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ak\latex\derivatives\"/>
    </mc:Choice>
  </mc:AlternateContent>
  <xr:revisionPtr revIDLastSave="0" documentId="13_ncr:1_{5C2E518E-6362-470B-94B1-CFCD50E54F46}" xr6:coauthVersionLast="47" xr6:coauthVersionMax="47" xr10:uidLastSave="{00000000-0000-0000-0000-000000000000}"/>
  <bookViews>
    <workbookView xWindow="-120" yWindow="-120" windowWidth="38640" windowHeight="21120" tabRatio="500" activeTab="3" xr2:uid="{00000000-000D-0000-FFFF-FFFF00000000}"/>
  </bookViews>
  <sheets>
    <sheet name="Random" sheetId="1" r:id="rId1"/>
    <sheet name="Vanilla Call" sheetId="2" r:id="rId2"/>
    <sheet name="Asian Call" sheetId="3" r:id="rId3"/>
    <sheet name="Rainbow Call" sheetId="4" r:id="rId4"/>
    <sheet name="Cholesk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S2" i="4"/>
  <c r="T2" i="4"/>
  <c r="Q2" i="4"/>
  <c r="E25" i="5"/>
  <c r="E19" i="5"/>
  <c r="E24" i="5" s="1"/>
  <c r="D19" i="5"/>
  <c r="D24" i="5" s="1"/>
  <c r="E13" i="5"/>
  <c r="E18" i="5" s="1"/>
  <c r="E23" i="5" s="1"/>
  <c r="D13" i="5"/>
  <c r="D18" i="5" s="1"/>
  <c r="D23" i="5" s="1"/>
  <c r="C13" i="5"/>
  <c r="C18" i="5" s="1"/>
  <c r="C23" i="5" s="1"/>
  <c r="B64" i="4"/>
  <c r="B63" i="4"/>
  <c r="A38" i="4"/>
  <c r="A37" i="4"/>
  <c r="A36" i="4"/>
  <c r="A35" i="4"/>
  <c r="E34" i="4"/>
  <c r="D34" i="4"/>
  <c r="C34" i="4"/>
  <c r="B34" i="4"/>
  <c r="A31" i="4"/>
  <c r="A30" i="4"/>
  <c r="A29" i="4"/>
  <c r="A28" i="4"/>
  <c r="E27" i="4"/>
  <c r="D27" i="4"/>
  <c r="C27" i="4"/>
  <c r="B27" i="4"/>
  <c r="A27" i="4"/>
  <c r="D24" i="4"/>
  <c r="E23" i="4" s="1"/>
  <c r="C24" i="4"/>
  <c r="E22" i="4" s="1"/>
  <c r="B24" i="4"/>
  <c r="E21" i="4" s="1"/>
  <c r="C23" i="4"/>
  <c r="D22" i="4" s="1"/>
  <c r="B23" i="4"/>
  <c r="D21" i="4" s="1"/>
  <c r="B22" i="4"/>
  <c r="C21" i="4" s="1"/>
  <c r="X2" i="4"/>
  <c r="W2" i="4"/>
  <c r="V2" i="4"/>
  <c r="U2" i="4"/>
  <c r="C47" i="3"/>
  <c r="C48" i="3" s="1"/>
  <c r="C46" i="3"/>
  <c r="B20" i="3"/>
  <c r="B16" i="3"/>
  <c r="B15" i="3"/>
  <c r="B14" i="3"/>
  <c r="S999" i="3"/>
  <c r="S996" i="3"/>
  <c r="S994" i="3"/>
  <c r="S989" i="3"/>
  <c r="S987" i="3"/>
  <c r="S985" i="3"/>
  <c r="S980" i="3"/>
  <c r="S978" i="3"/>
  <c r="S976" i="3"/>
  <c r="S971" i="3"/>
  <c r="S969" i="3"/>
  <c r="S967" i="3"/>
  <c r="S962" i="3"/>
  <c r="S960" i="3"/>
  <c r="S957" i="3"/>
  <c r="S953" i="3"/>
  <c r="S951" i="3"/>
  <c r="S948" i="3"/>
  <c r="S944" i="3"/>
  <c r="S941" i="3"/>
  <c r="S939" i="3"/>
  <c r="S935" i="3"/>
  <c r="S932" i="3"/>
  <c r="S930" i="3"/>
  <c r="S925" i="3"/>
  <c r="S923" i="3"/>
  <c r="S921" i="3"/>
  <c r="S916" i="3"/>
  <c r="S914" i="3"/>
  <c r="S912" i="3"/>
  <c r="S907" i="3"/>
  <c r="S905" i="3"/>
  <c r="S903" i="3"/>
  <c r="S898" i="3"/>
  <c r="S896" i="3"/>
  <c r="S893" i="3"/>
  <c r="S889" i="3"/>
  <c r="S887" i="3"/>
  <c r="S884" i="3"/>
  <c r="S880" i="3"/>
  <c r="S877" i="3"/>
  <c r="S875" i="3"/>
  <c r="S871" i="3"/>
  <c r="S868" i="3"/>
  <c r="S866" i="3"/>
  <c r="S861" i="3"/>
  <c r="S859" i="3"/>
  <c r="S857" i="3"/>
  <c r="S852" i="3"/>
  <c r="S850" i="3"/>
  <c r="S848" i="3"/>
  <c r="S843" i="3"/>
  <c r="S841" i="3"/>
  <c r="S839" i="3"/>
  <c r="S834" i="3"/>
  <c r="S832" i="3"/>
  <c r="S829" i="3"/>
  <c r="S825" i="3"/>
  <c r="S823" i="3"/>
  <c r="S820" i="3"/>
  <c r="S816" i="3"/>
  <c r="S813" i="3"/>
  <c r="S811" i="3"/>
  <c r="S807" i="3"/>
  <c r="S804" i="3"/>
  <c r="S802" i="3"/>
  <c r="S797" i="3"/>
  <c r="S795" i="3"/>
  <c r="S793" i="3"/>
  <c r="S788" i="3"/>
  <c r="S786" i="3"/>
  <c r="S784" i="3"/>
  <c r="S779" i="3"/>
  <c r="S777" i="3"/>
  <c r="S775" i="3"/>
  <c r="S770" i="3"/>
  <c r="S768" i="3"/>
  <c r="S765" i="3"/>
  <c r="S761" i="3"/>
  <c r="S759" i="3"/>
  <c r="S756" i="3"/>
  <c r="S752" i="3"/>
  <c r="S749" i="3"/>
  <c r="S747" i="3"/>
  <c r="S743" i="3"/>
  <c r="S740" i="3"/>
  <c r="S738" i="3"/>
  <c r="S733" i="3"/>
  <c r="S731" i="3"/>
  <c r="S729" i="3"/>
  <c r="S724" i="3"/>
  <c r="S722" i="3"/>
  <c r="S720" i="3"/>
  <c r="S715" i="3"/>
  <c r="S713" i="3"/>
  <c r="S711" i="3"/>
  <c r="S706" i="3"/>
  <c r="S704" i="3"/>
  <c r="S701" i="3"/>
  <c r="S697" i="3"/>
  <c r="S695" i="3"/>
  <c r="S692" i="3"/>
  <c r="S688" i="3"/>
  <c r="S685" i="3"/>
  <c r="S683" i="3"/>
  <c r="S679" i="3"/>
  <c r="S676" i="3"/>
  <c r="S674" i="3"/>
  <c r="S669" i="3"/>
  <c r="S667" i="3"/>
  <c r="S665" i="3"/>
  <c r="S660" i="3"/>
  <c r="S658" i="3"/>
  <c r="S656" i="3"/>
  <c r="S651" i="3"/>
  <c r="S649" i="3"/>
  <c r="S647" i="3"/>
  <c r="S642" i="3"/>
  <c r="S640" i="3"/>
  <c r="S637" i="3"/>
  <c r="S633" i="3"/>
  <c r="S631" i="3"/>
  <c r="S628" i="3"/>
  <c r="S624" i="3"/>
  <c r="S621" i="3"/>
  <c r="S619" i="3"/>
  <c r="S615" i="3"/>
  <c r="S612" i="3"/>
  <c r="S610" i="3"/>
  <c r="S605" i="3"/>
  <c r="S603" i="3"/>
  <c r="S601" i="3"/>
  <c r="S596" i="3"/>
  <c r="S594" i="3"/>
  <c r="S592" i="3"/>
  <c r="S587" i="3"/>
  <c r="S585" i="3"/>
  <c r="S583" i="3"/>
  <c r="S578" i="3"/>
  <c r="S576" i="3"/>
  <c r="S573" i="3"/>
  <c r="S569" i="3"/>
  <c r="S567" i="3"/>
  <c r="S564" i="3"/>
  <c r="S560" i="3"/>
  <c r="S557" i="3"/>
  <c r="S555" i="3"/>
  <c r="S551" i="3"/>
  <c r="S548" i="3"/>
  <c r="S546" i="3"/>
  <c r="S541" i="3"/>
  <c r="S539" i="3"/>
  <c r="S537" i="3"/>
  <c r="S532" i="3"/>
  <c r="S530" i="3"/>
  <c r="S528" i="3"/>
  <c r="S523" i="3"/>
  <c r="S521" i="3"/>
  <c r="S519" i="3"/>
  <c r="S514" i="3"/>
  <c r="S512" i="3"/>
  <c r="S509" i="3"/>
  <c r="S505" i="3"/>
  <c r="S503" i="3"/>
  <c r="S500" i="3"/>
  <c r="S496" i="3"/>
  <c r="S493" i="3"/>
  <c r="S491" i="3"/>
  <c r="S487" i="3"/>
  <c r="S484" i="3"/>
  <c r="S482" i="3"/>
  <c r="S477" i="3"/>
  <c r="S475" i="3"/>
  <c r="S473" i="3"/>
  <c r="S468" i="3"/>
  <c r="S466" i="3"/>
  <c r="S464" i="3"/>
  <c r="S459" i="3"/>
  <c r="S457" i="3"/>
  <c r="S455" i="3"/>
  <c r="S450" i="3"/>
  <c r="S448" i="3"/>
  <c r="S445" i="3"/>
  <c r="S441" i="3"/>
  <c r="S439" i="3"/>
  <c r="S436" i="3"/>
  <c r="S432" i="3"/>
  <c r="S429" i="3"/>
  <c r="S427" i="3"/>
  <c r="S423" i="3"/>
  <c r="S420" i="3"/>
  <c r="S418" i="3"/>
  <c r="S413" i="3"/>
  <c r="S411" i="3"/>
  <c r="S409" i="3"/>
  <c r="S404" i="3"/>
  <c r="S402" i="3"/>
  <c r="S400" i="3"/>
  <c r="S395" i="3"/>
  <c r="S393" i="3"/>
  <c r="S391" i="3"/>
  <c r="S386" i="3"/>
  <c r="S384" i="3"/>
  <c r="S381" i="3"/>
  <c r="S377" i="3"/>
  <c r="S375" i="3"/>
  <c r="S372" i="3"/>
  <c r="S368" i="3"/>
  <c r="S365" i="3"/>
  <c r="S363" i="3"/>
  <c r="S359" i="3"/>
  <c r="S356" i="3"/>
  <c r="S354" i="3"/>
  <c r="S349" i="3"/>
  <c r="S347" i="3"/>
  <c r="S345" i="3"/>
  <c r="S340" i="3"/>
  <c r="S338" i="3"/>
  <c r="S336" i="3"/>
  <c r="S331" i="3"/>
  <c r="S329" i="3"/>
  <c r="S327" i="3"/>
  <c r="S322" i="3"/>
  <c r="S320" i="3"/>
  <c r="S317" i="3"/>
  <c r="S313" i="3"/>
  <c r="S311" i="3"/>
  <c r="S308" i="3"/>
  <c r="S304" i="3"/>
  <c r="S301" i="3"/>
  <c r="S299" i="3"/>
  <c r="S295" i="3"/>
  <c r="S292" i="3"/>
  <c r="S290" i="3"/>
  <c r="S285" i="3"/>
  <c r="S283" i="3"/>
  <c r="S281" i="3"/>
  <c r="S276" i="3"/>
  <c r="S274" i="3"/>
  <c r="S272" i="3"/>
  <c r="S267" i="3"/>
  <c r="S265" i="3"/>
  <c r="S263" i="3"/>
  <c r="S258" i="3"/>
  <c r="S256" i="3"/>
  <c r="S253" i="3"/>
  <c r="S249" i="3"/>
  <c r="S247" i="3"/>
  <c r="S244" i="3"/>
  <c r="S240" i="3"/>
  <c r="S237" i="3"/>
  <c r="S235" i="3"/>
  <c r="S231" i="3"/>
  <c r="S228" i="3"/>
  <c r="S226" i="3"/>
  <c r="S221" i="3"/>
  <c r="S219" i="3"/>
  <c r="S217" i="3"/>
  <c r="S212" i="3"/>
  <c r="S210" i="3"/>
  <c r="S208" i="3"/>
  <c r="S203" i="3"/>
  <c r="S201" i="3"/>
  <c r="S199" i="3"/>
  <c r="S194" i="3"/>
  <c r="S192" i="3"/>
  <c r="S189" i="3"/>
  <c r="S185" i="3"/>
  <c r="S183" i="3"/>
  <c r="S180" i="3"/>
  <c r="S176" i="3"/>
  <c r="S173" i="3"/>
  <c r="S171" i="3"/>
  <c r="S167" i="3"/>
  <c r="S164" i="3"/>
  <c r="S162" i="3"/>
  <c r="S157" i="3"/>
  <c r="S155" i="3"/>
  <c r="S153" i="3"/>
  <c r="S148" i="3"/>
  <c r="S146" i="3"/>
  <c r="S144" i="3"/>
  <c r="S139" i="3"/>
  <c r="S137" i="3"/>
  <c r="S135" i="3"/>
  <c r="S130" i="3"/>
  <c r="S128" i="3"/>
  <c r="S125" i="3"/>
  <c r="S121" i="3"/>
  <c r="S119" i="3"/>
  <c r="S116" i="3"/>
  <c r="S112" i="3"/>
  <c r="S109" i="3"/>
  <c r="S107" i="3"/>
  <c r="S103" i="3"/>
  <c r="S100" i="3"/>
  <c r="S98" i="3"/>
  <c r="S93" i="3"/>
  <c r="S91" i="3"/>
  <c r="S89" i="3"/>
  <c r="S84" i="3"/>
  <c r="S82" i="3"/>
  <c r="S80" i="3"/>
  <c r="S75" i="3"/>
  <c r="S73" i="3"/>
  <c r="S71" i="3"/>
  <c r="S66" i="3"/>
  <c r="S64" i="3"/>
  <c r="S61" i="3"/>
  <c r="S57" i="3"/>
  <c r="S55" i="3"/>
  <c r="S52" i="3"/>
  <c r="S48" i="3"/>
  <c r="S45" i="3"/>
  <c r="S43" i="3"/>
  <c r="S39" i="3"/>
  <c r="S36" i="3"/>
  <c r="S34" i="3"/>
  <c r="S29" i="3"/>
  <c r="S27" i="3"/>
  <c r="S25" i="3"/>
  <c r="S20" i="3"/>
  <c r="S18" i="3"/>
  <c r="S16" i="3"/>
  <c r="S11" i="3"/>
  <c r="S9" i="3"/>
  <c r="S7" i="3"/>
  <c r="S3" i="3" a="1"/>
  <c r="S3" i="3"/>
  <c r="AC2" i="3"/>
  <c r="AB2" i="3"/>
  <c r="AA2" i="3"/>
  <c r="Z2" i="3"/>
  <c r="Y2" i="3"/>
  <c r="X2" i="3"/>
  <c r="W2" i="3"/>
  <c r="V2" i="3"/>
  <c r="U2" i="3"/>
  <c r="T2" i="3"/>
  <c r="S2" i="3"/>
  <c r="K25" i="2"/>
  <c r="K26" i="2" s="1"/>
  <c r="K24" i="2"/>
  <c r="B22" i="2"/>
  <c r="B18" i="2"/>
  <c r="B17" i="2"/>
  <c r="B16" i="2"/>
  <c r="B10" i="2"/>
  <c r="B9" i="2"/>
  <c r="J16" i="1"/>
  <c r="J15" i="1"/>
  <c r="J14" i="1"/>
  <c r="J13" i="1"/>
  <c r="J12" i="1"/>
  <c r="J11" i="1"/>
  <c r="J10" i="1"/>
  <c r="J9" i="1"/>
  <c r="J8" i="1"/>
  <c r="B5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3673" i="1" s="1"/>
  <c r="D3674" i="1" s="1"/>
  <c r="D3675" i="1" s="1"/>
  <c r="D3676" i="1" s="1"/>
  <c r="D3677" i="1" s="1"/>
  <c r="D3678" i="1" s="1"/>
  <c r="D3679" i="1" s="1"/>
  <c r="D3680" i="1" s="1"/>
  <c r="D3681" i="1" s="1"/>
  <c r="D3682" i="1" s="1"/>
  <c r="D3683" i="1" s="1"/>
  <c r="D3684" i="1" s="1"/>
  <c r="D3685" i="1" s="1"/>
  <c r="D3686" i="1" s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3715" i="1" s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2" i="1" s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3978" i="1" s="1"/>
  <c r="D3979" i="1" s="1"/>
  <c r="D3980" i="1" s="1"/>
  <c r="D3981" i="1" s="1"/>
  <c r="D3982" i="1" s="1"/>
  <c r="D3983" i="1" s="1"/>
  <c r="D3984" i="1" s="1"/>
  <c r="D3985" i="1" s="1"/>
  <c r="D3986" i="1" s="1"/>
  <c r="D3987" i="1" s="1"/>
  <c r="D3988" i="1" s="1"/>
  <c r="D3989" i="1" s="1"/>
  <c r="D3990" i="1" s="1"/>
  <c r="D3991" i="1" s="1"/>
  <c r="D3992" i="1" s="1"/>
  <c r="D3993" i="1" s="1"/>
  <c r="D3994" i="1" s="1"/>
  <c r="D3995" i="1" s="1"/>
  <c r="D3996" i="1" s="1"/>
  <c r="D3997" i="1" s="1"/>
  <c r="D3998" i="1" s="1"/>
  <c r="D3999" i="1" s="1"/>
  <c r="D4000" i="1" s="1"/>
  <c r="D4001" i="1" s="1"/>
  <c r="D4002" i="1" s="1"/>
  <c r="D4003" i="1" s="1"/>
  <c r="D4004" i="1" s="1"/>
  <c r="D4005" i="1" s="1"/>
  <c r="D4006" i="1" s="1"/>
  <c r="D4007" i="1" s="1"/>
  <c r="D4008" i="1" s="1"/>
  <c r="D4009" i="1" s="1"/>
  <c r="D4010" i="1" s="1"/>
  <c r="D4011" i="1" s="1"/>
  <c r="D4012" i="1" s="1"/>
  <c r="D4013" i="1" s="1"/>
  <c r="D4014" i="1" s="1"/>
  <c r="D4015" i="1" s="1"/>
  <c r="D4016" i="1" s="1"/>
  <c r="D4017" i="1" s="1"/>
  <c r="D4018" i="1" s="1"/>
  <c r="D4019" i="1" s="1"/>
  <c r="D4020" i="1" s="1"/>
  <c r="D4021" i="1" s="1"/>
  <c r="D4022" i="1" s="1"/>
  <c r="D4023" i="1" s="1"/>
  <c r="D4024" i="1" s="1"/>
  <c r="D4025" i="1" s="1"/>
  <c r="D4026" i="1" s="1"/>
  <c r="D4027" i="1" s="1"/>
  <c r="D4028" i="1" s="1"/>
  <c r="D4029" i="1" s="1"/>
  <c r="D4030" i="1" s="1"/>
  <c r="D4031" i="1" s="1"/>
  <c r="D4032" i="1" s="1"/>
  <c r="D4033" i="1" s="1"/>
  <c r="D4034" i="1" s="1"/>
  <c r="D4035" i="1" s="1"/>
  <c r="D4036" i="1" s="1"/>
  <c r="D4037" i="1" s="1"/>
  <c r="D4038" i="1" s="1"/>
  <c r="D4039" i="1" s="1"/>
  <c r="D4040" i="1" s="1"/>
  <c r="D4041" i="1" s="1"/>
  <c r="D4042" i="1" s="1"/>
  <c r="D4043" i="1" s="1"/>
  <c r="D4044" i="1" s="1"/>
  <c r="D4045" i="1" s="1"/>
  <c r="D4046" i="1" s="1"/>
  <c r="D4047" i="1" s="1"/>
  <c r="D4048" i="1" s="1"/>
  <c r="D4049" i="1" s="1"/>
  <c r="D4050" i="1" s="1"/>
  <c r="D4051" i="1" s="1"/>
  <c r="D4052" i="1" s="1"/>
  <c r="D4053" i="1" s="1"/>
  <c r="D4054" i="1" s="1"/>
  <c r="D4055" i="1" s="1"/>
  <c r="D4056" i="1" s="1"/>
  <c r="D4057" i="1" s="1"/>
  <c r="D4058" i="1" s="1"/>
  <c r="D4059" i="1" s="1"/>
  <c r="D4060" i="1" s="1"/>
  <c r="D4061" i="1" s="1"/>
  <c r="D4062" i="1" s="1"/>
  <c r="D4063" i="1" s="1"/>
  <c r="D4064" i="1" s="1"/>
  <c r="D4065" i="1" s="1"/>
  <c r="D4066" i="1" s="1"/>
  <c r="D4067" i="1" s="1"/>
  <c r="D4068" i="1" s="1"/>
  <c r="D4069" i="1" s="1"/>
  <c r="D4070" i="1" s="1"/>
  <c r="D4071" i="1" s="1"/>
  <c r="D4072" i="1" s="1"/>
  <c r="D4073" i="1" s="1"/>
  <c r="D4074" i="1" s="1"/>
  <c r="D4075" i="1" s="1"/>
  <c r="D4076" i="1" s="1"/>
  <c r="D4077" i="1" s="1"/>
  <c r="D4078" i="1" s="1"/>
  <c r="D4079" i="1" s="1"/>
  <c r="D4080" i="1" s="1"/>
  <c r="D4081" i="1" s="1"/>
  <c r="D4082" i="1" s="1"/>
  <c r="D4083" i="1" s="1"/>
  <c r="D4084" i="1" s="1"/>
  <c r="D4085" i="1" s="1"/>
  <c r="D4086" i="1" s="1"/>
  <c r="D4087" i="1" s="1"/>
  <c r="D4088" i="1" s="1"/>
  <c r="D4089" i="1" s="1"/>
  <c r="D4090" i="1" s="1"/>
  <c r="D4091" i="1" s="1"/>
  <c r="D4092" i="1" s="1"/>
  <c r="D4093" i="1" s="1"/>
  <c r="D4094" i="1" s="1"/>
  <c r="D4095" i="1" s="1"/>
  <c r="D4096" i="1" s="1"/>
  <c r="D4097" i="1" s="1"/>
  <c r="D4098" i="1" s="1"/>
  <c r="D4099" i="1" s="1"/>
  <c r="D4100" i="1" s="1"/>
  <c r="D4101" i="1" s="1"/>
  <c r="D4102" i="1" s="1"/>
  <c r="D4103" i="1" s="1"/>
  <c r="D4104" i="1" s="1"/>
  <c r="D4105" i="1" s="1"/>
  <c r="D4106" i="1" s="1"/>
  <c r="D4107" i="1" s="1"/>
  <c r="D4108" i="1" s="1"/>
  <c r="D4109" i="1" s="1"/>
  <c r="D4110" i="1" s="1"/>
  <c r="D4111" i="1" s="1"/>
  <c r="D4112" i="1" s="1"/>
  <c r="D4113" i="1" s="1"/>
  <c r="D4114" i="1" s="1"/>
  <c r="D4115" i="1" s="1"/>
  <c r="D4116" i="1" s="1"/>
  <c r="D4117" i="1" s="1"/>
  <c r="D4118" i="1" s="1"/>
  <c r="D4119" i="1" s="1"/>
  <c r="D4120" i="1" s="1"/>
  <c r="D4121" i="1" s="1"/>
  <c r="D4122" i="1" s="1"/>
  <c r="D4123" i="1" s="1"/>
  <c r="D4124" i="1" s="1"/>
  <c r="D4125" i="1" s="1"/>
  <c r="D4126" i="1" s="1"/>
  <c r="D4127" i="1" s="1"/>
  <c r="D4128" i="1" s="1"/>
  <c r="D4129" i="1" s="1"/>
  <c r="D4130" i="1" s="1"/>
  <c r="D4131" i="1" s="1"/>
  <c r="D4132" i="1" s="1"/>
  <c r="D4133" i="1" s="1"/>
  <c r="D4134" i="1" s="1"/>
  <c r="D4135" i="1" s="1"/>
  <c r="D4136" i="1" s="1"/>
  <c r="D4137" i="1" s="1"/>
  <c r="D4138" i="1" s="1"/>
  <c r="D4139" i="1" s="1"/>
  <c r="D4140" i="1" s="1"/>
  <c r="D4141" i="1" s="1"/>
  <c r="D4142" i="1" s="1"/>
  <c r="D4143" i="1" s="1"/>
  <c r="D4144" i="1" s="1"/>
  <c r="D4145" i="1" s="1"/>
  <c r="D4146" i="1" s="1"/>
  <c r="D4147" i="1" s="1"/>
  <c r="D4148" i="1" s="1"/>
  <c r="D4149" i="1" s="1"/>
  <c r="D4150" i="1" s="1"/>
  <c r="D4151" i="1" s="1"/>
  <c r="D4152" i="1" s="1"/>
  <c r="D4153" i="1" s="1"/>
  <c r="D4154" i="1" s="1"/>
  <c r="D4155" i="1" s="1"/>
  <c r="D4156" i="1" s="1"/>
  <c r="D4157" i="1" s="1"/>
  <c r="D4158" i="1" s="1"/>
  <c r="D4159" i="1" s="1"/>
  <c r="D4160" i="1" s="1"/>
  <c r="D4161" i="1" s="1"/>
  <c r="D4162" i="1" s="1"/>
  <c r="D4163" i="1" s="1"/>
  <c r="D4164" i="1" s="1"/>
  <c r="D4165" i="1" s="1"/>
  <c r="D4166" i="1" s="1"/>
  <c r="D4167" i="1" s="1"/>
  <c r="D4168" i="1" s="1"/>
  <c r="D4169" i="1" s="1"/>
  <c r="D4170" i="1" s="1"/>
  <c r="D4171" i="1" s="1"/>
  <c r="D4172" i="1" s="1"/>
  <c r="D4173" i="1" s="1"/>
  <c r="D4174" i="1" s="1"/>
  <c r="D4175" i="1" s="1"/>
  <c r="D4176" i="1" s="1"/>
  <c r="D4177" i="1" s="1"/>
  <c r="D4178" i="1" s="1"/>
  <c r="D4179" i="1" s="1"/>
  <c r="D4180" i="1" s="1"/>
  <c r="D4181" i="1" s="1"/>
  <c r="D4182" i="1" s="1"/>
  <c r="D4183" i="1" s="1"/>
  <c r="D4184" i="1" s="1"/>
  <c r="D4185" i="1" s="1"/>
  <c r="D4186" i="1" s="1"/>
  <c r="D4187" i="1" s="1"/>
  <c r="D4188" i="1" s="1"/>
  <c r="D4189" i="1" s="1"/>
  <c r="D4190" i="1" s="1"/>
  <c r="D4191" i="1" s="1"/>
  <c r="D4192" i="1" s="1"/>
  <c r="D4193" i="1" s="1"/>
  <c r="D4194" i="1" s="1"/>
  <c r="D4195" i="1" s="1"/>
  <c r="D4196" i="1" s="1"/>
  <c r="D4197" i="1" s="1"/>
  <c r="D4198" i="1" s="1"/>
  <c r="D4199" i="1" s="1"/>
  <c r="D4200" i="1" s="1"/>
  <c r="D4201" i="1" s="1"/>
  <c r="D4202" i="1" s="1"/>
  <c r="D4203" i="1" s="1"/>
  <c r="D4204" i="1" s="1"/>
  <c r="D4205" i="1" s="1"/>
  <c r="D4206" i="1" s="1"/>
  <c r="D4207" i="1" s="1"/>
  <c r="D4208" i="1" s="1"/>
  <c r="D4209" i="1" s="1"/>
  <c r="D4210" i="1" s="1"/>
  <c r="D4211" i="1" s="1"/>
  <c r="D4212" i="1" s="1"/>
  <c r="D4213" i="1" s="1"/>
  <c r="D4214" i="1" s="1"/>
  <c r="D4215" i="1" s="1"/>
  <c r="D4216" i="1" s="1"/>
  <c r="D4217" i="1" s="1"/>
  <c r="D4218" i="1" s="1"/>
  <c r="D4219" i="1" s="1"/>
  <c r="D4220" i="1" s="1"/>
  <c r="D4221" i="1" s="1"/>
  <c r="D4222" i="1" s="1"/>
  <c r="D4223" i="1" s="1"/>
  <c r="D4224" i="1" s="1"/>
  <c r="D4225" i="1" s="1"/>
  <c r="D4226" i="1" s="1"/>
  <c r="D4227" i="1" s="1"/>
  <c r="D4228" i="1" s="1"/>
  <c r="D4229" i="1" s="1"/>
  <c r="D4230" i="1" s="1"/>
  <c r="D4231" i="1" s="1"/>
  <c r="D4232" i="1" s="1"/>
  <c r="D4233" i="1" s="1"/>
  <c r="D4234" i="1" s="1"/>
  <c r="D4235" i="1" s="1"/>
  <c r="D4236" i="1" s="1"/>
  <c r="D4237" i="1" s="1"/>
  <c r="D4238" i="1" s="1"/>
  <c r="D4239" i="1" s="1"/>
  <c r="D4240" i="1" s="1"/>
  <c r="D4241" i="1" s="1"/>
  <c r="D4242" i="1" s="1"/>
  <c r="D4243" i="1" s="1"/>
  <c r="D4244" i="1" s="1"/>
  <c r="D4245" i="1" s="1"/>
  <c r="D4246" i="1" s="1"/>
  <c r="D4247" i="1" s="1"/>
  <c r="D4248" i="1" s="1"/>
  <c r="D4249" i="1" s="1"/>
  <c r="D4250" i="1" s="1"/>
  <c r="D4251" i="1" s="1"/>
  <c r="D4252" i="1" s="1"/>
  <c r="D4253" i="1" s="1"/>
  <c r="D4254" i="1" s="1"/>
  <c r="D4255" i="1" s="1"/>
  <c r="D4256" i="1" s="1"/>
  <c r="D4257" i="1" s="1"/>
  <c r="D4258" i="1" s="1"/>
  <c r="D4259" i="1" s="1"/>
  <c r="D4260" i="1" s="1"/>
  <c r="D4261" i="1" s="1"/>
  <c r="D4262" i="1" s="1"/>
  <c r="D4263" i="1" s="1"/>
  <c r="D4264" i="1" s="1"/>
  <c r="D4265" i="1" s="1"/>
  <c r="D4266" i="1" s="1"/>
  <c r="D4267" i="1" s="1"/>
  <c r="D4268" i="1" s="1"/>
  <c r="D4269" i="1" s="1"/>
  <c r="D4270" i="1" s="1"/>
  <c r="D4271" i="1" s="1"/>
  <c r="D4272" i="1" s="1"/>
  <c r="D4273" i="1" s="1"/>
  <c r="D4274" i="1" s="1"/>
  <c r="D4275" i="1" s="1"/>
  <c r="D4276" i="1" s="1"/>
  <c r="D4277" i="1" s="1"/>
  <c r="D4278" i="1" s="1"/>
  <c r="D4279" i="1" s="1"/>
  <c r="D4280" i="1" s="1"/>
  <c r="D4281" i="1" s="1"/>
  <c r="D4282" i="1" s="1"/>
  <c r="D4283" i="1" s="1"/>
  <c r="D4284" i="1" s="1"/>
  <c r="D4285" i="1" s="1"/>
  <c r="D4286" i="1" s="1"/>
  <c r="D4287" i="1" s="1"/>
  <c r="D4288" i="1" s="1"/>
  <c r="D4289" i="1" s="1"/>
  <c r="D4290" i="1" s="1"/>
  <c r="D4291" i="1" s="1"/>
  <c r="D4292" i="1" s="1"/>
  <c r="D4293" i="1" s="1"/>
  <c r="D4294" i="1" s="1"/>
  <c r="D4295" i="1" s="1"/>
  <c r="D4296" i="1" s="1"/>
  <c r="D4297" i="1" s="1"/>
  <c r="D4298" i="1" s="1"/>
  <c r="D4299" i="1" s="1"/>
  <c r="D4300" i="1" s="1"/>
  <c r="D4301" i="1" s="1"/>
  <c r="D4302" i="1" s="1"/>
  <c r="D4303" i="1" s="1"/>
  <c r="D4304" i="1" s="1"/>
  <c r="D4305" i="1" s="1"/>
  <c r="D4306" i="1" s="1"/>
  <c r="D4307" i="1" s="1"/>
  <c r="D4308" i="1" s="1"/>
  <c r="D4309" i="1" s="1"/>
  <c r="D4310" i="1" s="1"/>
  <c r="D4311" i="1" s="1"/>
  <c r="D4312" i="1" s="1"/>
  <c r="D4313" i="1" s="1"/>
  <c r="D4314" i="1" s="1"/>
  <c r="D4315" i="1" s="1"/>
  <c r="D4316" i="1" s="1"/>
  <c r="D4317" i="1" s="1"/>
  <c r="D4318" i="1" s="1"/>
  <c r="D4319" i="1" s="1"/>
  <c r="D4320" i="1" s="1"/>
  <c r="D4321" i="1" s="1"/>
  <c r="D4322" i="1" s="1"/>
  <c r="D4323" i="1" s="1"/>
  <c r="D4324" i="1" s="1"/>
  <c r="D4325" i="1" s="1"/>
  <c r="D4326" i="1" s="1"/>
  <c r="D4327" i="1" s="1"/>
  <c r="D4328" i="1" s="1"/>
  <c r="D4329" i="1" s="1"/>
  <c r="D4330" i="1" s="1"/>
  <c r="D4331" i="1" s="1"/>
  <c r="D4332" i="1" s="1"/>
  <c r="D4333" i="1" s="1"/>
  <c r="D4334" i="1" s="1"/>
  <c r="D4335" i="1" s="1"/>
  <c r="D4336" i="1" s="1"/>
  <c r="D4337" i="1" s="1"/>
  <c r="D4338" i="1" s="1"/>
  <c r="D4339" i="1" s="1"/>
  <c r="D4340" i="1" s="1"/>
  <c r="D4341" i="1" s="1"/>
  <c r="D4342" i="1" s="1"/>
  <c r="D4343" i="1" s="1"/>
  <c r="D4344" i="1" s="1"/>
  <c r="D4345" i="1" s="1"/>
  <c r="D4346" i="1" s="1"/>
  <c r="D4347" i="1" s="1"/>
  <c r="D4348" i="1" s="1"/>
  <c r="D4349" i="1" s="1"/>
  <c r="D4350" i="1" s="1"/>
  <c r="D4351" i="1" s="1"/>
  <c r="D4352" i="1" s="1"/>
  <c r="D4353" i="1" s="1"/>
  <c r="D4354" i="1" s="1"/>
  <c r="D4355" i="1" s="1"/>
  <c r="D4356" i="1" s="1"/>
  <c r="D4357" i="1" s="1"/>
  <c r="D4358" i="1" s="1"/>
  <c r="D4359" i="1" s="1"/>
  <c r="D4360" i="1" s="1"/>
  <c r="D4361" i="1" s="1"/>
  <c r="D4362" i="1" s="1"/>
  <c r="D4363" i="1" s="1"/>
  <c r="D4364" i="1" s="1"/>
  <c r="D4365" i="1" s="1"/>
  <c r="D4366" i="1" s="1"/>
  <c r="D4367" i="1" s="1"/>
  <c r="D4368" i="1" s="1"/>
  <c r="D4369" i="1" s="1"/>
  <c r="D4370" i="1" s="1"/>
  <c r="D4371" i="1" s="1"/>
  <c r="D4372" i="1" s="1"/>
  <c r="D4373" i="1" s="1"/>
  <c r="D4374" i="1" s="1"/>
  <c r="D4375" i="1" s="1"/>
  <c r="D4376" i="1" s="1"/>
  <c r="D4377" i="1" s="1"/>
  <c r="D4378" i="1" s="1"/>
  <c r="D4379" i="1" s="1"/>
  <c r="D4380" i="1" s="1"/>
  <c r="D4381" i="1" s="1"/>
  <c r="D4382" i="1" s="1"/>
  <c r="D4383" i="1" s="1"/>
  <c r="D4384" i="1" s="1"/>
  <c r="D4385" i="1" s="1"/>
  <c r="D4386" i="1" s="1"/>
  <c r="D4387" i="1" s="1"/>
  <c r="D4388" i="1" s="1"/>
  <c r="D4389" i="1" s="1"/>
  <c r="D4390" i="1" s="1"/>
  <c r="D4391" i="1" s="1"/>
  <c r="D4392" i="1" s="1"/>
  <c r="D4393" i="1" s="1"/>
  <c r="D4394" i="1" s="1"/>
  <c r="D4395" i="1" s="1"/>
  <c r="D4396" i="1" s="1"/>
  <c r="D4397" i="1" s="1"/>
  <c r="D4398" i="1" s="1"/>
  <c r="D4399" i="1" s="1"/>
  <c r="D4400" i="1" s="1"/>
  <c r="D4401" i="1" s="1"/>
  <c r="D4402" i="1" s="1"/>
  <c r="D4403" i="1" s="1"/>
  <c r="D4404" i="1" s="1"/>
  <c r="D4405" i="1" s="1"/>
  <c r="D4406" i="1" s="1"/>
  <c r="D4407" i="1" s="1"/>
  <c r="D4408" i="1" s="1"/>
  <c r="D4409" i="1" s="1"/>
  <c r="D4410" i="1" s="1"/>
  <c r="D4411" i="1" s="1"/>
  <c r="D4412" i="1" s="1"/>
  <c r="D4413" i="1" s="1"/>
  <c r="D4414" i="1" s="1"/>
  <c r="D4415" i="1" s="1"/>
  <c r="D4416" i="1" s="1"/>
  <c r="D4417" i="1" s="1"/>
  <c r="D4418" i="1" s="1"/>
  <c r="D4419" i="1" s="1"/>
  <c r="D4420" i="1" s="1"/>
  <c r="D4421" i="1" s="1"/>
  <c r="D4422" i="1" s="1"/>
  <c r="D4423" i="1" s="1"/>
  <c r="D4424" i="1" s="1"/>
  <c r="D4425" i="1" s="1"/>
  <c r="D4426" i="1" s="1"/>
  <c r="D4427" i="1" s="1"/>
  <c r="D4428" i="1" s="1"/>
  <c r="D4429" i="1" s="1"/>
  <c r="D4430" i="1" s="1"/>
  <c r="D4431" i="1" s="1"/>
  <c r="D4432" i="1" s="1"/>
  <c r="D4433" i="1" s="1"/>
  <c r="D4434" i="1" s="1"/>
  <c r="D4435" i="1" s="1"/>
  <c r="D4436" i="1" s="1"/>
  <c r="D4437" i="1" s="1"/>
  <c r="D4438" i="1" s="1"/>
  <c r="D4439" i="1" s="1"/>
  <c r="D4440" i="1" s="1"/>
  <c r="D4441" i="1" s="1"/>
  <c r="D4442" i="1" s="1"/>
  <c r="D4443" i="1" s="1"/>
  <c r="D4444" i="1" s="1"/>
  <c r="D4445" i="1" s="1"/>
  <c r="D4446" i="1" s="1"/>
  <c r="D4447" i="1" s="1"/>
  <c r="D4448" i="1" s="1"/>
  <c r="D4449" i="1" s="1"/>
  <c r="D4450" i="1" s="1"/>
  <c r="D4451" i="1" s="1"/>
  <c r="D4452" i="1" s="1"/>
  <c r="D4453" i="1" s="1"/>
  <c r="D4454" i="1" s="1"/>
  <c r="D4455" i="1" s="1"/>
  <c r="D4456" i="1" s="1"/>
  <c r="D4457" i="1" s="1"/>
  <c r="D4458" i="1" s="1"/>
  <c r="D4459" i="1" s="1"/>
  <c r="D4460" i="1" s="1"/>
  <c r="D4461" i="1" s="1"/>
  <c r="D4462" i="1" s="1"/>
  <c r="D4463" i="1" s="1"/>
  <c r="D4464" i="1" s="1"/>
  <c r="D4465" i="1" s="1"/>
  <c r="D4466" i="1" s="1"/>
  <c r="D4467" i="1" s="1"/>
  <c r="D4468" i="1" s="1"/>
  <c r="D4469" i="1" s="1"/>
  <c r="D4470" i="1" s="1"/>
  <c r="D4471" i="1" s="1"/>
  <c r="D4472" i="1" s="1"/>
  <c r="D4473" i="1" s="1"/>
  <c r="D4474" i="1" s="1"/>
  <c r="D4475" i="1" s="1"/>
  <c r="D4476" i="1" s="1"/>
  <c r="D4477" i="1" s="1"/>
  <c r="D4478" i="1" s="1"/>
  <c r="D4479" i="1" s="1"/>
  <c r="D4480" i="1" s="1"/>
  <c r="D4481" i="1" s="1"/>
  <c r="D4482" i="1" s="1"/>
  <c r="D4483" i="1" s="1"/>
  <c r="D4484" i="1" s="1"/>
  <c r="D4485" i="1" s="1"/>
  <c r="D4486" i="1" s="1"/>
  <c r="D4487" i="1" s="1"/>
  <c r="D4488" i="1" s="1"/>
  <c r="D4489" i="1" s="1"/>
  <c r="D4490" i="1" s="1"/>
  <c r="D4491" i="1" s="1"/>
  <c r="D4492" i="1" s="1"/>
  <c r="D4493" i="1" s="1"/>
  <c r="D4494" i="1" s="1"/>
  <c r="D4495" i="1" s="1"/>
  <c r="D4496" i="1" s="1"/>
  <c r="D4497" i="1" s="1"/>
  <c r="D4498" i="1" s="1"/>
  <c r="D4499" i="1" s="1"/>
  <c r="D4500" i="1" s="1"/>
  <c r="D4501" i="1" s="1"/>
  <c r="D4502" i="1" s="1"/>
  <c r="D4503" i="1" s="1"/>
  <c r="D4504" i="1" s="1"/>
  <c r="D4505" i="1" s="1"/>
  <c r="D4506" i="1" s="1"/>
  <c r="D4507" i="1" s="1"/>
  <c r="D4508" i="1" s="1"/>
  <c r="D4509" i="1" s="1"/>
  <c r="D4510" i="1" s="1"/>
  <c r="D4511" i="1" s="1"/>
  <c r="D4512" i="1" s="1"/>
  <c r="D4513" i="1" s="1"/>
  <c r="D4514" i="1" s="1"/>
  <c r="D4515" i="1" s="1"/>
  <c r="D4516" i="1" s="1"/>
  <c r="D4517" i="1" s="1"/>
  <c r="D4518" i="1" s="1"/>
  <c r="D4519" i="1" s="1"/>
  <c r="D4520" i="1" s="1"/>
  <c r="D4521" i="1" s="1"/>
  <c r="D4522" i="1" s="1"/>
  <c r="D4523" i="1" s="1"/>
  <c r="D4524" i="1" s="1"/>
  <c r="D4525" i="1" s="1"/>
  <c r="D4526" i="1" s="1"/>
  <c r="D4527" i="1" s="1"/>
  <c r="D4528" i="1" s="1"/>
  <c r="D4529" i="1" s="1"/>
  <c r="D4530" i="1" s="1"/>
  <c r="D4531" i="1" s="1"/>
  <c r="D4532" i="1" s="1"/>
  <c r="D4533" i="1" s="1"/>
  <c r="D4534" i="1" s="1"/>
  <c r="D4535" i="1" s="1"/>
  <c r="D4536" i="1" s="1"/>
  <c r="D4537" i="1" s="1"/>
  <c r="D4538" i="1" s="1"/>
  <c r="D4539" i="1" s="1"/>
  <c r="D4540" i="1" s="1"/>
  <c r="D4541" i="1" s="1"/>
  <c r="D4542" i="1" s="1"/>
  <c r="D4543" i="1" s="1"/>
  <c r="D4544" i="1" s="1"/>
  <c r="D4545" i="1" s="1"/>
  <c r="D4546" i="1" s="1"/>
  <c r="D4547" i="1" s="1"/>
  <c r="D4548" i="1" s="1"/>
  <c r="D4549" i="1" s="1"/>
  <c r="D4550" i="1" s="1"/>
  <c r="D4551" i="1" s="1"/>
  <c r="D4552" i="1" s="1"/>
  <c r="D4553" i="1" s="1"/>
  <c r="D4554" i="1" s="1"/>
  <c r="D4555" i="1" s="1"/>
  <c r="D4556" i="1" s="1"/>
  <c r="D4557" i="1" s="1"/>
  <c r="D4558" i="1" s="1"/>
  <c r="D4559" i="1" s="1"/>
  <c r="D4560" i="1" s="1"/>
  <c r="D4561" i="1" s="1"/>
  <c r="D4562" i="1" s="1"/>
  <c r="D4563" i="1" s="1"/>
  <c r="D4564" i="1" s="1"/>
  <c r="D4565" i="1" s="1"/>
  <c r="D4566" i="1" s="1"/>
  <c r="D4567" i="1" s="1"/>
  <c r="D4568" i="1" s="1"/>
  <c r="D4569" i="1" s="1"/>
  <c r="D4570" i="1" s="1"/>
  <c r="D4571" i="1" s="1"/>
  <c r="D4572" i="1" s="1"/>
  <c r="D4573" i="1" s="1"/>
  <c r="D4574" i="1" s="1"/>
  <c r="D4575" i="1" s="1"/>
  <c r="D4576" i="1" s="1"/>
  <c r="D4577" i="1" s="1"/>
  <c r="D4578" i="1" s="1"/>
  <c r="D4579" i="1" s="1"/>
  <c r="D4580" i="1" s="1"/>
  <c r="D4581" i="1" s="1"/>
  <c r="D4582" i="1" s="1"/>
  <c r="D4583" i="1" s="1"/>
  <c r="D4584" i="1" s="1"/>
  <c r="D4585" i="1" s="1"/>
  <c r="D4586" i="1" s="1"/>
  <c r="D4587" i="1" s="1"/>
  <c r="D4588" i="1" s="1"/>
  <c r="D4589" i="1" s="1"/>
  <c r="D4590" i="1" s="1"/>
  <c r="D4591" i="1" s="1"/>
  <c r="D4592" i="1" s="1"/>
  <c r="D4593" i="1" s="1"/>
  <c r="D4594" i="1" s="1"/>
  <c r="D4595" i="1" s="1"/>
  <c r="D4596" i="1" s="1"/>
  <c r="D4597" i="1" s="1"/>
  <c r="D4598" i="1" s="1"/>
  <c r="D4599" i="1" s="1"/>
  <c r="D4600" i="1" s="1"/>
  <c r="D4601" i="1" s="1"/>
  <c r="D4602" i="1" s="1"/>
  <c r="D4603" i="1" s="1"/>
  <c r="D4604" i="1" s="1"/>
  <c r="D4605" i="1" s="1"/>
  <c r="D4606" i="1" s="1"/>
  <c r="D4607" i="1" s="1"/>
  <c r="D4608" i="1" s="1"/>
  <c r="D4609" i="1" s="1"/>
  <c r="D4610" i="1" s="1"/>
  <c r="D4611" i="1" s="1"/>
  <c r="D4612" i="1" s="1"/>
  <c r="D4613" i="1" s="1"/>
  <c r="D4614" i="1" s="1"/>
  <c r="D4615" i="1" s="1"/>
  <c r="D4616" i="1" s="1"/>
  <c r="D4617" i="1" s="1"/>
  <c r="D4618" i="1" s="1"/>
  <c r="D4619" i="1" s="1"/>
  <c r="D4620" i="1" s="1"/>
  <c r="D4621" i="1" s="1"/>
  <c r="D4622" i="1" s="1"/>
  <c r="D4623" i="1" s="1"/>
  <c r="D4624" i="1" s="1"/>
  <c r="D4625" i="1" s="1"/>
  <c r="D4626" i="1" s="1"/>
  <c r="D4627" i="1" s="1"/>
  <c r="D4628" i="1" s="1"/>
  <c r="D4629" i="1" s="1"/>
  <c r="D4630" i="1" s="1"/>
  <c r="D4631" i="1" s="1"/>
  <c r="D4632" i="1" s="1"/>
  <c r="D4633" i="1" s="1"/>
  <c r="D4634" i="1" s="1"/>
  <c r="D4635" i="1" s="1"/>
  <c r="D4636" i="1" s="1"/>
  <c r="D4637" i="1" s="1"/>
  <c r="D4638" i="1" s="1"/>
  <c r="D4639" i="1" s="1"/>
  <c r="D4640" i="1" s="1"/>
  <c r="D4641" i="1" s="1"/>
  <c r="D4642" i="1" s="1"/>
  <c r="D4643" i="1" s="1"/>
  <c r="D4644" i="1" s="1"/>
  <c r="D4645" i="1" s="1"/>
  <c r="D4646" i="1" s="1"/>
  <c r="D4647" i="1" s="1"/>
  <c r="D4648" i="1" s="1"/>
  <c r="D4649" i="1" s="1"/>
  <c r="D4650" i="1" s="1"/>
  <c r="D4651" i="1" s="1"/>
  <c r="D4652" i="1" s="1"/>
  <c r="D4653" i="1" s="1"/>
  <c r="D4654" i="1" s="1"/>
  <c r="D4655" i="1" s="1"/>
  <c r="D4656" i="1" s="1"/>
  <c r="D4657" i="1" s="1"/>
  <c r="D4658" i="1" s="1"/>
  <c r="D4659" i="1" s="1"/>
  <c r="D4660" i="1" s="1"/>
  <c r="D4661" i="1" s="1"/>
  <c r="D4662" i="1" s="1"/>
  <c r="D4663" i="1" s="1"/>
  <c r="D4664" i="1" s="1"/>
  <c r="D4665" i="1" s="1"/>
  <c r="D4666" i="1" s="1"/>
  <c r="D4667" i="1" s="1"/>
  <c r="D4668" i="1" s="1"/>
  <c r="D4669" i="1" s="1"/>
  <c r="D4670" i="1" s="1"/>
  <c r="D4671" i="1" s="1"/>
  <c r="D4672" i="1" s="1"/>
  <c r="D4673" i="1" s="1"/>
  <c r="D4674" i="1" s="1"/>
  <c r="D4675" i="1" s="1"/>
  <c r="D4676" i="1" s="1"/>
  <c r="D4677" i="1" s="1"/>
  <c r="D4678" i="1" s="1"/>
  <c r="D4679" i="1" s="1"/>
  <c r="D4680" i="1" s="1"/>
  <c r="D4681" i="1" s="1"/>
  <c r="D4682" i="1" s="1"/>
  <c r="D4683" i="1" s="1"/>
  <c r="D4684" i="1" s="1"/>
  <c r="D4685" i="1" s="1"/>
  <c r="D4686" i="1" s="1"/>
  <c r="D4687" i="1" s="1"/>
  <c r="D4688" i="1" s="1"/>
  <c r="D4689" i="1" s="1"/>
  <c r="D4690" i="1" s="1"/>
  <c r="D4691" i="1" s="1"/>
  <c r="D4692" i="1" s="1"/>
  <c r="D4693" i="1" s="1"/>
  <c r="D4694" i="1" s="1"/>
  <c r="D4695" i="1" s="1"/>
  <c r="D4696" i="1" s="1"/>
  <c r="D4697" i="1" s="1"/>
  <c r="D4698" i="1" s="1"/>
  <c r="D4699" i="1" s="1"/>
  <c r="D4700" i="1" s="1"/>
  <c r="D4701" i="1" s="1"/>
  <c r="D4702" i="1" s="1"/>
  <c r="D4703" i="1" s="1"/>
  <c r="D4704" i="1" s="1"/>
  <c r="D4705" i="1" s="1"/>
  <c r="D4706" i="1" s="1"/>
  <c r="D4707" i="1" s="1"/>
  <c r="D4708" i="1" s="1"/>
  <c r="D4709" i="1" s="1"/>
  <c r="D4710" i="1" s="1"/>
  <c r="D4711" i="1" s="1"/>
  <c r="D4712" i="1" s="1"/>
  <c r="D4713" i="1" s="1"/>
  <c r="D4714" i="1" s="1"/>
  <c r="D4715" i="1" s="1"/>
  <c r="D4716" i="1" s="1"/>
  <c r="D4717" i="1" s="1"/>
  <c r="D4718" i="1" s="1"/>
  <c r="D4719" i="1" s="1"/>
  <c r="D4720" i="1" s="1"/>
  <c r="D4721" i="1" s="1"/>
  <c r="D4722" i="1" s="1"/>
  <c r="D4723" i="1" s="1"/>
  <c r="D4724" i="1" s="1"/>
  <c r="D4725" i="1" s="1"/>
  <c r="D4726" i="1" s="1"/>
  <c r="D4727" i="1" s="1"/>
  <c r="D4728" i="1" s="1"/>
  <c r="D4729" i="1" s="1"/>
  <c r="D4730" i="1" s="1"/>
  <c r="D4731" i="1" s="1"/>
  <c r="D4732" i="1" s="1"/>
  <c r="D4733" i="1" s="1"/>
  <c r="D4734" i="1" s="1"/>
  <c r="D4735" i="1" s="1"/>
  <c r="D4736" i="1" s="1"/>
  <c r="D4737" i="1" s="1"/>
  <c r="D4738" i="1" s="1"/>
  <c r="D4739" i="1" s="1"/>
  <c r="D4740" i="1" s="1"/>
  <c r="D4741" i="1" s="1"/>
  <c r="D4742" i="1" s="1"/>
  <c r="D4743" i="1" s="1"/>
  <c r="D4744" i="1" s="1"/>
  <c r="D4745" i="1" s="1"/>
  <c r="D4746" i="1" s="1"/>
  <c r="D4747" i="1" s="1"/>
  <c r="D4748" i="1" s="1"/>
  <c r="D4749" i="1" s="1"/>
  <c r="D4750" i="1" s="1"/>
  <c r="D4751" i="1" s="1"/>
  <c r="D4752" i="1" s="1"/>
  <c r="D4753" i="1" s="1"/>
  <c r="D4754" i="1" s="1"/>
  <c r="D4755" i="1" s="1"/>
  <c r="D4756" i="1" s="1"/>
  <c r="D4757" i="1" s="1"/>
  <c r="D4758" i="1" s="1"/>
  <c r="D4759" i="1" s="1"/>
  <c r="D4760" i="1" s="1"/>
  <c r="D4761" i="1" s="1"/>
  <c r="D4762" i="1" s="1"/>
  <c r="D4763" i="1" s="1"/>
  <c r="D4764" i="1" s="1"/>
  <c r="D4765" i="1" s="1"/>
  <c r="D4766" i="1" s="1"/>
  <c r="D4767" i="1" s="1"/>
  <c r="D4768" i="1" s="1"/>
  <c r="D4769" i="1" s="1"/>
  <c r="D4770" i="1" s="1"/>
  <c r="D4771" i="1" s="1"/>
  <c r="D4772" i="1" s="1"/>
  <c r="D4773" i="1" s="1"/>
  <c r="D4774" i="1" s="1"/>
  <c r="D4775" i="1" s="1"/>
  <c r="D4776" i="1" s="1"/>
  <c r="D4777" i="1" s="1"/>
  <c r="D4778" i="1" s="1"/>
  <c r="D4779" i="1" s="1"/>
  <c r="D4780" i="1" s="1"/>
  <c r="D4781" i="1" s="1"/>
  <c r="D4782" i="1" s="1"/>
  <c r="D4783" i="1" s="1"/>
  <c r="D4784" i="1" s="1"/>
  <c r="D4785" i="1" s="1"/>
  <c r="D4786" i="1" s="1"/>
  <c r="D4787" i="1" s="1"/>
  <c r="D4788" i="1" s="1"/>
  <c r="D4789" i="1" s="1"/>
  <c r="D4790" i="1" s="1"/>
  <c r="D4791" i="1" s="1"/>
  <c r="D4792" i="1" s="1"/>
  <c r="D4793" i="1" s="1"/>
  <c r="D4794" i="1" s="1"/>
  <c r="D4795" i="1" s="1"/>
  <c r="D4796" i="1" s="1"/>
  <c r="D4797" i="1" s="1"/>
  <c r="D4798" i="1" s="1"/>
  <c r="D4799" i="1" s="1"/>
  <c r="D4800" i="1" s="1"/>
  <c r="D4801" i="1" s="1"/>
  <c r="D4802" i="1" s="1"/>
  <c r="D4803" i="1" s="1"/>
  <c r="D4804" i="1" s="1"/>
  <c r="D4805" i="1" s="1"/>
  <c r="D4806" i="1" s="1"/>
  <c r="D4807" i="1" s="1"/>
  <c r="D4808" i="1" s="1"/>
  <c r="D4809" i="1" s="1"/>
  <c r="D4810" i="1" s="1"/>
  <c r="D4811" i="1" s="1"/>
  <c r="D4812" i="1" s="1"/>
  <c r="D4813" i="1" s="1"/>
  <c r="D4814" i="1" s="1"/>
  <c r="D4815" i="1" s="1"/>
  <c r="D4816" i="1" s="1"/>
  <c r="D4817" i="1" s="1"/>
  <c r="D4818" i="1" s="1"/>
  <c r="D4819" i="1" s="1"/>
  <c r="D4820" i="1" s="1"/>
  <c r="D4821" i="1" s="1"/>
  <c r="D4822" i="1" s="1"/>
  <c r="D4823" i="1" s="1"/>
  <c r="D4824" i="1" s="1"/>
  <c r="D4825" i="1" s="1"/>
  <c r="D4826" i="1" s="1"/>
  <c r="D4827" i="1" s="1"/>
  <c r="D4828" i="1" s="1"/>
  <c r="D4829" i="1" s="1"/>
  <c r="D4830" i="1" s="1"/>
  <c r="D4831" i="1" s="1"/>
  <c r="D4832" i="1" s="1"/>
  <c r="D4833" i="1" s="1"/>
  <c r="D4834" i="1" s="1"/>
  <c r="D4835" i="1" s="1"/>
  <c r="D4836" i="1" s="1"/>
  <c r="D4837" i="1" s="1"/>
  <c r="D4838" i="1" s="1"/>
  <c r="D4839" i="1" s="1"/>
  <c r="D4840" i="1" s="1"/>
  <c r="D4841" i="1" s="1"/>
  <c r="D4842" i="1" s="1"/>
  <c r="D4843" i="1" s="1"/>
  <c r="D4844" i="1" s="1"/>
  <c r="D4845" i="1" s="1"/>
  <c r="D4846" i="1" s="1"/>
  <c r="D4847" i="1" s="1"/>
  <c r="D4848" i="1" s="1"/>
  <c r="D4849" i="1" s="1"/>
  <c r="D4850" i="1" s="1"/>
  <c r="D4851" i="1" s="1"/>
  <c r="D4852" i="1" s="1"/>
  <c r="D4853" i="1" s="1"/>
  <c r="D4854" i="1" s="1"/>
  <c r="D4855" i="1" s="1"/>
  <c r="D4856" i="1" s="1"/>
  <c r="D4857" i="1" s="1"/>
  <c r="D4858" i="1" s="1"/>
  <c r="D4859" i="1" s="1"/>
  <c r="D4860" i="1" s="1"/>
  <c r="D4861" i="1" s="1"/>
  <c r="D4862" i="1" s="1"/>
  <c r="D4863" i="1" s="1"/>
  <c r="D4864" i="1" s="1"/>
  <c r="D4865" i="1" s="1"/>
  <c r="D4866" i="1" s="1"/>
  <c r="D4867" i="1" s="1"/>
  <c r="D4868" i="1" s="1"/>
  <c r="D4869" i="1" s="1"/>
  <c r="D4870" i="1" s="1"/>
  <c r="D4871" i="1" s="1"/>
  <c r="D4872" i="1" s="1"/>
  <c r="D4873" i="1" s="1"/>
  <c r="D4874" i="1" s="1"/>
  <c r="D4875" i="1" s="1"/>
  <c r="D4876" i="1" s="1"/>
  <c r="D4877" i="1" s="1"/>
  <c r="D4878" i="1" s="1"/>
  <c r="D4879" i="1" s="1"/>
  <c r="D4880" i="1" s="1"/>
  <c r="D4881" i="1" s="1"/>
  <c r="D4882" i="1" s="1"/>
  <c r="D4883" i="1" s="1"/>
  <c r="D4884" i="1" s="1"/>
  <c r="D4885" i="1" s="1"/>
  <c r="D4886" i="1" s="1"/>
  <c r="D4887" i="1" s="1"/>
  <c r="D4888" i="1" s="1"/>
  <c r="D4889" i="1" s="1"/>
  <c r="D4890" i="1" s="1"/>
  <c r="D4891" i="1" s="1"/>
  <c r="D4892" i="1" s="1"/>
  <c r="D4893" i="1" s="1"/>
  <c r="D4894" i="1" s="1"/>
  <c r="D4895" i="1" s="1"/>
  <c r="D4896" i="1" s="1"/>
  <c r="D4897" i="1" s="1"/>
  <c r="D4898" i="1" s="1"/>
  <c r="D4899" i="1" s="1"/>
  <c r="D4900" i="1" s="1"/>
  <c r="D4901" i="1" s="1"/>
  <c r="D4902" i="1" s="1"/>
  <c r="D4903" i="1" s="1"/>
  <c r="D4904" i="1" s="1"/>
  <c r="D4905" i="1" s="1"/>
  <c r="D4906" i="1" s="1"/>
  <c r="D4907" i="1" s="1"/>
  <c r="D4908" i="1" s="1"/>
  <c r="D4909" i="1" s="1"/>
  <c r="D4910" i="1" s="1"/>
  <c r="D4911" i="1" s="1"/>
  <c r="D4912" i="1" s="1"/>
  <c r="D4913" i="1" s="1"/>
  <c r="D4914" i="1" s="1"/>
  <c r="D4915" i="1" s="1"/>
  <c r="D4916" i="1" s="1"/>
  <c r="D4917" i="1" s="1"/>
  <c r="D4918" i="1" s="1"/>
  <c r="D4919" i="1" s="1"/>
  <c r="D4920" i="1" s="1"/>
  <c r="D4921" i="1" s="1"/>
  <c r="D4922" i="1" s="1"/>
  <c r="D4923" i="1" s="1"/>
  <c r="D4924" i="1" s="1"/>
  <c r="D4925" i="1" s="1"/>
  <c r="D4926" i="1" s="1"/>
  <c r="D4927" i="1" s="1"/>
  <c r="D4928" i="1" s="1"/>
  <c r="D4929" i="1" s="1"/>
  <c r="D4930" i="1" s="1"/>
  <c r="D4931" i="1" s="1"/>
  <c r="D4932" i="1" s="1"/>
  <c r="D4933" i="1" s="1"/>
  <c r="D4934" i="1" s="1"/>
  <c r="D4935" i="1" s="1"/>
  <c r="D4936" i="1" s="1"/>
  <c r="D4937" i="1" s="1"/>
  <c r="D4938" i="1" s="1"/>
  <c r="D4939" i="1" s="1"/>
  <c r="D4940" i="1" s="1"/>
  <c r="D4941" i="1" s="1"/>
  <c r="D4942" i="1" s="1"/>
  <c r="D4943" i="1" s="1"/>
  <c r="D4944" i="1" s="1"/>
  <c r="D4945" i="1" s="1"/>
  <c r="D4946" i="1" s="1"/>
  <c r="D4947" i="1" s="1"/>
  <c r="D4948" i="1" s="1"/>
  <c r="D4949" i="1" s="1"/>
  <c r="D4950" i="1" s="1"/>
  <c r="D4951" i="1" s="1"/>
  <c r="D4952" i="1" s="1"/>
  <c r="D4953" i="1" s="1"/>
  <c r="D4954" i="1" s="1"/>
  <c r="D4955" i="1" s="1"/>
  <c r="D4956" i="1" s="1"/>
  <c r="D4957" i="1" s="1"/>
  <c r="D4958" i="1" s="1"/>
  <c r="D4959" i="1" s="1"/>
  <c r="D4960" i="1" s="1"/>
  <c r="D4961" i="1" s="1"/>
  <c r="D4962" i="1" s="1"/>
  <c r="D4963" i="1" s="1"/>
  <c r="D4964" i="1" s="1"/>
  <c r="D4965" i="1" s="1"/>
  <c r="D4966" i="1" s="1"/>
  <c r="D4967" i="1" s="1"/>
  <c r="D4968" i="1" s="1"/>
  <c r="D4969" i="1" s="1"/>
  <c r="D4970" i="1" s="1"/>
  <c r="D4971" i="1" s="1"/>
  <c r="D4972" i="1" s="1"/>
  <c r="D4973" i="1" s="1"/>
  <c r="D4974" i="1" s="1"/>
  <c r="D4975" i="1" s="1"/>
  <c r="D4976" i="1" s="1"/>
  <c r="D4977" i="1" s="1"/>
  <c r="D4978" i="1" s="1"/>
  <c r="D4979" i="1" s="1"/>
  <c r="D4980" i="1" s="1"/>
  <c r="D4981" i="1" s="1"/>
  <c r="D4982" i="1" s="1"/>
  <c r="D4983" i="1" s="1"/>
  <c r="D4984" i="1" s="1"/>
  <c r="D4985" i="1" s="1"/>
  <c r="D4986" i="1" s="1"/>
  <c r="D4987" i="1" s="1"/>
  <c r="D4988" i="1" s="1"/>
  <c r="D4989" i="1" s="1"/>
  <c r="D4990" i="1" s="1"/>
  <c r="D4991" i="1" s="1"/>
  <c r="D4992" i="1" s="1"/>
  <c r="D4993" i="1" s="1"/>
  <c r="D4994" i="1" s="1"/>
  <c r="D4995" i="1" s="1"/>
  <c r="D4996" i="1" s="1"/>
  <c r="D4997" i="1" s="1"/>
  <c r="D4998" i="1" s="1"/>
  <c r="D4999" i="1" s="1"/>
  <c r="D5000" i="1" s="1"/>
  <c r="D5001" i="1" s="1"/>
  <c r="D5002" i="1" s="1"/>
  <c r="D5003" i="1" s="1"/>
  <c r="D5004" i="1" s="1"/>
  <c r="D5005" i="1" s="1"/>
  <c r="D5006" i="1" s="1"/>
  <c r="D5007" i="1" s="1"/>
  <c r="D5008" i="1" s="1"/>
  <c r="D5009" i="1" s="1"/>
  <c r="D5010" i="1" s="1"/>
  <c r="D5011" i="1" s="1"/>
  <c r="D5012" i="1" s="1"/>
  <c r="D5013" i="1" s="1"/>
  <c r="D5014" i="1" s="1"/>
  <c r="D5015" i="1" s="1"/>
  <c r="D5016" i="1" s="1"/>
  <c r="D5017" i="1" s="1"/>
  <c r="D5018" i="1" s="1"/>
  <c r="D5019" i="1" s="1"/>
  <c r="D5020" i="1" s="1"/>
  <c r="D5021" i="1" s="1"/>
  <c r="D5022" i="1" s="1"/>
  <c r="D5023" i="1" s="1"/>
  <c r="D5024" i="1" s="1"/>
  <c r="D5025" i="1" s="1"/>
  <c r="D5026" i="1" s="1"/>
  <c r="D5027" i="1" s="1"/>
  <c r="D5028" i="1" s="1"/>
  <c r="D5029" i="1" s="1"/>
  <c r="D5030" i="1" s="1"/>
  <c r="D5031" i="1" s="1"/>
  <c r="D5032" i="1" s="1"/>
  <c r="D5033" i="1" s="1"/>
  <c r="D5034" i="1" s="1"/>
  <c r="D5035" i="1" s="1"/>
  <c r="D5036" i="1" s="1"/>
  <c r="D5037" i="1" s="1"/>
  <c r="D5038" i="1" s="1"/>
  <c r="D5039" i="1" s="1"/>
  <c r="D5040" i="1" s="1"/>
  <c r="D5041" i="1" s="1"/>
  <c r="D5042" i="1" s="1"/>
  <c r="D5043" i="1" s="1"/>
  <c r="D5044" i="1" s="1"/>
  <c r="D5045" i="1" s="1"/>
  <c r="D5046" i="1" s="1"/>
  <c r="D5047" i="1" s="1"/>
  <c r="D5048" i="1" s="1"/>
  <c r="D5049" i="1" s="1"/>
  <c r="D5050" i="1" s="1"/>
  <c r="D5051" i="1" s="1"/>
  <c r="D5052" i="1" s="1"/>
  <c r="D5053" i="1" s="1"/>
  <c r="D5054" i="1" s="1"/>
  <c r="D5055" i="1" s="1"/>
  <c r="D5056" i="1" s="1"/>
  <c r="D5057" i="1" s="1"/>
  <c r="D5058" i="1" s="1"/>
  <c r="D5059" i="1" s="1"/>
  <c r="D5060" i="1" s="1"/>
  <c r="D5061" i="1" s="1"/>
  <c r="D5062" i="1" s="1"/>
  <c r="D5063" i="1" s="1"/>
  <c r="D5064" i="1" s="1"/>
  <c r="D5065" i="1" s="1"/>
  <c r="D5066" i="1" s="1"/>
  <c r="D5067" i="1" s="1"/>
  <c r="D5068" i="1" s="1"/>
  <c r="D5069" i="1" s="1"/>
  <c r="D5070" i="1" s="1"/>
  <c r="D5071" i="1" s="1"/>
  <c r="D5072" i="1" s="1"/>
  <c r="D5073" i="1" s="1"/>
  <c r="D5074" i="1" s="1"/>
  <c r="D5075" i="1" s="1"/>
  <c r="D5076" i="1" s="1"/>
  <c r="D5077" i="1" s="1"/>
  <c r="D5078" i="1" s="1"/>
  <c r="D5079" i="1" s="1"/>
  <c r="D5080" i="1" s="1"/>
  <c r="D5081" i="1" s="1"/>
  <c r="D5082" i="1" s="1"/>
  <c r="D5083" i="1" s="1"/>
  <c r="D5084" i="1" s="1"/>
  <c r="D5085" i="1" s="1"/>
  <c r="D5086" i="1" s="1"/>
  <c r="D5087" i="1" s="1"/>
  <c r="D5088" i="1" s="1"/>
  <c r="D5089" i="1" s="1"/>
  <c r="D5090" i="1" s="1"/>
  <c r="D5091" i="1" s="1"/>
  <c r="D5092" i="1" s="1"/>
  <c r="D5093" i="1" s="1"/>
  <c r="D5094" i="1" s="1"/>
  <c r="D5095" i="1" s="1"/>
  <c r="D5096" i="1" s="1"/>
  <c r="D5097" i="1" s="1"/>
  <c r="D5098" i="1" s="1"/>
  <c r="D5099" i="1" s="1"/>
  <c r="D5100" i="1" s="1"/>
  <c r="D5101" i="1" s="1"/>
  <c r="D5102" i="1" s="1"/>
  <c r="D5103" i="1" s="1"/>
  <c r="D5104" i="1" s="1"/>
  <c r="D5105" i="1" s="1"/>
  <c r="D5106" i="1" s="1"/>
  <c r="D5107" i="1" s="1"/>
  <c r="D5108" i="1" s="1"/>
  <c r="D5109" i="1" s="1"/>
  <c r="D5110" i="1" s="1"/>
  <c r="D5111" i="1" s="1"/>
  <c r="D5112" i="1" s="1"/>
  <c r="D5113" i="1" s="1"/>
  <c r="D5114" i="1" s="1"/>
  <c r="D5115" i="1" s="1"/>
  <c r="D5116" i="1" s="1"/>
  <c r="D5117" i="1" s="1"/>
  <c r="D5118" i="1" s="1"/>
  <c r="D5119" i="1" s="1"/>
  <c r="D5120" i="1" s="1"/>
  <c r="D5121" i="1" s="1"/>
  <c r="D5122" i="1" s="1"/>
  <c r="D5123" i="1" s="1"/>
  <c r="D5124" i="1" s="1"/>
  <c r="D5125" i="1" s="1"/>
  <c r="D5126" i="1" s="1"/>
  <c r="D5127" i="1" s="1"/>
  <c r="D5128" i="1" s="1"/>
  <c r="D5129" i="1" s="1"/>
  <c r="D5130" i="1" s="1"/>
  <c r="D5131" i="1" s="1"/>
  <c r="D5132" i="1" s="1"/>
  <c r="D5133" i="1" s="1"/>
  <c r="D5134" i="1" s="1"/>
  <c r="D5135" i="1" s="1"/>
  <c r="D5136" i="1" s="1"/>
  <c r="D5137" i="1" s="1"/>
  <c r="D5138" i="1" s="1"/>
  <c r="D5139" i="1" s="1"/>
  <c r="D5140" i="1" s="1"/>
  <c r="D5141" i="1" s="1"/>
  <c r="D5142" i="1" s="1"/>
  <c r="D5143" i="1" s="1"/>
  <c r="D5144" i="1" s="1"/>
  <c r="D5145" i="1" s="1"/>
  <c r="D5146" i="1" s="1"/>
  <c r="D5147" i="1" s="1"/>
  <c r="D5148" i="1" s="1"/>
  <c r="D5149" i="1" s="1"/>
  <c r="D5150" i="1" s="1"/>
  <c r="D5151" i="1" s="1"/>
  <c r="D5152" i="1" s="1"/>
  <c r="D5153" i="1" s="1"/>
  <c r="D5154" i="1" s="1"/>
  <c r="D5155" i="1" s="1"/>
  <c r="D5156" i="1" s="1"/>
  <c r="D5157" i="1" s="1"/>
  <c r="D5158" i="1" s="1"/>
  <c r="D5159" i="1" s="1"/>
  <c r="D5160" i="1" s="1"/>
  <c r="D5161" i="1" s="1"/>
  <c r="D5162" i="1" s="1"/>
  <c r="D5163" i="1" s="1"/>
  <c r="D5164" i="1" s="1"/>
  <c r="D5165" i="1" s="1"/>
  <c r="D5166" i="1" s="1"/>
  <c r="D5167" i="1" s="1"/>
  <c r="D5168" i="1" s="1"/>
  <c r="D5169" i="1" s="1"/>
  <c r="D5170" i="1" s="1"/>
  <c r="D5171" i="1" s="1"/>
  <c r="D5172" i="1" s="1"/>
  <c r="D5173" i="1" s="1"/>
  <c r="D5174" i="1" s="1"/>
  <c r="D5175" i="1" s="1"/>
  <c r="D5176" i="1" s="1"/>
  <c r="D5177" i="1" s="1"/>
  <c r="D5178" i="1" s="1"/>
  <c r="D5179" i="1" s="1"/>
  <c r="D5180" i="1" s="1"/>
  <c r="D5181" i="1" s="1"/>
  <c r="D5182" i="1" s="1"/>
  <c r="D5183" i="1" s="1"/>
  <c r="D5184" i="1" s="1"/>
  <c r="D5185" i="1" s="1"/>
  <c r="D5186" i="1" s="1"/>
  <c r="D5187" i="1" s="1"/>
  <c r="D5188" i="1" s="1"/>
  <c r="D5189" i="1" s="1"/>
  <c r="D5190" i="1" s="1"/>
  <c r="D5191" i="1" s="1"/>
  <c r="D5192" i="1" s="1"/>
  <c r="D5193" i="1" s="1"/>
  <c r="D5194" i="1" s="1"/>
  <c r="D5195" i="1" s="1"/>
  <c r="D5196" i="1" s="1"/>
  <c r="D5197" i="1" s="1"/>
  <c r="D5198" i="1" s="1"/>
  <c r="D5199" i="1" s="1"/>
  <c r="D5200" i="1" s="1"/>
  <c r="D5201" i="1" s="1"/>
  <c r="D5202" i="1" s="1"/>
  <c r="D5203" i="1" s="1"/>
  <c r="D5204" i="1" s="1"/>
  <c r="D5205" i="1" s="1"/>
  <c r="D5206" i="1" s="1"/>
  <c r="D5207" i="1" s="1"/>
  <c r="D5208" i="1" s="1"/>
  <c r="D5209" i="1" s="1"/>
  <c r="D5210" i="1" s="1"/>
  <c r="D5211" i="1" s="1"/>
  <c r="D5212" i="1" s="1"/>
  <c r="D5213" i="1" s="1"/>
  <c r="D5214" i="1" s="1"/>
  <c r="D5215" i="1" s="1"/>
  <c r="D5216" i="1" s="1"/>
  <c r="D5217" i="1" s="1"/>
  <c r="D5218" i="1" s="1"/>
  <c r="D5219" i="1" s="1"/>
  <c r="D5220" i="1" s="1"/>
  <c r="D5221" i="1" s="1"/>
  <c r="D5222" i="1" s="1"/>
  <c r="D5223" i="1" s="1"/>
  <c r="D5224" i="1" s="1"/>
  <c r="D5225" i="1" s="1"/>
  <c r="D5226" i="1" s="1"/>
  <c r="D5227" i="1" s="1"/>
  <c r="D5228" i="1" s="1"/>
  <c r="D5229" i="1" s="1"/>
  <c r="D5230" i="1" s="1"/>
  <c r="D5231" i="1" s="1"/>
  <c r="D5232" i="1" s="1"/>
  <c r="D5233" i="1" s="1"/>
  <c r="D5234" i="1" s="1"/>
  <c r="D5235" i="1" s="1"/>
  <c r="D5236" i="1" s="1"/>
  <c r="D5237" i="1" s="1"/>
  <c r="D5238" i="1" s="1"/>
  <c r="D5239" i="1" s="1"/>
  <c r="D5240" i="1" s="1"/>
  <c r="D5241" i="1" s="1"/>
  <c r="D5242" i="1" s="1"/>
  <c r="D5243" i="1" s="1"/>
  <c r="D5244" i="1" s="1"/>
  <c r="D5245" i="1" s="1"/>
  <c r="D5246" i="1" s="1"/>
  <c r="D5247" i="1" s="1"/>
  <c r="D5248" i="1" s="1"/>
  <c r="D5249" i="1" s="1"/>
  <c r="D5250" i="1" s="1"/>
  <c r="D5251" i="1" s="1"/>
  <c r="D5252" i="1" s="1"/>
  <c r="D5253" i="1" s="1"/>
  <c r="D5254" i="1" s="1"/>
  <c r="D5255" i="1" s="1"/>
  <c r="D5256" i="1" s="1"/>
  <c r="D5257" i="1" s="1"/>
  <c r="D5258" i="1" s="1"/>
  <c r="D5259" i="1" s="1"/>
  <c r="D5260" i="1" s="1"/>
  <c r="D5261" i="1" s="1"/>
  <c r="D5262" i="1" s="1"/>
  <c r="D5263" i="1" s="1"/>
  <c r="D5264" i="1" s="1"/>
  <c r="D5265" i="1" s="1"/>
  <c r="D5266" i="1" s="1"/>
  <c r="D5267" i="1" s="1"/>
  <c r="D5268" i="1" s="1"/>
  <c r="D5269" i="1" s="1"/>
  <c r="D5270" i="1" s="1"/>
  <c r="D5271" i="1" s="1"/>
  <c r="D5272" i="1" s="1"/>
  <c r="D5273" i="1" s="1"/>
  <c r="D5274" i="1" s="1"/>
  <c r="D5275" i="1" s="1"/>
  <c r="D5276" i="1" s="1"/>
  <c r="D5277" i="1" s="1"/>
  <c r="D5278" i="1" s="1"/>
  <c r="D5279" i="1" s="1"/>
  <c r="D5280" i="1" s="1"/>
  <c r="D5281" i="1" s="1"/>
  <c r="D5282" i="1" s="1"/>
  <c r="D5283" i="1" s="1"/>
  <c r="D5284" i="1" s="1"/>
  <c r="D5285" i="1" s="1"/>
  <c r="D5286" i="1" s="1"/>
  <c r="D5287" i="1" s="1"/>
  <c r="D5288" i="1" s="1"/>
  <c r="D5289" i="1" s="1"/>
  <c r="D5290" i="1" s="1"/>
  <c r="D5291" i="1" s="1"/>
  <c r="D5292" i="1" s="1"/>
  <c r="D5293" i="1" s="1"/>
  <c r="D5294" i="1" s="1"/>
  <c r="D5295" i="1" s="1"/>
  <c r="D5296" i="1" s="1"/>
  <c r="D5297" i="1" s="1"/>
  <c r="D5298" i="1" s="1"/>
  <c r="D5299" i="1" s="1"/>
  <c r="D5300" i="1" s="1"/>
  <c r="D5301" i="1" s="1"/>
  <c r="D5302" i="1" s="1"/>
  <c r="D5303" i="1" s="1"/>
  <c r="D5304" i="1" s="1"/>
  <c r="D5305" i="1" s="1"/>
  <c r="D5306" i="1" s="1"/>
  <c r="D5307" i="1" s="1"/>
  <c r="D5308" i="1" s="1"/>
  <c r="D5309" i="1" s="1"/>
  <c r="D5310" i="1" s="1"/>
  <c r="D5311" i="1" s="1"/>
  <c r="D5312" i="1" s="1"/>
  <c r="D5313" i="1" s="1"/>
  <c r="D5314" i="1" s="1"/>
  <c r="D5315" i="1" s="1"/>
  <c r="D5316" i="1" s="1"/>
  <c r="D5317" i="1" s="1"/>
  <c r="D5318" i="1" s="1"/>
  <c r="D5319" i="1" s="1"/>
  <c r="D5320" i="1" s="1"/>
  <c r="D5321" i="1" s="1"/>
  <c r="D5322" i="1" s="1"/>
  <c r="D5323" i="1" s="1"/>
  <c r="D5324" i="1" s="1"/>
  <c r="D5325" i="1" s="1"/>
  <c r="D5326" i="1" s="1"/>
  <c r="D5327" i="1" s="1"/>
  <c r="D5328" i="1" s="1"/>
  <c r="D5329" i="1" s="1"/>
  <c r="D5330" i="1" s="1"/>
  <c r="D5331" i="1" s="1"/>
  <c r="D5332" i="1" s="1"/>
  <c r="D5333" i="1" s="1"/>
  <c r="D5334" i="1" s="1"/>
  <c r="D5335" i="1" s="1"/>
  <c r="D5336" i="1" s="1"/>
  <c r="D5337" i="1" s="1"/>
  <c r="D5338" i="1" s="1"/>
  <c r="D5339" i="1" s="1"/>
  <c r="D5340" i="1" s="1"/>
  <c r="D5341" i="1" s="1"/>
  <c r="D5342" i="1" s="1"/>
  <c r="D5343" i="1" s="1"/>
  <c r="D5344" i="1" s="1"/>
  <c r="D5345" i="1" s="1"/>
  <c r="D5346" i="1" s="1"/>
  <c r="D5347" i="1" s="1"/>
  <c r="D5348" i="1" s="1"/>
  <c r="D5349" i="1" s="1"/>
  <c r="D5350" i="1" s="1"/>
  <c r="D5351" i="1" s="1"/>
  <c r="D5352" i="1" s="1"/>
  <c r="D5353" i="1" s="1"/>
  <c r="D5354" i="1" s="1"/>
  <c r="D5355" i="1" s="1"/>
  <c r="D5356" i="1" s="1"/>
  <c r="D5357" i="1" s="1"/>
  <c r="D5358" i="1" s="1"/>
  <c r="D5359" i="1" s="1"/>
  <c r="D5360" i="1" s="1"/>
  <c r="D5361" i="1" s="1"/>
  <c r="D5362" i="1" s="1"/>
  <c r="D5363" i="1" s="1"/>
  <c r="D5364" i="1" s="1"/>
  <c r="D5365" i="1" s="1"/>
  <c r="D5366" i="1" s="1"/>
  <c r="D5367" i="1" s="1"/>
  <c r="D5368" i="1" s="1"/>
  <c r="D5369" i="1" s="1"/>
  <c r="D5370" i="1" s="1"/>
  <c r="D5371" i="1" s="1"/>
  <c r="D5372" i="1" s="1"/>
  <c r="D5373" i="1" s="1"/>
  <c r="D5374" i="1" s="1"/>
  <c r="D5375" i="1" s="1"/>
  <c r="D5376" i="1" s="1"/>
  <c r="D5377" i="1" s="1"/>
  <c r="D5378" i="1" s="1"/>
  <c r="D5379" i="1" s="1"/>
  <c r="D5380" i="1" s="1"/>
  <c r="D5381" i="1" s="1"/>
  <c r="D5382" i="1" s="1"/>
  <c r="D5383" i="1" s="1"/>
  <c r="D5384" i="1" s="1"/>
  <c r="D5385" i="1" s="1"/>
  <c r="D5386" i="1" s="1"/>
  <c r="D5387" i="1" s="1"/>
  <c r="D5388" i="1" s="1"/>
  <c r="D5389" i="1" s="1"/>
  <c r="D5390" i="1" s="1"/>
  <c r="D5391" i="1" s="1"/>
  <c r="D5392" i="1" s="1"/>
  <c r="D5393" i="1" s="1"/>
  <c r="D5394" i="1" s="1"/>
  <c r="D5395" i="1" s="1"/>
  <c r="D5396" i="1" s="1"/>
  <c r="D5397" i="1" s="1"/>
  <c r="D5398" i="1" s="1"/>
  <c r="D5399" i="1" s="1"/>
  <c r="D5400" i="1" s="1"/>
  <c r="D5401" i="1" s="1"/>
  <c r="D5402" i="1" s="1"/>
  <c r="D5403" i="1" s="1"/>
  <c r="D5404" i="1" s="1"/>
  <c r="D5405" i="1" s="1"/>
  <c r="D5406" i="1" s="1"/>
  <c r="D5407" i="1" s="1"/>
  <c r="D5408" i="1" s="1"/>
  <c r="D5409" i="1" s="1"/>
  <c r="D5410" i="1" s="1"/>
  <c r="D5411" i="1" s="1"/>
  <c r="D5412" i="1" s="1"/>
  <c r="D5413" i="1" s="1"/>
  <c r="D5414" i="1" s="1"/>
  <c r="D5415" i="1" s="1"/>
  <c r="D5416" i="1" s="1"/>
  <c r="D5417" i="1" s="1"/>
  <c r="D5418" i="1" s="1"/>
  <c r="D5419" i="1" s="1"/>
  <c r="D5420" i="1" s="1"/>
  <c r="D5421" i="1" s="1"/>
  <c r="D5422" i="1" s="1"/>
  <c r="D5423" i="1" s="1"/>
  <c r="D5424" i="1" s="1"/>
  <c r="D5425" i="1" s="1"/>
  <c r="D5426" i="1" s="1"/>
  <c r="D5427" i="1" s="1"/>
  <c r="D5428" i="1" s="1"/>
  <c r="D5429" i="1" s="1"/>
  <c r="D5430" i="1" s="1"/>
  <c r="D5431" i="1" s="1"/>
  <c r="D5432" i="1" s="1"/>
  <c r="D5433" i="1" s="1"/>
  <c r="D5434" i="1" s="1"/>
  <c r="D5435" i="1" s="1"/>
  <c r="D5436" i="1" s="1"/>
  <c r="D5437" i="1" s="1"/>
  <c r="D5438" i="1" s="1"/>
  <c r="D5439" i="1" s="1"/>
  <c r="D5440" i="1" s="1"/>
  <c r="D5441" i="1" s="1"/>
  <c r="D5442" i="1" s="1"/>
  <c r="D5443" i="1" s="1"/>
  <c r="D5444" i="1" s="1"/>
  <c r="D5445" i="1" s="1"/>
  <c r="D5446" i="1" s="1"/>
  <c r="D5447" i="1" s="1"/>
  <c r="D5448" i="1" s="1"/>
  <c r="D5449" i="1" s="1"/>
  <c r="D5450" i="1" s="1"/>
  <c r="D5451" i="1" s="1"/>
  <c r="D5452" i="1" s="1"/>
  <c r="D5453" i="1" s="1"/>
  <c r="D5454" i="1" s="1"/>
  <c r="D5455" i="1" s="1"/>
  <c r="D5456" i="1" s="1"/>
  <c r="D5457" i="1" s="1"/>
  <c r="D5458" i="1" s="1"/>
  <c r="D5459" i="1" s="1"/>
  <c r="D5460" i="1" s="1"/>
  <c r="D5461" i="1" s="1"/>
  <c r="D5462" i="1" s="1"/>
  <c r="D5463" i="1" s="1"/>
  <c r="D5464" i="1" s="1"/>
  <c r="D5465" i="1" s="1"/>
  <c r="D5466" i="1" s="1"/>
  <c r="D5467" i="1" s="1"/>
  <c r="D5468" i="1" s="1"/>
  <c r="D5469" i="1" s="1"/>
  <c r="D5470" i="1" s="1"/>
  <c r="D5471" i="1" s="1"/>
  <c r="D5472" i="1" s="1"/>
  <c r="D5473" i="1" s="1"/>
  <c r="D5474" i="1" s="1"/>
  <c r="D5475" i="1" s="1"/>
  <c r="D5476" i="1" s="1"/>
  <c r="D5477" i="1" s="1"/>
  <c r="D5478" i="1" s="1"/>
  <c r="D5479" i="1" s="1"/>
  <c r="D5480" i="1" s="1"/>
  <c r="D5481" i="1" s="1"/>
  <c r="D5482" i="1" s="1"/>
  <c r="D5483" i="1" s="1"/>
  <c r="D5484" i="1" s="1"/>
  <c r="D5485" i="1" s="1"/>
  <c r="D5486" i="1" s="1"/>
  <c r="D5487" i="1" s="1"/>
  <c r="D5488" i="1" s="1"/>
  <c r="D5489" i="1" s="1"/>
  <c r="D5490" i="1" s="1"/>
  <c r="D5491" i="1" s="1"/>
  <c r="D5492" i="1" s="1"/>
  <c r="D5493" i="1" s="1"/>
  <c r="D5494" i="1" s="1"/>
  <c r="D5495" i="1" s="1"/>
  <c r="D5496" i="1" s="1"/>
  <c r="D5497" i="1" s="1"/>
  <c r="D5498" i="1" s="1"/>
  <c r="D5499" i="1" s="1"/>
  <c r="D5500" i="1" s="1"/>
  <c r="D5501" i="1" s="1"/>
  <c r="D5502" i="1" s="1"/>
  <c r="D5503" i="1" s="1"/>
  <c r="D5504" i="1" s="1"/>
  <c r="D5505" i="1" s="1"/>
  <c r="D5506" i="1" s="1"/>
  <c r="D5507" i="1" s="1"/>
  <c r="D5508" i="1" s="1"/>
  <c r="D5509" i="1" s="1"/>
  <c r="D5510" i="1" s="1"/>
  <c r="D5511" i="1" s="1"/>
  <c r="D5512" i="1" s="1"/>
  <c r="D5513" i="1" s="1"/>
  <c r="D5514" i="1" s="1"/>
  <c r="D5515" i="1" s="1"/>
  <c r="D5516" i="1" s="1"/>
  <c r="D5517" i="1" s="1"/>
  <c r="D5518" i="1" s="1"/>
  <c r="D5519" i="1" s="1"/>
  <c r="D5520" i="1" s="1"/>
  <c r="D5521" i="1" s="1"/>
  <c r="D5522" i="1" s="1"/>
  <c r="D5523" i="1" s="1"/>
  <c r="D5524" i="1" s="1"/>
  <c r="D5525" i="1" s="1"/>
  <c r="D5526" i="1" s="1"/>
  <c r="D5527" i="1" s="1"/>
  <c r="D5528" i="1" s="1"/>
  <c r="D5529" i="1" s="1"/>
  <c r="D5530" i="1" s="1"/>
  <c r="D5531" i="1" s="1"/>
  <c r="D5532" i="1" s="1"/>
  <c r="D5533" i="1" s="1"/>
  <c r="D5534" i="1" s="1"/>
  <c r="D5535" i="1" s="1"/>
  <c r="D5536" i="1" s="1"/>
  <c r="D5537" i="1" s="1"/>
  <c r="D5538" i="1" s="1"/>
  <c r="D5539" i="1" s="1"/>
  <c r="D5540" i="1" s="1"/>
  <c r="D5541" i="1" s="1"/>
  <c r="D5542" i="1" s="1"/>
  <c r="D5543" i="1" s="1"/>
  <c r="D5544" i="1" s="1"/>
  <c r="D5545" i="1" s="1"/>
  <c r="D5546" i="1" s="1"/>
  <c r="D5547" i="1" s="1"/>
  <c r="D5548" i="1" s="1"/>
  <c r="D5549" i="1" s="1"/>
  <c r="D5550" i="1" s="1"/>
  <c r="D5551" i="1" s="1"/>
  <c r="D5552" i="1" s="1"/>
  <c r="D5553" i="1" s="1"/>
  <c r="D5554" i="1" s="1"/>
  <c r="D5555" i="1" s="1"/>
  <c r="D5556" i="1" s="1"/>
  <c r="D5557" i="1" s="1"/>
  <c r="D5558" i="1" s="1"/>
  <c r="D5559" i="1" s="1"/>
  <c r="D5560" i="1" s="1"/>
  <c r="D5561" i="1" s="1"/>
  <c r="D5562" i="1" s="1"/>
  <c r="D5563" i="1" s="1"/>
  <c r="D5564" i="1" s="1"/>
  <c r="D5565" i="1" s="1"/>
  <c r="D5566" i="1" s="1"/>
  <c r="D5567" i="1" s="1"/>
  <c r="D5568" i="1" s="1"/>
  <c r="D5569" i="1" s="1"/>
  <c r="D5570" i="1" s="1"/>
  <c r="D5571" i="1" s="1"/>
  <c r="D5572" i="1" s="1"/>
  <c r="D5573" i="1" s="1"/>
  <c r="D5574" i="1" s="1"/>
  <c r="D5575" i="1" s="1"/>
  <c r="D5576" i="1" s="1"/>
  <c r="D5577" i="1" s="1"/>
  <c r="D5578" i="1" s="1"/>
  <c r="D5579" i="1" s="1"/>
  <c r="D5580" i="1" s="1"/>
  <c r="D5581" i="1" s="1"/>
  <c r="D5582" i="1" s="1"/>
  <c r="D5583" i="1" s="1"/>
  <c r="D5584" i="1" s="1"/>
  <c r="D5585" i="1" s="1"/>
  <c r="D5586" i="1" s="1"/>
  <c r="D5587" i="1" s="1"/>
  <c r="D5588" i="1" s="1"/>
  <c r="D5589" i="1" s="1"/>
  <c r="D5590" i="1" s="1"/>
  <c r="D5591" i="1" s="1"/>
  <c r="D5592" i="1" s="1"/>
  <c r="D5593" i="1" s="1"/>
  <c r="D5594" i="1" s="1"/>
  <c r="D5595" i="1" s="1"/>
  <c r="D5596" i="1" s="1"/>
  <c r="D5597" i="1" s="1"/>
  <c r="D5598" i="1" s="1"/>
  <c r="D5599" i="1" s="1"/>
  <c r="D5600" i="1" s="1"/>
  <c r="D5601" i="1" s="1"/>
  <c r="D5602" i="1" s="1"/>
  <c r="D5603" i="1" s="1"/>
  <c r="D5604" i="1" s="1"/>
  <c r="D5605" i="1" s="1"/>
  <c r="D5606" i="1" s="1"/>
  <c r="D5607" i="1" s="1"/>
  <c r="D5608" i="1" s="1"/>
  <c r="D5609" i="1" s="1"/>
  <c r="D5610" i="1" s="1"/>
  <c r="D5611" i="1" s="1"/>
  <c r="D5612" i="1" s="1"/>
  <c r="D5613" i="1" s="1"/>
  <c r="D5614" i="1" s="1"/>
  <c r="D5615" i="1" s="1"/>
  <c r="D5616" i="1" s="1"/>
  <c r="D5617" i="1" s="1"/>
  <c r="D5618" i="1" s="1"/>
  <c r="D5619" i="1" s="1"/>
  <c r="D5620" i="1" s="1"/>
  <c r="D5621" i="1" s="1"/>
  <c r="D5622" i="1" s="1"/>
  <c r="D5623" i="1" s="1"/>
  <c r="D5624" i="1" s="1"/>
  <c r="D5625" i="1" s="1"/>
  <c r="D5626" i="1" s="1"/>
  <c r="D5627" i="1" s="1"/>
  <c r="D5628" i="1" s="1"/>
  <c r="D5629" i="1" s="1"/>
  <c r="D5630" i="1" s="1"/>
  <c r="D5631" i="1" s="1"/>
  <c r="D5632" i="1" s="1"/>
  <c r="D5633" i="1" s="1"/>
  <c r="D5634" i="1" s="1"/>
  <c r="D5635" i="1" s="1"/>
  <c r="D5636" i="1" s="1"/>
  <c r="D5637" i="1" s="1"/>
  <c r="D5638" i="1" s="1"/>
  <c r="D5639" i="1" s="1"/>
  <c r="D5640" i="1" s="1"/>
  <c r="D5641" i="1" s="1"/>
  <c r="D5642" i="1" s="1"/>
  <c r="D5643" i="1" s="1"/>
  <c r="D5644" i="1" s="1"/>
  <c r="D5645" i="1" s="1"/>
  <c r="D5646" i="1" s="1"/>
  <c r="D5647" i="1" s="1"/>
  <c r="D5648" i="1" s="1"/>
  <c r="D5649" i="1" s="1"/>
  <c r="D5650" i="1" s="1"/>
  <c r="D5651" i="1" s="1"/>
  <c r="D5652" i="1" s="1"/>
  <c r="D5653" i="1" s="1"/>
  <c r="D5654" i="1" s="1"/>
  <c r="D5655" i="1" s="1"/>
  <c r="D5656" i="1" s="1"/>
  <c r="D5657" i="1" s="1"/>
  <c r="D5658" i="1" s="1"/>
  <c r="D5659" i="1" s="1"/>
  <c r="D5660" i="1" s="1"/>
  <c r="D5661" i="1" s="1"/>
  <c r="D5662" i="1" s="1"/>
  <c r="D5663" i="1" s="1"/>
  <c r="D5664" i="1" s="1"/>
  <c r="D5665" i="1" s="1"/>
  <c r="D5666" i="1" s="1"/>
  <c r="D5667" i="1" s="1"/>
  <c r="D5668" i="1" s="1"/>
  <c r="D5669" i="1" s="1"/>
  <c r="D5670" i="1" s="1"/>
  <c r="D5671" i="1" s="1"/>
  <c r="D5672" i="1" s="1"/>
  <c r="D5673" i="1" s="1"/>
  <c r="D5674" i="1" s="1"/>
  <c r="D5675" i="1" s="1"/>
  <c r="D5676" i="1" s="1"/>
  <c r="D5677" i="1" s="1"/>
  <c r="D5678" i="1" s="1"/>
  <c r="D5679" i="1" s="1"/>
  <c r="D5680" i="1" s="1"/>
  <c r="D5681" i="1" s="1"/>
  <c r="D5682" i="1" s="1"/>
  <c r="D5683" i="1" s="1"/>
  <c r="D5684" i="1" s="1"/>
  <c r="D5685" i="1" s="1"/>
  <c r="D5686" i="1" s="1"/>
  <c r="D5687" i="1" s="1"/>
  <c r="D5688" i="1" s="1"/>
  <c r="D5689" i="1" s="1"/>
  <c r="D5690" i="1" s="1"/>
  <c r="D5691" i="1" s="1"/>
  <c r="D5692" i="1" s="1"/>
  <c r="D5693" i="1" s="1"/>
  <c r="D5694" i="1" s="1"/>
  <c r="D5695" i="1" s="1"/>
  <c r="D5696" i="1" s="1"/>
  <c r="D5697" i="1" s="1"/>
  <c r="D5698" i="1" s="1"/>
  <c r="D5699" i="1" s="1"/>
  <c r="D5700" i="1" s="1"/>
  <c r="D5701" i="1" s="1"/>
  <c r="D5702" i="1" s="1"/>
  <c r="D5703" i="1" s="1"/>
  <c r="D5704" i="1" s="1"/>
  <c r="D5705" i="1" s="1"/>
  <c r="D5706" i="1" s="1"/>
  <c r="D5707" i="1" s="1"/>
  <c r="D5708" i="1" s="1"/>
  <c r="D5709" i="1" s="1"/>
  <c r="D5710" i="1" s="1"/>
  <c r="D5711" i="1" s="1"/>
  <c r="D5712" i="1" s="1"/>
  <c r="D5713" i="1" s="1"/>
  <c r="D5714" i="1" s="1"/>
  <c r="D5715" i="1" s="1"/>
  <c r="D5716" i="1" s="1"/>
  <c r="D5717" i="1" s="1"/>
  <c r="D5718" i="1" s="1"/>
  <c r="D5719" i="1" s="1"/>
  <c r="D5720" i="1" s="1"/>
  <c r="D5721" i="1" s="1"/>
  <c r="D5722" i="1" s="1"/>
  <c r="D5723" i="1" s="1"/>
  <c r="D5724" i="1" s="1"/>
  <c r="D5725" i="1" s="1"/>
  <c r="D5726" i="1" s="1"/>
  <c r="D5727" i="1" s="1"/>
  <c r="D5728" i="1" s="1"/>
  <c r="D5729" i="1" s="1"/>
  <c r="D5730" i="1" s="1"/>
  <c r="D5731" i="1" s="1"/>
  <c r="D5732" i="1" s="1"/>
  <c r="D5733" i="1" s="1"/>
  <c r="D5734" i="1" s="1"/>
  <c r="D5735" i="1" s="1"/>
  <c r="D5736" i="1" s="1"/>
  <c r="D5737" i="1" s="1"/>
  <c r="D5738" i="1" s="1"/>
  <c r="D5739" i="1" s="1"/>
  <c r="D5740" i="1" s="1"/>
  <c r="D5741" i="1" s="1"/>
  <c r="D5742" i="1" s="1"/>
  <c r="D5743" i="1" s="1"/>
  <c r="D5744" i="1" s="1"/>
  <c r="D5745" i="1" s="1"/>
  <c r="D5746" i="1" s="1"/>
  <c r="D5747" i="1" s="1"/>
  <c r="D5748" i="1" s="1"/>
  <c r="D5749" i="1" s="1"/>
  <c r="D5750" i="1" s="1"/>
  <c r="D5751" i="1" s="1"/>
  <c r="D5752" i="1" s="1"/>
  <c r="D5753" i="1" s="1"/>
  <c r="D5754" i="1" s="1"/>
  <c r="D5755" i="1" s="1"/>
  <c r="D5756" i="1" s="1"/>
  <c r="D5757" i="1" s="1"/>
  <c r="D5758" i="1" s="1"/>
  <c r="D5759" i="1" s="1"/>
  <c r="D5760" i="1" s="1"/>
  <c r="D5761" i="1" s="1"/>
  <c r="D5762" i="1" s="1"/>
  <c r="D5763" i="1" s="1"/>
  <c r="D5764" i="1" s="1"/>
  <c r="D5765" i="1" s="1"/>
  <c r="D5766" i="1" s="1"/>
  <c r="D5767" i="1" s="1"/>
  <c r="D5768" i="1" s="1"/>
  <c r="D5769" i="1" s="1"/>
  <c r="D5770" i="1" s="1"/>
  <c r="D5771" i="1" s="1"/>
  <c r="D5772" i="1" s="1"/>
  <c r="D5773" i="1" s="1"/>
  <c r="D5774" i="1" s="1"/>
  <c r="D5775" i="1" s="1"/>
  <c r="D5776" i="1" s="1"/>
  <c r="D5777" i="1" s="1"/>
  <c r="D5778" i="1" s="1"/>
  <c r="D5779" i="1" s="1"/>
  <c r="D5780" i="1" s="1"/>
  <c r="D5781" i="1" s="1"/>
  <c r="D5782" i="1" s="1"/>
  <c r="D5783" i="1" s="1"/>
  <c r="D5784" i="1" s="1"/>
  <c r="D5785" i="1" s="1"/>
  <c r="D5786" i="1" s="1"/>
  <c r="D5787" i="1" s="1"/>
  <c r="D5788" i="1" s="1"/>
  <c r="D5789" i="1" s="1"/>
  <c r="D5790" i="1" s="1"/>
  <c r="D5791" i="1" s="1"/>
  <c r="D5792" i="1" s="1"/>
  <c r="D5793" i="1" s="1"/>
  <c r="D5794" i="1" s="1"/>
  <c r="D5795" i="1" s="1"/>
  <c r="D5796" i="1" s="1"/>
  <c r="D5797" i="1" s="1"/>
  <c r="D5798" i="1" s="1"/>
  <c r="D5799" i="1" s="1"/>
  <c r="D5800" i="1" s="1"/>
  <c r="D5801" i="1" s="1"/>
  <c r="D5802" i="1" s="1"/>
  <c r="D5803" i="1" s="1"/>
  <c r="D5804" i="1" s="1"/>
  <c r="D5805" i="1" s="1"/>
  <c r="D5806" i="1" s="1"/>
  <c r="D5807" i="1" s="1"/>
  <c r="D5808" i="1" s="1"/>
  <c r="D5809" i="1" s="1"/>
  <c r="D5810" i="1" s="1"/>
  <c r="D5811" i="1" s="1"/>
  <c r="D5812" i="1" s="1"/>
  <c r="D5813" i="1" s="1"/>
  <c r="D5814" i="1" s="1"/>
  <c r="D5815" i="1" s="1"/>
  <c r="D5816" i="1" s="1"/>
  <c r="D5817" i="1" s="1"/>
  <c r="D5818" i="1" s="1"/>
  <c r="D5819" i="1" s="1"/>
  <c r="D5820" i="1" s="1"/>
  <c r="D5821" i="1" s="1"/>
  <c r="D5822" i="1" s="1"/>
  <c r="D5823" i="1" s="1"/>
  <c r="D5824" i="1" s="1"/>
  <c r="D5825" i="1" s="1"/>
  <c r="D5826" i="1" s="1"/>
  <c r="D5827" i="1" s="1"/>
  <c r="D5828" i="1" s="1"/>
  <c r="D5829" i="1" s="1"/>
  <c r="D5830" i="1" s="1"/>
  <c r="D5831" i="1" s="1"/>
  <c r="D5832" i="1" s="1"/>
  <c r="D5833" i="1" s="1"/>
  <c r="D5834" i="1" s="1"/>
  <c r="D5835" i="1" s="1"/>
  <c r="D5836" i="1" s="1"/>
  <c r="D5837" i="1" s="1"/>
  <c r="D5838" i="1" s="1"/>
  <c r="D5839" i="1" s="1"/>
  <c r="D5840" i="1" s="1"/>
  <c r="D5841" i="1" s="1"/>
  <c r="D5842" i="1" s="1"/>
  <c r="D5843" i="1" s="1"/>
  <c r="D5844" i="1" s="1"/>
  <c r="D5845" i="1" s="1"/>
  <c r="D5846" i="1" s="1"/>
  <c r="D5847" i="1" s="1"/>
  <c r="D5848" i="1" s="1"/>
  <c r="D5849" i="1" s="1"/>
  <c r="D5850" i="1" s="1"/>
  <c r="D5851" i="1" s="1"/>
  <c r="D5852" i="1" s="1"/>
  <c r="D5853" i="1" s="1"/>
  <c r="D5854" i="1" s="1"/>
  <c r="D5855" i="1" s="1"/>
  <c r="D5856" i="1" s="1"/>
  <c r="D5857" i="1" s="1"/>
  <c r="D5858" i="1" s="1"/>
  <c r="D5859" i="1" s="1"/>
  <c r="D5860" i="1" s="1"/>
  <c r="D5861" i="1" s="1"/>
  <c r="D5862" i="1" s="1"/>
  <c r="D5863" i="1" s="1"/>
  <c r="D5864" i="1" s="1"/>
  <c r="D5865" i="1" s="1"/>
  <c r="D5866" i="1" s="1"/>
  <c r="D5867" i="1" s="1"/>
  <c r="D5868" i="1" s="1"/>
  <c r="D5869" i="1" s="1"/>
  <c r="D5870" i="1" s="1"/>
  <c r="D5871" i="1" s="1"/>
  <c r="D5872" i="1" s="1"/>
  <c r="D5873" i="1" s="1"/>
  <c r="D5874" i="1" s="1"/>
  <c r="D5875" i="1" s="1"/>
  <c r="D5876" i="1" s="1"/>
  <c r="D5877" i="1" s="1"/>
  <c r="D5878" i="1" s="1"/>
  <c r="D5879" i="1" s="1"/>
  <c r="D5880" i="1" s="1"/>
  <c r="D5881" i="1" s="1"/>
  <c r="D5882" i="1" s="1"/>
  <c r="D5883" i="1" s="1"/>
  <c r="D5884" i="1" s="1"/>
  <c r="D5885" i="1" s="1"/>
  <c r="D5886" i="1" s="1"/>
  <c r="D5887" i="1" s="1"/>
  <c r="D5888" i="1" s="1"/>
  <c r="D5889" i="1" s="1"/>
  <c r="D5890" i="1" s="1"/>
  <c r="D5891" i="1" s="1"/>
  <c r="D5892" i="1" s="1"/>
  <c r="D5893" i="1" s="1"/>
  <c r="D5894" i="1" s="1"/>
  <c r="D5895" i="1" s="1"/>
  <c r="D5896" i="1" s="1"/>
  <c r="D5897" i="1" s="1"/>
  <c r="D5898" i="1" s="1"/>
  <c r="D5899" i="1" s="1"/>
  <c r="D5900" i="1" s="1"/>
  <c r="D5901" i="1" s="1"/>
  <c r="D5902" i="1" s="1"/>
  <c r="D5903" i="1" s="1"/>
  <c r="D5904" i="1" s="1"/>
  <c r="D5905" i="1" s="1"/>
  <c r="D5906" i="1" s="1"/>
  <c r="D5907" i="1" s="1"/>
  <c r="D5908" i="1" s="1"/>
  <c r="D5909" i="1" s="1"/>
  <c r="D5910" i="1" s="1"/>
  <c r="D5911" i="1" s="1"/>
  <c r="D5912" i="1" s="1"/>
  <c r="D5913" i="1" s="1"/>
  <c r="D5914" i="1" s="1"/>
  <c r="D5915" i="1" s="1"/>
  <c r="D5916" i="1" s="1"/>
  <c r="D5917" i="1" s="1"/>
  <c r="D5918" i="1" s="1"/>
  <c r="D5919" i="1" s="1"/>
  <c r="D5920" i="1" s="1"/>
  <c r="D5921" i="1" s="1"/>
  <c r="D5922" i="1" s="1"/>
  <c r="D5923" i="1" s="1"/>
  <c r="D5924" i="1" s="1"/>
  <c r="D5925" i="1" s="1"/>
  <c r="D5926" i="1" s="1"/>
  <c r="D5927" i="1" s="1"/>
  <c r="D5928" i="1" s="1"/>
  <c r="D5929" i="1" s="1"/>
  <c r="D5930" i="1" s="1"/>
  <c r="D5931" i="1" s="1"/>
  <c r="D5932" i="1" s="1"/>
  <c r="D5933" i="1" s="1"/>
  <c r="D5934" i="1" s="1"/>
  <c r="D5935" i="1" s="1"/>
  <c r="D5936" i="1" s="1"/>
  <c r="D5937" i="1" s="1"/>
  <c r="D5938" i="1" s="1"/>
  <c r="D5939" i="1" s="1"/>
  <c r="D5940" i="1" s="1"/>
  <c r="D5941" i="1" s="1"/>
  <c r="D5942" i="1" s="1"/>
  <c r="D5943" i="1" s="1"/>
  <c r="D5944" i="1" s="1"/>
  <c r="D5945" i="1" s="1"/>
  <c r="D5946" i="1" s="1"/>
  <c r="D5947" i="1" s="1"/>
  <c r="D5948" i="1" s="1"/>
  <c r="D5949" i="1" s="1"/>
  <c r="D5950" i="1" s="1"/>
  <c r="D5951" i="1" s="1"/>
  <c r="D5952" i="1" s="1"/>
  <c r="D5953" i="1" s="1"/>
  <c r="D5954" i="1" s="1"/>
  <c r="D5955" i="1" s="1"/>
  <c r="D5956" i="1" s="1"/>
  <c r="D5957" i="1" s="1"/>
  <c r="D5958" i="1" s="1"/>
  <c r="D5959" i="1" s="1"/>
  <c r="D5960" i="1" s="1"/>
  <c r="D5961" i="1" s="1"/>
  <c r="D5962" i="1" s="1"/>
  <c r="D5963" i="1" s="1"/>
  <c r="D5964" i="1" s="1"/>
  <c r="D5965" i="1" s="1"/>
  <c r="D5966" i="1" s="1"/>
  <c r="D5967" i="1" s="1"/>
  <c r="D5968" i="1" s="1"/>
  <c r="D5969" i="1" s="1"/>
  <c r="D5970" i="1" s="1"/>
  <c r="D5971" i="1" s="1"/>
  <c r="D5972" i="1" s="1"/>
  <c r="D5973" i="1" s="1"/>
  <c r="D5974" i="1" s="1"/>
  <c r="D5975" i="1" s="1"/>
  <c r="D5976" i="1" s="1"/>
  <c r="D5977" i="1" s="1"/>
  <c r="D5978" i="1" s="1"/>
  <c r="D5979" i="1" s="1"/>
  <c r="D5980" i="1" s="1"/>
  <c r="D5981" i="1" s="1"/>
  <c r="D5982" i="1" s="1"/>
  <c r="D5983" i="1" s="1"/>
  <c r="D5984" i="1" s="1"/>
  <c r="D5985" i="1" s="1"/>
  <c r="D5986" i="1" s="1"/>
  <c r="D5987" i="1" s="1"/>
  <c r="D5988" i="1" s="1"/>
  <c r="D5989" i="1" s="1"/>
  <c r="D5990" i="1" s="1"/>
  <c r="D5991" i="1" s="1"/>
  <c r="D5992" i="1" s="1"/>
  <c r="D5993" i="1" s="1"/>
  <c r="D5994" i="1" s="1"/>
  <c r="D5995" i="1" s="1"/>
  <c r="D5996" i="1" s="1"/>
  <c r="D5997" i="1" s="1"/>
  <c r="D5998" i="1" s="1"/>
  <c r="D5999" i="1" s="1"/>
  <c r="D6000" i="1" s="1"/>
  <c r="D6001" i="1" s="1"/>
  <c r="D6002" i="1" s="1"/>
  <c r="D6003" i="1" s="1"/>
  <c r="D6004" i="1" s="1"/>
  <c r="D6005" i="1" s="1"/>
  <c r="D6006" i="1" s="1"/>
  <c r="D6007" i="1" s="1"/>
  <c r="D6008" i="1" s="1"/>
  <c r="D6009" i="1" s="1"/>
  <c r="D6010" i="1" s="1"/>
  <c r="D6011" i="1" s="1"/>
  <c r="D6012" i="1" s="1"/>
  <c r="D6013" i="1" s="1"/>
  <c r="D6014" i="1" s="1"/>
  <c r="D6015" i="1" s="1"/>
  <c r="D6016" i="1" s="1"/>
  <c r="D6017" i="1" s="1"/>
  <c r="D6018" i="1" s="1"/>
  <c r="D6019" i="1" s="1"/>
  <c r="D6020" i="1" s="1"/>
  <c r="D6021" i="1" s="1"/>
  <c r="D6022" i="1" s="1"/>
  <c r="D6023" i="1" s="1"/>
  <c r="D6024" i="1" s="1"/>
  <c r="D6025" i="1" s="1"/>
  <c r="D6026" i="1" s="1"/>
  <c r="D6027" i="1" s="1"/>
  <c r="D6028" i="1" s="1"/>
  <c r="D6029" i="1" s="1"/>
  <c r="D6030" i="1" s="1"/>
  <c r="D6031" i="1" s="1"/>
  <c r="D6032" i="1" s="1"/>
  <c r="D6033" i="1" s="1"/>
  <c r="D6034" i="1" s="1"/>
  <c r="D6035" i="1" s="1"/>
  <c r="D6036" i="1" s="1"/>
  <c r="D6037" i="1" s="1"/>
  <c r="D6038" i="1" s="1"/>
  <c r="D6039" i="1" s="1"/>
  <c r="D6040" i="1" s="1"/>
  <c r="D6041" i="1" s="1"/>
  <c r="D6042" i="1" s="1"/>
  <c r="D6043" i="1" s="1"/>
  <c r="D6044" i="1" s="1"/>
  <c r="D6045" i="1" s="1"/>
  <c r="D6046" i="1" s="1"/>
  <c r="D6047" i="1" s="1"/>
  <c r="D6048" i="1" s="1"/>
  <c r="D6049" i="1" s="1"/>
  <c r="D6050" i="1" s="1"/>
  <c r="D6051" i="1" s="1"/>
  <c r="D6052" i="1" s="1"/>
  <c r="D6053" i="1" s="1"/>
  <c r="D6054" i="1" s="1"/>
  <c r="D6055" i="1" s="1"/>
  <c r="D6056" i="1" s="1"/>
  <c r="D6057" i="1" s="1"/>
  <c r="D6058" i="1" s="1"/>
  <c r="D6059" i="1" s="1"/>
  <c r="D6060" i="1" s="1"/>
  <c r="D6061" i="1" s="1"/>
  <c r="D6062" i="1" s="1"/>
  <c r="D6063" i="1" s="1"/>
  <c r="D6064" i="1" s="1"/>
  <c r="D6065" i="1" s="1"/>
  <c r="D6066" i="1" s="1"/>
  <c r="D6067" i="1" s="1"/>
  <c r="D6068" i="1" s="1"/>
  <c r="D6069" i="1" s="1"/>
  <c r="D6070" i="1" s="1"/>
  <c r="D6071" i="1" s="1"/>
  <c r="D6072" i="1" s="1"/>
  <c r="D6073" i="1" s="1"/>
  <c r="D6074" i="1" s="1"/>
  <c r="D6075" i="1" s="1"/>
  <c r="D6076" i="1" s="1"/>
  <c r="D6077" i="1" s="1"/>
  <c r="D6078" i="1" s="1"/>
  <c r="D6079" i="1" s="1"/>
  <c r="D6080" i="1" s="1"/>
  <c r="D6081" i="1" s="1"/>
  <c r="D6082" i="1" s="1"/>
  <c r="D6083" i="1" s="1"/>
  <c r="D6084" i="1" s="1"/>
  <c r="D6085" i="1" s="1"/>
  <c r="D6086" i="1" s="1"/>
  <c r="D6087" i="1" s="1"/>
  <c r="D6088" i="1" s="1"/>
  <c r="D6089" i="1" s="1"/>
  <c r="D6090" i="1" s="1"/>
  <c r="D6091" i="1" s="1"/>
  <c r="D6092" i="1" s="1"/>
  <c r="D6093" i="1" s="1"/>
  <c r="D6094" i="1" s="1"/>
  <c r="D6095" i="1" s="1"/>
  <c r="D6096" i="1" s="1"/>
  <c r="D6097" i="1" s="1"/>
  <c r="D6098" i="1" s="1"/>
  <c r="D6099" i="1" s="1"/>
  <c r="D6100" i="1" s="1"/>
  <c r="D6101" i="1" s="1"/>
  <c r="D6102" i="1" s="1"/>
  <c r="D6103" i="1" s="1"/>
  <c r="D6104" i="1" s="1"/>
  <c r="D6105" i="1" s="1"/>
  <c r="D6106" i="1" s="1"/>
  <c r="D6107" i="1" s="1"/>
  <c r="D6108" i="1" s="1"/>
  <c r="D6109" i="1" s="1"/>
  <c r="D6110" i="1" s="1"/>
  <c r="D6111" i="1" s="1"/>
  <c r="D6112" i="1" s="1"/>
  <c r="D6113" i="1" s="1"/>
  <c r="D6114" i="1" s="1"/>
  <c r="D6115" i="1" s="1"/>
  <c r="D6116" i="1" s="1"/>
  <c r="D6117" i="1" s="1"/>
  <c r="D6118" i="1" s="1"/>
  <c r="D6119" i="1" s="1"/>
  <c r="D6120" i="1" s="1"/>
  <c r="D6121" i="1" s="1"/>
  <c r="D6122" i="1" s="1"/>
  <c r="D6123" i="1" s="1"/>
  <c r="D6124" i="1" s="1"/>
  <c r="D6125" i="1" s="1"/>
  <c r="D6126" i="1" s="1"/>
  <c r="D6127" i="1" s="1"/>
  <c r="D6128" i="1" s="1"/>
  <c r="D6129" i="1" s="1"/>
  <c r="D6130" i="1" s="1"/>
  <c r="D6131" i="1" s="1"/>
  <c r="D6132" i="1" s="1"/>
  <c r="D6133" i="1" s="1"/>
  <c r="D6134" i="1" s="1"/>
  <c r="D6135" i="1" s="1"/>
  <c r="D6136" i="1" s="1"/>
  <c r="D6137" i="1" s="1"/>
  <c r="D6138" i="1" s="1"/>
  <c r="D6139" i="1" s="1"/>
  <c r="D6140" i="1" s="1"/>
  <c r="D6141" i="1" s="1"/>
  <c r="D6142" i="1" s="1"/>
  <c r="D6143" i="1" s="1"/>
  <c r="D6144" i="1" s="1"/>
  <c r="D6145" i="1" s="1"/>
  <c r="D6146" i="1" s="1"/>
  <c r="D6147" i="1" s="1"/>
  <c r="D6148" i="1" s="1"/>
  <c r="D6149" i="1" s="1"/>
  <c r="D6150" i="1" s="1"/>
  <c r="D6151" i="1" s="1"/>
  <c r="D6152" i="1" s="1"/>
  <c r="D6153" i="1" s="1"/>
  <c r="D6154" i="1" s="1"/>
  <c r="D6155" i="1" s="1"/>
  <c r="D6156" i="1" s="1"/>
  <c r="D6157" i="1" s="1"/>
  <c r="D6158" i="1" s="1"/>
  <c r="D6159" i="1" s="1"/>
  <c r="D6160" i="1" s="1"/>
  <c r="D6161" i="1" s="1"/>
  <c r="D6162" i="1" s="1"/>
  <c r="D6163" i="1" s="1"/>
  <c r="D6164" i="1" s="1"/>
  <c r="D6165" i="1" s="1"/>
  <c r="D6166" i="1" s="1"/>
  <c r="D6167" i="1" s="1"/>
  <c r="D6168" i="1" s="1"/>
  <c r="D6169" i="1" s="1"/>
  <c r="D6170" i="1" s="1"/>
  <c r="D6171" i="1" s="1"/>
  <c r="D6172" i="1" s="1"/>
  <c r="D6173" i="1" s="1"/>
  <c r="D6174" i="1" s="1"/>
  <c r="D6175" i="1" s="1"/>
  <c r="D6176" i="1" s="1"/>
  <c r="D6177" i="1" s="1"/>
  <c r="D6178" i="1" s="1"/>
  <c r="D6179" i="1" s="1"/>
  <c r="D6180" i="1" s="1"/>
  <c r="D6181" i="1" s="1"/>
  <c r="D6182" i="1" s="1"/>
  <c r="D6183" i="1" s="1"/>
  <c r="D6184" i="1" s="1"/>
  <c r="D6185" i="1" s="1"/>
  <c r="D6186" i="1" s="1"/>
  <c r="D6187" i="1" s="1"/>
  <c r="D6188" i="1" s="1"/>
  <c r="D6189" i="1" s="1"/>
  <c r="D6190" i="1" s="1"/>
  <c r="D6191" i="1" s="1"/>
  <c r="D6192" i="1" s="1"/>
  <c r="D6193" i="1" s="1"/>
  <c r="D6194" i="1" s="1"/>
  <c r="D6195" i="1" s="1"/>
  <c r="D6196" i="1" s="1"/>
  <c r="D6197" i="1" s="1"/>
  <c r="D6198" i="1" s="1"/>
  <c r="D6199" i="1" s="1"/>
  <c r="D6200" i="1" s="1"/>
  <c r="D6201" i="1" s="1"/>
  <c r="D6202" i="1" s="1"/>
  <c r="D6203" i="1" s="1"/>
  <c r="D6204" i="1" s="1"/>
  <c r="D6205" i="1" s="1"/>
  <c r="D6206" i="1" s="1"/>
  <c r="D6207" i="1" s="1"/>
  <c r="D6208" i="1" s="1"/>
  <c r="D6209" i="1" s="1"/>
  <c r="D6210" i="1" s="1"/>
  <c r="D6211" i="1" s="1"/>
  <c r="D6212" i="1" s="1"/>
  <c r="D6213" i="1" s="1"/>
  <c r="D6214" i="1" s="1"/>
  <c r="D6215" i="1" s="1"/>
  <c r="D6216" i="1" s="1"/>
  <c r="D6217" i="1" s="1"/>
  <c r="D6218" i="1" s="1"/>
  <c r="D6219" i="1" s="1"/>
  <c r="D6220" i="1" s="1"/>
  <c r="D6221" i="1" s="1"/>
  <c r="D6222" i="1" s="1"/>
  <c r="D6223" i="1" s="1"/>
  <c r="D6224" i="1" s="1"/>
  <c r="D6225" i="1" s="1"/>
  <c r="D6226" i="1" s="1"/>
  <c r="D6227" i="1" s="1"/>
  <c r="D6228" i="1" s="1"/>
  <c r="D6229" i="1" s="1"/>
  <c r="D6230" i="1" s="1"/>
  <c r="D6231" i="1" s="1"/>
  <c r="D6232" i="1" s="1"/>
  <c r="D6233" i="1" s="1"/>
  <c r="D6234" i="1" s="1"/>
  <c r="D6235" i="1" s="1"/>
  <c r="D6236" i="1" s="1"/>
  <c r="D6237" i="1" s="1"/>
  <c r="D6238" i="1" s="1"/>
  <c r="D6239" i="1" s="1"/>
  <c r="D6240" i="1" s="1"/>
  <c r="D6241" i="1" s="1"/>
  <c r="D6242" i="1" s="1"/>
  <c r="D6243" i="1" s="1"/>
  <c r="D6244" i="1" s="1"/>
  <c r="D6245" i="1" s="1"/>
  <c r="D6246" i="1" s="1"/>
  <c r="D6247" i="1" s="1"/>
  <c r="D6248" i="1" s="1"/>
  <c r="D6249" i="1" s="1"/>
  <c r="D6250" i="1" s="1"/>
  <c r="D6251" i="1" s="1"/>
  <c r="D6252" i="1" s="1"/>
  <c r="D6253" i="1" s="1"/>
  <c r="D6254" i="1" s="1"/>
  <c r="D6255" i="1" s="1"/>
  <c r="D6256" i="1" s="1"/>
  <c r="D6257" i="1" s="1"/>
  <c r="D6258" i="1" s="1"/>
  <c r="D6259" i="1" s="1"/>
  <c r="D6260" i="1" s="1"/>
  <c r="D6261" i="1" s="1"/>
  <c r="D6262" i="1" s="1"/>
  <c r="D6263" i="1" s="1"/>
  <c r="D6264" i="1" s="1"/>
  <c r="D6265" i="1" s="1"/>
  <c r="D6266" i="1" s="1"/>
  <c r="D6267" i="1" s="1"/>
  <c r="D6268" i="1" s="1"/>
  <c r="D6269" i="1" s="1"/>
  <c r="D6270" i="1" s="1"/>
  <c r="D6271" i="1" s="1"/>
  <c r="D6272" i="1" s="1"/>
  <c r="D6273" i="1" s="1"/>
  <c r="D6274" i="1" s="1"/>
  <c r="D6275" i="1" s="1"/>
  <c r="D6276" i="1" s="1"/>
  <c r="D6277" i="1" s="1"/>
  <c r="D6278" i="1" s="1"/>
  <c r="D6279" i="1" s="1"/>
  <c r="D6280" i="1" s="1"/>
  <c r="D6281" i="1" s="1"/>
  <c r="D6282" i="1" s="1"/>
  <c r="D6283" i="1" s="1"/>
  <c r="D6284" i="1" s="1"/>
  <c r="D6285" i="1" s="1"/>
  <c r="D6286" i="1" s="1"/>
  <c r="D6287" i="1" s="1"/>
  <c r="D6288" i="1" s="1"/>
  <c r="D6289" i="1" s="1"/>
  <c r="D6290" i="1" s="1"/>
  <c r="D6291" i="1" s="1"/>
  <c r="D6292" i="1" s="1"/>
  <c r="D6293" i="1" s="1"/>
  <c r="D6294" i="1" s="1"/>
  <c r="D6295" i="1" s="1"/>
  <c r="D6296" i="1" s="1"/>
  <c r="D6297" i="1" s="1"/>
  <c r="D6298" i="1" s="1"/>
  <c r="D6299" i="1" s="1"/>
  <c r="D6300" i="1" s="1"/>
  <c r="D6301" i="1" s="1"/>
  <c r="D6302" i="1" s="1"/>
  <c r="D6303" i="1" s="1"/>
  <c r="D6304" i="1" s="1"/>
  <c r="D6305" i="1" s="1"/>
  <c r="D6306" i="1" s="1"/>
  <c r="D6307" i="1" s="1"/>
  <c r="D6308" i="1" s="1"/>
  <c r="D6309" i="1" s="1"/>
  <c r="D6310" i="1" s="1"/>
  <c r="D6311" i="1" s="1"/>
  <c r="D6312" i="1" s="1"/>
  <c r="D6313" i="1" s="1"/>
  <c r="D6314" i="1" s="1"/>
  <c r="D6315" i="1" s="1"/>
  <c r="D6316" i="1" s="1"/>
  <c r="D6317" i="1" s="1"/>
  <c r="D6318" i="1" s="1"/>
  <c r="D6319" i="1" s="1"/>
  <c r="D6320" i="1" s="1"/>
  <c r="D6321" i="1" s="1"/>
  <c r="D6322" i="1" s="1"/>
  <c r="D6323" i="1" s="1"/>
  <c r="D6324" i="1" s="1"/>
  <c r="D6325" i="1" s="1"/>
  <c r="D6326" i="1" s="1"/>
  <c r="D6327" i="1" s="1"/>
  <c r="D6328" i="1" s="1"/>
  <c r="D6329" i="1" s="1"/>
  <c r="D6330" i="1" s="1"/>
  <c r="D6331" i="1" s="1"/>
  <c r="D6332" i="1" s="1"/>
  <c r="D6333" i="1" s="1"/>
  <c r="D6334" i="1" s="1"/>
  <c r="D6335" i="1" s="1"/>
  <c r="D6336" i="1" s="1"/>
  <c r="D6337" i="1" s="1"/>
  <c r="D6338" i="1" s="1"/>
  <c r="D6339" i="1" s="1"/>
  <c r="D6340" i="1" s="1"/>
  <c r="D6341" i="1" s="1"/>
  <c r="D6342" i="1" s="1"/>
  <c r="D6343" i="1" s="1"/>
  <c r="D6344" i="1" s="1"/>
  <c r="D6345" i="1" s="1"/>
  <c r="D6346" i="1" s="1"/>
  <c r="D6347" i="1" s="1"/>
  <c r="D6348" i="1" s="1"/>
  <c r="D6349" i="1" s="1"/>
  <c r="D6350" i="1" s="1"/>
  <c r="D6351" i="1" s="1"/>
  <c r="D6352" i="1" s="1"/>
  <c r="D6353" i="1" s="1"/>
  <c r="D6354" i="1" s="1"/>
  <c r="D6355" i="1" s="1"/>
  <c r="D6356" i="1" s="1"/>
  <c r="D6357" i="1" s="1"/>
  <c r="D6358" i="1" s="1"/>
  <c r="D6359" i="1" s="1"/>
  <c r="D6360" i="1" s="1"/>
  <c r="D6361" i="1" s="1"/>
  <c r="D6362" i="1" s="1"/>
  <c r="D6363" i="1" s="1"/>
  <c r="D6364" i="1" s="1"/>
  <c r="D6365" i="1" s="1"/>
  <c r="D6366" i="1" s="1"/>
  <c r="D6367" i="1" s="1"/>
  <c r="D6368" i="1" s="1"/>
  <c r="D6369" i="1" s="1"/>
  <c r="D6370" i="1" s="1"/>
  <c r="D6371" i="1" s="1"/>
  <c r="D6372" i="1" s="1"/>
  <c r="D6373" i="1" s="1"/>
  <c r="D6374" i="1" s="1"/>
  <c r="D6375" i="1" s="1"/>
  <c r="D6376" i="1" s="1"/>
  <c r="D6377" i="1" s="1"/>
  <c r="D6378" i="1" s="1"/>
  <c r="D6379" i="1" s="1"/>
  <c r="D6380" i="1" s="1"/>
  <c r="D6381" i="1" s="1"/>
  <c r="D6382" i="1" s="1"/>
  <c r="D6383" i="1" s="1"/>
  <c r="D6384" i="1" s="1"/>
  <c r="D6385" i="1" s="1"/>
  <c r="D6386" i="1" s="1"/>
  <c r="D6387" i="1" s="1"/>
  <c r="D6388" i="1" s="1"/>
  <c r="D6389" i="1" s="1"/>
  <c r="D6390" i="1" s="1"/>
  <c r="D6391" i="1" s="1"/>
  <c r="D6392" i="1" s="1"/>
  <c r="D6393" i="1" s="1"/>
  <c r="D6394" i="1" s="1"/>
  <c r="D6395" i="1" s="1"/>
  <c r="D6396" i="1" s="1"/>
  <c r="D6397" i="1" s="1"/>
  <c r="D6398" i="1" s="1"/>
  <c r="D6399" i="1" s="1"/>
  <c r="D6400" i="1" s="1"/>
  <c r="D6401" i="1" s="1"/>
  <c r="D6402" i="1" s="1"/>
  <c r="D6403" i="1" s="1"/>
  <c r="D6404" i="1" s="1"/>
  <c r="D6405" i="1" s="1"/>
  <c r="D6406" i="1" s="1"/>
  <c r="D6407" i="1" s="1"/>
  <c r="D6408" i="1" s="1"/>
  <c r="D6409" i="1" s="1"/>
  <c r="D6410" i="1" s="1"/>
  <c r="D6411" i="1" s="1"/>
  <c r="D6412" i="1" s="1"/>
  <c r="D6413" i="1" s="1"/>
  <c r="D6414" i="1" s="1"/>
  <c r="D6415" i="1" s="1"/>
  <c r="D6416" i="1" s="1"/>
  <c r="D6417" i="1" s="1"/>
  <c r="D6418" i="1" s="1"/>
  <c r="D6419" i="1" s="1"/>
  <c r="D6420" i="1" s="1"/>
  <c r="D6421" i="1" s="1"/>
  <c r="D6422" i="1" s="1"/>
  <c r="D6423" i="1" s="1"/>
  <c r="D6424" i="1" s="1"/>
  <c r="D6425" i="1" s="1"/>
  <c r="D6426" i="1" s="1"/>
  <c r="D6427" i="1" s="1"/>
  <c r="D6428" i="1" s="1"/>
  <c r="D6429" i="1" s="1"/>
  <c r="D6430" i="1" s="1"/>
  <c r="D6431" i="1" s="1"/>
  <c r="D6432" i="1" s="1"/>
  <c r="D6433" i="1" s="1"/>
  <c r="D6434" i="1" s="1"/>
  <c r="D6435" i="1" s="1"/>
  <c r="D6436" i="1" s="1"/>
  <c r="D6437" i="1" s="1"/>
  <c r="D6438" i="1" s="1"/>
  <c r="D6439" i="1" s="1"/>
  <c r="D6440" i="1" s="1"/>
  <c r="D6441" i="1" s="1"/>
  <c r="D6442" i="1" s="1"/>
  <c r="D6443" i="1" s="1"/>
  <c r="D6444" i="1" s="1"/>
  <c r="D6445" i="1" s="1"/>
  <c r="D6446" i="1" s="1"/>
  <c r="D6447" i="1" s="1"/>
  <c r="D6448" i="1" s="1"/>
  <c r="D6449" i="1" s="1"/>
  <c r="D6450" i="1" s="1"/>
  <c r="D6451" i="1" s="1"/>
  <c r="D6452" i="1" s="1"/>
  <c r="D6453" i="1" s="1"/>
  <c r="D6454" i="1" s="1"/>
  <c r="D6455" i="1" s="1"/>
  <c r="D6456" i="1" s="1"/>
  <c r="D6457" i="1" s="1"/>
  <c r="D6458" i="1" s="1"/>
  <c r="D6459" i="1" s="1"/>
  <c r="D6460" i="1" s="1"/>
  <c r="D6461" i="1" s="1"/>
  <c r="D6462" i="1" s="1"/>
  <c r="D6463" i="1" s="1"/>
  <c r="D6464" i="1" s="1"/>
  <c r="D6465" i="1" s="1"/>
  <c r="D6466" i="1" s="1"/>
  <c r="D6467" i="1" s="1"/>
  <c r="D6468" i="1" s="1"/>
  <c r="D6469" i="1" s="1"/>
  <c r="D6470" i="1" s="1"/>
  <c r="D6471" i="1" s="1"/>
  <c r="D6472" i="1" s="1"/>
  <c r="D6473" i="1" s="1"/>
  <c r="D6474" i="1" s="1"/>
  <c r="D6475" i="1" s="1"/>
  <c r="D6476" i="1" s="1"/>
  <c r="D6477" i="1" s="1"/>
  <c r="D6478" i="1" s="1"/>
  <c r="D6479" i="1" s="1"/>
  <c r="D6480" i="1" s="1"/>
  <c r="D6481" i="1" s="1"/>
  <c r="D6482" i="1" s="1"/>
  <c r="D6483" i="1" s="1"/>
  <c r="D6484" i="1" s="1"/>
  <c r="D6485" i="1" s="1"/>
  <c r="D6486" i="1" s="1"/>
  <c r="D6487" i="1" s="1"/>
  <c r="D6488" i="1" s="1"/>
  <c r="D6489" i="1" s="1"/>
  <c r="D6490" i="1" s="1"/>
  <c r="D6491" i="1" s="1"/>
  <c r="D6492" i="1" s="1"/>
  <c r="D6493" i="1" s="1"/>
  <c r="D6494" i="1" s="1"/>
  <c r="D6495" i="1" s="1"/>
  <c r="D6496" i="1" s="1"/>
  <c r="D6497" i="1" s="1"/>
  <c r="D6498" i="1" s="1"/>
  <c r="D6499" i="1" s="1"/>
  <c r="D6500" i="1" s="1"/>
  <c r="D6501" i="1" s="1"/>
  <c r="D6502" i="1" s="1"/>
  <c r="D6503" i="1" s="1"/>
  <c r="D6504" i="1" s="1"/>
  <c r="D6505" i="1" s="1"/>
  <c r="D6506" i="1" s="1"/>
  <c r="D6507" i="1" s="1"/>
  <c r="D6508" i="1" s="1"/>
  <c r="D6509" i="1" s="1"/>
  <c r="D6510" i="1" s="1"/>
  <c r="D6511" i="1" s="1"/>
  <c r="D6512" i="1" s="1"/>
  <c r="D6513" i="1" s="1"/>
  <c r="D6514" i="1" s="1"/>
  <c r="D6515" i="1" s="1"/>
  <c r="D6516" i="1" s="1"/>
  <c r="D6517" i="1" s="1"/>
  <c r="D6518" i="1" s="1"/>
  <c r="D6519" i="1" s="1"/>
  <c r="D6520" i="1" s="1"/>
  <c r="D6521" i="1" s="1"/>
  <c r="D6522" i="1" s="1"/>
  <c r="D6523" i="1" s="1"/>
  <c r="D6524" i="1" s="1"/>
  <c r="D6525" i="1" s="1"/>
  <c r="D6526" i="1" s="1"/>
  <c r="D6527" i="1" s="1"/>
  <c r="D6528" i="1" s="1"/>
  <c r="D6529" i="1" s="1"/>
  <c r="D6530" i="1" s="1"/>
  <c r="D6531" i="1" s="1"/>
  <c r="D6532" i="1" s="1"/>
  <c r="D6533" i="1" s="1"/>
  <c r="D6534" i="1" s="1"/>
  <c r="D6535" i="1" s="1"/>
  <c r="D6536" i="1" s="1"/>
  <c r="D6537" i="1" s="1"/>
  <c r="D6538" i="1" s="1"/>
  <c r="D6539" i="1" s="1"/>
  <c r="D6540" i="1" s="1"/>
  <c r="D6541" i="1" s="1"/>
  <c r="D6542" i="1" s="1"/>
  <c r="D6543" i="1" s="1"/>
  <c r="D6544" i="1" s="1"/>
  <c r="D6545" i="1" s="1"/>
  <c r="D6546" i="1" s="1"/>
  <c r="D6547" i="1" s="1"/>
  <c r="D6548" i="1" s="1"/>
  <c r="D6549" i="1" s="1"/>
  <c r="D6550" i="1" s="1"/>
  <c r="D6551" i="1" s="1"/>
  <c r="D6552" i="1" s="1"/>
  <c r="D6553" i="1" s="1"/>
  <c r="D6554" i="1" s="1"/>
  <c r="D6555" i="1" s="1"/>
  <c r="D6556" i="1" s="1"/>
  <c r="D6557" i="1" s="1"/>
  <c r="D6558" i="1" s="1"/>
  <c r="D6559" i="1" s="1"/>
  <c r="D6560" i="1" s="1"/>
  <c r="D6561" i="1" s="1"/>
  <c r="D6562" i="1" s="1"/>
  <c r="D6563" i="1" s="1"/>
  <c r="D6564" i="1" s="1"/>
  <c r="D6565" i="1" s="1"/>
  <c r="D6566" i="1" s="1"/>
  <c r="D6567" i="1" s="1"/>
  <c r="D6568" i="1" s="1"/>
  <c r="D6569" i="1" s="1"/>
  <c r="D6570" i="1" s="1"/>
  <c r="D6571" i="1" s="1"/>
  <c r="D6572" i="1" s="1"/>
  <c r="D6573" i="1" s="1"/>
  <c r="D6574" i="1" s="1"/>
  <c r="D6575" i="1" s="1"/>
  <c r="D6576" i="1" s="1"/>
  <c r="D6577" i="1" s="1"/>
  <c r="D6578" i="1" s="1"/>
  <c r="D6579" i="1" s="1"/>
  <c r="D6580" i="1" s="1"/>
  <c r="D6581" i="1" s="1"/>
  <c r="D6582" i="1" s="1"/>
  <c r="D6583" i="1" s="1"/>
  <c r="D6584" i="1" s="1"/>
  <c r="D6585" i="1" s="1"/>
  <c r="D6586" i="1" s="1"/>
  <c r="D6587" i="1" s="1"/>
  <c r="D6588" i="1" s="1"/>
  <c r="D6589" i="1" s="1"/>
  <c r="D6590" i="1" s="1"/>
  <c r="D6591" i="1" s="1"/>
  <c r="D6592" i="1" s="1"/>
  <c r="D6593" i="1" s="1"/>
  <c r="D6594" i="1" s="1"/>
  <c r="D6595" i="1" s="1"/>
  <c r="D6596" i="1" s="1"/>
  <c r="D6597" i="1" s="1"/>
  <c r="D6598" i="1" s="1"/>
  <c r="D6599" i="1" s="1"/>
  <c r="D6600" i="1" s="1"/>
  <c r="D6601" i="1" s="1"/>
  <c r="D6602" i="1" s="1"/>
  <c r="D6603" i="1" s="1"/>
  <c r="D6604" i="1" s="1"/>
  <c r="D6605" i="1" s="1"/>
  <c r="D6606" i="1" s="1"/>
  <c r="D6607" i="1" s="1"/>
  <c r="D6608" i="1" s="1"/>
  <c r="D6609" i="1" s="1"/>
  <c r="D6610" i="1" s="1"/>
  <c r="D6611" i="1" s="1"/>
  <c r="D6612" i="1" s="1"/>
  <c r="D6613" i="1" s="1"/>
  <c r="D6614" i="1" s="1"/>
  <c r="D6615" i="1" s="1"/>
  <c r="D6616" i="1" s="1"/>
  <c r="D6617" i="1" s="1"/>
  <c r="D6618" i="1" s="1"/>
  <c r="D6619" i="1" s="1"/>
  <c r="D6620" i="1" s="1"/>
  <c r="D6621" i="1" s="1"/>
  <c r="D6622" i="1" s="1"/>
  <c r="D6623" i="1" s="1"/>
  <c r="D6624" i="1" s="1"/>
  <c r="D6625" i="1" s="1"/>
  <c r="D6626" i="1" s="1"/>
  <c r="D6627" i="1" s="1"/>
  <c r="D6628" i="1" s="1"/>
  <c r="D6629" i="1" s="1"/>
  <c r="D6630" i="1" s="1"/>
  <c r="D6631" i="1" s="1"/>
  <c r="D6632" i="1" s="1"/>
  <c r="D6633" i="1" s="1"/>
  <c r="D6634" i="1" s="1"/>
  <c r="D6635" i="1" s="1"/>
  <c r="D6636" i="1" s="1"/>
  <c r="D6637" i="1" s="1"/>
  <c r="D6638" i="1" s="1"/>
  <c r="D6639" i="1" s="1"/>
  <c r="D6640" i="1" s="1"/>
  <c r="D6641" i="1" s="1"/>
  <c r="D6642" i="1" s="1"/>
  <c r="D6643" i="1" s="1"/>
  <c r="D6644" i="1" s="1"/>
  <c r="D6645" i="1" s="1"/>
  <c r="D6646" i="1" s="1"/>
  <c r="D6647" i="1" s="1"/>
  <c r="D6648" i="1" s="1"/>
  <c r="D6649" i="1" s="1"/>
  <c r="D6650" i="1" s="1"/>
  <c r="D6651" i="1" s="1"/>
  <c r="D6652" i="1" s="1"/>
  <c r="D6653" i="1" s="1"/>
  <c r="D6654" i="1" s="1"/>
  <c r="D6655" i="1" s="1"/>
  <c r="D6656" i="1" s="1"/>
  <c r="D6657" i="1" s="1"/>
  <c r="D6658" i="1" s="1"/>
  <c r="D6659" i="1" s="1"/>
  <c r="D6660" i="1" s="1"/>
  <c r="D6661" i="1" s="1"/>
  <c r="D6662" i="1" s="1"/>
  <c r="D6663" i="1" s="1"/>
  <c r="D6664" i="1" s="1"/>
  <c r="D6665" i="1" s="1"/>
  <c r="D6666" i="1" s="1"/>
  <c r="D6667" i="1" s="1"/>
  <c r="D6668" i="1" s="1"/>
  <c r="D6669" i="1" s="1"/>
  <c r="D6670" i="1" s="1"/>
  <c r="D6671" i="1" s="1"/>
  <c r="D6672" i="1" s="1"/>
  <c r="D6673" i="1" s="1"/>
  <c r="D6674" i="1" s="1"/>
  <c r="D6675" i="1" s="1"/>
  <c r="D6676" i="1" s="1"/>
  <c r="D6677" i="1" s="1"/>
  <c r="D6678" i="1" s="1"/>
  <c r="D6679" i="1" s="1"/>
  <c r="D6680" i="1" s="1"/>
  <c r="D6681" i="1" s="1"/>
  <c r="D6682" i="1" s="1"/>
  <c r="D6683" i="1" s="1"/>
  <c r="D6684" i="1" s="1"/>
  <c r="D6685" i="1" s="1"/>
  <c r="D6686" i="1" s="1"/>
  <c r="D6687" i="1" s="1"/>
  <c r="D6688" i="1" s="1"/>
  <c r="D6689" i="1" s="1"/>
  <c r="D6690" i="1" s="1"/>
  <c r="D6691" i="1" s="1"/>
  <c r="D6692" i="1" s="1"/>
  <c r="D6693" i="1" s="1"/>
  <c r="D6694" i="1" s="1"/>
  <c r="D6695" i="1" s="1"/>
  <c r="D6696" i="1" s="1"/>
  <c r="D6697" i="1" s="1"/>
  <c r="D6698" i="1" s="1"/>
  <c r="D6699" i="1" s="1"/>
  <c r="D6700" i="1" s="1"/>
  <c r="D6701" i="1" s="1"/>
  <c r="D6702" i="1" s="1"/>
  <c r="D6703" i="1" s="1"/>
  <c r="D6704" i="1" s="1"/>
  <c r="D6705" i="1" s="1"/>
  <c r="D6706" i="1" s="1"/>
  <c r="D6707" i="1" s="1"/>
  <c r="D6708" i="1" s="1"/>
  <c r="D6709" i="1" s="1"/>
  <c r="D6710" i="1" s="1"/>
  <c r="D6711" i="1" s="1"/>
  <c r="D6712" i="1" s="1"/>
  <c r="D6713" i="1" s="1"/>
  <c r="D6714" i="1" s="1"/>
  <c r="D6715" i="1" s="1"/>
  <c r="D6716" i="1" s="1"/>
  <c r="D6717" i="1" s="1"/>
  <c r="D6718" i="1" s="1"/>
  <c r="D6719" i="1" s="1"/>
  <c r="D6720" i="1" s="1"/>
  <c r="D6721" i="1" s="1"/>
  <c r="D6722" i="1" s="1"/>
  <c r="D6723" i="1" s="1"/>
  <c r="D6724" i="1" s="1"/>
  <c r="D6725" i="1" s="1"/>
  <c r="D6726" i="1" s="1"/>
  <c r="D6727" i="1" s="1"/>
  <c r="D6728" i="1" s="1"/>
  <c r="D6729" i="1" s="1"/>
  <c r="D6730" i="1" s="1"/>
  <c r="D6731" i="1" s="1"/>
  <c r="D6732" i="1" s="1"/>
  <c r="D6733" i="1" s="1"/>
  <c r="D6734" i="1" s="1"/>
  <c r="D6735" i="1" s="1"/>
  <c r="D6736" i="1" s="1"/>
  <c r="D6737" i="1" s="1"/>
  <c r="D6738" i="1" s="1"/>
  <c r="D6739" i="1" s="1"/>
  <c r="D6740" i="1" s="1"/>
  <c r="D6741" i="1" s="1"/>
  <c r="D6742" i="1" s="1"/>
  <c r="D6743" i="1" s="1"/>
  <c r="D6744" i="1" s="1"/>
  <c r="D6745" i="1" s="1"/>
  <c r="D6746" i="1" s="1"/>
  <c r="D6747" i="1" s="1"/>
  <c r="D6748" i="1" s="1"/>
  <c r="D6749" i="1" s="1"/>
  <c r="D6750" i="1" s="1"/>
  <c r="D6751" i="1" s="1"/>
  <c r="D6752" i="1" s="1"/>
  <c r="D6753" i="1" s="1"/>
  <c r="D6754" i="1" s="1"/>
  <c r="D6755" i="1" s="1"/>
  <c r="D6756" i="1" s="1"/>
  <c r="D6757" i="1" s="1"/>
  <c r="D6758" i="1" s="1"/>
  <c r="D6759" i="1" s="1"/>
  <c r="D6760" i="1" s="1"/>
  <c r="D6761" i="1" s="1"/>
  <c r="D6762" i="1" s="1"/>
  <c r="D6763" i="1" s="1"/>
  <c r="D6764" i="1" s="1"/>
  <c r="D6765" i="1" s="1"/>
  <c r="D6766" i="1" s="1"/>
  <c r="D6767" i="1" s="1"/>
  <c r="D6768" i="1" s="1"/>
  <c r="D6769" i="1" s="1"/>
  <c r="D6770" i="1" s="1"/>
  <c r="D6771" i="1" s="1"/>
  <c r="D6772" i="1" s="1"/>
  <c r="D6773" i="1" s="1"/>
  <c r="D6774" i="1" s="1"/>
  <c r="D6775" i="1" s="1"/>
  <c r="D6776" i="1" s="1"/>
  <c r="D6777" i="1" s="1"/>
  <c r="D6778" i="1" s="1"/>
  <c r="D6779" i="1" s="1"/>
  <c r="D6780" i="1" s="1"/>
  <c r="D6781" i="1" s="1"/>
  <c r="D6782" i="1" s="1"/>
  <c r="D6783" i="1" s="1"/>
  <c r="D6784" i="1" s="1"/>
  <c r="D6785" i="1" s="1"/>
  <c r="D6786" i="1" s="1"/>
  <c r="D6787" i="1" s="1"/>
  <c r="D6788" i="1" s="1"/>
  <c r="D6789" i="1" s="1"/>
  <c r="D6790" i="1" s="1"/>
  <c r="D6791" i="1" s="1"/>
  <c r="D6792" i="1" s="1"/>
  <c r="D6793" i="1" s="1"/>
  <c r="D6794" i="1" s="1"/>
  <c r="D6795" i="1" s="1"/>
  <c r="D6796" i="1" s="1"/>
  <c r="D6797" i="1" s="1"/>
  <c r="D6798" i="1" s="1"/>
  <c r="D6799" i="1" s="1"/>
  <c r="D6800" i="1" s="1"/>
  <c r="D6801" i="1" s="1"/>
  <c r="D6802" i="1" s="1"/>
  <c r="D6803" i="1" s="1"/>
  <c r="D6804" i="1" s="1"/>
  <c r="D6805" i="1" s="1"/>
  <c r="D6806" i="1" s="1"/>
  <c r="D6807" i="1" s="1"/>
  <c r="D6808" i="1" s="1"/>
  <c r="D6809" i="1" s="1"/>
  <c r="D6810" i="1" s="1"/>
  <c r="D6811" i="1" s="1"/>
  <c r="D6812" i="1" s="1"/>
  <c r="D6813" i="1" s="1"/>
  <c r="D6814" i="1" s="1"/>
  <c r="D6815" i="1" s="1"/>
  <c r="D6816" i="1" s="1"/>
  <c r="D6817" i="1" s="1"/>
  <c r="D6818" i="1" s="1"/>
  <c r="D6819" i="1" s="1"/>
  <c r="D6820" i="1" s="1"/>
  <c r="D6821" i="1" s="1"/>
  <c r="D6822" i="1" s="1"/>
  <c r="D6823" i="1" s="1"/>
  <c r="D6824" i="1" s="1"/>
  <c r="D6825" i="1" s="1"/>
  <c r="D6826" i="1" s="1"/>
  <c r="D6827" i="1" s="1"/>
  <c r="D6828" i="1" s="1"/>
  <c r="D6829" i="1" s="1"/>
  <c r="D6830" i="1" s="1"/>
  <c r="D6831" i="1" s="1"/>
  <c r="D6832" i="1" s="1"/>
  <c r="D6833" i="1" s="1"/>
  <c r="D6834" i="1" s="1"/>
  <c r="D6835" i="1" s="1"/>
  <c r="D6836" i="1" s="1"/>
  <c r="D6837" i="1" s="1"/>
  <c r="D6838" i="1" s="1"/>
  <c r="D6839" i="1" s="1"/>
  <c r="D6840" i="1" s="1"/>
  <c r="D6841" i="1" s="1"/>
  <c r="D6842" i="1" s="1"/>
  <c r="D6843" i="1" s="1"/>
  <c r="D6844" i="1" s="1"/>
  <c r="D6845" i="1" s="1"/>
  <c r="D6846" i="1" s="1"/>
  <c r="D6847" i="1" s="1"/>
  <c r="D6848" i="1" s="1"/>
  <c r="D6849" i="1" s="1"/>
  <c r="D6850" i="1" s="1"/>
  <c r="D6851" i="1" s="1"/>
  <c r="D6852" i="1" s="1"/>
  <c r="D6853" i="1" s="1"/>
  <c r="D6854" i="1" s="1"/>
  <c r="D6855" i="1" s="1"/>
  <c r="D6856" i="1" s="1"/>
  <c r="D6857" i="1" s="1"/>
  <c r="D6858" i="1" s="1"/>
  <c r="D6859" i="1" s="1"/>
  <c r="D6860" i="1" s="1"/>
  <c r="D6861" i="1" s="1"/>
  <c r="D6862" i="1" s="1"/>
  <c r="D6863" i="1" s="1"/>
  <c r="D6864" i="1" s="1"/>
  <c r="D6865" i="1" s="1"/>
  <c r="D6866" i="1" s="1"/>
  <c r="D6867" i="1" s="1"/>
  <c r="D6868" i="1" s="1"/>
  <c r="D6869" i="1" s="1"/>
  <c r="D6870" i="1" s="1"/>
  <c r="D6871" i="1" s="1"/>
  <c r="D6872" i="1" s="1"/>
  <c r="D6873" i="1" s="1"/>
  <c r="D6874" i="1" s="1"/>
  <c r="D6875" i="1" s="1"/>
  <c r="D6876" i="1" s="1"/>
  <c r="D6877" i="1" s="1"/>
  <c r="D6878" i="1" s="1"/>
  <c r="D6879" i="1" s="1"/>
  <c r="D6880" i="1" s="1"/>
  <c r="D6881" i="1" s="1"/>
  <c r="D6882" i="1" s="1"/>
  <c r="D6883" i="1" s="1"/>
  <c r="D6884" i="1" s="1"/>
  <c r="D6885" i="1" s="1"/>
  <c r="D6886" i="1" s="1"/>
  <c r="D6887" i="1" s="1"/>
  <c r="D6888" i="1" s="1"/>
  <c r="D6889" i="1" s="1"/>
  <c r="D6890" i="1" s="1"/>
  <c r="D6891" i="1" s="1"/>
  <c r="D6892" i="1" s="1"/>
  <c r="D6893" i="1" s="1"/>
  <c r="D6894" i="1" s="1"/>
  <c r="D6895" i="1" s="1"/>
  <c r="D6896" i="1" s="1"/>
  <c r="D6897" i="1" s="1"/>
  <c r="D6898" i="1" s="1"/>
  <c r="D6899" i="1" s="1"/>
  <c r="D6900" i="1" s="1"/>
  <c r="D6901" i="1" s="1"/>
  <c r="D6902" i="1" s="1"/>
  <c r="D6903" i="1" s="1"/>
  <c r="D6904" i="1" s="1"/>
  <c r="D6905" i="1" s="1"/>
  <c r="D6906" i="1" s="1"/>
  <c r="D6907" i="1" s="1"/>
  <c r="D6908" i="1" s="1"/>
  <c r="D6909" i="1" s="1"/>
  <c r="D6910" i="1" s="1"/>
  <c r="D6911" i="1" s="1"/>
  <c r="D6912" i="1" s="1"/>
  <c r="D6913" i="1" s="1"/>
  <c r="D6914" i="1" s="1"/>
  <c r="D6915" i="1" s="1"/>
  <c r="D6916" i="1" s="1"/>
  <c r="D6917" i="1" s="1"/>
  <c r="D6918" i="1" s="1"/>
  <c r="D6919" i="1" s="1"/>
  <c r="D6920" i="1" s="1"/>
  <c r="D6921" i="1" s="1"/>
  <c r="D6922" i="1" s="1"/>
  <c r="D6923" i="1" s="1"/>
  <c r="D6924" i="1" s="1"/>
  <c r="D6925" i="1" s="1"/>
  <c r="D6926" i="1" s="1"/>
  <c r="D6927" i="1" s="1"/>
  <c r="D6928" i="1" s="1"/>
  <c r="D6929" i="1" s="1"/>
  <c r="D6930" i="1" s="1"/>
  <c r="D6931" i="1" s="1"/>
  <c r="D6932" i="1" s="1"/>
  <c r="D6933" i="1" s="1"/>
  <c r="D6934" i="1" s="1"/>
  <c r="D6935" i="1" s="1"/>
  <c r="D6936" i="1" s="1"/>
  <c r="D6937" i="1" s="1"/>
  <c r="D6938" i="1" s="1"/>
  <c r="D6939" i="1" s="1"/>
  <c r="D6940" i="1" s="1"/>
  <c r="D6941" i="1" s="1"/>
  <c r="D6942" i="1" s="1"/>
  <c r="D6943" i="1" s="1"/>
  <c r="D6944" i="1" s="1"/>
  <c r="D6945" i="1" s="1"/>
  <c r="D6946" i="1" s="1"/>
  <c r="D6947" i="1" s="1"/>
  <c r="D6948" i="1" s="1"/>
  <c r="D6949" i="1" s="1"/>
  <c r="D6950" i="1" s="1"/>
  <c r="D6951" i="1" s="1"/>
  <c r="D6952" i="1" s="1"/>
  <c r="D6953" i="1" s="1"/>
  <c r="D6954" i="1" s="1"/>
  <c r="D6955" i="1" s="1"/>
  <c r="D6956" i="1" s="1"/>
  <c r="D6957" i="1" s="1"/>
  <c r="D6958" i="1" s="1"/>
  <c r="D6959" i="1" s="1"/>
  <c r="D6960" i="1" s="1"/>
  <c r="D6961" i="1" s="1"/>
  <c r="D6962" i="1" s="1"/>
  <c r="D6963" i="1" s="1"/>
  <c r="D6964" i="1" s="1"/>
  <c r="D6965" i="1" s="1"/>
  <c r="D6966" i="1" s="1"/>
  <c r="D6967" i="1" s="1"/>
  <c r="D6968" i="1" s="1"/>
  <c r="D6969" i="1" s="1"/>
  <c r="D6970" i="1" s="1"/>
  <c r="D6971" i="1" s="1"/>
  <c r="D6972" i="1" s="1"/>
  <c r="D6973" i="1" s="1"/>
  <c r="D6974" i="1" s="1"/>
  <c r="D6975" i="1" s="1"/>
  <c r="D6976" i="1" s="1"/>
  <c r="D6977" i="1" s="1"/>
  <c r="D6978" i="1" s="1"/>
  <c r="D6979" i="1" s="1"/>
  <c r="D6980" i="1" s="1"/>
  <c r="D6981" i="1" s="1"/>
  <c r="D6982" i="1" s="1"/>
  <c r="D6983" i="1" s="1"/>
  <c r="D6984" i="1" s="1"/>
  <c r="D6985" i="1" s="1"/>
  <c r="D6986" i="1" s="1"/>
  <c r="D6987" i="1" s="1"/>
  <c r="D6988" i="1" s="1"/>
  <c r="D6989" i="1" s="1"/>
  <c r="D6990" i="1" s="1"/>
  <c r="D6991" i="1" s="1"/>
  <c r="D6992" i="1" s="1"/>
  <c r="D6993" i="1" s="1"/>
  <c r="D6994" i="1" s="1"/>
  <c r="D6995" i="1" s="1"/>
  <c r="D6996" i="1" s="1"/>
  <c r="D6997" i="1" s="1"/>
  <c r="D6998" i="1" s="1"/>
  <c r="D6999" i="1" s="1"/>
  <c r="D7000" i="1" s="1"/>
  <c r="D7001" i="1" s="1"/>
  <c r="D7002" i="1" s="1"/>
  <c r="D7003" i="1" s="1"/>
  <c r="D7004" i="1" s="1"/>
  <c r="D7005" i="1" s="1"/>
  <c r="D7006" i="1" s="1"/>
  <c r="D7007" i="1" s="1"/>
  <c r="D7008" i="1" s="1"/>
  <c r="D7009" i="1" s="1"/>
  <c r="D7010" i="1" s="1"/>
  <c r="D7011" i="1" s="1"/>
  <c r="D7012" i="1" s="1"/>
  <c r="D7013" i="1" s="1"/>
  <c r="D7014" i="1" s="1"/>
  <c r="D7015" i="1" s="1"/>
  <c r="D7016" i="1" s="1"/>
  <c r="D7017" i="1" s="1"/>
  <c r="D7018" i="1" s="1"/>
  <c r="D7019" i="1" s="1"/>
  <c r="D7020" i="1" s="1"/>
  <c r="D7021" i="1" s="1"/>
  <c r="D7022" i="1" s="1"/>
  <c r="D7023" i="1" s="1"/>
  <c r="D7024" i="1" s="1"/>
  <c r="D7025" i="1" s="1"/>
  <c r="D7026" i="1" s="1"/>
  <c r="D7027" i="1" s="1"/>
  <c r="D7028" i="1" s="1"/>
  <c r="D7029" i="1" s="1"/>
  <c r="D7030" i="1" s="1"/>
  <c r="D7031" i="1" s="1"/>
  <c r="D7032" i="1" s="1"/>
  <c r="D7033" i="1" s="1"/>
  <c r="D7034" i="1" s="1"/>
  <c r="D7035" i="1" s="1"/>
  <c r="D7036" i="1" s="1"/>
  <c r="D7037" i="1" s="1"/>
  <c r="D7038" i="1" s="1"/>
  <c r="D7039" i="1" s="1"/>
  <c r="D7040" i="1" s="1"/>
  <c r="D7041" i="1" s="1"/>
  <c r="D7042" i="1" s="1"/>
  <c r="D7043" i="1" s="1"/>
  <c r="D7044" i="1" s="1"/>
  <c r="D7045" i="1" s="1"/>
  <c r="D7046" i="1" s="1"/>
  <c r="D7047" i="1" s="1"/>
  <c r="D7048" i="1" s="1"/>
  <c r="D7049" i="1" s="1"/>
  <c r="D7050" i="1" s="1"/>
  <c r="D7051" i="1" s="1"/>
  <c r="D7052" i="1" s="1"/>
  <c r="D7053" i="1" s="1"/>
  <c r="D7054" i="1" s="1"/>
  <c r="D7055" i="1" s="1"/>
  <c r="D7056" i="1" s="1"/>
  <c r="D7057" i="1" s="1"/>
  <c r="D7058" i="1" s="1"/>
  <c r="D7059" i="1" s="1"/>
  <c r="D7060" i="1" s="1"/>
  <c r="D7061" i="1" s="1"/>
  <c r="D7062" i="1" s="1"/>
  <c r="D7063" i="1" s="1"/>
  <c r="D7064" i="1" s="1"/>
  <c r="D7065" i="1" s="1"/>
  <c r="D7066" i="1" s="1"/>
  <c r="D7067" i="1" s="1"/>
  <c r="D7068" i="1" s="1"/>
  <c r="D7069" i="1" s="1"/>
  <c r="D7070" i="1" s="1"/>
  <c r="D7071" i="1" s="1"/>
  <c r="D7072" i="1" s="1"/>
  <c r="D7073" i="1" s="1"/>
  <c r="D7074" i="1" s="1"/>
  <c r="D7075" i="1" s="1"/>
  <c r="D7076" i="1" s="1"/>
  <c r="D7077" i="1" s="1"/>
  <c r="D7078" i="1" s="1"/>
  <c r="D7079" i="1" s="1"/>
  <c r="D7080" i="1" s="1"/>
  <c r="D7081" i="1" s="1"/>
  <c r="D7082" i="1" s="1"/>
  <c r="D7083" i="1" s="1"/>
  <c r="D7084" i="1" s="1"/>
  <c r="D7085" i="1" s="1"/>
  <c r="D7086" i="1" s="1"/>
  <c r="D7087" i="1" s="1"/>
  <c r="D7088" i="1" s="1"/>
  <c r="D7089" i="1" s="1"/>
  <c r="D7090" i="1" s="1"/>
  <c r="D7091" i="1" s="1"/>
  <c r="D7092" i="1" s="1"/>
  <c r="D7093" i="1" s="1"/>
  <c r="D7094" i="1" s="1"/>
  <c r="D7095" i="1" s="1"/>
  <c r="D7096" i="1" s="1"/>
  <c r="D7097" i="1" s="1"/>
  <c r="D7098" i="1" s="1"/>
  <c r="D7099" i="1" s="1"/>
  <c r="D7100" i="1" s="1"/>
  <c r="D7101" i="1" s="1"/>
  <c r="D7102" i="1" s="1"/>
  <c r="D7103" i="1" s="1"/>
  <c r="D7104" i="1" s="1"/>
  <c r="D7105" i="1" s="1"/>
  <c r="D7106" i="1" s="1"/>
  <c r="D7107" i="1" s="1"/>
  <c r="D7108" i="1" s="1"/>
  <c r="D7109" i="1" s="1"/>
  <c r="D7110" i="1" s="1"/>
  <c r="D7111" i="1" s="1"/>
  <c r="D7112" i="1" s="1"/>
  <c r="D7113" i="1" s="1"/>
  <c r="D7114" i="1" s="1"/>
  <c r="D7115" i="1" s="1"/>
  <c r="D7116" i="1" s="1"/>
  <c r="D7117" i="1" s="1"/>
  <c r="D7118" i="1" s="1"/>
  <c r="D7119" i="1" s="1"/>
  <c r="D7120" i="1" s="1"/>
  <c r="D7121" i="1" s="1"/>
  <c r="D7122" i="1" s="1"/>
  <c r="D7123" i="1" s="1"/>
  <c r="D7124" i="1" s="1"/>
  <c r="D7125" i="1" s="1"/>
  <c r="D7126" i="1" s="1"/>
  <c r="D7127" i="1" s="1"/>
  <c r="D7128" i="1" s="1"/>
  <c r="D7129" i="1" s="1"/>
  <c r="D7130" i="1" s="1"/>
  <c r="D7131" i="1" s="1"/>
  <c r="D7132" i="1" s="1"/>
  <c r="D7133" i="1" s="1"/>
  <c r="D7134" i="1" s="1"/>
  <c r="D7135" i="1" s="1"/>
  <c r="D7136" i="1" s="1"/>
  <c r="D7137" i="1" s="1"/>
  <c r="D7138" i="1" s="1"/>
  <c r="D7139" i="1" s="1"/>
  <c r="D7140" i="1" s="1"/>
  <c r="D7141" i="1" s="1"/>
  <c r="D7142" i="1" s="1"/>
  <c r="D7143" i="1" s="1"/>
  <c r="D7144" i="1" s="1"/>
  <c r="D7145" i="1" s="1"/>
  <c r="D7146" i="1" s="1"/>
  <c r="D7147" i="1" s="1"/>
  <c r="D7148" i="1" s="1"/>
  <c r="D7149" i="1" s="1"/>
  <c r="D7150" i="1" s="1"/>
  <c r="D7151" i="1" s="1"/>
  <c r="D7152" i="1" s="1"/>
  <c r="D7153" i="1" s="1"/>
  <c r="D7154" i="1" s="1"/>
  <c r="D7155" i="1" s="1"/>
  <c r="D7156" i="1" s="1"/>
  <c r="D7157" i="1" s="1"/>
  <c r="D7158" i="1" s="1"/>
  <c r="D7159" i="1" s="1"/>
  <c r="D7160" i="1" s="1"/>
  <c r="D7161" i="1" s="1"/>
  <c r="D7162" i="1" s="1"/>
  <c r="D7163" i="1" s="1"/>
  <c r="D7164" i="1" s="1"/>
  <c r="D7165" i="1" s="1"/>
  <c r="D7166" i="1" s="1"/>
  <c r="D7167" i="1" s="1"/>
  <c r="D7168" i="1" s="1"/>
  <c r="D7169" i="1" s="1"/>
  <c r="D7170" i="1" s="1"/>
  <c r="D7171" i="1" s="1"/>
  <c r="D7172" i="1" s="1"/>
  <c r="D7173" i="1" s="1"/>
  <c r="D7174" i="1" s="1"/>
  <c r="D7175" i="1" s="1"/>
  <c r="D7176" i="1" s="1"/>
  <c r="D7177" i="1" s="1"/>
  <c r="D7178" i="1" s="1"/>
  <c r="D7179" i="1" s="1"/>
  <c r="D7180" i="1" s="1"/>
  <c r="D7181" i="1" s="1"/>
  <c r="D7182" i="1" s="1"/>
  <c r="D7183" i="1" s="1"/>
  <c r="D7184" i="1" s="1"/>
  <c r="D7185" i="1" s="1"/>
  <c r="D7186" i="1" s="1"/>
  <c r="D7187" i="1" s="1"/>
  <c r="D7188" i="1" s="1"/>
  <c r="D7189" i="1" s="1"/>
  <c r="D7190" i="1" s="1"/>
  <c r="D7191" i="1" s="1"/>
  <c r="D7192" i="1" s="1"/>
  <c r="D7193" i="1" s="1"/>
  <c r="D7194" i="1" s="1"/>
  <c r="D7195" i="1" s="1"/>
  <c r="D7196" i="1" s="1"/>
  <c r="D7197" i="1" s="1"/>
  <c r="D7198" i="1" s="1"/>
  <c r="D7199" i="1" s="1"/>
  <c r="D7200" i="1" s="1"/>
  <c r="D7201" i="1" s="1"/>
  <c r="D7202" i="1" s="1"/>
  <c r="D7203" i="1" s="1"/>
  <c r="D7204" i="1" s="1"/>
  <c r="D7205" i="1" s="1"/>
  <c r="D7206" i="1" s="1"/>
  <c r="D7207" i="1" s="1"/>
  <c r="D7208" i="1" s="1"/>
  <c r="D7209" i="1" s="1"/>
  <c r="D7210" i="1" s="1"/>
  <c r="D7211" i="1" s="1"/>
  <c r="D7212" i="1" s="1"/>
  <c r="D7213" i="1" s="1"/>
  <c r="D7214" i="1" s="1"/>
  <c r="D7215" i="1" s="1"/>
  <c r="D7216" i="1" s="1"/>
  <c r="D7217" i="1" s="1"/>
  <c r="D7218" i="1" s="1"/>
  <c r="D7219" i="1" s="1"/>
  <c r="D7220" i="1" s="1"/>
  <c r="D7221" i="1" s="1"/>
  <c r="D7222" i="1" s="1"/>
  <c r="D7223" i="1" s="1"/>
  <c r="D7224" i="1" s="1"/>
  <c r="D7225" i="1" s="1"/>
  <c r="D7226" i="1" s="1"/>
  <c r="D7227" i="1" s="1"/>
  <c r="D7228" i="1" s="1"/>
  <c r="D7229" i="1" s="1"/>
  <c r="D7230" i="1" s="1"/>
  <c r="D7231" i="1" s="1"/>
  <c r="D7232" i="1" s="1"/>
  <c r="D7233" i="1" s="1"/>
  <c r="D7234" i="1" s="1"/>
  <c r="D7235" i="1" s="1"/>
  <c r="D7236" i="1" s="1"/>
  <c r="D7237" i="1" s="1"/>
  <c r="D7238" i="1" s="1"/>
  <c r="D7239" i="1" s="1"/>
  <c r="D7240" i="1" s="1"/>
  <c r="D7241" i="1" s="1"/>
  <c r="D7242" i="1" s="1"/>
  <c r="D7243" i="1" s="1"/>
  <c r="D7244" i="1" s="1"/>
  <c r="D7245" i="1" s="1"/>
  <c r="D7246" i="1" s="1"/>
  <c r="D7247" i="1" s="1"/>
  <c r="D7248" i="1" s="1"/>
  <c r="D7249" i="1" s="1"/>
  <c r="D7250" i="1" s="1"/>
  <c r="D7251" i="1" s="1"/>
  <c r="D7252" i="1" s="1"/>
  <c r="D7253" i="1" s="1"/>
  <c r="D7254" i="1" s="1"/>
  <c r="D7255" i="1" s="1"/>
  <c r="D7256" i="1" s="1"/>
  <c r="D7257" i="1" s="1"/>
  <c r="D7258" i="1" s="1"/>
  <c r="D7259" i="1" s="1"/>
  <c r="D7260" i="1" s="1"/>
  <c r="D7261" i="1" s="1"/>
  <c r="D7262" i="1" s="1"/>
  <c r="D7263" i="1" s="1"/>
  <c r="D7264" i="1" s="1"/>
  <c r="D7265" i="1" s="1"/>
  <c r="D7266" i="1" s="1"/>
  <c r="D7267" i="1" s="1"/>
  <c r="D7268" i="1" s="1"/>
  <c r="D7269" i="1" s="1"/>
  <c r="D7270" i="1" s="1"/>
  <c r="D7271" i="1" s="1"/>
  <c r="D7272" i="1" s="1"/>
  <c r="D7273" i="1" s="1"/>
  <c r="D7274" i="1" s="1"/>
  <c r="D7275" i="1" s="1"/>
  <c r="D7276" i="1" s="1"/>
  <c r="D7277" i="1" s="1"/>
  <c r="D7278" i="1" s="1"/>
  <c r="D7279" i="1" s="1"/>
  <c r="D7280" i="1" s="1"/>
  <c r="D7281" i="1" s="1"/>
  <c r="D7282" i="1" s="1"/>
  <c r="D7283" i="1" s="1"/>
  <c r="D7284" i="1" s="1"/>
  <c r="D7285" i="1" s="1"/>
  <c r="D7286" i="1" s="1"/>
  <c r="D7287" i="1" s="1"/>
  <c r="D7288" i="1" s="1"/>
  <c r="D7289" i="1" s="1"/>
  <c r="D7290" i="1" s="1"/>
  <c r="D7291" i="1" s="1"/>
  <c r="D7292" i="1" s="1"/>
  <c r="D7293" i="1" s="1"/>
  <c r="D7294" i="1" s="1"/>
  <c r="D7295" i="1" s="1"/>
  <c r="D7296" i="1" s="1"/>
  <c r="D7297" i="1" s="1"/>
  <c r="D7298" i="1" s="1"/>
  <c r="D7299" i="1" s="1"/>
  <c r="D7300" i="1" s="1"/>
  <c r="D7301" i="1" s="1"/>
  <c r="D7302" i="1" s="1"/>
  <c r="D7303" i="1" s="1"/>
  <c r="D7304" i="1" s="1"/>
  <c r="D7305" i="1" s="1"/>
  <c r="D7306" i="1" s="1"/>
  <c r="D7307" i="1" s="1"/>
  <c r="D7308" i="1" s="1"/>
  <c r="D7309" i="1" s="1"/>
  <c r="D7310" i="1" s="1"/>
  <c r="D7311" i="1" s="1"/>
  <c r="D7312" i="1" s="1"/>
  <c r="D7313" i="1" s="1"/>
  <c r="D7314" i="1" s="1"/>
  <c r="D7315" i="1" s="1"/>
  <c r="D7316" i="1" s="1"/>
  <c r="D7317" i="1" s="1"/>
  <c r="D7318" i="1" s="1"/>
  <c r="D7319" i="1" s="1"/>
  <c r="D7320" i="1" s="1"/>
  <c r="D7321" i="1" s="1"/>
  <c r="D7322" i="1" s="1"/>
  <c r="D7323" i="1" s="1"/>
  <c r="D7324" i="1" s="1"/>
  <c r="D7325" i="1" s="1"/>
  <c r="D7326" i="1" s="1"/>
  <c r="D7327" i="1" s="1"/>
  <c r="D7328" i="1" s="1"/>
  <c r="D7329" i="1" s="1"/>
  <c r="D7330" i="1" s="1"/>
  <c r="D7331" i="1" s="1"/>
  <c r="D7332" i="1" s="1"/>
  <c r="D7333" i="1" s="1"/>
  <c r="D7334" i="1" s="1"/>
  <c r="D7335" i="1" s="1"/>
  <c r="D7336" i="1" s="1"/>
  <c r="D7337" i="1" s="1"/>
  <c r="D7338" i="1" s="1"/>
  <c r="D7339" i="1" s="1"/>
  <c r="D7340" i="1" s="1"/>
  <c r="D7341" i="1" s="1"/>
  <c r="D7342" i="1" s="1"/>
  <c r="D7343" i="1" s="1"/>
  <c r="D7344" i="1" s="1"/>
  <c r="D7345" i="1" s="1"/>
  <c r="D7346" i="1" s="1"/>
  <c r="D7347" i="1" s="1"/>
  <c r="D7348" i="1" s="1"/>
  <c r="D7349" i="1" s="1"/>
  <c r="D7350" i="1" s="1"/>
  <c r="D7351" i="1" s="1"/>
  <c r="D7352" i="1" s="1"/>
  <c r="D7353" i="1" s="1"/>
  <c r="D7354" i="1" s="1"/>
  <c r="D7355" i="1" s="1"/>
  <c r="D7356" i="1" s="1"/>
  <c r="D7357" i="1" s="1"/>
  <c r="D7358" i="1" s="1"/>
  <c r="D7359" i="1" s="1"/>
  <c r="D7360" i="1" s="1"/>
  <c r="D7361" i="1" s="1"/>
  <c r="D7362" i="1" s="1"/>
  <c r="D7363" i="1" s="1"/>
  <c r="D7364" i="1" s="1"/>
  <c r="D7365" i="1" s="1"/>
  <c r="D7366" i="1" s="1"/>
  <c r="D7367" i="1" s="1"/>
  <c r="D7368" i="1" s="1"/>
  <c r="D7369" i="1" s="1"/>
  <c r="D7370" i="1" s="1"/>
  <c r="D7371" i="1" s="1"/>
  <c r="D7372" i="1" s="1"/>
  <c r="D7373" i="1" s="1"/>
  <c r="D7374" i="1" s="1"/>
  <c r="D7375" i="1" s="1"/>
  <c r="D7376" i="1" s="1"/>
  <c r="D7377" i="1" s="1"/>
  <c r="D7378" i="1" s="1"/>
  <c r="D7379" i="1" s="1"/>
  <c r="D7380" i="1" s="1"/>
  <c r="D7381" i="1" s="1"/>
  <c r="D7382" i="1" s="1"/>
  <c r="D7383" i="1" s="1"/>
  <c r="D7384" i="1" s="1"/>
  <c r="D7385" i="1" s="1"/>
  <c r="D7386" i="1" s="1"/>
  <c r="D7387" i="1" s="1"/>
  <c r="D7388" i="1" s="1"/>
  <c r="D7389" i="1" s="1"/>
  <c r="D7390" i="1" s="1"/>
  <c r="D7391" i="1" s="1"/>
  <c r="D7392" i="1" s="1"/>
  <c r="D7393" i="1" s="1"/>
  <c r="D7394" i="1" s="1"/>
  <c r="D7395" i="1" s="1"/>
  <c r="D7396" i="1" s="1"/>
  <c r="D7397" i="1" s="1"/>
  <c r="D7398" i="1" s="1"/>
  <c r="D7399" i="1" s="1"/>
  <c r="D7400" i="1" s="1"/>
  <c r="D7401" i="1" s="1"/>
  <c r="D7402" i="1" s="1"/>
  <c r="D7403" i="1" s="1"/>
  <c r="D7404" i="1" s="1"/>
  <c r="D7405" i="1" s="1"/>
  <c r="D7406" i="1" s="1"/>
  <c r="D7407" i="1" s="1"/>
  <c r="D7408" i="1" s="1"/>
  <c r="D7409" i="1" s="1"/>
  <c r="D7410" i="1" s="1"/>
  <c r="D7411" i="1" s="1"/>
  <c r="D7412" i="1" s="1"/>
  <c r="D7413" i="1" s="1"/>
  <c r="D7414" i="1" s="1"/>
  <c r="D7415" i="1" s="1"/>
  <c r="D7416" i="1" s="1"/>
  <c r="D7417" i="1" s="1"/>
  <c r="D7418" i="1" s="1"/>
  <c r="D7419" i="1" s="1"/>
  <c r="D7420" i="1" s="1"/>
  <c r="D7421" i="1" s="1"/>
  <c r="D7422" i="1" s="1"/>
  <c r="D7423" i="1" s="1"/>
  <c r="D7424" i="1" s="1"/>
  <c r="D7425" i="1" s="1"/>
  <c r="D7426" i="1" s="1"/>
  <c r="D7427" i="1" s="1"/>
  <c r="D7428" i="1" s="1"/>
  <c r="D7429" i="1" s="1"/>
  <c r="D7430" i="1" s="1"/>
  <c r="D7431" i="1" s="1"/>
  <c r="D7432" i="1" s="1"/>
  <c r="D7433" i="1" s="1"/>
  <c r="D7434" i="1" s="1"/>
  <c r="D7435" i="1" s="1"/>
  <c r="D7436" i="1" s="1"/>
  <c r="D7437" i="1" s="1"/>
  <c r="D7438" i="1" s="1"/>
  <c r="D7439" i="1" s="1"/>
  <c r="D7440" i="1" s="1"/>
  <c r="D7441" i="1" s="1"/>
  <c r="D7442" i="1" s="1"/>
  <c r="D7443" i="1" s="1"/>
  <c r="D7444" i="1" s="1"/>
  <c r="D7445" i="1" s="1"/>
  <c r="D7446" i="1" s="1"/>
  <c r="D7447" i="1" s="1"/>
  <c r="D7448" i="1" s="1"/>
  <c r="D7449" i="1" s="1"/>
  <c r="D7450" i="1" s="1"/>
  <c r="D7451" i="1" s="1"/>
  <c r="D7452" i="1" s="1"/>
  <c r="D7453" i="1" s="1"/>
  <c r="D7454" i="1" s="1"/>
  <c r="D7455" i="1" s="1"/>
  <c r="D7456" i="1" s="1"/>
  <c r="D7457" i="1" s="1"/>
  <c r="D7458" i="1" s="1"/>
  <c r="D7459" i="1" s="1"/>
  <c r="D7460" i="1" s="1"/>
  <c r="D7461" i="1" s="1"/>
  <c r="D7462" i="1" s="1"/>
  <c r="D7463" i="1" s="1"/>
  <c r="D7464" i="1" s="1"/>
  <c r="D7465" i="1" s="1"/>
  <c r="D7466" i="1" s="1"/>
  <c r="D7467" i="1" s="1"/>
  <c r="D7468" i="1" s="1"/>
  <c r="D7469" i="1" s="1"/>
  <c r="D7470" i="1" s="1"/>
  <c r="D7471" i="1" s="1"/>
  <c r="D7472" i="1" s="1"/>
  <c r="D7473" i="1" s="1"/>
  <c r="D7474" i="1" s="1"/>
  <c r="D7475" i="1" s="1"/>
  <c r="D7476" i="1" s="1"/>
  <c r="D7477" i="1" s="1"/>
  <c r="D7478" i="1" s="1"/>
  <c r="D7479" i="1" s="1"/>
  <c r="D7480" i="1" s="1"/>
  <c r="D7481" i="1" s="1"/>
  <c r="D7482" i="1" s="1"/>
  <c r="D7483" i="1" s="1"/>
  <c r="D7484" i="1" s="1"/>
  <c r="D7485" i="1" s="1"/>
  <c r="D7486" i="1" s="1"/>
  <c r="D7487" i="1" s="1"/>
  <c r="D7488" i="1" s="1"/>
  <c r="D7489" i="1" s="1"/>
  <c r="D7490" i="1" s="1"/>
  <c r="D7491" i="1" s="1"/>
  <c r="D7492" i="1" s="1"/>
  <c r="D7493" i="1" s="1"/>
  <c r="D7494" i="1" s="1"/>
  <c r="D7495" i="1" s="1"/>
  <c r="D7496" i="1" s="1"/>
  <c r="D7497" i="1" s="1"/>
  <c r="D7498" i="1" s="1"/>
  <c r="D7499" i="1" s="1"/>
  <c r="D7500" i="1" s="1"/>
  <c r="D7501" i="1" s="1"/>
  <c r="D7502" i="1" s="1"/>
  <c r="D7503" i="1" s="1"/>
  <c r="D7504" i="1" s="1"/>
  <c r="D7505" i="1" s="1"/>
  <c r="D7506" i="1" s="1"/>
  <c r="D7507" i="1" s="1"/>
  <c r="D7508" i="1" s="1"/>
  <c r="D7509" i="1" s="1"/>
  <c r="D7510" i="1" s="1"/>
  <c r="D7511" i="1" s="1"/>
  <c r="D7512" i="1" s="1"/>
  <c r="D7513" i="1" s="1"/>
  <c r="D7514" i="1" s="1"/>
  <c r="D7515" i="1" s="1"/>
  <c r="D7516" i="1" s="1"/>
  <c r="D7517" i="1" s="1"/>
  <c r="D7518" i="1" s="1"/>
  <c r="D7519" i="1" s="1"/>
  <c r="D7520" i="1" s="1"/>
  <c r="D7521" i="1" s="1"/>
  <c r="D7522" i="1" s="1"/>
  <c r="D7523" i="1" s="1"/>
  <c r="D7524" i="1" s="1"/>
  <c r="D7525" i="1" s="1"/>
  <c r="D7526" i="1" s="1"/>
  <c r="D7527" i="1" s="1"/>
  <c r="D7528" i="1" s="1"/>
  <c r="D7529" i="1" s="1"/>
  <c r="D7530" i="1" s="1"/>
  <c r="D7531" i="1" s="1"/>
  <c r="D7532" i="1" s="1"/>
  <c r="D7533" i="1" s="1"/>
  <c r="D7534" i="1" s="1"/>
  <c r="D7535" i="1" s="1"/>
  <c r="D7536" i="1" s="1"/>
  <c r="D7537" i="1" s="1"/>
  <c r="D7538" i="1" s="1"/>
  <c r="D7539" i="1" s="1"/>
  <c r="D7540" i="1" s="1"/>
  <c r="D7541" i="1" s="1"/>
  <c r="D7542" i="1" s="1"/>
  <c r="D7543" i="1" s="1"/>
  <c r="D7544" i="1" s="1"/>
  <c r="D7545" i="1" s="1"/>
  <c r="D7546" i="1" s="1"/>
  <c r="D7547" i="1" s="1"/>
  <c r="D7548" i="1" s="1"/>
  <c r="D7549" i="1" s="1"/>
  <c r="D7550" i="1" s="1"/>
  <c r="D7551" i="1" s="1"/>
  <c r="D7552" i="1" s="1"/>
  <c r="D7553" i="1" s="1"/>
  <c r="D7554" i="1" s="1"/>
  <c r="D7555" i="1" s="1"/>
  <c r="D7556" i="1" s="1"/>
  <c r="D7557" i="1" s="1"/>
  <c r="D7558" i="1" s="1"/>
  <c r="D7559" i="1" s="1"/>
  <c r="D7560" i="1" s="1"/>
  <c r="D7561" i="1" s="1"/>
  <c r="D7562" i="1" s="1"/>
  <c r="D7563" i="1" s="1"/>
  <c r="D7564" i="1" s="1"/>
  <c r="D7565" i="1" s="1"/>
  <c r="D7566" i="1" s="1"/>
  <c r="D7567" i="1" s="1"/>
  <c r="D7568" i="1" s="1"/>
  <c r="D7569" i="1" s="1"/>
  <c r="D7570" i="1" s="1"/>
  <c r="D7571" i="1" s="1"/>
  <c r="D7572" i="1" s="1"/>
  <c r="D7573" i="1" s="1"/>
  <c r="D7574" i="1" s="1"/>
  <c r="D7575" i="1" s="1"/>
  <c r="D7576" i="1" s="1"/>
  <c r="D7577" i="1" s="1"/>
  <c r="D7578" i="1" s="1"/>
  <c r="D7579" i="1" s="1"/>
  <c r="D7580" i="1" s="1"/>
  <c r="D7581" i="1" s="1"/>
  <c r="D7582" i="1" s="1"/>
  <c r="D7583" i="1" s="1"/>
  <c r="D7584" i="1" s="1"/>
  <c r="D7585" i="1" s="1"/>
  <c r="D7586" i="1" s="1"/>
  <c r="D7587" i="1" s="1"/>
  <c r="D7588" i="1" s="1"/>
  <c r="D7589" i="1" s="1"/>
  <c r="D7590" i="1" s="1"/>
  <c r="D7591" i="1" s="1"/>
  <c r="D7592" i="1" s="1"/>
  <c r="D7593" i="1" s="1"/>
  <c r="D7594" i="1" s="1"/>
  <c r="D7595" i="1" s="1"/>
  <c r="D7596" i="1" s="1"/>
  <c r="D7597" i="1" s="1"/>
  <c r="D7598" i="1" s="1"/>
  <c r="D7599" i="1" s="1"/>
  <c r="D7600" i="1" s="1"/>
  <c r="D7601" i="1" s="1"/>
  <c r="D7602" i="1" s="1"/>
  <c r="D7603" i="1" s="1"/>
  <c r="D7604" i="1" s="1"/>
  <c r="D7605" i="1" s="1"/>
  <c r="D7606" i="1" s="1"/>
  <c r="D7607" i="1" s="1"/>
  <c r="D7608" i="1" s="1"/>
  <c r="D7609" i="1" s="1"/>
  <c r="D7610" i="1" s="1"/>
  <c r="D7611" i="1" s="1"/>
  <c r="D7612" i="1" s="1"/>
  <c r="D7613" i="1" s="1"/>
  <c r="D7614" i="1" s="1"/>
  <c r="D7615" i="1" s="1"/>
  <c r="D7616" i="1" s="1"/>
  <c r="D7617" i="1" s="1"/>
  <c r="D7618" i="1" s="1"/>
  <c r="D7619" i="1" s="1"/>
  <c r="D7620" i="1" s="1"/>
  <c r="D7621" i="1" s="1"/>
  <c r="D7622" i="1" s="1"/>
  <c r="D7623" i="1" s="1"/>
  <c r="D7624" i="1" s="1"/>
  <c r="D7625" i="1" s="1"/>
  <c r="D7626" i="1" s="1"/>
  <c r="D7627" i="1" s="1"/>
  <c r="D7628" i="1" s="1"/>
  <c r="D7629" i="1" s="1"/>
  <c r="D7630" i="1" s="1"/>
  <c r="D7631" i="1" s="1"/>
  <c r="D7632" i="1" s="1"/>
  <c r="D7633" i="1" s="1"/>
  <c r="D7634" i="1" s="1"/>
  <c r="D7635" i="1" s="1"/>
  <c r="D7636" i="1" s="1"/>
  <c r="D7637" i="1" s="1"/>
  <c r="D7638" i="1" s="1"/>
  <c r="D7639" i="1" s="1"/>
  <c r="D7640" i="1" s="1"/>
  <c r="D7641" i="1" s="1"/>
  <c r="D7642" i="1" s="1"/>
  <c r="D7643" i="1" s="1"/>
  <c r="D7644" i="1" s="1"/>
  <c r="D7645" i="1" s="1"/>
  <c r="D7646" i="1" s="1"/>
  <c r="D7647" i="1" s="1"/>
  <c r="D7648" i="1" s="1"/>
  <c r="D7649" i="1" s="1"/>
  <c r="D7650" i="1" s="1"/>
  <c r="D7651" i="1" s="1"/>
  <c r="D7652" i="1" s="1"/>
  <c r="D7653" i="1" s="1"/>
  <c r="D7654" i="1" s="1"/>
  <c r="D7655" i="1" s="1"/>
  <c r="D7656" i="1" s="1"/>
  <c r="D7657" i="1" s="1"/>
  <c r="D7658" i="1" s="1"/>
  <c r="D7659" i="1" s="1"/>
  <c r="D7660" i="1" s="1"/>
  <c r="D7661" i="1" s="1"/>
  <c r="D7662" i="1" s="1"/>
  <c r="D7663" i="1" s="1"/>
  <c r="D7664" i="1" s="1"/>
  <c r="D7665" i="1" s="1"/>
  <c r="D7666" i="1" s="1"/>
  <c r="D7667" i="1" s="1"/>
  <c r="D7668" i="1" s="1"/>
  <c r="D7669" i="1" s="1"/>
  <c r="D7670" i="1" s="1"/>
  <c r="D7671" i="1" s="1"/>
  <c r="D7672" i="1" s="1"/>
  <c r="D7673" i="1" s="1"/>
  <c r="D7674" i="1" s="1"/>
  <c r="D7675" i="1" s="1"/>
  <c r="D7676" i="1" s="1"/>
  <c r="D7677" i="1" s="1"/>
  <c r="D7678" i="1" s="1"/>
  <c r="D7679" i="1" s="1"/>
  <c r="D7680" i="1" s="1"/>
  <c r="D7681" i="1" s="1"/>
  <c r="D7682" i="1" s="1"/>
  <c r="D7683" i="1" s="1"/>
  <c r="D7684" i="1" s="1"/>
  <c r="D7685" i="1" s="1"/>
  <c r="D7686" i="1" s="1"/>
  <c r="D7687" i="1" s="1"/>
  <c r="D7688" i="1" s="1"/>
  <c r="D7689" i="1" s="1"/>
  <c r="D7690" i="1" s="1"/>
  <c r="D7691" i="1" s="1"/>
  <c r="D7692" i="1" s="1"/>
  <c r="D7693" i="1" s="1"/>
  <c r="D7694" i="1" s="1"/>
  <c r="D7695" i="1" s="1"/>
  <c r="D7696" i="1" s="1"/>
  <c r="D7697" i="1" s="1"/>
  <c r="D7698" i="1" s="1"/>
  <c r="D7699" i="1" s="1"/>
  <c r="D7700" i="1" s="1"/>
  <c r="D7701" i="1" s="1"/>
  <c r="D7702" i="1" s="1"/>
  <c r="D7703" i="1" s="1"/>
  <c r="D7704" i="1" s="1"/>
  <c r="D7705" i="1" s="1"/>
  <c r="D7706" i="1" s="1"/>
  <c r="D7707" i="1" s="1"/>
  <c r="D7708" i="1" s="1"/>
  <c r="D7709" i="1" s="1"/>
  <c r="D7710" i="1" s="1"/>
  <c r="D7711" i="1" s="1"/>
  <c r="D7712" i="1" s="1"/>
  <c r="D7713" i="1" s="1"/>
  <c r="D7714" i="1" s="1"/>
  <c r="D7715" i="1" s="1"/>
  <c r="D7716" i="1" s="1"/>
  <c r="D7717" i="1" s="1"/>
  <c r="D7718" i="1" s="1"/>
  <c r="D7719" i="1" s="1"/>
  <c r="D7720" i="1" s="1"/>
  <c r="D7721" i="1" s="1"/>
  <c r="D7722" i="1" s="1"/>
  <c r="D7723" i="1" s="1"/>
  <c r="D7724" i="1" s="1"/>
  <c r="D7725" i="1" s="1"/>
  <c r="D7726" i="1" s="1"/>
  <c r="D7727" i="1" s="1"/>
  <c r="D7728" i="1" s="1"/>
  <c r="D7729" i="1" s="1"/>
  <c r="D7730" i="1" s="1"/>
  <c r="D7731" i="1" s="1"/>
  <c r="D7732" i="1" s="1"/>
  <c r="D7733" i="1" s="1"/>
  <c r="D7734" i="1" s="1"/>
  <c r="D7735" i="1" s="1"/>
  <c r="D7736" i="1" s="1"/>
  <c r="D7737" i="1" s="1"/>
  <c r="D7738" i="1" s="1"/>
  <c r="D7739" i="1" s="1"/>
  <c r="D7740" i="1" s="1"/>
  <c r="D7741" i="1" s="1"/>
  <c r="D7742" i="1" s="1"/>
  <c r="D7743" i="1" s="1"/>
  <c r="D7744" i="1" s="1"/>
  <c r="D7745" i="1" s="1"/>
  <c r="D7746" i="1" s="1"/>
  <c r="D7747" i="1" s="1"/>
  <c r="D7748" i="1" s="1"/>
  <c r="D7749" i="1" s="1"/>
  <c r="D7750" i="1" s="1"/>
  <c r="D7751" i="1" s="1"/>
  <c r="D7752" i="1" s="1"/>
  <c r="D7753" i="1" s="1"/>
  <c r="D7754" i="1" s="1"/>
  <c r="D7755" i="1" s="1"/>
  <c r="D7756" i="1" s="1"/>
  <c r="D7757" i="1" s="1"/>
  <c r="D7758" i="1" s="1"/>
  <c r="D7759" i="1" s="1"/>
  <c r="D7760" i="1" s="1"/>
  <c r="D7761" i="1" s="1"/>
  <c r="D7762" i="1" s="1"/>
  <c r="D7763" i="1" s="1"/>
  <c r="D7764" i="1" s="1"/>
  <c r="D7765" i="1" s="1"/>
  <c r="D7766" i="1" s="1"/>
  <c r="D7767" i="1" s="1"/>
  <c r="D7768" i="1" s="1"/>
  <c r="D7769" i="1" s="1"/>
  <c r="D7770" i="1" s="1"/>
  <c r="D7771" i="1" s="1"/>
  <c r="D7772" i="1" s="1"/>
  <c r="D7773" i="1" s="1"/>
  <c r="D7774" i="1" s="1"/>
  <c r="D7775" i="1" s="1"/>
  <c r="D7776" i="1" s="1"/>
  <c r="D7777" i="1" s="1"/>
  <c r="D7778" i="1" s="1"/>
  <c r="D7779" i="1" s="1"/>
  <c r="D7780" i="1" s="1"/>
  <c r="D7781" i="1" s="1"/>
  <c r="D7782" i="1" s="1"/>
  <c r="D7783" i="1" s="1"/>
  <c r="D7784" i="1" s="1"/>
  <c r="D7785" i="1" s="1"/>
  <c r="D7786" i="1" s="1"/>
  <c r="D7787" i="1" s="1"/>
  <c r="D7788" i="1" s="1"/>
  <c r="D7789" i="1" s="1"/>
  <c r="D7790" i="1" s="1"/>
  <c r="D7791" i="1" s="1"/>
  <c r="D7792" i="1" s="1"/>
  <c r="D7793" i="1" s="1"/>
  <c r="D7794" i="1" s="1"/>
  <c r="D7795" i="1" s="1"/>
  <c r="D7796" i="1" s="1"/>
  <c r="D7797" i="1" s="1"/>
  <c r="D7798" i="1" s="1"/>
  <c r="D7799" i="1" s="1"/>
  <c r="D7800" i="1" s="1"/>
  <c r="D7801" i="1" s="1"/>
  <c r="D7802" i="1" s="1"/>
  <c r="D7803" i="1" s="1"/>
  <c r="D7804" i="1" s="1"/>
  <c r="D7805" i="1" s="1"/>
  <c r="D7806" i="1" s="1"/>
  <c r="D7807" i="1" s="1"/>
  <c r="D7808" i="1" s="1"/>
  <c r="D7809" i="1" s="1"/>
  <c r="D7810" i="1" s="1"/>
  <c r="D7811" i="1" s="1"/>
  <c r="D7812" i="1" s="1"/>
  <c r="D7813" i="1" s="1"/>
  <c r="D7814" i="1" s="1"/>
  <c r="D7815" i="1" s="1"/>
  <c r="D7816" i="1" s="1"/>
  <c r="D7817" i="1" s="1"/>
  <c r="D7818" i="1" s="1"/>
  <c r="D7819" i="1" s="1"/>
  <c r="D7820" i="1" s="1"/>
  <c r="D7821" i="1" s="1"/>
  <c r="D7822" i="1" s="1"/>
  <c r="D7823" i="1" s="1"/>
  <c r="D7824" i="1" s="1"/>
  <c r="D7825" i="1" s="1"/>
  <c r="D7826" i="1" s="1"/>
  <c r="D7827" i="1" s="1"/>
  <c r="D7828" i="1" s="1"/>
  <c r="D7829" i="1" s="1"/>
  <c r="D7830" i="1" s="1"/>
  <c r="D7831" i="1" s="1"/>
  <c r="D7832" i="1" s="1"/>
  <c r="D7833" i="1" s="1"/>
  <c r="D7834" i="1" s="1"/>
  <c r="D7835" i="1" s="1"/>
  <c r="D7836" i="1" s="1"/>
  <c r="D7837" i="1" s="1"/>
  <c r="D7838" i="1" s="1"/>
  <c r="D7839" i="1" s="1"/>
  <c r="D7840" i="1" s="1"/>
  <c r="D7841" i="1" s="1"/>
  <c r="D7842" i="1" s="1"/>
  <c r="D7843" i="1" s="1"/>
  <c r="D7844" i="1" s="1"/>
  <c r="D7845" i="1" s="1"/>
  <c r="D7846" i="1" s="1"/>
  <c r="D7847" i="1" s="1"/>
  <c r="D7848" i="1" s="1"/>
  <c r="D7849" i="1" s="1"/>
  <c r="D7850" i="1" s="1"/>
  <c r="D7851" i="1" s="1"/>
  <c r="D7852" i="1" s="1"/>
  <c r="D7853" i="1" s="1"/>
  <c r="D7854" i="1" s="1"/>
  <c r="D7855" i="1" s="1"/>
  <c r="D7856" i="1" s="1"/>
  <c r="D7857" i="1" s="1"/>
  <c r="D7858" i="1" s="1"/>
  <c r="D7859" i="1" s="1"/>
  <c r="D7860" i="1" s="1"/>
  <c r="D7861" i="1" s="1"/>
  <c r="D7862" i="1" s="1"/>
  <c r="D7863" i="1" s="1"/>
  <c r="D7864" i="1" s="1"/>
  <c r="D7865" i="1" s="1"/>
  <c r="D7866" i="1" s="1"/>
  <c r="D7867" i="1" s="1"/>
  <c r="D7868" i="1" s="1"/>
  <c r="D7869" i="1" s="1"/>
  <c r="D7870" i="1" s="1"/>
  <c r="D7871" i="1" s="1"/>
  <c r="D7872" i="1" s="1"/>
  <c r="D7873" i="1" s="1"/>
  <c r="D7874" i="1" s="1"/>
  <c r="D7875" i="1" s="1"/>
  <c r="D7876" i="1" s="1"/>
  <c r="D7877" i="1" s="1"/>
  <c r="D7878" i="1" s="1"/>
  <c r="D7879" i="1" s="1"/>
  <c r="D7880" i="1" s="1"/>
  <c r="D7881" i="1" s="1"/>
  <c r="D7882" i="1" s="1"/>
  <c r="D7883" i="1" s="1"/>
  <c r="D7884" i="1" s="1"/>
  <c r="D7885" i="1" s="1"/>
  <c r="D7886" i="1" s="1"/>
  <c r="D7887" i="1" s="1"/>
  <c r="D7888" i="1" s="1"/>
  <c r="D7889" i="1" s="1"/>
  <c r="D7890" i="1" s="1"/>
  <c r="D7891" i="1" s="1"/>
  <c r="D7892" i="1" s="1"/>
  <c r="D7893" i="1" s="1"/>
  <c r="D7894" i="1" s="1"/>
  <c r="D7895" i="1" s="1"/>
  <c r="D7896" i="1" s="1"/>
  <c r="D7897" i="1" s="1"/>
  <c r="D7898" i="1" s="1"/>
  <c r="D7899" i="1" s="1"/>
  <c r="D7900" i="1" s="1"/>
  <c r="D7901" i="1" s="1"/>
  <c r="D7902" i="1" s="1"/>
  <c r="D7903" i="1" s="1"/>
  <c r="D7904" i="1" s="1"/>
  <c r="D7905" i="1" s="1"/>
  <c r="D7906" i="1" s="1"/>
  <c r="D7907" i="1" s="1"/>
  <c r="D7908" i="1" s="1"/>
  <c r="D7909" i="1" s="1"/>
  <c r="D7910" i="1" s="1"/>
  <c r="D7911" i="1" s="1"/>
  <c r="D7912" i="1" s="1"/>
  <c r="D7913" i="1" s="1"/>
  <c r="D7914" i="1" s="1"/>
  <c r="D7915" i="1" s="1"/>
  <c r="D7916" i="1" s="1"/>
  <c r="D7917" i="1" s="1"/>
  <c r="D7918" i="1" s="1"/>
  <c r="D7919" i="1" s="1"/>
  <c r="D7920" i="1" s="1"/>
  <c r="D7921" i="1" s="1"/>
  <c r="D7922" i="1" s="1"/>
  <c r="D7923" i="1" s="1"/>
  <c r="D7924" i="1" s="1"/>
  <c r="D7925" i="1" s="1"/>
  <c r="D7926" i="1" s="1"/>
  <c r="D7927" i="1" s="1"/>
  <c r="D7928" i="1" s="1"/>
  <c r="D7929" i="1" s="1"/>
  <c r="D7930" i="1" s="1"/>
  <c r="D7931" i="1" s="1"/>
  <c r="D7932" i="1" s="1"/>
  <c r="D7933" i="1" s="1"/>
  <c r="D7934" i="1" s="1"/>
  <c r="D7935" i="1" s="1"/>
  <c r="D7936" i="1" s="1"/>
  <c r="D7937" i="1" s="1"/>
  <c r="D7938" i="1" s="1"/>
  <c r="D7939" i="1" s="1"/>
  <c r="D7940" i="1" s="1"/>
  <c r="D7941" i="1" s="1"/>
  <c r="D7942" i="1" s="1"/>
  <c r="D7943" i="1" s="1"/>
  <c r="D7944" i="1" s="1"/>
  <c r="D7945" i="1" s="1"/>
  <c r="D7946" i="1" s="1"/>
  <c r="D7947" i="1" s="1"/>
  <c r="D7948" i="1" s="1"/>
  <c r="D7949" i="1" s="1"/>
  <c r="D7950" i="1" s="1"/>
  <c r="D7951" i="1" s="1"/>
  <c r="D7952" i="1" s="1"/>
  <c r="D7953" i="1" s="1"/>
  <c r="D7954" i="1" s="1"/>
  <c r="D7955" i="1" s="1"/>
  <c r="D7956" i="1" s="1"/>
  <c r="D7957" i="1" s="1"/>
  <c r="D7958" i="1" s="1"/>
  <c r="D7959" i="1" s="1"/>
  <c r="D7960" i="1" s="1"/>
  <c r="D7961" i="1" s="1"/>
  <c r="D7962" i="1" s="1"/>
  <c r="D7963" i="1" s="1"/>
  <c r="D7964" i="1" s="1"/>
  <c r="D7965" i="1" s="1"/>
  <c r="D7966" i="1" s="1"/>
  <c r="D7967" i="1" s="1"/>
  <c r="D7968" i="1" s="1"/>
  <c r="D7969" i="1" s="1"/>
  <c r="D7970" i="1" s="1"/>
  <c r="D7971" i="1" s="1"/>
  <c r="D7972" i="1" s="1"/>
  <c r="D7973" i="1" s="1"/>
  <c r="D7974" i="1" s="1"/>
  <c r="D7975" i="1" s="1"/>
  <c r="D7976" i="1" s="1"/>
  <c r="D7977" i="1" s="1"/>
  <c r="D7978" i="1" s="1"/>
  <c r="D7979" i="1" s="1"/>
  <c r="D7980" i="1" s="1"/>
  <c r="D7981" i="1" s="1"/>
  <c r="D7982" i="1" s="1"/>
  <c r="D7983" i="1" s="1"/>
  <c r="D7984" i="1" s="1"/>
  <c r="D7985" i="1" s="1"/>
  <c r="D7986" i="1" s="1"/>
  <c r="D7987" i="1" s="1"/>
  <c r="D7988" i="1" s="1"/>
  <c r="D7989" i="1" s="1"/>
  <c r="D7990" i="1" s="1"/>
  <c r="D7991" i="1" s="1"/>
  <c r="D7992" i="1" s="1"/>
  <c r="D7993" i="1" s="1"/>
  <c r="D7994" i="1" s="1"/>
  <c r="D7995" i="1" s="1"/>
  <c r="D7996" i="1" s="1"/>
  <c r="D7997" i="1" s="1"/>
  <c r="D7998" i="1" s="1"/>
  <c r="D7999" i="1" s="1"/>
  <c r="D8000" i="1" s="1"/>
  <c r="D8001" i="1" s="1"/>
  <c r="D8002" i="1" s="1"/>
  <c r="D8003" i="1" s="1"/>
  <c r="D8004" i="1" s="1"/>
  <c r="D8005" i="1" s="1"/>
  <c r="D8006" i="1" s="1"/>
  <c r="D8007" i="1" s="1"/>
  <c r="D8008" i="1" s="1"/>
  <c r="D8009" i="1" s="1"/>
  <c r="D8010" i="1" s="1"/>
  <c r="D8011" i="1" s="1"/>
  <c r="D8012" i="1" s="1"/>
  <c r="D8013" i="1" s="1"/>
  <c r="D8014" i="1" s="1"/>
  <c r="D8015" i="1" s="1"/>
  <c r="D8016" i="1" s="1"/>
  <c r="D8017" i="1" s="1"/>
  <c r="D8018" i="1" s="1"/>
  <c r="D8019" i="1" s="1"/>
  <c r="D8020" i="1" s="1"/>
  <c r="D8021" i="1" s="1"/>
  <c r="D8022" i="1" s="1"/>
  <c r="D8023" i="1" s="1"/>
  <c r="D8024" i="1" s="1"/>
  <c r="D8025" i="1" s="1"/>
  <c r="D8026" i="1" s="1"/>
  <c r="D8027" i="1" s="1"/>
  <c r="D8028" i="1" s="1"/>
  <c r="D8029" i="1" s="1"/>
  <c r="D8030" i="1" s="1"/>
  <c r="D8031" i="1" s="1"/>
  <c r="D8032" i="1" s="1"/>
  <c r="D8033" i="1" s="1"/>
  <c r="D8034" i="1" s="1"/>
  <c r="D8035" i="1" s="1"/>
  <c r="D8036" i="1" s="1"/>
  <c r="D8037" i="1" s="1"/>
  <c r="D8038" i="1" s="1"/>
  <c r="D8039" i="1" s="1"/>
  <c r="D8040" i="1" s="1"/>
  <c r="D8041" i="1" s="1"/>
  <c r="D8042" i="1" s="1"/>
  <c r="D8043" i="1" s="1"/>
  <c r="D8044" i="1" s="1"/>
  <c r="D8045" i="1" s="1"/>
  <c r="D8046" i="1" s="1"/>
  <c r="D8047" i="1" s="1"/>
  <c r="D8048" i="1" s="1"/>
  <c r="D8049" i="1" s="1"/>
  <c r="D8050" i="1" s="1"/>
  <c r="D8051" i="1" s="1"/>
  <c r="D8052" i="1" s="1"/>
  <c r="D8053" i="1" s="1"/>
  <c r="D8054" i="1" s="1"/>
  <c r="D8055" i="1" s="1"/>
  <c r="D8056" i="1" s="1"/>
  <c r="D8057" i="1" s="1"/>
  <c r="D8058" i="1" s="1"/>
  <c r="D8059" i="1" s="1"/>
  <c r="D8060" i="1" s="1"/>
  <c r="D8061" i="1" s="1"/>
  <c r="D8062" i="1" s="1"/>
  <c r="D8063" i="1" s="1"/>
  <c r="D8064" i="1" s="1"/>
  <c r="D8065" i="1" s="1"/>
  <c r="D8066" i="1" s="1"/>
  <c r="D8067" i="1" s="1"/>
  <c r="D8068" i="1" s="1"/>
  <c r="D8069" i="1" s="1"/>
  <c r="D8070" i="1" s="1"/>
  <c r="D8071" i="1" s="1"/>
  <c r="D8072" i="1" s="1"/>
  <c r="D8073" i="1" s="1"/>
  <c r="D8074" i="1" s="1"/>
  <c r="D8075" i="1" s="1"/>
  <c r="D8076" i="1" s="1"/>
  <c r="D8077" i="1" s="1"/>
  <c r="D8078" i="1" s="1"/>
  <c r="D8079" i="1" s="1"/>
  <c r="D8080" i="1" s="1"/>
  <c r="D8081" i="1" s="1"/>
  <c r="D8082" i="1" s="1"/>
  <c r="D8083" i="1" s="1"/>
  <c r="D8084" i="1" s="1"/>
  <c r="D8085" i="1" s="1"/>
  <c r="D8086" i="1" s="1"/>
  <c r="D8087" i="1" s="1"/>
  <c r="D8088" i="1" s="1"/>
  <c r="D8089" i="1" s="1"/>
  <c r="D8090" i="1" s="1"/>
  <c r="D8091" i="1" s="1"/>
  <c r="D8092" i="1" s="1"/>
  <c r="D8093" i="1" s="1"/>
  <c r="D8094" i="1" s="1"/>
  <c r="D8095" i="1" s="1"/>
  <c r="D8096" i="1" s="1"/>
  <c r="D8097" i="1" s="1"/>
  <c r="D8098" i="1" s="1"/>
  <c r="D8099" i="1" s="1"/>
  <c r="D8100" i="1" s="1"/>
  <c r="D8101" i="1" s="1"/>
  <c r="D8102" i="1" s="1"/>
  <c r="D8103" i="1" s="1"/>
  <c r="D8104" i="1" s="1"/>
  <c r="D8105" i="1" s="1"/>
  <c r="D8106" i="1" s="1"/>
  <c r="D8107" i="1" s="1"/>
  <c r="D8108" i="1" s="1"/>
  <c r="D8109" i="1" s="1"/>
  <c r="D8110" i="1" s="1"/>
  <c r="D8111" i="1" s="1"/>
  <c r="D8112" i="1" s="1"/>
  <c r="D8113" i="1" s="1"/>
  <c r="D8114" i="1" s="1"/>
  <c r="D8115" i="1" s="1"/>
  <c r="D8116" i="1" s="1"/>
  <c r="D8117" i="1" s="1"/>
  <c r="D8118" i="1" s="1"/>
  <c r="D8119" i="1" s="1"/>
  <c r="D8120" i="1" s="1"/>
  <c r="D8121" i="1" s="1"/>
  <c r="D8122" i="1" s="1"/>
  <c r="D8123" i="1" s="1"/>
  <c r="D8124" i="1" s="1"/>
  <c r="D8125" i="1" s="1"/>
  <c r="D8126" i="1" s="1"/>
  <c r="D8127" i="1" s="1"/>
  <c r="D8128" i="1" s="1"/>
  <c r="D8129" i="1" s="1"/>
  <c r="D8130" i="1" s="1"/>
  <c r="D8131" i="1" s="1"/>
  <c r="D8132" i="1" s="1"/>
  <c r="D8133" i="1" s="1"/>
  <c r="D8134" i="1" s="1"/>
  <c r="D8135" i="1" s="1"/>
  <c r="D8136" i="1" s="1"/>
  <c r="D8137" i="1" s="1"/>
  <c r="D8138" i="1" s="1"/>
  <c r="D8139" i="1" s="1"/>
  <c r="D8140" i="1" s="1"/>
  <c r="D8141" i="1" s="1"/>
  <c r="D8142" i="1" s="1"/>
  <c r="D8143" i="1" s="1"/>
  <c r="D8144" i="1" s="1"/>
  <c r="D8145" i="1" s="1"/>
  <c r="D8146" i="1" s="1"/>
  <c r="D8147" i="1" s="1"/>
  <c r="D8148" i="1" s="1"/>
  <c r="D8149" i="1" s="1"/>
  <c r="D8150" i="1" s="1"/>
  <c r="D8151" i="1" s="1"/>
  <c r="D8152" i="1" s="1"/>
  <c r="D8153" i="1" s="1"/>
  <c r="D8154" i="1" s="1"/>
  <c r="D8155" i="1" s="1"/>
  <c r="D8156" i="1" s="1"/>
  <c r="D8157" i="1" s="1"/>
  <c r="D8158" i="1" s="1"/>
  <c r="D8159" i="1" s="1"/>
  <c r="D8160" i="1" s="1"/>
  <c r="D8161" i="1" s="1"/>
  <c r="D8162" i="1" s="1"/>
  <c r="D8163" i="1" s="1"/>
  <c r="D8164" i="1" s="1"/>
  <c r="D8165" i="1" s="1"/>
  <c r="D8166" i="1" s="1"/>
  <c r="D8167" i="1" s="1"/>
  <c r="D8168" i="1" s="1"/>
  <c r="D8169" i="1" s="1"/>
  <c r="D8170" i="1" s="1"/>
  <c r="D8171" i="1" s="1"/>
  <c r="D8172" i="1" s="1"/>
  <c r="D8173" i="1" s="1"/>
  <c r="D8174" i="1" s="1"/>
  <c r="D8175" i="1" s="1"/>
  <c r="D8176" i="1" s="1"/>
  <c r="D8177" i="1" s="1"/>
  <c r="D8178" i="1" s="1"/>
  <c r="D8179" i="1" s="1"/>
  <c r="D8180" i="1" s="1"/>
  <c r="D8181" i="1" s="1"/>
  <c r="D8182" i="1" s="1"/>
  <c r="D8183" i="1" s="1"/>
  <c r="D8184" i="1" s="1"/>
  <c r="D8185" i="1" s="1"/>
  <c r="D8186" i="1" s="1"/>
  <c r="D8187" i="1" s="1"/>
  <c r="D8188" i="1" s="1"/>
  <c r="D8189" i="1" s="1"/>
  <c r="D8190" i="1" s="1"/>
  <c r="D8191" i="1" s="1"/>
  <c r="D8192" i="1" s="1"/>
  <c r="D8193" i="1" s="1"/>
  <c r="D8194" i="1" s="1"/>
  <c r="D8195" i="1" s="1"/>
  <c r="D8196" i="1" s="1"/>
  <c r="D8197" i="1" s="1"/>
  <c r="D8198" i="1" s="1"/>
  <c r="D8199" i="1" s="1"/>
  <c r="D8200" i="1" s="1"/>
  <c r="D8201" i="1" s="1"/>
  <c r="D8202" i="1" s="1"/>
  <c r="D8203" i="1" s="1"/>
  <c r="D8204" i="1" s="1"/>
  <c r="D8205" i="1" s="1"/>
  <c r="D8206" i="1" s="1"/>
  <c r="D8207" i="1" s="1"/>
  <c r="D8208" i="1" s="1"/>
  <c r="D8209" i="1" s="1"/>
  <c r="D8210" i="1" s="1"/>
  <c r="D8211" i="1" s="1"/>
  <c r="D8212" i="1" s="1"/>
  <c r="D8213" i="1" s="1"/>
  <c r="D8214" i="1" s="1"/>
  <c r="D8215" i="1" s="1"/>
  <c r="D8216" i="1" s="1"/>
  <c r="D8217" i="1" s="1"/>
  <c r="D8218" i="1" s="1"/>
  <c r="D8219" i="1" s="1"/>
  <c r="D8220" i="1" s="1"/>
  <c r="D8221" i="1" s="1"/>
  <c r="D8222" i="1" s="1"/>
  <c r="D8223" i="1" s="1"/>
  <c r="D8224" i="1" s="1"/>
  <c r="D8225" i="1" s="1"/>
  <c r="D8226" i="1" s="1"/>
  <c r="D8227" i="1" s="1"/>
  <c r="D8228" i="1" s="1"/>
  <c r="D8229" i="1" s="1"/>
  <c r="D8230" i="1" s="1"/>
  <c r="D8231" i="1" s="1"/>
  <c r="D8232" i="1" s="1"/>
  <c r="D8233" i="1" s="1"/>
  <c r="D8234" i="1" s="1"/>
  <c r="D8235" i="1" s="1"/>
  <c r="D8236" i="1" s="1"/>
  <c r="D8237" i="1" s="1"/>
  <c r="D8238" i="1" s="1"/>
  <c r="D8239" i="1" s="1"/>
  <c r="D8240" i="1" s="1"/>
  <c r="D8241" i="1" s="1"/>
  <c r="D8242" i="1" s="1"/>
  <c r="D8243" i="1" s="1"/>
  <c r="D8244" i="1" s="1"/>
  <c r="D8245" i="1" s="1"/>
  <c r="D8246" i="1" s="1"/>
  <c r="D8247" i="1" s="1"/>
  <c r="D8248" i="1" s="1"/>
  <c r="D8249" i="1" s="1"/>
  <c r="D8250" i="1" s="1"/>
  <c r="D8251" i="1" s="1"/>
  <c r="D8252" i="1" s="1"/>
  <c r="D8253" i="1" s="1"/>
  <c r="D8254" i="1" s="1"/>
  <c r="D8255" i="1" s="1"/>
  <c r="D8256" i="1" s="1"/>
  <c r="D8257" i="1" s="1"/>
  <c r="D8258" i="1" s="1"/>
  <c r="D8259" i="1" s="1"/>
  <c r="D8260" i="1" s="1"/>
  <c r="D8261" i="1" s="1"/>
  <c r="D8262" i="1" s="1"/>
  <c r="D8263" i="1" s="1"/>
  <c r="D8264" i="1" s="1"/>
  <c r="D8265" i="1" s="1"/>
  <c r="D8266" i="1" s="1"/>
  <c r="D8267" i="1" s="1"/>
  <c r="D8268" i="1" s="1"/>
  <c r="D8269" i="1" s="1"/>
  <c r="D8270" i="1" s="1"/>
  <c r="D8271" i="1" s="1"/>
  <c r="D8272" i="1" s="1"/>
  <c r="D8273" i="1" s="1"/>
  <c r="D8274" i="1" s="1"/>
  <c r="D8275" i="1" s="1"/>
  <c r="D8276" i="1" s="1"/>
  <c r="D8277" i="1" s="1"/>
  <c r="D8278" i="1" s="1"/>
  <c r="D8279" i="1" s="1"/>
  <c r="D8280" i="1" s="1"/>
  <c r="D8281" i="1" s="1"/>
  <c r="D8282" i="1" s="1"/>
  <c r="D8283" i="1" s="1"/>
  <c r="D8284" i="1" s="1"/>
  <c r="D8285" i="1" s="1"/>
  <c r="D8286" i="1" s="1"/>
  <c r="D8287" i="1" s="1"/>
  <c r="D8288" i="1" s="1"/>
  <c r="D8289" i="1" s="1"/>
  <c r="D8290" i="1" s="1"/>
  <c r="D8291" i="1" s="1"/>
  <c r="D8292" i="1" s="1"/>
  <c r="D8293" i="1" s="1"/>
  <c r="D8294" i="1" s="1"/>
  <c r="D8295" i="1" s="1"/>
  <c r="D8296" i="1" s="1"/>
  <c r="D8297" i="1" s="1"/>
  <c r="D8298" i="1" s="1"/>
  <c r="D8299" i="1" s="1"/>
  <c r="D8300" i="1" s="1"/>
  <c r="D8301" i="1" s="1"/>
  <c r="D8302" i="1" s="1"/>
  <c r="D8303" i="1" s="1"/>
  <c r="D8304" i="1" s="1"/>
  <c r="D8305" i="1" s="1"/>
  <c r="D8306" i="1" s="1"/>
  <c r="D8307" i="1" s="1"/>
  <c r="D8308" i="1" s="1"/>
  <c r="D8309" i="1" s="1"/>
  <c r="D8310" i="1" s="1"/>
  <c r="D8311" i="1" s="1"/>
  <c r="D8312" i="1" s="1"/>
  <c r="D8313" i="1" s="1"/>
  <c r="D8314" i="1" s="1"/>
  <c r="D8315" i="1" s="1"/>
  <c r="D8316" i="1" s="1"/>
  <c r="D8317" i="1" s="1"/>
  <c r="D8318" i="1" s="1"/>
  <c r="D8319" i="1" s="1"/>
  <c r="D8320" i="1" s="1"/>
  <c r="D8321" i="1" s="1"/>
  <c r="D8322" i="1" s="1"/>
  <c r="D8323" i="1" s="1"/>
  <c r="D8324" i="1" s="1"/>
  <c r="D8325" i="1" s="1"/>
  <c r="D8326" i="1" s="1"/>
  <c r="D8327" i="1" s="1"/>
  <c r="D8328" i="1" s="1"/>
  <c r="D8329" i="1" s="1"/>
  <c r="D8330" i="1" s="1"/>
  <c r="D8331" i="1" s="1"/>
  <c r="D8332" i="1" s="1"/>
  <c r="D8333" i="1" s="1"/>
  <c r="D8334" i="1" s="1"/>
  <c r="D8335" i="1" s="1"/>
  <c r="D8336" i="1" s="1"/>
  <c r="D8337" i="1" s="1"/>
  <c r="D8338" i="1" s="1"/>
  <c r="D8339" i="1" s="1"/>
  <c r="D8340" i="1" s="1"/>
  <c r="D8341" i="1" s="1"/>
  <c r="D8342" i="1" s="1"/>
  <c r="D8343" i="1" s="1"/>
  <c r="D8344" i="1" s="1"/>
  <c r="D8345" i="1" s="1"/>
  <c r="D8346" i="1" s="1"/>
  <c r="D8347" i="1" s="1"/>
  <c r="D8348" i="1" s="1"/>
  <c r="D8349" i="1" s="1"/>
  <c r="D8350" i="1" s="1"/>
  <c r="D8351" i="1" s="1"/>
  <c r="D8352" i="1" s="1"/>
  <c r="D8353" i="1" s="1"/>
  <c r="D8354" i="1" s="1"/>
  <c r="D8355" i="1" s="1"/>
  <c r="D8356" i="1" s="1"/>
  <c r="D8357" i="1" s="1"/>
  <c r="D8358" i="1" s="1"/>
  <c r="D8359" i="1" s="1"/>
  <c r="D8360" i="1" s="1"/>
  <c r="D8361" i="1" s="1"/>
  <c r="D8362" i="1" s="1"/>
  <c r="D8363" i="1" s="1"/>
  <c r="D8364" i="1" s="1"/>
  <c r="D8365" i="1" s="1"/>
  <c r="D8366" i="1" s="1"/>
  <c r="D8367" i="1" s="1"/>
  <c r="D8368" i="1" s="1"/>
  <c r="D8369" i="1" s="1"/>
  <c r="D8370" i="1" s="1"/>
  <c r="D8371" i="1" s="1"/>
  <c r="D8372" i="1" s="1"/>
  <c r="D8373" i="1" s="1"/>
  <c r="D8374" i="1" s="1"/>
  <c r="D8375" i="1" s="1"/>
  <c r="D8376" i="1" s="1"/>
  <c r="D8377" i="1" s="1"/>
  <c r="D8378" i="1" s="1"/>
  <c r="D8379" i="1" s="1"/>
  <c r="D8380" i="1" s="1"/>
  <c r="D8381" i="1" s="1"/>
  <c r="D8382" i="1" s="1"/>
  <c r="D8383" i="1" s="1"/>
  <c r="D8384" i="1" s="1"/>
  <c r="D8385" i="1" s="1"/>
  <c r="D8386" i="1" s="1"/>
  <c r="D8387" i="1" s="1"/>
  <c r="D8388" i="1" s="1"/>
  <c r="D8389" i="1" s="1"/>
  <c r="D8390" i="1" s="1"/>
  <c r="D8391" i="1" s="1"/>
  <c r="D8392" i="1" s="1"/>
  <c r="D8393" i="1" s="1"/>
  <c r="D8394" i="1" s="1"/>
  <c r="D8395" i="1" s="1"/>
  <c r="D8396" i="1" s="1"/>
  <c r="D8397" i="1" s="1"/>
  <c r="D8398" i="1" s="1"/>
  <c r="D8399" i="1" s="1"/>
  <c r="D8400" i="1" s="1"/>
  <c r="D8401" i="1" s="1"/>
  <c r="D8402" i="1" s="1"/>
  <c r="D8403" i="1" s="1"/>
  <c r="D8404" i="1" s="1"/>
  <c r="D8405" i="1" s="1"/>
  <c r="D8406" i="1" s="1"/>
  <c r="D8407" i="1" s="1"/>
  <c r="D8408" i="1" s="1"/>
  <c r="D8409" i="1" s="1"/>
  <c r="D8410" i="1" s="1"/>
  <c r="D8411" i="1" s="1"/>
  <c r="D8412" i="1" s="1"/>
  <c r="D8413" i="1" s="1"/>
  <c r="D8414" i="1" s="1"/>
  <c r="D8415" i="1" s="1"/>
  <c r="D8416" i="1" s="1"/>
  <c r="D8417" i="1" s="1"/>
  <c r="D8418" i="1" s="1"/>
  <c r="D8419" i="1" s="1"/>
  <c r="D8420" i="1" s="1"/>
  <c r="D8421" i="1" s="1"/>
  <c r="D8422" i="1" s="1"/>
  <c r="D8423" i="1" s="1"/>
  <c r="D8424" i="1" s="1"/>
  <c r="D8425" i="1" s="1"/>
  <c r="D8426" i="1" s="1"/>
  <c r="D8427" i="1" s="1"/>
  <c r="D8428" i="1" s="1"/>
  <c r="D8429" i="1" s="1"/>
  <c r="D8430" i="1" s="1"/>
  <c r="D8431" i="1" s="1"/>
  <c r="D8432" i="1" s="1"/>
  <c r="D8433" i="1" s="1"/>
  <c r="D8434" i="1" s="1"/>
  <c r="D8435" i="1" s="1"/>
  <c r="D8436" i="1" s="1"/>
  <c r="D8437" i="1" s="1"/>
  <c r="D8438" i="1" s="1"/>
  <c r="D8439" i="1" s="1"/>
  <c r="D8440" i="1" s="1"/>
  <c r="D8441" i="1" s="1"/>
  <c r="D8442" i="1" s="1"/>
  <c r="D8443" i="1" s="1"/>
  <c r="D8444" i="1" s="1"/>
  <c r="D8445" i="1" s="1"/>
  <c r="D8446" i="1" s="1"/>
  <c r="D8447" i="1" s="1"/>
  <c r="D8448" i="1" s="1"/>
  <c r="D8449" i="1" s="1"/>
  <c r="D8450" i="1" s="1"/>
  <c r="D8451" i="1" s="1"/>
  <c r="D8452" i="1" s="1"/>
  <c r="D8453" i="1" s="1"/>
  <c r="D8454" i="1" s="1"/>
  <c r="D8455" i="1" s="1"/>
  <c r="D8456" i="1" s="1"/>
  <c r="D8457" i="1" s="1"/>
  <c r="D8458" i="1" s="1"/>
  <c r="D8459" i="1" s="1"/>
  <c r="D8460" i="1" s="1"/>
  <c r="D8461" i="1" s="1"/>
  <c r="D8462" i="1" s="1"/>
  <c r="D8463" i="1" s="1"/>
  <c r="D8464" i="1" s="1"/>
  <c r="D8465" i="1" s="1"/>
  <c r="D8466" i="1" s="1"/>
  <c r="D8467" i="1" s="1"/>
  <c r="D8468" i="1" s="1"/>
  <c r="D8469" i="1" s="1"/>
  <c r="D8470" i="1" s="1"/>
  <c r="D8471" i="1" s="1"/>
  <c r="D8472" i="1" s="1"/>
  <c r="D8473" i="1" s="1"/>
  <c r="D8474" i="1" s="1"/>
  <c r="D8475" i="1" s="1"/>
  <c r="D8476" i="1" s="1"/>
  <c r="D8477" i="1" s="1"/>
  <c r="D8478" i="1" s="1"/>
  <c r="D8479" i="1" s="1"/>
  <c r="D8480" i="1" s="1"/>
  <c r="D8481" i="1" s="1"/>
  <c r="D8482" i="1" s="1"/>
  <c r="D8483" i="1" s="1"/>
  <c r="D8484" i="1" s="1"/>
  <c r="D8485" i="1" s="1"/>
  <c r="D8486" i="1" s="1"/>
  <c r="D8487" i="1" s="1"/>
  <c r="D8488" i="1" s="1"/>
  <c r="D8489" i="1" s="1"/>
  <c r="D8490" i="1" s="1"/>
  <c r="D8491" i="1" s="1"/>
  <c r="D8492" i="1" s="1"/>
  <c r="D8493" i="1" s="1"/>
  <c r="D8494" i="1" s="1"/>
  <c r="D8495" i="1" s="1"/>
  <c r="D8496" i="1" s="1"/>
  <c r="D8497" i="1" s="1"/>
  <c r="D8498" i="1" s="1"/>
  <c r="D8499" i="1" s="1"/>
  <c r="D8500" i="1" s="1"/>
  <c r="D8501" i="1" s="1"/>
  <c r="D8502" i="1" s="1"/>
  <c r="D8503" i="1" s="1"/>
  <c r="D8504" i="1" s="1"/>
  <c r="D8505" i="1" s="1"/>
  <c r="D8506" i="1" s="1"/>
  <c r="D8507" i="1" s="1"/>
  <c r="D8508" i="1" s="1"/>
  <c r="D8509" i="1" s="1"/>
  <c r="D8510" i="1" s="1"/>
  <c r="D8511" i="1" s="1"/>
  <c r="D8512" i="1" s="1"/>
  <c r="D8513" i="1" s="1"/>
  <c r="D8514" i="1" s="1"/>
  <c r="D8515" i="1" s="1"/>
  <c r="D8516" i="1" s="1"/>
  <c r="D8517" i="1" s="1"/>
  <c r="D8518" i="1" s="1"/>
  <c r="D8519" i="1" s="1"/>
  <c r="D8520" i="1" s="1"/>
  <c r="D8521" i="1" s="1"/>
  <c r="D8522" i="1" s="1"/>
  <c r="D8523" i="1" s="1"/>
  <c r="D8524" i="1" s="1"/>
  <c r="D8525" i="1" s="1"/>
  <c r="D8526" i="1" s="1"/>
  <c r="D8527" i="1" s="1"/>
  <c r="D8528" i="1" s="1"/>
  <c r="D8529" i="1" s="1"/>
  <c r="D8530" i="1" s="1"/>
  <c r="D8531" i="1" s="1"/>
  <c r="D8532" i="1" s="1"/>
  <c r="D8533" i="1" s="1"/>
  <c r="D8534" i="1" s="1"/>
  <c r="D8535" i="1" s="1"/>
  <c r="D8536" i="1" s="1"/>
  <c r="D8537" i="1" s="1"/>
  <c r="D8538" i="1" s="1"/>
  <c r="D8539" i="1" s="1"/>
  <c r="D8540" i="1" s="1"/>
  <c r="D8541" i="1" s="1"/>
  <c r="D8542" i="1" s="1"/>
  <c r="D8543" i="1" s="1"/>
  <c r="D8544" i="1" s="1"/>
  <c r="D8545" i="1" s="1"/>
  <c r="D8546" i="1" s="1"/>
  <c r="D8547" i="1" s="1"/>
  <c r="D8548" i="1" s="1"/>
  <c r="D8549" i="1" s="1"/>
  <c r="D8550" i="1" s="1"/>
  <c r="D8551" i="1" s="1"/>
  <c r="D8552" i="1" s="1"/>
  <c r="D8553" i="1" s="1"/>
  <c r="D8554" i="1" s="1"/>
  <c r="D8555" i="1" s="1"/>
  <c r="D8556" i="1" s="1"/>
  <c r="D8557" i="1" s="1"/>
  <c r="D8558" i="1" s="1"/>
  <c r="D8559" i="1" s="1"/>
  <c r="D8560" i="1" s="1"/>
  <c r="D8561" i="1" s="1"/>
  <c r="D8562" i="1" s="1"/>
  <c r="D8563" i="1" s="1"/>
  <c r="D8564" i="1" s="1"/>
  <c r="D8565" i="1" s="1"/>
  <c r="D8566" i="1" s="1"/>
  <c r="D8567" i="1" s="1"/>
  <c r="D8568" i="1" s="1"/>
  <c r="D8569" i="1" s="1"/>
  <c r="D8570" i="1" s="1"/>
  <c r="D8571" i="1" s="1"/>
  <c r="D8572" i="1" s="1"/>
  <c r="D8573" i="1" s="1"/>
  <c r="D8574" i="1" s="1"/>
  <c r="D8575" i="1" s="1"/>
  <c r="D8576" i="1" s="1"/>
  <c r="D8577" i="1" s="1"/>
  <c r="D8578" i="1" s="1"/>
  <c r="D8579" i="1" s="1"/>
  <c r="D8580" i="1" s="1"/>
  <c r="D8581" i="1" s="1"/>
  <c r="D8582" i="1" s="1"/>
  <c r="D8583" i="1" s="1"/>
  <c r="D8584" i="1" s="1"/>
  <c r="D8585" i="1" s="1"/>
  <c r="D8586" i="1" s="1"/>
  <c r="D8587" i="1" s="1"/>
  <c r="D8588" i="1" s="1"/>
  <c r="D8589" i="1" s="1"/>
  <c r="D8590" i="1" s="1"/>
  <c r="D8591" i="1" s="1"/>
  <c r="D8592" i="1" s="1"/>
  <c r="D8593" i="1" s="1"/>
  <c r="D8594" i="1" s="1"/>
  <c r="D8595" i="1" s="1"/>
  <c r="D8596" i="1" s="1"/>
  <c r="D8597" i="1" s="1"/>
  <c r="D8598" i="1" s="1"/>
  <c r="D8599" i="1" s="1"/>
  <c r="D8600" i="1" s="1"/>
  <c r="D8601" i="1" s="1"/>
  <c r="D8602" i="1" s="1"/>
  <c r="D8603" i="1" s="1"/>
  <c r="D8604" i="1" s="1"/>
  <c r="D8605" i="1" s="1"/>
  <c r="D8606" i="1" s="1"/>
  <c r="D8607" i="1" s="1"/>
  <c r="D8608" i="1" s="1"/>
  <c r="D8609" i="1" s="1"/>
  <c r="D8610" i="1" s="1"/>
  <c r="D8611" i="1" s="1"/>
  <c r="D8612" i="1" s="1"/>
  <c r="D8613" i="1" s="1"/>
  <c r="D8614" i="1" s="1"/>
  <c r="D8615" i="1" s="1"/>
  <c r="D8616" i="1" s="1"/>
  <c r="D8617" i="1" s="1"/>
  <c r="D8618" i="1" s="1"/>
  <c r="D8619" i="1" s="1"/>
  <c r="D8620" i="1" s="1"/>
  <c r="D8621" i="1" s="1"/>
  <c r="D8622" i="1" s="1"/>
  <c r="D8623" i="1" s="1"/>
  <c r="D8624" i="1" s="1"/>
  <c r="D8625" i="1" s="1"/>
  <c r="D8626" i="1" s="1"/>
  <c r="D8627" i="1" s="1"/>
  <c r="D8628" i="1" s="1"/>
  <c r="D8629" i="1" s="1"/>
  <c r="D8630" i="1" s="1"/>
  <c r="D8631" i="1" s="1"/>
  <c r="D8632" i="1" s="1"/>
  <c r="D8633" i="1" s="1"/>
  <c r="D8634" i="1" s="1"/>
  <c r="D8635" i="1" s="1"/>
  <c r="D8636" i="1" s="1"/>
  <c r="D8637" i="1" s="1"/>
  <c r="D8638" i="1" s="1"/>
  <c r="D8639" i="1" s="1"/>
  <c r="D8640" i="1" s="1"/>
  <c r="D8641" i="1" s="1"/>
  <c r="D8642" i="1" s="1"/>
  <c r="D8643" i="1" s="1"/>
  <c r="D8644" i="1" s="1"/>
  <c r="D8645" i="1" s="1"/>
  <c r="D8646" i="1" s="1"/>
  <c r="D8647" i="1" s="1"/>
  <c r="D8648" i="1" s="1"/>
  <c r="D8649" i="1" s="1"/>
  <c r="D8650" i="1" s="1"/>
  <c r="D8651" i="1" s="1"/>
  <c r="D8652" i="1" s="1"/>
  <c r="D8653" i="1" s="1"/>
  <c r="D8654" i="1" s="1"/>
  <c r="D8655" i="1" s="1"/>
  <c r="D8656" i="1" s="1"/>
  <c r="D8657" i="1" s="1"/>
  <c r="D8658" i="1" s="1"/>
  <c r="D8659" i="1" s="1"/>
  <c r="D8660" i="1" s="1"/>
  <c r="D8661" i="1" s="1"/>
  <c r="D8662" i="1" s="1"/>
  <c r="D8663" i="1" s="1"/>
  <c r="D8664" i="1" s="1"/>
  <c r="D8665" i="1" s="1"/>
  <c r="D8666" i="1" s="1"/>
  <c r="D8667" i="1" s="1"/>
  <c r="D8668" i="1" s="1"/>
  <c r="D8669" i="1" s="1"/>
  <c r="D8670" i="1" s="1"/>
  <c r="D8671" i="1" s="1"/>
  <c r="D8672" i="1" s="1"/>
  <c r="D8673" i="1" s="1"/>
  <c r="D8674" i="1" s="1"/>
  <c r="D8675" i="1" s="1"/>
  <c r="D8676" i="1" s="1"/>
  <c r="D8677" i="1" s="1"/>
  <c r="D8678" i="1" s="1"/>
  <c r="D8679" i="1" s="1"/>
  <c r="D8680" i="1" s="1"/>
  <c r="D8681" i="1" s="1"/>
  <c r="D8682" i="1" s="1"/>
  <c r="D8683" i="1" s="1"/>
  <c r="D8684" i="1" s="1"/>
  <c r="D8685" i="1" s="1"/>
  <c r="D8686" i="1" s="1"/>
  <c r="D8687" i="1" s="1"/>
  <c r="D8688" i="1" s="1"/>
  <c r="D8689" i="1" s="1"/>
  <c r="D8690" i="1" s="1"/>
  <c r="D8691" i="1" s="1"/>
  <c r="D8692" i="1" s="1"/>
  <c r="D8693" i="1" s="1"/>
  <c r="D8694" i="1" s="1"/>
  <c r="D8695" i="1" s="1"/>
  <c r="D8696" i="1" s="1"/>
  <c r="D8697" i="1" s="1"/>
  <c r="D8698" i="1" s="1"/>
  <c r="D8699" i="1" s="1"/>
  <c r="D8700" i="1" s="1"/>
  <c r="D8701" i="1" s="1"/>
  <c r="D8702" i="1" s="1"/>
  <c r="D8703" i="1" s="1"/>
  <c r="D8704" i="1" s="1"/>
  <c r="D8705" i="1" s="1"/>
  <c r="D8706" i="1" s="1"/>
  <c r="D8707" i="1" s="1"/>
  <c r="D8708" i="1" s="1"/>
  <c r="D8709" i="1" s="1"/>
  <c r="D8710" i="1" s="1"/>
  <c r="D8711" i="1" s="1"/>
  <c r="D8712" i="1" s="1"/>
  <c r="D8713" i="1" s="1"/>
  <c r="D8714" i="1" s="1"/>
  <c r="D8715" i="1" s="1"/>
  <c r="D8716" i="1" s="1"/>
  <c r="D8717" i="1" s="1"/>
  <c r="D8718" i="1" s="1"/>
  <c r="D8719" i="1" s="1"/>
  <c r="D8720" i="1" s="1"/>
  <c r="D8721" i="1" s="1"/>
  <c r="D8722" i="1" s="1"/>
  <c r="D8723" i="1" s="1"/>
  <c r="D8724" i="1" s="1"/>
  <c r="D8725" i="1" s="1"/>
  <c r="D8726" i="1" s="1"/>
  <c r="D8727" i="1" s="1"/>
  <c r="D8728" i="1" s="1"/>
  <c r="D8729" i="1" s="1"/>
  <c r="D8730" i="1" s="1"/>
  <c r="D8731" i="1" s="1"/>
  <c r="D8732" i="1" s="1"/>
  <c r="D8733" i="1" s="1"/>
  <c r="D8734" i="1" s="1"/>
  <c r="D8735" i="1" s="1"/>
  <c r="D8736" i="1" s="1"/>
  <c r="D8737" i="1" s="1"/>
  <c r="D8738" i="1" s="1"/>
  <c r="D8739" i="1" s="1"/>
  <c r="D8740" i="1" s="1"/>
  <c r="D8741" i="1" s="1"/>
  <c r="D8742" i="1" s="1"/>
  <c r="D8743" i="1" s="1"/>
  <c r="D8744" i="1" s="1"/>
  <c r="D8745" i="1" s="1"/>
  <c r="D8746" i="1" s="1"/>
  <c r="D8747" i="1" s="1"/>
  <c r="D8748" i="1" s="1"/>
  <c r="D8749" i="1" s="1"/>
  <c r="D8750" i="1" s="1"/>
  <c r="D8751" i="1" s="1"/>
  <c r="D8752" i="1" s="1"/>
  <c r="D8753" i="1" s="1"/>
  <c r="D8754" i="1" s="1"/>
  <c r="D8755" i="1" s="1"/>
  <c r="D8756" i="1" s="1"/>
  <c r="D8757" i="1" s="1"/>
  <c r="D8758" i="1" s="1"/>
  <c r="D8759" i="1" s="1"/>
  <c r="D8760" i="1" s="1"/>
  <c r="D8761" i="1" s="1"/>
  <c r="D8762" i="1" s="1"/>
  <c r="D8763" i="1" s="1"/>
  <c r="D8764" i="1" s="1"/>
  <c r="D8765" i="1" s="1"/>
  <c r="D8766" i="1" s="1"/>
  <c r="D8767" i="1" s="1"/>
  <c r="D8768" i="1" s="1"/>
  <c r="D8769" i="1" s="1"/>
  <c r="D8770" i="1" s="1"/>
  <c r="D8771" i="1" s="1"/>
  <c r="D8772" i="1" s="1"/>
  <c r="D8773" i="1" s="1"/>
  <c r="D8774" i="1" s="1"/>
  <c r="D8775" i="1" s="1"/>
  <c r="D8776" i="1" s="1"/>
  <c r="D8777" i="1" s="1"/>
  <c r="D8778" i="1" s="1"/>
  <c r="D8779" i="1" s="1"/>
  <c r="D8780" i="1" s="1"/>
  <c r="D8781" i="1" s="1"/>
  <c r="D8782" i="1" s="1"/>
  <c r="D8783" i="1" s="1"/>
  <c r="D8784" i="1" s="1"/>
  <c r="D8785" i="1" s="1"/>
  <c r="D8786" i="1" s="1"/>
  <c r="D8787" i="1" s="1"/>
  <c r="D8788" i="1" s="1"/>
  <c r="D8789" i="1" s="1"/>
  <c r="D8790" i="1" s="1"/>
  <c r="D8791" i="1" s="1"/>
  <c r="D8792" i="1" s="1"/>
  <c r="D8793" i="1" s="1"/>
  <c r="D8794" i="1" s="1"/>
  <c r="D8795" i="1" s="1"/>
  <c r="D8796" i="1" s="1"/>
  <c r="D8797" i="1" s="1"/>
  <c r="D8798" i="1" s="1"/>
  <c r="D8799" i="1" s="1"/>
  <c r="D8800" i="1" s="1"/>
  <c r="D8801" i="1" s="1"/>
  <c r="D8802" i="1" s="1"/>
  <c r="D8803" i="1" s="1"/>
  <c r="D8804" i="1" s="1"/>
  <c r="D8805" i="1" s="1"/>
  <c r="D8806" i="1" s="1"/>
  <c r="D8807" i="1" s="1"/>
  <c r="D8808" i="1" s="1"/>
  <c r="D8809" i="1" s="1"/>
  <c r="D8810" i="1" s="1"/>
  <c r="D8811" i="1" s="1"/>
  <c r="D8812" i="1" s="1"/>
  <c r="D8813" i="1" s="1"/>
  <c r="D8814" i="1" s="1"/>
  <c r="D8815" i="1" s="1"/>
  <c r="D8816" i="1" s="1"/>
  <c r="D8817" i="1" s="1"/>
  <c r="D8818" i="1" s="1"/>
  <c r="D8819" i="1" s="1"/>
  <c r="D8820" i="1" s="1"/>
  <c r="D8821" i="1" s="1"/>
  <c r="D8822" i="1" s="1"/>
  <c r="D8823" i="1" s="1"/>
  <c r="D8824" i="1" s="1"/>
  <c r="D8825" i="1" s="1"/>
  <c r="D8826" i="1" s="1"/>
  <c r="D8827" i="1" s="1"/>
  <c r="D8828" i="1" s="1"/>
  <c r="D8829" i="1" s="1"/>
  <c r="D8830" i="1" s="1"/>
  <c r="D8831" i="1" s="1"/>
  <c r="D8832" i="1" s="1"/>
  <c r="D8833" i="1" s="1"/>
  <c r="D8834" i="1" s="1"/>
  <c r="D8835" i="1" s="1"/>
  <c r="D8836" i="1" s="1"/>
  <c r="D8837" i="1" s="1"/>
  <c r="D8838" i="1" s="1"/>
  <c r="D8839" i="1" s="1"/>
  <c r="D8840" i="1" s="1"/>
  <c r="D8841" i="1" s="1"/>
  <c r="D8842" i="1" s="1"/>
  <c r="D8843" i="1" s="1"/>
  <c r="D8844" i="1" s="1"/>
  <c r="D8845" i="1" s="1"/>
  <c r="D8846" i="1" s="1"/>
  <c r="D8847" i="1" s="1"/>
  <c r="D8848" i="1" s="1"/>
  <c r="D8849" i="1" s="1"/>
  <c r="D8850" i="1" s="1"/>
  <c r="D8851" i="1" s="1"/>
  <c r="D8852" i="1" s="1"/>
  <c r="D8853" i="1" s="1"/>
  <c r="D8854" i="1" s="1"/>
  <c r="D8855" i="1" s="1"/>
  <c r="D8856" i="1" s="1"/>
  <c r="D8857" i="1" s="1"/>
  <c r="D8858" i="1" s="1"/>
  <c r="D8859" i="1" s="1"/>
  <c r="D8860" i="1" s="1"/>
  <c r="D8861" i="1" s="1"/>
  <c r="D8862" i="1" s="1"/>
  <c r="D8863" i="1" s="1"/>
  <c r="D8864" i="1" s="1"/>
  <c r="D8865" i="1" s="1"/>
  <c r="D8866" i="1" s="1"/>
  <c r="D8867" i="1" s="1"/>
  <c r="D8868" i="1" s="1"/>
  <c r="D8869" i="1" s="1"/>
  <c r="D8870" i="1" s="1"/>
  <c r="D8871" i="1" s="1"/>
  <c r="D8872" i="1" s="1"/>
  <c r="D8873" i="1" s="1"/>
  <c r="D8874" i="1" s="1"/>
  <c r="D8875" i="1" s="1"/>
  <c r="D8876" i="1" s="1"/>
  <c r="D8877" i="1" s="1"/>
  <c r="D8878" i="1" s="1"/>
  <c r="D8879" i="1" s="1"/>
  <c r="D8880" i="1" s="1"/>
  <c r="D8881" i="1" s="1"/>
  <c r="D8882" i="1" s="1"/>
  <c r="D8883" i="1" s="1"/>
  <c r="D8884" i="1" s="1"/>
  <c r="D8885" i="1" s="1"/>
  <c r="D8886" i="1" s="1"/>
  <c r="D8887" i="1" s="1"/>
  <c r="D8888" i="1" s="1"/>
  <c r="D8889" i="1" s="1"/>
  <c r="D8890" i="1" s="1"/>
  <c r="D8891" i="1" s="1"/>
  <c r="D8892" i="1" s="1"/>
  <c r="D8893" i="1" s="1"/>
  <c r="D8894" i="1" s="1"/>
  <c r="D8895" i="1" s="1"/>
  <c r="D8896" i="1" s="1"/>
  <c r="D8897" i="1" s="1"/>
  <c r="D8898" i="1" s="1"/>
  <c r="D8899" i="1" s="1"/>
  <c r="D8900" i="1" s="1"/>
  <c r="D8901" i="1" s="1"/>
  <c r="D8902" i="1" s="1"/>
  <c r="D8903" i="1" s="1"/>
  <c r="D8904" i="1" s="1"/>
  <c r="D8905" i="1" s="1"/>
  <c r="D8906" i="1" s="1"/>
  <c r="D8907" i="1" s="1"/>
  <c r="D8908" i="1" s="1"/>
  <c r="D8909" i="1" s="1"/>
  <c r="D8910" i="1" s="1"/>
  <c r="D8911" i="1" s="1"/>
  <c r="D8912" i="1" s="1"/>
  <c r="D8913" i="1" s="1"/>
  <c r="D8914" i="1" s="1"/>
  <c r="D8915" i="1" s="1"/>
  <c r="D8916" i="1" s="1"/>
  <c r="D8917" i="1" s="1"/>
  <c r="D8918" i="1" s="1"/>
  <c r="D8919" i="1" s="1"/>
  <c r="D8920" i="1" s="1"/>
  <c r="D8921" i="1" s="1"/>
  <c r="D8922" i="1" s="1"/>
  <c r="D8923" i="1" s="1"/>
  <c r="D8924" i="1" s="1"/>
  <c r="D8925" i="1" s="1"/>
  <c r="D8926" i="1" s="1"/>
  <c r="D8927" i="1" s="1"/>
  <c r="D8928" i="1" s="1"/>
  <c r="D8929" i="1" s="1"/>
  <c r="D8930" i="1" s="1"/>
  <c r="D8931" i="1" s="1"/>
  <c r="D8932" i="1" s="1"/>
  <c r="D8933" i="1" s="1"/>
  <c r="D8934" i="1" s="1"/>
  <c r="D8935" i="1" s="1"/>
  <c r="D8936" i="1" s="1"/>
  <c r="D8937" i="1" s="1"/>
  <c r="D8938" i="1" s="1"/>
  <c r="D8939" i="1" s="1"/>
  <c r="D8940" i="1" s="1"/>
  <c r="D8941" i="1" s="1"/>
  <c r="D8942" i="1" s="1"/>
  <c r="D8943" i="1" s="1"/>
  <c r="D8944" i="1" s="1"/>
  <c r="D8945" i="1" s="1"/>
  <c r="D8946" i="1" s="1"/>
  <c r="D8947" i="1" s="1"/>
  <c r="D8948" i="1" s="1"/>
  <c r="D8949" i="1" s="1"/>
  <c r="D8950" i="1" s="1"/>
  <c r="D8951" i="1" s="1"/>
  <c r="D8952" i="1" s="1"/>
  <c r="D8953" i="1" s="1"/>
  <c r="D8954" i="1" s="1"/>
  <c r="D8955" i="1" s="1"/>
  <c r="D8956" i="1" s="1"/>
  <c r="D8957" i="1" s="1"/>
  <c r="D8958" i="1" s="1"/>
  <c r="D8959" i="1" s="1"/>
  <c r="D8960" i="1" s="1"/>
  <c r="D8961" i="1" s="1"/>
  <c r="D8962" i="1" s="1"/>
  <c r="D8963" i="1" s="1"/>
  <c r="D8964" i="1" s="1"/>
  <c r="D8965" i="1" s="1"/>
  <c r="D8966" i="1" s="1"/>
  <c r="D8967" i="1" s="1"/>
  <c r="D8968" i="1" s="1"/>
  <c r="D8969" i="1" s="1"/>
  <c r="D8970" i="1" s="1"/>
  <c r="D8971" i="1" s="1"/>
  <c r="D8972" i="1" s="1"/>
  <c r="D8973" i="1" s="1"/>
  <c r="D8974" i="1" s="1"/>
  <c r="D8975" i="1" s="1"/>
  <c r="D8976" i="1" s="1"/>
  <c r="D8977" i="1" s="1"/>
  <c r="D8978" i="1" s="1"/>
  <c r="D8979" i="1" s="1"/>
  <c r="D8980" i="1" s="1"/>
  <c r="D8981" i="1" s="1"/>
  <c r="D8982" i="1" s="1"/>
  <c r="D8983" i="1" s="1"/>
  <c r="D8984" i="1" s="1"/>
  <c r="D8985" i="1" s="1"/>
  <c r="D8986" i="1" s="1"/>
  <c r="D8987" i="1" s="1"/>
  <c r="D8988" i="1" s="1"/>
  <c r="D8989" i="1" s="1"/>
  <c r="D8990" i="1" s="1"/>
  <c r="D8991" i="1" s="1"/>
  <c r="D8992" i="1" s="1"/>
  <c r="D8993" i="1" s="1"/>
  <c r="D8994" i="1" s="1"/>
  <c r="D8995" i="1" s="1"/>
  <c r="D8996" i="1" s="1"/>
  <c r="D8997" i="1" s="1"/>
  <c r="D8998" i="1" s="1"/>
  <c r="D8999" i="1" s="1"/>
  <c r="D9000" i="1" s="1"/>
  <c r="D9001" i="1" s="1"/>
  <c r="D9002" i="1" s="1"/>
  <c r="D9003" i="1" s="1"/>
  <c r="D9004" i="1" s="1"/>
  <c r="D9005" i="1" s="1"/>
  <c r="D9006" i="1" s="1"/>
  <c r="D9007" i="1" s="1"/>
  <c r="D9008" i="1" s="1"/>
  <c r="D9009" i="1" s="1"/>
  <c r="D9010" i="1" s="1"/>
  <c r="D9011" i="1" s="1"/>
  <c r="D9012" i="1" s="1"/>
  <c r="D9013" i="1" s="1"/>
  <c r="D9014" i="1" s="1"/>
  <c r="D9015" i="1" s="1"/>
  <c r="D9016" i="1" s="1"/>
  <c r="D9017" i="1" s="1"/>
  <c r="D9018" i="1" s="1"/>
  <c r="D9019" i="1" s="1"/>
  <c r="D9020" i="1" s="1"/>
  <c r="D9021" i="1" s="1"/>
  <c r="D9022" i="1" s="1"/>
  <c r="D9023" i="1" s="1"/>
  <c r="D9024" i="1" s="1"/>
  <c r="D9025" i="1" s="1"/>
  <c r="D9026" i="1" s="1"/>
  <c r="D9027" i="1" s="1"/>
  <c r="D9028" i="1" s="1"/>
  <c r="D9029" i="1" s="1"/>
  <c r="D9030" i="1" s="1"/>
  <c r="D9031" i="1" s="1"/>
  <c r="D9032" i="1" s="1"/>
  <c r="D9033" i="1" s="1"/>
  <c r="D9034" i="1" s="1"/>
  <c r="D9035" i="1" s="1"/>
  <c r="D9036" i="1" s="1"/>
  <c r="D9037" i="1" s="1"/>
  <c r="D9038" i="1" s="1"/>
  <c r="D9039" i="1" s="1"/>
  <c r="D9040" i="1" s="1"/>
  <c r="D9041" i="1" s="1"/>
  <c r="D9042" i="1" s="1"/>
  <c r="D9043" i="1" s="1"/>
  <c r="D9044" i="1" s="1"/>
  <c r="D9045" i="1" s="1"/>
  <c r="D9046" i="1" s="1"/>
  <c r="D9047" i="1" s="1"/>
  <c r="D9048" i="1" s="1"/>
  <c r="D9049" i="1" s="1"/>
  <c r="D9050" i="1" s="1"/>
  <c r="D9051" i="1" s="1"/>
  <c r="D9052" i="1" s="1"/>
  <c r="D9053" i="1" s="1"/>
  <c r="D9054" i="1" s="1"/>
  <c r="D9055" i="1" s="1"/>
  <c r="D9056" i="1" s="1"/>
  <c r="D9057" i="1" s="1"/>
  <c r="D9058" i="1" s="1"/>
  <c r="D9059" i="1" s="1"/>
  <c r="D9060" i="1" s="1"/>
  <c r="D9061" i="1" s="1"/>
  <c r="D9062" i="1" s="1"/>
  <c r="D9063" i="1" s="1"/>
  <c r="D9064" i="1" s="1"/>
  <c r="D9065" i="1" s="1"/>
  <c r="D9066" i="1" s="1"/>
  <c r="D9067" i="1" s="1"/>
  <c r="D9068" i="1" s="1"/>
  <c r="D9069" i="1" s="1"/>
  <c r="D9070" i="1" s="1"/>
  <c r="D9071" i="1" s="1"/>
  <c r="D9072" i="1" s="1"/>
  <c r="D9073" i="1" s="1"/>
  <c r="D9074" i="1" s="1"/>
  <c r="D9075" i="1" s="1"/>
  <c r="D9076" i="1" s="1"/>
  <c r="D9077" i="1" s="1"/>
  <c r="D9078" i="1" s="1"/>
  <c r="D9079" i="1" s="1"/>
  <c r="D9080" i="1" s="1"/>
  <c r="D9081" i="1" s="1"/>
  <c r="D9082" i="1" s="1"/>
  <c r="D9083" i="1" s="1"/>
  <c r="D9084" i="1" s="1"/>
  <c r="D9085" i="1" s="1"/>
  <c r="D9086" i="1" s="1"/>
  <c r="D9087" i="1" s="1"/>
  <c r="D9088" i="1" s="1"/>
  <c r="D9089" i="1" s="1"/>
  <c r="D9090" i="1" s="1"/>
  <c r="D9091" i="1" s="1"/>
  <c r="D9092" i="1" s="1"/>
  <c r="D9093" i="1" s="1"/>
  <c r="D9094" i="1" s="1"/>
  <c r="D9095" i="1" s="1"/>
  <c r="D9096" i="1" s="1"/>
  <c r="D9097" i="1" s="1"/>
  <c r="D9098" i="1" s="1"/>
  <c r="D9099" i="1" s="1"/>
  <c r="D9100" i="1" s="1"/>
  <c r="D9101" i="1" s="1"/>
  <c r="D9102" i="1" s="1"/>
  <c r="D9103" i="1" s="1"/>
  <c r="D9104" i="1" s="1"/>
  <c r="D9105" i="1" s="1"/>
  <c r="D9106" i="1" s="1"/>
  <c r="D9107" i="1" s="1"/>
  <c r="D9108" i="1" s="1"/>
  <c r="D9109" i="1" s="1"/>
  <c r="D9110" i="1" s="1"/>
  <c r="D9111" i="1" s="1"/>
  <c r="D9112" i="1" s="1"/>
  <c r="D9113" i="1" s="1"/>
  <c r="D9114" i="1" s="1"/>
  <c r="D9115" i="1" s="1"/>
  <c r="D9116" i="1" s="1"/>
  <c r="D9117" i="1" s="1"/>
  <c r="D9118" i="1" s="1"/>
  <c r="D9119" i="1" s="1"/>
  <c r="D9120" i="1" s="1"/>
  <c r="D9121" i="1" s="1"/>
  <c r="D9122" i="1" s="1"/>
  <c r="D9123" i="1" s="1"/>
  <c r="D9124" i="1" s="1"/>
  <c r="D9125" i="1" s="1"/>
  <c r="D9126" i="1" s="1"/>
  <c r="D9127" i="1" s="1"/>
  <c r="D9128" i="1" s="1"/>
  <c r="D9129" i="1" s="1"/>
  <c r="D9130" i="1" s="1"/>
  <c r="D9131" i="1" s="1"/>
  <c r="D9132" i="1" s="1"/>
  <c r="D9133" i="1" s="1"/>
  <c r="D9134" i="1" s="1"/>
  <c r="D9135" i="1" s="1"/>
  <c r="D9136" i="1" s="1"/>
  <c r="D9137" i="1" s="1"/>
  <c r="D9138" i="1" s="1"/>
  <c r="D9139" i="1" s="1"/>
  <c r="D9140" i="1" s="1"/>
  <c r="D9141" i="1" s="1"/>
  <c r="D9142" i="1" s="1"/>
  <c r="D9143" i="1" s="1"/>
  <c r="D9144" i="1" s="1"/>
  <c r="D9145" i="1" s="1"/>
  <c r="D9146" i="1" s="1"/>
  <c r="D9147" i="1" s="1"/>
  <c r="D9148" i="1" s="1"/>
  <c r="D9149" i="1" s="1"/>
  <c r="D9150" i="1" s="1"/>
  <c r="D9151" i="1" s="1"/>
  <c r="D9152" i="1" s="1"/>
  <c r="D9153" i="1" s="1"/>
  <c r="D9154" i="1" s="1"/>
  <c r="D9155" i="1" s="1"/>
  <c r="D9156" i="1" s="1"/>
  <c r="D9157" i="1" s="1"/>
  <c r="D9158" i="1" s="1"/>
  <c r="D9159" i="1" s="1"/>
  <c r="D9160" i="1" s="1"/>
  <c r="D9161" i="1" s="1"/>
  <c r="D9162" i="1" s="1"/>
  <c r="D9163" i="1" s="1"/>
  <c r="D9164" i="1" s="1"/>
  <c r="D9165" i="1" s="1"/>
  <c r="D9166" i="1" s="1"/>
  <c r="D9167" i="1" s="1"/>
  <c r="D9168" i="1" s="1"/>
  <c r="D9169" i="1" s="1"/>
  <c r="D9170" i="1" s="1"/>
  <c r="D9171" i="1" s="1"/>
  <c r="D9172" i="1" s="1"/>
  <c r="D9173" i="1" s="1"/>
  <c r="D9174" i="1" s="1"/>
  <c r="D9175" i="1" s="1"/>
  <c r="D9176" i="1" s="1"/>
  <c r="D9177" i="1" s="1"/>
  <c r="D9178" i="1" s="1"/>
  <c r="D9179" i="1" s="1"/>
  <c r="D9180" i="1" s="1"/>
  <c r="D9181" i="1" s="1"/>
  <c r="D9182" i="1" s="1"/>
  <c r="D9183" i="1" s="1"/>
  <c r="D9184" i="1" s="1"/>
  <c r="D9185" i="1" s="1"/>
  <c r="D9186" i="1" s="1"/>
  <c r="D9187" i="1" s="1"/>
  <c r="D9188" i="1" s="1"/>
  <c r="D9189" i="1" s="1"/>
  <c r="D9190" i="1" s="1"/>
  <c r="D9191" i="1" s="1"/>
  <c r="D9192" i="1" s="1"/>
  <c r="D9193" i="1" s="1"/>
  <c r="D9194" i="1" s="1"/>
  <c r="D9195" i="1" s="1"/>
  <c r="D9196" i="1" s="1"/>
  <c r="D9197" i="1" s="1"/>
  <c r="D9198" i="1" s="1"/>
  <c r="D9199" i="1" s="1"/>
  <c r="D9200" i="1" s="1"/>
  <c r="D9201" i="1" s="1"/>
  <c r="D9202" i="1" s="1"/>
  <c r="D9203" i="1" s="1"/>
  <c r="D9204" i="1" s="1"/>
  <c r="D9205" i="1" s="1"/>
  <c r="D9206" i="1" s="1"/>
  <c r="D9207" i="1" s="1"/>
  <c r="D9208" i="1" s="1"/>
  <c r="D9209" i="1" s="1"/>
  <c r="D9210" i="1" s="1"/>
  <c r="D9211" i="1" s="1"/>
  <c r="D9212" i="1" s="1"/>
  <c r="D9213" i="1" s="1"/>
  <c r="D9214" i="1" s="1"/>
  <c r="D9215" i="1" s="1"/>
  <c r="D9216" i="1" s="1"/>
  <c r="D9217" i="1" s="1"/>
  <c r="D9218" i="1" s="1"/>
  <c r="D9219" i="1" s="1"/>
  <c r="D9220" i="1" s="1"/>
  <c r="D9221" i="1" s="1"/>
  <c r="D9222" i="1" s="1"/>
  <c r="D9223" i="1" s="1"/>
  <c r="D9224" i="1" s="1"/>
  <c r="D9225" i="1" s="1"/>
  <c r="D9226" i="1" s="1"/>
  <c r="D9227" i="1" s="1"/>
  <c r="D9228" i="1" s="1"/>
  <c r="D9229" i="1" s="1"/>
  <c r="D9230" i="1" s="1"/>
  <c r="D9231" i="1" s="1"/>
  <c r="D9232" i="1" s="1"/>
  <c r="D9233" i="1" s="1"/>
  <c r="D9234" i="1" s="1"/>
  <c r="D9235" i="1" s="1"/>
  <c r="D9236" i="1" s="1"/>
  <c r="D9237" i="1" s="1"/>
  <c r="D9238" i="1" s="1"/>
  <c r="D9239" i="1" s="1"/>
  <c r="D9240" i="1" s="1"/>
  <c r="D9241" i="1" s="1"/>
  <c r="D9242" i="1" s="1"/>
  <c r="D9243" i="1" s="1"/>
  <c r="D9244" i="1" s="1"/>
  <c r="D9245" i="1" s="1"/>
  <c r="D9246" i="1" s="1"/>
  <c r="D9247" i="1" s="1"/>
  <c r="D9248" i="1" s="1"/>
  <c r="D9249" i="1" s="1"/>
  <c r="D9250" i="1" s="1"/>
  <c r="D9251" i="1" s="1"/>
  <c r="D9252" i="1" s="1"/>
  <c r="D9253" i="1" s="1"/>
  <c r="D9254" i="1" s="1"/>
  <c r="D9255" i="1" s="1"/>
  <c r="D9256" i="1" s="1"/>
  <c r="D9257" i="1" s="1"/>
  <c r="D9258" i="1" s="1"/>
  <c r="D9259" i="1" s="1"/>
  <c r="D9260" i="1" s="1"/>
  <c r="D9261" i="1" s="1"/>
  <c r="D9262" i="1" s="1"/>
  <c r="D9263" i="1" s="1"/>
  <c r="D9264" i="1" s="1"/>
  <c r="D9265" i="1" s="1"/>
  <c r="D9266" i="1" s="1"/>
  <c r="D9267" i="1" s="1"/>
  <c r="D9268" i="1" s="1"/>
  <c r="D9269" i="1" s="1"/>
  <c r="D9270" i="1" s="1"/>
  <c r="D9271" i="1" s="1"/>
  <c r="D9272" i="1" s="1"/>
  <c r="D9273" i="1" s="1"/>
  <c r="D9274" i="1" s="1"/>
  <c r="D9275" i="1" s="1"/>
  <c r="D9276" i="1" s="1"/>
  <c r="D9277" i="1" s="1"/>
  <c r="D9278" i="1" s="1"/>
  <c r="D9279" i="1" s="1"/>
  <c r="D9280" i="1" s="1"/>
  <c r="D9281" i="1" s="1"/>
  <c r="D9282" i="1" s="1"/>
  <c r="D9283" i="1" s="1"/>
  <c r="D9284" i="1" s="1"/>
  <c r="D9285" i="1" s="1"/>
  <c r="D9286" i="1" s="1"/>
  <c r="D9287" i="1" s="1"/>
  <c r="D9288" i="1" s="1"/>
  <c r="D9289" i="1" s="1"/>
  <c r="D9290" i="1" s="1"/>
  <c r="D9291" i="1" s="1"/>
  <c r="D9292" i="1" s="1"/>
  <c r="D9293" i="1" s="1"/>
  <c r="D9294" i="1" s="1"/>
  <c r="D9295" i="1" s="1"/>
  <c r="D9296" i="1" s="1"/>
  <c r="D9297" i="1" s="1"/>
  <c r="D9298" i="1" s="1"/>
  <c r="D9299" i="1" s="1"/>
  <c r="D9300" i="1" s="1"/>
  <c r="D9301" i="1" s="1"/>
  <c r="D9302" i="1" s="1"/>
  <c r="D9303" i="1" s="1"/>
  <c r="D9304" i="1" s="1"/>
  <c r="D9305" i="1" s="1"/>
  <c r="D9306" i="1" s="1"/>
  <c r="D9307" i="1" s="1"/>
  <c r="D9308" i="1" s="1"/>
  <c r="D9309" i="1" s="1"/>
  <c r="D9310" i="1" s="1"/>
  <c r="D9311" i="1" s="1"/>
  <c r="D9312" i="1" s="1"/>
  <c r="D9313" i="1" s="1"/>
  <c r="D9314" i="1" s="1"/>
  <c r="D9315" i="1" s="1"/>
  <c r="D9316" i="1" s="1"/>
  <c r="D9317" i="1" s="1"/>
  <c r="D9318" i="1" s="1"/>
  <c r="D9319" i="1" s="1"/>
  <c r="D9320" i="1" s="1"/>
  <c r="D9321" i="1" s="1"/>
  <c r="D9322" i="1" s="1"/>
  <c r="D9323" i="1" s="1"/>
  <c r="D9324" i="1" s="1"/>
  <c r="D9325" i="1" s="1"/>
  <c r="D9326" i="1" s="1"/>
  <c r="D9327" i="1" s="1"/>
  <c r="D9328" i="1" s="1"/>
  <c r="D9329" i="1" s="1"/>
  <c r="D9330" i="1" s="1"/>
  <c r="D9331" i="1" s="1"/>
  <c r="D9332" i="1" s="1"/>
  <c r="D9333" i="1" s="1"/>
  <c r="D9334" i="1" s="1"/>
  <c r="D9335" i="1" s="1"/>
  <c r="D9336" i="1" s="1"/>
  <c r="D9337" i="1" s="1"/>
  <c r="D9338" i="1" s="1"/>
  <c r="D9339" i="1" s="1"/>
  <c r="D9340" i="1" s="1"/>
  <c r="D9341" i="1" s="1"/>
  <c r="D9342" i="1" s="1"/>
  <c r="D9343" i="1" s="1"/>
  <c r="D9344" i="1" s="1"/>
  <c r="D9345" i="1" s="1"/>
  <c r="D9346" i="1" s="1"/>
  <c r="D9347" i="1" s="1"/>
  <c r="D9348" i="1" s="1"/>
  <c r="D9349" i="1" s="1"/>
  <c r="D9350" i="1" s="1"/>
  <c r="D9351" i="1" s="1"/>
  <c r="D9352" i="1" s="1"/>
  <c r="D9353" i="1" s="1"/>
  <c r="D9354" i="1" s="1"/>
  <c r="D9355" i="1" s="1"/>
  <c r="D9356" i="1" s="1"/>
  <c r="D9357" i="1" s="1"/>
  <c r="D9358" i="1" s="1"/>
  <c r="D9359" i="1" s="1"/>
  <c r="D9360" i="1" s="1"/>
  <c r="D9361" i="1" s="1"/>
  <c r="D9362" i="1" s="1"/>
  <c r="D9363" i="1" s="1"/>
  <c r="D9364" i="1" s="1"/>
  <c r="D9365" i="1" s="1"/>
  <c r="D9366" i="1" s="1"/>
  <c r="D9367" i="1" s="1"/>
  <c r="D9368" i="1" s="1"/>
  <c r="D9369" i="1" s="1"/>
  <c r="D9370" i="1" s="1"/>
  <c r="D9371" i="1" s="1"/>
  <c r="D9372" i="1" s="1"/>
  <c r="D9373" i="1" s="1"/>
  <c r="D9374" i="1" s="1"/>
  <c r="D9375" i="1" s="1"/>
  <c r="D9376" i="1" s="1"/>
  <c r="D9377" i="1" s="1"/>
  <c r="D9378" i="1" s="1"/>
  <c r="D9379" i="1" s="1"/>
  <c r="D9380" i="1" s="1"/>
  <c r="D9381" i="1" s="1"/>
  <c r="D9382" i="1" s="1"/>
  <c r="D9383" i="1" s="1"/>
  <c r="D9384" i="1" s="1"/>
  <c r="D9385" i="1" s="1"/>
  <c r="D9386" i="1" s="1"/>
  <c r="D9387" i="1" s="1"/>
  <c r="D9388" i="1" s="1"/>
  <c r="D9389" i="1" s="1"/>
  <c r="D9390" i="1" s="1"/>
  <c r="D9391" i="1" s="1"/>
  <c r="D9392" i="1" s="1"/>
  <c r="D9393" i="1" s="1"/>
  <c r="D9394" i="1" s="1"/>
  <c r="D9395" i="1" s="1"/>
  <c r="D9396" i="1" s="1"/>
  <c r="D9397" i="1" s="1"/>
  <c r="D9398" i="1" s="1"/>
  <c r="D9399" i="1" s="1"/>
  <c r="D9400" i="1" s="1"/>
  <c r="D9401" i="1" s="1"/>
  <c r="D9402" i="1" s="1"/>
  <c r="D9403" i="1" s="1"/>
  <c r="D9404" i="1" s="1"/>
  <c r="D9405" i="1" s="1"/>
  <c r="D9406" i="1" s="1"/>
  <c r="D9407" i="1" s="1"/>
  <c r="D9408" i="1" s="1"/>
  <c r="D9409" i="1" s="1"/>
  <c r="D9410" i="1" s="1"/>
  <c r="D9411" i="1" s="1"/>
  <c r="D9412" i="1" s="1"/>
  <c r="D9413" i="1" s="1"/>
  <c r="D9414" i="1" s="1"/>
  <c r="D9415" i="1" s="1"/>
  <c r="D9416" i="1" s="1"/>
  <c r="D9417" i="1" s="1"/>
  <c r="D9418" i="1" s="1"/>
  <c r="D9419" i="1" s="1"/>
  <c r="D9420" i="1" s="1"/>
  <c r="D9421" i="1" s="1"/>
  <c r="D9422" i="1" s="1"/>
  <c r="D9423" i="1" s="1"/>
  <c r="D9424" i="1" s="1"/>
  <c r="D9425" i="1" s="1"/>
  <c r="D9426" i="1" s="1"/>
  <c r="D9427" i="1" s="1"/>
  <c r="D9428" i="1" s="1"/>
  <c r="D9429" i="1" s="1"/>
  <c r="D9430" i="1" s="1"/>
  <c r="D9431" i="1" s="1"/>
  <c r="D9432" i="1" s="1"/>
  <c r="D9433" i="1" s="1"/>
  <c r="D9434" i="1" s="1"/>
  <c r="D9435" i="1" s="1"/>
  <c r="D9436" i="1" s="1"/>
  <c r="D9437" i="1" s="1"/>
  <c r="D9438" i="1" s="1"/>
  <c r="D9439" i="1" s="1"/>
  <c r="D9440" i="1" s="1"/>
  <c r="D9441" i="1" s="1"/>
  <c r="D9442" i="1" s="1"/>
  <c r="D9443" i="1" s="1"/>
  <c r="D9444" i="1" s="1"/>
  <c r="D9445" i="1" s="1"/>
  <c r="D9446" i="1" s="1"/>
  <c r="D9447" i="1" s="1"/>
  <c r="D9448" i="1" s="1"/>
  <c r="D9449" i="1" s="1"/>
  <c r="D9450" i="1" s="1"/>
  <c r="D9451" i="1" s="1"/>
  <c r="D9452" i="1" s="1"/>
  <c r="D9453" i="1" s="1"/>
  <c r="D9454" i="1" s="1"/>
  <c r="D9455" i="1" s="1"/>
  <c r="D9456" i="1" s="1"/>
  <c r="D9457" i="1" s="1"/>
  <c r="D9458" i="1" s="1"/>
  <c r="D9459" i="1" s="1"/>
  <c r="D9460" i="1" s="1"/>
  <c r="D9461" i="1" s="1"/>
  <c r="D9462" i="1" s="1"/>
  <c r="D9463" i="1" s="1"/>
  <c r="D9464" i="1" s="1"/>
  <c r="D9465" i="1" s="1"/>
  <c r="D9466" i="1" s="1"/>
  <c r="D9467" i="1" s="1"/>
  <c r="D9468" i="1" s="1"/>
  <c r="D9469" i="1" s="1"/>
  <c r="D9470" i="1" s="1"/>
  <c r="D9471" i="1" s="1"/>
  <c r="D9472" i="1" s="1"/>
  <c r="D9473" i="1" s="1"/>
  <c r="D9474" i="1" s="1"/>
  <c r="D9475" i="1" s="1"/>
  <c r="D9476" i="1" s="1"/>
  <c r="D9477" i="1" s="1"/>
  <c r="D9478" i="1" s="1"/>
  <c r="D9479" i="1" s="1"/>
  <c r="D9480" i="1" s="1"/>
  <c r="D9481" i="1" s="1"/>
  <c r="D9482" i="1" s="1"/>
  <c r="D9483" i="1" s="1"/>
  <c r="D9484" i="1" s="1"/>
  <c r="D9485" i="1" s="1"/>
  <c r="D9486" i="1" s="1"/>
  <c r="D9487" i="1" s="1"/>
  <c r="D9488" i="1" s="1"/>
  <c r="D9489" i="1" s="1"/>
  <c r="D9490" i="1" s="1"/>
  <c r="D9491" i="1" s="1"/>
  <c r="D9492" i="1" s="1"/>
  <c r="D9493" i="1" s="1"/>
  <c r="D9494" i="1" s="1"/>
  <c r="D9495" i="1" s="1"/>
  <c r="D9496" i="1" s="1"/>
  <c r="D9497" i="1" s="1"/>
  <c r="D9498" i="1" s="1"/>
  <c r="D9499" i="1" s="1"/>
  <c r="D9500" i="1" s="1"/>
  <c r="D9501" i="1" s="1"/>
  <c r="D9502" i="1" s="1"/>
  <c r="D9503" i="1" s="1"/>
  <c r="D9504" i="1" s="1"/>
  <c r="D9505" i="1" s="1"/>
  <c r="D9506" i="1" s="1"/>
  <c r="D9507" i="1" s="1"/>
  <c r="D9508" i="1" s="1"/>
  <c r="D9509" i="1" s="1"/>
  <c r="D9510" i="1" s="1"/>
  <c r="D9511" i="1" s="1"/>
  <c r="D9512" i="1" s="1"/>
  <c r="D9513" i="1" s="1"/>
  <c r="D9514" i="1" s="1"/>
  <c r="D9515" i="1" s="1"/>
  <c r="D9516" i="1" s="1"/>
  <c r="D9517" i="1" s="1"/>
  <c r="D9518" i="1" s="1"/>
  <c r="D9519" i="1" s="1"/>
  <c r="D9520" i="1" s="1"/>
  <c r="D9521" i="1" s="1"/>
  <c r="D9522" i="1" s="1"/>
  <c r="D9523" i="1" s="1"/>
  <c r="D9524" i="1" s="1"/>
  <c r="D9525" i="1" s="1"/>
  <c r="D9526" i="1" s="1"/>
  <c r="D9527" i="1" s="1"/>
  <c r="D9528" i="1" s="1"/>
  <c r="D9529" i="1" s="1"/>
  <c r="D9530" i="1" s="1"/>
  <c r="D9531" i="1" s="1"/>
  <c r="D9532" i="1" s="1"/>
  <c r="D9533" i="1" s="1"/>
  <c r="D9534" i="1" s="1"/>
  <c r="D9535" i="1" s="1"/>
  <c r="D9536" i="1" s="1"/>
  <c r="D9537" i="1" s="1"/>
  <c r="D9538" i="1" s="1"/>
  <c r="D9539" i="1" s="1"/>
  <c r="D9540" i="1" s="1"/>
  <c r="D9541" i="1" s="1"/>
  <c r="D9542" i="1" s="1"/>
  <c r="D9543" i="1" s="1"/>
  <c r="D9544" i="1" s="1"/>
  <c r="D9545" i="1" s="1"/>
  <c r="D9546" i="1" s="1"/>
  <c r="D9547" i="1" s="1"/>
  <c r="D9548" i="1" s="1"/>
  <c r="D9549" i="1" s="1"/>
  <c r="D9550" i="1" s="1"/>
  <c r="D9551" i="1" s="1"/>
  <c r="D9552" i="1" s="1"/>
  <c r="D9553" i="1" s="1"/>
  <c r="D9554" i="1" s="1"/>
  <c r="D9555" i="1" s="1"/>
  <c r="D9556" i="1" s="1"/>
  <c r="D9557" i="1" s="1"/>
  <c r="D9558" i="1" s="1"/>
  <c r="D9559" i="1" s="1"/>
  <c r="D9560" i="1" s="1"/>
  <c r="D9561" i="1" s="1"/>
  <c r="D9562" i="1" s="1"/>
  <c r="D9563" i="1" s="1"/>
  <c r="D9564" i="1" s="1"/>
  <c r="D9565" i="1" s="1"/>
  <c r="D9566" i="1" s="1"/>
  <c r="D9567" i="1" s="1"/>
  <c r="D9568" i="1" s="1"/>
  <c r="D9569" i="1" s="1"/>
  <c r="D9570" i="1" s="1"/>
  <c r="D9571" i="1" s="1"/>
  <c r="D9572" i="1" s="1"/>
  <c r="D9573" i="1" s="1"/>
  <c r="D9574" i="1" s="1"/>
  <c r="D9575" i="1" s="1"/>
  <c r="D9576" i="1" s="1"/>
  <c r="D9577" i="1" s="1"/>
  <c r="D9578" i="1" s="1"/>
  <c r="D9579" i="1" s="1"/>
  <c r="D9580" i="1" s="1"/>
  <c r="D9581" i="1" s="1"/>
  <c r="D9582" i="1" s="1"/>
  <c r="D9583" i="1" s="1"/>
  <c r="D9584" i="1" s="1"/>
  <c r="D9585" i="1" s="1"/>
  <c r="D9586" i="1" s="1"/>
  <c r="D9587" i="1" s="1"/>
  <c r="D9588" i="1" s="1"/>
  <c r="D9589" i="1" s="1"/>
  <c r="D9590" i="1" s="1"/>
  <c r="D9591" i="1" s="1"/>
  <c r="D9592" i="1" s="1"/>
  <c r="D9593" i="1" s="1"/>
  <c r="D9594" i="1" s="1"/>
  <c r="D9595" i="1" s="1"/>
  <c r="D9596" i="1" s="1"/>
  <c r="D9597" i="1" s="1"/>
  <c r="D9598" i="1" s="1"/>
  <c r="D9599" i="1" s="1"/>
  <c r="D9600" i="1" s="1"/>
  <c r="D9601" i="1" s="1"/>
  <c r="D9602" i="1" s="1"/>
  <c r="D9603" i="1" s="1"/>
  <c r="D9604" i="1" s="1"/>
  <c r="D9605" i="1" s="1"/>
  <c r="D9606" i="1" s="1"/>
  <c r="D9607" i="1" s="1"/>
  <c r="D9608" i="1" s="1"/>
  <c r="D9609" i="1" s="1"/>
  <c r="D9610" i="1" s="1"/>
  <c r="D9611" i="1" s="1"/>
  <c r="D9612" i="1" s="1"/>
  <c r="D9613" i="1" s="1"/>
  <c r="D9614" i="1" s="1"/>
  <c r="D9615" i="1" s="1"/>
  <c r="D9616" i="1" s="1"/>
  <c r="D9617" i="1" s="1"/>
  <c r="D9618" i="1" s="1"/>
  <c r="D9619" i="1" s="1"/>
  <c r="D9620" i="1" s="1"/>
  <c r="D9621" i="1" s="1"/>
  <c r="D9622" i="1" s="1"/>
  <c r="D9623" i="1" s="1"/>
  <c r="D9624" i="1" s="1"/>
  <c r="D9625" i="1" s="1"/>
  <c r="D9626" i="1" s="1"/>
  <c r="D9627" i="1" s="1"/>
  <c r="D9628" i="1" s="1"/>
  <c r="D9629" i="1" s="1"/>
  <c r="D9630" i="1" s="1"/>
  <c r="D9631" i="1" s="1"/>
  <c r="D9632" i="1" s="1"/>
  <c r="D9633" i="1" s="1"/>
  <c r="D9634" i="1" s="1"/>
  <c r="D9635" i="1" s="1"/>
  <c r="D9636" i="1" s="1"/>
  <c r="D9637" i="1" s="1"/>
  <c r="D9638" i="1" s="1"/>
  <c r="D9639" i="1" s="1"/>
  <c r="D9640" i="1" s="1"/>
  <c r="D9641" i="1" s="1"/>
  <c r="D9642" i="1" s="1"/>
  <c r="D9643" i="1" s="1"/>
  <c r="D9644" i="1" s="1"/>
  <c r="D9645" i="1" s="1"/>
  <c r="D9646" i="1" s="1"/>
  <c r="D9647" i="1" s="1"/>
  <c r="D9648" i="1" s="1"/>
  <c r="D9649" i="1" s="1"/>
  <c r="D9650" i="1" s="1"/>
  <c r="D9651" i="1" s="1"/>
  <c r="D9652" i="1" s="1"/>
  <c r="D9653" i="1" s="1"/>
  <c r="D9654" i="1" s="1"/>
  <c r="D9655" i="1" s="1"/>
  <c r="D9656" i="1" s="1"/>
  <c r="D9657" i="1" s="1"/>
  <c r="D9658" i="1" s="1"/>
  <c r="D9659" i="1" s="1"/>
  <c r="D9660" i="1" s="1"/>
  <c r="D9661" i="1" s="1"/>
  <c r="D9662" i="1" s="1"/>
  <c r="D9663" i="1" s="1"/>
  <c r="D9664" i="1" s="1"/>
  <c r="D9665" i="1" s="1"/>
  <c r="D9666" i="1" s="1"/>
  <c r="D9667" i="1" s="1"/>
  <c r="D9668" i="1" s="1"/>
  <c r="D9669" i="1" s="1"/>
  <c r="D9670" i="1" s="1"/>
  <c r="D9671" i="1" s="1"/>
  <c r="D9672" i="1" s="1"/>
  <c r="D9673" i="1" s="1"/>
  <c r="D9674" i="1" s="1"/>
  <c r="D9675" i="1" s="1"/>
  <c r="D9676" i="1" s="1"/>
  <c r="D9677" i="1" s="1"/>
  <c r="D9678" i="1" s="1"/>
  <c r="D9679" i="1" s="1"/>
  <c r="D9680" i="1" s="1"/>
  <c r="D9681" i="1" s="1"/>
  <c r="D9682" i="1" s="1"/>
  <c r="D9683" i="1" s="1"/>
  <c r="D9684" i="1" s="1"/>
  <c r="D9685" i="1" s="1"/>
  <c r="D9686" i="1" s="1"/>
  <c r="D9687" i="1" s="1"/>
  <c r="D9688" i="1" s="1"/>
  <c r="D9689" i="1" s="1"/>
  <c r="D9690" i="1" s="1"/>
  <c r="D9691" i="1" s="1"/>
  <c r="D9692" i="1" s="1"/>
  <c r="D9693" i="1" s="1"/>
  <c r="D9694" i="1" s="1"/>
  <c r="D9695" i="1" s="1"/>
  <c r="D9696" i="1" s="1"/>
  <c r="D9697" i="1" s="1"/>
  <c r="D9698" i="1" s="1"/>
  <c r="D9699" i="1" s="1"/>
  <c r="D9700" i="1" s="1"/>
  <c r="D9701" i="1" s="1"/>
  <c r="D9702" i="1" s="1"/>
  <c r="D9703" i="1" s="1"/>
  <c r="D9704" i="1" s="1"/>
  <c r="D9705" i="1" s="1"/>
  <c r="D9706" i="1" s="1"/>
  <c r="D9707" i="1" s="1"/>
  <c r="D9708" i="1" s="1"/>
  <c r="D9709" i="1" s="1"/>
  <c r="D9710" i="1" s="1"/>
  <c r="D9711" i="1" s="1"/>
  <c r="D9712" i="1" s="1"/>
  <c r="D9713" i="1" s="1"/>
  <c r="D9714" i="1" s="1"/>
  <c r="D9715" i="1" s="1"/>
  <c r="D9716" i="1" s="1"/>
  <c r="D9717" i="1" s="1"/>
  <c r="D9718" i="1" s="1"/>
  <c r="D9719" i="1" s="1"/>
  <c r="D9720" i="1" s="1"/>
  <c r="D9721" i="1" s="1"/>
  <c r="D9722" i="1" s="1"/>
  <c r="D9723" i="1" s="1"/>
  <c r="D9724" i="1" s="1"/>
  <c r="D9725" i="1" s="1"/>
  <c r="D9726" i="1" s="1"/>
  <c r="D9727" i="1" s="1"/>
  <c r="D9728" i="1" s="1"/>
  <c r="D9729" i="1" s="1"/>
  <c r="D9730" i="1" s="1"/>
  <c r="D9731" i="1" s="1"/>
  <c r="D9732" i="1" s="1"/>
  <c r="D9733" i="1" s="1"/>
  <c r="D9734" i="1" s="1"/>
  <c r="D9735" i="1" s="1"/>
  <c r="D9736" i="1" s="1"/>
  <c r="D9737" i="1" s="1"/>
  <c r="D9738" i="1" s="1"/>
  <c r="D9739" i="1" s="1"/>
  <c r="D9740" i="1" s="1"/>
  <c r="D9741" i="1" s="1"/>
  <c r="D9742" i="1" s="1"/>
  <c r="D9743" i="1" s="1"/>
  <c r="D9744" i="1" s="1"/>
  <c r="D9745" i="1" s="1"/>
  <c r="D9746" i="1" s="1"/>
  <c r="D9747" i="1" s="1"/>
  <c r="D9748" i="1" s="1"/>
  <c r="D9749" i="1" s="1"/>
  <c r="D9750" i="1" s="1"/>
  <c r="D9751" i="1" s="1"/>
  <c r="D9752" i="1" s="1"/>
  <c r="D9753" i="1" s="1"/>
  <c r="D9754" i="1" s="1"/>
  <c r="D9755" i="1" s="1"/>
  <c r="D9756" i="1" s="1"/>
  <c r="D9757" i="1" s="1"/>
  <c r="D9758" i="1" s="1"/>
  <c r="D9759" i="1" s="1"/>
  <c r="D9760" i="1" s="1"/>
  <c r="D9761" i="1" s="1"/>
  <c r="D9762" i="1" s="1"/>
  <c r="D9763" i="1" s="1"/>
  <c r="D9764" i="1" s="1"/>
  <c r="D9765" i="1" s="1"/>
  <c r="D9766" i="1" s="1"/>
  <c r="D9767" i="1" s="1"/>
  <c r="D9768" i="1" s="1"/>
  <c r="D9769" i="1" s="1"/>
  <c r="D9770" i="1" s="1"/>
  <c r="D9771" i="1" s="1"/>
  <c r="D9772" i="1" s="1"/>
  <c r="D9773" i="1" s="1"/>
  <c r="D9774" i="1" s="1"/>
  <c r="D9775" i="1" s="1"/>
  <c r="D9776" i="1" s="1"/>
  <c r="D9777" i="1" s="1"/>
  <c r="D9778" i="1" s="1"/>
  <c r="D9779" i="1" s="1"/>
  <c r="D9780" i="1" s="1"/>
  <c r="D9781" i="1" s="1"/>
  <c r="D9782" i="1" s="1"/>
  <c r="D9783" i="1" s="1"/>
  <c r="D9784" i="1" s="1"/>
  <c r="D9785" i="1" s="1"/>
  <c r="D9786" i="1" s="1"/>
  <c r="D9787" i="1" s="1"/>
  <c r="D9788" i="1" s="1"/>
  <c r="D9789" i="1" s="1"/>
  <c r="D9790" i="1" s="1"/>
  <c r="D9791" i="1" s="1"/>
  <c r="D9792" i="1" s="1"/>
  <c r="D9793" i="1" s="1"/>
  <c r="D9794" i="1" s="1"/>
  <c r="D9795" i="1" s="1"/>
  <c r="D9796" i="1" s="1"/>
  <c r="D9797" i="1" s="1"/>
  <c r="D9798" i="1" s="1"/>
  <c r="D9799" i="1" s="1"/>
  <c r="D9800" i="1" s="1"/>
  <c r="D9801" i="1" s="1"/>
  <c r="D9802" i="1" s="1"/>
  <c r="D9803" i="1" s="1"/>
  <c r="D9804" i="1" s="1"/>
  <c r="D9805" i="1" s="1"/>
  <c r="D9806" i="1" s="1"/>
  <c r="D9807" i="1" s="1"/>
  <c r="D9808" i="1" s="1"/>
  <c r="D9809" i="1" s="1"/>
  <c r="D9810" i="1" s="1"/>
  <c r="D9811" i="1" s="1"/>
  <c r="D9812" i="1" s="1"/>
  <c r="D9813" i="1" s="1"/>
  <c r="D9814" i="1" s="1"/>
  <c r="D9815" i="1" s="1"/>
  <c r="D9816" i="1" s="1"/>
  <c r="D9817" i="1" s="1"/>
  <c r="D9818" i="1" s="1"/>
  <c r="D9819" i="1" s="1"/>
  <c r="D9820" i="1" s="1"/>
  <c r="D9821" i="1" s="1"/>
  <c r="D9822" i="1" s="1"/>
  <c r="D9823" i="1" s="1"/>
  <c r="D9824" i="1" s="1"/>
  <c r="D9825" i="1" s="1"/>
  <c r="D9826" i="1" s="1"/>
  <c r="D9827" i="1" s="1"/>
  <c r="D9828" i="1" s="1"/>
  <c r="D9829" i="1" s="1"/>
  <c r="D9830" i="1" s="1"/>
  <c r="D9831" i="1" s="1"/>
  <c r="D9832" i="1" s="1"/>
  <c r="D9833" i="1" s="1"/>
  <c r="D9834" i="1" s="1"/>
  <c r="D9835" i="1" s="1"/>
  <c r="D9836" i="1" s="1"/>
  <c r="D9837" i="1" s="1"/>
  <c r="D9838" i="1" s="1"/>
  <c r="D9839" i="1" s="1"/>
  <c r="D9840" i="1" s="1"/>
  <c r="D9841" i="1" s="1"/>
  <c r="D9842" i="1" s="1"/>
  <c r="D9843" i="1" s="1"/>
  <c r="D9844" i="1" s="1"/>
  <c r="D9845" i="1" s="1"/>
  <c r="D9846" i="1" s="1"/>
  <c r="D9847" i="1" s="1"/>
  <c r="D9848" i="1" s="1"/>
  <c r="D9849" i="1" s="1"/>
  <c r="D9850" i="1" s="1"/>
  <c r="D9851" i="1" s="1"/>
  <c r="D9852" i="1" s="1"/>
  <c r="D9853" i="1" s="1"/>
  <c r="D9854" i="1" s="1"/>
  <c r="D9855" i="1" s="1"/>
  <c r="D9856" i="1" s="1"/>
  <c r="D9857" i="1" s="1"/>
  <c r="D9858" i="1" s="1"/>
  <c r="D9859" i="1" s="1"/>
  <c r="D9860" i="1" s="1"/>
  <c r="D9861" i="1" s="1"/>
  <c r="D9862" i="1" s="1"/>
  <c r="D9863" i="1" s="1"/>
  <c r="D9864" i="1" s="1"/>
  <c r="D9865" i="1" s="1"/>
  <c r="D9866" i="1" s="1"/>
  <c r="D9867" i="1" s="1"/>
  <c r="D9868" i="1" s="1"/>
  <c r="D9869" i="1" s="1"/>
  <c r="D9870" i="1" s="1"/>
  <c r="D9871" i="1" s="1"/>
  <c r="D9872" i="1" s="1"/>
  <c r="D9873" i="1" s="1"/>
  <c r="D9874" i="1" s="1"/>
  <c r="D9875" i="1" s="1"/>
  <c r="D9876" i="1" s="1"/>
  <c r="D9877" i="1" s="1"/>
  <c r="D9878" i="1" s="1"/>
  <c r="D9879" i="1" s="1"/>
  <c r="D9880" i="1" s="1"/>
  <c r="D9881" i="1" s="1"/>
  <c r="D9882" i="1" s="1"/>
  <c r="D9883" i="1" s="1"/>
  <c r="D9884" i="1" s="1"/>
  <c r="D9885" i="1" s="1"/>
  <c r="D9886" i="1" s="1"/>
  <c r="D9887" i="1" s="1"/>
  <c r="D9888" i="1" s="1"/>
  <c r="D9889" i="1" s="1"/>
  <c r="D9890" i="1" s="1"/>
  <c r="D9891" i="1" s="1"/>
  <c r="D9892" i="1" s="1"/>
  <c r="D9893" i="1" s="1"/>
  <c r="D9894" i="1" s="1"/>
  <c r="D9895" i="1" s="1"/>
  <c r="D9896" i="1" s="1"/>
  <c r="D9897" i="1" s="1"/>
  <c r="D9898" i="1" s="1"/>
  <c r="D9899" i="1" s="1"/>
  <c r="D9900" i="1" s="1"/>
  <c r="D9901" i="1" s="1"/>
  <c r="D9902" i="1" s="1"/>
  <c r="D9903" i="1" s="1"/>
  <c r="D9904" i="1" s="1"/>
  <c r="D9905" i="1" s="1"/>
  <c r="D9906" i="1" s="1"/>
  <c r="D9907" i="1" s="1"/>
  <c r="D9908" i="1" s="1"/>
  <c r="D9909" i="1" s="1"/>
  <c r="D9910" i="1" s="1"/>
  <c r="D9911" i="1" s="1"/>
  <c r="D9912" i="1" s="1"/>
  <c r="D9913" i="1" s="1"/>
  <c r="D9914" i="1" s="1"/>
  <c r="D9915" i="1" s="1"/>
  <c r="D9916" i="1" s="1"/>
  <c r="D9917" i="1" s="1"/>
  <c r="D9918" i="1" s="1"/>
  <c r="D9919" i="1" s="1"/>
  <c r="D9920" i="1" s="1"/>
  <c r="D9921" i="1" s="1"/>
  <c r="D9922" i="1" s="1"/>
  <c r="D9923" i="1" s="1"/>
  <c r="D9924" i="1" s="1"/>
  <c r="D9925" i="1" s="1"/>
  <c r="D9926" i="1" s="1"/>
  <c r="D9927" i="1" s="1"/>
  <c r="D9928" i="1" s="1"/>
  <c r="D9929" i="1" s="1"/>
  <c r="D9930" i="1" s="1"/>
  <c r="D9931" i="1" s="1"/>
  <c r="D9932" i="1" s="1"/>
  <c r="D9933" i="1" s="1"/>
  <c r="D9934" i="1" s="1"/>
  <c r="D9935" i="1" s="1"/>
  <c r="D9936" i="1" s="1"/>
  <c r="D9937" i="1" s="1"/>
  <c r="D9938" i="1" s="1"/>
  <c r="D9939" i="1" s="1"/>
  <c r="D9940" i="1" s="1"/>
  <c r="D9941" i="1" s="1"/>
  <c r="D9942" i="1" s="1"/>
  <c r="D9943" i="1" s="1"/>
  <c r="D9944" i="1" s="1"/>
  <c r="D9945" i="1" s="1"/>
  <c r="D9946" i="1" s="1"/>
  <c r="D9947" i="1" s="1"/>
  <c r="D9948" i="1" s="1"/>
  <c r="D9949" i="1" s="1"/>
  <c r="D9950" i="1" s="1"/>
  <c r="D9951" i="1" s="1"/>
  <c r="D9952" i="1" s="1"/>
  <c r="D9953" i="1" s="1"/>
  <c r="D9954" i="1" s="1"/>
  <c r="D9955" i="1" s="1"/>
  <c r="D9956" i="1" s="1"/>
  <c r="D9957" i="1" s="1"/>
  <c r="D9958" i="1" s="1"/>
  <c r="D9959" i="1" s="1"/>
  <c r="D9960" i="1" s="1"/>
  <c r="D9961" i="1" s="1"/>
  <c r="D9962" i="1" s="1"/>
  <c r="D9963" i="1" s="1"/>
  <c r="D9964" i="1" s="1"/>
  <c r="D9965" i="1" s="1"/>
  <c r="D9966" i="1" s="1"/>
  <c r="D9967" i="1" s="1"/>
  <c r="D9968" i="1" s="1"/>
  <c r="D9969" i="1" s="1"/>
  <c r="D9970" i="1" s="1"/>
  <c r="D9971" i="1" s="1"/>
  <c r="D9972" i="1" s="1"/>
  <c r="D9973" i="1" s="1"/>
  <c r="D9974" i="1" s="1"/>
  <c r="D9975" i="1" s="1"/>
  <c r="D9976" i="1" s="1"/>
  <c r="D9977" i="1" s="1"/>
  <c r="D9978" i="1" s="1"/>
  <c r="D9979" i="1" s="1"/>
  <c r="D9980" i="1" s="1"/>
  <c r="D9981" i="1" s="1"/>
  <c r="D9982" i="1" s="1"/>
  <c r="D9983" i="1" s="1"/>
  <c r="D9984" i="1" s="1"/>
  <c r="D9985" i="1" s="1"/>
  <c r="D9986" i="1" s="1"/>
  <c r="D9987" i="1" s="1"/>
  <c r="D9988" i="1" s="1"/>
  <c r="D9989" i="1" s="1"/>
  <c r="D9990" i="1" s="1"/>
  <c r="D9991" i="1" s="1"/>
  <c r="D9992" i="1" s="1"/>
  <c r="D9993" i="1" s="1"/>
  <c r="D9994" i="1" s="1"/>
  <c r="D9995" i="1" s="1"/>
  <c r="D9996" i="1" s="1"/>
  <c r="D9997" i="1" s="1"/>
  <c r="D9998" i="1" s="1"/>
  <c r="D9999" i="1" s="1"/>
  <c r="D10000" i="1" s="1"/>
  <c r="D10001" i="1" s="1"/>
  <c r="B65" i="4" l="1"/>
  <c r="E2" i="1" a="1"/>
  <c r="S998" i="3"/>
  <c r="S990" i="3"/>
  <c r="S982" i="3"/>
  <c r="S974" i="3"/>
  <c r="S966" i="3"/>
  <c r="S958" i="3"/>
  <c r="S950" i="3"/>
  <c r="S942" i="3"/>
  <c r="S934" i="3"/>
  <c r="S926" i="3"/>
  <c r="S918" i="3"/>
  <c r="S910" i="3"/>
  <c r="S902" i="3"/>
  <c r="S894" i="3"/>
  <c r="S886" i="3"/>
  <c r="S878" i="3"/>
  <c r="S870" i="3"/>
  <c r="S862" i="3"/>
  <c r="S854" i="3"/>
  <c r="S846" i="3"/>
  <c r="S838" i="3"/>
  <c r="S830" i="3"/>
  <c r="S822" i="3"/>
  <c r="S814" i="3"/>
  <c r="S806" i="3"/>
  <c r="S798" i="3"/>
  <c r="S790" i="3"/>
  <c r="S782" i="3"/>
  <c r="S774" i="3"/>
  <c r="S766" i="3"/>
  <c r="S758" i="3"/>
  <c r="S750" i="3"/>
  <c r="S742" i="3"/>
  <c r="S734" i="3"/>
  <c r="S726" i="3"/>
  <c r="S718" i="3"/>
  <c r="S710" i="3"/>
  <c r="S702" i="3"/>
  <c r="S694" i="3"/>
  <c r="S686" i="3"/>
  <c r="S678" i="3"/>
  <c r="S670" i="3"/>
  <c r="S662" i="3"/>
  <c r="S654" i="3"/>
  <c r="S646" i="3"/>
  <c r="S638" i="3"/>
  <c r="S630" i="3"/>
  <c r="S622" i="3"/>
  <c r="S614" i="3"/>
  <c r="S606" i="3"/>
  <c r="S598" i="3"/>
  <c r="S590" i="3"/>
  <c r="S582" i="3"/>
  <c r="S574" i="3"/>
  <c r="S566" i="3"/>
  <c r="S558" i="3"/>
  <c r="S550" i="3"/>
  <c r="S542" i="3"/>
  <c r="S534" i="3"/>
  <c r="S526" i="3"/>
  <c r="S518" i="3"/>
  <c r="S510" i="3"/>
  <c r="S502" i="3"/>
  <c r="S494" i="3"/>
  <c r="S486" i="3"/>
  <c r="S478" i="3"/>
  <c r="S470" i="3"/>
  <c r="S462" i="3"/>
  <c r="S454" i="3"/>
  <c r="S446" i="3"/>
  <c r="S438" i="3"/>
  <c r="S430" i="3"/>
  <c r="S422" i="3"/>
  <c r="S414" i="3"/>
  <c r="S406" i="3"/>
  <c r="S398" i="3"/>
  <c r="S390" i="3"/>
  <c r="S382" i="3"/>
  <c r="S374" i="3"/>
  <c r="S366" i="3"/>
  <c r="S358" i="3"/>
  <c r="S350" i="3"/>
  <c r="S342" i="3"/>
  <c r="S334" i="3"/>
  <c r="S326" i="3"/>
  <c r="S318" i="3"/>
  <c r="S310" i="3"/>
  <c r="S302" i="3"/>
  <c r="S294" i="3"/>
  <c r="S286" i="3"/>
  <c r="S278" i="3"/>
  <c r="S270" i="3"/>
  <c r="S262" i="3"/>
  <c r="S254" i="3"/>
  <c r="S246" i="3"/>
  <c r="S238" i="3"/>
  <c r="S230" i="3"/>
  <c r="S222" i="3"/>
  <c r="S214" i="3"/>
  <c r="S206" i="3"/>
  <c r="S198" i="3"/>
  <c r="S190" i="3"/>
  <c r="S182" i="3"/>
  <c r="S174" i="3"/>
  <c r="S166" i="3"/>
  <c r="S158" i="3"/>
  <c r="S150" i="3"/>
  <c r="S142" i="3"/>
  <c r="S134" i="3"/>
  <c r="S126" i="3"/>
  <c r="S118" i="3"/>
  <c r="S110" i="3"/>
  <c r="S102" i="3"/>
  <c r="S94" i="3"/>
  <c r="S86" i="3"/>
  <c r="S78" i="3"/>
  <c r="S70" i="3"/>
  <c r="S62" i="3"/>
  <c r="S54" i="3"/>
  <c r="S46" i="3"/>
  <c r="S38" i="3"/>
  <c r="S30" i="3"/>
  <c r="S22" i="3"/>
  <c r="S14" i="3"/>
  <c r="S6" i="3"/>
  <c r="S12" i="3"/>
  <c r="S21" i="3"/>
  <c r="S31" i="3"/>
  <c r="S40" i="3"/>
  <c r="S49" i="3"/>
  <c r="S58" i="3"/>
  <c r="S67" i="3"/>
  <c r="S76" i="3"/>
  <c r="S85" i="3"/>
  <c r="S95" i="3"/>
  <c r="S104" i="3"/>
  <c r="S113" i="3"/>
  <c r="S122" i="3"/>
  <c r="S131" i="3"/>
  <c r="S140" i="3"/>
  <c r="S149" i="3"/>
  <c r="S159" i="3"/>
  <c r="S168" i="3"/>
  <c r="S177" i="3"/>
  <c r="S186" i="3"/>
  <c r="S195" i="3"/>
  <c r="S204" i="3"/>
  <c r="S213" i="3"/>
  <c r="S223" i="3"/>
  <c r="S232" i="3"/>
  <c r="S241" i="3"/>
  <c r="S250" i="3"/>
  <c r="S259" i="3"/>
  <c r="S268" i="3"/>
  <c r="S277" i="3"/>
  <c r="S287" i="3"/>
  <c r="S296" i="3"/>
  <c r="S305" i="3"/>
  <c r="S314" i="3"/>
  <c r="S323" i="3"/>
  <c r="S332" i="3"/>
  <c r="S341" i="3"/>
  <c r="S351" i="3"/>
  <c r="S360" i="3"/>
  <c r="S369" i="3"/>
  <c r="S378" i="3"/>
  <c r="S387" i="3"/>
  <c r="S396" i="3"/>
  <c r="S405" i="3"/>
  <c r="S415" i="3"/>
  <c r="S424" i="3"/>
  <c r="S433" i="3"/>
  <c r="S442" i="3"/>
  <c r="S451" i="3"/>
  <c r="S460" i="3"/>
  <c r="S469" i="3"/>
  <c r="S479" i="3"/>
  <c r="S488" i="3"/>
  <c r="S497" i="3"/>
  <c r="S506" i="3"/>
  <c r="S515" i="3"/>
  <c r="S524" i="3"/>
  <c r="S533" i="3"/>
  <c r="S543" i="3"/>
  <c r="S552" i="3"/>
  <c r="S561" i="3"/>
  <c r="S570" i="3"/>
  <c r="S579" i="3"/>
  <c r="S588" i="3"/>
  <c r="S597" i="3"/>
  <c r="S607" i="3"/>
  <c r="S616" i="3"/>
  <c r="S625" i="3"/>
  <c r="S634" i="3"/>
  <c r="S643" i="3"/>
  <c r="S652" i="3"/>
  <c r="S661" i="3"/>
  <c r="S671" i="3"/>
  <c r="S680" i="3"/>
  <c r="S689" i="3"/>
  <c r="S698" i="3"/>
  <c r="S707" i="3"/>
  <c r="S716" i="3"/>
  <c r="S725" i="3"/>
  <c r="S735" i="3"/>
  <c r="S744" i="3"/>
  <c r="S753" i="3"/>
  <c r="S762" i="3"/>
  <c r="S771" i="3"/>
  <c r="S780" i="3"/>
  <c r="S789" i="3"/>
  <c r="S799" i="3"/>
  <c r="S808" i="3"/>
  <c r="S817" i="3"/>
  <c r="S826" i="3"/>
  <c r="S835" i="3"/>
  <c r="S844" i="3"/>
  <c r="S853" i="3"/>
  <c r="S863" i="3"/>
  <c r="S872" i="3"/>
  <c r="S881" i="3"/>
  <c r="S890" i="3"/>
  <c r="S899" i="3"/>
  <c r="S908" i="3"/>
  <c r="S917" i="3"/>
  <c r="S927" i="3"/>
  <c r="S936" i="3"/>
  <c r="S945" i="3"/>
  <c r="S954" i="3"/>
  <c r="S963" i="3"/>
  <c r="S972" i="3"/>
  <c r="S981" i="3"/>
  <c r="S991" i="3"/>
  <c r="S1000" i="3"/>
  <c r="S4" i="3"/>
  <c r="S13" i="3"/>
  <c r="S23" i="3"/>
  <c r="S32" i="3"/>
  <c r="S41" i="3"/>
  <c r="S50" i="3"/>
  <c r="S59" i="3"/>
  <c r="S68" i="3"/>
  <c r="S77" i="3"/>
  <c r="S87" i="3"/>
  <c r="S96" i="3"/>
  <c r="S105" i="3"/>
  <c r="S114" i="3"/>
  <c r="S123" i="3"/>
  <c r="S132" i="3"/>
  <c r="S141" i="3"/>
  <c r="S151" i="3"/>
  <c r="S160" i="3"/>
  <c r="S169" i="3"/>
  <c r="S178" i="3"/>
  <c r="S187" i="3"/>
  <c r="S196" i="3"/>
  <c r="S205" i="3"/>
  <c r="S215" i="3"/>
  <c r="S224" i="3"/>
  <c r="S233" i="3"/>
  <c r="S242" i="3"/>
  <c r="S251" i="3"/>
  <c r="S260" i="3"/>
  <c r="S269" i="3"/>
  <c r="S279" i="3"/>
  <c r="S288" i="3"/>
  <c r="S297" i="3"/>
  <c r="S306" i="3"/>
  <c r="S315" i="3"/>
  <c r="S324" i="3"/>
  <c r="S333" i="3"/>
  <c r="S343" i="3"/>
  <c r="S352" i="3"/>
  <c r="S361" i="3"/>
  <c r="S370" i="3"/>
  <c r="S379" i="3"/>
  <c r="S388" i="3"/>
  <c r="S397" i="3"/>
  <c r="S407" i="3"/>
  <c r="S416" i="3"/>
  <c r="S425" i="3"/>
  <c r="S434" i="3"/>
  <c r="S443" i="3"/>
  <c r="S452" i="3"/>
  <c r="S461" i="3"/>
  <c r="S471" i="3"/>
  <c r="S480" i="3"/>
  <c r="S489" i="3"/>
  <c r="S498" i="3"/>
  <c r="S507" i="3"/>
  <c r="S516" i="3"/>
  <c r="S525" i="3"/>
  <c r="S535" i="3"/>
  <c r="S544" i="3"/>
  <c r="S553" i="3"/>
  <c r="S562" i="3"/>
  <c r="S571" i="3"/>
  <c r="S580" i="3"/>
  <c r="S589" i="3"/>
  <c r="S599" i="3"/>
  <c r="S608" i="3"/>
  <c r="S617" i="3"/>
  <c r="S626" i="3"/>
  <c r="S635" i="3"/>
  <c r="S644" i="3"/>
  <c r="S653" i="3"/>
  <c r="S663" i="3"/>
  <c r="S672" i="3"/>
  <c r="S681" i="3"/>
  <c r="S690" i="3"/>
  <c r="S699" i="3"/>
  <c r="S708" i="3"/>
  <c r="S717" i="3"/>
  <c r="S727" i="3"/>
  <c r="S736" i="3"/>
  <c r="S745" i="3"/>
  <c r="S754" i="3"/>
  <c r="S763" i="3"/>
  <c r="S772" i="3"/>
  <c r="S781" i="3"/>
  <c r="S791" i="3"/>
  <c r="S800" i="3"/>
  <c r="S809" i="3"/>
  <c r="S818" i="3"/>
  <c r="S827" i="3"/>
  <c r="S836" i="3"/>
  <c r="S845" i="3"/>
  <c r="S855" i="3"/>
  <c r="S864" i="3"/>
  <c r="S873" i="3"/>
  <c r="S882" i="3"/>
  <c r="S891" i="3"/>
  <c r="S900" i="3"/>
  <c r="S909" i="3"/>
  <c r="S919" i="3"/>
  <c r="S928" i="3"/>
  <c r="S937" i="3"/>
  <c r="S946" i="3"/>
  <c r="S955" i="3"/>
  <c r="S964" i="3"/>
  <c r="S973" i="3"/>
  <c r="S983" i="3"/>
  <c r="S992" i="3"/>
  <c r="S1001" i="3"/>
  <c r="S5" i="3"/>
  <c r="S15" i="3"/>
  <c r="S24" i="3"/>
  <c r="S33" i="3"/>
  <c r="S42" i="3"/>
  <c r="S51" i="3"/>
  <c r="S60" i="3"/>
  <c r="S69" i="3"/>
  <c r="S79" i="3"/>
  <c r="S88" i="3"/>
  <c r="S97" i="3"/>
  <c r="S106" i="3"/>
  <c r="S115" i="3"/>
  <c r="S124" i="3"/>
  <c r="S133" i="3"/>
  <c r="S143" i="3"/>
  <c r="S152" i="3"/>
  <c r="S161" i="3"/>
  <c r="S170" i="3"/>
  <c r="S179" i="3"/>
  <c r="S188" i="3"/>
  <c r="S197" i="3"/>
  <c r="S207" i="3"/>
  <c r="S216" i="3"/>
  <c r="S225" i="3"/>
  <c r="S234" i="3"/>
  <c r="S243" i="3"/>
  <c r="S252" i="3"/>
  <c r="S261" i="3"/>
  <c r="S271" i="3"/>
  <c r="S280" i="3"/>
  <c r="S289" i="3"/>
  <c r="S298" i="3"/>
  <c r="S307" i="3"/>
  <c r="S316" i="3"/>
  <c r="S325" i="3"/>
  <c r="S335" i="3"/>
  <c r="S344" i="3"/>
  <c r="S353" i="3"/>
  <c r="S362" i="3"/>
  <c r="S371" i="3"/>
  <c r="S380" i="3"/>
  <c r="S389" i="3"/>
  <c r="S399" i="3"/>
  <c r="S408" i="3"/>
  <c r="S417" i="3"/>
  <c r="S426" i="3"/>
  <c r="S435" i="3"/>
  <c r="S444" i="3"/>
  <c r="S453" i="3"/>
  <c r="S463" i="3"/>
  <c r="S472" i="3"/>
  <c r="S481" i="3"/>
  <c r="S490" i="3"/>
  <c r="S499" i="3"/>
  <c r="S508" i="3"/>
  <c r="S517" i="3"/>
  <c r="S527" i="3"/>
  <c r="S536" i="3"/>
  <c r="S545" i="3"/>
  <c r="S554" i="3"/>
  <c r="S563" i="3"/>
  <c r="S572" i="3"/>
  <c r="S581" i="3"/>
  <c r="S591" i="3"/>
  <c r="S600" i="3"/>
  <c r="S609" i="3"/>
  <c r="S618" i="3"/>
  <c r="S627" i="3"/>
  <c r="S636" i="3"/>
  <c r="S645" i="3"/>
  <c r="S655" i="3"/>
  <c r="S664" i="3"/>
  <c r="S673" i="3"/>
  <c r="S682" i="3"/>
  <c r="S691" i="3"/>
  <c r="S700" i="3"/>
  <c r="S709" i="3"/>
  <c r="S719" i="3"/>
  <c r="S728" i="3"/>
  <c r="S737" i="3"/>
  <c r="S746" i="3"/>
  <c r="S755" i="3"/>
  <c r="S764" i="3"/>
  <c r="S773" i="3"/>
  <c r="S783" i="3"/>
  <c r="S792" i="3"/>
  <c r="S801" i="3"/>
  <c r="S810" i="3"/>
  <c r="S819" i="3"/>
  <c r="S828" i="3"/>
  <c r="S837" i="3"/>
  <c r="S847" i="3"/>
  <c r="S856" i="3"/>
  <c r="S865" i="3"/>
  <c r="S874" i="3"/>
  <c r="S883" i="3"/>
  <c r="S892" i="3"/>
  <c r="S901" i="3"/>
  <c r="S911" i="3"/>
  <c r="S920" i="3"/>
  <c r="S929" i="3"/>
  <c r="S938" i="3"/>
  <c r="S947" i="3"/>
  <c r="S956" i="3"/>
  <c r="S965" i="3"/>
  <c r="S975" i="3"/>
  <c r="S984" i="3"/>
  <c r="S993" i="3"/>
  <c r="S1002" i="3"/>
  <c r="S8" i="3"/>
  <c r="S17" i="3"/>
  <c r="S26" i="3"/>
  <c r="S35" i="3"/>
  <c r="S44" i="3"/>
  <c r="S53" i="3"/>
  <c r="S63" i="3"/>
  <c r="S72" i="3"/>
  <c r="S81" i="3"/>
  <c r="S90" i="3"/>
  <c r="S99" i="3"/>
  <c r="S108" i="3"/>
  <c r="S117" i="3"/>
  <c r="S127" i="3"/>
  <c r="S136" i="3"/>
  <c r="S145" i="3"/>
  <c r="S154" i="3"/>
  <c r="S163" i="3"/>
  <c r="S172" i="3"/>
  <c r="S181" i="3"/>
  <c r="S191" i="3"/>
  <c r="S200" i="3"/>
  <c r="S209" i="3"/>
  <c r="S218" i="3"/>
  <c r="S227" i="3"/>
  <c r="S236" i="3"/>
  <c r="S245" i="3"/>
  <c r="S255" i="3"/>
  <c r="S264" i="3"/>
  <c r="S273" i="3"/>
  <c r="S282" i="3"/>
  <c r="S291" i="3"/>
  <c r="S300" i="3"/>
  <c r="S309" i="3"/>
  <c r="S319" i="3"/>
  <c r="S328" i="3"/>
  <c r="S337" i="3"/>
  <c r="S346" i="3"/>
  <c r="S355" i="3"/>
  <c r="S364" i="3"/>
  <c r="S373" i="3"/>
  <c r="S383" i="3"/>
  <c r="S392" i="3"/>
  <c r="S401" i="3"/>
  <c r="S410" i="3"/>
  <c r="S419" i="3"/>
  <c r="S428" i="3"/>
  <c r="S437" i="3"/>
  <c r="S447" i="3"/>
  <c r="S456" i="3"/>
  <c r="S465" i="3"/>
  <c r="S474" i="3"/>
  <c r="S483" i="3"/>
  <c r="S492" i="3"/>
  <c r="S501" i="3"/>
  <c r="S511" i="3"/>
  <c r="S520" i="3"/>
  <c r="S529" i="3"/>
  <c r="S538" i="3"/>
  <c r="S547" i="3"/>
  <c r="S556" i="3"/>
  <c r="S565" i="3"/>
  <c r="S575" i="3"/>
  <c r="S584" i="3"/>
  <c r="S593" i="3"/>
  <c r="S602" i="3"/>
  <c r="S611" i="3"/>
  <c r="S620" i="3"/>
  <c r="S629" i="3"/>
  <c r="S639" i="3"/>
  <c r="S648" i="3"/>
  <c r="S657" i="3"/>
  <c r="S666" i="3"/>
  <c r="S675" i="3"/>
  <c r="S684" i="3"/>
  <c r="S693" i="3"/>
  <c r="S703" i="3"/>
  <c r="S712" i="3"/>
  <c r="S721" i="3"/>
  <c r="S730" i="3"/>
  <c r="S739" i="3"/>
  <c r="S748" i="3"/>
  <c r="S757" i="3"/>
  <c r="S767" i="3"/>
  <c r="S776" i="3"/>
  <c r="S785" i="3"/>
  <c r="S794" i="3"/>
  <c r="S803" i="3"/>
  <c r="S812" i="3"/>
  <c r="S821" i="3"/>
  <c r="S831" i="3"/>
  <c r="S840" i="3"/>
  <c r="S849" i="3"/>
  <c r="S858" i="3"/>
  <c r="S867" i="3"/>
  <c r="S876" i="3"/>
  <c r="S885" i="3"/>
  <c r="S895" i="3"/>
  <c r="S904" i="3"/>
  <c r="S913" i="3"/>
  <c r="S922" i="3"/>
  <c r="S931" i="3"/>
  <c r="S940" i="3"/>
  <c r="S949" i="3"/>
  <c r="S959" i="3"/>
  <c r="S968" i="3"/>
  <c r="S977" i="3"/>
  <c r="S986" i="3"/>
  <c r="S995" i="3"/>
  <c r="S10" i="3"/>
  <c r="S19" i="3"/>
  <c r="S28" i="3"/>
  <c r="S37" i="3"/>
  <c r="S47" i="3"/>
  <c r="S56" i="3"/>
  <c r="S65" i="3"/>
  <c r="S74" i="3"/>
  <c r="S83" i="3"/>
  <c r="S92" i="3"/>
  <c r="S101" i="3"/>
  <c r="S111" i="3"/>
  <c r="S120" i="3"/>
  <c r="S129" i="3"/>
  <c r="S138" i="3"/>
  <c r="S147" i="3"/>
  <c r="S156" i="3"/>
  <c r="S165" i="3"/>
  <c r="S175" i="3"/>
  <c r="S184" i="3"/>
  <c r="S193" i="3"/>
  <c r="S202" i="3"/>
  <c r="S211" i="3"/>
  <c r="S220" i="3"/>
  <c r="S229" i="3"/>
  <c r="S239" i="3"/>
  <c r="S248" i="3"/>
  <c r="S257" i="3"/>
  <c r="S266" i="3"/>
  <c r="S275" i="3"/>
  <c r="S284" i="3"/>
  <c r="S293" i="3"/>
  <c r="S303" i="3"/>
  <c r="S312" i="3"/>
  <c r="S321" i="3"/>
  <c r="S330" i="3"/>
  <c r="S339" i="3"/>
  <c r="S348" i="3"/>
  <c r="S357" i="3"/>
  <c r="S367" i="3"/>
  <c r="S376" i="3"/>
  <c r="S385" i="3"/>
  <c r="S394" i="3"/>
  <c r="S403" i="3"/>
  <c r="S412" i="3"/>
  <c r="S421" i="3"/>
  <c r="S431" i="3"/>
  <c r="S440" i="3"/>
  <c r="S449" i="3"/>
  <c r="S458" i="3"/>
  <c r="S467" i="3"/>
  <c r="S476" i="3"/>
  <c r="S485" i="3"/>
  <c r="S495" i="3"/>
  <c r="S504" i="3"/>
  <c r="S513" i="3"/>
  <c r="S522" i="3"/>
  <c r="S531" i="3"/>
  <c r="S540" i="3"/>
  <c r="S549" i="3"/>
  <c r="S559" i="3"/>
  <c r="S568" i="3"/>
  <c r="S577" i="3"/>
  <c r="S586" i="3"/>
  <c r="S595" i="3"/>
  <c r="S604" i="3"/>
  <c r="S613" i="3"/>
  <c r="S623" i="3"/>
  <c r="S632" i="3"/>
  <c r="S641" i="3"/>
  <c r="S650" i="3"/>
  <c r="S659" i="3"/>
  <c r="S668" i="3"/>
  <c r="S677" i="3"/>
  <c r="S687" i="3"/>
  <c r="S696" i="3"/>
  <c r="S705" i="3"/>
  <c r="S714" i="3"/>
  <c r="S723" i="3"/>
  <c r="S732" i="3"/>
  <c r="S741" i="3"/>
  <c r="S751" i="3"/>
  <c r="S760" i="3"/>
  <c r="S769" i="3"/>
  <c r="S778" i="3"/>
  <c r="S787" i="3"/>
  <c r="S796" i="3"/>
  <c r="S805" i="3"/>
  <c r="S815" i="3"/>
  <c r="S824" i="3"/>
  <c r="S833" i="3"/>
  <c r="S842" i="3"/>
  <c r="S851" i="3"/>
  <c r="S860" i="3"/>
  <c r="S869" i="3"/>
  <c r="S879" i="3"/>
  <c r="S888" i="3"/>
  <c r="S897" i="3"/>
  <c r="S906" i="3"/>
  <c r="S915" i="3"/>
  <c r="S924" i="3"/>
  <c r="S933" i="3"/>
  <c r="S943" i="3"/>
  <c r="S952" i="3"/>
  <c r="S961" i="3"/>
  <c r="S970" i="3"/>
  <c r="S979" i="3"/>
  <c r="S988" i="3"/>
  <c r="S997" i="3"/>
  <c r="B3" i="5" a="1"/>
  <c r="E6" i="5" l="1"/>
  <c r="E4" i="5"/>
  <c r="B3" i="5"/>
  <c r="B8" i="5" s="1"/>
  <c r="B13" i="5" s="1"/>
  <c r="B18" i="5" s="1"/>
  <c r="B23" i="5" s="1"/>
  <c r="D6" i="5"/>
  <c r="D4" i="5"/>
  <c r="C6" i="5"/>
  <c r="C4" i="5"/>
  <c r="D5" i="5"/>
  <c r="D3" i="5"/>
  <c r="C5" i="5"/>
  <c r="C3" i="5"/>
  <c r="B5" i="5"/>
  <c r="B6" i="5"/>
  <c r="E3" i="5"/>
  <c r="B4" i="5"/>
  <c r="E5" i="5"/>
  <c r="E9997" i="1"/>
  <c r="E9989" i="1"/>
  <c r="E9981" i="1"/>
  <c r="E9973" i="1"/>
  <c r="E9965" i="1"/>
  <c r="E9957" i="1"/>
  <c r="E9949" i="1"/>
  <c r="E9941" i="1"/>
  <c r="E9933" i="1"/>
  <c r="E9925" i="1"/>
  <c r="E9917" i="1"/>
  <c r="E9909" i="1"/>
  <c r="E9901" i="1"/>
  <c r="E9893" i="1"/>
  <c r="E9885" i="1"/>
  <c r="E9877" i="1"/>
  <c r="E9869" i="1"/>
  <c r="E9861" i="1"/>
  <c r="E9853" i="1"/>
  <c r="E9845" i="1"/>
  <c r="E9837" i="1"/>
  <c r="E9829" i="1"/>
  <c r="E9821" i="1"/>
  <c r="E9813" i="1"/>
  <c r="E9805" i="1"/>
  <c r="E9797" i="1"/>
  <c r="E9789" i="1"/>
  <c r="E9781" i="1"/>
  <c r="E9773" i="1"/>
  <c r="E9765" i="1"/>
  <c r="E9757" i="1"/>
  <c r="E9749" i="1"/>
  <c r="E9741" i="1"/>
  <c r="E9733" i="1"/>
  <c r="E9725" i="1"/>
  <c r="E9717" i="1"/>
  <c r="E9709" i="1"/>
  <c r="E9701" i="1"/>
  <c r="E9693" i="1"/>
  <c r="E9685" i="1"/>
  <c r="E9677" i="1"/>
  <c r="E9669" i="1"/>
  <c r="E9661" i="1"/>
  <c r="E9653" i="1"/>
  <c r="E9645" i="1"/>
  <c r="E9637" i="1"/>
  <c r="E9629" i="1"/>
  <c r="E9621" i="1"/>
  <c r="E9613" i="1"/>
  <c r="E9605" i="1"/>
  <c r="E9597" i="1"/>
  <c r="E9589" i="1"/>
  <c r="E9581" i="1"/>
  <c r="E9573" i="1"/>
  <c r="E9565" i="1"/>
  <c r="E9557" i="1"/>
  <c r="E9549" i="1"/>
  <c r="E9541" i="1"/>
  <c r="E9533" i="1"/>
  <c r="E9525" i="1"/>
  <c r="E9517" i="1"/>
  <c r="E9509" i="1"/>
  <c r="E9501" i="1"/>
  <c r="E9493" i="1"/>
  <c r="E9485" i="1"/>
  <c r="E9477" i="1"/>
  <c r="E9469" i="1"/>
  <c r="E9461" i="1"/>
  <c r="E9453" i="1"/>
  <c r="E9445" i="1"/>
  <c r="E9437" i="1"/>
  <c r="E9429" i="1"/>
  <c r="E9421" i="1"/>
  <c r="E9413" i="1"/>
  <c r="E9405" i="1"/>
  <c r="E9397" i="1"/>
  <c r="E9389" i="1"/>
  <c r="E9381" i="1"/>
  <c r="E9373" i="1"/>
  <c r="E9365" i="1"/>
  <c r="E9357" i="1"/>
  <c r="E9349" i="1"/>
  <c r="E9341" i="1"/>
  <c r="E9333" i="1"/>
  <c r="E9325" i="1"/>
  <c r="E9317" i="1"/>
  <c r="E9309" i="1"/>
  <c r="E9301" i="1"/>
  <c r="E9293" i="1"/>
  <c r="E9285" i="1"/>
  <c r="E9277" i="1"/>
  <c r="E9269" i="1"/>
  <c r="E9261" i="1"/>
  <c r="E9253" i="1"/>
  <c r="E9245" i="1"/>
  <c r="E9237" i="1"/>
  <c r="E9229" i="1"/>
  <c r="E9221" i="1"/>
  <c r="E9213" i="1"/>
  <c r="E9205" i="1"/>
  <c r="E9197" i="1"/>
  <c r="E9189" i="1"/>
  <c r="E9181" i="1"/>
  <c r="E9173" i="1"/>
  <c r="E9165" i="1"/>
  <c r="E9157" i="1"/>
  <c r="E9149" i="1"/>
  <c r="E9141" i="1"/>
  <c r="E9133" i="1"/>
  <c r="E9125" i="1"/>
  <c r="E9117" i="1"/>
  <c r="E9109" i="1"/>
  <c r="E9101" i="1"/>
  <c r="E9093" i="1"/>
  <c r="E9085" i="1"/>
  <c r="E9077" i="1"/>
  <c r="E9069" i="1"/>
  <c r="E9061" i="1"/>
  <c r="E9053" i="1"/>
  <c r="E9045" i="1"/>
  <c r="E9037" i="1"/>
  <c r="E9029" i="1"/>
  <c r="E9021" i="1"/>
  <c r="E9013" i="1"/>
  <c r="E9005" i="1"/>
  <c r="E8997" i="1"/>
  <c r="E8989" i="1"/>
  <c r="E8981" i="1"/>
  <c r="E8973" i="1"/>
  <c r="E8965" i="1"/>
  <c r="E8957" i="1"/>
  <c r="E8949" i="1"/>
  <c r="E8941" i="1"/>
  <c r="E8933" i="1"/>
  <c r="E8925" i="1"/>
  <c r="E8917" i="1"/>
  <c r="E8909" i="1"/>
  <c r="E8901" i="1"/>
  <c r="E8893" i="1"/>
  <c r="E8885" i="1"/>
  <c r="E8877" i="1"/>
  <c r="E8869" i="1"/>
  <c r="E8861" i="1"/>
  <c r="E8853" i="1"/>
  <c r="E8845" i="1"/>
  <c r="E8837" i="1"/>
  <c r="E8829" i="1"/>
  <c r="E8821" i="1"/>
  <c r="E8813" i="1"/>
  <c r="E8805" i="1"/>
  <c r="E8797" i="1"/>
  <c r="E8789" i="1"/>
  <c r="E8781" i="1"/>
  <c r="E8773" i="1"/>
  <c r="E8765" i="1"/>
  <c r="E8757" i="1"/>
  <c r="E8749" i="1"/>
  <c r="E8741" i="1"/>
  <c r="E8733" i="1"/>
  <c r="E8725" i="1"/>
  <c r="E8717" i="1"/>
  <c r="E8709" i="1"/>
  <c r="E8701" i="1"/>
  <c r="E8693" i="1"/>
  <c r="E8685" i="1"/>
  <c r="E8677" i="1"/>
  <c r="E8669" i="1"/>
  <c r="E8661" i="1"/>
  <c r="E8653" i="1"/>
  <c r="E8645" i="1"/>
  <c r="E8637" i="1"/>
  <c r="E8629" i="1"/>
  <c r="E8621" i="1"/>
  <c r="E8613" i="1"/>
  <c r="E8605" i="1"/>
  <c r="E8597" i="1"/>
  <c r="E8589" i="1"/>
  <c r="E8581" i="1"/>
  <c r="E8573" i="1"/>
  <c r="E8565" i="1"/>
  <c r="E8557" i="1"/>
  <c r="E8549" i="1"/>
  <c r="E8541" i="1"/>
  <c r="E8533" i="1"/>
  <c r="E8525" i="1"/>
  <c r="E8517" i="1"/>
  <c r="E8509" i="1"/>
  <c r="E8501" i="1"/>
  <c r="E8493" i="1"/>
  <c r="E8485" i="1"/>
  <c r="E8477" i="1"/>
  <c r="E8469" i="1"/>
  <c r="E8461" i="1"/>
  <c r="E8453" i="1"/>
  <c r="E8445" i="1"/>
  <c r="E8437" i="1"/>
  <c r="E8429" i="1"/>
  <c r="E8421" i="1"/>
  <c r="E8413" i="1"/>
  <c r="E8405" i="1"/>
  <c r="E8397" i="1"/>
  <c r="E8389" i="1"/>
  <c r="E8381" i="1"/>
  <c r="E8373" i="1"/>
  <c r="E8365" i="1"/>
  <c r="E8357" i="1"/>
  <c r="E8349" i="1"/>
  <c r="E8341" i="1"/>
  <c r="E8333" i="1"/>
  <c r="E8325" i="1"/>
  <c r="E8317" i="1"/>
  <c r="E8309" i="1"/>
  <c r="E8301" i="1"/>
  <c r="E8293" i="1"/>
  <c r="E8285" i="1"/>
  <c r="E8277" i="1"/>
  <c r="E8269" i="1"/>
  <c r="E8261" i="1"/>
  <c r="E8253" i="1"/>
  <c r="E8245" i="1"/>
  <c r="E8237" i="1"/>
  <c r="E8229" i="1"/>
  <c r="E8221" i="1"/>
  <c r="E8213" i="1"/>
  <c r="E8205" i="1"/>
  <c r="E8197" i="1"/>
  <c r="E8189" i="1"/>
  <c r="E8181" i="1"/>
  <c r="E8173" i="1"/>
  <c r="E8165" i="1"/>
  <c r="E8157" i="1"/>
  <c r="E8149" i="1"/>
  <c r="E8141" i="1"/>
  <c r="E8133" i="1"/>
  <c r="E8125" i="1"/>
  <c r="E8117" i="1"/>
  <c r="E8109" i="1"/>
  <c r="E8101" i="1"/>
  <c r="E8093" i="1"/>
  <c r="E8085" i="1"/>
  <c r="E8077" i="1"/>
  <c r="E8069" i="1"/>
  <c r="E8061" i="1"/>
  <c r="E8053" i="1"/>
  <c r="E8045" i="1"/>
  <c r="E8037" i="1"/>
  <c r="E8029" i="1"/>
  <c r="E8021" i="1"/>
  <c r="E8013" i="1"/>
  <c r="E8005" i="1"/>
  <c r="E7997" i="1"/>
  <c r="E7989" i="1"/>
  <c r="E7981" i="1"/>
  <c r="E7973" i="1"/>
  <c r="E7965" i="1"/>
  <c r="E7957" i="1"/>
  <c r="E7949" i="1"/>
  <c r="E7941" i="1"/>
  <c r="E7933" i="1"/>
  <c r="E7925" i="1"/>
  <c r="E7917" i="1"/>
  <c r="E7909" i="1"/>
  <c r="E7901" i="1"/>
  <c r="E7893" i="1"/>
  <c r="E7885" i="1"/>
  <c r="E7877" i="1"/>
  <c r="E7869" i="1"/>
  <c r="E7861" i="1"/>
  <c r="E7853" i="1"/>
  <c r="E7845" i="1"/>
  <c r="E7837" i="1"/>
  <c r="E7829" i="1"/>
  <c r="E7821" i="1"/>
  <c r="E7813" i="1"/>
  <c r="E7805" i="1"/>
  <c r="E7797" i="1"/>
  <c r="E7789" i="1"/>
  <c r="E7781" i="1"/>
  <c r="E7773" i="1"/>
  <c r="E7765" i="1"/>
  <c r="E7757" i="1"/>
  <c r="E7749" i="1"/>
  <c r="E7741" i="1"/>
  <c r="E7733" i="1"/>
  <c r="E7725" i="1"/>
  <c r="E7717" i="1"/>
  <c r="E7709" i="1"/>
  <c r="E7701" i="1"/>
  <c r="E7693" i="1"/>
  <c r="E7685" i="1"/>
  <c r="E7677" i="1"/>
  <c r="E7669" i="1"/>
  <c r="E7661" i="1"/>
  <c r="E7653" i="1"/>
  <c r="E7645" i="1"/>
  <c r="E7637" i="1"/>
  <c r="E7629" i="1"/>
  <c r="E7621" i="1"/>
  <c r="E7613" i="1"/>
  <c r="E7605" i="1"/>
  <c r="E7597" i="1"/>
  <c r="E7589" i="1"/>
  <c r="E7581" i="1"/>
  <c r="E7573" i="1"/>
  <c r="E7565" i="1"/>
  <c r="E7557" i="1"/>
  <c r="E7549" i="1"/>
  <c r="E7541" i="1"/>
  <c r="E7533" i="1"/>
  <c r="E7525" i="1"/>
  <c r="E7517" i="1"/>
  <c r="E7509" i="1"/>
  <c r="E7501" i="1"/>
  <c r="E7493" i="1"/>
  <c r="E7485" i="1"/>
  <c r="E7477" i="1"/>
  <c r="E7469" i="1"/>
  <c r="E7461" i="1"/>
  <c r="E7453" i="1"/>
  <c r="E7445" i="1"/>
  <c r="E7437" i="1"/>
  <c r="E7429" i="1"/>
  <c r="E7421" i="1"/>
  <c r="E7413" i="1"/>
  <c r="E7405" i="1"/>
  <c r="E7397" i="1"/>
  <c r="E7389" i="1"/>
  <c r="E7381" i="1"/>
  <c r="E7373" i="1"/>
  <c r="E7365" i="1"/>
  <c r="E7357" i="1"/>
  <c r="E9996" i="1"/>
  <c r="E9988" i="1"/>
  <c r="E9980" i="1"/>
  <c r="E9972" i="1"/>
  <c r="E9964" i="1"/>
  <c r="E9956" i="1"/>
  <c r="E9948" i="1"/>
  <c r="E9940" i="1"/>
  <c r="E9932" i="1"/>
  <c r="E9924" i="1"/>
  <c r="E9916" i="1"/>
  <c r="E9908" i="1"/>
  <c r="E9900" i="1"/>
  <c r="E9892" i="1"/>
  <c r="E9884" i="1"/>
  <c r="E9876" i="1"/>
  <c r="E9868" i="1"/>
  <c r="E9860" i="1"/>
  <c r="E9852" i="1"/>
  <c r="E9844" i="1"/>
  <c r="E9836" i="1"/>
  <c r="E9828" i="1"/>
  <c r="E9820" i="1"/>
  <c r="E9812" i="1"/>
  <c r="E9804" i="1"/>
  <c r="E9796" i="1"/>
  <c r="E9788" i="1"/>
  <c r="E9780" i="1"/>
  <c r="E9772" i="1"/>
  <c r="E9764" i="1"/>
  <c r="E9756" i="1"/>
  <c r="E9748" i="1"/>
  <c r="E9740" i="1"/>
  <c r="E9732" i="1"/>
  <c r="E9724" i="1"/>
  <c r="E9716" i="1"/>
  <c r="E9708" i="1"/>
  <c r="E9700" i="1"/>
  <c r="E9692" i="1"/>
  <c r="E9684" i="1"/>
  <c r="E9676" i="1"/>
  <c r="E9668" i="1"/>
  <c r="E9660" i="1"/>
  <c r="E9652" i="1"/>
  <c r="E9644" i="1"/>
  <c r="E9636" i="1"/>
  <c r="E9628" i="1"/>
  <c r="E9620" i="1"/>
  <c r="E9612" i="1"/>
  <c r="E9604" i="1"/>
  <c r="E9596" i="1"/>
  <c r="E9588" i="1"/>
  <c r="E9580" i="1"/>
  <c r="E9572" i="1"/>
  <c r="E9564" i="1"/>
  <c r="E9556" i="1"/>
  <c r="E9548" i="1"/>
  <c r="E9540" i="1"/>
  <c r="E9532" i="1"/>
  <c r="E9524" i="1"/>
  <c r="E9516" i="1"/>
  <c r="E9508" i="1"/>
  <c r="E9500" i="1"/>
  <c r="E9492" i="1"/>
  <c r="E9484" i="1"/>
  <c r="E9476" i="1"/>
  <c r="E9468" i="1"/>
  <c r="E9460" i="1"/>
  <c r="E9452" i="1"/>
  <c r="E9444" i="1"/>
  <c r="E9436" i="1"/>
  <c r="E9428" i="1"/>
  <c r="E9420" i="1"/>
  <c r="E9412" i="1"/>
  <c r="E9404" i="1"/>
  <c r="E9396" i="1"/>
  <c r="E9388" i="1"/>
  <c r="E9380" i="1"/>
  <c r="E9372" i="1"/>
  <c r="E9364" i="1"/>
  <c r="E9356" i="1"/>
  <c r="E9348" i="1"/>
  <c r="E9340" i="1"/>
  <c r="E9332" i="1"/>
  <c r="E9324" i="1"/>
  <c r="E9316" i="1"/>
  <c r="E9308" i="1"/>
  <c r="E9300" i="1"/>
  <c r="E9292" i="1"/>
  <c r="E9284" i="1"/>
  <c r="E9276" i="1"/>
  <c r="E9268" i="1"/>
  <c r="E9260" i="1"/>
  <c r="E9252" i="1"/>
  <c r="E9244" i="1"/>
  <c r="E9236" i="1"/>
  <c r="E9228" i="1"/>
  <c r="E9220" i="1"/>
  <c r="E9212" i="1"/>
  <c r="E9204" i="1"/>
  <c r="E9196" i="1"/>
  <c r="E9188" i="1"/>
  <c r="E9180" i="1"/>
  <c r="E9172" i="1"/>
  <c r="E9164" i="1"/>
  <c r="E9156" i="1"/>
  <c r="E9148" i="1"/>
  <c r="E9140" i="1"/>
  <c r="E9132" i="1"/>
  <c r="E9124" i="1"/>
  <c r="E9116" i="1"/>
  <c r="E9108" i="1"/>
  <c r="E9100" i="1"/>
  <c r="E9092" i="1"/>
  <c r="E9084" i="1"/>
  <c r="E9076" i="1"/>
  <c r="E9068" i="1"/>
  <c r="E9060" i="1"/>
  <c r="E9052" i="1"/>
  <c r="E9044" i="1"/>
  <c r="E9036" i="1"/>
  <c r="E9028" i="1"/>
  <c r="E9020" i="1"/>
  <c r="E9012" i="1"/>
  <c r="E9004" i="1"/>
  <c r="E8996" i="1"/>
  <c r="E8988" i="1"/>
  <c r="E8980" i="1"/>
  <c r="E8972" i="1"/>
  <c r="E8964" i="1"/>
  <c r="E8956" i="1"/>
  <c r="E8948" i="1"/>
  <c r="E8940" i="1"/>
  <c r="E8932" i="1"/>
  <c r="E8924" i="1"/>
  <c r="E8916" i="1"/>
  <c r="E8908" i="1"/>
  <c r="E8900" i="1"/>
  <c r="E8892" i="1"/>
  <c r="E8884" i="1"/>
  <c r="E8876" i="1"/>
  <c r="E8868" i="1"/>
  <c r="E8860" i="1"/>
  <c r="E8852" i="1"/>
  <c r="E8844" i="1"/>
  <c r="E8836" i="1"/>
  <c r="E8828" i="1"/>
  <c r="E8820" i="1"/>
  <c r="E8812" i="1"/>
  <c r="E8804" i="1"/>
  <c r="E8796" i="1"/>
  <c r="E8788" i="1"/>
  <c r="E8780" i="1"/>
  <c r="E8772" i="1"/>
  <c r="E8764" i="1"/>
  <c r="E8756" i="1"/>
  <c r="E8748" i="1"/>
  <c r="E8740" i="1"/>
  <c r="E8732" i="1"/>
  <c r="E8724" i="1"/>
  <c r="E8716" i="1"/>
  <c r="E8708" i="1"/>
  <c r="E8700" i="1"/>
  <c r="E8692" i="1"/>
  <c r="E8684" i="1"/>
  <c r="E8676" i="1"/>
  <c r="E8668" i="1"/>
  <c r="E8660" i="1"/>
  <c r="E8652" i="1"/>
  <c r="E8644" i="1"/>
  <c r="E8636" i="1"/>
  <c r="E8628" i="1"/>
  <c r="E8620" i="1"/>
  <c r="E8612" i="1"/>
  <c r="E8604" i="1"/>
  <c r="E8596" i="1"/>
  <c r="E8588" i="1"/>
  <c r="E8580" i="1"/>
  <c r="E8572" i="1"/>
  <c r="E8564" i="1"/>
  <c r="E8556" i="1"/>
  <c r="E8548" i="1"/>
  <c r="E8540" i="1"/>
  <c r="E8532" i="1"/>
  <c r="E8524" i="1"/>
  <c r="E8516" i="1"/>
  <c r="E8508" i="1"/>
  <c r="E8500" i="1"/>
  <c r="E8492" i="1"/>
  <c r="E8484" i="1"/>
  <c r="E8476" i="1"/>
  <c r="E8468" i="1"/>
  <c r="E8460" i="1"/>
  <c r="E8452" i="1"/>
  <c r="E8444" i="1"/>
  <c r="E8436" i="1"/>
  <c r="E8428" i="1"/>
  <c r="E8420" i="1"/>
  <c r="E8412" i="1"/>
  <c r="E8404" i="1"/>
  <c r="E8396" i="1"/>
  <c r="E8388" i="1"/>
  <c r="E8380" i="1"/>
  <c r="E8372" i="1"/>
  <c r="E8364" i="1"/>
  <c r="E8356" i="1"/>
  <c r="E8348" i="1"/>
  <c r="E8340" i="1"/>
  <c r="E8332" i="1"/>
  <c r="E8324" i="1"/>
  <c r="E8316" i="1"/>
  <c r="E8308" i="1"/>
  <c r="E8300" i="1"/>
  <c r="E8292" i="1"/>
  <c r="E8284" i="1"/>
  <c r="E8276" i="1"/>
  <c r="E8268" i="1"/>
  <c r="E8260" i="1"/>
  <c r="E8252" i="1"/>
  <c r="E8244" i="1"/>
  <c r="E8236" i="1"/>
  <c r="E8228" i="1"/>
  <c r="E8220" i="1"/>
  <c r="E8212" i="1"/>
  <c r="E8204" i="1"/>
  <c r="E8196" i="1"/>
  <c r="E8188" i="1"/>
  <c r="E8180" i="1"/>
  <c r="E8172" i="1"/>
  <c r="E8164" i="1"/>
  <c r="E8156" i="1"/>
  <c r="E8148" i="1"/>
  <c r="E8140" i="1"/>
  <c r="E8132" i="1"/>
  <c r="E8124" i="1"/>
  <c r="E8116" i="1"/>
  <c r="E8108" i="1"/>
  <c r="E8100" i="1"/>
  <c r="E8092" i="1"/>
  <c r="E8084" i="1"/>
  <c r="E8076" i="1"/>
  <c r="E8068" i="1"/>
  <c r="E8060" i="1"/>
  <c r="E8052" i="1"/>
  <c r="E8044" i="1"/>
  <c r="E8036" i="1"/>
  <c r="E8028" i="1"/>
  <c r="E8020" i="1"/>
  <c r="E8012" i="1"/>
  <c r="E8004" i="1"/>
  <c r="E7996" i="1"/>
  <c r="E7988" i="1"/>
  <c r="E7980" i="1"/>
  <c r="E7972" i="1"/>
  <c r="E7964" i="1"/>
  <c r="E7956" i="1"/>
  <c r="E7948" i="1"/>
  <c r="E7940" i="1"/>
  <c r="E7932" i="1"/>
  <c r="E7924" i="1"/>
  <c r="E7916" i="1"/>
  <c r="E7908" i="1"/>
  <c r="E7900" i="1"/>
  <c r="E7892" i="1"/>
  <c r="E7884" i="1"/>
  <c r="E7876" i="1"/>
  <c r="E7868" i="1"/>
  <c r="E7860" i="1"/>
  <c r="E7852" i="1"/>
  <c r="E7844" i="1"/>
  <c r="E7836" i="1"/>
  <c r="E7828" i="1"/>
  <c r="E7820" i="1"/>
  <c r="E7812" i="1"/>
  <c r="E7804" i="1"/>
  <c r="E7796" i="1"/>
  <c r="E7788" i="1"/>
  <c r="E7780" i="1"/>
  <c r="E7772" i="1"/>
  <c r="E7764" i="1"/>
  <c r="E7756" i="1"/>
  <c r="E7748" i="1"/>
  <c r="E7740" i="1"/>
  <c r="E7732" i="1"/>
  <c r="E7724" i="1"/>
  <c r="E7716" i="1"/>
  <c r="E7708" i="1"/>
  <c r="E7700" i="1"/>
  <c r="E7692" i="1"/>
  <c r="E7684" i="1"/>
  <c r="E7676" i="1"/>
  <c r="E7668" i="1"/>
  <c r="E7660" i="1"/>
  <c r="E7652" i="1"/>
  <c r="E7644" i="1"/>
  <c r="E7636" i="1"/>
  <c r="E7628" i="1"/>
  <c r="E7620" i="1"/>
  <c r="E7612" i="1"/>
  <c r="E7604" i="1"/>
  <c r="E7596" i="1"/>
  <c r="E7588" i="1"/>
  <c r="E7580" i="1"/>
  <c r="E7572" i="1"/>
  <c r="E7564" i="1"/>
  <c r="E7556" i="1"/>
  <c r="E7548" i="1"/>
  <c r="E7540" i="1"/>
  <c r="E7532" i="1"/>
  <c r="E7524" i="1"/>
  <c r="E7516" i="1"/>
  <c r="E7508" i="1"/>
  <c r="E7500" i="1"/>
  <c r="E7492" i="1"/>
  <c r="E7484" i="1"/>
  <c r="E7476" i="1"/>
  <c r="E7468" i="1"/>
  <c r="E7460" i="1"/>
  <c r="E7452" i="1"/>
  <c r="E7444" i="1"/>
  <c r="E7436" i="1"/>
  <c r="E7428" i="1"/>
  <c r="E7420" i="1"/>
  <c r="E7412" i="1"/>
  <c r="E7404" i="1"/>
  <c r="E7396" i="1"/>
  <c r="E7388" i="1"/>
  <c r="E7380" i="1"/>
  <c r="E7372" i="1"/>
  <c r="E7364" i="1"/>
  <c r="E10001" i="1"/>
  <c r="E9993" i="1"/>
  <c r="E9985" i="1"/>
  <c r="E9977" i="1"/>
  <c r="E9969" i="1"/>
  <c r="E9961" i="1"/>
  <c r="E9953" i="1"/>
  <c r="E9945" i="1"/>
  <c r="E9937" i="1"/>
  <c r="E9929" i="1"/>
  <c r="E9921" i="1"/>
  <c r="E9913" i="1"/>
  <c r="E9905" i="1"/>
  <c r="E9897" i="1"/>
  <c r="E9889" i="1"/>
  <c r="E9881" i="1"/>
  <c r="E9873" i="1"/>
  <c r="E9865" i="1"/>
  <c r="E9857" i="1"/>
  <c r="E9849" i="1"/>
  <c r="E9841" i="1"/>
  <c r="E9833" i="1"/>
  <c r="E9825" i="1"/>
  <c r="E9817" i="1"/>
  <c r="E9809" i="1"/>
  <c r="E9801" i="1"/>
  <c r="E9793" i="1"/>
  <c r="E9785" i="1"/>
  <c r="E9777" i="1"/>
  <c r="E9769" i="1"/>
  <c r="E9761" i="1"/>
  <c r="E9753" i="1"/>
  <c r="E9745" i="1"/>
  <c r="E9737" i="1"/>
  <c r="E9729" i="1"/>
  <c r="E9721" i="1"/>
  <c r="E9713" i="1"/>
  <c r="E9705" i="1"/>
  <c r="E9697" i="1"/>
  <c r="E9689" i="1"/>
  <c r="E9681" i="1"/>
  <c r="E9673" i="1"/>
  <c r="E9665" i="1"/>
  <c r="E9657" i="1"/>
  <c r="E9649" i="1"/>
  <c r="E9641" i="1"/>
  <c r="E9633" i="1"/>
  <c r="E9625" i="1"/>
  <c r="E9617" i="1"/>
  <c r="E9609" i="1"/>
  <c r="E9601" i="1"/>
  <c r="E9593" i="1"/>
  <c r="E9585" i="1"/>
  <c r="E9577" i="1"/>
  <c r="E9569" i="1"/>
  <c r="E9561" i="1"/>
  <c r="E9553" i="1"/>
  <c r="E9545" i="1"/>
  <c r="E9537" i="1"/>
  <c r="E9529" i="1"/>
  <c r="E9521" i="1"/>
  <c r="E9513" i="1"/>
  <c r="E9505" i="1"/>
  <c r="E9497" i="1"/>
  <c r="E9489" i="1"/>
  <c r="E9481" i="1"/>
  <c r="E9473" i="1"/>
  <c r="E9465" i="1"/>
  <c r="E9457" i="1"/>
  <c r="E9449" i="1"/>
  <c r="E9441" i="1"/>
  <c r="E9433" i="1"/>
  <c r="E9425" i="1"/>
  <c r="E9417" i="1"/>
  <c r="E9409" i="1"/>
  <c r="E9401" i="1"/>
  <c r="E9393" i="1"/>
  <c r="E9385" i="1"/>
  <c r="E9377" i="1"/>
  <c r="E9369" i="1"/>
  <c r="E9361" i="1"/>
  <c r="E9353" i="1"/>
  <c r="E9345" i="1"/>
  <c r="E9337" i="1"/>
  <c r="E9329" i="1"/>
  <c r="E9321" i="1"/>
  <c r="E9313" i="1"/>
  <c r="E9305" i="1"/>
  <c r="E9297" i="1"/>
  <c r="E9289" i="1"/>
  <c r="E9281" i="1"/>
  <c r="E9273" i="1"/>
  <c r="E9265" i="1"/>
  <c r="E9257" i="1"/>
  <c r="E9249" i="1"/>
  <c r="E9241" i="1"/>
  <c r="E9233" i="1"/>
  <c r="E9225" i="1"/>
  <c r="E9217" i="1"/>
  <c r="E9209" i="1"/>
  <c r="E9201" i="1"/>
  <c r="E9193" i="1"/>
  <c r="E9185" i="1"/>
  <c r="E9177" i="1"/>
  <c r="E9169" i="1"/>
  <c r="E9161" i="1"/>
  <c r="E9153" i="1"/>
  <c r="E9145" i="1"/>
  <c r="E9137" i="1"/>
  <c r="E9129" i="1"/>
  <c r="E9121" i="1"/>
  <c r="E9113" i="1"/>
  <c r="E9105" i="1"/>
  <c r="E9097" i="1"/>
  <c r="E9089" i="1"/>
  <c r="E9081" i="1"/>
  <c r="E9073" i="1"/>
  <c r="E9065" i="1"/>
  <c r="E9057" i="1"/>
  <c r="E9049" i="1"/>
  <c r="E9041" i="1"/>
  <c r="E9033" i="1"/>
  <c r="E9025" i="1"/>
  <c r="E9017" i="1"/>
  <c r="E9009" i="1"/>
  <c r="E9001" i="1"/>
  <c r="E8993" i="1"/>
  <c r="E8985" i="1"/>
  <c r="E8977" i="1"/>
  <c r="E8969" i="1"/>
  <c r="E8961" i="1"/>
  <c r="E8953" i="1"/>
  <c r="E8945" i="1"/>
  <c r="E8937" i="1"/>
  <c r="E8929" i="1"/>
  <c r="E8921" i="1"/>
  <c r="E8913" i="1"/>
  <c r="E8905" i="1"/>
  <c r="E8897" i="1"/>
  <c r="E8889" i="1"/>
  <c r="E8881" i="1"/>
  <c r="E8873" i="1"/>
  <c r="E8865" i="1"/>
  <c r="E8857" i="1"/>
  <c r="E8849" i="1"/>
  <c r="E8841" i="1"/>
  <c r="E8833" i="1"/>
  <c r="E8825" i="1"/>
  <c r="E8817" i="1"/>
  <c r="E8809" i="1"/>
  <c r="E8801" i="1"/>
  <c r="E8793" i="1"/>
  <c r="E8785" i="1"/>
  <c r="E8777" i="1"/>
  <c r="E8769" i="1"/>
  <c r="E8761" i="1"/>
  <c r="E8753" i="1"/>
  <c r="E8745" i="1"/>
  <c r="E8737" i="1"/>
  <c r="E8729" i="1"/>
  <c r="E8721" i="1"/>
  <c r="E8713" i="1"/>
  <c r="E8705" i="1"/>
  <c r="E8697" i="1"/>
  <c r="E8689" i="1"/>
  <c r="E8681" i="1"/>
  <c r="E8673" i="1"/>
  <c r="E8665" i="1"/>
  <c r="E8657" i="1"/>
  <c r="E8649" i="1"/>
  <c r="E8641" i="1"/>
  <c r="E8633" i="1"/>
  <c r="E8625" i="1"/>
  <c r="E8617" i="1"/>
  <c r="E8609" i="1"/>
  <c r="E8601" i="1"/>
  <c r="E8593" i="1"/>
  <c r="E8585" i="1"/>
  <c r="E8577" i="1"/>
  <c r="E8569" i="1"/>
  <c r="E8561" i="1"/>
  <c r="E8553" i="1"/>
  <c r="E8545" i="1"/>
  <c r="E8537" i="1"/>
  <c r="E8529" i="1"/>
  <c r="E8521" i="1"/>
  <c r="E8513" i="1"/>
  <c r="E8505" i="1"/>
  <c r="E8497" i="1"/>
  <c r="E8489" i="1"/>
  <c r="E8481" i="1"/>
  <c r="E8473" i="1"/>
  <c r="E8465" i="1"/>
  <c r="E8457" i="1"/>
  <c r="E8449" i="1"/>
  <c r="E8441" i="1"/>
  <c r="E8433" i="1"/>
  <c r="E8425" i="1"/>
  <c r="E8417" i="1"/>
  <c r="E8409" i="1"/>
  <c r="E8401" i="1"/>
  <c r="E8393" i="1"/>
  <c r="E8385" i="1"/>
  <c r="E8377" i="1"/>
  <c r="E8369" i="1"/>
  <c r="E8361" i="1"/>
  <c r="E8353" i="1"/>
  <c r="E8345" i="1"/>
  <c r="E8337" i="1"/>
  <c r="E8329" i="1"/>
  <c r="E8321" i="1"/>
  <c r="E8313" i="1"/>
  <c r="E8305" i="1"/>
  <c r="E8297" i="1"/>
  <c r="E8289" i="1"/>
  <c r="E8281" i="1"/>
  <c r="E8273" i="1"/>
  <c r="E8265" i="1"/>
  <c r="E8257" i="1"/>
  <c r="E8249" i="1"/>
  <c r="E8241" i="1"/>
  <c r="E8233" i="1"/>
  <c r="E8225" i="1"/>
  <c r="E8217" i="1"/>
  <c r="E8209" i="1"/>
  <c r="E8201" i="1"/>
  <c r="E8193" i="1"/>
  <c r="E8185" i="1"/>
  <c r="E8177" i="1"/>
  <c r="E8169" i="1"/>
  <c r="E8161" i="1"/>
  <c r="E8153" i="1"/>
  <c r="E8145" i="1"/>
  <c r="E8137" i="1"/>
  <c r="E8129" i="1"/>
  <c r="E8121" i="1"/>
  <c r="E8113" i="1"/>
  <c r="E8105" i="1"/>
  <c r="E8097" i="1"/>
  <c r="E8089" i="1"/>
  <c r="E8081" i="1"/>
  <c r="E8073" i="1"/>
  <c r="E8065" i="1"/>
  <c r="E8057" i="1"/>
  <c r="E8049" i="1"/>
  <c r="E8041" i="1"/>
  <c r="E8033" i="1"/>
  <c r="E8025" i="1"/>
  <c r="E8017" i="1"/>
  <c r="E8009" i="1"/>
  <c r="E8001" i="1"/>
  <c r="E7993" i="1"/>
  <c r="E7985" i="1"/>
  <c r="E7977" i="1"/>
  <c r="E7969" i="1"/>
  <c r="E7961" i="1"/>
  <c r="E7953" i="1"/>
  <c r="E7945" i="1"/>
  <c r="E7937" i="1"/>
  <c r="E7929" i="1"/>
  <c r="E7921" i="1"/>
  <c r="E7913" i="1"/>
  <c r="E7905" i="1"/>
  <c r="E7897" i="1"/>
  <c r="E7889" i="1"/>
  <c r="E7881" i="1"/>
  <c r="E7873" i="1"/>
  <c r="E7865" i="1"/>
  <c r="E7857" i="1"/>
  <c r="E7849" i="1"/>
  <c r="E7841" i="1"/>
  <c r="E7833" i="1"/>
  <c r="E7825" i="1"/>
  <c r="E7817" i="1"/>
  <c r="E7809" i="1"/>
  <c r="E7801" i="1"/>
  <c r="E7793" i="1"/>
  <c r="E7785" i="1"/>
  <c r="E7777" i="1"/>
  <c r="E7769" i="1"/>
  <c r="E7761" i="1"/>
  <c r="E7753" i="1"/>
  <c r="E7745" i="1"/>
  <c r="E7737" i="1"/>
  <c r="E7729" i="1"/>
  <c r="E7721" i="1"/>
  <c r="E7713" i="1"/>
  <c r="E7705" i="1"/>
  <c r="E7697" i="1"/>
  <c r="E7689" i="1"/>
  <c r="E7681" i="1"/>
  <c r="E7673" i="1"/>
  <c r="E7665" i="1"/>
  <c r="E7657" i="1"/>
  <c r="E7649" i="1"/>
  <c r="E7641" i="1"/>
  <c r="E7633" i="1"/>
  <c r="E7625" i="1"/>
  <c r="E7617" i="1"/>
  <c r="E7609" i="1"/>
  <c r="E7601" i="1"/>
  <c r="E7593" i="1"/>
  <c r="E7585" i="1"/>
  <c r="E7577" i="1"/>
  <c r="E7569" i="1"/>
  <c r="E7561" i="1"/>
  <c r="E7553" i="1"/>
  <c r="E7545" i="1"/>
  <c r="E7537" i="1"/>
  <c r="E7529" i="1"/>
  <c r="E7521" i="1"/>
  <c r="E7513" i="1"/>
  <c r="E7505" i="1"/>
  <c r="E7497" i="1"/>
  <c r="E7489" i="1"/>
  <c r="E7481" i="1"/>
  <c r="E7473" i="1"/>
  <c r="E7465" i="1"/>
  <c r="E7457" i="1"/>
  <c r="E7449" i="1"/>
  <c r="E7441" i="1"/>
  <c r="E7433" i="1"/>
  <c r="E7425" i="1"/>
  <c r="E7417" i="1"/>
  <c r="E7409" i="1"/>
  <c r="E7401" i="1"/>
  <c r="E7393" i="1"/>
  <c r="E7385" i="1"/>
  <c r="E7377" i="1"/>
  <c r="E7369" i="1"/>
  <c r="E7361" i="1"/>
  <c r="E9995" i="1"/>
  <c r="E9983" i="1"/>
  <c r="E9970" i="1"/>
  <c r="E9958" i="1"/>
  <c r="E9944" i="1"/>
  <c r="E9931" i="1"/>
  <c r="E9919" i="1"/>
  <c r="E9906" i="1"/>
  <c r="E9894" i="1"/>
  <c r="E9880" i="1"/>
  <c r="E9867" i="1"/>
  <c r="E9855" i="1"/>
  <c r="E9842" i="1"/>
  <c r="E9830" i="1"/>
  <c r="E9816" i="1"/>
  <c r="E9803" i="1"/>
  <c r="E9791" i="1"/>
  <c r="E9778" i="1"/>
  <c r="E9766" i="1"/>
  <c r="E9752" i="1"/>
  <c r="E9739" i="1"/>
  <c r="E9727" i="1"/>
  <c r="E9714" i="1"/>
  <c r="E9702" i="1"/>
  <c r="E9688" i="1"/>
  <c r="E9675" i="1"/>
  <c r="E9663" i="1"/>
  <c r="E9650" i="1"/>
  <c r="E9638" i="1"/>
  <c r="E9624" i="1"/>
  <c r="E9611" i="1"/>
  <c r="E9599" i="1"/>
  <c r="E9586" i="1"/>
  <c r="E9574" i="1"/>
  <c r="E9560" i="1"/>
  <c r="E9547" i="1"/>
  <c r="E9535" i="1"/>
  <c r="E9522" i="1"/>
  <c r="E9510" i="1"/>
  <c r="E9496" i="1"/>
  <c r="E9483" i="1"/>
  <c r="E9471" i="1"/>
  <c r="E9458" i="1"/>
  <c r="E9446" i="1"/>
  <c r="E9432" i="1"/>
  <c r="E9419" i="1"/>
  <c r="E9407" i="1"/>
  <c r="E9394" i="1"/>
  <c r="E9382" i="1"/>
  <c r="E9368" i="1"/>
  <c r="E9355" i="1"/>
  <c r="E9343" i="1"/>
  <c r="E9330" i="1"/>
  <c r="E9318" i="1"/>
  <c r="E9304" i="1"/>
  <c r="E9291" i="1"/>
  <c r="E9279" i="1"/>
  <c r="E9266" i="1"/>
  <c r="E9254" i="1"/>
  <c r="E9240" i="1"/>
  <c r="E9227" i="1"/>
  <c r="E9215" i="1"/>
  <c r="E9202" i="1"/>
  <c r="E9190" i="1"/>
  <c r="E9176" i="1"/>
  <c r="E9163" i="1"/>
  <c r="E9151" i="1"/>
  <c r="E9138" i="1"/>
  <c r="E9126" i="1"/>
  <c r="E9112" i="1"/>
  <c r="E9099" i="1"/>
  <c r="E9087" i="1"/>
  <c r="E9074" i="1"/>
  <c r="E9062" i="1"/>
  <c r="E9048" i="1"/>
  <c r="E9035" i="1"/>
  <c r="E9023" i="1"/>
  <c r="E9010" i="1"/>
  <c r="E8998" i="1"/>
  <c r="E8984" i="1"/>
  <c r="E8971" i="1"/>
  <c r="E8959" i="1"/>
  <c r="E8946" i="1"/>
  <c r="E8934" i="1"/>
  <c r="E8920" i="1"/>
  <c r="E8907" i="1"/>
  <c r="E8895" i="1"/>
  <c r="E8882" i="1"/>
  <c r="E8870" i="1"/>
  <c r="E8856" i="1"/>
  <c r="E8843" i="1"/>
  <c r="E8831" i="1"/>
  <c r="E8818" i="1"/>
  <c r="E8806" i="1"/>
  <c r="E8792" i="1"/>
  <c r="E8779" i="1"/>
  <c r="E8767" i="1"/>
  <c r="E8754" i="1"/>
  <c r="E8742" i="1"/>
  <c r="E8728" i="1"/>
  <c r="E8715" i="1"/>
  <c r="E8703" i="1"/>
  <c r="E8690" i="1"/>
  <c r="E8678" i="1"/>
  <c r="E8664" i="1"/>
  <c r="E8651" i="1"/>
  <c r="E8639" i="1"/>
  <c r="E8626" i="1"/>
  <c r="E8614" i="1"/>
  <c r="E8600" i="1"/>
  <c r="E8587" i="1"/>
  <c r="E8575" i="1"/>
  <c r="E8562" i="1"/>
  <c r="E8550" i="1"/>
  <c r="E8536" i="1"/>
  <c r="E8523" i="1"/>
  <c r="E8511" i="1"/>
  <c r="E8498" i="1"/>
  <c r="E8486" i="1"/>
  <c r="E8472" i="1"/>
  <c r="E8459" i="1"/>
  <c r="E8447" i="1"/>
  <c r="E8434" i="1"/>
  <c r="E8422" i="1"/>
  <c r="E8408" i="1"/>
  <c r="E8395" i="1"/>
  <c r="E8383" i="1"/>
  <c r="E8370" i="1"/>
  <c r="E8358" i="1"/>
  <c r="E8344" i="1"/>
  <c r="E8331" i="1"/>
  <c r="E8319" i="1"/>
  <c r="E8306" i="1"/>
  <c r="E8294" i="1"/>
  <c r="E8280" i="1"/>
  <c r="E8267" i="1"/>
  <c r="E8255" i="1"/>
  <c r="E8242" i="1"/>
  <c r="E8230" i="1"/>
  <c r="E8216" i="1"/>
  <c r="E8203" i="1"/>
  <c r="E8191" i="1"/>
  <c r="E8178" i="1"/>
  <c r="E8166" i="1"/>
  <c r="E8152" i="1"/>
  <c r="E8139" i="1"/>
  <c r="E8127" i="1"/>
  <c r="E8114" i="1"/>
  <c r="E8102" i="1"/>
  <c r="E8088" i="1"/>
  <c r="E8075" i="1"/>
  <c r="E8063" i="1"/>
  <c r="E8050" i="1"/>
  <c r="E8038" i="1"/>
  <c r="E8024" i="1"/>
  <c r="E8011" i="1"/>
  <c r="E7999" i="1"/>
  <c r="E7986" i="1"/>
  <c r="E7974" i="1"/>
  <c r="E7960" i="1"/>
  <c r="E7947" i="1"/>
  <c r="E7935" i="1"/>
  <c r="E7922" i="1"/>
  <c r="E7910" i="1"/>
  <c r="E7896" i="1"/>
  <c r="E7883" i="1"/>
  <c r="E7871" i="1"/>
  <c r="E7858" i="1"/>
  <c r="E7846" i="1"/>
  <c r="E7832" i="1"/>
  <c r="E7819" i="1"/>
  <c r="E7807" i="1"/>
  <c r="E7794" i="1"/>
  <c r="E7782" i="1"/>
  <c r="E7768" i="1"/>
  <c r="E7755" i="1"/>
  <c r="E7743" i="1"/>
  <c r="E7730" i="1"/>
  <c r="E7718" i="1"/>
  <c r="E7704" i="1"/>
  <c r="E7691" i="1"/>
  <c r="E7679" i="1"/>
  <c r="E7666" i="1"/>
  <c r="E7654" i="1"/>
  <c r="E7640" i="1"/>
  <c r="E7627" i="1"/>
  <c r="E7615" i="1"/>
  <c r="E7602" i="1"/>
  <c r="E7590" i="1"/>
  <c r="E7576" i="1"/>
  <c r="E7563" i="1"/>
  <c r="E7551" i="1"/>
  <c r="E7538" i="1"/>
  <c r="E7526" i="1"/>
  <c r="E7512" i="1"/>
  <c r="E7499" i="1"/>
  <c r="E7487" i="1"/>
  <c r="E7474" i="1"/>
  <c r="E7462" i="1"/>
  <c r="E7448" i="1"/>
  <c r="E7435" i="1"/>
  <c r="E7423" i="1"/>
  <c r="E7410" i="1"/>
  <c r="E7398" i="1"/>
  <c r="E7384" i="1"/>
  <c r="E7371" i="1"/>
  <c r="E7359" i="1"/>
  <c r="E7350" i="1"/>
  <c r="E7342" i="1"/>
  <c r="E7334" i="1"/>
  <c r="E7326" i="1"/>
  <c r="E7318" i="1"/>
  <c r="E7310" i="1"/>
  <c r="E7302" i="1"/>
  <c r="E7294" i="1"/>
  <c r="E7286" i="1"/>
  <c r="E7278" i="1"/>
  <c r="E7270" i="1"/>
  <c r="E7262" i="1"/>
  <c r="E7254" i="1"/>
  <c r="E7246" i="1"/>
  <c r="E7238" i="1"/>
  <c r="E7230" i="1"/>
  <c r="E7222" i="1"/>
  <c r="E7214" i="1"/>
  <c r="E7206" i="1"/>
  <c r="E7198" i="1"/>
  <c r="E7190" i="1"/>
  <c r="E7182" i="1"/>
  <c r="E7174" i="1"/>
  <c r="E7166" i="1"/>
  <c r="E7158" i="1"/>
  <c r="E7150" i="1"/>
  <c r="E7142" i="1"/>
  <c r="E7134" i="1"/>
  <c r="E7126" i="1"/>
  <c r="E7118" i="1"/>
  <c r="E7110" i="1"/>
  <c r="E7102" i="1"/>
  <c r="E7094" i="1"/>
  <c r="E7086" i="1"/>
  <c r="E7078" i="1"/>
  <c r="E7070" i="1"/>
  <c r="E7062" i="1"/>
  <c r="E7054" i="1"/>
  <c r="E7046" i="1"/>
  <c r="E7038" i="1"/>
  <c r="E7030" i="1"/>
  <c r="E7022" i="1"/>
  <c r="E7014" i="1"/>
  <c r="E7006" i="1"/>
  <c r="E6998" i="1"/>
  <c r="E6990" i="1"/>
  <c r="E6982" i="1"/>
  <c r="E6974" i="1"/>
  <c r="E6966" i="1"/>
  <c r="E6958" i="1"/>
  <c r="E6950" i="1"/>
  <c r="E6942" i="1"/>
  <c r="E6934" i="1"/>
  <c r="E6926" i="1"/>
  <c r="E6918" i="1"/>
  <c r="E6910" i="1"/>
  <c r="E6902" i="1"/>
  <c r="E6894" i="1"/>
  <c r="E6886" i="1"/>
  <c r="E6878" i="1"/>
  <c r="E6870" i="1"/>
  <c r="E6862" i="1"/>
  <c r="E6854" i="1"/>
  <c r="E6846" i="1"/>
  <c r="E6838" i="1"/>
  <c r="E6830" i="1"/>
  <c r="E6822" i="1"/>
  <c r="E6814" i="1"/>
  <c r="E6806" i="1"/>
  <c r="E6798" i="1"/>
  <c r="E6790" i="1"/>
  <c r="E6782" i="1"/>
  <c r="E6774" i="1"/>
  <c r="E6766" i="1"/>
  <c r="E6758" i="1"/>
  <c r="E6750" i="1"/>
  <c r="E6742" i="1"/>
  <c r="E6734" i="1"/>
  <c r="E6726" i="1"/>
  <c r="E6718" i="1"/>
  <c r="E6710" i="1"/>
  <c r="E6702" i="1"/>
  <c r="E6694" i="1"/>
  <c r="E6686" i="1"/>
  <c r="E6678" i="1"/>
  <c r="E6670" i="1"/>
  <c r="E6662" i="1"/>
  <c r="E6654" i="1"/>
  <c r="E6646" i="1"/>
  <c r="E6638" i="1"/>
  <c r="E6630" i="1"/>
  <c r="E6622" i="1"/>
  <c r="E6614" i="1"/>
  <c r="E6606" i="1"/>
  <c r="E6598" i="1"/>
  <c r="E6590" i="1"/>
  <c r="E6582" i="1"/>
  <c r="E6574" i="1"/>
  <c r="E6566" i="1"/>
  <c r="E6558" i="1"/>
  <c r="E6550" i="1"/>
  <c r="E6542" i="1"/>
  <c r="E6534" i="1"/>
  <c r="E6526" i="1"/>
  <c r="E6518" i="1"/>
  <c r="E6510" i="1"/>
  <c r="E6502" i="1"/>
  <c r="E6494" i="1"/>
  <c r="E6486" i="1"/>
  <c r="E6478" i="1"/>
  <c r="E6470" i="1"/>
  <c r="E6462" i="1"/>
  <c r="E6454" i="1"/>
  <c r="E6446" i="1"/>
  <c r="E6438" i="1"/>
  <c r="E6430" i="1"/>
  <c r="E6422" i="1"/>
  <c r="E6414" i="1"/>
  <c r="E6406" i="1"/>
  <c r="E6398" i="1"/>
  <c r="E6390" i="1"/>
  <c r="E6382" i="1"/>
  <c r="E6374" i="1"/>
  <c r="E6366" i="1"/>
  <c r="E6358" i="1"/>
  <c r="E6350" i="1"/>
  <c r="E6342" i="1"/>
  <c r="E6334" i="1"/>
  <c r="E6326" i="1"/>
  <c r="E6318" i="1"/>
  <c r="E6310" i="1"/>
  <c r="E6302" i="1"/>
  <c r="E6294" i="1"/>
  <c r="E6286" i="1"/>
  <c r="E6278" i="1"/>
  <c r="E6270" i="1"/>
  <c r="E6262" i="1"/>
  <c r="E6254" i="1"/>
  <c r="E6246" i="1"/>
  <c r="E6238" i="1"/>
  <c r="E6230" i="1"/>
  <c r="E6222" i="1"/>
  <c r="E6214" i="1"/>
  <c r="E6206" i="1"/>
  <c r="E6198" i="1"/>
  <c r="E6190" i="1"/>
  <c r="E6182" i="1"/>
  <c r="E6174" i="1"/>
  <c r="E6166" i="1"/>
  <c r="E6158" i="1"/>
  <c r="E6150" i="1"/>
  <c r="E6142" i="1"/>
  <c r="E6134" i="1"/>
  <c r="E6126" i="1"/>
  <c r="E6118" i="1"/>
  <c r="E6110" i="1"/>
  <c r="E6102" i="1"/>
  <c r="E6094" i="1"/>
  <c r="E6086" i="1"/>
  <c r="E6078" i="1"/>
  <c r="E6070" i="1"/>
  <c r="E6062" i="1"/>
  <c r="E6054" i="1"/>
  <c r="E6046" i="1"/>
  <c r="E6038" i="1"/>
  <c r="E6030" i="1"/>
  <c r="E6022" i="1"/>
  <c r="E6014" i="1"/>
  <c r="E6006" i="1"/>
  <c r="E5998" i="1"/>
  <c r="E5990" i="1"/>
  <c r="E5982" i="1"/>
  <c r="E5974" i="1"/>
  <c r="E5966" i="1"/>
  <c r="E5958" i="1"/>
  <c r="E5950" i="1"/>
  <c r="E5942" i="1"/>
  <c r="E5934" i="1"/>
  <c r="E5926" i="1"/>
  <c r="E5918" i="1"/>
  <c r="E5910" i="1"/>
  <c r="E5902" i="1"/>
  <c r="E5894" i="1"/>
  <c r="E5886" i="1"/>
  <c r="E5878" i="1"/>
  <c r="E5870" i="1"/>
  <c r="E5862" i="1"/>
  <c r="E5854" i="1"/>
  <c r="E5846" i="1"/>
  <c r="E5838" i="1"/>
  <c r="E5830" i="1"/>
  <c r="E5822" i="1"/>
  <c r="E5814" i="1"/>
  <c r="E5806" i="1"/>
  <c r="E5798" i="1"/>
  <c r="E5790" i="1"/>
  <c r="E5782" i="1"/>
  <c r="E5774" i="1"/>
  <c r="E5766" i="1"/>
  <c r="E5758" i="1"/>
  <c r="E5750" i="1"/>
  <c r="E5742" i="1"/>
  <c r="E5734" i="1"/>
  <c r="E5726" i="1"/>
  <c r="E5718" i="1"/>
  <c r="E5710" i="1"/>
  <c r="E5702" i="1"/>
  <c r="E5694" i="1"/>
  <c r="E5686" i="1"/>
  <c r="E5678" i="1"/>
  <c r="E5670" i="1"/>
  <c r="E5662" i="1"/>
  <c r="E5654" i="1"/>
  <c r="E5646" i="1"/>
  <c r="E5638" i="1"/>
  <c r="E5630" i="1"/>
  <c r="E5622" i="1"/>
  <c r="E5614" i="1"/>
  <c r="E5606" i="1"/>
  <c r="E5598" i="1"/>
  <c r="E5590" i="1"/>
  <c r="E5582" i="1"/>
  <c r="E5574" i="1"/>
  <c r="E5566" i="1"/>
  <c r="E5558" i="1"/>
  <c r="E5550" i="1"/>
  <c r="E5542" i="1"/>
  <c r="E5534" i="1"/>
  <c r="E5526" i="1"/>
  <c r="E5518" i="1"/>
  <c r="E5510" i="1"/>
  <c r="E5502" i="1"/>
  <c r="E5494" i="1"/>
  <c r="E5486" i="1"/>
  <c r="E5478" i="1"/>
  <c r="E5470" i="1"/>
  <c r="E5462" i="1"/>
  <c r="E5454" i="1"/>
  <c r="E5446" i="1"/>
  <c r="E5438" i="1"/>
  <c r="E5430" i="1"/>
  <c r="E5422" i="1"/>
  <c r="E5414" i="1"/>
  <c r="E5406" i="1"/>
  <c r="E5398" i="1"/>
  <c r="E5390" i="1"/>
  <c r="E5382" i="1"/>
  <c r="E5374" i="1"/>
  <c r="E5366" i="1"/>
  <c r="E5358" i="1"/>
  <c r="E5350" i="1"/>
  <c r="E5342" i="1"/>
  <c r="E5334" i="1"/>
  <c r="E5326" i="1"/>
  <c r="E5318" i="1"/>
  <c r="E5310" i="1"/>
  <c r="E5302" i="1"/>
  <c r="E5294" i="1"/>
  <c r="E5286" i="1"/>
  <c r="E5278" i="1"/>
  <c r="E5270" i="1"/>
  <c r="E5262" i="1"/>
  <c r="E5254" i="1"/>
  <c r="E5246" i="1"/>
  <c r="E5238" i="1"/>
  <c r="E5230" i="1"/>
  <c r="E5222" i="1"/>
  <c r="E5214" i="1"/>
  <c r="E5206" i="1"/>
  <c r="E5198" i="1"/>
  <c r="E5190" i="1"/>
  <c r="E5182" i="1"/>
  <c r="E5174" i="1"/>
  <c r="E5166" i="1"/>
  <c r="E5158" i="1"/>
  <c r="E5150" i="1"/>
  <c r="E5142" i="1"/>
  <c r="E5134" i="1"/>
  <c r="E5126" i="1"/>
  <c r="E5118" i="1"/>
  <c r="E5110" i="1"/>
  <c r="E5102" i="1"/>
  <c r="E5094" i="1"/>
  <c r="E5086" i="1"/>
  <c r="E5078" i="1"/>
  <c r="E5070" i="1"/>
  <c r="E5062" i="1"/>
  <c r="E5054" i="1"/>
  <c r="E5046" i="1"/>
  <c r="E5038" i="1"/>
  <c r="E5030" i="1"/>
  <c r="E5022" i="1"/>
  <c r="E5014" i="1"/>
  <c r="E5006" i="1"/>
  <c r="E4998" i="1"/>
  <c r="E4990" i="1"/>
  <c r="E4982" i="1"/>
  <c r="E4974" i="1"/>
  <c r="E4966" i="1"/>
  <c r="E4958" i="1"/>
  <c r="E4950" i="1"/>
  <c r="E4942" i="1"/>
  <c r="E4934" i="1"/>
  <c r="E4926" i="1"/>
  <c r="E4918" i="1"/>
  <c r="E4910" i="1"/>
  <c r="E4902" i="1"/>
  <c r="E4894" i="1"/>
  <c r="E4886" i="1"/>
  <c r="E4878" i="1"/>
  <c r="E4870" i="1"/>
  <c r="E4862" i="1"/>
  <c r="E4854" i="1"/>
  <c r="E4846" i="1"/>
  <c r="E4838" i="1"/>
  <c r="E4830" i="1"/>
  <c r="E4822" i="1"/>
  <c r="E4814" i="1"/>
  <c r="E4806" i="1"/>
  <c r="E4798" i="1"/>
  <c r="E4790" i="1"/>
  <c r="E4782" i="1"/>
  <c r="E4774" i="1"/>
  <c r="E4766" i="1"/>
  <c r="E4758" i="1"/>
  <c r="E4750" i="1"/>
  <c r="E4742" i="1"/>
  <c r="E4734" i="1"/>
  <c r="E4726" i="1"/>
  <c r="E4718" i="1"/>
  <c r="E4710" i="1"/>
  <c r="E4702" i="1"/>
  <c r="E4694" i="1"/>
  <c r="E4686" i="1"/>
  <c r="E4678" i="1"/>
  <c r="E4670" i="1"/>
  <c r="E4662" i="1"/>
  <c r="E4654" i="1"/>
  <c r="E4646" i="1"/>
  <c r="E4638" i="1"/>
  <c r="E4630" i="1"/>
  <c r="E4622" i="1"/>
  <c r="E4614" i="1"/>
  <c r="E4606" i="1"/>
  <c r="E4598" i="1"/>
  <c r="E4590" i="1"/>
  <c r="E4582" i="1"/>
  <c r="E4574" i="1"/>
  <c r="E4566" i="1"/>
  <c r="E4558" i="1"/>
  <c r="E4550" i="1"/>
  <c r="E4542" i="1"/>
  <c r="E4534" i="1"/>
  <c r="E4526" i="1"/>
  <c r="E4518" i="1"/>
  <c r="E4510" i="1"/>
  <c r="E4502" i="1"/>
  <c r="E4494" i="1"/>
  <c r="E4486" i="1"/>
  <c r="E4478" i="1"/>
  <c r="E4470" i="1"/>
  <c r="E4462" i="1"/>
  <c r="E4454" i="1"/>
  <c r="E4446" i="1"/>
  <c r="E4438" i="1"/>
  <c r="E4430" i="1"/>
  <c r="E4422" i="1"/>
  <c r="E4414" i="1"/>
  <c r="E4406" i="1"/>
  <c r="E4398" i="1"/>
  <c r="E4390" i="1"/>
  <c r="E4382" i="1"/>
  <c r="E4374" i="1"/>
  <c r="E4366" i="1"/>
  <c r="E4358" i="1"/>
  <c r="E4350" i="1"/>
  <c r="E4342" i="1"/>
  <c r="E4334" i="1"/>
  <c r="E9994" i="1"/>
  <c r="E9982" i="1"/>
  <c r="E9968" i="1"/>
  <c r="E9955" i="1"/>
  <c r="E9943" i="1"/>
  <c r="E9930" i="1"/>
  <c r="E9918" i="1"/>
  <c r="E9904" i="1"/>
  <c r="E9891" i="1"/>
  <c r="E9879" i="1"/>
  <c r="E9866" i="1"/>
  <c r="E9854" i="1"/>
  <c r="E9840" i="1"/>
  <c r="E9827" i="1"/>
  <c r="E9815" i="1"/>
  <c r="E9802" i="1"/>
  <c r="E9790" i="1"/>
  <c r="E9776" i="1"/>
  <c r="E9763" i="1"/>
  <c r="E9751" i="1"/>
  <c r="E9738" i="1"/>
  <c r="E9726" i="1"/>
  <c r="E9712" i="1"/>
  <c r="E9699" i="1"/>
  <c r="E9687" i="1"/>
  <c r="E9674" i="1"/>
  <c r="E9662" i="1"/>
  <c r="E9648" i="1"/>
  <c r="E9635" i="1"/>
  <c r="E9623" i="1"/>
  <c r="E9610" i="1"/>
  <c r="E9598" i="1"/>
  <c r="E9584" i="1"/>
  <c r="E9571" i="1"/>
  <c r="E9559" i="1"/>
  <c r="E9546" i="1"/>
  <c r="E9534" i="1"/>
  <c r="E9520" i="1"/>
  <c r="E9507" i="1"/>
  <c r="E9495" i="1"/>
  <c r="E9482" i="1"/>
  <c r="E9470" i="1"/>
  <c r="E9456" i="1"/>
  <c r="E9443" i="1"/>
  <c r="E9431" i="1"/>
  <c r="E9418" i="1"/>
  <c r="E9406" i="1"/>
  <c r="E9392" i="1"/>
  <c r="E9379" i="1"/>
  <c r="E9367" i="1"/>
  <c r="E9354" i="1"/>
  <c r="E9342" i="1"/>
  <c r="E9328" i="1"/>
  <c r="E9315" i="1"/>
  <c r="E9303" i="1"/>
  <c r="E9290" i="1"/>
  <c r="E9278" i="1"/>
  <c r="E9264" i="1"/>
  <c r="E9251" i="1"/>
  <c r="E9239" i="1"/>
  <c r="E9226" i="1"/>
  <c r="E9214" i="1"/>
  <c r="E9200" i="1"/>
  <c r="E9187" i="1"/>
  <c r="E9175" i="1"/>
  <c r="E9162" i="1"/>
  <c r="E9150" i="1"/>
  <c r="E9136" i="1"/>
  <c r="E9123" i="1"/>
  <c r="E9111" i="1"/>
  <c r="E9098" i="1"/>
  <c r="E9086" i="1"/>
  <c r="E9072" i="1"/>
  <c r="E9059" i="1"/>
  <c r="E9047" i="1"/>
  <c r="E9034" i="1"/>
  <c r="E9022" i="1"/>
  <c r="E9008" i="1"/>
  <c r="E8995" i="1"/>
  <c r="E8983" i="1"/>
  <c r="E8970" i="1"/>
  <c r="E8958" i="1"/>
  <c r="E8944" i="1"/>
  <c r="E8931" i="1"/>
  <c r="E8919" i="1"/>
  <c r="E8906" i="1"/>
  <c r="E8894" i="1"/>
  <c r="E8880" i="1"/>
  <c r="E8867" i="1"/>
  <c r="E8855" i="1"/>
  <c r="E8842" i="1"/>
  <c r="E8830" i="1"/>
  <c r="E8816" i="1"/>
  <c r="E8803" i="1"/>
  <c r="E8791" i="1"/>
  <c r="E8778" i="1"/>
  <c r="E8766" i="1"/>
  <c r="E8752" i="1"/>
  <c r="E8739" i="1"/>
  <c r="E8727" i="1"/>
  <c r="E8714" i="1"/>
  <c r="E8702" i="1"/>
  <c r="E8688" i="1"/>
  <c r="E8675" i="1"/>
  <c r="E8663" i="1"/>
  <c r="E8650" i="1"/>
  <c r="E8638" i="1"/>
  <c r="E8624" i="1"/>
  <c r="E8611" i="1"/>
  <c r="E8599" i="1"/>
  <c r="E8586" i="1"/>
  <c r="E8574" i="1"/>
  <c r="E8560" i="1"/>
  <c r="E8547" i="1"/>
  <c r="E8535" i="1"/>
  <c r="E8522" i="1"/>
  <c r="E8510" i="1"/>
  <c r="E8496" i="1"/>
  <c r="E8483" i="1"/>
  <c r="E8471" i="1"/>
  <c r="E8458" i="1"/>
  <c r="E8446" i="1"/>
  <c r="E8432" i="1"/>
  <c r="E8419" i="1"/>
  <c r="E8407" i="1"/>
  <c r="E8394" i="1"/>
  <c r="E8382" i="1"/>
  <c r="E8368" i="1"/>
  <c r="E8355" i="1"/>
  <c r="E8343" i="1"/>
  <c r="E8330" i="1"/>
  <c r="E8318" i="1"/>
  <c r="E8304" i="1"/>
  <c r="E8291" i="1"/>
  <c r="E8279" i="1"/>
  <c r="E8266" i="1"/>
  <c r="E8254" i="1"/>
  <c r="E8240" i="1"/>
  <c r="E8227" i="1"/>
  <c r="E8215" i="1"/>
  <c r="E8202" i="1"/>
  <c r="E8190" i="1"/>
  <c r="E8176" i="1"/>
  <c r="E8163" i="1"/>
  <c r="E8151" i="1"/>
  <c r="E8138" i="1"/>
  <c r="E8126" i="1"/>
  <c r="E8112" i="1"/>
  <c r="E8099" i="1"/>
  <c r="E8087" i="1"/>
  <c r="E8074" i="1"/>
  <c r="E8062" i="1"/>
  <c r="E8048" i="1"/>
  <c r="E8035" i="1"/>
  <c r="E8023" i="1"/>
  <c r="E8010" i="1"/>
  <c r="E7998" i="1"/>
  <c r="E7984" i="1"/>
  <c r="E7971" i="1"/>
  <c r="E7959" i="1"/>
  <c r="E7946" i="1"/>
  <c r="E7934" i="1"/>
  <c r="E7920" i="1"/>
  <c r="E7907" i="1"/>
  <c r="E7895" i="1"/>
  <c r="E7882" i="1"/>
  <c r="E7870" i="1"/>
  <c r="E7856" i="1"/>
  <c r="E7843" i="1"/>
  <c r="E7831" i="1"/>
  <c r="E7818" i="1"/>
  <c r="E7806" i="1"/>
  <c r="E7792" i="1"/>
  <c r="E7779" i="1"/>
  <c r="E7767" i="1"/>
  <c r="E7754" i="1"/>
  <c r="E7742" i="1"/>
  <c r="E7728" i="1"/>
  <c r="E7715" i="1"/>
  <c r="E7703" i="1"/>
  <c r="E7690" i="1"/>
  <c r="E7678" i="1"/>
  <c r="E7664" i="1"/>
  <c r="E7651" i="1"/>
  <c r="E7639" i="1"/>
  <c r="E7626" i="1"/>
  <c r="E7614" i="1"/>
  <c r="E7600" i="1"/>
  <c r="E7587" i="1"/>
  <c r="E7575" i="1"/>
  <c r="E7562" i="1"/>
  <c r="E7550" i="1"/>
  <c r="E7536" i="1"/>
  <c r="E7523" i="1"/>
  <c r="E7511" i="1"/>
  <c r="E7498" i="1"/>
  <c r="E7486" i="1"/>
  <c r="E7472" i="1"/>
  <c r="E7459" i="1"/>
  <c r="E7447" i="1"/>
  <c r="E7434" i="1"/>
  <c r="E7422" i="1"/>
  <c r="E7408" i="1"/>
  <c r="E7395" i="1"/>
  <c r="E7383" i="1"/>
  <c r="E7370" i="1"/>
  <c r="E7358" i="1"/>
  <c r="E7349" i="1"/>
  <c r="E7341" i="1"/>
  <c r="E7333" i="1"/>
  <c r="E7325" i="1"/>
  <c r="E7317" i="1"/>
  <c r="E7309" i="1"/>
  <c r="E7301" i="1"/>
  <c r="E7293" i="1"/>
  <c r="E7285" i="1"/>
  <c r="E7277" i="1"/>
  <c r="E7269" i="1"/>
  <c r="E7261" i="1"/>
  <c r="E7253" i="1"/>
  <c r="E7245" i="1"/>
  <c r="E7237" i="1"/>
  <c r="E7229" i="1"/>
  <c r="E7221" i="1"/>
  <c r="E7213" i="1"/>
  <c r="E7205" i="1"/>
  <c r="E7197" i="1"/>
  <c r="E7189" i="1"/>
  <c r="E7181" i="1"/>
  <c r="E7173" i="1"/>
  <c r="E7165" i="1"/>
  <c r="E7157" i="1"/>
  <c r="E7149" i="1"/>
  <c r="E7141" i="1"/>
  <c r="E7133" i="1"/>
  <c r="E7125" i="1"/>
  <c r="E7117" i="1"/>
  <c r="E7109" i="1"/>
  <c r="E7101" i="1"/>
  <c r="E7093" i="1"/>
  <c r="E7085" i="1"/>
  <c r="E7077" i="1"/>
  <c r="E7069" i="1"/>
  <c r="E7061" i="1"/>
  <c r="E7053" i="1"/>
  <c r="E7045" i="1"/>
  <c r="E7037" i="1"/>
  <c r="E7029" i="1"/>
  <c r="E7021" i="1"/>
  <c r="E7013" i="1"/>
  <c r="E7005" i="1"/>
  <c r="E6997" i="1"/>
  <c r="E6989" i="1"/>
  <c r="E6981" i="1"/>
  <c r="E6973" i="1"/>
  <c r="E6965" i="1"/>
  <c r="E6957" i="1"/>
  <c r="E6949" i="1"/>
  <c r="E6941" i="1"/>
  <c r="E6933" i="1"/>
  <c r="E6925" i="1"/>
  <c r="E6917" i="1"/>
  <c r="E6909" i="1"/>
  <c r="E6901" i="1"/>
  <c r="E6893" i="1"/>
  <c r="E6885" i="1"/>
  <c r="E6877" i="1"/>
  <c r="E6869" i="1"/>
  <c r="E6861" i="1"/>
  <c r="E6853" i="1"/>
  <c r="E6845" i="1"/>
  <c r="E6837" i="1"/>
  <c r="E6829" i="1"/>
  <c r="E6821" i="1"/>
  <c r="E6813" i="1"/>
  <c r="E6805" i="1"/>
  <c r="E6797" i="1"/>
  <c r="E6789" i="1"/>
  <c r="E6781" i="1"/>
  <c r="E6773" i="1"/>
  <c r="E6765" i="1"/>
  <c r="E6757" i="1"/>
  <c r="E6749" i="1"/>
  <c r="E6741" i="1"/>
  <c r="E6733" i="1"/>
  <c r="E6725" i="1"/>
  <c r="E6717" i="1"/>
  <c r="E6709" i="1"/>
  <c r="E6701" i="1"/>
  <c r="E6693" i="1"/>
  <c r="E6685" i="1"/>
  <c r="E6677" i="1"/>
  <c r="E6669" i="1"/>
  <c r="E6661" i="1"/>
  <c r="E6653" i="1"/>
  <c r="E6645" i="1"/>
  <c r="E6637" i="1"/>
  <c r="E6629" i="1"/>
  <c r="E6621" i="1"/>
  <c r="E6613" i="1"/>
  <c r="E6605" i="1"/>
  <c r="E6597" i="1"/>
  <c r="E6589" i="1"/>
  <c r="E6581" i="1"/>
  <c r="E6573" i="1"/>
  <c r="E6565" i="1"/>
  <c r="E6557" i="1"/>
  <c r="E6549" i="1"/>
  <c r="E6541" i="1"/>
  <c r="E6533" i="1"/>
  <c r="E6525" i="1"/>
  <c r="E6517" i="1"/>
  <c r="E6509" i="1"/>
  <c r="E6501" i="1"/>
  <c r="E6493" i="1"/>
  <c r="E6485" i="1"/>
  <c r="E6477" i="1"/>
  <c r="E6469" i="1"/>
  <c r="E6461" i="1"/>
  <c r="E6453" i="1"/>
  <c r="E6445" i="1"/>
  <c r="E6437" i="1"/>
  <c r="E6429" i="1"/>
  <c r="E6421" i="1"/>
  <c r="E6413" i="1"/>
  <c r="E6405" i="1"/>
  <c r="E6397" i="1"/>
  <c r="E6389" i="1"/>
  <c r="E6381" i="1"/>
  <c r="E6373" i="1"/>
  <c r="E6365" i="1"/>
  <c r="E6357" i="1"/>
  <c r="E6349" i="1"/>
  <c r="E6341" i="1"/>
  <c r="E6333" i="1"/>
  <c r="E6325" i="1"/>
  <c r="E6317" i="1"/>
  <c r="E6309" i="1"/>
  <c r="E6301" i="1"/>
  <c r="E6293" i="1"/>
  <c r="E6285" i="1"/>
  <c r="E6277" i="1"/>
  <c r="E6269" i="1"/>
  <c r="E6261" i="1"/>
  <c r="E6253" i="1"/>
  <c r="E6245" i="1"/>
  <c r="E6237" i="1"/>
  <c r="E6229" i="1"/>
  <c r="E6221" i="1"/>
  <c r="E6213" i="1"/>
  <c r="E6205" i="1"/>
  <c r="E6197" i="1"/>
  <c r="E6189" i="1"/>
  <c r="E6181" i="1"/>
  <c r="E6173" i="1"/>
  <c r="E6165" i="1"/>
  <c r="E6157" i="1"/>
  <c r="E6149" i="1"/>
  <c r="E6141" i="1"/>
  <c r="E6133" i="1"/>
  <c r="E6125" i="1"/>
  <c r="E6117" i="1"/>
  <c r="E6109" i="1"/>
  <c r="E6101" i="1"/>
  <c r="E6093" i="1"/>
  <c r="E6085" i="1"/>
  <c r="E6077" i="1"/>
  <c r="E6069" i="1"/>
  <c r="E6061" i="1"/>
  <c r="E6053" i="1"/>
  <c r="E6045" i="1"/>
  <c r="E6037" i="1"/>
  <c r="E6029" i="1"/>
  <c r="E6021" i="1"/>
  <c r="E6013" i="1"/>
  <c r="E6005" i="1"/>
  <c r="E5997" i="1"/>
  <c r="E5989" i="1"/>
  <c r="E5981" i="1"/>
  <c r="E5973" i="1"/>
  <c r="E5965" i="1"/>
  <c r="E5957" i="1"/>
  <c r="E5949" i="1"/>
  <c r="E5941" i="1"/>
  <c r="E5933" i="1"/>
  <c r="E5925" i="1"/>
  <c r="E5917" i="1"/>
  <c r="E5909" i="1"/>
  <c r="E5901" i="1"/>
  <c r="E5893" i="1"/>
  <c r="E5885" i="1"/>
  <c r="E5877" i="1"/>
  <c r="E5869" i="1"/>
  <c r="E5861" i="1"/>
  <c r="E5853" i="1"/>
  <c r="E5845" i="1"/>
  <c r="E5837" i="1"/>
  <c r="E5829" i="1"/>
  <c r="E5821" i="1"/>
  <c r="E5813" i="1"/>
  <c r="E5805" i="1"/>
  <c r="E5797" i="1"/>
  <c r="E5789" i="1"/>
  <c r="E5781" i="1"/>
  <c r="E5773" i="1"/>
  <c r="E5765" i="1"/>
  <c r="E5757" i="1"/>
  <c r="E5749" i="1"/>
  <c r="E5741" i="1"/>
  <c r="E5733" i="1"/>
  <c r="E5725" i="1"/>
  <c r="E5717" i="1"/>
  <c r="E5709" i="1"/>
  <c r="E5701" i="1"/>
  <c r="E5693" i="1"/>
  <c r="E5685" i="1"/>
  <c r="E5677" i="1"/>
  <c r="E5669" i="1"/>
  <c r="E5661" i="1"/>
  <c r="E5653" i="1"/>
  <c r="E5645" i="1"/>
  <c r="E5637" i="1"/>
  <c r="E5629" i="1"/>
  <c r="E5621" i="1"/>
  <c r="E5613" i="1"/>
  <c r="E5605" i="1"/>
  <c r="E5597" i="1"/>
  <c r="E5589" i="1"/>
  <c r="E5581" i="1"/>
  <c r="E5573" i="1"/>
  <c r="E5565" i="1"/>
  <c r="E5557" i="1"/>
  <c r="E5549" i="1"/>
  <c r="E5541" i="1"/>
  <c r="E5533" i="1"/>
  <c r="E5525" i="1"/>
  <c r="E5517" i="1"/>
  <c r="E5509" i="1"/>
  <c r="E5501" i="1"/>
  <c r="E5493" i="1"/>
  <c r="E5485" i="1"/>
  <c r="E5477" i="1"/>
  <c r="E5469" i="1"/>
  <c r="E5461" i="1"/>
  <c r="E5453" i="1"/>
  <c r="E5445" i="1"/>
  <c r="E5437" i="1"/>
  <c r="E5429" i="1"/>
  <c r="E5421" i="1"/>
  <c r="E5413" i="1"/>
  <c r="E5405" i="1"/>
  <c r="E5397" i="1"/>
  <c r="E5389" i="1"/>
  <c r="E5381" i="1"/>
  <c r="E5373" i="1"/>
  <c r="E5365" i="1"/>
  <c r="E5357" i="1"/>
  <c r="E5349" i="1"/>
  <c r="E5341" i="1"/>
  <c r="E5333" i="1"/>
  <c r="E5325" i="1"/>
  <c r="E5317" i="1"/>
  <c r="E5309" i="1"/>
  <c r="E5301" i="1"/>
  <c r="E5293" i="1"/>
  <c r="E5285" i="1"/>
  <c r="E5277" i="1"/>
  <c r="E5269" i="1"/>
  <c r="E5261" i="1"/>
  <c r="E5253" i="1"/>
  <c r="E5245" i="1"/>
  <c r="E5237" i="1"/>
  <c r="E5229" i="1"/>
  <c r="E5221" i="1"/>
  <c r="E5213" i="1"/>
  <c r="E5205" i="1"/>
  <c r="E5197" i="1"/>
  <c r="E5189" i="1"/>
  <c r="E5181" i="1"/>
  <c r="E5173" i="1"/>
  <c r="E5165" i="1"/>
  <c r="E5157" i="1"/>
  <c r="E5149" i="1"/>
  <c r="E5141" i="1"/>
  <c r="E5133" i="1"/>
  <c r="E5125" i="1"/>
  <c r="E5117" i="1"/>
  <c r="E5109" i="1"/>
  <c r="E5101" i="1"/>
  <c r="E5093" i="1"/>
  <c r="E5085" i="1"/>
  <c r="E5077" i="1"/>
  <c r="E5069" i="1"/>
  <c r="E5061" i="1"/>
  <c r="E5053" i="1"/>
  <c r="E5045" i="1"/>
  <c r="E5037" i="1"/>
  <c r="E5029" i="1"/>
  <c r="E5021" i="1"/>
  <c r="E5013" i="1"/>
  <c r="E5005" i="1"/>
  <c r="E4997" i="1"/>
  <c r="E4989" i="1"/>
  <c r="E4981" i="1"/>
  <c r="E4973" i="1"/>
  <c r="E4965" i="1"/>
  <c r="E4957" i="1"/>
  <c r="E4949" i="1"/>
  <c r="E4941" i="1"/>
  <c r="E4933" i="1"/>
  <c r="E4925" i="1"/>
  <c r="E4917" i="1"/>
  <c r="E4909" i="1"/>
  <c r="E4901" i="1"/>
  <c r="E4893" i="1"/>
  <c r="E4885" i="1"/>
  <c r="E4877" i="1"/>
  <c r="E4869" i="1"/>
  <c r="E4861" i="1"/>
  <c r="E4853" i="1"/>
  <c r="E4845" i="1"/>
  <c r="E4837" i="1"/>
  <c r="E4829" i="1"/>
  <c r="E4821" i="1"/>
  <c r="E4813" i="1"/>
  <c r="E4805" i="1"/>
  <c r="E4797" i="1"/>
  <c r="E4789" i="1"/>
  <c r="E4781" i="1"/>
  <c r="E4773" i="1"/>
  <c r="E4765" i="1"/>
  <c r="E4757" i="1"/>
  <c r="E4749" i="1"/>
  <c r="E4741" i="1"/>
  <c r="E4733" i="1"/>
  <c r="E4725" i="1"/>
  <c r="E4717" i="1"/>
  <c r="E4709" i="1"/>
  <c r="E4701" i="1"/>
  <c r="E4693" i="1"/>
  <c r="E4685" i="1"/>
  <c r="E4677" i="1"/>
  <c r="E4669" i="1"/>
  <c r="E4661" i="1"/>
  <c r="E4653" i="1"/>
  <c r="E4645" i="1"/>
  <c r="E4637" i="1"/>
  <c r="E4629" i="1"/>
  <c r="E4621" i="1"/>
  <c r="E4613" i="1"/>
  <c r="E4605" i="1"/>
  <c r="E4597" i="1"/>
  <c r="E4589" i="1"/>
  <c r="E4581" i="1"/>
  <c r="E4573" i="1"/>
  <c r="E4565" i="1"/>
  <c r="E4557" i="1"/>
  <c r="E4549" i="1"/>
  <c r="E4541" i="1"/>
  <c r="E4533" i="1"/>
  <c r="E4525" i="1"/>
  <c r="E4517" i="1"/>
  <c r="E4509" i="1"/>
  <c r="E4501" i="1"/>
  <c r="E4493" i="1"/>
  <c r="E4485" i="1"/>
  <c r="E4477" i="1"/>
  <c r="E4469" i="1"/>
  <c r="E4461" i="1"/>
  <c r="E4453" i="1"/>
  <c r="E4445" i="1"/>
  <c r="E4437" i="1"/>
  <c r="E4429" i="1"/>
  <c r="E4421" i="1"/>
  <c r="E4413" i="1"/>
  <c r="E4405" i="1"/>
  <c r="E4397" i="1"/>
  <c r="E4389" i="1"/>
  <c r="E4381" i="1"/>
  <c r="E4373" i="1"/>
  <c r="E4365" i="1"/>
  <c r="E4357" i="1"/>
  <c r="E4349" i="1"/>
  <c r="E4341" i="1"/>
  <c r="E4333" i="1"/>
  <c r="E4325" i="1"/>
  <c r="E9992" i="1"/>
  <c r="E9979" i="1"/>
  <c r="E9967" i="1"/>
  <c r="E9954" i="1"/>
  <c r="E9942" i="1"/>
  <c r="E9928" i="1"/>
  <c r="E9915" i="1"/>
  <c r="E9903" i="1"/>
  <c r="E9890" i="1"/>
  <c r="E9878" i="1"/>
  <c r="E9864" i="1"/>
  <c r="E9851" i="1"/>
  <c r="E9839" i="1"/>
  <c r="E9826" i="1"/>
  <c r="E9814" i="1"/>
  <c r="E9800" i="1"/>
  <c r="E9787" i="1"/>
  <c r="E9775" i="1"/>
  <c r="E9762" i="1"/>
  <c r="E9750" i="1"/>
  <c r="E9736" i="1"/>
  <c r="E9723" i="1"/>
  <c r="E9711" i="1"/>
  <c r="E9698" i="1"/>
  <c r="E9686" i="1"/>
  <c r="E9672" i="1"/>
  <c r="E9659" i="1"/>
  <c r="E9647" i="1"/>
  <c r="E9634" i="1"/>
  <c r="E9622" i="1"/>
  <c r="E9608" i="1"/>
  <c r="E9595" i="1"/>
  <c r="E9583" i="1"/>
  <c r="E9570" i="1"/>
  <c r="E9558" i="1"/>
  <c r="E9544" i="1"/>
  <c r="E9531" i="1"/>
  <c r="E9519" i="1"/>
  <c r="E9506" i="1"/>
  <c r="E9494" i="1"/>
  <c r="E9480" i="1"/>
  <c r="E9467" i="1"/>
  <c r="E9455" i="1"/>
  <c r="E9442" i="1"/>
  <c r="E9430" i="1"/>
  <c r="E9416" i="1"/>
  <c r="E9403" i="1"/>
  <c r="E9391" i="1"/>
  <c r="E9378" i="1"/>
  <c r="E9366" i="1"/>
  <c r="E9352" i="1"/>
  <c r="E9339" i="1"/>
  <c r="E9327" i="1"/>
  <c r="E9314" i="1"/>
  <c r="E9302" i="1"/>
  <c r="E9288" i="1"/>
  <c r="E9275" i="1"/>
  <c r="E9263" i="1"/>
  <c r="E9250" i="1"/>
  <c r="E9238" i="1"/>
  <c r="E9224" i="1"/>
  <c r="E9211" i="1"/>
  <c r="E9199" i="1"/>
  <c r="E9186" i="1"/>
  <c r="E9174" i="1"/>
  <c r="E9160" i="1"/>
  <c r="E9147" i="1"/>
  <c r="E9135" i="1"/>
  <c r="E9122" i="1"/>
  <c r="E9110" i="1"/>
  <c r="E9096" i="1"/>
  <c r="E9083" i="1"/>
  <c r="E9071" i="1"/>
  <c r="E9058" i="1"/>
  <c r="E9046" i="1"/>
  <c r="E9032" i="1"/>
  <c r="E9019" i="1"/>
  <c r="E9007" i="1"/>
  <c r="E8994" i="1"/>
  <c r="E8982" i="1"/>
  <c r="E8968" i="1"/>
  <c r="E8955" i="1"/>
  <c r="E8943" i="1"/>
  <c r="E8930" i="1"/>
  <c r="E8918" i="1"/>
  <c r="E8904" i="1"/>
  <c r="E8891" i="1"/>
  <c r="E8879" i="1"/>
  <c r="E8866" i="1"/>
  <c r="E8854" i="1"/>
  <c r="E8840" i="1"/>
  <c r="E8827" i="1"/>
  <c r="E8815" i="1"/>
  <c r="E8802" i="1"/>
  <c r="E8790" i="1"/>
  <c r="E8776" i="1"/>
  <c r="E8763" i="1"/>
  <c r="E8751" i="1"/>
  <c r="E8738" i="1"/>
  <c r="E8726" i="1"/>
  <c r="E8712" i="1"/>
  <c r="E8699" i="1"/>
  <c r="E8687" i="1"/>
  <c r="E8674" i="1"/>
  <c r="E8662" i="1"/>
  <c r="E8648" i="1"/>
  <c r="E8635" i="1"/>
  <c r="E8623" i="1"/>
  <c r="E8610" i="1"/>
  <c r="E8598" i="1"/>
  <c r="E8584" i="1"/>
  <c r="E8571" i="1"/>
  <c r="E8559" i="1"/>
  <c r="E8546" i="1"/>
  <c r="E8534" i="1"/>
  <c r="E8520" i="1"/>
  <c r="E8507" i="1"/>
  <c r="E8495" i="1"/>
  <c r="E8482" i="1"/>
  <c r="E8470" i="1"/>
  <c r="E8456" i="1"/>
  <c r="E8443" i="1"/>
  <c r="E8431" i="1"/>
  <c r="E8418" i="1"/>
  <c r="E8406" i="1"/>
  <c r="E8392" i="1"/>
  <c r="E8379" i="1"/>
  <c r="E8367" i="1"/>
  <c r="E8354" i="1"/>
  <c r="E8342" i="1"/>
  <c r="E8328" i="1"/>
  <c r="E8315" i="1"/>
  <c r="E8303" i="1"/>
  <c r="E8290" i="1"/>
  <c r="E8278" i="1"/>
  <c r="E8264" i="1"/>
  <c r="E8251" i="1"/>
  <c r="E8239" i="1"/>
  <c r="E8226" i="1"/>
  <c r="E8214" i="1"/>
  <c r="E8200" i="1"/>
  <c r="E8187" i="1"/>
  <c r="E8175" i="1"/>
  <c r="E8162" i="1"/>
  <c r="E8150" i="1"/>
  <c r="E8136" i="1"/>
  <c r="E8123" i="1"/>
  <c r="E8111" i="1"/>
  <c r="E8098" i="1"/>
  <c r="E8086" i="1"/>
  <c r="E8072" i="1"/>
  <c r="E8059" i="1"/>
  <c r="E8047" i="1"/>
  <c r="E8034" i="1"/>
  <c r="E8022" i="1"/>
  <c r="E8008" i="1"/>
  <c r="E7995" i="1"/>
  <c r="E7983" i="1"/>
  <c r="E7970" i="1"/>
  <c r="E7958" i="1"/>
  <c r="E7944" i="1"/>
  <c r="E7931" i="1"/>
  <c r="E7919" i="1"/>
  <c r="E7906" i="1"/>
  <c r="E7894" i="1"/>
  <c r="E7880" i="1"/>
  <c r="E7867" i="1"/>
  <c r="E7855" i="1"/>
  <c r="E7842" i="1"/>
  <c r="E7830" i="1"/>
  <c r="E7816" i="1"/>
  <c r="E9990" i="1"/>
  <c r="E9976" i="1"/>
  <c r="E9963" i="1"/>
  <c r="E9951" i="1"/>
  <c r="E9938" i="1"/>
  <c r="E9926" i="1"/>
  <c r="E9912" i="1"/>
  <c r="E9899" i="1"/>
  <c r="E9887" i="1"/>
  <c r="E9874" i="1"/>
  <c r="E9862" i="1"/>
  <c r="E9848" i="1"/>
  <c r="E9835" i="1"/>
  <c r="E9823" i="1"/>
  <c r="E9810" i="1"/>
  <c r="E9798" i="1"/>
  <c r="E9784" i="1"/>
  <c r="E9771" i="1"/>
  <c r="E9759" i="1"/>
  <c r="E9746" i="1"/>
  <c r="E9734" i="1"/>
  <c r="E9720" i="1"/>
  <c r="E9707" i="1"/>
  <c r="E9695" i="1"/>
  <c r="E9682" i="1"/>
  <c r="E9670" i="1"/>
  <c r="E9656" i="1"/>
  <c r="E9643" i="1"/>
  <c r="E9631" i="1"/>
  <c r="E9618" i="1"/>
  <c r="E9606" i="1"/>
  <c r="E9592" i="1"/>
  <c r="E9579" i="1"/>
  <c r="E9567" i="1"/>
  <c r="E9554" i="1"/>
  <c r="E9542" i="1"/>
  <c r="E9528" i="1"/>
  <c r="E9515" i="1"/>
  <c r="E9503" i="1"/>
  <c r="E9490" i="1"/>
  <c r="E9478" i="1"/>
  <c r="E9464" i="1"/>
  <c r="E9451" i="1"/>
  <c r="E9439" i="1"/>
  <c r="E9426" i="1"/>
  <c r="E9414" i="1"/>
  <c r="E9400" i="1"/>
  <c r="E9387" i="1"/>
  <c r="E9375" i="1"/>
  <c r="E9362" i="1"/>
  <c r="E9350" i="1"/>
  <c r="E9336" i="1"/>
  <c r="E9323" i="1"/>
  <c r="E9311" i="1"/>
  <c r="E9298" i="1"/>
  <c r="E9286" i="1"/>
  <c r="E9272" i="1"/>
  <c r="E9259" i="1"/>
  <c r="E9247" i="1"/>
  <c r="E9234" i="1"/>
  <c r="E9222" i="1"/>
  <c r="E9208" i="1"/>
  <c r="E9195" i="1"/>
  <c r="E9183" i="1"/>
  <c r="E9170" i="1"/>
  <c r="E9158" i="1"/>
  <c r="E9144" i="1"/>
  <c r="E9131" i="1"/>
  <c r="E9119" i="1"/>
  <c r="E9106" i="1"/>
  <c r="E9094" i="1"/>
  <c r="E9080" i="1"/>
  <c r="E9067" i="1"/>
  <c r="E9055" i="1"/>
  <c r="E9042" i="1"/>
  <c r="E9030" i="1"/>
  <c r="E9016" i="1"/>
  <c r="E9003" i="1"/>
  <c r="E8991" i="1"/>
  <c r="E8978" i="1"/>
  <c r="E8966" i="1"/>
  <c r="E8952" i="1"/>
  <c r="E8939" i="1"/>
  <c r="E8927" i="1"/>
  <c r="E8914" i="1"/>
  <c r="E8902" i="1"/>
  <c r="E8888" i="1"/>
  <c r="E8875" i="1"/>
  <c r="E8863" i="1"/>
  <c r="E8850" i="1"/>
  <c r="E8838" i="1"/>
  <c r="E8824" i="1"/>
  <c r="E8811" i="1"/>
  <c r="E8799" i="1"/>
  <c r="E8786" i="1"/>
  <c r="E8774" i="1"/>
  <c r="E8760" i="1"/>
  <c r="E8747" i="1"/>
  <c r="E8735" i="1"/>
  <c r="E8722" i="1"/>
  <c r="E8710" i="1"/>
  <c r="E8696" i="1"/>
  <c r="E8683" i="1"/>
  <c r="E8671" i="1"/>
  <c r="E8658" i="1"/>
  <c r="E8646" i="1"/>
  <c r="E8632" i="1"/>
  <c r="E8619" i="1"/>
  <c r="E8607" i="1"/>
  <c r="E8594" i="1"/>
  <c r="E8582" i="1"/>
  <c r="E8568" i="1"/>
  <c r="E8555" i="1"/>
  <c r="E8543" i="1"/>
  <c r="E8530" i="1"/>
  <c r="E8518" i="1"/>
  <c r="E8504" i="1"/>
  <c r="E8491" i="1"/>
  <c r="E8479" i="1"/>
  <c r="E8466" i="1"/>
  <c r="E8454" i="1"/>
  <c r="E8440" i="1"/>
  <c r="E8427" i="1"/>
  <c r="E8415" i="1"/>
  <c r="E8402" i="1"/>
  <c r="E8390" i="1"/>
  <c r="E8376" i="1"/>
  <c r="E8363" i="1"/>
  <c r="E8351" i="1"/>
  <c r="E8338" i="1"/>
  <c r="E8326" i="1"/>
  <c r="E8312" i="1"/>
  <c r="E8299" i="1"/>
  <c r="E8287" i="1"/>
  <c r="E8274" i="1"/>
  <c r="E8262" i="1"/>
  <c r="E8248" i="1"/>
  <c r="E8235" i="1"/>
  <c r="E8223" i="1"/>
  <c r="E8210" i="1"/>
  <c r="E8198" i="1"/>
  <c r="E8184" i="1"/>
  <c r="E8171" i="1"/>
  <c r="E8159" i="1"/>
  <c r="E8146" i="1"/>
  <c r="E8134" i="1"/>
  <c r="E8120" i="1"/>
  <c r="E8107" i="1"/>
  <c r="E8095" i="1"/>
  <c r="E8082" i="1"/>
  <c r="E8070" i="1"/>
  <c r="E8056" i="1"/>
  <c r="E8043" i="1"/>
  <c r="E8031" i="1"/>
  <c r="E8018" i="1"/>
  <c r="E8006" i="1"/>
  <c r="E7992" i="1"/>
  <c r="E7979" i="1"/>
  <c r="E7967" i="1"/>
  <c r="E7954" i="1"/>
  <c r="E7942" i="1"/>
  <c r="E7928" i="1"/>
  <c r="E7915" i="1"/>
  <c r="E7903" i="1"/>
  <c r="E7890" i="1"/>
  <c r="E7878" i="1"/>
  <c r="E7864" i="1"/>
  <c r="E7851" i="1"/>
  <c r="E7839" i="1"/>
  <c r="E7826" i="1"/>
  <c r="E7814" i="1"/>
  <c r="E7800" i="1"/>
  <c r="E7787" i="1"/>
  <c r="E7775" i="1"/>
  <c r="E7762" i="1"/>
  <c r="E7750" i="1"/>
  <c r="E7736" i="1"/>
  <c r="E7723" i="1"/>
  <c r="E7711" i="1"/>
  <c r="E7698" i="1"/>
  <c r="E7686" i="1"/>
  <c r="E7672" i="1"/>
  <c r="E7659" i="1"/>
  <c r="E7647" i="1"/>
  <c r="E7634" i="1"/>
  <c r="E7622" i="1"/>
  <c r="E7608" i="1"/>
  <c r="E7595" i="1"/>
  <c r="E7583" i="1"/>
  <c r="E7570" i="1"/>
  <c r="E7558" i="1"/>
  <c r="E7544" i="1"/>
  <c r="E7531" i="1"/>
  <c r="E7519" i="1"/>
  <c r="E7506" i="1"/>
  <c r="E7494" i="1"/>
  <c r="E7480" i="1"/>
  <c r="E7467" i="1"/>
  <c r="E7455" i="1"/>
  <c r="E7442" i="1"/>
  <c r="E7430" i="1"/>
  <c r="E7416" i="1"/>
  <c r="E7403" i="1"/>
  <c r="E7391" i="1"/>
  <c r="E7378" i="1"/>
  <c r="E7366" i="1"/>
  <c r="E7354" i="1"/>
  <c r="E7346" i="1"/>
  <c r="E7338" i="1"/>
  <c r="E7330" i="1"/>
  <c r="E7322" i="1"/>
  <c r="E7314" i="1"/>
  <c r="E7306" i="1"/>
  <c r="E7298" i="1"/>
  <c r="E7290" i="1"/>
  <c r="E7282" i="1"/>
  <c r="E7274" i="1"/>
  <c r="E7266" i="1"/>
  <c r="E7258" i="1"/>
  <c r="E7250" i="1"/>
  <c r="E7242" i="1"/>
  <c r="E7234" i="1"/>
  <c r="E7226" i="1"/>
  <c r="E7218" i="1"/>
  <c r="E7210" i="1"/>
  <c r="E7202" i="1"/>
  <c r="E7194" i="1"/>
  <c r="E7186" i="1"/>
  <c r="E7178" i="1"/>
  <c r="E7170" i="1"/>
  <c r="E7162" i="1"/>
  <c r="E7154" i="1"/>
  <c r="E7146" i="1"/>
  <c r="E7138" i="1"/>
  <c r="E7130" i="1"/>
  <c r="E7122" i="1"/>
  <c r="E7114" i="1"/>
  <c r="E7106" i="1"/>
  <c r="E7098" i="1"/>
  <c r="E7090" i="1"/>
  <c r="E7082" i="1"/>
  <c r="E7074" i="1"/>
  <c r="E7066" i="1"/>
  <c r="E7058" i="1"/>
  <c r="E7050" i="1"/>
  <c r="E7042" i="1"/>
  <c r="E7034" i="1"/>
  <c r="E7026" i="1"/>
  <c r="E7018" i="1"/>
  <c r="E7010" i="1"/>
  <c r="E7002" i="1"/>
  <c r="E6994" i="1"/>
  <c r="E6986" i="1"/>
  <c r="E6978" i="1"/>
  <c r="E6970" i="1"/>
  <c r="E6962" i="1"/>
  <c r="E6954" i="1"/>
  <c r="E6946" i="1"/>
  <c r="E6938" i="1"/>
  <c r="E6930" i="1"/>
  <c r="E6922" i="1"/>
  <c r="E6914" i="1"/>
  <c r="E6906" i="1"/>
  <c r="E6898" i="1"/>
  <c r="E6890" i="1"/>
  <c r="E6882" i="1"/>
  <c r="E6874" i="1"/>
  <c r="E6866" i="1"/>
  <c r="E6858" i="1"/>
  <c r="E6850" i="1"/>
  <c r="E6842" i="1"/>
  <c r="E6834" i="1"/>
  <c r="E6826" i="1"/>
  <c r="E6818" i="1"/>
  <c r="E6810" i="1"/>
  <c r="E6802" i="1"/>
  <c r="E6794" i="1"/>
  <c r="E6786" i="1"/>
  <c r="E6778" i="1"/>
  <c r="E6770" i="1"/>
  <c r="E6762" i="1"/>
  <c r="E6754" i="1"/>
  <c r="E6746" i="1"/>
  <c r="E6738" i="1"/>
  <c r="E6730" i="1"/>
  <c r="E6722" i="1"/>
  <c r="E6714" i="1"/>
  <c r="E6706" i="1"/>
  <c r="E6698" i="1"/>
  <c r="E6690" i="1"/>
  <c r="E6682" i="1"/>
  <c r="E6674" i="1"/>
  <c r="E6666" i="1"/>
  <c r="E6658" i="1"/>
  <c r="E6650" i="1"/>
  <c r="E6642" i="1"/>
  <c r="E6634" i="1"/>
  <c r="E6626" i="1"/>
  <c r="E6618" i="1"/>
  <c r="E6610" i="1"/>
  <c r="E6602" i="1"/>
  <c r="E6594" i="1"/>
  <c r="E6586" i="1"/>
  <c r="E6578" i="1"/>
  <c r="E6570" i="1"/>
  <c r="E6562" i="1"/>
  <c r="E6554" i="1"/>
  <c r="E6546" i="1"/>
  <c r="E6538" i="1"/>
  <c r="E6530" i="1"/>
  <c r="E6522" i="1"/>
  <c r="E6514" i="1"/>
  <c r="E6506" i="1"/>
  <c r="E6498" i="1"/>
  <c r="E6490" i="1"/>
  <c r="E6482" i="1"/>
  <c r="E6474" i="1"/>
  <c r="E6466" i="1"/>
  <c r="E6458" i="1"/>
  <c r="E6450" i="1"/>
  <c r="E6442" i="1"/>
  <c r="E6434" i="1"/>
  <c r="E6426" i="1"/>
  <c r="E6418" i="1"/>
  <c r="E6410" i="1"/>
  <c r="E6402" i="1"/>
  <c r="E6394" i="1"/>
  <c r="E6386" i="1"/>
  <c r="E6378" i="1"/>
  <c r="E6370" i="1"/>
  <c r="E6362" i="1"/>
  <c r="E6354" i="1"/>
  <c r="E6346" i="1"/>
  <c r="E6338" i="1"/>
  <c r="E6330" i="1"/>
  <c r="E6322" i="1"/>
  <c r="E6314" i="1"/>
  <c r="E6306" i="1"/>
  <c r="E6298" i="1"/>
  <c r="E6290" i="1"/>
  <c r="E6282" i="1"/>
  <c r="E6274" i="1"/>
  <c r="E6266" i="1"/>
  <c r="E6258" i="1"/>
  <c r="E6250" i="1"/>
  <c r="E6242" i="1"/>
  <c r="E6234" i="1"/>
  <c r="E6226" i="1"/>
  <c r="E6218" i="1"/>
  <c r="E6210" i="1"/>
  <c r="E6202" i="1"/>
  <c r="E6194" i="1"/>
  <c r="E6186" i="1"/>
  <c r="E6178" i="1"/>
  <c r="E6170" i="1"/>
  <c r="E6162" i="1"/>
  <c r="E6154" i="1"/>
  <c r="E6146" i="1"/>
  <c r="E6138" i="1"/>
  <c r="E6130" i="1"/>
  <c r="E6122" i="1"/>
  <c r="E6114" i="1"/>
  <c r="E6106" i="1"/>
  <c r="E6098" i="1"/>
  <c r="E6090" i="1"/>
  <c r="E6082" i="1"/>
  <c r="E6074" i="1"/>
  <c r="E6066" i="1"/>
  <c r="E6058" i="1"/>
  <c r="E6050" i="1"/>
  <c r="E6042" i="1"/>
  <c r="E6034" i="1"/>
  <c r="E6026" i="1"/>
  <c r="E6018" i="1"/>
  <c r="E6010" i="1"/>
  <c r="E6002" i="1"/>
  <c r="E5994" i="1"/>
  <c r="E5986" i="1"/>
  <c r="E5978" i="1"/>
  <c r="E5970" i="1"/>
  <c r="E5962" i="1"/>
  <c r="E5954" i="1"/>
  <c r="E5946" i="1"/>
  <c r="E5938" i="1"/>
  <c r="E5930" i="1"/>
  <c r="E5922" i="1"/>
  <c r="E5914" i="1"/>
  <c r="E5906" i="1"/>
  <c r="E5898" i="1"/>
  <c r="E5890" i="1"/>
  <c r="E5882" i="1"/>
  <c r="E5874" i="1"/>
  <c r="E5866" i="1"/>
  <c r="E5858" i="1"/>
  <c r="E5850" i="1"/>
  <c r="E5842" i="1"/>
  <c r="E5834" i="1"/>
  <c r="E5826" i="1"/>
  <c r="E5818" i="1"/>
  <c r="E5810" i="1"/>
  <c r="E5802" i="1"/>
  <c r="E5794" i="1"/>
  <c r="E5786" i="1"/>
  <c r="E5778" i="1"/>
  <c r="E5770" i="1"/>
  <c r="E5762" i="1"/>
  <c r="E5754" i="1"/>
  <c r="E5746" i="1"/>
  <c r="E5738" i="1"/>
  <c r="E5730" i="1"/>
  <c r="E5722" i="1"/>
  <c r="E5714" i="1"/>
  <c r="E5706" i="1"/>
  <c r="E5698" i="1"/>
  <c r="E5690" i="1"/>
  <c r="E5682" i="1"/>
  <c r="E10000" i="1"/>
  <c r="E9987" i="1"/>
  <c r="E9975" i="1"/>
  <c r="E9962" i="1"/>
  <c r="E9950" i="1"/>
  <c r="E9936" i="1"/>
  <c r="E9923" i="1"/>
  <c r="E9911" i="1"/>
  <c r="E9898" i="1"/>
  <c r="E9886" i="1"/>
  <c r="E9872" i="1"/>
  <c r="E9859" i="1"/>
  <c r="E9847" i="1"/>
  <c r="E9834" i="1"/>
  <c r="E9822" i="1"/>
  <c r="E9808" i="1"/>
  <c r="E9795" i="1"/>
  <c r="E9783" i="1"/>
  <c r="E9770" i="1"/>
  <c r="E9758" i="1"/>
  <c r="E9744" i="1"/>
  <c r="E9731" i="1"/>
  <c r="E9719" i="1"/>
  <c r="E9706" i="1"/>
  <c r="E9694" i="1"/>
  <c r="E9680" i="1"/>
  <c r="E9667" i="1"/>
  <c r="E9655" i="1"/>
  <c r="E9642" i="1"/>
  <c r="E9630" i="1"/>
  <c r="E9616" i="1"/>
  <c r="E9603" i="1"/>
  <c r="E9591" i="1"/>
  <c r="E9578" i="1"/>
  <c r="E9566" i="1"/>
  <c r="E9552" i="1"/>
  <c r="E9539" i="1"/>
  <c r="E9527" i="1"/>
  <c r="E9514" i="1"/>
  <c r="E9502" i="1"/>
  <c r="E9488" i="1"/>
  <c r="E9475" i="1"/>
  <c r="E9463" i="1"/>
  <c r="E9450" i="1"/>
  <c r="E9438" i="1"/>
  <c r="E9424" i="1"/>
  <c r="E9411" i="1"/>
  <c r="E9399" i="1"/>
  <c r="E9386" i="1"/>
  <c r="E9374" i="1"/>
  <c r="E9360" i="1"/>
  <c r="E9347" i="1"/>
  <c r="E9335" i="1"/>
  <c r="E9322" i="1"/>
  <c r="E9310" i="1"/>
  <c r="E9296" i="1"/>
  <c r="E9283" i="1"/>
  <c r="E9271" i="1"/>
  <c r="E9258" i="1"/>
  <c r="E9246" i="1"/>
  <c r="E9232" i="1"/>
  <c r="E9219" i="1"/>
  <c r="E9207" i="1"/>
  <c r="E9194" i="1"/>
  <c r="E9182" i="1"/>
  <c r="E9168" i="1"/>
  <c r="E9155" i="1"/>
  <c r="E9143" i="1"/>
  <c r="E9130" i="1"/>
  <c r="E9118" i="1"/>
  <c r="E9104" i="1"/>
  <c r="E9091" i="1"/>
  <c r="E9079" i="1"/>
  <c r="E9066" i="1"/>
  <c r="E9054" i="1"/>
  <c r="E9040" i="1"/>
  <c r="E9027" i="1"/>
  <c r="E9015" i="1"/>
  <c r="E9002" i="1"/>
  <c r="E8990" i="1"/>
  <c r="E8976" i="1"/>
  <c r="E8963" i="1"/>
  <c r="E8951" i="1"/>
  <c r="E8938" i="1"/>
  <c r="E8926" i="1"/>
  <c r="E8912" i="1"/>
  <c r="E8899" i="1"/>
  <c r="E8887" i="1"/>
  <c r="E8874" i="1"/>
  <c r="E8862" i="1"/>
  <c r="E8848" i="1"/>
  <c r="E8835" i="1"/>
  <c r="E8823" i="1"/>
  <c r="E8810" i="1"/>
  <c r="E8798" i="1"/>
  <c r="E8784" i="1"/>
  <c r="E8771" i="1"/>
  <c r="E8759" i="1"/>
  <c r="E8746" i="1"/>
  <c r="E8734" i="1"/>
  <c r="E8720" i="1"/>
  <c r="E8707" i="1"/>
  <c r="E8695" i="1"/>
  <c r="E8682" i="1"/>
  <c r="E8670" i="1"/>
  <c r="E8656" i="1"/>
  <c r="E8643" i="1"/>
  <c r="E8631" i="1"/>
  <c r="E8618" i="1"/>
  <c r="E8606" i="1"/>
  <c r="E8592" i="1"/>
  <c r="E8579" i="1"/>
  <c r="E8567" i="1"/>
  <c r="E8554" i="1"/>
  <c r="E8542" i="1"/>
  <c r="E8528" i="1"/>
  <c r="E8515" i="1"/>
  <c r="E8503" i="1"/>
  <c r="E8490" i="1"/>
  <c r="E8478" i="1"/>
  <c r="E8464" i="1"/>
  <c r="E8451" i="1"/>
  <c r="E8439" i="1"/>
  <c r="E8426" i="1"/>
  <c r="E8414" i="1"/>
  <c r="E8400" i="1"/>
  <c r="E8387" i="1"/>
  <c r="E8375" i="1"/>
  <c r="E8362" i="1"/>
  <c r="E8350" i="1"/>
  <c r="E8336" i="1"/>
  <c r="E8323" i="1"/>
  <c r="E8311" i="1"/>
  <c r="E8298" i="1"/>
  <c r="E8286" i="1"/>
  <c r="E8272" i="1"/>
  <c r="E8259" i="1"/>
  <c r="E8247" i="1"/>
  <c r="E8234" i="1"/>
  <c r="E8222" i="1"/>
  <c r="E8208" i="1"/>
  <c r="E8195" i="1"/>
  <c r="E8183" i="1"/>
  <c r="E8170" i="1"/>
  <c r="E8158" i="1"/>
  <c r="E8144" i="1"/>
  <c r="E8131" i="1"/>
  <c r="E8119" i="1"/>
  <c r="E8106" i="1"/>
  <c r="E8094" i="1"/>
  <c r="E8080" i="1"/>
  <c r="E8067" i="1"/>
  <c r="E8055" i="1"/>
  <c r="E8042" i="1"/>
  <c r="E8030" i="1"/>
  <c r="E8016" i="1"/>
  <c r="E8003" i="1"/>
  <c r="E7991" i="1"/>
  <c r="E7978" i="1"/>
  <c r="E7966" i="1"/>
  <c r="E7952" i="1"/>
  <c r="E7939" i="1"/>
  <c r="E7927" i="1"/>
  <c r="E7914" i="1"/>
  <c r="E7902" i="1"/>
  <c r="E7888" i="1"/>
  <c r="E7875" i="1"/>
  <c r="E7863" i="1"/>
  <c r="E7850" i="1"/>
  <c r="E7838" i="1"/>
  <c r="E7824" i="1"/>
  <c r="E7811" i="1"/>
  <c r="E7799" i="1"/>
  <c r="E7786" i="1"/>
  <c r="E7774" i="1"/>
  <c r="E7760" i="1"/>
  <c r="E7747" i="1"/>
  <c r="E7735" i="1"/>
  <c r="E7722" i="1"/>
  <c r="E7710" i="1"/>
  <c r="E7696" i="1"/>
  <c r="E7683" i="1"/>
  <c r="E7671" i="1"/>
  <c r="E7658" i="1"/>
  <c r="E7646" i="1"/>
  <c r="E7632" i="1"/>
  <c r="E7619" i="1"/>
  <c r="E7607" i="1"/>
  <c r="E7594" i="1"/>
  <c r="E7582" i="1"/>
  <c r="E7568" i="1"/>
  <c r="E7555" i="1"/>
  <c r="E7543" i="1"/>
  <c r="E7530" i="1"/>
  <c r="E7518" i="1"/>
  <c r="E7504" i="1"/>
  <c r="E7491" i="1"/>
  <c r="E7479" i="1"/>
  <c r="E7466" i="1"/>
  <c r="E7454" i="1"/>
  <c r="E7440" i="1"/>
  <c r="E7427" i="1"/>
  <c r="E7415" i="1"/>
  <c r="E7402" i="1"/>
  <c r="E7390" i="1"/>
  <c r="E7376" i="1"/>
  <c r="E7363" i="1"/>
  <c r="E7353" i="1"/>
  <c r="E7345" i="1"/>
  <c r="E7337" i="1"/>
  <c r="E7329" i="1"/>
  <c r="E7321" i="1"/>
  <c r="E7313" i="1"/>
  <c r="E7305" i="1"/>
  <c r="E7297" i="1"/>
  <c r="E7289" i="1"/>
  <c r="E7281" i="1"/>
  <c r="E7273" i="1"/>
  <c r="E7265" i="1"/>
  <c r="E7257" i="1"/>
  <c r="E7249" i="1"/>
  <c r="E7241" i="1"/>
  <c r="E7233" i="1"/>
  <c r="E7225" i="1"/>
  <c r="E7217" i="1"/>
  <c r="E7209" i="1"/>
  <c r="E7201" i="1"/>
  <c r="E7193" i="1"/>
  <c r="E7185" i="1"/>
  <c r="E7177" i="1"/>
  <c r="E7169" i="1"/>
  <c r="E7161" i="1"/>
  <c r="E7153" i="1"/>
  <c r="E7145" i="1"/>
  <c r="E7137" i="1"/>
  <c r="E7129" i="1"/>
  <c r="E7121" i="1"/>
  <c r="E7113" i="1"/>
  <c r="E7105" i="1"/>
  <c r="E7097" i="1"/>
  <c r="E7089" i="1"/>
  <c r="E7081" i="1"/>
  <c r="E7073" i="1"/>
  <c r="E7065" i="1"/>
  <c r="E7057" i="1"/>
  <c r="E7049" i="1"/>
  <c r="E7041" i="1"/>
  <c r="E7033" i="1"/>
  <c r="E7025" i="1"/>
  <c r="E7017" i="1"/>
  <c r="E7009" i="1"/>
  <c r="E7001" i="1"/>
  <c r="E6993" i="1"/>
  <c r="E6985" i="1"/>
  <c r="E6977" i="1"/>
  <c r="E6969" i="1"/>
  <c r="E6961" i="1"/>
  <c r="E6953" i="1"/>
  <c r="E6945" i="1"/>
  <c r="E6937" i="1"/>
  <c r="E6929" i="1"/>
  <c r="E6921" i="1"/>
  <c r="E6913" i="1"/>
  <c r="E6905" i="1"/>
  <c r="E6897" i="1"/>
  <c r="E6889" i="1"/>
  <c r="E6881" i="1"/>
  <c r="E6873" i="1"/>
  <c r="E6865" i="1"/>
  <c r="E6857" i="1"/>
  <c r="E6849" i="1"/>
  <c r="E6841" i="1"/>
  <c r="E6833" i="1"/>
  <c r="E6825" i="1"/>
  <c r="E6817" i="1"/>
  <c r="E6809" i="1"/>
  <c r="E6801" i="1"/>
  <c r="E6793" i="1"/>
  <c r="E6785" i="1"/>
  <c r="E6777" i="1"/>
  <c r="E6769" i="1"/>
  <c r="E6761" i="1"/>
  <c r="E6753" i="1"/>
  <c r="E6745" i="1"/>
  <c r="E6737" i="1"/>
  <c r="E6729" i="1"/>
  <c r="E6721" i="1"/>
  <c r="E6713" i="1"/>
  <c r="E6705" i="1"/>
  <c r="E6697" i="1"/>
  <c r="E6689" i="1"/>
  <c r="E6681" i="1"/>
  <c r="E6673" i="1"/>
  <c r="E6665" i="1"/>
  <c r="E6657" i="1"/>
  <c r="E6649" i="1"/>
  <c r="E6641" i="1"/>
  <c r="E6633" i="1"/>
  <c r="E6625" i="1"/>
  <c r="E6617" i="1"/>
  <c r="E6609" i="1"/>
  <c r="E6601" i="1"/>
  <c r="E6593" i="1"/>
  <c r="E6585" i="1"/>
  <c r="E6577" i="1"/>
  <c r="E6569" i="1"/>
  <c r="E6561" i="1"/>
  <c r="E6553" i="1"/>
  <c r="E6545" i="1"/>
  <c r="E6537" i="1"/>
  <c r="E6529" i="1"/>
  <c r="E6521" i="1"/>
  <c r="E6513" i="1"/>
  <c r="E6505" i="1"/>
  <c r="E6497" i="1"/>
  <c r="E6489" i="1"/>
  <c r="E6481" i="1"/>
  <c r="E6473" i="1"/>
  <c r="E6465" i="1"/>
  <c r="E6457" i="1"/>
  <c r="E6449" i="1"/>
  <c r="E6441" i="1"/>
  <c r="E6433" i="1"/>
  <c r="E6425" i="1"/>
  <c r="E6417" i="1"/>
  <c r="E6409" i="1"/>
  <c r="E6401" i="1"/>
  <c r="E6393" i="1"/>
  <c r="E6385" i="1"/>
  <c r="E6377" i="1"/>
  <c r="E6369" i="1"/>
  <c r="E6361" i="1"/>
  <c r="E6353" i="1"/>
  <c r="E6345" i="1"/>
  <c r="E6337" i="1"/>
  <c r="E6329" i="1"/>
  <c r="E6321" i="1"/>
  <c r="E6313" i="1"/>
  <c r="E6305" i="1"/>
  <c r="E6297" i="1"/>
  <c r="E6289" i="1"/>
  <c r="E6281" i="1"/>
  <c r="E6273" i="1"/>
  <c r="E6265" i="1"/>
  <c r="E6257" i="1"/>
  <c r="E6249" i="1"/>
  <c r="E6241" i="1"/>
  <c r="E6233" i="1"/>
  <c r="E6225" i="1"/>
  <c r="E6217" i="1"/>
  <c r="E6209" i="1"/>
  <c r="E6201" i="1"/>
  <c r="E6193" i="1"/>
  <c r="E6185" i="1"/>
  <c r="E6177" i="1"/>
  <c r="E6169" i="1"/>
  <c r="E6161" i="1"/>
  <c r="E6153" i="1"/>
  <c r="E6145" i="1"/>
  <c r="E6137" i="1"/>
  <c r="E6129" i="1"/>
  <c r="E6121" i="1"/>
  <c r="E6113" i="1"/>
  <c r="E6105" i="1"/>
  <c r="E6097" i="1"/>
  <c r="E6089" i="1"/>
  <c r="E6081" i="1"/>
  <c r="E6073" i="1"/>
  <c r="E6065" i="1"/>
  <c r="E6057" i="1"/>
  <c r="E6049" i="1"/>
  <c r="E6041" i="1"/>
  <c r="E6033" i="1"/>
  <c r="E6025" i="1"/>
  <c r="E6017" i="1"/>
  <c r="E6009" i="1"/>
  <c r="E6001" i="1"/>
  <c r="E5993" i="1"/>
  <c r="E5985" i="1"/>
  <c r="E5977" i="1"/>
  <c r="E5969" i="1"/>
  <c r="E5961" i="1"/>
  <c r="E5953" i="1"/>
  <c r="E5945" i="1"/>
  <c r="E5937" i="1"/>
  <c r="E5929" i="1"/>
  <c r="E5921" i="1"/>
  <c r="E5913" i="1"/>
  <c r="E5905" i="1"/>
  <c r="E5897" i="1"/>
  <c r="E5889" i="1"/>
  <c r="E5881" i="1"/>
  <c r="E5873" i="1"/>
  <c r="E5865" i="1"/>
  <c r="E5857" i="1"/>
  <c r="E5849" i="1"/>
  <c r="E5841" i="1"/>
  <c r="E5833" i="1"/>
  <c r="E5825" i="1"/>
  <c r="E5817" i="1"/>
  <c r="E5809" i="1"/>
  <c r="E5801" i="1"/>
  <c r="E5793" i="1"/>
  <c r="E5785" i="1"/>
  <c r="E5777" i="1"/>
  <c r="E5769" i="1"/>
  <c r="E5761" i="1"/>
  <c r="E5753" i="1"/>
  <c r="E5745" i="1"/>
  <c r="E5737" i="1"/>
  <c r="E5729" i="1"/>
  <c r="E5721" i="1"/>
  <c r="E5713" i="1"/>
  <c r="E5705" i="1"/>
  <c r="E5697" i="1"/>
  <c r="E5689" i="1"/>
  <c r="E5681" i="1"/>
  <c r="E5673" i="1"/>
  <c r="E5665" i="1"/>
  <c r="E5657" i="1"/>
  <c r="E5649" i="1"/>
  <c r="E5641" i="1"/>
  <c r="E5633" i="1"/>
  <c r="E5625" i="1"/>
  <c r="E5617" i="1"/>
  <c r="E5609" i="1"/>
  <c r="E5601" i="1"/>
  <c r="E5593" i="1"/>
  <c r="E5585" i="1"/>
  <c r="E5577" i="1"/>
  <c r="E5569" i="1"/>
  <c r="E5561" i="1"/>
  <c r="E5553" i="1"/>
  <c r="E5545" i="1"/>
  <c r="E5537" i="1"/>
  <c r="E5529" i="1"/>
  <c r="E5521" i="1"/>
  <c r="E5513" i="1"/>
  <c r="E5505" i="1"/>
  <c r="E5497" i="1"/>
  <c r="E5489" i="1"/>
  <c r="E5481" i="1"/>
  <c r="E5473" i="1"/>
  <c r="E5465" i="1"/>
  <c r="E5457" i="1"/>
  <c r="E5449" i="1"/>
  <c r="E5441" i="1"/>
  <c r="E5433" i="1"/>
  <c r="E5425" i="1"/>
  <c r="E5417" i="1"/>
  <c r="E5409" i="1"/>
  <c r="E5401" i="1"/>
  <c r="E5393" i="1"/>
  <c r="E5385" i="1"/>
  <c r="E5377" i="1"/>
  <c r="E5369" i="1"/>
  <c r="E5361" i="1"/>
  <c r="E5353" i="1"/>
  <c r="E5345" i="1"/>
  <c r="E5337" i="1"/>
  <c r="E5329" i="1"/>
  <c r="E5321" i="1"/>
  <c r="E5313" i="1"/>
  <c r="E5305" i="1"/>
  <c r="E5297" i="1"/>
  <c r="E5289" i="1"/>
  <c r="E5281" i="1"/>
  <c r="E5273" i="1"/>
  <c r="E5265" i="1"/>
  <c r="E5257" i="1"/>
  <c r="E5249" i="1"/>
  <c r="E5241" i="1"/>
  <c r="E5233" i="1"/>
  <c r="E5225" i="1"/>
  <c r="E5217" i="1"/>
  <c r="E5209" i="1"/>
  <c r="E5201" i="1"/>
  <c r="E5193" i="1"/>
  <c r="E5185" i="1"/>
  <c r="E5177" i="1"/>
  <c r="E5169" i="1"/>
  <c r="E5161" i="1"/>
  <c r="E5153" i="1"/>
  <c r="E5145" i="1"/>
  <c r="E5137" i="1"/>
  <c r="E5129" i="1"/>
  <c r="E5121" i="1"/>
  <c r="E5113" i="1"/>
  <c r="E5105" i="1"/>
  <c r="E5097" i="1"/>
  <c r="E5089" i="1"/>
  <c r="E5081" i="1"/>
  <c r="E5073" i="1"/>
  <c r="E5065" i="1"/>
  <c r="E5057" i="1"/>
  <c r="E5049" i="1"/>
  <c r="E5041" i="1"/>
  <c r="E5033" i="1"/>
  <c r="E5025" i="1"/>
  <c r="E5017" i="1"/>
  <c r="E5009" i="1"/>
  <c r="E5001" i="1"/>
  <c r="E4993" i="1"/>
  <c r="E4985" i="1"/>
  <c r="E4977" i="1"/>
  <c r="E4969" i="1"/>
  <c r="E4961" i="1"/>
  <c r="E4953" i="1"/>
  <c r="E4945" i="1"/>
  <c r="E4937" i="1"/>
  <c r="E4929" i="1"/>
  <c r="E4921" i="1"/>
  <c r="E4913" i="1"/>
  <c r="E4905" i="1"/>
  <c r="E4897" i="1"/>
  <c r="E4889" i="1"/>
  <c r="E4881" i="1"/>
  <c r="E4873" i="1"/>
  <c r="E4865" i="1"/>
  <c r="E4857" i="1"/>
  <c r="E4849" i="1"/>
  <c r="E4841" i="1"/>
  <c r="E4833" i="1"/>
  <c r="E4825" i="1"/>
  <c r="E4817" i="1"/>
  <c r="E4809" i="1"/>
  <c r="E4801" i="1"/>
  <c r="E4793" i="1"/>
  <c r="E4785" i="1"/>
  <c r="E4777" i="1"/>
  <c r="E4769" i="1"/>
  <c r="E4761" i="1"/>
  <c r="E4753" i="1"/>
  <c r="E4745" i="1"/>
  <c r="E9999" i="1"/>
  <c r="E9986" i="1"/>
  <c r="E9974" i="1"/>
  <c r="E9960" i="1"/>
  <c r="E9947" i="1"/>
  <c r="E9935" i="1"/>
  <c r="E9922" i="1"/>
  <c r="E9910" i="1"/>
  <c r="E9896" i="1"/>
  <c r="E9883" i="1"/>
  <c r="E9871" i="1"/>
  <c r="E9858" i="1"/>
  <c r="E9846" i="1"/>
  <c r="E9832" i="1"/>
  <c r="E9819" i="1"/>
  <c r="E9807" i="1"/>
  <c r="E9794" i="1"/>
  <c r="E9782" i="1"/>
  <c r="E9768" i="1"/>
  <c r="E9755" i="1"/>
  <c r="E9743" i="1"/>
  <c r="E9730" i="1"/>
  <c r="E9718" i="1"/>
  <c r="E9704" i="1"/>
  <c r="E9691" i="1"/>
  <c r="E9679" i="1"/>
  <c r="E9666" i="1"/>
  <c r="E9654" i="1"/>
  <c r="E9640" i="1"/>
  <c r="E9627" i="1"/>
  <c r="E9615" i="1"/>
  <c r="E9602" i="1"/>
  <c r="E9590" i="1"/>
  <c r="E9576" i="1"/>
  <c r="E9563" i="1"/>
  <c r="E9551" i="1"/>
  <c r="E9538" i="1"/>
  <c r="E9526" i="1"/>
  <c r="E9512" i="1"/>
  <c r="E9499" i="1"/>
  <c r="E9487" i="1"/>
  <c r="E9474" i="1"/>
  <c r="E9462" i="1"/>
  <c r="E9448" i="1"/>
  <c r="E9435" i="1"/>
  <c r="E9423" i="1"/>
  <c r="E9410" i="1"/>
  <c r="E9398" i="1"/>
  <c r="E9384" i="1"/>
  <c r="E9371" i="1"/>
  <c r="E9359" i="1"/>
  <c r="E9346" i="1"/>
  <c r="E9334" i="1"/>
  <c r="E9320" i="1"/>
  <c r="E9307" i="1"/>
  <c r="E9295" i="1"/>
  <c r="E9282" i="1"/>
  <c r="E9270" i="1"/>
  <c r="E9256" i="1"/>
  <c r="E9243" i="1"/>
  <c r="E9231" i="1"/>
  <c r="E9218" i="1"/>
  <c r="E9206" i="1"/>
  <c r="E9192" i="1"/>
  <c r="E9179" i="1"/>
  <c r="E9167" i="1"/>
  <c r="E9154" i="1"/>
  <c r="E9142" i="1"/>
  <c r="E9128" i="1"/>
  <c r="E9115" i="1"/>
  <c r="E9103" i="1"/>
  <c r="E9090" i="1"/>
  <c r="E9078" i="1"/>
  <c r="E9064" i="1"/>
  <c r="E9051" i="1"/>
  <c r="E9039" i="1"/>
  <c r="E9026" i="1"/>
  <c r="E9014" i="1"/>
  <c r="E9000" i="1"/>
  <c r="E8987" i="1"/>
  <c r="E8975" i="1"/>
  <c r="E8962" i="1"/>
  <c r="E8950" i="1"/>
  <c r="E8936" i="1"/>
  <c r="E8923" i="1"/>
  <c r="E8911" i="1"/>
  <c r="E8898" i="1"/>
  <c r="E8886" i="1"/>
  <c r="E8872" i="1"/>
  <c r="E8859" i="1"/>
  <c r="E8847" i="1"/>
  <c r="E8834" i="1"/>
  <c r="E8822" i="1"/>
  <c r="E8808" i="1"/>
  <c r="E8795" i="1"/>
  <c r="E8783" i="1"/>
  <c r="E8770" i="1"/>
  <c r="E8758" i="1"/>
  <c r="E8744" i="1"/>
  <c r="E8731" i="1"/>
  <c r="E8719" i="1"/>
  <c r="E8706" i="1"/>
  <c r="E8694" i="1"/>
  <c r="E8680" i="1"/>
  <c r="E8667" i="1"/>
  <c r="E8655" i="1"/>
  <c r="E8642" i="1"/>
  <c r="E8630" i="1"/>
  <c r="E8616" i="1"/>
  <c r="E8603" i="1"/>
  <c r="E8591" i="1"/>
  <c r="E8578" i="1"/>
  <c r="E8566" i="1"/>
  <c r="E8552" i="1"/>
  <c r="E8539" i="1"/>
  <c r="E8527" i="1"/>
  <c r="E8514" i="1"/>
  <c r="E8502" i="1"/>
  <c r="E8488" i="1"/>
  <c r="E8475" i="1"/>
  <c r="E8463" i="1"/>
  <c r="E8450" i="1"/>
  <c r="E8438" i="1"/>
  <c r="E8424" i="1"/>
  <c r="E8411" i="1"/>
  <c r="E8399" i="1"/>
  <c r="E8386" i="1"/>
  <c r="E8374" i="1"/>
  <c r="E8360" i="1"/>
  <c r="E8347" i="1"/>
  <c r="E8335" i="1"/>
  <c r="E8322" i="1"/>
  <c r="E8310" i="1"/>
  <c r="E8296" i="1"/>
  <c r="E8283" i="1"/>
  <c r="E8271" i="1"/>
  <c r="E8258" i="1"/>
  <c r="E8246" i="1"/>
  <c r="E8232" i="1"/>
  <c r="E8219" i="1"/>
  <c r="E8207" i="1"/>
  <c r="E8194" i="1"/>
  <c r="E8182" i="1"/>
  <c r="E8168" i="1"/>
  <c r="E8155" i="1"/>
  <c r="E8143" i="1"/>
  <c r="E8130" i="1"/>
  <c r="E8118" i="1"/>
  <c r="E8104" i="1"/>
  <c r="E8091" i="1"/>
  <c r="E8079" i="1"/>
  <c r="E8066" i="1"/>
  <c r="E8054" i="1"/>
  <c r="E8040" i="1"/>
  <c r="E8027" i="1"/>
  <c r="E8015" i="1"/>
  <c r="E8002" i="1"/>
  <c r="E7990" i="1"/>
  <c r="E7976" i="1"/>
  <c r="E7963" i="1"/>
  <c r="E7951" i="1"/>
  <c r="E7938" i="1"/>
  <c r="E7926" i="1"/>
  <c r="E7912" i="1"/>
  <c r="E7899" i="1"/>
  <c r="E7887" i="1"/>
  <c r="E7874" i="1"/>
  <c r="E7862" i="1"/>
  <c r="E7848" i="1"/>
  <c r="E7835" i="1"/>
  <c r="E7823" i="1"/>
  <c r="E7810" i="1"/>
  <c r="E7798" i="1"/>
  <c r="E7784" i="1"/>
  <c r="E7771" i="1"/>
  <c r="E7759" i="1"/>
  <c r="E7746" i="1"/>
  <c r="E7734" i="1"/>
  <c r="E7720" i="1"/>
  <c r="E7707" i="1"/>
  <c r="E7695" i="1"/>
  <c r="E7682" i="1"/>
  <c r="E7670" i="1"/>
  <c r="E7656" i="1"/>
  <c r="E7643" i="1"/>
  <c r="E7631" i="1"/>
  <c r="E7618" i="1"/>
  <c r="E7606" i="1"/>
  <c r="E7592" i="1"/>
  <c r="E7579" i="1"/>
  <c r="E7567" i="1"/>
  <c r="E7554" i="1"/>
  <c r="E7542" i="1"/>
  <c r="E7528" i="1"/>
  <c r="E7515" i="1"/>
  <c r="E7503" i="1"/>
  <c r="E7490" i="1"/>
  <c r="E7478" i="1"/>
  <c r="E7464" i="1"/>
  <c r="E7451" i="1"/>
  <c r="E7439" i="1"/>
  <c r="E7426" i="1"/>
  <c r="E7414" i="1"/>
  <c r="E7400" i="1"/>
  <c r="E7387" i="1"/>
  <c r="E7375" i="1"/>
  <c r="E7362" i="1"/>
  <c r="E7352" i="1"/>
  <c r="E7344" i="1"/>
  <c r="E7336" i="1"/>
  <c r="E7328" i="1"/>
  <c r="E7320" i="1"/>
  <c r="E7312" i="1"/>
  <c r="E7304" i="1"/>
  <c r="E7296" i="1"/>
  <c r="E7288" i="1"/>
  <c r="E7280" i="1"/>
  <c r="E7272" i="1"/>
  <c r="E7264" i="1"/>
  <c r="E7256" i="1"/>
  <c r="E7248" i="1"/>
  <c r="E7240" i="1"/>
  <c r="E7232" i="1"/>
  <c r="E7224" i="1"/>
  <c r="E7216" i="1"/>
  <c r="E7208" i="1"/>
  <c r="E7200" i="1"/>
  <c r="E7192" i="1"/>
  <c r="E7184" i="1"/>
  <c r="E7176" i="1"/>
  <c r="E7168" i="1"/>
  <c r="E7160" i="1"/>
  <c r="E7152" i="1"/>
  <c r="E7144" i="1"/>
  <c r="E7136" i="1"/>
  <c r="E7128" i="1"/>
  <c r="E7120" i="1"/>
  <c r="E7112" i="1"/>
  <c r="E7104" i="1"/>
  <c r="E7096" i="1"/>
  <c r="E7088" i="1"/>
  <c r="E7080" i="1"/>
  <c r="E7072" i="1"/>
  <c r="E7064" i="1"/>
  <c r="E7056" i="1"/>
  <c r="E7048" i="1"/>
  <c r="E7040" i="1"/>
  <c r="E7032" i="1"/>
  <c r="E7024" i="1"/>
  <c r="E7016" i="1"/>
  <c r="E7008" i="1"/>
  <c r="E7000" i="1"/>
  <c r="E6992" i="1"/>
  <c r="E6984" i="1"/>
  <c r="E6976" i="1"/>
  <c r="E6968" i="1"/>
  <c r="E6960" i="1"/>
  <c r="E6952" i="1"/>
  <c r="E6944" i="1"/>
  <c r="E6936" i="1"/>
  <c r="E6928" i="1"/>
  <c r="E6920" i="1"/>
  <c r="E6912" i="1"/>
  <c r="E6904" i="1"/>
  <c r="E6896" i="1"/>
  <c r="E6888" i="1"/>
  <c r="E6880" i="1"/>
  <c r="E6872" i="1"/>
  <c r="E6864" i="1"/>
  <c r="E6856" i="1"/>
  <c r="E6848" i="1"/>
  <c r="E6840" i="1"/>
  <c r="E6832" i="1"/>
  <c r="E6824" i="1"/>
  <c r="E6816" i="1"/>
  <c r="E6808" i="1"/>
  <c r="E6800" i="1"/>
  <c r="E6792" i="1"/>
  <c r="E6784" i="1"/>
  <c r="E6776" i="1"/>
  <c r="E6768" i="1"/>
  <c r="E6760" i="1"/>
  <c r="E6752" i="1"/>
  <c r="E6744" i="1"/>
  <c r="E6736" i="1"/>
  <c r="E6728" i="1"/>
  <c r="E6720" i="1"/>
  <c r="E6712" i="1"/>
  <c r="E6704" i="1"/>
  <c r="E6696" i="1"/>
  <c r="E6688" i="1"/>
  <c r="E6680" i="1"/>
  <c r="E6672" i="1"/>
  <c r="E6664" i="1"/>
  <c r="E6656" i="1"/>
  <c r="E6648" i="1"/>
  <c r="E6640" i="1"/>
  <c r="E6632" i="1"/>
  <c r="E6624" i="1"/>
  <c r="E6616" i="1"/>
  <c r="E6608" i="1"/>
  <c r="E6600" i="1"/>
  <c r="E6592" i="1"/>
  <c r="E6584" i="1"/>
  <c r="E6576" i="1"/>
  <c r="E6568" i="1"/>
  <c r="E6560" i="1"/>
  <c r="E6552" i="1"/>
  <c r="E6544" i="1"/>
  <c r="E6536" i="1"/>
  <c r="E6528" i="1"/>
  <c r="E6520" i="1"/>
  <c r="E6512" i="1"/>
  <c r="E6504" i="1"/>
  <c r="E6496" i="1"/>
  <c r="E6488" i="1"/>
  <c r="E6480" i="1"/>
  <c r="E6472" i="1"/>
  <c r="E6464" i="1"/>
  <c r="E6456" i="1"/>
  <c r="E6448" i="1"/>
  <c r="E6440" i="1"/>
  <c r="E6432" i="1"/>
  <c r="E6424" i="1"/>
  <c r="E6416" i="1"/>
  <c r="E6408" i="1"/>
  <c r="E6400" i="1"/>
  <c r="E6392" i="1"/>
  <c r="E6384" i="1"/>
  <c r="E6376" i="1"/>
  <c r="E6368" i="1"/>
  <c r="E6360" i="1"/>
  <c r="E6352" i="1"/>
  <c r="E6344" i="1"/>
  <c r="E6336" i="1"/>
  <c r="E6328" i="1"/>
  <c r="E6320" i="1"/>
  <c r="E6312" i="1"/>
  <c r="E6304" i="1"/>
  <c r="E6296" i="1"/>
  <c r="E6288" i="1"/>
  <c r="E6280" i="1"/>
  <c r="E6272" i="1"/>
  <c r="E6264" i="1"/>
  <c r="E6256" i="1"/>
  <c r="E6248" i="1"/>
  <c r="E6240" i="1"/>
  <c r="E6232" i="1"/>
  <c r="E6224" i="1"/>
  <c r="E6216" i="1"/>
  <c r="E6208" i="1"/>
  <c r="E6200" i="1"/>
  <c r="E6192" i="1"/>
  <c r="E6184" i="1"/>
  <c r="E6176" i="1"/>
  <c r="E6168" i="1"/>
  <c r="E6160" i="1"/>
  <c r="E6152" i="1"/>
  <c r="E6144" i="1"/>
  <c r="E6136" i="1"/>
  <c r="E6128" i="1"/>
  <c r="E6120" i="1"/>
  <c r="E6112" i="1"/>
  <c r="E6104" i="1"/>
  <c r="E6096" i="1"/>
  <c r="E6088" i="1"/>
  <c r="E6080" i="1"/>
  <c r="E6072" i="1"/>
  <c r="E6064" i="1"/>
  <c r="E6056" i="1"/>
  <c r="E6048" i="1"/>
  <c r="E6040" i="1"/>
  <c r="E6032" i="1"/>
  <c r="E6024" i="1"/>
  <c r="E6016" i="1"/>
  <c r="E6008" i="1"/>
  <c r="E6000" i="1"/>
  <c r="E5992" i="1"/>
  <c r="E5984" i="1"/>
  <c r="E5976" i="1"/>
  <c r="E5968" i="1"/>
  <c r="E5960" i="1"/>
  <c r="E5952" i="1"/>
  <c r="E5944" i="1"/>
  <c r="E5936" i="1"/>
  <c r="E5928" i="1"/>
  <c r="E5920" i="1"/>
  <c r="E5912" i="1"/>
  <c r="E5904" i="1"/>
  <c r="E5896" i="1"/>
  <c r="E5888" i="1"/>
  <c r="E5880" i="1"/>
  <c r="E5872" i="1"/>
  <c r="E5864" i="1"/>
  <c r="E5856" i="1"/>
  <c r="E5848" i="1"/>
  <c r="E5840" i="1"/>
  <c r="E5832" i="1"/>
  <c r="E5824" i="1"/>
  <c r="E5816" i="1"/>
  <c r="E5808" i="1"/>
  <c r="E5800" i="1"/>
  <c r="E5792" i="1"/>
  <c r="E5784" i="1"/>
  <c r="E5776" i="1"/>
  <c r="E5768" i="1"/>
  <c r="E5760" i="1"/>
  <c r="E5752" i="1"/>
  <c r="E5744" i="1"/>
  <c r="E5736" i="1"/>
  <c r="E5728" i="1"/>
  <c r="E5720" i="1"/>
  <c r="E5712" i="1"/>
  <c r="E5704" i="1"/>
  <c r="E5696" i="1"/>
  <c r="E5688" i="1"/>
  <c r="E5680" i="1"/>
  <c r="E5672" i="1"/>
  <c r="E5664" i="1"/>
  <c r="E5656" i="1"/>
  <c r="E5648" i="1"/>
  <c r="E5640" i="1"/>
  <c r="E5632" i="1"/>
  <c r="E5624" i="1"/>
  <c r="E5616" i="1"/>
  <c r="E5608" i="1"/>
  <c r="E5600" i="1"/>
  <c r="E5592" i="1"/>
  <c r="E5584" i="1"/>
  <c r="E5576" i="1"/>
  <c r="E5568" i="1"/>
  <c r="E5560" i="1"/>
  <c r="E5552" i="1"/>
  <c r="E5544" i="1"/>
  <c r="E5536" i="1"/>
  <c r="E5528" i="1"/>
  <c r="E5520" i="1"/>
  <c r="E5512" i="1"/>
  <c r="E5504" i="1"/>
  <c r="E5496" i="1"/>
  <c r="E5488" i="1"/>
  <c r="E5480" i="1"/>
  <c r="E5472" i="1"/>
  <c r="E5464" i="1"/>
  <c r="E5456" i="1"/>
  <c r="E5448" i="1"/>
  <c r="E5440" i="1"/>
  <c r="E5432" i="1"/>
  <c r="E5424" i="1"/>
  <c r="E5416" i="1"/>
  <c r="E5408" i="1"/>
  <c r="E5400" i="1"/>
  <c r="E5392" i="1"/>
  <c r="E5384" i="1"/>
  <c r="E5376" i="1"/>
  <c r="E5368" i="1"/>
  <c r="E5360" i="1"/>
  <c r="E5352" i="1"/>
  <c r="E5344" i="1"/>
  <c r="E5336" i="1"/>
  <c r="E5328" i="1"/>
  <c r="E5320" i="1"/>
  <c r="E5312" i="1"/>
  <c r="E5304" i="1"/>
  <c r="E5296" i="1"/>
  <c r="E5288" i="1"/>
  <c r="E5280" i="1"/>
  <c r="E5272" i="1"/>
  <c r="E5264" i="1"/>
  <c r="E5256" i="1"/>
  <c r="E5248" i="1"/>
  <c r="E5240" i="1"/>
  <c r="E5232" i="1"/>
  <c r="E5224" i="1"/>
  <c r="E5216" i="1"/>
  <c r="E5208" i="1"/>
  <c r="E5200" i="1"/>
  <c r="E5192" i="1"/>
  <c r="E5184" i="1"/>
  <c r="E5176" i="1"/>
  <c r="E5168" i="1"/>
  <c r="E5160" i="1"/>
  <c r="E5152" i="1"/>
  <c r="E5144" i="1"/>
  <c r="E5136" i="1"/>
  <c r="E5128" i="1"/>
  <c r="E5120" i="1"/>
  <c r="E5112" i="1"/>
  <c r="E5104" i="1"/>
  <c r="E5096" i="1"/>
  <c r="E5088" i="1"/>
  <c r="E5080" i="1"/>
  <c r="E5072" i="1"/>
  <c r="E5064" i="1"/>
  <c r="E5056" i="1"/>
  <c r="E5048" i="1"/>
  <c r="E5040" i="1"/>
  <c r="E5032" i="1"/>
  <c r="E5024" i="1"/>
  <c r="E5016" i="1"/>
  <c r="E5008" i="1"/>
  <c r="E5000" i="1"/>
  <c r="E4992" i="1"/>
  <c r="E4984" i="1"/>
  <c r="E4976" i="1"/>
  <c r="E4968" i="1"/>
  <c r="E4960" i="1"/>
  <c r="E4952" i="1"/>
  <c r="E4944" i="1"/>
  <c r="E4936" i="1"/>
  <c r="E4928" i="1"/>
  <c r="E4920" i="1"/>
  <c r="E4912" i="1"/>
  <c r="E4904" i="1"/>
  <c r="E4896" i="1"/>
  <c r="E4888" i="1"/>
  <c r="E4880" i="1"/>
  <c r="E4872" i="1"/>
  <c r="E4864" i="1"/>
  <c r="E4856" i="1"/>
  <c r="E4848" i="1"/>
  <c r="E4840" i="1"/>
  <c r="E4832" i="1"/>
  <c r="E4824" i="1"/>
  <c r="E4816" i="1"/>
  <c r="E4808" i="1"/>
  <c r="E4800" i="1"/>
  <c r="E4792" i="1"/>
  <c r="E4784" i="1"/>
  <c r="E4776" i="1"/>
  <c r="E4768" i="1"/>
  <c r="E4760" i="1"/>
  <c r="E4752" i="1"/>
  <c r="E4744" i="1"/>
  <c r="E4736" i="1"/>
  <c r="E4728" i="1"/>
  <c r="E4720" i="1"/>
  <c r="E4712" i="1"/>
  <c r="E4704" i="1"/>
  <c r="E4696" i="1"/>
  <c r="E4688" i="1"/>
  <c r="E4680" i="1"/>
  <c r="E4672" i="1"/>
  <c r="E4664" i="1"/>
  <c r="E4656" i="1"/>
  <c r="E4648" i="1"/>
  <c r="E4640" i="1"/>
  <c r="E4632" i="1"/>
  <c r="E4624" i="1"/>
  <c r="E4616" i="1"/>
  <c r="E4608" i="1"/>
  <c r="E4600" i="1"/>
  <c r="E4592" i="1"/>
  <c r="E4584" i="1"/>
  <c r="E4576" i="1"/>
  <c r="E4568" i="1"/>
  <c r="E4560" i="1"/>
  <c r="E4552" i="1"/>
  <c r="E4544" i="1"/>
  <c r="E4536" i="1"/>
  <c r="E4528" i="1"/>
  <c r="E4520" i="1"/>
  <c r="E4512" i="1"/>
  <c r="E4504" i="1"/>
  <c r="E4496" i="1"/>
  <c r="E4488" i="1"/>
  <c r="E4480" i="1"/>
  <c r="E4472" i="1"/>
  <c r="E4464" i="1"/>
  <c r="E4456" i="1"/>
  <c r="E4448" i="1"/>
  <c r="E4440" i="1"/>
  <c r="E4432" i="1"/>
  <c r="E4424" i="1"/>
  <c r="E4416" i="1"/>
  <c r="E4408" i="1"/>
  <c r="E4400" i="1"/>
  <c r="E4392" i="1"/>
  <c r="E4384" i="1"/>
  <c r="E4376" i="1"/>
  <c r="E4368" i="1"/>
  <c r="E4360" i="1"/>
  <c r="E4352" i="1"/>
  <c r="E9952" i="1"/>
  <c r="E9902" i="1"/>
  <c r="E9850" i="1"/>
  <c r="E9799" i="1"/>
  <c r="E9747" i="1"/>
  <c r="E9696" i="1"/>
  <c r="E9646" i="1"/>
  <c r="E9594" i="1"/>
  <c r="E9543" i="1"/>
  <c r="E9491" i="1"/>
  <c r="E9440" i="1"/>
  <c r="E9390" i="1"/>
  <c r="E9338" i="1"/>
  <c r="E9287" i="1"/>
  <c r="E9235" i="1"/>
  <c r="E9184" i="1"/>
  <c r="E9134" i="1"/>
  <c r="E9082" i="1"/>
  <c r="E9031" i="1"/>
  <c r="E8979" i="1"/>
  <c r="E8928" i="1"/>
  <c r="E8878" i="1"/>
  <c r="E8826" i="1"/>
  <c r="E8775" i="1"/>
  <c r="E8723" i="1"/>
  <c r="E8672" i="1"/>
  <c r="E8622" i="1"/>
  <c r="E8570" i="1"/>
  <c r="E8519" i="1"/>
  <c r="E8467" i="1"/>
  <c r="E8416" i="1"/>
  <c r="E8366" i="1"/>
  <c r="E8314" i="1"/>
  <c r="E8263" i="1"/>
  <c r="E8211" i="1"/>
  <c r="E8160" i="1"/>
  <c r="E8110" i="1"/>
  <c r="E8058" i="1"/>
  <c r="E8007" i="1"/>
  <c r="E7955" i="1"/>
  <c r="E7904" i="1"/>
  <c r="E7854" i="1"/>
  <c r="E7803" i="1"/>
  <c r="E7770" i="1"/>
  <c r="E7738" i="1"/>
  <c r="E7702" i="1"/>
  <c r="E7667" i="1"/>
  <c r="E7635" i="1"/>
  <c r="E7599" i="1"/>
  <c r="E7566" i="1"/>
  <c r="E7534" i="1"/>
  <c r="E7496" i="1"/>
  <c r="E7463" i="1"/>
  <c r="E7431" i="1"/>
  <c r="E7394" i="1"/>
  <c r="E7360" i="1"/>
  <c r="E7339" i="1"/>
  <c r="E7316" i="1"/>
  <c r="E7295" i="1"/>
  <c r="E7275" i="1"/>
  <c r="E7252" i="1"/>
  <c r="E7231" i="1"/>
  <c r="E7211" i="1"/>
  <c r="E7188" i="1"/>
  <c r="E7167" i="1"/>
  <c r="E7147" i="1"/>
  <c r="E7124" i="1"/>
  <c r="E7103" i="1"/>
  <c r="E7083" i="1"/>
  <c r="E7060" i="1"/>
  <c r="E7039" i="1"/>
  <c r="E7019" i="1"/>
  <c r="E6996" i="1"/>
  <c r="E6975" i="1"/>
  <c r="E6955" i="1"/>
  <c r="E6932" i="1"/>
  <c r="E6911" i="1"/>
  <c r="E6891" i="1"/>
  <c r="E6868" i="1"/>
  <c r="E6847" i="1"/>
  <c r="E6827" i="1"/>
  <c r="E6804" i="1"/>
  <c r="E6783" i="1"/>
  <c r="E6763" i="1"/>
  <c r="E6740" i="1"/>
  <c r="E6719" i="1"/>
  <c r="E6699" i="1"/>
  <c r="E6676" i="1"/>
  <c r="E6655" i="1"/>
  <c r="E6635" i="1"/>
  <c r="E6612" i="1"/>
  <c r="E6591" i="1"/>
  <c r="E6571" i="1"/>
  <c r="E6548" i="1"/>
  <c r="E6527" i="1"/>
  <c r="E6507" i="1"/>
  <c r="E6484" i="1"/>
  <c r="E6463" i="1"/>
  <c r="E6443" i="1"/>
  <c r="E6420" i="1"/>
  <c r="E6399" i="1"/>
  <c r="E6379" i="1"/>
  <c r="E6356" i="1"/>
  <c r="E6335" i="1"/>
  <c r="E6315" i="1"/>
  <c r="E6292" i="1"/>
  <c r="E6271" i="1"/>
  <c r="E6251" i="1"/>
  <c r="E6228" i="1"/>
  <c r="E6207" i="1"/>
  <c r="E6187" i="1"/>
  <c r="E6164" i="1"/>
  <c r="E6143" i="1"/>
  <c r="E6123" i="1"/>
  <c r="E6100" i="1"/>
  <c r="E6079" i="1"/>
  <c r="E6059" i="1"/>
  <c r="E6036" i="1"/>
  <c r="E6015" i="1"/>
  <c r="E5995" i="1"/>
  <c r="E5972" i="1"/>
  <c r="E5951" i="1"/>
  <c r="E5931" i="1"/>
  <c r="E5908" i="1"/>
  <c r="E5887" i="1"/>
  <c r="E5867" i="1"/>
  <c r="E5844" i="1"/>
  <c r="E5823" i="1"/>
  <c r="E5803" i="1"/>
  <c r="E5780" i="1"/>
  <c r="E5759" i="1"/>
  <c r="E5739" i="1"/>
  <c r="E5716" i="1"/>
  <c r="E5695" i="1"/>
  <c r="E5675" i="1"/>
  <c r="E5659" i="1"/>
  <c r="E5643" i="1"/>
  <c r="E5627" i="1"/>
  <c r="E5611" i="1"/>
  <c r="E5595" i="1"/>
  <c r="E5579" i="1"/>
  <c r="E5563" i="1"/>
  <c r="E5547" i="1"/>
  <c r="E5531" i="1"/>
  <c r="E5515" i="1"/>
  <c r="E5499" i="1"/>
  <c r="E5483" i="1"/>
  <c r="E5467" i="1"/>
  <c r="E5451" i="1"/>
  <c r="E5435" i="1"/>
  <c r="E5419" i="1"/>
  <c r="E5403" i="1"/>
  <c r="E5387" i="1"/>
  <c r="E5371" i="1"/>
  <c r="E5355" i="1"/>
  <c r="E5339" i="1"/>
  <c r="E5323" i="1"/>
  <c r="E5307" i="1"/>
  <c r="E5291" i="1"/>
  <c r="E5275" i="1"/>
  <c r="E5259" i="1"/>
  <c r="E5243" i="1"/>
  <c r="E5227" i="1"/>
  <c r="E5211" i="1"/>
  <c r="E5195" i="1"/>
  <c r="E5179" i="1"/>
  <c r="E5163" i="1"/>
  <c r="E5147" i="1"/>
  <c r="E5131" i="1"/>
  <c r="E5115" i="1"/>
  <c r="E5099" i="1"/>
  <c r="E5083" i="1"/>
  <c r="E5067" i="1"/>
  <c r="E5051" i="1"/>
  <c r="E5035" i="1"/>
  <c r="E5019" i="1"/>
  <c r="E5003" i="1"/>
  <c r="E4987" i="1"/>
  <c r="E4971" i="1"/>
  <c r="E4955" i="1"/>
  <c r="E4939" i="1"/>
  <c r="E4923" i="1"/>
  <c r="E4907" i="1"/>
  <c r="E4891" i="1"/>
  <c r="E4875" i="1"/>
  <c r="E4859" i="1"/>
  <c r="E4843" i="1"/>
  <c r="E4827" i="1"/>
  <c r="E4811" i="1"/>
  <c r="E4795" i="1"/>
  <c r="E4779" i="1"/>
  <c r="E4763" i="1"/>
  <c r="E4747" i="1"/>
  <c r="E4732" i="1"/>
  <c r="E4721" i="1"/>
  <c r="E4707" i="1"/>
  <c r="E4695" i="1"/>
  <c r="E4682" i="1"/>
  <c r="E4668" i="1"/>
  <c r="E4657" i="1"/>
  <c r="E4643" i="1"/>
  <c r="E4631" i="1"/>
  <c r="E4618" i="1"/>
  <c r="E4604" i="1"/>
  <c r="E4593" i="1"/>
  <c r="E4579" i="1"/>
  <c r="E4567" i="1"/>
  <c r="E4554" i="1"/>
  <c r="E4540" i="1"/>
  <c r="E4529" i="1"/>
  <c r="E4515" i="1"/>
  <c r="E4503" i="1"/>
  <c r="E4490" i="1"/>
  <c r="E4476" i="1"/>
  <c r="E4465" i="1"/>
  <c r="E4451" i="1"/>
  <c r="E4439" i="1"/>
  <c r="E4426" i="1"/>
  <c r="E4412" i="1"/>
  <c r="E4401" i="1"/>
  <c r="E4387" i="1"/>
  <c r="E4375" i="1"/>
  <c r="E4362" i="1"/>
  <c r="E4348" i="1"/>
  <c r="E4338" i="1"/>
  <c r="E4328" i="1"/>
  <c r="E4319" i="1"/>
  <c r="E4311" i="1"/>
  <c r="E4303" i="1"/>
  <c r="E4295" i="1"/>
  <c r="E4287" i="1"/>
  <c r="E4279" i="1"/>
  <c r="E4271" i="1"/>
  <c r="E4263" i="1"/>
  <c r="E4255" i="1"/>
  <c r="E4247" i="1"/>
  <c r="E4239" i="1"/>
  <c r="E4231" i="1"/>
  <c r="E4223" i="1"/>
  <c r="E4215" i="1"/>
  <c r="E4207" i="1"/>
  <c r="E4199" i="1"/>
  <c r="E4191" i="1"/>
  <c r="E4183" i="1"/>
  <c r="E4175" i="1"/>
  <c r="E4167" i="1"/>
  <c r="E4159" i="1"/>
  <c r="E4151" i="1"/>
  <c r="E4143" i="1"/>
  <c r="E4135" i="1"/>
  <c r="E4127" i="1"/>
  <c r="E4119" i="1"/>
  <c r="E4111" i="1"/>
  <c r="E4103" i="1"/>
  <c r="E4095" i="1"/>
  <c r="E4087" i="1"/>
  <c r="E4079" i="1"/>
  <c r="E4071" i="1"/>
  <c r="E4063" i="1"/>
  <c r="E4055" i="1"/>
  <c r="E4047" i="1"/>
  <c r="E4039" i="1"/>
  <c r="E4031" i="1"/>
  <c r="E4023" i="1"/>
  <c r="E4015" i="1"/>
  <c r="E4007" i="1"/>
  <c r="E3999" i="1"/>
  <c r="E3991" i="1"/>
  <c r="E3983" i="1"/>
  <c r="E3975" i="1"/>
  <c r="E3967" i="1"/>
  <c r="E3959" i="1"/>
  <c r="E3951" i="1"/>
  <c r="E3943" i="1"/>
  <c r="E3935" i="1"/>
  <c r="E3927" i="1"/>
  <c r="E3919" i="1"/>
  <c r="E3911" i="1"/>
  <c r="E3903" i="1"/>
  <c r="E3895" i="1"/>
  <c r="E3887" i="1"/>
  <c r="E3879" i="1"/>
  <c r="E3871" i="1"/>
  <c r="E3863" i="1"/>
  <c r="E3855" i="1"/>
  <c r="E3847" i="1"/>
  <c r="E3839" i="1"/>
  <c r="E3831" i="1"/>
  <c r="E3823" i="1"/>
  <c r="E3815" i="1"/>
  <c r="E3807" i="1"/>
  <c r="E3799" i="1"/>
  <c r="E3791" i="1"/>
  <c r="E3783" i="1"/>
  <c r="E3775" i="1"/>
  <c r="E3767" i="1"/>
  <c r="E3759" i="1"/>
  <c r="E3751" i="1"/>
  <c r="E3743" i="1"/>
  <c r="E3735" i="1"/>
  <c r="E3727" i="1"/>
  <c r="E3719" i="1"/>
  <c r="E3711" i="1"/>
  <c r="E3703" i="1"/>
  <c r="E3695" i="1"/>
  <c r="E3687" i="1"/>
  <c r="E3679" i="1"/>
  <c r="E3671" i="1"/>
  <c r="E3663" i="1"/>
  <c r="E3655" i="1"/>
  <c r="E3647" i="1"/>
  <c r="E3639" i="1"/>
  <c r="E3631" i="1"/>
  <c r="E3623" i="1"/>
  <c r="E3615" i="1"/>
  <c r="E3607" i="1"/>
  <c r="E3599" i="1"/>
  <c r="E3591" i="1"/>
  <c r="E3583" i="1"/>
  <c r="E3575" i="1"/>
  <c r="E3567" i="1"/>
  <c r="E3559" i="1"/>
  <c r="E3551" i="1"/>
  <c r="E3543" i="1"/>
  <c r="E3535" i="1"/>
  <c r="E3527" i="1"/>
  <c r="E3519" i="1"/>
  <c r="E3511" i="1"/>
  <c r="E3503" i="1"/>
  <c r="E3495" i="1"/>
  <c r="E3487" i="1"/>
  <c r="E3479" i="1"/>
  <c r="E3471" i="1"/>
  <c r="E3463" i="1"/>
  <c r="E3455" i="1"/>
  <c r="E3447" i="1"/>
  <c r="E3439" i="1"/>
  <c r="E3431" i="1"/>
  <c r="E3423" i="1"/>
  <c r="E3415" i="1"/>
  <c r="E3407" i="1"/>
  <c r="E3399" i="1"/>
  <c r="E3391" i="1"/>
  <c r="E3383" i="1"/>
  <c r="E3375" i="1"/>
  <c r="E3367" i="1"/>
  <c r="E3359" i="1"/>
  <c r="E3351" i="1"/>
  <c r="E3343" i="1"/>
  <c r="E3335" i="1"/>
  <c r="E3327" i="1"/>
  <c r="E3319" i="1"/>
  <c r="E3311" i="1"/>
  <c r="E3303" i="1"/>
  <c r="E3295" i="1"/>
  <c r="E3287" i="1"/>
  <c r="E3279" i="1"/>
  <c r="E3271" i="1"/>
  <c r="E3263" i="1"/>
  <c r="E3255" i="1"/>
  <c r="E3247" i="1"/>
  <c r="E3239" i="1"/>
  <c r="E3231" i="1"/>
  <c r="E3223" i="1"/>
  <c r="E3215" i="1"/>
  <c r="E3207" i="1"/>
  <c r="E3199" i="1"/>
  <c r="E3191" i="1"/>
  <c r="E3183" i="1"/>
  <c r="E3175" i="1"/>
  <c r="E3167" i="1"/>
  <c r="E3159" i="1"/>
  <c r="E3151" i="1"/>
  <c r="E3143" i="1"/>
  <c r="E3135" i="1"/>
  <c r="E3127" i="1"/>
  <c r="E3119" i="1"/>
  <c r="E3111" i="1"/>
  <c r="E3103" i="1"/>
  <c r="E3095" i="1"/>
  <c r="E3087" i="1"/>
  <c r="E3079" i="1"/>
  <c r="E3071" i="1"/>
  <c r="E3063" i="1"/>
  <c r="E3055" i="1"/>
  <c r="E3047" i="1"/>
  <c r="E3039" i="1"/>
  <c r="E3031" i="1"/>
  <c r="E3023" i="1"/>
  <c r="E3015" i="1"/>
  <c r="E3007" i="1"/>
  <c r="E2999" i="1"/>
  <c r="E2991" i="1"/>
  <c r="E2983" i="1"/>
  <c r="E2975" i="1"/>
  <c r="E2967" i="1"/>
  <c r="E2959" i="1"/>
  <c r="E2951" i="1"/>
  <c r="E2943" i="1"/>
  <c r="E2935" i="1"/>
  <c r="E2927" i="1"/>
  <c r="E2919" i="1"/>
  <c r="E2911" i="1"/>
  <c r="E2903" i="1"/>
  <c r="E2895" i="1"/>
  <c r="E2887" i="1"/>
  <c r="E2879" i="1"/>
  <c r="E2871" i="1"/>
  <c r="E2863" i="1"/>
  <c r="E2855" i="1"/>
  <c r="E2847" i="1"/>
  <c r="E2839" i="1"/>
  <c r="E2831" i="1"/>
  <c r="E2823" i="1"/>
  <c r="E2815" i="1"/>
  <c r="E2807" i="1"/>
  <c r="E2799" i="1"/>
  <c r="E2791" i="1"/>
  <c r="E2783" i="1"/>
  <c r="E2775" i="1"/>
  <c r="E2767" i="1"/>
  <c r="E2759" i="1"/>
  <c r="E2751" i="1"/>
  <c r="E2743" i="1"/>
  <c r="E2735" i="1"/>
  <c r="E2727" i="1"/>
  <c r="E2719" i="1"/>
  <c r="E2711" i="1"/>
  <c r="E2703" i="1"/>
  <c r="E2695" i="1"/>
  <c r="E2687" i="1"/>
  <c r="E2679" i="1"/>
  <c r="E2671" i="1"/>
  <c r="E2663" i="1"/>
  <c r="E2655" i="1"/>
  <c r="E2647" i="1"/>
  <c r="E2639" i="1"/>
  <c r="E2631" i="1"/>
  <c r="E2623" i="1"/>
  <c r="E2615" i="1"/>
  <c r="E2607" i="1"/>
  <c r="E2599" i="1"/>
  <c r="E2591" i="1"/>
  <c r="E2583" i="1"/>
  <c r="E2575" i="1"/>
  <c r="E2567" i="1"/>
  <c r="E2559" i="1"/>
  <c r="E2551" i="1"/>
  <c r="E2543" i="1"/>
  <c r="E2535" i="1"/>
  <c r="E2527" i="1"/>
  <c r="E2519" i="1"/>
  <c r="E2511" i="1"/>
  <c r="E2503" i="1"/>
  <c r="E2495" i="1"/>
  <c r="E2487" i="1"/>
  <c r="E2479" i="1"/>
  <c r="E2471" i="1"/>
  <c r="E2463" i="1"/>
  <c r="E2455" i="1"/>
  <c r="E2447" i="1"/>
  <c r="E2439" i="1"/>
  <c r="E2431" i="1"/>
  <c r="E2423" i="1"/>
  <c r="E2415" i="1"/>
  <c r="E2407" i="1"/>
  <c r="E2399" i="1"/>
  <c r="E2391" i="1"/>
  <c r="E2383" i="1"/>
  <c r="E2375" i="1"/>
  <c r="E2367" i="1"/>
  <c r="E2359" i="1"/>
  <c r="E2351" i="1"/>
  <c r="E2343" i="1"/>
  <c r="E2335" i="1"/>
  <c r="E2327" i="1"/>
  <c r="E2319" i="1"/>
  <c r="E2311" i="1"/>
  <c r="E2303" i="1"/>
  <c r="E2295" i="1"/>
  <c r="E2287" i="1"/>
  <c r="E2279" i="1"/>
  <c r="E2271" i="1"/>
  <c r="E2263" i="1"/>
  <c r="E2255" i="1"/>
  <c r="E2247" i="1"/>
  <c r="E2239" i="1"/>
  <c r="E2231" i="1"/>
  <c r="E2223" i="1"/>
  <c r="E2215" i="1"/>
  <c r="E2207" i="1"/>
  <c r="E2199" i="1"/>
  <c r="E2191" i="1"/>
  <c r="E2183" i="1"/>
  <c r="E2175" i="1"/>
  <c r="E2167" i="1"/>
  <c r="E2159" i="1"/>
  <c r="E2151" i="1"/>
  <c r="E2143" i="1"/>
  <c r="E2135" i="1"/>
  <c r="E2127" i="1"/>
  <c r="E2119" i="1"/>
  <c r="E2111" i="1"/>
  <c r="E2103" i="1"/>
  <c r="E2095" i="1"/>
  <c r="E2087" i="1"/>
  <c r="E2079" i="1"/>
  <c r="E2071" i="1"/>
  <c r="E2063" i="1"/>
  <c r="E2055" i="1"/>
  <c r="E2047" i="1"/>
  <c r="E2039" i="1"/>
  <c r="E2031" i="1"/>
  <c r="E2023" i="1"/>
  <c r="E2015" i="1"/>
  <c r="E2007" i="1"/>
  <c r="E1999" i="1"/>
  <c r="E1991" i="1"/>
  <c r="E1983" i="1"/>
  <c r="E1975" i="1"/>
  <c r="E1967" i="1"/>
  <c r="E1959" i="1"/>
  <c r="E1951" i="1"/>
  <c r="E1943" i="1"/>
  <c r="E1935" i="1"/>
  <c r="E1927" i="1"/>
  <c r="E1919" i="1"/>
  <c r="E1911" i="1"/>
  <c r="E1903" i="1"/>
  <c r="E1895" i="1"/>
  <c r="E1887" i="1"/>
  <c r="E1879" i="1"/>
  <c r="E1871" i="1"/>
  <c r="E1863" i="1"/>
  <c r="E1855" i="1"/>
  <c r="E1847" i="1"/>
  <c r="E1839" i="1"/>
  <c r="E1831" i="1"/>
  <c r="E1823" i="1"/>
  <c r="E1815" i="1"/>
  <c r="E1807" i="1"/>
  <c r="E1799" i="1"/>
  <c r="E1791" i="1"/>
  <c r="E1783" i="1"/>
  <c r="E1775" i="1"/>
  <c r="E1767" i="1"/>
  <c r="E1759" i="1"/>
  <c r="E1751" i="1"/>
  <c r="E1743" i="1"/>
  <c r="E1735" i="1"/>
  <c r="E1727" i="1"/>
  <c r="E1719" i="1"/>
  <c r="E1711" i="1"/>
  <c r="E1703" i="1"/>
  <c r="E1695" i="1"/>
  <c r="E1687" i="1"/>
  <c r="E1679" i="1"/>
  <c r="E1671" i="1"/>
  <c r="E1663" i="1"/>
  <c r="E1655" i="1"/>
  <c r="E1647" i="1"/>
  <c r="E1639" i="1"/>
  <c r="E1631" i="1"/>
  <c r="E1623" i="1"/>
  <c r="E1615" i="1"/>
  <c r="E1607" i="1"/>
  <c r="E1599" i="1"/>
  <c r="E1591" i="1"/>
  <c r="E1583" i="1"/>
  <c r="E1575" i="1"/>
  <c r="E1567" i="1"/>
  <c r="E1559" i="1"/>
  <c r="E1551" i="1"/>
  <c r="E1543" i="1"/>
  <c r="E1535" i="1"/>
  <c r="E1527" i="1"/>
  <c r="E1519" i="1"/>
  <c r="E1511" i="1"/>
  <c r="E1503" i="1"/>
  <c r="E1495" i="1"/>
  <c r="E1487" i="1"/>
  <c r="E1479" i="1"/>
  <c r="E1471" i="1"/>
  <c r="E1463" i="1"/>
  <c r="E1455" i="1"/>
  <c r="E1447" i="1"/>
  <c r="E1439" i="1"/>
  <c r="E1431" i="1"/>
  <c r="E1423" i="1"/>
  <c r="E1415" i="1"/>
  <c r="E1407" i="1"/>
  <c r="E1399" i="1"/>
  <c r="E1391" i="1"/>
  <c r="E1383" i="1"/>
  <c r="E1375" i="1"/>
  <c r="E1367" i="1"/>
  <c r="E1359" i="1"/>
  <c r="E1351" i="1"/>
  <c r="E1343" i="1"/>
  <c r="E1335" i="1"/>
  <c r="E1327" i="1"/>
  <c r="E1319" i="1"/>
  <c r="E1311" i="1"/>
  <c r="E1303" i="1"/>
  <c r="E1295" i="1"/>
  <c r="E1287" i="1"/>
  <c r="E1279" i="1"/>
  <c r="E1271" i="1"/>
  <c r="E1263" i="1"/>
  <c r="E1255" i="1"/>
  <c r="E1247" i="1"/>
  <c r="E1239" i="1"/>
  <c r="E1231" i="1"/>
  <c r="E1223" i="1"/>
  <c r="E1215" i="1"/>
  <c r="E1207" i="1"/>
  <c r="E1199" i="1"/>
  <c r="E1191" i="1"/>
  <c r="E1183" i="1"/>
  <c r="E1175" i="1"/>
  <c r="E1167" i="1"/>
  <c r="E1159" i="1"/>
  <c r="E1151" i="1"/>
  <c r="E1143" i="1"/>
  <c r="E1135" i="1"/>
  <c r="E1127" i="1"/>
  <c r="E1119" i="1"/>
  <c r="E1111" i="1"/>
  <c r="E1103" i="1"/>
  <c r="E1095" i="1"/>
  <c r="E1087" i="1"/>
  <c r="E1079" i="1"/>
  <c r="E1071" i="1"/>
  <c r="E1063" i="1"/>
  <c r="E1055" i="1"/>
  <c r="E1047" i="1"/>
  <c r="E1039" i="1"/>
  <c r="E1031" i="1"/>
  <c r="E1023" i="1"/>
  <c r="E1015" i="1"/>
  <c r="E1007" i="1"/>
  <c r="E999" i="1"/>
  <c r="E991" i="1"/>
  <c r="E983" i="1"/>
  <c r="E975" i="1"/>
  <c r="E967" i="1"/>
  <c r="E959" i="1"/>
  <c r="E951" i="1"/>
  <c r="E943" i="1"/>
  <c r="E935" i="1"/>
  <c r="E927" i="1"/>
  <c r="E919" i="1"/>
  <c r="E911" i="1"/>
  <c r="E903" i="1"/>
  <c r="E895" i="1"/>
  <c r="E887" i="1"/>
  <c r="E879" i="1"/>
  <c r="E871" i="1"/>
  <c r="E863" i="1"/>
  <c r="E855" i="1"/>
  <c r="E847" i="1"/>
  <c r="E839" i="1"/>
  <c r="E831" i="1"/>
  <c r="E823" i="1"/>
  <c r="E815" i="1"/>
  <c r="E807" i="1"/>
  <c r="E799" i="1"/>
  <c r="E791" i="1"/>
  <c r="E783" i="1"/>
  <c r="E775" i="1"/>
  <c r="E767" i="1"/>
  <c r="E759" i="1"/>
  <c r="E751" i="1"/>
  <c r="E743" i="1"/>
  <c r="E735" i="1"/>
  <c r="E727" i="1"/>
  <c r="E719" i="1"/>
  <c r="E711" i="1"/>
  <c r="E703" i="1"/>
  <c r="E695" i="1"/>
  <c r="E687" i="1"/>
  <c r="E679" i="1"/>
  <c r="E671" i="1"/>
  <c r="E663" i="1"/>
  <c r="E655" i="1"/>
  <c r="E647" i="1"/>
  <c r="E639" i="1"/>
  <c r="E631" i="1"/>
  <c r="E623" i="1"/>
  <c r="E615" i="1"/>
  <c r="E607" i="1"/>
  <c r="E599" i="1"/>
  <c r="E591" i="1"/>
  <c r="E583" i="1"/>
  <c r="E575" i="1"/>
  <c r="E567" i="1"/>
  <c r="E559" i="1"/>
  <c r="E551" i="1"/>
  <c r="E543" i="1"/>
  <c r="E535" i="1"/>
  <c r="E527" i="1"/>
  <c r="E519" i="1"/>
  <c r="E511" i="1"/>
  <c r="E503" i="1"/>
  <c r="E495" i="1"/>
  <c r="E487" i="1"/>
  <c r="E479" i="1"/>
  <c r="E471" i="1"/>
  <c r="E463" i="1"/>
  <c r="E455" i="1"/>
  <c r="E447" i="1"/>
  <c r="E439" i="1"/>
  <c r="E431" i="1"/>
  <c r="E423" i="1"/>
  <c r="E415" i="1"/>
  <c r="E407" i="1"/>
  <c r="E399" i="1"/>
  <c r="E391" i="1"/>
  <c r="E383" i="1"/>
  <c r="E375" i="1"/>
  <c r="E367" i="1"/>
  <c r="E359" i="1"/>
  <c r="E351" i="1"/>
  <c r="E343" i="1"/>
  <c r="E335" i="1"/>
  <c r="E327" i="1"/>
  <c r="E319" i="1"/>
  <c r="E311" i="1"/>
  <c r="E303" i="1"/>
  <c r="E295" i="1"/>
  <c r="E287" i="1"/>
  <c r="E279" i="1"/>
  <c r="E271" i="1"/>
  <c r="E263" i="1"/>
  <c r="E255" i="1"/>
  <c r="E247" i="1"/>
  <c r="E239" i="1"/>
  <c r="E231" i="1"/>
  <c r="E223" i="1"/>
  <c r="E215" i="1"/>
  <c r="E207" i="1"/>
  <c r="E199" i="1"/>
  <c r="E191" i="1"/>
  <c r="E183" i="1"/>
  <c r="E175" i="1"/>
  <c r="E167" i="1"/>
  <c r="E159" i="1"/>
  <c r="E151" i="1"/>
  <c r="E143" i="1"/>
  <c r="E135" i="1"/>
  <c r="E127" i="1"/>
  <c r="E119" i="1"/>
  <c r="E111" i="1"/>
  <c r="E103" i="1"/>
  <c r="E95" i="1"/>
  <c r="E87" i="1"/>
  <c r="E79" i="1"/>
  <c r="E71" i="1"/>
  <c r="E63" i="1"/>
  <c r="E55" i="1"/>
  <c r="E47" i="1"/>
  <c r="E39" i="1"/>
  <c r="E31" i="1"/>
  <c r="E23" i="1"/>
  <c r="E15" i="1"/>
  <c r="E7" i="1"/>
  <c r="E286" i="1"/>
  <c r="E246" i="1"/>
  <c r="E222" i="1"/>
  <c r="E206" i="1"/>
  <c r="E198" i="1"/>
  <c r="E182" i="1"/>
  <c r="E166" i="1"/>
  <c r="E150" i="1"/>
  <c r="E134" i="1"/>
  <c r="E118" i="1"/>
  <c r="E102" i="1"/>
  <c r="E86" i="1"/>
  <c r="E70" i="1"/>
  <c r="E54" i="1"/>
  <c r="E38" i="1"/>
  <c r="E14" i="1"/>
  <c r="E92" i="1"/>
  <c r="E52" i="1"/>
  <c r="E12" i="1"/>
  <c r="E3" i="1"/>
  <c r="E9998" i="1"/>
  <c r="E9946" i="1"/>
  <c r="E9895" i="1"/>
  <c r="E9843" i="1"/>
  <c r="E9792" i="1"/>
  <c r="E9742" i="1"/>
  <c r="E9690" i="1"/>
  <c r="E9639" i="1"/>
  <c r="E9587" i="1"/>
  <c r="E9536" i="1"/>
  <c r="E9486" i="1"/>
  <c r="E9434" i="1"/>
  <c r="E9383" i="1"/>
  <c r="E9331" i="1"/>
  <c r="E9280" i="1"/>
  <c r="E9230" i="1"/>
  <c r="E9178" i="1"/>
  <c r="E9127" i="1"/>
  <c r="E9075" i="1"/>
  <c r="E9024" i="1"/>
  <c r="E8974" i="1"/>
  <c r="E8922" i="1"/>
  <c r="E8871" i="1"/>
  <c r="E8819" i="1"/>
  <c r="E8768" i="1"/>
  <c r="E8718" i="1"/>
  <c r="E8666" i="1"/>
  <c r="E8615" i="1"/>
  <c r="E8563" i="1"/>
  <c r="E8512" i="1"/>
  <c r="E8462" i="1"/>
  <c r="E8410" i="1"/>
  <c r="E8359" i="1"/>
  <c r="E8307" i="1"/>
  <c r="E8256" i="1"/>
  <c r="E8206" i="1"/>
  <c r="E8154" i="1"/>
  <c r="E8103" i="1"/>
  <c r="E8051" i="1"/>
  <c r="E8000" i="1"/>
  <c r="E7950" i="1"/>
  <c r="E7898" i="1"/>
  <c r="E7847" i="1"/>
  <c r="E7802" i="1"/>
  <c r="E7766" i="1"/>
  <c r="E7731" i="1"/>
  <c r="E7699" i="1"/>
  <c r="E7663" i="1"/>
  <c r="E7630" i="1"/>
  <c r="E7598" i="1"/>
  <c r="E7560" i="1"/>
  <c r="E7527" i="1"/>
  <c r="E7495" i="1"/>
  <c r="E7458" i="1"/>
  <c r="E7424" i="1"/>
  <c r="E7392" i="1"/>
  <c r="E7356" i="1"/>
  <c r="E7335" i="1"/>
  <c r="E7315" i="1"/>
  <c r="E7292" i="1"/>
  <c r="E7271" i="1"/>
  <c r="E7251" i="1"/>
  <c r="E7228" i="1"/>
  <c r="E7207" i="1"/>
  <c r="E7187" i="1"/>
  <c r="E7164" i="1"/>
  <c r="E7143" i="1"/>
  <c r="E7123" i="1"/>
  <c r="E7100" i="1"/>
  <c r="E7079" i="1"/>
  <c r="E7059" i="1"/>
  <c r="E7036" i="1"/>
  <c r="E7015" i="1"/>
  <c r="E6995" i="1"/>
  <c r="E6972" i="1"/>
  <c r="E6951" i="1"/>
  <c r="E6931" i="1"/>
  <c r="E6908" i="1"/>
  <c r="E6887" i="1"/>
  <c r="E6867" i="1"/>
  <c r="E6844" i="1"/>
  <c r="E6823" i="1"/>
  <c r="E6803" i="1"/>
  <c r="E6780" i="1"/>
  <c r="E6759" i="1"/>
  <c r="E6739" i="1"/>
  <c r="E6716" i="1"/>
  <c r="E6695" i="1"/>
  <c r="E6675" i="1"/>
  <c r="E6652" i="1"/>
  <c r="E6631" i="1"/>
  <c r="E6611" i="1"/>
  <c r="E6588" i="1"/>
  <c r="E6567" i="1"/>
  <c r="E6547" i="1"/>
  <c r="E6524" i="1"/>
  <c r="E6503" i="1"/>
  <c r="E6483" i="1"/>
  <c r="E6460" i="1"/>
  <c r="E6439" i="1"/>
  <c r="E6419" i="1"/>
  <c r="E6396" i="1"/>
  <c r="E6375" i="1"/>
  <c r="E6355" i="1"/>
  <c r="E6332" i="1"/>
  <c r="E6311" i="1"/>
  <c r="E6291" i="1"/>
  <c r="E6268" i="1"/>
  <c r="E6247" i="1"/>
  <c r="E6227" i="1"/>
  <c r="E6204" i="1"/>
  <c r="E6183" i="1"/>
  <c r="E6163" i="1"/>
  <c r="E6140" i="1"/>
  <c r="E6119" i="1"/>
  <c r="E6099" i="1"/>
  <c r="E6076" i="1"/>
  <c r="E6055" i="1"/>
  <c r="E6035" i="1"/>
  <c r="E6012" i="1"/>
  <c r="E5991" i="1"/>
  <c r="E5971" i="1"/>
  <c r="E5948" i="1"/>
  <c r="E5927" i="1"/>
  <c r="E5907" i="1"/>
  <c r="E5884" i="1"/>
  <c r="E5863" i="1"/>
  <c r="E5843" i="1"/>
  <c r="E5820" i="1"/>
  <c r="E5799" i="1"/>
  <c r="E5779" i="1"/>
  <c r="E5756" i="1"/>
  <c r="E5735" i="1"/>
  <c r="E5715" i="1"/>
  <c r="E5692" i="1"/>
  <c r="E5674" i="1"/>
  <c r="E5658" i="1"/>
  <c r="E5642" i="1"/>
  <c r="E5626" i="1"/>
  <c r="E5610" i="1"/>
  <c r="E5594" i="1"/>
  <c r="E5578" i="1"/>
  <c r="E5562" i="1"/>
  <c r="E5546" i="1"/>
  <c r="E5530" i="1"/>
  <c r="E5514" i="1"/>
  <c r="E5498" i="1"/>
  <c r="E5482" i="1"/>
  <c r="E5466" i="1"/>
  <c r="E5450" i="1"/>
  <c r="E5434" i="1"/>
  <c r="E5418" i="1"/>
  <c r="E5402" i="1"/>
  <c r="E5386" i="1"/>
  <c r="E5370" i="1"/>
  <c r="E5354" i="1"/>
  <c r="E5338" i="1"/>
  <c r="E5322" i="1"/>
  <c r="E5306" i="1"/>
  <c r="E5290" i="1"/>
  <c r="E5274" i="1"/>
  <c r="E5258" i="1"/>
  <c r="E5242" i="1"/>
  <c r="E5226" i="1"/>
  <c r="E5210" i="1"/>
  <c r="E5194" i="1"/>
  <c r="E5178" i="1"/>
  <c r="E5162" i="1"/>
  <c r="E5146" i="1"/>
  <c r="E5130" i="1"/>
  <c r="E5114" i="1"/>
  <c r="E5098" i="1"/>
  <c r="E5082" i="1"/>
  <c r="E5066" i="1"/>
  <c r="E5050" i="1"/>
  <c r="E5034" i="1"/>
  <c r="E5018" i="1"/>
  <c r="E5002" i="1"/>
  <c r="E4986" i="1"/>
  <c r="E4970" i="1"/>
  <c r="E4954" i="1"/>
  <c r="E4938" i="1"/>
  <c r="E4922" i="1"/>
  <c r="E4906" i="1"/>
  <c r="E4890" i="1"/>
  <c r="E4874" i="1"/>
  <c r="E4858" i="1"/>
  <c r="E4842" i="1"/>
  <c r="E4826" i="1"/>
  <c r="E4810" i="1"/>
  <c r="E4794" i="1"/>
  <c r="E4778" i="1"/>
  <c r="E4762" i="1"/>
  <c r="E4746" i="1"/>
  <c r="E4731" i="1"/>
  <c r="E4719" i="1"/>
  <c r="E4706" i="1"/>
  <c r="E4692" i="1"/>
  <c r="E4681" i="1"/>
  <c r="E4667" i="1"/>
  <c r="E4655" i="1"/>
  <c r="E4642" i="1"/>
  <c r="E4628" i="1"/>
  <c r="E4617" i="1"/>
  <c r="E4603" i="1"/>
  <c r="E4591" i="1"/>
  <c r="E4578" i="1"/>
  <c r="E4564" i="1"/>
  <c r="E4553" i="1"/>
  <c r="E4539" i="1"/>
  <c r="E4527" i="1"/>
  <c r="E4514" i="1"/>
  <c r="E4500" i="1"/>
  <c r="E4489" i="1"/>
  <c r="E4475" i="1"/>
  <c r="E4463" i="1"/>
  <c r="E4450" i="1"/>
  <c r="E4436" i="1"/>
  <c r="E4425" i="1"/>
  <c r="E4411" i="1"/>
  <c r="E4399" i="1"/>
  <c r="E4386" i="1"/>
  <c r="E4372" i="1"/>
  <c r="E4361" i="1"/>
  <c r="E4347" i="1"/>
  <c r="E4337" i="1"/>
  <c r="E4327" i="1"/>
  <c r="E4318" i="1"/>
  <c r="E4310" i="1"/>
  <c r="E4302" i="1"/>
  <c r="E4294" i="1"/>
  <c r="E4286" i="1"/>
  <c r="E4278" i="1"/>
  <c r="E4270" i="1"/>
  <c r="E4262" i="1"/>
  <c r="E4254" i="1"/>
  <c r="E4246" i="1"/>
  <c r="E4238" i="1"/>
  <c r="E4230" i="1"/>
  <c r="E4222" i="1"/>
  <c r="E4214" i="1"/>
  <c r="E4206" i="1"/>
  <c r="E4198" i="1"/>
  <c r="E4190" i="1"/>
  <c r="E4182" i="1"/>
  <c r="E4174" i="1"/>
  <c r="E4166" i="1"/>
  <c r="E4158" i="1"/>
  <c r="E4150" i="1"/>
  <c r="E4142" i="1"/>
  <c r="E4134" i="1"/>
  <c r="E4126" i="1"/>
  <c r="E4118" i="1"/>
  <c r="E4110" i="1"/>
  <c r="E4102" i="1"/>
  <c r="E4094" i="1"/>
  <c r="E4086" i="1"/>
  <c r="E4078" i="1"/>
  <c r="E4070" i="1"/>
  <c r="E4062" i="1"/>
  <c r="E4054" i="1"/>
  <c r="E4046" i="1"/>
  <c r="E4038" i="1"/>
  <c r="E4030" i="1"/>
  <c r="E4022" i="1"/>
  <c r="E4014" i="1"/>
  <c r="E4006" i="1"/>
  <c r="E3998" i="1"/>
  <c r="E3990" i="1"/>
  <c r="E3982" i="1"/>
  <c r="E3974" i="1"/>
  <c r="E3966" i="1"/>
  <c r="E3958" i="1"/>
  <c r="E3950" i="1"/>
  <c r="E3942" i="1"/>
  <c r="E3934" i="1"/>
  <c r="E3926" i="1"/>
  <c r="E3918" i="1"/>
  <c r="E3910" i="1"/>
  <c r="E3902" i="1"/>
  <c r="E3894" i="1"/>
  <c r="E3886" i="1"/>
  <c r="E3878" i="1"/>
  <c r="E3870" i="1"/>
  <c r="E3862" i="1"/>
  <c r="E3854" i="1"/>
  <c r="E3846" i="1"/>
  <c r="E3838" i="1"/>
  <c r="E3830" i="1"/>
  <c r="E3822" i="1"/>
  <c r="E3814" i="1"/>
  <c r="E3806" i="1"/>
  <c r="E3798" i="1"/>
  <c r="E3790" i="1"/>
  <c r="E3782" i="1"/>
  <c r="E3774" i="1"/>
  <c r="E3766" i="1"/>
  <c r="E3758" i="1"/>
  <c r="E3750" i="1"/>
  <c r="E3742" i="1"/>
  <c r="E3734" i="1"/>
  <c r="E3726" i="1"/>
  <c r="E3718" i="1"/>
  <c r="E3710" i="1"/>
  <c r="E3702" i="1"/>
  <c r="E3694" i="1"/>
  <c r="E3686" i="1"/>
  <c r="E3678" i="1"/>
  <c r="E3670" i="1"/>
  <c r="E3662" i="1"/>
  <c r="E3654" i="1"/>
  <c r="E3646" i="1"/>
  <c r="E3638" i="1"/>
  <c r="E3630" i="1"/>
  <c r="E3622" i="1"/>
  <c r="E3614" i="1"/>
  <c r="E3606" i="1"/>
  <c r="E3598" i="1"/>
  <c r="E3590" i="1"/>
  <c r="E3582" i="1"/>
  <c r="E3574" i="1"/>
  <c r="E3566" i="1"/>
  <c r="E3558" i="1"/>
  <c r="E3550" i="1"/>
  <c r="E3542" i="1"/>
  <c r="E3534" i="1"/>
  <c r="E3526" i="1"/>
  <c r="E3518" i="1"/>
  <c r="E3510" i="1"/>
  <c r="E3502" i="1"/>
  <c r="E3494" i="1"/>
  <c r="E3486" i="1"/>
  <c r="E3478" i="1"/>
  <c r="E3470" i="1"/>
  <c r="E3462" i="1"/>
  <c r="E3454" i="1"/>
  <c r="E3446" i="1"/>
  <c r="E3438" i="1"/>
  <c r="E3430" i="1"/>
  <c r="E3422" i="1"/>
  <c r="E3414" i="1"/>
  <c r="E3406" i="1"/>
  <c r="E3398" i="1"/>
  <c r="E3390" i="1"/>
  <c r="E3382" i="1"/>
  <c r="E3374" i="1"/>
  <c r="E3366" i="1"/>
  <c r="E3358" i="1"/>
  <c r="E3350" i="1"/>
  <c r="E3342" i="1"/>
  <c r="E3334" i="1"/>
  <c r="E3326" i="1"/>
  <c r="E3318" i="1"/>
  <c r="E3310" i="1"/>
  <c r="E3302" i="1"/>
  <c r="E3294" i="1"/>
  <c r="E3286" i="1"/>
  <c r="E3278" i="1"/>
  <c r="E3270" i="1"/>
  <c r="E3262" i="1"/>
  <c r="E3254" i="1"/>
  <c r="E3246" i="1"/>
  <c r="E3238" i="1"/>
  <c r="E3230" i="1"/>
  <c r="E3222" i="1"/>
  <c r="E3214" i="1"/>
  <c r="E3206" i="1"/>
  <c r="E3198" i="1"/>
  <c r="E3190" i="1"/>
  <c r="E3182" i="1"/>
  <c r="E3174" i="1"/>
  <c r="E3166" i="1"/>
  <c r="E3158" i="1"/>
  <c r="E3150" i="1"/>
  <c r="E3142" i="1"/>
  <c r="E3134" i="1"/>
  <c r="E3126" i="1"/>
  <c r="E3118" i="1"/>
  <c r="E3110" i="1"/>
  <c r="E3102" i="1"/>
  <c r="E3094" i="1"/>
  <c r="E3086" i="1"/>
  <c r="E3078" i="1"/>
  <c r="E3070" i="1"/>
  <c r="E3062" i="1"/>
  <c r="E3054" i="1"/>
  <c r="E3046" i="1"/>
  <c r="E3038" i="1"/>
  <c r="E3030" i="1"/>
  <c r="E3022" i="1"/>
  <c r="E3014" i="1"/>
  <c r="E3006" i="1"/>
  <c r="E2998" i="1"/>
  <c r="E2990" i="1"/>
  <c r="E2982" i="1"/>
  <c r="E2974" i="1"/>
  <c r="E2966" i="1"/>
  <c r="E2958" i="1"/>
  <c r="E2950" i="1"/>
  <c r="E2942" i="1"/>
  <c r="E2934" i="1"/>
  <c r="E2926" i="1"/>
  <c r="E2918" i="1"/>
  <c r="E2910" i="1"/>
  <c r="E2902" i="1"/>
  <c r="E2894" i="1"/>
  <c r="E2886" i="1"/>
  <c r="E2878" i="1"/>
  <c r="E2870" i="1"/>
  <c r="E2862" i="1"/>
  <c r="E2854" i="1"/>
  <c r="E2846" i="1"/>
  <c r="E2838" i="1"/>
  <c r="E2830" i="1"/>
  <c r="E2822" i="1"/>
  <c r="E2814" i="1"/>
  <c r="E2806" i="1"/>
  <c r="E2798" i="1"/>
  <c r="E2790" i="1"/>
  <c r="E2782" i="1"/>
  <c r="E2774" i="1"/>
  <c r="E2766" i="1"/>
  <c r="E2758" i="1"/>
  <c r="E2750" i="1"/>
  <c r="E2742" i="1"/>
  <c r="E2734" i="1"/>
  <c r="E2726" i="1"/>
  <c r="E2718" i="1"/>
  <c r="E2710" i="1"/>
  <c r="E2702" i="1"/>
  <c r="E2694" i="1"/>
  <c r="E2686" i="1"/>
  <c r="E2678" i="1"/>
  <c r="E2670" i="1"/>
  <c r="E2662" i="1"/>
  <c r="E2654" i="1"/>
  <c r="E2646" i="1"/>
  <c r="E2638" i="1"/>
  <c r="E2630" i="1"/>
  <c r="E2622" i="1"/>
  <c r="E2614" i="1"/>
  <c r="E2606" i="1"/>
  <c r="E2598" i="1"/>
  <c r="E2590" i="1"/>
  <c r="E2582" i="1"/>
  <c r="E2574" i="1"/>
  <c r="E2566" i="1"/>
  <c r="E2558" i="1"/>
  <c r="E2550" i="1"/>
  <c r="E2542" i="1"/>
  <c r="E2534" i="1"/>
  <c r="E2526" i="1"/>
  <c r="E2518" i="1"/>
  <c r="E2510" i="1"/>
  <c r="E2502" i="1"/>
  <c r="E2494" i="1"/>
  <c r="E2486" i="1"/>
  <c r="E2478" i="1"/>
  <c r="E2470" i="1"/>
  <c r="E2462" i="1"/>
  <c r="E2454" i="1"/>
  <c r="E2446" i="1"/>
  <c r="E2438" i="1"/>
  <c r="E2430" i="1"/>
  <c r="E2422" i="1"/>
  <c r="E2414" i="1"/>
  <c r="E2406" i="1"/>
  <c r="E2398" i="1"/>
  <c r="E2390" i="1"/>
  <c r="E2382" i="1"/>
  <c r="E2374" i="1"/>
  <c r="E2366" i="1"/>
  <c r="E2358" i="1"/>
  <c r="E2350" i="1"/>
  <c r="E2342" i="1"/>
  <c r="E2334" i="1"/>
  <c r="E2326" i="1"/>
  <c r="E2318" i="1"/>
  <c r="E2310" i="1"/>
  <c r="E2302" i="1"/>
  <c r="E2294" i="1"/>
  <c r="E2286" i="1"/>
  <c r="E2278" i="1"/>
  <c r="E2270" i="1"/>
  <c r="E2262" i="1"/>
  <c r="E2254" i="1"/>
  <c r="E2246" i="1"/>
  <c r="E2238" i="1"/>
  <c r="E2230" i="1"/>
  <c r="E2222" i="1"/>
  <c r="E2214" i="1"/>
  <c r="E2206" i="1"/>
  <c r="E2198" i="1"/>
  <c r="E2190" i="1"/>
  <c r="E2182" i="1"/>
  <c r="E2174" i="1"/>
  <c r="E2166" i="1"/>
  <c r="E2158" i="1"/>
  <c r="E2150" i="1"/>
  <c r="E2142" i="1"/>
  <c r="E2134" i="1"/>
  <c r="E2126" i="1"/>
  <c r="E2118" i="1"/>
  <c r="E2110" i="1"/>
  <c r="E2102" i="1"/>
  <c r="E2094" i="1"/>
  <c r="E2086" i="1"/>
  <c r="E2078" i="1"/>
  <c r="E2070" i="1"/>
  <c r="E2062" i="1"/>
  <c r="E2054" i="1"/>
  <c r="E2046" i="1"/>
  <c r="E2038" i="1"/>
  <c r="E2030" i="1"/>
  <c r="E2022" i="1"/>
  <c r="E2014" i="1"/>
  <c r="E2006" i="1"/>
  <c r="E1998" i="1"/>
  <c r="E1990" i="1"/>
  <c r="E1982" i="1"/>
  <c r="E1974" i="1"/>
  <c r="E1966" i="1"/>
  <c r="E1958" i="1"/>
  <c r="E1950" i="1"/>
  <c r="E1942" i="1"/>
  <c r="E1934" i="1"/>
  <c r="E1926" i="1"/>
  <c r="E1918" i="1"/>
  <c r="E1910" i="1"/>
  <c r="E1902" i="1"/>
  <c r="E1894" i="1"/>
  <c r="E1886" i="1"/>
  <c r="E1878" i="1"/>
  <c r="E1870" i="1"/>
  <c r="E1862" i="1"/>
  <c r="E1854" i="1"/>
  <c r="E1846" i="1"/>
  <c r="E1838" i="1"/>
  <c r="E1830" i="1"/>
  <c r="E1822" i="1"/>
  <c r="E1814" i="1"/>
  <c r="E1806" i="1"/>
  <c r="E1798" i="1"/>
  <c r="E1790" i="1"/>
  <c r="E1782" i="1"/>
  <c r="E1774" i="1"/>
  <c r="E1766" i="1"/>
  <c r="E1758" i="1"/>
  <c r="E1750" i="1"/>
  <c r="E1742" i="1"/>
  <c r="E1734" i="1"/>
  <c r="E1726" i="1"/>
  <c r="E1718" i="1"/>
  <c r="E1710" i="1"/>
  <c r="E1702" i="1"/>
  <c r="E1694" i="1"/>
  <c r="E1686" i="1"/>
  <c r="E1678" i="1"/>
  <c r="E1670" i="1"/>
  <c r="E1662" i="1"/>
  <c r="E1654" i="1"/>
  <c r="E1646" i="1"/>
  <c r="E1638" i="1"/>
  <c r="E1630" i="1"/>
  <c r="E1622" i="1"/>
  <c r="E1614" i="1"/>
  <c r="E1606" i="1"/>
  <c r="E1598" i="1"/>
  <c r="E1590" i="1"/>
  <c r="E1582" i="1"/>
  <c r="E1574" i="1"/>
  <c r="E1566" i="1"/>
  <c r="E1558" i="1"/>
  <c r="E1550" i="1"/>
  <c r="E1542" i="1"/>
  <c r="E1534" i="1"/>
  <c r="E1526" i="1"/>
  <c r="E1518" i="1"/>
  <c r="E1510" i="1"/>
  <c r="E1502" i="1"/>
  <c r="E1494" i="1"/>
  <c r="E1486" i="1"/>
  <c r="E1478" i="1"/>
  <c r="E1470" i="1"/>
  <c r="E1462" i="1"/>
  <c r="E1454" i="1"/>
  <c r="E1446" i="1"/>
  <c r="E1438" i="1"/>
  <c r="E1430" i="1"/>
  <c r="E1422" i="1"/>
  <c r="E1414" i="1"/>
  <c r="E1406" i="1"/>
  <c r="E1398" i="1"/>
  <c r="E1390" i="1"/>
  <c r="E1382" i="1"/>
  <c r="E1374" i="1"/>
  <c r="E1366" i="1"/>
  <c r="E1358" i="1"/>
  <c r="E1350" i="1"/>
  <c r="E1342" i="1"/>
  <c r="E1334" i="1"/>
  <c r="E1326" i="1"/>
  <c r="E1318" i="1"/>
  <c r="E1310" i="1"/>
  <c r="E1302" i="1"/>
  <c r="E1294" i="1"/>
  <c r="E1286" i="1"/>
  <c r="E1278" i="1"/>
  <c r="E1270" i="1"/>
  <c r="E1262" i="1"/>
  <c r="E1254" i="1"/>
  <c r="E1246" i="1"/>
  <c r="E1238" i="1"/>
  <c r="E1230" i="1"/>
  <c r="E1222" i="1"/>
  <c r="E1214" i="1"/>
  <c r="E1206" i="1"/>
  <c r="E1198" i="1"/>
  <c r="E1190" i="1"/>
  <c r="E1182" i="1"/>
  <c r="E1174" i="1"/>
  <c r="E1166" i="1"/>
  <c r="E1158" i="1"/>
  <c r="E1150" i="1"/>
  <c r="E1142" i="1"/>
  <c r="E1134" i="1"/>
  <c r="E1126" i="1"/>
  <c r="E1118" i="1"/>
  <c r="E1110" i="1"/>
  <c r="E1102" i="1"/>
  <c r="E1094" i="1"/>
  <c r="E1086" i="1"/>
  <c r="E1078" i="1"/>
  <c r="E1070" i="1"/>
  <c r="E1062" i="1"/>
  <c r="E1054" i="1"/>
  <c r="E1046" i="1"/>
  <c r="E1038" i="1"/>
  <c r="E1030" i="1"/>
  <c r="E1022" i="1"/>
  <c r="E1014" i="1"/>
  <c r="E1006" i="1"/>
  <c r="E998" i="1"/>
  <c r="E990" i="1"/>
  <c r="E982" i="1"/>
  <c r="E974" i="1"/>
  <c r="E966" i="1"/>
  <c r="E958" i="1"/>
  <c r="E950" i="1"/>
  <c r="E942" i="1"/>
  <c r="E934" i="1"/>
  <c r="E926" i="1"/>
  <c r="E918" i="1"/>
  <c r="E910" i="1"/>
  <c r="E902" i="1"/>
  <c r="E894" i="1"/>
  <c r="E886" i="1"/>
  <c r="E878" i="1"/>
  <c r="E870" i="1"/>
  <c r="E862" i="1"/>
  <c r="E854" i="1"/>
  <c r="E846" i="1"/>
  <c r="E838" i="1"/>
  <c r="E830" i="1"/>
  <c r="E822" i="1"/>
  <c r="E814" i="1"/>
  <c r="E806" i="1"/>
  <c r="E798" i="1"/>
  <c r="E790" i="1"/>
  <c r="E782" i="1"/>
  <c r="E774" i="1"/>
  <c r="E766" i="1"/>
  <c r="E758" i="1"/>
  <c r="E750" i="1"/>
  <c r="E742" i="1"/>
  <c r="E734" i="1"/>
  <c r="E726" i="1"/>
  <c r="E718" i="1"/>
  <c r="E710" i="1"/>
  <c r="E702" i="1"/>
  <c r="E694" i="1"/>
  <c r="E686" i="1"/>
  <c r="E678" i="1"/>
  <c r="E670" i="1"/>
  <c r="E662" i="1"/>
  <c r="E654" i="1"/>
  <c r="E646" i="1"/>
  <c r="E638" i="1"/>
  <c r="E630" i="1"/>
  <c r="E622" i="1"/>
  <c r="E614" i="1"/>
  <c r="E606" i="1"/>
  <c r="E598" i="1"/>
  <c r="E590" i="1"/>
  <c r="E582" i="1"/>
  <c r="E574" i="1"/>
  <c r="E566" i="1"/>
  <c r="E558" i="1"/>
  <c r="E550" i="1"/>
  <c r="E542" i="1"/>
  <c r="E534" i="1"/>
  <c r="E526" i="1"/>
  <c r="E518" i="1"/>
  <c r="E510" i="1"/>
  <c r="E502" i="1"/>
  <c r="E494" i="1"/>
  <c r="E486" i="1"/>
  <c r="E478" i="1"/>
  <c r="E470" i="1"/>
  <c r="E462" i="1"/>
  <c r="E454" i="1"/>
  <c r="E446" i="1"/>
  <c r="E438" i="1"/>
  <c r="E430" i="1"/>
  <c r="E422" i="1"/>
  <c r="E414" i="1"/>
  <c r="E406" i="1"/>
  <c r="E398" i="1"/>
  <c r="E390" i="1"/>
  <c r="E382" i="1"/>
  <c r="E374" i="1"/>
  <c r="E366" i="1"/>
  <c r="E358" i="1"/>
  <c r="E350" i="1"/>
  <c r="E342" i="1"/>
  <c r="E334" i="1"/>
  <c r="E326" i="1"/>
  <c r="E318" i="1"/>
  <c r="E310" i="1"/>
  <c r="E302" i="1"/>
  <c r="E294" i="1"/>
  <c r="E278" i="1"/>
  <c r="E270" i="1"/>
  <c r="E262" i="1"/>
  <c r="E254" i="1"/>
  <c r="E238" i="1"/>
  <c r="E230" i="1"/>
  <c r="E214" i="1"/>
  <c r="E190" i="1"/>
  <c r="E174" i="1"/>
  <c r="E158" i="1"/>
  <c r="E142" i="1"/>
  <c r="E126" i="1"/>
  <c r="E110" i="1"/>
  <c r="E94" i="1"/>
  <c r="E78" i="1"/>
  <c r="E62" i="1"/>
  <c r="E46" i="1"/>
  <c r="E30" i="1"/>
  <c r="E84" i="1"/>
  <c r="E36" i="1"/>
  <c r="E11" i="1"/>
  <c r="E9991" i="1"/>
  <c r="E9939" i="1"/>
  <c r="E9888" i="1"/>
  <c r="E9838" i="1"/>
  <c r="E9786" i="1"/>
  <c r="E9735" i="1"/>
  <c r="E9683" i="1"/>
  <c r="E9632" i="1"/>
  <c r="E9582" i="1"/>
  <c r="E9530" i="1"/>
  <c r="E9479" i="1"/>
  <c r="E9427" i="1"/>
  <c r="E9376" i="1"/>
  <c r="E9326" i="1"/>
  <c r="E9274" i="1"/>
  <c r="E9223" i="1"/>
  <c r="E9171" i="1"/>
  <c r="E9120" i="1"/>
  <c r="E9070" i="1"/>
  <c r="E9018" i="1"/>
  <c r="E8967" i="1"/>
  <c r="E8915" i="1"/>
  <c r="E8864" i="1"/>
  <c r="E8814" i="1"/>
  <c r="E8762" i="1"/>
  <c r="E8711" i="1"/>
  <c r="E8659" i="1"/>
  <c r="E8608" i="1"/>
  <c r="E8558" i="1"/>
  <c r="E8506" i="1"/>
  <c r="E8455" i="1"/>
  <c r="E8403" i="1"/>
  <c r="E8352" i="1"/>
  <c r="E8302" i="1"/>
  <c r="E8250" i="1"/>
  <c r="E8199" i="1"/>
  <c r="E8147" i="1"/>
  <c r="E8096" i="1"/>
  <c r="E8046" i="1"/>
  <c r="E7994" i="1"/>
  <c r="E7943" i="1"/>
  <c r="E7891" i="1"/>
  <c r="E7840" i="1"/>
  <c r="E7795" i="1"/>
  <c r="E7763" i="1"/>
  <c r="E7727" i="1"/>
  <c r="E7694" i="1"/>
  <c r="E7662" i="1"/>
  <c r="E7624" i="1"/>
  <c r="E7591" i="1"/>
  <c r="E7559" i="1"/>
  <c r="E7522" i="1"/>
  <c r="E7488" i="1"/>
  <c r="E7456" i="1"/>
  <c r="E7419" i="1"/>
  <c r="E7386" i="1"/>
  <c r="E7355" i="1"/>
  <c r="E7332" i="1"/>
  <c r="E7311" i="1"/>
  <c r="E7291" i="1"/>
  <c r="E7268" i="1"/>
  <c r="E7247" i="1"/>
  <c r="E7227" i="1"/>
  <c r="E7204" i="1"/>
  <c r="E7183" i="1"/>
  <c r="E7163" i="1"/>
  <c r="E7140" i="1"/>
  <c r="E7119" i="1"/>
  <c r="E7099" i="1"/>
  <c r="E7076" i="1"/>
  <c r="E7055" i="1"/>
  <c r="E7035" i="1"/>
  <c r="E7012" i="1"/>
  <c r="E6991" i="1"/>
  <c r="E6971" i="1"/>
  <c r="E6948" i="1"/>
  <c r="E6927" i="1"/>
  <c r="E6907" i="1"/>
  <c r="E6884" i="1"/>
  <c r="E6863" i="1"/>
  <c r="E6843" i="1"/>
  <c r="E6820" i="1"/>
  <c r="E6799" i="1"/>
  <c r="E6779" i="1"/>
  <c r="E6756" i="1"/>
  <c r="E6735" i="1"/>
  <c r="E6715" i="1"/>
  <c r="E6692" i="1"/>
  <c r="E6671" i="1"/>
  <c r="E6651" i="1"/>
  <c r="E6628" i="1"/>
  <c r="E6607" i="1"/>
  <c r="E6587" i="1"/>
  <c r="E6564" i="1"/>
  <c r="E6543" i="1"/>
  <c r="E6523" i="1"/>
  <c r="E6500" i="1"/>
  <c r="E6479" i="1"/>
  <c r="E6459" i="1"/>
  <c r="E6436" i="1"/>
  <c r="E6415" i="1"/>
  <c r="E6395" i="1"/>
  <c r="E6372" i="1"/>
  <c r="E6351" i="1"/>
  <c r="E6331" i="1"/>
  <c r="E6308" i="1"/>
  <c r="E6287" i="1"/>
  <c r="E6267" i="1"/>
  <c r="E6244" i="1"/>
  <c r="E6223" i="1"/>
  <c r="E6203" i="1"/>
  <c r="E6180" i="1"/>
  <c r="E6159" i="1"/>
  <c r="E6139" i="1"/>
  <c r="E6116" i="1"/>
  <c r="E6095" i="1"/>
  <c r="E6075" i="1"/>
  <c r="E6052" i="1"/>
  <c r="E6031" i="1"/>
  <c r="E6011" i="1"/>
  <c r="E5988" i="1"/>
  <c r="E5967" i="1"/>
  <c r="E5947" i="1"/>
  <c r="E5924" i="1"/>
  <c r="E5903" i="1"/>
  <c r="E5883" i="1"/>
  <c r="E5860" i="1"/>
  <c r="E5839" i="1"/>
  <c r="E5819" i="1"/>
  <c r="E5796" i="1"/>
  <c r="E5775" i="1"/>
  <c r="E5755" i="1"/>
  <c r="E5732" i="1"/>
  <c r="E5711" i="1"/>
  <c r="E5691" i="1"/>
  <c r="E5671" i="1"/>
  <c r="E5655" i="1"/>
  <c r="E5639" i="1"/>
  <c r="E5623" i="1"/>
  <c r="E5607" i="1"/>
  <c r="E5591" i="1"/>
  <c r="E5575" i="1"/>
  <c r="E5559" i="1"/>
  <c r="E5543" i="1"/>
  <c r="E5527" i="1"/>
  <c r="E5511" i="1"/>
  <c r="E5495" i="1"/>
  <c r="E5479" i="1"/>
  <c r="E5463" i="1"/>
  <c r="E5447" i="1"/>
  <c r="E5431" i="1"/>
  <c r="E5415" i="1"/>
  <c r="E5399" i="1"/>
  <c r="E5383" i="1"/>
  <c r="E5367" i="1"/>
  <c r="E5351" i="1"/>
  <c r="E5335" i="1"/>
  <c r="E5319" i="1"/>
  <c r="E5303" i="1"/>
  <c r="E5287" i="1"/>
  <c r="E5271" i="1"/>
  <c r="E5255" i="1"/>
  <c r="E5239" i="1"/>
  <c r="E5223" i="1"/>
  <c r="E5207" i="1"/>
  <c r="E5191" i="1"/>
  <c r="E5175" i="1"/>
  <c r="E5159" i="1"/>
  <c r="E5143" i="1"/>
  <c r="E5127" i="1"/>
  <c r="E5111" i="1"/>
  <c r="E5095" i="1"/>
  <c r="E5079" i="1"/>
  <c r="E5063" i="1"/>
  <c r="E5047" i="1"/>
  <c r="E5031" i="1"/>
  <c r="E5015" i="1"/>
  <c r="E4999" i="1"/>
  <c r="E4983" i="1"/>
  <c r="E4967" i="1"/>
  <c r="E4951" i="1"/>
  <c r="E4935" i="1"/>
  <c r="E4919" i="1"/>
  <c r="E4903" i="1"/>
  <c r="E4887" i="1"/>
  <c r="E4871" i="1"/>
  <c r="E4855" i="1"/>
  <c r="E4839" i="1"/>
  <c r="E4823" i="1"/>
  <c r="E4807" i="1"/>
  <c r="E4791" i="1"/>
  <c r="E4775" i="1"/>
  <c r="E4759" i="1"/>
  <c r="E4743" i="1"/>
  <c r="E4730" i="1"/>
  <c r="E4716" i="1"/>
  <c r="E4705" i="1"/>
  <c r="E4691" i="1"/>
  <c r="E4679" i="1"/>
  <c r="E4666" i="1"/>
  <c r="E4652" i="1"/>
  <c r="E4641" i="1"/>
  <c r="E4627" i="1"/>
  <c r="E4615" i="1"/>
  <c r="E4602" i="1"/>
  <c r="E4588" i="1"/>
  <c r="E4577" i="1"/>
  <c r="E4563" i="1"/>
  <c r="E4551" i="1"/>
  <c r="E4538" i="1"/>
  <c r="E4524" i="1"/>
  <c r="E4513" i="1"/>
  <c r="E4499" i="1"/>
  <c r="E4487" i="1"/>
  <c r="E4474" i="1"/>
  <c r="E4460" i="1"/>
  <c r="E4449" i="1"/>
  <c r="E4435" i="1"/>
  <c r="E4423" i="1"/>
  <c r="E4410" i="1"/>
  <c r="E4396" i="1"/>
  <c r="E4385" i="1"/>
  <c r="E4371" i="1"/>
  <c r="E4359" i="1"/>
  <c r="E4346" i="1"/>
  <c r="E4336" i="1"/>
  <c r="E4326" i="1"/>
  <c r="E4317" i="1"/>
  <c r="E4309" i="1"/>
  <c r="E4301" i="1"/>
  <c r="E4293" i="1"/>
  <c r="E4285" i="1"/>
  <c r="E4277" i="1"/>
  <c r="E4269" i="1"/>
  <c r="E4261" i="1"/>
  <c r="E4253" i="1"/>
  <c r="E4245" i="1"/>
  <c r="E4237" i="1"/>
  <c r="E4229" i="1"/>
  <c r="E4221" i="1"/>
  <c r="E4213" i="1"/>
  <c r="E4205" i="1"/>
  <c r="E4197" i="1"/>
  <c r="E4189" i="1"/>
  <c r="E4181" i="1"/>
  <c r="E4173" i="1"/>
  <c r="E4165" i="1"/>
  <c r="E4157" i="1"/>
  <c r="E4149" i="1"/>
  <c r="E4141" i="1"/>
  <c r="E4133" i="1"/>
  <c r="E4125" i="1"/>
  <c r="E4117" i="1"/>
  <c r="E4109" i="1"/>
  <c r="E4101" i="1"/>
  <c r="E4093" i="1"/>
  <c r="E4085" i="1"/>
  <c r="E4077" i="1"/>
  <c r="E4069" i="1"/>
  <c r="E4061" i="1"/>
  <c r="E4053" i="1"/>
  <c r="E4045" i="1"/>
  <c r="E4037" i="1"/>
  <c r="E4029" i="1"/>
  <c r="E4021" i="1"/>
  <c r="E4013" i="1"/>
  <c r="E4005" i="1"/>
  <c r="E3997" i="1"/>
  <c r="E3989" i="1"/>
  <c r="E3981" i="1"/>
  <c r="E3973" i="1"/>
  <c r="E3965" i="1"/>
  <c r="E3957" i="1"/>
  <c r="E3949" i="1"/>
  <c r="E3941" i="1"/>
  <c r="E3933" i="1"/>
  <c r="E3925" i="1"/>
  <c r="E3917" i="1"/>
  <c r="E3909" i="1"/>
  <c r="E3901" i="1"/>
  <c r="E3893" i="1"/>
  <c r="E3885" i="1"/>
  <c r="E3877" i="1"/>
  <c r="E3869" i="1"/>
  <c r="E3861" i="1"/>
  <c r="E3853" i="1"/>
  <c r="E3845" i="1"/>
  <c r="E3837" i="1"/>
  <c r="E3829" i="1"/>
  <c r="E3821" i="1"/>
  <c r="E3813" i="1"/>
  <c r="E3805" i="1"/>
  <c r="E3797" i="1"/>
  <c r="E3789" i="1"/>
  <c r="E3781" i="1"/>
  <c r="E3773" i="1"/>
  <c r="E3765" i="1"/>
  <c r="E3757" i="1"/>
  <c r="E3749" i="1"/>
  <c r="E3741" i="1"/>
  <c r="E3733" i="1"/>
  <c r="E3725" i="1"/>
  <c r="E3717" i="1"/>
  <c r="E3709" i="1"/>
  <c r="E3701" i="1"/>
  <c r="E3693" i="1"/>
  <c r="E3685" i="1"/>
  <c r="E3677" i="1"/>
  <c r="E3669" i="1"/>
  <c r="E3661" i="1"/>
  <c r="E3653" i="1"/>
  <c r="E3645" i="1"/>
  <c r="E3637" i="1"/>
  <c r="E3629" i="1"/>
  <c r="E3621" i="1"/>
  <c r="E3613" i="1"/>
  <c r="E3605" i="1"/>
  <c r="E3597" i="1"/>
  <c r="E3589" i="1"/>
  <c r="E3581" i="1"/>
  <c r="E3573" i="1"/>
  <c r="E3565" i="1"/>
  <c r="E3557" i="1"/>
  <c r="E3549" i="1"/>
  <c r="E3541" i="1"/>
  <c r="E3533" i="1"/>
  <c r="E3525" i="1"/>
  <c r="E3517" i="1"/>
  <c r="E3509" i="1"/>
  <c r="E3501" i="1"/>
  <c r="E3493" i="1"/>
  <c r="E3485" i="1"/>
  <c r="E3477" i="1"/>
  <c r="E3469" i="1"/>
  <c r="E3461" i="1"/>
  <c r="E3453" i="1"/>
  <c r="E3445" i="1"/>
  <c r="E3437" i="1"/>
  <c r="E3429" i="1"/>
  <c r="E3421" i="1"/>
  <c r="E3413" i="1"/>
  <c r="E3405" i="1"/>
  <c r="E3397" i="1"/>
  <c r="E3389" i="1"/>
  <c r="E3381" i="1"/>
  <c r="E3373" i="1"/>
  <c r="E3365" i="1"/>
  <c r="E3357" i="1"/>
  <c r="E3349" i="1"/>
  <c r="E3341" i="1"/>
  <c r="E3333" i="1"/>
  <c r="E3325" i="1"/>
  <c r="E3317" i="1"/>
  <c r="E3309" i="1"/>
  <c r="E3301" i="1"/>
  <c r="E3293" i="1"/>
  <c r="E3285" i="1"/>
  <c r="E3277" i="1"/>
  <c r="E3269" i="1"/>
  <c r="E3261" i="1"/>
  <c r="E3253" i="1"/>
  <c r="E3245" i="1"/>
  <c r="E3237" i="1"/>
  <c r="E3229" i="1"/>
  <c r="E3221" i="1"/>
  <c r="E3213" i="1"/>
  <c r="E3205" i="1"/>
  <c r="E3197" i="1"/>
  <c r="E3189" i="1"/>
  <c r="E3181" i="1"/>
  <c r="E3173" i="1"/>
  <c r="E3165" i="1"/>
  <c r="E3157" i="1"/>
  <c r="E3149" i="1"/>
  <c r="E3141" i="1"/>
  <c r="E3133" i="1"/>
  <c r="E3125" i="1"/>
  <c r="E3117" i="1"/>
  <c r="E3109" i="1"/>
  <c r="E3101" i="1"/>
  <c r="E3093" i="1"/>
  <c r="E3085" i="1"/>
  <c r="E3077" i="1"/>
  <c r="E3069" i="1"/>
  <c r="E3061" i="1"/>
  <c r="E3053" i="1"/>
  <c r="E3045" i="1"/>
  <c r="E3037" i="1"/>
  <c r="E3029" i="1"/>
  <c r="E3021" i="1"/>
  <c r="E3013" i="1"/>
  <c r="E3005" i="1"/>
  <c r="E2997" i="1"/>
  <c r="E2989" i="1"/>
  <c r="E2981" i="1"/>
  <c r="E2973" i="1"/>
  <c r="E2965" i="1"/>
  <c r="E2957" i="1"/>
  <c r="E2949" i="1"/>
  <c r="E2941" i="1"/>
  <c r="E2933" i="1"/>
  <c r="E2925" i="1"/>
  <c r="E2917" i="1"/>
  <c r="E2909" i="1"/>
  <c r="E2901" i="1"/>
  <c r="E2893" i="1"/>
  <c r="E2885" i="1"/>
  <c r="E2877" i="1"/>
  <c r="E2869" i="1"/>
  <c r="E2861" i="1"/>
  <c r="E2853" i="1"/>
  <c r="E2845" i="1"/>
  <c r="E2837" i="1"/>
  <c r="E2829" i="1"/>
  <c r="E2821" i="1"/>
  <c r="E2813" i="1"/>
  <c r="E2805" i="1"/>
  <c r="E2797" i="1"/>
  <c r="E2789" i="1"/>
  <c r="E2781" i="1"/>
  <c r="E2773" i="1"/>
  <c r="E2765" i="1"/>
  <c r="E2757" i="1"/>
  <c r="E2749" i="1"/>
  <c r="E2741" i="1"/>
  <c r="E2733" i="1"/>
  <c r="E2725" i="1"/>
  <c r="E2717" i="1"/>
  <c r="E2709" i="1"/>
  <c r="E2701" i="1"/>
  <c r="E2693" i="1"/>
  <c r="E2685" i="1"/>
  <c r="E2677" i="1"/>
  <c r="E2669" i="1"/>
  <c r="E2661" i="1"/>
  <c r="E2653" i="1"/>
  <c r="E2645" i="1"/>
  <c r="E2637" i="1"/>
  <c r="E2629" i="1"/>
  <c r="E2621" i="1"/>
  <c r="E2613" i="1"/>
  <c r="E2605" i="1"/>
  <c r="E2597" i="1"/>
  <c r="E2589" i="1"/>
  <c r="E2581" i="1"/>
  <c r="E2573" i="1"/>
  <c r="E2565" i="1"/>
  <c r="E2557" i="1"/>
  <c r="E2549" i="1"/>
  <c r="E2541" i="1"/>
  <c r="E2533" i="1"/>
  <c r="E2525" i="1"/>
  <c r="E2517" i="1"/>
  <c r="E2509" i="1"/>
  <c r="E2501" i="1"/>
  <c r="E2493" i="1"/>
  <c r="E2485" i="1"/>
  <c r="E2477" i="1"/>
  <c r="E2469" i="1"/>
  <c r="E2461" i="1"/>
  <c r="E2453" i="1"/>
  <c r="E2445" i="1"/>
  <c r="E2437" i="1"/>
  <c r="E2429" i="1"/>
  <c r="E2421" i="1"/>
  <c r="E2413" i="1"/>
  <c r="E2405" i="1"/>
  <c r="E2397" i="1"/>
  <c r="E2389" i="1"/>
  <c r="E2381" i="1"/>
  <c r="E2373" i="1"/>
  <c r="E2365" i="1"/>
  <c r="E2357" i="1"/>
  <c r="E2349" i="1"/>
  <c r="E2341" i="1"/>
  <c r="E2333" i="1"/>
  <c r="E2325" i="1"/>
  <c r="E2317" i="1"/>
  <c r="E2309" i="1"/>
  <c r="E2301" i="1"/>
  <c r="E2293" i="1"/>
  <c r="E2285" i="1"/>
  <c r="E2277" i="1"/>
  <c r="E2269" i="1"/>
  <c r="E2261" i="1"/>
  <c r="E2253" i="1"/>
  <c r="E2245" i="1"/>
  <c r="E2237" i="1"/>
  <c r="E2229" i="1"/>
  <c r="E2221" i="1"/>
  <c r="E2213" i="1"/>
  <c r="E2205" i="1"/>
  <c r="E2197" i="1"/>
  <c r="E2189" i="1"/>
  <c r="E2181" i="1"/>
  <c r="E2173" i="1"/>
  <c r="E2165" i="1"/>
  <c r="E2157" i="1"/>
  <c r="E2149" i="1"/>
  <c r="E2141" i="1"/>
  <c r="E2133" i="1"/>
  <c r="E2125" i="1"/>
  <c r="E2117" i="1"/>
  <c r="E2109" i="1"/>
  <c r="E2101" i="1"/>
  <c r="E2093" i="1"/>
  <c r="E2085" i="1"/>
  <c r="E2077" i="1"/>
  <c r="E2069" i="1"/>
  <c r="E2061" i="1"/>
  <c r="E2053" i="1"/>
  <c r="E2045" i="1"/>
  <c r="E2037" i="1"/>
  <c r="E2029" i="1"/>
  <c r="E2021" i="1"/>
  <c r="E2013" i="1"/>
  <c r="E2005" i="1"/>
  <c r="E1997" i="1"/>
  <c r="E1989" i="1"/>
  <c r="E1981" i="1"/>
  <c r="E1973" i="1"/>
  <c r="E1965" i="1"/>
  <c r="E1957" i="1"/>
  <c r="E1949" i="1"/>
  <c r="E1941" i="1"/>
  <c r="E1933" i="1"/>
  <c r="E1925" i="1"/>
  <c r="E1917" i="1"/>
  <c r="E1909" i="1"/>
  <c r="E1901" i="1"/>
  <c r="E1893" i="1"/>
  <c r="E1885" i="1"/>
  <c r="E1877" i="1"/>
  <c r="E1869" i="1"/>
  <c r="E1861" i="1"/>
  <c r="E1853" i="1"/>
  <c r="E1845" i="1"/>
  <c r="E1837" i="1"/>
  <c r="E1829" i="1"/>
  <c r="E1821" i="1"/>
  <c r="E1813" i="1"/>
  <c r="E1805" i="1"/>
  <c r="E1797" i="1"/>
  <c r="E1789" i="1"/>
  <c r="E1781" i="1"/>
  <c r="E1773" i="1"/>
  <c r="E1765" i="1"/>
  <c r="E1757" i="1"/>
  <c r="E1749" i="1"/>
  <c r="E1741" i="1"/>
  <c r="E1733" i="1"/>
  <c r="E1725" i="1"/>
  <c r="E1717" i="1"/>
  <c r="E1709" i="1"/>
  <c r="E1701" i="1"/>
  <c r="E1693" i="1"/>
  <c r="E1685" i="1"/>
  <c r="E1677" i="1"/>
  <c r="E1669" i="1"/>
  <c r="E1661" i="1"/>
  <c r="E1653" i="1"/>
  <c r="E1645" i="1"/>
  <c r="E1637" i="1"/>
  <c r="E1629" i="1"/>
  <c r="E1621" i="1"/>
  <c r="E1613" i="1"/>
  <c r="E1605" i="1"/>
  <c r="E1597" i="1"/>
  <c r="E1589" i="1"/>
  <c r="E1581" i="1"/>
  <c r="E1573" i="1"/>
  <c r="E1565" i="1"/>
  <c r="E1557" i="1"/>
  <c r="E1549" i="1"/>
  <c r="E1541" i="1"/>
  <c r="E1533" i="1"/>
  <c r="E1525" i="1"/>
  <c r="E1517" i="1"/>
  <c r="E1509" i="1"/>
  <c r="E1501" i="1"/>
  <c r="E1493" i="1"/>
  <c r="E1485" i="1"/>
  <c r="E1477" i="1"/>
  <c r="E1469" i="1"/>
  <c r="E1461" i="1"/>
  <c r="E1453" i="1"/>
  <c r="E1445" i="1"/>
  <c r="E1437" i="1"/>
  <c r="E1429" i="1"/>
  <c r="E1421" i="1"/>
  <c r="E1413" i="1"/>
  <c r="E1405" i="1"/>
  <c r="E1397" i="1"/>
  <c r="E1389" i="1"/>
  <c r="E1381" i="1"/>
  <c r="E1373" i="1"/>
  <c r="E1365" i="1"/>
  <c r="E1357" i="1"/>
  <c r="E1349" i="1"/>
  <c r="E1341" i="1"/>
  <c r="E1333" i="1"/>
  <c r="E1325" i="1"/>
  <c r="E1317" i="1"/>
  <c r="E1309" i="1"/>
  <c r="E1301" i="1"/>
  <c r="E1293" i="1"/>
  <c r="E1285" i="1"/>
  <c r="E1277" i="1"/>
  <c r="E1269" i="1"/>
  <c r="E1261" i="1"/>
  <c r="E1253" i="1"/>
  <c r="E1245" i="1"/>
  <c r="E1237" i="1"/>
  <c r="E1229" i="1"/>
  <c r="E1221" i="1"/>
  <c r="E1213" i="1"/>
  <c r="E1205" i="1"/>
  <c r="E1197" i="1"/>
  <c r="E1189" i="1"/>
  <c r="E1181" i="1"/>
  <c r="E1173" i="1"/>
  <c r="E1165" i="1"/>
  <c r="E1157" i="1"/>
  <c r="E1149" i="1"/>
  <c r="E1141" i="1"/>
  <c r="E1133" i="1"/>
  <c r="E1125" i="1"/>
  <c r="E1117" i="1"/>
  <c r="E1109" i="1"/>
  <c r="E1101" i="1"/>
  <c r="E1093" i="1"/>
  <c r="E1085" i="1"/>
  <c r="E1077" i="1"/>
  <c r="E1069" i="1"/>
  <c r="E1061" i="1"/>
  <c r="E1053" i="1"/>
  <c r="E1045" i="1"/>
  <c r="E1037" i="1"/>
  <c r="E1029" i="1"/>
  <c r="E1021" i="1"/>
  <c r="E1013" i="1"/>
  <c r="E1005" i="1"/>
  <c r="E997" i="1"/>
  <c r="E989" i="1"/>
  <c r="E981" i="1"/>
  <c r="E973" i="1"/>
  <c r="E965" i="1"/>
  <c r="E957" i="1"/>
  <c r="E949" i="1"/>
  <c r="E941" i="1"/>
  <c r="E933" i="1"/>
  <c r="E925" i="1"/>
  <c r="E917" i="1"/>
  <c r="E909" i="1"/>
  <c r="E901" i="1"/>
  <c r="E893" i="1"/>
  <c r="E885" i="1"/>
  <c r="E877" i="1"/>
  <c r="E869" i="1"/>
  <c r="E861" i="1"/>
  <c r="E853" i="1"/>
  <c r="E845" i="1"/>
  <c r="E837" i="1"/>
  <c r="E829" i="1"/>
  <c r="E821" i="1"/>
  <c r="E813" i="1"/>
  <c r="E805" i="1"/>
  <c r="E797" i="1"/>
  <c r="E789" i="1"/>
  <c r="E781" i="1"/>
  <c r="E773" i="1"/>
  <c r="E765" i="1"/>
  <c r="E757" i="1"/>
  <c r="E749" i="1"/>
  <c r="E741" i="1"/>
  <c r="E733" i="1"/>
  <c r="E725" i="1"/>
  <c r="E717" i="1"/>
  <c r="E709" i="1"/>
  <c r="E701" i="1"/>
  <c r="E693" i="1"/>
  <c r="E685" i="1"/>
  <c r="E677" i="1"/>
  <c r="E669" i="1"/>
  <c r="E661" i="1"/>
  <c r="E653" i="1"/>
  <c r="E645" i="1"/>
  <c r="E637" i="1"/>
  <c r="E629" i="1"/>
  <c r="E621" i="1"/>
  <c r="E613" i="1"/>
  <c r="E605" i="1"/>
  <c r="E597" i="1"/>
  <c r="E589" i="1"/>
  <c r="E581" i="1"/>
  <c r="E573" i="1"/>
  <c r="E565" i="1"/>
  <c r="E557" i="1"/>
  <c r="E549" i="1"/>
  <c r="E541" i="1"/>
  <c r="E533" i="1"/>
  <c r="E525" i="1"/>
  <c r="E517" i="1"/>
  <c r="E509" i="1"/>
  <c r="E501" i="1"/>
  <c r="E493" i="1"/>
  <c r="E485" i="1"/>
  <c r="E477" i="1"/>
  <c r="E469" i="1"/>
  <c r="E461" i="1"/>
  <c r="E453" i="1"/>
  <c r="E445" i="1"/>
  <c r="E437" i="1"/>
  <c r="E429" i="1"/>
  <c r="E421" i="1"/>
  <c r="E413" i="1"/>
  <c r="E405" i="1"/>
  <c r="E397" i="1"/>
  <c r="E389" i="1"/>
  <c r="E381" i="1"/>
  <c r="E373" i="1"/>
  <c r="E365" i="1"/>
  <c r="E357" i="1"/>
  <c r="E349" i="1"/>
  <c r="E341" i="1"/>
  <c r="E333" i="1"/>
  <c r="E325" i="1"/>
  <c r="E317" i="1"/>
  <c r="E309" i="1"/>
  <c r="E301" i="1"/>
  <c r="E293" i="1"/>
  <c r="E285" i="1"/>
  <c r="E277" i="1"/>
  <c r="E269" i="1"/>
  <c r="E261" i="1"/>
  <c r="E253" i="1"/>
  <c r="E245" i="1"/>
  <c r="E237" i="1"/>
  <c r="E229" i="1"/>
  <c r="E221" i="1"/>
  <c r="E213" i="1"/>
  <c r="E205" i="1"/>
  <c r="E197" i="1"/>
  <c r="E189" i="1"/>
  <c r="E181" i="1"/>
  <c r="E173" i="1"/>
  <c r="E165" i="1"/>
  <c r="E157" i="1"/>
  <c r="E149" i="1"/>
  <c r="E141" i="1"/>
  <c r="E133" i="1"/>
  <c r="E125" i="1"/>
  <c r="E117" i="1"/>
  <c r="E109" i="1"/>
  <c r="E101" i="1"/>
  <c r="E93" i="1"/>
  <c r="E85" i="1"/>
  <c r="E77" i="1"/>
  <c r="E69" i="1"/>
  <c r="E61" i="1"/>
  <c r="E53" i="1"/>
  <c r="E45" i="1"/>
  <c r="E37" i="1"/>
  <c r="E29" i="1"/>
  <c r="E21" i="1"/>
  <c r="E13" i="1"/>
  <c r="E5" i="1"/>
  <c r="E276" i="1"/>
  <c r="E236" i="1"/>
  <c r="E220" i="1"/>
  <c r="E204" i="1"/>
  <c r="E188" i="1"/>
  <c r="E172" i="1"/>
  <c r="E156" i="1"/>
  <c r="E140" i="1"/>
  <c r="E124" i="1"/>
  <c r="E116" i="1"/>
  <c r="E100" i="1"/>
  <c r="E60" i="1"/>
  <c r="E20" i="1"/>
  <c r="E9984" i="1"/>
  <c r="E9934" i="1"/>
  <c r="E9882" i="1"/>
  <c r="E9831" i="1"/>
  <c r="E9779" i="1"/>
  <c r="E9728" i="1"/>
  <c r="E9678" i="1"/>
  <c r="E9626" i="1"/>
  <c r="E9575" i="1"/>
  <c r="E9523" i="1"/>
  <c r="E9472" i="1"/>
  <c r="E9422" i="1"/>
  <c r="E9370" i="1"/>
  <c r="E9319" i="1"/>
  <c r="E9267" i="1"/>
  <c r="E9216" i="1"/>
  <c r="E9166" i="1"/>
  <c r="E9114" i="1"/>
  <c r="E9063" i="1"/>
  <c r="E9011" i="1"/>
  <c r="E8960" i="1"/>
  <c r="E8910" i="1"/>
  <c r="E8858" i="1"/>
  <c r="E8807" i="1"/>
  <c r="E8755" i="1"/>
  <c r="E8704" i="1"/>
  <c r="E8654" i="1"/>
  <c r="E8602" i="1"/>
  <c r="E8551" i="1"/>
  <c r="E8499" i="1"/>
  <c r="E8448" i="1"/>
  <c r="E8398" i="1"/>
  <c r="E8346" i="1"/>
  <c r="E8295" i="1"/>
  <c r="E8243" i="1"/>
  <c r="E8192" i="1"/>
  <c r="E8142" i="1"/>
  <c r="E8090" i="1"/>
  <c r="E8039" i="1"/>
  <c r="E7987" i="1"/>
  <c r="E7936" i="1"/>
  <c r="E7886" i="1"/>
  <c r="E7834" i="1"/>
  <c r="E7791" i="1"/>
  <c r="E7758" i="1"/>
  <c r="E7726" i="1"/>
  <c r="E7688" i="1"/>
  <c r="E7655" i="1"/>
  <c r="E7623" i="1"/>
  <c r="E7586" i="1"/>
  <c r="E7552" i="1"/>
  <c r="E7520" i="1"/>
  <c r="E7483" i="1"/>
  <c r="E7450" i="1"/>
  <c r="E7418" i="1"/>
  <c r="E7382" i="1"/>
  <c r="E7351" i="1"/>
  <c r="E7331" i="1"/>
  <c r="E7308" i="1"/>
  <c r="E7287" i="1"/>
  <c r="E7267" i="1"/>
  <c r="E7244" i="1"/>
  <c r="E7223" i="1"/>
  <c r="E7203" i="1"/>
  <c r="E7180" i="1"/>
  <c r="E7159" i="1"/>
  <c r="E7139" i="1"/>
  <c r="E7116" i="1"/>
  <c r="E7095" i="1"/>
  <c r="E7075" i="1"/>
  <c r="E7052" i="1"/>
  <c r="E7031" i="1"/>
  <c r="E7011" i="1"/>
  <c r="E6988" i="1"/>
  <c r="E6967" i="1"/>
  <c r="E6947" i="1"/>
  <c r="E6924" i="1"/>
  <c r="E6903" i="1"/>
  <c r="E6883" i="1"/>
  <c r="E6860" i="1"/>
  <c r="E6839" i="1"/>
  <c r="E6819" i="1"/>
  <c r="E6796" i="1"/>
  <c r="E6775" i="1"/>
  <c r="E6755" i="1"/>
  <c r="E6732" i="1"/>
  <c r="E6711" i="1"/>
  <c r="E6691" i="1"/>
  <c r="E6668" i="1"/>
  <c r="E6647" i="1"/>
  <c r="E6627" i="1"/>
  <c r="E6604" i="1"/>
  <c r="E6583" i="1"/>
  <c r="E6563" i="1"/>
  <c r="E6540" i="1"/>
  <c r="E6519" i="1"/>
  <c r="E6499" i="1"/>
  <c r="E6476" i="1"/>
  <c r="E6455" i="1"/>
  <c r="E6435" i="1"/>
  <c r="E6412" i="1"/>
  <c r="E6391" i="1"/>
  <c r="E6371" i="1"/>
  <c r="E6348" i="1"/>
  <c r="E6327" i="1"/>
  <c r="E6307" i="1"/>
  <c r="E6284" i="1"/>
  <c r="E6263" i="1"/>
  <c r="E6243" i="1"/>
  <c r="E6220" i="1"/>
  <c r="E6199" i="1"/>
  <c r="E6179" i="1"/>
  <c r="E6156" i="1"/>
  <c r="E6135" i="1"/>
  <c r="E6115" i="1"/>
  <c r="E6092" i="1"/>
  <c r="E6071" i="1"/>
  <c r="E6051" i="1"/>
  <c r="E6028" i="1"/>
  <c r="E6007" i="1"/>
  <c r="E5987" i="1"/>
  <c r="E5964" i="1"/>
  <c r="E5943" i="1"/>
  <c r="E5923" i="1"/>
  <c r="E5900" i="1"/>
  <c r="E5879" i="1"/>
  <c r="E5859" i="1"/>
  <c r="E5836" i="1"/>
  <c r="E5815" i="1"/>
  <c r="E5795" i="1"/>
  <c r="E5772" i="1"/>
  <c r="E5751" i="1"/>
  <c r="E5731" i="1"/>
  <c r="E5708" i="1"/>
  <c r="E5687" i="1"/>
  <c r="E5668" i="1"/>
  <c r="E5652" i="1"/>
  <c r="E5636" i="1"/>
  <c r="E5620" i="1"/>
  <c r="E5604" i="1"/>
  <c r="E5588" i="1"/>
  <c r="E5572" i="1"/>
  <c r="E5556" i="1"/>
  <c r="E5540" i="1"/>
  <c r="E5524" i="1"/>
  <c r="E5508" i="1"/>
  <c r="E5492" i="1"/>
  <c r="E5476" i="1"/>
  <c r="E5460" i="1"/>
  <c r="E5444" i="1"/>
  <c r="E5428" i="1"/>
  <c r="E5412" i="1"/>
  <c r="E5396" i="1"/>
  <c r="E5380" i="1"/>
  <c r="E5364" i="1"/>
  <c r="E5348" i="1"/>
  <c r="E5332" i="1"/>
  <c r="E5316" i="1"/>
  <c r="E5300" i="1"/>
  <c r="E5284" i="1"/>
  <c r="E5268" i="1"/>
  <c r="E5252" i="1"/>
  <c r="E5236" i="1"/>
  <c r="E5220" i="1"/>
  <c r="E5204" i="1"/>
  <c r="E5188" i="1"/>
  <c r="E5172" i="1"/>
  <c r="E5156" i="1"/>
  <c r="E5140" i="1"/>
  <c r="E5124" i="1"/>
  <c r="E5108" i="1"/>
  <c r="E5092" i="1"/>
  <c r="E5076" i="1"/>
  <c r="E5060" i="1"/>
  <c r="E5044" i="1"/>
  <c r="E5028" i="1"/>
  <c r="E5012" i="1"/>
  <c r="E4996" i="1"/>
  <c r="E4980" i="1"/>
  <c r="E4964" i="1"/>
  <c r="E4948" i="1"/>
  <c r="E4932" i="1"/>
  <c r="E4916" i="1"/>
  <c r="E4900" i="1"/>
  <c r="E4884" i="1"/>
  <c r="E4868" i="1"/>
  <c r="E4852" i="1"/>
  <c r="E4836" i="1"/>
  <c r="E4820" i="1"/>
  <c r="E4804" i="1"/>
  <c r="E4788" i="1"/>
  <c r="E4772" i="1"/>
  <c r="E4756" i="1"/>
  <c r="E4740" i="1"/>
  <c r="E4729" i="1"/>
  <c r="E4715" i="1"/>
  <c r="E4703" i="1"/>
  <c r="E4690" i="1"/>
  <c r="E4676" i="1"/>
  <c r="E4665" i="1"/>
  <c r="E4651" i="1"/>
  <c r="E4639" i="1"/>
  <c r="E4626" i="1"/>
  <c r="E4612" i="1"/>
  <c r="E4601" i="1"/>
  <c r="E4587" i="1"/>
  <c r="E4575" i="1"/>
  <c r="E4562" i="1"/>
  <c r="E4548" i="1"/>
  <c r="E4537" i="1"/>
  <c r="E4523" i="1"/>
  <c r="E4511" i="1"/>
  <c r="E4498" i="1"/>
  <c r="E4484" i="1"/>
  <c r="E4473" i="1"/>
  <c r="E4459" i="1"/>
  <c r="E4447" i="1"/>
  <c r="E4434" i="1"/>
  <c r="E4420" i="1"/>
  <c r="E4409" i="1"/>
  <c r="E4395" i="1"/>
  <c r="E4383" i="1"/>
  <c r="E4370" i="1"/>
  <c r="E4356" i="1"/>
  <c r="E4345" i="1"/>
  <c r="E4335" i="1"/>
  <c r="E4324" i="1"/>
  <c r="E4316" i="1"/>
  <c r="E4308" i="1"/>
  <c r="E4300" i="1"/>
  <c r="E4292" i="1"/>
  <c r="E4284" i="1"/>
  <c r="E4276" i="1"/>
  <c r="E4268" i="1"/>
  <c r="E4260" i="1"/>
  <c r="E4252" i="1"/>
  <c r="E4244" i="1"/>
  <c r="E4236" i="1"/>
  <c r="E4228" i="1"/>
  <c r="E4220" i="1"/>
  <c r="E4212" i="1"/>
  <c r="E4204" i="1"/>
  <c r="E4196" i="1"/>
  <c r="E4188" i="1"/>
  <c r="E4180" i="1"/>
  <c r="E4172" i="1"/>
  <c r="E4164" i="1"/>
  <c r="E4156" i="1"/>
  <c r="E4148" i="1"/>
  <c r="E4140" i="1"/>
  <c r="E4132" i="1"/>
  <c r="E4124" i="1"/>
  <c r="E4116" i="1"/>
  <c r="E4108" i="1"/>
  <c r="E4100" i="1"/>
  <c r="E4092" i="1"/>
  <c r="E4084" i="1"/>
  <c r="E4076" i="1"/>
  <c r="E4068" i="1"/>
  <c r="E4060" i="1"/>
  <c r="E4052" i="1"/>
  <c r="E4044" i="1"/>
  <c r="E4036" i="1"/>
  <c r="E4028" i="1"/>
  <c r="E4020" i="1"/>
  <c r="E4012" i="1"/>
  <c r="E4004" i="1"/>
  <c r="E3996" i="1"/>
  <c r="E3988" i="1"/>
  <c r="E3980" i="1"/>
  <c r="E3972" i="1"/>
  <c r="E3964" i="1"/>
  <c r="E3956" i="1"/>
  <c r="E3948" i="1"/>
  <c r="E3940" i="1"/>
  <c r="E3932" i="1"/>
  <c r="E3924" i="1"/>
  <c r="E3916" i="1"/>
  <c r="E3908" i="1"/>
  <c r="E3900" i="1"/>
  <c r="E3892" i="1"/>
  <c r="E3884" i="1"/>
  <c r="E3876" i="1"/>
  <c r="E3868" i="1"/>
  <c r="E3860" i="1"/>
  <c r="E3852" i="1"/>
  <c r="E3844" i="1"/>
  <c r="E3836" i="1"/>
  <c r="E3828" i="1"/>
  <c r="E3820" i="1"/>
  <c r="E3812" i="1"/>
  <c r="E3804" i="1"/>
  <c r="E3796" i="1"/>
  <c r="E3788" i="1"/>
  <c r="E3780" i="1"/>
  <c r="E3772" i="1"/>
  <c r="E3764" i="1"/>
  <c r="E3756" i="1"/>
  <c r="E3748" i="1"/>
  <c r="E3740" i="1"/>
  <c r="E3732" i="1"/>
  <c r="E3724" i="1"/>
  <c r="E3716" i="1"/>
  <c r="E3708" i="1"/>
  <c r="E3700" i="1"/>
  <c r="E3692" i="1"/>
  <c r="E3684" i="1"/>
  <c r="E3676" i="1"/>
  <c r="E3668" i="1"/>
  <c r="E3660" i="1"/>
  <c r="E3652" i="1"/>
  <c r="E3644" i="1"/>
  <c r="E3636" i="1"/>
  <c r="E3628" i="1"/>
  <c r="E3620" i="1"/>
  <c r="E3612" i="1"/>
  <c r="E3604" i="1"/>
  <c r="E3596" i="1"/>
  <c r="E3588" i="1"/>
  <c r="E3580" i="1"/>
  <c r="E3572" i="1"/>
  <c r="E3564" i="1"/>
  <c r="E3556" i="1"/>
  <c r="E3548" i="1"/>
  <c r="E3540" i="1"/>
  <c r="E3532" i="1"/>
  <c r="E3524" i="1"/>
  <c r="E3516" i="1"/>
  <c r="E3508" i="1"/>
  <c r="E3500" i="1"/>
  <c r="E3492" i="1"/>
  <c r="E3484" i="1"/>
  <c r="E3476" i="1"/>
  <c r="E3468" i="1"/>
  <c r="E3460" i="1"/>
  <c r="E3452" i="1"/>
  <c r="E3444" i="1"/>
  <c r="E3436" i="1"/>
  <c r="E3428" i="1"/>
  <c r="E3420" i="1"/>
  <c r="E3412" i="1"/>
  <c r="E3404" i="1"/>
  <c r="E3396" i="1"/>
  <c r="E3388" i="1"/>
  <c r="E3380" i="1"/>
  <c r="E3372" i="1"/>
  <c r="E3364" i="1"/>
  <c r="E3356" i="1"/>
  <c r="E3348" i="1"/>
  <c r="E3340" i="1"/>
  <c r="E3332" i="1"/>
  <c r="E3324" i="1"/>
  <c r="E3316" i="1"/>
  <c r="E3308" i="1"/>
  <c r="E3300" i="1"/>
  <c r="E3292" i="1"/>
  <c r="E3284" i="1"/>
  <c r="E3276" i="1"/>
  <c r="E3268" i="1"/>
  <c r="E3260" i="1"/>
  <c r="E3252" i="1"/>
  <c r="E3244" i="1"/>
  <c r="E3236" i="1"/>
  <c r="E3228" i="1"/>
  <c r="E3220" i="1"/>
  <c r="E3212" i="1"/>
  <c r="E3204" i="1"/>
  <c r="E3196" i="1"/>
  <c r="E3188" i="1"/>
  <c r="E3180" i="1"/>
  <c r="E3172" i="1"/>
  <c r="E3164" i="1"/>
  <c r="E3156" i="1"/>
  <c r="E3148" i="1"/>
  <c r="E3140" i="1"/>
  <c r="E3132" i="1"/>
  <c r="E3124" i="1"/>
  <c r="E3116" i="1"/>
  <c r="E3108" i="1"/>
  <c r="E3100" i="1"/>
  <c r="E3092" i="1"/>
  <c r="E3084" i="1"/>
  <c r="E3076" i="1"/>
  <c r="E3068" i="1"/>
  <c r="E3060" i="1"/>
  <c r="E3052" i="1"/>
  <c r="E3044" i="1"/>
  <c r="E3036" i="1"/>
  <c r="E3028" i="1"/>
  <c r="E3020" i="1"/>
  <c r="E3012" i="1"/>
  <c r="E3004" i="1"/>
  <c r="E2996" i="1"/>
  <c r="E2988" i="1"/>
  <c r="E2980" i="1"/>
  <c r="E2972" i="1"/>
  <c r="E2964" i="1"/>
  <c r="E2956" i="1"/>
  <c r="E2948" i="1"/>
  <c r="E2940" i="1"/>
  <c r="E2932" i="1"/>
  <c r="E2924" i="1"/>
  <c r="E2916" i="1"/>
  <c r="E2908" i="1"/>
  <c r="E2900" i="1"/>
  <c r="E2892" i="1"/>
  <c r="E2884" i="1"/>
  <c r="E2876" i="1"/>
  <c r="E2868" i="1"/>
  <c r="E2860" i="1"/>
  <c r="E2852" i="1"/>
  <c r="E2844" i="1"/>
  <c r="E2836" i="1"/>
  <c r="E2828" i="1"/>
  <c r="E2820" i="1"/>
  <c r="E2812" i="1"/>
  <c r="E2804" i="1"/>
  <c r="E2796" i="1"/>
  <c r="E2788" i="1"/>
  <c r="E2780" i="1"/>
  <c r="E2772" i="1"/>
  <c r="E2764" i="1"/>
  <c r="E2756" i="1"/>
  <c r="E2748" i="1"/>
  <c r="E2740" i="1"/>
  <c r="E2732" i="1"/>
  <c r="E2724" i="1"/>
  <c r="E2716" i="1"/>
  <c r="E2708" i="1"/>
  <c r="E2700" i="1"/>
  <c r="E2692" i="1"/>
  <c r="E2684" i="1"/>
  <c r="E2676" i="1"/>
  <c r="E2668" i="1"/>
  <c r="E2660" i="1"/>
  <c r="E2652" i="1"/>
  <c r="E2644" i="1"/>
  <c r="E2636" i="1"/>
  <c r="E2628" i="1"/>
  <c r="E2620" i="1"/>
  <c r="E2612" i="1"/>
  <c r="E2604" i="1"/>
  <c r="E2596" i="1"/>
  <c r="E2588" i="1"/>
  <c r="E2580" i="1"/>
  <c r="E2572" i="1"/>
  <c r="E2564" i="1"/>
  <c r="E2556" i="1"/>
  <c r="E2548" i="1"/>
  <c r="E2540" i="1"/>
  <c r="E2532" i="1"/>
  <c r="E2524" i="1"/>
  <c r="E2516" i="1"/>
  <c r="E2508" i="1"/>
  <c r="E2500" i="1"/>
  <c r="E2492" i="1"/>
  <c r="E2484" i="1"/>
  <c r="E2476" i="1"/>
  <c r="E2468" i="1"/>
  <c r="E2460" i="1"/>
  <c r="E2452" i="1"/>
  <c r="E2444" i="1"/>
  <c r="E2436" i="1"/>
  <c r="E2428" i="1"/>
  <c r="E2420" i="1"/>
  <c r="E2412" i="1"/>
  <c r="E2404" i="1"/>
  <c r="E2396" i="1"/>
  <c r="E2388" i="1"/>
  <c r="E2380" i="1"/>
  <c r="E2372" i="1"/>
  <c r="E2364" i="1"/>
  <c r="E2356" i="1"/>
  <c r="E2348" i="1"/>
  <c r="E2340" i="1"/>
  <c r="E2332" i="1"/>
  <c r="E2324" i="1"/>
  <c r="E2316" i="1"/>
  <c r="E2308" i="1"/>
  <c r="E2300" i="1"/>
  <c r="E2292" i="1"/>
  <c r="E2284" i="1"/>
  <c r="E2276" i="1"/>
  <c r="E2268" i="1"/>
  <c r="E2260" i="1"/>
  <c r="E2252" i="1"/>
  <c r="E2244" i="1"/>
  <c r="E2236" i="1"/>
  <c r="E2228" i="1"/>
  <c r="E2220" i="1"/>
  <c r="E2212" i="1"/>
  <c r="E2204" i="1"/>
  <c r="E2196" i="1"/>
  <c r="E2188" i="1"/>
  <c r="E2180" i="1"/>
  <c r="E2172" i="1"/>
  <c r="E2164" i="1"/>
  <c r="E2156" i="1"/>
  <c r="E2148" i="1"/>
  <c r="E2140" i="1"/>
  <c r="E2132" i="1"/>
  <c r="E2124" i="1"/>
  <c r="E2116" i="1"/>
  <c r="E2108" i="1"/>
  <c r="E2100" i="1"/>
  <c r="E2092" i="1"/>
  <c r="E2084" i="1"/>
  <c r="E2076" i="1"/>
  <c r="E2068" i="1"/>
  <c r="E2060" i="1"/>
  <c r="E2052" i="1"/>
  <c r="E2044" i="1"/>
  <c r="E2036" i="1"/>
  <c r="E2028" i="1"/>
  <c r="E2020" i="1"/>
  <c r="E2012" i="1"/>
  <c r="E2004" i="1"/>
  <c r="E1996" i="1"/>
  <c r="E1988" i="1"/>
  <c r="E1980" i="1"/>
  <c r="E1972" i="1"/>
  <c r="E1964" i="1"/>
  <c r="E1956" i="1"/>
  <c r="E1948" i="1"/>
  <c r="E1940" i="1"/>
  <c r="E1932" i="1"/>
  <c r="E1924" i="1"/>
  <c r="E1916" i="1"/>
  <c r="E1908" i="1"/>
  <c r="E1900" i="1"/>
  <c r="E1892" i="1"/>
  <c r="E1884" i="1"/>
  <c r="E1876" i="1"/>
  <c r="E1868" i="1"/>
  <c r="E1860" i="1"/>
  <c r="E1852" i="1"/>
  <c r="E1844" i="1"/>
  <c r="E1836" i="1"/>
  <c r="E1828" i="1"/>
  <c r="E1820" i="1"/>
  <c r="E1812" i="1"/>
  <c r="E1804" i="1"/>
  <c r="E1796" i="1"/>
  <c r="E1788" i="1"/>
  <c r="E1780" i="1"/>
  <c r="E1772" i="1"/>
  <c r="E1764" i="1"/>
  <c r="E1756" i="1"/>
  <c r="E1748" i="1"/>
  <c r="E1740" i="1"/>
  <c r="E1732" i="1"/>
  <c r="E1724" i="1"/>
  <c r="E1716" i="1"/>
  <c r="E1708" i="1"/>
  <c r="E1700" i="1"/>
  <c r="E1692" i="1"/>
  <c r="E1684" i="1"/>
  <c r="E1676" i="1"/>
  <c r="E1668" i="1"/>
  <c r="E1660" i="1"/>
  <c r="E1652" i="1"/>
  <c r="E1644" i="1"/>
  <c r="E1636" i="1"/>
  <c r="E1628" i="1"/>
  <c r="E1620" i="1"/>
  <c r="E1612" i="1"/>
  <c r="E1604" i="1"/>
  <c r="E1596" i="1"/>
  <c r="E1588" i="1"/>
  <c r="E1580" i="1"/>
  <c r="E1572" i="1"/>
  <c r="E1564" i="1"/>
  <c r="E1556" i="1"/>
  <c r="E1548" i="1"/>
  <c r="E1540" i="1"/>
  <c r="E1532" i="1"/>
  <c r="E1524" i="1"/>
  <c r="E1516" i="1"/>
  <c r="E1508" i="1"/>
  <c r="E1500" i="1"/>
  <c r="E1492" i="1"/>
  <c r="E1484" i="1"/>
  <c r="E1476" i="1"/>
  <c r="E1468" i="1"/>
  <c r="E1460" i="1"/>
  <c r="E1452" i="1"/>
  <c r="E1444" i="1"/>
  <c r="E1436" i="1"/>
  <c r="E1428" i="1"/>
  <c r="E1420" i="1"/>
  <c r="E1412" i="1"/>
  <c r="E1404" i="1"/>
  <c r="E1396" i="1"/>
  <c r="E1388" i="1"/>
  <c r="E1380" i="1"/>
  <c r="E1372" i="1"/>
  <c r="E1364" i="1"/>
  <c r="E1356" i="1"/>
  <c r="E1348" i="1"/>
  <c r="E1340" i="1"/>
  <c r="E1332" i="1"/>
  <c r="E1324" i="1"/>
  <c r="E1316" i="1"/>
  <c r="E1308" i="1"/>
  <c r="E1300" i="1"/>
  <c r="E1292" i="1"/>
  <c r="E1284" i="1"/>
  <c r="E1276" i="1"/>
  <c r="E1268" i="1"/>
  <c r="E1260" i="1"/>
  <c r="E1252" i="1"/>
  <c r="E1244" i="1"/>
  <c r="E1236" i="1"/>
  <c r="E1228" i="1"/>
  <c r="E1220" i="1"/>
  <c r="E1212" i="1"/>
  <c r="E1204" i="1"/>
  <c r="E1196" i="1"/>
  <c r="E1188" i="1"/>
  <c r="E1180" i="1"/>
  <c r="E1172" i="1"/>
  <c r="E1164" i="1"/>
  <c r="E1156" i="1"/>
  <c r="E1148" i="1"/>
  <c r="E1140" i="1"/>
  <c r="E1132" i="1"/>
  <c r="E1124" i="1"/>
  <c r="E1116" i="1"/>
  <c r="E1108" i="1"/>
  <c r="E1100" i="1"/>
  <c r="E1092" i="1"/>
  <c r="E1084" i="1"/>
  <c r="E1076" i="1"/>
  <c r="E1068" i="1"/>
  <c r="E1060" i="1"/>
  <c r="E1052" i="1"/>
  <c r="E1044" i="1"/>
  <c r="E1036" i="1"/>
  <c r="E1028" i="1"/>
  <c r="E1020" i="1"/>
  <c r="E1012" i="1"/>
  <c r="E1004" i="1"/>
  <c r="E996" i="1"/>
  <c r="E988" i="1"/>
  <c r="E980" i="1"/>
  <c r="E972" i="1"/>
  <c r="E964" i="1"/>
  <c r="E956" i="1"/>
  <c r="E948" i="1"/>
  <c r="E940" i="1"/>
  <c r="E932" i="1"/>
  <c r="E924" i="1"/>
  <c r="E916" i="1"/>
  <c r="E908" i="1"/>
  <c r="E900" i="1"/>
  <c r="E892" i="1"/>
  <c r="E884" i="1"/>
  <c r="E876" i="1"/>
  <c r="E868" i="1"/>
  <c r="E860" i="1"/>
  <c r="E852" i="1"/>
  <c r="E844" i="1"/>
  <c r="E836" i="1"/>
  <c r="E828" i="1"/>
  <c r="E820" i="1"/>
  <c r="E812" i="1"/>
  <c r="E804" i="1"/>
  <c r="E796" i="1"/>
  <c r="E788" i="1"/>
  <c r="E780" i="1"/>
  <c r="E772" i="1"/>
  <c r="E764" i="1"/>
  <c r="E756" i="1"/>
  <c r="E748" i="1"/>
  <c r="E740" i="1"/>
  <c r="E732" i="1"/>
  <c r="E724" i="1"/>
  <c r="E716" i="1"/>
  <c r="E708" i="1"/>
  <c r="E700" i="1"/>
  <c r="E692" i="1"/>
  <c r="E684" i="1"/>
  <c r="E676" i="1"/>
  <c r="E668" i="1"/>
  <c r="E660" i="1"/>
  <c r="E652" i="1"/>
  <c r="E644" i="1"/>
  <c r="E636" i="1"/>
  <c r="E628" i="1"/>
  <c r="E620" i="1"/>
  <c r="E612" i="1"/>
  <c r="E604" i="1"/>
  <c r="E596" i="1"/>
  <c r="E588" i="1"/>
  <c r="E580" i="1"/>
  <c r="E572" i="1"/>
  <c r="E564" i="1"/>
  <c r="E556" i="1"/>
  <c r="E548" i="1"/>
  <c r="E540" i="1"/>
  <c r="E532" i="1"/>
  <c r="E524" i="1"/>
  <c r="E516" i="1"/>
  <c r="E508" i="1"/>
  <c r="E500" i="1"/>
  <c r="E492" i="1"/>
  <c r="E484" i="1"/>
  <c r="E476" i="1"/>
  <c r="E468" i="1"/>
  <c r="E460" i="1"/>
  <c r="E452" i="1"/>
  <c r="E444" i="1"/>
  <c r="E436" i="1"/>
  <c r="E428" i="1"/>
  <c r="E420" i="1"/>
  <c r="E412" i="1"/>
  <c r="E404" i="1"/>
  <c r="E396" i="1"/>
  <c r="E388" i="1"/>
  <c r="E380" i="1"/>
  <c r="E372" i="1"/>
  <c r="E364" i="1"/>
  <c r="E356" i="1"/>
  <c r="E348" i="1"/>
  <c r="E340" i="1"/>
  <c r="E332" i="1"/>
  <c r="E324" i="1"/>
  <c r="E316" i="1"/>
  <c r="E308" i="1"/>
  <c r="E300" i="1"/>
  <c r="E292" i="1"/>
  <c r="E284" i="1"/>
  <c r="E268" i="1"/>
  <c r="E260" i="1"/>
  <c r="E252" i="1"/>
  <c r="E244" i="1"/>
  <c r="E228" i="1"/>
  <c r="E212" i="1"/>
  <c r="E196" i="1"/>
  <c r="E180" i="1"/>
  <c r="E164" i="1"/>
  <c r="E148" i="1"/>
  <c r="E132" i="1"/>
  <c r="E108" i="1"/>
  <c r="E68" i="1"/>
  <c r="E28" i="1"/>
  <c r="E9978" i="1"/>
  <c r="E9927" i="1"/>
  <c r="E9875" i="1"/>
  <c r="E9824" i="1"/>
  <c r="E9774" i="1"/>
  <c r="E9722" i="1"/>
  <c r="E9671" i="1"/>
  <c r="E9619" i="1"/>
  <c r="E9568" i="1"/>
  <c r="E9518" i="1"/>
  <c r="E9466" i="1"/>
  <c r="E9415" i="1"/>
  <c r="E9363" i="1"/>
  <c r="E9312" i="1"/>
  <c r="E9262" i="1"/>
  <c r="E9210" i="1"/>
  <c r="E9159" i="1"/>
  <c r="E9107" i="1"/>
  <c r="E9056" i="1"/>
  <c r="E9006" i="1"/>
  <c r="E8954" i="1"/>
  <c r="E8903" i="1"/>
  <c r="E8851" i="1"/>
  <c r="E8800" i="1"/>
  <c r="E8750" i="1"/>
  <c r="E8698" i="1"/>
  <c r="E8647" i="1"/>
  <c r="E8595" i="1"/>
  <c r="E8544" i="1"/>
  <c r="E8494" i="1"/>
  <c r="E8442" i="1"/>
  <c r="E8391" i="1"/>
  <c r="E8339" i="1"/>
  <c r="E8288" i="1"/>
  <c r="E8238" i="1"/>
  <c r="E8186" i="1"/>
  <c r="E8135" i="1"/>
  <c r="E8083" i="1"/>
  <c r="E8032" i="1"/>
  <c r="E7982" i="1"/>
  <c r="E7930" i="1"/>
  <c r="E7879" i="1"/>
  <c r="E7827" i="1"/>
  <c r="E7790" i="1"/>
  <c r="E7752" i="1"/>
  <c r="E7719" i="1"/>
  <c r="E7687" i="1"/>
  <c r="E7650" i="1"/>
  <c r="E7616" i="1"/>
  <c r="E7584" i="1"/>
  <c r="E7547" i="1"/>
  <c r="E7514" i="1"/>
  <c r="E7482" i="1"/>
  <c r="E7446" i="1"/>
  <c r="E7411" i="1"/>
  <c r="E7379" i="1"/>
  <c r="E7348" i="1"/>
  <c r="E7327" i="1"/>
  <c r="E7307" i="1"/>
  <c r="E7284" i="1"/>
  <c r="E7263" i="1"/>
  <c r="E7243" i="1"/>
  <c r="E7220" i="1"/>
  <c r="E7199" i="1"/>
  <c r="E7179" i="1"/>
  <c r="E7156" i="1"/>
  <c r="E7135" i="1"/>
  <c r="E7115" i="1"/>
  <c r="E7092" i="1"/>
  <c r="E7071" i="1"/>
  <c r="E7051" i="1"/>
  <c r="E7028" i="1"/>
  <c r="E7007" i="1"/>
  <c r="E6987" i="1"/>
  <c r="E6964" i="1"/>
  <c r="E6943" i="1"/>
  <c r="E6923" i="1"/>
  <c r="E6900" i="1"/>
  <c r="E6879" i="1"/>
  <c r="E6859" i="1"/>
  <c r="E6836" i="1"/>
  <c r="E6815" i="1"/>
  <c r="E6795" i="1"/>
  <c r="E6772" i="1"/>
  <c r="E6751" i="1"/>
  <c r="E6731" i="1"/>
  <c r="E6708" i="1"/>
  <c r="E6687" i="1"/>
  <c r="E6667" i="1"/>
  <c r="E6644" i="1"/>
  <c r="E6623" i="1"/>
  <c r="E6603" i="1"/>
  <c r="E6580" i="1"/>
  <c r="E6559" i="1"/>
  <c r="E6539" i="1"/>
  <c r="E6516" i="1"/>
  <c r="E6495" i="1"/>
  <c r="E6475" i="1"/>
  <c r="E6452" i="1"/>
  <c r="E6431" i="1"/>
  <c r="E6411" i="1"/>
  <c r="E6388" i="1"/>
  <c r="E6367" i="1"/>
  <c r="E6347" i="1"/>
  <c r="E6324" i="1"/>
  <c r="E6303" i="1"/>
  <c r="E6283" i="1"/>
  <c r="E6260" i="1"/>
  <c r="E6239" i="1"/>
  <c r="E6219" i="1"/>
  <c r="E6196" i="1"/>
  <c r="E6175" i="1"/>
  <c r="E6155" i="1"/>
  <c r="E6132" i="1"/>
  <c r="E6111" i="1"/>
  <c r="E6091" i="1"/>
  <c r="E6068" i="1"/>
  <c r="E6047" i="1"/>
  <c r="E6027" i="1"/>
  <c r="E6004" i="1"/>
  <c r="E5983" i="1"/>
  <c r="E5963" i="1"/>
  <c r="E5940" i="1"/>
  <c r="E5919" i="1"/>
  <c r="E5899" i="1"/>
  <c r="E5876" i="1"/>
  <c r="E5855" i="1"/>
  <c r="E5835" i="1"/>
  <c r="E5812" i="1"/>
  <c r="E5791" i="1"/>
  <c r="E5771" i="1"/>
  <c r="E5748" i="1"/>
  <c r="E5727" i="1"/>
  <c r="E5707" i="1"/>
  <c r="E5684" i="1"/>
  <c r="E5667" i="1"/>
  <c r="E5651" i="1"/>
  <c r="E5635" i="1"/>
  <c r="E5619" i="1"/>
  <c r="E5603" i="1"/>
  <c r="E5587" i="1"/>
  <c r="E5571" i="1"/>
  <c r="E5555" i="1"/>
  <c r="E5539" i="1"/>
  <c r="E5523" i="1"/>
  <c r="E5507" i="1"/>
  <c r="E5491" i="1"/>
  <c r="E5475" i="1"/>
  <c r="E5459" i="1"/>
  <c r="E5443" i="1"/>
  <c r="E5427" i="1"/>
  <c r="E5411" i="1"/>
  <c r="E5395" i="1"/>
  <c r="E5379" i="1"/>
  <c r="E5363" i="1"/>
  <c r="E5347" i="1"/>
  <c r="E5331" i="1"/>
  <c r="E5315" i="1"/>
  <c r="E5299" i="1"/>
  <c r="E5283" i="1"/>
  <c r="E5267" i="1"/>
  <c r="E5251" i="1"/>
  <c r="E5235" i="1"/>
  <c r="E5219" i="1"/>
  <c r="E5203" i="1"/>
  <c r="E5187" i="1"/>
  <c r="E5171" i="1"/>
  <c r="E5155" i="1"/>
  <c r="E5139" i="1"/>
  <c r="E5123" i="1"/>
  <c r="E5107" i="1"/>
  <c r="E5091" i="1"/>
  <c r="E5075" i="1"/>
  <c r="E5059" i="1"/>
  <c r="E5043" i="1"/>
  <c r="E5027" i="1"/>
  <c r="E5011" i="1"/>
  <c r="E4995" i="1"/>
  <c r="E4979" i="1"/>
  <c r="E4963" i="1"/>
  <c r="E4947" i="1"/>
  <c r="E4931" i="1"/>
  <c r="E4915" i="1"/>
  <c r="E4899" i="1"/>
  <c r="E4883" i="1"/>
  <c r="E4867" i="1"/>
  <c r="E4851" i="1"/>
  <c r="E4835" i="1"/>
  <c r="E4819" i="1"/>
  <c r="E4803" i="1"/>
  <c r="E4787" i="1"/>
  <c r="E4771" i="1"/>
  <c r="E4755" i="1"/>
  <c r="E4739" i="1"/>
  <c r="E4727" i="1"/>
  <c r="E4714" i="1"/>
  <c r="E4700" i="1"/>
  <c r="E4689" i="1"/>
  <c r="E4675" i="1"/>
  <c r="E4663" i="1"/>
  <c r="E4650" i="1"/>
  <c r="E4636" i="1"/>
  <c r="E4625" i="1"/>
  <c r="E4611" i="1"/>
  <c r="E4599" i="1"/>
  <c r="E4586" i="1"/>
  <c r="E4572" i="1"/>
  <c r="E4561" i="1"/>
  <c r="E4547" i="1"/>
  <c r="E4535" i="1"/>
  <c r="E4522" i="1"/>
  <c r="E4508" i="1"/>
  <c r="E4497" i="1"/>
  <c r="E4483" i="1"/>
  <c r="E4471" i="1"/>
  <c r="E4458" i="1"/>
  <c r="E4444" i="1"/>
  <c r="E4433" i="1"/>
  <c r="E4419" i="1"/>
  <c r="E4407" i="1"/>
  <c r="E4394" i="1"/>
  <c r="E4380" i="1"/>
  <c r="E4369" i="1"/>
  <c r="E4355" i="1"/>
  <c r="E4344" i="1"/>
  <c r="E4332" i="1"/>
  <c r="E4323" i="1"/>
  <c r="E4315" i="1"/>
  <c r="E4307" i="1"/>
  <c r="E4299" i="1"/>
  <c r="E4291" i="1"/>
  <c r="E4283" i="1"/>
  <c r="E4275" i="1"/>
  <c r="E4267" i="1"/>
  <c r="E4259" i="1"/>
  <c r="E4251" i="1"/>
  <c r="E4243" i="1"/>
  <c r="E4235" i="1"/>
  <c r="E4227" i="1"/>
  <c r="E4219" i="1"/>
  <c r="E4211" i="1"/>
  <c r="E4203" i="1"/>
  <c r="E4195" i="1"/>
  <c r="E4187" i="1"/>
  <c r="E4179" i="1"/>
  <c r="E4171" i="1"/>
  <c r="E4163" i="1"/>
  <c r="E4155" i="1"/>
  <c r="E4147" i="1"/>
  <c r="E4139" i="1"/>
  <c r="E4131" i="1"/>
  <c r="E4123" i="1"/>
  <c r="E4115" i="1"/>
  <c r="E4107" i="1"/>
  <c r="E4099" i="1"/>
  <c r="E4091" i="1"/>
  <c r="E4083" i="1"/>
  <c r="E4075" i="1"/>
  <c r="E4067" i="1"/>
  <c r="E4059" i="1"/>
  <c r="E4051" i="1"/>
  <c r="E4043" i="1"/>
  <c r="E4035" i="1"/>
  <c r="E4027" i="1"/>
  <c r="E4019" i="1"/>
  <c r="E4011" i="1"/>
  <c r="E4003" i="1"/>
  <c r="E3995" i="1"/>
  <c r="E3987" i="1"/>
  <c r="E3979" i="1"/>
  <c r="E3971" i="1"/>
  <c r="E3963" i="1"/>
  <c r="E3955" i="1"/>
  <c r="E3947" i="1"/>
  <c r="E3939" i="1"/>
  <c r="E3931" i="1"/>
  <c r="E3923" i="1"/>
  <c r="E3915" i="1"/>
  <c r="E3907" i="1"/>
  <c r="E3899" i="1"/>
  <c r="E3891" i="1"/>
  <c r="E3883" i="1"/>
  <c r="E3875" i="1"/>
  <c r="E3867" i="1"/>
  <c r="E3859" i="1"/>
  <c r="E3851" i="1"/>
  <c r="E3843" i="1"/>
  <c r="E3835" i="1"/>
  <c r="E3827" i="1"/>
  <c r="E3819" i="1"/>
  <c r="E3811" i="1"/>
  <c r="E3803" i="1"/>
  <c r="E3795" i="1"/>
  <c r="E3787" i="1"/>
  <c r="E3779" i="1"/>
  <c r="E3771" i="1"/>
  <c r="E3763" i="1"/>
  <c r="E3755" i="1"/>
  <c r="E3747" i="1"/>
  <c r="E3739" i="1"/>
  <c r="E3731" i="1"/>
  <c r="E3723" i="1"/>
  <c r="E3715" i="1"/>
  <c r="E3707" i="1"/>
  <c r="E3699" i="1"/>
  <c r="E3691" i="1"/>
  <c r="E3683" i="1"/>
  <c r="E3675" i="1"/>
  <c r="E3667" i="1"/>
  <c r="E3659" i="1"/>
  <c r="E3651" i="1"/>
  <c r="E3643" i="1"/>
  <c r="E3635" i="1"/>
  <c r="E3627" i="1"/>
  <c r="E3619" i="1"/>
  <c r="E3611" i="1"/>
  <c r="E3603" i="1"/>
  <c r="E3595" i="1"/>
  <c r="E3587" i="1"/>
  <c r="E3579" i="1"/>
  <c r="E3571" i="1"/>
  <c r="E3563" i="1"/>
  <c r="E3555" i="1"/>
  <c r="E3547" i="1"/>
  <c r="E3539" i="1"/>
  <c r="E3531" i="1"/>
  <c r="E3523" i="1"/>
  <c r="E3515" i="1"/>
  <c r="E3507" i="1"/>
  <c r="E3499" i="1"/>
  <c r="E3491" i="1"/>
  <c r="E3483" i="1"/>
  <c r="E3475" i="1"/>
  <c r="E3467" i="1"/>
  <c r="E3459" i="1"/>
  <c r="E3451" i="1"/>
  <c r="E3443" i="1"/>
  <c r="E3435" i="1"/>
  <c r="E3427" i="1"/>
  <c r="E3419" i="1"/>
  <c r="E3411" i="1"/>
  <c r="E3403" i="1"/>
  <c r="E3395" i="1"/>
  <c r="E3387" i="1"/>
  <c r="E3379" i="1"/>
  <c r="E3371" i="1"/>
  <c r="E3363" i="1"/>
  <c r="E3355" i="1"/>
  <c r="E3347" i="1"/>
  <c r="E3339" i="1"/>
  <c r="E3331" i="1"/>
  <c r="E3323" i="1"/>
  <c r="E3315" i="1"/>
  <c r="E3307" i="1"/>
  <c r="E3299" i="1"/>
  <c r="E3291" i="1"/>
  <c r="E3283" i="1"/>
  <c r="E3275" i="1"/>
  <c r="E3267" i="1"/>
  <c r="E3259" i="1"/>
  <c r="E3251" i="1"/>
  <c r="E3243" i="1"/>
  <c r="E3235" i="1"/>
  <c r="E3227" i="1"/>
  <c r="E3219" i="1"/>
  <c r="E3211" i="1"/>
  <c r="E3203" i="1"/>
  <c r="E3195" i="1"/>
  <c r="E3187" i="1"/>
  <c r="E3179" i="1"/>
  <c r="E3171" i="1"/>
  <c r="E3163" i="1"/>
  <c r="E3155" i="1"/>
  <c r="E3147" i="1"/>
  <c r="E3139" i="1"/>
  <c r="E3131" i="1"/>
  <c r="E3123" i="1"/>
  <c r="E3115" i="1"/>
  <c r="E3107" i="1"/>
  <c r="E3099" i="1"/>
  <c r="E3091" i="1"/>
  <c r="E3083" i="1"/>
  <c r="E3075" i="1"/>
  <c r="E3067" i="1"/>
  <c r="E3059" i="1"/>
  <c r="E3051" i="1"/>
  <c r="E3043" i="1"/>
  <c r="E3035" i="1"/>
  <c r="E3027" i="1"/>
  <c r="E3019" i="1"/>
  <c r="E3011" i="1"/>
  <c r="E3003" i="1"/>
  <c r="E2995" i="1"/>
  <c r="E2987" i="1"/>
  <c r="E2979" i="1"/>
  <c r="E2971" i="1"/>
  <c r="E2963" i="1"/>
  <c r="E2955" i="1"/>
  <c r="E2947" i="1"/>
  <c r="E2939" i="1"/>
  <c r="E2931" i="1"/>
  <c r="E2923" i="1"/>
  <c r="E2915" i="1"/>
  <c r="E2907" i="1"/>
  <c r="E2899" i="1"/>
  <c r="E2891" i="1"/>
  <c r="E2883" i="1"/>
  <c r="E2875" i="1"/>
  <c r="E2867" i="1"/>
  <c r="E2859" i="1"/>
  <c r="E2851" i="1"/>
  <c r="E2843" i="1"/>
  <c r="E2835" i="1"/>
  <c r="E2827" i="1"/>
  <c r="E2819" i="1"/>
  <c r="E2811" i="1"/>
  <c r="E2803" i="1"/>
  <c r="E2795" i="1"/>
  <c r="E2787" i="1"/>
  <c r="E2779" i="1"/>
  <c r="E2771" i="1"/>
  <c r="E2763" i="1"/>
  <c r="E2755" i="1"/>
  <c r="E2747" i="1"/>
  <c r="E2739" i="1"/>
  <c r="E2731" i="1"/>
  <c r="E2723" i="1"/>
  <c r="E2715" i="1"/>
  <c r="E2707" i="1"/>
  <c r="E2699" i="1"/>
  <c r="E2691" i="1"/>
  <c r="E2683" i="1"/>
  <c r="E2675" i="1"/>
  <c r="E2667" i="1"/>
  <c r="E2659" i="1"/>
  <c r="E2651" i="1"/>
  <c r="E2643" i="1"/>
  <c r="E2635" i="1"/>
  <c r="E2627" i="1"/>
  <c r="E2619" i="1"/>
  <c r="E2611" i="1"/>
  <c r="E2603" i="1"/>
  <c r="E2595" i="1"/>
  <c r="E2587" i="1"/>
  <c r="E2579" i="1"/>
  <c r="E2571" i="1"/>
  <c r="E2563" i="1"/>
  <c r="E2555" i="1"/>
  <c r="E2547" i="1"/>
  <c r="E2539" i="1"/>
  <c r="E2531" i="1"/>
  <c r="E2523" i="1"/>
  <c r="E2515" i="1"/>
  <c r="E2507" i="1"/>
  <c r="E2499" i="1"/>
  <c r="E2491" i="1"/>
  <c r="E2483" i="1"/>
  <c r="E2475" i="1"/>
  <c r="E2467" i="1"/>
  <c r="E2459" i="1"/>
  <c r="E2451" i="1"/>
  <c r="E2443" i="1"/>
  <c r="E2435" i="1"/>
  <c r="E2427" i="1"/>
  <c r="E2419" i="1"/>
  <c r="E2411" i="1"/>
  <c r="E2403" i="1"/>
  <c r="E2395" i="1"/>
  <c r="E2387" i="1"/>
  <c r="E2379" i="1"/>
  <c r="E2371" i="1"/>
  <c r="E2363" i="1"/>
  <c r="E2355" i="1"/>
  <c r="E2347" i="1"/>
  <c r="E2339" i="1"/>
  <c r="E2331" i="1"/>
  <c r="E2323" i="1"/>
  <c r="E2315" i="1"/>
  <c r="E2307" i="1"/>
  <c r="E2299" i="1"/>
  <c r="E2291" i="1"/>
  <c r="E2283" i="1"/>
  <c r="E2275" i="1"/>
  <c r="E2267" i="1"/>
  <c r="E2259" i="1"/>
  <c r="E2251" i="1"/>
  <c r="E2243" i="1"/>
  <c r="E2235" i="1"/>
  <c r="E2227" i="1"/>
  <c r="E2219" i="1"/>
  <c r="E2211" i="1"/>
  <c r="E2203" i="1"/>
  <c r="E2195" i="1"/>
  <c r="E2187" i="1"/>
  <c r="E2179" i="1"/>
  <c r="E2171" i="1"/>
  <c r="E2163" i="1"/>
  <c r="E2155" i="1"/>
  <c r="E2147" i="1"/>
  <c r="E2139" i="1"/>
  <c r="E2131" i="1"/>
  <c r="E2123" i="1"/>
  <c r="E2115" i="1"/>
  <c r="E2107" i="1"/>
  <c r="E2099" i="1"/>
  <c r="E2091" i="1"/>
  <c r="E2083" i="1"/>
  <c r="E2075" i="1"/>
  <c r="E2067" i="1"/>
  <c r="E2059" i="1"/>
  <c r="E2051" i="1"/>
  <c r="E2043" i="1"/>
  <c r="E2035" i="1"/>
  <c r="E2027" i="1"/>
  <c r="E2019" i="1"/>
  <c r="E2011" i="1"/>
  <c r="E2003" i="1"/>
  <c r="E1995" i="1"/>
  <c r="E1987" i="1"/>
  <c r="E1979" i="1"/>
  <c r="E1971" i="1"/>
  <c r="E1963" i="1"/>
  <c r="E1955" i="1"/>
  <c r="E1947" i="1"/>
  <c r="E1939" i="1"/>
  <c r="E1931" i="1"/>
  <c r="E1923" i="1"/>
  <c r="E1915" i="1"/>
  <c r="E1907" i="1"/>
  <c r="E1899" i="1"/>
  <c r="E1891" i="1"/>
  <c r="E1883" i="1"/>
  <c r="E1875" i="1"/>
  <c r="E1867" i="1"/>
  <c r="E1859" i="1"/>
  <c r="E1851" i="1"/>
  <c r="E1843" i="1"/>
  <c r="E1835" i="1"/>
  <c r="E1827" i="1"/>
  <c r="E1819" i="1"/>
  <c r="E1811" i="1"/>
  <c r="E1803" i="1"/>
  <c r="E1795" i="1"/>
  <c r="E1787" i="1"/>
  <c r="E1779" i="1"/>
  <c r="E1771" i="1"/>
  <c r="E1763" i="1"/>
  <c r="E1755" i="1"/>
  <c r="E1747" i="1"/>
  <c r="E1739" i="1"/>
  <c r="E1731" i="1"/>
  <c r="E1723" i="1"/>
  <c r="E1715" i="1"/>
  <c r="E1707" i="1"/>
  <c r="E1699" i="1"/>
  <c r="E1691" i="1"/>
  <c r="E1683" i="1"/>
  <c r="E1675" i="1"/>
  <c r="E1667" i="1"/>
  <c r="E1659" i="1"/>
  <c r="E1651" i="1"/>
  <c r="E1643" i="1"/>
  <c r="E1635" i="1"/>
  <c r="E1627" i="1"/>
  <c r="E1619" i="1"/>
  <c r="E1611" i="1"/>
  <c r="E1603" i="1"/>
  <c r="E1595" i="1"/>
  <c r="E1587" i="1"/>
  <c r="E1579" i="1"/>
  <c r="E1571" i="1"/>
  <c r="E1563" i="1"/>
  <c r="E1555" i="1"/>
  <c r="E1547" i="1"/>
  <c r="E1539" i="1"/>
  <c r="E1531" i="1"/>
  <c r="E1523" i="1"/>
  <c r="E1515" i="1"/>
  <c r="E1507" i="1"/>
  <c r="E1499" i="1"/>
  <c r="E1491" i="1"/>
  <c r="E1483" i="1"/>
  <c r="E1475" i="1"/>
  <c r="E1467" i="1"/>
  <c r="E1459" i="1"/>
  <c r="E1451" i="1"/>
  <c r="E1443" i="1"/>
  <c r="E1435" i="1"/>
  <c r="E1427" i="1"/>
  <c r="E1419" i="1"/>
  <c r="E1411" i="1"/>
  <c r="E1403" i="1"/>
  <c r="E1395" i="1"/>
  <c r="E1387" i="1"/>
  <c r="E1379" i="1"/>
  <c r="E1371" i="1"/>
  <c r="E1363" i="1"/>
  <c r="E1355" i="1"/>
  <c r="E1347" i="1"/>
  <c r="E1339" i="1"/>
  <c r="E1331" i="1"/>
  <c r="E1323" i="1"/>
  <c r="E1315" i="1"/>
  <c r="E1307" i="1"/>
  <c r="E1299" i="1"/>
  <c r="E1291" i="1"/>
  <c r="E1283" i="1"/>
  <c r="E1275" i="1"/>
  <c r="E1267" i="1"/>
  <c r="E1259" i="1"/>
  <c r="E1251" i="1"/>
  <c r="E1243" i="1"/>
  <c r="E1235" i="1"/>
  <c r="E1227" i="1"/>
  <c r="E1219" i="1"/>
  <c r="E1211" i="1"/>
  <c r="E1203" i="1"/>
  <c r="E1195" i="1"/>
  <c r="E1187" i="1"/>
  <c r="E1179" i="1"/>
  <c r="E1171" i="1"/>
  <c r="E1163" i="1"/>
  <c r="E1155" i="1"/>
  <c r="E1147" i="1"/>
  <c r="E1139" i="1"/>
  <c r="E1131" i="1"/>
  <c r="E1123" i="1"/>
  <c r="E1115" i="1"/>
  <c r="E1107" i="1"/>
  <c r="E1099" i="1"/>
  <c r="E1091" i="1"/>
  <c r="E1083" i="1"/>
  <c r="E1075" i="1"/>
  <c r="E1067" i="1"/>
  <c r="E1059" i="1"/>
  <c r="E1051" i="1"/>
  <c r="E1043" i="1"/>
  <c r="E1035" i="1"/>
  <c r="E1027" i="1"/>
  <c r="E1019" i="1"/>
  <c r="E1011" i="1"/>
  <c r="E1003" i="1"/>
  <c r="E995" i="1"/>
  <c r="E987" i="1"/>
  <c r="E979" i="1"/>
  <c r="E971" i="1"/>
  <c r="E963" i="1"/>
  <c r="E955" i="1"/>
  <c r="E947" i="1"/>
  <c r="E939" i="1"/>
  <c r="E931" i="1"/>
  <c r="E923" i="1"/>
  <c r="E915" i="1"/>
  <c r="E907" i="1"/>
  <c r="E899" i="1"/>
  <c r="E891" i="1"/>
  <c r="E883" i="1"/>
  <c r="E875" i="1"/>
  <c r="E867" i="1"/>
  <c r="E859" i="1"/>
  <c r="E851" i="1"/>
  <c r="E843" i="1"/>
  <c r="E835" i="1"/>
  <c r="E827" i="1"/>
  <c r="E819" i="1"/>
  <c r="E811" i="1"/>
  <c r="E803" i="1"/>
  <c r="E795" i="1"/>
  <c r="E787" i="1"/>
  <c r="E779" i="1"/>
  <c r="E771" i="1"/>
  <c r="E763" i="1"/>
  <c r="E755" i="1"/>
  <c r="E747" i="1"/>
  <c r="E739" i="1"/>
  <c r="E731" i="1"/>
  <c r="E723" i="1"/>
  <c r="E715" i="1"/>
  <c r="E707" i="1"/>
  <c r="E699" i="1"/>
  <c r="E691" i="1"/>
  <c r="E683" i="1"/>
  <c r="E675" i="1"/>
  <c r="E667" i="1"/>
  <c r="E659" i="1"/>
  <c r="E651" i="1"/>
  <c r="E643" i="1"/>
  <c r="E635" i="1"/>
  <c r="E627" i="1"/>
  <c r="E619" i="1"/>
  <c r="E611" i="1"/>
  <c r="E603" i="1"/>
  <c r="E595" i="1"/>
  <c r="E587" i="1"/>
  <c r="E579" i="1"/>
  <c r="E571" i="1"/>
  <c r="E563" i="1"/>
  <c r="E555" i="1"/>
  <c r="E547" i="1"/>
  <c r="E539" i="1"/>
  <c r="E531" i="1"/>
  <c r="E523" i="1"/>
  <c r="E515" i="1"/>
  <c r="E507" i="1"/>
  <c r="E499" i="1"/>
  <c r="E491" i="1"/>
  <c r="E483" i="1"/>
  <c r="E475" i="1"/>
  <c r="E467" i="1"/>
  <c r="E459" i="1"/>
  <c r="E451" i="1"/>
  <c r="E443" i="1"/>
  <c r="E435" i="1"/>
  <c r="E427" i="1"/>
  <c r="E419" i="1"/>
  <c r="E411" i="1"/>
  <c r="E403" i="1"/>
  <c r="E395" i="1"/>
  <c r="E387" i="1"/>
  <c r="E379" i="1"/>
  <c r="E371" i="1"/>
  <c r="E363" i="1"/>
  <c r="E355" i="1"/>
  <c r="E347" i="1"/>
  <c r="E339" i="1"/>
  <c r="E331" i="1"/>
  <c r="E323" i="1"/>
  <c r="E315" i="1"/>
  <c r="E307" i="1"/>
  <c r="E299" i="1"/>
  <c r="E291" i="1"/>
  <c r="E283" i="1"/>
  <c r="E275" i="1"/>
  <c r="E267" i="1"/>
  <c r="E259" i="1"/>
  <c r="E251" i="1"/>
  <c r="E243" i="1"/>
  <c r="E235" i="1"/>
  <c r="E227" i="1"/>
  <c r="E219" i="1"/>
  <c r="E211" i="1"/>
  <c r="E203" i="1"/>
  <c r="E195" i="1"/>
  <c r="E187" i="1"/>
  <c r="E179" i="1"/>
  <c r="E171" i="1"/>
  <c r="E163" i="1"/>
  <c r="E155" i="1"/>
  <c r="E147" i="1"/>
  <c r="E139" i="1"/>
  <c r="E131" i="1"/>
  <c r="E123" i="1"/>
  <c r="E115" i="1"/>
  <c r="E107" i="1"/>
  <c r="E99" i="1"/>
  <c r="E91" i="1"/>
  <c r="E83" i="1"/>
  <c r="E75" i="1"/>
  <c r="E67" i="1"/>
  <c r="E59" i="1"/>
  <c r="E51" i="1"/>
  <c r="E43" i="1"/>
  <c r="E35" i="1"/>
  <c r="E27" i="1"/>
  <c r="E19" i="1"/>
  <c r="E9971" i="1"/>
  <c r="E9920" i="1"/>
  <c r="E9870" i="1"/>
  <c r="E9818" i="1"/>
  <c r="E9767" i="1"/>
  <c r="E9715" i="1"/>
  <c r="E9664" i="1"/>
  <c r="E9614" i="1"/>
  <c r="E9562" i="1"/>
  <c r="E9511" i="1"/>
  <c r="E9459" i="1"/>
  <c r="E9408" i="1"/>
  <c r="E9358" i="1"/>
  <c r="E9306" i="1"/>
  <c r="E9255" i="1"/>
  <c r="E9203" i="1"/>
  <c r="E9152" i="1"/>
  <c r="E9102" i="1"/>
  <c r="E9050" i="1"/>
  <c r="E8999" i="1"/>
  <c r="E8947" i="1"/>
  <c r="E8896" i="1"/>
  <c r="E8846" i="1"/>
  <c r="E8794" i="1"/>
  <c r="E8743" i="1"/>
  <c r="E8691" i="1"/>
  <c r="E8640" i="1"/>
  <c r="E8590" i="1"/>
  <c r="E8538" i="1"/>
  <c r="E8487" i="1"/>
  <c r="E8435" i="1"/>
  <c r="E8384" i="1"/>
  <c r="E8334" i="1"/>
  <c r="E8282" i="1"/>
  <c r="E8231" i="1"/>
  <c r="E8179" i="1"/>
  <c r="E8128" i="1"/>
  <c r="E8078" i="1"/>
  <c r="E8026" i="1"/>
  <c r="E7975" i="1"/>
  <c r="E7923" i="1"/>
  <c r="E7872" i="1"/>
  <c r="E7822" i="1"/>
  <c r="E7783" i="1"/>
  <c r="E7751" i="1"/>
  <c r="E7714" i="1"/>
  <c r="E7680" i="1"/>
  <c r="E7648" i="1"/>
  <c r="E7611" i="1"/>
  <c r="E7578" i="1"/>
  <c r="E7546" i="1"/>
  <c r="E7510" i="1"/>
  <c r="E7475" i="1"/>
  <c r="E7443" i="1"/>
  <c r="E7407" i="1"/>
  <c r="E7374" i="1"/>
  <c r="E7347" i="1"/>
  <c r="E7324" i="1"/>
  <c r="E7303" i="1"/>
  <c r="E7283" i="1"/>
  <c r="E7260" i="1"/>
  <c r="E7239" i="1"/>
  <c r="E7219" i="1"/>
  <c r="E7196" i="1"/>
  <c r="E7175" i="1"/>
  <c r="E7155" i="1"/>
  <c r="E7132" i="1"/>
  <c r="E7111" i="1"/>
  <c r="E7091" i="1"/>
  <c r="E7068" i="1"/>
  <c r="E7047" i="1"/>
  <c r="E7027" i="1"/>
  <c r="E7004" i="1"/>
  <c r="E6983" i="1"/>
  <c r="E6963" i="1"/>
  <c r="E6940" i="1"/>
  <c r="E6919" i="1"/>
  <c r="E6899" i="1"/>
  <c r="E6876" i="1"/>
  <c r="E6855" i="1"/>
  <c r="E6835" i="1"/>
  <c r="E6812" i="1"/>
  <c r="E6791" i="1"/>
  <c r="E6771" i="1"/>
  <c r="E6748" i="1"/>
  <c r="E6727" i="1"/>
  <c r="E6707" i="1"/>
  <c r="E6684" i="1"/>
  <c r="E6663" i="1"/>
  <c r="E6643" i="1"/>
  <c r="E6620" i="1"/>
  <c r="E6599" i="1"/>
  <c r="E6579" i="1"/>
  <c r="E6556" i="1"/>
  <c r="E6535" i="1"/>
  <c r="E6515" i="1"/>
  <c r="E6492" i="1"/>
  <c r="E6471" i="1"/>
  <c r="E6451" i="1"/>
  <c r="E6428" i="1"/>
  <c r="E6407" i="1"/>
  <c r="E6387" i="1"/>
  <c r="E6364" i="1"/>
  <c r="E6343" i="1"/>
  <c r="E6323" i="1"/>
  <c r="E6300" i="1"/>
  <c r="E6279" i="1"/>
  <c r="E6259" i="1"/>
  <c r="E6236" i="1"/>
  <c r="E6215" i="1"/>
  <c r="E6195" i="1"/>
  <c r="E6172" i="1"/>
  <c r="E6151" i="1"/>
  <c r="E6131" i="1"/>
  <c r="E6108" i="1"/>
  <c r="E6087" i="1"/>
  <c r="E6067" i="1"/>
  <c r="E6044" i="1"/>
  <c r="E6023" i="1"/>
  <c r="E6003" i="1"/>
  <c r="E5980" i="1"/>
  <c r="E5959" i="1"/>
  <c r="E5939" i="1"/>
  <c r="E5916" i="1"/>
  <c r="E5895" i="1"/>
  <c r="E5875" i="1"/>
  <c r="E5852" i="1"/>
  <c r="E5831" i="1"/>
  <c r="E5811" i="1"/>
  <c r="E5788" i="1"/>
  <c r="E5767" i="1"/>
  <c r="E5747" i="1"/>
  <c r="E5724" i="1"/>
  <c r="E5703" i="1"/>
  <c r="E5683" i="1"/>
  <c r="E5666" i="1"/>
  <c r="E5650" i="1"/>
  <c r="E5634" i="1"/>
  <c r="E5618" i="1"/>
  <c r="E5602" i="1"/>
  <c r="E5586" i="1"/>
  <c r="E5570" i="1"/>
  <c r="E5554" i="1"/>
  <c r="E5538" i="1"/>
  <c r="E5522" i="1"/>
  <c r="E5506" i="1"/>
  <c r="E5490" i="1"/>
  <c r="E5474" i="1"/>
  <c r="E5458" i="1"/>
  <c r="E5442" i="1"/>
  <c r="E5426" i="1"/>
  <c r="E5410" i="1"/>
  <c r="E5394" i="1"/>
  <c r="E5378" i="1"/>
  <c r="E5362" i="1"/>
  <c r="E5346" i="1"/>
  <c r="E5330" i="1"/>
  <c r="E5314" i="1"/>
  <c r="E5298" i="1"/>
  <c r="E5282" i="1"/>
  <c r="E5266" i="1"/>
  <c r="E5250" i="1"/>
  <c r="E5234" i="1"/>
  <c r="E5218" i="1"/>
  <c r="E5202" i="1"/>
  <c r="E5186" i="1"/>
  <c r="E5170" i="1"/>
  <c r="E5154" i="1"/>
  <c r="E5138" i="1"/>
  <c r="E5122" i="1"/>
  <c r="E5106" i="1"/>
  <c r="E5090" i="1"/>
  <c r="E5074" i="1"/>
  <c r="E5058" i="1"/>
  <c r="E5042" i="1"/>
  <c r="E5026" i="1"/>
  <c r="E5010" i="1"/>
  <c r="E4994" i="1"/>
  <c r="E4978" i="1"/>
  <c r="E4962" i="1"/>
  <c r="E4946" i="1"/>
  <c r="E4930" i="1"/>
  <c r="E4914" i="1"/>
  <c r="E4898" i="1"/>
  <c r="E4882" i="1"/>
  <c r="E4866" i="1"/>
  <c r="E4850" i="1"/>
  <c r="E4834" i="1"/>
  <c r="E4818" i="1"/>
  <c r="E4802" i="1"/>
  <c r="E4786" i="1"/>
  <c r="E4770" i="1"/>
  <c r="E4754" i="1"/>
  <c r="E4738" i="1"/>
  <c r="E4724" i="1"/>
  <c r="E4713" i="1"/>
  <c r="E4699" i="1"/>
  <c r="E4687" i="1"/>
  <c r="E4674" i="1"/>
  <c r="E4660" i="1"/>
  <c r="E4649" i="1"/>
  <c r="E4635" i="1"/>
  <c r="E4623" i="1"/>
  <c r="E4610" i="1"/>
  <c r="E4596" i="1"/>
  <c r="E4585" i="1"/>
  <c r="E4571" i="1"/>
  <c r="E4559" i="1"/>
  <c r="E4546" i="1"/>
  <c r="E4532" i="1"/>
  <c r="E4521" i="1"/>
  <c r="E4507" i="1"/>
  <c r="E4495" i="1"/>
  <c r="E4482" i="1"/>
  <c r="E4468" i="1"/>
  <c r="E4457" i="1"/>
  <c r="E4443" i="1"/>
  <c r="E4431" i="1"/>
  <c r="E4418" i="1"/>
  <c r="E4404" i="1"/>
  <c r="E4393" i="1"/>
  <c r="E4379" i="1"/>
  <c r="E4367" i="1"/>
  <c r="E4354" i="1"/>
  <c r="E4343" i="1"/>
  <c r="E4331" i="1"/>
  <c r="E4322" i="1"/>
  <c r="E4314" i="1"/>
  <c r="E4306" i="1"/>
  <c r="E4298" i="1"/>
  <c r="E4290" i="1"/>
  <c r="E4282" i="1"/>
  <c r="E4274" i="1"/>
  <c r="E4266" i="1"/>
  <c r="E4258" i="1"/>
  <c r="E4250" i="1"/>
  <c r="E4242" i="1"/>
  <c r="E4234" i="1"/>
  <c r="E4226" i="1"/>
  <c r="E4218" i="1"/>
  <c r="E4210" i="1"/>
  <c r="E4202" i="1"/>
  <c r="E4194" i="1"/>
  <c r="E4186" i="1"/>
  <c r="E4178" i="1"/>
  <c r="E4170" i="1"/>
  <c r="E4162" i="1"/>
  <c r="E4154" i="1"/>
  <c r="E4146" i="1"/>
  <c r="E4138" i="1"/>
  <c r="E4130" i="1"/>
  <c r="E4122" i="1"/>
  <c r="E4114" i="1"/>
  <c r="E4106" i="1"/>
  <c r="E4098" i="1"/>
  <c r="E4090" i="1"/>
  <c r="E4082" i="1"/>
  <c r="E4074" i="1"/>
  <c r="E4066" i="1"/>
  <c r="E4058" i="1"/>
  <c r="E4050" i="1"/>
  <c r="E4042" i="1"/>
  <c r="E4034" i="1"/>
  <c r="E4026" i="1"/>
  <c r="E4018" i="1"/>
  <c r="E4010" i="1"/>
  <c r="E4002" i="1"/>
  <c r="E3994" i="1"/>
  <c r="E3986" i="1"/>
  <c r="E3978" i="1"/>
  <c r="E3970" i="1"/>
  <c r="E3962" i="1"/>
  <c r="E3954" i="1"/>
  <c r="E3946" i="1"/>
  <c r="E3938" i="1"/>
  <c r="E3930" i="1"/>
  <c r="E3922" i="1"/>
  <c r="E3914" i="1"/>
  <c r="E3906" i="1"/>
  <c r="E3898" i="1"/>
  <c r="E3890" i="1"/>
  <c r="E3882" i="1"/>
  <c r="E3874" i="1"/>
  <c r="E3866" i="1"/>
  <c r="E3858" i="1"/>
  <c r="E3850" i="1"/>
  <c r="E3842" i="1"/>
  <c r="E3834" i="1"/>
  <c r="E3826" i="1"/>
  <c r="E3818" i="1"/>
  <c r="E3810" i="1"/>
  <c r="E3802" i="1"/>
  <c r="E3794" i="1"/>
  <c r="E3786" i="1"/>
  <c r="E3778" i="1"/>
  <c r="E3770" i="1"/>
  <c r="E3762" i="1"/>
  <c r="E3754" i="1"/>
  <c r="E3746" i="1"/>
  <c r="E3738" i="1"/>
  <c r="E3730" i="1"/>
  <c r="E3722" i="1"/>
  <c r="E3714" i="1"/>
  <c r="E3706" i="1"/>
  <c r="E3698" i="1"/>
  <c r="E3690" i="1"/>
  <c r="E3682" i="1"/>
  <c r="E3674" i="1"/>
  <c r="E3666" i="1"/>
  <c r="E3658" i="1"/>
  <c r="E3650" i="1"/>
  <c r="E3642" i="1"/>
  <c r="E3634" i="1"/>
  <c r="E3626" i="1"/>
  <c r="E3618" i="1"/>
  <c r="E3610" i="1"/>
  <c r="E3602" i="1"/>
  <c r="E3594" i="1"/>
  <c r="E3586" i="1"/>
  <c r="E3578" i="1"/>
  <c r="E3570" i="1"/>
  <c r="E3562" i="1"/>
  <c r="E3554" i="1"/>
  <c r="E3546" i="1"/>
  <c r="E3538" i="1"/>
  <c r="E3530" i="1"/>
  <c r="E3522" i="1"/>
  <c r="E3514" i="1"/>
  <c r="E3506" i="1"/>
  <c r="E3498" i="1"/>
  <c r="E3490" i="1"/>
  <c r="E3482" i="1"/>
  <c r="E3474" i="1"/>
  <c r="E3466" i="1"/>
  <c r="E3458" i="1"/>
  <c r="E3450" i="1"/>
  <c r="E3442" i="1"/>
  <c r="E3434" i="1"/>
  <c r="E3426" i="1"/>
  <c r="E3418" i="1"/>
  <c r="E3410" i="1"/>
  <c r="E3402" i="1"/>
  <c r="E3394" i="1"/>
  <c r="E3386" i="1"/>
  <c r="E3378" i="1"/>
  <c r="E3370" i="1"/>
  <c r="E3362" i="1"/>
  <c r="E3354" i="1"/>
  <c r="E3346" i="1"/>
  <c r="E3338" i="1"/>
  <c r="E3330" i="1"/>
  <c r="E3322" i="1"/>
  <c r="E3314" i="1"/>
  <c r="E3306" i="1"/>
  <c r="E3298" i="1"/>
  <c r="E3290" i="1"/>
  <c r="E3282" i="1"/>
  <c r="E3274" i="1"/>
  <c r="E3266" i="1"/>
  <c r="E3258" i="1"/>
  <c r="E3250" i="1"/>
  <c r="E3242" i="1"/>
  <c r="E3234" i="1"/>
  <c r="E3226" i="1"/>
  <c r="E3218" i="1"/>
  <c r="E3210" i="1"/>
  <c r="E3202" i="1"/>
  <c r="E3194" i="1"/>
  <c r="E3186" i="1"/>
  <c r="E3178" i="1"/>
  <c r="E3170" i="1"/>
  <c r="E3162" i="1"/>
  <c r="E3154" i="1"/>
  <c r="E3146" i="1"/>
  <c r="E3138" i="1"/>
  <c r="E3130" i="1"/>
  <c r="E3122" i="1"/>
  <c r="E3114" i="1"/>
  <c r="E3106" i="1"/>
  <c r="E3098" i="1"/>
  <c r="E3090" i="1"/>
  <c r="E3082" i="1"/>
  <c r="E3074" i="1"/>
  <c r="E3066" i="1"/>
  <c r="E3058" i="1"/>
  <c r="E3050" i="1"/>
  <c r="E3042" i="1"/>
  <c r="E3034" i="1"/>
  <c r="E3026" i="1"/>
  <c r="E3018" i="1"/>
  <c r="E3010" i="1"/>
  <c r="E3002" i="1"/>
  <c r="E2994" i="1"/>
  <c r="E2986" i="1"/>
  <c r="E2978" i="1"/>
  <c r="E2970" i="1"/>
  <c r="E2962" i="1"/>
  <c r="E2954" i="1"/>
  <c r="E2946" i="1"/>
  <c r="E2938" i="1"/>
  <c r="E2930" i="1"/>
  <c r="E2922" i="1"/>
  <c r="E2914" i="1"/>
  <c r="E2906" i="1"/>
  <c r="E2898" i="1"/>
  <c r="E2890" i="1"/>
  <c r="E2882" i="1"/>
  <c r="E2874" i="1"/>
  <c r="E2866" i="1"/>
  <c r="E2858" i="1"/>
  <c r="E2850" i="1"/>
  <c r="E2842" i="1"/>
  <c r="E2834" i="1"/>
  <c r="E2826" i="1"/>
  <c r="E2818" i="1"/>
  <c r="E2810" i="1"/>
  <c r="E2802" i="1"/>
  <c r="E2794" i="1"/>
  <c r="E2786" i="1"/>
  <c r="E2778" i="1"/>
  <c r="E2770" i="1"/>
  <c r="E2762" i="1"/>
  <c r="E2754" i="1"/>
  <c r="E2746" i="1"/>
  <c r="E2738" i="1"/>
  <c r="E2730" i="1"/>
  <c r="E2722" i="1"/>
  <c r="E2714" i="1"/>
  <c r="E2706" i="1"/>
  <c r="E2698" i="1"/>
  <c r="E2690" i="1"/>
  <c r="E2682" i="1"/>
  <c r="E2674" i="1"/>
  <c r="E2666" i="1"/>
  <c r="E2658" i="1"/>
  <c r="E2650" i="1"/>
  <c r="E2642" i="1"/>
  <c r="E2634" i="1"/>
  <c r="E2626" i="1"/>
  <c r="E2618" i="1"/>
  <c r="E2610" i="1"/>
  <c r="E2602" i="1"/>
  <c r="E2594" i="1"/>
  <c r="E2586" i="1"/>
  <c r="E2578" i="1"/>
  <c r="E2570" i="1"/>
  <c r="E2562" i="1"/>
  <c r="E2554" i="1"/>
  <c r="E2546" i="1"/>
  <c r="E2538" i="1"/>
  <c r="E2530" i="1"/>
  <c r="E2522" i="1"/>
  <c r="E2514" i="1"/>
  <c r="E2506" i="1"/>
  <c r="E2498" i="1"/>
  <c r="E2490" i="1"/>
  <c r="E2482" i="1"/>
  <c r="E2474" i="1"/>
  <c r="E2466" i="1"/>
  <c r="E2458" i="1"/>
  <c r="E2450" i="1"/>
  <c r="E2442" i="1"/>
  <c r="E2434" i="1"/>
  <c r="E2426" i="1"/>
  <c r="E2418" i="1"/>
  <c r="E2410" i="1"/>
  <c r="E2402" i="1"/>
  <c r="E2394" i="1"/>
  <c r="E2386" i="1"/>
  <c r="E2378" i="1"/>
  <c r="E2370" i="1"/>
  <c r="E2362" i="1"/>
  <c r="E2354" i="1"/>
  <c r="E2346" i="1"/>
  <c r="E2338" i="1"/>
  <c r="E2330" i="1"/>
  <c r="E2322" i="1"/>
  <c r="E2314" i="1"/>
  <c r="E2306" i="1"/>
  <c r="E2298" i="1"/>
  <c r="E2290" i="1"/>
  <c r="E2282" i="1"/>
  <c r="E2274" i="1"/>
  <c r="E2266" i="1"/>
  <c r="E2258" i="1"/>
  <c r="E2250" i="1"/>
  <c r="E2242" i="1"/>
  <c r="E2234" i="1"/>
  <c r="E2226" i="1"/>
  <c r="E2218" i="1"/>
  <c r="E2210" i="1"/>
  <c r="E2202" i="1"/>
  <c r="E2194" i="1"/>
  <c r="E2186" i="1"/>
  <c r="E2178" i="1"/>
  <c r="E2170" i="1"/>
  <c r="E2162" i="1"/>
  <c r="E2154" i="1"/>
  <c r="E2146" i="1"/>
  <c r="E2138" i="1"/>
  <c r="E2130" i="1"/>
  <c r="E2122" i="1"/>
  <c r="E2114" i="1"/>
  <c r="E2106" i="1"/>
  <c r="E2098" i="1"/>
  <c r="E2090" i="1"/>
  <c r="E2082" i="1"/>
  <c r="E2074" i="1"/>
  <c r="E2066" i="1"/>
  <c r="E2058" i="1"/>
  <c r="E2050" i="1"/>
  <c r="E2042" i="1"/>
  <c r="E2034" i="1"/>
  <c r="E2026" i="1"/>
  <c r="E2018" i="1"/>
  <c r="E2010" i="1"/>
  <c r="E2002" i="1"/>
  <c r="E1994" i="1"/>
  <c r="E1986" i="1"/>
  <c r="E1978" i="1"/>
  <c r="E1970" i="1"/>
  <c r="E1962" i="1"/>
  <c r="E1954" i="1"/>
  <c r="E1946" i="1"/>
  <c r="E1938" i="1"/>
  <c r="E1930" i="1"/>
  <c r="E1922" i="1"/>
  <c r="E1914" i="1"/>
  <c r="E1906" i="1"/>
  <c r="E1898" i="1"/>
  <c r="E1890" i="1"/>
  <c r="E1882" i="1"/>
  <c r="E1874" i="1"/>
  <c r="E1866" i="1"/>
  <c r="E1858" i="1"/>
  <c r="E1850" i="1"/>
  <c r="E1842" i="1"/>
  <c r="E1834" i="1"/>
  <c r="E1826" i="1"/>
  <c r="E1818" i="1"/>
  <c r="E1810" i="1"/>
  <c r="E1802" i="1"/>
  <c r="E1794" i="1"/>
  <c r="E1786" i="1"/>
  <c r="E1778" i="1"/>
  <c r="E1770" i="1"/>
  <c r="E1762" i="1"/>
  <c r="E1754" i="1"/>
  <c r="E1746" i="1"/>
  <c r="E1738" i="1"/>
  <c r="E1730" i="1"/>
  <c r="E1722" i="1"/>
  <c r="E1714" i="1"/>
  <c r="E1706" i="1"/>
  <c r="E1698" i="1"/>
  <c r="E1690" i="1"/>
  <c r="E1682" i="1"/>
  <c r="E1674" i="1"/>
  <c r="E1666" i="1"/>
  <c r="E1658" i="1"/>
  <c r="E1650" i="1"/>
  <c r="E1642" i="1"/>
  <c r="E1634" i="1"/>
  <c r="E1626" i="1"/>
  <c r="E1618" i="1"/>
  <c r="E1610" i="1"/>
  <c r="E1602" i="1"/>
  <c r="E1594" i="1"/>
  <c r="E1586" i="1"/>
  <c r="E1578" i="1"/>
  <c r="E1570" i="1"/>
  <c r="E1562" i="1"/>
  <c r="E1554" i="1"/>
  <c r="E1546" i="1"/>
  <c r="E1538" i="1"/>
  <c r="E1530" i="1"/>
  <c r="E1522" i="1"/>
  <c r="E1514" i="1"/>
  <c r="E1506" i="1"/>
  <c r="E1498" i="1"/>
  <c r="E1490" i="1"/>
  <c r="E1482" i="1"/>
  <c r="E1474" i="1"/>
  <c r="E1466" i="1"/>
  <c r="E1458" i="1"/>
  <c r="E1450" i="1"/>
  <c r="E1442" i="1"/>
  <c r="E1434" i="1"/>
  <c r="E1426" i="1"/>
  <c r="E1418" i="1"/>
  <c r="E1410" i="1"/>
  <c r="E1402" i="1"/>
  <c r="E1394" i="1"/>
  <c r="E1386" i="1"/>
  <c r="E1378" i="1"/>
  <c r="E1370" i="1"/>
  <c r="E1362" i="1"/>
  <c r="E1354" i="1"/>
  <c r="E1346" i="1"/>
  <c r="E1338" i="1"/>
  <c r="E1330" i="1"/>
  <c r="E1322" i="1"/>
  <c r="E1314" i="1"/>
  <c r="E1306" i="1"/>
  <c r="E1298" i="1"/>
  <c r="E1290" i="1"/>
  <c r="E1282" i="1"/>
  <c r="E1274" i="1"/>
  <c r="E1266" i="1"/>
  <c r="E1258" i="1"/>
  <c r="E1250" i="1"/>
  <c r="E1242" i="1"/>
  <c r="E1234" i="1"/>
  <c r="E1226" i="1"/>
  <c r="E1218" i="1"/>
  <c r="E1210" i="1"/>
  <c r="E1202" i="1"/>
  <c r="E1194" i="1"/>
  <c r="E1186" i="1"/>
  <c r="E1178" i="1"/>
  <c r="E1170" i="1"/>
  <c r="E1162" i="1"/>
  <c r="E1154" i="1"/>
  <c r="E1146" i="1"/>
  <c r="E1138" i="1"/>
  <c r="E1130" i="1"/>
  <c r="E1122" i="1"/>
  <c r="E1114" i="1"/>
  <c r="E1106" i="1"/>
  <c r="E1098" i="1"/>
  <c r="E1090" i="1"/>
  <c r="E1082" i="1"/>
  <c r="E1074" i="1"/>
  <c r="E1066" i="1"/>
  <c r="E1058" i="1"/>
  <c r="E1050" i="1"/>
  <c r="E1042" i="1"/>
  <c r="E1034" i="1"/>
  <c r="E1026" i="1"/>
  <c r="E1018" i="1"/>
  <c r="E1010" i="1"/>
  <c r="E1002" i="1"/>
  <c r="E994" i="1"/>
  <c r="E986" i="1"/>
  <c r="E978" i="1"/>
  <c r="E970" i="1"/>
  <c r="E962" i="1"/>
  <c r="E954" i="1"/>
  <c r="E946" i="1"/>
  <c r="E938" i="1"/>
  <c r="E930" i="1"/>
  <c r="E922" i="1"/>
  <c r="E914" i="1"/>
  <c r="E906" i="1"/>
  <c r="E898" i="1"/>
  <c r="E890" i="1"/>
  <c r="E882" i="1"/>
  <c r="E874" i="1"/>
  <c r="E866" i="1"/>
  <c r="E858" i="1"/>
  <c r="E850" i="1"/>
  <c r="E842" i="1"/>
  <c r="E834" i="1"/>
  <c r="E826" i="1"/>
  <c r="E818" i="1"/>
  <c r="E810" i="1"/>
  <c r="E802" i="1"/>
  <c r="E794" i="1"/>
  <c r="E786" i="1"/>
  <c r="E778" i="1"/>
  <c r="E770" i="1"/>
  <c r="E762" i="1"/>
  <c r="E754" i="1"/>
  <c r="E746" i="1"/>
  <c r="E738" i="1"/>
  <c r="E730" i="1"/>
  <c r="E722" i="1"/>
  <c r="E714" i="1"/>
  <c r="E706" i="1"/>
  <c r="E698" i="1"/>
  <c r="E690" i="1"/>
  <c r="E682" i="1"/>
  <c r="E674" i="1"/>
  <c r="E666" i="1"/>
  <c r="E658" i="1"/>
  <c r="E650" i="1"/>
  <c r="E642" i="1"/>
  <c r="E634" i="1"/>
  <c r="E626" i="1"/>
  <c r="E618" i="1"/>
  <c r="E610" i="1"/>
  <c r="E602" i="1"/>
  <c r="E594" i="1"/>
  <c r="E586" i="1"/>
  <c r="E578" i="1"/>
  <c r="E570" i="1"/>
  <c r="E562" i="1"/>
  <c r="E554" i="1"/>
  <c r="E546" i="1"/>
  <c r="E538" i="1"/>
  <c r="E530" i="1"/>
  <c r="E522" i="1"/>
  <c r="E514" i="1"/>
  <c r="E506" i="1"/>
  <c r="E498" i="1"/>
  <c r="E490" i="1"/>
  <c r="E482" i="1"/>
  <c r="E474" i="1"/>
  <c r="E466" i="1"/>
  <c r="E458" i="1"/>
  <c r="E450" i="1"/>
  <c r="E442" i="1"/>
  <c r="E434" i="1"/>
  <c r="E426" i="1"/>
  <c r="E418" i="1"/>
  <c r="E410" i="1"/>
  <c r="E402" i="1"/>
  <c r="E394" i="1"/>
  <c r="E386" i="1"/>
  <c r="E378" i="1"/>
  <c r="E370" i="1"/>
  <c r="E362" i="1"/>
  <c r="E354" i="1"/>
  <c r="E346" i="1"/>
  <c r="E338" i="1"/>
  <c r="E330" i="1"/>
  <c r="E322" i="1"/>
  <c r="E314" i="1"/>
  <c r="E306" i="1"/>
  <c r="E298" i="1"/>
  <c r="E290" i="1"/>
  <c r="E282" i="1"/>
  <c r="E274" i="1"/>
  <c r="E266" i="1"/>
  <c r="E258" i="1"/>
  <c r="E250" i="1"/>
  <c r="E242" i="1"/>
  <c r="E234" i="1"/>
  <c r="E226" i="1"/>
  <c r="E218" i="1"/>
  <c r="E210" i="1"/>
  <c r="E202" i="1"/>
  <c r="E194" i="1"/>
  <c r="E186" i="1"/>
  <c r="E178" i="1"/>
  <c r="E170" i="1"/>
  <c r="E162" i="1"/>
  <c r="E154" i="1"/>
  <c r="E146" i="1"/>
  <c r="E138" i="1"/>
  <c r="E130" i="1"/>
  <c r="E122" i="1"/>
  <c r="E114" i="1"/>
  <c r="E106" i="1"/>
  <c r="E98" i="1"/>
  <c r="E90" i="1"/>
  <c r="E82" i="1"/>
  <c r="E74" i="1"/>
  <c r="E66" i="1"/>
  <c r="E58" i="1"/>
  <c r="E50" i="1"/>
  <c r="E42" i="1"/>
  <c r="E34" i="1"/>
  <c r="E26" i="1"/>
  <c r="E18" i="1"/>
  <c r="E10" i="1"/>
  <c r="E9966" i="1"/>
  <c r="E9914" i="1"/>
  <c r="E9863" i="1"/>
  <c r="E9811" i="1"/>
  <c r="E9760" i="1"/>
  <c r="E9710" i="1"/>
  <c r="E9658" i="1"/>
  <c r="E9607" i="1"/>
  <c r="E9555" i="1"/>
  <c r="E9504" i="1"/>
  <c r="E9454" i="1"/>
  <c r="E9402" i="1"/>
  <c r="E9351" i="1"/>
  <c r="E9299" i="1"/>
  <c r="E9248" i="1"/>
  <c r="E9198" i="1"/>
  <c r="E9146" i="1"/>
  <c r="E9095" i="1"/>
  <c r="E9043" i="1"/>
  <c r="E8992" i="1"/>
  <c r="E8942" i="1"/>
  <c r="E8890" i="1"/>
  <c r="E8839" i="1"/>
  <c r="E8787" i="1"/>
  <c r="E8736" i="1"/>
  <c r="E8686" i="1"/>
  <c r="E8634" i="1"/>
  <c r="E8583" i="1"/>
  <c r="E8531" i="1"/>
  <c r="E8480" i="1"/>
  <c r="E8430" i="1"/>
  <c r="E8378" i="1"/>
  <c r="E8327" i="1"/>
  <c r="E8275" i="1"/>
  <c r="E8224" i="1"/>
  <c r="E8174" i="1"/>
  <c r="E8122" i="1"/>
  <c r="E8071" i="1"/>
  <c r="E8019" i="1"/>
  <c r="E7968" i="1"/>
  <c r="E7918" i="1"/>
  <c r="E7866" i="1"/>
  <c r="E7815" i="1"/>
  <c r="E7778" i="1"/>
  <c r="E7744" i="1"/>
  <c r="E7712" i="1"/>
  <c r="E7675" i="1"/>
  <c r="E7642" i="1"/>
  <c r="E7610" i="1"/>
  <c r="E7574" i="1"/>
  <c r="E7539" i="1"/>
  <c r="E7507" i="1"/>
  <c r="E7471" i="1"/>
  <c r="E7438" i="1"/>
  <c r="E7406" i="1"/>
  <c r="E7368" i="1"/>
  <c r="E7343" i="1"/>
  <c r="E7323" i="1"/>
  <c r="E7300" i="1"/>
  <c r="E7279" i="1"/>
  <c r="E7259" i="1"/>
  <c r="E7236" i="1"/>
  <c r="E7215" i="1"/>
  <c r="E7195" i="1"/>
  <c r="E7172" i="1"/>
  <c r="E7151" i="1"/>
  <c r="E7131" i="1"/>
  <c r="E7108" i="1"/>
  <c r="E7087" i="1"/>
  <c r="E7067" i="1"/>
  <c r="E7044" i="1"/>
  <c r="E7023" i="1"/>
  <c r="E7003" i="1"/>
  <c r="E6980" i="1"/>
  <c r="E6959" i="1"/>
  <c r="E6939" i="1"/>
  <c r="E6916" i="1"/>
  <c r="E6895" i="1"/>
  <c r="E6875" i="1"/>
  <c r="E6852" i="1"/>
  <c r="E6831" i="1"/>
  <c r="E6811" i="1"/>
  <c r="E6788" i="1"/>
  <c r="E6767" i="1"/>
  <c r="E6747" i="1"/>
  <c r="E6724" i="1"/>
  <c r="E6703" i="1"/>
  <c r="E6683" i="1"/>
  <c r="E6660" i="1"/>
  <c r="E6639" i="1"/>
  <c r="E6619" i="1"/>
  <c r="E6596" i="1"/>
  <c r="E6575" i="1"/>
  <c r="E6555" i="1"/>
  <c r="E6532" i="1"/>
  <c r="E6511" i="1"/>
  <c r="E6491" i="1"/>
  <c r="E6468" i="1"/>
  <c r="E6447" i="1"/>
  <c r="E6427" i="1"/>
  <c r="E6404" i="1"/>
  <c r="E6383" i="1"/>
  <c r="E6363" i="1"/>
  <c r="E6340" i="1"/>
  <c r="E6319" i="1"/>
  <c r="E6299" i="1"/>
  <c r="E6276" i="1"/>
  <c r="E6255" i="1"/>
  <c r="E6235" i="1"/>
  <c r="E6212" i="1"/>
  <c r="E6191" i="1"/>
  <c r="E6171" i="1"/>
  <c r="E6148" i="1"/>
  <c r="E6127" i="1"/>
  <c r="E6107" i="1"/>
  <c r="E6084" i="1"/>
  <c r="E6063" i="1"/>
  <c r="E6043" i="1"/>
  <c r="E6020" i="1"/>
  <c r="E5999" i="1"/>
  <c r="E5979" i="1"/>
  <c r="E5956" i="1"/>
  <c r="E5935" i="1"/>
  <c r="E5915" i="1"/>
  <c r="E5892" i="1"/>
  <c r="E5871" i="1"/>
  <c r="E5851" i="1"/>
  <c r="E5828" i="1"/>
  <c r="E5807" i="1"/>
  <c r="E5787" i="1"/>
  <c r="E5764" i="1"/>
  <c r="E5743" i="1"/>
  <c r="E5723" i="1"/>
  <c r="E5700" i="1"/>
  <c r="E5679" i="1"/>
  <c r="E5663" i="1"/>
  <c r="E5647" i="1"/>
  <c r="E5631" i="1"/>
  <c r="E5615" i="1"/>
  <c r="E5599" i="1"/>
  <c r="E5583" i="1"/>
  <c r="E5567" i="1"/>
  <c r="E5551" i="1"/>
  <c r="E5535" i="1"/>
  <c r="E5519" i="1"/>
  <c r="E5503" i="1"/>
  <c r="E5487" i="1"/>
  <c r="E5471" i="1"/>
  <c r="E5455" i="1"/>
  <c r="E5439" i="1"/>
  <c r="E5423" i="1"/>
  <c r="E5407" i="1"/>
  <c r="E5391" i="1"/>
  <c r="E5375" i="1"/>
  <c r="E5359" i="1"/>
  <c r="E5343" i="1"/>
  <c r="E5327" i="1"/>
  <c r="E5311" i="1"/>
  <c r="E5295" i="1"/>
  <c r="E5279" i="1"/>
  <c r="E5263" i="1"/>
  <c r="E5247" i="1"/>
  <c r="E5231" i="1"/>
  <c r="E5215" i="1"/>
  <c r="E5199" i="1"/>
  <c r="E5183" i="1"/>
  <c r="E5167" i="1"/>
  <c r="E5151" i="1"/>
  <c r="E5135" i="1"/>
  <c r="E5119" i="1"/>
  <c r="E5103" i="1"/>
  <c r="E5087" i="1"/>
  <c r="E5071" i="1"/>
  <c r="E5055" i="1"/>
  <c r="E5039" i="1"/>
  <c r="E5023" i="1"/>
  <c r="E5007" i="1"/>
  <c r="E4991" i="1"/>
  <c r="E4975" i="1"/>
  <c r="E4959" i="1"/>
  <c r="E4943" i="1"/>
  <c r="E4927" i="1"/>
  <c r="E4911" i="1"/>
  <c r="E4895" i="1"/>
  <c r="E4879" i="1"/>
  <c r="E4863" i="1"/>
  <c r="E4847" i="1"/>
  <c r="E4831" i="1"/>
  <c r="E4815" i="1"/>
  <c r="E4799" i="1"/>
  <c r="E4783" i="1"/>
  <c r="E4767" i="1"/>
  <c r="E4751" i="1"/>
  <c r="E4737" i="1"/>
  <c r="E4723" i="1"/>
  <c r="E4711" i="1"/>
  <c r="E4698" i="1"/>
  <c r="E4684" i="1"/>
  <c r="E4673" i="1"/>
  <c r="E4659" i="1"/>
  <c r="E4647" i="1"/>
  <c r="E4634" i="1"/>
  <c r="E4620" i="1"/>
  <c r="E4609" i="1"/>
  <c r="E4595" i="1"/>
  <c r="E4583" i="1"/>
  <c r="E4570" i="1"/>
  <c r="E4556" i="1"/>
  <c r="E4545" i="1"/>
  <c r="E4531" i="1"/>
  <c r="E4519" i="1"/>
  <c r="E4506" i="1"/>
  <c r="E4492" i="1"/>
  <c r="E4481" i="1"/>
  <c r="E4467" i="1"/>
  <c r="E4455" i="1"/>
  <c r="E4442" i="1"/>
  <c r="E4428" i="1"/>
  <c r="E4417" i="1"/>
  <c r="E4403" i="1"/>
  <c r="E4391" i="1"/>
  <c r="E4378" i="1"/>
  <c r="E4364" i="1"/>
  <c r="E4353" i="1"/>
  <c r="E4340" i="1"/>
  <c r="E4330" i="1"/>
  <c r="E4321" i="1"/>
  <c r="E4313" i="1"/>
  <c r="E4305" i="1"/>
  <c r="E4297" i="1"/>
  <c r="E4289" i="1"/>
  <c r="E4281" i="1"/>
  <c r="E4273" i="1"/>
  <c r="E4265" i="1"/>
  <c r="E4257" i="1"/>
  <c r="E4249" i="1"/>
  <c r="E4241" i="1"/>
  <c r="E4233" i="1"/>
  <c r="E4225" i="1"/>
  <c r="E4217" i="1"/>
  <c r="E4209" i="1"/>
  <c r="E4201" i="1"/>
  <c r="E4193" i="1"/>
  <c r="E4185" i="1"/>
  <c r="E4177" i="1"/>
  <c r="E4169" i="1"/>
  <c r="E4161" i="1"/>
  <c r="E4153" i="1"/>
  <c r="E4145" i="1"/>
  <c r="E4137" i="1"/>
  <c r="E4129" i="1"/>
  <c r="E4121" i="1"/>
  <c r="E4113" i="1"/>
  <c r="E4105" i="1"/>
  <c r="E4097" i="1"/>
  <c r="E4089" i="1"/>
  <c r="E4081" i="1"/>
  <c r="E4073" i="1"/>
  <c r="E4065" i="1"/>
  <c r="E4057" i="1"/>
  <c r="E4049" i="1"/>
  <c r="E4041" i="1"/>
  <c r="E4033" i="1"/>
  <c r="E4025" i="1"/>
  <c r="E4017" i="1"/>
  <c r="E4009" i="1"/>
  <c r="E4001" i="1"/>
  <c r="E3993" i="1"/>
  <c r="E3985" i="1"/>
  <c r="E3977" i="1"/>
  <c r="E3969" i="1"/>
  <c r="E3961" i="1"/>
  <c r="E3953" i="1"/>
  <c r="E3945" i="1"/>
  <c r="E3937" i="1"/>
  <c r="E3929" i="1"/>
  <c r="E3921" i="1"/>
  <c r="E3913" i="1"/>
  <c r="E3905" i="1"/>
  <c r="E3897" i="1"/>
  <c r="E3889" i="1"/>
  <c r="E3881" i="1"/>
  <c r="E3873" i="1"/>
  <c r="E3865" i="1"/>
  <c r="E3857" i="1"/>
  <c r="E3849" i="1"/>
  <c r="E3841" i="1"/>
  <c r="E3833" i="1"/>
  <c r="E3825" i="1"/>
  <c r="E3817" i="1"/>
  <c r="E3809" i="1"/>
  <c r="E3801" i="1"/>
  <c r="E3793" i="1"/>
  <c r="E3785" i="1"/>
  <c r="E3777" i="1"/>
  <c r="E3769" i="1"/>
  <c r="E3761" i="1"/>
  <c r="E3753" i="1"/>
  <c r="E3745" i="1"/>
  <c r="E3737" i="1"/>
  <c r="E3729" i="1"/>
  <c r="E3721" i="1"/>
  <c r="E3713" i="1"/>
  <c r="E3705" i="1"/>
  <c r="E3697" i="1"/>
  <c r="E3689" i="1"/>
  <c r="E3681" i="1"/>
  <c r="E3673" i="1"/>
  <c r="E3665" i="1"/>
  <c r="E3657" i="1"/>
  <c r="E3649" i="1"/>
  <c r="E3641" i="1"/>
  <c r="E3633" i="1"/>
  <c r="E3625" i="1"/>
  <c r="E3617" i="1"/>
  <c r="E3609" i="1"/>
  <c r="E3601" i="1"/>
  <c r="E3593" i="1"/>
  <c r="E3585" i="1"/>
  <c r="E3577" i="1"/>
  <c r="E3569" i="1"/>
  <c r="E3561" i="1"/>
  <c r="E3553" i="1"/>
  <c r="E3545" i="1"/>
  <c r="E3537" i="1"/>
  <c r="E3529" i="1"/>
  <c r="E3521" i="1"/>
  <c r="E3513" i="1"/>
  <c r="E3505" i="1"/>
  <c r="E3497" i="1"/>
  <c r="E3489" i="1"/>
  <c r="E3481" i="1"/>
  <c r="E3473" i="1"/>
  <c r="E3465" i="1"/>
  <c r="E3457" i="1"/>
  <c r="E3449" i="1"/>
  <c r="E3441" i="1"/>
  <c r="E3433" i="1"/>
  <c r="E3425" i="1"/>
  <c r="E3417" i="1"/>
  <c r="E3409" i="1"/>
  <c r="E3401" i="1"/>
  <c r="E3393" i="1"/>
  <c r="E3385" i="1"/>
  <c r="E3377" i="1"/>
  <c r="E3369" i="1"/>
  <c r="E3361" i="1"/>
  <c r="E3353" i="1"/>
  <c r="E3345" i="1"/>
  <c r="E3337" i="1"/>
  <c r="E3329" i="1"/>
  <c r="E3321" i="1"/>
  <c r="E3313" i="1"/>
  <c r="E3305" i="1"/>
  <c r="E3297" i="1"/>
  <c r="E3289" i="1"/>
  <c r="E3281" i="1"/>
  <c r="E3273" i="1"/>
  <c r="E3265" i="1"/>
  <c r="E3257" i="1"/>
  <c r="E3249" i="1"/>
  <c r="E3241" i="1"/>
  <c r="E3233" i="1"/>
  <c r="E3225" i="1"/>
  <c r="E3217" i="1"/>
  <c r="E3209" i="1"/>
  <c r="E3201" i="1"/>
  <c r="E3193" i="1"/>
  <c r="E3185" i="1"/>
  <c r="E3177" i="1"/>
  <c r="E3169" i="1"/>
  <c r="E3161" i="1"/>
  <c r="E3153" i="1"/>
  <c r="E3145" i="1"/>
  <c r="E3137" i="1"/>
  <c r="E3129" i="1"/>
  <c r="E3121" i="1"/>
  <c r="E3113" i="1"/>
  <c r="E3105" i="1"/>
  <c r="E3097" i="1"/>
  <c r="E3089" i="1"/>
  <c r="E3081" i="1"/>
  <c r="E3073" i="1"/>
  <c r="E3065" i="1"/>
  <c r="E3057" i="1"/>
  <c r="E3049" i="1"/>
  <c r="E3041" i="1"/>
  <c r="E3033" i="1"/>
  <c r="E3025" i="1"/>
  <c r="E3017" i="1"/>
  <c r="E3009" i="1"/>
  <c r="E3001" i="1"/>
  <c r="E2993" i="1"/>
  <c r="E2985" i="1"/>
  <c r="E2977" i="1"/>
  <c r="E2969" i="1"/>
  <c r="E2961" i="1"/>
  <c r="E2953" i="1"/>
  <c r="E2945" i="1"/>
  <c r="E2937" i="1"/>
  <c r="E2929" i="1"/>
  <c r="E2921" i="1"/>
  <c r="E2913" i="1"/>
  <c r="E2905" i="1"/>
  <c r="E2897" i="1"/>
  <c r="E2889" i="1"/>
  <c r="E2881" i="1"/>
  <c r="E2873" i="1"/>
  <c r="E2865" i="1"/>
  <c r="E2857" i="1"/>
  <c r="E2849" i="1"/>
  <c r="E2841" i="1"/>
  <c r="E2833" i="1"/>
  <c r="E2825" i="1"/>
  <c r="E2817" i="1"/>
  <c r="E2809" i="1"/>
  <c r="E2801" i="1"/>
  <c r="E2793" i="1"/>
  <c r="E2785" i="1"/>
  <c r="E2777" i="1"/>
  <c r="E2769" i="1"/>
  <c r="E2761" i="1"/>
  <c r="E2753" i="1"/>
  <c r="E2745" i="1"/>
  <c r="E2737" i="1"/>
  <c r="E2729" i="1"/>
  <c r="E2721" i="1"/>
  <c r="E2713" i="1"/>
  <c r="E2705" i="1"/>
  <c r="E2697" i="1"/>
  <c r="E2689" i="1"/>
  <c r="E2681" i="1"/>
  <c r="E2673" i="1"/>
  <c r="E2665" i="1"/>
  <c r="E2657" i="1"/>
  <c r="E2649" i="1"/>
  <c r="E2641" i="1"/>
  <c r="E2633" i="1"/>
  <c r="E2625" i="1"/>
  <c r="E2617" i="1"/>
  <c r="E2609" i="1"/>
  <c r="E2601" i="1"/>
  <c r="E2593" i="1"/>
  <c r="E2585" i="1"/>
  <c r="E2577" i="1"/>
  <c r="E2569" i="1"/>
  <c r="E2561" i="1"/>
  <c r="E2553" i="1"/>
  <c r="E2545" i="1"/>
  <c r="E2537" i="1"/>
  <c r="E2529" i="1"/>
  <c r="E2521" i="1"/>
  <c r="E2513" i="1"/>
  <c r="E2505" i="1"/>
  <c r="E2497" i="1"/>
  <c r="E2489" i="1"/>
  <c r="E2481" i="1"/>
  <c r="E2473" i="1"/>
  <c r="E2465" i="1"/>
  <c r="E2457" i="1"/>
  <c r="E2449" i="1"/>
  <c r="E2441" i="1"/>
  <c r="E2433" i="1"/>
  <c r="E2425" i="1"/>
  <c r="E2417" i="1"/>
  <c r="E2409" i="1"/>
  <c r="E2401" i="1"/>
  <c r="E2393" i="1"/>
  <c r="E2385" i="1"/>
  <c r="E2377" i="1"/>
  <c r="E2369" i="1"/>
  <c r="E2361" i="1"/>
  <c r="E2353" i="1"/>
  <c r="E2345" i="1"/>
  <c r="E2337" i="1"/>
  <c r="E2329" i="1"/>
  <c r="E2321" i="1"/>
  <c r="E2313" i="1"/>
  <c r="E2305" i="1"/>
  <c r="E2297" i="1"/>
  <c r="E2289" i="1"/>
  <c r="E2281" i="1"/>
  <c r="E2273" i="1"/>
  <c r="E2265" i="1"/>
  <c r="E2257" i="1"/>
  <c r="E2249" i="1"/>
  <c r="E2241" i="1"/>
  <c r="E2233" i="1"/>
  <c r="E2225" i="1"/>
  <c r="E2217" i="1"/>
  <c r="E2209" i="1"/>
  <c r="E2201" i="1"/>
  <c r="E2193" i="1"/>
  <c r="E2185" i="1"/>
  <c r="E2177" i="1"/>
  <c r="E2169" i="1"/>
  <c r="E2161" i="1"/>
  <c r="E2153" i="1"/>
  <c r="E2145" i="1"/>
  <c r="E2137" i="1"/>
  <c r="E2129" i="1"/>
  <c r="E2121" i="1"/>
  <c r="E2113" i="1"/>
  <c r="E2105" i="1"/>
  <c r="E2097" i="1"/>
  <c r="E2089" i="1"/>
  <c r="E2081" i="1"/>
  <c r="E2073" i="1"/>
  <c r="E2065" i="1"/>
  <c r="E2057" i="1"/>
  <c r="E2049" i="1"/>
  <c r="E2041" i="1"/>
  <c r="E2033" i="1"/>
  <c r="E2025" i="1"/>
  <c r="E2017" i="1"/>
  <c r="E2009" i="1"/>
  <c r="E2001" i="1"/>
  <c r="E1993" i="1"/>
  <c r="E1985" i="1"/>
  <c r="E1977" i="1"/>
  <c r="E1969" i="1"/>
  <c r="E1961" i="1"/>
  <c r="E1953" i="1"/>
  <c r="E1945" i="1"/>
  <c r="E1937" i="1"/>
  <c r="E1929" i="1"/>
  <c r="E1921" i="1"/>
  <c r="E1913" i="1"/>
  <c r="E1905" i="1"/>
  <c r="E1897" i="1"/>
  <c r="E1889" i="1"/>
  <c r="E1881" i="1"/>
  <c r="E1873" i="1"/>
  <c r="E1865" i="1"/>
  <c r="E1857" i="1"/>
  <c r="E1849" i="1"/>
  <c r="E1841" i="1"/>
  <c r="E1833" i="1"/>
  <c r="E1825" i="1"/>
  <c r="E1817" i="1"/>
  <c r="E1809" i="1"/>
  <c r="E1801" i="1"/>
  <c r="E1793" i="1"/>
  <c r="E1785" i="1"/>
  <c r="E1777" i="1"/>
  <c r="E1769" i="1"/>
  <c r="E1761" i="1"/>
  <c r="E1753" i="1"/>
  <c r="E1745" i="1"/>
  <c r="E1737" i="1"/>
  <c r="E1729" i="1"/>
  <c r="E1721" i="1"/>
  <c r="E1713" i="1"/>
  <c r="E1705" i="1"/>
  <c r="E1697" i="1"/>
  <c r="E1689" i="1"/>
  <c r="E1681" i="1"/>
  <c r="E1673" i="1"/>
  <c r="E1665" i="1"/>
  <c r="E1657" i="1"/>
  <c r="E1649" i="1"/>
  <c r="E1641" i="1"/>
  <c r="E1633" i="1"/>
  <c r="E1625" i="1"/>
  <c r="E1617" i="1"/>
  <c r="E1609" i="1"/>
  <c r="E1601" i="1"/>
  <c r="E1593" i="1"/>
  <c r="E1585" i="1"/>
  <c r="E1577" i="1"/>
  <c r="E1569" i="1"/>
  <c r="E1561" i="1"/>
  <c r="E1553" i="1"/>
  <c r="E1545" i="1"/>
  <c r="E1537" i="1"/>
  <c r="E1529" i="1"/>
  <c r="E1521" i="1"/>
  <c r="E1513" i="1"/>
  <c r="E1505" i="1"/>
  <c r="E1497" i="1"/>
  <c r="E1489" i="1"/>
  <c r="E1481" i="1"/>
  <c r="E1473" i="1"/>
  <c r="E1465" i="1"/>
  <c r="E1457" i="1"/>
  <c r="E1449" i="1"/>
  <c r="E1441" i="1"/>
  <c r="E1433" i="1"/>
  <c r="E1425" i="1"/>
  <c r="E1417" i="1"/>
  <c r="E1409" i="1"/>
  <c r="E1401" i="1"/>
  <c r="E1393" i="1"/>
  <c r="E1385" i="1"/>
  <c r="E1377" i="1"/>
  <c r="E1369" i="1"/>
  <c r="E1361" i="1"/>
  <c r="E1353" i="1"/>
  <c r="E1345" i="1"/>
  <c r="E1337" i="1"/>
  <c r="E1329" i="1"/>
  <c r="E1321" i="1"/>
  <c r="E1313" i="1"/>
  <c r="E1305" i="1"/>
  <c r="E1297" i="1"/>
  <c r="E1289" i="1"/>
  <c r="E1281" i="1"/>
  <c r="E1273" i="1"/>
  <c r="E1265" i="1"/>
  <c r="E1257" i="1"/>
  <c r="E1249" i="1"/>
  <c r="E1241" i="1"/>
  <c r="E1233" i="1"/>
  <c r="E1225" i="1"/>
  <c r="E1217" i="1"/>
  <c r="E1209" i="1"/>
  <c r="E1201" i="1"/>
  <c r="E1193" i="1"/>
  <c r="E1185" i="1"/>
  <c r="E1177" i="1"/>
  <c r="E1169" i="1"/>
  <c r="E1161" i="1"/>
  <c r="E1153" i="1"/>
  <c r="E1145" i="1"/>
  <c r="E1137" i="1"/>
  <c r="E1129" i="1"/>
  <c r="E1121" i="1"/>
  <c r="E1113" i="1"/>
  <c r="E1105" i="1"/>
  <c r="E1097" i="1"/>
  <c r="E1089" i="1"/>
  <c r="E1081" i="1"/>
  <c r="E1073" i="1"/>
  <c r="E1065" i="1"/>
  <c r="E1057" i="1"/>
  <c r="E1049" i="1"/>
  <c r="E1041" i="1"/>
  <c r="E1033" i="1"/>
  <c r="E1025" i="1"/>
  <c r="E1017" i="1"/>
  <c r="E1009" i="1"/>
  <c r="E1001" i="1"/>
  <c r="E993" i="1"/>
  <c r="E985" i="1"/>
  <c r="E977" i="1"/>
  <c r="E969" i="1"/>
  <c r="E961" i="1"/>
  <c r="E953" i="1"/>
  <c r="E945" i="1"/>
  <c r="E937" i="1"/>
  <c r="E929" i="1"/>
  <c r="E921" i="1"/>
  <c r="E913" i="1"/>
  <c r="E905" i="1"/>
  <c r="E897" i="1"/>
  <c r="E889" i="1"/>
  <c r="E881" i="1"/>
  <c r="E873" i="1"/>
  <c r="E865" i="1"/>
  <c r="E857" i="1"/>
  <c r="E849" i="1"/>
  <c r="E841" i="1"/>
  <c r="E833" i="1"/>
  <c r="E825" i="1"/>
  <c r="E817" i="1"/>
  <c r="E809" i="1"/>
  <c r="E801" i="1"/>
  <c r="E793" i="1"/>
  <c r="E785" i="1"/>
  <c r="E777" i="1"/>
  <c r="E769" i="1"/>
  <c r="E761" i="1"/>
  <c r="E753" i="1"/>
  <c r="E745" i="1"/>
  <c r="E737" i="1"/>
  <c r="E729" i="1"/>
  <c r="E721" i="1"/>
  <c r="E713" i="1"/>
  <c r="E705" i="1"/>
  <c r="E697" i="1"/>
  <c r="E689" i="1"/>
  <c r="E681" i="1"/>
  <c r="E673" i="1"/>
  <c r="E665" i="1"/>
  <c r="E657" i="1"/>
  <c r="E649" i="1"/>
  <c r="E641" i="1"/>
  <c r="E633" i="1"/>
  <c r="E625" i="1"/>
  <c r="E617" i="1"/>
  <c r="E609" i="1"/>
  <c r="E601" i="1"/>
  <c r="E593" i="1"/>
  <c r="E585" i="1"/>
  <c r="E577" i="1"/>
  <c r="E569" i="1"/>
  <c r="E561" i="1"/>
  <c r="E553" i="1"/>
  <c r="E545" i="1"/>
  <c r="E537" i="1"/>
  <c r="E529" i="1"/>
  <c r="E521" i="1"/>
  <c r="E513" i="1"/>
  <c r="E505" i="1"/>
  <c r="E497" i="1"/>
  <c r="E489" i="1"/>
  <c r="E481" i="1"/>
  <c r="E473" i="1"/>
  <c r="E465" i="1"/>
  <c r="E457" i="1"/>
  <c r="E449" i="1"/>
  <c r="E441" i="1"/>
  <c r="E433" i="1"/>
  <c r="E425" i="1"/>
  <c r="E417" i="1"/>
  <c r="E409" i="1"/>
  <c r="E401" i="1"/>
  <c r="E393" i="1"/>
  <c r="E385" i="1"/>
  <c r="E377" i="1"/>
  <c r="E369" i="1"/>
  <c r="E361" i="1"/>
  <c r="E353" i="1"/>
  <c r="E345" i="1"/>
  <c r="E337" i="1"/>
  <c r="E329" i="1"/>
  <c r="E321" i="1"/>
  <c r="E313" i="1"/>
  <c r="E305" i="1"/>
  <c r="E297" i="1"/>
  <c r="E289" i="1"/>
  <c r="E281" i="1"/>
  <c r="E273" i="1"/>
  <c r="E265" i="1"/>
  <c r="E257" i="1"/>
  <c r="E249" i="1"/>
  <c r="E241" i="1"/>
  <c r="E233" i="1"/>
  <c r="E225" i="1"/>
  <c r="E217" i="1"/>
  <c r="E209" i="1"/>
  <c r="E201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7" i="1"/>
  <c r="E9" i="1"/>
  <c r="E2" i="1"/>
  <c r="E22" i="1"/>
  <c r="E6" i="1"/>
  <c r="E76" i="1"/>
  <c r="E44" i="1"/>
  <c r="E4" i="1"/>
  <c r="E9959" i="1"/>
  <c r="E9907" i="1"/>
  <c r="E9856" i="1"/>
  <c r="E9806" i="1"/>
  <c r="E9754" i="1"/>
  <c r="E9703" i="1"/>
  <c r="E9651" i="1"/>
  <c r="E9600" i="1"/>
  <c r="E9550" i="1"/>
  <c r="E9498" i="1"/>
  <c r="E9447" i="1"/>
  <c r="E9395" i="1"/>
  <c r="E9344" i="1"/>
  <c r="E9294" i="1"/>
  <c r="E9242" i="1"/>
  <c r="E9191" i="1"/>
  <c r="E9139" i="1"/>
  <c r="E9088" i="1"/>
  <c r="E9038" i="1"/>
  <c r="E8986" i="1"/>
  <c r="E8935" i="1"/>
  <c r="E8883" i="1"/>
  <c r="E8832" i="1"/>
  <c r="E8782" i="1"/>
  <c r="E8730" i="1"/>
  <c r="E8679" i="1"/>
  <c r="E8627" i="1"/>
  <c r="E8576" i="1"/>
  <c r="E8526" i="1"/>
  <c r="E8474" i="1"/>
  <c r="E8423" i="1"/>
  <c r="E8371" i="1"/>
  <c r="E8320" i="1"/>
  <c r="E8270" i="1"/>
  <c r="E8218" i="1"/>
  <c r="E8167" i="1"/>
  <c r="E8115" i="1"/>
  <c r="E8064" i="1"/>
  <c r="E8014" i="1"/>
  <c r="E7962" i="1"/>
  <c r="E7911" i="1"/>
  <c r="E7859" i="1"/>
  <c r="E7808" i="1"/>
  <c r="E7776" i="1"/>
  <c r="E7739" i="1"/>
  <c r="E7706" i="1"/>
  <c r="E7674" i="1"/>
  <c r="E7638" i="1"/>
  <c r="E7603" i="1"/>
  <c r="E7571" i="1"/>
  <c r="E7535" i="1"/>
  <c r="E7502" i="1"/>
  <c r="E7470" i="1"/>
  <c r="E7432" i="1"/>
  <c r="E7399" i="1"/>
  <c r="E7367" i="1"/>
  <c r="E7340" i="1"/>
  <c r="E7319" i="1"/>
  <c r="E7299" i="1"/>
  <c r="E7276" i="1"/>
  <c r="E7255" i="1"/>
  <c r="E7235" i="1"/>
  <c r="E7212" i="1"/>
  <c r="E7191" i="1"/>
  <c r="E7171" i="1"/>
  <c r="E7148" i="1"/>
  <c r="E7127" i="1"/>
  <c r="E7107" i="1"/>
  <c r="E7084" i="1"/>
  <c r="E7063" i="1"/>
  <c r="E7043" i="1"/>
  <c r="E7020" i="1"/>
  <c r="E6999" i="1"/>
  <c r="E6979" i="1"/>
  <c r="E6956" i="1"/>
  <c r="E6935" i="1"/>
  <c r="E6915" i="1"/>
  <c r="E6892" i="1"/>
  <c r="E6871" i="1"/>
  <c r="E6851" i="1"/>
  <c r="E6828" i="1"/>
  <c r="E6807" i="1"/>
  <c r="E6787" i="1"/>
  <c r="E6764" i="1"/>
  <c r="E6743" i="1"/>
  <c r="E6723" i="1"/>
  <c r="E6700" i="1"/>
  <c r="E6679" i="1"/>
  <c r="E6659" i="1"/>
  <c r="E6636" i="1"/>
  <c r="E6615" i="1"/>
  <c r="E6595" i="1"/>
  <c r="E6572" i="1"/>
  <c r="E6551" i="1"/>
  <c r="E6531" i="1"/>
  <c r="E6508" i="1"/>
  <c r="E6487" i="1"/>
  <c r="E6467" i="1"/>
  <c r="E6444" i="1"/>
  <c r="E6423" i="1"/>
  <c r="E6403" i="1"/>
  <c r="E6380" i="1"/>
  <c r="E6359" i="1"/>
  <c r="E6339" i="1"/>
  <c r="E6316" i="1"/>
  <c r="E6295" i="1"/>
  <c r="E6275" i="1"/>
  <c r="E6252" i="1"/>
  <c r="E6231" i="1"/>
  <c r="E6211" i="1"/>
  <c r="E6188" i="1"/>
  <c r="E6167" i="1"/>
  <c r="E6147" i="1"/>
  <c r="E6124" i="1"/>
  <c r="E6103" i="1"/>
  <c r="E6083" i="1"/>
  <c r="E6060" i="1"/>
  <c r="E6039" i="1"/>
  <c r="E6019" i="1"/>
  <c r="E5996" i="1"/>
  <c r="E5975" i="1"/>
  <c r="E5955" i="1"/>
  <c r="E5932" i="1"/>
  <c r="E5911" i="1"/>
  <c r="E5891" i="1"/>
  <c r="E5868" i="1"/>
  <c r="E5847" i="1"/>
  <c r="E5827" i="1"/>
  <c r="E5804" i="1"/>
  <c r="E5783" i="1"/>
  <c r="E5763" i="1"/>
  <c r="E5740" i="1"/>
  <c r="E5719" i="1"/>
  <c r="E5699" i="1"/>
  <c r="E5676" i="1"/>
  <c r="E5660" i="1"/>
  <c r="E5644" i="1"/>
  <c r="E5628" i="1"/>
  <c r="E5612" i="1"/>
  <c r="E5596" i="1"/>
  <c r="E5580" i="1"/>
  <c r="E5564" i="1"/>
  <c r="E5548" i="1"/>
  <c r="E5532" i="1"/>
  <c r="E5516" i="1"/>
  <c r="E5500" i="1"/>
  <c r="E5484" i="1"/>
  <c r="E5468" i="1"/>
  <c r="E5452" i="1"/>
  <c r="E5436" i="1"/>
  <c r="E5420" i="1"/>
  <c r="E5404" i="1"/>
  <c r="E5388" i="1"/>
  <c r="E5372" i="1"/>
  <c r="E5356" i="1"/>
  <c r="E5340" i="1"/>
  <c r="E5324" i="1"/>
  <c r="E5308" i="1"/>
  <c r="E5292" i="1"/>
  <c r="E5276" i="1"/>
  <c r="E5260" i="1"/>
  <c r="E5244" i="1"/>
  <c r="E5228" i="1"/>
  <c r="E5212" i="1"/>
  <c r="E5196" i="1"/>
  <c r="E5180" i="1"/>
  <c r="E5164" i="1"/>
  <c r="E5148" i="1"/>
  <c r="E5132" i="1"/>
  <c r="E5116" i="1"/>
  <c r="E5100" i="1"/>
  <c r="E5084" i="1"/>
  <c r="E5068" i="1"/>
  <c r="E5052" i="1"/>
  <c r="E5036" i="1"/>
  <c r="E5020" i="1"/>
  <c r="E5004" i="1"/>
  <c r="E4988" i="1"/>
  <c r="E4972" i="1"/>
  <c r="E4956" i="1"/>
  <c r="E4940" i="1"/>
  <c r="E4924" i="1"/>
  <c r="E4908" i="1"/>
  <c r="E4892" i="1"/>
  <c r="E4876" i="1"/>
  <c r="E4860" i="1"/>
  <c r="E4844" i="1"/>
  <c r="E4828" i="1"/>
  <c r="E4812" i="1"/>
  <c r="E4796" i="1"/>
  <c r="E4780" i="1"/>
  <c r="E4764" i="1"/>
  <c r="E4748" i="1"/>
  <c r="E4735" i="1"/>
  <c r="E4722" i="1"/>
  <c r="E4708" i="1"/>
  <c r="E4697" i="1"/>
  <c r="E4683" i="1"/>
  <c r="E4671" i="1"/>
  <c r="E4658" i="1"/>
  <c r="E4644" i="1"/>
  <c r="E4633" i="1"/>
  <c r="E4619" i="1"/>
  <c r="E4607" i="1"/>
  <c r="E4594" i="1"/>
  <c r="E4580" i="1"/>
  <c r="E4569" i="1"/>
  <c r="E4555" i="1"/>
  <c r="E4543" i="1"/>
  <c r="E4530" i="1"/>
  <c r="E4516" i="1"/>
  <c r="E4505" i="1"/>
  <c r="E4491" i="1"/>
  <c r="E4479" i="1"/>
  <c r="E4466" i="1"/>
  <c r="E4452" i="1"/>
  <c r="E4441" i="1"/>
  <c r="E4427" i="1"/>
  <c r="E4415" i="1"/>
  <c r="E4402" i="1"/>
  <c r="E4388" i="1"/>
  <c r="E4377" i="1"/>
  <c r="E4363" i="1"/>
  <c r="E4351" i="1"/>
  <c r="E4339" i="1"/>
  <c r="E4329" i="1"/>
  <c r="E4320" i="1"/>
  <c r="E4312" i="1"/>
  <c r="E4304" i="1"/>
  <c r="E4296" i="1"/>
  <c r="E4288" i="1"/>
  <c r="E4280" i="1"/>
  <c r="E4272" i="1"/>
  <c r="E4264" i="1"/>
  <c r="E4256" i="1"/>
  <c r="E4248" i="1"/>
  <c r="E4240" i="1"/>
  <c r="E4232" i="1"/>
  <c r="E4224" i="1"/>
  <c r="E4216" i="1"/>
  <c r="E4208" i="1"/>
  <c r="E4200" i="1"/>
  <c r="E4192" i="1"/>
  <c r="E4184" i="1"/>
  <c r="E4176" i="1"/>
  <c r="E4168" i="1"/>
  <c r="E4160" i="1"/>
  <c r="E4152" i="1"/>
  <c r="E4144" i="1"/>
  <c r="E4136" i="1"/>
  <c r="E4128" i="1"/>
  <c r="E4120" i="1"/>
  <c r="E4112" i="1"/>
  <c r="E4104" i="1"/>
  <c r="E4096" i="1"/>
  <c r="E4088" i="1"/>
  <c r="E4080" i="1"/>
  <c r="E4072" i="1"/>
  <c r="E4064" i="1"/>
  <c r="E4056" i="1"/>
  <c r="E4048" i="1"/>
  <c r="E4040" i="1"/>
  <c r="E4032" i="1"/>
  <c r="E4024" i="1"/>
  <c r="E4016" i="1"/>
  <c r="E4008" i="1"/>
  <c r="E4000" i="1"/>
  <c r="E3992" i="1"/>
  <c r="E3984" i="1"/>
  <c r="E3976" i="1"/>
  <c r="E3968" i="1"/>
  <c r="E3960" i="1"/>
  <c r="E3952" i="1"/>
  <c r="E3944" i="1"/>
  <c r="E3936" i="1"/>
  <c r="E3928" i="1"/>
  <c r="E3920" i="1"/>
  <c r="E3912" i="1"/>
  <c r="E3904" i="1"/>
  <c r="E3896" i="1"/>
  <c r="E3888" i="1"/>
  <c r="E3880" i="1"/>
  <c r="E3872" i="1"/>
  <c r="E3864" i="1"/>
  <c r="E3856" i="1"/>
  <c r="E3848" i="1"/>
  <c r="E3840" i="1"/>
  <c r="E3832" i="1"/>
  <c r="E3824" i="1"/>
  <c r="E3816" i="1"/>
  <c r="E3808" i="1"/>
  <c r="E3800" i="1"/>
  <c r="E3792" i="1"/>
  <c r="E3784" i="1"/>
  <c r="E3776" i="1"/>
  <c r="E3768" i="1"/>
  <c r="E3760" i="1"/>
  <c r="E3752" i="1"/>
  <c r="E3744" i="1"/>
  <c r="E3736" i="1"/>
  <c r="E3728" i="1"/>
  <c r="E3720" i="1"/>
  <c r="E3712" i="1"/>
  <c r="E3704" i="1"/>
  <c r="E3696" i="1"/>
  <c r="E3688" i="1"/>
  <c r="E3680" i="1"/>
  <c r="E3672" i="1"/>
  <c r="E3664" i="1"/>
  <c r="E3656" i="1"/>
  <c r="E3648" i="1"/>
  <c r="E3640" i="1"/>
  <c r="E3632" i="1"/>
  <c r="E3624" i="1"/>
  <c r="E3616" i="1"/>
  <c r="E3608" i="1"/>
  <c r="E3600" i="1"/>
  <c r="E3592" i="1"/>
  <c r="E3584" i="1"/>
  <c r="E3576" i="1"/>
  <c r="E3568" i="1"/>
  <c r="E3560" i="1"/>
  <c r="E3552" i="1"/>
  <c r="E3544" i="1"/>
  <c r="E3536" i="1"/>
  <c r="E3528" i="1"/>
  <c r="E3520" i="1"/>
  <c r="E3512" i="1"/>
  <c r="E3504" i="1"/>
  <c r="E3496" i="1"/>
  <c r="E3488" i="1"/>
  <c r="E3480" i="1"/>
  <c r="E3472" i="1"/>
  <c r="E3464" i="1"/>
  <c r="E3456" i="1"/>
  <c r="E3448" i="1"/>
  <c r="E3440" i="1"/>
  <c r="E3432" i="1"/>
  <c r="E3424" i="1"/>
  <c r="E3416" i="1"/>
  <c r="E3408" i="1"/>
  <c r="E3400" i="1"/>
  <c r="E3392" i="1"/>
  <c r="E3384" i="1"/>
  <c r="E3376" i="1"/>
  <c r="E3368" i="1"/>
  <c r="E3360" i="1"/>
  <c r="E3352" i="1"/>
  <c r="E3344" i="1"/>
  <c r="E3336" i="1"/>
  <c r="E3328" i="1"/>
  <c r="E3320" i="1"/>
  <c r="E3312" i="1"/>
  <c r="E3304" i="1"/>
  <c r="E3296" i="1"/>
  <c r="E3288" i="1"/>
  <c r="E3280" i="1"/>
  <c r="E3272" i="1"/>
  <c r="E3264" i="1"/>
  <c r="E3256" i="1"/>
  <c r="E3248" i="1"/>
  <c r="E3240" i="1"/>
  <c r="E3232" i="1"/>
  <c r="E3224" i="1"/>
  <c r="E3216" i="1"/>
  <c r="E3208" i="1"/>
  <c r="E3200" i="1"/>
  <c r="E3192" i="1"/>
  <c r="E3184" i="1"/>
  <c r="E3176" i="1"/>
  <c r="E3168" i="1"/>
  <c r="E3160" i="1"/>
  <c r="E3152" i="1"/>
  <c r="E3144" i="1"/>
  <c r="E3136" i="1"/>
  <c r="E3128" i="1"/>
  <c r="E3120" i="1"/>
  <c r="E3112" i="1"/>
  <c r="E3104" i="1"/>
  <c r="E3096" i="1"/>
  <c r="E3088" i="1"/>
  <c r="E3080" i="1"/>
  <c r="E3072" i="1"/>
  <c r="E3064" i="1"/>
  <c r="E3056" i="1"/>
  <c r="E3048" i="1"/>
  <c r="E3040" i="1"/>
  <c r="E3032" i="1"/>
  <c r="E3024" i="1"/>
  <c r="E3016" i="1"/>
  <c r="E3008" i="1"/>
  <c r="E3000" i="1"/>
  <c r="E2992" i="1"/>
  <c r="E2984" i="1"/>
  <c r="E2976" i="1"/>
  <c r="E2968" i="1"/>
  <c r="E2960" i="1"/>
  <c r="E2952" i="1"/>
  <c r="E2944" i="1"/>
  <c r="E2936" i="1"/>
  <c r="E2928" i="1"/>
  <c r="E2920" i="1"/>
  <c r="E2912" i="1"/>
  <c r="E2904" i="1"/>
  <c r="E2896" i="1"/>
  <c r="E2888" i="1"/>
  <c r="E2880" i="1"/>
  <c r="E2872" i="1"/>
  <c r="E2864" i="1"/>
  <c r="E2856" i="1"/>
  <c r="E2848" i="1"/>
  <c r="E2840" i="1"/>
  <c r="E2832" i="1"/>
  <c r="E2824" i="1"/>
  <c r="E2816" i="1"/>
  <c r="E2808" i="1"/>
  <c r="E2800" i="1"/>
  <c r="E2792" i="1"/>
  <c r="E2784" i="1"/>
  <c r="E2776" i="1"/>
  <c r="E2768" i="1"/>
  <c r="E2760" i="1"/>
  <c r="E2752" i="1"/>
  <c r="E2744" i="1"/>
  <c r="E2736" i="1"/>
  <c r="E2728" i="1"/>
  <c r="E2720" i="1"/>
  <c r="E2712" i="1"/>
  <c r="E2704" i="1"/>
  <c r="E2696" i="1"/>
  <c r="E2688" i="1"/>
  <c r="E2680" i="1"/>
  <c r="E2672" i="1"/>
  <c r="E2664" i="1"/>
  <c r="E2656" i="1"/>
  <c r="E2648" i="1"/>
  <c r="E2640" i="1"/>
  <c r="E2632" i="1"/>
  <c r="E2624" i="1"/>
  <c r="E2616" i="1"/>
  <c r="E2608" i="1"/>
  <c r="E2600" i="1"/>
  <c r="E2592" i="1"/>
  <c r="E2584" i="1"/>
  <c r="E2576" i="1"/>
  <c r="E2568" i="1"/>
  <c r="E2560" i="1"/>
  <c r="E2552" i="1"/>
  <c r="E2544" i="1"/>
  <c r="E2536" i="1"/>
  <c r="E2528" i="1"/>
  <c r="E2520" i="1"/>
  <c r="E2512" i="1"/>
  <c r="E2504" i="1"/>
  <c r="E2496" i="1"/>
  <c r="E2488" i="1"/>
  <c r="E2480" i="1"/>
  <c r="E2472" i="1"/>
  <c r="E2464" i="1"/>
  <c r="E2456" i="1"/>
  <c r="E2448" i="1"/>
  <c r="E2440" i="1"/>
  <c r="E2432" i="1"/>
  <c r="E2424" i="1"/>
  <c r="E2416" i="1"/>
  <c r="E2408" i="1"/>
  <c r="E2400" i="1"/>
  <c r="E2392" i="1"/>
  <c r="E2384" i="1"/>
  <c r="E2376" i="1"/>
  <c r="E2368" i="1"/>
  <c r="E2360" i="1"/>
  <c r="E2352" i="1"/>
  <c r="E2344" i="1"/>
  <c r="E2336" i="1"/>
  <c r="E2328" i="1"/>
  <c r="E2320" i="1"/>
  <c r="E2312" i="1"/>
  <c r="E2304" i="1"/>
  <c r="E2296" i="1"/>
  <c r="E2288" i="1"/>
  <c r="E2280" i="1"/>
  <c r="E2272" i="1"/>
  <c r="E2264" i="1"/>
  <c r="E2256" i="1"/>
  <c r="E2248" i="1"/>
  <c r="E2240" i="1"/>
  <c r="E2232" i="1"/>
  <c r="E2224" i="1"/>
  <c r="E2216" i="1"/>
  <c r="E2208" i="1"/>
  <c r="E2200" i="1"/>
  <c r="E2192" i="1"/>
  <c r="E2184" i="1"/>
  <c r="E2176" i="1"/>
  <c r="E2168" i="1"/>
  <c r="E2160" i="1"/>
  <c r="E2152" i="1"/>
  <c r="E2144" i="1"/>
  <c r="E2136" i="1"/>
  <c r="E2128" i="1"/>
  <c r="E2120" i="1"/>
  <c r="E2112" i="1"/>
  <c r="E2104" i="1"/>
  <c r="E2096" i="1"/>
  <c r="E2088" i="1"/>
  <c r="E2080" i="1"/>
  <c r="E2072" i="1"/>
  <c r="E2064" i="1"/>
  <c r="E2056" i="1"/>
  <c r="E2048" i="1"/>
  <c r="E2040" i="1"/>
  <c r="E2032" i="1"/>
  <c r="E2024" i="1"/>
  <c r="E2016" i="1"/>
  <c r="E2008" i="1"/>
  <c r="E2000" i="1"/>
  <c r="E1992" i="1"/>
  <c r="E1984" i="1"/>
  <c r="E1976" i="1"/>
  <c r="E1968" i="1"/>
  <c r="E1960" i="1"/>
  <c r="E1952" i="1"/>
  <c r="E1944" i="1"/>
  <c r="E1936" i="1"/>
  <c r="E1928" i="1"/>
  <c r="E1920" i="1"/>
  <c r="E1912" i="1"/>
  <c r="E1904" i="1"/>
  <c r="E1896" i="1"/>
  <c r="E1888" i="1"/>
  <c r="E1880" i="1"/>
  <c r="E1872" i="1"/>
  <c r="E1864" i="1"/>
  <c r="E1856" i="1"/>
  <c r="E1848" i="1"/>
  <c r="E1840" i="1"/>
  <c r="E1832" i="1"/>
  <c r="E1824" i="1"/>
  <c r="E1816" i="1"/>
  <c r="E1808" i="1"/>
  <c r="E1800" i="1"/>
  <c r="E1792" i="1"/>
  <c r="E1784" i="1"/>
  <c r="E1776" i="1"/>
  <c r="E1768" i="1"/>
  <c r="E1760" i="1"/>
  <c r="E1752" i="1"/>
  <c r="E1744" i="1"/>
  <c r="E1736" i="1"/>
  <c r="E1728" i="1"/>
  <c r="E1720" i="1"/>
  <c r="E1712" i="1"/>
  <c r="E1704" i="1"/>
  <c r="E1696" i="1"/>
  <c r="E1688" i="1"/>
  <c r="E1680" i="1"/>
  <c r="E1672" i="1"/>
  <c r="E1664" i="1"/>
  <c r="E1656" i="1"/>
  <c r="E1648" i="1"/>
  <c r="E1640" i="1"/>
  <c r="E1632" i="1"/>
  <c r="E1624" i="1"/>
  <c r="E1616" i="1"/>
  <c r="E1608" i="1"/>
  <c r="E1600" i="1"/>
  <c r="E1592" i="1"/>
  <c r="E1584" i="1"/>
  <c r="E1576" i="1"/>
  <c r="E1568" i="1"/>
  <c r="E1560" i="1"/>
  <c r="E1552" i="1"/>
  <c r="E1544" i="1"/>
  <c r="E1536" i="1"/>
  <c r="E1528" i="1"/>
  <c r="E1520" i="1"/>
  <c r="E1512" i="1"/>
  <c r="E1504" i="1"/>
  <c r="E1496" i="1"/>
  <c r="E1488" i="1"/>
  <c r="E1480" i="1"/>
  <c r="E1472" i="1"/>
  <c r="E1464" i="1"/>
  <c r="E1456" i="1"/>
  <c r="E1448" i="1"/>
  <c r="E1440" i="1"/>
  <c r="E1432" i="1"/>
  <c r="E1424" i="1"/>
  <c r="E1416" i="1"/>
  <c r="E1408" i="1"/>
  <c r="E1400" i="1"/>
  <c r="E1392" i="1"/>
  <c r="E1384" i="1"/>
  <c r="E1376" i="1"/>
  <c r="E1368" i="1"/>
  <c r="E1360" i="1"/>
  <c r="E1352" i="1"/>
  <c r="E1344" i="1"/>
  <c r="E1336" i="1"/>
  <c r="E1328" i="1"/>
  <c r="E1320" i="1"/>
  <c r="E1312" i="1"/>
  <c r="E1304" i="1"/>
  <c r="E1296" i="1"/>
  <c r="E1288" i="1"/>
  <c r="E1280" i="1"/>
  <c r="E1272" i="1"/>
  <c r="E1264" i="1"/>
  <c r="E1256" i="1"/>
  <c r="E1248" i="1"/>
  <c r="E1240" i="1"/>
  <c r="E1232" i="1"/>
  <c r="E1224" i="1"/>
  <c r="E1216" i="1"/>
  <c r="E1208" i="1"/>
  <c r="E1200" i="1"/>
  <c r="E1192" i="1"/>
  <c r="E1184" i="1"/>
  <c r="E1176" i="1"/>
  <c r="E1168" i="1"/>
  <c r="E1160" i="1"/>
  <c r="E1152" i="1"/>
  <c r="E1144" i="1"/>
  <c r="E1136" i="1"/>
  <c r="E1128" i="1"/>
  <c r="E1120" i="1"/>
  <c r="E1112" i="1"/>
  <c r="E1104" i="1"/>
  <c r="E1096" i="1"/>
  <c r="E1088" i="1"/>
  <c r="E1080" i="1"/>
  <c r="E1072" i="1"/>
  <c r="E1064" i="1"/>
  <c r="E1056" i="1"/>
  <c r="E1048" i="1"/>
  <c r="E1040" i="1"/>
  <c r="E1032" i="1"/>
  <c r="E1024" i="1"/>
  <c r="E1016" i="1"/>
  <c r="E1008" i="1"/>
  <c r="E1000" i="1"/>
  <c r="E992" i="1"/>
  <c r="E984" i="1"/>
  <c r="E976" i="1"/>
  <c r="E968" i="1"/>
  <c r="E960" i="1"/>
  <c r="E952" i="1"/>
  <c r="E944" i="1"/>
  <c r="E936" i="1"/>
  <c r="E928" i="1"/>
  <c r="E920" i="1"/>
  <c r="E912" i="1"/>
  <c r="E904" i="1"/>
  <c r="E896" i="1"/>
  <c r="E888" i="1"/>
  <c r="E880" i="1"/>
  <c r="E872" i="1"/>
  <c r="E864" i="1"/>
  <c r="E856" i="1"/>
  <c r="E848" i="1"/>
  <c r="E840" i="1"/>
  <c r="E832" i="1"/>
  <c r="E824" i="1"/>
  <c r="E816" i="1"/>
  <c r="E808" i="1"/>
  <c r="E800" i="1"/>
  <c r="E792" i="1"/>
  <c r="E784" i="1"/>
  <c r="E776" i="1"/>
  <c r="E768" i="1"/>
  <c r="E760" i="1"/>
  <c r="E752" i="1"/>
  <c r="E744" i="1"/>
  <c r="E736" i="1"/>
  <c r="E728" i="1"/>
  <c r="E720" i="1"/>
  <c r="E712" i="1"/>
  <c r="E704" i="1"/>
  <c r="E696" i="1"/>
  <c r="E688" i="1"/>
  <c r="E680" i="1"/>
  <c r="E672" i="1"/>
  <c r="E664" i="1"/>
  <c r="E656" i="1"/>
  <c r="E648" i="1"/>
  <c r="E640" i="1"/>
  <c r="E632" i="1"/>
  <c r="E624" i="1"/>
  <c r="E616" i="1"/>
  <c r="E608" i="1"/>
  <c r="E600" i="1"/>
  <c r="E592" i="1"/>
  <c r="E584" i="1"/>
  <c r="E576" i="1"/>
  <c r="E568" i="1"/>
  <c r="E560" i="1"/>
  <c r="E552" i="1"/>
  <c r="E544" i="1"/>
  <c r="E536" i="1"/>
  <c r="E528" i="1"/>
  <c r="E520" i="1"/>
  <c r="E512" i="1"/>
  <c r="E504" i="1"/>
  <c r="E496" i="1"/>
  <c r="E488" i="1"/>
  <c r="E480" i="1"/>
  <c r="E472" i="1"/>
  <c r="E464" i="1"/>
  <c r="E456" i="1"/>
  <c r="E448" i="1"/>
  <c r="E440" i="1"/>
  <c r="E432" i="1"/>
  <c r="E424" i="1"/>
  <c r="E416" i="1"/>
  <c r="E408" i="1"/>
  <c r="E400" i="1"/>
  <c r="E392" i="1"/>
  <c r="E384" i="1"/>
  <c r="E376" i="1"/>
  <c r="E368" i="1"/>
  <c r="E360" i="1"/>
  <c r="E352" i="1"/>
  <c r="E344" i="1"/>
  <c r="E336" i="1"/>
  <c r="E328" i="1"/>
  <c r="E320" i="1"/>
  <c r="E312" i="1"/>
  <c r="E304" i="1"/>
  <c r="E296" i="1"/>
  <c r="E288" i="1"/>
  <c r="E280" i="1"/>
  <c r="E272" i="1"/>
  <c r="E264" i="1"/>
  <c r="E256" i="1"/>
  <c r="E248" i="1"/>
  <c r="E240" i="1"/>
  <c r="E232" i="1"/>
  <c r="E224" i="1"/>
  <c r="E216" i="1"/>
  <c r="E208" i="1"/>
  <c r="E200" i="1"/>
  <c r="E192" i="1"/>
  <c r="E184" i="1"/>
  <c r="E176" i="1"/>
  <c r="E168" i="1"/>
  <c r="E160" i="1"/>
  <c r="E152" i="1"/>
  <c r="E144" i="1"/>
  <c r="E136" i="1"/>
  <c r="E128" i="1"/>
  <c r="E120" i="1"/>
  <c r="E112" i="1"/>
  <c r="E104" i="1"/>
  <c r="E96" i="1"/>
  <c r="E88" i="1"/>
  <c r="E80" i="1"/>
  <c r="E72" i="1"/>
  <c r="E64" i="1"/>
  <c r="E56" i="1"/>
  <c r="E48" i="1"/>
  <c r="E40" i="1"/>
  <c r="E32" i="1"/>
  <c r="E24" i="1"/>
  <c r="E16" i="1"/>
  <c r="E8" i="1"/>
  <c r="B9" i="5" l="1" a="1"/>
  <c r="F2" i="1" a="1"/>
  <c r="F9996" i="1" l="1"/>
  <c r="F9988" i="1"/>
  <c r="F9980" i="1"/>
  <c r="F9972" i="1"/>
  <c r="F9964" i="1"/>
  <c r="F9956" i="1"/>
  <c r="F9948" i="1"/>
  <c r="F9940" i="1"/>
  <c r="F9932" i="1"/>
  <c r="F9924" i="1"/>
  <c r="F9916" i="1"/>
  <c r="F9908" i="1"/>
  <c r="F9900" i="1"/>
  <c r="F9892" i="1"/>
  <c r="F9884" i="1"/>
  <c r="F9876" i="1"/>
  <c r="F9868" i="1"/>
  <c r="F9860" i="1"/>
  <c r="F9852" i="1"/>
  <c r="F9844" i="1"/>
  <c r="F9836" i="1"/>
  <c r="F9828" i="1"/>
  <c r="F9820" i="1"/>
  <c r="F9812" i="1"/>
  <c r="F9804" i="1"/>
  <c r="F9796" i="1"/>
  <c r="F9788" i="1"/>
  <c r="F9780" i="1"/>
  <c r="F9772" i="1"/>
  <c r="F9764" i="1"/>
  <c r="F9756" i="1"/>
  <c r="F9748" i="1"/>
  <c r="F9740" i="1"/>
  <c r="F9732" i="1"/>
  <c r="F9724" i="1"/>
  <c r="F9716" i="1"/>
  <c r="F9708" i="1"/>
  <c r="F9700" i="1"/>
  <c r="F9692" i="1"/>
  <c r="F9684" i="1"/>
  <c r="F9676" i="1"/>
  <c r="F9668" i="1"/>
  <c r="F9660" i="1"/>
  <c r="F9652" i="1"/>
  <c r="F9644" i="1"/>
  <c r="F9636" i="1"/>
  <c r="F9628" i="1"/>
  <c r="F9620" i="1"/>
  <c r="F9612" i="1"/>
  <c r="F9604" i="1"/>
  <c r="F9596" i="1"/>
  <c r="F9588" i="1"/>
  <c r="F9580" i="1"/>
  <c r="F9572" i="1"/>
  <c r="F9564" i="1"/>
  <c r="F9556" i="1"/>
  <c r="F9548" i="1"/>
  <c r="F9540" i="1"/>
  <c r="F9532" i="1"/>
  <c r="F9524" i="1"/>
  <c r="F9516" i="1"/>
  <c r="F9508" i="1"/>
  <c r="F9500" i="1"/>
  <c r="F9492" i="1"/>
  <c r="F9484" i="1"/>
  <c r="F9476" i="1"/>
  <c r="F9468" i="1"/>
  <c r="F9460" i="1"/>
  <c r="F9452" i="1"/>
  <c r="F9444" i="1"/>
  <c r="F9436" i="1"/>
  <c r="F9428" i="1"/>
  <c r="F9420" i="1"/>
  <c r="F9412" i="1"/>
  <c r="F9404" i="1"/>
  <c r="F9396" i="1"/>
  <c r="F9388" i="1"/>
  <c r="F9380" i="1"/>
  <c r="F9372" i="1"/>
  <c r="F9364" i="1"/>
  <c r="F9356" i="1"/>
  <c r="F9348" i="1"/>
  <c r="F9340" i="1"/>
  <c r="F9332" i="1"/>
  <c r="F9324" i="1"/>
  <c r="F9316" i="1"/>
  <c r="F9308" i="1"/>
  <c r="F9300" i="1"/>
  <c r="F9292" i="1"/>
  <c r="F9284" i="1"/>
  <c r="F9276" i="1"/>
  <c r="F9268" i="1"/>
  <c r="F9260" i="1"/>
  <c r="F9252" i="1"/>
  <c r="F9244" i="1"/>
  <c r="F9236" i="1"/>
  <c r="F9228" i="1"/>
  <c r="F9220" i="1"/>
  <c r="F9212" i="1"/>
  <c r="F9204" i="1"/>
  <c r="F9196" i="1"/>
  <c r="F9188" i="1"/>
  <c r="F9180" i="1"/>
  <c r="F9172" i="1"/>
  <c r="F9164" i="1"/>
  <c r="F9156" i="1"/>
  <c r="F9148" i="1"/>
  <c r="F9140" i="1"/>
  <c r="F9132" i="1"/>
  <c r="F9124" i="1"/>
  <c r="F9116" i="1"/>
  <c r="F9108" i="1"/>
  <c r="F9100" i="1"/>
  <c r="F9092" i="1"/>
  <c r="F9084" i="1"/>
  <c r="F9076" i="1"/>
  <c r="F9068" i="1"/>
  <c r="F9060" i="1"/>
  <c r="F9052" i="1"/>
  <c r="F9044" i="1"/>
  <c r="F9036" i="1"/>
  <c r="F9028" i="1"/>
  <c r="F9020" i="1"/>
  <c r="F9012" i="1"/>
  <c r="F9004" i="1"/>
  <c r="F8996" i="1"/>
  <c r="F8988" i="1"/>
  <c r="F8980" i="1"/>
  <c r="F8972" i="1"/>
  <c r="F8964" i="1"/>
  <c r="F8956" i="1"/>
  <c r="F8948" i="1"/>
  <c r="F8940" i="1"/>
  <c r="F8932" i="1"/>
  <c r="F8924" i="1"/>
  <c r="F8916" i="1"/>
  <c r="F8908" i="1"/>
  <c r="F8900" i="1"/>
  <c r="F8892" i="1"/>
  <c r="F8884" i="1"/>
  <c r="F8876" i="1"/>
  <c r="F8868" i="1"/>
  <c r="F8860" i="1"/>
  <c r="F8852" i="1"/>
  <c r="F8844" i="1"/>
  <c r="F8836" i="1"/>
  <c r="F8828" i="1"/>
  <c r="F8820" i="1"/>
  <c r="F8812" i="1"/>
  <c r="F8804" i="1"/>
  <c r="F8796" i="1"/>
  <c r="F8788" i="1"/>
  <c r="F8780" i="1"/>
  <c r="F8772" i="1"/>
  <c r="F8764" i="1"/>
  <c r="F8756" i="1"/>
  <c r="F8748" i="1"/>
  <c r="F8740" i="1"/>
  <c r="F8732" i="1"/>
  <c r="F8724" i="1"/>
  <c r="F8716" i="1"/>
  <c r="F8708" i="1"/>
  <c r="F8700" i="1"/>
  <c r="F8692" i="1"/>
  <c r="F8684" i="1"/>
  <c r="F8676" i="1"/>
  <c r="F8668" i="1"/>
  <c r="F8660" i="1"/>
  <c r="F8652" i="1"/>
  <c r="F8644" i="1"/>
  <c r="F8636" i="1"/>
  <c r="F8628" i="1"/>
  <c r="F8620" i="1"/>
  <c r="F8612" i="1"/>
  <c r="F8604" i="1"/>
  <c r="F8596" i="1"/>
  <c r="F8588" i="1"/>
  <c r="F8580" i="1"/>
  <c r="F8572" i="1"/>
  <c r="F8564" i="1"/>
  <c r="F8556" i="1"/>
  <c r="F8548" i="1"/>
  <c r="F8540" i="1"/>
  <c r="F8532" i="1"/>
  <c r="F8524" i="1"/>
  <c r="F8516" i="1"/>
  <c r="F8508" i="1"/>
  <c r="F8500" i="1"/>
  <c r="F8492" i="1"/>
  <c r="F8484" i="1"/>
  <c r="F8476" i="1"/>
  <c r="F8468" i="1"/>
  <c r="F8460" i="1"/>
  <c r="F8452" i="1"/>
  <c r="F8444" i="1"/>
  <c r="F8436" i="1"/>
  <c r="F8428" i="1"/>
  <c r="F8420" i="1"/>
  <c r="F8412" i="1"/>
  <c r="F8404" i="1"/>
  <c r="F8396" i="1"/>
  <c r="F8388" i="1"/>
  <c r="F8380" i="1"/>
  <c r="F8372" i="1"/>
  <c r="F8364" i="1"/>
  <c r="F8356" i="1"/>
  <c r="F8348" i="1"/>
  <c r="F8340" i="1"/>
  <c r="F8332" i="1"/>
  <c r="F8324" i="1"/>
  <c r="F8316" i="1"/>
  <c r="F8308" i="1"/>
  <c r="F8300" i="1"/>
  <c r="F8292" i="1"/>
  <c r="F8284" i="1"/>
  <c r="F8276" i="1"/>
  <c r="F8268" i="1"/>
  <c r="F8260" i="1"/>
  <c r="F8252" i="1"/>
  <c r="F8244" i="1"/>
  <c r="F8236" i="1"/>
  <c r="F8228" i="1"/>
  <c r="F8220" i="1"/>
  <c r="F8212" i="1"/>
  <c r="F8204" i="1"/>
  <c r="F8196" i="1"/>
  <c r="F8188" i="1"/>
  <c r="F8180" i="1"/>
  <c r="F8172" i="1"/>
  <c r="F8164" i="1"/>
  <c r="F8156" i="1"/>
  <c r="F8148" i="1"/>
  <c r="F8140" i="1"/>
  <c r="F8132" i="1"/>
  <c r="F8124" i="1"/>
  <c r="F8116" i="1"/>
  <c r="F8108" i="1"/>
  <c r="F8100" i="1"/>
  <c r="F8092" i="1"/>
  <c r="F8084" i="1"/>
  <c r="F8076" i="1"/>
  <c r="F8068" i="1"/>
  <c r="F8060" i="1"/>
  <c r="F8052" i="1"/>
  <c r="F8044" i="1"/>
  <c r="F8036" i="1"/>
  <c r="F8028" i="1"/>
  <c r="F8020" i="1"/>
  <c r="F8012" i="1"/>
  <c r="F8004" i="1"/>
  <c r="F7996" i="1"/>
  <c r="F7988" i="1"/>
  <c r="F7980" i="1"/>
  <c r="F7972" i="1"/>
  <c r="F7964" i="1"/>
  <c r="F7956" i="1"/>
  <c r="F7948" i="1"/>
  <c r="F7940" i="1"/>
  <c r="F7932" i="1"/>
  <c r="F7924" i="1"/>
  <c r="F7916" i="1"/>
  <c r="F7908" i="1"/>
  <c r="F7900" i="1"/>
  <c r="F7892" i="1"/>
  <c r="F7884" i="1"/>
  <c r="F7876" i="1"/>
  <c r="F7868" i="1"/>
  <c r="F7860" i="1"/>
  <c r="F7852" i="1"/>
  <c r="F7844" i="1"/>
  <c r="F7836" i="1"/>
  <c r="F7828" i="1"/>
  <c r="F7820" i="1"/>
  <c r="F7812" i="1"/>
  <c r="F7804" i="1"/>
  <c r="F7796" i="1"/>
  <c r="F7788" i="1"/>
  <c r="F7780" i="1"/>
  <c r="F7772" i="1"/>
  <c r="F7764" i="1"/>
  <c r="F7756" i="1"/>
  <c r="F7748" i="1"/>
  <c r="F7740" i="1"/>
  <c r="F7732" i="1"/>
  <c r="F7724" i="1"/>
  <c r="F7716" i="1"/>
  <c r="F7708" i="1"/>
  <c r="F7700" i="1"/>
  <c r="F7692" i="1"/>
  <c r="F7684" i="1"/>
  <c r="F7676" i="1"/>
  <c r="F7668" i="1"/>
  <c r="F7660" i="1"/>
  <c r="F7652" i="1"/>
  <c r="F7644" i="1"/>
  <c r="F7636" i="1"/>
  <c r="F7628" i="1"/>
  <c r="F7620" i="1"/>
  <c r="F7612" i="1"/>
  <c r="F7604" i="1"/>
  <c r="F7596" i="1"/>
  <c r="F7588" i="1"/>
  <c r="F7580" i="1"/>
  <c r="F7572" i="1"/>
  <c r="F7564" i="1"/>
  <c r="F7556" i="1"/>
  <c r="F7548" i="1"/>
  <c r="F7540" i="1"/>
  <c r="F7532" i="1"/>
  <c r="F7524" i="1"/>
  <c r="F7516" i="1"/>
  <c r="F7508" i="1"/>
  <c r="F7500" i="1"/>
  <c r="F7492" i="1"/>
  <c r="F7484" i="1"/>
  <c r="F7476" i="1"/>
  <c r="F7468" i="1"/>
  <c r="F7460" i="1"/>
  <c r="F7452" i="1"/>
  <c r="F7444" i="1"/>
  <c r="F7436" i="1"/>
  <c r="F7428" i="1"/>
  <c r="F7420" i="1"/>
  <c r="F7412" i="1"/>
  <c r="F7404" i="1"/>
  <c r="F7396" i="1"/>
  <c r="F7388" i="1"/>
  <c r="F7380" i="1"/>
  <c r="F7372" i="1"/>
  <c r="F7364" i="1"/>
  <c r="F7356" i="1"/>
  <c r="F7348" i="1"/>
  <c r="F7340" i="1"/>
  <c r="F7332" i="1"/>
  <c r="F7324" i="1"/>
  <c r="F7316" i="1"/>
  <c r="F7308" i="1"/>
  <c r="F7300" i="1"/>
  <c r="F7292" i="1"/>
  <c r="F7284" i="1"/>
  <c r="F7276" i="1"/>
  <c r="F7268" i="1"/>
  <c r="F7260" i="1"/>
  <c r="F7252" i="1"/>
  <c r="F7244" i="1"/>
  <c r="F7236" i="1"/>
  <c r="F7228" i="1"/>
  <c r="F7220" i="1"/>
  <c r="F7212" i="1"/>
  <c r="F7204" i="1"/>
  <c r="F7196" i="1"/>
  <c r="F7188" i="1"/>
  <c r="F7180" i="1"/>
  <c r="F7172" i="1"/>
  <c r="F7164" i="1"/>
  <c r="F7156" i="1"/>
  <c r="F7148" i="1"/>
  <c r="F7140" i="1"/>
  <c r="F7132" i="1"/>
  <c r="F7124" i="1"/>
  <c r="F7116" i="1"/>
  <c r="F7108" i="1"/>
  <c r="F7100" i="1"/>
  <c r="F7092" i="1"/>
  <c r="F7084" i="1"/>
  <c r="F7076" i="1"/>
  <c r="F7068" i="1"/>
  <c r="F7060" i="1"/>
  <c r="F7052" i="1"/>
  <c r="F7044" i="1"/>
  <c r="F7036" i="1"/>
  <c r="F7028" i="1"/>
  <c r="F7020" i="1"/>
  <c r="F7012" i="1"/>
  <c r="F7004" i="1"/>
  <c r="F6996" i="1"/>
  <c r="F6988" i="1"/>
  <c r="F6980" i="1"/>
  <c r="F6972" i="1"/>
  <c r="F6964" i="1"/>
  <c r="F6956" i="1"/>
  <c r="F6948" i="1"/>
  <c r="F6940" i="1"/>
  <c r="F6932" i="1"/>
  <c r="F6924" i="1"/>
  <c r="F6916" i="1"/>
  <c r="F6908" i="1"/>
  <c r="F6900" i="1"/>
  <c r="F6892" i="1"/>
  <c r="F6884" i="1"/>
  <c r="F6876" i="1"/>
  <c r="F6868" i="1"/>
  <c r="F6860" i="1"/>
  <c r="F6852" i="1"/>
  <c r="F6844" i="1"/>
  <c r="F6836" i="1"/>
  <c r="F6828" i="1"/>
  <c r="F6820" i="1"/>
  <c r="F6812" i="1"/>
  <c r="F6804" i="1"/>
  <c r="F6796" i="1"/>
  <c r="F6788" i="1"/>
  <c r="F6780" i="1"/>
  <c r="F6772" i="1"/>
  <c r="F6764" i="1"/>
  <c r="F6756" i="1"/>
  <c r="F6748" i="1"/>
  <c r="F6740" i="1"/>
  <c r="F6732" i="1"/>
  <c r="F6724" i="1"/>
  <c r="F6716" i="1"/>
  <c r="F6708" i="1"/>
  <c r="F6700" i="1"/>
  <c r="F6692" i="1"/>
  <c r="F6684" i="1"/>
  <c r="F6676" i="1"/>
  <c r="F6668" i="1"/>
  <c r="F6660" i="1"/>
  <c r="F6652" i="1"/>
  <c r="F6644" i="1"/>
  <c r="F6636" i="1"/>
  <c r="F6628" i="1"/>
  <c r="F6620" i="1"/>
  <c r="F6612" i="1"/>
  <c r="F6604" i="1"/>
  <c r="F6596" i="1"/>
  <c r="F6588" i="1"/>
  <c r="F6580" i="1"/>
  <c r="F6572" i="1"/>
  <c r="F6564" i="1"/>
  <c r="F6556" i="1"/>
  <c r="F6548" i="1"/>
  <c r="F6540" i="1"/>
  <c r="F6532" i="1"/>
  <c r="F6524" i="1"/>
  <c r="F6516" i="1"/>
  <c r="F6508" i="1"/>
  <c r="F6500" i="1"/>
  <c r="F6492" i="1"/>
  <c r="F6484" i="1"/>
  <c r="F6476" i="1"/>
  <c r="F6468" i="1"/>
  <c r="F6460" i="1"/>
  <c r="F6452" i="1"/>
  <c r="F6444" i="1"/>
  <c r="F6436" i="1"/>
  <c r="F6428" i="1"/>
  <c r="F6420" i="1"/>
  <c r="F6412" i="1"/>
  <c r="F6404" i="1"/>
  <c r="F6396" i="1"/>
  <c r="F6388" i="1"/>
  <c r="F6380" i="1"/>
  <c r="F6372" i="1"/>
  <c r="F6364" i="1"/>
  <c r="F6356" i="1"/>
  <c r="F6348" i="1"/>
  <c r="F6340" i="1"/>
  <c r="F6332" i="1"/>
  <c r="F6324" i="1"/>
  <c r="F6316" i="1"/>
  <c r="F6308" i="1"/>
  <c r="F6300" i="1"/>
  <c r="F6292" i="1"/>
  <c r="F6284" i="1"/>
  <c r="F6276" i="1"/>
  <c r="F6268" i="1"/>
  <c r="F6260" i="1"/>
  <c r="F6252" i="1"/>
  <c r="F6244" i="1"/>
  <c r="F6236" i="1"/>
  <c r="F6228" i="1"/>
  <c r="F6220" i="1"/>
  <c r="F6212" i="1"/>
  <c r="F6204" i="1"/>
  <c r="F6196" i="1"/>
  <c r="F6188" i="1"/>
  <c r="F6180" i="1"/>
  <c r="F6172" i="1"/>
  <c r="F6164" i="1"/>
  <c r="F6156" i="1"/>
  <c r="F6148" i="1"/>
  <c r="F6140" i="1"/>
  <c r="F6132" i="1"/>
  <c r="F6124" i="1"/>
  <c r="F6116" i="1"/>
  <c r="F6108" i="1"/>
  <c r="F6100" i="1"/>
  <c r="F6092" i="1"/>
  <c r="F6084" i="1"/>
  <c r="F6076" i="1"/>
  <c r="F6068" i="1"/>
  <c r="F6060" i="1"/>
  <c r="F6052" i="1"/>
  <c r="F6044" i="1"/>
  <c r="F6036" i="1"/>
  <c r="F6028" i="1"/>
  <c r="F6020" i="1"/>
  <c r="F6012" i="1"/>
  <c r="F6004" i="1"/>
  <c r="F5996" i="1"/>
  <c r="F5988" i="1"/>
  <c r="F5980" i="1"/>
  <c r="F5972" i="1"/>
  <c r="F5964" i="1"/>
  <c r="F5956" i="1"/>
  <c r="F5948" i="1"/>
  <c r="F5940" i="1"/>
  <c r="F5932" i="1"/>
  <c r="F5924" i="1"/>
  <c r="F5916" i="1"/>
  <c r="F5908" i="1"/>
  <c r="F5900" i="1"/>
  <c r="F5892" i="1"/>
  <c r="F5884" i="1"/>
  <c r="F5876" i="1"/>
  <c r="F5868" i="1"/>
  <c r="F5860" i="1"/>
  <c r="F5852" i="1"/>
  <c r="F5844" i="1"/>
  <c r="F5836" i="1"/>
  <c r="F5828" i="1"/>
  <c r="F5820" i="1"/>
  <c r="F5812" i="1"/>
  <c r="F5804" i="1"/>
  <c r="F5796" i="1"/>
  <c r="F5788" i="1"/>
  <c r="F5780" i="1"/>
  <c r="F5772" i="1"/>
  <c r="F5764" i="1"/>
  <c r="F5756" i="1"/>
  <c r="F5748" i="1"/>
  <c r="F5740" i="1"/>
  <c r="F5732" i="1"/>
  <c r="F5724" i="1"/>
  <c r="F5716" i="1"/>
  <c r="F5708" i="1"/>
  <c r="F5700" i="1"/>
  <c r="F5692" i="1"/>
  <c r="F5684" i="1"/>
  <c r="F5676" i="1"/>
  <c r="F5668" i="1"/>
  <c r="F5660" i="1"/>
  <c r="F5652" i="1"/>
  <c r="F5644" i="1"/>
  <c r="F5636" i="1"/>
  <c r="F5628" i="1"/>
  <c r="F5620" i="1"/>
  <c r="F5612" i="1"/>
  <c r="F5604" i="1"/>
  <c r="F5596" i="1"/>
  <c r="F5588" i="1"/>
  <c r="F5580" i="1"/>
  <c r="F5572" i="1"/>
  <c r="F5564" i="1"/>
  <c r="F5556" i="1"/>
  <c r="F5548" i="1"/>
  <c r="F5540" i="1"/>
  <c r="F5532" i="1"/>
  <c r="F5524" i="1"/>
  <c r="F5516" i="1"/>
  <c r="F5508" i="1"/>
  <c r="F5500" i="1"/>
  <c r="F5492" i="1"/>
  <c r="F5484" i="1"/>
  <c r="F5476" i="1"/>
  <c r="F5468" i="1"/>
  <c r="F5460" i="1"/>
  <c r="F5452" i="1"/>
  <c r="F5444" i="1"/>
  <c r="F5436" i="1"/>
  <c r="F5428" i="1"/>
  <c r="F5420" i="1"/>
  <c r="F5412" i="1"/>
  <c r="F5404" i="1"/>
  <c r="F5396" i="1"/>
  <c r="F5388" i="1"/>
  <c r="F5380" i="1"/>
  <c r="F5372" i="1"/>
  <c r="F5364" i="1"/>
  <c r="F5356" i="1"/>
  <c r="F5348" i="1"/>
  <c r="F5340" i="1"/>
  <c r="F5332" i="1"/>
  <c r="F5324" i="1"/>
  <c r="F5316" i="1"/>
  <c r="F5308" i="1"/>
  <c r="F5300" i="1"/>
  <c r="F5292" i="1"/>
  <c r="F5284" i="1"/>
  <c r="F5276" i="1"/>
  <c r="F5268" i="1"/>
  <c r="F5260" i="1"/>
  <c r="F5252" i="1"/>
  <c r="F5244" i="1"/>
  <c r="F5236" i="1"/>
  <c r="F5228" i="1"/>
  <c r="F5220" i="1"/>
  <c r="F5212" i="1"/>
  <c r="F5204" i="1"/>
  <c r="F5196" i="1"/>
  <c r="F5188" i="1"/>
  <c r="F5180" i="1"/>
  <c r="F5172" i="1"/>
  <c r="F5164" i="1"/>
  <c r="F5156" i="1"/>
  <c r="F5148" i="1"/>
  <c r="F5140" i="1"/>
  <c r="F5132" i="1"/>
  <c r="F5124" i="1"/>
  <c r="F5116" i="1"/>
  <c r="F5108" i="1"/>
  <c r="F5100" i="1"/>
  <c r="F5092" i="1"/>
  <c r="F5084" i="1"/>
  <c r="F5076" i="1"/>
  <c r="F5068" i="1"/>
  <c r="F5060" i="1"/>
  <c r="F5052" i="1"/>
  <c r="F5044" i="1"/>
  <c r="F5036" i="1"/>
  <c r="F5028" i="1"/>
  <c r="F5020" i="1"/>
  <c r="F5012" i="1"/>
  <c r="F5004" i="1"/>
  <c r="F4996" i="1"/>
  <c r="F4988" i="1"/>
  <c r="F4980" i="1"/>
  <c r="F4972" i="1"/>
  <c r="F4964" i="1"/>
  <c r="F4956" i="1"/>
  <c r="F4948" i="1"/>
  <c r="F4940" i="1"/>
  <c r="F4932" i="1"/>
  <c r="F4924" i="1"/>
  <c r="F4916" i="1"/>
  <c r="F4908" i="1"/>
  <c r="F4900" i="1"/>
  <c r="F4892" i="1"/>
  <c r="F4884" i="1"/>
  <c r="F4876" i="1"/>
  <c r="F4868" i="1"/>
  <c r="F4860" i="1"/>
  <c r="F4852" i="1"/>
  <c r="F4844" i="1"/>
  <c r="F4836" i="1"/>
  <c r="F4828" i="1"/>
  <c r="F4820" i="1"/>
  <c r="F4812" i="1"/>
  <c r="F4804" i="1"/>
  <c r="F4796" i="1"/>
  <c r="F4788" i="1"/>
  <c r="F4780" i="1"/>
  <c r="F4772" i="1"/>
  <c r="F4764" i="1"/>
  <c r="F4756" i="1"/>
  <c r="F4748" i="1"/>
  <c r="F4740" i="1"/>
  <c r="F4732" i="1"/>
  <c r="F4724" i="1"/>
  <c r="F4716" i="1"/>
  <c r="F4708" i="1"/>
  <c r="F4700" i="1"/>
  <c r="F4692" i="1"/>
  <c r="F4684" i="1"/>
  <c r="F4676" i="1"/>
  <c r="F4668" i="1"/>
  <c r="F4660" i="1"/>
  <c r="F4652" i="1"/>
  <c r="F4644" i="1"/>
  <c r="F4636" i="1"/>
  <c r="F4628" i="1"/>
  <c r="F4620" i="1"/>
  <c r="F4612" i="1"/>
  <c r="F4604" i="1"/>
  <c r="F4596" i="1"/>
  <c r="F4588" i="1"/>
  <c r="F4580" i="1"/>
  <c r="F4572" i="1"/>
  <c r="F4564" i="1"/>
  <c r="F4556" i="1"/>
  <c r="F4548" i="1"/>
  <c r="F4540" i="1"/>
  <c r="F4532" i="1"/>
  <c r="F4524" i="1"/>
  <c r="F4516" i="1"/>
  <c r="F4508" i="1"/>
  <c r="F4500" i="1"/>
  <c r="F4492" i="1"/>
  <c r="F4484" i="1"/>
  <c r="F4476" i="1"/>
  <c r="F4468" i="1"/>
  <c r="F4460" i="1"/>
  <c r="F4452" i="1"/>
  <c r="F4444" i="1"/>
  <c r="F4436" i="1"/>
  <c r="F4428" i="1"/>
  <c r="F4420" i="1"/>
  <c r="F4412" i="1"/>
  <c r="F4404" i="1"/>
  <c r="F4396" i="1"/>
  <c r="F4388" i="1"/>
  <c r="F4380" i="1"/>
  <c r="F4372" i="1"/>
  <c r="F4364" i="1"/>
  <c r="F4356" i="1"/>
  <c r="F4348" i="1"/>
  <c r="F4340" i="1"/>
  <c r="F4332" i="1"/>
  <c r="F4324" i="1"/>
  <c r="F4316" i="1"/>
  <c r="F4308" i="1"/>
  <c r="F4300" i="1"/>
  <c r="F4292" i="1"/>
  <c r="F4284" i="1"/>
  <c r="F4276" i="1"/>
  <c r="F4268" i="1"/>
  <c r="F4260" i="1"/>
  <c r="F4252" i="1"/>
  <c r="F4244" i="1"/>
  <c r="F4236" i="1"/>
  <c r="F4228" i="1"/>
  <c r="F4220" i="1"/>
  <c r="F4212" i="1"/>
  <c r="F4204" i="1"/>
  <c r="F4196" i="1"/>
  <c r="F4188" i="1"/>
  <c r="F4180" i="1"/>
  <c r="F4172" i="1"/>
  <c r="F4164" i="1"/>
  <c r="F4156" i="1"/>
  <c r="F4148" i="1"/>
  <c r="F4140" i="1"/>
  <c r="F4132" i="1"/>
  <c r="F4124" i="1"/>
  <c r="F4116" i="1"/>
  <c r="F4108" i="1"/>
  <c r="F4100" i="1"/>
  <c r="F4092" i="1"/>
  <c r="F4084" i="1"/>
  <c r="F4076" i="1"/>
  <c r="F4068" i="1"/>
  <c r="F4060" i="1"/>
  <c r="F4052" i="1"/>
  <c r="F4044" i="1"/>
  <c r="F4036" i="1"/>
  <c r="F4028" i="1"/>
  <c r="F4020" i="1"/>
  <c r="F4012" i="1"/>
  <c r="F4004" i="1"/>
  <c r="F3996" i="1"/>
  <c r="F3988" i="1"/>
  <c r="F3980" i="1"/>
  <c r="F3972" i="1"/>
  <c r="F3964" i="1"/>
  <c r="F3956" i="1"/>
  <c r="F3948" i="1"/>
  <c r="F3940" i="1"/>
  <c r="F3932" i="1"/>
  <c r="F3924" i="1"/>
  <c r="F3916" i="1"/>
  <c r="F3908" i="1"/>
  <c r="F3900" i="1"/>
  <c r="F3892" i="1"/>
  <c r="F3884" i="1"/>
  <c r="F3876" i="1"/>
  <c r="F3868" i="1"/>
  <c r="F3860" i="1"/>
  <c r="F3852" i="1"/>
  <c r="F3844" i="1"/>
  <c r="F3836" i="1"/>
  <c r="F3828" i="1"/>
  <c r="F3820" i="1"/>
  <c r="F3812" i="1"/>
  <c r="F3804" i="1"/>
  <c r="F3796" i="1"/>
  <c r="F3788" i="1"/>
  <c r="F3780" i="1"/>
  <c r="F3772" i="1"/>
  <c r="F3764" i="1"/>
  <c r="F3756" i="1"/>
  <c r="F3748" i="1"/>
  <c r="F3740" i="1"/>
  <c r="F3732" i="1"/>
  <c r="F3724" i="1"/>
  <c r="F3716" i="1"/>
  <c r="F3708" i="1"/>
  <c r="F3700" i="1"/>
  <c r="F3692" i="1"/>
  <c r="F3684" i="1"/>
  <c r="F3676" i="1"/>
  <c r="F3668" i="1"/>
  <c r="F3660" i="1"/>
  <c r="F3652" i="1"/>
  <c r="F3644" i="1"/>
  <c r="F3636" i="1"/>
  <c r="F3628" i="1"/>
  <c r="F3620" i="1"/>
  <c r="F3612" i="1"/>
  <c r="F3604" i="1"/>
  <c r="F3596" i="1"/>
  <c r="F3588" i="1"/>
  <c r="F3580" i="1"/>
  <c r="F3572" i="1"/>
  <c r="F3564" i="1"/>
  <c r="F3556" i="1"/>
  <c r="F3548" i="1"/>
  <c r="F3540" i="1"/>
  <c r="F3532" i="1"/>
  <c r="F3524" i="1"/>
  <c r="F3516" i="1"/>
  <c r="F3508" i="1"/>
  <c r="F3500" i="1"/>
  <c r="F3492" i="1"/>
  <c r="F3484" i="1"/>
  <c r="F3476" i="1"/>
  <c r="F3468" i="1"/>
  <c r="F3460" i="1"/>
  <c r="F3452" i="1"/>
  <c r="F3444" i="1"/>
  <c r="F3436" i="1"/>
  <c r="F3428" i="1"/>
  <c r="F3420" i="1"/>
  <c r="F3412" i="1"/>
  <c r="F3404" i="1"/>
  <c r="F3396" i="1"/>
  <c r="F3388" i="1"/>
  <c r="F3380" i="1"/>
  <c r="F3372" i="1"/>
  <c r="F3364" i="1"/>
  <c r="F3356" i="1"/>
  <c r="F3348" i="1"/>
  <c r="F3340" i="1"/>
  <c r="F3332" i="1"/>
  <c r="F3324" i="1"/>
  <c r="F3316" i="1"/>
  <c r="F3308" i="1"/>
  <c r="F3300" i="1"/>
  <c r="F3292" i="1"/>
  <c r="F3284" i="1"/>
  <c r="F3276" i="1"/>
  <c r="F3268" i="1"/>
  <c r="F3260" i="1"/>
  <c r="F3252" i="1"/>
  <c r="F3244" i="1"/>
  <c r="F3236" i="1"/>
  <c r="F3228" i="1"/>
  <c r="F3220" i="1"/>
  <c r="F3212" i="1"/>
  <c r="F3204" i="1"/>
  <c r="F3196" i="1"/>
  <c r="F3188" i="1"/>
  <c r="F3180" i="1"/>
  <c r="F3172" i="1"/>
  <c r="F3164" i="1"/>
  <c r="F3156" i="1"/>
  <c r="F3148" i="1"/>
  <c r="F3140" i="1"/>
  <c r="F3132" i="1"/>
  <c r="F3124" i="1"/>
  <c r="F3116" i="1"/>
  <c r="F3108" i="1"/>
  <c r="F3100" i="1"/>
  <c r="F3092" i="1"/>
  <c r="F3084" i="1"/>
  <c r="F3076" i="1"/>
  <c r="F3068" i="1"/>
  <c r="F3060" i="1"/>
  <c r="F3052" i="1"/>
  <c r="F3044" i="1"/>
  <c r="F3036" i="1"/>
  <c r="F3028" i="1"/>
  <c r="F3020" i="1"/>
  <c r="F3012" i="1"/>
  <c r="F3004" i="1"/>
  <c r="F2996" i="1"/>
  <c r="F2988" i="1"/>
  <c r="F2980" i="1"/>
  <c r="F2972" i="1"/>
  <c r="F2964" i="1"/>
  <c r="F2956" i="1"/>
  <c r="F2948" i="1"/>
  <c r="F2940" i="1"/>
  <c r="F2932" i="1"/>
  <c r="F2924" i="1"/>
  <c r="F2916" i="1"/>
  <c r="F2908" i="1"/>
  <c r="F2900" i="1"/>
  <c r="F2892" i="1"/>
  <c r="F2884" i="1"/>
  <c r="F2876" i="1"/>
  <c r="F2868" i="1"/>
  <c r="F2860" i="1"/>
  <c r="F2852" i="1"/>
  <c r="F2844" i="1"/>
  <c r="F2836" i="1"/>
  <c r="F2828" i="1"/>
  <c r="F2820" i="1"/>
  <c r="F2812" i="1"/>
  <c r="F2804" i="1"/>
  <c r="F2796" i="1"/>
  <c r="F2788" i="1"/>
  <c r="F2780" i="1"/>
  <c r="F2772" i="1"/>
  <c r="F2764" i="1"/>
  <c r="F2756" i="1"/>
  <c r="F2748" i="1"/>
  <c r="F2740" i="1"/>
  <c r="F2732" i="1"/>
  <c r="F2724" i="1"/>
  <c r="F2716" i="1"/>
  <c r="F2708" i="1"/>
  <c r="F2700" i="1"/>
  <c r="F2692" i="1"/>
  <c r="F2684" i="1"/>
  <c r="F2676" i="1"/>
  <c r="F2668" i="1"/>
  <c r="F2660" i="1"/>
  <c r="F2652" i="1"/>
  <c r="F2644" i="1"/>
  <c r="F2636" i="1"/>
  <c r="F2628" i="1"/>
  <c r="F2620" i="1"/>
  <c r="F2612" i="1"/>
  <c r="F2604" i="1"/>
  <c r="F2596" i="1"/>
  <c r="F2588" i="1"/>
  <c r="F2580" i="1"/>
  <c r="F2572" i="1"/>
  <c r="F2564" i="1"/>
  <c r="F2556" i="1"/>
  <c r="F2548" i="1"/>
  <c r="F2540" i="1"/>
  <c r="F2532" i="1"/>
  <c r="F2524" i="1"/>
  <c r="F2516" i="1"/>
  <c r="F2508" i="1"/>
  <c r="F2500" i="1"/>
  <c r="F2492" i="1"/>
  <c r="F2484" i="1"/>
  <c r="F2476" i="1"/>
  <c r="F2468" i="1"/>
  <c r="F2460" i="1"/>
  <c r="F2452" i="1"/>
  <c r="F2444" i="1"/>
  <c r="F2436" i="1"/>
  <c r="F2428" i="1"/>
  <c r="F2420" i="1"/>
  <c r="F2412" i="1"/>
  <c r="F2404" i="1"/>
  <c r="F2396" i="1"/>
  <c r="F2388" i="1"/>
  <c r="F2380" i="1"/>
  <c r="F2372" i="1"/>
  <c r="F2364" i="1"/>
  <c r="F2356" i="1"/>
  <c r="F2348" i="1"/>
  <c r="F2340" i="1"/>
  <c r="F2332" i="1"/>
  <c r="F2324" i="1"/>
  <c r="F2316" i="1"/>
  <c r="F2308" i="1"/>
  <c r="F2300" i="1"/>
  <c r="F2292" i="1"/>
  <c r="F2284" i="1"/>
  <c r="F2276" i="1"/>
  <c r="F2268" i="1"/>
  <c r="F2260" i="1"/>
  <c r="F2252" i="1"/>
  <c r="F2244" i="1"/>
  <c r="F2236" i="1"/>
  <c r="F2228" i="1"/>
  <c r="F2220" i="1"/>
  <c r="F2212" i="1"/>
  <c r="F2204" i="1"/>
  <c r="F2196" i="1"/>
  <c r="F2188" i="1"/>
  <c r="F2180" i="1"/>
  <c r="F2172" i="1"/>
  <c r="F2164" i="1"/>
  <c r="F2156" i="1"/>
  <c r="F2148" i="1"/>
  <c r="F2140" i="1"/>
  <c r="F2132" i="1"/>
  <c r="F2124" i="1"/>
  <c r="F2116" i="1"/>
  <c r="F2108" i="1"/>
  <c r="F2100" i="1"/>
  <c r="F2092" i="1"/>
  <c r="F2084" i="1"/>
  <c r="F2076" i="1"/>
  <c r="F2068" i="1"/>
  <c r="F2060" i="1"/>
  <c r="F2052" i="1"/>
  <c r="F2044" i="1"/>
  <c r="F2036" i="1"/>
  <c r="F2028" i="1"/>
  <c r="F2020" i="1"/>
  <c r="F2012" i="1"/>
  <c r="F2004" i="1"/>
  <c r="F1996" i="1"/>
  <c r="F1988" i="1"/>
  <c r="F1980" i="1"/>
  <c r="F1972" i="1"/>
  <c r="F1964" i="1"/>
  <c r="F1956" i="1"/>
  <c r="F1948" i="1"/>
  <c r="F1940" i="1"/>
  <c r="F1932" i="1"/>
  <c r="F1924" i="1"/>
  <c r="F1916" i="1"/>
  <c r="F1908" i="1"/>
  <c r="F1900" i="1"/>
  <c r="F1892" i="1"/>
  <c r="F1884" i="1"/>
  <c r="F1876" i="1"/>
  <c r="F1868" i="1"/>
  <c r="F1860" i="1"/>
  <c r="F1852" i="1"/>
  <c r="F1844" i="1"/>
  <c r="F1836" i="1"/>
  <c r="F1828" i="1"/>
  <c r="F1820" i="1"/>
  <c r="F1812" i="1"/>
  <c r="F1804" i="1"/>
  <c r="F1796" i="1"/>
  <c r="F1788" i="1"/>
  <c r="F1780" i="1"/>
  <c r="F1772" i="1"/>
  <c r="F1764" i="1"/>
  <c r="F1756" i="1"/>
  <c r="F1748" i="1"/>
  <c r="F1740" i="1"/>
  <c r="F1732" i="1"/>
  <c r="F1724" i="1"/>
  <c r="F1716" i="1"/>
  <c r="F1708" i="1"/>
  <c r="F1700" i="1"/>
  <c r="F1692" i="1"/>
  <c r="F1684" i="1"/>
  <c r="F1676" i="1"/>
  <c r="F1668" i="1"/>
  <c r="F1660" i="1"/>
  <c r="F1652" i="1"/>
  <c r="F1644" i="1"/>
  <c r="F1636" i="1"/>
  <c r="F1628" i="1"/>
  <c r="F1620" i="1"/>
  <c r="F1612" i="1"/>
  <c r="F1604" i="1"/>
  <c r="F1596" i="1"/>
  <c r="F1588" i="1"/>
  <c r="F1580" i="1"/>
  <c r="F1572" i="1"/>
  <c r="F1564" i="1"/>
  <c r="F1556" i="1"/>
  <c r="F1548" i="1"/>
  <c r="F1540" i="1"/>
  <c r="F1532" i="1"/>
  <c r="F1524" i="1"/>
  <c r="F1516" i="1"/>
  <c r="F1508" i="1"/>
  <c r="F1500" i="1"/>
  <c r="F1492" i="1"/>
  <c r="F1484" i="1"/>
  <c r="F1476" i="1"/>
  <c r="F1468" i="1"/>
  <c r="F1460" i="1"/>
  <c r="F1452" i="1"/>
  <c r="F1444" i="1"/>
  <c r="F1436" i="1"/>
  <c r="F1428" i="1"/>
  <c r="F1420" i="1"/>
  <c r="F1412" i="1"/>
  <c r="F1404" i="1"/>
  <c r="F1396" i="1"/>
  <c r="F1388" i="1"/>
  <c r="F1380" i="1"/>
  <c r="F1372" i="1"/>
  <c r="F1364" i="1"/>
  <c r="F1356" i="1"/>
  <c r="F1348" i="1"/>
  <c r="F1340" i="1"/>
  <c r="F1332" i="1"/>
  <c r="F1324" i="1"/>
  <c r="F1316" i="1"/>
  <c r="F1308" i="1"/>
  <c r="F1300" i="1"/>
  <c r="F1292" i="1"/>
  <c r="F1284" i="1"/>
  <c r="F1276" i="1"/>
  <c r="F1268" i="1"/>
  <c r="F1260" i="1"/>
  <c r="F1252" i="1"/>
  <c r="F1244" i="1"/>
  <c r="F1236" i="1"/>
  <c r="F1228" i="1"/>
  <c r="F1220" i="1"/>
  <c r="F1212" i="1"/>
  <c r="F1204" i="1"/>
  <c r="F1196" i="1"/>
  <c r="F1188" i="1"/>
  <c r="F1180" i="1"/>
  <c r="F1172" i="1"/>
  <c r="F1164" i="1"/>
  <c r="F1156" i="1"/>
  <c r="F1148" i="1"/>
  <c r="F1140" i="1"/>
  <c r="F1132" i="1"/>
  <c r="F1124" i="1"/>
  <c r="F1116" i="1"/>
  <c r="F1108" i="1"/>
  <c r="F1100" i="1"/>
  <c r="F1092" i="1"/>
  <c r="F1084" i="1"/>
  <c r="F1076" i="1"/>
  <c r="F1068" i="1"/>
  <c r="F1060" i="1"/>
  <c r="F1052" i="1"/>
  <c r="F1044" i="1"/>
  <c r="F1036" i="1"/>
  <c r="F1028" i="1"/>
  <c r="F1020" i="1"/>
  <c r="F1012" i="1"/>
  <c r="F1004" i="1"/>
  <c r="F996" i="1"/>
  <c r="F988" i="1"/>
  <c r="F980" i="1"/>
  <c r="F972" i="1"/>
  <c r="F964" i="1"/>
  <c r="F956" i="1"/>
  <c r="F948" i="1"/>
  <c r="F940" i="1"/>
  <c r="F932" i="1"/>
  <c r="F924" i="1"/>
  <c r="F916" i="1"/>
  <c r="F908" i="1"/>
  <c r="F900" i="1"/>
  <c r="F892" i="1"/>
  <c r="F884" i="1"/>
  <c r="F876" i="1"/>
  <c r="F868" i="1"/>
  <c r="F860" i="1"/>
  <c r="F852" i="1"/>
  <c r="F844" i="1"/>
  <c r="F836" i="1"/>
  <c r="F828" i="1"/>
  <c r="F820" i="1"/>
  <c r="F812" i="1"/>
  <c r="F804" i="1"/>
  <c r="F796" i="1"/>
  <c r="F788" i="1"/>
  <c r="F780" i="1"/>
  <c r="F772" i="1"/>
  <c r="F764" i="1"/>
  <c r="F756" i="1"/>
  <c r="F748" i="1"/>
  <c r="F740" i="1"/>
  <c r="F732" i="1"/>
  <c r="F724" i="1"/>
  <c r="F716" i="1"/>
  <c r="F708" i="1"/>
  <c r="F700" i="1"/>
  <c r="F692" i="1"/>
  <c r="F684" i="1"/>
  <c r="F676" i="1"/>
  <c r="F668" i="1"/>
  <c r="F660" i="1"/>
  <c r="F652" i="1"/>
  <c r="F644" i="1"/>
  <c r="F636" i="1"/>
  <c r="F628" i="1"/>
  <c r="F620" i="1"/>
  <c r="F612" i="1"/>
  <c r="F604" i="1"/>
  <c r="F596" i="1"/>
  <c r="F588" i="1"/>
  <c r="F580" i="1"/>
  <c r="F572" i="1"/>
  <c r="F564" i="1"/>
  <c r="F556" i="1"/>
  <c r="F548" i="1"/>
  <c r="F540" i="1"/>
  <c r="F532" i="1"/>
  <c r="F524" i="1"/>
  <c r="F516" i="1"/>
  <c r="F508" i="1"/>
  <c r="F500" i="1"/>
  <c r="F492" i="1"/>
  <c r="F484" i="1"/>
  <c r="F476" i="1"/>
  <c r="F468" i="1"/>
  <c r="F460" i="1"/>
  <c r="F452" i="1"/>
  <c r="F444" i="1"/>
  <c r="F436" i="1"/>
  <c r="F428" i="1"/>
  <c r="F420" i="1"/>
  <c r="F412" i="1"/>
  <c r="F404" i="1"/>
  <c r="F396" i="1"/>
  <c r="F388" i="1"/>
  <c r="F380" i="1"/>
  <c r="F372" i="1"/>
  <c r="F364" i="1"/>
  <c r="F356" i="1"/>
  <c r="F348" i="1"/>
  <c r="F340" i="1"/>
  <c r="F332" i="1"/>
  <c r="F324" i="1"/>
  <c r="F316" i="1"/>
  <c r="F308" i="1"/>
  <c r="F300" i="1"/>
  <c r="F292" i="1"/>
  <c r="F284" i="1"/>
  <c r="F276" i="1"/>
  <c r="F268" i="1"/>
  <c r="F260" i="1"/>
  <c r="F252" i="1"/>
  <c r="F244" i="1"/>
  <c r="F236" i="1"/>
  <c r="F228" i="1"/>
  <c r="F220" i="1"/>
  <c r="F212" i="1"/>
  <c r="F204" i="1"/>
  <c r="F196" i="1"/>
  <c r="F188" i="1"/>
  <c r="F180" i="1"/>
  <c r="F172" i="1"/>
  <c r="F164" i="1"/>
  <c r="F156" i="1"/>
  <c r="F148" i="1"/>
  <c r="F140" i="1"/>
  <c r="F132" i="1"/>
  <c r="F124" i="1"/>
  <c r="F116" i="1"/>
  <c r="F108" i="1"/>
  <c r="F100" i="1"/>
  <c r="F92" i="1"/>
  <c r="F84" i="1"/>
  <c r="F76" i="1"/>
  <c r="F68" i="1"/>
  <c r="F60" i="1"/>
  <c r="F52" i="1"/>
  <c r="F44" i="1"/>
  <c r="F36" i="1"/>
  <c r="F28" i="1"/>
  <c r="F20" i="1"/>
  <c r="F12" i="1"/>
  <c r="F4" i="1"/>
  <c r="F9995" i="1"/>
  <c r="F9987" i="1"/>
  <c r="F9979" i="1"/>
  <c r="F9971" i="1"/>
  <c r="F9963" i="1"/>
  <c r="F9955" i="1"/>
  <c r="F9947" i="1"/>
  <c r="F9939" i="1"/>
  <c r="F9931" i="1"/>
  <c r="F9923" i="1"/>
  <c r="F9915" i="1"/>
  <c r="F9907" i="1"/>
  <c r="F9899" i="1"/>
  <c r="F9891" i="1"/>
  <c r="F9883" i="1"/>
  <c r="F9875" i="1"/>
  <c r="F9867" i="1"/>
  <c r="F9859" i="1"/>
  <c r="F9851" i="1"/>
  <c r="F9843" i="1"/>
  <c r="F9835" i="1"/>
  <c r="F9827" i="1"/>
  <c r="F9819" i="1"/>
  <c r="F9811" i="1"/>
  <c r="F9803" i="1"/>
  <c r="F9795" i="1"/>
  <c r="F9787" i="1"/>
  <c r="F9779" i="1"/>
  <c r="F9771" i="1"/>
  <c r="F9763" i="1"/>
  <c r="F9755" i="1"/>
  <c r="F9747" i="1"/>
  <c r="F9739" i="1"/>
  <c r="F9731" i="1"/>
  <c r="F9723" i="1"/>
  <c r="F9715" i="1"/>
  <c r="F9707" i="1"/>
  <c r="F9699" i="1"/>
  <c r="F9691" i="1"/>
  <c r="F9683" i="1"/>
  <c r="F9675" i="1"/>
  <c r="F9667" i="1"/>
  <c r="F9659" i="1"/>
  <c r="F9651" i="1"/>
  <c r="F9643" i="1"/>
  <c r="F9635" i="1"/>
  <c r="F9627" i="1"/>
  <c r="F9619" i="1"/>
  <c r="F9611" i="1"/>
  <c r="F9603" i="1"/>
  <c r="F9595" i="1"/>
  <c r="F9587" i="1"/>
  <c r="F9579" i="1"/>
  <c r="F9571" i="1"/>
  <c r="F9563" i="1"/>
  <c r="F9555" i="1"/>
  <c r="F9547" i="1"/>
  <c r="F9539" i="1"/>
  <c r="F9531" i="1"/>
  <c r="F9523" i="1"/>
  <c r="F9515" i="1"/>
  <c r="F9507" i="1"/>
  <c r="F9499" i="1"/>
  <c r="F9491" i="1"/>
  <c r="F9483" i="1"/>
  <c r="F9475" i="1"/>
  <c r="F9467" i="1"/>
  <c r="F9459" i="1"/>
  <c r="F9451" i="1"/>
  <c r="F9443" i="1"/>
  <c r="F9435" i="1"/>
  <c r="F9427" i="1"/>
  <c r="F9419" i="1"/>
  <c r="F9411" i="1"/>
  <c r="F9403" i="1"/>
  <c r="F9395" i="1"/>
  <c r="F9387" i="1"/>
  <c r="F9379" i="1"/>
  <c r="F9371" i="1"/>
  <c r="F9363" i="1"/>
  <c r="F9355" i="1"/>
  <c r="F9347" i="1"/>
  <c r="F9339" i="1"/>
  <c r="F9331" i="1"/>
  <c r="F9323" i="1"/>
  <c r="F9315" i="1"/>
  <c r="F9307" i="1"/>
  <c r="F9299" i="1"/>
  <c r="F9291" i="1"/>
  <c r="F9283" i="1"/>
  <c r="F9275" i="1"/>
  <c r="F9267" i="1"/>
  <c r="F9259" i="1"/>
  <c r="F9251" i="1"/>
  <c r="F9243" i="1"/>
  <c r="F9235" i="1"/>
  <c r="F9227" i="1"/>
  <c r="F9219" i="1"/>
  <c r="F9211" i="1"/>
  <c r="F9203" i="1"/>
  <c r="F9195" i="1"/>
  <c r="F9187" i="1"/>
  <c r="F9179" i="1"/>
  <c r="F9171" i="1"/>
  <c r="F9163" i="1"/>
  <c r="F9155" i="1"/>
  <c r="F9147" i="1"/>
  <c r="F9139" i="1"/>
  <c r="F9131" i="1"/>
  <c r="F9123" i="1"/>
  <c r="F9115" i="1"/>
  <c r="F9107" i="1"/>
  <c r="F9099" i="1"/>
  <c r="F9091" i="1"/>
  <c r="F9083" i="1"/>
  <c r="F9075" i="1"/>
  <c r="F9067" i="1"/>
  <c r="F9059" i="1"/>
  <c r="F9051" i="1"/>
  <c r="F9043" i="1"/>
  <c r="F9035" i="1"/>
  <c r="F9027" i="1"/>
  <c r="F9019" i="1"/>
  <c r="F9011" i="1"/>
  <c r="F9003" i="1"/>
  <c r="F8995" i="1"/>
  <c r="F8987" i="1"/>
  <c r="F8979" i="1"/>
  <c r="F8971" i="1"/>
  <c r="F8963" i="1"/>
  <c r="F8955" i="1"/>
  <c r="F8947" i="1"/>
  <c r="F8939" i="1"/>
  <c r="F8931" i="1"/>
  <c r="F8923" i="1"/>
  <c r="F8915" i="1"/>
  <c r="F8907" i="1"/>
  <c r="F8899" i="1"/>
  <c r="F8891" i="1"/>
  <c r="F8883" i="1"/>
  <c r="F8875" i="1"/>
  <c r="F8867" i="1"/>
  <c r="F8859" i="1"/>
  <c r="F8851" i="1"/>
  <c r="F8843" i="1"/>
  <c r="F8835" i="1"/>
  <c r="F8827" i="1"/>
  <c r="F8819" i="1"/>
  <c r="F8811" i="1"/>
  <c r="F8803" i="1"/>
  <c r="F8795" i="1"/>
  <c r="F8787" i="1"/>
  <c r="F8779" i="1"/>
  <c r="F8771" i="1"/>
  <c r="F8763" i="1"/>
  <c r="F8755" i="1"/>
  <c r="F8747" i="1"/>
  <c r="F8739" i="1"/>
  <c r="F8731" i="1"/>
  <c r="F8723" i="1"/>
  <c r="F8715" i="1"/>
  <c r="F8707" i="1"/>
  <c r="F8699" i="1"/>
  <c r="F8691" i="1"/>
  <c r="F8683" i="1"/>
  <c r="F8675" i="1"/>
  <c r="F8667" i="1"/>
  <c r="F8659" i="1"/>
  <c r="F8651" i="1"/>
  <c r="F8643" i="1"/>
  <c r="F8635" i="1"/>
  <c r="F8627" i="1"/>
  <c r="F8619" i="1"/>
  <c r="F8611" i="1"/>
  <c r="F8603" i="1"/>
  <c r="F8595" i="1"/>
  <c r="F8587" i="1"/>
  <c r="F8579" i="1"/>
  <c r="F8571" i="1"/>
  <c r="F8563" i="1"/>
  <c r="F8555" i="1"/>
  <c r="F8547" i="1"/>
  <c r="F8539" i="1"/>
  <c r="F8531" i="1"/>
  <c r="F8523" i="1"/>
  <c r="F8515" i="1"/>
  <c r="F8507" i="1"/>
  <c r="F8499" i="1"/>
  <c r="F8491" i="1"/>
  <c r="F8483" i="1"/>
  <c r="F8475" i="1"/>
  <c r="F8467" i="1"/>
  <c r="F8459" i="1"/>
  <c r="F8451" i="1"/>
  <c r="F8443" i="1"/>
  <c r="F8435" i="1"/>
  <c r="F8427" i="1"/>
  <c r="F8419" i="1"/>
  <c r="F8411" i="1"/>
  <c r="F8403" i="1"/>
  <c r="F8395" i="1"/>
  <c r="F8387" i="1"/>
  <c r="F8379" i="1"/>
  <c r="F8371" i="1"/>
  <c r="F8363" i="1"/>
  <c r="F8355" i="1"/>
  <c r="F8347" i="1"/>
  <c r="F8339" i="1"/>
  <c r="F8331" i="1"/>
  <c r="F8323" i="1"/>
  <c r="F8315" i="1"/>
  <c r="F8307" i="1"/>
  <c r="F8299" i="1"/>
  <c r="F8291" i="1"/>
  <c r="F8283" i="1"/>
  <c r="F8275" i="1"/>
  <c r="F8267" i="1"/>
  <c r="F8259" i="1"/>
  <c r="F8251" i="1"/>
  <c r="F8243" i="1"/>
  <c r="F8235" i="1"/>
  <c r="F8227" i="1"/>
  <c r="F8219" i="1"/>
  <c r="F8211" i="1"/>
  <c r="F8203" i="1"/>
  <c r="F8195" i="1"/>
  <c r="F8187" i="1"/>
  <c r="F8179" i="1"/>
  <c r="F8171" i="1"/>
  <c r="F8163" i="1"/>
  <c r="F8155" i="1"/>
  <c r="F8147" i="1"/>
  <c r="F8139" i="1"/>
  <c r="F8131" i="1"/>
  <c r="F8123" i="1"/>
  <c r="F8115" i="1"/>
  <c r="F8107" i="1"/>
  <c r="F8099" i="1"/>
  <c r="F8091" i="1"/>
  <c r="F8083" i="1"/>
  <c r="F8075" i="1"/>
  <c r="F8067" i="1"/>
  <c r="F8059" i="1"/>
  <c r="F8051" i="1"/>
  <c r="F8043" i="1"/>
  <c r="F8035" i="1"/>
  <c r="F8027" i="1"/>
  <c r="F8019" i="1"/>
  <c r="F8011" i="1"/>
  <c r="F8003" i="1"/>
  <c r="F7995" i="1"/>
  <c r="F7987" i="1"/>
  <c r="F7979" i="1"/>
  <c r="F7971" i="1"/>
  <c r="F7963" i="1"/>
  <c r="F7955" i="1"/>
  <c r="F7947" i="1"/>
  <c r="F7939" i="1"/>
  <c r="F7931" i="1"/>
  <c r="F7923" i="1"/>
  <c r="F7915" i="1"/>
  <c r="F7907" i="1"/>
  <c r="F7899" i="1"/>
  <c r="F7891" i="1"/>
  <c r="F7883" i="1"/>
  <c r="F7875" i="1"/>
  <c r="F7867" i="1"/>
  <c r="F7859" i="1"/>
  <c r="F7851" i="1"/>
  <c r="F7843" i="1"/>
  <c r="F7835" i="1"/>
  <c r="F7827" i="1"/>
  <c r="F7819" i="1"/>
  <c r="F7811" i="1"/>
  <c r="F7803" i="1"/>
  <c r="F7795" i="1"/>
  <c r="F7787" i="1"/>
  <c r="F7779" i="1"/>
  <c r="F7771" i="1"/>
  <c r="F7763" i="1"/>
  <c r="F7755" i="1"/>
  <c r="F7747" i="1"/>
  <c r="F7739" i="1"/>
  <c r="F7731" i="1"/>
  <c r="F7723" i="1"/>
  <c r="F7715" i="1"/>
  <c r="F7707" i="1"/>
  <c r="F7699" i="1"/>
  <c r="F7691" i="1"/>
  <c r="F7683" i="1"/>
  <c r="F7675" i="1"/>
  <c r="F7667" i="1"/>
  <c r="F7659" i="1"/>
  <c r="F7651" i="1"/>
  <c r="F7643" i="1"/>
  <c r="F7635" i="1"/>
  <c r="F7627" i="1"/>
  <c r="F7619" i="1"/>
  <c r="F7611" i="1"/>
  <c r="F7603" i="1"/>
  <c r="F7595" i="1"/>
  <c r="F7587" i="1"/>
  <c r="F7579" i="1"/>
  <c r="F7571" i="1"/>
  <c r="F7563" i="1"/>
  <c r="F7555" i="1"/>
  <c r="F7547" i="1"/>
  <c r="F7539" i="1"/>
  <c r="F7531" i="1"/>
  <c r="F7523" i="1"/>
  <c r="F7515" i="1"/>
  <c r="F7507" i="1"/>
  <c r="F7499" i="1"/>
  <c r="F7491" i="1"/>
  <c r="F7483" i="1"/>
  <c r="F7475" i="1"/>
  <c r="F7467" i="1"/>
  <c r="F7459" i="1"/>
  <c r="F7451" i="1"/>
  <c r="F7443" i="1"/>
  <c r="F7435" i="1"/>
  <c r="F7427" i="1"/>
  <c r="F7419" i="1"/>
  <c r="F7411" i="1"/>
  <c r="F7403" i="1"/>
  <c r="F7395" i="1"/>
  <c r="F7387" i="1"/>
  <c r="F7379" i="1"/>
  <c r="F7371" i="1"/>
  <c r="F7363" i="1"/>
  <c r="F7355" i="1"/>
  <c r="F7347" i="1"/>
  <c r="F7339" i="1"/>
  <c r="F7331" i="1"/>
  <c r="F7323" i="1"/>
  <c r="F7315" i="1"/>
  <c r="F7307" i="1"/>
  <c r="F7299" i="1"/>
  <c r="F7291" i="1"/>
  <c r="F7283" i="1"/>
  <c r="F7275" i="1"/>
  <c r="F7267" i="1"/>
  <c r="F7259" i="1"/>
  <c r="F7251" i="1"/>
  <c r="F7243" i="1"/>
  <c r="F7235" i="1"/>
  <c r="F7227" i="1"/>
  <c r="F7219" i="1"/>
  <c r="F7211" i="1"/>
  <c r="F7203" i="1"/>
  <c r="F7195" i="1"/>
  <c r="F7187" i="1"/>
  <c r="F7179" i="1"/>
  <c r="F7171" i="1"/>
  <c r="F7163" i="1"/>
  <c r="F7155" i="1"/>
  <c r="F7147" i="1"/>
  <c r="F7139" i="1"/>
  <c r="F7131" i="1"/>
  <c r="F7123" i="1"/>
  <c r="F7115" i="1"/>
  <c r="F7107" i="1"/>
  <c r="F7099" i="1"/>
  <c r="F7091" i="1"/>
  <c r="F7083" i="1"/>
  <c r="F7075" i="1"/>
  <c r="F7067" i="1"/>
  <c r="F7059" i="1"/>
  <c r="F7051" i="1"/>
  <c r="F7043" i="1"/>
  <c r="F7035" i="1"/>
  <c r="F7027" i="1"/>
  <c r="F7019" i="1"/>
  <c r="F7011" i="1"/>
  <c r="F7003" i="1"/>
  <c r="F6995" i="1"/>
  <c r="F6987" i="1"/>
  <c r="F6979" i="1"/>
  <c r="F6971" i="1"/>
  <c r="F6963" i="1"/>
  <c r="F6955" i="1"/>
  <c r="F6947" i="1"/>
  <c r="F6939" i="1"/>
  <c r="F6931" i="1"/>
  <c r="F6923" i="1"/>
  <c r="F6915" i="1"/>
  <c r="F6907" i="1"/>
  <c r="F6899" i="1"/>
  <c r="F6891" i="1"/>
  <c r="F6883" i="1"/>
  <c r="F6875" i="1"/>
  <c r="F6867" i="1"/>
  <c r="F6859" i="1"/>
  <c r="F6851" i="1"/>
  <c r="F6843" i="1"/>
  <c r="F6835" i="1"/>
  <c r="F6827" i="1"/>
  <c r="F6819" i="1"/>
  <c r="F6811" i="1"/>
  <c r="F6803" i="1"/>
  <c r="F6795" i="1"/>
  <c r="F6787" i="1"/>
  <c r="F6779" i="1"/>
  <c r="F6771" i="1"/>
  <c r="F6763" i="1"/>
  <c r="F6755" i="1"/>
  <c r="F6747" i="1"/>
  <c r="F6739" i="1"/>
  <c r="F6731" i="1"/>
  <c r="F6723" i="1"/>
  <c r="F6715" i="1"/>
  <c r="F6707" i="1"/>
  <c r="F6699" i="1"/>
  <c r="F6691" i="1"/>
  <c r="F6683" i="1"/>
  <c r="F6675" i="1"/>
  <c r="F6667" i="1"/>
  <c r="F6659" i="1"/>
  <c r="F6651" i="1"/>
  <c r="F6643" i="1"/>
  <c r="F6635" i="1"/>
  <c r="F6627" i="1"/>
  <c r="F6619" i="1"/>
  <c r="F6611" i="1"/>
  <c r="F6603" i="1"/>
  <c r="F6595" i="1"/>
  <c r="F6587" i="1"/>
  <c r="F6579" i="1"/>
  <c r="F6571" i="1"/>
  <c r="F6563" i="1"/>
  <c r="F6555" i="1"/>
  <c r="F6547" i="1"/>
  <c r="F6539" i="1"/>
  <c r="F6531" i="1"/>
  <c r="F6523" i="1"/>
  <c r="F6515" i="1"/>
  <c r="F6507" i="1"/>
  <c r="F6499" i="1"/>
  <c r="F6491" i="1"/>
  <c r="F6483" i="1"/>
  <c r="F6475" i="1"/>
  <c r="F6467" i="1"/>
  <c r="F6459" i="1"/>
  <c r="F6451" i="1"/>
  <c r="F6443" i="1"/>
  <c r="F6435" i="1"/>
  <c r="F6427" i="1"/>
  <c r="F6419" i="1"/>
  <c r="F6411" i="1"/>
  <c r="F6403" i="1"/>
  <c r="F6395" i="1"/>
  <c r="F6387" i="1"/>
  <c r="F6379" i="1"/>
  <c r="F6371" i="1"/>
  <c r="F6363" i="1"/>
  <c r="F6355" i="1"/>
  <c r="F6347" i="1"/>
  <c r="F6339" i="1"/>
  <c r="F6331" i="1"/>
  <c r="F6323" i="1"/>
  <c r="F6315" i="1"/>
  <c r="F6307" i="1"/>
  <c r="F6299" i="1"/>
  <c r="F6291" i="1"/>
  <c r="F6283" i="1"/>
  <c r="F6275" i="1"/>
  <c r="F6267" i="1"/>
  <c r="F6259" i="1"/>
  <c r="F6251" i="1"/>
  <c r="F6243" i="1"/>
  <c r="F6235" i="1"/>
  <c r="F6227" i="1"/>
  <c r="F6219" i="1"/>
  <c r="F6211" i="1"/>
  <c r="F6203" i="1"/>
  <c r="F6195" i="1"/>
  <c r="F6187" i="1"/>
  <c r="F6179" i="1"/>
  <c r="F6171" i="1"/>
  <c r="F6163" i="1"/>
  <c r="F6155" i="1"/>
  <c r="F6147" i="1"/>
  <c r="F6139" i="1"/>
  <c r="F6131" i="1"/>
  <c r="F6123" i="1"/>
  <c r="F6115" i="1"/>
  <c r="F6107" i="1"/>
  <c r="F6099" i="1"/>
  <c r="F6091" i="1"/>
  <c r="F6083" i="1"/>
  <c r="F6075" i="1"/>
  <c r="F6067" i="1"/>
  <c r="F6059" i="1"/>
  <c r="F6051" i="1"/>
  <c r="F6043" i="1"/>
  <c r="F6035" i="1"/>
  <c r="F6027" i="1"/>
  <c r="F6019" i="1"/>
  <c r="F6011" i="1"/>
  <c r="F6003" i="1"/>
  <c r="F5995" i="1"/>
  <c r="F5987" i="1"/>
  <c r="F5979" i="1"/>
  <c r="F5971" i="1"/>
  <c r="F5963" i="1"/>
  <c r="F5955" i="1"/>
  <c r="F5947" i="1"/>
  <c r="F5939" i="1"/>
  <c r="F5931" i="1"/>
  <c r="F5923" i="1"/>
  <c r="F5915" i="1"/>
  <c r="F5907" i="1"/>
  <c r="F5899" i="1"/>
  <c r="F5891" i="1"/>
  <c r="F5883" i="1"/>
  <c r="F5875" i="1"/>
  <c r="F5867" i="1"/>
  <c r="F5859" i="1"/>
  <c r="F5851" i="1"/>
  <c r="F5843" i="1"/>
  <c r="F5835" i="1"/>
  <c r="F5827" i="1"/>
  <c r="F5819" i="1"/>
  <c r="F5811" i="1"/>
  <c r="F5803" i="1"/>
  <c r="F5795" i="1"/>
  <c r="F5787" i="1"/>
  <c r="F5779" i="1"/>
  <c r="F5771" i="1"/>
  <c r="F5763" i="1"/>
  <c r="F5755" i="1"/>
  <c r="F5747" i="1"/>
  <c r="F5739" i="1"/>
  <c r="F5731" i="1"/>
  <c r="F5723" i="1"/>
  <c r="F5715" i="1"/>
  <c r="F5707" i="1"/>
  <c r="F5699" i="1"/>
  <c r="F5691" i="1"/>
  <c r="F5683" i="1"/>
  <c r="F5675" i="1"/>
  <c r="F5667" i="1"/>
  <c r="F5659" i="1"/>
  <c r="F5651" i="1"/>
  <c r="F5643" i="1"/>
  <c r="F5635" i="1"/>
  <c r="F5627" i="1"/>
  <c r="F5619" i="1"/>
  <c r="F5611" i="1"/>
  <c r="F5603" i="1"/>
  <c r="F5595" i="1"/>
  <c r="F5587" i="1"/>
  <c r="F5579" i="1"/>
  <c r="F5571" i="1"/>
  <c r="F5563" i="1"/>
  <c r="F5555" i="1"/>
  <c r="F5547" i="1"/>
  <c r="F5539" i="1"/>
  <c r="F5531" i="1"/>
  <c r="F5523" i="1"/>
  <c r="F5515" i="1"/>
  <c r="F5507" i="1"/>
  <c r="F5499" i="1"/>
  <c r="F5491" i="1"/>
  <c r="F5483" i="1"/>
  <c r="F5475" i="1"/>
  <c r="F5467" i="1"/>
  <c r="F5459" i="1"/>
  <c r="F5451" i="1"/>
  <c r="F5443" i="1"/>
  <c r="F5435" i="1"/>
  <c r="F5427" i="1"/>
  <c r="F5419" i="1"/>
  <c r="F5411" i="1"/>
  <c r="F5403" i="1"/>
  <c r="F5395" i="1"/>
  <c r="F5387" i="1"/>
  <c r="F5379" i="1"/>
  <c r="F5371" i="1"/>
  <c r="F5363" i="1"/>
  <c r="F5355" i="1"/>
  <c r="F5347" i="1"/>
  <c r="F5339" i="1"/>
  <c r="F5331" i="1"/>
  <c r="F5323" i="1"/>
  <c r="F5315" i="1"/>
  <c r="F5307" i="1"/>
  <c r="F5299" i="1"/>
  <c r="F5291" i="1"/>
  <c r="F5283" i="1"/>
  <c r="F5275" i="1"/>
  <c r="F5267" i="1"/>
  <c r="F5259" i="1"/>
  <c r="F5251" i="1"/>
  <c r="F5243" i="1"/>
  <c r="F5235" i="1"/>
  <c r="F5227" i="1"/>
  <c r="F5219" i="1"/>
  <c r="F5211" i="1"/>
  <c r="F5203" i="1"/>
  <c r="F5195" i="1"/>
  <c r="F5187" i="1"/>
  <c r="F5179" i="1"/>
  <c r="F5171" i="1"/>
  <c r="F5163" i="1"/>
  <c r="F5155" i="1"/>
  <c r="F5147" i="1"/>
  <c r="F5139" i="1"/>
  <c r="F5131" i="1"/>
  <c r="F5123" i="1"/>
  <c r="F5115" i="1"/>
  <c r="F5107" i="1"/>
  <c r="F5099" i="1"/>
  <c r="F5091" i="1"/>
  <c r="F5083" i="1"/>
  <c r="F5075" i="1"/>
  <c r="F5067" i="1"/>
  <c r="F5059" i="1"/>
  <c r="F5051" i="1"/>
  <c r="F5043" i="1"/>
  <c r="F5035" i="1"/>
  <c r="F5027" i="1"/>
  <c r="F5019" i="1"/>
  <c r="F5011" i="1"/>
  <c r="F5003" i="1"/>
  <c r="F4995" i="1"/>
  <c r="F4987" i="1"/>
  <c r="F4979" i="1"/>
  <c r="F4971" i="1"/>
  <c r="F4963" i="1"/>
  <c r="F4955" i="1"/>
  <c r="F4947" i="1"/>
  <c r="F4939" i="1"/>
  <c r="F4931" i="1"/>
  <c r="F4923" i="1"/>
  <c r="F4915" i="1"/>
  <c r="F4907" i="1"/>
  <c r="F4899" i="1"/>
  <c r="F4891" i="1"/>
  <c r="F4883" i="1"/>
  <c r="F4875" i="1"/>
  <c r="F4867" i="1"/>
  <c r="F4859" i="1"/>
  <c r="F4851" i="1"/>
  <c r="F4843" i="1"/>
  <c r="F4835" i="1"/>
  <c r="F4827" i="1"/>
  <c r="F4819" i="1"/>
  <c r="F4811" i="1"/>
  <c r="F4803" i="1"/>
  <c r="F4795" i="1"/>
  <c r="F4787" i="1"/>
  <c r="F4779" i="1"/>
  <c r="F4771" i="1"/>
  <c r="F4763" i="1"/>
  <c r="F4755" i="1"/>
  <c r="F4747" i="1"/>
  <c r="F4739" i="1"/>
  <c r="F4731" i="1"/>
  <c r="F4723" i="1"/>
  <c r="F4715" i="1"/>
  <c r="F4707" i="1"/>
  <c r="F4699" i="1"/>
  <c r="F4691" i="1"/>
  <c r="F4683" i="1"/>
  <c r="F4675" i="1"/>
  <c r="F4667" i="1"/>
  <c r="F4659" i="1"/>
  <c r="F4651" i="1"/>
  <c r="F4643" i="1"/>
  <c r="F4635" i="1"/>
  <c r="F4627" i="1"/>
  <c r="F4619" i="1"/>
  <c r="F4611" i="1"/>
  <c r="F4603" i="1"/>
  <c r="F4595" i="1"/>
  <c r="F4587" i="1"/>
  <c r="F4579" i="1"/>
  <c r="F4571" i="1"/>
  <c r="F4563" i="1"/>
  <c r="F4555" i="1"/>
  <c r="F4547" i="1"/>
  <c r="F4539" i="1"/>
  <c r="F4531" i="1"/>
  <c r="F4523" i="1"/>
  <c r="F4515" i="1"/>
  <c r="F4507" i="1"/>
  <c r="F4499" i="1"/>
  <c r="F4491" i="1"/>
  <c r="F4483" i="1"/>
  <c r="F4475" i="1"/>
  <c r="F4467" i="1"/>
  <c r="F4459" i="1"/>
  <c r="F4451" i="1"/>
  <c r="F4443" i="1"/>
  <c r="F4435" i="1"/>
  <c r="F4427" i="1"/>
  <c r="F4419" i="1"/>
  <c r="F4411" i="1"/>
  <c r="F4403" i="1"/>
  <c r="F4395" i="1"/>
  <c r="F4387" i="1"/>
  <c r="F4379" i="1"/>
  <c r="F4371" i="1"/>
  <c r="F4363" i="1"/>
  <c r="F4355" i="1"/>
  <c r="F4347" i="1"/>
  <c r="F4339" i="1"/>
  <c r="F4331" i="1"/>
  <c r="F4323" i="1"/>
  <c r="F4315" i="1"/>
  <c r="F4307" i="1"/>
  <c r="F4299" i="1"/>
  <c r="F4291" i="1"/>
  <c r="F4283" i="1"/>
  <c r="F4275" i="1"/>
  <c r="F4267" i="1"/>
  <c r="F4259" i="1"/>
  <c r="F4251" i="1"/>
  <c r="F4243" i="1"/>
  <c r="F4235" i="1"/>
  <c r="F4227" i="1"/>
  <c r="F4219" i="1"/>
  <c r="F4211" i="1"/>
  <c r="F4203" i="1"/>
  <c r="F4195" i="1"/>
  <c r="F4187" i="1"/>
  <c r="F4179" i="1"/>
  <c r="F4171" i="1"/>
  <c r="F4163" i="1"/>
  <c r="F4155" i="1"/>
  <c r="F4147" i="1"/>
  <c r="F4139" i="1"/>
  <c r="F4131" i="1"/>
  <c r="F4123" i="1"/>
  <c r="F4115" i="1"/>
  <c r="F4107" i="1"/>
  <c r="F4099" i="1"/>
  <c r="F4091" i="1"/>
  <c r="F4083" i="1"/>
  <c r="F4075" i="1"/>
  <c r="F4067" i="1"/>
  <c r="F4059" i="1"/>
  <c r="F4051" i="1"/>
  <c r="F4043" i="1"/>
  <c r="F4035" i="1"/>
  <c r="F4027" i="1"/>
  <c r="F4019" i="1"/>
  <c r="F4011" i="1"/>
  <c r="F4003" i="1"/>
  <c r="F3995" i="1"/>
  <c r="F3987" i="1"/>
  <c r="F3979" i="1"/>
  <c r="F3971" i="1"/>
  <c r="F3963" i="1"/>
  <c r="F3955" i="1"/>
  <c r="F3947" i="1"/>
  <c r="F3939" i="1"/>
  <c r="F3931" i="1"/>
  <c r="F3923" i="1"/>
  <c r="F3915" i="1"/>
  <c r="F3907" i="1"/>
  <c r="F3899" i="1"/>
  <c r="F3891" i="1"/>
  <c r="F3883" i="1"/>
  <c r="F3875" i="1"/>
  <c r="F3867" i="1"/>
  <c r="F3859" i="1"/>
  <c r="F3851" i="1"/>
  <c r="F3843" i="1"/>
  <c r="F3835" i="1"/>
  <c r="F3827" i="1"/>
  <c r="F3819" i="1"/>
  <c r="F3811" i="1"/>
  <c r="F3803" i="1"/>
  <c r="F3795" i="1"/>
  <c r="F3787" i="1"/>
  <c r="F3779" i="1"/>
  <c r="F3771" i="1"/>
  <c r="F3763" i="1"/>
  <c r="F3755" i="1"/>
  <c r="F3747" i="1"/>
  <c r="F3739" i="1"/>
  <c r="F3731" i="1"/>
  <c r="F3723" i="1"/>
  <c r="F3715" i="1"/>
  <c r="F3707" i="1"/>
  <c r="F3699" i="1"/>
  <c r="F3691" i="1"/>
  <c r="F3683" i="1"/>
  <c r="F3675" i="1"/>
  <c r="F3667" i="1"/>
  <c r="F3659" i="1"/>
  <c r="F3651" i="1"/>
  <c r="F3643" i="1"/>
  <c r="F3635" i="1"/>
  <c r="F3627" i="1"/>
  <c r="F3619" i="1"/>
  <c r="F3611" i="1"/>
  <c r="F3603" i="1"/>
  <c r="F3595" i="1"/>
  <c r="F3587" i="1"/>
  <c r="F3579" i="1"/>
  <c r="F3571" i="1"/>
  <c r="F3563" i="1"/>
  <c r="F3555" i="1"/>
  <c r="F3547" i="1"/>
  <c r="F3539" i="1"/>
  <c r="F3531" i="1"/>
  <c r="F3523" i="1"/>
  <c r="F3515" i="1"/>
  <c r="F3507" i="1"/>
  <c r="F3499" i="1"/>
  <c r="F3491" i="1"/>
  <c r="F3483" i="1"/>
  <c r="F3475" i="1"/>
  <c r="F3467" i="1"/>
  <c r="F3459" i="1"/>
  <c r="F3451" i="1"/>
  <c r="F3443" i="1"/>
  <c r="F3435" i="1"/>
  <c r="F3427" i="1"/>
  <c r="F3419" i="1"/>
  <c r="F3411" i="1"/>
  <c r="F3403" i="1"/>
  <c r="F3395" i="1"/>
  <c r="F3387" i="1"/>
  <c r="F3379" i="1"/>
  <c r="F3371" i="1"/>
  <c r="F3363" i="1"/>
  <c r="F3355" i="1"/>
  <c r="F3347" i="1"/>
  <c r="F3339" i="1"/>
  <c r="F3331" i="1"/>
  <c r="F3323" i="1"/>
  <c r="F3315" i="1"/>
  <c r="F3307" i="1"/>
  <c r="F3299" i="1"/>
  <c r="F3291" i="1"/>
  <c r="F3283" i="1"/>
  <c r="F3275" i="1"/>
  <c r="F3267" i="1"/>
  <c r="F3259" i="1"/>
  <c r="F3251" i="1"/>
  <c r="F3243" i="1"/>
  <c r="F3235" i="1"/>
  <c r="F3227" i="1"/>
  <c r="F3219" i="1"/>
  <c r="F3211" i="1"/>
  <c r="F3203" i="1"/>
  <c r="F3195" i="1"/>
  <c r="F3187" i="1"/>
  <c r="F3179" i="1"/>
  <c r="F3171" i="1"/>
  <c r="F3163" i="1"/>
  <c r="F3155" i="1"/>
  <c r="F3147" i="1"/>
  <c r="F3139" i="1"/>
  <c r="F3131" i="1"/>
  <c r="F3123" i="1"/>
  <c r="F3115" i="1"/>
  <c r="F3107" i="1"/>
  <c r="F3099" i="1"/>
  <c r="F3091" i="1"/>
  <c r="F3083" i="1"/>
  <c r="F3075" i="1"/>
  <c r="F3067" i="1"/>
  <c r="F3059" i="1"/>
  <c r="F3051" i="1"/>
  <c r="F3043" i="1"/>
  <c r="F3035" i="1"/>
  <c r="F3027" i="1"/>
  <c r="F3019" i="1"/>
  <c r="F3011" i="1"/>
  <c r="F3003" i="1"/>
  <c r="F2995" i="1"/>
  <c r="F2987" i="1"/>
  <c r="F2979" i="1"/>
  <c r="F2971" i="1"/>
  <c r="F2963" i="1"/>
  <c r="F2955" i="1"/>
  <c r="F2947" i="1"/>
  <c r="F2939" i="1"/>
  <c r="F2931" i="1"/>
  <c r="F2923" i="1"/>
  <c r="F2915" i="1"/>
  <c r="F2907" i="1"/>
  <c r="F2899" i="1"/>
  <c r="F2891" i="1"/>
  <c r="F2883" i="1"/>
  <c r="F2875" i="1"/>
  <c r="F2867" i="1"/>
  <c r="F2859" i="1"/>
  <c r="F2851" i="1"/>
  <c r="F2843" i="1"/>
  <c r="F2835" i="1"/>
  <c r="F2827" i="1"/>
  <c r="F2819" i="1"/>
  <c r="F2811" i="1"/>
  <c r="F2803" i="1"/>
  <c r="F2795" i="1"/>
  <c r="F2787" i="1"/>
  <c r="F2779" i="1"/>
  <c r="F2771" i="1"/>
  <c r="F2763" i="1"/>
  <c r="F2755" i="1"/>
  <c r="F2747" i="1"/>
  <c r="F2739" i="1"/>
  <c r="F2731" i="1"/>
  <c r="F2723" i="1"/>
  <c r="F2715" i="1"/>
  <c r="F2707" i="1"/>
  <c r="F2699" i="1"/>
  <c r="F2691" i="1"/>
  <c r="F2683" i="1"/>
  <c r="F2675" i="1"/>
  <c r="F2667" i="1"/>
  <c r="F2659" i="1"/>
  <c r="F2651" i="1"/>
  <c r="F2643" i="1"/>
  <c r="F2635" i="1"/>
  <c r="F2627" i="1"/>
  <c r="F2619" i="1"/>
  <c r="F2611" i="1"/>
  <c r="F2603" i="1"/>
  <c r="F2595" i="1"/>
  <c r="F2587" i="1"/>
  <c r="F2579" i="1"/>
  <c r="F2571" i="1"/>
  <c r="F2563" i="1"/>
  <c r="F2555" i="1"/>
  <c r="F2547" i="1"/>
  <c r="F2539" i="1"/>
  <c r="F2531" i="1"/>
  <c r="F2523" i="1"/>
  <c r="F2515" i="1"/>
  <c r="F2507" i="1"/>
  <c r="F2499" i="1"/>
  <c r="F2491" i="1"/>
  <c r="F2483" i="1"/>
  <c r="F2475" i="1"/>
  <c r="F2467" i="1"/>
  <c r="F2459" i="1"/>
  <c r="F2451" i="1"/>
  <c r="F2443" i="1"/>
  <c r="F2435" i="1"/>
  <c r="F2427" i="1"/>
  <c r="F2419" i="1"/>
  <c r="F2411" i="1"/>
  <c r="F2403" i="1"/>
  <c r="F2395" i="1"/>
  <c r="F2387" i="1"/>
  <c r="F2379" i="1"/>
  <c r="F2371" i="1"/>
  <c r="F2363" i="1"/>
  <c r="F2355" i="1"/>
  <c r="F2347" i="1"/>
  <c r="F2339" i="1"/>
  <c r="F2331" i="1"/>
  <c r="F2323" i="1"/>
  <c r="F2315" i="1"/>
  <c r="F2307" i="1"/>
  <c r="F2299" i="1"/>
  <c r="F2291" i="1"/>
  <c r="F2283" i="1"/>
  <c r="F2275" i="1"/>
  <c r="F2267" i="1"/>
  <c r="F2259" i="1"/>
  <c r="F2251" i="1"/>
  <c r="F2243" i="1"/>
  <c r="F2235" i="1"/>
  <c r="F2227" i="1"/>
  <c r="F2219" i="1"/>
  <c r="F2211" i="1"/>
  <c r="F2203" i="1"/>
  <c r="F2195" i="1"/>
  <c r="F2187" i="1"/>
  <c r="F2179" i="1"/>
  <c r="F2171" i="1"/>
  <c r="F2163" i="1"/>
  <c r="F2155" i="1"/>
  <c r="F2147" i="1"/>
  <c r="F2139" i="1"/>
  <c r="F2131" i="1"/>
  <c r="F2123" i="1"/>
  <c r="F2115" i="1"/>
  <c r="F2107" i="1"/>
  <c r="F2099" i="1"/>
  <c r="F2091" i="1"/>
  <c r="F2083" i="1"/>
  <c r="F2075" i="1"/>
  <c r="F2067" i="1"/>
  <c r="F2059" i="1"/>
  <c r="F2051" i="1"/>
  <c r="F2043" i="1"/>
  <c r="F2035" i="1"/>
  <c r="F2027" i="1"/>
  <c r="F2019" i="1"/>
  <c r="F2011" i="1"/>
  <c r="F2003" i="1"/>
  <c r="F1995" i="1"/>
  <c r="F1987" i="1"/>
  <c r="F1979" i="1"/>
  <c r="F1971" i="1"/>
  <c r="F1963" i="1"/>
  <c r="F1955" i="1"/>
  <c r="F1947" i="1"/>
  <c r="F1939" i="1"/>
  <c r="F1931" i="1"/>
  <c r="F1923" i="1"/>
  <c r="F1915" i="1"/>
  <c r="F1907" i="1"/>
  <c r="F1899" i="1"/>
  <c r="F1891" i="1"/>
  <c r="F1883" i="1"/>
  <c r="F1875" i="1"/>
  <c r="F1867" i="1"/>
  <c r="F1859" i="1"/>
  <c r="F1851" i="1"/>
  <c r="F1843" i="1"/>
  <c r="F1835" i="1"/>
  <c r="F1827" i="1"/>
  <c r="F1819" i="1"/>
  <c r="F1811" i="1"/>
  <c r="F1803" i="1"/>
  <c r="F1795" i="1"/>
  <c r="F1787" i="1"/>
  <c r="F1779" i="1"/>
  <c r="F1771" i="1"/>
  <c r="F1763" i="1"/>
  <c r="F1755" i="1"/>
  <c r="F1747" i="1"/>
  <c r="F1739" i="1"/>
  <c r="F1731" i="1"/>
  <c r="F1723" i="1"/>
  <c r="F1715" i="1"/>
  <c r="F1707" i="1"/>
  <c r="F1699" i="1"/>
  <c r="F1691" i="1"/>
  <c r="F1683" i="1"/>
  <c r="F1675" i="1"/>
  <c r="F1667" i="1"/>
  <c r="F1659" i="1"/>
  <c r="F1651" i="1"/>
  <c r="F1643" i="1"/>
  <c r="F1635" i="1"/>
  <c r="F1627" i="1"/>
  <c r="F1619" i="1"/>
  <c r="F1611" i="1"/>
  <c r="F1603" i="1"/>
  <c r="F1595" i="1"/>
  <c r="F1587" i="1"/>
  <c r="F1579" i="1"/>
  <c r="F1571" i="1"/>
  <c r="F1563" i="1"/>
  <c r="F1555" i="1"/>
  <c r="F1547" i="1"/>
  <c r="F1539" i="1"/>
  <c r="F1531" i="1"/>
  <c r="F1523" i="1"/>
  <c r="F1515" i="1"/>
  <c r="F1507" i="1"/>
  <c r="F1499" i="1"/>
  <c r="F1491" i="1"/>
  <c r="F1483" i="1"/>
  <c r="F1475" i="1"/>
  <c r="F1467" i="1"/>
  <c r="F1459" i="1"/>
  <c r="F1451" i="1"/>
  <c r="F1443" i="1"/>
  <c r="F1435" i="1"/>
  <c r="F1427" i="1"/>
  <c r="F1419" i="1"/>
  <c r="F1411" i="1"/>
  <c r="F1403" i="1"/>
  <c r="F1395" i="1"/>
  <c r="F1387" i="1"/>
  <c r="F1379" i="1"/>
  <c r="F1371" i="1"/>
  <c r="F1363" i="1"/>
  <c r="F1355" i="1"/>
  <c r="F1347" i="1"/>
  <c r="F1339" i="1"/>
  <c r="F1331" i="1"/>
  <c r="F1323" i="1"/>
  <c r="F1315" i="1"/>
  <c r="F1307" i="1"/>
  <c r="F1299" i="1"/>
  <c r="F1291" i="1"/>
  <c r="F1283" i="1"/>
  <c r="F1275" i="1"/>
  <c r="F1267" i="1"/>
  <c r="F1259" i="1"/>
  <c r="F1251" i="1"/>
  <c r="F1243" i="1"/>
  <c r="F1235" i="1"/>
  <c r="F1227" i="1"/>
  <c r="F1219" i="1"/>
  <c r="F1211" i="1"/>
  <c r="F1203" i="1"/>
  <c r="F1195" i="1"/>
  <c r="F1187" i="1"/>
  <c r="F1179" i="1"/>
  <c r="F1171" i="1"/>
  <c r="F1163" i="1"/>
  <c r="F1155" i="1"/>
  <c r="F1147" i="1"/>
  <c r="F1139" i="1"/>
  <c r="F1131" i="1"/>
  <c r="F1123" i="1"/>
  <c r="F1115" i="1"/>
  <c r="F1107" i="1"/>
  <c r="F1099" i="1"/>
  <c r="F1091" i="1"/>
  <c r="F1083" i="1"/>
  <c r="F1075" i="1"/>
  <c r="F1067" i="1"/>
  <c r="F1059" i="1"/>
  <c r="F1051" i="1"/>
  <c r="F1043" i="1"/>
  <c r="F1035" i="1"/>
  <c r="F1027" i="1"/>
  <c r="F1019" i="1"/>
  <c r="F1011" i="1"/>
  <c r="F1003" i="1"/>
  <c r="F995" i="1"/>
  <c r="F987" i="1"/>
  <c r="F979" i="1"/>
  <c r="F971" i="1"/>
  <c r="F963" i="1"/>
  <c r="F955" i="1"/>
  <c r="F947" i="1"/>
  <c r="F939" i="1"/>
  <c r="F931" i="1"/>
  <c r="F923" i="1"/>
  <c r="F915" i="1"/>
  <c r="F907" i="1"/>
  <c r="F899" i="1"/>
  <c r="F891" i="1"/>
  <c r="F883" i="1"/>
  <c r="F875" i="1"/>
  <c r="F867" i="1"/>
  <c r="F859" i="1"/>
  <c r="F851" i="1"/>
  <c r="F843" i="1"/>
  <c r="F835" i="1"/>
  <c r="F827" i="1"/>
  <c r="F819" i="1"/>
  <c r="F811" i="1"/>
  <c r="F803" i="1"/>
  <c r="F795" i="1"/>
  <c r="F787" i="1"/>
  <c r="F779" i="1"/>
  <c r="F771" i="1"/>
  <c r="F763" i="1"/>
  <c r="F755" i="1"/>
  <c r="F747" i="1"/>
  <c r="F739" i="1"/>
  <c r="F731" i="1"/>
  <c r="F723" i="1"/>
  <c r="F715" i="1"/>
  <c r="F707" i="1"/>
  <c r="F699" i="1"/>
  <c r="F691" i="1"/>
  <c r="F683" i="1"/>
  <c r="F675" i="1"/>
  <c r="F667" i="1"/>
  <c r="F659" i="1"/>
  <c r="F651" i="1"/>
  <c r="F643" i="1"/>
  <c r="F635" i="1"/>
  <c r="F627" i="1"/>
  <c r="F619" i="1"/>
  <c r="F611" i="1"/>
  <c r="F603" i="1"/>
  <c r="F595" i="1"/>
  <c r="F587" i="1"/>
  <c r="F579" i="1"/>
  <c r="F571" i="1"/>
  <c r="F563" i="1"/>
  <c r="F555" i="1"/>
  <c r="F547" i="1"/>
  <c r="F539" i="1"/>
  <c r="F531" i="1"/>
  <c r="F523" i="1"/>
  <c r="F515" i="1"/>
  <c r="F507" i="1"/>
  <c r="F499" i="1"/>
  <c r="F491" i="1"/>
  <c r="F483" i="1"/>
  <c r="F475" i="1"/>
  <c r="F467" i="1"/>
  <c r="F459" i="1"/>
  <c r="F451" i="1"/>
  <c r="F443" i="1"/>
  <c r="F435" i="1"/>
  <c r="F427" i="1"/>
  <c r="F419" i="1"/>
  <c r="F411" i="1"/>
  <c r="F403" i="1"/>
  <c r="F395" i="1"/>
  <c r="F387" i="1"/>
  <c r="F379" i="1"/>
  <c r="F371" i="1"/>
  <c r="F363" i="1"/>
  <c r="F355" i="1"/>
  <c r="F347" i="1"/>
  <c r="F339" i="1"/>
  <c r="F331" i="1"/>
  <c r="F323" i="1"/>
  <c r="F315" i="1"/>
  <c r="F307" i="1"/>
  <c r="F299" i="1"/>
  <c r="F291" i="1"/>
  <c r="F283" i="1"/>
  <c r="F275" i="1"/>
  <c r="F267" i="1"/>
  <c r="F259" i="1"/>
  <c r="F251" i="1"/>
  <c r="F243" i="1"/>
  <c r="F235" i="1"/>
  <c r="F227" i="1"/>
  <c r="F219" i="1"/>
  <c r="F211" i="1"/>
  <c r="F203" i="1"/>
  <c r="F195" i="1"/>
  <c r="F187" i="1"/>
  <c r="F179" i="1"/>
  <c r="F171" i="1"/>
  <c r="F163" i="1"/>
  <c r="F155" i="1"/>
  <c r="F147" i="1"/>
  <c r="F139" i="1"/>
  <c r="F131" i="1"/>
  <c r="F123" i="1"/>
  <c r="F115" i="1"/>
  <c r="F107" i="1"/>
  <c r="F99" i="1"/>
  <c r="F91" i="1"/>
  <c r="F83" i="1"/>
  <c r="F75" i="1"/>
  <c r="F67" i="1"/>
  <c r="F59" i="1"/>
  <c r="F51" i="1"/>
  <c r="F43" i="1"/>
  <c r="F35" i="1"/>
  <c r="F27" i="1"/>
  <c r="F19" i="1"/>
  <c r="F11" i="1"/>
  <c r="F3" i="1"/>
  <c r="F10000" i="1"/>
  <c r="F9992" i="1"/>
  <c r="F9984" i="1"/>
  <c r="F9976" i="1"/>
  <c r="F9968" i="1"/>
  <c r="F9960" i="1"/>
  <c r="F9952" i="1"/>
  <c r="F9944" i="1"/>
  <c r="F9936" i="1"/>
  <c r="F9928" i="1"/>
  <c r="F9920" i="1"/>
  <c r="F9912" i="1"/>
  <c r="F9904" i="1"/>
  <c r="F9896" i="1"/>
  <c r="F9888" i="1"/>
  <c r="F9880" i="1"/>
  <c r="F9872" i="1"/>
  <c r="F9864" i="1"/>
  <c r="F9856" i="1"/>
  <c r="F9848" i="1"/>
  <c r="F9840" i="1"/>
  <c r="F9832" i="1"/>
  <c r="F9824" i="1"/>
  <c r="F9816" i="1"/>
  <c r="F9808" i="1"/>
  <c r="F9800" i="1"/>
  <c r="F9792" i="1"/>
  <c r="F9784" i="1"/>
  <c r="F9776" i="1"/>
  <c r="F9768" i="1"/>
  <c r="F9760" i="1"/>
  <c r="F9752" i="1"/>
  <c r="F9744" i="1"/>
  <c r="F9736" i="1"/>
  <c r="F9728" i="1"/>
  <c r="F9720" i="1"/>
  <c r="F9712" i="1"/>
  <c r="F9704" i="1"/>
  <c r="F9696" i="1"/>
  <c r="F9688" i="1"/>
  <c r="F9680" i="1"/>
  <c r="F9672" i="1"/>
  <c r="F9664" i="1"/>
  <c r="F9656" i="1"/>
  <c r="F9648" i="1"/>
  <c r="F9640" i="1"/>
  <c r="F9632" i="1"/>
  <c r="F9624" i="1"/>
  <c r="F9616" i="1"/>
  <c r="F9608" i="1"/>
  <c r="F9600" i="1"/>
  <c r="F9592" i="1"/>
  <c r="F9584" i="1"/>
  <c r="F9576" i="1"/>
  <c r="F9568" i="1"/>
  <c r="F9560" i="1"/>
  <c r="F9552" i="1"/>
  <c r="F9544" i="1"/>
  <c r="F9536" i="1"/>
  <c r="F9528" i="1"/>
  <c r="F9520" i="1"/>
  <c r="F9512" i="1"/>
  <c r="F9504" i="1"/>
  <c r="F9496" i="1"/>
  <c r="F9488" i="1"/>
  <c r="F9480" i="1"/>
  <c r="F9472" i="1"/>
  <c r="F9464" i="1"/>
  <c r="F9456" i="1"/>
  <c r="F9448" i="1"/>
  <c r="F9440" i="1"/>
  <c r="F9432" i="1"/>
  <c r="F9424" i="1"/>
  <c r="F9416" i="1"/>
  <c r="F9408" i="1"/>
  <c r="F9400" i="1"/>
  <c r="F9392" i="1"/>
  <c r="F9384" i="1"/>
  <c r="F9376" i="1"/>
  <c r="F9368" i="1"/>
  <c r="F9360" i="1"/>
  <c r="F9352" i="1"/>
  <c r="F9344" i="1"/>
  <c r="F9336" i="1"/>
  <c r="F9328" i="1"/>
  <c r="F9320" i="1"/>
  <c r="F9312" i="1"/>
  <c r="F9304" i="1"/>
  <c r="F9296" i="1"/>
  <c r="F9288" i="1"/>
  <c r="F9280" i="1"/>
  <c r="F9272" i="1"/>
  <c r="F9264" i="1"/>
  <c r="F9256" i="1"/>
  <c r="F9248" i="1"/>
  <c r="F9240" i="1"/>
  <c r="F9232" i="1"/>
  <c r="F9224" i="1"/>
  <c r="F9216" i="1"/>
  <c r="F9208" i="1"/>
  <c r="F9200" i="1"/>
  <c r="F9192" i="1"/>
  <c r="F9184" i="1"/>
  <c r="F9176" i="1"/>
  <c r="F9168" i="1"/>
  <c r="F9160" i="1"/>
  <c r="F9152" i="1"/>
  <c r="F9144" i="1"/>
  <c r="F9136" i="1"/>
  <c r="F9128" i="1"/>
  <c r="F9120" i="1"/>
  <c r="F9112" i="1"/>
  <c r="F9104" i="1"/>
  <c r="F9096" i="1"/>
  <c r="F9088" i="1"/>
  <c r="F9080" i="1"/>
  <c r="F9072" i="1"/>
  <c r="F9064" i="1"/>
  <c r="F9056" i="1"/>
  <c r="F9048" i="1"/>
  <c r="F9040" i="1"/>
  <c r="F9032" i="1"/>
  <c r="F9024" i="1"/>
  <c r="F9016" i="1"/>
  <c r="F9008" i="1"/>
  <c r="F9000" i="1"/>
  <c r="F8992" i="1"/>
  <c r="F8984" i="1"/>
  <c r="F8976" i="1"/>
  <c r="F8968" i="1"/>
  <c r="F8960" i="1"/>
  <c r="F8952" i="1"/>
  <c r="F8944" i="1"/>
  <c r="F8936" i="1"/>
  <c r="F8928" i="1"/>
  <c r="F8920" i="1"/>
  <c r="F8912" i="1"/>
  <c r="F8904" i="1"/>
  <c r="F8896" i="1"/>
  <c r="F8888" i="1"/>
  <c r="F8880" i="1"/>
  <c r="F8872" i="1"/>
  <c r="F8864" i="1"/>
  <c r="F8856" i="1"/>
  <c r="F8848" i="1"/>
  <c r="F8840" i="1"/>
  <c r="F8832" i="1"/>
  <c r="F8824" i="1"/>
  <c r="F8816" i="1"/>
  <c r="F8808" i="1"/>
  <c r="F8800" i="1"/>
  <c r="F8792" i="1"/>
  <c r="F8784" i="1"/>
  <c r="F8776" i="1"/>
  <c r="F8768" i="1"/>
  <c r="F8760" i="1"/>
  <c r="F8752" i="1"/>
  <c r="F8744" i="1"/>
  <c r="F8736" i="1"/>
  <c r="F8728" i="1"/>
  <c r="F8720" i="1"/>
  <c r="F8712" i="1"/>
  <c r="F8704" i="1"/>
  <c r="F8696" i="1"/>
  <c r="F8688" i="1"/>
  <c r="F8680" i="1"/>
  <c r="F8672" i="1"/>
  <c r="F8664" i="1"/>
  <c r="F8656" i="1"/>
  <c r="F8648" i="1"/>
  <c r="F8640" i="1"/>
  <c r="F8632" i="1"/>
  <c r="F8624" i="1"/>
  <c r="F8616" i="1"/>
  <c r="F8608" i="1"/>
  <c r="F8600" i="1"/>
  <c r="F8592" i="1"/>
  <c r="F8584" i="1"/>
  <c r="F8576" i="1"/>
  <c r="F8568" i="1"/>
  <c r="F8560" i="1"/>
  <c r="F8552" i="1"/>
  <c r="F8544" i="1"/>
  <c r="F8536" i="1"/>
  <c r="F8528" i="1"/>
  <c r="F8520" i="1"/>
  <c r="F8512" i="1"/>
  <c r="F8504" i="1"/>
  <c r="F8496" i="1"/>
  <c r="F8488" i="1"/>
  <c r="F8480" i="1"/>
  <c r="F8472" i="1"/>
  <c r="F8464" i="1"/>
  <c r="F8456" i="1"/>
  <c r="F8448" i="1"/>
  <c r="F8440" i="1"/>
  <c r="F8432" i="1"/>
  <c r="F8424" i="1"/>
  <c r="F8416" i="1"/>
  <c r="F8408" i="1"/>
  <c r="F8400" i="1"/>
  <c r="F8392" i="1"/>
  <c r="F8384" i="1"/>
  <c r="F8376" i="1"/>
  <c r="F8368" i="1"/>
  <c r="F8360" i="1"/>
  <c r="F8352" i="1"/>
  <c r="F8344" i="1"/>
  <c r="F8336" i="1"/>
  <c r="F8328" i="1"/>
  <c r="F8320" i="1"/>
  <c r="F8312" i="1"/>
  <c r="F8304" i="1"/>
  <c r="F8296" i="1"/>
  <c r="F8288" i="1"/>
  <c r="F8280" i="1"/>
  <c r="F8272" i="1"/>
  <c r="F8264" i="1"/>
  <c r="F8256" i="1"/>
  <c r="F8248" i="1"/>
  <c r="F8240" i="1"/>
  <c r="F8232" i="1"/>
  <c r="F8224" i="1"/>
  <c r="F8216" i="1"/>
  <c r="F8208" i="1"/>
  <c r="F8200" i="1"/>
  <c r="F8192" i="1"/>
  <c r="F8184" i="1"/>
  <c r="F8176" i="1"/>
  <c r="F8168" i="1"/>
  <c r="F8160" i="1"/>
  <c r="F8152" i="1"/>
  <c r="F8144" i="1"/>
  <c r="F8136" i="1"/>
  <c r="F8128" i="1"/>
  <c r="F8120" i="1"/>
  <c r="F8112" i="1"/>
  <c r="F8104" i="1"/>
  <c r="F8096" i="1"/>
  <c r="F8088" i="1"/>
  <c r="F8080" i="1"/>
  <c r="F8072" i="1"/>
  <c r="F8064" i="1"/>
  <c r="F8056" i="1"/>
  <c r="F8048" i="1"/>
  <c r="F8040" i="1"/>
  <c r="F8032" i="1"/>
  <c r="F8024" i="1"/>
  <c r="F8016" i="1"/>
  <c r="F8008" i="1"/>
  <c r="F8000" i="1"/>
  <c r="F7992" i="1"/>
  <c r="F7984" i="1"/>
  <c r="F7976" i="1"/>
  <c r="F7968" i="1"/>
  <c r="F7960" i="1"/>
  <c r="F7952" i="1"/>
  <c r="F7944" i="1"/>
  <c r="F7936" i="1"/>
  <c r="F7928" i="1"/>
  <c r="F7920" i="1"/>
  <c r="F7912" i="1"/>
  <c r="F7904" i="1"/>
  <c r="F7896" i="1"/>
  <c r="F7888" i="1"/>
  <c r="F7880" i="1"/>
  <c r="F7872" i="1"/>
  <c r="F7864" i="1"/>
  <c r="F7856" i="1"/>
  <c r="F7848" i="1"/>
  <c r="F7840" i="1"/>
  <c r="F7832" i="1"/>
  <c r="F7824" i="1"/>
  <c r="F7816" i="1"/>
  <c r="F7808" i="1"/>
  <c r="F7800" i="1"/>
  <c r="F7792" i="1"/>
  <c r="F7784" i="1"/>
  <c r="F7776" i="1"/>
  <c r="F7768" i="1"/>
  <c r="F7760" i="1"/>
  <c r="F7752" i="1"/>
  <c r="F7744" i="1"/>
  <c r="F7736" i="1"/>
  <c r="F7728" i="1"/>
  <c r="F7720" i="1"/>
  <c r="F7712" i="1"/>
  <c r="F7704" i="1"/>
  <c r="F7696" i="1"/>
  <c r="F7688" i="1"/>
  <c r="F7680" i="1"/>
  <c r="F7672" i="1"/>
  <c r="F7664" i="1"/>
  <c r="F7656" i="1"/>
  <c r="F7648" i="1"/>
  <c r="F7640" i="1"/>
  <c r="F7632" i="1"/>
  <c r="F7624" i="1"/>
  <c r="F7616" i="1"/>
  <c r="F7608" i="1"/>
  <c r="F7600" i="1"/>
  <c r="F7592" i="1"/>
  <c r="F7584" i="1"/>
  <c r="F7576" i="1"/>
  <c r="F7568" i="1"/>
  <c r="F7560" i="1"/>
  <c r="F7552" i="1"/>
  <c r="F7544" i="1"/>
  <c r="F7536" i="1"/>
  <c r="F7528" i="1"/>
  <c r="F7520" i="1"/>
  <c r="F7512" i="1"/>
  <c r="F7504" i="1"/>
  <c r="F7496" i="1"/>
  <c r="F7488" i="1"/>
  <c r="F7480" i="1"/>
  <c r="F7472" i="1"/>
  <c r="F7464" i="1"/>
  <c r="F7456" i="1"/>
  <c r="F7448" i="1"/>
  <c r="F7440" i="1"/>
  <c r="F7432" i="1"/>
  <c r="F7424" i="1"/>
  <c r="F7416" i="1"/>
  <c r="F7408" i="1"/>
  <c r="F7400" i="1"/>
  <c r="F7392" i="1"/>
  <c r="F7384" i="1"/>
  <c r="F7376" i="1"/>
  <c r="F7368" i="1"/>
  <c r="F7360" i="1"/>
  <c r="F7352" i="1"/>
  <c r="F7344" i="1"/>
  <c r="F7336" i="1"/>
  <c r="F7328" i="1"/>
  <c r="F7320" i="1"/>
  <c r="F7312" i="1"/>
  <c r="F7304" i="1"/>
  <c r="F7296" i="1"/>
  <c r="F7288" i="1"/>
  <c r="F7280" i="1"/>
  <c r="F7272" i="1"/>
  <c r="F7264" i="1"/>
  <c r="F7256" i="1"/>
  <c r="F7248" i="1"/>
  <c r="F7240" i="1"/>
  <c r="F7232" i="1"/>
  <c r="F7224" i="1"/>
  <c r="F7216" i="1"/>
  <c r="F7208" i="1"/>
  <c r="F7200" i="1"/>
  <c r="F7192" i="1"/>
  <c r="F7184" i="1"/>
  <c r="F7176" i="1"/>
  <c r="F7168" i="1"/>
  <c r="F7160" i="1"/>
  <c r="F7152" i="1"/>
  <c r="F7144" i="1"/>
  <c r="F7136" i="1"/>
  <c r="F7128" i="1"/>
  <c r="F7120" i="1"/>
  <c r="F7112" i="1"/>
  <c r="F7104" i="1"/>
  <c r="F7096" i="1"/>
  <c r="F7088" i="1"/>
  <c r="F7080" i="1"/>
  <c r="F7072" i="1"/>
  <c r="F7064" i="1"/>
  <c r="F7056" i="1"/>
  <c r="F7048" i="1"/>
  <c r="F7040" i="1"/>
  <c r="F7032" i="1"/>
  <c r="F7024" i="1"/>
  <c r="F7016" i="1"/>
  <c r="F7008" i="1"/>
  <c r="F7000" i="1"/>
  <c r="F6992" i="1"/>
  <c r="F6984" i="1"/>
  <c r="F6976" i="1"/>
  <c r="F6968" i="1"/>
  <c r="F6960" i="1"/>
  <c r="F6952" i="1"/>
  <c r="F6944" i="1"/>
  <c r="F6936" i="1"/>
  <c r="F6928" i="1"/>
  <c r="F6920" i="1"/>
  <c r="F6912" i="1"/>
  <c r="F6904" i="1"/>
  <c r="F6896" i="1"/>
  <c r="F6888" i="1"/>
  <c r="F6880" i="1"/>
  <c r="F6872" i="1"/>
  <c r="F6864" i="1"/>
  <c r="F6856" i="1"/>
  <c r="F6848" i="1"/>
  <c r="F6840" i="1"/>
  <c r="F6832" i="1"/>
  <c r="F6824" i="1"/>
  <c r="F6816" i="1"/>
  <c r="F6808" i="1"/>
  <c r="F6800" i="1"/>
  <c r="F6792" i="1"/>
  <c r="F6784" i="1"/>
  <c r="F6776" i="1"/>
  <c r="F6768" i="1"/>
  <c r="F6760" i="1"/>
  <c r="F6752" i="1"/>
  <c r="F6744" i="1"/>
  <c r="F6736" i="1"/>
  <c r="F6728" i="1"/>
  <c r="F6720" i="1"/>
  <c r="F6712" i="1"/>
  <c r="F6704" i="1"/>
  <c r="F6696" i="1"/>
  <c r="F6688" i="1"/>
  <c r="F6680" i="1"/>
  <c r="F6672" i="1"/>
  <c r="F6664" i="1"/>
  <c r="F6656" i="1"/>
  <c r="F6648" i="1"/>
  <c r="F6640" i="1"/>
  <c r="F6632" i="1"/>
  <c r="F6624" i="1"/>
  <c r="F6616" i="1"/>
  <c r="F6608" i="1"/>
  <c r="F6600" i="1"/>
  <c r="F6592" i="1"/>
  <c r="F6584" i="1"/>
  <c r="F6576" i="1"/>
  <c r="F6568" i="1"/>
  <c r="F6560" i="1"/>
  <c r="F6552" i="1"/>
  <c r="F6544" i="1"/>
  <c r="F6536" i="1"/>
  <c r="F6528" i="1"/>
  <c r="F6520" i="1"/>
  <c r="F6512" i="1"/>
  <c r="F6504" i="1"/>
  <c r="F6496" i="1"/>
  <c r="F6488" i="1"/>
  <c r="F6480" i="1"/>
  <c r="F6472" i="1"/>
  <c r="F6464" i="1"/>
  <c r="F6456" i="1"/>
  <c r="F6448" i="1"/>
  <c r="F6440" i="1"/>
  <c r="F6432" i="1"/>
  <c r="F6424" i="1"/>
  <c r="F6416" i="1"/>
  <c r="F6408" i="1"/>
  <c r="F6400" i="1"/>
  <c r="F6392" i="1"/>
  <c r="F6384" i="1"/>
  <c r="F6376" i="1"/>
  <c r="F6368" i="1"/>
  <c r="F6360" i="1"/>
  <c r="F6352" i="1"/>
  <c r="F6344" i="1"/>
  <c r="F6336" i="1"/>
  <c r="F6328" i="1"/>
  <c r="F6320" i="1"/>
  <c r="F6312" i="1"/>
  <c r="F6304" i="1"/>
  <c r="F6296" i="1"/>
  <c r="F6288" i="1"/>
  <c r="F6280" i="1"/>
  <c r="F6272" i="1"/>
  <c r="F6264" i="1"/>
  <c r="F6256" i="1"/>
  <c r="F6248" i="1"/>
  <c r="F6240" i="1"/>
  <c r="F6232" i="1"/>
  <c r="F6224" i="1"/>
  <c r="F6216" i="1"/>
  <c r="F6208" i="1"/>
  <c r="F6200" i="1"/>
  <c r="F6192" i="1"/>
  <c r="F6184" i="1"/>
  <c r="F6176" i="1"/>
  <c r="F6168" i="1"/>
  <c r="F6160" i="1"/>
  <c r="F6152" i="1"/>
  <c r="F6144" i="1"/>
  <c r="F6136" i="1"/>
  <c r="F6128" i="1"/>
  <c r="F6120" i="1"/>
  <c r="F6112" i="1"/>
  <c r="F6104" i="1"/>
  <c r="F6096" i="1"/>
  <c r="F6088" i="1"/>
  <c r="F6080" i="1"/>
  <c r="F6072" i="1"/>
  <c r="F6064" i="1"/>
  <c r="F6056" i="1"/>
  <c r="F6048" i="1"/>
  <c r="F6040" i="1"/>
  <c r="F6032" i="1"/>
  <c r="F6024" i="1"/>
  <c r="F6016" i="1"/>
  <c r="F6008" i="1"/>
  <c r="F6000" i="1"/>
  <c r="F5992" i="1"/>
  <c r="F5984" i="1"/>
  <c r="F5976" i="1"/>
  <c r="F5968" i="1"/>
  <c r="F5960" i="1"/>
  <c r="F5952" i="1"/>
  <c r="F5944" i="1"/>
  <c r="F5936" i="1"/>
  <c r="F5928" i="1"/>
  <c r="F5920" i="1"/>
  <c r="F5912" i="1"/>
  <c r="F5904" i="1"/>
  <c r="F5896" i="1"/>
  <c r="F5888" i="1"/>
  <c r="F5880" i="1"/>
  <c r="F5872" i="1"/>
  <c r="F5864" i="1"/>
  <c r="F5856" i="1"/>
  <c r="F5848" i="1"/>
  <c r="F5840" i="1"/>
  <c r="F5832" i="1"/>
  <c r="F5824" i="1"/>
  <c r="F5816" i="1"/>
  <c r="F5808" i="1"/>
  <c r="F5800" i="1"/>
  <c r="F5792" i="1"/>
  <c r="F5784" i="1"/>
  <c r="F5776" i="1"/>
  <c r="F5768" i="1"/>
  <c r="F5760" i="1"/>
  <c r="F5752" i="1"/>
  <c r="F5744" i="1"/>
  <c r="F5736" i="1"/>
  <c r="F5728" i="1"/>
  <c r="F5720" i="1"/>
  <c r="F5712" i="1"/>
  <c r="F5704" i="1"/>
  <c r="F5696" i="1"/>
  <c r="F5688" i="1"/>
  <c r="F5680" i="1"/>
  <c r="F5672" i="1"/>
  <c r="F5664" i="1"/>
  <c r="F5656" i="1"/>
  <c r="F5648" i="1"/>
  <c r="F5640" i="1"/>
  <c r="F5632" i="1"/>
  <c r="F5624" i="1"/>
  <c r="F5616" i="1"/>
  <c r="F5608" i="1"/>
  <c r="F5600" i="1"/>
  <c r="F5592" i="1"/>
  <c r="F5584" i="1"/>
  <c r="F5576" i="1"/>
  <c r="F5568" i="1"/>
  <c r="F5560" i="1"/>
  <c r="F5552" i="1"/>
  <c r="F5544" i="1"/>
  <c r="F5536" i="1"/>
  <c r="F5528" i="1"/>
  <c r="F5520" i="1"/>
  <c r="F5512" i="1"/>
  <c r="F5504" i="1"/>
  <c r="F5496" i="1"/>
  <c r="F5488" i="1"/>
  <c r="F5480" i="1"/>
  <c r="F5472" i="1"/>
  <c r="F5464" i="1"/>
  <c r="F5456" i="1"/>
  <c r="F5448" i="1"/>
  <c r="F5440" i="1"/>
  <c r="F5432" i="1"/>
  <c r="F5424" i="1"/>
  <c r="F5416" i="1"/>
  <c r="F5408" i="1"/>
  <c r="F5400" i="1"/>
  <c r="F5392" i="1"/>
  <c r="F5384" i="1"/>
  <c r="F5376" i="1"/>
  <c r="F5368" i="1"/>
  <c r="F5360" i="1"/>
  <c r="F5352" i="1"/>
  <c r="F5344" i="1"/>
  <c r="F5336" i="1"/>
  <c r="F5328" i="1"/>
  <c r="F5320" i="1"/>
  <c r="F5312" i="1"/>
  <c r="F5304" i="1"/>
  <c r="F5296" i="1"/>
  <c r="F5288" i="1"/>
  <c r="F5280" i="1"/>
  <c r="F5272" i="1"/>
  <c r="F5264" i="1"/>
  <c r="F5256" i="1"/>
  <c r="F5248" i="1"/>
  <c r="F5240" i="1"/>
  <c r="F5232" i="1"/>
  <c r="F5224" i="1"/>
  <c r="F5216" i="1"/>
  <c r="F5208" i="1"/>
  <c r="F5200" i="1"/>
  <c r="F5192" i="1"/>
  <c r="F5184" i="1"/>
  <c r="F5176" i="1"/>
  <c r="F5168" i="1"/>
  <c r="F5160" i="1"/>
  <c r="F5152" i="1"/>
  <c r="F5144" i="1"/>
  <c r="F5136" i="1"/>
  <c r="F5128" i="1"/>
  <c r="F5120" i="1"/>
  <c r="F5112" i="1"/>
  <c r="F5104" i="1"/>
  <c r="F5096" i="1"/>
  <c r="F5088" i="1"/>
  <c r="F5080" i="1"/>
  <c r="F5072" i="1"/>
  <c r="F5064" i="1"/>
  <c r="F5056" i="1"/>
  <c r="F5048" i="1"/>
  <c r="F5040" i="1"/>
  <c r="F5032" i="1"/>
  <c r="F5024" i="1"/>
  <c r="F5016" i="1"/>
  <c r="F5008" i="1"/>
  <c r="F5000" i="1"/>
  <c r="F4992" i="1"/>
  <c r="F4984" i="1"/>
  <c r="F4976" i="1"/>
  <c r="F4968" i="1"/>
  <c r="F4960" i="1"/>
  <c r="F4952" i="1"/>
  <c r="F4944" i="1"/>
  <c r="F4936" i="1"/>
  <c r="F4928" i="1"/>
  <c r="F4920" i="1"/>
  <c r="F4912" i="1"/>
  <c r="F4904" i="1"/>
  <c r="F4896" i="1"/>
  <c r="F4888" i="1"/>
  <c r="F4880" i="1"/>
  <c r="F4872" i="1"/>
  <c r="F4864" i="1"/>
  <c r="F4856" i="1"/>
  <c r="F4848" i="1"/>
  <c r="F4840" i="1"/>
  <c r="F4832" i="1"/>
  <c r="F4824" i="1"/>
  <c r="F4816" i="1"/>
  <c r="F4808" i="1"/>
  <c r="F4800" i="1"/>
  <c r="F4792" i="1"/>
  <c r="F4784" i="1"/>
  <c r="F4776" i="1"/>
  <c r="F4768" i="1"/>
  <c r="F4760" i="1"/>
  <c r="F4752" i="1"/>
  <c r="F4744" i="1"/>
  <c r="F4736" i="1"/>
  <c r="F4728" i="1"/>
  <c r="F4720" i="1"/>
  <c r="F4712" i="1"/>
  <c r="F4704" i="1"/>
  <c r="F4696" i="1"/>
  <c r="F4688" i="1"/>
  <c r="F4680" i="1"/>
  <c r="F4672" i="1"/>
  <c r="F4664" i="1"/>
  <c r="F4656" i="1"/>
  <c r="F4648" i="1"/>
  <c r="F4640" i="1"/>
  <c r="F4632" i="1"/>
  <c r="F4624" i="1"/>
  <c r="F4616" i="1"/>
  <c r="F4608" i="1"/>
  <c r="F4600" i="1"/>
  <c r="F4592" i="1"/>
  <c r="F4584" i="1"/>
  <c r="F4576" i="1"/>
  <c r="F4568" i="1"/>
  <c r="F4560" i="1"/>
  <c r="F4552" i="1"/>
  <c r="F4544" i="1"/>
  <c r="F4536" i="1"/>
  <c r="F4528" i="1"/>
  <c r="F4520" i="1"/>
  <c r="F4512" i="1"/>
  <c r="F4504" i="1"/>
  <c r="F4496" i="1"/>
  <c r="F4488" i="1"/>
  <c r="F4480" i="1"/>
  <c r="F4472" i="1"/>
  <c r="F4464" i="1"/>
  <c r="F4456" i="1"/>
  <c r="F4448" i="1"/>
  <c r="F4440" i="1"/>
  <c r="F4432" i="1"/>
  <c r="F4424" i="1"/>
  <c r="F4416" i="1"/>
  <c r="F4408" i="1"/>
  <c r="F4400" i="1"/>
  <c r="F4392" i="1"/>
  <c r="F4384" i="1"/>
  <c r="F4376" i="1"/>
  <c r="F4368" i="1"/>
  <c r="F4360" i="1"/>
  <c r="F4352" i="1"/>
  <c r="F4344" i="1"/>
  <c r="F4336" i="1"/>
  <c r="F4328" i="1"/>
  <c r="F4320" i="1"/>
  <c r="F4312" i="1"/>
  <c r="F4304" i="1"/>
  <c r="F4296" i="1"/>
  <c r="F4288" i="1"/>
  <c r="F4280" i="1"/>
  <c r="F4272" i="1"/>
  <c r="F4264" i="1"/>
  <c r="F4256" i="1"/>
  <c r="F4248" i="1"/>
  <c r="F4240" i="1"/>
  <c r="F4232" i="1"/>
  <c r="F4224" i="1"/>
  <c r="F4216" i="1"/>
  <c r="F4208" i="1"/>
  <c r="F4200" i="1"/>
  <c r="F4192" i="1"/>
  <c r="F4184" i="1"/>
  <c r="F4176" i="1"/>
  <c r="F4168" i="1"/>
  <c r="F4160" i="1"/>
  <c r="F4152" i="1"/>
  <c r="F4144" i="1"/>
  <c r="F4136" i="1"/>
  <c r="F4128" i="1"/>
  <c r="F4120" i="1"/>
  <c r="F4112" i="1"/>
  <c r="F4104" i="1"/>
  <c r="F4096" i="1"/>
  <c r="F4088" i="1"/>
  <c r="F4080" i="1"/>
  <c r="F4072" i="1"/>
  <c r="F4064" i="1"/>
  <c r="F4056" i="1"/>
  <c r="F4048" i="1"/>
  <c r="F4040" i="1"/>
  <c r="F4032" i="1"/>
  <c r="F4024" i="1"/>
  <c r="F4016" i="1"/>
  <c r="F4008" i="1"/>
  <c r="F4000" i="1"/>
  <c r="F3992" i="1"/>
  <c r="F3984" i="1"/>
  <c r="F3976" i="1"/>
  <c r="F3968" i="1"/>
  <c r="F3960" i="1"/>
  <c r="F3952" i="1"/>
  <c r="F3944" i="1"/>
  <c r="F3936" i="1"/>
  <c r="F3928" i="1"/>
  <c r="F3920" i="1"/>
  <c r="F3912" i="1"/>
  <c r="F3904" i="1"/>
  <c r="F3896" i="1"/>
  <c r="F3888" i="1"/>
  <c r="F3880" i="1"/>
  <c r="F3872" i="1"/>
  <c r="F3864" i="1"/>
  <c r="F3856" i="1"/>
  <c r="F3848" i="1"/>
  <c r="F3840" i="1"/>
  <c r="F3832" i="1"/>
  <c r="F3824" i="1"/>
  <c r="F3816" i="1"/>
  <c r="F3808" i="1"/>
  <c r="F3800" i="1"/>
  <c r="F3792" i="1"/>
  <c r="F3784" i="1"/>
  <c r="F3776" i="1"/>
  <c r="F3768" i="1"/>
  <c r="F3760" i="1"/>
  <c r="F3752" i="1"/>
  <c r="F3744" i="1"/>
  <c r="F3736" i="1"/>
  <c r="F3728" i="1"/>
  <c r="F3720" i="1"/>
  <c r="F3712" i="1"/>
  <c r="F3704" i="1"/>
  <c r="F3696" i="1"/>
  <c r="F3688" i="1"/>
  <c r="F3680" i="1"/>
  <c r="F3672" i="1"/>
  <c r="F3664" i="1"/>
  <c r="F3656" i="1"/>
  <c r="F3648" i="1"/>
  <c r="F3640" i="1"/>
  <c r="F3632" i="1"/>
  <c r="F3624" i="1"/>
  <c r="F3616" i="1"/>
  <c r="F3608" i="1"/>
  <c r="F3600" i="1"/>
  <c r="F3592" i="1"/>
  <c r="F3584" i="1"/>
  <c r="F3576" i="1"/>
  <c r="F3568" i="1"/>
  <c r="F3560" i="1"/>
  <c r="F3552" i="1"/>
  <c r="F3544" i="1"/>
  <c r="F3536" i="1"/>
  <c r="F3528" i="1"/>
  <c r="F3520" i="1"/>
  <c r="F3512" i="1"/>
  <c r="F3504" i="1"/>
  <c r="F3496" i="1"/>
  <c r="F3488" i="1"/>
  <c r="F3480" i="1"/>
  <c r="F3472" i="1"/>
  <c r="F3464" i="1"/>
  <c r="F3456" i="1"/>
  <c r="F3448" i="1"/>
  <c r="F3440" i="1"/>
  <c r="F3432" i="1"/>
  <c r="F3424" i="1"/>
  <c r="F3416" i="1"/>
  <c r="F3408" i="1"/>
  <c r="F3400" i="1"/>
  <c r="F3392" i="1"/>
  <c r="F3384" i="1"/>
  <c r="F3376" i="1"/>
  <c r="F3368" i="1"/>
  <c r="F3360" i="1"/>
  <c r="F3352" i="1"/>
  <c r="F3344" i="1"/>
  <c r="F3336" i="1"/>
  <c r="F3328" i="1"/>
  <c r="F3320" i="1"/>
  <c r="F3312" i="1"/>
  <c r="F3304" i="1"/>
  <c r="F3296" i="1"/>
  <c r="F3288" i="1"/>
  <c r="F3280" i="1"/>
  <c r="F3272" i="1"/>
  <c r="F3264" i="1"/>
  <c r="F3256" i="1"/>
  <c r="F3248" i="1"/>
  <c r="F3240" i="1"/>
  <c r="F3232" i="1"/>
  <c r="F3224" i="1"/>
  <c r="F3216" i="1"/>
  <c r="F3208" i="1"/>
  <c r="F3200" i="1"/>
  <c r="F3192" i="1"/>
  <c r="F3184" i="1"/>
  <c r="F3176" i="1"/>
  <c r="F3168" i="1"/>
  <c r="F3160" i="1"/>
  <c r="F3152" i="1"/>
  <c r="F3144" i="1"/>
  <c r="F3136" i="1"/>
  <c r="F3128" i="1"/>
  <c r="F3120" i="1"/>
  <c r="F3112" i="1"/>
  <c r="F3104" i="1"/>
  <c r="F3096" i="1"/>
  <c r="F3088" i="1"/>
  <c r="F3080" i="1"/>
  <c r="F3072" i="1"/>
  <c r="F3064" i="1"/>
  <c r="F3056" i="1"/>
  <c r="F3048" i="1"/>
  <c r="F3040" i="1"/>
  <c r="F3032" i="1"/>
  <c r="F3024" i="1"/>
  <c r="F3016" i="1"/>
  <c r="F3008" i="1"/>
  <c r="F3000" i="1"/>
  <c r="F2992" i="1"/>
  <c r="F2984" i="1"/>
  <c r="F2976" i="1"/>
  <c r="F2968" i="1"/>
  <c r="F2960" i="1"/>
  <c r="F2952" i="1"/>
  <c r="F2944" i="1"/>
  <c r="F2936" i="1"/>
  <c r="F2928" i="1"/>
  <c r="F2920" i="1"/>
  <c r="F2912" i="1"/>
  <c r="F2904" i="1"/>
  <c r="F2896" i="1"/>
  <c r="F2888" i="1"/>
  <c r="F2880" i="1"/>
  <c r="F2872" i="1"/>
  <c r="F2864" i="1"/>
  <c r="F2856" i="1"/>
  <c r="F2848" i="1"/>
  <c r="F2840" i="1"/>
  <c r="F2832" i="1"/>
  <c r="F2824" i="1"/>
  <c r="F2816" i="1"/>
  <c r="F2808" i="1"/>
  <c r="F2800" i="1"/>
  <c r="F2792" i="1"/>
  <c r="F2784" i="1"/>
  <c r="F2776" i="1"/>
  <c r="F2768" i="1"/>
  <c r="F2760" i="1"/>
  <c r="F2752" i="1"/>
  <c r="F2744" i="1"/>
  <c r="F2736" i="1"/>
  <c r="F2728" i="1"/>
  <c r="F2720" i="1"/>
  <c r="F2712" i="1"/>
  <c r="F2704" i="1"/>
  <c r="F2696" i="1"/>
  <c r="F2688" i="1"/>
  <c r="F2680" i="1"/>
  <c r="F2672" i="1"/>
  <c r="F2664" i="1"/>
  <c r="F2656" i="1"/>
  <c r="F2648" i="1"/>
  <c r="F2640" i="1"/>
  <c r="F2632" i="1"/>
  <c r="F2624" i="1"/>
  <c r="F2616" i="1"/>
  <c r="F2608" i="1"/>
  <c r="F2600" i="1"/>
  <c r="F2592" i="1"/>
  <c r="F2584" i="1"/>
  <c r="F2576" i="1"/>
  <c r="F2568" i="1"/>
  <c r="F2560" i="1"/>
  <c r="F2552" i="1"/>
  <c r="F2544" i="1"/>
  <c r="F2536" i="1"/>
  <c r="F2528" i="1"/>
  <c r="F2520" i="1"/>
  <c r="F2512" i="1"/>
  <c r="F2504" i="1"/>
  <c r="F2496" i="1"/>
  <c r="F2488" i="1"/>
  <c r="F2480" i="1"/>
  <c r="F2472" i="1"/>
  <c r="F2464" i="1"/>
  <c r="F2456" i="1"/>
  <c r="F2448" i="1"/>
  <c r="F2440" i="1"/>
  <c r="F2432" i="1"/>
  <c r="F2424" i="1"/>
  <c r="F2416" i="1"/>
  <c r="F2408" i="1"/>
  <c r="F2400" i="1"/>
  <c r="F2392" i="1"/>
  <c r="F2384" i="1"/>
  <c r="F2376" i="1"/>
  <c r="F2368" i="1"/>
  <c r="F2360" i="1"/>
  <c r="F2352" i="1"/>
  <c r="F2344" i="1"/>
  <c r="F2336" i="1"/>
  <c r="F2328" i="1"/>
  <c r="F2320" i="1"/>
  <c r="F2312" i="1"/>
  <c r="F2304" i="1"/>
  <c r="F2296" i="1"/>
  <c r="F2288" i="1"/>
  <c r="F2280" i="1"/>
  <c r="F2272" i="1"/>
  <c r="F2264" i="1"/>
  <c r="F2256" i="1"/>
  <c r="F2248" i="1"/>
  <c r="F2240" i="1"/>
  <c r="F2232" i="1"/>
  <c r="F2224" i="1"/>
  <c r="F2216" i="1"/>
  <c r="F2208" i="1"/>
  <c r="F2200" i="1"/>
  <c r="F2192" i="1"/>
  <c r="F2184" i="1"/>
  <c r="F2176" i="1"/>
  <c r="F2168" i="1"/>
  <c r="F2160" i="1"/>
  <c r="F2152" i="1"/>
  <c r="F2144" i="1"/>
  <c r="F2136" i="1"/>
  <c r="F2128" i="1"/>
  <c r="F2120" i="1"/>
  <c r="F2112" i="1"/>
  <c r="F2104" i="1"/>
  <c r="F2096" i="1"/>
  <c r="F2088" i="1"/>
  <c r="F2080" i="1"/>
  <c r="F2072" i="1"/>
  <c r="F2064" i="1"/>
  <c r="F2056" i="1"/>
  <c r="F2048" i="1"/>
  <c r="F2040" i="1"/>
  <c r="F2032" i="1"/>
  <c r="F2024" i="1"/>
  <c r="F2016" i="1"/>
  <c r="F2008" i="1"/>
  <c r="F2000" i="1"/>
  <c r="F1992" i="1"/>
  <c r="F1984" i="1"/>
  <c r="F1976" i="1"/>
  <c r="F1968" i="1"/>
  <c r="F1960" i="1"/>
  <c r="F1952" i="1"/>
  <c r="F1944" i="1"/>
  <c r="F1936" i="1"/>
  <c r="F1928" i="1"/>
  <c r="F1920" i="1"/>
  <c r="F1912" i="1"/>
  <c r="F1904" i="1"/>
  <c r="F1896" i="1"/>
  <c r="F1888" i="1"/>
  <c r="F1880" i="1"/>
  <c r="F1872" i="1"/>
  <c r="F1864" i="1"/>
  <c r="F1856" i="1"/>
  <c r="F1848" i="1"/>
  <c r="F1840" i="1"/>
  <c r="F1832" i="1"/>
  <c r="F1824" i="1"/>
  <c r="F1816" i="1"/>
  <c r="F1808" i="1"/>
  <c r="F1800" i="1"/>
  <c r="F1792" i="1"/>
  <c r="F1784" i="1"/>
  <c r="F1776" i="1"/>
  <c r="F1768" i="1"/>
  <c r="F1760" i="1"/>
  <c r="F1752" i="1"/>
  <c r="F1744" i="1"/>
  <c r="F1736" i="1"/>
  <c r="F1728" i="1"/>
  <c r="F1720" i="1"/>
  <c r="F1712" i="1"/>
  <c r="F1704" i="1"/>
  <c r="F1696" i="1"/>
  <c r="F1688" i="1"/>
  <c r="F1680" i="1"/>
  <c r="F1672" i="1"/>
  <c r="F1664" i="1"/>
  <c r="F1656" i="1"/>
  <c r="F1648" i="1"/>
  <c r="F1640" i="1"/>
  <c r="F1632" i="1"/>
  <c r="F1624" i="1"/>
  <c r="F1616" i="1"/>
  <c r="F1608" i="1"/>
  <c r="F1600" i="1"/>
  <c r="F1592" i="1"/>
  <c r="F1584" i="1"/>
  <c r="F1576" i="1"/>
  <c r="F1568" i="1"/>
  <c r="F1560" i="1"/>
  <c r="F1552" i="1"/>
  <c r="F1544" i="1"/>
  <c r="F1536" i="1"/>
  <c r="F1528" i="1"/>
  <c r="F1520" i="1"/>
  <c r="F1512" i="1"/>
  <c r="F1504" i="1"/>
  <c r="F1496" i="1"/>
  <c r="F1488" i="1"/>
  <c r="F1480" i="1"/>
  <c r="F1472" i="1"/>
  <c r="F1464" i="1"/>
  <c r="F1456" i="1"/>
  <c r="F1448" i="1"/>
  <c r="F1440" i="1"/>
  <c r="F1432" i="1"/>
  <c r="F1424" i="1"/>
  <c r="F1416" i="1"/>
  <c r="F1408" i="1"/>
  <c r="F1400" i="1"/>
  <c r="F1392" i="1"/>
  <c r="F1384" i="1"/>
  <c r="F1376" i="1"/>
  <c r="F1368" i="1"/>
  <c r="F1360" i="1"/>
  <c r="F1352" i="1"/>
  <c r="F1344" i="1"/>
  <c r="F1336" i="1"/>
  <c r="F1328" i="1"/>
  <c r="F1320" i="1"/>
  <c r="F1312" i="1"/>
  <c r="F1304" i="1"/>
  <c r="F1296" i="1"/>
  <c r="F1288" i="1"/>
  <c r="F1280" i="1"/>
  <c r="F1272" i="1"/>
  <c r="F1264" i="1"/>
  <c r="F1256" i="1"/>
  <c r="F1248" i="1"/>
  <c r="F1240" i="1"/>
  <c r="F1232" i="1"/>
  <c r="F1224" i="1"/>
  <c r="F1216" i="1"/>
  <c r="F1208" i="1"/>
  <c r="F1200" i="1"/>
  <c r="F1192" i="1"/>
  <c r="F1184" i="1"/>
  <c r="F1176" i="1"/>
  <c r="F1168" i="1"/>
  <c r="F1160" i="1"/>
  <c r="F1152" i="1"/>
  <c r="F1144" i="1"/>
  <c r="F1136" i="1"/>
  <c r="F1128" i="1"/>
  <c r="F1120" i="1"/>
  <c r="F1112" i="1"/>
  <c r="F1104" i="1"/>
  <c r="F1096" i="1"/>
  <c r="F1088" i="1"/>
  <c r="F1080" i="1"/>
  <c r="F1072" i="1"/>
  <c r="F1064" i="1"/>
  <c r="F1056" i="1"/>
  <c r="F1048" i="1"/>
  <c r="F1040" i="1"/>
  <c r="F1032" i="1"/>
  <c r="F1024" i="1"/>
  <c r="F1016" i="1"/>
  <c r="F1008" i="1"/>
  <c r="F1000" i="1"/>
  <c r="F992" i="1"/>
  <c r="F984" i="1"/>
  <c r="F976" i="1"/>
  <c r="F968" i="1"/>
  <c r="F960" i="1"/>
  <c r="F952" i="1"/>
  <c r="F944" i="1"/>
  <c r="F936" i="1"/>
  <c r="F928" i="1"/>
  <c r="F920" i="1"/>
  <c r="F912" i="1"/>
  <c r="F904" i="1"/>
  <c r="F896" i="1"/>
  <c r="F888" i="1"/>
  <c r="F880" i="1"/>
  <c r="F872" i="1"/>
  <c r="F864" i="1"/>
  <c r="F856" i="1"/>
  <c r="F848" i="1"/>
  <c r="F840" i="1"/>
  <c r="F832" i="1"/>
  <c r="F824" i="1"/>
  <c r="F816" i="1"/>
  <c r="F808" i="1"/>
  <c r="F800" i="1"/>
  <c r="F792" i="1"/>
  <c r="F784" i="1"/>
  <c r="F776" i="1"/>
  <c r="F768" i="1"/>
  <c r="F760" i="1"/>
  <c r="F752" i="1"/>
  <c r="F744" i="1"/>
  <c r="F736" i="1"/>
  <c r="F728" i="1"/>
  <c r="F720" i="1"/>
  <c r="F712" i="1"/>
  <c r="F704" i="1"/>
  <c r="F696" i="1"/>
  <c r="F688" i="1"/>
  <c r="F680" i="1"/>
  <c r="F672" i="1"/>
  <c r="F664" i="1"/>
  <c r="F656" i="1"/>
  <c r="F648" i="1"/>
  <c r="F640" i="1"/>
  <c r="F632" i="1"/>
  <c r="F624" i="1"/>
  <c r="F616" i="1"/>
  <c r="F608" i="1"/>
  <c r="F600" i="1"/>
  <c r="F592" i="1"/>
  <c r="F584" i="1"/>
  <c r="F576" i="1"/>
  <c r="F568" i="1"/>
  <c r="F560" i="1"/>
  <c r="F552" i="1"/>
  <c r="F544" i="1"/>
  <c r="F536" i="1"/>
  <c r="F528" i="1"/>
  <c r="F520" i="1"/>
  <c r="F512" i="1"/>
  <c r="F504" i="1"/>
  <c r="F496" i="1"/>
  <c r="F488" i="1"/>
  <c r="F480" i="1"/>
  <c r="F472" i="1"/>
  <c r="F464" i="1"/>
  <c r="F456" i="1"/>
  <c r="F448" i="1"/>
  <c r="F440" i="1"/>
  <c r="F432" i="1"/>
  <c r="F424" i="1"/>
  <c r="F416" i="1"/>
  <c r="F408" i="1"/>
  <c r="F400" i="1"/>
  <c r="F392" i="1"/>
  <c r="F384" i="1"/>
  <c r="F376" i="1"/>
  <c r="F368" i="1"/>
  <c r="F360" i="1"/>
  <c r="F352" i="1"/>
  <c r="F344" i="1"/>
  <c r="F336" i="1"/>
  <c r="F328" i="1"/>
  <c r="F320" i="1"/>
  <c r="F312" i="1"/>
  <c r="F304" i="1"/>
  <c r="F296" i="1"/>
  <c r="F288" i="1"/>
  <c r="F280" i="1"/>
  <c r="F272" i="1"/>
  <c r="F264" i="1"/>
  <c r="F256" i="1"/>
  <c r="F248" i="1"/>
  <c r="F240" i="1"/>
  <c r="F232" i="1"/>
  <c r="F224" i="1"/>
  <c r="F216" i="1"/>
  <c r="F208" i="1"/>
  <c r="F200" i="1"/>
  <c r="F192" i="1"/>
  <c r="F184" i="1"/>
  <c r="F176" i="1"/>
  <c r="F168" i="1"/>
  <c r="F160" i="1"/>
  <c r="F152" i="1"/>
  <c r="F144" i="1"/>
  <c r="F136" i="1"/>
  <c r="F128" i="1"/>
  <c r="F120" i="1"/>
  <c r="F112" i="1"/>
  <c r="F104" i="1"/>
  <c r="F96" i="1"/>
  <c r="F88" i="1"/>
  <c r="F80" i="1"/>
  <c r="F72" i="1"/>
  <c r="F64" i="1"/>
  <c r="F56" i="1"/>
  <c r="F48" i="1"/>
  <c r="F40" i="1"/>
  <c r="F32" i="1"/>
  <c r="F24" i="1"/>
  <c r="F16" i="1"/>
  <c r="F8" i="1"/>
  <c r="F9991" i="1"/>
  <c r="F9978" i="1"/>
  <c r="F9966" i="1"/>
  <c r="F9953" i="1"/>
  <c r="F9941" i="1"/>
  <c r="F9927" i="1"/>
  <c r="F9914" i="1"/>
  <c r="F9902" i="1"/>
  <c r="F9889" i="1"/>
  <c r="F9877" i="1"/>
  <c r="F9863" i="1"/>
  <c r="F9850" i="1"/>
  <c r="F9838" i="1"/>
  <c r="F9825" i="1"/>
  <c r="F9813" i="1"/>
  <c r="F9799" i="1"/>
  <c r="F9786" i="1"/>
  <c r="F9774" i="1"/>
  <c r="F9761" i="1"/>
  <c r="F9749" i="1"/>
  <c r="F9735" i="1"/>
  <c r="F9722" i="1"/>
  <c r="F9710" i="1"/>
  <c r="F9697" i="1"/>
  <c r="F9685" i="1"/>
  <c r="F9671" i="1"/>
  <c r="F9658" i="1"/>
  <c r="F9646" i="1"/>
  <c r="F9633" i="1"/>
  <c r="F9621" i="1"/>
  <c r="F9607" i="1"/>
  <c r="F9594" i="1"/>
  <c r="F9582" i="1"/>
  <c r="F9569" i="1"/>
  <c r="F9557" i="1"/>
  <c r="F9543" i="1"/>
  <c r="F9530" i="1"/>
  <c r="F9518" i="1"/>
  <c r="F9505" i="1"/>
  <c r="F9493" i="1"/>
  <c r="F9479" i="1"/>
  <c r="F9466" i="1"/>
  <c r="F9454" i="1"/>
  <c r="F9441" i="1"/>
  <c r="F9429" i="1"/>
  <c r="F9415" i="1"/>
  <c r="F9402" i="1"/>
  <c r="F9390" i="1"/>
  <c r="F9377" i="1"/>
  <c r="F9365" i="1"/>
  <c r="F9351" i="1"/>
  <c r="F9338" i="1"/>
  <c r="F9326" i="1"/>
  <c r="F9313" i="1"/>
  <c r="F9301" i="1"/>
  <c r="F9287" i="1"/>
  <c r="F9274" i="1"/>
  <c r="F9262" i="1"/>
  <c r="F9249" i="1"/>
  <c r="F9237" i="1"/>
  <c r="F9223" i="1"/>
  <c r="F9210" i="1"/>
  <c r="F9198" i="1"/>
  <c r="F9185" i="1"/>
  <c r="F9173" i="1"/>
  <c r="F9159" i="1"/>
  <c r="F9146" i="1"/>
  <c r="F9134" i="1"/>
  <c r="F9121" i="1"/>
  <c r="F9109" i="1"/>
  <c r="F9095" i="1"/>
  <c r="F9082" i="1"/>
  <c r="F9070" i="1"/>
  <c r="F9057" i="1"/>
  <c r="F9045" i="1"/>
  <c r="F9031" i="1"/>
  <c r="F9018" i="1"/>
  <c r="F9006" i="1"/>
  <c r="F8993" i="1"/>
  <c r="F8981" i="1"/>
  <c r="F8967" i="1"/>
  <c r="F8954" i="1"/>
  <c r="F8942" i="1"/>
  <c r="F8929" i="1"/>
  <c r="F8917" i="1"/>
  <c r="F8903" i="1"/>
  <c r="F8890" i="1"/>
  <c r="F8878" i="1"/>
  <c r="F8865" i="1"/>
  <c r="F8853" i="1"/>
  <c r="F8839" i="1"/>
  <c r="F8826" i="1"/>
  <c r="F8814" i="1"/>
  <c r="F8801" i="1"/>
  <c r="F8789" i="1"/>
  <c r="F8775" i="1"/>
  <c r="F8762" i="1"/>
  <c r="F8750" i="1"/>
  <c r="F8737" i="1"/>
  <c r="F8725" i="1"/>
  <c r="F8711" i="1"/>
  <c r="F8698" i="1"/>
  <c r="F8686" i="1"/>
  <c r="F8673" i="1"/>
  <c r="F8661" i="1"/>
  <c r="F8647" i="1"/>
  <c r="F8634" i="1"/>
  <c r="F8622" i="1"/>
  <c r="F8609" i="1"/>
  <c r="F8597" i="1"/>
  <c r="F8583" i="1"/>
  <c r="F8570" i="1"/>
  <c r="F8558" i="1"/>
  <c r="F8545" i="1"/>
  <c r="F8533" i="1"/>
  <c r="F8519" i="1"/>
  <c r="F8506" i="1"/>
  <c r="F8494" i="1"/>
  <c r="F8481" i="1"/>
  <c r="F8469" i="1"/>
  <c r="F8455" i="1"/>
  <c r="F8442" i="1"/>
  <c r="F8430" i="1"/>
  <c r="F8417" i="1"/>
  <c r="F8405" i="1"/>
  <c r="F8391" i="1"/>
  <c r="F8378" i="1"/>
  <c r="F8366" i="1"/>
  <c r="F8353" i="1"/>
  <c r="F8341" i="1"/>
  <c r="F8327" i="1"/>
  <c r="F8314" i="1"/>
  <c r="F8302" i="1"/>
  <c r="F8289" i="1"/>
  <c r="F8277" i="1"/>
  <c r="F8263" i="1"/>
  <c r="F8250" i="1"/>
  <c r="F8238" i="1"/>
  <c r="F8225" i="1"/>
  <c r="F8213" i="1"/>
  <c r="F8199" i="1"/>
  <c r="F8186" i="1"/>
  <c r="F8174" i="1"/>
  <c r="F8161" i="1"/>
  <c r="F8149" i="1"/>
  <c r="F8135" i="1"/>
  <c r="F8122" i="1"/>
  <c r="F8110" i="1"/>
  <c r="F8097" i="1"/>
  <c r="F8085" i="1"/>
  <c r="F8071" i="1"/>
  <c r="F8058" i="1"/>
  <c r="F8046" i="1"/>
  <c r="F8033" i="1"/>
  <c r="F8021" i="1"/>
  <c r="F8007" i="1"/>
  <c r="F7994" i="1"/>
  <c r="F7982" i="1"/>
  <c r="F7969" i="1"/>
  <c r="F7957" i="1"/>
  <c r="F7943" i="1"/>
  <c r="F7930" i="1"/>
  <c r="F7918" i="1"/>
  <c r="F7905" i="1"/>
  <c r="F7893" i="1"/>
  <c r="F7879" i="1"/>
  <c r="F7866" i="1"/>
  <c r="F7854" i="1"/>
  <c r="F7841" i="1"/>
  <c r="F7829" i="1"/>
  <c r="F7815" i="1"/>
  <c r="F7802" i="1"/>
  <c r="F7790" i="1"/>
  <c r="F7777" i="1"/>
  <c r="F7765" i="1"/>
  <c r="F7751" i="1"/>
  <c r="F7738" i="1"/>
  <c r="F7726" i="1"/>
  <c r="F7713" i="1"/>
  <c r="F7701" i="1"/>
  <c r="F7687" i="1"/>
  <c r="F7674" i="1"/>
  <c r="F7662" i="1"/>
  <c r="F7649" i="1"/>
  <c r="F7637" i="1"/>
  <c r="F7623" i="1"/>
  <c r="F7610" i="1"/>
  <c r="F7598" i="1"/>
  <c r="F7585" i="1"/>
  <c r="F7573" i="1"/>
  <c r="F7559" i="1"/>
  <c r="F7546" i="1"/>
  <c r="F7534" i="1"/>
  <c r="F7521" i="1"/>
  <c r="F7509" i="1"/>
  <c r="F7495" i="1"/>
  <c r="F7482" i="1"/>
  <c r="F7470" i="1"/>
  <c r="F7457" i="1"/>
  <c r="F7445" i="1"/>
  <c r="F7431" i="1"/>
  <c r="F7418" i="1"/>
  <c r="F7406" i="1"/>
  <c r="F7393" i="1"/>
  <c r="F7381" i="1"/>
  <c r="F7367" i="1"/>
  <c r="F7354" i="1"/>
  <c r="F7342" i="1"/>
  <c r="F7329" i="1"/>
  <c r="F7317" i="1"/>
  <c r="F7303" i="1"/>
  <c r="F7290" i="1"/>
  <c r="F7278" i="1"/>
  <c r="F7265" i="1"/>
  <c r="F7253" i="1"/>
  <c r="F7239" i="1"/>
  <c r="F7226" i="1"/>
  <c r="F7214" i="1"/>
  <c r="F7201" i="1"/>
  <c r="F7189" i="1"/>
  <c r="F7175" i="1"/>
  <c r="F7162" i="1"/>
  <c r="F7150" i="1"/>
  <c r="F7137" i="1"/>
  <c r="F7125" i="1"/>
  <c r="F7111" i="1"/>
  <c r="F7098" i="1"/>
  <c r="F7086" i="1"/>
  <c r="F7073" i="1"/>
  <c r="F7061" i="1"/>
  <c r="F7047" i="1"/>
  <c r="F7034" i="1"/>
  <c r="F7022" i="1"/>
  <c r="F7009" i="1"/>
  <c r="F6997" i="1"/>
  <c r="F6983" i="1"/>
  <c r="F6970" i="1"/>
  <c r="F6958" i="1"/>
  <c r="F6945" i="1"/>
  <c r="F6933" i="1"/>
  <c r="F6919" i="1"/>
  <c r="F6906" i="1"/>
  <c r="F6894" i="1"/>
  <c r="F6881" i="1"/>
  <c r="F6869" i="1"/>
  <c r="F6855" i="1"/>
  <c r="F6842" i="1"/>
  <c r="F6830" i="1"/>
  <c r="F6817" i="1"/>
  <c r="F6805" i="1"/>
  <c r="F6791" i="1"/>
  <c r="F6778" i="1"/>
  <c r="F6766" i="1"/>
  <c r="F6753" i="1"/>
  <c r="F6741" i="1"/>
  <c r="F6727" i="1"/>
  <c r="F6714" i="1"/>
  <c r="F6702" i="1"/>
  <c r="F6689" i="1"/>
  <c r="F6677" i="1"/>
  <c r="F6663" i="1"/>
  <c r="F6650" i="1"/>
  <c r="F6638" i="1"/>
  <c r="F6625" i="1"/>
  <c r="F6613" i="1"/>
  <c r="F6599" i="1"/>
  <c r="F6586" i="1"/>
  <c r="F6574" i="1"/>
  <c r="F6561" i="1"/>
  <c r="F6549" i="1"/>
  <c r="F6535" i="1"/>
  <c r="F6522" i="1"/>
  <c r="F6510" i="1"/>
  <c r="F6497" i="1"/>
  <c r="F6485" i="1"/>
  <c r="F6471" i="1"/>
  <c r="F6458" i="1"/>
  <c r="F6446" i="1"/>
  <c r="F6433" i="1"/>
  <c r="F6421" i="1"/>
  <c r="F6407" i="1"/>
  <c r="F6394" i="1"/>
  <c r="F6382" i="1"/>
  <c r="F6369" i="1"/>
  <c r="F6357" i="1"/>
  <c r="F6343" i="1"/>
  <c r="F6330" i="1"/>
  <c r="F6318" i="1"/>
  <c r="F6305" i="1"/>
  <c r="F6293" i="1"/>
  <c r="F6279" i="1"/>
  <c r="F6266" i="1"/>
  <c r="F6254" i="1"/>
  <c r="F6241" i="1"/>
  <c r="F6229" i="1"/>
  <c r="F6215" i="1"/>
  <c r="F6202" i="1"/>
  <c r="F6190" i="1"/>
  <c r="F6177" i="1"/>
  <c r="F6165" i="1"/>
  <c r="F6151" i="1"/>
  <c r="F6138" i="1"/>
  <c r="F6126" i="1"/>
  <c r="F6113" i="1"/>
  <c r="F6101" i="1"/>
  <c r="F6087" i="1"/>
  <c r="F6074" i="1"/>
  <c r="F6062" i="1"/>
  <c r="F6049" i="1"/>
  <c r="F6037" i="1"/>
  <c r="F6023" i="1"/>
  <c r="F6010" i="1"/>
  <c r="F5998" i="1"/>
  <c r="F5985" i="1"/>
  <c r="F5973" i="1"/>
  <c r="F5959" i="1"/>
  <c r="F5946" i="1"/>
  <c r="F5934" i="1"/>
  <c r="F5921" i="1"/>
  <c r="F5909" i="1"/>
  <c r="F5895" i="1"/>
  <c r="F5882" i="1"/>
  <c r="F5870" i="1"/>
  <c r="F5857" i="1"/>
  <c r="F5845" i="1"/>
  <c r="F5831" i="1"/>
  <c r="F5818" i="1"/>
  <c r="F5806" i="1"/>
  <c r="F5793" i="1"/>
  <c r="F5781" i="1"/>
  <c r="F5767" i="1"/>
  <c r="F5754" i="1"/>
  <c r="F5742" i="1"/>
  <c r="F5729" i="1"/>
  <c r="F5717" i="1"/>
  <c r="F5703" i="1"/>
  <c r="F5690" i="1"/>
  <c r="F5678" i="1"/>
  <c r="F5665" i="1"/>
  <c r="F5653" i="1"/>
  <c r="F5639" i="1"/>
  <c r="F5626" i="1"/>
  <c r="F5614" i="1"/>
  <c r="F5601" i="1"/>
  <c r="F5589" i="1"/>
  <c r="F5575" i="1"/>
  <c r="F5562" i="1"/>
  <c r="F5550" i="1"/>
  <c r="F5537" i="1"/>
  <c r="F5525" i="1"/>
  <c r="F5511" i="1"/>
  <c r="F5498" i="1"/>
  <c r="F5486" i="1"/>
  <c r="F5473" i="1"/>
  <c r="F5461" i="1"/>
  <c r="F5447" i="1"/>
  <c r="F5434" i="1"/>
  <c r="F5422" i="1"/>
  <c r="F5409" i="1"/>
  <c r="F5397" i="1"/>
  <c r="F5383" i="1"/>
  <c r="F5370" i="1"/>
  <c r="F5358" i="1"/>
  <c r="F5345" i="1"/>
  <c r="F5333" i="1"/>
  <c r="F5319" i="1"/>
  <c r="F5306" i="1"/>
  <c r="F5294" i="1"/>
  <c r="F5281" i="1"/>
  <c r="F5269" i="1"/>
  <c r="F5255" i="1"/>
  <c r="F5242" i="1"/>
  <c r="F5230" i="1"/>
  <c r="F5217" i="1"/>
  <c r="F5205" i="1"/>
  <c r="F5191" i="1"/>
  <c r="F5178" i="1"/>
  <c r="F5166" i="1"/>
  <c r="F5153" i="1"/>
  <c r="F5141" i="1"/>
  <c r="F5127" i="1"/>
  <c r="F5114" i="1"/>
  <c r="F5102" i="1"/>
  <c r="F5089" i="1"/>
  <c r="F5077" i="1"/>
  <c r="F5063" i="1"/>
  <c r="F5050" i="1"/>
  <c r="F5038" i="1"/>
  <c r="F5025" i="1"/>
  <c r="F5013" i="1"/>
  <c r="F4999" i="1"/>
  <c r="F4986" i="1"/>
  <c r="F4974" i="1"/>
  <c r="F4961" i="1"/>
  <c r="F4949" i="1"/>
  <c r="F4935" i="1"/>
  <c r="F4922" i="1"/>
  <c r="F4910" i="1"/>
  <c r="F4897" i="1"/>
  <c r="F4885" i="1"/>
  <c r="F4871" i="1"/>
  <c r="F4858" i="1"/>
  <c r="F4846" i="1"/>
  <c r="F4833" i="1"/>
  <c r="F4821" i="1"/>
  <c r="F4807" i="1"/>
  <c r="F4794" i="1"/>
  <c r="F4782" i="1"/>
  <c r="F4769" i="1"/>
  <c r="F4757" i="1"/>
  <c r="F4743" i="1"/>
  <c r="F4730" i="1"/>
  <c r="F4718" i="1"/>
  <c r="F4705" i="1"/>
  <c r="F4693" i="1"/>
  <c r="F4679" i="1"/>
  <c r="F4666" i="1"/>
  <c r="F4654" i="1"/>
  <c r="F4641" i="1"/>
  <c r="F4629" i="1"/>
  <c r="F4615" i="1"/>
  <c r="F4602" i="1"/>
  <c r="F4590" i="1"/>
  <c r="F4577" i="1"/>
  <c r="F4565" i="1"/>
  <c r="F4551" i="1"/>
  <c r="F4538" i="1"/>
  <c r="F4526" i="1"/>
  <c r="F4513" i="1"/>
  <c r="F4501" i="1"/>
  <c r="F4487" i="1"/>
  <c r="F4474" i="1"/>
  <c r="F4462" i="1"/>
  <c r="F4449" i="1"/>
  <c r="F4437" i="1"/>
  <c r="F4423" i="1"/>
  <c r="F4410" i="1"/>
  <c r="F4398" i="1"/>
  <c r="F4385" i="1"/>
  <c r="F4373" i="1"/>
  <c r="F4359" i="1"/>
  <c r="F4346" i="1"/>
  <c r="F4334" i="1"/>
  <c r="F4321" i="1"/>
  <c r="F4309" i="1"/>
  <c r="F4295" i="1"/>
  <c r="F4282" i="1"/>
  <c r="F4270" i="1"/>
  <c r="F4257" i="1"/>
  <c r="F4245" i="1"/>
  <c r="F4231" i="1"/>
  <c r="F4218" i="1"/>
  <c r="F4206" i="1"/>
  <c r="F4193" i="1"/>
  <c r="F4181" i="1"/>
  <c r="F4167" i="1"/>
  <c r="F4154" i="1"/>
  <c r="F4142" i="1"/>
  <c r="F4129" i="1"/>
  <c r="F4117" i="1"/>
  <c r="F4103" i="1"/>
  <c r="F4090" i="1"/>
  <c r="F4078" i="1"/>
  <c r="F4065" i="1"/>
  <c r="F4053" i="1"/>
  <c r="F4039" i="1"/>
  <c r="F4026" i="1"/>
  <c r="F4014" i="1"/>
  <c r="F4001" i="1"/>
  <c r="F3989" i="1"/>
  <c r="F3975" i="1"/>
  <c r="F3962" i="1"/>
  <c r="F3950" i="1"/>
  <c r="F3937" i="1"/>
  <c r="F3925" i="1"/>
  <c r="F3911" i="1"/>
  <c r="F3898" i="1"/>
  <c r="F3886" i="1"/>
  <c r="F3873" i="1"/>
  <c r="F3861" i="1"/>
  <c r="F3847" i="1"/>
  <c r="F3834" i="1"/>
  <c r="F3822" i="1"/>
  <c r="F3809" i="1"/>
  <c r="F3797" i="1"/>
  <c r="F3783" i="1"/>
  <c r="F3770" i="1"/>
  <c r="F3758" i="1"/>
  <c r="F3745" i="1"/>
  <c r="F3733" i="1"/>
  <c r="F3719" i="1"/>
  <c r="F3706" i="1"/>
  <c r="F3694" i="1"/>
  <c r="F3681" i="1"/>
  <c r="F3669" i="1"/>
  <c r="F3655" i="1"/>
  <c r="F3642" i="1"/>
  <c r="F3630" i="1"/>
  <c r="F3617" i="1"/>
  <c r="F3605" i="1"/>
  <c r="F3591" i="1"/>
  <c r="F3578" i="1"/>
  <c r="F3566" i="1"/>
  <c r="F3553" i="1"/>
  <c r="F3541" i="1"/>
  <c r="F3527" i="1"/>
  <c r="F3514" i="1"/>
  <c r="F3502" i="1"/>
  <c r="F3489" i="1"/>
  <c r="F3477" i="1"/>
  <c r="F3463" i="1"/>
  <c r="F3450" i="1"/>
  <c r="F3438" i="1"/>
  <c r="F3425" i="1"/>
  <c r="F3413" i="1"/>
  <c r="F3399" i="1"/>
  <c r="F3386" i="1"/>
  <c r="F3374" i="1"/>
  <c r="F3361" i="1"/>
  <c r="F3349" i="1"/>
  <c r="F3335" i="1"/>
  <c r="F3322" i="1"/>
  <c r="F3310" i="1"/>
  <c r="F3297" i="1"/>
  <c r="F3285" i="1"/>
  <c r="F3271" i="1"/>
  <c r="F3258" i="1"/>
  <c r="F3246" i="1"/>
  <c r="F3233" i="1"/>
  <c r="F3221" i="1"/>
  <c r="F3207" i="1"/>
  <c r="F3194" i="1"/>
  <c r="F3182" i="1"/>
  <c r="F3169" i="1"/>
  <c r="F3157" i="1"/>
  <c r="F3143" i="1"/>
  <c r="F3130" i="1"/>
  <c r="F3118" i="1"/>
  <c r="F3105" i="1"/>
  <c r="F3093" i="1"/>
  <c r="F3079" i="1"/>
  <c r="F3066" i="1"/>
  <c r="F3054" i="1"/>
  <c r="F3041" i="1"/>
  <c r="F3029" i="1"/>
  <c r="F3015" i="1"/>
  <c r="F3002" i="1"/>
  <c r="F2990" i="1"/>
  <c r="F2977" i="1"/>
  <c r="F2965" i="1"/>
  <c r="F2951" i="1"/>
  <c r="F2938" i="1"/>
  <c r="F2926" i="1"/>
  <c r="F2913" i="1"/>
  <c r="F2901" i="1"/>
  <c r="F2887" i="1"/>
  <c r="F2874" i="1"/>
  <c r="F2862" i="1"/>
  <c r="F2849" i="1"/>
  <c r="F2837" i="1"/>
  <c r="F2823" i="1"/>
  <c r="F2810" i="1"/>
  <c r="F2798" i="1"/>
  <c r="F2785" i="1"/>
  <c r="F2773" i="1"/>
  <c r="F2759" i="1"/>
  <c r="F2746" i="1"/>
  <c r="F2734" i="1"/>
  <c r="F2721" i="1"/>
  <c r="F2709" i="1"/>
  <c r="F2695" i="1"/>
  <c r="F2682" i="1"/>
  <c r="F2670" i="1"/>
  <c r="F2657" i="1"/>
  <c r="F2645" i="1"/>
  <c r="F2631" i="1"/>
  <c r="F2618" i="1"/>
  <c r="F2606" i="1"/>
  <c r="F2593" i="1"/>
  <c r="F2581" i="1"/>
  <c r="F2567" i="1"/>
  <c r="F2554" i="1"/>
  <c r="F2542" i="1"/>
  <c r="F2529" i="1"/>
  <c r="F2517" i="1"/>
  <c r="F2503" i="1"/>
  <c r="F2490" i="1"/>
  <c r="F2478" i="1"/>
  <c r="F2465" i="1"/>
  <c r="F2453" i="1"/>
  <c r="F2439" i="1"/>
  <c r="F2426" i="1"/>
  <c r="F2414" i="1"/>
  <c r="F2401" i="1"/>
  <c r="F2389" i="1"/>
  <c r="F2375" i="1"/>
  <c r="F2362" i="1"/>
  <c r="F2350" i="1"/>
  <c r="F2337" i="1"/>
  <c r="F2325" i="1"/>
  <c r="F2311" i="1"/>
  <c r="F2298" i="1"/>
  <c r="F2286" i="1"/>
  <c r="F2273" i="1"/>
  <c r="F2261" i="1"/>
  <c r="F2247" i="1"/>
  <c r="F2234" i="1"/>
  <c r="F2222" i="1"/>
  <c r="F2209" i="1"/>
  <c r="F2197" i="1"/>
  <c r="F2183" i="1"/>
  <c r="F2170" i="1"/>
  <c r="F2158" i="1"/>
  <c r="F2145" i="1"/>
  <c r="F2133" i="1"/>
  <c r="F2119" i="1"/>
  <c r="F2106" i="1"/>
  <c r="F2094" i="1"/>
  <c r="F2081" i="1"/>
  <c r="F2069" i="1"/>
  <c r="F2055" i="1"/>
  <c r="F2042" i="1"/>
  <c r="F2030" i="1"/>
  <c r="F2017" i="1"/>
  <c r="F2005" i="1"/>
  <c r="F1991" i="1"/>
  <c r="F1978" i="1"/>
  <c r="F1966" i="1"/>
  <c r="F1953" i="1"/>
  <c r="F1941" i="1"/>
  <c r="F1927" i="1"/>
  <c r="F1914" i="1"/>
  <c r="F1902" i="1"/>
  <c r="F1889" i="1"/>
  <c r="F1877" i="1"/>
  <c r="F1863" i="1"/>
  <c r="F1850" i="1"/>
  <c r="F1838" i="1"/>
  <c r="F1825" i="1"/>
  <c r="F1813" i="1"/>
  <c r="F1799" i="1"/>
  <c r="F1786" i="1"/>
  <c r="F1774" i="1"/>
  <c r="F1761" i="1"/>
  <c r="F1749" i="1"/>
  <c r="F1735" i="1"/>
  <c r="F1722" i="1"/>
  <c r="F1710" i="1"/>
  <c r="F1697" i="1"/>
  <c r="F1685" i="1"/>
  <c r="F1671" i="1"/>
  <c r="F1658" i="1"/>
  <c r="F1646" i="1"/>
  <c r="F1633" i="1"/>
  <c r="F1621" i="1"/>
  <c r="F1607" i="1"/>
  <c r="F1594" i="1"/>
  <c r="F1582" i="1"/>
  <c r="F1569" i="1"/>
  <c r="F1557" i="1"/>
  <c r="F1543" i="1"/>
  <c r="F1530" i="1"/>
  <c r="F1518" i="1"/>
  <c r="F1505" i="1"/>
  <c r="F1493" i="1"/>
  <c r="F1479" i="1"/>
  <c r="F1466" i="1"/>
  <c r="F1454" i="1"/>
  <c r="F1441" i="1"/>
  <c r="F1429" i="1"/>
  <c r="F1415" i="1"/>
  <c r="F1402" i="1"/>
  <c r="F1390" i="1"/>
  <c r="F1377" i="1"/>
  <c r="F1365" i="1"/>
  <c r="F1351" i="1"/>
  <c r="F1338" i="1"/>
  <c r="F1326" i="1"/>
  <c r="F1313" i="1"/>
  <c r="F1301" i="1"/>
  <c r="F1287" i="1"/>
  <c r="F1274" i="1"/>
  <c r="F1262" i="1"/>
  <c r="F1249" i="1"/>
  <c r="F1237" i="1"/>
  <c r="F1223" i="1"/>
  <c r="F1210" i="1"/>
  <c r="F1198" i="1"/>
  <c r="F1185" i="1"/>
  <c r="F1173" i="1"/>
  <c r="F1159" i="1"/>
  <c r="F1146" i="1"/>
  <c r="F1134" i="1"/>
  <c r="F1121" i="1"/>
  <c r="F1109" i="1"/>
  <c r="F1095" i="1"/>
  <c r="F1082" i="1"/>
  <c r="F1070" i="1"/>
  <c r="F1057" i="1"/>
  <c r="F1045" i="1"/>
  <c r="F1031" i="1"/>
  <c r="F1018" i="1"/>
  <c r="F1006" i="1"/>
  <c r="F993" i="1"/>
  <c r="F981" i="1"/>
  <c r="F967" i="1"/>
  <c r="F954" i="1"/>
  <c r="F942" i="1"/>
  <c r="F929" i="1"/>
  <c r="F917" i="1"/>
  <c r="F903" i="1"/>
  <c r="F890" i="1"/>
  <c r="F878" i="1"/>
  <c r="F865" i="1"/>
  <c r="F853" i="1"/>
  <c r="F839" i="1"/>
  <c r="F826" i="1"/>
  <c r="F814" i="1"/>
  <c r="F801" i="1"/>
  <c r="F789" i="1"/>
  <c r="F775" i="1"/>
  <c r="F762" i="1"/>
  <c r="F750" i="1"/>
  <c r="F737" i="1"/>
  <c r="F725" i="1"/>
  <c r="F711" i="1"/>
  <c r="F698" i="1"/>
  <c r="F686" i="1"/>
  <c r="F673" i="1"/>
  <c r="F661" i="1"/>
  <c r="F647" i="1"/>
  <c r="F634" i="1"/>
  <c r="F622" i="1"/>
  <c r="F609" i="1"/>
  <c r="F597" i="1"/>
  <c r="F583" i="1"/>
  <c r="F570" i="1"/>
  <c r="F558" i="1"/>
  <c r="F545" i="1"/>
  <c r="F533" i="1"/>
  <c r="F519" i="1"/>
  <c r="F506" i="1"/>
  <c r="F494" i="1"/>
  <c r="F481" i="1"/>
  <c r="F469" i="1"/>
  <c r="F455" i="1"/>
  <c r="F442" i="1"/>
  <c r="F430" i="1"/>
  <c r="F417" i="1"/>
  <c r="F405" i="1"/>
  <c r="F391" i="1"/>
  <c r="F378" i="1"/>
  <c r="F366" i="1"/>
  <c r="F353" i="1"/>
  <c r="F341" i="1"/>
  <c r="F327" i="1"/>
  <c r="F314" i="1"/>
  <c r="F302" i="1"/>
  <c r="F289" i="1"/>
  <c r="F277" i="1"/>
  <c r="F263" i="1"/>
  <c r="F250" i="1"/>
  <c r="F238" i="1"/>
  <c r="F225" i="1"/>
  <c r="F213" i="1"/>
  <c r="F199" i="1"/>
  <c r="F186" i="1"/>
  <c r="F174" i="1"/>
  <c r="F161" i="1"/>
  <c r="F149" i="1"/>
  <c r="F135" i="1"/>
  <c r="F122" i="1"/>
  <c r="F110" i="1"/>
  <c r="F97" i="1"/>
  <c r="F85" i="1"/>
  <c r="F71" i="1"/>
  <c r="F58" i="1"/>
  <c r="F46" i="1"/>
  <c r="F33" i="1"/>
  <c r="F21" i="1"/>
  <c r="F7" i="1"/>
  <c r="F9990" i="1"/>
  <c r="F9977" i="1"/>
  <c r="F9965" i="1"/>
  <c r="F9951" i="1"/>
  <c r="F9938" i="1"/>
  <c r="F9926" i="1"/>
  <c r="F9913" i="1"/>
  <c r="F9901" i="1"/>
  <c r="F9887" i="1"/>
  <c r="F9874" i="1"/>
  <c r="F9862" i="1"/>
  <c r="F9849" i="1"/>
  <c r="F9837" i="1"/>
  <c r="F9823" i="1"/>
  <c r="F9810" i="1"/>
  <c r="F9798" i="1"/>
  <c r="F9785" i="1"/>
  <c r="F9773" i="1"/>
  <c r="F9759" i="1"/>
  <c r="F9746" i="1"/>
  <c r="F9734" i="1"/>
  <c r="F9721" i="1"/>
  <c r="F9709" i="1"/>
  <c r="F9695" i="1"/>
  <c r="F9682" i="1"/>
  <c r="F9670" i="1"/>
  <c r="F9657" i="1"/>
  <c r="F9645" i="1"/>
  <c r="F9631" i="1"/>
  <c r="F9618" i="1"/>
  <c r="F9606" i="1"/>
  <c r="F9593" i="1"/>
  <c r="F9581" i="1"/>
  <c r="F9567" i="1"/>
  <c r="F9554" i="1"/>
  <c r="F9542" i="1"/>
  <c r="F9529" i="1"/>
  <c r="F9517" i="1"/>
  <c r="F9503" i="1"/>
  <c r="F9490" i="1"/>
  <c r="F9478" i="1"/>
  <c r="F9465" i="1"/>
  <c r="F9453" i="1"/>
  <c r="F9439" i="1"/>
  <c r="F9426" i="1"/>
  <c r="F9414" i="1"/>
  <c r="F9401" i="1"/>
  <c r="F9389" i="1"/>
  <c r="F9375" i="1"/>
  <c r="F9362" i="1"/>
  <c r="F9350" i="1"/>
  <c r="F9337" i="1"/>
  <c r="F9325" i="1"/>
  <c r="F9311" i="1"/>
  <c r="F9298" i="1"/>
  <c r="F9286" i="1"/>
  <c r="F9273" i="1"/>
  <c r="F9261" i="1"/>
  <c r="F9247" i="1"/>
  <c r="F9234" i="1"/>
  <c r="F9222" i="1"/>
  <c r="F9209" i="1"/>
  <c r="F9197" i="1"/>
  <c r="F9183" i="1"/>
  <c r="F9170" i="1"/>
  <c r="F9158" i="1"/>
  <c r="F9145" i="1"/>
  <c r="F9133" i="1"/>
  <c r="F9119" i="1"/>
  <c r="F9106" i="1"/>
  <c r="F9094" i="1"/>
  <c r="F9081" i="1"/>
  <c r="F9069" i="1"/>
  <c r="F9055" i="1"/>
  <c r="F9042" i="1"/>
  <c r="F9030" i="1"/>
  <c r="F9017" i="1"/>
  <c r="F9005" i="1"/>
  <c r="F8991" i="1"/>
  <c r="F8978" i="1"/>
  <c r="F8966" i="1"/>
  <c r="F8953" i="1"/>
  <c r="F8941" i="1"/>
  <c r="F8927" i="1"/>
  <c r="F8914" i="1"/>
  <c r="F8902" i="1"/>
  <c r="F8889" i="1"/>
  <c r="F8877" i="1"/>
  <c r="F8863" i="1"/>
  <c r="F8850" i="1"/>
  <c r="F8838" i="1"/>
  <c r="F8825" i="1"/>
  <c r="F8813" i="1"/>
  <c r="F8799" i="1"/>
  <c r="F8786" i="1"/>
  <c r="F8774" i="1"/>
  <c r="F8761" i="1"/>
  <c r="F8749" i="1"/>
  <c r="F8735" i="1"/>
  <c r="F8722" i="1"/>
  <c r="F8710" i="1"/>
  <c r="F8697" i="1"/>
  <c r="F8685" i="1"/>
  <c r="F8671" i="1"/>
  <c r="F8658" i="1"/>
  <c r="F8646" i="1"/>
  <c r="F8633" i="1"/>
  <c r="F8621" i="1"/>
  <c r="F8607" i="1"/>
  <c r="F8594" i="1"/>
  <c r="F8582" i="1"/>
  <c r="F8569" i="1"/>
  <c r="F8557" i="1"/>
  <c r="F8543" i="1"/>
  <c r="F8530" i="1"/>
  <c r="F8518" i="1"/>
  <c r="F8505" i="1"/>
  <c r="F8493" i="1"/>
  <c r="F8479" i="1"/>
  <c r="F8466" i="1"/>
  <c r="F8454" i="1"/>
  <c r="F8441" i="1"/>
  <c r="F8429" i="1"/>
  <c r="F8415" i="1"/>
  <c r="F8402" i="1"/>
  <c r="F8390" i="1"/>
  <c r="F8377" i="1"/>
  <c r="F8365" i="1"/>
  <c r="F8351" i="1"/>
  <c r="F8338" i="1"/>
  <c r="F8326" i="1"/>
  <c r="F8313" i="1"/>
  <c r="F8301" i="1"/>
  <c r="F8287" i="1"/>
  <c r="F8274" i="1"/>
  <c r="F8262" i="1"/>
  <c r="F8249" i="1"/>
  <c r="F8237" i="1"/>
  <c r="F8223" i="1"/>
  <c r="F8210" i="1"/>
  <c r="F8198" i="1"/>
  <c r="F8185" i="1"/>
  <c r="F8173" i="1"/>
  <c r="F8159" i="1"/>
  <c r="F8146" i="1"/>
  <c r="F8134" i="1"/>
  <c r="F8121" i="1"/>
  <c r="F8109" i="1"/>
  <c r="F8095" i="1"/>
  <c r="F8082" i="1"/>
  <c r="F8070" i="1"/>
  <c r="F8057" i="1"/>
  <c r="F8045" i="1"/>
  <c r="F8031" i="1"/>
  <c r="F8018" i="1"/>
  <c r="F8006" i="1"/>
  <c r="F7993" i="1"/>
  <c r="F7981" i="1"/>
  <c r="F7967" i="1"/>
  <c r="F7954" i="1"/>
  <c r="F7942" i="1"/>
  <c r="F7929" i="1"/>
  <c r="F7917" i="1"/>
  <c r="F7903" i="1"/>
  <c r="F7890" i="1"/>
  <c r="F7878" i="1"/>
  <c r="F7865" i="1"/>
  <c r="F7853" i="1"/>
  <c r="F7839" i="1"/>
  <c r="F7826" i="1"/>
  <c r="F7814" i="1"/>
  <c r="F7801" i="1"/>
  <c r="F7789" i="1"/>
  <c r="F7775" i="1"/>
  <c r="F7762" i="1"/>
  <c r="F7750" i="1"/>
  <c r="F7737" i="1"/>
  <c r="F7725" i="1"/>
  <c r="F7711" i="1"/>
  <c r="F7698" i="1"/>
  <c r="F7686" i="1"/>
  <c r="F7673" i="1"/>
  <c r="F7661" i="1"/>
  <c r="F7647" i="1"/>
  <c r="F7634" i="1"/>
  <c r="F7622" i="1"/>
  <c r="F7609" i="1"/>
  <c r="F7597" i="1"/>
  <c r="F7583" i="1"/>
  <c r="F7570" i="1"/>
  <c r="F7558" i="1"/>
  <c r="F7545" i="1"/>
  <c r="F7533" i="1"/>
  <c r="F7519" i="1"/>
  <c r="F7506" i="1"/>
  <c r="F7494" i="1"/>
  <c r="F7481" i="1"/>
  <c r="F7469" i="1"/>
  <c r="F7455" i="1"/>
  <c r="F7442" i="1"/>
  <c r="F7430" i="1"/>
  <c r="F7417" i="1"/>
  <c r="F7405" i="1"/>
  <c r="F7391" i="1"/>
  <c r="F7378" i="1"/>
  <c r="F7366" i="1"/>
  <c r="F7353" i="1"/>
  <c r="F7341" i="1"/>
  <c r="F7327" i="1"/>
  <c r="F7314" i="1"/>
  <c r="F7302" i="1"/>
  <c r="F7289" i="1"/>
  <c r="F7277" i="1"/>
  <c r="F7263" i="1"/>
  <c r="F7250" i="1"/>
  <c r="F7238" i="1"/>
  <c r="F7225" i="1"/>
  <c r="F7213" i="1"/>
  <c r="F7199" i="1"/>
  <c r="F7186" i="1"/>
  <c r="F7174" i="1"/>
  <c r="F7161" i="1"/>
  <c r="F7149" i="1"/>
  <c r="F7135" i="1"/>
  <c r="F7122" i="1"/>
  <c r="F7110" i="1"/>
  <c r="F7097" i="1"/>
  <c r="F7085" i="1"/>
  <c r="F7071" i="1"/>
  <c r="F7058" i="1"/>
  <c r="F7046" i="1"/>
  <c r="F7033" i="1"/>
  <c r="F7021" i="1"/>
  <c r="F7007" i="1"/>
  <c r="F6994" i="1"/>
  <c r="F6982" i="1"/>
  <c r="F6969" i="1"/>
  <c r="F6957" i="1"/>
  <c r="F6943" i="1"/>
  <c r="F6930" i="1"/>
  <c r="F6918" i="1"/>
  <c r="F6905" i="1"/>
  <c r="F6893" i="1"/>
  <c r="F6879" i="1"/>
  <c r="F6866" i="1"/>
  <c r="F6854" i="1"/>
  <c r="F6841" i="1"/>
  <c r="F6829" i="1"/>
  <c r="F6815" i="1"/>
  <c r="F6802" i="1"/>
  <c r="F6790" i="1"/>
  <c r="F6777" i="1"/>
  <c r="F6765" i="1"/>
  <c r="F6751" i="1"/>
  <c r="F6738" i="1"/>
  <c r="F6726" i="1"/>
  <c r="F6713" i="1"/>
  <c r="F6701" i="1"/>
  <c r="F6687" i="1"/>
  <c r="F6674" i="1"/>
  <c r="F6662" i="1"/>
  <c r="F6649" i="1"/>
  <c r="F6637" i="1"/>
  <c r="F6623" i="1"/>
  <c r="F6610" i="1"/>
  <c r="F6598" i="1"/>
  <c r="F6585" i="1"/>
  <c r="F6573" i="1"/>
  <c r="F6559" i="1"/>
  <c r="F6546" i="1"/>
  <c r="F6534" i="1"/>
  <c r="F6521" i="1"/>
  <c r="F6509" i="1"/>
  <c r="F6495" i="1"/>
  <c r="F6482" i="1"/>
  <c r="F6470" i="1"/>
  <c r="F6457" i="1"/>
  <c r="F6445" i="1"/>
  <c r="F6431" i="1"/>
  <c r="F6418" i="1"/>
  <c r="F6406" i="1"/>
  <c r="F6393" i="1"/>
  <c r="F6381" i="1"/>
  <c r="F6367" i="1"/>
  <c r="F6354" i="1"/>
  <c r="F6342" i="1"/>
  <c r="F6329" i="1"/>
  <c r="F6317" i="1"/>
  <c r="F6303" i="1"/>
  <c r="F6290" i="1"/>
  <c r="F6278" i="1"/>
  <c r="F6265" i="1"/>
  <c r="F6253" i="1"/>
  <c r="F6239" i="1"/>
  <c r="F6226" i="1"/>
  <c r="F6214" i="1"/>
  <c r="F6201" i="1"/>
  <c r="F6189" i="1"/>
  <c r="F6175" i="1"/>
  <c r="F6162" i="1"/>
  <c r="F6150" i="1"/>
  <c r="F6137" i="1"/>
  <c r="F6125" i="1"/>
  <c r="F6111" i="1"/>
  <c r="F6098" i="1"/>
  <c r="F6086" i="1"/>
  <c r="F6073" i="1"/>
  <c r="F6061" i="1"/>
  <c r="F6047" i="1"/>
  <c r="F6034" i="1"/>
  <c r="F6022" i="1"/>
  <c r="F6009" i="1"/>
  <c r="F5997" i="1"/>
  <c r="F5983" i="1"/>
  <c r="F5970" i="1"/>
  <c r="F5958" i="1"/>
  <c r="F5945" i="1"/>
  <c r="F5933" i="1"/>
  <c r="F5919" i="1"/>
  <c r="F5906" i="1"/>
  <c r="F5894" i="1"/>
  <c r="F5881" i="1"/>
  <c r="F5869" i="1"/>
  <c r="F5855" i="1"/>
  <c r="F5842" i="1"/>
  <c r="F5830" i="1"/>
  <c r="F5817" i="1"/>
  <c r="F5805" i="1"/>
  <c r="F5791" i="1"/>
  <c r="F5778" i="1"/>
  <c r="F5766" i="1"/>
  <c r="F5753" i="1"/>
  <c r="F5741" i="1"/>
  <c r="F5727" i="1"/>
  <c r="F5714" i="1"/>
  <c r="F5702" i="1"/>
  <c r="F5689" i="1"/>
  <c r="F5677" i="1"/>
  <c r="F5663" i="1"/>
  <c r="F5650" i="1"/>
  <c r="F5638" i="1"/>
  <c r="F5625" i="1"/>
  <c r="F5613" i="1"/>
  <c r="F5599" i="1"/>
  <c r="F5586" i="1"/>
  <c r="F5574" i="1"/>
  <c r="F5561" i="1"/>
  <c r="F5549" i="1"/>
  <c r="F5535" i="1"/>
  <c r="F5522" i="1"/>
  <c r="F5510" i="1"/>
  <c r="F5497" i="1"/>
  <c r="F5485" i="1"/>
  <c r="F5471" i="1"/>
  <c r="F5458" i="1"/>
  <c r="F5446" i="1"/>
  <c r="F5433" i="1"/>
  <c r="F5421" i="1"/>
  <c r="F5407" i="1"/>
  <c r="F5394" i="1"/>
  <c r="F5382" i="1"/>
  <c r="F5369" i="1"/>
  <c r="F5357" i="1"/>
  <c r="F5343" i="1"/>
  <c r="F5330" i="1"/>
  <c r="F5318" i="1"/>
  <c r="F5305" i="1"/>
  <c r="F5293" i="1"/>
  <c r="F5279" i="1"/>
  <c r="F5266" i="1"/>
  <c r="F5254" i="1"/>
  <c r="F5241" i="1"/>
  <c r="F5229" i="1"/>
  <c r="F5215" i="1"/>
  <c r="F5202" i="1"/>
  <c r="F5190" i="1"/>
  <c r="F5177" i="1"/>
  <c r="F5165" i="1"/>
  <c r="F5151" i="1"/>
  <c r="F5138" i="1"/>
  <c r="F5126" i="1"/>
  <c r="F5113" i="1"/>
  <c r="F5101" i="1"/>
  <c r="F5087" i="1"/>
  <c r="F5074" i="1"/>
  <c r="F5062" i="1"/>
  <c r="F5049" i="1"/>
  <c r="F5037" i="1"/>
  <c r="F5023" i="1"/>
  <c r="F5010" i="1"/>
  <c r="F4998" i="1"/>
  <c r="F4985" i="1"/>
  <c r="F4973" i="1"/>
  <c r="F4959" i="1"/>
  <c r="F4946" i="1"/>
  <c r="F4934" i="1"/>
  <c r="F4921" i="1"/>
  <c r="F4909" i="1"/>
  <c r="F4895" i="1"/>
  <c r="F4882" i="1"/>
  <c r="F4870" i="1"/>
  <c r="F4857" i="1"/>
  <c r="F4845" i="1"/>
  <c r="F4831" i="1"/>
  <c r="F4818" i="1"/>
  <c r="F4806" i="1"/>
  <c r="F4793" i="1"/>
  <c r="F4781" i="1"/>
  <c r="F4767" i="1"/>
  <c r="F4754" i="1"/>
  <c r="F4742" i="1"/>
  <c r="F4729" i="1"/>
  <c r="F4717" i="1"/>
  <c r="F4703" i="1"/>
  <c r="F4690" i="1"/>
  <c r="F4678" i="1"/>
  <c r="F4665" i="1"/>
  <c r="F4653" i="1"/>
  <c r="F4639" i="1"/>
  <c r="F4626" i="1"/>
  <c r="F4614" i="1"/>
  <c r="F4601" i="1"/>
  <c r="F4589" i="1"/>
  <c r="F4575" i="1"/>
  <c r="F4562" i="1"/>
  <c r="F4550" i="1"/>
  <c r="F4537" i="1"/>
  <c r="F4525" i="1"/>
  <c r="F4511" i="1"/>
  <c r="F4498" i="1"/>
  <c r="F4486" i="1"/>
  <c r="F4473" i="1"/>
  <c r="F4461" i="1"/>
  <c r="F4447" i="1"/>
  <c r="F4434" i="1"/>
  <c r="F4422" i="1"/>
  <c r="F4409" i="1"/>
  <c r="F4397" i="1"/>
  <c r="F4383" i="1"/>
  <c r="F4370" i="1"/>
  <c r="F4358" i="1"/>
  <c r="F4345" i="1"/>
  <c r="F4333" i="1"/>
  <c r="F4319" i="1"/>
  <c r="F4306" i="1"/>
  <c r="F4294" i="1"/>
  <c r="F4281" i="1"/>
  <c r="F4269" i="1"/>
  <c r="F4255" i="1"/>
  <c r="F4242" i="1"/>
  <c r="F4230" i="1"/>
  <c r="F4217" i="1"/>
  <c r="F4205" i="1"/>
  <c r="F4191" i="1"/>
  <c r="F4178" i="1"/>
  <c r="F4166" i="1"/>
  <c r="F4153" i="1"/>
  <c r="F4141" i="1"/>
  <c r="F4127" i="1"/>
  <c r="F4114" i="1"/>
  <c r="F4102" i="1"/>
  <c r="F4089" i="1"/>
  <c r="F4077" i="1"/>
  <c r="F4063" i="1"/>
  <c r="F4050" i="1"/>
  <c r="F4038" i="1"/>
  <c r="F4025" i="1"/>
  <c r="F4013" i="1"/>
  <c r="F3999" i="1"/>
  <c r="F3986" i="1"/>
  <c r="F3974" i="1"/>
  <c r="F3961" i="1"/>
  <c r="F3949" i="1"/>
  <c r="F3935" i="1"/>
  <c r="F3922" i="1"/>
  <c r="F3910" i="1"/>
  <c r="F3897" i="1"/>
  <c r="F3885" i="1"/>
  <c r="F3871" i="1"/>
  <c r="F3858" i="1"/>
  <c r="F3846" i="1"/>
  <c r="F3833" i="1"/>
  <c r="F3821" i="1"/>
  <c r="F3807" i="1"/>
  <c r="F3794" i="1"/>
  <c r="F3782" i="1"/>
  <c r="F3769" i="1"/>
  <c r="F3757" i="1"/>
  <c r="F3743" i="1"/>
  <c r="F3730" i="1"/>
  <c r="F3718" i="1"/>
  <c r="F3705" i="1"/>
  <c r="F3693" i="1"/>
  <c r="F3679" i="1"/>
  <c r="F3666" i="1"/>
  <c r="F3654" i="1"/>
  <c r="F3641" i="1"/>
  <c r="F3629" i="1"/>
  <c r="F3615" i="1"/>
  <c r="F3602" i="1"/>
  <c r="F3590" i="1"/>
  <c r="F3577" i="1"/>
  <c r="F3565" i="1"/>
  <c r="F3551" i="1"/>
  <c r="F3538" i="1"/>
  <c r="F3526" i="1"/>
  <c r="F3513" i="1"/>
  <c r="F3501" i="1"/>
  <c r="F3487" i="1"/>
  <c r="F3474" i="1"/>
  <c r="F3462" i="1"/>
  <c r="F3449" i="1"/>
  <c r="F3437" i="1"/>
  <c r="F3423" i="1"/>
  <c r="F3410" i="1"/>
  <c r="F3398" i="1"/>
  <c r="F3385" i="1"/>
  <c r="F3373" i="1"/>
  <c r="F3359" i="1"/>
  <c r="F3346" i="1"/>
  <c r="F3334" i="1"/>
  <c r="F3321" i="1"/>
  <c r="F3309" i="1"/>
  <c r="F3295" i="1"/>
  <c r="F3282" i="1"/>
  <c r="F3270" i="1"/>
  <c r="F3257" i="1"/>
  <c r="F3245" i="1"/>
  <c r="F3231" i="1"/>
  <c r="F3218" i="1"/>
  <c r="F3206" i="1"/>
  <c r="F3193" i="1"/>
  <c r="F3181" i="1"/>
  <c r="F3167" i="1"/>
  <c r="F3154" i="1"/>
  <c r="F3142" i="1"/>
  <c r="F3129" i="1"/>
  <c r="F3117" i="1"/>
  <c r="F3103" i="1"/>
  <c r="F3090" i="1"/>
  <c r="F3078" i="1"/>
  <c r="F3065" i="1"/>
  <c r="F3053" i="1"/>
  <c r="F3039" i="1"/>
  <c r="F3026" i="1"/>
  <c r="F3014" i="1"/>
  <c r="F3001" i="1"/>
  <c r="F2989" i="1"/>
  <c r="F2975" i="1"/>
  <c r="F2962" i="1"/>
  <c r="F2950" i="1"/>
  <c r="F2937" i="1"/>
  <c r="F2925" i="1"/>
  <c r="F2911" i="1"/>
  <c r="F2898" i="1"/>
  <c r="F2886" i="1"/>
  <c r="F2873" i="1"/>
  <c r="F2861" i="1"/>
  <c r="F2847" i="1"/>
  <c r="F2834" i="1"/>
  <c r="F2822" i="1"/>
  <c r="F2809" i="1"/>
  <c r="F2797" i="1"/>
  <c r="F2783" i="1"/>
  <c r="F2770" i="1"/>
  <c r="F2758" i="1"/>
  <c r="F2745" i="1"/>
  <c r="F2733" i="1"/>
  <c r="F2719" i="1"/>
  <c r="F2706" i="1"/>
  <c r="F2694" i="1"/>
  <c r="F2681" i="1"/>
  <c r="F2669" i="1"/>
  <c r="F2655" i="1"/>
  <c r="F2642" i="1"/>
  <c r="F2630" i="1"/>
  <c r="F2617" i="1"/>
  <c r="F2605" i="1"/>
  <c r="F2591" i="1"/>
  <c r="F2578" i="1"/>
  <c r="F2566" i="1"/>
  <c r="F2553" i="1"/>
  <c r="F2541" i="1"/>
  <c r="F2527" i="1"/>
  <c r="F2514" i="1"/>
  <c r="F2502" i="1"/>
  <c r="F2489" i="1"/>
  <c r="F2477" i="1"/>
  <c r="F2463" i="1"/>
  <c r="F2450" i="1"/>
  <c r="F2438" i="1"/>
  <c r="F2425" i="1"/>
  <c r="F2413" i="1"/>
  <c r="F2399" i="1"/>
  <c r="F2386" i="1"/>
  <c r="F2374" i="1"/>
  <c r="F2361" i="1"/>
  <c r="F2349" i="1"/>
  <c r="F2335" i="1"/>
  <c r="F2322" i="1"/>
  <c r="F2310" i="1"/>
  <c r="F2297" i="1"/>
  <c r="F2285" i="1"/>
  <c r="F2271" i="1"/>
  <c r="F2258" i="1"/>
  <c r="F2246" i="1"/>
  <c r="F2233" i="1"/>
  <c r="F2221" i="1"/>
  <c r="F2207" i="1"/>
  <c r="F2194" i="1"/>
  <c r="F2182" i="1"/>
  <c r="F2169" i="1"/>
  <c r="F2157" i="1"/>
  <c r="F2143" i="1"/>
  <c r="F2130" i="1"/>
  <c r="F2118" i="1"/>
  <c r="F2105" i="1"/>
  <c r="F2093" i="1"/>
  <c r="F2079" i="1"/>
  <c r="F2066" i="1"/>
  <c r="F2054" i="1"/>
  <c r="F2041" i="1"/>
  <c r="F2029" i="1"/>
  <c r="F2015" i="1"/>
  <c r="F2002" i="1"/>
  <c r="F1990" i="1"/>
  <c r="F1977" i="1"/>
  <c r="F1965" i="1"/>
  <c r="F1951" i="1"/>
  <c r="F1938" i="1"/>
  <c r="F1926" i="1"/>
  <c r="F1913" i="1"/>
  <c r="F1901" i="1"/>
  <c r="F1887" i="1"/>
  <c r="F1874" i="1"/>
  <c r="F1862" i="1"/>
  <c r="F1849" i="1"/>
  <c r="F1837" i="1"/>
  <c r="F1823" i="1"/>
  <c r="F1810" i="1"/>
  <c r="F1798" i="1"/>
  <c r="F1785" i="1"/>
  <c r="F1773" i="1"/>
  <c r="F1759" i="1"/>
  <c r="F1746" i="1"/>
  <c r="F1734" i="1"/>
  <c r="F1721" i="1"/>
  <c r="F1709" i="1"/>
  <c r="F1695" i="1"/>
  <c r="F1682" i="1"/>
  <c r="F1670" i="1"/>
  <c r="F1657" i="1"/>
  <c r="F1645" i="1"/>
  <c r="F1631" i="1"/>
  <c r="F1618" i="1"/>
  <c r="F1606" i="1"/>
  <c r="F1593" i="1"/>
  <c r="F1581" i="1"/>
  <c r="F1567" i="1"/>
  <c r="F1554" i="1"/>
  <c r="F1542" i="1"/>
  <c r="F1529" i="1"/>
  <c r="F1517" i="1"/>
  <c r="F1503" i="1"/>
  <c r="F1490" i="1"/>
  <c r="F1478" i="1"/>
  <c r="F1465" i="1"/>
  <c r="F1453" i="1"/>
  <c r="F1439" i="1"/>
  <c r="F1426" i="1"/>
  <c r="F1414" i="1"/>
  <c r="F1401" i="1"/>
  <c r="F1389" i="1"/>
  <c r="F1375" i="1"/>
  <c r="F1362" i="1"/>
  <c r="F1350" i="1"/>
  <c r="F1337" i="1"/>
  <c r="F1325" i="1"/>
  <c r="F1311" i="1"/>
  <c r="F1298" i="1"/>
  <c r="F1286" i="1"/>
  <c r="F1273" i="1"/>
  <c r="F1261" i="1"/>
  <c r="F1247" i="1"/>
  <c r="F1234" i="1"/>
  <c r="F1222" i="1"/>
  <c r="F1209" i="1"/>
  <c r="F1197" i="1"/>
  <c r="F1183" i="1"/>
  <c r="F1170" i="1"/>
  <c r="F1158" i="1"/>
  <c r="F1145" i="1"/>
  <c r="F1133" i="1"/>
  <c r="F1119" i="1"/>
  <c r="F1106" i="1"/>
  <c r="F1094" i="1"/>
  <c r="F1081" i="1"/>
  <c r="F1069" i="1"/>
  <c r="F1055" i="1"/>
  <c r="F1042" i="1"/>
  <c r="F1030" i="1"/>
  <c r="F1017" i="1"/>
  <c r="F1005" i="1"/>
  <c r="F991" i="1"/>
  <c r="F978" i="1"/>
  <c r="F966" i="1"/>
  <c r="F953" i="1"/>
  <c r="F941" i="1"/>
  <c r="F927" i="1"/>
  <c r="F914" i="1"/>
  <c r="F902" i="1"/>
  <c r="F889" i="1"/>
  <c r="F877" i="1"/>
  <c r="F863" i="1"/>
  <c r="F850" i="1"/>
  <c r="F838" i="1"/>
  <c r="F825" i="1"/>
  <c r="F813" i="1"/>
  <c r="F799" i="1"/>
  <c r="F786" i="1"/>
  <c r="F774" i="1"/>
  <c r="F761" i="1"/>
  <c r="F749" i="1"/>
  <c r="F735" i="1"/>
  <c r="F722" i="1"/>
  <c r="F710" i="1"/>
  <c r="F697" i="1"/>
  <c r="F685" i="1"/>
  <c r="F671" i="1"/>
  <c r="F658" i="1"/>
  <c r="F646" i="1"/>
  <c r="F633" i="1"/>
  <c r="F621" i="1"/>
  <c r="F607" i="1"/>
  <c r="F594" i="1"/>
  <c r="F582" i="1"/>
  <c r="F569" i="1"/>
  <c r="F557" i="1"/>
  <c r="F543" i="1"/>
  <c r="F530" i="1"/>
  <c r="F518" i="1"/>
  <c r="F505" i="1"/>
  <c r="F493" i="1"/>
  <c r="F479" i="1"/>
  <c r="F466" i="1"/>
  <c r="F454" i="1"/>
  <c r="F441" i="1"/>
  <c r="F429" i="1"/>
  <c r="F415" i="1"/>
  <c r="F402" i="1"/>
  <c r="F390" i="1"/>
  <c r="F377" i="1"/>
  <c r="F365" i="1"/>
  <c r="F351" i="1"/>
  <c r="F338" i="1"/>
  <c r="F326" i="1"/>
  <c r="F313" i="1"/>
  <c r="F301" i="1"/>
  <c r="F287" i="1"/>
  <c r="F274" i="1"/>
  <c r="F262" i="1"/>
  <c r="F249" i="1"/>
  <c r="F237" i="1"/>
  <c r="F223" i="1"/>
  <c r="F210" i="1"/>
  <c r="F198" i="1"/>
  <c r="F185" i="1"/>
  <c r="F173" i="1"/>
  <c r="F159" i="1"/>
  <c r="F146" i="1"/>
  <c r="F134" i="1"/>
  <c r="F121" i="1"/>
  <c r="F109" i="1"/>
  <c r="F95" i="1"/>
  <c r="F82" i="1"/>
  <c r="F70" i="1"/>
  <c r="F57" i="1"/>
  <c r="F45" i="1"/>
  <c r="F31" i="1"/>
  <c r="F18" i="1"/>
  <c r="F6" i="1"/>
  <c r="F10001" i="1"/>
  <c r="F9989" i="1"/>
  <c r="F9975" i="1"/>
  <c r="F9962" i="1"/>
  <c r="F9950" i="1"/>
  <c r="F9937" i="1"/>
  <c r="F9925" i="1"/>
  <c r="F9911" i="1"/>
  <c r="F9898" i="1"/>
  <c r="F9886" i="1"/>
  <c r="F9873" i="1"/>
  <c r="F9861" i="1"/>
  <c r="F9847" i="1"/>
  <c r="F9834" i="1"/>
  <c r="F9822" i="1"/>
  <c r="F9809" i="1"/>
  <c r="F9797" i="1"/>
  <c r="F9783" i="1"/>
  <c r="F9770" i="1"/>
  <c r="F9758" i="1"/>
  <c r="F9745" i="1"/>
  <c r="F9733" i="1"/>
  <c r="F9719" i="1"/>
  <c r="F9706" i="1"/>
  <c r="F9694" i="1"/>
  <c r="F9681" i="1"/>
  <c r="F9669" i="1"/>
  <c r="F9655" i="1"/>
  <c r="F9642" i="1"/>
  <c r="F9630" i="1"/>
  <c r="F9617" i="1"/>
  <c r="F9605" i="1"/>
  <c r="F9591" i="1"/>
  <c r="F9578" i="1"/>
  <c r="F9566" i="1"/>
  <c r="F9553" i="1"/>
  <c r="F9541" i="1"/>
  <c r="F9527" i="1"/>
  <c r="F9514" i="1"/>
  <c r="F9502" i="1"/>
  <c r="F9489" i="1"/>
  <c r="F9477" i="1"/>
  <c r="F9463" i="1"/>
  <c r="F9450" i="1"/>
  <c r="F9438" i="1"/>
  <c r="F9425" i="1"/>
  <c r="F9413" i="1"/>
  <c r="F9399" i="1"/>
  <c r="F9386" i="1"/>
  <c r="F9374" i="1"/>
  <c r="F9361" i="1"/>
  <c r="F9349" i="1"/>
  <c r="F9335" i="1"/>
  <c r="F9322" i="1"/>
  <c r="F9310" i="1"/>
  <c r="F9297" i="1"/>
  <c r="F9285" i="1"/>
  <c r="F9271" i="1"/>
  <c r="F9258" i="1"/>
  <c r="F9246" i="1"/>
  <c r="F9233" i="1"/>
  <c r="F9221" i="1"/>
  <c r="F9207" i="1"/>
  <c r="F9194" i="1"/>
  <c r="F9182" i="1"/>
  <c r="F9169" i="1"/>
  <c r="F9157" i="1"/>
  <c r="F9143" i="1"/>
  <c r="F9130" i="1"/>
  <c r="F9118" i="1"/>
  <c r="F9105" i="1"/>
  <c r="F9093" i="1"/>
  <c r="F9079" i="1"/>
  <c r="F9066" i="1"/>
  <c r="F9054" i="1"/>
  <c r="F9041" i="1"/>
  <c r="F9029" i="1"/>
  <c r="F9015" i="1"/>
  <c r="F9002" i="1"/>
  <c r="F8990" i="1"/>
  <c r="F8977" i="1"/>
  <c r="F8965" i="1"/>
  <c r="F8951" i="1"/>
  <c r="F8938" i="1"/>
  <c r="F8926" i="1"/>
  <c r="F8913" i="1"/>
  <c r="F8901" i="1"/>
  <c r="F8887" i="1"/>
  <c r="F8874" i="1"/>
  <c r="F8862" i="1"/>
  <c r="F8849" i="1"/>
  <c r="F8837" i="1"/>
  <c r="F8823" i="1"/>
  <c r="F8810" i="1"/>
  <c r="F8798" i="1"/>
  <c r="F8785" i="1"/>
  <c r="F8773" i="1"/>
  <c r="F8759" i="1"/>
  <c r="F8746" i="1"/>
  <c r="F8734" i="1"/>
  <c r="F8721" i="1"/>
  <c r="F8709" i="1"/>
  <c r="F8695" i="1"/>
  <c r="F8682" i="1"/>
  <c r="F8670" i="1"/>
  <c r="F8657" i="1"/>
  <c r="F8645" i="1"/>
  <c r="F8631" i="1"/>
  <c r="F8618" i="1"/>
  <c r="F8606" i="1"/>
  <c r="F8593" i="1"/>
  <c r="F8581" i="1"/>
  <c r="F8567" i="1"/>
  <c r="F8554" i="1"/>
  <c r="F8542" i="1"/>
  <c r="F8529" i="1"/>
  <c r="F8517" i="1"/>
  <c r="F8503" i="1"/>
  <c r="F8490" i="1"/>
  <c r="F8478" i="1"/>
  <c r="F8465" i="1"/>
  <c r="F8453" i="1"/>
  <c r="F8439" i="1"/>
  <c r="F8426" i="1"/>
  <c r="F8414" i="1"/>
  <c r="F8401" i="1"/>
  <c r="F8389" i="1"/>
  <c r="F8375" i="1"/>
  <c r="F8362" i="1"/>
  <c r="F8350" i="1"/>
  <c r="F8337" i="1"/>
  <c r="F8325" i="1"/>
  <c r="F8311" i="1"/>
  <c r="F8298" i="1"/>
  <c r="F8286" i="1"/>
  <c r="F8273" i="1"/>
  <c r="F8261" i="1"/>
  <c r="F8247" i="1"/>
  <c r="F8234" i="1"/>
  <c r="F8222" i="1"/>
  <c r="F8209" i="1"/>
  <c r="F8197" i="1"/>
  <c r="F8183" i="1"/>
  <c r="F8170" i="1"/>
  <c r="F8158" i="1"/>
  <c r="F8145" i="1"/>
  <c r="F8133" i="1"/>
  <c r="F8119" i="1"/>
  <c r="F8106" i="1"/>
  <c r="F8094" i="1"/>
  <c r="F8081" i="1"/>
  <c r="F8069" i="1"/>
  <c r="F8055" i="1"/>
  <c r="F8042" i="1"/>
  <c r="F8030" i="1"/>
  <c r="F8017" i="1"/>
  <c r="F8005" i="1"/>
  <c r="F7991" i="1"/>
  <c r="F7978" i="1"/>
  <c r="F7966" i="1"/>
  <c r="F7953" i="1"/>
  <c r="F7941" i="1"/>
  <c r="F7927" i="1"/>
  <c r="F7914" i="1"/>
  <c r="F7902" i="1"/>
  <c r="F7889" i="1"/>
  <c r="F7877" i="1"/>
  <c r="F7863" i="1"/>
  <c r="F7850" i="1"/>
  <c r="F7838" i="1"/>
  <c r="F7825" i="1"/>
  <c r="F7813" i="1"/>
  <c r="F7799" i="1"/>
  <c r="F7786" i="1"/>
  <c r="F7774" i="1"/>
  <c r="F7761" i="1"/>
  <c r="F7749" i="1"/>
  <c r="F7735" i="1"/>
  <c r="F7722" i="1"/>
  <c r="F7710" i="1"/>
  <c r="F7697" i="1"/>
  <c r="F7685" i="1"/>
  <c r="F7671" i="1"/>
  <c r="F7658" i="1"/>
  <c r="F7646" i="1"/>
  <c r="F7633" i="1"/>
  <c r="F7621" i="1"/>
  <c r="F7607" i="1"/>
  <c r="F7594" i="1"/>
  <c r="F7582" i="1"/>
  <c r="F7569" i="1"/>
  <c r="F7557" i="1"/>
  <c r="F7543" i="1"/>
  <c r="F7530" i="1"/>
  <c r="F7518" i="1"/>
  <c r="F7505" i="1"/>
  <c r="F7493" i="1"/>
  <c r="F7479" i="1"/>
  <c r="F7466" i="1"/>
  <c r="F7454" i="1"/>
  <c r="F7441" i="1"/>
  <c r="F7429" i="1"/>
  <c r="F7415" i="1"/>
  <c r="F7402" i="1"/>
  <c r="F7390" i="1"/>
  <c r="F7377" i="1"/>
  <c r="F7365" i="1"/>
  <c r="F7351" i="1"/>
  <c r="F7338" i="1"/>
  <c r="F7326" i="1"/>
  <c r="F7313" i="1"/>
  <c r="F7301" i="1"/>
  <c r="F7287" i="1"/>
  <c r="F7274" i="1"/>
  <c r="F7262" i="1"/>
  <c r="F7249" i="1"/>
  <c r="F7237" i="1"/>
  <c r="F7223" i="1"/>
  <c r="F7210" i="1"/>
  <c r="F7198" i="1"/>
  <c r="F7185" i="1"/>
  <c r="F7173" i="1"/>
  <c r="F7159" i="1"/>
  <c r="F7146" i="1"/>
  <c r="F7134" i="1"/>
  <c r="F7121" i="1"/>
  <c r="F7109" i="1"/>
  <c r="F7095" i="1"/>
  <c r="F7082" i="1"/>
  <c r="F7070" i="1"/>
  <c r="F7057" i="1"/>
  <c r="F7045" i="1"/>
  <c r="F7031" i="1"/>
  <c r="F7018" i="1"/>
  <c r="F7006" i="1"/>
  <c r="F6993" i="1"/>
  <c r="F6981" i="1"/>
  <c r="F6967" i="1"/>
  <c r="F6954" i="1"/>
  <c r="F6942" i="1"/>
  <c r="F6929" i="1"/>
  <c r="F6917" i="1"/>
  <c r="F6903" i="1"/>
  <c r="F6890" i="1"/>
  <c r="F6878" i="1"/>
  <c r="F6865" i="1"/>
  <c r="F6853" i="1"/>
  <c r="F6839" i="1"/>
  <c r="F6826" i="1"/>
  <c r="F6814" i="1"/>
  <c r="F6801" i="1"/>
  <c r="F6789" i="1"/>
  <c r="F6775" i="1"/>
  <c r="F6762" i="1"/>
  <c r="F6750" i="1"/>
  <c r="F6737" i="1"/>
  <c r="F6725" i="1"/>
  <c r="F6711" i="1"/>
  <c r="F6698" i="1"/>
  <c r="F6686" i="1"/>
  <c r="F6673" i="1"/>
  <c r="F6661" i="1"/>
  <c r="F6647" i="1"/>
  <c r="F6634" i="1"/>
  <c r="F6622" i="1"/>
  <c r="F6609" i="1"/>
  <c r="F6597" i="1"/>
  <c r="F6583" i="1"/>
  <c r="F6570" i="1"/>
  <c r="F6558" i="1"/>
  <c r="F6545" i="1"/>
  <c r="F6533" i="1"/>
  <c r="F6519" i="1"/>
  <c r="F6506" i="1"/>
  <c r="F6494" i="1"/>
  <c r="F6481" i="1"/>
  <c r="F6469" i="1"/>
  <c r="F6455" i="1"/>
  <c r="F6442" i="1"/>
  <c r="F6430" i="1"/>
  <c r="F6417" i="1"/>
  <c r="F6405" i="1"/>
  <c r="F6391" i="1"/>
  <c r="F6378" i="1"/>
  <c r="F6366" i="1"/>
  <c r="F6353" i="1"/>
  <c r="F6341" i="1"/>
  <c r="F6327" i="1"/>
  <c r="F6314" i="1"/>
  <c r="F6302" i="1"/>
  <c r="F6289" i="1"/>
  <c r="F6277" i="1"/>
  <c r="F6263" i="1"/>
  <c r="F6250" i="1"/>
  <c r="F6238" i="1"/>
  <c r="F6225" i="1"/>
  <c r="F6213" i="1"/>
  <c r="F6199" i="1"/>
  <c r="F6186" i="1"/>
  <c r="F6174" i="1"/>
  <c r="F6161" i="1"/>
  <c r="F6149" i="1"/>
  <c r="F6135" i="1"/>
  <c r="F6122" i="1"/>
  <c r="F6110" i="1"/>
  <c r="F6097" i="1"/>
  <c r="F6085" i="1"/>
  <c r="F6071" i="1"/>
  <c r="F6058" i="1"/>
  <c r="F6046" i="1"/>
  <c r="F6033" i="1"/>
  <c r="F6021" i="1"/>
  <c r="F6007" i="1"/>
  <c r="F5994" i="1"/>
  <c r="F5982" i="1"/>
  <c r="F5969" i="1"/>
  <c r="F5957" i="1"/>
  <c r="F5943" i="1"/>
  <c r="F5930" i="1"/>
  <c r="F5918" i="1"/>
  <c r="F5905" i="1"/>
  <c r="F5893" i="1"/>
  <c r="F5879" i="1"/>
  <c r="F5866" i="1"/>
  <c r="F5854" i="1"/>
  <c r="F5841" i="1"/>
  <c r="F5829" i="1"/>
  <c r="F5815" i="1"/>
  <c r="F5802" i="1"/>
  <c r="F5790" i="1"/>
  <c r="F5777" i="1"/>
  <c r="F5765" i="1"/>
  <c r="F5751" i="1"/>
  <c r="F5738" i="1"/>
  <c r="F5726" i="1"/>
  <c r="F5713" i="1"/>
  <c r="F5701" i="1"/>
  <c r="F5687" i="1"/>
  <c r="F5674" i="1"/>
  <c r="F5662" i="1"/>
  <c r="F5649" i="1"/>
  <c r="F5637" i="1"/>
  <c r="F5623" i="1"/>
  <c r="F5610" i="1"/>
  <c r="F5598" i="1"/>
  <c r="F5585" i="1"/>
  <c r="F5573" i="1"/>
  <c r="F5559" i="1"/>
  <c r="F5546" i="1"/>
  <c r="F5534" i="1"/>
  <c r="F5521" i="1"/>
  <c r="F5509" i="1"/>
  <c r="F5495" i="1"/>
  <c r="F5482" i="1"/>
  <c r="F5470" i="1"/>
  <c r="F5457" i="1"/>
  <c r="F5445" i="1"/>
  <c r="F5431" i="1"/>
  <c r="F5418" i="1"/>
  <c r="F5406" i="1"/>
  <c r="F5393" i="1"/>
  <c r="F5381" i="1"/>
  <c r="F5367" i="1"/>
  <c r="F5354" i="1"/>
  <c r="F5342" i="1"/>
  <c r="F5329" i="1"/>
  <c r="F5317" i="1"/>
  <c r="F5303" i="1"/>
  <c r="F5290" i="1"/>
  <c r="F5278" i="1"/>
  <c r="F5265" i="1"/>
  <c r="F5253" i="1"/>
  <c r="F5239" i="1"/>
  <c r="F5226" i="1"/>
  <c r="F5214" i="1"/>
  <c r="F5201" i="1"/>
  <c r="F5189" i="1"/>
  <c r="F5175" i="1"/>
  <c r="F5162" i="1"/>
  <c r="F5150" i="1"/>
  <c r="F5137" i="1"/>
  <c r="F5125" i="1"/>
  <c r="F5111" i="1"/>
  <c r="F5098" i="1"/>
  <c r="F5086" i="1"/>
  <c r="F5073" i="1"/>
  <c r="F5061" i="1"/>
  <c r="F5047" i="1"/>
  <c r="F5034" i="1"/>
  <c r="F5022" i="1"/>
  <c r="F5009" i="1"/>
  <c r="F4997" i="1"/>
  <c r="F4983" i="1"/>
  <c r="F4970" i="1"/>
  <c r="F4958" i="1"/>
  <c r="F4945" i="1"/>
  <c r="F4933" i="1"/>
  <c r="F4919" i="1"/>
  <c r="F4906" i="1"/>
  <c r="F4894" i="1"/>
  <c r="F4881" i="1"/>
  <c r="F4869" i="1"/>
  <c r="F4855" i="1"/>
  <c r="F4842" i="1"/>
  <c r="F4830" i="1"/>
  <c r="F4817" i="1"/>
  <c r="F4805" i="1"/>
  <c r="F4791" i="1"/>
  <c r="F4778" i="1"/>
  <c r="F4766" i="1"/>
  <c r="F4753" i="1"/>
  <c r="F4741" i="1"/>
  <c r="F4727" i="1"/>
  <c r="F4714" i="1"/>
  <c r="F4702" i="1"/>
  <c r="F4689" i="1"/>
  <c r="F4677" i="1"/>
  <c r="F4663" i="1"/>
  <c r="F4650" i="1"/>
  <c r="F4638" i="1"/>
  <c r="F4625" i="1"/>
  <c r="F4613" i="1"/>
  <c r="F4599" i="1"/>
  <c r="F4586" i="1"/>
  <c r="F4574" i="1"/>
  <c r="F4561" i="1"/>
  <c r="F4549" i="1"/>
  <c r="F4535" i="1"/>
  <c r="F4522" i="1"/>
  <c r="F4510" i="1"/>
  <c r="F4497" i="1"/>
  <c r="F4485" i="1"/>
  <c r="F4471" i="1"/>
  <c r="F4458" i="1"/>
  <c r="F4446" i="1"/>
  <c r="F4433" i="1"/>
  <c r="F4421" i="1"/>
  <c r="F4407" i="1"/>
  <c r="F4394" i="1"/>
  <c r="F4382" i="1"/>
  <c r="F4369" i="1"/>
  <c r="F4357" i="1"/>
  <c r="F4343" i="1"/>
  <c r="F4330" i="1"/>
  <c r="F4318" i="1"/>
  <c r="F4305" i="1"/>
  <c r="F4293" i="1"/>
  <c r="F4279" i="1"/>
  <c r="F4266" i="1"/>
  <c r="F4254" i="1"/>
  <c r="F4241" i="1"/>
  <c r="F4229" i="1"/>
  <c r="F4215" i="1"/>
  <c r="F4202" i="1"/>
  <c r="F4190" i="1"/>
  <c r="F4177" i="1"/>
  <c r="F4165" i="1"/>
  <c r="F4151" i="1"/>
  <c r="F4138" i="1"/>
  <c r="F4126" i="1"/>
  <c r="F4113" i="1"/>
  <c r="F4101" i="1"/>
  <c r="F4087" i="1"/>
  <c r="F4074" i="1"/>
  <c r="F4062" i="1"/>
  <c r="F4049" i="1"/>
  <c r="F4037" i="1"/>
  <c r="F4023" i="1"/>
  <c r="F4010" i="1"/>
  <c r="F3998" i="1"/>
  <c r="F3985" i="1"/>
  <c r="F3973" i="1"/>
  <c r="F3959" i="1"/>
  <c r="F3946" i="1"/>
  <c r="F3934" i="1"/>
  <c r="F3921" i="1"/>
  <c r="F3909" i="1"/>
  <c r="F3895" i="1"/>
  <c r="F3882" i="1"/>
  <c r="F3870" i="1"/>
  <c r="F3857" i="1"/>
  <c r="F3845" i="1"/>
  <c r="F3831" i="1"/>
  <c r="F3818" i="1"/>
  <c r="F3806" i="1"/>
  <c r="F3793" i="1"/>
  <c r="F3781" i="1"/>
  <c r="F3767" i="1"/>
  <c r="F3754" i="1"/>
  <c r="F3742" i="1"/>
  <c r="F3729" i="1"/>
  <c r="F3717" i="1"/>
  <c r="F3703" i="1"/>
  <c r="F3690" i="1"/>
  <c r="F3678" i="1"/>
  <c r="F3665" i="1"/>
  <c r="F3653" i="1"/>
  <c r="F3639" i="1"/>
  <c r="F3626" i="1"/>
  <c r="F3614" i="1"/>
  <c r="F3601" i="1"/>
  <c r="F3589" i="1"/>
  <c r="F3575" i="1"/>
  <c r="F3562" i="1"/>
  <c r="F3550" i="1"/>
  <c r="F3537" i="1"/>
  <c r="F3525" i="1"/>
  <c r="F3511" i="1"/>
  <c r="F3498" i="1"/>
  <c r="F3486" i="1"/>
  <c r="F3473" i="1"/>
  <c r="F3461" i="1"/>
  <c r="F3447" i="1"/>
  <c r="F3434" i="1"/>
  <c r="F3422" i="1"/>
  <c r="F3409" i="1"/>
  <c r="F3397" i="1"/>
  <c r="F3383" i="1"/>
  <c r="F3370" i="1"/>
  <c r="F3358" i="1"/>
  <c r="F3345" i="1"/>
  <c r="F3333" i="1"/>
  <c r="F3319" i="1"/>
  <c r="F3306" i="1"/>
  <c r="F3294" i="1"/>
  <c r="F3281" i="1"/>
  <c r="F3269" i="1"/>
  <c r="F3255" i="1"/>
  <c r="F3242" i="1"/>
  <c r="F3230" i="1"/>
  <c r="F3217" i="1"/>
  <c r="F3205" i="1"/>
  <c r="F3191" i="1"/>
  <c r="F3178" i="1"/>
  <c r="F3166" i="1"/>
  <c r="F3153" i="1"/>
  <c r="F3141" i="1"/>
  <c r="F3127" i="1"/>
  <c r="F3114" i="1"/>
  <c r="F3102" i="1"/>
  <c r="F3089" i="1"/>
  <c r="F3077" i="1"/>
  <c r="F3063" i="1"/>
  <c r="F3050" i="1"/>
  <c r="F3038" i="1"/>
  <c r="F3025" i="1"/>
  <c r="F3013" i="1"/>
  <c r="F2999" i="1"/>
  <c r="F2986" i="1"/>
  <c r="F2974" i="1"/>
  <c r="F2961" i="1"/>
  <c r="F2949" i="1"/>
  <c r="F2935" i="1"/>
  <c r="F2922" i="1"/>
  <c r="F2910" i="1"/>
  <c r="F2897" i="1"/>
  <c r="F2885" i="1"/>
  <c r="F2871" i="1"/>
  <c r="F2858" i="1"/>
  <c r="F2846" i="1"/>
  <c r="F2833" i="1"/>
  <c r="F2821" i="1"/>
  <c r="F2807" i="1"/>
  <c r="F2794" i="1"/>
  <c r="F2782" i="1"/>
  <c r="F2769" i="1"/>
  <c r="F2757" i="1"/>
  <c r="F2743" i="1"/>
  <c r="F2730" i="1"/>
  <c r="F2718" i="1"/>
  <c r="F2705" i="1"/>
  <c r="F2693" i="1"/>
  <c r="F2679" i="1"/>
  <c r="F2666" i="1"/>
  <c r="F2654" i="1"/>
  <c r="F2641" i="1"/>
  <c r="F2629" i="1"/>
  <c r="F2615" i="1"/>
  <c r="F2602" i="1"/>
  <c r="F2590" i="1"/>
  <c r="F2577" i="1"/>
  <c r="F2565" i="1"/>
  <c r="F2551" i="1"/>
  <c r="F2538" i="1"/>
  <c r="F2526" i="1"/>
  <c r="F2513" i="1"/>
  <c r="F2501" i="1"/>
  <c r="F2487" i="1"/>
  <c r="F2474" i="1"/>
  <c r="F2462" i="1"/>
  <c r="F2449" i="1"/>
  <c r="F2437" i="1"/>
  <c r="F2423" i="1"/>
  <c r="F2410" i="1"/>
  <c r="F2398" i="1"/>
  <c r="F2385" i="1"/>
  <c r="F2373" i="1"/>
  <c r="F2359" i="1"/>
  <c r="F2346" i="1"/>
  <c r="F2334" i="1"/>
  <c r="F2321" i="1"/>
  <c r="F2309" i="1"/>
  <c r="F2295" i="1"/>
  <c r="F2282" i="1"/>
  <c r="F2270" i="1"/>
  <c r="F2257" i="1"/>
  <c r="F2245" i="1"/>
  <c r="F2231" i="1"/>
  <c r="F2218" i="1"/>
  <c r="F2206" i="1"/>
  <c r="F2193" i="1"/>
  <c r="F2181" i="1"/>
  <c r="F2167" i="1"/>
  <c r="F2154" i="1"/>
  <c r="F2142" i="1"/>
  <c r="F2129" i="1"/>
  <c r="F2117" i="1"/>
  <c r="F2103" i="1"/>
  <c r="F2090" i="1"/>
  <c r="F2078" i="1"/>
  <c r="F2065" i="1"/>
  <c r="F2053" i="1"/>
  <c r="F2039" i="1"/>
  <c r="F2026" i="1"/>
  <c r="F2014" i="1"/>
  <c r="F2001" i="1"/>
  <c r="F1989" i="1"/>
  <c r="F1975" i="1"/>
  <c r="F1962" i="1"/>
  <c r="F1950" i="1"/>
  <c r="F1937" i="1"/>
  <c r="F1925" i="1"/>
  <c r="F1911" i="1"/>
  <c r="F1898" i="1"/>
  <c r="F1886" i="1"/>
  <c r="F1873" i="1"/>
  <c r="F1861" i="1"/>
  <c r="F1847" i="1"/>
  <c r="F1834" i="1"/>
  <c r="F1822" i="1"/>
  <c r="F1809" i="1"/>
  <c r="F1797" i="1"/>
  <c r="F1783" i="1"/>
  <c r="F1770" i="1"/>
  <c r="F1758" i="1"/>
  <c r="F1745" i="1"/>
  <c r="F1733" i="1"/>
  <c r="F1719" i="1"/>
  <c r="F1706" i="1"/>
  <c r="F1694" i="1"/>
  <c r="F1681" i="1"/>
  <c r="F1669" i="1"/>
  <c r="F1655" i="1"/>
  <c r="F1642" i="1"/>
  <c r="F1630" i="1"/>
  <c r="F1617" i="1"/>
  <c r="F1605" i="1"/>
  <c r="F1591" i="1"/>
  <c r="F1578" i="1"/>
  <c r="F1566" i="1"/>
  <c r="F1553" i="1"/>
  <c r="F1541" i="1"/>
  <c r="F1527" i="1"/>
  <c r="F1514" i="1"/>
  <c r="F1502" i="1"/>
  <c r="F1489" i="1"/>
  <c r="F1477" i="1"/>
  <c r="F1463" i="1"/>
  <c r="F1450" i="1"/>
  <c r="F1438" i="1"/>
  <c r="F1425" i="1"/>
  <c r="F1413" i="1"/>
  <c r="F1399" i="1"/>
  <c r="F1386" i="1"/>
  <c r="F1374" i="1"/>
  <c r="F1361" i="1"/>
  <c r="F1349" i="1"/>
  <c r="F1335" i="1"/>
  <c r="F1322" i="1"/>
  <c r="F1310" i="1"/>
  <c r="F1297" i="1"/>
  <c r="F1285" i="1"/>
  <c r="F1271" i="1"/>
  <c r="F1258" i="1"/>
  <c r="F1246" i="1"/>
  <c r="F1233" i="1"/>
  <c r="F1221" i="1"/>
  <c r="F1207" i="1"/>
  <c r="F1194" i="1"/>
  <c r="F1182" i="1"/>
  <c r="F1169" i="1"/>
  <c r="F1157" i="1"/>
  <c r="F1143" i="1"/>
  <c r="F1130" i="1"/>
  <c r="F1118" i="1"/>
  <c r="F1105" i="1"/>
  <c r="F1093" i="1"/>
  <c r="F1079" i="1"/>
  <c r="F1066" i="1"/>
  <c r="F1054" i="1"/>
  <c r="F1041" i="1"/>
  <c r="F1029" i="1"/>
  <c r="F1015" i="1"/>
  <c r="F1002" i="1"/>
  <c r="F990" i="1"/>
  <c r="F977" i="1"/>
  <c r="F965" i="1"/>
  <c r="F951" i="1"/>
  <c r="F938" i="1"/>
  <c r="F926" i="1"/>
  <c r="F913" i="1"/>
  <c r="F901" i="1"/>
  <c r="F887" i="1"/>
  <c r="F874" i="1"/>
  <c r="F862" i="1"/>
  <c r="F849" i="1"/>
  <c r="F837" i="1"/>
  <c r="F823" i="1"/>
  <c r="F810" i="1"/>
  <c r="F798" i="1"/>
  <c r="F785" i="1"/>
  <c r="F773" i="1"/>
  <c r="F759" i="1"/>
  <c r="F746" i="1"/>
  <c r="F734" i="1"/>
  <c r="F721" i="1"/>
  <c r="F709" i="1"/>
  <c r="F695" i="1"/>
  <c r="F682" i="1"/>
  <c r="F670" i="1"/>
  <c r="F657" i="1"/>
  <c r="F645" i="1"/>
  <c r="F631" i="1"/>
  <c r="F618" i="1"/>
  <c r="F606" i="1"/>
  <c r="F593" i="1"/>
  <c r="F581" i="1"/>
  <c r="F567" i="1"/>
  <c r="F554" i="1"/>
  <c r="F542" i="1"/>
  <c r="F529" i="1"/>
  <c r="F517" i="1"/>
  <c r="F503" i="1"/>
  <c r="F490" i="1"/>
  <c r="F478" i="1"/>
  <c r="F465" i="1"/>
  <c r="F453" i="1"/>
  <c r="F439" i="1"/>
  <c r="F426" i="1"/>
  <c r="F414" i="1"/>
  <c r="F401" i="1"/>
  <c r="F389" i="1"/>
  <c r="F375" i="1"/>
  <c r="F362" i="1"/>
  <c r="F350" i="1"/>
  <c r="F337" i="1"/>
  <c r="F325" i="1"/>
  <c r="F311" i="1"/>
  <c r="F298" i="1"/>
  <c r="F286" i="1"/>
  <c r="F273" i="1"/>
  <c r="F261" i="1"/>
  <c r="F247" i="1"/>
  <c r="F234" i="1"/>
  <c r="F222" i="1"/>
  <c r="F209" i="1"/>
  <c r="F197" i="1"/>
  <c r="F183" i="1"/>
  <c r="F170" i="1"/>
  <c r="F158" i="1"/>
  <c r="F145" i="1"/>
  <c r="F133" i="1"/>
  <c r="F119" i="1"/>
  <c r="F106" i="1"/>
  <c r="F94" i="1"/>
  <c r="F81" i="1"/>
  <c r="F69" i="1"/>
  <c r="F55" i="1"/>
  <c r="F42" i="1"/>
  <c r="F30" i="1"/>
  <c r="F17" i="1"/>
  <c r="F5" i="1"/>
  <c r="F9999" i="1"/>
  <c r="F9986" i="1"/>
  <c r="F9974" i="1"/>
  <c r="F9961" i="1"/>
  <c r="F9949" i="1"/>
  <c r="F9935" i="1"/>
  <c r="F9922" i="1"/>
  <c r="F9910" i="1"/>
  <c r="F9897" i="1"/>
  <c r="F9885" i="1"/>
  <c r="F9871" i="1"/>
  <c r="F9858" i="1"/>
  <c r="F9846" i="1"/>
  <c r="F9833" i="1"/>
  <c r="F9821" i="1"/>
  <c r="F9807" i="1"/>
  <c r="F9794" i="1"/>
  <c r="F9782" i="1"/>
  <c r="F9769" i="1"/>
  <c r="F9757" i="1"/>
  <c r="F9743" i="1"/>
  <c r="F9730" i="1"/>
  <c r="F9718" i="1"/>
  <c r="F9705" i="1"/>
  <c r="F9693" i="1"/>
  <c r="F9679" i="1"/>
  <c r="F9666" i="1"/>
  <c r="F9654" i="1"/>
  <c r="F9641" i="1"/>
  <c r="F9629" i="1"/>
  <c r="F9615" i="1"/>
  <c r="F9602" i="1"/>
  <c r="F9590" i="1"/>
  <c r="F9577" i="1"/>
  <c r="F9565" i="1"/>
  <c r="F9551" i="1"/>
  <c r="F9538" i="1"/>
  <c r="F9526" i="1"/>
  <c r="F9513" i="1"/>
  <c r="F9501" i="1"/>
  <c r="F9487" i="1"/>
  <c r="F9474" i="1"/>
  <c r="F9462" i="1"/>
  <c r="F9449" i="1"/>
  <c r="F9437" i="1"/>
  <c r="F9423" i="1"/>
  <c r="F9410" i="1"/>
  <c r="F9398" i="1"/>
  <c r="F9385" i="1"/>
  <c r="F9373" i="1"/>
  <c r="F9359" i="1"/>
  <c r="F9346" i="1"/>
  <c r="F9334" i="1"/>
  <c r="F9321" i="1"/>
  <c r="F9309" i="1"/>
  <c r="F9295" i="1"/>
  <c r="F9282" i="1"/>
  <c r="F9270" i="1"/>
  <c r="F9257" i="1"/>
  <c r="F9245" i="1"/>
  <c r="F9231" i="1"/>
  <c r="F9218" i="1"/>
  <c r="F9206" i="1"/>
  <c r="F9193" i="1"/>
  <c r="F9181" i="1"/>
  <c r="F9167" i="1"/>
  <c r="F9154" i="1"/>
  <c r="F9142" i="1"/>
  <c r="F9129" i="1"/>
  <c r="F9117" i="1"/>
  <c r="F9103" i="1"/>
  <c r="F9090" i="1"/>
  <c r="F9078" i="1"/>
  <c r="F9065" i="1"/>
  <c r="F9053" i="1"/>
  <c r="F9039" i="1"/>
  <c r="F9026" i="1"/>
  <c r="F9014" i="1"/>
  <c r="F9001" i="1"/>
  <c r="F8989" i="1"/>
  <c r="F8975" i="1"/>
  <c r="F8962" i="1"/>
  <c r="F8950" i="1"/>
  <c r="F8937" i="1"/>
  <c r="F8925" i="1"/>
  <c r="F8911" i="1"/>
  <c r="F8898" i="1"/>
  <c r="F8886" i="1"/>
  <c r="F8873" i="1"/>
  <c r="F8861" i="1"/>
  <c r="F8847" i="1"/>
  <c r="F8834" i="1"/>
  <c r="F8822" i="1"/>
  <c r="F8809" i="1"/>
  <c r="F8797" i="1"/>
  <c r="F8783" i="1"/>
  <c r="F8770" i="1"/>
  <c r="F8758" i="1"/>
  <c r="F8745" i="1"/>
  <c r="F8733" i="1"/>
  <c r="F8719" i="1"/>
  <c r="F8706" i="1"/>
  <c r="F8694" i="1"/>
  <c r="F8681" i="1"/>
  <c r="F8669" i="1"/>
  <c r="F8655" i="1"/>
  <c r="F8642" i="1"/>
  <c r="F8630" i="1"/>
  <c r="F8617" i="1"/>
  <c r="F8605" i="1"/>
  <c r="F8591" i="1"/>
  <c r="F8578" i="1"/>
  <c r="F8566" i="1"/>
  <c r="F8553" i="1"/>
  <c r="F8541" i="1"/>
  <c r="F8527" i="1"/>
  <c r="F8514" i="1"/>
  <c r="F8502" i="1"/>
  <c r="F8489" i="1"/>
  <c r="F8477" i="1"/>
  <c r="F8463" i="1"/>
  <c r="F8450" i="1"/>
  <c r="F8438" i="1"/>
  <c r="F8425" i="1"/>
  <c r="F8413" i="1"/>
  <c r="F8399" i="1"/>
  <c r="F8386" i="1"/>
  <c r="F8374" i="1"/>
  <c r="F8361" i="1"/>
  <c r="F8349" i="1"/>
  <c r="F8335" i="1"/>
  <c r="F8322" i="1"/>
  <c r="F8310" i="1"/>
  <c r="F8297" i="1"/>
  <c r="F8285" i="1"/>
  <c r="F8271" i="1"/>
  <c r="F8258" i="1"/>
  <c r="F8246" i="1"/>
  <c r="F8233" i="1"/>
  <c r="F8221" i="1"/>
  <c r="F8207" i="1"/>
  <c r="F8194" i="1"/>
  <c r="F8182" i="1"/>
  <c r="F8169" i="1"/>
  <c r="F8157" i="1"/>
  <c r="F8143" i="1"/>
  <c r="F8130" i="1"/>
  <c r="F8118" i="1"/>
  <c r="F8105" i="1"/>
  <c r="F8093" i="1"/>
  <c r="F8079" i="1"/>
  <c r="F8066" i="1"/>
  <c r="F8054" i="1"/>
  <c r="F8041" i="1"/>
  <c r="F8029" i="1"/>
  <c r="F8015" i="1"/>
  <c r="F8002" i="1"/>
  <c r="F7990" i="1"/>
  <c r="F7977" i="1"/>
  <c r="F7965" i="1"/>
  <c r="F7951" i="1"/>
  <c r="F7938" i="1"/>
  <c r="F7926" i="1"/>
  <c r="F7913" i="1"/>
  <c r="F7901" i="1"/>
  <c r="F7887" i="1"/>
  <c r="F7874" i="1"/>
  <c r="F7862" i="1"/>
  <c r="F7849" i="1"/>
  <c r="F7837" i="1"/>
  <c r="F7823" i="1"/>
  <c r="F7810" i="1"/>
  <c r="F7798" i="1"/>
  <c r="F7785" i="1"/>
  <c r="F7773" i="1"/>
  <c r="F7759" i="1"/>
  <c r="F7746" i="1"/>
  <c r="F7734" i="1"/>
  <c r="F7721" i="1"/>
  <c r="F7709" i="1"/>
  <c r="F7695" i="1"/>
  <c r="F7682" i="1"/>
  <c r="F7670" i="1"/>
  <c r="F7657" i="1"/>
  <c r="F7645" i="1"/>
  <c r="F7631" i="1"/>
  <c r="F7618" i="1"/>
  <c r="F7606" i="1"/>
  <c r="F7593" i="1"/>
  <c r="F7581" i="1"/>
  <c r="F7567" i="1"/>
  <c r="F7554" i="1"/>
  <c r="F7542" i="1"/>
  <c r="F7529" i="1"/>
  <c r="F7517" i="1"/>
  <c r="F7503" i="1"/>
  <c r="F7490" i="1"/>
  <c r="F7478" i="1"/>
  <c r="F7465" i="1"/>
  <c r="F7453" i="1"/>
  <c r="F7439" i="1"/>
  <c r="F7426" i="1"/>
  <c r="F7414" i="1"/>
  <c r="F7401" i="1"/>
  <c r="F7389" i="1"/>
  <c r="F7375" i="1"/>
  <c r="F7362" i="1"/>
  <c r="F7350" i="1"/>
  <c r="F7337" i="1"/>
  <c r="F7325" i="1"/>
  <c r="F7311" i="1"/>
  <c r="F7298" i="1"/>
  <c r="F7286" i="1"/>
  <c r="F7273" i="1"/>
  <c r="F7261" i="1"/>
  <c r="F7247" i="1"/>
  <c r="F7234" i="1"/>
  <c r="F7222" i="1"/>
  <c r="F7209" i="1"/>
  <c r="F7197" i="1"/>
  <c r="F7183" i="1"/>
  <c r="F7170" i="1"/>
  <c r="F7158" i="1"/>
  <c r="F7145" i="1"/>
  <c r="F7133" i="1"/>
  <c r="F7119" i="1"/>
  <c r="F7106" i="1"/>
  <c r="F7094" i="1"/>
  <c r="F7081" i="1"/>
  <c r="F7069" i="1"/>
  <c r="F7055" i="1"/>
  <c r="F7042" i="1"/>
  <c r="F7030" i="1"/>
  <c r="F7017" i="1"/>
  <c r="F7005" i="1"/>
  <c r="F6991" i="1"/>
  <c r="F6978" i="1"/>
  <c r="F6966" i="1"/>
  <c r="F6953" i="1"/>
  <c r="F6941" i="1"/>
  <c r="F6927" i="1"/>
  <c r="F6914" i="1"/>
  <c r="F6902" i="1"/>
  <c r="F6889" i="1"/>
  <c r="F6877" i="1"/>
  <c r="F6863" i="1"/>
  <c r="F6850" i="1"/>
  <c r="F6838" i="1"/>
  <c r="F6825" i="1"/>
  <c r="F6813" i="1"/>
  <c r="F6799" i="1"/>
  <c r="F6786" i="1"/>
  <c r="F6774" i="1"/>
  <c r="F6761" i="1"/>
  <c r="F6749" i="1"/>
  <c r="F6735" i="1"/>
  <c r="F6722" i="1"/>
  <c r="F6710" i="1"/>
  <c r="F6697" i="1"/>
  <c r="F6685" i="1"/>
  <c r="F6671" i="1"/>
  <c r="F6658" i="1"/>
  <c r="F6646" i="1"/>
  <c r="F6633" i="1"/>
  <c r="F6621" i="1"/>
  <c r="F6607" i="1"/>
  <c r="F6594" i="1"/>
  <c r="F6582" i="1"/>
  <c r="F6569" i="1"/>
  <c r="F6557" i="1"/>
  <c r="F6543" i="1"/>
  <c r="F6530" i="1"/>
  <c r="F6518" i="1"/>
  <c r="F6505" i="1"/>
  <c r="F6493" i="1"/>
  <c r="F6479" i="1"/>
  <c r="F6466" i="1"/>
  <c r="F6454" i="1"/>
  <c r="F6441" i="1"/>
  <c r="F6429" i="1"/>
  <c r="F6415" i="1"/>
  <c r="F6402" i="1"/>
  <c r="F6390" i="1"/>
  <c r="F6377" i="1"/>
  <c r="F6365" i="1"/>
  <c r="F6351" i="1"/>
  <c r="F6338" i="1"/>
  <c r="F6326" i="1"/>
  <c r="F6313" i="1"/>
  <c r="F6301" i="1"/>
  <c r="F6287" i="1"/>
  <c r="F6274" i="1"/>
  <c r="F6262" i="1"/>
  <c r="F6249" i="1"/>
  <c r="F6237" i="1"/>
  <c r="F6223" i="1"/>
  <c r="F6210" i="1"/>
  <c r="F6198" i="1"/>
  <c r="F6185" i="1"/>
  <c r="F6173" i="1"/>
  <c r="F6159" i="1"/>
  <c r="F6146" i="1"/>
  <c r="F6134" i="1"/>
  <c r="F6121" i="1"/>
  <c r="F6109" i="1"/>
  <c r="F6095" i="1"/>
  <c r="F6082" i="1"/>
  <c r="F6070" i="1"/>
  <c r="F6057" i="1"/>
  <c r="F6045" i="1"/>
  <c r="F6031" i="1"/>
  <c r="F6018" i="1"/>
  <c r="F6006" i="1"/>
  <c r="F5993" i="1"/>
  <c r="F5981" i="1"/>
  <c r="F5967" i="1"/>
  <c r="F5954" i="1"/>
  <c r="F5942" i="1"/>
  <c r="F5929" i="1"/>
  <c r="F5917" i="1"/>
  <c r="F5903" i="1"/>
  <c r="F5890" i="1"/>
  <c r="F5878" i="1"/>
  <c r="F5865" i="1"/>
  <c r="F5853" i="1"/>
  <c r="F5839" i="1"/>
  <c r="F5826" i="1"/>
  <c r="F5814" i="1"/>
  <c r="F5801" i="1"/>
  <c r="F5789" i="1"/>
  <c r="F5775" i="1"/>
  <c r="F5762" i="1"/>
  <c r="F5750" i="1"/>
  <c r="F5737" i="1"/>
  <c r="F5725" i="1"/>
  <c r="F5711" i="1"/>
  <c r="F5698" i="1"/>
  <c r="F5686" i="1"/>
  <c r="F5673" i="1"/>
  <c r="F5661" i="1"/>
  <c r="F5647" i="1"/>
  <c r="F5634" i="1"/>
  <c r="F5622" i="1"/>
  <c r="F5609" i="1"/>
  <c r="F5597" i="1"/>
  <c r="F5583" i="1"/>
  <c r="F5570" i="1"/>
  <c r="F5558" i="1"/>
  <c r="F5545" i="1"/>
  <c r="F5533" i="1"/>
  <c r="F5519" i="1"/>
  <c r="F5506" i="1"/>
  <c r="F5494" i="1"/>
  <c r="F5481" i="1"/>
  <c r="F5469" i="1"/>
  <c r="F5455" i="1"/>
  <c r="F5442" i="1"/>
  <c r="F5430" i="1"/>
  <c r="F5417" i="1"/>
  <c r="F5405" i="1"/>
  <c r="F5391" i="1"/>
  <c r="F5378" i="1"/>
  <c r="F5366" i="1"/>
  <c r="F5353" i="1"/>
  <c r="F5341" i="1"/>
  <c r="F5327" i="1"/>
  <c r="F5314" i="1"/>
  <c r="F5302" i="1"/>
  <c r="F5289" i="1"/>
  <c r="F5277" i="1"/>
  <c r="F5263" i="1"/>
  <c r="F5250" i="1"/>
  <c r="F5238" i="1"/>
  <c r="F5225" i="1"/>
  <c r="F5213" i="1"/>
  <c r="F5199" i="1"/>
  <c r="F5186" i="1"/>
  <c r="F5174" i="1"/>
  <c r="F5161" i="1"/>
  <c r="F5149" i="1"/>
  <c r="F5135" i="1"/>
  <c r="F5122" i="1"/>
  <c r="F5110" i="1"/>
  <c r="F5097" i="1"/>
  <c r="F5085" i="1"/>
  <c r="F5071" i="1"/>
  <c r="F5058" i="1"/>
  <c r="F5046" i="1"/>
  <c r="F5033" i="1"/>
  <c r="F5021" i="1"/>
  <c r="F5007" i="1"/>
  <c r="F4994" i="1"/>
  <c r="F4982" i="1"/>
  <c r="F4969" i="1"/>
  <c r="F4957" i="1"/>
  <c r="F4943" i="1"/>
  <c r="F4930" i="1"/>
  <c r="F4918" i="1"/>
  <c r="F4905" i="1"/>
  <c r="F4893" i="1"/>
  <c r="F4879" i="1"/>
  <c r="F4866" i="1"/>
  <c r="F4854" i="1"/>
  <c r="F4841" i="1"/>
  <c r="F4829" i="1"/>
  <c r="F4815" i="1"/>
  <c r="F4802" i="1"/>
  <c r="F4790" i="1"/>
  <c r="F4777" i="1"/>
  <c r="F4765" i="1"/>
  <c r="F4751" i="1"/>
  <c r="F4738" i="1"/>
  <c r="F4726" i="1"/>
  <c r="F4713" i="1"/>
  <c r="F4701" i="1"/>
  <c r="F4687" i="1"/>
  <c r="F4674" i="1"/>
  <c r="F4662" i="1"/>
  <c r="F4649" i="1"/>
  <c r="F4637" i="1"/>
  <c r="F4623" i="1"/>
  <c r="F4610" i="1"/>
  <c r="F4598" i="1"/>
  <c r="F4585" i="1"/>
  <c r="F4573" i="1"/>
  <c r="F4559" i="1"/>
  <c r="F4546" i="1"/>
  <c r="F4534" i="1"/>
  <c r="F4521" i="1"/>
  <c r="F4509" i="1"/>
  <c r="F4495" i="1"/>
  <c r="F4482" i="1"/>
  <c r="F4470" i="1"/>
  <c r="F4457" i="1"/>
  <c r="F4445" i="1"/>
  <c r="F4431" i="1"/>
  <c r="F4418" i="1"/>
  <c r="F4406" i="1"/>
  <c r="F4393" i="1"/>
  <c r="F4381" i="1"/>
  <c r="F4367" i="1"/>
  <c r="F4354" i="1"/>
  <c r="F4342" i="1"/>
  <c r="F4329" i="1"/>
  <c r="F4317" i="1"/>
  <c r="F4303" i="1"/>
  <c r="F4290" i="1"/>
  <c r="F4278" i="1"/>
  <c r="F4265" i="1"/>
  <c r="F4253" i="1"/>
  <c r="F4239" i="1"/>
  <c r="F4226" i="1"/>
  <c r="F4214" i="1"/>
  <c r="F4201" i="1"/>
  <c r="F4189" i="1"/>
  <c r="F4175" i="1"/>
  <c r="F4162" i="1"/>
  <c r="F4150" i="1"/>
  <c r="F4137" i="1"/>
  <c r="F4125" i="1"/>
  <c r="F4111" i="1"/>
  <c r="F4098" i="1"/>
  <c r="F4086" i="1"/>
  <c r="F4073" i="1"/>
  <c r="F4061" i="1"/>
  <c r="F4047" i="1"/>
  <c r="F4034" i="1"/>
  <c r="F4022" i="1"/>
  <c r="F4009" i="1"/>
  <c r="F3997" i="1"/>
  <c r="F3983" i="1"/>
  <c r="F3970" i="1"/>
  <c r="F3958" i="1"/>
  <c r="F3945" i="1"/>
  <c r="F3933" i="1"/>
  <c r="F3919" i="1"/>
  <c r="F3906" i="1"/>
  <c r="F3894" i="1"/>
  <c r="F3881" i="1"/>
  <c r="F3869" i="1"/>
  <c r="F3855" i="1"/>
  <c r="F3842" i="1"/>
  <c r="F3830" i="1"/>
  <c r="F3817" i="1"/>
  <c r="F3805" i="1"/>
  <c r="F3791" i="1"/>
  <c r="F3778" i="1"/>
  <c r="F3766" i="1"/>
  <c r="F3753" i="1"/>
  <c r="F3741" i="1"/>
  <c r="F3727" i="1"/>
  <c r="F3714" i="1"/>
  <c r="F3702" i="1"/>
  <c r="F3689" i="1"/>
  <c r="F3677" i="1"/>
  <c r="F3663" i="1"/>
  <c r="F3650" i="1"/>
  <c r="F3638" i="1"/>
  <c r="F3625" i="1"/>
  <c r="F3613" i="1"/>
  <c r="F3599" i="1"/>
  <c r="F3586" i="1"/>
  <c r="F3574" i="1"/>
  <c r="F3561" i="1"/>
  <c r="F3549" i="1"/>
  <c r="F3535" i="1"/>
  <c r="F3522" i="1"/>
  <c r="F3510" i="1"/>
  <c r="F3497" i="1"/>
  <c r="F3485" i="1"/>
  <c r="F3471" i="1"/>
  <c r="F3458" i="1"/>
  <c r="F3446" i="1"/>
  <c r="F3433" i="1"/>
  <c r="F3421" i="1"/>
  <c r="F3407" i="1"/>
  <c r="F3394" i="1"/>
  <c r="F3382" i="1"/>
  <c r="F3369" i="1"/>
  <c r="F3357" i="1"/>
  <c r="F3343" i="1"/>
  <c r="F3330" i="1"/>
  <c r="F3318" i="1"/>
  <c r="F3305" i="1"/>
  <c r="F3293" i="1"/>
  <c r="F3279" i="1"/>
  <c r="F3266" i="1"/>
  <c r="F3254" i="1"/>
  <c r="F3241" i="1"/>
  <c r="F3229" i="1"/>
  <c r="F3215" i="1"/>
  <c r="F3202" i="1"/>
  <c r="F3190" i="1"/>
  <c r="F3177" i="1"/>
  <c r="F3165" i="1"/>
  <c r="F3151" i="1"/>
  <c r="F3138" i="1"/>
  <c r="F3126" i="1"/>
  <c r="F3113" i="1"/>
  <c r="F3101" i="1"/>
  <c r="F3087" i="1"/>
  <c r="F3074" i="1"/>
  <c r="F3062" i="1"/>
  <c r="F3049" i="1"/>
  <c r="F3037" i="1"/>
  <c r="F3023" i="1"/>
  <c r="F3010" i="1"/>
  <c r="F2998" i="1"/>
  <c r="F2985" i="1"/>
  <c r="F2973" i="1"/>
  <c r="F2959" i="1"/>
  <c r="F2946" i="1"/>
  <c r="F2934" i="1"/>
  <c r="F2921" i="1"/>
  <c r="F2909" i="1"/>
  <c r="F2895" i="1"/>
  <c r="F2882" i="1"/>
  <c r="F2870" i="1"/>
  <c r="F2857" i="1"/>
  <c r="F2845" i="1"/>
  <c r="F2831" i="1"/>
  <c r="F2818" i="1"/>
  <c r="F2806" i="1"/>
  <c r="F2793" i="1"/>
  <c r="F2781" i="1"/>
  <c r="F2767" i="1"/>
  <c r="F2754" i="1"/>
  <c r="F2742" i="1"/>
  <c r="F2729" i="1"/>
  <c r="F2717" i="1"/>
  <c r="F2703" i="1"/>
  <c r="F2690" i="1"/>
  <c r="F2678" i="1"/>
  <c r="F2665" i="1"/>
  <c r="F2653" i="1"/>
  <c r="F2639" i="1"/>
  <c r="F2626" i="1"/>
  <c r="F2614" i="1"/>
  <c r="F2601" i="1"/>
  <c r="F2589" i="1"/>
  <c r="F2575" i="1"/>
  <c r="F2562" i="1"/>
  <c r="F2550" i="1"/>
  <c r="F2537" i="1"/>
  <c r="F2525" i="1"/>
  <c r="F2511" i="1"/>
  <c r="F2498" i="1"/>
  <c r="F2486" i="1"/>
  <c r="F2473" i="1"/>
  <c r="F2461" i="1"/>
  <c r="F2447" i="1"/>
  <c r="F2434" i="1"/>
  <c r="F2422" i="1"/>
  <c r="F2409" i="1"/>
  <c r="F2397" i="1"/>
  <c r="F2383" i="1"/>
  <c r="F2370" i="1"/>
  <c r="F2358" i="1"/>
  <c r="F2345" i="1"/>
  <c r="F2333" i="1"/>
  <c r="F2319" i="1"/>
  <c r="F2306" i="1"/>
  <c r="F2294" i="1"/>
  <c r="F2281" i="1"/>
  <c r="F2269" i="1"/>
  <c r="F2255" i="1"/>
  <c r="F2242" i="1"/>
  <c r="F2230" i="1"/>
  <c r="F2217" i="1"/>
  <c r="F2205" i="1"/>
  <c r="F2191" i="1"/>
  <c r="F2178" i="1"/>
  <c r="F2166" i="1"/>
  <c r="F2153" i="1"/>
  <c r="F2141" i="1"/>
  <c r="F2127" i="1"/>
  <c r="F2114" i="1"/>
  <c r="F2102" i="1"/>
  <c r="F2089" i="1"/>
  <c r="F2077" i="1"/>
  <c r="F2063" i="1"/>
  <c r="F2050" i="1"/>
  <c r="F2038" i="1"/>
  <c r="F2025" i="1"/>
  <c r="F2013" i="1"/>
  <c r="F1999" i="1"/>
  <c r="F1986" i="1"/>
  <c r="F1974" i="1"/>
  <c r="F1961" i="1"/>
  <c r="F1949" i="1"/>
  <c r="F1935" i="1"/>
  <c r="F1922" i="1"/>
  <c r="F1910" i="1"/>
  <c r="F1897" i="1"/>
  <c r="F1885" i="1"/>
  <c r="F1871" i="1"/>
  <c r="F1858" i="1"/>
  <c r="F1846" i="1"/>
  <c r="F1833" i="1"/>
  <c r="F1821" i="1"/>
  <c r="F1807" i="1"/>
  <c r="F1794" i="1"/>
  <c r="F1782" i="1"/>
  <c r="F1769" i="1"/>
  <c r="F1757" i="1"/>
  <c r="F1743" i="1"/>
  <c r="F1730" i="1"/>
  <c r="F1718" i="1"/>
  <c r="F1705" i="1"/>
  <c r="F1693" i="1"/>
  <c r="F1679" i="1"/>
  <c r="F1666" i="1"/>
  <c r="F1654" i="1"/>
  <c r="F1641" i="1"/>
  <c r="F1629" i="1"/>
  <c r="F1615" i="1"/>
  <c r="F1602" i="1"/>
  <c r="F1590" i="1"/>
  <c r="F1577" i="1"/>
  <c r="F1565" i="1"/>
  <c r="F1551" i="1"/>
  <c r="F1538" i="1"/>
  <c r="F1526" i="1"/>
  <c r="F1513" i="1"/>
  <c r="F1501" i="1"/>
  <c r="F1487" i="1"/>
  <c r="F1474" i="1"/>
  <c r="F1462" i="1"/>
  <c r="F1449" i="1"/>
  <c r="F1437" i="1"/>
  <c r="F1423" i="1"/>
  <c r="F1410" i="1"/>
  <c r="F1398" i="1"/>
  <c r="F1385" i="1"/>
  <c r="F1373" i="1"/>
  <c r="F1359" i="1"/>
  <c r="F1346" i="1"/>
  <c r="F1334" i="1"/>
  <c r="F1321" i="1"/>
  <c r="F1309" i="1"/>
  <c r="F1295" i="1"/>
  <c r="F1282" i="1"/>
  <c r="F1270" i="1"/>
  <c r="F1257" i="1"/>
  <c r="F1245" i="1"/>
  <c r="F1231" i="1"/>
  <c r="F1218" i="1"/>
  <c r="F1206" i="1"/>
  <c r="F1193" i="1"/>
  <c r="F1181" i="1"/>
  <c r="F1167" i="1"/>
  <c r="F1154" i="1"/>
  <c r="F1142" i="1"/>
  <c r="F1129" i="1"/>
  <c r="F1117" i="1"/>
  <c r="F1103" i="1"/>
  <c r="F1090" i="1"/>
  <c r="F1078" i="1"/>
  <c r="F1065" i="1"/>
  <c r="F1053" i="1"/>
  <c r="F1039" i="1"/>
  <c r="F1026" i="1"/>
  <c r="F1014" i="1"/>
  <c r="F1001" i="1"/>
  <c r="F989" i="1"/>
  <c r="F975" i="1"/>
  <c r="F962" i="1"/>
  <c r="F950" i="1"/>
  <c r="F937" i="1"/>
  <c r="F925" i="1"/>
  <c r="F911" i="1"/>
  <c r="F898" i="1"/>
  <c r="F886" i="1"/>
  <c r="F873" i="1"/>
  <c r="F861" i="1"/>
  <c r="F847" i="1"/>
  <c r="F834" i="1"/>
  <c r="F822" i="1"/>
  <c r="F809" i="1"/>
  <c r="F797" i="1"/>
  <c r="F783" i="1"/>
  <c r="F770" i="1"/>
  <c r="F758" i="1"/>
  <c r="F745" i="1"/>
  <c r="F733" i="1"/>
  <c r="F719" i="1"/>
  <c r="F706" i="1"/>
  <c r="F694" i="1"/>
  <c r="F681" i="1"/>
  <c r="F669" i="1"/>
  <c r="F655" i="1"/>
  <c r="F642" i="1"/>
  <c r="F630" i="1"/>
  <c r="F617" i="1"/>
  <c r="F605" i="1"/>
  <c r="F591" i="1"/>
  <c r="F578" i="1"/>
  <c r="F566" i="1"/>
  <c r="F553" i="1"/>
  <c r="F541" i="1"/>
  <c r="F527" i="1"/>
  <c r="F514" i="1"/>
  <c r="F502" i="1"/>
  <c r="F489" i="1"/>
  <c r="F477" i="1"/>
  <c r="F463" i="1"/>
  <c r="F450" i="1"/>
  <c r="F438" i="1"/>
  <c r="F425" i="1"/>
  <c r="F413" i="1"/>
  <c r="F399" i="1"/>
  <c r="F386" i="1"/>
  <c r="F374" i="1"/>
  <c r="F361" i="1"/>
  <c r="F349" i="1"/>
  <c r="F335" i="1"/>
  <c r="F322" i="1"/>
  <c r="F310" i="1"/>
  <c r="F297" i="1"/>
  <c r="F285" i="1"/>
  <c r="F271" i="1"/>
  <c r="F258" i="1"/>
  <c r="F246" i="1"/>
  <c r="F233" i="1"/>
  <c r="F221" i="1"/>
  <c r="F207" i="1"/>
  <c r="F194" i="1"/>
  <c r="F182" i="1"/>
  <c r="F169" i="1"/>
  <c r="F157" i="1"/>
  <c r="F143" i="1"/>
  <c r="F130" i="1"/>
  <c r="F118" i="1"/>
  <c r="F105" i="1"/>
  <c r="F93" i="1"/>
  <c r="F79" i="1"/>
  <c r="F66" i="1"/>
  <c r="F54" i="1"/>
  <c r="F41" i="1"/>
  <c r="F29" i="1"/>
  <c r="F15" i="1"/>
  <c r="F9998" i="1"/>
  <c r="F9985" i="1"/>
  <c r="F9973" i="1"/>
  <c r="F9959" i="1"/>
  <c r="F9946" i="1"/>
  <c r="F9934" i="1"/>
  <c r="F9921" i="1"/>
  <c r="F9909" i="1"/>
  <c r="F9895" i="1"/>
  <c r="F9882" i="1"/>
  <c r="F9870" i="1"/>
  <c r="F9857" i="1"/>
  <c r="F9845" i="1"/>
  <c r="F9831" i="1"/>
  <c r="F9818" i="1"/>
  <c r="F9806" i="1"/>
  <c r="F9793" i="1"/>
  <c r="F9781" i="1"/>
  <c r="F9767" i="1"/>
  <c r="F9754" i="1"/>
  <c r="F9742" i="1"/>
  <c r="F9729" i="1"/>
  <c r="F9717" i="1"/>
  <c r="F9703" i="1"/>
  <c r="F9690" i="1"/>
  <c r="F9678" i="1"/>
  <c r="F9665" i="1"/>
  <c r="F9653" i="1"/>
  <c r="F9639" i="1"/>
  <c r="F9626" i="1"/>
  <c r="F9614" i="1"/>
  <c r="F9601" i="1"/>
  <c r="F9589" i="1"/>
  <c r="F9575" i="1"/>
  <c r="F9562" i="1"/>
  <c r="F9550" i="1"/>
  <c r="F9537" i="1"/>
  <c r="F9525" i="1"/>
  <c r="F9511" i="1"/>
  <c r="F9498" i="1"/>
  <c r="F9486" i="1"/>
  <c r="F9473" i="1"/>
  <c r="F9461" i="1"/>
  <c r="F9447" i="1"/>
  <c r="F9434" i="1"/>
  <c r="F9422" i="1"/>
  <c r="F9409" i="1"/>
  <c r="F9397" i="1"/>
  <c r="F9383" i="1"/>
  <c r="F9370" i="1"/>
  <c r="F9358" i="1"/>
  <c r="F9345" i="1"/>
  <c r="F9333" i="1"/>
  <c r="F9319" i="1"/>
  <c r="F9306" i="1"/>
  <c r="F9294" i="1"/>
  <c r="F9281" i="1"/>
  <c r="F9269" i="1"/>
  <c r="F9255" i="1"/>
  <c r="F9242" i="1"/>
  <c r="F9230" i="1"/>
  <c r="F9217" i="1"/>
  <c r="F9205" i="1"/>
  <c r="F9191" i="1"/>
  <c r="F9178" i="1"/>
  <c r="F9166" i="1"/>
  <c r="F9153" i="1"/>
  <c r="F9141" i="1"/>
  <c r="F9127" i="1"/>
  <c r="F9114" i="1"/>
  <c r="F9102" i="1"/>
  <c r="F9089" i="1"/>
  <c r="F9077" i="1"/>
  <c r="F9063" i="1"/>
  <c r="F9050" i="1"/>
  <c r="F9038" i="1"/>
  <c r="F9025" i="1"/>
  <c r="F9013" i="1"/>
  <c r="F8999" i="1"/>
  <c r="F8986" i="1"/>
  <c r="F8974" i="1"/>
  <c r="F8961" i="1"/>
  <c r="F8949" i="1"/>
  <c r="F8935" i="1"/>
  <c r="F8922" i="1"/>
  <c r="F8910" i="1"/>
  <c r="F8897" i="1"/>
  <c r="F8885" i="1"/>
  <c r="F8871" i="1"/>
  <c r="F8858" i="1"/>
  <c r="F8846" i="1"/>
  <c r="F8833" i="1"/>
  <c r="F8821" i="1"/>
  <c r="F8807" i="1"/>
  <c r="F8794" i="1"/>
  <c r="F8782" i="1"/>
  <c r="F8769" i="1"/>
  <c r="F8757" i="1"/>
  <c r="F8743" i="1"/>
  <c r="F8730" i="1"/>
  <c r="F8718" i="1"/>
  <c r="F8705" i="1"/>
  <c r="F8693" i="1"/>
  <c r="F8679" i="1"/>
  <c r="F8666" i="1"/>
  <c r="F8654" i="1"/>
  <c r="F8641" i="1"/>
  <c r="F8629" i="1"/>
  <c r="F8615" i="1"/>
  <c r="F8602" i="1"/>
  <c r="F8590" i="1"/>
  <c r="F8577" i="1"/>
  <c r="F8565" i="1"/>
  <c r="F8551" i="1"/>
  <c r="F8538" i="1"/>
  <c r="F8526" i="1"/>
  <c r="F8513" i="1"/>
  <c r="F8501" i="1"/>
  <c r="F8487" i="1"/>
  <c r="F8474" i="1"/>
  <c r="F8462" i="1"/>
  <c r="F8449" i="1"/>
  <c r="F8437" i="1"/>
  <c r="F8423" i="1"/>
  <c r="F8410" i="1"/>
  <c r="F8398" i="1"/>
  <c r="F8385" i="1"/>
  <c r="F8373" i="1"/>
  <c r="F8359" i="1"/>
  <c r="F8346" i="1"/>
  <c r="F8334" i="1"/>
  <c r="F8321" i="1"/>
  <c r="F8309" i="1"/>
  <c r="F8295" i="1"/>
  <c r="F8282" i="1"/>
  <c r="F8270" i="1"/>
  <c r="F8257" i="1"/>
  <c r="F8245" i="1"/>
  <c r="F8231" i="1"/>
  <c r="F8218" i="1"/>
  <c r="F8206" i="1"/>
  <c r="F8193" i="1"/>
  <c r="F8181" i="1"/>
  <c r="F8167" i="1"/>
  <c r="F8154" i="1"/>
  <c r="F8142" i="1"/>
  <c r="F8129" i="1"/>
  <c r="F8117" i="1"/>
  <c r="F8103" i="1"/>
  <c r="F8090" i="1"/>
  <c r="F8078" i="1"/>
  <c r="F8065" i="1"/>
  <c r="F8053" i="1"/>
  <c r="F8039" i="1"/>
  <c r="F8026" i="1"/>
  <c r="F8014" i="1"/>
  <c r="F8001" i="1"/>
  <c r="F7989" i="1"/>
  <c r="F7975" i="1"/>
  <c r="F7962" i="1"/>
  <c r="F7950" i="1"/>
  <c r="F7937" i="1"/>
  <c r="F7925" i="1"/>
  <c r="F7911" i="1"/>
  <c r="F7898" i="1"/>
  <c r="F7886" i="1"/>
  <c r="F7873" i="1"/>
  <c r="F7861" i="1"/>
  <c r="F7847" i="1"/>
  <c r="F7834" i="1"/>
  <c r="F7822" i="1"/>
  <c r="F7809" i="1"/>
  <c r="F7797" i="1"/>
  <c r="F7783" i="1"/>
  <c r="F7770" i="1"/>
  <c r="F7758" i="1"/>
  <c r="F7745" i="1"/>
  <c r="F7733" i="1"/>
  <c r="F7719" i="1"/>
  <c r="F7706" i="1"/>
  <c r="F7694" i="1"/>
  <c r="F7681" i="1"/>
  <c r="F7669" i="1"/>
  <c r="F7655" i="1"/>
  <c r="F7642" i="1"/>
  <c r="F7630" i="1"/>
  <c r="F7617" i="1"/>
  <c r="F7605" i="1"/>
  <c r="F7591" i="1"/>
  <c r="F7578" i="1"/>
  <c r="F7566" i="1"/>
  <c r="F7553" i="1"/>
  <c r="F7541" i="1"/>
  <c r="F7527" i="1"/>
  <c r="F7514" i="1"/>
  <c r="F7502" i="1"/>
  <c r="F7489" i="1"/>
  <c r="F7477" i="1"/>
  <c r="F7463" i="1"/>
  <c r="F7450" i="1"/>
  <c r="F7438" i="1"/>
  <c r="F7425" i="1"/>
  <c r="F7413" i="1"/>
  <c r="F7399" i="1"/>
  <c r="F7386" i="1"/>
  <c r="F7374" i="1"/>
  <c r="F7361" i="1"/>
  <c r="F7349" i="1"/>
  <c r="F7335" i="1"/>
  <c r="F7322" i="1"/>
  <c r="F7310" i="1"/>
  <c r="F7297" i="1"/>
  <c r="F7285" i="1"/>
  <c r="F7271" i="1"/>
  <c r="F7258" i="1"/>
  <c r="F7246" i="1"/>
  <c r="F7233" i="1"/>
  <c r="F7221" i="1"/>
  <c r="F7207" i="1"/>
  <c r="F7194" i="1"/>
  <c r="F7182" i="1"/>
  <c r="F7169" i="1"/>
  <c r="F7157" i="1"/>
  <c r="F7143" i="1"/>
  <c r="F7130" i="1"/>
  <c r="F7118" i="1"/>
  <c r="F7105" i="1"/>
  <c r="F7093" i="1"/>
  <c r="F7079" i="1"/>
  <c r="F7066" i="1"/>
  <c r="F7054" i="1"/>
  <c r="F7041" i="1"/>
  <c r="F7029" i="1"/>
  <c r="F7015" i="1"/>
  <c r="F7002" i="1"/>
  <c r="F6990" i="1"/>
  <c r="F6977" i="1"/>
  <c r="F6965" i="1"/>
  <c r="F6951" i="1"/>
  <c r="F6938" i="1"/>
  <c r="F6926" i="1"/>
  <c r="F6913" i="1"/>
  <c r="F6901" i="1"/>
  <c r="F6887" i="1"/>
  <c r="F6874" i="1"/>
  <c r="F6862" i="1"/>
  <c r="F6849" i="1"/>
  <c r="F6837" i="1"/>
  <c r="F6823" i="1"/>
  <c r="F6810" i="1"/>
  <c r="F6798" i="1"/>
  <c r="F6785" i="1"/>
  <c r="F6773" i="1"/>
  <c r="F6759" i="1"/>
  <c r="F6746" i="1"/>
  <c r="F6734" i="1"/>
  <c r="F6721" i="1"/>
  <c r="F6709" i="1"/>
  <c r="F6695" i="1"/>
  <c r="F6682" i="1"/>
  <c r="F6670" i="1"/>
  <c r="F6657" i="1"/>
  <c r="F6645" i="1"/>
  <c r="F6631" i="1"/>
  <c r="F6618" i="1"/>
  <c r="F6606" i="1"/>
  <c r="F6593" i="1"/>
  <c r="F6581" i="1"/>
  <c r="F6567" i="1"/>
  <c r="F6554" i="1"/>
  <c r="F6542" i="1"/>
  <c r="F6529" i="1"/>
  <c r="F6517" i="1"/>
  <c r="F6503" i="1"/>
  <c r="F6490" i="1"/>
  <c r="F6478" i="1"/>
  <c r="F6465" i="1"/>
  <c r="F6453" i="1"/>
  <c r="F6439" i="1"/>
  <c r="F6426" i="1"/>
  <c r="F6414" i="1"/>
  <c r="F6401" i="1"/>
  <c r="F6389" i="1"/>
  <c r="F6375" i="1"/>
  <c r="F6362" i="1"/>
  <c r="F6350" i="1"/>
  <c r="F6337" i="1"/>
  <c r="F6325" i="1"/>
  <c r="F6311" i="1"/>
  <c r="F6298" i="1"/>
  <c r="F6286" i="1"/>
  <c r="F6273" i="1"/>
  <c r="F6261" i="1"/>
  <c r="F6247" i="1"/>
  <c r="F6234" i="1"/>
  <c r="F6222" i="1"/>
  <c r="F6209" i="1"/>
  <c r="F6197" i="1"/>
  <c r="F6183" i="1"/>
  <c r="F6170" i="1"/>
  <c r="F6158" i="1"/>
  <c r="F6145" i="1"/>
  <c r="F6133" i="1"/>
  <c r="F6119" i="1"/>
  <c r="F6106" i="1"/>
  <c r="F6094" i="1"/>
  <c r="F6081" i="1"/>
  <c r="F6069" i="1"/>
  <c r="F6055" i="1"/>
  <c r="F6042" i="1"/>
  <c r="F6030" i="1"/>
  <c r="F6017" i="1"/>
  <c r="F6005" i="1"/>
  <c r="F5991" i="1"/>
  <c r="F5978" i="1"/>
  <c r="F5966" i="1"/>
  <c r="F5953" i="1"/>
  <c r="F5941" i="1"/>
  <c r="F5927" i="1"/>
  <c r="F5914" i="1"/>
  <c r="F5902" i="1"/>
  <c r="F5889" i="1"/>
  <c r="F5877" i="1"/>
  <c r="F5863" i="1"/>
  <c r="F5850" i="1"/>
  <c r="F5838" i="1"/>
  <c r="F5825" i="1"/>
  <c r="F5813" i="1"/>
  <c r="F5799" i="1"/>
  <c r="F5786" i="1"/>
  <c r="F5774" i="1"/>
  <c r="F5761" i="1"/>
  <c r="F5749" i="1"/>
  <c r="F5735" i="1"/>
  <c r="F5722" i="1"/>
  <c r="F5710" i="1"/>
  <c r="F5697" i="1"/>
  <c r="F5685" i="1"/>
  <c r="F5671" i="1"/>
  <c r="F5658" i="1"/>
  <c r="F5646" i="1"/>
  <c r="F5633" i="1"/>
  <c r="F5621" i="1"/>
  <c r="F5607" i="1"/>
  <c r="F5594" i="1"/>
  <c r="F5582" i="1"/>
  <c r="F5569" i="1"/>
  <c r="F5557" i="1"/>
  <c r="F5543" i="1"/>
  <c r="F5530" i="1"/>
  <c r="F5518" i="1"/>
  <c r="F5505" i="1"/>
  <c r="F5493" i="1"/>
  <c r="F5479" i="1"/>
  <c r="F5466" i="1"/>
  <c r="F5454" i="1"/>
  <c r="F5441" i="1"/>
  <c r="F5429" i="1"/>
  <c r="F5415" i="1"/>
  <c r="F5402" i="1"/>
  <c r="F5390" i="1"/>
  <c r="F5377" i="1"/>
  <c r="F5365" i="1"/>
  <c r="F5351" i="1"/>
  <c r="F5338" i="1"/>
  <c r="F5326" i="1"/>
  <c r="F5313" i="1"/>
  <c r="F5301" i="1"/>
  <c r="F5287" i="1"/>
  <c r="F5274" i="1"/>
  <c r="F5262" i="1"/>
  <c r="F5249" i="1"/>
  <c r="F5237" i="1"/>
  <c r="F5223" i="1"/>
  <c r="F5210" i="1"/>
  <c r="F5198" i="1"/>
  <c r="F5185" i="1"/>
  <c r="F5173" i="1"/>
  <c r="F5159" i="1"/>
  <c r="F5146" i="1"/>
  <c r="F5134" i="1"/>
  <c r="F5121" i="1"/>
  <c r="F5109" i="1"/>
  <c r="F5095" i="1"/>
  <c r="F5082" i="1"/>
  <c r="F5070" i="1"/>
  <c r="F5057" i="1"/>
  <c r="F5045" i="1"/>
  <c r="F5031" i="1"/>
  <c r="F5018" i="1"/>
  <c r="F5006" i="1"/>
  <c r="F4993" i="1"/>
  <c r="F4981" i="1"/>
  <c r="F4967" i="1"/>
  <c r="F4954" i="1"/>
  <c r="F4942" i="1"/>
  <c r="F4929" i="1"/>
  <c r="F4917" i="1"/>
  <c r="F4903" i="1"/>
  <c r="F4890" i="1"/>
  <c r="F4878" i="1"/>
  <c r="F4865" i="1"/>
  <c r="F4853" i="1"/>
  <c r="F4839" i="1"/>
  <c r="F4826" i="1"/>
  <c r="F4814" i="1"/>
  <c r="F4801" i="1"/>
  <c r="F4789" i="1"/>
  <c r="F4775" i="1"/>
  <c r="F4762" i="1"/>
  <c r="F4750" i="1"/>
  <c r="F4737" i="1"/>
  <c r="F4725" i="1"/>
  <c r="F4711" i="1"/>
  <c r="F4698" i="1"/>
  <c r="F4686" i="1"/>
  <c r="F4673" i="1"/>
  <c r="F4661" i="1"/>
  <c r="F4647" i="1"/>
  <c r="F4634" i="1"/>
  <c r="F4622" i="1"/>
  <c r="F4609" i="1"/>
  <c r="F4597" i="1"/>
  <c r="F4583" i="1"/>
  <c r="F4570" i="1"/>
  <c r="F4558" i="1"/>
  <c r="F4545" i="1"/>
  <c r="F4533" i="1"/>
  <c r="F4519" i="1"/>
  <c r="F4506" i="1"/>
  <c r="F4494" i="1"/>
  <c r="F4481" i="1"/>
  <c r="F4469" i="1"/>
  <c r="F4455" i="1"/>
  <c r="F4442" i="1"/>
  <c r="F4430" i="1"/>
  <c r="F4417" i="1"/>
  <c r="F4405" i="1"/>
  <c r="F4391" i="1"/>
  <c r="F4378" i="1"/>
  <c r="F4366" i="1"/>
  <c r="F4353" i="1"/>
  <c r="F4341" i="1"/>
  <c r="F4327" i="1"/>
  <c r="F4314" i="1"/>
  <c r="F4302" i="1"/>
  <c r="F4289" i="1"/>
  <c r="F4277" i="1"/>
  <c r="F4263" i="1"/>
  <c r="F4250" i="1"/>
  <c r="F4238" i="1"/>
  <c r="F4225" i="1"/>
  <c r="F4213" i="1"/>
  <c r="F4199" i="1"/>
  <c r="F4186" i="1"/>
  <c r="F4174" i="1"/>
  <c r="F4161" i="1"/>
  <c r="F4149" i="1"/>
  <c r="F4135" i="1"/>
  <c r="F4122" i="1"/>
  <c r="F4110" i="1"/>
  <c r="F4097" i="1"/>
  <c r="F4085" i="1"/>
  <c r="F4071" i="1"/>
  <c r="F4058" i="1"/>
  <c r="F4046" i="1"/>
  <c r="F4033" i="1"/>
  <c r="F4021" i="1"/>
  <c r="F4007" i="1"/>
  <c r="F3994" i="1"/>
  <c r="F3982" i="1"/>
  <c r="F3969" i="1"/>
  <c r="F3957" i="1"/>
  <c r="F3943" i="1"/>
  <c r="F3930" i="1"/>
  <c r="F3918" i="1"/>
  <c r="F3905" i="1"/>
  <c r="F3893" i="1"/>
  <c r="F3879" i="1"/>
  <c r="F3866" i="1"/>
  <c r="F3854" i="1"/>
  <c r="F3841" i="1"/>
  <c r="F3829" i="1"/>
  <c r="F3815" i="1"/>
  <c r="F3802" i="1"/>
  <c r="F3790" i="1"/>
  <c r="F3777" i="1"/>
  <c r="F3765" i="1"/>
  <c r="F3751" i="1"/>
  <c r="F3738" i="1"/>
  <c r="F3726" i="1"/>
  <c r="F3713" i="1"/>
  <c r="F3701" i="1"/>
  <c r="F3687" i="1"/>
  <c r="F3674" i="1"/>
  <c r="F3662" i="1"/>
  <c r="F3649" i="1"/>
  <c r="F3637" i="1"/>
  <c r="F3623" i="1"/>
  <c r="F3610" i="1"/>
  <c r="F3598" i="1"/>
  <c r="F3585" i="1"/>
  <c r="F3573" i="1"/>
  <c r="F3559" i="1"/>
  <c r="F3546" i="1"/>
  <c r="F3534" i="1"/>
  <c r="F3521" i="1"/>
  <c r="F3509" i="1"/>
  <c r="F3495" i="1"/>
  <c r="F3482" i="1"/>
  <c r="F3470" i="1"/>
  <c r="F3457" i="1"/>
  <c r="F3445" i="1"/>
  <c r="F3431" i="1"/>
  <c r="F3418" i="1"/>
  <c r="F3406" i="1"/>
  <c r="F3393" i="1"/>
  <c r="F3381" i="1"/>
  <c r="F3367" i="1"/>
  <c r="F3354" i="1"/>
  <c r="F3342" i="1"/>
  <c r="F3329" i="1"/>
  <c r="F3317" i="1"/>
  <c r="F3303" i="1"/>
  <c r="F3290" i="1"/>
  <c r="F3278" i="1"/>
  <c r="F3265" i="1"/>
  <c r="F3253" i="1"/>
  <c r="F3239" i="1"/>
  <c r="F3226" i="1"/>
  <c r="F3214" i="1"/>
  <c r="F3201" i="1"/>
  <c r="F3189" i="1"/>
  <c r="F3175" i="1"/>
  <c r="F3162" i="1"/>
  <c r="F3150" i="1"/>
  <c r="F3137" i="1"/>
  <c r="F3125" i="1"/>
  <c r="F3111" i="1"/>
  <c r="F3098" i="1"/>
  <c r="F3086" i="1"/>
  <c r="F3073" i="1"/>
  <c r="F3061" i="1"/>
  <c r="F3047" i="1"/>
  <c r="F3034" i="1"/>
  <c r="F3022" i="1"/>
  <c r="F3009" i="1"/>
  <c r="F2997" i="1"/>
  <c r="F2983" i="1"/>
  <c r="F2970" i="1"/>
  <c r="F2958" i="1"/>
  <c r="F2945" i="1"/>
  <c r="F2933" i="1"/>
  <c r="F2919" i="1"/>
  <c r="F2906" i="1"/>
  <c r="F2894" i="1"/>
  <c r="F2881" i="1"/>
  <c r="F2869" i="1"/>
  <c r="F2855" i="1"/>
  <c r="F2842" i="1"/>
  <c r="F2830" i="1"/>
  <c r="F2817" i="1"/>
  <c r="F2805" i="1"/>
  <c r="F2791" i="1"/>
  <c r="F2778" i="1"/>
  <c r="F2766" i="1"/>
  <c r="F2753" i="1"/>
  <c r="F2741" i="1"/>
  <c r="F2727" i="1"/>
  <c r="F2714" i="1"/>
  <c r="F2702" i="1"/>
  <c r="F2689" i="1"/>
  <c r="F2677" i="1"/>
  <c r="F2663" i="1"/>
  <c r="F2650" i="1"/>
  <c r="F2638" i="1"/>
  <c r="F2625" i="1"/>
  <c r="F2613" i="1"/>
  <c r="F2599" i="1"/>
  <c r="F2586" i="1"/>
  <c r="F2574" i="1"/>
  <c r="F2561" i="1"/>
  <c r="F2549" i="1"/>
  <c r="F2535" i="1"/>
  <c r="F2522" i="1"/>
  <c r="F2510" i="1"/>
  <c r="F2497" i="1"/>
  <c r="F2485" i="1"/>
  <c r="F2471" i="1"/>
  <c r="F2458" i="1"/>
  <c r="F2446" i="1"/>
  <c r="F2433" i="1"/>
  <c r="F2421" i="1"/>
  <c r="F2407" i="1"/>
  <c r="F2394" i="1"/>
  <c r="F2382" i="1"/>
  <c r="F2369" i="1"/>
  <c r="F2357" i="1"/>
  <c r="F2343" i="1"/>
  <c r="F2330" i="1"/>
  <c r="F2318" i="1"/>
  <c r="F2305" i="1"/>
  <c r="F2293" i="1"/>
  <c r="F2279" i="1"/>
  <c r="F2266" i="1"/>
  <c r="F2254" i="1"/>
  <c r="F2241" i="1"/>
  <c r="F2229" i="1"/>
  <c r="F2215" i="1"/>
  <c r="F2202" i="1"/>
  <c r="F2190" i="1"/>
  <c r="F2177" i="1"/>
  <c r="F2165" i="1"/>
  <c r="F2151" i="1"/>
  <c r="F2138" i="1"/>
  <c r="F2126" i="1"/>
  <c r="F2113" i="1"/>
  <c r="F2101" i="1"/>
  <c r="F2087" i="1"/>
  <c r="F2074" i="1"/>
  <c r="F2062" i="1"/>
  <c r="F2049" i="1"/>
  <c r="F2037" i="1"/>
  <c r="F2023" i="1"/>
  <c r="F2010" i="1"/>
  <c r="F1998" i="1"/>
  <c r="F1985" i="1"/>
  <c r="F1973" i="1"/>
  <c r="F1959" i="1"/>
  <c r="F1946" i="1"/>
  <c r="F1934" i="1"/>
  <c r="F1921" i="1"/>
  <c r="F1909" i="1"/>
  <c r="F1895" i="1"/>
  <c r="F1882" i="1"/>
  <c r="F1870" i="1"/>
  <c r="F1857" i="1"/>
  <c r="F1845" i="1"/>
  <c r="F1831" i="1"/>
  <c r="F1818" i="1"/>
  <c r="F1806" i="1"/>
  <c r="F1793" i="1"/>
  <c r="F1781" i="1"/>
  <c r="F1767" i="1"/>
  <c r="F1754" i="1"/>
  <c r="F1742" i="1"/>
  <c r="F1729" i="1"/>
  <c r="F1717" i="1"/>
  <c r="F1703" i="1"/>
  <c r="F1690" i="1"/>
  <c r="F1678" i="1"/>
  <c r="F1665" i="1"/>
  <c r="F1653" i="1"/>
  <c r="F1639" i="1"/>
  <c r="F1626" i="1"/>
  <c r="F1614" i="1"/>
  <c r="F1601" i="1"/>
  <c r="F1589" i="1"/>
  <c r="F1575" i="1"/>
  <c r="F1562" i="1"/>
  <c r="F1550" i="1"/>
  <c r="F1537" i="1"/>
  <c r="F1525" i="1"/>
  <c r="F1511" i="1"/>
  <c r="F1498" i="1"/>
  <c r="F1486" i="1"/>
  <c r="F1473" i="1"/>
  <c r="F1461" i="1"/>
  <c r="F1447" i="1"/>
  <c r="F1434" i="1"/>
  <c r="F1422" i="1"/>
  <c r="F1409" i="1"/>
  <c r="F1397" i="1"/>
  <c r="F1383" i="1"/>
  <c r="F1370" i="1"/>
  <c r="F1358" i="1"/>
  <c r="F1345" i="1"/>
  <c r="F1333" i="1"/>
  <c r="F1319" i="1"/>
  <c r="F1306" i="1"/>
  <c r="F1294" i="1"/>
  <c r="F1281" i="1"/>
  <c r="F1269" i="1"/>
  <c r="F1255" i="1"/>
  <c r="F1242" i="1"/>
  <c r="F1230" i="1"/>
  <c r="F1217" i="1"/>
  <c r="F1205" i="1"/>
  <c r="F1191" i="1"/>
  <c r="F1178" i="1"/>
  <c r="F1166" i="1"/>
  <c r="F1153" i="1"/>
  <c r="F1141" i="1"/>
  <c r="F1127" i="1"/>
  <c r="F1114" i="1"/>
  <c r="F1102" i="1"/>
  <c r="F1089" i="1"/>
  <c r="F1077" i="1"/>
  <c r="F1063" i="1"/>
  <c r="F1050" i="1"/>
  <c r="F1038" i="1"/>
  <c r="F1025" i="1"/>
  <c r="F1013" i="1"/>
  <c r="F999" i="1"/>
  <c r="F986" i="1"/>
  <c r="F974" i="1"/>
  <c r="F961" i="1"/>
  <c r="F949" i="1"/>
  <c r="F935" i="1"/>
  <c r="F922" i="1"/>
  <c r="F910" i="1"/>
  <c r="F897" i="1"/>
  <c r="F885" i="1"/>
  <c r="F871" i="1"/>
  <c r="F858" i="1"/>
  <c r="F846" i="1"/>
  <c r="F833" i="1"/>
  <c r="F821" i="1"/>
  <c r="F807" i="1"/>
  <c r="F794" i="1"/>
  <c r="F782" i="1"/>
  <c r="F769" i="1"/>
  <c r="F757" i="1"/>
  <c r="F743" i="1"/>
  <c r="F730" i="1"/>
  <c r="F718" i="1"/>
  <c r="F705" i="1"/>
  <c r="F693" i="1"/>
  <c r="F679" i="1"/>
  <c r="F666" i="1"/>
  <c r="F654" i="1"/>
  <c r="F641" i="1"/>
  <c r="F629" i="1"/>
  <c r="F615" i="1"/>
  <c r="F602" i="1"/>
  <c r="F590" i="1"/>
  <c r="F577" i="1"/>
  <c r="F565" i="1"/>
  <c r="F551" i="1"/>
  <c r="F538" i="1"/>
  <c r="F526" i="1"/>
  <c r="F513" i="1"/>
  <c r="F501" i="1"/>
  <c r="F487" i="1"/>
  <c r="F474" i="1"/>
  <c r="F462" i="1"/>
  <c r="F449" i="1"/>
  <c r="F437" i="1"/>
  <c r="F423" i="1"/>
  <c r="F410" i="1"/>
  <c r="F398" i="1"/>
  <c r="F385" i="1"/>
  <c r="F373" i="1"/>
  <c r="F359" i="1"/>
  <c r="F346" i="1"/>
  <c r="F334" i="1"/>
  <c r="F321" i="1"/>
  <c r="F309" i="1"/>
  <c r="F295" i="1"/>
  <c r="F282" i="1"/>
  <c r="F270" i="1"/>
  <c r="F257" i="1"/>
  <c r="F245" i="1"/>
  <c r="F231" i="1"/>
  <c r="F218" i="1"/>
  <c r="F206" i="1"/>
  <c r="F193" i="1"/>
  <c r="F181" i="1"/>
  <c r="F167" i="1"/>
  <c r="F154" i="1"/>
  <c r="F142" i="1"/>
  <c r="F129" i="1"/>
  <c r="F117" i="1"/>
  <c r="F103" i="1"/>
  <c r="F90" i="1"/>
  <c r="F78" i="1"/>
  <c r="F65" i="1"/>
  <c r="F53" i="1"/>
  <c r="F39" i="1"/>
  <c r="F26" i="1"/>
  <c r="F14" i="1"/>
  <c r="F2" i="1"/>
  <c r="F9997" i="1"/>
  <c r="F9983" i="1"/>
  <c r="F9970" i="1"/>
  <c r="F9958" i="1"/>
  <c r="F9945" i="1"/>
  <c r="F9933" i="1"/>
  <c r="F9919" i="1"/>
  <c r="F9906" i="1"/>
  <c r="F9894" i="1"/>
  <c r="F9881" i="1"/>
  <c r="F9869" i="1"/>
  <c r="F9855" i="1"/>
  <c r="F9842" i="1"/>
  <c r="F9830" i="1"/>
  <c r="F9817" i="1"/>
  <c r="F9805" i="1"/>
  <c r="F9791" i="1"/>
  <c r="F9778" i="1"/>
  <c r="F9766" i="1"/>
  <c r="F9753" i="1"/>
  <c r="F9741" i="1"/>
  <c r="F9727" i="1"/>
  <c r="F9714" i="1"/>
  <c r="F9702" i="1"/>
  <c r="F9689" i="1"/>
  <c r="F9677" i="1"/>
  <c r="F9663" i="1"/>
  <c r="F9650" i="1"/>
  <c r="F9638" i="1"/>
  <c r="F9625" i="1"/>
  <c r="F9613" i="1"/>
  <c r="F9599" i="1"/>
  <c r="F9586" i="1"/>
  <c r="F9574" i="1"/>
  <c r="F9561" i="1"/>
  <c r="F9549" i="1"/>
  <c r="F9535" i="1"/>
  <c r="F9522" i="1"/>
  <c r="F9510" i="1"/>
  <c r="F9497" i="1"/>
  <c r="F9485" i="1"/>
  <c r="F9471" i="1"/>
  <c r="F9458" i="1"/>
  <c r="F9446" i="1"/>
  <c r="F9433" i="1"/>
  <c r="F9421" i="1"/>
  <c r="F9407" i="1"/>
  <c r="F9394" i="1"/>
  <c r="F9382" i="1"/>
  <c r="F9369" i="1"/>
  <c r="F9357" i="1"/>
  <c r="F9343" i="1"/>
  <c r="F9330" i="1"/>
  <c r="F9318" i="1"/>
  <c r="F9305" i="1"/>
  <c r="F9293" i="1"/>
  <c r="F9279" i="1"/>
  <c r="F9266" i="1"/>
  <c r="F9254" i="1"/>
  <c r="F9241" i="1"/>
  <c r="F9229" i="1"/>
  <c r="F9215" i="1"/>
  <c r="F9202" i="1"/>
  <c r="F9190" i="1"/>
  <c r="F9177" i="1"/>
  <c r="F9165" i="1"/>
  <c r="F9151" i="1"/>
  <c r="F9138" i="1"/>
  <c r="F9126" i="1"/>
  <c r="F9113" i="1"/>
  <c r="F9101" i="1"/>
  <c r="F9087" i="1"/>
  <c r="F9074" i="1"/>
  <c r="F9062" i="1"/>
  <c r="F9049" i="1"/>
  <c r="F9037" i="1"/>
  <c r="F9023" i="1"/>
  <c r="F9010" i="1"/>
  <c r="F8998" i="1"/>
  <c r="F8985" i="1"/>
  <c r="F8973" i="1"/>
  <c r="F8959" i="1"/>
  <c r="F8946" i="1"/>
  <c r="F8934" i="1"/>
  <c r="F8921" i="1"/>
  <c r="F8909" i="1"/>
  <c r="F8895" i="1"/>
  <c r="F8882" i="1"/>
  <c r="F8870" i="1"/>
  <c r="F8857" i="1"/>
  <c r="F8845" i="1"/>
  <c r="F8831" i="1"/>
  <c r="F8818" i="1"/>
  <c r="F8806" i="1"/>
  <c r="F8793" i="1"/>
  <c r="F8781" i="1"/>
  <c r="F8767" i="1"/>
  <c r="F8754" i="1"/>
  <c r="F8742" i="1"/>
  <c r="F8729" i="1"/>
  <c r="F8717" i="1"/>
  <c r="F8703" i="1"/>
  <c r="F8690" i="1"/>
  <c r="F8678" i="1"/>
  <c r="F8665" i="1"/>
  <c r="F8653" i="1"/>
  <c r="F8639" i="1"/>
  <c r="F8626" i="1"/>
  <c r="F8614" i="1"/>
  <c r="F8601" i="1"/>
  <c r="F8589" i="1"/>
  <c r="F8575" i="1"/>
  <c r="F8562" i="1"/>
  <c r="F8550" i="1"/>
  <c r="F8537" i="1"/>
  <c r="F8525" i="1"/>
  <c r="F8511" i="1"/>
  <c r="F8498" i="1"/>
  <c r="F8486" i="1"/>
  <c r="F8473" i="1"/>
  <c r="F8461" i="1"/>
  <c r="F8447" i="1"/>
  <c r="F8434" i="1"/>
  <c r="F8422" i="1"/>
  <c r="F8409" i="1"/>
  <c r="F8397" i="1"/>
  <c r="F8383" i="1"/>
  <c r="F8370" i="1"/>
  <c r="F8358" i="1"/>
  <c r="F8345" i="1"/>
  <c r="F8333" i="1"/>
  <c r="F8319" i="1"/>
  <c r="F8306" i="1"/>
  <c r="F8294" i="1"/>
  <c r="F8281" i="1"/>
  <c r="F8269" i="1"/>
  <c r="F8255" i="1"/>
  <c r="F8242" i="1"/>
  <c r="F8230" i="1"/>
  <c r="F8217" i="1"/>
  <c r="F8205" i="1"/>
  <c r="F8191" i="1"/>
  <c r="F8178" i="1"/>
  <c r="F8166" i="1"/>
  <c r="F8153" i="1"/>
  <c r="F8141" i="1"/>
  <c r="F8127" i="1"/>
  <c r="F8114" i="1"/>
  <c r="F8102" i="1"/>
  <c r="F8089" i="1"/>
  <c r="F8077" i="1"/>
  <c r="F8063" i="1"/>
  <c r="F8050" i="1"/>
  <c r="F8038" i="1"/>
  <c r="F8025" i="1"/>
  <c r="F8013" i="1"/>
  <c r="F7999" i="1"/>
  <c r="F7986" i="1"/>
  <c r="F7974" i="1"/>
  <c r="F7961" i="1"/>
  <c r="F7949" i="1"/>
  <c r="F7935" i="1"/>
  <c r="F7922" i="1"/>
  <c r="F7910" i="1"/>
  <c r="F7897" i="1"/>
  <c r="F7885" i="1"/>
  <c r="F7871" i="1"/>
  <c r="F7858" i="1"/>
  <c r="F7846" i="1"/>
  <c r="F7833" i="1"/>
  <c r="F7821" i="1"/>
  <c r="F7807" i="1"/>
  <c r="F7794" i="1"/>
  <c r="F7782" i="1"/>
  <c r="F7769" i="1"/>
  <c r="F7757" i="1"/>
  <c r="F7743" i="1"/>
  <c r="F7730" i="1"/>
  <c r="F7718" i="1"/>
  <c r="F7705" i="1"/>
  <c r="F7693" i="1"/>
  <c r="F7679" i="1"/>
  <c r="F7666" i="1"/>
  <c r="F7654" i="1"/>
  <c r="F7641" i="1"/>
  <c r="F7629" i="1"/>
  <c r="F7615" i="1"/>
  <c r="F7602" i="1"/>
  <c r="F7590" i="1"/>
  <c r="F7577" i="1"/>
  <c r="F7565" i="1"/>
  <c r="F7551" i="1"/>
  <c r="F7538" i="1"/>
  <c r="F7526" i="1"/>
  <c r="F7513" i="1"/>
  <c r="F7501" i="1"/>
  <c r="F7487" i="1"/>
  <c r="F7474" i="1"/>
  <c r="F7462" i="1"/>
  <c r="F7449" i="1"/>
  <c r="F7437" i="1"/>
  <c r="F7423" i="1"/>
  <c r="F7410" i="1"/>
  <c r="F7398" i="1"/>
  <c r="F7385" i="1"/>
  <c r="F7373" i="1"/>
  <c r="F7359" i="1"/>
  <c r="F7346" i="1"/>
  <c r="F7334" i="1"/>
  <c r="F7321" i="1"/>
  <c r="F7309" i="1"/>
  <c r="F7295" i="1"/>
  <c r="F7282" i="1"/>
  <c r="F7270" i="1"/>
  <c r="F7257" i="1"/>
  <c r="F7245" i="1"/>
  <c r="F7231" i="1"/>
  <c r="F7218" i="1"/>
  <c r="F7206" i="1"/>
  <c r="F7193" i="1"/>
  <c r="F7181" i="1"/>
  <c r="F7167" i="1"/>
  <c r="F7154" i="1"/>
  <c r="F7142" i="1"/>
  <c r="F7129" i="1"/>
  <c r="F7117" i="1"/>
  <c r="F7103" i="1"/>
  <c r="F7090" i="1"/>
  <c r="F7078" i="1"/>
  <c r="F7065" i="1"/>
  <c r="F7053" i="1"/>
  <c r="F7039" i="1"/>
  <c r="F7026" i="1"/>
  <c r="F7014" i="1"/>
  <c r="F7001" i="1"/>
  <c r="F6989" i="1"/>
  <c r="F6975" i="1"/>
  <c r="F6962" i="1"/>
  <c r="F6950" i="1"/>
  <c r="F6937" i="1"/>
  <c r="F6925" i="1"/>
  <c r="F6911" i="1"/>
  <c r="F6898" i="1"/>
  <c r="F6886" i="1"/>
  <c r="F6873" i="1"/>
  <c r="F6861" i="1"/>
  <c r="F6847" i="1"/>
  <c r="F6834" i="1"/>
  <c r="F6822" i="1"/>
  <c r="F6809" i="1"/>
  <c r="F6797" i="1"/>
  <c r="F6783" i="1"/>
  <c r="F6770" i="1"/>
  <c r="F6758" i="1"/>
  <c r="F6745" i="1"/>
  <c r="F6733" i="1"/>
  <c r="F6719" i="1"/>
  <c r="F6706" i="1"/>
  <c r="F6694" i="1"/>
  <c r="F6681" i="1"/>
  <c r="F6669" i="1"/>
  <c r="F6655" i="1"/>
  <c r="F6642" i="1"/>
  <c r="F6630" i="1"/>
  <c r="F6617" i="1"/>
  <c r="F6605" i="1"/>
  <c r="F6591" i="1"/>
  <c r="F6578" i="1"/>
  <c r="F6566" i="1"/>
  <c r="F6553" i="1"/>
  <c r="F6541" i="1"/>
  <c r="F6527" i="1"/>
  <c r="F6514" i="1"/>
  <c r="F6502" i="1"/>
  <c r="F6489" i="1"/>
  <c r="F6477" i="1"/>
  <c r="F6463" i="1"/>
  <c r="F6450" i="1"/>
  <c r="F6438" i="1"/>
  <c r="F6425" i="1"/>
  <c r="F6413" i="1"/>
  <c r="F6399" i="1"/>
  <c r="F6386" i="1"/>
  <c r="F6374" i="1"/>
  <c r="F6361" i="1"/>
  <c r="F6349" i="1"/>
  <c r="F6335" i="1"/>
  <c r="F6322" i="1"/>
  <c r="F6310" i="1"/>
  <c r="F6297" i="1"/>
  <c r="F6285" i="1"/>
  <c r="F6271" i="1"/>
  <c r="F6258" i="1"/>
  <c r="F6246" i="1"/>
  <c r="F6233" i="1"/>
  <c r="F6221" i="1"/>
  <c r="F6207" i="1"/>
  <c r="F6194" i="1"/>
  <c r="F6182" i="1"/>
  <c r="F6169" i="1"/>
  <c r="F6157" i="1"/>
  <c r="F6143" i="1"/>
  <c r="F6130" i="1"/>
  <c r="F6118" i="1"/>
  <c r="F6105" i="1"/>
  <c r="F6093" i="1"/>
  <c r="F6079" i="1"/>
  <c r="F6066" i="1"/>
  <c r="F6054" i="1"/>
  <c r="F6041" i="1"/>
  <c r="F6029" i="1"/>
  <c r="F6015" i="1"/>
  <c r="F6002" i="1"/>
  <c r="F5990" i="1"/>
  <c r="F5977" i="1"/>
  <c r="F5965" i="1"/>
  <c r="F5951" i="1"/>
  <c r="F5938" i="1"/>
  <c r="F5926" i="1"/>
  <c r="F5913" i="1"/>
  <c r="F5901" i="1"/>
  <c r="F5887" i="1"/>
  <c r="F5874" i="1"/>
  <c r="F5862" i="1"/>
  <c r="F5849" i="1"/>
  <c r="F5837" i="1"/>
  <c r="F5823" i="1"/>
  <c r="F5810" i="1"/>
  <c r="F5798" i="1"/>
  <c r="F5785" i="1"/>
  <c r="F5773" i="1"/>
  <c r="F5759" i="1"/>
  <c r="F5746" i="1"/>
  <c r="F5734" i="1"/>
  <c r="F5721" i="1"/>
  <c r="F5709" i="1"/>
  <c r="F5695" i="1"/>
  <c r="F5682" i="1"/>
  <c r="F5670" i="1"/>
  <c r="F5657" i="1"/>
  <c r="F5645" i="1"/>
  <c r="F5631" i="1"/>
  <c r="F5618" i="1"/>
  <c r="F5606" i="1"/>
  <c r="F5593" i="1"/>
  <c r="F5581" i="1"/>
  <c r="F5567" i="1"/>
  <c r="F5554" i="1"/>
  <c r="F5542" i="1"/>
  <c r="F5529" i="1"/>
  <c r="F5517" i="1"/>
  <c r="F5503" i="1"/>
  <c r="F5490" i="1"/>
  <c r="F5478" i="1"/>
  <c r="F5465" i="1"/>
  <c r="F5453" i="1"/>
  <c r="F5439" i="1"/>
  <c r="F5426" i="1"/>
  <c r="F5414" i="1"/>
  <c r="F5401" i="1"/>
  <c r="F5389" i="1"/>
  <c r="F5375" i="1"/>
  <c r="F5362" i="1"/>
  <c r="F5350" i="1"/>
  <c r="F5337" i="1"/>
  <c r="F5325" i="1"/>
  <c r="F5311" i="1"/>
  <c r="F5298" i="1"/>
  <c r="F5286" i="1"/>
  <c r="F5273" i="1"/>
  <c r="F5261" i="1"/>
  <c r="F5247" i="1"/>
  <c r="F5234" i="1"/>
  <c r="F5222" i="1"/>
  <c r="F5209" i="1"/>
  <c r="F5197" i="1"/>
  <c r="F5183" i="1"/>
  <c r="F5170" i="1"/>
  <c r="F5158" i="1"/>
  <c r="F5145" i="1"/>
  <c r="F5133" i="1"/>
  <c r="F5119" i="1"/>
  <c r="F5106" i="1"/>
  <c r="F5094" i="1"/>
  <c r="F5081" i="1"/>
  <c r="F5069" i="1"/>
  <c r="F5055" i="1"/>
  <c r="F5042" i="1"/>
  <c r="F5030" i="1"/>
  <c r="F5017" i="1"/>
  <c r="F5005" i="1"/>
  <c r="F4991" i="1"/>
  <c r="F4978" i="1"/>
  <c r="F4966" i="1"/>
  <c r="F4953" i="1"/>
  <c r="F4941" i="1"/>
  <c r="F4927" i="1"/>
  <c r="F4914" i="1"/>
  <c r="F4902" i="1"/>
  <c r="F4889" i="1"/>
  <c r="F4877" i="1"/>
  <c r="F4863" i="1"/>
  <c r="F4850" i="1"/>
  <c r="F4838" i="1"/>
  <c r="F4825" i="1"/>
  <c r="F4813" i="1"/>
  <c r="F4799" i="1"/>
  <c r="F4786" i="1"/>
  <c r="F4774" i="1"/>
  <c r="F4761" i="1"/>
  <c r="F4749" i="1"/>
  <c r="F4735" i="1"/>
  <c r="F4722" i="1"/>
  <c r="F4710" i="1"/>
  <c r="F4697" i="1"/>
  <c r="F4685" i="1"/>
  <c r="F4671" i="1"/>
  <c r="F4658" i="1"/>
  <c r="F4646" i="1"/>
  <c r="F4633" i="1"/>
  <c r="F4621" i="1"/>
  <c r="F4607" i="1"/>
  <c r="F4594" i="1"/>
  <c r="F4582" i="1"/>
  <c r="F4569" i="1"/>
  <c r="F4557" i="1"/>
  <c r="F4543" i="1"/>
  <c r="F4530" i="1"/>
  <c r="F4518" i="1"/>
  <c r="F4505" i="1"/>
  <c r="F4493" i="1"/>
  <c r="F4479" i="1"/>
  <c r="F4466" i="1"/>
  <c r="F4454" i="1"/>
  <c r="F4441" i="1"/>
  <c r="F4429" i="1"/>
  <c r="F4415" i="1"/>
  <c r="F4402" i="1"/>
  <c r="F4390" i="1"/>
  <c r="F4377" i="1"/>
  <c r="F4365" i="1"/>
  <c r="F4351" i="1"/>
  <c r="F4338" i="1"/>
  <c r="F4326" i="1"/>
  <c r="F4313" i="1"/>
  <c r="F4301" i="1"/>
  <c r="F4287" i="1"/>
  <c r="F4274" i="1"/>
  <c r="F4262" i="1"/>
  <c r="F4249" i="1"/>
  <c r="F4237" i="1"/>
  <c r="F4223" i="1"/>
  <c r="F4210" i="1"/>
  <c r="F4198" i="1"/>
  <c r="F4185" i="1"/>
  <c r="F4173" i="1"/>
  <c r="F4159" i="1"/>
  <c r="F4146" i="1"/>
  <c r="F4134" i="1"/>
  <c r="F4121" i="1"/>
  <c r="F4109" i="1"/>
  <c r="F4095" i="1"/>
  <c r="F4082" i="1"/>
  <c r="F4070" i="1"/>
  <c r="F4057" i="1"/>
  <c r="F4045" i="1"/>
  <c r="F4031" i="1"/>
  <c r="F4018" i="1"/>
  <c r="F4006" i="1"/>
  <c r="F3993" i="1"/>
  <c r="F3981" i="1"/>
  <c r="F3967" i="1"/>
  <c r="F3954" i="1"/>
  <c r="F3942" i="1"/>
  <c r="F3929" i="1"/>
  <c r="F3917" i="1"/>
  <c r="F3903" i="1"/>
  <c r="F3890" i="1"/>
  <c r="F3878" i="1"/>
  <c r="F3865" i="1"/>
  <c r="F3853" i="1"/>
  <c r="F3839" i="1"/>
  <c r="F3826" i="1"/>
  <c r="F3814" i="1"/>
  <c r="F3801" i="1"/>
  <c r="F3789" i="1"/>
  <c r="F3775" i="1"/>
  <c r="F3762" i="1"/>
  <c r="F3750" i="1"/>
  <c r="F3737" i="1"/>
  <c r="F3725" i="1"/>
  <c r="F3711" i="1"/>
  <c r="F3698" i="1"/>
  <c r="F3686" i="1"/>
  <c r="F3673" i="1"/>
  <c r="F3661" i="1"/>
  <c r="F3647" i="1"/>
  <c r="F3634" i="1"/>
  <c r="F3622" i="1"/>
  <c r="F3609" i="1"/>
  <c r="F3597" i="1"/>
  <c r="F3583" i="1"/>
  <c r="F3570" i="1"/>
  <c r="F3558" i="1"/>
  <c r="F3545" i="1"/>
  <c r="F3533" i="1"/>
  <c r="F3519" i="1"/>
  <c r="F3506" i="1"/>
  <c r="F3494" i="1"/>
  <c r="F3481" i="1"/>
  <c r="F3469" i="1"/>
  <c r="F3455" i="1"/>
  <c r="F3442" i="1"/>
  <c r="F3430" i="1"/>
  <c r="F3417" i="1"/>
  <c r="F3405" i="1"/>
  <c r="F3391" i="1"/>
  <c r="F3378" i="1"/>
  <c r="F3366" i="1"/>
  <c r="F3353" i="1"/>
  <c r="F3341" i="1"/>
  <c r="F3327" i="1"/>
  <c r="F3314" i="1"/>
  <c r="F3302" i="1"/>
  <c r="F3289" i="1"/>
  <c r="F3277" i="1"/>
  <c r="F3263" i="1"/>
  <c r="F3250" i="1"/>
  <c r="F3238" i="1"/>
  <c r="F3225" i="1"/>
  <c r="F3213" i="1"/>
  <c r="F3199" i="1"/>
  <c r="F3186" i="1"/>
  <c r="F3174" i="1"/>
  <c r="F3161" i="1"/>
  <c r="F3149" i="1"/>
  <c r="F3135" i="1"/>
  <c r="F3122" i="1"/>
  <c r="F3110" i="1"/>
  <c r="F3097" i="1"/>
  <c r="F3085" i="1"/>
  <c r="F3071" i="1"/>
  <c r="F3058" i="1"/>
  <c r="F3046" i="1"/>
  <c r="F3033" i="1"/>
  <c r="F3021" i="1"/>
  <c r="F3007" i="1"/>
  <c r="F2994" i="1"/>
  <c r="F2982" i="1"/>
  <c r="F2969" i="1"/>
  <c r="F2957" i="1"/>
  <c r="F2943" i="1"/>
  <c r="F2930" i="1"/>
  <c r="F2918" i="1"/>
  <c r="F2905" i="1"/>
  <c r="F2893" i="1"/>
  <c r="F2879" i="1"/>
  <c r="F2866" i="1"/>
  <c r="F2854" i="1"/>
  <c r="F2841" i="1"/>
  <c r="F2829" i="1"/>
  <c r="F2815" i="1"/>
  <c r="F2802" i="1"/>
  <c r="F2790" i="1"/>
  <c r="F2777" i="1"/>
  <c r="F2765" i="1"/>
  <c r="F2751" i="1"/>
  <c r="F2738" i="1"/>
  <c r="F2726" i="1"/>
  <c r="F2713" i="1"/>
  <c r="F2701" i="1"/>
  <c r="F2687" i="1"/>
  <c r="F2674" i="1"/>
  <c r="F2662" i="1"/>
  <c r="F2649" i="1"/>
  <c r="F2637" i="1"/>
  <c r="F2623" i="1"/>
  <c r="F2610" i="1"/>
  <c r="F2598" i="1"/>
  <c r="F2585" i="1"/>
  <c r="F2573" i="1"/>
  <c r="F2559" i="1"/>
  <c r="F2546" i="1"/>
  <c r="F2534" i="1"/>
  <c r="F2521" i="1"/>
  <c r="F2509" i="1"/>
  <c r="F2495" i="1"/>
  <c r="F2482" i="1"/>
  <c r="F2470" i="1"/>
  <c r="F2457" i="1"/>
  <c r="F2445" i="1"/>
  <c r="F2431" i="1"/>
  <c r="F2418" i="1"/>
  <c r="F2406" i="1"/>
  <c r="F2393" i="1"/>
  <c r="F2381" i="1"/>
  <c r="F2367" i="1"/>
  <c r="F2354" i="1"/>
  <c r="F2342" i="1"/>
  <c r="F2329" i="1"/>
  <c r="F2317" i="1"/>
  <c r="F2303" i="1"/>
  <c r="F2290" i="1"/>
  <c r="F2278" i="1"/>
  <c r="F2265" i="1"/>
  <c r="F2253" i="1"/>
  <c r="F2239" i="1"/>
  <c r="F2226" i="1"/>
  <c r="F2214" i="1"/>
  <c r="F2201" i="1"/>
  <c r="F2189" i="1"/>
  <c r="F2175" i="1"/>
  <c r="F2162" i="1"/>
  <c r="F2150" i="1"/>
  <c r="F2137" i="1"/>
  <c r="F2125" i="1"/>
  <c r="F2111" i="1"/>
  <c r="F2098" i="1"/>
  <c r="F2086" i="1"/>
  <c r="F2073" i="1"/>
  <c r="F2061" i="1"/>
  <c r="F2047" i="1"/>
  <c r="F2034" i="1"/>
  <c r="F2022" i="1"/>
  <c r="F2009" i="1"/>
  <c r="F1997" i="1"/>
  <c r="F1983" i="1"/>
  <c r="F1970" i="1"/>
  <c r="F1958" i="1"/>
  <c r="F1945" i="1"/>
  <c r="F1933" i="1"/>
  <c r="F1919" i="1"/>
  <c r="F1906" i="1"/>
  <c r="F1894" i="1"/>
  <c r="F1881" i="1"/>
  <c r="F1869" i="1"/>
  <c r="F1855" i="1"/>
  <c r="F1842" i="1"/>
  <c r="F1830" i="1"/>
  <c r="F1817" i="1"/>
  <c r="F1805" i="1"/>
  <c r="F1791" i="1"/>
  <c r="F1778" i="1"/>
  <c r="F1766" i="1"/>
  <c r="F1753" i="1"/>
  <c r="F1741" i="1"/>
  <c r="F1727" i="1"/>
  <c r="F1714" i="1"/>
  <c r="F1702" i="1"/>
  <c r="F1689" i="1"/>
  <c r="F1677" i="1"/>
  <c r="F1663" i="1"/>
  <c r="F1650" i="1"/>
  <c r="F1638" i="1"/>
  <c r="F1625" i="1"/>
  <c r="F1613" i="1"/>
  <c r="F1599" i="1"/>
  <c r="F1586" i="1"/>
  <c r="F1574" i="1"/>
  <c r="F1561" i="1"/>
  <c r="F1549" i="1"/>
  <c r="F1535" i="1"/>
  <c r="F1522" i="1"/>
  <c r="F1510" i="1"/>
  <c r="F1497" i="1"/>
  <c r="F1485" i="1"/>
  <c r="F1471" i="1"/>
  <c r="F1458" i="1"/>
  <c r="F1446" i="1"/>
  <c r="F1433" i="1"/>
  <c r="F1421" i="1"/>
  <c r="F1407" i="1"/>
  <c r="F1394" i="1"/>
  <c r="F1382" i="1"/>
  <c r="F1369" i="1"/>
  <c r="F1357" i="1"/>
  <c r="F1343" i="1"/>
  <c r="F1330" i="1"/>
  <c r="F1318" i="1"/>
  <c r="F1305" i="1"/>
  <c r="F1293" i="1"/>
  <c r="F1279" i="1"/>
  <c r="F1266" i="1"/>
  <c r="F1254" i="1"/>
  <c r="F1241" i="1"/>
  <c r="F1229" i="1"/>
  <c r="F1215" i="1"/>
  <c r="F1202" i="1"/>
  <c r="F1190" i="1"/>
  <c r="F1177" i="1"/>
  <c r="F1165" i="1"/>
  <c r="F1151" i="1"/>
  <c r="F1138" i="1"/>
  <c r="F1126" i="1"/>
  <c r="F1113" i="1"/>
  <c r="F1101" i="1"/>
  <c r="F1087" i="1"/>
  <c r="F1074" i="1"/>
  <c r="F1062" i="1"/>
  <c r="F1049" i="1"/>
  <c r="F1037" i="1"/>
  <c r="F1023" i="1"/>
  <c r="F1010" i="1"/>
  <c r="F998" i="1"/>
  <c r="F985" i="1"/>
  <c r="F973" i="1"/>
  <c r="F959" i="1"/>
  <c r="F946" i="1"/>
  <c r="F934" i="1"/>
  <c r="F921" i="1"/>
  <c r="F909" i="1"/>
  <c r="F895" i="1"/>
  <c r="F882" i="1"/>
  <c r="F870" i="1"/>
  <c r="F857" i="1"/>
  <c r="F845" i="1"/>
  <c r="F831" i="1"/>
  <c r="F818" i="1"/>
  <c r="F806" i="1"/>
  <c r="F793" i="1"/>
  <c r="F781" i="1"/>
  <c r="F767" i="1"/>
  <c r="F754" i="1"/>
  <c r="F742" i="1"/>
  <c r="F729" i="1"/>
  <c r="F717" i="1"/>
  <c r="F703" i="1"/>
  <c r="F690" i="1"/>
  <c r="F678" i="1"/>
  <c r="F665" i="1"/>
  <c r="F653" i="1"/>
  <c r="F639" i="1"/>
  <c r="F626" i="1"/>
  <c r="F614" i="1"/>
  <c r="F601" i="1"/>
  <c r="F589" i="1"/>
  <c r="F575" i="1"/>
  <c r="F562" i="1"/>
  <c r="F550" i="1"/>
  <c r="F537" i="1"/>
  <c r="F525" i="1"/>
  <c r="F511" i="1"/>
  <c r="F498" i="1"/>
  <c r="F486" i="1"/>
  <c r="F473" i="1"/>
  <c r="F461" i="1"/>
  <c r="F447" i="1"/>
  <c r="F434" i="1"/>
  <c r="F422" i="1"/>
  <c r="F409" i="1"/>
  <c r="F397" i="1"/>
  <c r="F383" i="1"/>
  <c r="F370" i="1"/>
  <c r="F358" i="1"/>
  <c r="F345" i="1"/>
  <c r="F333" i="1"/>
  <c r="F319" i="1"/>
  <c r="F306" i="1"/>
  <c r="F294" i="1"/>
  <c r="F281" i="1"/>
  <c r="F269" i="1"/>
  <c r="F255" i="1"/>
  <c r="F242" i="1"/>
  <c r="F230" i="1"/>
  <c r="F217" i="1"/>
  <c r="F205" i="1"/>
  <c r="F191" i="1"/>
  <c r="F178" i="1"/>
  <c r="F166" i="1"/>
  <c r="F153" i="1"/>
  <c r="F141" i="1"/>
  <c r="F127" i="1"/>
  <c r="F114" i="1"/>
  <c r="F102" i="1"/>
  <c r="F89" i="1"/>
  <c r="F77" i="1"/>
  <c r="F63" i="1"/>
  <c r="F50" i="1"/>
  <c r="F38" i="1"/>
  <c r="F25" i="1"/>
  <c r="F13" i="1"/>
  <c r="F9994" i="1"/>
  <c r="F9982" i="1"/>
  <c r="F9969" i="1"/>
  <c r="F9957" i="1"/>
  <c r="F9943" i="1"/>
  <c r="F9930" i="1"/>
  <c r="F9918" i="1"/>
  <c r="F9905" i="1"/>
  <c r="F9893" i="1"/>
  <c r="F9879" i="1"/>
  <c r="F9866" i="1"/>
  <c r="F9854" i="1"/>
  <c r="F9841" i="1"/>
  <c r="F9829" i="1"/>
  <c r="F9815" i="1"/>
  <c r="F9802" i="1"/>
  <c r="F9790" i="1"/>
  <c r="F9777" i="1"/>
  <c r="F9765" i="1"/>
  <c r="F9751" i="1"/>
  <c r="F9738" i="1"/>
  <c r="F9726" i="1"/>
  <c r="F9713" i="1"/>
  <c r="F9701" i="1"/>
  <c r="F9687" i="1"/>
  <c r="F9674" i="1"/>
  <c r="F9662" i="1"/>
  <c r="F9649" i="1"/>
  <c r="F9637" i="1"/>
  <c r="F9623" i="1"/>
  <c r="F9610" i="1"/>
  <c r="F9598" i="1"/>
  <c r="F9585" i="1"/>
  <c r="F9573" i="1"/>
  <c r="F9559" i="1"/>
  <c r="F9546" i="1"/>
  <c r="F9534" i="1"/>
  <c r="F9521" i="1"/>
  <c r="F9509" i="1"/>
  <c r="F9495" i="1"/>
  <c r="F9482" i="1"/>
  <c r="F9470" i="1"/>
  <c r="F9457" i="1"/>
  <c r="F9445" i="1"/>
  <c r="F9431" i="1"/>
  <c r="F9418" i="1"/>
  <c r="F9406" i="1"/>
  <c r="F9393" i="1"/>
  <c r="F9381" i="1"/>
  <c r="F9367" i="1"/>
  <c r="F9354" i="1"/>
  <c r="F9342" i="1"/>
  <c r="F9329" i="1"/>
  <c r="F9317" i="1"/>
  <c r="F9303" i="1"/>
  <c r="F9290" i="1"/>
  <c r="F9278" i="1"/>
  <c r="F9265" i="1"/>
  <c r="F9253" i="1"/>
  <c r="F9239" i="1"/>
  <c r="F9226" i="1"/>
  <c r="F9214" i="1"/>
  <c r="F9201" i="1"/>
  <c r="F9189" i="1"/>
  <c r="F9175" i="1"/>
  <c r="F9162" i="1"/>
  <c r="F9150" i="1"/>
  <c r="F9137" i="1"/>
  <c r="F9125" i="1"/>
  <c r="F9111" i="1"/>
  <c r="F9098" i="1"/>
  <c r="F9086" i="1"/>
  <c r="F9073" i="1"/>
  <c r="F9061" i="1"/>
  <c r="F9047" i="1"/>
  <c r="F9034" i="1"/>
  <c r="F9022" i="1"/>
  <c r="F9009" i="1"/>
  <c r="F8997" i="1"/>
  <c r="F8983" i="1"/>
  <c r="F8970" i="1"/>
  <c r="F8958" i="1"/>
  <c r="F8945" i="1"/>
  <c r="F8933" i="1"/>
  <c r="F8919" i="1"/>
  <c r="F8906" i="1"/>
  <c r="F8894" i="1"/>
  <c r="F8881" i="1"/>
  <c r="F8869" i="1"/>
  <c r="F8855" i="1"/>
  <c r="F8842" i="1"/>
  <c r="F8830" i="1"/>
  <c r="F8817" i="1"/>
  <c r="F8805" i="1"/>
  <c r="F8791" i="1"/>
  <c r="F8778" i="1"/>
  <c r="F8766" i="1"/>
  <c r="F8753" i="1"/>
  <c r="F8741" i="1"/>
  <c r="F8727" i="1"/>
  <c r="F8714" i="1"/>
  <c r="F8702" i="1"/>
  <c r="F8689" i="1"/>
  <c r="F8677" i="1"/>
  <c r="F8663" i="1"/>
  <c r="F8650" i="1"/>
  <c r="F8638" i="1"/>
  <c r="F8625" i="1"/>
  <c r="F8613" i="1"/>
  <c r="F8599" i="1"/>
  <c r="F8586" i="1"/>
  <c r="F8574" i="1"/>
  <c r="F8561" i="1"/>
  <c r="F8549" i="1"/>
  <c r="F8535" i="1"/>
  <c r="F8522" i="1"/>
  <c r="F8510" i="1"/>
  <c r="F8497" i="1"/>
  <c r="F8485" i="1"/>
  <c r="F8471" i="1"/>
  <c r="F8458" i="1"/>
  <c r="F8446" i="1"/>
  <c r="F8433" i="1"/>
  <c r="F8421" i="1"/>
  <c r="F8407" i="1"/>
  <c r="F8394" i="1"/>
  <c r="F8382" i="1"/>
  <c r="F8369" i="1"/>
  <c r="F8357" i="1"/>
  <c r="F8343" i="1"/>
  <c r="F8330" i="1"/>
  <c r="F8318" i="1"/>
  <c r="F8305" i="1"/>
  <c r="F8293" i="1"/>
  <c r="F8279" i="1"/>
  <c r="F8266" i="1"/>
  <c r="F8254" i="1"/>
  <c r="F8241" i="1"/>
  <c r="F8229" i="1"/>
  <c r="F8215" i="1"/>
  <c r="F8202" i="1"/>
  <c r="F8190" i="1"/>
  <c r="F8177" i="1"/>
  <c r="F8165" i="1"/>
  <c r="F8151" i="1"/>
  <c r="F8138" i="1"/>
  <c r="F8126" i="1"/>
  <c r="F8113" i="1"/>
  <c r="F8101" i="1"/>
  <c r="F8087" i="1"/>
  <c r="F8074" i="1"/>
  <c r="F8062" i="1"/>
  <c r="F8049" i="1"/>
  <c r="F8037" i="1"/>
  <c r="F8023" i="1"/>
  <c r="F8010" i="1"/>
  <c r="F7998" i="1"/>
  <c r="F7985" i="1"/>
  <c r="F7973" i="1"/>
  <c r="F7959" i="1"/>
  <c r="F7946" i="1"/>
  <c r="F7934" i="1"/>
  <c r="F7921" i="1"/>
  <c r="F7909" i="1"/>
  <c r="F7895" i="1"/>
  <c r="F7882" i="1"/>
  <c r="F7870" i="1"/>
  <c r="F7857" i="1"/>
  <c r="F7845" i="1"/>
  <c r="F7831" i="1"/>
  <c r="F7818" i="1"/>
  <c r="F7806" i="1"/>
  <c r="F7793" i="1"/>
  <c r="F7781" i="1"/>
  <c r="F7767" i="1"/>
  <c r="F7754" i="1"/>
  <c r="F7742" i="1"/>
  <c r="F7729" i="1"/>
  <c r="F7717" i="1"/>
  <c r="F7703" i="1"/>
  <c r="F7690" i="1"/>
  <c r="F7678" i="1"/>
  <c r="F7665" i="1"/>
  <c r="F7653" i="1"/>
  <c r="F7639" i="1"/>
  <c r="F7626" i="1"/>
  <c r="F7614" i="1"/>
  <c r="F7601" i="1"/>
  <c r="F7589" i="1"/>
  <c r="F7575" i="1"/>
  <c r="F7562" i="1"/>
  <c r="F7550" i="1"/>
  <c r="F7537" i="1"/>
  <c r="F7525" i="1"/>
  <c r="F7511" i="1"/>
  <c r="F7498" i="1"/>
  <c r="F7486" i="1"/>
  <c r="F7473" i="1"/>
  <c r="F7461" i="1"/>
  <c r="F7447" i="1"/>
  <c r="F7434" i="1"/>
  <c r="F7422" i="1"/>
  <c r="F7409" i="1"/>
  <c r="F7397" i="1"/>
  <c r="F7383" i="1"/>
  <c r="F7370" i="1"/>
  <c r="F7358" i="1"/>
  <c r="F7345" i="1"/>
  <c r="F7333" i="1"/>
  <c r="F7319" i="1"/>
  <c r="F7306" i="1"/>
  <c r="F7294" i="1"/>
  <c r="F7281" i="1"/>
  <c r="F7269" i="1"/>
  <c r="F7255" i="1"/>
  <c r="F7242" i="1"/>
  <c r="F7230" i="1"/>
  <c r="F7217" i="1"/>
  <c r="F7205" i="1"/>
  <c r="F7191" i="1"/>
  <c r="F7178" i="1"/>
  <c r="F7166" i="1"/>
  <c r="F7153" i="1"/>
  <c r="F7141" i="1"/>
  <c r="F7127" i="1"/>
  <c r="F7114" i="1"/>
  <c r="F7102" i="1"/>
  <c r="F7089" i="1"/>
  <c r="F7077" i="1"/>
  <c r="F7063" i="1"/>
  <c r="F7050" i="1"/>
  <c r="F7038" i="1"/>
  <c r="F7025" i="1"/>
  <c r="F7013" i="1"/>
  <c r="F6999" i="1"/>
  <c r="F6986" i="1"/>
  <c r="F6974" i="1"/>
  <c r="F6961" i="1"/>
  <c r="F6949" i="1"/>
  <c r="F6935" i="1"/>
  <c r="F6922" i="1"/>
  <c r="F6910" i="1"/>
  <c r="F6897" i="1"/>
  <c r="F6885" i="1"/>
  <c r="F6871" i="1"/>
  <c r="F6858" i="1"/>
  <c r="F6846" i="1"/>
  <c r="F6833" i="1"/>
  <c r="F6821" i="1"/>
  <c r="F6807" i="1"/>
  <c r="F6794" i="1"/>
  <c r="F6782" i="1"/>
  <c r="F6769" i="1"/>
  <c r="F6757" i="1"/>
  <c r="F6743" i="1"/>
  <c r="F6730" i="1"/>
  <c r="F6718" i="1"/>
  <c r="F6705" i="1"/>
  <c r="F6693" i="1"/>
  <c r="F6679" i="1"/>
  <c r="F6666" i="1"/>
  <c r="F6654" i="1"/>
  <c r="F6641" i="1"/>
  <c r="F6629" i="1"/>
  <c r="F6615" i="1"/>
  <c r="F6602" i="1"/>
  <c r="F6590" i="1"/>
  <c r="F6577" i="1"/>
  <c r="F6565" i="1"/>
  <c r="F6551" i="1"/>
  <c r="F6538" i="1"/>
  <c r="F6526" i="1"/>
  <c r="F6513" i="1"/>
  <c r="F6501" i="1"/>
  <c r="F6487" i="1"/>
  <c r="F6474" i="1"/>
  <c r="F6462" i="1"/>
  <c r="F6449" i="1"/>
  <c r="F6437" i="1"/>
  <c r="F6423" i="1"/>
  <c r="F6410" i="1"/>
  <c r="F6398" i="1"/>
  <c r="F6385" i="1"/>
  <c r="F6373" i="1"/>
  <c r="F6359" i="1"/>
  <c r="F6346" i="1"/>
  <c r="F6334" i="1"/>
  <c r="F6321" i="1"/>
  <c r="F6309" i="1"/>
  <c r="F6295" i="1"/>
  <c r="F6282" i="1"/>
  <c r="F6270" i="1"/>
  <c r="F6257" i="1"/>
  <c r="F6245" i="1"/>
  <c r="F6231" i="1"/>
  <c r="F6218" i="1"/>
  <c r="F6206" i="1"/>
  <c r="F6193" i="1"/>
  <c r="F6181" i="1"/>
  <c r="F6167" i="1"/>
  <c r="F6154" i="1"/>
  <c r="F6142" i="1"/>
  <c r="F6129" i="1"/>
  <c r="F6117" i="1"/>
  <c r="F6103" i="1"/>
  <c r="F6090" i="1"/>
  <c r="F6078" i="1"/>
  <c r="F6065" i="1"/>
  <c r="F6053" i="1"/>
  <c r="F6039" i="1"/>
  <c r="F6026" i="1"/>
  <c r="F6014" i="1"/>
  <c r="F6001" i="1"/>
  <c r="F5989" i="1"/>
  <c r="F5975" i="1"/>
  <c r="F5962" i="1"/>
  <c r="F5950" i="1"/>
  <c r="F5937" i="1"/>
  <c r="F5925" i="1"/>
  <c r="F5911" i="1"/>
  <c r="F5898" i="1"/>
  <c r="F5886" i="1"/>
  <c r="F5873" i="1"/>
  <c r="F5861" i="1"/>
  <c r="F5847" i="1"/>
  <c r="F5834" i="1"/>
  <c r="F5822" i="1"/>
  <c r="F5809" i="1"/>
  <c r="F5797" i="1"/>
  <c r="F5783" i="1"/>
  <c r="F5770" i="1"/>
  <c r="F5758" i="1"/>
  <c r="F5745" i="1"/>
  <c r="F5733" i="1"/>
  <c r="F5719" i="1"/>
  <c r="F5706" i="1"/>
  <c r="F5694" i="1"/>
  <c r="F5681" i="1"/>
  <c r="F5669" i="1"/>
  <c r="F5655" i="1"/>
  <c r="F5642" i="1"/>
  <c r="F5630" i="1"/>
  <c r="F5617" i="1"/>
  <c r="F5605" i="1"/>
  <c r="F5591" i="1"/>
  <c r="F5578" i="1"/>
  <c r="F5566" i="1"/>
  <c r="F5553" i="1"/>
  <c r="F5541" i="1"/>
  <c r="F5527" i="1"/>
  <c r="F5514" i="1"/>
  <c r="F5502" i="1"/>
  <c r="F5489" i="1"/>
  <c r="F5477" i="1"/>
  <c r="F5463" i="1"/>
  <c r="F5450" i="1"/>
  <c r="F5438" i="1"/>
  <c r="F5425" i="1"/>
  <c r="F5413" i="1"/>
  <c r="F5399" i="1"/>
  <c r="F5386" i="1"/>
  <c r="F5374" i="1"/>
  <c r="F5361" i="1"/>
  <c r="F5349" i="1"/>
  <c r="F5335" i="1"/>
  <c r="F5322" i="1"/>
  <c r="F5310" i="1"/>
  <c r="F5297" i="1"/>
  <c r="F5285" i="1"/>
  <c r="F5271" i="1"/>
  <c r="F5258" i="1"/>
  <c r="F5246" i="1"/>
  <c r="F5233" i="1"/>
  <c r="F5221" i="1"/>
  <c r="F5207" i="1"/>
  <c r="F5194" i="1"/>
  <c r="F5182" i="1"/>
  <c r="F5169" i="1"/>
  <c r="F5157" i="1"/>
  <c r="F5143" i="1"/>
  <c r="F5130" i="1"/>
  <c r="F5118" i="1"/>
  <c r="F5105" i="1"/>
  <c r="F5093" i="1"/>
  <c r="F5079" i="1"/>
  <c r="F5066" i="1"/>
  <c r="F5054" i="1"/>
  <c r="F5041" i="1"/>
  <c r="F5029" i="1"/>
  <c r="F5015" i="1"/>
  <c r="F5002" i="1"/>
  <c r="F4990" i="1"/>
  <c r="F4977" i="1"/>
  <c r="F4965" i="1"/>
  <c r="F4951" i="1"/>
  <c r="F4938" i="1"/>
  <c r="F4926" i="1"/>
  <c r="F4913" i="1"/>
  <c r="F4901" i="1"/>
  <c r="F4887" i="1"/>
  <c r="F4874" i="1"/>
  <c r="F4862" i="1"/>
  <c r="F4849" i="1"/>
  <c r="F4837" i="1"/>
  <c r="F4823" i="1"/>
  <c r="F4810" i="1"/>
  <c r="F4798" i="1"/>
  <c r="F4785" i="1"/>
  <c r="F4773" i="1"/>
  <c r="F4759" i="1"/>
  <c r="F4746" i="1"/>
  <c r="F4734" i="1"/>
  <c r="F4721" i="1"/>
  <c r="F4709" i="1"/>
  <c r="F4695" i="1"/>
  <c r="F4682" i="1"/>
  <c r="F4670" i="1"/>
  <c r="F4657" i="1"/>
  <c r="F4645" i="1"/>
  <c r="F4631" i="1"/>
  <c r="F4618" i="1"/>
  <c r="F4606" i="1"/>
  <c r="F4593" i="1"/>
  <c r="F4581" i="1"/>
  <c r="F4567" i="1"/>
  <c r="F4554" i="1"/>
  <c r="F4542" i="1"/>
  <c r="F4529" i="1"/>
  <c r="F4517" i="1"/>
  <c r="F4503" i="1"/>
  <c r="F4490" i="1"/>
  <c r="F4478" i="1"/>
  <c r="F4465" i="1"/>
  <c r="F4453" i="1"/>
  <c r="F4439" i="1"/>
  <c r="F4426" i="1"/>
  <c r="F4414" i="1"/>
  <c r="F4401" i="1"/>
  <c r="F4389" i="1"/>
  <c r="F4375" i="1"/>
  <c r="F4362" i="1"/>
  <c r="F4350" i="1"/>
  <c r="F4337" i="1"/>
  <c r="F4325" i="1"/>
  <c r="F4311" i="1"/>
  <c r="F4298" i="1"/>
  <c r="F4286" i="1"/>
  <c r="F4273" i="1"/>
  <c r="F4261" i="1"/>
  <c r="F4247" i="1"/>
  <c r="F4234" i="1"/>
  <c r="F4222" i="1"/>
  <c r="F4209" i="1"/>
  <c r="F4197" i="1"/>
  <c r="F4183" i="1"/>
  <c r="F4170" i="1"/>
  <c r="F4158" i="1"/>
  <c r="F4145" i="1"/>
  <c r="F4133" i="1"/>
  <c r="F4119" i="1"/>
  <c r="F4106" i="1"/>
  <c r="F4094" i="1"/>
  <c r="F4081" i="1"/>
  <c r="F4069" i="1"/>
  <c r="F4055" i="1"/>
  <c r="F4042" i="1"/>
  <c r="F4030" i="1"/>
  <c r="F4017" i="1"/>
  <c r="F4005" i="1"/>
  <c r="F3991" i="1"/>
  <c r="F3978" i="1"/>
  <c r="F3966" i="1"/>
  <c r="F3953" i="1"/>
  <c r="F3941" i="1"/>
  <c r="F3927" i="1"/>
  <c r="F3914" i="1"/>
  <c r="F3902" i="1"/>
  <c r="F3889" i="1"/>
  <c r="F3877" i="1"/>
  <c r="F3863" i="1"/>
  <c r="F3850" i="1"/>
  <c r="F3838" i="1"/>
  <c r="F3825" i="1"/>
  <c r="F3813" i="1"/>
  <c r="F3799" i="1"/>
  <c r="F3786" i="1"/>
  <c r="F3774" i="1"/>
  <c r="F3761" i="1"/>
  <c r="F3749" i="1"/>
  <c r="F3735" i="1"/>
  <c r="F3722" i="1"/>
  <c r="F3710" i="1"/>
  <c r="F3697" i="1"/>
  <c r="F3685" i="1"/>
  <c r="F3671" i="1"/>
  <c r="F3658" i="1"/>
  <c r="F3646" i="1"/>
  <c r="F3633" i="1"/>
  <c r="F3621" i="1"/>
  <c r="F3607" i="1"/>
  <c r="F3594" i="1"/>
  <c r="F3582" i="1"/>
  <c r="F3569" i="1"/>
  <c r="F3557" i="1"/>
  <c r="F3543" i="1"/>
  <c r="F3530" i="1"/>
  <c r="F3518" i="1"/>
  <c r="F3505" i="1"/>
  <c r="F3493" i="1"/>
  <c r="F3479" i="1"/>
  <c r="F3466" i="1"/>
  <c r="F3454" i="1"/>
  <c r="F3441" i="1"/>
  <c r="F3429" i="1"/>
  <c r="F3415" i="1"/>
  <c r="F3402" i="1"/>
  <c r="F3390" i="1"/>
  <c r="F3377" i="1"/>
  <c r="F3365" i="1"/>
  <c r="F3351" i="1"/>
  <c r="F3338" i="1"/>
  <c r="F3326" i="1"/>
  <c r="F3313" i="1"/>
  <c r="F3301" i="1"/>
  <c r="F3287" i="1"/>
  <c r="F3274" i="1"/>
  <c r="F3262" i="1"/>
  <c r="F3249" i="1"/>
  <c r="F3237" i="1"/>
  <c r="F3223" i="1"/>
  <c r="F3210" i="1"/>
  <c r="F3198" i="1"/>
  <c r="F3185" i="1"/>
  <c r="F3173" i="1"/>
  <c r="F3159" i="1"/>
  <c r="F3146" i="1"/>
  <c r="F3134" i="1"/>
  <c r="F3121" i="1"/>
  <c r="F3109" i="1"/>
  <c r="F3095" i="1"/>
  <c r="F3082" i="1"/>
  <c r="F3070" i="1"/>
  <c r="F3057" i="1"/>
  <c r="F3045" i="1"/>
  <c r="F3031" i="1"/>
  <c r="F3018" i="1"/>
  <c r="F3006" i="1"/>
  <c r="F2993" i="1"/>
  <c r="F2981" i="1"/>
  <c r="F2967" i="1"/>
  <c r="F2954" i="1"/>
  <c r="F2942" i="1"/>
  <c r="F2929" i="1"/>
  <c r="F2917" i="1"/>
  <c r="F2903" i="1"/>
  <c r="F2890" i="1"/>
  <c r="F2878" i="1"/>
  <c r="F2865" i="1"/>
  <c r="F2853" i="1"/>
  <c r="F2839" i="1"/>
  <c r="F2826" i="1"/>
  <c r="F2814" i="1"/>
  <c r="F2801" i="1"/>
  <c r="F2789" i="1"/>
  <c r="F2775" i="1"/>
  <c r="F2762" i="1"/>
  <c r="F2750" i="1"/>
  <c r="F2737" i="1"/>
  <c r="F2725" i="1"/>
  <c r="F2711" i="1"/>
  <c r="F2698" i="1"/>
  <c r="F2686" i="1"/>
  <c r="F2673" i="1"/>
  <c r="F2661" i="1"/>
  <c r="F2647" i="1"/>
  <c r="F2634" i="1"/>
  <c r="F2622" i="1"/>
  <c r="F2609" i="1"/>
  <c r="F2597" i="1"/>
  <c r="F2583" i="1"/>
  <c r="F2570" i="1"/>
  <c r="F2558" i="1"/>
  <c r="F2545" i="1"/>
  <c r="F2533" i="1"/>
  <c r="F2519" i="1"/>
  <c r="F2506" i="1"/>
  <c r="F2494" i="1"/>
  <c r="F2481" i="1"/>
  <c r="F2469" i="1"/>
  <c r="F2455" i="1"/>
  <c r="F2442" i="1"/>
  <c r="F2430" i="1"/>
  <c r="F2417" i="1"/>
  <c r="F2405" i="1"/>
  <c r="F2391" i="1"/>
  <c r="F2378" i="1"/>
  <c r="F2366" i="1"/>
  <c r="F2353" i="1"/>
  <c r="F2341" i="1"/>
  <c r="F2327" i="1"/>
  <c r="F2314" i="1"/>
  <c r="F2302" i="1"/>
  <c r="F2289" i="1"/>
  <c r="F2277" i="1"/>
  <c r="F2263" i="1"/>
  <c r="F2250" i="1"/>
  <c r="F2238" i="1"/>
  <c r="F2225" i="1"/>
  <c r="F2213" i="1"/>
  <c r="F2199" i="1"/>
  <c r="F2186" i="1"/>
  <c r="F2174" i="1"/>
  <c r="F2161" i="1"/>
  <c r="F2149" i="1"/>
  <c r="F2135" i="1"/>
  <c r="F2122" i="1"/>
  <c r="F2110" i="1"/>
  <c r="F2097" i="1"/>
  <c r="F2085" i="1"/>
  <c r="F2071" i="1"/>
  <c r="F2058" i="1"/>
  <c r="F2046" i="1"/>
  <c r="F2033" i="1"/>
  <c r="F2021" i="1"/>
  <c r="F2007" i="1"/>
  <c r="F1994" i="1"/>
  <c r="F1982" i="1"/>
  <c r="F1969" i="1"/>
  <c r="F1957" i="1"/>
  <c r="F1943" i="1"/>
  <c r="F1930" i="1"/>
  <c r="F1918" i="1"/>
  <c r="F1905" i="1"/>
  <c r="F1893" i="1"/>
  <c r="F1879" i="1"/>
  <c r="F1866" i="1"/>
  <c r="F1854" i="1"/>
  <c r="F1841" i="1"/>
  <c r="F1829" i="1"/>
  <c r="F1815" i="1"/>
  <c r="F1802" i="1"/>
  <c r="F1790" i="1"/>
  <c r="F1777" i="1"/>
  <c r="F1765" i="1"/>
  <c r="F1751" i="1"/>
  <c r="F1738" i="1"/>
  <c r="F1726" i="1"/>
  <c r="F1713" i="1"/>
  <c r="F1701" i="1"/>
  <c r="F1687" i="1"/>
  <c r="F1674" i="1"/>
  <c r="F1662" i="1"/>
  <c r="F1649" i="1"/>
  <c r="F1637" i="1"/>
  <c r="F1623" i="1"/>
  <c r="F1610" i="1"/>
  <c r="F1598" i="1"/>
  <c r="F1585" i="1"/>
  <c r="F1573" i="1"/>
  <c r="F1559" i="1"/>
  <c r="F1546" i="1"/>
  <c r="F1534" i="1"/>
  <c r="F1521" i="1"/>
  <c r="F1509" i="1"/>
  <c r="F1495" i="1"/>
  <c r="F1482" i="1"/>
  <c r="F1470" i="1"/>
  <c r="F1457" i="1"/>
  <c r="F1445" i="1"/>
  <c r="F1431" i="1"/>
  <c r="F1418" i="1"/>
  <c r="F1406" i="1"/>
  <c r="F1393" i="1"/>
  <c r="F1381" i="1"/>
  <c r="F1367" i="1"/>
  <c r="F1354" i="1"/>
  <c r="F1342" i="1"/>
  <c r="F1329" i="1"/>
  <c r="F1317" i="1"/>
  <c r="F1303" i="1"/>
  <c r="F1290" i="1"/>
  <c r="F1278" i="1"/>
  <c r="F1265" i="1"/>
  <c r="F1253" i="1"/>
  <c r="F1239" i="1"/>
  <c r="F1226" i="1"/>
  <c r="F1214" i="1"/>
  <c r="F1201" i="1"/>
  <c r="F1189" i="1"/>
  <c r="F1175" i="1"/>
  <c r="F1162" i="1"/>
  <c r="F1150" i="1"/>
  <c r="F1137" i="1"/>
  <c r="F1125" i="1"/>
  <c r="F1111" i="1"/>
  <c r="F1098" i="1"/>
  <c r="F1086" i="1"/>
  <c r="F1073" i="1"/>
  <c r="F1061" i="1"/>
  <c r="F1047" i="1"/>
  <c r="F1034" i="1"/>
  <c r="F1022" i="1"/>
  <c r="F1009" i="1"/>
  <c r="F997" i="1"/>
  <c r="F983" i="1"/>
  <c r="F970" i="1"/>
  <c r="F958" i="1"/>
  <c r="F945" i="1"/>
  <c r="F933" i="1"/>
  <c r="F919" i="1"/>
  <c r="F906" i="1"/>
  <c r="F894" i="1"/>
  <c r="F881" i="1"/>
  <c r="F869" i="1"/>
  <c r="F855" i="1"/>
  <c r="F842" i="1"/>
  <c r="F830" i="1"/>
  <c r="F817" i="1"/>
  <c r="F805" i="1"/>
  <c r="F791" i="1"/>
  <c r="F778" i="1"/>
  <c r="F766" i="1"/>
  <c r="F753" i="1"/>
  <c r="F741" i="1"/>
  <c r="F727" i="1"/>
  <c r="F714" i="1"/>
  <c r="F702" i="1"/>
  <c r="F689" i="1"/>
  <c r="F677" i="1"/>
  <c r="F663" i="1"/>
  <c r="F650" i="1"/>
  <c r="F638" i="1"/>
  <c r="F625" i="1"/>
  <c r="F613" i="1"/>
  <c r="F599" i="1"/>
  <c r="F586" i="1"/>
  <c r="F574" i="1"/>
  <c r="F561" i="1"/>
  <c r="F549" i="1"/>
  <c r="F535" i="1"/>
  <c r="F522" i="1"/>
  <c r="F510" i="1"/>
  <c r="F497" i="1"/>
  <c r="F485" i="1"/>
  <c r="F471" i="1"/>
  <c r="F458" i="1"/>
  <c r="F446" i="1"/>
  <c r="F433" i="1"/>
  <c r="F421" i="1"/>
  <c r="F407" i="1"/>
  <c r="F394" i="1"/>
  <c r="F382" i="1"/>
  <c r="F369" i="1"/>
  <c r="F357" i="1"/>
  <c r="F343" i="1"/>
  <c r="F330" i="1"/>
  <c r="F318" i="1"/>
  <c r="F305" i="1"/>
  <c r="F293" i="1"/>
  <c r="F279" i="1"/>
  <c r="F266" i="1"/>
  <c r="F254" i="1"/>
  <c r="F241" i="1"/>
  <c r="F229" i="1"/>
  <c r="F215" i="1"/>
  <c r="F202" i="1"/>
  <c r="F190" i="1"/>
  <c r="F177" i="1"/>
  <c r="F165" i="1"/>
  <c r="F151" i="1"/>
  <c r="F138" i="1"/>
  <c r="F126" i="1"/>
  <c r="F113" i="1"/>
  <c r="F101" i="1"/>
  <c r="F87" i="1"/>
  <c r="F74" i="1"/>
  <c r="F62" i="1"/>
  <c r="F49" i="1"/>
  <c r="F37" i="1"/>
  <c r="F23" i="1"/>
  <c r="F10" i="1"/>
  <c r="F9942" i="1"/>
  <c r="F9839" i="1"/>
  <c r="F9737" i="1"/>
  <c r="F9634" i="1"/>
  <c r="F9533" i="1"/>
  <c r="F9430" i="1"/>
  <c r="F9327" i="1"/>
  <c r="F9225" i="1"/>
  <c r="F9122" i="1"/>
  <c r="F9021" i="1"/>
  <c r="F8918" i="1"/>
  <c r="F8815" i="1"/>
  <c r="F8713" i="1"/>
  <c r="F8610" i="1"/>
  <c r="F8509" i="1"/>
  <c r="F8406" i="1"/>
  <c r="F8303" i="1"/>
  <c r="F8201" i="1"/>
  <c r="F8098" i="1"/>
  <c r="F7997" i="1"/>
  <c r="F7894" i="1"/>
  <c r="F7791" i="1"/>
  <c r="F7689" i="1"/>
  <c r="F7586" i="1"/>
  <c r="F7485" i="1"/>
  <c r="F7382" i="1"/>
  <c r="F7279" i="1"/>
  <c r="F7177" i="1"/>
  <c r="F7074" i="1"/>
  <c r="F6973" i="1"/>
  <c r="F6870" i="1"/>
  <c r="F6767" i="1"/>
  <c r="F6665" i="1"/>
  <c r="F6562" i="1"/>
  <c r="F6461" i="1"/>
  <c r="F6358" i="1"/>
  <c r="F6255" i="1"/>
  <c r="F6153" i="1"/>
  <c r="F6050" i="1"/>
  <c r="F5949" i="1"/>
  <c r="F5846" i="1"/>
  <c r="F5743" i="1"/>
  <c r="F5641" i="1"/>
  <c r="F5538" i="1"/>
  <c r="F5437" i="1"/>
  <c r="F5334" i="1"/>
  <c r="F5231" i="1"/>
  <c r="F5129" i="1"/>
  <c r="F5026" i="1"/>
  <c r="F4925" i="1"/>
  <c r="F4822" i="1"/>
  <c r="F4719" i="1"/>
  <c r="F4617" i="1"/>
  <c r="F4514" i="1"/>
  <c r="F4413" i="1"/>
  <c r="F4310" i="1"/>
  <c r="F4207" i="1"/>
  <c r="F4105" i="1"/>
  <c r="F4002" i="1"/>
  <c r="F3901" i="1"/>
  <c r="F3798" i="1"/>
  <c r="F3695" i="1"/>
  <c r="F3593" i="1"/>
  <c r="F3490" i="1"/>
  <c r="F3389" i="1"/>
  <c r="F3286" i="1"/>
  <c r="F3183" i="1"/>
  <c r="F3081" i="1"/>
  <c r="F2978" i="1"/>
  <c r="F2877" i="1"/>
  <c r="F2774" i="1"/>
  <c r="F2671" i="1"/>
  <c r="F2569" i="1"/>
  <c r="F2466" i="1"/>
  <c r="F2365" i="1"/>
  <c r="F2262" i="1"/>
  <c r="F2159" i="1"/>
  <c r="F2057" i="1"/>
  <c r="F1954" i="1"/>
  <c r="F1853" i="1"/>
  <c r="F1750" i="1"/>
  <c r="F1647" i="1"/>
  <c r="F1545" i="1"/>
  <c r="F1442" i="1"/>
  <c r="F1341" i="1"/>
  <c r="F1238" i="1"/>
  <c r="F1135" i="1"/>
  <c r="F1033" i="1"/>
  <c r="F930" i="1"/>
  <c r="F829" i="1"/>
  <c r="F726" i="1"/>
  <c r="F623" i="1"/>
  <c r="F521" i="1"/>
  <c r="F418" i="1"/>
  <c r="F317" i="1"/>
  <c r="F214" i="1"/>
  <c r="F111" i="1"/>
  <c r="F9" i="1"/>
  <c r="F9929" i="1"/>
  <c r="F9826" i="1"/>
  <c r="F9725" i="1"/>
  <c r="F9622" i="1"/>
  <c r="F9519" i="1"/>
  <c r="F9417" i="1"/>
  <c r="F9314" i="1"/>
  <c r="F9213" i="1"/>
  <c r="F9110" i="1"/>
  <c r="F9007" i="1"/>
  <c r="F8905" i="1"/>
  <c r="F8802" i="1"/>
  <c r="F8701" i="1"/>
  <c r="F8598" i="1"/>
  <c r="F8495" i="1"/>
  <c r="F8393" i="1"/>
  <c r="F8290" i="1"/>
  <c r="F8189" i="1"/>
  <c r="F8086" i="1"/>
  <c r="F7983" i="1"/>
  <c r="F7881" i="1"/>
  <c r="F7778" i="1"/>
  <c r="F7677" i="1"/>
  <c r="F7574" i="1"/>
  <c r="F7471" i="1"/>
  <c r="F7369" i="1"/>
  <c r="F7266" i="1"/>
  <c r="F7165" i="1"/>
  <c r="F7062" i="1"/>
  <c r="F6959" i="1"/>
  <c r="F6857" i="1"/>
  <c r="F6754" i="1"/>
  <c r="F6653" i="1"/>
  <c r="F6550" i="1"/>
  <c r="F6447" i="1"/>
  <c r="F6345" i="1"/>
  <c r="F6242" i="1"/>
  <c r="F6141" i="1"/>
  <c r="F6038" i="1"/>
  <c r="F5935" i="1"/>
  <c r="F5833" i="1"/>
  <c r="F5730" i="1"/>
  <c r="F5629" i="1"/>
  <c r="F5526" i="1"/>
  <c r="F5423" i="1"/>
  <c r="F5321" i="1"/>
  <c r="F5218" i="1"/>
  <c r="F5117" i="1"/>
  <c r="F5014" i="1"/>
  <c r="F4911" i="1"/>
  <c r="F4809" i="1"/>
  <c r="F4706" i="1"/>
  <c r="F4605" i="1"/>
  <c r="F4502" i="1"/>
  <c r="F4399" i="1"/>
  <c r="F4297" i="1"/>
  <c r="F4194" i="1"/>
  <c r="F4093" i="1"/>
  <c r="F3990" i="1"/>
  <c r="F3887" i="1"/>
  <c r="F3785" i="1"/>
  <c r="F3682" i="1"/>
  <c r="F3581" i="1"/>
  <c r="F3478" i="1"/>
  <c r="F3375" i="1"/>
  <c r="F3273" i="1"/>
  <c r="F3170" i="1"/>
  <c r="F3069" i="1"/>
  <c r="F2966" i="1"/>
  <c r="F2863" i="1"/>
  <c r="F2761" i="1"/>
  <c r="F2658" i="1"/>
  <c r="F2557" i="1"/>
  <c r="F2454" i="1"/>
  <c r="F2351" i="1"/>
  <c r="F2249" i="1"/>
  <c r="F2146" i="1"/>
  <c r="F2045" i="1"/>
  <c r="F1942" i="1"/>
  <c r="F1839" i="1"/>
  <c r="F1737" i="1"/>
  <c r="F1634" i="1"/>
  <c r="F1533" i="1"/>
  <c r="F1430" i="1"/>
  <c r="F1327" i="1"/>
  <c r="F1225" i="1"/>
  <c r="F1122" i="1"/>
  <c r="F1021" i="1"/>
  <c r="F918" i="1"/>
  <c r="F815" i="1"/>
  <c r="F713" i="1"/>
  <c r="F610" i="1"/>
  <c r="F509" i="1"/>
  <c r="F406" i="1"/>
  <c r="F303" i="1"/>
  <c r="F201" i="1"/>
  <c r="F98" i="1"/>
  <c r="F9917" i="1"/>
  <c r="F9814" i="1"/>
  <c r="F9711" i="1"/>
  <c r="F9609" i="1"/>
  <c r="F9506" i="1"/>
  <c r="F9405" i="1"/>
  <c r="F9302" i="1"/>
  <c r="F9199" i="1"/>
  <c r="F9097" i="1"/>
  <c r="F8994" i="1"/>
  <c r="F8893" i="1"/>
  <c r="F8790" i="1"/>
  <c r="F8687" i="1"/>
  <c r="F8585" i="1"/>
  <c r="F8482" i="1"/>
  <c r="F8381" i="1"/>
  <c r="F8278" i="1"/>
  <c r="F8175" i="1"/>
  <c r="F8073" i="1"/>
  <c r="F7970" i="1"/>
  <c r="F7869" i="1"/>
  <c r="F7766" i="1"/>
  <c r="F7663" i="1"/>
  <c r="F7561" i="1"/>
  <c r="F7458" i="1"/>
  <c r="F7357" i="1"/>
  <c r="F7254" i="1"/>
  <c r="F7151" i="1"/>
  <c r="F7049" i="1"/>
  <c r="F6946" i="1"/>
  <c r="F6845" i="1"/>
  <c r="F6742" i="1"/>
  <c r="F6639" i="1"/>
  <c r="F6537" i="1"/>
  <c r="F6434" i="1"/>
  <c r="F6333" i="1"/>
  <c r="F6230" i="1"/>
  <c r="F6127" i="1"/>
  <c r="F6025" i="1"/>
  <c r="F5922" i="1"/>
  <c r="F5821" i="1"/>
  <c r="F5718" i="1"/>
  <c r="F5615" i="1"/>
  <c r="F5513" i="1"/>
  <c r="F5410" i="1"/>
  <c r="F5309" i="1"/>
  <c r="F5206" i="1"/>
  <c r="F5103" i="1"/>
  <c r="F5001" i="1"/>
  <c r="F4898" i="1"/>
  <c r="F4797" i="1"/>
  <c r="F4694" i="1"/>
  <c r="F4591" i="1"/>
  <c r="F4489" i="1"/>
  <c r="F4386" i="1"/>
  <c r="F4285" i="1"/>
  <c r="F4182" i="1"/>
  <c r="F4079" i="1"/>
  <c r="F3977" i="1"/>
  <c r="F3874" i="1"/>
  <c r="F3773" i="1"/>
  <c r="F3670" i="1"/>
  <c r="F3567" i="1"/>
  <c r="F3465" i="1"/>
  <c r="F3362" i="1"/>
  <c r="F3261" i="1"/>
  <c r="F3158" i="1"/>
  <c r="F3055" i="1"/>
  <c r="F2953" i="1"/>
  <c r="F2850" i="1"/>
  <c r="F2749" i="1"/>
  <c r="F2646" i="1"/>
  <c r="F2543" i="1"/>
  <c r="F2441" i="1"/>
  <c r="F2338" i="1"/>
  <c r="F2237" i="1"/>
  <c r="F2134" i="1"/>
  <c r="F2031" i="1"/>
  <c r="F1929" i="1"/>
  <c r="F1826" i="1"/>
  <c r="F1725" i="1"/>
  <c r="F1622" i="1"/>
  <c r="F1519" i="1"/>
  <c r="F1417" i="1"/>
  <c r="F1314" i="1"/>
  <c r="F1213" i="1"/>
  <c r="F1110" i="1"/>
  <c r="F1007" i="1"/>
  <c r="F905" i="1"/>
  <c r="F802" i="1"/>
  <c r="F701" i="1"/>
  <c r="F598" i="1"/>
  <c r="F495" i="1"/>
  <c r="F393" i="1"/>
  <c r="F290" i="1"/>
  <c r="F189" i="1"/>
  <c r="F86" i="1"/>
  <c r="F9903" i="1"/>
  <c r="F9801" i="1"/>
  <c r="F9698" i="1"/>
  <c r="F9597" i="1"/>
  <c r="F9494" i="1"/>
  <c r="F9391" i="1"/>
  <c r="F9289" i="1"/>
  <c r="F9186" i="1"/>
  <c r="F9085" i="1"/>
  <c r="F8982" i="1"/>
  <c r="F8879" i="1"/>
  <c r="F8777" i="1"/>
  <c r="F8674" i="1"/>
  <c r="F8573" i="1"/>
  <c r="F8470" i="1"/>
  <c r="F8367" i="1"/>
  <c r="F8265" i="1"/>
  <c r="F8162" i="1"/>
  <c r="F8061" i="1"/>
  <c r="F7958" i="1"/>
  <c r="F7855" i="1"/>
  <c r="F7753" i="1"/>
  <c r="F7650" i="1"/>
  <c r="F7549" i="1"/>
  <c r="F7446" i="1"/>
  <c r="F7343" i="1"/>
  <c r="F7241" i="1"/>
  <c r="F7138" i="1"/>
  <c r="F7037" i="1"/>
  <c r="F6934" i="1"/>
  <c r="F6831" i="1"/>
  <c r="F6729" i="1"/>
  <c r="F6626" i="1"/>
  <c r="F6525" i="1"/>
  <c r="F6422" i="1"/>
  <c r="F6319" i="1"/>
  <c r="F6217" i="1"/>
  <c r="F6114" i="1"/>
  <c r="F6013" i="1"/>
  <c r="F5910" i="1"/>
  <c r="F5807" i="1"/>
  <c r="F5705" i="1"/>
  <c r="F5602" i="1"/>
  <c r="F5501" i="1"/>
  <c r="F5398" i="1"/>
  <c r="F5295" i="1"/>
  <c r="F5193" i="1"/>
  <c r="F5090" i="1"/>
  <c r="F4989" i="1"/>
  <c r="F4886" i="1"/>
  <c r="F4783" i="1"/>
  <c r="F4681" i="1"/>
  <c r="F4578" i="1"/>
  <c r="F4477" i="1"/>
  <c r="F4374" i="1"/>
  <c r="F4271" i="1"/>
  <c r="F4169" i="1"/>
  <c r="F4066" i="1"/>
  <c r="F3965" i="1"/>
  <c r="F3862" i="1"/>
  <c r="F3759" i="1"/>
  <c r="F3657" i="1"/>
  <c r="F3554" i="1"/>
  <c r="F3453" i="1"/>
  <c r="F3350" i="1"/>
  <c r="F3247" i="1"/>
  <c r="F3145" i="1"/>
  <c r="F3042" i="1"/>
  <c r="F2941" i="1"/>
  <c r="F2838" i="1"/>
  <c r="F2735" i="1"/>
  <c r="F2633" i="1"/>
  <c r="F2530" i="1"/>
  <c r="F2429" i="1"/>
  <c r="F2326" i="1"/>
  <c r="F2223" i="1"/>
  <c r="F2121" i="1"/>
  <c r="F2018" i="1"/>
  <c r="F1917" i="1"/>
  <c r="F1814" i="1"/>
  <c r="F1711" i="1"/>
  <c r="F1609" i="1"/>
  <c r="F1506" i="1"/>
  <c r="F1405" i="1"/>
  <c r="F1302" i="1"/>
  <c r="F1199" i="1"/>
  <c r="F1097" i="1"/>
  <c r="F994" i="1"/>
  <c r="F893" i="1"/>
  <c r="F790" i="1"/>
  <c r="F687" i="1"/>
  <c r="F585" i="1"/>
  <c r="F482" i="1"/>
  <c r="F381" i="1"/>
  <c r="F278" i="1"/>
  <c r="F175" i="1"/>
  <c r="F73" i="1"/>
  <c r="F9993" i="1"/>
  <c r="F9890" i="1"/>
  <c r="F9789" i="1"/>
  <c r="F9686" i="1"/>
  <c r="F9583" i="1"/>
  <c r="F9481" i="1"/>
  <c r="F9378" i="1"/>
  <c r="F9277" i="1"/>
  <c r="F9174" i="1"/>
  <c r="F9071" i="1"/>
  <c r="F8969" i="1"/>
  <c r="F8866" i="1"/>
  <c r="F8765" i="1"/>
  <c r="F8662" i="1"/>
  <c r="F8559" i="1"/>
  <c r="F8457" i="1"/>
  <c r="F8354" i="1"/>
  <c r="F8253" i="1"/>
  <c r="F8150" i="1"/>
  <c r="F8047" i="1"/>
  <c r="F7945" i="1"/>
  <c r="F7842" i="1"/>
  <c r="F7741" i="1"/>
  <c r="F7638" i="1"/>
  <c r="F7535" i="1"/>
  <c r="F7433" i="1"/>
  <c r="F7330" i="1"/>
  <c r="F7229" i="1"/>
  <c r="F7126" i="1"/>
  <c r="F7023" i="1"/>
  <c r="F6921" i="1"/>
  <c r="F6818" i="1"/>
  <c r="F6717" i="1"/>
  <c r="F6614" i="1"/>
  <c r="F6511" i="1"/>
  <c r="F6409" i="1"/>
  <c r="F6306" i="1"/>
  <c r="F6205" i="1"/>
  <c r="F6102" i="1"/>
  <c r="F5999" i="1"/>
  <c r="F5897" i="1"/>
  <c r="F5794" i="1"/>
  <c r="F5693" i="1"/>
  <c r="F5590" i="1"/>
  <c r="F5487" i="1"/>
  <c r="F5385" i="1"/>
  <c r="F5282" i="1"/>
  <c r="F5181" i="1"/>
  <c r="F5078" i="1"/>
  <c r="F4975" i="1"/>
  <c r="F4873" i="1"/>
  <c r="F4770" i="1"/>
  <c r="F4669" i="1"/>
  <c r="F4566" i="1"/>
  <c r="F4463" i="1"/>
  <c r="F4361" i="1"/>
  <c r="F4258" i="1"/>
  <c r="F4157" i="1"/>
  <c r="F4054" i="1"/>
  <c r="F3951" i="1"/>
  <c r="F3849" i="1"/>
  <c r="F3746" i="1"/>
  <c r="F3645" i="1"/>
  <c r="F3542" i="1"/>
  <c r="F3439" i="1"/>
  <c r="F3337" i="1"/>
  <c r="F3234" i="1"/>
  <c r="F3133" i="1"/>
  <c r="F3030" i="1"/>
  <c r="F2927" i="1"/>
  <c r="F2825" i="1"/>
  <c r="F2722" i="1"/>
  <c r="F2621" i="1"/>
  <c r="F2518" i="1"/>
  <c r="F2415" i="1"/>
  <c r="F2313" i="1"/>
  <c r="F2210" i="1"/>
  <c r="F2109" i="1"/>
  <c r="F2006" i="1"/>
  <c r="F1903" i="1"/>
  <c r="F1801" i="1"/>
  <c r="F1698" i="1"/>
  <c r="F1597" i="1"/>
  <c r="F1494" i="1"/>
  <c r="F1391" i="1"/>
  <c r="F1289" i="1"/>
  <c r="F1186" i="1"/>
  <c r="F1085" i="1"/>
  <c r="F982" i="1"/>
  <c r="F879" i="1"/>
  <c r="F777" i="1"/>
  <c r="F674" i="1"/>
  <c r="F573" i="1"/>
  <c r="F470" i="1"/>
  <c r="F367" i="1"/>
  <c r="F265" i="1"/>
  <c r="F162" i="1"/>
  <c r="F61" i="1"/>
  <c r="F9981" i="1"/>
  <c r="F9878" i="1"/>
  <c r="F9775" i="1"/>
  <c r="F9673" i="1"/>
  <c r="F9570" i="1"/>
  <c r="F9469" i="1"/>
  <c r="F9366" i="1"/>
  <c r="F9263" i="1"/>
  <c r="F9161" i="1"/>
  <c r="F9058" i="1"/>
  <c r="F8957" i="1"/>
  <c r="F8854" i="1"/>
  <c r="F8751" i="1"/>
  <c r="F8649" i="1"/>
  <c r="F8546" i="1"/>
  <c r="F8445" i="1"/>
  <c r="F8342" i="1"/>
  <c r="F8239" i="1"/>
  <c r="F8137" i="1"/>
  <c r="F8034" i="1"/>
  <c r="F7933" i="1"/>
  <c r="F7830" i="1"/>
  <c r="F7727" i="1"/>
  <c r="F7625" i="1"/>
  <c r="F7522" i="1"/>
  <c r="F7421" i="1"/>
  <c r="F7318" i="1"/>
  <c r="F7215" i="1"/>
  <c r="F7113" i="1"/>
  <c r="F7010" i="1"/>
  <c r="F6909" i="1"/>
  <c r="F6806" i="1"/>
  <c r="F6703" i="1"/>
  <c r="F6601" i="1"/>
  <c r="F6498" i="1"/>
  <c r="F6397" i="1"/>
  <c r="F6294" i="1"/>
  <c r="F6191" i="1"/>
  <c r="F6089" i="1"/>
  <c r="F5986" i="1"/>
  <c r="F5885" i="1"/>
  <c r="F5782" i="1"/>
  <c r="F5679" i="1"/>
  <c r="F5577" i="1"/>
  <c r="F5474" i="1"/>
  <c r="F5373" i="1"/>
  <c r="F5270" i="1"/>
  <c r="F5167" i="1"/>
  <c r="F5065" i="1"/>
  <c r="F4962" i="1"/>
  <c r="F4861" i="1"/>
  <c r="F4758" i="1"/>
  <c r="F4655" i="1"/>
  <c r="F4553" i="1"/>
  <c r="F4450" i="1"/>
  <c r="F4349" i="1"/>
  <c r="F4246" i="1"/>
  <c r="F4143" i="1"/>
  <c r="F4041" i="1"/>
  <c r="F3938" i="1"/>
  <c r="F3837" i="1"/>
  <c r="F3734" i="1"/>
  <c r="F3631" i="1"/>
  <c r="F3529" i="1"/>
  <c r="F3426" i="1"/>
  <c r="F3325" i="1"/>
  <c r="F3222" i="1"/>
  <c r="F3119" i="1"/>
  <c r="F3017" i="1"/>
  <c r="F2914" i="1"/>
  <c r="F2813" i="1"/>
  <c r="F2710" i="1"/>
  <c r="F2607" i="1"/>
  <c r="F2505" i="1"/>
  <c r="F2402" i="1"/>
  <c r="F2301" i="1"/>
  <c r="F2198" i="1"/>
  <c r="F2095" i="1"/>
  <c r="F1993" i="1"/>
  <c r="F1890" i="1"/>
  <c r="F1789" i="1"/>
  <c r="F1686" i="1"/>
  <c r="F1583" i="1"/>
  <c r="F1481" i="1"/>
  <c r="F1378" i="1"/>
  <c r="F1277" i="1"/>
  <c r="F1174" i="1"/>
  <c r="F1071" i="1"/>
  <c r="F969" i="1"/>
  <c r="F866" i="1"/>
  <c r="F765" i="1"/>
  <c r="F662" i="1"/>
  <c r="F559" i="1"/>
  <c r="F457" i="1"/>
  <c r="F354" i="1"/>
  <c r="F253" i="1"/>
  <c r="F150" i="1"/>
  <c r="F47" i="1"/>
  <c r="F9967" i="1"/>
  <c r="F9865" i="1"/>
  <c r="F9762" i="1"/>
  <c r="F9661" i="1"/>
  <c r="F9558" i="1"/>
  <c r="F9455" i="1"/>
  <c r="F9353" i="1"/>
  <c r="F9250" i="1"/>
  <c r="F9149" i="1"/>
  <c r="F9046" i="1"/>
  <c r="F8943" i="1"/>
  <c r="F8841" i="1"/>
  <c r="F8738" i="1"/>
  <c r="F8637" i="1"/>
  <c r="F8534" i="1"/>
  <c r="F8431" i="1"/>
  <c r="F8329" i="1"/>
  <c r="F8226" i="1"/>
  <c r="F8125" i="1"/>
  <c r="F8022" i="1"/>
  <c r="F7919" i="1"/>
  <c r="F7817" i="1"/>
  <c r="F7714" i="1"/>
  <c r="F7613" i="1"/>
  <c r="F7510" i="1"/>
  <c r="F7407" i="1"/>
  <c r="F7305" i="1"/>
  <c r="F7202" i="1"/>
  <c r="F7101" i="1"/>
  <c r="F6998" i="1"/>
  <c r="F6895" i="1"/>
  <c r="F6793" i="1"/>
  <c r="F6690" i="1"/>
  <c r="F6589" i="1"/>
  <c r="F6486" i="1"/>
  <c r="F6383" i="1"/>
  <c r="F6281" i="1"/>
  <c r="F6178" i="1"/>
  <c r="F6077" i="1"/>
  <c r="F5974" i="1"/>
  <c r="F5871" i="1"/>
  <c r="F5769" i="1"/>
  <c r="F5666" i="1"/>
  <c r="F5565" i="1"/>
  <c r="F5462" i="1"/>
  <c r="F5359" i="1"/>
  <c r="F5257" i="1"/>
  <c r="F5154" i="1"/>
  <c r="F5053" i="1"/>
  <c r="F4950" i="1"/>
  <c r="F4847" i="1"/>
  <c r="F4745" i="1"/>
  <c r="F4642" i="1"/>
  <c r="F4541" i="1"/>
  <c r="F4438" i="1"/>
  <c r="F4335" i="1"/>
  <c r="F4233" i="1"/>
  <c r="F4130" i="1"/>
  <c r="F4029" i="1"/>
  <c r="F3926" i="1"/>
  <c r="F3823" i="1"/>
  <c r="F3721" i="1"/>
  <c r="F3618" i="1"/>
  <c r="F3517" i="1"/>
  <c r="F3414" i="1"/>
  <c r="F3311" i="1"/>
  <c r="F3209" i="1"/>
  <c r="F3106" i="1"/>
  <c r="F3005" i="1"/>
  <c r="F2902" i="1"/>
  <c r="F2799" i="1"/>
  <c r="F2697" i="1"/>
  <c r="F2594" i="1"/>
  <c r="F2493" i="1"/>
  <c r="F2390" i="1"/>
  <c r="F2287" i="1"/>
  <c r="F2185" i="1"/>
  <c r="F2082" i="1"/>
  <c r="F1981" i="1"/>
  <c r="F1878" i="1"/>
  <c r="F1775" i="1"/>
  <c r="F1673" i="1"/>
  <c r="F1570" i="1"/>
  <c r="F1469" i="1"/>
  <c r="F1366" i="1"/>
  <c r="F1263" i="1"/>
  <c r="F1161" i="1"/>
  <c r="F1058" i="1"/>
  <c r="F957" i="1"/>
  <c r="F854" i="1"/>
  <c r="F751" i="1"/>
  <c r="F649" i="1"/>
  <c r="F546" i="1"/>
  <c r="F445" i="1"/>
  <c r="F342" i="1"/>
  <c r="F239" i="1"/>
  <c r="F137" i="1"/>
  <c r="F34" i="1"/>
  <c r="F9954" i="1"/>
  <c r="F9853" i="1"/>
  <c r="F9750" i="1"/>
  <c r="F9647" i="1"/>
  <c r="F9545" i="1"/>
  <c r="F9442" i="1"/>
  <c r="F9341" i="1"/>
  <c r="F9238" i="1"/>
  <c r="F9135" i="1"/>
  <c r="F9033" i="1"/>
  <c r="F8930" i="1"/>
  <c r="F8829" i="1"/>
  <c r="F8726" i="1"/>
  <c r="F8623" i="1"/>
  <c r="F8521" i="1"/>
  <c r="F8418" i="1"/>
  <c r="F8317" i="1"/>
  <c r="F8214" i="1"/>
  <c r="F8111" i="1"/>
  <c r="F8009" i="1"/>
  <c r="F7906" i="1"/>
  <c r="F7805" i="1"/>
  <c r="F7702" i="1"/>
  <c r="F7599" i="1"/>
  <c r="F7497" i="1"/>
  <c r="F7394" i="1"/>
  <c r="F7293" i="1"/>
  <c r="F7190" i="1"/>
  <c r="F7087" i="1"/>
  <c r="F6985" i="1"/>
  <c r="F6882" i="1"/>
  <c r="F6781" i="1"/>
  <c r="F6678" i="1"/>
  <c r="F6575" i="1"/>
  <c r="F6473" i="1"/>
  <c r="F6370" i="1"/>
  <c r="F6269" i="1"/>
  <c r="F6166" i="1"/>
  <c r="F6063" i="1"/>
  <c r="F5961" i="1"/>
  <c r="F5858" i="1"/>
  <c r="F5757" i="1"/>
  <c r="F5654" i="1"/>
  <c r="F5551" i="1"/>
  <c r="F5449" i="1"/>
  <c r="F5346" i="1"/>
  <c r="F5245" i="1"/>
  <c r="F5142" i="1"/>
  <c r="F5039" i="1"/>
  <c r="F4937" i="1"/>
  <c r="F4834" i="1"/>
  <c r="F4733" i="1"/>
  <c r="F4630" i="1"/>
  <c r="F4527" i="1"/>
  <c r="F4425" i="1"/>
  <c r="F4322" i="1"/>
  <c r="F4221" i="1"/>
  <c r="F4118" i="1"/>
  <c r="F4015" i="1"/>
  <c r="F3913" i="1"/>
  <c r="F3810" i="1"/>
  <c r="F3709" i="1"/>
  <c r="F3606" i="1"/>
  <c r="F3503" i="1"/>
  <c r="F3401" i="1"/>
  <c r="F3298" i="1"/>
  <c r="F3197" i="1"/>
  <c r="F3094" i="1"/>
  <c r="F2991" i="1"/>
  <c r="F2889" i="1"/>
  <c r="F2786" i="1"/>
  <c r="F2685" i="1"/>
  <c r="F2582" i="1"/>
  <c r="F2479" i="1"/>
  <c r="F2377" i="1"/>
  <c r="F2274" i="1"/>
  <c r="F2173" i="1"/>
  <c r="F2070" i="1"/>
  <c r="F1967" i="1"/>
  <c r="F1865" i="1"/>
  <c r="F1762" i="1"/>
  <c r="F1661" i="1"/>
  <c r="F1558" i="1"/>
  <c r="F1455" i="1"/>
  <c r="F1353" i="1"/>
  <c r="F1250" i="1"/>
  <c r="F1149" i="1"/>
  <c r="F1046" i="1"/>
  <c r="F943" i="1"/>
  <c r="F841" i="1"/>
  <c r="F738" i="1"/>
  <c r="F637" i="1"/>
  <c r="F534" i="1"/>
  <c r="F431" i="1"/>
  <c r="F329" i="1"/>
  <c r="F226" i="1"/>
  <c r="F125" i="1"/>
  <c r="F22" i="1"/>
  <c r="B9" i="5"/>
  <c r="B11" i="5"/>
  <c r="B16" i="5" s="1"/>
  <c r="B21" i="5" s="1"/>
  <c r="B26" i="5" s="1"/>
  <c r="B10" i="5"/>
  <c r="B15" i="5" s="1"/>
  <c r="B20" i="5" s="1"/>
  <c r="B25" i="5" s="1"/>
  <c r="I2395" i="4" l="1"/>
  <c r="I4895" i="4" s="1"/>
  <c r="O959" i="3"/>
  <c r="I786" i="4"/>
  <c r="I3286" i="4" s="1"/>
  <c r="I316" i="3"/>
  <c r="L1973" i="4"/>
  <c r="L4473" i="4" s="1"/>
  <c r="J791" i="3"/>
  <c r="L1638" i="4"/>
  <c r="L4138" i="4" s="1"/>
  <c r="J657" i="3"/>
  <c r="I2315" i="4"/>
  <c r="I4815" i="4" s="1"/>
  <c r="O927" i="3"/>
  <c r="L283" i="4"/>
  <c r="L2783" i="4" s="1"/>
  <c r="J115" i="3"/>
  <c r="I8" i="4"/>
  <c r="I2508" i="4" s="1"/>
  <c r="G5" i="3"/>
  <c r="L212" i="4"/>
  <c r="L2712" i="4" s="1"/>
  <c r="P86" i="3"/>
  <c r="L417" i="4"/>
  <c r="L2917" i="4" s="1"/>
  <c r="P168" i="3"/>
  <c r="J622" i="4"/>
  <c r="J3122" i="4" s="1"/>
  <c r="N250" i="3"/>
  <c r="I827" i="4"/>
  <c r="I3327" i="4" s="1"/>
  <c r="M332" i="3"/>
  <c r="I1032" i="4"/>
  <c r="I3532" i="4" s="1"/>
  <c r="M414" i="3"/>
  <c r="L1236" i="4"/>
  <c r="L3736" i="4" s="1"/>
  <c r="L496" i="3"/>
  <c r="L1441" i="4"/>
  <c r="L3941" i="4" s="1"/>
  <c r="L578" i="3"/>
  <c r="J1646" i="4"/>
  <c r="J4146" i="4" s="1"/>
  <c r="J660" i="3"/>
  <c r="I1851" i="4"/>
  <c r="I4351" i="4" s="1"/>
  <c r="I742" i="3"/>
  <c r="I2056" i="4"/>
  <c r="I4556" i="4" s="1"/>
  <c r="I824" i="3"/>
  <c r="L2260" i="4"/>
  <c r="L4760" i="4" s="1"/>
  <c r="H906" i="3"/>
  <c r="L2465" i="4"/>
  <c r="L4965" i="4" s="1"/>
  <c r="H988" i="3"/>
  <c r="L164" i="4"/>
  <c r="L2664" i="4" s="1"/>
  <c r="N67" i="3"/>
  <c r="L369" i="4"/>
  <c r="L2869" i="4" s="1"/>
  <c r="N149" i="3"/>
  <c r="J574" i="4"/>
  <c r="J3074" i="4" s="1"/>
  <c r="L231" i="3"/>
  <c r="I779" i="4"/>
  <c r="I3279" i="4" s="1"/>
  <c r="K313" i="3"/>
  <c r="I984" i="4"/>
  <c r="I3484" i="4" s="1"/>
  <c r="K395" i="3"/>
  <c r="L1188" i="4"/>
  <c r="L3688" i="4" s="1"/>
  <c r="J477" i="3"/>
  <c r="L1393" i="4"/>
  <c r="L3893" i="4" s="1"/>
  <c r="J559" i="3"/>
  <c r="J1598" i="4"/>
  <c r="J4098" i="4" s="1"/>
  <c r="H641" i="3"/>
  <c r="I1803" i="4"/>
  <c r="I4303" i="4" s="1"/>
  <c r="G723" i="3"/>
  <c r="I2008" i="4"/>
  <c r="I4508" i="4" s="1"/>
  <c r="G805" i="3"/>
  <c r="L2212" i="4"/>
  <c r="L4712" i="4" s="1"/>
  <c r="P886" i="3"/>
  <c r="L2417" i="4"/>
  <c r="L4917" i="4" s="1"/>
  <c r="P968" i="3"/>
  <c r="L116" i="4"/>
  <c r="L2616" i="4" s="1"/>
  <c r="L48" i="3"/>
  <c r="L321" i="4"/>
  <c r="L2821" i="4" s="1"/>
  <c r="L130" i="3"/>
  <c r="J526" i="4"/>
  <c r="J3026" i="4" s="1"/>
  <c r="J212" i="3"/>
  <c r="I731" i="4"/>
  <c r="I3231" i="4" s="1"/>
  <c r="I294" i="3"/>
  <c r="I936" i="4"/>
  <c r="I3436" i="4" s="1"/>
  <c r="I376" i="3"/>
  <c r="L1140" i="4"/>
  <c r="L3640" i="4" s="1"/>
  <c r="H458" i="3"/>
  <c r="L1345" i="4"/>
  <c r="L3845" i="4" s="1"/>
  <c r="H540" i="3"/>
  <c r="J1550" i="4"/>
  <c r="J4050" i="4" s="1"/>
  <c r="P621" i="3"/>
  <c r="I1755" i="4"/>
  <c r="I4255" i="4" s="1"/>
  <c r="O703" i="3"/>
  <c r="I1960" i="4"/>
  <c r="I4460" i="4" s="1"/>
  <c r="O785" i="3"/>
  <c r="L2164" i="4"/>
  <c r="L4664" i="4" s="1"/>
  <c r="N867" i="3"/>
  <c r="L2369" i="4"/>
  <c r="L4869" i="4" s="1"/>
  <c r="N949" i="3"/>
  <c r="L68" i="4"/>
  <c r="L2568" i="4" s="1"/>
  <c r="J29" i="3"/>
  <c r="L273" i="4"/>
  <c r="L2773" i="4" s="1"/>
  <c r="J111" i="3"/>
  <c r="J478" i="4"/>
  <c r="J2978" i="4" s="1"/>
  <c r="H193" i="3"/>
  <c r="I683" i="4"/>
  <c r="I3183" i="4" s="1"/>
  <c r="G275" i="3"/>
  <c r="I888" i="4"/>
  <c r="I3388" i="4" s="1"/>
  <c r="G357" i="3"/>
  <c r="L1092" i="4"/>
  <c r="L3592" i="4" s="1"/>
  <c r="P438" i="3"/>
  <c r="L1297" i="4"/>
  <c r="L3797" i="4" s="1"/>
  <c r="P520" i="3"/>
  <c r="J1502" i="4"/>
  <c r="J4002" i="4" s="1"/>
  <c r="N602" i="3"/>
  <c r="I1707" i="4"/>
  <c r="I4207" i="4" s="1"/>
  <c r="M684" i="3"/>
  <c r="I1912" i="4"/>
  <c r="I4412" i="4" s="1"/>
  <c r="M766" i="3"/>
  <c r="L2116" i="4"/>
  <c r="L4616" i="4" s="1"/>
  <c r="L848" i="3"/>
  <c r="L2321" i="4"/>
  <c r="L4821" i="4" s="1"/>
  <c r="L930" i="3"/>
  <c r="L20" i="4"/>
  <c r="L2520" i="4" s="1"/>
  <c r="H10" i="3"/>
  <c r="L225" i="4"/>
  <c r="L2725" i="4" s="1"/>
  <c r="H92" i="3"/>
  <c r="J430" i="4"/>
  <c r="J2930" i="4" s="1"/>
  <c r="P173" i="3"/>
  <c r="I635" i="4"/>
  <c r="I3135" i="4" s="1"/>
  <c r="O255" i="3"/>
  <c r="I840" i="4"/>
  <c r="I3340" i="4" s="1"/>
  <c r="O337" i="3"/>
  <c r="L1044" i="4"/>
  <c r="L3544" i="4" s="1"/>
  <c r="N419" i="3"/>
  <c r="L1249" i="4"/>
  <c r="L3749" i="4" s="1"/>
  <c r="N501" i="3"/>
  <c r="J1454" i="4"/>
  <c r="J3954" i="4" s="1"/>
  <c r="L583" i="3"/>
  <c r="I1659" i="4"/>
  <c r="I4159" i="4" s="1"/>
  <c r="K665" i="3"/>
  <c r="I1864" i="4"/>
  <c r="I4364" i="4" s="1"/>
  <c r="K747" i="3"/>
  <c r="L2068" i="4"/>
  <c r="L4568" i="4" s="1"/>
  <c r="J829" i="3"/>
  <c r="L2273" i="4"/>
  <c r="L4773" i="4" s="1"/>
  <c r="J911" i="3"/>
  <c r="J2478" i="4"/>
  <c r="J4978" i="4" s="1"/>
  <c r="H993" i="3"/>
  <c r="I203" i="4"/>
  <c r="I2703" i="4" s="1"/>
  <c r="G83" i="3"/>
  <c r="I408" i="4"/>
  <c r="I2908" i="4" s="1"/>
  <c r="G165" i="3"/>
  <c r="L612" i="4"/>
  <c r="L3112" i="4" s="1"/>
  <c r="P246" i="3"/>
  <c r="L817" i="4"/>
  <c r="L3317" i="4" s="1"/>
  <c r="P328" i="3"/>
  <c r="J1022" i="4"/>
  <c r="J3522" i="4" s="1"/>
  <c r="N410" i="3"/>
  <c r="I1227" i="4"/>
  <c r="I3727" i="4" s="1"/>
  <c r="M492" i="3"/>
  <c r="I1432" i="4"/>
  <c r="I3932" i="4" s="1"/>
  <c r="M574" i="3"/>
  <c r="L1636" i="4"/>
  <c r="L4136" i="4" s="1"/>
  <c r="L656" i="3"/>
  <c r="L1841" i="4"/>
  <c r="L4341" i="4" s="1"/>
  <c r="L738" i="3"/>
  <c r="J2046" i="4"/>
  <c r="J4546" i="4" s="1"/>
  <c r="J820" i="3"/>
  <c r="I2251" i="4"/>
  <c r="I4751" i="4" s="1"/>
  <c r="I902" i="3"/>
  <c r="I2456" i="4"/>
  <c r="I4956" i="4" s="1"/>
  <c r="I984" i="3"/>
  <c r="H74" i="3"/>
  <c r="L180" i="4"/>
  <c r="L2680" i="4" s="1"/>
  <c r="L385" i="4"/>
  <c r="L2885" i="4" s="1"/>
  <c r="H156" i="3"/>
  <c r="J590" i="4"/>
  <c r="J3090" i="4" s="1"/>
  <c r="P237" i="3"/>
  <c r="I795" i="4"/>
  <c r="I3295" i="4" s="1"/>
  <c r="O319" i="3"/>
  <c r="I1000" i="4"/>
  <c r="I3500" i="4" s="1"/>
  <c r="O401" i="3"/>
  <c r="L1204" i="4"/>
  <c r="L3704" i="4" s="1"/>
  <c r="N483" i="3"/>
  <c r="L1409" i="4"/>
  <c r="L3909" i="4" s="1"/>
  <c r="N565" i="3"/>
  <c r="J1614" i="4"/>
  <c r="J4114" i="4" s="1"/>
  <c r="L647" i="3"/>
  <c r="I1819" i="4"/>
  <c r="I4319" i="4" s="1"/>
  <c r="K729" i="3"/>
  <c r="I2024" i="4"/>
  <c r="I4524" i="4" s="1"/>
  <c r="K811" i="3"/>
  <c r="L2228" i="4"/>
  <c r="L4728" i="4" s="1"/>
  <c r="J893" i="3"/>
  <c r="L2433" i="4"/>
  <c r="L4933" i="4" s="1"/>
  <c r="J975" i="3"/>
  <c r="P54" i="3"/>
  <c r="L132" i="4"/>
  <c r="L2632" i="4" s="1"/>
  <c r="L337" i="4"/>
  <c r="L2837" i="4" s="1"/>
  <c r="P136" i="3"/>
  <c r="J542" i="4"/>
  <c r="J3042" i="4" s="1"/>
  <c r="N218" i="3"/>
  <c r="I747" i="4"/>
  <c r="I3247" i="4" s="1"/>
  <c r="M300" i="3"/>
  <c r="I952" i="4"/>
  <c r="I3452" i="4" s="1"/>
  <c r="M382" i="3"/>
  <c r="L1156" i="4"/>
  <c r="L3656" i="4" s="1"/>
  <c r="L464" i="3"/>
  <c r="L1361" i="4"/>
  <c r="L3861" i="4" s="1"/>
  <c r="L546" i="3"/>
  <c r="J1566" i="4"/>
  <c r="J4066" i="4" s="1"/>
  <c r="J628" i="3"/>
  <c r="I1771" i="4"/>
  <c r="I4271" i="4" s="1"/>
  <c r="I710" i="3"/>
  <c r="I1976" i="4"/>
  <c r="I4476" i="4" s="1"/>
  <c r="I792" i="3"/>
  <c r="L2180" i="4"/>
  <c r="L4680" i="4" s="1"/>
  <c r="H874" i="3"/>
  <c r="L2385" i="4"/>
  <c r="L4885" i="4" s="1"/>
  <c r="H956" i="3"/>
  <c r="L14" i="4"/>
  <c r="L2514" i="4" s="1"/>
  <c r="N7" i="3"/>
  <c r="J40" i="4"/>
  <c r="J2540" i="4" s="1"/>
  <c r="P17" i="3"/>
  <c r="I66" i="4"/>
  <c r="I2566" i="4" s="1"/>
  <c r="I28" i="3"/>
  <c r="L91" i="4"/>
  <c r="L2591" i="4" s="1"/>
  <c r="L38" i="3"/>
  <c r="I117" i="4"/>
  <c r="I2617" i="4" s="1"/>
  <c r="M48" i="3"/>
  <c r="L142" i="4"/>
  <c r="L2642" i="4" s="1"/>
  <c r="P58" i="3"/>
  <c r="J168" i="4"/>
  <c r="J2668" i="4" s="1"/>
  <c r="H69" i="3"/>
  <c r="I194" i="4"/>
  <c r="I2694" i="4" s="1"/>
  <c r="K79" i="3"/>
  <c r="L219" i="4"/>
  <c r="L2719" i="4" s="1"/>
  <c r="N89" i="3"/>
  <c r="I245" i="4"/>
  <c r="I2745" i="4" s="1"/>
  <c r="O99" i="3"/>
  <c r="L270" i="4"/>
  <c r="L2770" i="4" s="1"/>
  <c r="H110" i="3"/>
  <c r="J296" i="4"/>
  <c r="J2796" i="4" s="1"/>
  <c r="J120" i="3"/>
  <c r="I322" i="4"/>
  <c r="I2822" i="4" s="1"/>
  <c r="M130" i="3"/>
  <c r="L347" i="4"/>
  <c r="L2847" i="4" s="1"/>
  <c r="P140" i="3"/>
  <c r="I373" i="4"/>
  <c r="I2873" i="4" s="1"/>
  <c r="G151" i="3"/>
  <c r="L398" i="4"/>
  <c r="L2898" i="4" s="1"/>
  <c r="J161" i="3"/>
  <c r="J424" i="4"/>
  <c r="J2924" i="4" s="1"/>
  <c r="L171" i="3"/>
  <c r="I450" i="4"/>
  <c r="I2950" i="4" s="1"/>
  <c r="O181" i="3"/>
  <c r="L475" i="4"/>
  <c r="L2975" i="4" s="1"/>
  <c r="H192" i="3"/>
  <c r="I501" i="4"/>
  <c r="I3001" i="4" s="1"/>
  <c r="I202" i="3"/>
  <c r="L526" i="4"/>
  <c r="L3026" i="4" s="1"/>
  <c r="L212" i="3"/>
  <c r="J552" i="4"/>
  <c r="J3052" i="4" s="1"/>
  <c r="N222" i="3"/>
  <c r="I578" i="4"/>
  <c r="I3078" i="4" s="1"/>
  <c r="G233" i="3"/>
  <c r="L603" i="4"/>
  <c r="L3103" i="4" s="1"/>
  <c r="J243" i="3"/>
  <c r="I629" i="4"/>
  <c r="I3129" i="4" s="1"/>
  <c r="K253" i="3"/>
  <c r="L654" i="4"/>
  <c r="L3154" i="4" s="1"/>
  <c r="N263" i="3"/>
  <c r="J680" i="4"/>
  <c r="J3180" i="4" s="1"/>
  <c r="P273" i="3"/>
  <c r="I706" i="4"/>
  <c r="I3206" i="4" s="1"/>
  <c r="I284" i="3"/>
  <c r="L731" i="4"/>
  <c r="L3231" i="4" s="1"/>
  <c r="L294" i="3"/>
  <c r="I757" i="4"/>
  <c r="I3257" i="4" s="1"/>
  <c r="M304" i="3"/>
  <c r="L782" i="4"/>
  <c r="L3282" i="4" s="1"/>
  <c r="P314" i="3"/>
  <c r="J808" i="4"/>
  <c r="J3308" i="4" s="1"/>
  <c r="H325" i="3"/>
  <c r="I834" i="4"/>
  <c r="I3334" i="4" s="1"/>
  <c r="K335" i="3"/>
  <c r="L859" i="4"/>
  <c r="L3359" i="4" s="1"/>
  <c r="N345" i="3"/>
  <c r="I885" i="4"/>
  <c r="I3385" i="4" s="1"/>
  <c r="O355" i="3"/>
  <c r="L910" i="4"/>
  <c r="L3410" i="4" s="1"/>
  <c r="H366" i="3"/>
  <c r="J936" i="4"/>
  <c r="J3436" i="4" s="1"/>
  <c r="J376" i="3"/>
  <c r="I962" i="4"/>
  <c r="I3462" i="4" s="1"/>
  <c r="M386" i="3"/>
  <c r="L987" i="4"/>
  <c r="L3487" i="4" s="1"/>
  <c r="P396" i="3"/>
  <c r="I1013" i="4"/>
  <c r="I3513" i="4" s="1"/>
  <c r="G407" i="3"/>
  <c r="L1038" i="4"/>
  <c r="L3538" i="4" s="1"/>
  <c r="J417" i="3"/>
  <c r="J1064" i="4"/>
  <c r="J3564" i="4" s="1"/>
  <c r="L427" i="3"/>
  <c r="I1090" i="4"/>
  <c r="I3590" i="4" s="1"/>
  <c r="O437" i="3"/>
  <c r="L1115" i="4"/>
  <c r="L3615" i="4" s="1"/>
  <c r="H448" i="3"/>
  <c r="I1141" i="4"/>
  <c r="I3641" i="4" s="1"/>
  <c r="I458" i="3"/>
  <c r="L1166" i="4"/>
  <c r="L3666" i="4" s="1"/>
  <c r="L468" i="3"/>
  <c r="J1192" i="4"/>
  <c r="J3692" i="4" s="1"/>
  <c r="N478" i="3"/>
  <c r="I1218" i="4"/>
  <c r="I3718" i="4" s="1"/>
  <c r="G489" i="3"/>
  <c r="L1243" i="4"/>
  <c r="L3743" i="4" s="1"/>
  <c r="J499" i="3"/>
  <c r="I1269" i="4"/>
  <c r="I3769" i="4" s="1"/>
  <c r="K509" i="3"/>
  <c r="L1294" i="4"/>
  <c r="L3794" i="4" s="1"/>
  <c r="N519" i="3"/>
  <c r="J1320" i="4"/>
  <c r="J3820" i="4" s="1"/>
  <c r="P529" i="3"/>
  <c r="I1346" i="4"/>
  <c r="I3846" i="4" s="1"/>
  <c r="I540" i="3"/>
  <c r="L1371" i="4"/>
  <c r="L3871" i="4" s="1"/>
  <c r="L550" i="3"/>
  <c r="I1397" i="4"/>
  <c r="I3897" i="4" s="1"/>
  <c r="M560" i="3"/>
  <c r="L1422" i="4"/>
  <c r="L3922" i="4" s="1"/>
  <c r="P570" i="3"/>
  <c r="J1448" i="4"/>
  <c r="J3948" i="4" s="1"/>
  <c r="H581" i="3"/>
  <c r="I1474" i="4"/>
  <c r="I3974" i="4" s="1"/>
  <c r="K591" i="3"/>
  <c r="L1499" i="4"/>
  <c r="L3999" i="4" s="1"/>
  <c r="N601" i="3"/>
  <c r="I1525" i="4"/>
  <c r="I4025" i="4" s="1"/>
  <c r="O611" i="3"/>
  <c r="L1550" i="4"/>
  <c r="L4050" i="4" s="1"/>
  <c r="H622" i="3"/>
  <c r="J1576" i="4"/>
  <c r="J4076" i="4" s="1"/>
  <c r="J632" i="3"/>
  <c r="I1602" i="4"/>
  <c r="I4102" i="4" s="1"/>
  <c r="M642" i="3"/>
  <c r="L1627" i="4"/>
  <c r="L4127" i="4" s="1"/>
  <c r="P652" i="3"/>
  <c r="I1653" i="4"/>
  <c r="I4153" i="4" s="1"/>
  <c r="G663" i="3"/>
  <c r="L1678" i="4"/>
  <c r="L4178" i="4" s="1"/>
  <c r="J673" i="3"/>
  <c r="J1704" i="4"/>
  <c r="J4204" i="4" s="1"/>
  <c r="L683" i="3"/>
  <c r="I1730" i="4"/>
  <c r="I4230" i="4" s="1"/>
  <c r="O693" i="3"/>
  <c r="L1755" i="4"/>
  <c r="L4255" i="4" s="1"/>
  <c r="H704" i="3"/>
  <c r="I1781" i="4"/>
  <c r="I4281" i="4" s="1"/>
  <c r="I714" i="3"/>
  <c r="L1806" i="4"/>
  <c r="L4306" i="4" s="1"/>
  <c r="L724" i="3"/>
  <c r="J1832" i="4"/>
  <c r="J4332" i="4" s="1"/>
  <c r="N734" i="3"/>
  <c r="I1858" i="4"/>
  <c r="I4358" i="4" s="1"/>
  <c r="G745" i="3"/>
  <c r="L1883" i="4"/>
  <c r="L4383" i="4" s="1"/>
  <c r="J755" i="3"/>
  <c r="I1909" i="4"/>
  <c r="I4409" i="4" s="1"/>
  <c r="K765" i="3"/>
  <c r="L1934" i="4"/>
  <c r="L4434" i="4" s="1"/>
  <c r="N775" i="3"/>
  <c r="J1960" i="4"/>
  <c r="J4460" i="4" s="1"/>
  <c r="P785" i="3"/>
  <c r="I1986" i="4"/>
  <c r="I4486" i="4" s="1"/>
  <c r="I796" i="3"/>
  <c r="L2011" i="4"/>
  <c r="L4511" i="4" s="1"/>
  <c r="L806" i="3"/>
  <c r="I2037" i="4"/>
  <c r="I4537" i="4" s="1"/>
  <c r="M816" i="3"/>
  <c r="L2062" i="4"/>
  <c r="L4562" i="4" s="1"/>
  <c r="P826" i="3"/>
  <c r="J2088" i="4"/>
  <c r="J4588" i="4" s="1"/>
  <c r="H837" i="3"/>
  <c r="I2114" i="4"/>
  <c r="I4614" i="4" s="1"/>
  <c r="K847" i="3"/>
  <c r="L2139" i="4"/>
  <c r="L4639" i="4" s="1"/>
  <c r="N857" i="3"/>
  <c r="I2165" i="4"/>
  <c r="I4665" i="4" s="1"/>
  <c r="O867" i="3"/>
  <c r="L2190" i="4"/>
  <c r="L4690" i="4" s="1"/>
  <c r="H878" i="3"/>
  <c r="J2216" i="4"/>
  <c r="J4716" i="4" s="1"/>
  <c r="J888" i="3"/>
  <c r="I2242" i="4"/>
  <c r="I4742" i="4" s="1"/>
  <c r="M898" i="3"/>
  <c r="L2267" i="4"/>
  <c r="L4767" i="4" s="1"/>
  <c r="P908" i="3"/>
  <c r="I2293" i="4"/>
  <c r="I4793" i="4" s="1"/>
  <c r="G919" i="3"/>
  <c r="L2318" i="4"/>
  <c r="L4818" i="4" s="1"/>
  <c r="J929" i="3"/>
  <c r="J2344" i="4"/>
  <c r="J4844" i="4" s="1"/>
  <c r="L939" i="3"/>
  <c r="I2370" i="4"/>
  <c r="I4870" i="4" s="1"/>
  <c r="O949" i="3"/>
  <c r="L2395" i="4"/>
  <c r="L4895" i="4" s="1"/>
  <c r="H960" i="3"/>
  <c r="I2421" i="4"/>
  <c r="I4921" i="4" s="1"/>
  <c r="I970" i="3"/>
  <c r="L2446" i="4"/>
  <c r="L4946" i="4" s="1"/>
  <c r="L980" i="3"/>
  <c r="J2472" i="4"/>
  <c r="J4972" i="4" s="1"/>
  <c r="N990" i="3"/>
  <c r="I2498" i="4"/>
  <c r="I4998" i="4" s="1"/>
  <c r="G1001" i="3"/>
  <c r="L24" i="4"/>
  <c r="L2524" i="4" s="1"/>
  <c r="N11" i="3"/>
  <c r="J50" i="4"/>
  <c r="J2550" i="4" s="1"/>
  <c r="P21" i="3"/>
  <c r="I76" i="4"/>
  <c r="I2576" i="4" s="1"/>
  <c r="I32" i="3"/>
  <c r="L101" i="4"/>
  <c r="L2601" i="4" s="1"/>
  <c r="L42" i="3"/>
  <c r="I127" i="4"/>
  <c r="I2627" i="4" s="1"/>
  <c r="M52" i="3"/>
  <c r="L152" i="4"/>
  <c r="L2652" i="4" s="1"/>
  <c r="P62" i="3"/>
  <c r="J178" i="4"/>
  <c r="J2678" i="4" s="1"/>
  <c r="H73" i="3"/>
  <c r="I204" i="4"/>
  <c r="I2704" i="4" s="1"/>
  <c r="K83" i="3"/>
  <c r="L229" i="4"/>
  <c r="L2729" i="4" s="1"/>
  <c r="N93" i="3"/>
  <c r="I255" i="4"/>
  <c r="I2755" i="4" s="1"/>
  <c r="O103" i="3"/>
  <c r="L280" i="4"/>
  <c r="L2780" i="4" s="1"/>
  <c r="H114" i="3"/>
  <c r="J306" i="4"/>
  <c r="J2806" i="4" s="1"/>
  <c r="J124" i="3"/>
  <c r="I332" i="4"/>
  <c r="I2832" i="4" s="1"/>
  <c r="M134" i="3"/>
  <c r="L357" i="4"/>
  <c r="L2857" i="4" s="1"/>
  <c r="P144" i="3"/>
  <c r="I383" i="4"/>
  <c r="I2883" i="4" s="1"/>
  <c r="G155" i="3"/>
  <c r="L408" i="4"/>
  <c r="L2908" i="4" s="1"/>
  <c r="J165" i="3"/>
  <c r="J434" i="4"/>
  <c r="J2934" i="4" s="1"/>
  <c r="L175" i="3"/>
  <c r="I460" i="4"/>
  <c r="I2960" i="4" s="1"/>
  <c r="O185" i="3"/>
  <c r="L485" i="4"/>
  <c r="L2985" i="4" s="1"/>
  <c r="H196" i="3"/>
  <c r="I511" i="4"/>
  <c r="I3011" i="4" s="1"/>
  <c r="I206" i="3"/>
  <c r="L536" i="4"/>
  <c r="L3036" i="4" s="1"/>
  <c r="L216" i="3"/>
  <c r="J562" i="4"/>
  <c r="J3062" i="4" s="1"/>
  <c r="N226" i="3"/>
  <c r="I588" i="4"/>
  <c r="I3088" i="4" s="1"/>
  <c r="G237" i="3"/>
  <c r="L613" i="4"/>
  <c r="L3113" i="4" s="1"/>
  <c r="J247" i="3"/>
  <c r="I639" i="4"/>
  <c r="I3139" i="4" s="1"/>
  <c r="K257" i="3"/>
  <c r="L664" i="4"/>
  <c r="L3164" i="4" s="1"/>
  <c r="N267" i="3"/>
  <c r="J690" i="4"/>
  <c r="J3190" i="4" s="1"/>
  <c r="P277" i="3"/>
  <c r="I716" i="4"/>
  <c r="I3216" i="4" s="1"/>
  <c r="I288" i="3"/>
  <c r="L741" i="4"/>
  <c r="L3241" i="4" s="1"/>
  <c r="L298" i="3"/>
  <c r="I767" i="4"/>
  <c r="I3267" i="4" s="1"/>
  <c r="M308" i="3"/>
  <c r="L792" i="4"/>
  <c r="L3292" i="4" s="1"/>
  <c r="P318" i="3"/>
  <c r="J818" i="4"/>
  <c r="J3318" i="4" s="1"/>
  <c r="H329" i="3"/>
  <c r="I844" i="4"/>
  <c r="I3344" i="4" s="1"/>
  <c r="K339" i="3"/>
  <c r="L869" i="4"/>
  <c r="L3369" i="4" s="1"/>
  <c r="N349" i="3"/>
  <c r="I895" i="4"/>
  <c r="I3395" i="4" s="1"/>
  <c r="O359" i="3"/>
  <c r="L920" i="4"/>
  <c r="L3420" i="4" s="1"/>
  <c r="H370" i="3"/>
  <c r="J946" i="4"/>
  <c r="J3446" i="4" s="1"/>
  <c r="J380" i="3"/>
  <c r="I972" i="4"/>
  <c r="I3472" i="4" s="1"/>
  <c r="M390" i="3"/>
  <c r="L997" i="4"/>
  <c r="L3497" i="4" s="1"/>
  <c r="P400" i="3"/>
  <c r="I1023" i="4"/>
  <c r="I3523" i="4" s="1"/>
  <c r="G411" i="3"/>
  <c r="L1048" i="4"/>
  <c r="L3548" i="4" s="1"/>
  <c r="J421" i="3"/>
  <c r="J1074" i="4"/>
  <c r="J3574" i="4" s="1"/>
  <c r="L431" i="3"/>
  <c r="I1100" i="4"/>
  <c r="I3600" i="4" s="1"/>
  <c r="O441" i="3"/>
  <c r="L1125" i="4"/>
  <c r="L3625" i="4" s="1"/>
  <c r="H452" i="3"/>
  <c r="I1151" i="4"/>
  <c r="I3651" i="4" s="1"/>
  <c r="I462" i="3"/>
  <c r="L1176" i="4"/>
  <c r="L3676" i="4" s="1"/>
  <c r="L472" i="3"/>
  <c r="J1202" i="4"/>
  <c r="J3702" i="4" s="1"/>
  <c r="N482" i="3"/>
  <c r="I1228" i="4"/>
  <c r="I3728" i="4" s="1"/>
  <c r="G493" i="3"/>
  <c r="L1253" i="4"/>
  <c r="L3753" i="4" s="1"/>
  <c r="J503" i="3"/>
  <c r="I1279" i="4"/>
  <c r="I3779" i="4" s="1"/>
  <c r="K513" i="3"/>
  <c r="L1304" i="4"/>
  <c r="L3804" i="4" s="1"/>
  <c r="N523" i="3"/>
  <c r="J1330" i="4"/>
  <c r="J3830" i="4" s="1"/>
  <c r="P533" i="3"/>
  <c r="I1356" i="4"/>
  <c r="I3856" i="4" s="1"/>
  <c r="I544" i="3"/>
  <c r="L1381" i="4"/>
  <c r="L3881" i="4" s="1"/>
  <c r="L554" i="3"/>
  <c r="I1407" i="4"/>
  <c r="I3907" i="4" s="1"/>
  <c r="M564" i="3"/>
  <c r="L1432" i="4"/>
  <c r="L3932" i="4" s="1"/>
  <c r="P574" i="3"/>
  <c r="J1458" i="4"/>
  <c r="J3958" i="4" s="1"/>
  <c r="H585" i="3"/>
  <c r="I1484" i="4"/>
  <c r="I3984" i="4" s="1"/>
  <c r="K595" i="3"/>
  <c r="L1509" i="4"/>
  <c r="L4009" i="4" s="1"/>
  <c r="N605" i="3"/>
  <c r="I1535" i="4"/>
  <c r="I4035" i="4" s="1"/>
  <c r="O615" i="3"/>
  <c r="L1560" i="4"/>
  <c r="L4060" i="4" s="1"/>
  <c r="H626" i="3"/>
  <c r="J1586" i="4"/>
  <c r="J4086" i="4" s="1"/>
  <c r="J636" i="3"/>
  <c r="I1612" i="4"/>
  <c r="I4112" i="4" s="1"/>
  <c r="M646" i="3"/>
  <c r="L1637" i="4"/>
  <c r="L4137" i="4" s="1"/>
  <c r="P656" i="3"/>
  <c r="I1663" i="4"/>
  <c r="I4163" i="4" s="1"/>
  <c r="G667" i="3"/>
  <c r="L1688" i="4"/>
  <c r="L4188" i="4" s="1"/>
  <c r="J677" i="3"/>
  <c r="J1714" i="4"/>
  <c r="J4214" i="4" s="1"/>
  <c r="L687" i="3"/>
  <c r="I1740" i="4"/>
  <c r="I4240" i="4" s="1"/>
  <c r="O697" i="3"/>
  <c r="L1765" i="4"/>
  <c r="L4265" i="4" s="1"/>
  <c r="H708" i="3"/>
  <c r="I1791" i="4"/>
  <c r="I4291" i="4" s="1"/>
  <c r="I718" i="3"/>
  <c r="L1816" i="4"/>
  <c r="L4316" i="4" s="1"/>
  <c r="L728" i="3"/>
  <c r="J1842" i="4"/>
  <c r="J4342" i="4" s="1"/>
  <c r="N738" i="3"/>
  <c r="I1868" i="4"/>
  <c r="I4368" i="4" s="1"/>
  <c r="G749" i="3"/>
  <c r="L1893" i="4"/>
  <c r="L4393" i="4" s="1"/>
  <c r="J759" i="3"/>
  <c r="I1919" i="4"/>
  <c r="I4419" i="4" s="1"/>
  <c r="K769" i="3"/>
  <c r="L1944" i="4"/>
  <c r="L4444" i="4" s="1"/>
  <c r="N779" i="3"/>
  <c r="J1970" i="4"/>
  <c r="J4470" i="4" s="1"/>
  <c r="P789" i="3"/>
  <c r="I1996" i="4"/>
  <c r="I4496" i="4" s="1"/>
  <c r="I800" i="3"/>
  <c r="L2021" i="4"/>
  <c r="L4521" i="4" s="1"/>
  <c r="L810" i="3"/>
  <c r="I2047" i="4"/>
  <c r="I4547" i="4" s="1"/>
  <c r="M820" i="3"/>
  <c r="L2072" i="4"/>
  <c r="L4572" i="4" s="1"/>
  <c r="P830" i="3"/>
  <c r="J2098" i="4"/>
  <c r="J4598" i="4" s="1"/>
  <c r="H841" i="3"/>
  <c r="I2124" i="4"/>
  <c r="I4624" i="4" s="1"/>
  <c r="K851" i="3"/>
  <c r="L2149" i="4"/>
  <c r="L4649" i="4" s="1"/>
  <c r="N861" i="3"/>
  <c r="I2175" i="4"/>
  <c r="I4675" i="4" s="1"/>
  <c r="O871" i="3"/>
  <c r="L2200" i="4"/>
  <c r="L4700" i="4" s="1"/>
  <c r="H882" i="3"/>
  <c r="J2226" i="4"/>
  <c r="J4726" i="4" s="1"/>
  <c r="J892" i="3"/>
  <c r="I2252" i="4"/>
  <c r="I4752" i="4" s="1"/>
  <c r="M902" i="3"/>
  <c r="L2277" i="4"/>
  <c r="L4777" i="4" s="1"/>
  <c r="P912" i="3"/>
  <c r="I2303" i="4"/>
  <c r="I4803" i="4" s="1"/>
  <c r="G923" i="3"/>
  <c r="L2328" i="4"/>
  <c r="L4828" i="4" s="1"/>
  <c r="J933" i="3"/>
  <c r="J2354" i="4"/>
  <c r="J4854" i="4" s="1"/>
  <c r="L943" i="3"/>
  <c r="I2380" i="4"/>
  <c r="I4880" i="4" s="1"/>
  <c r="O953" i="3"/>
  <c r="L2405" i="4"/>
  <c r="L4905" i="4" s="1"/>
  <c r="H964" i="3"/>
  <c r="I2431" i="4"/>
  <c r="I4931" i="4" s="1"/>
  <c r="I974" i="3"/>
  <c r="L2456" i="4"/>
  <c r="L4956" i="4" s="1"/>
  <c r="L984" i="3"/>
  <c r="J2482" i="4"/>
  <c r="J4982" i="4" s="1"/>
  <c r="N994" i="3"/>
  <c r="I6" i="4"/>
  <c r="I2506" i="4" s="1"/>
  <c r="I4" i="3"/>
  <c r="L31" i="4"/>
  <c r="L2531" i="4" s="1"/>
  <c r="L14" i="3"/>
  <c r="I57" i="4"/>
  <c r="I2557" i="4" s="1"/>
  <c r="M24" i="3"/>
  <c r="L82" i="4"/>
  <c r="L2582" i="4" s="1"/>
  <c r="P34" i="3"/>
  <c r="J108" i="4"/>
  <c r="J2608" i="4" s="1"/>
  <c r="H45" i="3"/>
  <c r="I134" i="4"/>
  <c r="I2634" i="4" s="1"/>
  <c r="K55" i="3"/>
  <c r="L159" i="4"/>
  <c r="L2659" i="4" s="1"/>
  <c r="N65" i="3"/>
  <c r="I185" i="4"/>
  <c r="I2685" i="4" s="1"/>
  <c r="O75" i="3"/>
  <c r="L210" i="4"/>
  <c r="L2710" i="4" s="1"/>
  <c r="H86" i="3"/>
  <c r="J236" i="4"/>
  <c r="J2736" i="4" s="1"/>
  <c r="J96" i="3"/>
  <c r="I262" i="4"/>
  <c r="I2762" i="4" s="1"/>
  <c r="M106" i="3"/>
  <c r="L287" i="4"/>
  <c r="L2787" i="4" s="1"/>
  <c r="P116" i="3"/>
  <c r="I313" i="4"/>
  <c r="I2813" i="4" s="1"/>
  <c r="G127" i="3"/>
  <c r="L338" i="4"/>
  <c r="L2838" i="4" s="1"/>
  <c r="J137" i="3"/>
  <c r="J364" i="4"/>
  <c r="J2864" i="4" s="1"/>
  <c r="L147" i="3"/>
  <c r="I390" i="4"/>
  <c r="I2890" i="4" s="1"/>
  <c r="O157" i="3"/>
  <c r="L415" i="4"/>
  <c r="L2915" i="4" s="1"/>
  <c r="H168" i="3"/>
  <c r="I441" i="4"/>
  <c r="I2941" i="4" s="1"/>
  <c r="I178" i="3"/>
  <c r="L466" i="4"/>
  <c r="L2966" i="4" s="1"/>
  <c r="L188" i="3"/>
  <c r="J492" i="4"/>
  <c r="J2992" i="4" s="1"/>
  <c r="N198" i="3"/>
  <c r="I518" i="4"/>
  <c r="I3018" i="4" s="1"/>
  <c r="G209" i="3"/>
  <c r="L543" i="4"/>
  <c r="L3043" i="4" s="1"/>
  <c r="J219" i="3"/>
  <c r="I569" i="4"/>
  <c r="I3069" i="4" s="1"/>
  <c r="K229" i="3"/>
  <c r="L594" i="4"/>
  <c r="L3094" i="4" s="1"/>
  <c r="N239" i="3"/>
  <c r="J620" i="4"/>
  <c r="J3120" i="4" s="1"/>
  <c r="P249" i="3"/>
  <c r="I646" i="4"/>
  <c r="I3146" i="4" s="1"/>
  <c r="I260" i="3"/>
  <c r="L671" i="4"/>
  <c r="L3171" i="4" s="1"/>
  <c r="L270" i="3"/>
  <c r="I697" i="4"/>
  <c r="I3197" i="4" s="1"/>
  <c r="M280" i="3"/>
  <c r="L722" i="4"/>
  <c r="L3222" i="4" s="1"/>
  <c r="P290" i="3"/>
  <c r="J748" i="4"/>
  <c r="J3248" i="4" s="1"/>
  <c r="H301" i="3"/>
  <c r="I774" i="4"/>
  <c r="I3274" i="4" s="1"/>
  <c r="K311" i="3"/>
  <c r="L799" i="4"/>
  <c r="L3299" i="4" s="1"/>
  <c r="N321" i="3"/>
  <c r="I825" i="4"/>
  <c r="I3325" i="4" s="1"/>
  <c r="O331" i="3"/>
  <c r="L850" i="4"/>
  <c r="L3350" i="4" s="1"/>
  <c r="H342" i="3"/>
  <c r="J876" i="4"/>
  <c r="J3376" i="4" s="1"/>
  <c r="J352" i="3"/>
  <c r="I902" i="4"/>
  <c r="I3402" i="4" s="1"/>
  <c r="M362" i="3"/>
  <c r="L927" i="4"/>
  <c r="L3427" i="4" s="1"/>
  <c r="P372" i="3"/>
  <c r="I953" i="4"/>
  <c r="I3453" i="4" s="1"/>
  <c r="G383" i="3"/>
  <c r="L978" i="4"/>
  <c r="L3478" i="4" s="1"/>
  <c r="J393" i="3"/>
  <c r="J1004" i="4"/>
  <c r="J3504" i="4" s="1"/>
  <c r="L403" i="3"/>
  <c r="I1030" i="4"/>
  <c r="I3530" i="4" s="1"/>
  <c r="O413" i="3"/>
  <c r="L1055" i="4"/>
  <c r="L3555" i="4" s="1"/>
  <c r="H424" i="3"/>
  <c r="I1081" i="4"/>
  <c r="I3581" i="4" s="1"/>
  <c r="I434" i="3"/>
  <c r="L1106" i="4"/>
  <c r="L3606" i="4" s="1"/>
  <c r="L444" i="3"/>
  <c r="J1132" i="4"/>
  <c r="J3632" i="4" s="1"/>
  <c r="N454" i="3"/>
  <c r="I1158" i="4"/>
  <c r="I3658" i="4" s="1"/>
  <c r="G465" i="3"/>
  <c r="L1183" i="4"/>
  <c r="L3683" i="4" s="1"/>
  <c r="J475" i="3"/>
  <c r="I1209" i="4"/>
  <c r="I3709" i="4" s="1"/>
  <c r="K485" i="3"/>
  <c r="L1234" i="4"/>
  <c r="L3734" i="4" s="1"/>
  <c r="N495" i="3"/>
  <c r="J1260" i="4"/>
  <c r="J3760" i="4" s="1"/>
  <c r="P505" i="3"/>
  <c r="I1286" i="4"/>
  <c r="I3786" i="4" s="1"/>
  <c r="I516" i="3"/>
  <c r="L1311" i="4"/>
  <c r="L3811" i="4" s="1"/>
  <c r="L526" i="3"/>
  <c r="I1337" i="4"/>
  <c r="I3837" i="4" s="1"/>
  <c r="M536" i="3"/>
  <c r="L1362" i="4"/>
  <c r="L3862" i="4" s="1"/>
  <c r="P546" i="3"/>
  <c r="J1388" i="4"/>
  <c r="J3888" i="4" s="1"/>
  <c r="H557" i="3"/>
  <c r="I1414" i="4"/>
  <c r="I3914" i="4" s="1"/>
  <c r="K567" i="3"/>
  <c r="L1439" i="4"/>
  <c r="L3939" i="4" s="1"/>
  <c r="N577" i="3"/>
  <c r="I1465" i="4"/>
  <c r="I3965" i="4" s="1"/>
  <c r="O587" i="3"/>
  <c r="L1490" i="4"/>
  <c r="L3990" i="4" s="1"/>
  <c r="H598" i="3"/>
  <c r="J1516" i="4"/>
  <c r="J4016" i="4" s="1"/>
  <c r="J608" i="3"/>
  <c r="I1542" i="4"/>
  <c r="I4042" i="4" s="1"/>
  <c r="M618" i="3"/>
  <c r="L1567" i="4"/>
  <c r="L4067" i="4" s="1"/>
  <c r="P628" i="3"/>
  <c r="I1593" i="4"/>
  <c r="I4093" i="4" s="1"/>
  <c r="G639" i="3"/>
  <c r="L1618" i="4"/>
  <c r="L4118" i="4" s="1"/>
  <c r="J649" i="3"/>
  <c r="J1644" i="4"/>
  <c r="J4144" i="4" s="1"/>
  <c r="L659" i="3"/>
  <c r="I1670" i="4"/>
  <c r="I4170" i="4" s="1"/>
  <c r="O669" i="3"/>
  <c r="L1695" i="4"/>
  <c r="L4195" i="4" s="1"/>
  <c r="H680" i="3"/>
  <c r="I1721" i="4"/>
  <c r="I4221" i="4" s="1"/>
  <c r="I690" i="3"/>
  <c r="L1746" i="4"/>
  <c r="L4246" i="4" s="1"/>
  <c r="L700" i="3"/>
  <c r="J1772" i="4"/>
  <c r="J4272" i="4" s="1"/>
  <c r="N710" i="3"/>
  <c r="I1798" i="4"/>
  <c r="I4298" i="4" s="1"/>
  <c r="G721" i="3"/>
  <c r="L1823" i="4"/>
  <c r="L4323" i="4" s="1"/>
  <c r="J731" i="3"/>
  <c r="I1849" i="4"/>
  <c r="I4349" i="4" s="1"/>
  <c r="K741" i="3"/>
  <c r="L1874" i="4"/>
  <c r="L4374" i="4" s="1"/>
  <c r="N751" i="3"/>
  <c r="J1900" i="4"/>
  <c r="J4400" i="4" s="1"/>
  <c r="P761" i="3"/>
  <c r="I1926" i="4"/>
  <c r="I4426" i="4" s="1"/>
  <c r="I772" i="3"/>
  <c r="L1951" i="4"/>
  <c r="L4451" i="4" s="1"/>
  <c r="L782" i="3"/>
  <c r="I1977" i="4"/>
  <c r="I4477" i="4" s="1"/>
  <c r="M792" i="3"/>
  <c r="L2002" i="4"/>
  <c r="L4502" i="4" s="1"/>
  <c r="P802" i="3"/>
  <c r="J2028" i="4"/>
  <c r="J4528" i="4" s="1"/>
  <c r="H813" i="3"/>
  <c r="I2054" i="4"/>
  <c r="I4554" i="4" s="1"/>
  <c r="K823" i="3"/>
  <c r="L2079" i="4"/>
  <c r="L4579" i="4" s="1"/>
  <c r="N833" i="3"/>
  <c r="I2105" i="4"/>
  <c r="I4605" i="4" s="1"/>
  <c r="O843" i="3"/>
  <c r="L2130" i="4"/>
  <c r="L4630" i="4" s="1"/>
  <c r="H854" i="3"/>
  <c r="J2156" i="4"/>
  <c r="J4656" i="4" s="1"/>
  <c r="J864" i="3"/>
  <c r="I2182" i="4"/>
  <c r="I4682" i="4" s="1"/>
  <c r="M874" i="3"/>
  <c r="L2207" i="4"/>
  <c r="L4707" i="4" s="1"/>
  <c r="P884" i="3"/>
  <c r="I2233" i="4"/>
  <c r="I4733" i="4" s="1"/>
  <c r="G895" i="3"/>
  <c r="L2258" i="4"/>
  <c r="L4758" i="4" s="1"/>
  <c r="J905" i="3"/>
  <c r="J2284" i="4"/>
  <c r="J4784" i="4" s="1"/>
  <c r="L915" i="3"/>
  <c r="I2310" i="4"/>
  <c r="I4810" i="4" s="1"/>
  <c r="O925" i="3"/>
  <c r="L2335" i="4"/>
  <c r="L4835" i="4" s="1"/>
  <c r="H936" i="3"/>
  <c r="I2361" i="4"/>
  <c r="I4861" i="4" s="1"/>
  <c r="I946" i="3"/>
  <c r="L2386" i="4"/>
  <c r="L4886" i="4" s="1"/>
  <c r="L956" i="3"/>
  <c r="J2412" i="4"/>
  <c r="J4912" i="4" s="1"/>
  <c r="N966" i="3"/>
  <c r="I2438" i="4"/>
  <c r="I4938" i="4" s="1"/>
  <c r="G977" i="3"/>
  <c r="L2463" i="4"/>
  <c r="L4963" i="4" s="1"/>
  <c r="J987" i="3"/>
  <c r="I2489" i="4"/>
  <c r="I4989" i="4" s="1"/>
  <c r="K997" i="3"/>
  <c r="I16" i="4"/>
  <c r="I2516" i="4" s="1"/>
  <c r="I8" i="3"/>
  <c r="L41" i="4"/>
  <c r="L2541" i="4" s="1"/>
  <c r="L18" i="3"/>
  <c r="I67" i="4"/>
  <c r="I2567" i="4" s="1"/>
  <c r="M28" i="3"/>
  <c r="L92" i="4"/>
  <c r="L2592" i="4" s="1"/>
  <c r="P38" i="3"/>
  <c r="J118" i="4"/>
  <c r="J2618" i="4" s="1"/>
  <c r="H49" i="3"/>
  <c r="I144" i="4"/>
  <c r="I2644" i="4" s="1"/>
  <c r="K59" i="3"/>
  <c r="L169" i="4"/>
  <c r="L2669" i="4" s="1"/>
  <c r="N69" i="3"/>
  <c r="I195" i="4"/>
  <c r="I2695" i="4" s="1"/>
  <c r="O79" i="3"/>
  <c r="L220" i="4"/>
  <c r="L2720" i="4" s="1"/>
  <c r="H90" i="3"/>
  <c r="J246" i="4"/>
  <c r="J2746" i="4" s="1"/>
  <c r="J100" i="3"/>
  <c r="I272" i="4"/>
  <c r="I2772" i="4" s="1"/>
  <c r="M110" i="3"/>
  <c r="L297" i="4"/>
  <c r="L2797" i="4" s="1"/>
  <c r="P120" i="3"/>
  <c r="I323" i="4"/>
  <c r="I2823" i="4" s="1"/>
  <c r="G131" i="3"/>
  <c r="L348" i="4"/>
  <c r="L2848" i="4" s="1"/>
  <c r="J141" i="3"/>
  <c r="J374" i="4"/>
  <c r="J2874" i="4" s="1"/>
  <c r="L151" i="3"/>
  <c r="I400" i="4"/>
  <c r="I2900" i="4" s="1"/>
  <c r="O161" i="3"/>
  <c r="L425" i="4"/>
  <c r="L2925" i="4" s="1"/>
  <c r="H172" i="3"/>
  <c r="I451" i="4"/>
  <c r="I2951" i="4" s="1"/>
  <c r="I182" i="3"/>
  <c r="L476" i="4"/>
  <c r="L2976" i="4" s="1"/>
  <c r="L192" i="3"/>
  <c r="J502" i="4"/>
  <c r="J3002" i="4" s="1"/>
  <c r="N202" i="3"/>
  <c r="I528" i="4"/>
  <c r="I3028" i="4" s="1"/>
  <c r="G213" i="3"/>
  <c r="L553" i="4"/>
  <c r="L3053" i="4" s="1"/>
  <c r="J223" i="3"/>
  <c r="I579" i="4"/>
  <c r="I3079" i="4" s="1"/>
  <c r="K233" i="3"/>
  <c r="L604" i="4"/>
  <c r="L3104" i="4" s="1"/>
  <c r="N243" i="3"/>
  <c r="J630" i="4"/>
  <c r="J3130" i="4" s="1"/>
  <c r="P253" i="3"/>
  <c r="I656" i="4"/>
  <c r="I3156" i="4" s="1"/>
  <c r="I264" i="3"/>
  <c r="L681" i="4"/>
  <c r="L3181" i="4" s="1"/>
  <c r="L274" i="3"/>
  <c r="I707" i="4"/>
  <c r="I3207" i="4" s="1"/>
  <c r="M284" i="3"/>
  <c r="L732" i="4"/>
  <c r="L3232" i="4" s="1"/>
  <c r="P294" i="3"/>
  <c r="J758" i="4"/>
  <c r="J3258" i="4" s="1"/>
  <c r="H305" i="3"/>
  <c r="I784" i="4"/>
  <c r="I3284" i="4" s="1"/>
  <c r="K315" i="3"/>
  <c r="L809" i="4"/>
  <c r="L3309" i="4" s="1"/>
  <c r="N325" i="3"/>
  <c r="I835" i="4"/>
  <c r="I3335" i="4" s="1"/>
  <c r="O335" i="3"/>
  <c r="L860" i="4"/>
  <c r="L3360" i="4" s="1"/>
  <c r="H346" i="3"/>
  <c r="J886" i="4"/>
  <c r="J3386" i="4" s="1"/>
  <c r="J356" i="3"/>
  <c r="I912" i="4"/>
  <c r="I3412" i="4" s="1"/>
  <c r="M366" i="3"/>
  <c r="L937" i="4"/>
  <c r="L3437" i="4" s="1"/>
  <c r="P376" i="3"/>
  <c r="I963" i="4"/>
  <c r="I3463" i="4" s="1"/>
  <c r="G387" i="3"/>
  <c r="L988" i="4"/>
  <c r="L3488" i="4" s="1"/>
  <c r="J397" i="3"/>
  <c r="J1014" i="4"/>
  <c r="J3514" i="4" s="1"/>
  <c r="L407" i="3"/>
  <c r="I1040" i="4"/>
  <c r="I3540" i="4" s="1"/>
  <c r="O417" i="3"/>
  <c r="L1065" i="4"/>
  <c r="L3565" i="4" s="1"/>
  <c r="H428" i="3"/>
  <c r="I1091" i="4"/>
  <c r="I3591" i="4" s="1"/>
  <c r="I438" i="3"/>
  <c r="L1116" i="4"/>
  <c r="L3616" i="4" s="1"/>
  <c r="L448" i="3"/>
  <c r="J1142" i="4"/>
  <c r="J3642" i="4" s="1"/>
  <c r="N458" i="3"/>
  <c r="I1168" i="4"/>
  <c r="I3668" i="4" s="1"/>
  <c r="G469" i="3"/>
  <c r="L1193" i="4"/>
  <c r="L3693" i="4" s="1"/>
  <c r="J479" i="3"/>
  <c r="I1219" i="4"/>
  <c r="I3719" i="4" s="1"/>
  <c r="K489" i="3"/>
  <c r="L1244" i="4"/>
  <c r="L3744" i="4" s="1"/>
  <c r="N499" i="3"/>
  <c r="J1270" i="4"/>
  <c r="J3770" i="4" s="1"/>
  <c r="P509" i="3"/>
  <c r="I1296" i="4"/>
  <c r="I3796" i="4" s="1"/>
  <c r="I520" i="3"/>
  <c r="L1321" i="4"/>
  <c r="L3821" i="4" s="1"/>
  <c r="L530" i="3"/>
  <c r="I1347" i="4"/>
  <c r="I3847" i="4" s="1"/>
  <c r="M540" i="3"/>
  <c r="L1372" i="4"/>
  <c r="L3872" i="4" s="1"/>
  <c r="P550" i="3"/>
  <c r="J1398" i="4"/>
  <c r="J3898" i="4" s="1"/>
  <c r="H561" i="3"/>
  <c r="I1424" i="4"/>
  <c r="I3924" i="4" s="1"/>
  <c r="K571" i="3"/>
  <c r="L1449" i="4"/>
  <c r="L3949" i="4" s="1"/>
  <c r="N581" i="3"/>
  <c r="I1475" i="4"/>
  <c r="I3975" i="4" s="1"/>
  <c r="O591" i="3"/>
  <c r="L1500" i="4"/>
  <c r="L4000" i="4" s="1"/>
  <c r="H602" i="3"/>
  <c r="J1526" i="4"/>
  <c r="J4026" i="4" s="1"/>
  <c r="J612" i="3"/>
  <c r="I1552" i="4"/>
  <c r="I4052" i="4" s="1"/>
  <c r="M622" i="3"/>
  <c r="L1577" i="4"/>
  <c r="L4077" i="4" s="1"/>
  <c r="P632" i="3"/>
  <c r="I1603" i="4"/>
  <c r="I4103" i="4" s="1"/>
  <c r="G643" i="3"/>
  <c r="L1628" i="4"/>
  <c r="L4128" i="4" s="1"/>
  <c r="J653" i="3"/>
  <c r="J1654" i="4"/>
  <c r="J4154" i="4" s="1"/>
  <c r="L663" i="3"/>
  <c r="I1680" i="4"/>
  <c r="I4180" i="4" s="1"/>
  <c r="O673" i="3"/>
  <c r="L1705" i="4"/>
  <c r="L4205" i="4" s="1"/>
  <c r="H684" i="3"/>
  <c r="I1731" i="4"/>
  <c r="I4231" i="4" s="1"/>
  <c r="I694" i="3"/>
  <c r="L1756" i="4"/>
  <c r="L4256" i="4" s="1"/>
  <c r="L704" i="3"/>
  <c r="J1782" i="4"/>
  <c r="J4282" i="4" s="1"/>
  <c r="N714" i="3"/>
  <c r="I1808" i="4"/>
  <c r="I4308" i="4" s="1"/>
  <c r="G725" i="3"/>
  <c r="L1833" i="4"/>
  <c r="L4333" i="4" s="1"/>
  <c r="J735" i="3"/>
  <c r="I1859" i="4"/>
  <c r="I4359" i="4" s="1"/>
  <c r="K745" i="3"/>
  <c r="L1884" i="4"/>
  <c r="L4384" i="4" s="1"/>
  <c r="N755" i="3"/>
  <c r="J1910" i="4"/>
  <c r="J4410" i="4" s="1"/>
  <c r="P765" i="3"/>
  <c r="I1936" i="4"/>
  <c r="I4436" i="4" s="1"/>
  <c r="I776" i="3"/>
  <c r="L1961" i="4"/>
  <c r="L4461" i="4" s="1"/>
  <c r="L786" i="3"/>
  <c r="I1987" i="4"/>
  <c r="I4487" i="4" s="1"/>
  <c r="M796" i="3"/>
  <c r="L2012" i="4"/>
  <c r="L4512" i="4" s="1"/>
  <c r="P806" i="3"/>
  <c r="J2038" i="4"/>
  <c r="J4538" i="4" s="1"/>
  <c r="H817" i="3"/>
  <c r="I2064" i="4"/>
  <c r="I4564" i="4" s="1"/>
  <c r="K827" i="3"/>
  <c r="L2089" i="4"/>
  <c r="L4589" i="4" s="1"/>
  <c r="N837" i="3"/>
  <c r="I2115" i="4"/>
  <c r="I4615" i="4" s="1"/>
  <c r="O847" i="3"/>
  <c r="L2140" i="4"/>
  <c r="L4640" i="4" s="1"/>
  <c r="H858" i="3"/>
  <c r="J2166" i="4"/>
  <c r="J4666" i="4" s="1"/>
  <c r="J868" i="3"/>
  <c r="I2192" i="4"/>
  <c r="I4692" i="4" s="1"/>
  <c r="M878" i="3"/>
  <c r="L2217" i="4"/>
  <c r="L4717" i="4" s="1"/>
  <c r="P888" i="3"/>
  <c r="I2243" i="4"/>
  <c r="I4743" i="4" s="1"/>
  <c r="G899" i="3"/>
  <c r="L2268" i="4"/>
  <c r="L4768" i="4" s="1"/>
  <c r="J909" i="3"/>
  <c r="J2294" i="4"/>
  <c r="J4794" i="4" s="1"/>
  <c r="L919" i="3"/>
  <c r="I2320" i="4"/>
  <c r="I4820" i="4" s="1"/>
  <c r="O929" i="3"/>
  <c r="L2345" i="4"/>
  <c r="L4845" i="4" s="1"/>
  <c r="H940" i="3"/>
  <c r="I2371" i="4"/>
  <c r="I4871" i="4" s="1"/>
  <c r="I950" i="3"/>
  <c r="L2396" i="4"/>
  <c r="L4896" i="4" s="1"/>
  <c r="L960" i="3"/>
  <c r="J2422" i="4"/>
  <c r="J4922" i="4" s="1"/>
  <c r="N970" i="3"/>
  <c r="I2448" i="4"/>
  <c r="I4948" i="4" s="1"/>
  <c r="G981" i="3"/>
  <c r="L2473" i="4"/>
  <c r="L4973" i="4" s="1"/>
  <c r="J991" i="3"/>
  <c r="I2499" i="4"/>
  <c r="I4999" i="4" s="1"/>
  <c r="K1001" i="3"/>
  <c r="L22" i="4"/>
  <c r="L2522" i="4" s="1"/>
  <c r="P10" i="3"/>
  <c r="J48" i="4"/>
  <c r="J2548" i="4" s="1"/>
  <c r="H21" i="3"/>
  <c r="I74" i="4"/>
  <c r="I2574" i="4" s="1"/>
  <c r="K31" i="3"/>
  <c r="L99" i="4"/>
  <c r="L2599" i="4" s="1"/>
  <c r="N41" i="3"/>
  <c r="I125" i="4"/>
  <c r="I2625" i="4" s="1"/>
  <c r="O51" i="3"/>
  <c r="L150" i="4"/>
  <c r="L2650" i="4" s="1"/>
  <c r="H62" i="3"/>
  <c r="J176" i="4"/>
  <c r="J2676" i="4" s="1"/>
  <c r="J72" i="3"/>
  <c r="I202" i="4"/>
  <c r="I2702" i="4" s="1"/>
  <c r="M82" i="3"/>
  <c r="L227" i="4"/>
  <c r="L2727" i="4" s="1"/>
  <c r="P92" i="3"/>
  <c r="I253" i="4"/>
  <c r="I2753" i="4" s="1"/>
  <c r="G103" i="3"/>
  <c r="L278" i="4"/>
  <c r="L2778" i="4" s="1"/>
  <c r="J113" i="3"/>
  <c r="J304" i="4"/>
  <c r="J2804" i="4" s="1"/>
  <c r="L123" i="3"/>
  <c r="I330" i="4"/>
  <c r="I2830" i="4" s="1"/>
  <c r="O133" i="3"/>
  <c r="L355" i="4"/>
  <c r="L2855" i="4" s="1"/>
  <c r="H144" i="3"/>
  <c r="I381" i="4"/>
  <c r="I2881" i="4" s="1"/>
  <c r="I154" i="3"/>
  <c r="L406" i="4"/>
  <c r="L2906" i="4" s="1"/>
  <c r="L164" i="3"/>
  <c r="J432" i="4"/>
  <c r="J2932" i="4" s="1"/>
  <c r="N174" i="3"/>
  <c r="I458" i="4"/>
  <c r="I2958" i="4" s="1"/>
  <c r="G185" i="3"/>
  <c r="L483" i="4"/>
  <c r="L2983" i="4" s="1"/>
  <c r="J195" i="3"/>
  <c r="I509" i="4"/>
  <c r="I3009" i="4" s="1"/>
  <c r="K205" i="3"/>
  <c r="L534" i="4"/>
  <c r="L3034" i="4" s="1"/>
  <c r="N215" i="3"/>
  <c r="J560" i="4"/>
  <c r="J3060" i="4" s="1"/>
  <c r="P225" i="3"/>
  <c r="I586" i="4"/>
  <c r="I3086" i="4" s="1"/>
  <c r="I236" i="3"/>
  <c r="L611" i="4"/>
  <c r="L3111" i="4" s="1"/>
  <c r="L246" i="3"/>
  <c r="I637" i="4"/>
  <c r="I3137" i="4" s="1"/>
  <c r="M256" i="3"/>
  <c r="L662" i="4"/>
  <c r="L3162" i="4" s="1"/>
  <c r="P266" i="3"/>
  <c r="J688" i="4"/>
  <c r="J3188" i="4" s="1"/>
  <c r="H277" i="3"/>
  <c r="I714" i="4"/>
  <c r="I3214" i="4" s="1"/>
  <c r="K287" i="3"/>
  <c r="L739" i="4"/>
  <c r="L3239" i="4" s="1"/>
  <c r="N297" i="3"/>
  <c r="I765" i="4"/>
  <c r="I3265" i="4" s="1"/>
  <c r="O307" i="3"/>
  <c r="L790" i="4"/>
  <c r="L3290" i="4" s="1"/>
  <c r="H318" i="3"/>
  <c r="J816" i="4"/>
  <c r="J3316" i="4" s="1"/>
  <c r="J328" i="3"/>
  <c r="I842" i="4"/>
  <c r="I3342" i="4" s="1"/>
  <c r="M338" i="3"/>
  <c r="L867" i="4"/>
  <c r="L3367" i="4" s="1"/>
  <c r="P348" i="3"/>
  <c r="I893" i="4"/>
  <c r="I3393" i="4" s="1"/>
  <c r="G359" i="3"/>
  <c r="L918" i="4"/>
  <c r="L3418" i="4" s="1"/>
  <c r="J369" i="3"/>
  <c r="J944" i="4"/>
  <c r="J3444" i="4" s="1"/>
  <c r="L379" i="3"/>
  <c r="I970" i="4"/>
  <c r="I3470" i="4" s="1"/>
  <c r="O389" i="3"/>
  <c r="L995" i="4"/>
  <c r="L3495" i="4" s="1"/>
  <c r="H400" i="3"/>
  <c r="I1021" i="4"/>
  <c r="I3521" i="4" s="1"/>
  <c r="I410" i="3"/>
  <c r="L1046" i="4"/>
  <c r="L3546" i="4" s="1"/>
  <c r="L420" i="3"/>
  <c r="J1072" i="4"/>
  <c r="J3572" i="4" s="1"/>
  <c r="N430" i="3"/>
  <c r="I1098" i="4"/>
  <c r="I3598" i="4" s="1"/>
  <c r="G441" i="3"/>
  <c r="L1123" i="4"/>
  <c r="L3623" i="4" s="1"/>
  <c r="J451" i="3"/>
  <c r="I1149" i="4"/>
  <c r="I3649" i="4" s="1"/>
  <c r="K461" i="3"/>
  <c r="L1174" i="4"/>
  <c r="L3674" i="4" s="1"/>
  <c r="N471" i="3"/>
  <c r="J1200" i="4"/>
  <c r="J3700" i="4" s="1"/>
  <c r="P481" i="3"/>
  <c r="I1226" i="4"/>
  <c r="I3726" i="4" s="1"/>
  <c r="I492" i="3"/>
  <c r="L1251" i="4"/>
  <c r="L3751" i="4" s="1"/>
  <c r="L502" i="3"/>
  <c r="I1277" i="4"/>
  <c r="I3777" i="4" s="1"/>
  <c r="M512" i="3"/>
  <c r="L1302" i="4"/>
  <c r="L3802" i="4" s="1"/>
  <c r="P522" i="3"/>
  <c r="J1328" i="4"/>
  <c r="J3828" i="4" s="1"/>
  <c r="H533" i="3"/>
  <c r="I1354" i="4"/>
  <c r="I3854" i="4" s="1"/>
  <c r="K543" i="3"/>
  <c r="L1379" i="4"/>
  <c r="L3879" i="4" s="1"/>
  <c r="N553" i="3"/>
  <c r="I1405" i="4"/>
  <c r="I3905" i="4" s="1"/>
  <c r="O563" i="3"/>
  <c r="L1430" i="4"/>
  <c r="L3930" i="4" s="1"/>
  <c r="H574" i="3"/>
  <c r="J1456" i="4"/>
  <c r="J3956" i="4" s="1"/>
  <c r="J584" i="3"/>
  <c r="I1482" i="4"/>
  <c r="I3982" i="4" s="1"/>
  <c r="M594" i="3"/>
  <c r="L1507" i="4"/>
  <c r="L4007" i="4" s="1"/>
  <c r="P604" i="3"/>
  <c r="I1533" i="4"/>
  <c r="I4033" i="4" s="1"/>
  <c r="G615" i="3"/>
  <c r="L1558" i="4"/>
  <c r="L4058" i="4" s="1"/>
  <c r="J625" i="3"/>
  <c r="J1584" i="4"/>
  <c r="J4084" i="4" s="1"/>
  <c r="L635" i="3"/>
  <c r="I1610" i="4"/>
  <c r="I4110" i="4" s="1"/>
  <c r="O645" i="3"/>
  <c r="L1635" i="4"/>
  <c r="L4135" i="4" s="1"/>
  <c r="H656" i="3"/>
  <c r="I1661" i="4"/>
  <c r="I4161" i="4" s="1"/>
  <c r="I666" i="3"/>
  <c r="L1686" i="4"/>
  <c r="L4186" i="4" s="1"/>
  <c r="L676" i="3"/>
  <c r="J1712" i="4"/>
  <c r="J4212" i="4" s="1"/>
  <c r="N686" i="3"/>
  <c r="I1738" i="4"/>
  <c r="I4238" i="4" s="1"/>
  <c r="G697" i="3"/>
  <c r="L1763" i="4"/>
  <c r="L4263" i="4" s="1"/>
  <c r="J707" i="3"/>
  <c r="I1789" i="4"/>
  <c r="I4289" i="4" s="1"/>
  <c r="K717" i="3"/>
  <c r="L1814" i="4"/>
  <c r="L4314" i="4" s="1"/>
  <c r="N727" i="3"/>
  <c r="J1840" i="4"/>
  <c r="J4340" i="4" s="1"/>
  <c r="P737" i="3"/>
  <c r="I1866" i="4"/>
  <c r="I4366" i="4" s="1"/>
  <c r="I748" i="3"/>
  <c r="L1891" i="4"/>
  <c r="L4391" i="4" s="1"/>
  <c r="L758" i="3"/>
  <c r="I1917" i="4"/>
  <c r="I4417" i="4" s="1"/>
  <c r="M768" i="3"/>
  <c r="L1942" i="4"/>
  <c r="L4442" i="4" s="1"/>
  <c r="P778" i="3"/>
  <c r="J1968" i="4"/>
  <c r="J4468" i="4" s="1"/>
  <c r="H789" i="3"/>
  <c r="I1994" i="4"/>
  <c r="I4494" i="4" s="1"/>
  <c r="K799" i="3"/>
  <c r="L2019" i="4"/>
  <c r="L4519" i="4" s="1"/>
  <c r="N809" i="3"/>
  <c r="I2045" i="4"/>
  <c r="I4545" i="4" s="1"/>
  <c r="O819" i="3"/>
  <c r="L2070" i="4"/>
  <c r="L4570" i="4" s="1"/>
  <c r="H830" i="3"/>
  <c r="J2096" i="4"/>
  <c r="J4596" i="4" s="1"/>
  <c r="J840" i="3"/>
  <c r="I2122" i="4"/>
  <c r="I4622" i="4" s="1"/>
  <c r="M850" i="3"/>
  <c r="L2147" i="4"/>
  <c r="L4647" i="4" s="1"/>
  <c r="P860" i="3"/>
  <c r="I2173" i="4"/>
  <c r="I4673" i="4" s="1"/>
  <c r="G871" i="3"/>
  <c r="L2198" i="4"/>
  <c r="L4698" i="4" s="1"/>
  <c r="J881" i="3"/>
  <c r="J2224" i="4"/>
  <c r="J4724" i="4" s="1"/>
  <c r="L891" i="3"/>
  <c r="I2250" i="4"/>
  <c r="I4750" i="4" s="1"/>
  <c r="O901" i="3"/>
  <c r="L2275" i="4"/>
  <c r="L4775" i="4" s="1"/>
  <c r="H912" i="3"/>
  <c r="I2301" i="4"/>
  <c r="I4801" i="4" s="1"/>
  <c r="I922" i="3"/>
  <c r="L2326" i="4"/>
  <c r="L4826" i="4" s="1"/>
  <c r="L932" i="3"/>
  <c r="J2352" i="4"/>
  <c r="J4852" i="4" s="1"/>
  <c r="N942" i="3"/>
  <c r="I2378" i="4"/>
  <c r="I4878" i="4" s="1"/>
  <c r="G953" i="3"/>
  <c r="L2403" i="4"/>
  <c r="L4903" i="4" s="1"/>
  <c r="J963" i="3"/>
  <c r="I2429" i="4"/>
  <c r="I4929" i="4" s="1"/>
  <c r="K973" i="3"/>
  <c r="L2454" i="4"/>
  <c r="L4954" i="4" s="1"/>
  <c r="N983" i="3"/>
  <c r="J2480" i="4"/>
  <c r="J4980" i="4" s="1"/>
  <c r="P993" i="3"/>
  <c r="I4" i="4"/>
  <c r="I2504" i="4" s="1"/>
  <c r="K3" i="3"/>
  <c r="L29" i="4"/>
  <c r="L2529" i="4" s="1"/>
  <c r="N13" i="3"/>
  <c r="I55" i="4"/>
  <c r="I2555" i="4" s="1"/>
  <c r="O23" i="3"/>
  <c r="L80" i="4"/>
  <c r="L2580" i="4" s="1"/>
  <c r="H34" i="3"/>
  <c r="J106" i="4"/>
  <c r="J2606" i="4" s="1"/>
  <c r="J44" i="3"/>
  <c r="I132" i="4"/>
  <c r="I2632" i="4" s="1"/>
  <c r="M54" i="3"/>
  <c r="L157" i="4"/>
  <c r="L2657" i="4" s="1"/>
  <c r="P64" i="3"/>
  <c r="I183" i="4"/>
  <c r="I2683" i="4" s="1"/>
  <c r="G75" i="3"/>
  <c r="L208" i="4"/>
  <c r="L2708" i="4" s="1"/>
  <c r="J85" i="3"/>
  <c r="J234" i="4"/>
  <c r="J2734" i="4" s="1"/>
  <c r="L95" i="3"/>
  <c r="I260" i="4"/>
  <c r="I2760" i="4" s="1"/>
  <c r="O105" i="3"/>
  <c r="L285" i="4"/>
  <c r="L2785" i="4" s="1"/>
  <c r="H116" i="3"/>
  <c r="I311" i="4"/>
  <c r="I2811" i="4" s="1"/>
  <c r="I126" i="3"/>
  <c r="L336" i="4"/>
  <c r="L2836" i="4" s="1"/>
  <c r="L136" i="3"/>
  <c r="J362" i="4"/>
  <c r="J2862" i="4" s="1"/>
  <c r="N146" i="3"/>
  <c r="I388" i="4"/>
  <c r="I2888" i="4" s="1"/>
  <c r="G157" i="3"/>
  <c r="L413" i="4"/>
  <c r="L2913" i="4" s="1"/>
  <c r="J167" i="3"/>
  <c r="I439" i="4"/>
  <c r="I2939" i="4" s="1"/>
  <c r="K177" i="3"/>
  <c r="L464" i="4"/>
  <c r="L2964" i="4" s="1"/>
  <c r="N187" i="3"/>
  <c r="J490" i="4"/>
  <c r="J2990" i="4" s="1"/>
  <c r="P197" i="3"/>
  <c r="I516" i="4"/>
  <c r="I3016" i="4" s="1"/>
  <c r="I208" i="3"/>
  <c r="L541" i="4"/>
  <c r="L3041" i="4" s="1"/>
  <c r="L218" i="3"/>
  <c r="I567" i="4"/>
  <c r="I3067" i="4" s="1"/>
  <c r="M228" i="3"/>
  <c r="L592" i="4"/>
  <c r="L3092" i="4" s="1"/>
  <c r="P238" i="3"/>
  <c r="J618" i="4"/>
  <c r="J3118" i="4" s="1"/>
  <c r="H249" i="3"/>
  <c r="I644" i="4"/>
  <c r="I3144" i="4" s="1"/>
  <c r="K259" i="3"/>
  <c r="L669" i="4"/>
  <c r="L3169" i="4" s="1"/>
  <c r="N269" i="3"/>
  <c r="I695" i="4"/>
  <c r="I3195" i="4" s="1"/>
  <c r="O279" i="3"/>
  <c r="L720" i="4"/>
  <c r="L3220" i="4" s="1"/>
  <c r="H290" i="3"/>
  <c r="J746" i="4"/>
  <c r="J3246" i="4" s="1"/>
  <c r="J300" i="3"/>
  <c r="I772" i="4"/>
  <c r="I3272" i="4" s="1"/>
  <c r="M310" i="3"/>
  <c r="L797" i="4"/>
  <c r="L3297" i="4" s="1"/>
  <c r="P320" i="3"/>
  <c r="I823" i="4"/>
  <c r="I3323" i="4" s="1"/>
  <c r="G331" i="3"/>
  <c r="L848" i="4"/>
  <c r="L3348" i="4" s="1"/>
  <c r="J341" i="3"/>
  <c r="J874" i="4"/>
  <c r="J3374" i="4" s="1"/>
  <c r="L351" i="3"/>
  <c r="I900" i="4"/>
  <c r="I3400" i="4" s="1"/>
  <c r="O361" i="3"/>
  <c r="L925" i="4"/>
  <c r="L3425" i="4" s="1"/>
  <c r="H372" i="3"/>
  <c r="I951" i="4"/>
  <c r="I3451" i="4" s="1"/>
  <c r="I382" i="3"/>
  <c r="L976" i="4"/>
  <c r="L3476" i="4" s="1"/>
  <c r="L392" i="3"/>
  <c r="J1002" i="4"/>
  <c r="J3502" i="4" s="1"/>
  <c r="N402" i="3"/>
  <c r="I1028" i="4"/>
  <c r="I3528" i="4" s="1"/>
  <c r="G413" i="3"/>
  <c r="L1053" i="4"/>
  <c r="L3553" i="4" s="1"/>
  <c r="J423" i="3"/>
  <c r="I1079" i="4"/>
  <c r="I3579" i="4" s="1"/>
  <c r="K433" i="3"/>
  <c r="L1104" i="4"/>
  <c r="L3604" i="4" s="1"/>
  <c r="N443" i="3"/>
  <c r="J1130" i="4"/>
  <c r="J3630" i="4" s="1"/>
  <c r="P453" i="3"/>
  <c r="I1156" i="4"/>
  <c r="I3656" i="4" s="1"/>
  <c r="I464" i="3"/>
  <c r="L1181" i="4"/>
  <c r="L3681" i="4" s="1"/>
  <c r="L474" i="3"/>
  <c r="I1207" i="4"/>
  <c r="I3707" i="4" s="1"/>
  <c r="M484" i="3"/>
  <c r="L1232" i="4"/>
  <c r="L3732" i="4" s="1"/>
  <c r="P494" i="3"/>
  <c r="J1258" i="4"/>
  <c r="J3758" i="4" s="1"/>
  <c r="H505" i="3"/>
  <c r="I1284" i="4"/>
  <c r="I3784" i="4" s="1"/>
  <c r="K515" i="3"/>
  <c r="L1309" i="4"/>
  <c r="L3809" i="4" s="1"/>
  <c r="N525" i="3"/>
  <c r="I1335" i="4"/>
  <c r="I3835" i="4" s="1"/>
  <c r="O535" i="3"/>
  <c r="L1360" i="4"/>
  <c r="L3860" i="4" s="1"/>
  <c r="H546" i="3"/>
  <c r="J1386" i="4"/>
  <c r="J3886" i="4" s="1"/>
  <c r="J556" i="3"/>
  <c r="I1412" i="4"/>
  <c r="I3912" i="4" s="1"/>
  <c r="M566" i="3"/>
  <c r="L1437" i="4"/>
  <c r="L3937" i="4" s="1"/>
  <c r="P576" i="3"/>
  <c r="I1463" i="4"/>
  <c r="I3963" i="4" s="1"/>
  <c r="G587" i="3"/>
  <c r="L1488" i="4"/>
  <c r="L3988" i="4" s="1"/>
  <c r="J597" i="3"/>
  <c r="J1514" i="4"/>
  <c r="J4014" i="4" s="1"/>
  <c r="L607" i="3"/>
  <c r="I1540" i="4"/>
  <c r="I4040" i="4" s="1"/>
  <c r="O617" i="3"/>
  <c r="L1565" i="4"/>
  <c r="L4065" i="4" s="1"/>
  <c r="H628" i="3"/>
  <c r="I1591" i="4"/>
  <c r="I4091" i="4" s="1"/>
  <c r="I638" i="3"/>
  <c r="L1616" i="4"/>
  <c r="L4116" i="4" s="1"/>
  <c r="L648" i="3"/>
  <c r="J1642" i="4"/>
  <c r="J4142" i="4" s="1"/>
  <c r="N658" i="3"/>
  <c r="I1668" i="4"/>
  <c r="I4168" i="4" s="1"/>
  <c r="G669" i="3"/>
  <c r="L1693" i="4"/>
  <c r="L4193" i="4" s="1"/>
  <c r="J679" i="3"/>
  <c r="I1719" i="4"/>
  <c r="I4219" i="4" s="1"/>
  <c r="K689" i="3"/>
  <c r="L1744" i="4"/>
  <c r="L4244" i="4" s="1"/>
  <c r="N699" i="3"/>
  <c r="J1770" i="4"/>
  <c r="J4270" i="4" s="1"/>
  <c r="P709" i="3"/>
  <c r="I1796" i="4"/>
  <c r="I4296" i="4" s="1"/>
  <c r="I720" i="3"/>
  <c r="L1821" i="4"/>
  <c r="L4321" i="4" s="1"/>
  <c r="L730" i="3"/>
  <c r="I1847" i="4"/>
  <c r="I4347" i="4" s="1"/>
  <c r="M740" i="3"/>
  <c r="L1872" i="4"/>
  <c r="L4372" i="4" s="1"/>
  <c r="P750" i="3"/>
  <c r="J1898" i="4"/>
  <c r="J4398" i="4" s="1"/>
  <c r="H761" i="3"/>
  <c r="I1924" i="4"/>
  <c r="I4424" i="4" s="1"/>
  <c r="K771" i="3"/>
  <c r="L1949" i="4"/>
  <c r="L4449" i="4" s="1"/>
  <c r="N781" i="3"/>
  <c r="I1975" i="4"/>
  <c r="I4475" i="4" s="1"/>
  <c r="O791" i="3"/>
  <c r="L2000" i="4"/>
  <c r="L4500" i="4" s="1"/>
  <c r="H802" i="3"/>
  <c r="J2026" i="4"/>
  <c r="J4526" i="4" s="1"/>
  <c r="J812" i="3"/>
  <c r="I2052" i="4"/>
  <c r="I4552" i="4" s="1"/>
  <c r="M822" i="3"/>
  <c r="L2077" i="4"/>
  <c r="L4577" i="4" s="1"/>
  <c r="P832" i="3"/>
  <c r="I2103" i="4"/>
  <c r="I4603" i="4" s="1"/>
  <c r="G843" i="3"/>
  <c r="L2128" i="4"/>
  <c r="L4628" i="4" s="1"/>
  <c r="J853" i="3"/>
  <c r="J2154" i="4"/>
  <c r="J4654" i="4" s="1"/>
  <c r="L863" i="3"/>
  <c r="I2180" i="4"/>
  <c r="I4680" i="4" s="1"/>
  <c r="O873" i="3"/>
  <c r="L2205" i="4"/>
  <c r="L4705" i="4" s="1"/>
  <c r="H884" i="3"/>
  <c r="I2231" i="4"/>
  <c r="I4731" i="4" s="1"/>
  <c r="I894" i="3"/>
  <c r="L2256" i="4"/>
  <c r="L4756" i="4" s="1"/>
  <c r="L904" i="3"/>
  <c r="J2282" i="4"/>
  <c r="J4782" i="4" s="1"/>
  <c r="N914" i="3"/>
  <c r="I2308" i="4"/>
  <c r="I4808" i="4" s="1"/>
  <c r="G925" i="3"/>
  <c r="L2333" i="4"/>
  <c r="L4833" i="4" s="1"/>
  <c r="J935" i="3"/>
  <c r="I2359" i="4"/>
  <c r="I4859" i="4" s="1"/>
  <c r="K945" i="3"/>
  <c r="L2384" i="4"/>
  <c r="L4884" i="4" s="1"/>
  <c r="N955" i="3"/>
  <c r="J2410" i="4"/>
  <c r="J4910" i="4" s="1"/>
  <c r="P965" i="3"/>
  <c r="I2436" i="4"/>
  <c r="I4936" i="4" s="1"/>
  <c r="I976" i="3"/>
  <c r="L2461" i="4"/>
  <c r="L4961" i="4" s="1"/>
  <c r="L986" i="3"/>
  <c r="I2487" i="4"/>
  <c r="I4987" i="4" s="1"/>
  <c r="M996" i="3"/>
  <c r="I14" i="4"/>
  <c r="I2514" i="4" s="1"/>
  <c r="K7" i="3"/>
  <c r="L39" i="4"/>
  <c r="L2539" i="4" s="1"/>
  <c r="N17" i="3"/>
  <c r="I65" i="4"/>
  <c r="I2565" i="4" s="1"/>
  <c r="O27" i="3"/>
  <c r="L90" i="4"/>
  <c r="L2590" i="4" s="1"/>
  <c r="H38" i="3"/>
  <c r="J116" i="4"/>
  <c r="J2616" i="4" s="1"/>
  <c r="J48" i="3"/>
  <c r="I142" i="4"/>
  <c r="I2642" i="4" s="1"/>
  <c r="M58" i="3"/>
  <c r="L167" i="4"/>
  <c r="L2667" i="4" s="1"/>
  <c r="P68" i="3"/>
  <c r="I193" i="4"/>
  <c r="I2693" i="4" s="1"/>
  <c r="G79" i="3"/>
  <c r="L218" i="4"/>
  <c r="L2718" i="4" s="1"/>
  <c r="J89" i="3"/>
  <c r="J244" i="4"/>
  <c r="J2744" i="4" s="1"/>
  <c r="L99" i="3"/>
  <c r="I270" i="4"/>
  <c r="I2770" i="4" s="1"/>
  <c r="O109" i="3"/>
  <c r="L295" i="4"/>
  <c r="L2795" i="4" s="1"/>
  <c r="H120" i="3"/>
  <c r="I321" i="4"/>
  <c r="I2821" i="4" s="1"/>
  <c r="I130" i="3"/>
  <c r="L346" i="4"/>
  <c r="L2846" i="4" s="1"/>
  <c r="L140" i="3"/>
  <c r="J372" i="4"/>
  <c r="J2872" i="4" s="1"/>
  <c r="N150" i="3"/>
  <c r="I398" i="4"/>
  <c r="I2898" i="4" s="1"/>
  <c r="G161" i="3"/>
  <c r="L423" i="4"/>
  <c r="L2923" i="4" s="1"/>
  <c r="J171" i="3"/>
  <c r="I449" i="4"/>
  <c r="I2949" i="4" s="1"/>
  <c r="K181" i="3"/>
  <c r="L474" i="4"/>
  <c r="L2974" i="4" s="1"/>
  <c r="N191" i="3"/>
  <c r="J500" i="4"/>
  <c r="J3000" i="4" s="1"/>
  <c r="P201" i="3"/>
  <c r="I526" i="4"/>
  <c r="I3026" i="4" s="1"/>
  <c r="I212" i="3"/>
  <c r="L551" i="4"/>
  <c r="L3051" i="4" s="1"/>
  <c r="L222" i="3"/>
  <c r="I577" i="4"/>
  <c r="I3077" i="4" s="1"/>
  <c r="M232" i="3"/>
  <c r="L602" i="4"/>
  <c r="L3102" i="4" s="1"/>
  <c r="P242" i="3"/>
  <c r="J628" i="4"/>
  <c r="J3128" i="4" s="1"/>
  <c r="H253" i="3"/>
  <c r="I654" i="4"/>
  <c r="I3154" i="4" s="1"/>
  <c r="K263" i="3"/>
  <c r="L679" i="4"/>
  <c r="L3179" i="4" s="1"/>
  <c r="N273" i="3"/>
  <c r="I705" i="4"/>
  <c r="I3205" i="4" s="1"/>
  <c r="O283" i="3"/>
  <c r="L730" i="4"/>
  <c r="L3230" i="4" s="1"/>
  <c r="H294" i="3"/>
  <c r="J756" i="4"/>
  <c r="J3256" i="4" s="1"/>
  <c r="J304" i="3"/>
  <c r="I782" i="4"/>
  <c r="I3282" i="4" s="1"/>
  <c r="M314" i="3"/>
  <c r="L807" i="4"/>
  <c r="L3307" i="4" s="1"/>
  <c r="P324" i="3"/>
  <c r="I833" i="4"/>
  <c r="I3333" i="4" s="1"/>
  <c r="G335" i="3"/>
  <c r="L858" i="4"/>
  <c r="L3358" i="4" s="1"/>
  <c r="J345" i="3"/>
  <c r="J884" i="4"/>
  <c r="J3384" i="4" s="1"/>
  <c r="L355" i="3"/>
  <c r="I910" i="4"/>
  <c r="I3410" i="4" s="1"/>
  <c r="O365" i="3"/>
  <c r="L935" i="4"/>
  <c r="L3435" i="4" s="1"/>
  <c r="H376" i="3"/>
  <c r="I961" i="4"/>
  <c r="I3461" i="4" s="1"/>
  <c r="I386" i="3"/>
  <c r="L986" i="4"/>
  <c r="L3486" i="4" s="1"/>
  <c r="L396" i="3"/>
  <c r="J1012" i="4"/>
  <c r="J3512" i="4" s="1"/>
  <c r="N406" i="3"/>
  <c r="I1038" i="4"/>
  <c r="I3538" i="4" s="1"/>
  <c r="G417" i="3"/>
  <c r="L1063" i="4"/>
  <c r="L3563" i="4" s="1"/>
  <c r="J427" i="3"/>
  <c r="I1089" i="4"/>
  <c r="I3589" i="4" s="1"/>
  <c r="K437" i="3"/>
  <c r="L1114" i="4"/>
  <c r="L3614" i="4" s="1"/>
  <c r="N447" i="3"/>
  <c r="J1140" i="4"/>
  <c r="J3640" i="4" s="1"/>
  <c r="P457" i="3"/>
  <c r="I1166" i="4"/>
  <c r="I3666" i="4" s="1"/>
  <c r="I468" i="3"/>
  <c r="L1191" i="4"/>
  <c r="L3691" i="4" s="1"/>
  <c r="L478" i="3"/>
  <c r="I1217" i="4"/>
  <c r="I3717" i="4" s="1"/>
  <c r="M488" i="3"/>
  <c r="L1242" i="4"/>
  <c r="L3742" i="4" s="1"/>
  <c r="P498" i="3"/>
  <c r="J1268" i="4"/>
  <c r="J3768" i="4" s="1"/>
  <c r="H509" i="3"/>
  <c r="I1294" i="4"/>
  <c r="I3794" i="4" s="1"/>
  <c r="K519" i="3"/>
  <c r="L1319" i="4"/>
  <c r="L3819" i="4" s="1"/>
  <c r="N529" i="3"/>
  <c r="I1345" i="4"/>
  <c r="I3845" i="4" s="1"/>
  <c r="O539" i="3"/>
  <c r="L1370" i="4"/>
  <c r="L3870" i="4" s="1"/>
  <c r="H550" i="3"/>
  <c r="J1396" i="4"/>
  <c r="J3896" i="4" s="1"/>
  <c r="J560" i="3"/>
  <c r="I1422" i="4"/>
  <c r="I3922" i="4" s="1"/>
  <c r="M570" i="3"/>
  <c r="L1447" i="4"/>
  <c r="L3947" i="4" s="1"/>
  <c r="P580" i="3"/>
  <c r="I1473" i="4"/>
  <c r="I3973" i="4" s="1"/>
  <c r="G591" i="3"/>
  <c r="L1498" i="4"/>
  <c r="L3998" i="4" s="1"/>
  <c r="J601" i="3"/>
  <c r="J1524" i="4"/>
  <c r="J4024" i="4" s="1"/>
  <c r="L611" i="3"/>
  <c r="I1550" i="4"/>
  <c r="I4050" i="4" s="1"/>
  <c r="O621" i="3"/>
  <c r="L1575" i="4"/>
  <c r="L4075" i="4" s="1"/>
  <c r="H632" i="3"/>
  <c r="I1601" i="4"/>
  <c r="I4101" i="4" s="1"/>
  <c r="I642" i="3"/>
  <c r="L1626" i="4"/>
  <c r="L4126" i="4" s="1"/>
  <c r="L652" i="3"/>
  <c r="J1652" i="4"/>
  <c r="J4152" i="4" s="1"/>
  <c r="N662" i="3"/>
  <c r="I1678" i="4"/>
  <c r="I4178" i="4" s="1"/>
  <c r="G673" i="3"/>
  <c r="L1703" i="4"/>
  <c r="L4203" i="4" s="1"/>
  <c r="J683" i="3"/>
  <c r="I1729" i="4"/>
  <c r="I4229" i="4" s="1"/>
  <c r="K693" i="3"/>
  <c r="L1754" i="4"/>
  <c r="L4254" i="4" s="1"/>
  <c r="N703" i="3"/>
  <c r="J1780" i="4"/>
  <c r="J4280" i="4" s="1"/>
  <c r="P713" i="3"/>
  <c r="I1806" i="4"/>
  <c r="I4306" i="4" s="1"/>
  <c r="I724" i="3"/>
  <c r="L1831" i="4"/>
  <c r="L4331" i="4" s="1"/>
  <c r="L734" i="3"/>
  <c r="I1857" i="4"/>
  <c r="I4357" i="4" s="1"/>
  <c r="M744" i="3"/>
  <c r="L1882" i="4"/>
  <c r="L4382" i="4" s="1"/>
  <c r="P754" i="3"/>
  <c r="J1908" i="4"/>
  <c r="J4408" i="4" s="1"/>
  <c r="H765" i="3"/>
  <c r="I1934" i="4"/>
  <c r="I4434" i="4" s="1"/>
  <c r="K775" i="3"/>
  <c r="L1959" i="4"/>
  <c r="L4459" i="4" s="1"/>
  <c r="N785" i="3"/>
  <c r="I1985" i="4"/>
  <c r="I4485" i="4" s="1"/>
  <c r="O795" i="3"/>
  <c r="L2010" i="4"/>
  <c r="L4510" i="4" s="1"/>
  <c r="H806" i="3"/>
  <c r="J2036" i="4"/>
  <c r="J4536" i="4" s="1"/>
  <c r="J816" i="3"/>
  <c r="I2062" i="4"/>
  <c r="I4562" i="4" s="1"/>
  <c r="M826" i="3"/>
  <c r="L2087" i="4"/>
  <c r="L4587" i="4" s="1"/>
  <c r="P836" i="3"/>
  <c r="I2113" i="4"/>
  <c r="I4613" i="4" s="1"/>
  <c r="G847" i="3"/>
  <c r="L2138" i="4"/>
  <c r="L4638" i="4" s="1"/>
  <c r="J857" i="3"/>
  <c r="J2164" i="4"/>
  <c r="J4664" i="4" s="1"/>
  <c r="L867" i="3"/>
  <c r="I2190" i="4"/>
  <c r="I4690" i="4" s="1"/>
  <c r="O877" i="3"/>
  <c r="L2215" i="4"/>
  <c r="L4715" i="4" s="1"/>
  <c r="H888" i="3"/>
  <c r="I2241" i="4"/>
  <c r="I4741" i="4" s="1"/>
  <c r="I898" i="3"/>
  <c r="L2266" i="4"/>
  <c r="L4766" i="4" s="1"/>
  <c r="L908" i="3"/>
  <c r="J2292" i="4"/>
  <c r="J4792" i="4" s="1"/>
  <c r="N918" i="3"/>
  <c r="I2318" i="4"/>
  <c r="I4818" i="4" s="1"/>
  <c r="G929" i="3"/>
  <c r="L2343" i="4"/>
  <c r="L4843" i="4" s="1"/>
  <c r="J939" i="3"/>
  <c r="I2369" i="4"/>
  <c r="I4869" i="4" s="1"/>
  <c r="K949" i="3"/>
  <c r="L2394" i="4"/>
  <c r="L4894" i="4" s="1"/>
  <c r="N959" i="3"/>
  <c r="J2420" i="4"/>
  <c r="J4920" i="4" s="1"/>
  <c r="P969" i="3"/>
  <c r="I2446" i="4"/>
  <c r="I4946" i="4" s="1"/>
  <c r="I980" i="3"/>
  <c r="L2471" i="4"/>
  <c r="L4971" i="4" s="1"/>
  <c r="L990" i="3"/>
  <c r="I2497" i="4"/>
  <c r="I4997" i="4" s="1"/>
  <c r="M1000" i="3"/>
  <c r="K16" i="4"/>
  <c r="K2516" i="4" s="1"/>
  <c r="K8" i="3"/>
  <c r="O14" i="3"/>
  <c r="K32" i="4"/>
  <c r="K2532" i="4" s="1"/>
  <c r="K48" i="4"/>
  <c r="K2548" i="4" s="1"/>
  <c r="I21" i="3"/>
  <c r="K64" i="4"/>
  <c r="K2564" i="4" s="1"/>
  <c r="M27" i="3"/>
  <c r="K80" i="4"/>
  <c r="K2580" i="4" s="1"/>
  <c r="G34" i="3"/>
  <c r="K96" i="4"/>
  <c r="K2596" i="4" s="1"/>
  <c r="K40" i="3"/>
  <c r="K112" i="4"/>
  <c r="K2612" i="4" s="1"/>
  <c r="O46" i="3"/>
  <c r="K128" i="4"/>
  <c r="K2628" i="4" s="1"/>
  <c r="I53" i="3"/>
  <c r="K144" i="4"/>
  <c r="K2644" i="4" s="1"/>
  <c r="M59" i="3"/>
  <c r="K160" i="4"/>
  <c r="K2660" i="4" s="1"/>
  <c r="G66" i="3"/>
  <c r="K176" i="4"/>
  <c r="K2676" i="4" s="1"/>
  <c r="K72" i="3"/>
  <c r="K192" i="4"/>
  <c r="K2692" i="4" s="1"/>
  <c r="O78" i="3"/>
  <c r="K208" i="4"/>
  <c r="K2708" i="4" s="1"/>
  <c r="I85" i="3"/>
  <c r="K224" i="4"/>
  <c r="K2724" i="4" s="1"/>
  <c r="M91" i="3"/>
  <c r="K240" i="4"/>
  <c r="K2740" i="4" s="1"/>
  <c r="G98" i="3"/>
  <c r="K256" i="4"/>
  <c r="K2756" i="4" s="1"/>
  <c r="K104" i="3"/>
  <c r="K272" i="4"/>
  <c r="K2772" i="4" s="1"/>
  <c r="O110" i="3"/>
  <c r="K288" i="4"/>
  <c r="K2788" i="4" s="1"/>
  <c r="I117" i="3"/>
  <c r="K304" i="4"/>
  <c r="K2804" i="4" s="1"/>
  <c r="M123" i="3"/>
  <c r="K320" i="4"/>
  <c r="K2820" i="4" s="1"/>
  <c r="G130" i="3"/>
  <c r="K336" i="4"/>
  <c r="K2836" i="4" s="1"/>
  <c r="K136" i="3"/>
  <c r="K352" i="4"/>
  <c r="K2852" i="4" s="1"/>
  <c r="O142" i="3"/>
  <c r="K368" i="4"/>
  <c r="K2868" i="4" s="1"/>
  <c r="I149" i="3"/>
  <c r="K384" i="4"/>
  <c r="K2884" i="4" s="1"/>
  <c r="M155" i="3"/>
  <c r="K400" i="4"/>
  <c r="K2900" i="4" s="1"/>
  <c r="G162" i="3"/>
  <c r="K416" i="4"/>
  <c r="K2916" i="4" s="1"/>
  <c r="K168" i="3"/>
  <c r="K432" i="4"/>
  <c r="K2932" i="4" s="1"/>
  <c r="O174" i="3"/>
  <c r="K448" i="4"/>
  <c r="K2948" i="4" s="1"/>
  <c r="I181" i="3"/>
  <c r="K464" i="4"/>
  <c r="K2964" i="4" s="1"/>
  <c r="M187" i="3"/>
  <c r="K480" i="4"/>
  <c r="K2980" i="4" s="1"/>
  <c r="G194" i="3"/>
  <c r="K496" i="4"/>
  <c r="K2996" i="4" s="1"/>
  <c r="K200" i="3"/>
  <c r="K512" i="4"/>
  <c r="K3012" i="4" s="1"/>
  <c r="O206" i="3"/>
  <c r="K528" i="4"/>
  <c r="K3028" i="4" s="1"/>
  <c r="I213" i="3"/>
  <c r="K544" i="4"/>
  <c r="K3044" i="4" s="1"/>
  <c r="M219" i="3"/>
  <c r="K560" i="4"/>
  <c r="K3060" i="4" s="1"/>
  <c r="G226" i="3"/>
  <c r="K576" i="4"/>
  <c r="K3076" i="4" s="1"/>
  <c r="K232" i="3"/>
  <c r="K592" i="4"/>
  <c r="K3092" i="4" s="1"/>
  <c r="O238" i="3"/>
  <c r="K608" i="4"/>
  <c r="K3108" i="4" s="1"/>
  <c r="I245" i="3"/>
  <c r="K624" i="4"/>
  <c r="K3124" i="4" s="1"/>
  <c r="M251" i="3"/>
  <c r="K640" i="4"/>
  <c r="K3140" i="4" s="1"/>
  <c r="G258" i="3"/>
  <c r="K656" i="4"/>
  <c r="K3156" i="4" s="1"/>
  <c r="K264" i="3"/>
  <c r="K672" i="4"/>
  <c r="K3172" i="4" s="1"/>
  <c r="O270" i="3"/>
  <c r="K688" i="4"/>
  <c r="K3188" i="4" s="1"/>
  <c r="I277" i="3"/>
  <c r="K704" i="4"/>
  <c r="K3204" i="4" s="1"/>
  <c r="M283" i="3"/>
  <c r="K720" i="4"/>
  <c r="K3220" i="4" s="1"/>
  <c r="G290" i="3"/>
  <c r="K736" i="4"/>
  <c r="K3236" i="4" s="1"/>
  <c r="K296" i="3"/>
  <c r="K752" i="4"/>
  <c r="K3252" i="4" s="1"/>
  <c r="O302" i="3"/>
  <c r="K768" i="4"/>
  <c r="K3268" i="4" s="1"/>
  <c r="I309" i="3"/>
  <c r="K784" i="4"/>
  <c r="K3284" i="4" s="1"/>
  <c r="M315" i="3"/>
  <c r="K800" i="4"/>
  <c r="K3300" i="4" s="1"/>
  <c r="G322" i="3"/>
  <c r="K816" i="4"/>
  <c r="K3316" i="4" s="1"/>
  <c r="K328" i="3"/>
  <c r="K832" i="4"/>
  <c r="K3332" i="4" s="1"/>
  <c r="O334" i="3"/>
  <c r="K848" i="4"/>
  <c r="K3348" i="4" s="1"/>
  <c r="I341" i="3"/>
  <c r="K864" i="4"/>
  <c r="K3364" i="4" s="1"/>
  <c r="M347" i="3"/>
  <c r="K880" i="4"/>
  <c r="K3380" i="4" s="1"/>
  <c r="G354" i="3"/>
  <c r="K896" i="4"/>
  <c r="K3396" i="4" s="1"/>
  <c r="K360" i="3"/>
  <c r="K912" i="4"/>
  <c r="K3412" i="4" s="1"/>
  <c r="O366" i="3"/>
  <c r="K928" i="4"/>
  <c r="K3428" i="4" s="1"/>
  <c r="I373" i="3"/>
  <c r="K944" i="4"/>
  <c r="K3444" i="4" s="1"/>
  <c r="M379" i="3"/>
  <c r="K960" i="4"/>
  <c r="K3460" i="4" s="1"/>
  <c r="G386" i="3"/>
  <c r="K976" i="4"/>
  <c r="K3476" i="4" s="1"/>
  <c r="K392" i="3"/>
  <c r="K992" i="4"/>
  <c r="K3492" i="4" s="1"/>
  <c r="O398" i="3"/>
  <c r="K1008" i="4"/>
  <c r="K3508" i="4" s="1"/>
  <c r="I405" i="3"/>
  <c r="K1024" i="4"/>
  <c r="K3524" i="4" s="1"/>
  <c r="M411" i="3"/>
  <c r="K1040" i="4"/>
  <c r="K3540" i="4" s="1"/>
  <c r="G418" i="3"/>
  <c r="K1056" i="4"/>
  <c r="K3556" i="4" s="1"/>
  <c r="K424" i="3"/>
  <c r="K1072" i="4"/>
  <c r="K3572" i="4" s="1"/>
  <c r="O430" i="3"/>
  <c r="K1088" i="4"/>
  <c r="K3588" i="4" s="1"/>
  <c r="I437" i="3"/>
  <c r="K1104" i="4"/>
  <c r="K3604" i="4" s="1"/>
  <c r="M443" i="3"/>
  <c r="K1120" i="4"/>
  <c r="K3620" i="4" s="1"/>
  <c r="G450" i="3"/>
  <c r="K1136" i="4"/>
  <c r="K3636" i="4" s="1"/>
  <c r="K456" i="3"/>
  <c r="K1152" i="4"/>
  <c r="K3652" i="4" s="1"/>
  <c r="O462" i="3"/>
  <c r="K1168" i="4"/>
  <c r="K3668" i="4" s="1"/>
  <c r="I469" i="3"/>
  <c r="K1184" i="4"/>
  <c r="K3684" i="4" s="1"/>
  <c r="M475" i="3"/>
  <c r="K1200" i="4"/>
  <c r="K3700" i="4" s="1"/>
  <c r="G482" i="3"/>
  <c r="K1216" i="4"/>
  <c r="K3716" i="4" s="1"/>
  <c r="K488" i="3"/>
  <c r="K1232" i="4"/>
  <c r="K3732" i="4" s="1"/>
  <c r="O494" i="3"/>
  <c r="K1248" i="4"/>
  <c r="K3748" i="4" s="1"/>
  <c r="I501" i="3"/>
  <c r="K1264" i="4"/>
  <c r="K3764" i="4" s="1"/>
  <c r="M507" i="3"/>
  <c r="K1280" i="4"/>
  <c r="K3780" i="4" s="1"/>
  <c r="G514" i="3"/>
  <c r="K1296" i="4"/>
  <c r="K3796" i="4" s="1"/>
  <c r="K520" i="3"/>
  <c r="K1312" i="4"/>
  <c r="K3812" i="4" s="1"/>
  <c r="O526" i="3"/>
  <c r="K1328" i="4"/>
  <c r="K3828" i="4" s="1"/>
  <c r="I533" i="3"/>
  <c r="K1344" i="4"/>
  <c r="K3844" i="4" s="1"/>
  <c r="M539" i="3"/>
  <c r="K1360" i="4"/>
  <c r="K3860" i="4" s="1"/>
  <c r="G546" i="3"/>
  <c r="K1376" i="4"/>
  <c r="K3876" i="4" s="1"/>
  <c r="K552" i="3"/>
  <c r="K1392" i="4"/>
  <c r="K3892" i="4" s="1"/>
  <c r="O558" i="3"/>
  <c r="K1408" i="4"/>
  <c r="K3908" i="4" s="1"/>
  <c r="I565" i="3"/>
  <c r="K1424" i="4"/>
  <c r="K3924" i="4" s="1"/>
  <c r="M571" i="3"/>
  <c r="K1440" i="4"/>
  <c r="K3940" i="4" s="1"/>
  <c r="G578" i="3"/>
  <c r="K1456" i="4"/>
  <c r="K3956" i="4" s="1"/>
  <c r="K584" i="3"/>
  <c r="K1472" i="4"/>
  <c r="K3972" i="4" s="1"/>
  <c r="O590" i="3"/>
  <c r="K1488" i="4"/>
  <c r="K3988" i="4" s="1"/>
  <c r="I597" i="3"/>
  <c r="K1504" i="4"/>
  <c r="K4004" i="4" s="1"/>
  <c r="M603" i="3"/>
  <c r="K1520" i="4"/>
  <c r="K4020" i="4" s="1"/>
  <c r="G610" i="3"/>
  <c r="K1536" i="4"/>
  <c r="K4036" i="4" s="1"/>
  <c r="K616" i="3"/>
  <c r="K1552" i="4"/>
  <c r="K4052" i="4" s="1"/>
  <c r="O622" i="3"/>
  <c r="K1568" i="4"/>
  <c r="K4068" i="4" s="1"/>
  <c r="I629" i="3"/>
  <c r="K1584" i="4"/>
  <c r="K4084" i="4" s="1"/>
  <c r="M635" i="3"/>
  <c r="K1600" i="4"/>
  <c r="K4100" i="4" s="1"/>
  <c r="G642" i="3"/>
  <c r="K1616" i="4"/>
  <c r="K4116" i="4" s="1"/>
  <c r="K648" i="3"/>
  <c r="K1632" i="4"/>
  <c r="K4132" i="4" s="1"/>
  <c r="O654" i="3"/>
  <c r="K1648" i="4"/>
  <c r="K4148" i="4" s="1"/>
  <c r="I661" i="3"/>
  <c r="K1664" i="4"/>
  <c r="K4164" i="4" s="1"/>
  <c r="M667" i="3"/>
  <c r="K1680" i="4"/>
  <c r="K4180" i="4" s="1"/>
  <c r="G674" i="3"/>
  <c r="K1696" i="4"/>
  <c r="K4196" i="4" s="1"/>
  <c r="K680" i="3"/>
  <c r="K1712" i="4"/>
  <c r="K4212" i="4" s="1"/>
  <c r="O686" i="3"/>
  <c r="K1728" i="4"/>
  <c r="K4228" i="4" s="1"/>
  <c r="I693" i="3"/>
  <c r="K1744" i="4"/>
  <c r="K4244" i="4" s="1"/>
  <c r="M699" i="3"/>
  <c r="K1760" i="4"/>
  <c r="K4260" i="4" s="1"/>
  <c r="G706" i="3"/>
  <c r="K1776" i="4"/>
  <c r="K4276" i="4" s="1"/>
  <c r="K712" i="3"/>
  <c r="K1792" i="4"/>
  <c r="K4292" i="4" s="1"/>
  <c r="O718" i="3"/>
  <c r="K1808" i="4"/>
  <c r="K4308" i="4" s="1"/>
  <c r="I725" i="3"/>
  <c r="K1824" i="4"/>
  <c r="K4324" i="4" s="1"/>
  <c r="M731" i="3"/>
  <c r="K1840" i="4"/>
  <c r="K4340" i="4" s="1"/>
  <c r="G738" i="3"/>
  <c r="K1856" i="4"/>
  <c r="K4356" i="4" s="1"/>
  <c r="K744" i="3"/>
  <c r="K1872" i="4"/>
  <c r="K4372" i="4" s="1"/>
  <c r="O750" i="3"/>
  <c r="K1888" i="4"/>
  <c r="K4388" i="4" s="1"/>
  <c r="I757" i="3"/>
  <c r="K1904" i="4"/>
  <c r="K4404" i="4" s="1"/>
  <c r="M763" i="3"/>
  <c r="K1920" i="4"/>
  <c r="K4420" i="4" s="1"/>
  <c r="G770" i="3"/>
  <c r="K1936" i="4"/>
  <c r="K4436" i="4" s="1"/>
  <c r="K776" i="3"/>
  <c r="K1952" i="4"/>
  <c r="K4452" i="4" s="1"/>
  <c r="O782" i="3"/>
  <c r="K1968" i="4"/>
  <c r="K4468" i="4" s="1"/>
  <c r="I789" i="3"/>
  <c r="K1984" i="4"/>
  <c r="K4484" i="4" s="1"/>
  <c r="M795" i="3"/>
  <c r="K2000" i="4"/>
  <c r="K4500" i="4" s="1"/>
  <c r="G802" i="3"/>
  <c r="K2016" i="4"/>
  <c r="K4516" i="4" s="1"/>
  <c r="K808" i="3"/>
  <c r="K2032" i="4"/>
  <c r="K4532" i="4" s="1"/>
  <c r="O814" i="3"/>
  <c r="K2048" i="4"/>
  <c r="K4548" i="4" s="1"/>
  <c r="I821" i="3"/>
  <c r="K2064" i="4"/>
  <c r="K4564" i="4" s="1"/>
  <c r="M827" i="3"/>
  <c r="K2080" i="4"/>
  <c r="K4580" i="4" s="1"/>
  <c r="G834" i="3"/>
  <c r="K2096" i="4"/>
  <c r="K4596" i="4" s="1"/>
  <c r="K840" i="3"/>
  <c r="K2112" i="4"/>
  <c r="K4612" i="4" s="1"/>
  <c r="O846" i="3"/>
  <c r="K2128" i="4"/>
  <c r="K4628" i="4" s="1"/>
  <c r="I853" i="3"/>
  <c r="K2144" i="4"/>
  <c r="K4644" i="4" s="1"/>
  <c r="M859" i="3"/>
  <c r="K2160" i="4"/>
  <c r="K4660" i="4" s="1"/>
  <c r="G866" i="3"/>
  <c r="K2176" i="4"/>
  <c r="K4676" i="4" s="1"/>
  <c r="K872" i="3"/>
  <c r="K2192" i="4"/>
  <c r="K4692" i="4" s="1"/>
  <c r="O878" i="3"/>
  <c r="K2208" i="4"/>
  <c r="K4708" i="4" s="1"/>
  <c r="I885" i="3"/>
  <c r="K2224" i="4"/>
  <c r="K4724" i="4" s="1"/>
  <c r="M891" i="3"/>
  <c r="K2240" i="4"/>
  <c r="K4740" i="4" s="1"/>
  <c r="G898" i="3"/>
  <c r="K2256" i="4"/>
  <c r="K4756" i="4" s="1"/>
  <c r="K904" i="3"/>
  <c r="K2272" i="4"/>
  <c r="K4772" i="4" s="1"/>
  <c r="O910" i="3"/>
  <c r="K2288" i="4"/>
  <c r="K4788" i="4" s="1"/>
  <c r="I917" i="3"/>
  <c r="K2304" i="4"/>
  <c r="K4804" i="4" s="1"/>
  <c r="M923" i="3"/>
  <c r="K2320" i="4"/>
  <c r="K4820" i="4" s="1"/>
  <c r="G930" i="3"/>
  <c r="K2336" i="4"/>
  <c r="K4836" i="4" s="1"/>
  <c r="K936" i="3"/>
  <c r="K2352" i="4"/>
  <c r="K4852" i="4" s="1"/>
  <c r="O942" i="3"/>
  <c r="K2368" i="4"/>
  <c r="K4868" i="4" s="1"/>
  <c r="I949" i="3"/>
  <c r="K2384" i="4"/>
  <c r="K4884" i="4" s="1"/>
  <c r="M955" i="3"/>
  <c r="K2400" i="4"/>
  <c r="K4900" i="4" s="1"/>
  <c r="G962" i="3"/>
  <c r="K2416" i="4"/>
  <c r="K4916" i="4" s="1"/>
  <c r="K968" i="3"/>
  <c r="K2432" i="4"/>
  <c r="K4932" i="4" s="1"/>
  <c r="O974" i="3"/>
  <c r="K2448" i="4"/>
  <c r="K4948" i="4" s="1"/>
  <c r="I981" i="3"/>
  <c r="K2464" i="4"/>
  <c r="K4964" i="4" s="1"/>
  <c r="M987" i="3"/>
  <c r="K2480" i="4"/>
  <c r="K4980" i="4" s="1"/>
  <c r="G994" i="3"/>
  <c r="K2496" i="4"/>
  <c r="K4996" i="4" s="1"/>
  <c r="K1000" i="3"/>
  <c r="J11" i="4"/>
  <c r="J2511" i="4" s="1"/>
  <c r="J6" i="3"/>
  <c r="J27" i="4"/>
  <c r="J2527" i="4" s="1"/>
  <c r="N12" i="3"/>
  <c r="J43" i="4"/>
  <c r="J2543" i="4" s="1"/>
  <c r="H19" i="3"/>
  <c r="J59" i="4"/>
  <c r="J2559" i="4" s="1"/>
  <c r="L25" i="3"/>
  <c r="J75" i="4"/>
  <c r="J2575" i="4" s="1"/>
  <c r="P31" i="3"/>
  <c r="J91" i="4"/>
  <c r="J2591" i="4" s="1"/>
  <c r="J38" i="3"/>
  <c r="J107" i="4"/>
  <c r="J2607" i="4" s="1"/>
  <c r="N44" i="3"/>
  <c r="J123" i="4"/>
  <c r="J2623" i="4" s="1"/>
  <c r="H51" i="3"/>
  <c r="L57" i="3"/>
  <c r="J139" i="4"/>
  <c r="J2639" i="4" s="1"/>
  <c r="J155" i="4"/>
  <c r="J2655" i="4" s="1"/>
  <c r="P63" i="3"/>
  <c r="J171" i="4"/>
  <c r="J2671" i="4" s="1"/>
  <c r="J70" i="3"/>
  <c r="J187" i="4"/>
  <c r="J2687" i="4" s="1"/>
  <c r="N76" i="3"/>
  <c r="H83" i="3"/>
  <c r="J203" i="4"/>
  <c r="J2703" i="4" s="1"/>
  <c r="J219" i="4"/>
  <c r="J2719" i="4" s="1"/>
  <c r="L89" i="3"/>
  <c r="J235" i="4"/>
  <c r="J2735" i="4" s="1"/>
  <c r="P95" i="3"/>
  <c r="J251" i="4"/>
  <c r="J2751" i="4" s="1"/>
  <c r="J102" i="3"/>
  <c r="J267" i="4"/>
  <c r="J2767" i="4" s="1"/>
  <c r="N108" i="3"/>
  <c r="J283" i="4"/>
  <c r="J2783" i="4" s="1"/>
  <c r="H115" i="3"/>
  <c r="J299" i="4"/>
  <c r="J2799" i="4" s="1"/>
  <c r="L121" i="3"/>
  <c r="J315" i="4"/>
  <c r="J2815" i="4" s="1"/>
  <c r="P127" i="3"/>
  <c r="J331" i="4"/>
  <c r="J2831" i="4" s="1"/>
  <c r="J134" i="3"/>
  <c r="J347" i="4"/>
  <c r="J2847" i="4" s="1"/>
  <c r="N140" i="3"/>
  <c r="J363" i="4"/>
  <c r="J2863" i="4" s="1"/>
  <c r="H147" i="3"/>
  <c r="J379" i="4"/>
  <c r="J2879" i="4" s="1"/>
  <c r="L153" i="3"/>
  <c r="J395" i="4"/>
  <c r="J2895" i="4" s="1"/>
  <c r="P159" i="3"/>
  <c r="J411" i="4"/>
  <c r="J2911" i="4" s="1"/>
  <c r="J166" i="3"/>
  <c r="J427" i="4"/>
  <c r="J2927" i="4" s="1"/>
  <c r="N172" i="3"/>
  <c r="J443" i="4"/>
  <c r="J2943" i="4" s="1"/>
  <c r="H179" i="3"/>
  <c r="J459" i="4"/>
  <c r="J2959" i="4" s="1"/>
  <c r="L185" i="3"/>
  <c r="J475" i="4"/>
  <c r="J2975" i="4" s="1"/>
  <c r="P191" i="3"/>
  <c r="J491" i="4"/>
  <c r="J2991" i="4" s="1"/>
  <c r="J198" i="3"/>
  <c r="J507" i="4"/>
  <c r="J3007" i="4" s="1"/>
  <c r="N204" i="3"/>
  <c r="J523" i="4"/>
  <c r="J3023" i="4" s="1"/>
  <c r="H211" i="3"/>
  <c r="J539" i="4"/>
  <c r="J3039" i="4" s="1"/>
  <c r="L217" i="3"/>
  <c r="J555" i="4"/>
  <c r="J3055" i="4" s="1"/>
  <c r="P223" i="3"/>
  <c r="J571" i="4"/>
  <c r="J3071" i="4" s="1"/>
  <c r="J230" i="3"/>
  <c r="J587" i="4"/>
  <c r="J3087" i="4" s="1"/>
  <c r="N236" i="3"/>
  <c r="J603" i="4"/>
  <c r="J3103" i="4" s="1"/>
  <c r="H243" i="3"/>
  <c r="J619" i="4"/>
  <c r="J3119" i="4" s="1"/>
  <c r="L249" i="3"/>
  <c r="J635" i="4"/>
  <c r="J3135" i="4" s="1"/>
  <c r="P255" i="3"/>
  <c r="J651" i="4"/>
  <c r="J3151" i="4" s="1"/>
  <c r="J262" i="3"/>
  <c r="J667" i="4"/>
  <c r="J3167" i="4" s="1"/>
  <c r="N268" i="3"/>
  <c r="J683" i="4"/>
  <c r="J3183" i="4" s="1"/>
  <c r="H275" i="3"/>
  <c r="J699" i="4"/>
  <c r="J3199" i="4" s="1"/>
  <c r="L281" i="3"/>
  <c r="J715" i="4"/>
  <c r="J3215" i="4" s="1"/>
  <c r="P287" i="3"/>
  <c r="J731" i="4"/>
  <c r="J3231" i="4" s="1"/>
  <c r="J294" i="3"/>
  <c r="J747" i="4"/>
  <c r="J3247" i="4" s="1"/>
  <c r="N300" i="3"/>
  <c r="J763" i="4"/>
  <c r="J3263" i="4" s="1"/>
  <c r="H307" i="3"/>
  <c r="J779" i="4"/>
  <c r="J3279" i="4" s="1"/>
  <c r="L313" i="3"/>
  <c r="J795" i="4"/>
  <c r="J3295" i="4" s="1"/>
  <c r="P319" i="3"/>
  <c r="J811" i="4"/>
  <c r="J3311" i="4" s="1"/>
  <c r="J326" i="3"/>
  <c r="J827" i="4"/>
  <c r="J3327" i="4" s="1"/>
  <c r="N332" i="3"/>
  <c r="J843" i="4"/>
  <c r="J3343" i="4" s="1"/>
  <c r="H339" i="3"/>
  <c r="J859" i="4"/>
  <c r="J3359" i="4" s="1"/>
  <c r="L345" i="3"/>
  <c r="J875" i="4"/>
  <c r="J3375" i="4" s="1"/>
  <c r="P351" i="3"/>
  <c r="J891" i="4"/>
  <c r="J3391" i="4" s="1"/>
  <c r="J358" i="3"/>
  <c r="J907" i="4"/>
  <c r="J3407" i="4" s="1"/>
  <c r="N364" i="3"/>
  <c r="J923" i="4"/>
  <c r="J3423" i="4" s="1"/>
  <c r="H371" i="3"/>
  <c r="J939" i="4"/>
  <c r="J3439" i="4" s="1"/>
  <c r="L377" i="3"/>
  <c r="J955" i="4"/>
  <c r="J3455" i="4" s="1"/>
  <c r="P383" i="3"/>
  <c r="J971" i="4"/>
  <c r="J3471" i="4" s="1"/>
  <c r="J390" i="3"/>
  <c r="J987" i="4"/>
  <c r="J3487" i="4" s="1"/>
  <c r="N396" i="3"/>
  <c r="J1003" i="4"/>
  <c r="J3503" i="4" s="1"/>
  <c r="H403" i="3"/>
  <c r="J1019" i="4"/>
  <c r="J3519" i="4" s="1"/>
  <c r="L409" i="3"/>
  <c r="J1035" i="4"/>
  <c r="J3535" i="4" s="1"/>
  <c r="P415" i="3"/>
  <c r="J1051" i="4"/>
  <c r="J3551" i="4" s="1"/>
  <c r="J422" i="3"/>
  <c r="J1067" i="4"/>
  <c r="J3567" i="4" s="1"/>
  <c r="N428" i="3"/>
  <c r="J1083" i="4"/>
  <c r="J3583" i="4" s="1"/>
  <c r="H435" i="3"/>
  <c r="J1099" i="4"/>
  <c r="J3599" i="4" s="1"/>
  <c r="L441" i="3"/>
  <c r="J1115" i="4"/>
  <c r="J3615" i="4" s="1"/>
  <c r="P447" i="3"/>
  <c r="J1131" i="4"/>
  <c r="J3631" i="4" s="1"/>
  <c r="J454" i="3"/>
  <c r="J1147" i="4"/>
  <c r="J3647" i="4" s="1"/>
  <c r="N460" i="3"/>
  <c r="J1163" i="4"/>
  <c r="J3663" i="4" s="1"/>
  <c r="H467" i="3"/>
  <c r="J1179" i="4"/>
  <c r="J3679" i="4" s="1"/>
  <c r="L473" i="3"/>
  <c r="J1195" i="4"/>
  <c r="J3695" i="4" s="1"/>
  <c r="P479" i="3"/>
  <c r="J1211" i="4"/>
  <c r="J3711" i="4" s="1"/>
  <c r="J486" i="3"/>
  <c r="J1227" i="4"/>
  <c r="J3727" i="4" s="1"/>
  <c r="N492" i="3"/>
  <c r="J1243" i="4"/>
  <c r="J3743" i="4" s="1"/>
  <c r="H499" i="3"/>
  <c r="J1259" i="4"/>
  <c r="J3759" i="4" s="1"/>
  <c r="L505" i="3"/>
  <c r="J1275" i="4"/>
  <c r="J3775" i="4" s="1"/>
  <c r="P511" i="3"/>
  <c r="J1291" i="4"/>
  <c r="J3791" i="4" s="1"/>
  <c r="J518" i="3"/>
  <c r="J1307" i="4"/>
  <c r="J3807" i="4" s="1"/>
  <c r="N524" i="3"/>
  <c r="J1323" i="4"/>
  <c r="J3823" i="4" s="1"/>
  <c r="H531" i="3"/>
  <c r="J1339" i="4"/>
  <c r="J3839" i="4" s="1"/>
  <c r="L537" i="3"/>
  <c r="J1355" i="4"/>
  <c r="J3855" i="4" s="1"/>
  <c r="P543" i="3"/>
  <c r="J1371" i="4"/>
  <c r="J3871" i="4" s="1"/>
  <c r="J550" i="3"/>
  <c r="J1387" i="4"/>
  <c r="J3887" i="4" s="1"/>
  <c r="N556" i="3"/>
  <c r="J1403" i="4"/>
  <c r="J3903" i="4" s="1"/>
  <c r="H563" i="3"/>
  <c r="J1419" i="4"/>
  <c r="J3919" i="4" s="1"/>
  <c r="L569" i="3"/>
  <c r="J1435" i="4"/>
  <c r="J3935" i="4" s="1"/>
  <c r="P575" i="3"/>
  <c r="J1451" i="4"/>
  <c r="J3951" i="4" s="1"/>
  <c r="J582" i="3"/>
  <c r="J1467" i="4"/>
  <c r="J3967" i="4" s="1"/>
  <c r="N588" i="3"/>
  <c r="J1483" i="4"/>
  <c r="J3983" i="4" s="1"/>
  <c r="H595" i="3"/>
  <c r="J1499" i="4"/>
  <c r="J3999" i="4" s="1"/>
  <c r="L601" i="3"/>
  <c r="J1515" i="4"/>
  <c r="J4015" i="4" s="1"/>
  <c r="P607" i="3"/>
  <c r="J1531" i="4"/>
  <c r="J4031" i="4" s="1"/>
  <c r="J614" i="3"/>
  <c r="J1547" i="4"/>
  <c r="J4047" i="4" s="1"/>
  <c r="N620" i="3"/>
  <c r="J1563" i="4"/>
  <c r="J4063" i="4" s="1"/>
  <c r="H627" i="3"/>
  <c r="J1579" i="4"/>
  <c r="J4079" i="4" s="1"/>
  <c r="L633" i="3"/>
  <c r="J1595" i="4"/>
  <c r="J4095" i="4" s="1"/>
  <c r="P639" i="3"/>
  <c r="J1611" i="4"/>
  <c r="J4111" i="4" s="1"/>
  <c r="J646" i="3"/>
  <c r="J1627" i="4"/>
  <c r="J4127" i="4" s="1"/>
  <c r="N652" i="3"/>
  <c r="J1643" i="4"/>
  <c r="J4143" i="4" s="1"/>
  <c r="H659" i="3"/>
  <c r="J1659" i="4"/>
  <c r="J4159" i="4" s="1"/>
  <c r="L665" i="3"/>
  <c r="J1675" i="4"/>
  <c r="J4175" i="4" s="1"/>
  <c r="P671" i="3"/>
  <c r="J1691" i="4"/>
  <c r="J4191" i="4" s="1"/>
  <c r="J678" i="3"/>
  <c r="J1707" i="4"/>
  <c r="J4207" i="4" s="1"/>
  <c r="N684" i="3"/>
  <c r="J1723" i="4"/>
  <c r="J4223" i="4" s="1"/>
  <c r="H691" i="3"/>
  <c r="J1739" i="4"/>
  <c r="J4239" i="4" s="1"/>
  <c r="L697" i="3"/>
  <c r="J1755" i="4"/>
  <c r="J4255" i="4" s="1"/>
  <c r="P703" i="3"/>
  <c r="J1771" i="4"/>
  <c r="J4271" i="4" s="1"/>
  <c r="J710" i="3"/>
  <c r="J1787" i="4"/>
  <c r="J4287" i="4" s="1"/>
  <c r="N716" i="3"/>
  <c r="J1803" i="4"/>
  <c r="J4303" i="4" s="1"/>
  <c r="H723" i="3"/>
  <c r="J1819" i="4"/>
  <c r="J4319" i="4" s="1"/>
  <c r="L729" i="3"/>
  <c r="J1835" i="4"/>
  <c r="J4335" i="4" s="1"/>
  <c r="P735" i="3"/>
  <c r="J1851" i="4"/>
  <c r="J4351" i="4" s="1"/>
  <c r="J742" i="3"/>
  <c r="J1867" i="4"/>
  <c r="J4367" i="4" s="1"/>
  <c r="N748" i="3"/>
  <c r="J1883" i="4"/>
  <c r="J4383" i="4" s="1"/>
  <c r="H755" i="3"/>
  <c r="J1899" i="4"/>
  <c r="J4399" i="4" s="1"/>
  <c r="L761" i="3"/>
  <c r="J1915" i="4"/>
  <c r="J4415" i="4" s="1"/>
  <c r="P767" i="3"/>
  <c r="J1931" i="4"/>
  <c r="J4431" i="4" s="1"/>
  <c r="J774" i="3"/>
  <c r="J1947" i="4"/>
  <c r="J4447" i="4" s="1"/>
  <c r="N780" i="3"/>
  <c r="J1963" i="4"/>
  <c r="J4463" i="4" s="1"/>
  <c r="H787" i="3"/>
  <c r="J1979" i="4"/>
  <c r="J4479" i="4" s="1"/>
  <c r="L793" i="3"/>
  <c r="J1995" i="4"/>
  <c r="J4495" i="4" s="1"/>
  <c r="P799" i="3"/>
  <c r="J2011" i="4"/>
  <c r="J4511" i="4" s="1"/>
  <c r="J806" i="3"/>
  <c r="J2027" i="4"/>
  <c r="J4527" i="4" s="1"/>
  <c r="N812" i="3"/>
  <c r="J2043" i="4"/>
  <c r="J4543" i="4" s="1"/>
  <c r="H819" i="3"/>
  <c r="J2059" i="4"/>
  <c r="J4559" i="4" s="1"/>
  <c r="L825" i="3"/>
  <c r="J2075" i="4"/>
  <c r="J4575" i="4" s="1"/>
  <c r="P831" i="3"/>
  <c r="J2091" i="4"/>
  <c r="J4591" i="4" s="1"/>
  <c r="J838" i="3"/>
  <c r="J2107" i="4"/>
  <c r="J4607" i="4" s="1"/>
  <c r="N844" i="3"/>
  <c r="J2123" i="4"/>
  <c r="J4623" i="4" s="1"/>
  <c r="H851" i="3"/>
  <c r="J2139" i="4"/>
  <c r="J4639" i="4" s="1"/>
  <c r="L857" i="3"/>
  <c r="J2155" i="4"/>
  <c r="J4655" i="4" s="1"/>
  <c r="P863" i="3"/>
  <c r="J2171" i="4"/>
  <c r="J4671" i="4" s="1"/>
  <c r="J870" i="3"/>
  <c r="J2187" i="4"/>
  <c r="J4687" i="4" s="1"/>
  <c r="N876" i="3"/>
  <c r="J2203" i="4"/>
  <c r="J4703" i="4" s="1"/>
  <c r="H883" i="3"/>
  <c r="J2219" i="4"/>
  <c r="J4719" i="4" s="1"/>
  <c r="L889" i="3"/>
  <c r="J2235" i="4"/>
  <c r="J4735" i="4" s="1"/>
  <c r="P895" i="3"/>
  <c r="J2251" i="4"/>
  <c r="J4751" i="4" s="1"/>
  <c r="J902" i="3"/>
  <c r="J2267" i="4"/>
  <c r="J4767" i="4" s="1"/>
  <c r="N908" i="3"/>
  <c r="J2283" i="4"/>
  <c r="J4783" i="4" s="1"/>
  <c r="H915" i="3"/>
  <c r="J2299" i="4"/>
  <c r="J4799" i="4" s="1"/>
  <c r="L921" i="3"/>
  <c r="J2315" i="4"/>
  <c r="J4815" i="4" s="1"/>
  <c r="P927" i="3"/>
  <c r="J2331" i="4"/>
  <c r="J4831" i="4" s="1"/>
  <c r="J934" i="3"/>
  <c r="J2347" i="4"/>
  <c r="J4847" i="4" s="1"/>
  <c r="N940" i="3"/>
  <c r="J2363" i="4"/>
  <c r="J4863" i="4" s="1"/>
  <c r="H947" i="3"/>
  <c r="J2379" i="4"/>
  <c r="J4879" i="4" s="1"/>
  <c r="L953" i="3"/>
  <c r="J2395" i="4"/>
  <c r="J4895" i="4" s="1"/>
  <c r="P959" i="3"/>
  <c r="J2411" i="4"/>
  <c r="J4911" i="4" s="1"/>
  <c r="J966" i="3"/>
  <c r="J2427" i="4"/>
  <c r="J4927" i="4" s="1"/>
  <c r="N972" i="3"/>
  <c r="J2443" i="4"/>
  <c r="J4943" i="4" s="1"/>
  <c r="H979" i="3"/>
  <c r="J2459" i="4"/>
  <c r="J4959" i="4" s="1"/>
  <c r="L985" i="3"/>
  <c r="J2475" i="4"/>
  <c r="J4975" i="4" s="1"/>
  <c r="P991" i="3"/>
  <c r="J2491" i="4"/>
  <c r="J4991" i="4" s="1"/>
  <c r="J998" i="3"/>
  <c r="K7" i="4"/>
  <c r="K2507" i="4" s="1"/>
  <c r="O4" i="3"/>
  <c r="K23" i="4"/>
  <c r="K2523" i="4" s="1"/>
  <c r="I11" i="3"/>
  <c r="K39" i="4"/>
  <c r="K2539" i="4" s="1"/>
  <c r="M17" i="3"/>
  <c r="K55" i="4"/>
  <c r="K2555" i="4" s="1"/>
  <c r="G24" i="3"/>
  <c r="K71" i="4"/>
  <c r="K2571" i="4" s="1"/>
  <c r="K30" i="3"/>
  <c r="K87" i="4"/>
  <c r="K2587" i="4" s="1"/>
  <c r="O36" i="3"/>
  <c r="K103" i="4"/>
  <c r="K2603" i="4" s="1"/>
  <c r="I43" i="3"/>
  <c r="K119" i="4"/>
  <c r="K2619" i="4" s="1"/>
  <c r="M49" i="3"/>
  <c r="K135" i="4"/>
  <c r="K2635" i="4" s="1"/>
  <c r="G56" i="3"/>
  <c r="K151" i="4"/>
  <c r="K2651" i="4" s="1"/>
  <c r="K62" i="3"/>
  <c r="K167" i="4"/>
  <c r="K2667" i="4" s="1"/>
  <c r="O68" i="3"/>
  <c r="K183" i="4"/>
  <c r="K2683" i="4" s="1"/>
  <c r="I75" i="3"/>
  <c r="K199" i="4"/>
  <c r="K2699" i="4" s="1"/>
  <c r="M81" i="3"/>
  <c r="K215" i="4"/>
  <c r="K2715" i="4" s="1"/>
  <c r="G88" i="3"/>
  <c r="K231" i="4"/>
  <c r="K2731" i="4" s="1"/>
  <c r="K94" i="3"/>
  <c r="K247" i="4"/>
  <c r="K2747" i="4" s="1"/>
  <c r="O100" i="3"/>
  <c r="K263" i="4"/>
  <c r="K2763" i="4" s="1"/>
  <c r="I107" i="3"/>
  <c r="K279" i="4"/>
  <c r="K2779" i="4" s="1"/>
  <c r="M113" i="3"/>
  <c r="K295" i="4"/>
  <c r="K2795" i="4" s="1"/>
  <c r="G120" i="3"/>
  <c r="K311" i="4"/>
  <c r="K2811" i="4" s="1"/>
  <c r="K126" i="3"/>
  <c r="K327" i="4"/>
  <c r="K2827" i="4" s="1"/>
  <c r="O132" i="3"/>
  <c r="K343" i="4"/>
  <c r="K2843" i="4" s="1"/>
  <c r="I139" i="3"/>
  <c r="K359" i="4"/>
  <c r="K2859" i="4" s="1"/>
  <c r="M145" i="3"/>
  <c r="K375" i="4"/>
  <c r="K2875" i="4" s="1"/>
  <c r="G152" i="3"/>
  <c r="K391" i="4"/>
  <c r="K2891" i="4" s="1"/>
  <c r="K158" i="3"/>
  <c r="K407" i="4"/>
  <c r="K2907" i="4" s="1"/>
  <c r="O164" i="3"/>
  <c r="K423" i="4"/>
  <c r="K2923" i="4" s="1"/>
  <c r="I171" i="3"/>
  <c r="K439" i="4"/>
  <c r="K2939" i="4" s="1"/>
  <c r="M177" i="3"/>
  <c r="K455" i="4"/>
  <c r="K2955" i="4" s="1"/>
  <c r="G184" i="3"/>
  <c r="K471" i="4"/>
  <c r="K2971" i="4" s="1"/>
  <c r="K190" i="3"/>
  <c r="K487" i="4"/>
  <c r="K2987" i="4" s="1"/>
  <c r="O196" i="3"/>
  <c r="K503" i="4"/>
  <c r="K3003" i="4" s="1"/>
  <c r="I203" i="3"/>
  <c r="K519" i="4"/>
  <c r="K3019" i="4" s="1"/>
  <c r="M209" i="3"/>
  <c r="K535" i="4"/>
  <c r="K3035" i="4" s="1"/>
  <c r="G216" i="3"/>
  <c r="K551" i="4"/>
  <c r="K3051" i="4" s="1"/>
  <c r="K222" i="3"/>
  <c r="K567" i="4"/>
  <c r="K3067" i="4" s="1"/>
  <c r="O228" i="3"/>
  <c r="K583" i="4"/>
  <c r="K3083" i="4" s="1"/>
  <c r="I235" i="3"/>
  <c r="K599" i="4"/>
  <c r="K3099" i="4" s="1"/>
  <c r="M241" i="3"/>
  <c r="K615" i="4"/>
  <c r="K3115" i="4" s="1"/>
  <c r="G248" i="3"/>
  <c r="K631" i="4"/>
  <c r="K3131" i="4" s="1"/>
  <c r="K254" i="3"/>
  <c r="K647" i="4"/>
  <c r="K3147" i="4" s="1"/>
  <c r="O260" i="3"/>
  <c r="K663" i="4"/>
  <c r="K3163" i="4" s="1"/>
  <c r="I267" i="3"/>
  <c r="K679" i="4"/>
  <c r="K3179" i="4" s="1"/>
  <c r="M273" i="3"/>
  <c r="K695" i="4"/>
  <c r="K3195" i="4" s="1"/>
  <c r="G280" i="3"/>
  <c r="K711" i="4"/>
  <c r="K3211" i="4" s="1"/>
  <c r="K286" i="3"/>
  <c r="K727" i="4"/>
  <c r="K3227" i="4" s="1"/>
  <c r="O292" i="3"/>
  <c r="K743" i="4"/>
  <c r="K3243" i="4" s="1"/>
  <c r="I299" i="3"/>
  <c r="K759" i="4"/>
  <c r="K3259" i="4" s="1"/>
  <c r="M305" i="3"/>
  <c r="K775" i="4"/>
  <c r="K3275" i="4" s="1"/>
  <c r="G312" i="3"/>
  <c r="K791" i="4"/>
  <c r="K3291" i="4" s="1"/>
  <c r="K318" i="3"/>
  <c r="K807" i="4"/>
  <c r="K3307" i="4" s="1"/>
  <c r="O324" i="3"/>
  <c r="K823" i="4"/>
  <c r="K3323" i="4" s="1"/>
  <c r="I331" i="3"/>
  <c r="K839" i="4"/>
  <c r="K3339" i="4" s="1"/>
  <c r="M337" i="3"/>
  <c r="K855" i="4"/>
  <c r="K3355" i="4" s="1"/>
  <c r="G344" i="3"/>
  <c r="K871" i="4"/>
  <c r="K3371" i="4" s="1"/>
  <c r="K350" i="3"/>
  <c r="K887" i="4"/>
  <c r="K3387" i="4" s="1"/>
  <c r="O356" i="3"/>
  <c r="K903" i="4"/>
  <c r="K3403" i="4" s="1"/>
  <c r="I363" i="3"/>
  <c r="K919" i="4"/>
  <c r="K3419" i="4" s="1"/>
  <c r="M369" i="3"/>
  <c r="K935" i="4"/>
  <c r="K3435" i="4" s="1"/>
  <c r="G376" i="3"/>
  <c r="K951" i="4"/>
  <c r="K3451" i="4" s="1"/>
  <c r="K382" i="3"/>
  <c r="K967" i="4"/>
  <c r="K3467" i="4" s="1"/>
  <c r="O388" i="3"/>
  <c r="K983" i="4"/>
  <c r="K3483" i="4" s="1"/>
  <c r="I395" i="3"/>
  <c r="K999" i="4"/>
  <c r="K3499" i="4" s="1"/>
  <c r="M401" i="3"/>
  <c r="K1015" i="4"/>
  <c r="K3515" i="4" s="1"/>
  <c r="G408" i="3"/>
  <c r="K1031" i="4"/>
  <c r="K3531" i="4" s="1"/>
  <c r="K414" i="3"/>
  <c r="K1047" i="4"/>
  <c r="K3547" i="4" s="1"/>
  <c r="O420" i="3"/>
  <c r="K1063" i="4"/>
  <c r="K3563" i="4" s="1"/>
  <c r="I427" i="3"/>
  <c r="K1079" i="4"/>
  <c r="K3579" i="4" s="1"/>
  <c r="M433" i="3"/>
  <c r="K1095" i="4"/>
  <c r="K3595" i="4" s="1"/>
  <c r="G440" i="3"/>
  <c r="K1111" i="4"/>
  <c r="K3611" i="4" s="1"/>
  <c r="K446" i="3"/>
  <c r="K1127" i="4"/>
  <c r="K3627" i="4" s="1"/>
  <c r="O452" i="3"/>
  <c r="K1143" i="4"/>
  <c r="K3643" i="4" s="1"/>
  <c r="I459" i="3"/>
  <c r="K1159" i="4"/>
  <c r="K3659" i="4" s="1"/>
  <c r="M465" i="3"/>
  <c r="K1175" i="4"/>
  <c r="K3675" i="4" s="1"/>
  <c r="G472" i="3"/>
  <c r="K1191" i="4"/>
  <c r="K3691" i="4" s="1"/>
  <c r="K478" i="3"/>
  <c r="K1207" i="4"/>
  <c r="K3707" i="4" s="1"/>
  <c r="O484" i="3"/>
  <c r="K1223" i="4"/>
  <c r="K3723" i="4" s="1"/>
  <c r="I491" i="3"/>
  <c r="K1239" i="4"/>
  <c r="K3739" i="4" s="1"/>
  <c r="M497" i="3"/>
  <c r="K1255" i="4"/>
  <c r="K3755" i="4" s="1"/>
  <c r="G504" i="3"/>
  <c r="K1271" i="4"/>
  <c r="K3771" i="4" s="1"/>
  <c r="K510" i="3"/>
  <c r="K1287" i="4"/>
  <c r="K3787" i="4" s="1"/>
  <c r="O516" i="3"/>
  <c r="K1303" i="4"/>
  <c r="K3803" i="4" s="1"/>
  <c r="I523" i="3"/>
  <c r="K1319" i="4"/>
  <c r="K3819" i="4" s="1"/>
  <c r="M529" i="3"/>
  <c r="K1335" i="4"/>
  <c r="K3835" i="4" s="1"/>
  <c r="G536" i="3"/>
  <c r="K1351" i="4"/>
  <c r="K3851" i="4" s="1"/>
  <c r="K542" i="3"/>
  <c r="K1367" i="4"/>
  <c r="K3867" i="4" s="1"/>
  <c r="O548" i="3"/>
  <c r="K1383" i="4"/>
  <c r="K3883" i="4" s="1"/>
  <c r="I555" i="3"/>
  <c r="K1399" i="4"/>
  <c r="K3899" i="4" s="1"/>
  <c r="M561" i="3"/>
  <c r="K1415" i="4"/>
  <c r="K3915" i="4" s="1"/>
  <c r="G568" i="3"/>
  <c r="K1431" i="4"/>
  <c r="K3931" i="4" s="1"/>
  <c r="K574" i="3"/>
  <c r="K1447" i="4"/>
  <c r="K3947" i="4" s="1"/>
  <c r="O580" i="3"/>
  <c r="K1463" i="4"/>
  <c r="K3963" i="4" s="1"/>
  <c r="I587" i="3"/>
  <c r="K1479" i="4"/>
  <c r="K3979" i="4" s="1"/>
  <c r="M593" i="3"/>
  <c r="K1495" i="4"/>
  <c r="K3995" i="4" s="1"/>
  <c r="G600" i="3"/>
  <c r="K1511" i="4"/>
  <c r="K4011" i="4" s="1"/>
  <c r="K606" i="3"/>
  <c r="K1527" i="4"/>
  <c r="K4027" i="4" s="1"/>
  <c r="O612" i="3"/>
  <c r="K1543" i="4"/>
  <c r="K4043" i="4" s="1"/>
  <c r="I619" i="3"/>
  <c r="K1559" i="4"/>
  <c r="K4059" i="4" s="1"/>
  <c r="M625" i="3"/>
  <c r="K1575" i="4"/>
  <c r="K4075" i="4" s="1"/>
  <c r="G632" i="3"/>
  <c r="K1591" i="4"/>
  <c r="K4091" i="4" s="1"/>
  <c r="K638" i="3"/>
  <c r="K1607" i="4"/>
  <c r="K4107" i="4" s="1"/>
  <c r="O644" i="3"/>
  <c r="K1623" i="4"/>
  <c r="K4123" i="4" s="1"/>
  <c r="I651" i="3"/>
  <c r="K1639" i="4"/>
  <c r="K4139" i="4" s="1"/>
  <c r="M657" i="3"/>
  <c r="K1655" i="4"/>
  <c r="K4155" i="4" s="1"/>
  <c r="G664" i="3"/>
  <c r="K1671" i="4"/>
  <c r="K4171" i="4" s="1"/>
  <c r="K670" i="3"/>
  <c r="K1687" i="4"/>
  <c r="K4187" i="4" s="1"/>
  <c r="O676" i="3"/>
  <c r="K1703" i="4"/>
  <c r="K4203" i="4" s="1"/>
  <c r="I683" i="3"/>
  <c r="K1719" i="4"/>
  <c r="K4219" i="4" s="1"/>
  <c r="M689" i="3"/>
  <c r="K1735" i="4"/>
  <c r="K4235" i="4" s="1"/>
  <c r="G696" i="3"/>
  <c r="K1751" i="4"/>
  <c r="K4251" i="4" s="1"/>
  <c r="K702" i="3"/>
  <c r="K1767" i="4"/>
  <c r="K4267" i="4" s="1"/>
  <c r="O708" i="3"/>
  <c r="K1783" i="4"/>
  <c r="K4283" i="4" s="1"/>
  <c r="I715" i="3"/>
  <c r="K1799" i="4"/>
  <c r="K4299" i="4" s="1"/>
  <c r="M721" i="3"/>
  <c r="K1815" i="4"/>
  <c r="K4315" i="4" s="1"/>
  <c r="G728" i="3"/>
  <c r="K1831" i="4"/>
  <c r="K4331" i="4" s="1"/>
  <c r="K734" i="3"/>
  <c r="K1847" i="4"/>
  <c r="K4347" i="4" s="1"/>
  <c r="O740" i="3"/>
  <c r="K1863" i="4"/>
  <c r="K4363" i="4" s="1"/>
  <c r="I747" i="3"/>
  <c r="K1879" i="4"/>
  <c r="K4379" i="4" s="1"/>
  <c r="M753" i="3"/>
  <c r="K1895" i="4"/>
  <c r="K4395" i="4" s="1"/>
  <c r="G760" i="3"/>
  <c r="K1911" i="4"/>
  <c r="K4411" i="4" s="1"/>
  <c r="K766" i="3"/>
  <c r="K1927" i="4"/>
  <c r="K4427" i="4" s="1"/>
  <c r="O772" i="3"/>
  <c r="K1943" i="4"/>
  <c r="K4443" i="4" s="1"/>
  <c r="I779" i="3"/>
  <c r="K1959" i="4"/>
  <c r="K4459" i="4" s="1"/>
  <c r="M785" i="3"/>
  <c r="K1975" i="4"/>
  <c r="K4475" i="4" s="1"/>
  <c r="G792" i="3"/>
  <c r="K1991" i="4"/>
  <c r="K4491" i="4" s="1"/>
  <c r="K798" i="3"/>
  <c r="K2007" i="4"/>
  <c r="K4507" i="4" s="1"/>
  <c r="O804" i="3"/>
  <c r="K2023" i="4"/>
  <c r="K4523" i="4" s="1"/>
  <c r="I811" i="3"/>
  <c r="K2039" i="4"/>
  <c r="K4539" i="4" s="1"/>
  <c r="M817" i="3"/>
  <c r="K2055" i="4"/>
  <c r="K4555" i="4" s="1"/>
  <c r="G824" i="3"/>
  <c r="K2071" i="4"/>
  <c r="K4571" i="4" s="1"/>
  <c r="K830" i="3"/>
  <c r="K2087" i="4"/>
  <c r="K4587" i="4" s="1"/>
  <c r="O836" i="3"/>
  <c r="K2103" i="4"/>
  <c r="K4603" i="4" s="1"/>
  <c r="I843" i="3"/>
  <c r="K2119" i="4"/>
  <c r="K4619" i="4" s="1"/>
  <c r="M849" i="3"/>
  <c r="K2135" i="4"/>
  <c r="K4635" i="4" s="1"/>
  <c r="G856" i="3"/>
  <c r="K2151" i="4"/>
  <c r="K4651" i="4" s="1"/>
  <c r="K862" i="3"/>
  <c r="K2167" i="4"/>
  <c r="K4667" i="4" s="1"/>
  <c r="O868" i="3"/>
  <c r="K2183" i="4"/>
  <c r="K4683" i="4" s="1"/>
  <c r="I875" i="3"/>
  <c r="K2199" i="4"/>
  <c r="K4699" i="4" s="1"/>
  <c r="M881" i="3"/>
  <c r="K2215" i="4"/>
  <c r="K4715" i="4" s="1"/>
  <c r="G888" i="3"/>
  <c r="K2231" i="4"/>
  <c r="K4731" i="4" s="1"/>
  <c r="K894" i="3"/>
  <c r="K2247" i="4"/>
  <c r="K4747" i="4" s="1"/>
  <c r="O900" i="3"/>
  <c r="K2263" i="4"/>
  <c r="K4763" i="4" s="1"/>
  <c r="I907" i="3"/>
  <c r="K2279" i="4"/>
  <c r="K4779" i="4" s="1"/>
  <c r="M913" i="3"/>
  <c r="K2295" i="4"/>
  <c r="K4795" i="4" s="1"/>
  <c r="G920" i="3"/>
  <c r="K2311" i="4"/>
  <c r="K4811" i="4" s="1"/>
  <c r="K926" i="3"/>
  <c r="K2327" i="4"/>
  <c r="K4827" i="4" s="1"/>
  <c r="O932" i="3"/>
  <c r="K2343" i="4"/>
  <c r="K4843" i="4" s="1"/>
  <c r="I939" i="3"/>
  <c r="K2359" i="4"/>
  <c r="K4859" i="4" s="1"/>
  <c r="M945" i="3"/>
  <c r="K2375" i="4"/>
  <c r="K4875" i="4" s="1"/>
  <c r="G952" i="3"/>
  <c r="K2391" i="4"/>
  <c r="K4891" i="4" s="1"/>
  <c r="K958" i="3"/>
  <c r="K2407" i="4"/>
  <c r="K4907" i="4" s="1"/>
  <c r="O964" i="3"/>
  <c r="K2423" i="4"/>
  <c r="K4923" i="4" s="1"/>
  <c r="I971" i="3"/>
  <c r="K2439" i="4"/>
  <c r="K4939" i="4" s="1"/>
  <c r="M977" i="3"/>
  <c r="K2455" i="4"/>
  <c r="K4955" i="4" s="1"/>
  <c r="G984" i="3"/>
  <c r="K2471" i="4"/>
  <c r="K4971" i="4" s="1"/>
  <c r="K990" i="3"/>
  <c r="K2487" i="4"/>
  <c r="K4987" i="4" s="1"/>
  <c r="O996" i="3"/>
  <c r="J238" i="4"/>
  <c r="J2738" i="4" s="1"/>
  <c r="H97" i="3"/>
  <c r="I648" i="4"/>
  <c r="I3148" i="4" s="1"/>
  <c r="G261" i="3"/>
  <c r="L1057" i="4"/>
  <c r="L3557" i="4" s="1"/>
  <c r="P424" i="3"/>
  <c r="I1467" i="4"/>
  <c r="I3967" i="4" s="1"/>
  <c r="M588" i="3"/>
  <c r="L1876" i="4"/>
  <c r="L4376" i="4" s="1"/>
  <c r="L752" i="3"/>
  <c r="J2286" i="4"/>
  <c r="J4786" i="4" s="1"/>
  <c r="J916" i="3"/>
  <c r="J190" i="4"/>
  <c r="J2690" i="4" s="1"/>
  <c r="P77" i="3"/>
  <c r="I600" i="4"/>
  <c r="I3100" i="4" s="1"/>
  <c r="O241" i="3"/>
  <c r="L1009" i="4"/>
  <c r="L3509" i="4" s="1"/>
  <c r="N405" i="3"/>
  <c r="I1419" i="4"/>
  <c r="I3919" i="4" s="1"/>
  <c r="K569" i="3"/>
  <c r="L1828" i="4"/>
  <c r="L4328" i="4" s="1"/>
  <c r="J733" i="3"/>
  <c r="J2238" i="4"/>
  <c r="J4738" i="4" s="1"/>
  <c r="H897" i="3"/>
  <c r="I552" i="4"/>
  <c r="I3052" i="4" s="1"/>
  <c r="M222" i="3"/>
  <c r="L961" i="4"/>
  <c r="L3461" i="4" s="1"/>
  <c r="L386" i="3"/>
  <c r="J1166" i="4"/>
  <c r="J3666" i="4" s="1"/>
  <c r="J468" i="3"/>
  <c r="I1371" i="4"/>
  <c r="I3871" i="4" s="1"/>
  <c r="I550" i="3"/>
  <c r="I1576" i="4"/>
  <c r="I4076" i="4" s="1"/>
  <c r="I632" i="3"/>
  <c r="L1780" i="4"/>
  <c r="L4280" i="4" s="1"/>
  <c r="H714" i="3"/>
  <c r="J2190" i="4"/>
  <c r="J4690" i="4" s="1"/>
  <c r="P877" i="3"/>
  <c r="L39" i="3"/>
  <c r="J94" i="4"/>
  <c r="J2594" i="4" s="1"/>
  <c r="I504" i="4"/>
  <c r="I3004" i="4" s="1"/>
  <c r="K203" i="3"/>
  <c r="L708" i="4"/>
  <c r="L3208" i="4" s="1"/>
  <c r="J285" i="3"/>
  <c r="L913" i="4"/>
  <c r="L3413" i="4" s="1"/>
  <c r="J367" i="3"/>
  <c r="J1118" i="4"/>
  <c r="J3618" i="4" s="1"/>
  <c r="H449" i="3"/>
  <c r="I1323" i="4"/>
  <c r="I3823" i="4" s="1"/>
  <c r="G531" i="3"/>
  <c r="I1528" i="4"/>
  <c r="I4028" i="4" s="1"/>
  <c r="G613" i="3"/>
  <c r="L1732" i="4"/>
  <c r="L4232" i="4" s="1"/>
  <c r="P694" i="3"/>
  <c r="L1937" i="4"/>
  <c r="L4437" i="4" s="1"/>
  <c r="P776" i="3"/>
  <c r="J2142" i="4"/>
  <c r="J4642" i="4" s="1"/>
  <c r="N858" i="3"/>
  <c r="I2347" i="4"/>
  <c r="I4847" i="4" s="1"/>
  <c r="M940" i="3"/>
  <c r="J46" i="4"/>
  <c r="J2546" i="4" s="1"/>
  <c r="J20" i="3"/>
  <c r="I251" i="4"/>
  <c r="I2751" i="4" s="1"/>
  <c r="I102" i="3"/>
  <c r="I456" i="4"/>
  <c r="I2956" i="4" s="1"/>
  <c r="I184" i="3"/>
  <c r="L660" i="4"/>
  <c r="L3160" i="4" s="1"/>
  <c r="H266" i="3"/>
  <c r="J1070" i="4"/>
  <c r="J3570" i="4" s="1"/>
  <c r="P429" i="3"/>
  <c r="I1275" i="4"/>
  <c r="I3775" i="4" s="1"/>
  <c r="O511" i="3"/>
  <c r="I1480" i="4"/>
  <c r="I3980" i="4" s="1"/>
  <c r="O593" i="3"/>
  <c r="L1684" i="4"/>
  <c r="L4184" i="4" s="1"/>
  <c r="N675" i="3"/>
  <c r="L1889" i="4"/>
  <c r="L4389" i="4" s="1"/>
  <c r="N757" i="3"/>
  <c r="J2094" i="4"/>
  <c r="J4594" i="4" s="1"/>
  <c r="L839" i="3"/>
  <c r="I2299" i="4"/>
  <c r="I4799" i="4" s="1"/>
  <c r="K921" i="3"/>
  <c r="I24" i="4"/>
  <c r="I2524" i="4" s="1"/>
  <c r="K11" i="3"/>
  <c r="L228" i="4"/>
  <c r="L2728" i="4" s="1"/>
  <c r="J93" i="3"/>
  <c r="L433" i="4"/>
  <c r="L2933" i="4" s="1"/>
  <c r="J175" i="3"/>
  <c r="J638" i="4"/>
  <c r="J3138" i="4" s="1"/>
  <c r="H257" i="3"/>
  <c r="I843" i="4"/>
  <c r="I3343" i="4" s="1"/>
  <c r="G339" i="3"/>
  <c r="I1048" i="4"/>
  <c r="I3548" i="4" s="1"/>
  <c r="G421" i="3"/>
  <c r="L1252" i="4"/>
  <c r="L3752" i="4" s="1"/>
  <c r="P502" i="3"/>
  <c r="L1457" i="4"/>
  <c r="L3957" i="4" s="1"/>
  <c r="P584" i="3"/>
  <c r="J1662" i="4"/>
  <c r="J4162" i="4" s="1"/>
  <c r="N666" i="3"/>
  <c r="I1867" i="4"/>
  <c r="I4367" i="4" s="1"/>
  <c r="M748" i="3"/>
  <c r="I2072" i="4"/>
  <c r="I4572" i="4" s="1"/>
  <c r="M830" i="3"/>
  <c r="L2276" i="4"/>
  <c r="L4776" i="4" s="1"/>
  <c r="L912" i="3"/>
  <c r="L2481" i="4"/>
  <c r="L4981" i="4" s="1"/>
  <c r="L994" i="3"/>
  <c r="J206" i="4"/>
  <c r="J2706" i="4" s="1"/>
  <c r="J84" i="3"/>
  <c r="I616" i="4"/>
  <c r="I3116" i="4" s="1"/>
  <c r="I248" i="3"/>
  <c r="L1025" i="4"/>
  <c r="L3525" i="4" s="1"/>
  <c r="H412" i="3"/>
  <c r="J1230" i="4"/>
  <c r="J3730" i="4" s="1"/>
  <c r="P493" i="3"/>
  <c r="I1435" i="4"/>
  <c r="I3935" i="4" s="1"/>
  <c r="O575" i="3"/>
  <c r="I1640" i="4"/>
  <c r="I4140" i="4" s="1"/>
  <c r="O657" i="3"/>
  <c r="L1844" i="4"/>
  <c r="L4344" i="4" s="1"/>
  <c r="N739" i="3"/>
  <c r="L2049" i="4"/>
  <c r="L4549" i="4" s="1"/>
  <c r="N821" i="3"/>
  <c r="J2254" i="4"/>
  <c r="J4754" i="4" s="1"/>
  <c r="L903" i="3"/>
  <c r="I2459" i="4"/>
  <c r="I4959" i="4" s="1"/>
  <c r="K985" i="3"/>
  <c r="J158" i="4"/>
  <c r="J2658" i="4" s="1"/>
  <c r="H65" i="3"/>
  <c r="I363" i="4"/>
  <c r="I2863" i="4" s="1"/>
  <c r="G147" i="3"/>
  <c r="I568" i="4"/>
  <c r="I3068" i="4" s="1"/>
  <c r="G229" i="3"/>
  <c r="L772" i="4"/>
  <c r="L3272" i="4" s="1"/>
  <c r="P310" i="3"/>
  <c r="L977" i="4"/>
  <c r="L3477" i="4" s="1"/>
  <c r="P392" i="3"/>
  <c r="I1387" i="4"/>
  <c r="I3887" i="4" s="1"/>
  <c r="M556" i="3"/>
  <c r="I1592" i="4"/>
  <c r="I4092" i="4" s="1"/>
  <c r="M638" i="3"/>
  <c r="L1796" i="4"/>
  <c r="L4296" i="4" s="1"/>
  <c r="L720" i="3"/>
  <c r="L2001" i="4"/>
  <c r="L4501" i="4" s="1"/>
  <c r="L802" i="3"/>
  <c r="J2206" i="4"/>
  <c r="J4706" i="4" s="1"/>
  <c r="J884" i="3"/>
  <c r="I2411" i="4"/>
  <c r="I4911" i="4" s="1"/>
  <c r="I966" i="3"/>
  <c r="I18" i="4"/>
  <c r="I2518" i="4" s="1"/>
  <c r="G9" i="3"/>
  <c r="L43" i="4"/>
  <c r="L2543" i="4" s="1"/>
  <c r="J19" i="3"/>
  <c r="I69" i="4"/>
  <c r="I2569" i="4" s="1"/>
  <c r="K29" i="3"/>
  <c r="L94" i="4"/>
  <c r="L2594" i="4" s="1"/>
  <c r="N39" i="3"/>
  <c r="J120" i="4"/>
  <c r="J2620" i="4" s="1"/>
  <c r="P49" i="3"/>
  <c r="I146" i="4"/>
  <c r="I2646" i="4" s="1"/>
  <c r="I60" i="3"/>
  <c r="L171" i="4"/>
  <c r="L2671" i="4" s="1"/>
  <c r="L70" i="3"/>
  <c r="I197" i="4"/>
  <c r="I2697" i="4" s="1"/>
  <c r="M80" i="3"/>
  <c r="L222" i="4"/>
  <c r="L2722" i="4" s="1"/>
  <c r="P90" i="3"/>
  <c r="J248" i="4"/>
  <c r="J2748" i="4" s="1"/>
  <c r="H101" i="3"/>
  <c r="I274" i="4"/>
  <c r="I2774" i="4" s="1"/>
  <c r="K111" i="3"/>
  <c r="L299" i="4"/>
  <c r="L2799" i="4" s="1"/>
  <c r="N121" i="3"/>
  <c r="I325" i="4"/>
  <c r="I2825" i="4" s="1"/>
  <c r="O131" i="3"/>
  <c r="L350" i="4"/>
  <c r="L2850" i="4" s="1"/>
  <c r="H142" i="3"/>
  <c r="J376" i="4"/>
  <c r="J2876" i="4" s="1"/>
  <c r="J152" i="3"/>
  <c r="I402" i="4"/>
  <c r="I2902" i="4" s="1"/>
  <c r="M162" i="3"/>
  <c r="L427" i="4"/>
  <c r="L2927" i="4" s="1"/>
  <c r="P172" i="3"/>
  <c r="I453" i="4"/>
  <c r="I2953" i="4" s="1"/>
  <c r="G183" i="3"/>
  <c r="L478" i="4"/>
  <c r="L2978" i="4" s="1"/>
  <c r="J193" i="3"/>
  <c r="J504" i="4"/>
  <c r="J3004" i="4" s="1"/>
  <c r="L203" i="3"/>
  <c r="I530" i="4"/>
  <c r="I3030" i="4" s="1"/>
  <c r="O213" i="3"/>
  <c r="L555" i="4"/>
  <c r="L3055" i="4" s="1"/>
  <c r="H224" i="3"/>
  <c r="I581" i="4"/>
  <c r="I3081" i="4" s="1"/>
  <c r="I234" i="3"/>
  <c r="I658" i="4"/>
  <c r="I3158" i="4" s="1"/>
  <c r="G265" i="3"/>
  <c r="L683" i="4"/>
  <c r="L3183" i="4" s="1"/>
  <c r="J275" i="3"/>
  <c r="I709" i="4"/>
  <c r="I3209" i="4" s="1"/>
  <c r="K285" i="3"/>
  <c r="L734" i="4"/>
  <c r="L3234" i="4" s="1"/>
  <c r="N295" i="3"/>
  <c r="J760" i="4"/>
  <c r="J3260" i="4" s="1"/>
  <c r="P305" i="3"/>
  <c r="L811" i="4"/>
  <c r="L3311" i="4" s="1"/>
  <c r="L326" i="3"/>
  <c r="L862" i="4"/>
  <c r="L3362" i="4" s="1"/>
  <c r="P346" i="3"/>
  <c r="J888" i="4"/>
  <c r="J3388" i="4" s="1"/>
  <c r="H357" i="3"/>
  <c r="I914" i="4"/>
  <c r="I3414" i="4" s="1"/>
  <c r="K367" i="3"/>
  <c r="L939" i="4"/>
  <c r="L3439" i="4" s="1"/>
  <c r="N377" i="3"/>
  <c r="I965" i="4"/>
  <c r="I3465" i="4" s="1"/>
  <c r="O387" i="3"/>
  <c r="L990" i="4"/>
  <c r="L3490" i="4" s="1"/>
  <c r="H398" i="3"/>
  <c r="J1016" i="4"/>
  <c r="J3516" i="4" s="1"/>
  <c r="J408" i="3"/>
  <c r="I1042" i="4"/>
  <c r="I3542" i="4" s="1"/>
  <c r="M418" i="3"/>
  <c r="L1067" i="4"/>
  <c r="L3567" i="4" s="1"/>
  <c r="P428" i="3"/>
  <c r="I1093" i="4"/>
  <c r="I3593" i="4" s="1"/>
  <c r="G439" i="3"/>
  <c r="L1118" i="4"/>
  <c r="L3618" i="4" s="1"/>
  <c r="J449" i="3"/>
  <c r="J1144" i="4"/>
  <c r="J3644" i="4" s="1"/>
  <c r="L459" i="3"/>
  <c r="I1170" i="4"/>
  <c r="I3670" i="4" s="1"/>
  <c r="O469" i="3"/>
  <c r="L1195" i="4"/>
  <c r="L3695" i="4" s="1"/>
  <c r="H480" i="3"/>
  <c r="I1221" i="4"/>
  <c r="I3721" i="4" s="1"/>
  <c r="I490" i="3"/>
  <c r="L1246" i="4"/>
  <c r="L3746" i="4" s="1"/>
  <c r="L500" i="3"/>
  <c r="J1272" i="4"/>
  <c r="J3772" i="4" s="1"/>
  <c r="N510" i="3"/>
  <c r="I1298" i="4"/>
  <c r="I3798" i="4" s="1"/>
  <c r="G521" i="3"/>
  <c r="L1323" i="4"/>
  <c r="L3823" i="4" s="1"/>
  <c r="J531" i="3"/>
  <c r="I1349" i="4"/>
  <c r="I3849" i="4" s="1"/>
  <c r="K541" i="3"/>
  <c r="L1374" i="4"/>
  <c r="L3874" i="4" s="1"/>
  <c r="N551" i="3"/>
  <c r="J1400" i="4"/>
  <c r="J3900" i="4" s="1"/>
  <c r="P561" i="3"/>
  <c r="I1426" i="4"/>
  <c r="I3926" i="4" s="1"/>
  <c r="I572" i="3"/>
  <c r="L1451" i="4"/>
  <c r="L3951" i="4" s="1"/>
  <c r="L582" i="3"/>
  <c r="I1477" i="4"/>
  <c r="I3977" i="4" s="1"/>
  <c r="M592" i="3"/>
  <c r="L1502" i="4"/>
  <c r="L4002" i="4" s="1"/>
  <c r="P602" i="3"/>
  <c r="J1528" i="4"/>
  <c r="J4028" i="4" s="1"/>
  <c r="H613" i="3"/>
  <c r="I1554" i="4"/>
  <c r="I4054" i="4" s="1"/>
  <c r="K623" i="3"/>
  <c r="L1579" i="4"/>
  <c r="L4079" i="4" s="1"/>
  <c r="N633" i="3"/>
  <c r="I1605" i="4"/>
  <c r="I4105" i="4" s="1"/>
  <c r="O643" i="3"/>
  <c r="L1630" i="4"/>
  <c r="L4130" i="4" s="1"/>
  <c r="H654" i="3"/>
  <c r="J1656" i="4"/>
  <c r="J4156" i="4" s="1"/>
  <c r="J664" i="3"/>
  <c r="I1682" i="4"/>
  <c r="I4182" i="4" s="1"/>
  <c r="M674" i="3"/>
  <c r="L1707" i="4"/>
  <c r="L4207" i="4" s="1"/>
  <c r="P684" i="3"/>
  <c r="I1733" i="4"/>
  <c r="I4233" i="4" s="1"/>
  <c r="G695" i="3"/>
  <c r="L1758" i="4"/>
  <c r="L4258" i="4" s="1"/>
  <c r="J705" i="3"/>
  <c r="J1784" i="4"/>
  <c r="J4284" i="4" s="1"/>
  <c r="L715" i="3"/>
  <c r="I1810" i="4"/>
  <c r="I4310" i="4" s="1"/>
  <c r="O725" i="3"/>
  <c r="L1835" i="4"/>
  <c r="L4335" i="4" s="1"/>
  <c r="H736" i="3"/>
  <c r="L1886" i="4"/>
  <c r="L4386" i="4" s="1"/>
  <c r="L756" i="3"/>
  <c r="J1912" i="4"/>
  <c r="J4412" i="4" s="1"/>
  <c r="N766" i="3"/>
  <c r="I1938" i="4"/>
  <c r="I4438" i="4" s="1"/>
  <c r="G777" i="3"/>
  <c r="L1963" i="4"/>
  <c r="L4463" i="4" s="1"/>
  <c r="J787" i="3"/>
  <c r="I1989" i="4"/>
  <c r="I4489" i="4" s="1"/>
  <c r="K797" i="3"/>
  <c r="L2014" i="4"/>
  <c r="L4514" i="4" s="1"/>
  <c r="N807" i="3"/>
  <c r="J2040" i="4"/>
  <c r="J4540" i="4" s="1"/>
  <c r="P817" i="3"/>
  <c r="I2066" i="4"/>
  <c r="I4566" i="4" s="1"/>
  <c r="I828" i="3"/>
  <c r="L2091" i="4"/>
  <c r="L4591" i="4" s="1"/>
  <c r="L838" i="3"/>
  <c r="I2117" i="4"/>
  <c r="I4617" i="4" s="1"/>
  <c r="M848" i="3"/>
  <c r="L2142" i="4"/>
  <c r="L4642" i="4" s="1"/>
  <c r="P858" i="3"/>
  <c r="J2168" i="4"/>
  <c r="J4668" i="4" s="1"/>
  <c r="H869" i="3"/>
  <c r="I2194" i="4"/>
  <c r="I4694" i="4" s="1"/>
  <c r="K879" i="3"/>
  <c r="L2219" i="4"/>
  <c r="L4719" i="4" s="1"/>
  <c r="N889" i="3"/>
  <c r="I2245" i="4"/>
  <c r="I4745" i="4" s="1"/>
  <c r="O899" i="3"/>
  <c r="L2270" i="4"/>
  <c r="L4770" i="4" s="1"/>
  <c r="H910" i="3"/>
  <c r="J2296" i="4"/>
  <c r="J4796" i="4" s="1"/>
  <c r="J920" i="3"/>
  <c r="I2322" i="4"/>
  <c r="I4822" i="4" s="1"/>
  <c r="M930" i="3"/>
  <c r="L2347" i="4"/>
  <c r="L4847" i="4" s="1"/>
  <c r="P940" i="3"/>
  <c r="I2373" i="4"/>
  <c r="I4873" i="4" s="1"/>
  <c r="G951" i="3"/>
  <c r="L2398" i="4"/>
  <c r="L4898" i="4" s="1"/>
  <c r="J961" i="3"/>
  <c r="J2424" i="4"/>
  <c r="J4924" i="4" s="1"/>
  <c r="L971" i="3"/>
  <c r="I2450" i="4"/>
  <c r="I4950" i="4" s="1"/>
  <c r="O981" i="3"/>
  <c r="L2475" i="4"/>
  <c r="L4975" i="4" s="1"/>
  <c r="H992" i="3"/>
  <c r="I2501" i="4"/>
  <c r="I5001" i="4" s="1"/>
  <c r="I1002" i="3"/>
  <c r="I28" i="4"/>
  <c r="I2528" i="4" s="1"/>
  <c r="G13" i="3"/>
  <c r="L53" i="4"/>
  <c r="L2553" i="4" s="1"/>
  <c r="J23" i="3"/>
  <c r="I79" i="4"/>
  <c r="I2579" i="4" s="1"/>
  <c r="K33" i="3"/>
  <c r="N43" i="3"/>
  <c r="L104" i="4"/>
  <c r="L2604" i="4" s="1"/>
  <c r="J130" i="4"/>
  <c r="J2630" i="4" s="1"/>
  <c r="P53" i="3"/>
  <c r="I156" i="4"/>
  <c r="I2656" i="4" s="1"/>
  <c r="I64" i="3"/>
  <c r="L181" i="4"/>
  <c r="L2681" i="4" s="1"/>
  <c r="L74" i="3"/>
  <c r="I207" i="4"/>
  <c r="I2707" i="4" s="1"/>
  <c r="M84" i="3"/>
  <c r="L232" i="4"/>
  <c r="L2732" i="4" s="1"/>
  <c r="P94" i="3"/>
  <c r="J258" i="4"/>
  <c r="J2758" i="4" s="1"/>
  <c r="H105" i="3"/>
  <c r="I284" i="4"/>
  <c r="I2784" i="4" s="1"/>
  <c r="K115" i="3"/>
  <c r="L309" i="4"/>
  <c r="L2809" i="4" s="1"/>
  <c r="N125" i="3"/>
  <c r="I335" i="4"/>
  <c r="I2835" i="4" s="1"/>
  <c r="O135" i="3"/>
  <c r="L360" i="4"/>
  <c r="L2860" i="4" s="1"/>
  <c r="H146" i="3"/>
  <c r="J386" i="4"/>
  <c r="J2886" i="4" s="1"/>
  <c r="J156" i="3"/>
  <c r="I412" i="4"/>
  <c r="I2912" i="4" s="1"/>
  <c r="M166" i="3"/>
  <c r="L437" i="4"/>
  <c r="L2937" i="4" s="1"/>
  <c r="P176" i="3"/>
  <c r="I463" i="4"/>
  <c r="I2963" i="4" s="1"/>
  <c r="G187" i="3"/>
  <c r="L488" i="4"/>
  <c r="L2988" i="4" s="1"/>
  <c r="J197" i="3"/>
  <c r="J514" i="4"/>
  <c r="J3014" i="4" s="1"/>
  <c r="L207" i="3"/>
  <c r="I540" i="4"/>
  <c r="I3040" i="4" s="1"/>
  <c r="O217" i="3"/>
  <c r="L565" i="4"/>
  <c r="L3065" i="4" s="1"/>
  <c r="H228" i="3"/>
  <c r="I591" i="4"/>
  <c r="I3091" i="4" s="1"/>
  <c r="I238" i="3"/>
  <c r="L616" i="4"/>
  <c r="L3116" i="4" s="1"/>
  <c r="L248" i="3"/>
  <c r="J642" i="4"/>
  <c r="J3142" i="4" s="1"/>
  <c r="N258" i="3"/>
  <c r="I668" i="4"/>
  <c r="I3168" i="4" s="1"/>
  <c r="G269" i="3"/>
  <c r="L693" i="4"/>
  <c r="L3193" i="4" s="1"/>
  <c r="J279" i="3"/>
  <c r="I719" i="4"/>
  <c r="I3219" i="4" s="1"/>
  <c r="K289" i="3"/>
  <c r="L744" i="4"/>
  <c r="L3244" i="4" s="1"/>
  <c r="N299" i="3"/>
  <c r="J770" i="4"/>
  <c r="J3270" i="4" s="1"/>
  <c r="P309" i="3"/>
  <c r="I796" i="4"/>
  <c r="I3296" i="4" s="1"/>
  <c r="I320" i="3"/>
  <c r="L821" i="4"/>
  <c r="L3321" i="4" s="1"/>
  <c r="L330" i="3"/>
  <c r="I847" i="4"/>
  <c r="I3347" i="4" s="1"/>
  <c r="M340" i="3"/>
  <c r="L872" i="4"/>
  <c r="L3372" i="4" s="1"/>
  <c r="P350" i="3"/>
  <c r="J898" i="4"/>
  <c r="J3398" i="4" s="1"/>
  <c r="H361" i="3"/>
  <c r="I924" i="4"/>
  <c r="I3424" i="4" s="1"/>
  <c r="K371" i="3"/>
  <c r="L949" i="4"/>
  <c r="L3449" i="4" s="1"/>
  <c r="N381" i="3"/>
  <c r="I975" i="4"/>
  <c r="I3475" i="4" s="1"/>
  <c r="O391" i="3"/>
  <c r="L1000" i="4"/>
  <c r="L3500" i="4" s="1"/>
  <c r="H402" i="3"/>
  <c r="J1026" i="4"/>
  <c r="J3526" i="4" s="1"/>
  <c r="J412" i="3"/>
  <c r="I1052" i="4"/>
  <c r="I3552" i="4" s="1"/>
  <c r="M422" i="3"/>
  <c r="L1077" i="4"/>
  <c r="L3577" i="4" s="1"/>
  <c r="P432" i="3"/>
  <c r="I1103" i="4"/>
  <c r="I3603" i="4" s="1"/>
  <c r="G443" i="3"/>
  <c r="L1128" i="4"/>
  <c r="L3628" i="4" s="1"/>
  <c r="J453" i="3"/>
  <c r="J1154" i="4"/>
  <c r="J3654" i="4" s="1"/>
  <c r="L463" i="3"/>
  <c r="I1180" i="4"/>
  <c r="I3680" i="4" s="1"/>
  <c r="O473" i="3"/>
  <c r="L1205" i="4"/>
  <c r="L3705" i="4" s="1"/>
  <c r="H484" i="3"/>
  <c r="I1231" i="4"/>
  <c r="I3731" i="4" s="1"/>
  <c r="I494" i="3"/>
  <c r="L1256" i="4"/>
  <c r="L3756" i="4" s="1"/>
  <c r="L504" i="3"/>
  <c r="J1282" i="4"/>
  <c r="J3782" i="4" s="1"/>
  <c r="N514" i="3"/>
  <c r="I1308" i="4"/>
  <c r="I3808" i="4" s="1"/>
  <c r="G525" i="3"/>
  <c r="L1333" i="4"/>
  <c r="L3833" i="4" s="1"/>
  <c r="J535" i="3"/>
  <c r="I1359" i="4"/>
  <c r="I3859" i="4" s="1"/>
  <c r="K545" i="3"/>
  <c r="L1384" i="4"/>
  <c r="L3884" i="4" s="1"/>
  <c r="N555" i="3"/>
  <c r="J1410" i="4"/>
  <c r="J3910" i="4" s="1"/>
  <c r="P565" i="3"/>
  <c r="I1436" i="4"/>
  <c r="I3936" i="4" s="1"/>
  <c r="I576" i="3"/>
  <c r="L1461" i="4"/>
  <c r="L3961" i="4" s="1"/>
  <c r="L586" i="3"/>
  <c r="I1487" i="4"/>
  <c r="I3987" i="4" s="1"/>
  <c r="M596" i="3"/>
  <c r="L1512" i="4"/>
  <c r="L4012" i="4" s="1"/>
  <c r="P606" i="3"/>
  <c r="J1538" i="4"/>
  <c r="J4038" i="4" s="1"/>
  <c r="H617" i="3"/>
  <c r="I1564" i="4"/>
  <c r="I4064" i="4" s="1"/>
  <c r="K627" i="3"/>
  <c r="L1589" i="4"/>
  <c r="L4089" i="4" s="1"/>
  <c r="N637" i="3"/>
  <c r="I1615" i="4"/>
  <c r="I4115" i="4" s="1"/>
  <c r="O647" i="3"/>
  <c r="L1640" i="4"/>
  <c r="L4140" i="4" s="1"/>
  <c r="H658" i="3"/>
  <c r="J1666" i="4"/>
  <c r="J4166" i="4" s="1"/>
  <c r="J668" i="3"/>
  <c r="I1692" i="4"/>
  <c r="I4192" i="4" s="1"/>
  <c r="M678" i="3"/>
  <c r="L1717" i="4"/>
  <c r="L4217" i="4" s="1"/>
  <c r="P688" i="3"/>
  <c r="I1743" i="4"/>
  <c r="I4243" i="4" s="1"/>
  <c r="G699" i="3"/>
  <c r="L1768" i="4"/>
  <c r="L4268" i="4" s="1"/>
  <c r="J709" i="3"/>
  <c r="J1794" i="4"/>
  <c r="J4294" i="4" s="1"/>
  <c r="L719" i="3"/>
  <c r="I1820" i="4"/>
  <c r="I4320" i="4" s="1"/>
  <c r="O729" i="3"/>
  <c r="L1845" i="4"/>
  <c r="L4345" i="4" s="1"/>
  <c r="H740" i="3"/>
  <c r="I1871" i="4"/>
  <c r="I4371" i="4" s="1"/>
  <c r="I750" i="3"/>
  <c r="L1896" i="4"/>
  <c r="L4396" i="4" s="1"/>
  <c r="L760" i="3"/>
  <c r="I1999" i="4"/>
  <c r="I4499" i="4" s="1"/>
  <c r="K801" i="3"/>
  <c r="J2050" i="4"/>
  <c r="J4550" i="4" s="1"/>
  <c r="P821" i="3"/>
  <c r="I2076" i="4"/>
  <c r="I4576" i="4" s="1"/>
  <c r="I832" i="3"/>
  <c r="L2101" i="4"/>
  <c r="L4601" i="4" s="1"/>
  <c r="L842" i="3"/>
  <c r="I2127" i="4"/>
  <c r="I4627" i="4" s="1"/>
  <c r="M852" i="3"/>
  <c r="L2152" i="4"/>
  <c r="L4652" i="4" s="1"/>
  <c r="P862" i="3"/>
  <c r="J2178" i="4"/>
  <c r="J4678" i="4" s="1"/>
  <c r="H873" i="3"/>
  <c r="I2204" i="4"/>
  <c r="I4704" i="4" s="1"/>
  <c r="K883" i="3"/>
  <c r="L2229" i="4"/>
  <c r="L4729" i="4" s="1"/>
  <c r="N893" i="3"/>
  <c r="I2255" i="4"/>
  <c r="I4755" i="4" s="1"/>
  <c r="O903" i="3"/>
  <c r="L2280" i="4"/>
  <c r="L4780" i="4" s="1"/>
  <c r="H914" i="3"/>
  <c r="J2306" i="4"/>
  <c r="J4806" i="4" s="1"/>
  <c r="J924" i="3"/>
  <c r="I2332" i="4"/>
  <c r="I4832" i="4" s="1"/>
  <c r="M934" i="3"/>
  <c r="L2357" i="4"/>
  <c r="L4857" i="4" s="1"/>
  <c r="P944" i="3"/>
  <c r="I2383" i="4"/>
  <c r="I4883" i="4" s="1"/>
  <c r="G955" i="3"/>
  <c r="L2408" i="4"/>
  <c r="L4908" i="4" s="1"/>
  <c r="J965" i="3"/>
  <c r="J2434" i="4"/>
  <c r="J4934" i="4" s="1"/>
  <c r="L975" i="3"/>
  <c r="I2460" i="4"/>
  <c r="I4960" i="4" s="1"/>
  <c r="O985" i="3"/>
  <c r="L2485" i="4"/>
  <c r="L4985" i="4" s="1"/>
  <c r="H996" i="3"/>
  <c r="I9" i="4"/>
  <c r="I2509" i="4" s="1"/>
  <c r="K5" i="3"/>
  <c r="I86" i="4"/>
  <c r="I2586" i="4" s="1"/>
  <c r="I36" i="3"/>
  <c r="L111" i="4"/>
  <c r="L2611" i="4" s="1"/>
  <c r="L46" i="3"/>
  <c r="I137" i="4"/>
  <c r="I2637" i="4" s="1"/>
  <c r="M56" i="3"/>
  <c r="L162" i="4"/>
  <c r="L2662" i="4" s="1"/>
  <c r="P66" i="3"/>
  <c r="J188" i="4"/>
  <c r="J2688" i="4" s="1"/>
  <c r="H77" i="3"/>
  <c r="I214" i="4"/>
  <c r="I2714" i="4" s="1"/>
  <c r="K87" i="3"/>
  <c r="L239" i="4"/>
  <c r="L2739" i="4" s="1"/>
  <c r="N97" i="3"/>
  <c r="I265" i="4"/>
  <c r="I2765" i="4" s="1"/>
  <c r="O107" i="3"/>
  <c r="L290" i="4"/>
  <c r="L2790" i="4" s="1"/>
  <c r="H118" i="3"/>
  <c r="J316" i="4"/>
  <c r="J2816" i="4" s="1"/>
  <c r="J128" i="3"/>
  <c r="I342" i="4"/>
  <c r="I2842" i="4" s="1"/>
  <c r="M138" i="3"/>
  <c r="L367" i="4"/>
  <c r="L2867" i="4" s="1"/>
  <c r="P148" i="3"/>
  <c r="I393" i="4"/>
  <c r="I2893" i="4" s="1"/>
  <c r="G159" i="3"/>
  <c r="L418" i="4"/>
  <c r="L2918" i="4" s="1"/>
  <c r="J169" i="3"/>
  <c r="J444" i="4"/>
  <c r="J2944" i="4" s="1"/>
  <c r="L179" i="3"/>
  <c r="L495" i="4"/>
  <c r="L2995" i="4" s="1"/>
  <c r="H200" i="3"/>
  <c r="I521" i="4"/>
  <c r="I3021" i="4" s="1"/>
  <c r="I210" i="3"/>
  <c r="L546" i="4"/>
  <c r="L3046" i="4" s="1"/>
  <c r="L220" i="3"/>
  <c r="J572" i="4"/>
  <c r="J3072" i="4" s="1"/>
  <c r="N230" i="3"/>
  <c r="I598" i="4"/>
  <c r="I3098" i="4" s="1"/>
  <c r="G241" i="3"/>
  <c r="L623" i="4"/>
  <c r="L3123" i="4" s="1"/>
  <c r="J251" i="3"/>
  <c r="I649" i="4"/>
  <c r="I3149" i="4" s="1"/>
  <c r="K261" i="3"/>
  <c r="L674" i="4"/>
  <c r="L3174" i="4" s="1"/>
  <c r="N271" i="3"/>
  <c r="J700" i="4"/>
  <c r="J3200" i="4" s="1"/>
  <c r="P281" i="3"/>
  <c r="I726" i="4"/>
  <c r="I3226" i="4" s="1"/>
  <c r="I292" i="3"/>
  <c r="L751" i="4"/>
  <c r="L3251" i="4" s="1"/>
  <c r="L302" i="3"/>
  <c r="I777" i="4"/>
  <c r="I3277" i="4" s="1"/>
  <c r="M312" i="3"/>
  <c r="L802" i="4"/>
  <c r="L3302" i="4" s="1"/>
  <c r="P322" i="3"/>
  <c r="J828" i="4"/>
  <c r="J3328" i="4" s="1"/>
  <c r="H333" i="3"/>
  <c r="I854" i="4"/>
  <c r="I3354" i="4" s="1"/>
  <c r="K343" i="3"/>
  <c r="L879" i="4"/>
  <c r="L3379" i="4" s="1"/>
  <c r="N353" i="3"/>
  <c r="I905" i="4"/>
  <c r="I3405" i="4" s="1"/>
  <c r="O363" i="3"/>
  <c r="L930" i="4"/>
  <c r="L3430" i="4" s="1"/>
  <c r="H374" i="3"/>
  <c r="J956" i="4"/>
  <c r="J3456" i="4" s="1"/>
  <c r="J384" i="3"/>
  <c r="I982" i="4"/>
  <c r="I3482" i="4" s="1"/>
  <c r="M394" i="3"/>
  <c r="L1007" i="4"/>
  <c r="L3507" i="4" s="1"/>
  <c r="P404" i="3"/>
  <c r="I1033" i="4"/>
  <c r="I3533" i="4" s="1"/>
  <c r="G415" i="3"/>
  <c r="L1058" i="4"/>
  <c r="L3558" i="4" s="1"/>
  <c r="J425" i="3"/>
  <c r="J1084" i="4"/>
  <c r="J3584" i="4" s="1"/>
  <c r="L435" i="3"/>
  <c r="I1110" i="4"/>
  <c r="I3610" i="4" s="1"/>
  <c r="O445" i="3"/>
  <c r="L1135" i="4"/>
  <c r="L3635" i="4" s="1"/>
  <c r="H456" i="3"/>
  <c r="I1161" i="4"/>
  <c r="I3661" i="4" s="1"/>
  <c r="I466" i="3"/>
  <c r="L1186" i="4"/>
  <c r="L3686" i="4" s="1"/>
  <c r="L476" i="3"/>
  <c r="J1212" i="4"/>
  <c r="J3712" i="4" s="1"/>
  <c r="N486" i="3"/>
  <c r="I1238" i="4"/>
  <c r="I3738" i="4" s="1"/>
  <c r="G497" i="3"/>
  <c r="L1263" i="4"/>
  <c r="L3763" i="4" s="1"/>
  <c r="J507" i="3"/>
  <c r="I1289" i="4"/>
  <c r="I3789" i="4" s="1"/>
  <c r="K517" i="3"/>
  <c r="L1314" i="4"/>
  <c r="L3814" i="4" s="1"/>
  <c r="N527" i="3"/>
  <c r="J1340" i="4"/>
  <c r="J3840" i="4" s="1"/>
  <c r="P537" i="3"/>
  <c r="I1366" i="4"/>
  <c r="I3866" i="4" s="1"/>
  <c r="I548" i="3"/>
  <c r="L1391" i="4"/>
  <c r="L3891" i="4" s="1"/>
  <c r="L558" i="3"/>
  <c r="I1417" i="4"/>
  <c r="I3917" i="4" s="1"/>
  <c r="M568" i="3"/>
  <c r="L1442" i="4"/>
  <c r="L3942" i="4" s="1"/>
  <c r="P578" i="3"/>
  <c r="J1468" i="4"/>
  <c r="J3968" i="4" s="1"/>
  <c r="H589" i="3"/>
  <c r="I1494" i="4"/>
  <c r="I3994" i="4" s="1"/>
  <c r="K599" i="3"/>
  <c r="L1519" i="4"/>
  <c r="L4019" i="4" s="1"/>
  <c r="N609" i="3"/>
  <c r="I1545" i="4"/>
  <c r="I4045" i="4" s="1"/>
  <c r="O619" i="3"/>
  <c r="L1570" i="4"/>
  <c r="L4070" i="4" s="1"/>
  <c r="H630" i="3"/>
  <c r="J1596" i="4"/>
  <c r="J4096" i="4" s="1"/>
  <c r="J640" i="3"/>
  <c r="I1622" i="4"/>
  <c r="I4122" i="4" s="1"/>
  <c r="M650" i="3"/>
  <c r="L1647" i="4"/>
  <c r="L4147" i="4" s="1"/>
  <c r="P660" i="3"/>
  <c r="I1673" i="4"/>
  <c r="I4173" i="4" s="1"/>
  <c r="G671" i="3"/>
  <c r="L1698" i="4"/>
  <c r="L4198" i="4" s="1"/>
  <c r="J681" i="3"/>
  <c r="J1724" i="4"/>
  <c r="J4224" i="4" s="1"/>
  <c r="L691" i="3"/>
  <c r="I1750" i="4"/>
  <c r="I4250" i="4" s="1"/>
  <c r="O701" i="3"/>
  <c r="L1775" i="4"/>
  <c r="L4275" i="4" s="1"/>
  <c r="H712" i="3"/>
  <c r="I1801" i="4"/>
  <c r="I4301" i="4" s="1"/>
  <c r="I722" i="3"/>
  <c r="L1826" i="4"/>
  <c r="L4326" i="4" s="1"/>
  <c r="L732" i="3"/>
  <c r="J1852" i="4"/>
  <c r="J4352" i="4" s="1"/>
  <c r="N742" i="3"/>
  <c r="I1878" i="4"/>
  <c r="I4378" i="4" s="1"/>
  <c r="G753" i="3"/>
  <c r="L1903" i="4"/>
  <c r="L4403" i="4" s="1"/>
  <c r="J763" i="3"/>
  <c r="I1929" i="4"/>
  <c r="I4429" i="4" s="1"/>
  <c r="K773" i="3"/>
  <c r="L1954" i="4"/>
  <c r="L4454" i="4" s="1"/>
  <c r="N783" i="3"/>
  <c r="J1980" i="4"/>
  <c r="J4480" i="4" s="1"/>
  <c r="P793" i="3"/>
  <c r="I2006" i="4"/>
  <c r="I4506" i="4" s="1"/>
  <c r="I804" i="3"/>
  <c r="L2031" i="4"/>
  <c r="L4531" i="4" s="1"/>
  <c r="L814" i="3"/>
  <c r="I2057" i="4"/>
  <c r="I4557" i="4" s="1"/>
  <c r="M824" i="3"/>
  <c r="L2082" i="4"/>
  <c r="L4582" i="4" s="1"/>
  <c r="P834" i="3"/>
  <c r="J2108" i="4"/>
  <c r="J4608" i="4" s="1"/>
  <c r="H845" i="3"/>
  <c r="I2134" i="4"/>
  <c r="I4634" i="4" s="1"/>
  <c r="K855" i="3"/>
  <c r="L2159" i="4"/>
  <c r="L4659" i="4" s="1"/>
  <c r="N865" i="3"/>
  <c r="I2185" i="4"/>
  <c r="I4685" i="4" s="1"/>
  <c r="O875" i="3"/>
  <c r="L2210" i="4"/>
  <c r="L4710" i="4" s="1"/>
  <c r="H886" i="3"/>
  <c r="J2236" i="4"/>
  <c r="J4736" i="4" s="1"/>
  <c r="J896" i="3"/>
  <c r="I2262" i="4"/>
  <c r="I4762" i="4" s="1"/>
  <c r="M906" i="3"/>
  <c r="L2287" i="4"/>
  <c r="L4787" i="4" s="1"/>
  <c r="P916" i="3"/>
  <c r="I2313" i="4"/>
  <c r="I4813" i="4" s="1"/>
  <c r="G927" i="3"/>
  <c r="L2338" i="4"/>
  <c r="L4838" i="4" s="1"/>
  <c r="J937" i="3"/>
  <c r="J2364" i="4"/>
  <c r="J4864" i="4" s="1"/>
  <c r="L947" i="3"/>
  <c r="I2390" i="4"/>
  <c r="I4890" i="4" s="1"/>
  <c r="O957" i="3"/>
  <c r="L2415" i="4"/>
  <c r="L4915" i="4" s="1"/>
  <c r="H968" i="3"/>
  <c r="I2441" i="4"/>
  <c r="I4941" i="4" s="1"/>
  <c r="I978" i="3"/>
  <c r="L2466" i="4"/>
  <c r="L4966" i="4" s="1"/>
  <c r="L988" i="3"/>
  <c r="J2492" i="4"/>
  <c r="J4992" i="4" s="1"/>
  <c r="N998" i="3"/>
  <c r="I19" i="4"/>
  <c r="I2519" i="4" s="1"/>
  <c r="K9" i="3"/>
  <c r="L44" i="4"/>
  <c r="L2544" i="4" s="1"/>
  <c r="N19" i="3"/>
  <c r="J70" i="4"/>
  <c r="J2570" i="4" s="1"/>
  <c r="P29" i="3"/>
  <c r="I96" i="4"/>
  <c r="I2596" i="4" s="1"/>
  <c r="I40" i="3"/>
  <c r="L121" i="4"/>
  <c r="L2621" i="4" s="1"/>
  <c r="L50" i="3"/>
  <c r="I147" i="4"/>
  <c r="I2647" i="4" s="1"/>
  <c r="M60" i="3"/>
  <c r="P70" i="3"/>
  <c r="L172" i="4"/>
  <c r="L2672" i="4" s="1"/>
  <c r="J198" i="4"/>
  <c r="J2698" i="4" s="1"/>
  <c r="H81" i="3"/>
  <c r="I224" i="4"/>
  <c r="I2724" i="4" s="1"/>
  <c r="K91" i="3"/>
  <c r="L249" i="4"/>
  <c r="L2749" i="4" s="1"/>
  <c r="N101" i="3"/>
  <c r="I275" i="4"/>
  <c r="I2775" i="4" s="1"/>
  <c r="O111" i="3"/>
  <c r="L300" i="4"/>
  <c r="L2800" i="4" s="1"/>
  <c r="H122" i="3"/>
  <c r="J326" i="4"/>
  <c r="J2826" i="4" s="1"/>
  <c r="J132" i="3"/>
  <c r="I352" i="4"/>
  <c r="I2852" i="4" s="1"/>
  <c r="M142" i="3"/>
  <c r="L377" i="4"/>
  <c r="L2877" i="4" s="1"/>
  <c r="P152" i="3"/>
  <c r="I403" i="4"/>
  <c r="I2903" i="4" s="1"/>
  <c r="G163" i="3"/>
  <c r="L428" i="4"/>
  <c r="L2928" i="4" s="1"/>
  <c r="J173" i="3"/>
  <c r="J454" i="4"/>
  <c r="J2954" i="4" s="1"/>
  <c r="L183" i="3"/>
  <c r="I480" i="4"/>
  <c r="I2980" i="4" s="1"/>
  <c r="O193" i="3"/>
  <c r="L505" i="4"/>
  <c r="L3005" i="4" s="1"/>
  <c r="H204" i="3"/>
  <c r="I531" i="4"/>
  <c r="I3031" i="4" s="1"/>
  <c r="I214" i="3"/>
  <c r="L556" i="4"/>
  <c r="L3056" i="4" s="1"/>
  <c r="L224" i="3"/>
  <c r="J582" i="4"/>
  <c r="J3082" i="4" s="1"/>
  <c r="N234" i="3"/>
  <c r="I608" i="4"/>
  <c r="I3108" i="4" s="1"/>
  <c r="G245" i="3"/>
  <c r="L633" i="4"/>
  <c r="L3133" i="4" s="1"/>
  <c r="J255" i="3"/>
  <c r="I659" i="4"/>
  <c r="I3159" i="4" s="1"/>
  <c r="K265" i="3"/>
  <c r="L684" i="4"/>
  <c r="L3184" i="4" s="1"/>
  <c r="N275" i="3"/>
  <c r="J710" i="4"/>
  <c r="J3210" i="4" s="1"/>
  <c r="P285" i="3"/>
  <c r="I736" i="4"/>
  <c r="I3236" i="4" s="1"/>
  <c r="I296" i="3"/>
  <c r="L761" i="4"/>
  <c r="L3261" i="4" s="1"/>
  <c r="L306" i="3"/>
  <c r="I787" i="4"/>
  <c r="I3287" i="4" s="1"/>
  <c r="M316" i="3"/>
  <c r="L812" i="4"/>
  <c r="L3312" i="4" s="1"/>
  <c r="P326" i="3"/>
  <c r="J838" i="4"/>
  <c r="J3338" i="4" s="1"/>
  <c r="H337" i="3"/>
  <c r="I864" i="4"/>
  <c r="I3364" i="4" s="1"/>
  <c r="K347" i="3"/>
  <c r="L889" i="4"/>
  <c r="L3389" i="4" s="1"/>
  <c r="N357" i="3"/>
  <c r="I915" i="4"/>
  <c r="I3415" i="4" s="1"/>
  <c r="O367" i="3"/>
  <c r="L940" i="4"/>
  <c r="L3440" i="4" s="1"/>
  <c r="H378" i="3"/>
  <c r="J966" i="4"/>
  <c r="J3466" i="4" s="1"/>
  <c r="J388" i="3"/>
  <c r="I992" i="4"/>
  <c r="I3492" i="4" s="1"/>
  <c r="M398" i="3"/>
  <c r="L1017" i="4"/>
  <c r="L3517" i="4" s="1"/>
  <c r="P408" i="3"/>
  <c r="I1043" i="4"/>
  <c r="I3543" i="4" s="1"/>
  <c r="G419" i="3"/>
  <c r="L1068" i="4"/>
  <c r="L3568" i="4" s="1"/>
  <c r="J429" i="3"/>
  <c r="J1094" i="4"/>
  <c r="J3594" i="4" s="1"/>
  <c r="L439" i="3"/>
  <c r="I1120" i="4"/>
  <c r="I3620" i="4" s="1"/>
  <c r="O449" i="3"/>
  <c r="L1145" i="4"/>
  <c r="L3645" i="4" s="1"/>
  <c r="H460" i="3"/>
  <c r="I1171" i="4"/>
  <c r="I3671" i="4" s="1"/>
  <c r="I470" i="3"/>
  <c r="L1196" i="4"/>
  <c r="L3696" i="4" s="1"/>
  <c r="L480" i="3"/>
  <c r="J1222" i="4"/>
  <c r="J3722" i="4" s="1"/>
  <c r="N490" i="3"/>
  <c r="I1248" i="4"/>
  <c r="I3748" i="4" s="1"/>
  <c r="G501" i="3"/>
  <c r="L1273" i="4"/>
  <c r="L3773" i="4" s="1"/>
  <c r="J511" i="3"/>
  <c r="I1299" i="4"/>
  <c r="I3799" i="4" s="1"/>
  <c r="K521" i="3"/>
  <c r="L1324" i="4"/>
  <c r="L3824" i="4" s="1"/>
  <c r="N531" i="3"/>
  <c r="J1350" i="4"/>
  <c r="J3850" i="4" s="1"/>
  <c r="P541" i="3"/>
  <c r="I1376" i="4"/>
  <c r="I3876" i="4" s="1"/>
  <c r="I552" i="3"/>
  <c r="L1401" i="4"/>
  <c r="L3901" i="4" s="1"/>
  <c r="L562" i="3"/>
  <c r="I1427" i="4"/>
  <c r="I3927" i="4" s="1"/>
  <c r="M572" i="3"/>
  <c r="L1452" i="4"/>
  <c r="L3952" i="4" s="1"/>
  <c r="P582" i="3"/>
  <c r="J1478" i="4"/>
  <c r="J3978" i="4" s="1"/>
  <c r="H593" i="3"/>
  <c r="I1504" i="4"/>
  <c r="I4004" i="4" s="1"/>
  <c r="K603" i="3"/>
  <c r="L1529" i="4"/>
  <c r="L4029" i="4" s="1"/>
  <c r="N613" i="3"/>
  <c r="I1555" i="4"/>
  <c r="I4055" i="4" s="1"/>
  <c r="O623" i="3"/>
  <c r="L1580" i="4"/>
  <c r="L4080" i="4" s="1"/>
  <c r="H634" i="3"/>
  <c r="J1606" i="4"/>
  <c r="J4106" i="4" s="1"/>
  <c r="J644" i="3"/>
  <c r="I1632" i="4"/>
  <c r="I4132" i="4" s="1"/>
  <c r="M654" i="3"/>
  <c r="L1657" i="4"/>
  <c r="L4157" i="4" s="1"/>
  <c r="P664" i="3"/>
  <c r="I1683" i="4"/>
  <c r="I4183" i="4" s="1"/>
  <c r="G675" i="3"/>
  <c r="L1708" i="4"/>
  <c r="L4208" i="4" s="1"/>
  <c r="J685" i="3"/>
  <c r="J1734" i="4"/>
  <c r="J4234" i="4" s="1"/>
  <c r="L695" i="3"/>
  <c r="I1760" i="4"/>
  <c r="I4260" i="4" s="1"/>
  <c r="O705" i="3"/>
  <c r="L1785" i="4"/>
  <c r="L4285" i="4" s="1"/>
  <c r="H716" i="3"/>
  <c r="I1811" i="4"/>
  <c r="I4311" i="4" s="1"/>
  <c r="I726" i="3"/>
  <c r="L1836" i="4"/>
  <c r="L4336" i="4" s="1"/>
  <c r="L736" i="3"/>
  <c r="J1862" i="4"/>
  <c r="J4362" i="4" s="1"/>
  <c r="N746" i="3"/>
  <c r="I1888" i="4"/>
  <c r="I4388" i="4" s="1"/>
  <c r="G757" i="3"/>
  <c r="L1913" i="4"/>
  <c r="L4413" i="4" s="1"/>
  <c r="J767" i="3"/>
  <c r="I1939" i="4"/>
  <c r="I4439" i="4" s="1"/>
  <c r="K777" i="3"/>
  <c r="L1964" i="4"/>
  <c r="L4464" i="4" s="1"/>
  <c r="N787" i="3"/>
  <c r="J1990" i="4"/>
  <c r="J4490" i="4" s="1"/>
  <c r="P797" i="3"/>
  <c r="I2016" i="4"/>
  <c r="I4516" i="4" s="1"/>
  <c r="I808" i="3"/>
  <c r="L2041" i="4"/>
  <c r="L4541" i="4" s="1"/>
  <c r="L818" i="3"/>
  <c r="I2067" i="4"/>
  <c r="I4567" i="4" s="1"/>
  <c r="M828" i="3"/>
  <c r="L2092" i="4"/>
  <c r="L4592" i="4" s="1"/>
  <c r="P838" i="3"/>
  <c r="J2118" i="4"/>
  <c r="J4618" i="4" s="1"/>
  <c r="H849" i="3"/>
  <c r="I2144" i="4"/>
  <c r="I4644" i="4" s="1"/>
  <c r="K859" i="3"/>
  <c r="L2169" i="4"/>
  <c r="L4669" i="4" s="1"/>
  <c r="N869" i="3"/>
  <c r="I2195" i="4"/>
  <c r="I4695" i="4" s="1"/>
  <c r="O879" i="3"/>
  <c r="L2220" i="4"/>
  <c r="L4720" i="4" s="1"/>
  <c r="H890" i="3"/>
  <c r="J2246" i="4"/>
  <c r="J4746" i="4" s="1"/>
  <c r="J900" i="3"/>
  <c r="I2272" i="4"/>
  <c r="I4772" i="4" s="1"/>
  <c r="M910" i="3"/>
  <c r="L2297" i="4"/>
  <c r="L4797" i="4" s="1"/>
  <c r="P920" i="3"/>
  <c r="I2323" i="4"/>
  <c r="I4823" i="4" s="1"/>
  <c r="G931" i="3"/>
  <c r="L2348" i="4"/>
  <c r="L4848" i="4" s="1"/>
  <c r="J941" i="3"/>
  <c r="J2374" i="4"/>
  <c r="J4874" i="4" s="1"/>
  <c r="L951" i="3"/>
  <c r="I2400" i="4"/>
  <c r="I4900" i="4" s="1"/>
  <c r="O961" i="3"/>
  <c r="L2425" i="4"/>
  <c r="L4925" i="4" s="1"/>
  <c r="H972" i="3"/>
  <c r="I2451" i="4"/>
  <c r="I4951" i="4" s="1"/>
  <c r="I982" i="3"/>
  <c r="L2476" i="4"/>
  <c r="L4976" i="4" s="1"/>
  <c r="L992" i="3"/>
  <c r="J2502" i="4"/>
  <c r="J5002" i="4" s="1"/>
  <c r="N1002" i="3"/>
  <c r="I26" i="4"/>
  <c r="I2526" i="4" s="1"/>
  <c r="I12" i="3"/>
  <c r="L51" i="4"/>
  <c r="L2551" i="4" s="1"/>
  <c r="L22" i="3"/>
  <c r="I77" i="4"/>
  <c r="I2577" i="4" s="1"/>
  <c r="M32" i="3"/>
  <c r="L102" i="4"/>
  <c r="L2602" i="4" s="1"/>
  <c r="P42" i="3"/>
  <c r="J128" i="4"/>
  <c r="J2628" i="4" s="1"/>
  <c r="H53" i="3"/>
  <c r="I154" i="4"/>
  <c r="I2654" i="4" s="1"/>
  <c r="K63" i="3"/>
  <c r="L179" i="4"/>
  <c r="L2679" i="4" s="1"/>
  <c r="N73" i="3"/>
  <c r="I205" i="4"/>
  <c r="I2705" i="4" s="1"/>
  <c r="O83" i="3"/>
  <c r="L230" i="4"/>
  <c r="L2730" i="4" s="1"/>
  <c r="H94" i="3"/>
  <c r="J256" i="4"/>
  <c r="J2756" i="4" s="1"/>
  <c r="J104" i="3"/>
  <c r="I282" i="4"/>
  <c r="I2782" i="4" s="1"/>
  <c r="M114" i="3"/>
  <c r="L307" i="4"/>
  <c r="L2807" i="4" s="1"/>
  <c r="P124" i="3"/>
  <c r="I333" i="4"/>
  <c r="I2833" i="4" s="1"/>
  <c r="G135" i="3"/>
  <c r="L358" i="4"/>
  <c r="L2858" i="4" s="1"/>
  <c r="J145" i="3"/>
  <c r="J384" i="4"/>
  <c r="J2884" i="4" s="1"/>
  <c r="L155" i="3"/>
  <c r="I410" i="4"/>
  <c r="I2910" i="4" s="1"/>
  <c r="O165" i="3"/>
  <c r="L435" i="4"/>
  <c r="L2935" i="4" s="1"/>
  <c r="H176" i="3"/>
  <c r="I461" i="4"/>
  <c r="I2961" i="4" s="1"/>
  <c r="I186" i="3"/>
  <c r="L486" i="4"/>
  <c r="L2986" i="4" s="1"/>
  <c r="L196" i="3"/>
  <c r="J512" i="4"/>
  <c r="J3012" i="4" s="1"/>
  <c r="N206" i="3"/>
  <c r="I538" i="4"/>
  <c r="I3038" i="4" s="1"/>
  <c r="G217" i="3"/>
  <c r="L563" i="4"/>
  <c r="L3063" i="4" s="1"/>
  <c r="J227" i="3"/>
  <c r="I589" i="4"/>
  <c r="I3089" i="4" s="1"/>
  <c r="K237" i="3"/>
  <c r="L614" i="4"/>
  <c r="L3114" i="4" s="1"/>
  <c r="N247" i="3"/>
  <c r="J640" i="4"/>
  <c r="J3140" i="4" s="1"/>
  <c r="P257" i="3"/>
  <c r="I666" i="4"/>
  <c r="I3166" i="4" s="1"/>
  <c r="I268" i="3"/>
  <c r="L691" i="4"/>
  <c r="L3191" i="4" s="1"/>
  <c r="L278" i="3"/>
  <c r="I717" i="4"/>
  <c r="I3217" i="4" s="1"/>
  <c r="M288" i="3"/>
  <c r="L742" i="4"/>
  <c r="L3242" i="4" s="1"/>
  <c r="P298" i="3"/>
  <c r="J768" i="4"/>
  <c r="J3268" i="4" s="1"/>
  <c r="H309" i="3"/>
  <c r="I794" i="4"/>
  <c r="I3294" i="4" s="1"/>
  <c r="K319" i="3"/>
  <c r="L819" i="4"/>
  <c r="L3319" i="4" s="1"/>
  <c r="N329" i="3"/>
  <c r="I845" i="4"/>
  <c r="I3345" i="4" s="1"/>
  <c r="O339" i="3"/>
  <c r="L870" i="4"/>
  <c r="L3370" i="4" s="1"/>
  <c r="H350" i="3"/>
  <c r="J896" i="4"/>
  <c r="J3396" i="4" s="1"/>
  <c r="J360" i="3"/>
  <c r="I922" i="4"/>
  <c r="I3422" i="4" s="1"/>
  <c r="M370" i="3"/>
  <c r="L947" i="4"/>
  <c r="L3447" i="4" s="1"/>
  <c r="P380" i="3"/>
  <c r="I973" i="4"/>
  <c r="I3473" i="4" s="1"/>
  <c r="G391" i="3"/>
  <c r="L998" i="4"/>
  <c r="L3498" i="4" s="1"/>
  <c r="J401" i="3"/>
  <c r="J1024" i="4"/>
  <c r="J3524" i="4" s="1"/>
  <c r="L411" i="3"/>
  <c r="I1050" i="4"/>
  <c r="I3550" i="4" s="1"/>
  <c r="O421" i="3"/>
  <c r="L1075" i="4"/>
  <c r="L3575" i="4" s="1"/>
  <c r="H432" i="3"/>
  <c r="I1101" i="4"/>
  <c r="I3601" i="4" s="1"/>
  <c r="I442" i="3"/>
  <c r="L1126" i="4"/>
  <c r="L3626" i="4" s="1"/>
  <c r="L452" i="3"/>
  <c r="J1152" i="4"/>
  <c r="J3652" i="4" s="1"/>
  <c r="N462" i="3"/>
  <c r="I1178" i="4"/>
  <c r="I3678" i="4" s="1"/>
  <c r="G473" i="3"/>
  <c r="L1203" i="4"/>
  <c r="L3703" i="4" s="1"/>
  <c r="J483" i="3"/>
  <c r="I1229" i="4"/>
  <c r="I3729" i="4" s="1"/>
  <c r="K493" i="3"/>
  <c r="L1254" i="4"/>
  <c r="L3754" i="4" s="1"/>
  <c r="N503" i="3"/>
  <c r="J1280" i="4"/>
  <c r="J3780" i="4" s="1"/>
  <c r="P513" i="3"/>
  <c r="I1306" i="4"/>
  <c r="I3806" i="4" s="1"/>
  <c r="I524" i="3"/>
  <c r="L1331" i="4"/>
  <c r="L3831" i="4" s="1"/>
  <c r="L534" i="3"/>
  <c r="I1357" i="4"/>
  <c r="I3857" i="4" s="1"/>
  <c r="M544" i="3"/>
  <c r="L1382" i="4"/>
  <c r="L3882" i="4" s="1"/>
  <c r="P554" i="3"/>
  <c r="J1408" i="4"/>
  <c r="J3908" i="4" s="1"/>
  <c r="H565" i="3"/>
  <c r="I1434" i="4"/>
  <c r="I3934" i="4" s="1"/>
  <c r="K575" i="3"/>
  <c r="L1459" i="4"/>
  <c r="L3959" i="4" s="1"/>
  <c r="N585" i="3"/>
  <c r="I1485" i="4"/>
  <c r="I3985" i="4" s="1"/>
  <c r="O595" i="3"/>
  <c r="L1510" i="4"/>
  <c r="L4010" i="4" s="1"/>
  <c r="H606" i="3"/>
  <c r="I1613" i="4"/>
  <c r="I4113" i="4" s="1"/>
  <c r="G647" i="3"/>
  <c r="J1664" i="4"/>
  <c r="J4164" i="4" s="1"/>
  <c r="L667" i="3"/>
  <c r="I1690" i="4"/>
  <c r="I4190" i="4" s="1"/>
  <c r="O677" i="3"/>
  <c r="L1715" i="4"/>
  <c r="L4215" i="4" s="1"/>
  <c r="H688" i="3"/>
  <c r="I1741" i="4"/>
  <c r="I4241" i="4" s="1"/>
  <c r="I698" i="3"/>
  <c r="L1766" i="4"/>
  <c r="L4266" i="4" s="1"/>
  <c r="L708" i="3"/>
  <c r="J1792" i="4"/>
  <c r="J4292" i="4" s="1"/>
  <c r="N718" i="3"/>
  <c r="I1818" i="4"/>
  <c r="I4318" i="4" s="1"/>
  <c r="G729" i="3"/>
  <c r="L1843" i="4"/>
  <c r="L4343" i="4" s="1"/>
  <c r="J739" i="3"/>
  <c r="I1869" i="4"/>
  <c r="I4369" i="4" s="1"/>
  <c r="K749" i="3"/>
  <c r="L1894" i="4"/>
  <c r="L4394" i="4" s="1"/>
  <c r="N759" i="3"/>
  <c r="J1920" i="4"/>
  <c r="J4420" i="4" s="1"/>
  <c r="P769" i="3"/>
  <c r="I1946" i="4"/>
  <c r="I4446" i="4" s="1"/>
  <c r="I780" i="3"/>
  <c r="L1971" i="4"/>
  <c r="L4471" i="4" s="1"/>
  <c r="L790" i="3"/>
  <c r="I1997" i="4"/>
  <c r="I4497" i="4" s="1"/>
  <c r="M800" i="3"/>
  <c r="L2022" i="4"/>
  <c r="L4522" i="4" s="1"/>
  <c r="P810" i="3"/>
  <c r="J2048" i="4"/>
  <c r="J4548" i="4" s="1"/>
  <c r="H821" i="3"/>
  <c r="I2074" i="4"/>
  <c r="I4574" i="4" s="1"/>
  <c r="K831" i="3"/>
  <c r="L2099" i="4"/>
  <c r="L4599" i="4" s="1"/>
  <c r="N841" i="3"/>
  <c r="I2125" i="4"/>
  <c r="I4625" i="4" s="1"/>
  <c r="O851" i="3"/>
  <c r="L2150" i="4"/>
  <c r="L4650" i="4" s="1"/>
  <c r="H862" i="3"/>
  <c r="J2176" i="4"/>
  <c r="J4676" i="4" s="1"/>
  <c r="J872" i="3"/>
  <c r="I2202" i="4"/>
  <c r="I4702" i="4" s="1"/>
  <c r="M882" i="3"/>
  <c r="L2227" i="4"/>
  <c r="L4727" i="4" s="1"/>
  <c r="P892" i="3"/>
  <c r="I2253" i="4"/>
  <c r="I4753" i="4" s="1"/>
  <c r="G903" i="3"/>
  <c r="L2278" i="4"/>
  <c r="L4778" i="4" s="1"/>
  <c r="J913" i="3"/>
  <c r="I2330" i="4"/>
  <c r="I4830" i="4" s="1"/>
  <c r="O933" i="3"/>
  <c r="L2355" i="4"/>
  <c r="L4855" i="4" s="1"/>
  <c r="H944" i="3"/>
  <c r="I2381" i="4"/>
  <c r="I4881" i="4" s="1"/>
  <c r="I954" i="3"/>
  <c r="L2406" i="4"/>
  <c r="L4906" i="4" s="1"/>
  <c r="L964" i="3"/>
  <c r="J2432" i="4"/>
  <c r="J4932" i="4" s="1"/>
  <c r="N974" i="3"/>
  <c r="I2458" i="4"/>
  <c r="I4958" i="4" s="1"/>
  <c r="G985" i="3"/>
  <c r="L2483" i="4"/>
  <c r="L4983" i="4" s="1"/>
  <c r="J995" i="3"/>
  <c r="I7" i="4"/>
  <c r="I2507" i="4" s="1"/>
  <c r="M4" i="3"/>
  <c r="L32" i="4"/>
  <c r="L2532" i="4" s="1"/>
  <c r="P14" i="3"/>
  <c r="J58" i="4"/>
  <c r="J2558" i="4" s="1"/>
  <c r="H25" i="3"/>
  <c r="I84" i="4"/>
  <c r="I2584" i="4" s="1"/>
  <c r="K35" i="3"/>
  <c r="L109" i="4"/>
  <c r="L2609" i="4" s="1"/>
  <c r="N45" i="3"/>
  <c r="I135" i="4"/>
  <c r="I2635" i="4" s="1"/>
  <c r="O55" i="3"/>
  <c r="L160" i="4"/>
  <c r="L2660" i="4" s="1"/>
  <c r="H66" i="3"/>
  <c r="J186" i="4"/>
  <c r="J2686" i="4" s="1"/>
  <c r="J76" i="3"/>
  <c r="I212" i="4"/>
  <c r="I2712" i="4" s="1"/>
  <c r="M86" i="3"/>
  <c r="L237" i="4"/>
  <c r="L2737" i="4" s="1"/>
  <c r="P96" i="3"/>
  <c r="I263" i="4"/>
  <c r="I2763" i="4" s="1"/>
  <c r="G107" i="3"/>
  <c r="L288" i="4"/>
  <c r="L2788" i="4" s="1"/>
  <c r="J117" i="3"/>
  <c r="J314" i="4"/>
  <c r="J2814" i="4" s="1"/>
  <c r="L127" i="3"/>
  <c r="I340" i="4"/>
  <c r="I2840" i="4" s="1"/>
  <c r="O137" i="3"/>
  <c r="L365" i="4"/>
  <c r="L2865" i="4" s="1"/>
  <c r="H148" i="3"/>
  <c r="I391" i="4"/>
  <c r="I2891" i="4" s="1"/>
  <c r="I158" i="3"/>
  <c r="L416" i="4"/>
  <c r="L2916" i="4" s="1"/>
  <c r="L168" i="3"/>
  <c r="J442" i="4"/>
  <c r="J2942" i="4" s="1"/>
  <c r="N178" i="3"/>
  <c r="I468" i="4"/>
  <c r="I2968" i="4" s="1"/>
  <c r="G189" i="3"/>
  <c r="L493" i="4"/>
  <c r="L2993" i="4" s="1"/>
  <c r="J199" i="3"/>
  <c r="I519" i="4"/>
  <c r="I3019" i="4" s="1"/>
  <c r="K209" i="3"/>
  <c r="L544" i="4"/>
  <c r="L3044" i="4" s="1"/>
  <c r="N219" i="3"/>
  <c r="J570" i="4"/>
  <c r="J3070" i="4" s="1"/>
  <c r="P229" i="3"/>
  <c r="I596" i="4"/>
  <c r="I3096" i="4" s="1"/>
  <c r="I240" i="3"/>
  <c r="L621" i="4"/>
  <c r="L3121" i="4" s="1"/>
  <c r="L250" i="3"/>
  <c r="I647" i="4"/>
  <c r="I3147" i="4" s="1"/>
  <c r="M260" i="3"/>
  <c r="L672" i="4"/>
  <c r="L3172" i="4" s="1"/>
  <c r="P270" i="3"/>
  <c r="J698" i="4"/>
  <c r="J3198" i="4" s="1"/>
  <c r="H281" i="3"/>
  <c r="I724" i="4"/>
  <c r="I3224" i="4" s="1"/>
  <c r="K291" i="3"/>
  <c r="L749" i="4"/>
  <c r="L3249" i="4" s="1"/>
  <c r="N301" i="3"/>
  <c r="I775" i="4"/>
  <c r="I3275" i="4" s="1"/>
  <c r="O311" i="3"/>
  <c r="L800" i="4"/>
  <c r="L3300" i="4" s="1"/>
  <c r="H322" i="3"/>
  <c r="J826" i="4"/>
  <c r="J3326" i="4" s="1"/>
  <c r="J332" i="3"/>
  <c r="I852" i="4"/>
  <c r="I3352" i="4" s="1"/>
  <c r="M342" i="3"/>
  <c r="L877" i="4"/>
  <c r="L3377" i="4" s="1"/>
  <c r="P352" i="3"/>
  <c r="I903" i="4"/>
  <c r="I3403" i="4" s="1"/>
  <c r="G363" i="3"/>
  <c r="L928" i="4"/>
  <c r="L3428" i="4" s="1"/>
  <c r="J373" i="3"/>
  <c r="J954" i="4"/>
  <c r="J3454" i="4" s="1"/>
  <c r="L383" i="3"/>
  <c r="I980" i="4"/>
  <c r="I3480" i="4" s="1"/>
  <c r="O393" i="3"/>
  <c r="L1005" i="4"/>
  <c r="L3505" i="4" s="1"/>
  <c r="H404" i="3"/>
  <c r="I1031" i="4"/>
  <c r="I3531" i="4" s="1"/>
  <c r="I414" i="3"/>
  <c r="L1056" i="4"/>
  <c r="L3556" i="4" s="1"/>
  <c r="L424" i="3"/>
  <c r="J1082" i="4"/>
  <c r="J3582" i="4" s="1"/>
  <c r="N434" i="3"/>
  <c r="I1108" i="4"/>
  <c r="I3608" i="4" s="1"/>
  <c r="G445" i="3"/>
  <c r="L1133" i="4"/>
  <c r="L3633" i="4" s="1"/>
  <c r="J455" i="3"/>
  <c r="I1159" i="4"/>
  <c r="I3659" i="4" s="1"/>
  <c r="K465" i="3"/>
  <c r="L1184" i="4"/>
  <c r="L3684" i="4" s="1"/>
  <c r="N475" i="3"/>
  <c r="J1210" i="4"/>
  <c r="J3710" i="4" s="1"/>
  <c r="P485" i="3"/>
  <c r="I1236" i="4"/>
  <c r="I3736" i="4" s="1"/>
  <c r="I496" i="3"/>
  <c r="L1261" i="4"/>
  <c r="L3761" i="4" s="1"/>
  <c r="L506" i="3"/>
  <c r="I1287" i="4"/>
  <c r="I3787" i="4" s="1"/>
  <c r="M516" i="3"/>
  <c r="L1312" i="4"/>
  <c r="L3812" i="4" s="1"/>
  <c r="P526" i="3"/>
  <c r="J1338" i="4"/>
  <c r="J3838" i="4" s="1"/>
  <c r="H537" i="3"/>
  <c r="I1364" i="4"/>
  <c r="I3864" i="4" s="1"/>
  <c r="K547" i="3"/>
  <c r="L1389" i="4"/>
  <c r="L3889" i="4" s="1"/>
  <c r="N557" i="3"/>
  <c r="I1415" i="4"/>
  <c r="I3915" i="4" s="1"/>
  <c r="O567" i="3"/>
  <c r="L1440" i="4"/>
  <c r="L3940" i="4" s="1"/>
  <c r="H578" i="3"/>
  <c r="J1466" i="4"/>
  <c r="J3966" i="4" s="1"/>
  <c r="J588" i="3"/>
  <c r="I1492" i="4"/>
  <c r="I3992" i="4" s="1"/>
  <c r="M598" i="3"/>
  <c r="L1517" i="4"/>
  <c r="L4017" i="4" s="1"/>
  <c r="P608" i="3"/>
  <c r="I1543" i="4"/>
  <c r="I4043" i="4" s="1"/>
  <c r="G619" i="3"/>
  <c r="L1568" i="4"/>
  <c r="L4068" i="4" s="1"/>
  <c r="J629" i="3"/>
  <c r="J1594" i="4"/>
  <c r="J4094" i="4" s="1"/>
  <c r="L639" i="3"/>
  <c r="I1620" i="4"/>
  <c r="I4120" i="4" s="1"/>
  <c r="O649" i="3"/>
  <c r="L1645" i="4"/>
  <c r="L4145" i="4" s="1"/>
  <c r="H660" i="3"/>
  <c r="I1671" i="4"/>
  <c r="I4171" i="4" s="1"/>
  <c r="I670" i="3"/>
  <c r="L1696" i="4"/>
  <c r="L4196" i="4" s="1"/>
  <c r="L680" i="3"/>
  <c r="J1722" i="4"/>
  <c r="J4222" i="4" s="1"/>
  <c r="N690" i="3"/>
  <c r="I1748" i="4"/>
  <c r="I4248" i="4" s="1"/>
  <c r="G701" i="3"/>
  <c r="L1773" i="4"/>
  <c r="L4273" i="4" s="1"/>
  <c r="J711" i="3"/>
  <c r="I1799" i="4"/>
  <c r="I4299" i="4" s="1"/>
  <c r="K721" i="3"/>
  <c r="L1824" i="4"/>
  <c r="L4324" i="4" s="1"/>
  <c r="N731" i="3"/>
  <c r="J1850" i="4"/>
  <c r="J4350" i="4" s="1"/>
  <c r="P741" i="3"/>
  <c r="I1876" i="4"/>
  <c r="I4376" i="4" s="1"/>
  <c r="I752" i="3"/>
  <c r="L1901" i="4"/>
  <c r="L4401" i="4" s="1"/>
  <c r="L762" i="3"/>
  <c r="I1927" i="4"/>
  <c r="I4427" i="4" s="1"/>
  <c r="M772" i="3"/>
  <c r="L1952" i="4"/>
  <c r="L4452" i="4" s="1"/>
  <c r="P782" i="3"/>
  <c r="J1978" i="4"/>
  <c r="J4478" i="4" s="1"/>
  <c r="H793" i="3"/>
  <c r="I2004" i="4"/>
  <c r="I4504" i="4" s="1"/>
  <c r="K803" i="3"/>
  <c r="L2029" i="4"/>
  <c r="L4529" i="4" s="1"/>
  <c r="N813" i="3"/>
  <c r="I2055" i="4"/>
  <c r="I4555" i="4" s="1"/>
  <c r="O823" i="3"/>
  <c r="L2080" i="4"/>
  <c r="L4580" i="4" s="1"/>
  <c r="H834" i="3"/>
  <c r="J2106" i="4"/>
  <c r="J4606" i="4" s="1"/>
  <c r="J844" i="3"/>
  <c r="I2132" i="4"/>
  <c r="I4632" i="4" s="1"/>
  <c r="M854" i="3"/>
  <c r="L2157" i="4"/>
  <c r="L4657" i="4" s="1"/>
  <c r="P864" i="3"/>
  <c r="I2183" i="4"/>
  <c r="I4683" i="4" s="1"/>
  <c r="G875" i="3"/>
  <c r="L2208" i="4"/>
  <c r="L4708" i="4" s="1"/>
  <c r="J885" i="3"/>
  <c r="J2234" i="4"/>
  <c r="J4734" i="4" s="1"/>
  <c r="L895" i="3"/>
  <c r="I2260" i="4"/>
  <c r="I4760" i="4" s="1"/>
  <c r="O905" i="3"/>
  <c r="L2285" i="4"/>
  <c r="L4785" i="4" s="1"/>
  <c r="H916" i="3"/>
  <c r="I2311" i="4"/>
  <c r="I4811" i="4" s="1"/>
  <c r="I926" i="3"/>
  <c r="L2336" i="4"/>
  <c r="L4836" i="4" s="1"/>
  <c r="L936" i="3"/>
  <c r="J2362" i="4"/>
  <c r="J4862" i="4" s="1"/>
  <c r="N946" i="3"/>
  <c r="I2388" i="4"/>
  <c r="I4888" i="4" s="1"/>
  <c r="G957" i="3"/>
  <c r="L2413" i="4"/>
  <c r="L4913" i="4" s="1"/>
  <c r="J967" i="3"/>
  <c r="I2439" i="4"/>
  <c r="I4939" i="4" s="1"/>
  <c r="K977" i="3"/>
  <c r="L2464" i="4"/>
  <c r="L4964" i="4" s="1"/>
  <c r="N987" i="3"/>
  <c r="J2490" i="4"/>
  <c r="J4990" i="4" s="1"/>
  <c r="P997" i="3"/>
  <c r="I17" i="4"/>
  <c r="I2517" i="4" s="1"/>
  <c r="M8" i="3"/>
  <c r="L42" i="4"/>
  <c r="L2542" i="4" s="1"/>
  <c r="P18" i="3"/>
  <c r="J68" i="4"/>
  <c r="J2568" i="4" s="1"/>
  <c r="H29" i="3"/>
  <c r="I94" i="4"/>
  <c r="I2594" i="4" s="1"/>
  <c r="K39" i="3"/>
  <c r="L119" i="4"/>
  <c r="L2619" i="4" s="1"/>
  <c r="N49" i="3"/>
  <c r="I145" i="4"/>
  <c r="I2645" i="4" s="1"/>
  <c r="O59" i="3"/>
  <c r="L170" i="4"/>
  <c r="L2670" i="4" s="1"/>
  <c r="H70" i="3"/>
  <c r="J196" i="4"/>
  <c r="J2696" i="4" s="1"/>
  <c r="J80" i="3"/>
  <c r="I222" i="4"/>
  <c r="I2722" i="4" s="1"/>
  <c r="M90" i="3"/>
  <c r="L298" i="4"/>
  <c r="L2798" i="4" s="1"/>
  <c r="J121" i="3"/>
  <c r="J324" i="4"/>
  <c r="J2824" i="4" s="1"/>
  <c r="L131" i="3"/>
  <c r="I350" i="4"/>
  <c r="I2850" i="4" s="1"/>
  <c r="O141" i="3"/>
  <c r="L375" i="4"/>
  <c r="L2875" i="4" s="1"/>
  <c r="H152" i="3"/>
  <c r="I401" i="4"/>
  <c r="I2901" i="4" s="1"/>
  <c r="I162" i="3"/>
  <c r="L426" i="4"/>
  <c r="L2926" i="4" s="1"/>
  <c r="L172" i="3"/>
  <c r="J452" i="4"/>
  <c r="J2952" i="4" s="1"/>
  <c r="N182" i="3"/>
  <c r="I478" i="4"/>
  <c r="I2978" i="4" s="1"/>
  <c r="G193" i="3"/>
  <c r="L503" i="4"/>
  <c r="L3003" i="4" s="1"/>
  <c r="J203" i="3"/>
  <c r="I529" i="4"/>
  <c r="I3029" i="4" s="1"/>
  <c r="K213" i="3"/>
  <c r="L554" i="4"/>
  <c r="L3054" i="4" s="1"/>
  <c r="N223" i="3"/>
  <c r="J580" i="4"/>
  <c r="J3080" i="4" s="1"/>
  <c r="P233" i="3"/>
  <c r="I606" i="4"/>
  <c r="I3106" i="4" s="1"/>
  <c r="I244" i="3"/>
  <c r="L631" i="4"/>
  <c r="L3131" i="4" s="1"/>
  <c r="L254" i="3"/>
  <c r="I657" i="4"/>
  <c r="I3157" i="4" s="1"/>
  <c r="M264" i="3"/>
  <c r="L682" i="4"/>
  <c r="L3182" i="4" s="1"/>
  <c r="P274" i="3"/>
  <c r="J708" i="4"/>
  <c r="J3208" i="4" s="1"/>
  <c r="H285" i="3"/>
  <c r="I734" i="4"/>
  <c r="I3234" i="4" s="1"/>
  <c r="K295" i="3"/>
  <c r="L759" i="4"/>
  <c r="L3259" i="4" s="1"/>
  <c r="N305" i="3"/>
  <c r="I785" i="4"/>
  <c r="I3285" i="4" s="1"/>
  <c r="O315" i="3"/>
  <c r="L810" i="4"/>
  <c r="L3310" i="4" s="1"/>
  <c r="H326" i="3"/>
  <c r="J836" i="4"/>
  <c r="J3336" i="4" s="1"/>
  <c r="J336" i="3"/>
  <c r="I862" i="4"/>
  <c r="I3362" i="4" s="1"/>
  <c r="M346" i="3"/>
  <c r="L887" i="4"/>
  <c r="L3387" i="4" s="1"/>
  <c r="P356" i="3"/>
  <c r="I913" i="4"/>
  <c r="I3413" i="4" s="1"/>
  <c r="G367" i="3"/>
  <c r="L938" i="4"/>
  <c r="L3438" i="4" s="1"/>
  <c r="J377" i="3"/>
  <c r="J964" i="4"/>
  <c r="J3464" i="4" s="1"/>
  <c r="L387" i="3"/>
  <c r="I990" i="4"/>
  <c r="I3490" i="4" s="1"/>
  <c r="O397" i="3"/>
  <c r="L1015" i="4"/>
  <c r="L3515" i="4" s="1"/>
  <c r="H408" i="3"/>
  <c r="I1041" i="4"/>
  <c r="I3541" i="4" s="1"/>
  <c r="I418" i="3"/>
  <c r="L1066" i="4"/>
  <c r="L3566" i="4" s="1"/>
  <c r="L428" i="3"/>
  <c r="J1092" i="4"/>
  <c r="J3592" i="4" s="1"/>
  <c r="N438" i="3"/>
  <c r="I1118" i="4"/>
  <c r="I3618" i="4" s="1"/>
  <c r="G449" i="3"/>
  <c r="L1143" i="4"/>
  <c r="L3643" i="4" s="1"/>
  <c r="J459" i="3"/>
  <c r="I1169" i="4"/>
  <c r="I3669" i="4" s="1"/>
  <c r="K469" i="3"/>
  <c r="L1194" i="4"/>
  <c r="L3694" i="4" s="1"/>
  <c r="N479" i="3"/>
  <c r="J1220" i="4"/>
  <c r="J3720" i="4" s="1"/>
  <c r="P489" i="3"/>
  <c r="I1246" i="4"/>
  <c r="I3746" i="4" s="1"/>
  <c r="I500" i="3"/>
  <c r="L1271" i="4"/>
  <c r="L3771" i="4" s="1"/>
  <c r="L510" i="3"/>
  <c r="I1297" i="4"/>
  <c r="I3797" i="4" s="1"/>
  <c r="M520" i="3"/>
  <c r="L1322" i="4"/>
  <c r="L3822" i="4" s="1"/>
  <c r="P530" i="3"/>
  <c r="J1348" i="4"/>
  <c r="J3848" i="4" s="1"/>
  <c r="H541" i="3"/>
  <c r="I1374" i="4"/>
  <c r="I3874" i="4" s="1"/>
  <c r="K551" i="3"/>
  <c r="L1399" i="4"/>
  <c r="L3899" i="4" s="1"/>
  <c r="N561" i="3"/>
  <c r="I1425" i="4"/>
  <c r="I3925" i="4" s="1"/>
  <c r="O571" i="3"/>
  <c r="L1450" i="4"/>
  <c r="L3950" i="4" s="1"/>
  <c r="H582" i="3"/>
  <c r="J1476" i="4"/>
  <c r="J3976" i="4" s="1"/>
  <c r="J592" i="3"/>
  <c r="I1502" i="4"/>
  <c r="I4002" i="4" s="1"/>
  <c r="M602" i="3"/>
  <c r="L1527" i="4"/>
  <c r="L4027" i="4" s="1"/>
  <c r="P612" i="3"/>
  <c r="I1553" i="4"/>
  <c r="I4053" i="4" s="1"/>
  <c r="G623" i="3"/>
  <c r="L1578" i="4"/>
  <c r="L4078" i="4" s="1"/>
  <c r="J633" i="3"/>
  <c r="J1604" i="4"/>
  <c r="J4104" i="4" s="1"/>
  <c r="L643" i="3"/>
  <c r="I1630" i="4"/>
  <c r="I4130" i="4" s="1"/>
  <c r="O653" i="3"/>
  <c r="L1655" i="4"/>
  <c r="L4155" i="4" s="1"/>
  <c r="H664" i="3"/>
  <c r="I1681" i="4"/>
  <c r="I4181" i="4" s="1"/>
  <c r="I674" i="3"/>
  <c r="L1706" i="4"/>
  <c r="L4206" i="4" s="1"/>
  <c r="L684" i="3"/>
  <c r="J1732" i="4"/>
  <c r="J4232" i="4" s="1"/>
  <c r="N694" i="3"/>
  <c r="I1758" i="4"/>
  <c r="I4258" i="4" s="1"/>
  <c r="G705" i="3"/>
  <c r="L1783" i="4"/>
  <c r="L4283" i="4" s="1"/>
  <c r="J715" i="3"/>
  <c r="I1809" i="4"/>
  <c r="I4309" i="4" s="1"/>
  <c r="K725" i="3"/>
  <c r="L1834" i="4"/>
  <c r="L4334" i="4" s="1"/>
  <c r="N735" i="3"/>
  <c r="J1860" i="4"/>
  <c r="J4360" i="4" s="1"/>
  <c r="P745" i="3"/>
  <c r="I1886" i="4"/>
  <c r="I4386" i="4" s="1"/>
  <c r="I756" i="3"/>
  <c r="L1911" i="4"/>
  <c r="L4411" i="4" s="1"/>
  <c r="L766" i="3"/>
  <c r="I1937" i="4"/>
  <c r="I4437" i="4" s="1"/>
  <c r="M776" i="3"/>
  <c r="L1962" i="4"/>
  <c r="L4462" i="4" s="1"/>
  <c r="P786" i="3"/>
  <c r="J1988" i="4"/>
  <c r="J4488" i="4" s="1"/>
  <c r="H797" i="3"/>
  <c r="I2014" i="4"/>
  <c r="I4514" i="4" s="1"/>
  <c r="K807" i="3"/>
  <c r="L2039" i="4"/>
  <c r="L4539" i="4" s="1"/>
  <c r="N817" i="3"/>
  <c r="I2065" i="4"/>
  <c r="I4565" i="4" s="1"/>
  <c r="O827" i="3"/>
  <c r="L2090" i="4"/>
  <c r="L4590" i="4" s="1"/>
  <c r="H838" i="3"/>
  <c r="J2116" i="4"/>
  <c r="J4616" i="4" s="1"/>
  <c r="J848" i="3"/>
  <c r="I2142" i="4"/>
  <c r="I4642" i="4" s="1"/>
  <c r="M858" i="3"/>
  <c r="L2167" i="4"/>
  <c r="L4667" i="4" s="1"/>
  <c r="P868" i="3"/>
  <c r="I2193" i="4"/>
  <c r="I4693" i="4" s="1"/>
  <c r="G879" i="3"/>
  <c r="L2218" i="4"/>
  <c r="L4718" i="4" s="1"/>
  <c r="J889" i="3"/>
  <c r="J2244" i="4"/>
  <c r="J4744" i="4" s="1"/>
  <c r="L899" i="3"/>
  <c r="I2270" i="4"/>
  <c r="I4770" i="4" s="1"/>
  <c r="O909" i="3"/>
  <c r="L2295" i="4"/>
  <c r="L4795" i="4" s="1"/>
  <c r="H920" i="3"/>
  <c r="I2321" i="4"/>
  <c r="I4821" i="4" s="1"/>
  <c r="I930" i="3"/>
  <c r="L2346" i="4"/>
  <c r="L4846" i="4" s="1"/>
  <c r="L940" i="3"/>
  <c r="J2372" i="4"/>
  <c r="J4872" i="4" s="1"/>
  <c r="N950" i="3"/>
  <c r="I2398" i="4"/>
  <c r="I4898" i="4" s="1"/>
  <c r="G961" i="3"/>
  <c r="L2423" i="4"/>
  <c r="L4923" i="4" s="1"/>
  <c r="J971" i="3"/>
  <c r="I2449" i="4"/>
  <c r="I4949" i="4" s="1"/>
  <c r="K981" i="3"/>
  <c r="L2474" i="4"/>
  <c r="L4974" i="4" s="1"/>
  <c r="N991" i="3"/>
  <c r="J2500" i="4"/>
  <c r="J5000" i="4" s="1"/>
  <c r="P1001" i="3"/>
  <c r="K18" i="4"/>
  <c r="K2518" i="4" s="1"/>
  <c r="I9" i="3"/>
  <c r="K34" i="4"/>
  <c r="K2534" i="4" s="1"/>
  <c r="M15" i="3"/>
  <c r="G22" i="3"/>
  <c r="K50" i="4"/>
  <c r="K2550" i="4" s="1"/>
  <c r="K66" i="4"/>
  <c r="K2566" i="4" s="1"/>
  <c r="K28" i="3"/>
  <c r="K82" i="4"/>
  <c r="K2582" i="4" s="1"/>
  <c r="O34" i="3"/>
  <c r="K98" i="4"/>
  <c r="K2598" i="4" s="1"/>
  <c r="I41" i="3"/>
  <c r="K114" i="4"/>
  <c r="K2614" i="4" s="1"/>
  <c r="M47" i="3"/>
  <c r="K130" i="4"/>
  <c r="K2630" i="4" s="1"/>
  <c r="G54" i="3"/>
  <c r="K146" i="4"/>
  <c r="K2646" i="4" s="1"/>
  <c r="K60" i="3"/>
  <c r="K162" i="4"/>
  <c r="K2662" i="4" s="1"/>
  <c r="O66" i="3"/>
  <c r="K178" i="4"/>
  <c r="K2678" i="4" s="1"/>
  <c r="I73" i="3"/>
  <c r="K194" i="4"/>
  <c r="K2694" i="4" s="1"/>
  <c r="M79" i="3"/>
  <c r="K210" i="4"/>
  <c r="K2710" i="4" s="1"/>
  <c r="G86" i="3"/>
  <c r="K226" i="4"/>
  <c r="K2726" i="4" s="1"/>
  <c r="K92" i="3"/>
  <c r="K242" i="4"/>
  <c r="K2742" i="4" s="1"/>
  <c r="O98" i="3"/>
  <c r="K258" i="4"/>
  <c r="K2758" i="4" s="1"/>
  <c r="I105" i="3"/>
  <c r="K274" i="4"/>
  <c r="K2774" i="4" s="1"/>
  <c r="M111" i="3"/>
  <c r="K290" i="4"/>
  <c r="K2790" i="4" s="1"/>
  <c r="G118" i="3"/>
  <c r="K306" i="4"/>
  <c r="K2806" i="4" s="1"/>
  <c r="K124" i="3"/>
  <c r="K322" i="4"/>
  <c r="K2822" i="4" s="1"/>
  <c r="O130" i="3"/>
  <c r="K338" i="4"/>
  <c r="K2838" i="4" s="1"/>
  <c r="I137" i="3"/>
  <c r="K354" i="4"/>
  <c r="K2854" i="4" s="1"/>
  <c r="M143" i="3"/>
  <c r="K370" i="4"/>
  <c r="K2870" i="4" s="1"/>
  <c r="G150" i="3"/>
  <c r="K386" i="4"/>
  <c r="K2886" i="4" s="1"/>
  <c r="K156" i="3"/>
  <c r="K402" i="4"/>
  <c r="K2902" i="4" s="1"/>
  <c r="O162" i="3"/>
  <c r="K418" i="4"/>
  <c r="K2918" i="4" s="1"/>
  <c r="I169" i="3"/>
  <c r="K434" i="4"/>
  <c r="K2934" i="4" s="1"/>
  <c r="M175" i="3"/>
  <c r="K450" i="4"/>
  <c r="K2950" i="4" s="1"/>
  <c r="G182" i="3"/>
  <c r="K466" i="4"/>
  <c r="K2966" i="4" s="1"/>
  <c r="K188" i="3"/>
  <c r="K482" i="4"/>
  <c r="K2982" i="4" s="1"/>
  <c r="O194" i="3"/>
  <c r="K498" i="4"/>
  <c r="K2998" i="4" s="1"/>
  <c r="I201" i="3"/>
  <c r="K514" i="4"/>
  <c r="K3014" i="4" s="1"/>
  <c r="M207" i="3"/>
  <c r="K530" i="4"/>
  <c r="K3030" i="4" s="1"/>
  <c r="G214" i="3"/>
  <c r="K546" i="4"/>
  <c r="K3046" i="4" s="1"/>
  <c r="K220" i="3"/>
  <c r="K562" i="4"/>
  <c r="K3062" i="4" s="1"/>
  <c r="O226" i="3"/>
  <c r="K578" i="4"/>
  <c r="K3078" i="4" s="1"/>
  <c r="I233" i="3"/>
  <c r="K594" i="4"/>
  <c r="K3094" i="4" s="1"/>
  <c r="M239" i="3"/>
  <c r="K610" i="4"/>
  <c r="K3110" i="4" s="1"/>
  <c r="G246" i="3"/>
  <c r="K626" i="4"/>
  <c r="K3126" i="4" s="1"/>
  <c r="K252" i="3"/>
  <c r="K642" i="4"/>
  <c r="K3142" i="4" s="1"/>
  <c r="O258" i="3"/>
  <c r="K658" i="4"/>
  <c r="K3158" i="4" s="1"/>
  <c r="I265" i="3"/>
  <c r="K674" i="4"/>
  <c r="K3174" i="4" s="1"/>
  <c r="M271" i="3"/>
  <c r="K690" i="4"/>
  <c r="K3190" i="4" s="1"/>
  <c r="G278" i="3"/>
  <c r="K706" i="4"/>
  <c r="K3206" i="4" s="1"/>
  <c r="K284" i="3"/>
  <c r="K722" i="4"/>
  <c r="K3222" i="4" s="1"/>
  <c r="O290" i="3"/>
  <c r="K738" i="4"/>
  <c r="K3238" i="4" s="1"/>
  <c r="I297" i="3"/>
  <c r="K754" i="4"/>
  <c r="K3254" i="4" s="1"/>
  <c r="M303" i="3"/>
  <c r="K770" i="4"/>
  <c r="K3270" i="4" s="1"/>
  <c r="G310" i="3"/>
  <c r="K786" i="4"/>
  <c r="K3286" i="4" s="1"/>
  <c r="K316" i="3"/>
  <c r="K802" i="4"/>
  <c r="K3302" i="4" s="1"/>
  <c r="O322" i="3"/>
  <c r="K818" i="4"/>
  <c r="K3318" i="4" s="1"/>
  <c r="I329" i="3"/>
  <c r="K834" i="4"/>
  <c r="K3334" i="4" s="1"/>
  <c r="M335" i="3"/>
  <c r="K850" i="4"/>
  <c r="K3350" i="4" s="1"/>
  <c r="G342" i="3"/>
  <c r="K866" i="4"/>
  <c r="K3366" i="4" s="1"/>
  <c r="K348" i="3"/>
  <c r="K882" i="4"/>
  <c r="K3382" i="4" s="1"/>
  <c r="O354" i="3"/>
  <c r="K898" i="4"/>
  <c r="K3398" i="4" s="1"/>
  <c r="I361" i="3"/>
  <c r="K914" i="4"/>
  <c r="K3414" i="4" s="1"/>
  <c r="M367" i="3"/>
  <c r="K930" i="4"/>
  <c r="K3430" i="4" s="1"/>
  <c r="G374" i="3"/>
  <c r="K946" i="4"/>
  <c r="K3446" i="4" s="1"/>
  <c r="K380" i="3"/>
  <c r="K962" i="4"/>
  <c r="K3462" i="4" s="1"/>
  <c r="O386" i="3"/>
  <c r="K978" i="4"/>
  <c r="K3478" i="4" s="1"/>
  <c r="I393" i="3"/>
  <c r="K994" i="4"/>
  <c r="K3494" i="4" s="1"/>
  <c r="M399" i="3"/>
  <c r="K1010" i="4"/>
  <c r="K3510" i="4" s="1"/>
  <c r="G406" i="3"/>
  <c r="K1026" i="4"/>
  <c r="K3526" i="4" s="1"/>
  <c r="K412" i="3"/>
  <c r="K1042" i="4"/>
  <c r="K3542" i="4" s="1"/>
  <c r="O418" i="3"/>
  <c r="K1058" i="4"/>
  <c r="K3558" i="4" s="1"/>
  <c r="I425" i="3"/>
  <c r="K1074" i="4"/>
  <c r="K3574" i="4" s="1"/>
  <c r="M431" i="3"/>
  <c r="K1090" i="4"/>
  <c r="K3590" i="4" s="1"/>
  <c r="G438" i="3"/>
  <c r="K1106" i="4"/>
  <c r="K3606" i="4" s="1"/>
  <c r="K444" i="3"/>
  <c r="K1122" i="4"/>
  <c r="K3622" i="4" s="1"/>
  <c r="O450" i="3"/>
  <c r="K1138" i="4"/>
  <c r="K3638" i="4" s="1"/>
  <c r="I457" i="3"/>
  <c r="K1154" i="4"/>
  <c r="K3654" i="4" s="1"/>
  <c r="M463" i="3"/>
  <c r="K1170" i="4"/>
  <c r="K3670" i="4" s="1"/>
  <c r="G470" i="3"/>
  <c r="K1186" i="4"/>
  <c r="K3686" i="4" s="1"/>
  <c r="K476" i="3"/>
  <c r="K1202" i="4"/>
  <c r="K3702" i="4" s="1"/>
  <c r="O482" i="3"/>
  <c r="K1218" i="4"/>
  <c r="K3718" i="4" s="1"/>
  <c r="I489" i="3"/>
  <c r="K1234" i="4"/>
  <c r="K3734" i="4" s="1"/>
  <c r="M495" i="3"/>
  <c r="K1250" i="4"/>
  <c r="K3750" i="4" s="1"/>
  <c r="G502" i="3"/>
  <c r="K1266" i="4"/>
  <c r="K3766" i="4" s="1"/>
  <c r="K508" i="3"/>
  <c r="K1282" i="4"/>
  <c r="K3782" i="4" s="1"/>
  <c r="O514" i="3"/>
  <c r="K1298" i="4"/>
  <c r="K3798" i="4" s="1"/>
  <c r="I521" i="3"/>
  <c r="K1314" i="4"/>
  <c r="K3814" i="4" s="1"/>
  <c r="M527" i="3"/>
  <c r="K1330" i="4"/>
  <c r="K3830" i="4" s="1"/>
  <c r="G534" i="3"/>
  <c r="K1346" i="4"/>
  <c r="K3846" i="4" s="1"/>
  <c r="K540" i="3"/>
  <c r="K1362" i="4"/>
  <c r="K3862" i="4" s="1"/>
  <c r="O546" i="3"/>
  <c r="K1378" i="4"/>
  <c r="K3878" i="4" s="1"/>
  <c r="I553" i="3"/>
  <c r="K1394" i="4"/>
  <c r="K3894" i="4" s="1"/>
  <c r="M559" i="3"/>
  <c r="K1410" i="4"/>
  <c r="K3910" i="4" s="1"/>
  <c r="G566" i="3"/>
  <c r="K1426" i="4"/>
  <c r="K3926" i="4" s="1"/>
  <c r="K572" i="3"/>
  <c r="K1442" i="4"/>
  <c r="K3942" i="4" s="1"/>
  <c r="O578" i="3"/>
  <c r="K1458" i="4"/>
  <c r="K3958" i="4" s="1"/>
  <c r="I585" i="3"/>
  <c r="K1474" i="4"/>
  <c r="K3974" i="4" s="1"/>
  <c r="M591" i="3"/>
  <c r="K1490" i="4"/>
  <c r="K3990" i="4" s="1"/>
  <c r="G598" i="3"/>
  <c r="K1506" i="4"/>
  <c r="K4006" i="4" s="1"/>
  <c r="K604" i="3"/>
  <c r="K1522" i="4"/>
  <c r="K4022" i="4" s="1"/>
  <c r="O610" i="3"/>
  <c r="K1538" i="4"/>
  <c r="K4038" i="4" s="1"/>
  <c r="I617" i="3"/>
  <c r="K1554" i="4"/>
  <c r="K4054" i="4" s="1"/>
  <c r="M623" i="3"/>
  <c r="K1570" i="4"/>
  <c r="K4070" i="4" s="1"/>
  <c r="G630" i="3"/>
  <c r="K1586" i="4"/>
  <c r="K4086" i="4" s="1"/>
  <c r="K636" i="3"/>
  <c r="K1602" i="4"/>
  <c r="K4102" i="4" s="1"/>
  <c r="O642" i="3"/>
  <c r="K1618" i="4"/>
  <c r="K4118" i="4" s="1"/>
  <c r="I649" i="3"/>
  <c r="K1634" i="4"/>
  <c r="K4134" i="4" s="1"/>
  <c r="M655" i="3"/>
  <c r="K1650" i="4"/>
  <c r="K4150" i="4" s="1"/>
  <c r="G662" i="3"/>
  <c r="K1666" i="4"/>
  <c r="K4166" i="4" s="1"/>
  <c r="K668" i="3"/>
  <c r="K1682" i="4"/>
  <c r="K4182" i="4" s="1"/>
  <c r="O674" i="3"/>
  <c r="K1698" i="4"/>
  <c r="K4198" i="4" s="1"/>
  <c r="I681" i="3"/>
  <c r="K1714" i="4"/>
  <c r="K4214" i="4" s="1"/>
  <c r="M687" i="3"/>
  <c r="K1730" i="4"/>
  <c r="K4230" i="4" s="1"/>
  <c r="G694" i="3"/>
  <c r="K1746" i="4"/>
  <c r="K4246" i="4" s="1"/>
  <c r="K700" i="3"/>
  <c r="K1762" i="4"/>
  <c r="K4262" i="4" s="1"/>
  <c r="O706" i="3"/>
  <c r="K1778" i="4"/>
  <c r="K4278" i="4" s="1"/>
  <c r="I713" i="3"/>
  <c r="K1794" i="4"/>
  <c r="K4294" i="4" s="1"/>
  <c r="M719" i="3"/>
  <c r="K1810" i="4"/>
  <c r="K4310" i="4" s="1"/>
  <c r="G726" i="3"/>
  <c r="K1826" i="4"/>
  <c r="K4326" i="4" s="1"/>
  <c r="K732" i="3"/>
  <c r="K1842" i="4"/>
  <c r="K4342" i="4" s="1"/>
  <c r="O738" i="3"/>
  <c r="K1858" i="4"/>
  <c r="K4358" i="4" s="1"/>
  <c r="I745" i="3"/>
  <c r="K1874" i="4"/>
  <c r="K4374" i="4" s="1"/>
  <c r="M751" i="3"/>
  <c r="K1890" i="4"/>
  <c r="K4390" i="4" s="1"/>
  <c r="G758" i="3"/>
  <c r="K1906" i="4"/>
  <c r="K4406" i="4" s="1"/>
  <c r="K764" i="3"/>
  <c r="K1922" i="4"/>
  <c r="K4422" i="4" s="1"/>
  <c r="O770" i="3"/>
  <c r="K1938" i="4"/>
  <c r="K4438" i="4" s="1"/>
  <c r="I777" i="3"/>
  <c r="K1954" i="4"/>
  <c r="K4454" i="4" s="1"/>
  <c r="M783" i="3"/>
  <c r="K1970" i="4"/>
  <c r="K4470" i="4" s="1"/>
  <c r="G790" i="3"/>
  <c r="K1986" i="4"/>
  <c r="K4486" i="4" s="1"/>
  <c r="K796" i="3"/>
  <c r="K2002" i="4"/>
  <c r="K4502" i="4" s="1"/>
  <c r="O802" i="3"/>
  <c r="K2018" i="4"/>
  <c r="K4518" i="4" s="1"/>
  <c r="I809" i="3"/>
  <c r="K2034" i="4"/>
  <c r="K4534" i="4" s="1"/>
  <c r="M815" i="3"/>
  <c r="K2050" i="4"/>
  <c r="K4550" i="4" s="1"/>
  <c r="G822" i="3"/>
  <c r="K2066" i="4"/>
  <c r="K4566" i="4" s="1"/>
  <c r="K828" i="3"/>
  <c r="K2082" i="4"/>
  <c r="K4582" i="4" s="1"/>
  <c r="O834" i="3"/>
  <c r="K2098" i="4"/>
  <c r="K4598" i="4" s="1"/>
  <c r="I841" i="3"/>
  <c r="K2114" i="4"/>
  <c r="K4614" i="4" s="1"/>
  <c r="M847" i="3"/>
  <c r="K2130" i="4"/>
  <c r="K4630" i="4" s="1"/>
  <c r="G854" i="3"/>
  <c r="K2146" i="4"/>
  <c r="K4646" i="4" s="1"/>
  <c r="K860" i="3"/>
  <c r="K2162" i="4"/>
  <c r="K4662" i="4" s="1"/>
  <c r="O866" i="3"/>
  <c r="K2178" i="4"/>
  <c r="K4678" i="4" s="1"/>
  <c r="I873" i="3"/>
  <c r="K2194" i="4"/>
  <c r="K4694" i="4" s="1"/>
  <c r="M879" i="3"/>
  <c r="K2210" i="4"/>
  <c r="K4710" i="4" s="1"/>
  <c r="G886" i="3"/>
  <c r="K2226" i="4"/>
  <c r="K4726" i="4" s="1"/>
  <c r="K892" i="3"/>
  <c r="K2242" i="4"/>
  <c r="K4742" i="4" s="1"/>
  <c r="O898" i="3"/>
  <c r="K2258" i="4"/>
  <c r="K4758" i="4" s="1"/>
  <c r="I905" i="3"/>
  <c r="K2274" i="4"/>
  <c r="K4774" i="4" s="1"/>
  <c r="M911" i="3"/>
  <c r="K2290" i="4"/>
  <c r="K4790" i="4" s="1"/>
  <c r="G918" i="3"/>
  <c r="K2306" i="4"/>
  <c r="K4806" i="4" s="1"/>
  <c r="K924" i="3"/>
  <c r="K2322" i="4"/>
  <c r="K4822" i="4" s="1"/>
  <c r="O930" i="3"/>
  <c r="K2338" i="4"/>
  <c r="K4838" i="4" s="1"/>
  <c r="I937" i="3"/>
  <c r="K2354" i="4"/>
  <c r="K4854" i="4" s="1"/>
  <c r="M943" i="3"/>
  <c r="K2370" i="4"/>
  <c r="K4870" i="4" s="1"/>
  <c r="G950" i="3"/>
  <c r="K2386" i="4"/>
  <c r="K4886" i="4" s="1"/>
  <c r="K956" i="3"/>
  <c r="K2402" i="4"/>
  <c r="K4902" i="4" s="1"/>
  <c r="O962" i="3"/>
  <c r="K2418" i="4"/>
  <c r="K4918" i="4" s="1"/>
  <c r="I969" i="3"/>
  <c r="K2434" i="4"/>
  <c r="K4934" i="4" s="1"/>
  <c r="M975" i="3"/>
  <c r="K2450" i="4"/>
  <c r="K4950" i="4" s="1"/>
  <c r="G982" i="3"/>
  <c r="K2466" i="4"/>
  <c r="K4966" i="4" s="1"/>
  <c r="K988" i="3"/>
  <c r="K2482" i="4"/>
  <c r="K4982" i="4" s="1"/>
  <c r="O994" i="3"/>
  <c r="K2498" i="4"/>
  <c r="K4998" i="4" s="1"/>
  <c r="I1001" i="3"/>
  <c r="J13" i="4"/>
  <c r="J2513" i="4" s="1"/>
  <c r="H7" i="3"/>
  <c r="J29" i="4"/>
  <c r="J2529" i="4" s="1"/>
  <c r="L13" i="3"/>
  <c r="J45" i="4"/>
  <c r="J2545" i="4" s="1"/>
  <c r="P19" i="3"/>
  <c r="J61" i="4"/>
  <c r="J2561" i="4" s="1"/>
  <c r="J26" i="3"/>
  <c r="J77" i="4"/>
  <c r="J2577" i="4" s="1"/>
  <c r="N32" i="3"/>
  <c r="J93" i="4"/>
  <c r="J2593" i="4" s="1"/>
  <c r="H39" i="3"/>
  <c r="J109" i="4"/>
  <c r="J2609" i="4" s="1"/>
  <c r="L45" i="3"/>
  <c r="J125" i="4"/>
  <c r="J2625" i="4" s="1"/>
  <c r="P51" i="3"/>
  <c r="J141" i="4"/>
  <c r="J2641" i="4" s="1"/>
  <c r="J58" i="3"/>
  <c r="J157" i="4"/>
  <c r="J2657" i="4" s="1"/>
  <c r="N64" i="3"/>
  <c r="J173" i="4"/>
  <c r="J2673" i="4" s="1"/>
  <c r="H71" i="3"/>
  <c r="J189" i="4"/>
  <c r="J2689" i="4" s="1"/>
  <c r="L77" i="3"/>
  <c r="J205" i="4"/>
  <c r="J2705" i="4" s="1"/>
  <c r="P83" i="3"/>
  <c r="J221" i="4"/>
  <c r="J2721" i="4" s="1"/>
  <c r="J90" i="3"/>
  <c r="J237" i="4"/>
  <c r="J2737" i="4" s="1"/>
  <c r="N96" i="3"/>
  <c r="J253" i="4"/>
  <c r="J2753" i="4" s="1"/>
  <c r="H103" i="3"/>
  <c r="J269" i="4"/>
  <c r="J2769" i="4" s="1"/>
  <c r="L109" i="3"/>
  <c r="J285" i="4"/>
  <c r="J2785" i="4" s="1"/>
  <c r="P115" i="3"/>
  <c r="J301" i="4"/>
  <c r="J2801" i="4" s="1"/>
  <c r="J122" i="3"/>
  <c r="J317" i="4"/>
  <c r="J2817" i="4" s="1"/>
  <c r="N128" i="3"/>
  <c r="J333" i="4"/>
  <c r="J2833" i="4" s="1"/>
  <c r="H135" i="3"/>
  <c r="J349" i="4"/>
  <c r="J2849" i="4" s="1"/>
  <c r="L141" i="3"/>
  <c r="J365" i="4"/>
  <c r="J2865" i="4" s="1"/>
  <c r="P147" i="3"/>
  <c r="J381" i="4"/>
  <c r="J2881" i="4" s="1"/>
  <c r="J154" i="3"/>
  <c r="J397" i="4"/>
  <c r="J2897" i="4" s="1"/>
  <c r="N160" i="3"/>
  <c r="J413" i="4"/>
  <c r="J2913" i="4" s="1"/>
  <c r="H167" i="3"/>
  <c r="J429" i="4"/>
  <c r="J2929" i="4" s="1"/>
  <c r="L173" i="3"/>
  <c r="J445" i="4"/>
  <c r="J2945" i="4" s="1"/>
  <c r="P179" i="3"/>
  <c r="J461" i="4"/>
  <c r="J2961" i="4" s="1"/>
  <c r="J186" i="3"/>
  <c r="J477" i="4"/>
  <c r="J2977" i="4" s="1"/>
  <c r="N192" i="3"/>
  <c r="J493" i="4"/>
  <c r="J2993" i="4" s="1"/>
  <c r="H199" i="3"/>
  <c r="J509" i="4"/>
  <c r="J3009" i="4" s="1"/>
  <c r="L205" i="3"/>
  <c r="J525" i="4"/>
  <c r="J3025" i="4" s="1"/>
  <c r="P211" i="3"/>
  <c r="J541" i="4"/>
  <c r="J3041" i="4" s="1"/>
  <c r="J218" i="3"/>
  <c r="J557" i="4"/>
  <c r="J3057" i="4" s="1"/>
  <c r="N224" i="3"/>
  <c r="J573" i="4"/>
  <c r="J3073" i="4" s="1"/>
  <c r="H231" i="3"/>
  <c r="J589" i="4"/>
  <c r="J3089" i="4" s="1"/>
  <c r="L237" i="3"/>
  <c r="J605" i="4"/>
  <c r="J3105" i="4" s="1"/>
  <c r="P243" i="3"/>
  <c r="J621" i="4"/>
  <c r="J3121" i="4" s="1"/>
  <c r="J250" i="3"/>
  <c r="J637" i="4"/>
  <c r="J3137" i="4" s="1"/>
  <c r="N256" i="3"/>
  <c r="J653" i="4"/>
  <c r="J3153" i="4" s="1"/>
  <c r="H263" i="3"/>
  <c r="J669" i="4"/>
  <c r="J3169" i="4" s="1"/>
  <c r="L269" i="3"/>
  <c r="J685" i="4"/>
  <c r="J3185" i="4" s="1"/>
  <c r="P275" i="3"/>
  <c r="J701" i="4"/>
  <c r="J3201" i="4" s="1"/>
  <c r="J282" i="3"/>
  <c r="J717" i="4"/>
  <c r="J3217" i="4" s="1"/>
  <c r="N288" i="3"/>
  <c r="J733" i="4"/>
  <c r="J3233" i="4" s="1"/>
  <c r="H295" i="3"/>
  <c r="J749" i="4"/>
  <c r="J3249" i="4" s="1"/>
  <c r="L301" i="3"/>
  <c r="J765" i="4"/>
  <c r="J3265" i="4" s="1"/>
  <c r="P307" i="3"/>
  <c r="J781" i="4"/>
  <c r="J3281" i="4" s="1"/>
  <c r="J314" i="3"/>
  <c r="J797" i="4"/>
  <c r="J3297" i="4" s="1"/>
  <c r="N320" i="3"/>
  <c r="J813" i="4"/>
  <c r="J3313" i="4" s="1"/>
  <c r="H327" i="3"/>
  <c r="J829" i="4"/>
  <c r="J3329" i="4" s="1"/>
  <c r="L333" i="3"/>
  <c r="J845" i="4"/>
  <c r="J3345" i="4" s="1"/>
  <c r="P339" i="3"/>
  <c r="J861" i="4"/>
  <c r="J3361" i="4" s="1"/>
  <c r="J346" i="3"/>
  <c r="J877" i="4"/>
  <c r="J3377" i="4" s="1"/>
  <c r="N352" i="3"/>
  <c r="J893" i="4"/>
  <c r="J3393" i="4" s="1"/>
  <c r="H359" i="3"/>
  <c r="J909" i="4"/>
  <c r="J3409" i="4" s="1"/>
  <c r="L365" i="3"/>
  <c r="J925" i="4"/>
  <c r="J3425" i="4" s="1"/>
  <c r="P371" i="3"/>
  <c r="J941" i="4"/>
  <c r="J3441" i="4" s="1"/>
  <c r="J378" i="3"/>
  <c r="J957" i="4"/>
  <c r="J3457" i="4" s="1"/>
  <c r="N384" i="3"/>
  <c r="J973" i="4"/>
  <c r="J3473" i="4" s="1"/>
  <c r="H391" i="3"/>
  <c r="J989" i="4"/>
  <c r="J3489" i="4" s="1"/>
  <c r="L397" i="3"/>
  <c r="J1005" i="4"/>
  <c r="J3505" i="4" s="1"/>
  <c r="P403" i="3"/>
  <c r="J1021" i="4"/>
  <c r="J3521" i="4" s="1"/>
  <c r="J410" i="3"/>
  <c r="J1037" i="4"/>
  <c r="J3537" i="4" s="1"/>
  <c r="N416" i="3"/>
  <c r="J1053" i="4"/>
  <c r="J3553" i="4" s="1"/>
  <c r="H423" i="3"/>
  <c r="J1069" i="4"/>
  <c r="J3569" i="4" s="1"/>
  <c r="L429" i="3"/>
  <c r="J1085" i="4"/>
  <c r="J3585" i="4" s="1"/>
  <c r="P435" i="3"/>
  <c r="J1101" i="4"/>
  <c r="J3601" i="4" s="1"/>
  <c r="J442" i="3"/>
  <c r="J1117" i="4"/>
  <c r="J3617" i="4" s="1"/>
  <c r="N448" i="3"/>
  <c r="J1133" i="4"/>
  <c r="J3633" i="4" s="1"/>
  <c r="H455" i="3"/>
  <c r="J1149" i="4"/>
  <c r="J3649" i="4" s="1"/>
  <c r="L461" i="3"/>
  <c r="J1165" i="4"/>
  <c r="J3665" i="4" s="1"/>
  <c r="P467" i="3"/>
  <c r="J1181" i="4"/>
  <c r="J3681" i="4" s="1"/>
  <c r="J474" i="3"/>
  <c r="J1197" i="4"/>
  <c r="J3697" i="4" s="1"/>
  <c r="N480" i="3"/>
  <c r="J1213" i="4"/>
  <c r="J3713" i="4" s="1"/>
  <c r="H487" i="3"/>
  <c r="J1229" i="4"/>
  <c r="J3729" i="4" s="1"/>
  <c r="L493" i="3"/>
  <c r="J1245" i="4"/>
  <c r="J3745" i="4" s="1"/>
  <c r="P499" i="3"/>
  <c r="J1261" i="4"/>
  <c r="J3761" i="4" s="1"/>
  <c r="J506" i="3"/>
  <c r="J1277" i="4"/>
  <c r="J3777" i="4" s="1"/>
  <c r="N512" i="3"/>
  <c r="J1293" i="4"/>
  <c r="J3793" i="4" s="1"/>
  <c r="H519" i="3"/>
  <c r="J1309" i="4"/>
  <c r="J3809" i="4" s="1"/>
  <c r="L525" i="3"/>
  <c r="J1325" i="4"/>
  <c r="J3825" i="4" s="1"/>
  <c r="P531" i="3"/>
  <c r="J1341" i="4"/>
  <c r="J3841" i="4" s="1"/>
  <c r="J538" i="3"/>
  <c r="J1357" i="4"/>
  <c r="J3857" i="4" s="1"/>
  <c r="N544" i="3"/>
  <c r="J1373" i="4"/>
  <c r="J3873" i="4" s="1"/>
  <c r="H551" i="3"/>
  <c r="J1389" i="4"/>
  <c r="J3889" i="4" s="1"/>
  <c r="L557" i="3"/>
  <c r="J1405" i="4"/>
  <c r="J3905" i="4" s="1"/>
  <c r="P563" i="3"/>
  <c r="J1421" i="4"/>
  <c r="J3921" i="4" s="1"/>
  <c r="J570" i="3"/>
  <c r="J1437" i="4"/>
  <c r="J3937" i="4" s="1"/>
  <c r="N576" i="3"/>
  <c r="J1453" i="4"/>
  <c r="J3953" i="4" s="1"/>
  <c r="H583" i="3"/>
  <c r="J1469" i="4"/>
  <c r="J3969" i="4" s="1"/>
  <c r="L589" i="3"/>
  <c r="J1485" i="4"/>
  <c r="J3985" i="4" s="1"/>
  <c r="P595" i="3"/>
  <c r="J1501" i="4"/>
  <c r="J4001" i="4" s="1"/>
  <c r="J602" i="3"/>
  <c r="J1517" i="4"/>
  <c r="J4017" i="4" s="1"/>
  <c r="N608" i="3"/>
  <c r="J1533" i="4"/>
  <c r="J4033" i="4" s="1"/>
  <c r="H615" i="3"/>
  <c r="J1549" i="4"/>
  <c r="J4049" i="4" s="1"/>
  <c r="L621" i="3"/>
  <c r="J1565" i="4"/>
  <c r="J4065" i="4" s="1"/>
  <c r="P627" i="3"/>
  <c r="J1581" i="4"/>
  <c r="J4081" i="4" s="1"/>
  <c r="J634" i="3"/>
  <c r="J1597" i="4"/>
  <c r="J4097" i="4" s="1"/>
  <c r="N640" i="3"/>
  <c r="J1613" i="4"/>
  <c r="J4113" i="4" s="1"/>
  <c r="H647" i="3"/>
  <c r="J1629" i="4"/>
  <c r="J4129" i="4" s="1"/>
  <c r="L653" i="3"/>
  <c r="J1645" i="4"/>
  <c r="J4145" i="4" s="1"/>
  <c r="P659" i="3"/>
  <c r="J1661" i="4"/>
  <c r="J4161" i="4" s="1"/>
  <c r="J666" i="3"/>
  <c r="J1677" i="4"/>
  <c r="J4177" i="4" s="1"/>
  <c r="N672" i="3"/>
  <c r="J1693" i="4"/>
  <c r="J4193" i="4" s="1"/>
  <c r="H679" i="3"/>
  <c r="J1709" i="4"/>
  <c r="J4209" i="4" s="1"/>
  <c r="L685" i="3"/>
  <c r="J1725" i="4"/>
  <c r="J4225" i="4" s="1"/>
  <c r="P691" i="3"/>
  <c r="J1741" i="4"/>
  <c r="J4241" i="4" s="1"/>
  <c r="J698" i="3"/>
  <c r="J1757" i="4"/>
  <c r="J4257" i="4" s="1"/>
  <c r="N704" i="3"/>
  <c r="J1773" i="4"/>
  <c r="J4273" i="4" s="1"/>
  <c r="H711" i="3"/>
  <c r="J1789" i="4"/>
  <c r="J4289" i="4" s="1"/>
  <c r="L717" i="3"/>
  <c r="J1805" i="4"/>
  <c r="J4305" i="4" s="1"/>
  <c r="P723" i="3"/>
  <c r="J1821" i="4"/>
  <c r="J4321" i="4" s="1"/>
  <c r="J730" i="3"/>
  <c r="J1837" i="4"/>
  <c r="J4337" i="4" s="1"/>
  <c r="N736" i="3"/>
  <c r="J1853" i="4"/>
  <c r="J4353" i="4" s="1"/>
  <c r="H743" i="3"/>
  <c r="J1869" i="4"/>
  <c r="J4369" i="4" s="1"/>
  <c r="L749" i="3"/>
  <c r="J1885" i="4"/>
  <c r="J4385" i="4" s="1"/>
  <c r="P755" i="3"/>
  <c r="J1901" i="4"/>
  <c r="J4401" i="4" s="1"/>
  <c r="J762" i="3"/>
  <c r="J1917" i="4"/>
  <c r="J4417" i="4" s="1"/>
  <c r="N768" i="3"/>
  <c r="J1933" i="4"/>
  <c r="J4433" i="4" s="1"/>
  <c r="H775" i="3"/>
  <c r="J1949" i="4"/>
  <c r="J4449" i="4" s="1"/>
  <c r="L781" i="3"/>
  <c r="J1965" i="4"/>
  <c r="J4465" i="4" s="1"/>
  <c r="P787" i="3"/>
  <c r="J1981" i="4"/>
  <c r="J4481" i="4" s="1"/>
  <c r="J794" i="3"/>
  <c r="J1997" i="4"/>
  <c r="J4497" i="4" s="1"/>
  <c r="N800" i="3"/>
  <c r="J2013" i="4"/>
  <c r="J4513" i="4" s="1"/>
  <c r="H807" i="3"/>
  <c r="J2029" i="4"/>
  <c r="J4529" i="4" s="1"/>
  <c r="L813" i="3"/>
  <c r="J2045" i="4"/>
  <c r="J4545" i="4" s="1"/>
  <c r="P819" i="3"/>
  <c r="J2061" i="4"/>
  <c r="J4561" i="4" s="1"/>
  <c r="J826" i="3"/>
  <c r="J2077" i="4"/>
  <c r="J4577" i="4" s="1"/>
  <c r="N832" i="3"/>
  <c r="J2093" i="4"/>
  <c r="J4593" i="4" s="1"/>
  <c r="H839" i="3"/>
  <c r="J2109" i="4"/>
  <c r="J4609" i="4" s="1"/>
  <c r="L845" i="3"/>
  <c r="J2125" i="4"/>
  <c r="J4625" i="4" s="1"/>
  <c r="P851" i="3"/>
  <c r="J2141" i="4"/>
  <c r="J4641" i="4" s="1"/>
  <c r="J858" i="3"/>
  <c r="J2157" i="4"/>
  <c r="J4657" i="4" s="1"/>
  <c r="N864" i="3"/>
  <c r="J2173" i="4"/>
  <c r="J4673" i="4" s="1"/>
  <c r="H871" i="3"/>
  <c r="J2189" i="4"/>
  <c r="J4689" i="4" s="1"/>
  <c r="L877" i="3"/>
  <c r="J2205" i="4"/>
  <c r="J4705" i="4" s="1"/>
  <c r="P883" i="3"/>
  <c r="J2221" i="4"/>
  <c r="J4721" i="4" s="1"/>
  <c r="J890" i="3"/>
  <c r="J2237" i="4"/>
  <c r="J4737" i="4" s="1"/>
  <c r="N896" i="3"/>
  <c r="J2253" i="4"/>
  <c r="J4753" i="4" s="1"/>
  <c r="H903" i="3"/>
  <c r="J2269" i="4"/>
  <c r="J4769" i="4" s="1"/>
  <c r="L909" i="3"/>
  <c r="J2285" i="4"/>
  <c r="J4785" i="4" s="1"/>
  <c r="P915" i="3"/>
  <c r="J2301" i="4"/>
  <c r="J4801" i="4" s="1"/>
  <c r="J922" i="3"/>
  <c r="J2317" i="4"/>
  <c r="J4817" i="4" s="1"/>
  <c r="N928" i="3"/>
  <c r="J2333" i="4"/>
  <c r="J4833" i="4" s="1"/>
  <c r="H935" i="3"/>
  <c r="J2349" i="4"/>
  <c r="J4849" i="4" s="1"/>
  <c r="L941" i="3"/>
  <c r="J2365" i="4"/>
  <c r="J4865" i="4" s="1"/>
  <c r="P947" i="3"/>
  <c r="J2381" i="4"/>
  <c r="J4881" i="4" s="1"/>
  <c r="J954" i="3"/>
  <c r="J2397" i="4"/>
  <c r="J4897" i="4" s="1"/>
  <c r="N960" i="3"/>
  <c r="J2413" i="4"/>
  <c r="J4913" i="4" s="1"/>
  <c r="H967" i="3"/>
  <c r="J2429" i="4"/>
  <c r="J4929" i="4" s="1"/>
  <c r="L973" i="3"/>
  <c r="J2445" i="4"/>
  <c r="J4945" i="4" s="1"/>
  <c r="P979" i="3"/>
  <c r="J2461" i="4"/>
  <c r="J4961" i="4" s="1"/>
  <c r="J986" i="3"/>
  <c r="J2477" i="4"/>
  <c r="J4977" i="4" s="1"/>
  <c r="N992" i="3"/>
  <c r="J2493" i="4"/>
  <c r="J4993" i="4" s="1"/>
  <c r="H999" i="3"/>
  <c r="K9" i="4"/>
  <c r="K2509" i="4" s="1"/>
  <c r="M5" i="3"/>
  <c r="K25" i="4"/>
  <c r="K2525" i="4" s="1"/>
  <c r="G12" i="3"/>
  <c r="K41" i="4"/>
  <c r="K2541" i="4" s="1"/>
  <c r="K18" i="3"/>
  <c r="K57" i="4"/>
  <c r="K2557" i="4" s="1"/>
  <c r="O24" i="3"/>
  <c r="K73" i="4"/>
  <c r="K2573" i="4" s="1"/>
  <c r="I31" i="3"/>
  <c r="K89" i="4"/>
  <c r="K2589" i="4" s="1"/>
  <c r="M37" i="3"/>
  <c r="K105" i="4"/>
  <c r="K2605" i="4" s="1"/>
  <c r="G44" i="3"/>
  <c r="K121" i="4"/>
  <c r="K2621" i="4" s="1"/>
  <c r="K50" i="3"/>
  <c r="K137" i="4"/>
  <c r="K2637" i="4" s="1"/>
  <c r="O56" i="3"/>
  <c r="K153" i="4"/>
  <c r="K2653" i="4" s="1"/>
  <c r="I63" i="3"/>
  <c r="K169" i="4"/>
  <c r="K2669" i="4" s="1"/>
  <c r="M69" i="3"/>
  <c r="K185" i="4"/>
  <c r="K2685" i="4" s="1"/>
  <c r="G76" i="3"/>
  <c r="K201" i="4"/>
  <c r="K2701" i="4" s="1"/>
  <c r="K82" i="3"/>
  <c r="K217" i="4"/>
  <c r="K2717" i="4" s="1"/>
  <c r="O88" i="3"/>
  <c r="K233" i="4"/>
  <c r="K2733" i="4" s="1"/>
  <c r="I95" i="3"/>
  <c r="K249" i="4"/>
  <c r="K2749" i="4" s="1"/>
  <c r="M101" i="3"/>
  <c r="K265" i="4"/>
  <c r="K2765" i="4" s="1"/>
  <c r="G108" i="3"/>
  <c r="K281" i="4"/>
  <c r="K2781" i="4" s="1"/>
  <c r="K114" i="3"/>
  <c r="K297" i="4"/>
  <c r="K2797" i="4" s="1"/>
  <c r="O120" i="3"/>
  <c r="K313" i="4"/>
  <c r="K2813" i="4" s="1"/>
  <c r="I127" i="3"/>
  <c r="K329" i="4"/>
  <c r="K2829" i="4" s="1"/>
  <c r="M133" i="3"/>
  <c r="K345" i="4"/>
  <c r="K2845" i="4" s="1"/>
  <c r="G140" i="3"/>
  <c r="K361" i="4"/>
  <c r="K2861" i="4" s="1"/>
  <c r="K146" i="3"/>
  <c r="K377" i="4"/>
  <c r="K2877" i="4" s="1"/>
  <c r="O152" i="3"/>
  <c r="K393" i="4"/>
  <c r="K2893" i="4" s="1"/>
  <c r="I159" i="3"/>
  <c r="K409" i="4"/>
  <c r="K2909" i="4" s="1"/>
  <c r="M165" i="3"/>
  <c r="K425" i="4"/>
  <c r="K2925" i="4" s="1"/>
  <c r="G172" i="3"/>
  <c r="K441" i="4"/>
  <c r="K2941" i="4" s="1"/>
  <c r="K178" i="3"/>
  <c r="K457" i="4"/>
  <c r="K2957" i="4" s="1"/>
  <c r="O184" i="3"/>
  <c r="K473" i="4"/>
  <c r="K2973" i="4" s="1"/>
  <c r="I191" i="3"/>
  <c r="K489" i="4"/>
  <c r="K2989" i="4" s="1"/>
  <c r="M197" i="3"/>
  <c r="K505" i="4"/>
  <c r="K3005" i="4" s="1"/>
  <c r="G204" i="3"/>
  <c r="K521" i="4"/>
  <c r="K3021" i="4" s="1"/>
  <c r="K210" i="3"/>
  <c r="K537" i="4"/>
  <c r="K3037" i="4" s="1"/>
  <c r="O216" i="3"/>
  <c r="K553" i="4"/>
  <c r="K3053" i="4" s="1"/>
  <c r="I223" i="3"/>
  <c r="K569" i="4"/>
  <c r="K3069" i="4" s="1"/>
  <c r="M229" i="3"/>
  <c r="K585" i="4"/>
  <c r="K3085" i="4" s="1"/>
  <c r="G236" i="3"/>
  <c r="K601" i="4"/>
  <c r="K3101" i="4" s="1"/>
  <c r="K242" i="3"/>
  <c r="K617" i="4"/>
  <c r="K3117" i="4" s="1"/>
  <c r="O248" i="3"/>
  <c r="K633" i="4"/>
  <c r="K3133" i="4" s="1"/>
  <c r="I255" i="3"/>
  <c r="K649" i="4"/>
  <c r="K3149" i="4" s="1"/>
  <c r="M261" i="3"/>
  <c r="K665" i="4"/>
  <c r="K3165" i="4" s="1"/>
  <c r="G268" i="3"/>
  <c r="K681" i="4"/>
  <c r="K3181" i="4" s="1"/>
  <c r="K274" i="3"/>
  <c r="K697" i="4"/>
  <c r="K3197" i="4" s="1"/>
  <c r="O280" i="3"/>
  <c r="K713" i="4"/>
  <c r="K3213" i="4" s="1"/>
  <c r="I287" i="3"/>
  <c r="K729" i="4"/>
  <c r="K3229" i="4" s="1"/>
  <c r="M293" i="3"/>
  <c r="K745" i="4"/>
  <c r="K3245" i="4" s="1"/>
  <c r="G300" i="3"/>
  <c r="K761" i="4"/>
  <c r="K3261" i="4" s="1"/>
  <c r="K306" i="3"/>
  <c r="K777" i="4"/>
  <c r="K3277" i="4" s="1"/>
  <c r="O312" i="3"/>
  <c r="K793" i="4"/>
  <c r="K3293" i="4" s="1"/>
  <c r="I319" i="3"/>
  <c r="K809" i="4"/>
  <c r="K3309" i="4" s="1"/>
  <c r="M325" i="3"/>
  <c r="K825" i="4"/>
  <c r="K3325" i="4" s="1"/>
  <c r="G332" i="3"/>
  <c r="K841" i="4"/>
  <c r="K3341" i="4" s="1"/>
  <c r="K338" i="3"/>
  <c r="K857" i="4"/>
  <c r="K3357" i="4" s="1"/>
  <c r="O344" i="3"/>
  <c r="K873" i="4"/>
  <c r="K3373" i="4" s="1"/>
  <c r="I351" i="3"/>
  <c r="K889" i="4"/>
  <c r="K3389" i="4" s="1"/>
  <c r="M357" i="3"/>
  <c r="K905" i="4"/>
  <c r="K3405" i="4" s="1"/>
  <c r="G364" i="3"/>
  <c r="K921" i="4"/>
  <c r="K3421" i="4" s="1"/>
  <c r="K370" i="3"/>
  <c r="K937" i="4"/>
  <c r="K3437" i="4" s="1"/>
  <c r="O376" i="3"/>
  <c r="K953" i="4"/>
  <c r="K3453" i="4" s="1"/>
  <c r="I383" i="3"/>
  <c r="K969" i="4"/>
  <c r="K3469" i="4" s="1"/>
  <c r="M389" i="3"/>
  <c r="K985" i="4"/>
  <c r="K3485" i="4" s="1"/>
  <c r="G396" i="3"/>
  <c r="K1001" i="4"/>
  <c r="K3501" i="4" s="1"/>
  <c r="K402" i="3"/>
  <c r="K1017" i="4"/>
  <c r="K3517" i="4" s="1"/>
  <c r="O408" i="3"/>
  <c r="K1033" i="4"/>
  <c r="K3533" i="4" s="1"/>
  <c r="I415" i="3"/>
  <c r="K1049" i="4"/>
  <c r="K3549" i="4" s="1"/>
  <c r="M421" i="3"/>
  <c r="K1065" i="4"/>
  <c r="K3565" i="4" s="1"/>
  <c r="G428" i="3"/>
  <c r="K1081" i="4"/>
  <c r="K3581" i="4" s="1"/>
  <c r="K434" i="3"/>
  <c r="K1097" i="4"/>
  <c r="K3597" i="4" s="1"/>
  <c r="O440" i="3"/>
  <c r="K1113" i="4"/>
  <c r="K3613" i="4" s="1"/>
  <c r="I447" i="3"/>
  <c r="K1129" i="4"/>
  <c r="K3629" i="4" s="1"/>
  <c r="M453" i="3"/>
  <c r="K1145" i="4"/>
  <c r="K3645" i="4" s="1"/>
  <c r="G460" i="3"/>
  <c r="K1161" i="4"/>
  <c r="K3661" i="4" s="1"/>
  <c r="K466" i="3"/>
  <c r="K1177" i="4"/>
  <c r="K3677" i="4" s="1"/>
  <c r="O472" i="3"/>
  <c r="K1193" i="4"/>
  <c r="K3693" i="4" s="1"/>
  <c r="I479" i="3"/>
  <c r="K1209" i="4"/>
  <c r="K3709" i="4" s="1"/>
  <c r="M485" i="3"/>
  <c r="K1225" i="4"/>
  <c r="K3725" i="4" s="1"/>
  <c r="G492" i="3"/>
  <c r="K1241" i="4"/>
  <c r="K3741" i="4" s="1"/>
  <c r="K498" i="3"/>
  <c r="K1257" i="4"/>
  <c r="K3757" i="4" s="1"/>
  <c r="O504" i="3"/>
  <c r="K1273" i="4"/>
  <c r="K3773" i="4" s="1"/>
  <c r="I511" i="3"/>
  <c r="K1289" i="4"/>
  <c r="K3789" i="4" s="1"/>
  <c r="M517" i="3"/>
  <c r="K1305" i="4"/>
  <c r="K3805" i="4" s="1"/>
  <c r="G524" i="3"/>
  <c r="K1321" i="4"/>
  <c r="K3821" i="4" s="1"/>
  <c r="K530" i="3"/>
  <c r="K1337" i="4"/>
  <c r="K3837" i="4" s="1"/>
  <c r="O536" i="3"/>
  <c r="K1353" i="4"/>
  <c r="K3853" i="4" s="1"/>
  <c r="I543" i="3"/>
  <c r="K1369" i="4"/>
  <c r="K3869" i="4" s="1"/>
  <c r="M549" i="3"/>
  <c r="K1385" i="4"/>
  <c r="K3885" i="4" s="1"/>
  <c r="G556" i="3"/>
  <c r="K1401" i="4"/>
  <c r="K3901" i="4" s="1"/>
  <c r="K562" i="3"/>
  <c r="K1417" i="4"/>
  <c r="K3917" i="4" s="1"/>
  <c r="O568" i="3"/>
  <c r="K1433" i="4"/>
  <c r="K3933" i="4" s="1"/>
  <c r="I575" i="3"/>
  <c r="K1449" i="4"/>
  <c r="K3949" i="4" s="1"/>
  <c r="M581" i="3"/>
  <c r="K1465" i="4"/>
  <c r="K3965" i="4" s="1"/>
  <c r="G588" i="3"/>
  <c r="K1481" i="4"/>
  <c r="K3981" i="4" s="1"/>
  <c r="K594" i="3"/>
  <c r="K1497" i="4"/>
  <c r="K3997" i="4" s="1"/>
  <c r="O600" i="3"/>
  <c r="K1513" i="4"/>
  <c r="K4013" i="4" s="1"/>
  <c r="I607" i="3"/>
  <c r="K1529" i="4"/>
  <c r="K4029" i="4" s="1"/>
  <c r="M613" i="3"/>
  <c r="K1545" i="4"/>
  <c r="K4045" i="4" s="1"/>
  <c r="G620" i="3"/>
  <c r="K1561" i="4"/>
  <c r="K4061" i="4" s="1"/>
  <c r="K626" i="3"/>
  <c r="K1577" i="4"/>
  <c r="K4077" i="4" s="1"/>
  <c r="O632" i="3"/>
  <c r="K1593" i="4"/>
  <c r="K4093" i="4" s="1"/>
  <c r="I639" i="3"/>
  <c r="K1609" i="4"/>
  <c r="K4109" i="4" s="1"/>
  <c r="M645" i="3"/>
  <c r="K1625" i="4"/>
  <c r="K4125" i="4" s="1"/>
  <c r="G652" i="3"/>
  <c r="K1641" i="4"/>
  <c r="K4141" i="4" s="1"/>
  <c r="K658" i="3"/>
  <c r="K1657" i="4"/>
  <c r="K4157" i="4" s="1"/>
  <c r="O664" i="3"/>
  <c r="K1673" i="4"/>
  <c r="K4173" i="4" s="1"/>
  <c r="I671" i="3"/>
  <c r="K1689" i="4"/>
  <c r="K4189" i="4" s="1"/>
  <c r="M677" i="3"/>
  <c r="K1705" i="4"/>
  <c r="K4205" i="4" s="1"/>
  <c r="G684" i="3"/>
  <c r="K1721" i="4"/>
  <c r="K4221" i="4" s="1"/>
  <c r="K690" i="3"/>
  <c r="K1737" i="4"/>
  <c r="K4237" i="4" s="1"/>
  <c r="O696" i="3"/>
  <c r="K1753" i="4"/>
  <c r="K4253" i="4" s="1"/>
  <c r="I703" i="3"/>
  <c r="K1769" i="4"/>
  <c r="K4269" i="4" s="1"/>
  <c r="M709" i="3"/>
  <c r="K1785" i="4"/>
  <c r="K4285" i="4" s="1"/>
  <c r="G716" i="3"/>
  <c r="K1801" i="4"/>
  <c r="K4301" i="4" s="1"/>
  <c r="K722" i="3"/>
  <c r="K1817" i="4"/>
  <c r="K4317" i="4" s="1"/>
  <c r="O728" i="3"/>
  <c r="K1833" i="4"/>
  <c r="K4333" i="4" s="1"/>
  <c r="I735" i="3"/>
  <c r="K1849" i="4"/>
  <c r="K4349" i="4" s="1"/>
  <c r="M741" i="3"/>
  <c r="K1865" i="4"/>
  <c r="K4365" i="4" s="1"/>
  <c r="G748" i="3"/>
  <c r="K1881" i="4"/>
  <c r="K4381" i="4" s="1"/>
  <c r="K754" i="3"/>
  <c r="K1897" i="4"/>
  <c r="K4397" i="4" s="1"/>
  <c r="O760" i="3"/>
  <c r="K1913" i="4"/>
  <c r="K4413" i="4" s="1"/>
  <c r="I767" i="3"/>
  <c r="K1929" i="4"/>
  <c r="K4429" i="4" s="1"/>
  <c r="M773" i="3"/>
  <c r="K1945" i="4"/>
  <c r="K4445" i="4" s="1"/>
  <c r="G780" i="3"/>
  <c r="K1961" i="4"/>
  <c r="K4461" i="4" s="1"/>
  <c r="K786" i="3"/>
  <c r="K1977" i="4"/>
  <c r="K4477" i="4" s="1"/>
  <c r="O792" i="3"/>
  <c r="K1993" i="4"/>
  <c r="K4493" i="4" s="1"/>
  <c r="I799" i="3"/>
  <c r="K2009" i="4"/>
  <c r="K4509" i="4" s="1"/>
  <c r="M805" i="3"/>
  <c r="K2025" i="4"/>
  <c r="K4525" i="4" s="1"/>
  <c r="G812" i="3"/>
  <c r="K2041" i="4"/>
  <c r="K4541" i="4" s="1"/>
  <c r="K818" i="3"/>
  <c r="K2057" i="4"/>
  <c r="K4557" i="4" s="1"/>
  <c r="O824" i="3"/>
  <c r="K2073" i="4"/>
  <c r="K4573" i="4" s="1"/>
  <c r="I831" i="3"/>
  <c r="K2089" i="4"/>
  <c r="K4589" i="4" s="1"/>
  <c r="M837" i="3"/>
  <c r="K2105" i="4"/>
  <c r="K4605" i="4" s="1"/>
  <c r="G844" i="3"/>
  <c r="K2121" i="4"/>
  <c r="K4621" i="4" s="1"/>
  <c r="K850" i="3"/>
  <c r="K2137" i="4"/>
  <c r="K4637" i="4" s="1"/>
  <c r="O856" i="3"/>
  <c r="K2153" i="4"/>
  <c r="K4653" i="4" s="1"/>
  <c r="I863" i="3"/>
  <c r="K2169" i="4"/>
  <c r="K4669" i="4" s="1"/>
  <c r="M869" i="3"/>
  <c r="K2185" i="4"/>
  <c r="K4685" i="4" s="1"/>
  <c r="G876" i="3"/>
  <c r="K2201" i="4"/>
  <c r="K4701" i="4" s="1"/>
  <c r="K882" i="3"/>
  <c r="K2217" i="4"/>
  <c r="K4717" i="4" s="1"/>
  <c r="O888" i="3"/>
  <c r="K2233" i="4"/>
  <c r="K4733" i="4" s="1"/>
  <c r="I895" i="3"/>
  <c r="K2249" i="4"/>
  <c r="K4749" i="4" s="1"/>
  <c r="M901" i="3"/>
  <c r="K2265" i="4"/>
  <c r="K4765" i="4" s="1"/>
  <c r="G908" i="3"/>
  <c r="K2281" i="4"/>
  <c r="K4781" i="4" s="1"/>
  <c r="K914" i="3"/>
  <c r="K2297" i="4"/>
  <c r="K4797" i="4" s="1"/>
  <c r="O920" i="3"/>
  <c r="K2313" i="4"/>
  <c r="K4813" i="4" s="1"/>
  <c r="I927" i="3"/>
  <c r="K2329" i="4"/>
  <c r="K4829" i="4" s="1"/>
  <c r="M933" i="3"/>
  <c r="K2345" i="4"/>
  <c r="K4845" i="4" s="1"/>
  <c r="G940" i="3"/>
  <c r="K2361" i="4"/>
  <c r="K4861" i="4" s="1"/>
  <c r="K946" i="3"/>
  <c r="K2377" i="4"/>
  <c r="K4877" i="4" s="1"/>
  <c r="O952" i="3"/>
  <c r="K2393" i="4"/>
  <c r="K4893" i="4" s="1"/>
  <c r="I959" i="3"/>
  <c r="K2409" i="4"/>
  <c r="K4909" i="4" s="1"/>
  <c r="M965" i="3"/>
  <c r="K2425" i="4"/>
  <c r="K4925" i="4" s="1"/>
  <c r="G972" i="3"/>
  <c r="K2441" i="4"/>
  <c r="K4941" i="4" s="1"/>
  <c r="K978" i="3"/>
  <c r="K2457" i="4"/>
  <c r="K4957" i="4" s="1"/>
  <c r="O984" i="3"/>
  <c r="K2473" i="4"/>
  <c r="K4973" i="4" s="1"/>
  <c r="I991" i="3"/>
  <c r="K2489" i="4"/>
  <c r="K4989" i="4" s="1"/>
  <c r="M997" i="3"/>
  <c r="I411" i="4"/>
  <c r="I2911" i="4" s="1"/>
  <c r="I166" i="3"/>
  <c r="L34" i="4"/>
  <c r="L2534" i="4" s="1"/>
  <c r="N15" i="3"/>
  <c r="I273" i="4"/>
  <c r="I2773" i="4" s="1"/>
  <c r="G111" i="3"/>
  <c r="I59" i="4"/>
  <c r="I2559" i="4" s="1"/>
  <c r="K25" i="3"/>
  <c r="I264" i="4"/>
  <c r="I2764" i="4" s="1"/>
  <c r="K107" i="3"/>
  <c r="L468" i="4"/>
  <c r="L2968" i="4" s="1"/>
  <c r="J189" i="3"/>
  <c r="L673" i="4"/>
  <c r="L3173" i="4" s="1"/>
  <c r="J271" i="3"/>
  <c r="J878" i="4"/>
  <c r="J3378" i="4" s="1"/>
  <c r="H353" i="3"/>
  <c r="I1083" i="4"/>
  <c r="I3583" i="4" s="1"/>
  <c r="G435" i="3"/>
  <c r="I1288" i="4"/>
  <c r="I3788" i="4" s="1"/>
  <c r="G517" i="3"/>
  <c r="L1492" i="4"/>
  <c r="L3992" i="4" s="1"/>
  <c r="P598" i="3"/>
  <c r="L1697" i="4"/>
  <c r="L4197" i="4" s="1"/>
  <c r="P680" i="3"/>
  <c r="J1902" i="4"/>
  <c r="J4402" i="4" s="1"/>
  <c r="N762" i="3"/>
  <c r="I2107" i="4"/>
  <c r="I4607" i="4" s="1"/>
  <c r="M844" i="3"/>
  <c r="I2312" i="4"/>
  <c r="I4812" i="4" s="1"/>
  <c r="M926" i="3"/>
  <c r="I11" i="4"/>
  <c r="I2511" i="4" s="1"/>
  <c r="I6" i="3"/>
  <c r="I216" i="4"/>
  <c r="I2716" i="4" s="1"/>
  <c r="I88" i="3"/>
  <c r="L420" i="4"/>
  <c r="L2920" i="4" s="1"/>
  <c r="H170" i="3"/>
  <c r="L625" i="4"/>
  <c r="L3125" i="4" s="1"/>
  <c r="H252" i="3"/>
  <c r="J830" i="4"/>
  <c r="J3330" i="4" s="1"/>
  <c r="P333" i="3"/>
  <c r="I1035" i="4"/>
  <c r="I3535" i="4" s="1"/>
  <c r="O415" i="3"/>
  <c r="I1240" i="4"/>
  <c r="I3740" i="4" s="1"/>
  <c r="O497" i="3"/>
  <c r="L1444" i="4"/>
  <c r="L3944" i="4" s="1"/>
  <c r="N579" i="3"/>
  <c r="L1649" i="4"/>
  <c r="L4149" i="4" s="1"/>
  <c r="N661" i="3"/>
  <c r="J1854" i="4"/>
  <c r="J4354" i="4" s="1"/>
  <c r="L743" i="3"/>
  <c r="I2059" i="4"/>
  <c r="I4559" i="4" s="1"/>
  <c r="K825" i="3"/>
  <c r="I2264" i="4"/>
  <c r="I4764" i="4" s="1"/>
  <c r="K907" i="3"/>
  <c r="L2468" i="4"/>
  <c r="L4968" i="4" s="1"/>
  <c r="J989" i="3"/>
  <c r="I168" i="4"/>
  <c r="I2668" i="4" s="1"/>
  <c r="G69" i="3"/>
  <c r="L372" i="4"/>
  <c r="L2872" i="4" s="1"/>
  <c r="P150" i="3"/>
  <c r="L577" i="4"/>
  <c r="L3077" i="4" s="1"/>
  <c r="P232" i="3"/>
  <c r="J782" i="4"/>
  <c r="J3282" i="4" s="1"/>
  <c r="N314" i="3"/>
  <c r="I987" i="4"/>
  <c r="I3487" i="4" s="1"/>
  <c r="M396" i="3"/>
  <c r="I1192" i="4"/>
  <c r="I3692" i="4" s="1"/>
  <c r="M478" i="3"/>
  <c r="L1396" i="4"/>
  <c r="L3896" i="4" s="1"/>
  <c r="L560" i="3"/>
  <c r="L1601" i="4"/>
  <c r="L4101" i="4" s="1"/>
  <c r="L642" i="3"/>
  <c r="J1806" i="4"/>
  <c r="J4306" i="4" s="1"/>
  <c r="J724" i="3"/>
  <c r="I2011" i="4"/>
  <c r="I4511" i="4" s="1"/>
  <c r="I806" i="3"/>
  <c r="I2216" i="4"/>
  <c r="I4716" i="4" s="1"/>
  <c r="I888" i="3"/>
  <c r="L2420" i="4"/>
  <c r="L4920" i="4" s="1"/>
  <c r="H970" i="3"/>
  <c r="I120" i="4"/>
  <c r="I2620" i="4" s="1"/>
  <c r="O49" i="3"/>
  <c r="L324" i="4"/>
  <c r="L2824" i="4" s="1"/>
  <c r="N131" i="3"/>
  <c r="L529" i="4"/>
  <c r="L3029" i="4" s="1"/>
  <c r="N213" i="3"/>
  <c r="J734" i="4"/>
  <c r="J3234" i="4" s="1"/>
  <c r="L295" i="3"/>
  <c r="I939" i="4"/>
  <c r="I3439" i="4" s="1"/>
  <c r="K377" i="3"/>
  <c r="I1144" i="4"/>
  <c r="I3644" i="4" s="1"/>
  <c r="K459" i="3"/>
  <c r="L1348" i="4"/>
  <c r="L3848" i="4" s="1"/>
  <c r="J541" i="3"/>
  <c r="L1553" i="4"/>
  <c r="L4053" i="4" s="1"/>
  <c r="J623" i="3"/>
  <c r="J1758" i="4"/>
  <c r="J4258" i="4" s="1"/>
  <c r="H705" i="3"/>
  <c r="I1963" i="4"/>
  <c r="I4463" i="4" s="1"/>
  <c r="G787" i="3"/>
  <c r="I2168" i="4"/>
  <c r="I4668" i="4" s="1"/>
  <c r="G869" i="3"/>
  <c r="L2372" i="4"/>
  <c r="L4872" i="4" s="1"/>
  <c r="P950" i="3"/>
  <c r="I72" i="4"/>
  <c r="I2572" i="4" s="1"/>
  <c r="M30" i="3"/>
  <c r="L276" i="4"/>
  <c r="L2776" i="4" s="1"/>
  <c r="L112" i="3"/>
  <c r="L481" i="4"/>
  <c r="L2981" i="4" s="1"/>
  <c r="L194" i="3"/>
  <c r="J686" i="4"/>
  <c r="J3186" i="4" s="1"/>
  <c r="J276" i="3"/>
  <c r="I891" i="4"/>
  <c r="I3391" i="4" s="1"/>
  <c r="I358" i="3"/>
  <c r="I1096" i="4"/>
  <c r="I3596" i="4" s="1"/>
  <c r="I440" i="3"/>
  <c r="L1300" i="4"/>
  <c r="L3800" i="4" s="1"/>
  <c r="H522" i="3"/>
  <c r="L1505" i="4"/>
  <c r="L4005" i="4" s="1"/>
  <c r="H604" i="3"/>
  <c r="J1710" i="4"/>
  <c r="J4210" i="4" s="1"/>
  <c r="P685" i="3"/>
  <c r="I1915" i="4"/>
  <c r="I4415" i="4" s="1"/>
  <c r="O767" i="3"/>
  <c r="I2120" i="4"/>
  <c r="I4620" i="4" s="1"/>
  <c r="O849" i="3"/>
  <c r="L2324" i="4"/>
  <c r="L4824" i="4" s="1"/>
  <c r="N931" i="3"/>
  <c r="L49" i="4"/>
  <c r="L2549" i="4" s="1"/>
  <c r="N21" i="3"/>
  <c r="J254" i="4"/>
  <c r="J2754" i="4" s="1"/>
  <c r="L103" i="3"/>
  <c r="I459" i="4"/>
  <c r="I2959" i="4" s="1"/>
  <c r="K185" i="3"/>
  <c r="I664" i="4"/>
  <c r="I3164" i="4" s="1"/>
  <c r="K267" i="3"/>
  <c r="L868" i="4"/>
  <c r="L3368" i="4" s="1"/>
  <c r="J349" i="3"/>
  <c r="L1073" i="4"/>
  <c r="L3573" i="4" s="1"/>
  <c r="J431" i="3"/>
  <c r="J1278" i="4"/>
  <c r="J3778" i="4" s="1"/>
  <c r="H513" i="3"/>
  <c r="I1483" i="4"/>
  <c r="I3983" i="4" s="1"/>
  <c r="G595" i="3"/>
  <c r="I1688" i="4"/>
  <c r="I4188" i="4" s="1"/>
  <c r="G677" i="3"/>
  <c r="L1892" i="4"/>
  <c r="L4392" i="4" s="1"/>
  <c r="P758" i="3"/>
  <c r="L2097" i="4"/>
  <c r="L4597" i="4" s="1"/>
  <c r="P840" i="3"/>
  <c r="J2302" i="4"/>
  <c r="J4802" i="4" s="1"/>
  <c r="N922" i="3"/>
  <c r="I27" i="4"/>
  <c r="I2527" i="4" s="1"/>
  <c r="M12" i="3"/>
  <c r="I232" i="4"/>
  <c r="I2732" i="4" s="1"/>
  <c r="M94" i="3"/>
  <c r="L436" i="4"/>
  <c r="L2936" i="4" s="1"/>
  <c r="L176" i="3"/>
  <c r="L641" i="4"/>
  <c r="L3141" i="4" s="1"/>
  <c r="L258" i="3"/>
  <c r="J846" i="4"/>
  <c r="J3346" i="4" s="1"/>
  <c r="J340" i="3"/>
  <c r="I1051" i="4"/>
  <c r="I3551" i="4" s="1"/>
  <c r="I422" i="3"/>
  <c r="I1256" i="4"/>
  <c r="I3756" i="4" s="1"/>
  <c r="I504" i="3"/>
  <c r="L1460" i="4"/>
  <c r="L3960" i="4" s="1"/>
  <c r="H586" i="3"/>
  <c r="L1665" i="4"/>
  <c r="L4165" i="4" s="1"/>
  <c r="H668" i="3"/>
  <c r="J1870" i="4"/>
  <c r="J4370" i="4" s="1"/>
  <c r="P749" i="3"/>
  <c r="I2075" i="4"/>
  <c r="I4575" i="4" s="1"/>
  <c r="O831" i="3"/>
  <c r="I2280" i="4"/>
  <c r="I4780" i="4" s="1"/>
  <c r="O913" i="3"/>
  <c r="L2484" i="4"/>
  <c r="L4984" i="4" s="1"/>
  <c r="N995" i="3"/>
  <c r="I184" i="4"/>
  <c r="I2684" i="4" s="1"/>
  <c r="K75" i="3"/>
  <c r="L388" i="4"/>
  <c r="L2888" i="4" s="1"/>
  <c r="J157" i="3"/>
  <c r="L593" i="4"/>
  <c r="L3093" i="4" s="1"/>
  <c r="J239" i="3"/>
  <c r="J798" i="4"/>
  <c r="J3298" i="4" s="1"/>
  <c r="H321" i="3"/>
  <c r="I1003" i="4"/>
  <c r="I3503" i="4" s="1"/>
  <c r="G403" i="3"/>
  <c r="I1208" i="4"/>
  <c r="I3708" i="4" s="1"/>
  <c r="G485" i="3"/>
  <c r="L1412" i="4"/>
  <c r="L3912" i="4" s="1"/>
  <c r="P566" i="3"/>
  <c r="L1617" i="4"/>
  <c r="L4117" i="4" s="1"/>
  <c r="P648" i="3"/>
  <c r="J1822" i="4"/>
  <c r="J4322" i="4" s="1"/>
  <c r="N730" i="3"/>
  <c r="I2027" i="4"/>
  <c r="I4527" i="4" s="1"/>
  <c r="M812" i="3"/>
  <c r="I2232" i="4"/>
  <c r="I4732" i="4" s="1"/>
  <c r="M894" i="3"/>
  <c r="L2436" i="4"/>
  <c r="L4936" i="4" s="1"/>
  <c r="L976" i="3"/>
  <c r="I21" i="4"/>
  <c r="I2521" i="4" s="1"/>
  <c r="I10" i="3"/>
  <c r="L46" i="4"/>
  <c r="L2546" i="4" s="1"/>
  <c r="L20" i="3"/>
  <c r="J72" i="4"/>
  <c r="J2572" i="4" s="1"/>
  <c r="N30" i="3"/>
  <c r="I98" i="4"/>
  <c r="I2598" i="4" s="1"/>
  <c r="G41" i="3"/>
  <c r="L123" i="4"/>
  <c r="L2623" i="4" s="1"/>
  <c r="J51" i="3"/>
  <c r="I149" i="4"/>
  <c r="I2649" i="4" s="1"/>
  <c r="K61" i="3"/>
  <c r="L174" i="4"/>
  <c r="L2674" i="4" s="1"/>
  <c r="N71" i="3"/>
  <c r="J200" i="4"/>
  <c r="J2700" i="4" s="1"/>
  <c r="P81" i="3"/>
  <c r="I226" i="4"/>
  <c r="I2726" i="4" s="1"/>
  <c r="I92" i="3"/>
  <c r="L251" i="4"/>
  <c r="L2751" i="4" s="1"/>
  <c r="L102" i="3"/>
  <c r="I277" i="4"/>
  <c r="I2777" i="4" s="1"/>
  <c r="M112" i="3"/>
  <c r="L302" i="4"/>
  <c r="L2802" i="4" s="1"/>
  <c r="P122" i="3"/>
  <c r="J328" i="4"/>
  <c r="J2828" i="4" s="1"/>
  <c r="H133" i="3"/>
  <c r="I354" i="4"/>
  <c r="I2854" i="4" s="1"/>
  <c r="K143" i="3"/>
  <c r="L379" i="4"/>
  <c r="L2879" i="4" s="1"/>
  <c r="N153" i="3"/>
  <c r="I405" i="4"/>
  <c r="I2905" i="4" s="1"/>
  <c r="O163" i="3"/>
  <c r="L430" i="4"/>
  <c r="L2930" i="4" s="1"/>
  <c r="H174" i="3"/>
  <c r="J456" i="4"/>
  <c r="J2956" i="4" s="1"/>
  <c r="J184" i="3"/>
  <c r="I482" i="4"/>
  <c r="I2982" i="4" s="1"/>
  <c r="M194" i="3"/>
  <c r="L507" i="4"/>
  <c r="L3007" i="4" s="1"/>
  <c r="P204" i="3"/>
  <c r="I533" i="4"/>
  <c r="I3033" i="4" s="1"/>
  <c r="G215" i="3"/>
  <c r="L558" i="4"/>
  <c r="L3058" i="4" s="1"/>
  <c r="J225" i="3"/>
  <c r="J584" i="4"/>
  <c r="J3084" i="4" s="1"/>
  <c r="L235" i="3"/>
  <c r="I610" i="4"/>
  <c r="I3110" i="4" s="1"/>
  <c r="O245" i="3"/>
  <c r="L635" i="4"/>
  <c r="L3135" i="4" s="1"/>
  <c r="H256" i="3"/>
  <c r="I661" i="4"/>
  <c r="I3161" i="4" s="1"/>
  <c r="I266" i="3"/>
  <c r="L686" i="4"/>
  <c r="L3186" i="4" s="1"/>
  <c r="L276" i="3"/>
  <c r="J712" i="4"/>
  <c r="J3212" i="4" s="1"/>
  <c r="N286" i="3"/>
  <c r="I738" i="4"/>
  <c r="I3238" i="4" s="1"/>
  <c r="G297" i="3"/>
  <c r="L763" i="4"/>
  <c r="L3263" i="4" s="1"/>
  <c r="J307" i="3"/>
  <c r="I789" i="4"/>
  <c r="I3289" i="4" s="1"/>
  <c r="K317" i="3"/>
  <c r="L814" i="4"/>
  <c r="L3314" i="4" s="1"/>
  <c r="N327" i="3"/>
  <c r="J840" i="4"/>
  <c r="J3340" i="4" s="1"/>
  <c r="P337" i="3"/>
  <c r="I866" i="4"/>
  <c r="I3366" i="4" s="1"/>
  <c r="I348" i="3"/>
  <c r="L891" i="4"/>
  <c r="L3391" i="4" s="1"/>
  <c r="L358" i="3"/>
  <c r="I917" i="4"/>
  <c r="I3417" i="4" s="1"/>
  <c r="M368" i="3"/>
  <c r="L942" i="4"/>
  <c r="L3442" i="4" s="1"/>
  <c r="P378" i="3"/>
  <c r="J968" i="4"/>
  <c r="J3468" i="4" s="1"/>
  <c r="H389" i="3"/>
  <c r="I994" i="4"/>
  <c r="I3494" i="4" s="1"/>
  <c r="K399" i="3"/>
  <c r="L1019" i="4"/>
  <c r="L3519" i="4" s="1"/>
  <c r="N409" i="3"/>
  <c r="I1045" i="4"/>
  <c r="I3545" i="4" s="1"/>
  <c r="O419" i="3"/>
  <c r="L1070" i="4"/>
  <c r="L3570" i="4" s="1"/>
  <c r="H430" i="3"/>
  <c r="J1096" i="4"/>
  <c r="J3596" i="4" s="1"/>
  <c r="J440" i="3"/>
  <c r="I1122" i="4"/>
  <c r="I3622" i="4" s="1"/>
  <c r="M450" i="3"/>
  <c r="L1147" i="4"/>
  <c r="L3647" i="4" s="1"/>
  <c r="P460" i="3"/>
  <c r="I1173" i="4"/>
  <c r="I3673" i="4" s="1"/>
  <c r="G471" i="3"/>
  <c r="L1198" i="4"/>
  <c r="L3698" i="4" s="1"/>
  <c r="J481" i="3"/>
  <c r="J1224" i="4"/>
  <c r="J3724" i="4" s="1"/>
  <c r="L491" i="3"/>
  <c r="I1250" i="4"/>
  <c r="I3750" i="4" s="1"/>
  <c r="O501" i="3"/>
  <c r="L1275" i="4"/>
  <c r="L3775" i="4" s="1"/>
  <c r="H512" i="3"/>
  <c r="I1301" i="4"/>
  <c r="I3801" i="4" s="1"/>
  <c r="I522" i="3"/>
  <c r="L1326" i="4"/>
  <c r="L3826" i="4" s="1"/>
  <c r="L532" i="3"/>
  <c r="J1352" i="4"/>
  <c r="J3852" i="4" s="1"/>
  <c r="N542" i="3"/>
  <c r="I1378" i="4"/>
  <c r="I3878" i="4" s="1"/>
  <c r="G553" i="3"/>
  <c r="L1403" i="4"/>
  <c r="L3903" i="4" s="1"/>
  <c r="J563" i="3"/>
  <c r="I1429" i="4"/>
  <c r="I3929" i="4" s="1"/>
  <c r="K573" i="3"/>
  <c r="L1454" i="4"/>
  <c r="L3954" i="4" s="1"/>
  <c r="N583" i="3"/>
  <c r="J1480" i="4"/>
  <c r="J3980" i="4" s="1"/>
  <c r="P593" i="3"/>
  <c r="I1506" i="4"/>
  <c r="I4006" i="4" s="1"/>
  <c r="I604" i="3"/>
  <c r="L1531" i="4"/>
  <c r="L4031" i="4" s="1"/>
  <c r="L614" i="3"/>
  <c r="I1557" i="4"/>
  <c r="I4057" i="4" s="1"/>
  <c r="M624" i="3"/>
  <c r="L1582" i="4"/>
  <c r="L4082" i="4" s="1"/>
  <c r="P634" i="3"/>
  <c r="J1608" i="4"/>
  <c r="J4108" i="4" s="1"/>
  <c r="H645" i="3"/>
  <c r="I1634" i="4"/>
  <c r="I4134" i="4" s="1"/>
  <c r="K655" i="3"/>
  <c r="L1659" i="4"/>
  <c r="L4159" i="4" s="1"/>
  <c r="N665" i="3"/>
  <c r="I1685" i="4"/>
  <c r="I4185" i="4" s="1"/>
  <c r="O675" i="3"/>
  <c r="L1710" i="4"/>
  <c r="L4210" i="4" s="1"/>
  <c r="H686" i="3"/>
  <c r="J1736" i="4"/>
  <c r="J4236" i="4" s="1"/>
  <c r="J696" i="3"/>
  <c r="I1762" i="4"/>
  <c r="I4262" i="4" s="1"/>
  <c r="M706" i="3"/>
  <c r="L1787" i="4"/>
  <c r="L4287" i="4" s="1"/>
  <c r="P716" i="3"/>
  <c r="I1813" i="4"/>
  <c r="I4313" i="4" s="1"/>
  <c r="G727" i="3"/>
  <c r="L1838" i="4"/>
  <c r="L4338" i="4" s="1"/>
  <c r="J737" i="3"/>
  <c r="J1864" i="4"/>
  <c r="J4364" i="4" s="1"/>
  <c r="L747" i="3"/>
  <c r="I1890" i="4"/>
  <c r="I4390" i="4" s="1"/>
  <c r="O757" i="3"/>
  <c r="L1915" i="4"/>
  <c r="L4415" i="4" s="1"/>
  <c r="H768" i="3"/>
  <c r="I1941" i="4"/>
  <c r="I4441" i="4" s="1"/>
  <c r="I778" i="3"/>
  <c r="L1966" i="4"/>
  <c r="L4466" i="4" s="1"/>
  <c r="L788" i="3"/>
  <c r="J1992" i="4"/>
  <c r="J4492" i="4" s="1"/>
  <c r="N798" i="3"/>
  <c r="I2018" i="4"/>
  <c r="I4518" i="4" s="1"/>
  <c r="G809" i="3"/>
  <c r="L2043" i="4"/>
  <c r="L4543" i="4" s="1"/>
  <c r="J819" i="3"/>
  <c r="I2069" i="4"/>
  <c r="I4569" i="4" s="1"/>
  <c r="K829" i="3"/>
  <c r="L2094" i="4"/>
  <c r="L4594" i="4" s="1"/>
  <c r="N839" i="3"/>
  <c r="J2120" i="4"/>
  <c r="J4620" i="4" s="1"/>
  <c r="P849" i="3"/>
  <c r="I2146" i="4"/>
  <c r="I4646" i="4" s="1"/>
  <c r="I860" i="3"/>
  <c r="L2171" i="4"/>
  <c r="L4671" i="4" s="1"/>
  <c r="L870" i="3"/>
  <c r="I2197" i="4"/>
  <c r="I4697" i="4" s="1"/>
  <c r="M880" i="3"/>
  <c r="L2222" i="4"/>
  <c r="L4722" i="4" s="1"/>
  <c r="P890" i="3"/>
  <c r="J2248" i="4"/>
  <c r="J4748" i="4" s="1"/>
  <c r="H901" i="3"/>
  <c r="I2274" i="4"/>
  <c r="I4774" i="4" s="1"/>
  <c r="K911" i="3"/>
  <c r="L2299" i="4"/>
  <c r="L4799" i="4" s="1"/>
  <c r="N921" i="3"/>
  <c r="I2325" i="4"/>
  <c r="I4825" i="4" s="1"/>
  <c r="O931" i="3"/>
  <c r="L2350" i="4"/>
  <c r="L4850" i="4" s="1"/>
  <c r="H942" i="3"/>
  <c r="J2376" i="4"/>
  <c r="J4876" i="4" s="1"/>
  <c r="J952" i="3"/>
  <c r="I2402" i="4"/>
  <c r="I4902" i="4" s="1"/>
  <c r="M962" i="3"/>
  <c r="L2427" i="4"/>
  <c r="L4927" i="4" s="1"/>
  <c r="P972" i="3"/>
  <c r="I2453" i="4"/>
  <c r="I4953" i="4" s="1"/>
  <c r="G983" i="3"/>
  <c r="L2478" i="4"/>
  <c r="L4978" i="4" s="1"/>
  <c r="J993" i="3"/>
  <c r="L5" i="4"/>
  <c r="L2505" i="4" s="1"/>
  <c r="H4" i="3"/>
  <c r="I31" i="4"/>
  <c r="I2531" i="4" s="1"/>
  <c r="I14" i="3"/>
  <c r="L56" i="4"/>
  <c r="L2556" i="4" s="1"/>
  <c r="L24" i="3"/>
  <c r="J82" i="4"/>
  <c r="J2582" i="4" s="1"/>
  <c r="N34" i="3"/>
  <c r="I108" i="4"/>
  <c r="I2608" i="4" s="1"/>
  <c r="G45" i="3"/>
  <c r="L133" i="4"/>
  <c r="L2633" i="4" s="1"/>
  <c r="J55" i="3"/>
  <c r="I159" i="4"/>
  <c r="I2659" i="4" s="1"/>
  <c r="K65" i="3"/>
  <c r="L184" i="4"/>
  <c r="L2684" i="4" s="1"/>
  <c r="N75" i="3"/>
  <c r="J210" i="4"/>
  <c r="J2710" i="4" s="1"/>
  <c r="P85" i="3"/>
  <c r="I236" i="4"/>
  <c r="I2736" i="4" s="1"/>
  <c r="I96" i="3"/>
  <c r="L261" i="4"/>
  <c r="L2761" i="4" s="1"/>
  <c r="L106" i="3"/>
  <c r="I287" i="4"/>
  <c r="I2787" i="4" s="1"/>
  <c r="M116" i="3"/>
  <c r="L312" i="4"/>
  <c r="L2812" i="4" s="1"/>
  <c r="P126" i="3"/>
  <c r="J338" i="4"/>
  <c r="J2838" i="4" s="1"/>
  <c r="H137" i="3"/>
  <c r="I364" i="4"/>
  <c r="I2864" i="4" s="1"/>
  <c r="K147" i="3"/>
  <c r="L389" i="4"/>
  <c r="L2889" i="4" s="1"/>
  <c r="N157" i="3"/>
  <c r="I415" i="4"/>
  <c r="I2915" i="4" s="1"/>
  <c r="O167" i="3"/>
  <c r="L440" i="4"/>
  <c r="L2940" i="4" s="1"/>
  <c r="H178" i="3"/>
  <c r="J466" i="4"/>
  <c r="J2966" i="4" s="1"/>
  <c r="J188" i="3"/>
  <c r="I492" i="4"/>
  <c r="I2992" i="4" s="1"/>
  <c r="M198" i="3"/>
  <c r="L517" i="4"/>
  <c r="L3017" i="4" s="1"/>
  <c r="P208" i="3"/>
  <c r="I543" i="4"/>
  <c r="I3043" i="4" s="1"/>
  <c r="G219" i="3"/>
  <c r="L568" i="4"/>
  <c r="L3068" i="4" s="1"/>
  <c r="J229" i="3"/>
  <c r="J594" i="4"/>
  <c r="J3094" i="4" s="1"/>
  <c r="L239" i="3"/>
  <c r="I620" i="4"/>
  <c r="I3120" i="4" s="1"/>
  <c r="O249" i="3"/>
  <c r="L645" i="4"/>
  <c r="L3145" i="4" s="1"/>
  <c r="H260" i="3"/>
  <c r="I671" i="4"/>
  <c r="I3171" i="4" s="1"/>
  <c r="I270" i="3"/>
  <c r="L696" i="4"/>
  <c r="L3196" i="4" s="1"/>
  <c r="L280" i="3"/>
  <c r="J722" i="4"/>
  <c r="J3222" i="4" s="1"/>
  <c r="N290" i="3"/>
  <c r="I748" i="4"/>
  <c r="I3248" i="4" s="1"/>
  <c r="G301" i="3"/>
  <c r="L773" i="4"/>
  <c r="L3273" i="4" s="1"/>
  <c r="J311" i="3"/>
  <c r="I799" i="4"/>
  <c r="I3299" i="4" s="1"/>
  <c r="K321" i="3"/>
  <c r="L824" i="4"/>
  <c r="L3324" i="4" s="1"/>
  <c r="N331" i="3"/>
  <c r="J850" i="4"/>
  <c r="J3350" i="4" s="1"/>
  <c r="P341" i="3"/>
  <c r="I876" i="4"/>
  <c r="I3376" i="4" s="1"/>
  <c r="I352" i="3"/>
  <c r="L901" i="4"/>
  <c r="L3401" i="4" s="1"/>
  <c r="L362" i="3"/>
  <c r="I927" i="4"/>
  <c r="I3427" i="4" s="1"/>
  <c r="M372" i="3"/>
  <c r="L952" i="4"/>
  <c r="L3452" i="4" s="1"/>
  <c r="P382" i="3"/>
  <c r="J978" i="4"/>
  <c r="J3478" i="4" s="1"/>
  <c r="H393" i="3"/>
  <c r="I1004" i="4"/>
  <c r="I3504" i="4" s="1"/>
  <c r="K403" i="3"/>
  <c r="L1029" i="4"/>
  <c r="L3529" i="4" s="1"/>
  <c r="N413" i="3"/>
  <c r="I1055" i="4"/>
  <c r="I3555" i="4" s="1"/>
  <c r="O423" i="3"/>
  <c r="L1080" i="4"/>
  <c r="L3580" i="4" s="1"/>
  <c r="H434" i="3"/>
  <c r="J1106" i="4"/>
  <c r="J3606" i="4" s="1"/>
  <c r="J444" i="3"/>
  <c r="I1132" i="4"/>
  <c r="I3632" i="4" s="1"/>
  <c r="M454" i="3"/>
  <c r="L1157" i="4"/>
  <c r="L3657" i="4" s="1"/>
  <c r="P464" i="3"/>
  <c r="I1183" i="4"/>
  <c r="I3683" i="4" s="1"/>
  <c r="G475" i="3"/>
  <c r="L1208" i="4"/>
  <c r="L3708" i="4" s="1"/>
  <c r="J485" i="3"/>
  <c r="J1234" i="4"/>
  <c r="J3734" i="4" s="1"/>
  <c r="L495" i="3"/>
  <c r="I1260" i="4"/>
  <c r="I3760" i="4" s="1"/>
  <c r="O505" i="3"/>
  <c r="L1285" i="4"/>
  <c r="L3785" i="4" s="1"/>
  <c r="H516" i="3"/>
  <c r="I1311" i="4"/>
  <c r="I3811" i="4" s="1"/>
  <c r="I526" i="3"/>
  <c r="L1336" i="4"/>
  <c r="L3836" i="4" s="1"/>
  <c r="L536" i="3"/>
  <c r="J1362" i="4"/>
  <c r="J3862" i="4" s="1"/>
  <c r="N546" i="3"/>
  <c r="I1388" i="4"/>
  <c r="I3888" i="4" s="1"/>
  <c r="G557" i="3"/>
  <c r="L1413" i="4"/>
  <c r="L3913" i="4" s="1"/>
  <c r="J567" i="3"/>
  <c r="I1439" i="4"/>
  <c r="I3939" i="4" s="1"/>
  <c r="K577" i="3"/>
  <c r="L1464" i="4"/>
  <c r="L3964" i="4" s="1"/>
  <c r="N587" i="3"/>
  <c r="J1490" i="4"/>
  <c r="J3990" i="4" s="1"/>
  <c r="P597" i="3"/>
  <c r="I1516" i="4"/>
  <c r="I4016" i="4" s="1"/>
  <c r="I608" i="3"/>
  <c r="L1541" i="4"/>
  <c r="L4041" i="4" s="1"/>
  <c r="L618" i="3"/>
  <c r="I1567" i="4"/>
  <c r="I4067" i="4" s="1"/>
  <c r="M628" i="3"/>
  <c r="L1592" i="4"/>
  <c r="L4092" i="4" s="1"/>
  <c r="P638" i="3"/>
  <c r="J1618" i="4"/>
  <c r="J4118" i="4" s="1"/>
  <c r="H649" i="3"/>
  <c r="I1644" i="4"/>
  <c r="I4144" i="4" s="1"/>
  <c r="K659" i="3"/>
  <c r="L1669" i="4"/>
  <c r="L4169" i="4" s="1"/>
  <c r="N669" i="3"/>
  <c r="I1695" i="4"/>
  <c r="I4195" i="4" s="1"/>
  <c r="O679" i="3"/>
  <c r="L1720" i="4"/>
  <c r="L4220" i="4" s="1"/>
  <c r="H690" i="3"/>
  <c r="J1746" i="4"/>
  <c r="J4246" i="4" s="1"/>
  <c r="J700" i="3"/>
  <c r="I1772" i="4"/>
  <c r="I4272" i="4" s="1"/>
  <c r="M710" i="3"/>
  <c r="L1797" i="4"/>
  <c r="L4297" i="4" s="1"/>
  <c r="P720" i="3"/>
  <c r="I1823" i="4"/>
  <c r="I4323" i="4" s="1"/>
  <c r="G731" i="3"/>
  <c r="L1848" i="4"/>
  <c r="L4348" i="4" s="1"/>
  <c r="J741" i="3"/>
  <c r="J1874" i="4"/>
  <c r="J4374" i="4" s="1"/>
  <c r="L751" i="3"/>
  <c r="I1900" i="4"/>
  <c r="I4400" i="4" s="1"/>
  <c r="O761" i="3"/>
  <c r="L1925" i="4"/>
  <c r="L4425" i="4" s="1"/>
  <c r="H772" i="3"/>
  <c r="I1951" i="4"/>
  <c r="I4451" i="4" s="1"/>
  <c r="I782" i="3"/>
  <c r="L1976" i="4"/>
  <c r="L4476" i="4" s="1"/>
  <c r="L792" i="3"/>
  <c r="J2002" i="4"/>
  <c r="J4502" i="4" s="1"/>
  <c r="N802" i="3"/>
  <c r="I2028" i="4"/>
  <c r="I4528" i="4" s="1"/>
  <c r="G813" i="3"/>
  <c r="L2053" i="4"/>
  <c r="L4553" i="4" s="1"/>
  <c r="J823" i="3"/>
  <c r="I2079" i="4"/>
  <c r="I4579" i="4" s="1"/>
  <c r="K833" i="3"/>
  <c r="L2104" i="4"/>
  <c r="L4604" i="4" s="1"/>
  <c r="N843" i="3"/>
  <c r="J2130" i="4"/>
  <c r="J4630" i="4" s="1"/>
  <c r="P853" i="3"/>
  <c r="I2156" i="4"/>
  <c r="I4656" i="4" s="1"/>
  <c r="I864" i="3"/>
  <c r="L2181" i="4"/>
  <c r="L4681" i="4" s="1"/>
  <c r="L874" i="3"/>
  <c r="I2207" i="4"/>
  <c r="I4707" i="4" s="1"/>
  <c r="M884" i="3"/>
  <c r="L2232" i="4"/>
  <c r="L4732" i="4" s="1"/>
  <c r="P894" i="3"/>
  <c r="J2258" i="4"/>
  <c r="J4758" i="4" s="1"/>
  <c r="H905" i="3"/>
  <c r="I2284" i="4"/>
  <c r="I4784" i="4" s="1"/>
  <c r="K915" i="3"/>
  <c r="L2309" i="4"/>
  <c r="L4809" i="4" s="1"/>
  <c r="N925" i="3"/>
  <c r="I2335" i="4"/>
  <c r="I4835" i="4" s="1"/>
  <c r="O935" i="3"/>
  <c r="L2360" i="4"/>
  <c r="L4860" i="4" s="1"/>
  <c r="H946" i="3"/>
  <c r="J2386" i="4"/>
  <c r="J4886" i="4" s="1"/>
  <c r="J956" i="3"/>
  <c r="I2412" i="4"/>
  <c r="I4912" i="4" s="1"/>
  <c r="M966" i="3"/>
  <c r="L2437" i="4"/>
  <c r="L4937" i="4" s="1"/>
  <c r="P976" i="3"/>
  <c r="I2463" i="4"/>
  <c r="I4963" i="4" s="1"/>
  <c r="G987" i="3"/>
  <c r="L2488" i="4"/>
  <c r="L4988" i="4" s="1"/>
  <c r="J997" i="3"/>
  <c r="J12" i="4"/>
  <c r="J2512" i="4" s="1"/>
  <c r="N6" i="3"/>
  <c r="I38" i="4"/>
  <c r="I2538" i="4" s="1"/>
  <c r="G17" i="3"/>
  <c r="L63" i="4"/>
  <c r="L2563" i="4" s="1"/>
  <c r="J27" i="3"/>
  <c r="I89" i="4"/>
  <c r="I2589" i="4" s="1"/>
  <c r="K37" i="3"/>
  <c r="L114" i="4"/>
  <c r="L2614" i="4" s="1"/>
  <c r="N47" i="3"/>
  <c r="J140" i="4"/>
  <c r="J2640" i="4" s="1"/>
  <c r="P57" i="3"/>
  <c r="I166" i="4"/>
  <c r="I2666" i="4" s="1"/>
  <c r="I68" i="3"/>
  <c r="L191" i="4"/>
  <c r="L2691" i="4" s="1"/>
  <c r="L78" i="3"/>
  <c r="I217" i="4"/>
  <c r="I2717" i="4" s="1"/>
  <c r="M88" i="3"/>
  <c r="L242" i="4"/>
  <c r="L2742" i="4" s="1"/>
  <c r="P98" i="3"/>
  <c r="J268" i="4"/>
  <c r="J2768" i="4" s="1"/>
  <c r="H109" i="3"/>
  <c r="I294" i="4"/>
  <c r="I2794" i="4" s="1"/>
  <c r="K119" i="3"/>
  <c r="L319" i="4"/>
  <c r="L2819" i="4" s="1"/>
  <c r="N129" i="3"/>
  <c r="I345" i="4"/>
  <c r="I2845" i="4" s="1"/>
  <c r="O139" i="3"/>
  <c r="L370" i="4"/>
  <c r="L2870" i="4" s="1"/>
  <c r="H150" i="3"/>
  <c r="J396" i="4"/>
  <c r="J2896" i="4" s="1"/>
  <c r="J160" i="3"/>
  <c r="I422" i="4"/>
  <c r="I2922" i="4" s="1"/>
  <c r="M170" i="3"/>
  <c r="L447" i="4"/>
  <c r="L2947" i="4" s="1"/>
  <c r="P180" i="3"/>
  <c r="I473" i="4"/>
  <c r="I2973" i="4" s="1"/>
  <c r="G191" i="3"/>
  <c r="L498" i="4"/>
  <c r="L2998" i="4" s="1"/>
  <c r="J201" i="3"/>
  <c r="J524" i="4"/>
  <c r="J3024" i="4" s="1"/>
  <c r="L211" i="3"/>
  <c r="I550" i="4"/>
  <c r="I3050" i="4" s="1"/>
  <c r="O221" i="3"/>
  <c r="L575" i="4"/>
  <c r="L3075" i="4" s="1"/>
  <c r="H232" i="3"/>
  <c r="I601" i="4"/>
  <c r="I3101" i="4" s="1"/>
  <c r="I242" i="3"/>
  <c r="L626" i="4"/>
  <c r="L3126" i="4" s="1"/>
  <c r="L252" i="3"/>
  <c r="J652" i="4"/>
  <c r="J3152" i="4" s="1"/>
  <c r="N262" i="3"/>
  <c r="I678" i="4"/>
  <c r="I3178" i="4" s="1"/>
  <c r="G273" i="3"/>
  <c r="L703" i="4"/>
  <c r="L3203" i="4" s="1"/>
  <c r="J283" i="3"/>
  <c r="I729" i="4"/>
  <c r="I3229" i="4" s="1"/>
  <c r="K293" i="3"/>
  <c r="L754" i="4"/>
  <c r="L3254" i="4" s="1"/>
  <c r="N303" i="3"/>
  <c r="J780" i="4"/>
  <c r="J3280" i="4" s="1"/>
  <c r="P313" i="3"/>
  <c r="I806" i="4"/>
  <c r="I3306" i="4" s="1"/>
  <c r="I324" i="3"/>
  <c r="L831" i="4"/>
  <c r="L3331" i="4" s="1"/>
  <c r="L334" i="3"/>
  <c r="I857" i="4"/>
  <c r="I3357" i="4" s="1"/>
  <c r="M344" i="3"/>
  <c r="L882" i="4"/>
  <c r="L3382" i="4" s="1"/>
  <c r="P354" i="3"/>
  <c r="J908" i="4"/>
  <c r="J3408" i="4" s="1"/>
  <c r="H365" i="3"/>
  <c r="I934" i="4"/>
  <c r="I3434" i="4" s="1"/>
  <c r="K375" i="3"/>
  <c r="L959" i="4"/>
  <c r="L3459" i="4" s="1"/>
  <c r="N385" i="3"/>
  <c r="I985" i="4"/>
  <c r="I3485" i="4" s="1"/>
  <c r="O395" i="3"/>
  <c r="L1010" i="4"/>
  <c r="L3510" i="4" s="1"/>
  <c r="H406" i="3"/>
  <c r="J1036" i="4"/>
  <c r="J3536" i="4" s="1"/>
  <c r="J416" i="3"/>
  <c r="I1062" i="4"/>
  <c r="I3562" i="4" s="1"/>
  <c r="M426" i="3"/>
  <c r="L1087" i="4"/>
  <c r="L3587" i="4" s="1"/>
  <c r="P436" i="3"/>
  <c r="I1113" i="4"/>
  <c r="I3613" i="4" s="1"/>
  <c r="G447" i="3"/>
  <c r="L1138" i="4"/>
  <c r="L3638" i="4" s="1"/>
  <c r="J457" i="3"/>
  <c r="J1164" i="4"/>
  <c r="J3664" i="4" s="1"/>
  <c r="L467" i="3"/>
  <c r="I1190" i="4"/>
  <c r="I3690" i="4" s="1"/>
  <c r="O477" i="3"/>
  <c r="L1215" i="4"/>
  <c r="L3715" i="4" s="1"/>
  <c r="H488" i="3"/>
  <c r="I1241" i="4"/>
  <c r="I3741" i="4" s="1"/>
  <c r="I498" i="3"/>
  <c r="L1266" i="4"/>
  <c r="L3766" i="4" s="1"/>
  <c r="L508" i="3"/>
  <c r="J1292" i="4"/>
  <c r="J3792" i="4" s="1"/>
  <c r="N518" i="3"/>
  <c r="I1318" i="4"/>
  <c r="I3818" i="4" s="1"/>
  <c r="G529" i="3"/>
  <c r="L1343" i="4"/>
  <c r="L3843" i="4" s="1"/>
  <c r="J539" i="3"/>
  <c r="I1369" i="4"/>
  <c r="I3869" i="4" s="1"/>
  <c r="K549" i="3"/>
  <c r="L1394" i="4"/>
  <c r="L3894" i="4" s="1"/>
  <c r="N559" i="3"/>
  <c r="J1420" i="4"/>
  <c r="J3920" i="4" s="1"/>
  <c r="P569" i="3"/>
  <c r="I1446" i="4"/>
  <c r="I3946" i="4" s="1"/>
  <c r="I580" i="3"/>
  <c r="L1471" i="4"/>
  <c r="L3971" i="4" s="1"/>
  <c r="L590" i="3"/>
  <c r="I1497" i="4"/>
  <c r="I3997" i="4" s="1"/>
  <c r="M600" i="3"/>
  <c r="L1522" i="4"/>
  <c r="L4022" i="4" s="1"/>
  <c r="P610" i="3"/>
  <c r="J1548" i="4"/>
  <c r="J4048" i="4" s="1"/>
  <c r="H621" i="3"/>
  <c r="I1574" i="4"/>
  <c r="I4074" i="4" s="1"/>
  <c r="K631" i="3"/>
  <c r="L1599" i="4"/>
  <c r="L4099" i="4" s="1"/>
  <c r="N641" i="3"/>
  <c r="I1625" i="4"/>
  <c r="I4125" i="4" s="1"/>
  <c r="O651" i="3"/>
  <c r="L1650" i="4"/>
  <c r="L4150" i="4" s="1"/>
  <c r="H662" i="3"/>
  <c r="J1676" i="4"/>
  <c r="J4176" i="4" s="1"/>
  <c r="J672" i="3"/>
  <c r="I1702" i="4"/>
  <c r="I4202" i="4" s="1"/>
  <c r="M682" i="3"/>
  <c r="L1727" i="4"/>
  <c r="L4227" i="4" s="1"/>
  <c r="P692" i="3"/>
  <c r="I1753" i="4"/>
  <c r="I4253" i="4" s="1"/>
  <c r="G703" i="3"/>
  <c r="L1778" i="4"/>
  <c r="L4278" i="4" s="1"/>
  <c r="J713" i="3"/>
  <c r="J1804" i="4"/>
  <c r="J4304" i="4" s="1"/>
  <c r="L723" i="3"/>
  <c r="I1830" i="4"/>
  <c r="I4330" i="4" s="1"/>
  <c r="O733" i="3"/>
  <c r="L1855" i="4"/>
  <c r="L4355" i="4" s="1"/>
  <c r="H744" i="3"/>
  <c r="I1881" i="4"/>
  <c r="I4381" i="4" s="1"/>
  <c r="I754" i="3"/>
  <c r="L1906" i="4"/>
  <c r="L4406" i="4" s="1"/>
  <c r="L764" i="3"/>
  <c r="J1932" i="4"/>
  <c r="J4432" i="4" s="1"/>
  <c r="N774" i="3"/>
  <c r="I1958" i="4"/>
  <c r="I4458" i="4" s="1"/>
  <c r="G785" i="3"/>
  <c r="L1983" i="4"/>
  <c r="L4483" i="4" s="1"/>
  <c r="J795" i="3"/>
  <c r="I2009" i="4"/>
  <c r="I4509" i="4" s="1"/>
  <c r="K805" i="3"/>
  <c r="L2034" i="4"/>
  <c r="L4534" i="4" s="1"/>
  <c r="N815" i="3"/>
  <c r="J2060" i="4"/>
  <c r="J4560" i="4" s="1"/>
  <c r="P825" i="3"/>
  <c r="I2086" i="4"/>
  <c r="I4586" i="4" s="1"/>
  <c r="I836" i="3"/>
  <c r="L2111" i="4"/>
  <c r="L4611" i="4" s="1"/>
  <c r="L846" i="3"/>
  <c r="I2137" i="4"/>
  <c r="I4637" i="4" s="1"/>
  <c r="M856" i="3"/>
  <c r="L2162" i="4"/>
  <c r="L4662" i="4" s="1"/>
  <c r="P866" i="3"/>
  <c r="J2188" i="4"/>
  <c r="J4688" i="4" s="1"/>
  <c r="H877" i="3"/>
  <c r="I2214" i="4"/>
  <c r="I4714" i="4" s="1"/>
  <c r="K887" i="3"/>
  <c r="L2239" i="4"/>
  <c r="L4739" i="4" s="1"/>
  <c r="N897" i="3"/>
  <c r="I2265" i="4"/>
  <c r="I4765" i="4" s="1"/>
  <c r="O907" i="3"/>
  <c r="L2290" i="4"/>
  <c r="L4790" i="4" s="1"/>
  <c r="H918" i="3"/>
  <c r="J2316" i="4"/>
  <c r="J4816" i="4" s="1"/>
  <c r="J928" i="3"/>
  <c r="I2342" i="4"/>
  <c r="I4842" i="4" s="1"/>
  <c r="M938" i="3"/>
  <c r="L2367" i="4"/>
  <c r="L4867" i="4" s="1"/>
  <c r="P948" i="3"/>
  <c r="I2393" i="4"/>
  <c r="I4893" i="4" s="1"/>
  <c r="G959" i="3"/>
  <c r="L2418" i="4"/>
  <c r="L4918" i="4" s="1"/>
  <c r="J969" i="3"/>
  <c r="J2444" i="4"/>
  <c r="J4944" i="4" s="1"/>
  <c r="L979" i="3"/>
  <c r="I2470" i="4"/>
  <c r="I4970" i="4" s="1"/>
  <c r="O989" i="3"/>
  <c r="L2495" i="4"/>
  <c r="L4995" i="4" s="1"/>
  <c r="H1000" i="3"/>
  <c r="J22" i="4"/>
  <c r="J2522" i="4" s="1"/>
  <c r="N10" i="3"/>
  <c r="I48" i="4"/>
  <c r="I2548" i="4" s="1"/>
  <c r="G21" i="3"/>
  <c r="L73" i="4"/>
  <c r="L2573" i="4" s="1"/>
  <c r="J31" i="3"/>
  <c r="I99" i="4"/>
  <c r="I2599" i="4" s="1"/>
  <c r="K41" i="3"/>
  <c r="L124" i="4"/>
  <c r="L2624" i="4" s="1"/>
  <c r="N51" i="3"/>
  <c r="J150" i="4"/>
  <c r="J2650" i="4" s="1"/>
  <c r="P61" i="3"/>
  <c r="I176" i="4"/>
  <c r="I2676" i="4" s="1"/>
  <c r="I72" i="3"/>
  <c r="L201" i="4"/>
  <c r="L2701" i="4" s="1"/>
  <c r="L82" i="3"/>
  <c r="I227" i="4"/>
  <c r="I2727" i="4" s="1"/>
  <c r="M92" i="3"/>
  <c r="L252" i="4"/>
  <c r="L2752" i="4" s="1"/>
  <c r="P102" i="3"/>
  <c r="J278" i="4"/>
  <c r="J2778" i="4" s="1"/>
  <c r="H113" i="3"/>
  <c r="I304" i="4"/>
  <c r="I2804" i="4" s="1"/>
  <c r="K123" i="3"/>
  <c r="L329" i="4"/>
  <c r="L2829" i="4" s="1"/>
  <c r="N133" i="3"/>
  <c r="I355" i="4"/>
  <c r="I2855" i="4" s="1"/>
  <c r="O143" i="3"/>
  <c r="L380" i="4"/>
  <c r="L2880" i="4" s="1"/>
  <c r="H154" i="3"/>
  <c r="J406" i="4"/>
  <c r="J2906" i="4" s="1"/>
  <c r="J164" i="3"/>
  <c r="I432" i="4"/>
  <c r="I2932" i="4" s="1"/>
  <c r="M174" i="3"/>
  <c r="L457" i="4"/>
  <c r="L2957" i="4" s="1"/>
  <c r="P184" i="3"/>
  <c r="I483" i="4"/>
  <c r="I2983" i="4" s="1"/>
  <c r="G195" i="3"/>
  <c r="L508" i="4"/>
  <c r="L3008" i="4" s="1"/>
  <c r="J205" i="3"/>
  <c r="J534" i="4"/>
  <c r="J3034" i="4" s="1"/>
  <c r="L215" i="3"/>
  <c r="I560" i="4"/>
  <c r="I3060" i="4" s="1"/>
  <c r="O225" i="3"/>
  <c r="L585" i="4"/>
  <c r="L3085" i="4" s="1"/>
  <c r="H236" i="3"/>
  <c r="I611" i="4"/>
  <c r="I3111" i="4" s="1"/>
  <c r="I246" i="3"/>
  <c r="L636" i="4"/>
  <c r="L3136" i="4" s="1"/>
  <c r="L256" i="3"/>
  <c r="J662" i="4"/>
  <c r="J3162" i="4" s="1"/>
  <c r="N266" i="3"/>
  <c r="I688" i="4"/>
  <c r="I3188" i="4" s="1"/>
  <c r="G277" i="3"/>
  <c r="L713" i="4"/>
  <c r="L3213" i="4" s="1"/>
  <c r="J287" i="3"/>
  <c r="I739" i="4"/>
  <c r="I3239" i="4" s="1"/>
  <c r="K297" i="3"/>
  <c r="L764" i="4"/>
  <c r="L3264" i="4" s="1"/>
  <c r="N307" i="3"/>
  <c r="J790" i="4"/>
  <c r="J3290" i="4" s="1"/>
  <c r="P317" i="3"/>
  <c r="I816" i="4"/>
  <c r="I3316" i="4" s="1"/>
  <c r="I328" i="3"/>
  <c r="L841" i="4"/>
  <c r="L3341" i="4" s="1"/>
  <c r="L338" i="3"/>
  <c r="I867" i="4"/>
  <c r="I3367" i="4" s="1"/>
  <c r="M348" i="3"/>
  <c r="L892" i="4"/>
  <c r="L3392" i="4" s="1"/>
  <c r="P358" i="3"/>
  <c r="J918" i="4"/>
  <c r="J3418" i="4" s="1"/>
  <c r="H369" i="3"/>
  <c r="I944" i="4"/>
  <c r="I3444" i="4" s="1"/>
  <c r="K379" i="3"/>
  <c r="L969" i="4"/>
  <c r="L3469" i="4" s="1"/>
  <c r="N389" i="3"/>
  <c r="I995" i="4"/>
  <c r="I3495" i="4" s="1"/>
  <c r="O399" i="3"/>
  <c r="L1020" i="4"/>
  <c r="L3520" i="4" s="1"/>
  <c r="H410" i="3"/>
  <c r="J1046" i="4"/>
  <c r="J3546" i="4" s="1"/>
  <c r="J420" i="3"/>
  <c r="I1072" i="4"/>
  <c r="I3572" i="4" s="1"/>
  <c r="M430" i="3"/>
  <c r="L1097" i="4"/>
  <c r="L3597" i="4" s="1"/>
  <c r="P440" i="3"/>
  <c r="I1123" i="4"/>
  <c r="I3623" i="4" s="1"/>
  <c r="G451" i="3"/>
  <c r="L1148" i="4"/>
  <c r="L3648" i="4" s="1"/>
  <c r="J461" i="3"/>
  <c r="J1174" i="4"/>
  <c r="J3674" i="4" s="1"/>
  <c r="L471" i="3"/>
  <c r="I1200" i="4"/>
  <c r="I3700" i="4" s="1"/>
  <c r="O481" i="3"/>
  <c r="L1225" i="4"/>
  <c r="L3725" i="4" s="1"/>
  <c r="H492" i="3"/>
  <c r="I1251" i="4"/>
  <c r="I3751" i="4" s="1"/>
  <c r="I502" i="3"/>
  <c r="L1276" i="4"/>
  <c r="L3776" i="4" s="1"/>
  <c r="L512" i="3"/>
  <c r="J1302" i="4"/>
  <c r="J3802" i="4" s="1"/>
  <c r="N522" i="3"/>
  <c r="I1328" i="4"/>
  <c r="I3828" i="4" s="1"/>
  <c r="G533" i="3"/>
  <c r="L1353" i="4"/>
  <c r="L3853" i="4" s="1"/>
  <c r="J543" i="3"/>
  <c r="I1379" i="4"/>
  <c r="I3879" i="4" s="1"/>
  <c r="K553" i="3"/>
  <c r="L1404" i="4"/>
  <c r="L3904" i="4" s="1"/>
  <c r="N563" i="3"/>
  <c r="J1430" i="4"/>
  <c r="J3930" i="4" s="1"/>
  <c r="P573" i="3"/>
  <c r="I1456" i="4"/>
  <c r="I3956" i="4" s="1"/>
  <c r="I584" i="3"/>
  <c r="L1481" i="4"/>
  <c r="L3981" i="4" s="1"/>
  <c r="L594" i="3"/>
  <c r="I1507" i="4"/>
  <c r="I4007" i="4" s="1"/>
  <c r="M604" i="3"/>
  <c r="L1532" i="4"/>
  <c r="L4032" i="4" s="1"/>
  <c r="P614" i="3"/>
  <c r="J1558" i="4"/>
  <c r="J4058" i="4" s="1"/>
  <c r="H625" i="3"/>
  <c r="I1584" i="4"/>
  <c r="I4084" i="4" s="1"/>
  <c r="K635" i="3"/>
  <c r="L1609" i="4"/>
  <c r="L4109" i="4" s="1"/>
  <c r="N645" i="3"/>
  <c r="I1635" i="4"/>
  <c r="I4135" i="4" s="1"/>
  <c r="O655" i="3"/>
  <c r="L1660" i="4"/>
  <c r="L4160" i="4" s="1"/>
  <c r="H666" i="3"/>
  <c r="J1686" i="4"/>
  <c r="J4186" i="4" s="1"/>
  <c r="J676" i="3"/>
  <c r="I1712" i="4"/>
  <c r="I4212" i="4" s="1"/>
  <c r="M686" i="3"/>
  <c r="L1737" i="4"/>
  <c r="L4237" i="4" s="1"/>
  <c r="P696" i="3"/>
  <c r="I1763" i="4"/>
  <c r="I4263" i="4" s="1"/>
  <c r="G707" i="3"/>
  <c r="L1788" i="4"/>
  <c r="L4288" i="4" s="1"/>
  <c r="J717" i="3"/>
  <c r="J1814" i="4"/>
  <c r="J4314" i="4" s="1"/>
  <c r="L727" i="3"/>
  <c r="I1840" i="4"/>
  <c r="I4340" i="4" s="1"/>
  <c r="O737" i="3"/>
  <c r="L1865" i="4"/>
  <c r="L4365" i="4" s="1"/>
  <c r="H748" i="3"/>
  <c r="I1891" i="4"/>
  <c r="I4391" i="4" s="1"/>
  <c r="I758" i="3"/>
  <c r="L1916" i="4"/>
  <c r="L4416" i="4" s="1"/>
  <c r="L768" i="3"/>
  <c r="J1942" i="4"/>
  <c r="J4442" i="4" s="1"/>
  <c r="N778" i="3"/>
  <c r="I1968" i="4"/>
  <c r="I4468" i="4" s="1"/>
  <c r="G789" i="3"/>
  <c r="L1993" i="4"/>
  <c r="L4493" i="4" s="1"/>
  <c r="J799" i="3"/>
  <c r="I2019" i="4"/>
  <c r="I4519" i="4" s="1"/>
  <c r="K809" i="3"/>
  <c r="L2044" i="4"/>
  <c r="L4544" i="4" s="1"/>
  <c r="N819" i="3"/>
  <c r="J2070" i="4"/>
  <c r="J4570" i="4" s="1"/>
  <c r="P829" i="3"/>
  <c r="I2096" i="4"/>
  <c r="I4596" i="4" s="1"/>
  <c r="I840" i="3"/>
  <c r="L2121" i="4"/>
  <c r="L4621" i="4" s="1"/>
  <c r="L850" i="3"/>
  <c r="I2147" i="4"/>
  <c r="I4647" i="4" s="1"/>
  <c r="M860" i="3"/>
  <c r="L2172" i="4"/>
  <c r="L4672" i="4" s="1"/>
  <c r="P870" i="3"/>
  <c r="J2198" i="4"/>
  <c r="J4698" i="4" s="1"/>
  <c r="H881" i="3"/>
  <c r="I2224" i="4"/>
  <c r="I4724" i="4" s="1"/>
  <c r="K891" i="3"/>
  <c r="L2249" i="4"/>
  <c r="L4749" i="4" s="1"/>
  <c r="N901" i="3"/>
  <c r="I2275" i="4"/>
  <c r="I4775" i="4" s="1"/>
  <c r="O911" i="3"/>
  <c r="L2300" i="4"/>
  <c r="L4800" i="4" s="1"/>
  <c r="H922" i="3"/>
  <c r="J2326" i="4"/>
  <c r="J4826" i="4" s="1"/>
  <c r="J932" i="3"/>
  <c r="I2352" i="4"/>
  <c r="I4852" i="4" s="1"/>
  <c r="M942" i="3"/>
  <c r="L2377" i="4"/>
  <c r="L4877" i="4" s="1"/>
  <c r="P952" i="3"/>
  <c r="I2403" i="4"/>
  <c r="I4903" i="4" s="1"/>
  <c r="G963" i="3"/>
  <c r="L2428" i="4"/>
  <c r="L4928" i="4" s="1"/>
  <c r="J973" i="3"/>
  <c r="J2454" i="4"/>
  <c r="J4954" i="4" s="1"/>
  <c r="L983" i="3"/>
  <c r="I2480" i="4"/>
  <c r="I4980" i="4" s="1"/>
  <c r="O993" i="3"/>
  <c r="L3" i="4"/>
  <c r="L2503" i="4" s="1"/>
  <c r="J3" i="3"/>
  <c r="I29" i="4"/>
  <c r="I2529" i="4" s="1"/>
  <c r="K13" i="3"/>
  <c r="L54" i="4"/>
  <c r="L2554" i="4" s="1"/>
  <c r="N23" i="3"/>
  <c r="J80" i="4"/>
  <c r="J2580" i="4" s="1"/>
  <c r="P33" i="3"/>
  <c r="I106" i="4"/>
  <c r="I2606" i="4" s="1"/>
  <c r="I44" i="3"/>
  <c r="L131" i="4"/>
  <c r="L2631" i="4" s="1"/>
  <c r="L54" i="3"/>
  <c r="I157" i="4"/>
  <c r="I2657" i="4" s="1"/>
  <c r="M64" i="3"/>
  <c r="L182" i="4"/>
  <c r="L2682" i="4" s="1"/>
  <c r="P74" i="3"/>
  <c r="J208" i="4"/>
  <c r="J2708" i="4" s="1"/>
  <c r="H85" i="3"/>
  <c r="I234" i="4"/>
  <c r="I2734" i="4" s="1"/>
  <c r="K95" i="3"/>
  <c r="L259" i="4"/>
  <c r="L2759" i="4" s="1"/>
  <c r="N105" i="3"/>
  <c r="I285" i="4"/>
  <c r="I2785" i="4" s="1"/>
  <c r="O115" i="3"/>
  <c r="L310" i="4"/>
  <c r="L2810" i="4" s="1"/>
  <c r="H126" i="3"/>
  <c r="J336" i="4"/>
  <c r="J2836" i="4" s="1"/>
  <c r="J136" i="3"/>
  <c r="I362" i="4"/>
  <c r="I2862" i="4" s="1"/>
  <c r="M146" i="3"/>
  <c r="L387" i="4"/>
  <c r="L2887" i="4" s="1"/>
  <c r="P156" i="3"/>
  <c r="I413" i="4"/>
  <c r="I2913" i="4" s="1"/>
  <c r="G167" i="3"/>
  <c r="L438" i="4"/>
  <c r="L2938" i="4" s="1"/>
  <c r="J177" i="3"/>
  <c r="J464" i="4"/>
  <c r="J2964" i="4" s="1"/>
  <c r="L187" i="3"/>
  <c r="I490" i="4"/>
  <c r="I2990" i="4" s="1"/>
  <c r="O197" i="3"/>
  <c r="L515" i="4"/>
  <c r="L3015" i="4" s="1"/>
  <c r="H208" i="3"/>
  <c r="I541" i="4"/>
  <c r="I3041" i="4" s="1"/>
  <c r="I218" i="3"/>
  <c r="L566" i="4"/>
  <c r="L3066" i="4" s="1"/>
  <c r="L228" i="3"/>
  <c r="J592" i="4"/>
  <c r="J3092" i="4" s="1"/>
  <c r="N238" i="3"/>
  <c r="I618" i="4"/>
  <c r="I3118" i="4" s="1"/>
  <c r="G249" i="3"/>
  <c r="L643" i="4"/>
  <c r="L3143" i="4" s="1"/>
  <c r="J259" i="3"/>
  <c r="I669" i="4"/>
  <c r="I3169" i="4" s="1"/>
  <c r="K269" i="3"/>
  <c r="L694" i="4"/>
  <c r="L3194" i="4" s="1"/>
  <c r="N279" i="3"/>
  <c r="J720" i="4"/>
  <c r="J3220" i="4" s="1"/>
  <c r="P289" i="3"/>
  <c r="I746" i="4"/>
  <c r="I3246" i="4" s="1"/>
  <c r="I300" i="3"/>
  <c r="L771" i="4"/>
  <c r="L3271" i="4" s="1"/>
  <c r="L310" i="3"/>
  <c r="I797" i="4"/>
  <c r="I3297" i="4" s="1"/>
  <c r="M320" i="3"/>
  <c r="L822" i="4"/>
  <c r="L3322" i="4" s="1"/>
  <c r="P330" i="3"/>
  <c r="J848" i="4"/>
  <c r="J3348" i="4" s="1"/>
  <c r="H341" i="3"/>
  <c r="I874" i="4"/>
  <c r="I3374" i="4" s="1"/>
  <c r="K351" i="3"/>
  <c r="L899" i="4"/>
  <c r="L3399" i="4" s="1"/>
  <c r="N361" i="3"/>
  <c r="I925" i="4"/>
  <c r="I3425" i="4" s="1"/>
  <c r="O371" i="3"/>
  <c r="L950" i="4"/>
  <c r="L3450" i="4" s="1"/>
  <c r="H382" i="3"/>
  <c r="J976" i="4"/>
  <c r="J3476" i="4" s="1"/>
  <c r="J392" i="3"/>
  <c r="I1002" i="4"/>
  <c r="I3502" i="4" s="1"/>
  <c r="M402" i="3"/>
  <c r="L1027" i="4"/>
  <c r="L3527" i="4" s="1"/>
  <c r="P412" i="3"/>
  <c r="I1053" i="4"/>
  <c r="I3553" i="4" s="1"/>
  <c r="G423" i="3"/>
  <c r="L1078" i="4"/>
  <c r="L3578" i="4" s="1"/>
  <c r="J433" i="3"/>
  <c r="J1104" i="4"/>
  <c r="J3604" i="4" s="1"/>
  <c r="L443" i="3"/>
  <c r="I1130" i="4"/>
  <c r="I3630" i="4" s="1"/>
  <c r="O453" i="3"/>
  <c r="L1155" i="4"/>
  <c r="L3655" i="4" s="1"/>
  <c r="H464" i="3"/>
  <c r="I1181" i="4"/>
  <c r="I3681" i="4" s="1"/>
  <c r="I474" i="3"/>
  <c r="L1206" i="4"/>
  <c r="L3706" i="4" s="1"/>
  <c r="L484" i="3"/>
  <c r="J1232" i="4"/>
  <c r="J3732" i="4" s="1"/>
  <c r="N494" i="3"/>
  <c r="I1258" i="4"/>
  <c r="I3758" i="4" s="1"/>
  <c r="G505" i="3"/>
  <c r="L1283" i="4"/>
  <c r="L3783" i="4" s="1"/>
  <c r="J515" i="3"/>
  <c r="I1309" i="4"/>
  <c r="I3809" i="4" s="1"/>
  <c r="K525" i="3"/>
  <c r="L1334" i="4"/>
  <c r="L3834" i="4" s="1"/>
  <c r="N535" i="3"/>
  <c r="J1360" i="4"/>
  <c r="J3860" i="4" s="1"/>
  <c r="P545" i="3"/>
  <c r="I1386" i="4"/>
  <c r="I3886" i="4" s="1"/>
  <c r="I556" i="3"/>
  <c r="L1411" i="4"/>
  <c r="L3911" i="4" s="1"/>
  <c r="L566" i="3"/>
  <c r="I1437" i="4"/>
  <c r="I3937" i="4" s="1"/>
  <c r="M576" i="3"/>
  <c r="L1462" i="4"/>
  <c r="L3962" i="4" s="1"/>
  <c r="P586" i="3"/>
  <c r="J1488" i="4"/>
  <c r="J3988" i="4" s="1"/>
  <c r="H597" i="3"/>
  <c r="I1514" i="4"/>
  <c r="I4014" i="4" s="1"/>
  <c r="K607" i="3"/>
  <c r="L1539" i="4"/>
  <c r="L4039" i="4" s="1"/>
  <c r="N617" i="3"/>
  <c r="I1565" i="4"/>
  <c r="I4065" i="4" s="1"/>
  <c r="O627" i="3"/>
  <c r="L1590" i="4"/>
  <c r="L4090" i="4" s="1"/>
  <c r="H638" i="3"/>
  <c r="J1616" i="4"/>
  <c r="J4116" i="4" s="1"/>
  <c r="J648" i="3"/>
  <c r="I1642" i="4"/>
  <c r="I4142" i="4" s="1"/>
  <c r="M658" i="3"/>
  <c r="L1667" i="4"/>
  <c r="L4167" i="4" s="1"/>
  <c r="P668" i="3"/>
  <c r="I1693" i="4"/>
  <c r="I4193" i="4" s="1"/>
  <c r="G679" i="3"/>
  <c r="L1718" i="4"/>
  <c r="L4218" i="4" s="1"/>
  <c r="J689" i="3"/>
  <c r="J1744" i="4"/>
  <c r="J4244" i="4" s="1"/>
  <c r="L699" i="3"/>
  <c r="I1770" i="4"/>
  <c r="I4270" i="4" s="1"/>
  <c r="O709" i="3"/>
  <c r="L1795" i="4"/>
  <c r="L4295" i="4" s="1"/>
  <c r="H720" i="3"/>
  <c r="I1821" i="4"/>
  <c r="I4321" i="4" s="1"/>
  <c r="I730" i="3"/>
  <c r="L1846" i="4"/>
  <c r="L4346" i="4" s="1"/>
  <c r="L740" i="3"/>
  <c r="J1872" i="4"/>
  <c r="J4372" i="4" s="1"/>
  <c r="N750" i="3"/>
  <c r="I1898" i="4"/>
  <c r="I4398" i="4" s="1"/>
  <c r="G761" i="3"/>
  <c r="L1923" i="4"/>
  <c r="L4423" i="4" s="1"/>
  <c r="J771" i="3"/>
  <c r="I1949" i="4"/>
  <c r="I4449" i="4" s="1"/>
  <c r="K781" i="3"/>
  <c r="L1974" i="4"/>
  <c r="L4474" i="4" s="1"/>
  <c r="N791" i="3"/>
  <c r="J2000" i="4"/>
  <c r="J4500" i="4" s="1"/>
  <c r="P801" i="3"/>
  <c r="I2026" i="4"/>
  <c r="I4526" i="4" s="1"/>
  <c r="I812" i="3"/>
  <c r="L2051" i="4"/>
  <c r="L4551" i="4" s="1"/>
  <c r="L822" i="3"/>
  <c r="I2077" i="4"/>
  <c r="I4577" i="4" s="1"/>
  <c r="M832" i="3"/>
  <c r="L2102" i="4"/>
  <c r="L4602" i="4" s="1"/>
  <c r="P842" i="3"/>
  <c r="J2128" i="4"/>
  <c r="J4628" i="4" s="1"/>
  <c r="H853" i="3"/>
  <c r="I2154" i="4"/>
  <c r="I4654" i="4" s="1"/>
  <c r="K863" i="3"/>
  <c r="L2179" i="4"/>
  <c r="L4679" i="4" s="1"/>
  <c r="N873" i="3"/>
  <c r="I2205" i="4"/>
  <c r="I4705" i="4" s="1"/>
  <c r="O883" i="3"/>
  <c r="L2230" i="4"/>
  <c r="L4730" i="4" s="1"/>
  <c r="H894" i="3"/>
  <c r="J2256" i="4"/>
  <c r="J4756" i="4" s="1"/>
  <c r="J904" i="3"/>
  <c r="I2282" i="4"/>
  <c r="I4782" i="4" s="1"/>
  <c r="M914" i="3"/>
  <c r="L2307" i="4"/>
  <c r="L4807" i="4" s="1"/>
  <c r="P924" i="3"/>
  <c r="I2333" i="4"/>
  <c r="I4833" i="4" s="1"/>
  <c r="G935" i="3"/>
  <c r="L2358" i="4"/>
  <c r="L4858" i="4" s="1"/>
  <c r="J945" i="3"/>
  <c r="J2384" i="4"/>
  <c r="J4884" i="4" s="1"/>
  <c r="L955" i="3"/>
  <c r="I2410" i="4"/>
  <c r="I4910" i="4" s="1"/>
  <c r="O965" i="3"/>
  <c r="L2435" i="4"/>
  <c r="L4935" i="4" s="1"/>
  <c r="H976" i="3"/>
  <c r="I2461" i="4"/>
  <c r="I4961" i="4" s="1"/>
  <c r="I986" i="3"/>
  <c r="L2486" i="4"/>
  <c r="L4986" i="4" s="1"/>
  <c r="L996" i="3"/>
  <c r="J10" i="4"/>
  <c r="J2510" i="4" s="1"/>
  <c r="P5" i="3"/>
  <c r="I36" i="4"/>
  <c r="I2536" i="4" s="1"/>
  <c r="I16" i="3"/>
  <c r="L61" i="4"/>
  <c r="L2561" i="4" s="1"/>
  <c r="L26" i="3"/>
  <c r="I87" i="4"/>
  <c r="I2587" i="4" s="1"/>
  <c r="M36" i="3"/>
  <c r="L112" i="4"/>
  <c r="L2612" i="4" s="1"/>
  <c r="P46" i="3"/>
  <c r="J138" i="4"/>
  <c r="J2638" i="4" s="1"/>
  <c r="H57" i="3"/>
  <c r="I164" i="4"/>
  <c r="I2664" i="4" s="1"/>
  <c r="K67" i="3"/>
  <c r="L189" i="4"/>
  <c r="L2689" i="4" s="1"/>
  <c r="N77" i="3"/>
  <c r="I215" i="4"/>
  <c r="I2715" i="4" s="1"/>
  <c r="O87" i="3"/>
  <c r="L240" i="4"/>
  <c r="L2740" i="4" s="1"/>
  <c r="H98" i="3"/>
  <c r="J266" i="4"/>
  <c r="J2766" i="4" s="1"/>
  <c r="J108" i="3"/>
  <c r="I292" i="4"/>
  <c r="I2792" i="4" s="1"/>
  <c r="M118" i="3"/>
  <c r="L317" i="4"/>
  <c r="L2817" i="4" s="1"/>
  <c r="P128" i="3"/>
  <c r="I343" i="4"/>
  <c r="I2843" i="4" s="1"/>
  <c r="G139" i="3"/>
  <c r="L368" i="4"/>
  <c r="L2868" i="4" s="1"/>
  <c r="J149" i="3"/>
  <c r="J394" i="4"/>
  <c r="J2894" i="4" s="1"/>
  <c r="L159" i="3"/>
  <c r="I420" i="4"/>
  <c r="I2920" i="4" s="1"/>
  <c r="O169" i="3"/>
  <c r="L445" i="4"/>
  <c r="L2945" i="4" s="1"/>
  <c r="H180" i="3"/>
  <c r="I471" i="4"/>
  <c r="I2971" i="4" s="1"/>
  <c r="I190" i="3"/>
  <c r="L496" i="4"/>
  <c r="L2996" i="4" s="1"/>
  <c r="L200" i="3"/>
  <c r="J522" i="4"/>
  <c r="J3022" i="4" s="1"/>
  <c r="N210" i="3"/>
  <c r="I548" i="4"/>
  <c r="I3048" i="4" s="1"/>
  <c r="G221" i="3"/>
  <c r="L573" i="4"/>
  <c r="L3073" i="4" s="1"/>
  <c r="J231" i="3"/>
  <c r="I599" i="4"/>
  <c r="I3099" i="4" s="1"/>
  <c r="K241" i="3"/>
  <c r="L624" i="4"/>
  <c r="L3124" i="4" s="1"/>
  <c r="N251" i="3"/>
  <c r="J650" i="4"/>
  <c r="J3150" i="4" s="1"/>
  <c r="P261" i="3"/>
  <c r="I676" i="4"/>
  <c r="I3176" i="4" s="1"/>
  <c r="I272" i="3"/>
  <c r="L701" i="4"/>
  <c r="L3201" i="4" s="1"/>
  <c r="L282" i="3"/>
  <c r="I727" i="4"/>
  <c r="I3227" i="4" s="1"/>
  <c r="M292" i="3"/>
  <c r="L752" i="4"/>
  <c r="L3252" i="4" s="1"/>
  <c r="P302" i="3"/>
  <c r="J778" i="4"/>
  <c r="J3278" i="4" s="1"/>
  <c r="H313" i="3"/>
  <c r="I804" i="4"/>
  <c r="I3304" i="4" s="1"/>
  <c r="K323" i="3"/>
  <c r="L829" i="4"/>
  <c r="L3329" i="4" s="1"/>
  <c r="N333" i="3"/>
  <c r="I855" i="4"/>
  <c r="I3355" i="4" s="1"/>
  <c r="O343" i="3"/>
  <c r="L880" i="4"/>
  <c r="L3380" i="4" s="1"/>
  <c r="H354" i="3"/>
  <c r="J906" i="4"/>
  <c r="J3406" i="4" s="1"/>
  <c r="J364" i="3"/>
  <c r="I932" i="4"/>
  <c r="I3432" i="4" s="1"/>
  <c r="M374" i="3"/>
  <c r="L957" i="4"/>
  <c r="L3457" i="4" s="1"/>
  <c r="P384" i="3"/>
  <c r="I983" i="4"/>
  <c r="I3483" i="4" s="1"/>
  <c r="G395" i="3"/>
  <c r="L1008" i="4"/>
  <c r="L3508" i="4" s="1"/>
  <c r="J405" i="3"/>
  <c r="J1034" i="4"/>
  <c r="J3534" i="4" s="1"/>
  <c r="L415" i="3"/>
  <c r="I1060" i="4"/>
  <c r="I3560" i="4" s="1"/>
  <c r="O425" i="3"/>
  <c r="L1085" i="4"/>
  <c r="L3585" i="4" s="1"/>
  <c r="H436" i="3"/>
  <c r="I1111" i="4"/>
  <c r="I3611" i="4" s="1"/>
  <c r="I446" i="3"/>
  <c r="L1136" i="4"/>
  <c r="L3636" i="4" s="1"/>
  <c r="L456" i="3"/>
  <c r="J1162" i="4"/>
  <c r="J3662" i="4" s="1"/>
  <c r="N466" i="3"/>
  <c r="I1188" i="4"/>
  <c r="I3688" i="4" s="1"/>
  <c r="G477" i="3"/>
  <c r="L1213" i="4"/>
  <c r="L3713" i="4" s="1"/>
  <c r="J487" i="3"/>
  <c r="I1239" i="4"/>
  <c r="I3739" i="4" s="1"/>
  <c r="K497" i="3"/>
  <c r="L1264" i="4"/>
  <c r="L3764" i="4" s="1"/>
  <c r="N507" i="3"/>
  <c r="J1290" i="4"/>
  <c r="J3790" i="4" s="1"/>
  <c r="P517" i="3"/>
  <c r="I1316" i="4"/>
  <c r="I3816" i="4" s="1"/>
  <c r="I528" i="3"/>
  <c r="L1341" i="4"/>
  <c r="L3841" i="4" s="1"/>
  <c r="L538" i="3"/>
  <c r="I1367" i="4"/>
  <c r="I3867" i="4" s="1"/>
  <c r="M548" i="3"/>
  <c r="L1392" i="4"/>
  <c r="L3892" i="4" s="1"/>
  <c r="P558" i="3"/>
  <c r="J1418" i="4"/>
  <c r="J3918" i="4" s="1"/>
  <c r="H569" i="3"/>
  <c r="I1444" i="4"/>
  <c r="I3944" i="4" s="1"/>
  <c r="K579" i="3"/>
  <c r="L1469" i="4"/>
  <c r="L3969" i="4" s="1"/>
  <c r="N589" i="3"/>
  <c r="I1495" i="4"/>
  <c r="I3995" i="4" s="1"/>
  <c r="O599" i="3"/>
  <c r="L1520" i="4"/>
  <c r="L4020" i="4" s="1"/>
  <c r="H610" i="3"/>
  <c r="J1546" i="4"/>
  <c r="J4046" i="4" s="1"/>
  <c r="J620" i="3"/>
  <c r="I1572" i="4"/>
  <c r="I4072" i="4" s="1"/>
  <c r="M630" i="3"/>
  <c r="L1597" i="4"/>
  <c r="L4097" i="4" s="1"/>
  <c r="P640" i="3"/>
  <c r="I1623" i="4"/>
  <c r="I4123" i="4" s="1"/>
  <c r="G651" i="3"/>
  <c r="L1648" i="4"/>
  <c r="L4148" i="4" s="1"/>
  <c r="J661" i="3"/>
  <c r="J1674" i="4"/>
  <c r="J4174" i="4" s="1"/>
  <c r="L671" i="3"/>
  <c r="I1700" i="4"/>
  <c r="I4200" i="4" s="1"/>
  <c r="O681" i="3"/>
  <c r="L1725" i="4"/>
  <c r="L4225" i="4" s="1"/>
  <c r="H692" i="3"/>
  <c r="I1751" i="4"/>
  <c r="I4251" i="4" s="1"/>
  <c r="I702" i="3"/>
  <c r="L1776" i="4"/>
  <c r="L4276" i="4" s="1"/>
  <c r="L712" i="3"/>
  <c r="J1802" i="4"/>
  <c r="J4302" i="4" s="1"/>
  <c r="N722" i="3"/>
  <c r="I1828" i="4"/>
  <c r="I4328" i="4" s="1"/>
  <c r="G733" i="3"/>
  <c r="L1853" i="4"/>
  <c r="L4353" i="4" s="1"/>
  <c r="J743" i="3"/>
  <c r="I1879" i="4"/>
  <c r="I4379" i="4" s="1"/>
  <c r="K753" i="3"/>
  <c r="L1904" i="4"/>
  <c r="L4404" i="4" s="1"/>
  <c r="N763" i="3"/>
  <c r="J1930" i="4"/>
  <c r="J4430" i="4" s="1"/>
  <c r="P773" i="3"/>
  <c r="I1956" i="4"/>
  <c r="I4456" i="4" s="1"/>
  <c r="I784" i="3"/>
  <c r="L1981" i="4"/>
  <c r="L4481" i="4" s="1"/>
  <c r="L794" i="3"/>
  <c r="I2007" i="4"/>
  <c r="I4507" i="4" s="1"/>
  <c r="M804" i="3"/>
  <c r="L2032" i="4"/>
  <c r="L4532" i="4" s="1"/>
  <c r="P814" i="3"/>
  <c r="J2058" i="4"/>
  <c r="J4558" i="4" s="1"/>
  <c r="H825" i="3"/>
  <c r="I2084" i="4"/>
  <c r="I4584" i="4" s="1"/>
  <c r="K835" i="3"/>
  <c r="L2109" i="4"/>
  <c r="L4609" i="4" s="1"/>
  <c r="N845" i="3"/>
  <c r="I2135" i="4"/>
  <c r="I4635" i="4" s="1"/>
  <c r="O855" i="3"/>
  <c r="L2160" i="4"/>
  <c r="L4660" i="4" s="1"/>
  <c r="H866" i="3"/>
  <c r="J2186" i="4"/>
  <c r="J4686" i="4" s="1"/>
  <c r="J876" i="3"/>
  <c r="I2212" i="4"/>
  <c r="I4712" i="4" s="1"/>
  <c r="M886" i="3"/>
  <c r="L2237" i="4"/>
  <c r="L4737" i="4" s="1"/>
  <c r="P896" i="3"/>
  <c r="I2263" i="4"/>
  <c r="I4763" i="4" s="1"/>
  <c r="G907" i="3"/>
  <c r="L2288" i="4"/>
  <c r="L4788" i="4" s="1"/>
  <c r="J917" i="3"/>
  <c r="J2314" i="4"/>
  <c r="J4814" i="4" s="1"/>
  <c r="L927" i="3"/>
  <c r="I2340" i="4"/>
  <c r="I4840" i="4" s="1"/>
  <c r="O937" i="3"/>
  <c r="L2365" i="4"/>
  <c r="L4865" i="4" s="1"/>
  <c r="H948" i="3"/>
  <c r="I2391" i="4"/>
  <c r="I4891" i="4" s="1"/>
  <c r="I958" i="3"/>
  <c r="L2416" i="4"/>
  <c r="L4916" i="4" s="1"/>
  <c r="L968" i="3"/>
  <c r="J2442" i="4"/>
  <c r="J4942" i="4" s="1"/>
  <c r="N978" i="3"/>
  <c r="I2468" i="4"/>
  <c r="I4968" i="4" s="1"/>
  <c r="G989" i="3"/>
  <c r="L2493" i="4"/>
  <c r="L4993" i="4" s="1"/>
  <c r="J999" i="3"/>
  <c r="J20" i="4"/>
  <c r="J2520" i="4" s="1"/>
  <c r="P9" i="3"/>
  <c r="I46" i="4"/>
  <c r="I2546" i="4" s="1"/>
  <c r="I20" i="3"/>
  <c r="L71" i="4"/>
  <c r="L2571" i="4" s="1"/>
  <c r="L30" i="3"/>
  <c r="I97" i="4"/>
  <c r="I2597" i="4" s="1"/>
  <c r="M40" i="3"/>
  <c r="L122" i="4"/>
  <c r="L2622" i="4" s="1"/>
  <c r="P50" i="3"/>
  <c r="J148" i="4"/>
  <c r="J2648" i="4" s="1"/>
  <c r="H61" i="3"/>
  <c r="I174" i="4"/>
  <c r="I2674" i="4" s="1"/>
  <c r="K71" i="3"/>
  <c r="L199" i="4"/>
  <c r="L2699" i="4" s="1"/>
  <c r="N81" i="3"/>
  <c r="I225" i="4"/>
  <c r="I2725" i="4" s="1"/>
  <c r="O91" i="3"/>
  <c r="L250" i="4"/>
  <c r="L2750" i="4" s="1"/>
  <c r="H102" i="3"/>
  <c r="J276" i="4"/>
  <c r="J2776" i="4" s="1"/>
  <c r="J112" i="3"/>
  <c r="I302" i="4"/>
  <c r="I2802" i="4" s="1"/>
  <c r="M122" i="3"/>
  <c r="L327" i="4"/>
  <c r="L2827" i="4" s="1"/>
  <c r="P132" i="3"/>
  <c r="I353" i="4"/>
  <c r="I2853" i="4" s="1"/>
  <c r="G143" i="3"/>
  <c r="L378" i="4"/>
  <c r="L2878" i="4" s="1"/>
  <c r="J153" i="3"/>
  <c r="J404" i="4"/>
  <c r="J2904" i="4" s="1"/>
  <c r="L163" i="3"/>
  <c r="I430" i="4"/>
  <c r="I2930" i="4" s="1"/>
  <c r="O173" i="3"/>
  <c r="L455" i="4"/>
  <c r="L2955" i="4" s="1"/>
  <c r="H184" i="3"/>
  <c r="I481" i="4"/>
  <c r="I2981" i="4" s="1"/>
  <c r="I194" i="3"/>
  <c r="L506" i="4"/>
  <c r="L3006" i="4" s="1"/>
  <c r="L204" i="3"/>
  <c r="J532" i="4"/>
  <c r="J3032" i="4" s="1"/>
  <c r="N214" i="3"/>
  <c r="I558" i="4"/>
  <c r="I3058" i="4" s="1"/>
  <c r="G225" i="3"/>
  <c r="L583" i="4"/>
  <c r="L3083" i="4" s="1"/>
  <c r="J235" i="3"/>
  <c r="I609" i="4"/>
  <c r="I3109" i="4" s="1"/>
  <c r="K245" i="3"/>
  <c r="L634" i="4"/>
  <c r="L3134" i="4" s="1"/>
  <c r="N255" i="3"/>
  <c r="J660" i="4"/>
  <c r="J3160" i="4" s="1"/>
  <c r="P265" i="3"/>
  <c r="I686" i="4"/>
  <c r="I3186" i="4" s="1"/>
  <c r="I276" i="3"/>
  <c r="L711" i="4"/>
  <c r="L3211" i="4" s="1"/>
  <c r="L286" i="3"/>
  <c r="I737" i="4"/>
  <c r="I3237" i="4" s="1"/>
  <c r="M296" i="3"/>
  <c r="L762" i="4"/>
  <c r="L3262" i="4" s="1"/>
  <c r="P306" i="3"/>
  <c r="J788" i="4"/>
  <c r="J3288" i="4" s="1"/>
  <c r="H317" i="3"/>
  <c r="I814" i="4"/>
  <c r="I3314" i="4" s="1"/>
  <c r="K327" i="3"/>
  <c r="L839" i="4"/>
  <c r="L3339" i="4" s="1"/>
  <c r="N337" i="3"/>
  <c r="I865" i="4"/>
  <c r="I3365" i="4" s="1"/>
  <c r="O347" i="3"/>
  <c r="L890" i="4"/>
  <c r="L3390" i="4" s="1"/>
  <c r="H358" i="3"/>
  <c r="J916" i="4"/>
  <c r="J3416" i="4" s="1"/>
  <c r="J368" i="3"/>
  <c r="I942" i="4"/>
  <c r="I3442" i="4" s="1"/>
  <c r="M378" i="3"/>
  <c r="L967" i="4"/>
  <c r="L3467" i="4" s="1"/>
  <c r="P388" i="3"/>
  <c r="I993" i="4"/>
  <c r="I3493" i="4" s="1"/>
  <c r="G399" i="3"/>
  <c r="L1018" i="4"/>
  <c r="L3518" i="4" s="1"/>
  <c r="J409" i="3"/>
  <c r="J1044" i="4"/>
  <c r="J3544" i="4" s="1"/>
  <c r="L419" i="3"/>
  <c r="I1070" i="4"/>
  <c r="I3570" i="4" s="1"/>
  <c r="O429" i="3"/>
  <c r="L1095" i="4"/>
  <c r="L3595" i="4" s="1"/>
  <c r="H440" i="3"/>
  <c r="I1121" i="4"/>
  <c r="I3621" i="4" s="1"/>
  <c r="I450" i="3"/>
  <c r="L1146" i="4"/>
  <c r="L3646" i="4" s="1"/>
  <c r="L460" i="3"/>
  <c r="J1172" i="4"/>
  <c r="J3672" i="4" s="1"/>
  <c r="N470" i="3"/>
  <c r="I1198" i="4"/>
  <c r="I3698" i="4" s="1"/>
  <c r="G481" i="3"/>
  <c r="L1223" i="4"/>
  <c r="L3723" i="4" s="1"/>
  <c r="J491" i="3"/>
  <c r="I1249" i="4"/>
  <c r="I3749" i="4" s="1"/>
  <c r="K501" i="3"/>
  <c r="L1274" i="4"/>
  <c r="L3774" i="4" s="1"/>
  <c r="N511" i="3"/>
  <c r="J1300" i="4"/>
  <c r="J3800" i="4" s="1"/>
  <c r="P521" i="3"/>
  <c r="I1326" i="4"/>
  <c r="I3826" i="4" s="1"/>
  <c r="I532" i="3"/>
  <c r="L1351" i="4"/>
  <c r="L3851" i="4" s="1"/>
  <c r="L542" i="3"/>
  <c r="I1377" i="4"/>
  <c r="I3877" i="4" s="1"/>
  <c r="M552" i="3"/>
  <c r="L1402" i="4"/>
  <c r="L3902" i="4" s="1"/>
  <c r="P562" i="3"/>
  <c r="J1428" i="4"/>
  <c r="J3928" i="4" s="1"/>
  <c r="H573" i="3"/>
  <c r="I1454" i="4"/>
  <c r="I3954" i="4" s="1"/>
  <c r="K583" i="3"/>
  <c r="L1479" i="4"/>
  <c r="L3979" i="4" s="1"/>
  <c r="N593" i="3"/>
  <c r="I1505" i="4"/>
  <c r="I4005" i="4" s="1"/>
  <c r="O603" i="3"/>
  <c r="L1530" i="4"/>
  <c r="L4030" i="4" s="1"/>
  <c r="H614" i="3"/>
  <c r="J1556" i="4"/>
  <c r="J4056" i="4" s="1"/>
  <c r="J624" i="3"/>
  <c r="I1582" i="4"/>
  <c r="I4082" i="4" s="1"/>
  <c r="M634" i="3"/>
  <c r="L1607" i="4"/>
  <c r="L4107" i="4" s="1"/>
  <c r="P644" i="3"/>
  <c r="I1633" i="4"/>
  <c r="I4133" i="4" s="1"/>
  <c r="G655" i="3"/>
  <c r="L1658" i="4"/>
  <c r="L4158" i="4" s="1"/>
  <c r="J665" i="3"/>
  <c r="J1684" i="4"/>
  <c r="J4184" i="4" s="1"/>
  <c r="L675" i="3"/>
  <c r="I1710" i="4"/>
  <c r="I4210" i="4" s="1"/>
  <c r="O685" i="3"/>
  <c r="L1735" i="4"/>
  <c r="L4235" i="4" s="1"/>
  <c r="H696" i="3"/>
  <c r="I1761" i="4"/>
  <c r="I4261" i="4" s="1"/>
  <c r="I706" i="3"/>
  <c r="L1786" i="4"/>
  <c r="L4286" i="4" s="1"/>
  <c r="L716" i="3"/>
  <c r="J1812" i="4"/>
  <c r="J4312" i="4" s="1"/>
  <c r="N726" i="3"/>
  <c r="I1838" i="4"/>
  <c r="I4338" i="4" s="1"/>
  <c r="G737" i="3"/>
  <c r="L1863" i="4"/>
  <c r="L4363" i="4" s="1"/>
  <c r="J747" i="3"/>
  <c r="I1889" i="4"/>
  <c r="I4389" i="4" s="1"/>
  <c r="K757" i="3"/>
  <c r="L1914" i="4"/>
  <c r="L4414" i="4" s="1"/>
  <c r="N767" i="3"/>
  <c r="J1940" i="4"/>
  <c r="J4440" i="4" s="1"/>
  <c r="P777" i="3"/>
  <c r="I1966" i="4"/>
  <c r="I4466" i="4" s="1"/>
  <c r="I788" i="3"/>
  <c r="L1991" i="4"/>
  <c r="L4491" i="4" s="1"/>
  <c r="L798" i="3"/>
  <c r="I2017" i="4"/>
  <c r="I4517" i="4" s="1"/>
  <c r="M808" i="3"/>
  <c r="L2042" i="4"/>
  <c r="L4542" i="4" s="1"/>
  <c r="P818" i="3"/>
  <c r="J2068" i="4"/>
  <c r="J4568" i="4" s="1"/>
  <c r="H829" i="3"/>
  <c r="I2094" i="4"/>
  <c r="I4594" i="4" s="1"/>
  <c r="K839" i="3"/>
  <c r="L2119" i="4"/>
  <c r="L4619" i="4" s="1"/>
  <c r="N849" i="3"/>
  <c r="I2145" i="4"/>
  <c r="I4645" i="4" s="1"/>
  <c r="O859" i="3"/>
  <c r="L2170" i="4"/>
  <c r="L4670" i="4" s="1"/>
  <c r="H870" i="3"/>
  <c r="J2196" i="4"/>
  <c r="J4696" i="4" s="1"/>
  <c r="J880" i="3"/>
  <c r="I2222" i="4"/>
  <c r="I4722" i="4" s="1"/>
  <c r="M890" i="3"/>
  <c r="L2247" i="4"/>
  <c r="L4747" i="4" s="1"/>
  <c r="P900" i="3"/>
  <c r="I2273" i="4"/>
  <c r="I4773" i="4" s="1"/>
  <c r="G911" i="3"/>
  <c r="L2298" i="4"/>
  <c r="L4798" i="4" s="1"/>
  <c r="J921" i="3"/>
  <c r="J2324" i="4"/>
  <c r="J4824" i="4" s="1"/>
  <c r="L931" i="3"/>
  <c r="I2350" i="4"/>
  <c r="I4850" i="4" s="1"/>
  <c r="O941" i="3"/>
  <c r="L2375" i="4"/>
  <c r="L4875" i="4" s="1"/>
  <c r="H952" i="3"/>
  <c r="I2401" i="4"/>
  <c r="I4901" i="4" s="1"/>
  <c r="I962" i="3"/>
  <c r="L2426" i="4"/>
  <c r="L4926" i="4" s="1"/>
  <c r="L972" i="3"/>
  <c r="J2452" i="4"/>
  <c r="J4952" i="4" s="1"/>
  <c r="N982" i="3"/>
  <c r="I2478" i="4"/>
  <c r="I4978" i="4" s="1"/>
  <c r="G993" i="3"/>
  <c r="K4" i="4"/>
  <c r="K2504" i="4" s="1"/>
  <c r="M3" i="3"/>
  <c r="K20" i="4"/>
  <c r="K2520" i="4" s="1"/>
  <c r="G10" i="3"/>
  <c r="K36" i="4"/>
  <c r="K2536" i="4" s="1"/>
  <c r="K16" i="3"/>
  <c r="K52" i="4"/>
  <c r="K2552" i="4" s="1"/>
  <c r="O22" i="3"/>
  <c r="K68" i="4"/>
  <c r="K2568" i="4" s="1"/>
  <c r="I29" i="3"/>
  <c r="K84" i="4"/>
  <c r="K2584" i="4" s="1"/>
  <c r="M35" i="3"/>
  <c r="G42" i="3"/>
  <c r="K100" i="4"/>
  <c r="K2600" i="4" s="1"/>
  <c r="K116" i="4"/>
  <c r="K2616" i="4" s="1"/>
  <c r="K48" i="3"/>
  <c r="K132" i="4"/>
  <c r="K2632" i="4" s="1"/>
  <c r="O54" i="3"/>
  <c r="K148" i="4"/>
  <c r="K2648" i="4" s="1"/>
  <c r="I61" i="3"/>
  <c r="K164" i="4"/>
  <c r="K2664" i="4" s="1"/>
  <c r="M67" i="3"/>
  <c r="K180" i="4"/>
  <c r="K2680" i="4" s="1"/>
  <c r="G74" i="3"/>
  <c r="K196" i="4"/>
  <c r="K2696" i="4" s="1"/>
  <c r="K80" i="3"/>
  <c r="K212" i="4"/>
  <c r="K2712" i="4" s="1"/>
  <c r="O86" i="3"/>
  <c r="K228" i="4"/>
  <c r="K2728" i="4" s="1"/>
  <c r="I93" i="3"/>
  <c r="K244" i="4"/>
  <c r="K2744" i="4" s="1"/>
  <c r="M99" i="3"/>
  <c r="K260" i="4"/>
  <c r="K2760" i="4" s="1"/>
  <c r="G106" i="3"/>
  <c r="K276" i="4"/>
  <c r="K2776" i="4" s="1"/>
  <c r="K112" i="3"/>
  <c r="K292" i="4"/>
  <c r="K2792" i="4" s="1"/>
  <c r="O118" i="3"/>
  <c r="K308" i="4"/>
  <c r="K2808" i="4" s="1"/>
  <c r="I125" i="3"/>
  <c r="K324" i="4"/>
  <c r="K2824" i="4" s="1"/>
  <c r="M131" i="3"/>
  <c r="K340" i="4"/>
  <c r="K2840" i="4" s="1"/>
  <c r="G138" i="3"/>
  <c r="K356" i="4"/>
  <c r="K2856" i="4" s="1"/>
  <c r="K144" i="3"/>
  <c r="K372" i="4"/>
  <c r="K2872" i="4" s="1"/>
  <c r="O150" i="3"/>
  <c r="K388" i="4"/>
  <c r="K2888" i="4" s="1"/>
  <c r="I157" i="3"/>
  <c r="K404" i="4"/>
  <c r="K2904" i="4" s="1"/>
  <c r="M163" i="3"/>
  <c r="K420" i="4"/>
  <c r="K2920" i="4" s="1"/>
  <c r="G170" i="3"/>
  <c r="K436" i="4"/>
  <c r="K2936" i="4" s="1"/>
  <c r="K176" i="3"/>
  <c r="K452" i="4"/>
  <c r="K2952" i="4" s="1"/>
  <c r="O182" i="3"/>
  <c r="K468" i="4"/>
  <c r="K2968" i="4" s="1"/>
  <c r="I189" i="3"/>
  <c r="K484" i="4"/>
  <c r="K2984" i="4" s="1"/>
  <c r="M195" i="3"/>
  <c r="K500" i="4"/>
  <c r="K3000" i="4" s="1"/>
  <c r="G202" i="3"/>
  <c r="K516" i="4"/>
  <c r="K3016" i="4" s="1"/>
  <c r="K208" i="3"/>
  <c r="K532" i="4"/>
  <c r="K3032" i="4" s="1"/>
  <c r="O214" i="3"/>
  <c r="K548" i="4"/>
  <c r="K3048" i="4" s="1"/>
  <c r="I221" i="3"/>
  <c r="K564" i="4"/>
  <c r="K3064" i="4" s="1"/>
  <c r="M227" i="3"/>
  <c r="K580" i="4"/>
  <c r="K3080" i="4" s="1"/>
  <c r="G234" i="3"/>
  <c r="K596" i="4"/>
  <c r="K3096" i="4" s="1"/>
  <c r="K240" i="3"/>
  <c r="K612" i="4"/>
  <c r="K3112" i="4" s="1"/>
  <c r="O246" i="3"/>
  <c r="K628" i="4"/>
  <c r="K3128" i="4" s="1"/>
  <c r="I253" i="3"/>
  <c r="K644" i="4"/>
  <c r="K3144" i="4" s="1"/>
  <c r="M259" i="3"/>
  <c r="K660" i="4"/>
  <c r="K3160" i="4" s="1"/>
  <c r="G266" i="3"/>
  <c r="K676" i="4"/>
  <c r="K3176" i="4" s="1"/>
  <c r="K272" i="3"/>
  <c r="K692" i="4"/>
  <c r="K3192" i="4" s="1"/>
  <c r="O278" i="3"/>
  <c r="K708" i="4"/>
  <c r="K3208" i="4" s="1"/>
  <c r="I285" i="3"/>
  <c r="K724" i="4"/>
  <c r="K3224" i="4" s="1"/>
  <c r="M291" i="3"/>
  <c r="K740" i="4"/>
  <c r="K3240" i="4" s="1"/>
  <c r="G298" i="3"/>
  <c r="K756" i="4"/>
  <c r="K3256" i="4" s="1"/>
  <c r="K304" i="3"/>
  <c r="K772" i="4"/>
  <c r="K3272" i="4" s="1"/>
  <c r="O310" i="3"/>
  <c r="K788" i="4"/>
  <c r="K3288" i="4" s="1"/>
  <c r="I317" i="3"/>
  <c r="K804" i="4"/>
  <c r="K3304" i="4" s="1"/>
  <c r="M323" i="3"/>
  <c r="K820" i="4"/>
  <c r="K3320" i="4" s="1"/>
  <c r="G330" i="3"/>
  <c r="K836" i="4"/>
  <c r="K3336" i="4" s="1"/>
  <c r="K336" i="3"/>
  <c r="K852" i="4"/>
  <c r="K3352" i="4" s="1"/>
  <c r="O342" i="3"/>
  <c r="K868" i="4"/>
  <c r="K3368" i="4" s="1"/>
  <c r="I349" i="3"/>
  <c r="K884" i="4"/>
  <c r="K3384" i="4" s="1"/>
  <c r="M355" i="3"/>
  <c r="K900" i="4"/>
  <c r="K3400" i="4" s="1"/>
  <c r="G362" i="3"/>
  <c r="K916" i="4"/>
  <c r="K3416" i="4" s="1"/>
  <c r="K368" i="3"/>
  <c r="K932" i="4"/>
  <c r="K3432" i="4" s="1"/>
  <c r="O374" i="3"/>
  <c r="K948" i="4"/>
  <c r="K3448" i="4" s="1"/>
  <c r="I381" i="3"/>
  <c r="K964" i="4"/>
  <c r="K3464" i="4" s="1"/>
  <c r="M387" i="3"/>
  <c r="K980" i="4"/>
  <c r="K3480" i="4" s="1"/>
  <c r="G394" i="3"/>
  <c r="K996" i="4"/>
  <c r="K3496" i="4" s="1"/>
  <c r="K400" i="3"/>
  <c r="K1012" i="4"/>
  <c r="K3512" i="4" s="1"/>
  <c r="O406" i="3"/>
  <c r="K1028" i="4"/>
  <c r="K3528" i="4" s="1"/>
  <c r="I413" i="3"/>
  <c r="K1044" i="4"/>
  <c r="K3544" i="4" s="1"/>
  <c r="M419" i="3"/>
  <c r="K1060" i="4"/>
  <c r="K3560" i="4" s="1"/>
  <c r="G426" i="3"/>
  <c r="K1076" i="4"/>
  <c r="K3576" i="4" s="1"/>
  <c r="K432" i="3"/>
  <c r="K1092" i="4"/>
  <c r="K3592" i="4" s="1"/>
  <c r="O438" i="3"/>
  <c r="K1108" i="4"/>
  <c r="K3608" i="4" s="1"/>
  <c r="I445" i="3"/>
  <c r="K1124" i="4"/>
  <c r="K3624" i="4" s="1"/>
  <c r="M451" i="3"/>
  <c r="K1140" i="4"/>
  <c r="K3640" i="4" s="1"/>
  <c r="G458" i="3"/>
  <c r="K1156" i="4"/>
  <c r="K3656" i="4" s="1"/>
  <c r="K464" i="3"/>
  <c r="K1172" i="4"/>
  <c r="K3672" i="4" s="1"/>
  <c r="O470" i="3"/>
  <c r="K1188" i="4"/>
  <c r="K3688" i="4" s="1"/>
  <c r="I477" i="3"/>
  <c r="K1204" i="4"/>
  <c r="K3704" i="4" s="1"/>
  <c r="M483" i="3"/>
  <c r="K1220" i="4"/>
  <c r="K3720" i="4" s="1"/>
  <c r="G490" i="3"/>
  <c r="K1236" i="4"/>
  <c r="K3736" i="4" s="1"/>
  <c r="K496" i="3"/>
  <c r="K1252" i="4"/>
  <c r="K3752" i="4" s="1"/>
  <c r="O502" i="3"/>
  <c r="K1268" i="4"/>
  <c r="K3768" i="4" s="1"/>
  <c r="I509" i="3"/>
  <c r="K1284" i="4"/>
  <c r="K3784" i="4" s="1"/>
  <c r="M515" i="3"/>
  <c r="K1300" i="4"/>
  <c r="K3800" i="4" s="1"/>
  <c r="G522" i="3"/>
  <c r="K1316" i="4"/>
  <c r="K3816" i="4" s="1"/>
  <c r="K528" i="3"/>
  <c r="K1332" i="4"/>
  <c r="K3832" i="4" s="1"/>
  <c r="O534" i="3"/>
  <c r="K1348" i="4"/>
  <c r="K3848" i="4" s="1"/>
  <c r="I541" i="3"/>
  <c r="K1364" i="4"/>
  <c r="K3864" i="4" s="1"/>
  <c r="M547" i="3"/>
  <c r="K1380" i="4"/>
  <c r="K3880" i="4" s="1"/>
  <c r="G554" i="3"/>
  <c r="K1396" i="4"/>
  <c r="K3896" i="4" s="1"/>
  <c r="K560" i="3"/>
  <c r="K1412" i="4"/>
  <c r="K3912" i="4" s="1"/>
  <c r="O566" i="3"/>
  <c r="K1428" i="4"/>
  <c r="K3928" i="4" s="1"/>
  <c r="I573" i="3"/>
  <c r="K1444" i="4"/>
  <c r="K3944" i="4" s="1"/>
  <c r="M579" i="3"/>
  <c r="K1460" i="4"/>
  <c r="K3960" i="4" s="1"/>
  <c r="G586" i="3"/>
  <c r="K1476" i="4"/>
  <c r="K3976" i="4" s="1"/>
  <c r="K592" i="3"/>
  <c r="K1492" i="4"/>
  <c r="K3992" i="4" s="1"/>
  <c r="O598" i="3"/>
  <c r="K1508" i="4"/>
  <c r="K4008" i="4" s="1"/>
  <c r="I605" i="3"/>
  <c r="K1524" i="4"/>
  <c r="K4024" i="4" s="1"/>
  <c r="M611" i="3"/>
  <c r="K1540" i="4"/>
  <c r="K4040" i="4" s="1"/>
  <c r="G618" i="3"/>
  <c r="K1556" i="4"/>
  <c r="K4056" i="4" s="1"/>
  <c r="K624" i="3"/>
  <c r="K1572" i="4"/>
  <c r="K4072" i="4" s="1"/>
  <c r="O630" i="3"/>
  <c r="K1588" i="4"/>
  <c r="K4088" i="4" s="1"/>
  <c r="I637" i="3"/>
  <c r="K1604" i="4"/>
  <c r="K4104" i="4" s="1"/>
  <c r="M643" i="3"/>
  <c r="K1620" i="4"/>
  <c r="K4120" i="4" s="1"/>
  <c r="G650" i="3"/>
  <c r="K1636" i="4"/>
  <c r="K4136" i="4" s="1"/>
  <c r="K656" i="3"/>
  <c r="K1652" i="4"/>
  <c r="K4152" i="4" s="1"/>
  <c r="O662" i="3"/>
  <c r="K1668" i="4"/>
  <c r="K4168" i="4" s="1"/>
  <c r="I669" i="3"/>
  <c r="K1684" i="4"/>
  <c r="K4184" i="4" s="1"/>
  <c r="M675" i="3"/>
  <c r="K1700" i="4"/>
  <c r="K4200" i="4" s="1"/>
  <c r="G682" i="3"/>
  <c r="K1716" i="4"/>
  <c r="K4216" i="4" s="1"/>
  <c r="K688" i="3"/>
  <c r="K1732" i="4"/>
  <c r="K4232" i="4" s="1"/>
  <c r="O694" i="3"/>
  <c r="K1748" i="4"/>
  <c r="K4248" i="4" s="1"/>
  <c r="I701" i="3"/>
  <c r="K1764" i="4"/>
  <c r="K4264" i="4" s="1"/>
  <c r="M707" i="3"/>
  <c r="K1780" i="4"/>
  <c r="K4280" i="4" s="1"/>
  <c r="G714" i="3"/>
  <c r="K1796" i="4"/>
  <c r="K4296" i="4" s="1"/>
  <c r="K720" i="3"/>
  <c r="K1812" i="4"/>
  <c r="K4312" i="4" s="1"/>
  <c r="O726" i="3"/>
  <c r="K1828" i="4"/>
  <c r="K4328" i="4" s="1"/>
  <c r="I733" i="3"/>
  <c r="K1844" i="4"/>
  <c r="K4344" i="4" s="1"/>
  <c r="M739" i="3"/>
  <c r="K1860" i="4"/>
  <c r="K4360" i="4" s="1"/>
  <c r="G746" i="3"/>
  <c r="K1876" i="4"/>
  <c r="K4376" i="4" s="1"/>
  <c r="K752" i="3"/>
  <c r="K1892" i="4"/>
  <c r="K4392" i="4" s="1"/>
  <c r="O758" i="3"/>
  <c r="K1908" i="4"/>
  <c r="K4408" i="4" s="1"/>
  <c r="I765" i="3"/>
  <c r="K1924" i="4"/>
  <c r="K4424" i="4" s="1"/>
  <c r="M771" i="3"/>
  <c r="K1940" i="4"/>
  <c r="K4440" i="4" s="1"/>
  <c r="G778" i="3"/>
  <c r="K1956" i="4"/>
  <c r="K4456" i="4" s="1"/>
  <c r="K784" i="3"/>
  <c r="K1972" i="4"/>
  <c r="K4472" i="4" s="1"/>
  <c r="O790" i="3"/>
  <c r="K1988" i="4"/>
  <c r="K4488" i="4" s="1"/>
  <c r="I797" i="3"/>
  <c r="K2004" i="4"/>
  <c r="K4504" i="4" s="1"/>
  <c r="M803" i="3"/>
  <c r="K2020" i="4"/>
  <c r="K4520" i="4" s="1"/>
  <c r="G810" i="3"/>
  <c r="K2036" i="4"/>
  <c r="K4536" i="4" s="1"/>
  <c r="K816" i="3"/>
  <c r="K2052" i="4"/>
  <c r="K4552" i="4" s="1"/>
  <c r="O822" i="3"/>
  <c r="K2068" i="4"/>
  <c r="K4568" i="4" s="1"/>
  <c r="I829" i="3"/>
  <c r="K2084" i="4"/>
  <c r="K4584" i="4" s="1"/>
  <c r="M835" i="3"/>
  <c r="K2100" i="4"/>
  <c r="K4600" i="4" s="1"/>
  <c r="G842" i="3"/>
  <c r="K2116" i="4"/>
  <c r="K4616" i="4" s="1"/>
  <c r="K848" i="3"/>
  <c r="K2132" i="4"/>
  <c r="K4632" i="4" s="1"/>
  <c r="O854" i="3"/>
  <c r="K2148" i="4"/>
  <c r="K4648" i="4" s="1"/>
  <c r="I861" i="3"/>
  <c r="K2164" i="4"/>
  <c r="K4664" i="4" s="1"/>
  <c r="M867" i="3"/>
  <c r="K2180" i="4"/>
  <c r="K4680" i="4" s="1"/>
  <c r="G874" i="3"/>
  <c r="K2196" i="4"/>
  <c r="K4696" i="4" s="1"/>
  <c r="K880" i="3"/>
  <c r="K2212" i="4"/>
  <c r="K4712" i="4" s="1"/>
  <c r="O886" i="3"/>
  <c r="K2228" i="4"/>
  <c r="K4728" i="4" s="1"/>
  <c r="I893" i="3"/>
  <c r="K2244" i="4"/>
  <c r="K4744" i="4" s="1"/>
  <c r="M899" i="3"/>
  <c r="K2260" i="4"/>
  <c r="K4760" i="4" s="1"/>
  <c r="G906" i="3"/>
  <c r="K2276" i="4"/>
  <c r="K4776" i="4" s="1"/>
  <c r="K912" i="3"/>
  <c r="K2292" i="4"/>
  <c r="K4792" i="4" s="1"/>
  <c r="O918" i="3"/>
  <c r="K2308" i="4"/>
  <c r="K4808" i="4" s="1"/>
  <c r="I925" i="3"/>
  <c r="K2324" i="4"/>
  <c r="K4824" i="4" s="1"/>
  <c r="M931" i="3"/>
  <c r="K2340" i="4"/>
  <c r="K4840" i="4" s="1"/>
  <c r="G938" i="3"/>
  <c r="K2356" i="4"/>
  <c r="K4856" i="4" s="1"/>
  <c r="K944" i="3"/>
  <c r="K2372" i="4"/>
  <c r="K4872" i="4" s="1"/>
  <c r="O950" i="3"/>
  <c r="K2388" i="4"/>
  <c r="K4888" i="4" s="1"/>
  <c r="I957" i="3"/>
  <c r="K2404" i="4"/>
  <c r="K4904" i="4" s="1"/>
  <c r="M963" i="3"/>
  <c r="K2420" i="4"/>
  <c r="K4920" i="4" s="1"/>
  <c r="G970" i="3"/>
  <c r="K2436" i="4"/>
  <c r="K4936" i="4" s="1"/>
  <c r="K976" i="3"/>
  <c r="K2452" i="4"/>
  <c r="K4952" i="4" s="1"/>
  <c r="O982" i="3"/>
  <c r="K2468" i="4"/>
  <c r="K4968" i="4" s="1"/>
  <c r="I989" i="3"/>
  <c r="K2484" i="4"/>
  <c r="K4984" i="4" s="1"/>
  <c r="M995" i="3"/>
  <c r="K2500" i="4"/>
  <c r="K5000" i="4" s="1"/>
  <c r="G1002" i="3"/>
  <c r="J15" i="4"/>
  <c r="J2515" i="4" s="1"/>
  <c r="P7" i="3"/>
  <c r="J31" i="4"/>
  <c r="J2531" i="4" s="1"/>
  <c r="J14" i="3"/>
  <c r="J47" i="4"/>
  <c r="J2547" i="4" s="1"/>
  <c r="N20" i="3"/>
  <c r="J63" i="4"/>
  <c r="J2563" i="4" s="1"/>
  <c r="H27" i="3"/>
  <c r="J79" i="4"/>
  <c r="J2579" i="4" s="1"/>
  <c r="L33" i="3"/>
  <c r="J95" i="4"/>
  <c r="J2595" i="4" s="1"/>
  <c r="P39" i="3"/>
  <c r="J111" i="4"/>
  <c r="J2611" i="4" s="1"/>
  <c r="J46" i="3"/>
  <c r="J127" i="4"/>
  <c r="J2627" i="4" s="1"/>
  <c r="N52" i="3"/>
  <c r="J143" i="4"/>
  <c r="J2643" i="4" s="1"/>
  <c r="H59" i="3"/>
  <c r="J159" i="4"/>
  <c r="J2659" i="4" s="1"/>
  <c r="L65" i="3"/>
  <c r="J175" i="4"/>
  <c r="J2675" i="4" s="1"/>
  <c r="P71" i="3"/>
  <c r="J191" i="4"/>
  <c r="J2691" i="4" s="1"/>
  <c r="J78" i="3"/>
  <c r="J207" i="4"/>
  <c r="J2707" i="4" s="1"/>
  <c r="N84" i="3"/>
  <c r="J223" i="4"/>
  <c r="J2723" i="4" s="1"/>
  <c r="H91" i="3"/>
  <c r="J239" i="4"/>
  <c r="J2739" i="4" s="1"/>
  <c r="L97" i="3"/>
  <c r="J255" i="4"/>
  <c r="J2755" i="4" s="1"/>
  <c r="P103" i="3"/>
  <c r="J271" i="4"/>
  <c r="J2771" i="4" s="1"/>
  <c r="J110" i="3"/>
  <c r="J287" i="4"/>
  <c r="J2787" i="4" s="1"/>
  <c r="N116" i="3"/>
  <c r="J303" i="4"/>
  <c r="J2803" i="4" s="1"/>
  <c r="H123" i="3"/>
  <c r="J319" i="4"/>
  <c r="J2819" i="4" s="1"/>
  <c r="L129" i="3"/>
  <c r="J335" i="4"/>
  <c r="J2835" i="4" s="1"/>
  <c r="P135" i="3"/>
  <c r="J351" i="4"/>
  <c r="J2851" i="4" s="1"/>
  <c r="J142" i="3"/>
  <c r="J367" i="4"/>
  <c r="J2867" i="4" s="1"/>
  <c r="N148" i="3"/>
  <c r="J383" i="4"/>
  <c r="J2883" i="4" s="1"/>
  <c r="H155" i="3"/>
  <c r="J399" i="4"/>
  <c r="J2899" i="4" s="1"/>
  <c r="L161" i="3"/>
  <c r="J415" i="4"/>
  <c r="J2915" i="4" s="1"/>
  <c r="P167" i="3"/>
  <c r="J431" i="4"/>
  <c r="J2931" i="4" s="1"/>
  <c r="J174" i="3"/>
  <c r="J447" i="4"/>
  <c r="J2947" i="4" s="1"/>
  <c r="N180" i="3"/>
  <c r="J463" i="4"/>
  <c r="J2963" i="4" s="1"/>
  <c r="H187" i="3"/>
  <c r="J479" i="4"/>
  <c r="J2979" i="4" s="1"/>
  <c r="L193" i="3"/>
  <c r="J495" i="4"/>
  <c r="J2995" i="4" s="1"/>
  <c r="P199" i="3"/>
  <c r="J511" i="4"/>
  <c r="J3011" i="4" s="1"/>
  <c r="J206" i="3"/>
  <c r="J527" i="4"/>
  <c r="J3027" i="4" s="1"/>
  <c r="N212" i="3"/>
  <c r="J543" i="4"/>
  <c r="J3043" i="4" s="1"/>
  <c r="H219" i="3"/>
  <c r="J559" i="4"/>
  <c r="J3059" i="4" s="1"/>
  <c r="L225" i="3"/>
  <c r="J575" i="4"/>
  <c r="J3075" i="4" s="1"/>
  <c r="P231" i="3"/>
  <c r="J591" i="4"/>
  <c r="J3091" i="4" s="1"/>
  <c r="J238" i="3"/>
  <c r="J607" i="4"/>
  <c r="J3107" i="4" s="1"/>
  <c r="N244" i="3"/>
  <c r="J623" i="4"/>
  <c r="J3123" i="4" s="1"/>
  <c r="H251" i="3"/>
  <c r="J639" i="4"/>
  <c r="J3139" i="4" s="1"/>
  <c r="L257" i="3"/>
  <c r="J655" i="4"/>
  <c r="J3155" i="4" s="1"/>
  <c r="P263" i="3"/>
  <c r="J671" i="4"/>
  <c r="J3171" i="4" s="1"/>
  <c r="J270" i="3"/>
  <c r="J687" i="4"/>
  <c r="J3187" i="4" s="1"/>
  <c r="N276" i="3"/>
  <c r="J703" i="4"/>
  <c r="J3203" i="4" s="1"/>
  <c r="H283" i="3"/>
  <c r="J719" i="4"/>
  <c r="J3219" i="4" s="1"/>
  <c r="L289" i="3"/>
  <c r="J735" i="4"/>
  <c r="J3235" i="4" s="1"/>
  <c r="P295" i="3"/>
  <c r="J751" i="4"/>
  <c r="J3251" i="4" s="1"/>
  <c r="J302" i="3"/>
  <c r="J767" i="4"/>
  <c r="J3267" i="4" s="1"/>
  <c r="N308" i="3"/>
  <c r="J783" i="4"/>
  <c r="J3283" i="4" s="1"/>
  <c r="H315" i="3"/>
  <c r="J799" i="4"/>
  <c r="J3299" i="4" s="1"/>
  <c r="L321" i="3"/>
  <c r="J815" i="4"/>
  <c r="J3315" i="4" s="1"/>
  <c r="P327" i="3"/>
  <c r="J831" i="4"/>
  <c r="J3331" i="4" s="1"/>
  <c r="J334" i="3"/>
  <c r="J847" i="4"/>
  <c r="J3347" i="4" s="1"/>
  <c r="N340" i="3"/>
  <c r="J863" i="4"/>
  <c r="J3363" i="4" s="1"/>
  <c r="H347" i="3"/>
  <c r="J879" i="4"/>
  <c r="J3379" i="4" s="1"/>
  <c r="L353" i="3"/>
  <c r="J895" i="4"/>
  <c r="J3395" i="4" s="1"/>
  <c r="P359" i="3"/>
  <c r="J911" i="4"/>
  <c r="J3411" i="4" s="1"/>
  <c r="J366" i="3"/>
  <c r="J927" i="4"/>
  <c r="J3427" i="4" s="1"/>
  <c r="N372" i="3"/>
  <c r="J943" i="4"/>
  <c r="J3443" i="4" s="1"/>
  <c r="H379" i="3"/>
  <c r="J959" i="4"/>
  <c r="J3459" i="4" s="1"/>
  <c r="L385" i="3"/>
  <c r="J975" i="4"/>
  <c r="J3475" i="4" s="1"/>
  <c r="P391" i="3"/>
  <c r="J991" i="4"/>
  <c r="J3491" i="4" s="1"/>
  <c r="J398" i="3"/>
  <c r="J1007" i="4"/>
  <c r="J3507" i="4" s="1"/>
  <c r="N404" i="3"/>
  <c r="J1023" i="4"/>
  <c r="J3523" i="4" s="1"/>
  <c r="H411" i="3"/>
  <c r="J1039" i="4"/>
  <c r="J3539" i="4" s="1"/>
  <c r="L417" i="3"/>
  <c r="J1055" i="4"/>
  <c r="J3555" i="4" s="1"/>
  <c r="P423" i="3"/>
  <c r="J1071" i="4"/>
  <c r="J3571" i="4" s="1"/>
  <c r="J430" i="3"/>
  <c r="J1087" i="4"/>
  <c r="J3587" i="4" s="1"/>
  <c r="N436" i="3"/>
  <c r="J1103" i="4"/>
  <c r="J3603" i="4" s="1"/>
  <c r="H443" i="3"/>
  <c r="J1119" i="4"/>
  <c r="J3619" i="4" s="1"/>
  <c r="L449" i="3"/>
  <c r="J1135" i="4"/>
  <c r="J3635" i="4" s="1"/>
  <c r="P455" i="3"/>
  <c r="J1151" i="4"/>
  <c r="J3651" i="4" s="1"/>
  <c r="J462" i="3"/>
  <c r="J1167" i="4"/>
  <c r="J3667" i="4" s="1"/>
  <c r="N468" i="3"/>
  <c r="J1183" i="4"/>
  <c r="J3683" i="4" s="1"/>
  <c r="H475" i="3"/>
  <c r="J1199" i="4"/>
  <c r="J3699" i="4" s="1"/>
  <c r="L481" i="3"/>
  <c r="J1215" i="4"/>
  <c r="J3715" i="4" s="1"/>
  <c r="P487" i="3"/>
  <c r="J1231" i="4"/>
  <c r="J3731" i="4" s="1"/>
  <c r="J494" i="3"/>
  <c r="J1247" i="4"/>
  <c r="J3747" i="4" s="1"/>
  <c r="N500" i="3"/>
  <c r="J1263" i="4"/>
  <c r="J3763" i="4" s="1"/>
  <c r="H507" i="3"/>
  <c r="J1279" i="4"/>
  <c r="J3779" i="4" s="1"/>
  <c r="L513" i="3"/>
  <c r="J1295" i="4"/>
  <c r="J3795" i="4" s="1"/>
  <c r="P519" i="3"/>
  <c r="J1311" i="4"/>
  <c r="J3811" i="4" s="1"/>
  <c r="J526" i="3"/>
  <c r="J1327" i="4"/>
  <c r="J3827" i="4" s="1"/>
  <c r="N532" i="3"/>
  <c r="J1343" i="4"/>
  <c r="J3843" i="4" s="1"/>
  <c r="H539" i="3"/>
  <c r="J1359" i="4"/>
  <c r="J3859" i="4" s="1"/>
  <c r="L545" i="3"/>
  <c r="J1375" i="4"/>
  <c r="J3875" i="4" s="1"/>
  <c r="P551" i="3"/>
  <c r="J1391" i="4"/>
  <c r="J3891" i="4" s="1"/>
  <c r="J558" i="3"/>
  <c r="J1407" i="4"/>
  <c r="J3907" i="4" s="1"/>
  <c r="N564" i="3"/>
  <c r="J1423" i="4"/>
  <c r="J3923" i="4" s="1"/>
  <c r="H571" i="3"/>
  <c r="J1439" i="4"/>
  <c r="J3939" i="4" s="1"/>
  <c r="L577" i="3"/>
  <c r="J1455" i="4"/>
  <c r="J3955" i="4" s="1"/>
  <c r="P583" i="3"/>
  <c r="J1471" i="4"/>
  <c r="J3971" i="4" s="1"/>
  <c r="J590" i="3"/>
  <c r="J1487" i="4"/>
  <c r="J3987" i="4" s="1"/>
  <c r="N596" i="3"/>
  <c r="J1503" i="4"/>
  <c r="J4003" i="4" s="1"/>
  <c r="H603" i="3"/>
  <c r="J1519" i="4"/>
  <c r="J4019" i="4" s="1"/>
  <c r="L609" i="3"/>
  <c r="J1535" i="4"/>
  <c r="J4035" i="4" s="1"/>
  <c r="P615" i="3"/>
  <c r="J1551" i="4"/>
  <c r="J4051" i="4" s="1"/>
  <c r="J622" i="3"/>
  <c r="J1567" i="4"/>
  <c r="J4067" i="4" s="1"/>
  <c r="N628" i="3"/>
  <c r="J1583" i="4"/>
  <c r="J4083" i="4" s="1"/>
  <c r="H635" i="3"/>
  <c r="J1599" i="4"/>
  <c r="J4099" i="4" s="1"/>
  <c r="L641" i="3"/>
  <c r="J1615" i="4"/>
  <c r="J4115" i="4" s="1"/>
  <c r="P647" i="3"/>
  <c r="J1631" i="4"/>
  <c r="J4131" i="4" s="1"/>
  <c r="J654" i="3"/>
  <c r="J1647" i="4"/>
  <c r="J4147" i="4" s="1"/>
  <c r="N660" i="3"/>
  <c r="J1663" i="4"/>
  <c r="J4163" i="4" s="1"/>
  <c r="H667" i="3"/>
  <c r="J1679" i="4"/>
  <c r="J4179" i="4" s="1"/>
  <c r="L673" i="3"/>
  <c r="J1695" i="4"/>
  <c r="J4195" i="4" s="1"/>
  <c r="P679" i="3"/>
  <c r="J1711" i="4"/>
  <c r="J4211" i="4" s="1"/>
  <c r="J686" i="3"/>
  <c r="J1727" i="4"/>
  <c r="J4227" i="4" s="1"/>
  <c r="N692" i="3"/>
  <c r="J1743" i="4"/>
  <c r="J4243" i="4" s="1"/>
  <c r="H699" i="3"/>
  <c r="J1759" i="4"/>
  <c r="J4259" i="4" s="1"/>
  <c r="L705" i="3"/>
  <c r="J1775" i="4"/>
  <c r="J4275" i="4" s="1"/>
  <c r="P711" i="3"/>
  <c r="J1791" i="4"/>
  <c r="J4291" i="4" s="1"/>
  <c r="J718" i="3"/>
  <c r="J1807" i="4"/>
  <c r="J4307" i="4" s="1"/>
  <c r="N724" i="3"/>
  <c r="J1823" i="4"/>
  <c r="J4323" i="4" s="1"/>
  <c r="H731" i="3"/>
  <c r="J1839" i="4"/>
  <c r="J4339" i="4" s="1"/>
  <c r="L737" i="3"/>
  <c r="J1855" i="4"/>
  <c r="J4355" i="4" s="1"/>
  <c r="P743" i="3"/>
  <c r="J1871" i="4"/>
  <c r="J4371" i="4" s="1"/>
  <c r="J750" i="3"/>
  <c r="J1887" i="4"/>
  <c r="J4387" i="4" s="1"/>
  <c r="N756" i="3"/>
  <c r="J1903" i="4"/>
  <c r="J4403" i="4" s="1"/>
  <c r="H763" i="3"/>
  <c r="J1919" i="4"/>
  <c r="J4419" i="4" s="1"/>
  <c r="L769" i="3"/>
  <c r="J1935" i="4"/>
  <c r="J4435" i="4" s="1"/>
  <c r="P775" i="3"/>
  <c r="J1951" i="4"/>
  <c r="J4451" i="4" s="1"/>
  <c r="J782" i="3"/>
  <c r="J1967" i="4"/>
  <c r="J4467" i="4" s="1"/>
  <c r="N788" i="3"/>
  <c r="J1983" i="4"/>
  <c r="J4483" i="4" s="1"/>
  <c r="H795" i="3"/>
  <c r="J1999" i="4"/>
  <c r="J4499" i="4" s="1"/>
  <c r="L801" i="3"/>
  <c r="J2015" i="4"/>
  <c r="J4515" i="4" s="1"/>
  <c r="P807" i="3"/>
  <c r="J2031" i="4"/>
  <c r="J4531" i="4" s="1"/>
  <c r="J814" i="3"/>
  <c r="J2047" i="4"/>
  <c r="J4547" i="4" s="1"/>
  <c r="N820" i="3"/>
  <c r="J2063" i="4"/>
  <c r="J4563" i="4" s="1"/>
  <c r="H827" i="3"/>
  <c r="J2079" i="4"/>
  <c r="J4579" i="4" s="1"/>
  <c r="L833" i="3"/>
  <c r="J2095" i="4"/>
  <c r="J4595" i="4" s="1"/>
  <c r="P839" i="3"/>
  <c r="J2111" i="4"/>
  <c r="J4611" i="4" s="1"/>
  <c r="J846" i="3"/>
  <c r="J2127" i="4"/>
  <c r="J4627" i="4" s="1"/>
  <c r="N852" i="3"/>
  <c r="J2143" i="4"/>
  <c r="J4643" i="4" s="1"/>
  <c r="H859" i="3"/>
  <c r="J2159" i="4"/>
  <c r="J4659" i="4" s="1"/>
  <c r="L865" i="3"/>
  <c r="J2175" i="4"/>
  <c r="J4675" i="4" s="1"/>
  <c r="P871" i="3"/>
  <c r="J2191" i="4"/>
  <c r="J4691" i="4" s="1"/>
  <c r="J878" i="3"/>
  <c r="J2207" i="4"/>
  <c r="J4707" i="4" s="1"/>
  <c r="N884" i="3"/>
  <c r="J2223" i="4"/>
  <c r="J4723" i="4" s="1"/>
  <c r="H891" i="3"/>
  <c r="J2239" i="4"/>
  <c r="J4739" i="4" s="1"/>
  <c r="L897" i="3"/>
  <c r="J2255" i="4"/>
  <c r="J4755" i="4" s="1"/>
  <c r="P903" i="3"/>
  <c r="J2271" i="4"/>
  <c r="J4771" i="4" s="1"/>
  <c r="J910" i="3"/>
  <c r="J2287" i="4"/>
  <c r="J4787" i="4" s="1"/>
  <c r="N916" i="3"/>
  <c r="J2303" i="4"/>
  <c r="J4803" i="4" s="1"/>
  <c r="H923" i="3"/>
  <c r="J2319" i="4"/>
  <c r="J4819" i="4" s="1"/>
  <c r="L929" i="3"/>
  <c r="J2335" i="4"/>
  <c r="J4835" i="4" s="1"/>
  <c r="P935" i="3"/>
  <c r="J2351" i="4"/>
  <c r="J4851" i="4" s="1"/>
  <c r="J942" i="3"/>
  <c r="J2367" i="4"/>
  <c r="J4867" i="4" s="1"/>
  <c r="N948" i="3"/>
  <c r="J2383" i="4"/>
  <c r="J4883" i="4" s="1"/>
  <c r="H955" i="3"/>
  <c r="J2399" i="4"/>
  <c r="J4899" i="4" s="1"/>
  <c r="L961" i="3"/>
  <c r="J2415" i="4"/>
  <c r="J4915" i="4" s="1"/>
  <c r="P967" i="3"/>
  <c r="J2431" i="4"/>
  <c r="J4931" i="4" s="1"/>
  <c r="J974" i="3"/>
  <c r="J2447" i="4"/>
  <c r="J4947" i="4" s="1"/>
  <c r="N980" i="3"/>
  <c r="J2463" i="4"/>
  <c r="J4963" i="4" s="1"/>
  <c r="H987" i="3"/>
  <c r="J2479" i="4"/>
  <c r="J4979" i="4" s="1"/>
  <c r="L993" i="3"/>
  <c r="J2495" i="4"/>
  <c r="J4995" i="4" s="1"/>
  <c r="P999" i="3"/>
  <c r="K11" i="4"/>
  <c r="K2511" i="4" s="1"/>
  <c r="K6" i="3"/>
  <c r="K27" i="4"/>
  <c r="K2527" i="4" s="1"/>
  <c r="O12" i="3"/>
  <c r="K43" i="4"/>
  <c r="K2543" i="4" s="1"/>
  <c r="I19" i="3"/>
  <c r="K59" i="4"/>
  <c r="K2559" i="4" s="1"/>
  <c r="M25" i="3"/>
  <c r="K75" i="4"/>
  <c r="K2575" i="4" s="1"/>
  <c r="G32" i="3"/>
  <c r="K91" i="4"/>
  <c r="K2591" i="4" s="1"/>
  <c r="K38" i="3"/>
  <c r="K107" i="4"/>
  <c r="K2607" i="4" s="1"/>
  <c r="O44" i="3"/>
  <c r="K123" i="4"/>
  <c r="K2623" i="4" s="1"/>
  <c r="I51" i="3"/>
  <c r="K139" i="4"/>
  <c r="K2639" i="4" s="1"/>
  <c r="M57" i="3"/>
  <c r="K155" i="4"/>
  <c r="K2655" i="4" s="1"/>
  <c r="G64" i="3"/>
  <c r="K171" i="4"/>
  <c r="K2671" i="4" s="1"/>
  <c r="K70" i="3"/>
  <c r="K187" i="4"/>
  <c r="K2687" i="4" s="1"/>
  <c r="O76" i="3"/>
  <c r="K203" i="4"/>
  <c r="K2703" i="4" s="1"/>
  <c r="I83" i="3"/>
  <c r="K219" i="4"/>
  <c r="K2719" i="4" s="1"/>
  <c r="M89" i="3"/>
  <c r="K235" i="4"/>
  <c r="K2735" i="4" s="1"/>
  <c r="G96" i="3"/>
  <c r="K251" i="4"/>
  <c r="K2751" i="4" s="1"/>
  <c r="K102" i="3"/>
  <c r="K267" i="4"/>
  <c r="K2767" i="4" s="1"/>
  <c r="O108" i="3"/>
  <c r="K283" i="4"/>
  <c r="K2783" i="4" s="1"/>
  <c r="I115" i="3"/>
  <c r="K299" i="4"/>
  <c r="K2799" i="4" s="1"/>
  <c r="M121" i="3"/>
  <c r="K315" i="4"/>
  <c r="K2815" i="4" s="1"/>
  <c r="G128" i="3"/>
  <c r="K331" i="4"/>
  <c r="K2831" i="4" s="1"/>
  <c r="K134" i="3"/>
  <c r="K347" i="4"/>
  <c r="K2847" i="4" s="1"/>
  <c r="O140" i="3"/>
  <c r="K363" i="4"/>
  <c r="K2863" i="4" s="1"/>
  <c r="I147" i="3"/>
  <c r="K379" i="4"/>
  <c r="K2879" i="4" s="1"/>
  <c r="M153" i="3"/>
  <c r="K395" i="4"/>
  <c r="K2895" i="4" s="1"/>
  <c r="G160" i="3"/>
  <c r="K411" i="4"/>
  <c r="K2911" i="4" s="1"/>
  <c r="K166" i="3"/>
  <c r="K427" i="4"/>
  <c r="K2927" i="4" s="1"/>
  <c r="O172" i="3"/>
  <c r="K443" i="4"/>
  <c r="K2943" i="4" s="1"/>
  <c r="I179" i="3"/>
  <c r="K459" i="4"/>
  <c r="K2959" i="4" s="1"/>
  <c r="M185" i="3"/>
  <c r="K475" i="4"/>
  <c r="K2975" i="4" s="1"/>
  <c r="G192" i="3"/>
  <c r="K491" i="4"/>
  <c r="K2991" i="4" s="1"/>
  <c r="K198" i="3"/>
  <c r="K507" i="4"/>
  <c r="K3007" i="4" s="1"/>
  <c r="O204" i="3"/>
  <c r="K523" i="4"/>
  <c r="K3023" i="4" s="1"/>
  <c r="I211" i="3"/>
  <c r="K539" i="4"/>
  <c r="K3039" i="4" s="1"/>
  <c r="M217" i="3"/>
  <c r="K555" i="4"/>
  <c r="K3055" i="4" s="1"/>
  <c r="G224" i="3"/>
  <c r="K571" i="4"/>
  <c r="K3071" i="4" s="1"/>
  <c r="K230" i="3"/>
  <c r="K587" i="4"/>
  <c r="K3087" i="4" s="1"/>
  <c r="O236" i="3"/>
  <c r="K603" i="4"/>
  <c r="K3103" i="4" s="1"/>
  <c r="I243" i="3"/>
  <c r="K619" i="4"/>
  <c r="K3119" i="4" s="1"/>
  <c r="M249" i="3"/>
  <c r="K635" i="4"/>
  <c r="K3135" i="4" s="1"/>
  <c r="G256" i="3"/>
  <c r="K651" i="4"/>
  <c r="K3151" i="4" s="1"/>
  <c r="K262" i="3"/>
  <c r="K667" i="4"/>
  <c r="K3167" i="4" s="1"/>
  <c r="O268" i="3"/>
  <c r="K683" i="4"/>
  <c r="K3183" i="4" s="1"/>
  <c r="I275" i="3"/>
  <c r="K699" i="4"/>
  <c r="K3199" i="4" s="1"/>
  <c r="M281" i="3"/>
  <c r="K715" i="4"/>
  <c r="K3215" i="4" s="1"/>
  <c r="G288" i="3"/>
  <c r="K731" i="4"/>
  <c r="K3231" i="4" s="1"/>
  <c r="K294" i="3"/>
  <c r="K747" i="4"/>
  <c r="K3247" i="4" s="1"/>
  <c r="O300" i="3"/>
  <c r="K763" i="4"/>
  <c r="K3263" i="4" s="1"/>
  <c r="I307" i="3"/>
  <c r="K779" i="4"/>
  <c r="K3279" i="4" s="1"/>
  <c r="M313" i="3"/>
  <c r="K795" i="4"/>
  <c r="K3295" i="4" s="1"/>
  <c r="G320" i="3"/>
  <c r="K811" i="4"/>
  <c r="K3311" i="4" s="1"/>
  <c r="K326" i="3"/>
  <c r="K827" i="4"/>
  <c r="K3327" i="4" s="1"/>
  <c r="O332" i="3"/>
  <c r="K843" i="4"/>
  <c r="K3343" i="4" s="1"/>
  <c r="I339" i="3"/>
  <c r="K859" i="4"/>
  <c r="K3359" i="4" s="1"/>
  <c r="M345" i="3"/>
  <c r="K875" i="4"/>
  <c r="K3375" i="4" s="1"/>
  <c r="G352" i="3"/>
  <c r="K891" i="4"/>
  <c r="K3391" i="4" s="1"/>
  <c r="K358" i="3"/>
  <c r="K907" i="4"/>
  <c r="K3407" i="4" s="1"/>
  <c r="O364" i="3"/>
  <c r="K923" i="4"/>
  <c r="K3423" i="4" s="1"/>
  <c r="I371" i="3"/>
  <c r="K939" i="4"/>
  <c r="K3439" i="4" s="1"/>
  <c r="M377" i="3"/>
  <c r="K955" i="4"/>
  <c r="K3455" i="4" s="1"/>
  <c r="G384" i="3"/>
  <c r="K971" i="4"/>
  <c r="K3471" i="4" s="1"/>
  <c r="K390" i="3"/>
  <c r="K987" i="4"/>
  <c r="K3487" i="4" s="1"/>
  <c r="O396" i="3"/>
  <c r="K1003" i="4"/>
  <c r="K3503" i="4" s="1"/>
  <c r="I403" i="3"/>
  <c r="K1019" i="4"/>
  <c r="K3519" i="4" s="1"/>
  <c r="M409" i="3"/>
  <c r="K1035" i="4"/>
  <c r="K3535" i="4" s="1"/>
  <c r="G416" i="3"/>
  <c r="K1051" i="4"/>
  <c r="K3551" i="4" s="1"/>
  <c r="K422" i="3"/>
  <c r="K1067" i="4"/>
  <c r="K3567" i="4" s="1"/>
  <c r="O428" i="3"/>
  <c r="K1083" i="4"/>
  <c r="K3583" i="4" s="1"/>
  <c r="I435" i="3"/>
  <c r="K1099" i="4"/>
  <c r="K3599" i="4" s="1"/>
  <c r="M441" i="3"/>
  <c r="K1115" i="4"/>
  <c r="K3615" i="4" s="1"/>
  <c r="G448" i="3"/>
  <c r="K1131" i="4"/>
  <c r="K3631" i="4" s="1"/>
  <c r="K454" i="3"/>
  <c r="K1147" i="4"/>
  <c r="K3647" i="4" s="1"/>
  <c r="O460" i="3"/>
  <c r="K1163" i="4"/>
  <c r="K3663" i="4" s="1"/>
  <c r="I467" i="3"/>
  <c r="K1179" i="4"/>
  <c r="K3679" i="4" s="1"/>
  <c r="M473" i="3"/>
  <c r="K1195" i="4"/>
  <c r="K3695" i="4" s="1"/>
  <c r="G480" i="3"/>
  <c r="K1211" i="4"/>
  <c r="K3711" i="4" s="1"/>
  <c r="K486" i="3"/>
  <c r="K1227" i="4"/>
  <c r="K3727" i="4" s="1"/>
  <c r="O492" i="3"/>
  <c r="K1243" i="4"/>
  <c r="K3743" i="4" s="1"/>
  <c r="I499" i="3"/>
  <c r="K1259" i="4"/>
  <c r="K3759" i="4" s="1"/>
  <c r="M505" i="3"/>
  <c r="K1275" i="4"/>
  <c r="K3775" i="4" s="1"/>
  <c r="G512" i="3"/>
  <c r="K1291" i="4"/>
  <c r="K3791" i="4" s="1"/>
  <c r="K518" i="3"/>
  <c r="K1307" i="4"/>
  <c r="K3807" i="4" s="1"/>
  <c r="O524" i="3"/>
  <c r="K1323" i="4"/>
  <c r="K3823" i="4" s="1"/>
  <c r="I531" i="3"/>
  <c r="K1339" i="4"/>
  <c r="K3839" i="4" s="1"/>
  <c r="M537" i="3"/>
  <c r="K1355" i="4"/>
  <c r="K3855" i="4" s="1"/>
  <c r="G544" i="3"/>
  <c r="K1371" i="4"/>
  <c r="K3871" i="4" s="1"/>
  <c r="K550" i="3"/>
  <c r="K1387" i="4"/>
  <c r="K3887" i="4" s="1"/>
  <c r="O556" i="3"/>
  <c r="K1403" i="4"/>
  <c r="K3903" i="4" s="1"/>
  <c r="I563" i="3"/>
  <c r="K1419" i="4"/>
  <c r="K3919" i="4" s="1"/>
  <c r="M569" i="3"/>
  <c r="K1435" i="4"/>
  <c r="K3935" i="4" s="1"/>
  <c r="G576" i="3"/>
  <c r="K1451" i="4"/>
  <c r="K3951" i="4" s="1"/>
  <c r="K582" i="3"/>
  <c r="K1467" i="4"/>
  <c r="K3967" i="4" s="1"/>
  <c r="O588" i="3"/>
  <c r="K1483" i="4"/>
  <c r="K3983" i="4" s="1"/>
  <c r="I595" i="3"/>
  <c r="K1499" i="4"/>
  <c r="K3999" i="4" s="1"/>
  <c r="M601" i="3"/>
  <c r="K1515" i="4"/>
  <c r="K4015" i="4" s="1"/>
  <c r="G608" i="3"/>
  <c r="K1531" i="4"/>
  <c r="K4031" i="4" s="1"/>
  <c r="K614" i="3"/>
  <c r="K1547" i="4"/>
  <c r="K4047" i="4" s="1"/>
  <c r="O620" i="3"/>
  <c r="K1563" i="4"/>
  <c r="K4063" i="4" s="1"/>
  <c r="I627" i="3"/>
  <c r="K1579" i="4"/>
  <c r="K4079" i="4" s="1"/>
  <c r="M633" i="3"/>
  <c r="K1595" i="4"/>
  <c r="K4095" i="4" s="1"/>
  <c r="G640" i="3"/>
  <c r="K1611" i="4"/>
  <c r="K4111" i="4" s="1"/>
  <c r="K646" i="3"/>
  <c r="K1627" i="4"/>
  <c r="K4127" i="4" s="1"/>
  <c r="O652" i="3"/>
  <c r="K1643" i="4"/>
  <c r="K4143" i="4" s="1"/>
  <c r="I659" i="3"/>
  <c r="K1659" i="4"/>
  <c r="K4159" i="4" s="1"/>
  <c r="M665" i="3"/>
  <c r="K1675" i="4"/>
  <c r="K4175" i="4" s="1"/>
  <c r="G672" i="3"/>
  <c r="K1691" i="4"/>
  <c r="K4191" i="4" s="1"/>
  <c r="K678" i="3"/>
  <c r="K1707" i="4"/>
  <c r="K4207" i="4" s="1"/>
  <c r="O684" i="3"/>
  <c r="K1723" i="4"/>
  <c r="K4223" i="4" s="1"/>
  <c r="I691" i="3"/>
  <c r="K1739" i="4"/>
  <c r="K4239" i="4" s="1"/>
  <c r="M697" i="3"/>
  <c r="K1755" i="4"/>
  <c r="K4255" i="4" s="1"/>
  <c r="G704" i="3"/>
  <c r="K1771" i="4"/>
  <c r="K4271" i="4" s="1"/>
  <c r="K710" i="3"/>
  <c r="K1787" i="4"/>
  <c r="K4287" i="4" s="1"/>
  <c r="O716" i="3"/>
  <c r="K1803" i="4"/>
  <c r="K4303" i="4" s="1"/>
  <c r="I723" i="3"/>
  <c r="K1819" i="4"/>
  <c r="K4319" i="4" s="1"/>
  <c r="M729" i="3"/>
  <c r="K1835" i="4"/>
  <c r="K4335" i="4" s="1"/>
  <c r="G736" i="3"/>
  <c r="K1851" i="4"/>
  <c r="K4351" i="4" s="1"/>
  <c r="K742" i="3"/>
  <c r="K1867" i="4"/>
  <c r="K4367" i="4" s="1"/>
  <c r="O748" i="3"/>
  <c r="K1883" i="4"/>
  <c r="K4383" i="4" s="1"/>
  <c r="I755" i="3"/>
  <c r="K1899" i="4"/>
  <c r="K4399" i="4" s="1"/>
  <c r="M761" i="3"/>
  <c r="K1915" i="4"/>
  <c r="K4415" i="4" s="1"/>
  <c r="G768" i="3"/>
  <c r="K1931" i="4"/>
  <c r="K4431" i="4" s="1"/>
  <c r="K774" i="3"/>
  <c r="K1947" i="4"/>
  <c r="K4447" i="4" s="1"/>
  <c r="O780" i="3"/>
  <c r="K1963" i="4"/>
  <c r="K4463" i="4" s="1"/>
  <c r="I787" i="3"/>
  <c r="K1979" i="4"/>
  <c r="K4479" i="4" s="1"/>
  <c r="M793" i="3"/>
  <c r="K1995" i="4"/>
  <c r="K4495" i="4" s="1"/>
  <c r="G800" i="3"/>
  <c r="K2011" i="4"/>
  <c r="K4511" i="4" s="1"/>
  <c r="K806" i="3"/>
  <c r="K2027" i="4"/>
  <c r="K4527" i="4" s="1"/>
  <c r="O812" i="3"/>
  <c r="K2043" i="4"/>
  <c r="K4543" i="4" s="1"/>
  <c r="I819" i="3"/>
  <c r="K2059" i="4"/>
  <c r="K4559" i="4" s="1"/>
  <c r="M825" i="3"/>
  <c r="K2075" i="4"/>
  <c r="K4575" i="4" s="1"/>
  <c r="G832" i="3"/>
  <c r="K2091" i="4"/>
  <c r="K4591" i="4" s="1"/>
  <c r="K838" i="3"/>
  <c r="K2107" i="4"/>
  <c r="K4607" i="4" s="1"/>
  <c r="O844" i="3"/>
  <c r="K2123" i="4"/>
  <c r="K4623" i="4" s="1"/>
  <c r="I851" i="3"/>
  <c r="K2139" i="4"/>
  <c r="K4639" i="4" s="1"/>
  <c r="M857" i="3"/>
  <c r="K2155" i="4"/>
  <c r="K4655" i="4" s="1"/>
  <c r="G864" i="3"/>
  <c r="K2171" i="4"/>
  <c r="K4671" i="4" s="1"/>
  <c r="K870" i="3"/>
  <c r="K2187" i="4"/>
  <c r="K4687" i="4" s="1"/>
  <c r="O876" i="3"/>
  <c r="K2203" i="4"/>
  <c r="K4703" i="4" s="1"/>
  <c r="I883" i="3"/>
  <c r="K2219" i="4"/>
  <c r="K4719" i="4" s="1"/>
  <c r="M889" i="3"/>
  <c r="K2235" i="4"/>
  <c r="K4735" i="4" s="1"/>
  <c r="G896" i="3"/>
  <c r="K2251" i="4"/>
  <c r="K4751" i="4" s="1"/>
  <c r="K902" i="3"/>
  <c r="K2267" i="4"/>
  <c r="K4767" i="4" s="1"/>
  <c r="O908" i="3"/>
  <c r="K2283" i="4"/>
  <c r="K4783" i="4" s="1"/>
  <c r="I915" i="3"/>
  <c r="K2299" i="4"/>
  <c r="K4799" i="4" s="1"/>
  <c r="M921" i="3"/>
  <c r="K2315" i="4"/>
  <c r="K4815" i="4" s="1"/>
  <c r="G928" i="3"/>
  <c r="K2331" i="4"/>
  <c r="K4831" i="4" s="1"/>
  <c r="K934" i="3"/>
  <c r="K2347" i="4"/>
  <c r="K4847" i="4" s="1"/>
  <c r="O940" i="3"/>
  <c r="K2363" i="4"/>
  <c r="K4863" i="4" s="1"/>
  <c r="I947" i="3"/>
  <c r="K2379" i="4"/>
  <c r="K4879" i="4" s="1"/>
  <c r="M953" i="3"/>
  <c r="K2395" i="4"/>
  <c r="K4895" i="4" s="1"/>
  <c r="G960" i="3"/>
  <c r="K2411" i="4"/>
  <c r="K4911" i="4" s="1"/>
  <c r="K966" i="3"/>
  <c r="K2427" i="4"/>
  <c r="K4927" i="4" s="1"/>
  <c r="O972" i="3"/>
  <c r="K2443" i="4"/>
  <c r="K4943" i="4" s="1"/>
  <c r="I979" i="3"/>
  <c r="K2459" i="4"/>
  <c r="K4959" i="4" s="1"/>
  <c r="M985" i="3"/>
  <c r="K2475" i="4"/>
  <c r="K4975" i="4" s="1"/>
  <c r="G992" i="3"/>
  <c r="K2491" i="4"/>
  <c r="K4991" i="4" s="1"/>
  <c r="K998" i="3"/>
  <c r="L820" i="4"/>
  <c r="L3320" i="4" s="1"/>
  <c r="H330" i="3"/>
  <c r="J60" i="4"/>
  <c r="J2560" i="4" s="1"/>
  <c r="P25" i="3"/>
  <c r="L247" i="4"/>
  <c r="L2747" i="4" s="1"/>
  <c r="P100" i="3"/>
  <c r="L84" i="4"/>
  <c r="L2584" i="4" s="1"/>
  <c r="N35" i="3"/>
  <c r="L289" i="4"/>
  <c r="L2789" i="4" s="1"/>
  <c r="N117" i="3"/>
  <c r="J494" i="4"/>
  <c r="J2994" i="4" s="1"/>
  <c r="L199" i="3"/>
  <c r="I699" i="4"/>
  <c r="I3199" i="4" s="1"/>
  <c r="K281" i="3"/>
  <c r="I904" i="4"/>
  <c r="I3404" i="4" s="1"/>
  <c r="K363" i="3"/>
  <c r="L1108" i="4"/>
  <c r="L3608" i="4" s="1"/>
  <c r="J445" i="3"/>
  <c r="L1313" i="4"/>
  <c r="L3813" i="4" s="1"/>
  <c r="J527" i="3"/>
  <c r="J1518" i="4"/>
  <c r="J4018" i="4" s="1"/>
  <c r="H609" i="3"/>
  <c r="I1723" i="4"/>
  <c r="I4223" i="4" s="1"/>
  <c r="G691" i="3"/>
  <c r="I1928" i="4"/>
  <c r="I4428" i="4" s="1"/>
  <c r="G773" i="3"/>
  <c r="L2132" i="4"/>
  <c r="L4632" i="4" s="1"/>
  <c r="P854" i="3"/>
  <c r="L2337" i="4"/>
  <c r="L4837" i="4" s="1"/>
  <c r="P936" i="3"/>
  <c r="L36" i="4"/>
  <c r="L2536" i="4" s="1"/>
  <c r="L16" i="3"/>
  <c r="L241" i="4"/>
  <c r="L2741" i="4" s="1"/>
  <c r="L98" i="3"/>
  <c r="J446" i="4"/>
  <c r="J2946" i="4" s="1"/>
  <c r="J180" i="3"/>
  <c r="I651" i="4"/>
  <c r="I3151" i="4" s="1"/>
  <c r="I262" i="3"/>
  <c r="I856" i="4"/>
  <c r="I3356" i="4" s="1"/>
  <c r="I344" i="3"/>
  <c r="L1060" i="4"/>
  <c r="L3560" i="4" s="1"/>
  <c r="H426" i="3"/>
  <c r="L1265" i="4"/>
  <c r="L3765" i="4" s="1"/>
  <c r="H508" i="3"/>
  <c r="J1470" i="4"/>
  <c r="J3970" i="4" s="1"/>
  <c r="P589" i="3"/>
  <c r="I1675" i="4"/>
  <c r="I4175" i="4" s="1"/>
  <c r="O671" i="3"/>
  <c r="I1880" i="4"/>
  <c r="I4380" i="4" s="1"/>
  <c r="O753" i="3"/>
  <c r="L2084" i="4"/>
  <c r="L4584" i="4" s="1"/>
  <c r="N835" i="3"/>
  <c r="L2289" i="4"/>
  <c r="L4789" i="4" s="1"/>
  <c r="N917" i="3"/>
  <c r="J2494" i="4"/>
  <c r="J4994" i="4" s="1"/>
  <c r="L999" i="3"/>
  <c r="L193" i="4"/>
  <c r="L2693" i="4" s="1"/>
  <c r="J79" i="3"/>
  <c r="J398" i="4"/>
  <c r="J2898" i="4" s="1"/>
  <c r="H161" i="3"/>
  <c r="I603" i="4"/>
  <c r="I3103" i="4" s="1"/>
  <c r="G243" i="3"/>
  <c r="I808" i="4"/>
  <c r="I3308" i="4" s="1"/>
  <c r="G325" i="3"/>
  <c r="L1012" i="4"/>
  <c r="L3512" i="4" s="1"/>
  <c r="P406" i="3"/>
  <c r="L1217" i="4"/>
  <c r="L3717" i="4" s="1"/>
  <c r="P488" i="3"/>
  <c r="J1422" i="4"/>
  <c r="J3922" i="4" s="1"/>
  <c r="N570" i="3"/>
  <c r="I1627" i="4"/>
  <c r="I4127" i="4" s="1"/>
  <c r="M652" i="3"/>
  <c r="I1832" i="4"/>
  <c r="I4332" i="4" s="1"/>
  <c r="M734" i="3"/>
  <c r="L2036" i="4"/>
  <c r="L4536" i="4" s="1"/>
  <c r="L816" i="3"/>
  <c r="L2241" i="4"/>
  <c r="L4741" i="4" s="1"/>
  <c r="L898" i="3"/>
  <c r="J2446" i="4"/>
  <c r="J4946" i="4" s="1"/>
  <c r="J980" i="3"/>
  <c r="L145" i="4"/>
  <c r="L2645" i="4" s="1"/>
  <c r="H60" i="3"/>
  <c r="J350" i="4"/>
  <c r="J2850" i="4" s="1"/>
  <c r="P141" i="3"/>
  <c r="I555" i="4"/>
  <c r="I3055" i="4" s="1"/>
  <c r="O223" i="3"/>
  <c r="I760" i="4"/>
  <c r="I3260" i="4" s="1"/>
  <c r="O305" i="3"/>
  <c r="L964" i="4"/>
  <c r="L3464" i="4" s="1"/>
  <c r="N387" i="3"/>
  <c r="L1169" i="4"/>
  <c r="L3669" i="4" s="1"/>
  <c r="N469" i="3"/>
  <c r="J1374" i="4"/>
  <c r="J3874" i="4" s="1"/>
  <c r="L551" i="3"/>
  <c r="I1579" i="4"/>
  <c r="I4079" i="4" s="1"/>
  <c r="K633" i="3"/>
  <c r="I1784" i="4"/>
  <c r="I4284" i="4" s="1"/>
  <c r="K715" i="3"/>
  <c r="L1988" i="4"/>
  <c r="L4488" i="4" s="1"/>
  <c r="J797" i="3"/>
  <c r="L2193" i="4"/>
  <c r="L4693" i="4" s="1"/>
  <c r="J879" i="3"/>
  <c r="J2398" i="4"/>
  <c r="J4898" i="4" s="1"/>
  <c r="H961" i="3"/>
  <c r="L97" i="4"/>
  <c r="L2597" i="4" s="1"/>
  <c r="P40" i="3"/>
  <c r="J302" i="4"/>
  <c r="J2802" i="4" s="1"/>
  <c r="N122" i="3"/>
  <c r="I507" i="4"/>
  <c r="I3007" i="4" s="1"/>
  <c r="M204" i="3"/>
  <c r="I712" i="4"/>
  <c r="I3212" i="4" s="1"/>
  <c r="M286" i="3"/>
  <c r="L916" i="4"/>
  <c r="L3416" i="4" s="1"/>
  <c r="L368" i="3"/>
  <c r="L1121" i="4"/>
  <c r="L3621" i="4" s="1"/>
  <c r="L450" i="3"/>
  <c r="J1326" i="4"/>
  <c r="J3826" i="4" s="1"/>
  <c r="J532" i="3"/>
  <c r="I1531" i="4"/>
  <c r="I4031" i="4" s="1"/>
  <c r="I614" i="3"/>
  <c r="I1736" i="4"/>
  <c r="I4236" i="4" s="1"/>
  <c r="I696" i="3"/>
  <c r="L1940" i="4"/>
  <c r="L4440" i="4" s="1"/>
  <c r="H778" i="3"/>
  <c r="L2145" i="4"/>
  <c r="L4645" i="4" s="1"/>
  <c r="H860" i="3"/>
  <c r="J2350" i="4"/>
  <c r="J4850" i="4" s="1"/>
  <c r="P941" i="3"/>
  <c r="I75" i="4"/>
  <c r="I2575" i="4" s="1"/>
  <c r="O31" i="3"/>
  <c r="I280" i="4"/>
  <c r="I2780" i="4" s="1"/>
  <c r="O113" i="3"/>
  <c r="L484" i="4"/>
  <c r="L2984" i="4" s="1"/>
  <c r="N195" i="3"/>
  <c r="L689" i="4"/>
  <c r="L3189" i="4" s="1"/>
  <c r="N277" i="3"/>
  <c r="J894" i="4"/>
  <c r="J3394" i="4" s="1"/>
  <c r="L359" i="3"/>
  <c r="I1099" i="4"/>
  <c r="I3599" i="4" s="1"/>
  <c r="K441" i="3"/>
  <c r="I1304" i="4"/>
  <c r="I3804" i="4" s="1"/>
  <c r="K523" i="3"/>
  <c r="L1508" i="4"/>
  <c r="L4008" i="4" s="1"/>
  <c r="J605" i="3"/>
  <c r="L1713" i="4"/>
  <c r="L4213" i="4" s="1"/>
  <c r="J687" i="3"/>
  <c r="J1918" i="4"/>
  <c r="J4418" i="4" s="1"/>
  <c r="H769" i="3"/>
  <c r="I2123" i="4"/>
  <c r="I4623" i="4" s="1"/>
  <c r="G851" i="3"/>
  <c r="I2328" i="4"/>
  <c r="I4828" i="4" s="1"/>
  <c r="G933" i="3"/>
  <c r="L52" i="4"/>
  <c r="L2552" i="4" s="1"/>
  <c r="P22" i="3"/>
  <c r="L257" i="4"/>
  <c r="L2757" i="4" s="1"/>
  <c r="P104" i="3"/>
  <c r="J462" i="4"/>
  <c r="J2962" i="4" s="1"/>
  <c r="N186" i="3"/>
  <c r="I667" i="4"/>
  <c r="I3167" i="4" s="1"/>
  <c r="M268" i="3"/>
  <c r="I872" i="4"/>
  <c r="I3372" i="4" s="1"/>
  <c r="M350" i="3"/>
  <c r="L1076" i="4"/>
  <c r="L3576" i="4" s="1"/>
  <c r="L432" i="3"/>
  <c r="L1281" i="4"/>
  <c r="L3781" i="4" s="1"/>
  <c r="L514" i="3"/>
  <c r="J1486" i="4"/>
  <c r="J3986" i="4" s="1"/>
  <c r="J596" i="3"/>
  <c r="I1691" i="4"/>
  <c r="I4191" i="4" s="1"/>
  <c r="I678" i="3"/>
  <c r="I1896" i="4"/>
  <c r="I4396" i="4" s="1"/>
  <c r="I760" i="3"/>
  <c r="L2100" i="4"/>
  <c r="L4600" i="4" s="1"/>
  <c r="H842" i="3"/>
  <c r="L2305" i="4"/>
  <c r="L4805" i="4" s="1"/>
  <c r="H924" i="3"/>
  <c r="L4" i="4"/>
  <c r="L2504" i="4" s="1"/>
  <c r="N3" i="3"/>
  <c r="L209" i="4"/>
  <c r="L2709" i="4" s="1"/>
  <c r="N85" i="3"/>
  <c r="J414" i="4"/>
  <c r="J2914" i="4" s="1"/>
  <c r="L167" i="3"/>
  <c r="I619" i="4"/>
  <c r="I3119" i="4" s="1"/>
  <c r="K249" i="3"/>
  <c r="I824" i="4"/>
  <c r="I3324" i="4" s="1"/>
  <c r="K331" i="3"/>
  <c r="L1028" i="4"/>
  <c r="L3528" i="4" s="1"/>
  <c r="J413" i="3"/>
  <c r="L1233" i="4"/>
  <c r="L3733" i="4" s="1"/>
  <c r="J495" i="3"/>
  <c r="J1438" i="4"/>
  <c r="J3938" i="4" s="1"/>
  <c r="H577" i="3"/>
  <c r="I1643" i="4"/>
  <c r="I4143" i="4" s="1"/>
  <c r="G659" i="3"/>
  <c r="I1848" i="4"/>
  <c r="I4348" i="4" s="1"/>
  <c r="G741" i="3"/>
  <c r="L2052" i="4"/>
  <c r="L4552" i="4" s="1"/>
  <c r="P822" i="3"/>
  <c r="L2257" i="4"/>
  <c r="L4757" i="4" s="1"/>
  <c r="P904" i="3"/>
  <c r="J2462" i="4"/>
  <c r="J4962" i="4" s="1"/>
  <c r="N986" i="3"/>
  <c r="J24" i="4"/>
  <c r="J2524" i="4" s="1"/>
  <c r="L11" i="3"/>
  <c r="I50" i="4"/>
  <c r="I2550" i="4" s="1"/>
  <c r="O21" i="3"/>
  <c r="L75" i="4"/>
  <c r="L2575" i="4" s="1"/>
  <c r="H32" i="3"/>
  <c r="I101" i="4"/>
  <c r="I2601" i="4" s="1"/>
  <c r="I42" i="3"/>
  <c r="L126" i="4"/>
  <c r="L2626" i="4" s="1"/>
  <c r="L52" i="3"/>
  <c r="J152" i="4"/>
  <c r="J2652" i="4" s="1"/>
  <c r="N62" i="3"/>
  <c r="I178" i="4"/>
  <c r="I2678" i="4" s="1"/>
  <c r="G73" i="3"/>
  <c r="L203" i="4"/>
  <c r="L2703" i="4" s="1"/>
  <c r="J83" i="3"/>
  <c r="I229" i="4"/>
  <c r="I2729" i="4" s="1"/>
  <c r="K93" i="3"/>
  <c r="L254" i="4"/>
  <c r="L2754" i="4" s="1"/>
  <c r="N103" i="3"/>
  <c r="J280" i="4"/>
  <c r="J2780" i="4" s="1"/>
  <c r="P113" i="3"/>
  <c r="I306" i="4"/>
  <c r="I2806" i="4" s="1"/>
  <c r="I124" i="3"/>
  <c r="L331" i="4"/>
  <c r="L2831" i="4" s="1"/>
  <c r="L134" i="3"/>
  <c r="I357" i="4"/>
  <c r="I2857" i="4" s="1"/>
  <c r="M144" i="3"/>
  <c r="L382" i="4"/>
  <c r="L2882" i="4" s="1"/>
  <c r="P154" i="3"/>
  <c r="J408" i="4"/>
  <c r="J2908" i="4" s="1"/>
  <c r="H165" i="3"/>
  <c r="I434" i="4"/>
  <c r="I2934" i="4" s="1"/>
  <c r="K175" i="3"/>
  <c r="L459" i="4"/>
  <c r="L2959" i="4" s="1"/>
  <c r="N185" i="3"/>
  <c r="I485" i="4"/>
  <c r="I2985" i="4" s="1"/>
  <c r="O195" i="3"/>
  <c r="L510" i="4"/>
  <c r="L3010" i="4" s="1"/>
  <c r="H206" i="3"/>
  <c r="J536" i="4"/>
  <c r="J3036" i="4" s="1"/>
  <c r="J216" i="3"/>
  <c r="I562" i="4"/>
  <c r="I3062" i="4" s="1"/>
  <c r="M226" i="3"/>
  <c r="L587" i="4"/>
  <c r="L3087" i="4" s="1"/>
  <c r="P236" i="3"/>
  <c r="I613" i="4"/>
  <c r="I3113" i="4" s="1"/>
  <c r="G247" i="3"/>
  <c r="L638" i="4"/>
  <c r="L3138" i="4" s="1"/>
  <c r="J257" i="3"/>
  <c r="J664" i="4"/>
  <c r="J3164" i="4" s="1"/>
  <c r="L267" i="3"/>
  <c r="I690" i="4"/>
  <c r="I3190" i="4" s="1"/>
  <c r="O277" i="3"/>
  <c r="L715" i="4"/>
  <c r="L3215" i="4" s="1"/>
  <c r="H288" i="3"/>
  <c r="I741" i="4"/>
  <c r="I3241" i="4" s="1"/>
  <c r="I298" i="3"/>
  <c r="L766" i="4"/>
  <c r="L3266" i="4" s="1"/>
  <c r="L308" i="3"/>
  <c r="J792" i="4"/>
  <c r="J3292" i="4" s="1"/>
  <c r="N318" i="3"/>
  <c r="I818" i="4"/>
  <c r="I3318" i="4" s="1"/>
  <c r="G329" i="3"/>
  <c r="L843" i="4"/>
  <c r="L3343" i="4" s="1"/>
  <c r="J339" i="3"/>
  <c r="I869" i="4"/>
  <c r="I3369" i="4" s="1"/>
  <c r="K349" i="3"/>
  <c r="L894" i="4"/>
  <c r="L3394" i="4" s="1"/>
  <c r="N359" i="3"/>
  <c r="J920" i="4"/>
  <c r="J3420" i="4" s="1"/>
  <c r="P369" i="3"/>
  <c r="I946" i="4"/>
  <c r="I3446" i="4" s="1"/>
  <c r="I380" i="3"/>
  <c r="L971" i="4"/>
  <c r="L3471" i="4" s="1"/>
  <c r="L390" i="3"/>
  <c r="I997" i="4"/>
  <c r="I3497" i="4" s="1"/>
  <c r="M400" i="3"/>
  <c r="L1022" i="4"/>
  <c r="L3522" i="4" s="1"/>
  <c r="P410" i="3"/>
  <c r="J1048" i="4"/>
  <c r="J3548" i="4" s="1"/>
  <c r="H421" i="3"/>
  <c r="I1074" i="4"/>
  <c r="I3574" i="4" s="1"/>
  <c r="K431" i="3"/>
  <c r="L1099" i="4"/>
  <c r="L3599" i="4" s="1"/>
  <c r="N441" i="3"/>
  <c r="I1125" i="4"/>
  <c r="I3625" i="4" s="1"/>
  <c r="O451" i="3"/>
  <c r="L1150" i="4"/>
  <c r="L3650" i="4" s="1"/>
  <c r="H462" i="3"/>
  <c r="J1176" i="4"/>
  <c r="J3676" i="4" s="1"/>
  <c r="J472" i="3"/>
  <c r="I1202" i="4"/>
  <c r="I3702" i="4" s="1"/>
  <c r="M482" i="3"/>
  <c r="L1227" i="4"/>
  <c r="L3727" i="4" s="1"/>
  <c r="P492" i="3"/>
  <c r="I1253" i="4"/>
  <c r="I3753" i="4" s="1"/>
  <c r="G503" i="3"/>
  <c r="L1278" i="4"/>
  <c r="L3778" i="4" s="1"/>
  <c r="J513" i="3"/>
  <c r="J1304" i="4"/>
  <c r="J3804" i="4" s="1"/>
  <c r="L523" i="3"/>
  <c r="I1330" i="4"/>
  <c r="I3830" i="4" s="1"/>
  <c r="O533" i="3"/>
  <c r="L1355" i="4"/>
  <c r="L3855" i="4" s="1"/>
  <c r="H544" i="3"/>
  <c r="I1381" i="4"/>
  <c r="I3881" i="4" s="1"/>
  <c r="I554" i="3"/>
  <c r="L1406" i="4"/>
  <c r="L3906" i="4" s="1"/>
  <c r="L564" i="3"/>
  <c r="J1432" i="4"/>
  <c r="J3932" i="4" s="1"/>
  <c r="N574" i="3"/>
  <c r="I1458" i="4"/>
  <c r="I3958" i="4" s="1"/>
  <c r="G585" i="3"/>
  <c r="L1483" i="4"/>
  <c r="L3983" i="4" s="1"/>
  <c r="J595" i="3"/>
  <c r="I1509" i="4"/>
  <c r="I4009" i="4" s="1"/>
  <c r="K605" i="3"/>
  <c r="L1534" i="4"/>
  <c r="L4034" i="4" s="1"/>
  <c r="N615" i="3"/>
  <c r="J1560" i="4"/>
  <c r="J4060" i="4" s="1"/>
  <c r="P625" i="3"/>
  <c r="I1586" i="4"/>
  <c r="I4086" i="4" s="1"/>
  <c r="I636" i="3"/>
  <c r="L1611" i="4"/>
  <c r="L4111" i="4" s="1"/>
  <c r="L646" i="3"/>
  <c r="I1637" i="4"/>
  <c r="I4137" i="4" s="1"/>
  <c r="M656" i="3"/>
  <c r="L1662" i="4"/>
  <c r="L4162" i="4" s="1"/>
  <c r="P666" i="3"/>
  <c r="J1688" i="4"/>
  <c r="J4188" i="4" s="1"/>
  <c r="H677" i="3"/>
  <c r="I1714" i="4"/>
  <c r="I4214" i="4" s="1"/>
  <c r="K687" i="3"/>
  <c r="L1739" i="4"/>
  <c r="L4239" i="4" s="1"/>
  <c r="N697" i="3"/>
  <c r="I1765" i="4"/>
  <c r="I4265" i="4" s="1"/>
  <c r="O707" i="3"/>
  <c r="L1790" i="4"/>
  <c r="L4290" i="4" s="1"/>
  <c r="H718" i="3"/>
  <c r="J1816" i="4"/>
  <c r="J4316" i="4" s="1"/>
  <c r="J728" i="3"/>
  <c r="I1842" i="4"/>
  <c r="I4342" i="4" s="1"/>
  <c r="M738" i="3"/>
  <c r="L1867" i="4"/>
  <c r="L4367" i="4" s="1"/>
  <c r="P748" i="3"/>
  <c r="I1893" i="4"/>
  <c r="I4393" i="4" s="1"/>
  <c r="G759" i="3"/>
  <c r="L1918" i="4"/>
  <c r="L4418" i="4" s="1"/>
  <c r="J769" i="3"/>
  <c r="J1944" i="4"/>
  <c r="J4444" i="4" s="1"/>
  <c r="L779" i="3"/>
  <c r="I1970" i="4"/>
  <c r="I4470" i="4" s="1"/>
  <c r="O789" i="3"/>
  <c r="L1995" i="4"/>
  <c r="L4495" i="4" s="1"/>
  <c r="H800" i="3"/>
  <c r="I2021" i="4"/>
  <c r="I4521" i="4" s="1"/>
  <c r="I810" i="3"/>
  <c r="L2046" i="4"/>
  <c r="L4546" i="4" s="1"/>
  <c r="L820" i="3"/>
  <c r="J2072" i="4"/>
  <c r="J4572" i="4" s="1"/>
  <c r="N830" i="3"/>
  <c r="I2098" i="4"/>
  <c r="I4598" i="4" s="1"/>
  <c r="G841" i="3"/>
  <c r="L2123" i="4"/>
  <c r="L4623" i="4" s="1"/>
  <c r="J851" i="3"/>
  <c r="I2149" i="4"/>
  <c r="I4649" i="4" s="1"/>
  <c r="K861" i="3"/>
  <c r="L2174" i="4"/>
  <c r="L4674" i="4" s="1"/>
  <c r="N871" i="3"/>
  <c r="J2200" i="4"/>
  <c r="J4700" i="4" s="1"/>
  <c r="P881" i="3"/>
  <c r="I2226" i="4"/>
  <c r="I4726" i="4" s="1"/>
  <c r="I892" i="3"/>
  <c r="L2251" i="4"/>
  <c r="L4751" i="4" s="1"/>
  <c r="L902" i="3"/>
  <c r="I2277" i="4"/>
  <c r="I4777" i="4" s="1"/>
  <c r="M912" i="3"/>
  <c r="L2302" i="4"/>
  <c r="L4802" i="4" s="1"/>
  <c r="P922" i="3"/>
  <c r="J2328" i="4"/>
  <c r="J4828" i="4" s="1"/>
  <c r="H933" i="3"/>
  <c r="I2354" i="4"/>
  <c r="I4854" i="4" s="1"/>
  <c r="K943" i="3"/>
  <c r="L2379" i="4"/>
  <c r="L4879" i="4" s="1"/>
  <c r="N953" i="3"/>
  <c r="I2405" i="4"/>
  <c r="I4905" i="4" s="1"/>
  <c r="O963" i="3"/>
  <c r="L2430" i="4"/>
  <c r="L4930" i="4" s="1"/>
  <c r="H974" i="3"/>
  <c r="J2456" i="4"/>
  <c r="J4956" i="4" s="1"/>
  <c r="J984" i="3"/>
  <c r="I2482" i="4"/>
  <c r="I4982" i="4" s="1"/>
  <c r="M994" i="3"/>
  <c r="L8" i="4"/>
  <c r="L2508" i="4" s="1"/>
  <c r="J5" i="3"/>
  <c r="J34" i="4"/>
  <c r="J2534" i="4" s="1"/>
  <c r="L15" i="3"/>
  <c r="O25" i="3"/>
  <c r="I60" i="4"/>
  <c r="I2560" i="4" s="1"/>
  <c r="L85" i="4"/>
  <c r="L2585" i="4" s="1"/>
  <c r="H36" i="3"/>
  <c r="I111" i="4"/>
  <c r="I2611" i="4" s="1"/>
  <c r="I46" i="3"/>
  <c r="L136" i="4"/>
  <c r="L2636" i="4" s="1"/>
  <c r="L56" i="3"/>
  <c r="J162" i="4"/>
  <c r="J2662" i="4" s="1"/>
  <c r="N66" i="3"/>
  <c r="I188" i="4"/>
  <c r="I2688" i="4" s="1"/>
  <c r="G77" i="3"/>
  <c r="L213" i="4"/>
  <c r="L2713" i="4" s="1"/>
  <c r="J87" i="3"/>
  <c r="I239" i="4"/>
  <c r="I2739" i="4" s="1"/>
  <c r="K97" i="3"/>
  <c r="L264" i="4"/>
  <c r="L2764" i="4" s="1"/>
  <c r="N107" i="3"/>
  <c r="J290" i="4"/>
  <c r="J2790" i="4" s="1"/>
  <c r="P117" i="3"/>
  <c r="I316" i="4"/>
  <c r="I2816" i="4" s="1"/>
  <c r="I128" i="3"/>
  <c r="L341" i="4"/>
  <c r="L2841" i="4" s="1"/>
  <c r="L138" i="3"/>
  <c r="I367" i="4"/>
  <c r="I2867" i="4" s="1"/>
  <c r="M148" i="3"/>
  <c r="L392" i="4"/>
  <c r="L2892" i="4" s="1"/>
  <c r="P158" i="3"/>
  <c r="J418" i="4"/>
  <c r="J2918" i="4" s="1"/>
  <c r="H169" i="3"/>
  <c r="I444" i="4"/>
  <c r="I2944" i="4" s="1"/>
  <c r="K179" i="3"/>
  <c r="L469" i="4"/>
  <c r="L2969" i="4" s="1"/>
  <c r="N189" i="3"/>
  <c r="I495" i="4"/>
  <c r="I2995" i="4" s="1"/>
  <c r="O199" i="3"/>
  <c r="L520" i="4"/>
  <c r="L3020" i="4" s="1"/>
  <c r="H210" i="3"/>
  <c r="J546" i="4"/>
  <c r="J3046" i="4" s="1"/>
  <c r="J220" i="3"/>
  <c r="I572" i="4"/>
  <c r="I3072" i="4" s="1"/>
  <c r="M230" i="3"/>
  <c r="L597" i="4"/>
  <c r="L3097" i="4" s="1"/>
  <c r="P240" i="3"/>
  <c r="I623" i="4"/>
  <c r="I3123" i="4" s="1"/>
  <c r="G251" i="3"/>
  <c r="L648" i="4"/>
  <c r="L3148" i="4" s="1"/>
  <c r="J261" i="3"/>
  <c r="J674" i="4"/>
  <c r="J3174" i="4" s="1"/>
  <c r="L271" i="3"/>
  <c r="I700" i="4"/>
  <c r="I3200" i="4" s="1"/>
  <c r="O281" i="3"/>
  <c r="L725" i="4"/>
  <c r="L3225" i="4" s="1"/>
  <c r="H292" i="3"/>
  <c r="I751" i="4"/>
  <c r="I3251" i="4" s="1"/>
  <c r="I302" i="3"/>
  <c r="L776" i="4"/>
  <c r="L3276" i="4" s="1"/>
  <c r="L312" i="3"/>
  <c r="J802" i="4"/>
  <c r="J3302" i="4" s="1"/>
  <c r="N322" i="3"/>
  <c r="I828" i="4"/>
  <c r="I3328" i="4" s="1"/>
  <c r="G333" i="3"/>
  <c r="L853" i="4"/>
  <c r="L3353" i="4" s="1"/>
  <c r="J343" i="3"/>
  <c r="I879" i="4"/>
  <c r="I3379" i="4" s="1"/>
  <c r="K353" i="3"/>
  <c r="L904" i="4"/>
  <c r="L3404" i="4" s="1"/>
  <c r="N363" i="3"/>
  <c r="J930" i="4"/>
  <c r="J3430" i="4" s="1"/>
  <c r="P373" i="3"/>
  <c r="I956" i="4"/>
  <c r="I3456" i="4" s="1"/>
  <c r="I384" i="3"/>
  <c r="L981" i="4"/>
  <c r="L3481" i="4" s="1"/>
  <c r="L394" i="3"/>
  <c r="I1007" i="4"/>
  <c r="I3507" i="4" s="1"/>
  <c r="M404" i="3"/>
  <c r="L1032" i="4"/>
  <c r="L3532" i="4" s="1"/>
  <c r="P414" i="3"/>
  <c r="J1058" i="4"/>
  <c r="J3558" i="4" s="1"/>
  <c r="H425" i="3"/>
  <c r="I1084" i="4"/>
  <c r="I3584" i="4" s="1"/>
  <c r="K435" i="3"/>
  <c r="L1109" i="4"/>
  <c r="L3609" i="4" s="1"/>
  <c r="N445" i="3"/>
  <c r="I1135" i="4"/>
  <c r="I3635" i="4" s="1"/>
  <c r="O455" i="3"/>
  <c r="L1160" i="4"/>
  <c r="L3660" i="4" s="1"/>
  <c r="H466" i="3"/>
  <c r="J1186" i="4"/>
  <c r="J3686" i="4" s="1"/>
  <c r="J476" i="3"/>
  <c r="I1212" i="4"/>
  <c r="I3712" i="4" s="1"/>
  <c r="M486" i="3"/>
  <c r="L1237" i="4"/>
  <c r="L3737" i="4" s="1"/>
  <c r="P496" i="3"/>
  <c r="I1263" i="4"/>
  <c r="I3763" i="4" s="1"/>
  <c r="G507" i="3"/>
  <c r="L1288" i="4"/>
  <c r="L3788" i="4" s="1"/>
  <c r="J517" i="3"/>
  <c r="J1314" i="4"/>
  <c r="J3814" i="4" s="1"/>
  <c r="L527" i="3"/>
  <c r="I1340" i="4"/>
  <c r="I3840" i="4" s="1"/>
  <c r="O537" i="3"/>
  <c r="L1365" i="4"/>
  <c r="L3865" i="4" s="1"/>
  <c r="H548" i="3"/>
  <c r="I1391" i="4"/>
  <c r="I3891" i="4" s="1"/>
  <c r="I558" i="3"/>
  <c r="L1416" i="4"/>
  <c r="L3916" i="4" s="1"/>
  <c r="L568" i="3"/>
  <c r="J1442" i="4"/>
  <c r="J3942" i="4" s="1"/>
  <c r="N578" i="3"/>
  <c r="I1468" i="4"/>
  <c r="I3968" i="4" s="1"/>
  <c r="G589" i="3"/>
  <c r="L1493" i="4"/>
  <c r="L3993" i="4" s="1"/>
  <c r="J599" i="3"/>
  <c r="I1519" i="4"/>
  <c r="I4019" i="4" s="1"/>
  <c r="K609" i="3"/>
  <c r="L1544" i="4"/>
  <c r="L4044" i="4" s="1"/>
  <c r="N619" i="3"/>
  <c r="J1570" i="4"/>
  <c r="J4070" i="4" s="1"/>
  <c r="P629" i="3"/>
  <c r="I1596" i="4"/>
  <c r="I4096" i="4" s="1"/>
  <c r="I640" i="3"/>
  <c r="L1621" i="4"/>
  <c r="L4121" i="4" s="1"/>
  <c r="L650" i="3"/>
  <c r="I1647" i="4"/>
  <c r="I4147" i="4" s="1"/>
  <c r="M660" i="3"/>
  <c r="L1672" i="4"/>
  <c r="L4172" i="4" s="1"/>
  <c r="P670" i="3"/>
  <c r="J1698" i="4"/>
  <c r="J4198" i="4" s="1"/>
  <c r="H681" i="3"/>
  <c r="I1724" i="4"/>
  <c r="I4224" i="4" s="1"/>
  <c r="K691" i="3"/>
  <c r="L1749" i="4"/>
  <c r="L4249" i="4" s="1"/>
  <c r="N701" i="3"/>
  <c r="I1775" i="4"/>
  <c r="I4275" i="4" s="1"/>
  <c r="O711" i="3"/>
  <c r="L1800" i="4"/>
  <c r="L4300" i="4" s="1"/>
  <c r="H722" i="3"/>
  <c r="J1826" i="4"/>
  <c r="J4326" i="4" s="1"/>
  <c r="J732" i="3"/>
  <c r="I1852" i="4"/>
  <c r="I4352" i="4" s="1"/>
  <c r="M742" i="3"/>
  <c r="L1877" i="4"/>
  <c r="L4377" i="4" s="1"/>
  <c r="P752" i="3"/>
  <c r="I1903" i="4"/>
  <c r="I4403" i="4" s="1"/>
  <c r="G763" i="3"/>
  <c r="L1928" i="4"/>
  <c r="L4428" i="4" s="1"/>
  <c r="J773" i="3"/>
  <c r="J1954" i="4"/>
  <c r="J4454" i="4" s="1"/>
  <c r="L783" i="3"/>
  <c r="I1980" i="4"/>
  <c r="I4480" i="4" s="1"/>
  <c r="O793" i="3"/>
  <c r="L2005" i="4"/>
  <c r="L4505" i="4" s="1"/>
  <c r="H804" i="3"/>
  <c r="I2031" i="4"/>
  <c r="I4531" i="4" s="1"/>
  <c r="I814" i="3"/>
  <c r="L2056" i="4"/>
  <c r="L4556" i="4" s="1"/>
  <c r="L824" i="3"/>
  <c r="J2082" i="4"/>
  <c r="J4582" i="4" s="1"/>
  <c r="N834" i="3"/>
  <c r="I2108" i="4"/>
  <c r="I4608" i="4" s="1"/>
  <c r="G845" i="3"/>
  <c r="L2133" i="4"/>
  <c r="L4633" i="4" s="1"/>
  <c r="J855" i="3"/>
  <c r="I2159" i="4"/>
  <c r="I4659" i="4" s="1"/>
  <c r="K865" i="3"/>
  <c r="L2184" i="4"/>
  <c r="L4684" i="4" s="1"/>
  <c r="N875" i="3"/>
  <c r="J2210" i="4"/>
  <c r="J4710" i="4" s="1"/>
  <c r="P885" i="3"/>
  <c r="I2236" i="4"/>
  <c r="I4736" i="4" s="1"/>
  <c r="I896" i="3"/>
  <c r="L2261" i="4"/>
  <c r="L4761" i="4" s="1"/>
  <c r="L906" i="3"/>
  <c r="I2287" i="4"/>
  <c r="I4787" i="4" s="1"/>
  <c r="M916" i="3"/>
  <c r="L2312" i="4"/>
  <c r="L4812" i="4" s="1"/>
  <c r="P926" i="3"/>
  <c r="J2338" i="4"/>
  <c r="J4838" i="4" s="1"/>
  <c r="H937" i="3"/>
  <c r="I2364" i="4"/>
  <c r="I4864" i="4" s="1"/>
  <c r="K947" i="3"/>
  <c r="L2389" i="4"/>
  <c r="L4889" i="4" s="1"/>
  <c r="N957" i="3"/>
  <c r="I2415" i="4"/>
  <c r="I4915" i="4" s="1"/>
  <c r="O967" i="3"/>
  <c r="L2440" i="4"/>
  <c r="L4940" i="4" s="1"/>
  <c r="H978" i="3"/>
  <c r="J2466" i="4"/>
  <c r="J4966" i="4" s="1"/>
  <c r="J988" i="3"/>
  <c r="I2492" i="4"/>
  <c r="I4992" i="4" s="1"/>
  <c r="M998" i="3"/>
  <c r="L15" i="4"/>
  <c r="L2515" i="4" s="1"/>
  <c r="H8" i="3"/>
  <c r="I41" i="4"/>
  <c r="I2541" i="4" s="1"/>
  <c r="I18" i="3"/>
  <c r="L66" i="4"/>
  <c r="L2566" i="4" s="1"/>
  <c r="L28" i="3"/>
  <c r="J92" i="4"/>
  <c r="J2592" i="4" s="1"/>
  <c r="N38" i="3"/>
  <c r="I118" i="4"/>
  <c r="I2618" i="4" s="1"/>
  <c r="G49" i="3"/>
  <c r="L143" i="4"/>
  <c r="L2643" i="4" s="1"/>
  <c r="J59" i="3"/>
  <c r="I169" i="4"/>
  <c r="I2669" i="4" s="1"/>
  <c r="K69" i="3"/>
  <c r="L194" i="4"/>
  <c r="L2694" i="4" s="1"/>
  <c r="N79" i="3"/>
  <c r="J220" i="4"/>
  <c r="J2720" i="4" s="1"/>
  <c r="P89" i="3"/>
  <c r="I246" i="4"/>
  <c r="I2746" i="4" s="1"/>
  <c r="I100" i="3"/>
  <c r="L271" i="4"/>
  <c r="L2771" i="4" s="1"/>
  <c r="L110" i="3"/>
  <c r="I297" i="4"/>
  <c r="I2797" i="4" s="1"/>
  <c r="M120" i="3"/>
  <c r="L322" i="4"/>
  <c r="L2822" i="4" s="1"/>
  <c r="P130" i="3"/>
  <c r="J348" i="4"/>
  <c r="J2848" i="4" s="1"/>
  <c r="H141" i="3"/>
  <c r="I374" i="4"/>
  <c r="I2874" i="4" s="1"/>
  <c r="K151" i="3"/>
  <c r="L399" i="4"/>
  <c r="L2899" i="4" s="1"/>
  <c r="N161" i="3"/>
  <c r="I425" i="4"/>
  <c r="I2925" i="4" s="1"/>
  <c r="O171" i="3"/>
  <c r="L450" i="4"/>
  <c r="L2950" i="4" s="1"/>
  <c r="H182" i="3"/>
  <c r="J476" i="4"/>
  <c r="J2976" i="4" s="1"/>
  <c r="J192" i="3"/>
  <c r="I502" i="4"/>
  <c r="I3002" i="4" s="1"/>
  <c r="M202" i="3"/>
  <c r="L527" i="4"/>
  <c r="L3027" i="4" s="1"/>
  <c r="P212" i="3"/>
  <c r="I553" i="4"/>
  <c r="I3053" i="4" s="1"/>
  <c r="G223" i="3"/>
  <c r="L578" i="4"/>
  <c r="L3078" i="4" s="1"/>
  <c r="J233" i="3"/>
  <c r="J604" i="4"/>
  <c r="J3104" i="4" s="1"/>
  <c r="L243" i="3"/>
  <c r="I630" i="4"/>
  <c r="I3130" i="4" s="1"/>
  <c r="O253" i="3"/>
  <c r="L655" i="4"/>
  <c r="L3155" i="4" s="1"/>
  <c r="H264" i="3"/>
  <c r="I681" i="4"/>
  <c r="I3181" i="4" s="1"/>
  <c r="I274" i="3"/>
  <c r="L706" i="4"/>
  <c r="L3206" i="4" s="1"/>
  <c r="L284" i="3"/>
  <c r="J732" i="4"/>
  <c r="J3232" i="4" s="1"/>
  <c r="N294" i="3"/>
  <c r="I758" i="4"/>
  <c r="I3258" i="4" s="1"/>
  <c r="G305" i="3"/>
  <c r="L783" i="4"/>
  <c r="L3283" i="4" s="1"/>
  <c r="J315" i="3"/>
  <c r="I809" i="4"/>
  <c r="I3309" i="4" s="1"/>
  <c r="K325" i="3"/>
  <c r="L834" i="4"/>
  <c r="L3334" i="4" s="1"/>
  <c r="N335" i="3"/>
  <c r="J860" i="4"/>
  <c r="J3360" i="4" s="1"/>
  <c r="P345" i="3"/>
  <c r="I886" i="4"/>
  <c r="I3386" i="4" s="1"/>
  <c r="I356" i="3"/>
  <c r="L911" i="4"/>
  <c r="L3411" i="4" s="1"/>
  <c r="L366" i="3"/>
  <c r="I937" i="4"/>
  <c r="I3437" i="4" s="1"/>
  <c r="M376" i="3"/>
  <c r="L962" i="4"/>
  <c r="L3462" i="4" s="1"/>
  <c r="P386" i="3"/>
  <c r="J988" i="4"/>
  <c r="J3488" i="4" s="1"/>
  <c r="H397" i="3"/>
  <c r="I1014" i="4"/>
  <c r="I3514" i="4" s="1"/>
  <c r="K407" i="3"/>
  <c r="L1039" i="4"/>
  <c r="L3539" i="4" s="1"/>
  <c r="N417" i="3"/>
  <c r="I1065" i="4"/>
  <c r="I3565" i="4" s="1"/>
  <c r="O427" i="3"/>
  <c r="L1090" i="4"/>
  <c r="L3590" i="4" s="1"/>
  <c r="H438" i="3"/>
  <c r="J1116" i="4"/>
  <c r="J3616" i="4" s="1"/>
  <c r="J448" i="3"/>
  <c r="I1142" i="4"/>
  <c r="I3642" i="4" s="1"/>
  <c r="M458" i="3"/>
  <c r="L1167" i="4"/>
  <c r="L3667" i="4" s="1"/>
  <c r="P468" i="3"/>
  <c r="I1193" i="4"/>
  <c r="I3693" i="4" s="1"/>
  <c r="G479" i="3"/>
  <c r="L1218" i="4"/>
  <c r="L3718" i="4" s="1"/>
  <c r="J489" i="3"/>
  <c r="J1244" i="4"/>
  <c r="J3744" i="4" s="1"/>
  <c r="L499" i="3"/>
  <c r="I1270" i="4"/>
  <c r="I3770" i="4" s="1"/>
  <c r="O509" i="3"/>
  <c r="L1295" i="4"/>
  <c r="L3795" i="4" s="1"/>
  <c r="H520" i="3"/>
  <c r="I1321" i="4"/>
  <c r="I3821" i="4" s="1"/>
  <c r="I530" i="3"/>
  <c r="L1346" i="4"/>
  <c r="L3846" i="4" s="1"/>
  <c r="L540" i="3"/>
  <c r="J1372" i="4"/>
  <c r="J3872" i="4" s="1"/>
  <c r="N550" i="3"/>
  <c r="I1398" i="4"/>
  <c r="I3898" i="4" s="1"/>
  <c r="G561" i="3"/>
  <c r="L1423" i="4"/>
  <c r="L3923" i="4" s="1"/>
  <c r="J571" i="3"/>
  <c r="I1449" i="4"/>
  <c r="I3949" i="4" s="1"/>
  <c r="K581" i="3"/>
  <c r="L1474" i="4"/>
  <c r="L3974" i="4" s="1"/>
  <c r="N591" i="3"/>
  <c r="J1500" i="4"/>
  <c r="J4000" i="4" s="1"/>
  <c r="P601" i="3"/>
  <c r="I1526" i="4"/>
  <c r="I4026" i="4" s="1"/>
  <c r="I612" i="3"/>
  <c r="L1551" i="4"/>
  <c r="L4051" i="4" s="1"/>
  <c r="L622" i="3"/>
  <c r="I1577" i="4"/>
  <c r="I4077" i="4" s="1"/>
  <c r="M632" i="3"/>
  <c r="L1602" i="4"/>
  <c r="L4102" i="4" s="1"/>
  <c r="P642" i="3"/>
  <c r="J1628" i="4"/>
  <c r="J4128" i="4" s="1"/>
  <c r="H653" i="3"/>
  <c r="I1654" i="4"/>
  <c r="I4154" i="4" s="1"/>
  <c r="K663" i="3"/>
  <c r="L1679" i="4"/>
  <c r="L4179" i="4" s="1"/>
  <c r="N673" i="3"/>
  <c r="I1705" i="4"/>
  <c r="I4205" i="4" s="1"/>
  <c r="O683" i="3"/>
  <c r="L1730" i="4"/>
  <c r="L4230" i="4" s="1"/>
  <c r="H694" i="3"/>
  <c r="J1756" i="4"/>
  <c r="J4256" i="4" s="1"/>
  <c r="J704" i="3"/>
  <c r="I1782" i="4"/>
  <c r="I4282" i="4" s="1"/>
  <c r="M714" i="3"/>
  <c r="L1807" i="4"/>
  <c r="L4307" i="4" s="1"/>
  <c r="P724" i="3"/>
  <c r="I1833" i="4"/>
  <c r="I4333" i="4" s="1"/>
  <c r="G735" i="3"/>
  <c r="L1858" i="4"/>
  <c r="L4358" i="4" s="1"/>
  <c r="J745" i="3"/>
  <c r="J1884" i="4"/>
  <c r="J4384" i="4" s="1"/>
  <c r="L755" i="3"/>
  <c r="I1910" i="4"/>
  <c r="I4410" i="4" s="1"/>
  <c r="O765" i="3"/>
  <c r="L1935" i="4"/>
  <c r="L4435" i="4" s="1"/>
  <c r="H776" i="3"/>
  <c r="I1961" i="4"/>
  <c r="I4461" i="4" s="1"/>
  <c r="I786" i="3"/>
  <c r="L1986" i="4"/>
  <c r="L4486" i="4" s="1"/>
  <c r="L796" i="3"/>
  <c r="J2012" i="4"/>
  <c r="J4512" i="4" s="1"/>
  <c r="N806" i="3"/>
  <c r="I2038" i="4"/>
  <c r="I4538" i="4" s="1"/>
  <c r="G817" i="3"/>
  <c r="L2063" i="4"/>
  <c r="L4563" i="4" s="1"/>
  <c r="J827" i="3"/>
  <c r="I2089" i="4"/>
  <c r="I4589" i="4" s="1"/>
  <c r="K837" i="3"/>
  <c r="L2114" i="4"/>
  <c r="L4614" i="4" s="1"/>
  <c r="N847" i="3"/>
  <c r="J2140" i="4"/>
  <c r="J4640" i="4" s="1"/>
  <c r="P857" i="3"/>
  <c r="I2166" i="4"/>
  <c r="I4666" i="4" s="1"/>
  <c r="I868" i="3"/>
  <c r="L2191" i="4"/>
  <c r="L4691" i="4" s="1"/>
  <c r="L878" i="3"/>
  <c r="I2217" i="4"/>
  <c r="I4717" i="4" s="1"/>
  <c r="M888" i="3"/>
  <c r="L2242" i="4"/>
  <c r="L4742" i="4" s="1"/>
  <c r="P898" i="3"/>
  <c r="J2268" i="4"/>
  <c r="J4768" i="4" s="1"/>
  <c r="H909" i="3"/>
  <c r="I2294" i="4"/>
  <c r="I4794" i="4" s="1"/>
  <c r="K919" i="3"/>
  <c r="L2319" i="4"/>
  <c r="L4819" i="4" s="1"/>
  <c r="N929" i="3"/>
  <c r="I2345" i="4"/>
  <c r="I4845" i="4" s="1"/>
  <c r="O939" i="3"/>
  <c r="L2370" i="4"/>
  <c r="L4870" i="4" s="1"/>
  <c r="H950" i="3"/>
  <c r="J2396" i="4"/>
  <c r="J4896" i="4" s="1"/>
  <c r="J960" i="3"/>
  <c r="I2422" i="4"/>
  <c r="I4922" i="4" s="1"/>
  <c r="M970" i="3"/>
  <c r="L2447" i="4"/>
  <c r="L4947" i="4" s="1"/>
  <c r="P980" i="3"/>
  <c r="I2473" i="4"/>
  <c r="I4973" i="4" s="1"/>
  <c r="G991" i="3"/>
  <c r="L2498" i="4"/>
  <c r="L4998" i="4" s="1"/>
  <c r="J1001" i="3"/>
  <c r="L25" i="4"/>
  <c r="L2525" i="4" s="1"/>
  <c r="H12" i="3"/>
  <c r="I51" i="4"/>
  <c r="I2551" i="4" s="1"/>
  <c r="I22" i="3"/>
  <c r="L76" i="4"/>
  <c r="L2576" i="4" s="1"/>
  <c r="L32" i="3"/>
  <c r="J102" i="4"/>
  <c r="J2602" i="4" s="1"/>
  <c r="N42" i="3"/>
  <c r="I128" i="4"/>
  <c r="I2628" i="4" s="1"/>
  <c r="G53" i="3"/>
  <c r="L153" i="4"/>
  <c r="L2653" i="4" s="1"/>
  <c r="J63" i="3"/>
  <c r="I179" i="4"/>
  <c r="I2679" i="4" s="1"/>
  <c r="K73" i="3"/>
  <c r="L204" i="4"/>
  <c r="L2704" i="4" s="1"/>
  <c r="N83" i="3"/>
  <c r="J230" i="4"/>
  <c r="J2730" i="4" s="1"/>
  <c r="P93" i="3"/>
  <c r="I256" i="4"/>
  <c r="I2756" i="4" s="1"/>
  <c r="I104" i="3"/>
  <c r="L281" i="4"/>
  <c r="L2781" i="4" s="1"/>
  <c r="L114" i="3"/>
  <c r="I307" i="4"/>
  <c r="I2807" i="4" s="1"/>
  <c r="M124" i="3"/>
  <c r="L332" i="4"/>
  <c r="L2832" i="4" s="1"/>
  <c r="P134" i="3"/>
  <c r="J358" i="4"/>
  <c r="J2858" i="4" s="1"/>
  <c r="H145" i="3"/>
  <c r="I384" i="4"/>
  <c r="I2884" i="4" s="1"/>
  <c r="K155" i="3"/>
  <c r="L409" i="4"/>
  <c r="L2909" i="4" s="1"/>
  <c r="N165" i="3"/>
  <c r="I435" i="4"/>
  <c r="I2935" i="4" s="1"/>
  <c r="O175" i="3"/>
  <c r="L460" i="4"/>
  <c r="L2960" i="4" s="1"/>
  <c r="H186" i="3"/>
  <c r="J486" i="4"/>
  <c r="J2986" i="4" s="1"/>
  <c r="J196" i="3"/>
  <c r="I512" i="4"/>
  <c r="I3012" i="4" s="1"/>
  <c r="M206" i="3"/>
  <c r="L537" i="4"/>
  <c r="L3037" i="4" s="1"/>
  <c r="P216" i="3"/>
  <c r="I563" i="4"/>
  <c r="I3063" i="4" s="1"/>
  <c r="G227" i="3"/>
  <c r="L588" i="4"/>
  <c r="L3088" i="4" s="1"/>
  <c r="J237" i="3"/>
  <c r="J614" i="4"/>
  <c r="J3114" i="4" s="1"/>
  <c r="L247" i="3"/>
  <c r="I640" i="4"/>
  <c r="I3140" i="4" s="1"/>
  <c r="O257" i="3"/>
  <c r="L665" i="4"/>
  <c r="L3165" i="4" s="1"/>
  <c r="H268" i="3"/>
  <c r="I691" i="4"/>
  <c r="I3191" i="4" s="1"/>
  <c r="I278" i="3"/>
  <c r="L716" i="4"/>
  <c r="L3216" i="4" s="1"/>
  <c r="L288" i="3"/>
  <c r="J742" i="4"/>
  <c r="J3242" i="4" s="1"/>
  <c r="N298" i="3"/>
  <c r="I768" i="4"/>
  <c r="I3268" i="4" s="1"/>
  <c r="G309" i="3"/>
  <c r="L793" i="4"/>
  <c r="L3293" i="4" s="1"/>
  <c r="J319" i="3"/>
  <c r="I819" i="4"/>
  <c r="I3319" i="4" s="1"/>
  <c r="K329" i="3"/>
  <c r="L844" i="4"/>
  <c r="L3344" i="4" s="1"/>
  <c r="N339" i="3"/>
  <c r="J870" i="4"/>
  <c r="J3370" i="4" s="1"/>
  <c r="P349" i="3"/>
  <c r="I896" i="4"/>
  <c r="I3396" i="4" s="1"/>
  <c r="I360" i="3"/>
  <c r="L921" i="4"/>
  <c r="L3421" i="4" s="1"/>
  <c r="L370" i="3"/>
  <c r="I947" i="4"/>
  <c r="I3447" i="4" s="1"/>
  <c r="M380" i="3"/>
  <c r="L972" i="4"/>
  <c r="L3472" i="4" s="1"/>
  <c r="P390" i="3"/>
  <c r="J998" i="4"/>
  <c r="J3498" i="4" s="1"/>
  <c r="H401" i="3"/>
  <c r="I1024" i="4"/>
  <c r="I3524" i="4" s="1"/>
  <c r="K411" i="3"/>
  <c r="L1049" i="4"/>
  <c r="L3549" i="4" s="1"/>
  <c r="N421" i="3"/>
  <c r="I1075" i="4"/>
  <c r="I3575" i="4" s="1"/>
  <c r="O431" i="3"/>
  <c r="L1100" i="4"/>
  <c r="L3600" i="4" s="1"/>
  <c r="H442" i="3"/>
  <c r="J1126" i="4"/>
  <c r="J3626" i="4" s="1"/>
  <c r="J452" i="3"/>
  <c r="I1152" i="4"/>
  <c r="I3652" i="4" s="1"/>
  <c r="M462" i="3"/>
  <c r="L1177" i="4"/>
  <c r="L3677" i="4" s="1"/>
  <c r="P472" i="3"/>
  <c r="I1203" i="4"/>
  <c r="I3703" i="4" s="1"/>
  <c r="G483" i="3"/>
  <c r="L1228" i="4"/>
  <c r="L3728" i="4" s="1"/>
  <c r="J493" i="3"/>
  <c r="J1254" i="4"/>
  <c r="J3754" i="4" s="1"/>
  <c r="L503" i="3"/>
  <c r="I1280" i="4"/>
  <c r="I3780" i="4" s="1"/>
  <c r="O513" i="3"/>
  <c r="L1305" i="4"/>
  <c r="L3805" i="4" s="1"/>
  <c r="H524" i="3"/>
  <c r="I1331" i="4"/>
  <c r="I3831" i="4" s="1"/>
  <c r="I534" i="3"/>
  <c r="L1356" i="4"/>
  <c r="L3856" i="4" s="1"/>
  <c r="L544" i="3"/>
  <c r="J1382" i="4"/>
  <c r="J3882" i="4" s="1"/>
  <c r="N554" i="3"/>
  <c r="I1408" i="4"/>
  <c r="I3908" i="4" s="1"/>
  <c r="G565" i="3"/>
  <c r="L1433" i="4"/>
  <c r="L3933" i="4" s="1"/>
  <c r="J575" i="3"/>
  <c r="I1459" i="4"/>
  <c r="I3959" i="4" s="1"/>
  <c r="K585" i="3"/>
  <c r="L1484" i="4"/>
  <c r="L3984" i="4" s="1"/>
  <c r="N595" i="3"/>
  <c r="J1510" i="4"/>
  <c r="J4010" i="4" s="1"/>
  <c r="P605" i="3"/>
  <c r="I1536" i="4"/>
  <c r="I4036" i="4" s="1"/>
  <c r="I616" i="3"/>
  <c r="L1561" i="4"/>
  <c r="L4061" i="4" s="1"/>
  <c r="L626" i="3"/>
  <c r="I1587" i="4"/>
  <c r="I4087" i="4" s="1"/>
  <c r="M636" i="3"/>
  <c r="L1612" i="4"/>
  <c r="L4112" i="4" s="1"/>
  <c r="P646" i="3"/>
  <c r="J1638" i="4"/>
  <c r="J4138" i="4" s="1"/>
  <c r="H657" i="3"/>
  <c r="I1664" i="4"/>
  <c r="I4164" i="4" s="1"/>
  <c r="K667" i="3"/>
  <c r="L1689" i="4"/>
  <c r="L4189" i="4" s="1"/>
  <c r="N677" i="3"/>
  <c r="I1715" i="4"/>
  <c r="I4215" i="4" s="1"/>
  <c r="O687" i="3"/>
  <c r="L1740" i="4"/>
  <c r="L4240" i="4" s="1"/>
  <c r="H698" i="3"/>
  <c r="J1766" i="4"/>
  <c r="J4266" i="4" s="1"/>
  <c r="J708" i="3"/>
  <c r="I1792" i="4"/>
  <c r="I4292" i="4" s="1"/>
  <c r="M718" i="3"/>
  <c r="L1817" i="4"/>
  <c r="L4317" i="4" s="1"/>
  <c r="P728" i="3"/>
  <c r="I1843" i="4"/>
  <c r="I4343" i="4" s="1"/>
  <c r="G739" i="3"/>
  <c r="L1868" i="4"/>
  <c r="L4368" i="4" s="1"/>
  <c r="J749" i="3"/>
  <c r="J1894" i="4"/>
  <c r="J4394" i="4" s="1"/>
  <c r="L759" i="3"/>
  <c r="I1920" i="4"/>
  <c r="I4420" i="4" s="1"/>
  <c r="O769" i="3"/>
  <c r="L1945" i="4"/>
  <c r="L4445" i="4" s="1"/>
  <c r="H780" i="3"/>
  <c r="I1971" i="4"/>
  <c r="I4471" i="4" s="1"/>
  <c r="I790" i="3"/>
  <c r="L1996" i="4"/>
  <c r="L4496" i="4" s="1"/>
  <c r="L800" i="3"/>
  <c r="J2022" i="4"/>
  <c r="J4522" i="4" s="1"/>
  <c r="N810" i="3"/>
  <c r="I2048" i="4"/>
  <c r="I4548" i="4" s="1"/>
  <c r="G821" i="3"/>
  <c r="L2073" i="4"/>
  <c r="L4573" i="4" s="1"/>
  <c r="J831" i="3"/>
  <c r="I2099" i="4"/>
  <c r="I4599" i="4" s="1"/>
  <c r="K841" i="3"/>
  <c r="L2124" i="4"/>
  <c r="L4624" i="4" s="1"/>
  <c r="N851" i="3"/>
  <c r="J2150" i="4"/>
  <c r="J4650" i="4" s="1"/>
  <c r="P861" i="3"/>
  <c r="I2176" i="4"/>
  <c r="I4676" i="4" s="1"/>
  <c r="I872" i="3"/>
  <c r="L2201" i="4"/>
  <c r="L4701" i="4" s="1"/>
  <c r="L882" i="3"/>
  <c r="I2227" i="4"/>
  <c r="I4727" i="4" s="1"/>
  <c r="M892" i="3"/>
  <c r="L2252" i="4"/>
  <c r="L4752" i="4" s="1"/>
  <c r="P902" i="3"/>
  <c r="J2278" i="4"/>
  <c r="J4778" i="4" s="1"/>
  <c r="H913" i="3"/>
  <c r="I2304" i="4"/>
  <c r="I4804" i="4" s="1"/>
  <c r="K923" i="3"/>
  <c r="L2329" i="4"/>
  <c r="L4829" i="4" s="1"/>
  <c r="N933" i="3"/>
  <c r="I2355" i="4"/>
  <c r="I4855" i="4" s="1"/>
  <c r="O943" i="3"/>
  <c r="L2380" i="4"/>
  <c r="L4880" i="4" s="1"/>
  <c r="H954" i="3"/>
  <c r="J2406" i="4"/>
  <c r="J4906" i="4" s="1"/>
  <c r="J964" i="3"/>
  <c r="I2432" i="4"/>
  <c r="I4932" i="4" s="1"/>
  <c r="M974" i="3"/>
  <c r="L2457" i="4"/>
  <c r="L4957" i="4" s="1"/>
  <c r="P984" i="3"/>
  <c r="I2483" i="4"/>
  <c r="I4983" i="4" s="1"/>
  <c r="G995" i="3"/>
  <c r="L6" i="4"/>
  <c r="L2506" i="4" s="1"/>
  <c r="L4" i="3"/>
  <c r="J32" i="4"/>
  <c r="J2532" i="4" s="1"/>
  <c r="N14" i="3"/>
  <c r="G25" i="3"/>
  <c r="I58" i="4"/>
  <c r="I2558" i="4" s="1"/>
  <c r="L83" i="4"/>
  <c r="L2583" i="4" s="1"/>
  <c r="J35" i="3"/>
  <c r="I109" i="4"/>
  <c r="I2609" i="4" s="1"/>
  <c r="K45" i="3"/>
  <c r="L134" i="4"/>
  <c r="L2634" i="4" s="1"/>
  <c r="N55" i="3"/>
  <c r="J160" i="4"/>
  <c r="J2660" i="4" s="1"/>
  <c r="P65" i="3"/>
  <c r="I186" i="4"/>
  <c r="I2686" i="4" s="1"/>
  <c r="I76" i="3"/>
  <c r="L211" i="4"/>
  <c r="L2711" i="4" s="1"/>
  <c r="L86" i="3"/>
  <c r="I237" i="4"/>
  <c r="I2737" i="4" s="1"/>
  <c r="M96" i="3"/>
  <c r="L262" i="4"/>
  <c r="L2762" i="4" s="1"/>
  <c r="P106" i="3"/>
  <c r="J288" i="4"/>
  <c r="J2788" i="4" s="1"/>
  <c r="H117" i="3"/>
  <c r="I314" i="4"/>
  <c r="I2814" i="4" s="1"/>
  <c r="K127" i="3"/>
  <c r="L339" i="4"/>
  <c r="L2839" i="4" s="1"/>
  <c r="N137" i="3"/>
  <c r="I365" i="4"/>
  <c r="I2865" i="4" s="1"/>
  <c r="O147" i="3"/>
  <c r="L390" i="4"/>
  <c r="L2890" i="4" s="1"/>
  <c r="H158" i="3"/>
  <c r="J416" i="4"/>
  <c r="J2916" i="4" s="1"/>
  <c r="J168" i="3"/>
  <c r="I442" i="4"/>
  <c r="I2942" i="4" s="1"/>
  <c r="M178" i="3"/>
  <c r="L467" i="4"/>
  <c r="L2967" i="4" s="1"/>
  <c r="P188" i="3"/>
  <c r="I493" i="4"/>
  <c r="I2993" i="4" s="1"/>
  <c r="G199" i="3"/>
  <c r="L518" i="4"/>
  <c r="L3018" i="4" s="1"/>
  <c r="J209" i="3"/>
  <c r="J544" i="4"/>
  <c r="J3044" i="4" s="1"/>
  <c r="L219" i="3"/>
  <c r="I570" i="4"/>
  <c r="I3070" i="4" s="1"/>
  <c r="O229" i="3"/>
  <c r="L595" i="4"/>
  <c r="L3095" i="4" s="1"/>
  <c r="H240" i="3"/>
  <c r="I621" i="4"/>
  <c r="I3121" i="4" s="1"/>
  <c r="I250" i="3"/>
  <c r="L646" i="4"/>
  <c r="L3146" i="4" s="1"/>
  <c r="L260" i="3"/>
  <c r="J672" i="4"/>
  <c r="J3172" i="4" s="1"/>
  <c r="N270" i="3"/>
  <c r="I698" i="4"/>
  <c r="I3198" i="4" s="1"/>
  <c r="G281" i="3"/>
  <c r="L723" i="4"/>
  <c r="L3223" i="4" s="1"/>
  <c r="J291" i="3"/>
  <c r="I749" i="4"/>
  <c r="I3249" i="4" s="1"/>
  <c r="K301" i="3"/>
  <c r="L774" i="4"/>
  <c r="L3274" i="4" s="1"/>
  <c r="N311" i="3"/>
  <c r="J800" i="4"/>
  <c r="J3300" i="4" s="1"/>
  <c r="P321" i="3"/>
  <c r="I826" i="4"/>
  <c r="I3326" i="4" s="1"/>
  <c r="I332" i="3"/>
  <c r="L851" i="4"/>
  <c r="L3351" i="4" s="1"/>
  <c r="L342" i="3"/>
  <c r="I877" i="4"/>
  <c r="I3377" i="4" s="1"/>
  <c r="M352" i="3"/>
  <c r="L902" i="4"/>
  <c r="L3402" i="4" s="1"/>
  <c r="P362" i="3"/>
  <c r="J928" i="4"/>
  <c r="J3428" i="4" s="1"/>
  <c r="H373" i="3"/>
  <c r="I954" i="4"/>
  <c r="I3454" i="4" s="1"/>
  <c r="K383" i="3"/>
  <c r="L979" i="4"/>
  <c r="L3479" i="4" s="1"/>
  <c r="N393" i="3"/>
  <c r="I1005" i="4"/>
  <c r="I3505" i="4" s="1"/>
  <c r="O403" i="3"/>
  <c r="L1030" i="4"/>
  <c r="L3530" i="4" s="1"/>
  <c r="H414" i="3"/>
  <c r="J1056" i="4"/>
  <c r="J3556" i="4" s="1"/>
  <c r="J424" i="3"/>
  <c r="I1082" i="4"/>
  <c r="I3582" i="4" s="1"/>
  <c r="M434" i="3"/>
  <c r="L1107" i="4"/>
  <c r="L3607" i="4" s="1"/>
  <c r="P444" i="3"/>
  <c r="I1133" i="4"/>
  <c r="I3633" i="4" s="1"/>
  <c r="G455" i="3"/>
  <c r="L1158" i="4"/>
  <c r="L3658" i="4" s="1"/>
  <c r="J465" i="3"/>
  <c r="J1184" i="4"/>
  <c r="J3684" i="4" s="1"/>
  <c r="L475" i="3"/>
  <c r="I1210" i="4"/>
  <c r="I3710" i="4" s="1"/>
  <c r="O485" i="3"/>
  <c r="L1235" i="4"/>
  <c r="L3735" i="4" s="1"/>
  <c r="H496" i="3"/>
  <c r="I1261" i="4"/>
  <c r="I3761" i="4" s="1"/>
  <c r="I506" i="3"/>
  <c r="L1286" i="4"/>
  <c r="L3786" i="4" s="1"/>
  <c r="L516" i="3"/>
  <c r="J1312" i="4"/>
  <c r="J3812" i="4" s="1"/>
  <c r="N526" i="3"/>
  <c r="I1338" i="4"/>
  <c r="I3838" i="4" s="1"/>
  <c r="G537" i="3"/>
  <c r="L1363" i="4"/>
  <c r="L3863" i="4" s="1"/>
  <c r="J547" i="3"/>
  <c r="I1389" i="4"/>
  <c r="I3889" i="4" s="1"/>
  <c r="K557" i="3"/>
  <c r="L1414" i="4"/>
  <c r="L3914" i="4" s="1"/>
  <c r="N567" i="3"/>
  <c r="J1440" i="4"/>
  <c r="J3940" i="4" s="1"/>
  <c r="P577" i="3"/>
  <c r="I1466" i="4"/>
  <c r="I3966" i="4" s="1"/>
  <c r="I588" i="3"/>
  <c r="L1491" i="4"/>
  <c r="L3991" i="4" s="1"/>
  <c r="L598" i="3"/>
  <c r="I1517" i="4"/>
  <c r="I4017" i="4" s="1"/>
  <c r="M608" i="3"/>
  <c r="L1542" i="4"/>
  <c r="L4042" i="4" s="1"/>
  <c r="P618" i="3"/>
  <c r="J1568" i="4"/>
  <c r="J4068" i="4" s="1"/>
  <c r="H629" i="3"/>
  <c r="I1594" i="4"/>
  <c r="I4094" i="4" s="1"/>
  <c r="K639" i="3"/>
  <c r="L1619" i="4"/>
  <c r="L4119" i="4" s="1"/>
  <c r="N649" i="3"/>
  <c r="I1645" i="4"/>
  <c r="I4145" i="4" s="1"/>
  <c r="O659" i="3"/>
  <c r="L1670" i="4"/>
  <c r="L4170" i="4" s="1"/>
  <c r="H670" i="3"/>
  <c r="J1696" i="4"/>
  <c r="J4196" i="4" s="1"/>
  <c r="J680" i="3"/>
  <c r="I1722" i="4"/>
  <c r="I4222" i="4" s="1"/>
  <c r="M690" i="3"/>
  <c r="L1747" i="4"/>
  <c r="L4247" i="4" s="1"/>
  <c r="P700" i="3"/>
  <c r="I1773" i="4"/>
  <c r="I4273" i="4" s="1"/>
  <c r="G711" i="3"/>
  <c r="L1798" i="4"/>
  <c r="L4298" i="4" s="1"/>
  <c r="J721" i="3"/>
  <c r="J1824" i="4"/>
  <c r="J4324" i="4" s="1"/>
  <c r="L731" i="3"/>
  <c r="I1850" i="4"/>
  <c r="I4350" i="4" s="1"/>
  <c r="O741" i="3"/>
  <c r="L1875" i="4"/>
  <c r="L4375" i="4" s="1"/>
  <c r="H752" i="3"/>
  <c r="I1901" i="4"/>
  <c r="I4401" i="4" s="1"/>
  <c r="I762" i="3"/>
  <c r="L1926" i="4"/>
  <c r="L4426" i="4" s="1"/>
  <c r="L772" i="3"/>
  <c r="J1952" i="4"/>
  <c r="J4452" i="4" s="1"/>
  <c r="N782" i="3"/>
  <c r="I1978" i="4"/>
  <c r="I4478" i="4" s="1"/>
  <c r="G793" i="3"/>
  <c r="L2003" i="4"/>
  <c r="L4503" i="4" s="1"/>
  <c r="J803" i="3"/>
  <c r="I2029" i="4"/>
  <c r="I4529" i="4" s="1"/>
  <c r="K813" i="3"/>
  <c r="L2054" i="4"/>
  <c r="L4554" i="4" s="1"/>
  <c r="N823" i="3"/>
  <c r="J2080" i="4"/>
  <c r="J4580" i="4" s="1"/>
  <c r="P833" i="3"/>
  <c r="I2106" i="4"/>
  <c r="I4606" i="4" s="1"/>
  <c r="I844" i="3"/>
  <c r="L2131" i="4"/>
  <c r="L4631" i="4" s="1"/>
  <c r="L854" i="3"/>
  <c r="I2157" i="4"/>
  <c r="I4657" i="4" s="1"/>
  <c r="M864" i="3"/>
  <c r="L2182" i="4"/>
  <c r="L4682" i="4" s="1"/>
  <c r="P874" i="3"/>
  <c r="J2208" i="4"/>
  <c r="J4708" i="4" s="1"/>
  <c r="H885" i="3"/>
  <c r="I2234" i="4"/>
  <c r="I4734" i="4" s="1"/>
  <c r="K895" i="3"/>
  <c r="L2259" i="4"/>
  <c r="L4759" i="4" s="1"/>
  <c r="N905" i="3"/>
  <c r="I2285" i="4"/>
  <c r="I4785" i="4" s="1"/>
  <c r="O915" i="3"/>
  <c r="L2310" i="4"/>
  <c r="L4810" i="4" s="1"/>
  <c r="H926" i="3"/>
  <c r="J2336" i="4"/>
  <c r="J4836" i="4" s="1"/>
  <c r="J936" i="3"/>
  <c r="I2362" i="4"/>
  <c r="I4862" i="4" s="1"/>
  <c r="M946" i="3"/>
  <c r="L2387" i="4"/>
  <c r="L4887" i="4" s="1"/>
  <c r="P956" i="3"/>
  <c r="I2413" i="4"/>
  <c r="I4913" i="4" s="1"/>
  <c r="G967" i="3"/>
  <c r="L2438" i="4"/>
  <c r="L4938" i="4" s="1"/>
  <c r="J977" i="3"/>
  <c r="J2464" i="4"/>
  <c r="J4964" i="4" s="1"/>
  <c r="L987" i="3"/>
  <c r="I2490" i="4"/>
  <c r="I4990" i="4" s="1"/>
  <c r="O997" i="3"/>
  <c r="L13" i="4"/>
  <c r="L2513" i="4" s="1"/>
  <c r="J7" i="3"/>
  <c r="I39" i="4"/>
  <c r="I2539" i="4" s="1"/>
  <c r="K17" i="3"/>
  <c r="L64" i="4"/>
  <c r="L2564" i="4" s="1"/>
  <c r="N27" i="3"/>
  <c r="J90" i="4"/>
  <c r="J2590" i="4" s="1"/>
  <c r="P37" i="3"/>
  <c r="I116" i="4"/>
  <c r="I2616" i="4" s="1"/>
  <c r="I48" i="3"/>
  <c r="L141" i="4"/>
  <c r="L2641" i="4" s="1"/>
  <c r="L58" i="3"/>
  <c r="I167" i="4"/>
  <c r="I2667" i="4" s="1"/>
  <c r="M68" i="3"/>
  <c r="L192" i="4"/>
  <c r="L2692" i="4" s="1"/>
  <c r="P78" i="3"/>
  <c r="J218" i="4"/>
  <c r="J2718" i="4" s="1"/>
  <c r="H89" i="3"/>
  <c r="I244" i="4"/>
  <c r="I2744" i="4" s="1"/>
  <c r="K99" i="3"/>
  <c r="L269" i="4"/>
  <c r="L2769" i="4" s="1"/>
  <c r="N109" i="3"/>
  <c r="I295" i="4"/>
  <c r="I2795" i="4" s="1"/>
  <c r="O119" i="3"/>
  <c r="L320" i="4"/>
  <c r="L2820" i="4" s="1"/>
  <c r="H130" i="3"/>
  <c r="J346" i="4"/>
  <c r="J2846" i="4" s="1"/>
  <c r="J140" i="3"/>
  <c r="I372" i="4"/>
  <c r="I2872" i="4" s="1"/>
  <c r="M150" i="3"/>
  <c r="L397" i="4"/>
  <c r="L2897" i="4" s="1"/>
  <c r="P160" i="3"/>
  <c r="I423" i="4"/>
  <c r="I2923" i="4" s="1"/>
  <c r="G171" i="3"/>
  <c r="L448" i="4"/>
  <c r="L2948" i="4" s="1"/>
  <c r="J181" i="3"/>
  <c r="J474" i="4"/>
  <c r="J2974" i="4" s="1"/>
  <c r="L191" i="3"/>
  <c r="I500" i="4"/>
  <c r="I3000" i="4" s="1"/>
  <c r="O201" i="3"/>
  <c r="L525" i="4"/>
  <c r="L3025" i="4" s="1"/>
  <c r="H212" i="3"/>
  <c r="I551" i="4"/>
  <c r="I3051" i="4" s="1"/>
  <c r="I222" i="3"/>
  <c r="L576" i="4"/>
  <c r="L3076" i="4" s="1"/>
  <c r="L232" i="3"/>
  <c r="J602" i="4"/>
  <c r="J3102" i="4" s="1"/>
  <c r="N242" i="3"/>
  <c r="I628" i="4"/>
  <c r="I3128" i="4" s="1"/>
  <c r="G253" i="3"/>
  <c r="L653" i="4"/>
  <c r="L3153" i="4" s="1"/>
  <c r="J263" i="3"/>
  <c r="I679" i="4"/>
  <c r="I3179" i="4" s="1"/>
  <c r="K273" i="3"/>
  <c r="L704" i="4"/>
  <c r="L3204" i="4" s="1"/>
  <c r="N283" i="3"/>
  <c r="J730" i="4"/>
  <c r="J3230" i="4" s="1"/>
  <c r="P293" i="3"/>
  <c r="I756" i="4"/>
  <c r="I3256" i="4" s="1"/>
  <c r="I304" i="3"/>
  <c r="L781" i="4"/>
  <c r="L3281" i="4" s="1"/>
  <c r="L314" i="3"/>
  <c r="I807" i="4"/>
  <c r="I3307" i="4" s="1"/>
  <c r="M324" i="3"/>
  <c r="L832" i="4"/>
  <c r="L3332" i="4" s="1"/>
  <c r="P334" i="3"/>
  <c r="J858" i="4"/>
  <c r="J3358" i="4" s="1"/>
  <c r="H345" i="3"/>
  <c r="I884" i="4"/>
  <c r="I3384" i="4" s="1"/>
  <c r="K355" i="3"/>
  <c r="L909" i="4"/>
  <c r="L3409" i="4" s="1"/>
  <c r="N365" i="3"/>
  <c r="I935" i="4"/>
  <c r="I3435" i="4" s="1"/>
  <c r="O375" i="3"/>
  <c r="L960" i="4"/>
  <c r="L3460" i="4" s="1"/>
  <c r="H386" i="3"/>
  <c r="J986" i="4"/>
  <c r="J3486" i="4" s="1"/>
  <c r="J396" i="3"/>
  <c r="I1012" i="4"/>
  <c r="I3512" i="4" s="1"/>
  <c r="M406" i="3"/>
  <c r="L1037" i="4"/>
  <c r="L3537" i="4" s="1"/>
  <c r="P416" i="3"/>
  <c r="I1063" i="4"/>
  <c r="I3563" i="4" s="1"/>
  <c r="G427" i="3"/>
  <c r="L1088" i="4"/>
  <c r="L3588" i="4" s="1"/>
  <c r="J437" i="3"/>
  <c r="J1114" i="4"/>
  <c r="J3614" i="4" s="1"/>
  <c r="L447" i="3"/>
  <c r="I1140" i="4"/>
  <c r="I3640" i="4" s="1"/>
  <c r="O457" i="3"/>
  <c r="L1165" i="4"/>
  <c r="L3665" i="4" s="1"/>
  <c r="H468" i="3"/>
  <c r="I1191" i="4"/>
  <c r="I3691" i="4" s="1"/>
  <c r="I478" i="3"/>
  <c r="L1216" i="4"/>
  <c r="L3716" i="4" s="1"/>
  <c r="L488" i="3"/>
  <c r="J1242" i="4"/>
  <c r="J3742" i="4" s="1"/>
  <c r="N498" i="3"/>
  <c r="I1268" i="4"/>
  <c r="I3768" i="4" s="1"/>
  <c r="G509" i="3"/>
  <c r="L1293" i="4"/>
  <c r="L3793" i="4" s="1"/>
  <c r="J519" i="3"/>
  <c r="I1319" i="4"/>
  <c r="I3819" i="4" s="1"/>
  <c r="K529" i="3"/>
  <c r="L1344" i="4"/>
  <c r="L3844" i="4" s="1"/>
  <c r="N539" i="3"/>
  <c r="J1370" i="4"/>
  <c r="J3870" i="4" s="1"/>
  <c r="P549" i="3"/>
  <c r="I1396" i="4"/>
  <c r="I3896" i="4" s="1"/>
  <c r="I560" i="3"/>
  <c r="L1421" i="4"/>
  <c r="L3921" i="4" s="1"/>
  <c r="L570" i="3"/>
  <c r="I1447" i="4"/>
  <c r="I3947" i="4" s="1"/>
  <c r="M580" i="3"/>
  <c r="L1472" i="4"/>
  <c r="L3972" i="4" s="1"/>
  <c r="P590" i="3"/>
  <c r="J1498" i="4"/>
  <c r="J3998" i="4" s="1"/>
  <c r="H601" i="3"/>
  <c r="I1524" i="4"/>
  <c r="I4024" i="4" s="1"/>
  <c r="K611" i="3"/>
  <c r="L1549" i="4"/>
  <c r="L4049" i="4" s="1"/>
  <c r="N621" i="3"/>
  <c r="I1575" i="4"/>
  <c r="I4075" i="4" s="1"/>
  <c r="O631" i="3"/>
  <c r="L1600" i="4"/>
  <c r="L4100" i="4" s="1"/>
  <c r="H642" i="3"/>
  <c r="J1626" i="4"/>
  <c r="J4126" i="4" s="1"/>
  <c r="J652" i="3"/>
  <c r="I1652" i="4"/>
  <c r="I4152" i="4" s="1"/>
  <c r="M662" i="3"/>
  <c r="L1677" i="4"/>
  <c r="L4177" i="4" s="1"/>
  <c r="P672" i="3"/>
  <c r="I1703" i="4"/>
  <c r="I4203" i="4" s="1"/>
  <c r="G683" i="3"/>
  <c r="L1728" i="4"/>
  <c r="L4228" i="4" s="1"/>
  <c r="J693" i="3"/>
  <c r="J1754" i="4"/>
  <c r="J4254" i="4" s="1"/>
  <c r="L703" i="3"/>
  <c r="I1780" i="4"/>
  <c r="I4280" i="4" s="1"/>
  <c r="O713" i="3"/>
  <c r="L1805" i="4"/>
  <c r="L4305" i="4" s="1"/>
  <c r="H724" i="3"/>
  <c r="I1831" i="4"/>
  <c r="I4331" i="4" s="1"/>
  <c r="I734" i="3"/>
  <c r="L1856" i="4"/>
  <c r="L4356" i="4" s="1"/>
  <c r="L744" i="3"/>
  <c r="J1882" i="4"/>
  <c r="J4382" i="4" s="1"/>
  <c r="N754" i="3"/>
  <c r="I1908" i="4"/>
  <c r="I4408" i="4" s="1"/>
  <c r="G765" i="3"/>
  <c r="L1933" i="4"/>
  <c r="L4433" i="4" s="1"/>
  <c r="J775" i="3"/>
  <c r="I1959" i="4"/>
  <c r="I4459" i="4" s="1"/>
  <c r="K785" i="3"/>
  <c r="L1984" i="4"/>
  <c r="L4484" i="4" s="1"/>
  <c r="N795" i="3"/>
  <c r="J2010" i="4"/>
  <c r="J4510" i="4" s="1"/>
  <c r="P805" i="3"/>
  <c r="I2036" i="4"/>
  <c r="I4536" i="4" s="1"/>
  <c r="I816" i="3"/>
  <c r="L2061" i="4"/>
  <c r="L4561" i="4" s="1"/>
  <c r="L826" i="3"/>
  <c r="I2087" i="4"/>
  <c r="I4587" i="4" s="1"/>
  <c r="M836" i="3"/>
  <c r="L2112" i="4"/>
  <c r="L4612" i="4" s="1"/>
  <c r="P846" i="3"/>
  <c r="J2138" i="4"/>
  <c r="J4638" i="4" s="1"/>
  <c r="H857" i="3"/>
  <c r="I2164" i="4"/>
  <c r="I4664" i="4" s="1"/>
  <c r="K867" i="3"/>
  <c r="L2189" i="4"/>
  <c r="L4689" i="4" s="1"/>
  <c r="N877" i="3"/>
  <c r="I2215" i="4"/>
  <c r="I4715" i="4" s="1"/>
  <c r="O887" i="3"/>
  <c r="L2240" i="4"/>
  <c r="L4740" i="4" s="1"/>
  <c r="H898" i="3"/>
  <c r="J2266" i="4"/>
  <c r="J4766" i="4" s="1"/>
  <c r="J908" i="3"/>
  <c r="I2292" i="4"/>
  <c r="I4792" i="4" s="1"/>
  <c r="M918" i="3"/>
  <c r="L2317" i="4"/>
  <c r="L4817" i="4" s="1"/>
  <c r="P928" i="3"/>
  <c r="I2343" i="4"/>
  <c r="I4843" i="4" s="1"/>
  <c r="G939" i="3"/>
  <c r="L2368" i="4"/>
  <c r="L4868" i="4" s="1"/>
  <c r="J949" i="3"/>
  <c r="J2394" i="4"/>
  <c r="J4894" i="4" s="1"/>
  <c r="L959" i="3"/>
  <c r="I2420" i="4"/>
  <c r="I4920" i="4" s="1"/>
  <c r="O969" i="3"/>
  <c r="L2445" i="4"/>
  <c r="L4945" i="4" s="1"/>
  <c r="H980" i="3"/>
  <c r="I2471" i="4"/>
  <c r="I4971" i="4" s="1"/>
  <c r="I990" i="3"/>
  <c r="L2496" i="4"/>
  <c r="L4996" i="4" s="1"/>
  <c r="L1000" i="3"/>
  <c r="L23" i="4"/>
  <c r="L2523" i="4" s="1"/>
  <c r="J11" i="3"/>
  <c r="I49" i="4"/>
  <c r="I2549" i="4" s="1"/>
  <c r="K21" i="3"/>
  <c r="L74" i="4"/>
  <c r="L2574" i="4" s="1"/>
  <c r="N31" i="3"/>
  <c r="J100" i="4"/>
  <c r="J2600" i="4" s="1"/>
  <c r="P41" i="3"/>
  <c r="I126" i="4"/>
  <c r="I2626" i="4" s="1"/>
  <c r="I52" i="3"/>
  <c r="L151" i="4"/>
  <c r="L2651" i="4" s="1"/>
  <c r="L62" i="3"/>
  <c r="I177" i="4"/>
  <c r="I2677" i="4" s="1"/>
  <c r="M72" i="3"/>
  <c r="L202" i="4"/>
  <c r="L2702" i="4" s="1"/>
  <c r="P82" i="3"/>
  <c r="J228" i="4"/>
  <c r="J2728" i="4" s="1"/>
  <c r="H93" i="3"/>
  <c r="I254" i="4"/>
  <c r="I2754" i="4" s="1"/>
  <c r="K103" i="3"/>
  <c r="L279" i="4"/>
  <c r="L2779" i="4" s="1"/>
  <c r="N113" i="3"/>
  <c r="I305" i="4"/>
  <c r="I2805" i="4" s="1"/>
  <c r="O123" i="3"/>
  <c r="L330" i="4"/>
  <c r="L2830" i="4" s="1"/>
  <c r="H134" i="3"/>
  <c r="J356" i="4"/>
  <c r="J2856" i="4" s="1"/>
  <c r="J144" i="3"/>
  <c r="I382" i="4"/>
  <c r="I2882" i="4" s="1"/>
  <c r="M154" i="3"/>
  <c r="L407" i="4"/>
  <c r="L2907" i="4" s="1"/>
  <c r="P164" i="3"/>
  <c r="I433" i="4"/>
  <c r="I2933" i="4" s="1"/>
  <c r="G175" i="3"/>
  <c r="L458" i="4"/>
  <c r="L2958" i="4" s="1"/>
  <c r="J185" i="3"/>
  <c r="J484" i="4"/>
  <c r="J2984" i="4" s="1"/>
  <c r="L195" i="3"/>
  <c r="I510" i="4"/>
  <c r="I3010" i="4" s="1"/>
  <c r="O205" i="3"/>
  <c r="L535" i="4"/>
  <c r="L3035" i="4" s="1"/>
  <c r="H216" i="3"/>
  <c r="I561" i="4"/>
  <c r="I3061" i="4" s="1"/>
  <c r="I226" i="3"/>
  <c r="L586" i="4"/>
  <c r="L3086" i="4" s="1"/>
  <c r="L236" i="3"/>
  <c r="J612" i="4"/>
  <c r="J3112" i="4" s="1"/>
  <c r="N246" i="3"/>
  <c r="I638" i="4"/>
  <c r="I3138" i="4" s="1"/>
  <c r="G257" i="3"/>
  <c r="L663" i="4"/>
  <c r="L3163" i="4" s="1"/>
  <c r="J267" i="3"/>
  <c r="I689" i="4"/>
  <c r="I3189" i="4" s="1"/>
  <c r="K277" i="3"/>
  <c r="L714" i="4"/>
  <c r="L3214" i="4" s="1"/>
  <c r="N287" i="3"/>
  <c r="J740" i="4"/>
  <c r="J3240" i="4" s="1"/>
  <c r="P297" i="3"/>
  <c r="I766" i="4"/>
  <c r="I3266" i="4" s="1"/>
  <c r="I308" i="3"/>
  <c r="L791" i="4"/>
  <c r="L3291" i="4" s="1"/>
  <c r="L318" i="3"/>
  <c r="I817" i="4"/>
  <c r="I3317" i="4" s="1"/>
  <c r="M328" i="3"/>
  <c r="L842" i="4"/>
  <c r="L3342" i="4" s="1"/>
  <c r="P338" i="3"/>
  <c r="J868" i="4"/>
  <c r="J3368" i="4" s="1"/>
  <c r="H349" i="3"/>
  <c r="I894" i="4"/>
  <c r="I3394" i="4" s="1"/>
  <c r="K359" i="3"/>
  <c r="L919" i="4"/>
  <c r="L3419" i="4" s="1"/>
  <c r="N369" i="3"/>
  <c r="I945" i="4"/>
  <c r="I3445" i="4" s="1"/>
  <c r="O379" i="3"/>
  <c r="L970" i="4"/>
  <c r="L3470" i="4" s="1"/>
  <c r="H390" i="3"/>
  <c r="J996" i="4"/>
  <c r="J3496" i="4" s="1"/>
  <c r="J400" i="3"/>
  <c r="I1022" i="4"/>
  <c r="I3522" i="4" s="1"/>
  <c r="M410" i="3"/>
  <c r="L1047" i="4"/>
  <c r="L3547" i="4" s="1"/>
  <c r="P420" i="3"/>
  <c r="I1073" i="4"/>
  <c r="I3573" i="4" s="1"/>
  <c r="G431" i="3"/>
  <c r="L1098" i="4"/>
  <c r="L3598" i="4" s="1"/>
  <c r="J441" i="3"/>
  <c r="J1124" i="4"/>
  <c r="J3624" i="4" s="1"/>
  <c r="L451" i="3"/>
  <c r="I1150" i="4"/>
  <c r="I3650" i="4" s="1"/>
  <c r="O461" i="3"/>
  <c r="L1175" i="4"/>
  <c r="L3675" i="4" s="1"/>
  <c r="H472" i="3"/>
  <c r="I1201" i="4"/>
  <c r="I3701" i="4" s="1"/>
  <c r="I482" i="3"/>
  <c r="L1226" i="4"/>
  <c r="L3726" i="4" s="1"/>
  <c r="L492" i="3"/>
  <c r="J1252" i="4"/>
  <c r="J3752" i="4" s="1"/>
  <c r="N502" i="3"/>
  <c r="I1278" i="4"/>
  <c r="I3778" i="4" s="1"/>
  <c r="G513" i="3"/>
  <c r="L1303" i="4"/>
  <c r="L3803" i="4" s="1"/>
  <c r="J523" i="3"/>
  <c r="I1329" i="4"/>
  <c r="I3829" i="4" s="1"/>
  <c r="K533" i="3"/>
  <c r="L1354" i="4"/>
  <c r="L3854" i="4" s="1"/>
  <c r="N543" i="3"/>
  <c r="J1380" i="4"/>
  <c r="J3880" i="4" s="1"/>
  <c r="P553" i="3"/>
  <c r="I1406" i="4"/>
  <c r="I3906" i="4" s="1"/>
  <c r="I564" i="3"/>
  <c r="L1431" i="4"/>
  <c r="L3931" i="4" s="1"/>
  <c r="L574" i="3"/>
  <c r="I1457" i="4"/>
  <c r="I3957" i="4" s="1"/>
  <c r="M584" i="3"/>
  <c r="L1482" i="4"/>
  <c r="L3982" i="4" s="1"/>
  <c r="P594" i="3"/>
  <c r="J1508" i="4"/>
  <c r="J4008" i="4" s="1"/>
  <c r="H605" i="3"/>
  <c r="I1534" i="4"/>
  <c r="I4034" i="4" s="1"/>
  <c r="K615" i="3"/>
  <c r="L1559" i="4"/>
  <c r="L4059" i="4" s="1"/>
  <c r="N625" i="3"/>
  <c r="I1585" i="4"/>
  <c r="I4085" i="4" s="1"/>
  <c r="O635" i="3"/>
  <c r="L1610" i="4"/>
  <c r="L4110" i="4" s="1"/>
  <c r="H646" i="3"/>
  <c r="J1636" i="4"/>
  <c r="J4136" i="4" s="1"/>
  <c r="J656" i="3"/>
  <c r="I1662" i="4"/>
  <c r="I4162" i="4" s="1"/>
  <c r="M666" i="3"/>
  <c r="L1687" i="4"/>
  <c r="L4187" i="4" s="1"/>
  <c r="P676" i="3"/>
  <c r="I1713" i="4"/>
  <c r="I4213" i="4" s="1"/>
  <c r="G687" i="3"/>
  <c r="L1738" i="4"/>
  <c r="L4238" i="4" s="1"/>
  <c r="J697" i="3"/>
  <c r="J1764" i="4"/>
  <c r="J4264" i="4" s="1"/>
  <c r="L707" i="3"/>
  <c r="I1790" i="4"/>
  <c r="I4290" i="4" s="1"/>
  <c r="O717" i="3"/>
  <c r="L1815" i="4"/>
  <c r="L4315" i="4" s="1"/>
  <c r="H728" i="3"/>
  <c r="I1841" i="4"/>
  <c r="I4341" i="4" s="1"/>
  <c r="I738" i="3"/>
  <c r="L1866" i="4"/>
  <c r="L4366" i="4" s="1"/>
  <c r="L748" i="3"/>
  <c r="J1892" i="4"/>
  <c r="J4392" i="4" s="1"/>
  <c r="N758" i="3"/>
  <c r="I1918" i="4"/>
  <c r="I4418" i="4" s="1"/>
  <c r="G769" i="3"/>
  <c r="L1943" i="4"/>
  <c r="L4443" i="4" s="1"/>
  <c r="J779" i="3"/>
  <c r="I1969" i="4"/>
  <c r="I4469" i="4" s="1"/>
  <c r="K789" i="3"/>
  <c r="L1994" i="4"/>
  <c r="L4494" i="4" s="1"/>
  <c r="N799" i="3"/>
  <c r="J2020" i="4"/>
  <c r="J4520" i="4" s="1"/>
  <c r="P809" i="3"/>
  <c r="I2046" i="4"/>
  <c r="I4546" i="4" s="1"/>
  <c r="I820" i="3"/>
  <c r="L2071" i="4"/>
  <c r="L4571" i="4" s="1"/>
  <c r="L830" i="3"/>
  <c r="I2097" i="4"/>
  <c r="I4597" i="4" s="1"/>
  <c r="M840" i="3"/>
  <c r="L2122" i="4"/>
  <c r="L4622" i="4" s="1"/>
  <c r="P850" i="3"/>
  <c r="J2148" i="4"/>
  <c r="J4648" i="4" s="1"/>
  <c r="H861" i="3"/>
  <c r="I2174" i="4"/>
  <c r="I4674" i="4" s="1"/>
  <c r="K871" i="3"/>
  <c r="L2199" i="4"/>
  <c r="L4699" i="4" s="1"/>
  <c r="N881" i="3"/>
  <c r="I2225" i="4"/>
  <c r="I4725" i="4" s="1"/>
  <c r="O891" i="3"/>
  <c r="L2250" i="4"/>
  <c r="L4750" i="4" s="1"/>
  <c r="H902" i="3"/>
  <c r="J2276" i="4"/>
  <c r="J4776" i="4" s="1"/>
  <c r="J912" i="3"/>
  <c r="I2302" i="4"/>
  <c r="I4802" i="4" s="1"/>
  <c r="M922" i="3"/>
  <c r="L2327" i="4"/>
  <c r="L4827" i="4" s="1"/>
  <c r="P932" i="3"/>
  <c r="I2353" i="4"/>
  <c r="I4853" i="4" s="1"/>
  <c r="G943" i="3"/>
  <c r="L2378" i="4"/>
  <c r="L4878" i="4" s="1"/>
  <c r="J953" i="3"/>
  <c r="J2404" i="4"/>
  <c r="J4904" i="4" s="1"/>
  <c r="L963" i="3"/>
  <c r="I2430" i="4"/>
  <c r="I4930" i="4" s="1"/>
  <c r="O973" i="3"/>
  <c r="L2455" i="4"/>
  <c r="L4955" i="4" s="1"/>
  <c r="H984" i="3"/>
  <c r="I2481" i="4"/>
  <c r="I4981" i="4" s="1"/>
  <c r="I994" i="3"/>
  <c r="K6" i="4"/>
  <c r="K2506" i="4" s="1"/>
  <c r="K4" i="3"/>
  <c r="K22" i="4"/>
  <c r="K2522" i="4" s="1"/>
  <c r="O10" i="3"/>
  <c r="K38" i="4"/>
  <c r="K2538" i="4" s="1"/>
  <c r="I17" i="3"/>
  <c r="K54" i="4"/>
  <c r="K2554" i="4" s="1"/>
  <c r="M23" i="3"/>
  <c r="K70" i="4"/>
  <c r="K2570" i="4" s="1"/>
  <c r="G30" i="3"/>
  <c r="K86" i="4"/>
  <c r="K2586" i="4" s="1"/>
  <c r="K36" i="3"/>
  <c r="K102" i="4"/>
  <c r="K2602" i="4" s="1"/>
  <c r="O42" i="3"/>
  <c r="K118" i="4"/>
  <c r="K2618" i="4" s="1"/>
  <c r="I49" i="3"/>
  <c r="K134" i="4"/>
  <c r="K2634" i="4" s="1"/>
  <c r="M55" i="3"/>
  <c r="K150" i="4"/>
  <c r="K2650" i="4" s="1"/>
  <c r="G62" i="3"/>
  <c r="K166" i="4"/>
  <c r="K2666" i="4" s="1"/>
  <c r="K68" i="3"/>
  <c r="K182" i="4"/>
  <c r="K2682" i="4" s="1"/>
  <c r="O74" i="3"/>
  <c r="K198" i="4"/>
  <c r="K2698" i="4" s="1"/>
  <c r="I81" i="3"/>
  <c r="K214" i="4"/>
  <c r="K2714" i="4" s="1"/>
  <c r="M87" i="3"/>
  <c r="K230" i="4"/>
  <c r="K2730" i="4" s="1"/>
  <c r="G94" i="3"/>
  <c r="K246" i="4"/>
  <c r="K2746" i="4" s="1"/>
  <c r="K100" i="3"/>
  <c r="K262" i="4"/>
  <c r="K2762" i="4" s="1"/>
  <c r="O106" i="3"/>
  <c r="K278" i="4"/>
  <c r="K2778" i="4" s="1"/>
  <c r="I113" i="3"/>
  <c r="K294" i="4"/>
  <c r="K2794" i="4" s="1"/>
  <c r="M119" i="3"/>
  <c r="K310" i="4"/>
  <c r="K2810" i="4" s="1"/>
  <c r="G126" i="3"/>
  <c r="K326" i="4"/>
  <c r="K2826" i="4" s="1"/>
  <c r="K132" i="3"/>
  <c r="K342" i="4"/>
  <c r="K2842" i="4" s="1"/>
  <c r="O138" i="3"/>
  <c r="K358" i="4"/>
  <c r="K2858" i="4" s="1"/>
  <c r="I145" i="3"/>
  <c r="K374" i="4"/>
  <c r="K2874" i="4" s="1"/>
  <c r="M151" i="3"/>
  <c r="K390" i="4"/>
  <c r="K2890" i="4" s="1"/>
  <c r="G158" i="3"/>
  <c r="K406" i="4"/>
  <c r="K2906" i="4" s="1"/>
  <c r="K164" i="3"/>
  <c r="K422" i="4"/>
  <c r="K2922" i="4" s="1"/>
  <c r="O170" i="3"/>
  <c r="K438" i="4"/>
  <c r="K2938" i="4" s="1"/>
  <c r="I177" i="3"/>
  <c r="K454" i="4"/>
  <c r="K2954" i="4" s="1"/>
  <c r="M183" i="3"/>
  <c r="K470" i="4"/>
  <c r="K2970" i="4" s="1"/>
  <c r="G190" i="3"/>
  <c r="K486" i="4"/>
  <c r="K2986" i="4" s="1"/>
  <c r="K196" i="3"/>
  <c r="K502" i="4"/>
  <c r="K3002" i="4" s="1"/>
  <c r="O202" i="3"/>
  <c r="K518" i="4"/>
  <c r="K3018" i="4" s="1"/>
  <c r="I209" i="3"/>
  <c r="K534" i="4"/>
  <c r="K3034" i="4" s="1"/>
  <c r="M215" i="3"/>
  <c r="K550" i="4"/>
  <c r="K3050" i="4" s="1"/>
  <c r="G222" i="3"/>
  <c r="K566" i="4"/>
  <c r="K3066" i="4" s="1"/>
  <c r="K228" i="3"/>
  <c r="K582" i="4"/>
  <c r="K3082" i="4" s="1"/>
  <c r="O234" i="3"/>
  <c r="K598" i="4"/>
  <c r="K3098" i="4" s="1"/>
  <c r="I241" i="3"/>
  <c r="K614" i="4"/>
  <c r="K3114" i="4" s="1"/>
  <c r="M247" i="3"/>
  <c r="K630" i="4"/>
  <c r="K3130" i="4" s="1"/>
  <c r="G254" i="3"/>
  <c r="K646" i="4"/>
  <c r="K3146" i="4" s="1"/>
  <c r="K260" i="3"/>
  <c r="K662" i="4"/>
  <c r="K3162" i="4" s="1"/>
  <c r="O266" i="3"/>
  <c r="K678" i="4"/>
  <c r="K3178" i="4" s="1"/>
  <c r="I273" i="3"/>
  <c r="K694" i="4"/>
  <c r="K3194" i="4" s="1"/>
  <c r="M279" i="3"/>
  <c r="K710" i="4"/>
  <c r="K3210" i="4" s="1"/>
  <c r="G286" i="3"/>
  <c r="K726" i="4"/>
  <c r="K3226" i="4" s="1"/>
  <c r="K292" i="3"/>
  <c r="K742" i="4"/>
  <c r="K3242" i="4" s="1"/>
  <c r="O298" i="3"/>
  <c r="K758" i="4"/>
  <c r="K3258" i="4" s="1"/>
  <c r="I305" i="3"/>
  <c r="K774" i="4"/>
  <c r="K3274" i="4" s="1"/>
  <c r="M311" i="3"/>
  <c r="K790" i="4"/>
  <c r="K3290" i="4" s="1"/>
  <c r="G318" i="3"/>
  <c r="K806" i="4"/>
  <c r="K3306" i="4" s="1"/>
  <c r="K324" i="3"/>
  <c r="K822" i="4"/>
  <c r="K3322" i="4" s="1"/>
  <c r="O330" i="3"/>
  <c r="K838" i="4"/>
  <c r="K3338" i="4" s="1"/>
  <c r="I337" i="3"/>
  <c r="K854" i="4"/>
  <c r="K3354" i="4" s="1"/>
  <c r="M343" i="3"/>
  <c r="K870" i="4"/>
  <c r="K3370" i="4" s="1"/>
  <c r="G350" i="3"/>
  <c r="K886" i="4"/>
  <c r="K3386" i="4" s="1"/>
  <c r="K356" i="3"/>
  <c r="K902" i="4"/>
  <c r="K3402" i="4" s="1"/>
  <c r="O362" i="3"/>
  <c r="K918" i="4"/>
  <c r="K3418" i="4" s="1"/>
  <c r="I369" i="3"/>
  <c r="K934" i="4"/>
  <c r="K3434" i="4" s="1"/>
  <c r="M375" i="3"/>
  <c r="K950" i="4"/>
  <c r="K3450" i="4" s="1"/>
  <c r="G382" i="3"/>
  <c r="K966" i="4"/>
  <c r="K3466" i="4" s="1"/>
  <c r="K388" i="3"/>
  <c r="K982" i="4"/>
  <c r="K3482" i="4" s="1"/>
  <c r="O394" i="3"/>
  <c r="K998" i="4"/>
  <c r="K3498" i="4" s="1"/>
  <c r="I401" i="3"/>
  <c r="K1014" i="4"/>
  <c r="K3514" i="4" s="1"/>
  <c r="M407" i="3"/>
  <c r="K1030" i="4"/>
  <c r="K3530" i="4" s="1"/>
  <c r="G414" i="3"/>
  <c r="K1046" i="4"/>
  <c r="K3546" i="4" s="1"/>
  <c r="K420" i="3"/>
  <c r="K1062" i="4"/>
  <c r="K3562" i="4" s="1"/>
  <c r="O426" i="3"/>
  <c r="K1078" i="4"/>
  <c r="K3578" i="4" s="1"/>
  <c r="I433" i="3"/>
  <c r="K1094" i="4"/>
  <c r="K3594" i="4" s="1"/>
  <c r="M439" i="3"/>
  <c r="K1110" i="4"/>
  <c r="K3610" i="4" s="1"/>
  <c r="G446" i="3"/>
  <c r="K1126" i="4"/>
  <c r="K3626" i="4" s="1"/>
  <c r="K452" i="3"/>
  <c r="K1142" i="4"/>
  <c r="K3642" i="4" s="1"/>
  <c r="O458" i="3"/>
  <c r="K1158" i="4"/>
  <c r="K3658" i="4" s="1"/>
  <c r="I465" i="3"/>
  <c r="K1174" i="4"/>
  <c r="K3674" i="4" s="1"/>
  <c r="M471" i="3"/>
  <c r="K1190" i="4"/>
  <c r="K3690" i="4" s="1"/>
  <c r="G478" i="3"/>
  <c r="K1206" i="4"/>
  <c r="K3706" i="4" s="1"/>
  <c r="K484" i="3"/>
  <c r="K1222" i="4"/>
  <c r="K3722" i="4" s="1"/>
  <c r="O490" i="3"/>
  <c r="K1238" i="4"/>
  <c r="K3738" i="4" s="1"/>
  <c r="I497" i="3"/>
  <c r="K1254" i="4"/>
  <c r="K3754" i="4" s="1"/>
  <c r="M503" i="3"/>
  <c r="K1270" i="4"/>
  <c r="K3770" i="4" s="1"/>
  <c r="G510" i="3"/>
  <c r="K1286" i="4"/>
  <c r="K3786" i="4" s="1"/>
  <c r="K516" i="3"/>
  <c r="K1302" i="4"/>
  <c r="K3802" i="4" s="1"/>
  <c r="O522" i="3"/>
  <c r="K1318" i="4"/>
  <c r="K3818" i="4" s="1"/>
  <c r="I529" i="3"/>
  <c r="K1334" i="4"/>
  <c r="K3834" i="4" s="1"/>
  <c r="M535" i="3"/>
  <c r="K1350" i="4"/>
  <c r="K3850" i="4" s="1"/>
  <c r="G542" i="3"/>
  <c r="K1366" i="4"/>
  <c r="K3866" i="4" s="1"/>
  <c r="K548" i="3"/>
  <c r="K1382" i="4"/>
  <c r="K3882" i="4" s="1"/>
  <c r="O554" i="3"/>
  <c r="K1398" i="4"/>
  <c r="K3898" i="4" s="1"/>
  <c r="I561" i="3"/>
  <c r="K1414" i="4"/>
  <c r="K3914" i="4" s="1"/>
  <c r="M567" i="3"/>
  <c r="K1430" i="4"/>
  <c r="K3930" i="4" s="1"/>
  <c r="G574" i="3"/>
  <c r="K1446" i="4"/>
  <c r="K3946" i="4" s="1"/>
  <c r="K580" i="3"/>
  <c r="K1462" i="4"/>
  <c r="K3962" i="4" s="1"/>
  <c r="O586" i="3"/>
  <c r="K1478" i="4"/>
  <c r="K3978" i="4" s="1"/>
  <c r="I593" i="3"/>
  <c r="K1494" i="4"/>
  <c r="K3994" i="4" s="1"/>
  <c r="M599" i="3"/>
  <c r="K1510" i="4"/>
  <c r="K4010" i="4" s="1"/>
  <c r="G606" i="3"/>
  <c r="K1526" i="4"/>
  <c r="K4026" i="4" s="1"/>
  <c r="K612" i="3"/>
  <c r="K1542" i="4"/>
  <c r="K4042" i="4" s="1"/>
  <c r="O618" i="3"/>
  <c r="K1558" i="4"/>
  <c r="K4058" i="4" s="1"/>
  <c r="I625" i="3"/>
  <c r="K1574" i="4"/>
  <c r="K4074" i="4" s="1"/>
  <c r="M631" i="3"/>
  <c r="K1590" i="4"/>
  <c r="K4090" i="4" s="1"/>
  <c r="G638" i="3"/>
  <c r="K1606" i="4"/>
  <c r="K4106" i="4" s="1"/>
  <c r="K644" i="3"/>
  <c r="K1622" i="4"/>
  <c r="K4122" i="4" s="1"/>
  <c r="O650" i="3"/>
  <c r="K1638" i="4"/>
  <c r="K4138" i="4" s="1"/>
  <c r="I657" i="3"/>
  <c r="K1654" i="4"/>
  <c r="K4154" i="4" s="1"/>
  <c r="M663" i="3"/>
  <c r="K1670" i="4"/>
  <c r="K4170" i="4" s="1"/>
  <c r="G670" i="3"/>
  <c r="K1686" i="4"/>
  <c r="K4186" i="4" s="1"/>
  <c r="K676" i="3"/>
  <c r="K1702" i="4"/>
  <c r="K4202" i="4" s="1"/>
  <c r="O682" i="3"/>
  <c r="K1718" i="4"/>
  <c r="K4218" i="4" s="1"/>
  <c r="I689" i="3"/>
  <c r="K1734" i="4"/>
  <c r="K4234" i="4" s="1"/>
  <c r="M695" i="3"/>
  <c r="K1750" i="4"/>
  <c r="K4250" i="4" s="1"/>
  <c r="G702" i="3"/>
  <c r="K1766" i="4"/>
  <c r="K4266" i="4" s="1"/>
  <c r="K708" i="3"/>
  <c r="K1782" i="4"/>
  <c r="K4282" i="4" s="1"/>
  <c r="O714" i="3"/>
  <c r="K1798" i="4"/>
  <c r="K4298" i="4" s="1"/>
  <c r="I721" i="3"/>
  <c r="K1814" i="4"/>
  <c r="K4314" i="4" s="1"/>
  <c r="M727" i="3"/>
  <c r="K1830" i="4"/>
  <c r="K4330" i="4" s="1"/>
  <c r="G734" i="3"/>
  <c r="K1846" i="4"/>
  <c r="K4346" i="4" s="1"/>
  <c r="K740" i="3"/>
  <c r="K1862" i="4"/>
  <c r="K4362" i="4" s="1"/>
  <c r="O746" i="3"/>
  <c r="K1878" i="4"/>
  <c r="K4378" i="4" s="1"/>
  <c r="I753" i="3"/>
  <c r="K1894" i="4"/>
  <c r="K4394" i="4" s="1"/>
  <c r="M759" i="3"/>
  <c r="K1910" i="4"/>
  <c r="K4410" i="4" s="1"/>
  <c r="G766" i="3"/>
  <c r="K1926" i="4"/>
  <c r="K4426" i="4" s="1"/>
  <c r="K772" i="3"/>
  <c r="K1942" i="4"/>
  <c r="K4442" i="4" s="1"/>
  <c r="O778" i="3"/>
  <c r="K1958" i="4"/>
  <c r="K4458" i="4" s="1"/>
  <c r="I785" i="3"/>
  <c r="K1974" i="4"/>
  <c r="K4474" i="4" s="1"/>
  <c r="M791" i="3"/>
  <c r="K1990" i="4"/>
  <c r="K4490" i="4" s="1"/>
  <c r="G798" i="3"/>
  <c r="K2006" i="4"/>
  <c r="K4506" i="4" s="1"/>
  <c r="K804" i="3"/>
  <c r="K2022" i="4"/>
  <c r="K4522" i="4" s="1"/>
  <c r="O810" i="3"/>
  <c r="K2038" i="4"/>
  <c r="K4538" i="4" s="1"/>
  <c r="I817" i="3"/>
  <c r="K2054" i="4"/>
  <c r="K4554" i="4" s="1"/>
  <c r="M823" i="3"/>
  <c r="K2070" i="4"/>
  <c r="K4570" i="4" s="1"/>
  <c r="G830" i="3"/>
  <c r="K2086" i="4"/>
  <c r="K4586" i="4" s="1"/>
  <c r="K836" i="3"/>
  <c r="K2102" i="4"/>
  <c r="K4602" i="4" s="1"/>
  <c r="O842" i="3"/>
  <c r="K2118" i="4"/>
  <c r="K4618" i="4" s="1"/>
  <c r="I849" i="3"/>
  <c r="K2134" i="4"/>
  <c r="K4634" i="4" s="1"/>
  <c r="M855" i="3"/>
  <c r="K2150" i="4"/>
  <c r="K4650" i="4" s="1"/>
  <c r="G862" i="3"/>
  <c r="K2166" i="4"/>
  <c r="K4666" i="4" s="1"/>
  <c r="K868" i="3"/>
  <c r="K2182" i="4"/>
  <c r="K4682" i="4" s="1"/>
  <c r="O874" i="3"/>
  <c r="K2198" i="4"/>
  <c r="K4698" i="4" s="1"/>
  <c r="I881" i="3"/>
  <c r="K2214" i="4"/>
  <c r="K4714" i="4" s="1"/>
  <c r="M887" i="3"/>
  <c r="K2230" i="4"/>
  <c r="K4730" i="4" s="1"/>
  <c r="G894" i="3"/>
  <c r="K2246" i="4"/>
  <c r="K4746" i="4" s="1"/>
  <c r="K900" i="3"/>
  <c r="K2262" i="4"/>
  <c r="K4762" i="4" s="1"/>
  <c r="O906" i="3"/>
  <c r="K2278" i="4"/>
  <c r="K4778" i="4" s="1"/>
  <c r="I913" i="3"/>
  <c r="K2294" i="4"/>
  <c r="K4794" i="4" s="1"/>
  <c r="M919" i="3"/>
  <c r="K2310" i="4"/>
  <c r="K4810" i="4" s="1"/>
  <c r="G926" i="3"/>
  <c r="K2326" i="4"/>
  <c r="K4826" i="4" s="1"/>
  <c r="K932" i="3"/>
  <c r="K2342" i="4"/>
  <c r="K4842" i="4" s="1"/>
  <c r="O938" i="3"/>
  <c r="K2358" i="4"/>
  <c r="K4858" i="4" s="1"/>
  <c r="I945" i="3"/>
  <c r="K2374" i="4"/>
  <c r="K4874" i="4" s="1"/>
  <c r="M951" i="3"/>
  <c r="K2390" i="4"/>
  <c r="K4890" i="4" s="1"/>
  <c r="G958" i="3"/>
  <c r="K2406" i="4"/>
  <c r="K4906" i="4" s="1"/>
  <c r="K964" i="3"/>
  <c r="K2422" i="4"/>
  <c r="K4922" i="4" s="1"/>
  <c r="O970" i="3"/>
  <c r="K2438" i="4"/>
  <c r="K4938" i="4" s="1"/>
  <c r="I977" i="3"/>
  <c r="K2454" i="4"/>
  <c r="K4954" i="4" s="1"/>
  <c r="M983" i="3"/>
  <c r="K2470" i="4"/>
  <c r="K4970" i="4" s="1"/>
  <c r="G990" i="3"/>
  <c r="K2486" i="4"/>
  <c r="K4986" i="4" s="1"/>
  <c r="K996" i="3"/>
  <c r="K2502" i="4"/>
  <c r="K5002" i="4" s="1"/>
  <c r="O1002" i="3"/>
  <c r="J17" i="4"/>
  <c r="J2517" i="4" s="1"/>
  <c r="N8" i="3"/>
  <c r="J33" i="4"/>
  <c r="J2533" i="4" s="1"/>
  <c r="H15" i="3"/>
  <c r="J49" i="4"/>
  <c r="J2549" i="4" s="1"/>
  <c r="L21" i="3"/>
  <c r="J65" i="4"/>
  <c r="J2565" i="4" s="1"/>
  <c r="P27" i="3"/>
  <c r="J81" i="4"/>
  <c r="J2581" i="4" s="1"/>
  <c r="J34" i="3"/>
  <c r="J97" i="4"/>
  <c r="J2597" i="4" s="1"/>
  <c r="N40" i="3"/>
  <c r="J113" i="4"/>
  <c r="J2613" i="4" s="1"/>
  <c r="H47" i="3"/>
  <c r="J129" i="4"/>
  <c r="J2629" i="4" s="1"/>
  <c r="L53" i="3"/>
  <c r="J145" i="4"/>
  <c r="J2645" i="4" s="1"/>
  <c r="P59" i="3"/>
  <c r="J161" i="4"/>
  <c r="J2661" i="4" s="1"/>
  <c r="J66" i="3"/>
  <c r="J177" i="4"/>
  <c r="J2677" i="4" s="1"/>
  <c r="N72" i="3"/>
  <c r="J193" i="4"/>
  <c r="J2693" i="4" s="1"/>
  <c r="H79" i="3"/>
  <c r="J209" i="4"/>
  <c r="J2709" i="4" s="1"/>
  <c r="L85" i="3"/>
  <c r="J225" i="4"/>
  <c r="J2725" i="4" s="1"/>
  <c r="P91" i="3"/>
  <c r="J241" i="4"/>
  <c r="J2741" i="4" s="1"/>
  <c r="J98" i="3"/>
  <c r="J257" i="4"/>
  <c r="J2757" i="4" s="1"/>
  <c r="N104" i="3"/>
  <c r="J273" i="4"/>
  <c r="J2773" i="4" s="1"/>
  <c r="H111" i="3"/>
  <c r="J289" i="4"/>
  <c r="J2789" i="4" s="1"/>
  <c r="L117" i="3"/>
  <c r="J305" i="4"/>
  <c r="J2805" i="4" s="1"/>
  <c r="P123" i="3"/>
  <c r="J321" i="4"/>
  <c r="J2821" i="4" s="1"/>
  <c r="J130" i="3"/>
  <c r="J337" i="4"/>
  <c r="J2837" i="4" s="1"/>
  <c r="N136" i="3"/>
  <c r="J353" i="4"/>
  <c r="J2853" i="4" s="1"/>
  <c r="H143" i="3"/>
  <c r="J369" i="4"/>
  <c r="J2869" i="4" s="1"/>
  <c r="L149" i="3"/>
  <c r="J385" i="4"/>
  <c r="J2885" i="4" s="1"/>
  <c r="P155" i="3"/>
  <c r="J401" i="4"/>
  <c r="J2901" i="4" s="1"/>
  <c r="J162" i="3"/>
  <c r="J417" i="4"/>
  <c r="J2917" i="4" s="1"/>
  <c r="N168" i="3"/>
  <c r="J433" i="4"/>
  <c r="J2933" i="4" s="1"/>
  <c r="H175" i="3"/>
  <c r="J449" i="4"/>
  <c r="J2949" i="4" s="1"/>
  <c r="L181" i="3"/>
  <c r="J465" i="4"/>
  <c r="J2965" i="4" s="1"/>
  <c r="P187" i="3"/>
  <c r="J481" i="4"/>
  <c r="J2981" i="4" s="1"/>
  <c r="J194" i="3"/>
  <c r="J497" i="4"/>
  <c r="J2997" i="4" s="1"/>
  <c r="N200" i="3"/>
  <c r="J513" i="4"/>
  <c r="J3013" i="4" s="1"/>
  <c r="H207" i="3"/>
  <c r="J529" i="4"/>
  <c r="J3029" i="4" s="1"/>
  <c r="L213" i="3"/>
  <c r="J545" i="4"/>
  <c r="J3045" i="4" s="1"/>
  <c r="P219" i="3"/>
  <c r="J561" i="4"/>
  <c r="J3061" i="4" s="1"/>
  <c r="J226" i="3"/>
  <c r="J577" i="4"/>
  <c r="J3077" i="4" s="1"/>
  <c r="N232" i="3"/>
  <c r="J593" i="4"/>
  <c r="J3093" i="4" s="1"/>
  <c r="H239" i="3"/>
  <c r="J609" i="4"/>
  <c r="J3109" i="4" s="1"/>
  <c r="L245" i="3"/>
  <c r="J625" i="4"/>
  <c r="J3125" i="4" s="1"/>
  <c r="P251" i="3"/>
  <c r="J641" i="4"/>
  <c r="J3141" i="4" s="1"/>
  <c r="J258" i="3"/>
  <c r="J657" i="4"/>
  <c r="J3157" i="4" s="1"/>
  <c r="N264" i="3"/>
  <c r="J673" i="4"/>
  <c r="J3173" i="4" s="1"/>
  <c r="H271" i="3"/>
  <c r="J689" i="4"/>
  <c r="J3189" i="4" s="1"/>
  <c r="L277" i="3"/>
  <c r="J705" i="4"/>
  <c r="J3205" i="4" s="1"/>
  <c r="P283" i="3"/>
  <c r="J721" i="4"/>
  <c r="J3221" i="4" s="1"/>
  <c r="J290" i="3"/>
  <c r="J737" i="4"/>
  <c r="J3237" i="4" s="1"/>
  <c r="N296" i="3"/>
  <c r="J753" i="4"/>
  <c r="J3253" i="4" s="1"/>
  <c r="H303" i="3"/>
  <c r="J769" i="4"/>
  <c r="J3269" i="4" s="1"/>
  <c r="L309" i="3"/>
  <c r="J785" i="4"/>
  <c r="J3285" i="4" s="1"/>
  <c r="P315" i="3"/>
  <c r="J801" i="4"/>
  <c r="J3301" i="4" s="1"/>
  <c r="J322" i="3"/>
  <c r="J817" i="4"/>
  <c r="J3317" i="4" s="1"/>
  <c r="N328" i="3"/>
  <c r="J833" i="4"/>
  <c r="J3333" i="4" s="1"/>
  <c r="H335" i="3"/>
  <c r="J849" i="4"/>
  <c r="J3349" i="4" s="1"/>
  <c r="L341" i="3"/>
  <c r="J865" i="4"/>
  <c r="J3365" i="4" s="1"/>
  <c r="P347" i="3"/>
  <c r="J881" i="4"/>
  <c r="J3381" i="4" s="1"/>
  <c r="J354" i="3"/>
  <c r="J897" i="4"/>
  <c r="J3397" i="4" s="1"/>
  <c r="N360" i="3"/>
  <c r="J913" i="4"/>
  <c r="J3413" i="4" s="1"/>
  <c r="H367" i="3"/>
  <c r="J929" i="4"/>
  <c r="J3429" i="4" s="1"/>
  <c r="L373" i="3"/>
  <c r="J945" i="4"/>
  <c r="J3445" i="4" s="1"/>
  <c r="P379" i="3"/>
  <c r="J961" i="4"/>
  <c r="J3461" i="4" s="1"/>
  <c r="J386" i="3"/>
  <c r="J977" i="4"/>
  <c r="J3477" i="4" s="1"/>
  <c r="N392" i="3"/>
  <c r="J993" i="4"/>
  <c r="J3493" i="4" s="1"/>
  <c r="H399" i="3"/>
  <c r="J1009" i="4"/>
  <c r="J3509" i="4" s="1"/>
  <c r="L405" i="3"/>
  <c r="J1025" i="4"/>
  <c r="J3525" i="4" s="1"/>
  <c r="P411" i="3"/>
  <c r="J1041" i="4"/>
  <c r="J3541" i="4" s="1"/>
  <c r="J418" i="3"/>
  <c r="J1057" i="4"/>
  <c r="J3557" i="4" s="1"/>
  <c r="N424" i="3"/>
  <c r="J1073" i="4"/>
  <c r="J3573" i="4" s="1"/>
  <c r="H431" i="3"/>
  <c r="J1089" i="4"/>
  <c r="J3589" i="4" s="1"/>
  <c r="L437" i="3"/>
  <c r="J1105" i="4"/>
  <c r="J3605" i="4" s="1"/>
  <c r="P443" i="3"/>
  <c r="J1121" i="4"/>
  <c r="J3621" i="4" s="1"/>
  <c r="J450" i="3"/>
  <c r="J1137" i="4"/>
  <c r="J3637" i="4" s="1"/>
  <c r="N456" i="3"/>
  <c r="J1153" i="4"/>
  <c r="J3653" i="4" s="1"/>
  <c r="H463" i="3"/>
  <c r="J1169" i="4"/>
  <c r="J3669" i="4" s="1"/>
  <c r="L469" i="3"/>
  <c r="J1185" i="4"/>
  <c r="J3685" i="4" s="1"/>
  <c r="P475" i="3"/>
  <c r="J1201" i="4"/>
  <c r="J3701" i="4" s="1"/>
  <c r="J482" i="3"/>
  <c r="J1217" i="4"/>
  <c r="J3717" i="4" s="1"/>
  <c r="N488" i="3"/>
  <c r="J1233" i="4"/>
  <c r="J3733" i="4" s="1"/>
  <c r="H495" i="3"/>
  <c r="J1249" i="4"/>
  <c r="J3749" i="4" s="1"/>
  <c r="L501" i="3"/>
  <c r="J1265" i="4"/>
  <c r="J3765" i="4" s="1"/>
  <c r="P507" i="3"/>
  <c r="J1281" i="4"/>
  <c r="J3781" i="4" s="1"/>
  <c r="J514" i="3"/>
  <c r="J1297" i="4"/>
  <c r="J3797" i="4" s="1"/>
  <c r="N520" i="3"/>
  <c r="J1313" i="4"/>
  <c r="J3813" i="4" s="1"/>
  <c r="H527" i="3"/>
  <c r="J1329" i="4"/>
  <c r="J3829" i="4" s="1"/>
  <c r="L533" i="3"/>
  <c r="J1345" i="4"/>
  <c r="J3845" i="4" s="1"/>
  <c r="P539" i="3"/>
  <c r="J1361" i="4"/>
  <c r="J3861" i="4" s="1"/>
  <c r="J546" i="3"/>
  <c r="J1377" i="4"/>
  <c r="J3877" i="4" s="1"/>
  <c r="N552" i="3"/>
  <c r="J1393" i="4"/>
  <c r="J3893" i="4" s="1"/>
  <c r="H559" i="3"/>
  <c r="J1409" i="4"/>
  <c r="J3909" i="4" s="1"/>
  <c r="L565" i="3"/>
  <c r="J1425" i="4"/>
  <c r="J3925" i="4" s="1"/>
  <c r="P571" i="3"/>
  <c r="J1441" i="4"/>
  <c r="J3941" i="4" s="1"/>
  <c r="J578" i="3"/>
  <c r="J1457" i="4"/>
  <c r="J3957" i="4" s="1"/>
  <c r="N584" i="3"/>
  <c r="J1473" i="4"/>
  <c r="J3973" i="4" s="1"/>
  <c r="H591" i="3"/>
  <c r="J1489" i="4"/>
  <c r="J3989" i="4" s="1"/>
  <c r="L597" i="3"/>
  <c r="J1505" i="4"/>
  <c r="J4005" i="4" s="1"/>
  <c r="P603" i="3"/>
  <c r="J1521" i="4"/>
  <c r="J4021" i="4" s="1"/>
  <c r="J610" i="3"/>
  <c r="J1537" i="4"/>
  <c r="J4037" i="4" s="1"/>
  <c r="N616" i="3"/>
  <c r="J1553" i="4"/>
  <c r="J4053" i="4" s="1"/>
  <c r="H623" i="3"/>
  <c r="J1569" i="4"/>
  <c r="J4069" i="4" s="1"/>
  <c r="L629" i="3"/>
  <c r="J1585" i="4"/>
  <c r="J4085" i="4" s="1"/>
  <c r="P635" i="3"/>
  <c r="J1601" i="4"/>
  <c r="J4101" i="4" s="1"/>
  <c r="J642" i="3"/>
  <c r="J1617" i="4"/>
  <c r="J4117" i="4" s="1"/>
  <c r="N648" i="3"/>
  <c r="J1633" i="4"/>
  <c r="J4133" i="4" s="1"/>
  <c r="H655" i="3"/>
  <c r="J1649" i="4"/>
  <c r="J4149" i="4" s="1"/>
  <c r="L661" i="3"/>
  <c r="J1665" i="4"/>
  <c r="J4165" i="4" s="1"/>
  <c r="P667" i="3"/>
  <c r="J1681" i="4"/>
  <c r="J4181" i="4" s="1"/>
  <c r="J674" i="3"/>
  <c r="J1697" i="4"/>
  <c r="J4197" i="4" s="1"/>
  <c r="N680" i="3"/>
  <c r="J1713" i="4"/>
  <c r="J4213" i="4" s="1"/>
  <c r="H687" i="3"/>
  <c r="J1729" i="4"/>
  <c r="J4229" i="4" s="1"/>
  <c r="L693" i="3"/>
  <c r="J1745" i="4"/>
  <c r="J4245" i="4" s="1"/>
  <c r="P699" i="3"/>
  <c r="J1761" i="4"/>
  <c r="J4261" i="4" s="1"/>
  <c r="J706" i="3"/>
  <c r="J1777" i="4"/>
  <c r="J4277" i="4" s="1"/>
  <c r="N712" i="3"/>
  <c r="J1793" i="4"/>
  <c r="J4293" i="4" s="1"/>
  <c r="H719" i="3"/>
  <c r="J1809" i="4"/>
  <c r="J4309" i="4" s="1"/>
  <c r="L725" i="3"/>
  <c r="J1825" i="4"/>
  <c r="J4325" i="4" s="1"/>
  <c r="P731" i="3"/>
  <c r="J1841" i="4"/>
  <c r="J4341" i="4" s="1"/>
  <c r="J738" i="3"/>
  <c r="J1857" i="4"/>
  <c r="J4357" i="4" s="1"/>
  <c r="N744" i="3"/>
  <c r="J1873" i="4"/>
  <c r="J4373" i="4" s="1"/>
  <c r="H751" i="3"/>
  <c r="J1889" i="4"/>
  <c r="J4389" i="4" s="1"/>
  <c r="L757" i="3"/>
  <c r="J1905" i="4"/>
  <c r="J4405" i="4" s="1"/>
  <c r="P763" i="3"/>
  <c r="J1921" i="4"/>
  <c r="J4421" i="4" s="1"/>
  <c r="J770" i="3"/>
  <c r="J1937" i="4"/>
  <c r="J4437" i="4" s="1"/>
  <c r="N776" i="3"/>
  <c r="J1953" i="4"/>
  <c r="J4453" i="4" s="1"/>
  <c r="H783" i="3"/>
  <c r="J1969" i="4"/>
  <c r="J4469" i="4" s="1"/>
  <c r="L789" i="3"/>
  <c r="J1985" i="4"/>
  <c r="J4485" i="4" s="1"/>
  <c r="P795" i="3"/>
  <c r="J2001" i="4"/>
  <c r="J4501" i="4" s="1"/>
  <c r="J802" i="3"/>
  <c r="J2017" i="4"/>
  <c r="J4517" i="4" s="1"/>
  <c r="N808" i="3"/>
  <c r="J2033" i="4"/>
  <c r="J4533" i="4" s="1"/>
  <c r="H815" i="3"/>
  <c r="J2049" i="4"/>
  <c r="J4549" i="4" s="1"/>
  <c r="L821" i="3"/>
  <c r="J2065" i="4"/>
  <c r="J4565" i="4" s="1"/>
  <c r="P827" i="3"/>
  <c r="J2081" i="4"/>
  <c r="J4581" i="4" s="1"/>
  <c r="J834" i="3"/>
  <c r="J2097" i="4"/>
  <c r="J4597" i="4" s="1"/>
  <c r="N840" i="3"/>
  <c r="J2113" i="4"/>
  <c r="J4613" i="4" s="1"/>
  <c r="H847" i="3"/>
  <c r="J2129" i="4"/>
  <c r="J4629" i="4" s="1"/>
  <c r="L853" i="3"/>
  <c r="J2145" i="4"/>
  <c r="J4645" i="4" s="1"/>
  <c r="P859" i="3"/>
  <c r="J2161" i="4"/>
  <c r="J4661" i="4" s="1"/>
  <c r="J866" i="3"/>
  <c r="J2177" i="4"/>
  <c r="J4677" i="4" s="1"/>
  <c r="N872" i="3"/>
  <c r="J2193" i="4"/>
  <c r="J4693" i="4" s="1"/>
  <c r="H879" i="3"/>
  <c r="J2209" i="4"/>
  <c r="J4709" i="4" s="1"/>
  <c r="L885" i="3"/>
  <c r="J2225" i="4"/>
  <c r="J4725" i="4" s="1"/>
  <c r="P891" i="3"/>
  <c r="J2241" i="4"/>
  <c r="J4741" i="4" s="1"/>
  <c r="J898" i="3"/>
  <c r="J2257" i="4"/>
  <c r="J4757" i="4" s="1"/>
  <c r="N904" i="3"/>
  <c r="J2273" i="4"/>
  <c r="J4773" i="4" s="1"/>
  <c r="H911" i="3"/>
  <c r="J2289" i="4"/>
  <c r="J4789" i="4" s="1"/>
  <c r="L917" i="3"/>
  <c r="J2305" i="4"/>
  <c r="J4805" i="4" s="1"/>
  <c r="P923" i="3"/>
  <c r="J2321" i="4"/>
  <c r="J4821" i="4" s="1"/>
  <c r="J930" i="3"/>
  <c r="J2337" i="4"/>
  <c r="J4837" i="4" s="1"/>
  <c r="N936" i="3"/>
  <c r="J2353" i="4"/>
  <c r="J4853" i="4" s="1"/>
  <c r="H943" i="3"/>
  <c r="J2369" i="4"/>
  <c r="J4869" i="4" s="1"/>
  <c r="L949" i="3"/>
  <c r="J2385" i="4"/>
  <c r="J4885" i="4" s="1"/>
  <c r="P955" i="3"/>
  <c r="J2401" i="4"/>
  <c r="J4901" i="4" s="1"/>
  <c r="J962" i="3"/>
  <c r="J2417" i="4"/>
  <c r="J4917" i="4" s="1"/>
  <c r="N968" i="3"/>
  <c r="J2433" i="4"/>
  <c r="J4933" i="4" s="1"/>
  <c r="H975" i="3"/>
  <c r="J2449" i="4"/>
  <c r="J4949" i="4" s="1"/>
  <c r="L981" i="3"/>
  <c r="J2465" i="4"/>
  <c r="J4965" i="4" s="1"/>
  <c r="P987" i="3"/>
  <c r="J2481" i="4"/>
  <c r="J4981" i="4" s="1"/>
  <c r="J994" i="3"/>
  <c r="J2497" i="4"/>
  <c r="J4997" i="4" s="1"/>
  <c r="N1000" i="3"/>
  <c r="K13" i="4"/>
  <c r="K2513" i="4" s="1"/>
  <c r="I7" i="3"/>
  <c r="K29" i="4"/>
  <c r="K2529" i="4" s="1"/>
  <c r="M13" i="3"/>
  <c r="K45" i="4"/>
  <c r="K2545" i="4" s="1"/>
  <c r="G20" i="3"/>
  <c r="K61" i="4"/>
  <c r="K2561" i="4" s="1"/>
  <c r="K26" i="3"/>
  <c r="K77" i="4"/>
  <c r="K2577" i="4" s="1"/>
  <c r="O32" i="3"/>
  <c r="K93" i="4"/>
  <c r="K2593" i="4" s="1"/>
  <c r="I39" i="3"/>
  <c r="K109" i="4"/>
  <c r="K2609" i="4" s="1"/>
  <c r="M45" i="3"/>
  <c r="K125" i="4"/>
  <c r="K2625" i="4" s="1"/>
  <c r="G52" i="3"/>
  <c r="K141" i="4"/>
  <c r="K2641" i="4" s="1"/>
  <c r="K58" i="3"/>
  <c r="K157" i="4"/>
  <c r="K2657" i="4" s="1"/>
  <c r="O64" i="3"/>
  <c r="K173" i="4"/>
  <c r="K2673" i="4" s="1"/>
  <c r="I71" i="3"/>
  <c r="K189" i="4"/>
  <c r="K2689" i="4" s="1"/>
  <c r="M77" i="3"/>
  <c r="K205" i="4"/>
  <c r="K2705" i="4" s="1"/>
  <c r="G84" i="3"/>
  <c r="K221" i="4"/>
  <c r="K2721" i="4" s="1"/>
  <c r="K90" i="3"/>
  <c r="K237" i="4"/>
  <c r="K2737" i="4" s="1"/>
  <c r="O96" i="3"/>
  <c r="K253" i="4"/>
  <c r="K2753" i="4" s="1"/>
  <c r="I103" i="3"/>
  <c r="K269" i="4"/>
  <c r="K2769" i="4" s="1"/>
  <c r="M109" i="3"/>
  <c r="K285" i="4"/>
  <c r="K2785" i="4" s="1"/>
  <c r="G116" i="3"/>
  <c r="K301" i="4"/>
  <c r="K2801" i="4" s="1"/>
  <c r="K122" i="3"/>
  <c r="K317" i="4"/>
  <c r="K2817" i="4" s="1"/>
  <c r="O128" i="3"/>
  <c r="K333" i="4"/>
  <c r="K2833" i="4" s="1"/>
  <c r="I135" i="3"/>
  <c r="K349" i="4"/>
  <c r="K2849" i="4" s="1"/>
  <c r="M141" i="3"/>
  <c r="K365" i="4"/>
  <c r="K2865" i="4" s="1"/>
  <c r="G148" i="3"/>
  <c r="K381" i="4"/>
  <c r="K2881" i="4" s="1"/>
  <c r="K154" i="3"/>
  <c r="K397" i="4"/>
  <c r="K2897" i="4" s="1"/>
  <c r="O160" i="3"/>
  <c r="K413" i="4"/>
  <c r="K2913" i="4" s="1"/>
  <c r="I167" i="3"/>
  <c r="K429" i="4"/>
  <c r="K2929" i="4" s="1"/>
  <c r="M173" i="3"/>
  <c r="K445" i="4"/>
  <c r="K2945" i="4" s="1"/>
  <c r="G180" i="3"/>
  <c r="K461" i="4"/>
  <c r="K2961" i="4" s="1"/>
  <c r="K186" i="3"/>
  <c r="K477" i="4"/>
  <c r="K2977" i="4" s="1"/>
  <c r="O192" i="3"/>
  <c r="K493" i="4"/>
  <c r="K2993" i="4" s="1"/>
  <c r="I199" i="3"/>
  <c r="K509" i="4"/>
  <c r="K3009" i="4" s="1"/>
  <c r="M205" i="3"/>
  <c r="K525" i="4"/>
  <c r="K3025" i="4" s="1"/>
  <c r="G212" i="3"/>
  <c r="K541" i="4"/>
  <c r="K3041" i="4" s="1"/>
  <c r="K218" i="3"/>
  <c r="K557" i="4"/>
  <c r="K3057" i="4" s="1"/>
  <c r="O224" i="3"/>
  <c r="K573" i="4"/>
  <c r="K3073" i="4" s="1"/>
  <c r="I231" i="3"/>
  <c r="K589" i="4"/>
  <c r="K3089" i="4" s="1"/>
  <c r="M237" i="3"/>
  <c r="K605" i="4"/>
  <c r="K3105" i="4" s="1"/>
  <c r="G244" i="3"/>
  <c r="K621" i="4"/>
  <c r="K3121" i="4" s="1"/>
  <c r="K250" i="3"/>
  <c r="K637" i="4"/>
  <c r="K3137" i="4" s="1"/>
  <c r="O256" i="3"/>
  <c r="K653" i="4"/>
  <c r="K3153" i="4" s="1"/>
  <c r="I263" i="3"/>
  <c r="K669" i="4"/>
  <c r="K3169" i="4" s="1"/>
  <c r="M269" i="3"/>
  <c r="K685" i="4"/>
  <c r="K3185" i="4" s="1"/>
  <c r="G276" i="3"/>
  <c r="K701" i="4"/>
  <c r="K3201" i="4" s="1"/>
  <c r="K282" i="3"/>
  <c r="K717" i="4"/>
  <c r="K3217" i="4" s="1"/>
  <c r="O288" i="3"/>
  <c r="K733" i="4"/>
  <c r="K3233" i="4" s="1"/>
  <c r="I295" i="3"/>
  <c r="K749" i="4"/>
  <c r="K3249" i="4" s="1"/>
  <c r="M301" i="3"/>
  <c r="K765" i="4"/>
  <c r="K3265" i="4" s="1"/>
  <c r="G308" i="3"/>
  <c r="K781" i="4"/>
  <c r="K3281" i="4" s="1"/>
  <c r="K314" i="3"/>
  <c r="K797" i="4"/>
  <c r="K3297" i="4" s="1"/>
  <c r="O320" i="3"/>
  <c r="K813" i="4"/>
  <c r="K3313" i="4" s="1"/>
  <c r="I327" i="3"/>
  <c r="K829" i="4"/>
  <c r="K3329" i="4" s="1"/>
  <c r="M333" i="3"/>
  <c r="K845" i="4"/>
  <c r="K3345" i="4" s="1"/>
  <c r="G340" i="3"/>
  <c r="K861" i="4"/>
  <c r="K3361" i="4" s="1"/>
  <c r="K346" i="3"/>
  <c r="K877" i="4"/>
  <c r="K3377" i="4" s="1"/>
  <c r="O352" i="3"/>
  <c r="K893" i="4"/>
  <c r="K3393" i="4" s="1"/>
  <c r="I359" i="3"/>
  <c r="K909" i="4"/>
  <c r="K3409" i="4" s="1"/>
  <c r="M365" i="3"/>
  <c r="K925" i="4"/>
  <c r="K3425" i="4" s="1"/>
  <c r="G372" i="3"/>
  <c r="K941" i="4"/>
  <c r="K3441" i="4" s="1"/>
  <c r="K378" i="3"/>
  <c r="K957" i="4"/>
  <c r="K3457" i="4" s="1"/>
  <c r="O384" i="3"/>
  <c r="K973" i="4"/>
  <c r="K3473" i="4" s="1"/>
  <c r="I391" i="3"/>
  <c r="K989" i="4"/>
  <c r="K3489" i="4" s="1"/>
  <c r="M397" i="3"/>
  <c r="K1005" i="4"/>
  <c r="K3505" i="4" s="1"/>
  <c r="G404" i="3"/>
  <c r="K1021" i="4"/>
  <c r="K3521" i="4" s="1"/>
  <c r="K410" i="3"/>
  <c r="K1037" i="4"/>
  <c r="K3537" i="4" s="1"/>
  <c r="O416" i="3"/>
  <c r="K1053" i="4"/>
  <c r="K3553" i="4" s="1"/>
  <c r="I423" i="3"/>
  <c r="K1069" i="4"/>
  <c r="K3569" i="4" s="1"/>
  <c r="M429" i="3"/>
  <c r="K1085" i="4"/>
  <c r="K3585" i="4" s="1"/>
  <c r="G436" i="3"/>
  <c r="K1101" i="4"/>
  <c r="K3601" i="4" s="1"/>
  <c r="K442" i="3"/>
  <c r="K1117" i="4"/>
  <c r="K3617" i="4" s="1"/>
  <c r="O448" i="3"/>
  <c r="K1133" i="4"/>
  <c r="K3633" i="4" s="1"/>
  <c r="I455" i="3"/>
  <c r="K1149" i="4"/>
  <c r="K3649" i="4" s="1"/>
  <c r="M461" i="3"/>
  <c r="K1165" i="4"/>
  <c r="K3665" i="4" s="1"/>
  <c r="G468" i="3"/>
  <c r="K1181" i="4"/>
  <c r="K3681" i="4" s="1"/>
  <c r="K474" i="3"/>
  <c r="K1197" i="4"/>
  <c r="K3697" i="4" s="1"/>
  <c r="O480" i="3"/>
  <c r="K1213" i="4"/>
  <c r="K3713" i="4" s="1"/>
  <c r="I487" i="3"/>
  <c r="K1229" i="4"/>
  <c r="K3729" i="4" s="1"/>
  <c r="M493" i="3"/>
  <c r="K1245" i="4"/>
  <c r="K3745" i="4" s="1"/>
  <c r="G500" i="3"/>
  <c r="K1261" i="4"/>
  <c r="K3761" i="4" s="1"/>
  <c r="K506" i="3"/>
  <c r="K1277" i="4"/>
  <c r="K3777" i="4" s="1"/>
  <c r="O512" i="3"/>
  <c r="K1293" i="4"/>
  <c r="K3793" i="4" s="1"/>
  <c r="I519" i="3"/>
  <c r="K1309" i="4"/>
  <c r="K3809" i="4" s="1"/>
  <c r="M525" i="3"/>
  <c r="K1325" i="4"/>
  <c r="K3825" i="4" s="1"/>
  <c r="G532" i="3"/>
  <c r="K1341" i="4"/>
  <c r="K3841" i="4" s="1"/>
  <c r="K538" i="3"/>
  <c r="K1357" i="4"/>
  <c r="K3857" i="4" s="1"/>
  <c r="O544" i="3"/>
  <c r="K1373" i="4"/>
  <c r="K3873" i="4" s="1"/>
  <c r="I551" i="3"/>
  <c r="K1389" i="4"/>
  <c r="K3889" i="4" s="1"/>
  <c r="M557" i="3"/>
  <c r="K1405" i="4"/>
  <c r="K3905" i="4" s="1"/>
  <c r="G564" i="3"/>
  <c r="K1421" i="4"/>
  <c r="K3921" i="4" s="1"/>
  <c r="K570" i="3"/>
  <c r="K1437" i="4"/>
  <c r="K3937" i="4" s="1"/>
  <c r="O576" i="3"/>
  <c r="K1453" i="4"/>
  <c r="K3953" i="4" s="1"/>
  <c r="I583" i="3"/>
  <c r="K1469" i="4"/>
  <c r="K3969" i="4" s="1"/>
  <c r="M589" i="3"/>
  <c r="K1485" i="4"/>
  <c r="K3985" i="4" s="1"/>
  <c r="G596" i="3"/>
  <c r="K1501" i="4"/>
  <c r="K4001" i="4" s="1"/>
  <c r="K602" i="3"/>
  <c r="K1517" i="4"/>
  <c r="K4017" i="4" s="1"/>
  <c r="O608" i="3"/>
  <c r="K1533" i="4"/>
  <c r="K4033" i="4" s="1"/>
  <c r="I615" i="3"/>
  <c r="K1549" i="4"/>
  <c r="K4049" i="4" s="1"/>
  <c r="M621" i="3"/>
  <c r="K1565" i="4"/>
  <c r="K4065" i="4" s="1"/>
  <c r="G628" i="3"/>
  <c r="K1581" i="4"/>
  <c r="K4081" i="4" s="1"/>
  <c r="K634" i="3"/>
  <c r="K1597" i="4"/>
  <c r="K4097" i="4" s="1"/>
  <c r="O640" i="3"/>
  <c r="K1613" i="4"/>
  <c r="K4113" i="4" s="1"/>
  <c r="I647" i="3"/>
  <c r="K1629" i="4"/>
  <c r="K4129" i="4" s="1"/>
  <c r="M653" i="3"/>
  <c r="K1645" i="4"/>
  <c r="K4145" i="4" s="1"/>
  <c r="G660" i="3"/>
  <c r="K1661" i="4"/>
  <c r="K4161" i="4" s="1"/>
  <c r="K666" i="3"/>
  <c r="K1677" i="4"/>
  <c r="K4177" i="4" s="1"/>
  <c r="O672" i="3"/>
  <c r="K1693" i="4"/>
  <c r="K4193" i="4" s="1"/>
  <c r="I679" i="3"/>
  <c r="K1709" i="4"/>
  <c r="K4209" i="4" s="1"/>
  <c r="M685" i="3"/>
  <c r="K1725" i="4"/>
  <c r="K4225" i="4" s="1"/>
  <c r="G692" i="3"/>
  <c r="K1741" i="4"/>
  <c r="K4241" i="4" s="1"/>
  <c r="K698" i="3"/>
  <c r="K1757" i="4"/>
  <c r="K4257" i="4" s="1"/>
  <c r="O704" i="3"/>
  <c r="K1773" i="4"/>
  <c r="K4273" i="4" s="1"/>
  <c r="I711" i="3"/>
  <c r="K1789" i="4"/>
  <c r="K4289" i="4" s="1"/>
  <c r="M717" i="3"/>
  <c r="K1805" i="4"/>
  <c r="K4305" i="4" s="1"/>
  <c r="G724" i="3"/>
  <c r="K1821" i="4"/>
  <c r="K4321" i="4" s="1"/>
  <c r="K730" i="3"/>
  <c r="K1837" i="4"/>
  <c r="K4337" i="4" s="1"/>
  <c r="O736" i="3"/>
  <c r="K1853" i="4"/>
  <c r="K4353" i="4" s="1"/>
  <c r="I743" i="3"/>
  <c r="K1869" i="4"/>
  <c r="K4369" i="4" s="1"/>
  <c r="M749" i="3"/>
  <c r="K1885" i="4"/>
  <c r="K4385" i="4" s="1"/>
  <c r="G756" i="3"/>
  <c r="K1901" i="4"/>
  <c r="K4401" i="4" s="1"/>
  <c r="K762" i="3"/>
  <c r="K1917" i="4"/>
  <c r="K4417" i="4" s="1"/>
  <c r="O768" i="3"/>
  <c r="K1933" i="4"/>
  <c r="K4433" i="4" s="1"/>
  <c r="I775" i="3"/>
  <c r="K1949" i="4"/>
  <c r="K4449" i="4" s="1"/>
  <c r="M781" i="3"/>
  <c r="K1965" i="4"/>
  <c r="K4465" i="4" s="1"/>
  <c r="G788" i="3"/>
  <c r="K1981" i="4"/>
  <c r="K4481" i="4" s="1"/>
  <c r="K794" i="3"/>
  <c r="K1997" i="4"/>
  <c r="K4497" i="4" s="1"/>
  <c r="O800" i="3"/>
  <c r="K2013" i="4"/>
  <c r="K4513" i="4" s="1"/>
  <c r="I807" i="3"/>
  <c r="K2029" i="4"/>
  <c r="K4529" i="4" s="1"/>
  <c r="M813" i="3"/>
  <c r="K2045" i="4"/>
  <c r="K4545" i="4" s="1"/>
  <c r="G820" i="3"/>
  <c r="K2061" i="4"/>
  <c r="K4561" i="4" s="1"/>
  <c r="K826" i="3"/>
  <c r="K2077" i="4"/>
  <c r="K4577" i="4" s="1"/>
  <c r="O832" i="3"/>
  <c r="K2093" i="4"/>
  <c r="K4593" i="4" s="1"/>
  <c r="I839" i="3"/>
  <c r="K2109" i="4"/>
  <c r="K4609" i="4" s="1"/>
  <c r="M845" i="3"/>
  <c r="K2125" i="4"/>
  <c r="K4625" i="4" s="1"/>
  <c r="G852" i="3"/>
  <c r="K2141" i="4"/>
  <c r="K4641" i="4" s="1"/>
  <c r="K858" i="3"/>
  <c r="K2157" i="4"/>
  <c r="K4657" i="4" s="1"/>
  <c r="O864" i="3"/>
  <c r="K2173" i="4"/>
  <c r="K4673" i="4" s="1"/>
  <c r="I871" i="3"/>
  <c r="K2189" i="4"/>
  <c r="K4689" i="4" s="1"/>
  <c r="M877" i="3"/>
  <c r="K2205" i="4"/>
  <c r="K4705" i="4" s="1"/>
  <c r="G884" i="3"/>
  <c r="K2221" i="4"/>
  <c r="K4721" i="4" s="1"/>
  <c r="K890" i="3"/>
  <c r="K2237" i="4"/>
  <c r="K4737" i="4" s="1"/>
  <c r="O896" i="3"/>
  <c r="K2253" i="4"/>
  <c r="K4753" i="4" s="1"/>
  <c r="I903" i="3"/>
  <c r="K2269" i="4"/>
  <c r="K4769" i="4" s="1"/>
  <c r="M909" i="3"/>
  <c r="K2285" i="4"/>
  <c r="K4785" i="4" s="1"/>
  <c r="G916" i="3"/>
  <c r="K2301" i="4"/>
  <c r="K4801" i="4" s="1"/>
  <c r="K922" i="3"/>
  <c r="K2317" i="4"/>
  <c r="K4817" i="4" s="1"/>
  <c r="O928" i="3"/>
  <c r="K2333" i="4"/>
  <c r="K4833" i="4" s="1"/>
  <c r="I935" i="3"/>
  <c r="K2349" i="4"/>
  <c r="K4849" i="4" s="1"/>
  <c r="M941" i="3"/>
  <c r="K2365" i="4"/>
  <c r="K4865" i="4" s="1"/>
  <c r="G948" i="3"/>
  <c r="K2381" i="4"/>
  <c r="K4881" i="4" s="1"/>
  <c r="K954" i="3"/>
  <c r="K2397" i="4"/>
  <c r="K4897" i="4" s="1"/>
  <c r="O960" i="3"/>
  <c r="K2413" i="4"/>
  <c r="K4913" i="4" s="1"/>
  <c r="I967" i="3"/>
  <c r="K2429" i="4"/>
  <c r="K4929" i="4" s="1"/>
  <c r="M973" i="3"/>
  <c r="K2445" i="4"/>
  <c r="K4945" i="4" s="1"/>
  <c r="G980" i="3"/>
  <c r="K2461" i="4"/>
  <c r="K4961" i="4" s="1"/>
  <c r="K986" i="3"/>
  <c r="K2477" i="4"/>
  <c r="K4977" i="4" s="1"/>
  <c r="O992" i="3"/>
  <c r="K2493" i="4"/>
  <c r="K4993" i="4" s="1"/>
  <c r="I999" i="3"/>
  <c r="L33" i="4"/>
  <c r="L2533" i="4" s="1"/>
  <c r="J15" i="3"/>
  <c r="I443" i="4"/>
  <c r="I2943" i="4" s="1"/>
  <c r="G179" i="3"/>
  <c r="L852" i="4"/>
  <c r="L3352" i="4" s="1"/>
  <c r="P342" i="3"/>
  <c r="J1262" i="4"/>
  <c r="J3762" i="4" s="1"/>
  <c r="N506" i="3"/>
  <c r="I1672" i="4"/>
  <c r="I4172" i="4" s="1"/>
  <c r="M670" i="3"/>
  <c r="L2081" i="4"/>
  <c r="L4581" i="4" s="1"/>
  <c r="L834" i="3"/>
  <c r="I2491" i="4"/>
  <c r="I4991" i="4" s="1"/>
  <c r="I998" i="3"/>
  <c r="I395" i="4"/>
  <c r="I2895" i="4" s="1"/>
  <c r="O159" i="3"/>
  <c r="L804" i="4"/>
  <c r="L3304" i="4" s="1"/>
  <c r="N323" i="3"/>
  <c r="J1214" i="4"/>
  <c r="J3714" i="4" s="1"/>
  <c r="L487" i="3"/>
  <c r="I1624" i="4"/>
  <c r="I4124" i="4" s="1"/>
  <c r="K651" i="3"/>
  <c r="L2033" i="4"/>
  <c r="L4533" i="4" s="1"/>
  <c r="J815" i="3"/>
  <c r="I2443" i="4"/>
  <c r="I4943" i="4" s="1"/>
  <c r="G979" i="3"/>
  <c r="L756" i="4"/>
  <c r="L3256" i="4" s="1"/>
  <c r="L304" i="3"/>
  <c r="L1985" i="4"/>
  <c r="L4485" i="4" s="1"/>
  <c r="H796" i="3"/>
  <c r="L865" i="4"/>
  <c r="L3365" i="4" s="1"/>
  <c r="H348" i="3"/>
  <c r="J1182" i="4"/>
  <c r="J3682" i="4" s="1"/>
  <c r="N474" i="3"/>
  <c r="I1861" i="4"/>
  <c r="I4361" i="4" s="1"/>
  <c r="I746" i="3"/>
  <c r="I470" i="4"/>
  <c r="I2970" i="4" s="1"/>
  <c r="O189" i="3"/>
  <c r="J2304" i="4"/>
  <c r="J4804" i="4" s="1"/>
  <c r="L923" i="3"/>
  <c r="J110" i="4"/>
  <c r="J2610" i="4" s="1"/>
  <c r="P45" i="3"/>
  <c r="I315" i="4"/>
  <c r="I2815" i="4" s="1"/>
  <c r="O127" i="3"/>
  <c r="I520" i="4"/>
  <c r="I3020" i="4" s="1"/>
  <c r="O209" i="3"/>
  <c r="L724" i="4"/>
  <c r="L3224" i="4" s="1"/>
  <c r="N291" i="3"/>
  <c r="L929" i="4"/>
  <c r="L3429" i="4" s="1"/>
  <c r="N373" i="3"/>
  <c r="J1134" i="4"/>
  <c r="J3634" i="4" s="1"/>
  <c r="L455" i="3"/>
  <c r="I1339" i="4"/>
  <c r="I3839" i="4" s="1"/>
  <c r="K537" i="3"/>
  <c r="I1544" i="4"/>
  <c r="I4044" i="4" s="1"/>
  <c r="K619" i="3"/>
  <c r="L1748" i="4"/>
  <c r="L4248" i="4" s="1"/>
  <c r="J701" i="3"/>
  <c r="L1953" i="4"/>
  <c r="L4453" i="4" s="1"/>
  <c r="J783" i="3"/>
  <c r="J2158" i="4"/>
  <c r="J4658" i="4" s="1"/>
  <c r="H865" i="3"/>
  <c r="I2363" i="4"/>
  <c r="I4863" i="4" s="1"/>
  <c r="G947" i="3"/>
  <c r="J62" i="4"/>
  <c r="J2562" i="4" s="1"/>
  <c r="N26" i="3"/>
  <c r="I267" i="4"/>
  <c r="I2767" i="4" s="1"/>
  <c r="M108" i="3"/>
  <c r="I472" i="4"/>
  <c r="I2972" i="4" s="1"/>
  <c r="M190" i="3"/>
  <c r="L676" i="4"/>
  <c r="L3176" i="4" s="1"/>
  <c r="L272" i="3"/>
  <c r="L881" i="4"/>
  <c r="L3381" i="4" s="1"/>
  <c r="L354" i="3"/>
  <c r="J1086" i="4"/>
  <c r="J3586" i="4" s="1"/>
  <c r="J436" i="3"/>
  <c r="I1291" i="4"/>
  <c r="I3791" i="4" s="1"/>
  <c r="I518" i="3"/>
  <c r="I1496" i="4"/>
  <c r="I3996" i="4" s="1"/>
  <c r="I600" i="3"/>
  <c r="L1700" i="4"/>
  <c r="L4200" i="4" s="1"/>
  <c r="H682" i="3"/>
  <c r="L1905" i="4"/>
  <c r="L4405" i="4" s="1"/>
  <c r="H764" i="3"/>
  <c r="J14" i="4"/>
  <c r="J2514" i="4" s="1"/>
  <c r="L7" i="3"/>
  <c r="I424" i="4"/>
  <c r="I2924" i="4" s="1"/>
  <c r="K171" i="3"/>
  <c r="L628" i="4"/>
  <c r="L3128" i="4" s="1"/>
  <c r="J253" i="3"/>
  <c r="J1038" i="4"/>
  <c r="J3538" i="4" s="1"/>
  <c r="H417" i="3"/>
  <c r="I1243" i="4"/>
  <c r="I3743" i="4" s="1"/>
  <c r="G499" i="3"/>
  <c r="I1448" i="4"/>
  <c r="I3948" i="4" s="1"/>
  <c r="G581" i="3"/>
  <c r="L1652" i="4"/>
  <c r="L4152" i="4" s="1"/>
  <c r="P662" i="3"/>
  <c r="L1857" i="4"/>
  <c r="L4357" i="4" s="1"/>
  <c r="P744" i="3"/>
  <c r="J2062" i="4"/>
  <c r="J4562" i="4" s="1"/>
  <c r="N826" i="3"/>
  <c r="I2267" i="4"/>
  <c r="I4767" i="4" s="1"/>
  <c r="M908" i="3"/>
  <c r="I2472" i="4"/>
  <c r="I4972" i="4" s="1"/>
  <c r="M990" i="3"/>
  <c r="I171" i="4"/>
  <c r="I2671" i="4" s="1"/>
  <c r="I70" i="3"/>
  <c r="I376" i="4"/>
  <c r="I2876" i="4" s="1"/>
  <c r="I152" i="3"/>
  <c r="L580" i="4"/>
  <c r="L3080" i="4" s="1"/>
  <c r="H234" i="3"/>
  <c r="L785" i="4"/>
  <c r="L3285" i="4" s="1"/>
  <c r="H316" i="3"/>
  <c r="J990" i="4"/>
  <c r="J3490" i="4" s="1"/>
  <c r="P397" i="3"/>
  <c r="I1195" i="4"/>
  <c r="I3695" i="4" s="1"/>
  <c r="O479" i="3"/>
  <c r="I1400" i="4"/>
  <c r="I3900" i="4" s="1"/>
  <c r="O561" i="3"/>
  <c r="L1604" i="4"/>
  <c r="L4104" i="4" s="1"/>
  <c r="N643" i="3"/>
  <c r="L1809" i="4"/>
  <c r="L4309" i="4" s="1"/>
  <c r="N725" i="3"/>
  <c r="J2014" i="4"/>
  <c r="J4514" i="4" s="1"/>
  <c r="L807" i="3"/>
  <c r="I2219" i="4"/>
  <c r="I4719" i="4" s="1"/>
  <c r="K889" i="3"/>
  <c r="I2424" i="4"/>
  <c r="I4924" i="4" s="1"/>
  <c r="K971" i="3"/>
  <c r="I123" i="4"/>
  <c r="I2623" i="4" s="1"/>
  <c r="G51" i="3"/>
  <c r="I328" i="4"/>
  <c r="I2828" i="4" s="1"/>
  <c r="G133" i="3"/>
  <c r="L532" i="4"/>
  <c r="L3032" i="4" s="1"/>
  <c r="P214" i="3"/>
  <c r="L737" i="4"/>
  <c r="L3237" i="4" s="1"/>
  <c r="P296" i="3"/>
  <c r="J942" i="4"/>
  <c r="J3442" i="4" s="1"/>
  <c r="N378" i="3"/>
  <c r="I1147" i="4"/>
  <c r="I3647" i="4" s="1"/>
  <c r="M460" i="3"/>
  <c r="I1352" i="4"/>
  <c r="I3852" i="4" s="1"/>
  <c r="M542" i="3"/>
  <c r="L1556" i="4"/>
  <c r="L4056" i="4" s="1"/>
  <c r="L624" i="3"/>
  <c r="L1761" i="4"/>
  <c r="L4261" i="4" s="1"/>
  <c r="L706" i="3"/>
  <c r="J1966" i="4"/>
  <c r="J4466" i="4" s="1"/>
  <c r="J788" i="3"/>
  <c r="I2171" i="4"/>
  <c r="I4671" i="4" s="1"/>
  <c r="I870" i="3"/>
  <c r="I2376" i="4"/>
  <c r="I4876" i="4" s="1"/>
  <c r="I952" i="3"/>
  <c r="L100" i="4"/>
  <c r="L2600" i="4" s="1"/>
  <c r="H42" i="3"/>
  <c r="L305" i="4"/>
  <c r="L2805" i="4" s="1"/>
  <c r="H124" i="3"/>
  <c r="J510" i="4"/>
  <c r="J3010" i="4" s="1"/>
  <c r="P205" i="3"/>
  <c r="I715" i="4"/>
  <c r="I3215" i="4" s="1"/>
  <c r="O287" i="3"/>
  <c r="I920" i="4"/>
  <c r="I3420" i="4" s="1"/>
  <c r="O369" i="3"/>
  <c r="L1124" i="4"/>
  <c r="L3624" i="4" s="1"/>
  <c r="N451" i="3"/>
  <c r="L1329" i="4"/>
  <c r="L3829" i="4" s="1"/>
  <c r="N533" i="3"/>
  <c r="J1534" i="4"/>
  <c r="J4034" i="4" s="1"/>
  <c r="L615" i="3"/>
  <c r="I1739" i="4"/>
  <c r="I4239" i="4" s="1"/>
  <c r="K697" i="3"/>
  <c r="I1944" i="4"/>
  <c r="I4444" i="4" s="1"/>
  <c r="K779" i="3"/>
  <c r="L2148" i="4"/>
  <c r="L4648" i="4" s="1"/>
  <c r="J861" i="3"/>
  <c r="L2353" i="4"/>
  <c r="L4853" i="4" s="1"/>
  <c r="J943" i="3"/>
  <c r="J78" i="4"/>
  <c r="J2578" i="4" s="1"/>
  <c r="H33" i="3"/>
  <c r="I283" i="4"/>
  <c r="I2783" i="4" s="1"/>
  <c r="G115" i="3"/>
  <c r="I488" i="4"/>
  <c r="I2988" i="4" s="1"/>
  <c r="G197" i="3"/>
  <c r="L692" i="4"/>
  <c r="L3192" i="4" s="1"/>
  <c r="P278" i="3"/>
  <c r="L897" i="4"/>
  <c r="L3397" i="4" s="1"/>
  <c r="P360" i="3"/>
  <c r="J1102" i="4"/>
  <c r="J3602" i="4" s="1"/>
  <c r="N442" i="3"/>
  <c r="I1307" i="4"/>
  <c r="I3807" i="4" s="1"/>
  <c r="M524" i="3"/>
  <c r="I1512" i="4"/>
  <c r="I4012" i="4" s="1"/>
  <c r="M606" i="3"/>
  <c r="L1716" i="4"/>
  <c r="L4216" i="4" s="1"/>
  <c r="L688" i="3"/>
  <c r="L1921" i="4"/>
  <c r="L4421" i="4" s="1"/>
  <c r="L770" i="3"/>
  <c r="J2126" i="4"/>
  <c r="J4626" i="4" s="1"/>
  <c r="J852" i="3"/>
  <c r="I2331" i="4"/>
  <c r="I4831" i="4" s="1"/>
  <c r="I934" i="3"/>
  <c r="J30" i="4"/>
  <c r="J2530" i="4" s="1"/>
  <c r="P13" i="3"/>
  <c r="I235" i="4"/>
  <c r="I2735" i="4" s="1"/>
  <c r="O95" i="3"/>
  <c r="I440" i="4"/>
  <c r="I2940" i="4" s="1"/>
  <c r="O177" i="3"/>
  <c r="L644" i="4"/>
  <c r="L3144" i="4" s="1"/>
  <c r="N259" i="3"/>
  <c r="L849" i="4"/>
  <c r="L3349" i="4" s="1"/>
  <c r="N341" i="3"/>
  <c r="J1054" i="4"/>
  <c r="J3554" i="4" s="1"/>
  <c r="L423" i="3"/>
  <c r="I1259" i="4"/>
  <c r="I3759" i="4" s="1"/>
  <c r="K505" i="3"/>
  <c r="I1464" i="4"/>
  <c r="I3964" i="4" s="1"/>
  <c r="K587" i="3"/>
  <c r="L1668" i="4"/>
  <c r="L4168" i="4" s="1"/>
  <c r="J669" i="3"/>
  <c r="L1873" i="4"/>
  <c r="L4373" i="4" s="1"/>
  <c r="J751" i="3"/>
  <c r="J2078" i="4"/>
  <c r="J4578" i="4" s="1"/>
  <c r="H833" i="3"/>
  <c r="I2283" i="4"/>
  <c r="I4783" i="4" s="1"/>
  <c r="G915" i="3"/>
  <c r="I2488" i="4"/>
  <c r="I4988" i="4" s="1"/>
  <c r="G997" i="3"/>
  <c r="L27" i="4"/>
  <c r="L2527" i="4" s="1"/>
  <c r="P12" i="3"/>
  <c r="L78" i="4"/>
  <c r="L2578" i="4" s="1"/>
  <c r="J33" i="3"/>
  <c r="J104" i="4"/>
  <c r="J2604" i="4" s="1"/>
  <c r="L43" i="3"/>
  <c r="I130" i="4"/>
  <c r="I2630" i="4" s="1"/>
  <c r="O53" i="3"/>
  <c r="L155" i="4"/>
  <c r="L2655" i="4" s="1"/>
  <c r="H64" i="3"/>
  <c r="I181" i="4"/>
  <c r="I2681" i="4" s="1"/>
  <c r="I74" i="3"/>
  <c r="L206" i="4"/>
  <c r="L2706" i="4" s="1"/>
  <c r="L84" i="3"/>
  <c r="I258" i="4"/>
  <c r="I2758" i="4" s="1"/>
  <c r="G105" i="3"/>
  <c r="I309" i="4"/>
  <c r="I2809" i="4" s="1"/>
  <c r="K125" i="3"/>
  <c r="J360" i="4"/>
  <c r="J2860" i="4" s="1"/>
  <c r="P145" i="3"/>
  <c r="I386" i="4"/>
  <c r="I2886" i="4" s="1"/>
  <c r="I156" i="3"/>
  <c r="L411" i="4"/>
  <c r="L2911" i="4" s="1"/>
  <c r="L166" i="3"/>
  <c r="I437" i="4"/>
  <c r="I2937" i="4" s="1"/>
  <c r="M176" i="3"/>
  <c r="L462" i="4"/>
  <c r="L2962" i="4" s="1"/>
  <c r="P186" i="3"/>
  <c r="J488" i="4"/>
  <c r="J2988" i="4" s="1"/>
  <c r="H197" i="3"/>
  <c r="I514" i="4"/>
  <c r="I3014" i="4" s="1"/>
  <c r="K207" i="3"/>
  <c r="L539" i="4"/>
  <c r="L3039" i="4" s="1"/>
  <c r="N217" i="3"/>
  <c r="I565" i="4"/>
  <c r="I3065" i="4" s="1"/>
  <c r="O227" i="3"/>
  <c r="L590" i="4"/>
  <c r="L3090" i="4" s="1"/>
  <c r="H238" i="3"/>
  <c r="J616" i="4"/>
  <c r="J3116" i="4" s="1"/>
  <c r="J248" i="3"/>
  <c r="I642" i="4"/>
  <c r="I3142" i="4" s="1"/>
  <c r="M258" i="3"/>
  <c r="L667" i="4"/>
  <c r="L3167" i="4" s="1"/>
  <c r="P268" i="3"/>
  <c r="I693" i="4"/>
  <c r="I3193" i="4" s="1"/>
  <c r="G279" i="3"/>
  <c r="L718" i="4"/>
  <c r="L3218" i="4" s="1"/>
  <c r="J289" i="3"/>
  <c r="J744" i="4"/>
  <c r="J3244" i="4" s="1"/>
  <c r="L299" i="3"/>
  <c r="I770" i="4"/>
  <c r="I3270" i="4" s="1"/>
  <c r="O309" i="3"/>
  <c r="L795" i="4"/>
  <c r="L3295" i="4" s="1"/>
  <c r="H320" i="3"/>
  <c r="I821" i="4"/>
  <c r="I3321" i="4" s="1"/>
  <c r="I330" i="3"/>
  <c r="L846" i="4"/>
  <c r="L3346" i="4" s="1"/>
  <c r="L340" i="3"/>
  <c r="J872" i="4"/>
  <c r="J3372" i="4" s="1"/>
  <c r="N350" i="3"/>
  <c r="I898" i="4"/>
  <c r="I3398" i="4" s="1"/>
  <c r="G361" i="3"/>
  <c r="L923" i="4"/>
  <c r="L3423" i="4" s="1"/>
  <c r="J371" i="3"/>
  <c r="I949" i="4"/>
  <c r="I3449" i="4" s="1"/>
  <c r="K381" i="3"/>
  <c r="L974" i="4"/>
  <c r="L3474" i="4" s="1"/>
  <c r="N391" i="3"/>
  <c r="J1000" i="4"/>
  <c r="J3500" i="4" s="1"/>
  <c r="P401" i="3"/>
  <c r="I1026" i="4"/>
  <c r="I3526" i="4" s="1"/>
  <c r="I412" i="3"/>
  <c r="L1051" i="4"/>
  <c r="L3551" i="4" s="1"/>
  <c r="L422" i="3"/>
  <c r="I1077" i="4"/>
  <c r="I3577" i="4" s="1"/>
  <c r="M432" i="3"/>
  <c r="L1102" i="4"/>
  <c r="L3602" i="4" s="1"/>
  <c r="P442" i="3"/>
  <c r="J1128" i="4"/>
  <c r="J3628" i="4" s="1"/>
  <c r="H453" i="3"/>
  <c r="I1154" i="4"/>
  <c r="I3654" i="4" s="1"/>
  <c r="K463" i="3"/>
  <c r="L1179" i="4"/>
  <c r="L3679" i="4" s="1"/>
  <c r="N473" i="3"/>
  <c r="I1205" i="4"/>
  <c r="I3705" i="4" s="1"/>
  <c r="O483" i="3"/>
  <c r="L1230" i="4"/>
  <c r="L3730" i="4" s="1"/>
  <c r="H494" i="3"/>
  <c r="J1256" i="4"/>
  <c r="J3756" i="4" s="1"/>
  <c r="J504" i="3"/>
  <c r="I1282" i="4"/>
  <c r="I3782" i="4" s="1"/>
  <c r="M514" i="3"/>
  <c r="L1307" i="4"/>
  <c r="L3807" i="4" s="1"/>
  <c r="P524" i="3"/>
  <c r="I1333" i="4"/>
  <c r="I3833" i="4" s="1"/>
  <c r="G535" i="3"/>
  <c r="L1358" i="4"/>
  <c r="L3858" i="4" s="1"/>
  <c r="J545" i="3"/>
  <c r="J1384" i="4"/>
  <c r="J3884" i="4" s="1"/>
  <c r="L555" i="3"/>
  <c r="I1410" i="4"/>
  <c r="I3910" i="4" s="1"/>
  <c r="O565" i="3"/>
  <c r="L1435" i="4"/>
  <c r="L3935" i="4" s="1"/>
  <c r="H576" i="3"/>
  <c r="I1461" i="4"/>
  <c r="I3961" i="4" s="1"/>
  <c r="I586" i="3"/>
  <c r="L1486" i="4"/>
  <c r="L3986" i="4" s="1"/>
  <c r="L596" i="3"/>
  <c r="J1512" i="4"/>
  <c r="J4012" i="4" s="1"/>
  <c r="N606" i="3"/>
  <c r="I1538" i="4"/>
  <c r="I4038" i="4" s="1"/>
  <c r="G617" i="3"/>
  <c r="L1563" i="4"/>
  <c r="L4063" i="4" s="1"/>
  <c r="J627" i="3"/>
  <c r="I1589" i="4"/>
  <c r="I4089" i="4" s="1"/>
  <c r="K637" i="3"/>
  <c r="L1614" i="4"/>
  <c r="L4114" i="4" s="1"/>
  <c r="N647" i="3"/>
  <c r="J1640" i="4"/>
  <c r="J4140" i="4" s="1"/>
  <c r="P657" i="3"/>
  <c r="I1666" i="4"/>
  <c r="I4166" i="4" s="1"/>
  <c r="I668" i="3"/>
  <c r="L1691" i="4"/>
  <c r="L4191" i="4" s="1"/>
  <c r="L678" i="3"/>
  <c r="I1717" i="4"/>
  <c r="I4217" i="4" s="1"/>
  <c r="M688" i="3"/>
  <c r="L1742" i="4"/>
  <c r="L4242" i="4" s="1"/>
  <c r="P698" i="3"/>
  <c r="J1768" i="4"/>
  <c r="J4268" i="4" s="1"/>
  <c r="H709" i="3"/>
  <c r="I1794" i="4"/>
  <c r="I4294" i="4" s="1"/>
  <c r="K719" i="3"/>
  <c r="L1819" i="4"/>
  <c r="L4319" i="4" s="1"/>
  <c r="N729" i="3"/>
  <c r="I1845" i="4"/>
  <c r="I4345" i="4" s="1"/>
  <c r="O739" i="3"/>
  <c r="L1870" i="4"/>
  <c r="L4370" i="4" s="1"/>
  <c r="H750" i="3"/>
  <c r="J1896" i="4"/>
  <c r="J4396" i="4" s="1"/>
  <c r="J760" i="3"/>
  <c r="I1922" i="4"/>
  <c r="I4422" i="4" s="1"/>
  <c r="M770" i="3"/>
  <c r="L1947" i="4"/>
  <c r="L4447" i="4" s="1"/>
  <c r="P780" i="3"/>
  <c r="I1973" i="4"/>
  <c r="I4473" i="4" s="1"/>
  <c r="G791" i="3"/>
  <c r="L1998" i="4"/>
  <c r="L4498" i="4" s="1"/>
  <c r="J801" i="3"/>
  <c r="J2024" i="4"/>
  <c r="J4524" i="4" s="1"/>
  <c r="L811" i="3"/>
  <c r="I2050" i="4"/>
  <c r="I4550" i="4" s="1"/>
  <c r="O821" i="3"/>
  <c r="L2075" i="4"/>
  <c r="L4575" i="4" s="1"/>
  <c r="H832" i="3"/>
  <c r="I2101" i="4"/>
  <c r="I4601" i="4" s="1"/>
  <c r="I842" i="3"/>
  <c r="L2126" i="4"/>
  <c r="L4626" i="4" s="1"/>
  <c r="L852" i="3"/>
  <c r="J2152" i="4"/>
  <c r="J4652" i="4" s="1"/>
  <c r="N862" i="3"/>
  <c r="I2178" i="4"/>
  <c r="I4678" i="4" s="1"/>
  <c r="G873" i="3"/>
  <c r="L2203" i="4"/>
  <c r="L4703" i="4" s="1"/>
  <c r="J883" i="3"/>
  <c r="I2229" i="4"/>
  <c r="I4729" i="4" s="1"/>
  <c r="K893" i="3"/>
  <c r="L2254" i="4"/>
  <c r="L4754" i="4" s="1"/>
  <c r="N903" i="3"/>
  <c r="J2280" i="4"/>
  <c r="J4780" i="4" s="1"/>
  <c r="P913" i="3"/>
  <c r="I2306" i="4"/>
  <c r="I4806" i="4" s="1"/>
  <c r="I924" i="3"/>
  <c r="L2331" i="4"/>
  <c r="L4831" i="4" s="1"/>
  <c r="L934" i="3"/>
  <c r="I2357" i="4"/>
  <c r="I4857" i="4" s="1"/>
  <c r="M944" i="3"/>
  <c r="L2382" i="4"/>
  <c r="L4882" i="4" s="1"/>
  <c r="P954" i="3"/>
  <c r="J2408" i="4"/>
  <c r="J4908" i="4" s="1"/>
  <c r="H965" i="3"/>
  <c r="I2434" i="4"/>
  <c r="I4934" i="4" s="1"/>
  <c r="K975" i="3"/>
  <c r="L2459" i="4"/>
  <c r="L4959" i="4" s="1"/>
  <c r="N985" i="3"/>
  <c r="I2485" i="4"/>
  <c r="I4985" i="4" s="1"/>
  <c r="O995" i="3"/>
  <c r="I12" i="4"/>
  <c r="I2512" i="4" s="1"/>
  <c r="M6" i="3"/>
  <c r="L37" i="4"/>
  <c r="L2537" i="4" s="1"/>
  <c r="P16" i="3"/>
  <c r="I63" i="4"/>
  <c r="I2563" i="4" s="1"/>
  <c r="G27" i="3"/>
  <c r="L88" i="4"/>
  <c r="L2588" i="4" s="1"/>
  <c r="J37" i="3"/>
  <c r="J114" i="4"/>
  <c r="J2614" i="4" s="1"/>
  <c r="L47" i="3"/>
  <c r="I140" i="4"/>
  <c r="I2640" i="4" s="1"/>
  <c r="O57" i="3"/>
  <c r="L165" i="4"/>
  <c r="L2665" i="4" s="1"/>
  <c r="H68" i="3"/>
  <c r="I191" i="4"/>
  <c r="I2691" i="4" s="1"/>
  <c r="I78" i="3"/>
  <c r="L216" i="4"/>
  <c r="L2716" i="4" s="1"/>
  <c r="L88" i="3"/>
  <c r="J242" i="4"/>
  <c r="J2742" i="4" s="1"/>
  <c r="N98" i="3"/>
  <c r="I268" i="4"/>
  <c r="I2768" i="4" s="1"/>
  <c r="G109" i="3"/>
  <c r="L293" i="4"/>
  <c r="L2793" i="4" s="1"/>
  <c r="J119" i="3"/>
  <c r="I319" i="4"/>
  <c r="I2819" i="4" s="1"/>
  <c r="K129" i="3"/>
  <c r="L344" i="4"/>
  <c r="L2844" i="4" s="1"/>
  <c r="N139" i="3"/>
  <c r="J370" i="4"/>
  <c r="J2870" i="4" s="1"/>
  <c r="P149" i="3"/>
  <c r="I396" i="4"/>
  <c r="I2896" i="4" s="1"/>
  <c r="I160" i="3"/>
  <c r="L421" i="4"/>
  <c r="L2921" i="4" s="1"/>
  <c r="L170" i="3"/>
  <c r="I447" i="4"/>
  <c r="I2947" i="4" s="1"/>
  <c r="M180" i="3"/>
  <c r="L472" i="4"/>
  <c r="L2972" i="4" s="1"/>
  <c r="P190" i="3"/>
  <c r="J498" i="4"/>
  <c r="J2998" i="4" s="1"/>
  <c r="H201" i="3"/>
  <c r="I524" i="4"/>
  <c r="I3024" i="4" s="1"/>
  <c r="K211" i="3"/>
  <c r="L549" i="4"/>
  <c r="L3049" i="4" s="1"/>
  <c r="N221" i="3"/>
  <c r="I575" i="4"/>
  <c r="I3075" i="4" s="1"/>
  <c r="O231" i="3"/>
  <c r="L600" i="4"/>
  <c r="L3100" i="4" s="1"/>
  <c r="H242" i="3"/>
  <c r="J626" i="4"/>
  <c r="J3126" i="4" s="1"/>
  <c r="J252" i="3"/>
  <c r="I652" i="4"/>
  <c r="I3152" i="4" s="1"/>
  <c r="M262" i="3"/>
  <c r="L677" i="4"/>
  <c r="L3177" i="4" s="1"/>
  <c r="P272" i="3"/>
  <c r="I703" i="4"/>
  <c r="I3203" i="4" s="1"/>
  <c r="G283" i="3"/>
  <c r="L728" i="4"/>
  <c r="L3228" i="4" s="1"/>
  <c r="J293" i="3"/>
  <c r="J754" i="4"/>
  <c r="J3254" i="4" s="1"/>
  <c r="L303" i="3"/>
  <c r="I780" i="4"/>
  <c r="I3280" i="4" s="1"/>
  <c r="O313" i="3"/>
  <c r="L805" i="4"/>
  <c r="L3305" i="4" s="1"/>
  <c r="H324" i="3"/>
  <c r="I831" i="4"/>
  <c r="I3331" i="4" s="1"/>
  <c r="I334" i="3"/>
  <c r="L856" i="4"/>
  <c r="L3356" i="4" s="1"/>
  <c r="L344" i="3"/>
  <c r="J882" i="4"/>
  <c r="J3382" i="4" s="1"/>
  <c r="N354" i="3"/>
  <c r="I908" i="4"/>
  <c r="I3408" i="4" s="1"/>
  <c r="G365" i="3"/>
  <c r="L933" i="4"/>
  <c r="L3433" i="4" s="1"/>
  <c r="J375" i="3"/>
  <c r="I959" i="4"/>
  <c r="I3459" i="4" s="1"/>
  <c r="K385" i="3"/>
  <c r="L984" i="4"/>
  <c r="L3484" i="4" s="1"/>
  <c r="N395" i="3"/>
  <c r="J1010" i="4"/>
  <c r="J3510" i="4" s="1"/>
  <c r="P405" i="3"/>
  <c r="I1036" i="4"/>
  <c r="I3536" i="4" s="1"/>
  <c r="I416" i="3"/>
  <c r="L1061" i="4"/>
  <c r="L3561" i="4" s="1"/>
  <c r="L426" i="3"/>
  <c r="I1087" i="4"/>
  <c r="I3587" i="4" s="1"/>
  <c r="M436" i="3"/>
  <c r="L1112" i="4"/>
  <c r="L3612" i="4" s="1"/>
  <c r="P446" i="3"/>
  <c r="J1138" i="4"/>
  <c r="J3638" i="4" s="1"/>
  <c r="H457" i="3"/>
  <c r="I1164" i="4"/>
  <c r="I3664" i="4" s="1"/>
  <c r="K467" i="3"/>
  <c r="L1189" i="4"/>
  <c r="L3689" i="4" s="1"/>
  <c r="N477" i="3"/>
  <c r="I1215" i="4"/>
  <c r="I3715" i="4" s="1"/>
  <c r="O487" i="3"/>
  <c r="L1240" i="4"/>
  <c r="L3740" i="4" s="1"/>
  <c r="H498" i="3"/>
  <c r="J1266" i="4"/>
  <c r="J3766" i="4" s="1"/>
  <c r="J508" i="3"/>
  <c r="I1292" i="4"/>
  <c r="I3792" i="4" s="1"/>
  <c r="M518" i="3"/>
  <c r="L1317" i="4"/>
  <c r="L3817" i="4" s="1"/>
  <c r="P528" i="3"/>
  <c r="I1343" i="4"/>
  <c r="I3843" i="4" s="1"/>
  <c r="G539" i="3"/>
  <c r="L1368" i="4"/>
  <c r="L3868" i="4" s="1"/>
  <c r="J549" i="3"/>
  <c r="J1394" i="4"/>
  <c r="J3894" i="4" s="1"/>
  <c r="L559" i="3"/>
  <c r="I1420" i="4"/>
  <c r="I3920" i="4" s="1"/>
  <c r="O569" i="3"/>
  <c r="L1445" i="4"/>
  <c r="L3945" i="4" s="1"/>
  <c r="H580" i="3"/>
  <c r="I1471" i="4"/>
  <c r="I3971" i="4" s="1"/>
  <c r="I590" i="3"/>
  <c r="L1496" i="4"/>
  <c r="L3996" i="4" s="1"/>
  <c r="L600" i="3"/>
  <c r="J1522" i="4"/>
  <c r="J4022" i="4" s="1"/>
  <c r="N610" i="3"/>
  <c r="I1548" i="4"/>
  <c r="I4048" i="4" s="1"/>
  <c r="G621" i="3"/>
  <c r="L1573" i="4"/>
  <c r="L4073" i="4" s="1"/>
  <c r="J631" i="3"/>
  <c r="I1599" i="4"/>
  <c r="I4099" i="4" s="1"/>
  <c r="K641" i="3"/>
  <c r="L1624" i="4"/>
  <c r="L4124" i="4" s="1"/>
  <c r="N651" i="3"/>
  <c r="J1650" i="4"/>
  <c r="J4150" i="4" s="1"/>
  <c r="P661" i="3"/>
  <c r="I1676" i="4"/>
  <c r="I4176" i="4" s="1"/>
  <c r="I672" i="3"/>
  <c r="L1701" i="4"/>
  <c r="L4201" i="4" s="1"/>
  <c r="L682" i="3"/>
  <c r="I1727" i="4"/>
  <c r="I4227" i="4" s="1"/>
  <c r="M692" i="3"/>
  <c r="L1752" i="4"/>
  <c r="L4252" i="4" s="1"/>
  <c r="P702" i="3"/>
  <c r="J1778" i="4"/>
  <c r="J4278" i="4" s="1"/>
  <c r="H713" i="3"/>
  <c r="I1804" i="4"/>
  <c r="I4304" i="4" s="1"/>
  <c r="K723" i="3"/>
  <c r="L1829" i="4"/>
  <c r="L4329" i="4" s="1"/>
  <c r="N733" i="3"/>
  <c r="I1855" i="4"/>
  <c r="I4355" i="4" s="1"/>
  <c r="O743" i="3"/>
  <c r="L1880" i="4"/>
  <c r="L4380" i="4" s="1"/>
  <c r="H754" i="3"/>
  <c r="J1906" i="4"/>
  <c r="J4406" i="4" s="1"/>
  <c r="J764" i="3"/>
  <c r="I1932" i="4"/>
  <c r="I4432" i="4" s="1"/>
  <c r="M774" i="3"/>
  <c r="L1957" i="4"/>
  <c r="L4457" i="4" s="1"/>
  <c r="P784" i="3"/>
  <c r="I1983" i="4"/>
  <c r="I4483" i="4" s="1"/>
  <c r="G795" i="3"/>
  <c r="L2008" i="4"/>
  <c r="L4508" i="4" s="1"/>
  <c r="J805" i="3"/>
  <c r="J2034" i="4"/>
  <c r="J4534" i="4" s="1"/>
  <c r="L815" i="3"/>
  <c r="I2060" i="4"/>
  <c r="I4560" i="4" s="1"/>
  <c r="O825" i="3"/>
  <c r="L2085" i="4"/>
  <c r="L4585" i="4" s="1"/>
  <c r="H836" i="3"/>
  <c r="I2111" i="4"/>
  <c r="I4611" i="4" s="1"/>
  <c r="I846" i="3"/>
  <c r="L2136" i="4"/>
  <c r="L4636" i="4" s="1"/>
  <c r="L856" i="3"/>
  <c r="J2162" i="4"/>
  <c r="J4662" i="4" s="1"/>
  <c r="N866" i="3"/>
  <c r="I2188" i="4"/>
  <c r="I4688" i="4" s="1"/>
  <c r="G877" i="3"/>
  <c r="L2213" i="4"/>
  <c r="L4713" i="4" s="1"/>
  <c r="J887" i="3"/>
  <c r="I2239" i="4"/>
  <c r="I4739" i="4" s="1"/>
  <c r="K897" i="3"/>
  <c r="L2264" i="4"/>
  <c r="L4764" i="4" s="1"/>
  <c r="N907" i="3"/>
  <c r="J2290" i="4"/>
  <c r="J4790" i="4" s="1"/>
  <c r="P917" i="3"/>
  <c r="I2316" i="4"/>
  <c r="I4816" i="4" s="1"/>
  <c r="I928" i="3"/>
  <c r="L2341" i="4"/>
  <c r="L4841" i="4" s="1"/>
  <c r="L938" i="3"/>
  <c r="I2367" i="4"/>
  <c r="I4867" i="4" s="1"/>
  <c r="M948" i="3"/>
  <c r="L2392" i="4"/>
  <c r="L4892" i="4" s="1"/>
  <c r="P958" i="3"/>
  <c r="J2418" i="4"/>
  <c r="J4918" i="4" s="1"/>
  <c r="H969" i="3"/>
  <c r="I2444" i="4"/>
  <c r="I4944" i="4" s="1"/>
  <c r="K979" i="3"/>
  <c r="L2469" i="4"/>
  <c r="L4969" i="4" s="1"/>
  <c r="N989" i="3"/>
  <c r="I2495" i="4"/>
  <c r="I4995" i="4" s="1"/>
  <c r="O999" i="3"/>
  <c r="L18" i="4"/>
  <c r="L2518" i="4" s="1"/>
  <c r="J9" i="3"/>
  <c r="J44" i="4"/>
  <c r="J2544" i="4" s="1"/>
  <c r="L19" i="3"/>
  <c r="I70" i="4"/>
  <c r="I2570" i="4" s="1"/>
  <c r="O29" i="3"/>
  <c r="L95" i="4"/>
  <c r="L2595" i="4" s="1"/>
  <c r="H40" i="3"/>
  <c r="I121" i="4"/>
  <c r="I2621" i="4" s="1"/>
  <c r="I50" i="3"/>
  <c r="L146" i="4"/>
  <c r="L2646" i="4" s="1"/>
  <c r="L60" i="3"/>
  <c r="J172" i="4"/>
  <c r="J2672" i="4" s="1"/>
  <c r="N70" i="3"/>
  <c r="I198" i="4"/>
  <c r="I2698" i="4" s="1"/>
  <c r="G81" i="3"/>
  <c r="L223" i="4"/>
  <c r="L2723" i="4" s="1"/>
  <c r="J91" i="3"/>
  <c r="I249" i="4"/>
  <c r="I2749" i="4" s="1"/>
  <c r="K101" i="3"/>
  <c r="L274" i="4"/>
  <c r="L2774" i="4" s="1"/>
  <c r="N111" i="3"/>
  <c r="J300" i="4"/>
  <c r="J2800" i="4" s="1"/>
  <c r="P121" i="3"/>
  <c r="I326" i="4"/>
  <c r="I2826" i="4" s="1"/>
  <c r="I132" i="3"/>
  <c r="L351" i="4"/>
  <c r="L2851" i="4" s="1"/>
  <c r="L142" i="3"/>
  <c r="I377" i="4"/>
  <c r="I2877" i="4" s="1"/>
  <c r="M152" i="3"/>
  <c r="L402" i="4"/>
  <c r="L2902" i="4" s="1"/>
  <c r="P162" i="3"/>
  <c r="J428" i="4"/>
  <c r="J2928" i="4" s="1"/>
  <c r="H173" i="3"/>
  <c r="I454" i="4"/>
  <c r="I2954" i="4" s="1"/>
  <c r="K183" i="3"/>
  <c r="L479" i="4"/>
  <c r="L2979" i="4" s="1"/>
  <c r="N193" i="3"/>
  <c r="I505" i="4"/>
  <c r="I3005" i="4" s="1"/>
  <c r="O203" i="3"/>
  <c r="L530" i="4"/>
  <c r="L3030" i="4" s="1"/>
  <c r="H214" i="3"/>
  <c r="J556" i="4"/>
  <c r="J3056" i="4" s="1"/>
  <c r="J224" i="3"/>
  <c r="I582" i="4"/>
  <c r="I3082" i="4" s="1"/>
  <c r="M234" i="3"/>
  <c r="L607" i="4"/>
  <c r="L3107" i="4" s="1"/>
  <c r="P244" i="3"/>
  <c r="I633" i="4"/>
  <c r="I3133" i="4" s="1"/>
  <c r="G255" i="3"/>
  <c r="L658" i="4"/>
  <c r="L3158" i="4" s="1"/>
  <c r="J265" i="3"/>
  <c r="J684" i="4"/>
  <c r="J3184" i="4" s="1"/>
  <c r="L275" i="3"/>
  <c r="I710" i="4"/>
  <c r="I3210" i="4" s="1"/>
  <c r="O285" i="3"/>
  <c r="L735" i="4"/>
  <c r="L3235" i="4" s="1"/>
  <c r="H296" i="3"/>
  <c r="I761" i="4"/>
  <c r="I3261" i="4" s="1"/>
  <c r="I306" i="3"/>
  <c r="L786" i="4"/>
  <c r="L3286" i="4" s="1"/>
  <c r="L316" i="3"/>
  <c r="J812" i="4"/>
  <c r="J3312" i="4" s="1"/>
  <c r="N326" i="3"/>
  <c r="I838" i="4"/>
  <c r="I3338" i="4" s="1"/>
  <c r="G337" i="3"/>
  <c r="L863" i="4"/>
  <c r="L3363" i="4" s="1"/>
  <c r="J347" i="3"/>
  <c r="I889" i="4"/>
  <c r="I3389" i="4" s="1"/>
  <c r="K357" i="3"/>
  <c r="L914" i="4"/>
  <c r="L3414" i="4" s="1"/>
  <c r="N367" i="3"/>
  <c r="J940" i="4"/>
  <c r="J3440" i="4" s="1"/>
  <c r="P377" i="3"/>
  <c r="I966" i="4"/>
  <c r="I3466" i="4" s="1"/>
  <c r="I388" i="3"/>
  <c r="L991" i="4"/>
  <c r="L3491" i="4" s="1"/>
  <c r="L398" i="3"/>
  <c r="I1017" i="4"/>
  <c r="I3517" i="4" s="1"/>
  <c r="M408" i="3"/>
  <c r="L1042" i="4"/>
  <c r="L3542" i="4" s="1"/>
  <c r="P418" i="3"/>
  <c r="J1068" i="4"/>
  <c r="J3568" i="4" s="1"/>
  <c r="H429" i="3"/>
  <c r="I1094" i="4"/>
  <c r="I3594" i="4" s="1"/>
  <c r="K439" i="3"/>
  <c r="L1119" i="4"/>
  <c r="L3619" i="4" s="1"/>
  <c r="N449" i="3"/>
  <c r="I1145" i="4"/>
  <c r="I3645" i="4" s="1"/>
  <c r="O459" i="3"/>
  <c r="L1170" i="4"/>
  <c r="L3670" i="4" s="1"/>
  <c r="H470" i="3"/>
  <c r="J1196" i="4"/>
  <c r="J3696" i="4" s="1"/>
  <c r="J480" i="3"/>
  <c r="I1222" i="4"/>
  <c r="I3722" i="4" s="1"/>
  <c r="M490" i="3"/>
  <c r="L1247" i="4"/>
  <c r="L3747" i="4" s="1"/>
  <c r="P500" i="3"/>
  <c r="I1273" i="4"/>
  <c r="I3773" i="4" s="1"/>
  <c r="G511" i="3"/>
  <c r="L1298" i="4"/>
  <c r="L3798" i="4" s="1"/>
  <c r="J521" i="3"/>
  <c r="J1324" i="4"/>
  <c r="J3824" i="4" s="1"/>
  <c r="L531" i="3"/>
  <c r="I1350" i="4"/>
  <c r="I3850" i="4" s="1"/>
  <c r="O541" i="3"/>
  <c r="L1375" i="4"/>
  <c r="L3875" i="4" s="1"/>
  <c r="H552" i="3"/>
  <c r="I1401" i="4"/>
  <c r="I3901" i="4" s="1"/>
  <c r="I562" i="3"/>
  <c r="L1426" i="4"/>
  <c r="L3926" i="4" s="1"/>
  <c r="L572" i="3"/>
  <c r="J1452" i="4"/>
  <c r="J3952" i="4" s="1"/>
  <c r="N582" i="3"/>
  <c r="I1478" i="4"/>
  <c r="I3978" i="4" s="1"/>
  <c r="G593" i="3"/>
  <c r="L1503" i="4"/>
  <c r="L4003" i="4" s="1"/>
  <c r="J603" i="3"/>
  <c r="I1529" i="4"/>
  <c r="I4029" i="4" s="1"/>
  <c r="K613" i="3"/>
  <c r="L1554" i="4"/>
  <c r="L4054" i="4" s="1"/>
  <c r="N623" i="3"/>
  <c r="J1580" i="4"/>
  <c r="J4080" i="4" s="1"/>
  <c r="P633" i="3"/>
  <c r="I1606" i="4"/>
  <c r="I4106" i="4" s="1"/>
  <c r="I644" i="3"/>
  <c r="L1631" i="4"/>
  <c r="L4131" i="4" s="1"/>
  <c r="L654" i="3"/>
  <c r="I1657" i="4"/>
  <c r="I4157" i="4" s="1"/>
  <c r="M664" i="3"/>
  <c r="L1682" i="4"/>
  <c r="L4182" i="4" s="1"/>
  <c r="P674" i="3"/>
  <c r="J1708" i="4"/>
  <c r="J4208" i="4" s="1"/>
  <c r="H685" i="3"/>
  <c r="I1734" i="4"/>
  <c r="I4234" i="4" s="1"/>
  <c r="K695" i="3"/>
  <c r="L1759" i="4"/>
  <c r="L4259" i="4" s="1"/>
  <c r="N705" i="3"/>
  <c r="I1785" i="4"/>
  <c r="I4285" i="4" s="1"/>
  <c r="O715" i="3"/>
  <c r="L1810" i="4"/>
  <c r="L4310" i="4" s="1"/>
  <c r="H726" i="3"/>
  <c r="J1836" i="4"/>
  <c r="J4336" i="4" s="1"/>
  <c r="J736" i="3"/>
  <c r="I1862" i="4"/>
  <c r="I4362" i="4" s="1"/>
  <c r="M746" i="3"/>
  <c r="L1887" i="4"/>
  <c r="L4387" i="4" s="1"/>
  <c r="P756" i="3"/>
  <c r="I1913" i="4"/>
  <c r="I4413" i="4" s="1"/>
  <c r="G767" i="3"/>
  <c r="L1938" i="4"/>
  <c r="L4438" i="4" s="1"/>
  <c r="J777" i="3"/>
  <c r="J1964" i="4"/>
  <c r="J4464" i="4" s="1"/>
  <c r="L787" i="3"/>
  <c r="I1990" i="4"/>
  <c r="I4490" i="4" s="1"/>
  <c r="O797" i="3"/>
  <c r="L2015" i="4"/>
  <c r="L4515" i="4" s="1"/>
  <c r="H808" i="3"/>
  <c r="I2041" i="4"/>
  <c r="I4541" i="4" s="1"/>
  <c r="I818" i="3"/>
  <c r="L2066" i="4"/>
  <c r="L4566" i="4" s="1"/>
  <c r="L828" i="3"/>
  <c r="J2092" i="4"/>
  <c r="J4592" i="4" s="1"/>
  <c r="N838" i="3"/>
  <c r="I2118" i="4"/>
  <c r="I4618" i="4" s="1"/>
  <c r="G849" i="3"/>
  <c r="L2143" i="4"/>
  <c r="L4643" i="4" s="1"/>
  <c r="J859" i="3"/>
  <c r="I2169" i="4"/>
  <c r="I4669" i="4" s="1"/>
  <c r="K869" i="3"/>
  <c r="L2194" i="4"/>
  <c r="L4694" i="4" s="1"/>
  <c r="N879" i="3"/>
  <c r="J2220" i="4"/>
  <c r="J4720" i="4" s="1"/>
  <c r="P889" i="3"/>
  <c r="I2246" i="4"/>
  <c r="I4746" i="4" s="1"/>
  <c r="I900" i="3"/>
  <c r="L2271" i="4"/>
  <c r="L4771" i="4" s="1"/>
  <c r="L910" i="3"/>
  <c r="I2297" i="4"/>
  <c r="I4797" i="4" s="1"/>
  <c r="M920" i="3"/>
  <c r="L2322" i="4"/>
  <c r="L4822" i="4" s="1"/>
  <c r="P930" i="3"/>
  <c r="J2348" i="4"/>
  <c r="J4848" i="4" s="1"/>
  <c r="H941" i="3"/>
  <c r="I2374" i="4"/>
  <c r="I4874" i="4" s="1"/>
  <c r="K951" i="3"/>
  <c r="L2399" i="4"/>
  <c r="L4899" i="4" s="1"/>
  <c r="N961" i="3"/>
  <c r="I2425" i="4"/>
  <c r="I4925" i="4" s="1"/>
  <c r="O971" i="3"/>
  <c r="L2450" i="4"/>
  <c r="L4950" i="4" s="1"/>
  <c r="H982" i="3"/>
  <c r="J2476" i="4"/>
  <c r="J4976" i="4" s="1"/>
  <c r="J992" i="3"/>
  <c r="I2502" i="4"/>
  <c r="I5002" i="4" s="1"/>
  <c r="M1002" i="3"/>
  <c r="L28" i="4"/>
  <c r="L2528" i="4" s="1"/>
  <c r="J13" i="3"/>
  <c r="J54" i="4"/>
  <c r="J2554" i="4" s="1"/>
  <c r="L23" i="3"/>
  <c r="I80" i="4"/>
  <c r="I2580" i="4" s="1"/>
  <c r="O33" i="3"/>
  <c r="L105" i="4"/>
  <c r="L2605" i="4" s="1"/>
  <c r="H44" i="3"/>
  <c r="I131" i="4"/>
  <c r="I2631" i="4" s="1"/>
  <c r="I54" i="3"/>
  <c r="L156" i="4"/>
  <c r="L2656" i="4" s="1"/>
  <c r="L64" i="3"/>
  <c r="J182" i="4"/>
  <c r="J2682" i="4" s="1"/>
  <c r="N74" i="3"/>
  <c r="I208" i="4"/>
  <c r="I2708" i="4" s="1"/>
  <c r="G85" i="3"/>
  <c r="L233" i="4"/>
  <c r="L2733" i="4" s="1"/>
  <c r="J95" i="3"/>
  <c r="I259" i="4"/>
  <c r="I2759" i="4" s="1"/>
  <c r="K105" i="3"/>
  <c r="L284" i="4"/>
  <c r="L2784" i="4" s="1"/>
  <c r="N115" i="3"/>
  <c r="J310" i="4"/>
  <c r="J2810" i="4" s="1"/>
  <c r="P125" i="3"/>
  <c r="I336" i="4"/>
  <c r="I2836" i="4" s="1"/>
  <c r="I136" i="3"/>
  <c r="L361" i="4"/>
  <c r="L2861" i="4" s="1"/>
  <c r="L146" i="3"/>
  <c r="I387" i="4"/>
  <c r="I2887" i="4" s="1"/>
  <c r="M156" i="3"/>
  <c r="L412" i="4"/>
  <c r="L2912" i="4" s="1"/>
  <c r="P166" i="3"/>
  <c r="J438" i="4"/>
  <c r="J2938" i="4" s="1"/>
  <c r="H177" i="3"/>
  <c r="I464" i="4"/>
  <c r="I2964" i="4" s="1"/>
  <c r="K187" i="3"/>
  <c r="L489" i="4"/>
  <c r="L2989" i="4" s="1"/>
  <c r="N197" i="3"/>
  <c r="I515" i="4"/>
  <c r="I3015" i="4" s="1"/>
  <c r="O207" i="3"/>
  <c r="L540" i="4"/>
  <c r="L3040" i="4" s="1"/>
  <c r="H218" i="3"/>
  <c r="J566" i="4"/>
  <c r="J3066" i="4" s="1"/>
  <c r="J228" i="3"/>
  <c r="I592" i="4"/>
  <c r="I3092" i="4" s="1"/>
  <c r="M238" i="3"/>
  <c r="L617" i="4"/>
  <c r="L3117" i="4" s="1"/>
  <c r="P248" i="3"/>
  <c r="I643" i="4"/>
  <c r="I3143" i="4" s="1"/>
  <c r="G259" i="3"/>
  <c r="L668" i="4"/>
  <c r="L3168" i="4" s="1"/>
  <c r="J269" i="3"/>
  <c r="J694" i="4"/>
  <c r="J3194" i="4" s="1"/>
  <c r="L279" i="3"/>
  <c r="I720" i="4"/>
  <c r="I3220" i="4" s="1"/>
  <c r="O289" i="3"/>
  <c r="L745" i="4"/>
  <c r="L3245" i="4" s="1"/>
  <c r="H300" i="3"/>
  <c r="I771" i="4"/>
  <c r="I3271" i="4" s="1"/>
  <c r="I310" i="3"/>
  <c r="L796" i="4"/>
  <c r="L3296" i="4" s="1"/>
  <c r="L320" i="3"/>
  <c r="J822" i="4"/>
  <c r="J3322" i="4" s="1"/>
  <c r="N330" i="3"/>
  <c r="I848" i="4"/>
  <c r="I3348" i="4" s="1"/>
  <c r="G341" i="3"/>
  <c r="L873" i="4"/>
  <c r="L3373" i="4" s="1"/>
  <c r="J351" i="3"/>
  <c r="I899" i="4"/>
  <c r="I3399" i="4" s="1"/>
  <c r="K361" i="3"/>
  <c r="L924" i="4"/>
  <c r="L3424" i="4" s="1"/>
  <c r="N371" i="3"/>
  <c r="J950" i="4"/>
  <c r="J3450" i="4" s="1"/>
  <c r="P381" i="3"/>
  <c r="I976" i="4"/>
  <c r="I3476" i="4" s="1"/>
  <c r="I392" i="3"/>
  <c r="L1001" i="4"/>
  <c r="L3501" i="4" s="1"/>
  <c r="L402" i="3"/>
  <c r="I1027" i="4"/>
  <c r="I3527" i="4" s="1"/>
  <c r="M412" i="3"/>
  <c r="L1052" i="4"/>
  <c r="L3552" i="4" s="1"/>
  <c r="P422" i="3"/>
  <c r="J1078" i="4"/>
  <c r="J3578" i="4" s="1"/>
  <c r="H433" i="3"/>
  <c r="I1104" i="4"/>
  <c r="I3604" i="4" s="1"/>
  <c r="K443" i="3"/>
  <c r="L1129" i="4"/>
  <c r="L3629" i="4" s="1"/>
  <c r="N453" i="3"/>
  <c r="I1155" i="4"/>
  <c r="I3655" i="4" s="1"/>
  <c r="O463" i="3"/>
  <c r="L1180" i="4"/>
  <c r="L3680" i="4" s="1"/>
  <c r="H474" i="3"/>
  <c r="J1206" i="4"/>
  <c r="J3706" i="4" s="1"/>
  <c r="J484" i="3"/>
  <c r="I1232" i="4"/>
  <c r="I3732" i="4" s="1"/>
  <c r="M494" i="3"/>
  <c r="L1257" i="4"/>
  <c r="L3757" i="4" s="1"/>
  <c r="P504" i="3"/>
  <c r="I1283" i="4"/>
  <c r="I3783" i="4" s="1"/>
  <c r="G515" i="3"/>
  <c r="L1308" i="4"/>
  <c r="L3808" i="4" s="1"/>
  <c r="J525" i="3"/>
  <c r="J1334" i="4"/>
  <c r="J3834" i="4" s="1"/>
  <c r="L535" i="3"/>
  <c r="I1360" i="4"/>
  <c r="I3860" i="4" s="1"/>
  <c r="O545" i="3"/>
  <c r="L1385" i="4"/>
  <c r="L3885" i="4" s="1"/>
  <c r="H556" i="3"/>
  <c r="I1411" i="4"/>
  <c r="I3911" i="4" s="1"/>
  <c r="I566" i="3"/>
  <c r="L1436" i="4"/>
  <c r="L3936" i="4" s="1"/>
  <c r="L576" i="3"/>
  <c r="J1462" i="4"/>
  <c r="J3962" i="4" s="1"/>
  <c r="N586" i="3"/>
  <c r="I1488" i="4"/>
  <c r="I3988" i="4" s="1"/>
  <c r="G597" i="3"/>
  <c r="L1513" i="4"/>
  <c r="L4013" i="4" s="1"/>
  <c r="J607" i="3"/>
  <c r="I1539" i="4"/>
  <c r="I4039" i="4" s="1"/>
  <c r="K617" i="3"/>
  <c r="L1564" i="4"/>
  <c r="L4064" i="4" s="1"/>
  <c r="N627" i="3"/>
  <c r="J1590" i="4"/>
  <c r="J4090" i="4" s="1"/>
  <c r="P637" i="3"/>
  <c r="I1616" i="4"/>
  <c r="I4116" i="4" s="1"/>
  <c r="I648" i="3"/>
  <c r="L1641" i="4"/>
  <c r="L4141" i="4" s="1"/>
  <c r="L658" i="3"/>
  <c r="I1667" i="4"/>
  <c r="I4167" i="4" s="1"/>
  <c r="M668" i="3"/>
  <c r="L1692" i="4"/>
  <c r="L4192" i="4" s="1"/>
  <c r="P678" i="3"/>
  <c r="J1718" i="4"/>
  <c r="J4218" i="4" s="1"/>
  <c r="H689" i="3"/>
  <c r="I1744" i="4"/>
  <c r="I4244" i="4" s="1"/>
  <c r="K699" i="3"/>
  <c r="L1769" i="4"/>
  <c r="L4269" i="4" s="1"/>
  <c r="N709" i="3"/>
  <c r="I1795" i="4"/>
  <c r="I4295" i="4" s="1"/>
  <c r="O719" i="3"/>
  <c r="L1820" i="4"/>
  <c r="L4320" i="4" s="1"/>
  <c r="H730" i="3"/>
  <c r="J1846" i="4"/>
  <c r="J4346" i="4" s="1"/>
  <c r="J740" i="3"/>
  <c r="I1872" i="4"/>
  <c r="I4372" i="4" s="1"/>
  <c r="M750" i="3"/>
  <c r="L1897" i="4"/>
  <c r="L4397" i="4" s="1"/>
  <c r="P760" i="3"/>
  <c r="I1923" i="4"/>
  <c r="I4423" i="4" s="1"/>
  <c r="G771" i="3"/>
  <c r="L1948" i="4"/>
  <c r="L4448" i="4" s="1"/>
  <c r="J781" i="3"/>
  <c r="J1974" i="4"/>
  <c r="J4474" i="4" s="1"/>
  <c r="L791" i="3"/>
  <c r="I2000" i="4"/>
  <c r="I4500" i="4" s="1"/>
  <c r="O801" i="3"/>
  <c r="L2025" i="4"/>
  <c r="L4525" i="4" s="1"/>
  <c r="H812" i="3"/>
  <c r="I2051" i="4"/>
  <c r="I4551" i="4" s="1"/>
  <c r="I822" i="3"/>
  <c r="L2076" i="4"/>
  <c r="L4576" i="4" s="1"/>
  <c r="L832" i="3"/>
  <c r="J2102" i="4"/>
  <c r="J4602" i="4" s="1"/>
  <c r="N842" i="3"/>
  <c r="I2128" i="4"/>
  <c r="I4628" i="4" s="1"/>
  <c r="G853" i="3"/>
  <c r="L2153" i="4"/>
  <c r="L4653" i="4" s="1"/>
  <c r="J863" i="3"/>
  <c r="I2179" i="4"/>
  <c r="I4679" i="4" s="1"/>
  <c r="K873" i="3"/>
  <c r="L2204" i="4"/>
  <c r="L4704" i="4" s="1"/>
  <c r="N883" i="3"/>
  <c r="J2230" i="4"/>
  <c r="J4730" i="4" s="1"/>
  <c r="P893" i="3"/>
  <c r="I2256" i="4"/>
  <c r="I4756" i="4" s="1"/>
  <c r="I904" i="3"/>
  <c r="L2281" i="4"/>
  <c r="L4781" i="4" s="1"/>
  <c r="L914" i="3"/>
  <c r="I2307" i="4"/>
  <c r="I4807" i="4" s="1"/>
  <c r="M924" i="3"/>
  <c r="L2332" i="4"/>
  <c r="L4832" i="4" s="1"/>
  <c r="P934" i="3"/>
  <c r="J2358" i="4"/>
  <c r="J4858" i="4" s="1"/>
  <c r="H945" i="3"/>
  <c r="I2384" i="4"/>
  <c r="I4884" i="4" s="1"/>
  <c r="K955" i="3"/>
  <c r="L2409" i="4"/>
  <c r="L4909" i="4" s="1"/>
  <c r="N965" i="3"/>
  <c r="I2435" i="4"/>
  <c r="I4935" i="4" s="1"/>
  <c r="O975" i="3"/>
  <c r="L2460" i="4"/>
  <c r="L4960" i="4" s="1"/>
  <c r="H986" i="3"/>
  <c r="J2486" i="4"/>
  <c r="J4986" i="4" s="1"/>
  <c r="J996" i="3"/>
  <c r="I10" i="4"/>
  <c r="I2510" i="4" s="1"/>
  <c r="O5" i="3"/>
  <c r="L35" i="4"/>
  <c r="L2535" i="4" s="1"/>
  <c r="H16" i="3"/>
  <c r="I61" i="4"/>
  <c r="I2561" i="4" s="1"/>
  <c r="I26" i="3"/>
  <c r="L86" i="4"/>
  <c r="L2586" i="4" s="1"/>
  <c r="L36" i="3"/>
  <c r="J112" i="4"/>
  <c r="J2612" i="4" s="1"/>
  <c r="N46" i="3"/>
  <c r="I138" i="4"/>
  <c r="I2638" i="4" s="1"/>
  <c r="G57" i="3"/>
  <c r="L163" i="4"/>
  <c r="L2663" i="4" s="1"/>
  <c r="J67" i="3"/>
  <c r="I189" i="4"/>
  <c r="I2689" i="4" s="1"/>
  <c r="K77" i="3"/>
  <c r="L214" i="4"/>
  <c r="L2714" i="4" s="1"/>
  <c r="N87" i="3"/>
  <c r="J240" i="4"/>
  <c r="J2740" i="4" s="1"/>
  <c r="P97" i="3"/>
  <c r="I266" i="4"/>
  <c r="I2766" i="4" s="1"/>
  <c r="I108" i="3"/>
  <c r="L291" i="4"/>
  <c r="L2791" i="4" s="1"/>
  <c r="L118" i="3"/>
  <c r="I317" i="4"/>
  <c r="I2817" i="4" s="1"/>
  <c r="M128" i="3"/>
  <c r="L342" i="4"/>
  <c r="L2842" i="4" s="1"/>
  <c r="P138" i="3"/>
  <c r="J368" i="4"/>
  <c r="J2868" i="4" s="1"/>
  <c r="H149" i="3"/>
  <c r="I394" i="4"/>
  <c r="I2894" i="4" s="1"/>
  <c r="K159" i="3"/>
  <c r="L419" i="4"/>
  <c r="L2919" i="4" s="1"/>
  <c r="N169" i="3"/>
  <c r="I445" i="4"/>
  <c r="I2945" i="4" s="1"/>
  <c r="O179" i="3"/>
  <c r="L470" i="4"/>
  <c r="L2970" i="4" s="1"/>
  <c r="H190" i="3"/>
  <c r="J496" i="4"/>
  <c r="J2996" i="4" s="1"/>
  <c r="J200" i="3"/>
  <c r="I522" i="4"/>
  <c r="I3022" i="4" s="1"/>
  <c r="M210" i="3"/>
  <c r="L547" i="4"/>
  <c r="L3047" i="4" s="1"/>
  <c r="P220" i="3"/>
  <c r="I573" i="4"/>
  <c r="I3073" i="4" s="1"/>
  <c r="G231" i="3"/>
  <c r="L598" i="4"/>
  <c r="L3098" i="4" s="1"/>
  <c r="J241" i="3"/>
  <c r="J624" i="4"/>
  <c r="J3124" i="4" s="1"/>
  <c r="L251" i="3"/>
  <c r="I650" i="4"/>
  <c r="I3150" i="4" s="1"/>
  <c r="O261" i="3"/>
  <c r="L675" i="4"/>
  <c r="L3175" i="4" s="1"/>
  <c r="H272" i="3"/>
  <c r="I701" i="4"/>
  <c r="I3201" i="4" s="1"/>
  <c r="I282" i="3"/>
  <c r="L726" i="4"/>
  <c r="L3226" i="4" s="1"/>
  <c r="L292" i="3"/>
  <c r="J752" i="4"/>
  <c r="J3252" i="4" s="1"/>
  <c r="N302" i="3"/>
  <c r="I778" i="4"/>
  <c r="I3278" i="4" s="1"/>
  <c r="G313" i="3"/>
  <c r="L803" i="4"/>
  <c r="L3303" i="4" s="1"/>
  <c r="J323" i="3"/>
  <c r="I829" i="4"/>
  <c r="I3329" i="4" s="1"/>
  <c r="K333" i="3"/>
  <c r="L854" i="4"/>
  <c r="L3354" i="4" s="1"/>
  <c r="N343" i="3"/>
  <c r="J880" i="4"/>
  <c r="J3380" i="4" s="1"/>
  <c r="P353" i="3"/>
  <c r="I906" i="4"/>
  <c r="I3406" i="4" s="1"/>
  <c r="I364" i="3"/>
  <c r="L931" i="4"/>
  <c r="L3431" i="4" s="1"/>
  <c r="L374" i="3"/>
  <c r="I957" i="4"/>
  <c r="I3457" i="4" s="1"/>
  <c r="M384" i="3"/>
  <c r="L982" i="4"/>
  <c r="L3482" i="4" s="1"/>
  <c r="P394" i="3"/>
  <c r="J1008" i="4"/>
  <c r="J3508" i="4" s="1"/>
  <c r="H405" i="3"/>
  <c r="I1034" i="4"/>
  <c r="I3534" i="4" s="1"/>
  <c r="K415" i="3"/>
  <c r="L1059" i="4"/>
  <c r="L3559" i="4" s="1"/>
  <c r="N425" i="3"/>
  <c r="I1085" i="4"/>
  <c r="I3585" i="4" s="1"/>
  <c r="O435" i="3"/>
  <c r="L1110" i="4"/>
  <c r="L3610" i="4" s="1"/>
  <c r="H446" i="3"/>
  <c r="J1136" i="4"/>
  <c r="J3636" i="4" s="1"/>
  <c r="J456" i="3"/>
  <c r="I1162" i="4"/>
  <c r="I3662" i="4" s="1"/>
  <c r="M466" i="3"/>
  <c r="L1187" i="4"/>
  <c r="L3687" i="4" s="1"/>
  <c r="P476" i="3"/>
  <c r="I1213" i="4"/>
  <c r="I3713" i="4" s="1"/>
  <c r="G487" i="3"/>
  <c r="L1238" i="4"/>
  <c r="L3738" i="4" s="1"/>
  <c r="J497" i="3"/>
  <c r="J1264" i="4"/>
  <c r="J3764" i="4" s="1"/>
  <c r="L507" i="3"/>
  <c r="I1290" i="4"/>
  <c r="I3790" i="4" s="1"/>
  <c r="O517" i="3"/>
  <c r="L1315" i="4"/>
  <c r="L3815" i="4" s="1"/>
  <c r="H528" i="3"/>
  <c r="I1341" i="4"/>
  <c r="I3841" i="4" s="1"/>
  <c r="I538" i="3"/>
  <c r="L1366" i="4"/>
  <c r="L3866" i="4" s="1"/>
  <c r="L548" i="3"/>
  <c r="J1392" i="4"/>
  <c r="J3892" i="4" s="1"/>
  <c r="N558" i="3"/>
  <c r="I1418" i="4"/>
  <c r="I3918" i="4" s="1"/>
  <c r="G569" i="3"/>
  <c r="L1443" i="4"/>
  <c r="L3943" i="4" s="1"/>
  <c r="J579" i="3"/>
  <c r="I1469" i="4"/>
  <c r="I3969" i="4" s="1"/>
  <c r="K589" i="3"/>
  <c r="L1494" i="4"/>
  <c r="L3994" i="4" s="1"/>
  <c r="N599" i="3"/>
  <c r="J1520" i="4"/>
  <c r="J4020" i="4" s="1"/>
  <c r="P609" i="3"/>
  <c r="I1546" i="4"/>
  <c r="I4046" i="4" s="1"/>
  <c r="I620" i="3"/>
  <c r="L1571" i="4"/>
  <c r="L4071" i="4" s="1"/>
  <c r="L630" i="3"/>
  <c r="I1597" i="4"/>
  <c r="I4097" i="4" s="1"/>
  <c r="M640" i="3"/>
  <c r="L1622" i="4"/>
  <c r="L4122" i="4" s="1"/>
  <c r="P650" i="3"/>
  <c r="J1648" i="4"/>
  <c r="J4148" i="4" s="1"/>
  <c r="H661" i="3"/>
  <c r="I1674" i="4"/>
  <c r="I4174" i="4" s="1"/>
  <c r="K671" i="3"/>
  <c r="L1699" i="4"/>
  <c r="L4199" i="4" s="1"/>
  <c r="N681" i="3"/>
  <c r="I1725" i="4"/>
  <c r="I4225" i="4" s="1"/>
  <c r="O691" i="3"/>
  <c r="L1750" i="4"/>
  <c r="L4250" i="4" s="1"/>
  <c r="H702" i="3"/>
  <c r="J1776" i="4"/>
  <c r="J4276" i="4" s="1"/>
  <c r="J712" i="3"/>
  <c r="I1802" i="4"/>
  <c r="I4302" i="4" s="1"/>
  <c r="M722" i="3"/>
  <c r="L1827" i="4"/>
  <c r="L4327" i="4" s="1"/>
  <c r="P732" i="3"/>
  <c r="I1853" i="4"/>
  <c r="I4353" i="4" s="1"/>
  <c r="G743" i="3"/>
  <c r="L1878" i="4"/>
  <c r="L4378" i="4" s="1"/>
  <c r="J753" i="3"/>
  <c r="J1904" i="4"/>
  <c r="J4404" i="4" s="1"/>
  <c r="L763" i="3"/>
  <c r="I1930" i="4"/>
  <c r="I4430" i="4" s="1"/>
  <c r="O773" i="3"/>
  <c r="L1955" i="4"/>
  <c r="L4455" i="4" s="1"/>
  <c r="H784" i="3"/>
  <c r="I1981" i="4"/>
  <c r="I4481" i="4" s="1"/>
  <c r="I794" i="3"/>
  <c r="L2006" i="4"/>
  <c r="L4506" i="4" s="1"/>
  <c r="L804" i="3"/>
  <c r="J2032" i="4"/>
  <c r="J4532" i="4" s="1"/>
  <c r="N814" i="3"/>
  <c r="I2058" i="4"/>
  <c r="I4558" i="4" s="1"/>
  <c r="G825" i="3"/>
  <c r="L2083" i="4"/>
  <c r="L4583" i="4" s="1"/>
  <c r="J835" i="3"/>
  <c r="I2109" i="4"/>
  <c r="I4609" i="4" s="1"/>
  <c r="K845" i="3"/>
  <c r="L2134" i="4"/>
  <c r="L4634" i="4" s="1"/>
  <c r="N855" i="3"/>
  <c r="J2160" i="4"/>
  <c r="J4660" i="4" s="1"/>
  <c r="P865" i="3"/>
  <c r="I2186" i="4"/>
  <c r="I4686" i="4" s="1"/>
  <c r="I876" i="3"/>
  <c r="L2211" i="4"/>
  <c r="L4711" i="4" s="1"/>
  <c r="L886" i="3"/>
  <c r="I2237" i="4"/>
  <c r="I4737" i="4" s="1"/>
  <c r="M896" i="3"/>
  <c r="L2262" i="4"/>
  <c r="L4762" i="4" s="1"/>
  <c r="P906" i="3"/>
  <c r="J2288" i="4"/>
  <c r="J4788" i="4" s="1"/>
  <c r="H917" i="3"/>
  <c r="I2314" i="4"/>
  <c r="I4814" i="4" s="1"/>
  <c r="K927" i="3"/>
  <c r="L2339" i="4"/>
  <c r="L4839" i="4" s="1"/>
  <c r="N937" i="3"/>
  <c r="I2365" i="4"/>
  <c r="I4865" i="4" s="1"/>
  <c r="O947" i="3"/>
  <c r="L2390" i="4"/>
  <c r="L4890" i="4" s="1"/>
  <c r="H958" i="3"/>
  <c r="J2416" i="4"/>
  <c r="J4916" i="4" s="1"/>
  <c r="J968" i="3"/>
  <c r="I2442" i="4"/>
  <c r="I4942" i="4" s="1"/>
  <c r="M978" i="3"/>
  <c r="L2467" i="4"/>
  <c r="L4967" i="4" s="1"/>
  <c r="P988" i="3"/>
  <c r="I2493" i="4"/>
  <c r="I4993" i="4" s="1"/>
  <c r="G999" i="3"/>
  <c r="L16" i="4"/>
  <c r="L2516" i="4" s="1"/>
  <c r="L8" i="3"/>
  <c r="J42" i="4"/>
  <c r="J2542" i="4" s="1"/>
  <c r="N18" i="3"/>
  <c r="I68" i="4"/>
  <c r="I2568" i="4" s="1"/>
  <c r="G29" i="3"/>
  <c r="L93" i="4"/>
  <c r="L2593" i="4" s="1"/>
  <c r="J39" i="3"/>
  <c r="I119" i="4"/>
  <c r="I2619" i="4" s="1"/>
  <c r="K49" i="3"/>
  <c r="L144" i="4"/>
  <c r="L2644" i="4" s="1"/>
  <c r="N59" i="3"/>
  <c r="J170" i="4"/>
  <c r="J2670" i="4" s="1"/>
  <c r="P69" i="3"/>
  <c r="I196" i="4"/>
  <c r="I2696" i="4" s="1"/>
  <c r="I80" i="3"/>
  <c r="L221" i="4"/>
  <c r="L2721" i="4" s="1"/>
  <c r="L90" i="3"/>
  <c r="I247" i="4"/>
  <c r="I2747" i="4" s="1"/>
  <c r="M100" i="3"/>
  <c r="L272" i="4"/>
  <c r="L2772" i="4" s="1"/>
  <c r="P110" i="3"/>
  <c r="J298" i="4"/>
  <c r="J2798" i="4" s="1"/>
  <c r="H121" i="3"/>
  <c r="I324" i="4"/>
  <c r="I2824" i="4" s="1"/>
  <c r="K131" i="3"/>
  <c r="L349" i="4"/>
  <c r="L2849" i="4" s="1"/>
  <c r="N141" i="3"/>
  <c r="I375" i="4"/>
  <c r="I2875" i="4" s="1"/>
  <c r="O151" i="3"/>
  <c r="L400" i="4"/>
  <c r="L2900" i="4" s="1"/>
  <c r="H162" i="3"/>
  <c r="J426" i="4"/>
  <c r="J2926" i="4" s="1"/>
  <c r="J172" i="3"/>
  <c r="I452" i="4"/>
  <c r="I2952" i="4" s="1"/>
  <c r="M182" i="3"/>
  <c r="L477" i="4"/>
  <c r="L2977" i="4" s="1"/>
  <c r="P192" i="3"/>
  <c r="I503" i="4"/>
  <c r="I3003" i="4" s="1"/>
  <c r="G203" i="3"/>
  <c r="L528" i="4"/>
  <c r="L3028" i="4" s="1"/>
  <c r="J213" i="3"/>
  <c r="J554" i="4"/>
  <c r="J3054" i="4" s="1"/>
  <c r="L223" i="3"/>
  <c r="I580" i="4"/>
  <c r="I3080" i="4" s="1"/>
  <c r="O233" i="3"/>
  <c r="L605" i="4"/>
  <c r="L3105" i="4" s="1"/>
  <c r="H244" i="3"/>
  <c r="I631" i="4"/>
  <c r="I3131" i="4" s="1"/>
  <c r="I254" i="3"/>
  <c r="L656" i="4"/>
  <c r="L3156" i="4" s="1"/>
  <c r="L264" i="3"/>
  <c r="J682" i="4"/>
  <c r="J3182" i="4" s="1"/>
  <c r="N274" i="3"/>
  <c r="I708" i="4"/>
  <c r="I3208" i="4" s="1"/>
  <c r="G285" i="3"/>
  <c r="L733" i="4"/>
  <c r="L3233" i="4" s="1"/>
  <c r="J295" i="3"/>
  <c r="I759" i="4"/>
  <c r="I3259" i="4" s="1"/>
  <c r="K305" i="3"/>
  <c r="L784" i="4"/>
  <c r="L3284" i="4" s="1"/>
  <c r="N315" i="3"/>
  <c r="J810" i="4"/>
  <c r="J3310" i="4" s="1"/>
  <c r="P325" i="3"/>
  <c r="I836" i="4"/>
  <c r="I3336" i="4" s="1"/>
  <c r="I336" i="3"/>
  <c r="L861" i="4"/>
  <c r="L3361" i="4" s="1"/>
  <c r="L346" i="3"/>
  <c r="I887" i="4"/>
  <c r="I3387" i="4" s="1"/>
  <c r="M356" i="3"/>
  <c r="L912" i="4"/>
  <c r="L3412" i="4" s="1"/>
  <c r="P366" i="3"/>
  <c r="J938" i="4"/>
  <c r="J3438" i="4" s="1"/>
  <c r="H377" i="3"/>
  <c r="I964" i="4"/>
  <c r="I3464" i="4" s="1"/>
  <c r="K387" i="3"/>
  <c r="L989" i="4"/>
  <c r="L3489" i="4" s="1"/>
  <c r="N397" i="3"/>
  <c r="I1015" i="4"/>
  <c r="I3515" i="4" s="1"/>
  <c r="O407" i="3"/>
  <c r="L1040" i="4"/>
  <c r="L3540" i="4" s="1"/>
  <c r="H418" i="3"/>
  <c r="J1066" i="4"/>
  <c r="J3566" i="4" s="1"/>
  <c r="J428" i="3"/>
  <c r="I1092" i="4"/>
  <c r="I3592" i="4" s="1"/>
  <c r="M438" i="3"/>
  <c r="L1117" i="4"/>
  <c r="L3617" i="4" s="1"/>
  <c r="P448" i="3"/>
  <c r="I1143" i="4"/>
  <c r="I3643" i="4" s="1"/>
  <c r="G459" i="3"/>
  <c r="L1168" i="4"/>
  <c r="L3668" i="4" s="1"/>
  <c r="J469" i="3"/>
  <c r="J1194" i="4"/>
  <c r="J3694" i="4" s="1"/>
  <c r="L479" i="3"/>
  <c r="I1220" i="4"/>
  <c r="I3720" i="4" s="1"/>
  <c r="O489" i="3"/>
  <c r="L1245" i="4"/>
  <c r="L3745" i="4" s="1"/>
  <c r="H500" i="3"/>
  <c r="I1271" i="4"/>
  <c r="I3771" i="4" s="1"/>
  <c r="I510" i="3"/>
  <c r="L1296" i="4"/>
  <c r="L3796" i="4" s="1"/>
  <c r="L520" i="3"/>
  <c r="J1322" i="4"/>
  <c r="J3822" i="4" s="1"/>
  <c r="N530" i="3"/>
  <c r="I1348" i="4"/>
  <c r="I3848" i="4" s="1"/>
  <c r="G541" i="3"/>
  <c r="L1373" i="4"/>
  <c r="L3873" i="4" s="1"/>
  <c r="J551" i="3"/>
  <c r="I1399" i="4"/>
  <c r="I3899" i="4" s="1"/>
  <c r="K561" i="3"/>
  <c r="L1424" i="4"/>
  <c r="L3924" i="4" s="1"/>
  <c r="N571" i="3"/>
  <c r="J1450" i="4"/>
  <c r="J3950" i="4" s="1"/>
  <c r="P581" i="3"/>
  <c r="I1476" i="4"/>
  <c r="I3976" i="4" s="1"/>
  <c r="I592" i="3"/>
  <c r="L1501" i="4"/>
  <c r="L4001" i="4" s="1"/>
  <c r="L602" i="3"/>
  <c r="I1527" i="4"/>
  <c r="I4027" i="4" s="1"/>
  <c r="M612" i="3"/>
  <c r="L1552" i="4"/>
  <c r="L4052" i="4" s="1"/>
  <c r="P622" i="3"/>
  <c r="J1578" i="4"/>
  <c r="J4078" i="4" s="1"/>
  <c r="H633" i="3"/>
  <c r="I1604" i="4"/>
  <c r="I4104" i="4" s="1"/>
  <c r="K643" i="3"/>
  <c r="L1629" i="4"/>
  <c r="L4129" i="4" s="1"/>
  <c r="N653" i="3"/>
  <c r="I1655" i="4"/>
  <c r="I4155" i="4" s="1"/>
  <c r="O663" i="3"/>
  <c r="L1680" i="4"/>
  <c r="L4180" i="4" s="1"/>
  <c r="H674" i="3"/>
  <c r="J1706" i="4"/>
  <c r="J4206" i="4" s="1"/>
  <c r="J684" i="3"/>
  <c r="I1732" i="4"/>
  <c r="I4232" i="4" s="1"/>
  <c r="M694" i="3"/>
  <c r="L1757" i="4"/>
  <c r="L4257" i="4" s="1"/>
  <c r="P704" i="3"/>
  <c r="I1783" i="4"/>
  <c r="I4283" i="4" s="1"/>
  <c r="G715" i="3"/>
  <c r="L1808" i="4"/>
  <c r="L4308" i="4" s="1"/>
  <c r="J725" i="3"/>
  <c r="J1834" i="4"/>
  <c r="J4334" i="4" s="1"/>
  <c r="L735" i="3"/>
  <c r="I1860" i="4"/>
  <c r="I4360" i="4" s="1"/>
  <c r="O745" i="3"/>
  <c r="L1885" i="4"/>
  <c r="L4385" i="4" s="1"/>
  <c r="H756" i="3"/>
  <c r="I1911" i="4"/>
  <c r="I4411" i="4" s="1"/>
  <c r="I766" i="3"/>
  <c r="L1936" i="4"/>
  <c r="L4436" i="4" s="1"/>
  <c r="L776" i="3"/>
  <c r="J1962" i="4"/>
  <c r="J4462" i="4" s="1"/>
  <c r="N786" i="3"/>
  <c r="I1988" i="4"/>
  <c r="I4488" i="4" s="1"/>
  <c r="G797" i="3"/>
  <c r="L2013" i="4"/>
  <c r="L4513" i="4" s="1"/>
  <c r="J807" i="3"/>
  <c r="I2039" i="4"/>
  <c r="I4539" i="4" s="1"/>
  <c r="K817" i="3"/>
  <c r="L2064" i="4"/>
  <c r="L4564" i="4" s="1"/>
  <c r="N827" i="3"/>
  <c r="J2090" i="4"/>
  <c r="J4590" i="4" s="1"/>
  <c r="P837" i="3"/>
  <c r="I2116" i="4"/>
  <c r="I4616" i="4" s="1"/>
  <c r="I848" i="3"/>
  <c r="L2141" i="4"/>
  <c r="L4641" i="4" s="1"/>
  <c r="L858" i="3"/>
  <c r="I2167" i="4"/>
  <c r="I4667" i="4" s="1"/>
  <c r="M868" i="3"/>
  <c r="L2192" i="4"/>
  <c r="L4692" i="4" s="1"/>
  <c r="P878" i="3"/>
  <c r="J2218" i="4"/>
  <c r="J4718" i="4" s="1"/>
  <c r="H889" i="3"/>
  <c r="I2244" i="4"/>
  <c r="I4744" i="4" s="1"/>
  <c r="K899" i="3"/>
  <c r="L2269" i="4"/>
  <c r="L4769" i="4" s="1"/>
  <c r="N909" i="3"/>
  <c r="I2295" i="4"/>
  <c r="I4795" i="4" s="1"/>
  <c r="O919" i="3"/>
  <c r="L2320" i="4"/>
  <c r="L4820" i="4" s="1"/>
  <c r="H930" i="3"/>
  <c r="J2346" i="4"/>
  <c r="J4846" i="4" s="1"/>
  <c r="J940" i="3"/>
  <c r="I2372" i="4"/>
  <c r="I4872" i="4" s="1"/>
  <c r="M950" i="3"/>
  <c r="L2397" i="4"/>
  <c r="L4897" i="4" s="1"/>
  <c r="P960" i="3"/>
  <c r="I2423" i="4"/>
  <c r="I4923" i="4" s="1"/>
  <c r="G971" i="3"/>
  <c r="L2448" i="4"/>
  <c r="L4948" i="4" s="1"/>
  <c r="J981" i="3"/>
  <c r="J2474" i="4"/>
  <c r="J4974" i="4" s="1"/>
  <c r="L991" i="3"/>
  <c r="I2500" i="4"/>
  <c r="I5000" i="4" s="1"/>
  <c r="O1001" i="3"/>
  <c r="L26" i="4"/>
  <c r="L2526" i="4" s="1"/>
  <c r="L12" i="3"/>
  <c r="J52" i="4"/>
  <c r="J2552" i="4" s="1"/>
  <c r="N22" i="3"/>
  <c r="I78" i="4"/>
  <c r="I2578" i="4" s="1"/>
  <c r="G33" i="3"/>
  <c r="L103" i="4"/>
  <c r="L2603" i="4" s="1"/>
  <c r="J43" i="3"/>
  <c r="I129" i="4"/>
  <c r="I2629" i="4" s="1"/>
  <c r="K53" i="3"/>
  <c r="L154" i="4"/>
  <c r="L2654" i="4" s="1"/>
  <c r="N63" i="3"/>
  <c r="J180" i="4"/>
  <c r="J2680" i="4" s="1"/>
  <c r="P73" i="3"/>
  <c r="I206" i="4"/>
  <c r="I2706" i="4" s="1"/>
  <c r="I84" i="3"/>
  <c r="L231" i="4"/>
  <c r="L2731" i="4" s="1"/>
  <c r="L94" i="3"/>
  <c r="I257" i="4"/>
  <c r="I2757" i="4" s="1"/>
  <c r="M104" i="3"/>
  <c r="L282" i="4"/>
  <c r="L2782" i="4" s="1"/>
  <c r="P114" i="3"/>
  <c r="J308" i="4"/>
  <c r="J2808" i="4" s="1"/>
  <c r="H125" i="3"/>
  <c r="I334" i="4"/>
  <c r="I2834" i="4" s="1"/>
  <c r="K135" i="3"/>
  <c r="L359" i="4"/>
  <c r="L2859" i="4" s="1"/>
  <c r="N145" i="3"/>
  <c r="I385" i="4"/>
  <c r="I2885" i="4" s="1"/>
  <c r="O155" i="3"/>
  <c r="L410" i="4"/>
  <c r="L2910" i="4" s="1"/>
  <c r="H166" i="3"/>
  <c r="J436" i="4"/>
  <c r="J2936" i="4" s="1"/>
  <c r="J176" i="3"/>
  <c r="I462" i="4"/>
  <c r="I2962" i="4" s="1"/>
  <c r="M186" i="3"/>
  <c r="L487" i="4"/>
  <c r="L2987" i="4" s="1"/>
  <c r="P196" i="3"/>
  <c r="I513" i="4"/>
  <c r="I3013" i="4" s="1"/>
  <c r="G207" i="3"/>
  <c r="L538" i="4"/>
  <c r="L3038" i="4" s="1"/>
  <c r="J217" i="3"/>
  <c r="J564" i="4"/>
  <c r="J3064" i="4" s="1"/>
  <c r="L227" i="3"/>
  <c r="I590" i="4"/>
  <c r="I3090" i="4" s="1"/>
  <c r="O237" i="3"/>
  <c r="L615" i="4"/>
  <c r="L3115" i="4" s="1"/>
  <c r="H248" i="3"/>
  <c r="I641" i="4"/>
  <c r="I3141" i="4" s="1"/>
  <c r="I258" i="3"/>
  <c r="L666" i="4"/>
  <c r="L3166" i="4" s="1"/>
  <c r="L268" i="3"/>
  <c r="J692" i="4"/>
  <c r="J3192" i="4" s="1"/>
  <c r="N278" i="3"/>
  <c r="I718" i="4"/>
  <c r="I3218" i="4" s="1"/>
  <c r="G289" i="3"/>
  <c r="L743" i="4"/>
  <c r="L3243" i="4" s="1"/>
  <c r="J299" i="3"/>
  <c r="I769" i="4"/>
  <c r="I3269" i="4" s="1"/>
  <c r="K309" i="3"/>
  <c r="L794" i="4"/>
  <c r="L3294" i="4" s="1"/>
  <c r="N319" i="3"/>
  <c r="J820" i="4"/>
  <c r="J3320" i="4" s="1"/>
  <c r="P329" i="3"/>
  <c r="I846" i="4"/>
  <c r="I3346" i="4" s="1"/>
  <c r="I340" i="3"/>
  <c r="L871" i="4"/>
  <c r="L3371" i="4" s="1"/>
  <c r="L350" i="3"/>
  <c r="I897" i="4"/>
  <c r="I3397" i="4" s="1"/>
  <c r="M360" i="3"/>
  <c r="L922" i="4"/>
  <c r="L3422" i="4" s="1"/>
  <c r="P370" i="3"/>
  <c r="J948" i="4"/>
  <c r="J3448" i="4" s="1"/>
  <c r="H381" i="3"/>
  <c r="I974" i="4"/>
  <c r="I3474" i="4" s="1"/>
  <c r="K391" i="3"/>
  <c r="L999" i="4"/>
  <c r="L3499" i="4" s="1"/>
  <c r="N401" i="3"/>
  <c r="I1025" i="4"/>
  <c r="I3525" i="4" s="1"/>
  <c r="O411" i="3"/>
  <c r="L1050" i="4"/>
  <c r="L3550" i="4" s="1"/>
  <c r="H422" i="3"/>
  <c r="J1076" i="4"/>
  <c r="J3576" i="4" s="1"/>
  <c r="J432" i="3"/>
  <c r="I1102" i="4"/>
  <c r="I3602" i="4" s="1"/>
  <c r="M442" i="3"/>
  <c r="L1127" i="4"/>
  <c r="L3627" i="4" s="1"/>
  <c r="P452" i="3"/>
  <c r="I1153" i="4"/>
  <c r="I3653" i="4" s="1"/>
  <c r="G463" i="3"/>
  <c r="L1178" i="4"/>
  <c r="L3678" i="4" s="1"/>
  <c r="J473" i="3"/>
  <c r="J1204" i="4"/>
  <c r="J3704" i="4" s="1"/>
  <c r="L483" i="3"/>
  <c r="I1230" i="4"/>
  <c r="I3730" i="4" s="1"/>
  <c r="O493" i="3"/>
  <c r="L1255" i="4"/>
  <c r="L3755" i="4" s="1"/>
  <c r="H504" i="3"/>
  <c r="I1281" i="4"/>
  <c r="I3781" i="4" s="1"/>
  <c r="I514" i="3"/>
  <c r="L1306" i="4"/>
  <c r="L3806" i="4" s="1"/>
  <c r="L524" i="3"/>
  <c r="J1332" i="4"/>
  <c r="J3832" i="4" s="1"/>
  <c r="N534" i="3"/>
  <c r="I1358" i="4"/>
  <c r="I3858" i="4" s="1"/>
  <c r="G545" i="3"/>
  <c r="L1383" i="4"/>
  <c r="L3883" i="4" s="1"/>
  <c r="J555" i="3"/>
  <c r="I1409" i="4"/>
  <c r="I3909" i="4" s="1"/>
  <c r="K565" i="3"/>
  <c r="L1434" i="4"/>
  <c r="L3934" i="4" s="1"/>
  <c r="N575" i="3"/>
  <c r="J1460" i="4"/>
  <c r="J3960" i="4" s="1"/>
  <c r="P585" i="3"/>
  <c r="I1486" i="4"/>
  <c r="I3986" i="4" s="1"/>
  <c r="I596" i="3"/>
  <c r="L1511" i="4"/>
  <c r="L4011" i="4" s="1"/>
  <c r="L606" i="3"/>
  <c r="I1537" i="4"/>
  <c r="I4037" i="4" s="1"/>
  <c r="M616" i="3"/>
  <c r="L1562" i="4"/>
  <c r="L4062" i="4" s="1"/>
  <c r="P626" i="3"/>
  <c r="J1588" i="4"/>
  <c r="J4088" i="4" s="1"/>
  <c r="H637" i="3"/>
  <c r="I1614" i="4"/>
  <c r="I4114" i="4" s="1"/>
  <c r="K647" i="3"/>
  <c r="L1639" i="4"/>
  <c r="L4139" i="4" s="1"/>
  <c r="N657" i="3"/>
  <c r="I1665" i="4"/>
  <c r="I4165" i="4" s="1"/>
  <c r="O667" i="3"/>
  <c r="L1690" i="4"/>
  <c r="L4190" i="4" s="1"/>
  <c r="H678" i="3"/>
  <c r="J1716" i="4"/>
  <c r="J4216" i="4" s="1"/>
  <c r="J688" i="3"/>
  <c r="I1742" i="4"/>
  <c r="I4242" i="4" s="1"/>
  <c r="M698" i="3"/>
  <c r="L1767" i="4"/>
  <c r="L4267" i="4" s="1"/>
  <c r="P708" i="3"/>
  <c r="I1793" i="4"/>
  <c r="I4293" i="4" s="1"/>
  <c r="G719" i="3"/>
  <c r="L1818" i="4"/>
  <c r="L4318" i="4" s="1"/>
  <c r="J729" i="3"/>
  <c r="J1844" i="4"/>
  <c r="J4344" i="4" s="1"/>
  <c r="L739" i="3"/>
  <c r="I1870" i="4"/>
  <c r="I4370" i="4" s="1"/>
  <c r="O749" i="3"/>
  <c r="L1895" i="4"/>
  <c r="L4395" i="4" s="1"/>
  <c r="H760" i="3"/>
  <c r="I1921" i="4"/>
  <c r="I4421" i="4" s="1"/>
  <c r="I770" i="3"/>
  <c r="L1946" i="4"/>
  <c r="L4446" i="4" s="1"/>
  <c r="L780" i="3"/>
  <c r="J1972" i="4"/>
  <c r="J4472" i="4" s="1"/>
  <c r="N790" i="3"/>
  <c r="I1998" i="4"/>
  <c r="I4498" i="4" s="1"/>
  <c r="G801" i="3"/>
  <c r="L2023" i="4"/>
  <c r="L4523" i="4" s="1"/>
  <c r="J811" i="3"/>
  <c r="I2049" i="4"/>
  <c r="I4549" i="4" s="1"/>
  <c r="K821" i="3"/>
  <c r="L2074" i="4"/>
  <c r="L4574" i="4" s="1"/>
  <c r="N831" i="3"/>
  <c r="J2100" i="4"/>
  <c r="J4600" i="4" s="1"/>
  <c r="P841" i="3"/>
  <c r="I2126" i="4"/>
  <c r="I4626" i="4" s="1"/>
  <c r="I852" i="3"/>
  <c r="L2151" i="4"/>
  <c r="L4651" i="4" s="1"/>
  <c r="L862" i="3"/>
  <c r="I2177" i="4"/>
  <c r="I4677" i="4" s="1"/>
  <c r="M872" i="3"/>
  <c r="L2202" i="4"/>
  <c r="L4702" i="4" s="1"/>
  <c r="P882" i="3"/>
  <c r="J2228" i="4"/>
  <c r="J4728" i="4" s="1"/>
  <c r="H893" i="3"/>
  <c r="I2254" i="4"/>
  <c r="I4754" i="4" s="1"/>
  <c r="K903" i="3"/>
  <c r="L2279" i="4"/>
  <c r="L4779" i="4" s="1"/>
  <c r="N913" i="3"/>
  <c r="I2305" i="4"/>
  <c r="I4805" i="4" s="1"/>
  <c r="O923" i="3"/>
  <c r="L2330" i="4"/>
  <c r="L4830" i="4" s="1"/>
  <c r="H934" i="3"/>
  <c r="J2356" i="4"/>
  <c r="J4856" i="4" s="1"/>
  <c r="J944" i="3"/>
  <c r="I2382" i="4"/>
  <c r="I4882" i="4" s="1"/>
  <c r="M954" i="3"/>
  <c r="L2407" i="4"/>
  <c r="L4907" i="4" s="1"/>
  <c r="P964" i="3"/>
  <c r="I2433" i="4"/>
  <c r="I4933" i="4" s="1"/>
  <c r="G975" i="3"/>
  <c r="L2458" i="4"/>
  <c r="L4958" i="4" s="1"/>
  <c r="J985" i="3"/>
  <c r="J2484" i="4"/>
  <c r="J4984" i="4" s="1"/>
  <c r="L995" i="3"/>
  <c r="K8" i="4"/>
  <c r="K2508" i="4" s="1"/>
  <c r="I5" i="3"/>
  <c r="K24" i="4"/>
  <c r="K2524" i="4" s="1"/>
  <c r="M11" i="3"/>
  <c r="K40" i="4"/>
  <c r="K2540" i="4" s="1"/>
  <c r="G18" i="3"/>
  <c r="K56" i="4"/>
  <c r="K2556" i="4" s="1"/>
  <c r="K24" i="3"/>
  <c r="K72" i="4"/>
  <c r="K2572" i="4" s="1"/>
  <c r="O30" i="3"/>
  <c r="K88" i="4"/>
  <c r="K2588" i="4" s="1"/>
  <c r="I37" i="3"/>
  <c r="K104" i="4"/>
  <c r="K2604" i="4" s="1"/>
  <c r="M43" i="3"/>
  <c r="K120" i="4"/>
  <c r="K2620" i="4" s="1"/>
  <c r="G50" i="3"/>
  <c r="K136" i="4"/>
  <c r="K2636" i="4" s="1"/>
  <c r="K56" i="3"/>
  <c r="K152" i="4"/>
  <c r="K2652" i="4" s="1"/>
  <c r="O62" i="3"/>
  <c r="K168" i="4"/>
  <c r="K2668" i="4" s="1"/>
  <c r="I69" i="3"/>
  <c r="K184" i="4"/>
  <c r="K2684" i="4" s="1"/>
  <c r="M75" i="3"/>
  <c r="K200" i="4"/>
  <c r="K2700" i="4" s="1"/>
  <c r="G82" i="3"/>
  <c r="K216" i="4"/>
  <c r="K2716" i="4" s="1"/>
  <c r="K88" i="3"/>
  <c r="K232" i="4"/>
  <c r="K2732" i="4" s="1"/>
  <c r="O94" i="3"/>
  <c r="K248" i="4"/>
  <c r="K2748" i="4" s="1"/>
  <c r="I101" i="3"/>
  <c r="K264" i="4"/>
  <c r="K2764" i="4" s="1"/>
  <c r="M107" i="3"/>
  <c r="K280" i="4"/>
  <c r="K2780" i="4" s="1"/>
  <c r="G114" i="3"/>
  <c r="K296" i="4"/>
  <c r="K2796" i="4" s="1"/>
  <c r="K120" i="3"/>
  <c r="K312" i="4"/>
  <c r="K2812" i="4" s="1"/>
  <c r="O126" i="3"/>
  <c r="K328" i="4"/>
  <c r="K2828" i="4" s="1"/>
  <c r="I133" i="3"/>
  <c r="K344" i="4"/>
  <c r="K2844" i="4" s="1"/>
  <c r="M139" i="3"/>
  <c r="K360" i="4"/>
  <c r="K2860" i="4" s="1"/>
  <c r="G146" i="3"/>
  <c r="K376" i="4"/>
  <c r="K2876" i="4" s="1"/>
  <c r="K152" i="3"/>
  <c r="K392" i="4"/>
  <c r="K2892" i="4" s="1"/>
  <c r="O158" i="3"/>
  <c r="K408" i="4"/>
  <c r="K2908" i="4" s="1"/>
  <c r="I165" i="3"/>
  <c r="K424" i="4"/>
  <c r="K2924" i="4" s="1"/>
  <c r="M171" i="3"/>
  <c r="K440" i="4"/>
  <c r="K2940" i="4" s="1"/>
  <c r="G178" i="3"/>
  <c r="K456" i="4"/>
  <c r="K2956" i="4" s="1"/>
  <c r="K184" i="3"/>
  <c r="K472" i="4"/>
  <c r="K2972" i="4" s="1"/>
  <c r="O190" i="3"/>
  <c r="K488" i="4"/>
  <c r="K2988" i="4" s="1"/>
  <c r="I197" i="3"/>
  <c r="K504" i="4"/>
  <c r="K3004" i="4" s="1"/>
  <c r="M203" i="3"/>
  <c r="K520" i="4"/>
  <c r="K3020" i="4" s="1"/>
  <c r="G210" i="3"/>
  <c r="K536" i="4"/>
  <c r="K3036" i="4" s="1"/>
  <c r="K216" i="3"/>
  <c r="K552" i="4"/>
  <c r="K3052" i="4" s="1"/>
  <c r="O222" i="3"/>
  <c r="K568" i="4"/>
  <c r="K3068" i="4" s="1"/>
  <c r="I229" i="3"/>
  <c r="K584" i="4"/>
  <c r="K3084" i="4" s="1"/>
  <c r="M235" i="3"/>
  <c r="K600" i="4"/>
  <c r="K3100" i="4" s="1"/>
  <c r="G242" i="3"/>
  <c r="K616" i="4"/>
  <c r="K3116" i="4" s="1"/>
  <c r="K248" i="3"/>
  <c r="K632" i="4"/>
  <c r="K3132" i="4" s="1"/>
  <c r="O254" i="3"/>
  <c r="K648" i="4"/>
  <c r="K3148" i="4" s="1"/>
  <c r="I261" i="3"/>
  <c r="K664" i="4"/>
  <c r="K3164" i="4" s="1"/>
  <c r="M267" i="3"/>
  <c r="K680" i="4"/>
  <c r="K3180" i="4" s="1"/>
  <c r="G274" i="3"/>
  <c r="K696" i="4"/>
  <c r="K3196" i="4" s="1"/>
  <c r="K280" i="3"/>
  <c r="K712" i="4"/>
  <c r="K3212" i="4" s="1"/>
  <c r="O286" i="3"/>
  <c r="K728" i="4"/>
  <c r="K3228" i="4" s="1"/>
  <c r="I293" i="3"/>
  <c r="K744" i="4"/>
  <c r="K3244" i="4" s="1"/>
  <c r="M299" i="3"/>
  <c r="K760" i="4"/>
  <c r="K3260" i="4" s="1"/>
  <c r="G306" i="3"/>
  <c r="K776" i="4"/>
  <c r="K3276" i="4" s="1"/>
  <c r="K312" i="3"/>
  <c r="K792" i="4"/>
  <c r="K3292" i="4" s="1"/>
  <c r="O318" i="3"/>
  <c r="K808" i="4"/>
  <c r="K3308" i="4" s="1"/>
  <c r="I325" i="3"/>
  <c r="K824" i="4"/>
  <c r="K3324" i="4" s="1"/>
  <c r="M331" i="3"/>
  <c r="K840" i="4"/>
  <c r="K3340" i="4" s="1"/>
  <c r="G338" i="3"/>
  <c r="K856" i="4"/>
  <c r="K3356" i="4" s="1"/>
  <c r="K344" i="3"/>
  <c r="K872" i="4"/>
  <c r="K3372" i="4" s="1"/>
  <c r="O350" i="3"/>
  <c r="K888" i="4"/>
  <c r="K3388" i="4" s="1"/>
  <c r="I357" i="3"/>
  <c r="K904" i="4"/>
  <c r="K3404" i="4" s="1"/>
  <c r="M363" i="3"/>
  <c r="K920" i="4"/>
  <c r="K3420" i="4" s="1"/>
  <c r="G370" i="3"/>
  <c r="K936" i="4"/>
  <c r="K3436" i="4" s="1"/>
  <c r="K376" i="3"/>
  <c r="K952" i="4"/>
  <c r="K3452" i="4" s="1"/>
  <c r="O382" i="3"/>
  <c r="K968" i="4"/>
  <c r="K3468" i="4" s="1"/>
  <c r="I389" i="3"/>
  <c r="K984" i="4"/>
  <c r="K3484" i="4" s="1"/>
  <c r="M395" i="3"/>
  <c r="K1000" i="4"/>
  <c r="K3500" i="4" s="1"/>
  <c r="G402" i="3"/>
  <c r="K1016" i="4"/>
  <c r="K3516" i="4" s="1"/>
  <c r="K408" i="3"/>
  <c r="K1032" i="4"/>
  <c r="K3532" i="4" s="1"/>
  <c r="O414" i="3"/>
  <c r="K1048" i="4"/>
  <c r="K3548" i="4" s="1"/>
  <c r="I421" i="3"/>
  <c r="K1064" i="4"/>
  <c r="K3564" i="4" s="1"/>
  <c r="M427" i="3"/>
  <c r="K1080" i="4"/>
  <c r="K3580" i="4" s="1"/>
  <c r="G434" i="3"/>
  <c r="K1096" i="4"/>
  <c r="K3596" i="4" s="1"/>
  <c r="K440" i="3"/>
  <c r="K1112" i="4"/>
  <c r="K3612" i="4" s="1"/>
  <c r="O446" i="3"/>
  <c r="K1128" i="4"/>
  <c r="K3628" i="4" s="1"/>
  <c r="I453" i="3"/>
  <c r="K1144" i="4"/>
  <c r="K3644" i="4" s="1"/>
  <c r="M459" i="3"/>
  <c r="K1160" i="4"/>
  <c r="K3660" i="4" s="1"/>
  <c r="G466" i="3"/>
  <c r="K1176" i="4"/>
  <c r="K3676" i="4" s="1"/>
  <c r="K472" i="3"/>
  <c r="K1192" i="4"/>
  <c r="K3692" i="4" s="1"/>
  <c r="O478" i="3"/>
  <c r="K1208" i="4"/>
  <c r="K3708" i="4" s="1"/>
  <c r="I485" i="3"/>
  <c r="K1224" i="4"/>
  <c r="K3724" i="4" s="1"/>
  <c r="M491" i="3"/>
  <c r="K1240" i="4"/>
  <c r="K3740" i="4" s="1"/>
  <c r="G498" i="3"/>
  <c r="K1256" i="4"/>
  <c r="K3756" i="4" s="1"/>
  <c r="K504" i="3"/>
  <c r="K1272" i="4"/>
  <c r="K3772" i="4" s="1"/>
  <c r="O510" i="3"/>
  <c r="K1288" i="4"/>
  <c r="K3788" i="4" s="1"/>
  <c r="I517" i="3"/>
  <c r="K1304" i="4"/>
  <c r="K3804" i="4" s="1"/>
  <c r="M523" i="3"/>
  <c r="K1320" i="4"/>
  <c r="K3820" i="4" s="1"/>
  <c r="G530" i="3"/>
  <c r="K1336" i="4"/>
  <c r="K3836" i="4" s="1"/>
  <c r="K536" i="3"/>
  <c r="K1352" i="4"/>
  <c r="K3852" i="4" s="1"/>
  <c r="O542" i="3"/>
  <c r="K1368" i="4"/>
  <c r="K3868" i="4" s="1"/>
  <c r="I549" i="3"/>
  <c r="K1384" i="4"/>
  <c r="K3884" i="4" s="1"/>
  <c r="M555" i="3"/>
  <c r="K1400" i="4"/>
  <c r="K3900" i="4" s="1"/>
  <c r="G562" i="3"/>
  <c r="K1416" i="4"/>
  <c r="K3916" i="4" s="1"/>
  <c r="K568" i="3"/>
  <c r="K1432" i="4"/>
  <c r="K3932" i="4" s="1"/>
  <c r="O574" i="3"/>
  <c r="K1448" i="4"/>
  <c r="K3948" i="4" s="1"/>
  <c r="I581" i="3"/>
  <c r="K1464" i="4"/>
  <c r="K3964" i="4" s="1"/>
  <c r="M587" i="3"/>
  <c r="K1480" i="4"/>
  <c r="K3980" i="4" s="1"/>
  <c r="G594" i="3"/>
  <c r="K1496" i="4"/>
  <c r="K3996" i="4" s="1"/>
  <c r="K600" i="3"/>
  <c r="K1512" i="4"/>
  <c r="K4012" i="4" s="1"/>
  <c r="O606" i="3"/>
  <c r="K1528" i="4"/>
  <c r="K4028" i="4" s="1"/>
  <c r="I613" i="3"/>
  <c r="K1544" i="4"/>
  <c r="K4044" i="4" s="1"/>
  <c r="M619" i="3"/>
  <c r="K1560" i="4"/>
  <c r="K4060" i="4" s="1"/>
  <c r="G626" i="3"/>
  <c r="K1576" i="4"/>
  <c r="K4076" i="4" s="1"/>
  <c r="K632" i="3"/>
  <c r="K1592" i="4"/>
  <c r="K4092" i="4" s="1"/>
  <c r="O638" i="3"/>
  <c r="K1608" i="4"/>
  <c r="K4108" i="4" s="1"/>
  <c r="I645" i="3"/>
  <c r="K1624" i="4"/>
  <c r="K4124" i="4" s="1"/>
  <c r="M651" i="3"/>
  <c r="K1640" i="4"/>
  <c r="K4140" i="4" s="1"/>
  <c r="G658" i="3"/>
  <c r="K1656" i="4"/>
  <c r="K4156" i="4" s="1"/>
  <c r="K664" i="3"/>
  <c r="K1672" i="4"/>
  <c r="K4172" i="4" s="1"/>
  <c r="O670" i="3"/>
  <c r="K1688" i="4"/>
  <c r="K4188" i="4" s="1"/>
  <c r="I677" i="3"/>
  <c r="K1704" i="4"/>
  <c r="K4204" i="4" s="1"/>
  <c r="M683" i="3"/>
  <c r="K1720" i="4"/>
  <c r="K4220" i="4" s="1"/>
  <c r="G690" i="3"/>
  <c r="K1736" i="4"/>
  <c r="K4236" i="4" s="1"/>
  <c r="K696" i="3"/>
  <c r="K1752" i="4"/>
  <c r="K4252" i="4" s="1"/>
  <c r="O702" i="3"/>
  <c r="K1768" i="4"/>
  <c r="K4268" i="4" s="1"/>
  <c r="I709" i="3"/>
  <c r="K1784" i="4"/>
  <c r="K4284" i="4" s="1"/>
  <c r="M715" i="3"/>
  <c r="K1800" i="4"/>
  <c r="K4300" i="4" s="1"/>
  <c r="G722" i="3"/>
  <c r="K1816" i="4"/>
  <c r="K4316" i="4" s="1"/>
  <c r="K728" i="3"/>
  <c r="K1832" i="4"/>
  <c r="K4332" i="4" s="1"/>
  <c r="O734" i="3"/>
  <c r="K1848" i="4"/>
  <c r="K4348" i="4" s="1"/>
  <c r="I741" i="3"/>
  <c r="K1864" i="4"/>
  <c r="K4364" i="4" s="1"/>
  <c r="M747" i="3"/>
  <c r="K1880" i="4"/>
  <c r="K4380" i="4" s="1"/>
  <c r="G754" i="3"/>
  <c r="K1896" i="4"/>
  <c r="K4396" i="4" s="1"/>
  <c r="K760" i="3"/>
  <c r="K1912" i="4"/>
  <c r="K4412" i="4" s="1"/>
  <c r="O766" i="3"/>
  <c r="K1928" i="4"/>
  <c r="K4428" i="4" s="1"/>
  <c r="I773" i="3"/>
  <c r="K1944" i="4"/>
  <c r="K4444" i="4" s="1"/>
  <c r="M779" i="3"/>
  <c r="K1960" i="4"/>
  <c r="K4460" i="4" s="1"/>
  <c r="G786" i="3"/>
  <c r="K1976" i="4"/>
  <c r="K4476" i="4" s="1"/>
  <c r="K792" i="3"/>
  <c r="K1992" i="4"/>
  <c r="K4492" i="4" s="1"/>
  <c r="O798" i="3"/>
  <c r="K2008" i="4"/>
  <c r="K4508" i="4" s="1"/>
  <c r="I805" i="3"/>
  <c r="K2024" i="4"/>
  <c r="K4524" i="4" s="1"/>
  <c r="M811" i="3"/>
  <c r="K2040" i="4"/>
  <c r="K4540" i="4" s="1"/>
  <c r="G818" i="3"/>
  <c r="K2056" i="4"/>
  <c r="K4556" i="4" s="1"/>
  <c r="K824" i="3"/>
  <c r="K2072" i="4"/>
  <c r="K4572" i="4" s="1"/>
  <c r="O830" i="3"/>
  <c r="K2088" i="4"/>
  <c r="K4588" i="4" s="1"/>
  <c r="I837" i="3"/>
  <c r="K2104" i="4"/>
  <c r="K4604" i="4" s="1"/>
  <c r="M843" i="3"/>
  <c r="K2120" i="4"/>
  <c r="K4620" i="4" s="1"/>
  <c r="G850" i="3"/>
  <c r="K2136" i="4"/>
  <c r="K4636" i="4" s="1"/>
  <c r="K856" i="3"/>
  <c r="K2152" i="4"/>
  <c r="K4652" i="4" s="1"/>
  <c r="O862" i="3"/>
  <c r="K2168" i="4"/>
  <c r="K4668" i="4" s="1"/>
  <c r="I869" i="3"/>
  <c r="K2184" i="4"/>
  <c r="K4684" i="4" s="1"/>
  <c r="M875" i="3"/>
  <c r="K2200" i="4"/>
  <c r="K4700" i="4" s="1"/>
  <c r="G882" i="3"/>
  <c r="K2216" i="4"/>
  <c r="K4716" i="4" s="1"/>
  <c r="K888" i="3"/>
  <c r="K2232" i="4"/>
  <c r="K4732" i="4" s="1"/>
  <c r="O894" i="3"/>
  <c r="K2248" i="4"/>
  <c r="K4748" i="4" s="1"/>
  <c r="I901" i="3"/>
  <c r="K2264" i="4"/>
  <c r="K4764" i="4" s="1"/>
  <c r="M907" i="3"/>
  <c r="K2280" i="4"/>
  <c r="K4780" i="4" s="1"/>
  <c r="G914" i="3"/>
  <c r="K2296" i="4"/>
  <c r="K4796" i="4" s="1"/>
  <c r="K920" i="3"/>
  <c r="K2312" i="4"/>
  <c r="K4812" i="4" s="1"/>
  <c r="O926" i="3"/>
  <c r="K2328" i="4"/>
  <c r="K4828" i="4" s="1"/>
  <c r="I933" i="3"/>
  <c r="K2344" i="4"/>
  <c r="K4844" i="4" s="1"/>
  <c r="M939" i="3"/>
  <c r="K2360" i="4"/>
  <c r="K4860" i="4" s="1"/>
  <c r="G946" i="3"/>
  <c r="K2376" i="4"/>
  <c r="K4876" i="4" s="1"/>
  <c r="K952" i="3"/>
  <c r="K2392" i="4"/>
  <c r="K4892" i="4" s="1"/>
  <c r="O958" i="3"/>
  <c r="K2408" i="4"/>
  <c r="K4908" i="4" s="1"/>
  <c r="I965" i="3"/>
  <c r="K2424" i="4"/>
  <c r="K4924" i="4" s="1"/>
  <c r="M971" i="3"/>
  <c r="K2440" i="4"/>
  <c r="K4940" i="4" s="1"/>
  <c r="G978" i="3"/>
  <c r="K2456" i="4"/>
  <c r="K4956" i="4" s="1"/>
  <c r="K984" i="3"/>
  <c r="K2472" i="4"/>
  <c r="K4972" i="4" s="1"/>
  <c r="O990" i="3"/>
  <c r="K2488" i="4"/>
  <c r="K4988" i="4" s="1"/>
  <c r="I997" i="3"/>
  <c r="J3" i="4"/>
  <c r="J2503" i="4" s="1"/>
  <c r="H3" i="3"/>
  <c r="J19" i="4"/>
  <c r="J2519" i="4" s="1"/>
  <c r="L9" i="3"/>
  <c r="J35" i="4"/>
  <c r="J2535" i="4" s="1"/>
  <c r="P15" i="3"/>
  <c r="J51" i="4"/>
  <c r="J2551" i="4" s="1"/>
  <c r="J22" i="3"/>
  <c r="J67" i="4"/>
  <c r="J2567" i="4" s="1"/>
  <c r="N28" i="3"/>
  <c r="J83" i="4"/>
  <c r="J2583" i="4" s="1"/>
  <c r="H35" i="3"/>
  <c r="J99" i="4"/>
  <c r="J2599" i="4" s="1"/>
  <c r="L41" i="3"/>
  <c r="J115" i="4"/>
  <c r="J2615" i="4" s="1"/>
  <c r="P47" i="3"/>
  <c r="J131" i="4"/>
  <c r="J2631" i="4" s="1"/>
  <c r="J54" i="3"/>
  <c r="J147" i="4"/>
  <c r="J2647" i="4" s="1"/>
  <c r="N60" i="3"/>
  <c r="J163" i="4"/>
  <c r="J2663" i="4" s="1"/>
  <c r="H67" i="3"/>
  <c r="L73" i="3"/>
  <c r="J179" i="4"/>
  <c r="J2679" i="4" s="1"/>
  <c r="P79" i="3"/>
  <c r="J195" i="4"/>
  <c r="J2695" i="4" s="1"/>
  <c r="J211" i="4"/>
  <c r="J2711" i="4" s="1"/>
  <c r="J86" i="3"/>
  <c r="J227" i="4"/>
  <c r="J2727" i="4" s="1"/>
  <c r="N92" i="3"/>
  <c r="J243" i="4"/>
  <c r="J2743" i="4" s="1"/>
  <c r="H99" i="3"/>
  <c r="J259" i="4"/>
  <c r="J2759" i="4" s="1"/>
  <c r="L105" i="3"/>
  <c r="J275" i="4"/>
  <c r="J2775" i="4" s="1"/>
  <c r="P111" i="3"/>
  <c r="J291" i="4"/>
  <c r="J2791" i="4" s="1"/>
  <c r="J118" i="3"/>
  <c r="J307" i="4"/>
  <c r="J2807" i="4" s="1"/>
  <c r="N124" i="3"/>
  <c r="J323" i="4"/>
  <c r="J2823" i="4" s="1"/>
  <c r="H131" i="3"/>
  <c r="J339" i="4"/>
  <c r="J2839" i="4" s="1"/>
  <c r="L137" i="3"/>
  <c r="J355" i="4"/>
  <c r="J2855" i="4" s="1"/>
  <c r="P143" i="3"/>
  <c r="J371" i="4"/>
  <c r="J2871" i="4" s="1"/>
  <c r="J150" i="3"/>
  <c r="J387" i="4"/>
  <c r="J2887" i="4" s="1"/>
  <c r="N156" i="3"/>
  <c r="J403" i="4"/>
  <c r="J2903" i="4" s="1"/>
  <c r="H163" i="3"/>
  <c r="J419" i="4"/>
  <c r="J2919" i="4" s="1"/>
  <c r="L169" i="3"/>
  <c r="J435" i="4"/>
  <c r="J2935" i="4" s="1"/>
  <c r="P175" i="3"/>
  <c r="J451" i="4"/>
  <c r="J2951" i="4" s="1"/>
  <c r="J182" i="3"/>
  <c r="J467" i="4"/>
  <c r="J2967" i="4" s="1"/>
  <c r="N188" i="3"/>
  <c r="J483" i="4"/>
  <c r="J2983" i="4" s="1"/>
  <c r="H195" i="3"/>
  <c r="J499" i="4"/>
  <c r="J2999" i="4" s="1"/>
  <c r="L201" i="3"/>
  <c r="J515" i="4"/>
  <c r="J3015" i="4" s="1"/>
  <c r="P207" i="3"/>
  <c r="J531" i="4"/>
  <c r="J3031" i="4" s="1"/>
  <c r="J214" i="3"/>
  <c r="J547" i="4"/>
  <c r="J3047" i="4" s="1"/>
  <c r="N220" i="3"/>
  <c r="J563" i="4"/>
  <c r="J3063" i="4" s="1"/>
  <c r="H227" i="3"/>
  <c r="J579" i="4"/>
  <c r="J3079" i="4" s="1"/>
  <c r="L233" i="3"/>
  <c r="J595" i="4"/>
  <c r="J3095" i="4" s="1"/>
  <c r="P239" i="3"/>
  <c r="J611" i="4"/>
  <c r="J3111" i="4" s="1"/>
  <c r="J246" i="3"/>
  <c r="J627" i="4"/>
  <c r="J3127" i="4" s="1"/>
  <c r="N252" i="3"/>
  <c r="J643" i="4"/>
  <c r="J3143" i="4" s="1"/>
  <c r="H259" i="3"/>
  <c r="J659" i="4"/>
  <c r="J3159" i="4" s="1"/>
  <c r="L265" i="3"/>
  <c r="J675" i="4"/>
  <c r="J3175" i="4" s="1"/>
  <c r="P271" i="3"/>
  <c r="J691" i="4"/>
  <c r="J3191" i="4" s="1"/>
  <c r="J278" i="3"/>
  <c r="J707" i="4"/>
  <c r="J3207" i="4" s="1"/>
  <c r="N284" i="3"/>
  <c r="J723" i="4"/>
  <c r="J3223" i="4" s="1"/>
  <c r="H291" i="3"/>
  <c r="J739" i="4"/>
  <c r="J3239" i="4" s="1"/>
  <c r="L297" i="3"/>
  <c r="J755" i="4"/>
  <c r="J3255" i="4" s="1"/>
  <c r="P303" i="3"/>
  <c r="J771" i="4"/>
  <c r="J3271" i="4" s="1"/>
  <c r="J310" i="3"/>
  <c r="J787" i="4"/>
  <c r="J3287" i="4" s="1"/>
  <c r="N316" i="3"/>
  <c r="J803" i="4"/>
  <c r="J3303" i="4" s="1"/>
  <c r="H323" i="3"/>
  <c r="J819" i="4"/>
  <c r="J3319" i="4" s="1"/>
  <c r="L329" i="3"/>
  <c r="J835" i="4"/>
  <c r="J3335" i="4" s="1"/>
  <c r="P335" i="3"/>
  <c r="J851" i="4"/>
  <c r="J3351" i="4" s="1"/>
  <c r="J342" i="3"/>
  <c r="J867" i="4"/>
  <c r="J3367" i="4" s="1"/>
  <c r="N348" i="3"/>
  <c r="J883" i="4"/>
  <c r="J3383" i="4" s="1"/>
  <c r="H355" i="3"/>
  <c r="J899" i="4"/>
  <c r="J3399" i="4" s="1"/>
  <c r="L361" i="3"/>
  <c r="J915" i="4"/>
  <c r="J3415" i="4" s="1"/>
  <c r="P367" i="3"/>
  <c r="J931" i="4"/>
  <c r="J3431" i="4" s="1"/>
  <c r="J374" i="3"/>
  <c r="J947" i="4"/>
  <c r="J3447" i="4" s="1"/>
  <c r="N380" i="3"/>
  <c r="J963" i="4"/>
  <c r="J3463" i="4" s="1"/>
  <c r="H387" i="3"/>
  <c r="J979" i="4"/>
  <c r="J3479" i="4" s="1"/>
  <c r="L393" i="3"/>
  <c r="J995" i="4"/>
  <c r="J3495" i="4" s="1"/>
  <c r="P399" i="3"/>
  <c r="J1011" i="4"/>
  <c r="J3511" i="4" s="1"/>
  <c r="J406" i="3"/>
  <c r="J1027" i="4"/>
  <c r="J3527" i="4" s="1"/>
  <c r="N412" i="3"/>
  <c r="J1043" i="4"/>
  <c r="J3543" i="4" s="1"/>
  <c r="H419" i="3"/>
  <c r="J1059" i="4"/>
  <c r="J3559" i="4" s="1"/>
  <c r="L425" i="3"/>
  <c r="J1075" i="4"/>
  <c r="J3575" i="4" s="1"/>
  <c r="P431" i="3"/>
  <c r="J1091" i="4"/>
  <c r="J3591" i="4" s="1"/>
  <c r="J438" i="3"/>
  <c r="J1107" i="4"/>
  <c r="J3607" i="4" s="1"/>
  <c r="N444" i="3"/>
  <c r="J1123" i="4"/>
  <c r="J3623" i="4" s="1"/>
  <c r="H451" i="3"/>
  <c r="J1139" i="4"/>
  <c r="J3639" i="4" s="1"/>
  <c r="L457" i="3"/>
  <c r="J1155" i="4"/>
  <c r="J3655" i="4" s="1"/>
  <c r="P463" i="3"/>
  <c r="J1171" i="4"/>
  <c r="J3671" i="4" s="1"/>
  <c r="J470" i="3"/>
  <c r="J1187" i="4"/>
  <c r="J3687" i="4" s="1"/>
  <c r="N476" i="3"/>
  <c r="J1203" i="4"/>
  <c r="J3703" i="4" s="1"/>
  <c r="H483" i="3"/>
  <c r="J1219" i="4"/>
  <c r="J3719" i="4" s="1"/>
  <c r="L489" i="3"/>
  <c r="J1235" i="4"/>
  <c r="J3735" i="4" s="1"/>
  <c r="P495" i="3"/>
  <c r="J1251" i="4"/>
  <c r="J3751" i="4" s="1"/>
  <c r="J502" i="3"/>
  <c r="J1267" i="4"/>
  <c r="J3767" i="4" s="1"/>
  <c r="N508" i="3"/>
  <c r="J1283" i="4"/>
  <c r="J3783" i="4" s="1"/>
  <c r="H515" i="3"/>
  <c r="J1299" i="4"/>
  <c r="J3799" i="4" s="1"/>
  <c r="L521" i="3"/>
  <c r="J1315" i="4"/>
  <c r="J3815" i="4" s="1"/>
  <c r="P527" i="3"/>
  <c r="J1331" i="4"/>
  <c r="J3831" i="4" s="1"/>
  <c r="J534" i="3"/>
  <c r="J1347" i="4"/>
  <c r="J3847" i="4" s="1"/>
  <c r="N540" i="3"/>
  <c r="J1363" i="4"/>
  <c r="J3863" i="4" s="1"/>
  <c r="H547" i="3"/>
  <c r="J1379" i="4"/>
  <c r="J3879" i="4" s="1"/>
  <c r="L553" i="3"/>
  <c r="J1395" i="4"/>
  <c r="J3895" i="4" s="1"/>
  <c r="P559" i="3"/>
  <c r="J1411" i="4"/>
  <c r="J3911" i="4" s="1"/>
  <c r="J566" i="3"/>
  <c r="J1427" i="4"/>
  <c r="J3927" i="4" s="1"/>
  <c r="N572" i="3"/>
  <c r="J1443" i="4"/>
  <c r="J3943" i="4" s="1"/>
  <c r="H579" i="3"/>
  <c r="J1459" i="4"/>
  <c r="J3959" i="4" s="1"/>
  <c r="L585" i="3"/>
  <c r="J1475" i="4"/>
  <c r="J3975" i="4" s="1"/>
  <c r="P591" i="3"/>
  <c r="J1491" i="4"/>
  <c r="J3991" i="4" s="1"/>
  <c r="J598" i="3"/>
  <c r="J1507" i="4"/>
  <c r="J4007" i="4" s="1"/>
  <c r="N604" i="3"/>
  <c r="J1523" i="4"/>
  <c r="J4023" i="4" s="1"/>
  <c r="H611" i="3"/>
  <c r="J1539" i="4"/>
  <c r="J4039" i="4" s="1"/>
  <c r="L617" i="3"/>
  <c r="J1555" i="4"/>
  <c r="J4055" i="4" s="1"/>
  <c r="P623" i="3"/>
  <c r="J1571" i="4"/>
  <c r="J4071" i="4" s="1"/>
  <c r="J630" i="3"/>
  <c r="J1587" i="4"/>
  <c r="J4087" i="4" s="1"/>
  <c r="N636" i="3"/>
  <c r="J1603" i="4"/>
  <c r="J4103" i="4" s="1"/>
  <c r="H643" i="3"/>
  <c r="J1619" i="4"/>
  <c r="J4119" i="4" s="1"/>
  <c r="L649" i="3"/>
  <c r="J1635" i="4"/>
  <c r="J4135" i="4" s="1"/>
  <c r="P655" i="3"/>
  <c r="J1651" i="4"/>
  <c r="J4151" i="4" s="1"/>
  <c r="J662" i="3"/>
  <c r="J1667" i="4"/>
  <c r="J4167" i="4" s="1"/>
  <c r="N668" i="3"/>
  <c r="J1683" i="4"/>
  <c r="J4183" i="4" s="1"/>
  <c r="H675" i="3"/>
  <c r="J1699" i="4"/>
  <c r="J4199" i="4" s="1"/>
  <c r="L681" i="3"/>
  <c r="J1715" i="4"/>
  <c r="J4215" i="4" s="1"/>
  <c r="P687" i="3"/>
  <c r="J1731" i="4"/>
  <c r="J4231" i="4" s="1"/>
  <c r="J694" i="3"/>
  <c r="J1747" i="4"/>
  <c r="J4247" i="4" s="1"/>
  <c r="N700" i="3"/>
  <c r="J1763" i="4"/>
  <c r="J4263" i="4" s="1"/>
  <c r="H707" i="3"/>
  <c r="J1779" i="4"/>
  <c r="J4279" i="4" s="1"/>
  <c r="L713" i="3"/>
  <c r="J1795" i="4"/>
  <c r="J4295" i="4" s="1"/>
  <c r="P719" i="3"/>
  <c r="J1811" i="4"/>
  <c r="J4311" i="4" s="1"/>
  <c r="J726" i="3"/>
  <c r="J1827" i="4"/>
  <c r="J4327" i="4" s="1"/>
  <c r="N732" i="3"/>
  <c r="J1843" i="4"/>
  <c r="J4343" i="4" s="1"/>
  <c r="H739" i="3"/>
  <c r="J1859" i="4"/>
  <c r="J4359" i="4" s="1"/>
  <c r="L745" i="3"/>
  <c r="J1875" i="4"/>
  <c r="J4375" i="4" s="1"/>
  <c r="P751" i="3"/>
  <c r="J1891" i="4"/>
  <c r="J4391" i="4" s="1"/>
  <c r="J758" i="3"/>
  <c r="J1907" i="4"/>
  <c r="J4407" i="4" s="1"/>
  <c r="N764" i="3"/>
  <c r="J1923" i="4"/>
  <c r="J4423" i="4" s="1"/>
  <c r="H771" i="3"/>
  <c r="J1939" i="4"/>
  <c r="J4439" i="4" s="1"/>
  <c r="L777" i="3"/>
  <c r="J1955" i="4"/>
  <c r="J4455" i="4" s="1"/>
  <c r="P783" i="3"/>
  <c r="J1971" i="4"/>
  <c r="J4471" i="4" s="1"/>
  <c r="J790" i="3"/>
  <c r="J1987" i="4"/>
  <c r="J4487" i="4" s="1"/>
  <c r="N796" i="3"/>
  <c r="J2003" i="4"/>
  <c r="J4503" i="4" s="1"/>
  <c r="H803" i="3"/>
  <c r="J2019" i="4"/>
  <c r="J4519" i="4" s="1"/>
  <c r="L809" i="3"/>
  <c r="J2035" i="4"/>
  <c r="J4535" i="4" s="1"/>
  <c r="P815" i="3"/>
  <c r="J2051" i="4"/>
  <c r="J4551" i="4" s="1"/>
  <c r="J822" i="3"/>
  <c r="J2067" i="4"/>
  <c r="J4567" i="4" s="1"/>
  <c r="N828" i="3"/>
  <c r="J2083" i="4"/>
  <c r="J4583" i="4" s="1"/>
  <c r="H835" i="3"/>
  <c r="J2099" i="4"/>
  <c r="J4599" i="4" s="1"/>
  <c r="L841" i="3"/>
  <c r="J2115" i="4"/>
  <c r="J4615" i="4" s="1"/>
  <c r="P847" i="3"/>
  <c r="J2131" i="4"/>
  <c r="J4631" i="4" s="1"/>
  <c r="J854" i="3"/>
  <c r="J2147" i="4"/>
  <c r="J4647" i="4" s="1"/>
  <c r="N860" i="3"/>
  <c r="J2163" i="4"/>
  <c r="J4663" i="4" s="1"/>
  <c r="H867" i="3"/>
  <c r="J2179" i="4"/>
  <c r="J4679" i="4" s="1"/>
  <c r="L873" i="3"/>
  <c r="J2195" i="4"/>
  <c r="J4695" i="4" s="1"/>
  <c r="P879" i="3"/>
  <c r="J2211" i="4"/>
  <c r="J4711" i="4" s="1"/>
  <c r="J886" i="3"/>
  <c r="J2227" i="4"/>
  <c r="J4727" i="4" s="1"/>
  <c r="N892" i="3"/>
  <c r="J2243" i="4"/>
  <c r="J4743" i="4" s="1"/>
  <c r="H899" i="3"/>
  <c r="J2259" i="4"/>
  <c r="J4759" i="4" s="1"/>
  <c r="L905" i="3"/>
  <c r="J2275" i="4"/>
  <c r="J4775" i="4" s="1"/>
  <c r="P911" i="3"/>
  <c r="J2291" i="4"/>
  <c r="J4791" i="4" s="1"/>
  <c r="J918" i="3"/>
  <c r="J2307" i="4"/>
  <c r="J4807" i="4" s="1"/>
  <c r="N924" i="3"/>
  <c r="J2323" i="4"/>
  <c r="J4823" i="4" s="1"/>
  <c r="H931" i="3"/>
  <c r="J2339" i="4"/>
  <c r="J4839" i="4" s="1"/>
  <c r="L937" i="3"/>
  <c r="J2355" i="4"/>
  <c r="J4855" i="4" s="1"/>
  <c r="P943" i="3"/>
  <c r="J2371" i="4"/>
  <c r="J4871" i="4" s="1"/>
  <c r="J950" i="3"/>
  <c r="J2387" i="4"/>
  <c r="J4887" i="4" s="1"/>
  <c r="N956" i="3"/>
  <c r="J2403" i="4"/>
  <c r="J4903" i="4" s="1"/>
  <c r="H963" i="3"/>
  <c r="J2419" i="4"/>
  <c r="J4919" i="4" s="1"/>
  <c r="L969" i="3"/>
  <c r="J2435" i="4"/>
  <c r="J4935" i="4" s="1"/>
  <c r="P975" i="3"/>
  <c r="J2451" i="4"/>
  <c r="J4951" i="4" s="1"/>
  <c r="J982" i="3"/>
  <c r="J2467" i="4"/>
  <c r="J4967" i="4" s="1"/>
  <c r="N988" i="3"/>
  <c r="J2483" i="4"/>
  <c r="J4983" i="4" s="1"/>
  <c r="H995" i="3"/>
  <c r="J2499" i="4"/>
  <c r="J4999" i="4" s="1"/>
  <c r="L1001" i="3"/>
  <c r="K15" i="4"/>
  <c r="K2515" i="4" s="1"/>
  <c r="G8" i="3"/>
  <c r="K31" i="4"/>
  <c r="K2531" i="4" s="1"/>
  <c r="K14" i="3"/>
  <c r="K47" i="4"/>
  <c r="K2547" i="4" s="1"/>
  <c r="O20" i="3"/>
  <c r="K63" i="4"/>
  <c r="K2563" i="4" s="1"/>
  <c r="I27" i="3"/>
  <c r="K79" i="4"/>
  <c r="K2579" i="4" s="1"/>
  <c r="M33" i="3"/>
  <c r="K95" i="4"/>
  <c r="K2595" i="4" s="1"/>
  <c r="G40" i="3"/>
  <c r="K111" i="4"/>
  <c r="K2611" i="4" s="1"/>
  <c r="K46" i="3"/>
  <c r="K127" i="4"/>
  <c r="K2627" i="4" s="1"/>
  <c r="O52" i="3"/>
  <c r="K143" i="4"/>
  <c r="K2643" i="4" s="1"/>
  <c r="I59" i="3"/>
  <c r="K159" i="4"/>
  <c r="K2659" i="4" s="1"/>
  <c r="M65" i="3"/>
  <c r="K175" i="4"/>
  <c r="K2675" i="4" s="1"/>
  <c r="G72" i="3"/>
  <c r="K191" i="4"/>
  <c r="K2691" i="4" s="1"/>
  <c r="K78" i="3"/>
  <c r="K207" i="4"/>
  <c r="K2707" i="4" s="1"/>
  <c r="O84" i="3"/>
  <c r="K223" i="4"/>
  <c r="K2723" i="4" s="1"/>
  <c r="I91" i="3"/>
  <c r="K239" i="4"/>
  <c r="K2739" i="4" s="1"/>
  <c r="M97" i="3"/>
  <c r="K255" i="4"/>
  <c r="K2755" i="4" s="1"/>
  <c r="G104" i="3"/>
  <c r="K271" i="4"/>
  <c r="K2771" i="4" s="1"/>
  <c r="K110" i="3"/>
  <c r="K287" i="4"/>
  <c r="K2787" i="4" s="1"/>
  <c r="O116" i="3"/>
  <c r="K303" i="4"/>
  <c r="K2803" i="4" s="1"/>
  <c r="I123" i="3"/>
  <c r="K319" i="4"/>
  <c r="K2819" i="4" s="1"/>
  <c r="M129" i="3"/>
  <c r="K335" i="4"/>
  <c r="K2835" i="4" s="1"/>
  <c r="G136" i="3"/>
  <c r="K351" i="4"/>
  <c r="K2851" i="4" s="1"/>
  <c r="K142" i="3"/>
  <c r="K367" i="4"/>
  <c r="K2867" i="4" s="1"/>
  <c r="O148" i="3"/>
  <c r="K383" i="4"/>
  <c r="K2883" i="4" s="1"/>
  <c r="I155" i="3"/>
  <c r="K399" i="4"/>
  <c r="K2899" i="4" s="1"/>
  <c r="M161" i="3"/>
  <c r="K415" i="4"/>
  <c r="K2915" i="4" s="1"/>
  <c r="G168" i="3"/>
  <c r="K431" i="4"/>
  <c r="K2931" i="4" s="1"/>
  <c r="K174" i="3"/>
  <c r="K447" i="4"/>
  <c r="K2947" i="4" s="1"/>
  <c r="O180" i="3"/>
  <c r="K463" i="4"/>
  <c r="K2963" i="4" s="1"/>
  <c r="I187" i="3"/>
  <c r="K479" i="4"/>
  <c r="K2979" i="4" s="1"/>
  <c r="M193" i="3"/>
  <c r="K495" i="4"/>
  <c r="K2995" i="4" s="1"/>
  <c r="G200" i="3"/>
  <c r="K511" i="4"/>
  <c r="K3011" i="4" s="1"/>
  <c r="K206" i="3"/>
  <c r="K527" i="4"/>
  <c r="K3027" i="4" s="1"/>
  <c r="O212" i="3"/>
  <c r="K543" i="4"/>
  <c r="K3043" i="4" s="1"/>
  <c r="I219" i="3"/>
  <c r="K559" i="4"/>
  <c r="K3059" i="4" s="1"/>
  <c r="M225" i="3"/>
  <c r="K575" i="4"/>
  <c r="K3075" i="4" s="1"/>
  <c r="G232" i="3"/>
  <c r="K591" i="4"/>
  <c r="K3091" i="4" s="1"/>
  <c r="K238" i="3"/>
  <c r="K607" i="4"/>
  <c r="K3107" i="4" s="1"/>
  <c r="O244" i="3"/>
  <c r="K623" i="4"/>
  <c r="K3123" i="4" s="1"/>
  <c r="I251" i="3"/>
  <c r="K639" i="4"/>
  <c r="K3139" i="4" s="1"/>
  <c r="M257" i="3"/>
  <c r="K655" i="4"/>
  <c r="K3155" i="4" s="1"/>
  <c r="G264" i="3"/>
  <c r="K671" i="4"/>
  <c r="K3171" i="4" s="1"/>
  <c r="K270" i="3"/>
  <c r="K687" i="4"/>
  <c r="K3187" i="4" s="1"/>
  <c r="O276" i="3"/>
  <c r="K703" i="4"/>
  <c r="K3203" i="4" s="1"/>
  <c r="I283" i="3"/>
  <c r="K719" i="4"/>
  <c r="K3219" i="4" s="1"/>
  <c r="M289" i="3"/>
  <c r="K735" i="4"/>
  <c r="K3235" i="4" s="1"/>
  <c r="G296" i="3"/>
  <c r="K751" i="4"/>
  <c r="K3251" i="4" s="1"/>
  <c r="K302" i="3"/>
  <c r="K767" i="4"/>
  <c r="K3267" i="4" s="1"/>
  <c r="O308" i="3"/>
  <c r="K783" i="4"/>
  <c r="K3283" i="4" s="1"/>
  <c r="I315" i="3"/>
  <c r="K799" i="4"/>
  <c r="K3299" i="4" s="1"/>
  <c r="M321" i="3"/>
  <c r="K815" i="4"/>
  <c r="K3315" i="4" s="1"/>
  <c r="G328" i="3"/>
  <c r="K831" i="4"/>
  <c r="K3331" i="4" s="1"/>
  <c r="K334" i="3"/>
  <c r="K847" i="4"/>
  <c r="K3347" i="4" s="1"/>
  <c r="O340" i="3"/>
  <c r="K863" i="4"/>
  <c r="K3363" i="4" s="1"/>
  <c r="I347" i="3"/>
  <c r="K879" i="4"/>
  <c r="K3379" i="4" s="1"/>
  <c r="M353" i="3"/>
  <c r="K895" i="4"/>
  <c r="K3395" i="4" s="1"/>
  <c r="G360" i="3"/>
  <c r="K911" i="4"/>
  <c r="K3411" i="4" s="1"/>
  <c r="K366" i="3"/>
  <c r="K927" i="4"/>
  <c r="K3427" i="4" s="1"/>
  <c r="O372" i="3"/>
  <c r="K943" i="4"/>
  <c r="K3443" i="4" s="1"/>
  <c r="I379" i="3"/>
  <c r="K959" i="4"/>
  <c r="K3459" i="4" s="1"/>
  <c r="M385" i="3"/>
  <c r="K975" i="4"/>
  <c r="K3475" i="4" s="1"/>
  <c r="G392" i="3"/>
  <c r="K991" i="4"/>
  <c r="K3491" i="4" s="1"/>
  <c r="K398" i="3"/>
  <c r="K1007" i="4"/>
  <c r="K3507" i="4" s="1"/>
  <c r="O404" i="3"/>
  <c r="K1023" i="4"/>
  <c r="K3523" i="4" s="1"/>
  <c r="I411" i="3"/>
  <c r="K1039" i="4"/>
  <c r="K3539" i="4" s="1"/>
  <c r="M417" i="3"/>
  <c r="K1055" i="4"/>
  <c r="K3555" i="4" s="1"/>
  <c r="G424" i="3"/>
  <c r="K1071" i="4"/>
  <c r="K3571" i="4" s="1"/>
  <c r="K430" i="3"/>
  <c r="K1087" i="4"/>
  <c r="K3587" i="4" s="1"/>
  <c r="O436" i="3"/>
  <c r="K1103" i="4"/>
  <c r="K3603" i="4" s="1"/>
  <c r="I443" i="3"/>
  <c r="K1119" i="4"/>
  <c r="K3619" i="4" s="1"/>
  <c r="M449" i="3"/>
  <c r="K1135" i="4"/>
  <c r="K3635" i="4" s="1"/>
  <c r="G456" i="3"/>
  <c r="K1151" i="4"/>
  <c r="K3651" i="4" s="1"/>
  <c r="K462" i="3"/>
  <c r="K1167" i="4"/>
  <c r="K3667" i="4" s="1"/>
  <c r="O468" i="3"/>
  <c r="K1183" i="4"/>
  <c r="K3683" i="4" s="1"/>
  <c r="I475" i="3"/>
  <c r="K1199" i="4"/>
  <c r="K3699" i="4" s="1"/>
  <c r="M481" i="3"/>
  <c r="K1215" i="4"/>
  <c r="K3715" i="4" s="1"/>
  <c r="G488" i="3"/>
  <c r="K1231" i="4"/>
  <c r="K3731" i="4" s="1"/>
  <c r="K494" i="3"/>
  <c r="K1247" i="4"/>
  <c r="K3747" i="4" s="1"/>
  <c r="O500" i="3"/>
  <c r="K1263" i="4"/>
  <c r="K3763" i="4" s="1"/>
  <c r="I507" i="3"/>
  <c r="K1279" i="4"/>
  <c r="K3779" i="4" s="1"/>
  <c r="M513" i="3"/>
  <c r="K1295" i="4"/>
  <c r="K3795" i="4" s="1"/>
  <c r="G520" i="3"/>
  <c r="K1311" i="4"/>
  <c r="K3811" i="4" s="1"/>
  <c r="K526" i="3"/>
  <c r="K1327" i="4"/>
  <c r="K3827" i="4" s="1"/>
  <c r="O532" i="3"/>
  <c r="K1343" i="4"/>
  <c r="K3843" i="4" s="1"/>
  <c r="I539" i="3"/>
  <c r="K1359" i="4"/>
  <c r="K3859" i="4" s="1"/>
  <c r="M545" i="3"/>
  <c r="K1375" i="4"/>
  <c r="K3875" i="4" s="1"/>
  <c r="G552" i="3"/>
  <c r="K1391" i="4"/>
  <c r="K3891" i="4" s="1"/>
  <c r="K558" i="3"/>
  <c r="K1407" i="4"/>
  <c r="K3907" i="4" s="1"/>
  <c r="O564" i="3"/>
  <c r="K1423" i="4"/>
  <c r="K3923" i="4" s="1"/>
  <c r="I571" i="3"/>
  <c r="K1439" i="4"/>
  <c r="K3939" i="4" s="1"/>
  <c r="M577" i="3"/>
  <c r="K1455" i="4"/>
  <c r="K3955" i="4" s="1"/>
  <c r="G584" i="3"/>
  <c r="K1471" i="4"/>
  <c r="K3971" i="4" s="1"/>
  <c r="K590" i="3"/>
  <c r="K1487" i="4"/>
  <c r="K3987" i="4" s="1"/>
  <c r="O596" i="3"/>
  <c r="K1503" i="4"/>
  <c r="K4003" i="4" s="1"/>
  <c r="I603" i="3"/>
  <c r="K1519" i="4"/>
  <c r="K4019" i="4" s="1"/>
  <c r="M609" i="3"/>
  <c r="K1535" i="4"/>
  <c r="K4035" i="4" s="1"/>
  <c r="G616" i="3"/>
  <c r="K1551" i="4"/>
  <c r="K4051" i="4" s="1"/>
  <c r="K622" i="3"/>
  <c r="K1567" i="4"/>
  <c r="K4067" i="4" s="1"/>
  <c r="O628" i="3"/>
  <c r="K1583" i="4"/>
  <c r="K4083" i="4" s="1"/>
  <c r="I635" i="3"/>
  <c r="K1599" i="4"/>
  <c r="K4099" i="4" s="1"/>
  <c r="M641" i="3"/>
  <c r="K1615" i="4"/>
  <c r="K4115" i="4" s="1"/>
  <c r="G648" i="3"/>
  <c r="K1631" i="4"/>
  <c r="K4131" i="4" s="1"/>
  <c r="K654" i="3"/>
  <c r="K1647" i="4"/>
  <c r="K4147" i="4" s="1"/>
  <c r="O660" i="3"/>
  <c r="K1663" i="4"/>
  <c r="K4163" i="4" s="1"/>
  <c r="I667" i="3"/>
  <c r="K1679" i="4"/>
  <c r="K4179" i="4" s="1"/>
  <c r="M673" i="3"/>
  <c r="K1695" i="4"/>
  <c r="K4195" i="4" s="1"/>
  <c r="G680" i="3"/>
  <c r="K1711" i="4"/>
  <c r="K4211" i="4" s="1"/>
  <c r="K686" i="3"/>
  <c r="K1727" i="4"/>
  <c r="K4227" i="4" s="1"/>
  <c r="O692" i="3"/>
  <c r="K1743" i="4"/>
  <c r="K4243" i="4" s="1"/>
  <c r="I699" i="3"/>
  <c r="K1759" i="4"/>
  <c r="K4259" i="4" s="1"/>
  <c r="M705" i="3"/>
  <c r="K1775" i="4"/>
  <c r="K4275" i="4" s="1"/>
  <c r="G712" i="3"/>
  <c r="K1791" i="4"/>
  <c r="K4291" i="4" s="1"/>
  <c r="K718" i="3"/>
  <c r="K1807" i="4"/>
  <c r="K4307" i="4" s="1"/>
  <c r="O724" i="3"/>
  <c r="K1823" i="4"/>
  <c r="K4323" i="4" s="1"/>
  <c r="I731" i="3"/>
  <c r="K1839" i="4"/>
  <c r="K4339" i="4" s="1"/>
  <c r="M737" i="3"/>
  <c r="K1855" i="4"/>
  <c r="K4355" i="4" s="1"/>
  <c r="G744" i="3"/>
  <c r="K1871" i="4"/>
  <c r="K4371" i="4" s="1"/>
  <c r="K750" i="3"/>
  <c r="K1887" i="4"/>
  <c r="K4387" i="4" s="1"/>
  <c r="O756" i="3"/>
  <c r="K1903" i="4"/>
  <c r="K4403" i="4" s="1"/>
  <c r="I763" i="3"/>
  <c r="K1919" i="4"/>
  <c r="K4419" i="4" s="1"/>
  <c r="M769" i="3"/>
  <c r="K1935" i="4"/>
  <c r="K4435" i="4" s="1"/>
  <c r="G776" i="3"/>
  <c r="K1951" i="4"/>
  <c r="K4451" i="4" s="1"/>
  <c r="K782" i="3"/>
  <c r="K1967" i="4"/>
  <c r="K4467" i="4" s="1"/>
  <c r="O788" i="3"/>
  <c r="K1983" i="4"/>
  <c r="K4483" i="4" s="1"/>
  <c r="I795" i="3"/>
  <c r="K1999" i="4"/>
  <c r="K4499" i="4" s="1"/>
  <c r="M801" i="3"/>
  <c r="K2015" i="4"/>
  <c r="K4515" i="4" s="1"/>
  <c r="G808" i="3"/>
  <c r="K2031" i="4"/>
  <c r="K4531" i="4" s="1"/>
  <c r="K814" i="3"/>
  <c r="K2047" i="4"/>
  <c r="K4547" i="4" s="1"/>
  <c r="O820" i="3"/>
  <c r="K2063" i="4"/>
  <c r="K4563" i="4" s="1"/>
  <c r="I827" i="3"/>
  <c r="K2079" i="4"/>
  <c r="K4579" i="4" s="1"/>
  <c r="M833" i="3"/>
  <c r="K2095" i="4"/>
  <c r="K4595" i="4" s="1"/>
  <c r="G840" i="3"/>
  <c r="K2111" i="4"/>
  <c r="K4611" i="4" s="1"/>
  <c r="K846" i="3"/>
  <c r="K2127" i="4"/>
  <c r="K4627" i="4" s="1"/>
  <c r="O852" i="3"/>
  <c r="K2143" i="4"/>
  <c r="K4643" i="4" s="1"/>
  <c r="I859" i="3"/>
  <c r="K2159" i="4"/>
  <c r="K4659" i="4" s="1"/>
  <c r="M865" i="3"/>
  <c r="K2175" i="4"/>
  <c r="K4675" i="4" s="1"/>
  <c r="G872" i="3"/>
  <c r="K2191" i="4"/>
  <c r="K4691" i="4" s="1"/>
  <c r="K878" i="3"/>
  <c r="K2207" i="4"/>
  <c r="K4707" i="4" s="1"/>
  <c r="O884" i="3"/>
  <c r="K2223" i="4"/>
  <c r="K4723" i="4" s="1"/>
  <c r="I891" i="3"/>
  <c r="K2239" i="4"/>
  <c r="K4739" i="4" s="1"/>
  <c r="M897" i="3"/>
  <c r="K2255" i="4"/>
  <c r="K4755" i="4" s="1"/>
  <c r="G904" i="3"/>
  <c r="K2271" i="4"/>
  <c r="K4771" i="4" s="1"/>
  <c r="K910" i="3"/>
  <c r="K2287" i="4"/>
  <c r="K4787" i="4" s="1"/>
  <c r="O916" i="3"/>
  <c r="K2303" i="4"/>
  <c r="K4803" i="4" s="1"/>
  <c r="I923" i="3"/>
  <c r="K2319" i="4"/>
  <c r="K4819" i="4" s="1"/>
  <c r="M929" i="3"/>
  <c r="K2335" i="4"/>
  <c r="K4835" i="4" s="1"/>
  <c r="G936" i="3"/>
  <c r="K2351" i="4"/>
  <c r="K4851" i="4" s="1"/>
  <c r="K942" i="3"/>
  <c r="K2367" i="4"/>
  <c r="K4867" i="4" s="1"/>
  <c r="O948" i="3"/>
  <c r="K2383" i="4"/>
  <c r="K4883" i="4" s="1"/>
  <c r="I955" i="3"/>
  <c r="K2399" i="4"/>
  <c r="K4899" i="4" s="1"/>
  <c r="M961" i="3"/>
  <c r="K2415" i="4"/>
  <c r="K4915" i="4" s="1"/>
  <c r="G968" i="3"/>
  <c r="K2431" i="4"/>
  <c r="K4931" i="4" s="1"/>
  <c r="K974" i="3"/>
  <c r="K2447" i="4"/>
  <c r="K4947" i="4" s="1"/>
  <c r="O980" i="3"/>
  <c r="K2463" i="4"/>
  <c r="K4963" i="4" s="1"/>
  <c r="I987" i="3"/>
  <c r="K2479" i="4"/>
  <c r="K4979" i="4" s="1"/>
  <c r="M993" i="3"/>
  <c r="K2495" i="4"/>
  <c r="K4995" i="4" s="1"/>
  <c r="G1000" i="3"/>
  <c r="I299" i="4"/>
  <c r="I2799" i="4" s="1"/>
  <c r="K121" i="3"/>
  <c r="I837" i="4"/>
  <c r="I3337" i="4" s="1"/>
  <c r="M336" i="3"/>
  <c r="L2024" i="4"/>
  <c r="L4524" i="4" s="1"/>
  <c r="N811" i="3"/>
  <c r="J1536" i="4"/>
  <c r="J4036" i="4" s="1"/>
  <c r="J616" i="3"/>
  <c r="J2110" i="4"/>
  <c r="J4610" i="4" s="1"/>
  <c r="P845" i="3"/>
  <c r="L334" i="4"/>
  <c r="L2834" i="4" s="1"/>
  <c r="N135" i="3"/>
  <c r="I136" i="4"/>
  <c r="I2636" i="4" s="1"/>
  <c r="I56" i="3"/>
  <c r="L545" i="4"/>
  <c r="L3045" i="4" s="1"/>
  <c r="H220" i="3"/>
  <c r="I955" i="4"/>
  <c r="I3455" i="4" s="1"/>
  <c r="O383" i="3"/>
  <c r="L1364" i="4"/>
  <c r="L3864" i="4" s="1"/>
  <c r="N547" i="3"/>
  <c r="L1569" i="4"/>
  <c r="L4069" i="4" s="1"/>
  <c r="N629" i="3"/>
  <c r="I1979" i="4"/>
  <c r="I4479" i="4" s="1"/>
  <c r="K793" i="3"/>
  <c r="I2184" i="4"/>
  <c r="I4684" i="4" s="1"/>
  <c r="K875" i="3"/>
  <c r="L2388" i="4"/>
  <c r="L4888" i="4" s="1"/>
  <c r="J957" i="3"/>
  <c r="G37" i="3"/>
  <c r="I88" i="4"/>
  <c r="I2588" i="4" s="1"/>
  <c r="L292" i="4"/>
  <c r="L2792" i="4" s="1"/>
  <c r="P118" i="3"/>
  <c r="J702" i="4"/>
  <c r="J3202" i="4" s="1"/>
  <c r="N282" i="3"/>
  <c r="I907" i="4"/>
  <c r="I3407" i="4" s="1"/>
  <c r="M364" i="3"/>
  <c r="I1112" i="4"/>
  <c r="I3612" i="4" s="1"/>
  <c r="M446" i="3"/>
  <c r="L1316" i="4"/>
  <c r="L3816" i="4" s="1"/>
  <c r="L528" i="3"/>
  <c r="L1521" i="4"/>
  <c r="L4021" i="4" s="1"/>
  <c r="L610" i="3"/>
  <c r="J1726" i="4"/>
  <c r="J4226" i="4" s="1"/>
  <c r="J692" i="3"/>
  <c r="I1931" i="4"/>
  <c r="I4431" i="4" s="1"/>
  <c r="I774" i="3"/>
  <c r="I2136" i="4"/>
  <c r="I4636" i="4" s="1"/>
  <c r="I856" i="3"/>
  <c r="L2340" i="4"/>
  <c r="L4840" i="4" s="1"/>
  <c r="H938" i="3"/>
  <c r="I40" i="4"/>
  <c r="I2540" i="4" s="1"/>
  <c r="O17" i="3"/>
  <c r="L244" i="4"/>
  <c r="L2744" i="4" s="1"/>
  <c r="N99" i="3"/>
  <c r="L449" i="4"/>
  <c r="L2949" i="4" s="1"/>
  <c r="N181" i="3"/>
  <c r="J654" i="4"/>
  <c r="J3154" i="4" s="1"/>
  <c r="L263" i="3"/>
  <c r="I859" i="4"/>
  <c r="I3359" i="4" s="1"/>
  <c r="K345" i="3"/>
  <c r="I1064" i="4"/>
  <c r="I3564" i="4" s="1"/>
  <c r="K427" i="3"/>
  <c r="L1268" i="4"/>
  <c r="L3768" i="4" s="1"/>
  <c r="J509" i="3"/>
  <c r="L1473" i="4"/>
  <c r="L3973" i="4" s="1"/>
  <c r="J591" i="3"/>
  <c r="J1678" i="4"/>
  <c r="J4178" i="4" s="1"/>
  <c r="H673" i="3"/>
  <c r="I1883" i="4"/>
  <c r="I4383" i="4" s="1"/>
  <c r="G755" i="3"/>
  <c r="I2088" i="4"/>
  <c r="I4588" i="4" s="1"/>
  <c r="G837" i="3"/>
  <c r="L2292" i="4"/>
  <c r="L4792" i="4" s="1"/>
  <c r="P918" i="3"/>
  <c r="L2497" i="4"/>
  <c r="L4997" i="4" s="1"/>
  <c r="P1000" i="3"/>
  <c r="L80" i="3"/>
  <c r="L196" i="4"/>
  <c r="L2696" i="4" s="1"/>
  <c r="L401" i="4"/>
  <c r="L2901" i="4" s="1"/>
  <c r="L162" i="3"/>
  <c r="J606" i="4"/>
  <c r="J3106" i="4" s="1"/>
  <c r="J244" i="3"/>
  <c r="I811" i="4"/>
  <c r="I3311" i="4" s="1"/>
  <c r="I326" i="3"/>
  <c r="I1016" i="4"/>
  <c r="I3516" i="4" s="1"/>
  <c r="I408" i="3"/>
  <c r="L1220" i="4"/>
  <c r="L3720" i="4" s="1"/>
  <c r="H490" i="3"/>
  <c r="L1425" i="4"/>
  <c r="L3925" i="4" s="1"/>
  <c r="H572" i="3"/>
  <c r="J1630" i="4"/>
  <c r="J4130" i="4" s="1"/>
  <c r="P653" i="3"/>
  <c r="I1835" i="4"/>
  <c r="I4335" i="4" s="1"/>
  <c r="O735" i="3"/>
  <c r="I2040" i="4"/>
  <c r="I4540" i="4" s="1"/>
  <c r="O817" i="3"/>
  <c r="L2244" i="4"/>
  <c r="L4744" i="4" s="1"/>
  <c r="N899" i="3"/>
  <c r="L2449" i="4"/>
  <c r="L4949" i="4" s="1"/>
  <c r="N981" i="3"/>
  <c r="L148" i="4"/>
  <c r="L2648" i="4" s="1"/>
  <c r="J61" i="3"/>
  <c r="L353" i="4"/>
  <c r="L2853" i="4" s="1"/>
  <c r="J143" i="3"/>
  <c r="J558" i="4"/>
  <c r="J3058" i="4" s="1"/>
  <c r="H225" i="3"/>
  <c r="I763" i="4"/>
  <c r="I3263" i="4" s="1"/>
  <c r="G307" i="3"/>
  <c r="I968" i="4"/>
  <c r="I3468" i="4" s="1"/>
  <c r="G389" i="3"/>
  <c r="L1172" i="4"/>
  <c r="L3672" i="4" s="1"/>
  <c r="P470" i="3"/>
  <c r="L1377" i="4"/>
  <c r="L3877" i="4" s="1"/>
  <c r="P552" i="3"/>
  <c r="J1582" i="4"/>
  <c r="J4082" i="4" s="1"/>
  <c r="N634" i="3"/>
  <c r="I1787" i="4"/>
  <c r="I4287" i="4" s="1"/>
  <c r="M716" i="3"/>
  <c r="I1992" i="4"/>
  <c r="I4492" i="4" s="1"/>
  <c r="M798" i="3"/>
  <c r="L2196" i="4"/>
  <c r="L4696" i="4" s="1"/>
  <c r="L880" i="3"/>
  <c r="L2401" i="4"/>
  <c r="L4901" i="4" s="1"/>
  <c r="L962" i="3"/>
  <c r="J126" i="4"/>
  <c r="J2626" i="4" s="1"/>
  <c r="J52" i="3"/>
  <c r="I331" i="4"/>
  <c r="I2831" i="4" s="1"/>
  <c r="I134" i="3"/>
  <c r="I536" i="4"/>
  <c r="I3036" i="4" s="1"/>
  <c r="I216" i="3"/>
  <c r="L740" i="4"/>
  <c r="L3240" i="4" s="1"/>
  <c r="H298" i="3"/>
  <c r="L945" i="4"/>
  <c r="L3445" i="4" s="1"/>
  <c r="H380" i="3"/>
  <c r="J1150" i="4"/>
  <c r="J3650" i="4" s="1"/>
  <c r="P461" i="3"/>
  <c r="I1355" i="4"/>
  <c r="I3855" i="4" s="1"/>
  <c r="O543" i="3"/>
  <c r="I1560" i="4"/>
  <c r="I4060" i="4" s="1"/>
  <c r="O625" i="3"/>
  <c r="L1764" i="4"/>
  <c r="L4264" i="4" s="1"/>
  <c r="N707" i="3"/>
  <c r="L1969" i="4"/>
  <c r="L4469" i="4" s="1"/>
  <c r="N789" i="3"/>
  <c r="J2174" i="4"/>
  <c r="J4674" i="4" s="1"/>
  <c r="L871" i="3"/>
  <c r="I2379" i="4"/>
  <c r="I4879" i="4" s="1"/>
  <c r="K953" i="3"/>
  <c r="I104" i="4"/>
  <c r="I2604" i="4" s="1"/>
  <c r="K43" i="3"/>
  <c r="L308" i="4"/>
  <c r="L2808" i="4" s="1"/>
  <c r="J125" i="3"/>
  <c r="L513" i="4"/>
  <c r="L3013" i="4" s="1"/>
  <c r="J207" i="3"/>
  <c r="J718" i="4"/>
  <c r="J3218" i="4" s="1"/>
  <c r="H289" i="3"/>
  <c r="I923" i="4"/>
  <c r="I3423" i="4" s="1"/>
  <c r="G371" i="3"/>
  <c r="I1128" i="4"/>
  <c r="I3628" i="4" s="1"/>
  <c r="G453" i="3"/>
  <c r="L1332" i="4"/>
  <c r="L3832" i="4" s="1"/>
  <c r="P534" i="3"/>
  <c r="L1537" i="4"/>
  <c r="L4037" i="4" s="1"/>
  <c r="P616" i="3"/>
  <c r="J1742" i="4"/>
  <c r="J4242" i="4" s="1"/>
  <c r="N698" i="3"/>
  <c r="I1947" i="4"/>
  <c r="I4447" i="4" s="1"/>
  <c r="M780" i="3"/>
  <c r="I2152" i="4"/>
  <c r="I4652" i="4" s="1"/>
  <c r="M862" i="3"/>
  <c r="L2356" i="4"/>
  <c r="L4856" i="4" s="1"/>
  <c r="L944" i="3"/>
  <c r="I56" i="4"/>
  <c r="I2556" i="4" s="1"/>
  <c r="I24" i="3"/>
  <c r="L260" i="4"/>
  <c r="L2760" i="4" s="1"/>
  <c r="H106" i="3"/>
  <c r="L465" i="4"/>
  <c r="L2965" i="4" s="1"/>
  <c r="H188" i="3"/>
  <c r="J670" i="4"/>
  <c r="J3170" i="4" s="1"/>
  <c r="P269" i="3"/>
  <c r="I875" i="4"/>
  <c r="I3375" i="4" s="1"/>
  <c r="O351" i="3"/>
  <c r="I1080" i="4"/>
  <c r="I3580" i="4" s="1"/>
  <c r="O433" i="3"/>
  <c r="L1284" i="4"/>
  <c r="L3784" i="4" s="1"/>
  <c r="N515" i="3"/>
  <c r="L1489" i="4"/>
  <c r="L3989" i="4" s="1"/>
  <c r="N597" i="3"/>
  <c r="J1694" i="4"/>
  <c r="J4194" i="4" s="1"/>
  <c r="L679" i="3"/>
  <c r="I1899" i="4"/>
  <c r="I4399" i="4" s="1"/>
  <c r="K761" i="3"/>
  <c r="I2104" i="4"/>
  <c r="I4604" i="4" s="1"/>
  <c r="K843" i="3"/>
  <c r="L2308" i="4"/>
  <c r="L4808" i="4" s="1"/>
  <c r="J925" i="3"/>
  <c r="I5" i="4"/>
  <c r="I2505" i="4" s="1"/>
  <c r="O3" i="3"/>
  <c r="L30" i="4"/>
  <c r="L2530" i="4" s="1"/>
  <c r="H14" i="3"/>
  <c r="J24" i="3"/>
  <c r="J56" i="4"/>
  <c r="J2556" i="4" s="1"/>
  <c r="I82" i="4"/>
  <c r="I2582" i="4" s="1"/>
  <c r="M34" i="3"/>
  <c r="L107" i="4"/>
  <c r="L2607" i="4" s="1"/>
  <c r="P44" i="3"/>
  <c r="I133" i="4"/>
  <c r="I2633" i="4" s="1"/>
  <c r="G55" i="3"/>
  <c r="L158" i="4"/>
  <c r="L2658" i="4" s="1"/>
  <c r="J65" i="3"/>
  <c r="J184" i="4"/>
  <c r="J2684" i="4" s="1"/>
  <c r="L75" i="3"/>
  <c r="I210" i="4"/>
  <c r="I2710" i="4" s="1"/>
  <c r="O85" i="3"/>
  <c r="L235" i="4"/>
  <c r="L2735" i="4" s="1"/>
  <c r="H96" i="3"/>
  <c r="I261" i="4"/>
  <c r="I2761" i="4" s="1"/>
  <c r="I106" i="3"/>
  <c r="L286" i="4"/>
  <c r="L2786" i="4" s="1"/>
  <c r="L116" i="3"/>
  <c r="J312" i="4"/>
  <c r="J2812" i="4" s="1"/>
  <c r="N126" i="3"/>
  <c r="I338" i="4"/>
  <c r="I2838" i="4" s="1"/>
  <c r="G137" i="3"/>
  <c r="L363" i="4"/>
  <c r="L2863" i="4" s="1"/>
  <c r="J147" i="3"/>
  <c r="I389" i="4"/>
  <c r="I2889" i="4" s="1"/>
  <c r="K157" i="3"/>
  <c r="L414" i="4"/>
  <c r="L2914" i="4" s="1"/>
  <c r="N167" i="3"/>
  <c r="J440" i="4"/>
  <c r="J2940" i="4" s="1"/>
  <c r="P177" i="3"/>
  <c r="I466" i="4"/>
  <c r="I2966" i="4" s="1"/>
  <c r="I188" i="3"/>
  <c r="L491" i="4"/>
  <c r="L2991" i="4" s="1"/>
  <c r="L198" i="3"/>
  <c r="I517" i="4"/>
  <c r="I3017" i="4" s="1"/>
  <c r="M208" i="3"/>
  <c r="L542" i="4"/>
  <c r="L3042" i="4" s="1"/>
  <c r="P218" i="3"/>
  <c r="J568" i="4"/>
  <c r="J3068" i="4" s="1"/>
  <c r="H229" i="3"/>
  <c r="I594" i="4"/>
  <c r="I3094" i="4" s="1"/>
  <c r="K239" i="3"/>
  <c r="L619" i="4"/>
  <c r="L3119" i="4" s="1"/>
  <c r="N249" i="3"/>
  <c r="I645" i="4"/>
  <c r="I3145" i="4" s="1"/>
  <c r="O259" i="3"/>
  <c r="L670" i="4"/>
  <c r="L3170" i="4" s="1"/>
  <c r="H270" i="3"/>
  <c r="J696" i="4"/>
  <c r="J3196" i="4" s="1"/>
  <c r="J280" i="3"/>
  <c r="I722" i="4"/>
  <c r="I3222" i="4" s="1"/>
  <c r="M290" i="3"/>
  <c r="L747" i="4"/>
  <c r="L3247" i="4" s="1"/>
  <c r="P300" i="3"/>
  <c r="I773" i="4"/>
  <c r="I3273" i="4" s="1"/>
  <c r="G311" i="3"/>
  <c r="L798" i="4"/>
  <c r="L3298" i="4" s="1"/>
  <c r="J321" i="3"/>
  <c r="J824" i="4"/>
  <c r="J3324" i="4" s="1"/>
  <c r="L331" i="3"/>
  <c r="I850" i="4"/>
  <c r="I3350" i="4" s="1"/>
  <c r="O341" i="3"/>
  <c r="L875" i="4"/>
  <c r="L3375" i="4" s="1"/>
  <c r="H352" i="3"/>
  <c r="I901" i="4"/>
  <c r="I3401" i="4" s="1"/>
  <c r="I362" i="3"/>
  <c r="L926" i="4"/>
  <c r="L3426" i="4" s="1"/>
  <c r="L372" i="3"/>
  <c r="J952" i="4"/>
  <c r="J3452" i="4" s="1"/>
  <c r="N382" i="3"/>
  <c r="I978" i="4"/>
  <c r="I3478" i="4" s="1"/>
  <c r="G393" i="3"/>
  <c r="L1003" i="4"/>
  <c r="L3503" i="4" s="1"/>
  <c r="J403" i="3"/>
  <c r="I1029" i="4"/>
  <c r="I3529" i="4" s="1"/>
  <c r="K413" i="3"/>
  <c r="L1054" i="4"/>
  <c r="L3554" i="4" s="1"/>
  <c r="N423" i="3"/>
  <c r="J1080" i="4"/>
  <c r="J3580" i="4" s="1"/>
  <c r="P433" i="3"/>
  <c r="I1106" i="4"/>
  <c r="I3606" i="4" s="1"/>
  <c r="I444" i="3"/>
  <c r="L1131" i="4"/>
  <c r="L3631" i="4" s="1"/>
  <c r="L454" i="3"/>
  <c r="I1157" i="4"/>
  <c r="I3657" i="4" s="1"/>
  <c r="M464" i="3"/>
  <c r="L1182" i="4"/>
  <c r="L3682" i="4" s="1"/>
  <c r="P474" i="3"/>
  <c r="J1208" i="4"/>
  <c r="J3708" i="4" s="1"/>
  <c r="H485" i="3"/>
  <c r="I1234" i="4"/>
  <c r="I3734" i="4" s="1"/>
  <c r="K495" i="3"/>
  <c r="L1259" i="4"/>
  <c r="L3759" i="4" s="1"/>
  <c r="N505" i="3"/>
  <c r="I1285" i="4"/>
  <c r="I3785" i="4" s="1"/>
  <c r="O515" i="3"/>
  <c r="L1310" i="4"/>
  <c r="L3810" i="4" s="1"/>
  <c r="H526" i="3"/>
  <c r="J1336" i="4"/>
  <c r="J3836" i="4" s="1"/>
  <c r="J536" i="3"/>
  <c r="I1362" i="4"/>
  <c r="I3862" i="4" s="1"/>
  <c r="M546" i="3"/>
  <c r="L1387" i="4"/>
  <c r="L3887" i="4" s="1"/>
  <c r="P556" i="3"/>
  <c r="I1413" i="4"/>
  <c r="I3913" i="4" s="1"/>
  <c r="G567" i="3"/>
  <c r="L1438" i="4"/>
  <c r="L3938" i="4" s="1"/>
  <c r="J577" i="3"/>
  <c r="J1464" i="4"/>
  <c r="J3964" i="4" s="1"/>
  <c r="L587" i="3"/>
  <c r="I1490" i="4"/>
  <c r="I3990" i="4" s="1"/>
  <c r="O597" i="3"/>
  <c r="L1515" i="4"/>
  <c r="L4015" i="4" s="1"/>
  <c r="H608" i="3"/>
  <c r="I1541" i="4"/>
  <c r="I4041" i="4" s="1"/>
  <c r="I618" i="3"/>
  <c r="L1566" i="4"/>
  <c r="L4066" i="4" s="1"/>
  <c r="L628" i="3"/>
  <c r="J1592" i="4"/>
  <c r="J4092" i="4" s="1"/>
  <c r="N638" i="3"/>
  <c r="I1618" i="4"/>
  <c r="I4118" i="4" s="1"/>
  <c r="G649" i="3"/>
  <c r="L1643" i="4"/>
  <c r="L4143" i="4" s="1"/>
  <c r="J659" i="3"/>
  <c r="I1669" i="4"/>
  <c r="I4169" i="4" s="1"/>
  <c r="K669" i="3"/>
  <c r="L1694" i="4"/>
  <c r="L4194" i="4" s="1"/>
  <c r="N679" i="3"/>
  <c r="J1720" i="4"/>
  <c r="J4220" i="4" s="1"/>
  <c r="P689" i="3"/>
  <c r="I1746" i="4"/>
  <c r="I4246" i="4" s="1"/>
  <c r="I700" i="3"/>
  <c r="L1771" i="4"/>
  <c r="L4271" i="4" s="1"/>
  <c r="L710" i="3"/>
  <c r="I1797" i="4"/>
  <c r="I4297" i="4" s="1"/>
  <c r="M720" i="3"/>
  <c r="L1822" i="4"/>
  <c r="L4322" i="4" s="1"/>
  <c r="P730" i="3"/>
  <c r="J1848" i="4"/>
  <c r="J4348" i="4" s="1"/>
  <c r="H741" i="3"/>
  <c r="I1874" i="4"/>
  <c r="I4374" i="4" s="1"/>
  <c r="K751" i="3"/>
  <c r="L1899" i="4"/>
  <c r="L4399" i="4" s="1"/>
  <c r="N761" i="3"/>
  <c r="I1925" i="4"/>
  <c r="I4425" i="4" s="1"/>
  <c r="O771" i="3"/>
  <c r="L1950" i="4"/>
  <c r="L4450" i="4" s="1"/>
  <c r="H782" i="3"/>
  <c r="J1976" i="4"/>
  <c r="J4476" i="4" s="1"/>
  <c r="J792" i="3"/>
  <c r="I2002" i="4"/>
  <c r="I4502" i="4" s="1"/>
  <c r="M802" i="3"/>
  <c r="L2027" i="4"/>
  <c r="L4527" i="4" s="1"/>
  <c r="P812" i="3"/>
  <c r="I2053" i="4"/>
  <c r="I4553" i="4" s="1"/>
  <c r="G823" i="3"/>
  <c r="L2078" i="4"/>
  <c r="L4578" i="4" s="1"/>
  <c r="J833" i="3"/>
  <c r="J2104" i="4"/>
  <c r="J4604" i="4" s="1"/>
  <c r="L843" i="3"/>
  <c r="I2130" i="4"/>
  <c r="I4630" i="4" s="1"/>
  <c r="O853" i="3"/>
  <c r="L2155" i="4"/>
  <c r="L4655" i="4" s="1"/>
  <c r="H864" i="3"/>
  <c r="I2181" i="4"/>
  <c r="I4681" i="4" s="1"/>
  <c r="I874" i="3"/>
  <c r="L2206" i="4"/>
  <c r="L4706" i="4" s="1"/>
  <c r="L884" i="3"/>
  <c r="J2232" i="4"/>
  <c r="J4732" i="4" s="1"/>
  <c r="N894" i="3"/>
  <c r="I2258" i="4"/>
  <c r="I4758" i="4" s="1"/>
  <c r="G905" i="3"/>
  <c r="L2283" i="4"/>
  <c r="L4783" i="4" s="1"/>
  <c r="J915" i="3"/>
  <c r="I2309" i="4"/>
  <c r="I4809" i="4" s="1"/>
  <c r="K925" i="3"/>
  <c r="L2334" i="4"/>
  <c r="L4834" i="4" s="1"/>
  <c r="N935" i="3"/>
  <c r="J2360" i="4"/>
  <c r="J4860" i="4" s="1"/>
  <c r="P945" i="3"/>
  <c r="I2386" i="4"/>
  <c r="I4886" i="4" s="1"/>
  <c r="I956" i="3"/>
  <c r="L2411" i="4"/>
  <c r="L4911" i="4" s="1"/>
  <c r="L966" i="3"/>
  <c r="I2437" i="4"/>
  <c r="I4937" i="4" s="1"/>
  <c r="M976" i="3"/>
  <c r="L2462" i="4"/>
  <c r="L4962" i="4" s="1"/>
  <c r="P986" i="3"/>
  <c r="J2488" i="4"/>
  <c r="J4988" i="4" s="1"/>
  <c r="H997" i="3"/>
  <c r="I15" i="4"/>
  <c r="I2515" i="4" s="1"/>
  <c r="O7" i="3"/>
  <c r="L40" i="4"/>
  <c r="L2540" i="4" s="1"/>
  <c r="H18" i="3"/>
  <c r="J66" i="4"/>
  <c r="J2566" i="4" s="1"/>
  <c r="J28" i="3"/>
  <c r="I92" i="4"/>
  <c r="I2592" i="4" s="1"/>
  <c r="M38" i="3"/>
  <c r="L117" i="4"/>
  <c r="L2617" i="4" s="1"/>
  <c r="P48" i="3"/>
  <c r="I143" i="4"/>
  <c r="I2643" i="4" s="1"/>
  <c r="G59" i="3"/>
  <c r="L168" i="4"/>
  <c r="L2668" i="4" s="1"/>
  <c r="J69" i="3"/>
  <c r="J194" i="4"/>
  <c r="J2694" i="4" s="1"/>
  <c r="L79" i="3"/>
  <c r="I220" i="4"/>
  <c r="I2720" i="4" s="1"/>
  <c r="O89" i="3"/>
  <c r="L245" i="4"/>
  <c r="L2745" i="4" s="1"/>
  <c r="H100" i="3"/>
  <c r="I271" i="4"/>
  <c r="I2771" i="4" s="1"/>
  <c r="I110" i="3"/>
  <c r="L296" i="4"/>
  <c r="L2796" i="4" s="1"/>
  <c r="L120" i="3"/>
  <c r="J322" i="4"/>
  <c r="J2822" i="4" s="1"/>
  <c r="N130" i="3"/>
  <c r="I348" i="4"/>
  <c r="I2848" i="4" s="1"/>
  <c r="G141" i="3"/>
  <c r="L373" i="4"/>
  <c r="L2873" i="4" s="1"/>
  <c r="J151" i="3"/>
  <c r="I399" i="4"/>
  <c r="I2899" i="4" s="1"/>
  <c r="K161" i="3"/>
  <c r="L424" i="4"/>
  <c r="L2924" i="4" s="1"/>
  <c r="N171" i="3"/>
  <c r="J450" i="4"/>
  <c r="J2950" i="4" s="1"/>
  <c r="P181" i="3"/>
  <c r="I476" i="4"/>
  <c r="I2976" i="4" s="1"/>
  <c r="I192" i="3"/>
  <c r="L501" i="4"/>
  <c r="L3001" i="4" s="1"/>
  <c r="L202" i="3"/>
  <c r="I527" i="4"/>
  <c r="I3027" i="4" s="1"/>
  <c r="M212" i="3"/>
  <c r="L552" i="4"/>
  <c r="L3052" i="4" s="1"/>
  <c r="P222" i="3"/>
  <c r="J578" i="4"/>
  <c r="J3078" i="4" s="1"/>
  <c r="H233" i="3"/>
  <c r="I604" i="4"/>
  <c r="I3104" i="4" s="1"/>
  <c r="K243" i="3"/>
  <c r="L629" i="4"/>
  <c r="L3129" i="4" s="1"/>
  <c r="N253" i="3"/>
  <c r="I655" i="4"/>
  <c r="I3155" i="4" s="1"/>
  <c r="O263" i="3"/>
  <c r="L680" i="4"/>
  <c r="L3180" i="4" s="1"/>
  <c r="H274" i="3"/>
  <c r="J706" i="4"/>
  <c r="J3206" i="4" s="1"/>
  <c r="J284" i="3"/>
  <c r="I732" i="4"/>
  <c r="I3232" i="4" s="1"/>
  <c r="M294" i="3"/>
  <c r="L757" i="4"/>
  <c r="L3257" i="4" s="1"/>
  <c r="P304" i="3"/>
  <c r="I783" i="4"/>
  <c r="I3283" i="4" s="1"/>
  <c r="G315" i="3"/>
  <c r="L808" i="4"/>
  <c r="L3308" i="4" s="1"/>
  <c r="J325" i="3"/>
  <c r="J834" i="4"/>
  <c r="J3334" i="4" s="1"/>
  <c r="L335" i="3"/>
  <c r="I860" i="4"/>
  <c r="I3360" i="4" s="1"/>
  <c r="O345" i="3"/>
  <c r="L885" i="4"/>
  <c r="L3385" i="4" s="1"/>
  <c r="H356" i="3"/>
  <c r="I911" i="4"/>
  <c r="I3411" i="4" s="1"/>
  <c r="I366" i="3"/>
  <c r="L936" i="4"/>
  <c r="L3436" i="4" s="1"/>
  <c r="L376" i="3"/>
  <c r="J962" i="4"/>
  <c r="J3462" i="4" s="1"/>
  <c r="N386" i="3"/>
  <c r="I988" i="4"/>
  <c r="I3488" i="4" s="1"/>
  <c r="G397" i="3"/>
  <c r="L1013" i="4"/>
  <c r="L3513" i="4" s="1"/>
  <c r="J407" i="3"/>
  <c r="I1039" i="4"/>
  <c r="I3539" i="4" s="1"/>
  <c r="K417" i="3"/>
  <c r="L1064" i="4"/>
  <c r="L3564" i="4" s="1"/>
  <c r="N427" i="3"/>
  <c r="J1090" i="4"/>
  <c r="J3590" i="4" s="1"/>
  <c r="P437" i="3"/>
  <c r="I1116" i="4"/>
  <c r="I3616" i="4" s="1"/>
  <c r="I448" i="3"/>
  <c r="L1141" i="4"/>
  <c r="L3641" i="4" s="1"/>
  <c r="L458" i="3"/>
  <c r="I1167" i="4"/>
  <c r="I3667" i="4" s="1"/>
  <c r="M468" i="3"/>
  <c r="L1192" i="4"/>
  <c r="L3692" i="4" s="1"/>
  <c r="P478" i="3"/>
  <c r="J1218" i="4"/>
  <c r="J3718" i="4" s="1"/>
  <c r="H489" i="3"/>
  <c r="I1244" i="4"/>
  <c r="I3744" i="4" s="1"/>
  <c r="K499" i="3"/>
  <c r="L1269" i="4"/>
  <c r="L3769" i="4" s="1"/>
  <c r="N509" i="3"/>
  <c r="I1295" i="4"/>
  <c r="I3795" i="4" s="1"/>
  <c r="O519" i="3"/>
  <c r="L1320" i="4"/>
  <c r="L3820" i="4" s="1"/>
  <c r="H530" i="3"/>
  <c r="J1346" i="4"/>
  <c r="J3846" i="4" s="1"/>
  <c r="J540" i="3"/>
  <c r="I1372" i="4"/>
  <c r="I3872" i="4" s="1"/>
  <c r="M550" i="3"/>
  <c r="L1397" i="4"/>
  <c r="L3897" i="4" s="1"/>
  <c r="P560" i="3"/>
  <c r="I1423" i="4"/>
  <c r="I3923" i="4" s="1"/>
  <c r="G571" i="3"/>
  <c r="L1448" i="4"/>
  <c r="L3948" i="4" s="1"/>
  <c r="J581" i="3"/>
  <c r="J1474" i="4"/>
  <c r="J3974" i="4" s="1"/>
  <c r="L591" i="3"/>
  <c r="I1500" i="4"/>
  <c r="I4000" i="4" s="1"/>
  <c r="O601" i="3"/>
  <c r="L1525" i="4"/>
  <c r="L4025" i="4" s="1"/>
  <c r="H612" i="3"/>
  <c r="I1551" i="4"/>
  <c r="I4051" i="4" s="1"/>
  <c r="I622" i="3"/>
  <c r="L1576" i="4"/>
  <c r="L4076" i="4" s="1"/>
  <c r="L632" i="3"/>
  <c r="J1602" i="4"/>
  <c r="J4102" i="4" s="1"/>
  <c r="N642" i="3"/>
  <c r="I1628" i="4"/>
  <c r="I4128" i="4" s="1"/>
  <c r="G653" i="3"/>
  <c r="L1653" i="4"/>
  <c r="L4153" i="4" s="1"/>
  <c r="J663" i="3"/>
  <c r="I1679" i="4"/>
  <c r="I4179" i="4" s="1"/>
  <c r="K673" i="3"/>
  <c r="L1704" i="4"/>
  <c r="L4204" i="4" s="1"/>
  <c r="N683" i="3"/>
  <c r="J1730" i="4"/>
  <c r="J4230" i="4" s="1"/>
  <c r="P693" i="3"/>
  <c r="I1756" i="4"/>
  <c r="I4256" i="4" s="1"/>
  <c r="I704" i="3"/>
  <c r="L1781" i="4"/>
  <c r="L4281" i="4" s="1"/>
  <c r="L714" i="3"/>
  <c r="I1807" i="4"/>
  <c r="I4307" i="4" s="1"/>
  <c r="M724" i="3"/>
  <c r="L1832" i="4"/>
  <c r="L4332" i="4" s="1"/>
  <c r="P734" i="3"/>
  <c r="J1858" i="4"/>
  <c r="J4358" i="4" s="1"/>
  <c r="H745" i="3"/>
  <c r="I1884" i="4"/>
  <c r="I4384" i="4" s="1"/>
  <c r="K755" i="3"/>
  <c r="L1909" i="4"/>
  <c r="L4409" i="4" s="1"/>
  <c r="N765" i="3"/>
  <c r="I1935" i="4"/>
  <c r="I4435" i="4" s="1"/>
  <c r="O775" i="3"/>
  <c r="L1960" i="4"/>
  <c r="L4460" i="4" s="1"/>
  <c r="H786" i="3"/>
  <c r="J1986" i="4"/>
  <c r="J4486" i="4" s="1"/>
  <c r="J796" i="3"/>
  <c r="I2012" i="4"/>
  <c r="I4512" i="4" s="1"/>
  <c r="M806" i="3"/>
  <c r="L2037" i="4"/>
  <c r="L4537" i="4" s="1"/>
  <c r="P816" i="3"/>
  <c r="I2063" i="4"/>
  <c r="I4563" i="4" s="1"/>
  <c r="G827" i="3"/>
  <c r="L2088" i="4"/>
  <c r="L4588" i="4" s="1"/>
  <c r="J837" i="3"/>
  <c r="J2114" i="4"/>
  <c r="J4614" i="4" s="1"/>
  <c r="L847" i="3"/>
  <c r="I2140" i="4"/>
  <c r="I4640" i="4" s="1"/>
  <c r="O857" i="3"/>
  <c r="L2165" i="4"/>
  <c r="L4665" i="4" s="1"/>
  <c r="H868" i="3"/>
  <c r="I2191" i="4"/>
  <c r="I4691" i="4" s="1"/>
  <c r="I878" i="3"/>
  <c r="L2216" i="4"/>
  <c r="L4716" i="4" s="1"/>
  <c r="L888" i="3"/>
  <c r="J2242" i="4"/>
  <c r="J4742" i="4" s="1"/>
  <c r="N898" i="3"/>
  <c r="I2268" i="4"/>
  <c r="I4768" i="4" s="1"/>
  <c r="G909" i="3"/>
  <c r="L2293" i="4"/>
  <c r="L4793" i="4" s="1"/>
  <c r="J919" i="3"/>
  <c r="I2319" i="4"/>
  <c r="I4819" i="4" s="1"/>
  <c r="K929" i="3"/>
  <c r="L2344" i="4"/>
  <c r="L4844" i="4" s="1"/>
  <c r="N939" i="3"/>
  <c r="J2370" i="4"/>
  <c r="J4870" i="4" s="1"/>
  <c r="P949" i="3"/>
  <c r="I2396" i="4"/>
  <c r="I4896" i="4" s="1"/>
  <c r="I960" i="3"/>
  <c r="L2421" i="4"/>
  <c r="L4921" i="4" s="1"/>
  <c r="L970" i="3"/>
  <c r="I2447" i="4"/>
  <c r="I4947" i="4" s="1"/>
  <c r="M980" i="3"/>
  <c r="L2472" i="4"/>
  <c r="L4972" i="4" s="1"/>
  <c r="P990" i="3"/>
  <c r="J2498" i="4"/>
  <c r="J4998" i="4" s="1"/>
  <c r="H1001" i="3"/>
  <c r="I22" i="4"/>
  <c r="I2522" i="4" s="1"/>
  <c r="M10" i="3"/>
  <c r="L47" i="4"/>
  <c r="L2547" i="4" s="1"/>
  <c r="P20" i="3"/>
  <c r="I73" i="4"/>
  <c r="I2573" i="4" s="1"/>
  <c r="G31" i="3"/>
  <c r="L98" i="4"/>
  <c r="L2598" i="4" s="1"/>
  <c r="J41" i="3"/>
  <c r="J124" i="4"/>
  <c r="J2624" i="4" s="1"/>
  <c r="L51" i="3"/>
  <c r="I150" i="4"/>
  <c r="I2650" i="4" s="1"/>
  <c r="O61" i="3"/>
  <c r="L175" i="4"/>
  <c r="L2675" i="4" s="1"/>
  <c r="H72" i="3"/>
  <c r="I201" i="4"/>
  <c r="I2701" i="4" s="1"/>
  <c r="I82" i="3"/>
  <c r="L226" i="4"/>
  <c r="L2726" i="4" s="1"/>
  <c r="L92" i="3"/>
  <c r="J252" i="4"/>
  <c r="J2752" i="4" s="1"/>
  <c r="N102" i="3"/>
  <c r="I278" i="4"/>
  <c r="I2778" i="4" s="1"/>
  <c r="G113" i="3"/>
  <c r="L303" i="4"/>
  <c r="L2803" i="4" s="1"/>
  <c r="J123" i="3"/>
  <c r="I329" i="4"/>
  <c r="I2829" i="4" s="1"/>
  <c r="K133" i="3"/>
  <c r="L354" i="4"/>
  <c r="L2854" i="4" s="1"/>
  <c r="N143" i="3"/>
  <c r="J380" i="4"/>
  <c r="J2880" i="4" s="1"/>
  <c r="P153" i="3"/>
  <c r="I406" i="4"/>
  <c r="I2906" i="4" s="1"/>
  <c r="I164" i="3"/>
  <c r="L431" i="4"/>
  <c r="L2931" i="4" s="1"/>
  <c r="L174" i="3"/>
  <c r="I457" i="4"/>
  <c r="I2957" i="4" s="1"/>
  <c r="M184" i="3"/>
  <c r="L482" i="4"/>
  <c r="L2982" i="4" s="1"/>
  <c r="P194" i="3"/>
  <c r="J508" i="4"/>
  <c r="J3008" i="4" s="1"/>
  <c r="H205" i="3"/>
  <c r="I534" i="4"/>
  <c r="I3034" i="4" s="1"/>
  <c r="K215" i="3"/>
  <c r="L559" i="4"/>
  <c r="L3059" i="4" s="1"/>
  <c r="N225" i="3"/>
  <c r="I585" i="4"/>
  <c r="I3085" i="4" s="1"/>
  <c r="O235" i="3"/>
  <c r="L610" i="4"/>
  <c r="L3110" i="4" s="1"/>
  <c r="H246" i="3"/>
  <c r="J636" i="4"/>
  <c r="J3136" i="4" s="1"/>
  <c r="J256" i="3"/>
  <c r="I662" i="4"/>
  <c r="I3162" i="4" s="1"/>
  <c r="M266" i="3"/>
  <c r="L687" i="4"/>
  <c r="L3187" i="4" s="1"/>
  <c r="P276" i="3"/>
  <c r="I713" i="4"/>
  <c r="I3213" i="4" s="1"/>
  <c r="G287" i="3"/>
  <c r="L738" i="4"/>
  <c r="L3238" i="4" s="1"/>
  <c r="J297" i="3"/>
  <c r="J764" i="4"/>
  <c r="J3264" i="4" s="1"/>
  <c r="L307" i="3"/>
  <c r="I790" i="4"/>
  <c r="I3290" i="4" s="1"/>
  <c r="O317" i="3"/>
  <c r="L815" i="4"/>
  <c r="L3315" i="4" s="1"/>
  <c r="H328" i="3"/>
  <c r="I841" i="4"/>
  <c r="I3341" i="4" s="1"/>
  <c r="I338" i="3"/>
  <c r="L866" i="4"/>
  <c r="L3366" i="4" s="1"/>
  <c r="L348" i="3"/>
  <c r="J892" i="4"/>
  <c r="J3392" i="4" s="1"/>
  <c r="N358" i="3"/>
  <c r="I918" i="4"/>
  <c r="I3418" i="4" s="1"/>
  <c r="G369" i="3"/>
  <c r="L943" i="4"/>
  <c r="L3443" i="4" s="1"/>
  <c r="J379" i="3"/>
  <c r="I969" i="4"/>
  <c r="I3469" i="4" s="1"/>
  <c r="K389" i="3"/>
  <c r="L994" i="4"/>
  <c r="L3494" i="4" s="1"/>
  <c r="N399" i="3"/>
  <c r="J1020" i="4"/>
  <c r="J3520" i="4" s="1"/>
  <c r="P409" i="3"/>
  <c r="I1046" i="4"/>
  <c r="I3546" i="4" s="1"/>
  <c r="I420" i="3"/>
  <c r="L1071" i="4"/>
  <c r="L3571" i="4" s="1"/>
  <c r="L430" i="3"/>
  <c r="I1097" i="4"/>
  <c r="I3597" i="4" s="1"/>
  <c r="M440" i="3"/>
  <c r="L1122" i="4"/>
  <c r="L3622" i="4" s="1"/>
  <c r="P450" i="3"/>
  <c r="J1148" i="4"/>
  <c r="J3648" i="4" s="1"/>
  <c r="H461" i="3"/>
  <c r="I1174" i="4"/>
  <c r="I3674" i="4" s="1"/>
  <c r="K471" i="3"/>
  <c r="L1199" i="4"/>
  <c r="L3699" i="4" s="1"/>
  <c r="N481" i="3"/>
  <c r="I1225" i="4"/>
  <c r="I3725" i="4" s="1"/>
  <c r="O491" i="3"/>
  <c r="L1250" i="4"/>
  <c r="L3750" i="4" s="1"/>
  <c r="H502" i="3"/>
  <c r="J1276" i="4"/>
  <c r="J3776" i="4" s="1"/>
  <c r="J512" i="3"/>
  <c r="I1302" i="4"/>
  <c r="I3802" i="4" s="1"/>
  <c r="M522" i="3"/>
  <c r="L1327" i="4"/>
  <c r="L3827" i="4" s="1"/>
  <c r="P532" i="3"/>
  <c r="I1353" i="4"/>
  <c r="I3853" i="4" s="1"/>
  <c r="G543" i="3"/>
  <c r="L1378" i="4"/>
  <c r="L3878" i="4" s="1"/>
  <c r="J553" i="3"/>
  <c r="J1404" i="4"/>
  <c r="J3904" i="4" s="1"/>
  <c r="L563" i="3"/>
  <c r="I1430" i="4"/>
  <c r="I3930" i="4" s="1"/>
  <c r="O573" i="3"/>
  <c r="L1455" i="4"/>
  <c r="L3955" i="4" s="1"/>
  <c r="H584" i="3"/>
  <c r="I1481" i="4"/>
  <c r="I3981" i="4" s="1"/>
  <c r="I594" i="3"/>
  <c r="L1506" i="4"/>
  <c r="L4006" i="4" s="1"/>
  <c r="L604" i="3"/>
  <c r="J1532" i="4"/>
  <c r="J4032" i="4" s="1"/>
  <c r="N614" i="3"/>
  <c r="I1558" i="4"/>
  <c r="I4058" i="4" s="1"/>
  <c r="G625" i="3"/>
  <c r="L1583" i="4"/>
  <c r="L4083" i="4" s="1"/>
  <c r="J635" i="3"/>
  <c r="I1609" i="4"/>
  <c r="I4109" i="4" s="1"/>
  <c r="K645" i="3"/>
  <c r="L1634" i="4"/>
  <c r="L4134" i="4" s="1"/>
  <c r="N655" i="3"/>
  <c r="J1660" i="4"/>
  <c r="J4160" i="4" s="1"/>
  <c r="P665" i="3"/>
  <c r="I1686" i="4"/>
  <c r="I4186" i="4" s="1"/>
  <c r="I676" i="3"/>
  <c r="L1711" i="4"/>
  <c r="L4211" i="4" s="1"/>
  <c r="L686" i="3"/>
  <c r="I1737" i="4"/>
  <c r="I4237" i="4" s="1"/>
  <c r="M696" i="3"/>
  <c r="L1762" i="4"/>
  <c r="L4262" i="4" s="1"/>
  <c r="P706" i="3"/>
  <c r="J1788" i="4"/>
  <c r="J4288" i="4" s="1"/>
  <c r="H717" i="3"/>
  <c r="I1814" i="4"/>
  <c r="I4314" i="4" s="1"/>
  <c r="K727" i="3"/>
  <c r="L1839" i="4"/>
  <c r="L4339" i="4" s="1"/>
  <c r="N737" i="3"/>
  <c r="I1865" i="4"/>
  <c r="I4365" i="4" s="1"/>
  <c r="O747" i="3"/>
  <c r="L1890" i="4"/>
  <c r="L4390" i="4" s="1"/>
  <c r="H758" i="3"/>
  <c r="J1916" i="4"/>
  <c r="J4416" i="4" s="1"/>
  <c r="J768" i="3"/>
  <c r="I1942" i="4"/>
  <c r="I4442" i="4" s="1"/>
  <c r="M778" i="3"/>
  <c r="L1967" i="4"/>
  <c r="L4467" i="4" s="1"/>
  <c r="P788" i="3"/>
  <c r="I1993" i="4"/>
  <c r="I4493" i="4" s="1"/>
  <c r="G799" i="3"/>
  <c r="L2018" i="4"/>
  <c r="L4518" i="4" s="1"/>
  <c r="J809" i="3"/>
  <c r="J2044" i="4"/>
  <c r="J4544" i="4" s="1"/>
  <c r="L819" i="3"/>
  <c r="I2070" i="4"/>
  <c r="I4570" i="4" s="1"/>
  <c r="O829" i="3"/>
  <c r="L2095" i="4"/>
  <c r="L4595" i="4" s="1"/>
  <c r="H840" i="3"/>
  <c r="I2121" i="4"/>
  <c r="I4621" i="4" s="1"/>
  <c r="I850" i="3"/>
  <c r="L2146" i="4"/>
  <c r="L4646" i="4" s="1"/>
  <c r="L860" i="3"/>
  <c r="J2172" i="4"/>
  <c r="J4672" i="4" s="1"/>
  <c r="N870" i="3"/>
  <c r="I2198" i="4"/>
  <c r="I4698" i="4" s="1"/>
  <c r="G881" i="3"/>
  <c r="L2223" i="4"/>
  <c r="L4723" i="4" s="1"/>
  <c r="J891" i="3"/>
  <c r="I2249" i="4"/>
  <c r="I4749" i="4" s="1"/>
  <c r="K901" i="3"/>
  <c r="L2274" i="4"/>
  <c r="L4774" i="4" s="1"/>
  <c r="N911" i="3"/>
  <c r="J2300" i="4"/>
  <c r="J4800" i="4" s="1"/>
  <c r="P921" i="3"/>
  <c r="I2326" i="4"/>
  <c r="I4826" i="4" s="1"/>
  <c r="I932" i="3"/>
  <c r="L2351" i="4"/>
  <c r="L4851" i="4" s="1"/>
  <c r="L942" i="3"/>
  <c r="I2377" i="4"/>
  <c r="I4877" i="4" s="1"/>
  <c r="M952" i="3"/>
  <c r="L2402" i="4"/>
  <c r="L4902" i="4" s="1"/>
  <c r="P962" i="3"/>
  <c r="J2428" i="4"/>
  <c r="J4928" i="4" s="1"/>
  <c r="H973" i="3"/>
  <c r="I2454" i="4"/>
  <c r="I4954" i="4" s="1"/>
  <c r="K983" i="3"/>
  <c r="L2479" i="4"/>
  <c r="L4979" i="4" s="1"/>
  <c r="N993" i="3"/>
  <c r="J6" i="4"/>
  <c r="J2506" i="4" s="1"/>
  <c r="J4" i="3"/>
  <c r="I32" i="4"/>
  <c r="I2532" i="4" s="1"/>
  <c r="M14" i="3"/>
  <c r="L57" i="4"/>
  <c r="L2557" i="4" s="1"/>
  <c r="P24" i="3"/>
  <c r="I83" i="4"/>
  <c r="I2583" i="4" s="1"/>
  <c r="G35" i="3"/>
  <c r="L108" i="4"/>
  <c r="L2608" i="4" s="1"/>
  <c r="J45" i="3"/>
  <c r="J134" i="4"/>
  <c r="J2634" i="4" s="1"/>
  <c r="L55" i="3"/>
  <c r="I160" i="4"/>
  <c r="I2660" i="4" s="1"/>
  <c r="O65" i="3"/>
  <c r="L185" i="4"/>
  <c r="L2685" i="4" s="1"/>
  <c r="H76" i="3"/>
  <c r="I211" i="4"/>
  <c r="I2711" i="4" s="1"/>
  <c r="I86" i="3"/>
  <c r="L236" i="4"/>
  <c r="L2736" i="4" s="1"/>
  <c r="L96" i="3"/>
  <c r="J262" i="4"/>
  <c r="J2762" i="4" s="1"/>
  <c r="N106" i="3"/>
  <c r="I288" i="4"/>
  <c r="I2788" i="4" s="1"/>
  <c r="G117" i="3"/>
  <c r="L313" i="4"/>
  <c r="L2813" i="4" s="1"/>
  <c r="J127" i="3"/>
  <c r="I339" i="4"/>
  <c r="I2839" i="4" s="1"/>
  <c r="K137" i="3"/>
  <c r="L364" i="4"/>
  <c r="L2864" i="4" s="1"/>
  <c r="N147" i="3"/>
  <c r="J390" i="4"/>
  <c r="J2890" i="4" s="1"/>
  <c r="P157" i="3"/>
  <c r="I416" i="4"/>
  <c r="I2916" i="4" s="1"/>
  <c r="I168" i="3"/>
  <c r="L441" i="4"/>
  <c r="L2941" i="4" s="1"/>
  <c r="L178" i="3"/>
  <c r="I467" i="4"/>
  <c r="I2967" i="4" s="1"/>
  <c r="M188" i="3"/>
  <c r="L492" i="4"/>
  <c r="L2992" i="4" s="1"/>
  <c r="P198" i="3"/>
  <c r="J518" i="4"/>
  <c r="J3018" i="4" s="1"/>
  <c r="H209" i="3"/>
  <c r="I544" i="4"/>
  <c r="I3044" i="4" s="1"/>
  <c r="K219" i="3"/>
  <c r="L569" i="4"/>
  <c r="L3069" i="4" s="1"/>
  <c r="N229" i="3"/>
  <c r="I595" i="4"/>
  <c r="I3095" i="4" s="1"/>
  <c r="O239" i="3"/>
  <c r="L620" i="4"/>
  <c r="L3120" i="4" s="1"/>
  <c r="H250" i="3"/>
  <c r="J646" i="4"/>
  <c r="J3146" i="4" s="1"/>
  <c r="J260" i="3"/>
  <c r="I672" i="4"/>
  <c r="I3172" i="4" s="1"/>
  <c r="M270" i="3"/>
  <c r="L697" i="4"/>
  <c r="L3197" i="4" s="1"/>
  <c r="P280" i="3"/>
  <c r="I723" i="4"/>
  <c r="I3223" i="4" s="1"/>
  <c r="G291" i="3"/>
  <c r="L748" i="4"/>
  <c r="L3248" i="4" s="1"/>
  <c r="J301" i="3"/>
  <c r="J774" i="4"/>
  <c r="J3274" i="4" s="1"/>
  <c r="L311" i="3"/>
  <c r="I800" i="4"/>
  <c r="I3300" i="4" s="1"/>
  <c r="O321" i="3"/>
  <c r="L825" i="4"/>
  <c r="L3325" i="4" s="1"/>
  <c r="H332" i="3"/>
  <c r="I851" i="4"/>
  <c r="I3351" i="4" s="1"/>
  <c r="I342" i="3"/>
  <c r="L876" i="4"/>
  <c r="L3376" i="4" s="1"/>
  <c r="L352" i="3"/>
  <c r="J902" i="4"/>
  <c r="J3402" i="4" s="1"/>
  <c r="N362" i="3"/>
  <c r="I928" i="4"/>
  <c r="I3428" i="4" s="1"/>
  <c r="G373" i="3"/>
  <c r="L953" i="4"/>
  <c r="L3453" i="4" s="1"/>
  <c r="J383" i="3"/>
  <c r="I979" i="4"/>
  <c r="I3479" i="4" s="1"/>
  <c r="K393" i="3"/>
  <c r="L1004" i="4"/>
  <c r="L3504" i="4" s="1"/>
  <c r="N403" i="3"/>
  <c r="J1030" i="4"/>
  <c r="J3530" i="4" s="1"/>
  <c r="P413" i="3"/>
  <c r="I1056" i="4"/>
  <c r="I3556" i="4" s="1"/>
  <c r="I424" i="3"/>
  <c r="L1081" i="4"/>
  <c r="L3581" i="4" s="1"/>
  <c r="L434" i="3"/>
  <c r="I1107" i="4"/>
  <c r="I3607" i="4" s="1"/>
  <c r="M444" i="3"/>
  <c r="L1132" i="4"/>
  <c r="L3632" i="4" s="1"/>
  <c r="P454" i="3"/>
  <c r="J1158" i="4"/>
  <c r="J3658" i="4" s="1"/>
  <c r="H465" i="3"/>
  <c r="I1184" i="4"/>
  <c r="I3684" i="4" s="1"/>
  <c r="K475" i="3"/>
  <c r="L1209" i="4"/>
  <c r="L3709" i="4" s="1"/>
  <c r="N485" i="3"/>
  <c r="I1235" i="4"/>
  <c r="I3735" i="4" s="1"/>
  <c r="O495" i="3"/>
  <c r="L1260" i="4"/>
  <c r="L3760" i="4" s="1"/>
  <c r="H506" i="3"/>
  <c r="J1286" i="4"/>
  <c r="J3786" i="4" s="1"/>
  <c r="J516" i="3"/>
  <c r="I1312" i="4"/>
  <c r="I3812" i="4" s="1"/>
  <c r="M526" i="3"/>
  <c r="L1337" i="4"/>
  <c r="L3837" i="4" s="1"/>
  <c r="P536" i="3"/>
  <c r="I1363" i="4"/>
  <c r="I3863" i="4" s="1"/>
  <c r="G547" i="3"/>
  <c r="L1388" i="4"/>
  <c r="L3888" i="4" s="1"/>
  <c r="J557" i="3"/>
  <c r="J1414" i="4"/>
  <c r="J3914" i="4" s="1"/>
  <c r="L567" i="3"/>
  <c r="I1440" i="4"/>
  <c r="I3940" i="4" s="1"/>
  <c r="O577" i="3"/>
  <c r="L1465" i="4"/>
  <c r="L3965" i="4" s="1"/>
  <c r="H588" i="3"/>
  <c r="I1491" i="4"/>
  <c r="I3991" i="4" s="1"/>
  <c r="I598" i="3"/>
  <c r="L1516" i="4"/>
  <c r="L4016" i="4" s="1"/>
  <c r="L608" i="3"/>
  <c r="J1542" i="4"/>
  <c r="J4042" i="4" s="1"/>
  <c r="N618" i="3"/>
  <c r="I1568" i="4"/>
  <c r="I4068" i="4" s="1"/>
  <c r="G629" i="3"/>
  <c r="L1593" i="4"/>
  <c r="L4093" i="4" s="1"/>
  <c r="J639" i="3"/>
  <c r="I1619" i="4"/>
  <c r="I4119" i="4" s="1"/>
  <c r="K649" i="3"/>
  <c r="L1644" i="4"/>
  <c r="L4144" i="4" s="1"/>
  <c r="N659" i="3"/>
  <c r="J1670" i="4"/>
  <c r="J4170" i="4" s="1"/>
  <c r="P669" i="3"/>
  <c r="I1696" i="4"/>
  <c r="I4196" i="4" s="1"/>
  <c r="I680" i="3"/>
  <c r="L1721" i="4"/>
  <c r="L4221" i="4" s="1"/>
  <c r="L690" i="3"/>
  <c r="I1747" i="4"/>
  <c r="I4247" i="4" s="1"/>
  <c r="M700" i="3"/>
  <c r="L1772" i="4"/>
  <c r="L4272" i="4" s="1"/>
  <c r="P710" i="3"/>
  <c r="J1798" i="4"/>
  <c r="J4298" i="4" s="1"/>
  <c r="H721" i="3"/>
  <c r="I1824" i="4"/>
  <c r="I4324" i="4" s="1"/>
  <c r="K731" i="3"/>
  <c r="L1849" i="4"/>
  <c r="L4349" i="4" s="1"/>
  <c r="N741" i="3"/>
  <c r="I1875" i="4"/>
  <c r="I4375" i="4" s="1"/>
  <c r="O751" i="3"/>
  <c r="L1900" i="4"/>
  <c r="L4400" i="4" s="1"/>
  <c r="H762" i="3"/>
  <c r="J1926" i="4"/>
  <c r="J4426" i="4" s="1"/>
  <c r="J772" i="3"/>
  <c r="I1952" i="4"/>
  <c r="I4452" i="4" s="1"/>
  <c r="M782" i="3"/>
  <c r="L1977" i="4"/>
  <c r="L4477" i="4" s="1"/>
  <c r="P792" i="3"/>
  <c r="I2003" i="4"/>
  <c r="I4503" i="4" s="1"/>
  <c r="G803" i="3"/>
  <c r="L2028" i="4"/>
  <c r="L4528" i="4" s="1"/>
  <c r="J813" i="3"/>
  <c r="J2054" i="4"/>
  <c r="J4554" i="4" s="1"/>
  <c r="L823" i="3"/>
  <c r="I2080" i="4"/>
  <c r="I4580" i="4" s="1"/>
  <c r="O833" i="3"/>
  <c r="L2105" i="4"/>
  <c r="L4605" i="4" s="1"/>
  <c r="H844" i="3"/>
  <c r="I2131" i="4"/>
  <c r="I4631" i="4" s="1"/>
  <c r="I854" i="3"/>
  <c r="L2156" i="4"/>
  <c r="L4656" i="4" s="1"/>
  <c r="L864" i="3"/>
  <c r="J2182" i="4"/>
  <c r="J4682" i="4" s="1"/>
  <c r="N874" i="3"/>
  <c r="I2208" i="4"/>
  <c r="I4708" i="4" s="1"/>
  <c r="G885" i="3"/>
  <c r="L2233" i="4"/>
  <c r="L4733" i="4" s="1"/>
  <c r="J895" i="3"/>
  <c r="I2259" i="4"/>
  <c r="I4759" i="4" s="1"/>
  <c r="K905" i="3"/>
  <c r="L2284" i="4"/>
  <c r="L4784" i="4" s="1"/>
  <c r="N915" i="3"/>
  <c r="J2310" i="4"/>
  <c r="J4810" i="4" s="1"/>
  <c r="P925" i="3"/>
  <c r="I2336" i="4"/>
  <c r="I4836" i="4" s="1"/>
  <c r="I936" i="3"/>
  <c r="L2361" i="4"/>
  <c r="L4861" i="4" s="1"/>
  <c r="L946" i="3"/>
  <c r="I2387" i="4"/>
  <c r="I4887" i="4" s="1"/>
  <c r="M956" i="3"/>
  <c r="L2412" i="4"/>
  <c r="L4912" i="4" s="1"/>
  <c r="P966" i="3"/>
  <c r="J2438" i="4"/>
  <c r="J4938" i="4" s="1"/>
  <c r="H977" i="3"/>
  <c r="I2464" i="4"/>
  <c r="I4964" i="4" s="1"/>
  <c r="K987" i="3"/>
  <c r="L2489" i="4"/>
  <c r="L4989" i="4" s="1"/>
  <c r="N997" i="3"/>
  <c r="I13" i="4"/>
  <c r="I2513" i="4" s="1"/>
  <c r="G7" i="3"/>
  <c r="L38" i="4"/>
  <c r="L2538" i="4" s="1"/>
  <c r="J17" i="3"/>
  <c r="J64" i="4"/>
  <c r="J2564" i="4" s="1"/>
  <c r="L27" i="3"/>
  <c r="I90" i="4"/>
  <c r="I2590" i="4" s="1"/>
  <c r="O37" i="3"/>
  <c r="H48" i="3"/>
  <c r="L115" i="4"/>
  <c r="L2615" i="4" s="1"/>
  <c r="I141" i="4"/>
  <c r="I2641" i="4" s="1"/>
  <c r="I58" i="3"/>
  <c r="L166" i="4"/>
  <c r="L2666" i="4" s="1"/>
  <c r="L68" i="3"/>
  <c r="J192" i="4"/>
  <c r="J2692" i="4" s="1"/>
  <c r="N78" i="3"/>
  <c r="I218" i="4"/>
  <c r="I2718" i="4" s="1"/>
  <c r="G89" i="3"/>
  <c r="L243" i="4"/>
  <c r="L2743" i="4" s="1"/>
  <c r="J99" i="3"/>
  <c r="I269" i="4"/>
  <c r="I2769" i="4" s="1"/>
  <c r="K109" i="3"/>
  <c r="L294" i="4"/>
  <c r="L2794" i="4" s="1"/>
  <c r="N119" i="3"/>
  <c r="J320" i="4"/>
  <c r="J2820" i="4" s="1"/>
  <c r="P129" i="3"/>
  <c r="I346" i="4"/>
  <c r="I2846" i="4" s="1"/>
  <c r="I140" i="3"/>
  <c r="L371" i="4"/>
  <c r="L2871" i="4" s="1"/>
  <c r="L150" i="3"/>
  <c r="I397" i="4"/>
  <c r="I2897" i="4" s="1"/>
  <c r="M160" i="3"/>
  <c r="L422" i="4"/>
  <c r="L2922" i="4" s="1"/>
  <c r="P170" i="3"/>
  <c r="J448" i="4"/>
  <c r="J2948" i="4" s="1"/>
  <c r="H181" i="3"/>
  <c r="I474" i="4"/>
  <c r="I2974" i="4" s="1"/>
  <c r="K191" i="3"/>
  <c r="L499" i="4"/>
  <c r="L2999" i="4" s="1"/>
  <c r="N201" i="3"/>
  <c r="I525" i="4"/>
  <c r="I3025" i="4" s="1"/>
  <c r="O211" i="3"/>
  <c r="L550" i="4"/>
  <c r="L3050" i="4" s="1"/>
  <c r="H222" i="3"/>
  <c r="J576" i="4"/>
  <c r="J3076" i="4" s="1"/>
  <c r="J232" i="3"/>
  <c r="I602" i="4"/>
  <c r="I3102" i="4" s="1"/>
  <c r="M242" i="3"/>
  <c r="L627" i="4"/>
  <c r="L3127" i="4" s="1"/>
  <c r="P252" i="3"/>
  <c r="I653" i="4"/>
  <c r="I3153" i="4" s="1"/>
  <c r="G263" i="3"/>
  <c r="L678" i="4"/>
  <c r="L3178" i="4" s="1"/>
  <c r="J273" i="3"/>
  <c r="J704" i="4"/>
  <c r="J3204" i="4" s="1"/>
  <c r="L283" i="3"/>
  <c r="I730" i="4"/>
  <c r="I3230" i="4" s="1"/>
  <c r="O293" i="3"/>
  <c r="L755" i="4"/>
  <c r="L3255" i="4" s="1"/>
  <c r="H304" i="3"/>
  <c r="I781" i="4"/>
  <c r="I3281" i="4" s="1"/>
  <c r="I314" i="3"/>
  <c r="L806" i="4"/>
  <c r="L3306" i="4" s="1"/>
  <c r="L324" i="3"/>
  <c r="J832" i="4"/>
  <c r="J3332" i="4" s="1"/>
  <c r="N334" i="3"/>
  <c r="I858" i="4"/>
  <c r="I3358" i="4" s="1"/>
  <c r="G345" i="3"/>
  <c r="L883" i="4"/>
  <c r="L3383" i="4" s="1"/>
  <c r="J355" i="3"/>
  <c r="I909" i="4"/>
  <c r="I3409" i="4" s="1"/>
  <c r="K365" i="3"/>
  <c r="L934" i="4"/>
  <c r="L3434" i="4" s="1"/>
  <c r="N375" i="3"/>
  <c r="J960" i="4"/>
  <c r="J3460" i="4" s="1"/>
  <c r="P385" i="3"/>
  <c r="I986" i="4"/>
  <c r="I3486" i="4" s="1"/>
  <c r="I396" i="3"/>
  <c r="L1011" i="4"/>
  <c r="L3511" i="4" s="1"/>
  <c r="L406" i="3"/>
  <c r="I1037" i="4"/>
  <c r="I3537" i="4" s="1"/>
  <c r="M416" i="3"/>
  <c r="L1062" i="4"/>
  <c r="L3562" i="4" s="1"/>
  <c r="P426" i="3"/>
  <c r="J1088" i="4"/>
  <c r="J3588" i="4" s="1"/>
  <c r="H437" i="3"/>
  <c r="I1114" i="4"/>
  <c r="I3614" i="4" s="1"/>
  <c r="K447" i="3"/>
  <c r="L1139" i="4"/>
  <c r="L3639" i="4" s="1"/>
  <c r="N457" i="3"/>
  <c r="I1165" i="4"/>
  <c r="I3665" i="4" s="1"/>
  <c r="O467" i="3"/>
  <c r="L1190" i="4"/>
  <c r="L3690" i="4" s="1"/>
  <c r="H478" i="3"/>
  <c r="J1216" i="4"/>
  <c r="J3716" i="4" s="1"/>
  <c r="J488" i="3"/>
  <c r="I1242" i="4"/>
  <c r="I3742" i="4" s="1"/>
  <c r="M498" i="3"/>
  <c r="L1267" i="4"/>
  <c r="L3767" i="4" s="1"/>
  <c r="P508" i="3"/>
  <c r="I1293" i="4"/>
  <c r="I3793" i="4" s="1"/>
  <c r="G519" i="3"/>
  <c r="L1318" i="4"/>
  <c r="L3818" i="4" s="1"/>
  <c r="J529" i="3"/>
  <c r="J1344" i="4"/>
  <c r="J3844" i="4" s="1"/>
  <c r="L539" i="3"/>
  <c r="I1370" i="4"/>
  <c r="I3870" i="4" s="1"/>
  <c r="O549" i="3"/>
  <c r="L1395" i="4"/>
  <c r="L3895" i="4" s="1"/>
  <c r="H560" i="3"/>
  <c r="I1421" i="4"/>
  <c r="I3921" i="4" s="1"/>
  <c r="I570" i="3"/>
  <c r="L1446" i="4"/>
  <c r="L3946" i="4" s="1"/>
  <c r="L580" i="3"/>
  <c r="J1472" i="4"/>
  <c r="J3972" i="4" s="1"/>
  <c r="N590" i="3"/>
  <c r="I1498" i="4"/>
  <c r="I3998" i="4" s="1"/>
  <c r="G601" i="3"/>
  <c r="L1523" i="4"/>
  <c r="L4023" i="4" s="1"/>
  <c r="J611" i="3"/>
  <c r="I1549" i="4"/>
  <c r="I4049" i="4" s="1"/>
  <c r="K621" i="3"/>
  <c r="L1574" i="4"/>
  <c r="L4074" i="4" s="1"/>
  <c r="N631" i="3"/>
  <c r="J1600" i="4"/>
  <c r="J4100" i="4" s="1"/>
  <c r="P641" i="3"/>
  <c r="I1626" i="4"/>
  <c r="I4126" i="4" s="1"/>
  <c r="I652" i="3"/>
  <c r="L1651" i="4"/>
  <c r="L4151" i="4" s="1"/>
  <c r="L662" i="3"/>
  <c r="I1677" i="4"/>
  <c r="I4177" i="4" s="1"/>
  <c r="M672" i="3"/>
  <c r="L1702" i="4"/>
  <c r="L4202" i="4" s="1"/>
  <c r="P682" i="3"/>
  <c r="J1728" i="4"/>
  <c r="J4228" i="4" s="1"/>
  <c r="H693" i="3"/>
  <c r="I1754" i="4"/>
  <c r="I4254" i="4" s="1"/>
  <c r="K703" i="3"/>
  <c r="L1779" i="4"/>
  <c r="L4279" i="4" s="1"/>
  <c r="N713" i="3"/>
  <c r="I1805" i="4"/>
  <c r="I4305" i="4" s="1"/>
  <c r="O723" i="3"/>
  <c r="L1830" i="4"/>
  <c r="L4330" i="4" s="1"/>
  <c r="H734" i="3"/>
  <c r="J1856" i="4"/>
  <c r="J4356" i="4" s="1"/>
  <c r="J744" i="3"/>
  <c r="I1882" i="4"/>
  <c r="I4382" i="4" s="1"/>
  <c r="M754" i="3"/>
  <c r="L1907" i="4"/>
  <c r="L4407" i="4" s="1"/>
  <c r="P764" i="3"/>
  <c r="I1933" i="4"/>
  <c r="I4433" i="4" s="1"/>
  <c r="G775" i="3"/>
  <c r="L1958" i="4"/>
  <c r="L4458" i="4" s="1"/>
  <c r="J785" i="3"/>
  <c r="J1984" i="4"/>
  <c r="J4484" i="4" s="1"/>
  <c r="L795" i="3"/>
  <c r="I2010" i="4"/>
  <c r="I4510" i="4" s="1"/>
  <c r="O805" i="3"/>
  <c r="L2035" i="4"/>
  <c r="L4535" i="4" s="1"/>
  <c r="H816" i="3"/>
  <c r="I2061" i="4"/>
  <c r="I4561" i="4" s="1"/>
  <c r="I826" i="3"/>
  <c r="L2086" i="4"/>
  <c r="L4586" i="4" s="1"/>
  <c r="L836" i="3"/>
  <c r="J2112" i="4"/>
  <c r="J4612" i="4" s="1"/>
  <c r="N846" i="3"/>
  <c r="I2138" i="4"/>
  <c r="I4638" i="4" s="1"/>
  <c r="G857" i="3"/>
  <c r="L2163" i="4"/>
  <c r="L4663" i="4" s="1"/>
  <c r="J867" i="3"/>
  <c r="I2189" i="4"/>
  <c r="I4689" i="4" s="1"/>
  <c r="K877" i="3"/>
  <c r="L2214" i="4"/>
  <c r="L4714" i="4" s="1"/>
  <c r="N887" i="3"/>
  <c r="J2240" i="4"/>
  <c r="J4740" i="4" s="1"/>
  <c r="P897" i="3"/>
  <c r="I2266" i="4"/>
  <c r="I4766" i="4" s="1"/>
  <c r="I908" i="3"/>
  <c r="L2291" i="4"/>
  <c r="L4791" i="4" s="1"/>
  <c r="L918" i="3"/>
  <c r="I2317" i="4"/>
  <c r="I4817" i="4" s="1"/>
  <c r="M928" i="3"/>
  <c r="L2342" i="4"/>
  <c r="L4842" i="4" s="1"/>
  <c r="P938" i="3"/>
  <c r="J2368" i="4"/>
  <c r="J4868" i="4" s="1"/>
  <c r="H949" i="3"/>
  <c r="I2394" i="4"/>
  <c r="I4894" i="4" s="1"/>
  <c r="K959" i="3"/>
  <c r="L2419" i="4"/>
  <c r="L4919" i="4" s="1"/>
  <c r="N969" i="3"/>
  <c r="I2445" i="4"/>
  <c r="I4945" i="4" s="1"/>
  <c r="O979" i="3"/>
  <c r="L2470" i="4"/>
  <c r="L4970" i="4" s="1"/>
  <c r="H990" i="3"/>
  <c r="J2496" i="4"/>
  <c r="J4996" i="4" s="1"/>
  <c r="J1000" i="3"/>
  <c r="I20" i="4"/>
  <c r="I2520" i="4" s="1"/>
  <c r="O9" i="3"/>
  <c r="L45" i="4"/>
  <c r="L2545" i="4" s="1"/>
  <c r="H20" i="3"/>
  <c r="I71" i="4"/>
  <c r="I2571" i="4" s="1"/>
  <c r="I30" i="3"/>
  <c r="L96" i="4"/>
  <c r="L2596" i="4" s="1"/>
  <c r="L40" i="3"/>
  <c r="J122" i="4"/>
  <c r="J2622" i="4" s="1"/>
  <c r="N50" i="3"/>
  <c r="I148" i="4"/>
  <c r="I2648" i="4" s="1"/>
  <c r="G61" i="3"/>
  <c r="L173" i="4"/>
  <c r="L2673" i="4" s="1"/>
  <c r="J71" i="3"/>
  <c r="I199" i="4"/>
  <c r="I2699" i="4" s="1"/>
  <c r="K81" i="3"/>
  <c r="L224" i="4"/>
  <c r="L2724" i="4" s="1"/>
  <c r="N91" i="3"/>
  <c r="J250" i="4"/>
  <c r="J2750" i="4" s="1"/>
  <c r="P101" i="3"/>
  <c r="I276" i="4"/>
  <c r="I2776" i="4" s="1"/>
  <c r="I112" i="3"/>
  <c r="L301" i="4"/>
  <c r="L2801" i="4" s="1"/>
  <c r="L122" i="3"/>
  <c r="I327" i="4"/>
  <c r="I2827" i="4" s="1"/>
  <c r="M132" i="3"/>
  <c r="L352" i="4"/>
  <c r="L2852" i="4" s="1"/>
  <c r="P142" i="3"/>
  <c r="J378" i="4"/>
  <c r="J2878" i="4" s="1"/>
  <c r="H153" i="3"/>
  <c r="I404" i="4"/>
  <c r="I2904" i="4" s="1"/>
  <c r="K163" i="3"/>
  <c r="L429" i="4"/>
  <c r="L2929" i="4" s="1"/>
  <c r="N173" i="3"/>
  <c r="I455" i="4"/>
  <c r="I2955" i="4" s="1"/>
  <c r="O183" i="3"/>
  <c r="L480" i="4"/>
  <c r="L2980" i="4" s="1"/>
  <c r="H194" i="3"/>
  <c r="J506" i="4"/>
  <c r="J3006" i="4" s="1"/>
  <c r="J204" i="3"/>
  <c r="I532" i="4"/>
  <c r="I3032" i="4" s="1"/>
  <c r="M214" i="3"/>
  <c r="L557" i="4"/>
  <c r="L3057" i="4" s="1"/>
  <c r="P224" i="3"/>
  <c r="I583" i="4"/>
  <c r="I3083" i="4" s="1"/>
  <c r="G235" i="3"/>
  <c r="L608" i="4"/>
  <c r="L3108" i="4" s="1"/>
  <c r="J245" i="3"/>
  <c r="J634" i="4"/>
  <c r="J3134" i="4" s="1"/>
  <c r="L255" i="3"/>
  <c r="I660" i="4"/>
  <c r="I3160" i="4" s="1"/>
  <c r="O265" i="3"/>
  <c r="L685" i="4"/>
  <c r="L3185" i="4" s="1"/>
  <c r="H276" i="3"/>
  <c r="I711" i="4"/>
  <c r="I3211" i="4" s="1"/>
  <c r="I286" i="3"/>
  <c r="L736" i="4"/>
  <c r="L3236" i="4" s="1"/>
  <c r="L296" i="3"/>
  <c r="J762" i="4"/>
  <c r="J3262" i="4" s="1"/>
  <c r="N306" i="3"/>
  <c r="I788" i="4"/>
  <c r="I3288" i="4" s="1"/>
  <c r="G317" i="3"/>
  <c r="L813" i="4"/>
  <c r="L3313" i="4" s="1"/>
  <c r="J327" i="3"/>
  <c r="I839" i="4"/>
  <c r="I3339" i="4" s="1"/>
  <c r="K337" i="3"/>
  <c r="L864" i="4"/>
  <c r="L3364" i="4" s="1"/>
  <c r="N347" i="3"/>
  <c r="J890" i="4"/>
  <c r="J3390" i="4" s="1"/>
  <c r="P357" i="3"/>
  <c r="I916" i="4"/>
  <c r="I3416" i="4" s="1"/>
  <c r="I368" i="3"/>
  <c r="L941" i="4"/>
  <c r="L3441" i="4" s="1"/>
  <c r="L378" i="3"/>
  <c r="I967" i="4"/>
  <c r="I3467" i="4" s="1"/>
  <c r="M388" i="3"/>
  <c r="L992" i="4"/>
  <c r="L3492" i="4" s="1"/>
  <c r="P398" i="3"/>
  <c r="J1018" i="4"/>
  <c r="J3518" i="4" s="1"/>
  <c r="H409" i="3"/>
  <c r="I1044" i="4"/>
  <c r="I3544" i="4" s="1"/>
  <c r="K419" i="3"/>
  <c r="L1069" i="4"/>
  <c r="L3569" i="4" s="1"/>
  <c r="N429" i="3"/>
  <c r="I1095" i="4"/>
  <c r="I3595" i="4" s="1"/>
  <c r="O439" i="3"/>
  <c r="L1120" i="4"/>
  <c r="L3620" i="4" s="1"/>
  <c r="H450" i="3"/>
  <c r="J1146" i="4"/>
  <c r="J3646" i="4" s="1"/>
  <c r="J460" i="3"/>
  <c r="I1172" i="4"/>
  <c r="I3672" i="4" s="1"/>
  <c r="M470" i="3"/>
  <c r="L1197" i="4"/>
  <c r="L3697" i="4" s="1"/>
  <c r="P480" i="3"/>
  <c r="I1223" i="4"/>
  <c r="I3723" i="4" s="1"/>
  <c r="G491" i="3"/>
  <c r="L1248" i="4"/>
  <c r="L3748" i="4" s="1"/>
  <c r="J501" i="3"/>
  <c r="J1274" i="4"/>
  <c r="J3774" i="4" s="1"/>
  <c r="L511" i="3"/>
  <c r="I1300" i="4"/>
  <c r="I3800" i="4" s="1"/>
  <c r="O521" i="3"/>
  <c r="L1325" i="4"/>
  <c r="L3825" i="4" s="1"/>
  <c r="H532" i="3"/>
  <c r="I1351" i="4"/>
  <c r="I3851" i="4" s="1"/>
  <c r="I542" i="3"/>
  <c r="L1376" i="4"/>
  <c r="L3876" i="4" s="1"/>
  <c r="L552" i="3"/>
  <c r="J1402" i="4"/>
  <c r="J3902" i="4" s="1"/>
  <c r="N562" i="3"/>
  <c r="I1428" i="4"/>
  <c r="I3928" i="4" s="1"/>
  <c r="G573" i="3"/>
  <c r="L1453" i="4"/>
  <c r="L3953" i="4" s="1"/>
  <c r="J583" i="3"/>
  <c r="I1479" i="4"/>
  <c r="I3979" i="4" s="1"/>
  <c r="K593" i="3"/>
  <c r="L1504" i="4"/>
  <c r="L4004" i="4" s="1"/>
  <c r="N603" i="3"/>
  <c r="J1530" i="4"/>
  <c r="J4030" i="4" s="1"/>
  <c r="P613" i="3"/>
  <c r="I1556" i="4"/>
  <c r="I4056" i="4" s="1"/>
  <c r="I624" i="3"/>
  <c r="L1581" i="4"/>
  <c r="L4081" i="4" s="1"/>
  <c r="L634" i="3"/>
  <c r="I1607" i="4"/>
  <c r="I4107" i="4" s="1"/>
  <c r="M644" i="3"/>
  <c r="L1632" i="4"/>
  <c r="L4132" i="4" s="1"/>
  <c r="P654" i="3"/>
  <c r="J1658" i="4"/>
  <c r="J4158" i="4" s="1"/>
  <c r="H665" i="3"/>
  <c r="I1684" i="4"/>
  <c r="I4184" i="4" s="1"/>
  <c r="K675" i="3"/>
  <c r="L1709" i="4"/>
  <c r="L4209" i="4" s="1"/>
  <c r="N685" i="3"/>
  <c r="I1735" i="4"/>
  <c r="I4235" i="4" s="1"/>
  <c r="O695" i="3"/>
  <c r="L1760" i="4"/>
  <c r="L4260" i="4" s="1"/>
  <c r="H706" i="3"/>
  <c r="J1786" i="4"/>
  <c r="J4286" i="4" s="1"/>
  <c r="J716" i="3"/>
  <c r="I1812" i="4"/>
  <c r="I4312" i="4" s="1"/>
  <c r="M726" i="3"/>
  <c r="L1837" i="4"/>
  <c r="L4337" i="4" s="1"/>
  <c r="P736" i="3"/>
  <c r="I1863" i="4"/>
  <c r="I4363" i="4" s="1"/>
  <c r="G747" i="3"/>
  <c r="L1888" i="4"/>
  <c r="L4388" i="4" s="1"/>
  <c r="J757" i="3"/>
  <c r="J1914" i="4"/>
  <c r="J4414" i="4" s="1"/>
  <c r="L767" i="3"/>
  <c r="I1940" i="4"/>
  <c r="I4440" i="4" s="1"/>
  <c r="O777" i="3"/>
  <c r="L1965" i="4"/>
  <c r="L4465" i="4" s="1"/>
  <c r="H788" i="3"/>
  <c r="I1991" i="4"/>
  <c r="I4491" i="4" s="1"/>
  <c r="I798" i="3"/>
  <c r="L2016" i="4"/>
  <c r="L4516" i="4" s="1"/>
  <c r="L808" i="3"/>
  <c r="J2042" i="4"/>
  <c r="J4542" i="4" s="1"/>
  <c r="N818" i="3"/>
  <c r="I2068" i="4"/>
  <c r="I4568" i="4" s="1"/>
  <c r="G829" i="3"/>
  <c r="L2093" i="4"/>
  <c r="L4593" i="4" s="1"/>
  <c r="J839" i="3"/>
  <c r="I2119" i="4"/>
  <c r="I4619" i="4" s="1"/>
  <c r="K849" i="3"/>
  <c r="L2144" i="4"/>
  <c r="L4644" i="4" s="1"/>
  <c r="N859" i="3"/>
  <c r="J2170" i="4"/>
  <c r="J4670" i="4" s="1"/>
  <c r="P869" i="3"/>
  <c r="I2196" i="4"/>
  <c r="I4696" i="4" s="1"/>
  <c r="I880" i="3"/>
  <c r="L2221" i="4"/>
  <c r="L4721" i="4" s="1"/>
  <c r="L890" i="3"/>
  <c r="I2247" i="4"/>
  <c r="I4747" i="4" s="1"/>
  <c r="M900" i="3"/>
  <c r="L2272" i="4"/>
  <c r="L4772" i="4" s="1"/>
  <c r="P910" i="3"/>
  <c r="J2298" i="4"/>
  <c r="J4798" i="4" s="1"/>
  <c r="H921" i="3"/>
  <c r="I2324" i="4"/>
  <c r="I4824" i="4" s="1"/>
  <c r="K931" i="3"/>
  <c r="L2349" i="4"/>
  <c r="L4849" i="4" s="1"/>
  <c r="N941" i="3"/>
  <c r="I2375" i="4"/>
  <c r="I4875" i="4" s="1"/>
  <c r="O951" i="3"/>
  <c r="L2400" i="4"/>
  <c r="L4900" i="4" s="1"/>
  <c r="H962" i="3"/>
  <c r="J2426" i="4"/>
  <c r="J4926" i="4" s="1"/>
  <c r="J972" i="3"/>
  <c r="I2452" i="4"/>
  <c r="I4952" i="4" s="1"/>
  <c r="M982" i="3"/>
  <c r="L2477" i="4"/>
  <c r="L4977" i="4" s="1"/>
  <c r="P992" i="3"/>
  <c r="J4" i="4"/>
  <c r="J2504" i="4" s="1"/>
  <c r="L3" i="3"/>
  <c r="I30" i="4"/>
  <c r="I2530" i="4" s="1"/>
  <c r="O13" i="3"/>
  <c r="L55" i="4"/>
  <c r="L2555" i="4" s="1"/>
  <c r="H24" i="3"/>
  <c r="I81" i="4"/>
  <c r="I2581" i="4" s="1"/>
  <c r="I34" i="3"/>
  <c r="L106" i="4"/>
  <c r="L2606" i="4" s="1"/>
  <c r="L44" i="3"/>
  <c r="J132" i="4"/>
  <c r="J2632" i="4" s="1"/>
  <c r="N54" i="3"/>
  <c r="I158" i="4"/>
  <c r="I2658" i="4" s="1"/>
  <c r="G65" i="3"/>
  <c r="L183" i="4"/>
  <c r="L2683" i="4" s="1"/>
  <c r="J75" i="3"/>
  <c r="I209" i="4"/>
  <c r="I2709" i="4" s="1"/>
  <c r="K85" i="3"/>
  <c r="L234" i="4"/>
  <c r="L2734" i="4" s="1"/>
  <c r="N95" i="3"/>
  <c r="J260" i="4"/>
  <c r="J2760" i="4" s="1"/>
  <c r="P105" i="3"/>
  <c r="I286" i="4"/>
  <c r="I2786" i="4" s="1"/>
  <c r="I116" i="3"/>
  <c r="L311" i="4"/>
  <c r="L2811" i="4" s="1"/>
  <c r="L126" i="3"/>
  <c r="I337" i="4"/>
  <c r="I2837" i="4" s="1"/>
  <c r="M136" i="3"/>
  <c r="L362" i="4"/>
  <c r="L2862" i="4" s="1"/>
  <c r="P146" i="3"/>
  <c r="J388" i="4"/>
  <c r="J2888" i="4" s="1"/>
  <c r="H157" i="3"/>
  <c r="I414" i="4"/>
  <c r="I2914" i="4" s="1"/>
  <c r="K167" i="3"/>
  <c r="L439" i="4"/>
  <c r="L2939" i="4" s="1"/>
  <c r="N177" i="3"/>
  <c r="I465" i="4"/>
  <c r="I2965" i="4" s="1"/>
  <c r="O187" i="3"/>
  <c r="L490" i="4"/>
  <c r="L2990" i="4" s="1"/>
  <c r="H198" i="3"/>
  <c r="J516" i="4"/>
  <c r="J3016" i="4" s="1"/>
  <c r="J208" i="3"/>
  <c r="I542" i="4"/>
  <c r="I3042" i="4" s="1"/>
  <c r="M218" i="3"/>
  <c r="L567" i="4"/>
  <c r="L3067" i="4" s="1"/>
  <c r="P228" i="3"/>
  <c r="I593" i="4"/>
  <c r="I3093" i="4" s="1"/>
  <c r="G239" i="3"/>
  <c r="L618" i="4"/>
  <c r="L3118" i="4" s="1"/>
  <c r="J249" i="3"/>
  <c r="J644" i="4"/>
  <c r="J3144" i="4" s="1"/>
  <c r="L259" i="3"/>
  <c r="I670" i="4"/>
  <c r="I3170" i="4" s="1"/>
  <c r="O269" i="3"/>
  <c r="L695" i="4"/>
  <c r="L3195" i="4" s="1"/>
  <c r="H280" i="3"/>
  <c r="I721" i="4"/>
  <c r="I3221" i="4" s="1"/>
  <c r="I290" i="3"/>
  <c r="L746" i="4"/>
  <c r="L3246" i="4" s="1"/>
  <c r="L300" i="3"/>
  <c r="J772" i="4"/>
  <c r="J3272" i="4" s="1"/>
  <c r="N310" i="3"/>
  <c r="I798" i="4"/>
  <c r="I3298" i="4" s="1"/>
  <c r="G321" i="3"/>
  <c r="L823" i="4"/>
  <c r="L3323" i="4" s="1"/>
  <c r="J331" i="3"/>
  <c r="I849" i="4"/>
  <c r="I3349" i="4" s="1"/>
  <c r="K341" i="3"/>
  <c r="L874" i="4"/>
  <c r="L3374" i="4" s="1"/>
  <c r="N351" i="3"/>
  <c r="J900" i="4"/>
  <c r="J3400" i="4" s="1"/>
  <c r="P361" i="3"/>
  <c r="I926" i="4"/>
  <c r="I3426" i="4" s="1"/>
  <c r="I372" i="3"/>
  <c r="L951" i="4"/>
  <c r="L3451" i="4" s="1"/>
  <c r="L382" i="3"/>
  <c r="I977" i="4"/>
  <c r="I3477" i="4" s="1"/>
  <c r="M392" i="3"/>
  <c r="L1002" i="4"/>
  <c r="L3502" i="4" s="1"/>
  <c r="P402" i="3"/>
  <c r="J1028" i="4"/>
  <c r="J3528" i="4" s="1"/>
  <c r="H413" i="3"/>
  <c r="I1054" i="4"/>
  <c r="I3554" i="4" s="1"/>
  <c r="K423" i="3"/>
  <c r="L1079" i="4"/>
  <c r="L3579" i="4" s="1"/>
  <c r="N433" i="3"/>
  <c r="I1105" i="4"/>
  <c r="I3605" i="4" s="1"/>
  <c r="O443" i="3"/>
  <c r="L1130" i="4"/>
  <c r="L3630" i="4" s="1"/>
  <c r="H454" i="3"/>
  <c r="J1156" i="4"/>
  <c r="J3656" i="4" s="1"/>
  <c r="J464" i="3"/>
  <c r="I1182" i="4"/>
  <c r="I3682" i="4" s="1"/>
  <c r="M474" i="3"/>
  <c r="L1207" i="4"/>
  <c r="L3707" i="4" s="1"/>
  <c r="P484" i="3"/>
  <c r="I1233" i="4"/>
  <c r="I3733" i="4" s="1"/>
  <c r="G495" i="3"/>
  <c r="L1258" i="4"/>
  <c r="L3758" i="4" s="1"/>
  <c r="J505" i="3"/>
  <c r="J1284" i="4"/>
  <c r="J3784" i="4" s="1"/>
  <c r="L515" i="3"/>
  <c r="I1310" i="4"/>
  <c r="I3810" i="4" s="1"/>
  <c r="O525" i="3"/>
  <c r="L1335" i="4"/>
  <c r="L3835" i="4" s="1"/>
  <c r="H536" i="3"/>
  <c r="I1361" i="4"/>
  <c r="I3861" i="4" s="1"/>
  <c r="I546" i="3"/>
  <c r="L1386" i="4"/>
  <c r="L3886" i="4" s="1"/>
  <c r="L556" i="3"/>
  <c r="J1412" i="4"/>
  <c r="J3912" i="4" s="1"/>
  <c r="N566" i="3"/>
  <c r="I1438" i="4"/>
  <c r="I3938" i="4" s="1"/>
  <c r="G577" i="3"/>
  <c r="L1463" i="4"/>
  <c r="L3963" i="4" s="1"/>
  <c r="J587" i="3"/>
  <c r="I1489" i="4"/>
  <c r="I3989" i="4" s="1"/>
  <c r="K597" i="3"/>
  <c r="L1514" i="4"/>
  <c r="L4014" i="4" s="1"/>
  <c r="N607" i="3"/>
  <c r="J1540" i="4"/>
  <c r="J4040" i="4" s="1"/>
  <c r="P617" i="3"/>
  <c r="I1566" i="4"/>
  <c r="I4066" i="4" s="1"/>
  <c r="I628" i="3"/>
  <c r="L1591" i="4"/>
  <c r="L4091" i="4" s="1"/>
  <c r="L638" i="3"/>
  <c r="I1617" i="4"/>
  <c r="I4117" i="4" s="1"/>
  <c r="M648" i="3"/>
  <c r="L1642" i="4"/>
  <c r="L4142" i="4" s="1"/>
  <c r="P658" i="3"/>
  <c r="J1668" i="4"/>
  <c r="J4168" i="4" s="1"/>
  <c r="H669" i="3"/>
  <c r="I1694" i="4"/>
  <c r="I4194" i="4" s="1"/>
  <c r="K679" i="3"/>
  <c r="L1719" i="4"/>
  <c r="L4219" i="4" s="1"/>
  <c r="N689" i="3"/>
  <c r="I1745" i="4"/>
  <c r="I4245" i="4" s="1"/>
  <c r="O699" i="3"/>
  <c r="L1770" i="4"/>
  <c r="L4270" i="4" s="1"/>
  <c r="H710" i="3"/>
  <c r="J1796" i="4"/>
  <c r="J4296" i="4" s="1"/>
  <c r="J720" i="3"/>
  <c r="I1822" i="4"/>
  <c r="I4322" i="4" s="1"/>
  <c r="M730" i="3"/>
  <c r="L1847" i="4"/>
  <c r="L4347" i="4" s="1"/>
  <c r="P740" i="3"/>
  <c r="I1873" i="4"/>
  <c r="I4373" i="4" s="1"/>
  <c r="G751" i="3"/>
  <c r="L1898" i="4"/>
  <c r="L4398" i="4" s="1"/>
  <c r="J761" i="3"/>
  <c r="J1924" i="4"/>
  <c r="J4424" i="4" s="1"/>
  <c r="L771" i="3"/>
  <c r="I1950" i="4"/>
  <c r="I4450" i="4" s="1"/>
  <c r="O781" i="3"/>
  <c r="L1975" i="4"/>
  <c r="L4475" i="4" s="1"/>
  <c r="H792" i="3"/>
  <c r="I2001" i="4"/>
  <c r="I4501" i="4" s="1"/>
  <c r="I802" i="3"/>
  <c r="L2026" i="4"/>
  <c r="L4526" i="4" s="1"/>
  <c r="L812" i="3"/>
  <c r="J2052" i="4"/>
  <c r="J4552" i="4" s="1"/>
  <c r="N822" i="3"/>
  <c r="I2078" i="4"/>
  <c r="I4578" i="4" s="1"/>
  <c r="G833" i="3"/>
  <c r="L2103" i="4"/>
  <c r="L4603" i="4" s="1"/>
  <c r="J843" i="3"/>
  <c r="I2129" i="4"/>
  <c r="I4629" i="4" s="1"/>
  <c r="K853" i="3"/>
  <c r="L2154" i="4"/>
  <c r="L4654" i="4" s="1"/>
  <c r="N863" i="3"/>
  <c r="J2180" i="4"/>
  <c r="J4680" i="4" s="1"/>
  <c r="P873" i="3"/>
  <c r="I2206" i="4"/>
  <c r="I4706" i="4" s="1"/>
  <c r="I884" i="3"/>
  <c r="L2231" i="4"/>
  <c r="L4731" i="4" s="1"/>
  <c r="L894" i="3"/>
  <c r="I2257" i="4"/>
  <c r="I4757" i="4" s="1"/>
  <c r="M904" i="3"/>
  <c r="L2282" i="4"/>
  <c r="L4782" i="4" s="1"/>
  <c r="P914" i="3"/>
  <c r="J2308" i="4"/>
  <c r="J4808" i="4" s="1"/>
  <c r="H925" i="3"/>
  <c r="I2334" i="4"/>
  <c r="I4834" i="4" s="1"/>
  <c r="K935" i="3"/>
  <c r="L2359" i="4"/>
  <c r="L4859" i="4" s="1"/>
  <c r="N945" i="3"/>
  <c r="I2385" i="4"/>
  <c r="I4885" i="4" s="1"/>
  <c r="O955" i="3"/>
  <c r="L2410" i="4"/>
  <c r="L4910" i="4" s="1"/>
  <c r="H966" i="3"/>
  <c r="J2436" i="4"/>
  <c r="J4936" i="4" s="1"/>
  <c r="J976" i="3"/>
  <c r="I2462" i="4"/>
  <c r="I4962" i="4" s="1"/>
  <c r="M986" i="3"/>
  <c r="L2487" i="4"/>
  <c r="L4987" i="4" s="1"/>
  <c r="P996" i="3"/>
  <c r="K10" i="4"/>
  <c r="K2510" i="4" s="1"/>
  <c r="G6" i="3"/>
  <c r="K26" i="4"/>
  <c r="K2526" i="4" s="1"/>
  <c r="K12" i="3"/>
  <c r="K42" i="4"/>
  <c r="K2542" i="4" s="1"/>
  <c r="O18" i="3"/>
  <c r="K58" i="4"/>
  <c r="K2558" i="4" s="1"/>
  <c r="I25" i="3"/>
  <c r="K74" i="4"/>
  <c r="K2574" i="4" s="1"/>
  <c r="M31" i="3"/>
  <c r="K90" i="4"/>
  <c r="K2590" i="4" s="1"/>
  <c r="G38" i="3"/>
  <c r="K106" i="4"/>
  <c r="K2606" i="4" s="1"/>
  <c r="K44" i="3"/>
  <c r="K122" i="4"/>
  <c r="K2622" i="4" s="1"/>
  <c r="O50" i="3"/>
  <c r="K138" i="4"/>
  <c r="K2638" i="4" s="1"/>
  <c r="I57" i="3"/>
  <c r="K154" i="4"/>
  <c r="K2654" i="4" s="1"/>
  <c r="M63" i="3"/>
  <c r="K170" i="4"/>
  <c r="K2670" i="4" s="1"/>
  <c r="G70" i="3"/>
  <c r="K186" i="4"/>
  <c r="K2686" i="4" s="1"/>
  <c r="K76" i="3"/>
  <c r="K202" i="4"/>
  <c r="K2702" i="4" s="1"/>
  <c r="O82" i="3"/>
  <c r="K218" i="4"/>
  <c r="K2718" i="4" s="1"/>
  <c r="I89" i="3"/>
  <c r="K234" i="4"/>
  <c r="K2734" i="4" s="1"/>
  <c r="M95" i="3"/>
  <c r="K250" i="4"/>
  <c r="K2750" i="4" s="1"/>
  <c r="G102" i="3"/>
  <c r="K266" i="4"/>
  <c r="K2766" i="4" s="1"/>
  <c r="K108" i="3"/>
  <c r="K282" i="4"/>
  <c r="K2782" i="4" s="1"/>
  <c r="O114" i="3"/>
  <c r="K298" i="4"/>
  <c r="K2798" i="4" s="1"/>
  <c r="I121" i="3"/>
  <c r="K314" i="4"/>
  <c r="K2814" i="4" s="1"/>
  <c r="M127" i="3"/>
  <c r="K330" i="4"/>
  <c r="K2830" i="4" s="1"/>
  <c r="G134" i="3"/>
  <c r="K346" i="4"/>
  <c r="K2846" i="4" s="1"/>
  <c r="K140" i="3"/>
  <c r="K362" i="4"/>
  <c r="K2862" i="4" s="1"/>
  <c r="O146" i="3"/>
  <c r="K378" i="4"/>
  <c r="K2878" i="4" s="1"/>
  <c r="I153" i="3"/>
  <c r="K394" i="4"/>
  <c r="K2894" i="4" s="1"/>
  <c r="M159" i="3"/>
  <c r="K410" i="4"/>
  <c r="K2910" i="4" s="1"/>
  <c r="G166" i="3"/>
  <c r="K426" i="4"/>
  <c r="K2926" i="4" s="1"/>
  <c r="K172" i="3"/>
  <c r="K442" i="4"/>
  <c r="K2942" i="4" s="1"/>
  <c r="O178" i="3"/>
  <c r="K458" i="4"/>
  <c r="K2958" i="4" s="1"/>
  <c r="I185" i="3"/>
  <c r="K474" i="4"/>
  <c r="K2974" i="4" s="1"/>
  <c r="M191" i="3"/>
  <c r="K490" i="4"/>
  <c r="K2990" i="4" s="1"/>
  <c r="G198" i="3"/>
  <c r="K506" i="4"/>
  <c r="K3006" i="4" s="1"/>
  <c r="K204" i="3"/>
  <c r="K522" i="4"/>
  <c r="K3022" i="4" s="1"/>
  <c r="O210" i="3"/>
  <c r="K538" i="4"/>
  <c r="K3038" i="4" s="1"/>
  <c r="I217" i="3"/>
  <c r="K554" i="4"/>
  <c r="K3054" i="4" s="1"/>
  <c r="M223" i="3"/>
  <c r="K570" i="4"/>
  <c r="K3070" i="4" s="1"/>
  <c r="G230" i="3"/>
  <c r="K586" i="4"/>
  <c r="K3086" i="4" s="1"/>
  <c r="K236" i="3"/>
  <c r="K602" i="4"/>
  <c r="K3102" i="4" s="1"/>
  <c r="O242" i="3"/>
  <c r="K618" i="4"/>
  <c r="K3118" i="4" s="1"/>
  <c r="I249" i="3"/>
  <c r="K634" i="4"/>
  <c r="K3134" i="4" s="1"/>
  <c r="M255" i="3"/>
  <c r="K650" i="4"/>
  <c r="K3150" i="4" s="1"/>
  <c r="G262" i="3"/>
  <c r="K666" i="4"/>
  <c r="K3166" i="4" s="1"/>
  <c r="K268" i="3"/>
  <c r="K682" i="4"/>
  <c r="K3182" i="4" s="1"/>
  <c r="O274" i="3"/>
  <c r="K698" i="4"/>
  <c r="K3198" i="4" s="1"/>
  <c r="I281" i="3"/>
  <c r="K714" i="4"/>
  <c r="K3214" i="4" s="1"/>
  <c r="M287" i="3"/>
  <c r="K730" i="4"/>
  <c r="K3230" i="4" s="1"/>
  <c r="G294" i="3"/>
  <c r="K746" i="4"/>
  <c r="K3246" i="4" s="1"/>
  <c r="K300" i="3"/>
  <c r="K762" i="4"/>
  <c r="K3262" i="4" s="1"/>
  <c r="O306" i="3"/>
  <c r="K778" i="4"/>
  <c r="K3278" i="4" s="1"/>
  <c r="I313" i="3"/>
  <c r="K794" i="4"/>
  <c r="K3294" i="4" s="1"/>
  <c r="M319" i="3"/>
  <c r="K810" i="4"/>
  <c r="K3310" i="4" s="1"/>
  <c r="G326" i="3"/>
  <c r="K826" i="4"/>
  <c r="K3326" i="4" s="1"/>
  <c r="K332" i="3"/>
  <c r="K842" i="4"/>
  <c r="K3342" i="4" s="1"/>
  <c r="O338" i="3"/>
  <c r="K858" i="4"/>
  <c r="K3358" i="4" s="1"/>
  <c r="I345" i="3"/>
  <c r="K874" i="4"/>
  <c r="K3374" i="4" s="1"/>
  <c r="M351" i="3"/>
  <c r="K890" i="4"/>
  <c r="K3390" i="4" s="1"/>
  <c r="G358" i="3"/>
  <c r="K906" i="4"/>
  <c r="K3406" i="4" s="1"/>
  <c r="K364" i="3"/>
  <c r="K922" i="4"/>
  <c r="K3422" i="4" s="1"/>
  <c r="O370" i="3"/>
  <c r="K938" i="4"/>
  <c r="K3438" i="4" s="1"/>
  <c r="I377" i="3"/>
  <c r="K954" i="4"/>
  <c r="K3454" i="4" s="1"/>
  <c r="M383" i="3"/>
  <c r="K970" i="4"/>
  <c r="K3470" i="4" s="1"/>
  <c r="G390" i="3"/>
  <c r="K986" i="4"/>
  <c r="K3486" i="4" s="1"/>
  <c r="K396" i="3"/>
  <c r="K1002" i="4"/>
  <c r="K3502" i="4" s="1"/>
  <c r="O402" i="3"/>
  <c r="K1018" i="4"/>
  <c r="K3518" i="4" s="1"/>
  <c r="I409" i="3"/>
  <c r="K1034" i="4"/>
  <c r="K3534" i="4" s="1"/>
  <c r="M415" i="3"/>
  <c r="K1050" i="4"/>
  <c r="K3550" i="4" s="1"/>
  <c r="G422" i="3"/>
  <c r="K1066" i="4"/>
  <c r="K3566" i="4" s="1"/>
  <c r="K428" i="3"/>
  <c r="K1082" i="4"/>
  <c r="K3582" i="4" s="1"/>
  <c r="O434" i="3"/>
  <c r="K1098" i="4"/>
  <c r="K3598" i="4" s="1"/>
  <c r="I441" i="3"/>
  <c r="K1114" i="4"/>
  <c r="K3614" i="4" s="1"/>
  <c r="M447" i="3"/>
  <c r="K1130" i="4"/>
  <c r="K3630" i="4" s="1"/>
  <c r="G454" i="3"/>
  <c r="K1146" i="4"/>
  <c r="K3646" i="4" s="1"/>
  <c r="K460" i="3"/>
  <c r="K1162" i="4"/>
  <c r="K3662" i="4" s="1"/>
  <c r="O466" i="3"/>
  <c r="K1178" i="4"/>
  <c r="K3678" i="4" s="1"/>
  <c r="I473" i="3"/>
  <c r="K1194" i="4"/>
  <c r="K3694" i="4" s="1"/>
  <c r="M479" i="3"/>
  <c r="K1210" i="4"/>
  <c r="K3710" i="4" s="1"/>
  <c r="G486" i="3"/>
  <c r="K1226" i="4"/>
  <c r="K3726" i="4" s="1"/>
  <c r="K492" i="3"/>
  <c r="K1242" i="4"/>
  <c r="K3742" i="4" s="1"/>
  <c r="O498" i="3"/>
  <c r="K1258" i="4"/>
  <c r="K3758" i="4" s="1"/>
  <c r="I505" i="3"/>
  <c r="K1274" i="4"/>
  <c r="K3774" i="4" s="1"/>
  <c r="M511" i="3"/>
  <c r="K1290" i="4"/>
  <c r="K3790" i="4" s="1"/>
  <c r="G518" i="3"/>
  <c r="K1306" i="4"/>
  <c r="K3806" i="4" s="1"/>
  <c r="K524" i="3"/>
  <c r="K1322" i="4"/>
  <c r="K3822" i="4" s="1"/>
  <c r="O530" i="3"/>
  <c r="K1338" i="4"/>
  <c r="K3838" i="4" s="1"/>
  <c r="I537" i="3"/>
  <c r="K1354" i="4"/>
  <c r="K3854" i="4" s="1"/>
  <c r="M543" i="3"/>
  <c r="K1370" i="4"/>
  <c r="K3870" i="4" s="1"/>
  <c r="G550" i="3"/>
  <c r="K1386" i="4"/>
  <c r="K3886" i="4" s="1"/>
  <c r="K556" i="3"/>
  <c r="K1402" i="4"/>
  <c r="K3902" i="4" s="1"/>
  <c r="O562" i="3"/>
  <c r="K1418" i="4"/>
  <c r="K3918" i="4" s="1"/>
  <c r="I569" i="3"/>
  <c r="K1434" i="4"/>
  <c r="K3934" i="4" s="1"/>
  <c r="M575" i="3"/>
  <c r="K1450" i="4"/>
  <c r="K3950" i="4" s="1"/>
  <c r="G582" i="3"/>
  <c r="K1466" i="4"/>
  <c r="K3966" i="4" s="1"/>
  <c r="K588" i="3"/>
  <c r="K1482" i="4"/>
  <c r="K3982" i="4" s="1"/>
  <c r="O594" i="3"/>
  <c r="K1498" i="4"/>
  <c r="K3998" i="4" s="1"/>
  <c r="I601" i="3"/>
  <c r="K1514" i="4"/>
  <c r="K4014" i="4" s="1"/>
  <c r="M607" i="3"/>
  <c r="K1530" i="4"/>
  <c r="K4030" i="4" s="1"/>
  <c r="G614" i="3"/>
  <c r="K1546" i="4"/>
  <c r="K4046" i="4" s="1"/>
  <c r="K620" i="3"/>
  <c r="K1562" i="4"/>
  <c r="K4062" i="4" s="1"/>
  <c r="O626" i="3"/>
  <c r="K1578" i="4"/>
  <c r="K4078" i="4" s="1"/>
  <c r="I633" i="3"/>
  <c r="K1594" i="4"/>
  <c r="K4094" i="4" s="1"/>
  <c r="M639" i="3"/>
  <c r="K1610" i="4"/>
  <c r="K4110" i="4" s="1"/>
  <c r="G646" i="3"/>
  <c r="K1626" i="4"/>
  <c r="K4126" i="4" s="1"/>
  <c r="K652" i="3"/>
  <c r="K1642" i="4"/>
  <c r="K4142" i="4" s="1"/>
  <c r="O658" i="3"/>
  <c r="K1658" i="4"/>
  <c r="K4158" i="4" s="1"/>
  <c r="I665" i="3"/>
  <c r="K1674" i="4"/>
  <c r="K4174" i="4" s="1"/>
  <c r="M671" i="3"/>
  <c r="K1690" i="4"/>
  <c r="K4190" i="4" s="1"/>
  <c r="G678" i="3"/>
  <c r="K1706" i="4"/>
  <c r="K4206" i="4" s="1"/>
  <c r="K684" i="3"/>
  <c r="K1722" i="4"/>
  <c r="K4222" i="4" s="1"/>
  <c r="O690" i="3"/>
  <c r="K1738" i="4"/>
  <c r="K4238" i="4" s="1"/>
  <c r="I697" i="3"/>
  <c r="K1754" i="4"/>
  <c r="K4254" i="4" s="1"/>
  <c r="M703" i="3"/>
  <c r="K1770" i="4"/>
  <c r="K4270" i="4" s="1"/>
  <c r="G710" i="3"/>
  <c r="K1786" i="4"/>
  <c r="K4286" i="4" s="1"/>
  <c r="K716" i="3"/>
  <c r="K1802" i="4"/>
  <c r="K4302" i="4" s="1"/>
  <c r="O722" i="3"/>
  <c r="K1818" i="4"/>
  <c r="K4318" i="4" s="1"/>
  <c r="I729" i="3"/>
  <c r="K1834" i="4"/>
  <c r="K4334" i="4" s="1"/>
  <c r="M735" i="3"/>
  <c r="K1850" i="4"/>
  <c r="K4350" i="4" s="1"/>
  <c r="G742" i="3"/>
  <c r="K1866" i="4"/>
  <c r="K4366" i="4" s="1"/>
  <c r="K748" i="3"/>
  <c r="K1882" i="4"/>
  <c r="K4382" i="4" s="1"/>
  <c r="O754" i="3"/>
  <c r="K1898" i="4"/>
  <c r="K4398" i="4" s="1"/>
  <c r="I761" i="3"/>
  <c r="K1914" i="4"/>
  <c r="K4414" i="4" s="1"/>
  <c r="M767" i="3"/>
  <c r="K1930" i="4"/>
  <c r="K4430" i="4" s="1"/>
  <c r="G774" i="3"/>
  <c r="K1946" i="4"/>
  <c r="K4446" i="4" s="1"/>
  <c r="K780" i="3"/>
  <c r="K1962" i="4"/>
  <c r="K4462" i="4" s="1"/>
  <c r="O786" i="3"/>
  <c r="K1978" i="4"/>
  <c r="K4478" i="4" s="1"/>
  <c r="I793" i="3"/>
  <c r="K1994" i="4"/>
  <c r="K4494" i="4" s="1"/>
  <c r="M799" i="3"/>
  <c r="K2010" i="4"/>
  <c r="K4510" i="4" s="1"/>
  <c r="G806" i="3"/>
  <c r="K2026" i="4"/>
  <c r="K4526" i="4" s="1"/>
  <c r="K812" i="3"/>
  <c r="K2042" i="4"/>
  <c r="K4542" i="4" s="1"/>
  <c r="O818" i="3"/>
  <c r="K2058" i="4"/>
  <c r="K4558" i="4" s="1"/>
  <c r="I825" i="3"/>
  <c r="K2074" i="4"/>
  <c r="K4574" i="4" s="1"/>
  <c r="M831" i="3"/>
  <c r="K2090" i="4"/>
  <c r="K4590" i="4" s="1"/>
  <c r="G838" i="3"/>
  <c r="K2106" i="4"/>
  <c r="K4606" i="4" s="1"/>
  <c r="K844" i="3"/>
  <c r="K2122" i="4"/>
  <c r="K4622" i="4" s="1"/>
  <c r="O850" i="3"/>
  <c r="K2138" i="4"/>
  <c r="K4638" i="4" s="1"/>
  <c r="I857" i="3"/>
  <c r="K2154" i="4"/>
  <c r="K4654" i="4" s="1"/>
  <c r="M863" i="3"/>
  <c r="K2170" i="4"/>
  <c r="K4670" i="4" s="1"/>
  <c r="G870" i="3"/>
  <c r="K2186" i="4"/>
  <c r="K4686" i="4" s="1"/>
  <c r="K876" i="3"/>
  <c r="K2202" i="4"/>
  <c r="K4702" i="4" s="1"/>
  <c r="O882" i="3"/>
  <c r="K2218" i="4"/>
  <c r="K4718" i="4" s="1"/>
  <c r="I889" i="3"/>
  <c r="K2234" i="4"/>
  <c r="K4734" i="4" s="1"/>
  <c r="M895" i="3"/>
  <c r="K2250" i="4"/>
  <c r="K4750" i="4" s="1"/>
  <c r="G902" i="3"/>
  <c r="K2266" i="4"/>
  <c r="K4766" i="4" s="1"/>
  <c r="K908" i="3"/>
  <c r="K2282" i="4"/>
  <c r="K4782" i="4" s="1"/>
  <c r="O914" i="3"/>
  <c r="K2298" i="4"/>
  <c r="K4798" i="4" s="1"/>
  <c r="I921" i="3"/>
  <c r="K2314" i="4"/>
  <c r="K4814" i="4" s="1"/>
  <c r="M927" i="3"/>
  <c r="K2330" i="4"/>
  <c r="K4830" i="4" s="1"/>
  <c r="G934" i="3"/>
  <c r="K2346" i="4"/>
  <c r="K4846" i="4" s="1"/>
  <c r="K940" i="3"/>
  <c r="K2362" i="4"/>
  <c r="K4862" i="4" s="1"/>
  <c r="O946" i="3"/>
  <c r="K2378" i="4"/>
  <c r="K4878" i="4" s="1"/>
  <c r="I953" i="3"/>
  <c r="K2394" i="4"/>
  <c r="K4894" i="4" s="1"/>
  <c r="M959" i="3"/>
  <c r="K2410" i="4"/>
  <c r="K4910" i="4" s="1"/>
  <c r="G966" i="3"/>
  <c r="K2426" i="4"/>
  <c r="K4926" i="4" s="1"/>
  <c r="K972" i="3"/>
  <c r="K2442" i="4"/>
  <c r="K4942" i="4" s="1"/>
  <c r="O978" i="3"/>
  <c r="K2458" i="4"/>
  <c r="K4958" i="4" s="1"/>
  <c r="I985" i="3"/>
  <c r="K2474" i="4"/>
  <c r="K4974" i="4" s="1"/>
  <c r="M991" i="3"/>
  <c r="K2490" i="4"/>
  <c r="K4990" i="4" s="1"/>
  <c r="G998" i="3"/>
  <c r="J5" i="4"/>
  <c r="J2505" i="4" s="1"/>
  <c r="P3" i="3"/>
  <c r="J21" i="4"/>
  <c r="J2521" i="4" s="1"/>
  <c r="J10" i="3"/>
  <c r="J37" i="4"/>
  <c r="J2537" i="4" s="1"/>
  <c r="N16" i="3"/>
  <c r="J53" i="4"/>
  <c r="J2553" i="4" s="1"/>
  <c r="H23" i="3"/>
  <c r="J69" i="4"/>
  <c r="J2569" i="4" s="1"/>
  <c r="L29" i="3"/>
  <c r="J85" i="4"/>
  <c r="J2585" i="4" s="1"/>
  <c r="P35" i="3"/>
  <c r="J101" i="4"/>
  <c r="J2601" i="4" s="1"/>
  <c r="J42" i="3"/>
  <c r="J117" i="4"/>
  <c r="J2617" i="4" s="1"/>
  <c r="N48" i="3"/>
  <c r="J133" i="4"/>
  <c r="J2633" i="4" s="1"/>
  <c r="H55" i="3"/>
  <c r="J149" i="4"/>
  <c r="J2649" i="4" s="1"/>
  <c r="L61" i="3"/>
  <c r="J165" i="4"/>
  <c r="J2665" i="4" s="1"/>
  <c r="P67" i="3"/>
  <c r="J181" i="4"/>
  <c r="J2681" i="4" s="1"/>
  <c r="J74" i="3"/>
  <c r="J197" i="4"/>
  <c r="J2697" i="4" s="1"/>
  <c r="N80" i="3"/>
  <c r="J213" i="4"/>
  <c r="J2713" i="4" s="1"/>
  <c r="H87" i="3"/>
  <c r="J229" i="4"/>
  <c r="J2729" i="4" s="1"/>
  <c r="L93" i="3"/>
  <c r="J245" i="4"/>
  <c r="J2745" i="4" s="1"/>
  <c r="P99" i="3"/>
  <c r="J261" i="4"/>
  <c r="J2761" i="4" s="1"/>
  <c r="J106" i="3"/>
  <c r="J277" i="4"/>
  <c r="J2777" i="4" s="1"/>
  <c r="N112" i="3"/>
  <c r="J293" i="4"/>
  <c r="J2793" i="4" s="1"/>
  <c r="H119" i="3"/>
  <c r="J309" i="4"/>
  <c r="J2809" i="4" s="1"/>
  <c r="L125" i="3"/>
  <c r="J325" i="4"/>
  <c r="J2825" i="4" s="1"/>
  <c r="P131" i="3"/>
  <c r="J341" i="4"/>
  <c r="J2841" i="4" s="1"/>
  <c r="J138" i="3"/>
  <c r="J357" i="4"/>
  <c r="J2857" i="4" s="1"/>
  <c r="N144" i="3"/>
  <c r="J373" i="4"/>
  <c r="J2873" i="4" s="1"/>
  <c r="H151" i="3"/>
  <c r="J389" i="4"/>
  <c r="J2889" i="4" s="1"/>
  <c r="L157" i="3"/>
  <c r="J405" i="4"/>
  <c r="J2905" i="4" s="1"/>
  <c r="P163" i="3"/>
  <c r="J421" i="4"/>
  <c r="J2921" i="4" s="1"/>
  <c r="J170" i="3"/>
  <c r="J437" i="4"/>
  <c r="J2937" i="4" s="1"/>
  <c r="N176" i="3"/>
  <c r="J453" i="4"/>
  <c r="J2953" i="4" s="1"/>
  <c r="H183" i="3"/>
  <c r="J469" i="4"/>
  <c r="J2969" i="4" s="1"/>
  <c r="L189" i="3"/>
  <c r="J485" i="4"/>
  <c r="J2985" i="4" s="1"/>
  <c r="P195" i="3"/>
  <c r="J501" i="4"/>
  <c r="J3001" i="4" s="1"/>
  <c r="J202" i="3"/>
  <c r="J517" i="4"/>
  <c r="J3017" i="4" s="1"/>
  <c r="N208" i="3"/>
  <c r="J533" i="4"/>
  <c r="J3033" i="4" s="1"/>
  <c r="H215" i="3"/>
  <c r="J549" i="4"/>
  <c r="J3049" i="4" s="1"/>
  <c r="L221" i="3"/>
  <c r="J565" i="4"/>
  <c r="J3065" i="4" s="1"/>
  <c r="P227" i="3"/>
  <c r="J581" i="4"/>
  <c r="J3081" i="4" s="1"/>
  <c r="J234" i="3"/>
  <c r="J597" i="4"/>
  <c r="J3097" i="4" s="1"/>
  <c r="N240" i="3"/>
  <c r="J613" i="4"/>
  <c r="J3113" i="4" s="1"/>
  <c r="H247" i="3"/>
  <c r="J629" i="4"/>
  <c r="J3129" i="4" s="1"/>
  <c r="L253" i="3"/>
  <c r="J645" i="4"/>
  <c r="J3145" i="4" s="1"/>
  <c r="P259" i="3"/>
  <c r="J661" i="4"/>
  <c r="J3161" i="4" s="1"/>
  <c r="J266" i="3"/>
  <c r="J677" i="4"/>
  <c r="J3177" i="4" s="1"/>
  <c r="N272" i="3"/>
  <c r="J693" i="4"/>
  <c r="J3193" i="4" s="1"/>
  <c r="H279" i="3"/>
  <c r="J709" i="4"/>
  <c r="J3209" i="4" s="1"/>
  <c r="L285" i="3"/>
  <c r="J725" i="4"/>
  <c r="J3225" i="4" s="1"/>
  <c r="P291" i="3"/>
  <c r="J741" i="4"/>
  <c r="J3241" i="4" s="1"/>
  <c r="J298" i="3"/>
  <c r="J757" i="4"/>
  <c r="J3257" i="4" s="1"/>
  <c r="N304" i="3"/>
  <c r="J773" i="4"/>
  <c r="J3273" i="4" s="1"/>
  <c r="H311" i="3"/>
  <c r="J789" i="4"/>
  <c r="J3289" i="4" s="1"/>
  <c r="L317" i="3"/>
  <c r="J805" i="4"/>
  <c r="J3305" i="4" s="1"/>
  <c r="P323" i="3"/>
  <c r="J821" i="4"/>
  <c r="J3321" i="4" s="1"/>
  <c r="J330" i="3"/>
  <c r="J837" i="4"/>
  <c r="J3337" i="4" s="1"/>
  <c r="N336" i="3"/>
  <c r="J853" i="4"/>
  <c r="J3353" i="4" s="1"/>
  <c r="H343" i="3"/>
  <c r="J869" i="4"/>
  <c r="J3369" i="4" s="1"/>
  <c r="L349" i="3"/>
  <c r="J885" i="4"/>
  <c r="J3385" i="4" s="1"/>
  <c r="P355" i="3"/>
  <c r="J901" i="4"/>
  <c r="J3401" i="4" s="1"/>
  <c r="J362" i="3"/>
  <c r="J917" i="4"/>
  <c r="J3417" i="4" s="1"/>
  <c r="N368" i="3"/>
  <c r="J933" i="4"/>
  <c r="J3433" i="4" s="1"/>
  <c r="H375" i="3"/>
  <c r="J949" i="4"/>
  <c r="J3449" i="4" s="1"/>
  <c r="L381" i="3"/>
  <c r="J965" i="4"/>
  <c r="J3465" i="4" s="1"/>
  <c r="P387" i="3"/>
  <c r="J981" i="4"/>
  <c r="J3481" i="4" s="1"/>
  <c r="J394" i="3"/>
  <c r="J997" i="4"/>
  <c r="J3497" i="4" s="1"/>
  <c r="N400" i="3"/>
  <c r="J1013" i="4"/>
  <c r="J3513" i="4" s="1"/>
  <c r="H407" i="3"/>
  <c r="J1029" i="4"/>
  <c r="J3529" i="4" s="1"/>
  <c r="L413" i="3"/>
  <c r="J1045" i="4"/>
  <c r="J3545" i="4" s="1"/>
  <c r="P419" i="3"/>
  <c r="J1061" i="4"/>
  <c r="J3561" i="4" s="1"/>
  <c r="J426" i="3"/>
  <c r="J1077" i="4"/>
  <c r="J3577" i="4" s="1"/>
  <c r="N432" i="3"/>
  <c r="J1093" i="4"/>
  <c r="J3593" i="4" s="1"/>
  <c r="H439" i="3"/>
  <c r="J1109" i="4"/>
  <c r="J3609" i="4" s="1"/>
  <c r="L445" i="3"/>
  <c r="J1125" i="4"/>
  <c r="J3625" i="4" s="1"/>
  <c r="P451" i="3"/>
  <c r="J1141" i="4"/>
  <c r="J3641" i="4" s="1"/>
  <c r="J458" i="3"/>
  <c r="J1157" i="4"/>
  <c r="J3657" i="4" s="1"/>
  <c r="N464" i="3"/>
  <c r="J1173" i="4"/>
  <c r="J3673" i="4" s="1"/>
  <c r="H471" i="3"/>
  <c r="J1189" i="4"/>
  <c r="J3689" i="4" s="1"/>
  <c r="L477" i="3"/>
  <c r="J1205" i="4"/>
  <c r="J3705" i="4" s="1"/>
  <c r="P483" i="3"/>
  <c r="J1221" i="4"/>
  <c r="J3721" i="4" s="1"/>
  <c r="J490" i="3"/>
  <c r="J1237" i="4"/>
  <c r="J3737" i="4" s="1"/>
  <c r="N496" i="3"/>
  <c r="J1253" i="4"/>
  <c r="J3753" i="4" s="1"/>
  <c r="H503" i="3"/>
  <c r="J1269" i="4"/>
  <c r="J3769" i="4" s="1"/>
  <c r="L509" i="3"/>
  <c r="J1285" i="4"/>
  <c r="J3785" i="4" s="1"/>
  <c r="P515" i="3"/>
  <c r="J1301" i="4"/>
  <c r="J3801" i="4" s="1"/>
  <c r="J522" i="3"/>
  <c r="J1317" i="4"/>
  <c r="J3817" i="4" s="1"/>
  <c r="N528" i="3"/>
  <c r="J1333" i="4"/>
  <c r="J3833" i="4" s="1"/>
  <c r="H535" i="3"/>
  <c r="J1349" i="4"/>
  <c r="J3849" i="4" s="1"/>
  <c r="L541" i="3"/>
  <c r="J1365" i="4"/>
  <c r="J3865" i="4" s="1"/>
  <c r="P547" i="3"/>
  <c r="J1381" i="4"/>
  <c r="J3881" i="4" s="1"/>
  <c r="J554" i="3"/>
  <c r="J1397" i="4"/>
  <c r="J3897" i="4" s="1"/>
  <c r="N560" i="3"/>
  <c r="J1413" i="4"/>
  <c r="J3913" i="4" s="1"/>
  <c r="H567" i="3"/>
  <c r="J1429" i="4"/>
  <c r="J3929" i="4" s="1"/>
  <c r="L573" i="3"/>
  <c r="J1445" i="4"/>
  <c r="J3945" i="4" s="1"/>
  <c r="P579" i="3"/>
  <c r="J1461" i="4"/>
  <c r="J3961" i="4" s="1"/>
  <c r="J586" i="3"/>
  <c r="J1477" i="4"/>
  <c r="J3977" i="4" s="1"/>
  <c r="N592" i="3"/>
  <c r="J1493" i="4"/>
  <c r="J3993" i="4" s="1"/>
  <c r="H599" i="3"/>
  <c r="J1509" i="4"/>
  <c r="J4009" i="4" s="1"/>
  <c r="L605" i="3"/>
  <c r="J1525" i="4"/>
  <c r="J4025" i="4" s="1"/>
  <c r="P611" i="3"/>
  <c r="J1541" i="4"/>
  <c r="J4041" i="4" s="1"/>
  <c r="J618" i="3"/>
  <c r="J1557" i="4"/>
  <c r="J4057" i="4" s="1"/>
  <c r="N624" i="3"/>
  <c r="J1573" i="4"/>
  <c r="J4073" i="4" s="1"/>
  <c r="H631" i="3"/>
  <c r="J1589" i="4"/>
  <c r="J4089" i="4" s="1"/>
  <c r="L637" i="3"/>
  <c r="J1605" i="4"/>
  <c r="J4105" i="4" s="1"/>
  <c r="P643" i="3"/>
  <c r="J1621" i="4"/>
  <c r="J4121" i="4" s="1"/>
  <c r="J650" i="3"/>
  <c r="J1637" i="4"/>
  <c r="J4137" i="4" s="1"/>
  <c r="N656" i="3"/>
  <c r="J1653" i="4"/>
  <c r="J4153" i="4" s="1"/>
  <c r="H663" i="3"/>
  <c r="J1669" i="4"/>
  <c r="J4169" i="4" s="1"/>
  <c r="L669" i="3"/>
  <c r="J1685" i="4"/>
  <c r="J4185" i="4" s="1"/>
  <c r="P675" i="3"/>
  <c r="J1701" i="4"/>
  <c r="J4201" i="4" s="1"/>
  <c r="J682" i="3"/>
  <c r="J1717" i="4"/>
  <c r="J4217" i="4" s="1"/>
  <c r="N688" i="3"/>
  <c r="J1733" i="4"/>
  <c r="J4233" i="4" s="1"/>
  <c r="H695" i="3"/>
  <c r="J1749" i="4"/>
  <c r="J4249" i="4" s="1"/>
  <c r="L701" i="3"/>
  <c r="J1765" i="4"/>
  <c r="J4265" i="4" s="1"/>
  <c r="P707" i="3"/>
  <c r="J1781" i="4"/>
  <c r="J4281" i="4" s="1"/>
  <c r="J714" i="3"/>
  <c r="J1797" i="4"/>
  <c r="J4297" i="4" s="1"/>
  <c r="N720" i="3"/>
  <c r="J1813" i="4"/>
  <c r="J4313" i="4" s="1"/>
  <c r="H727" i="3"/>
  <c r="J1829" i="4"/>
  <c r="J4329" i="4" s="1"/>
  <c r="L733" i="3"/>
  <c r="J1845" i="4"/>
  <c r="J4345" i="4" s="1"/>
  <c r="P739" i="3"/>
  <c r="J1861" i="4"/>
  <c r="J4361" i="4" s="1"/>
  <c r="J746" i="3"/>
  <c r="J1877" i="4"/>
  <c r="J4377" i="4" s="1"/>
  <c r="N752" i="3"/>
  <c r="J1893" i="4"/>
  <c r="J4393" i="4" s="1"/>
  <c r="H759" i="3"/>
  <c r="J1909" i="4"/>
  <c r="J4409" i="4" s="1"/>
  <c r="L765" i="3"/>
  <c r="J1925" i="4"/>
  <c r="J4425" i="4" s="1"/>
  <c r="P771" i="3"/>
  <c r="J1941" i="4"/>
  <c r="J4441" i="4" s="1"/>
  <c r="J778" i="3"/>
  <c r="J1957" i="4"/>
  <c r="J4457" i="4" s="1"/>
  <c r="N784" i="3"/>
  <c r="J1973" i="4"/>
  <c r="J4473" i="4" s="1"/>
  <c r="H791" i="3"/>
  <c r="J1989" i="4"/>
  <c r="J4489" i="4" s="1"/>
  <c r="L797" i="3"/>
  <c r="J2005" i="4"/>
  <c r="J4505" i="4" s="1"/>
  <c r="P803" i="3"/>
  <c r="J2021" i="4"/>
  <c r="J4521" i="4" s="1"/>
  <c r="J810" i="3"/>
  <c r="J2037" i="4"/>
  <c r="J4537" i="4" s="1"/>
  <c r="N816" i="3"/>
  <c r="J2053" i="4"/>
  <c r="J4553" i="4" s="1"/>
  <c r="H823" i="3"/>
  <c r="J2069" i="4"/>
  <c r="J4569" i="4" s="1"/>
  <c r="L829" i="3"/>
  <c r="J2085" i="4"/>
  <c r="J4585" i="4" s="1"/>
  <c r="P835" i="3"/>
  <c r="J2101" i="4"/>
  <c r="J4601" i="4" s="1"/>
  <c r="J842" i="3"/>
  <c r="J2117" i="4"/>
  <c r="J4617" i="4" s="1"/>
  <c r="N848" i="3"/>
  <c r="J2133" i="4"/>
  <c r="J4633" i="4" s="1"/>
  <c r="H855" i="3"/>
  <c r="J2149" i="4"/>
  <c r="J4649" i="4" s="1"/>
  <c r="L861" i="3"/>
  <c r="J2165" i="4"/>
  <c r="J4665" i="4" s="1"/>
  <c r="P867" i="3"/>
  <c r="J2181" i="4"/>
  <c r="J4681" i="4" s="1"/>
  <c r="J874" i="3"/>
  <c r="J2197" i="4"/>
  <c r="J4697" i="4" s="1"/>
  <c r="N880" i="3"/>
  <c r="J2213" i="4"/>
  <c r="J4713" i="4" s="1"/>
  <c r="H887" i="3"/>
  <c r="J2229" i="4"/>
  <c r="J4729" i="4" s="1"/>
  <c r="L893" i="3"/>
  <c r="J2245" i="4"/>
  <c r="J4745" i="4" s="1"/>
  <c r="P899" i="3"/>
  <c r="J2261" i="4"/>
  <c r="J4761" i="4" s="1"/>
  <c r="J906" i="3"/>
  <c r="J2277" i="4"/>
  <c r="J4777" i="4" s="1"/>
  <c r="N912" i="3"/>
  <c r="J2293" i="4"/>
  <c r="J4793" i="4" s="1"/>
  <c r="H919" i="3"/>
  <c r="J2309" i="4"/>
  <c r="J4809" i="4" s="1"/>
  <c r="L925" i="3"/>
  <c r="J2325" i="4"/>
  <c r="J4825" i="4" s="1"/>
  <c r="P931" i="3"/>
  <c r="J2341" i="4"/>
  <c r="J4841" i="4" s="1"/>
  <c r="J938" i="3"/>
  <c r="J2357" i="4"/>
  <c r="J4857" i="4" s="1"/>
  <c r="N944" i="3"/>
  <c r="J2373" i="4"/>
  <c r="J4873" i="4" s="1"/>
  <c r="H951" i="3"/>
  <c r="J2389" i="4"/>
  <c r="J4889" i="4" s="1"/>
  <c r="L957" i="3"/>
  <c r="J2405" i="4"/>
  <c r="J4905" i="4" s="1"/>
  <c r="P963" i="3"/>
  <c r="J2421" i="4"/>
  <c r="J4921" i="4" s="1"/>
  <c r="J970" i="3"/>
  <c r="J2437" i="4"/>
  <c r="J4937" i="4" s="1"/>
  <c r="N976" i="3"/>
  <c r="J2453" i="4"/>
  <c r="J4953" i="4" s="1"/>
  <c r="H983" i="3"/>
  <c r="J2469" i="4"/>
  <c r="J4969" i="4" s="1"/>
  <c r="L989" i="3"/>
  <c r="J2485" i="4"/>
  <c r="J4985" i="4" s="1"/>
  <c r="P995" i="3"/>
  <c r="J2501" i="4"/>
  <c r="J5001" i="4" s="1"/>
  <c r="J1002" i="3"/>
  <c r="K17" i="4"/>
  <c r="K2517" i="4" s="1"/>
  <c r="O8" i="3"/>
  <c r="K33" i="4"/>
  <c r="K2533" i="4" s="1"/>
  <c r="I15" i="3"/>
  <c r="K49" i="4"/>
  <c r="K2549" i="4" s="1"/>
  <c r="M21" i="3"/>
  <c r="G28" i="3"/>
  <c r="K65" i="4"/>
  <c r="K2565" i="4" s="1"/>
  <c r="K81" i="4"/>
  <c r="K2581" i="4" s="1"/>
  <c r="K34" i="3"/>
  <c r="K97" i="4"/>
  <c r="K2597" i="4" s="1"/>
  <c r="O40" i="3"/>
  <c r="K113" i="4"/>
  <c r="K2613" i="4" s="1"/>
  <c r="I47" i="3"/>
  <c r="K129" i="4"/>
  <c r="K2629" i="4" s="1"/>
  <c r="M53" i="3"/>
  <c r="K145" i="4"/>
  <c r="K2645" i="4" s="1"/>
  <c r="G60" i="3"/>
  <c r="K161" i="4"/>
  <c r="K2661" i="4" s="1"/>
  <c r="K66" i="3"/>
  <c r="K177" i="4"/>
  <c r="K2677" i="4" s="1"/>
  <c r="O72" i="3"/>
  <c r="K193" i="4"/>
  <c r="K2693" i="4" s="1"/>
  <c r="I79" i="3"/>
  <c r="K209" i="4"/>
  <c r="K2709" i="4" s="1"/>
  <c r="M85" i="3"/>
  <c r="K225" i="4"/>
  <c r="K2725" i="4" s="1"/>
  <c r="G92" i="3"/>
  <c r="K241" i="4"/>
  <c r="K2741" i="4" s="1"/>
  <c r="K98" i="3"/>
  <c r="K257" i="4"/>
  <c r="K2757" i="4" s="1"/>
  <c r="O104" i="3"/>
  <c r="K273" i="4"/>
  <c r="K2773" i="4" s="1"/>
  <c r="I111" i="3"/>
  <c r="K289" i="4"/>
  <c r="K2789" i="4" s="1"/>
  <c r="M117" i="3"/>
  <c r="K305" i="4"/>
  <c r="K2805" i="4" s="1"/>
  <c r="G124" i="3"/>
  <c r="K321" i="4"/>
  <c r="K2821" i="4" s="1"/>
  <c r="K130" i="3"/>
  <c r="K337" i="4"/>
  <c r="K2837" i="4" s="1"/>
  <c r="O136" i="3"/>
  <c r="K353" i="4"/>
  <c r="K2853" i="4" s="1"/>
  <c r="I143" i="3"/>
  <c r="K369" i="4"/>
  <c r="K2869" i="4" s="1"/>
  <c r="M149" i="3"/>
  <c r="K385" i="4"/>
  <c r="K2885" i="4" s="1"/>
  <c r="G156" i="3"/>
  <c r="K401" i="4"/>
  <c r="K2901" i="4" s="1"/>
  <c r="K162" i="3"/>
  <c r="K417" i="4"/>
  <c r="K2917" i="4" s="1"/>
  <c r="O168" i="3"/>
  <c r="K433" i="4"/>
  <c r="K2933" i="4" s="1"/>
  <c r="I175" i="3"/>
  <c r="K449" i="4"/>
  <c r="K2949" i="4" s="1"/>
  <c r="M181" i="3"/>
  <c r="K465" i="4"/>
  <c r="K2965" i="4" s="1"/>
  <c r="G188" i="3"/>
  <c r="K481" i="4"/>
  <c r="K2981" i="4" s="1"/>
  <c r="K194" i="3"/>
  <c r="K497" i="4"/>
  <c r="K2997" i="4" s="1"/>
  <c r="O200" i="3"/>
  <c r="K513" i="4"/>
  <c r="K3013" i="4" s="1"/>
  <c r="I207" i="3"/>
  <c r="K529" i="4"/>
  <c r="K3029" i="4" s="1"/>
  <c r="M213" i="3"/>
  <c r="K545" i="4"/>
  <c r="K3045" i="4" s="1"/>
  <c r="G220" i="3"/>
  <c r="K561" i="4"/>
  <c r="K3061" i="4" s="1"/>
  <c r="K226" i="3"/>
  <c r="K577" i="4"/>
  <c r="K3077" i="4" s="1"/>
  <c r="O232" i="3"/>
  <c r="K593" i="4"/>
  <c r="K3093" i="4" s="1"/>
  <c r="I239" i="3"/>
  <c r="K609" i="4"/>
  <c r="K3109" i="4" s="1"/>
  <c r="M245" i="3"/>
  <c r="K625" i="4"/>
  <c r="K3125" i="4" s="1"/>
  <c r="G252" i="3"/>
  <c r="K641" i="4"/>
  <c r="K3141" i="4" s="1"/>
  <c r="K258" i="3"/>
  <c r="K657" i="4"/>
  <c r="K3157" i="4" s="1"/>
  <c r="O264" i="3"/>
  <c r="K673" i="4"/>
  <c r="K3173" i="4" s="1"/>
  <c r="I271" i="3"/>
  <c r="K689" i="4"/>
  <c r="K3189" i="4" s="1"/>
  <c r="M277" i="3"/>
  <c r="K705" i="4"/>
  <c r="K3205" i="4" s="1"/>
  <c r="G284" i="3"/>
  <c r="K721" i="4"/>
  <c r="K3221" i="4" s="1"/>
  <c r="K290" i="3"/>
  <c r="K737" i="4"/>
  <c r="K3237" i="4" s="1"/>
  <c r="O296" i="3"/>
  <c r="K753" i="4"/>
  <c r="K3253" i="4" s="1"/>
  <c r="I303" i="3"/>
  <c r="K769" i="4"/>
  <c r="K3269" i="4" s="1"/>
  <c r="M309" i="3"/>
  <c r="K785" i="4"/>
  <c r="K3285" i="4" s="1"/>
  <c r="G316" i="3"/>
  <c r="K801" i="4"/>
  <c r="K3301" i="4" s="1"/>
  <c r="K322" i="3"/>
  <c r="K817" i="4"/>
  <c r="K3317" i="4" s="1"/>
  <c r="O328" i="3"/>
  <c r="K833" i="4"/>
  <c r="K3333" i="4" s="1"/>
  <c r="I335" i="3"/>
  <c r="K849" i="4"/>
  <c r="K3349" i="4" s="1"/>
  <c r="M341" i="3"/>
  <c r="K865" i="4"/>
  <c r="K3365" i="4" s="1"/>
  <c r="G348" i="3"/>
  <c r="K881" i="4"/>
  <c r="K3381" i="4" s="1"/>
  <c r="K354" i="3"/>
  <c r="K897" i="4"/>
  <c r="K3397" i="4" s="1"/>
  <c r="O360" i="3"/>
  <c r="K913" i="4"/>
  <c r="K3413" i="4" s="1"/>
  <c r="I367" i="3"/>
  <c r="K929" i="4"/>
  <c r="K3429" i="4" s="1"/>
  <c r="M373" i="3"/>
  <c r="K945" i="4"/>
  <c r="K3445" i="4" s="1"/>
  <c r="G380" i="3"/>
  <c r="K961" i="4"/>
  <c r="K3461" i="4" s="1"/>
  <c r="K386" i="3"/>
  <c r="K977" i="4"/>
  <c r="K3477" i="4" s="1"/>
  <c r="O392" i="3"/>
  <c r="K993" i="4"/>
  <c r="K3493" i="4" s="1"/>
  <c r="I399" i="3"/>
  <c r="K1009" i="4"/>
  <c r="K3509" i="4" s="1"/>
  <c r="M405" i="3"/>
  <c r="K1025" i="4"/>
  <c r="K3525" i="4" s="1"/>
  <c r="G412" i="3"/>
  <c r="K1041" i="4"/>
  <c r="K3541" i="4" s="1"/>
  <c r="K418" i="3"/>
  <c r="K1057" i="4"/>
  <c r="K3557" i="4" s="1"/>
  <c r="O424" i="3"/>
  <c r="K1073" i="4"/>
  <c r="K3573" i="4" s="1"/>
  <c r="I431" i="3"/>
  <c r="K1089" i="4"/>
  <c r="K3589" i="4" s="1"/>
  <c r="M437" i="3"/>
  <c r="K1105" i="4"/>
  <c r="K3605" i="4" s="1"/>
  <c r="G444" i="3"/>
  <c r="K1121" i="4"/>
  <c r="K3621" i="4" s="1"/>
  <c r="K450" i="3"/>
  <c r="K1137" i="4"/>
  <c r="K3637" i="4" s="1"/>
  <c r="O456" i="3"/>
  <c r="K1153" i="4"/>
  <c r="K3653" i="4" s="1"/>
  <c r="I463" i="3"/>
  <c r="K1169" i="4"/>
  <c r="K3669" i="4" s="1"/>
  <c r="M469" i="3"/>
  <c r="K1185" i="4"/>
  <c r="K3685" i="4" s="1"/>
  <c r="G476" i="3"/>
  <c r="K1201" i="4"/>
  <c r="K3701" i="4" s="1"/>
  <c r="K482" i="3"/>
  <c r="K1217" i="4"/>
  <c r="K3717" i="4" s="1"/>
  <c r="O488" i="3"/>
  <c r="K1233" i="4"/>
  <c r="K3733" i="4" s="1"/>
  <c r="I495" i="3"/>
  <c r="K1249" i="4"/>
  <c r="K3749" i="4" s="1"/>
  <c r="M501" i="3"/>
  <c r="K1265" i="4"/>
  <c r="K3765" i="4" s="1"/>
  <c r="G508" i="3"/>
  <c r="K1281" i="4"/>
  <c r="K3781" i="4" s="1"/>
  <c r="K514" i="3"/>
  <c r="K1297" i="4"/>
  <c r="K3797" i="4" s="1"/>
  <c r="O520" i="3"/>
  <c r="K1313" i="4"/>
  <c r="K3813" i="4" s="1"/>
  <c r="I527" i="3"/>
  <c r="K1329" i="4"/>
  <c r="K3829" i="4" s="1"/>
  <c r="M533" i="3"/>
  <c r="K1345" i="4"/>
  <c r="K3845" i="4" s="1"/>
  <c r="G540" i="3"/>
  <c r="K1361" i="4"/>
  <c r="K3861" i="4" s="1"/>
  <c r="K546" i="3"/>
  <c r="K1377" i="4"/>
  <c r="K3877" i="4" s="1"/>
  <c r="O552" i="3"/>
  <c r="K1393" i="4"/>
  <c r="K3893" i="4" s="1"/>
  <c r="I559" i="3"/>
  <c r="K1409" i="4"/>
  <c r="K3909" i="4" s="1"/>
  <c r="M565" i="3"/>
  <c r="K1425" i="4"/>
  <c r="K3925" i="4" s="1"/>
  <c r="G572" i="3"/>
  <c r="K1441" i="4"/>
  <c r="K3941" i="4" s="1"/>
  <c r="K578" i="3"/>
  <c r="K1457" i="4"/>
  <c r="K3957" i="4" s="1"/>
  <c r="O584" i="3"/>
  <c r="K1473" i="4"/>
  <c r="K3973" i="4" s="1"/>
  <c r="I591" i="3"/>
  <c r="K1489" i="4"/>
  <c r="K3989" i="4" s="1"/>
  <c r="M597" i="3"/>
  <c r="K1505" i="4"/>
  <c r="K4005" i="4" s="1"/>
  <c r="G604" i="3"/>
  <c r="K1521" i="4"/>
  <c r="K4021" i="4" s="1"/>
  <c r="K610" i="3"/>
  <c r="K1537" i="4"/>
  <c r="K4037" i="4" s="1"/>
  <c r="O616" i="3"/>
  <c r="K1553" i="4"/>
  <c r="K4053" i="4" s="1"/>
  <c r="I623" i="3"/>
  <c r="K1569" i="4"/>
  <c r="K4069" i="4" s="1"/>
  <c r="M629" i="3"/>
  <c r="K1585" i="4"/>
  <c r="K4085" i="4" s="1"/>
  <c r="G636" i="3"/>
  <c r="K1601" i="4"/>
  <c r="K4101" i="4" s="1"/>
  <c r="K642" i="3"/>
  <c r="K1617" i="4"/>
  <c r="K4117" i="4" s="1"/>
  <c r="O648" i="3"/>
  <c r="K1633" i="4"/>
  <c r="K4133" i="4" s="1"/>
  <c r="I655" i="3"/>
  <c r="K1649" i="4"/>
  <c r="K4149" i="4" s="1"/>
  <c r="M661" i="3"/>
  <c r="K1665" i="4"/>
  <c r="K4165" i="4" s="1"/>
  <c r="G668" i="3"/>
  <c r="K1681" i="4"/>
  <c r="K4181" i="4" s="1"/>
  <c r="K674" i="3"/>
  <c r="K1697" i="4"/>
  <c r="K4197" i="4" s="1"/>
  <c r="O680" i="3"/>
  <c r="K1713" i="4"/>
  <c r="K4213" i="4" s="1"/>
  <c r="I687" i="3"/>
  <c r="K1729" i="4"/>
  <c r="K4229" i="4" s="1"/>
  <c r="M693" i="3"/>
  <c r="K1745" i="4"/>
  <c r="K4245" i="4" s="1"/>
  <c r="G700" i="3"/>
  <c r="K1761" i="4"/>
  <c r="K4261" i="4" s="1"/>
  <c r="K706" i="3"/>
  <c r="K1777" i="4"/>
  <c r="K4277" i="4" s="1"/>
  <c r="O712" i="3"/>
  <c r="K1793" i="4"/>
  <c r="K4293" i="4" s="1"/>
  <c r="I719" i="3"/>
  <c r="K1809" i="4"/>
  <c r="K4309" i="4" s="1"/>
  <c r="M725" i="3"/>
  <c r="K1825" i="4"/>
  <c r="K4325" i="4" s="1"/>
  <c r="G732" i="3"/>
  <c r="K1841" i="4"/>
  <c r="K4341" i="4" s="1"/>
  <c r="K738" i="3"/>
  <c r="K1857" i="4"/>
  <c r="K4357" i="4" s="1"/>
  <c r="O744" i="3"/>
  <c r="K1873" i="4"/>
  <c r="K4373" i="4" s="1"/>
  <c r="I751" i="3"/>
  <c r="K1889" i="4"/>
  <c r="K4389" i="4" s="1"/>
  <c r="M757" i="3"/>
  <c r="K1905" i="4"/>
  <c r="K4405" i="4" s="1"/>
  <c r="G764" i="3"/>
  <c r="K1921" i="4"/>
  <c r="K4421" i="4" s="1"/>
  <c r="K770" i="3"/>
  <c r="K1937" i="4"/>
  <c r="K4437" i="4" s="1"/>
  <c r="O776" i="3"/>
  <c r="K1953" i="4"/>
  <c r="K4453" i="4" s="1"/>
  <c r="I783" i="3"/>
  <c r="K1969" i="4"/>
  <c r="K4469" i="4" s="1"/>
  <c r="M789" i="3"/>
  <c r="K1985" i="4"/>
  <c r="K4485" i="4" s="1"/>
  <c r="G796" i="3"/>
  <c r="K2001" i="4"/>
  <c r="K4501" i="4" s="1"/>
  <c r="K802" i="3"/>
  <c r="K2017" i="4"/>
  <c r="K4517" i="4" s="1"/>
  <c r="O808" i="3"/>
  <c r="K2033" i="4"/>
  <c r="K4533" i="4" s="1"/>
  <c r="I815" i="3"/>
  <c r="K2049" i="4"/>
  <c r="K4549" i="4" s="1"/>
  <c r="M821" i="3"/>
  <c r="K2065" i="4"/>
  <c r="K4565" i="4" s="1"/>
  <c r="G828" i="3"/>
  <c r="K2081" i="4"/>
  <c r="K4581" i="4" s="1"/>
  <c r="K834" i="3"/>
  <c r="K2097" i="4"/>
  <c r="K4597" i="4" s="1"/>
  <c r="O840" i="3"/>
  <c r="K2113" i="4"/>
  <c r="K4613" i="4" s="1"/>
  <c r="I847" i="3"/>
  <c r="K2129" i="4"/>
  <c r="K4629" i="4" s="1"/>
  <c r="M853" i="3"/>
  <c r="K2145" i="4"/>
  <c r="K4645" i="4" s="1"/>
  <c r="G860" i="3"/>
  <c r="K2161" i="4"/>
  <c r="K4661" i="4" s="1"/>
  <c r="K866" i="3"/>
  <c r="K2177" i="4"/>
  <c r="K4677" i="4" s="1"/>
  <c r="O872" i="3"/>
  <c r="K2193" i="4"/>
  <c r="K4693" i="4" s="1"/>
  <c r="I879" i="3"/>
  <c r="K2209" i="4"/>
  <c r="K4709" i="4" s="1"/>
  <c r="M885" i="3"/>
  <c r="K2225" i="4"/>
  <c r="K4725" i="4" s="1"/>
  <c r="G892" i="3"/>
  <c r="K2241" i="4"/>
  <c r="K4741" i="4" s="1"/>
  <c r="K898" i="3"/>
  <c r="K2257" i="4"/>
  <c r="K4757" i="4" s="1"/>
  <c r="O904" i="3"/>
  <c r="K2273" i="4"/>
  <c r="K4773" i="4" s="1"/>
  <c r="I911" i="3"/>
  <c r="K2289" i="4"/>
  <c r="K4789" i="4" s="1"/>
  <c r="M917" i="3"/>
  <c r="K2305" i="4"/>
  <c r="K4805" i="4" s="1"/>
  <c r="G924" i="3"/>
  <c r="K2321" i="4"/>
  <c r="K4821" i="4" s="1"/>
  <c r="K930" i="3"/>
  <c r="K2337" i="4"/>
  <c r="K4837" i="4" s="1"/>
  <c r="O936" i="3"/>
  <c r="K2353" i="4"/>
  <c r="K4853" i="4" s="1"/>
  <c r="I943" i="3"/>
  <c r="K2369" i="4"/>
  <c r="K4869" i="4" s="1"/>
  <c r="M949" i="3"/>
  <c r="K2385" i="4"/>
  <c r="K4885" i="4" s="1"/>
  <c r="G956" i="3"/>
  <c r="K2401" i="4"/>
  <c r="K4901" i="4" s="1"/>
  <c r="K962" i="3"/>
  <c r="K2417" i="4"/>
  <c r="K4917" i="4" s="1"/>
  <c r="O968" i="3"/>
  <c r="K2433" i="4"/>
  <c r="K4933" i="4" s="1"/>
  <c r="I975" i="3"/>
  <c r="K2449" i="4"/>
  <c r="K4949" i="4" s="1"/>
  <c r="M981" i="3"/>
  <c r="K2465" i="4"/>
  <c r="K4965" i="4" s="1"/>
  <c r="G988" i="3"/>
  <c r="K2481" i="4"/>
  <c r="K4981" i="4" s="1"/>
  <c r="K994" i="3"/>
  <c r="K2497" i="4"/>
  <c r="K4997" i="4" s="1"/>
  <c r="O1000" i="3"/>
  <c r="I347" i="4"/>
  <c r="I2847" i="4" s="1"/>
  <c r="M140" i="3"/>
  <c r="J632" i="4"/>
  <c r="J3132" i="4" s="1"/>
  <c r="N254" i="3"/>
  <c r="J1922" i="4"/>
  <c r="J4422" i="4" s="1"/>
  <c r="N770" i="3"/>
  <c r="L1587" i="4"/>
  <c r="L4087" i="4" s="1"/>
  <c r="P636" i="3"/>
  <c r="I219" i="4"/>
  <c r="I2719" i="4" s="1"/>
  <c r="K89" i="3"/>
  <c r="J232" i="4"/>
  <c r="J2732" i="4" s="1"/>
  <c r="N94" i="3"/>
  <c r="L161" i="4"/>
  <c r="L2661" i="4" s="1"/>
  <c r="L66" i="3"/>
  <c r="J366" i="4"/>
  <c r="J2866" i="4" s="1"/>
  <c r="J148" i="3"/>
  <c r="I571" i="4"/>
  <c r="I3071" i="4" s="1"/>
  <c r="I230" i="3"/>
  <c r="I776" i="4"/>
  <c r="I3276" i="4" s="1"/>
  <c r="I312" i="3"/>
  <c r="L980" i="4"/>
  <c r="L3480" i="4" s="1"/>
  <c r="H394" i="3"/>
  <c r="L1185" i="4"/>
  <c r="L3685" i="4" s="1"/>
  <c r="H476" i="3"/>
  <c r="J1390" i="4"/>
  <c r="J3890" i="4" s="1"/>
  <c r="P557" i="3"/>
  <c r="I1595" i="4"/>
  <c r="I4095" i="4" s="1"/>
  <c r="O639" i="3"/>
  <c r="I1800" i="4"/>
  <c r="I4300" i="4" s="1"/>
  <c r="O721" i="3"/>
  <c r="L2004" i="4"/>
  <c r="L4504" i="4" s="1"/>
  <c r="N803" i="3"/>
  <c r="L2209" i="4"/>
  <c r="L4709" i="4" s="1"/>
  <c r="N885" i="3"/>
  <c r="J2414" i="4"/>
  <c r="J4914" i="4" s="1"/>
  <c r="L967" i="3"/>
  <c r="L113" i="4"/>
  <c r="L2613" i="4" s="1"/>
  <c r="J47" i="3"/>
  <c r="J318" i="4"/>
  <c r="J2818" i="4" s="1"/>
  <c r="H129" i="3"/>
  <c r="I523" i="4"/>
  <c r="I3023" i="4" s="1"/>
  <c r="G211" i="3"/>
  <c r="I728" i="4"/>
  <c r="I3228" i="4" s="1"/>
  <c r="G293" i="3"/>
  <c r="L932" i="4"/>
  <c r="L3432" i="4" s="1"/>
  <c r="P374" i="3"/>
  <c r="L1137" i="4"/>
  <c r="L3637" i="4" s="1"/>
  <c r="P456" i="3"/>
  <c r="J1342" i="4"/>
  <c r="J3842" i="4" s="1"/>
  <c r="N538" i="3"/>
  <c r="I1547" i="4"/>
  <c r="I4047" i="4" s="1"/>
  <c r="M620" i="3"/>
  <c r="I1752" i="4"/>
  <c r="I4252" i="4" s="1"/>
  <c r="M702" i="3"/>
  <c r="L1956" i="4"/>
  <c r="L4456" i="4" s="1"/>
  <c r="L784" i="3"/>
  <c r="L2161" i="4"/>
  <c r="L4661" i="4" s="1"/>
  <c r="L866" i="3"/>
  <c r="J2366" i="4"/>
  <c r="J4866" i="4" s="1"/>
  <c r="J948" i="3"/>
  <c r="L65" i="4"/>
  <c r="L2565" i="4" s="1"/>
  <c r="H28" i="3"/>
  <c r="J270" i="4"/>
  <c r="J2770" i="4" s="1"/>
  <c r="P109" i="3"/>
  <c r="I475" i="4"/>
  <c r="I2975" i="4" s="1"/>
  <c r="O191" i="3"/>
  <c r="I680" i="4"/>
  <c r="I3180" i="4" s="1"/>
  <c r="O273" i="3"/>
  <c r="L884" i="4"/>
  <c r="L3384" i="4" s="1"/>
  <c r="N355" i="3"/>
  <c r="L1089" i="4"/>
  <c r="L3589" i="4" s="1"/>
  <c r="N437" i="3"/>
  <c r="J1294" i="4"/>
  <c r="J3794" i="4" s="1"/>
  <c r="L519" i="3"/>
  <c r="I1499" i="4"/>
  <c r="I3999" i="4" s="1"/>
  <c r="K601" i="3"/>
  <c r="I1704" i="4"/>
  <c r="I4204" i="4" s="1"/>
  <c r="K683" i="3"/>
  <c r="L1908" i="4"/>
  <c r="L4408" i="4" s="1"/>
  <c r="J765" i="3"/>
  <c r="L2113" i="4"/>
  <c r="L4613" i="4" s="1"/>
  <c r="J847" i="3"/>
  <c r="J2318" i="4"/>
  <c r="J4818" i="4" s="1"/>
  <c r="H929" i="3"/>
  <c r="L17" i="4"/>
  <c r="L2517" i="4" s="1"/>
  <c r="P8" i="3"/>
  <c r="J222" i="4"/>
  <c r="J2722" i="4" s="1"/>
  <c r="N90" i="3"/>
  <c r="I427" i="4"/>
  <c r="I2927" i="4" s="1"/>
  <c r="M172" i="3"/>
  <c r="I632" i="4"/>
  <c r="I3132" i="4" s="1"/>
  <c r="M254" i="3"/>
  <c r="L836" i="4"/>
  <c r="L3336" i="4" s="1"/>
  <c r="L336" i="3"/>
  <c r="L1041" i="4"/>
  <c r="L3541" i="4" s="1"/>
  <c r="L418" i="3"/>
  <c r="J1246" i="4"/>
  <c r="J3746" i="4" s="1"/>
  <c r="J500" i="3"/>
  <c r="I1451" i="4"/>
  <c r="I3951" i="4" s="1"/>
  <c r="I582" i="3"/>
  <c r="I1656" i="4"/>
  <c r="I4156" i="4" s="1"/>
  <c r="I664" i="3"/>
  <c r="L1860" i="4"/>
  <c r="L4360" i="4" s="1"/>
  <c r="H746" i="3"/>
  <c r="L2065" i="4"/>
  <c r="L4565" i="4" s="1"/>
  <c r="H828" i="3"/>
  <c r="J2270" i="4"/>
  <c r="J4770" i="4" s="1"/>
  <c r="P909" i="3"/>
  <c r="I2475" i="4"/>
  <c r="I4975" i="4" s="1"/>
  <c r="O991" i="3"/>
  <c r="J174" i="4"/>
  <c r="J2674" i="4" s="1"/>
  <c r="L71" i="3"/>
  <c r="I379" i="4"/>
  <c r="I2879" i="4" s="1"/>
  <c r="K153" i="3"/>
  <c r="I584" i="4"/>
  <c r="I3084" i="4" s="1"/>
  <c r="K235" i="3"/>
  <c r="L788" i="4"/>
  <c r="L3288" i="4" s="1"/>
  <c r="J317" i="3"/>
  <c r="L993" i="4"/>
  <c r="L3493" i="4" s="1"/>
  <c r="J399" i="3"/>
  <c r="J1198" i="4"/>
  <c r="J3698" i="4" s="1"/>
  <c r="H481" i="3"/>
  <c r="I1403" i="4"/>
  <c r="I3903" i="4" s="1"/>
  <c r="G563" i="3"/>
  <c r="I1608" i="4"/>
  <c r="I4108" i="4" s="1"/>
  <c r="G645" i="3"/>
  <c r="L1812" i="4"/>
  <c r="L4312" i="4" s="1"/>
  <c r="P726" i="3"/>
  <c r="L2017" i="4"/>
  <c r="L4517" i="4" s="1"/>
  <c r="P808" i="3"/>
  <c r="J2222" i="4"/>
  <c r="J4722" i="4" s="1"/>
  <c r="N890" i="3"/>
  <c r="I2427" i="4"/>
  <c r="I4927" i="4" s="1"/>
  <c r="M972" i="3"/>
  <c r="I152" i="4"/>
  <c r="I2652" i="4" s="1"/>
  <c r="M62" i="3"/>
  <c r="L356" i="4"/>
  <c r="L2856" i="4" s="1"/>
  <c r="L144" i="3"/>
  <c r="L561" i="4"/>
  <c r="L3061" i="4" s="1"/>
  <c r="L226" i="3"/>
  <c r="J766" i="4"/>
  <c r="J3266" i="4" s="1"/>
  <c r="J308" i="3"/>
  <c r="I971" i="4"/>
  <c r="I3471" i="4" s="1"/>
  <c r="I390" i="3"/>
  <c r="I1176" i="4"/>
  <c r="I3676" i="4" s="1"/>
  <c r="I472" i="3"/>
  <c r="L1380" i="4"/>
  <c r="L3880" i="4" s="1"/>
  <c r="H554" i="3"/>
  <c r="L1585" i="4"/>
  <c r="L4085" i="4" s="1"/>
  <c r="H636" i="3"/>
  <c r="J1790" i="4"/>
  <c r="J4290" i="4" s="1"/>
  <c r="P717" i="3"/>
  <c r="I1995" i="4"/>
  <c r="I4495" i="4" s="1"/>
  <c r="O799" i="3"/>
  <c r="I2200" i="4"/>
  <c r="I4700" i="4" s="1"/>
  <c r="O881" i="3"/>
  <c r="L2404" i="4"/>
  <c r="L4904" i="4" s="1"/>
  <c r="N963" i="3"/>
  <c r="L129" i="4"/>
  <c r="L2629" i="4" s="1"/>
  <c r="N53" i="3"/>
  <c r="J334" i="4"/>
  <c r="J2834" i="4" s="1"/>
  <c r="L135" i="3"/>
  <c r="I539" i="4"/>
  <c r="I3039" i="4" s="1"/>
  <c r="K217" i="3"/>
  <c r="I744" i="4"/>
  <c r="I3244" i="4" s="1"/>
  <c r="K299" i="3"/>
  <c r="L948" i="4"/>
  <c r="L3448" i="4" s="1"/>
  <c r="J381" i="3"/>
  <c r="L1153" i="4"/>
  <c r="L3653" i="4" s="1"/>
  <c r="J463" i="3"/>
  <c r="J1358" i="4"/>
  <c r="J3858" i="4" s="1"/>
  <c r="H545" i="3"/>
  <c r="I1563" i="4"/>
  <c r="I4063" i="4" s="1"/>
  <c r="G627" i="3"/>
  <c r="I1768" i="4"/>
  <c r="I4268" i="4" s="1"/>
  <c r="G709" i="3"/>
  <c r="L1972" i="4"/>
  <c r="L4472" i="4" s="1"/>
  <c r="P790" i="3"/>
  <c r="L2177" i="4"/>
  <c r="L4677" i="4" s="1"/>
  <c r="P872" i="3"/>
  <c r="J2382" i="4"/>
  <c r="J4882" i="4" s="1"/>
  <c r="N954" i="3"/>
  <c r="L81" i="4"/>
  <c r="L2581" i="4" s="1"/>
  <c r="L34" i="3"/>
  <c r="J286" i="4"/>
  <c r="J2786" i="4" s="1"/>
  <c r="J116" i="3"/>
  <c r="I491" i="4"/>
  <c r="I2991" i="4" s="1"/>
  <c r="I198" i="3"/>
  <c r="I696" i="4"/>
  <c r="I3196" i="4" s="1"/>
  <c r="I280" i="3"/>
  <c r="L900" i="4"/>
  <c r="L3400" i="4" s="1"/>
  <c r="H362" i="3"/>
  <c r="L1105" i="4"/>
  <c r="L3605" i="4" s="1"/>
  <c r="H444" i="3"/>
  <c r="J1310" i="4"/>
  <c r="J3810" i="4" s="1"/>
  <c r="P525" i="3"/>
  <c r="I1515" i="4"/>
  <c r="I4015" i="4" s="1"/>
  <c r="O607" i="3"/>
  <c r="I1720" i="4"/>
  <c r="I4220" i="4" s="1"/>
  <c r="O689" i="3"/>
  <c r="L1924" i="4"/>
  <c r="L4424" i="4" s="1"/>
  <c r="N771" i="3"/>
  <c r="L2129" i="4"/>
  <c r="L4629" i="4" s="1"/>
  <c r="N853" i="3"/>
  <c r="J2334" i="4"/>
  <c r="J4834" i="4" s="1"/>
  <c r="L935" i="3"/>
  <c r="J8" i="4"/>
  <c r="J2508" i="4" s="1"/>
  <c r="H5" i="3"/>
  <c r="I34" i="4"/>
  <c r="I2534" i="4" s="1"/>
  <c r="K15" i="3"/>
  <c r="L59" i="4"/>
  <c r="L2559" i="4" s="1"/>
  <c r="N25" i="3"/>
  <c r="I85" i="4"/>
  <c r="I2585" i="4" s="1"/>
  <c r="O35" i="3"/>
  <c r="L110" i="4"/>
  <c r="L2610" i="4" s="1"/>
  <c r="H46" i="3"/>
  <c r="J136" i="4"/>
  <c r="J2636" i="4" s="1"/>
  <c r="J56" i="3"/>
  <c r="I162" i="4"/>
  <c r="I2662" i="4" s="1"/>
  <c r="M66" i="3"/>
  <c r="L187" i="4"/>
  <c r="L2687" i="4" s="1"/>
  <c r="P76" i="3"/>
  <c r="I213" i="4"/>
  <c r="I2713" i="4" s="1"/>
  <c r="G87" i="3"/>
  <c r="L238" i="4"/>
  <c r="L2738" i="4" s="1"/>
  <c r="J97" i="3"/>
  <c r="J264" i="4"/>
  <c r="J2764" i="4" s="1"/>
  <c r="L107" i="3"/>
  <c r="I290" i="4"/>
  <c r="I2790" i="4" s="1"/>
  <c r="O117" i="3"/>
  <c r="L315" i="4"/>
  <c r="L2815" i="4" s="1"/>
  <c r="H128" i="3"/>
  <c r="I341" i="4"/>
  <c r="I2841" i="4" s="1"/>
  <c r="I138" i="3"/>
  <c r="L366" i="4"/>
  <c r="L2866" i="4" s="1"/>
  <c r="L148" i="3"/>
  <c r="J392" i="4"/>
  <c r="J2892" i="4" s="1"/>
  <c r="N158" i="3"/>
  <c r="I418" i="4"/>
  <c r="I2918" i="4" s="1"/>
  <c r="G169" i="3"/>
  <c r="L443" i="4"/>
  <c r="L2943" i="4" s="1"/>
  <c r="J179" i="3"/>
  <c r="I469" i="4"/>
  <c r="I2969" i="4" s="1"/>
  <c r="K189" i="3"/>
  <c r="L494" i="4"/>
  <c r="L2994" i="4" s="1"/>
  <c r="N199" i="3"/>
  <c r="J520" i="4"/>
  <c r="J3020" i="4" s="1"/>
  <c r="P209" i="3"/>
  <c r="I546" i="4"/>
  <c r="I3046" i="4" s="1"/>
  <c r="I220" i="3"/>
  <c r="L571" i="4"/>
  <c r="L3071" i="4" s="1"/>
  <c r="L230" i="3"/>
  <c r="I597" i="4"/>
  <c r="I3097" i="4" s="1"/>
  <c r="M240" i="3"/>
  <c r="L622" i="4"/>
  <c r="L3122" i="4" s="1"/>
  <c r="P250" i="3"/>
  <c r="J648" i="4"/>
  <c r="J3148" i="4" s="1"/>
  <c r="H261" i="3"/>
  <c r="I674" i="4"/>
  <c r="I3174" i="4" s="1"/>
  <c r="K271" i="3"/>
  <c r="L699" i="4"/>
  <c r="L3199" i="4" s="1"/>
  <c r="N281" i="3"/>
  <c r="I725" i="4"/>
  <c r="I3225" i="4" s="1"/>
  <c r="O291" i="3"/>
  <c r="L750" i="4"/>
  <c r="L3250" i="4" s="1"/>
  <c r="H302" i="3"/>
  <c r="J776" i="4"/>
  <c r="J3276" i="4" s="1"/>
  <c r="J312" i="3"/>
  <c r="I802" i="4"/>
  <c r="I3302" i="4" s="1"/>
  <c r="M322" i="3"/>
  <c r="L827" i="4"/>
  <c r="L3327" i="4" s="1"/>
  <c r="P332" i="3"/>
  <c r="I853" i="4"/>
  <c r="I3353" i="4" s="1"/>
  <c r="G343" i="3"/>
  <c r="L878" i="4"/>
  <c r="L3378" i="4" s="1"/>
  <c r="J353" i="3"/>
  <c r="J904" i="4"/>
  <c r="J3404" i="4" s="1"/>
  <c r="L363" i="3"/>
  <c r="I930" i="4"/>
  <c r="I3430" i="4" s="1"/>
  <c r="O373" i="3"/>
  <c r="L955" i="4"/>
  <c r="L3455" i="4" s="1"/>
  <c r="H384" i="3"/>
  <c r="I981" i="4"/>
  <c r="I3481" i="4" s="1"/>
  <c r="I394" i="3"/>
  <c r="L1006" i="4"/>
  <c r="L3506" i="4" s="1"/>
  <c r="L404" i="3"/>
  <c r="J1032" i="4"/>
  <c r="J3532" i="4" s="1"/>
  <c r="N414" i="3"/>
  <c r="I1058" i="4"/>
  <c r="I3558" i="4" s="1"/>
  <c r="G425" i="3"/>
  <c r="L1083" i="4"/>
  <c r="L3583" i="4" s="1"/>
  <c r="J435" i="3"/>
  <c r="I1109" i="4"/>
  <c r="I3609" i="4" s="1"/>
  <c r="K445" i="3"/>
  <c r="L1134" i="4"/>
  <c r="L3634" i="4" s="1"/>
  <c r="N455" i="3"/>
  <c r="J1160" i="4"/>
  <c r="J3660" i="4" s="1"/>
  <c r="P465" i="3"/>
  <c r="I1186" i="4"/>
  <c r="I3686" i="4" s="1"/>
  <c r="I476" i="3"/>
  <c r="L1211" i="4"/>
  <c r="L3711" i="4" s="1"/>
  <c r="L486" i="3"/>
  <c r="I1237" i="4"/>
  <c r="I3737" i="4" s="1"/>
  <c r="M496" i="3"/>
  <c r="L1262" i="4"/>
  <c r="L3762" i="4" s="1"/>
  <c r="P506" i="3"/>
  <c r="J1288" i="4"/>
  <c r="J3788" i="4" s="1"/>
  <c r="H517" i="3"/>
  <c r="I1314" i="4"/>
  <c r="I3814" i="4" s="1"/>
  <c r="K527" i="3"/>
  <c r="L1339" i="4"/>
  <c r="L3839" i="4" s="1"/>
  <c r="N537" i="3"/>
  <c r="I1365" i="4"/>
  <c r="I3865" i="4" s="1"/>
  <c r="O547" i="3"/>
  <c r="L1390" i="4"/>
  <c r="L3890" i="4" s="1"/>
  <c r="H558" i="3"/>
  <c r="J1416" i="4"/>
  <c r="J3916" i="4" s="1"/>
  <c r="J568" i="3"/>
  <c r="I1442" i="4"/>
  <c r="I3942" i="4" s="1"/>
  <c r="M578" i="3"/>
  <c r="L1467" i="4"/>
  <c r="L3967" i="4" s="1"/>
  <c r="P588" i="3"/>
  <c r="I1493" i="4"/>
  <c r="I3993" i="4" s="1"/>
  <c r="G599" i="3"/>
  <c r="L1518" i="4"/>
  <c r="L4018" i="4" s="1"/>
  <c r="J609" i="3"/>
  <c r="J1544" i="4"/>
  <c r="J4044" i="4" s="1"/>
  <c r="L619" i="3"/>
  <c r="I1570" i="4"/>
  <c r="I4070" i="4" s="1"/>
  <c r="O629" i="3"/>
  <c r="L1595" i="4"/>
  <c r="L4095" i="4" s="1"/>
  <c r="H640" i="3"/>
  <c r="I1621" i="4"/>
  <c r="I4121" i="4" s="1"/>
  <c r="I650" i="3"/>
  <c r="L1646" i="4"/>
  <c r="L4146" i="4" s="1"/>
  <c r="L660" i="3"/>
  <c r="J1672" i="4"/>
  <c r="J4172" i="4" s="1"/>
  <c r="N670" i="3"/>
  <c r="I1698" i="4"/>
  <c r="I4198" i="4" s="1"/>
  <c r="G681" i="3"/>
  <c r="L1723" i="4"/>
  <c r="L4223" i="4" s="1"/>
  <c r="J691" i="3"/>
  <c r="I1749" i="4"/>
  <c r="I4249" i="4" s="1"/>
  <c r="K701" i="3"/>
  <c r="L1774" i="4"/>
  <c r="L4274" i="4" s="1"/>
  <c r="N711" i="3"/>
  <c r="J1800" i="4"/>
  <c r="J4300" i="4" s="1"/>
  <c r="P721" i="3"/>
  <c r="I1826" i="4"/>
  <c r="I4326" i="4" s="1"/>
  <c r="I732" i="3"/>
  <c r="L1851" i="4"/>
  <c r="L4351" i="4" s="1"/>
  <c r="L742" i="3"/>
  <c r="I1877" i="4"/>
  <c r="I4377" i="4" s="1"/>
  <c r="M752" i="3"/>
  <c r="L1902" i="4"/>
  <c r="L4402" i="4" s="1"/>
  <c r="P762" i="3"/>
  <c r="J1928" i="4"/>
  <c r="J4428" i="4" s="1"/>
  <c r="H773" i="3"/>
  <c r="I1954" i="4"/>
  <c r="I4454" i="4" s="1"/>
  <c r="K783" i="3"/>
  <c r="L1979" i="4"/>
  <c r="L4479" i="4" s="1"/>
  <c r="N793" i="3"/>
  <c r="I2005" i="4"/>
  <c r="I4505" i="4" s="1"/>
  <c r="O803" i="3"/>
  <c r="L2030" i="4"/>
  <c r="L4530" i="4" s="1"/>
  <c r="H814" i="3"/>
  <c r="J2056" i="4"/>
  <c r="J4556" i="4" s="1"/>
  <c r="J824" i="3"/>
  <c r="I2082" i="4"/>
  <c r="I4582" i="4" s="1"/>
  <c r="M834" i="3"/>
  <c r="L2107" i="4"/>
  <c r="L4607" i="4" s="1"/>
  <c r="P844" i="3"/>
  <c r="I2133" i="4"/>
  <c r="I4633" i="4" s="1"/>
  <c r="G855" i="3"/>
  <c r="L2158" i="4"/>
  <c r="L4658" i="4" s="1"/>
  <c r="J865" i="3"/>
  <c r="J2184" i="4"/>
  <c r="J4684" i="4" s="1"/>
  <c r="L875" i="3"/>
  <c r="I2210" i="4"/>
  <c r="I4710" i="4" s="1"/>
  <c r="O885" i="3"/>
  <c r="L2235" i="4"/>
  <c r="L4735" i="4" s="1"/>
  <c r="H896" i="3"/>
  <c r="I2261" i="4"/>
  <c r="I4761" i="4" s="1"/>
  <c r="I906" i="3"/>
  <c r="L2286" i="4"/>
  <c r="L4786" i="4" s="1"/>
  <c r="L916" i="3"/>
  <c r="J2312" i="4"/>
  <c r="J4812" i="4" s="1"/>
  <c r="N926" i="3"/>
  <c r="I2338" i="4"/>
  <c r="I4838" i="4" s="1"/>
  <c r="G937" i="3"/>
  <c r="L2363" i="4"/>
  <c r="L4863" i="4" s="1"/>
  <c r="J947" i="3"/>
  <c r="I2389" i="4"/>
  <c r="I4889" i="4" s="1"/>
  <c r="K957" i="3"/>
  <c r="L2414" i="4"/>
  <c r="L4914" i="4" s="1"/>
  <c r="N967" i="3"/>
  <c r="J2440" i="4"/>
  <c r="J4940" i="4" s="1"/>
  <c r="P977" i="3"/>
  <c r="I2466" i="4"/>
  <c r="I4966" i="4" s="1"/>
  <c r="I988" i="3"/>
  <c r="L2491" i="4"/>
  <c r="L4991" i="4" s="1"/>
  <c r="L998" i="3"/>
  <c r="J18" i="4"/>
  <c r="J2518" i="4" s="1"/>
  <c r="H9" i="3"/>
  <c r="I44" i="4"/>
  <c r="I2544" i="4" s="1"/>
  <c r="K19" i="3"/>
  <c r="L69" i="4"/>
  <c r="L2569" i="4" s="1"/>
  <c r="N29" i="3"/>
  <c r="I95" i="4"/>
  <c r="I2595" i="4" s="1"/>
  <c r="O39" i="3"/>
  <c r="L120" i="4"/>
  <c r="L2620" i="4" s="1"/>
  <c r="H50" i="3"/>
  <c r="J146" i="4"/>
  <c r="J2646" i="4" s="1"/>
  <c r="J60" i="3"/>
  <c r="I172" i="4"/>
  <c r="I2672" i="4" s="1"/>
  <c r="M70" i="3"/>
  <c r="L197" i="4"/>
  <c r="L2697" i="4" s="1"/>
  <c r="P80" i="3"/>
  <c r="I223" i="4"/>
  <c r="I2723" i="4" s="1"/>
  <c r="G91" i="3"/>
  <c r="L248" i="4"/>
  <c r="L2748" i="4" s="1"/>
  <c r="J101" i="3"/>
  <c r="J274" i="4"/>
  <c r="J2774" i="4" s="1"/>
  <c r="L111" i="3"/>
  <c r="I300" i="4"/>
  <c r="I2800" i="4" s="1"/>
  <c r="O121" i="3"/>
  <c r="L325" i="4"/>
  <c r="L2825" i="4" s="1"/>
  <c r="H132" i="3"/>
  <c r="I351" i="4"/>
  <c r="I2851" i="4" s="1"/>
  <c r="I142" i="3"/>
  <c r="L376" i="4"/>
  <c r="L2876" i="4" s="1"/>
  <c r="L152" i="3"/>
  <c r="J402" i="4"/>
  <c r="J2902" i="4" s="1"/>
  <c r="N162" i="3"/>
  <c r="I428" i="4"/>
  <c r="I2928" i="4" s="1"/>
  <c r="G173" i="3"/>
  <c r="L453" i="4"/>
  <c r="L2953" i="4" s="1"/>
  <c r="J183" i="3"/>
  <c r="I479" i="4"/>
  <c r="I2979" i="4" s="1"/>
  <c r="K193" i="3"/>
  <c r="L504" i="4"/>
  <c r="L3004" i="4" s="1"/>
  <c r="N203" i="3"/>
  <c r="J530" i="4"/>
  <c r="J3030" i="4" s="1"/>
  <c r="P213" i="3"/>
  <c r="I556" i="4"/>
  <c r="I3056" i="4" s="1"/>
  <c r="I224" i="3"/>
  <c r="L581" i="4"/>
  <c r="L3081" i="4" s="1"/>
  <c r="L234" i="3"/>
  <c r="I607" i="4"/>
  <c r="I3107" i="4" s="1"/>
  <c r="M244" i="3"/>
  <c r="L632" i="4"/>
  <c r="L3132" i="4" s="1"/>
  <c r="P254" i="3"/>
  <c r="J658" i="4"/>
  <c r="J3158" i="4" s="1"/>
  <c r="H265" i="3"/>
  <c r="I684" i="4"/>
  <c r="I3184" i="4" s="1"/>
  <c r="K275" i="3"/>
  <c r="L709" i="4"/>
  <c r="L3209" i="4" s="1"/>
  <c r="N285" i="3"/>
  <c r="I735" i="4"/>
  <c r="I3235" i="4" s="1"/>
  <c r="O295" i="3"/>
  <c r="L760" i="4"/>
  <c r="L3260" i="4" s="1"/>
  <c r="H306" i="3"/>
  <c r="J786" i="4"/>
  <c r="J3286" i="4" s="1"/>
  <c r="J316" i="3"/>
  <c r="I812" i="4"/>
  <c r="I3312" i="4" s="1"/>
  <c r="M326" i="3"/>
  <c r="L837" i="4"/>
  <c r="L3337" i="4" s="1"/>
  <c r="P336" i="3"/>
  <c r="I863" i="4"/>
  <c r="I3363" i="4" s="1"/>
  <c r="G347" i="3"/>
  <c r="L888" i="4"/>
  <c r="L3388" i="4" s="1"/>
  <c r="J357" i="3"/>
  <c r="J914" i="4"/>
  <c r="J3414" i="4" s="1"/>
  <c r="L367" i="3"/>
  <c r="I940" i="4"/>
  <c r="I3440" i="4" s="1"/>
  <c r="O377" i="3"/>
  <c r="L965" i="4"/>
  <c r="L3465" i="4" s="1"/>
  <c r="H388" i="3"/>
  <c r="I991" i="4"/>
  <c r="I3491" i="4" s="1"/>
  <c r="I398" i="3"/>
  <c r="L1016" i="4"/>
  <c r="L3516" i="4" s="1"/>
  <c r="L408" i="3"/>
  <c r="J1042" i="4"/>
  <c r="J3542" i="4" s="1"/>
  <c r="N418" i="3"/>
  <c r="I1068" i="4"/>
  <c r="I3568" i="4" s="1"/>
  <c r="G429" i="3"/>
  <c r="L1093" i="4"/>
  <c r="L3593" i="4" s="1"/>
  <c r="J439" i="3"/>
  <c r="I1119" i="4"/>
  <c r="I3619" i="4" s="1"/>
  <c r="K449" i="3"/>
  <c r="L1144" i="4"/>
  <c r="L3644" i="4" s="1"/>
  <c r="N459" i="3"/>
  <c r="J1170" i="4"/>
  <c r="J3670" i="4" s="1"/>
  <c r="P469" i="3"/>
  <c r="I1196" i="4"/>
  <c r="I3696" i="4" s="1"/>
  <c r="I480" i="3"/>
  <c r="L1221" i="4"/>
  <c r="L3721" i="4" s="1"/>
  <c r="L490" i="3"/>
  <c r="I1247" i="4"/>
  <c r="I3747" i="4" s="1"/>
  <c r="M500" i="3"/>
  <c r="L1272" i="4"/>
  <c r="L3772" i="4" s="1"/>
  <c r="P510" i="3"/>
  <c r="J1298" i="4"/>
  <c r="J3798" i="4" s="1"/>
  <c r="H521" i="3"/>
  <c r="I1324" i="4"/>
  <c r="I3824" i="4" s="1"/>
  <c r="K531" i="3"/>
  <c r="L1349" i="4"/>
  <c r="L3849" i="4" s="1"/>
  <c r="N541" i="3"/>
  <c r="I1375" i="4"/>
  <c r="I3875" i="4" s="1"/>
  <c r="O551" i="3"/>
  <c r="L1400" i="4"/>
  <c r="L3900" i="4" s="1"/>
  <c r="H562" i="3"/>
  <c r="J1426" i="4"/>
  <c r="J3926" i="4" s="1"/>
  <c r="J572" i="3"/>
  <c r="I1452" i="4"/>
  <c r="I3952" i="4" s="1"/>
  <c r="M582" i="3"/>
  <c r="L1477" i="4"/>
  <c r="L3977" i="4" s="1"/>
  <c r="P592" i="3"/>
  <c r="I1503" i="4"/>
  <c r="I4003" i="4" s="1"/>
  <c r="G603" i="3"/>
  <c r="L1528" i="4"/>
  <c r="L4028" i="4" s="1"/>
  <c r="J613" i="3"/>
  <c r="J1554" i="4"/>
  <c r="J4054" i="4" s="1"/>
  <c r="L623" i="3"/>
  <c r="I1580" i="4"/>
  <c r="I4080" i="4" s="1"/>
  <c r="O633" i="3"/>
  <c r="L1605" i="4"/>
  <c r="L4105" i="4" s="1"/>
  <c r="H644" i="3"/>
  <c r="I1631" i="4"/>
  <c r="I4131" i="4" s="1"/>
  <c r="I654" i="3"/>
  <c r="L1656" i="4"/>
  <c r="L4156" i="4" s="1"/>
  <c r="L664" i="3"/>
  <c r="J1682" i="4"/>
  <c r="J4182" i="4" s="1"/>
  <c r="N674" i="3"/>
  <c r="I1708" i="4"/>
  <c r="I4208" i="4" s="1"/>
  <c r="G685" i="3"/>
  <c r="L1733" i="4"/>
  <c r="L4233" i="4" s="1"/>
  <c r="J695" i="3"/>
  <c r="I1759" i="4"/>
  <c r="I4259" i="4" s="1"/>
  <c r="K705" i="3"/>
  <c r="L1784" i="4"/>
  <c r="L4284" i="4" s="1"/>
  <c r="N715" i="3"/>
  <c r="J1810" i="4"/>
  <c r="J4310" i="4" s="1"/>
  <c r="P725" i="3"/>
  <c r="I1836" i="4"/>
  <c r="I4336" i="4" s="1"/>
  <c r="I736" i="3"/>
  <c r="L1861" i="4"/>
  <c r="L4361" i="4" s="1"/>
  <c r="L746" i="3"/>
  <c r="I1887" i="4"/>
  <c r="I4387" i="4" s="1"/>
  <c r="M756" i="3"/>
  <c r="L1912" i="4"/>
  <c r="L4412" i="4" s="1"/>
  <c r="P766" i="3"/>
  <c r="J1938" i="4"/>
  <c r="J4438" i="4" s="1"/>
  <c r="H777" i="3"/>
  <c r="I1964" i="4"/>
  <c r="I4464" i="4" s="1"/>
  <c r="K787" i="3"/>
  <c r="L1989" i="4"/>
  <c r="L4489" i="4" s="1"/>
  <c r="N797" i="3"/>
  <c r="I2015" i="4"/>
  <c r="I4515" i="4" s="1"/>
  <c r="O807" i="3"/>
  <c r="L2040" i="4"/>
  <c r="L4540" i="4" s="1"/>
  <c r="H818" i="3"/>
  <c r="J2066" i="4"/>
  <c r="J4566" i="4" s="1"/>
  <c r="J828" i="3"/>
  <c r="I2092" i="4"/>
  <c r="I4592" i="4" s="1"/>
  <c r="M838" i="3"/>
  <c r="L2117" i="4"/>
  <c r="L4617" i="4" s="1"/>
  <c r="P848" i="3"/>
  <c r="I2143" i="4"/>
  <c r="I4643" i="4" s="1"/>
  <c r="G859" i="3"/>
  <c r="L2168" i="4"/>
  <c r="L4668" i="4" s="1"/>
  <c r="J869" i="3"/>
  <c r="J2194" i="4"/>
  <c r="J4694" i="4" s="1"/>
  <c r="L879" i="3"/>
  <c r="I2220" i="4"/>
  <c r="I4720" i="4" s="1"/>
  <c r="O889" i="3"/>
  <c r="L2245" i="4"/>
  <c r="L4745" i="4" s="1"/>
  <c r="H900" i="3"/>
  <c r="I2271" i="4"/>
  <c r="I4771" i="4" s="1"/>
  <c r="I910" i="3"/>
  <c r="L2296" i="4"/>
  <c r="L4796" i="4" s="1"/>
  <c r="L920" i="3"/>
  <c r="J2322" i="4"/>
  <c r="J4822" i="4" s="1"/>
  <c r="N930" i="3"/>
  <c r="I2348" i="4"/>
  <c r="I4848" i="4" s="1"/>
  <c r="G941" i="3"/>
  <c r="L2373" i="4"/>
  <c r="L4873" i="4" s="1"/>
  <c r="J951" i="3"/>
  <c r="I2399" i="4"/>
  <c r="I4899" i="4" s="1"/>
  <c r="K961" i="3"/>
  <c r="L2424" i="4"/>
  <c r="L4924" i="4" s="1"/>
  <c r="N971" i="3"/>
  <c r="J2450" i="4"/>
  <c r="J4950" i="4" s="1"/>
  <c r="P981" i="3"/>
  <c r="I2476" i="4"/>
  <c r="I4976" i="4" s="1"/>
  <c r="I992" i="3"/>
  <c r="L2501" i="4"/>
  <c r="L5001" i="4" s="1"/>
  <c r="L1002" i="3"/>
  <c r="I25" i="4"/>
  <c r="I2525" i="4" s="1"/>
  <c r="O11" i="3"/>
  <c r="L50" i="4"/>
  <c r="L2550" i="4" s="1"/>
  <c r="H22" i="3"/>
  <c r="J76" i="4"/>
  <c r="J2576" i="4" s="1"/>
  <c r="J32" i="3"/>
  <c r="I102" i="4"/>
  <c r="I2602" i="4" s="1"/>
  <c r="M42" i="3"/>
  <c r="L127" i="4"/>
  <c r="L2627" i="4" s="1"/>
  <c r="P52" i="3"/>
  <c r="I153" i="4"/>
  <c r="I2653" i="4" s="1"/>
  <c r="G63" i="3"/>
  <c r="L178" i="4"/>
  <c r="L2678" i="4" s="1"/>
  <c r="J73" i="3"/>
  <c r="J204" i="4"/>
  <c r="J2704" i="4" s="1"/>
  <c r="L83" i="3"/>
  <c r="I230" i="4"/>
  <c r="I2730" i="4" s="1"/>
  <c r="O93" i="3"/>
  <c r="L255" i="4"/>
  <c r="L2755" i="4" s="1"/>
  <c r="H104" i="3"/>
  <c r="I281" i="4"/>
  <c r="I2781" i="4" s="1"/>
  <c r="I114" i="3"/>
  <c r="L306" i="4"/>
  <c r="L2806" i="4" s="1"/>
  <c r="L124" i="3"/>
  <c r="J332" i="4"/>
  <c r="J2832" i="4" s="1"/>
  <c r="N134" i="3"/>
  <c r="I358" i="4"/>
  <c r="I2858" i="4" s="1"/>
  <c r="G145" i="3"/>
  <c r="L383" i="4"/>
  <c r="L2883" i="4" s="1"/>
  <c r="J155" i="3"/>
  <c r="I409" i="4"/>
  <c r="I2909" i="4" s="1"/>
  <c r="K165" i="3"/>
  <c r="L434" i="4"/>
  <c r="L2934" i="4" s="1"/>
  <c r="N175" i="3"/>
  <c r="J460" i="4"/>
  <c r="J2960" i="4" s="1"/>
  <c r="P185" i="3"/>
  <c r="I486" i="4"/>
  <c r="I2986" i="4" s="1"/>
  <c r="I196" i="3"/>
  <c r="L511" i="4"/>
  <c r="L3011" i="4" s="1"/>
  <c r="L206" i="3"/>
  <c r="I537" i="4"/>
  <c r="I3037" i="4" s="1"/>
  <c r="M216" i="3"/>
  <c r="L562" i="4"/>
  <c r="L3062" i="4" s="1"/>
  <c r="P226" i="3"/>
  <c r="J588" i="4"/>
  <c r="J3088" i="4" s="1"/>
  <c r="H237" i="3"/>
  <c r="I614" i="4"/>
  <c r="I3114" i="4" s="1"/>
  <c r="K247" i="3"/>
  <c r="L639" i="4"/>
  <c r="L3139" i="4" s="1"/>
  <c r="N257" i="3"/>
  <c r="I665" i="4"/>
  <c r="I3165" i="4" s="1"/>
  <c r="O267" i="3"/>
  <c r="L690" i="4"/>
  <c r="L3190" i="4" s="1"/>
  <c r="H278" i="3"/>
  <c r="J716" i="4"/>
  <c r="J3216" i="4" s="1"/>
  <c r="J288" i="3"/>
  <c r="I742" i="4"/>
  <c r="I3242" i="4" s="1"/>
  <c r="M298" i="3"/>
  <c r="L767" i="4"/>
  <c r="L3267" i="4" s="1"/>
  <c r="P308" i="3"/>
  <c r="I793" i="4"/>
  <c r="I3293" i="4" s="1"/>
  <c r="G319" i="3"/>
  <c r="L818" i="4"/>
  <c r="L3318" i="4" s="1"/>
  <c r="J329" i="3"/>
  <c r="J844" i="4"/>
  <c r="J3344" i="4" s="1"/>
  <c r="L339" i="3"/>
  <c r="I870" i="4"/>
  <c r="I3370" i="4" s="1"/>
  <c r="O349" i="3"/>
  <c r="L895" i="4"/>
  <c r="L3395" i="4" s="1"/>
  <c r="H360" i="3"/>
  <c r="I921" i="4"/>
  <c r="I3421" i="4" s="1"/>
  <c r="I370" i="3"/>
  <c r="L946" i="4"/>
  <c r="L3446" i="4" s="1"/>
  <c r="L380" i="3"/>
  <c r="J972" i="4"/>
  <c r="J3472" i="4" s="1"/>
  <c r="N390" i="3"/>
  <c r="I998" i="4"/>
  <c r="I3498" i="4" s="1"/>
  <c r="G401" i="3"/>
  <c r="L1023" i="4"/>
  <c r="L3523" i="4" s="1"/>
  <c r="J411" i="3"/>
  <c r="I1049" i="4"/>
  <c r="I3549" i="4" s="1"/>
  <c r="K421" i="3"/>
  <c r="L1074" i="4"/>
  <c r="L3574" i="4" s="1"/>
  <c r="N431" i="3"/>
  <c r="J1100" i="4"/>
  <c r="J3600" i="4" s="1"/>
  <c r="P441" i="3"/>
  <c r="I1126" i="4"/>
  <c r="I3626" i="4" s="1"/>
  <c r="I452" i="3"/>
  <c r="L1151" i="4"/>
  <c r="L3651" i="4" s="1"/>
  <c r="L462" i="3"/>
  <c r="I1177" i="4"/>
  <c r="I3677" i="4" s="1"/>
  <c r="M472" i="3"/>
  <c r="L1202" i="4"/>
  <c r="L3702" i="4" s="1"/>
  <c r="P482" i="3"/>
  <c r="J1228" i="4"/>
  <c r="J3728" i="4" s="1"/>
  <c r="H493" i="3"/>
  <c r="I1254" i="4"/>
  <c r="I3754" i="4" s="1"/>
  <c r="K503" i="3"/>
  <c r="L1279" i="4"/>
  <c r="L3779" i="4" s="1"/>
  <c r="N513" i="3"/>
  <c r="I1305" i="4"/>
  <c r="I3805" i="4" s="1"/>
  <c r="O523" i="3"/>
  <c r="L1330" i="4"/>
  <c r="L3830" i="4" s="1"/>
  <c r="H534" i="3"/>
  <c r="J1356" i="4"/>
  <c r="J3856" i="4" s="1"/>
  <c r="J544" i="3"/>
  <c r="I1382" i="4"/>
  <c r="I3882" i="4" s="1"/>
  <c r="M554" i="3"/>
  <c r="L1407" i="4"/>
  <c r="L3907" i="4" s="1"/>
  <c r="P564" i="3"/>
  <c r="I1433" i="4"/>
  <c r="I3933" i="4" s="1"/>
  <c r="G575" i="3"/>
  <c r="L1458" i="4"/>
  <c r="L3958" i="4" s="1"/>
  <c r="J585" i="3"/>
  <c r="J1484" i="4"/>
  <c r="J3984" i="4" s="1"/>
  <c r="L595" i="3"/>
  <c r="I1510" i="4"/>
  <c r="I4010" i="4" s="1"/>
  <c r="O605" i="3"/>
  <c r="L1535" i="4"/>
  <c r="L4035" i="4" s="1"/>
  <c r="H616" i="3"/>
  <c r="I1561" i="4"/>
  <c r="I4061" i="4" s="1"/>
  <c r="I626" i="3"/>
  <c r="L1586" i="4"/>
  <c r="L4086" i="4" s="1"/>
  <c r="L636" i="3"/>
  <c r="J1612" i="4"/>
  <c r="J4112" i="4" s="1"/>
  <c r="N646" i="3"/>
  <c r="I1638" i="4"/>
  <c r="I4138" i="4" s="1"/>
  <c r="G657" i="3"/>
  <c r="L1663" i="4"/>
  <c r="L4163" i="4" s="1"/>
  <c r="J667" i="3"/>
  <c r="I1689" i="4"/>
  <c r="I4189" i="4" s="1"/>
  <c r="K677" i="3"/>
  <c r="L1714" i="4"/>
  <c r="L4214" i="4" s="1"/>
  <c r="N687" i="3"/>
  <c r="J1740" i="4"/>
  <c r="J4240" i="4" s="1"/>
  <c r="P697" i="3"/>
  <c r="I1766" i="4"/>
  <c r="I4266" i="4" s="1"/>
  <c r="I708" i="3"/>
  <c r="L1791" i="4"/>
  <c r="L4291" i="4" s="1"/>
  <c r="L718" i="3"/>
  <c r="I1817" i="4"/>
  <c r="I4317" i="4" s="1"/>
  <c r="M728" i="3"/>
  <c r="L1842" i="4"/>
  <c r="L4342" i="4" s="1"/>
  <c r="P738" i="3"/>
  <c r="J1868" i="4"/>
  <c r="J4368" i="4" s="1"/>
  <c r="H749" i="3"/>
  <c r="I1894" i="4"/>
  <c r="I4394" i="4" s="1"/>
  <c r="K759" i="3"/>
  <c r="L1919" i="4"/>
  <c r="L4419" i="4" s="1"/>
  <c r="N769" i="3"/>
  <c r="I1945" i="4"/>
  <c r="I4445" i="4" s="1"/>
  <c r="O779" i="3"/>
  <c r="L1970" i="4"/>
  <c r="L4470" i="4" s="1"/>
  <c r="H790" i="3"/>
  <c r="J1996" i="4"/>
  <c r="J4496" i="4" s="1"/>
  <c r="J800" i="3"/>
  <c r="I2022" i="4"/>
  <c r="I4522" i="4" s="1"/>
  <c r="M810" i="3"/>
  <c r="L2047" i="4"/>
  <c r="L4547" i="4" s="1"/>
  <c r="P820" i="3"/>
  <c r="I2073" i="4"/>
  <c r="I4573" i="4" s="1"/>
  <c r="G831" i="3"/>
  <c r="L2098" i="4"/>
  <c r="L4598" i="4" s="1"/>
  <c r="J841" i="3"/>
  <c r="J2124" i="4"/>
  <c r="J4624" i="4" s="1"/>
  <c r="L851" i="3"/>
  <c r="I2150" i="4"/>
  <c r="I4650" i="4" s="1"/>
  <c r="O861" i="3"/>
  <c r="L2175" i="4"/>
  <c r="L4675" i="4" s="1"/>
  <c r="H872" i="3"/>
  <c r="I2201" i="4"/>
  <c r="I4701" i="4" s="1"/>
  <c r="I882" i="3"/>
  <c r="L2226" i="4"/>
  <c r="L4726" i="4" s="1"/>
  <c r="L892" i="3"/>
  <c r="J2252" i="4"/>
  <c r="J4752" i="4" s="1"/>
  <c r="N902" i="3"/>
  <c r="I2278" i="4"/>
  <c r="I4778" i="4" s="1"/>
  <c r="G913" i="3"/>
  <c r="L2303" i="4"/>
  <c r="L4803" i="4" s="1"/>
  <c r="J923" i="3"/>
  <c r="I2329" i="4"/>
  <c r="I4829" i="4" s="1"/>
  <c r="K933" i="3"/>
  <c r="L2354" i="4"/>
  <c r="L4854" i="4" s="1"/>
  <c r="N943" i="3"/>
  <c r="J2380" i="4"/>
  <c r="J4880" i="4" s="1"/>
  <c r="P953" i="3"/>
  <c r="I2406" i="4"/>
  <c r="I4906" i="4" s="1"/>
  <c r="I964" i="3"/>
  <c r="L2431" i="4"/>
  <c r="L4931" i="4" s="1"/>
  <c r="L974" i="3"/>
  <c r="I2457" i="4"/>
  <c r="I4957" i="4" s="1"/>
  <c r="M984" i="3"/>
  <c r="L2482" i="4"/>
  <c r="L4982" i="4" s="1"/>
  <c r="P994" i="3"/>
  <c r="L9" i="4"/>
  <c r="L2509" i="4" s="1"/>
  <c r="N5" i="3"/>
  <c r="I35" i="4"/>
  <c r="I2535" i="4" s="1"/>
  <c r="O15" i="3"/>
  <c r="L60" i="4"/>
  <c r="L2560" i="4" s="1"/>
  <c r="H26" i="3"/>
  <c r="J86" i="4"/>
  <c r="J2586" i="4" s="1"/>
  <c r="J36" i="3"/>
  <c r="I112" i="4"/>
  <c r="I2612" i="4" s="1"/>
  <c r="M46" i="3"/>
  <c r="L137" i="4"/>
  <c r="L2637" i="4" s="1"/>
  <c r="P56" i="3"/>
  <c r="I163" i="4"/>
  <c r="I2663" i="4" s="1"/>
  <c r="G67" i="3"/>
  <c r="L188" i="4"/>
  <c r="L2688" i="4" s="1"/>
  <c r="J77" i="3"/>
  <c r="J214" i="4"/>
  <c r="J2714" i="4" s="1"/>
  <c r="L87" i="3"/>
  <c r="I240" i="4"/>
  <c r="I2740" i="4" s="1"/>
  <c r="O97" i="3"/>
  <c r="L265" i="4"/>
  <c r="L2765" i="4" s="1"/>
  <c r="H108" i="3"/>
  <c r="I291" i="4"/>
  <c r="I2791" i="4" s="1"/>
  <c r="I118" i="3"/>
  <c r="L316" i="4"/>
  <c r="L2816" i="4" s="1"/>
  <c r="L128" i="3"/>
  <c r="J342" i="4"/>
  <c r="J2842" i="4" s="1"/>
  <c r="N138" i="3"/>
  <c r="I368" i="4"/>
  <c r="I2868" i="4" s="1"/>
  <c r="G149" i="3"/>
  <c r="L393" i="4"/>
  <c r="L2893" i="4" s="1"/>
  <c r="J159" i="3"/>
  <c r="I419" i="4"/>
  <c r="I2919" i="4" s="1"/>
  <c r="K169" i="3"/>
  <c r="L444" i="4"/>
  <c r="L2944" i="4" s="1"/>
  <c r="N179" i="3"/>
  <c r="J470" i="4"/>
  <c r="J2970" i="4" s="1"/>
  <c r="P189" i="3"/>
  <c r="I496" i="4"/>
  <c r="I2996" i="4" s="1"/>
  <c r="I200" i="3"/>
  <c r="L521" i="4"/>
  <c r="L3021" i="4" s="1"/>
  <c r="L210" i="3"/>
  <c r="I547" i="4"/>
  <c r="I3047" i="4" s="1"/>
  <c r="M220" i="3"/>
  <c r="L572" i="4"/>
  <c r="L3072" i="4" s="1"/>
  <c r="P230" i="3"/>
  <c r="J598" i="4"/>
  <c r="J3098" i="4" s="1"/>
  <c r="H241" i="3"/>
  <c r="I624" i="4"/>
  <c r="I3124" i="4" s="1"/>
  <c r="K251" i="3"/>
  <c r="L649" i="4"/>
  <c r="L3149" i="4" s="1"/>
  <c r="N261" i="3"/>
  <c r="I675" i="4"/>
  <c r="I3175" i="4" s="1"/>
  <c r="O271" i="3"/>
  <c r="L700" i="4"/>
  <c r="L3200" i="4" s="1"/>
  <c r="H282" i="3"/>
  <c r="J726" i="4"/>
  <c r="J3226" i="4" s="1"/>
  <c r="J292" i="3"/>
  <c r="I752" i="4"/>
  <c r="I3252" i="4" s="1"/>
  <c r="M302" i="3"/>
  <c r="L777" i="4"/>
  <c r="L3277" i="4" s="1"/>
  <c r="P312" i="3"/>
  <c r="I803" i="4"/>
  <c r="I3303" i="4" s="1"/>
  <c r="G323" i="3"/>
  <c r="L828" i="4"/>
  <c r="L3328" i="4" s="1"/>
  <c r="J333" i="3"/>
  <c r="J854" i="4"/>
  <c r="J3354" i="4" s="1"/>
  <c r="L343" i="3"/>
  <c r="I880" i="4"/>
  <c r="I3380" i="4" s="1"/>
  <c r="O353" i="3"/>
  <c r="L905" i="4"/>
  <c r="L3405" i="4" s="1"/>
  <c r="H364" i="3"/>
  <c r="I931" i="4"/>
  <c r="I3431" i="4" s="1"/>
  <c r="I374" i="3"/>
  <c r="L956" i="4"/>
  <c r="L3456" i="4" s="1"/>
  <c r="L384" i="3"/>
  <c r="J982" i="4"/>
  <c r="J3482" i="4" s="1"/>
  <c r="N394" i="3"/>
  <c r="I1008" i="4"/>
  <c r="I3508" i="4" s="1"/>
  <c r="G405" i="3"/>
  <c r="L1033" i="4"/>
  <c r="L3533" i="4" s="1"/>
  <c r="J415" i="3"/>
  <c r="I1059" i="4"/>
  <c r="I3559" i="4" s="1"/>
  <c r="K425" i="3"/>
  <c r="L1084" i="4"/>
  <c r="L3584" i="4" s="1"/>
  <c r="N435" i="3"/>
  <c r="J1110" i="4"/>
  <c r="J3610" i="4" s="1"/>
  <c r="P445" i="3"/>
  <c r="I1136" i="4"/>
  <c r="I3636" i="4" s="1"/>
  <c r="I456" i="3"/>
  <c r="L1161" i="4"/>
  <c r="L3661" i="4" s="1"/>
  <c r="L466" i="3"/>
  <c r="I1187" i="4"/>
  <c r="I3687" i="4" s="1"/>
  <c r="M476" i="3"/>
  <c r="L1212" i="4"/>
  <c r="L3712" i="4" s="1"/>
  <c r="P486" i="3"/>
  <c r="J1238" i="4"/>
  <c r="J3738" i="4" s="1"/>
  <c r="H497" i="3"/>
  <c r="I1264" i="4"/>
  <c r="I3764" i="4" s="1"/>
  <c r="K507" i="3"/>
  <c r="L1289" i="4"/>
  <c r="L3789" i="4" s="1"/>
  <c r="N517" i="3"/>
  <c r="I1315" i="4"/>
  <c r="I3815" i="4" s="1"/>
  <c r="O527" i="3"/>
  <c r="L1340" i="4"/>
  <c r="L3840" i="4" s="1"/>
  <c r="H538" i="3"/>
  <c r="J1366" i="4"/>
  <c r="J3866" i="4" s="1"/>
  <c r="J548" i="3"/>
  <c r="I1392" i="4"/>
  <c r="I3892" i="4" s="1"/>
  <c r="M558" i="3"/>
  <c r="L1417" i="4"/>
  <c r="L3917" i="4" s="1"/>
  <c r="P568" i="3"/>
  <c r="I1443" i="4"/>
  <c r="I3943" i="4" s="1"/>
  <c r="G579" i="3"/>
  <c r="L1468" i="4"/>
  <c r="L3968" i="4" s="1"/>
  <c r="J589" i="3"/>
  <c r="J1494" i="4"/>
  <c r="J3994" i="4" s="1"/>
  <c r="L599" i="3"/>
  <c r="I1520" i="4"/>
  <c r="I4020" i="4" s="1"/>
  <c r="O609" i="3"/>
  <c r="L1545" i="4"/>
  <c r="L4045" i="4" s="1"/>
  <c r="H620" i="3"/>
  <c r="I1571" i="4"/>
  <c r="I4071" i="4" s="1"/>
  <c r="I630" i="3"/>
  <c r="L1596" i="4"/>
  <c r="L4096" i="4" s="1"/>
  <c r="L640" i="3"/>
  <c r="J1622" i="4"/>
  <c r="J4122" i="4" s="1"/>
  <c r="N650" i="3"/>
  <c r="I1648" i="4"/>
  <c r="I4148" i="4" s="1"/>
  <c r="G661" i="3"/>
  <c r="L1673" i="4"/>
  <c r="L4173" i="4" s="1"/>
  <c r="J671" i="3"/>
  <c r="I1699" i="4"/>
  <c r="I4199" i="4" s="1"/>
  <c r="K681" i="3"/>
  <c r="L1724" i="4"/>
  <c r="L4224" i="4" s="1"/>
  <c r="N691" i="3"/>
  <c r="J1750" i="4"/>
  <c r="J4250" i="4" s="1"/>
  <c r="P701" i="3"/>
  <c r="I1776" i="4"/>
  <c r="I4276" i="4" s="1"/>
  <c r="I712" i="3"/>
  <c r="L1801" i="4"/>
  <c r="L4301" i="4" s="1"/>
  <c r="L722" i="3"/>
  <c r="I1827" i="4"/>
  <c r="I4327" i="4" s="1"/>
  <c r="M732" i="3"/>
  <c r="L1852" i="4"/>
  <c r="L4352" i="4" s="1"/>
  <c r="P742" i="3"/>
  <c r="J1878" i="4"/>
  <c r="J4378" i="4" s="1"/>
  <c r="H753" i="3"/>
  <c r="I1904" i="4"/>
  <c r="I4404" i="4" s="1"/>
  <c r="K763" i="3"/>
  <c r="L1929" i="4"/>
  <c r="L4429" i="4" s="1"/>
  <c r="N773" i="3"/>
  <c r="I1955" i="4"/>
  <c r="I4455" i="4" s="1"/>
  <c r="O783" i="3"/>
  <c r="L1980" i="4"/>
  <c r="L4480" i="4" s="1"/>
  <c r="H794" i="3"/>
  <c r="J2006" i="4"/>
  <c r="J4506" i="4" s="1"/>
  <c r="J804" i="3"/>
  <c r="I2032" i="4"/>
  <c r="I4532" i="4" s="1"/>
  <c r="M814" i="3"/>
  <c r="L2057" i="4"/>
  <c r="L4557" i="4" s="1"/>
  <c r="P824" i="3"/>
  <c r="I2083" i="4"/>
  <c r="I4583" i="4" s="1"/>
  <c r="G835" i="3"/>
  <c r="L2108" i="4"/>
  <c r="L4608" i="4" s="1"/>
  <c r="J845" i="3"/>
  <c r="J2134" i="4"/>
  <c r="J4634" i="4" s="1"/>
  <c r="L855" i="3"/>
  <c r="I2160" i="4"/>
  <c r="I4660" i="4" s="1"/>
  <c r="O865" i="3"/>
  <c r="L2185" i="4"/>
  <c r="L4685" i="4" s="1"/>
  <c r="H876" i="3"/>
  <c r="I2211" i="4"/>
  <c r="I4711" i="4" s="1"/>
  <c r="I886" i="3"/>
  <c r="L2236" i="4"/>
  <c r="L4736" i="4" s="1"/>
  <c r="L896" i="3"/>
  <c r="J2262" i="4"/>
  <c r="J4762" i="4" s="1"/>
  <c r="N906" i="3"/>
  <c r="I2288" i="4"/>
  <c r="I4788" i="4" s="1"/>
  <c r="G917" i="3"/>
  <c r="L2313" i="4"/>
  <c r="L4813" i="4" s="1"/>
  <c r="J927" i="3"/>
  <c r="I2339" i="4"/>
  <c r="I4839" i="4" s="1"/>
  <c r="K937" i="3"/>
  <c r="L2364" i="4"/>
  <c r="L4864" i="4" s="1"/>
  <c r="N947" i="3"/>
  <c r="J2390" i="4"/>
  <c r="J4890" i="4" s="1"/>
  <c r="P957" i="3"/>
  <c r="I2416" i="4"/>
  <c r="I4916" i="4" s="1"/>
  <c r="I968" i="3"/>
  <c r="L2441" i="4"/>
  <c r="L4941" i="4" s="1"/>
  <c r="L978" i="3"/>
  <c r="I2467" i="4"/>
  <c r="I4967" i="4" s="1"/>
  <c r="M988" i="3"/>
  <c r="L2492" i="4"/>
  <c r="L4992" i="4" s="1"/>
  <c r="P998" i="3"/>
  <c r="J16" i="4"/>
  <c r="J2516" i="4" s="1"/>
  <c r="J8" i="3"/>
  <c r="I42" i="4"/>
  <c r="I2542" i="4" s="1"/>
  <c r="M18" i="3"/>
  <c r="L67" i="4"/>
  <c r="L2567" i="4" s="1"/>
  <c r="P28" i="3"/>
  <c r="I93" i="4"/>
  <c r="I2593" i="4" s="1"/>
  <c r="G39" i="3"/>
  <c r="L118" i="4"/>
  <c r="L2618" i="4" s="1"/>
  <c r="J49" i="3"/>
  <c r="J144" i="4"/>
  <c r="J2644" i="4" s="1"/>
  <c r="L59" i="3"/>
  <c r="I170" i="4"/>
  <c r="I2670" i="4" s="1"/>
  <c r="O69" i="3"/>
  <c r="L195" i="4"/>
  <c r="L2695" i="4" s="1"/>
  <c r="H80" i="3"/>
  <c r="I221" i="4"/>
  <c r="I2721" i="4" s="1"/>
  <c r="I90" i="3"/>
  <c r="L246" i="4"/>
  <c r="L2746" i="4" s="1"/>
  <c r="L100" i="3"/>
  <c r="J272" i="4"/>
  <c r="J2772" i="4" s="1"/>
  <c r="N110" i="3"/>
  <c r="I298" i="4"/>
  <c r="I2798" i="4" s="1"/>
  <c r="G121" i="3"/>
  <c r="L323" i="4"/>
  <c r="L2823" i="4" s="1"/>
  <c r="J131" i="3"/>
  <c r="I349" i="4"/>
  <c r="I2849" i="4" s="1"/>
  <c r="K141" i="3"/>
  <c r="L374" i="4"/>
  <c r="L2874" i="4" s="1"/>
  <c r="N151" i="3"/>
  <c r="J400" i="4"/>
  <c r="J2900" i="4" s="1"/>
  <c r="P161" i="3"/>
  <c r="I426" i="4"/>
  <c r="I2926" i="4" s="1"/>
  <c r="I172" i="3"/>
  <c r="L451" i="4"/>
  <c r="L2951" i="4" s="1"/>
  <c r="L182" i="3"/>
  <c r="I477" i="4"/>
  <c r="I2977" i="4" s="1"/>
  <c r="M192" i="3"/>
  <c r="L502" i="4"/>
  <c r="L3002" i="4" s="1"/>
  <c r="P202" i="3"/>
  <c r="J528" i="4"/>
  <c r="J3028" i="4" s="1"/>
  <c r="H213" i="3"/>
  <c r="I554" i="4"/>
  <c r="I3054" i="4" s="1"/>
  <c r="K223" i="3"/>
  <c r="L579" i="4"/>
  <c r="L3079" i="4" s="1"/>
  <c r="N233" i="3"/>
  <c r="I605" i="4"/>
  <c r="I3105" i="4" s="1"/>
  <c r="O243" i="3"/>
  <c r="L630" i="4"/>
  <c r="L3130" i="4" s="1"/>
  <c r="H254" i="3"/>
  <c r="J656" i="4"/>
  <c r="J3156" i="4" s="1"/>
  <c r="J264" i="3"/>
  <c r="I682" i="4"/>
  <c r="I3182" i="4" s="1"/>
  <c r="M274" i="3"/>
  <c r="L707" i="4"/>
  <c r="L3207" i="4" s="1"/>
  <c r="P284" i="3"/>
  <c r="I733" i="4"/>
  <c r="I3233" i="4" s="1"/>
  <c r="G295" i="3"/>
  <c r="L758" i="4"/>
  <c r="L3258" i="4" s="1"/>
  <c r="J305" i="3"/>
  <c r="J784" i="4"/>
  <c r="J3284" i="4" s="1"/>
  <c r="L315" i="3"/>
  <c r="I810" i="4"/>
  <c r="I3310" i="4" s="1"/>
  <c r="O325" i="3"/>
  <c r="L835" i="4"/>
  <c r="L3335" i="4" s="1"/>
  <c r="H336" i="3"/>
  <c r="I861" i="4"/>
  <c r="I3361" i="4" s="1"/>
  <c r="I346" i="3"/>
  <c r="L886" i="4"/>
  <c r="L3386" i="4" s="1"/>
  <c r="L356" i="3"/>
  <c r="J912" i="4"/>
  <c r="J3412" i="4" s="1"/>
  <c r="N366" i="3"/>
  <c r="I938" i="4"/>
  <c r="I3438" i="4" s="1"/>
  <c r="G377" i="3"/>
  <c r="L963" i="4"/>
  <c r="L3463" i="4" s="1"/>
  <c r="J387" i="3"/>
  <c r="I989" i="4"/>
  <c r="I3489" i="4" s="1"/>
  <c r="K397" i="3"/>
  <c r="L1014" i="4"/>
  <c r="L3514" i="4" s="1"/>
  <c r="N407" i="3"/>
  <c r="J1040" i="4"/>
  <c r="J3540" i="4" s="1"/>
  <c r="P417" i="3"/>
  <c r="I1066" i="4"/>
  <c r="I3566" i="4" s="1"/>
  <c r="I428" i="3"/>
  <c r="L1091" i="4"/>
  <c r="L3591" i="4" s="1"/>
  <c r="L438" i="3"/>
  <c r="I1117" i="4"/>
  <c r="I3617" i="4" s="1"/>
  <c r="M448" i="3"/>
  <c r="L1142" i="4"/>
  <c r="L3642" i="4" s="1"/>
  <c r="P458" i="3"/>
  <c r="J1168" i="4"/>
  <c r="J3668" i="4" s="1"/>
  <c r="H469" i="3"/>
  <c r="I1194" i="4"/>
  <c r="I3694" i="4" s="1"/>
  <c r="K479" i="3"/>
  <c r="L1219" i="4"/>
  <c r="L3719" i="4" s="1"/>
  <c r="N489" i="3"/>
  <c r="I1245" i="4"/>
  <c r="I3745" i="4" s="1"/>
  <c r="O499" i="3"/>
  <c r="L1270" i="4"/>
  <c r="L3770" i="4" s="1"/>
  <c r="H510" i="3"/>
  <c r="J1296" i="4"/>
  <c r="J3796" i="4" s="1"/>
  <c r="J520" i="3"/>
  <c r="I1322" i="4"/>
  <c r="I3822" i="4" s="1"/>
  <c r="M530" i="3"/>
  <c r="L1347" i="4"/>
  <c r="L3847" i="4" s="1"/>
  <c r="P540" i="3"/>
  <c r="I1373" i="4"/>
  <c r="I3873" i="4" s="1"/>
  <c r="G551" i="3"/>
  <c r="L1398" i="4"/>
  <c r="L3898" i="4" s="1"/>
  <c r="J561" i="3"/>
  <c r="J1424" i="4"/>
  <c r="J3924" i="4" s="1"/>
  <c r="L571" i="3"/>
  <c r="I1450" i="4"/>
  <c r="I3950" i="4" s="1"/>
  <c r="O581" i="3"/>
  <c r="L1475" i="4"/>
  <c r="L3975" i="4" s="1"/>
  <c r="H592" i="3"/>
  <c r="I1501" i="4"/>
  <c r="I4001" i="4" s="1"/>
  <c r="I602" i="3"/>
  <c r="L1526" i="4"/>
  <c r="L4026" i="4" s="1"/>
  <c r="L612" i="3"/>
  <c r="J1552" i="4"/>
  <c r="J4052" i="4" s="1"/>
  <c r="N622" i="3"/>
  <c r="I1578" i="4"/>
  <c r="I4078" i="4" s="1"/>
  <c r="G633" i="3"/>
  <c r="L1603" i="4"/>
  <c r="L4103" i="4" s="1"/>
  <c r="J643" i="3"/>
  <c r="I1629" i="4"/>
  <c r="I4129" i="4" s="1"/>
  <c r="K653" i="3"/>
  <c r="L1654" i="4"/>
  <c r="L4154" i="4" s="1"/>
  <c r="N663" i="3"/>
  <c r="J1680" i="4"/>
  <c r="J4180" i="4" s="1"/>
  <c r="P673" i="3"/>
  <c r="I1706" i="4"/>
  <c r="I4206" i="4" s="1"/>
  <c r="I684" i="3"/>
  <c r="L1731" i="4"/>
  <c r="L4231" i="4" s="1"/>
  <c r="L694" i="3"/>
  <c r="I1757" i="4"/>
  <c r="I4257" i="4" s="1"/>
  <c r="M704" i="3"/>
  <c r="L1782" i="4"/>
  <c r="L4282" i="4" s="1"/>
  <c r="P714" i="3"/>
  <c r="J1808" i="4"/>
  <c r="J4308" i="4" s="1"/>
  <c r="H725" i="3"/>
  <c r="I1834" i="4"/>
  <c r="I4334" i="4" s="1"/>
  <c r="K735" i="3"/>
  <c r="L1859" i="4"/>
  <c r="L4359" i="4" s="1"/>
  <c r="N745" i="3"/>
  <c r="I1885" i="4"/>
  <c r="I4385" i="4" s="1"/>
  <c r="O755" i="3"/>
  <c r="L1910" i="4"/>
  <c r="L4410" i="4" s="1"/>
  <c r="H766" i="3"/>
  <c r="J1936" i="4"/>
  <c r="J4436" i="4" s="1"/>
  <c r="J776" i="3"/>
  <c r="I1962" i="4"/>
  <c r="I4462" i="4" s="1"/>
  <c r="M786" i="3"/>
  <c r="L1987" i="4"/>
  <c r="L4487" i="4" s="1"/>
  <c r="P796" i="3"/>
  <c r="I2013" i="4"/>
  <c r="I4513" i="4" s="1"/>
  <c r="G807" i="3"/>
  <c r="L2038" i="4"/>
  <c r="L4538" i="4" s="1"/>
  <c r="J817" i="3"/>
  <c r="J2064" i="4"/>
  <c r="J4564" i="4" s="1"/>
  <c r="L827" i="3"/>
  <c r="I2090" i="4"/>
  <c r="I4590" i="4" s="1"/>
  <c r="O837" i="3"/>
  <c r="L2115" i="4"/>
  <c r="L4615" i="4" s="1"/>
  <c r="H848" i="3"/>
  <c r="I2141" i="4"/>
  <c r="I4641" i="4" s="1"/>
  <c r="I858" i="3"/>
  <c r="L2166" i="4"/>
  <c r="L4666" i="4" s="1"/>
  <c r="L868" i="3"/>
  <c r="J2192" i="4"/>
  <c r="J4692" i="4" s="1"/>
  <c r="N878" i="3"/>
  <c r="I2218" i="4"/>
  <c r="I4718" i="4" s="1"/>
  <c r="G889" i="3"/>
  <c r="L2243" i="4"/>
  <c r="L4743" i="4" s="1"/>
  <c r="J899" i="3"/>
  <c r="I2269" i="4"/>
  <c r="I4769" i="4" s="1"/>
  <c r="K909" i="3"/>
  <c r="L2294" i="4"/>
  <c r="L4794" i="4" s="1"/>
  <c r="N919" i="3"/>
  <c r="J2320" i="4"/>
  <c r="J4820" i="4" s="1"/>
  <c r="P929" i="3"/>
  <c r="I2346" i="4"/>
  <c r="I4846" i="4" s="1"/>
  <c r="I940" i="3"/>
  <c r="L2371" i="4"/>
  <c r="L4871" i="4" s="1"/>
  <c r="L950" i="3"/>
  <c r="I2397" i="4"/>
  <c r="I4897" i="4" s="1"/>
  <c r="M960" i="3"/>
  <c r="L2422" i="4"/>
  <c r="L4922" i="4" s="1"/>
  <c r="P970" i="3"/>
  <c r="J2448" i="4"/>
  <c r="J4948" i="4" s="1"/>
  <c r="H981" i="3"/>
  <c r="I2474" i="4"/>
  <c r="I4974" i="4" s="1"/>
  <c r="K991" i="3"/>
  <c r="L2499" i="4"/>
  <c r="L4999" i="4" s="1"/>
  <c r="N1001" i="3"/>
  <c r="I23" i="4"/>
  <c r="I2523" i="4" s="1"/>
  <c r="G11" i="3"/>
  <c r="L48" i="4"/>
  <c r="L2548" i="4" s="1"/>
  <c r="J21" i="3"/>
  <c r="J74" i="4"/>
  <c r="J2574" i="4" s="1"/>
  <c r="L31" i="3"/>
  <c r="I100" i="4"/>
  <c r="I2600" i="4" s="1"/>
  <c r="O41" i="3"/>
  <c r="L125" i="4"/>
  <c r="L2625" i="4" s="1"/>
  <c r="H52" i="3"/>
  <c r="I151" i="4"/>
  <c r="I2651" i="4" s="1"/>
  <c r="I62" i="3"/>
  <c r="L176" i="4"/>
  <c r="L2676" i="4" s="1"/>
  <c r="L72" i="3"/>
  <c r="J202" i="4"/>
  <c r="J2702" i="4" s="1"/>
  <c r="N82" i="3"/>
  <c r="I228" i="4"/>
  <c r="I2728" i="4" s="1"/>
  <c r="G93" i="3"/>
  <c r="L253" i="4"/>
  <c r="L2753" i="4" s="1"/>
  <c r="J103" i="3"/>
  <c r="I279" i="4"/>
  <c r="I2779" i="4" s="1"/>
  <c r="K113" i="3"/>
  <c r="L304" i="4"/>
  <c r="L2804" i="4" s="1"/>
  <c r="N123" i="3"/>
  <c r="J330" i="4"/>
  <c r="J2830" i="4" s="1"/>
  <c r="P133" i="3"/>
  <c r="I356" i="4"/>
  <c r="I2856" i="4" s="1"/>
  <c r="I144" i="3"/>
  <c r="L381" i="4"/>
  <c r="L2881" i="4" s="1"/>
  <c r="L154" i="3"/>
  <c r="I407" i="4"/>
  <c r="I2907" i="4" s="1"/>
  <c r="M164" i="3"/>
  <c r="L432" i="4"/>
  <c r="L2932" i="4" s="1"/>
  <c r="P174" i="3"/>
  <c r="J458" i="4"/>
  <c r="J2958" i="4" s="1"/>
  <c r="H185" i="3"/>
  <c r="I484" i="4"/>
  <c r="I2984" i="4" s="1"/>
  <c r="K195" i="3"/>
  <c r="L509" i="4"/>
  <c r="L3009" i="4" s="1"/>
  <c r="N205" i="3"/>
  <c r="I535" i="4"/>
  <c r="I3035" i="4" s="1"/>
  <c r="O215" i="3"/>
  <c r="L560" i="4"/>
  <c r="L3060" i="4" s="1"/>
  <c r="H226" i="3"/>
  <c r="J586" i="4"/>
  <c r="J3086" i="4" s="1"/>
  <c r="J236" i="3"/>
  <c r="I612" i="4"/>
  <c r="I3112" i="4" s="1"/>
  <c r="M246" i="3"/>
  <c r="L637" i="4"/>
  <c r="L3137" i="4" s="1"/>
  <c r="P256" i="3"/>
  <c r="I663" i="4"/>
  <c r="I3163" i="4" s="1"/>
  <c r="G267" i="3"/>
  <c r="L688" i="4"/>
  <c r="L3188" i="4" s="1"/>
  <c r="J277" i="3"/>
  <c r="J714" i="4"/>
  <c r="J3214" i="4" s="1"/>
  <c r="L287" i="3"/>
  <c r="I740" i="4"/>
  <c r="I3240" i="4" s="1"/>
  <c r="O297" i="3"/>
  <c r="L765" i="4"/>
  <c r="L3265" i="4" s="1"/>
  <c r="H308" i="3"/>
  <c r="I791" i="4"/>
  <c r="I3291" i="4" s="1"/>
  <c r="I318" i="3"/>
  <c r="L816" i="4"/>
  <c r="L3316" i="4" s="1"/>
  <c r="L328" i="3"/>
  <c r="J842" i="4"/>
  <c r="J3342" i="4" s="1"/>
  <c r="N338" i="3"/>
  <c r="I868" i="4"/>
  <c r="I3368" i="4" s="1"/>
  <c r="G349" i="3"/>
  <c r="L893" i="4"/>
  <c r="L3393" i="4" s="1"/>
  <c r="J359" i="3"/>
  <c r="I919" i="4"/>
  <c r="I3419" i="4" s="1"/>
  <c r="K369" i="3"/>
  <c r="L944" i="4"/>
  <c r="L3444" i="4" s="1"/>
  <c r="N379" i="3"/>
  <c r="J970" i="4"/>
  <c r="J3470" i="4" s="1"/>
  <c r="P389" i="3"/>
  <c r="I996" i="4"/>
  <c r="I3496" i="4" s="1"/>
  <c r="I400" i="3"/>
  <c r="L1021" i="4"/>
  <c r="L3521" i="4" s="1"/>
  <c r="L410" i="3"/>
  <c r="I1047" i="4"/>
  <c r="I3547" i="4" s="1"/>
  <c r="M420" i="3"/>
  <c r="L1072" i="4"/>
  <c r="L3572" i="4" s="1"/>
  <c r="P430" i="3"/>
  <c r="J1098" i="4"/>
  <c r="J3598" i="4" s="1"/>
  <c r="H441" i="3"/>
  <c r="I1124" i="4"/>
  <c r="I3624" i="4" s="1"/>
  <c r="K451" i="3"/>
  <c r="L1149" i="4"/>
  <c r="L3649" i="4" s="1"/>
  <c r="N461" i="3"/>
  <c r="I1175" i="4"/>
  <c r="I3675" i="4" s="1"/>
  <c r="O471" i="3"/>
  <c r="L1200" i="4"/>
  <c r="L3700" i="4" s="1"/>
  <c r="H482" i="3"/>
  <c r="J1226" i="4"/>
  <c r="J3726" i="4" s="1"/>
  <c r="J492" i="3"/>
  <c r="I1252" i="4"/>
  <c r="I3752" i="4" s="1"/>
  <c r="M502" i="3"/>
  <c r="L1277" i="4"/>
  <c r="L3777" i="4" s="1"/>
  <c r="P512" i="3"/>
  <c r="I1303" i="4"/>
  <c r="I3803" i="4" s="1"/>
  <c r="G523" i="3"/>
  <c r="L1328" i="4"/>
  <c r="L3828" i="4" s="1"/>
  <c r="J533" i="3"/>
  <c r="J1354" i="4"/>
  <c r="J3854" i="4" s="1"/>
  <c r="L543" i="3"/>
  <c r="I1380" i="4"/>
  <c r="I3880" i="4" s="1"/>
  <c r="O553" i="3"/>
  <c r="L1405" i="4"/>
  <c r="L3905" i="4" s="1"/>
  <c r="H564" i="3"/>
  <c r="I1431" i="4"/>
  <c r="I3931" i="4" s="1"/>
  <c r="I574" i="3"/>
  <c r="L1456" i="4"/>
  <c r="L3956" i="4" s="1"/>
  <c r="L584" i="3"/>
  <c r="J1482" i="4"/>
  <c r="J3982" i="4" s="1"/>
  <c r="N594" i="3"/>
  <c r="I1508" i="4"/>
  <c r="I4008" i="4" s="1"/>
  <c r="G605" i="3"/>
  <c r="L1533" i="4"/>
  <c r="L4033" i="4" s="1"/>
  <c r="J615" i="3"/>
  <c r="I1559" i="4"/>
  <c r="I4059" i="4" s="1"/>
  <c r="K625" i="3"/>
  <c r="L1584" i="4"/>
  <c r="L4084" i="4" s="1"/>
  <c r="N635" i="3"/>
  <c r="J1610" i="4"/>
  <c r="J4110" i="4" s="1"/>
  <c r="P645" i="3"/>
  <c r="I1636" i="4"/>
  <c r="I4136" i="4" s="1"/>
  <c r="I656" i="3"/>
  <c r="L1661" i="4"/>
  <c r="L4161" i="4" s="1"/>
  <c r="L666" i="3"/>
  <c r="I1687" i="4"/>
  <c r="I4187" i="4" s="1"/>
  <c r="M676" i="3"/>
  <c r="L1712" i="4"/>
  <c r="L4212" i="4" s="1"/>
  <c r="P686" i="3"/>
  <c r="J1738" i="4"/>
  <c r="J4238" i="4" s="1"/>
  <c r="H697" i="3"/>
  <c r="I1764" i="4"/>
  <c r="I4264" i="4" s="1"/>
  <c r="K707" i="3"/>
  <c r="L1789" i="4"/>
  <c r="L4289" i="4" s="1"/>
  <c r="N717" i="3"/>
  <c r="I1815" i="4"/>
  <c r="I4315" i="4" s="1"/>
  <c r="O727" i="3"/>
  <c r="L1840" i="4"/>
  <c r="L4340" i="4" s="1"/>
  <c r="H738" i="3"/>
  <c r="J1866" i="4"/>
  <c r="J4366" i="4" s="1"/>
  <c r="J748" i="3"/>
  <c r="I1892" i="4"/>
  <c r="I4392" i="4" s="1"/>
  <c r="M758" i="3"/>
  <c r="L1917" i="4"/>
  <c r="L4417" i="4" s="1"/>
  <c r="P768" i="3"/>
  <c r="I1943" i="4"/>
  <c r="I4443" i="4" s="1"/>
  <c r="G779" i="3"/>
  <c r="L1968" i="4"/>
  <c r="L4468" i="4" s="1"/>
  <c r="J789" i="3"/>
  <c r="J1994" i="4"/>
  <c r="J4494" i="4" s="1"/>
  <c r="L799" i="3"/>
  <c r="I2020" i="4"/>
  <c r="I4520" i="4" s="1"/>
  <c r="O809" i="3"/>
  <c r="L2045" i="4"/>
  <c r="L4545" i="4" s="1"/>
  <c r="H820" i="3"/>
  <c r="I2071" i="4"/>
  <c r="I4571" i="4" s="1"/>
  <c r="I830" i="3"/>
  <c r="L2096" i="4"/>
  <c r="L4596" i="4" s="1"/>
  <c r="L840" i="3"/>
  <c r="J2122" i="4"/>
  <c r="J4622" i="4" s="1"/>
  <c r="N850" i="3"/>
  <c r="I2148" i="4"/>
  <c r="I4648" i="4" s="1"/>
  <c r="G861" i="3"/>
  <c r="L2173" i="4"/>
  <c r="L4673" i="4" s="1"/>
  <c r="J871" i="3"/>
  <c r="I2199" i="4"/>
  <c r="I4699" i="4" s="1"/>
  <c r="K881" i="3"/>
  <c r="L2224" i="4"/>
  <c r="L4724" i="4" s="1"/>
  <c r="N891" i="3"/>
  <c r="J2250" i="4"/>
  <c r="J4750" i="4" s="1"/>
  <c r="P901" i="3"/>
  <c r="I2276" i="4"/>
  <c r="I4776" i="4" s="1"/>
  <c r="I912" i="3"/>
  <c r="L2301" i="4"/>
  <c r="L4801" i="4" s="1"/>
  <c r="L922" i="3"/>
  <c r="I2327" i="4"/>
  <c r="I4827" i="4" s="1"/>
  <c r="M932" i="3"/>
  <c r="L2352" i="4"/>
  <c r="L4852" i="4" s="1"/>
  <c r="P942" i="3"/>
  <c r="J2378" i="4"/>
  <c r="J4878" i="4" s="1"/>
  <c r="H953" i="3"/>
  <c r="I2404" i="4"/>
  <c r="I4904" i="4" s="1"/>
  <c r="K963" i="3"/>
  <c r="L2429" i="4"/>
  <c r="L4929" i="4" s="1"/>
  <c r="N973" i="3"/>
  <c r="I2455" i="4"/>
  <c r="I4955" i="4" s="1"/>
  <c r="O983" i="3"/>
  <c r="L2480" i="4"/>
  <c r="L4980" i="4" s="1"/>
  <c r="H994" i="3"/>
  <c r="L7" i="4"/>
  <c r="L2507" i="4" s="1"/>
  <c r="P4" i="3"/>
  <c r="I33" i="4"/>
  <c r="I2533" i="4" s="1"/>
  <c r="G15" i="3"/>
  <c r="L58" i="4"/>
  <c r="L2558" i="4" s="1"/>
  <c r="J25" i="3"/>
  <c r="J84" i="4"/>
  <c r="J2584" i="4" s="1"/>
  <c r="L35" i="3"/>
  <c r="I110" i="4"/>
  <c r="I2610" i="4" s="1"/>
  <c r="O45" i="3"/>
  <c r="L135" i="4"/>
  <c r="L2635" i="4" s="1"/>
  <c r="H56" i="3"/>
  <c r="I161" i="4"/>
  <c r="I2661" i="4" s="1"/>
  <c r="I66" i="3"/>
  <c r="L186" i="4"/>
  <c r="L2686" i="4" s="1"/>
  <c r="L76" i="3"/>
  <c r="J212" i="4"/>
  <c r="J2712" i="4" s="1"/>
  <c r="N86" i="3"/>
  <c r="I238" i="4"/>
  <c r="I2738" i="4" s="1"/>
  <c r="G97" i="3"/>
  <c r="L263" i="4"/>
  <c r="L2763" i="4" s="1"/>
  <c r="J107" i="3"/>
  <c r="I289" i="4"/>
  <c r="I2789" i="4" s="1"/>
  <c r="K117" i="3"/>
  <c r="L314" i="4"/>
  <c r="L2814" i="4" s="1"/>
  <c r="N127" i="3"/>
  <c r="J340" i="4"/>
  <c r="J2840" i="4" s="1"/>
  <c r="P137" i="3"/>
  <c r="I366" i="4"/>
  <c r="I2866" i="4" s="1"/>
  <c r="I148" i="3"/>
  <c r="L391" i="4"/>
  <c r="L2891" i="4" s="1"/>
  <c r="L158" i="3"/>
  <c r="I417" i="4"/>
  <c r="I2917" i="4" s="1"/>
  <c r="M168" i="3"/>
  <c r="L442" i="4"/>
  <c r="L2942" i="4" s="1"/>
  <c r="P178" i="3"/>
  <c r="J468" i="4"/>
  <c r="J2968" i="4" s="1"/>
  <c r="H189" i="3"/>
  <c r="I494" i="4"/>
  <c r="I2994" i="4" s="1"/>
  <c r="K199" i="3"/>
  <c r="L519" i="4"/>
  <c r="L3019" i="4" s="1"/>
  <c r="N209" i="3"/>
  <c r="I545" i="4"/>
  <c r="I3045" i="4" s="1"/>
  <c r="O219" i="3"/>
  <c r="L570" i="4"/>
  <c r="L3070" i="4" s="1"/>
  <c r="H230" i="3"/>
  <c r="J596" i="4"/>
  <c r="J3096" i="4" s="1"/>
  <c r="J240" i="3"/>
  <c r="I622" i="4"/>
  <c r="I3122" i="4" s="1"/>
  <c r="M250" i="3"/>
  <c r="L647" i="4"/>
  <c r="L3147" i="4" s="1"/>
  <c r="P260" i="3"/>
  <c r="I673" i="4"/>
  <c r="I3173" i="4" s="1"/>
  <c r="G271" i="3"/>
  <c r="L698" i="4"/>
  <c r="L3198" i="4" s="1"/>
  <c r="J281" i="3"/>
  <c r="J724" i="4"/>
  <c r="J3224" i="4" s="1"/>
  <c r="L291" i="3"/>
  <c r="I750" i="4"/>
  <c r="I3250" i="4" s="1"/>
  <c r="O301" i="3"/>
  <c r="L775" i="4"/>
  <c r="L3275" i="4" s="1"/>
  <c r="H312" i="3"/>
  <c r="I801" i="4"/>
  <c r="I3301" i="4" s="1"/>
  <c r="I322" i="3"/>
  <c r="L826" i="4"/>
  <c r="L3326" i="4" s="1"/>
  <c r="L332" i="3"/>
  <c r="J852" i="4"/>
  <c r="J3352" i="4" s="1"/>
  <c r="N342" i="3"/>
  <c r="I878" i="4"/>
  <c r="I3378" i="4" s="1"/>
  <c r="G353" i="3"/>
  <c r="L903" i="4"/>
  <c r="L3403" i="4" s="1"/>
  <c r="J363" i="3"/>
  <c r="I929" i="4"/>
  <c r="I3429" i="4" s="1"/>
  <c r="K373" i="3"/>
  <c r="L954" i="4"/>
  <c r="L3454" i="4" s="1"/>
  <c r="N383" i="3"/>
  <c r="J980" i="4"/>
  <c r="J3480" i="4" s="1"/>
  <c r="P393" i="3"/>
  <c r="I1006" i="4"/>
  <c r="I3506" i="4" s="1"/>
  <c r="I404" i="3"/>
  <c r="L1031" i="4"/>
  <c r="L3531" i="4" s="1"/>
  <c r="L414" i="3"/>
  <c r="I1057" i="4"/>
  <c r="I3557" i="4" s="1"/>
  <c r="M424" i="3"/>
  <c r="L1082" i="4"/>
  <c r="L3582" i="4" s="1"/>
  <c r="P434" i="3"/>
  <c r="J1108" i="4"/>
  <c r="J3608" i="4" s="1"/>
  <c r="H445" i="3"/>
  <c r="I1134" i="4"/>
  <c r="I3634" i="4" s="1"/>
  <c r="K455" i="3"/>
  <c r="L1159" i="4"/>
  <c r="L3659" i="4" s="1"/>
  <c r="N465" i="3"/>
  <c r="I1185" i="4"/>
  <c r="I3685" i="4" s="1"/>
  <c r="O475" i="3"/>
  <c r="L1210" i="4"/>
  <c r="L3710" i="4" s="1"/>
  <c r="H486" i="3"/>
  <c r="J1236" i="4"/>
  <c r="J3736" i="4" s="1"/>
  <c r="J496" i="3"/>
  <c r="I1262" i="4"/>
  <c r="I3762" i="4" s="1"/>
  <c r="M506" i="3"/>
  <c r="L1287" i="4"/>
  <c r="L3787" i="4" s="1"/>
  <c r="P516" i="3"/>
  <c r="I1313" i="4"/>
  <c r="I3813" i="4" s="1"/>
  <c r="G527" i="3"/>
  <c r="L1338" i="4"/>
  <c r="L3838" i="4" s="1"/>
  <c r="J537" i="3"/>
  <c r="J1364" i="4"/>
  <c r="J3864" i="4" s="1"/>
  <c r="L547" i="3"/>
  <c r="I1390" i="4"/>
  <c r="I3890" i="4" s="1"/>
  <c r="O557" i="3"/>
  <c r="L1415" i="4"/>
  <c r="L3915" i="4" s="1"/>
  <c r="H568" i="3"/>
  <c r="I1441" i="4"/>
  <c r="I3941" i="4" s="1"/>
  <c r="I578" i="3"/>
  <c r="L1466" i="4"/>
  <c r="L3966" i="4" s="1"/>
  <c r="L588" i="3"/>
  <c r="J1492" i="4"/>
  <c r="J3992" i="4" s="1"/>
  <c r="N598" i="3"/>
  <c r="I1518" i="4"/>
  <c r="I4018" i="4" s="1"/>
  <c r="G609" i="3"/>
  <c r="L1543" i="4"/>
  <c r="L4043" i="4" s="1"/>
  <c r="J619" i="3"/>
  <c r="I1569" i="4"/>
  <c r="I4069" i="4" s="1"/>
  <c r="K629" i="3"/>
  <c r="L1594" i="4"/>
  <c r="L4094" i="4" s="1"/>
  <c r="N639" i="3"/>
  <c r="J1620" i="4"/>
  <c r="J4120" i="4" s="1"/>
  <c r="P649" i="3"/>
  <c r="I1646" i="4"/>
  <c r="I4146" i="4" s="1"/>
  <c r="I660" i="3"/>
  <c r="L1671" i="4"/>
  <c r="L4171" i="4" s="1"/>
  <c r="L670" i="3"/>
  <c r="I1697" i="4"/>
  <c r="I4197" i="4" s="1"/>
  <c r="M680" i="3"/>
  <c r="L1722" i="4"/>
  <c r="L4222" i="4" s="1"/>
  <c r="P690" i="3"/>
  <c r="J1748" i="4"/>
  <c r="J4248" i="4" s="1"/>
  <c r="H701" i="3"/>
  <c r="I1774" i="4"/>
  <c r="I4274" i="4" s="1"/>
  <c r="K711" i="3"/>
  <c r="L1799" i="4"/>
  <c r="L4299" i="4" s="1"/>
  <c r="N721" i="3"/>
  <c r="I1825" i="4"/>
  <c r="I4325" i="4" s="1"/>
  <c r="O731" i="3"/>
  <c r="L1850" i="4"/>
  <c r="L4350" i="4" s="1"/>
  <c r="H742" i="3"/>
  <c r="J1876" i="4"/>
  <c r="J4376" i="4" s="1"/>
  <c r="J752" i="3"/>
  <c r="I1902" i="4"/>
  <c r="I4402" i="4" s="1"/>
  <c r="M762" i="3"/>
  <c r="L1927" i="4"/>
  <c r="L4427" i="4" s="1"/>
  <c r="P772" i="3"/>
  <c r="I1953" i="4"/>
  <c r="I4453" i="4" s="1"/>
  <c r="G783" i="3"/>
  <c r="L1978" i="4"/>
  <c r="L4478" i="4" s="1"/>
  <c r="J793" i="3"/>
  <c r="J2004" i="4"/>
  <c r="J4504" i="4" s="1"/>
  <c r="L803" i="3"/>
  <c r="I2030" i="4"/>
  <c r="I4530" i="4" s="1"/>
  <c r="O813" i="3"/>
  <c r="L2055" i="4"/>
  <c r="L4555" i="4" s="1"/>
  <c r="H824" i="3"/>
  <c r="I2081" i="4"/>
  <c r="I4581" i="4" s="1"/>
  <c r="I834" i="3"/>
  <c r="L2106" i="4"/>
  <c r="L4606" i="4" s="1"/>
  <c r="L844" i="3"/>
  <c r="J2132" i="4"/>
  <c r="J4632" i="4" s="1"/>
  <c r="N854" i="3"/>
  <c r="I2158" i="4"/>
  <c r="I4658" i="4" s="1"/>
  <c r="G865" i="3"/>
  <c r="L2183" i="4"/>
  <c r="L4683" i="4" s="1"/>
  <c r="J875" i="3"/>
  <c r="I2209" i="4"/>
  <c r="I4709" i="4" s="1"/>
  <c r="K885" i="3"/>
  <c r="L2234" i="4"/>
  <c r="L4734" i="4" s="1"/>
  <c r="N895" i="3"/>
  <c r="J2260" i="4"/>
  <c r="J4760" i="4" s="1"/>
  <c r="P905" i="3"/>
  <c r="I2286" i="4"/>
  <c r="I4786" i="4" s="1"/>
  <c r="I916" i="3"/>
  <c r="L2311" i="4"/>
  <c r="L4811" i="4" s="1"/>
  <c r="L926" i="3"/>
  <c r="I2337" i="4"/>
  <c r="I4837" i="4" s="1"/>
  <c r="M936" i="3"/>
  <c r="L2362" i="4"/>
  <c r="L4862" i="4" s="1"/>
  <c r="P946" i="3"/>
  <c r="J2388" i="4"/>
  <c r="J4888" i="4" s="1"/>
  <c r="H957" i="3"/>
  <c r="I2414" i="4"/>
  <c r="I4914" i="4" s="1"/>
  <c r="K967" i="3"/>
  <c r="L2439" i="4"/>
  <c r="L4939" i="4" s="1"/>
  <c r="N977" i="3"/>
  <c r="I2465" i="4"/>
  <c r="I4965" i="4" s="1"/>
  <c r="O987" i="3"/>
  <c r="L2490" i="4"/>
  <c r="L4990" i="4" s="1"/>
  <c r="H998" i="3"/>
  <c r="K12" i="4"/>
  <c r="K2512" i="4" s="1"/>
  <c r="O6" i="3"/>
  <c r="K28" i="4"/>
  <c r="K2528" i="4" s="1"/>
  <c r="I13" i="3"/>
  <c r="K44" i="4"/>
  <c r="K2544" i="4" s="1"/>
  <c r="M19" i="3"/>
  <c r="K60" i="4"/>
  <c r="K2560" i="4" s="1"/>
  <c r="G26" i="3"/>
  <c r="K76" i="4"/>
  <c r="K2576" i="4" s="1"/>
  <c r="K32" i="3"/>
  <c r="K92" i="4"/>
  <c r="K2592" i="4" s="1"/>
  <c r="O38" i="3"/>
  <c r="K108" i="4"/>
  <c r="K2608" i="4" s="1"/>
  <c r="I45" i="3"/>
  <c r="K124" i="4"/>
  <c r="K2624" i="4" s="1"/>
  <c r="M51" i="3"/>
  <c r="K140" i="4"/>
  <c r="K2640" i="4" s="1"/>
  <c r="G58" i="3"/>
  <c r="K156" i="4"/>
  <c r="K2656" i="4" s="1"/>
  <c r="K64" i="3"/>
  <c r="K172" i="4"/>
  <c r="K2672" i="4" s="1"/>
  <c r="O70" i="3"/>
  <c r="K188" i="4"/>
  <c r="K2688" i="4" s="1"/>
  <c r="I77" i="3"/>
  <c r="K204" i="4"/>
  <c r="K2704" i="4" s="1"/>
  <c r="M83" i="3"/>
  <c r="K220" i="4"/>
  <c r="K2720" i="4" s="1"/>
  <c r="G90" i="3"/>
  <c r="K236" i="4"/>
  <c r="K2736" i="4" s="1"/>
  <c r="K96" i="3"/>
  <c r="K252" i="4"/>
  <c r="K2752" i="4" s="1"/>
  <c r="O102" i="3"/>
  <c r="K268" i="4"/>
  <c r="K2768" i="4" s="1"/>
  <c r="I109" i="3"/>
  <c r="K284" i="4"/>
  <c r="K2784" i="4" s="1"/>
  <c r="M115" i="3"/>
  <c r="K300" i="4"/>
  <c r="K2800" i="4" s="1"/>
  <c r="G122" i="3"/>
  <c r="K316" i="4"/>
  <c r="K2816" i="4" s="1"/>
  <c r="K128" i="3"/>
  <c r="K332" i="4"/>
  <c r="K2832" i="4" s="1"/>
  <c r="O134" i="3"/>
  <c r="K348" i="4"/>
  <c r="K2848" i="4" s="1"/>
  <c r="I141" i="3"/>
  <c r="K364" i="4"/>
  <c r="K2864" i="4" s="1"/>
  <c r="M147" i="3"/>
  <c r="K380" i="4"/>
  <c r="K2880" i="4" s="1"/>
  <c r="G154" i="3"/>
  <c r="K396" i="4"/>
  <c r="K2896" i="4" s="1"/>
  <c r="K160" i="3"/>
  <c r="K412" i="4"/>
  <c r="K2912" i="4" s="1"/>
  <c r="O166" i="3"/>
  <c r="K428" i="4"/>
  <c r="K2928" i="4" s="1"/>
  <c r="I173" i="3"/>
  <c r="K444" i="4"/>
  <c r="K2944" i="4" s="1"/>
  <c r="M179" i="3"/>
  <c r="K460" i="4"/>
  <c r="K2960" i="4" s="1"/>
  <c r="G186" i="3"/>
  <c r="K476" i="4"/>
  <c r="K2976" i="4" s="1"/>
  <c r="K192" i="3"/>
  <c r="K492" i="4"/>
  <c r="K2992" i="4" s="1"/>
  <c r="O198" i="3"/>
  <c r="K508" i="4"/>
  <c r="K3008" i="4" s="1"/>
  <c r="I205" i="3"/>
  <c r="K524" i="4"/>
  <c r="K3024" i="4" s="1"/>
  <c r="M211" i="3"/>
  <c r="K540" i="4"/>
  <c r="K3040" i="4" s="1"/>
  <c r="G218" i="3"/>
  <c r="K556" i="4"/>
  <c r="K3056" i="4" s="1"/>
  <c r="K224" i="3"/>
  <c r="K572" i="4"/>
  <c r="K3072" i="4" s="1"/>
  <c r="O230" i="3"/>
  <c r="K588" i="4"/>
  <c r="K3088" i="4" s="1"/>
  <c r="I237" i="3"/>
  <c r="K604" i="4"/>
  <c r="K3104" i="4" s="1"/>
  <c r="M243" i="3"/>
  <c r="K620" i="4"/>
  <c r="K3120" i="4" s="1"/>
  <c r="G250" i="3"/>
  <c r="K636" i="4"/>
  <c r="K3136" i="4" s="1"/>
  <c r="K256" i="3"/>
  <c r="K652" i="4"/>
  <c r="K3152" i="4" s="1"/>
  <c r="O262" i="3"/>
  <c r="K668" i="4"/>
  <c r="K3168" i="4" s="1"/>
  <c r="I269" i="3"/>
  <c r="K684" i="4"/>
  <c r="K3184" i="4" s="1"/>
  <c r="M275" i="3"/>
  <c r="K700" i="4"/>
  <c r="K3200" i="4" s="1"/>
  <c r="G282" i="3"/>
  <c r="K716" i="4"/>
  <c r="K3216" i="4" s="1"/>
  <c r="K288" i="3"/>
  <c r="K732" i="4"/>
  <c r="K3232" i="4" s="1"/>
  <c r="O294" i="3"/>
  <c r="K748" i="4"/>
  <c r="K3248" i="4" s="1"/>
  <c r="I301" i="3"/>
  <c r="K764" i="4"/>
  <c r="K3264" i="4" s="1"/>
  <c r="M307" i="3"/>
  <c r="K780" i="4"/>
  <c r="K3280" i="4" s="1"/>
  <c r="G314" i="3"/>
  <c r="K796" i="4"/>
  <c r="K3296" i="4" s="1"/>
  <c r="K320" i="3"/>
  <c r="K812" i="4"/>
  <c r="K3312" i="4" s="1"/>
  <c r="O326" i="3"/>
  <c r="K828" i="4"/>
  <c r="K3328" i="4" s="1"/>
  <c r="I333" i="3"/>
  <c r="K844" i="4"/>
  <c r="K3344" i="4" s="1"/>
  <c r="M339" i="3"/>
  <c r="K860" i="4"/>
  <c r="K3360" i="4" s="1"/>
  <c r="G346" i="3"/>
  <c r="K876" i="4"/>
  <c r="K3376" i="4" s="1"/>
  <c r="K352" i="3"/>
  <c r="K892" i="4"/>
  <c r="K3392" i="4" s="1"/>
  <c r="O358" i="3"/>
  <c r="K908" i="4"/>
  <c r="K3408" i="4" s="1"/>
  <c r="I365" i="3"/>
  <c r="K924" i="4"/>
  <c r="K3424" i="4" s="1"/>
  <c r="M371" i="3"/>
  <c r="K940" i="4"/>
  <c r="K3440" i="4" s="1"/>
  <c r="G378" i="3"/>
  <c r="K956" i="4"/>
  <c r="K3456" i="4" s="1"/>
  <c r="K384" i="3"/>
  <c r="K972" i="4"/>
  <c r="K3472" i="4" s="1"/>
  <c r="O390" i="3"/>
  <c r="K988" i="4"/>
  <c r="K3488" i="4" s="1"/>
  <c r="I397" i="3"/>
  <c r="K1004" i="4"/>
  <c r="K3504" i="4" s="1"/>
  <c r="M403" i="3"/>
  <c r="K1020" i="4"/>
  <c r="K3520" i="4" s="1"/>
  <c r="G410" i="3"/>
  <c r="K1036" i="4"/>
  <c r="K3536" i="4" s="1"/>
  <c r="K416" i="3"/>
  <c r="K1052" i="4"/>
  <c r="K3552" i="4" s="1"/>
  <c r="O422" i="3"/>
  <c r="K1068" i="4"/>
  <c r="K3568" i="4" s="1"/>
  <c r="I429" i="3"/>
  <c r="K1084" i="4"/>
  <c r="K3584" i="4" s="1"/>
  <c r="M435" i="3"/>
  <c r="K1100" i="4"/>
  <c r="K3600" i="4" s="1"/>
  <c r="G442" i="3"/>
  <c r="K1116" i="4"/>
  <c r="K3616" i="4" s="1"/>
  <c r="K448" i="3"/>
  <c r="K1132" i="4"/>
  <c r="K3632" i="4" s="1"/>
  <c r="O454" i="3"/>
  <c r="K1148" i="4"/>
  <c r="K3648" i="4" s="1"/>
  <c r="I461" i="3"/>
  <c r="K1164" i="4"/>
  <c r="K3664" i="4" s="1"/>
  <c r="M467" i="3"/>
  <c r="K1180" i="4"/>
  <c r="K3680" i="4" s="1"/>
  <c r="G474" i="3"/>
  <c r="K1196" i="4"/>
  <c r="K3696" i="4" s="1"/>
  <c r="K480" i="3"/>
  <c r="K1212" i="4"/>
  <c r="K3712" i="4" s="1"/>
  <c r="O486" i="3"/>
  <c r="K1228" i="4"/>
  <c r="K3728" i="4" s="1"/>
  <c r="I493" i="3"/>
  <c r="K1244" i="4"/>
  <c r="K3744" i="4" s="1"/>
  <c r="M499" i="3"/>
  <c r="K1260" i="4"/>
  <c r="K3760" i="4" s="1"/>
  <c r="G506" i="3"/>
  <c r="K1276" i="4"/>
  <c r="K3776" i="4" s="1"/>
  <c r="K512" i="3"/>
  <c r="K1292" i="4"/>
  <c r="K3792" i="4" s="1"/>
  <c r="O518" i="3"/>
  <c r="K1308" i="4"/>
  <c r="K3808" i="4" s="1"/>
  <c r="I525" i="3"/>
  <c r="K1324" i="4"/>
  <c r="K3824" i="4" s="1"/>
  <c r="M531" i="3"/>
  <c r="K1340" i="4"/>
  <c r="K3840" i="4" s="1"/>
  <c r="G538" i="3"/>
  <c r="K1356" i="4"/>
  <c r="K3856" i="4" s="1"/>
  <c r="K544" i="3"/>
  <c r="K1372" i="4"/>
  <c r="K3872" i="4" s="1"/>
  <c r="O550" i="3"/>
  <c r="K1388" i="4"/>
  <c r="K3888" i="4" s="1"/>
  <c r="I557" i="3"/>
  <c r="K1404" i="4"/>
  <c r="K3904" i="4" s="1"/>
  <c r="M563" i="3"/>
  <c r="K1420" i="4"/>
  <c r="K3920" i="4" s="1"/>
  <c r="G570" i="3"/>
  <c r="K1436" i="4"/>
  <c r="K3936" i="4" s="1"/>
  <c r="K576" i="3"/>
  <c r="K1452" i="4"/>
  <c r="K3952" i="4" s="1"/>
  <c r="O582" i="3"/>
  <c r="K1468" i="4"/>
  <c r="K3968" i="4" s="1"/>
  <c r="I589" i="3"/>
  <c r="K1484" i="4"/>
  <c r="K3984" i="4" s="1"/>
  <c r="M595" i="3"/>
  <c r="K1500" i="4"/>
  <c r="K4000" i="4" s="1"/>
  <c r="G602" i="3"/>
  <c r="K1516" i="4"/>
  <c r="K4016" i="4" s="1"/>
  <c r="K608" i="3"/>
  <c r="K1532" i="4"/>
  <c r="K4032" i="4" s="1"/>
  <c r="O614" i="3"/>
  <c r="K1548" i="4"/>
  <c r="K4048" i="4" s="1"/>
  <c r="I621" i="3"/>
  <c r="K1564" i="4"/>
  <c r="K4064" i="4" s="1"/>
  <c r="M627" i="3"/>
  <c r="K1580" i="4"/>
  <c r="K4080" i="4" s="1"/>
  <c r="G634" i="3"/>
  <c r="K1596" i="4"/>
  <c r="K4096" i="4" s="1"/>
  <c r="K640" i="3"/>
  <c r="K1612" i="4"/>
  <c r="K4112" i="4" s="1"/>
  <c r="O646" i="3"/>
  <c r="K1628" i="4"/>
  <c r="K4128" i="4" s="1"/>
  <c r="I653" i="3"/>
  <c r="K1644" i="4"/>
  <c r="K4144" i="4" s="1"/>
  <c r="M659" i="3"/>
  <c r="K1660" i="4"/>
  <c r="K4160" i="4" s="1"/>
  <c r="G666" i="3"/>
  <c r="K1676" i="4"/>
  <c r="K4176" i="4" s="1"/>
  <c r="K672" i="3"/>
  <c r="K1692" i="4"/>
  <c r="K4192" i="4" s="1"/>
  <c r="O678" i="3"/>
  <c r="K1708" i="4"/>
  <c r="K4208" i="4" s="1"/>
  <c r="I685" i="3"/>
  <c r="K1724" i="4"/>
  <c r="K4224" i="4" s="1"/>
  <c r="M691" i="3"/>
  <c r="K1740" i="4"/>
  <c r="K4240" i="4" s="1"/>
  <c r="G698" i="3"/>
  <c r="K1756" i="4"/>
  <c r="K4256" i="4" s="1"/>
  <c r="K704" i="3"/>
  <c r="K1772" i="4"/>
  <c r="K4272" i="4" s="1"/>
  <c r="O710" i="3"/>
  <c r="K1788" i="4"/>
  <c r="K4288" i="4" s="1"/>
  <c r="I717" i="3"/>
  <c r="K1804" i="4"/>
  <c r="K4304" i="4" s="1"/>
  <c r="M723" i="3"/>
  <c r="K1820" i="4"/>
  <c r="K4320" i="4" s="1"/>
  <c r="G730" i="3"/>
  <c r="K1836" i="4"/>
  <c r="K4336" i="4" s="1"/>
  <c r="K736" i="3"/>
  <c r="K1852" i="4"/>
  <c r="K4352" i="4" s="1"/>
  <c r="O742" i="3"/>
  <c r="K1868" i="4"/>
  <c r="K4368" i="4" s="1"/>
  <c r="I749" i="3"/>
  <c r="K1884" i="4"/>
  <c r="K4384" i="4" s="1"/>
  <c r="M755" i="3"/>
  <c r="K1900" i="4"/>
  <c r="K4400" i="4" s="1"/>
  <c r="G762" i="3"/>
  <c r="K1916" i="4"/>
  <c r="K4416" i="4" s="1"/>
  <c r="K768" i="3"/>
  <c r="K1932" i="4"/>
  <c r="K4432" i="4" s="1"/>
  <c r="O774" i="3"/>
  <c r="K1948" i="4"/>
  <c r="K4448" i="4" s="1"/>
  <c r="I781" i="3"/>
  <c r="K1964" i="4"/>
  <c r="K4464" i="4" s="1"/>
  <c r="M787" i="3"/>
  <c r="K1980" i="4"/>
  <c r="K4480" i="4" s="1"/>
  <c r="G794" i="3"/>
  <c r="K1996" i="4"/>
  <c r="K4496" i="4" s="1"/>
  <c r="K800" i="3"/>
  <c r="K2012" i="4"/>
  <c r="K4512" i="4" s="1"/>
  <c r="O806" i="3"/>
  <c r="K2028" i="4"/>
  <c r="K4528" i="4" s="1"/>
  <c r="I813" i="3"/>
  <c r="K2044" i="4"/>
  <c r="K4544" i="4" s="1"/>
  <c r="M819" i="3"/>
  <c r="K2060" i="4"/>
  <c r="K4560" i="4" s="1"/>
  <c r="G826" i="3"/>
  <c r="K2076" i="4"/>
  <c r="K4576" i="4" s="1"/>
  <c r="K832" i="3"/>
  <c r="K2092" i="4"/>
  <c r="K4592" i="4" s="1"/>
  <c r="O838" i="3"/>
  <c r="K2108" i="4"/>
  <c r="K4608" i="4" s="1"/>
  <c r="I845" i="3"/>
  <c r="K2124" i="4"/>
  <c r="K4624" i="4" s="1"/>
  <c r="M851" i="3"/>
  <c r="K2140" i="4"/>
  <c r="K4640" i="4" s="1"/>
  <c r="G858" i="3"/>
  <c r="K2156" i="4"/>
  <c r="K4656" i="4" s="1"/>
  <c r="K864" i="3"/>
  <c r="K2172" i="4"/>
  <c r="K4672" i="4" s="1"/>
  <c r="O870" i="3"/>
  <c r="K2188" i="4"/>
  <c r="K4688" i="4" s="1"/>
  <c r="I877" i="3"/>
  <c r="K2204" i="4"/>
  <c r="K4704" i="4" s="1"/>
  <c r="M883" i="3"/>
  <c r="K2220" i="4"/>
  <c r="K4720" i="4" s="1"/>
  <c r="G890" i="3"/>
  <c r="K2236" i="4"/>
  <c r="K4736" i="4" s="1"/>
  <c r="K896" i="3"/>
  <c r="K2252" i="4"/>
  <c r="K4752" i="4" s="1"/>
  <c r="O902" i="3"/>
  <c r="K2268" i="4"/>
  <c r="K4768" i="4" s="1"/>
  <c r="I909" i="3"/>
  <c r="K2284" i="4"/>
  <c r="K4784" i="4" s="1"/>
  <c r="M915" i="3"/>
  <c r="K2300" i="4"/>
  <c r="K4800" i="4" s="1"/>
  <c r="G922" i="3"/>
  <c r="K2316" i="4"/>
  <c r="K4816" i="4" s="1"/>
  <c r="K928" i="3"/>
  <c r="K2332" i="4"/>
  <c r="K4832" i="4" s="1"/>
  <c r="O934" i="3"/>
  <c r="K2348" i="4"/>
  <c r="K4848" i="4" s="1"/>
  <c r="I941" i="3"/>
  <c r="K2364" i="4"/>
  <c r="K4864" i="4" s="1"/>
  <c r="M947" i="3"/>
  <c r="K2380" i="4"/>
  <c r="K4880" i="4" s="1"/>
  <c r="G954" i="3"/>
  <c r="K2396" i="4"/>
  <c r="K4896" i="4" s="1"/>
  <c r="K960" i="3"/>
  <c r="K2412" i="4"/>
  <c r="K4912" i="4" s="1"/>
  <c r="O966" i="3"/>
  <c r="K2428" i="4"/>
  <c r="K4928" i="4" s="1"/>
  <c r="I973" i="3"/>
  <c r="K2444" i="4"/>
  <c r="K4944" i="4" s="1"/>
  <c r="M979" i="3"/>
  <c r="K2460" i="4"/>
  <c r="K4960" i="4" s="1"/>
  <c r="G986" i="3"/>
  <c r="K2476" i="4"/>
  <c r="K4976" i="4" s="1"/>
  <c r="K992" i="3"/>
  <c r="K2492" i="4"/>
  <c r="K4992" i="4" s="1"/>
  <c r="O998" i="3"/>
  <c r="J7" i="4"/>
  <c r="J2507" i="4" s="1"/>
  <c r="N4" i="3"/>
  <c r="J23" i="4"/>
  <c r="J2523" i="4" s="1"/>
  <c r="H11" i="3"/>
  <c r="J39" i="4"/>
  <c r="J2539" i="4" s="1"/>
  <c r="L17" i="3"/>
  <c r="J55" i="4"/>
  <c r="J2555" i="4" s="1"/>
  <c r="P23" i="3"/>
  <c r="J71" i="4"/>
  <c r="J2571" i="4" s="1"/>
  <c r="J30" i="3"/>
  <c r="J87" i="4"/>
  <c r="J2587" i="4" s="1"/>
  <c r="N36" i="3"/>
  <c r="J103" i="4"/>
  <c r="J2603" i="4" s="1"/>
  <c r="H43" i="3"/>
  <c r="J119" i="4"/>
  <c r="J2619" i="4" s="1"/>
  <c r="L49" i="3"/>
  <c r="J135" i="4"/>
  <c r="J2635" i="4" s="1"/>
  <c r="P55" i="3"/>
  <c r="J151" i="4"/>
  <c r="J2651" i="4" s="1"/>
  <c r="J62" i="3"/>
  <c r="J167" i="4"/>
  <c r="J2667" i="4" s="1"/>
  <c r="N68" i="3"/>
  <c r="J183" i="4"/>
  <c r="J2683" i="4" s="1"/>
  <c r="H75" i="3"/>
  <c r="J199" i="4"/>
  <c r="J2699" i="4" s="1"/>
  <c r="L81" i="3"/>
  <c r="J215" i="4"/>
  <c r="J2715" i="4" s="1"/>
  <c r="P87" i="3"/>
  <c r="J231" i="4"/>
  <c r="J2731" i="4" s="1"/>
  <c r="J94" i="3"/>
  <c r="J247" i="4"/>
  <c r="J2747" i="4" s="1"/>
  <c r="N100" i="3"/>
  <c r="J263" i="4"/>
  <c r="J2763" i="4" s="1"/>
  <c r="H107" i="3"/>
  <c r="J279" i="4"/>
  <c r="J2779" i="4" s="1"/>
  <c r="L113" i="3"/>
  <c r="J295" i="4"/>
  <c r="J2795" i="4" s="1"/>
  <c r="P119" i="3"/>
  <c r="J311" i="4"/>
  <c r="J2811" i="4" s="1"/>
  <c r="J126" i="3"/>
  <c r="J327" i="4"/>
  <c r="J2827" i="4" s="1"/>
  <c r="N132" i="3"/>
  <c r="J343" i="4"/>
  <c r="J2843" i="4" s="1"/>
  <c r="H139" i="3"/>
  <c r="J359" i="4"/>
  <c r="J2859" i="4" s="1"/>
  <c r="L145" i="3"/>
  <c r="J375" i="4"/>
  <c r="J2875" i="4" s="1"/>
  <c r="P151" i="3"/>
  <c r="J391" i="4"/>
  <c r="J2891" i="4" s="1"/>
  <c r="J158" i="3"/>
  <c r="J407" i="4"/>
  <c r="J2907" i="4" s="1"/>
  <c r="N164" i="3"/>
  <c r="J423" i="4"/>
  <c r="J2923" i="4" s="1"/>
  <c r="H171" i="3"/>
  <c r="J439" i="4"/>
  <c r="J2939" i="4" s="1"/>
  <c r="L177" i="3"/>
  <c r="J455" i="4"/>
  <c r="J2955" i="4" s="1"/>
  <c r="P183" i="3"/>
  <c r="J471" i="4"/>
  <c r="J2971" i="4" s="1"/>
  <c r="J190" i="3"/>
  <c r="J487" i="4"/>
  <c r="J2987" i="4" s="1"/>
  <c r="N196" i="3"/>
  <c r="J503" i="4"/>
  <c r="J3003" i="4" s="1"/>
  <c r="H203" i="3"/>
  <c r="J519" i="4"/>
  <c r="J3019" i="4" s="1"/>
  <c r="L209" i="3"/>
  <c r="J535" i="4"/>
  <c r="J3035" i="4" s="1"/>
  <c r="P215" i="3"/>
  <c r="J551" i="4"/>
  <c r="J3051" i="4" s="1"/>
  <c r="J222" i="3"/>
  <c r="J567" i="4"/>
  <c r="J3067" i="4" s="1"/>
  <c r="N228" i="3"/>
  <c r="J583" i="4"/>
  <c r="J3083" i="4" s="1"/>
  <c r="H235" i="3"/>
  <c r="J599" i="4"/>
  <c r="J3099" i="4" s="1"/>
  <c r="L241" i="3"/>
  <c r="J615" i="4"/>
  <c r="J3115" i="4" s="1"/>
  <c r="P247" i="3"/>
  <c r="J631" i="4"/>
  <c r="J3131" i="4" s="1"/>
  <c r="J254" i="3"/>
  <c r="J647" i="4"/>
  <c r="J3147" i="4" s="1"/>
  <c r="N260" i="3"/>
  <c r="J663" i="4"/>
  <c r="J3163" i="4" s="1"/>
  <c r="H267" i="3"/>
  <c r="J679" i="4"/>
  <c r="J3179" i="4" s="1"/>
  <c r="L273" i="3"/>
  <c r="J695" i="4"/>
  <c r="J3195" i="4" s="1"/>
  <c r="P279" i="3"/>
  <c r="J711" i="4"/>
  <c r="J3211" i="4" s="1"/>
  <c r="J286" i="3"/>
  <c r="J727" i="4"/>
  <c r="J3227" i="4" s="1"/>
  <c r="N292" i="3"/>
  <c r="J743" i="4"/>
  <c r="J3243" i="4" s="1"/>
  <c r="H299" i="3"/>
  <c r="J759" i="4"/>
  <c r="J3259" i="4" s="1"/>
  <c r="L305" i="3"/>
  <c r="J775" i="4"/>
  <c r="J3275" i="4" s="1"/>
  <c r="P311" i="3"/>
  <c r="J791" i="4"/>
  <c r="J3291" i="4" s="1"/>
  <c r="J318" i="3"/>
  <c r="J807" i="4"/>
  <c r="J3307" i="4" s="1"/>
  <c r="N324" i="3"/>
  <c r="J823" i="4"/>
  <c r="J3323" i="4" s="1"/>
  <c r="H331" i="3"/>
  <c r="J839" i="4"/>
  <c r="J3339" i="4" s="1"/>
  <c r="L337" i="3"/>
  <c r="J855" i="4"/>
  <c r="J3355" i="4" s="1"/>
  <c r="P343" i="3"/>
  <c r="J871" i="4"/>
  <c r="J3371" i="4" s="1"/>
  <c r="J350" i="3"/>
  <c r="J887" i="4"/>
  <c r="J3387" i="4" s="1"/>
  <c r="N356" i="3"/>
  <c r="J903" i="4"/>
  <c r="J3403" i="4" s="1"/>
  <c r="H363" i="3"/>
  <c r="J919" i="4"/>
  <c r="J3419" i="4" s="1"/>
  <c r="L369" i="3"/>
  <c r="J935" i="4"/>
  <c r="J3435" i="4" s="1"/>
  <c r="P375" i="3"/>
  <c r="J951" i="4"/>
  <c r="J3451" i="4" s="1"/>
  <c r="J382" i="3"/>
  <c r="J967" i="4"/>
  <c r="J3467" i="4" s="1"/>
  <c r="N388" i="3"/>
  <c r="J983" i="4"/>
  <c r="J3483" i="4" s="1"/>
  <c r="H395" i="3"/>
  <c r="J999" i="4"/>
  <c r="J3499" i="4" s="1"/>
  <c r="L401" i="3"/>
  <c r="J1015" i="4"/>
  <c r="J3515" i="4" s="1"/>
  <c r="P407" i="3"/>
  <c r="J1031" i="4"/>
  <c r="J3531" i="4" s="1"/>
  <c r="J414" i="3"/>
  <c r="J1047" i="4"/>
  <c r="J3547" i="4" s="1"/>
  <c r="N420" i="3"/>
  <c r="J1063" i="4"/>
  <c r="J3563" i="4" s="1"/>
  <c r="H427" i="3"/>
  <c r="J1079" i="4"/>
  <c r="J3579" i="4" s="1"/>
  <c r="L433" i="3"/>
  <c r="J1095" i="4"/>
  <c r="J3595" i="4" s="1"/>
  <c r="P439" i="3"/>
  <c r="J1111" i="4"/>
  <c r="J3611" i="4" s="1"/>
  <c r="J446" i="3"/>
  <c r="J1127" i="4"/>
  <c r="J3627" i="4" s="1"/>
  <c r="N452" i="3"/>
  <c r="J1143" i="4"/>
  <c r="J3643" i="4" s="1"/>
  <c r="H459" i="3"/>
  <c r="J1159" i="4"/>
  <c r="J3659" i="4" s="1"/>
  <c r="L465" i="3"/>
  <c r="J1175" i="4"/>
  <c r="J3675" i="4" s="1"/>
  <c r="P471" i="3"/>
  <c r="J1191" i="4"/>
  <c r="J3691" i="4" s="1"/>
  <c r="J478" i="3"/>
  <c r="J1207" i="4"/>
  <c r="J3707" i="4" s="1"/>
  <c r="N484" i="3"/>
  <c r="J1223" i="4"/>
  <c r="J3723" i="4" s="1"/>
  <c r="H491" i="3"/>
  <c r="J1239" i="4"/>
  <c r="J3739" i="4" s="1"/>
  <c r="L497" i="3"/>
  <c r="J1255" i="4"/>
  <c r="J3755" i="4" s="1"/>
  <c r="P503" i="3"/>
  <c r="J1271" i="4"/>
  <c r="J3771" i="4" s="1"/>
  <c r="J510" i="3"/>
  <c r="J1287" i="4"/>
  <c r="J3787" i="4" s="1"/>
  <c r="N516" i="3"/>
  <c r="J1303" i="4"/>
  <c r="J3803" i="4" s="1"/>
  <c r="H523" i="3"/>
  <c r="J1319" i="4"/>
  <c r="J3819" i="4" s="1"/>
  <c r="L529" i="3"/>
  <c r="J1335" i="4"/>
  <c r="J3835" i="4" s="1"/>
  <c r="P535" i="3"/>
  <c r="J1351" i="4"/>
  <c r="J3851" i="4" s="1"/>
  <c r="J542" i="3"/>
  <c r="J1367" i="4"/>
  <c r="J3867" i="4" s="1"/>
  <c r="N548" i="3"/>
  <c r="J1383" i="4"/>
  <c r="J3883" i="4" s="1"/>
  <c r="H555" i="3"/>
  <c r="J1399" i="4"/>
  <c r="J3899" i="4" s="1"/>
  <c r="L561" i="3"/>
  <c r="J1415" i="4"/>
  <c r="J3915" i="4" s="1"/>
  <c r="P567" i="3"/>
  <c r="J1431" i="4"/>
  <c r="J3931" i="4" s="1"/>
  <c r="J574" i="3"/>
  <c r="J1447" i="4"/>
  <c r="J3947" i="4" s="1"/>
  <c r="N580" i="3"/>
  <c r="J1463" i="4"/>
  <c r="J3963" i="4" s="1"/>
  <c r="H587" i="3"/>
  <c r="J1479" i="4"/>
  <c r="J3979" i="4" s="1"/>
  <c r="L593" i="3"/>
  <c r="J1495" i="4"/>
  <c r="J3995" i="4" s="1"/>
  <c r="P599" i="3"/>
  <c r="J1511" i="4"/>
  <c r="J4011" i="4" s="1"/>
  <c r="J606" i="3"/>
  <c r="J1527" i="4"/>
  <c r="J4027" i="4" s="1"/>
  <c r="N612" i="3"/>
  <c r="J1543" i="4"/>
  <c r="J4043" i="4" s="1"/>
  <c r="H619" i="3"/>
  <c r="J1559" i="4"/>
  <c r="J4059" i="4" s="1"/>
  <c r="L625" i="3"/>
  <c r="J1575" i="4"/>
  <c r="J4075" i="4" s="1"/>
  <c r="P631" i="3"/>
  <c r="J1591" i="4"/>
  <c r="J4091" i="4" s="1"/>
  <c r="J638" i="3"/>
  <c r="J1607" i="4"/>
  <c r="J4107" i="4" s="1"/>
  <c r="N644" i="3"/>
  <c r="J1623" i="4"/>
  <c r="J4123" i="4" s="1"/>
  <c r="H651" i="3"/>
  <c r="J1639" i="4"/>
  <c r="J4139" i="4" s="1"/>
  <c r="L657" i="3"/>
  <c r="J1655" i="4"/>
  <c r="J4155" i="4" s="1"/>
  <c r="P663" i="3"/>
  <c r="J1671" i="4"/>
  <c r="J4171" i="4" s="1"/>
  <c r="J670" i="3"/>
  <c r="J1687" i="4"/>
  <c r="J4187" i="4" s="1"/>
  <c r="N676" i="3"/>
  <c r="J1703" i="4"/>
  <c r="J4203" i="4" s="1"/>
  <c r="H683" i="3"/>
  <c r="J1719" i="4"/>
  <c r="J4219" i="4" s="1"/>
  <c r="L689" i="3"/>
  <c r="J1735" i="4"/>
  <c r="J4235" i="4" s="1"/>
  <c r="P695" i="3"/>
  <c r="J1751" i="4"/>
  <c r="J4251" i="4" s="1"/>
  <c r="J702" i="3"/>
  <c r="J1767" i="4"/>
  <c r="J4267" i="4" s="1"/>
  <c r="N708" i="3"/>
  <c r="J1783" i="4"/>
  <c r="J4283" i="4" s="1"/>
  <c r="H715" i="3"/>
  <c r="J1799" i="4"/>
  <c r="J4299" i="4" s="1"/>
  <c r="L721" i="3"/>
  <c r="J1815" i="4"/>
  <c r="J4315" i="4" s="1"/>
  <c r="P727" i="3"/>
  <c r="J1831" i="4"/>
  <c r="J4331" i="4" s="1"/>
  <c r="J734" i="3"/>
  <c r="J1847" i="4"/>
  <c r="J4347" i="4" s="1"/>
  <c r="N740" i="3"/>
  <c r="J1863" i="4"/>
  <c r="J4363" i="4" s="1"/>
  <c r="H747" i="3"/>
  <c r="J1879" i="4"/>
  <c r="J4379" i="4" s="1"/>
  <c r="L753" i="3"/>
  <c r="J1895" i="4"/>
  <c r="J4395" i="4" s="1"/>
  <c r="P759" i="3"/>
  <c r="J1911" i="4"/>
  <c r="J4411" i="4" s="1"/>
  <c r="J766" i="3"/>
  <c r="J1927" i="4"/>
  <c r="J4427" i="4" s="1"/>
  <c r="N772" i="3"/>
  <c r="J1943" i="4"/>
  <c r="J4443" i="4" s="1"/>
  <c r="H779" i="3"/>
  <c r="J1959" i="4"/>
  <c r="J4459" i="4" s="1"/>
  <c r="L785" i="3"/>
  <c r="J1975" i="4"/>
  <c r="J4475" i="4" s="1"/>
  <c r="P791" i="3"/>
  <c r="J1991" i="4"/>
  <c r="J4491" i="4" s="1"/>
  <c r="J798" i="3"/>
  <c r="J2007" i="4"/>
  <c r="J4507" i="4" s="1"/>
  <c r="N804" i="3"/>
  <c r="J2023" i="4"/>
  <c r="J4523" i="4" s="1"/>
  <c r="H811" i="3"/>
  <c r="J2039" i="4"/>
  <c r="J4539" i="4" s="1"/>
  <c r="L817" i="3"/>
  <c r="J2055" i="4"/>
  <c r="J4555" i="4" s="1"/>
  <c r="P823" i="3"/>
  <c r="J2071" i="4"/>
  <c r="J4571" i="4" s="1"/>
  <c r="J830" i="3"/>
  <c r="J2087" i="4"/>
  <c r="J4587" i="4" s="1"/>
  <c r="N836" i="3"/>
  <c r="J2103" i="4"/>
  <c r="J4603" i="4" s="1"/>
  <c r="H843" i="3"/>
  <c r="J2119" i="4"/>
  <c r="J4619" i="4" s="1"/>
  <c r="L849" i="3"/>
  <c r="J2135" i="4"/>
  <c r="J4635" i="4" s="1"/>
  <c r="P855" i="3"/>
  <c r="J2151" i="4"/>
  <c r="J4651" i="4" s="1"/>
  <c r="J862" i="3"/>
  <c r="J2167" i="4"/>
  <c r="J4667" i="4" s="1"/>
  <c r="N868" i="3"/>
  <c r="J2183" i="4"/>
  <c r="J4683" i="4" s="1"/>
  <c r="H875" i="3"/>
  <c r="J2199" i="4"/>
  <c r="J4699" i="4" s="1"/>
  <c r="L881" i="3"/>
  <c r="J2215" i="4"/>
  <c r="J4715" i="4" s="1"/>
  <c r="P887" i="3"/>
  <c r="J2231" i="4"/>
  <c r="J4731" i="4" s="1"/>
  <c r="J894" i="3"/>
  <c r="J2247" i="4"/>
  <c r="J4747" i="4" s="1"/>
  <c r="N900" i="3"/>
  <c r="J2263" i="4"/>
  <c r="J4763" i="4" s="1"/>
  <c r="H907" i="3"/>
  <c r="J2279" i="4"/>
  <c r="J4779" i="4" s="1"/>
  <c r="L913" i="3"/>
  <c r="J2295" i="4"/>
  <c r="J4795" i="4" s="1"/>
  <c r="P919" i="3"/>
  <c r="J2311" i="4"/>
  <c r="J4811" i="4" s="1"/>
  <c r="J926" i="3"/>
  <c r="J2327" i="4"/>
  <c r="J4827" i="4" s="1"/>
  <c r="N932" i="3"/>
  <c r="J2343" i="4"/>
  <c r="J4843" i="4" s="1"/>
  <c r="H939" i="3"/>
  <c r="J2359" i="4"/>
  <c r="J4859" i="4" s="1"/>
  <c r="L945" i="3"/>
  <c r="J2375" i="4"/>
  <c r="J4875" i="4" s="1"/>
  <c r="P951" i="3"/>
  <c r="J2391" i="4"/>
  <c r="J4891" i="4" s="1"/>
  <c r="J958" i="3"/>
  <c r="J2407" i="4"/>
  <c r="J4907" i="4" s="1"/>
  <c r="N964" i="3"/>
  <c r="J2423" i="4"/>
  <c r="J4923" i="4" s="1"/>
  <c r="H971" i="3"/>
  <c r="J2439" i="4"/>
  <c r="J4939" i="4" s="1"/>
  <c r="L977" i="3"/>
  <c r="J2455" i="4"/>
  <c r="J4955" i="4" s="1"/>
  <c r="P983" i="3"/>
  <c r="J2471" i="4"/>
  <c r="J4971" i="4" s="1"/>
  <c r="J990" i="3"/>
  <c r="J2487" i="4"/>
  <c r="J4987" i="4" s="1"/>
  <c r="N996" i="3"/>
  <c r="K3" i="4"/>
  <c r="K2503" i="4" s="1"/>
  <c r="I3" i="3"/>
  <c r="K19" i="4"/>
  <c r="K2519" i="4" s="1"/>
  <c r="M9" i="3"/>
  <c r="K35" i="4"/>
  <c r="K2535" i="4" s="1"/>
  <c r="G16" i="3"/>
  <c r="K51" i="4"/>
  <c r="K2551" i="4" s="1"/>
  <c r="K22" i="3"/>
  <c r="K67" i="4"/>
  <c r="K2567" i="4" s="1"/>
  <c r="O28" i="3"/>
  <c r="K83" i="4"/>
  <c r="K2583" i="4" s="1"/>
  <c r="I35" i="3"/>
  <c r="K99" i="4"/>
  <c r="K2599" i="4" s="1"/>
  <c r="M41" i="3"/>
  <c r="K115" i="4"/>
  <c r="K2615" i="4" s="1"/>
  <c r="G48" i="3"/>
  <c r="K131" i="4"/>
  <c r="K2631" i="4" s="1"/>
  <c r="K54" i="3"/>
  <c r="K147" i="4"/>
  <c r="K2647" i="4" s="1"/>
  <c r="O60" i="3"/>
  <c r="K163" i="4"/>
  <c r="K2663" i="4" s="1"/>
  <c r="I67" i="3"/>
  <c r="K179" i="4"/>
  <c r="K2679" i="4" s="1"/>
  <c r="M73" i="3"/>
  <c r="K195" i="4"/>
  <c r="K2695" i="4" s="1"/>
  <c r="G80" i="3"/>
  <c r="K211" i="4"/>
  <c r="K2711" i="4" s="1"/>
  <c r="K86" i="3"/>
  <c r="K227" i="4"/>
  <c r="K2727" i="4" s="1"/>
  <c r="O92" i="3"/>
  <c r="K243" i="4"/>
  <c r="K2743" i="4" s="1"/>
  <c r="I99" i="3"/>
  <c r="K259" i="4"/>
  <c r="K2759" i="4" s="1"/>
  <c r="M105" i="3"/>
  <c r="K275" i="4"/>
  <c r="K2775" i="4" s="1"/>
  <c r="G112" i="3"/>
  <c r="K291" i="4"/>
  <c r="K2791" i="4" s="1"/>
  <c r="K118" i="3"/>
  <c r="K307" i="4"/>
  <c r="K2807" i="4" s="1"/>
  <c r="O124" i="3"/>
  <c r="K323" i="4"/>
  <c r="K2823" i="4" s="1"/>
  <c r="I131" i="3"/>
  <c r="K339" i="4"/>
  <c r="K2839" i="4" s="1"/>
  <c r="M137" i="3"/>
  <c r="K355" i="4"/>
  <c r="K2855" i="4" s="1"/>
  <c r="G144" i="3"/>
  <c r="K371" i="4"/>
  <c r="K2871" i="4" s="1"/>
  <c r="K150" i="3"/>
  <c r="K387" i="4"/>
  <c r="K2887" i="4" s="1"/>
  <c r="O156" i="3"/>
  <c r="K403" i="4"/>
  <c r="K2903" i="4" s="1"/>
  <c r="I163" i="3"/>
  <c r="K419" i="4"/>
  <c r="K2919" i="4" s="1"/>
  <c r="M169" i="3"/>
  <c r="K435" i="4"/>
  <c r="K2935" i="4" s="1"/>
  <c r="G176" i="3"/>
  <c r="K451" i="4"/>
  <c r="K2951" i="4" s="1"/>
  <c r="K182" i="3"/>
  <c r="K467" i="4"/>
  <c r="K2967" i="4" s="1"/>
  <c r="O188" i="3"/>
  <c r="K483" i="4"/>
  <c r="K2983" i="4" s="1"/>
  <c r="I195" i="3"/>
  <c r="K499" i="4"/>
  <c r="K2999" i="4" s="1"/>
  <c r="M201" i="3"/>
  <c r="K515" i="4"/>
  <c r="K3015" i="4" s="1"/>
  <c r="G208" i="3"/>
  <c r="K531" i="4"/>
  <c r="K3031" i="4" s="1"/>
  <c r="K214" i="3"/>
  <c r="K547" i="4"/>
  <c r="K3047" i="4" s="1"/>
  <c r="O220" i="3"/>
  <c r="K563" i="4"/>
  <c r="K3063" i="4" s="1"/>
  <c r="I227" i="3"/>
  <c r="K579" i="4"/>
  <c r="K3079" i="4" s="1"/>
  <c r="M233" i="3"/>
  <c r="K595" i="4"/>
  <c r="K3095" i="4" s="1"/>
  <c r="G240" i="3"/>
  <c r="K611" i="4"/>
  <c r="K3111" i="4" s="1"/>
  <c r="K246" i="3"/>
  <c r="K627" i="4"/>
  <c r="K3127" i="4" s="1"/>
  <c r="O252" i="3"/>
  <c r="K643" i="4"/>
  <c r="K3143" i="4" s="1"/>
  <c r="I259" i="3"/>
  <c r="K659" i="4"/>
  <c r="K3159" i="4" s="1"/>
  <c r="M265" i="3"/>
  <c r="K675" i="4"/>
  <c r="K3175" i="4" s="1"/>
  <c r="G272" i="3"/>
  <c r="K691" i="4"/>
  <c r="K3191" i="4" s="1"/>
  <c r="K278" i="3"/>
  <c r="K707" i="4"/>
  <c r="K3207" i="4" s="1"/>
  <c r="O284" i="3"/>
  <c r="K723" i="4"/>
  <c r="K3223" i="4" s="1"/>
  <c r="I291" i="3"/>
  <c r="K739" i="4"/>
  <c r="K3239" i="4" s="1"/>
  <c r="M297" i="3"/>
  <c r="K755" i="4"/>
  <c r="K3255" i="4" s="1"/>
  <c r="G304" i="3"/>
  <c r="K771" i="4"/>
  <c r="K3271" i="4" s="1"/>
  <c r="K310" i="3"/>
  <c r="K787" i="4"/>
  <c r="K3287" i="4" s="1"/>
  <c r="O316" i="3"/>
  <c r="K803" i="4"/>
  <c r="K3303" i="4" s="1"/>
  <c r="I323" i="3"/>
  <c r="K819" i="4"/>
  <c r="K3319" i="4" s="1"/>
  <c r="M329" i="3"/>
  <c r="K835" i="4"/>
  <c r="K3335" i="4" s="1"/>
  <c r="G336" i="3"/>
  <c r="K851" i="4"/>
  <c r="K3351" i="4" s="1"/>
  <c r="K342" i="3"/>
  <c r="K867" i="4"/>
  <c r="K3367" i="4" s="1"/>
  <c r="O348" i="3"/>
  <c r="K883" i="4"/>
  <c r="K3383" i="4" s="1"/>
  <c r="I355" i="3"/>
  <c r="K899" i="4"/>
  <c r="K3399" i="4" s="1"/>
  <c r="M361" i="3"/>
  <c r="K915" i="4"/>
  <c r="K3415" i="4" s="1"/>
  <c r="G368" i="3"/>
  <c r="K931" i="4"/>
  <c r="K3431" i="4" s="1"/>
  <c r="K374" i="3"/>
  <c r="K947" i="4"/>
  <c r="K3447" i="4" s="1"/>
  <c r="O380" i="3"/>
  <c r="K963" i="4"/>
  <c r="K3463" i="4" s="1"/>
  <c r="I387" i="3"/>
  <c r="K979" i="4"/>
  <c r="K3479" i="4" s="1"/>
  <c r="M393" i="3"/>
  <c r="K995" i="4"/>
  <c r="K3495" i="4" s="1"/>
  <c r="G400" i="3"/>
  <c r="K1011" i="4"/>
  <c r="K3511" i="4" s="1"/>
  <c r="K406" i="3"/>
  <c r="K1027" i="4"/>
  <c r="K3527" i="4" s="1"/>
  <c r="O412" i="3"/>
  <c r="K1043" i="4"/>
  <c r="K3543" i="4" s="1"/>
  <c r="I419" i="3"/>
  <c r="K1059" i="4"/>
  <c r="K3559" i="4" s="1"/>
  <c r="M425" i="3"/>
  <c r="K1075" i="4"/>
  <c r="K3575" i="4" s="1"/>
  <c r="G432" i="3"/>
  <c r="K1091" i="4"/>
  <c r="K3591" i="4" s="1"/>
  <c r="K438" i="3"/>
  <c r="K1107" i="4"/>
  <c r="K3607" i="4" s="1"/>
  <c r="O444" i="3"/>
  <c r="K1123" i="4"/>
  <c r="K3623" i="4" s="1"/>
  <c r="I451" i="3"/>
  <c r="K1139" i="4"/>
  <c r="K3639" i="4" s="1"/>
  <c r="M457" i="3"/>
  <c r="K1155" i="4"/>
  <c r="K3655" i="4" s="1"/>
  <c r="G464" i="3"/>
  <c r="K1171" i="4"/>
  <c r="K3671" i="4" s="1"/>
  <c r="K470" i="3"/>
  <c r="K1187" i="4"/>
  <c r="K3687" i="4" s="1"/>
  <c r="O476" i="3"/>
  <c r="K1203" i="4"/>
  <c r="K3703" i="4" s="1"/>
  <c r="I483" i="3"/>
  <c r="K1219" i="4"/>
  <c r="K3719" i="4" s="1"/>
  <c r="M489" i="3"/>
  <c r="K1235" i="4"/>
  <c r="K3735" i="4" s="1"/>
  <c r="G496" i="3"/>
  <c r="K1251" i="4"/>
  <c r="K3751" i="4" s="1"/>
  <c r="K502" i="3"/>
  <c r="K1267" i="4"/>
  <c r="K3767" i="4" s="1"/>
  <c r="O508" i="3"/>
  <c r="K1283" i="4"/>
  <c r="K3783" i="4" s="1"/>
  <c r="I515" i="3"/>
  <c r="K1299" i="4"/>
  <c r="K3799" i="4" s="1"/>
  <c r="M521" i="3"/>
  <c r="K1315" i="4"/>
  <c r="K3815" i="4" s="1"/>
  <c r="G528" i="3"/>
  <c r="K1331" i="4"/>
  <c r="K3831" i="4" s="1"/>
  <c r="K534" i="3"/>
  <c r="K1347" i="4"/>
  <c r="K3847" i="4" s="1"/>
  <c r="O540" i="3"/>
  <c r="K1363" i="4"/>
  <c r="K3863" i="4" s="1"/>
  <c r="I547" i="3"/>
  <c r="K1379" i="4"/>
  <c r="K3879" i="4" s="1"/>
  <c r="M553" i="3"/>
  <c r="K1395" i="4"/>
  <c r="K3895" i="4" s="1"/>
  <c r="G560" i="3"/>
  <c r="K1411" i="4"/>
  <c r="K3911" i="4" s="1"/>
  <c r="K566" i="3"/>
  <c r="K1427" i="4"/>
  <c r="K3927" i="4" s="1"/>
  <c r="O572" i="3"/>
  <c r="K1443" i="4"/>
  <c r="K3943" i="4" s="1"/>
  <c r="I579" i="3"/>
  <c r="K1459" i="4"/>
  <c r="K3959" i="4" s="1"/>
  <c r="M585" i="3"/>
  <c r="K1475" i="4"/>
  <c r="K3975" i="4" s="1"/>
  <c r="G592" i="3"/>
  <c r="K1491" i="4"/>
  <c r="K3991" i="4" s="1"/>
  <c r="K598" i="3"/>
  <c r="K1507" i="4"/>
  <c r="K4007" i="4" s="1"/>
  <c r="O604" i="3"/>
  <c r="K1523" i="4"/>
  <c r="K4023" i="4" s="1"/>
  <c r="I611" i="3"/>
  <c r="K1539" i="4"/>
  <c r="K4039" i="4" s="1"/>
  <c r="M617" i="3"/>
  <c r="K1555" i="4"/>
  <c r="K4055" i="4" s="1"/>
  <c r="G624" i="3"/>
  <c r="K1571" i="4"/>
  <c r="K4071" i="4" s="1"/>
  <c r="K630" i="3"/>
  <c r="K1587" i="4"/>
  <c r="K4087" i="4" s="1"/>
  <c r="O636" i="3"/>
  <c r="K1603" i="4"/>
  <c r="K4103" i="4" s="1"/>
  <c r="I643" i="3"/>
  <c r="K1619" i="4"/>
  <c r="K4119" i="4" s="1"/>
  <c r="M649" i="3"/>
  <c r="K1635" i="4"/>
  <c r="K4135" i="4" s="1"/>
  <c r="G656" i="3"/>
  <c r="K1651" i="4"/>
  <c r="K4151" i="4" s="1"/>
  <c r="K662" i="3"/>
  <c r="K1667" i="4"/>
  <c r="K4167" i="4" s="1"/>
  <c r="O668" i="3"/>
  <c r="K1683" i="4"/>
  <c r="K4183" i="4" s="1"/>
  <c r="I675" i="3"/>
  <c r="K1699" i="4"/>
  <c r="K4199" i="4" s="1"/>
  <c r="M681" i="3"/>
  <c r="K1715" i="4"/>
  <c r="K4215" i="4" s="1"/>
  <c r="G688" i="3"/>
  <c r="K1731" i="4"/>
  <c r="K4231" i="4" s="1"/>
  <c r="K694" i="3"/>
  <c r="K1747" i="4"/>
  <c r="K4247" i="4" s="1"/>
  <c r="O700" i="3"/>
  <c r="K1763" i="4"/>
  <c r="K4263" i="4" s="1"/>
  <c r="I707" i="3"/>
  <c r="K1779" i="4"/>
  <c r="K4279" i="4" s="1"/>
  <c r="M713" i="3"/>
  <c r="K1795" i="4"/>
  <c r="K4295" i="4" s="1"/>
  <c r="G720" i="3"/>
  <c r="K1811" i="4"/>
  <c r="K4311" i="4" s="1"/>
  <c r="K726" i="3"/>
  <c r="K1827" i="4"/>
  <c r="K4327" i="4" s="1"/>
  <c r="O732" i="3"/>
  <c r="K1843" i="4"/>
  <c r="K4343" i="4" s="1"/>
  <c r="I739" i="3"/>
  <c r="K1859" i="4"/>
  <c r="K4359" i="4" s="1"/>
  <c r="M745" i="3"/>
  <c r="K1875" i="4"/>
  <c r="K4375" i="4" s="1"/>
  <c r="G752" i="3"/>
  <c r="K1891" i="4"/>
  <c r="K4391" i="4" s="1"/>
  <c r="K758" i="3"/>
  <c r="K1907" i="4"/>
  <c r="K4407" i="4" s="1"/>
  <c r="O764" i="3"/>
  <c r="K1923" i="4"/>
  <c r="K4423" i="4" s="1"/>
  <c r="I771" i="3"/>
  <c r="K1939" i="4"/>
  <c r="K4439" i="4" s="1"/>
  <c r="M777" i="3"/>
  <c r="K1955" i="4"/>
  <c r="K4455" i="4" s="1"/>
  <c r="G784" i="3"/>
  <c r="K1971" i="4"/>
  <c r="K4471" i="4" s="1"/>
  <c r="K790" i="3"/>
  <c r="K1987" i="4"/>
  <c r="K4487" i="4" s="1"/>
  <c r="O796" i="3"/>
  <c r="K2003" i="4"/>
  <c r="K4503" i="4" s="1"/>
  <c r="I803" i="3"/>
  <c r="K2019" i="4"/>
  <c r="K4519" i="4" s="1"/>
  <c r="M809" i="3"/>
  <c r="K2035" i="4"/>
  <c r="K4535" i="4" s="1"/>
  <c r="G816" i="3"/>
  <c r="K2051" i="4"/>
  <c r="K4551" i="4" s="1"/>
  <c r="K822" i="3"/>
  <c r="K2067" i="4"/>
  <c r="K4567" i="4" s="1"/>
  <c r="O828" i="3"/>
  <c r="K2083" i="4"/>
  <c r="K4583" i="4" s="1"/>
  <c r="I835" i="3"/>
  <c r="K2099" i="4"/>
  <c r="K4599" i="4" s="1"/>
  <c r="M841" i="3"/>
  <c r="K2115" i="4"/>
  <c r="K4615" i="4" s="1"/>
  <c r="G848" i="3"/>
  <c r="K2131" i="4"/>
  <c r="K4631" i="4" s="1"/>
  <c r="K854" i="3"/>
  <c r="K2147" i="4"/>
  <c r="K4647" i="4" s="1"/>
  <c r="O860" i="3"/>
  <c r="K2163" i="4"/>
  <c r="K4663" i="4" s="1"/>
  <c r="I867" i="3"/>
  <c r="K2179" i="4"/>
  <c r="K4679" i="4" s="1"/>
  <c r="M873" i="3"/>
  <c r="K2195" i="4"/>
  <c r="K4695" i="4" s="1"/>
  <c r="G880" i="3"/>
  <c r="K2211" i="4"/>
  <c r="K4711" i="4" s="1"/>
  <c r="K886" i="3"/>
  <c r="K2227" i="4"/>
  <c r="K4727" i="4" s="1"/>
  <c r="O892" i="3"/>
  <c r="K2243" i="4"/>
  <c r="K4743" i="4" s="1"/>
  <c r="I899" i="3"/>
  <c r="K2259" i="4"/>
  <c r="K4759" i="4" s="1"/>
  <c r="M905" i="3"/>
  <c r="K2275" i="4"/>
  <c r="K4775" i="4" s="1"/>
  <c r="G912" i="3"/>
  <c r="K2291" i="4"/>
  <c r="K4791" i="4" s="1"/>
  <c r="K918" i="3"/>
  <c r="K2307" i="4"/>
  <c r="K4807" i="4" s="1"/>
  <c r="O924" i="3"/>
  <c r="K2323" i="4"/>
  <c r="K4823" i="4" s="1"/>
  <c r="I931" i="3"/>
  <c r="K2339" i="4"/>
  <c r="K4839" i="4" s="1"/>
  <c r="M937" i="3"/>
  <c r="K2355" i="4"/>
  <c r="K4855" i="4" s="1"/>
  <c r="G944" i="3"/>
  <c r="K2371" i="4"/>
  <c r="K4871" i="4" s="1"/>
  <c r="K950" i="3"/>
  <c r="K2387" i="4"/>
  <c r="K4887" i="4" s="1"/>
  <c r="O956" i="3"/>
  <c r="K2403" i="4"/>
  <c r="K4903" i="4" s="1"/>
  <c r="I963" i="3"/>
  <c r="K2419" i="4"/>
  <c r="K4919" i="4" s="1"/>
  <c r="M969" i="3"/>
  <c r="K2435" i="4"/>
  <c r="K4935" i="4" s="1"/>
  <c r="G976" i="3"/>
  <c r="K2451" i="4"/>
  <c r="K4951" i="4" s="1"/>
  <c r="K982" i="3"/>
  <c r="K2467" i="4"/>
  <c r="K4967" i="4" s="1"/>
  <c r="O988" i="3"/>
  <c r="K2483" i="4"/>
  <c r="K4983" i="4" s="1"/>
  <c r="I995" i="3"/>
  <c r="K2499" i="4"/>
  <c r="K4999" i="4" s="1"/>
  <c r="M1001" i="3"/>
  <c r="J142" i="4"/>
  <c r="J2642" i="4" s="1"/>
  <c r="N58" i="3"/>
  <c r="L606" i="4"/>
  <c r="L3106" i="4" s="1"/>
  <c r="L244" i="3"/>
  <c r="I1948" i="4"/>
  <c r="I4448" i="4" s="1"/>
  <c r="G781" i="3"/>
  <c r="I1562" i="4"/>
  <c r="I4062" i="4" s="1"/>
  <c r="M626" i="3"/>
  <c r="L833" i="4"/>
  <c r="L3333" i="4" s="1"/>
  <c r="J335" i="3"/>
  <c r="I53" i="4"/>
  <c r="I2553" i="4" s="1"/>
  <c r="G23" i="3"/>
  <c r="L340" i="4"/>
  <c r="L2840" i="4" s="1"/>
  <c r="H138" i="3"/>
  <c r="J750" i="4"/>
  <c r="J3250" i="4" s="1"/>
  <c r="P301" i="3"/>
  <c r="I1160" i="4"/>
  <c r="I3660" i="4" s="1"/>
  <c r="O465" i="3"/>
  <c r="J1774" i="4"/>
  <c r="J4274" i="4" s="1"/>
  <c r="L711" i="3"/>
  <c r="L497" i="4"/>
  <c r="L2997" i="4" s="1"/>
  <c r="P200" i="3"/>
  <c r="B14" i="5"/>
  <c r="B19" i="5" s="1"/>
  <c r="B24" i="5" s="1"/>
  <c r="C9" i="5" a="1"/>
  <c r="I187" i="4"/>
  <c r="I2687" i="4" s="1"/>
  <c r="M76" i="3"/>
  <c r="I392" i="4"/>
  <c r="I2892" i="4" s="1"/>
  <c r="M158" i="3"/>
  <c r="L596" i="4"/>
  <c r="L3096" i="4" s="1"/>
  <c r="L240" i="3"/>
  <c r="L801" i="4"/>
  <c r="L3301" i="4" s="1"/>
  <c r="L322" i="3"/>
  <c r="J1006" i="4"/>
  <c r="J3506" i="4" s="1"/>
  <c r="J404" i="3"/>
  <c r="I1211" i="4"/>
  <c r="I3711" i="4" s="1"/>
  <c r="I486" i="3"/>
  <c r="I1416" i="4"/>
  <c r="I3916" i="4" s="1"/>
  <c r="I568" i="3"/>
  <c r="L1620" i="4"/>
  <c r="L4120" i="4" s="1"/>
  <c r="H650" i="3"/>
  <c r="L1825" i="4"/>
  <c r="L4325" i="4" s="1"/>
  <c r="H732" i="3"/>
  <c r="J2030" i="4"/>
  <c r="J4530" i="4" s="1"/>
  <c r="P813" i="3"/>
  <c r="I2235" i="4"/>
  <c r="I4735" i="4" s="1"/>
  <c r="O895" i="3"/>
  <c r="I2440" i="4"/>
  <c r="I4940" i="4" s="1"/>
  <c r="O977" i="3"/>
  <c r="I139" i="4"/>
  <c r="I2639" i="4" s="1"/>
  <c r="K57" i="3"/>
  <c r="I344" i="4"/>
  <c r="I2844" i="4" s="1"/>
  <c r="K139" i="3"/>
  <c r="L548" i="4"/>
  <c r="L3048" i="4" s="1"/>
  <c r="J221" i="3"/>
  <c r="L753" i="4"/>
  <c r="L3253" i="4" s="1"/>
  <c r="J303" i="3"/>
  <c r="J958" i="4"/>
  <c r="J3458" i="4" s="1"/>
  <c r="H385" i="3"/>
  <c r="I1163" i="4"/>
  <c r="I3663" i="4" s="1"/>
  <c r="G467" i="3"/>
  <c r="I1368" i="4"/>
  <c r="I3868" i="4" s="1"/>
  <c r="G549" i="3"/>
  <c r="L1572" i="4"/>
  <c r="L4072" i="4" s="1"/>
  <c r="P630" i="3"/>
  <c r="L1777" i="4"/>
  <c r="L4277" i="4" s="1"/>
  <c r="P712" i="3"/>
  <c r="J1982" i="4"/>
  <c r="J4482" i="4" s="1"/>
  <c r="N794" i="3"/>
  <c r="I2187" i="4"/>
  <c r="I4687" i="4" s="1"/>
  <c r="M876" i="3"/>
  <c r="I2392" i="4"/>
  <c r="I4892" i="4" s="1"/>
  <c r="M958" i="3"/>
  <c r="I91" i="4"/>
  <c r="I2591" i="4" s="1"/>
  <c r="I38" i="3"/>
  <c r="I296" i="4"/>
  <c r="I2796" i="4" s="1"/>
  <c r="I120" i="3"/>
  <c r="L500" i="4"/>
  <c r="L3000" i="4" s="1"/>
  <c r="H202" i="3"/>
  <c r="L705" i="4"/>
  <c r="L3205" i="4" s="1"/>
  <c r="H284" i="3"/>
  <c r="J910" i="4"/>
  <c r="J3410" i="4" s="1"/>
  <c r="P365" i="3"/>
  <c r="I1115" i="4"/>
  <c r="I3615" i="4" s="1"/>
  <c r="O447" i="3"/>
  <c r="I1320" i="4"/>
  <c r="I3820" i="4" s="1"/>
  <c r="O529" i="3"/>
  <c r="L1524" i="4"/>
  <c r="L4024" i="4" s="1"/>
  <c r="N611" i="3"/>
  <c r="L1729" i="4"/>
  <c r="L4229" i="4" s="1"/>
  <c r="N693" i="3"/>
  <c r="J1934" i="4"/>
  <c r="J4434" i="4" s="1"/>
  <c r="L775" i="3"/>
  <c r="I2139" i="4"/>
  <c r="I4639" i="4" s="1"/>
  <c r="K857" i="3"/>
  <c r="I2344" i="4"/>
  <c r="I4844" i="4" s="1"/>
  <c r="K939" i="3"/>
  <c r="I43" i="4"/>
  <c r="I2543" i="4" s="1"/>
  <c r="G19" i="3"/>
  <c r="I248" i="4"/>
  <c r="I2748" i="4" s="1"/>
  <c r="G101" i="3"/>
  <c r="L452" i="4"/>
  <c r="L2952" i="4" s="1"/>
  <c r="P182" i="3"/>
  <c r="L657" i="4"/>
  <c r="L3157" i="4" s="1"/>
  <c r="P264" i="3"/>
  <c r="J862" i="4"/>
  <c r="J3362" i="4" s="1"/>
  <c r="N346" i="3"/>
  <c r="I1067" i="4"/>
  <c r="I3567" i="4" s="1"/>
  <c r="M428" i="3"/>
  <c r="I1272" i="4"/>
  <c r="I3772" i="4" s="1"/>
  <c r="M510" i="3"/>
  <c r="L1476" i="4"/>
  <c r="L3976" i="4" s="1"/>
  <c r="L592" i="3"/>
  <c r="L1681" i="4"/>
  <c r="L4181" i="4" s="1"/>
  <c r="L674" i="3"/>
  <c r="J1886" i="4"/>
  <c r="J4386" i="4" s="1"/>
  <c r="J756" i="3"/>
  <c r="I2091" i="4"/>
  <c r="I4591" i="4" s="1"/>
  <c r="I838" i="3"/>
  <c r="I2296" i="4"/>
  <c r="I4796" i="4" s="1"/>
  <c r="I920" i="3"/>
  <c r="L2500" i="4"/>
  <c r="L5000" i="4" s="1"/>
  <c r="H1002" i="3"/>
  <c r="I200" i="4"/>
  <c r="I2700" i="4" s="1"/>
  <c r="O81" i="3"/>
  <c r="L404" i="4"/>
  <c r="L2904" i="4" s="1"/>
  <c r="N163" i="3"/>
  <c r="L609" i="4"/>
  <c r="L3109" i="4" s="1"/>
  <c r="N245" i="3"/>
  <c r="J814" i="4"/>
  <c r="J3314" i="4" s="1"/>
  <c r="L327" i="3"/>
  <c r="I1019" i="4"/>
  <c r="I3519" i="4" s="1"/>
  <c r="K409" i="3"/>
  <c r="I1224" i="4"/>
  <c r="I3724" i="4" s="1"/>
  <c r="K491" i="3"/>
  <c r="L1428" i="4"/>
  <c r="L3928" i="4" s="1"/>
  <c r="J573" i="3"/>
  <c r="L1633" i="4"/>
  <c r="L4133" i="4" s="1"/>
  <c r="J655" i="3"/>
  <c r="J1838" i="4"/>
  <c r="J4338" i="4" s="1"/>
  <c r="H737" i="3"/>
  <c r="I2043" i="4"/>
  <c r="I4543" i="4" s="1"/>
  <c r="G819" i="3"/>
  <c r="I2248" i="4"/>
  <c r="I4748" i="4" s="1"/>
  <c r="G901" i="3"/>
  <c r="L2452" i="4"/>
  <c r="L4952" i="4" s="1"/>
  <c r="P982" i="3"/>
  <c r="L177" i="4"/>
  <c r="L2677" i="4" s="1"/>
  <c r="P72" i="3"/>
  <c r="J382" i="4"/>
  <c r="J2882" i="4" s="1"/>
  <c r="N154" i="3"/>
  <c r="I587" i="4"/>
  <c r="I3087" i="4" s="1"/>
  <c r="M236" i="3"/>
  <c r="I792" i="4"/>
  <c r="I3292" i="4" s="1"/>
  <c r="M318" i="3"/>
  <c r="L996" i="4"/>
  <c r="L3496" i="4" s="1"/>
  <c r="L400" i="3"/>
  <c r="L1201" i="4"/>
  <c r="L3701" i="4" s="1"/>
  <c r="L482" i="3"/>
  <c r="J1406" i="4"/>
  <c r="J3906" i="4" s="1"/>
  <c r="J564" i="3"/>
  <c r="I1611" i="4"/>
  <c r="I4111" i="4" s="1"/>
  <c r="I646" i="3"/>
  <c r="I1816" i="4"/>
  <c r="I4316" i="4" s="1"/>
  <c r="I728" i="3"/>
  <c r="L2020" i="4"/>
  <c r="L4520" i="4" s="1"/>
  <c r="H810" i="3"/>
  <c r="L2225" i="4"/>
  <c r="L4725" i="4" s="1"/>
  <c r="H892" i="3"/>
  <c r="J2430" i="4"/>
  <c r="J4930" i="4" s="1"/>
  <c r="P973" i="3"/>
  <c r="I155" i="4"/>
  <c r="I2655" i="4" s="1"/>
  <c r="O63" i="3"/>
  <c r="I360" i="4"/>
  <c r="I2860" i="4" s="1"/>
  <c r="O145" i="3"/>
  <c r="L564" i="4"/>
  <c r="L3064" i="4" s="1"/>
  <c r="N227" i="3"/>
  <c r="L769" i="4"/>
  <c r="L3269" i="4" s="1"/>
  <c r="N309" i="3"/>
  <c r="J974" i="4"/>
  <c r="J3474" i="4" s="1"/>
  <c r="L391" i="3"/>
  <c r="I1179" i="4"/>
  <c r="I3679" i="4" s="1"/>
  <c r="K473" i="3"/>
  <c r="I1384" i="4"/>
  <c r="I3884" i="4" s="1"/>
  <c r="K555" i="3"/>
  <c r="L1588" i="4"/>
  <c r="L4088" i="4" s="1"/>
  <c r="J637" i="3"/>
  <c r="L1793" i="4"/>
  <c r="L4293" i="4" s="1"/>
  <c r="J719" i="3"/>
  <c r="J1998" i="4"/>
  <c r="J4498" i="4" s="1"/>
  <c r="H801" i="3"/>
  <c r="I2203" i="4"/>
  <c r="I4703" i="4" s="1"/>
  <c r="G883" i="3"/>
  <c r="I2408" i="4"/>
  <c r="I4908" i="4" s="1"/>
  <c r="G965" i="3"/>
  <c r="I107" i="4"/>
  <c r="I2607" i="4" s="1"/>
  <c r="M44" i="3"/>
  <c r="I312" i="4"/>
  <c r="I2812" i="4" s="1"/>
  <c r="M126" i="3"/>
  <c r="L516" i="4"/>
  <c r="L3016" i="4" s="1"/>
  <c r="L208" i="3"/>
  <c r="L721" i="4"/>
  <c r="L3221" i="4" s="1"/>
  <c r="L290" i="3"/>
  <c r="J926" i="4"/>
  <c r="J3426" i="4" s="1"/>
  <c r="J372" i="3"/>
  <c r="I1131" i="4"/>
  <c r="I3631" i="4" s="1"/>
  <c r="I454" i="3"/>
  <c r="I1336" i="4"/>
  <c r="I3836" i="4" s="1"/>
  <c r="I536" i="3"/>
  <c r="L1540" i="4"/>
  <c r="L4040" i="4" s="1"/>
  <c r="H618" i="3"/>
  <c r="L1745" i="4"/>
  <c r="L4245" i="4" s="1"/>
  <c r="H700" i="3"/>
  <c r="J1950" i="4"/>
  <c r="J4450" i="4" s="1"/>
  <c r="P781" i="3"/>
  <c r="I2155" i="4"/>
  <c r="I4655" i="4" s="1"/>
  <c r="O863" i="3"/>
  <c r="I2360" i="4"/>
  <c r="I4860" i="4" s="1"/>
  <c r="O945" i="3"/>
  <c r="L11" i="4"/>
  <c r="L2511" i="4" s="1"/>
  <c r="L6" i="3"/>
  <c r="I37" i="4"/>
  <c r="I2537" i="4" s="1"/>
  <c r="M16" i="3"/>
  <c r="L62" i="4"/>
  <c r="L2562" i="4" s="1"/>
  <c r="P26" i="3"/>
  <c r="J88" i="4"/>
  <c r="J2588" i="4" s="1"/>
  <c r="H37" i="3"/>
  <c r="I114" i="4"/>
  <c r="I2614" i="4" s="1"/>
  <c r="K47" i="3"/>
  <c r="L139" i="4"/>
  <c r="L2639" i="4" s="1"/>
  <c r="N57" i="3"/>
  <c r="I165" i="4"/>
  <c r="I2665" i="4" s="1"/>
  <c r="O67" i="3"/>
  <c r="L190" i="4"/>
  <c r="L2690" i="4" s="1"/>
  <c r="H78" i="3"/>
  <c r="J216" i="4"/>
  <c r="J2716" i="4" s="1"/>
  <c r="J88" i="3"/>
  <c r="I242" i="4"/>
  <c r="I2742" i="4" s="1"/>
  <c r="M98" i="3"/>
  <c r="L267" i="4"/>
  <c r="L2767" i="4" s="1"/>
  <c r="P108" i="3"/>
  <c r="I293" i="4"/>
  <c r="I2793" i="4" s="1"/>
  <c r="G119" i="3"/>
  <c r="L318" i="4"/>
  <c r="L2818" i="4" s="1"/>
  <c r="J129" i="3"/>
  <c r="J344" i="4"/>
  <c r="J2844" i="4" s="1"/>
  <c r="L139" i="3"/>
  <c r="I370" i="4"/>
  <c r="I2870" i="4" s="1"/>
  <c r="O149" i="3"/>
  <c r="L395" i="4"/>
  <c r="L2895" i="4" s="1"/>
  <c r="H160" i="3"/>
  <c r="I421" i="4"/>
  <c r="I2921" i="4" s="1"/>
  <c r="I170" i="3"/>
  <c r="L446" i="4"/>
  <c r="L2946" i="4" s="1"/>
  <c r="L180" i="3"/>
  <c r="J472" i="4"/>
  <c r="J2972" i="4" s="1"/>
  <c r="N190" i="3"/>
  <c r="I498" i="4"/>
  <c r="I2998" i="4" s="1"/>
  <c r="G201" i="3"/>
  <c r="L523" i="4"/>
  <c r="L3023" i="4" s="1"/>
  <c r="J211" i="3"/>
  <c r="I549" i="4"/>
  <c r="I3049" i="4" s="1"/>
  <c r="K221" i="3"/>
  <c r="L574" i="4"/>
  <c r="L3074" i="4" s="1"/>
  <c r="N231" i="3"/>
  <c r="J600" i="4"/>
  <c r="J3100" i="4" s="1"/>
  <c r="P241" i="3"/>
  <c r="I626" i="4"/>
  <c r="I3126" i="4" s="1"/>
  <c r="I252" i="3"/>
  <c r="L651" i="4"/>
  <c r="L3151" i="4" s="1"/>
  <c r="L262" i="3"/>
  <c r="I677" i="4"/>
  <c r="I3177" i="4" s="1"/>
  <c r="M272" i="3"/>
  <c r="L702" i="4"/>
  <c r="L3202" i="4" s="1"/>
  <c r="P282" i="3"/>
  <c r="J728" i="4"/>
  <c r="J3228" i="4" s="1"/>
  <c r="H293" i="3"/>
  <c r="I754" i="4"/>
  <c r="I3254" i="4" s="1"/>
  <c r="K303" i="3"/>
  <c r="L779" i="4"/>
  <c r="L3279" i="4" s="1"/>
  <c r="N313" i="3"/>
  <c r="I805" i="4"/>
  <c r="I3305" i="4" s="1"/>
  <c r="O323" i="3"/>
  <c r="L830" i="4"/>
  <c r="L3330" i="4" s="1"/>
  <c r="H334" i="3"/>
  <c r="J856" i="4"/>
  <c r="J3356" i="4" s="1"/>
  <c r="J344" i="3"/>
  <c r="I882" i="4"/>
  <c r="I3382" i="4" s="1"/>
  <c r="M354" i="3"/>
  <c r="L907" i="4"/>
  <c r="L3407" i="4" s="1"/>
  <c r="P364" i="3"/>
  <c r="I933" i="4"/>
  <c r="I3433" i="4" s="1"/>
  <c r="G375" i="3"/>
  <c r="L958" i="4"/>
  <c r="L3458" i="4" s="1"/>
  <c r="J385" i="3"/>
  <c r="J984" i="4"/>
  <c r="J3484" i="4" s="1"/>
  <c r="L395" i="3"/>
  <c r="I1010" i="4"/>
  <c r="I3510" i="4" s="1"/>
  <c r="O405" i="3"/>
  <c r="L1035" i="4"/>
  <c r="L3535" i="4" s="1"/>
  <c r="H416" i="3"/>
  <c r="I1061" i="4"/>
  <c r="I3561" i="4" s="1"/>
  <c r="I426" i="3"/>
  <c r="L1086" i="4"/>
  <c r="L3586" i="4" s="1"/>
  <c r="L436" i="3"/>
  <c r="J1112" i="4"/>
  <c r="J3612" i="4" s="1"/>
  <c r="N446" i="3"/>
  <c r="I1138" i="4"/>
  <c r="I3638" i="4" s="1"/>
  <c r="G457" i="3"/>
  <c r="L1163" i="4"/>
  <c r="L3663" i="4" s="1"/>
  <c r="J467" i="3"/>
  <c r="I1189" i="4"/>
  <c r="I3689" i="4" s="1"/>
  <c r="K477" i="3"/>
  <c r="L1214" i="4"/>
  <c r="L3714" i="4" s="1"/>
  <c r="N487" i="3"/>
  <c r="J1240" i="4"/>
  <c r="J3740" i="4" s="1"/>
  <c r="P497" i="3"/>
  <c r="I1266" i="4"/>
  <c r="I3766" i="4" s="1"/>
  <c r="I508" i="3"/>
  <c r="L1291" i="4"/>
  <c r="L3791" i="4" s="1"/>
  <c r="L518" i="3"/>
  <c r="I1317" i="4"/>
  <c r="I3817" i="4" s="1"/>
  <c r="M528" i="3"/>
  <c r="L1342" i="4"/>
  <c r="L3842" i="4" s="1"/>
  <c r="P538" i="3"/>
  <c r="J1368" i="4"/>
  <c r="J3868" i="4" s="1"/>
  <c r="H549" i="3"/>
  <c r="I1394" i="4"/>
  <c r="I3894" i="4" s="1"/>
  <c r="K559" i="3"/>
  <c r="L1419" i="4"/>
  <c r="L3919" i="4" s="1"/>
  <c r="N569" i="3"/>
  <c r="I1445" i="4"/>
  <c r="I3945" i="4" s="1"/>
  <c r="O579" i="3"/>
  <c r="L1470" i="4"/>
  <c r="L3970" i="4" s="1"/>
  <c r="H590" i="3"/>
  <c r="J1496" i="4"/>
  <c r="J3996" i="4" s="1"/>
  <c r="J600" i="3"/>
  <c r="I1522" i="4"/>
  <c r="I4022" i="4" s="1"/>
  <c r="M610" i="3"/>
  <c r="L1547" i="4"/>
  <c r="L4047" i="4" s="1"/>
  <c r="P620" i="3"/>
  <c r="I1573" i="4"/>
  <c r="I4073" i="4" s="1"/>
  <c r="G631" i="3"/>
  <c r="L1598" i="4"/>
  <c r="L4098" i="4" s="1"/>
  <c r="J641" i="3"/>
  <c r="J1624" i="4"/>
  <c r="J4124" i="4" s="1"/>
  <c r="L651" i="3"/>
  <c r="I1650" i="4"/>
  <c r="I4150" i="4" s="1"/>
  <c r="O661" i="3"/>
  <c r="L1675" i="4"/>
  <c r="L4175" i="4" s="1"/>
  <c r="H672" i="3"/>
  <c r="I1701" i="4"/>
  <c r="I4201" i="4" s="1"/>
  <c r="I682" i="3"/>
  <c r="L1726" i="4"/>
  <c r="L4226" i="4" s="1"/>
  <c r="L692" i="3"/>
  <c r="J1752" i="4"/>
  <c r="J4252" i="4" s="1"/>
  <c r="N702" i="3"/>
  <c r="I1778" i="4"/>
  <c r="I4278" i="4" s="1"/>
  <c r="G713" i="3"/>
  <c r="L1803" i="4"/>
  <c r="L4303" i="4" s="1"/>
  <c r="J723" i="3"/>
  <c r="I1829" i="4"/>
  <c r="I4329" i="4" s="1"/>
  <c r="K733" i="3"/>
  <c r="L1854" i="4"/>
  <c r="L4354" i="4" s="1"/>
  <c r="N743" i="3"/>
  <c r="J1880" i="4"/>
  <c r="J4380" i="4" s="1"/>
  <c r="P753" i="3"/>
  <c r="I1906" i="4"/>
  <c r="I4406" i="4" s="1"/>
  <c r="I764" i="3"/>
  <c r="L1931" i="4"/>
  <c r="L4431" i="4" s="1"/>
  <c r="L774" i="3"/>
  <c r="I1957" i="4"/>
  <c r="I4457" i="4" s="1"/>
  <c r="M784" i="3"/>
  <c r="L1982" i="4"/>
  <c r="L4482" i="4" s="1"/>
  <c r="P794" i="3"/>
  <c r="J2008" i="4"/>
  <c r="J4508" i="4" s="1"/>
  <c r="H805" i="3"/>
  <c r="I2034" i="4"/>
  <c r="I4534" i="4" s="1"/>
  <c r="K815" i="3"/>
  <c r="L2059" i="4"/>
  <c r="L4559" i="4" s="1"/>
  <c r="N825" i="3"/>
  <c r="I2085" i="4"/>
  <c r="I4585" i="4" s="1"/>
  <c r="O835" i="3"/>
  <c r="L2110" i="4"/>
  <c r="L4610" i="4" s="1"/>
  <c r="H846" i="3"/>
  <c r="J2136" i="4"/>
  <c r="J4636" i="4" s="1"/>
  <c r="J856" i="3"/>
  <c r="I2162" i="4"/>
  <c r="I4662" i="4" s="1"/>
  <c r="M866" i="3"/>
  <c r="L2187" i="4"/>
  <c r="L4687" i="4" s="1"/>
  <c r="P876" i="3"/>
  <c r="I2213" i="4"/>
  <c r="I4713" i="4" s="1"/>
  <c r="G887" i="3"/>
  <c r="L2238" i="4"/>
  <c r="L4738" i="4" s="1"/>
  <c r="J897" i="3"/>
  <c r="J2264" i="4"/>
  <c r="J4764" i="4" s="1"/>
  <c r="L907" i="3"/>
  <c r="I2290" i="4"/>
  <c r="I4790" i="4" s="1"/>
  <c r="O917" i="3"/>
  <c r="L2315" i="4"/>
  <c r="L4815" i="4" s="1"/>
  <c r="H928" i="3"/>
  <c r="I2341" i="4"/>
  <c r="I4841" i="4" s="1"/>
  <c r="I938" i="3"/>
  <c r="L2366" i="4"/>
  <c r="L4866" i="4" s="1"/>
  <c r="L948" i="3"/>
  <c r="J2392" i="4"/>
  <c r="J4892" i="4" s="1"/>
  <c r="N958" i="3"/>
  <c r="I2418" i="4"/>
  <c r="I4918" i="4" s="1"/>
  <c r="G969" i="3"/>
  <c r="L2443" i="4"/>
  <c r="L4943" i="4" s="1"/>
  <c r="J979" i="3"/>
  <c r="I2469" i="4"/>
  <c r="I4969" i="4" s="1"/>
  <c r="K989" i="3"/>
  <c r="L2494" i="4"/>
  <c r="L4994" i="4" s="1"/>
  <c r="N999" i="3"/>
  <c r="L21" i="4"/>
  <c r="L2521" i="4" s="1"/>
  <c r="L10" i="3"/>
  <c r="I47" i="4"/>
  <c r="I2547" i="4" s="1"/>
  <c r="M20" i="3"/>
  <c r="L72" i="4"/>
  <c r="L2572" i="4" s="1"/>
  <c r="P30" i="3"/>
  <c r="J98" i="4"/>
  <c r="J2598" i="4" s="1"/>
  <c r="H41" i="3"/>
  <c r="I124" i="4"/>
  <c r="I2624" i="4" s="1"/>
  <c r="K51" i="3"/>
  <c r="L149" i="4"/>
  <c r="L2649" i="4" s="1"/>
  <c r="N61" i="3"/>
  <c r="I175" i="4"/>
  <c r="I2675" i="4" s="1"/>
  <c r="O71" i="3"/>
  <c r="L200" i="4"/>
  <c r="L2700" i="4" s="1"/>
  <c r="H82" i="3"/>
  <c r="J226" i="4"/>
  <c r="J2726" i="4" s="1"/>
  <c r="J92" i="3"/>
  <c r="I252" i="4"/>
  <c r="I2752" i="4" s="1"/>
  <c r="M102" i="3"/>
  <c r="L277" i="4"/>
  <c r="L2777" i="4" s="1"/>
  <c r="P112" i="3"/>
  <c r="I303" i="4"/>
  <c r="I2803" i="4" s="1"/>
  <c r="G123" i="3"/>
  <c r="L328" i="4"/>
  <c r="L2828" i="4" s="1"/>
  <c r="J133" i="3"/>
  <c r="J354" i="4"/>
  <c r="J2854" i="4" s="1"/>
  <c r="L143" i="3"/>
  <c r="I380" i="4"/>
  <c r="I2880" i="4" s="1"/>
  <c r="O153" i="3"/>
  <c r="L405" i="4"/>
  <c r="L2905" i="4" s="1"/>
  <c r="H164" i="3"/>
  <c r="I431" i="4"/>
  <c r="I2931" i="4" s="1"/>
  <c r="I174" i="3"/>
  <c r="L456" i="4"/>
  <c r="L2956" i="4" s="1"/>
  <c r="L184" i="3"/>
  <c r="J482" i="4"/>
  <c r="J2982" i="4" s="1"/>
  <c r="N194" i="3"/>
  <c r="I508" i="4"/>
  <c r="I3008" i="4" s="1"/>
  <c r="G205" i="3"/>
  <c r="L533" i="4"/>
  <c r="L3033" i="4" s="1"/>
  <c r="J215" i="3"/>
  <c r="I559" i="4"/>
  <c r="I3059" i="4" s="1"/>
  <c r="K225" i="3"/>
  <c r="L584" i="4"/>
  <c r="L3084" i="4" s="1"/>
  <c r="N235" i="3"/>
  <c r="J610" i="4"/>
  <c r="J3110" i="4" s="1"/>
  <c r="P245" i="3"/>
  <c r="I636" i="4"/>
  <c r="I3136" i="4" s="1"/>
  <c r="I256" i="3"/>
  <c r="L661" i="4"/>
  <c r="L3161" i="4" s="1"/>
  <c r="L266" i="3"/>
  <c r="I687" i="4"/>
  <c r="I3187" i="4" s="1"/>
  <c r="M276" i="3"/>
  <c r="L712" i="4"/>
  <c r="L3212" i="4" s="1"/>
  <c r="P286" i="3"/>
  <c r="J738" i="4"/>
  <c r="J3238" i="4" s="1"/>
  <c r="H297" i="3"/>
  <c r="I764" i="4"/>
  <c r="I3264" i="4" s="1"/>
  <c r="K307" i="3"/>
  <c r="L789" i="4"/>
  <c r="L3289" i="4" s="1"/>
  <c r="N317" i="3"/>
  <c r="I815" i="4"/>
  <c r="I3315" i="4" s="1"/>
  <c r="O327" i="3"/>
  <c r="L840" i="4"/>
  <c r="L3340" i="4" s="1"/>
  <c r="H338" i="3"/>
  <c r="J866" i="4"/>
  <c r="J3366" i="4" s="1"/>
  <c r="J348" i="3"/>
  <c r="I892" i="4"/>
  <c r="I3392" i="4" s="1"/>
  <c r="M358" i="3"/>
  <c r="L917" i="4"/>
  <c r="L3417" i="4" s="1"/>
  <c r="P368" i="3"/>
  <c r="I943" i="4"/>
  <c r="I3443" i="4" s="1"/>
  <c r="G379" i="3"/>
  <c r="L968" i="4"/>
  <c r="L3468" i="4" s="1"/>
  <c r="J389" i="3"/>
  <c r="J994" i="4"/>
  <c r="J3494" i="4" s="1"/>
  <c r="L399" i="3"/>
  <c r="I1020" i="4"/>
  <c r="I3520" i="4" s="1"/>
  <c r="O409" i="3"/>
  <c r="L1045" i="4"/>
  <c r="L3545" i="4" s="1"/>
  <c r="H420" i="3"/>
  <c r="I1071" i="4"/>
  <c r="I3571" i="4" s="1"/>
  <c r="I430" i="3"/>
  <c r="L1096" i="4"/>
  <c r="L3596" i="4" s="1"/>
  <c r="L440" i="3"/>
  <c r="J1122" i="4"/>
  <c r="J3622" i="4" s="1"/>
  <c r="N450" i="3"/>
  <c r="I1148" i="4"/>
  <c r="I3648" i="4" s="1"/>
  <c r="G461" i="3"/>
  <c r="L1173" i="4"/>
  <c r="L3673" i="4" s="1"/>
  <c r="J471" i="3"/>
  <c r="I1199" i="4"/>
  <c r="I3699" i="4" s="1"/>
  <c r="K481" i="3"/>
  <c r="L1224" i="4"/>
  <c r="L3724" i="4" s="1"/>
  <c r="N491" i="3"/>
  <c r="J1250" i="4"/>
  <c r="J3750" i="4" s="1"/>
  <c r="P501" i="3"/>
  <c r="I1276" i="4"/>
  <c r="I3776" i="4" s="1"/>
  <c r="I512" i="3"/>
  <c r="L1301" i="4"/>
  <c r="L3801" i="4" s="1"/>
  <c r="L522" i="3"/>
  <c r="I1327" i="4"/>
  <c r="I3827" i="4" s="1"/>
  <c r="M532" i="3"/>
  <c r="L1352" i="4"/>
  <c r="L3852" i="4" s="1"/>
  <c r="P542" i="3"/>
  <c r="J1378" i="4"/>
  <c r="J3878" i="4" s="1"/>
  <c r="H553" i="3"/>
  <c r="I1404" i="4"/>
  <c r="I3904" i="4" s="1"/>
  <c r="K563" i="3"/>
  <c r="L1429" i="4"/>
  <c r="L3929" i="4" s="1"/>
  <c r="N573" i="3"/>
  <c r="I1455" i="4"/>
  <c r="I3955" i="4" s="1"/>
  <c r="O583" i="3"/>
  <c r="L1480" i="4"/>
  <c r="L3980" i="4" s="1"/>
  <c r="H594" i="3"/>
  <c r="J1506" i="4"/>
  <c r="J4006" i="4" s="1"/>
  <c r="J604" i="3"/>
  <c r="I1532" i="4"/>
  <c r="I4032" i="4" s="1"/>
  <c r="M614" i="3"/>
  <c r="L1557" i="4"/>
  <c r="L4057" i="4" s="1"/>
  <c r="P624" i="3"/>
  <c r="I1583" i="4"/>
  <c r="I4083" i="4" s="1"/>
  <c r="G635" i="3"/>
  <c r="L1608" i="4"/>
  <c r="L4108" i="4" s="1"/>
  <c r="J645" i="3"/>
  <c r="J1634" i="4"/>
  <c r="J4134" i="4" s="1"/>
  <c r="L655" i="3"/>
  <c r="I1660" i="4"/>
  <c r="I4160" i="4" s="1"/>
  <c r="O665" i="3"/>
  <c r="L1685" i="4"/>
  <c r="L4185" i="4" s="1"/>
  <c r="H676" i="3"/>
  <c r="I1711" i="4"/>
  <c r="I4211" i="4" s="1"/>
  <c r="I686" i="3"/>
  <c r="L1736" i="4"/>
  <c r="L4236" i="4" s="1"/>
  <c r="L696" i="3"/>
  <c r="J1762" i="4"/>
  <c r="J4262" i="4" s="1"/>
  <c r="N706" i="3"/>
  <c r="I1788" i="4"/>
  <c r="I4288" i="4" s="1"/>
  <c r="G717" i="3"/>
  <c r="L1813" i="4"/>
  <c r="L4313" i="4" s="1"/>
  <c r="J727" i="3"/>
  <c r="I1839" i="4"/>
  <c r="I4339" i="4" s="1"/>
  <c r="K737" i="3"/>
  <c r="L1864" i="4"/>
  <c r="L4364" i="4" s="1"/>
  <c r="N747" i="3"/>
  <c r="J1890" i="4"/>
  <c r="J4390" i="4" s="1"/>
  <c r="P757" i="3"/>
  <c r="I1916" i="4"/>
  <c r="I4416" i="4" s="1"/>
  <c r="I768" i="3"/>
  <c r="L1941" i="4"/>
  <c r="L4441" i="4" s="1"/>
  <c r="L778" i="3"/>
  <c r="I1967" i="4"/>
  <c r="I4467" i="4" s="1"/>
  <c r="M788" i="3"/>
  <c r="L1992" i="4"/>
  <c r="L4492" i="4" s="1"/>
  <c r="P798" i="3"/>
  <c r="J2018" i="4"/>
  <c r="J4518" i="4" s="1"/>
  <c r="H809" i="3"/>
  <c r="I2044" i="4"/>
  <c r="I4544" i="4" s="1"/>
  <c r="K819" i="3"/>
  <c r="L2069" i="4"/>
  <c r="L4569" i="4" s="1"/>
  <c r="N829" i="3"/>
  <c r="I2095" i="4"/>
  <c r="I4595" i="4" s="1"/>
  <c r="O839" i="3"/>
  <c r="L2120" i="4"/>
  <c r="L4620" i="4" s="1"/>
  <c r="H850" i="3"/>
  <c r="J2146" i="4"/>
  <c r="J4646" i="4" s="1"/>
  <c r="J860" i="3"/>
  <c r="I2172" i="4"/>
  <c r="I4672" i="4" s="1"/>
  <c r="M870" i="3"/>
  <c r="L2197" i="4"/>
  <c r="L4697" i="4" s="1"/>
  <c r="P880" i="3"/>
  <c r="I2223" i="4"/>
  <c r="I4723" i="4" s="1"/>
  <c r="G891" i="3"/>
  <c r="L2248" i="4"/>
  <c r="L4748" i="4" s="1"/>
  <c r="J901" i="3"/>
  <c r="J2274" i="4"/>
  <c r="J4774" i="4" s="1"/>
  <c r="L911" i="3"/>
  <c r="I2300" i="4"/>
  <c r="I4800" i="4" s="1"/>
  <c r="O921" i="3"/>
  <c r="L2325" i="4"/>
  <c r="L4825" i="4" s="1"/>
  <c r="H932" i="3"/>
  <c r="I2351" i="4"/>
  <c r="I4851" i="4" s="1"/>
  <c r="I942" i="3"/>
  <c r="L2376" i="4"/>
  <c r="L4876" i="4" s="1"/>
  <c r="L952" i="3"/>
  <c r="J2402" i="4"/>
  <c r="J4902" i="4" s="1"/>
  <c r="N962" i="3"/>
  <c r="I2428" i="4"/>
  <c r="I4928" i="4" s="1"/>
  <c r="G973" i="3"/>
  <c r="L2453" i="4"/>
  <c r="L4953" i="4" s="1"/>
  <c r="J983" i="3"/>
  <c r="I2479" i="4"/>
  <c r="I4979" i="4" s="1"/>
  <c r="K993" i="3"/>
  <c r="I3" i="4"/>
  <c r="I2503" i="4" s="1"/>
  <c r="G3" i="3"/>
  <c r="F2" i="2" a="1"/>
  <c r="I16" i="1"/>
  <c r="I13" i="1"/>
  <c r="I3" i="1"/>
  <c r="I10" i="1"/>
  <c r="I15" i="1"/>
  <c r="I12" i="1"/>
  <c r="I5" i="1"/>
  <c r="I9" i="1"/>
  <c r="I14" i="1"/>
  <c r="I11" i="1"/>
  <c r="I4" i="1"/>
  <c r="I2" i="1"/>
  <c r="I8" i="1"/>
  <c r="J28" i="4"/>
  <c r="J2528" i="4" s="1"/>
  <c r="H13" i="3"/>
  <c r="I54" i="4"/>
  <c r="I2554" i="4" s="1"/>
  <c r="K23" i="3"/>
  <c r="L79" i="4"/>
  <c r="L2579" i="4" s="1"/>
  <c r="N33" i="3"/>
  <c r="I105" i="4"/>
  <c r="I2605" i="4" s="1"/>
  <c r="O43" i="3"/>
  <c r="L130" i="4"/>
  <c r="L2630" i="4" s="1"/>
  <c r="H54" i="3"/>
  <c r="J156" i="4"/>
  <c r="J2656" i="4" s="1"/>
  <c r="J64" i="3"/>
  <c r="I182" i="4"/>
  <c r="I2682" i="4" s="1"/>
  <c r="M74" i="3"/>
  <c r="L207" i="4"/>
  <c r="L2707" i="4" s="1"/>
  <c r="P84" i="3"/>
  <c r="I233" i="4"/>
  <c r="I2733" i="4" s="1"/>
  <c r="G95" i="3"/>
  <c r="L258" i="4"/>
  <c r="L2758" i="4" s="1"/>
  <c r="J105" i="3"/>
  <c r="J284" i="4"/>
  <c r="J2784" i="4" s="1"/>
  <c r="L115" i="3"/>
  <c r="I310" i="4"/>
  <c r="I2810" i="4" s="1"/>
  <c r="O125" i="3"/>
  <c r="L335" i="4"/>
  <c r="L2835" i="4" s="1"/>
  <c r="H136" i="3"/>
  <c r="I361" i="4"/>
  <c r="I2861" i="4" s="1"/>
  <c r="I146" i="3"/>
  <c r="L386" i="4"/>
  <c r="L2886" i="4" s="1"/>
  <c r="L156" i="3"/>
  <c r="J412" i="4"/>
  <c r="J2912" i="4" s="1"/>
  <c r="N166" i="3"/>
  <c r="I438" i="4"/>
  <c r="I2938" i="4" s="1"/>
  <c r="G177" i="3"/>
  <c r="L463" i="4"/>
  <c r="L2963" i="4" s="1"/>
  <c r="J187" i="3"/>
  <c r="I489" i="4"/>
  <c r="I2989" i="4" s="1"/>
  <c r="K197" i="3"/>
  <c r="L514" i="4"/>
  <c r="L3014" i="4" s="1"/>
  <c r="N207" i="3"/>
  <c r="J540" i="4"/>
  <c r="J3040" i="4" s="1"/>
  <c r="P217" i="3"/>
  <c r="I566" i="4"/>
  <c r="I3066" i="4" s="1"/>
  <c r="I228" i="3"/>
  <c r="L591" i="4"/>
  <c r="L3091" i="4" s="1"/>
  <c r="L238" i="3"/>
  <c r="I617" i="4"/>
  <c r="I3117" i="4" s="1"/>
  <c r="M248" i="3"/>
  <c r="L642" i="4"/>
  <c r="L3142" i="4" s="1"/>
  <c r="P258" i="3"/>
  <c r="J668" i="4"/>
  <c r="J3168" i="4" s="1"/>
  <c r="H269" i="3"/>
  <c r="I694" i="4"/>
  <c r="I3194" i="4" s="1"/>
  <c r="K279" i="3"/>
  <c r="L719" i="4"/>
  <c r="L3219" i="4" s="1"/>
  <c r="N289" i="3"/>
  <c r="I745" i="4"/>
  <c r="I3245" i="4" s="1"/>
  <c r="O299" i="3"/>
  <c r="L770" i="4"/>
  <c r="L3270" i="4" s="1"/>
  <c r="H310" i="3"/>
  <c r="J796" i="4"/>
  <c r="J3296" i="4" s="1"/>
  <c r="J320" i="3"/>
  <c r="I822" i="4"/>
  <c r="I3322" i="4" s="1"/>
  <c r="M330" i="3"/>
  <c r="L847" i="4"/>
  <c r="L3347" i="4" s="1"/>
  <c r="P340" i="3"/>
  <c r="I873" i="4"/>
  <c r="I3373" i="4" s="1"/>
  <c r="G351" i="3"/>
  <c r="L898" i="4"/>
  <c r="L3398" i="4" s="1"/>
  <c r="J361" i="3"/>
  <c r="J924" i="4"/>
  <c r="J3424" i="4" s="1"/>
  <c r="L371" i="3"/>
  <c r="I950" i="4"/>
  <c r="I3450" i="4" s="1"/>
  <c r="O381" i="3"/>
  <c r="L975" i="4"/>
  <c r="L3475" i="4" s="1"/>
  <c r="H392" i="3"/>
  <c r="I1001" i="4"/>
  <c r="I3501" i="4" s="1"/>
  <c r="I402" i="3"/>
  <c r="L1026" i="4"/>
  <c r="L3526" i="4" s="1"/>
  <c r="L412" i="3"/>
  <c r="J1052" i="4"/>
  <c r="J3552" i="4" s="1"/>
  <c r="N422" i="3"/>
  <c r="I1078" i="4"/>
  <c r="I3578" i="4" s="1"/>
  <c r="G433" i="3"/>
  <c r="L1103" i="4"/>
  <c r="L3603" i="4" s="1"/>
  <c r="J443" i="3"/>
  <c r="I1129" i="4"/>
  <c r="I3629" i="4" s="1"/>
  <c r="K453" i="3"/>
  <c r="L1154" i="4"/>
  <c r="L3654" i="4" s="1"/>
  <c r="N463" i="3"/>
  <c r="J1180" i="4"/>
  <c r="J3680" i="4" s="1"/>
  <c r="P473" i="3"/>
  <c r="I1206" i="4"/>
  <c r="I3706" i="4" s="1"/>
  <c r="I484" i="3"/>
  <c r="L1231" i="4"/>
  <c r="L3731" i="4" s="1"/>
  <c r="L494" i="3"/>
  <c r="I1257" i="4"/>
  <c r="I3757" i="4" s="1"/>
  <c r="M504" i="3"/>
  <c r="L1282" i="4"/>
  <c r="L3782" i="4" s="1"/>
  <c r="P514" i="3"/>
  <c r="J1308" i="4"/>
  <c r="J3808" i="4" s="1"/>
  <c r="H525" i="3"/>
  <c r="I1334" i="4"/>
  <c r="I3834" i="4" s="1"/>
  <c r="K535" i="3"/>
  <c r="L1359" i="4"/>
  <c r="L3859" i="4" s="1"/>
  <c r="N545" i="3"/>
  <c r="I1385" i="4"/>
  <c r="I3885" i="4" s="1"/>
  <c r="O555" i="3"/>
  <c r="L1410" i="4"/>
  <c r="L3910" i="4" s="1"/>
  <c r="H566" i="3"/>
  <c r="J1436" i="4"/>
  <c r="J3936" i="4" s="1"/>
  <c r="J576" i="3"/>
  <c r="I1462" i="4"/>
  <c r="I3962" i="4" s="1"/>
  <c r="M586" i="3"/>
  <c r="L1487" i="4"/>
  <c r="L3987" i="4" s="1"/>
  <c r="P596" i="3"/>
  <c r="I1513" i="4"/>
  <c r="I4013" i="4" s="1"/>
  <c r="G607" i="3"/>
  <c r="L1538" i="4"/>
  <c r="L4038" i="4" s="1"/>
  <c r="J617" i="3"/>
  <c r="J1564" i="4"/>
  <c r="J4064" i="4" s="1"/>
  <c r="L627" i="3"/>
  <c r="I1590" i="4"/>
  <c r="I4090" i="4" s="1"/>
  <c r="O637" i="3"/>
  <c r="L1615" i="4"/>
  <c r="L4115" i="4" s="1"/>
  <c r="H648" i="3"/>
  <c r="I1641" i="4"/>
  <c r="I4141" i="4" s="1"/>
  <c r="I658" i="3"/>
  <c r="L1666" i="4"/>
  <c r="L4166" i="4" s="1"/>
  <c r="L668" i="3"/>
  <c r="J1692" i="4"/>
  <c r="J4192" i="4" s="1"/>
  <c r="N678" i="3"/>
  <c r="I1718" i="4"/>
  <c r="I4218" i="4" s="1"/>
  <c r="G689" i="3"/>
  <c r="L1743" i="4"/>
  <c r="L4243" i="4" s="1"/>
  <c r="J699" i="3"/>
  <c r="I1769" i="4"/>
  <c r="I4269" i="4" s="1"/>
  <c r="K709" i="3"/>
  <c r="L1794" i="4"/>
  <c r="L4294" i="4" s="1"/>
  <c r="N719" i="3"/>
  <c r="J1820" i="4"/>
  <c r="J4320" i="4" s="1"/>
  <c r="P729" i="3"/>
  <c r="I1846" i="4"/>
  <c r="I4346" i="4" s="1"/>
  <c r="I740" i="3"/>
  <c r="L1871" i="4"/>
  <c r="L4371" i="4" s="1"/>
  <c r="L750" i="3"/>
  <c r="I1897" i="4"/>
  <c r="I4397" i="4" s="1"/>
  <c r="M760" i="3"/>
  <c r="L1922" i="4"/>
  <c r="L4422" i="4" s="1"/>
  <c r="P770" i="3"/>
  <c r="J1948" i="4"/>
  <c r="J4448" i="4" s="1"/>
  <c r="H781" i="3"/>
  <c r="I1974" i="4"/>
  <c r="I4474" i="4" s="1"/>
  <c r="K791" i="3"/>
  <c r="L1999" i="4"/>
  <c r="L4499" i="4" s="1"/>
  <c r="N801" i="3"/>
  <c r="I2025" i="4"/>
  <c r="I4525" i="4" s="1"/>
  <c r="O811" i="3"/>
  <c r="L2050" i="4"/>
  <c r="L4550" i="4" s="1"/>
  <c r="H822" i="3"/>
  <c r="J2076" i="4"/>
  <c r="J4576" i="4" s="1"/>
  <c r="J832" i="3"/>
  <c r="I2102" i="4"/>
  <c r="I4602" i="4" s="1"/>
  <c r="M842" i="3"/>
  <c r="L2127" i="4"/>
  <c r="L4627" i="4" s="1"/>
  <c r="P852" i="3"/>
  <c r="I2153" i="4"/>
  <c r="I4653" i="4" s="1"/>
  <c r="G863" i="3"/>
  <c r="L2178" i="4"/>
  <c r="L4678" i="4" s="1"/>
  <c r="J873" i="3"/>
  <c r="J2204" i="4"/>
  <c r="J4704" i="4" s="1"/>
  <c r="L883" i="3"/>
  <c r="I2230" i="4"/>
  <c r="I4730" i="4" s="1"/>
  <c r="O893" i="3"/>
  <c r="L2255" i="4"/>
  <c r="L4755" i="4" s="1"/>
  <c r="H904" i="3"/>
  <c r="I2281" i="4"/>
  <c r="I4781" i="4" s="1"/>
  <c r="I914" i="3"/>
  <c r="L2306" i="4"/>
  <c r="L4806" i="4" s="1"/>
  <c r="L924" i="3"/>
  <c r="J2332" i="4"/>
  <c r="J4832" i="4" s="1"/>
  <c r="N934" i="3"/>
  <c r="I2358" i="4"/>
  <c r="I4858" i="4" s="1"/>
  <c r="G945" i="3"/>
  <c r="L2383" i="4"/>
  <c r="L4883" i="4" s="1"/>
  <c r="J955" i="3"/>
  <c r="I2409" i="4"/>
  <c r="I4909" i="4" s="1"/>
  <c r="K965" i="3"/>
  <c r="L2434" i="4"/>
  <c r="L4934" i="4" s="1"/>
  <c r="N975" i="3"/>
  <c r="J2460" i="4"/>
  <c r="J4960" i="4" s="1"/>
  <c r="P985" i="3"/>
  <c r="I2486" i="4"/>
  <c r="I4986" i="4" s="1"/>
  <c r="I996" i="3"/>
  <c r="L12" i="4"/>
  <c r="L2512" i="4" s="1"/>
  <c r="P6" i="3"/>
  <c r="J38" i="4"/>
  <c r="J2538" i="4" s="1"/>
  <c r="H17" i="3"/>
  <c r="I64" i="4"/>
  <c r="I2564" i="4" s="1"/>
  <c r="K27" i="3"/>
  <c r="L89" i="4"/>
  <c r="L2589" i="4" s="1"/>
  <c r="N37" i="3"/>
  <c r="I115" i="4"/>
  <c r="I2615" i="4" s="1"/>
  <c r="O47" i="3"/>
  <c r="H58" i="3"/>
  <c r="L140" i="4"/>
  <c r="L2640" i="4" s="1"/>
  <c r="J166" i="4"/>
  <c r="J2666" i="4" s="1"/>
  <c r="J68" i="3"/>
  <c r="I192" i="4"/>
  <c r="I2692" i="4" s="1"/>
  <c r="M78" i="3"/>
  <c r="L217" i="4"/>
  <c r="L2717" i="4" s="1"/>
  <c r="P88" i="3"/>
  <c r="I243" i="4"/>
  <c r="I2743" i="4" s="1"/>
  <c r="G99" i="3"/>
  <c r="L268" i="4"/>
  <c r="L2768" i="4" s="1"/>
  <c r="J109" i="3"/>
  <c r="J294" i="4"/>
  <c r="J2794" i="4" s="1"/>
  <c r="L119" i="3"/>
  <c r="I320" i="4"/>
  <c r="I2820" i="4" s="1"/>
  <c r="O129" i="3"/>
  <c r="L345" i="4"/>
  <c r="L2845" i="4" s="1"/>
  <c r="H140" i="3"/>
  <c r="I371" i="4"/>
  <c r="I2871" i="4" s="1"/>
  <c r="I150" i="3"/>
  <c r="L396" i="4"/>
  <c r="L2896" i="4" s="1"/>
  <c r="L160" i="3"/>
  <c r="J422" i="4"/>
  <c r="J2922" i="4" s="1"/>
  <c r="N170" i="3"/>
  <c r="I448" i="4"/>
  <c r="I2948" i="4" s="1"/>
  <c r="G181" i="3"/>
  <c r="L473" i="4"/>
  <c r="L2973" i="4" s="1"/>
  <c r="J191" i="3"/>
  <c r="I499" i="4"/>
  <c r="I2999" i="4" s="1"/>
  <c r="K201" i="3"/>
  <c r="L524" i="4"/>
  <c r="L3024" i="4" s="1"/>
  <c r="N211" i="3"/>
  <c r="J550" i="4"/>
  <c r="J3050" i="4" s="1"/>
  <c r="P221" i="3"/>
  <c r="I576" i="4"/>
  <c r="I3076" i="4" s="1"/>
  <c r="I232" i="3"/>
  <c r="L601" i="4"/>
  <c r="L3101" i="4" s="1"/>
  <c r="L242" i="3"/>
  <c r="I627" i="4"/>
  <c r="I3127" i="4" s="1"/>
  <c r="M252" i="3"/>
  <c r="L652" i="4"/>
  <c r="L3152" i="4" s="1"/>
  <c r="P262" i="3"/>
  <c r="J678" i="4"/>
  <c r="J3178" i="4" s="1"/>
  <c r="H273" i="3"/>
  <c r="I704" i="4"/>
  <c r="I3204" i="4" s="1"/>
  <c r="K283" i="3"/>
  <c r="L729" i="4"/>
  <c r="L3229" i="4" s="1"/>
  <c r="N293" i="3"/>
  <c r="I755" i="4"/>
  <c r="I3255" i="4" s="1"/>
  <c r="O303" i="3"/>
  <c r="L780" i="4"/>
  <c r="L3280" i="4" s="1"/>
  <c r="H314" i="3"/>
  <c r="J806" i="4"/>
  <c r="J3306" i="4" s="1"/>
  <c r="J324" i="3"/>
  <c r="I832" i="4"/>
  <c r="I3332" i="4" s="1"/>
  <c r="M334" i="3"/>
  <c r="L857" i="4"/>
  <c r="L3357" i="4" s="1"/>
  <c r="P344" i="3"/>
  <c r="I883" i="4"/>
  <c r="I3383" i="4" s="1"/>
  <c r="G355" i="3"/>
  <c r="L908" i="4"/>
  <c r="L3408" i="4" s="1"/>
  <c r="J365" i="3"/>
  <c r="J934" i="4"/>
  <c r="J3434" i="4" s="1"/>
  <c r="L375" i="3"/>
  <c r="I960" i="4"/>
  <c r="I3460" i="4" s="1"/>
  <c r="O385" i="3"/>
  <c r="L985" i="4"/>
  <c r="L3485" i="4" s="1"/>
  <c r="H396" i="3"/>
  <c r="I1011" i="4"/>
  <c r="I3511" i="4" s="1"/>
  <c r="I406" i="3"/>
  <c r="L1036" i="4"/>
  <c r="L3536" i="4" s="1"/>
  <c r="L416" i="3"/>
  <c r="J1062" i="4"/>
  <c r="J3562" i="4" s="1"/>
  <c r="N426" i="3"/>
  <c r="I1088" i="4"/>
  <c r="I3588" i="4" s="1"/>
  <c r="G437" i="3"/>
  <c r="L1113" i="4"/>
  <c r="L3613" i="4" s="1"/>
  <c r="J447" i="3"/>
  <c r="I1139" i="4"/>
  <c r="I3639" i="4" s="1"/>
  <c r="K457" i="3"/>
  <c r="L1164" i="4"/>
  <c r="L3664" i="4" s="1"/>
  <c r="N467" i="3"/>
  <c r="J1190" i="4"/>
  <c r="J3690" i="4" s="1"/>
  <c r="P477" i="3"/>
  <c r="I1216" i="4"/>
  <c r="I3716" i="4" s="1"/>
  <c r="I488" i="3"/>
  <c r="L1241" i="4"/>
  <c r="L3741" i="4" s="1"/>
  <c r="L498" i="3"/>
  <c r="I1267" i="4"/>
  <c r="I3767" i="4" s="1"/>
  <c r="M508" i="3"/>
  <c r="L1292" i="4"/>
  <c r="L3792" i="4" s="1"/>
  <c r="P518" i="3"/>
  <c r="J1318" i="4"/>
  <c r="J3818" i="4" s="1"/>
  <c r="H529" i="3"/>
  <c r="I1344" i="4"/>
  <c r="I3844" i="4" s="1"/>
  <c r="K539" i="3"/>
  <c r="L1369" i="4"/>
  <c r="L3869" i="4" s="1"/>
  <c r="N549" i="3"/>
  <c r="I1395" i="4"/>
  <c r="I3895" i="4" s="1"/>
  <c r="O559" i="3"/>
  <c r="L1420" i="4"/>
  <c r="L3920" i="4" s="1"/>
  <c r="H570" i="3"/>
  <c r="J1446" i="4"/>
  <c r="J3946" i="4" s="1"/>
  <c r="J580" i="3"/>
  <c r="I1472" i="4"/>
  <c r="I3972" i="4" s="1"/>
  <c r="M590" i="3"/>
  <c r="L1497" i="4"/>
  <c r="L3997" i="4" s="1"/>
  <c r="P600" i="3"/>
  <c r="I1523" i="4"/>
  <c r="I4023" i="4" s="1"/>
  <c r="G611" i="3"/>
  <c r="L1548" i="4"/>
  <c r="L4048" i="4" s="1"/>
  <c r="J621" i="3"/>
  <c r="J1574" i="4"/>
  <c r="J4074" i="4" s="1"/>
  <c r="L631" i="3"/>
  <c r="I1600" i="4"/>
  <c r="I4100" i="4" s="1"/>
  <c r="O641" i="3"/>
  <c r="L1625" i="4"/>
  <c r="L4125" i="4" s="1"/>
  <c r="H652" i="3"/>
  <c r="I1651" i="4"/>
  <c r="I4151" i="4" s="1"/>
  <c r="I662" i="3"/>
  <c r="L1676" i="4"/>
  <c r="L4176" i="4" s="1"/>
  <c r="L672" i="3"/>
  <c r="J1702" i="4"/>
  <c r="J4202" i="4" s="1"/>
  <c r="N682" i="3"/>
  <c r="I1728" i="4"/>
  <c r="I4228" i="4" s="1"/>
  <c r="G693" i="3"/>
  <c r="L1753" i="4"/>
  <c r="L4253" i="4" s="1"/>
  <c r="J703" i="3"/>
  <c r="I1779" i="4"/>
  <c r="I4279" i="4" s="1"/>
  <c r="K713" i="3"/>
  <c r="L1804" i="4"/>
  <c r="L4304" i="4" s="1"/>
  <c r="N723" i="3"/>
  <c r="J1830" i="4"/>
  <c r="J4330" i="4" s="1"/>
  <c r="P733" i="3"/>
  <c r="I1856" i="4"/>
  <c r="I4356" i="4" s="1"/>
  <c r="I744" i="3"/>
  <c r="L1881" i="4"/>
  <c r="L4381" i="4" s="1"/>
  <c r="L754" i="3"/>
  <c r="I1907" i="4"/>
  <c r="I4407" i="4" s="1"/>
  <c r="M764" i="3"/>
  <c r="L1932" i="4"/>
  <c r="L4432" i="4" s="1"/>
  <c r="P774" i="3"/>
  <c r="J1958" i="4"/>
  <c r="J4458" i="4" s="1"/>
  <c r="H785" i="3"/>
  <c r="I1984" i="4"/>
  <c r="I4484" i="4" s="1"/>
  <c r="K795" i="3"/>
  <c r="L2009" i="4"/>
  <c r="L4509" i="4" s="1"/>
  <c r="N805" i="3"/>
  <c r="I2035" i="4"/>
  <c r="I4535" i="4" s="1"/>
  <c r="O815" i="3"/>
  <c r="L2060" i="4"/>
  <c r="L4560" i="4" s="1"/>
  <c r="H826" i="3"/>
  <c r="J2086" i="4"/>
  <c r="J4586" i="4" s="1"/>
  <c r="J836" i="3"/>
  <c r="I2112" i="4"/>
  <c r="I4612" i="4" s="1"/>
  <c r="M846" i="3"/>
  <c r="L2137" i="4"/>
  <c r="L4637" i="4" s="1"/>
  <c r="P856" i="3"/>
  <c r="I2163" i="4"/>
  <c r="I4663" i="4" s="1"/>
  <c r="G867" i="3"/>
  <c r="L2188" i="4"/>
  <c r="L4688" i="4" s="1"/>
  <c r="J877" i="3"/>
  <c r="J2214" i="4"/>
  <c r="J4714" i="4" s="1"/>
  <c r="L887" i="3"/>
  <c r="I2240" i="4"/>
  <c r="I4740" i="4" s="1"/>
  <c r="O897" i="3"/>
  <c r="L2265" i="4"/>
  <c r="L4765" i="4" s="1"/>
  <c r="H908" i="3"/>
  <c r="I2291" i="4"/>
  <c r="I4791" i="4" s="1"/>
  <c r="I918" i="3"/>
  <c r="L2316" i="4"/>
  <c r="L4816" i="4" s="1"/>
  <c r="L928" i="3"/>
  <c r="J2342" i="4"/>
  <c r="J4842" i="4" s="1"/>
  <c r="N938" i="3"/>
  <c r="I2368" i="4"/>
  <c r="I4868" i="4" s="1"/>
  <c r="G949" i="3"/>
  <c r="L2393" i="4"/>
  <c r="L4893" i="4" s="1"/>
  <c r="J959" i="3"/>
  <c r="I2419" i="4"/>
  <c r="I4919" i="4" s="1"/>
  <c r="K969" i="3"/>
  <c r="L2444" i="4"/>
  <c r="L4944" i="4" s="1"/>
  <c r="N979" i="3"/>
  <c r="J2470" i="4"/>
  <c r="J4970" i="4" s="1"/>
  <c r="P989" i="3"/>
  <c r="I2496" i="4"/>
  <c r="I4996" i="4" s="1"/>
  <c r="I1000" i="3"/>
  <c r="L19" i="4"/>
  <c r="L2519" i="4" s="1"/>
  <c r="N9" i="3"/>
  <c r="I45" i="4"/>
  <c r="I2545" i="4" s="1"/>
  <c r="O19" i="3"/>
  <c r="L70" i="4"/>
  <c r="L2570" i="4" s="1"/>
  <c r="H30" i="3"/>
  <c r="J96" i="4"/>
  <c r="J2596" i="4" s="1"/>
  <c r="J40" i="3"/>
  <c r="I122" i="4"/>
  <c r="I2622" i="4" s="1"/>
  <c r="M50" i="3"/>
  <c r="L147" i="4"/>
  <c r="L2647" i="4" s="1"/>
  <c r="P60" i="3"/>
  <c r="I173" i="4"/>
  <c r="I2673" i="4" s="1"/>
  <c r="G71" i="3"/>
  <c r="L198" i="4"/>
  <c r="L2698" i="4" s="1"/>
  <c r="J81" i="3"/>
  <c r="J224" i="4"/>
  <c r="J2724" i="4" s="1"/>
  <c r="L91" i="3"/>
  <c r="I250" i="4"/>
  <c r="I2750" i="4" s="1"/>
  <c r="O101" i="3"/>
  <c r="L275" i="4"/>
  <c r="L2775" i="4" s="1"/>
  <c r="H112" i="3"/>
  <c r="I301" i="4"/>
  <c r="I2801" i="4" s="1"/>
  <c r="I122" i="3"/>
  <c r="L326" i="4"/>
  <c r="L2826" i="4" s="1"/>
  <c r="L132" i="3"/>
  <c r="J352" i="4"/>
  <c r="J2852" i="4" s="1"/>
  <c r="N142" i="3"/>
  <c r="I378" i="4"/>
  <c r="I2878" i="4" s="1"/>
  <c r="G153" i="3"/>
  <c r="L403" i="4"/>
  <c r="L2903" i="4" s="1"/>
  <c r="J163" i="3"/>
  <c r="I429" i="4"/>
  <c r="I2929" i="4" s="1"/>
  <c r="K173" i="3"/>
  <c r="L454" i="4"/>
  <c r="L2954" i="4" s="1"/>
  <c r="N183" i="3"/>
  <c r="J480" i="4"/>
  <c r="J2980" i="4" s="1"/>
  <c r="P193" i="3"/>
  <c r="I506" i="4"/>
  <c r="I3006" i="4" s="1"/>
  <c r="I204" i="3"/>
  <c r="L531" i="4"/>
  <c r="L3031" i="4" s="1"/>
  <c r="L214" i="3"/>
  <c r="I557" i="4"/>
  <c r="I3057" i="4" s="1"/>
  <c r="M224" i="3"/>
  <c r="L582" i="4"/>
  <c r="L3082" i="4" s="1"/>
  <c r="P234" i="3"/>
  <c r="J608" i="4"/>
  <c r="J3108" i="4" s="1"/>
  <c r="H245" i="3"/>
  <c r="I634" i="4"/>
  <c r="I3134" i="4" s="1"/>
  <c r="K255" i="3"/>
  <c r="L659" i="4"/>
  <c r="L3159" i="4" s="1"/>
  <c r="N265" i="3"/>
  <c r="I685" i="4"/>
  <c r="I3185" i="4" s="1"/>
  <c r="O275" i="3"/>
  <c r="L710" i="4"/>
  <c r="L3210" i="4" s="1"/>
  <c r="H286" i="3"/>
  <c r="J736" i="4"/>
  <c r="J3236" i="4" s="1"/>
  <c r="J296" i="3"/>
  <c r="I762" i="4"/>
  <c r="I3262" i="4" s="1"/>
  <c r="M306" i="3"/>
  <c r="L787" i="4"/>
  <c r="L3287" i="4" s="1"/>
  <c r="P316" i="3"/>
  <c r="I813" i="4"/>
  <c r="I3313" i="4" s="1"/>
  <c r="G327" i="3"/>
  <c r="L838" i="4"/>
  <c r="L3338" i="4" s="1"/>
  <c r="J337" i="3"/>
  <c r="J864" i="4"/>
  <c r="J3364" i="4" s="1"/>
  <c r="L347" i="3"/>
  <c r="I890" i="4"/>
  <c r="I3390" i="4" s="1"/>
  <c r="O357" i="3"/>
  <c r="L915" i="4"/>
  <c r="L3415" i="4" s="1"/>
  <c r="H368" i="3"/>
  <c r="I941" i="4"/>
  <c r="I3441" i="4" s="1"/>
  <c r="I378" i="3"/>
  <c r="L966" i="4"/>
  <c r="L3466" i="4" s="1"/>
  <c r="L388" i="3"/>
  <c r="J992" i="4"/>
  <c r="J3492" i="4" s="1"/>
  <c r="N398" i="3"/>
  <c r="I1018" i="4"/>
  <c r="I3518" i="4" s="1"/>
  <c r="G409" i="3"/>
  <c r="L1043" i="4"/>
  <c r="L3543" i="4" s="1"/>
  <c r="J419" i="3"/>
  <c r="I1069" i="4"/>
  <c r="I3569" i="4" s="1"/>
  <c r="K429" i="3"/>
  <c r="L1094" i="4"/>
  <c r="L3594" i="4" s="1"/>
  <c r="N439" i="3"/>
  <c r="J1120" i="4"/>
  <c r="J3620" i="4" s="1"/>
  <c r="P449" i="3"/>
  <c r="I1146" i="4"/>
  <c r="I3646" i="4" s="1"/>
  <c r="I460" i="3"/>
  <c r="L1171" i="4"/>
  <c r="L3671" i="4" s="1"/>
  <c r="L470" i="3"/>
  <c r="I1197" i="4"/>
  <c r="I3697" i="4" s="1"/>
  <c r="M480" i="3"/>
  <c r="L1222" i="4"/>
  <c r="L3722" i="4" s="1"/>
  <c r="P490" i="3"/>
  <c r="J1248" i="4"/>
  <c r="J3748" i="4" s="1"/>
  <c r="H501" i="3"/>
  <c r="I1274" i="4"/>
  <c r="I3774" i="4" s="1"/>
  <c r="K511" i="3"/>
  <c r="L1299" i="4"/>
  <c r="L3799" i="4" s="1"/>
  <c r="N521" i="3"/>
  <c r="I1325" i="4"/>
  <c r="I3825" i="4" s="1"/>
  <c r="O531" i="3"/>
  <c r="L1350" i="4"/>
  <c r="L3850" i="4" s="1"/>
  <c r="H542" i="3"/>
  <c r="J1376" i="4"/>
  <c r="J3876" i="4" s="1"/>
  <c r="J552" i="3"/>
  <c r="I1402" i="4"/>
  <c r="I3902" i="4" s="1"/>
  <c r="M562" i="3"/>
  <c r="L1427" i="4"/>
  <c r="L3927" i="4" s="1"/>
  <c r="P572" i="3"/>
  <c r="I1453" i="4"/>
  <c r="I3953" i="4" s="1"/>
  <c r="G583" i="3"/>
  <c r="L1478" i="4"/>
  <c r="L3978" i="4" s="1"/>
  <c r="J593" i="3"/>
  <c r="J1504" i="4"/>
  <c r="J4004" i="4" s="1"/>
  <c r="L603" i="3"/>
  <c r="I1530" i="4"/>
  <c r="I4030" i="4" s="1"/>
  <c r="O613" i="3"/>
  <c r="L1555" i="4"/>
  <c r="L4055" i="4" s="1"/>
  <c r="H624" i="3"/>
  <c r="I1581" i="4"/>
  <c r="I4081" i="4" s="1"/>
  <c r="I634" i="3"/>
  <c r="L1606" i="4"/>
  <c r="L4106" i="4" s="1"/>
  <c r="L644" i="3"/>
  <c r="J1632" i="4"/>
  <c r="J4132" i="4" s="1"/>
  <c r="N654" i="3"/>
  <c r="I1658" i="4"/>
  <c r="I4158" i="4" s="1"/>
  <c r="G665" i="3"/>
  <c r="L1683" i="4"/>
  <c r="L4183" i="4" s="1"/>
  <c r="J675" i="3"/>
  <c r="I1709" i="4"/>
  <c r="I4209" i="4" s="1"/>
  <c r="K685" i="3"/>
  <c r="L1734" i="4"/>
  <c r="L4234" i="4" s="1"/>
  <c r="N695" i="3"/>
  <c r="J1760" i="4"/>
  <c r="J4260" i="4" s="1"/>
  <c r="P705" i="3"/>
  <c r="I1786" i="4"/>
  <c r="I4286" i="4" s="1"/>
  <c r="I716" i="3"/>
  <c r="L1811" i="4"/>
  <c r="L4311" i="4" s="1"/>
  <c r="L726" i="3"/>
  <c r="I1837" i="4"/>
  <c r="I4337" i="4" s="1"/>
  <c r="M736" i="3"/>
  <c r="L1862" i="4"/>
  <c r="L4362" i="4" s="1"/>
  <c r="P746" i="3"/>
  <c r="J1888" i="4"/>
  <c r="J4388" i="4" s="1"/>
  <c r="H757" i="3"/>
  <c r="I1914" i="4"/>
  <c r="I4414" i="4" s="1"/>
  <c r="K767" i="3"/>
  <c r="L1939" i="4"/>
  <c r="L4439" i="4" s="1"/>
  <c r="N777" i="3"/>
  <c r="I1965" i="4"/>
  <c r="I4465" i="4" s="1"/>
  <c r="O787" i="3"/>
  <c r="L1990" i="4"/>
  <c r="L4490" i="4" s="1"/>
  <c r="H798" i="3"/>
  <c r="J2016" i="4"/>
  <c r="J4516" i="4" s="1"/>
  <c r="J808" i="3"/>
  <c r="I2042" i="4"/>
  <c r="I4542" i="4" s="1"/>
  <c r="M818" i="3"/>
  <c r="L2067" i="4"/>
  <c r="L4567" i="4" s="1"/>
  <c r="P828" i="3"/>
  <c r="I2093" i="4"/>
  <c r="I4593" i="4" s="1"/>
  <c r="G839" i="3"/>
  <c r="L2118" i="4"/>
  <c r="L4618" i="4" s="1"/>
  <c r="J849" i="3"/>
  <c r="J2144" i="4"/>
  <c r="J4644" i="4" s="1"/>
  <c r="L859" i="3"/>
  <c r="I2170" i="4"/>
  <c r="I4670" i="4" s="1"/>
  <c r="O869" i="3"/>
  <c r="L2195" i="4"/>
  <c r="L4695" i="4" s="1"/>
  <c r="H880" i="3"/>
  <c r="I2221" i="4"/>
  <c r="I4721" i="4" s="1"/>
  <c r="I890" i="3"/>
  <c r="L2246" i="4"/>
  <c r="L4746" i="4" s="1"/>
  <c r="L900" i="3"/>
  <c r="J2272" i="4"/>
  <c r="J4772" i="4" s="1"/>
  <c r="N910" i="3"/>
  <c r="I2298" i="4"/>
  <c r="I4798" i="4" s="1"/>
  <c r="G921" i="3"/>
  <c r="L2323" i="4"/>
  <c r="L4823" i="4" s="1"/>
  <c r="J931" i="3"/>
  <c r="I2349" i="4"/>
  <c r="I4849" i="4" s="1"/>
  <c r="K941" i="3"/>
  <c r="L2374" i="4"/>
  <c r="L4874" i="4" s="1"/>
  <c r="N951" i="3"/>
  <c r="J2400" i="4"/>
  <c r="J4900" i="4" s="1"/>
  <c r="P961" i="3"/>
  <c r="I2426" i="4"/>
  <c r="I4926" i="4" s="1"/>
  <c r="I972" i="3"/>
  <c r="L2451" i="4"/>
  <c r="L4951" i="4" s="1"/>
  <c r="L982" i="3"/>
  <c r="I2477" i="4"/>
  <c r="I4977" i="4" s="1"/>
  <c r="M992" i="3"/>
  <c r="L2502" i="4"/>
  <c r="L5002" i="4" s="1"/>
  <c r="P1002" i="3"/>
  <c r="J26" i="4"/>
  <c r="J2526" i="4" s="1"/>
  <c r="J12" i="3"/>
  <c r="I52" i="4"/>
  <c r="I2552" i="4" s="1"/>
  <c r="M22" i="3"/>
  <c r="L77" i="4"/>
  <c r="L2577" i="4" s="1"/>
  <c r="P32" i="3"/>
  <c r="I103" i="4"/>
  <c r="I2603" i="4" s="1"/>
  <c r="G43" i="3"/>
  <c r="L128" i="4"/>
  <c r="L2628" i="4" s="1"/>
  <c r="J53" i="3"/>
  <c r="J154" i="4"/>
  <c r="J2654" i="4" s="1"/>
  <c r="L63" i="3"/>
  <c r="I180" i="4"/>
  <c r="I2680" i="4" s="1"/>
  <c r="O73" i="3"/>
  <c r="L205" i="4"/>
  <c r="L2705" i="4" s="1"/>
  <c r="H84" i="3"/>
  <c r="I231" i="4"/>
  <c r="I2731" i="4" s="1"/>
  <c r="I94" i="3"/>
  <c r="L256" i="4"/>
  <c r="L2756" i="4" s="1"/>
  <c r="L104" i="3"/>
  <c r="J282" i="4"/>
  <c r="J2782" i="4" s="1"/>
  <c r="N114" i="3"/>
  <c r="I308" i="4"/>
  <c r="I2808" i="4" s="1"/>
  <c r="G125" i="3"/>
  <c r="L333" i="4"/>
  <c r="L2833" i="4" s="1"/>
  <c r="J135" i="3"/>
  <c r="I359" i="4"/>
  <c r="I2859" i="4" s="1"/>
  <c r="K145" i="3"/>
  <c r="L384" i="4"/>
  <c r="L2884" i="4" s="1"/>
  <c r="N155" i="3"/>
  <c r="J410" i="4"/>
  <c r="J2910" i="4" s="1"/>
  <c r="P165" i="3"/>
  <c r="I436" i="4"/>
  <c r="I2936" i="4" s="1"/>
  <c r="I176" i="3"/>
  <c r="L461" i="4"/>
  <c r="L2961" i="4" s="1"/>
  <c r="L186" i="3"/>
  <c r="I487" i="4"/>
  <c r="I2987" i="4" s="1"/>
  <c r="M196" i="3"/>
  <c r="L512" i="4"/>
  <c r="L3012" i="4" s="1"/>
  <c r="P206" i="3"/>
  <c r="J538" i="4"/>
  <c r="J3038" i="4" s="1"/>
  <c r="H217" i="3"/>
  <c r="I564" i="4"/>
  <c r="I3064" i="4" s="1"/>
  <c r="K227" i="3"/>
  <c r="L589" i="4"/>
  <c r="L3089" i="4" s="1"/>
  <c r="N237" i="3"/>
  <c r="I615" i="4"/>
  <c r="I3115" i="4" s="1"/>
  <c r="O247" i="3"/>
  <c r="L640" i="4"/>
  <c r="L3140" i="4" s="1"/>
  <c r="H258" i="3"/>
  <c r="J666" i="4"/>
  <c r="J3166" i="4" s="1"/>
  <c r="J268" i="3"/>
  <c r="I692" i="4"/>
  <c r="I3192" i="4" s="1"/>
  <c r="M278" i="3"/>
  <c r="L717" i="4"/>
  <c r="L3217" i="4" s="1"/>
  <c r="P288" i="3"/>
  <c r="I743" i="4"/>
  <c r="I3243" i="4" s="1"/>
  <c r="G299" i="3"/>
  <c r="L768" i="4"/>
  <c r="L3268" i="4" s="1"/>
  <c r="J309" i="3"/>
  <c r="J794" i="4"/>
  <c r="J3294" i="4" s="1"/>
  <c r="L319" i="3"/>
  <c r="I820" i="4"/>
  <c r="I3320" i="4" s="1"/>
  <c r="O329" i="3"/>
  <c r="L845" i="4"/>
  <c r="L3345" i="4" s="1"/>
  <c r="H340" i="3"/>
  <c r="I871" i="4"/>
  <c r="I3371" i="4" s="1"/>
  <c r="I350" i="3"/>
  <c r="L896" i="4"/>
  <c r="L3396" i="4" s="1"/>
  <c r="L360" i="3"/>
  <c r="J922" i="4"/>
  <c r="J3422" i="4" s="1"/>
  <c r="N370" i="3"/>
  <c r="I948" i="4"/>
  <c r="I3448" i="4" s="1"/>
  <c r="G381" i="3"/>
  <c r="L973" i="4"/>
  <c r="L3473" i="4" s="1"/>
  <c r="J391" i="3"/>
  <c r="I999" i="4"/>
  <c r="I3499" i="4" s="1"/>
  <c r="K401" i="3"/>
  <c r="L1024" i="4"/>
  <c r="L3524" i="4" s="1"/>
  <c r="N411" i="3"/>
  <c r="J1050" i="4"/>
  <c r="J3550" i="4" s="1"/>
  <c r="P421" i="3"/>
  <c r="I1076" i="4"/>
  <c r="I3576" i="4" s="1"/>
  <c r="I432" i="3"/>
  <c r="L1101" i="4"/>
  <c r="L3601" i="4" s="1"/>
  <c r="L442" i="3"/>
  <c r="I1127" i="4"/>
  <c r="I3627" i="4" s="1"/>
  <c r="M452" i="3"/>
  <c r="L1152" i="4"/>
  <c r="L3652" i="4" s="1"/>
  <c r="P462" i="3"/>
  <c r="J1178" i="4"/>
  <c r="J3678" i="4" s="1"/>
  <c r="H473" i="3"/>
  <c r="I1204" i="4"/>
  <c r="I3704" i="4" s="1"/>
  <c r="K483" i="3"/>
  <c r="L1229" i="4"/>
  <c r="L3729" i="4" s="1"/>
  <c r="N493" i="3"/>
  <c r="I1255" i="4"/>
  <c r="I3755" i="4" s="1"/>
  <c r="O503" i="3"/>
  <c r="L1280" i="4"/>
  <c r="L3780" i="4" s="1"/>
  <c r="H514" i="3"/>
  <c r="J1306" i="4"/>
  <c r="J3806" i="4" s="1"/>
  <c r="J524" i="3"/>
  <c r="I1332" i="4"/>
  <c r="I3832" i="4" s="1"/>
  <c r="M534" i="3"/>
  <c r="L1357" i="4"/>
  <c r="L3857" i="4" s="1"/>
  <c r="P544" i="3"/>
  <c r="I1383" i="4"/>
  <c r="I3883" i="4" s="1"/>
  <c r="G555" i="3"/>
  <c r="L1408" i="4"/>
  <c r="L3908" i="4" s="1"/>
  <c r="J565" i="3"/>
  <c r="J1434" i="4"/>
  <c r="J3934" i="4" s="1"/>
  <c r="L575" i="3"/>
  <c r="I1460" i="4"/>
  <c r="I3960" i="4" s="1"/>
  <c r="O585" i="3"/>
  <c r="L1485" i="4"/>
  <c r="L3985" i="4" s="1"/>
  <c r="H596" i="3"/>
  <c r="I1511" i="4"/>
  <c r="I4011" i="4" s="1"/>
  <c r="I606" i="3"/>
  <c r="L1536" i="4"/>
  <c r="L4036" i="4" s="1"/>
  <c r="L616" i="3"/>
  <c r="J1562" i="4"/>
  <c r="J4062" i="4" s="1"/>
  <c r="N626" i="3"/>
  <c r="I1588" i="4"/>
  <c r="I4088" i="4" s="1"/>
  <c r="G637" i="3"/>
  <c r="L1613" i="4"/>
  <c r="L4113" i="4" s="1"/>
  <c r="J647" i="3"/>
  <c r="I1639" i="4"/>
  <c r="I4139" i="4" s="1"/>
  <c r="K657" i="3"/>
  <c r="L1664" i="4"/>
  <c r="L4164" i="4" s="1"/>
  <c r="N667" i="3"/>
  <c r="J1690" i="4"/>
  <c r="J4190" i="4" s="1"/>
  <c r="P677" i="3"/>
  <c r="I1716" i="4"/>
  <c r="I4216" i="4" s="1"/>
  <c r="I688" i="3"/>
  <c r="L1741" i="4"/>
  <c r="L4241" i="4" s="1"/>
  <c r="L698" i="3"/>
  <c r="I1767" i="4"/>
  <c r="I4267" i="4" s="1"/>
  <c r="M708" i="3"/>
  <c r="L1792" i="4"/>
  <c r="L4292" i="4" s="1"/>
  <c r="P718" i="3"/>
  <c r="J1818" i="4"/>
  <c r="J4318" i="4" s="1"/>
  <c r="H729" i="3"/>
  <c r="I1844" i="4"/>
  <c r="I4344" i="4" s="1"/>
  <c r="K739" i="3"/>
  <c r="L1869" i="4"/>
  <c r="L4369" i="4" s="1"/>
  <c r="N749" i="3"/>
  <c r="I1895" i="4"/>
  <c r="I4395" i="4" s="1"/>
  <c r="O759" i="3"/>
  <c r="L1920" i="4"/>
  <c r="L4420" i="4" s="1"/>
  <c r="H770" i="3"/>
  <c r="J1946" i="4"/>
  <c r="J4446" i="4" s="1"/>
  <c r="J780" i="3"/>
  <c r="I1972" i="4"/>
  <c r="I4472" i="4" s="1"/>
  <c r="M790" i="3"/>
  <c r="L1997" i="4"/>
  <c r="L4497" i="4" s="1"/>
  <c r="P800" i="3"/>
  <c r="I2023" i="4"/>
  <c r="I4523" i="4" s="1"/>
  <c r="G811" i="3"/>
  <c r="L2048" i="4"/>
  <c r="L4548" i="4" s="1"/>
  <c r="J821" i="3"/>
  <c r="J2074" i="4"/>
  <c r="J4574" i="4" s="1"/>
  <c r="L831" i="3"/>
  <c r="I2100" i="4"/>
  <c r="I4600" i="4" s="1"/>
  <c r="O841" i="3"/>
  <c r="L2125" i="4"/>
  <c r="L4625" i="4" s="1"/>
  <c r="H852" i="3"/>
  <c r="I2151" i="4"/>
  <c r="I4651" i="4" s="1"/>
  <c r="I862" i="3"/>
  <c r="L2176" i="4"/>
  <c r="L4676" i="4" s="1"/>
  <c r="L872" i="3"/>
  <c r="J2202" i="4"/>
  <c r="J4702" i="4" s="1"/>
  <c r="N882" i="3"/>
  <c r="I2228" i="4"/>
  <c r="I4728" i="4" s="1"/>
  <c r="G893" i="3"/>
  <c r="L2253" i="4"/>
  <c r="L4753" i="4" s="1"/>
  <c r="J903" i="3"/>
  <c r="I2279" i="4"/>
  <c r="I4779" i="4" s="1"/>
  <c r="K913" i="3"/>
  <c r="L2304" i="4"/>
  <c r="L4804" i="4" s="1"/>
  <c r="N923" i="3"/>
  <c r="J2330" i="4"/>
  <c r="J4830" i="4" s="1"/>
  <c r="P933" i="3"/>
  <c r="I2356" i="4"/>
  <c r="I4856" i="4" s="1"/>
  <c r="I944" i="3"/>
  <c r="L2381" i="4"/>
  <c r="L4881" i="4" s="1"/>
  <c r="L954" i="3"/>
  <c r="I2407" i="4"/>
  <c r="I4907" i="4" s="1"/>
  <c r="M964" i="3"/>
  <c r="L2432" i="4"/>
  <c r="L4932" i="4" s="1"/>
  <c r="P974" i="3"/>
  <c r="J2458" i="4"/>
  <c r="J4958" i="4" s="1"/>
  <c r="H985" i="3"/>
  <c r="I2484" i="4"/>
  <c r="I4984" i="4" s="1"/>
  <c r="K995" i="3"/>
  <c r="L10" i="4"/>
  <c r="L2510" i="4" s="1"/>
  <c r="H6" i="3"/>
  <c r="J36" i="4"/>
  <c r="J2536" i="4" s="1"/>
  <c r="J16" i="3"/>
  <c r="I62" i="4"/>
  <c r="I2562" i="4" s="1"/>
  <c r="M26" i="3"/>
  <c r="L87" i="4"/>
  <c r="L2587" i="4" s="1"/>
  <c r="P36" i="3"/>
  <c r="I113" i="4"/>
  <c r="I2613" i="4" s="1"/>
  <c r="G47" i="3"/>
  <c r="L138" i="4"/>
  <c r="L2638" i="4" s="1"/>
  <c r="J57" i="3"/>
  <c r="J164" i="4"/>
  <c r="J2664" i="4" s="1"/>
  <c r="L67" i="3"/>
  <c r="I190" i="4"/>
  <c r="I2690" i="4" s="1"/>
  <c r="O77" i="3"/>
  <c r="L215" i="4"/>
  <c r="L2715" i="4" s="1"/>
  <c r="H88" i="3"/>
  <c r="I241" i="4"/>
  <c r="I2741" i="4" s="1"/>
  <c r="I98" i="3"/>
  <c r="L266" i="4"/>
  <c r="L2766" i="4" s="1"/>
  <c r="L108" i="3"/>
  <c r="J292" i="4"/>
  <c r="J2792" i="4" s="1"/>
  <c r="N118" i="3"/>
  <c r="I318" i="4"/>
  <c r="I2818" i="4" s="1"/>
  <c r="G129" i="3"/>
  <c r="L343" i="4"/>
  <c r="L2843" i="4" s="1"/>
  <c r="J139" i="3"/>
  <c r="I369" i="4"/>
  <c r="I2869" i="4" s="1"/>
  <c r="K149" i="3"/>
  <c r="L394" i="4"/>
  <c r="L2894" i="4" s="1"/>
  <c r="N159" i="3"/>
  <c r="J420" i="4"/>
  <c r="J2920" i="4" s="1"/>
  <c r="P169" i="3"/>
  <c r="I446" i="4"/>
  <c r="I2946" i="4" s="1"/>
  <c r="I180" i="3"/>
  <c r="L471" i="4"/>
  <c r="L2971" i="4" s="1"/>
  <c r="L190" i="3"/>
  <c r="I497" i="4"/>
  <c r="I2997" i="4" s="1"/>
  <c r="M200" i="3"/>
  <c r="L522" i="4"/>
  <c r="L3022" i="4" s="1"/>
  <c r="P210" i="3"/>
  <c r="J548" i="4"/>
  <c r="J3048" i="4" s="1"/>
  <c r="H221" i="3"/>
  <c r="I574" i="4"/>
  <c r="I3074" i="4" s="1"/>
  <c r="K231" i="3"/>
  <c r="L599" i="4"/>
  <c r="L3099" i="4" s="1"/>
  <c r="N241" i="3"/>
  <c r="I625" i="4"/>
  <c r="I3125" i="4" s="1"/>
  <c r="O251" i="3"/>
  <c r="L650" i="4"/>
  <c r="L3150" i="4" s="1"/>
  <c r="H262" i="3"/>
  <c r="J676" i="4"/>
  <c r="J3176" i="4" s="1"/>
  <c r="J272" i="3"/>
  <c r="I702" i="4"/>
  <c r="I3202" i="4" s="1"/>
  <c r="M282" i="3"/>
  <c r="L727" i="4"/>
  <c r="L3227" i="4" s="1"/>
  <c r="P292" i="3"/>
  <c r="I753" i="4"/>
  <c r="I3253" i="4" s="1"/>
  <c r="G303" i="3"/>
  <c r="L778" i="4"/>
  <c r="L3278" i="4" s="1"/>
  <c r="J313" i="3"/>
  <c r="J804" i="4"/>
  <c r="J3304" i="4" s="1"/>
  <c r="L323" i="3"/>
  <c r="I830" i="4"/>
  <c r="I3330" i="4" s="1"/>
  <c r="O333" i="3"/>
  <c r="L855" i="4"/>
  <c r="L3355" i="4" s="1"/>
  <c r="H344" i="3"/>
  <c r="I881" i="4"/>
  <c r="I3381" i="4" s="1"/>
  <c r="I354" i="3"/>
  <c r="L906" i="4"/>
  <c r="L3406" i="4" s="1"/>
  <c r="L364" i="3"/>
  <c r="J932" i="4"/>
  <c r="J3432" i="4" s="1"/>
  <c r="N374" i="3"/>
  <c r="I958" i="4"/>
  <c r="I3458" i="4" s="1"/>
  <c r="G385" i="3"/>
  <c r="L983" i="4"/>
  <c r="L3483" i="4" s="1"/>
  <c r="J395" i="3"/>
  <c r="I1009" i="4"/>
  <c r="I3509" i="4" s="1"/>
  <c r="K405" i="3"/>
  <c r="L1034" i="4"/>
  <c r="L3534" i="4" s="1"/>
  <c r="N415" i="3"/>
  <c r="J1060" i="4"/>
  <c r="J3560" i="4" s="1"/>
  <c r="P425" i="3"/>
  <c r="I1086" i="4"/>
  <c r="I3586" i="4" s="1"/>
  <c r="I436" i="3"/>
  <c r="L1111" i="4"/>
  <c r="L3611" i="4" s="1"/>
  <c r="L446" i="3"/>
  <c r="I1137" i="4"/>
  <c r="I3637" i="4" s="1"/>
  <c r="M456" i="3"/>
  <c r="L1162" i="4"/>
  <c r="L3662" i="4" s="1"/>
  <c r="P466" i="3"/>
  <c r="J1188" i="4"/>
  <c r="J3688" i="4" s="1"/>
  <c r="H477" i="3"/>
  <c r="I1214" i="4"/>
  <c r="I3714" i="4" s="1"/>
  <c r="K487" i="3"/>
  <c r="L1239" i="4"/>
  <c r="L3739" i="4" s="1"/>
  <c r="N497" i="3"/>
  <c r="I1265" i="4"/>
  <c r="I3765" i="4" s="1"/>
  <c r="O507" i="3"/>
  <c r="L1290" i="4"/>
  <c r="L3790" i="4" s="1"/>
  <c r="H518" i="3"/>
  <c r="J1316" i="4"/>
  <c r="J3816" i="4" s="1"/>
  <c r="J528" i="3"/>
  <c r="I1342" i="4"/>
  <c r="I3842" i="4" s="1"/>
  <c r="M538" i="3"/>
  <c r="L1367" i="4"/>
  <c r="L3867" i="4" s="1"/>
  <c r="P548" i="3"/>
  <c r="I1393" i="4"/>
  <c r="I3893" i="4" s="1"/>
  <c r="G559" i="3"/>
  <c r="L1418" i="4"/>
  <c r="L3918" i="4" s="1"/>
  <c r="J569" i="3"/>
  <c r="J1444" i="4"/>
  <c r="J3944" i="4" s="1"/>
  <c r="L579" i="3"/>
  <c r="I1470" i="4"/>
  <c r="I3970" i="4" s="1"/>
  <c r="O589" i="3"/>
  <c r="L1495" i="4"/>
  <c r="L3995" i="4" s="1"/>
  <c r="H600" i="3"/>
  <c r="I1521" i="4"/>
  <c r="I4021" i="4" s="1"/>
  <c r="I610" i="3"/>
  <c r="L1546" i="4"/>
  <c r="L4046" i="4" s="1"/>
  <c r="L620" i="3"/>
  <c r="J1572" i="4"/>
  <c r="J4072" i="4" s="1"/>
  <c r="N630" i="3"/>
  <c r="I1598" i="4"/>
  <c r="I4098" i="4" s="1"/>
  <c r="G641" i="3"/>
  <c r="L1623" i="4"/>
  <c r="L4123" i="4" s="1"/>
  <c r="J651" i="3"/>
  <c r="I1649" i="4"/>
  <c r="I4149" i="4" s="1"/>
  <c r="K661" i="3"/>
  <c r="L1674" i="4"/>
  <c r="L4174" i="4" s="1"/>
  <c r="N671" i="3"/>
  <c r="J1700" i="4"/>
  <c r="J4200" i="4" s="1"/>
  <c r="P681" i="3"/>
  <c r="I1726" i="4"/>
  <c r="I4226" i="4" s="1"/>
  <c r="I692" i="3"/>
  <c r="L1751" i="4"/>
  <c r="L4251" i="4" s="1"/>
  <c r="L702" i="3"/>
  <c r="I1777" i="4"/>
  <c r="I4277" i="4" s="1"/>
  <c r="M712" i="3"/>
  <c r="L1802" i="4"/>
  <c r="L4302" i="4" s="1"/>
  <c r="P722" i="3"/>
  <c r="J1828" i="4"/>
  <c r="J4328" i="4" s="1"/>
  <c r="H733" i="3"/>
  <c r="I1854" i="4"/>
  <c r="I4354" i="4" s="1"/>
  <c r="K743" i="3"/>
  <c r="L1879" i="4"/>
  <c r="L4379" i="4" s="1"/>
  <c r="N753" i="3"/>
  <c r="I1905" i="4"/>
  <c r="I4405" i="4" s="1"/>
  <c r="O763" i="3"/>
  <c r="L1930" i="4"/>
  <c r="L4430" i="4" s="1"/>
  <c r="H774" i="3"/>
  <c r="J1956" i="4"/>
  <c r="J4456" i="4" s="1"/>
  <c r="J784" i="3"/>
  <c r="I1982" i="4"/>
  <c r="I4482" i="4" s="1"/>
  <c r="M794" i="3"/>
  <c r="L2007" i="4"/>
  <c r="L4507" i="4" s="1"/>
  <c r="P804" i="3"/>
  <c r="I2033" i="4"/>
  <c r="I4533" i="4" s="1"/>
  <c r="G815" i="3"/>
  <c r="L2058" i="4"/>
  <c r="L4558" i="4" s="1"/>
  <c r="J825" i="3"/>
  <c r="J2084" i="4"/>
  <c r="J4584" i="4" s="1"/>
  <c r="L835" i="3"/>
  <c r="I2110" i="4"/>
  <c r="I4610" i="4" s="1"/>
  <c r="O845" i="3"/>
  <c r="L2135" i="4"/>
  <c r="L4635" i="4" s="1"/>
  <c r="H856" i="3"/>
  <c r="I2161" i="4"/>
  <c r="I4661" i="4" s="1"/>
  <c r="I866" i="3"/>
  <c r="L2186" i="4"/>
  <c r="L4686" i="4" s="1"/>
  <c r="L876" i="3"/>
  <c r="J2212" i="4"/>
  <c r="J4712" i="4" s="1"/>
  <c r="N886" i="3"/>
  <c r="I2238" i="4"/>
  <c r="I4738" i="4" s="1"/>
  <c r="G897" i="3"/>
  <c r="L2263" i="4"/>
  <c r="L4763" i="4" s="1"/>
  <c r="J907" i="3"/>
  <c r="I2289" i="4"/>
  <c r="I4789" i="4" s="1"/>
  <c r="K917" i="3"/>
  <c r="L2314" i="4"/>
  <c r="L4814" i="4" s="1"/>
  <c r="N927" i="3"/>
  <c r="J2340" i="4"/>
  <c r="J4840" i="4" s="1"/>
  <c r="P937" i="3"/>
  <c r="I2366" i="4"/>
  <c r="I4866" i="4" s="1"/>
  <c r="I948" i="3"/>
  <c r="L2391" i="4"/>
  <c r="L4891" i="4" s="1"/>
  <c r="L958" i="3"/>
  <c r="I2417" i="4"/>
  <c r="I4917" i="4" s="1"/>
  <c r="M968" i="3"/>
  <c r="L2442" i="4"/>
  <c r="L4942" i="4" s="1"/>
  <c r="P978" i="3"/>
  <c r="J2468" i="4"/>
  <c r="J4968" i="4" s="1"/>
  <c r="H989" i="3"/>
  <c r="I2494" i="4"/>
  <c r="I4994" i="4" s="1"/>
  <c r="K999" i="3"/>
  <c r="K14" i="4"/>
  <c r="K2514" i="4" s="1"/>
  <c r="M7" i="3"/>
  <c r="K30" i="4"/>
  <c r="K2530" i="4" s="1"/>
  <c r="G14" i="3"/>
  <c r="K46" i="4"/>
  <c r="K2546" i="4" s="1"/>
  <c r="K20" i="3"/>
  <c r="K62" i="4"/>
  <c r="K2562" i="4" s="1"/>
  <c r="O26" i="3"/>
  <c r="K78" i="4"/>
  <c r="K2578" i="4" s="1"/>
  <c r="I33" i="3"/>
  <c r="K94" i="4"/>
  <c r="K2594" i="4" s="1"/>
  <c r="M39" i="3"/>
  <c r="K110" i="4"/>
  <c r="K2610" i="4" s="1"/>
  <c r="G46" i="3"/>
  <c r="K126" i="4"/>
  <c r="K2626" i="4" s="1"/>
  <c r="K52" i="3"/>
  <c r="K142" i="4"/>
  <c r="K2642" i="4" s="1"/>
  <c r="O58" i="3"/>
  <c r="K158" i="4"/>
  <c r="K2658" i="4" s="1"/>
  <c r="I65" i="3"/>
  <c r="K174" i="4"/>
  <c r="K2674" i="4" s="1"/>
  <c r="M71" i="3"/>
  <c r="K190" i="4"/>
  <c r="K2690" i="4" s="1"/>
  <c r="G78" i="3"/>
  <c r="K206" i="4"/>
  <c r="K2706" i="4" s="1"/>
  <c r="K84" i="3"/>
  <c r="K222" i="4"/>
  <c r="K2722" i="4" s="1"/>
  <c r="O90" i="3"/>
  <c r="K238" i="4"/>
  <c r="K2738" i="4" s="1"/>
  <c r="I97" i="3"/>
  <c r="K254" i="4"/>
  <c r="K2754" i="4" s="1"/>
  <c r="M103" i="3"/>
  <c r="K270" i="4"/>
  <c r="K2770" i="4" s="1"/>
  <c r="G110" i="3"/>
  <c r="K286" i="4"/>
  <c r="K2786" i="4" s="1"/>
  <c r="K116" i="3"/>
  <c r="K302" i="4"/>
  <c r="K2802" i="4" s="1"/>
  <c r="O122" i="3"/>
  <c r="K318" i="4"/>
  <c r="K2818" i="4" s="1"/>
  <c r="I129" i="3"/>
  <c r="K334" i="4"/>
  <c r="K2834" i="4" s="1"/>
  <c r="M135" i="3"/>
  <c r="K350" i="4"/>
  <c r="K2850" i="4" s="1"/>
  <c r="G142" i="3"/>
  <c r="K366" i="4"/>
  <c r="K2866" i="4" s="1"/>
  <c r="K148" i="3"/>
  <c r="K382" i="4"/>
  <c r="K2882" i="4" s="1"/>
  <c r="O154" i="3"/>
  <c r="K398" i="4"/>
  <c r="K2898" i="4" s="1"/>
  <c r="I161" i="3"/>
  <c r="K414" i="4"/>
  <c r="K2914" i="4" s="1"/>
  <c r="M167" i="3"/>
  <c r="K430" i="4"/>
  <c r="K2930" i="4" s="1"/>
  <c r="G174" i="3"/>
  <c r="K446" i="4"/>
  <c r="K2946" i="4" s="1"/>
  <c r="K180" i="3"/>
  <c r="K462" i="4"/>
  <c r="K2962" i="4" s="1"/>
  <c r="O186" i="3"/>
  <c r="K478" i="4"/>
  <c r="K2978" i="4" s="1"/>
  <c r="I193" i="3"/>
  <c r="K494" i="4"/>
  <c r="K2994" i="4" s="1"/>
  <c r="M199" i="3"/>
  <c r="K510" i="4"/>
  <c r="K3010" i="4" s="1"/>
  <c r="G206" i="3"/>
  <c r="K526" i="4"/>
  <c r="K3026" i="4" s="1"/>
  <c r="K212" i="3"/>
  <c r="K542" i="4"/>
  <c r="K3042" i="4" s="1"/>
  <c r="O218" i="3"/>
  <c r="K558" i="4"/>
  <c r="K3058" i="4" s="1"/>
  <c r="I225" i="3"/>
  <c r="K574" i="4"/>
  <c r="K3074" i="4" s="1"/>
  <c r="M231" i="3"/>
  <c r="K590" i="4"/>
  <c r="K3090" i="4" s="1"/>
  <c r="G238" i="3"/>
  <c r="K606" i="4"/>
  <c r="K3106" i="4" s="1"/>
  <c r="K244" i="3"/>
  <c r="K622" i="4"/>
  <c r="K3122" i="4" s="1"/>
  <c r="O250" i="3"/>
  <c r="K638" i="4"/>
  <c r="K3138" i="4" s="1"/>
  <c r="I257" i="3"/>
  <c r="K654" i="4"/>
  <c r="K3154" i="4" s="1"/>
  <c r="M263" i="3"/>
  <c r="K670" i="4"/>
  <c r="K3170" i="4" s="1"/>
  <c r="G270" i="3"/>
  <c r="K686" i="4"/>
  <c r="K3186" i="4" s="1"/>
  <c r="K276" i="3"/>
  <c r="K702" i="4"/>
  <c r="K3202" i="4" s="1"/>
  <c r="O282" i="3"/>
  <c r="K718" i="4"/>
  <c r="K3218" i="4" s="1"/>
  <c r="I289" i="3"/>
  <c r="K734" i="4"/>
  <c r="K3234" i="4" s="1"/>
  <c r="M295" i="3"/>
  <c r="K750" i="4"/>
  <c r="K3250" i="4" s="1"/>
  <c r="G302" i="3"/>
  <c r="K766" i="4"/>
  <c r="K3266" i="4" s="1"/>
  <c r="K308" i="3"/>
  <c r="K782" i="4"/>
  <c r="K3282" i="4" s="1"/>
  <c r="O314" i="3"/>
  <c r="K798" i="4"/>
  <c r="K3298" i="4" s="1"/>
  <c r="I321" i="3"/>
  <c r="K814" i="4"/>
  <c r="K3314" i="4" s="1"/>
  <c r="M327" i="3"/>
  <c r="K830" i="4"/>
  <c r="K3330" i="4" s="1"/>
  <c r="G334" i="3"/>
  <c r="K846" i="4"/>
  <c r="K3346" i="4" s="1"/>
  <c r="K340" i="3"/>
  <c r="K862" i="4"/>
  <c r="K3362" i="4" s="1"/>
  <c r="O346" i="3"/>
  <c r="K878" i="4"/>
  <c r="K3378" i="4" s="1"/>
  <c r="I353" i="3"/>
  <c r="K894" i="4"/>
  <c r="K3394" i="4" s="1"/>
  <c r="M359" i="3"/>
  <c r="K910" i="4"/>
  <c r="K3410" i="4" s="1"/>
  <c r="G366" i="3"/>
  <c r="K926" i="4"/>
  <c r="K3426" i="4" s="1"/>
  <c r="K372" i="3"/>
  <c r="K942" i="4"/>
  <c r="K3442" i="4" s="1"/>
  <c r="O378" i="3"/>
  <c r="K958" i="4"/>
  <c r="K3458" i="4" s="1"/>
  <c r="I385" i="3"/>
  <c r="K974" i="4"/>
  <c r="K3474" i="4" s="1"/>
  <c r="M391" i="3"/>
  <c r="K990" i="4"/>
  <c r="K3490" i="4" s="1"/>
  <c r="G398" i="3"/>
  <c r="K1006" i="4"/>
  <c r="K3506" i="4" s="1"/>
  <c r="K404" i="3"/>
  <c r="K1022" i="4"/>
  <c r="K3522" i="4" s="1"/>
  <c r="O410" i="3"/>
  <c r="K1038" i="4"/>
  <c r="K3538" i="4" s="1"/>
  <c r="I417" i="3"/>
  <c r="K1054" i="4"/>
  <c r="K3554" i="4" s="1"/>
  <c r="M423" i="3"/>
  <c r="K1070" i="4"/>
  <c r="K3570" i="4" s="1"/>
  <c r="G430" i="3"/>
  <c r="K1086" i="4"/>
  <c r="K3586" i="4" s="1"/>
  <c r="K436" i="3"/>
  <c r="K1102" i="4"/>
  <c r="K3602" i="4" s="1"/>
  <c r="O442" i="3"/>
  <c r="K1118" i="4"/>
  <c r="K3618" i="4" s="1"/>
  <c r="I449" i="3"/>
  <c r="K1134" i="4"/>
  <c r="K3634" i="4" s="1"/>
  <c r="M455" i="3"/>
  <c r="K1150" i="4"/>
  <c r="K3650" i="4" s="1"/>
  <c r="G462" i="3"/>
  <c r="K1166" i="4"/>
  <c r="K3666" i="4" s="1"/>
  <c r="K468" i="3"/>
  <c r="K1182" i="4"/>
  <c r="K3682" i="4" s="1"/>
  <c r="O474" i="3"/>
  <c r="K1198" i="4"/>
  <c r="K3698" i="4" s="1"/>
  <c r="I481" i="3"/>
  <c r="K1214" i="4"/>
  <c r="K3714" i="4" s="1"/>
  <c r="M487" i="3"/>
  <c r="K1230" i="4"/>
  <c r="K3730" i="4" s="1"/>
  <c r="G494" i="3"/>
  <c r="K1246" i="4"/>
  <c r="K3746" i="4" s="1"/>
  <c r="K500" i="3"/>
  <c r="K1262" i="4"/>
  <c r="K3762" i="4" s="1"/>
  <c r="O506" i="3"/>
  <c r="K1278" i="4"/>
  <c r="K3778" i="4" s="1"/>
  <c r="I513" i="3"/>
  <c r="K1294" i="4"/>
  <c r="K3794" i="4" s="1"/>
  <c r="M519" i="3"/>
  <c r="K1310" i="4"/>
  <c r="K3810" i="4" s="1"/>
  <c r="G526" i="3"/>
  <c r="K1326" i="4"/>
  <c r="K3826" i="4" s="1"/>
  <c r="K532" i="3"/>
  <c r="K1342" i="4"/>
  <c r="K3842" i="4" s="1"/>
  <c r="O538" i="3"/>
  <c r="K1358" i="4"/>
  <c r="K3858" i="4" s="1"/>
  <c r="I545" i="3"/>
  <c r="K1374" i="4"/>
  <c r="K3874" i="4" s="1"/>
  <c r="M551" i="3"/>
  <c r="K1390" i="4"/>
  <c r="K3890" i="4" s="1"/>
  <c r="G558" i="3"/>
  <c r="K1406" i="4"/>
  <c r="K3906" i="4" s="1"/>
  <c r="K564" i="3"/>
  <c r="K1422" i="4"/>
  <c r="K3922" i="4" s="1"/>
  <c r="O570" i="3"/>
  <c r="K1438" i="4"/>
  <c r="K3938" i="4" s="1"/>
  <c r="I577" i="3"/>
  <c r="K1454" i="4"/>
  <c r="K3954" i="4" s="1"/>
  <c r="M583" i="3"/>
  <c r="K1470" i="4"/>
  <c r="K3970" i="4" s="1"/>
  <c r="G590" i="3"/>
  <c r="K1486" i="4"/>
  <c r="K3986" i="4" s="1"/>
  <c r="K596" i="3"/>
  <c r="K1502" i="4"/>
  <c r="K4002" i="4" s="1"/>
  <c r="O602" i="3"/>
  <c r="K1518" i="4"/>
  <c r="K4018" i="4" s="1"/>
  <c r="I609" i="3"/>
  <c r="K1534" i="4"/>
  <c r="K4034" i="4" s="1"/>
  <c r="M615" i="3"/>
  <c r="K1550" i="4"/>
  <c r="K4050" i="4" s="1"/>
  <c r="G622" i="3"/>
  <c r="K1566" i="4"/>
  <c r="K4066" i="4" s="1"/>
  <c r="K628" i="3"/>
  <c r="K1582" i="4"/>
  <c r="K4082" i="4" s="1"/>
  <c r="O634" i="3"/>
  <c r="K1598" i="4"/>
  <c r="K4098" i="4" s="1"/>
  <c r="I641" i="3"/>
  <c r="K1614" i="4"/>
  <c r="K4114" i="4" s="1"/>
  <c r="M647" i="3"/>
  <c r="K1630" i="4"/>
  <c r="K4130" i="4" s="1"/>
  <c r="G654" i="3"/>
  <c r="K1646" i="4"/>
  <c r="K4146" i="4" s="1"/>
  <c r="K660" i="3"/>
  <c r="K1662" i="4"/>
  <c r="K4162" i="4" s="1"/>
  <c r="O666" i="3"/>
  <c r="K1678" i="4"/>
  <c r="K4178" i="4" s="1"/>
  <c r="I673" i="3"/>
  <c r="K1694" i="4"/>
  <c r="K4194" i="4" s="1"/>
  <c r="M679" i="3"/>
  <c r="K1710" i="4"/>
  <c r="K4210" i="4" s="1"/>
  <c r="G686" i="3"/>
  <c r="K1726" i="4"/>
  <c r="K4226" i="4" s="1"/>
  <c r="K692" i="3"/>
  <c r="K1742" i="4"/>
  <c r="K4242" i="4" s="1"/>
  <c r="O698" i="3"/>
  <c r="K1758" i="4"/>
  <c r="K4258" i="4" s="1"/>
  <c r="I705" i="3"/>
  <c r="K1774" i="4"/>
  <c r="K4274" i="4" s="1"/>
  <c r="M711" i="3"/>
  <c r="K1790" i="4"/>
  <c r="K4290" i="4" s="1"/>
  <c r="G718" i="3"/>
  <c r="K1806" i="4"/>
  <c r="K4306" i="4" s="1"/>
  <c r="K724" i="3"/>
  <c r="K1822" i="4"/>
  <c r="K4322" i="4" s="1"/>
  <c r="O730" i="3"/>
  <c r="K1838" i="4"/>
  <c r="K4338" i="4" s="1"/>
  <c r="I737" i="3"/>
  <c r="K1854" i="4"/>
  <c r="K4354" i="4" s="1"/>
  <c r="M743" i="3"/>
  <c r="K1870" i="4"/>
  <c r="K4370" i="4" s="1"/>
  <c r="G750" i="3"/>
  <c r="K1886" i="4"/>
  <c r="K4386" i="4" s="1"/>
  <c r="K756" i="3"/>
  <c r="K1902" i="4"/>
  <c r="K4402" i="4" s="1"/>
  <c r="O762" i="3"/>
  <c r="K1918" i="4"/>
  <c r="K4418" i="4" s="1"/>
  <c r="I769" i="3"/>
  <c r="K1934" i="4"/>
  <c r="K4434" i="4" s="1"/>
  <c r="M775" i="3"/>
  <c r="K1950" i="4"/>
  <c r="K4450" i="4" s="1"/>
  <c r="G782" i="3"/>
  <c r="K1966" i="4"/>
  <c r="K4466" i="4" s="1"/>
  <c r="K788" i="3"/>
  <c r="K1982" i="4"/>
  <c r="K4482" i="4" s="1"/>
  <c r="O794" i="3"/>
  <c r="K1998" i="4"/>
  <c r="K4498" i="4" s="1"/>
  <c r="I801" i="3"/>
  <c r="K2014" i="4"/>
  <c r="K4514" i="4" s="1"/>
  <c r="M807" i="3"/>
  <c r="K2030" i="4"/>
  <c r="K4530" i="4" s="1"/>
  <c r="G814" i="3"/>
  <c r="K2046" i="4"/>
  <c r="K4546" i="4" s="1"/>
  <c r="K820" i="3"/>
  <c r="K2062" i="4"/>
  <c r="K4562" i="4" s="1"/>
  <c r="O826" i="3"/>
  <c r="K2078" i="4"/>
  <c r="K4578" i="4" s="1"/>
  <c r="I833" i="3"/>
  <c r="K2094" i="4"/>
  <c r="K4594" i="4" s="1"/>
  <c r="M839" i="3"/>
  <c r="K2110" i="4"/>
  <c r="K4610" i="4" s="1"/>
  <c r="G846" i="3"/>
  <c r="K2126" i="4"/>
  <c r="K4626" i="4" s="1"/>
  <c r="K852" i="3"/>
  <c r="K2142" i="4"/>
  <c r="K4642" i="4" s="1"/>
  <c r="O858" i="3"/>
  <c r="K2158" i="4"/>
  <c r="K4658" i="4" s="1"/>
  <c r="I865" i="3"/>
  <c r="K2174" i="4"/>
  <c r="K4674" i="4" s="1"/>
  <c r="M871" i="3"/>
  <c r="K2190" i="4"/>
  <c r="K4690" i="4" s="1"/>
  <c r="G878" i="3"/>
  <c r="K2206" i="4"/>
  <c r="K4706" i="4" s="1"/>
  <c r="K884" i="3"/>
  <c r="K2222" i="4"/>
  <c r="K4722" i="4" s="1"/>
  <c r="O890" i="3"/>
  <c r="K2238" i="4"/>
  <c r="K4738" i="4" s="1"/>
  <c r="I897" i="3"/>
  <c r="K2254" i="4"/>
  <c r="K4754" i="4" s="1"/>
  <c r="M903" i="3"/>
  <c r="K2270" i="4"/>
  <c r="K4770" i="4" s="1"/>
  <c r="G910" i="3"/>
  <c r="K2286" i="4"/>
  <c r="K4786" i="4" s="1"/>
  <c r="K916" i="3"/>
  <c r="K2302" i="4"/>
  <c r="K4802" i="4" s="1"/>
  <c r="O922" i="3"/>
  <c r="K2318" i="4"/>
  <c r="K4818" i="4" s="1"/>
  <c r="I929" i="3"/>
  <c r="K2334" i="4"/>
  <c r="K4834" i="4" s="1"/>
  <c r="M935" i="3"/>
  <c r="K2350" i="4"/>
  <c r="K4850" i="4" s="1"/>
  <c r="G942" i="3"/>
  <c r="K2366" i="4"/>
  <c r="K4866" i="4" s="1"/>
  <c r="K948" i="3"/>
  <c r="K2382" i="4"/>
  <c r="K4882" i="4" s="1"/>
  <c r="O954" i="3"/>
  <c r="K2398" i="4"/>
  <c r="K4898" i="4" s="1"/>
  <c r="I961" i="3"/>
  <c r="K2414" i="4"/>
  <c r="K4914" i="4" s="1"/>
  <c r="M967" i="3"/>
  <c r="K2430" i="4"/>
  <c r="K4930" i="4" s="1"/>
  <c r="G974" i="3"/>
  <c r="K2446" i="4"/>
  <c r="K4946" i="4" s="1"/>
  <c r="K980" i="3"/>
  <c r="K2462" i="4"/>
  <c r="K4962" i="4" s="1"/>
  <c r="O986" i="3"/>
  <c r="K2478" i="4"/>
  <c r="K4978" i="4" s="1"/>
  <c r="I993" i="3"/>
  <c r="K2494" i="4"/>
  <c r="K4994" i="4" s="1"/>
  <c r="M999" i="3"/>
  <c r="J9" i="4"/>
  <c r="J2509" i="4" s="1"/>
  <c r="L5" i="3"/>
  <c r="J25" i="4"/>
  <c r="J2525" i="4" s="1"/>
  <c r="P11" i="3"/>
  <c r="J41" i="4"/>
  <c r="J2541" i="4" s="1"/>
  <c r="J18" i="3"/>
  <c r="J57" i="4"/>
  <c r="J2557" i="4" s="1"/>
  <c r="N24" i="3"/>
  <c r="J73" i="4"/>
  <c r="J2573" i="4" s="1"/>
  <c r="H31" i="3"/>
  <c r="J89" i="4"/>
  <c r="J2589" i="4" s="1"/>
  <c r="L37" i="3"/>
  <c r="J105" i="4"/>
  <c r="J2605" i="4" s="1"/>
  <c r="P43" i="3"/>
  <c r="J121" i="4"/>
  <c r="J2621" i="4" s="1"/>
  <c r="J50" i="3"/>
  <c r="J137" i="4"/>
  <c r="J2637" i="4" s="1"/>
  <c r="N56" i="3"/>
  <c r="J153" i="4"/>
  <c r="J2653" i="4" s="1"/>
  <c r="H63" i="3"/>
  <c r="J169" i="4"/>
  <c r="J2669" i="4" s="1"/>
  <c r="L69" i="3"/>
  <c r="J185" i="4"/>
  <c r="J2685" i="4" s="1"/>
  <c r="P75" i="3"/>
  <c r="J201" i="4"/>
  <c r="J2701" i="4" s="1"/>
  <c r="J82" i="3"/>
  <c r="J217" i="4"/>
  <c r="J2717" i="4" s="1"/>
  <c r="N88" i="3"/>
  <c r="J233" i="4"/>
  <c r="J2733" i="4" s="1"/>
  <c r="H95" i="3"/>
  <c r="J249" i="4"/>
  <c r="J2749" i="4" s="1"/>
  <c r="L101" i="3"/>
  <c r="J265" i="4"/>
  <c r="J2765" i="4" s="1"/>
  <c r="P107" i="3"/>
  <c r="J281" i="4"/>
  <c r="J2781" i="4" s="1"/>
  <c r="J114" i="3"/>
  <c r="J297" i="4"/>
  <c r="J2797" i="4" s="1"/>
  <c r="N120" i="3"/>
  <c r="J313" i="4"/>
  <c r="J2813" i="4" s="1"/>
  <c r="H127" i="3"/>
  <c r="J329" i="4"/>
  <c r="J2829" i="4" s="1"/>
  <c r="L133" i="3"/>
  <c r="J345" i="4"/>
  <c r="J2845" i="4" s="1"/>
  <c r="P139" i="3"/>
  <c r="J361" i="4"/>
  <c r="J2861" i="4" s="1"/>
  <c r="J146" i="3"/>
  <c r="J377" i="4"/>
  <c r="J2877" i="4" s="1"/>
  <c r="N152" i="3"/>
  <c r="J393" i="4"/>
  <c r="J2893" i="4" s="1"/>
  <c r="H159" i="3"/>
  <c r="J409" i="4"/>
  <c r="J2909" i="4" s="1"/>
  <c r="L165" i="3"/>
  <c r="J425" i="4"/>
  <c r="J2925" i="4" s="1"/>
  <c r="P171" i="3"/>
  <c r="J441" i="4"/>
  <c r="J2941" i="4" s="1"/>
  <c r="J178" i="3"/>
  <c r="J457" i="4"/>
  <c r="J2957" i="4" s="1"/>
  <c r="N184" i="3"/>
  <c r="J473" i="4"/>
  <c r="J2973" i="4" s="1"/>
  <c r="H191" i="3"/>
  <c r="J489" i="4"/>
  <c r="J2989" i="4" s="1"/>
  <c r="L197" i="3"/>
  <c r="J505" i="4"/>
  <c r="J3005" i="4" s="1"/>
  <c r="P203" i="3"/>
  <c r="J521" i="4"/>
  <c r="J3021" i="4" s="1"/>
  <c r="J210" i="3"/>
  <c r="J537" i="4"/>
  <c r="J3037" i="4" s="1"/>
  <c r="N216" i="3"/>
  <c r="J553" i="4"/>
  <c r="J3053" i="4" s="1"/>
  <c r="H223" i="3"/>
  <c r="J569" i="4"/>
  <c r="J3069" i="4" s="1"/>
  <c r="L229" i="3"/>
  <c r="J585" i="4"/>
  <c r="J3085" i="4" s="1"/>
  <c r="P235" i="3"/>
  <c r="J601" i="4"/>
  <c r="J3101" i="4" s="1"/>
  <c r="J242" i="3"/>
  <c r="J617" i="4"/>
  <c r="J3117" i="4" s="1"/>
  <c r="N248" i="3"/>
  <c r="J633" i="4"/>
  <c r="J3133" i="4" s="1"/>
  <c r="H255" i="3"/>
  <c r="J649" i="4"/>
  <c r="J3149" i="4" s="1"/>
  <c r="L261" i="3"/>
  <c r="J665" i="4"/>
  <c r="J3165" i="4" s="1"/>
  <c r="P267" i="3"/>
  <c r="J681" i="4"/>
  <c r="J3181" i="4" s="1"/>
  <c r="J274" i="3"/>
  <c r="J697" i="4"/>
  <c r="J3197" i="4" s="1"/>
  <c r="N280" i="3"/>
  <c r="J713" i="4"/>
  <c r="J3213" i="4" s="1"/>
  <c r="H287" i="3"/>
  <c r="J729" i="4"/>
  <c r="J3229" i="4" s="1"/>
  <c r="L293" i="3"/>
  <c r="J745" i="4"/>
  <c r="J3245" i="4" s="1"/>
  <c r="P299" i="3"/>
  <c r="J761" i="4"/>
  <c r="J3261" i="4" s="1"/>
  <c r="J306" i="3"/>
  <c r="J777" i="4"/>
  <c r="J3277" i="4" s="1"/>
  <c r="N312" i="3"/>
  <c r="J793" i="4"/>
  <c r="J3293" i="4" s="1"/>
  <c r="H319" i="3"/>
  <c r="J809" i="4"/>
  <c r="J3309" i="4" s="1"/>
  <c r="L325" i="3"/>
  <c r="J825" i="4"/>
  <c r="J3325" i="4" s="1"/>
  <c r="P331" i="3"/>
  <c r="J841" i="4"/>
  <c r="J3341" i="4" s="1"/>
  <c r="J338" i="3"/>
  <c r="J857" i="4"/>
  <c r="J3357" i="4" s="1"/>
  <c r="N344" i="3"/>
  <c r="J873" i="4"/>
  <c r="J3373" i="4" s="1"/>
  <c r="H351" i="3"/>
  <c r="J889" i="4"/>
  <c r="J3389" i="4" s="1"/>
  <c r="L357" i="3"/>
  <c r="J905" i="4"/>
  <c r="J3405" i="4" s="1"/>
  <c r="P363" i="3"/>
  <c r="J921" i="4"/>
  <c r="J3421" i="4" s="1"/>
  <c r="J370" i="3"/>
  <c r="J937" i="4"/>
  <c r="J3437" i="4" s="1"/>
  <c r="N376" i="3"/>
  <c r="J953" i="4"/>
  <c r="J3453" i="4" s="1"/>
  <c r="H383" i="3"/>
  <c r="J969" i="4"/>
  <c r="J3469" i="4" s="1"/>
  <c r="L389" i="3"/>
  <c r="J985" i="4"/>
  <c r="J3485" i="4" s="1"/>
  <c r="P395" i="3"/>
  <c r="J1001" i="4"/>
  <c r="J3501" i="4" s="1"/>
  <c r="J402" i="3"/>
  <c r="J1017" i="4"/>
  <c r="J3517" i="4" s="1"/>
  <c r="N408" i="3"/>
  <c r="J1033" i="4"/>
  <c r="J3533" i="4" s="1"/>
  <c r="H415" i="3"/>
  <c r="J1049" i="4"/>
  <c r="J3549" i="4" s="1"/>
  <c r="L421" i="3"/>
  <c r="J1065" i="4"/>
  <c r="J3565" i="4" s="1"/>
  <c r="P427" i="3"/>
  <c r="J1081" i="4"/>
  <c r="J3581" i="4" s="1"/>
  <c r="J434" i="3"/>
  <c r="J1097" i="4"/>
  <c r="J3597" i="4" s="1"/>
  <c r="N440" i="3"/>
  <c r="J1113" i="4"/>
  <c r="J3613" i="4" s="1"/>
  <c r="H447" i="3"/>
  <c r="J1129" i="4"/>
  <c r="J3629" i="4" s="1"/>
  <c r="L453" i="3"/>
  <c r="J1145" i="4"/>
  <c r="J3645" i="4" s="1"/>
  <c r="P459" i="3"/>
  <c r="J1161" i="4"/>
  <c r="J3661" i="4" s="1"/>
  <c r="J466" i="3"/>
  <c r="J1177" i="4"/>
  <c r="J3677" i="4" s="1"/>
  <c r="N472" i="3"/>
  <c r="J1193" i="4"/>
  <c r="J3693" i="4" s="1"/>
  <c r="H479" i="3"/>
  <c r="J1209" i="4"/>
  <c r="J3709" i="4" s="1"/>
  <c r="L485" i="3"/>
  <c r="J1225" i="4"/>
  <c r="J3725" i="4" s="1"/>
  <c r="P491" i="3"/>
  <c r="J1241" i="4"/>
  <c r="J3741" i="4" s="1"/>
  <c r="J498" i="3"/>
  <c r="J1257" i="4"/>
  <c r="J3757" i="4" s="1"/>
  <c r="N504" i="3"/>
  <c r="J1273" i="4"/>
  <c r="J3773" i="4" s="1"/>
  <c r="H511" i="3"/>
  <c r="J1289" i="4"/>
  <c r="J3789" i="4" s="1"/>
  <c r="L517" i="3"/>
  <c r="J1305" i="4"/>
  <c r="J3805" i="4" s="1"/>
  <c r="P523" i="3"/>
  <c r="J1321" i="4"/>
  <c r="J3821" i="4" s="1"/>
  <c r="J530" i="3"/>
  <c r="J1337" i="4"/>
  <c r="J3837" i="4" s="1"/>
  <c r="N536" i="3"/>
  <c r="J1353" i="4"/>
  <c r="J3853" i="4" s="1"/>
  <c r="H543" i="3"/>
  <c r="J1369" i="4"/>
  <c r="J3869" i="4" s="1"/>
  <c r="L549" i="3"/>
  <c r="J1385" i="4"/>
  <c r="J3885" i="4" s="1"/>
  <c r="P555" i="3"/>
  <c r="J1401" i="4"/>
  <c r="J3901" i="4" s="1"/>
  <c r="J562" i="3"/>
  <c r="J1417" i="4"/>
  <c r="J3917" i="4" s="1"/>
  <c r="N568" i="3"/>
  <c r="J1433" i="4"/>
  <c r="J3933" i="4" s="1"/>
  <c r="H575" i="3"/>
  <c r="J1449" i="4"/>
  <c r="J3949" i="4" s="1"/>
  <c r="L581" i="3"/>
  <c r="J1465" i="4"/>
  <c r="J3965" i="4" s="1"/>
  <c r="P587" i="3"/>
  <c r="J1481" i="4"/>
  <c r="J3981" i="4" s="1"/>
  <c r="J594" i="3"/>
  <c r="J1497" i="4"/>
  <c r="J3997" i="4" s="1"/>
  <c r="N600" i="3"/>
  <c r="J1513" i="4"/>
  <c r="J4013" i="4" s="1"/>
  <c r="H607" i="3"/>
  <c r="J1529" i="4"/>
  <c r="J4029" i="4" s="1"/>
  <c r="L613" i="3"/>
  <c r="J1545" i="4"/>
  <c r="J4045" i="4" s="1"/>
  <c r="P619" i="3"/>
  <c r="J1561" i="4"/>
  <c r="J4061" i="4" s="1"/>
  <c r="J626" i="3"/>
  <c r="J1577" i="4"/>
  <c r="J4077" i="4" s="1"/>
  <c r="N632" i="3"/>
  <c r="J1593" i="4"/>
  <c r="J4093" i="4" s="1"/>
  <c r="H639" i="3"/>
  <c r="J1609" i="4"/>
  <c r="J4109" i="4" s="1"/>
  <c r="L645" i="3"/>
  <c r="J1625" i="4"/>
  <c r="J4125" i="4" s="1"/>
  <c r="P651" i="3"/>
  <c r="J1641" i="4"/>
  <c r="J4141" i="4" s="1"/>
  <c r="J658" i="3"/>
  <c r="J1657" i="4"/>
  <c r="J4157" i="4" s="1"/>
  <c r="N664" i="3"/>
  <c r="J1673" i="4"/>
  <c r="J4173" i="4" s="1"/>
  <c r="H671" i="3"/>
  <c r="J1689" i="4"/>
  <c r="J4189" i="4" s="1"/>
  <c r="L677" i="3"/>
  <c r="J1705" i="4"/>
  <c r="J4205" i="4" s="1"/>
  <c r="P683" i="3"/>
  <c r="J1721" i="4"/>
  <c r="J4221" i="4" s="1"/>
  <c r="J690" i="3"/>
  <c r="J1737" i="4"/>
  <c r="J4237" i="4" s="1"/>
  <c r="N696" i="3"/>
  <c r="J1753" i="4"/>
  <c r="J4253" i="4" s="1"/>
  <c r="H703" i="3"/>
  <c r="J1769" i="4"/>
  <c r="J4269" i="4" s="1"/>
  <c r="L709" i="3"/>
  <c r="J1785" i="4"/>
  <c r="J4285" i="4" s="1"/>
  <c r="P715" i="3"/>
  <c r="J1801" i="4"/>
  <c r="J4301" i="4" s="1"/>
  <c r="J722" i="3"/>
  <c r="J1817" i="4"/>
  <c r="J4317" i="4" s="1"/>
  <c r="N728" i="3"/>
  <c r="J1833" i="4"/>
  <c r="J4333" i="4" s="1"/>
  <c r="H735" i="3"/>
  <c r="J1849" i="4"/>
  <c r="J4349" i="4" s="1"/>
  <c r="L741" i="3"/>
  <c r="J1865" i="4"/>
  <c r="J4365" i="4" s="1"/>
  <c r="P747" i="3"/>
  <c r="J1881" i="4"/>
  <c r="J4381" i="4" s="1"/>
  <c r="J754" i="3"/>
  <c r="J1897" i="4"/>
  <c r="J4397" i="4" s="1"/>
  <c r="N760" i="3"/>
  <c r="J1913" i="4"/>
  <c r="J4413" i="4" s="1"/>
  <c r="H767" i="3"/>
  <c r="J1929" i="4"/>
  <c r="J4429" i="4" s="1"/>
  <c r="L773" i="3"/>
  <c r="J1945" i="4"/>
  <c r="J4445" i="4" s="1"/>
  <c r="P779" i="3"/>
  <c r="J1961" i="4"/>
  <c r="J4461" i="4" s="1"/>
  <c r="J786" i="3"/>
  <c r="J1977" i="4"/>
  <c r="J4477" i="4" s="1"/>
  <c r="N792" i="3"/>
  <c r="J1993" i="4"/>
  <c r="J4493" i="4" s="1"/>
  <c r="H799" i="3"/>
  <c r="J2009" i="4"/>
  <c r="J4509" i="4" s="1"/>
  <c r="L805" i="3"/>
  <c r="J2025" i="4"/>
  <c r="J4525" i="4" s="1"/>
  <c r="P811" i="3"/>
  <c r="J2041" i="4"/>
  <c r="J4541" i="4" s="1"/>
  <c r="J818" i="3"/>
  <c r="J2057" i="4"/>
  <c r="J4557" i="4" s="1"/>
  <c r="N824" i="3"/>
  <c r="J2073" i="4"/>
  <c r="J4573" i="4" s="1"/>
  <c r="H831" i="3"/>
  <c r="J2089" i="4"/>
  <c r="J4589" i="4" s="1"/>
  <c r="L837" i="3"/>
  <c r="J2105" i="4"/>
  <c r="J4605" i="4" s="1"/>
  <c r="P843" i="3"/>
  <c r="J2121" i="4"/>
  <c r="J4621" i="4" s="1"/>
  <c r="J850" i="3"/>
  <c r="J2137" i="4"/>
  <c r="J4637" i="4" s="1"/>
  <c r="N856" i="3"/>
  <c r="J2153" i="4"/>
  <c r="J4653" i="4" s="1"/>
  <c r="H863" i="3"/>
  <c r="J2169" i="4"/>
  <c r="J4669" i="4" s="1"/>
  <c r="L869" i="3"/>
  <c r="J2185" i="4"/>
  <c r="J4685" i="4" s="1"/>
  <c r="P875" i="3"/>
  <c r="J2201" i="4"/>
  <c r="J4701" i="4" s="1"/>
  <c r="J882" i="3"/>
  <c r="J2217" i="4"/>
  <c r="J4717" i="4" s="1"/>
  <c r="N888" i="3"/>
  <c r="J2233" i="4"/>
  <c r="J4733" i="4" s="1"/>
  <c r="H895" i="3"/>
  <c r="J2249" i="4"/>
  <c r="J4749" i="4" s="1"/>
  <c r="L901" i="3"/>
  <c r="J2265" i="4"/>
  <c r="J4765" i="4" s="1"/>
  <c r="P907" i="3"/>
  <c r="J2281" i="4"/>
  <c r="J4781" i="4" s="1"/>
  <c r="J914" i="3"/>
  <c r="J2297" i="4"/>
  <c r="J4797" i="4" s="1"/>
  <c r="N920" i="3"/>
  <c r="J2313" i="4"/>
  <c r="J4813" i="4" s="1"/>
  <c r="H927" i="3"/>
  <c r="J2329" i="4"/>
  <c r="J4829" i="4" s="1"/>
  <c r="L933" i="3"/>
  <c r="J2345" i="4"/>
  <c r="J4845" i="4" s="1"/>
  <c r="P939" i="3"/>
  <c r="J2361" i="4"/>
  <c r="J4861" i="4" s="1"/>
  <c r="J946" i="3"/>
  <c r="J2377" i="4"/>
  <c r="J4877" i="4" s="1"/>
  <c r="N952" i="3"/>
  <c r="J2393" i="4"/>
  <c r="J4893" i="4" s="1"/>
  <c r="H959" i="3"/>
  <c r="J2409" i="4"/>
  <c r="J4909" i="4" s="1"/>
  <c r="L965" i="3"/>
  <c r="J2425" i="4"/>
  <c r="J4925" i="4" s="1"/>
  <c r="P971" i="3"/>
  <c r="J2441" i="4"/>
  <c r="J4941" i="4" s="1"/>
  <c r="J978" i="3"/>
  <c r="J2457" i="4"/>
  <c r="J4957" i="4" s="1"/>
  <c r="N984" i="3"/>
  <c r="J2473" i="4"/>
  <c r="J4973" i="4" s="1"/>
  <c r="H991" i="3"/>
  <c r="J2489" i="4"/>
  <c r="J4989" i="4" s="1"/>
  <c r="L997" i="3"/>
  <c r="K5" i="4"/>
  <c r="K2505" i="4" s="1"/>
  <c r="G4" i="3"/>
  <c r="K21" i="4"/>
  <c r="K2521" i="4" s="1"/>
  <c r="K10" i="3"/>
  <c r="K37" i="4"/>
  <c r="K2537" i="4" s="1"/>
  <c r="O16" i="3"/>
  <c r="K53" i="4"/>
  <c r="K2553" i="4" s="1"/>
  <c r="I23" i="3"/>
  <c r="K69" i="4"/>
  <c r="K2569" i="4" s="1"/>
  <c r="M29" i="3"/>
  <c r="K85" i="4"/>
  <c r="K2585" i="4" s="1"/>
  <c r="G36" i="3"/>
  <c r="K101" i="4"/>
  <c r="K2601" i="4" s="1"/>
  <c r="K42" i="3"/>
  <c r="K117" i="4"/>
  <c r="K2617" i="4" s="1"/>
  <c r="O48" i="3"/>
  <c r="K133" i="4"/>
  <c r="K2633" i="4" s="1"/>
  <c r="I55" i="3"/>
  <c r="K149" i="4"/>
  <c r="K2649" i="4" s="1"/>
  <c r="M61" i="3"/>
  <c r="K165" i="4"/>
  <c r="K2665" i="4" s="1"/>
  <c r="G68" i="3"/>
  <c r="K181" i="4"/>
  <c r="K2681" i="4" s="1"/>
  <c r="K74" i="3"/>
  <c r="K197" i="4"/>
  <c r="K2697" i="4" s="1"/>
  <c r="O80" i="3"/>
  <c r="K213" i="4"/>
  <c r="K2713" i="4" s="1"/>
  <c r="I87" i="3"/>
  <c r="K229" i="4"/>
  <c r="K2729" i="4" s="1"/>
  <c r="M93" i="3"/>
  <c r="K245" i="4"/>
  <c r="K2745" i="4" s="1"/>
  <c r="G100" i="3"/>
  <c r="K261" i="4"/>
  <c r="K2761" i="4" s="1"/>
  <c r="K106" i="3"/>
  <c r="K277" i="4"/>
  <c r="K2777" i="4" s="1"/>
  <c r="O112" i="3"/>
  <c r="K293" i="4"/>
  <c r="K2793" i="4" s="1"/>
  <c r="I119" i="3"/>
  <c r="K309" i="4"/>
  <c r="K2809" i="4" s="1"/>
  <c r="M125" i="3"/>
  <c r="K325" i="4"/>
  <c r="K2825" i="4" s="1"/>
  <c r="G132" i="3"/>
  <c r="K341" i="4"/>
  <c r="K2841" i="4" s="1"/>
  <c r="K138" i="3"/>
  <c r="K357" i="4"/>
  <c r="K2857" i="4" s="1"/>
  <c r="O144" i="3"/>
  <c r="K373" i="4"/>
  <c r="K2873" i="4" s="1"/>
  <c r="I151" i="3"/>
  <c r="K389" i="4"/>
  <c r="K2889" i="4" s="1"/>
  <c r="M157" i="3"/>
  <c r="K405" i="4"/>
  <c r="K2905" i="4" s="1"/>
  <c r="G164" i="3"/>
  <c r="K421" i="4"/>
  <c r="K2921" i="4" s="1"/>
  <c r="K170" i="3"/>
  <c r="K437" i="4"/>
  <c r="K2937" i="4" s="1"/>
  <c r="O176" i="3"/>
  <c r="K453" i="4"/>
  <c r="K2953" i="4" s="1"/>
  <c r="I183" i="3"/>
  <c r="K469" i="4"/>
  <c r="K2969" i="4" s="1"/>
  <c r="M189" i="3"/>
  <c r="K485" i="4"/>
  <c r="K2985" i="4" s="1"/>
  <c r="G196" i="3"/>
  <c r="K501" i="4"/>
  <c r="K3001" i="4" s="1"/>
  <c r="K202" i="3"/>
  <c r="K517" i="4"/>
  <c r="K3017" i="4" s="1"/>
  <c r="O208" i="3"/>
  <c r="K533" i="4"/>
  <c r="K3033" i="4" s="1"/>
  <c r="I215" i="3"/>
  <c r="K549" i="4"/>
  <c r="K3049" i="4" s="1"/>
  <c r="M221" i="3"/>
  <c r="K565" i="4"/>
  <c r="K3065" i="4" s="1"/>
  <c r="G228" i="3"/>
  <c r="K581" i="4"/>
  <c r="K3081" i="4" s="1"/>
  <c r="K234" i="3"/>
  <c r="K597" i="4"/>
  <c r="K3097" i="4" s="1"/>
  <c r="O240" i="3"/>
  <c r="K613" i="4"/>
  <c r="K3113" i="4" s="1"/>
  <c r="I247" i="3"/>
  <c r="K629" i="4"/>
  <c r="K3129" i="4" s="1"/>
  <c r="M253" i="3"/>
  <c r="K645" i="4"/>
  <c r="K3145" i="4" s="1"/>
  <c r="G260" i="3"/>
  <c r="K661" i="4"/>
  <c r="K3161" i="4" s="1"/>
  <c r="K266" i="3"/>
  <c r="K677" i="4"/>
  <c r="K3177" i="4" s="1"/>
  <c r="O272" i="3"/>
  <c r="K693" i="4"/>
  <c r="K3193" i="4" s="1"/>
  <c r="I279" i="3"/>
  <c r="K709" i="4"/>
  <c r="K3209" i="4" s="1"/>
  <c r="M285" i="3"/>
  <c r="K725" i="4"/>
  <c r="K3225" i="4" s="1"/>
  <c r="G292" i="3"/>
  <c r="K741" i="4"/>
  <c r="K3241" i="4" s="1"/>
  <c r="K298" i="3"/>
  <c r="K757" i="4"/>
  <c r="K3257" i="4" s="1"/>
  <c r="O304" i="3"/>
  <c r="K773" i="4"/>
  <c r="K3273" i="4" s="1"/>
  <c r="I311" i="3"/>
  <c r="K789" i="4"/>
  <c r="K3289" i="4" s="1"/>
  <c r="M317" i="3"/>
  <c r="K805" i="4"/>
  <c r="K3305" i="4" s="1"/>
  <c r="G324" i="3"/>
  <c r="K821" i="4"/>
  <c r="K3321" i="4" s="1"/>
  <c r="K330" i="3"/>
  <c r="K837" i="4"/>
  <c r="K3337" i="4" s="1"/>
  <c r="O336" i="3"/>
  <c r="K853" i="4"/>
  <c r="K3353" i="4" s="1"/>
  <c r="I343" i="3"/>
  <c r="K869" i="4"/>
  <c r="K3369" i="4" s="1"/>
  <c r="M349" i="3"/>
  <c r="K885" i="4"/>
  <c r="K3385" i="4" s="1"/>
  <c r="G356" i="3"/>
  <c r="K901" i="4"/>
  <c r="K3401" i="4" s="1"/>
  <c r="K362" i="3"/>
  <c r="K917" i="4"/>
  <c r="K3417" i="4" s="1"/>
  <c r="O368" i="3"/>
  <c r="K933" i="4"/>
  <c r="K3433" i="4" s="1"/>
  <c r="I375" i="3"/>
  <c r="K949" i="4"/>
  <c r="K3449" i="4" s="1"/>
  <c r="M381" i="3"/>
  <c r="K965" i="4"/>
  <c r="K3465" i="4" s="1"/>
  <c r="G388" i="3"/>
  <c r="K981" i="4"/>
  <c r="K3481" i="4" s="1"/>
  <c r="K394" i="3"/>
  <c r="K997" i="4"/>
  <c r="K3497" i="4" s="1"/>
  <c r="O400" i="3"/>
  <c r="K1013" i="4"/>
  <c r="K3513" i="4" s="1"/>
  <c r="I407" i="3"/>
  <c r="K1029" i="4"/>
  <c r="K3529" i="4" s="1"/>
  <c r="M413" i="3"/>
  <c r="K1045" i="4"/>
  <c r="K3545" i="4" s="1"/>
  <c r="G420" i="3"/>
  <c r="K1061" i="4"/>
  <c r="K3561" i="4" s="1"/>
  <c r="K426" i="3"/>
  <c r="K1077" i="4"/>
  <c r="K3577" i="4" s="1"/>
  <c r="O432" i="3"/>
  <c r="K1093" i="4"/>
  <c r="K3593" i="4" s="1"/>
  <c r="I439" i="3"/>
  <c r="K1109" i="4"/>
  <c r="K3609" i="4" s="1"/>
  <c r="M445" i="3"/>
  <c r="K1125" i="4"/>
  <c r="K3625" i="4" s="1"/>
  <c r="G452" i="3"/>
  <c r="K1141" i="4"/>
  <c r="K3641" i="4" s="1"/>
  <c r="K458" i="3"/>
  <c r="K1157" i="4"/>
  <c r="K3657" i="4" s="1"/>
  <c r="O464" i="3"/>
  <c r="K1173" i="4"/>
  <c r="K3673" i="4" s="1"/>
  <c r="I471" i="3"/>
  <c r="K1189" i="4"/>
  <c r="K3689" i="4" s="1"/>
  <c r="M477" i="3"/>
  <c r="K1205" i="4"/>
  <c r="K3705" i="4" s="1"/>
  <c r="G484" i="3"/>
  <c r="K1221" i="4"/>
  <c r="K3721" i="4" s="1"/>
  <c r="K490" i="3"/>
  <c r="K1237" i="4"/>
  <c r="K3737" i="4" s="1"/>
  <c r="O496" i="3"/>
  <c r="K1253" i="4"/>
  <c r="K3753" i="4" s="1"/>
  <c r="I503" i="3"/>
  <c r="K1269" i="4"/>
  <c r="K3769" i="4" s="1"/>
  <c r="M509" i="3"/>
  <c r="K1285" i="4"/>
  <c r="K3785" i="4" s="1"/>
  <c r="G516" i="3"/>
  <c r="K1301" i="4"/>
  <c r="K3801" i="4" s="1"/>
  <c r="K522" i="3"/>
  <c r="K1317" i="4"/>
  <c r="K3817" i="4" s="1"/>
  <c r="O528" i="3"/>
  <c r="K1333" i="4"/>
  <c r="K3833" i="4" s="1"/>
  <c r="I535" i="3"/>
  <c r="K1349" i="4"/>
  <c r="K3849" i="4" s="1"/>
  <c r="M541" i="3"/>
  <c r="K1365" i="4"/>
  <c r="K3865" i="4" s="1"/>
  <c r="G548" i="3"/>
  <c r="K1381" i="4"/>
  <c r="K3881" i="4" s="1"/>
  <c r="K554" i="3"/>
  <c r="K1397" i="4"/>
  <c r="K3897" i="4" s="1"/>
  <c r="O560" i="3"/>
  <c r="K1413" i="4"/>
  <c r="K3913" i="4" s="1"/>
  <c r="I567" i="3"/>
  <c r="K1429" i="4"/>
  <c r="K3929" i="4" s="1"/>
  <c r="M573" i="3"/>
  <c r="K1445" i="4"/>
  <c r="K3945" i="4" s="1"/>
  <c r="G580" i="3"/>
  <c r="K1461" i="4"/>
  <c r="K3961" i="4" s="1"/>
  <c r="K586" i="3"/>
  <c r="K1477" i="4"/>
  <c r="K3977" i="4" s="1"/>
  <c r="O592" i="3"/>
  <c r="K1493" i="4"/>
  <c r="K3993" i="4" s="1"/>
  <c r="I599" i="3"/>
  <c r="K1509" i="4"/>
  <c r="K4009" i="4" s="1"/>
  <c r="M605" i="3"/>
  <c r="K1525" i="4"/>
  <c r="K4025" i="4" s="1"/>
  <c r="G612" i="3"/>
  <c r="K1541" i="4"/>
  <c r="K4041" i="4" s="1"/>
  <c r="K618" i="3"/>
  <c r="K1557" i="4"/>
  <c r="K4057" i="4" s="1"/>
  <c r="O624" i="3"/>
  <c r="K1573" i="4"/>
  <c r="K4073" i="4" s="1"/>
  <c r="I631" i="3"/>
  <c r="K1589" i="4"/>
  <c r="K4089" i="4" s="1"/>
  <c r="M637" i="3"/>
  <c r="K1605" i="4"/>
  <c r="K4105" i="4" s="1"/>
  <c r="G644" i="3"/>
  <c r="K1621" i="4"/>
  <c r="K4121" i="4" s="1"/>
  <c r="K650" i="3"/>
  <c r="K1637" i="4"/>
  <c r="K4137" i="4" s="1"/>
  <c r="O656" i="3"/>
  <c r="K1653" i="4"/>
  <c r="K4153" i="4" s="1"/>
  <c r="I663" i="3"/>
  <c r="K1669" i="4"/>
  <c r="K4169" i="4" s="1"/>
  <c r="M669" i="3"/>
  <c r="K1685" i="4"/>
  <c r="K4185" i="4" s="1"/>
  <c r="G676" i="3"/>
  <c r="K1701" i="4"/>
  <c r="K4201" i="4" s="1"/>
  <c r="K682" i="3"/>
  <c r="K1717" i="4"/>
  <c r="K4217" i="4" s="1"/>
  <c r="O688" i="3"/>
  <c r="K1733" i="4"/>
  <c r="K4233" i="4" s="1"/>
  <c r="I695" i="3"/>
  <c r="K1749" i="4"/>
  <c r="K4249" i="4" s="1"/>
  <c r="M701" i="3"/>
  <c r="K1765" i="4"/>
  <c r="K4265" i="4" s="1"/>
  <c r="G708" i="3"/>
  <c r="K1781" i="4"/>
  <c r="K4281" i="4" s="1"/>
  <c r="K714" i="3"/>
  <c r="K1797" i="4"/>
  <c r="K4297" i="4" s="1"/>
  <c r="O720" i="3"/>
  <c r="K1813" i="4"/>
  <c r="K4313" i="4" s="1"/>
  <c r="I727" i="3"/>
  <c r="K1829" i="4"/>
  <c r="K4329" i="4" s="1"/>
  <c r="M733" i="3"/>
  <c r="K1845" i="4"/>
  <c r="K4345" i="4" s="1"/>
  <c r="G740" i="3"/>
  <c r="K1861" i="4"/>
  <c r="K4361" i="4" s="1"/>
  <c r="K746" i="3"/>
  <c r="K1877" i="4"/>
  <c r="K4377" i="4" s="1"/>
  <c r="O752" i="3"/>
  <c r="K1893" i="4"/>
  <c r="K4393" i="4" s="1"/>
  <c r="I759" i="3"/>
  <c r="K1909" i="4"/>
  <c r="K4409" i="4" s="1"/>
  <c r="M765" i="3"/>
  <c r="K1925" i="4"/>
  <c r="K4425" i="4" s="1"/>
  <c r="G772" i="3"/>
  <c r="K1941" i="4"/>
  <c r="K4441" i="4" s="1"/>
  <c r="K778" i="3"/>
  <c r="K1957" i="4"/>
  <c r="K4457" i="4" s="1"/>
  <c r="O784" i="3"/>
  <c r="K1973" i="4"/>
  <c r="K4473" i="4" s="1"/>
  <c r="I791" i="3"/>
  <c r="K1989" i="4"/>
  <c r="K4489" i="4" s="1"/>
  <c r="M797" i="3"/>
  <c r="K2005" i="4"/>
  <c r="K4505" i="4" s="1"/>
  <c r="G804" i="3"/>
  <c r="K2021" i="4"/>
  <c r="K4521" i="4" s="1"/>
  <c r="K810" i="3"/>
  <c r="K2037" i="4"/>
  <c r="K4537" i="4" s="1"/>
  <c r="O816" i="3"/>
  <c r="K2053" i="4"/>
  <c r="K4553" i="4" s="1"/>
  <c r="I823" i="3"/>
  <c r="K2069" i="4"/>
  <c r="K4569" i="4" s="1"/>
  <c r="M829" i="3"/>
  <c r="K2085" i="4"/>
  <c r="K4585" i="4" s="1"/>
  <c r="G836" i="3"/>
  <c r="K2101" i="4"/>
  <c r="K4601" i="4" s="1"/>
  <c r="K842" i="3"/>
  <c r="K2117" i="4"/>
  <c r="K4617" i="4" s="1"/>
  <c r="O848" i="3"/>
  <c r="K2133" i="4"/>
  <c r="K4633" i="4" s="1"/>
  <c r="I855" i="3"/>
  <c r="K2149" i="4"/>
  <c r="K4649" i="4" s="1"/>
  <c r="M861" i="3"/>
  <c r="K2165" i="4"/>
  <c r="K4665" i="4" s="1"/>
  <c r="G868" i="3"/>
  <c r="K2181" i="4"/>
  <c r="K4681" i="4" s="1"/>
  <c r="K874" i="3"/>
  <c r="K2197" i="4"/>
  <c r="K4697" i="4" s="1"/>
  <c r="O880" i="3"/>
  <c r="K2213" i="4"/>
  <c r="K4713" i="4" s="1"/>
  <c r="I887" i="3"/>
  <c r="K2229" i="4"/>
  <c r="K4729" i="4" s="1"/>
  <c r="M893" i="3"/>
  <c r="K2245" i="4"/>
  <c r="K4745" i="4" s="1"/>
  <c r="G900" i="3"/>
  <c r="K2261" i="4"/>
  <c r="K4761" i="4" s="1"/>
  <c r="K906" i="3"/>
  <c r="K2277" i="4"/>
  <c r="K4777" i="4" s="1"/>
  <c r="O912" i="3"/>
  <c r="K2293" i="4"/>
  <c r="K4793" i="4" s="1"/>
  <c r="I919" i="3"/>
  <c r="K2309" i="4"/>
  <c r="K4809" i="4" s="1"/>
  <c r="M925" i="3"/>
  <c r="K2325" i="4"/>
  <c r="K4825" i="4" s="1"/>
  <c r="G932" i="3"/>
  <c r="K2341" i="4"/>
  <c r="K4841" i="4" s="1"/>
  <c r="K938" i="3"/>
  <c r="K2357" i="4"/>
  <c r="K4857" i="4" s="1"/>
  <c r="O944" i="3"/>
  <c r="K2373" i="4"/>
  <c r="K4873" i="4" s="1"/>
  <c r="I951" i="3"/>
  <c r="K2389" i="4"/>
  <c r="K4889" i="4" s="1"/>
  <c r="M957" i="3"/>
  <c r="K2405" i="4"/>
  <c r="K4905" i="4" s="1"/>
  <c r="G964" i="3"/>
  <c r="K2421" i="4"/>
  <c r="K4921" i="4" s="1"/>
  <c r="K970" i="3"/>
  <c r="K2437" i="4"/>
  <c r="K4937" i="4" s="1"/>
  <c r="O976" i="3"/>
  <c r="K2453" i="4"/>
  <c r="K4953" i="4" s="1"/>
  <c r="I983" i="3"/>
  <c r="K2469" i="4"/>
  <c r="K4969" i="4" s="1"/>
  <c r="M989" i="3"/>
  <c r="K2485" i="4"/>
  <c r="K4985" i="4" s="1"/>
  <c r="G996" i="3"/>
  <c r="K2501" i="4"/>
  <c r="K5001" i="4" s="1"/>
  <c r="K1002" i="3"/>
  <c r="T3" i="3" l="1" a="1"/>
  <c r="D9" i="5"/>
  <c r="E11" i="5"/>
  <c r="D11" i="5"/>
  <c r="C9" i="5"/>
  <c r="C14" i="5" s="1"/>
  <c r="C19" i="5" s="1"/>
  <c r="C24" i="5" s="1"/>
  <c r="D10" i="5"/>
  <c r="C10" i="5"/>
  <c r="C15" i="5" s="1" a="1"/>
  <c r="E9" i="5"/>
  <c r="C11" i="5"/>
  <c r="E10" i="5"/>
  <c r="F10000" i="2"/>
  <c r="F9992" i="2"/>
  <c r="F9984" i="2"/>
  <c r="F9976" i="2"/>
  <c r="F9968" i="2"/>
  <c r="F9960" i="2"/>
  <c r="F9952" i="2"/>
  <c r="F9944" i="2"/>
  <c r="F9936" i="2"/>
  <c r="F9928" i="2"/>
  <c r="F9920" i="2"/>
  <c r="F9912" i="2"/>
  <c r="F9904" i="2"/>
  <c r="F9896" i="2"/>
  <c r="F9888" i="2"/>
  <c r="F9880" i="2"/>
  <c r="F9872" i="2"/>
  <c r="F9864" i="2"/>
  <c r="F9856" i="2"/>
  <c r="F9848" i="2"/>
  <c r="F9840" i="2"/>
  <c r="F9832" i="2"/>
  <c r="F9824" i="2"/>
  <c r="F9816" i="2"/>
  <c r="F9808" i="2"/>
  <c r="F9800" i="2"/>
  <c r="F9792" i="2"/>
  <c r="F9784" i="2"/>
  <c r="F9776" i="2"/>
  <c r="F9768" i="2"/>
  <c r="F9760" i="2"/>
  <c r="F9752" i="2"/>
  <c r="F9744" i="2"/>
  <c r="F9736" i="2"/>
  <c r="F9728" i="2"/>
  <c r="F9720" i="2"/>
  <c r="F9712" i="2"/>
  <c r="F9704" i="2"/>
  <c r="F9696" i="2"/>
  <c r="F9688" i="2"/>
  <c r="F9680" i="2"/>
  <c r="F9672" i="2"/>
  <c r="F9664" i="2"/>
  <c r="F9656" i="2"/>
  <c r="F9648" i="2"/>
  <c r="F9640" i="2"/>
  <c r="F9632" i="2"/>
  <c r="F9624" i="2"/>
  <c r="F9616" i="2"/>
  <c r="F9608" i="2"/>
  <c r="F9600" i="2"/>
  <c r="F9592" i="2"/>
  <c r="F9584" i="2"/>
  <c r="F9576" i="2"/>
  <c r="F9568" i="2"/>
  <c r="F9560" i="2"/>
  <c r="F9552" i="2"/>
  <c r="F9544" i="2"/>
  <c r="F9536" i="2"/>
  <c r="F9528" i="2"/>
  <c r="F9520" i="2"/>
  <c r="F9512" i="2"/>
  <c r="F9504" i="2"/>
  <c r="F9496" i="2"/>
  <c r="F9488" i="2"/>
  <c r="F9480" i="2"/>
  <c r="F9472" i="2"/>
  <c r="F9464" i="2"/>
  <c r="F9456" i="2"/>
  <c r="F9448" i="2"/>
  <c r="F9440" i="2"/>
  <c r="F9432" i="2"/>
  <c r="F9424" i="2"/>
  <c r="F9416" i="2"/>
  <c r="F9408" i="2"/>
  <c r="F9400" i="2"/>
  <c r="F9392" i="2"/>
  <c r="F9384" i="2"/>
  <c r="F9376" i="2"/>
  <c r="F9368" i="2"/>
  <c r="F9360" i="2"/>
  <c r="F9352" i="2"/>
  <c r="F9344" i="2"/>
  <c r="F9336" i="2"/>
  <c r="F9328" i="2"/>
  <c r="F9320" i="2"/>
  <c r="F9312" i="2"/>
  <c r="F9304" i="2"/>
  <c r="F9296" i="2"/>
  <c r="F9288" i="2"/>
  <c r="F9280" i="2"/>
  <c r="F9272" i="2"/>
  <c r="F9264" i="2"/>
  <c r="F9256" i="2"/>
  <c r="F9248" i="2"/>
  <c r="F9240" i="2"/>
  <c r="F9232" i="2"/>
  <c r="F9224" i="2"/>
  <c r="F9216" i="2"/>
  <c r="F9208" i="2"/>
  <c r="F9200" i="2"/>
  <c r="F9192" i="2"/>
  <c r="F9184" i="2"/>
  <c r="F9176" i="2"/>
  <c r="F9168" i="2"/>
  <c r="F9160" i="2"/>
  <c r="F9152" i="2"/>
  <c r="F9144" i="2"/>
  <c r="F9136" i="2"/>
  <c r="F9128" i="2"/>
  <c r="F9120" i="2"/>
  <c r="F9112" i="2"/>
  <c r="F9104" i="2"/>
  <c r="F9096" i="2"/>
  <c r="F9088" i="2"/>
  <c r="F9080" i="2"/>
  <c r="F9072" i="2"/>
  <c r="F9064" i="2"/>
  <c r="F9056" i="2"/>
  <c r="F9048" i="2"/>
  <c r="F9040" i="2"/>
  <c r="F9032" i="2"/>
  <c r="F9024" i="2"/>
  <c r="F9016" i="2"/>
  <c r="F9008" i="2"/>
  <c r="F9000" i="2"/>
  <c r="F8992" i="2"/>
  <c r="F8984" i="2"/>
  <c r="F8976" i="2"/>
  <c r="F8968" i="2"/>
  <c r="F8960" i="2"/>
  <c r="F8952" i="2"/>
  <c r="F8944" i="2"/>
  <c r="F8936" i="2"/>
  <c r="F8928" i="2"/>
  <c r="F8920" i="2"/>
  <c r="F8912" i="2"/>
  <c r="F8904" i="2"/>
  <c r="F8896" i="2"/>
  <c r="F8888" i="2"/>
  <c r="F8880" i="2"/>
  <c r="F8872" i="2"/>
  <c r="F8864" i="2"/>
  <c r="F8856" i="2"/>
  <c r="F8848" i="2"/>
  <c r="F8840" i="2"/>
  <c r="F8832" i="2"/>
  <c r="F8824" i="2"/>
  <c r="F8816" i="2"/>
  <c r="F8808" i="2"/>
  <c r="F8800" i="2"/>
  <c r="F8792" i="2"/>
  <c r="F8784" i="2"/>
  <c r="F8776" i="2"/>
  <c r="F8768" i="2"/>
  <c r="F8760" i="2"/>
  <c r="F8752" i="2"/>
  <c r="F8744" i="2"/>
  <c r="F8736" i="2"/>
  <c r="F8728" i="2"/>
  <c r="F8720" i="2"/>
  <c r="F8712" i="2"/>
  <c r="F8704" i="2"/>
  <c r="F8696" i="2"/>
  <c r="F8688" i="2"/>
  <c r="F8680" i="2"/>
  <c r="F8672" i="2"/>
  <c r="F8664" i="2"/>
  <c r="F8656" i="2"/>
  <c r="F8648" i="2"/>
  <c r="F8640" i="2"/>
  <c r="F8632" i="2"/>
  <c r="F8624" i="2"/>
  <c r="F9999" i="2"/>
  <c r="F9991" i="2"/>
  <c r="F9983" i="2"/>
  <c r="F9975" i="2"/>
  <c r="F9967" i="2"/>
  <c r="F9959" i="2"/>
  <c r="F9951" i="2"/>
  <c r="F9943" i="2"/>
  <c r="F9935" i="2"/>
  <c r="F9927" i="2"/>
  <c r="F9919" i="2"/>
  <c r="F9911" i="2"/>
  <c r="F9903" i="2"/>
  <c r="F9895" i="2"/>
  <c r="F9887" i="2"/>
  <c r="F9879" i="2"/>
  <c r="F9871" i="2"/>
  <c r="F9863" i="2"/>
  <c r="F9855" i="2"/>
  <c r="F9847" i="2"/>
  <c r="F9839" i="2"/>
  <c r="F9831" i="2"/>
  <c r="F9823" i="2"/>
  <c r="F9815" i="2"/>
  <c r="F9807" i="2"/>
  <c r="F9799" i="2"/>
  <c r="F9791" i="2"/>
  <c r="F9783" i="2"/>
  <c r="F9775" i="2"/>
  <c r="F9767" i="2"/>
  <c r="F9759" i="2"/>
  <c r="F9751" i="2"/>
  <c r="F9743" i="2"/>
  <c r="F9735" i="2"/>
  <c r="F9727" i="2"/>
  <c r="F9719" i="2"/>
  <c r="F9711" i="2"/>
  <c r="F9703" i="2"/>
  <c r="F9695" i="2"/>
  <c r="F9687" i="2"/>
  <c r="F9679" i="2"/>
  <c r="F9671" i="2"/>
  <c r="F9663" i="2"/>
  <c r="F9655" i="2"/>
  <c r="F9647" i="2"/>
  <c r="F9639" i="2"/>
  <c r="F9631" i="2"/>
  <c r="F9623" i="2"/>
  <c r="F9615" i="2"/>
  <c r="F9607" i="2"/>
  <c r="F9599" i="2"/>
  <c r="F9591" i="2"/>
  <c r="F9583" i="2"/>
  <c r="F9575" i="2"/>
  <c r="F9567" i="2"/>
  <c r="F9559" i="2"/>
  <c r="F9551" i="2"/>
  <c r="F9543" i="2"/>
  <c r="F9535" i="2"/>
  <c r="F9527" i="2"/>
  <c r="F9519" i="2"/>
  <c r="F9511" i="2"/>
  <c r="F9503" i="2"/>
  <c r="F9495" i="2"/>
  <c r="F9487" i="2"/>
  <c r="F9479" i="2"/>
  <c r="F9998" i="2"/>
  <c r="F9990" i="2"/>
  <c r="F9982" i="2"/>
  <c r="F9974" i="2"/>
  <c r="F9966" i="2"/>
  <c r="F9958" i="2"/>
  <c r="F9950" i="2"/>
  <c r="F9942" i="2"/>
  <c r="F9934" i="2"/>
  <c r="F9926" i="2"/>
  <c r="F9918" i="2"/>
  <c r="F9910" i="2"/>
  <c r="F9902" i="2"/>
  <c r="F9894" i="2"/>
  <c r="F9886" i="2"/>
  <c r="F9878" i="2"/>
  <c r="F9870" i="2"/>
  <c r="F9862" i="2"/>
  <c r="F9854" i="2"/>
  <c r="F9846" i="2"/>
  <c r="F9838" i="2"/>
  <c r="F9830" i="2"/>
  <c r="F9822" i="2"/>
  <c r="F9814" i="2"/>
  <c r="F9806" i="2"/>
  <c r="F9798" i="2"/>
  <c r="F9790" i="2"/>
  <c r="F9782" i="2"/>
  <c r="F9774" i="2"/>
  <c r="F9766" i="2"/>
  <c r="F9758" i="2"/>
  <c r="F9750" i="2"/>
  <c r="F9742" i="2"/>
  <c r="F9734" i="2"/>
  <c r="F10001" i="2"/>
  <c r="F9993" i="2"/>
  <c r="F9985" i="2"/>
  <c r="F9977" i="2"/>
  <c r="F9969" i="2"/>
  <c r="F9961" i="2"/>
  <c r="F9953" i="2"/>
  <c r="F9945" i="2"/>
  <c r="F9937" i="2"/>
  <c r="F9929" i="2"/>
  <c r="F9921" i="2"/>
  <c r="F9913" i="2"/>
  <c r="F9905" i="2"/>
  <c r="F9897" i="2"/>
  <c r="F9889" i="2"/>
  <c r="F9881" i="2"/>
  <c r="F9873" i="2"/>
  <c r="F9865" i="2"/>
  <c r="F9857" i="2"/>
  <c r="F9849" i="2"/>
  <c r="F9841" i="2"/>
  <c r="F9833" i="2"/>
  <c r="F9825" i="2"/>
  <c r="F9817" i="2"/>
  <c r="F9809" i="2"/>
  <c r="F9801" i="2"/>
  <c r="F9793" i="2"/>
  <c r="F9785" i="2"/>
  <c r="F9777" i="2"/>
  <c r="F9769" i="2"/>
  <c r="F9761" i="2"/>
  <c r="F9753" i="2"/>
  <c r="F9745" i="2"/>
  <c r="F9737" i="2"/>
  <c r="F9729" i="2"/>
  <c r="F9721" i="2"/>
  <c r="F9713" i="2"/>
  <c r="F9705" i="2"/>
  <c r="F9697" i="2"/>
  <c r="F9689" i="2"/>
  <c r="F9681" i="2"/>
  <c r="F9673" i="2"/>
  <c r="F9665" i="2"/>
  <c r="F9657" i="2"/>
  <c r="F9649" i="2"/>
  <c r="F9641" i="2"/>
  <c r="F9633" i="2"/>
  <c r="F9625" i="2"/>
  <c r="F9617" i="2"/>
  <c r="F9609" i="2"/>
  <c r="F9601" i="2"/>
  <c r="F9593" i="2"/>
  <c r="F9585" i="2"/>
  <c r="F9987" i="2"/>
  <c r="F9971" i="2"/>
  <c r="F9955" i="2"/>
  <c r="F9939" i="2"/>
  <c r="F9923" i="2"/>
  <c r="F9907" i="2"/>
  <c r="F9891" i="2"/>
  <c r="F9875" i="2"/>
  <c r="F9859" i="2"/>
  <c r="F9843" i="2"/>
  <c r="F9827" i="2"/>
  <c r="F9811" i="2"/>
  <c r="F9795" i="2"/>
  <c r="F9779" i="2"/>
  <c r="F9763" i="2"/>
  <c r="F9747" i="2"/>
  <c r="F9731" i="2"/>
  <c r="F9717" i="2"/>
  <c r="F9706" i="2"/>
  <c r="F9692" i="2"/>
  <c r="F9678" i="2"/>
  <c r="F9667" i="2"/>
  <c r="F9653" i="2"/>
  <c r="F9642" i="2"/>
  <c r="F9628" i="2"/>
  <c r="F9614" i="2"/>
  <c r="F9603" i="2"/>
  <c r="F9589" i="2"/>
  <c r="F9578" i="2"/>
  <c r="F9566" i="2"/>
  <c r="F9556" i="2"/>
  <c r="F9546" i="2"/>
  <c r="F9534" i="2"/>
  <c r="F9524" i="2"/>
  <c r="F9514" i="2"/>
  <c r="F9502" i="2"/>
  <c r="F9492" i="2"/>
  <c r="F9482" i="2"/>
  <c r="F9471" i="2"/>
  <c r="F9462" i="2"/>
  <c r="F9453" i="2"/>
  <c r="F9444" i="2"/>
  <c r="F9435" i="2"/>
  <c r="F9426" i="2"/>
  <c r="F9417" i="2"/>
  <c r="F9407" i="2"/>
  <c r="F9398" i="2"/>
  <c r="F9389" i="2"/>
  <c r="F9380" i="2"/>
  <c r="F9371" i="2"/>
  <c r="F9362" i="2"/>
  <c r="F9353" i="2"/>
  <c r="F9343" i="2"/>
  <c r="F9334" i="2"/>
  <c r="F9325" i="2"/>
  <c r="F9316" i="2"/>
  <c r="F9307" i="2"/>
  <c r="F9298" i="2"/>
  <c r="F9289" i="2"/>
  <c r="F9279" i="2"/>
  <c r="F9270" i="2"/>
  <c r="F9261" i="2"/>
  <c r="F9252" i="2"/>
  <c r="F9243" i="2"/>
  <c r="F9234" i="2"/>
  <c r="F9225" i="2"/>
  <c r="F9215" i="2"/>
  <c r="F9206" i="2"/>
  <c r="F9197" i="2"/>
  <c r="F9188" i="2"/>
  <c r="F9179" i="2"/>
  <c r="F9170" i="2"/>
  <c r="F9161" i="2"/>
  <c r="F9151" i="2"/>
  <c r="F9142" i="2"/>
  <c r="F9133" i="2"/>
  <c r="F9124" i="2"/>
  <c r="F9115" i="2"/>
  <c r="F9106" i="2"/>
  <c r="F9097" i="2"/>
  <c r="F9087" i="2"/>
  <c r="F9078" i="2"/>
  <c r="F9069" i="2"/>
  <c r="F9060" i="2"/>
  <c r="F9051" i="2"/>
  <c r="F9042" i="2"/>
  <c r="F9033" i="2"/>
  <c r="F9023" i="2"/>
  <c r="F9014" i="2"/>
  <c r="F9005" i="2"/>
  <c r="F8996" i="2"/>
  <c r="F8987" i="2"/>
  <c r="F8978" i="2"/>
  <c r="F8969" i="2"/>
  <c r="F8959" i="2"/>
  <c r="F8950" i="2"/>
  <c r="F8941" i="2"/>
  <c r="F8932" i="2"/>
  <c r="F8923" i="2"/>
  <c r="F8914" i="2"/>
  <c r="F8905" i="2"/>
  <c r="F8895" i="2"/>
  <c r="F8886" i="2"/>
  <c r="F8877" i="2"/>
  <c r="F8868" i="2"/>
  <c r="F8859" i="2"/>
  <c r="F8850" i="2"/>
  <c r="F8841" i="2"/>
  <c r="F8831" i="2"/>
  <c r="F8822" i="2"/>
  <c r="F8813" i="2"/>
  <c r="F8804" i="2"/>
  <c r="F8795" i="2"/>
  <c r="F8786" i="2"/>
  <c r="F8777" i="2"/>
  <c r="F8767" i="2"/>
  <c r="F8758" i="2"/>
  <c r="F8749" i="2"/>
  <c r="F8740" i="2"/>
  <c r="F8731" i="2"/>
  <c r="F8722" i="2"/>
  <c r="F8713" i="2"/>
  <c r="F8703" i="2"/>
  <c r="F8694" i="2"/>
  <c r="F8685" i="2"/>
  <c r="F8676" i="2"/>
  <c r="F8667" i="2"/>
  <c r="F8658" i="2"/>
  <c r="F8649" i="2"/>
  <c r="F8639" i="2"/>
  <c r="F8630" i="2"/>
  <c r="F8621" i="2"/>
  <c r="F8613" i="2"/>
  <c r="F8605" i="2"/>
  <c r="F8597" i="2"/>
  <c r="F8589" i="2"/>
  <c r="F8581" i="2"/>
  <c r="F8573" i="2"/>
  <c r="F8565" i="2"/>
  <c r="F8557" i="2"/>
  <c r="F8549" i="2"/>
  <c r="F8541" i="2"/>
  <c r="F8533" i="2"/>
  <c r="F8525" i="2"/>
  <c r="F8517" i="2"/>
  <c r="F8509" i="2"/>
  <c r="F8501" i="2"/>
  <c r="F8493" i="2"/>
  <c r="F8485" i="2"/>
  <c r="F8477" i="2"/>
  <c r="F8469" i="2"/>
  <c r="F8461" i="2"/>
  <c r="F8453" i="2"/>
  <c r="F8445" i="2"/>
  <c r="F8437" i="2"/>
  <c r="F8429" i="2"/>
  <c r="F8421" i="2"/>
  <c r="F8413" i="2"/>
  <c r="F8405" i="2"/>
  <c r="F8397" i="2"/>
  <c r="F8389" i="2"/>
  <c r="F8381" i="2"/>
  <c r="F8373" i="2"/>
  <c r="F8365" i="2"/>
  <c r="F8357" i="2"/>
  <c r="F8349" i="2"/>
  <c r="F8341" i="2"/>
  <c r="F8333" i="2"/>
  <c r="F8325" i="2"/>
  <c r="F8317" i="2"/>
  <c r="F8309" i="2"/>
  <c r="F8301" i="2"/>
  <c r="F8293" i="2"/>
  <c r="F8285" i="2"/>
  <c r="F8277" i="2"/>
  <c r="F8269" i="2"/>
  <c r="F8261" i="2"/>
  <c r="F8253" i="2"/>
  <c r="F8245" i="2"/>
  <c r="F8237" i="2"/>
  <c r="F8229" i="2"/>
  <c r="F8221" i="2"/>
  <c r="F8213" i="2"/>
  <c r="F8205" i="2"/>
  <c r="F8197" i="2"/>
  <c r="F8189" i="2"/>
  <c r="F8181" i="2"/>
  <c r="F8173" i="2"/>
  <c r="F8165" i="2"/>
  <c r="F8157" i="2"/>
  <c r="F8149" i="2"/>
  <c r="F8141" i="2"/>
  <c r="F8133" i="2"/>
  <c r="F8125" i="2"/>
  <c r="F8117" i="2"/>
  <c r="F8109" i="2"/>
  <c r="F8101" i="2"/>
  <c r="F8093" i="2"/>
  <c r="F8085" i="2"/>
  <c r="F8077" i="2"/>
  <c r="F8069" i="2"/>
  <c r="F8061" i="2"/>
  <c r="F8053" i="2"/>
  <c r="F8045" i="2"/>
  <c r="F8037" i="2"/>
  <c r="F8029" i="2"/>
  <c r="F8021" i="2"/>
  <c r="F8013" i="2"/>
  <c r="F8005" i="2"/>
  <c r="F7997" i="2"/>
  <c r="F7989" i="2"/>
  <c r="F7981" i="2"/>
  <c r="F7973" i="2"/>
  <c r="F7965" i="2"/>
  <c r="F7957" i="2"/>
  <c r="F7949" i="2"/>
  <c r="F7941" i="2"/>
  <c r="F7933" i="2"/>
  <c r="F7925" i="2"/>
  <c r="F7917" i="2"/>
  <c r="F7909" i="2"/>
  <c r="F7901" i="2"/>
  <c r="F7893" i="2"/>
  <c r="F7885" i="2"/>
  <c r="F7877" i="2"/>
  <c r="F7869" i="2"/>
  <c r="F7861" i="2"/>
  <c r="F7853" i="2"/>
  <c r="F7845" i="2"/>
  <c r="F7837" i="2"/>
  <c r="F7829" i="2"/>
  <c r="F7821" i="2"/>
  <c r="F7813" i="2"/>
  <c r="F7805" i="2"/>
  <c r="F7797" i="2"/>
  <c r="F7789" i="2"/>
  <c r="F7781" i="2"/>
  <c r="F7773" i="2"/>
  <c r="F7765" i="2"/>
  <c r="F7757" i="2"/>
  <c r="F7749" i="2"/>
  <c r="F7741" i="2"/>
  <c r="F7733" i="2"/>
  <c r="F7725" i="2"/>
  <c r="F7717" i="2"/>
  <c r="F7709" i="2"/>
  <c r="F7701" i="2"/>
  <c r="F7693" i="2"/>
  <c r="F7685" i="2"/>
  <c r="F7677" i="2"/>
  <c r="F7669" i="2"/>
  <c r="F7661" i="2"/>
  <c r="F7653" i="2"/>
  <c r="F7645" i="2"/>
  <c r="F7637" i="2"/>
  <c r="F7629" i="2"/>
  <c r="F7621" i="2"/>
  <c r="F7613" i="2"/>
  <c r="F7605" i="2"/>
  <c r="F7597" i="2"/>
  <c r="F7589" i="2"/>
  <c r="F7581" i="2"/>
  <c r="F7573" i="2"/>
  <c r="F7565" i="2"/>
  <c r="F7557" i="2"/>
  <c r="F7549" i="2"/>
  <c r="F7541" i="2"/>
  <c r="F7533" i="2"/>
  <c r="F7525" i="2"/>
  <c r="F7517" i="2"/>
  <c r="F7509" i="2"/>
  <c r="F7501" i="2"/>
  <c r="F7493" i="2"/>
  <c r="F7485" i="2"/>
  <c r="F7477" i="2"/>
  <c r="F7469" i="2"/>
  <c r="F7461" i="2"/>
  <c r="F7453" i="2"/>
  <c r="F7445" i="2"/>
  <c r="F7437" i="2"/>
  <c r="F7429" i="2"/>
  <c r="F7421" i="2"/>
  <c r="F7413" i="2"/>
  <c r="F7405" i="2"/>
  <c r="F7397" i="2"/>
  <c r="F7389" i="2"/>
  <c r="F7381" i="2"/>
  <c r="F7373" i="2"/>
  <c r="F7365" i="2"/>
  <c r="F7357" i="2"/>
  <c r="F7349" i="2"/>
  <c r="F7341" i="2"/>
  <c r="F7333" i="2"/>
  <c r="F7325" i="2"/>
  <c r="F7317" i="2"/>
  <c r="F7309" i="2"/>
  <c r="F7301" i="2"/>
  <c r="F7293" i="2"/>
  <c r="F7285" i="2"/>
  <c r="F7277" i="2"/>
  <c r="F7269" i="2"/>
  <c r="F7261" i="2"/>
  <c r="F7253" i="2"/>
  <c r="F7245" i="2"/>
  <c r="F7237" i="2"/>
  <c r="F7229" i="2"/>
  <c r="F7221" i="2"/>
  <c r="F7213" i="2"/>
  <c r="F7205" i="2"/>
  <c r="F7197" i="2"/>
  <c r="F7189" i="2"/>
  <c r="F7181" i="2"/>
  <c r="F7173" i="2"/>
  <c r="F7165" i="2"/>
  <c r="F7157" i="2"/>
  <c r="F7149" i="2"/>
  <c r="F7141" i="2"/>
  <c r="F7133" i="2"/>
  <c r="F7125" i="2"/>
  <c r="F7117" i="2"/>
  <c r="F7109" i="2"/>
  <c r="F7101" i="2"/>
  <c r="F7093" i="2"/>
  <c r="F7085" i="2"/>
  <c r="F7077" i="2"/>
  <c r="F7069" i="2"/>
  <c r="F7061" i="2"/>
  <c r="F7053" i="2"/>
  <c r="F7045" i="2"/>
  <c r="F7037" i="2"/>
  <c r="F7029" i="2"/>
  <c r="F7021" i="2"/>
  <c r="F7013" i="2"/>
  <c r="F7005" i="2"/>
  <c r="F6997" i="2"/>
  <c r="F6989" i="2"/>
  <c r="F6981" i="2"/>
  <c r="F6973" i="2"/>
  <c r="F6965" i="2"/>
  <c r="F6957" i="2"/>
  <c r="F6949" i="2"/>
  <c r="F6941" i="2"/>
  <c r="F6933" i="2"/>
  <c r="F6925" i="2"/>
  <c r="F6917" i="2"/>
  <c r="F6909" i="2"/>
  <c r="F6901" i="2"/>
  <c r="F6893" i="2"/>
  <c r="F6885" i="2"/>
  <c r="F6877" i="2"/>
  <c r="F6869" i="2"/>
  <c r="F6861" i="2"/>
  <c r="F6853" i="2"/>
  <c r="F6845" i="2"/>
  <c r="F6837" i="2"/>
  <c r="F6829" i="2"/>
  <c r="F6821" i="2"/>
  <c r="F6813" i="2"/>
  <c r="F6805" i="2"/>
  <c r="F6797" i="2"/>
  <c r="F6789" i="2"/>
  <c r="F6781" i="2"/>
  <c r="F6773" i="2"/>
  <c r="F6765" i="2"/>
  <c r="F6757" i="2"/>
  <c r="F6749" i="2"/>
  <c r="F6741" i="2"/>
  <c r="F6733" i="2"/>
  <c r="F6725" i="2"/>
  <c r="F6717" i="2"/>
  <c r="F6709" i="2"/>
  <c r="F6701" i="2"/>
  <c r="F6693" i="2"/>
  <c r="F6685" i="2"/>
  <c r="F6677" i="2"/>
  <c r="F6669" i="2"/>
  <c r="F6661" i="2"/>
  <c r="F6653" i="2"/>
  <c r="F6645" i="2"/>
  <c r="F6637" i="2"/>
  <c r="F6629" i="2"/>
  <c r="F6621" i="2"/>
  <c r="F6613" i="2"/>
  <c r="F6605" i="2"/>
  <c r="F6597" i="2"/>
  <c r="F6589" i="2"/>
  <c r="F6581" i="2"/>
  <c r="F6573" i="2"/>
  <c r="F6565" i="2"/>
  <c r="F6557" i="2"/>
  <c r="F6549" i="2"/>
  <c r="F6541" i="2"/>
  <c r="F6533" i="2"/>
  <c r="F6525" i="2"/>
  <c r="F6517" i="2"/>
  <c r="F6509" i="2"/>
  <c r="F6501" i="2"/>
  <c r="F6493" i="2"/>
  <c r="F6485" i="2"/>
  <c r="F6477" i="2"/>
  <c r="F6469" i="2"/>
  <c r="F6461" i="2"/>
  <c r="F6453" i="2"/>
  <c r="F6445" i="2"/>
  <c r="F6437" i="2"/>
  <c r="F6429" i="2"/>
  <c r="F6421" i="2"/>
  <c r="F6413" i="2"/>
  <c r="F6405" i="2"/>
  <c r="F6397" i="2"/>
  <c r="F6389" i="2"/>
  <c r="F6381" i="2"/>
  <c r="F6373" i="2"/>
  <c r="F6365" i="2"/>
  <c r="F6357" i="2"/>
  <c r="F6349" i="2"/>
  <c r="F6341" i="2"/>
  <c r="F6333" i="2"/>
  <c r="F6325" i="2"/>
  <c r="F6317" i="2"/>
  <c r="F6309" i="2"/>
  <c r="F6301" i="2"/>
  <c r="F6293" i="2"/>
  <c r="F6285" i="2"/>
  <c r="F6277" i="2"/>
  <c r="F6269" i="2"/>
  <c r="F6261" i="2"/>
  <c r="F6253" i="2"/>
  <c r="F6245" i="2"/>
  <c r="F6237" i="2"/>
  <c r="F6229" i="2"/>
  <c r="F6221" i="2"/>
  <c r="F6213" i="2"/>
  <c r="F6205" i="2"/>
  <c r="F6197" i="2"/>
  <c r="F6189" i="2"/>
  <c r="F6181" i="2"/>
  <c r="F6173" i="2"/>
  <c r="F6165" i="2"/>
  <c r="F6157" i="2"/>
  <c r="F6149" i="2"/>
  <c r="F6141" i="2"/>
  <c r="F6133" i="2"/>
  <c r="F6125" i="2"/>
  <c r="F6117" i="2"/>
  <c r="F6109" i="2"/>
  <c r="F6101" i="2"/>
  <c r="F6093" i="2"/>
  <c r="F6085" i="2"/>
  <c r="F6077" i="2"/>
  <c r="F6069" i="2"/>
  <c r="F6061" i="2"/>
  <c r="F6053" i="2"/>
  <c r="F6045" i="2"/>
  <c r="F6037" i="2"/>
  <c r="F6029" i="2"/>
  <c r="F6021" i="2"/>
  <c r="F6013" i="2"/>
  <c r="F6005" i="2"/>
  <c r="F5997" i="2"/>
  <c r="F5989" i="2"/>
  <c r="F5981" i="2"/>
  <c r="F5973" i="2"/>
  <c r="F5965" i="2"/>
  <c r="F5957" i="2"/>
  <c r="F5949" i="2"/>
  <c r="F5941" i="2"/>
  <c r="F5933" i="2"/>
  <c r="F5925" i="2"/>
  <c r="F5917" i="2"/>
  <c r="F5909" i="2"/>
  <c r="F5901" i="2"/>
  <c r="F5893" i="2"/>
  <c r="F5885" i="2"/>
  <c r="F5877" i="2"/>
  <c r="F5869" i="2"/>
  <c r="F5861" i="2"/>
  <c r="F5853" i="2"/>
  <c r="F5845" i="2"/>
  <c r="F5837" i="2"/>
  <c r="F5829" i="2"/>
  <c r="F5821" i="2"/>
  <c r="F5813" i="2"/>
  <c r="F5805" i="2"/>
  <c r="F5797" i="2"/>
  <c r="F5789" i="2"/>
  <c r="F5781" i="2"/>
  <c r="F5773" i="2"/>
  <c r="F5765" i="2"/>
  <c r="F5757" i="2"/>
  <c r="F5749" i="2"/>
  <c r="F5741" i="2"/>
  <c r="F5733" i="2"/>
  <c r="F5725" i="2"/>
  <c r="F5717" i="2"/>
  <c r="F5709" i="2"/>
  <c r="F5701" i="2"/>
  <c r="F5693" i="2"/>
  <c r="F5685" i="2"/>
  <c r="F5677" i="2"/>
  <c r="F5669" i="2"/>
  <c r="F5661" i="2"/>
  <c r="F5653" i="2"/>
  <c r="F5645" i="2"/>
  <c r="F5637" i="2"/>
  <c r="F5629" i="2"/>
  <c r="F5621" i="2"/>
  <c r="F5613" i="2"/>
  <c r="F5605" i="2"/>
  <c r="F5597" i="2"/>
  <c r="F5589" i="2"/>
  <c r="F5581" i="2"/>
  <c r="F5573" i="2"/>
  <c r="F5565" i="2"/>
  <c r="F5557" i="2"/>
  <c r="F5549" i="2"/>
  <c r="F5541" i="2"/>
  <c r="F5533" i="2"/>
  <c r="F5525" i="2"/>
  <c r="F5517" i="2"/>
  <c r="F5509" i="2"/>
  <c r="F5501" i="2"/>
  <c r="F5493" i="2"/>
  <c r="F5485" i="2"/>
  <c r="F5477" i="2"/>
  <c r="F5469" i="2"/>
  <c r="F5461" i="2"/>
  <c r="F5453" i="2"/>
  <c r="F5445" i="2"/>
  <c r="F5437" i="2"/>
  <c r="F5429" i="2"/>
  <c r="F5421" i="2"/>
  <c r="F5413" i="2"/>
  <c r="F5405" i="2"/>
  <c r="F5397" i="2"/>
  <c r="F5389" i="2"/>
  <c r="F5381" i="2"/>
  <c r="F5373" i="2"/>
  <c r="F5365" i="2"/>
  <c r="F5357" i="2"/>
  <c r="F5349" i="2"/>
  <c r="F5341" i="2"/>
  <c r="F5333" i="2"/>
  <c r="F5325" i="2"/>
  <c r="F5317" i="2"/>
  <c r="F5309" i="2"/>
  <c r="F5301" i="2"/>
  <c r="F5293" i="2"/>
  <c r="F5285" i="2"/>
  <c r="F5277" i="2"/>
  <c r="F5269" i="2"/>
  <c r="F5261" i="2"/>
  <c r="F5253" i="2"/>
  <c r="F5245" i="2"/>
  <c r="F5237" i="2"/>
  <c r="F5229" i="2"/>
  <c r="F5221" i="2"/>
  <c r="F5213" i="2"/>
  <c r="F5205" i="2"/>
  <c r="F5197" i="2"/>
  <c r="F5189" i="2"/>
  <c r="F5181" i="2"/>
  <c r="F5173" i="2"/>
  <c r="F5165" i="2"/>
  <c r="F5157" i="2"/>
  <c r="F5149" i="2"/>
  <c r="F5141" i="2"/>
  <c r="F5133" i="2"/>
  <c r="F5125" i="2"/>
  <c r="F5117" i="2"/>
  <c r="F5109" i="2"/>
  <c r="F5101" i="2"/>
  <c r="F5093" i="2"/>
  <c r="F5085" i="2"/>
  <c r="F5077" i="2"/>
  <c r="F5069" i="2"/>
  <c r="F5061" i="2"/>
  <c r="F5053" i="2"/>
  <c r="F5045" i="2"/>
  <c r="F5037" i="2"/>
  <c r="F5029" i="2"/>
  <c r="F5021" i="2"/>
  <c r="F5013" i="2"/>
  <c r="F5005" i="2"/>
  <c r="F4997" i="2"/>
  <c r="F4989" i="2"/>
  <c r="F4981" i="2"/>
  <c r="F4973" i="2"/>
  <c r="F4965" i="2"/>
  <c r="F4957" i="2"/>
  <c r="F4949" i="2"/>
  <c r="F4941" i="2"/>
  <c r="F4933" i="2"/>
  <c r="F4925" i="2"/>
  <c r="F4917" i="2"/>
  <c r="F4909" i="2"/>
  <c r="F4901" i="2"/>
  <c r="F4893" i="2"/>
  <c r="F4885" i="2"/>
  <c r="F4877" i="2"/>
  <c r="F4869" i="2"/>
  <c r="F4861" i="2"/>
  <c r="F4853" i="2"/>
  <c r="F4845" i="2"/>
  <c r="F4837" i="2"/>
  <c r="F4829" i="2"/>
  <c r="F4821" i="2"/>
  <c r="F4813" i="2"/>
  <c r="F4805" i="2"/>
  <c r="F4797" i="2"/>
  <c r="F4789" i="2"/>
  <c r="F4781" i="2"/>
  <c r="F4773" i="2"/>
  <c r="F4765" i="2"/>
  <c r="F4757" i="2"/>
  <c r="F4749" i="2"/>
  <c r="F4741" i="2"/>
  <c r="F4733" i="2"/>
  <c r="F4725" i="2"/>
  <c r="F4717" i="2"/>
  <c r="F4709" i="2"/>
  <c r="F4701" i="2"/>
  <c r="F4693" i="2"/>
  <c r="F4685" i="2"/>
  <c r="F4677" i="2"/>
  <c r="F4669" i="2"/>
  <c r="F4661" i="2"/>
  <c r="F4653" i="2"/>
  <c r="F4645" i="2"/>
  <c r="F4637" i="2"/>
  <c r="F4629" i="2"/>
  <c r="F4621" i="2"/>
  <c r="F4613" i="2"/>
  <c r="F4605" i="2"/>
  <c r="F4597" i="2"/>
  <c r="F4589" i="2"/>
  <c r="F4581" i="2"/>
  <c r="F4573" i="2"/>
  <c r="F4565" i="2"/>
  <c r="F4557" i="2"/>
  <c r="F4549" i="2"/>
  <c r="F4541" i="2"/>
  <c r="F4533" i="2"/>
  <c r="F4525" i="2"/>
  <c r="F4517" i="2"/>
  <c r="F4509" i="2"/>
  <c r="F4501" i="2"/>
  <c r="F4493" i="2"/>
  <c r="F4485" i="2"/>
  <c r="F4477" i="2"/>
  <c r="F4469" i="2"/>
  <c r="F4461" i="2"/>
  <c r="F4453" i="2"/>
  <c r="F4445" i="2"/>
  <c r="F4437" i="2"/>
  <c r="F4429" i="2"/>
  <c r="F4421" i="2"/>
  <c r="F4413" i="2"/>
  <c r="F4405" i="2"/>
  <c r="F4397" i="2"/>
  <c r="F4389" i="2"/>
  <c r="F4381" i="2"/>
  <c r="F4373" i="2"/>
  <c r="F4365" i="2"/>
  <c r="F4357" i="2"/>
  <c r="F4349" i="2"/>
  <c r="F4341" i="2"/>
  <c r="F4333" i="2"/>
  <c r="F4325" i="2"/>
  <c r="F4317" i="2"/>
  <c r="F4309" i="2"/>
  <c r="F4301" i="2"/>
  <c r="F4293" i="2"/>
  <c r="F4285" i="2"/>
  <c r="F4277" i="2"/>
  <c r="F4269" i="2"/>
  <c r="F4261" i="2"/>
  <c r="F4253" i="2"/>
  <c r="F4245" i="2"/>
  <c r="F4237" i="2"/>
  <c r="F4229" i="2"/>
  <c r="F4221" i="2"/>
  <c r="F4213" i="2"/>
  <c r="F4205" i="2"/>
  <c r="F4197" i="2"/>
  <c r="F4189" i="2"/>
  <c r="F4181" i="2"/>
  <c r="F4173" i="2"/>
  <c r="F4165" i="2"/>
  <c r="F4157" i="2"/>
  <c r="F4149" i="2"/>
  <c r="F4141" i="2"/>
  <c r="F4133" i="2"/>
  <c r="F4125" i="2"/>
  <c r="F4117" i="2"/>
  <c r="F4109" i="2"/>
  <c r="F4101" i="2"/>
  <c r="F4093" i="2"/>
  <c r="F4085" i="2"/>
  <c r="F4077" i="2"/>
  <c r="F4069" i="2"/>
  <c r="F4061" i="2"/>
  <c r="F4053" i="2"/>
  <c r="F4045" i="2"/>
  <c r="F4037" i="2"/>
  <c r="F4029" i="2"/>
  <c r="F4021" i="2"/>
  <c r="F4013" i="2"/>
  <c r="F4005" i="2"/>
  <c r="F3997" i="2"/>
  <c r="F3989" i="2"/>
  <c r="F3981" i="2"/>
  <c r="F3973" i="2"/>
  <c r="F3965" i="2"/>
  <c r="F3957" i="2"/>
  <c r="F3949" i="2"/>
  <c r="F3941" i="2"/>
  <c r="F3933" i="2"/>
  <c r="F3925" i="2"/>
  <c r="F3917" i="2"/>
  <c r="F3909" i="2"/>
  <c r="F3901" i="2"/>
  <c r="F3893" i="2"/>
  <c r="F3885" i="2"/>
  <c r="F3877" i="2"/>
  <c r="F3869" i="2"/>
  <c r="F3861" i="2"/>
  <c r="F3853" i="2"/>
  <c r="F3845" i="2"/>
  <c r="F3837" i="2"/>
  <c r="F3829" i="2"/>
  <c r="F3821" i="2"/>
  <c r="F3813" i="2"/>
  <c r="F3805" i="2"/>
  <c r="F3797" i="2"/>
  <c r="F3789" i="2"/>
  <c r="F3781" i="2"/>
  <c r="F3773" i="2"/>
  <c r="F3765" i="2"/>
  <c r="F3757" i="2"/>
  <c r="F3749" i="2"/>
  <c r="F3741" i="2"/>
  <c r="F3733" i="2"/>
  <c r="F3725" i="2"/>
  <c r="F3717" i="2"/>
  <c r="F3709" i="2"/>
  <c r="F3701" i="2"/>
  <c r="F3693" i="2"/>
  <c r="F3685" i="2"/>
  <c r="F3677" i="2"/>
  <c r="F3669" i="2"/>
  <c r="F3661" i="2"/>
  <c r="F3653" i="2"/>
  <c r="F3645" i="2"/>
  <c r="F3637" i="2"/>
  <c r="F3629" i="2"/>
  <c r="F3621" i="2"/>
  <c r="F3613" i="2"/>
  <c r="F3605" i="2"/>
  <c r="F3597" i="2"/>
  <c r="F3589" i="2"/>
  <c r="F3581" i="2"/>
  <c r="F3573" i="2"/>
  <c r="F3565" i="2"/>
  <c r="F3557" i="2"/>
  <c r="F3549" i="2"/>
  <c r="F3541" i="2"/>
  <c r="F3533" i="2"/>
  <c r="F3525" i="2"/>
  <c r="F3517" i="2"/>
  <c r="F3509" i="2"/>
  <c r="F3501" i="2"/>
  <c r="F3493" i="2"/>
  <c r="F3485" i="2"/>
  <c r="F3477" i="2"/>
  <c r="F3469" i="2"/>
  <c r="F3461" i="2"/>
  <c r="F3453" i="2"/>
  <c r="F3445" i="2"/>
  <c r="F3437" i="2"/>
  <c r="F3429" i="2"/>
  <c r="F3421" i="2"/>
  <c r="F3413" i="2"/>
  <c r="F3405" i="2"/>
  <c r="F3397" i="2"/>
  <c r="F3389" i="2"/>
  <c r="F3381" i="2"/>
  <c r="F3373" i="2"/>
  <c r="F3365" i="2"/>
  <c r="F3357" i="2"/>
  <c r="F3349" i="2"/>
  <c r="F3341" i="2"/>
  <c r="F3333" i="2"/>
  <c r="F3325" i="2"/>
  <c r="F3317" i="2"/>
  <c r="F3309" i="2"/>
  <c r="F3301" i="2"/>
  <c r="F3293" i="2"/>
  <c r="F3285" i="2"/>
  <c r="F3277" i="2"/>
  <c r="F3269" i="2"/>
  <c r="F3261" i="2"/>
  <c r="F3253" i="2"/>
  <c r="F3245" i="2"/>
  <c r="F3237" i="2"/>
  <c r="F3229" i="2"/>
  <c r="F3221" i="2"/>
  <c r="F3213" i="2"/>
  <c r="F3205" i="2"/>
  <c r="F3197" i="2"/>
  <c r="F3189" i="2"/>
  <c r="F3181" i="2"/>
  <c r="F3173" i="2"/>
  <c r="F3165" i="2"/>
  <c r="F3157" i="2"/>
  <c r="F3149" i="2"/>
  <c r="F3141" i="2"/>
  <c r="F3133" i="2"/>
  <c r="F3125" i="2"/>
  <c r="F3117" i="2"/>
  <c r="F3109" i="2"/>
  <c r="F3101" i="2"/>
  <c r="F3093" i="2"/>
  <c r="F3085" i="2"/>
  <c r="F3077" i="2"/>
  <c r="F3069" i="2"/>
  <c r="F3061" i="2"/>
  <c r="F3053" i="2"/>
  <c r="F3045" i="2"/>
  <c r="F3037" i="2"/>
  <c r="F3029" i="2"/>
  <c r="F3021" i="2"/>
  <c r="F3013" i="2"/>
  <c r="F3005" i="2"/>
  <c r="F2997" i="2"/>
  <c r="F2989" i="2"/>
  <c r="F2981" i="2"/>
  <c r="F2973" i="2"/>
  <c r="F2965" i="2"/>
  <c r="F2957" i="2"/>
  <c r="F2949" i="2"/>
  <c r="F2941" i="2"/>
  <c r="F2933" i="2"/>
  <c r="F2925" i="2"/>
  <c r="F2917" i="2"/>
  <c r="F2909" i="2"/>
  <c r="F2901" i="2"/>
  <c r="F2893" i="2"/>
  <c r="F2885" i="2"/>
  <c r="F2877" i="2"/>
  <c r="F2869" i="2"/>
  <c r="F2861" i="2"/>
  <c r="F2853" i="2"/>
  <c r="F2845" i="2"/>
  <c r="F2837" i="2"/>
  <c r="F2829" i="2"/>
  <c r="F2821" i="2"/>
  <c r="F2813" i="2"/>
  <c r="F2805" i="2"/>
  <c r="F2797" i="2"/>
  <c r="F2789" i="2"/>
  <c r="F2781" i="2"/>
  <c r="F2773" i="2"/>
  <c r="F2765" i="2"/>
  <c r="F2757" i="2"/>
  <c r="F2749" i="2"/>
  <c r="F2741" i="2"/>
  <c r="F2733" i="2"/>
  <c r="F2725" i="2"/>
  <c r="F2717" i="2"/>
  <c r="F2709" i="2"/>
  <c r="F2701" i="2"/>
  <c r="F2693" i="2"/>
  <c r="F2685" i="2"/>
  <c r="F2677" i="2"/>
  <c r="F2669" i="2"/>
  <c r="F2661" i="2"/>
  <c r="F2653" i="2"/>
  <c r="F2645" i="2"/>
  <c r="F2637" i="2"/>
  <c r="F2629" i="2"/>
  <c r="F2621" i="2"/>
  <c r="F2613" i="2"/>
  <c r="F2605" i="2"/>
  <c r="F2597" i="2"/>
  <c r="F2589" i="2"/>
  <c r="F2581" i="2"/>
  <c r="F2573" i="2"/>
  <c r="F2565" i="2"/>
  <c r="F2557" i="2"/>
  <c r="F2549" i="2"/>
  <c r="F2541" i="2"/>
  <c r="F2533" i="2"/>
  <c r="F2525" i="2"/>
  <c r="F2517" i="2"/>
  <c r="F2509" i="2"/>
  <c r="F2501" i="2"/>
  <c r="F2493" i="2"/>
  <c r="F2485" i="2"/>
  <c r="F2477" i="2"/>
  <c r="F2469" i="2"/>
  <c r="F2461" i="2"/>
  <c r="F2453" i="2"/>
  <c r="F2445" i="2"/>
  <c r="F2437" i="2"/>
  <c r="F2429" i="2"/>
  <c r="F2421" i="2"/>
  <c r="F2413" i="2"/>
  <c r="F2405" i="2"/>
  <c r="F2397" i="2"/>
  <c r="F2389" i="2"/>
  <c r="F2381" i="2"/>
  <c r="F2373" i="2"/>
  <c r="F2365" i="2"/>
  <c r="F2357" i="2"/>
  <c r="F2349" i="2"/>
  <c r="F2341" i="2"/>
  <c r="F2333" i="2"/>
  <c r="F2325" i="2"/>
  <c r="F2317" i="2"/>
  <c r="F2309" i="2"/>
  <c r="F2301" i="2"/>
  <c r="F2293" i="2"/>
  <c r="F2285" i="2"/>
  <c r="F2277" i="2"/>
  <c r="F2269" i="2"/>
  <c r="F2261" i="2"/>
  <c r="F2253" i="2"/>
  <c r="F2245" i="2"/>
  <c r="F2237" i="2"/>
  <c r="F2229" i="2"/>
  <c r="F2221" i="2"/>
  <c r="F2213" i="2"/>
  <c r="F2205" i="2"/>
  <c r="F2197" i="2"/>
  <c r="F2189" i="2"/>
  <c r="F2181" i="2"/>
  <c r="F2173" i="2"/>
  <c r="F2165" i="2"/>
  <c r="F2157" i="2"/>
  <c r="F2149" i="2"/>
  <c r="F2141" i="2"/>
  <c r="F2133" i="2"/>
  <c r="F2125" i="2"/>
  <c r="F2117" i="2"/>
  <c r="F2109" i="2"/>
  <c r="F2101" i="2"/>
  <c r="F2093" i="2"/>
  <c r="F2085" i="2"/>
  <c r="F2077" i="2"/>
  <c r="F2069" i="2"/>
  <c r="F2061" i="2"/>
  <c r="F2053" i="2"/>
  <c r="F2045" i="2"/>
  <c r="F2037" i="2"/>
  <c r="F2029" i="2"/>
  <c r="F2021" i="2"/>
  <c r="F2013" i="2"/>
  <c r="F2005" i="2"/>
  <c r="F1997" i="2"/>
  <c r="F1989" i="2"/>
  <c r="F1981" i="2"/>
  <c r="F1973" i="2"/>
  <c r="F1965" i="2"/>
  <c r="F1957" i="2"/>
  <c r="F1949" i="2"/>
  <c r="F1941" i="2"/>
  <c r="F1933" i="2"/>
  <c r="F1925" i="2"/>
  <c r="F1917" i="2"/>
  <c r="F1909" i="2"/>
  <c r="F1901" i="2"/>
  <c r="F1893" i="2"/>
  <c r="F1885" i="2"/>
  <c r="F1877" i="2"/>
  <c r="F1869" i="2"/>
  <c r="F1861" i="2"/>
  <c r="F1853" i="2"/>
  <c r="F1845" i="2"/>
  <c r="F1837" i="2"/>
  <c r="F1829" i="2"/>
  <c r="F1821" i="2"/>
  <c r="F1813" i="2"/>
  <c r="F1805" i="2"/>
  <c r="F1797" i="2"/>
  <c r="F1789" i="2"/>
  <c r="F1781" i="2"/>
  <c r="F1773" i="2"/>
  <c r="F1765" i="2"/>
  <c r="F1757" i="2"/>
  <c r="F1749" i="2"/>
  <c r="F1741" i="2"/>
  <c r="F1733" i="2"/>
  <c r="F1725" i="2"/>
  <c r="F1717" i="2"/>
  <c r="F1709" i="2"/>
  <c r="F1701" i="2"/>
  <c r="F1693" i="2"/>
  <c r="F1685" i="2"/>
  <c r="F1677" i="2"/>
  <c r="F1669" i="2"/>
  <c r="F1661" i="2"/>
  <c r="F1653" i="2"/>
  <c r="F1645" i="2"/>
  <c r="F1637" i="2"/>
  <c r="F1629" i="2"/>
  <c r="F1621" i="2"/>
  <c r="F1613" i="2"/>
  <c r="F1605" i="2"/>
  <c r="F1597" i="2"/>
  <c r="F1589" i="2"/>
  <c r="F1581" i="2"/>
  <c r="F1573" i="2"/>
  <c r="F1565" i="2"/>
  <c r="F1557" i="2"/>
  <c r="F1549" i="2"/>
  <c r="F1541" i="2"/>
  <c r="F1533" i="2"/>
  <c r="F1525" i="2"/>
  <c r="F1517" i="2"/>
  <c r="F1509" i="2"/>
  <c r="F1501" i="2"/>
  <c r="F1493" i="2"/>
  <c r="F1485" i="2"/>
  <c r="F1477" i="2"/>
  <c r="F1469" i="2"/>
  <c r="F1461" i="2"/>
  <c r="F1453" i="2"/>
  <c r="F1445" i="2"/>
  <c r="F1437" i="2"/>
  <c r="F1429" i="2"/>
  <c r="F1421" i="2"/>
  <c r="F1413" i="2"/>
  <c r="F1405" i="2"/>
  <c r="F1397" i="2"/>
  <c r="F1389" i="2"/>
  <c r="F1381" i="2"/>
  <c r="F1373" i="2"/>
  <c r="F1365" i="2"/>
  <c r="F1357" i="2"/>
  <c r="F1349" i="2"/>
  <c r="F1341" i="2"/>
  <c r="F1333" i="2"/>
  <c r="F1325" i="2"/>
  <c r="F1317" i="2"/>
  <c r="F1309" i="2"/>
  <c r="F1301" i="2"/>
  <c r="F1293" i="2"/>
  <c r="F1285" i="2"/>
  <c r="F1277" i="2"/>
  <c r="F1269" i="2"/>
  <c r="F1261" i="2"/>
  <c r="F1253" i="2"/>
  <c r="F1245" i="2"/>
  <c r="F1237" i="2"/>
  <c r="F1229" i="2"/>
  <c r="F1221" i="2"/>
  <c r="F1213" i="2"/>
  <c r="F1205" i="2"/>
  <c r="F1197" i="2"/>
  <c r="F1189" i="2"/>
  <c r="F1181" i="2"/>
  <c r="F1173" i="2"/>
  <c r="F1165" i="2"/>
  <c r="F1157" i="2"/>
  <c r="F1149" i="2"/>
  <c r="F1141" i="2"/>
  <c r="F1133" i="2"/>
  <c r="F1125" i="2"/>
  <c r="F1117" i="2"/>
  <c r="F1109" i="2"/>
  <c r="F1101" i="2"/>
  <c r="F1093" i="2"/>
  <c r="F1085" i="2"/>
  <c r="F1077" i="2"/>
  <c r="F1069" i="2"/>
  <c r="F1061" i="2"/>
  <c r="F1053" i="2"/>
  <c r="F1045" i="2"/>
  <c r="F1037" i="2"/>
  <c r="F1029" i="2"/>
  <c r="F1021" i="2"/>
  <c r="F1013" i="2"/>
  <c r="F1005" i="2"/>
  <c r="F997" i="2"/>
  <c r="F989" i="2"/>
  <c r="F981" i="2"/>
  <c r="F973" i="2"/>
  <c r="F965" i="2"/>
  <c r="F957" i="2"/>
  <c r="F949" i="2"/>
  <c r="F941" i="2"/>
  <c r="F933" i="2"/>
  <c r="F925" i="2"/>
  <c r="F917" i="2"/>
  <c r="F909" i="2"/>
  <c r="F901" i="2"/>
  <c r="F893" i="2"/>
  <c r="F885" i="2"/>
  <c r="F877" i="2"/>
  <c r="F869" i="2"/>
  <c r="F861" i="2"/>
  <c r="F853" i="2"/>
  <c r="F845" i="2"/>
  <c r="F837" i="2"/>
  <c r="F829" i="2"/>
  <c r="F821" i="2"/>
  <c r="F813" i="2"/>
  <c r="F805" i="2"/>
  <c r="F797" i="2"/>
  <c r="F789" i="2"/>
  <c r="F781" i="2"/>
  <c r="F773" i="2"/>
  <c r="F765" i="2"/>
  <c r="F757" i="2"/>
  <c r="F749" i="2"/>
  <c r="F741" i="2"/>
  <c r="F733" i="2"/>
  <c r="F725" i="2"/>
  <c r="F717" i="2"/>
  <c r="F709" i="2"/>
  <c r="F701" i="2"/>
  <c r="F693" i="2"/>
  <c r="F685" i="2"/>
  <c r="F677" i="2"/>
  <c r="F669" i="2"/>
  <c r="F661" i="2"/>
  <c r="F653" i="2"/>
  <c r="F645" i="2"/>
  <c r="F637" i="2"/>
  <c r="F629" i="2"/>
  <c r="F621" i="2"/>
  <c r="F613" i="2"/>
  <c r="F605" i="2"/>
  <c r="F597" i="2"/>
  <c r="F589" i="2"/>
  <c r="F581" i="2"/>
  <c r="F573" i="2"/>
  <c r="F565" i="2"/>
  <c r="F557" i="2"/>
  <c r="F549" i="2"/>
  <c r="F541" i="2"/>
  <c r="F533" i="2"/>
  <c r="F525" i="2"/>
  <c r="F517" i="2"/>
  <c r="F509" i="2"/>
  <c r="F501" i="2"/>
  <c r="F493" i="2"/>
  <c r="F485" i="2"/>
  <c r="F477" i="2"/>
  <c r="F469" i="2"/>
  <c r="F461" i="2"/>
  <c r="F453" i="2"/>
  <c r="F445" i="2"/>
  <c r="F437" i="2"/>
  <c r="F429" i="2"/>
  <c r="F421" i="2"/>
  <c r="F413" i="2"/>
  <c r="F405" i="2"/>
  <c r="F397" i="2"/>
  <c r="F389" i="2"/>
  <c r="F381" i="2"/>
  <c r="F373" i="2"/>
  <c r="F365" i="2"/>
  <c r="F357" i="2"/>
  <c r="F349" i="2"/>
  <c r="F341" i="2"/>
  <c r="F333" i="2"/>
  <c r="F325" i="2"/>
  <c r="F317" i="2"/>
  <c r="F309" i="2"/>
  <c r="F301" i="2"/>
  <c r="F293" i="2"/>
  <c r="F285" i="2"/>
  <c r="F277" i="2"/>
  <c r="F269" i="2"/>
  <c r="F261" i="2"/>
  <c r="F253" i="2"/>
  <c r="F245" i="2"/>
  <c r="F237" i="2"/>
  <c r="F229" i="2"/>
  <c r="F221" i="2"/>
  <c r="F213" i="2"/>
  <c r="F205" i="2"/>
  <c r="F197" i="2"/>
  <c r="F189" i="2"/>
  <c r="F181" i="2"/>
  <c r="F173" i="2"/>
  <c r="F165" i="2"/>
  <c r="F157" i="2"/>
  <c r="F149" i="2"/>
  <c r="F141" i="2"/>
  <c r="F133" i="2"/>
  <c r="F125" i="2"/>
  <c r="F117" i="2"/>
  <c r="F109" i="2"/>
  <c r="F101" i="2"/>
  <c r="F93" i="2"/>
  <c r="F85" i="2"/>
  <c r="F77" i="2"/>
  <c r="F69" i="2"/>
  <c r="F61" i="2"/>
  <c r="F53" i="2"/>
  <c r="F45" i="2"/>
  <c r="F37" i="2"/>
  <c r="F29" i="2"/>
  <c r="F21" i="2"/>
  <c r="F13" i="2"/>
  <c r="F5" i="2"/>
  <c r="F9986" i="2"/>
  <c r="F9970" i="2"/>
  <c r="F9954" i="2"/>
  <c r="F9938" i="2"/>
  <c r="F9922" i="2"/>
  <c r="F9906" i="2"/>
  <c r="F9890" i="2"/>
  <c r="F9874" i="2"/>
  <c r="F9858" i="2"/>
  <c r="F9842" i="2"/>
  <c r="F9826" i="2"/>
  <c r="F9810" i="2"/>
  <c r="F9794" i="2"/>
  <c r="F9778" i="2"/>
  <c r="F9762" i="2"/>
  <c r="F9746" i="2"/>
  <c r="F9730" i="2"/>
  <c r="F9716" i="2"/>
  <c r="F9702" i="2"/>
  <c r="F9691" i="2"/>
  <c r="F9677" i="2"/>
  <c r="F9666" i="2"/>
  <c r="F9652" i="2"/>
  <c r="F9638" i="2"/>
  <c r="F9627" i="2"/>
  <c r="F9613" i="2"/>
  <c r="F9602" i="2"/>
  <c r="F9588" i="2"/>
  <c r="F9577" i="2"/>
  <c r="F9565" i="2"/>
  <c r="F9555" i="2"/>
  <c r="F9545" i="2"/>
  <c r="F9533" i="2"/>
  <c r="F9523" i="2"/>
  <c r="F9513" i="2"/>
  <c r="F9501" i="2"/>
  <c r="F9491" i="2"/>
  <c r="F9481" i="2"/>
  <c r="F9470" i="2"/>
  <c r="F9461" i="2"/>
  <c r="F9452" i="2"/>
  <c r="F9443" i="2"/>
  <c r="F9434" i="2"/>
  <c r="F9425" i="2"/>
  <c r="F9415" i="2"/>
  <c r="F9406" i="2"/>
  <c r="F9397" i="2"/>
  <c r="F9388" i="2"/>
  <c r="F9379" i="2"/>
  <c r="F9370" i="2"/>
  <c r="F9361" i="2"/>
  <c r="F9351" i="2"/>
  <c r="F9342" i="2"/>
  <c r="F9333" i="2"/>
  <c r="F9324" i="2"/>
  <c r="F9315" i="2"/>
  <c r="F9306" i="2"/>
  <c r="F9297" i="2"/>
  <c r="F9287" i="2"/>
  <c r="F9278" i="2"/>
  <c r="F9269" i="2"/>
  <c r="F9260" i="2"/>
  <c r="F9251" i="2"/>
  <c r="F9242" i="2"/>
  <c r="F9233" i="2"/>
  <c r="F9223" i="2"/>
  <c r="F9214" i="2"/>
  <c r="F9205" i="2"/>
  <c r="F9196" i="2"/>
  <c r="F9187" i="2"/>
  <c r="F9178" i="2"/>
  <c r="F9169" i="2"/>
  <c r="F9159" i="2"/>
  <c r="F9150" i="2"/>
  <c r="F9141" i="2"/>
  <c r="F9132" i="2"/>
  <c r="F9123" i="2"/>
  <c r="F9114" i="2"/>
  <c r="F9105" i="2"/>
  <c r="F9095" i="2"/>
  <c r="F9086" i="2"/>
  <c r="F9077" i="2"/>
  <c r="F9068" i="2"/>
  <c r="F9059" i="2"/>
  <c r="F9050" i="2"/>
  <c r="F9041" i="2"/>
  <c r="F9031" i="2"/>
  <c r="F9022" i="2"/>
  <c r="F9013" i="2"/>
  <c r="F9004" i="2"/>
  <c r="F8995" i="2"/>
  <c r="F8986" i="2"/>
  <c r="F8977" i="2"/>
  <c r="F8967" i="2"/>
  <c r="F8958" i="2"/>
  <c r="F8949" i="2"/>
  <c r="F8940" i="2"/>
  <c r="F8931" i="2"/>
  <c r="F8922" i="2"/>
  <c r="F8913" i="2"/>
  <c r="F8903" i="2"/>
  <c r="F8894" i="2"/>
  <c r="F8885" i="2"/>
  <c r="F8876" i="2"/>
  <c r="F8867" i="2"/>
  <c r="F8858" i="2"/>
  <c r="F8849" i="2"/>
  <c r="F8839" i="2"/>
  <c r="F8830" i="2"/>
  <c r="F8821" i="2"/>
  <c r="F8812" i="2"/>
  <c r="F8803" i="2"/>
  <c r="F8794" i="2"/>
  <c r="F8785" i="2"/>
  <c r="F8775" i="2"/>
  <c r="F8766" i="2"/>
  <c r="F8757" i="2"/>
  <c r="F8748" i="2"/>
  <c r="F8739" i="2"/>
  <c r="F8730" i="2"/>
  <c r="F8721" i="2"/>
  <c r="F8711" i="2"/>
  <c r="F8702" i="2"/>
  <c r="F8693" i="2"/>
  <c r="F8684" i="2"/>
  <c r="F8675" i="2"/>
  <c r="F8666" i="2"/>
  <c r="F8657" i="2"/>
  <c r="F8647" i="2"/>
  <c r="F8638" i="2"/>
  <c r="F8629" i="2"/>
  <c r="F8620" i="2"/>
  <c r="F8612" i="2"/>
  <c r="F8604" i="2"/>
  <c r="F8596" i="2"/>
  <c r="F8588" i="2"/>
  <c r="F8580" i="2"/>
  <c r="F8572" i="2"/>
  <c r="F8564" i="2"/>
  <c r="F8556" i="2"/>
  <c r="F8548" i="2"/>
  <c r="F8540" i="2"/>
  <c r="F8532" i="2"/>
  <c r="F8524" i="2"/>
  <c r="F8516" i="2"/>
  <c r="F8508" i="2"/>
  <c r="F8500" i="2"/>
  <c r="F8492" i="2"/>
  <c r="F8484" i="2"/>
  <c r="F8476" i="2"/>
  <c r="F8468" i="2"/>
  <c r="F8460" i="2"/>
  <c r="F8452" i="2"/>
  <c r="F8444" i="2"/>
  <c r="F8436" i="2"/>
  <c r="F8428" i="2"/>
  <c r="F8420" i="2"/>
  <c r="F8412" i="2"/>
  <c r="F8404" i="2"/>
  <c r="F8396" i="2"/>
  <c r="F8388" i="2"/>
  <c r="F8380" i="2"/>
  <c r="F8372" i="2"/>
  <c r="F8364" i="2"/>
  <c r="F8356" i="2"/>
  <c r="F8348" i="2"/>
  <c r="F8340" i="2"/>
  <c r="F8332" i="2"/>
  <c r="F8324" i="2"/>
  <c r="F8316" i="2"/>
  <c r="F8308" i="2"/>
  <c r="F8300" i="2"/>
  <c r="F8292" i="2"/>
  <c r="F8284" i="2"/>
  <c r="F8276" i="2"/>
  <c r="F8268" i="2"/>
  <c r="F8260" i="2"/>
  <c r="F8252" i="2"/>
  <c r="F8244" i="2"/>
  <c r="F8236" i="2"/>
  <c r="F8228" i="2"/>
  <c r="F8220" i="2"/>
  <c r="F8212" i="2"/>
  <c r="F8204" i="2"/>
  <c r="F8196" i="2"/>
  <c r="F8188" i="2"/>
  <c r="F8180" i="2"/>
  <c r="F8172" i="2"/>
  <c r="F8164" i="2"/>
  <c r="F8156" i="2"/>
  <c r="F8148" i="2"/>
  <c r="F8140" i="2"/>
  <c r="F8132" i="2"/>
  <c r="F8124" i="2"/>
  <c r="F8116" i="2"/>
  <c r="F8108" i="2"/>
  <c r="F8100" i="2"/>
  <c r="F8092" i="2"/>
  <c r="F8084" i="2"/>
  <c r="F8076" i="2"/>
  <c r="F8068" i="2"/>
  <c r="F8060" i="2"/>
  <c r="F8052" i="2"/>
  <c r="F8044" i="2"/>
  <c r="F8036" i="2"/>
  <c r="F8028" i="2"/>
  <c r="F8020" i="2"/>
  <c r="F8012" i="2"/>
  <c r="F8004" i="2"/>
  <c r="F7996" i="2"/>
  <c r="F7988" i="2"/>
  <c r="F7980" i="2"/>
  <c r="F7972" i="2"/>
  <c r="F7964" i="2"/>
  <c r="F7956" i="2"/>
  <c r="F7948" i="2"/>
  <c r="F7940" i="2"/>
  <c r="F7932" i="2"/>
  <c r="F7924" i="2"/>
  <c r="F7916" i="2"/>
  <c r="F7908" i="2"/>
  <c r="F7900" i="2"/>
  <c r="F7892" i="2"/>
  <c r="F7884" i="2"/>
  <c r="F7876" i="2"/>
  <c r="F7868" i="2"/>
  <c r="F7860" i="2"/>
  <c r="F7852" i="2"/>
  <c r="F7844" i="2"/>
  <c r="F7836" i="2"/>
  <c r="F7828" i="2"/>
  <c r="F7820" i="2"/>
  <c r="F7812" i="2"/>
  <c r="F7804" i="2"/>
  <c r="F7796" i="2"/>
  <c r="F7788" i="2"/>
  <c r="F7780" i="2"/>
  <c r="F7772" i="2"/>
  <c r="F7764" i="2"/>
  <c r="F7756" i="2"/>
  <c r="F7748" i="2"/>
  <c r="F7740" i="2"/>
  <c r="F7732" i="2"/>
  <c r="F7724" i="2"/>
  <c r="F7716" i="2"/>
  <c r="F7708" i="2"/>
  <c r="F7700" i="2"/>
  <c r="F7692" i="2"/>
  <c r="F7684" i="2"/>
  <c r="F7676" i="2"/>
  <c r="F7668" i="2"/>
  <c r="F7660" i="2"/>
  <c r="F7652" i="2"/>
  <c r="F7644" i="2"/>
  <c r="F7636" i="2"/>
  <c r="F7628" i="2"/>
  <c r="F7620" i="2"/>
  <c r="F7612" i="2"/>
  <c r="F7604" i="2"/>
  <c r="F7596" i="2"/>
  <c r="F7588" i="2"/>
  <c r="F7580" i="2"/>
  <c r="F7572" i="2"/>
  <c r="F7564" i="2"/>
  <c r="F7556" i="2"/>
  <c r="F7548" i="2"/>
  <c r="F7540" i="2"/>
  <c r="F7532" i="2"/>
  <c r="F7524" i="2"/>
  <c r="F7516" i="2"/>
  <c r="F7508" i="2"/>
  <c r="F7500" i="2"/>
  <c r="F7492" i="2"/>
  <c r="F7484" i="2"/>
  <c r="F7476" i="2"/>
  <c r="F7468" i="2"/>
  <c r="F7460" i="2"/>
  <c r="F7452" i="2"/>
  <c r="F7444" i="2"/>
  <c r="F7436" i="2"/>
  <c r="F7428" i="2"/>
  <c r="F7420" i="2"/>
  <c r="F7412" i="2"/>
  <c r="F7404" i="2"/>
  <c r="F7396" i="2"/>
  <c r="F7388" i="2"/>
  <c r="F7380" i="2"/>
  <c r="F7372" i="2"/>
  <c r="F7364" i="2"/>
  <c r="F7356" i="2"/>
  <c r="F7348" i="2"/>
  <c r="F7340" i="2"/>
  <c r="F7332" i="2"/>
  <c r="F7324" i="2"/>
  <c r="F7316" i="2"/>
  <c r="F7308" i="2"/>
  <c r="F7300" i="2"/>
  <c r="F7292" i="2"/>
  <c r="F7284" i="2"/>
  <c r="F7276" i="2"/>
  <c r="F7268" i="2"/>
  <c r="F7260" i="2"/>
  <c r="F7252" i="2"/>
  <c r="F7244" i="2"/>
  <c r="F7236" i="2"/>
  <c r="F7228" i="2"/>
  <c r="F7220" i="2"/>
  <c r="F7212" i="2"/>
  <c r="F7204" i="2"/>
  <c r="F7196" i="2"/>
  <c r="F7188" i="2"/>
  <c r="F7180" i="2"/>
  <c r="F7172" i="2"/>
  <c r="F7164" i="2"/>
  <c r="F7156" i="2"/>
  <c r="F7148" i="2"/>
  <c r="F7140" i="2"/>
  <c r="F7132" i="2"/>
  <c r="F7124" i="2"/>
  <c r="F7116" i="2"/>
  <c r="F7108" i="2"/>
  <c r="F7100" i="2"/>
  <c r="F7092" i="2"/>
  <c r="F7084" i="2"/>
  <c r="F7076" i="2"/>
  <c r="F7068" i="2"/>
  <c r="F7060" i="2"/>
  <c r="F7052" i="2"/>
  <c r="F7044" i="2"/>
  <c r="F7036" i="2"/>
  <c r="F7028" i="2"/>
  <c r="F7020" i="2"/>
  <c r="F7012" i="2"/>
  <c r="F7004" i="2"/>
  <c r="F6996" i="2"/>
  <c r="F6988" i="2"/>
  <c r="F6980" i="2"/>
  <c r="F6972" i="2"/>
  <c r="F6964" i="2"/>
  <c r="F6956" i="2"/>
  <c r="F6948" i="2"/>
  <c r="F6940" i="2"/>
  <c r="F6932" i="2"/>
  <c r="F6924" i="2"/>
  <c r="F6916" i="2"/>
  <c r="F6908" i="2"/>
  <c r="F6900" i="2"/>
  <c r="F6892" i="2"/>
  <c r="F6884" i="2"/>
  <c r="F6876" i="2"/>
  <c r="F6868" i="2"/>
  <c r="F6860" i="2"/>
  <c r="F6852" i="2"/>
  <c r="F6844" i="2"/>
  <c r="F6836" i="2"/>
  <c r="F6828" i="2"/>
  <c r="F6820" i="2"/>
  <c r="F6812" i="2"/>
  <c r="F6804" i="2"/>
  <c r="F6796" i="2"/>
  <c r="F6788" i="2"/>
  <c r="F6780" i="2"/>
  <c r="F6772" i="2"/>
  <c r="F6764" i="2"/>
  <c r="F6756" i="2"/>
  <c r="F6748" i="2"/>
  <c r="F6740" i="2"/>
  <c r="F6732" i="2"/>
  <c r="F6724" i="2"/>
  <c r="F6716" i="2"/>
  <c r="F6708" i="2"/>
  <c r="F6700" i="2"/>
  <c r="F6692" i="2"/>
  <c r="F6684" i="2"/>
  <c r="F6676" i="2"/>
  <c r="F6668" i="2"/>
  <c r="F6660" i="2"/>
  <c r="F6652" i="2"/>
  <c r="F6644" i="2"/>
  <c r="F6636" i="2"/>
  <c r="F6628" i="2"/>
  <c r="F6620" i="2"/>
  <c r="F6612" i="2"/>
  <c r="F6604" i="2"/>
  <c r="F6596" i="2"/>
  <c r="F6588" i="2"/>
  <c r="F6580" i="2"/>
  <c r="F6572" i="2"/>
  <c r="F6564" i="2"/>
  <c r="F6556" i="2"/>
  <c r="F6548" i="2"/>
  <c r="F6540" i="2"/>
  <c r="F6532" i="2"/>
  <c r="F6524" i="2"/>
  <c r="F6516" i="2"/>
  <c r="F6508" i="2"/>
  <c r="F6500" i="2"/>
  <c r="F6492" i="2"/>
  <c r="F6484" i="2"/>
  <c r="F6476" i="2"/>
  <c r="F6468" i="2"/>
  <c r="F6460" i="2"/>
  <c r="F6452" i="2"/>
  <c r="F6444" i="2"/>
  <c r="F6436" i="2"/>
  <c r="F6428" i="2"/>
  <c r="F6420" i="2"/>
  <c r="F6412" i="2"/>
  <c r="F6404" i="2"/>
  <c r="F6396" i="2"/>
  <c r="F6388" i="2"/>
  <c r="F6380" i="2"/>
  <c r="F6372" i="2"/>
  <c r="F6364" i="2"/>
  <c r="F6356" i="2"/>
  <c r="F6348" i="2"/>
  <c r="F6340" i="2"/>
  <c r="F6332" i="2"/>
  <c r="F6324" i="2"/>
  <c r="F6316" i="2"/>
  <c r="F6308" i="2"/>
  <c r="F6300" i="2"/>
  <c r="F6292" i="2"/>
  <c r="F6284" i="2"/>
  <c r="F6276" i="2"/>
  <c r="F6268" i="2"/>
  <c r="F6260" i="2"/>
  <c r="F6252" i="2"/>
  <c r="F6244" i="2"/>
  <c r="F6236" i="2"/>
  <c r="F6228" i="2"/>
  <c r="F6220" i="2"/>
  <c r="F6212" i="2"/>
  <c r="F6204" i="2"/>
  <c r="F6196" i="2"/>
  <c r="F6188" i="2"/>
  <c r="F6180" i="2"/>
  <c r="F6172" i="2"/>
  <c r="F6164" i="2"/>
  <c r="F6156" i="2"/>
  <c r="F6148" i="2"/>
  <c r="F6140" i="2"/>
  <c r="F6132" i="2"/>
  <c r="F6124" i="2"/>
  <c r="F6116" i="2"/>
  <c r="F6108" i="2"/>
  <c r="F6100" i="2"/>
  <c r="F6092" i="2"/>
  <c r="F6084" i="2"/>
  <c r="F6076" i="2"/>
  <c r="F6068" i="2"/>
  <c r="F6060" i="2"/>
  <c r="F6052" i="2"/>
  <c r="F6044" i="2"/>
  <c r="F6036" i="2"/>
  <c r="F6028" i="2"/>
  <c r="F6020" i="2"/>
  <c r="F6012" i="2"/>
  <c r="F6004" i="2"/>
  <c r="F5996" i="2"/>
  <c r="F5988" i="2"/>
  <c r="F5980" i="2"/>
  <c r="F5972" i="2"/>
  <c r="F5964" i="2"/>
  <c r="F5956" i="2"/>
  <c r="F5948" i="2"/>
  <c r="F5940" i="2"/>
  <c r="F5932" i="2"/>
  <c r="F5924" i="2"/>
  <c r="F5916" i="2"/>
  <c r="F5908" i="2"/>
  <c r="F5900" i="2"/>
  <c r="F5892" i="2"/>
  <c r="F5884" i="2"/>
  <c r="F5876" i="2"/>
  <c r="F5868" i="2"/>
  <c r="F5860" i="2"/>
  <c r="F5852" i="2"/>
  <c r="F5844" i="2"/>
  <c r="F5836" i="2"/>
  <c r="F5828" i="2"/>
  <c r="F5820" i="2"/>
  <c r="F5812" i="2"/>
  <c r="F5804" i="2"/>
  <c r="F5796" i="2"/>
  <c r="F5788" i="2"/>
  <c r="F5780" i="2"/>
  <c r="F5772" i="2"/>
  <c r="F5764" i="2"/>
  <c r="F5756" i="2"/>
  <c r="F5748" i="2"/>
  <c r="F5740" i="2"/>
  <c r="F5732" i="2"/>
  <c r="F5724" i="2"/>
  <c r="F5716" i="2"/>
  <c r="F5708" i="2"/>
  <c r="F5700" i="2"/>
  <c r="F5692" i="2"/>
  <c r="F5684" i="2"/>
  <c r="F5676" i="2"/>
  <c r="F5668" i="2"/>
  <c r="F5660" i="2"/>
  <c r="F5652" i="2"/>
  <c r="F5644" i="2"/>
  <c r="F5636" i="2"/>
  <c r="F5628" i="2"/>
  <c r="F5620" i="2"/>
  <c r="F5612" i="2"/>
  <c r="F5604" i="2"/>
  <c r="F5596" i="2"/>
  <c r="F5588" i="2"/>
  <c r="F5580" i="2"/>
  <c r="F5572" i="2"/>
  <c r="F5564" i="2"/>
  <c r="F5556" i="2"/>
  <c r="F5548" i="2"/>
  <c r="F5540" i="2"/>
  <c r="F5532" i="2"/>
  <c r="F5524" i="2"/>
  <c r="F5516" i="2"/>
  <c r="F5508" i="2"/>
  <c r="F5500" i="2"/>
  <c r="F5492" i="2"/>
  <c r="F5484" i="2"/>
  <c r="F5476" i="2"/>
  <c r="F5468" i="2"/>
  <c r="F5460" i="2"/>
  <c r="F5452" i="2"/>
  <c r="F5444" i="2"/>
  <c r="F5436" i="2"/>
  <c r="F5428" i="2"/>
  <c r="F5420" i="2"/>
  <c r="F5412" i="2"/>
  <c r="F5404" i="2"/>
  <c r="F5396" i="2"/>
  <c r="F5388" i="2"/>
  <c r="F5380" i="2"/>
  <c r="F5372" i="2"/>
  <c r="F5364" i="2"/>
  <c r="F5356" i="2"/>
  <c r="F5348" i="2"/>
  <c r="F5340" i="2"/>
  <c r="F5332" i="2"/>
  <c r="F5324" i="2"/>
  <c r="F5316" i="2"/>
  <c r="F5308" i="2"/>
  <c r="F5300" i="2"/>
  <c r="F5292" i="2"/>
  <c r="F5284" i="2"/>
  <c r="F5276" i="2"/>
  <c r="F5268" i="2"/>
  <c r="F5260" i="2"/>
  <c r="F5252" i="2"/>
  <c r="F5244" i="2"/>
  <c r="F5236" i="2"/>
  <c r="F5228" i="2"/>
  <c r="F5220" i="2"/>
  <c r="F5212" i="2"/>
  <c r="F5204" i="2"/>
  <c r="F5196" i="2"/>
  <c r="F5188" i="2"/>
  <c r="F5180" i="2"/>
  <c r="F5172" i="2"/>
  <c r="F5164" i="2"/>
  <c r="F5156" i="2"/>
  <c r="F5148" i="2"/>
  <c r="F5140" i="2"/>
  <c r="F5132" i="2"/>
  <c r="F5124" i="2"/>
  <c r="F5116" i="2"/>
  <c r="F5108" i="2"/>
  <c r="F5100" i="2"/>
  <c r="F5092" i="2"/>
  <c r="F5084" i="2"/>
  <c r="F5076" i="2"/>
  <c r="F5068" i="2"/>
  <c r="F5060" i="2"/>
  <c r="F5052" i="2"/>
  <c r="F5044" i="2"/>
  <c r="F5036" i="2"/>
  <c r="F5028" i="2"/>
  <c r="F5020" i="2"/>
  <c r="F5012" i="2"/>
  <c r="F5004" i="2"/>
  <c r="F4996" i="2"/>
  <c r="F4988" i="2"/>
  <c r="F4980" i="2"/>
  <c r="F4972" i="2"/>
  <c r="F4964" i="2"/>
  <c r="F4956" i="2"/>
  <c r="F4948" i="2"/>
  <c r="F4940" i="2"/>
  <c r="F4932" i="2"/>
  <c r="F4924" i="2"/>
  <c r="F4916" i="2"/>
  <c r="F4908" i="2"/>
  <c r="F4900" i="2"/>
  <c r="F4892" i="2"/>
  <c r="F4884" i="2"/>
  <c r="F4876" i="2"/>
  <c r="F4868" i="2"/>
  <c r="F4860" i="2"/>
  <c r="F4852" i="2"/>
  <c r="F4844" i="2"/>
  <c r="F4836" i="2"/>
  <c r="F4828" i="2"/>
  <c r="F4820" i="2"/>
  <c r="F4812" i="2"/>
  <c r="F4804" i="2"/>
  <c r="F4796" i="2"/>
  <c r="F4788" i="2"/>
  <c r="F4780" i="2"/>
  <c r="F4772" i="2"/>
  <c r="F4764" i="2"/>
  <c r="F4756" i="2"/>
  <c r="F4748" i="2"/>
  <c r="F4740" i="2"/>
  <c r="F4732" i="2"/>
  <c r="F4724" i="2"/>
  <c r="F4716" i="2"/>
  <c r="F4708" i="2"/>
  <c r="F4700" i="2"/>
  <c r="F4692" i="2"/>
  <c r="F4684" i="2"/>
  <c r="F4676" i="2"/>
  <c r="F4668" i="2"/>
  <c r="F4660" i="2"/>
  <c r="F4652" i="2"/>
  <c r="F4644" i="2"/>
  <c r="F4636" i="2"/>
  <c r="F4628" i="2"/>
  <c r="F4620" i="2"/>
  <c r="F4612" i="2"/>
  <c r="F4604" i="2"/>
  <c r="F4596" i="2"/>
  <c r="F4588" i="2"/>
  <c r="F4580" i="2"/>
  <c r="F4572" i="2"/>
  <c r="F4564" i="2"/>
  <c r="F4556" i="2"/>
  <c r="F4548" i="2"/>
  <c r="F4540" i="2"/>
  <c r="F4532" i="2"/>
  <c r="F4524" i="2"/>
  <c r="F4516" i="2"/>
  <c r="F4508" i="2"/>
  <c r="F4500" i="2"/>
  <c r="F4492" i="2"/>
  <c r="F4484" i="2"/>
  <c r="F4476" i="2"/>
  <c r="F4468" i="2"/>
  <c r="F4460" i="2"/>
  <c r="F4452" i="2"/>
  <c r="F4444" i="2"/>
  <c r="F4436" i="2"/>
  <c r="F4428" i="2"/>
  <c r="F4420" i="2"/>
  <c r="F4412" i="2"/>
  <c r="F4404" i="2"/>
  <c r="F4396" i="2"/>
  <c r="F4388" i="2"/>
  <c r="F4380" i="2"/>
  <c r="F4372" i="2"/>
  <c r="F4364" i="2"/>
  <c r="F4356" i="2"/>
  <c r="F4348" i="2"/>
  <c r="F4340" i="2"/>
  <c r="F4332" i="2"/>
  <c r="F4324" i="2"/>
  <c r="F4316" i="2"/>
  <c r="F4308" i="2"/>
  <c r="F4300" i="2"/>
  <c r="F4292" i="2"/>
  <c r="F4284" i="2"/>
  <c r="F4276" i="2"/>
  <c r="F4268" i="2"/>
  <c r="F4260" i="2"/>
  <c r="F4252" i="2"/>
  <c r="F4244" i="2"/>
  <c r="F4236" i="2"/>
  <c r="F4228" i="2"/>
  <c r="F4220" i="2"/>
  <c r="F4212" i="2"/>
  <c r="F4204" i="2"/>
  <c r="F4196" i="2"/>
  <c r="F4188" i="2"/>
  <c r="F4180" i="2"/>
  <c r="F4172" i="2"/>
  <c r="F4164" i="2"/>
  <c r="F4156" i="2"/>
  <c r="F4148" i="2"/>
  <c r="F4140" i="2"/>
  <c r="F4132" i="2"/>
  <c r="F4124" i="2"/>
  <c r="F4116" i="2"/>
  <c r="F4108" i="2"/>
  <c r="F4100" i="2"/>
  <c r="F4092" i="2"/>
  <c r="F4084" i="2"/>
  <c r="F4076" i="2"/>
  <c r="F4068" i="2"/>
  <c r="F4060" i="2"/>
  <c r="F4052" i="2"/>
  <c r="F4044" i="2"/>
  <c r="F4036" i="2"/>
  <c r="F4028" i="2"/>
  <c r="F4020" i="2"/>
  <c r="F4012" i="2"/>
  <c r="F4004" i="2"/>
  <c r="F3996" i="2"/>
  <c r="F3988" i="2"/>
  <c r="F3980" i="2"/>
  <c r="F3972" i="2"/>
  <c r="F3964" i="2"/>
  <c r="F3956" i="2"/>
  <c r="F3948" i="2"/>
  <c r="F3940" i="2"/>
  <c r="F3932" i="2"/>
  <c r="F3924" i="2"/>
  <c r="F3916" i="2"/>
  <c r="F3908" i="2"/>
  <c r="F3900" i="2"/>
  <c r="F3892" i="2"/>
  <c r="F3884" i="2"/>
  <c r="F3876" i="2"/>
  <c r="F3868" i="2"/>
  <c r="F3860" i="2"/>
  <c r="F3852" i="2"/>
  <c r="F3844" i="2"/>
  <c r="F3836" i="2"/>
  <c r="F3828" i="2"/>
  <c r="F3820" i="2"/>
  <c r="F3812" i="2"/>
  <c r="F3804" i="2"/>
  <c r="F3796" i="2"/>
  <c r="F3788" i="2"/>
  <c r="F3780" i="2"/>
  <c r="F3772" i="2"/>
  <c r="F3764" i="2"/>
  <c r="F3756" i="2"/>
  <c r="F3748" i="2"/>
  <c r="F3740" i="2"/>
  <c r="F3732" i="2"/>
  <c r="F3724" i="2"/>
  <c r="F3716" i="2"/>
  <c r="F3708" i="2"/>
  <c r="F3700" i="2"/>
  <c r="F3692" i="2"/>
  <c r="F3684" i="2"/>
  <c r="F3676" i="2"/>
  <c r="F3668" i="2"/>
  <c r="F3660" i="2"/>
  <c r="F3652" i="2"/>
  <c r="F3644" i="2"/>
  <c r="F3636" i="2"/>
  <c r="F3628" i="2"/>
  <c r="F3620" i="2"/>
  <c r="F3612" i="2"/>
  <c r="F3604" i="2"/>
  <c r="F3596" i="2"/>
  <c r="F3588" i="2"/>
  <c r="F3580" i="2"/>
  <c r="F3572" i="2"/>
  <c r="F3564" i="2"/>
  <c r="F3556" i="2"/>
  <c r="F3548" i="2"/>
  <c r="F3540" i="2"/>
  <c r="F3532" i="2"/>
  <c r="F3524" i="2"/>
  <c r="F3516" i="2"/>
  <c r="F3508" i="2"/>
  <c r="F3500" i="2"/>
  <c r="F3492" i="2"/>
  <c r="F3484" i="2"/>
  <c r="F3476" i="2"/>
  <c r="F3468" i="2"/>
  <c r="F3460" i="2"/>
  <c r="F3452" i="2"/>
  <c r="F3444" i="2"/>
  <c r="F3436" i="2"/>
  <c r="F3428" i="2"/>
  <c r="F3420" i="2"/>
  <c r="F3412" i="2"/>
  <c r="F3404" i="2"/>
  <c r="F3396" i="2"/>
  <c r="F3388" i="2"/>
  <c r="F3380" i="2"/>
  <c r="F3372" i="2"/>
  <c r="F3364" i="2"/>
  <c r="F3356" i="2"/>
  <c r="F3348" i="2"/>
  <c r="F3340" i="2"/>
  <c r="F3332" i="2"/>
  <c r="F3324" i="2"/>
  <c r="F3316" i="2"/>
  <c r="F3308" i="2"/>
  <c r="F3300" i="2"/>
  <c r="F3292" i="2"/>
  <c r="F3284" i="2"/>
  <c r="F3276" i="2"/>
  <c r="F3268" i="2"/>
  <c r="F3260" i="2"/>
  <c r="F3252" i="2"/>
  <c r="F3244" i="2"/>
  <c r="F3236" i="2"/>
  <c r="F3228" i="2"/>
  <c r="F3220" i="2"/>
  <c r="F3212" i="2"/>
  <c r="F3204" i="2"/>
  <c r="F3196" i="2"/>
  <c r="F3188" i="2"/>
  <c r="F3180" i="2"/>
  <c r="F3172" i="2"/>
  <c r="F3164" i="2"/>
  <c r="F3156" i="2"/>
  <c r="F3148" i="2"/>
  <c r="F3140" i="2"/>
  <c r="F3132" i="2"/>
  <c r="F3124" i="2"/>
  <c r="F3116" i="2"/>
  <c r="F3108" i="2"/>
  <c r="F3100" i="2"/>
  <c r="F3092" i="2"/>
  <c r="F3084" i="2"/>
  <c r="F3076" i="2"/>
  <c r="F3068" i="2"/>
  <c r="F3060" i="2"/>
  <c r="F3052" i="2"/>
  <c r="F3044" i="2"/>
  <c r="F3036" i="2"/>
  <c r="F3028" i="2"/>
  <c r="F3020" i="2"/>
  <c r="F3012" i="2"/>
  <c r="F3004" i="2"/>
  <c r="F2996" i="2"/>
  <c r="F2988" i="2"/>
  <c r="F2980" i="2"/>
  <c r="F2972" i="2"/>
  <c r="F2964" i="2"/>
  <c r="F2956" i="2"/>
  <c r="F2948" i="2"/>
  <c r="F2940" i="2"/>
  <c r="F2932" i="2"/>
  <c r="F2924" i="2"/>
  <c r="F2916" i="2"/>
  <c r="F2908" i="2"/>
  <c r="F2900" i="2"/>
  <c r="F2892" i="2"/>
  <c r="F2884" i="2"/>
  <c r="F2876" i="2"/>
  <c r="F2868" i="2"/>
  <c r="F2860" i="2"/>
  <c r="F2852" i="2"/>
  <c r="F2844" i="2"/>
  <c r="F2836" i="2"/>
  <c r="F2828" i="2"/>
  <c r="F2820" i="2"/>
  <c r="F2812" i="2"/>
  <c r="F2804" i="2"/>
  <c r="F2796" i="2"/>
  <c r="F2788" i="2"/>
  <c r="F2780" i="2"/>
  <c r="F2772" i="2"/>
  <c r="F2764" i="2"/>
  <c r="F2756" i="2"/>
  <c r="F2748" i="2"/>
  <c r="F2740" i="2"/>
  <c r="F2732" i="2"/>
  <c r="F2724" i="2"/>
  <c r="F2716" i="2"/>
  <c r="F2708" i="2"/>
  <c r="F2700" i="2"/>
  <c r="F2692" i="2"/>
  <c r="F2684" i="2"/>
  <c r="F2676" i="2"/>
  <c r="F2668" i="2"/>
  <c r="F2660" i="2"/>
  <c r="F2652" i="2"/>
  <c r="F2644" i="2"/>
  <c r="F2636" i="2"/>
  <c r="F2628" i="2"/>
  <c r="F2620" i="2"/>
  <c r="F2612" i="2"/>
  <c r="F2604" i="2"/>
  <c r="F2596" i="2"/>
  <c r="F2588" i="2"/>
  <c r="F2580" i="2"/>
  <c r="F2572" i="2"/>
  <c r="F2564" i="2"/>
  <c r="F2556" i="2"/>
  <c r="F2548" i="2"/>
  <c r="F2540" i="2"/>
  <c r="F2532" i="2"/>
  <c r="F2524" i="2"/>
  <c r="F2516" i="2"/>
  <c r="F2508" i="2"/>
  <c r="F2500" i="2"/>
  <c r="F2492" i="2"/>
  <c r="F2484" i="2"/>
  <c r="F2476" i="2"/>
  <c r="F2468" i="2"/>
  <c r="F2460" i="2"/>
  <c r="F2452" i="2"/>
  <c r="F2444" i="2"/>
  <c r="F2436" i="2"/>
  <c r="F2428" i="2"/>
  <c r="F2420" i="2"/>
  <c r="F2412" i="2"/>
  <c r="F2404" i="2"/>
  <c r="F2396" i="2"/>
  <c r="F2388" i="2"/>
  <c r="F2380" i="2"/>
  <c r="F2372" i="2"/>
  <c r="F2364" i="2"/>
  <c r="F2356" i="2"/>
  <c r="F2348" i="2"/>
  <c r="F2340" i="2"/>
  <c r="F2332" i="2"/>
  <c r="F2324" i="2"/>
  <c r="F2316" i="2"/>
  <c r="F2308" i="2"/>
  <c r="F2300" i="2"/>
  <c r="F2292" i="2"/>
  <c r="F2284" i="2"/>
  <c r="F2276" i="2"/>
  <c r="F2268" i="2"/>
  <c r="F2260" i="2"/>
  <c r="F2252" i="2"/>
  <c r="F2244" i="2"/>
  <c r="F2236" i="2"/>
  <c r="F2228" i="2"/>
  <c r="F2220" i="2"/>
  <c r="F2212" i="2"/>
  <c r="F2204" i="2"/>
  <c r="F2196" i="2"/>
  <c r="F2188" i="2"/>
  <c r="F2180" i="2"/>
  <c r="F2172" i="2"/>
  <c r="F2164" i="2"/>
  <c r="F2156" i="2"/>
  <c r="F2148" i="2"/>
  <c r="F2140" i="2"/>
  <c r="F2132" i="2"/>
  <c r="F2124" i="2"/>
  <c r="F2116" i="2"/>
  <c r="F2108" i="2"/>
  <c r="F2100" i="2"/>
  <c r="F2092" i="2"/>
  <c r="F2084" i="2"/>
  <c r="F2076" i="2"/>
  <c r="F2068" i="2"/>
  <c r="F2060" i="2"/>
  <c r="F2052" i="2"/>
  <c r="F2044" i="2"/>
  <c r="F2036" i="2"/>
  <c r="F2028" i="2"/>
  <c r="F2020" i="2"/>
  <c r="F2012" i="2"/>
  <c r="F2004" i="2"/>
  <c r="F1996" i="2"/>
  <c r="F1988" i="2"/>
  <c r="F1980" i="2"/>
  <c r="F1972" i="2"/>
  <c r="F1964" i="2"/>
  <c r="F1956" i="2"/>
  <c r="F1948" i="2"/>
  <c r="F1940" i="2"/>
  <c r="F1932" i="2"/>
  <c r="F1924" i="2"/>
  <c r="F1916" i="2"/>
  <c r="F1908" i="2"/>
  <c r="F1900" i="2"/>
  <c r="F1892" i="2"/>
  <c r="F1884" i="2"/>
  <c r="F1876" i="2"/>
  <c r="F1868" i="2"/>
  <c r="F1860" i="2"/>
  <c r="F1852" i="2"/>
  <c r="F1844" i="2"/>
  <c r="F1836" i="2"/>
  <c r="F1828" i="2"/>
  <c r="F1820" i="2"/>
  <c r="F1812" i="2"/>
  <c r="F1804" i="2"/>
  <c r="F1796" i="2"/>
  <c r="F1788" i="2"/>
  <c r="F1780" i="2"/>
  <c r="F1772" i="2"/>
  <c r="F1764" i="2"/>
  <c r="F1756" i="2"/>
  <c r="F1748" i="2"/>
  <c r="F1740" i="2"/>
  <c r="F1732" i="2"/>
  <c r="F1724" i="2"/>
  <c r="F1716" i="2"/>
  <c r="F1708" i="2"/>
  <c r="F1700" i="2"/>
  <c r="F1692" i="2"/>
  <c r="F1684" i="2"/>
  <c r="F1676" i="2"/>
  <c r="F1668" i="2"/>
  <c r="F1660" i="2"/>
  <c r="F1652" i="2"/>
  <c r="F1644" i="2"/>
  <c r="F1636" i="2"/>
  <c r="F1628" i="2"/>
  <c r="F1620" i="2"/>
  <c r="F1612" i="2"/>
  <c r="F1604" i="2"/>
  <c r="F1596" i="2"/>
  <c r="F1588" i="2"/>
  <c r="F1580" i="2"/>
  <c r="F1572" i="2"/>
  <c r="F1564" i="2"/>
  <c r="F1556" i="2"/>
  <c r="F1548" i="2"/>
  <c r="F1540" i="2"/>
  <c r="F1532" i="2"/>
  <c r="F1524" i="2"/>
  <c r="F1516" i="2"/>
  <c r="F1508" i="2"/>
  <c r="F1500" i="2"/>
  <c r="F1492" i="2"/>
  <c r="F1484" i="2"/>
  <c r="F1476" i="2"/>
  <c r="F1468" i="2"/>
  <c r="F1460" i="2"/>
  <c r="F1452" i="2"/>
  <c r="F1444" i="2"/>
  <c r="F1436" i="2"/>
  <c r="F1428" i="2"/>
  <c r="F1420" i="2"/>
  <c r="F1412" i="2"/>
  <c r="F1404" i="2"/>
  <c r="F1396" i="2"/>
  <c r="F1388" i="2"/>
  <c r="F1380" i="2"/>
  <c r="F1372" i="2"/>
  <c r="F1364" i="2"/>
  <c r="F1356" i="2"/>
  <c r="F1348" i="2"/>
  <c r="F1340" i="2"/>
  <c r="F1332" i="2"/>
  <c r="F1324" i="2"/>
  <c r="F1316" i="2"/>
  <c r="F1308" i="2"/>
  <c r="F1300" i="2"/>
  <c r="F1292" i="2"/>
  <c r="F1284" i="2"/>
  <c r="F1276" i="2"/>
  <c r="F1268" i="2"/>
  <c r="F1260" i="2"/>
  <c r="F1252" i="2"/>
  <c r="F1244" i="2"/>
  <c r="F1236" i="2"/>
  <c r="F1228" i="2"/>
  <c r="F1220" i="2"/>
  <c r="F1212" i="2"/>
  <c r="F1204" i="2"/>
  <c r="F1196" i="2"/>
  <c r="F1188" i="2"/>
  <c r="F1180" i="2"/>
  <c r="F1172" i="2"/>
  <c r="F1164" i="2"/>
  <c r="F1156" i="2"/>
  <c r="F1148" i="2"/>
  <c r="F1140" i="2"/>
  <c r="F1132" i="2"/>
  <c r="F1124" i="2"/>
  <c r="F1116" i="2"/>
  <c r="F1108" i="2"/>
  <c r="F1100" i="2"/>
  <c r="F1092" i="2"/>
  <c r="F1084" i="2"/>
  <c r="F1076" i="2"/>
  <c r="F1068" i="2"/>
  <c r="F1060" i="2"/>
  <c r="F1052" i="2"/>
  <c r="F1044" i="2"/>
  <c r="F1036" i="2"/>
  <c r="F1028" i="2"/>
  <c r="F1020" i="2"/>
  <c r="F1012" i="2"/>
  <c r="F1004" i="2"/>
  <c r="F996" i="2"/>
  <c r="F988" i="2"/>
  <c r="F980" i="2"/>
  <c r="F972" i="2"/>
  <c r="F964" i="2"/>
  <c r="F956" i="2"/>
  <c r="F948" i="2"/>
  <c r="F940" i="2"/>
  <c r="F932" i="2"/>
  <c r="F924" i="2"/>
  <c r="F916" i="2"/>
  <c r="F908" i="2"/>
  <c r="F900" i="2"/>
  <c r="F892" i="2"/>
  <c r="F884" i="2"/>
  <c r="F876" i="2"/>
  <c r="F868" i="2"/>
  <c r="F860" i="2"/>
  <c r="F852" i="2"/>
  <c r="F844" i="2"/>
  <c r="F836" i="2"/>
  <c r="F828" i="2"/>
  <c r="F820" i="2"/>
  <c r="F812" i="2"/>
  <c r="F804" i="2"/>
  <c r="F796" i="2"/>
  <c r="F788" i="2"/>
  <c r="F780" i="2"/>
  <c r="F772" i="2"/>
  <c r="F764" i="2"/>
  <c r="F756" i="2"/>
  <c r="F748" i="2"/>
  <c r="F740" i="2"/>
  <c r="F732" i="2"/>
  <c r="F724" i="2"/>
  <c r="F716" i="2"/>
  <c r="F708" i="2"/>
  <c r="F700" i="2"/>
  <c r="F692" i="2"/>
  <c r="F684" i="2"/>
  <c r="F676" i="2"/>
  <c r="F668" i="2"/>
  <c r="F660" i="2"/>
  <c r="F652" i="2"/>
  <c r="F644" i="2"/>
  <c r="F636" i="2"/>
  <c r="F628" i="2"/>
  <c r="F620" i="2"/>
  <c r="F612" i="2"/>
  <c r="F604" i="2"/>
  <c r="F596" i="2"/>
  <c r="F588" i="2"/>
  <c r="F580" i="2"/>
  <c r="F572" i="2"/>
  <c r="F564" i="2"/>
  <c r="F556" i="2"/>
  <c r="F548" i="2"/>
  <c r="F540" i="2"/>
  <c r="F532" i="2"/>
  <c r="F524" i="2"/>
  <c r="F516" i="2"/>
  <c r="F508" i="2"/>
  <c r="F500" i="2"/>
  <c r="F492" i="2"/>
  <c r="F484" i="2"/>
  <c r="F476" i="2"/>
  <c r="F468" i="2"/>
  <c r="F460" i="2"/>
  <c r="F452" i="2"/>
  <c r="F444" i="2"/>
  <c r="F436" i="2"/>
  <c r="F428" i="2"/>
  <c r="F420" i="2"/>
  <c r="F412" i="2"/>
  <c r="F404" i="2"/>
  <c r="F396" i="2"/>
  <c r="F388" i="2"/>
  <c r="F380" i="2"/>
  <c r="F372" i="2"/>
  <c r="F364" i="2"/>
  <c r="F356" i="2"/>
  <c r="F348" i="2"/>
  <c r="F340" i="2"/>
  <c r="F332" i="2"/>
  <c r="F324" i="2"/>
  <c r="F316" i="2"/>
  <c r="F308" i="2"/>
  <c r="F300" i="2"/>
  <c r="F292" i="2"/>
  <c r="F284" i="2"/>
  <c r="F276" i="2"/>
  <c r="F268" i="2"/>
  <c r="F260" i="2"/>
  <c r="F252" i="2"/>
  <c r="F244" i="2"/>
  <c r="F236" i="2"/>
  <c r="F228" i="2"/>
  <c r="F220" i="2"/>
  <c r="F212" i="2"/>
  <c r="F204" i="2"/>
  <c r="F196" i="2"/>
  <c r="F188" i="2"/>
  <c r="F180" i="2"/>
  <c r="F172" i="2"/>
  <c r="F164" i="2"/>
  <c r="F156" i="2"/>
  <c r="F148" i="2"/>
  <c r="F140" i="2"/>
  <c r="F132" i="2"/>
  <c r="F124" i="2"/>
  <c r="F116" i="2"/>
  <c r="F108" i="2"/>
  <c r="F100" i="2"/>
  <c r="F92" i="2"/>
  <c r="F84" i="2"/>
  <c r="F76" i="2"/>
  <c r="F68" i="2"/>
  <c r="F60" i="2"/>
  <c r="F52" i="2"/>
  <c r="F44" i="2"/>
  <c r="F36" i="2"/>
  <c r="F28" i="2"/>
  <c r="F20" i="2"/>
  <c r="F12" i="2"/>
  <c r="F4" i="2"/>
  <c r="F9997" i="2"/>
  <c r="F9981" i="2"/>
  <c r="F9965" i="2"/>
  <c r="F9949" i="2"/>
  <c r="F9933" i="2"/>
  <c r="F9917" i="2"/>
  <c r="F9901" i="2"/>
  <c r="F9885" i="2"/>
  <c r="F9869" i="2"/>
  <c r="F9853" i="2"/>
  <c r="F9837" i="2"/>
  <c r="F9821" i="2"/>
  <c r="F9805" i="2"/>
  <c r="F9789" i="2"/>
  <c r="F9773" i="2"/>
  <c r="F9757" i="2"/>
  <c r="F9741" i="2"/>
  <c r="F9726" i="2"/>
  <c r="F9715" i="2"/>
  <c r="F9701" i="2"/>
  <c r="F9690" i="2"/>
  <c r="F9676" i="2"/>
  <c r="F9662" i="2"/>
  <c r="F9651" i="2"/>
  <c r="F9637" i="2"/>
  <c r="F9626" i="2"/>
  <c r="F9612" i="2"/>
  <c r="F9598" i="2"/>
  <c r="F9587" i="2"/>
  <c r="F9574" i="2"/>
  <c r="F9564" i="2"/>
  <c r="F9554" i="2"/>
  <c r="F9542" i="2"/>
  <c r="F9532" i="2"/>
  <c r="F9522" i="2"/>
  <c r="F9510" i="2"/>
  <c r="F9500" i="2"/>
  <c r="F9490" i="2"/>
  <c r="F9478" i="2"/>
  <c r="F9469" i="2"/>
  <c r="F9460" i="2"/>
  <c r="F9451" i="2"/>
  <c r="F9442" i="2"/>
  <c r="F9433" i="2"/>
  <c r="F9423" i="2"/>
  <c r="F9414" i="2"/>
  <c r="F9405" i="2"/>
  <c r="F9396" i="2"/>
  <c r="F9387" i="2"/>
  <c r="F9378" i="2"/>
  <c r="F9369" i="2"/>
  <c r="F9359" i="2"/>
  <c r="F9350" i="2"/>
  <c r="F9341" i="2"/>
  <c r="F9332" i="2"/>
  <c r="F9323" i="2"/>
  <c r="F9314" i="2"/>
  <c r="F9305" i="2"/>
  <c r="F9295" i="2"/>
  <c r="F9286" i="2"/>
  <c r="F9277" i="2"/>
  <c r="F9268" i="2"/>
  <c r="F9259" i="2"/>
  <c r="F9250" i="2"/>
  <c r="F9241" i="2"/>
  <c r="F9231" i="2"/>
  <c r="F9222" i="2"/>
  <c r="F9213" i="2"/>
  <c r="F9204" i="2"/>
  <c r="F9195" i="2"/>
  <c r="F9186" i="2"/>
  <c r="F9177" i="2"/>
  <c r="F9167" i="2"/>
  <c r="F9158" i="2"/>
  <c r="F9149" i="2"/>
  <c r="F9140" i="2"/>
  <c r="F9131" i="2"/>
  <c r="F9122" i="2"/>
  <c r="F9113" i="2"/>
  <c r="F9103" i="2"/>
  <c r="F9094" i="2"/>
  <c r="F9085" i="2"/>
  <c r="F9076" i="2"/>
  <c r="F9067" i="2"/>
  <c r="F9058" i="2"/>
  <c r="F9049" i="2"/>
  <c r="F9039" i="2"/>
  <c r="F9030" i="2"/>
  <c r="F9021" i="2"/>
  <c r="F9012" i="2"/>
  <c r="F9003" i="2"/>
  <c r="F8994" i="2"/>
  <c r="F8985" i="2"/>
  <c r="F8975" i="2"/>
  <c r="F8966" i="2"/>
  <c r="F8957" i="2"/>
  <c r="F8948" i="2"/>
  <c r="F8939" i="2"/>
  <c r="F8930" i="2"/>
  <c r="F8921" i="2"/>
  <c r="F8911" i="2"/>
  <c r="F8902" i="2"/>
  <c r="F8893" i="2"/>
  <c r="F8884" i="2"/>
  <c r="F8875" i="2"/>
  <c r="F8866" i="2"/>
  <c r="F8857" i="2"/>
  <c r="F8847" i="2"/>
  <c r="F8838" i="2"/>
  <c r="F8829" i="2"/>
  <c r="F8820" i="2"/>
  <c r="F8811" i="2"/>
  <c r="F8802" i="2"/>
  <c r="F8793" i="2"/>
  <c r="F8783" i="2"/>
  <c r="F8774" i="2"/>
  <c r="F8765" i="2"/>
  <c r="F8756" i="2"/>
  <c r="F8747" i="2"/>
  <c r="F8738" i="2"/>
  <c r="F8729" i="2"/>
  <c r="F8719" i="2"/>
  <c r="F8710" i="2"/>
  <c r="F8701" i="2"/>
  <c r="F8692" i="2"/>
  <c r="F8683" i="2"/>
  <c r="F8674" i="2"/>
  <c r="F8665" i="2"/>
  <c r="F8655" i="2"/>
  <c r="F8646" i="2"/>
  <c r="F8637" i="2"/>
  <c r="F8628" i="2"/>
  <c r="F8619" i="2"/>
  <c r="F8611" i="2"/>
  <c r="F8603" i="2"/>
  <c r="F8595" i="2"/>
  <c r="F8587" i="2"/>
  <c r="F8579" i="2"/>
  <c r="F8571" i="2"/>
  <c r="F8563" i="2"/>
  <c r="F8555" i="2"/>
  <c r="F8547" i="2"/>
  <c r="F8539" i="2"/>
  <c r="F8531" i="2"/>
  <c r="F8523" i="2"/>
  <c r="F8515" i="2"/>
  <c r="F8507" i="2"/>
  <c r="F8499" i="2"/>
  <c r="F8491" i="2"/>
  <c r="F8483" i="2"/>
  <c r="F8475" i="2"/>
  <c r="F8467" i="2"/>
  <c r="F8459" i="2"/>
  <c r="F8451" i="2"/>
  <c r="F8443" i="2"/>
  <c r="F8435" i="2"/>
  <c r="F8427" i="2"/>
  <c r="F8419" i="2"/>
  <c r="F8411" i="2"/>
  <c r="F8403" i="2"/>
  <c r="F8395" i="2"/>
  <c r="F8387" i="2"/>
  <c r="F8379" i="2"/>
  <c r="F8371" i="2"/>
  <c r="F8363" i="2"/>
  <c r="F8355" i="2"/>
  <c r="F8347" i="2"/>
  <c r="F8339" i="2"/>
  <c r="F8331" i="2"/>
  <c r="F8323" i="2"/>
  <c r="F8315" i="2"/>
  <c r="F8307" i="2"/>
  <c r="F8299" i="2"/>
  <c r="F8291" i="2"/>
  <c r="F8283" i="2"/>
  <c r="F8275" i="2"/>
  <c r="F8267" i="2"/>
  <c r="F8259" i="2"/>
  <c r="F8251" i="2"/>
  <c r="F8243" i="2"/>
  <c r="F8235" i="2"/>
  <c r="F8227" i="2"/>
  <c r="F8219" i="2"/>
  <c r="F8211" i="2"/>
  <c r="F8203" i="2"/>
  <c r="F8195" i="2"/>
  <c r="F8187" i="2"/>
  <c r="F8179" i="2"/>
  <c r="F8171" i="2"/>
  <c r="F8163" i="2"/>
  <c r="F8155" i="2"/>
  <c r="F8147" i="2"/>
  <c r="F8139" i="2"/>
  <c r="F8131" i="2"/>
  <c r="F8123" i="2"/>
  <c r="F8115" i="2"/>
  <c r="F8107" i="2"/>
  <c r="F8099" i="2"/>
  <c r="F8091" i="2"/>
  <c r="F8083" i="2"/>
  <c r="F8075" i="2"/>
  <c r="F8067" i="2"/>
  <c r="F8059" i="2"/>
  <c r="F8051" i="2"/>
  <c r="F8043" i="2"/>
  <c r="F8035" i="2"/>
  <c r="F8027" i="2"/>
  <c r="F8019" i="2"/>
  <c r="F8011" i="2"/>
  <c r="F8003" i="2"/>
  <c r="F7995" i="2"/>
  <c r="F7987" i="2"/>
  <c r="F7979" i="2"/>
  <c r="F7971" i="2"/>
  <c r="F7963" i="2"/>
  <c r="F7955" i="2"/>
  <c r="F7947" i="2"/>
  <c r="F7939" i="2"/>
  <c r="F7931" i="2"/>
  <c r="F7923" i="2"/>
  <c r="F7915" i="2"/>
  <c r="F7907" i="2"/>
  <c r="F7899" i="2"/>
  <c r="F7891" i="2"/>
  <c r="F7883" i="2"/>
  <c r="F7875" i="2"/>
  <c r="F7867" i="2"/>
  <c r="F7859" i="2"/>
  <c r="F7851" i="2"/>
  <c r="F7843" i="2"/>
  <c r="F7835" i="2"/>
  <c r="F7827" i="2"/>
  <c r="F7819" i="2"/>
  <c r="F7811" i="2"/>
  <c r="F7803" i="2"/>
  <c r="F7795" i="2"/>
  <c r="F7787" i="2"/>
  <c r="F7779" i="2"/>
  <c r="F7771" i="2"/>
  <c r="F7763" i="2"/>
  <c r="F7755" i="2"/>
  <c r="F7747" i="2"/>
  <c r="F7739" i="2"/>
  <c r="F7731" i="2"/>
  <c r="F7723" i="2"/>
  <c r="F7715" i="2"/>
  <c r="F7707" i="2"/>
  <c r="F7699" i="2"/>
  <c r="F7691" i="2"/>
  <c r="F7683" i="2"/>
  <c r="F7675" i="2"/>
  <c r="F7667" i="2"/>
  <c r="F7659" i="2"/>
  <c r="F7651" i="2"/>
  <c r="F7643" i="2"/>
  <c r="F7635" i="2"/>
  <c r="F7627" i="2"/>
  <c r="F7619" i="2"/>
  <c r="F7611" i="2"/>
  <c r="F7603" i="2"/>
  <c r="F7595" i="2"/>
  <c r="F7587" i="2"/>
  <c r="F7579" i="2"/>
  <c r="F7571" i="2"/>
  <c r="F7563" i="2"/>
  <c r="F7555" i="2"/>
  <c r="F7547" i="2"/>
  <c r="F7539" i="2"/>
  <c r="F7531" i="2"/>
  <c r="F7523" i="2"/>
  <c r="F7515" i="2"/>
  <c r="F7507" i="2"/>
  <c r="F7499" i="2"/>
  <c r="F7491" i="2"/>
  <c r="F7483" i="2"/>
  <c r="F7475" i="2"/>
  <c r="F7467" i="2"/>
  <c r="F7459" i="2"/>
  <c r="F7451" i="2"/>
  <c r="F7443" i="2"/>
  <c r="F7435" i="2"/>
  <c r="F7427" i="2"/>
  <c r="F7419" i="2"/>
  <c r="F7411" i="2"/>
  <c r="F7403" i="2"/>
  <c r="F7395" i="2"/>
  <c r="F7387" i="2"/>
  <c r="F7379" i="2"/>
  <c r="F7371" i="2"/>
  <c r="F7363" i="2"/>
  <c r="F7355" i="2"/>
  <c r="F7347" i="2"/>
  <c r="F7339" i="2"/>
  <c r="F7331" i="2"/>
  <c r="F7323" i="2"/>
  <c r="F7315" i="2"/>
  <c r="F7307" i="2"/>
  <c r="F7299" i="2"/>
  <c r="F7291" i="2"/>
  <c r="F7283" i="2"/>
  <c r="F7275" i="2"/>
  <c r="F7267" i="2"/>
  <c r="F7259" i="2"/>
  <c r="F7251" i="2"/>
  <c r="F7243" i="2"/>
  <c r="F7235" i="2"/>
  <c r="F7227" i="2"/>
  <c r="F7219" i="2"/>
  <c r="F7211" i="2"/>
  <c r="F7203" i="2"/>
  <c r="F7195" i="2"/>
  <c r="F7187" i="2"/>
  <c r="F7179" i="2"/>
  <c r="F7171" i="2"/>
  <c r="F7163" i="2"/>
  <c r="F7155" i="2"/>
  <c r="F7147" i="2"/>
  <c r="F7139" i="2"/>
  <c r="F7131" i="2"/>
  <c r="F7123" i="2"/>
  <c r="F7115" i="2"/>
  <c r="F7107" i="2"/>
  <c r="F7099" i="2"/>
  <c r="F7091" i="2"/>
  <c r="F7083" i="2"/>
  <c r="F7075" i="2"/>
  <c r="F7067" i="2"/>
  <c r="F7059" i="2"/>
  <c r="F7051" i="2"/>
  <c r="F7043" i="2"/>
  <c r="F7035" i="2"/>
  <c r="F7027" i="2"/>
  <c r="F7019" i="2"/>
  <c r="F7011" i="2"/>
  <c r="F7003" i="2"/>
  <c r="F6995" i="2"/>
  <c r="F6987" i="2"/>
  <c r="F6979" i="2"/>
  <c r="F6971" i="2"/>
  <c r="F6963" i="2"/>
  <c r="F6955" i="2"/>
  <c r="F6947" i="2"/>
  <c r="F6939" i="2"/>
  <c r="F6931" i="2"/>
  <c r="F6923" i="2"/>
  <c r="F6915" i="2"/>
  <c r="F6907" i="2"/>
  <c r="F6899" i="2"/>
  <c r="F6891" i="2"/>
  <c r="F6883" i="2"/>
  <c r="F6875" i="2"/>
  <c r="F6867" i="2"/>
  <c r="F6859" i="2"/>
  <c r="F6851" i="2"/>
  <c r="F6843" i="2"/>
  <c r="F6835" i="2"/>
  <c r="F6827" i="2"/>
  <c r="F6819" i="2"/>
  <c r="F6811" i="2"/>
  <c r="F6803" i="2"/>
  <c r="F6795" i="2"/>
  <c r="F6787" i="2"/>
  <c r="F6779" i="2"/>
  <c r="F6771" i="2"/>
  <c r="F6763" i="2"/>
  <c r="F6755" i="2"/>
  <c r="F6747" i="2"/>
  <c r="F6739" i="2"/>
  <c r="F6731" i="2"/>
  <c r="F6723" i="2"/>
  <c r="F6715" i="2"/>
  <c r="F6707" i="2"/>
  <c r="F6699" i="2"/>
  <c r="F6691" i="2"/>
  <c r="F6683" i="2"/>
  <c r="F6675" i="2"/>
  <c r="F6667" i="2"/>
  <c r="F6659" i="2"/>
  <c r="F6651" i="2"/>
  <c r="F6643" i="2"/>
  <c r="F6635" i="2"/>
  <c r="F6627" i="2"/>
  <c r="F6619" i="2"/>
  <c r="F6611" i="2"/>
  <c r="F6603" i="2"/>
  <c r="F6595" i="2"/>
  <c r="F6587" i="2"/>
  <c r="F6579" i="2"/>
  <c r="F6571" i="2"/>
  <c r="F6563" i="2"/>
  <c r="F6555" i="2"/>
  <c r="F6547" i="2"/>
  <c r="F6539" i="2"/>
  <c r="F6531" i="2"/>
  <c r="F6523" i="2"/>
  <c r="F6515" i="2"/>
  <c r="F6507" i="2"/>
  <c r="F6499" i="2"/>
  <c r="F6491" i="2"/>
  <c r="F6483" i="2"/>
  <c r="F6475" i="2"/>
  <c r="F6467" i="2"/>
  <c r="F6459" i="2"/>
  <c r="F6451" i="2"/>
  <c r="F6443" i="2"/>
  <c r="F6435" i="2"/>
  <c r="F6427" i="2"/>
  <c r="F6419" i="2"/>
  <c r="F6411" i="2"/>
  <c r="F6403" i="2"/>
  <c r="F6395" i="2"/>
  <c r="F6387" i="2"/>
  <c r="F6379" i="2"/>
  <c r="F6371" i="2"/>
  <c r="F6363" i="2"/>
  <c r="F6355" i="2"/>
  <c r="F6347" i="2"/>
  <c r="F6339" i="2"/>
  <c r="F6331" i="2"/>
  <c r="F6323" i="2"/>
  <c r="F6315" i="2"/>
  <c r="F6307" i="2"/>
  <c r="F6299" i="2"/>
  <c r="F6291" i="2"/>
  <c r="F6283" i="2"/>
  <c r="F6275" i="2"/>
  <c r="F6267" i="2"/>
  <c r="F6259" i="2"/>
  <c r="F6251" i="2"/>
  <c r="F6243" i="2"/>
  <c r="F6235" i="2"/>
  <c r="F6227" i="2"/>
  <c r="F6219" i="2"/>
  <c r="F6211" i="2"/>
  <c r="F6203" i="2"/>
  <c r="F6195" i="2"/>
  <c r="F6187" i="2"/>
  <c r="F6179" i="2"/>
  <c r="F6171" i="2"/>
  <c r="F6163" i="2"/>
  <c r="F6155" i="2"/>
  <c r="F6147" i="2"/>
  <c r="F6139" i="2"/>
  <c r="F6131" i="2"/>
  <c r="F6123" i="2"/>
  <c r="F6115" i="2"/>
  <c r="F6107" i="2"/>
  <c r="F6099" i="2"/>
  <c r="F6091" i="2"/>
  <c r="F6083" i="2"/>
  <c r="F6075" i="2"/>
  <c r="F6067" i="2"/>
  <c r="F6059" i="2"/>
  <c r="F6051" i="2"/>
  <c r="F6043" i="2"/>
  <c r="F6035" i="2"/>
  <c r="F6027" i="2"/>
  <c r="F6019" i="2"/>
  <c r="F6011" i="2"/>
  <c r="F6003" i="2"/>
  <c r="F5995" i="2"/>
  <c r="F5987" i="2"/>
  <c r="F5979" i="2"/>
  <c r="F5971" i="2"/>
  <c r="F5963" i="2"/>
  <c r="F5955" i="2"/>
  <c r="F5947" i="2"/>
  <c r="F5939" i="2"/>
  <c r="F5931" i="2"/>
  <c r="F5923" i="2"/>
  <c r="F5915" i="2"/>
  <c r="F5907" i="2"/>
  <c r="F5899" i="2"/>
  <c r="F5891" i="2"/>
  <c r="F5883" i="2"/>
  <c r="F5875" i="2"/>
  <c r="F5867" i="2"/>
  <c r="F5859" i="2"/>
  <c r="F5851" i="2"/>
  <c r="F5843" i="2"/>
  <c r="F5835" i="2"/>
  <c r="F5827" i="2"/>
  <c r="F5819" i="2"/>
  <c r="F5811" i="2"/>
  <c r="F5803" i="2"/>
  <c r="F5795" i="2"/>
  <c r="F5787" i="2"/>
  <c r="F5779" i="2"/>
  <c r="F5771" i="2"/>
  <c r="F5763" i="2"/>
  <c r="F5755" i="2"/>
  <c r="F5747" i="2"/>
  <c r="F5739" i="2"/>
  <c r="F5731" i="2"/>
  <c r="F5723" i="2"/>
  <c r="F5715" i="2"/>
  <c r="F5707" i="2"/>
  <c r="F5699" i="2"/>
  <c r="F5691" i="2"/>
  <c r="F5683" i="2"/>
  <c r="F5675" i="2"/>
  <c r="F5667" i="2"/>
  <c r="F5659" i="2"/>
  <c r="F5651" i="2"/>
  <c r="F5643" i="2"/>
  <c r="F5635" i="2"/>
  <c r="F5627" i="2"/>
  <c r="F5619" i="2"/>
  <c r="F5611" i="2"/>
  <c r="F5603" i="2"/>
  <c r="F5595" i="2"/>
  <c r="F5587" i="2"/>
  <c r="F5579" i="2"/>
  <c r="F5571" i="2"/>
  <c r="F5563" i="2"/>
  <c r="F5555" i="2"/>
  <c r="F5547" i="2"/>
  <c r="F5539" i="2"/>
  <c r="F5531" i="2"/>
  <c r="F5523" i="2"/>
  <c r="F5515" i="2"/>
  <c r="F5507" i="2"/>
  <c r="F5499" i="2"/>
  <c r="F5491" i="2"/>
  <c r="F5483" i="2"/>
  <c r="F5475" i="2"/>
  <c r="F5467" i="2"/>
  <c r="F5459" i="2"/>
  <c r="F5451" i="2"/>
  <c r="F5443" i="2"/>
  <c r="F5435" i="2"/>
  <c r="F5427" i="2"/>
  <c r="F5419" i="2"/>
  <c r="F5411" i="2"/>
  <c r="F5403" i="2"/>
  <c r="F5395" i="2"/>
  <c r="F5387" i="2"/>
  <c r="F5379" i="2"/>
  <c r="F5371" i="2"/>
  <c r="F5363" i="2"/>
  <c r="F5355" i="2"/>
  <c r="F5347" i="2"/>
  <c r="F5339" i="2"/>
  <c r="F5331" i="2"/>
  <c r="F5323" i="2"/>
  <c r="F5315" i="2"/>
  <c r="F5307" i="2"/>
  <c r="F5299" i="2"/>
  <c r="F5291" i="2"/>
  <c r="F5283" i="2"/>
  <c r="F5275" i="2"/>
  <c r="F5267" i="2"/>
  <c r="F5259" i="2"/>
  <c r="F5251" i="2"/>
  <c r="F5243" i="2"/>
  <c r="F5235" i="2"/>
  <c r="F5227" i="2"/>
  <c r="F5219" i="2"/>
  <c r="F5211" i="2"/>
  <c r="F5203" i="2"/>
  <c r="F5195" i="2"/>
  <c r="F5187" i="2"/>
  <c r="F5179" i="2"/>
  <c r="F5171" i="2"/>
  <c r="F5163" i="2"/>
  <c r="F5155" i="2"/>
  <c r="F5147" i="2"/>
  <c r="F5139" i="2"/>
  <c r="F5131" i="2"/>
  <c r="F5123" i="2"/>
  <c r="F5115" i="2"/>
  <c r="F5107" i="2"/>
  <c r="F5099" i="2"/>
  <c r="F5091" i="2"/>
  <c r="F5083" i="2"/>
  <c r="F5075" i="2"/>
  <c r="F5067" i="2"/>
  <c r="F5059" i="2"/>
  <c r="F5051" i="2"/>
  <c r="F5043" i="2"/>
  <c r="F5035" i="2"/>
  <c r="F5027" i="2"/>
  <c r="F5019" i="2"/>
  <c r="F5011" i="2"/>
  <c r="F5003" i="2"/>
  <c r="F4995" i="2"/>
  <c r="F4987" i="2"/>
  <c r="F4979" i="2"/>
  <c r="F4971" i="2"/>
  <c r="F4963" i="2"/>
  <c r="F4955" i="2"/>
  <c r="F4947" i="2"/>
  <c r="F4939" i="2"/>
  <c r="F4931" i="2"/>
  <c r="F4923" i="2"/>
  <c r="F4915" i="2"/>
  <c r="F4907" i="2"/>
  <c r="F4899" i="2"/>
  <c r="F4891" i="2"/>
  <c r="F4883" i="2"/>
  <c r="F4875" i="2"/>
  <c r="F4867" i="2"/>
  <c r="F4859" i="2"/>
  <c r="F4851" i="2"/>
  <c r="F4843" i="2"/>
  <c r="F4835" i="2"/>
  <c r="F4827" i="2"/>
  <c r="F4819" i="2"/>
  <c r="F4811" i="2"/>
  <c r="F4803" i="2"/>
  <c r="F4795" i="2"/>
  <c r="F4787" i="2"/>
  <c r="F4779" i="2"/>
  <c r="F4771" i="2"/>
  <c r="F4763" i="2"/>
  <c r="F4755" i="2"/>
  <c r="F4747" i="2"/>
  <c r="F4739" i="2"/>
  <c r="F4731" i="2"/>
  <c r="F4723" i="2"/>
  <c r="F4715" i="2"/>
  <c r="F4707" i="2"/>
  <c r="F4699" i="2"/>
  <c r="F4691" i="2"/>
  <c r="F4683" i="2"/>
  <c r="F4675" i="2"/>
  <c r="F4667" i="2"/>
  <c r="F4659" i="2"/>
  <c r="F4651" i="2"/>
  <c r="F4643" i="2"/>
  <c r="F4635" i="2"/>
  <c r="F4627" i="2"/>
  <c r="F4619" i="2"/>
  <c r="F4611" i="2"/>
  <c r="F4603" i="2"/>
  <c r="F4595" i="2"/>
  <c r="F4587" i="2"/>
  <c r="F4579" i="2"/>
  <c r="F4571" i="2"/>
  <c r="F4563" i="2"/>
  <c r="F4555" i="2"/>
  <c r="F4547" i="2"/>
  <c r="F4539" i="2"/>
  <c r="F4531" i="2"/>
  <c r="F4523" i="2"/>
  <c r="F4515" i="2"/>
  <c r="F4507" i="2"/>
  <c r="F4499" i="2"/>
  <c r="F4491" i="2"/>
  <c r="F4483" i="2"/>
  <c r="F4475" i="2"/>
  <c r="F4467" i="2"/>
  <c r="F4459" i="2"/>
  <c r="F4451" i="2"/>
  <c r="F4443" i="2"/>
  <c r="F4435" i="2"/>
  <c r="F4427" i="2"/>
  <c r="F4419" i="2"/>
  <c r="F4411" i="2"/>
  <c r="F4403" i="2"/>
  <c r="F4395" i="2"/>
  <c r="F4387" i="2"/>
  <c r="F4379" i="2"/>
  <c r="F4371" i="2"/>
  <c r="F4363" i="2"/>
  <c r="F4355" i="2"/>
  <c r="F4347" i="2"/>
  <c r="F4339" i="2"/>
  <c r="F4331" i="2"/>
  <c r="F4323" i="2"/>
  <c r="F4315" i="2"/>
  <c r="F4307" i="2"/>
  <c r="F4299" i="2"/>
  <c r="F4291" i="2"/>
  <c r="F4283" i="2"/>
  <c r="F4275" i="2"/>
  <c r="F4267" i="2"/>
  <c r="F4259" i="2"/>
  <c r="F4251" i="2"/>
  <c r="F4243" i="2"/>
  <c r="F4235" i="2"/>
  <c r="F4227" i="2"/>
  <c r="F4219" i="2"/>
  <c r="F4211" i="2"/>
  <c r="F4203" i="2"/>
  <c r="F4195" i="2"/>
  <c r="F4187" i="2"/>
  <c r="F4179" i="2"/>
  <c r="F4171" i="2"/>
  <c r="F4163" i="2"/>
  <c r="F4155" i="2"/>
  <c r="F4147" i="2"/>
  <c r="F4139" i="2"/>
  <c r="F4131" i="2"/>
  <c r="F4123" i="2"/>
  <c r="F4115" i="2"/>
  <c r="F4107" i="2"/>
  <c r="F4099" i="2"/>
  <c r="F4091" i="2"/>
  <c r="F4083" i="2"/>
  <c r="F4075" i="2"/>
  <c r="F4067" i="2"/>
  <c r="F4059" i="2"/>
  <c r="F4051" i="2"/>
  <c r="F4043" i="2"/>
  <c r="F4035" i="2"/>
  <c r="F4027" i="2"/>
  <c r="F4019" i="2"/>
  <c r="F4011" i="2"/>
  <c r="F4003" i="2"/>
  <c r="F3995" i="2"/>
  <c r="F3987" i="2"/>
  <c r="F3979" i="2"/>
  <c r="F3971" i="2"/>
  <c r="F3963" i="2"/>
  <c r="F3955" i="2"/>
  <c r="F3947" i="2"/>
  <c r="F3939" i="2"/>
  <c r="F3931" i="2"/>
  <c r="F3923" i="2"/>
  <c r="F3915" i="2"/>
  <c r="F3907" i="2"/>
  <c r="F3899" i="2"/>
  <c r="F3891" i="2"/>
  <c r="F3883" i="2"/>
  <c r="F3875" i="2"/>
  <c r="F3867" i="2"/>
  <c r="F3859" i="2"/>
  <c r="F3851" i="2"/>
  <c r="F3843" i="2"/>
  <c r="F3835" i="2"/>
  <c r="F3827" i="2"/>
  <c r="F3819" i="2"/>
  <c r="F3811" i="2"/>
  <c r="F3803" i="2"/>
  <c r="F3795" i="2"/>
  <c r="F3787" i="2"/>
  <c r="F3779" i="2"/>
  <c r="F3771" i="2"/>
  <c r="F3763" i="2"/>
  <c r="F3755" i="2"/>
  <c r="F3747" i="2"/>
  <c r="F3739" i="2"/>
  <c r="F3731" i="2"/>
  <c r="F3723" i="2"/>
  <c r="F3715" i="2"/>
  <c r="F3707" i="2"/>
  <c r="F3699" i="2"/>
  <c r="F3691" i="2"/>
  <c r="F3683" i="2"/>
  <c r="F3675" i="2"/>
  <c r="F3667" i="2"/>
  <c r="F3659" i="2"/>
  <c r="F3651" i="2"/>
  <c r="F3643" i="2"/>
  <c r="F3635" i="2"/>
  <c r="F3627" i="2"/>
  <c r="F3619" i="2"/>
  <c r="F3611" i="2"/>
  <c r="F3603" i="2"/>
  <c r="F3595" i="2"/>
  <c r="F3587" i="2"/>
  <c r="F3579" i="2"/>
  <c r="F3571" i="2"/>
  <c r="F3563" i="2"/>
  <c r="F3555" i="2"/>
  <c r="F3547" i="2"/>
  <c r="F3539" i="2"/>
  <c r="F3531" i="2"/>
  <c r="F3523" i="2"/>
  <c r="F3515" i="2"/>
  <c r="F3507" i="2"/>
  <c r="F3499" i="2"/>
  <c r="F3491" i="2"/>
  <c r="F3483" i="2"/>
  <c r="F3475" i="2"/>
  <c r="F3467" i="2"/>
  <c r="F3459" i="2"/>
  <c r="F3451" i="2"/>
  <c r="F3443" i="2"/>
  <c r="F3435" i="2"/>
  <c r="F3427" i="2"/>
  <c r="F3419" i="2"/>
  <c r="F3411" i="2"/>
  <c r="F3403" i="2"/>
  <c r="F3395" i="2"/>
  <c r="F3387" i="2"/>
  <c r="F3379" i="2"/>
  <c r="F3371" i="2"/>
  <c r="F3363" i="2"/>
  <c r="F3355" i="2"/>
  <c r="F3347" i="2"/>
  <c r="F3339" i="2"/>
  <c r="F3331" i="2"/>
  <c r="F3323" i="2"/>
  <c r="F3315" i="2"/>
  <c r="F3307" i="2"/>
  <c r="F3299" i="2"/>
  <c r="F3291" i="2"/>
  <c r="F3283" i="2"/>
  <c r="F3275" i="2"/>
  <c r="F3267" i="2"/>
  <c r="F3259" i="2"/>
  <c r="F3251" i="2"/>
  <c r="F3243" i="2"/>
  <c r="F3235" i="2"/>
  <c r="F3227" i="2"/>
  <c r="F3219" i="2"/>
  <c r="F3211" i="2"/>
  <c r="F3203" i="2"/>
  <c r="F3195" i="2"/>
  <c r="F3187" i="2"/>
  <c r="F3179" i="2"/>
  <c r="F3171" i="2"/>
  <c r="F3163" i="2"/>
  <c r="F3155" i="2"/>
  <c r="F3147" i="2"/>
  <c r="F3139" i="2"/>
  <c r="F3131" i="2"/>
  <c r="F3123" i="2"/>
  <c r="F3115" i="2"/>
  <c r="F3107" i="2"/>
  <c r="F3099" i="2"/>
  <c r="F3091" i="2"/>
  <c r="F3083" i="2"/>
  <c r="F3075" i="2"/>
  <c r="F3067" i="2"/>
  <c r="F3059" i="2"/>
  <c r="F3051" i="2"/>
  <c r="F3043" i="2"/>
  <c r="F3035" i="2"/>
  <c r="F3027" i="2"/>
  <c r="F3019" i="2"/>
  <c r="F3011" i="2"/>
  <c r="F3003" i="2"/>
  <c r="F2995" i="2"/>
  <c r="F2987" i="2"/>
  <c r="F2979" i="2"/>
  <c r="F2971" i="2"/>
  <c r="F2963" i="2"/>
  <c r="F2955" i="2"/>
  <c r="F2947" i="2"/>
  <c r="F2939" i="2"/>
  <c r="F2931" i="2"/>
  <c r="F2923" i="2"/>
  <c r="F2915" i="2"/>
  <c r="F2907" i="2"/>
  <c r="F2899" i="2"/>
  <c r="F2891" i="2"/>
  <c r="F2883" i="2"/>
  <c r="F2875" i="2"/>
  <c r="F2867" i="2"/>
  <c r="F2859" i="2"/>
  <c r="F2851" i="2"/>
  <c r="F2843" i="2"/>
  <c r="F2835" i="2"/>
  <c r="F2827" i="2"/>
  <c r="F2819" i="2"/>
  <c r="F2811" i="2"/>
  <c r="F2803" i="2"/>
  <c r="F2795" i="2"/>
  <c r="F2787" i="2"/>
  <c r="F2779" i="2"/>
  <c r="F2771" i="2"/>
  <c r="F2763" i="2"/>
  <c r="F2755" i="2"/>
  <c r="F2747" i="2"/>
  <c r="F2739" i="2"/>
  <c r="F2731" i="2"/>
  <c r="F2723" i="2"/>
  <c r="F2715" i="2"/>
  <c r="F2707" i="2"/>
  <c r="F2699" i="2"/>
  <c r="F2691" i="2"/>
  <c r="F2683" i="2"/>
  <c r="F2675" i="2"/>
  <c r="F2667" i="2"/>
  <c r="F2659" i="2"/>
  <c r="F2651" i="2"/>
  <c r="F2643" i="2"/>
  <c r="F2635" i="2"/>
  <c r="F2627" i="2"/>
  <c r="F2619" i="2"/>
  <c r="F2611" i="2"/>
  <c r="F2603" i="2"/>
  <c r="F2595" i="2"/>
  <c r="F2587" i="2"/>
  <c r="F2579" i="2"/>
  <c r="F2571" i="2"/>
  <c r="F2563" i="2"/>
  <c r="F2555" i="2"/>
  <c r="F2547" i="2"/>
  <c r="F2539" i="2"/>
  <c r="F2531" i="2"/>
  <c r="F2523" i="2"/>
  <c r="F2515" i="2"/>
  <c r="F2507" i="2"/>
  <c r="F2499" i="2"/>
  <c r="F2491" i="2"/>
  <c r="F2483" i="2"/>
  <c r="F2475" i="2"/>
  <c r="F2467" i="2"/>
  <c r="F2459" i="2"/>
  <c r="F2451" i="2"/>
  <c r="F2443" i="2"/>
  <c r="F2435" i="2"/>
  <c r="F2427" i="2"/>
  <c r="F2419" i="2"/>
  <c r="F2411" i="2"/>
  <c r="F2403" i="2"/>
  <c r="F2395" i="2"/>
  <c r="F2387" i="2"/>
  <c r="F2379" i="2"/>
  <c r="F2371" i="2"/>
  <c r="F2363" i="2"/>
  <c r="F2355" i="2"/>
  <c r="F2347" i="2"/>
  <c r="F2339" i="2"/>
  <c r="F2331" i="2"/>
  <c r="F2323" i="2"/>
  <c r="F2315" i="2"/>
  <c r="F2307" i="2"/>
  <c r="F2299" i="2"/>
  <c r="F2291" i="2"/>
  <c r="F2283" i="2"/>
  <c r="F2275" i="2"/>
  <c r="F2267" i="2"/>
  <c r="F2259" i="2"/>
  <c r="F2251" i="2"/>
  <c r="F2243" i="2"/>
  <c r="F2235" i="2"/>
  <c r="F2227" i="2"/>
  <c r="F2219" i="2"/>
  <c r="F2211" i="2"/>
  <c r="F2203" i="2"/>
  <c r="F2195" i="2"/>
  <c r="F2187" i="2"/>
  <c r="F2179" i="2"/>
  <c r="F2171" i="2"/>
  <c r="F2163" i="2"/>
  <c r="F2155" i="2"/>
  <c r="F2147" i="2"/>
  <c r="F2139" i="2"/>
  <c r="F2131" i="2"/>
  <c r="F2123" i="2"/>
  <c r="F2115" i="2"/>
  <c r="F2107" i="2"/>
  <c r="F2099" i="2"/>
  <c r="F2091" i="2"/>
  <c r="F2083" i="2"/>
  <c r="F2075" i="2"/>
  <c r="F2067" i="2"/>
  <c r="F2059" i="2"/>
  <c r="F2051" i="2"/>
  <c r="F2043" i="2"/>
  <c r="F2035" i="2"/>
  <c r="F2027" i="2"/>
  <c r="F2019" i="2"/>
  <c r="F2011" i="2"/>
  <c r="F2003" i="2"/>
  <c r="F1995" i="2"/>
  <c r="F1987" i="2"/>
  <c r="F1979" i="2"/>
  <c r="F1971" i="2"/>
  <c r="F1963" i="2"/>
  <c r="F1955" i="2"/>
  <c r="F1947" i="2"/>
  <c r="F1939" i="2"/>
  <c r="F1931" i="2"/>
  <c r="F1923" i="2"/>
  <c r="F1915" i="2"/>
  <c r="F1907" i="2"/>
  <c r="F1899" i="2"/>
  <c r="F1891" i="2"/>
  <c r="F1883" i="2"/>
  <c r="F1875" i="2"/>
  <c r="F1867" i="2"/>
  <c r="F1859" i="2"/>
  <c r="F1851" i="2"/>
  <c r="F1843" i="2"/>
  <c r="F1835" i="2"/>
  <c r="F1827" i="2"/>
  <c r="F1819" i="2"/>
  <c r="F1811" i="2"/>
  <c r="F1803" i="2"/>
  <c r="F1795" i="2"/>
  <c r="F1787" i="2"/>
  <c r="F1779" i="2"/>
  <c r="F1771" i="2"/>
  <c r="F1763" i="2"/>
  <c r="F1755" i="2"/>
  <c r="F1747" i="2"/>
  <c r="F1739" i="2"/>
  <c r="F1731" i="2"/>
  <c r="F1723" i="2"/>
  <c r="F1715" i="2"/>
  <c r="F1707" i="2"/>
  <c r="F1699" i="2"/>
  <c r="F1691" i="2"/>
  <c r="F1683" i="2"/>
  <c r="F1675" i="2"/>
  <c r="F1667" i="2"/>
  <c r="F1659" i="2"/>
  <c r="F1651" i="2"/>
  <c r="F1643" i="2"/>
  <c r="F1635" i="2"/>
  <c r="F1627" i="2"/>
  <c r="F1619" i="2"/>
  <c r="F1611" i="2"/>
  <c r="F1603" i="2"/>
  <c r="F1595" i="2"/>
  <c r="F1587" i="2"/>
  <c r="F1579" i="2"/>
  <c r="F1571" i="2"/>
  <c r="F1563" i="2"/>
  <c r="F1555" i="2"/>
  <c r="F1547" i="2"/>
  <c r="F1539" i="2"/>
  <c r="F1531" i="2"/>
  <c r="F1523" i="2"/>
  <c r="F1515" i="2"/>
  <c r="F1507" i="2"/>
  <c r="F1499" i="2"/>
  <c r="F1491" i="2"/>
  <c r="F1483" i="2"/>
  <c r="F1475" i="2"/>
  <c r="F1467" i="2"/>
  <c r="F1459" i="2"/>
  <c r="F1451" i="2"/>
  <c r="F1443" i="2"/>
  <c r="F1435" i="2"/>
  <c r="F1427" i="2"/>
  <c r="F1419" i="2"/>
  <c r="F1411" i="2"/>
  <c r="F1403" i="2"/>
  <c r="F1395" i="2"/>
  <c r="F1387" i="2"/>
  <c r="F1379" i="2"/>
  <c r="F1371" i="2"/>
  <c r="F1363" i="2"/>
  <c r="F1355" i="2"/>
  <c r="F1347" i="2"/>
  <c r="F1339" i="2"/>
  <c r="F1331" i="2"/>
  <c r="F1323" i="2"/>
  <c r="F1315" i="2"/>
  <c r="F1307" i="2"/>
  <c r="F1299" i="2"/>
  <c r="F1291" i="2"/>
  <c r="F1283" i="2"/>
  <c r="F1275" i="2"/>
  <c r="F1267" i="2"/>
  <c r="F1259" i="2"/>
  <c r="F1251" i="2"/>
  <c r="F1243" i="2"/>
  <c r="F1235" i="2"/>
  <c r="F1227" i="2"/>
  <c r="F1219" i="2"/>
  <c r="F1211" i="2"/>
  <c r="F1203" i="2"/>
  <c r="F1195" i="2"/>
  <c r="F1187" i="2"/>
  <c r="F1179" i="2"/>
  <c r="F1171" i="2"/>
  <c r="F1163" i="2"/>
  <c r="F1155" i="2"/>
  <c r="F1147" i="2"/>
  <c r="F1139" i="2"/>
  <c r="F1131" i="2"/>
  <c r="F1123" i="2"/>
  <c r="F1115" i="2"/>
  <c r="F1107" i="2"/>
  <c r="F1099" i="2"/>
  <c r="F1091" i="2"/>
  <c r="F1083" i="2"/>
  <c r="F1075" i="2"/>
  <c r="F1067" i="2"/>
  <c r="F1059" i="2"/>
  <c r="F1051" i="2"/>
  <c r="F1043" i="2"/>
  <c r="F1035" i="2"/>
  <c r="F1027" i="2"/>
  <c r="F1019" i="2"/>
  <c r="F1011" i="2"/>
  <c r="F1003" i="2"/>
  <c r="F995" i="2"/>
  <c r="F987" i="2"/>
  <c r="F979" i="2"/>
  <c r="F971" i="2"/>
  <c r="F963" i="2"/>
  <c r="F955" i="2"/>
  <c r="F947" i="2"/>
  <c r="F939" i="2"/>
  <c r="F931" i="2"/>
  <c r="F923" i="2"/>
  <c r="F915" i="2"/>
  <c r="F907" i="2"/>
  <c r="F899" i="2"/>
  <c r="F891" i="2"/>
  <c r="F883" i="2"/>
  <c r="F875" i="2"/>
  <c r="F867" i="2"/>
  <c r="F859" i="2"/>
  <c r="F851" i="2"/>
  <c r="F843" i="2"/>
  <c r="F835" i="2"/>
  <c r="F827" i="2"/>
  <c r="F819" i="2"/>
  <c r="F811" i="2"/>
  <c r="F803" i="2"/>
  <c r="F795" i="2"/>
  <c r="F787" i="2"/>
  <c r="F779" i="2"/>
  <c r="F771" i="2"/>
  <c r="F763" i="2"/>
  <c r="F755" i="2"/>
  <c r="F747" i="2"/>
  <c r="F739" i="2"/>
  <c r="F731" i="2"/>
  <c r="F723" i="2"/>
  <c r="F715" i="2"/>
  <c r="F707" i="2"/>
  <c r="F699" i="2"/>
  <c r="F691" i="2"/>
  <c r="F683" i="2"/>
  <c r="F675" i="2"/>
  <c r="F667" i="2"/>
  <c r="F659" i="2"/>
  <c r="F651" i="2"/>
  <c r="F643" i="2"/>
  <c r="F635" i="2"/>
  <c r="F627" i="2"/>
  <c r="F619" i="2"/>
  <c r="F611" i="2"/>
  <c r="F603" i="2"/>
  <c r="F595" i="2"/>
  <c r="F587" i="2"/>
  <c r="F579" i="2"/>
  <c r="F571" i="2"/>
  <c r="F563" i="2"/>
  <c r="F555" i="2"/>
  <c r="F547" i="2"/>
  <c r="F539" i="2"/>
  <c r="F531" i="2"/>
  <c r="F523" i="2"/>
  <c r="F515" i="2"/>
  <c r="F507" i="2"/>
  <c r="F499" i="2"/>
  <c r="F491" i="2"/>
  <c r="F483" i="2"/>
  <c r="F475" i="2"/>
  <c r="F467" i="2"/>
  <c r="F459" i="2"/>
  <c r="F451" i="2"/>
  <c r="F443" i="2"/>
  <c r="F435" i="2"/>
  <c r="F427" i="2"/>
  <c r="F419" i="2"/>
  <c r="F411" i="2"/>
  <c r="F403" i="2"/>
  <c r="F395" i="2"/>
  <c r="F387" i="2"/>
  <c r="F379" i="2"/>
  <c r="F371" i="2"/>
  <c r="F363" i="2"/>
  <c r="F355" i="2"/>
  <c r="F347" i="2"/>
  <c r="F339" i="2"/>
  <c r="F331" i="2"/>
  <c r="F323" i="2"/>
  <c r="F315" i="2"/>
  <c r="F307" i="2"/>
  <c r="F299" i="2"/>
  <c r="F291" i="2"/>
  <c r="F283" i="2"/>
  <c r="F275" i="2"/>
  <c r="F267" i="2"/>
  <c r="F259" i="2"/>
  <c r="F251" i="2"/>
  <c r="F243" i="2"/>
  <c r="F235" i="2"/>
  <c r="F227" i="2"/>
  <c r="F219" i="2"/>
  <c r="F211" i="2"/>
  <c r="F203" i="2"/>
  <c r="F195" i="2"/>
  <c r="F187" i="2"/>
  <c r="F179" i="2"/>
  <c r="F171" i="2"/>
  <c r="F163" i="2"/>
  <c r="F155" i="2"/>
  <c r="F147" i="2"/>
  <c r="F139" i="2"/>
  <c r="F131" i="2"/>
  <c r="F123" i="2"/>
  <c r="F115" i="2"/>
  <c r="F107" i="2"/>
  <c r="F99" i="2"/>
  <c r="F91" i="2"/>
  <c r="F83" i="2"/>
  <c r="F75" i="2"/>
  <c r="F67" i="2"/>
  <c r="F59" i="2"/>
  <c r="F51" i="2"/>
  <c r="F43" i="2"/>
  <c r="F35" i="2"/>
  <c r="F27" i="2"/>
  <c r="F19" i="2"/>
  <c r="F11" i="2"/>
  <c r="F3" i="2"/>
  <c r="F9996" i="2"/>
  <c r="F9980" i="2"/>
  <c r="F9964" i="2"/>
  <c r="F9948" i="2"/>
  <c r="F9932" i="2"/>
  <c r="F9916" i="2"/>
  <c r="F9900" i="2"/>
  <c r="F9884" i="2"/>
  <c r="F9868" i="2"/>
  <c r="F9852" i="2"/>
  <c r="F9836" i="2"/>
  <c r="F9820" i="2"/>
  <c r="F9804" i="2"/>
  <c r="F9788" i="2"/>
  <c r="F9772" i="2"/>
  <c r="F9756" i="2"/>
  <c r="F9740" i="2"/>
  <c r="F9725" i="2"/>
  <c r="F9714" i="2"/>
  <c r="F9700" i="2"/>
  <c r="F9686" i="2"/>
  <c r="F9675" i="2"/>
  <c r="F9661" i="2"/>
  <c r="F9650" i="2"/>
  <c r="F9636" i="2"/>
  <c r="F9622" i="2"/>
  <c r="F9611" i="2"/>
  <c r="F9597" i="2"/>
  <c r="F9586" i="2"/>
  <c r="F9573" i="2"/>
  <c r="F9563" i="2"/>
  <c r="F9553" i="2"/>
  <c r="F9541" i="2"/>
  <c r="F9531" i="2"/>
  <c r="F9521" i="2"/>
  <c r="F9509" i="2"/>
  <c r="F9499" i="2"/>
  <c r="F9489" i="2"/>
  <c r="F9477" i="2"/>
  <c r="F9468" i="2"/>
  <c r="F9459" i="2"/>
  <c r="F9450" i="2"/>
  <c r="F9441" i="2"/>
  <c r="F9431" i="2"/>
  <c r="F9422" i="2"/>
  <c r="F9413" i="2"/>
  <c r="F9404" i="2"/>
  <c r="F9395" i="2"/>
  <c r="F9386" i="2"/>
  <c r="F9377" i="2"/>
  <c r="F9367" i="2"/>
  <c r="F9358" i="2"/>
  <c r="F9349" i="2"/>
  <c r="F9340" i="2"/>
  <c r="F9331" i="2"/>
  <c r="F9322" i="2"/>
  <c r="F9313" i="2"/>
  <c r="F9303" i="2"/>
  <c r="F9294" i="2"/>
  <c r="F9285" i="2"/>
  <c r="F9276" i="2"/>
  <c r="F9267" i="2"/>
  <c r="F9258" i="2"/>
  <c r="F9249" i="2"/>
  <c r="F9239" i="2"/>
  <c r="F9230" i="2"/>
  <c r="F9221" i="2"/>
  <c r="F9212" i="2"/>
  <c r="F9203" i="2"/>
  <c r="F9194" i="2"/>
  <c r="F9185" i="2"/>
  <c r="F9175" i="2"/>
  <c r="F9166" i="2"/>
  <c r="F9157" i="2"/>
  <c r="F9148" i="2"/>
  <c r="F9139" i="2"/>
  <c r="F9130" i="2"/>
  <c r="F9121" i="2"/>
  <c r="F9111" i="2"/>
  <c r="F9102" i="2"/>
  <c r="F9093" i="2"/>
  <c r="F9084" i="2"/>
  <c r="F9075" i="2"/>
  <c r="F9066" i="2"/>
  <c r="F9057" i="2"/>
  <c r="F9047" i="2"/>
  <c r="F9038" i="2"/>
  <c r="F9029" i="2"/>
  <c r="F9020" i="2"/>
  <c r="F9011" i="2"/>
  <c r="F9002" i="2"/>
  <c r="F8993" i="2"/>
  <c r="F8983" i="2"/>
  <c r="F8974" i="2"/>
  <c r="F8965" i="2"/>
  <c r="F8956" i="2"/>
  <c r="F8947" i="2"/>
  <c r="F8938" i="2"/>
  <c r="F8929" i="2"/>
  <c r="F8919" i="2"/>
  <c r="F8910" i="2"/>
  <c r="F8901" i="2"/>
  <c r="F8892" i="2"/>
  <c r="F8883" i="2"/>
  <c r="F8874" i="2"/>
  <c r="F8865" i="2"/>
  <c r="F8855" i="2"/>
  <c r="F8846" i="2"/>
  <c r="F8837" i="2"/>
  <c r="F8828" i="2"/>
  <c r="F8819" i="2"/>
  <c r="F8810" i="2"/>
  <c r="F8801" i="2"/>
  <c r="F8791" i="2"/>
  <c r="F8782" i="2"/>
  <c r="F8773" i="2"/>
  <c r="F8764" i="2"/>
  <c r="F8755" i="2"/>
  <c r="F8746" i="2"/>
  <c r="F8737" i="2"/>
  <c r="F8727" i="2"/>
  <c r="F8718" i="2"/>
  <c r="F8709" i="2"/>
  <c r="F8700" i="2"/>
  <c r="F8691" i="2"/>
  <c r="F8682" i="2"/>
  <c r="F8673" i="2"/>
  <c r="F8663" i="2"/>
  <c r="F8654" i="2"/>
  <c r="F8645" i="2"/>
  <c r="F8636" i="2"/>
  <c r="F8627" i="2"/>
  <c r="F8618" i="2"/>
  <c r="F8610" i="2"/>
  <c r="F8602" i="2"/>
  <c r="F8594" i="2"/>
  <c r="F8586" i="2"/>
  <c r="F8578" i="2"/>
  <c r="F8570" i="2"/>
  <c r="F8562" i="2"/>
  <c r="F8554" i="2"/>
  <c r="F8546" i="2"/>
  <c r="F8538" i="2"/>
  <c r="F8530" i="2"/>
  <c r="F8522" i="2"/>
  <c r="F8514" i="2"/>
  <c r="F8506" i="2"/>
  <c r="F8498" i="2"/>
  <c r="F8490" i="2"/>
  <c r="F8482" i="2"/>
  <c r="F8474" i="2"/>
  <c r="F8466" i="2"/>
  <c r="F8458" i="2"/>
  <c r="F8450" i="2"/>
  <c r="F8442" i="2"/>
  <c r="F8434" i="2"/>
  <c r="F8426" i="2"/>
  <c r="F8418" i="2"/>
  <c r="F8410" i="2"/>
  <c r="F8402" i="2"/>
  <c r="F8394" i="2"/>
  <c r="F8386" i="2"/>
  <c r="F8378" i="2"/>
  <c r="F8370" i="2"/>
  <c r="F8362" i="2"/>
  <c r="F8354" i="2"/>
  <c r="F8346" i="2"/>
  <c r="F8338" i="2"/>
  <c r="F8330" i="2"/>
  <c r="F8322" i="2"/>
  <c r="F8314" i="2"/>
  <c r="F8306" i="2"/>
  <c r="F8298" i="2"/>
  <c r="F8290" i="2"/>
  <c r="F8282" i="2"/>
  <c r="F8274" i="2"/>
  <c r="F8266" i="2"/>
  <c r="F8258" i="2"/>
  <c r="F8250" i="2"/>
  <c r="F8242" i="2"/>
  <c r="F8234" i="2"/>
  <c r="F8226" i="2"/>
  <c r="F8218" i="2"/>
  <c r="F8210" i="2"/>
  <c r="F8202" i="2"/>
  <c r="F8194" i="2"/>
  <c r="F8186" i="2"/>
  <c r="F8178" i="2"/>
  <c r="F8170" i="2"/>
  <c r="F8162" i="2"/>
  <c r="F8154" i="2"/>
  <c r="F8146" i="2"/>
  <c r="F8138" i="2"/>
  <c r="F8130" i="2"/>
  <c r="F8122" i="2"/>
  <c r="F8114" i="2"/>
  <c r="F8106" i="2"/>
  <c r="F8098" i="2"/>
  <c r="F8090" i="2"/>
  <c r="F8082" i="2"/>
  <c r="F8074" i="2"/>
  <c r="F8066" i="2"/>
  <c r="F8058" i="2"/>
  <c r="F8050" i="2"/>
  <c r="F8042" i="2"/>
  <c r="F8034" i="2"/>
  <c r="F8026" i="2"/>
  <c r="F8018" i="2"/>
  <c r="F8010" i="2"/>
  <c r="F8002" i="2"/>
  <c r="F7994" i="2"/>
  <c r="F7986" i="2"/>
  <c r="F7978" i="2"/>
  <c r="F7970" i="2"/>
  <c r="F7962" i="2"/>
  <c r="F7954" i="2"/>
  <c r="F7946" i="2"/>
  <c r="F7938" i="2"/>
  <c r="F7930" i="2"/>
  <c r="F7922" i="2"/>
  <c r="F7914" i="2"/>
  <c r="F7906" i="2"/>
  <c r="F7898" i="2"/>
  <c r="F7890" i="2"/>
  <c r="F7882" i="2"/>
  <c r="F7874" i="2"/>
  <c r="F7866" i="2"/>
  <c r="F7858" i="2"/>
  <c r="F7850" i="2"/>
  <c r="F7842" i="2"/>
  <c r="F7834" i="2"/>
  <c r="F7826" i="2"/>
  <c r="F7818" i="2"/>
  <c r="F7810" i="2"/>
  <c r="F7802" i="2"/>
  <c r="F7794" i="2"/>
  <c r="F7786" i="2"/>
  <c r="F7778" i="2"/>
  <c r="F7770" i="2"/>
  <c r="F7762" i="2"/>
  <c r="F7754" i="2"/>
  <c r="F7746" i="2"/>
  <c r="F7738" i="2"/>
  <c r="F7730" i="2"/>
  <c r="F7722" i="2"/>
  <c r="F7714" i="2"/>
  <c r="F7706" i="2"/>
  <c r="F7698" i="2"/>
  <c r="F7690" i="2"/>
  <c r="F7682" i="2"/>
  <c r="F7674" i="2"/>
  <c r="F7666" i="2"/>
  <c r="F7658" i="2"/>
  <c r="F7650" i="2"/>
  <c r="F7642" i="2"/>
  <c r="F7634" i="2"/>
  <c r="F7626" i="2"/>
  <c r="F7618" i="2"/>
  <c r="F7610" i="2"/>
  <c r="F7602" i="2"/>
  <c r="F7594" i="2"/>
  <c r="F7586" i="2"/>
  <c r="F7578" i="2"/>
  <c r="F7570" i="2"/>
  <c r="F7562" i="2"/>
  <c r="F7554" i="2"/>
  <c r="F7546" i="2"/>
  <c r="F7538" i="2"/>
  <c r="F7530" i="2"/>
  <c r="F7522" i="2"/>
  <c r="F7514" i="2"/>
  <c r="F7506" i="2"/>
  <c r="F7498" i="2"/>
  <c r="F7490" i="2"/>
  <c r="F7482" i="2"/>
  <c r="F7474" i="2"/>
  <c r="F7466" i="2"/>
  <c r="F7458" i="2"/>
  <c r="F7450" i="2"/>
  <c r="F7442" i="2"/>
  <c r="F7434" i="2"/>
  <c r="F7426" i="2"/>
  <c r="F7418" i="2"/>
  <c r="F7410" i="2"/>
  <c r="F7402" i="2"/>
  <c r="F7394" i="2"/>
  <c r="F7386" i="2"/>
  <c r="F7378" i="2"/>
  <c r="F7370" i="2"/>
  <c r="F7362" i="2"/>
  <c r="F7354" i="2"/>
  <c r="F7346" i="2"/>
  <c r="F7338" i="2"/>
  <c r="F7330" i="2"/>
  <c r="F7322" i="2"/>
  <c r="F7314" i="2"/>
  <c r="F7306" i="2"/>
  <c r="F7298" i="2"/>
  <c r="F7290" i="2"/>
  <c r="F7282" i="2"/>
  <c r="F7274" i="2"/>
  <c r="F7266" i="2"/>
  <c r="F7258" i="2"/>
  <c r="F7250" i="2"/>
  <c r="F7242" i="2"/>
  <c r="F7234" i="2"/>
  <c r="F7226" i="2"/>
  <c r="F7218" i="2"/>
  <c r="F7210" i="2"/>
  <c r="F7202" i="2"/>
  <c r="F7194" i="2"/>
  <c r="F7186" i="2"/>
  <c r="F7178" i="2"/>
  <c r="F7170" i="2"/>
  <c r="F7162" i="2"/>
  <c r="F7154" i="2"/>
  <c r="F7146" i="2"/>
  <c r="F7138" i="2"/>
  <c r="F7130" i="2"/>
  <c r="F7122" i="2"/>
  <c r="F7114" i="2"/>
  <c r="F7106" i="2"/>
  <c r="F7098" i="2"/>
  <c r="F7090" i="2"/>
  <c r="F7082" i="2"/>
  <c r="F7074" i="2"/>
  <c r="F7066" i="2"/>
  <c r="F7058" i="2"/>
  <c r="F7050" i="2"/>
  <c r="F7042" i="2"/>
  <c r="F7034" i="2"/>
  <c r="F7026" i="2"/>
  <c r="F7018" i="2"/>
  <c r="F7010" i="2"/>
  <c r="F7002" i="2"/>
  <c r="F6994" i="2"/>
  <c r="F6986" i="2"/>
  <c r="F6978" i="2"/>
  <c r="F6970" i="2"/>
  <c r="F6962" i="2"/>
  <c r="F6954" i="2"/>
  <c r="F6946" i="2"/>
  <c r="F6938" i="2"/>
  <c r="F6930" i="2"/>
  <c r="F6922" i="2"/>
  <c r="F6914" i="2"/>
  <c r="F6906" i="2"/>
  <c r="F6898" i="2"/>
  <c r="F6890" i="2"/>
  <c r="F6882" i="2"/>
  <c r="F6874" i="2"/>
  <c r="F6866" i="2"/>
  <c r="F6858" i="2"/>
  <c r="F6850" i="2"/>
  <c r="F6842" i="2"/>
  <c r="F6834" i="2"/>
  <c r="F6826" i="2"/>
  <c r="F6818" i="2"/>
  <c r="F6810" i="2"/>
  <c r="F6802" i="2"/>
  <c r="F6794" i="2"/>
  <c r="F6786" i="2"/>
  <c r="F6778" i="2"/>
  <c r="F6770" i="2"/>
  <c r="F6762" i="2"/>
  <c r="F6754" i="2"/>
  <c r="F6746" i="2"/>
  <c r="F6738" i="2"/>
  <c r="F6730" i="2"/>
  <c r="F6722" i="2"/>
  <c r="F6714" i="2"/>
  <c r="F6706" i="2"/>
  <c r="F6698" i="2"/>
  <c r="F6690" i="2"/>
  <c r="F6682" i="2"/>
  <c r="F6674" i="2"/>
  <c r="F6666" i="2"/>
  <c r="F6658" i="2"/>
  <c r="F6650" i="2"/>
  <c r="F6642" i="2"/>
  <c r="F6634" i="2"/>
  <c r="F6626" i="2"/>
  <c r="F6618" i="2"/>
  <c r="F6610" i="2"/>
  <c r="F6602" i="2"/>
  <c r="F6594" i="2"/>
  <c r="F6586" i="2"/>
  <c r="F6578" i="2"/>
  <c r="F6570" i="2"/>
  <c r="F6562" i="2"/>
  <c r="F6554" i="2"/>
  <c r="F6546" i="2"/>
  <c r="F6538" i="2"/>
  <c r="F6530" i="2"/>
  <c r="F6522" i="2"/>
  <c r="F6514" i="2"/>
  <c r="F6506" i="2"/>
  <c r="F6498" i="2"/>
  <c r="F6490" i="2"/>
  <c r="F6482" i="2"/>
  <c r="F6474" i="2"/>
  <c r="F6466" i="2"/>
  <c r="F6458" i="2"/>
  <c r="F6450" i="2"/>
  <c r="F6442" i="2"/>
  <c r="F6434" i="2"/>
  <c r="F6426" i="2"/>
  <c r="F6418" i="2"/>
  <c r="F6410" i="2"/>
  <c r="F6402" i="2"/>
  <c r="F6394" i="2"/>
  <c r="F6386" i="2"/>
  <c r="F6378" i="2"/>
  <c r="F6370" i="2"/>
  <c r="F6362" i="2"/>
  <c r="F6354" i="2"/>
  <c r="F6346" i="2"/>
  <c r="F6338" i="2"/>
  <c r="F6330" i="2"/>
  <c r="F6322" i="2"/>
  <c r="F6314" i="2"/>
  <c r="F6306" i="2"/>
  <c r="F6298" i="2"/>
  <c r="F6290" i="2"/>
  <c r="F6282" i="2"/>
  <c r="F6274" i="2"/>
  <c r="F6266" i="2"/>
  <c r="F6258" i="2"/>
  <c r="F6250" i="2"/>
  <c r="F6242" i="2"/>
  <c r="F6234" i="2"/>
  <c r="F6226" i="2"/>
  <c r="F6218" i="2"/>
  <c r="F6210" i="2"/>
  <c r="F6202" i="2"/>
  <c r="F6194" i="2"/>
  <c r="F6186" i="2"/>
  <c r="F6178" i="2"/>
  <c r="F6170" i="2"/>
  <c r="F6162" i="2"/>
  <c r="F6154" i="2"/>
  <c r="F6146" i="2"/>
  <c r="F6138" i="2"/>
  <c r="F6130" i="2"/>
  <c r="F6122" i="2"/>
  <c r="F6114" i="2"/>
  <c r="F6106" i="2"/>
  <c r="F6098" i="2"/>
  <c r="F6090" i="2"/>
  <c r="F6082" i="2"/>
  <c r="F6074" i="2"/>
  <c r="F6066" i="2"/>
  <c r="F6058" i="2"/>
  <c r="F6050" i="2"/>
  <c r="F6042" i="2"/>
  <c r="F6034" i="2"/>
  <c r="F6026" i="2"/>
  <c r="F6018" i="2"/>
  <c r="F6010" i="2"/>
  <c r="F6002" i="2"/>
  <c r="F5994" i="2"/>
  <c r="F5986" i="2"/>
  <c r="F5978" i="2"/>
  <c r="F5970" i="2"/>
  <c r="F5962" i="2"/>
  <c r="F5954" i="2"/>
  <c r="F5946" i="2"/>
  <c r="F5938" i="2"/>
  <c r="F5930" i="2"/>
  <c r="F5922" i="2"/>
  <c r="F5914" i="2"/>
  <c r="F5906" i="2"/>
  <c r="F5898" i="2"/>
  <c r="F5890" i="2"/>
  <c r="F5882" i="2"/>
  <c r="F5874" i="2"/>
  <c r="F5866" i="2"/>
  <c r="F5858" i="2"/>
  <c r="F5850" i="2"/>
  <c r="F5842" i="2"/>
  <c r="F5834" i="2"/>
  <c r="F5826" i="2"/>
  <c r="F5818" i="2"/>
  <c r="F5810" i="2"/>
  <c r="F5802" i="2"/>
  <c r="F5794" i="2"/>
  <c r="F5786" i="2"/>
  <c r="F5778" i="2"/>
  <c r="F5770" i="2"/>
  <c r="F5762" i="2"/>
  <c r="F5754" i="2"/>
  <c r="F5746" i="2"/>
  <c r="F5738" i="2"/>
  <c r="F5730" i="2"/>
  <c r="F5722" i="2"/>
  <c r="F5714" i="2"/>
  <c r="F5706" i="2"/>
  <c r="F5698" i="2"/>
  <c r="F5690" i="2"/>
  <c r="F5682" i="2"/>
  <c r="F5674" i="2"/>
  <c r="F5666" i="2"/>
  <c r="F5658" i="2"/>
  <c r="F5650" i="2"/>
  <c r="F5642" i="2"/>
  <c r="F5634" i="2"/>
  <c r="F5626" i="2"/>
  <c r="F5618" i="2"/>
  <c r="F5610" i="2"/>
  <c r="F5602" i="2"/>
  <c r="F5594" i="2"/>
  <c r="F5586" i="2"/>
  <c r="F5578" i="2"/>
  <c r="F5570" i="2"/>
  <c r="F5562" i="2"/>
  <c r="F5554" i="2"/>
  <c r="F5546" i="2"/>
  <c r="F5538" i="2"/>
  <c r="F5530" i="2"/>
  <c r="F5522" i="2"/>
  <c r="F5514" i="2"/>
  <c r="F5506" i="2"/>
  <c r="F5498" i="2"/>
  <c r="F5490" i="2"/>
  <c r="F5482" i="2"/>
  <c r="F5474" i="2"/>
  <c r="F5466" i="2"/>
  <c r="F5458" i="2"/>
  <c r="F5450" i="2"/>
  <c r="F5442" i="2"/>
  <c r="F5434" i="2"/>
  <c r="F5426" i="2"/>
  <c r="F5418" i="2"/>
  <c r="F5410" i="2"/>
  <c r="F5402" i="2"/>
  <c r="F5394" i="2"/>
  <c r="F5386" i="2"/>
  <c r="F5378" i="2"/>
  <c r="F5370" i="2"/>
  <c r="F5362" i="2"/>
  <c r="F5354" i="2"/>
  <c r="F5346" i="2"/>
  <c r="F5338" i="2"/>
  <c r="F5330" i="2"/>
  <c r="F5322" i="2"/>
  <c r="F5314" i="2"/>
  <c r="F5306" i="2"/>
  <c r="F5298" i="2"/>
  <c r="F5290" i="2"/>
  <c r="F5282" i="2"/>
  <c r="F5274" i="2"/>
  <c r="F5266" i="2"/>
  <c r="F5258" i="2"/>
  <c r="F5250" i="2"/>
  <c r="F5242" i="2"/>
  <c r="F5234" i="2"/>
  <c r="F5226" i="2"/>
  <c r="F5218" i="2"/>
  <c r="F5210" i="2"/>
  <c r="F5202" i="2"/>
  <c r="F5194" i="2"/>
  <c r="F5186" i="2"/>
  <c r="F5178" i="2"/>
  <c r="F5170" i="2"/>
  <c r="F5162" i="2"/>
  <c r="F5154" i="2"/>
  <c r="F5146" i="2"/>
  <c r="F5138" i="2"/>
  <c r="F5130" i="2"/>
  <c r="F5122" i="2"/>
  <c r="F5114" i="2"/>
  <c r="F5106" i="2"/>
  <c r="F5098" i="2"/>
  <c r="F5090" i="2"/>
  <c r="F5082" i="2"/>
  <c r="F5074" i="2"/>
  <c r="F5066" i="2"/>
  <c r="F5058" i="2"/>
  <c r="F5050" i="2"/>
  <c r="F5042" i="2"/>
  <c r="F5034" i="2"/>
  <c r="F5026" i="2"/>
  <c r="F5018" i="2"/>
  <c r="F5010" i="2"/>
  <c r="F5002" i="2"/>
  <c r="F4994" i="2"/>
  <c r="F4986" i="2"/>
  <c r="F4978" i="2"/>
  <c r="F4970" i="2"/>
  <c r="F4962" i="2"/>
  <c r="F4954" i="2"/>
  <c r="F4946" i="2"/>
  <c r="F4938" i="2"/>
  <c r="F4930" i="2"/>
  <c r="F4922" i="2"/>
  <c r="F4914" i="2"/>
  <c r="F4906" i="2"/>
  <c r="F4898" i="2"/>
  <c r="F4890" i="2"/>
  <c r="F4882" i="2"/>
  <c r="F4874" i="2"/>
  <c r="F4866" i="2"/>
  <c r="F4858" i="2"/>
  <c r="F4850" i="2"/>
  <c r="F4842" i="2"/>
  <c r="F4834" i="2"/>
  <c r="F4826" i="2"/>
  <c r="F4818" i="2"/>
  <c r="F4810" i="2"/>
  <c r="F4802" i="2"/>
  <c r="F4794" i="2"/>
  <c r="F4786" i="2"/>
  <c r="F4778" i="2"/>
  <c r="F4770" i="2"/>
  <c r="F4762" i="2"/>
  <c r="F4754" i="2"/>
  <c r="F4746" i="2"/>
  <c r="F4738" i="2"/>
  <c r="F4730" i="2"/>
  <c r="F4722" i="2"/>
  <c r="F4714" i="2"/>
  <c r="F4706" i="2"/>
  <c r="F4698" i="2"/>
  <c r="F4690" i="2"/>
  <c r="F4682" i="2"/>
  <c r="F4674" i="2"/>
  <c r="F4666" i="2"/>
  <c r="F4658" i="2"/>
  <c r="F4650" i="2"/>
  <c r="F4642" i="2"/>
  <c r="F4634" i="2"/>
  <c r="F4626" i="2"/>
  <c r="F4618" i="2"/>
  <c r="F4610" i="2"/>
  <c r="F4602" i="2"/>
  <c r="F4594" i="2"/>
  <c r="F4586" i="2"/>
  <c r="F4578" i="2"/>
  <c r="F4570" i="2"/>
  <c r="F4562" i="2"/>
  <c r="F4554" i="2"/>
  <c r="F4546" i="2"/>
  <c r="F4538" i="2"/>
  <c r="F4530" i="2"/>
  <c r="F4522" i="2"/>
  <c r="F4514" i="2"/>
  <c r="F4506" i="2"/>
  <c r="F4498" i="2"/>
  <c r="F4490" i="2"/>
  <c r="F4482" i="2"/>
  <c r="F4474" i="2"/>
  <c r="F4466" i="2"/>
  <c r="F4458" i="2"/>
  <c r="F4450" i="2"/>
  <c r="F4442" i="2"/>
  <c r="F4434" i="2"/>
  <c r="F4426" i="2"/>
  <c r="F4418" i="2"/>
  <c r="F4410" i="2"/>
  <c r="F4402" i="2"/>
  <c r="F4394" i="2"/>
  <c r="F4386" i="2"/>
  <c r="F4378" i="2"/>
  <c r="F4370" i="2"/>
  <c r="F4362" i="2"/>
  <c r="F4354" i="2"/>
  <c r="F4346" i="2"/>
  <c r="F4338" i="2"/>
  <c r="F4330" i="2"/>
  <c r="F4322" i="2"/>
  <c r="F4314" i="2"/>
  <c r="F4306" i="2"/>
  <c r="F4298" i="2"/>
  <c r="F4290" i="2"/>
  <c r="F4282" i="2"/>
  <c r="F4274" i="2"/>
  <c r="F4266" i="2"/>
  <c r="F4258" i="2"/>
  <c r="F4250" i="2"/>
  <c r="F4242" i="2"/>
  <c r="F4234" i="2"/>
  <c r="F4226" i="2"/>
  <c r="F4218" i="2"/>
  <c r="F4210" i="2"/>
  <c r="F4202" i="2"/>
  <c r="F4194" i="2"/>
  <c r="F4186" i="2"/>
  <c r="F4178" i="2"/>
  <c r="F4170" i="2"/>
  <c r="F4162" i="2"/>
  <c r="F4154" i="2"/>
  <c r="F4146" i="2"/>
  <c r="F4138" i="2"/>
  <c r="F4130" i="2"/>
  <c r="F4122" i="2"/>
  <c r="F4114" i="2"/>
  <c r="F4106" i="2"/>
  <c r="F4098" i="2"/>
  <c r="F4090" i="2"/>
  <c r="F4082" i="2"/>
  <c r="F4074" i="2"/>
  <c r="F4066" i="2"/>
  <c r="F4058" i="2"/>
  <c r="F4050" i="2"/>
  <c r="F4042" i="2"/>
  <c r="F4034" i="2"/>
  <c r="F4026" i="2"/>
  <c r="F4018" i="2"/>
  <c r="F4010" i="2"/>
  <c r="F4002" i="2"/>
  <c r="F3994" i="2"/>
  <c r="F3986" i="2"/>
  <c r="F3978" i="2"/>
  <c r="F3970" i="2"/>
  <c r="F3962" i="2"/>
  <c r="F3954" i="2"/>
  <c r="F3946" i="2"/>
  <c r="F3938" i="2"/>
  <c r="F3930" i="2"/>
  <c r="F3922" i="2"/>
  <c r="F3914" i="2"/>
  <c r="F3906" i="2"/>
  <c r="F3898" i="2"/>
  <c r="F3890" i="2"/>
  <c r="F3882" i="2"/>
  <c r="F3874" i="2"/>
  <c r="F3866" i="2"/>
  <c r="F3858" i="2"/>
  <c r="F3850" i="2"/>
  <c r="F3842" i="2"/>
  <c r="F3834" i="2"/>
  <c r="F3826" i="2"/>
  <c r="F3818" i="2"/>
  <c r="F3810" i="2"/>
  <c r="F3802" i="2"/>
  <c r="F3794" i="2"/>
  <c r="F3786" i="2"/>
  <c r="F3778" i="2"/>
  <c r="F3770" i="2"/>
  <c r="F3762" i="2"/>
  <c r="F3754" i="2"/>
  <c r="F3746" i="2"/>
  <c r="F3738" i="2"/>
  <c r="F3730" i="2"/>
  <c r="F3722" i="2"/>
  <c r="F3714" i="2"/>
  <c r="F3706" i="2"/>
  <c r="F3698" i="2"/>
  <c r="F3690" i="2"/>
  <c r="F3682" i="2"/>
  <c r="F3674" i="2"/>
  <c r="F3666" i="2"/>
  <c r="F3658" i="2"/>
  <c r="F3650" i="2"/>
  <c r="F3642" i="2"/>
  <c r="F3634" i="2"/>
  <c r="F3626" i="2"/>
  <c r="F3618" i="2"/>
  <c r="F3610" i="2"/>
  <c r="F3602" i="2"/>
  <c r="F3594" i="2"/>
  <c r="F3586" i="2"/>
  <c r="F3578" i="2"/>
  <c r="F3570" i="2"/>
  <c r="F3562" i="2"/>
  <c r="F3554" i="2"/>
  <c r="F3546" i="2"/>
  <c r="F3538" i="2"/>
  <c r="F3530" i="2"/>
  <c r="F3522" i="2"/>
  <c r="F3514" i="2"/>
  <c r="F3506" i="2"/>
  <c r="F3498" i="2"/>
  <c r="F3490" i="2"/>
  <c r="F3482" i="2"/>
  <c r="F3474" i="2"/>
  <c r="F3466" i="2"/>
  <c r="F3458" i="2"/>
  <c r="F3450" i="2"/>
  <c r="F3442" i="2"/>
  <c r="F3434" i="2"/>
  <c r="F3426" i="2"/>
  <c r="F3418" i="2"/>
  <c r="F3410" i="2"/>
  <c r="F3402" i="2"/>
  <c r="F3394" i="2"/>
  <c r="F3386" i="2"/>
  <c r="F3378" i="2"/>
  <c r="F3370" i="2"/>
  <c r="F3362" i="2"/>
  <c r="F3354" i="2"/>
  <c r="F3346" i="2"/>
  <c r="F3338" i="2"/>
  <c r="F3330" i="2"/>
  <c r="F3322" i="2"/>
  <c r="F3314" i="2"/>
  <c r="F3306" i="2"/>
  <c r="F3298" i="2"/>
  <c r="F3290" i="2"/>
  <c r="F3282" i="2"/>
  <c r="F3274" i="2"/>
  <c r="F3266" i="2"/>
  <c r="F3258" i="2"/>
  <c r="F3250" i="2"/>
  <c r="F3242" i="2"/>
  <c r="F3234" i="2"/>
  <c r="F3226" i="2"/>
  <c r="F3218" i="2"/>
  <c r="F3210" i="2"/>
  <c r="F3202" i="2"/>
  <c r="F3194" i="2"/>
  <c r="F3186" i="2"/>
  <c r="F3178" i="2"/>
  <c r="F3170" i="2"/>
  <c r="F3162" i="2"/>
  <c r="F3154" i="2"/>
  <c r="F3146" i="2"/>
  <c r="F3138" i="2"/>
  <c r="F3130" i="2"/>
  <c r="F3122" i="2"/>
  <c r="F3114" i="2"/>
  <c r="F3106" i="2"/>
  <c r="F3098" i="2"/>
  <c r="F3090" i="2"/>
  <c r="F3082" i="2"/>
  <c r="F3074" i="2"/>
  <c r="F3066" i="2"/>
  <c r="F3058" i="2"/>
  <c r="F3050" i="2"/>
  <c r="F3042" i="2"/>
  <c r="F3034" i="2"/>
  <c r="F3026" i="2"/>
  <c r="F3018" i="2"/>
  <c r="F3010" i="2"/>
  <c r="F3002" i="2"/>
  <c r="F2994" i="2"/>
  <c r="F2986" i="2"/>
  <c r="F2978" i="2"/>
  <c r="F2970" i="2"/>
  <c r="F2962" i="2"/>
  <c r="F2954" i="2"/>
  <c r="F2946" i="2"/>
  <c r="F2938" i="2"/>
  <c r="F2930" i="2"/>
  <c r="F2922" i="2"/>
  <c r="F2914" i="2"/>
  <c r="F2906" i="2"/>
  <c r="F2898" i="2"/>
  <c r="F2890" i="2"/>
  <c r="F2882" i="2"/>
  <c r="F2874" i="2"/>
  <c r="F2866" i="2"/>
  <c r="F2858" i="2"/>
  <c r="F2850" i="2"/>
  <c r="F2842" i="2"/>
  <c r="F2834" i="2"/>
  <c r="F2826" i="2"/>
  <c r="F2818" i="2"/>
  <c r="F2810" i="2"/>
  <c r="F2802" i="2"/>
  <c r="F2794" i="2"/>
  <c r="F2786" i="2"/>
  <c r="F2778" i="2"/>
  <c r="F2770" i="2"/>
  <c r="F2762" i="2"/>
  <c r="F2754" i="2"/>
  <c r="F2746" i="2"/>
  <c r="F2738" i="2"/>
  <c r="F2730" i="2"/>
  <c r="F2722" i="2"/>
  <c r="F2714" i="2"/>
  <c r="F2706" i="2"/>
  <c r="F2698" i="2"/>
  <c r="F2690" i="2"/>
  <c r="F2682" i="2"/>
  <c r="F2674" i="2"/>
  <c r="F2666" i="2"/>
  <c r="F2658" i="2"/>
  <c r="F2650" i="2"/>
  <c r="F2642" i="2"/>
  <c r="F2634" i="2"/>
  <c r="F2626" i="2"/>
  <c r="F2618" i="2"/>
  <c r="F2610" i="2"/>
  <c r="F2602" i="2"/>
  <c r="F2594" i="2"/>
  <c r="F2586" i="2"/>
  <c r="F2578" i="2"/>
  <c r="F2570" i="2"/>
  <c r="F2562" i="2"/>
  <c r="F2554" i="2"/>
  <c r="F2546" i="2"/>
  <c r="F2538" i="2"/>
  <c r="F2530" i="2"/>
  <c r="F2522" i="2"/>
  <c r="F2514" i="2"/>
  <c r="F2506" i="2"/>
  <c r="F2498" i="2"/>
  <c r="F2490" i="2"/>
  <c r="F2482" i="2"/>
  <c r="F2474" i="2"/>
  <c r="F2466" i="2"/>
  <c r="F2458" i="2"/>
  <c r="F2450" i="2"/>
  <c r="F2442" i="2"/>
  <c r="F2434" i="2"/>
  <c r="F2426" i="2"/>
  <c r="F2418" i="2"/>
  <c r="F2410" i="2"/>
  <c r="F2402" i="2"/>
  <c r="F2394" i="2"/>
  <c r="F2386" i="2"/>
  <c r="F2378" i="2"/>
  <c r="F2370" i="2"/>
  <c r="F2362" i="2"/>
  <c r="F2354" i="2"/>
  <c r="F2346" i="2"/>
  <c r="F2338" i="2"/>
  <c r="F2330" i="2"/>
  <c r="F2322" i="2"/>
  <c r="F2314" i="2"/>
  <c r="F2306" i="2"/>
  <c r="F2298" i="2"/>
  <c r="F2290" i="2"/>
  <c r="F2282" i="2"/>
  <c r="F2274" i="2"/>
  <c r="F2266" i="2"/>
  <c r="F2258" i="2"/>
  <c r="F2250" i="2"/>
  <c r="F2242" i="2"/>
  <c r="F2234" i="2"/>
  <c r="F2226" i="2"/>
  <c r="F2218" i="2"/>
  <c r="F2210" i="2"/>
  <c r="F2202" i="2"/>
  <c r="F2194" i="2"/>
  <c r="F2186" i="2"/>
  <c r="F2178" i="2"/>
  <c r="F2170" i="2"/>
  <c r="F2162" i="2"/>
  <c r="F2154" i="2"/>
  <c r="F2146" i="2"/>
  <c r="F2138" i="2"/>
  <c r="F2130" i="2"/>
  <c r="F2122" i="2"/>
  <c r="F2114" i="2"/>
  <c r="F2106" i="2"/>
  <c r="F2098" i="2"/>
  <c r="F2090" i="2"/>
  <c r="F2082" i="2"/>
  <c r="F2074" i="2"/>
  <c r="F2066" i="2"/>
  <c r="F2058" i="2"/>
  <c r="F2050" i="2"/>
  <c r="F2042" i="2"/>
  <c r="F2034" i="2"/>
  <c r="F2026" i="2"/>
  <c r="F2018" i="2"/>
  <c r="F2010" i="2"/>
  <c r="F2002" i="2"/>
  <c r="F1994" i="2"/>
  <c r="F1986" i="2"/>
  <c r="F1978" i="2"/>
  <c r="F1970" i="2"/>
  <c r="F1962" i="2"/>
  <c r="F1954" i="2"/>
  <c r="F1946" i="2"/>
  <c r="F1938" i="2"/>
  <c r="F1930" i="2"/>
  <c r="F1922" i="2"/>
  <c r="F1914" i="2"/>
  <c r="F1906" i="2"/>
  <c r="F1898" i="2"/>
  <c r="F1890" i="2"/>
  <c r="F1882" i="2"/>
  <c r="F1874" i="2"/>
  <c r="F1866" i="2"/>
  <c r="F1858" i="2"/>
  <c r="F1850" i="2"/>
  <c r="F1842" i="2"/>
  <c r="F1834" i="2"/>
  <c r="F1826" i="2"/>
  <c r="F1818" i="2"/>
  <c r="F1810" i="2"/>
  <c r="F1802" i="2"/>
  <c r="F1794" i="2"/>
  <c r="F1786" i="2"/>
  <c r="F1778" i="2"/>
  <c r="F1770" i="2"/>
  <c r="F1762" i="2"/>
  <c r="F1754" i="2"/>
  <c r="F1746" i="2"/>
  <c r="F1738" i="2"/>
  <c r="F1730" i="2"/>
  <c r="F1722" i="2"/>
  <c r="F1714" i="2"/>
  <c r="F1706" i="2"/>
  <c r="F1698" i="2"/>
  <c r="F1690" i="2"/>
  <c r="F1682" i="2"/>
  <c r="F1674" i="2"/>
  <c r="F1666" i="2"/>
  <c r="F1658" i="2"/>
  <c r="F1650" i="2"/>
  <c r="F1642" i="2"/>
  <c r="F1634" i="2"/>
  <c r="F1626" i="2"/>
  <c r="F1618" i="2"/>
  <c r="F1610" i="2"/>
  <c r="F1602" i="2"/>
  <c r="F1594" i="2"/>
  <c r="F1586" i="2"/>
  <c r="F1578" i="2"/>
  <c r="F1570" i="2"/>
  <c r="F1562" i="2"/>
  <c r="F1554" i="2"/>
  <c r="F1546" i="2"/>
  <c r="F1538" i="2"/>
  <c r="F1530" i="2"/>
  <c r="F1522" i="2"/>
  <c r="F1514" i="2"/>
  <c r="F1506" i="2"/>
  <c r="F1498" i="2"/>
  <c r="F1490" i="2"/>
  <c r="F1482" i="2"/>
  <c r="F1474" i="2"/>
  <c r="F1466" i="2"/>
  <c r="F1458" i="2"/>
  <c r="F1450" i="2"/>
  <c r="F1442" i="2"/>
  <c r="F1434" i="2"/>
  <c r="F1426" i="2"/>
  <c r="F1418" i="2"/>
  <c r="F1410" i="2"/>
  <c r="F1402" i="2"/>
  <c r="F1394" i="2"/>
  <c r="F1386" i="2"/>
  <c r="F1378" i="2"/>
  <c r="F1370" i="2"/>
  <c r="F1362" i="2"/>
  <c r="F1354" i="2"/>
  <c r="F1346" i="2"/>
  <c r="F1338" i="2"/>
  <c r="F1330" i="2"/>
  <c r="F1322" i="2"/>
  <c r="F1314" i="2"/>
  <c r="F1306" i="2"/>
  <c r="F1298" i="2"/>
  <c r="F1290" i="2"/>
  <c r="F1282" i="2"/>
  <c r="F1274" i="2"/>
  <c r="F1266" i="2"/>
  <c r="F1258" i="2"/>
  <c r="F1250" i="2"/>
  <c r="F1242" i="2"/>
  <c r="F1234" i="2"/>
  <c r="F1226" i="2"/>
  <c r="F1218" i="2"/>
  <c r="F1210" i="2"/>
  <c r="F1202" i="2"/>
  <c r="F1194" i="2"/>
  <c r="F1186" i="2"/>
  <c r="F1178" i="2"/>
  <c r="F1170" i="2"/>
  <c r="F1162" i="2"/>
  <c r="F1154" i="2"/>
  <c r="F1146" i="2"/>
  <c r="F1138" i="2"/>
  <c r="F1130" i="2"/>
  <c r="F1122" i="2"/>
  <c r="F1114" i="2"/>
  <c r="F1106" i="2"/>
  <c r="F1098" i="2"/>
  <c r="F1090" i="2"/>
  <c r="F1082" i="2"/>
  <c r="F1074" i="2"/>
  <c r="F1066" i="2"/>
  <c r="F1058" i="2"/>
  <c r="F1050" i="2"/>
  <c r="F1042" i="2"/>
  <c r="F1034" i="2"/>
  <c r="F1026" i="2"/>
  <c r="F1018" i="2"/>
  <c r="F1010" i="2"/>
  <c r="F1002" i="2"/>
  <c r="F994" i="2"/>
  <c r="F986" i="2"/>
  <c r="F978" i="2"/>
  <c r="F970" i="2"/>
  <c r="F962" i="2"/>
  <c r="F954" i="2"/>
  <c r="F946" i="2"/>
  <c r="F938" i="2"/>
  <c r="F930" i="2"/>
  <c r="F922" i="2"/>
  <c r="F914" i="2"/>
  <c r="F906" i="2"/>
  <c r="F898" i="2"/>
  <c r="F890" i="2"/>
  <c r="F882" i="2"/>
  <c r="F874" i="2"/>
  <c r="F866" i="2"/>
  <c r="F858" i="2"/>
  <c r="F850" i="2"/>
  <c r="F842" i="2"/>
  <c r="F834" i="2"/>
  <c r="F826" i="2"/>
  <c r="F818" i="2"/>
  <c r="F810" i="2"/>
  <c r="F802" i="2"/>
  <c r="F794" i="2"/>
  <c r="F786" i="2"/>
  <c r="F778" i="2"/>
  <c r="F770" i="2"/>
  <c r="F762" i="2"/>
  <c r="F754" i="2"/>
  <c r="F746" i="2"/>
  <c r="F738" i="2"/>
  <c r="F730" i="2"/>
  <c r="F722" i="2"/>
  <c r="F714" i="2"/>
  <c r="F706" i="2"/>
  <c r="F698" i="2"/>
  <c r="F690" i="2"/>
  <c r="F682" i="2"/>
  <c r="F674" i="2"/>
  <c r="F666" i="2"/>
  <c r="F658" i="2"/>
  <c r="F650" i="2"/>
  <c r="F642" i="2"/>
  <c r="F634" i="2"/>
  <c r="F626" i="2"/>
  <c r="F618" i="2"/>
  <c r="F610" i="2"/>
  <c r="F602" i="2"/>
  <c r="F594" i="2"/>
  <c r="F586" i="2"/>
  <c r="F578" i="2"/>
  <c r="F570" i="2"/>
  <c r="F562" i="2"/>
  <c r="F554" i="2"/>
  <c r="F546" i="2"/>
  <c r="F538" i="2"/>
  <c r="F530" i="2"/>
  <c r="F522" i="2"/>
  <c r="F514" i="2"/>
  <c r="F506" i="2"/>
  <c r="F498" i="2"/>
  <c r="F490" i="2"/>
  <c r="F482" i="2"/>
  <c r="F474" i="2"/>
  <c r="F466" i="2"/>
  <c r="F458" i="2"/>
  <c r="F450" i="2"/>
  <c r="F442" i="2"/>
  <c r="F434" i="2"/>
  <c r="F426" i="2"/>
  <c r="F418" i="2"/>
  <c r="F410" i="2"/>
  <c r="F402" i="2"/>
  <c r="F394" i="2"/>
  <c r="F386" i="2"/>
  <c r="F378" i="2"/>
  <c r="F370" i="2"/>
  <c r="F362" i="2"/>
  <c r="F354" i="2"/>
  <c r="F346" i="2"/>
  <c r="F338" i="2"/>
  <c r="F330" i="2"/>
  <c r="F322" i="2"/>
  <c r="F314" i="2"/>
  <c r="F306" i="2"/>
  <c r="F298" i="2"/>
  <c r="F290" i="2"/>
  <c r="F282" i="2"/>
  <c r="F274" i="2"/>
  <c r="F266" i="2"/>
  <c r="F258" i="2"/>
  <c r="F250" i="2"/>
  <c r="F242" i="2"/>
  <c r="F234" i="2"/>
  <c r="F226" i="2"/>
  <c r="F218" i="2"/>
  <c r="F210" i="2"/>
  <c r="F202" i="2"/>
  <c r="F194" i="2"/>
  <c r="F186" i="2"/>
  <c r="F178" i="2"/>
  <c r="F170" i="2"/>
  <c r="F162" i="2"/>
  <c r="F154" i="2"/>
  <c r="F146" i="2"/>
  <c r="F138" i="2"/>
  <c r="F130" i="2"/>
  <c r="F122" i="2"/>
  <c r="F114" i="2"/>
  <c r="F106" i="2"/>
  <c r="F98" i="2"/>
  <c r="F90" i="2"/>
  <c r="F82" i="2"/>
  <c r="F74" i="2"/>
  <c r="F66" i="2"/>
  <c r="F58" i="2"/>
  <c r="F50" i="2"/>
  <c r="F42" i="2"/>
  <c r="F34" i="2"/>
  <c r="F26" i="2"/>
  <c r="F18" i="2"/>
  <c r="F10" i="2"/>
  <c r="F9995" i="2"/>
  <c r="F9979" i="2"/>
  <c r="F9963" i="2"/>
  <c r="F9947" i="2"/>
  <c r="F9931" i="2"/>
  <c r="F9915" i="2"/>
  <c r="F9899" i="2"/>
  <c r="F9883" i="2"/>
  <c r="F9867" i="2"/>
  <c r="F9851" i="2"/>
  <c r="F9835" i="2"/>
  <c r="F9819" i="2"/>
  <c r="F9803" i="2"/>
  <c r="F9787" i="2"/>
  <c r="F9771" i="2"/>
  <c r="F9755" i="2"/>
  <c r="F9739" i="2"/>
  <c r="F9724" i="2"/>
  <c r="F9710" i="2"/>
  <c r="F9699" i="2"/>
  <c r="F9685" i="2"/>
  <c r="F9674" i="2"/>
  <c r="F9660" i="2"/>
  <c r="F9646" i="2"/>
  <c r="F9635" i="2"/>
  <c r="F9621" i="2"/>
  <c r="F9610" i="2"/>
  <c r="F9596" i="2"/>
  <c r="F9582" i="2"/>
  <c r="F9572" i="2"/>
  <c r="F9562" i="2"/>
  <c r="F9550" i="2"/>
  <c r="F9540" i="2"/>
  <c r="F9530" i="2"/>
  <c r="F9518" i="2"/>
  <c r="F9508" i="2"/>
  <c r="F9498" i="2"/>
  <c r="F9486" i="2"/>
  <c r="F9476" i="2"/>
  <c r="F9467" i="2"/>
  <c r="F9458" i="2"/>
  <c r="F9449" i="2"/>
  <c r="F9439" i="2"/>
  <c r="F9430" i="2"/>
  <c r="F9421" i="2"/>
  <c r="F9412" i="2"/>
  <c r="F9403" i="2"/>
  <c r="F9394" i="2"/>
  <c r="F9385" i="2"/>
  <c r="F9375" i="2"/>
  <c r="F9366" i="2"/>
  <c r="F9357" i="2"/>
  <c r="F9348" i="2"/>
  <c r="F9339" i="2"/>
  <c r="F9330" i="2"/>
  <c r="F9321" i="2"/>
  <c r="F9311" i="2"/>
  <c r="F9302" i="2"/>
  <c r="F9293" i="2"/>
  <c r="F9284" i="2"/>
  <c r="F9275" i="2"/>
  <c r="F9266" i="2"/>
  <c r="F9257" i="2"/>
  <c r="F9247" i="2"/>
  <c r="F9238" i="2"/>
  <c r="F9229" i="2"/>
  <c r="F9220" i="2"/>
  <c r="F9211" i="2"/>
  <c r="F9202" i="2"/>
  <c r="F9193" i="2"/>
  <c r="F9183" i="2"/>
  <c r="F9174" i="2"/>
  <c r="F9165" i="2"/>
  <c r="F9156" i="2"/>
  <c r="F9147" i="2"/>
  <c r="F9138" i="2"/>
  <c r="F9129" i="2"/>
  <c r="F9119" i="2"/>
  <c r="F9110" i="2"/>
  <c r="F9101" i="2"/>
  <c r="F9092" i="2"/>
  <c r="F9083" i="2"/>
  <c r="F9074" i="2"/>
  <c r="F9065" i="2"/>
  <c r="F9055" i="2"/>
  <c r="F9046" i="2"/>
  <c r="F9037" i="2"/>
  <c r="F9028" i="2"/>
  <c r="F9019" i="2"/>
  <c r="F9010" i="2"/>
  <c r="F9001" i="2"/>
  <c r="F8991" i="2"/>
  <c r="F8982" i="2"/>
  <c r="F8973" i="2"/>
  <c r="F8964" i="2"/>
  <c r="F8955" i="2"/>
  <c r="F8946" i="2"/>
  <c r="F8937" i="2"/>
  <c r="F8927" i="2"/>
  <c r="F8918" i="2"/>
  <c r="F8909" i="2"/>
  <c r="F8900" i="2"/>
  <c r="F8891" i="2"/>
  <c r="F8882" i="2"/>
  <c r="F8873" i="2"/>
  <c r="F8863" i="2"/>
  <c r="F8854" i="2"/>
  <c r="F8845" i="2"/>
  <c r="F8836" i="2"/>
  <c r="F8827" i="2"/>
  <c r="F8818" i="2"/>
  <c r="F8809" i="2"/>
  <c r="F8799" i="2"/>
  <c r="F8790" i="2"/>
  <c r="F8781" i="2"/>
  <c r="F8772" i="2"/>
  <c r="F8763" i="2"/>
  <c r="F8754" i="2"/>
  <c r="F8745" i="2"/>
  <c r="F8735" i="2"/>
  <c r="F8726" i="2"/>
  <c r="F8717" i="2"/>
  <c r="F8708" i="2"/>
  <c r="F8699" i="2"/>
  <c r="F8690" i="2"/>
  <c r="F8681" i="2"/>
  <c r="F8671" i="2"/>
  <c r="F8662" i="2"/>
  <c r="F8653" i="2"/>
  <c r="F8644" i="2"/>
  <c r="F8635" i="2"/>
  <c r="F8626" i="2"/>
  <c r="F8617" i="2"/>
  <c r="F8609" i="2"/>
  <c r="F8601" i="2"/>
  <c r="F8593" i="2"/>
  <c r="F8585" i="2"/>
  <c r="F8577" i="2"/>
  <c r="F8569" i="2"/>
  <c r="F8561" i="2"/>
  <c r="F8553" i="2"/>
  <c r="F8545" i="2"/>
  <c r="F8537" i="2"/>
  <c r="F8529" i="2"/>
  <c r="F8521" i="2"/>
  <c r="F8513" i="2"/>
  <c r="F8505" i="2"/>
  <c r="F8497" i="2"/>
  <c r="F8489" i="2"/>
  <c r="F8481" i="2"/>
  <c r="F8473" i="2"/>
  <c r="F8465" i="2"/>
  <c r="F8457" i="2"/>
  <c r="F8449" i="2"/>
  <c r="F8441" i="2"/>
  <c r="F8433" i="2"/>
  <c r="F8425" i="2"/>
  <c r="F8417" i="2"/>
  <c r="F8409" i="2"/>
  <c r="F8401" i="2"/>
  <c r="F8393" i="2"/>
  <c r="F8385" i="2"/>
  <c r="F8377" i="2"/>
  <c r="F8369" i="2"/>
  <c r="F8361" i="2"/>
  <c r="F8353" i="2"/>
  <c r="F8345" i="2"/>
  <c r="F8337" i="2"/>
  <c r="F8329" i="2"/>
  <c r="F8321" i="2"/>
  <c r="F8313" i="2"/>
  <c r="F8305" i="2"/>
  <c r="F8297" i="2"/>
  <c r="F8289" i="2"/>
  <c r="F8281" i="2"/>
  <c r="F8273" i="2"/>
  <c r="F8265" i="2"/>
  <c r="F8257" i="2"/>
  <c r="F8249" i="2"/>
  <c r="F8241" i="2"/>
  <c r="F8233" i="2"/>
  <c r="F8225" i="2"/>
  <c r="F8217" i="2"/>
  <c r="F8209" i="2"/>
  <c r="F8201" i="2"/>
  <c r="F8193" i="2"/>
  <c r="F8185" i="2"/>
  <c r="F8177" i="2"/>
  <c r="F8169" i="2"/>
  <c r="F8161" i="2"/>
  <c r="F8153" i="2"/>
  <c r="F8145" i="2"/>
  <c r="F8137" i="2"/>
  <c r="F8129" i="2"/>
  <c r="F8121" i="2"/>
  <c r="F8113" i="2"/>
  <c r="F8105" i="2"/>
  <c r="F8097" i="2"/>
  <c r="F8089" i="2"/>
  <c r="F8081" i="2"/>
  <c r="F8073" i="2"/>
  <c r="F8065" i="2"/>
  <c r="F8057" i="2"/>
  <c r="F8049" i="2"/>
  <c r="F8041" i="2"/>
  <c r="F8033" i="2"/>
  <c r="F8025" i="2"/>
  <c r="F8017" i="2"/>
  <c r="F8009" i="2"/>
  <c r="F8001" i="2"/>
  <c r="F7993" i="2"/>
  <c r="F7985" i="2"/>
  <c r="F7977" i="2"/>
  <c r="F7969" i="2"/>
  <c r="F7961" i="2"/>
  <c r="F7953" i="2"/>
  <c r="F7945" i="2"/>
  <c r="F7937" i="2"/>
  <c r="F7929" i="2"/>
  <c r="F7921" i="2"/>
  <c r="F7913" i="2"/>
  <c r="F7905" i="2"/>
  <c r="F7897" i="2"/>
  <c r="F7889" i="2"/>
  <c r="F7881" i="2"/>
  <c r="F7873" i="2"/>
  <c r="F7865" i="2"/>
  <c r="F7857" i="2"/>
  <c r="F7849" i="2"/>
  <c r="F7841" i="2"/>
  <c r="F7833" i="2"/>
  <c r="F7825" i="2"/>
  <c r="F7817" i="2"/>
  <c r="F7809" i="2"/>
  <c r="F7801" i="2"/>
  <c r="F7793" i="2"/>
  <c r="F7785" i="2"/>
  <c r="F7777" i="2"/>
  <c r="F7769" i="2"/>
  <c r="F7761" i="2"/>
  <c r="F7753" i="2"/>
  <c r="F7745" i="2"/>
  <c r="F7737" i="2"/>
  <c r="F7729" i="2"/>
  <c r="F7721" i="2"/>
  <c r="F7713" i="2"/>
  <c r="F7705" i="2"/>
  <c r="F7697" i="2"/>
  <c r="F7689" i="2"/>
  <c r="F7681" i="2"/>
  <c r="F7673" i="2"/>
  <c r="F7665" i="2"/>
  <c r="F7657" i="2"/>
  <c r="F7649" i="2"/>
  <c r="F7641" i="2"/>
  <c r="F7633" i="2"/>
  <c r="F7625" i="2"/>
  <c r="F7617" i="2"/>
  <c r="F7609" i="2"/>
  <c r="F7601" i="2"/>
  <c r="F7593" i="2"/>
  <c r="F7585" i="2"/>
  <c r="F7577" i="2"/>
  <c r="F7569" i="2"/>
  <c r="F7561" i="2"/>
  <c r="F7553" i="2"/>
  <c r="F7545" i="2"/>
  <c r="F7537" i="2"/>
  <c r="F7529" i="2"/>
  <c r="F7521" i="2"/>
  <c r="F7513" i="2"/>
  <c r="F7505" i="2"/>
  <c r="F7497" i="2"/>
  <c r="F7489" i="2"/>
  <c r="F7481" i="2"/>
  <c r="F7473" i="2"/>
  <c r="F7465" i="2"/>
  <c r="F7457" i="2"/>
  <c r="F7449" i="2"/>
  <c r="F7441" i="2"/>
  <c r="F7433" i="2"/>
  <c r="F7425" i="2"/>
  <c r="F7417" i="2"/>
  <c r="F7409" i="2"/>
  <c r="F7401" i="2"/>
  <c r="F7393" i="2"/>
  <c r="F7385" i="2"/>
  <c r="F7377" i="2"/>
  <c r="F7369" i="2"/>
  <c r="F7361" i="2"/>
  <c r="F7353" i="2"/>
  <c r="F7345" i="2"/>
  <c r="F7337" i="2"/>
  <c r="F7329" i="2"/>
  <c r="F7321" i="2"/>
  <c r="F7313" i="2"/>
  <c r="F7305" i="2"/>
  <c r="F7297" i="2"/>
  <c r="F7289" i="2"/>
  <c r="F7281" i="2"/>
  <c r="F7273" i="2"/>
  <c r="F7265" i="2"/>
  <c r="F7257" i="2"/>
  <c r="F7249" i="2"/>
  <c r="F7241" i="2"/>
  <c r="F7233" i="2"/>
  <c r="F7225" i="2"/>
  <c r="F7217" i="2"/>
  <c r="F7209" i="2"/>
  <c r="F7201" i="2"/>
  <c r="F7193" i="2"/>
  <c r="F7185" i="2"/>
  <c r="F7177" i="2"/>
  <c r="F7169" i="2"/>
  <c r="F7161" i="2"/>
  <c r="F7153" i="2"/>
  <c r="F7145" i="2"/>
  <c r="F7137" i="2"/>
  <c r="F7129" i="2"/>
  <c r="F7121" i="2"/>
  <c r="F7113" i="2"/>
  <c r="F7105" i="2"/>
  <c r="F7097" i="2"/>
  <c r="F7089" i="2"/>
  <c r="F7081" i="2"/>
  <c r="F7073" i="2"/>
  <c r="F7065" i="2"/>
  <c r="F7057" i="2"/>
  <c r="F7049" i="2"/>
  <c r="F7041" i="2"/>
  <c r="F7033" i="2"/>
  <c r="F7025" i="2"/>
  <c r="F7017" i="2"/>
  <c r="F7009" i="2"/>
  <c r="F7001" i="2"/>
  <c r="F6993" i="2"/>
  <c r="F6985" i="2"/>
  <c r="F6977" i="2"/>
  <c r="F6969" i="2"/>
  <c r="F6961" i="2"/>
  <c r="F6953" i="2"/>
  <c r="F6945" i="2"/>
  <c r="F6937" i="2"/>
  <c r="F6929" i="2"/>
  <c r="F6921" i="2"/>
  <c r="F6913" i="2"/>
  <c r="F6905" i="2"/>
  <c r="F6897" i="2"/>
  <c r="F6889" i="2"/>
  <c r="F6881" i="2"/>
  <c r="F6873" i="2"/>
  <c r="F6865" i="2"/>
  <c r="F6857" i="2"/>
  <c r="F6849" i="2"/>
  <c r="F6841" i="2"/>
  <c r="F6833" i="2"/>
  <c r="F6825" i="2"/>
  <c r="F6817" i="2"/>
  <c r="F6809" i="2"/>
  <c r="F6801" i="2"/>
  <c r="F6793" i="2"/>
  <c r="F6785" i="2"/>
  <c r="F6777" i="2"/>
  <c r="F6769" i="2"/>
  <c r="F6761" i="2"/>
  <c r="F6753" i="2"/>
  <c r="F6745" i="2"/>
  <c r="F6737" i="2"/>
  <c r="F6729" i="2"/>
  <c r="F6721" i="2"/>
  <c r="F6713" i="2"/>
  <c r="F6705" i="2"/>
  <c r="F6697" i="2"/>
  <c r="F6689" i="2"/>
  <c r="F6681" i="2"/>
  <c r="F6673" i="2"/>
  <c r="F6665" i="2"/>
  <c r="F6657" i="2"/>
  <c r="F6649" i="2"/>
  <c r="F6641" i="2"/>
  <c r="F6633" i="2"/>
  <c r="F6625" i="2"/>
  <c r="F6617" i="2"/>
  <c r="F6609" i="2"/>
  <c r="F6601" i="2"/>
  <c r="F6593" i="2"/>
  <c r="F6585" i="2"/>
  <c r="F6577" i="2"/>
  <c r="F6569" i="2"/>
  <c r="F6561" i="2"/>
  <c r="F6553" i="2"/>
  <c r="F6545" i="2"/>
  <c r="F6537" i="2"/>
  <c r="F6529" i="2"/>
  <c r="F6521" i="2"/>
  <c r="F6513" i="2"/>
  <c r="F6505" i="2"/>
  <c r="F6497" i="2"/>
  <c r="F6489" i="2"/>
  <c r="F6481" i="2"/>
  <c r="F6473" i="2"/>
  <c r="F6465" i="2"/>
  <c r="F6457" i="2"/>
  <c r="F6449" i="2"/>
  <c r="F6441" i="2"/>
  <c r="F6433" i="2"/>
  <c r="F6425" i="2"/>
  <c r="F6417" i="2"/>
  <c r="F6409" i="2"/>
  <c r="F6401" i="2"/>
  <c r="F6393" i="2"/>
  <c r="F6385" i="2"/>
  <c r="F6377" i="2"/>
  <c r="F6369" i="2"/>
  <c r="F6361" i="2"/>
  <c r="F6353" i="2"/>
  <c r="F6345" i="2"/>
  <c r="F6337" i="2"/>
  <c r="F6329" i="2"/>
  <c r="F6321" i="2"/>
  <c r="F6313" i="2"/>
  <c r="F6305" i="2"/>
  <c r="F6297" i="2"/>
  <c r="F6289" i="2"/>
  <c r="F6281" i="2"/>
  <c r="F6273" i="2"/>
  <c r="F6265" i="2"/>
  <c r="F6257" i="2"/>
  <c r="F6249" i="2"/>
  <c r="F6241" i="2"/>
  <c r="F6233" i="2"/>
  <c r="F6225" i="2"/>
  <c r="F6217" i="2"/>
  <c r="F6209" i="2"/>
  <c r="F6201" i="2"/>
  <c r="F6193" i="2"/>
  <c r="F6185" i="2"/>
  <c r="F6177" i="2"/>
  <c r="F6169" i="2"/>
  <c r="F6161" i="2"/>
  <c r="F6153" i="2"/>
  <c r="F6145" i="2"/>
  <c r="F6137" i="2"/>
  <c r="F6129" i="2"/>
  <c r="F6121" i="2"/>
  <c r="F6113" i="2"/>
  <c r="F6105" i="2"/>
  <c r="F6097" i="2"/>
  <c r="F6089" i="2"/>
  <c r="F6081" i="2"/>
  <c r="F6073" i="2"/>
  <c r="F6065" i="2"/>
  <c r="F6057" i="2"/>
  <c r="F6049" i="2"/>
  <c r="F6041" i="2"/>
  <c r="F6033" i="2"/>
  <c r="F6025" i="2"/>
  <c r="F6017" i="2"/>
  <c r="F6009" i="2"/>
  <c r="F6001" i="2"/>
  <c r="F5993" i="2"/>
  <c r="F5985" i="2"/>
  <c r="F5977" i="2"/>
  <c r="F5969" i="2"/>
  <c r="F5961" i="2"/>
  <c r="F5953" i="2"/>
  <c r="F5945" i="2"/>
  <c r="F5937" i="2"/>
  <c r="F5929" i="2"/>
  <c r="F5921" i="2"/>
  <c r="F5913" i="2"/>
  <c r="F5905" i="2"/>
  <c r="F5897" i="2"/>
  <c r="F5889" i="2"/>
  <c r="F5881" i="2"/>
  <c r="F5873" i="2"/>
  <c r="F5865" i="2"/>
  <c r="F5857" i="2"/>
  <c r="F5849" i="2"/>
  <c r="F5841" i="2"/>
  <c r="F5833" i="2"/>
  <c r="F5825" i="2"/>
  <c r="F5817" i="2"/>
  <c r="F5809" i="2"/>
  <c r="F5801" i="2"/>
  <c r="F5793" i="2"/>
  <c r="F5785" i="2"/>
  <c r="F5777" i="2"/>
  <c r="F5769" i="2"/>
  <c r="F5761" i="2"/>
  <c r="F5753" i="2"/>
  <c r="F5745" i="2"/>
  <c r="F5737" i="2"/>
  <c r="F5729" i="2"/>
  <c r="F5721" i="2"/>
  <c r="F5713" i="2"/>
  <c r="F5705" i="2"/>
  <c r="F5697" i="2"/>
  <c r="F5689" i="2"/>
  <c r="F5681" i="2"/>
  <c r="F5673" i="2"/>
  <c r="F5665" i="2"/>
  <c r="F5657" i="2"/>
  <c r="F5649" i="2"/>
  <c r="F5641" i="2"/>
  <c r="F5633" i="2"/>
  <c r="F5625" i="2"/>
  <c r="F5617" i="2"/>
  <c r="F5609" i="2"/>
  <c r="F5601" i="2"/>
  <c r="F5593" i="2"/>
  <c r="F5585" i="2"/>
  <c r="F5577" i="2"/>
  <c r="F5569" i="2"/>
  <c r="F5561" i="2"/>
  <c r="F5553" i="2"/>
  <c r="F5545" i="2"/>
  <c r="F5537" i="2"/>
  <c r="F5529" i="2"/>
  <c r="F5521" i="2"/>
  <c r="F5513" i="2"/>
  <c r="F5505" i="2"/>
  <c r="F5497" i="2"/>
  <c r="F5489" i="2"/>
  <c r="F5481" i="2"/>
  <c r="F5473" i="2"/>
  <c r="F5465" i="2"/>
  <c r="F5457" i="2"/>
  <c r="F5449" i="2"/>
  <c r="F5441" i="2"/>
  <c r="F5433" i="2"/>
  <c r="F5425" i="2"/>
  <c r="F5417" i="2"/>
  <c r="F5409" i="2"/>
  <c r="F5401" i="2"/>
  <c r="F5393" i="2"/>
  <c r="F5385" i="2"/>
  <c r="F5377" i="2"/>
  <c r="F5369" i="2"/>
  <c r="F5361" i="2"/>
  <c r="F5353" i="2"/>
  <c r="F5345" i="2"/>
  <c r="F5337" i="2"/>
  <c r="F5329" i="2"/>
  <c r="F5321" i="2"/>
  <c r="F5313" i="2"/>
  <c r="F5305" i="2"/>
  <c r="F5297" i="2"/>
  <c r="F5289" i="2"/>
  <c r="F5281" i="2"/>
  <c r="F5273" i="2"/>
  <c r="F5265" i="2"/>
  <c r="F5257" i="2"/>
  <c r="F5249" i="2"/>
  <c r="F5241" i="2"/>
  <c r="F5233" i="2"/>
  <c r="F5225" i="2"/>
  <c r="F5217" i="2"/>
  <c r="F5209" i="2"/>
  <c r="F5201" i="2"/>
  <c r="F5193" i="2"/>
  <c r="F5185" i="2"/>
  <c r="F5177" i="2"/>
  <c r="F5169" i="2"/>
  <c r="F5161" i="2"/>
  <c r="F5153" i="2"/>
  <c r="F5145" i="2"/>
  <c r="F5137" i="2"/>
  <c r="F5129" i="2"/>
  <c r="F5121" i="2"/>
  <c r="F5113" i="2"/>
  <c r="F5105" i="2"/>
  <c r="F5097" i="2"/>
  <c r="F5089" i="2"/>
  <c r="F5081" i="2"/>
  <c r="F5073" i="2"/>
  <c r="F5065" i="2"/>
  <c r="F5057" i="2"/>
  <c r="F5049" i="2"/>
  <c r="F5041" i="2"/>
  <c r="F5033" i="2"/>
  <c r="F5025" i="2"/>
  <c r="F5017" i="2"/>
  <c r="F5009" i="2"/>
  <c r="F5001" i="2"/>
  <c r="F4993" i="2"/>
  <c r="F4985" i="2"/>
  <c r="F4977" i="2"/>
  <c r="F4969" i="2"/>
  <c r="F4961" i="2"/>
  <c r="F4953" i="2"/>
  <c r="F4945" i="2"/>
  <c r="F4937" i="2"/>
  <c r="F4929" i="2"/>
  <c r="F4921" i="2"/>
  <c r="F4913" i="2"/>
  <c r="F4905" i="2"/>
  <c r="F4897" i="2"/>
  <c r="F4889" i="2"/>
  <c r="F4881" i="2"/>
  <c r="F4873" i="2"/>
  <c r="F4865" i="2"/>
  <c r="F4857" i="2"/>
  <c r="F4849" i="2"/>
  <c r="F4841" i="2"/>
  <c r="F4833" i="2"/>
  <c r="F4825" i="2"/>
  <c r="F4817" i="2"/>
  <c r="F4809" i="2"/>
  <c r="F4801" i="2"/>
  <c r="F4793" i="2"/>
  <c r="F4785" i="2"/>
  <c r="F4777" i="2"/>
  <c r="F4769" i="2"/>
  <c r="F4761" i="2"/>
  <c r="F4753" i="2"/>
  <c r="F4745" i="2"/>
  <c r="F4737" i="2"/>
  <c r="F4729" i="2"/>
  <c r="F4721" i="2"/>
  <c r="F4713" i="2"/>
  <c r="F4705" i="2"/>
  <c r="F4697" i="2"/>
  <c r="F4689" i="2"/>
  <c r="F4681" i="2"/>
  <c r="F4673" i="2"/>
  <c r="F4665" i="2"/>
  <c r="F4657" i="2"/>
  <c r="F4649" i="2"/>
  <c r="F4641" i="2"/>
  <c r="F4633" i="2"/>
  <c r="F4625" i="2"/>
  <c r="F4617" i="2"/>
  <c r="F4609" i="2"/>
  <c r="F4601" i="2"/>
  <c r="F4593" i="2"/>
  <c r="F4585" i="2"/>
  <c r="F4577" i="2"/>
  <c r="F4569" i="2"/>
  <c r="F4561" i="2"/>
  <c r="F4553" i="2"/>
  <c r="F4545" i="2"/>
  <c r="F4537" i="2"/>
  <c r="F4529" i="2"/>
  <c r="F4521" i="2"/>
  <c r="F4513" i="2"/>
  <c r="F4505" i="2"/>
  <c r="F4497" i="2"/>
  <c r="F4489" i="2"/>
  <c r="F4481" i="2"/>
  <c r="F4473" i="2"/>
  <c r="F4465" i="2"/>
  <c r="F4457" i="2"/>
  <c r="F4449" i="2"/>
  <c r="F4441" i="2"/>
  <c r="F4433" i="2"/>
  <c r="F4425" i="2"/>
  <c r="F4417" i="2"/>
  <c r="F4409" i="2"/>
  <c r="F4401" i="2"/>
  <c r="F4393" i="2"/>
  <c r="F4385" i="2"/>
  <c r="F4377" i="2"/>
  <c r="F4369" i="2"/>
  <c r="F4361" i="2"/>
  <c r="F4353" i="2"/>
  <c r="F4345" i="2"/>
  <c r="F4337" i="2"/>
  <c r="F4329" i="2"/>
  <c r="F4321" i="2"/>
  <c r="F4313" i="2"/>
  <c r="F4305" i="2"/>
  <c r="F4297" i="2"/>
  <c r="F4289" i="2"/>
  <c r="F4281" i="2"/>
  <c r="F4273" i="2"/>
  <c r="F4265" i="2"/>
  <c r="F4257" i="2"/>
  <c r="F4249" i="2"/>
  <c r="F4241" i="2"/>
  <c r="F4233" i="2"/>
  <c r="F4225" i="2"/>
  <c r="F4217" i="2"/>
  <c r="F4209" i="2"/>
  <c r="F4201" i="2"/>
  <c r="F4193" i="2"/>
  <c r="F4185" i="2"/>
  <c r="F4177" i="2"/>
  <c r="F4169" i="2"/>
  <c r="F4161" i="2"/>
  <c r="F4153" i="2"/>
  <c r="F4145" i="2"/>
  <c r="F4137" i="2"/>
  <c r="F4129" i="2"/>
  <c r="F4121" i="2"/>
  <c r="F4113" i="2"/>
  <c r="F4105" i="2"/>
  <c r="F4097" i="2"/>
  <c r="F4089" i="2"/>
  <c r="F4081" i="2"/>
  <c r="F4073" i="2"/>
  <c r="F4065" i="2"/>
  <c r="F4057" i="2"/>
  <c r="F4049" i="2"/>
  <c r="F4041" i="2"/>
  <c r="F4033" i="2"/>
  <c r="F4025" i="2"/>
  <c r="F4017" i="2"/>
  <c r="F4009" i="2"/>
  <c r="F4001" i="2"/>
  <c r="F3993" i="2"/>
  <c r="F3985" i="2"/>
  <c r="F3977" i="2"/>
  <c r="F3969" i="2"/>
  <c r="F3961" i="2"/>
  <c r="F3953" i="2"/>
  <c r="F3945" i="2"/>
  <c r="F3937" i="2"/>
  <c r="F3929" i="2"/>
  <c r="F3921" i="2"/>
  <c r="F3913" i="2"/>
  <c r="F3905" i="2"/>
  <c r="F3897" i="2"/>
  <c r="F3889" i="2"/>
  <c r="F3881" i="2"/>
  <c r="F3873" i="2"/>
  <c r="F3865" i="2"/>
  <c r="F3857" i="2"/>
  <c r="F3849" i="2"/>
  <c r="F3841" i="2"/>
  <c r="F3833" i="2"/>
  <c r="F3825" i="2"/>
  <c r="F3817" i="2"/>
  <c r="F3809" i="2"/>
  <c r="F3801" i="2"/>
  <c r="F3793" i="2"/>
  <c r="F3785" i="2"/>
  <c r="F3777" i="2"/>
  <c r="F3769" i="2"/>
  <c r="F3761" i="2"/>
  <c r="F3753" i="2"/>
  <c r="F3745" i="2"/>
  <c r="F3737" i="2"/>
  <c r="F3729" i="2"/>
  <c r="F3721" i="2"/>
  <c r="F3713" i="2"/>
  <c r="F3705" i="2"/>
  <c r="F3697" i="2"/>
  <c r="F3689" i="2"/>
  <c r="F3681" i="2"/>
  <c r="F3673" i="2"/>
  <c r="F3665" i="2"/>
  <c r="F3657" i="2"/>
  <c r="F3649" i="2"/>
  <c r="F3641" i="2"/>
  <c r="F3633" i="2"/>
  <c r="F3625" i="2"/>
  <c r="F3617" i="2"/>
  <c r="F3609" i="2"/>
  <c r="F3601" i="2"/>
  <c r="F3593" i="2"/>
  <c r="F3585" i="2"/>
  <c r="F3577" i="2"/>
  <c r="F3569" i="2"/>
  <c r="F3561" i="2"/>
  <c r="F3553" i="2"/>
  <c r="F3545" i="2"/>
  <c r="F3537" i="2"/>
  <c r="F3529" i="2"/>
  <c r="F3521" i="2"/>
  <c r="F3513" i="2"/>
  <c r="F3505" i="2"/>
  <c r="F3497" i="2"/>
  <c r="F3489" i="2"/>
  <c r="F3481" i="2"/>
  <c r="F3473" i="2"/>
  <c r="F3465" i="2"/>
  <c r="F3457" i="2"/>
  <c r="F3449" i="2"/>
  <c r="F3441" i="2"/>
  <c r="F3433" i="2"/>
  <c r="F3425" i="2"/>
  <c r="F3417" i="2"/>
  <c r="F3409" i="2"/>
  <c r="F3401" i="2"/>
  <c r="F3393" i="2"/>
  <c r="F3385" i="2"/>
  <c r="F3377" i="2"/>
  <c r="F3369" i="2"/>
  <c r="F3361" i="2"/>
  <c r="F3353" i="2"/>
  <c r="F3345" i="2"/>
  <c r="F3337" i="2"/>
  <c r="F3329" i="2"/>
  <c r="F3321" i="2"/>
  <c r="F3313" i="2"/>
  <c r="F3305" i="2"/>
  <c r="F3297" i="2"/>
  <c r="F3289" i="2"/>
  <c r="F3281" i="2"/>
  <c r="F3273" i="2"/>
  <c r="F3265" i="2"/>
  <c r="F3257" i="2"/>
  <c r="F3249" i="2"/>
  <c r="F3241" i="2"/>
  <c r="F3233" i="2"/>
  <c r="F3225" i="2"/>
  <c r="F3217" i="2"/>
  <c r="F3209" i="2"/>
  <c r="F3201" i="2"/>
  <c r="F3193" i="2"/>
  <c r="F3185" i="2"/>
  <c r="F3177" i="2"/>
  <c r="F3169" i="2"/>
  <c r="F3161" i="2"/>
  <c r="F3153" i="2"/>
  <c r="F3145" i="2"/>
  <c r="F3137" i="2"/>
  <c r="F3129" i="2"/>
  <c r="F3121" i="2"/>
  <c r="F3113" i="2"/>
  <c r="F3105" i="2"/>
  <c r="F3097" i="2"/>
  <c r="F3089" i="2"/>
  <c r="F3081" i="2"/>
  <c r="F3073" i="2"/>
  <c r="F3065" i="2"/>
  <c r="F3057" i="2"/>
  <c r="F3049" i="2"/>
  <c r="F3041" i="2"/>
  <c r="F3033" i="2"/>
  <c r="F3025" i="2"/>
  <c r="F3017" i="2"/>
  <c r="F3009" i="2"/>
  <c r="F3001" i="2"/>
  <c r="F2993" i="2"/>
  <c r="F2985" i="2"/>
  <c r="F2977" i="2"/>
  <c r="F2969" i="2"/>
  <c r="F2961" i="2"/>
  <c r="F2953" i="2"/>
  <c r="F2945" i="2"/>
  <c r="F2937" i="2"/>
  <c r="F2929" i="2"/>
  <c r="F2921" i="2"/>
  <c r="F2913" i="2"/>
  <c r="F2905" i="2"/>
  <c r="F2897" i="2"/>
  <c r="F2889" i="2"/>
  <c r="F2881" i="2"/>
  <c r="F2873" i="2"/>
  <c r="F2865" i="2"/>
  <c r="F2857" i="2"/>
  <c r="F2849" i="2"/>
  <c r="F2841" i="2"/>
  <c r="F2833" i="2"/>
  <c r="F2825" i="2"/>
  <c r="F2817" i="2"/>
  <c r="F2809" i="2"/>
  <c r="F2801" i="2"/>
  <c r="F2793" i="2"/>
  <c r="F2785" i="2"/>
  <c r="F2777" i="2"/>
  <c r="F2769" i="2"/>
  <c r="F2761" i="2"/>
  <c r="F2753" i="2"/>
  <c r="F2745" i="2"/>
  <c r="F2737" i="2"/>
  <c r="F2729" i="2"/>
  <c r="F2721" i="2"/>
  <c r="F2713" i="2"/>
  <c r="F2705" i="2"/>
  <c r="F2697" i="2"/>
  <c r="F2689" i="2"/>
  <c r="F2681" i="2"/>
  <c r="F2673" i="2"/>
  <c r="F2665" i="2"/>
  <c r="F2657" i="2"/>
  <c r="F2649" i="2"/>
  <c r="F2641" i="2"/>
  <c r="F2633" i="2"/>
  <c r="F2625" i="2"/>
  <c r="F2617" i="2"/>
  <c r="F2609" i="2"/>
  <c r="F2601" i="2"/>
  <c r="F2593" i="2"/>
  <c r="F2585" i="2"/>
  <c r="F2577" i="2"/>
  <c r="F2569" i="2"/>
  <c r="F2561" i="2"/>
  <c r="F2553" i="2"/>
  <c r="F2545" i="2"/>
  <c r="F2537" i="2"/>
  <c r="F2529" i="2"/>
  <c r="F2521" i="2"/>
  <c r="F2513" i="2"/>
  <c r="F2505" i="2"/>
  <c r="F2497" i="2"/>
  <c r="F2489" i="2"/>
  <c r="F2481" i="2"/>
  <c r="F2473" i="2"/>
  <c r="F2465" i="2"/>
  <c r="F2457" i="2"/>
  <c r="F2449" i="2"/>
  <c r="F2441" i="2"/>
  <c r="F2433" i="2"/>
  <c r="F2425" i="2"/>
  <c r="F2417" i="2"/>
  <c r="F2409" i="2"/>
  <c r="F2401" i="2"/>
  <c r="F2393" i="2"/>
  <c r="F2385" i="2"/>
  <c r="F2377" i="2"/>
  <c r="F2369" i="2"/>
  <c r="F2361" i="2"/>
  <c r="F2353" i="2"/>
  <c r="F2345" i="2"/>
  <c r="F2337" i="2"/>
  <c r="F2329" i="2"/>
  <c r="F2321" i="2"/>
  <c r="F2313" i="2"/>
  <c r="F2305" i="2"/>
  <c r="F2297" i="2"/>
  <c r="F2289" i="2"/>
  <c r="F2281" i="2"/>
  <c r="F2273" i="2"/>
  <c r="F2265" i="2"/>
  <c r="F2257" i="2"/>
  <c r="F2249" i="2"/>
  <c r="F2241" i="2"/>
  <c r="F2233" i="2"/>
  <c r="F2225" i="2"/>
  <c r="F2217" i="2"/>
  <c r="F2209" i="2"/>
  <c r="F2201" i="2"/>
  <c r="F2193" i="2"/>
  <c r="F2185" i="2"/>
  <c r="F2177" i="2"/>
  <c r="F2169" i="2"/>
  <c r="F2161" i="2"/>
  <c r="F2153" i="2"/>
  <c r="F2145" i="2"/>
  <c r="F2137" i="2"/>
  <c r="F2129" i="2"/>
  <c r="F2121" i="2"/>
  <c r="F2113" i="2"/>
  <c r="F2105" i="2"/>
  <c r="F2097" i="2"/>
  <c r="F2089" i="2"/>
  <c r="F2081" i="2"/>
  <c r="F2073" i="2"/>
  <c r="F2065" i="2"/>
  <c r="F2057" i="2"/>
  <c r="F2049" i="2"/>
  <c r="F2041" i="2"/>
  <c r="F2033" i="2"/>
  <c r="F2025" i="2"/>
  <c r="F2017" i="2"/>
  <c r="F2009" i="2"/>
  <c r="F2001" i="2"/>
  <c r="F1993" i="2"/>
  <c r="F1985" i="2"/>
  <c r="F1977" i="2"/>
  <c r="F1969" i="2"/>
  <c r="F1961" i="2"/>
  <c r="F1953" i="2"/>
  <c r="F1945" i="2"/>
  <c r="F1937" i="2"/>
  <c r="F1929" i="2"/>
  <c r="F1921" i="2"/>
  <c r="F1913" i="2"/>
  <c r="F1905" i="2"/>
  <c r="F1897" i="2"/>
  <c r="F1889" i="2"/>
  <c r="F1881" i="2"/>
  <c r="F1873" i="2"/>
  <c r="F1865" i="2"/>
  <c r="F1857" i="2"/>
  <c r="F1849" i="2"/>
  <c r="F1841" i="2"/>
  <c r="F1833" i="2"/>
  <c r="F1825" i="2"/>
  <c r="F1817" i="2"/>
  <c r="F1809" i="2"/>
  <c r="F1801" i="2"/>
  <c r="F1793" i="2"/>
  <c r="F1785" i="2"/>
  <c r="F1777" i="2"/>
  <c r="F1769" i="2"/>
  <c r="F1761" i="2"/>
  <c r="F1753" i="2"/>
  <c r="F1745" i="2"/>
  <c r="F1737" i="2"/>
  <c r="F1729" i="2"/>
  <c r="F1721" i="2"/>
  <c r="F1713" i="2"/>
  <c r="F1705" i="2"/>
  <c r="F1697" i="2"/>
  <c r="F1689" i="2"/>
  <c r="F1681" i="2"/>
  <c r="F1673" i="2"/>
  <c r="F1665" i="2"/>
  <c r="F1657" i="2"/>
  <c r="F1649" i="2"/>
  <c r="F1641" i="2"/>
  <c r="F1633" i="2"/>
  <c r="F1625" i="2"/>
  <c r="F1617" i="2"/>
  <c r="F1609" i="2"/>
  <c r="F1601" i="2"/>
  <c r="F1593" i="2"/>
  <c r="F1585" i="2"/>
  <c r="F1577" i="2"/>
  <c r="F1569" i="2"/>
  <c r="F1561" i="2"/>
  <c r="F1553" i="2"/>
  <c r="F1545" i="2"/>
  <c r="F1537" i="2"/>
  <c r="F1529" i="2"/>
  <c r="F1521" i="2"/>
  <c r="F1513" i="2"/>
  <c r="F1505" i="2"/>
  <c r="F1497" i="2"/>
  <c r="F1489" i="2"/>
  <c r="F1481" i="2"/>
  <c r="F1473" i="2"/>
  <c r="F1465" i="2"/>
  <c r="F1457" i="2"/>
  <c r="F1449" i="2"/>
  <c r="F1441" i="2"/>
  <c r="F1433" i="2"/>
  <c r="F1425" i="2"/>
  <c r="F1417" i="2"/>
  <c r="F1409" i="2"/>
  <c r="F1401" i="2"/>
  <c r="F1393" i="2"/>
  <c r="F1385" i="2"/>
  <c r="F1377" i="2"/>
  <c r="F1369" i="2"/>
  <c r="F1361" i="2"/>
  <c r="F1353" i="2"/>
  <c r="F1345" i="2"/>
  <c r="F1337" i="2"/>
  <c r="F1329" i="2"/>
  <c r="F1321" i="2"/>
  <c r="F1313" i="2"/>
  <c r="F1305" i="2"/>
  <c r="F1297" i="2"/>
  <c r="F1289" i="2"/>
  <c r="F1281" i="2"/>
  <c r="F1273" i="2"/>
  <c r="F1265" i="2"/>
  <c r="F1257" i="2"/>
  <c r="F1249" i="2"/>
  <c r="F1241" i="2"/>
  <c r="F1233" i="2"/>
  <c r="F1225" i="2"/>
  <c r="F1217" i="2"/>
  <c r="F1209" i="2"/>
  <c r="F1201" i="2"/>
  <c r="F1193" i="2"/>
  <c r="F1185" i="2"/>
  <c r="F1177" i="2"/>
  <c r="F1169" i="2"/>
  <c r="F1161" i="2"/>
  <c r="F1153" i="2"/>
  <c r="F1145" i="2"/>
  <c r="F1137" i="2"/>
  <c r="F1129" i="2"/>
  <c r="F1121" i="2"/>
  <c r="F1113" i="2"/>
  <c r="F1105" i="2"/>
  <c r="F1097" i="2"/>
  <c r="F1089" i="2"/>
  <c r="F1081" i="2"/>
  <c r="F1073" i="2"/>
  <c r="F1065" i="2"/>
  <c r="F1057" i="2"/>
  <c r="F1049" i="2"/>
  <c r="F1041" i="2"/>
  <c r="F1033" i="2"/>
  <c r="F1025" i="2"/>
  <c r="F1017" i="2"/>
  <c r="F1009" i="2"/>
  <c r="F1001" i="2"/>
  <c r="F993" i="2"/>
  <c r="F985" i="2"/>
  <c r="F977" i="2"/>
  <c r="F969" i="2"/>
  <c r="F961" i="2"/>
  <c r="F953" i="2"/>
  <c r="F945" i="2"/>
  <c r="F937" i="2"/>
  <c r="F929" i="2"/>
  <c r="F921" i="2"/>
  <c r="F913" i="2"/>
  <c r="F905" i="2"/>
  <c r="F897" i="2"/>
  <c r="F889" i="2"/>
  <c r="F881" i="2"/>
  <c r="F873" i="2"/>
  <c r="F865" i="2"/>
  <c r="F857" i="2"/>
  <c r="F849" i="2"/>
  <c r="F841" i="2"/>
  <c r="F833" i="2"/>
  <c r="F825" i="2"/>
  <c r="F817" i="2"/>
  <c r="F809" i="2"/>
  <c r="F801" i="2"/>
  <c r="F793" i="2"/>
  <c r="F785" i="2"/>
  <c r="F777" i="2"/>
  <c r="F769" i="2"/>
  <c r="F761" i="2"/>
  <c r="F753" i="2"/>
  <c r="F745" i="2"/>
  <c r="F737" i="2"/>
  <c r="F729" i="2"/>
  <c r="F721" i="2"/>
  <c r="F713" i="2"/>
  <c r="F705" i="2"/>
  <c r="F697" i="2"/>
  <c r="F689" i="2"/>
  <c r="F681" i="2"/>
  <c r="F673" i="2"/>
  <c r="F665" i="2"/>
  <c r="F657" i="2"/>
  <c r="F649" i="2"/>
  <c r="F641" i="2"/>
  <c r="F633" i="2"/>
  <c r="F625" i="2"/>
  <c r="F617" i="2"/>
  <c r="F609" i="2"/>
  <c r="F601" i="2"/>
  <c r="F593" i="2"/>
  <c r="F585" i="2"/>
  <c r="F577" i="2"/>
  <c r="F569" i="2"/>
  <c r="F561" i="2"/>
  <c r="F553" i="2"/>
  <c r="F545" i="2"/>
  <c r="F537" i="2"/>
  <c r="F529" i="2"/>
  <c r="F521" i="2"/>
  <c r="F513" i="2"/>
  <c r="F505" i="2"/>
  <c r="F497" i="2"/>
  <c r="F489" i="2"/>
  <c r="F481" i="2"/>
  <c r="F473" i="2"/>
  <c r="F465" i="2"/>
  <c r="F457" i="2"/>
  <c r="F449" i="2"/>
  <c r="F441" i="2"/>
  <c r="F433" i="2"/>
  <c r="F425" i="2"/>
  <c r="F417" i="2"/>
  <c r="F409" i="2"/>
  <c r="F401" i="2"/>
  <c r="F393" i="2"/>
  <c r="F385" i="2"/>
  <c r="F377" i="2"/>
  <c r="F369" i="2"/>
  <c r="F361" i="2"/>
  <c r="F353" i="2"/>
  <c r="F345" i="2"/>
  <c r="F337" i="2"/>
  <c r="F329" i="2"/>
  <c r="F321" i="2"/>
  <c r="F313" i="2"/>
  <c r="F305" i="2"/>
  <c r="F297" i="2"/>
  <c r="F289" i="2"/>
  <c r="F281" i="2"/>
  <c r="F273" i="2"/>
  <c r="F265" i="2"/>
  <c r="F257" i="2"/>
  <c r="F249" i="2"/>
  <c r="F241" i="2"/>
  <c r="F233" i="2"/>
  <c r="F225" i="2"/>
  <c r="F217" i="2"/>
  <c r="F209" i="2"/>
  <c r="F201" i="2"/>
  <c r="F193" i="2"/>
  <c r="F185" i="2"/>
  <c r="F177" i="2"/>
  <c r="F169" i="2"/>
  <c r="F161" i="2"/>
  <c r="F153" i="2"/>
  <c r="F145" i="2"/>
  <c r="F137" i="2"/>
  <c r="F129" i="2"/>
  <c r="F121" i="2"/>
  <c r="F113" i="2"/>
  <c r="F105" i="2"/>
  <c r="F97" i="2"/>
  <c r="F89" i="2"/>
  <c r="F81" i="2"/>
  <c r="F73" i="2"/>
  <c r="F65" i="2"/>
  <c r="F57" i="2"/>
  <c r="F49" i="2"/>
  <c r="F41" i="2"/>
  <c r="F33" i="2"/>
  <c r="F25" i="2"/>
  <c r="F17" i="2"/>
  <c r="F9" i="2"/>
  <c r="F2" i="2"/>
  <c r="F9994" i="2"/>
  <c r="F9978" i="2"/>
  <c r="F9962" i="2"/>
  <c r="F9946" i="2"/>
  <c r="F9930" i="2"/>
  <c r="F9914" i="2"/>
  <c r="F9898" i="2"/>
  <c r="F9882" i="2"/>
  <c r="F9866" i="2"/>
  <c r="F9850" i="2"/>
  <c r="F9834" i="2"/>
  <c r="F9818" i="2"/>
  <c r="F9802" i="2"/>
  <c r="F9786" i="2"/>
  <c r="F9770" i="2"/>
  <c r="F9754" i="2"/>
  <c r="F9738" i="2"/>
  <c r="F9723" i="2"/>
  <c r="F9709" i="2"/>
  <c r="F9698" i="2"/>
  <c r="F9684" i="2"/>
  <c r="F9670" i="2"/>
  <c r="F9659" i="2"/>
  <c r="F9645" i="2"/>
  <c r="F9634" i="2"/>
  <c r="F9620" i="2"/>
  <c r="F9606" i="2"/>
  <c r="F9595" i="2"/>
  <c r="F9581" i="2"/>
  <c r="F9571" i="2"/>
  <c r="F9561" i="2"/>
  <c r="F9549" i="2"/>
  <c r="F9539" i="2"/>
  <c r="F9529" i="2"/>
  <c r="F9517" i="2"/>
  <c r="F9507" i="2"/>
  <c r="F9497" i="2"/>
  <c r="F9485" i="2"/>
  <c r="F9475" i="2"/>
  <c r="F9466" i="2"/>
  <c r="F9457" i="2"/>
  <c r="F9447" i="2"/>
  <c r="F9438" i="2"/>
  <c r="F9429" i="2"/>
  <c r="F9420" i="2"/>
  <c r="F9411" i="2"/>
  <c r="F9402" i="2"/>
  <c r="F9393" i="2"/>
  <c r="F9383" i="2"/>
  <c r="F9374" i="2"/>
  <c r="F9365" i="2"/>
  <c r="F9356" i="2"/>
  <c r="F9347" i="2"/>
  <c r="F9338" i="2"/>
  <c r="F9329" i="2"/>
  <c r="F9319" i="2"/>
  <c r="F9310" i="2"/>
  <c r="F9301" i="2"/>
  <c r="F9292" i="2"/>
  <c r="F9283" i="2"/>
  <c r="F9274" i="2"/>
  <c r="F9265" i="2"/>
  <c r="F9255" i="2"/>
  <c r="F9246" i="2"/>
  <c r="F9237" i="2"/>
  <c r="F9228" i="2"/>
  <c r="F9219" i="2"/>
  <c r="F9210" i="2"/>
  <c r="F9201" i="2"/>
  <c r="F9191" i="2"/>
  <c r="F9182" i="2"/>
  <c r="F9173" i="2"/>
  <c r="F9164" i="2"/>
  <c r="F9155" i="2"/>
  <c r="F9146" i="2"/>
  <c r="F9137" i="2"/>
  <c r="F9127" i="2"/>
  <c r="F9118" i="2"/>
  <c r="F9109" i="2"/>
  <c r="F9100" i="2"/>
  <c r="F9091" i="2"/>
  <c r="F9082" i="2"/>
  <c r="F9073" i="2"/>
  <c r="F9063" i="2"/>
  <c r="F9054" i="2"/>
  <c r="F9045" i="2"/>
  <c r="F9036" i="2"/>
  <c r="F9027" i="2"/>
  <c r="F9018" i="2"/>
  <c r="F9009" i="2"/>
  <c r="F8999" i="2"/>
  <c r="F8990" i="2"/>
  <c r="F8981" i="2"/>
  <c r="F8972" i="2"/>
  <c r="F8963" i="2"/>
  <c r="F8954" i="2"/>
  <c r="F8945" i="2"/>
  <c r="F8935" i="2"/>
  <c r="F8926" i="2"/>
  <c r="F8917" i="2"/>
  <c r="F8908" i="2"/>
  <c r="F8899" i="2"/>
  <c r="F8890" i="2"/>
  <c r="F8881" i="2"/>
  <c r="F8871" i="2"/>
  <c r="F8862" i="2"/>
  <c r="F8853" i="2"/>
  <c r="F8844" i="2"/>
  <c r="F8835" i="2"/>
  <c r="F8826" i="2"/>
  <c r="F8817" i="2"/>
  <c r="F8807" i="2"/>
  <c r="F8798" i="2"/>
  <c r="F8789" i="2"/>
  <c r="F8780" i="2"/>
  <c r="F8771" i="2"/>
  <c r="F8762" i="2"/>
  <c r="F8753" i="2"/>
  <c r="F8743" i="2"/>
  <c r="F8734" i="2"/>
  <c r="F8725" i="2"/>
  <c r="F8716" i="2"/>
  <c r="F8707" i="2"/>
  <c r="F8698" i="2"/>
  <c r="F8689" i="2"/>
  <c r="F8679" i="2"/>
  <c r="F8670" i="2"/>
  <c r="F8661" i="2"/>
  <c r="F8652" i="2"/>
  <c r="F8643" i="2"/>
  <c r="F8634" i="2"/>
  <c r="F8625" i="2"/>
  <c r="F8616" i="2"/>
  <c r="F8608" i="2"/>
  <c r="F8600" i="2"/>
  <c r="F8592" i="2"/>
  <c r="F8584" i="2"/>
  <c r="F8576" i="2"/>
  <c r="F8568" i="2"/>
  <c r="F8560" i="2"/>
  <c r="F8552" i="2"/>
  <c r="F8544" i="2"/>
  <c r="F8536" i="2"/>
  <c r="F8528" i="2"/>
  <c r="F8520" i="2"/>
  <c r="F8512" i="2"/>
  <c r="F8504" i="2"/>
  <c r="F8496" i="2"/>
  <c r="F8488" i="2"/>
  <c r="F8480" i="2"/>
  <c r="F8472" i="2"/>
  <c r="F8464" i="2"/>
  <c r="F8456" i="2"/>
  <c r="F8448" i="2"/>
  <c r="F8440" i="2"/>
  <c r="F8432" i="2"/>
  <c r="F8424" i="2"/>
  <c r="F8416" i="2"/>
  <c r="F8408" i="2"/>
  <c r="F8400" i="2"/>
  <c r="F8392" i="2"/>
  <c r="F8384" i="2"/>
  <c r="F8376" i="2"/>
  <c r="F8368" i="2"/>
  <c r="F8360" i="2"/>
  <c r="F8352" i="2"/>
  <c r="F8344" i="2"/>
  <c r="F8336" i="2"/>
  <c r="F8328" i="2"/>
  <c r="F8320" i="2"/>
  <c r="F8312" i="2"/>
  <c r="F8304" i="2"/>
  <c r="F8296" i="2"/>
  <c r="F8288" i="2"/>
  <c r="F8280" i="2"/>
  <c r="F8272" i="2"/>
  <c r="F8264" i="2"/>
  <c r="F8256" i="2"/>
  <c r="F8248" i="2"/>
  <c r="F8240" i="2"/>
  <c r="F8232" i="2"/>
  <c r="F8224" i="2"/>
  <c r="F8216" i="2"/>
  <c r="F8208" i="2"/>
  <c r="F8200" i="2"/>
  <c r="F8192" i="2"/>
  <c r="F8184" i="2"/>
  <c r="F8176" i="2"/>
  <c r="F8168" i="2"/>
  <c r="F8160" i="2"/>
  <c r="F8152" i="2"/>
  <c r="F8144" i="2"/>
  <c r="F8136" i="2"/>
  <c r="F8128" i="2"/>
  <c r="F8120" i="2"/>
  <c r="F8112" i="2"/>
  <c r="F8104" i="2"/>
  <c r="F8096" i="2"/>
  <c r="F8088" i="2"/>
  <c r="F8080" i="2"/>
  <c r="F8072" i="2"/>
  <c r="F8064" i="2"/>
  <c r="F8056" i="2"/>
  <c r="F8048" i="2"/>
  <c r="F8040" i="2"/>
  <c r="F8032" i="2"/>
  <c r="F8024" i="2"/>
  <c r="F8016" i="2"/>
  <c r="F8008" i="2"/>
  <c r="F8000" i="2"/>
  <c r="F7992" i="2"/>
  <c r="F7984" i="2"/>
  <c r="F7976" i="2"/>
  <c r="F7968" i="2"/>
  <c r="F7960" i="2"/>
  <c r="F7952" i="2"/>
  <c r="F7944" i="2"/>
  <c r="F7936" i="2"/>
  <c r="F7928" i="2"/>
  <c r="F7920" i="2"/>
  <c r="F7912" i="2"/>
  <c r="F7904" i="2"/>
  <c r="F7896" i="2"/>
  <c r="F7888" i="2"/>
  <c r="F7880" i="2"/>
  <c r="F7872" i="2"/>
  <c r="F7864" i="2"/>
  <c r="F7856" i="2"/>
  <c r="F7848" i="2"/>
  <c r="F7840" i="2"/>
  <c r="F7832" i="2"/>
  <c r="F7824" i="2"/>
  <c r="F7816" i="2"/>
  <c r="F7808" i="2"/>
  <c r="F7800" i="2"/>
  <c r="F7792" i="2"/>
  <c r="F7784" i="2"/>
  <c r="F7776" i="2"/>
  <c r="F7768" i="2"/>
  <c r="F7760" i="2"/>
  <c r="F7752" i="2"/>
  <c r="F7744" i="2"/>
  <c r="F7736" i="2"/>
  <c r="F7728" i="2"/>
  <c r="F7720" i="2"/>
  <c r="F7712" i="2"/>
  <c r="F7704" i="2"/>
  <c r="F7696" i="2"/>
  <c r="F7688" i="2"/>
  <c r="F7680" i="2"/>
  <c r="F7672" i="2"/>
  <c r="F7664" i="2"/>
  <c r="F7656" i="2"/>
  <c r="F7648" i="2"/>
  <c r="F7640" i="2"/>
  <c r="F7632" i="2"/>
  <c r="F7624" i="2"/>
  <c r="F7616" i="2"/>
  <c r="F7608" i="2"/>
  <c r="F7600" i="2"/>
  <c r="F7592" i="2"/>
  <c r="F7584" i="2"/>
  <c r="F7576" i="2"/>
  <c r="F7568" i="2"/>
  <c r="F7560" i="2"/>
  <c r="F7552" i="2"/>
  <c r="F7544" i="2"/>
  <c r="F7536" i="2"/>
  <c r="F7528" i="2"/>
  <c r="F7520" i="2"/>
  <c r="F7512" i="2"/>
  <c r="F7504" i="2"/>
  <c r="F7496" i="2"/>
  <c r="F7488" i="2"/>
  <c r="F7480" i="2"/>
  <c r="F7472" i="2"/>
  <c r="F7464" i="2"/>
  <c r="F7456" i="2"/>
  <c r="F7448" i="2"/>
  <c r="F7440" i="2"/>
  <c r="F7432" i="2"/>
  <c r="F7424" i="2"/>
  <c r="F7416" i="2"/>
  <c r="F7408" i="2"/>
  <c r="F7400" i="2"/>
  <c r="F7392" i="2"/>
  <c r="F7384" i="2"/>
  <c r="F7376" i="2"/>
  <c r="F7368" i="2"/>
  <c r="F7360" i="2"/>
  <c r="F7352" i="2"/>
  <c r="F7344" i="2"/>
  <c r="F7336" i="2"/>
  <c r="F7328" i="2"/>
  <c r="F7320" i="2"/>
  <c r="F7312" i="2"/>
  <c r="F7304" i="2"/>
  <c r="F7296" i="2"/>
  <c r="F7288" i="2"/>
  <c r="F7280" i="2"/>
  <c r="F7272" i="2"/>
  <c r="F7264" i="2"/>
  <c r="F7256" i="2"/>
  <c r="F7248" i="2"/>
  <c r="F7240" i="2"/>
  <c r="F7232" i="2"/>
  <c r="F7224" i="2"/>
  <c r="F7216" i="2"/>
  <c r="F7208" i="2"/>
  <c r="F7200" i="2"/>
  <c r="F7192" i="2"/>
  <c r="F7184" i="2"/>
  <c r="F7176" i="2"/>
  <c r="F7168" i="2"/>
  <c r="F7160" i="2"/>
  <c r="F7152" i="2"/>
  <c r="F7144" i="2"/>
  <c r="F7136" i="2"/>
  <c r="F7128" i="2"/>
  <c r="F7120" i="2"/>
  <c r="F7112" i="2"/>
  <c r="F7104" i="2"/>
  <c r="F7096" i="2"/>
  <c r="F7088" i="2"/>
  <c r="F7080" i="2"/>
  <c r="F7072" i="2"/>
  <c r="F7064" i="2"/>
  <c r="F7056" i="2"/>
  <c r="F7048" i="2"/>
  <c r="F7040" i="2"/>
  <c r="F7032" i="2"/>
  <c r="F7024" i="2"/>
  <c r="F7016" i="2"/>
  <c r="F7008" i="2"/>
  <c r="F7000" i="2"/>
  <c r="F6992" i="2"/>
  <c r="F6984" i="2"/>
  <c r="F6976" i="2"/>
  <c r="F6968" i="2"/>
  <c r="F6960" i="2"/>
  <c r="F6952" i="2"/>
  <c r="F6944" i="2"/>
  <c r="F6936" i="2"/>
  <c r="F6928" i="2"/>
  <c r="F6920" i="2"/>
  <c r="F6912" i="2"/>
  <c r="F6904" i="2"/>
  <c r="F6896" i="2"/>
  <c r="F6888" i="2"/>
  <c r="F6880" i="2"/>
  <c r="F6872" i="2"/>
  <c r="F6864" i="2"/>
  <c r="F6856" i="2"/>
  <c r="F6848" i="2"/>
  <c r="F6840" i="2"/>
  <c r="F6832" i="2"/>
  <c r="F6824" i="2"/>
  <c r="F6816" i="2"/>
  <c r="F6808" i="2"/>
  <c r="F6800" i="2"/>
  <c r="F6792" i="2"/>
  <c r="F6784" i="2"/>
  <c r="F6776" i="2"/>
  <c r="F6768" i="2"/>
  <c r="F6760" i="2"/>
  <c r="F6752" i="2"/>
  <c r="F6744" i="2"/>
  <c r="F6736" i="2"/>
  <c r="F6728" i="2"/>
  <c r="F6720" i="2"/>
  <c r="F6712" i="2"/>
  <c r="F6704" i="2"/>
  <c r="F6696" i="2"/>
  <c r="F6688" i="2"/>
  <c r="F6680" i="2"/>
  <c r="F6672" i="2"/>
  <c r="F6664" i="2"/>
  <c r="F6656" i="2"/>
  <c r="F6648" i="2"/>
  <c r="F6640" i="2"/>
  <c r="F6632" i="2"/>
  <c r="F6624" i="2"/>
  <c r="F6616" i="2"/>
  <c r="F6608" i="2"/>
  <c r="F6600" i="2"/>
  <c r="F6592" i="2"/>
  <c r="F6584" i="2"/>
  <c r="F6576" i="2"/>
  <c r="F6568" i="2"/>
  <c r="F6560" i="2"/>
  <c r="F6552" i="2"/>
  <c r="F6544" i="2"/>
  <c r="F6536" i="2"/>
  <c r="F6528" i="2"/>
  <c r="F6520" i="2"/>
  <c r="F6512" i="2"/>
  <c r="F6504" i="2"/>
  <c r="F6496" i="2"/>
  <c r="F6488" i="2"/>
  <c r="F6480" i="2"/>
  <c r="F6472" i="2"/>
  <c r="F6464" i="2"/>
  <c r="F6456" i="2"/>
  <c r="F6448" i="2"/>
  <c r="F6440" i="2"/>
  <c r="F6432" i="2"/>
  <c r="F6424" i="2"/>
  <c r="F6416" i="2"/>
  <c r="F6408" i="2"/>
  <c r="F6400" i="2"/>
  <c r="F6392" i="2"/>
  <c r="F6384" i="2"/>
  <c r="F6376" i="2"/>
  <c r="F6368" i="2"/>
  <c r="F6360" i="2"/>
  <c r="F6352" i="2"/>
  <c r="F6344" i="2"/>
  <c r="F6336" i="2"/>
  <c r="F6328" i="2"/>
  <c r="F6320" i="2"/>
  <c r="F6312" i="2"/>
  <c r="F6304" i="2"/>
  <c r="F6296" i="2"/>
  <c r="F6288" i="2"/>
  <c r="F6280" i="2"/>
  <c r="F6272" i="2"/>
  <c r="F6264" i="2"/>
  <c r="F6256" i="2"/>
  <c r="F6248" i="2"/>
  <c r="F6240" i="2"/>
  <c r="F6232" i="2"/>
  <c r="F6224" i="2"/>
  <c r="F6216" i="2"/>
  <c r="F6208" i="2"/>
  <c r="F6200" i="2"/>
  <c r="F6192" i="2"/>
  <c r="F6184" i="2"/>
  <c r="F6176" i="2"/>
  <c r="F6168" i="2"/>
  <c r="F6160" i="2"/>
  <c r="F6152" i="2"/>
  <c r="F6144" i="2"/>
  <c r="F6136" i="2"/>
  <c r="F6128" i="2"/>
  <c r="F6120" i="2"/>
  <c r="F6112" i="2"/>
  <c r="F6104" i="2"/>
  <c r="F6096" i="2"/>
  <c r="F6088" i="2"/>
  <c r="F6080" i="2"/>
  <c r="F6072" i="2"/>
  <c r="F6064" i="2"/>
  <c r="F6056" i="2"/>
  <c r="F6048" i="2"/>
  <c r="F6040" i="2"/>
  <c r="F6032" i="2"/>
  <c r="F6024" i="2"/>
  <c r="F6016" i="2"/>
  <c r="F6008" i="2"/>
  <c r="F6000" i="2"/>
  <c r="F5992" i="2"/>
  <c r="F5984" i="2"/>
  <c r="F5976" i="2"/>
  <c r="F5968" i="2"/>
  <c r="F5960" i="2"/>
  <c r="F5952" i="2"/>
  <c r="F5944" i="2"/>
  <c r="F5936" i="2"/>
  <c r="F5928" i="2"/>
  <c r="F5920" i="2"/>
  <c r="F5912" i="2"/>
  <c r="F5904" i="2"/>
  <c r="F5896" i="2"/>
  <c r="F5888" i="2"/>
  <c r="F5880" i="2"/>
  <c r="F5872" i="2"/>
  <c r="F5864" i="2"/>
  <c r="F5856" i="2"/>
  <c r="F5848" i="2"/>
  <c r="F5840" i="2"/>
  <c r="F5832" i="2"/>
  <c r="F5824" i="2"/>
  <c r="F5816" i="2"/>
  <c r="F5808" i="2"/>
  <c r="F5800" i="2"/>
  <c r="F5792" i="2"/>
  <c r="F5784" i="2"/>
  <c r="F5776" i="2"/>
  <c r="F5768" i="2"/>
  <c r="F5760" i="2"/>
  <c r="F5752" i="2"/>
  <c r="F5744" i="2"/>
  <c r="F5736" i="2"/>
  <c r="F5728" i="2"/>
  <c r="F5720" i="2"/>
  <c r="F5712" i="2"/>
  <c r="F5704" i="2"/>
  <c r="F5696" i="2"/>
  <c r="F5688" i="2"/>
  <c r="F5680" i="2"/>
  <c r="F5672" i="2"/>
  <c r="F5664" i="2"/>
  <c r="F5656" i="2"/>
  <c r="F5648" i="2"/>
  <c r="F5640" i="2"/>
  <c r="F5632" i="2"/>
  <c r="F5624" i="2"/>
  <c r="F5616" i="2"/>
  <c r="F5608" i="2"/>
  <c r="F5600" i="2"/>
  <c r="F5592" i="2"/>
  <c r="F5584" i="2"/>
  <c r="F5576" i="2"/>
  <c r="F5568" i="2"/>
  <c r="F5560" i="2"/>
  <c r="F5552" i="2"/>
  <c r="F5544" i="2"/>
  <c r="F5536" i="2"/>
  <c r="F5528" i="2"/>
  <c r="F5520" i="2"/>
  <c r="F5512" i="2"/>
  <c r="F5504" i="2"/>
  <c r="F5496" i="2"/>
  <c r="F5488" i="2"/>
  <c r="F5480" i="2"/>
  <c r="F5472" i="2"/>
  <c r="F5464" i="2"/>
  <c r="F5456" i="2"/>
  <c r="F5448" i="2"/>
  <c r="F5440" i="2"/>
  <c r="F5432" i="2"/>
  <c r="F5424" i="2"/>
  <c r="F5416" i="2"/>
  <c r="F5408" i="2"/>
  <c r="F5400" i="2"/>
  <c r="F5392" i="2"/>
  <c r="F5384" i="2"/>
  <c r="F5376" i="2"/>
  <c r="F5368" i="2"/>
  <c r="F5360" i="2"/>
  <c r="F5352" i="2"/>
  <c r="F5344" i="2"/>
  <c r="F5336" i="2"/>
  <c r="F5328" i="2"/>
  <c r="F5320" i="2"/>
  <c r="F5312" i="2"/>
  <c r="F5304" i="2"/>
  <c r="F5296" i="2"/>
  <c r="F5288" i="2"/>
  <c r="F5280" i="2"/>
  <c r="F5272" i="2"/>
  <c r="F5264" i="2"/>
  <c r="F5256" i="2"/>
  <c r="F5248" i="2"/>
  <c r="F5240" i="2"/>
  <c r="F5232" i="2"/>
  <c r="F5224" i="2"/>
  <c r="F5216" i="2"/>
  <c r="F5208" i="2"/>
  <c r="F5200" i="2"/>
  <c r="F5192" i="2"/>
  <c r="F5184" i="2"/>
  <c r="F5176" i="2"/>
  <c r="F5168" i="2"/>
  <c r="F5160" i="2"/>
  <c r="F5152" i="2"/>
  <c r="F5144" i="2"/>
  <c r="F5136" i="2"/>
  <c r="F5128" i="2"/>
  <c r="F5120" i="2"/>
  <c r="F5112" i="2"/>
  <c r="F5104" i="2"/>
  <c r="F5096" i="2"/>
  <c r="F5088" i="2"/>
  <c r="F5080" i="2"/>
  <c r="F5072" i="2"/>
  <c r="F5064" i="2"/>
  <c r="F5056" i="2"/>
  <c r="F5048" i="2"/>
  <c r="F5040" i="2"/>
  <c r="F5032" i="2"/>
  <c r="F5024" i="2"/>
  <c r="F5016" i="2"/>
  <c r="F5008" i="2"/>
  <c r="F5000" i="2"/>
  <c r="F4992" i="2"/>
  <c r="F4984" i="2"/>
  <c r="F4976" i="2"/>
  <c r="F4968" i="2"/>
  <c r="F4960" i="2"/>
  <c r="F4952" i="2"/>
  <c r="F4944" i="2"/>
  <c r="F4936" i="2"/>
  <c r="F4928" i="2"/>
  <c r="F4920" i="2"/>
  <c r="F4912" i="2"/>
  <c r="F4904" i="2"/>
  <c r="F4896" i="2"/>
  <c r="F4888" i="2"/>
  <c r="F4880" i="2"/>
  <c r="F4872" i="2"/>
  <c r="F4864" i="2"/>
  <c r="F4856" i="2"/>
  <c r="F4848" i="2"/>
  <c r="F4840" i="2"/>
  <c r="F4832" i="2"/>
  <c r="F4824" i="2"/>
  <c r="F4816" i="2"/>
  <c r="F4808" i="2"/>
  <c r="F4800" i="2"/>
  <c r="F4792" i="2"/>
  <c r="F4784" i="2"/>
  <c r="F4776" i="2"/>
  <c r="F4768" i="2"/>
  <c r="F4760" i="2"/>
  <c r="F4752" i="2"/>
  <c r="F4744" i="2"/>
  <c r="F4736" i="2"/>
  <c r="F4728" i="2"/>
  <c r="F4720" i="2"/>
  <c r="F4712" i="2"/>
  <c r="F4704" i="2"/>
  <c r="F4696" i="2"/>
  <c r="F4688" i="2"/>
  <c r="F4680" i="2"/>
  <c r="F4672" i="2"/>
  <c r="F4664" i="2"/>
  <c r="F4656" i="2"/>
  <c r="F4648" i="2"/>
  <c r="F4640" i="2"/>
  <c r="F4632" i="2"/>
  <c r="F4624" i="2"/>
  <c r="F4616" i="2"/>
  <c r="F4608" i="2"/>
  <c r="F4600" i="2"/>
  <c r="F4592" i="2"/>
  <c r="F4584" i="2"/>
  <c r="F4576" i="2"/>
  <c r="F4568" i="2"/>
  <c r="F4560" i="2"/>
  <c r="F4552" i="2"/>
  <c r="F4544" i="2"/>
  <c r="F4536" i="2"/>
  <c r="F4528" i="2"/>
  <c r="F4520" i="2"/>
  <c r="F4512" i="2"/>
  <c r="F4504" i="2"/>
  <c r="F4496" i="2"/>
  <c r="F4488" i="2"/>
  <c r="F4480" i="2"/>
  <c r="F4472" i="2"/>
  <c r="F4464" i="2"/>
  <c r="F4456" i="2"/>
  <c r="F4448" i="2"/>
  <c r="F4440" i="2"/>
  <c r="F4432" i="2"/>
  <c r="F4424" i="2"/>
  <c r="F4416" i="2"/>
  <c r="F4408" i="2"/>
  <c r="F4400" i="2"/>
  <c r="F4392" i="2"/>
  <c r="F4384" i="2"/>
  <c r="F4376" i="2"/>
  <c r="F4368" i="2"/>
  <c r="F4360" i="2"/>
  <c r="F4352" i="2"/>
  <c r="F4344" i="2"/>
  <c r="F4336" i="2"/>
  <c r="F4328" i="2"/>
  <c r="F4320" i="2"/>
  <c r="F4312" i="2"/>
  <c r="F4304" i="2"/>
  <c r="F4296" i="2"/>
  <c r="F4288" i="2"/>
  <c r="F4280" i="2"/>
  <c r="F4272" i="2"/>
  <c r="F4264" i="2"/>
  <c r="F4256" i="2"/>
  <c r="F4248" i="2"/>
  <c r="F4240" i="2"/>
  <c r="F4232" i="2"/>
  <c r="F4224" i="2"/>
  <c r="F4216" i="2"/>
  <c r="F4208" i="2"/>
  <c r="F4200" i="2"/>
  <c r="F4192" i="2"/>
  <c r="F4184" i="2"/>
  <c r="F4176" i="2"/>
  <c r="F4168" i="2"/>
  <c r="F4160" i="2"/>
  <c r="F4152" i="2"/>
  <c r="F4144" i="2"/>
  <c r="F4136" i="2"/>
  <c r="F4128" i="2"/>
  <c r="F4120" i="2"/>
  <c r="F4112" i="2"/>
  <c r="F4104" i="2"/>
  <c r="F4096" i="2"/>
  <c r="F4088" i="2"/>
  <c r="F4080" i="2"/>
  <c r="F4072" i="2"/>
  <c r="F4064" i="2"/>
  <c r="F4056" i="2"/>
  <c r="F4048" i="2"/>
  <c r="F4040" i="2"/>
  <c r="F4032" i="2"/>
  <c r="F4024" i="2"/>
  <c r="F4016" i="2"/>
  <c r="F4008" i="2"/>
  <c r="F4000" i="2"/>
  <c r="F3992" i="2"/>
  <c r="F3984" i="2"/>
  <c r="F3976" i="2"/>
  <c r="F3968" i="2"/>
  <c r="F3960" i="2"/>
  <c r="F3952" i="2"/>
  <c r="F3944" i="2"/>
  <c r="F3936" i="2"/>
  <c r="F3928" i="2"/>
  <c r="F3920" i="2"/>
  <c r="F3912" i="2"/>
  <c r="F3904" i="2"/>
  <c r="F3896" i="2"/>
  <c r="F3888" i="2"/>
  <c r="F3880" i="2"/>
  <c r="F3872" i="2"/>
  <c r="F3864" i="2"/>
  <c r="F3856" i="2"/>
  <c r="F3848" i="2"/>
  <c r="F3840" i="2"/>
  <c r="F3832" i="2"/>
  <c r="F3824" i="2"/>
  <c r="F3816" i="2"/>
  <c r="F3808" i="2"/>
  <c r="F3800" i="2"/>
  <c r="F3792" i="2"/>
  <c r="F3784" i="2"/>
  <c r="F3776" i="2"/>
  <c r="F3768" i="2"/>
  <c r="F3760" i="2"/>
  <c r="F3752" i="2"/>
  <c r="F3744" i="2"/>
  <c r="F3736" i="2"/>
  <c r="F3728" i="2"/>
  <c r="F3720" i="2"/>
  <c r="F3712" i="2"/>
  <c r="F3704" i="2"/>
  <c r="F3696" i="2"/>
  <c r="F3688" i="2"/>
  <c r="F3680" i="2"/>
  <c r="F3672" i="2"/>
  <c r="F3664" i="2"/>
  <c r="F3656" i="2"/>
  <c r="F3648" i="2"/>
  <c r="F3640" i="2"/>
  <c r="F3632" i="2"/>
  <c r="F3624" i="2"/>
  <c r="F3616" i="2"/>
  <c r="F3608" i="2"/>
  <c r="F3600" i="2"/>
  <c r="F3592" i="2"/>
  <c r="F3584" i="2"/>
  <c r="F3576" i="2"/>
  <c r="F3568" i="2"/>
  <c r="F3560" i="2"/>
  <c r="F3552" i="2"/>
  <c r="F3544" i="2"/>
  <c r="F3536" i="2"/>
  <c r="F3528" i="2"/>
  <c r="F3520" i="2"/>
  <c r="F3512" i="2"/>
  <c r="F3504" i="2"/>
  <c r="F3496" i="2"/>
  <c r="F3488" i="2"/>
  <c r="F3480" i="2"/>
  <c r="F3472" i="2"/>
  <c r="F3464" i="2"/>
  <c r="F3456" i="2"/>
  <c r="F3448" i="2"/>
  <c r="F3440" i="2"/>
  <c r="F3432" i="2"/>
  <c r="F3424" i="2"/>
  <c r="F3416" i="2"/>
  <c r="F3408" i="2"/>
  <c r="F3400" i="2"/>
  <c r="F3392" i="2"/>
  <c r="F3384" i="2"/>
  <c r="F3376" i="2"/>
  <c r="F3368" i="2"/>
  <c r="F3360" i="2"/>
  <c r="F3352" i="2"/>
  <c r="F3344" i="2"/>
  <c r="F3336" i="2"/>
  <c r="F3328" i="2"/>
  <c r="F3320" i="2"/>
  <c r="F3312" i="2"/>
  <c r="F3304" i="2"/>
  <c r="F3296" i="2"/>
  <c r="F3288" i="2"/>
  <c r="F3280" i="2"/>
  <c r="F3272" i="2"/>
  <c r="F3264" i="2"/>
  <c r="F3256" i="2"/>
  <c r="F3248" i="2"/>
  <c r="F3240" i="2"/>
  <c r="F3232" i="2"/>
  <c r="F3224" i="2"/>
  <c r="F3216" i="2"/>
  <c r="F3208" i="2"/>
  <c r="F3200" i="2"/>
  <c r="F3192" i="2"/>
  <c r="F3184" i="2"/>
  <c r="F3176" i="2"/>
  <c r="F3168" i="2"/>
  <c r="F3160" i="2"/>
  <c r="F3152" i="2"/>
  <c r="F3144" i="2"/>
  <c r="F3136" i="2"/>
  <c r="F3128" i="2"/>
  <c r="F3120" i="2"/>
  <c r="F3112" i="2"/>
  <c r="F3104" i="2"/>
  <c r="F3096" i="2"/>
  <c r="F3088" i="2"/>
  <c r="F3080" i="2"/>
  <c r="F3072" i="2"/>
  <c r="F3064" i="2"/>
  <c r="F3056" i="2"/>
  <c r="F3048" i="2"/>
  <c r="F3040" i="2"/>
  <c r="F3032" i="2"/>
  <c r="F3024" i="2"/>
  <c r="F3016" i="2"/>
  <c r="F3008" i="2"/>
  <c r="F3000" i="2"/>
  <c r="F2992" i="2"/>
  <c r="F2984" i="2"/>
  <c r="F2976" i="2"/>
  <c r="F2968" i="2"/>
  <c r="F2960" i="2"/>
  <c r="F2952" i="2"/>
  <c r="F2944" i="2"/>
  <c r="F2936" i="2"/>
  <c r="F2928" i="2"/>
  <c r="F2920" i="2"/>
  <c r="F2912" i="2"/>
  <c r="F2904" i="2"/>
  <c r="F2896" i="2"/>
  <c r="F2888" i="2"/>
  <c r="F2880" i="2"/>
  <c r="F2872" i="2"/>
  <c r="F2864" i="2"/>
  <c r="F2856" i="2"/>
  <c r="F2848" i="2"/>
  <c r="F2840" i="2"/>
  <c r="F2832" i="2"/>
  <c r="F2824" i="2"/>
  <c r="F2816" i="2"/>
  <c r="F2808" i="2"/>
  <c r="F2800" i="2"/>
  <c r="F2792" i="2"/>
  <c r="F2784" i="2"/>
  <c r="F2776" i="2"/>
  <c r="F2768" i="2"/>
  <c r="F2760" i="2"/>
  <c r="F2752" i="2"/>
  <c r="F2744" i="2"/>
  <c r="F2736" i="2"/>
  <c r="F2728" i="2"/>
  <c r="F2720" i="2"/>
  <c r="F2712" i="2"/>
  <c r="F2704" i="2"/>
  <c r="F2696" i="2"/>
  <c r="F2688" i="2"/>
  <c r="F2680" i="2"/>
  <c r="F2672" i="2"/>
  <c r="F2664" i="2"/>
  <c r="F2656" i="2"/>
  <c r="F2648" i="2"/>
  <c r="F2640" i="2"/>
  <c r="F2632" i="2"/>
  <c r="F2624" i="2"/>
  <c r="F2616" i="2"/>
  <c r="F2608" i="2"/>
  <c r="F2600" i="2"/>
  <c r="F2592" i="2"/>
  <c r="F2584" i="2"/>
  <c r="F2576" i="2"/>
  <c r="F2568" i="2"/>
  <c r="F2560" i="2"/>
  <c r="F2552" i="2"/>
  <c r="F2544" i="2"/>
  <c r="F2536" i="2"/>
  <c r="F2528" i="2"/>
  <c r="F2520" i="2"/>
  <c r="F2512" i="2"/>
  <c r="F2504" i="2"/>
  <c r="F2496" i="2"/>
  <c r="F2488" i="2"/>
  <c r="F2480" i="2"/>
  <c r="F2472" i="2"/>
  <c r="F2464" i="2"/>
  <c r="F2456" i="2"/>
  <c r="F2448" i="2"/>
  <c r="F2440" i="2"/>
  <c r="F2432" i="2"/>
  <c r="F2424" i="2"/>
  <c r="F2416" i="2"/>
  <c r="F2408" i="2"/>
  <c r="F2400" i="2"/>
  <c r="F2392" i="2"/>
  <c r="F2384" i="2"/>
  <c r="F2376" i="2"/>
  <c r="F2368" i="2"/>
  <c r="F2360" i="2"/>
  <c r="F2352" i="2"/>
  <c r="F2344" i="2"/>
  <c r="F2336" i="2"/>
  <c r="F2328" i="2"/>
  <c r="F2320" i="2"/>
  <c r="F2312" i="2"/>
  <c r="F2304" i="2"/>
  <c r="F2296" i="2"/>
  <c r="F2288" i="2"/>
  <c r="F2280" i="2"/>
  <c r="F2272" i="2"/>
  <c r="F2264" i="2"/>
  <c r="F2256" i="2"/>
  <c r="F2248" i="2"/>
  <c r="F2240" i="2"/>
  <c r="F2232" i="2"/>
  <c r="F2224" i="2"/>
  <c r="F2216" i="2"/>
  <c r="F2208" i="2"/>
  <c r="F2200" i="2"/>
  <c r="F2192" i="2"/>
  <c r="F2184" i="2"/>
  <c r="F2176" i="2"/>
  <c r="F2168" i="2"/>
  <c r="F2160" i="2"/>
  <c r="F2152" i="2"/>
  <c r="F2144" i="2"/>
  <c r="F2136" i="2"/>
  <c r="F2128" i="2"/>
  <c r="F2120" i="2"/>
  <c r="F2112" i="2"/>
  <c r="F2104" i="2"/>
  <c r="F2096" i="2"/>
  <c r="F2088" i="2"/>
  <c r="F2080" i="2"/>
  <c r="F2072" i="2"/>
  <c r="F2064" i="2"/>
  <c r="F2056" i="2"/>
  <c r="F2048" i="2"/>
  <c r="F2040" i="2"/>
  <c r="F2032" i="2"/>
  <c r="F2024" i="2"/>
  <c r="F2016" i="2"/>
  <c r="F2008" i="2"/>
  <c r="F2000" i="2"/>
  <c r="F1992" i="2"/>
  <c r="F1984" i="2"/>
  <c r="F1976" i="2"/>
  <c r="F1968" i="2"/>
  <c r="F1960" i="2"/>
  <c r="F1952" i="2"/>
  <c r="F1944" i="2"/>
  <c r="F1936" i="2"/>
  <c r="F1928" i="2"/>
  <c r="F1920" i="2"/>
  <c r="F1912" i="2"/>
  <c r="F1904" i="2"/>
  <c r="F1896" i="2"/>
  <c r="F1888" i="2"/>
  <c r="F1880" i="2"/>
  <c r="F1872" i="2"/>
  <c r="F1864" i="2"/>
  <c r="F1856" i="2"/>
  <c r="F1848" i="2"/>
  <c r="F1840" i="2"/>
  <c r="F1832" i="2"/>
  <c r="F1824" i="2"/>
  <c r="F1816" i="2"/>
  <c r="F1808" i="2"/>
  <c r="F1800" i="2"/>
  <c r="F1792" i="2"/>
  <c r="F1784" i="2"/>
  <c r="F1776" i="2"/>
  <c r="F1768" i="2"/>
  <c r="F1760" i="2"/>
  <c r="F1752" i="2"/>
  <c r="F1744" i="2"/>
  <c r="F1736" i="2"/>
  <c r="F1728" i="2"/>
  <c r="F1720" i="2"/>
  <c r="F1712" i="2"/>
  <c r="F1704" i="2"/>
  <c r="F1696" i="2"/>
  <c r="F1688" i="2"/>
  <c r="F1680" i="2"/>
  <c r="F1672" i="2"/>
  <c r="F1664" i="2"/>
  <c r="F1656" i="2"/>
  <c r="F1648" i="2"/>
  <c r="F1640" i="2"/>
  <c r="F1632" i="2"/>
  <c r="F1624" i="2"/>
  <c r="F1616" i="2"/>
  <c r="F1608" i="2"/>
  <c r="F1600" i="2"/>
  <c r="F1592" i="2"/>
  <c r="F1584" i="2"/>
  <c r="F1576" i="2"/>
  <c r="F1568" i="2"/>
  <c r="F1560" i="2"/>
  <c r="F1552" i="2"/>
  <c r="F1544" i="2"/>
  <c r="F1536" i="2"/>
  <c r="F1528" i="2"/>
  <c r="F1520" i="2"/>
  <c r="F1512" i="2"/>
  <c r="F1504" i="2"/>
  <c r="F1496" i="2"/>
  <c r="F1488" i="2"/>
  <c r="F1480" i="2"/>
  <c r="F1472" i="2"/>
  <c r="F1464" i="2"/>
  <c r="F1456" i="2"/>
  <c r="F1448" i="2"/>
  <c r="F1440" i="2"/>
  <c r="F1432" i="2"/>
  <c r="F1424" i="2"/>
  <c r="F1416" i="2"/>
  <c r="F1408" i="2"/>
  <c r="F1400" i="2"/>
  <c r="F1392" i="2"/>
  <c r="F1384" i="2"/>
  <c r="F1376" i="2"/>
  <c r="F1368" i="2"/>
  <c r="F1360" i="2"/>
  <c r="F1352" i="2"/>
  <c r="F1344" i="2"/>
  <c r="F1336" i="2"/>
  <c r="F1328" i="2"/>
  <c r="F1320" i="2"/>
  <c r="F1312" i="2"/>
  <c r="F1304" i="2"/>
  <c r="F1296" i="2"/>
  <c r="F1288" i="2"/>
  <c r="F1280" i="2"/>
  <c r="F1272" i="2"/>
  <c r="F1264" i="2"/>
  <c r="F1256" i="2"/>
  <c r="F1248" i="2"/>
  <c r="F1240" i="2"/>
  <c r="F1232" i="2"/>
  <c r="F1224" i="2"/>
  <c r="F1216" i="2"/>
  <c r="F1208" i="2"/>
  <c r="F1200" i="2"/>
  <c r="F1192" i="2"/>
  <c r="F1184" i="2"/>
  <c r="F1176" i="2"/>
  <c r="F1168" i="2"/>
  <c r="F1160" i="2"/>
  <c r="F1152" i="2"/>
  <c r="F1144" i="2"/>
  <c r="F1136" i="2"/>
  <c r="F1128" i="2"/>
  <c r="F1120" i="2"/>
  <c r="F1112" i="2"/>
  <c r="F1104" i="2"/>
  <c r="F1096" i="2"/>
  <c r="F1088" i="2"/>
  <c r="F1080" i="2"/>
  <c r="F1072" i="2"/>
  <c r="F1064" i="2"/>
  <c r="F1056" i="2"/>
  <c r="F1048" i="2"/>
  <c r="F1040" i="2"/>
  <c r="F1032" i="2"/>
  <c r="F1024" i="2"/>
  <c r="F1016" i="2"/>
  <c r="F1008" i="2"/>
  <c r="F1000" i="2"/>
  <c r="F992" i="2"/>
  <c r="F984" i="2"/>
  <c r="F976" i="2"/>
  <c r="F968" i="2"/>
  <c r="F960" i="2"/>
  <c r="F952" i="2"/>
  <c r="F944" i="2"/>
  <c r="F936" i="2"/>
  <c r="F928" i="2"/>
  <c r="F920" i="2"/>
  <c r="F912" i="2"/>
  <c r="F904" i="2"/>
  <c r="F896" i="2"/>
  <c r="F888" i="2"/>
  <c r="F880" i="2"/>
  <c r="F872" i="2"/>
  <c r="F864" i="2"/>
  <c r="F856" i="2"/>
  <c r="F848" i="2"/>
  <c r="F840" i="2"/>
  <c r="F832" i="2"/>
  <c r="F824" i="2"/>
  <c r="F816" i="2"/>
  <c r="F808" i="2"/>
  <c r="F800" i="2"/>
  <c r="F792" i="2"/>
  <c r="F784" i="2"/>
  <c r="F776" i="2"/>
  <c r="F768" i="2"/>
  <c r="F760" i="2"/>
  <c r="F752" i="2"/>
  <c r="F744" i="2"/>
  <c r="F736" i="2"/>
  <c r="F728" i="2"/>
  <c r="F720" i="2"/>
  <c r="F712" i="2"/>
  <c r="F704" i="2"/>
  <c r="F696" i="2"/>
  <c r="F688" i="2"/>
  <c r="F680" i="2"/>
  <c r="F672" i="2"/>
  <c r="F664" i="2"/>
  <c r="F656" i="2"/>
  <c r="F648" i="2"/>
  <c r="F640" i="2"/>
  <c r="F632" i="2"/>
  <c r="F624" i="2"/>
  <c r="F616" i="2"/>
  <c r="F608" i="2"/>
  <c r="F600" i="2"/>
  <c r="F592" i="2"/>
  <c r="F584" i="2"/>
  <c r="F576" i="2"/>
  <c r="F568" i="2"/>
  <c r="F560" i="2"/>
  <c r="F552" i="2"/>
  <c r="F544" i="2"/>
  <c r="F536" i="2"/>
  <c r="F528" i="2"/>
  <c r="F520" i="2"/>
  <c r="F512" i="2"/>
  <c r="F504" i="2"/>
  <c r="F496" i="2"/>
  <c r="F488" i="2"/>
  <c r="F480" i="2"/>
  <c r="F472" i="2"/>
  <c r="F464" i="2"/>
  <c r="F456" i="2"/>
  <c r="F448" i="2"/>
  <c r="F440" i="2"/>
  <c r="F432" i="2"/>
  <c r="F424" i="2"/>
  <c r="F416" i="2"/>
  <c r="F408" i="2"/>
  <c r="F400" i="2"/>
  <c r="F392" i="2"/>
  <c r="F384" i="2"/>
  <c r="F376" i="2"/>
  <c r="F368" i="2"/>
  <c r="F360" i="2"/>
  <c r="F352" i="2"/>
  <c r="F344" i="2"/>
  <c r="F336" i="2"/>
  <c r="F328" i="2"/>
  <c r="F320" i="2"/>
  <c r="F312" i="2"/>
  <c r="F304" i="2"/>
  <c r="F296" i="2"/>
  <c r="F288" i="2"/>
  <c r="F280" i="2"/>
  <c r="F272" i="2"/>
  <c r="F264" i="2"/>
  <c r="F256" i="2"/>
  <c r="F248" i="2"/>
  <c r="F240" i="2"/>
  <c r="F232" i="2"/>
  <c r="F224" i="2"/>
  <c r="F216" i="2"/>
  <c r="F208" i="2"/>
  <c r="F200" i="2"/>
  <c r="F192" i="2"/>
  <c r="F184" i="2"/>
  <c r="F176" i="2"/>
  <c r="F168" i="2"/>
  <c r="F160" i="2"/>
  <c r="F152" i="2"/>
  <c r="F144" i="2"/>
  <c r="F136" i="2"/>
  <c r="F128" i="2"/>
  <c r="F120" i="2"/>
  <c r="F112" i="2"/>
  <c r="F104" i="2"/>
  <c r="F96" i="2"/>
  <c r="F88" i="2"/>
  <c r="F80" i="2"/>
  <c r="F72" i="2"/>
  <c r="F64" i="2"/>
  <c r="F56" i="2"/>
  <c r="F48" i="2"/>
  <c r="F40" i="2"/>
  <c r="F32" i="2"/>
  <c r="F24" i="2"/>
  <c r="F16" i="2"/>
  <c r="F8" i="2"/>
  <c r="F9989" i="2"/>
  <c r="F9973" i="2"/>
  <c r="F9957" i="2"/>
  <c r="F9941" i="2"/>
  <c r="F9925" i="2"/>
  <c r="F9909" i="2"/>
  <c r="F9893" i="2"/>
  <c r="F9877" i="2"/>
  <c r="F9861" i="2"/>
  <c r="F9845" i="2"/>
  <c r="F9829" i="2"/>
  <c r="F9813" i="2"/>
  <c r="F9797" i="2"/>
  <c r="F9781" i="2"/>
  <c r="F9765" i="2"/>
  <c r="F9749" i="2"/>
  <c r="F9733" i="2"/>
  <c r="F9722" i="2"/>
  <c r="F9708" i="2"/>
  <c r="F9694" i="2"/>
  <c r="F9683" i="2"/>
  <c r="F9669" i="2"/>
  <c r="F9658" i="2"/>
  <c r="F9644" i="2"/>
  <c r="F9630" i="2"/>
  <c r="F9619" i="2"/>
  <c r="F9605" i="2"/>
  <c r="F9594" i="2"/>
  <c r="F9580" i="2"/>
  <c r="F9570" i="2"/>
  <c r="F9558" i="2"/>
  <c r="F9548" i="2"/>
  <c r="F9538" i="2"/>
  <c r="F9526" i="2"/>
  <c r="F9516" i="2"/>
  <c r="F9506" i="2"/>
  <c r="F9494" i="2"/>
  <c r="F9484" i="2"/>
  <c r="F9474" i="2"/>
  <c r="F9465" i="2"/>
  <c r="F9455" i="2"/>
  <c r="F9446" i="2"/>
  <c r="F9437" i="2"/>
  <c r="F9428" i="2"/>
  <c r="F9419" i="2"/>
  <c r="F9410" i="2"/>
  <c r="F9401" i="2"/>
  <c r="F9391" i="2"/>
  <c r="F9382" i="2"/>
  <c r="F9373" i="2"/>
  <c r="F9364" i="2"/>
  <c r="F9355" i="2"/>
  <c r="F9346" i="2"/>
  <c r="F9337" i="2"/>
  <c r="F9327" i="2"/>
  <c r="F9318" i="2"/>
  <c r="F9309" i="2"/>
  <c r="F9300" i="2"/>
  <c r="F9291" i="2"/>
  <c r="F9282" i="2"/>
  <c r="F9273" i="2"/>
  <c r="F9263" i="2"/>
  <c r="F9254" i="2"/>
  <c r="F9245" i="2"/>
  <c r="F9236" i="2"/>
  <c r="F9227" i="2"/>
  <c r="F9218" i="2"/>
  <c r="F9209" i="2"/>
  <c r="F9199" i="2"/>
  <c r="F9190" i="2"/>
  <c r="F9181" i="2"/>
  <c r="F9172" i="2"/>
  <c r="F9163" i="2"/>
  <c r="F9154" i="2"/>
  <c r="F9145" i="2"/>
  <c r="F9135" i="2"/>
  <c r="F9126" i="2"/>
  <c r="F9117" i="2"/>
  <c r="F9108" i="2"/>
  <c r="F9099" i="2"/>
  <c r="F9090" i="2"/>
  <c r="F9081" i="2"/>
  <c r="F9071" i="2"/>
  <c r="F9062" i="2"/>
  <c r="F9053" i="2"/>
  <c r="F9044" i="2"/>
  <c r="F9035" i="2"/>
  <c r="F9026" i="2"/>
  <c r="F9017" i="2"/>
  <c r="F9007" i="2"/>
  <c r="F8998" i="2"/>
  <c r="F8989" i="2"/>
  <c r="F8980" i="2"/>
  <c r="F8971" i="2"/>
  <c r="F8962" i="2"/>
  <c r="F8953" i="2"/>
  <c r="F8943" i="2"/>
  <c r="F8934" i="2"/>
  <c r="F8925" i="2"/>
  <c r="F8916" i="2"/>
  <c r="F8907" i="2"/>
  <c r="F8898" i="2"/>
  <c r="F8889" i="2"/>
  <c r="F8879" i="2"/>
  <c r="F8870" i="2"/>
  <c r="F8861" i="2"/>
  <c r="F8852" i="2"/>
  <c r="F8843" i="2"/>
  <c r="F8834" i="2"/>
  <c r="F8825" i="2"/>
  <c r="F8815" i="2"/>
  <c r="F8806" i="2"/>
  <c r="F8797" i="2"/>
  <c r="F8788" i="2"/>
  <c r="F8779" i="2"/>
  <c r="F8770" i="2"/>
  <c r="F8761" i="2"/>
  <c r="F8751" i="2"/>
  <c r="F8742" i="2"/>
  <c r="F8733" i="2"/>
  <c r="F8724" i="2"/>
  <c r="F8715" i="2"/>
  <c r="F8706" i="2"/>
  <c r="F8697" i="2"/>
  <c r="F8687" i="2"/>
  <c r="F8678" i="2"/>
  <c r="F8669" i="2"/>
  <c r="F8660" i="2"/>
  <c r="F8651" i="2"/>
  <c r="F8642" i="2"/>
  <c r="F8633" i="2"/>
  <c r="F8623" i="2"/>
  <c r="F8615" i="2"/>
  <c r="F8607" i="2"/>
  <c r="F8599" i="2"/>
  <c r="F8591" i="2"/>
  <c r="F8583" i="2"/>
  <c r="F8575" i="2"/>
  <c r="F8567" i="2"/>
  <c r="F8559" i="2"/>
  <c r="F8551" i="2"/>
  <c r="F8543" i="2"/>
  <c r="F8535" i="2"/>
  <c r="F8527" i="2"/>
  <c r="F8519" i="2"/>
  <c r="F8511" i="2"/>
  <c r="F8503" i="2"/>
  <c r="F8495" i="2"/>
  <c r="F8487" i="2"/>
  <c r="F8479" i="2"/>
  <c r="F8471" i="2"/>
  <c r="F8463" i="2"/>
  <c r="F8455" i="2"/>
  <c r="F8447" i="2"/>
  <c r="F8439" i="2"/>
  <c r="F8431" i="2"/>
  <c r="F8423" i="2"/>
  <c r="F8415" i="2"/>
  <c r="F8407" i="2"/>
  <c r="F8399" i="2"/>
  <c r="F8391" i="2"/>
  <c r="F8383" i="2"/>
  <c r="F8375" i="2"/>
  <c r="F8367" i="2"/>
  <c r="F8359" i="2"/>
  <c r="F8351" i="2"/>
  <c r="F8343" i="2"/>
  <c r="F8335" i="2"/>
  <c r="F8327" i="2"/>
  <c r="F8319" i="2"/>
  <c r="F8311" i="2"/>
  <c r="F8303" i="2"/>
  <c r="F8295" i="2"/>
  <c r="F8287" i="2"/>
  <c r="F8279" i="2"/>
  <c r="F8271" i="2"/>
  <c r="F8263" i="2"/>
  <c r="F8255" i="2"/>
  <c r="F8247" i="2"/>
  <c r="F8239" i="2"/>
  <c r="F8231" i="2"/>
  <c r="F8223" i="2"/>
  <c r="F8215" i="2"/>
  <c r="F8207" i="2"/>
  <c r="F8199" i="2"/>
  <c r="F8191" i="2"/>
  <c r="F8183" i="2"/>
  <c r="F8175" i="2"/>
  <c r="F8167" i="2"/>
  <c r="F8159" i="2"/>
  <c r="F8151" i="2"/>
  <c r="F8143" i="2"/>
  <c r="F8135" i="2"/>
  <c r="F8127" i="2"/>
  <c r="F8119" i="2"/>
  <c r="F8111" i="2"/>
  <c r="F8103" i="2"/>
  <c r="F8095" i="2"/>
  <c r="F8087" i="2"/>
  <c r="F8079" i="2"/>
  <c r="F8071" i="2"/>
  <c r="F8063" i="2"/>
  <c r="F8055" i="2"/>
  <c r="F8047" i="2"/>
  <c r="F8039" i="2"/>
  <c r="F8031" i="2"/>
  <c r="F8023" i="2"/>
  <c r="F8015" i="2"/>
  <c r="F8007" i="2"/>
  <c r="F7999" i="2"/>
  <c r="F7991" i="2"/>
  <c r="F7983" i="2"/>
  <c r="F7975" i="2"/>
  <c r="F7967" i="2"/>
  <c r="F7959" i="2"/>
  <c r="F7951" i="2"/>
  <c r="F7943" i="2"/>
  <c r="F7935" i="2"/>
  <c r="F7927" i="2"/>
  <c r="F7919" i="2"/>
  <c r="F7911" i="2"/>
  <c r="F7903" i="2"/>
  <c r="F7895" i="2"/>
  <c r="F7887" i="2"/>
  <c r="F7879" i="2"/>
  <c r="F7871" i="2"/>
  <c r="F7863" i="2"/>
  <c r="F7855" i="2"/>
  <c r="F7847" i="2"/>
  <c r="F7839" i="2"/>
  <c r="F7831" i="2"/>
  <c r="F7823" i="2"/>
  <c r="F7815" i="2"/>
  <c r="F7807" i="2"/>
  <c r="F7799" i="2"/>
  <c r="F7791" i="2"/>
  <c r="F7783" i="2"/>
  <c r="F7775" i="2"/>
  <c r="F7767" i="2"/>
  <c r="F7759" i="2"/>
  <c r="F7751" i="2"/>
  <c r="F7743" i="2"/>
  <c r="F7735" i="2"/>
  <c r="F7727" i="2"/>
  <c r="F7719" i="2"/>
  <c r="F7711" i="2"/>
  <c r="F7703" i="2"/>
  <c r="F7695" i="2"/>
  <c r="F7687" i="2"/>
  <c r="F7679" i="2"/>
  <c r="F7671" i="2"/>
  <c r="F7663" i="2"/>
  <c r="F7655" i="2"/>
  <c r="F7647" i="2"/>
  <c r="F7639" i="2"/>
  <c r="F7631" i="2"/>
  <c r="F7623" i="2"/>
  <c r="F7615" i="2"/>
  <c r="F7607" i="2"/>
  <c r="F7599" i="2"/>
  <c r="F7591" i="2"/>
  <c r="F7583" i="2"/>
  <c r="F7575" i="2"/>
  <c r="F7567" i="2"/>
  <c r="F7559" i="2"/>
  <c r="F7551" i="2"/>
  <c r="F7543" i="2"/>
  <c r="F7535" i="2"/>
  <c r="F7527" i="2"/>
  <c r="F7519" i="2"/>
  <c r="F7511" i="2"/>
  <c r="F7503" i="2"/>
  <c r="F7495" i="2"/>
  <c r="F7487" i="2"/>
  <c r="F7479" i="2"/>
  <c r="F7471" i="2"/>
  <c r="F7463" i="2"/>
  <c r="F7455" i="2"/>
  <c r="F7447" i="2"/>
  <c r="F7439" i="2"/>
  <c r="F7431" i="2"/>
  <c r="F7423" i="2"/>
  <c r="F7415" i="2"/>
  <c r="F7407" i="2"/>
  <c r="F7399" i="2"/>
  <c r="F7391" i="2"/>
  <c r="F7383" i="2"/>
  <c r="F7375" i="2"/>
  <c r="F7367" i="2"/>
  <c r="F7359" i="2"/>
  <c r="F7351" i="2"/>
  <c r="F7343" i="2"/>
  <c r="F7335" i="2"/>
  <c r="F7327" i="2"/>
  <c r="F7319" i="2"/>
  <c r="F7311" i="2"/>
  <c r="F7303" i="2"/>
  <c r="F7295" i="2"/>
  <c r="F7287" i="2"/>
  <c r="F7279" i="2"/>
  <c r="F7271" i="2"/>
  <c r="F7263" i="2"/>
  <c r="F7255" i="2"/>
  <c r="F7247" i="2"/>
  <c r="F7239" i="2"/>
  <c r="F7231" i="2"/>
  <c r="F7223" i="2"/>
  <c r="F7215" i="2"/>
  <c r="F7207" i="2"/>
  <c r="F7199" i="2"/>
  <c r="F7191" i="2"/>
  <c r="F7183" i="2"/>
  <c r="F7175" i="2"/>
  <c r="F7167" i="2"/>
  <c r="F7159" i="2"/>
  <c r="F7151" i="2"/>
  <c r="F7143" i="2"/>
  <c r="F7135" i="2"/>
  <c r="F7127" i="2"/>
  <c r="F7119" i="2"/>
  <c r="F7111" i="2"/>
  <c r="F7103" i="2"/>
  <c r="F7095" i="2"/>
  <c r="F7087" i="2"/>
  <c r="F7079" i="2"/>
  <c r="F7071" i="2"/>
  <c r="F7063" i="2"/>
  <c r="F7055" i="2"/>
  <c r="F7047" i="2"/>
  <c r="F7039" i="2"/>
  <c r="F7031" i="2"/>
  <c r="F7023" i="2"/>
  <c r="F7015" i="2"/>
  <c r="F7007" i="2"/>
  <c r="F6999" i="2"/>
  <c r="F6991" i="2"/>
  <c r="F6983" i="2"/>
  <c r="F6975" i="2"/>
  <c r="F6967" i="2"/>
  <c r="F6959" i="2"/>
  <c r="F6951" i="2"/>
  <c r="F6943" i="2"/>
  <c r="F6935" i="2"/>
  <c r="F6927" i="2"/>
  <c r="F6919" i="2"/>
  <c r="F6911" i="2"/>
  <c r="F6903" i="2"/>
  <c r="F6895" i="2"/>
  <c r="F6887" i="2"/>
  <c r="F6879" i="2"/>
  <c r="F6871" i="2"/>
  <c r="F6863" i="2"/>
  <c r="F6855" i="2"/>
  <c r="F6847" i="2"/>
  <c r="F6839" i="2"/>
  <c r="F6831" i="2"/>
  <c r="F6823" i="2"/>
  <c r="F6815" i="2"/>
  <c r="F6807" i="2"/>
  <c r="F6799" i="2"/>
  <c r="F6791" i="2"/>
  <c r="F6783" i="2"/>
  <c r="F6775" i="2"/>
  <c r="F6767" i="2"/>
  <c r="F6759" i="2"/>
  <c r="F6751" i="2"/>
  <c r="F6743" i="2"/>
  <c r="F6735" i="2"/>
  <c r="F6727" i="2"/>
  <c r="F6719" i="2"/>
  <c r="F6711" i="2"/>
  <c r="F6703" i="2"/>
  <c r="F6695" i="2"/>
  <c r="F6687" i="2"/>
  <c r="F6679" i="2"/>
  <c r="F6671" i="2"/>
  <c r="F6663" i="2"/>
  <c r="F6655" i="2"/>
  <c r="F6647" i="2"/>
  <c r="F6639" i="2"/>
  <c r="F6631" i="2"/>
  <c r="F6623" i="2"/>
  <c r="F6615" i="2"/>
  <c r="F6607" i="2"/>
  <c r="F6599" i="2"/>
  <c r="F6591" i="2"/>
  <c r="F6583" i="2"/>
  <c r="F6575" i="2"/>
  <c r="F6567" i="2"/>
  <c r="F6559" i="2"/>
  <c r="F6551" i="2"/>
  <c r="F6543" i="2"/>
  <c r="F6535" i="2"/>
  <c r="F6527" i="2"/>
  <c r="F6519" i="2"/>
  <c r="F6511" i="2"/>
  <c r="F6503" i="2"/>
  <c r="F6495" i="2"/>
  <c r="F6487" i="2"/>
  <c r="F6479" i="2"/>
  <c r="F6471" i="2"/>
  <c r="F6463" i="2"/>
  <c r="F6455" i="2"/>
  <c r="F6447" i="2"/>
  <c r="F6439" i="2"/>
  <c r="F6431" i="2"/>
  <c r="F6423" i="2"/>
  <c r="F6415" i="2"/>
  <c r="F6407" i="2"/>
  <c r="F6399" i="2"/>
  <c r="F6391" i="2"/>
  <c r="F6383" i="2"/>
  <c r="F6375" i="2"/>
  <c r="F6367" i="2"/>
  <c r="F6359" i="2"/>
  <c r="F6351" i="2"/>
  <c r="F6343" i="2"/>
  <c r="F6335" i="2"/>
  <c r="F6327" i="2"/>
  <c r="F6319" i="2"/>
  <c r="F6311" i="2"/>
  <c r="F6303" i="2"/>
  <c r="F6295" i="2"/>
  <c r="F6287" i="2"/>
  <c r="F6279" i="2"/>
  <c r="F6271" i="2"/>
  <c r="F6263" i="2"/>
  <c r="F6255" i="2"/>
  <c r="F6247" i="2"/>
  <c r="F6239" i="2"/>
  <c r="F6231" i="2"/>
  <c r="F6223" i="2"/>
  <c r="F6215" i="2"/>
  <c r="F6207" i="2"/>
  <c r="F6199" i="2"/>
  <c r="F6191" i="2"/>
  <c r="F6183" i="2"/>
  <c r="F6175" i="2"/>
  <c r="F6167" i="2"/>
  <c r="F6159" i="2"/>
  <c r="F6151" i="2"/>
  <c r="F6143" i="2"/>
  <c r="F6135" i="2"/>
  <c r="F6127" i="2"/>
  <c r="F6119" i="2"/>
  <c r="F6111" i="2"/>
  <c r="F6103" i="2"/>
  <c r="F6095" i="2"/>
  <c r="F6087" i="2"/>
  <c r="F6079" i="2"/>
  <c r="F6071" i="2"/>
  <c r="F6063" i="2"/>
  <c r="F6055" i="2"/>
  <c r="F6047" i="2"/>
  <c r="F6039" i="2"/>
  <c r="F6031" i="2"/>
  <c r="F6023" i="2"/>
  <c r="F6015" i="2"/>
  <c r="F6007" i="2"/>
  <c r="F5999" i="2"/>
  <c r="F5991" i="2"/>
  <c r="F5983" i="2"/>
  <c r="F5975" i="2"/>
  <c r="F5967" i="2"/>
  <c r="F5959" i="2"/>
  <c r="F5951" i="2"/>
  <c r="F5943" i="2"/>
  <c r="F5935" i="2"/>
  <c r="F5927" i="2"/>
  <c r="F5919" i="2"/>
  <c r="F5911" i="2"/>
  <c r="F5903" i="2"/>
  <c r="F5895" i="2"/>
  <c r="F5887" i="2"/>
  <c r="F5879" i="2"/>
  <c r="F5871" i="2"/>
  <c r="F5863" i="2"/>
  <c r="F5855" i="2"/>
  <c r="F5847" i="2"/>
  <c r="F5839" i="2"/>
  <c r="F5831" i="2"/>
  <c r="F5823" i="2"/>
  <c r="F5815" i="2"/>
  <c r="F5807" i="2"/>
  <c r="F5799" i="2"/>
  <c r="F5791" i="2"/>
  <c r="F5783" i="2"/>
  <c r="F5775" i="2"/>
  <c r="F5767" i="2"/>
  <c r="F5759" i="2"/>
  <c r="F5751" i="2"/>
  <c r="F5743" i="2"/>
  <c r="F5735" i="2"/>
  <c r="F5727" i="2"/>
  <c r="F5719" i="2"/>
  <c r="F5711" i="2"/>
  <c r="F5703" i="2"/>
  <c r="F5695" i="2"/>
  <c r="F5687" i="2"/>
  <c r="F5679" i="2"/>
  <c r="F5671" i="2"/>
  <c r="F5663" i="2"/>
  <c r="F5655" i="2"/>
  <c r="F5647" i="2"/>
  <c r="F5639" i="2"/>
  <c r="F5631" i="2"/>
  <c r="F5623" i="2"/>
  <c r="F5615" i="2"/>
  <c r="F5607" i="2"/>
  <c r="F5599" i="2"/>
  <c r="F5591" i="2"/>
  <c r="F5583" i="2"/>
  <c r="F5575" i="2"/>
  <c r="F5567" i="2"/>
  <c r="F5559" i="2"/>
  <c r="F5551" i="2"/>
  <c r="F5543" i="2"/>
  <c r="F5535" i="2"/>
  <c r="F5527" i="2"/>
  <c r="F5519" i="2"/>
  <c r="F5511" i="2"/>
  <c r="F5503" i="2"/>
  <c r="F5495" i="2"/>
  <c r="F5487" i="2"/>
  <c r="F5479" i="2"/>
  <c r="F5471" i="2"/>
  <c r="F5463" i="2"/>
  <c r="F5455" i="2"/>
  <c r="F5447" i="2"/>
  <c r="F5439" i="2"/>
  <c r="F5431" i="2"/>
  <c r="F5423" i="2"/>
  <c r="F5415" i="2"/>
  <c r="F5407" i="2"/>
  <c r="F5399" i="2"/>
  <c r="F5391" i="2"/>
  <c r="F5383" i="2"/>
  <c r="F5375" i="2"/>
  <c r="F5367" i="2"/>
  <c r="F5359" i="2"/>
  <c r="F5351" i="2"/>
  <c r="F5343" i="2"/>
  <c r="F5335" i="2"/>
  <c r="F5327" i="2"/>
  <c r="F5319" i="2"/>
  <c r="F5311" i="2"/>
  <c r="F5303" i="2"/>
  <c r="F5295" i="2"/>
  <c r="F5287" i="2"/>
  <c r="F5279" i="2"/>
  <c r="F5271" i="2"/>
  <c r="F5263" i="2"/>
  <c r="F5255" i="2"/>
  <c r="F5247" i="2"/>
  <c r="F5239" i="2"/>
  <c r="F5231" i="2"/>
  <c r="F5223" i="2"/>
  <c r="F5215" i="2"/>
  <c r="F5207" i="2"/>
  <c r="F5199" i="2"/>
  <c r="F5191" i="2"/>
  <c r="F5183" i="2"/>
  <c r="F5175" i="2"/>
  <c r="F5167" i="2"/>
  <c r="F5159" i="2"/>
  <c r="F5151" i="2"/>
  <c r="F5143" i="2"/>
  <c r="F5135" i="2"/>
  <c r="F5127" i="2"/>
  <c r="F5119" i="2"/>
  <c r="F5111" i="2"/>
  <c r="F5103" i="2"/>
  <c r="F5095" i="2"/>
  <c r="F5087" i="2"/>
  <c r="F5079" i="2"/>
  <c r="F5071" i="2"/>
  <c r="F5063" i="2"/>
  <c r="F5055" i="2"/>
  <c r="F5047" i="2"/>
  <c r="F5039" i="2"/>
  <c r="F5031" i="2"/>
  <c r="F5023" i="2"/>
  <c r="F5015" i="2"/>
  <c r="F5007" i="2"/>
  <c r="F4999" i="2"/>
  <c r="F4991" i="2"/>
  <c r="F4983" i="2"/>
  <c r="F4975" i="2"/>
  <c r="F4967" i="2"/>
  <c r="F4959" i="2"/>
  <c r="F4951" i="2"/>
  <c r="F4943" i="2"/>
  <c r="F4935" i="2"/>
  <c r="F4927" i="2"/>
  <c r="F4919" i="2"/>
  <c r="F4911" i="2"/>
  <c r="F4903" i="2"/>
  <c r="F4895" i="2"/>
  <c r="F4887" i="2"/>
  <c r="F4879" i="2"/>
  <c r="F4871" i="2"/>
  <c r="F4863" i="2"/>
  <c r="F4855" i="2"/>
  <c r="F4847" i="2"/>
  <c r="F4839" i="2"/>
  <c r="F4831" i="2"/>
  <c r="F4823" i="2"/>
  <c r="F4815" i="2"/>
  <c r="F4807" i="2"/>
  <c r="F4799" i="2"/>
  <c r="F4791" i="2"/>
  <c r="F4783" i="2"/>
  <c r="F4775" i="2"/>
  <c r="F4767" i="2"/>
  <c r="F4759" i="2"/>
  <c r="F4751" i="2"/>
  <c r="F4743" i="2"/>
  <c r="F4735" i="2"/>
  <c r="F4727" i="2"/>
  <c r="F4719" i="2"/>
  <c r="F4711" i="2"/>
  <c r="F4703" i="2"/>
  <c r="F4695" i="2"/>
  <c r="F4687" i="2"/>
  <c r="F4679" i="2"/>
  <c r="F4671" i="2"/>
  <c r="F4663" i="2"/>
  <c r="F4655" i="2"/>
  <c r="F4647" i="2"/>
  <c r="F4639" i="2"/>
  <c r="F4631" i="2"/>
  <c r="F4623" i="2"/>
  <c r="F4615" i="2"/>
  <c r="F4607" i="2"/>
  <c r="F4599" i="2"/>
  <c r="F4591" i="2"/>
  <c r="F4583" i="2"/>
  <c r="F4575" i="2"/>
  <c r="F4567" i="2"/>
  <c r="F4559" i="2"/>
  <c r="F4551" i="2"/>
  <c r="F4543" i="2"/>
  <c r="F4535" i="2"/>
  <c r="F4527" i="2"/>
  <c r="F4519" i="2"/>
  <c r="F4511" i="2"/>
  <c r="F4503" i="2"/>
  <c r="F4495" i="2"/>
  <c r="F4487" i="2"/>
  <c r="F4479" i="2"/>
  <c r="F4471" i="2"/>
  <c r="F4463" i="2"/>
  <c r="F4455" i="2"/>
  <c r="F4447" i="2"/>
  <c r="F4439" i="2"/>
  <c r="F4431" i="2"/>
  <c r="F4423" i="2"/>
  <c r="F4415" i="2"/>
  <c r="F4407" i="2"/>
  <c r="F4399" i="2"/>
  <c r="F4391" i="2"/>
  <c r="F4383" i="2"/>
  <c r="F4375" i="2"/>
  <c r="F4367" i="2"/>
  <c r="F4359" i="2"/>
  <c r="F4351" i="2"/>
  <c r="F4343" i="2"/>
  <c r="F4335" i="2"/>
  <c r="F4327" i="2"/>
  <c r="F4319" i="2"/>
  <c r="F4311" i="2"/>
  <c r="F4303" i="2"/>
  <c r="F4295" i="2"/>
  <c r="F4287" i="2"/>
  <c r="F4279" i="2"/>
  <c r="F4271" i="2"/>
  <c r="F4263" i="2"/>
  <c r="F4255" i="2"/>
  <c r="F4247" i="2"/>
  <c r="F4239" i="2"/>
  <c r="F4231" i="2"/>
  <c r="F4223" i="2"/>
  <c r="F4215" i="2"/>
  <c r="F4207" i="2"/>
  <c r="F4199" i="2"/>
  <c r="F4191" i="2"/>
  <c r="F4183" i="2"/>
  <c r="F4175" i="2"/>
  <c r="F4167" i="2"/>
  <c r="F4159" i="2"/>
  <c r="F4151" i="2"/>
  <c r="F4143" i="2"/>
  <c r="F4135" i="2"/>
  <c r="F4127" i="2"/>
  <c r="F4119" i="2"/>
  <c r="F4111" i="2"/>
  <c r="F4103" i="2"/>
  <c r="F4095" i="2"/>
  <c r="F4087" i="2"/>
  <c r="F4079" i="2"/>
  <c r="F4071" i="2"/>
  <c r="F4063" i="2"/>
  <c r="F4055" i="2"/>
  <c r="F4047" i="2"/>
  <c r="F4039" i="2"/>
  <c r="F4031" i="2"/>
  <c r="F4023" i="2"/>
  <c r="F4015" i="2"/>
  <c r="F4007" i="2"/>
  <c r="F3999" i="2"/>
  <c r="F3991" i="2"/>
  <c r="F3983" i="2"/>
  <c r="F3975" i="2"/>
  <c r="F3967" i="2"/>
  <c r="F3959" i="2"/>
  <c r="F3951" i="2"/>
  <c r="F3943" i="2"/>
  <c r="F3935" i="2"/>
  <c r="F3927" i="2"/>
  <c r="F3919" i="2"/>
  <c r="F3911" i="2"/>
  <c r="F3903" i="2"/>
  <c r="F3895" i="2"/>
  <c r="F3887" i="2"/>
  <c r="F3879" i="2"/>
  <c r="F3871" i="2"/>
  <c r="F3863" i="2"/>
  <c r="F3855" i="2"/>
  <c r="F3847" i="2"/>
  <c r="F3839" i="2"/>
  <c r="F3831" i="2"/>
  <c r="F3823" i="2"/>
  <c r="F3815" i="2"/>
  <c r="F3807" i="2"/>
  <c r="F3799" i="2"/>
  <c r="F3791" i="2"/>
  <c r="F3783" i="2"/>
  <c r="F3775" i="2"/>
  <c r="F3767" i="2"/>
  <c r="F3759" i="2"/>
  <c r="F3751" i="2"/>
  <c r="F3743" i="2"/>
  <c r="F3735" i="2"/>
  <c r="F3727" i="2"/>
  <c r="F3719" i="2"/>
  <c r="F3711" i="2"/>
  <c r="F3703" i="2"/>
  <c r="F3695" i="2"/>
  <c r="F3687" i="2"/>
  <c r="F3679" i="2"/>
  <c r="F3671" i="2"/>
  <c r="F3663" i="2"/>
  <c r="F3655" i="2"/>
  <c r="F3647" i="2"/>
  <c r="F3639" i="2"/>
  <c r="F3631" i="2"/>
  <c r="F3623" i="2"/>
  <c r="F3615" i="2"/>
  <c r="F3607" i="2"/>
  <c r="F3599" i="2"/>
  <c r="F3591" i="2"/>
  <c r="F3583" i="2"/>
  <c r="F3575" i="2"/>
  <c r="F3567" i="2"/>
  <c r="F3559" i="2"/>
  <c r="F3551" i="2"/>
  <c r="F3543" i="2"/>
  <c r="F3535" i="2"/>
  <c r="F3527" i="2"/>
  <c r="F3519" i="2"/>
  <c r="F3511" i="2"/>
  <c r="F3503" i="2"/>
  <c r="F3495" i="2"/>
  <c r="F3487" i="2"/>
  <c r="F3479" i="2"/>
  <c r="F3471" i="2"/>
  <c r="F3463" i="2"/>
  <c r="F3455" i="2"/>
  <c r="F3447" i="2"/>
  <c r="F3439" i="2"/>
  <c r="F3431" i="2"/>
  <c r="F3423" i="2"/>
  <c r="F3415" i="2"/>
  <c r="F3407" i="2"/>
  <c r="F3399" i="2"/>
  <c r="F3391" i="2"/>
  <c r="F3383" i="2"/>
  <c r="F3375" i="2"/>
  <c r="F3367" i="2"/>
  <c r="F3359" i="2"/>
  <c r="F3351" i="2"/>
  <c r="F3343" i="2"/>
  <c r="F3335" i="2"/>
  <c r="F3327" i="2"/>
  <c r="F3319" i="2"/>
  <c r="F3311" i="2"/>
  <c r="F3303" i="2"/>
  <c r="F3295" i="2"/>
  <c r="F3287" i="2"/>
  <c r="F3279" i="2"/>
  <c r="F3271" i="2"/>
  <c r="F3263" i="2"/>
  <c r="F3255" i="2"/>
  <c r="F3247" i="2"/>
  <c r="F3239" i="2"/>
  <c r="F3231" i="2"/>
  <c r="F3223" i="2"/>
  <c r="F3215" i="2"/>
  <c r="F3207" i="2"/>
  <c r="F3199" i="2"/>
  <c r="F3191" i="2"/>
  <c r="F3183" i="2"/>
  <c r="F3175" i="2"/>
  <c r="F3167" i="2"/>
  <c r="F3159" i="2"/>
  <c r="F3151" i="2"/>
  <c r="F3143" i="2"/>
  <c r="F3135" i="2"/>
  <c r="F3127" i="2"/>
  <c r="F3119" i="2"/>
  <c r="F3111" i="2"/>
  <c r="F3103" i="2"/>
  <c r="F3095" i="2"/>
  <c r="F3087" i="2"/>
  <c r="F3079" i="2"/>
  <c r="F3071" i="2"/>
  <c r="F3063" i="2"/>
  <c r="F3055" i="2"/>
  <c r="F3047" i="2"/>
  <c r="F3039" i="2"/>
  <c r="F3031" i="2"/>
  <c r="F3023" i="2"/>
  <c r="F3015" i="2"/>
  <c r="F3007" i="2"/>
  <c r="F2999" i="2"/>
  <c r="F2991" i="2"/>
  <c r="F2983" i="2"/>
  <c r="F2975" i="2"/>
  <c r="F2967" i="2"/>
  <c r="F2959" i="2"/>
  <c r="F2951" i="2"/>
  <c r="F2943" i="2"/>
  <c r="F2935" i="2"/>
  <c r="F2927" i="2"/>
  <c r="F2919" i="2"/>
  <c r="F2911" i="2"/>
  <c r="F2903" i="2"/>
  <c r="F2895" i="2"/>
  <c r="F2887" i="2"/>
  <c r="F2879" i="2"/>
  <c r="F2871" i="2"/>
  <c r="F2863" i="2"/>
  <c r="F2855" i="2"/>
  <c r="F2847" i="2"/>
  <c r="F2839" i="2"/>
  <c r="F2831" i="2"/>
  <c r="F2823" i="2"/>
  <c r="F2815" i="2"/>
  <c r="F2807" i="2"/>
  <c r="F2799" i="2"/>
  <c r="F2791" i="2"/>
  <c r="F2783" i="2"/>
  <c r="F2775" i="2"/>
  <c r="F2767" i="2"/>
  <c r="F2759" i="2"/>
  <c r="F2751" i="2"/>
  <c r="F2743" i="2"/>
  <c r="F2735" i="2"/>
  <c r="F2727" i="2"/>
  <c r="F2719" i="2"/>
  <c r="F2711" i="2"/>
  <c r="F2703" i="2"/>
  <c r="F2695" i="2"/>
  <c r="F2687" i="2"/>
  <c r="F2679" i="2"/>
  <c r="F2671" i="2"/>
  <c r="F2663" i="2"/>
  <c r="F2655" i="2"/>
  <c r="F2647" i="2"/>
  <c r="F2639" i="2"/>
  <c r="F2631" i="2"/>
  <c r="F2623" i="2"/>
  <c r="F2615" i="2"/>
  <c r="F2607" i="2"/>
  <c r="F2599" i="2"/>
  <c r="F2591" i="2"/>
  <c r="F2583" i="2"/>
  <c r="F2575" i="2"/>
  <c r="F2567" i="2"/>
  <c r="F2559" i="2"/>
  <c r="F2551" i="2"/>
  <c r="F2543" i="2"/>
  <c r="F2535" i="2"/>
  <c r="F2527" i="2"/>
  <c r="F2519" i="2"/>
  <c r="F2511" i="2"/>
  <c r="F2503" i="2"/>
  <c r="F2495" i="2"/>
  <c r="F2487" i="2"/>
  <c r="F2479" i="2"/>
  <c r="F2471" i="2"/>
  <c r="F2463" i="2"/>
  <c r="F2455" i="2"/>
  <c r="F2447" i="2"/>
  <c r="F2439" i="2"/>
  <c r="F2431" i="2"/>
  <c r="F2423" i="2"/>
  <c r="F2415" i="2"/>
  <c r="F2407" i="2"/>
  <c r="F2399" i="2"/>
  <c r="F2391" i="2"/>
  <c r="F2383" i="2"/>
  <c r="F2375" i="2"/>
  <c r="F2367" i="2"/>
  <c r="F2359" i="2"/>
  <c r="F2351" i="2"/>
  <c r="F2343" i="2"/>
  <c r="F2335" i="2"/>
  <c r="F2327" i="2"/>
  <c r="F2319" i="2"/>
  <c r="F2311" i="2"/>
  <c r="F2303" i="2"/>
  <c r="F2295" i="2"/>
  <c r="F2287" i="2"/>
  <c r="F2279" i="2"/>
  <c r="F2271" i="2"/>
  <c r="F2263" i="2"/>
  <c r="F2255" i="2"/>
  <c r="F2247" i="2"/>
  <c r="F2239" i="2"/>
  <c r="F2231" i="2"/>
  <c r="F2223" i="2"/>
  <c r="F2215" i="2"/>
  <c r="F2207" i="2"/>
  <c r="F2199" i="2"/>
  <c r="F2191" i="2"/>
  <c r="F2183" i="2"/>
  <c r="F2175" i="2"/>
  <c r="F2167" i="2"/>
  <c r="F2159" i="2"/>
  <c r="F2151" i="2"/>
  <c r="F2143" i="2"/>
  <c r="F2135" i="2"/>
  <c r="F2127" i="2"/>
  <c r="F2119" i="2"/>
  <c r="F2111" i="2"/>
  <c r="F2103" i="2"/>
  <c r="F2095" i="2"/>
  <c r="F2087" i="2"/>
  <c r="F2079" i="2"/>
  <c r="F2071" i="2"/>
  <c r="F2063" i="2"/>
  <c r="F2055" i="2"/>
  <c r="F2047" i="2"/>
  <c r="F2039" i="2"/>
  <c r="F2031" i="2"/>
  <c r="F2023" i="2"/>
  <c r="F2015" i="2"/>
  <c r="F2007" i="2"/>
  <c r="F1999" i="2"/>
  <c r="F1991" i="2"/>
  <c r="F1983" i="2"/>
  <c r="F1975" i="2"/>
  <c r="F1967" i="2"/>
  <c r="F1959" i="2"/>
  <c r="F1951" i="2"/>
  <c r="F1943" i="2"/>
  <c r="F1935" i="2"/>
  <c r="F1927" i="2"/>
  <c r="F1919" i="2"/>
  <c r="F1911" i="2"/>
  <c r="F1903" i="2"/>
  <c r="F1895" i="2"/>
  <c r="F1887" i="2"/>
  <c r="F1879" i="2"/>
  <c r="F1871" i="2"/>
  <c r="F1863" i="2"/>
  <c r="F1855" i="2"/>
  <c r="F1847" i="2"/>
  <c r="F1839" i="2"/>
  <c r="F1831" i="2"/>
  <c r="F1823" i="2"/>
  <c r="F1815" i="2"/>
  <c r="F1807" i="2"/>
  <c r="F1799" i="2"/>
  <c r="F1791" i="2"/>
  <c r="F1783" i="2"/>
  <c r="F1775" i="2"/>
  <c r="F1767" i="2"/>
  <c r="F1759" i="2"/>
  <c r="F1751" i="2"/>
  <c r="F1743" i="2"/>
  <c r="F1735" i="2"/>
  <c r="F1727" i="2"/>
  <c r="F1719" i="2"/>
  <c r="F1711" i="2"/>
  <c r="F1703" i="2"/>
  <c r="F1695" i="2"/>
  <c r="F1687" i="2"/>
  <c r="F1679" i="2"/>
  <c r="F1671" i="2"/>
  <c r="F1663" i="2"/>
  <c r="F1655" i="2"/>
  <c r="F1647" i="2"/>
  <c r="F1639" i="2"/>
  <c r="F1631" i="2"/>
  <c r="F1623" i="2"/>
  <c r="F1615" i="2"/>
  <c r="F1607" i="2"/>
  <c r="F1599" i="2"/>
  <c r="F1591" i="2"/>
  <c r="F1583" i="2"/>
  <c r="F1575" i="2"/>
  <c r="F1567" i="2"/>
  <c r="F1559" i="2"/>
  <c r="F1551" i="2"/>
  <c r="F1543" i="2"/>
  <c r="F1535" i="2"/>
  <c r="F1527" i="2"/>
  <c r="F1519" i="2"/>
  <c r="F1511" i="2"/>
  <c r="F1503" i="2"/>
  <c r="F1495" i="2"/>
  <c r="F1487" i="2"/>
  <c r="F1479" i="2"/>
  <c r="F1471" i="2"/>
  <c r="F1463" i="2"/>
  <c r="F1455" i="2"/>
  <c r="F1447" i="2"/>
  <c r="F1439" i="2"/>
  <c r="F1431" i="2"/>
  <c r="F1423" i="2"/>
  <c r="F1415" i="2"/>
  <c r="F1407" i="2"/>
  <c r="F1399" i="2"/>
  <c r="F1391" i="2"/>
  <c r="F1383" i="2"/>
  <c r="F1375" i="2"/>
  <c r="F1367" i="2"/>
  <c r="F1359" i="2"/>
  <c r="F1351" i="2"/>
  <c r="F1343" i="2"/>
  <c r="F1335" i="2"/>
  <c r="F1327" i="2"/>
  <c r="F1319" i="2"/>
  <c r="F1311" i="2"/>
  <c r="F1303" i="2"/>
  <c r="F1295" i="2"/>
  <c r="F1287" i="2"/>
  <c r="F1279" i="2"/>
  <c r="F1271" i="2"/>
  <c r="F1263" i="2"/>
  <c r="F1255" i="2"/>
  <c r="F1247" i="2"/>
  <c r="F1239" i="2"/>
  <c r="F1231" i="2"/>
  <c r="F1223" i="2"/>
  <c r="F1215" i="2"/>
  <c r="F1207" i="2"/>
  <c r="F1199" i="2"/>
  <c r="F1191" i="2"/>
  <c r="F1183" i="2"/>
  <c r="F1175" i="2"/>
  <c r="F1167" i="2"/>
  <c r="F1159" i="2"/>
  <c r="F1151" i="2"/>
  <c r="F1143" i="2"/>
  <c r="F1135" i="2"/>
  <c r="F1127" i="2"/>
  <c r="F1119" i="2"/>
  <c r="F1111" i="2"/>
  <c r="F1103" i="2"/>
  <c r="F1095" i="2"/>
  <c r="F1087" i="2"/>
  <c r="F1079" i="2"/>
  <c r="F1071" i="2"/>
  <c r="F1063" i="2"/>
  <c r="F1055" i="2"/>
  <c r="F1047" i="2"/>
  <c r="F1039" i="2"/>
  <c r="F1031" i="2"/>
  <c r="F1023" i="2"/>
  <c r="F1015" i="2"/>
  <c r="F1007" i="2"/>
  <c r="F999" i="2"/>
  <c r="F991" i="2"/>
  <c r="F983" i="2"/>
  <c r="F975" i="2"/>
  <c r="F967" i="2"/>
  <c r="F959" i="2"/>
  <c r="F951" i="2"/>
  <c r="F943" i="2"/>
  <c r="F935" i="2"/>
  <c r="F927" i="2"/>
  <c r="F919" i="2"/>
  <c r="F911" i="2"/>
  <c r="F903" i="2"/>
  <c r="F895" i="2"/>
  <c r="F887" i="2"/>
  <c r="F879" i="2"/>
  <c r="F871" i="2"/>
  <c r="F863" i="2"/>
  <c r="F855" i="2"/>
  <c r="F847" i="2"/>
  <c r="F839" i="2"/>
  <c r="F831" i="2"/>
  <c r="F823" i="2"/>
  <c r="F815" i="2"/>
  <c r="F807" i="2"/>
  <c r="F799" i="2"/>
  <c r="F791" i="2"/>
  <c r="F783" i="2"/>
  <c r="F775" i="2"/>
  <c r="F767" i="2"/>
  <c r="F759" i="2"/>
  <c r="F751" i="2"/>
  <c r="F743" i="2"/>
  <c r="F735" i="2"/>
  <c r="F727" i="2"/>
  <c r="F719" i="2"/>
  <c r="F711" i="2"/>
  <c r="F703" i="2"/>
  <c r="F695" i="2"/>
  <c r="F687" i="2"/>
  <c r="F679" i="2"/>
  <c r="F671" i="2"/>
  <c r="F663" i="2"/>
  <c r="F655" i="2"/>
  <c r="F647" i="2"/>
  <c r="F639" i="2"/>
  <c r="F631" i="2"/>
  <c r="F623" i="2"/>
  <c r="F615" i="2"/>
  <c r="F607" i="2"/>
  <c r="F599" i="2"/>
  <c r="F591" i="2"/>
  <c r="F583" i="2"/>
  <c r="F575" i="2"/>
  <c r="F567" i="2"/>
  <c r="F559" i="2"/>
  <c r="F551" i="2"/>
  <c r="F543" i="2"/>
  <c r="F535" i="2"/>
  <c r="F527" i="2"/>
  <c r="F519" i="2"/>
  <c r="F511" i="2"/>
  <c r="F503" i="2"/>
  <c r="F495" i="2"/>
  <c r="F487" i="2"/>
  <c r="F479" i="2"/>
  <c r="F471" i="2"/>
  <c r="F463" i="2"/>
  <c r="F455" i="2"/>
  <c r="F447" i="2"/>
  <c r="F439" i="2"/>
  <c r="F431" i="2"/>
  <c r="F423" i="2"/>
  <c r="F415" i="2"/>
  <c r="F407" i="2"/>
  <c r="F399" i="2"/>
  <c r="F391" i="2"/>
  <c r="F383" i="2"/>
  <c r="F375" i="2"/>
  <c r="F367" i="2"/>
  <c r="F359" i="2"/>
  <c r="F351" i="2"/>
  <c r="F343" i="2"/>
  <c r="F335" i="2"/>
  <c r="F327" i="2"/>
  <c r="F319" i="2"/>
  <c r="F311" i="2"/>
  <c r="F303" i="2"/>
  <c r="F295" i="2"/>
  <c r="F287" i="2"/>
  <c r="F279" i="2"/>
  <c r="F271" i="2"/>
  <c r="F263" i="2"/>
  <c r="F255" i="2"/>
  <c r="F247" i="2"/>
  <c r="F239" i="2"/>
  <c r="F231" i="2"/>
  <c r="F223" i="2"/>
  <c r="F215" i="2"/>
  <c r="F207" i="2"/>
  <c r="F199" i="2"/>
  <c r="F191" i="2"/>
  <c r="F183" i="2"/>
  <c r="F175" i="2"/>
  <c r="F167" i="2"/>
  <c r="F159" i="2"/>
  <c r="F151" i="2"/>
  <c r="F143" i="2"/>
  <c r="F135" i="2"/>
  <c r="F127" i="2"/>
  <c r="F119" i="2"/>
  <c r="F111" i="2"/>
  <c r="F103" i="2"/>
  <c r="F95" i="2"/>
  <c r="F87" i="2"/>
  <c r="F79" i="2"/>
  <c r="F71" i="2"/>
  <c r="F63" i="2"/>
  <c r="F55" i="2"/>
  <c r="F47" i="2"/>
  <c r="F39" i="2"/>
  <c r="F31" i="2"/>
  <c r="F23" i="2"/>
  <c r="F15" i="2"/>
  <c r="F7" i="2"/>
  <c r="F9988" i="2"/>
  <c r="F9972" i="2"/>
  <c r="F9956" i="2"/>
  <c r="F9940" i="2"/>
  <c r="F9924" i="2"/>
  <c r="F9908" i="2"/>
  <c r="F9892" i="2"/>
  <c r="F9876" i="2"/>
  <c r="F9860" i="2"/>
  <c r="F9844" i="2"/>
  <c r="F9828" i="2"/>
  <c r="F9812" i="2"/>
  <c r="F9796" i="2"/>
  <c r="F9780" i="2"/>
  <c r="F9764" i="2"/>
  <c r="F9748" i="2"/>
  <c r="F9732" i="2"/>
  <c r="F9718" i="2"/>
  <c r="F9707" i="2"/>
  <c r="F9693" i="2"/>
  <c r="F9682" i="2"/>
  <c r="F9668" i="2"/>
  <c r="F9654" i="2"/>
  <c r="F9643" i="2"/>
  <c r="F9629" i="2"/>
  <c r="F9618" i="2"/>
  <c r="F9604" i="2"/>
  <c r="F9590" i="2"/>
  <c r="F9579" i="2"/>
  <c r="F9569" i="2"/>
  <c r="F9557" i="2"/>
  <c r="F9547" i="2"/>
  <c r="F9537" i="2"/>
  <c r="F9525" i="2"/>
  <c r="F9515" i="2"/>
  <c r="F9505" i="2"/>
  <c r="F9493" i="2"/>
  <c r="F9483" i="2"/>
  <c r="F9473" i="2"/>
  <c r="F9463" i="2"/>
  <c r="F9454" i="2"/>
  <c r="F9445" i="2"/>
  <c r="F9436" i="2"/>
  <c r="F9427" i="2"/>
  <c r="F9418" i="2"/>
  <c r="F9409" i="2"/>
  <c r="F9399" i="2"/>
  <c r="F9390" i="2"/>
  <c r="F9381" i="2"/>
  <c r="F9372" i="2"/>
  <c r="F9363" i="2"/>
  <c r="F9354" i="2"/>
  <c r="F9345" i="2"/>
  <c r="F9335" i="2"/>
  <c r="F9326" i="2"/>
  <c r="F9317" i="2"/>
  <c r="F9308" i="2"/>
  <c r="F9299" i="2"/>
  <c r="F9290" i="2"/>
  <c r="F9281" i="2"/>
  <c r="F9271" i="2"/>
  <c r="F9262" i="2"/>
  <c r="F9253" i="2"/>
  <c r="F9244" i="2"/>
  <c r="F9235" i="2"/>
  <c r="F9226" i="2"/>
  <c r="F9217" i="2"/>
  <c r="F9207" i="2"/>
  <c r="F9198" i="2"/>
  <c r="F9189" i="2"/>
  <c r="F9180" i="2"/>
  <c r="F9171" i="2"/>
  <c r="F9162" i="2"/>
  <c r="F9153" i="2"/>
  <c r="F9143" i="2"/>
  <c r="F9134" i="2"/>
  <c r="F9125" i="2"/>
  <c r="F9116" i="2"/>
  <c r="F9107" i="2"/>
  <c r="F9098" i="2"/>
  <c r="F9089" i="2"/>
  <c r="F9079" i="2"/>
  <c r="F9070" i="2"/>
  <c r="F9061" i="2"/>
  <c r="F9052" i="2"/>
  <c r="F9043" i="2"/>
  <c r="F9034" i="2"/>
  <c r="F9025" i="2"/>
  <c r="F9015" i="2"/>
  <c r="F9006" i="2"/>
  <c r="F8997" i="2"/>
  <c r="F8988" i="2"/>
  <c r="F8979" i="2"/>
  <c r="F8970" i="2"/>
  <c r="F8961" i="2"/>
  <c r="F8951" i="2"/>
  <c r="F8942" i="2"/>
  <c r="F8933" i="2"/>
  <c r="F8924" i="2"/>
  <c r="F8915" i="2"/>
  <c r="F8906" i="2"/>
  <c r="F8897" i="2"/>
  <c r="F8887" i="2"/>
  <c r="F8878" i="2"/>
  <c r="F8869" i="2"/>
  <c r="F8860" i="2"/>
  <c r="F8851" i="2"/>
  <c r="F8842" i="2"/>
  <c r="F8833" i="2"/>
  <c r="F8823" i="2"/>
  <c r="F8814" i="2"/>
  <c r="F8805" i="2"/>
  <c r="F8796" i="2"/>
  <c r="F8787" i="2"/>
  <c r="F8778" i="2"/>
  <c r="F8769" i="2"/>
  <c r="F8759" i="2"/>
  <c r="F8750" i="2"/>
  <c r="F8741" i="2"/>
  <c r="F8732" i="2"/>
  <c r="F8723" i="2"/>
  <c r="F8714" i="2"/>
  <c r="F8705" i="2"/>
  <c r="F8695" i="2"/>
  <c r="F8686" i="2"/>
  <c r="F8677" i="2"/>
  <c r="F8668" i="2"/>
  <c r="F8659" i="2"/>
  <c r="F8650" i="2"/>
  <c r="F8641" i="2"/>
  <c r="F8631" i="2"/>
  <c r="F8622" i="2"/>
  <c r="F8614" i="2"/>
  <c r="F8606" i="2"/>
  <c r="F8598" i="2"/>
  <c r="F8590" i="2"/>
  <c r="F8582" i="2"/>
  <c r="F8574" i="2"/>
  <c r="F8566" i="2"/>
  <c r="F8558" i="2"/>
  <c r="F8550" i="2"/>
  <c r="F8542" i="2"/>
  <c r="F8534" i="2"/>
  <c r="F8526" i="2"/>
  <c r="F8518" i="2"/>
  <c r="F8510" i="2"/>
  <c r="F8502" i="2"/>
  <c r="F8494" i="2"/>
  <c r="F8486" i="2"/>
  <c r="F8478" i="2"/>
  <c r="F8470" i="2"/>
  <c r="F8462" i="2"/>
  <c r="F8454" i="2"/>
  <c r="F8446" i="2"/>
  <c r="F8438" i="2"/>
  <c r="F8430" i="2"/>
  <c r="F8422" i="2"/>
  <c r="F8414" i="2"/>
  <c r="F8406" i="2"/>
  <c r="F8398" i="2"/>
  <c r="F8390" i="2"/>
  <c r="F8382" i="2"/>
  <c r="F8374" i="2"/>
  <c r="F8366" i="2"/>
  <c r="F8358" i="2"/>
  <c r="F8350" i="2"/>
  <c r="F8342" i="2"/>
  <c r="F8334" i="2"/>
  <c r="F8326" i="2"/>
  <c r="F8318" i="2"/>
  <c r="F8310" i="2"/>
  <c r="F8302" i="2"/>
  <c r="F8294" i="2"/>
  <c r="F8286" i="2"/>
  <c r="F8278" i="2"/>
  <c r="F8270" i="2"/>
  <c r="F8262" i="2"/>
  <c r="F8254" i="2"/>
  <c r="F8246" i="2"/>
  <c r="F8238" i="2"/>
  <c r="F8230" i="2"/>
  <c r="F8222" i="2"/>
  <c r="F8214" i="2"/>
  <c r="F8206" i="2"/>
  <c r="F8198" i="2"/>
  <c r="F8190" i="2"/>
  <c r="F8182" i="2"/>
  <c r="F8174" i="2"/>
  <c r="F8166" i="2"/>
  <c r="F8158" i="2"/>
  <c r="F8150" i="2"/>
  <c r="F8142" i="2"/>
  <c r="F8134" i="2"/>
  <c r="F8126" i="2"/>
  <c r="F8118" i="2"/>
  <c r="F8110" i="2"/>
  <c r="F8102" i="2"/>
  <c r="F8094" i="2"/>
  <c r="F8086" i="2"/>
  <c r="F8078" i="2"/>
  <c r="F8070" i="2"/>
  <c r="F8062" i="2"/>
  <c r="F8054" i="2"/>
  <c r="F8046" i="2"/>
  <c r="F8038" i="2"/>
  <c r="F8030" i="2"/>
  <c r="F8022" i="2"/>
  <c r="F8014" i="2"/>
  <c r="F8006" i="2"/>
  <c r="F7998" i="2"/>
  <c r="F7990" i="2"/>
  <c r="F7982" i="2"/>
  <c r="F7974" i="2"/>
  <c r="F7966" i="2"/>
  <c r="F7958" i="2"/>
  <c r="F7950" i="2"/>
  <c r="F7942" i="2"/>
  <c r="F7934" i="2"/>
  <c r="F7926" i="2"/>
  <c r="F7918" i="2"/>
  <c r="F7910" i="2"/>
  <c r="F7902" i="2"/>
  <c r="F7894" i="2"/>
  <c r="F7886" i="2"/>
  <c r="F7878" i="2"/>
  <c r="F7870" i="2"/>
  <c r="F7862" i="2"/>
  <c r="F7854" i="2"/>
  <c r="F7846" i="2"/>
  <c r="F7838" i="2"/>
  <c r="F7830" i="2"/>
  <c r="F7822" i="2"/>
  <c r="F7814" i="2"/>
  <c r="F7806" i="2"/>
  <c r="F7798" i="2"/>
  <c r="F7790" i="2"/>
  <c r="F7782" i="2"/>
  <c r="F7774" i="2"/>
  <c r="F7766" i="2"/>
  <c r="F7758" i="2"/>
  <c r="F7750" i="2"/>
  <c r="F7742" i="2"/>
  <c r="F7734" i="2"/>
  <c r="F7726" i="2"/>
  <c r="F7718" i="2"/>
  <c r="F7710" i="2"/>
  <c r="F7702" i="2"/>
  <c r="F7694" i="2"/>
  <c r="F7686" i="2"/>
  <c r="F7678" i="2"/>
  <c r="F7670" i="2"/>
  <c r="F7662" i="2"/>
  <c r="F7654" i="2"/>
  <c r="F7646" i="2"/>
  <c r="F7638" i="2"/>
  <c r="F7630" i="2"/>
  <c r="F7622" i="2"/>
  <c r="F7614" i="2"/>
  <c r="F7606" i="2"/>
  <c r="F7598" i="2"/>
  <c r="F7590" i="2"/>
  <c r="F7582" i="2"/>
  <c r="F7574" i="2"/>
  <c r="F7566" i="2"/>
  <c r="F7558" i="2"/>
  <c r="F7550" i="2"/>
  <c r="F7542" i="2"/>
  <c r="F7534" i="2"/>
  <c r="F7526" i="2"/>
  <c r="F7518" i="2"/>
  <c r="F7510" i="2"/>
  <c r="F7502" i="2"/>
  <c r="F7494" i="2"/>
  <c r="F7486" i="2"/>
  <c r="F7478" i="2"/>
  <c r="F7470" i="2"/>
  <c r="F7462" i="2"/>
  <c r="F7454" i="2"/>
  <c r="F7446" i="2"/>
  <c r="F7438" i="2"/>
  <c r="F7430" i="2"/>
  <c r="F7422" i="2"/>
  <c r="F7414" i="2"/>
  <c r="F7406" i="2"/>
  <c r="F7398" i="2"/>
  <c r="F7390" i="2"/>
  <c r="F7382" i="2"/>
  <c r="F7374" i="2"/>
  <c r="F7366" i="2"/>
  <c r="F7358" i="2"/>
  <c r="F7350" i="2"/>
  <c r="F7342" i="2"/>
  <c r="F7334" i="2"/>
  <c r="F7326" i="2"/>
  <c r="F7318" i="2"/>
  <c r="F7310" i="2"/>
  <c r="F7302" i="2"/>
  <c r="F7294" i="2"/>
  <c r="F7286" i="2"/>
  <c r="F7278" i="2"/>
  <c r="F7270" i="2"/>
  <c r="F7262" i="2"/>
  <c r="F7254" i="2"/>
  <c r="F7246" i="2"/>
  <c r="F7238" i="2"/>
  <c r="F7230" i="2"/>
  <c r="F7222" i="2"/>
  <c r="F7214" i="2"/>
  <c r="F7206" i="2"/>
  <c r="F7198" i="2"/>
  <c r="F7190" i="2"/>
  <c r="F7182" i="2"/>
  <c r="F7174" i="2"/>
  <c r="F7166" i="2"/>
  <c r="F7158" i="2"/>
  <c r="F7150" i="2"/>
  <c r="F7142" i="2"/>
  <c r="F7134" i="2"/>
  <c r="F7126" i="2"/>
  <c r="F7118" i="2"/>
  <c r="F7110" i="2"/>
  <c r="F7102" i="2"/>
  <c r="F7094" i="2"/>
  <c r="F7086" i="2"/>
  <c r="F7078" i="2"/>
  <c r="F7070" i="2"/>
  <c r="F7062" i="2"/>
  <c r="F7054" i="2"/>
  <c r="F7046" i="2"/>
  <c r="F7038" i="2"/>
  <c r="F7030" i="2"/>
  <c r="F7022" i="2"/>
  <c r="F7014" i="2"/>
  <c r="F7006" i="2"/>
  <c r="F6998" i="2"/>
  <c r="F6990" i="2"/>
  <c r="F6982" i="2"/>
  <c r="F6974" i="2"/>
  <c r="F6966" i="2"/>
  <c r="F6958" i="2"/>
  <c r="F6950" i="2"/>
  <c r="F6942" i="2"/>
  <c r="F6934" i="2"/>
  <c r="F6926" i="2"/>
  <c r="F6918" i="2"/>
  <c r="F6910" i="2"/>
  <c r="F6902" i="2"/>
  <c r="F6894" i="2"/>
  <c r="F6886" i="2"/>
  <c r="F6878" i="2"/>
  <c r="F6870" i="2"/>
  <c r="F6862" i="2"/>
  <c r="F6854" i="2"/>
  <c r="F6846" i="2"/>
  <c r="F6838" i="2"/>
  <c r="F6830" i="2"/>
  <c r="F6822" i="2"/>
  <c r="F6814" i="2"/>
  <c r="F6806" i="2"/>
  <c r="F6798" i="2"/>
  <c r="F6790" i="2"/>
  <c r="F6782" i="2"/>
  <c r="F6774" i="2"/>
  <c r="F6766" i="2"/>
  <c r="F6758" i="2"/>
  <c r="F6750" i="2"/>
  <c r="F6742" i="2"/>
  <c r="F6734" i="2"/>
  <c r="F6726" i="2"/>
  <c r="F6718" i="2"/>
  <c r="F6710" i="2"/>
  <c r="F6702" i="2"/>
  <c r="F6694" i="2"/>
  <c r="F6686" i="2"/>
  <c r="F6678" i="2"/>
  <c r="F6670" i="2"/>
  <c r="F6662" i="2"/>
  <c r="F6654" i="2"/>
  <c r="F6646" i="2"/>
  <c r="F6638" i="2"/>
  <c r="F6630" i="2"/>
  <c r="F6622" i="2"/>
  <c r="F6614" i="2"/>
  <c r="F6606" i="2"/>
  <c r="F6598" i="2"/>
  <c r="F6590" i="2"/>
  <c r="F6582" i="2"/>
  <c r="F6574" i="2"/>
  <c r="F6566" i="2"/>
  <c r="F6558" i="2"/>
  <c r="F6550" i="2"/>
  <c r="F6542" i="2"/>
  <c r="F6534" i="2"/>
  <c r="F6526" i="2"/>
  <c r="F6518" i="2"/>
  <c r="F6510" i="2"/>
  <c r="F6502" i="2"/>
  <c r="F6494" i="2"/>
  <c r="F6486" i="2"/>
  <c r="F6478" i="2"/>
  <c r="F6470" i="2"/>
  <c r="F6462" i="2"/>
  <c r="F6454" i="2"/>
  <c r="F6446" i="2"/>
  <c r="F6438" i="2"/>
  <c r="F6430" i="2"/>
  <c r="F6422" i="2"/>
  <c r="F6414" i="2"/>
  <c r="F6406" i="2"/>
  <c r="F6398" i="2"/>
  <c r="F6390" i="2"/>
  <c r="F6382" i="2"/>
  <c r="F6374" i="2"/>
  <c r="F6366" i="2"/>
  <c r="F6358" i="2"/>
  <c r="F6350" i="2"/>
  <c r="F6342" i="2"/>
  <c r="F6334" i="2"/>
  <c r="F6326" i="2"/>
  <c r="F6318" i="2"/>
  <c r="F6310" i="2"/>
  <c r="F6302" i="2"/>
  <c r="F6294" i="2"/>
  <c r="F6286" i="2"/>
  <c r="F6278" i="2"/>
  <c r="F6270" i="2"/>
  <c r="F6262" i="2"/>
  <c r="F6254" i="2"/>
  <c r="F6246" i="2"/>
  <c r="F6238" i="2"/>
  <c r="F6230" i="2"/>
  <c r="F6222" i="2"/>
  <c r="F6214" i="2"/>
  <c r="F6206" i="2"/>
  <c r="F6198" i="2"/>
  <c r="F6190" i="2"/>
  <c r="F6182" i="2"/>
  <c r="F6174" i="2"/>
  <c r="F6166" i="2"/>
  <c r="F6158" i="2"/>
  <c r="F6150" i="2"/>
  <c r="F6142" i="2"/>
  <c r="F6134" i="2"/>
  <c r="F6126" i="2"/>
  <c r="F6118" i="2"/>
  <c r="F6110" i="2"/>
  <c r="F6102" i="2"/>
  <c r="F6094" i="2"/>
  <c r="F6086" i="2"/>
  <c r="F6078" i="2"/>
  <c r="F6070" i="2"/>
  <c r="F6062" i="2"/>
  <c r="F6054" i="2"/>
  <c r="F6046" i="2"/>
  <c r="F6038" i="2"/>
  <c r="F6030" i="2"/>
  <c r="F6022" i="2"/>
  <c r="F6014" i="2"/>
  <c r="F6006" i="2"/>
  <c r="F5998" i="2"/>
  <c r="F5990" i="2"/>
  <c r="F5982" i="2"/>
  <c r="F5974" i="2"/>
  <c r="F5966" i="2"/>
  <c r="F5958" i="2"/>
  <c r="F5950" i="2"/>
  <c r="F5942" i="2"/>
  <c r="F5934" i="2"/>
  <c r="F5926" i="2"/>
  <c r="F5918" i="2"/>
  <c r="F5910" i="2"/>
  <c r="F5902" i="2"/>
  <c r="F5894" i="2"/>
  <c r="F5886" i="2"/>
  <c r="F5878" i="2"/>
  <c r="F5870" i="2"/>
  <c r="F5862" i="2"/>
  <c r="F5854" i="2"/>
  <c r="F5846" i="2"/>
  <c r="F5838" i="2"/>
  <c r="F5830" i="2"/>
  <c r="F5822" i="2"/>
  <c r="F5814" i="2"/>
  <c r="F5806" i="2"/>
  <c r="F5798" i="2"/>
  <c r="F5790" i="2"/>
  <c r="F5782" i="2"/>
  <c r="F5774" i="2"/>
  <c r="F5766" i="2"/>
  <c r="F5758" i="2"/>
  <c r="F5750" i="2"/>
  <c r="F5742" i="2"/>
  <c r="F5734" i="2"/>
  <c r="F5726" i="2"/>
  <c r="F5718" i="2"/>
  <c r="F5710" i="2"/>
  <c r="F5702" i="2"/>
  <c r="F5694" i="2"/>
  <c r="F5686" i="2"/>
  <c r="F5678" i="2"/>
  <c r="F5670" i="2"/>
  <c r="F5662" i="2"/>
  <c r="F5654" i="2"/>
  <c r="F5646" i="2"/>
  <c r="F5638" i="2"/>
  <c r="F5630" i="2"/>
  <c r="F5622" i="2"/>
  <c r="F5614" i="2"/>
  <c r="F5606" i="2"/>
  <c r="F5598" i="2"/>
  <c r="F5590" i="2"/>
  <c r="F5582" i="2"/>
  <c r="F5574" i="2"/>
  <c r="F5566" i="2"/>
  <c r="F5558" i="2"/>
  <c r="F5550" i="2"/>
  <c r="F5542" i="2"/>
  <c r="F5534" i="2"/>
  <c r="F5526" i="2"/>
  <c r="F5518" i="2"/>
  <c r="F5510" i="2"/>
  <c r="F5502" i="2"/>
  <c r="F5494" i="2"/>
  <c r="F5486" i="2"/>
  <c r="F5478" i="2"/>
  <c r="F5470" i="2"/>
  <c r="F5462" i="2"/>
  <c r="F5454" i="2"/>
  <c r="F5446" i="2"/>
  <c r="F5438" i="2"/>
  <c r="F5430" i="2"/>
  <c r="F5422" i="2"/>
  <c r="F5414" i="2"/>
  <c r="F5406" i="2"/>
  <c r="F5398" i="2"/>
  <c r="F5390" i="2"/>
  <c r="F5382" i="2"/>
  <c r="F5374" i="2"/>
  <c r="F5366" i="2"/>
  <c r="F5358" i="2"/>
  <c r="F5350" i="2"/>
  <c r="F5342" i="2"/>
  <c r="F5334" i="2"/>
  <c r="F5326" i="2"/>
  <c r="F5318" i="2"/>
  <c r="F5310" i="2"/>
  <c r="F5302" i="2"/>
  <c r="F5294" i="2"/>
  <c r="F5286" i="2"/>
  <c r="F5278" i="2"/>
  <c r="F5270" i="2"/>
  <c r="F5262" i="2"/>
  <c r="F5254" i="2"/>
  <c r="F5246" i="2"/>
  <c r="F5238" i="2"/>
  <c r="F5230" i="2"/>
  <c r="F5222" i="2"/>
  <c r="F5214" i="2"/>
  <c r="F5206" i="2"/>
  <c r="F5198" i="2"/>
  <c r="F5190" i="2"/>
  <c r="F5182" i="2"/>
  <c r="F5174" i="2"/>
  <c r="F5166" i="2"/>
  <c r="F5158" i="2"/>
  <c r="F5150" i="2"/>
  <c r="F5142" i="2"/>
  <c r="F5134" i="2"/>
  <c r="F5126" i="2"/>
  <c r="F5118" i="2"/>
  <c r="F5110" i="2"/>
  <c r="F5102" i="2"/>
  <c r="F5094" i="2"/>
  <c r="F5086" i="2"/>
  <c r="F5078" i="2"/>
  <c r="F5070" i="2"/>
  <c r="F5062" i="2"/>
  <c r="F5054" i="2"/>
  <c r="F5046" i="2"/>
  <c r="F5038" i="2"/>
  <c r="F5030" i="2"/>
  <c r="F5022" i="2"/>
  <c r="F5014" i="2"/>
  <c r="F5006" i="2"/>
  <c r="F4998" i="2"/>
  <c r="F4990" i="2"/>
  <c r="F4982" i="2"/>
  <c r="F4974" i="2"/>
  <c r="F4966" i="2"/>
  <c r="F4958" i="2"/>
  <c r="F4950" i="2"/>
  <c r="F4942" i="2"/>
  <c r="F4934" i="2"/>
  <c r="F4926" i="2"/>
  <c r="F4918" i="2"/>
  <c r="F4910" i="2"/>
  <c r="F4902" i="2"/>
  <c r="F4894" i="2"/>
  <c r="F4886" i="2"/>
  <c r="F4878" i="2"/>
  <c r="F4870" i="2"/>
  <c r="F4862" i="2"/>
  <c r="F4854" i="2"/>
  <c r="F4846" i="2"/>
  <c r="F4838" i="2"/>
  <c r="F4830" i="2"/>
  <c r="F4822" i="2"/>
  <c r="F4814" i="2"/>
  <c r="F4806" i="2"/>
  <c r="F4798" i="2"/>
  <c r="F4790" i="2"/>
  <c r="F4782" i="2"/>
  <c r="F4774" i="2"/>
  <c r="F4766" i="2"/>
  <c r="F4758" i="2"/>
  <c r="F4750" i="2"/>
  <c r="F4742" i="2"/>
  <c r="F4734" i="2"/>
  <c r="F4726" i="2"/>
  <c r="F4718" i="2"/>
  <c r="F4710" i="2"/>
  <c r="F4702" i="2"/>
  <c r="F4694" i="2"/>
  <c r="F4686" i="2"/>
  <c r="F4678" i="2"/>
  <c r="F4670" i="2"/>
  <c r="F4662" i="2"/>
  <c r="F4654" i="2"/>
  <c r="F4646" i="2"/>
  <c r="F4638" i="2"/>
  <c r="F4630" i="2"/>
  <c r="F4622" i="2"/>
  <c r="F4614" i="2"/>
  <c r="F4606" i="2"/>
  <c r="F4598" i="2"/>
  <c r="F4590" i="2"/>
  <c r="F4582" i="2"/>
  <c r="F4574" i="2"/>
  <c r="F4566" i="2"/>
  <c r="F4558" i="2"/>
  <c r="F4550" i="2"/>
  <c r="F4542" i="2"/>
  <c r="F4534" i="2"/>
  <c r="F4526" i="2"/>
  <c r="F4518" i="2"/>
  <c r="F4510" i="2"/>
  <c r="F4502" i="2"/>
  <c r="F4494" i="2"/>
  <c r="F4486" i="2"/>
  <c r="F4478" i="2"/>
  <c r="F4470" i="2"/>
  <c r="F4462" i="2"/>
  <c r="F4454" i="2"/>
  <c r="F4446" i="2"/>
  <c r="F4438" i="2"/>
  <c r="F4430" i="2"/>
  <c r="F4422" i="2"/>
  <c r="F4414" i="2"/>
  <c r="F4406" i="2"/>
  <c r="F4398" i="2"/>
  <c r="F4390" i="2"/>
  <c r="F4382" i="2"/>
  <c r="F4374" i="2"/>
  <c r="F4366" i="2"/>
  <c r="F4358" i="2"/>
  <c r="F4350" i="2"/>
  <c r="F4342" i="2"/>
  <c r="F4334" i="2"/>
  <c r="F4326" i="2"/>
  <c r="F4318" i="2"/>
  <c r="F4310" i="2"/>
  <c r="F4302" i="2"/>
  <c r="F4294" i="2"/>
  <c r="F4286" i="2"/>
  <c r="F4278" i="2"/>
  <c r="F4270" i="2"/>
  <c r="F4262" i="2"/>
  <c r="F4254" i="2"/>
  <c r="F4246" i="2"/>
  <c r="F4238" i="2"/>
  <c r="F4230" i="2"/>
  <c r="F4222" i="2"/>
  <c r="F4214" i="2"/>
  <c r="F4206" i="2"/>
  <c r="F4198" i="2"/>
  <c r="F4190" i="2"/>
  <c r="F4182" i="2"/>
  <c r="F4174" i="2"/>
  <c r="F4166" i="2"/>
  <c r="F4158" i="2"/>
  <c r="F4150" i="2"/>
  <c r="F4142" i="2"/>
  <c r="F4134" i="2"/>
  <c r="F4126" i="2"/>
  <c r="F4118" i="2"/>
  <c r="F4110" i="2"/>
  <c r="F4102" i="2"/>
  <c r="F4094" i="2"/>
  <c r="F4086" i="2"/>
  <c r="F4078" i="2"/>
  <c r="F4070" i="2"/>
  <c r="F4062" i="2"/>
  <c r="F4054" i="2"/>
  <c r="F4046" i="2"/>
  <c r="F4038" i="2"/>
  <c r="F4030" i="2"/>
  <c r="F4022" i="2"/>
  <c r="F4014" i="2"/>
  <c r="F4006" i="2"/>
  <c r="F3998" i="2"/>
  <c r="F3990" i="2"/>
  <c r="F3982" i="2"/>
  <c r="F3974" i="2"/>
  <c r="F3966" i="2"/>
  <c r="F3958" i="2"/>
  <c r="F3950" i="2"/>
  <c r="F3942" i="2"/>
  <c r="F3934" i="2"/>
  <c r="F3926" i="2"/>
  <c r="F3918" i="2"/>
  <c r="F3910" i="2"/>
  <c r="F3902" i="2"/>
  <c r="F3894" i="2"/>
  <c r="F3886" i="2"/>
  <c r="F3878" i="2"/>
  <c r="F3870" i="2"/>
  <c r="F3862" i="2"/>
  <c r="F3854" i="2"/>
  <c r="F3846" i="2"/>
  <c r="F3838" i="2"/>
  <c r="F3830" i="2"/>
  <c r="F3822" i="2"/>
  <c r="F3814" i="2"/>
  <c r="F3806" i="2"/>
  <c r="F3798" i="2"/>
  <c r="F3790" i="2"/>
  <c r="F3782" i="2"/>
  <c r="F3774" i="2"/>
  <c r="F3766" i="2"/>
  <c r="F3758" i="2"/>
  <c r="F3750" i="2"/>
  <c r="F3742" i="2"/>
  <c r="F3734" i="2"/>
  <c r="F3726" i="2"/>
  <c r="F3718" i="2"/>
  <c r="F3710" i="2"/>
  <c r="F3702" i="2"/>
  <c r="F3694" i="2"/>
  <c r="F3686" i="2"/>
  <c r="F3678" i="2"/>
  <c r="F3670" i="2"/>
  <c r="F3662" i="2"/>
  <c r="F3654" i="2"/>
  <c r="F3646" i="2"/>
  <c r="F3638" i="2"/>
  <c r="F3630" i="2"/>
  <c r="F3622" i="2"/>
  <c r="F3614" i="2"/>
  <c r="F3606" i="2"/>
  <c r="F3598" i="2"/>
  <c r="F3590" i="2"/>
  <c r="F3582" i="2"/>
  <c r="F3574" i="2"/>
  <c r="F3566" i="2"/>
  <c r="F3558" i="2"/>
  <c r="F3550" i="2"/>
  <c r="F3542" i="2"/>
  <c r="F3534" i="2"/>
  <c r="F3526" i="2"/>
  <c r="F3518" i="2"/>
  <c r="F3510" i="2"/>
  <c r="F3502" i="2"/>
  <c r="F3494" i="2"/>
  <c r="F3486" i="2"/>
  <c r="F3478" i="2"/>
  <c r="F3470" i="2"/>
  <c r="F3462" i="2"/>
  <c r="F3454" i="2"/>
  <c r="F3446" i="2"/>
  <c r="F3438" i="2"/>
  <c r="F3430" i="2"/>
  <c r="F3422" i="2"/>
  <c r="F3414" i="2"/>
  <c r="F3406" i="2"/>
  <c r="F3398" i="2"/>
  <c r="F3390" i="2"/>
  <c r="F3382" i="2"/>
  <c r="F3374" i="2"/>
  <c r="F3366" i="2"/>
  <c r="F3358" i="2"/>
  <c r="F3350" i="2"/>
  <c r="F3342" i="2"/>
  <c r="F3334" i="2"/>
  <c r="F3326" i="2"/>
  <c r="F3318" i="2"/>
  <c r="F3310" i="2"/>
  <c r="F3302" i="2"/>
  <c r="F3294" i="2"/>
  <c r="F3286" i="2"/>
  <c r="F3278" i="2"/>
  <c r="F3270" i="2"/>
  <c r="F3262" i="2"/>
  <c r="F3254" i="2"/>
  <c r="F3246" i="2"/>
  <c r="F3238" i="2"/>
  <c r="F3230" i="2"/>
  <c r="F3222" i="2"/>
  <c r="F3214" i="2"/>
  <c r="F3206" i="2"/>
  <c r="F3198" i="2"/>
  <c r="F3190" i="2"/>
  <c r="F3182" i="2"/>
  <c r="F3174" i="2"/>
  <c r="F3166" i="2"/>
  <c r="F3158" i="2"/>
  <c r="F3150" i="2"/>
  <c r="F3142" i="2"/>
  <c r="F3134" i="2"/>
  <c r="F3126" i="2"/>
  <c r="F3118" i="2"/>
  <c r="F3110" i="2"/>
  <c r="F3102" i="2"/>
  <c r="F3094" i="2"/>
  <c r="F3086" i="2"/>
  <c r="F3078" i="2"/>
  <c r="F3070" i="2"/>
  <c r="F3062" i="2"/>
  <c r="F3054" i="2"/>
  <c r="F3046" i="2"/>
  <c r="F3038" i="2"/>
  <c r="F3030" i="2"/>
  <c r="F3022" i="2"/>
  <c r="F3014" i="2"/>
  <c r="F3006" i="2"/>
  <c r="F2998" i="2"/>
  <c r="F2990" i="2"/>
  <c r="F2982" i="2"/>
  <c r="F2974" i="2"/>
  <c r="F2966" i="2"/>
  <c r="F2958" i="2"/>
  <c r="F2950" i="2"/>
  <c r="F2942" i="2"/>
  <c r="F2934" i="2"/>
  <c r="F2926" i="2"/>
  <c r="F2918" i="2"/>
  <c r="F2910" i="2"/>
  <c r="F2902" i="2"/>
  <c r="F2894" i="2"/>
  <c r="F2886" i="2"/>
  <c r="F2878" i="2"/>
  <c r="F2870" i="2"/>
  <c r="F2862" i="2"/>
  <c r="F2854" i="2"/>
  <c r="F2846" i="2"/>
  <c r="F2838" i="2"/>
  <c r="F2830" i="2"/>
  <c r="F2822" i="2"/>
  <c r="F2814" i="2"/>
  <c r="F2806" i="2"/>
  <c r="F2798" i="2"/>
  <c r="F2790" i="2"/>
  <c r="F2782" i="2"/>
  <c r="F2774" i="2"/>
  <c r="F2766" i="2"/>
  <c r="F2758" i="2"/>
  <c r="F2750" i="2"/>
  <c r="F2742" i="2"/>
  <c r="F2734" i="2"/>
  <c r="F2726" i="2"/>
  <c r="F2718" i="2"/>
  <c r="F2710" i="2"/>
  <c r="F2702" i="2"/>
  <c r="F2694" i="2"/>
  <c r="F2686" i="2"/>
  <c r="F2678" i="2"/>
  <c r="F2670" i="2"/>
  <c r="F2662" i="2"/>
  <c r="F2654" i="2"/>
  <c r="F2646" i="2"/>
  <c r="F2638" i="2"/>
  <c r="F2630" i="2"/>
  <c r="F2622" i="2"/>
  <c r="F2614" i="2"/>
  <c r="F2606" i="2"/>
  <c r="F2598" i="2"/>
  <c r="F2590" i="2"/>
  <c r="F2582" i="2"/>
  <c r="F2574" i="2"/>
  <c r="F2566" i="2"/>
  <c r="F2558" i="2"/>
  <c r="F2550" i="2"/>
  <c r="F2542" i="2"/>
  <c r="F2534" i="2"/>
  <c r="F2526" i="2"/>
  <c r="F2518" i="2"/>
  <c r="F2510" i="2"/>
  <c r="F2502" i="2"/>
  <c r="F2494" i="2"/>
  <c r="F2486" i="2"/>
  <c r="F2478" i="2"/>
  <c r="F2470" i="2"/>
  <c r="F2462" i="2"/>
  <c r="F2454" i="2"/>
  <c r="F2446" i="2"/>
  <c r="F2438" i="2"/>
  <c r="F2430" i="2"/>
  <c r="F2422" i="2"/>
  <c r="F2414" i="2"/>
  <c r="F2406" i="2"/>
  <c r="F2398" i="2"/>
  <c r="F2390" i="2"/>
  <c r="F2382" i="2"/>
  <c r="F2374" i="2"/>
  <c r="F2366" i="2"/>
  <c r="F2358" i="2"/>
  <c r="F2350" i="2"/>
  <c r="F2342" i="2"/>
  <c r="F2334" i="2"/>
  <c r="F2326" i="2"/>
  <c r="F2318" i="2"/>
  <c r="F2310" i="2"/>
  <c r="F2302" i="2"/>
  <c r="F2294" i="2"/>
  <c r="F2286" i="2"/>
  <c r="F2278" i="2"/>
  <c r="F2270" i="2"/>
  <c r="F2262" i="2"/>
  <c r="F2254" i="2"/>
  <c r="F2246" i="2"/>
  <c r="F2238" i="2"/>
  <c r="F2230" i="2"/>
  <c r="F2222" i="2"/>
  <c r="F2214" i="2"/>
  <c r="F2206" i="2"/>
  <c r="F2198" i="2"/>
  <c r="F2190" i="2"/>
  <c r="F2182" i="2"/>
  <c r="F2174" i="2"/>
  <c r="F2166" i="2"/>
  <c r="F2158" i="2"/>
  <c r="F2150" i="2"/>
  <c r="F2142" i="2"/>
  <c r="F2134" i="2"/>
  <c r="F2126" i="2"/>
  <c r="F2118" i="2"/>
  <c r="F2110" i="2"/>
  <c r="F2102" i="2"/>
  <c r="F2094" i="2"/>
  <c r="F2086" i="2"/>
  <c r="F2078" i="2"/>
  <c r="F2070" i="2"/>
  <c r="F2062" i="2"/>
  <c r="F2054" i="2"/>
  <c r="F2046" i="2"/>
  <c r="F2038" i="2"/>
  <c r="F2030" i="2"/>
  <c r="F2022" i="2"/>
  <c r="F2014" i="2"/>
  <c r="F2006" i="2"/>
  <c r="F1998" i="2"/>
  <c r="F1990" i="2"/>
  <c r="F1982" i="2"/>
  <c r="F1974" i="2"/>
  <c r="F1966" i="2"/>
  <c r="F1958" i="2"/>
  <c r="F1950" i="2"/>
  <c r="F1942" i="2"/>
  <c r="F1934" i="2"/>
  <c r="F1926" i="2"/>
  <c r="F1918" i="2"/>
  <c r="F1910" i="2"/>
  <c r="F1902" i="2"/>
  <c r="F1894" i="2"/>
  <c r="F1886" i="2"/>
  <c r="F1878" i="2"/>
  <c r="F1870" i="2"/>
  <c r="F1862" i="2"/>
  <c r="F1854" i="2"/>
  <c r="F1846" i="2"/>
  <c r="F1838" i="2"/>
  <c r="F1830" i="2"/>
  <c r="F1822" i="2"/>
  <c r="F1814" i="2"/>
  <c r="F1806" i="2"/>
  <c r="F1798" i="2"/>
  <c r="F1790" i="2"/>
  <c r="F1782" i="2"/>
  <c r="F1774" i="2"/>
  <c r="F1766" i="2"/>
  <c r="F1758" i="2"/>
  <c r="F1750" i="2"/>
  <c r="F1742" i="2"/>
  <c r="F1734" i="2"/>
  <c r="F1726" i="2"/>
  <c r="F1718" i="2"/>
  <c r="F1710" i="2"/>
  <c r="F1702" i="2"/>
  <c r="F1694" i="2"/>
  <c r="F1686" i="2"/>
  <c r="F1678" i="2"/>
  <c r="F1670" i="2"/>
  <c r="F1662" i="2"/>
  <c r="F1654" i="2"/>
  <c r="F1646" i="2"/>
  <c r="F1638" i="2"/>
  <c r="F1630" i="2"/>
  <c r="F1622" i="2"/>
  <c r="F1614" i="2"/>
  <c r="F1606" i="2"/>
  <c r="F1598" i="2"/>
  <c r="F1590" i="2"/>
  <c r="F1582" i="2"/>
  <c r="F1574" i="2"/>
  <c r="F1566" i="2"/>
  <c r="F1558" i="2"/>
  <c r="F1550" i="2"/>
  <c r="F1542" i="2"/>
  <c r="F1534" i="2"/>
  <c r="F1526" i="2"/>
  <c r="F1518" i="2"/>
  <c r="F1510" i="2"/>
  <c r="F1502" i="2"/>
  <c r="F1494" i="2"/>
  <c r="F1486" i="2"/>
  <c r="F1478" i="2"/>
  <c r="F1470" i="2"/>
  <c r="F1462" i="2"/>
  <c r="F1454" i="2"/>
  <c r="F1446" i="2"/>
  <c r="F1438" i="2"/>
  <c r="F1430" i="2"/>
  <c r="F1422" i="2"/>
  <c r="F1414" i="2"/>
  <c r="F1406" i="2"/>
  <c r="F1398" i="2"/>
  <c r="F1390" i="2"/>
  <c r="F1382" i="2"/>
  <c r="F1374" i="2"/>
  <c r="F1366" i="2"/>
  <c r="F1358" i="2"/>
  <c r="F1350" i="2"/>
  <c r="F1342" i="2"/>
  <c r="F1334" i="2"/>
  <c r="F1326" i="2"/>
  <c r="F1318" i="2"/>
  <c r="F1310" i="2"/>
  <c r="F1302" i="2"/>
  <c r="F1294" i="2"/>
  <c r="F1286" i="2"/>
  <c r="F1278" i="2"/>
  <c r="F1270" i="2"/>
  <c r="F1262" i="2"/>
  <c r="F1254" i="2"/>
  <c r="F1246" i="2"/>
  <c r="F1238" i="2"/>
  <c r="F1230" i="2"/>
  <c r="F1222" i="2"/>
  <c r="F1214" i="2"/>
  <c r="F1206" i="2"/>
  <c r="F1198" i="2"/>
  <c r="F1190" i="2"/>
  <c r="F1182" i="2"/>
  <c r="F1174" i="2"/>
  <c r="F1166" i="2"/>
  <c r="F1158" i="2"/>
  <c r="F1150" i="2"/>
  <c r="F1142" i="2"/>
  <c r="F1134" i="2"/>
  <c r="F1126" i="2"/>
  <c r="F1118" i="2"/>
  <c r="F1110" i="2"/>
  <c r="F1102" i="2"/>
  <c r="F1094" i="2"/>
  <c r="F1086" i="2"/>
  <c r="F1078" i="2"/>
  <c r="F1070" i="2"/>
  <c r="F1062" i="2"/>
  <c r="F1054" i="2"/>
  <c r="F1046" i="2"/>
  <c r="F1038" i="2"/>
  <c r="F1030" i="2"/>
  <c r="F1022" i="2"/>
  <c r="F1014" i="2"/>
  <c r="F1006" i="2"/>
  <c r="F998" i="2"/>
  <c r="F990" i="2"/>
  <c r="F982" i="2"/>
  <c r="F974" i="2"/>
  <c r="F966" i="2"/>
  <c r="F958" i="2"/>
  <c r="F950" i="2"/>
  <c r="F942" i="2"/>
  <c r="F934" i="2"/>
  <c r="F926" i="2"/>
  <c r="F918" i="2"/>
  <c r="F910" i="2"/>
  <c r="F902" i="2"/>
  <c r="F894" i="2"/>
  <c r="F886" i="2"/>
  <c r="F878" i="2"/>
  <c r="F870" i="2"/>
  <c r="F862" i="2"/>
  <c r="F854" i="2"/>
  <c r="F846" i="2"/>
  <c r="F838" i="2"/>
  <c r="F830" i="2"/>
  <c r="F822" i="2"/>
  <c r="F814" i="2"/>
  <c r="F806" i="2"/>
  <c r="F798" i="2"/>
  <c r="F790" i="2"/>
  <c r="F782" i="2"/>
  <c r="F774" i="2"/>
  <c r="F766" i="2"/>
  <c r="F758" i="2"/>
  <c r="F750" i="2"/>
  <c r="F742" i="2"/>
  <c r="F734" i="2"/>
  <c r="F726" i="2"/>
  <c r="F718" i="2"/>
  <c r="F710" i="2"/>
  <c r="F702" i="2"/>
  <c r="F694" i="2"/>
  <c r="F686" i="2"/>
  <c r="F678" i="2"/>
  <c r="F670" i="2"/>
  <c r="F662" i="2"/>
  <c r="F654" i="2"/>
  <c r="F646" i="2"/>
  <c r="F638" i="2"/>
  <c r="F630" i="2"/>
  <c r="F622" i="2"/>
  <c r="F614" i="2"/>
  <c r="F606" i="2"/>
  <c r="F598" i="2"/>
  <c r="F590" i="2"/>
  <c r="F582" i="2"/>
  <c r="F574" i="2"/>
  <c r="F566" i="2"/>
  <c r="F558" i="2"/>
  <c r="F550" i="2"/>
  <c r="F542" i="2"/>
  <c r="F534" i="2"/>
  <c r="F526" i="2"/>
  <c r="F518" i="2"/>
  <c r="F510" i="2"/>
  <c r="F502" i="2"/>
  <c r="F494" i="2"/>
  <c r="F486" i="2"/>
  <c r="F478" i="2"/>
  <c r="F470" i="2"/>
  <c r="F462" i="2"/>
  <c r="F454" i="2"/>
  <c r="F446" i="2"/>
  <c r="F438" i="2"/>
  <c r="F430" i="2"/>
  <c r="F422" i="2"/>
  <c r="F414" i="2"/>
  <c r="F406" i="2"/>
  <c r="F398" i="2"/>
  <c r="F390" i="2"/>
  <c r="F382" i="2"/>
  <c r="F374" i="2"/>
  <c r="F366" i="2"/>
  <c r="F358" i="2"/>
  <c r="F350" i="2"/>
  <c r="F342" i="2"/>
  <c r="F334" i="2"/>
  <c r="F326" i="2"/>
  <c r="F318" i="2"/>
  <c r="F310" i="2"/>
  <c r="F302" i="2"/>
  <c r="F294" i="2"/>
  <c r="F286" i="2"/>
  <c r="F278" i="2"/>
  <c r="F270" i="2"/>
  <c r="F262" i="2"/>
  <c r="F254" i="2"/>
  <c r="F246" i="2"/>
  <c r="F238" i="2"/>
  <c r="F230" i="2"/>
  <c r="F222" i="2"/>
  <c r="F214" i="2"/>
  <c r="F206" i="2"/>
  <c r="F198" i="2"/>
  <c r="F190" i="2"/>
  <c r="F182" i="2"/>
  <c r="F174" i="2"/>
  <c r="F166" i="2"/>
  <c r="F158" i="2"/>
  <c r="F150" i="2"/>
  <c r="F142" i="2"/>
  <c r="F134" i="2"/>
  <c r="F126" i="2"/>
  <c r="F118" i="2"/>
  <c r="F110" i="2"/>
  <c r="F102" i="2"/>
  <c r="F94" i="2"/>
  <c r="F86" i="2"/>
  <c r="F78" i="2"/>
  <c r="F70" i="2"/>
  <c r="F62" i="2"/>
  <c r="F54" i="2"/>
  <c r="F46" i="2"/>
  <c r="F38" i="2"/>
  <c r="F30" i="2"/>
  <c r="F22" i="2"/>
  <c r="F14" i="2"/>
  <c r="F6" i="2"/>
  <c r="G2" i="2" l="1" a="1"/>
  <c r="C15" i="5"/>
  <c r="C20" i="5" s="1"/>
  <c r="C25" i="5" s="1"/>
  <c r="C16" i="5"/>
  <c r="C21" i="5" s="1"/>
  <c r="C26" i="5" s="1"/>
  <c r="T997" i="3"/>
  <c r="T989" i="3"/>
  <c r="T981" i="3"/>
  <c r="T973" i="3"/>
  <c r="T965" i="3"/>
  <c r="T957" i="3"/>
  <c r="T949" i="3"/>
  <c r="T941" i="3"/>
  <c r="T933" i="3"/>
  <c r="T925" i="3"/>
  <c r="T917" i="3"/>
  <c r="T909" i="3"/>
  <c r="T901" i="3"/>
  <c r="T893" i="3"/>
  <c r="T885" i="3"/>
  <c r="T877" i="3"/>
  <c r="T869" i="3"/>
  <c r="T861" i="3"/>
  <c r="T853" i="3"/>
  <c r="T845" i="3"/>
  <c r="T837" i="3"/>
  <c r="T829" i="3"/>
  <c r="T821" i="3"/>
  <c r="T813" i="3"/>
  <c r="T805" i="3"/>
  <c r="T797" i="3"/>
  <c r="T789" i="3"/>
  <c r="T781" i="3"/>
  <c r="T773" i="3"/>
  <c r="T765" i="3"/>
  <c r="T757" i="3"/>
  <c r="T749" i="3"/>
  <c r="T741" i="3"/>
  <c r="T733" i="3"/>
  <c r="T725" i="3"/>
  <c r="T717" i="3"/>
  <c r="T709" i="3"/>
  <c r="T701" i="3"/>
  <c r="T693" i="3"/>
  <c r="T685" i="3"/>
  <c r="T677" i="3"/>
  <c r="T669" i="3"/>
  <c r="T661" i="3"/>
  <c r="T653" i="3"/>
  <c r="T645" i="3"/>
  <c r="T637" i="3"/>
  <c r="T629" i="3"/>
  <c r="T621" i="3"/>
  <c r="T613" i="3"/>
  <c r="T605" i="3"/>
  <c r="T597" i="3"/>
  <c r="T589" i="3"/>
  <c r="T581" i="3"/>
  <c r="T573" i="3"/>
  <c r="T565" i="3"/>
  <c r="T557" i="3"/>
  <c r="T549" i="3"/>
  <c r="T541" i="3"/>
  <c r="T533" i="3"/>
  <c r="T525" i="3"/>
  <c r="T517" i="3"/>
  <c r="T509" i="3"/>
  <c r="T501" i="3"/>
  <c r="T493" i="3"/>
  <c r="T485" i="3"/>
  <c r="T477" i="3"/>
  <c r="T469" i="3"/>
  <c r="T461" i="3"/>
  <c r="T453" i="3"/>
  <c r="T445" i="3"/>
  <c r="T437" i="3"/>
  <c r="T429" i="3"/>
  <c r="T421" i="3"/>
  <c r="T413" i="3"/>
  <c r="T405" i="3"/>
  <c r="T397" i="3"/>
  <c r="T389" i="3"/>
  <c r="T381" i="3"/>
  <c r="T373" i="3"/>
  <c r="T365" i="3"/>
  <c r="T357" i="3"/>
  <c r="T349" i="3"/>
  <c r="T341" i="3"/>
  <c r="T333" i="3"/>
  <c r="T325" i="3"/>
  <c r="T317" i="3"/>
  <c r="T309" i="3"/>
  <c r="T301" i="3"/>
  <c r="T293" i="3"/>
  <c r="T285" i="3"/>
  <c r="T277" i="3"/>
  <c r="T269" i="3"/>
  <c r="T261" i="3"/>
  <c r="T253" i="3"/>
  <c r="T245" i="3"/>
  <c r="T237" i="3"/>
  <c r="T229" i="3"/>
  <c r="T221" i="3"/>
  <c r="T213" i="3"/>
  <c r="T205" i="3"/>
  <c r="T197" i="3"/>
  <c r="T189" i="3"/>
  <c r="T181" i="3"/>
  <c r="T173" i="3"/>
  <c r="T165" i="3"/>
  <c r="T157" i="3"/>
  <c r="T149" i="3"/>
  <c r="T141" i="3"/>
  <c r="T133" i="3"/>
  <c r="T125" i="3"/>
  <c r="T117" i="3"/>
  <c r="T109" i="3"/>
  <c r="T101" i="3"/>
  <c r="T93" i="3"/>
  <c r="T85" i="3"/>
  <c r="T77" i="3"/>
  <c r="T69" i="3"/>
  <c r="T61" i="3"/>
  <c r="T53" i="3"/>
  <c r="T45" i="3"/>
  <c r="T37" i="3"/>
  <c r="T29" i="3"/>
  <c r="T21" i="3"/>
  <c r="T13" i="3"/>
  <c r="T5" i="3"/>
  <c r="T1002" i="3"/>
  <c r="T993" i="3"/>
  <c r="T984" i="3"/>
  <c r="T975" i="3"/>
  <c r="T966" i="3"/>
  <c r="T956" i="3"/>
  <c r="T947" i="3"/>
  <c r="T938" i="3"/>
  <c r="T929" i="3"/>
  <c r="T920" i="3"/>
  <c r="T911" i="3"/>
  <c r="T902" i="3"/>
  <c r="T892" i="3"/>
  <c r="T883" i="3"/>
  <c r="T874" i="3"/>
  <c r="T865" i="3"/>
  <c r="T856" i="3"/>
  <c r="T847" i="3"/>
  <c r="T838" i="3"/>
  <c r="T828" i="3"/>
  <c r="T819" i="3"/>
  <c r="T810" i="3"/>
  <c r="T801" i="3"/>
  <c r="T792" i="3"/>
  <c r="T783" i="3"/>
  <c r="T774" i="3"/>
  <c r="T764" i="3"/>
  <c r="T755" i="3"/>
  <c r="T746" i="3"/>
  <c r="T737" i="3"/>
  <c r="T728" i="3"/>
  <c r="T719" i="3"/>
  <c r="T710" i="3"/>
  <c r="T700" i="3"/>
  <c r="T691" i="3"/>
  <c r="T682" i="3"/>
  <c r="T673" i="3"/>
  <c r="T664" i="3"/>
  <c r="T655" i="3"/>
  <c r="T646" i="3"/>
  <c r="T636" i="3"/>
  <c r="T627" i="3"/>
  <c r="T618" i="3"/>
  <c r="T609" i="3"/>
  <c r="T600" i="3"/>
  <c r="T591" i="3"/>
  <c r="T582" i="3"/>
  <c r="T572" i="3"/>
  <c r="T563" i="3"/>
  <c r="T554" i="3"/>
  <c r="T545" i="3"/>
  <c r="T536" i="3"/>
  <c r="T527" i="3"/>
  <c r="T518" i="3"/>
  <c r="T508" i="3"/>
  <c r="T499" i="3"/>
  <c r="T490" i="3"/>
  <c r="T481" i="3"/>
  <c r="T472" i="3"/>
  <c r="T463" i="3"/>
  <c r="T454" i="3"/>
  <c r="T444" i="3"/>
  <c r="T435" i="3"/>
  <c r="T426" i="3"/>
  <c r="T417" i="3"/>
  <c r="T408" i="3"/>
  <c r="T399" i="3"/>
  <c r="T390" i="3"/>
  <c r="T380" i="3"/>
  <c r="T371" i="3"/>
  <c r="T362" i="3"/>
  <c r="T353" i="3"/>
  <c r="T344" i="3"/>
  <c r="T335" i="3"/>
  <c r="T326" i="3"/>
  <c r="T316" i="3"/>
  <c r="T307" i="3"/>
  <c r="T298" i="3"/>
  <c r="T289" i="3"/>
  <c r="T280" i="3"/>
  <c r="T271" i="3"/>
  <c r="T262" i="3"/>
  <c r="T252" i="3"/>
  <c r="T243" i="3"/>
  <c r="T234" i="3"/>
  <c r="T225" i="3"/>
  <c r="T216" i="3"/>
  <c r="T207" i="3"/>
  <c r="T198" i="3"/>
  <c r="T188" i="3"/>
  <c r="T179" i="3"/>
  <c r="T170" i="3"/>
  <c r="T161" i="3"/>
  <c r="T152" i="3"/>
  <c r="T143" i="3"/>
  <c r="T134" i="3"/>
  <c r="T124" i="3"/>
  <c r="T115" i="3"/>
  <c r="T106" i="3"/>
  <c r="T97" i="3"/>
  <c r="T88" i="3"/>
  <c r="T79" i="3"/>
  <c r="T70" i="3"/>
  <c r="T60" i="3"/>
  <c r="T51" i="3"/>
  <c r="T42" i="3"/>
  <c r="T33" i="3"/>
  <c r="T24" i="3"/>
  <c r="T15" i="3"/>
  <c r="T6" i="3"/>
  <c r="T1000" i="3"/>
  <c r="T991" i="3"/>
  <c r="T982" i="3"/>
  <c r="T972" i="3"/>
  <c r="T963" i="3"/>
  <c r="T954" i="3"/>
  <c r="T945" i="3"/>
  <c r="T936" i="3"/>
  <c r="T927" i="3"/>
  <c r="T918" i="3"/>
  <c r="T908" i="3"/>
  <c r="T899" i="3"/>
  <c r="T890" i="3"/>
  <c r="T881" i="3"/>
  <c r="T872" i="3"/>
  <c r="T863" i="3"/>
  <c r="T854" i="3"/>
  <c r="T844" i="3"/>
  <c r="T835" i="3"/>
  <c r="T826" i="3"/>
  <c r="T817" i="3"/>
  <c r="T808" i="3"/>
  <c r="T799" i="3"/>
  <c r="T790" i="3"/>
  <c r="T780" i="3"/>
  <c r="T771" i="3"/>
  <c r="T762" i="3"/>
  <c r="T753" i="3"/>
  <c r="T744" i="3"/>
  <c r="T735" i="3"/>
  <c r="T726" i="3"/>
  <c r="T716" i="3"/>
  <c r="T707" i="3"/>
  <c r="T698" i="3"/>
  <c r="T689" i="3"/>
  <c r="T680" i="3"/>
  <c r="T671" i="3"/>
  <c r="T662" i="3"/>
  <c r="T652" i="3"/>
  <c r="T643" i="3"/>
  <c r="T634" i="3"/>
  <c r="T625" i="3"/>
  <c r="T616" i="3"/>
  <c r="T607" i="3"/>
  <c r="T598" i="3"/>
  <c r="T588" i="3"/>
  <c r="T579" i="3"/>
  <c r="T570" i="3"/>
  <c r="T561" i="3"/>
  <c r="T552" i="3"/>
  <c r="T543" i="3"/>
  <c r="T534" i="3"/>
  <c r="T524" i="3"/>
  <c r="T515" i="3"/>
  <c r="T506" i="3"/>
  <c r="T497" i="3"/>
  <c r="T488" i="3"/>
  <c r="T479" i="3"/>
  <c r="T470" i="3"/>
  <c r="T460" i="3"/>
  <c r="T451" i="3"/>
  <c r="T442" i="3"/>
  <c r="T433" i="3"/>
  <c r="T424" i="3"/>
  <c r="T415" i="3"/>
  <c r="T406" i="3"/>
  <c r="T396" i="3"/>
  <c r="T387" i="3"/>
  <c r="T378" i="3"/>
  <c r="T369" i="3"/>
  <c r="T360" i="3"/>
  <c r="T351" i="3"/>
  <c r="T342" i="3"/>
  <c r="T332" i="3"/>
  <c r="T323" i="3"/>
  <c r="T314" i="3"/>
  <c r="T305" i="3"/>
  <c r="T296" i="3"/>
  <c r="T287" i="3"/>
  <c r="T278" i="3"/>
  <c r="T268" i="3"/>
  <c r="T259" i="3"/>
  <c r="T250" i="3"/>
  <c r="T241" i="3"/>
  <c r="T232" i="3"/>
  <c r="T223" i="3"/>
  <c r="T214" i="3"/>
  <c r="T204" i="3"/>
  <c r="T195" i="3"/>
  <c r="T186" i="3"/>
  <c r="T177" i="3"/>
  <c r="T168" i="3"/>
  <c r="T159" i="3"/>
  <c r="T150" i="3"/>
  <c r="T140" i="3"/>
  <c r="T131" i="3"/>
  <c r="T122" i="3"/>
  <c r="T113" i="3"/>
  <c r="T104" i="3"/>
  <c r="T95" i="3"/>
  <c r="T86" i="3"/>
  <c r="T76" i="3"/>
  <c r="T67" i="3"/>
  <c r="T58" i="3"/>
  <c r="T49" i="3"/>
  <c r="T40" i="3"/>
  <c r="T31" i="3"/>
  <c r="T22" i="3"/>
  <c r="T12" i="3"/>
  <c r="T998" i="3"/>
  <c r="T988" i="3"/>
  <c r="T979" i="3"/>
  <c r="T970" i="3"/>
  <c r="T961" i="3"/>
  <c r="T952" i="3"/>
  <c r="T943" i="3"/>
  <c r="T934" i="3"/>
  <c r="T924" i="3"/>
  <c r="T915" i="3"/>
  <c r="T906" i="3"/>
  <c r="T897" i="3"/>
  <c r="T888" i="3"/>
  <c r="T879" i="3"/>
  <c r="T870" i="3"/>
  <c r="T860" i="3"/>
  <c r="T851" i="3"/>
  <c r="T842" i="3"/>
  <c r="T833" i="3"/>
  <c r="T824" i="3"/>
  <c r="T815" i="3"/>
  <c r="T806" i="3"/>
  <c r="T796" i="3"/>
  <c r="T787" i="3"/>
  <c r="T778" i="3"/>
  <c r="T769" i="3"/>
  <c r="T760" i="3"/>
  <c r="T751" i="3"/>
  <c r="T742" i="3"/>
  <c r="T732" i="3"/>
  <c r="T723" i="3"/>
  <c r="T714" i="3"/>
  <c r="T705" i="3"/>
  <c r="T696" i="3"/>
  <c r="T687" i="3"/>
  <c r="T678" i="3"/>
  <c r="T668" i="3"/>
  <c r="T659" i="3"/>
  <c r="T650" i="3"/>
  <c r="T641" i="3"/>
  <c r="T632" i="3"/>
  <c r="T623" i="3"/>
  <c r="T614" i="3"/>
  <c r="T604" i="3"/>
  <c r="T595" i="3"/>
  <c r="T586" i="3"/>
  <c r="T577" i="3"/>
  <c r="T568" i="3"/>
  <c r="T559" i="3"/>
  <c r="T550" i="3"/>
  <c r="T540" i="3"/>
  <c r="T531" i="3"/>
  <c r="T522" i="3"/>
  <c r="T513" i="3"/>
  <c r="T504" i="3"/>
  <c r="T495" i="3"/>
  <c r="T486" i="3"/>
  <c r="T476" i="3"/>
  <c r="T467" i="3"/>
  <c r="T458" i="3"/>
  <c r="T449" i="3"/>
  <c r="T440" i="3"/>
  <c r="T431" i="3"/>
  <c r="T422" i="3"/>
  <c r="T412" i="3"/>
  <c r="T403" i="3"/>
  <c r="T394" i="3"/>
  <c r="T385" i="3"/>
  <c r="T376" i="3"/>
  <c r="T367" i="3"/>
  <c r="T358" i="3"/>
  <c r="T348" i="3"/>
  <c r="T339" i="3"/>
  <c r="T330" i="3"/>
  <c r="T321" i="3"/>
  <c r="T312" i="3"/>
  <c r="T303" i="3"/>
  <c r="T294" i="3"/>
  <c r="T284" i="3"/>
  <c r="T275" i="3"/>
  <c r="T266" i="3"/>
  <c r="T257" i="3"/>
  <c r="T248" i="3"/>
  <c r="T239" i="3"/>
  <c r="T230" i="3"/>
  <c r="T220" i="3"/>
  <c r="T211" i="3"/>
  <c r="T202" i="3"/>
  <c r="T193" i="3"/>
  <c r="T184" i="3"/>
  <c r="T175" i="3"/>
  <c r="T166" i="3"/>
  <c r="T156" i="3"/>
  <c r="T147" i="3"/>
  <c r="T138" i="3"/>
  <c r="T129" i="3"/>
  <c r="T120" i="3"/>
  <c r="T111" i="3"/>
  <c r="T102" i="3"/>
  <c r="T92" i="3"/>
  <c r="T83" i="3"/>
  <c r="T74" i="3"/>
  <c r="T65" i="3"/>
  <c r="T56" i="3"/>
  <c r="T47" i="3"/>
  <c r="T38" i="3"/>
  <c r="T28" i="3"/>
  <c r="T19" i="3"/>
  <c r="T10" i="3"/>
  <c r="T996" i="3"/>
  <c r="T987" i="3"/>
  <c r="T978" i="3"/>
  <c r="T969" i="3"/>
  <c r="T960" i="3"/>
  <c r="T951" i="3"/>
  <c r="T942" i="3"/>
  <c r="T932" i="3"/>
  <c r="T923" i="3"/>
  <c r="T914" i="3"/>
  <c r="T905" i="3"/>
  <c r="T896" i="3"/>
  <c r="T887" i="3"/>
  <c r="T878" i="3"/>
  <c r="T868" i="3"/>
  <c r="T859" i="3"/>
  <c r="T850" i="3"/>
  <c r="T841" i="3"/>
  <c r="T832" i="3"/>
  <c r="T823" i="3"/>
  <c r="T814" i="3"/>
  <c r="T804" i="3"/>
  <c r="T795" i="3"/>
  <c r="T786" i="3"/>
  <c r="T777" i="3"/>
  <c r="T768" i="3"/>
  <c r="T759" i="3"/>
  <c r="T750" i="3"/>
  <c r="T740" i="3"/>
  <c r="T731" i="3"/>
  <c r="T722" i="3"/>
  <c r="T713" i="3"/>
  <c r="T704" i="3"/>
  <c r="T695" i="3"/>
  <c r="T686" i="3"/>
  <c r="T676" i="3"/>
  <c r="T667" i="3"/>
  <c r="T658" i="3"/>
  <c r="T649" i="3"/>
  <c r="T640" i="3"/>
  <c r="T631" i="3"/>
  <c r="T622" i="3"/>
  <c r="T612" i="3"/>
  <c r="T603" i="3"/>
  <c r="T594" i="3"/>
  <c r="T585" i="3"/>
  <c r="T576" i="3"/>
  <c r="T567" i="3"/>
  <c r="T558" i="3"/>
  <c r="T548" i="3"/>
  <c r="T539" i="3"/>
  <c r="T530" i="3"/>
  <c r="T521" i="3"/>
  <c r="T512" i="3"/>
  <c r="T503" i="3"/>
  <c r="T494" i="3"/>
  <c r="T484" i="3"/>
  <c r="T475" i="3"/>
  <c r="T466" i="3"/>
  <c r="T457" i="3"/>
  <c r="T448" i="3"/>
  <c r="T439" i="3"/>
  <c r="T430" i="3"/>
  <c r="T420" i="3"/>
  <c r="T411" i="3"/>
  <c r="T402" i="3"/>
  <c r="T393" i="3"/>
  <c r="T384" i="3"/>
  <c r="T375" i="3"/>
  <c r="T366" i="3"/>
  <c r="T356" i="3"/>
  <c r="T347" i="3"/>
  <c r="T338" i="3"/>
  <c r="T329" i="3"/>
  <c r="T320" i="3"/>
  <c r="T311" i="3"/>
  <c r="T302" i="3"/>
  <c r="T292" i="3"/>
  <c r="T283" i="3"/>
  <c r="T274" i="3"/>
  <c r="T265" i="3"/>
  <c r="T256" i="3"/>
  <c r="T247" i="3"/>
  <c r="T238" i="3"/>
  <c r="T228" i="3"/>
  <c r="T219" i="3"/>
  <c r="T210" i="3"/>
  <c r="T201" i="3"/>
  <c r="T192" i="3"/>
  <c r="T183" i="3"/>
  <c r="T174" i="3"/>
  <c r="T164" i="3"/>
  <c r="T155" i="3"/>
  <c r="T146" i="3"/>
  <c r="T137" i="3"/>
  <c r="T128" i="3"/>
  <c r="T119" i="3"/>
  <c r="T110" i="3"/>
  <c r="T100" i="3"/>
  <c r="T91" i="3"/>
  <c r="T82" i="3"/>
  <c r="T73" i="3"/>
  <c r="T64" i="3"/>
  <c r="T55" i="3"/>
  <c r="T46" i="3"/>
  <c r="T36" i="3"/>
  <c r="T27" i="3"/>
  <c r="T18" i="3"/>
  <c r="T9" i="3"/>
  <c r="T995" i="3"/>
  <c r="T986" i="3"/>
  <c r="T977" i="3"/>
  <c r="T968" i="3"/>
  <c r="T959" i="3"/>
  <c r="T950" i="3"/>
  <c r="T940" i="3"/>
  <c r="T931" i="3"/>
  <c r="T922" i="3"/>
  <c r="T913" i="3"/>
  <c r="T904" i="3"/>
  <c r="T895" i="3"/>
  <c r="T886" i="3"/>
  <c r="T876" i="3"/>
  <c r="T867" i="3"/>
  <c r="T858" i="3"/>
  <c r="T849" i="3"/>
  <c r="T840" i="3"/>
  <c r="T831" i="3"/>
  <c r="T822" i="3"/>
  <c r="T812" i="3"/>
  <c r="T803" i="3"/>
  <c r="T794" i="3"/>
  <c r="T785" i="3"/>
  <c r="T776" i="3"/>
  <c r="T767" i="3"/>
  <c r="T758" i="3"/>
  <c r="T748" i="3"/>
  <c r="T739" i="3"/>
  <c r="T730" i="3"/>
  <c r="T721" i="3"/>
  <c r="T712" i="3"/>
  <c r="T703" i="3"/>
  <c r="T694" i="3"/>
  <c r="T684" i="3"/>
  <c r="T675" i="3"/>
  <c r="T666" i="3"/>
  <c r="T657" i="3"/>
  <c r="T648" i="3"/>
  <c r="T639" i="3"/>
  <c r="T630" i="3"/>
  <c r="T620" i="3"/>
  <c r="T611" i="3"/>
  <c r="T602" i="3"/>
  <c r="T593" i="3"/>
  <c r="T584" i="3"/>
  <c r="T575" i="3"/>
  <c r="T566" i="3"/>
  <c r="T556" i="3"/>
  <c r="T547" i="3"/>
  <c r="T538" i="3"/>
  <c r="T529" i="3"/>
  <c r="T520" i="3"/>
  <c r="T511" i="3"/>
  <c r="T502" i="3"/>
  <c r="T492" i="3"/>
  <c r="T483" i="3"/>
  <c r="T474" i="3"/>
  <c r="T465" i="3"/>
  <c r="T456" i="3"/>
  <c r="T447" i="3"/>
  <c r="T438" i="3"/>
  <c r="T428" i="3"/>
  <c r="T419" i="3"/>
  <c r="T410" i="3"/>
  <c r="T401" i="3"/>
  <c r="T392" i="3"/>
  <c r="T383" i="3"/>
  <c r="T374" i="3"/>
  <c r="T364" i="3"/>
  <c r="T355" i="3"/>
  <c r="T346" i="3"/>
  <c r="T337" i="3"/>
  <c r="T328" i="3"/>
  <c r="T319" i="3"/>
  <c r="T310" i="3"/>
  <c r="T300" i="3"/>
  <c r="T291" i="3"/>
  <c r="T282" i="3"/>
  <c r="T273" i="3"/>
  <c r="T264" i="3"/>
  <c r="T255" i="3"/>
  <c r="T246" i="3"/>
  <c r="T236" i="3"/>
  <c r="T227" i="3"/>
  <c r="T218" i="3"/>
  <c r="T209" i="3"/>
  <c r="T200" i="3"/>
  <c r="T191" i="3"/>
  <c r="T182" i="3"/>
  <c r="T172" i="3"/>
  <c r="T163" i="3"/>
  <c r="T154" i="3"/>
  <c r="T145" i="3"/>
  <c r="T136" i="3"/>
  <c r="T127" i="3"/>
  <c r="T118" i="3"/>
  <c r="T108" i="3"/>
  <c r="T99" i="3"/>
  <c r="T90" i="3"/>
  <c r="T81" i="3"/>
  <c r="T72" i="3"/>
  <c r="T63" i="3"/>
  <c r="T54" i="3"/>
  <c r="T44" i="3"/>
  <c r="T35" i="3"/>
  <c r="T26" i="3"/>
  <c r="T17" i="3"/>
  <c r="T8" i="3"/>
  <c r="T992" i="3"/>
  <c r="T967" i="3"/>
  <c r="T944" i="3"/>
  <c r="T919" i="3"/>
  <c r="T894" i="3"/>
  <c r="T871" i="3"/>
  <c r="T846" i="3"/>
  <c r="T820" i="3"/>
  <c r="T798" i="3"/>
  <c r="T772" i="3"/>
  <c r="T747" i="3"/>
  <c r="T724" i="3"/>
  <c r="T699" i="3"/>
  <c r="T674" i="3"/>
  <c r="T651" i="3"/>
  <c r="T626" i="3"/>
  <c r="T601" i="3"/>
  <c r="T578" i="3"/>
  <c r="T553" i="3"/>
  <c r="T528" i="3"/>
  <c r="T505" i="3"/>
  <c r="T480" i="3"/>
  <c r="T455" i="3"/>
  <c r="T432" i="3"/>
  <c r="T407" i="3"/>
  <c r="T382" i="3"/>
  <c r="T359" i="3"/>
  <c r="T334" i="3"/>
  <c r="T308" i="3"/>
  <c r="T286" i="3"/>
  <c r="T260" i="3"/>
  <c r="T235" i="3"/>
  <c r="T212" i="3"/>
  <c r="T187" i="3"/>
  <c r="T162" i="3"/>
  <c r="T139" i="3"/>
  <c r="T114" i="3"/>
  <c r="T89" i="3"/>
  <c r="T66" i="3"/>
  <c r="T41" i="3"/>
  <c r="T16" i="3"/>
  <c r="T990" i="3"/>
  <c r="T964" i="3"/>
  <c r="T939" i="3"/>
  <c r="T916" i="3"/>
  <c r="T891" i="3"/>
  <c r="T866" i="3"/>
  <c r="T843" i="3"/>
  <c r="T818" i="3"/>
  <c r="T793" i="3"/>
  <c r="T770" i="3"/>
  <c r="T745" i="3"/>
  <c r="T720" i="3"/>
  <c r="T697" i="3"/>
  <c r="T672" i="3"/>
  <c r="T647" i="3"/>
  <c r="T624" i="3"/>
  <c r="T599" i="3"/>
  <c r="T574" i="3"/>
  <c r="T551" i="3"/>
  <c r="T526" i="3"/>
  <c r="T500" i="3"/>
  <c r="T478" i="3"/>
  <c r="T452" i="3"/>
  <c r="T427" i="3"/>
  <c r="T404" i="3"/>
  <c r="T379" i="3"/>
  <c r="T354" i="3"/>
  <c r="T331" i="3"/>
  <c r="T306" i="3"/>
  <c r="T281" i="3"/>
  <c r="T258" i="3"/>
  <c r="T233" i="3"/>
  <c r="T208" i="3"/>
  <c r="T185" i="3"/>
  <c r="T160" i="3"/>
  <c r="T135" i="3"/>
  <c r="T112" i="3"/>
  <c r="T87" i="3"/>
  <c r="T62" i="3"/>
  <c r="T39" i="3"/>
  <c r="T14" i="3"/>
  <c r="T985" i="3"/>
  <c r="T962" i="3"/>
  <c r="T937" i="3"/>
  <c r="T912" i="3"/>
  <c r="T889" i="3"/>
  <c r="T864" i="3"/>
  <c r="T839" i="3"/>
  <c r="T816" i="3"/>
  <c r="T791" i="3"/>
  <c r="T766" i="3"/>
  <c r="T743" i="3"/>
  <c r="T718" i="3"/>
  <c r="T692" i="3"/>
  <c r="T670" i="3"/>
  <c r="T644" i="3"/>
  <c r="T619" i="3"/>
  <c r="T596" i="3"/>
  <c r="T571" i="3"/>
  <c r="T546" i="3"/>
  <c r="T523" i="3"/>
  <c r="T498" i="3"/>
  <c r="T473" i="3"/>
  <c r="T450" i="3"/>
  <c r="T425" i="3"/>
  <c r="T400" i="3"/>
  <c r="T377" i="3"/>
  <c r="T352" i="3"/>
  <c r="T327" i="3"/>
  <c r="T304" i="3"/>
  <c r="T279" i="3"/>
  <c r="T254" i="3"/>
  <c r="T231" i="3"/>
  <c r="T206" i="3"/>
  <c r="T180" i="3"/>
  <c r="T158" i="3"/>
  <c r="T132" i="3"/>
  <c r="T107" i="3"/>
  <c r="T84" i="3"/>
  <c r="T59" i="3"/>
  <c r="T34" i="3"/>
  <c r="T11" i="3"/>
  <c r="T983" i="3"/>
  <c r="T958" i="3"/>
  <c r="T935" i="3"/>
  <c r="T910" i="3"/>
  <c r="T884" i="3"/>
  <c r="T862" i="3"/>
  <c r="T836" i="3"/>
  <c r="T811" i="3"/>
  <c r="T788" i="3"/>
  <c r="T763" i="3"/>
  <c r="T738" i="3"/>
  <c r="T715" i="3"/>
  <c r="T690" i="3"/>
  <c r="T665" i="3"/>
  <c r="T642" i="3"/>
  <c r="T617" i="3"/>
  <c r="T592" i="3"/>
  <c r="T569" i="3"/>
  <c r="T544" i="3"/>
  <c r="T519" i="3"/>
  <c r="T496" i="3"/>
  <c r="T471" i="3"/>
  <c r="T446" i="3"/>
  <c r="T423" i="3"/>
  <c r="T398" i="3"/>
  <c r="T372" i="3"/>
  <c r="T350" i="3"/>
  <c r="T324" i="3"/>
  <c r="T299" i="3"/>
  <c r="T276" i="3"/>
  <c r="T251" i="3"/>
  <c r="T226" i="3"/>
  <c r="T203" i="3"/>
  <c r="T178" i="3"/>
  <c r="T153" i="3"/>
  <c r="T130" i="3"/>
  <c r="T105" i="3"/>
  <c r="T80" i="3"/>
  <c r="T57" i="3"/>
  <c r="T32" i="3"/>
  <c r="T7" i="3"/>
  <c r="T980" i="3"/>
  <c r="T955" i="3"/>
  <c r="T930" i="3"/>
  <c r="T907" i="3"/>
  <c r="T882" i="3"/>
  <c r="T857" i="3"/>
  <c r="T834" i="3"/>
  <c r="T809" i="3"/>
  <c r="T784" i="3"/>
  <c r="T761" i="3"/>
  <c r="T736" i="3"/>
  <c r="T711" i="3"/>
  <c r="T688" i="3"/>
  <c r="T663" i="3"/>
  <c r="T638" i="3"/>
  <c r="T615" i="3"/>
  <c r="T590" i="3"/>
  <c r="T564" i="3"/>
  <c r="T542" i="3"/>
  <c r="T516" i="3"/>
  <c r="T491" i="3"/>
  <c r="T468" i="3"/>
  <c r="T443" i="3"/>
  <c r="T418" i="3"/>
  <c r="T395" i="3"/>
  <c r="T370" i="3"/>
  <c r="T345" i="3"/>
  <c r="T322" i="3"/>
  <c r="T297" i="3"/>
  <c r="T272" i="3"/>
  <c r="T249" i="3"/>
  <c r="T224" i="3"/>
  <c r="T199" i="3"/>
  <c r="T176" i="3"/>
  <c r="T151" i="3"/>
  <c r="T126" i="3"/>
  <c r="T103" i="3"/>
  <c r="T78" i="3"/>
  <c r="T52" i="3"/>
  <c r="T30" i="3"/>
  <c r="T4" i="3"/>
  <c r="T1001" i="3"/>
  <c r="T976" i="3"/>
  <c r="T953" i="3"/>
  <c r="T928" i="3"/>
  <c r="T903" i="3"/>
  <c r="T880" i="3"/>
  <c r="T855" i="3"/>
  <c r="T830" i="3"/>
  <c r="T807" i="3"/>
  <c r="T782" i="3"/>
  <c r="T756" i="3"/>
  <c r="T734" i="3"/>
  <c r="T708" i="3"/>
  <c r="T683" i="3"/>
  <c r="T660" i="3"/>
  <c r="T635" i="3"/>
  <c r="T610" i="3"/>
  <c r="T587" i="3"/>
  <c r="T562" i="3"/>
  <c r="T537" i="3"/>
  <c r="T514" i="3"/>
  <c r="T489" i="3"/>
  <c r="T464" i="3"/>
  <c r="T441" i="3"/>
  <c r="T416" i="3"/>
  <c r="T391" i="3"/>
  <c r="T368" i="3"/>
  <c r="T343" i="3"/>
  <c r="T318" i="3"/>
  <c r="T295" i="3"/>
  <c r="T270" i="3"/>
  <c r="T244" i="3"/>
  <c r="T222" i="3"/>
  <c r="T196" i="3"/>
  <c r="T171" i="3"/>
  <c r="T148" i="3"/>
  <c r="T123" i="3"/>
  <c r="T98" i="3"/>
  <c r="T75" i="3"/>
  <c r="T50" i="3"/>
  <c r="T25" i="3"/>
  <c r="T3" i="3"/>
  <c r="T999" i="3"/>
  <c r="T974" i="3"/>
  <c r="T948" i="3"/>
  <c r="T926" i="3"/>
  <c r="T900" i="3"/>
  <c r="T875" i="3"/>
  <c r="T852" i="3"/>
  <c r="T827" i="3"/>
  <c r="T802" i="3"/>
  <c r="T779" i="3"/>
  <c r="T754" i="3"/>
  <c r="T729" i="3"/>
  <c r="T706" i="3"/>
  <c r="T681" i="3"/>
  <c r="T656" i="3"/>
  <c r="T633" i="3"/>
  <c r="T608" i="3"/>
  <c r="T583" i="3"/>
  <c r="T560" i="3"/>
  <c r="T535" i="3"/>
  <c r="T510" i="3"/>
  <c r="T487" i="3"/>
  <c r="T462" i="3"/>
  <c r="T436" i="3"/>
  <c r="T414" i="3"/>
  <c r="T388" i="3"/>
  <c r="T363" i="3"/>
  <c r="T340" i="3"/>
  <c r="T315" i="3"/>
  <c r="T290" i="3"/>
  <c r="T267" i="3"/>
  <c r="T242" i="3"/>
  <c r="T217" i="3"/>
  <c r="T194" i="3"/>
  <c r="T169" i="3"/>
  <c r="T144" i="3"/>
  <c r="T121" i="3"/>
  <c r="T96" i="3"/>
  <c r="T71" i="3"/>
  <c r="T48" i="3"/>
  <c r="T23" i="3"/>
  <c r="T994" i="3"/>
  <c r="T971" i="3"/>
  <c r="T946" i="3"/>
  <c r="T921" i="3"/>
  <c r="T898" i="3"/>
  <c r="T873" i="3"/>
  <c r="T848" i="3"/>
  <c r="T825" i="3"/>
  <c r="T800" i="3"/>
  <c r="T775" i="3"/>
  <c r="T752" i="3"/>
  <c r="T727" i="3"/>
  <c r="T702" i="3"/>
  <c r="T679" i="3"/>
  <c r="T654" i="3"/>
  <c r="T628" i="3"/>
  <c r="T606" i="3"/>
  <c r="T580" i="3"/>
  <c r="T555" i="3"/>
  <c r="T532" i="3"/>
  <c r="T507" i="3"/>
  <c r="T482" i="3"/>
  <c r="T459" i="3"/>
  <c r="T434" i="3"/>
  <c r="T409" i="3"/>
  <c r="T386" i="3"/>
  <c r="T361" i="3"/>
  <c r="T336" i="3"/>
  <c r="T313" i="3"/>
  <c r="T288" i="3"/>
  <c r="T263" i="3"/>
  <c r="T240" i="3"/>
  <c r="T215" i="3"/>
  <c r="T190" i="3"/>
  <c r="T167" i="3"/>
  <c r="T142" i="3"/>
  <c r="T116" i="3"/>
  <c r="T94" i="3"/>
  <c r="T68" i="3"/>
  <c r="T43" i="3"/>
  <c r="T20" i="3"/>
  <c r="D15" i="5" l="1" a="1"/>
  <c r="E16" i="5" s="1"/>
  <c r="U3" i="3" a="1"/>
  <c r="G9996" i="2"/>
  <c r="H9996" i="2" s="1"/>
  <c r="G9988" i="2"/>
  <c r="H9988" i="2" s="1"/>
  <c r="G9980" i="2"/>
  <c r="H9980" i="2" s="1"/>
  <c r="G9972" i="2"/>
  <c r="H9972" i="2" s="1"/>
  <c r="G9964" i="2"/>
  <c r="H9964" i="2" s="1"/>
  <c r="G9956" i="2"/>
  <c r="H9956" i="2" s="1"/>
  <c r="G9948" i="2"/>
  <c r="H9948" i="2" s="1"/>
  <c r="G9940" i="2"/>
  <c r="H9940" i="2" s="1"/>
  <c r="G9932" i="2"/>
  <c r="H9932" i="2" s="1"/>
  <c r="G9924" i="2"/>
  <c r="H9924" i="2" s="1"/>
  <c r="G9916" i="2"/>
  <c r="H9916" i="2" s="1"/>
  <c r="G9908" i="2"/>
  <c r="H9908" i="2" s="1"/>
  <c r="G9900" i="2"/>
  <c r="H9900" i="2" s="1"/>
  <c r="G9892" i="2"/>
  <c r="H9892" i="2" s="1"/>
  <c r="G9884" i="2"/>
  <c r="H9884" i="2" s="1"/>
  <c r="G9876" i="2"/>
  <c r="H9876" i="2" s="1"/>
  <c r="G9868" i="2"/>
  <c r="H9868" i="2" s="1"/>
  <c r="G9860" i="2"/>
  <c r="H9860" i="2" s="1"/>
  <c r="G9852" i="2"/>
  <c r="H9852" i="2" s="1"/>
  <c r="G9844" i="2"/>
  <c r="H9844" i="2" s="1"/>
  <c r="G9836" i="2"/>
  <c r="H9836" i="2" s="1"/>
  <c r="G9828" i="2"/>
  <c r="H9828" i="2" s="1"/>
  <c r="G9820" i="2"/>
  <c r="H9820" i="2" s="1"/>
  <c r="G9812" i="2"/>
  <c r="H9812" i="2" s="1"/>
  <c r="G9804" i="2"/>
  <c r="H9804" i="2" s="1"/>
  <c r="G9796" i="2"/>
  <c r="H9796" i="2" s="1"/>
  <c r="G9788" i="2"/>
  <c r="H9788" i="2" s="1"/>
  <c r="G9780" i="2"/>
  <c r="H9780" i="2" s="1"/>
  <c r="G9995" i="2"/>
  <c r="H9995" i="2" s="1"/>
  <c r="G9987" i="2"/>
  <c r="H9987" i="2" s="1"/>
  <c r="G9979" i="2"/>
  <c r="H9979" i="2" s="1"/>
  <c r="G9971" i="2"/>
  <c r="H9971" i="2" s="1"/>
  <c r="G9963" i="2"/>
  <c r="H9963" i="2" s="1"/>
  <c r="G9955" i="2"/>
  <c r="H9955" i="2" s="1"/>
  <c r="G9947" i="2"/>
  <c r="H9947" i="2" s="1"/>
  <c r="G9939" i="2"/>
  <c r="H9939" i="2" s="1"/>
  <c r="G9931" i="2"/>
  <c r="H9931" i="2" s="1"/>
  <c r="G9923" i="2"/>
  <c r="H9923" i="2" s="1"/>
  <c r="G9915" i="2"/>
  <c r="H9915" i="2" s="1"/>
  <c r="G9907" i="2"/>
  <c r="H9907" i="2" s="1"/>
  <c r="G9899" i="2"/>
  <c r="H9899" i="2" s="1"/>
  <c r="G9891" i="2"/>
  <c r="H9891" i="2" s="1"/>
  <c r="G9883" i="2"/>
  <c r="H9883" i="2" s="1"/>
  <c r="G9875" i="2"/>
  <c r="H9875" i="2" s="1"/>
  <c r="G9867" i="2"/>
  <c r="H9867" i="2" s="1"/>
  <c r="G9859" i="2"/>
  <c r="H9859" i="2" s="1"/>
  <c r="G9851" i="2"/>
  <c r="H9851" i="2" s="1"/>
  <c r="G9843" i="2"/>
  <c r="H9843" i="2" s="1"/>
  <c r="G9835" i="2"/>
  <c r="H9835" i="2" s="1"/>
  <c r="G9827" i="2"/>
  <c r="H9827" i="2" s="1"/>
  <c r="G9819" i="2"/>
  <c r="H9819" i="2" s="1"/>
  <c r="G9811" i="2"/>
  <c r="H9811" i="2" s="1"/>
  <c r="G9803" i="2"/>
  <c r="H9803" i="2" s="1"/>
  <c r="G9795" i="2"/>
  <c r="H9795" i="2" s="1"/>
  <c r="G9787" i="2"/>
  <c r="H9787" i="2" s="1"/>
  <c r="G9779" i="2"/>
  <c r="H9779" i="2" s="1"/>
  <c r="G9771" i="2"/>
  <c r="H9771" i="2" s="1"/>
  <c r="G9763" i="2"/>
  <c r="H9763" i="2" s="1"/>
  <c r="G9755" i="2"/>
  <c r="H9755" i="2" s="1"/>
  <c r="G9747" i="2"/>
  <c r="H9747" i="2" s="1"/>
  <c r="G9739" i="2"/>
  <c r="H9739" i="2" s="1"/>
  <c r="G9731" i="2"/>
  <c r="H9731" i="2" s="1"/>
  <c r="G9723" i="2"/>
  <c r="H9723" i="2" s="1"/>
  <c r="G9715" i="2"/>
  <c r="H9715" i="2" s="1"/>
  <c r="G9707" i="2"/>
  <c r="H9707" i="2" s="1"/>
  <c r="G9699" i="2"/>
  <c r="H9699" i="2" s="1"/>
  <c r="G9691" i="2"/>
  <c r="H9691" i="2" s="1"/>
  <c r="G9683" i="2"/>
  <c r="H9683" i="2" s="1"/>
  <c r="G9675" i="2"/>
  <c r="H9675" i="2" s="1"/>
  <c r="G9667" i="2"/>
  <c r="H9667" i="2" s="1"/>
  <c r="G9659" i="2"/>
  <c r="H9659" i="2" s="1"/>
  <c r="G9651" i="2"/>
  <c r="H9651" i="2" s="1"/>
  <c r="G9643" i="2"/>
  <c r="H9643" i="2" s="1"/>
  <c r="G9635" i="2"/>
  <c r="H9635" i="2" s="1"/>
  <c r="G9627" i="2"/>
  <c r="H9627" i="2" s="1"/>
  <c r="G9619" i="2"/>
  <c r="H9619" i="2" s="1"/>
  <c r="G9611" i="2"/>
  <c r="H9611" i="2" s="1"/>
  <c r="G9603" i="2"/>
  <c r="H9603" i="2" s="1"/>
  <c r="G9595" i="2"/>
  <c r="H9595" i="2" s="1"/>
  <c r="G9587" i="2"/>
  <c r="H9587" i="2" s="1"/>
  <c r="G9579" i="2"/>
  <c r="H9579" i="2" s="1"/>
  <c r="G9571" i="2"/>
  <c r="H9571" i="2" s="1"/>
  <c r="G9563" i="2"/>
  <c r="H9563" i="2" s="1"/>
  <c r="G9555" i="2"/>
  <c r="H9555" i="2" s="1"/>
  <c r="G9547" i="2"/>
  <c r="H9547" i="2" s="1"/>
  <c r="G9539" i="2"/>
  <c r="H9539" i="2" s="1"/>
  <c r="G9531" i="2"/>
  <c r="H9531" i="2" s="1"/>
  <c r="G9523" i="2"/>
  <c r="H9523" i="2" s="1"/>
  <c r="G9994" i="2"/>
  <c r="H9994" i="2" s="1"/>
  <c r="G9986" i="2"/>
  <c r="H9986" i="2" s="1"/>
  <c r="G9978" i="2"/>
  <c r="H9978" i="2" s="1"/>
  <c r="G9970" i="2"/>
  <c r="H9970" i="2" s="1"/>
  <c r="G9962" i="2"/>
  <c r="H9962" i="2" s="1"/>
  <c r="G9954" i="2"/>
  <c r="H9954" i="2" s="1"/>
  <c r="G9946" i="2"/>
  <c r="H9946" i="2" s="1"/>
  <c r="G9938" i="2"/>
  <c r="H9938" i="2" s="1"/>
  <c r="G9930" i="2"/>
  <c r="H9930" i="2" s="1"/>
  <c r="G9922" i="2"/>
  <c r="H9922" i="2" s="1"/>
  <c r="G9914" i="2"/>
  <c r="H9914" i="2" s="1"/>
  <c r="G9906" i="2"/>
  <c r="H9906" i="2" s="1"/>
  <c r="G9898" i="2"/>
  <c r="H9898" i="2" s="1"/>
  <c r="G9890" i="2"/>
  <c r="H9890" i="2" s="1"/>
  <c r="G9882" i="2"/>
  <c r="H9882" i="2" s="1"/>
  <c r="G9874" i="2"/>
  <c r="H9874" i="2" s="1"/>
  <c r="G9866" i="2"/>
  <c r="H9866" i="2" s="1"/>
  <c r="G9858" i="2"/>
  <c r="H9858" i="2" s="1"/>
  <c r="G9850" i="2"/>
  <c r="H9850" i="2" s="1"/>
  <c r="G9842" i="2"/>
  <c r="H9842" i="2" s="1"/>
  <c r="G9834" i="2"/>
  <c r="H9834" i="2" s="1"/>
  <c r="G9826" i="2"/>
  <c r="H9826" i="2" s="1"/>
  <c r="G9818" i="2"/>
  <c r="H9818" i="2" s="1"/>
  <c r="G9810" i="2"/>
  <c r="H9810" i="2" s="1"/>
  <c r="G9802" i="2"/>
  <c r="H9802" i="2" s="1"/>
  <c r="G9794" i="2"/>
  <c r="H9794" i="2" s="1"/>
  <c r="G9786" i="2"/>
  <c r="H9786" i="2" s="1"/>
  <c r="G9778" i="2"/>
  <c r="H9778" i="2" s="1"/>
  <c r="G9770" i="2"/>
  <c r="H9770" i="2" s="1"/>
  <c r="G9762" i="2"/>
  <c r="H9762" i="2" s="1"/>
  <c r="G9754" i="2"/>
  <c r="H9754" i="2" s="1"/>
  <c r="G9746" i="2"/>
  <c r="H9746" i="2" s="1"/>
  <c r="G9738" i="2"/>
  <c r="H9738" i="2" s="1"/>
  <c r="G9730" i="2"/>
  <c r="H9730" i="2" s="1"/>
  <c r="G9722" i="2"/>
  <c r="H9722" i="2" s="1"/>
  <c r="G9714" i="2"/>
  <c r="H9714" i="2" s="1"/>
  <c r="G10001" i="2"/>
  <c r="H10001" i="2" s="1"/>
  <c r="G9993" i="2"/>
  <c r="H9993" i="2" s="1"/>
  <c r="G9985" i="2"/>
  <c r="H9985" i="2" s="1"/>
  <c r="G9977" i="2"/>
  <c r="H9977" i="2" s="1"/>
  <c r="G9969" i="2"/>
  <c r="H9969" i="2" s="1"/>
  <c r="G9961" i="2"/>
  <c r="H9961" i="2" s="1"/>
  <c r="G9953" i="2"/>
  <c r="H9953" i="2" s="1"/>
  <c r="G10000" i="2"/>
  <c r="H10000" i="2" s="1"/>
  <c r="G9992" i="2"/>
  <c r="H9992" i="2" s="1"/>
  <c r="G9984" i="2"/>
  <c r="H9984" i="2" s="1"/>
  <c r="G9976" i="2"/>
  <c r="H9976" i="2" s="1"/>
  <c r="G9968" i="2"/>
  <c r="H9968" i="2" s="1"/>
  <c r="G9960" i="2"/>
  <c r="H9960" i="2" s="1"/>
  <c r="G9952" i="2"/>
  <c r="H9952" i="2" s="1"/>
  <c r="G9944" i="2"/>
  <c r="H9944" i="2" s="1"/>
  <c r="G9936" i="2"/>
  <c r="H9936" i="2" s="1"/>
  <c r="G9928" i="2"/>
  <c r="H9928" i="2" s="1"/>
  <c r="G9920" i="2"/>
  <c r="H9920" i="2" s="1"/>
  <c r="G9912" i="2"/>
  <c r="H9912" i="2" s="1"/>
  <c r="G9904" i="2"/>
  <c r="H9904" i="2" s="1"/>
  <c r="G9896" i="2"/>
  <c r="H9896" i="2" s="1"/>
  <c r="G9888" i="2"/>
  <c r="H9888" i="2" s="1"/>
  <c r="G9880" i="2"/>
  <c r="H9880" i="2" s="1"/>
  <c r="G9872" i="2"/>
  <c r="H9872" i="2" s="1"/>
  <c r="G9999" i="2"/>
  <c r="H9999" i="2" s="1"/>
  <c r="G9991" i="2"/>
  <c r="H9991" i="2" s="1"/>
  <c r="G9983" i="2"/>
  <c r="H9983" i="2" s="1"/>
  <c r="G9975" i="2"/>
  <c r="H9975" i="2" s="1"/>
  <c r="G9967" i="2"/>
  <c r="H9967" i="2" s="1"/>
  <c r="G9959" i="2"/>
  <c r="H9959" i="2" s="1"/>
  <c r="G9951" i="2"/>
  <c r="H9951" i="2" s="1"/>
  <c r="G9943" i="2"/>
  <c r="H9943" i="2" s="1"/>
  <c r="G9935" i="2"/>
  <c r="H9935" i="2" s="1"/>
  <c r="G9927" i="2"/>
  <c r="H9927" i="2" s="1"/>
  <c r="G9919" i="2"/>
  <c r="H9919" i="2" s="1"/>
  <c r="G9911" i="2"/>
  <c r="H9911" i="2" s="1"/>
  <c r="G9903" i="2"/>
  <c r="H9903" i="2" s="1"/>
  <c r="G9895" i="2"/>
  <c r="H9895" i="2" s="1"/>
  <c r="G9887" i="2"/>
  <c r="H9887" i="2" s="1"/>
  <c r="G9879" i="2"/>
  <c r="H9879" i="2" s="1"/>
  <c r="G9871" i="2"/>
  <c r="H9871" i="2" s="1"/>
  <c r="G9863" i="2"/>
  <c r="H9863" i="2" s="1"/>
  <c r="G9855" i="2"/>
  <c r="H9855" i="2" s="1"/>
  <c r="G9847" i="2"/>
  <c r="H9847" i="2" s="1"/>
  <c r="G9839" i="2"/>
  <c r="H9839" i="2" s="1"/>
  <c r="G9831" i="2"/>
  <c r="H9831" i="2" s="1"/>
  <c r="G9823" i="2"/>
  <c r="H9823" i="2" s="1"/>
  <c r="G9815" i="2"/>
  <c r="H9815" i="2" s="1"/>
  <c r="G9807" i="2"/>
  <c r="H9807" i="2" s="1"/>
  <c r="G9799" i="2"/>
  <c r="H9799" i="2" s="1"/>
  <c r="G9791" i="2"/>
  <c r="H9791" i="2" s="1"/>
  <c r="G9783" i="2"/>
  <c r="H9783" i="2" s="1"/>
  <c r="G9775" i="2"/>
  <c r="H9775" i="2" s="1"/>
  <c r="G9767" i="2"/>
  <c r="H9767" i="2" s="1"/>
  <c r="G9759" i="2"/>
  <c r="H9759" i="2" s="1"/>
  <c r="G9751" i="2"/>
  <c r="H9751" i="2" s="1"/>
  <c r="G9743" i="2"/>
  <c r="H9743" i="2" s="1"/>
  <c r="G9735" i="2"/>
  <c r="H9735" i="2" s="1"/>
  <c r="G9727" i="2"/>
  <c r="H9727" i="2" s="1"/>
  <c r="G9719" i="2"/>
  <c r="H9719" i="2" s="1"/>
  <c r="G9711" i="2"/>
  <c r="H9711" i="2" s="1"/>
  <c r="G9703" i="2"/>
  <c r="H9703" i="2" s="1"/>
  <c r="G9695" i="2"/>
  <c r="H9695" i="2" s="1"/>
  <c r="G9687" i="2"/>
  <c r="H9687" i="2" s="1"/>
  <c r="G9679" i="2"/>
  <c r="H9679" i="2" s="1"/>
  <c r="G9671" i="2"/>
  <c r="H9671" i="2" s="1"/>
  <c r="G9663" i="2"/>
  <c r="H9663" i="2" s="1"/>
  <c r="G9655" i="2"/>
  <c r="H9655" i="2" s="1"/>
  <c r="G9647" i="2"/>
  <c r="H9647" i="2" s="1"/>
  <c r="G9639" i="2"/>
  <c r="H9639" i="2" s="1"/>
  <c r="G9631" i="2"/>
  <c r="H9631" i="2" s="1"/>
  <c r="G9623" i="2"/>
  <c r="H9623" i="2" s="1"/>
  <c r="G9615" i="2"/>
  <c r="H9615" i="2" s="1"/>
  <c r="G9607" i="2"/>
  <c r="H9607" i="2" s="1"/>
  <c r="G9599" i="2"/>
  <c r="H9599" i="2" s="1"/>
  <c r="G9591" i="2"/>
  <c r="H9591" i="2" s="1"/>
  <c r="G9583" i="2"/>
  <c r="H9583" i="2" s="1"/>
  <c r="G9575" i="2"/>
  <c r="H9575" i="2" s="1"/>
  <c r="G9567" i="2"/>
  <c r="H9567" i="2" s="1"/>
  <c r="G9559" i="2"/>
  <c r="H9559" i="2" s="1"/>
  <c r="G9551" i="2"/>
  <c r="H9551" i="2" s="1"/>
  <c r="G9543" i="2"/>
  <c r="H9543" i="2" s="1"/>
  <c r="G9535" i="2"/>
  <c r="H9535" i="2" s="1"/>
  <c r="G9527" i="2"/>
  <c r="H9527" i="2" s="1"/>
  <c r="G9519" i="2"/>
  <c r="H9519" i="2" s="1"/>
  <c r="G9511" i="2"/>
  <c r="H9511" i="2" s="1"/>
  <c r="G9503" i="2"/>
  <c r="H9503" i="2" s="1"/>
  <c r="G9495" i="2"/>
  <c r="H9495" i="2" s="1"/>
  <c r="G9487" i="2"/>
  <c r="H9487" i="2" s="1"/>
  <c r="G9479" i="2"/>
  <c r="H9479" i="2" s="1"/>
  <c r="G9471" i="2"/>
  <c r="H9471" i="2" s="1"/>
  <c r="G9463" i="2"/>
  <c r="H9463" i="2" s="1"/>
  <c r="G9455" i="2"/>
  <c r="H9455" i="2" s="1"/>
  <c r="G9997" i="2"/>
  <c r="H9997" i="2" s="1"/>
  <c r="G9965" i="2"/>
  <c r="H9965" i="2" s="1"/>
  <c r="G9937" i="2"/>
  <c r="H9937" i="2" s="1"/>
  <c r="G9917" i="2"/>
  <c r="H9917" i="2" s="1"/>
  <c r="G9894" i="2"/>
  <c r="H9894" i="2" s="1"/>
  <c r="G9873" i="2"/>
  <c r="H9873" i="2" s="1"/>
  <c r="G9856" i="2"/>
  <c r="H9856" i="2" s="1"/>
  <c r="G9840" i="2"/>
  <c r="H9840" i="2" s="1"/>
  <c r="G9824" i="2"/>
  <c r="H9824" i="2" s="1"/>
  <c r="G9808" i="2"/>
  <c r="H9808" i="2" s="1"/>
  <c r="G9792" i="2"/>
  <c r="H9792" i="2" s="1"/>
  <c r="G9776" i="2"/>
  <c r="H9776" i="2" s="1"/>
  <c r="G9764" i="2"/>
  <c r="H9764" i="2" s="1"/>
  <c r="G9750" i="2"/>
  <c r="H9750" i="2" s="1"/>
  <c r="G9737" i="2"/>
  <c r="H9737" i="2" s="1"/>
  <c r="G9725" i="2"/>
  <c r="H9725" i="2" s="1"/>
  <c r="G9712" i="2"/>
  <c r="H9712" i="2" s="1"/>
  <c r="G9701" i="2"/>
  <c r="H9701" i="2" s="1"/>
  <c r="G9690" i="2"/>
  <c r="H9690" i="2" s="1"/>
  <c r="G9680" i="2"/>
  <c r="H9680" i="2" s="1"/>
  <c r="G9669" i="2"/>
  <c r="H9669" i="2" s="1"/>
  <c r="G9658" i="2"/>
  <c r="H9658" i="2" s="1"/>
  <c r="G9648" i="2"/>
  <c r="H9648" i="2" s="1"/>
  <c r="G9637" i="2"/>
  <c r="H9637" i="2" s="1"/>
  <c r="G9626" i="2"/>
  <c r="H9626" i="2" s="1"/>
  <c r="G9616" i="2"/>
  <c r="H9616" i="2" s="1"/>
  <c r="G9605" i="2"/>
  <c r="H9605" i="2" s="1"/>
  <c r="G9594" i="2"/>
  <c r="H9594" i="2" s="1"/>
  <c r="G9584" i="2"/>
  <c r="H9584" i="2" s="1"/>
  <c r="G9573" i="2"/>
  <c r="H9573" i="2" s="1"/>
  <c r="G9562" i="2"/>
  <c r="H9562" i="2" s="1"/>
  <c r="G9552" i="2"/>
  <c r="H9552" i="2" s="1"/>
  <c r="G9541" i="2"/>
  <c r="H9541" i="2" s="1"/>
  <c r="G9530" i="2"/>
  <c r="H9530" i="2" s="1"/>
  <c r="G9520" i="2"/>
  <c r="H9520" i="2" s="1"/>
  <c r="G9510" i="2"/>
  <c r="H9510" i="2" s="1"/>
  <c r="G9501" i="2"/>
  <c r="H9501" i="2" s="1"/>
  <c r="G9492" i="2"/>
  <c r="H9492" i="2" s="1"/>
  <c r="G9483" i="2"/>
  <c r="H9483" i="2" s="1"/>
  <c r="G9474" i="2"/>
  <c r="H9474" i="2" s="1"/>
  <c r="G9465" i="2"/>
  <c r="H9465" i="2" s="1"/>
  <c r="G9456" i="2"/>
  <c r="H9456" i="2" s="1"/>
  <c r="G9447" i="2"/>
  <c r="H9447" i="2" s="1"/>
  <c r="G9439" i="2"/>
  <c r="H9439" i="2" s="1"/>
  <c r="G9431" i="2"/>
  <c r="H9431" i="2" s="1"/>
  <c r="G9423" i="2"/>
  <c r="H9423" i="2" s="1"/>
  <c r="G9415" i="2"/>
  <c r="H9415" i="2" s="1"/>
  <c r="G9407" i="2"/>
  <c r="H9407" i="2" s="1"/>
  <c r="G9399" i="2"/>
  <c r="H9399" i="2" s="1"/>
  <c r="G9391" i="2"/>
  <c r="H9391" i="2" s="1"/>
  <c r="G9383" i="2"/>
  <c r="H9383" i="2" s="1"/>
  <c r="G9375" i="2"/>
  <c r="H9375" i="2" s="1"/>
  <c r="G9367" i="2"/>
  <c r="H9367" i="2" s="1"/>
  <c r="G9359" i="2"/>
  <c r="H9359" i="2" s="1"/>
  <c r="G9351" i="2"/>
  <c r="H9351" i="2" s="1"/>
  <c r="G9343" i="2"/>
  <c r="H9343" i="2" s="1"/>
  <c r="G9335" i="2"/>
  <c r="H9335" i="2" s="1"/>
  <c r="G9327" i="2"/>
  <c r="H9327" i="2" s="1"/>
  <c r="G9319" i="2"/>
  <c r="H9319" i="2" s="1"/>
  <c r="G9311" i="2"/>
  <c r="H9311" i="2" s="1"/>
  <c r="G9303" i="2"/>
  <c r="H9303" i="2" s="1"/>
  <c r="G9295" i="2"/>
  <c r="H9295" i="2" s="1"/>
  <c r="G9287" i="2"/>
  <c r="H9287" i="2" s="1"/>
  <c r="G9279" i="2"/>
  <c r="H9279" i="2" s="1"/>
  <c r="G9271" i="2"/>
  <c r="H9271" i="2" s="1"/>
  <c r="G9263" i="2"/>
  <c r="H9263" i="2" s="1"/>
  <c r="G9255" i="2"/>
  <c r="H9255" i="2" s="1"/>
  <c r="G9247" i="2"/>
  <c r="H9247" i="2" s="1"/>
  <c r="G9239" i="2"/>
  <c r="H9239" i="2" s="1"/>
  <c r="G9231" i="2"/>
  <c r="H9231" i="2" s="1"/>
  <c r="G9223" i="2"/>
  <c r="H9223" i="2" s="1"/>
  <c r="G9215" i="2"/>
  <c r="H9215" i="2" s="1"/>
  <c r="G9207" i="2"/>
  <c r="H9207" i="2" s="1"/>
  <c r="G9199" i="2"/>
  <c r="H9199" i="2" s="1"/>
  <c r="G9191" i="2"/>
  <c r="H9191" i="2" s="1"/>
  <c r="G9183" i="2"/>
  <c r="H9183" i="2" s="1"/>
  <c r="G9175" i="2"/>
  <c r="H9175" i="2" s="1"/>
  <c r="G9167" i="2"/>
  <c r="H9167" i="2" s="1"/>
  <c r="G9159" i="2"/>
  <c r="H9159" i="2" s="1"/>
  <c r="G9151" i="2"/>
  <c r="H9151" i="2" s="1"/>
  <c r="G9143" i="2"/>
  <c r="H9143" i="2" s="1"/>
  <c r="G9135" i="2"/>
  <c r="H9135" i="2" s="1"/>
  <c r="G9127" i="2"/>
  <c r="H9127" i="2" s="1"/>
  <c r="G9119" i="2"/>
  <c r="H9119" i="2" s="1"/>
  <c r="G9111" i="2"/>
  <c r="H9111" i="2" s="1"/>
  <c r="G9103" i="2"/>
  <c r="H9103" i="2" s="1"/>
  <c r="G9095" i="2"/>
  <c r="H9095" i="2" s="1"/>
  <c r="G9087" i="2"/>
  <c r="H9087" i="2" s="1"/>
  <c r="G9079" i="2"/>
  <c r="H9079" i="2" s="1"/>
  <c r="G9071" i="2"/>
  <c r="H9071" i="2" s="1"/>
  <c r="G9063" i="2"/>
  <c r="H9063" i="2" s="1"/>
  <c r="G9055" i="2"/>
  <c r="H9055" i="2" s="1"/>
  <c r="G9047" i="2"/>
  <c r="H9047" i="2" s="1"/>
  <c r="G9039" i="2"/>
  <c r="H9039" i="2" s="1"/>
  <c r="G9031" i="2"/>
  <c r="H9031" i="2" s="1"/>
  <c r="G9023" i="2"/>
  <c r="H9023" i="2" s="1"/>
  <c r="G9015" i="2"/>
  <c r="H9015" i="2" s="1"/>
  <c r="G9007" i="2"/>
  <c r="H9007" i="2" s="1"/>
  <c r="G8999" i="2"/>
  <c r="H8999" i="2" s="1"/>
  <c r="G8991" i="2"/>
  <c r="H8991" i="2" s="1"/>
  <c r="G8983" i="2"/>
  <c r="H8983" i="2" s="1"/>
  <c r="G8975" i="2"/>
  <c r="H8975" i="2" s="1"/>
  <c r="G8967" i="2"/>
  <c r="H8967" i="2" s="1"/>
  <c r="G8959" i="2"/>
  <c r="H8959" i="2" s="1"/>
  <c r="G8951" i="2"/>
  <c r="H8951" i="2" s="1"/>
  <c r="G8943" i="2"/>
  <c r="H8943" i="2" s="1"/>
  <c r="G8935" i="2"/>
  <c r="H8935" i="2" s="1"/>
  <c r="G8927" i="2"/>
  <c r="H8927" i="2" s="1"/>
  <c r="G8919" i="2"/>
  <c r="H8919" i="2" s="1"/>
  <c r="G8911" i="2"/>
  <c r="H8911" i="2" s="1"/>
  <c r="G8903" i="2"/>
  <c r="H8903" i="2" s="1"/>
  <c r="G8895" i="2"/>
  <c r="H8895" i="2" s="1"/>
  <c r="G8887" i="2"/>
  <c r="H8887" i="2" s="1"/>
  <c r="G8879" i="2"/>
  <c r="H8879" i="2" s="1"/>
  <c r="G8871" i="2"/>
  <c r="H8871" i="2" s="1"/>
  <c r="G8863" i="2"/>
  <c r="H8863" i="2" s="1"/>
  <c r="G8855" i="2"/>
  <c r="H8855" i="2" s="1"/>
  <c r="G8847" i="2"/>
  <c r="H8847" i="2" s="1"/>
  <c r="G8839" i="2"/>
  <c r="H8839" i="2" s="1"/>
  <c r="G8831" i="2"/>
  <c r="H8831" i="2" s="1"/>
  <c r="G8823" i="2"/>
  <c r="H8823" i="2" s="1"/>
  <c r="G8815" i="2"/>
  <c r="H8815" i="2" s="1"/>
  <c r="G8807" i="2"/>
  <c r="H8807" i="2" s="1"/>
  <c r="G8799" i="2"/>
  <c r="H8799" i="2" s="1"/>
  <c r="G8791" i="2"/>
  <c r="H8791" i="2" s="1"/>
  <c r="G8783" i="2"/>
  <c r="H8783" i="2" s="1"/>
  <c r="G8775" i="2"/>
  <c r="H8775" i="2" s="1"/>
  <c r="G8767" i="2"/>
  <c r="H8767" i="2" s="1"/>
  <c r="G8759" i="2"/>
  <c r="H8759" i="2" s="1"/>
  <c r="G8751" i="2"/>
  <c r="H8751" i="2" s="1"/>
  <c r="G8743" i="2"/>
  <c r="H8743" i="2" s="1"/>
  <c r="G8735" i="2"/>
  <c r="H8735" i="2" s="1"/>
  <c r="G8727" i="2"/>
  <c r="H8727" i="2" s="1"/>
  <c r="G8719" i="2"/>
  <c r="H8719" i="2" s="1"/>
  <c r="G8711" i="2"/>
  <c r="H8711" i="2" s="1"/>
  <c r="G8703" i="2"/>
  <c r="H8703" i="2" s="1"/>
  <c r="G8695" i="2"/>
  <c r="H8695" i="2" s="1"/>
  <c r="G8687" i="2"/>
  <c r="H8687" i="2" s="1"/>
  <c r="G8679" i="2"/>
  <c r="H8679" i="2" s="1"/>
  <c r="G8671" i="2"/>
  <c r="H8671" i="2" s="1"/>
  <c r="G8663" i="2"/>
  <c r="H8663" i="2" s="1"/>
  <c r="G8655" i="2"/>
  <c r="H8655" i="2" s="1"/>
  <c r="G8647" i="2"/>
  <c r="H8647" i="2" s="1"/>
  <c r="G8639" i="2"/>
  <c r="H8639" i="2" s="1"/>
  <c r="G8631" i="2"/>
  <c r="H8631" i="2" s="1"/>
  <c r="G8623" i="2"/>
  <c r="H8623" i="2" s="1"/>
  <c r="G8615" i="2"/>
  <c r="H8615" i="2" s="1"/>
  <c r="G8607" i="2"/>
  <c r="H8607" i="2" s="1"/>
  <c r="G8599" i="2"/>
  <c r="H8599" i="2" s="1"/>
  <c r="G8591" i="2"/>
  <c r="H8591" i="2" s="1"/>
  <c r="G8583" i="2"/>
  <c r="H8583" i="2" s="1"/>
  <c r="G8575" i="2"/>
  <c r="H8575" i="2" s="1"/>
  <c r="G8567" i="2"/>
  <c r="H8567" i="2" s="1"/>
  <c r="G8559" i="2"/>
  <c r="H8559" i="2" s="1"/>
  <c r="G8551" i="2"/>
  <c r="H8551" i="2" s="1"/>
  <c r="G8543" i="2"/>
  <c r="H8543" i="2" s="1"/>
  <c r="G8535" i="2"/>
  <c r="H8535" i="2" s="1"/>
  <c r="G8527" i="2"/>
  <c r="H8527" i="2" s="1"/>
  <c r="G8519" i="2"/>
  <c r="H8519" i="2" s="1"/>
  <c r="G8511" i="2"/>
  <c r="H8511" i="2" s="1"/>
  <c r="G8503" i="2"/>
  <c r="H8503" i="2" s="1"/>
  <c r="G8495" i="2"/>
  <c r="H8495" i="2" s="1"/>
  <c r="G8487" i="2"/>
  <c r="H8487" i="2" s="1"/>
  <c r="G8479" i="2"/>
  <c r="H8479" i="2" s="1"/>
  <c r="G8471" i="2"/>
  <c r="H8471" i="2" s="1"/>
  <c r="G8463" i="2"/>
  <c r="H8463" i="2" s="1"/>
  <c r="G8455" i="2"/>
  <c r="H8455" i="2" s="1"/>
  <c r="G8447" i="2"/>
  <c r="H8447" i="2" s="1"/>
  <c r="G8439" i="2"/>
  <c r="H8439" i="2" s="1"/>
  <c r="G8431" i="2"/>
  <c r="H8431" i="2" s="1"/>
  <c r="G8423" i="2"/>
  <c r="H8423" i="2" s="1"/>
  <c r="G8415" i="2"/>
  <c r="H8415" i="2" s="1"/>
  <c r="G8407" i="2"/>
  <c r="H8407" i="2" s="1"/>
  <c r="G8399" i="2"/>
  <c r="H8399" i="2" s="1"/>
  <c r="G8391" i="2"/>
  <c r="H8391" i="2" s="1"/>
  <c r="G8383" i="2"/>
  <c r="H8383" i="2" s="1"/>
  <c r="G8375" i="2"/>
  <c r="H8375" i="2" s="1"/>
  <c r="G8367" i="2"/>
  <c r="H8367" i="2" s="1"/>
  <c r="G8359" i="2"/>
  <c r="H8359" i="2" s="1"/>
  <c r="G8351" i="2"/>
  <c r="H8351" i="2" s="1"/>
  <c r="G8343" i="2"/>
  <c r="H8343" i="2" s="1"/>
  <c r="G8335" i="2"/>
  <c r="H8335" i="2" s="1"/>
  <c r="G8327" i="2"/>
  <c r="H8327" i="2" s="1"/>
  <c r="G8319" i="2"/>
  <c r="H8319" i="2" s="1"/>
  <c r="G8311" i="2"/>
  <c r="H8311" i="2" s="1"/>
  <c r="G8303" i="2"/>
  <c r="H8303" i="2" s="1"/>
  <c r="G8295" i="2"/>
  <c r="H8295" i="2" s="1"/>
  <c r="G8287" i="2"/>
  <c r="H8287" i="2" s="1"/>
  <c r="G8279" i="2"/>
  <c r="H8279" i="2" s="1"/>
  <c r="G8271" i="2"/>
  <c r="H8271" i="2" s="1"/>
  <c r="G8263" i="2"/>
  <c r="H8263" i="2" s="1"/>
  <c r="G8255" i="2"/>
  <c r="H8255" i="2" s="1"/>
  <c r="G8247" i="2"/>
  <c r="H8247" i="2" s="1"/>
  <c r="G8239" i="2"/>
  <c r="H8239" i="2" s="1"/>
  <c r="G8231" i="2"/>
  <c r="H8231" i="2" s="1"/>
  <c r="G8223" i="2"/>
  <c r="H8223" i="2" s="1"/>
  <c r="G8215" i="2"/>
  <c r="H8215" i="2" s="1"/>
  <c r="G8207" i="2"/>
  <c r="H8207" i="2" s="1"/>
  <c r="G8199" i="2"/>
  <c r="H8199" i="2" s="1"/>
  <c r="G8191" i="2"/>
  <c r="H8191" i="2" s="1"/>
  <c r="G8183" i="2"/>
  <c r="H8183" i="2" s="1"/>
  <c r="G8175" i="2"/>
  <c r="H8175" i="2" s="1"/>
  <c r="G8167" i="2"/>
  <c r="H8167" i="2" s="1"/>
  <c r="G8159" i="2"/>
  <c r="H8159" i="2" s="1"/>
  <c r="G8151" i="2"/>
  <c r="H8151" i="2" s="1"/>
  <c r="G8143" i="2"/>
  <c r="H8143" i="2" s="1"/>
  <c r="G8135" i="2"/>
  <c r="H8135" i="2" s="1"/>
  <c r="G8127" i="2"/>
  <c r="H8127" i="2" s="1"/>
  <c r="G8119" i="2"/>
  <c r="H8119" i="2" s="1"/>
  <c r="G8111" i="2"/>
  <c r="H8111" i="2" s="1"/>
  <c r="G8103" i="2"/>
  <c r="H8103" i="2" s="1"/>
  <c r="G8095" i="2"/>
  <c r="H8095" i="2" s="1"/>
  <c r="G8087" i="2"/>
  <c r="H8087" i="2" s="1"/>
  <c r="G8079" i="2"/>
  <c r="H8079" i="2" s="1"/>
  <c r="G8071" i="2"/>
  <c r="H8071" i="2" s="1"/>
  <c r="G8063" i="2"/>
  <c r="H8063" i="2" s="1"/>
  <c r="G8055" i="2"/>
  <c r="H8055" i="2" s="1"/>
  <c r="G8047" i="2"/>
  <c r="H8047" i="2" s="1"/>
  <c r="G8039" i="2"/>
  <c r="H8039" i="2" s="1"/>
  <c r="G8031" i="2"/>
  <c r="H8031" i="2" s="1"/>
  <c r="G8023" i="2"/>
  <c r="H8023" i="2" s="1"/>
  <c r="G8015" i="2"/>
  <c r="H8015" i="2" s="1"/>
  <c r="G8007" i="2"/>
  <c r="H8007" i="2" s="1"/>
  <c r="G7999" i="2"/>
  <c r="H7999" i="2" s="1"/>
  <c r="G7991" i="2"/>
  <c r="H7991" i="2" s="1"/>
  <c r="G7983" i="2"/>
  <c r="H7983" i="2" s="1"/>
  <c r="G7975" i="2"/>
  <c r="H7975" i="2" s="1"/>
  <c r="G7967" i="2"/>
  <c r="H7967" i="2" s="1"/>
  <c r="G7959" i="2"/>
  <c r="H7959" i="2" s="1"/>
  <c r="G7951" i="2"/>
  <c r="H7951" i="2" s="1"/>
  <c r="G7943" i="2"/>
  <c r="H7943" i="2" s="1"/>
  <c r="G7935" i="2"/>
  <c r="H7935" i="2" s="1"/>
  <c r="G7927" i="2"/>
  <c r="H7927" i="2" s="1"/>
  <c r="G7919" i="2"/>
  <c r="H7919" i="2" s="1"/>
  <c r="G7911" i="2"/>
  <c r="H7911" i="2" s="1"/>
  <c r="G7903" i="2"/>
  <c r="H7903" i="2" s="1"/>
  <c r="G7895" i="2"/>
  <c r="H7895" i="2" s="1"/>
  <c r="G7887" i="2"/>
  <c r="H7887" i="2" s="1"/>
  <c r="G7879" i="2"/>
  <c r="H7879" i="2" s="1"/>
  <c r="G7871" i="2"/>
  <c r="H7871" i="2" s="1"/>
  <c r="G7863" i="2"/>
  <c r="H7863" i="2" s="1"/>
  <c r="G7855" i="2"/>
  <c r="H7855" i="2" s="1"/>
  <c r="G7847" i="2"/>
  <c r="H7847" i="2" s="1"/>
  <c r="G7839" i="2"/>
  <c r="H7839" i="2" s="1"/>
  <c r="G7831" i="2"/>
  <c r="H7831" i="2" s="1"/>
  <c r="G7823" i="2"/>
  <c r="H7823" i="2" s="1"/>
  <c r="G7815" i="2"/>
  <c r="H7815" i="2" s="1"/>
  <c r="G7807" i="2"/>
  <c r="H7807" i="2" s="1"/>
  <c r="G7799" i="2"/>
  <c r="H7799" i="2" s="1"/>
  <c r="G7791" i="2"/>
  <c r="H7791" i="2" s="1"/>
  <c r="G7783" i="2"/>
  <c r="H7783" i="2" s="1"/>
  <c r="G7775" i="2"/>
  <c r="H7775" i="2" s="1"/>
  <c r="G7767" i="2"/>
  <c r="H7767" i="2" s="1"/>
  <c r="G7759" i="2"/>
  <c r="H7759" i="2" s="1"/>
  <c r="G7751" i="2"/>
  <c r="H7751" i="2" s="1"/>
  <c r="G7743" i="2"/>
  <c r="H7743" i="2" s="1"/>
  <c r="G7735" i="2"/>
  <c r="H7735" i="2" s="1"/>
  <c r="G7727" i="2"/>
  <c r="H7727" i="2" s="1"/>
  <c r="G7719" i="2"/>
  <c r="H7719" i="2" s="1"/>
  <c r="G7711" i="2"/>
  <c r="H7711" i="2" s="1"/>
  <c r="G7703" i="2"/>
  <c r="H7703" i="2" s="1"/>
  <c r="G7695" i="2"/>
  <c r="H7695" i="2" s="1"/>
  <c r="G7687" i="2"/>
  <c r="H7687" i="2" s="1"/>
  <c r="G7679" i="2"/>
  <c r="H7679" i="2" s="1"/>
  <c r="G7671" i="2"/>
  <c r="H7671" i="2" s="1"/>
  <c r="G7663" i="2"/>
  <c r="H7663" i="2" s="1"/>
  <c r="G7655" i="2"/>
  <c r="H7655" i="2" s="1"/>
  <c r="G7647" i="2"/>
  <c r="H7647" i="2" s="1"/>
  <c r="G7639" i="2"/>
  <c r="H7639" i="2" s="1"/>
  <c r="G7631" i="2"/>
  <c r="H7631" i="2" s="1"/>
  <c r="G7623" i="2"/>
  <c r="H7623" i="2" s="1"/>
  <c r="G7615" i="2"/>
  <c r="H7615" i="2" s="1"/>
  <c r="G7607" i="2"/>
  <c r="H7607" i="2" s="1"/>
  <c r="G7599" i="2"/>
  <c r="H7599" i="2" s="1"/>
  <c r="G7591" i="2"/>
  <c r="H7591" i="2" s="1"/>
  <c r="G7583" i="2"/>
  <c r="H7583" i="2" s="1"/>
  <c r="G7575" i="2"/>
  <c r="H7575" i="2" s="1"/>
  <c r="G7567" i="2"/>
  <c r="H7567" i="2" s="1"/>
  <c r="G7559" i="2"/>
  <c r="H7559" i="2" s="1"/>
  <c r="G7551" i="2"/>
  <c r="H7551" i="2" s="1"/>
  <c r="G7543" i="2"/>
  <c r="H7543" i="2" s="1"/>
  <c r="G7535" i="2"/>
  <c r="H7535" i="2" s="1"/>
  <c r="G7527" i="2"/>
  <c r="H7527" i="2" s="1"/>
  <c r="G7519" i="2"/>
  <c r="H7519" i="2" s="1"/>
  <c r="G7511" i="2"/>
  <c r="H7511" i="2" s="1"/>
  <c r="G7503" i="2"/>
  <c r="H7503" i="2" s="1"/>
  <c r="G7495" i="2"/>
  <c r="H7495" i="2" s="1"/>
  <c r="G7487" i="2"/>
  <c r="H7487" i="2" s="1"/>
  <c r="G7479" i="2"/>
  <c r="H7479" i="2" s="1"/>
  <c r="G7471" i="2"/>
  <c r="H7471" i="2" s="1"/>
  <c r="G7463" i="2"/>
  <c r="H7463" i="2" s="1"/>
  <c r="G7455" i="2"/>
  <c r="H7455" i="2" s="1"/>
  <c r="G7447" i="2"/>
  <c r="H7447" i="2" s="1"/>
  <c r="G7439" i="2"/>
  <c r="H7439" i="2" s="1"/>
  <c r="G7431" i="2"/>
  <c r="H7431" i="2" s="1"/>
  <c r="G7423" i="2"/>
  <c r="H7423" i="2" s="1"/>
  <c r="G7415" i="2"/>
  <c r="H7415" i="2" s="1"/>
  <c r="G7407" i="2"/>
  <c r="H7407" i="2" s="1"/>
  <c r="G7399" i="2"/>
  <c r="H7399" i="2" s="1"/>
  <c r="G7391" i="2"/>
  <c r="H7391" i="2" s="1"/>
  <c r="G7383" i="2"/>
  <c r="H7383" i="2" s="1"/>
  <c r="G7375" i="2"/>
  <c r="H7375" i="2" s="1"/>
  <c r="G7367" i="2"/>
  <c r="H7367" i="2" s="1"/>
  <c r="G7359" i="2"/>
  <c r="H7359" i="2" s="1"/>
  <c r="G7351" i="2"/>
  <c r="H7351" i="2" s="1"/>
  <c r="G7343" i="2"/>
  <c r="H7343" i="2" s="1"/>
  <c r="G7335" i="2"/>
  <c r="H7335" i="2" s="1"/>
  <c r="G7327" i="2"/>
  <c r="H7327" i="2" s="1"/>
  <c r="G7319" i="2"/>
  <c r="H7319" i="2" s="1"/>
  <c r="G7311" i="2"/>
  <c r="H7311" i="2" s="1"/>
  <c r="G7303" i="2"/>
  <c r="H7303" i="2" s="1"/>
  <c r="G7295" i="2"/>
  <c r="H7295" i="2" s="1"/>
  <c r="G7287" i="2"/>
  <c r="H7287" i="2" s="1"/>
  <c r="G7279" i="2"/>
  <c r="H7279" i="2" s="1"/>
  <c r="G7271" i="2"/>
  <c r="H7271" i="2" s="1"/>
  <c r="G7263" i="2"/>
  <c r="H7263" i="2" s="1"/>
  <c r="G7255" i="2"/>
  <c r="H7255" i="2" s="1"/>
  <c r="G7247" i="2"/>
  <c r="H7247" i="2" s="1"/>
  <c r="G7239" i="2"/>
  <c r="H7239" i="2" s="1"/>
  <c r="G7231" i="2"/>
  <c r="H7231" i="2" s="1"/>
  <c r="G7223" i="2"/>
  <c r="H7223" i="2" s="1"/>
  <c r="G7215" i="2"/>
  <c r="H7215" i="2" s="1"/>
  <c r="G7207" i="2"/>
  <c r="H7207" i="2" s="1"/>
  <c r="G7199" i="2"/>
  <c r="H7199" i="2" s="1"/>
  <c r="G7191" i="2"/>
  <c r="H7191" i="2" s="1"/>
  <c r="G7183" i="2"/>
  <c r="H7183" i="2" s="1"/>
  <c r="G7175" i="2"/>
  <c r="H7175" i="2" s="1"/>
  <c r="G7167" i="2"/>
  <c r="H7167" i="2" s="1"/>
  <c r="G7159" i="2"/>
  <c r="H7159" i="2" s="1"/>
  <c r="G7151" i="2"/>
  <c r="H7151" i="2" s="1"/>
  <c r="G7143" i="2"/>
  <c r="H7143" i="2" s="1"/>
  <c r="G7135" i="2"/>
  <c r="H7135" i="2" s="1"/>
  <c r="G7127" i="2"/>
  <c r="H7127" i="2" s="1"/>
  <c r="G7119" i="2"/>
  <c r="H7119" i="2" s="1"/>
  <c r="G7111" i="2"/>
  <c r="H7111" i="2" s="1"/>
  <c r="G7103" i="2"/>
  <c r="H7103" i="2" s="1"/>
  <c r="G7095" i="2"/>
  <c r="H7095" i="2" s="1"/>
  <c r="G7087" i="2"/>
  <c r="H7087" i="2" s="1"/>
  <c r="G7079" i="2"/>
  <c r="H7079" i="2" s="1"/>
  <c r="G7071" i="2"/>
  <c r="H7071" i="2" s="1"/>
  <c r="G7063" i="2"/>
  <c r="H7063" i="2" s="1"/>
  <c r="G7055" i="2"/>
  <c r="H7055" i="2" s="1"/>
  <c r="G7047" i="2"/>
  <c r="H7047" i="2" s="1"/>
  <c r="G7039" i="2"/>
  <c r="H7039" i="2" s="1"/>
  <c r="G7031" i="2"/>
  <c r="H7031" i="2" s="1"/>
  <c r="G7023" i="2"/>
  <c r="H7023" i="2" s="1"/>
  <c r="G7015" i="2"/>
  <c r="H7015" i="2" s="1"/>
  <c r="G7007" i="2"/>
  <c r="H7007" i="2" s="1"/>
  <c r="G6999" i="2"/>
  <c r="H6999" i="2" s="1"/>
  <c r="G6991" i="2"/>
  <c r="H6991" i="2" s="1"/>
  <c r="G6983" i="2"/>
  <c r="H6983" i="2" s="1"/>
  <c r="G6975" i="2"/>
  <c r="H6975" i="2" s="1"/>
  <c r="G6967" i="2"/>
  <c r="H6967" i="2" s="1"/>
  <c r="G6959" i="2"/>
  <c r="H6959" i="2" s="1"/>
  <c r="G6951" i="2"/>
  <c r="H6951" i="2" s="1"/>
  <c r="G6943" i="2"/>
  <c r="H6943" i="2" s="1"/>
  <c r="G6935" i="2"/>
  <c r="H6935" i="2" s="1"/>
  <c r="G6927" i="2"/>
  <c r="H6927" i="2" s="1"/>
  <c r="G6919" i="2"/>
  <c r="H6919" i="2" s="1"/>
  <c r="G6911" i="2"/>
  <c r="H6911" i="2" s="1"/>
  <c r="G6903" i="2"/>
  <c r="H6903" i="2" s="1"/>
  <c r="G6895" i="2"/>
  <c r="H6895" i="2" s="1"/>
  <c r="G6887" i="2"/>
  <c r="H6887" i="2" s="1"/>
  <c r="G6879" i="2"/>
  <c r="H6879" i="2" s="1"/>
  <c r="G6871" i="2"/>
  <c r="H6871" i="2" s="1"/>
  <c r="G6863" i="2"/>
  <c r="H6863" i="2" s="1"/>
  <c r="G6855" i="2"/>
  <c r="H6855" i="2" s="1"/>
  <c r="G6847" i="2"/>
  <c r="H6847" i="2" s="1"/>
  <c r="G6839" i="2"/>
  <c r="H6839" i="2" s="1"/>
  <c r="G6831" i="2"/>
  <c r="H6831" i="2" s="1"/>
  <c r="G6823" i="2"/>
  <c r="H6823" i="2" s="1"/>
  <c r="G6815" i="2"/>
  <c r="H6815" i="2" s="1"/>
  <c r="G6807" i="2"/>
  <c r="H6807" i="2" s="1"/>
  <c r="G6799" i="2"/>
  <c r="H6799" i="2" s="1"/>
  <c r="G6791" i="2"/>
  <c r="H6791" i="2" s="1"/>
  <c r="G6783" i="2"/>
  <c r="H6783" i="2" s="1"/>
  <c r="G6775" i="2"/>
  <c r="H6775" i="2" s="1"/>
  <c r="G6767" i="2"/>
  <c r="H6767" i="2" s="1"/>
  <c r="G6759" i="2"/>
  <c r="H6759" i="2" s="1"/>
  <c r="G6751" i="2"/>
  <c r="H6751" i="2" s="1"/>
  <c r="G6743" i="2"/>
  <c r="H6743" i="2" s="1"/>
  <c r="G6735" i="2"/>
  <c r="H6735" i="2" s="1"/>
  <c r="G6727" i="2"/>
  <c r="H6727" i="2" s="1"/>
  <c r="G6719" i="2"/>
  <c r="H6719" i="2" s="1"/>
  <c r="G6711" i="2"/>
  <c r="H6711" i="2" s="1"/>
  <c r="G6703" i="2"/>
  <c r="H6703" i="2" s="1"/>
  <c r="G6695" i="2"/>
  <c r="H6695" i="2" s="1"/>
  <c r="G6687" i="2"/>
  <c r="H6687" i="2" s="1"/>
  <c r="G6679" i="2"/>
  <c r="H6679" i="2" s="1"/>
  <c r="G6671" i="2"/>
  <c r="H6671" i="2" s="1"/>
  <c r="G6663" i="2"/>
  <c r="H6663" i="2" s="1"/>
  <c r="G6655" i="2"/>
  <c r="H6655" i="2" s="1"/>
  <c r="G6647" i="2"/>
  <c r="H6647" i="2" s="1"/>
  <c r="G6639" i="2"/>
  <c r="H6639" i="2" s="1"/>
  <c r="G6631" i="2"/>
  <c r="H6631" i="2" s="1"/>
  <c r="G6623" i="2"/>
  <c r="H6623" i="2" s="1"/>
  <c r="G6615" i="2"/>
  <c r="H6615" i="2" s="1"/>
  <c r="G6607" i="2"/>
  <c r="H6607" i="2" s="1"/>
  <c r="G6599" i="2"/>
  <c r="H6599" i="2" s="1"/>
  <c r="G6591" i="2"/>
  <c r="H6591" i="2" s="1"/>
  <c r="G6583" i="2"/>
  <c r="H6583" i="2" s="1"/>
  <c r="G6575" i="2"/>
  <c r="H6575" i="2" s="1"/>
  <c r="G6567" i="2"/>
  <c r="H6567" i="2" s="1"/>
  <c r="G6559" i="2"/>
  <c r="H6559" i="2" s="1"/>
  <c r="G6551" i="2"/>
  <c r="H6551" i="2" s="1"/>
  <c r="G6543" i="2"/>
  <c r="H6543" i="2" s="1"/>
  <c r="G6535" i="2"/>
  <c r="H6535" i="2" s="1"/>
  <c r="G6527" i="2"/>
  <c r="H6527" i="2" s="1"/>
  <c r="G6519" i="2"/>
  <c r="H6519" i="2" s="1"/>
  <c r="G6511" i="2"/>
  <c r="H6511" i="2" s="1"/>
  <c r="G6503" i="2"/>
  <c r="H6503" i="2" s="1"/>
  <c r="G6495" i="2"/>
  <c r="H6495" i="2" s="1"/>
  <c r="G6487" i="2"/>
  <c r="H6487" i="2" s="1"/>
  <c r="G6479" i="2"/>
  <c r="H6479" i="2" s="1"/>
  <c r="G6471" i="2"/>
  <c r="H6471" i="2" s="1"/>
  <c r="G6463" i="2"/>
  <c r="H6463" i="2" s="1"/>
  <c r="G6455" i="2"/>
  <c r="H6455" i="2" s="1"/>
  <c r="G6447" i="2"/>
  <c r="H6447" i="2" s="1"/>
  <c r="G6439" i="2"/>
  <c r="H6439" i="2" s="1"/>
  <c r="G6431" i="2"/>
  <c r="H6431" i="2" s="1"/>
  <c r="G6423" i="2"/>
  <c r="H6423" i="2" s="1"/>
  <c r="G6415" i="2"/>
  <c r="H6415" i="2" s="1"/>
  <c r="G6407" i="2"/>
  <c r="H6407" i="2" s="1"/>
  <c r="G6399" i="2"/>
  <c r="H6399" i="2" s="1"/>
  <c r="G6391" i="2"/>
  <c r="H6391" i="2" s="1"/>
  <c r="G6383" i="2"/>
  <c r="H6383" i="2" s="1"/>
  <c r="G6375" i="2"/>
  <c r="H6375" i="2" s="1"/>
  <c r="G6367" i="2"/>
  <c r="H6367" i="2" s="1"/>
  <c r="G6359" i="2"/>
  <c r="H6359" i="2" s="1"/>
  <c r="G6351" i="2"/>
  <c r="H6351" i="2" s="1"/>
  <c r="G6343" i="2"/>
  <c r="H6343" i="2" s="1"/>
  <c r="G6335" i="2"/>
  <c r="H6335" i="2" s="1"/>
  <c r="G6327" i="2"/>
  <c r="H6327" i="2" s="1"/>
  <c r="G6319" i="2"/>
  <c r="H6319" i="2" s="1"/>
  <c r="G6311" i="2"/>
  <c r="H6311" i="2" s="1"/>
  <c r="G6303" i="2"/>
  <c r="H6303" i="2" s="1"/>
  <c r="G6295" i="2"/>
  <c r="H6295" i="2" s="1"/>
  <c r="G6287" i="2"/>
  <c r="H6287" i="2" s="1"/>
  <c r="G6279" i="2"/>
  <c r="H6279" i="2" s="1"/>
  <c r="G6271" i="2"/>
  <c r="H6271" i="2" s="1"/>
  <c r="G6263" i="2"/>
  <c r="H6263" i="2" s="1"/>
  <c r="G6255" i="2"/>
  <c r="H6255" i="2" s="1"/>
  <c r="G6247" i="2"/>
  <c r="H6247" i="2" s="1"/>
  <c r="G6239" i="2"/>
  <c r="H6239" i="2" s="1"/>
  <c r="G6231" i="2"/>
  <c r="H6231" i="2" s="1"/>
  <c r="G6223" i="2"/>
  <c r="H6223" i="2" s="1"/>
  <c r="G6215" i="2"/>
  <c r="H6215" i="2" s="1"/>
  <c r="G6207" i="2"/>
  <c r="H6207" i="2" s="1"/>
  <c r="G6199" i="2"/>
  <c r="H6199" i="2" s="1"/>
  <c r="G6191" i="2"/>
  <c r="H6191" i="2" s="1"/>
  <c r="G6183" i="2"/>
  <c r="H6183" i="2" s="1"/>
  <c r="G6175" i="2"/>
  <c r="H6175" i="2" s="1"/>
  <c r="G6167" i="2"/>
  <c r="H6167" i="2" s="1"/>
  <c r="G6159" i="2"/>
  <c r="H6159" i="2" s="1"/>
  <c r="G6151" i="2"/>
  <c r="H6151" i="2" s="1"/>
  <c r="G6143" i="2"/>
  <c r="H6143" i="2" s="1"/>
  <c r="G6135" i="2"/>
  <c r="H6135" i="2" s="1"/>
  <c r="G6127" i="2"/>
  <c r="H6127" i="2" s="1"/>
  <c r="G6119" i="2"/>
  <c r="H6119" i="2" s="1"/>
  <c r="G6111" i="2"/>
  <c r="H6111" i="2" s="1"/>
  <c r="G6103" i="2"/>
  <c r="H6103" i="2" s="1"/>
  <c r="G6095" i="2"/>
  <c r="H6095" i="2" s="1"/>
  <c r="G6087" i="2"/>
  <c r="H6087" i="2" s="1"/>
  <c r="G6079" i="2"/>
  <c r="H6079" i="2" s="1"/>
  <c r="G6071" i="2"/>
  <c r="H6071" i="2" s="1"/>
  <c r="G6063" i="2"/>
  <c r="H6063" i="2" s="1"/>
  <c r="G6055" i="2"/>
  <c r="H6055" i="2" s="1"/>
  <c r="G6047" i="2"/>
  <c r="H6047" i="2" s="1"/>
  <c r="G6039" i="2"/>
  <c r="H6039" i="2" s="1"/>
  <c r="G6031" i="2"/>
  <c r="H6031" i="2" s="1"/>
  <c r="G6023" i="2"/>
  <c r="H6023" i="2" s="1"/>
  <c r="G6015" i="2"/>
  <c r="H6015" i="2" s="1"/>
  <c r="G6007" i="2"/>
  <c r="H6007" i="2" s="1"/>
  <c r="G5999" i="2"/>
  <c r="H5999" i="2" s="1"/>
  <c r="G5991" i="2"/>
  <c r="H5991" i="2" s="1"/>
  <c r="G5983" i="2"/>
  <c r="H5983" i="2" s="1"/>
  <c r="G5975" i="2"/>
  <c r="H5975" i="2" s="1"/>
  <c r="G5967" i="2"/>
  <c r="H5967" i="2" s="1"/>
  <c r="G5959" i="2"/>
  <c r="H5959" i="2" s="1"/>
  <c r="G5951" i="2"/>
  <c r="H5951" i="2" s="1"/>
  <c r="G5943" i="2"/>
  <c r="H5943" i="2" s="1"/>
  <c r="G5935" i="2"/>
  <c r="H5935" i="2" s="1"/>
  <c r="G5927" i="2"/>
  <c r="H5927" i="2" s="1"/>
  <c r="G5919" i="2"/>
  <c r="H5919" i="2" s="1"/>
  <c r="G5911" i="2"/>
  <c r="H5911" i="2" s="1"/>
  <c r="G5903" i="2"/>
  <c r="H5903" i="2" s="1"/>
  <c r="G5895" i="2"/>
  <c r="H5895" i="2" s="1"/>
  <c r="G5887" i="2"/>
  <c r="H5887" i="2" s="1"/>
  <c r="G5879" i="2"/>
  <c r="H5879" i="2" s="1"/>
  <c r="G5871" i="2"/>
  <c r="H5871" i="2" s="1"/>
  <c r="G5863" i="2"/>
  <c r="H5863" i="2" s="1"/>
  <c r="G5855" i="2"/>
  <c r="H5855" i="2" s="1"/>
  <c r="G5847" i="2"/>
  <c r="H5847" i="2" s="1"/>
  <c r="G5839" i="2"/>
  <c r="H5839" i="2" s="1"/>
  <c r="G5831" i="2"/>
  <c r="H5831" i="2" s="1"/>
  <c r="G5823" i="2"/>
  <c r="H5823" i="2" s="1"/>
  <c r="G5815" i="2"/>
  <c r="H5815" i="2" s="1"/>
  <c r="G5807" i="2"/>
  <c r="H5807" i="2" s="1"/>
  <c r="G5799" i="2"/>
  <c r="H5799" i="2" s="1"/>
  <c r="G5791" i="2"/>
  <c r="H5791" i="2" s="1"/>
  <c r="G5783" i="2"/>
  <c r="H5783" i="2" s="1"/>
  <c r="G5775" i="2"/>
  <c r="H5775" i="2" s="1"/>
  <c r="G5767" i="2"/>
  <c r="H5767" i="2" s="1"/>
  <c r="G5759" i="2"/>
  <c r="H5759" i="2" s="1"/>
  <c r="G5751" i="2"/>
  <c r="H5751" i="2" s="1"/>
  <c r="G5743" i="2"/>
  <c r="H5743" i="2" s="1"/>
  <c r="G5735" i="2"/>
  <c r="H5735" i="2" s="1"/>
  <c r="G5727" i="2"/>
  <c r="H5727" i="2" s="1"/>
  <c r="G5719" i="2"/>
  <c r="H5719" i="2" s="1"/>
  <c r="G5711" i="2"/>
  <c r="H5711" i="2" s="1"/>
  <c r="G5703" i="2"/>
  <c r="H5703" i="2" s="1"/>
  <c r="G5695" i="2"/>
  <c r="H5695" i="2" s="1"/>
  <c r="G5687" i="2"/>
  <c r="H5687" i="2" s="1"/>
  <c r="G5679" i="2"/>
  <c r="H5679" i="2" s="1"/>
  <c r="G5671" i="2"/>
  <c r="H5671" i="2" s="1"/>
  <c r="G5663" i="2"/>
  <c r="H5663" i="2" s="1"/>
  <c r="G5655" i="2"/>
  <c r="H5655" i="2" s="1"/>
  <c r="G5647" i="2"/>
  <c r="H5647" i="2" s="1"/>
  <c r="G5639" i="2"/>
  <c r="H5639" i="2" s="1"/>
  <c r="G5631" i="2"/>
  <c r="H5631" i="2" s="1"/>
  <c r="G5623" i="2"/>
  <c r="H5623" i="2" s="1"/>
  <c r="G5615" i="2"/>
  <c r="H5615" i="2" s="1"/>
  <c r="G5607" i="2"/>
  <c r="H5607" i="2" s="1"/>
  <c r="G5599" i="2"/>
  <c r="H5599" i="2" s="1"/>
  <c r="G5591" i="2"/>
  <c r="H5591" i="2" s="1"/>
  <c r="G5583" i="2"/>
  <c r="H5583" i="2" s="1"/>
  <c r="G5575" i="2"/>
  <c r="H5575" i="2" s="1"/>
  <c r="G5567" i="2"/>
  <c r="H5567" i="2" s="1"/>
  <c r="G5559" i="2"/>
  <c r="H5559" i="2" s="1"/>
  <c r="G5551" i="2"/>
  <c r="H5551" i="2" s="1"/>
  <c r="G5543" i="2"/>
  <c r="H5543" i="2" s="1"/>
  <c r="G5535" i="2"/>
  <c r="H5535" i="2" s="1"/>
  <c r="G5527" i="2"/>
  <c r="H5527" i="2" s="1"/>
  <c r="G5519" i="2"/>
  <c r="H5519" i="2" s="1"/>
  <c r="G5511" i="2"/>
  <c r="H5511" i="2" s="1"/>
  <c r="G5503" i="2"/>
  <c r="H5503" i="2" s="1"/>
  <c r="G5495" i="2"/>
  <c r="H5495" i="2" s="1"/>
  <c r="G5487" i="2"/>
  <c r="H5487" i="2" s="1"/>
  <c r="G5479" i="2"/>
  <c r="H5479" i="2" s="1"/>
  <c r="G5471" i="2"/>
  <c r="H5471" i="2" s="1"/>
  <c r="G5463" i="2"/>
  <c r="H5463" i="2" s="1"/>
  <c r="G5455" i="2"/>
  <c r="H5455" i="2" s="1"/>
  <c r="G5447" i="2"/>
  <c r="H5447" i="2" s="1"/>
  <c r="G5439" i="2"/>
  <c r="H5439" i="2" s="1"/>
  <c r="G5431" i="2"/>
  <c r="H5431" i="2" s="1"/>
  <c r="G5423" i="2"/>
  <c r="H5423" i="2" s="1"/>
  <c r="G5415" i="2"/>
  <c r="H5415" i="2" s="1"/>
  <c r="G5407" i="2"/>
  <c r="H5407" i="2" s="1"/>
  <c r="G5399" i="2"/>
  <c r="H5399" i="2" s="1"/>
  <c r="G5391" i="2"/>
  <c r="H5391" i="2" s="1"/>
  <c r="G5383" i="2"/>
  <c r="H5383" i="2" s="1"/>
  <c r="G5375" i="2"/>
  <c r="H5375" i="2" s="1"/>
  <c r="G5367" i="2"/>
  <c r="H5367" i="2" s="1"/>
  <c r="G5359" i="2"/>
  <c r="H5359" i="2" s="1"/>
  <c r="G5351" i="2"/>
  <c r="H5351" i="2" s="1"/>
  <c r="G5343" i="2"/>
  <c r="H5343" i="2" s="1"/>
  <c r="G5335" i="2"/>
  <c r="H5335" i="2" s="1"/>
  <c r="G5327" i="2"/>
  <c r="H5327" i="2" s="1"/>
  <c r="G5319" i="2"/>
  <c r="H5319" i="2" s="1"/>
  <c r="G5311" i="2"/>
  <c r="H5311" i="2" s="1"/>
  <c r="G5303" i="2"/>
  <c r="H5303" i="2" s="1"/>
  <c r="G5295" i="2"/>
  <c r="H5295" i="2" s="1"/>
  <c r="G5287" i="2"/>
  <c r="H5287" i="2" s="1"/>
  <c r="G5279" i="2"/>
  <c r="H5279" i="2" s="1"/>
  <c r="G5271" i="2"/>
  <c r="H5271" i="2" s="1"/>
  <c r="G5263" i="2"/>
  <c r="H5263" i="2" s="1"/>
  <c r="G5255" i="2"/>
  <c r="H5255" i="2" s="1"/>
  <c r="G5247" i="2"/>
  <c r="H5247" i="2" s="1"/>
  <c r="G5239" i="2"/>
  <c r="H5239" i="2" s="1"/>
  <c r="G5231" i="2"/>
  <c r="H5231" i="2" s="1"/>
  <c r="G5223" i="2"/>
  <c r="H5223" i="2" s="1"/>
  <c r="G5215" i="2"/>
  <c r="H5215" i="2" s="1"/>
  <c r="G5207" i="2"/>
  <c r="H5207" i="2" s="1"/>
  <c r="G5199" i="2"/>
  <c r="H5199" i="2" s="1"/>
  <c r="G5191" i="2"/>
  <c r="H5191" i="2" s="1"/>
  <c r="G5183" i="2"/>
  <c r="H5183" i="2" s="1"/>
  <c r="G5175" i="2"/>
  <c r="H5175" i="2" s="1"/>
  <c r="G5167" i="2"/>
  <c r="H5167" i="2" s="1"/>
  <c r="G5159" i="2"/>
  <c r="H5159" i="2" s="1"/>
  <c r="G5151" i="2"/>
  <c r="H5151" i="2" s="1"/>
  <c r="G5143" i="2"/>
  <c r="H5143" i="2" s="1"/>
  <c r="G5135" i="2"/>
  <c r="H5135" i="2" s="1"/>
  <c r="G5127" i="2"/>
  <c r="H5127" i="2" s="1"/>
  <c r="G5119" i="2"/>
  <c r="H5119" i="2" s="1"/>
  <c r="G5111" i="2"/>
  <c r="H5111" i="2" s="1"/>
  <c r="G5103" i="2"/>
  <c r="H5103" i="2" s="1"/>
  <c r="G5095" i="2"/>
  <c r="H5095" i="2" s="1"/>
  <c r="G5087" i="2"/>
  <c r="H5087" i="2" s="1"/>
  <c r="G5079" i="2"/>
  <c r="H5079" i="2" s="1"/>
  <c r="G5071" i="2"/>
  <c r="H5071" i="2" s="1"/>
  <c r="G5063" i="2"/>
  <c r="H5063" i="2" s="1"/>
  <c r="G5055" i="2"/>
  <c r="H5055" i="2" s="1"/>
  <c r="G5047" i="2"/>
  <c r="H5047" i="2" s="1"/>
  <c r="G5039" i="2"/>
  <c r="H5039" i="2" s="1"/>
  <c r="G5031" i="2"/>
  <c r="H5031" i="2" s="1"/>
  <c r="G5023" i="2"/>
  <c r="H5023" i="2" s="1"/>
  <c r="G5015" i="2"/>
  <c r="H5015" i="2" s="1"/>
  <c r="G5007" i="2"/>
  <c r="H5007" i="2" s="1"/>
  <c r="G4999" i="2"/>
  <c r="H4999" i="2" s="1"/>
  <c r="G4991" i="2"/>
  <c r="H4991" i="2" s="1"/>
  <c r="G4983" i="2"/>
  <c r="H4983" i="2" s="1"/>
  <c r="G4975" i="2"/>
  <c r="H4975" i="2" s="1"/>
  <c r="G4967" i="2"/>
  <c r="H4967" i="2" s="1"/>
  <c r="G4959" i="2"/>
  <c r="H4959" i="2" s="1"/>
  <c r="G4951" i="2"/>
  <c r="H4951" i="2" s="1"/>
  <c r="G4943" i="2"/>
  <c r="H4943" i="2" s="1"/>
  <c r="G4935" i="2"/>
  <c r="H4935" i="2" s="1"/>
  <c r="G4927" i="2"/>
  <c r="H4927" i="2" s="1"/>
  <c r="G4919" i="2"/>
  <c r="H4919" i="2" s="1"/>
  <c r="G4911" i="2"/>
  <c r="H4911" i="2" s="1"/>
  <c r="G4903" i="2"/>
  <c r="H4903" i="2" s="1"/>
  <c r="G4895" i="2"/>
  <c r="H4895" i="2" s="1"/>
  <c r="G4887" i="2"/>
  <c r="H4887" i="2" s="1"/>
  <c r="G4879" i="2"/>
  <c r="H4879" i="2" s="1"/>
  <c r="G4871" i="2"/>
  <c r="H4871" i="2" s="1"/>
  <c r="G4863" i="2"/>
  <c r="H4863" i="2" s="1"/>
  <c r="G4855" i="2"/>
  <c r="H4855" i="2" s="1"/>
  <c r="G4847" i="2"/>
  <c r="H4847" i="2" s="1"/>
  <c r="G4839" i="2"/>
  <c r="H4839" i="2" s="1"/>
  <c r="G4831" i="2"/>
  <c r="H4831" i="2" s="1"/>
  <c r="G4823" i="2"/>
  <c r="H4823" i="2" s="1"/>
  <c r="G4815" i="2"/>
  <c r="H4815" i="2" s="1"/>
  <c r="G4807" i="2"/>
  <c r="H4807" i="2" s="1"/>
  <c r="G4799" i="2"/>
  <c r="H4799" i="2" s="1"/>
  <c r="G4791" i="2"/>
  <c r="H4791" i="2" s="1"/>
  <c r="G4783" i="2"/>
  <c r="H4783" i="2" s="1"/>
  <c r="G4775" i="2"/>
  <c r="H4775" i="2" s="1"/>
  <c r="G4767" i="2"/>
  <c r="H4767" i="2" s="1"/>
  <c r="G4759" i="2"/>
  <c r="H4759" i="2" s="1"/>
  <c r="G4751" i="2"/>
  <c r="H4751" i="2" s="1"/>
  <c r="G4743" i="2"/>
  <c r="H4743" i="2" s="1"/>
  <c r="G4735" i="2"/>
  <c r="H4735" i="2" s="1"/>
  <c r="G4727" i="2"/>
  <c r="H4727" i="2" s="1"/>
  <c r="G4719" i="2"/>
  <c r="H4719" i="2" s="1"/>
  <c r="G4711" i="2"/>
  <c r="H4711" i="2" s="1"/>
  <c r="G4703" i="2"/>
  <c r="H4703" i="2" s="1"/>
  <c r="G4695" i="2"/>
  <c r="H4695" i="2" s="1"/>
  <c r="G4687" i="2"/>
  <c r="H4687" i="2" s="1"/>
  <c r="G4679" i="2"/>
  <c r="H4679" i="2" s="1"/>
  <c r="G4671" i="2"/>
  <c r="H4671" i="2" s="1"/>
  <c r="G4663" i="2"/>
  <c r="H4663" i="2" s="1"/>
  <c r="G4655" i="2"/>
  <c r="H4655" i="2" s="1"/>
  <c r="G4647" i="2"/>
  <c r="H4647" i="2" s="1"/>
  <c r="G4639" i="2"/>
  <c r="H4639" i="2" s="1"/>
  <c r="G4631" i="2"/>
  <c r="H4631" i="2" s="1"/>
  <c r="G4623" i="2"/>
  <c r="H4623" i="2" s="1"/>
  <c r="G4615" i="2"/>
  <c r="H4615" i="2" s="1"/>
  <c r="G4607" i="2"/>
  <c r="H4607" i="2" s="1"/>
  <c r="G4599" i="2"/>
  <c r="H4599" i="2" s="1"/>
  <c r="G4591" i="2"/>
  <c r="H4591" i="2" s="1"/>
  <c r="G4583" i="2"/>
  <c r="H4583" i="2" s="1"/>
  <c r="G4575" i="2"/>
  <c r="H4575" i="2" s="1"/>
  <c r="G4567" i="2"/>
  <c r="H4567" i="2" s="1"/>
  <c r="G4559" i="2"/>
  <c r="H4559" i="2" s="1"/>
  <c r="G4551" i="2"/>
  <c r="H4551" i="2" s="1"/>
  <c r="G4543" i="2"/>
  <c r="H4543" i="2" s="1"/>
  <c r="G4535" i="2"/>
  <c r="H4535" i="2" s="1"/>
  <c r="G4527" i="2"/>
  <c r="H4527" i="2" s="1"/>
  <c r="G4519" i="2"/>
  <c r="H4519" i="2" s="1"/>
  <c r="G4511" i="2"/>
  <c r="H4511" i="2" s="1"/>
  <c r="G4503" i="2"/>
  <c r="H4503" i="2" s="1"/>
  <c r="G4495" i="2"/>
  <c r="H4495" i="2" s="1"/>
  <c r="G4487" i="2"/>
  <c r="H4487" i="2" s="1"/>
  <c r="G4479" i="2"/>
  <c r="H4479" i="2" s="1"/>
  <c r="G4471" i="2"/>
  <c r="H4471" i="2" s="1"/>
  <c r="G4463" i="2"/>
  <c r="H4463" i="2" s="1"/>
  <c r="G4455" i="2"/>
  <c r="H4455" i="2" s="1"/>
  <c r="G4447" i="2"/>
  <c r="H4447" i="2" s="1"/>
  <c r="G4439" i="2"/>
  <c r="H4439" i="2" s="1"/>
  <c r="G4431" i="2"/>
  <c r="H4431" i="2" s="1"/>
  <c r="G4423" i="2"/>
  <c r="H4423" i="2" s="1"/>
  <c r="G4415" i="2"/>
  <c r="H4415" i="2" s="1"/>
  <c r="G4407" i="2"/>
  <c r="H4407" i="2" s="1"/>
  <c r="G4399" i="2"/>
  <c r="H4399" i="2" s="1"/>
  <c r="G4391" i="2"/>
  <c r="H4391" i="2" s="1"/>
  <c r="G4383" i="2"/>
  <c r="H4383" i="2" s="1"/>
  <c r="G4375" i="2"/>
  <c r="H4375" i="2" s="1"/>
  <c r="G4367" i="2"/>
  <c r="H4367" i="2" s="1"/>
  <c r="G4359" i="2"/>
  <c r="H4359" i="2" s="1"/>
  <c r="G4351" i="2"/>
  <c r="H4351" i="2" s="1"/>
  <c r="G4343" i="2"/>
  <c r="H4343" i="2" s="1"/>
  <c r="G4335" i="2"/>
  <c r="H4335" i="2" s="1"/>
  <c r="G4327" i="2"/>
  <c r="H4327" i="2" s="1"/>
  <c r="G4319" i="2"/>
  <c r="H4319" i="2" s="1"/>
  <c r="G4311" i="2"/>
  <c r="H4311" i="2" s="1"/>
  <c r="G4303" i="2"/>
  <c r="H4303" i="2" s="1"/>
  <c r="G4295" i="2"/>
  <c r="H4295" i="2" s="1"/>
  <c r="G4287" i="2"/>
  <c r="H4287" i="2" s="1"/>
  <c r="G4279" i="2"/>
  <c r="H4279" i="2" s="1"/>
  <c r="G4271" i="2"/>
  <c r="H4271" i="2" s="1"/>
  <c r="G4263" i="2"/>
  <c r="H4263" i="2" s="1"/>
  <c r="G4255" i="2"/>
  <c r="H4255" i="2" s="1"/>
  <c r="G4247" i="2"/>
  <c r="H4247" i="2" s="1"/>
  <c r="G4239" i="2"/>
  <c r="H4239" i="2" s="1"/>
  <c r="G4231" i="2"/>
  <c r="H4231" i="2" s="1"/>
  <c r="G4223" i="2"/>
  <c r="H4223" i="2" s="1"/>
  <c r="G4215" i="2"/>
  <c r="H4215" i="2" s="1"/>
  <c r="G4207" i="2"/>
  <c r="H4207" i="2" s="1"/>
  <c r="G4199" i="2"/>
  <c r="H4199" i="2" s="1"/>
  <c r="G4191" i="2"/>
  <c r="H4191" i="2" s="1"/>
  <c r="G4183" i="2"/>
  <c r="H4183" i="2" s="1"/>
  <c r="G4175" i="2"/>
  <c r="H4175" i="2" s="1"/>
  <c r="G4167" i="2"/>
  <c r="H4167" i="2" s="1"/>
  <c r="G4159" i="2"/>
  <c r="H4159" i="2" s="1"/>
  <c r="G4151" i="2"/>
  <c r="H4151" i="2" s="1"/>
  <c r="G4143" i="2"/>
  <c r="H4143" i="2" s="1"/>
  <c r="G4135" i="2"/>
  <c r="H4135" i="2" s="1"/>
  <c r="G4127" i="2"/>
  <c r="H4127" i="2" s="1"/>
  <c r="G4119" i="2"/>
  <c r="H4119" i="2" s="1"/>
  <c r="G4111" i="2"/>
  <c r="H4111" i="2" s="1"/>
  <c r="G4103" i="2"/>
  <c r="H4103" i="2" s="1"/>
  <c r="G4095" i="2"/>
  <c r="H4095" i="2" s="1"/>
  <c r="G4087" i="2"/>
  <c r="H4087" i="2" s="1"/>
  <c r="G4079" i="2"/>
  <c r="H4079" i="2" s="1"/>
  <c r="G4071" i="2"/>
  <c r="H4071" i="2" s="1"/>
  <c r="G4063" i="2"/>
  <c r="H4063" i="2" s="1"/>
  <c r="G4055" i="2"/>
  <c r="H4055" i="2" s="1"/>
  <c r="G4047" i="2"/>
  <c r="H4047" i="2" s="1"/>
  <c r="G4039" i="2"/>
  <c r="H4039" i="2" s="1"/>
  <c r="G4031" i="2"/>
  <c r="H4031" i="2" s="1"/>
  <c r="G4023" i="2"/>
  <c r="H4023" i="2" s="1"/>
  <c r="G4015" i="2"/>
  <c r="H4015" i="2" s="1"/>
  <c r="G4007" i="2"/>
  <c r="H4007" i="2" s="1"/>
  <c r="G3999" i="2"/>
  <c r="H3999" i="2" s="1"/>
  <c r="G3991" i="2"/>
  <c r="H3991" i="2" s="1"/>
  <c r="G3983" i="2"/>
  <c r="H3983" i="2" s="1"/>
  <c r="G3975" i="2"/>
  <c r="H3975" i="2" s="1"/>
  <c r="G3967" i="2"/>
  <c r="H3967" i="2" s="1"/>
  <c r="G3959" i="2"/>
  <c r="H3959" i="2" s="1"/>
  <c r="G3951" i="2"/>
  <c r="H3951" i="2" s="1"/>
  <c r="G3943" i="2"/>
  <c r="H3943" i="2" s="1"/>
  <c r="G3935" i="2"/>
  <c r="H3935" i="2" s="1"/>
  <c r="G3927" i="2"/>
  <c r="H3927" i="2" s="1"/>
  <c r="G3919" i="2"/>
  <c r="H3919" i="2" s="1"/>
  <c r="G3911" i="2"/>
  <c r="H3911" i="2" s="1"/>
  <c r="G3903" i="2"/>
  <c r="H3903" i="2" s="1"/>
  <c r="G3895" i="2"/>
  <c r="H3895" i="2" s="1"/>
  <c r="G3887" i="2"/>
  <c r="H3887" i="2" s="1"/>
  <c r="G3879" i="2"/>
  <c r="H3879" i="2" s="1"/>
  <c r="G3871" i="2"/>
  <c r="H3871" i="2" s="1"/>
  <c r="G3863" i="2"/>
  <c r="H3863" i="2" s="1"/>
  <c r="G3855" i="2"/>
  <c r="H3855" i="2" s="1"/>
  <c r="G3847" i="2"/>
  <c r="H3847" i="2" s="1"/>
  <c r="G3839" i="2"/>
  <c r="H3839" i="2" s="1"/>
  <c r="G3831" i="2"/>
  <c r="H3831" i="2" s="1"/>
  <c r="G3823" i="2"/>
  <c r="H3823" i="2" s="1"/>
  <c r="G3815" i="2"/>
  <c r="H3815" i="2" s="1"/>
  <c r="G3807" i="2"/>
  <c r="H3807" i="2" s="1"/>
  <c r="G3799" i="2"/>
  <c r="H3799" i="2" s="1"/>
  <c r="G3791" i="2"/>
  <c r="H3791" i="2" s="1"/>
  <c r="G3783" i="2"/>
  <c r="H3783" i="2" s="1"/>
  <c r="G3775" i="2"/>
  <c r="H3775" i="2" s="1"/>
  <c r="G3767" i="2"/>
  <c r="H3767" i="2" s="1"/>
  <c r="G3759" i="2"/>
  <c r="H3759" i="2" s="1"/>
  <c r="G3751" i="2"/>
  <c r="H3751" i="2" s="1"/>
  <c r="G3743" i="2"/>
  <c r="H3743" i="2" s="1"/>
  <c r="G3735" i="2"/>
  <c r="H3735" i="2" s="1"/>
  <c r="G3727" i="2"/>
  <c r="H3727" i="2" s="1"/>
  <c r="G3719" i="2"/>
  <c r="H3719" i="2" s="1"/>
  <c r="G3711" i="2"/>
  <c r="H3711" i="2" s="1"/>
  <c r="G3703" i="2"/>
  <c r="H3703" i="2" s="1"/>
  <c r="G3695" i="2"/>
  <c r="H3695" i="2" s="1"/>
  <c r="G3687" i="2"/>
  <c r="H3687" i="2" s="1"/>
  <c r="G3679" i="2"/>
  <c r="H3679" i="2" s="1"/>
  <c r="G3671" i="2"/>
  <c r="H3671" i="2" s="1"/>
  <c r="G3663" i="2"/>
  <c r="H3663" i="2" s="1"/>
  <c r="G3655" i="2"/>
  <c r="H3655" i="2" s="1"/>
  <c r="G3647" i="2"/>
  <c r="H3647" i="2" s="1"/>
  <c r="G3639" i="2"/>
  <c r="H3639" i="2" s="1"/>
  <c r="G3631" i="2"/>
  <c r="H3631" i="2" s="1"/>
  <c r="G3623" i="2"/>
  <c r="H3623" i="2" s="1"/>
  <c r="G3615" i="2"/>
  <c r="H3615" i="2" s="1"/>
  <c r="G3607" i="2"/>
  <c r="H3607" i="2" s="1"/>
  <c r="G3599" i="2"/>
  <c r="H3599" i="2" s="1"/>
  <c r="G3591" i="2"/>
  <c r="H3591" i="2" s="1"/>
  <c r="G3583" i="2"/>
  <c r="H3583" i="2" s="1"/>
  <c r="G3575" i="2"/>
  <c r="H3575" i="2" s="1"/>
  <c r="G3567" i="2"/>
  <c r="H3567" i="2" s="1"/>
  <c r="G3559" i="2"/>
  <c r="H3559" i="2" s="1"/>
  <c r="G3551" i="2"/>
  <c r="H3551" i="2" s="1"/>
  <c r="G3543" i="2"/>
  <c r="H3543" i="2" s="1"/>
  <c r="G3535" i="2"/>
  <c r="H3535" i="2" s="1"/>
  <c r="G3527" i="2"/>
  <c r="H3527" i="2" s="1"/>
  <c r="G3519" i="2"/>
  <c r="H3519" i="2" s="1"/>
  <c r="G3511" i="2"/>
  <c r="H3511" i="2" s="1"/>
  <c r="G3503" i="2"/>
  <c r="H3503" i="2" s="1"/>
  <c r="G3495" i="2"/>
  <c r="H3495" i="2" s="1"/>
  <c r="G3487" i="2"/>
  <c r="H3487" i="2" s="1"/>
  <c r="G3479" i="2"/>
  <c r="H3479" i="2" s="1"/>
  <c r="G3471" i="2"/>
  <c r="H3471" i="2" s="1"/>
  <c r="G3463" i="2"/>
  <c r="H3463" i="2" s="1"/>
  <c r="G3455" i="2"/>
  <c r="H3455" i="2" s="1"/>
  <c r="G3447" i="2"/>
  <c r="H3447" i="2" s="1"/>
  <c r="G3439" i="2"/>
  <c r="H3439" i="2" s="1"/>
  <c r="G3431" i="2"/>
  <c r="H3431" i="2" s="1"/>
  <c r="G3423" i="2"/>
  <c r="H3423" i="2" s="1"/>
  <c r="G3415" i="2"/>
  <c r="H3415" i="2" s="1"/>
  <c r="G3407" i="2"/>
  <c r="H3407" i="2" s="1"/>
  <c r="G3399" i="2"/>
  <c r="H3399" i="2" s="1"/>
  <c r="G3391" i="2"/>
  <c r="H3391" i="2" s="1"/>
  <c r="G3383" i="2"/>
  <c r="H3383" i="2" s="1"/>
  <c r="G3375" i="2"/>
  <c r="H3375" i="2" s="1"/>
  <c r="G3367" i="2"/>
  <c r="H3367" i="2" s="1"/>
  <c r="G3359" i="2"/>
  <c r="H3359" i="2" s="1"/>
  <c r="G3351" i="2"/>
  <c r="H3351" i="2" s="1"/>
  <c r="G3343" i="2"/>
  <c r="H3343" i="2" s="1"/>
  <c r="G3335" i="2"/>
  <c r="H3335" i="2" s="1"/>
  <c r="G3327" i="2"/>
  <c r="H3327" i="2" s="1"/>
  <c r="G3319" i="2"/>
  <c r="H3319" i="2" s="1"/>
  <c r="G3311" i="2"/>
  <c r="H3311" i="2" s="1"/>
  <c r="G3303" i="2"/>
  <c r="H3303" i="2" s="1"/>
  <c r="G3295" i="2"/>
  <c r="H3295" i="2" s="1"/>
  <c r="G3287" i="2"/>
  <c r="H3287" i="2" s="1"/>
  <c r="G3279" i="2"/>
  <c r="H3279" i="2" s="1"/>
  <c r="G3271" i="2"/>
  <c r="H3271" i="2" s="1"/>
  <c r="G3263" i="2"/>
  <c r="H3263" i="2" s="1"/>
  <c r="G3255" i="2"/>
  <c r="H3255" i="2" s="1"/>
  <c r="G3247" i="2"/>
  <c r="H3247" i="2" s="1"/>
  <c r="G3239" i="2"/>
  <c r="H3239" i="2" s="1"/>
  <c r="G3231" i="2"/>
  <c r="H3231" i="2" s="1"/>
  <c r="G3223" i="2"/>
  <c r="H3223" i="2" s="1"/>
  <c r="G3215" i="2"/>
  <c r="H3215" i="2" s="1"/>
  <c r="G3207" i="2"/>
  <c r="H3207" i="2" s="1"/>
  <c r="G3199" i="2"/>
  <c r="H3199" i="2" s="1"/>
  <c r="G3191" i="2"/>
  <c r="H3191" i="2" s="1"/>
  <c r="G3183" i="2"/>
  <c r="H3183" i="2" s="1"/>
  <c r="G3175" i="2"/>
  <c r="H3175" i="2" s="1"/>
  <c r="G3167" i="2"/>
  <c r="H3167" i="2" s="1"/>
  <c r="G3159" i="2"/>
  <c r="H3159" i="2" s="1"/>
  <c r="G3151" i="2"/>
  <c r="H3151" i="2" s="1"/>
  <c r="G3143" i="2"/>
  <c r="H3143" i="2" s="1"/>
  <c r="G3135" i="2"/>
  <c r="H3135" i="2" s="1"/>
  <c r="G3127" i="2"/>
  <c r="H3127" i="2" s="1"/>
  <c r="G3119" i="2"/>
  <c r="H3119" i="2" s="1"/>
  <c r="G3111" i="2"/>
  <c r="H3111" i="2" s="1"/>
  <c r="G3103" i="2"/>
  <c r="H3103" i="2" s="1"/>
  <c r="G3095" i="2"/>
  <c r="H3095" i="2" s="1"/>
  <c r="G3087" i="2"/>
  <c r="H3087" i="2" s="1"/>
  <c r="G3079" i="2"/>
  <c r="H3079" i="2" s="1"/>
  <c r="G3071" i="2"/>
  <c r="H3071" i="2" s="1"/>
  <c r="G3063" i="2"/>
  <c r="H3063" i="2" s="1"/>
  <c r="G3055" i="2"/>
  <c r="H3055" i="2" s="1"/>
  <c r="G3047" i="2"/>
  <c r="H3047" i="2" s="1"/>
  <c r="G3039" i="2"/>
  <c r="H3039" i="2" s="1"/>
  <c r="G3031" i="2"/>
  <c r="H3031" i="2" s="1"/>
  <c r="G3023" i="2"/>
  <c r="H3023" i="2" s="1"/>
  <c r="G3015" i="2"/>
  <c r="H3015" i="2" s="1"/>
  <c r="G3007" i="2"/>
  <c r="H3007" i="2" s="1"/>
  <c r="G2999" i="2"/>
  <c r="H2999" i="2" s="1"/>
  <c r="G2991" i="2"/>
  <c r="H2991" i="2" s="1"/>
  <c r="G2983" i="2"/>
  <c r="H2983" i="2" s="1"/>
  <c r="G2975" i="2"/>
  <c r="H2975" i="2" s="1"/>
  <c r="G2967" i="2"/>
  <c r="H2967" i="2" s="1"/>
  <c r="G2959" i="2"/>
  <c r="H2959" i="2" s="1"/>
  <c r="G2951" i="2"/>
  <c r="H2951" i="2" s="1"/>
  <c r="G2943" i="2"/>
  <c r="H2943" i="2" s="1"/>
  <c r="G2935" i="2"/>
  <c r="H2935" i="2" s="1"/>
  <c r="G2927" i="2"/>
  <c r="H2927" i="2" s="1"/>
  <c r="G2919" i="2"/>
  <c r="H2919" i="2" s="1"/>
  <c r="G2911" i="2"/>
  <c r="H2911" i="2" s="1"/>
  <c r="G2903" i="2"/>
  <c r="H2903" i="2" s="1"/>
  <c r="G2895" i="2"/>
  <c r="H2895" i="2" s="1"/>
  <c r="G2887" i="2"/>
  <c r="H2887" i="2" s="1"/>
  <c r="G2879" i="2"/>
  <c r="H2879" i="2" s="1"/>
  <c r="G2871" i="2"/>
  <c r="H2871" i="2" s="1"/>
  <c r="G2863" i="2"/>
  <c r="H2863" i="2" s="1"/>
  <c r="G2855" i="2"/>
  <c r="H2855" i="2" s="1"/>
  <c r="G2847" i="2"/>
  <c r="H2847" i="2" s="1"/>
  <c r="G2839" i="2"/>
  <c r="H2839" i="2" s="1"/>
  <c r="G2831" i="2"/>
  <c r="H2831" i="2" s="1"/>
  <c r="G2823" i="2"/>
  <c r="H2823" i="2" s="1"/>
  <c r="G2815" i="2"/>
  <c r="H2815" i="2" s="1"/>
  <c r="G2807" i="2"/>
  <c r="H2807" i="2" s="1"/>
  <c r="G2799" i="2"/>
  <c r="H2799" i="2" s="1"/>
  <c r="G2791" i="2"/>
  <c r="H2791" i="2" s="1"/>
  <c r="G2783" i="2"/>
  <c r="H2783" i="2" s="1"/>
  <c r="G2775" i="2"/>
  <c r="H2775" i="2" s="1"/>
  <c r="G2767" i="2"/>
  <c r="H2767" i="2" s="1"/>
  <c r="G2759" i="2"/>
  <c r="H2759" i="2" s="1"/>
  <c r="G2751" i="2"/>
  <c r="H2751" i="2" s="1"/>
  <c r="G2743" i="2"/>
  <c r="H2743" i="2" s="1"/>
  <c r="G2735" i="2"/>
  <c r="H2735" i="2" s="1"/>
  <c r="G2727" i="2"/>
  <c r="H2727" i="2" s="1"/>
  <c r="G2719" i="2"/>
  <c r="H2719" i="2" s="1"/>
  <c r="G2711" i="2"/>
  <c r="H2711" i="2" s="1"/>
  <c r="G2703" i="2"/>
  <c r="H2703" i="2" s="1"/>
  <c r="G2695" i="2"/>
  <c r="H2695" i="2" s="1"/>
  <c r="G2687" i="2"/>
  <c r="H2687" i="2" s="1"/>
  <c r="G2679" i="2"/>
  <c r="H2679" i="2" s="1"/>
  <c r="G2671" i="2"/>
  <c r="H2671" i="2" s="1"/>
  <c r="G2663" i="2"/>
  <c r="H2663" i="2" s="1"/>
  <c r="G2655" i="2"/>
  <c r="H2655" i="2" s="1"/>
  <c r="G2647" i="2"/>
  <c r="H2647" i="2" s="1"/>
  <c r="G2639" i="2"/>
  <c r="H2639" i="2" s="1"/>
  <c r="G2631" i="2"/>
  <c r="H2631" i="2" s="1"/>
  <c r="G2623" i="2"/>
  <c r="H2623" i="2" s="1"/>
  <c r="G2615" i="2"/>
  <c r="H2615" i="2" s="1"/>
  <c r="G2607" i="2"/>
  <c r="H2607" i="2" s="1"/>
  <c r="G2599" i="2"/>
  <c r="H2599" i="2" s="1"/>
  <c r="G2591" i="2"/>
  <c r="H2591" i="2" s="1"/>
  <c r="G2583" i="2"/>
  <c r="H2583" i="2" s="1"/>
  <c r="G2575" i="2"/>
  <c r="H2575" i="2" s="1"/>
  <c r="G2567" i="2"/>
  <c r="H2567" i="2" s="1"/>
  <c r="G2559" i="2"/>
  <c r="H2559" i="2" s="1"/>
  <c r="G2551" i="2"/>
  <c r="H2551" i="2" s="1"/>
  <c r="G2543" i="2"/>
  <c r="H2543" i="2" s="1"/>
  <c r="G2535" i="2"/>
  <c r="H2535" i="2" s="1"/>
  <c r="G2527" i="2"/>
  <c r="H2527" i="2" s="1"/>
  <c r="G2519" i="2"/>
  <c r="H2519" i="2" s="1"/>
  <c r="G2511" i="2"/>
  <c r="H2511" i="2" s="1"/>
  <c r="G2503" i="2"/>
  <c r="H2503" i="2" s="1"/>
  <c r="G2495" i="2"/>
  <c r="H2495" i="2" s="1"/>
  <c r="G2487" i="2"/>
  <c r="H2487" i="2" s="1"/>
  <c r="G2479" i="2"/>
  <c r="H2479" i="2" s="1"/>
  <c r="G2471" i="2"/>
  <c r="H2471" i="2" s="1"/>
  <c r="G2463" i="2"/>
  <c r="H2463" i="2" s="1"/>
  <c r="G2455" i="2"/>
  <c r="H2455" i="2" s="1"/>
  <c r="G2447" i="2"/>
  <c r="H2447" i="2" s="1"/>
  <c r="G2439" i="2"/>
  <c r="H2439" i="2" s="1"/>
  <c r="G2431" i="2"/>
  <c r="H2431" i="2" s="1"/>
  <c r="G2423" i="2"/>
  <c r="H2423" i="2" s="1"/>
  <c r="G2415" i="2"/>
  <c r="H2415" i="2" s="1"/>
  <c r="G2407" i="2"/>
  <c r="H2407" i="2" s="1"/>
  <c r="G2399" i="2"/>
  <c r="H2399" i="2" s="1"/>
  <c r="G2391" i="2"/>
  <c r="H2391" i="2" s="1"/>
  <c r="G2383" i="2"/>
  <c r="H2383" i="2" s="1"/>
  <c r="G2375" i="2"/>
  <c r="H2375" i="2" s="1"/>
  <c r="G2367" i="2"/>
  <c r="H2367" i="2" s="1"/>
  <c r="G2359" i="2"/>
  <c r="H2359" i="2" s="1"/>
  <c r="G2351" i="2"/>
  <c r="H2351" i="2" s="1"/>
  <c r="G2343" i="2"/>
  <c r="H2343" i="2" s="1"/>
  <c r="G2335" i="2"/>
  <c r="H2335" i="2" s="1"/>
  <c r="G2327" i="2"/>
  <c r="H2327" i="2" s="1"/>
  <c r="G2319" i="2"/>
  <c r="H2319" i="2" s="1"/>
  <c r="G2311" i="2"/>
  <c r="H2311" i="2" s="1"/>
  <c r="G2303" i="2"/>
  <c r="H2303" i="2" s="1"/>
  <c r="G2295" i="2"/>
  <c r="H2295" i="2" s="1"/>
  <c r="G2287" i="2"/>
  <c r="H2287" i="2" s="1"/>
  <c r="G2279" i="2"/>
  <c r="H2279" i="2" s="1"/>
  <c r="G2271" i="2"/>
  <c r="H2271" i="2" s="1"/>
  <c r="G2263" i="2"/>
  <c r="H2263" i="2" s="1"/>
  <c r="G2255" i="2"/>
  <c r="H2255" i="2" s="1"/>
  <c r="G2247" i="2"/>
  <c r="H2247" i="2" s="1"/>
  <c r="G2239" i="2"/>
  <c r="H2239" i="2" s="1"/>
  <c r="G2231" i="2"/>
  <c r="H2231" i="2" s="1"/>
  <c r="G2223" i="2"/>
  <c r="H2223" i="2" s="1"/>
  <c r="G2215" i="2"/>
  <c r="H2215" i="2" s="1"/>
  <c r="G2207" i="2"/>
  <c r="H2207" i="2" s="1"/>
  <c r="G2199" i="2"/>
  <c r="H2199" i="2" s="1"/>
  <c r="G2191" i="2"/>
  <c r="H2191" i="2" s="1"/>
  <c r="G2183" i="2"/>
  <c r="H2183" i="2" s="1"/>
  <c r="G2175" i="2"/>
  <c r="H2175" i="2" s="1"/>
  <c r="G2167" i="2"/>
  <c r="H2167" i="2" s="1"/>
  <c r="G2159" i="2"/>
  <c r="H2159" i="2" s="1"/>
  <c r="G2151" i="2"/>
  <c r="H2151" i="2" s="1"/>
  <c r="G2143" i="2"/>
  <c r="H2143" i="2" s="1"/>
  <c r="G2135" i="2"/>
  <c r="H2135" i="2" s="1"/>
  <c r="G2127" i="2"/>
  <c r="H2127" i="2" s="1"/>
  <c r="G2119" i="2"/>
  <c r="H2119" i="2" s="1"/>
  <c r="G2111" i="2"/>
  <c r="H2111" i="2" s="1"/>
  <c r="G2103" i="2"/>
  <c r="H2103" i="2" s="1"/>
  <c r="G2095" i="2"/>
  <c r="H2095" i="2" s="1"/>
  <c r="G2087" i="2"/>
  <c r="H2087" i="2" s="1"/>
  <c r="G2079" i="2"/>
  <c r="H2079" i="2" s="1"/>
  <c r="G2071" i="2"/>
  <c r="H2071" i="2" s="1"/>
  <c r="G2063" i="2"/>
  <c r="H2063" i="2" s="1"/>
  <c r="G2055" i="2"/>
  <c r="H2055" i="2" s="1"/>
  <c r="G2047" i="2"/>
  <c r="H2047" i="2" s="1"/>
  <c r="G2039" i="2"/>
  <c r="H2039" i="2" s="1"/>
  <c r="G2031" i="2"/>
  <c r="H2031" i="2" s="1"/>
  <c r="G2023" i="2"/>
  <c r="H2023" i="2" s="1"/>
  <c r="G2015" i="2"/>
  <c r="H2015" i="2" s="1"/>
  <c r="G2007" i="2"/>
  <c r="H2007" i="2" s="1"/>
  <c r="G1999" i="2"/>
  <c r="H1999" i="2" s="1"/>
  <c r="G1991" i="2"/>
  <c r="H1991" i="2" s="1"/>
  <c r="G1983" i="2"/>
  <c r="H1983" i="2" s="1"/>
  <c r="G1975" i="2"/>
  <c r="H1975" i="2" s="1"/>
  <c r="G1967" i="2"/>
  <c r="H1967" i="2" s="1"/>
  <c r="G1959" i="2"/>
  <c r="H1959" i="2" s="1"/>
  <c r="G1951" i="2"/>
  <c r="H1951" i="2" s="1"/>
  <c r="G1943" i="2"/>
  <c r="H1943" i="2" s="1"/>
  <c r="G1935" i="2"/>
  <c r="H1935" i="2" s="1"/>
  <c r="G1927" i="2"/>
  <c r="H1927" i="2" s="1"/>
  <c r="G1919" i="2"/>
  <c r="H1919" i="2" s="1"/>
  <c r="G1911" i="2"/>
  <c r="H1911" i="2" s="1"/>
  <c r="G1903" i="2"/>
  <c r="H1903" i="2" s="1"/>
  <c r="G1895" i="2"/>
  <c r="H1895" i="2" s="1"/>
  <c r="G1887" i="2"/>
  <c r="H1887" i="2" s="1"/>
  <c r="G1879" i="2"/>
  <c r="H1879" i="2" s="1"/>
  <c r="G1871" i="2"/>
  <c r="H1871" i="2" s="1"/>
  <c r="G1863" i="2"/>
  <c r="H1863" i="2" s="1"/>
  <c r="G1855" i="2"/>
  <c r="H1855" i="2" s="1"/>
  <c r="G1847" i="2"/>
  <c r="H1847" i="2" s="1"/>
  <c r="G1839" i="2"/>
  <c r="H1839" i="2" s="1"/>
  <c r="G1831" i="2"/>
  <c r="H1831" i="2" s="1"/>
  <c r="G1823" i="2"/>
  <c r="H1823" i="2" s="1"/>
  <c r="G1815" i="2"/>
  <c r="H1815" i="2" s="1"/>
  <c r="G1807" i="2"/>
  <c r="H1807" i="2" s="1"/>
  <c r="G1799" i="2"/>
  <c r="H1799" i="2" s="1"/>
  <c r="G1791" i="2"/>
  <c r="H1791" i="2" s="1"/>
  <c r="G1783" i="2"/>
  <c r="H1783" i="2" s="1"/>
  <c r="G1775" i="2"/>
  <c r="H1775" i="2" s="1"/>
  <c r="G1767" i="2"/>
  <c r="H1767" i="2" s="1"/>
  <c r="G1759" i="2"/>
  <c r="H1759" i="2" s="1"/>
  <c r="G1751" i="2"/>
  <c r="H1751" i="2" s="1"/>
  <c r="G1743" i="2"/>
  <c r="H1743" i="2" s="1"/>
  <c r="G1735" i="2"/>
  <c r="H1735" i="2" s="1"/>
  <c r="G1727" i="2"/>
  <c r="H1727" i="2" s="1"/>
  <c r="G1719" i="2"/>
  <c r="H1719" i="2" s="1"/>
  <c r="G1711" i="2"/>
  <c r="H1711" i="2" s="1"/>
  <c r="G1703" i="2"/>
  <c r="H1703" i="2" s="1"/>
  <c r="G1695" i="2"/>
  <c r="H1695" i="2" s="1"/>
  <c r="G1687" i="2"/>
  <c r="H1687" i="2" s="1"/>
  <c r="G1679" i="2"/>
  <c r="H1679" i="2" s="1"/>
  <c r="G1671" i="2"/>
  <c r="H1671" i="2" s="1"/>
  <c r="G1663" i="2"/>
  <c r="H1663" i="2" s="1"/>
  <c r="G1655" i="2"/>
  <c r="H1655" i="2" s="1"/>
  <c r="G1647" i="2"/>
  <c r="H1647" i="2" s="1"/>
  <c r="G1639" i="2"/>
  <c r="H1639" i="2" s="1"/>
  <c r="G1631" i="2"/>
  <c r="H1631" i="2" s="1"/>
  <c r="G1623" i="2"/>
  <c r="H1623" i="2" s="1"/>
  <c r="G1615" i="2"/>
  <c r="H1615" i="2" s="1"/>
  <c r="G1607" i="2"/>
  <c r="H1607" i="2" s="1"/>
  <c r="G1599" i="2"/>
  <c r="H1599" i="2" s="1"/>
  <c r="G1591" i="2"/>
  <c r="H1591" i="2" s="1"/>
  <c r="G1583" i="2"/>
  <c r="H1583" i="2" s="1"/>
  <c r="G1575" i="2"/>
  <c r="H1575" i="2" s="1"/>
  <c r="G1567" i="2"/>
  <c r="H1567" i="2" s="1"/>
  <c r="G1559" i="2"/>
  <c r="H1559" i="2" s="1"/>
  <c r="G1551" i="2"/>
  <c r="H1551" i="2" s="1"/>
  <c r="G1543" i="2"/>
  <c r="H1543" i="2" s="1"/>
  <c r="G1535" i="2"/>
  <c r="H1535" i="2" s="1"/>
  <c r="G1527" i="2"/>
  <c r="H1527" i="2" s="1"/>
  <c r="G1519" i="2"/>
  <c r="H1519" i="2" s="1"/>
  <c r="G1511" i="2"/>
  <c r="H1511" i="2" s="1"/>
  <c r="G1503" i="2"/>
  <c r="H1503" i="2" s="1"/>
  <c r="G1495" i="2"/>
  <c r="H1495" i="2" s="1"/>
  <c r="G1487" i="2"/>
  <c r="H1487" i="2" s="1"/>
  <c r="G1479" i="2"/>
  <c r="H1479" i="2" s="1"/>
  <c r="G1471" i="2"/>
  <c r="H1471" i="2" s="1"/>
  <c r="G1463" i="2"/>
  <c r="H1463" i="2" s="1"/>
  <c r="G1455" i="2"/>
  <c r="H1455" i="2" s="1"/>
  <c r="G1447" i="2"/>
  <c r="H1447" i="2" s="1"/>
  <c r="G1439" i="2"/>
  <c r="H1439" i="2" s="1"/>
  <c r="G1431" i="2"/>
  <c r="H1431" i="2" s="1"/>
  <c r="G1423" i="2"/>
  <c r="H1423" i="2" s="1"/>
  <c r="G1415" i="2"/>
  <c r="H1415" i="2" s="1"/>
  <c r="G1407" i="2"/>
  <c r="H1407" i="2" s="1"/>
  <c r="G1399" i="2"/>
  <c r="H1399" i="2" s="1"/>
  <c r="G1391" i="2"/>
  <c r="H1391" i="2" s="1"/>
  <c r="G1383" i="2"/>
  <c r="H1383" i="2" s="1"/>
  <c r="G1375" i="2"/>
  <c r="H1375" i="2" s="1"/>
  <c r="G1367" i="2"/>
  <c r="H1367" i="2" s="1"/>
  <c r="G1359" i="2"/>
  <c r="H1359" i="2" s="1"/>
  <c r="G1351" i="2"/>
  <c r="H1351" i="2" s="1"/>
  <c r="G1343" i="2"/>
  <c r="H1343" i="2" s="1"/>
  <c r="G1335" i="2"/>
  <c r="H1335" i="2" s="1"/>
  <c r="G1327" i="2"/>
  <c r="H1327" i="2" s="1"/>
  <c r="G1319" i="2"/>
  <c r="H1319" i="2" s="1"/>
  <c r="G1311" i="2"/>
  <c r="H1311" i="2" s="1"/>
  <c r="G1303" i="2"/>
  <c r="H1303" i="2" s="1"/>
  <c r="G1295" i="2"/>
  <c r="H1295" i="2" s="1"/>
  <c r="G1287" i="2"/>
  <c r="H1287" i="2" s="1"/>
  <c r="G1279" i="2"/>
  <c r="H1279" i="2" s="1"/>
  <c r="G1271" i="2"/>
  <c r="H1271" i="2" s="1"/>
  <c r="G1263" i="2"/>
  <c r="H1263" i="2" s="1"/>
  <c r="G1255" i="2"/>
  <c r="H1255" i="2" s="1"/>
  <c r="G1247" i="2"/>
  <c r="H1247" i="2" s="1"/>
  <c r="G1239" i="2"/>
  <c r="H1239" i="2" s="1"/>
  <c r="G1231" i="2"/>
  <c r="H1231" i="2" s="1"/>
  <c r="G1223" i="2"/>
  <c r="H1223" i="2" s="1"/>
  <c r="G1215" i="2"/>
  <c r="H1215" i="2" s="1"/>
  <c r="G1207" i="2"/>
  <c r="H1207" i="2" s="1"/>
  <c r="G1199" i="2"/>
  <c r="H1199" i="2" s="1"/>
  <c r="G1191" i="2"/>
  <c r="H1191" i="2" s="1"/>
  <c r="G1183" i="2"/>
  <c r="H1183" i="2" s="1"/>
  <c r="G1175" i="2"/>
  <c r="H1175" i="2" s="1"/>
  <c r="G1167" i="2"/>
  <c r="H1167" i="2" s="1"/>
  <c r="G1159" i="2"/>
  <c r="H1159" i="2" s="1"/>
  <c r="G1151" i="2"/>
  <c r="H1151" i="2" s="1"/>
  <c r="G1143" i="2"/>
  <c r="H1143" i="2" s="1"/>
  <c r="G1135" i="2"/>
  <c r="H1135" i="2" s="1"/>
  <c r="G1127" i="2"/>
  <c r="H1127" i="2" s="1"/>
  <c r="G1119" i="2"/>
  <c r="H1119" i="2" s="1"/>
  <c r="G1111" i="2"/>
  <c r="H1111" i="2" s="1"/>
  <c r="G1103" i="2"/>
  <c r="H1103" i="2" s="1"/>
  <c r="G1095" i="2"/>
  <c r="H1095" i="2" s="1"/>
  <c r="G1087" i="2"/>
  <c r="H1087" i="2" s="1"/>
  <c r="G1079" i="2"/>
  <c r="H1079" i="2" s="1"/>
  <c r="G1071" i="2"/>
  <c r="H1071" i="2" s="1"/>
  <c r="G1063" i="2"/>
  <c r="H1063" i="2" s="1"/>
  <c r="G1055" i="2"/>
  <c r="H1055" i="2" s="1"/>
  <c r="G1047" i="2"/>
  <c r="H1047" i="2" s="1"/>
  <c r="G1039" i="2"/>
  <c r="H1039" i="2" s="1"/>
  <c r="G1031" i="2"/>
  <c r="H1031" i="2" s="1"/>
  <c r="G1023" i="2"/>
  <c r="H1023" i="2" s="1"/>
  <c r="G1015" i="2"/>
  <c r="H1015" i="2" s="1"/>
  <c r="G1007" i="2"/>
  <c r="H1007" i="2" s="1"/>
  <c r="G999" i="2"/>
  <c r="H999" i="2" s="1"/>
  <c r="G991" i="2"/>
  <c r="H991" i="2" s="1"/>
  <c r="G983" i="2"/>
  <c r="H983" i="2" s="1"/>
  <c r="G975" i="2"/>
  <c r="H975" i="2" s="1"/>
  <c r="G967" i="2"/>
  <c r="H967" i="2" s="1"/>
  <c r="G959" i="2"/>
  <c r="H959" i="2" s="1"/>
  <c r="G951" i="2"/>
  <c r="H951" i="2" s="1"/>
  <c r="G943" i="2"/>
  <c r="H943" i="2" s="1"/>
  <c r="G935" i="2"/>
  <c r="H935" i="2" s="1"/>
  <c r="G927" i="2"/>
  <c r="H927" i="2" s="1"/>
  <c r="G919" i="2"/>
  <c r="H919" i="2" s="1"/>
  <c r="G911" i="2"/>
  <c r="H911" i="2" s="1"/>
  <c r="G903" i="2"/>
  <c r="H903" i="2" s="1"/>
  <c r="G895" i="2"/>
  <c r="H895" i="2" s="1"/>
  <c r="G887" i="2"/>
  <c r="H887" i="2" s="1"/>
  <c r="G879" i="2"/>
  <c r="H879" i="2" s="1"/>
  <c r="G871" i="2"/>
  <c r="H871" i="2" s="1"/>
  <c r="G863" i="2"/>
  <c r="H863" i="2" s="1"/>
  <c r="G855" i="2"/>
  <c r="H855" i="2" s="1"/>
  <c r="G847" i="2"/>
  <c r="H847" i="2" s="1"/>
  <c r="G839" i="2"/>
  <c r="H839" i="2" s="1"/>
  <c r="G831" i="2"/>
  <c r="H831" i="2" s="1"/>
  <c r="G823" i="2"/>
  <c r="H823" i="2" s="1"/>
  <c r="G815" i="2"/>
  <c r="H815" i="2" s="1"/>
  <c r="G807" i="2"/>
  <c r="H807" i="2" s="1"/>
  <c r="G799" i="2"/>
  <c r="H799" i="2" s="1"/>
  <c r="G791" i="2"/>
  <c r="H791" i="2" s="1"/>
  <c r="G783" i="2"/>
  <c r="H783" i="2" s="1"/>
  <c r="G775" i="2"/>
  <c r="H775" i="2" s="1"/>
  <c r="G767" i="2"/>
  <c r="H767" i="2" s="1"/>
  <c r="G759" i="2"/>
  <c r="H759" i="2" s="1"/>
  <c r="G751" i="2"/>
  <c r="H751" i="2" s="1"/>
  <c r="G743" i="2"/>
  <c r="H743" i="2" s="1"/>
  <c r="G735" i="2"/>
  <c r="H735" i="2" s="1"/>
  <c r="G727" i="2"/>
  <c r="H727" i="2" s="1"/>
  <c r="G719" i="2"/>
  <c r="H719" i="2" s="1"/>
  <c r="G711" i="2"/>
  <c r="H711" i="2" s="1"/>
  <c r="G703" i="2"/>
  <c r="H703" i="2" s="1"/>
  <c r="G695" i="2"/>
  <c r="H695" i="2" s="1"/>
  <c r="G687" i="2"/>
  <c r="H687" i="2" s="1"/>
  <c r="G679" i="2"/>
  <c r="H679" i="2" s="1"/>
  <c r="G671" i="2"/>
  <c r="H671" i="2" s="1"/>
  <c r="G663" i="2"/>
  <c r="H663" i="2" s="1"/>
  <c r="G655" i="2"/>
  <c r="H655" i="2" s="1"/>
  <c r="G647" i="2"/>
  <c r="H647" i="2" s="1"/>
  <c r="G639" i="2"/>
  <c r="H639" i="2" s="1"/>
  <c r="G631" i="2"/>
  <c r="H631" i="2" s="1"/>
  <c r="G623" i="2"/>
  <c r="H623" i="2" s="1"/>
  <c r="G615" i="2"/>
  <c r="H615" i="2" s="1"/>
  <c r="G607" i="2"/>
  <c r="H607" i="2" s="1"/>
  <c r="G599" i="2"/>
  <c r="H599" i="2" s="1"/>
  <c r="G591" i="2"/>
  <c r="H591" i="2" s="1"/>
  <c r="G583" i="2"/>
  <c r="H583" i="2" s="1"/>
  <c r="G575" i="2"/>
  <c r="H575" i="2" s="1"/>
  <c r="G567" i="2"/>
  <c r="H567" i="2" s="1"/>
  <c r="G559" i="2"/>
  <c r="H559" i="2" s="1"/>
  <c r="G551" i="2"/>
  <c r="H551" i="2" s="1"/>
  <c r="G543" i="2"/>
  <c r="H543" i="2" s="1"/>
  <c r="G535" i="2"/>
  <c r="H535" i="2" s="1"/>
  <c r="G527" i="2"/>
  <c r="H527" i="2" s="1"/>
  <c r="G519" i="2"/>
  <c r="H519" i="2" s="1"/>
  <c r="G511" i="2"/>
  <c r="H511" i="2" s="1"/>
  <c r="G503" i="2"/>
  <c r="H503" i="2" s="1"/>
  <c r="G495" i="2"/>
  <c r="H495" i="2" s="1"/>
  <c r="G487" i="2"/>
  <c r="H487" i="2" s="1"/>
  <c r="G479" i="2"/>
  <c r="H479" i="2" s="1"/>
  <c r="G471" i="2"/>
  <c r="H471" i="2" s="1"/>
  <c r="G463" i="2"/>
  <c r="H463" i="2" s="1"/>
  <c r="G455" i="2"/>
  <c r="H455" i="2" s="1"/>
  <c r="G447" i="2"/>
  <c r="H447" i="2" s="1"/>
  <c r="G439" i="2"/>
  <c r="H439" i="2" s="1"/>
  <c r="G431" i="2"/>
  <c r="H431" i="2" s="1"/>
  <c r="G423" i="2"/>
  <c r="H423" i="2" s="1"/>
  <c r="G415" i="2"/>
  <c r="H415" i="2" s="1"/>
  <c r="G407" i="2"/>
  <c r="H407" i="2" s="1"/>
  <c r="G399" i="2"/>
  <c r="H399" i="2" s="1"/>
  <c r="G391" i="2"/>
  <c r="H391" i="2" s="1"/>
  <c r="G383" i="2"/>
  <c r="H383" i="2" s="1"/>
  <c r="G375" i="2"/>
  <c r="H375" i="2" s="1"/>
  <c r="G367" i="2"/>
  <c r="H367" i="2" s="1"/>
  <c r="G359" i="2"/>
  <c r="H359" i="2" s="1"/>
  <c r="G351" i="2"/>
  <c r="H351" i="2" s="1"/>
  <c r="G343" i="2"/>
  <c r="H343" i="2" s="1"/>
  <c r="G335" i="2"/>
  <c r="H335" i="2" s="1"/>
  <c r="G327" i="2"/>
  <c r="H327" i="2" s="1"/>
  <c r="G319" i="2"/>
  <c r="H319" i="2" s="1"/>
  <c r="G311" i="2"/>
  <c r="H311" i="2" s="1"/>
  <c r="G303" i="2"/>
  <c r="H303" i="2" s="1"/>
  <c r="G295" i="2"/>
  <c r="H295" i="2" s="1"/>
  <c r="G287" i="2"/>
  <c r="H287" i="2" s="1"/>
  <c r="G279" i="2"/>
  <c r="H279" i="2" s="1"/>
  <c r="G271" i="2"/>
  <c r="H271" i="2" s="1"/>
  <c r="G263" i="2"/>
  <c r="H263" i="2" s="1"/>
  <c r="G255" i="2"/>
  <c r="H255" i="2" s="1"/>
  <c r="G247" i="2"/>
  <c r="H247" i="2" s="1"/>
  <c r="G239" i="2"/>
  <c r="H239" i="2" s="1"/>
  <c r="G231" i="2"/>
  <c r="H231" i="2" s="1"/>
  <c r="G223" i="2"/>
  <c r="H223" i="2" s="1"/>
  <c r="G215" i="2"/>
  <c r="H215" i="2" s="1"/>
  <c r="G207" i="2"/>
  <c r="H207" i="2" s="1"/>
  <c r="G199" i="2"/>
  <c r="H199" i="2" s="1"/>
  <c r="G191" i="2"/>
  <c r="H191" i="2" s="1"/>
  <c r="G183" i="2"/>
  <c r="H183" i="2" s="1"/>
  <c r="G175" i="2"/>
  <c r="H175" i="2" s="1"/>
  <c r="G167" i="2"/>
  <c r="H167" i="2" s="1"/>
  <c r="G159" i="2"/>
  <c r="H159" i="2" s="1"/>
  <c r="G151" i="2"/>
  <c r="H151" i="2" s="1"/>
  <c r="G143" i="2"/>
  <c r="H143" i="2" s="1"/>
  <c r="G135" i="2"/>
  <c r="H135" i="2" s="1"/>
  <c r="G127" i="2"/>
  <c r="H127" i="2" s="1"/>
  <c r="G119" i="2"/>
  <c r="H119" i="2" s="1"/>
  <c r="G111" i="2"/>
  <c r="H111" i="2" s="1"/>
  <c r="G103" i="2"/>
  <c r="H103" i="2" s="1"/>
  <c r="G95" i="2"/>
  <c r="H95" i="2" s="1"/>
  <c r="G87" i="2"/>
  <c r="H87" i="2" s="1"/>
  <c r="G79" i="2"/>
  <c r="H79" i="2" s="1"/>
  <c r="G71" i="2"/>
  <c r="H71" i="2" s="1"/>
  <c r="G63" i="2"/>
  <c r="H63" i="2" s="1"/>
  <c r="G55" i="2"/>
  <c r="H55" i="2" s="1"/>
  <c r="G47" i="2"/>
  <c r="H47" i="2" s="1"/>
  <c r="G39" i="2"/>
  <c r="H39" i="2" s="1"/>
  <c r="G31" i="2"/>
  <c r="H31" i="2" s="1"/>
  <c r="G23" i="2"/>
  <c r="H23" i="2" s="1"/>
  <c r="G15" i="2"/>
  <c r="H15" i="2" s="1"/>
  <c r="G7" i="2"/>
  <c r="H7" i="2" s="1"/>
  <c r="G9990" i="2"/>
  <c r="H9990" i="2" s="1"/>
  <c r="G9958" i="2"/>
  <c r="H9958" i="2" s="1"/>
  <c r="G9934" i="2"/>
  <c r="H9934" i="2" s="1"/>
  <c r="G9913" i="2"/>
  <c r="H9913" i="2" s="1"/>
  <c r="G9893" i="2"/>
  <c r="H9893" i="2" s="1"/>
  <c r="G9870" i="2"/>
  <c r="H9870" i="2" s="1"/>
  <c r="G9854" i="2"/>
  <c r="H9854" i="2" s="1"/>
  <c r="G9838" i="2"/>
  <c r="H9838" i="2" s="1"/>
  <c r="G9822" i="2"/>
  <c r="H9822" i="2" s="1"/>
  <c r="G9806" i="2"/>
  <c r="H9806" i="2" s="1"/>
  <c r="G9790" i="2"/>
  <c r="H9790" i="2" s="1"/>
  <c r="G9774" i="2"/>
  <c r="H9774" i="2" s="1"/>
  <c r="G9761" i="2"/>
  <c r="H9761" i="2" s="1"/>
  <c r="G9749" i="2"/>
  <c r="H9749" i="2" s="1"/>
  <c r="G9736" i="2"/>
  <c r="H9736" i="2" s="1"/>
  <c r="G9724" i="2"/>
  <c r="H9724" i="2" s="1"/>
  <c r="G9710" i="2"/>
  <c r="H9710" i="2" s="1"/>
  <c r="G9700" i="2"/>
  <c r="H9700" i="2" s="1"/>
  <c r="G9689" i="2"/>
  <c r="H9689" i="2" s="1"/>
  <c r="G9678" i="2"/>
  <c r="H9678" i="2" s="1"/>
  <c r="G9668" i="2"/>
  <c r="H9668" i="2" s="1"/>
  <c r="G9657" i="2"/>
  <c r="H9657" i="2" s="1"/>
  <c r="G9646" i="2"/>
  <c r="H9646" i="2" s="1"/>
  <c r="G9636" i="2"/>
  <c r="H9636" i="2" s="1"/>
  <c r="G9625" i="2"/>
  <c r="H9625" i="2" s="1"/>
  <c r="G9614" i="2"/>
  <c r="H9614" i="2" s="1"/>
  <c r="G9604" i="2"/>
  <c r="H9604" i="2" s="1"/>
  <c r="G9593" i="2"/>
  <c r="H9593" i="2" s="1"/>
  <c r="G9582" i="2"/>
  <c r="H9582" i="2" s="1"/>
  <c r="G9572" i="2"/>
  <c r="H9572" i="2" s="1"/>
  <c r="G9561" i="2"/>
  <c r="H9561" i="2" s="1"/>
  <c r="G9550" i="2"/>
  <c r="H9550" i="2" s="1"/>
  <c r="G9540" i="2"/>
  <c r="H9540" i="2" s="1"/>
  <c r="G9529" i="2"/>
  <c r="H9529" i="2" s="1"/>
  <c r="G9518" i="2"/>
  <c r="H9518" i="2" s="1"/>
  <c r="G9509" i="2"/>
  <c r="H9509" i="2" s="1"/>
  <c r="G9500" i="2"/>
  <c r="H9500" i="2" s="1"/>
  <c r="G9491" i="2"/>
  <c r="H9491" i="2" s="1"/>
  <c r="G9482" i="2"/>
  <c r="H9482" i="2" s="1"/>
  <c r="G9473" i="2"/>
  <c r="H9473" i="2" s="1"/>
  <c r="G9464" i="2"/>
  <c r="H9464" i="2" s="1"/>
  <c r="G9454" i="2"/>
  <c r="H9454" i="2" s="1"/>
  <c r="G9446" i="2"/>
  <c r="H9446" i="2" s="1"/>
  <c r="G9438" i="2"/>
  <c r="H9438" i="2" s="1"/>
  <c r="G9430" i="2"/>
  <c r="H9430" i="2" s="1"/>
  <c r="G9422" i="2"/>
  <c r="H9422" i="2" s="1"/>
  <c r="G9414" i="2"/>
  <c r="H9414" i="2" s="1"/>
  <c r="G9406" i="2"/>
  <c r="H9406" i="2" s="1"/>
  <c r="G9398" i="2"/>
  <c r="H9398" i="2" s="1"/>
  <c r="G9390" i="2"/>
  <c r="H9390" i="2" s="1"/>
  <c r="G9382" i="2"/>
  <c r="H9382" i="2" s="1"/>
  <c r="G9374" i="2"/>
  <c r="H9374" i="2" s="1"/>
  <c r="G9366" i="2"/>
  <c r="H9366" i="2" s="1"/>
  <c r="G9358" i="2"/>
  <c r="H9358" i="2" s="1"/>
  <c r="G9350" i="2"/>
  <c r="H9350" i="2" s="1"/>
  <c r="G9342" i="2"/>
  <c r="H9342" i="2" s="1"/>
  <c r="G9334" i="2"/>
  <c r="H9334" i="2" s="1"/>
  <c r="G9326" i="2"/>
  <c r="H9326" i="2" s="1"/>
  <c r="G9318" i="2"/>
  <c r="H9318" i="2" s="1"/>
  <c r="G9310" i="2"/>
  <c r="H9310" i="2" s="1"/>
  <c r="G9302" i="2"/>
  <c r="H9302" i="2" s="1"/>
  <c r="G9294" i="2"/>
  <c r="H9294" i="2" s="1"/>
  <c r="G9286" i="2"/>
  <c r="H9286" i="2" s="1"/>
  <c r="G9278" i="2"/>
  <c r="H9278" i="2" s="1"/>
  <c r="G9270" i="2"/>
  <c r="H9270" i="2" s="1"/>
  <c r="G9262" i="2"/>
  <c r="H9262" i="2" s="1"/>
  <c r="G9254" i="2"/>
  <c r="H9254" i="2" s="1"/>
  <c r="G9246" i="2"/>
  <c r="H9246" i="2" s="1"/>
  <c r="G9238" i="2"/>
  <c r="H9238" i="2" s="1"/>
  <c r="G9230" i="2"/>
  <c r="H9230" i="2" s="1"/>
  <c r="G9222" i="2"/>
  <c r="H9222" i="2" s="1"/>
  <c r="G9214" i="2"/>
  <c r="H9214" i="2" s="1"/>
  <c r="G9206" i="2"/>
  <c r="H9206" i="2" s="1"/>
  <c r="G9198" i="2"/>
  <c r="H9198" i="2" s="1"/>
  <c r="G9190" i="2"/>
  <c r="H9190" i="2" s="1"/>
  <c r="G9182" i="2"/>
  <c r="H9182" i="2" s="1"/>
  <c r="G9174" i="2"/>
  <c r="H9174" i="2" s="1"/>
  <c r="G9166" i="2"/>
  <c r="H9166" i="2" s="1"/>
  <c r="G9158" i="2"/>
  <c r="H9158" i="2" s="1"/>
  <c r="G9150" i="2"/>
  <c r="H9150" i="2" s="1"/>
  <c r="G9142" i="2"/>
  <c r="H9142" i="2" s="1"/>
  <c r="G9134" i="2"/>
  <c r="H9134" i="2" s="1"/>
  <c r="G9126" i="2"/>
  <c r="H9126" i="2" s="1"/>
  <c r="G9118" i="2"/>
  <c r="H9118" i="2" s="1"/>
  <c r="G9110" i="2"/>
  <c r="H9110" i="2" s="1"/>
  <c r="G9102" i="2"/>
  <c r="H9102" i="2" s="1"/>
  <c r="G9094" i="2"/>
  <c r="H9094" i="2" s="1"/>
  <c r="G9086" i="2"/>
  <c r="H9086" i="2" s="1"/>
  <c r="G9078" i="2"/>
  <c r="H9078" i="2" s="1"/>
  <c r="G9070" i="2"/>
  <c r="H9070" i="2" s="1"/>
  <c r="G9062" i="2"/>
  <c r="H9062" i="2" s="1"/>
  <c r="G9054" i="2"/>
  <c r="H9054" i="2" s="1"/>
  <c r="G9046" i="2"/>
  <c r="H9046" i="2" s="1"/>
  <c r="G9038" i="2"/>
  <c r="H9038" i="2" s="1"/>
  <c r="G9030" i="2"/>
  <c r="H9030" i="2" s="1"/>
  <c r="G9022" i="2"/>
  <c r="H9022" i="2" s="1"/>
  <c r="G9014" i="2"/>
  <c r="H9014" i="2" s="1"/>
  <c r="G9006" i="2"/>
  <c r="H9006" i="2" s="1"/>
  <c r="G8998" i="2"/>
  <c r="H8998" i="2" s="1"/>
  <c r="G8990" i="2"/>
  <c r="H8990" i="2" s="1"/>
  <c r="G8982" i="2"/>
  <c r="H8982" i="2" s="1"/>
  <c r="G8974" i="2"/>
  <c r="H8974" i="2" s="1"/>
  <c r="G8966" i="2"/>
  <c r="H8966" i="2" s="1"/>
  <c r="G8958" i="2"/>
  <c r="H8958" i="2" s="1"/>
  <c r="G8950" i="2"/>
  <c r="H8950" i="2" s="1"/>
  <c r="G8942" i="2"/>
  <c r="H8942" i="2" s="1"/>
  <c r="G8934" i="2"/>
  <c r="H8934" i="2" s="1"/>
  <c r="G8926" i="2"/>
  <c r="H8926" i="2" s="1"/>
  <c r="G8918" i="2"/>
  <c r="H8918" i="2" s="1"/>
  <c r="G8910" i="2"/>
  <c r="H8910" i="2" s="1"/>
  <c r="G8902" i="2"/>
  <c r="H8902" i="2" s="1"/>
  <c r="G8894" i="2"/>
  <c r="H8894" i="2" s="1"/>
  <c r="G8886" i="2"/>
  <c r="H8886" i="2" s="1"/>
  <c r="G8878" i="2"/>
  <c r="H8878" i="2" s="1"/>
  <c r="G8870" i="2"/>
  <c r="H8870" i="2" s="1"/>
  <c r="G8862" i="2"/>
  <c r="H8862" i="2" s="1"/>
  <c r="G8854" i="2"/>
  <c r="H8854" i="2" s="1"/>
  <c r="G8846" i="2"/>
  <c r="H8846" i="2" s="1"/>
  <c r="G8838" i="2"/>
  <c r="H8838" i="2" s="1"/>
  <c r="G8830" i="2"/>
  <c r="H8830" i="2" s="1"/>
  <c r="G8822" i="2"/>
  <c r="H8822" i="2" s="1"/>
  <c r="G8814" i="2"/>
  <c r="H8814" i="2" s="1"/>
  <c r="G8806" i="2"/>
  <c r="H8806" i="2" s="1"/>
  <c r="G8798" i="2"/>
  <c r="H8798" i="2" s="1"/>
  <c r="G8790" i="2"/>
  <c r="H8790" i="2" s="1"/>
  <c r="G8782" i="2"/>
  <c r="H8782" i="2" s="1"/>
  <c r="G8774" i="2"/>
  <c r="H8774" i="2" s="1"/>
  <c r="G8766" i="2"/>
  <c r="H8766" i="2" s="1"/>
  <c r="G8758" i="2"/>
  <c r="H8758" i="2" s="1"/>
  <c r="G8750" i="2"/>
  <c r="H8750" i="2" s="1"/>
  <c r="G8742" i="2"/>
  <c r="H8742" i="2" s="1"/>
  <c r="G8734" i="2"/>
  <c r="H8734" i="2" s="1"/>
  <c r="G8726" i="2"/>
  <c r="H8726" i="2" s="1"/>
  <c r="G8718" i="2"/>
  <c r="H8718" i="2" s="1"/>
  <c r="G8710" i="2"/>
  <c r="H8710" i="2" s="1"/>
  <c r="G8702" i="2"/>
  <c r="H8702" i="2" s="1"/>
  <c r="G8694" i="2"/>
  <c r="H8694" i="2" s="1"/>
  <c r="G8686" i="2"/>
  <c r="H8686" i="2" s="1"/>
  <c r="G8678" i="2"/>
  <c r="H8678" i="2" s="1"/>
  <c r="G8670" i="2"/>
  <c r="H8670" i="2" s="1"/>
  <c r="G8662" i="2"/>
  <c r="H8662" i="2" s="1"/>
  <c r="G8654" i="2"/>
  <c r="H8654" i="2" s="1"/>
  <c r="G8646" i="2"/>
  <c r="H8646" i="2" s="1"/>
  <c r="G8638" i="2"/>
  <c r="H8638" i="2" s="1"/>
  <c r="G8630" i="2"/>
  <c r="H8630" i="2" s="1"/>
  <c r="G8622" i="2"/>
  <c r="H8622" i="2" s="1"/>
  <c r="G8614" i="2"/>
  <c r="H8614" i="2" s="1"/>
  <c r="G8606" i="2"/>
  <c r="H8606" i="2" s="1"/>
  <c r="G8598" i="2"/>
  <c r="H8598" i="2" s="1"/>
  <c r="G8590" i="2"/>
  <c r="H8590" i="2" s="1"/>
  <c r="G8582" i="2"/>
  <c r="H8582" i="2" s="1"/>
  <c r="G8574" i="2"/>
  <c r="H8574" i="2" s="1"/>
  <c r="G8566" i="2"/>
  <c r="H8566" i="2" s="1"/>
  <c r="G8558" i="2"/>
  <c r="H8558" i="2" s="1"/>
  <c r="G8550" i="2"/>
  <c r="H8550" i="2" s="1"/>
  <c r="G8542" i="2"/>
  <c r="H8542" i="2" s="1"/>
  <c r="G8534" i="2"/>
  <c r="H8534" i="2" s="1"/>
  <c r="G8526" i="2"/>
  <c r="H8526" i="2" s="1"/>
  <c r="G8518" i="2"/>
  <c r="H8518" i="2" s="1"/>
  <c r="G8510" i="2"/>
  <c r="H8510" i="2" s="1"/>
  <c r="G8502" i="2"/>
  <c r="H8502" i="2" s="1"/>
  <c r="G8494" i="2"/>
  <c r="H8494" i="2" s="1"/>
  <c r="G8486" i="2"/>
  <c r="H8486" i="2" s="1"/>
  <c r="G8478" i="2"/>
  <c r="H8478" i="2" s="1"/>
  <c r="G8470" i="2"/>
  <c r="H8470" i="2" s="1"/>
  <c r="G8462" i="2"/>
  <c r="H8462" i="2" s="1"/>
  <c r="G8454" i="2"/>
  <c r="H8454" i="2" s="1"/>
  <c r="G8446" i="2"/>
  <c r="H8446" i="2" s="1"/>
  <c r="G8438" i="2"/>
  <c r="H8438" i="2" s="1"/>
  <c r="G8430" i="2"/>
  <c r="H8430" i="2" s="1"/>
  <c r="G8422" i="2"/>
  <c r="H8422" i="2" s="1"/>
  <c r="G8414" i="2"/>
  <c r="H8414" i="2" s="1"/>
  <c r="G8406" i="2"/>
  <c r="H8406" i="2" s="1"/>
  <c r="G8398" i="2"/>
  <c r="H8398" i="2" s="1"/>
  <c r="G8390" i="2"/>
  <c r="H8390" i="2" s="1"/>
  <c r="G8382" i="2"/>
  <c r="H8382" i="2" s="1"/>
  <c r="G8374" i="2"/>
  <c r="H8374" i="2" s="1"/>
  <c r="G8366" i="2"/>
  <c r="H8366" i="2" s="1"/>
  <c r="G8358" i="2"/>
  <c r="H8358" i="2" s="1"/>
  <c r="G8350" i="2"/>
  <c r="H8350" i="2" s="1"/>
  <c r="G8342" i="2"/>
  <c r="H8342" i="2" s="1"/>
  <c r="G8334" i="2"/>
  <c r="H8334" i="2" s="1"/>
  <c r="G8326" i="2"/>
  <c r="H8326" i="2" s="1"/>
  <c r="G8318" i="2"/>
  <c r="H8318" i="2" s="1"/>
  <c r="G8310" i="2"/>
  <c r="H8310" i="2" s="1"/>
  <c r="G8302" i="2"/>
  <c r="H8302" i="2" s="1"/>
  <c r="G8294" i="2"/>
  <c r="H8294" i="2" s="1"/>
  <c r="G8286" i="2"/>
  <c r="H8286" i="2" s="1"/>
  <c r="G8278" i="2"/>
  <c r="H8278" i="2" s="1"/>
  <c r="G8270" i="2"/>
  <c r="H8270" i="2" s="1"/>
  <c r="G8262" i="2"/>
  <c r="H8262" i="2" s="1"/>
  <c r="G8254" i="2"/>
  <c r="H8254" i="2" s="1"/>
  <c r="G8246" i="2"/>
  <c r="H8246" i="2" s="1"/>
  <c r="G8238" i="2"/>
  <c r="H8238" i="2" s="1"/>
  <c r="G8230" i="2"/>
  <c r="H8230" i="2" s="1"/>
  <c r="G8222" i="2"/>
  <c r="H8222" i="2" s="1"/>
  <c r="G8214" i="2"/>
  <c r="H8214" i="2" s="1"/>
  <c r="G8206" i="2"/>
  <c r="H8206" i="2" s="1"/>
  <c r="G8198" i="2"/>
  <c r="H8198" i="2" s="1"/>
  <c r="G8190" i="2"/>
  <c r="H8190" i="2" s="1"/>
  <c r="G8182" i="2"/>
  <c r="H8182" i="2" s="1"/>
  <c r="G8174" i="2"/>
  <c r="H8174" i="2" s="1"/>
  <c r="G8166" i="2"/>
  <c r="H8166" i="2" s="1"/>
  <c r="G8158" i="2"/>
  <c r="H8158" i="2" s="1"/>
  <c r="G8150" i="2"/>
  <c r="H8150" i="2" s="1"/>
  <c r="G8142" i="2"/>
  <c r="H8142" i="2" s="1"/>
  <c r="G8134" i="2"/>
  <c r="H8134" i="2" s="1"/>
  <c r="G8126" i="2"/>
  <c r="H8126" i="2" s="1"/>
  <c r="G8118" i="2"/>
  <c r="H8118" i="2" s="1"/>
  <c r="G8110" i="2"/>
  <c r="H8110" i="2" s="1"/>
  <c r="G8102" i="2"/>
  <c r="H8102" i="2" s="1"/>
  <c r="G8094" i="2"/>
  <c r="H8094" i="2" s="1"/>
  <c r="G8086" i="2"/>
  <c r="H8086" i="2" s="1"/>
  <c r="G8078" i="2"/>
  <c r="H8078" i="2" s="1"/>
  <c r="G8070" i="2"/>
  <c r="H8070" i="2" s="1"/>
  <c r="G8062" i="2"/>
  <c r="H8062" i="2" s="1"/>
  <c r="G8054" i="2"/>
  <c r="H8054" i="2" s="1"/>
  <c r="G8046" i="2"/>
  <c r="H8046" i="2" s="1"/>
  <c r="G8038" i="2"/>
  <c r="H8038" i="2" s="1"/>
  <c r="G8030" i="2"/>
  <c r="H8030" i="2" s="1"/>
  <c r="G8022" i="2"/>
  <c r="H8022" i="2" s="1"/>
  <c r="G8014" i="2"/>
  <c r="H8014" i="2" s="1"/>
  <c r="G8006" i="2"/>
  <c r="H8006" i="2" s="1"/>
  <c r="G7998" i="2"/>
  <c r="H7998" i="2" s="1"/>
  <c r="G7990" i="2"/>
  <c r="H7990" i="2" s="1"/>
  <c r="G7982" i="2"/>
  <c r="H7982" i="2" s="1"/>
  <c r="G7974" i="2"/>
  <c r="H7974" i="2" s="1"/>
  <c r="G7966" i="2"/>
  <c r="H7966" i="2" s="1"/>
  <c r="G7958" i="2"/>
  <c r="H7958" i="2" s="1"/>
  <c r="G7950" i="2"/>
  <c r="H7950" i="2" s="1"/>
  <c r="G7942" i="2"/>
  <c r="H7942" i="2" s="1"/>
  <c r="G7934" i="2"/>
  <c r="H7934" i="2" s="1"/>
  <c r="G7926" i="2"/>
  <c r="H7926" i="2" s="1"/>
  <c r="G7918" i="2"/>
  <c r="H7918" i="2" s="1"/>
  <c r="G7910" i="2"/>
  <c r="H7910" i="2" s="1"/>
  <c r="G7902" i="2"/>
  <c r="H7902" i="2" s="1"/>
  <c r="G7894" i="2"/>
  <c r="H7894" i="2" s="1"/>
  <c r="G7886" i="2"/>
  <c r="H7886" i="2" s="1"/>
  <c r="G7878" i="2"/>
  <c r="H7878" i="2" s="1"/>
  <c r="G7870" i="2"/>
  <c r="H7870" i="2" s="1"/>
  <c r="G7862" i="2"/>
  <c r="H7862" i="2" s="1"/>
  <c r="G7854" i="2"/>
  <c r="H7854" i="2" s="1"/>
  <c r="G7846" i="2"/>
  <c r="H7846" i="2" s="1"/>
  <c r="G7838" i="2"/>
  <c r="H7838" i="2" s="1"/>
  <c r="G7830" i="2"/>
  <c r="H7830" i="2" s="1"/>
  <c r="G7822" i="2"/>
  <c r="H7822" i="2" s="1"/>
  <c r="G7814" i="2"/>
  <c r="H7814" i="2" s="1"/>
  <c r="G7806" i="2"/>
  <c r="H7806" i="2" s="1"/>
  <c r="G7798" i="2"/>
  <c r="H7798" i="2" s="1"/>
  <c r="G7790" i="2"/>
  <c r="H7790" i="2" s="1"/>
  <c r="G7782" i="2"/>
  <c r="H7782" i="2" s="1"/>
  <c r="G7774" i="2"/>
  <c r="H7774" i="2" s="1"/>
  <c r="G7766" i="2"/>
  <c r="H7766" i="2" s="1"/>
  <c r="G7758" i="2"/>
  <c r="H7758" i="2" s="1"/>
  <c r="G7750" i="2"/>
  <c r="H7750" i="2" s="1"/>
  <c r="G7742" i="2"/>
  <c r="H7742" i="2" s="1"/>
  <c r="G7734" i="2"/>
  <c r="H7734" i="2" s="1"/>
  <c r="G7726" i="2"/>
  <c r="H7726" i="2" s="1"/>
  <c r="G7718" i="2"/>
  <c r="H7718" i="2" s="1"/>
  <c r="G7710" i="2"/>
  <c r="H7710" i="2" s="1"/>
  <c r="G7702" i="2"/>
  <c r="H7702" i="2" s="1"/>
  <c r="G7694" i="2"/>
  <c r="H7694" i="2" s="1"/>
  <c r="G7686" i="2"/>
  <c r="H7686" i="2" s="1"/>
  <c r="G7678" i="2"/>
  <c r="H7678" i="2" s="1"/>
  <c r="G7670" i="2"/>
  <c r="H7670" i="2" s="1"/>
  <c r="G7662" i="2"/>
  <c r="H7662" i="2" s="1"/>
  <c r="G7654" i="2"/>
  <c r="H7654" i="2" s="1"/>
  <c r="G7646" i="2"/>
  <c r="H7646" i="2" s="1"/>
  <c r="G7638" i="2"/>
  <c r="H7638" i="2" s="1"/>
  <c r="G7630" i="2"/>
  <c r="H7630" i="2" s="1"/>
  <c r="G7622" i="2"/>
  <c r="H7622" i="2" s="1"/>
  <c r="G7614" i="2"/>
  <c r="H7614" i="2" s="1"/>
  <c r="G7606" i="2"/>
  <c r="H7606" i="2" s="1"/>
  <c r="G7598" i="2"/>
  <c r="H7598" i="2" s="1"/>
  <c r="G7590" i="2"/>
  <c r="H7590" i="2" s="1"/>
  <c r="G7582" i="2"/>
  <c r="H7582" i="2" s="1"/>
  <c r="G7574" i="2"/>
  <c r="H7574" i="2" s="1"/>
  <c r="G7566" i="2"/>
  <c r="H7566" i="2" s="1"/>
  <c r="G7558" i="2"/>
  <c r="H7558" i="2" s="1"/>
  <c r="G7550" i="2"/>
  <c r="H7550" i="2" s="1"/>
  <c r="G7542" i="2"/>
  <c r="H7542" i="2" s="1"/>
  <c r="G7534" i="2"/>
  <c r="H7534" i="2" s="1"/>
  <c r="G7526" i="2"/>
  <c r="H7526" i="2" s="1"/>
  <c r="G7518" i="2"/>
  <c r="H7518" i="2" s="1"/>
  <c r="G7510" i="2"/>
  <c r="H7510" i="2" s="1"/>
  <c r="G7502" i="2"/>
  <c r="H7502" i="2" s="1"/>
  <c r="G7494" i="2"/>
  <c r="H7494" i="2" s="1"/>
  <c r="G7486" i="2"/>
  <c r="H7486" i="2" s="1"/>
  <c r="G7478" i="2"/>
  <c r="H7478" i="2" s="1"/>
  <c r="G7470" i="2"/>
  <c r="H7470" i="2" s="1"/>
  <c r="G7462" i="2"/>
  <c r="H7462" i="2" s="1"/>
  <c r="G7454" i="2"/>
  <c r="H7454" i="2" s="1"/>
  <c r="G7446" i="2"/>
  <c r="H7446" i="2" s="1"/>
  <c r="G7438" i="2"/>
  <c r="H7438" i="2" s="1"/>
  <c r="G7430" i="2"/>
  <c r="H7430" i="2" s="1"/>
  <c r="G7422" i="2"/>
  <c r="H7422" i="2" s="1"/>
  <c r="G7414" i="2"/>
  <c r="H7414" i="2" s="1"/>
  <c r="G7406" i="2"/>
  <c r="H7406" i="2" s="1"/>
  <c r="G7398" i="2"/>
  <c r="H7398" i="2" s="1"/>
  <c r="G7390" i="2"/>
  <c r="H7390" i="2" s="1"/>
  <c r="G7382" i="2"/>
  <c r="H7382" i="2" s="1"/>
  <c r="G7374" i="2"/>
  <c r="H7374" i="2" s="1"/>
  <c r="G7366" i="2"/>
  <c r="H7366" i="2" s="1"/>
  <c r="G7358" i="2"/>
  <c r="H7358" i="2" s="1"/>
  <c r="G7350" i="2"/>
  <c r="H7350" i="2" s="1"/>
  <c r="G7342" i="2"/>
  <c r="H7342" i="2" s="1"/>
  <c r="G7334" i="2"/>
  <c r="H7334" i="2" s="1"/>
  <c r="G7326" i="2"/>
  <c r="H7326" i="2" s="1"/>
  <c r="G7318" i="2"/>
  <c r="H7318" i="2" s="1"/>
  <c r="G7310" i="2"/>
  <c r="H7310" i="2" s="1"/>
  <c r="G7302" i="2"/>
  <c r="H7302" i="2" s="1"/>
  <c r="G7294" i="2"/>
  <c r="H7294" i="2" s="1"/>
  <c r="G7286" i="2"/>
  <c r="H7286" i="2" s="1"/>
  <c r="G7278" i="2"/>
  <c r="H7278" i="2" s="1"/>
  <c r="G7270" i="2"/>
  <c r="H7270" i="2" s="1"/>
  <c r="G7262" i="2"/>
  <c r="H7262" i="2" s="1"/>
  <c r="G7254" i="2"/>
  <c r="H7254" i="2" s="1"/>
  <c r="G7246" i="2"/>
  <c r="H7246" i="2" s="1"/>
  <c r="G7238" i="2"/>
  <c r="H7238" i="2" s="1"/>
  <c r="G7230" i="2"/>
  <c r="H7230" i="2" s="1"/>
  <c r="G7222" i="2"/>
  <c r="H7222" i="2" s="1"/>
  <c r="G7214" i="2"/>
  <c r="H7214" i="2" s="1"/>
  <c r="G7206" i="2"/>
  <c r="H7206" i="2" s="1"/>
  <c r="G7198" i="2"/>
  <c r="H7198" i="2" s="1"/>
  <c r="G7190" i="2"/>
  <c r="H7190" i="2" s="1"/>
  <c r="G7182" i="2"/>
  <c r="H7182" i="2" s="1"/>
  <c r="G7174" i="2"/>
  <c r="H7174" i="2" s="1"/>
  <c r="G7166" i="2"/>
  <c r="H7166" i="2" s="1"/>
  <c r="G7158" i="2"/>
  <c r="H7158" i="2" s="1"/>
  <c r="G7150" i="2"/>
  <c r="H7150" i="2" s="1"/>
  <c r="G7142" i="2"/>
  <c r="H7142" i="2" s="1"/>
  <c r="G7134" i="2"/>
  <c r="H7134" i="2" s="1"/>
  <c r="G7126" i="2"/>
  <c r="H7126" i="2" s="1"/>
  <c r="G7118" i="2"/>
  <c r="H7118" i="2" s="1"/>
  <c r="G7110" i="2"/>
  <c r="H7110" i="2" s="1"/>
  <c r="G7102" i="2"/>
  <c r="H7102" i="2" s="1"/>
  <c r="G7094" i="2"/>
  <c r="H7094" i="2" s="1"/>
  <c r="G7086" i="2"/>
  <c r="H7086" i="2" s="1"/>
  <c r="G7078" i="2"/>
  <c r="H7078" i="2" s="1"/>
  <c r="G7070" i="2"/>
  <c r="H7070" i="2" s="1"/>
  <c r="G7062" i="2"/>
  <c r="H7062" i="2" s="1"/>
  <c r="G7054" i="2"/>
  <c r="H7054" i="2" s="1"/>
  <c r="G7046" i="2"/>
  <c r="H7046" i="2" s="1"/>
  <c r="G7038" i="2"/>
  <c r="H7038" i="2" s="1"/>
  <c r="G7030" i="2"/>
  <c r="H7030" i="2" s="1"/>
  <c r="G7022" i="2"/>
  <c r="H7022" i="2" s="1"/>
  <c r="G7014" i="2"/>
  <c r="H7014" i="2" s="1"/>
  <c r="G7006" i="2"/>
  <c r="H7006" i="2" s="1"/>
  <c r="G6998" i="2"/>
  <c r="H6998" i="2" s="1"/>
  <c r="G6990" i="2"/>
  <c r="H6990" i="2" s="1"/>
  <c r="G6982" i="2"/>
  <c r="H6982" i="2" s="1"/>
  <c r="G6974" i="2"/>
  <c r="H6974" i="2" s="1"/>
  <c r="G6966" i="2"/>
  <c r="H6966" i="2" s="1"/>
  <c r="G6958" i="2"/>
  <c r="H6958" i="2" s="1"/>
  <c r="G6950" i="2"/>
  <c r="H6950" i="2" s="1"/>
  <c r="G6942" i="2"/>
  <c r="H6942" i="2" s="1"/>
  <c r="G6934" i="2"/>
  <c r="H6934" i="2" s="1"/>
  <c r="G6926" i="2"/>
  <c r="H6926" i="2" s="1"/>
  <c r="G6918" i="2"/>
  <c r="H6918" i="2" s="1"/>
  <c r="G6910" i="2"/>
  <c r="H6910" i="2" s="1"/>
  <c r="G6902" i="2"/>
  <c r="H6902" i="2" s="1"/>
  <c r="G6894" i="2"/>
  <c r="H6894" i="2" s="1"/>
  <c r="G6886" i="2"/>
  <c r="H6886" i="2" s="1"/>
  <c r="G6878" i="2"/>
  <c r="H6878" i="2" s="1"/>
  <c r="G6870" i="2"/>
  <c r="H6870" i="2" s="1"/>
  <c r="G6862" i="2"/>
  <c r="H6862" i="2" s="1"/>
  <c r="G6854" i="2"/>
  <c r="H6854" i="2" s="1"/>
  <c r="G6846" i="2"/>
  <c r="H6846" i="2" s="1"/>
  <c r="G6838" i="2"/>
  <c r="H6838" i="2" s="1"/>
  <c r="G6830" i="2"/>
  <c r="H6830" i="2" s="1"/>
  <c r="G6822" i="2"/>
  <c r="H6822" i="2" s="1"/>
  <c r="G6814" i="2"/>
  <c r="H6814" i="2" s="1"/>
  <c r="G6806" i="2"/>
  <c r="H6806" i="2" s="1"/>
  <c r="G6798" i="2"/>
  <c r="H6798" i="2" s="1"/>
  <c r="G6790" i="2"/>
  <c r="H6790" i="2" s="1"/>
  <c r="G6782" i="2"/>
  <c r="H6782" i="2" s="1"/>
  <c r="G6774" i="2"/>
  <c r="H6774" i="2" s="1"/>
  <c r="G6766" i="2"/>
  <c r="H6766" i="2" s="1"/>
  <c r="G6758" i="2"/>
  <c r="H6758" i="2" s="1"/>
  <c r="G6750" i="2"/>
  <c r="H6750" i="2" s="1"/>
  <c r="G6742" i="2"/>
  <c r="H6742" i="2" s="1"/>
  <c r="G6734" i="2"/>
  <c r="H6734" i="2" s="1"/>
  <c r="G6726" i="2"/>
  <c r="H6726" i="2" s="1"/>
  <c r="G6718" i="2"/>
  <c r="H6718" i="2" s="1"/>
  <c r="G6710" i="2"/>
  <c r="H6710" i="2" s="1"/>
  <c r="G6702" i="2"/>
  <c r="H6702" i="2" s="1"/>
  <c r="G6694" i="2"/>
  <c r="H6694" i="2" s="1"/>
  <c r="G6686" i="2"/>
  <c r="H6686" i="2" s="1"/>
  <c r="G6678" i="2"/>
  <c r="H6678" i="2" s="1"/>
  <c r="G6670" i="2"/>
  <c r="H6670" i="2" s="1"/>
  <c r="G6662" i="2"/>
  <c r="H6662" i="2" s="1"/>
  <c r="G6654" i="2"/>
  <c r="H6654" i="2" s="1"/>
  <c r="G6646" i="2"/>
  <c r="H6646" i="2" s="1"/>
  <c r="G6638" i="2"/>
  <c r="H6638" i="2" s="1"/>
  <c r="G6630" i="2"/>
  <c r="H6630" i="2" s="1"/>
  <c r="G6622" i="2"/>
  <c r="H6622" i="2" s="1"/>
  <c r="G6614" i="2"/>
  <c r="H6614" i="2" s="1"/>
  <c r="G6606" i="2"/>
  <c r="H6606" i="2" s="1"/>
  <c r="G6598" i="2"/>
  <c r="H6598" i="2" s="1"/>
  <c r="G6590" i="2"/>
  <c r="H6590" i="2" s="1"/>
  <c r="G6582" i="2"/>
  <c r="H6582" i="2" s="1"/>
  <c r="G6574" i="2"/>
  <c r="H6574" i="2" s="1"/>
  <c r="G6566" i="2"/>
  <c r="H6566" i="2" s="1"/>
  <c r="G6558" i="2"/>
  <c r="H6558" i="2" s="1"/>
  <c r="G6550" i="2"/>
  <c r="H6550" i="2" s="1"/>
  <c r="G6542" i="2"/>
  <c r="H6542" i="2" s="1"/>
  <c r="G6534" i="2"/>
  <c r="H6534" i="2" s="1"/>
  <c r="G6526" i="2"/>
  <c r="H6526" i="2" s="1"/>
  <c r="G6518" i="2"/>
  <c r="H6518" i="2" s="1"/>
  <c r="G6510" i="2"/>
  <c r="H6510" i="2" s="1"/>
  <c r="G6502" i="2"/>
  <c r="H6502" i="2" s="1"/>
  <c r="G6494" i="2"/>
  <c r="H6494" i="2" s="1"/>
  <c r="G6486" i="2"/>
  <c r="H6486" i="2" s="1"/>
  <c r="G6478" i="2"/>
  <c r="H6478" i="2" s="1"/>
  <c r="G6470" i="2"/>
  <c r="H6470" i="2" s="1"/>
  <c r="G6462" i="2"/>
  <c r="H6462" i="2" s="1"/>
  <c r="G6454" i="2"/>
  <c r="H6454" i="2" s="1"/>
  <c r="G6446" i="2"/>
  <c r="H6446" i="2" s="1"/>
  <c r="G6438" i="2"/>
  <c r="H6438" i="2" s="1"/>
  <c r="G6430" i="2"/>
  <c r="H6430" i="2" s="1"/>
  <c r="G6422" i="2"/>
  <c r="H6422" i="2" s="1"/>
  <c r="G6414" i="2"/>
  <c r="H6414" i="2" s="1"/>
  <c r="G6406" i="2"/>
  <c r="H6406" i="2" s="1"/>
  <c r="G6398" i="2"/>
  <c r="H6398" i="2" s="1"/>
  <c r="G6390" i="2"/>
  <c r="H6390" i="2" s="1"/>
  <c r="G6382" i="2"/>
  <c r="H6382" i="2" s="1"/>
  <c r="G6374" i="2"/>
  <c r="H6374" i="2" s="1"/>
  <c r="G6366" i="2"/>
  <c r="H6366" i="2" s="1"/>
  <c r="G6358" i="2"/>
  <c r="H6358" i="2" s="1"/>
  <c r="G6350" i="2"/>
  <c r="H6350" i="2" s="1"/>
  <c r="G6342" i="2"/>
  <c r="H6342" i="2" s="1"/>
  <c r="G6334" i="2"/>
  <c r="H6334" i="2" s="1"/>
  <c r="G6326" i="2"/>
  <c r="H6326" i="2" s="1"/>
  <c r="G6318" i="2"/>
  <c r="H6318" i="2" s="1"/>
  <c r="G6310" i="2"/>
  <c r="H6310" i="2" s="1"/>
  <c r="G6302" i="2"/>
  <c r="H6302" i="2" s="1"/>
  <c r="G6294" i="2"/>
  <c r="H6294" i="2" s="1"/>
  <c r="G6286" i="2"/>
  <c r="H6286" i="2" s="1"/>
  <c r="G6278" i="2"/>
  <c r="H6278" i="2" s="1"/>
  <c r="G6270" i="2"/>
  <c r="H6270" i="2" s="1"/>
  <c r="G6262" i="2"/>
  <c r="H6262" i="2" s="1"/>
  <c r="G6254" i="2"/>
  <c r="H6254" i="2" s="1"/>
  <c r="G6246" i="2"/>
  <c r="H6246" i="2" s="1"/>
  <c r="G6238" i="2"/>
  <c r="H6238" i="2" s="1"/>
  <c r="G6230" i="2"/>
  <c r="H6230" i="2" s="1"/>
  <c r="G6222" i="2"/>
  <c r="H6222" i="2" s="1"/>
  <c r="G6214" i="2"/>
  <c r="H6214" i="2" s="1"/>
  <c r="G6206" i="2"/>
  <c r="H6206" i="2" s="1"/>
  <c r="G6198" i="2"/>
  <c r="H6198" i="2" s="1"/>
  <c r="G6190" i="2"/>
  <c r="H6190" i="2" s="1"/>
  <c r="G6182" i="2"/>
  <c r="H6182" i="2" s="1"/>
  <c r="G6174" i="2"/>
  <c r="H6174" i="2" s="1"/>
  <c r="G6166" i="2"/>
  <c r="H6166" i="2" s="1"/>
  <c r="G6158" i="2"/>
  <c r="H6158" i="2" s="1"/>
  <c r="G6150" i="2"/>
  <c r="H6150" i="2" s="1"/>
  <c r="G6142" i="2"/>
  <c r="H6142" i="2" s="1"/>
  <c r="G6134" i="2"/>
  <c r="H6134" i="2" s="1"/>
  <c r="G6126" i="2"/>
  <c r="H6126" i="2" s="1"/>
  <c r="G6118" i="2"/>
  <c r="H6118" i="2" s="1"/>
  <c r="G6110" i="2"/>
  <c r="H6110" i="2" s="1"/>
  <c r="G6102" i="2"/>
  <c r="H6102" i="2" s="1"/>
  <c r="G6094" i="2"/>
  <c r="H6094" i="2" s="1"/>
  <c r="G6086" i="2"/>
  <c r="H6086" i="2" s="1"/>
  <c r="G6078" i="2"/>
  <c r="H6078" i="2" s="1"/>
  <c r="G6070" i="2"/>
  <c r="H6070" i="2" s="1"/>
  <c r="G6062" i="2"/>
  <c r="H6062" i="2" s="1"/>
  <c r="G6054" i="2"/>
  <c r="H6054" i="2" s="1"/>
  <c r="G6046" i="2"/>
  <c r="H6046" i="2" s="1"/>
  <c r="G6038" i="2"/>
  <c r="H6038" i="2" s="1"/>
  <c r="G6030" i="2"/>
  <c r="H6030" i="2" s="1"/>
  <c r="G6022" i="2"/>
  <c r="H6022" i="2" s="1"/>
  <c r="G6014" i="2"/>
  <c r="H6014" i="2" s="1"/>
  <c r="G6006" i="2"/>
  <c r="H6006" i="2" s="1"/>
  <c r="G5998" i="2"/>
  <c r="H5998" i="2" s="1"/>
  <c r="G5990" i="2"/>
  <c r="H5990" i="2" s="1"/>
  <c r="G5982" i="2"/>
  <c r="H5982" i="2" s="1"/>
  <c r="G5974" i="2"/>
  <c r="H5974" i="2" s="1"/>
  <c r="G5966" i="2"/>
  <c r="H5966" i="2" s="1"/>
  <c r="G5958" i="2"/>
  <c r="H5958" i="2" s="1"/>
  <c r="G5950" i="2"/>
  <c r="H5950" i="2" s="1"/>
  <c r="G5942" i="2"/>
  <c r="H5942" i="2" s="1"/>
  <c r="G5934" i="2"/>
  <c r="H5934" i="2" s="1"/>
  <c r="G5926" i="2"/>
  <c r="H5926" i="2" s="1"/>
  <c r="G5918" i="2"/>
  <c r="H5918" i="2" s="1"/>
  <c r="G5910" i="2"/>
  <c r="H5910" i="2" s="1"/>
  <c r="G5902" i="2"/>
  <c r="H5902" i="2" s="1"/>
  <c r="G5894" i="2"/>
  <c r="H5894" i="2" s="1"/>
  <c r="G5886" i="2"/>
  <c r="H5886" i="2" s="1"/>
  <c r="G5878" i="2"/>
  <c r="H5878" i="2" s="1"/>
  <c r="G5870" i="2"/>
  <c r="H5870" i="2" s="1"/>
  <c r="G5862" i="2"/>
  <c r="H5862" i="2" s="1"/>
  <c r="G5854" i="2"/>
  <c r="H5854" i="2" s="1"/>
  <c r="G5846" i="2"/>
  <c r="H5846" i="2" s="1"/>
  <c r="G5838" i="2"/>
  <c r="H5838" i="2" s="1"/>
  <c r="G5830" i="2"/>
  <c r="H5830" i="2" s="1"/>
  <c r="G5822" i="2"/>
  <c r="H5822" i="2" s="1"/>
  <c r="G5814" i="2"/>
  <c r="H5814" i="2" s="1"/>
  <c r="G5806" i="2"/>
  <c r="H5806" i="2" s="1"/>
  <c r="G5798" i="2"/>
  <c r="H5798" i="2" s="1"/>
  <c r="G5790" i="2"/>
  <c r="H5790" i="2" s="1"/>
  <c r="G5782" i="2"/>
  <c r="H5782" i="2" s="1"/>
  <c r="G5774" i="2"/>
  <c r="H5774" i="2" s="1"/>
  <c r="G5766" i="2"/>
  <c r="H5766" i="2" s="1"/>
  <c r="G5758" i="2"/>
  <c r="H5758" i="2" s="1"/>
  <c r="G5750" i="2"/>
  <c r="H5750" i="2" s="1"/>
  <c r="G5742" i="2"/>
  <c r="H5742" i="2" s="1"/>
  <c r="G5734" i="2"/>
  <c r="H5734" i="2" s="1"/>
  <c r="G5726" i="2"/>
  <c r="H5726" i="2" s="1"/>
  <c r="G5718" i="2"/>
  <c r="H5718" i="2" s="1"/>
  <c r="G5710" i="2"/>
  <c r="H5710" i="2" s="1"/>
  <c r="G5702" i="2"/>
  <c r="H5702" i="2" s="1"/>
  <c r="G5694" i="2"/>
  <c r="H5694" i="2" s="1"/>
  <c r="G5686" i="2"/>
  <c r="H5686" i="2" s="1"/>
  <c r="G5678" i="2"/>
  <c r="H5678" i="2" s="1"/>
  <c r="G5670" i="2"/>
  <c r="H5670" i="2" s="1"/>
  <c r="G5662" i="2"/>
  <c r="H5662" i="2" s="1"/>
  <c r="G5654" i="2"/>
  <c r="H5654" i="2" s="1"/>
  <c r="G5646" i="2"/>
  <c r="H5646" i="2" s="1"/>
  <c r="G5638" i="2"/>
  <c r="H5638" i="2" s="1"/>
  <c r="G5630" i="2"/>
  <c r="H5630" i="2" s="1"/>
  <c r="G5622" i="2"/>
  <c r="H5622" i="2" s="1"/>
  <c r="G5614" i="2"/>
  <c r="H5614" i="2" s="1"/>
  <c r="G5606" i="2"/>
  <c r="H5606" i="2" s="1"/>
  <c r="G5598" i="2"/>
  <c r="H5598" i="2" s="1"/>
  <c r="G5590" i="2"/>
  <c r="H5590" i="2" s="1"/>
  <c r="G5582" i="2"/>
  <c r="H5582" i="2" s="1"/>
  <c r="G5574" i="2"/>
  <c r="H5574" i="2" s="1"/>
  <c r="G5566" i="2"/>
  <c r="H5566" i="2" s="1"/>
  <c r="G5558" i="2"/>
  <c r="H5558" i="2" s="1"/>
  <c r="G5550" i="2"/>
  <c r="H5550" i="2" s="1"/>
  <c r="G5542" i="2"/>
  <c r="H5542" i="2" s="1"/>
  <c r="G5534" i="2"/>
  <c r="H5534" i="2" s="1"/>
  <c r="G5526" i="2"/>
  <c r="H5526" i="2" s="1"/>
  <c r="G5518" i="2"/>
  <c r="H5518" i="2" s="1"/>
  <c r="G5510" i="2"/>
  <c r="H5510" i="2" s="1"/>
  <c r="G5502" i="2"/>
  <c r="H5502" i="2" s="1"/>
  <c r="G5494" i="2"/>
  <c r="H5494" i="2" s="1"/>
  <c r="G5486" i="2"/>
  <c r="H5486" i="2" s="1"/>
  <c r="G5478" i="2"/>
  <c r="H5478" i="2" s="1"/>
  <c r="G5470" i="2"/>
  <c r="H5470" i="2" s="1"/>
  <c r="G5462" i="2"/>
  <c r="H5462" i="2" s="1"/>
  <c r="G5454" i="2"/>
  <c r="H5454" i="2" s="1"/>
  <c r="G5446" i="2"/>
  <c r="H5446" i="2" s="1"/>
  <c r="G5438" i="2"/>
  <c r="H5438" i="2" s="1"/>
  <c r="G5430" i="2"/>
  <c r="H5430" i="2" s="1"/>
  <c r="G5422" i="2"/>
  <c r="H5422" i="2" s="1"/>
  <c r="G5414" i="2"/>
  <c r="H5414" i="2" s="1"/>
  <c r="G5406" i="2"/>
  <c r="H5406" i="2" s="1"/>
  <c r="G5398" i="2"/>
  <c r="H5398" i="2" s="1"/>
  <c r="G5390" i="2"/>
  <c r="H5390" i="2" s="1"/>
  <c r="G5382" i="2"/>
  <c r="H5382" i="2" s="1"/>
  <c r="G5374" i="2"/>
  <c r="H5374" i="2" s="1"/>
  <c r="G5366" i="2"/>
  <c r="H5366" i="2" s="1"/>
  <c r="G5358" i="2"/>
  <c r="H5358" i="2" s="1"/>
  <c r="G5350" i="2"/>
  <c r="H5350" i="2" s="1"/>
  <c r="G5342" i="2"/>
  <c r="H5342" i="2" s="1"/>
  <c r="G5334" i="2"/>
  <c r="H5334" i="2" s="1"/>
  <c r="G5326" i="2"/>
  <c r="H5326" i="2" s="1"/>
  <c r="G5318" i="2"/>
  <c r="H5318" i="2" s="1"/>
  <c r="G5310" i="2"/>
  <c r="H5310" i="2" s="1"/>
  <c r="G5302" i="2"/>
  <c r="H5302" i="2" s="1"/>
  <c r="G5294" i="2"/>
  <c r="H5294" i="2" s="1"/>
  <c r="G5286" i="2"/>
  <c r="H5286" i="2" s="1"/>
  <c r="G5278" i="2"/>
  <c r="H5278" i="2" s="1"/>
  <c r="G5270" i="2"/>
  <c r="H5270" i="2" s="1"/>
  <c r="G5262" i="2"/>
  <c r="H5262" i="2" s="1"/>
  <c r="G5254" i="2"/>
  <c r="H5254" i="2" s="1"/>
  <c r="G5246" i="2"/>
  <c r="H5246" i="2" s="1"/>
  <c r="G5238" i="2"/>
  <c r="H5238" i="2" s="1"/>
  <c r="G5230" i="2"/>
  <c r="H5230" i="2" s="1"/>
  <c r="G5222" i="2"/>
  <c r="H5222" i="2" s="1"/>
  <c r="G5214" i="2"/>
  <c r="H5214" i="2" s="1"/>
  <c r="G5206" i="2"/>
  <c r="H5206" i="2" s="1"/>
  <c r="G5198" i="2"/>
  <c r="H5198" i="2" s="1"/>
  <c r="G5190" i="2"/>
  <c r="H5190" i="2" s="1"/>
  <c r="G5182" i="2"/>
  <c r="H5182" i="2" s="1"/>
  <c r="G5174" i="2"/>
  <c r="H5174" i="2" s="1"/>
  <c r="G5166" i="2"/>
  <c r="H5166" i="2" s="1"/>
  <c r="G5158" i="2"/>
  <c r="H5158" i="2" s="1"/>
  <c r="G5150" i="2"/>
  <c r="H5150" i="2" s="1"/>
  <c r="G5142" i="2"/>
  <c r="H5142" i="2" s="1"/>
  <c r="G5134" i="2"/>
  <c r="H5134" i="2" s="1"/>
  <c r="G5126" i="2"/>
  <c r="H5126" i="2" s="1"/>
  <c r="G5118" i="2"/>
  <c r="H5118" i="2" s="1"/>
  <c r="G5110" i="2"/>
  <c r="H5110" i="2" s="1"/>
  <c r="G5102" i="2"/>
  <c r="H5102" i="2" s="1"/>
  <c r="G5094" i="2"/>
  <c r="H5094" i="2" s="1"/>
  <c r="G5086" i="2"/>
  <c r="H5086" i="2" s="1"/>
  <c r="G5078" i="2"/>
  <c r="H5078" i="2" s="1"/>
  <c r="G5070" i="2"/>
  <c r="H5070" i="2" s="1"/>
  <c r="G5062" i="2"/>
  <c r="H5062" i="2" s="1"/>
  <c r="G5054" i="2"/>
  <c r="H5054" i="2" s="1"/>
  <c r="G5046" i="2"/>
  <c r="H5046" i="2" s="1"/>
  <c r="G5038" i="2"/>
  <c r="H5038" i="2" s="1"/>
  <c r="G5030" i="2"/>
  <c r="H5030" i="2" s="1"/>
  <c r="G5022" i="2"/>
  <c r="H5022" i="2" s="1"/>
  <c r="G5014" i="2"/>
  <c r="H5014" i="2" s="1"/>
  <c r="G5006" i="2"/>
  <c r="H5006" i="2" s="1"/>
  <c r="G4998" i="2"/>
  <c r="H4998" i="2" s="1"/>
  <c r="G4990" i="2"/>
  <c r="H4990" i="2" s="1"/>
  <c r="G4982" i="2"/>
  <c r="H4982" i="2" s="1"/>
  <c r="G4974" i="2"/>
  <c r="H4974" i="2" s="1"/>
  <c r="G4966" i="2"/>
  <c r="H4966" i="2" s="1"/>
  <c r="G4958" i="2"/>
  <c r="H4958" i="2" s="1"/>
  <c r="G4950" i="2"/>
  <c r="H4950" i="2" s="1"/>
  <c r="G4942" i="2"/>
  <c r="H4942" i="2" s="1"/>
  <c r="G4934" i="2"/>
  <c r="H4934" i="2" s="1"/>
  <c r="G4926" i="2"/>
  <c r="H4926" i="2" s="1"/>
  <c r="G4918" i="2"/>
  <c r="H4918" i="2" s="1"/>
  <c r="G4910" i="2"/>
  <c r="H4910" i="2" s="1"/>
  <c r="G4902" i="2"/>
  <c r="H4902" i="2" s="1"/>
  <c r="G4894" i="2"/>
  <c r="H4894" i="2" s="1"/>
  <c r="G4886" i="2"/>
  <c r="H4886" i="2" s="1"/>
  <c r="G4878" i="2"/>
  <c r="H4878" i="2" s="1"/>
  <c r="G4870" i="2"/>
  <c r="H4870" i="2" s="1"/>
  <c r="G4862" i="2"/>
  <c r="H4862" i="2" s="1"/>
  <c r="G4854" i="2"/>
  <c r="H4854" i="2" s="1"/>
  <c r="G4846" i="2"/>
  <c r="H4846" i="2" s="1"/>
  <c r="G4838" i="2"/>
  <c r="H4838" i="2" s="1"/>
  <c r="G4830" i="2"/>
  <c r="H4830" i="2" s="1"/>
  <c r="G4822" i="2"/>
  <c r="H4822" i="2" s="1"/>
  <c r="G4814" i="2"/>
  <c r="H4814" i="2" s="1"/>
  <c r="G4806" i="2"/>
  <c r="H4806" i="2" s="1"/>
  <c r="G4798" i="2"/>
  <c r="H4798" i="2" s="1"/>
  <c r="G4790" i="2"/>
  <c r="H4790" i="2" s="1"/>
  <c r="G4782" i="2"/>
  <c r="H4782" i="2" s="1"/>
  <c r="G4774" i="2"/>
  <c r="H4774" i="2" s="1"/>
  <c r="G4766" i="2"/>
  <c r="H4766" i="2" s="1"/>
  <c r="G4758" i="2"/>
  <c r="H4758" i="2" s="1"/>
  <c r="G4750" i="2"/>
  <c r="H4750" i="2" s="1"/>
  <c r="G4742" i="2"/>
  <c r="H4742" i="2" s="1"/>
  <c r="G4734" i="2"/>
  <c r="H4734" i="2" s="1"/>
  <c r="G4726" i="2"/>
  <c r="H4726" i="2" s="1"/>
  <c r="G4718" i="2"/>
  <c r="H4718" i="2" s="1"/>
  <c r="G4710" i="2"/>
  <c r="H4710" i="2" s="1"/>
  <c r="G4702" i="2"/>
  <c r="H4702" i="2" s="1"/>
  <c r="G4694" i="2"/>
  <c r="H4694" i="2" s="1"/>
  <c r="G4686" i="2"/>
  <c r="H4686" i="2" s="1"/>
  <c r="G4678" i="2"/>
  <c r="H4678" i="2" s="1"/>
  <c r="G4670" i="2"/>
  <c r="H4670" i="2" s="1"/>
  <c r="G4662" i="2"/>
  <c r="H4662" i="2" s="1"/>
  <c r="G4654" i="2"/>
  <c r="H4654" i="2" s="1"/>
  <c r="G4646" i="2"/>
  <c r="H4646" i="2" s="1"/>
  <c r="G4638" i="2"/>
  <c r="H4638" i="2" s="1"/>
  <c r="G4630" i="2"/>
  <c r="H4630" i="2" s="1"/>
  <c r="G4622" i="2"/>
  <c r="H4622" i="2" s="1"/>
  <c r="G4614" i="2"/>
  <c r="H4614" i="2" s="1"/>
  <c r="G4606" i="2"/>
  <c r="H4606" i="2" s="1"/>
  <c r="G4598" i="2"/>
  <c r="H4598" i="2" s="1"/>
  <c r="G4590" i="2"/>
  <c r="H4590" i="2" s="1"/>
  <c r="G4582" i="2"/>
  <c r="H4582" i="2" s="1"/>
  <c r="G4574" i="2"/>
  <c r="H4574" i="2" s="1"/>
  <c r="G4566" i="2"/>
  <c r="H4566" i="2" s="1"/>
  <c r="G4558" i="2"/>
  <c r="H4558" i="2" s="1"/>
  <c r="G4550" i="2"/>
  <c r="H4550" i="2" s="1"/>
  <c r="G4542" i="2"/>
  <c r="H4542" i="2" s="1"/>
  <c r="G4534" i="2"/>
  <c r="H4534" i="2" s="1"/>
  <c r="G4526" i="2"/>
  <c r="H4526" i="2" s="1"/>
  <c r="G4518" i="2"/>
  <c r="H4518" i="2" s="1"/>
  <c r="G4510" i="2"/>
  <c r="H4510" i="2" s="1"/>
  <c r="G4502" i="2"/>
  <c r="H4502" i="2" s="1"/>
  <c r="G4494" i="2"/>
  <c r="H4494" i="2" s="1"/>
  <c r="G4486" i="2"/>
  <c r="H4486" i="2" s="1"/>
  <c r="G4478" i="2"/>
  <c r="H4478" i="2" s="1"/>
  <c r="G4470" i="2"/>
  <c r="H4470" i="2" s="1"/>
  <c r="G4462" i="2"/>
  <c r="H4462" i="2" s="1"/>
  <c r="G4454" i="2"/>
  <c r="H4454" i="2" s="1"/>
  <c r="G4446" i="2"/>
  <c r="H4446" i="2" s="1"/>
  <c r="G4438" i="2"/>
  <c r="H4438" i="2" s="1"/>
  <c r="G4430" i="2"/>
  <c r="H4430" i="2" s="1"/>
  <c r="G4422" i="2"/>
  <c r="H4422" i="2" s="1"/>
  <c r="G4414" i="2"/>
  <c r="H4414" i="2" s="1"/>
  <c r="G4406" i="2"/>
  <c r="H4406" i="2" s="1"/>
  <c r="G4398" i="2"/>
  <c r="H4398" i="2" s="1"/>
  <c r="G4390" i="2"/>
  <c r="H4390" i="2" s="1"/>
  <c r="G4382" i="2"/>
  <c r="H4382" i="2" s="1"/>
  <c r="G4374" i="2"/>
  <c r="H4374" i="2" s="1"/>
  <c r="G4366" i="2"/>
  <c r="H4366" i="2" s="1"/>
  <c r="G4358" i="2"/>
  <c r="H4358" i="2" s="1"/>
  <c r="G4350" i="2"/>
  <c r="H4350" i="2" s="1"/>
  <c r="G4342" i="2"/>
  <c r="H4342" i="2" s="1"/>
  <c r="G4334" i="2"/>
  <c r="H4334" i="2" s="1"/>
  <c r="G4326" i="2"/>
  <c r="H4326" i="2" s="1"/>
  <c r="G4318" i="2"/>
  <c r="H4318" i="2" s="1"/>
  <c r="G4310" i="2"/>
  <c r="H4310" i="2" s="1"/>
  <c r="G4302" i="2"/>
  <c r="H4302" i="2" s="1"/>
  <c r="G4294" i="2"/>
  <c r="H4294" i="2" s="1"/>
  <c r="G4286" i="2"/>
  <c r="H4286" i="2" s="1"/>
  <c r="G4278" i="2"/>
  <c r="H4278" i="2" s="1"/>
  <c r="G4270" i="2"/>
  <c r="H4270" i="2" s="1"/>
  <c r="G4262" i="2"/>
  <c r="H4262" i="2" s="1"/>
  <c r="G4254" i="2"/>
  <c r="H4254" i="2" s="1"/>
  <c r="G4246" i="2"/>
  <c r="H4246" i="2" s="1"/>
  <c r="G4238" i="2"/>
  <c r="H4238" i="2" s="1"/>
  <c r="G4230" i="2"/>
  <c r="H4230" i="2" s="1"/>
  <c r="G4222" i="2"/>
  <c r="H4222" i="2" s="1"/>
  <c r="G4214" i="2"/>
  <c r="H4214" i="2" s="1"/>
  <c r="G4206" i="2"/>
  <c r="H4206" i="2" s="1"/>
  <c r="G4198" i="2"/>
  <c r="H4198" i="2" s="1"/>
  <c r="G4190" i="2"/>
  <c r="H4190" i="2" s="1"/>
  <c r="G4182" i="2"/>
  <c r="H4182" i="2" s="1"/>
  <c r="G4174" i="2"/>
  <c r="H4174" i="2" s="1"/>
  <c r="G4166" i="2"/>
  <c r="H4166" i="2" s="1"/>
  <c r="G4158" i="2"/>
  <c r="H4158" i="2" s="1"/>
  <c r="G4150" i="2"/>
  <c r="H4150" i="2" s="1"/>
  <c r="G4142" i="2"/>
  <c r="H4142" i="2" s="1"/>
  <c r="G4134" i="2"/>
  <c r="H4134" i="2" s="1"/>
  <c r="G4126" i="2"/>
  <c r="H4126" i="2" s="1"/>
  <c r="G4118" i="2"/>
  <c r="H4118" i="2" s="1"/>
  <c r="G4110" i="2"/>
  <c r="H4110" i="2" s="1"/>
  <c r="G4102" i="2"/>
  <c r="H4102" i="2" s="1"/>
  <c r="G4094" i="2"/>
  <c r="H4094" i="2" s="1"/>
  <c r="G4086" i="2"/>
  <c r="H4086" i="2" s="1"/>
  <c r="G4078" i="2"/>
  <c r="H4078" i="2" s="1"/>
  <c r="G4070" i="2"/>
  <c r="H4070" i="2" s="1"/>
  <c r="G4062" i="2"/>
  <c r="H4062" i="2" s="1"/>
  <c r="G4054" i="2"/>
  <c r="H4054" i="2" s="1"/>
  <c r="G4046" i="2"/>
  <c r="H4046" i="2" s="1"/>
  <c r="G4038" i="2"/>
  <c r="H4038" i="2" s="1"/>
  <c r="G4030" i="2"/>
  <c r="H4030" i="2" s="1"/>
  <c r="G4022" i="2"/>
  <c r="H4022" i="2" s="1"/>
  <c r="G4014" i="2"/>
  <c r="H4014" i="2" s="1"/>
  <c r="G4006" i="2"/>
  <c r="H4006" i="2" s="1"/>
  <c r="G3998" i="2"/>
  <c r="H3998" i="2" s="1"/>
  <c r="G3990" i="2"/>
  <c r="H3990" i="2" s="1"/>
  <c r="G3982" i="2"/>
  <c r="H3982" i="2" s="1"/>
  <c r="G3974" i="2"/>
  <c r="H3974" i="2" s="1"/>
  <c r="G3966" i="2"/>
  <c r="H3966" i="2" s="1"/>
  <c r="G3958" i="2"/>
  <c r="H3958" i="2" s="1"/>
  <c r="G3950" i="2"/>
  <c r="H3950" i="2" s="1"/>
  <c r="G3942" i="2"/>
  <c r="H3942" i="2" s="1"/>
  <c r="G3934" i="2"/>
  <c r="H3934" i="2" s="1"/>
  <c r="G3926" i="2"/>
  <c r="H3926" i="2" s="1"/>
  <c r="G3918" i="2"/>
  <c r="H3918" i="2" s="1"/>
  <c r="G3910" i="2"/>
  <c r="H3910" i="2" s="1"/>
  <c r="G3902" i="2"/>
  <c r="H3902" i="2" s="1"/>
  <c r="G3894" i="2"/>
  <c r="H3894" i="2" s="1"/>
  <c r="G3886" i="2"/>
  <c r="H3886" i="2" s="1"/>
  <c r="G3878" i="2"/>
  <c r="H3878" i="2" s="1"/>
  <c r="G3870" i="2"/>
  <c r="H3870" i="2" s="1"/>
  <c r="G3862" i="2"/>
  <c r="H3862" i="2" s="1"/>
  <c r="G3854" i="2"/>
  <c r="H3854" i="2" s="1"/>
  <c r="G3846" i="2"/>
  <c r="H3846" i="2" s="1"/>
  <c r="G3838" i="2"/>
  <c r="H3838" i="2" s="1"/>
  <c r="G3830" i="2"/>
  <c r="H3830" i="2" s="1"/>
  <c r="G3822" i="2"/>
  <c r="H3822" i="2" s="1"/>
  <c r="G3814" i="2"/>
  <c r="H3814" i="2" s="1"/>
  <c r="G3806" i="2"/>
  <c r="H3806" i="2" s="1"/>
  <c r="G3798" i="2"/>
  <c r="H3798" i="2" s="1"/>
  <c r="G3790" i="2"/>
  <c r="H3790" i="2" s="1"/>
  <c r="G3782" i="2"/>
  <c r="H3782" i="2" s="1"/>
  <c r="G3774" i="2"/>
  <c r="H3774" i="2" s="1"/>
  <c r="G3766" i="2"/>
  <c r="H3766" i="2" s="1"/>
  <c r="G3758" i="2"/>
  <c r="H3758" i="2" s="1"/>
  <c r="G3750" i="2"/>
  <c r="H3750" i="2" s="1"/>
  <c r="G3742" i="2"/>
  <c r="H3742" i="2" s="1"/>
  <c r="G3734" i="2"/>
  <c r="H3734" i="2" s="1"/>
  <c r="G3726" i="2"/>
  <c r="H3726" i="2" s="1"/>
  <c r="G3718" i="2"/>
  <c r="H3718" i="2" s="1"/>
  <c r="G3710" i="2"/>
  <c r="H3710" i="2" s="1"/>
  <c r="G3702" i="2"/>
  <c r="H3702" i="2" s="1"/>
  <c r="G3694" i="2"/>
  <c r="H3694" i="2" s="1"/>
  <c r="G3686" i="2"/>
  <c r="H3686" i="2" s="1"/>
  <c r="G3678" i="2"/>
  <c r="H3678" i="2" s="1"/>
  <c r="G3670" i="2"/>
  <c r="H3670" i="2" s="1"/>
  <c r="G3662" i="2"/>
  <c r="H3662" i="2" s="1"/>
  <c r="G3654" i="2"/>
  <c r="H3654" i="2" s="1"/>
  <c r="G3646" i="2"/>
  <c r="H3646" i="2" s="1"/>
  <c r="G3638" i="2"/>
  <c r="H3638" i="2" s="1"/>
  <c r="G3630" i="2"/>
  <c r="H3630" i="2" s="1"/>
  <c r="G3622" i="2"/>
  <c r="H3622" i="2" s="1"/>
  <c r="G3614" i="2"/>
  <c r="H3614" i="2" s="1"/>
  <c r="G3606" i="2"/>
  <c r="H3606" i="2" s="1"/>
  <c r="G3598" i="2"/>
  <c r="H3598" i="2" s="1"/>
  <c r="G3590" i="2"/>
  <c r="H3590" i="2" s="1"/>
  <c r="G3582" i="2"/>
  <c r="H3582" i="2" s="1"/>
  <c r="G3574" i="2"/>
  <c r="H3574" i="2" s="1"/>
  <c r="G3566" i="2"/>
  <c r="H3566" i="2" s="1"/>
  <c r="G3558" i="2"/>
  <c r="H3558" i="2" s="1"/>
  <c r="G3550" i="2"/>
  <c r="H3550" i="2" s="1"/>
  <c r="G3542" i="2"/>
  <c r="H3542" i="2" s="1"/>
  <c r="G3534" i="2"/>
  <c r="H3534" i="2" s="1"/>
  <c r="G3526" i="2"/>
  <c r="H3526" i="2" s="1"/>
  <c r="G3518" i="2"/>
  <c r="H3518" i="2" s="1"/>
  <c r="G3510" i="2"/>
  <c r="H3510" i="2" s="1"/>
  <c r="G3502" i="2"/>
  <c r="H3502" i="2" s="1"/>
  <c r="G3494" i="2"/>
  <c r="H3494" i="2" s="1"/>
  <c r="G3486" i="2"/>
  <c r="H3486" i="2" s="1"/>
  <c r="G3478" i="2"/>
  <c r="H3478" i="2" s="1"/>
  <c r="G3470" i="2"/>
  <c r="H3470" i="2" s="1"/>
  <c r="G3462" i="2"/>
  <c r="H3462" i="2" s="1"/>
  <c r="G3454" i="2"/>
  <c r="H3454" i="2" s="1"/>
  <c r="G3446" i="2"/>
  <c r="H3446" i="2" s="1"/>
  <c r="G3438" i="2"/>
  <c r="H3438" i="2" s="1"/>
  <c r="G3430" i="2"/>
  <c r="H3430" i="2" s="1"/>
  <c r="G3422" i="2"/>
  <c r="H3422" i="2" s="1"/>
  <c r="G3414" i="2"/>
  <c r="H3414" i="2" s="1"/>
  <c r="G3406" i="2"/>
  <c r="H3406" i="2" s="1"/>
  <c r="G3398" i="2"/>
  <c r="H3398" i="2" s="1"/>
  <c r="G3390" i="2"/>
  <c r="H3390" i="2" s="1"/>
  <c r="G3382" i="2"/>
  <c r="H3382" i="2" s="1"/>
  <c r="G3374" i="2"/>
  <c r="H3374" i="2" s="1"/>
  <c r="G3366" i="2"/>
  <c r="H3366" i="2" s="1"/>
  <c r="G3358" i="2"/>
  <c r="H3358" i="2" s="1"/>
  <c r="G3350" i="2"/>
  <c r="H3350" i="2" s="1"/>
  <c r="G3342" i="2"/>
  <c r="H3342" i="2" s="1"/>
  <c r="G3334" i="2"/>
  <c r="H3334" i="2" s="1"/>
  <c r="G3326" i="2"/>
  <c r="H3326" i="2" s="1"/>
  <c r="G3318" i="2"/>
  <c r="H3318" i="2" s="1"/>
  <c r="G3310" i="2"/>
  <c r="H3310" i="2" s="1"/>
  <c r="G3302" i="2"/>
  <c r="H3302" i="2" s="1"/>
  <c r="G3294" i="2"/>
  <c r="H3294" i="2" s="1"/>
  <c r="G3286" i="2"/>
  <c r="H3286" i="2" s="1"/>
  <c r="G3278" i="2"/>
  <c r="H3278" i="2" s="1"/>
  <c r="G3270" i="2"/>
  <c r="H3270" i="2" s="1"/>
  <c r="G3262" i="2"/>
  <c r="H3262" i="2" s="1"/>
  <c r="G3254" i="2"/>
  <c r="H3254" i="2" s="1"/>
  <c r="G3246" i="2"/>
  <c r="H3246" i="2" s="1"/>
  <c r="G3238" i="2"/>
  <c r="H3238" i="2" s="1"/>
  <c r="G3230" i="2"/>
  <c r="H3230" i="2" s="1"/>
  <c r="G3222" i="2"/>
  <c r="H3222" i="2" s="1"/>
  <c r="G3214" i="2"/>
  <c r="H3214" i="2" s="1"/>
  <c r="G3206" i="2"/>
  <c r="H3206" i="2" s="1"/>
  <c r="G3198" i="2"/>
  <c r="H3198" i="2" s="1"/>
  <c r="G3190" i="2"/>
  <c r="H3190" i="2" s="1"/>
  <c r="G3182" i="2"/>
  <c r="H3182" i="2" s="1"/>
  <c r="G3174" i="2"/>
  <c r="H3174" i="2" s="1"/>
  <c r="G3166" i="2"/>
  <c r="H3166" i="2" s="1"/>
  <c r="G3158" i="2"/>
  <c r="H3158" i="2" s="1"/>
  <c r="G3150" i="2"/>
  <c r="H3150" i="2" s="1"/>
  <c r="G3142" i="2"/>
  <c r="H3142" i="2" s="1"/>
  <c r="G3134" i="2"/>
  <c r="H3134" i="2" s="1"/>
  <c r="G3126" i="2"/>
  <c r="H3126" i="2" s="1"/>
  <c r="G3118" i="2"/>
  <c r="H3118" i="2" s="1"/>
  <c r="G3110" i="2"/>
  <c r="H3110" i="2" s="1"/>
  <c r="G3102" i="2"/>
  <c r="H3102" i="2" s="1"/>
  <c r="G3094" i="2"/>
  <c r="H3094" i="2" s="1"/>
  <c r="G3086" i="2"/>
  <c r="H3086" i="2" s="1"/>
  <c r="G3078" i="2"/>
  <c r="H3078" i="2" s="1"/>
  <c r="G3070" i="2"/>
  <c r="H3070" i="2" s="1"/>
  <c r="G3062" i="2"/>
  <c r="H3062" i="2" s="1"/>
  <c r="G3054" i="2"/>
  <c r="H3054" i="2" s="1"/>
  <c r="G3046" i="2"/>
  <c r="H3046" i="2" s="1"/>
  <c r="G3038" i="2"/>
  <c r="H3038" i="2" s="1"/>
  <c r="G3030" i="2"/>
  <c r="H3030" i="2" s="1"/>
  <c r="G3022" i="2"/>
  <c r="H3022" i="2" s="1"/>
  <c r="G3014" i="2"/>
  <c r="H3014" i="2" s="1"/>
  <c r="G3006" i="2"/>
  <c r="H3006" i="2" s="1"/>
  <c r="G2998" i="2"/>
  <c r="H2998" i="2" s="1"/>
  <c r="G2990" i="2"/>
  <c r="H2990" i="2" s="1"/>
  <c r="G2982" i="2"/>
  <c r="H2982" i="2" s="1"/>
  <c r="G2974" i="2"/>
  <c r="H2974" i="2" s="1"/>
  <c r="G2966" i="2"/>
  <c r="H2966" i="2" s="1"/>
  <c r="G2958" i="2"/>
  <c r="H2958" i="2" s="1"/>
  <c r="G2950" i="2"/>
  <c r="H2950" i="2" s="1"/>
  <c r="G2942" i="2"/>
  <c r="H2942" i="2" s="1"/>
  <c r="G2934" i="2"/>
  <c r="H2934" i="2" s="1"/>
  <c r="G2926" i="2"/>
  <c r="H2926" i="2" s="1"/>
  <c r="G2918" i="2"/>
  <c r="H2918" i="2" s="1"/>
  <c r="G2910" i="2"/>
  <c r="H2910" i="2" s="1"/>
  <c r="G2902" i="2"/>
  <c r="H2902" i="2" s="1"/>
  <c r="G2894" i="2"/>
  <c r="H2894" i="2" s="1"/>
  <c r="G2886" i="2"/>
  <c r="H2886" i="2" s="1"/>
  <c r="G2878" i="2"/>
  <c r="H2878" i="2" s="1"/>
  <c r="G2870" i="2"/>
  <c r="H2870" i="2" s="1"/>
  <c r="G2862" i="2"/>
  <c r="H2862" i="2" s="1"/>
  <c r="G2854" i="2"/>
  <c r="H2854" i="2" s="1"/>
  <c r="G2846" i="2"/>
  <c r="H2846" i="2" s="1"/>
  <c r="G2838" i="2"/>
  <c r="H2838" i="2" s="1"/>
  <c r="G2830" i="2"/>
  <c r="H2830" i="2" s="1"/>
  <c r="G2822" i="2"/>
  <c r="H2822" i="2" s="1"/>
  <c r="G2814" i="2"/>
  <c r="H2814" i="2" s="1"/>
  <c r="G2806" i="2"/>
  <c r="H2806" i="2" s="1"/>
  <c r="G2798" i="2"/>
  <c r="H2798" i="2" s="1"/>
  <c r="G2790" i="2"/>
  <c r="H2790" i="2" s="1"/>
  <c r="G2782" i="2"/>
  <c r="H2782" i="2" s="1"/>
  <c r="G2774" i="2"/>
  <c r="H2774" i="2" s="1"/>
  <c r="G2766" i="2"/>
  <c r="H2766" i="2" s="1"/>
  <c r="G2758" i="2"/>
  <c r="H2758" i="2" s="1"/>
  <c r="G2750" i="2"/>
  <c r="H2750" i="2" s="1"/>
  <c r="G2742" i="2"/>
  <c r="H2742" i="2" s="1"/>
  <c r="G2734" i="2"/>
  <c r="H2734" i="2" s="1"/>
  <c r="G2726" i="2"/>
  <c r="H2726" i="2" s="1"/>
  <c r="G2718" i="2"/>
  <c r="H2718" i="2" s="1"/>
  <c r="G2710" i="2"/>
  <c r="H2710" i="2" s="1"/>
  <c r="G2702" i="2"/>
  <c r="H2702" i="2" s="1"/>
  <c r="G2694" i="2"/>
  <c r="H2694" i="2" s="1"/>
  <c r="G2686" i="2"/>
  <c r="H2686" i="2" s="1"/>
  <c r="G2678" i="2"/>
  <c r="H2678" i="2" s="1"/>
  <c r="G2670" i="2"/>
  <c r="H2670" i="2" s="1"/>
  <c r="G2662" i="2"/>
  <c r="H2662" i="2" s="1"/>
  <c r="G2654" i="2"/>
  <c r="H2654" i="2" s="1"/>
  <c r="G2646" i="2"/>
  <c r="H2646" i="2" s="1"/>
  <c r="G2638" i="2"/>
  <c r="H2638" i="2" s="1"/>
  <c r="G2630" i="2"/>
  <c r="H2630" i="2" s="1"/>
  <c r="G2622" i="2"/>
  <c r="H2622" i="2" s="1"/>
  <c r="G2614" i="2"/>
  <c r="H2614" i="2" s="1"/>
  <c r="G2606" i="2"/>
  <c r="H2606" i="2" s="1"/>
  <c r="G2598" i="2"/>
  <c r="H2598" i="2" s="1"/>
  <c r="G2590" i="2"/>
  <c r="H2590" i="2" s="1"/>
  <c r="G2582" i="2"/>
  <c r="H2582" i="2" s="1"/>
  <c r="G2574" i="2"/>
  <c r="H2574" i="2" s="1"/>
  <c r="G2566" i="2"/>
  <c r="H2566" i="2" s="1"/>
  <c r="G2558" i="2"/>
  <c r="H2558" i="2" s="1"/>
  <c r="G2550" i="2"/>
  <c r="H2550" i="2" s="1"/>
  <c r="G2542" i="2"/>
  <c r="H2542" i="2" s="1"/>
  <c r="G2534" i="2"/>
  <c r="H2534" i="2" s="1"/>
  <c r="G2526" i="2"/>
  <c r="H2526" i="2" s="1"/>
  <c r="G2518" i="2"/>
  <c r="H2518" i="2" s="1"/>
  <c r="G2510" i="2"/>
  <c r="H2510" i="2" s="1"/>
  <c r="G2502" i="2"/>
  <c r="H2502" i="2" s="1"/>
  <c r="G2494" i="2"/>
  <c r="H2494" i="2" s="1"/>
  <c r="G2486" i="2"/>
  <c r="H2486" i="2" s="1"/>
  <c r="G2478" i="2"/>
  <c r="H2478" i="2" s="1"/>
  <c r="G2470" i="2"/>
  <c r="H2470" i="2" s="1"/>
  <c r="G2462" i="2"/>
  <c r="H2462" i="2" s="1"/>
  <c r="G2454" i="2"/>
  <c r="H2454" i="2" s="1"/>
  <c r="G2446" i="2"/>
  <c r="H2446" i="2" s="1"/>
  <c r="G2438" i="2"/>
  <c r="H2438" i="2" s="1"/>
  <c r="G2430" i="2"/>
  <c r="H2430" i="2" s="1"/>
  <c r="G2422" i="2"/>
  <c r="H2422" i="2" s="1"/>
  <c r="G2414" i="2"/>
  <c r="H2414" i="2" s="1"/>
  <c r="G2406" i="2"/>
  <c r="H2406" i="2" s="1"/>
  <c r="G2398" i="2"/>
  <c r="H2398" i="2" s="1"/>
  <c r="G2390" i="2"/>
  <c r="H2390" i="2" s="1"/>
  <c r="G2382" i="2"/>
  <c r="H2382" i="2" s="1"/>
  <c r="G2374" i="2"/>
  <c r="H2374" i="2" s="1"/>
  <c r="G2366" i="2"/>
  <c r="H2366" i="2" s="1"/>
  <c r="G2358" i="2"/>
  <c r="H2358" i="2" s="1"/>
  <c r="G2350" i="2"/>
  <c r="H2350" i="2" s="1"/>
  <c r="G2342" i="2"/>
  <c r="H2342" i="2" s="1"/>
  <c r="G2334" i="2"/>
  <c r="H2334" i="2" s="1"/>
  <c r="G2326" i="2"/>
  <c r="H2326" i="2" s="1"/>
  <c r="G2318" i="2"/>
  <c r="H2318" i="2" s="1"/>
  <c r="G2310" i="2"/>
  <c r="H2310" i="2" s="1"/>
  <c r="G2302" i="2"/>
  <c r="H2302" i="2" s="1"/>
  <c r="G2294" i="2"/>
  <c r="H2294" i="2" s="1"/>
  <c r="G2286" i="2"/>
  <c r="H2286" i="2" s="1"/>
  <c r="G2278" i="2"/>
  <c r="H2278" i="2" s="1"/>
  <c r="G2270" i="2"/>
  <c r="H2270" i="2" s="1"/>
  <c r="G2262" i="2"/>
  <c r="H2262" i="2" s="1"/>
  <c r="G2254" i="2"/>
  <c r="H2254" i="2" s="1"/>
  <c r="G2246" i="2"/>
  <c r="H2246" i="2" s="1"/>
  <c r="G2238" i="2"/>
  <c r="H2238" i="2" s="1"/>
  <c r="G2230" i="2"/>
  <c r="H2230" i="2" s="1"/>
  <c r="G2222" i="2"/>
  <c r="H2222" i="2" s="1"/>
  <c r="G2214" i="2"/>
  <c r="H2214" i="2" s="1"/>
  <c r="G2206" i="2"/>
  <c r="H2206" i="2" s="1"/>
  <c r="G2198" i="2"/>
  <c r="H2198" i="2" s="1"/>
  <c r="G2190" i="2"/>
  <c r="H2190" i="2" s="1"/>
  <c r="G2182" i="2"/>
  <c r="H2182" i="2" s="1"/>
  <c r="G2174" i="2"/>
  <c r="H2174" i="2" s="1"/>
  <c r="G2166" i="2"/>
  <c r="H2166" i="2" s="1"/>
  <c r="G2158" i="2"/>
  <c r="H2158" i="2" s="1"/>
  <c r="G2150" i="2"/>
  <c r="H2150" i="2" s="1"/>
  <c r="G2142" i="2"/>
  <c r="H2142" i="2" s="1"/>
  <c r="G2134" i="2"/>
  <c r="H2134" i="2" s="1"/>
  <c r="G2126" i="2"/>
  <c r="H2126" i="2" s="1"/>
  <c r="G2118" i="2"/>
  <c r="H2118" i="2" s="1"/>
  <c r="G2110" i="2"/>
  <c r="H2110" i="2" s="1"/>
  <c r="G2102" i="2"/>
  <c r="H2102" i="2" s="1"/>
  <c r="G2094" i="2"/>
  <c r="H2094" i="2" s="1"/>
  <c r="G2086" i="2"/>
  <c r="H2086" i="2" s="1"/>
  <c r="G2078" i="2"/>
  <c r="H2078" i="2" s="1"/>
  <c r="G2070" i="2"/>
  <c r="H2070" i="2" s="1"/>
  <c r="G2062" i="2"/>
  <c r="H2062" i="2" s="1"/>
  <c r="G2054" i="2"/>
  <c r="H2054" i="2" s="1"/>
  <c r="G2046" i="2"/>
  <c r="H2046" i="2" s="1"/>
  <c r="G2038" i="2"/>
  <c r="H2038" i="2" s="1"/>
  <c r="G2030" i="2"/>
  <c r="H2030" i="2" s="1"/>
  <c r="G2022" i="2"/>
  <c r="H2022" i="2" s="1"/>
  <c r="G2014" i="2"/>
  <c r="H2014" i="2" s="1"/>
  <c r="G2006" i="2"/>
  <c r="H2006" i="2" s="1"/>
  <c r="G1998" i="2"/>
  <c r="H1998" i="2" s="1"/>
  <c r="G1990" i="2"/>
  <c r="H1990" i="2" s="1"/>
  <c r="G1982" i="2"/>
  <c r="H1982" i="2" s="1"/>
  <c r="G1974" i="2"/>
  <c r="H1974" i="2" s="1"/>
  <c r="G1966" i="2"/>
  <c r="H1966" i="2" s="1"/>
  <c r="G1958" i="2"/>
  <c r="H1958" i="2" s="1"/>
  <c r="G1950" i="2"/>
  <c r="H1950" i="2" s="1"/>
  <c r="G1942" i="2"/>
  <c r="H1942" i="2" s="1"/>
  <c r="G1934" i="2"/>
  <c r="H1934" i="2" s="1"/>
  <c r="G1926" i="2"/>
  <c r="H1926" i="2" s="1"/>
  <c r="G1918" i="2"/>
  <c r="H1918" i="2" s="1"/>
  <c r="G1910" i="2"/>
  <c r="H1910" i="2" s="1"/>
  <c r="G1902" i="2"/>
  <c r="H1902" i="2" s="1"/>
  <c r="G1894" i="2"/>
  <c r="H1894" i="2" s="1"/>
  <c r="G1886" i="2"/>
  <c r="H1886" i="2" s="1"/>
  <c r="G1878" i="2"/>
  <c r="H1878" i="2" s="1"/>
  <c r="G1870" i="2"/>
  <c r="H1870" i="2" s="1"/>
  <c r="G1862" i="2"/>
  <c r="H1862" i="2" s="1"/>
  <c r="G1854" i="2"/>
  <c r="H1854" i="2" s="1"/>
  <c r="G1846" i="2"/>
  <c r="H1846" i="2" s="1"/>
  <c r="G1838" i="2"/>
  <c r="H1838" i="2" s="1"/>
  <c r="G1830" i="2"/>
  <c r="H1830" i="2" s="1"/>
  <c r="G1822" i="2"/>
  <c r="H1822" i="2" s="1"/>
  <c r="G1814" i="2"/>
  <c r="H1814" i="2" s="1"/>
  <c r="G1806" i="2"/>
  <c r="H1806" i="2" s="1"/>
  <c r="G1798" i="2"/>
  <c r="H1798" i="2" s="1"/>
  <c r="G1790" i="2"/>
  <c r="H1790" i="2" s="1"/>
  <c r="G1782" i="2"/>
  <c r="H1782" i="2" s="1"/>
  <c r="G1774" i="2"/>
  <c r="H1774" i="2" s="1"/>
  <c r="G1766" i="2"/>
  <c r="H1766" i="2" s="1"/>
  <c r="G1758" i="2"/>
  <c r="H1758" i="2" s="1"/>
  <c r="G1750" i="2"/>
  <c r="H1750" i="2" s="1"/>
  <c r="G1742" i="2"/>
  <c r="H1742" i="2" s="1"/>
  <c r="G1734" i="2"/>
  <c r="H1734" i="2" s="1"/>
  <c r="G1726" i="2"/>
  <c r="H1726" i="2" s="1"/>
  <c r="G1718" i="2"/>
  <c r="H1718" i="2" s="1"/>
  <c r="G1710" i="2"/>
  <c r="H1710" i="2" s="1"/>
  <c r="G1702" i="2"/>
  <c r="H1702" i="2" s="1"/>
  <c r="G1694" i="2"/>
  <c r="H1694" i="2" s="1"/>
  <c r="G1686" i="2"/>
  <c r="H1686" i="2" s="1"/>
  <c r="G1678" i="2"/>
  <c r="H1678" i="2" s="1"/>
  <c r="G1670" i="2"/>
  <c r="H1670" i="2" s="1"/>
  <c r="G1662" i="2"/>
  <c r="H1662" i="2" s="1"/>
  <c r="G1654" i="2"/>
  <c r="H1654" i="2" s="1"/>
  <c r="G1646" i="2"/>
  <c r="H1646" i="2" s="1"/>
  <c r="G1638" i="2"/>
  <c r="H1638" i="2" s="1"/>
  <c r="G1630" i="2"/>
  <c r="H1630" i="2" s="1"/>
  <c r="G1622" i="2"/>
  <c r="H1622" i="2" s="1"/>
  <c r="G1614" i="2"/>
  <c r="H1614" i="2" s="1"/>
  <c r="G1606" i="2"/>
  <c r="H1606" i="2" s="1"/>
  <c r="G1598" i="2"/>
  <c r="H1598" i="2" s="1"/>
  <c r="G1590" i="2"/>
  <c r="H1590" i="2" s="1"/>
  <c r="G1582" i="2"/>
  <c r="H1582" i="2" s="1"/>
  <c r="G1574" i="2"/>
  <c r="H1574" i="2" s="1"/>
  <c r="G1566" i="2"/>
  <c r="H1566" i="2" s="1"/>
  <c r="G1558" i="2"/>
  <c r="H1558" i="2" s="1"/>
  <c r="G1550" i="2"/>
  <c r="H1550" i="2" s="1"/>
  <c r="G1542" i="2"/>
  <c r="H1542" i="2" s="1"/>
  <c r="G1534" i="2"/>
  <c r="H1534" i="2" s="1"/>
  <c r="G1526" i="2"/>
  <c r="H1526" i="2" s="1"/>
  <c r="G1518" i="2"/>
  <c r="H1518" i="2" s="1"/>
  <c r="G1510" i="2"/>
  <c r="H1510" i="2" s="1"/>
  <c r="G1502" i="2"/>
  <c r="H1502" i="2" s="1"/>
  <c r="G1494" i="2"/>
  <c r="H1494" i="2" s="1"/>
  <c r="G1486" i="2"/>
  <c r="H1486" i="2" s="1"/>
  <c r="G1478" i="2"/>
  <c r="H1478" i="2" s="1"/>
  <c r="G1470" i="2"/>
  <c r="H1470" i="2" s="1"/>
  <c r="G1462" i="2"/>
  <c r="H1462" i="2" s="1"/>
  <c r="G1454" i="2"/>
  <c r="H1454" i="2" s="1"/>
  <c r="G1446" i="2"/>
  <c r="H1446" i="2" s="1"/>
  <c r="G1438" i="2"/>
  <c r="H1438" i="2" s="1"/>
  <c r="G1430" i="2"/>
  <c r="H1430" i="2" s="1"/>
  <c r="G1422" i="2"/>
  <c r="H1422" i="2" s="1"/>
  <c r="G1414" i="2"/>
  <c r="H1414" i="2" s="1"/>
  <c r="G1406" i="2"/>
  <c r="H1406" i="2" s="1"/>
  <c r="G1398" i="2"/>
  <c r="H1398" i="2" s="1"/>
  <c r="G1390" i="2"/>
  <c r="H1390" i="2" s="1"/>
  <c r="G1382" i="2"/>
  <c r="H1382" i="2" s="1"/>
  <c r="G1374" i="2"/>
  <c r="H1374" i="2" s="1"/>
  <c r="G1366" i="2"/>
  <c r="H1366" i="2" s="1"/>
  <c r="G1358" i="2"/>
  <c r="H1358" i="2" s="1"/>
  <c r="G1350" i="2"/>
  <c r="H1350" i="2" s="1"/>
  <c r="G1342" i="2"/>
  <c r="H1342" i="2" s="1"/>
  <c r="G1334" i="2"/>
  <c r="H1334" i="2" s="1"/>
  <c r="G1326" i="2"/>
  <c r="H1326" i="2" s="1"/>
  <c r="G1318" i="2"/>
  <c r="H1318" i="2" s="1"/>
  <c r="G1310" i="2"/>
  <c r="H1310" i="2" s="1"/>
  <c r="G1302" i="2"/>
  <c r="H1302" i="2" s="1"/>
  <c r="G1294" i="2"/>
  <c r="H1294" i="2" s="1"/>
  <c r="G1286" i="2"/>
  <c r="H1286" i="2" s="1"/>
  <c r="G1278" i="2"/>
  <c r="H1278" i="2" s="1"/>
  <c r="G1270" i="2"/>
  <c r="H1270" i="2" s="1"/>
  <c r="G1262" i="2"/>
  <c r="H1262" i="2" s="1"/>
  <c r="G1254" i="2"/>
  <c r="H1254" i="2" s="1"/>
  <c r="G1246" i="2"/>
  <c r="H1246" i="2" s="1"/>
  <c r="G1238" i="2"/>
  <c r="H1238" i="2" s="1"/>
  <c r="G1230" i="2"/>
  <c r="H1230" i="2" s="1"/>
  <c r="G1222" i="2"/>
  <c r="H1222" i="2" s="1"/>
  <c r="G1214" i="2"/>
  <c r="H1214" i="2" s="1"/>
  <c r="G1206" i="2"/>
  <c r="H1206" i="2" s="1"/>
  <c r="G1198" i="2"/>
  <c r="H1198" i="2" s="1"/>
  <c r="G1190" i="2"/>
  <c r="H1190" i="2" s="1"/>
  <c r="G1182" i="2"/>
  <c r="H1182" i="2" s="1"/>
  <c r="G1174" i="2"/>
  <c r="H1174" i="2" s="1"/>
  <c r="G1166" i="2"/>
  <c r="H1166" i="2" s="1"/>
  <c r="G1158" i="2"/>
  <c r="H1158" i="2" s="1"/>
  <c r="G1150" i="2"/>
  <c r="H1150" i="2" s="1"/>
  <c r="G1142" i="2"/>
  <c r="H1142" i="2" s="1"/>
  <c r="G1134" i="2"/>
  <c r="H1134" i="2" s="1"/>
  <c r="G1126" i="2"/>
  <c r="H1126" i="2" s="1"/>
  <c r="G1118" i="2"/>
  <c r="H1118" i="2" s="1"/>
  <c r="G1110" i="2"/>
  <c r="H1110" i="2" s="1"/>
  <c r="G1102" i="2"/>
  <c r="H1102" i="2" s="1"/>
  <c r="G1094" i="2"/>
  <c r="H1094" i="2" s="1"/>
  <c r="G1086" i="2"/>
  <c r="H1086" i="2" s="1"/>
  <c r="G1078" i="2"/>
  <c r="H1078" i="2" s="1"/>
  <c r="G1070" i="2"/>
  <c r="H1070" i="2" s="1"/>
  <c r="G1062" i="2"/>
  <c r="H1062" i="2" s="1"/>
  <c r="G1054" i="2"/>
  <c r="H1054" i="2" s="1"/>
  <c r="G1046" i="2"/>
  <c r="H1046" i="2" s="1"/>
  <c r="G1038" i="2"/>
  <c r="H1038" i="2" s="1"/>
  <c r="G1030" i="2"/>
  <c r="H1030" i="2" s="1"/>
  <c r="G1022" i="2"/>
  <c r="H1022" i="2" s="1"/>
  <c r="G1014" i="2"/>
  <c r="H1014" i="2" s="1"/>
  <c r="G1006" i="2"/>
  <c r="H1006" i="2" s="1"/>
  <c r="G998" i="2"/>
  <c r="H998" i="2" s="1"/>
  <c r="G990" i="2"/>
  <c r="H990" i="2" s="1"/>
  <c r="G982" i="2"/>
  <c r="H982" i="2" s="1"/>
  <c r="G974" i="2"/>
  <c r="H974" i="2" s="1"/>
  <c r="G966" i="2"/>
  <c r="H966" i="2" s="1"/>
  <c r="G958" i="2"/>
  <c r="H958" i="2" s="1"/>
  <c r="G950" i="2"/>
  <c r="H950" i="2" s="1"/>
  <c r="G942" i="2"/>
  <c r="H942" i="2" s="1"/>
  <c r="G934" i="2"/>
  <c r="H934" i="2" s="1"/>
  <c r="G926" i="2"/>
  <c r="H926" i="2" s="1"/>
  <c r="G918" i="2"/>
  <c r="H918" i="2" s="1"/>
  <c r="G910" i="2"/>
  <c r="H910" i="2" s="1"/>
  <c r="G902" i="2"/>
  <c r="H902" i="2" s="1"/>
  <c r="G894" i="2"/>
  <c r="H894" i="2" s="1"/>
  <c r="G886" i="2"/>
  <c r="H886" i="2" s="1"/>
  <c r="G878" i="2"/>
  <c r="H878" i="2" s="1"/>
  <c r="G870" i="2"/>
  <c r="H870" i="2" s="1"/>
  <c r="G862" i="2"/>
  <c r="H862" i="2" s="1"/>
  <c r="G854" i="2"/>
  <c r="H854" i="2" s="1"/>
  <c r="G846" i="2"/>
  <c r="H846" i="2" s="1"/>
  <c r="G838" i="2"/>
  <c r="H838" i="2" s="1"/>
  <c r="G830" i="2"/>
  <c r="H830" i="2" s="1"/>
  <c r="G822" i="2"/>
  <c r="H822" i="2" s="1"/>
  <c r="G814" i="2"/>
  <c r="H814" i="2" s="1"/>
  <c r="G806" i="2"/>
  <c r="H806" i="2" s="1"/>
  <c r="G798" i="2"/>
  <c r="H798" i="2" s="1"/>
  <c r="G790" i="2"/>
  <c r="H790" i="2" s="1"/>
  <c r="G782" i="2"/>
  <c r="H782" i="2" s="1"/>
  <c r="G774" i="2"/>
  <c r="H774" i="2" s="1"/>
  <c r="G766" i="2"/>
  <c r="H766" i="2" s="1"/>
  <c r="G758" i="2"/>
  <c r="H758" i="2" s="1"/>
  <c r="G750" i="2"/>
  <c r="H750" i="2" s="1"/>
  <c r="G742" i="2"/>
  <c r="H742" i="2" s="1"/>
  <c r="G734" i="2"/>
  <c r="H734" i="2" s="1"/>
  <c r="G726" i="2"/>
  <c r="H726" i="2" s="1"/>
  <c r="G718" i="2"/>
  <c r="H718" i="2" s="1"/>
  <c r="G710" i="2"/>
  <c r="H710" i="2" s="1"/>
  <c r="G702" i="2"/>
  <c r="H702" i="2" s="1"/>
  <c r="G694" i="2"/>
  <c r="H694" i="2" s="1"/>
  <c r="G686" i="2"/>
  <c r="H686" i="2" s="1"/>
  <c r="G678" i="2"/>
  <c r="H678" i="2" s="1"/>
  <c r="G670" i="2"/>
  <c r="H670" i="2" s="1"/>
  <c r="G662" i="2"/>
  <c r="H662" i="2" s="1"/>
  <c r="G654" i="2"/>
  <c r="H654" i="2" s="1"/>
  <c r="G646" i="2"/>
  <c r="H646" i="2" s="1"/>
  <c r="G638" i="2"/>
  <c r="H638" i="2" s="1"/>
  <c r="G630" i="2"/>
  <c r="H630" i="2" s="1"/>
  <c r="G622" i="2"/>
  <c r="H622" i="2" s="1"/>
  <c r="G614" i="2"/>
  <c r="H614" i="2" s="1"/>
  <c r="G606" i="2"/>
  <c r="H606" i="2" s="1"/>
  <c r="G598" i="2"/>
  <c r="H598" i="2" s="1"/>
  <c r="G590" i="2"/>
  <c r="H590" i="2" s="1"/>
  <c r="G582" i="2"/>
  <c r="H582" i="2" s="1"/>
  <c r="G574" i="2"/>
  <c r="H574" i="2" s="1"/>
  <c r="G566" i="2"/>
  <c r="H566" i="2" s="1"/>
  <c r="G558" i="2"/>
  <c r="H558" i="2" s="1"/>
  <c r="G550" i="2"/>
  <c r="H550" i="2" s="1"/>
  <c r="G542" i="2"/>
  <c r="H542" i="2" s="1"/>
  <c r="G534" i="2"/>
  <c r="H534" i="2" s="1"/>
  <c r="G526" i="2"/>
  <c r="H526" i="2" s="1"/>
  <c r="G518" i="2"/>
  <c r="H518" i="2" s="1"/>
  <c r="G510" i="2"/>
  <c r="H510" i="2" s="1"/>
  <c r="G502" i="2"/>
  <c r="H502" i="2" s="1"/>
  <c r="G494" i="2"/>
  <c r="H494" i="2" s="1"/>
  <c r="G486" i="2"/>
  <c r="H486" i="2" s="1"/>
  <c r="G478" i="2"/>
  <c r="H478" i="2" s="1"/>
  <c r="G470" i="2"/>
  <c r="H470" i="2" s="1"/>
  <c r="G462" i="2"/>
  <c r="H462" i="2" s="1"/>
  <c r="G454" i="2"/>
  <c r="H454" i="2" s="1"/>
  <c r="G446" i="2"/>
  <c r="H446" i="2" s="1"/>
  <c r="G438" i="2"/>
  <c r="H438" i="2" s="1"/>
  <c r="G430" i="2"/>
  <c r="H430" i="2" s="1"/>
  <c r="G422" i="2"/>
  <c r="H422" i="2" s="1"/>
  <c r="G414" i="2"/>
  <c r="H414" i="2" s="1"/>
  <c r="G406" i="2"/>
  <c r="H406" i="2" s="1"/>
  <c r="G398" i="2"/>
  <c r="H398" i="2" s="1"/>
  <c r="G390" i="2"/>
  <c r="H390" i="2" s="1"/>
  <c r="G382" i="2"/>
  <c r="H382" i="2" s="1"/>
  <c r="G374" i="2"/>
  <c r="H374" i="2" s="1"/>
  <c r="G366" i="2"/>
  <c r="H366" i="2" s="1"/>
  <c r="G358" i="2"/>
  <c r="H358" i="2" s="1"/>
  <c r="G350" i="2"/>
  <c r="H350" i="2" s="1"/>
  <c r="G342" i="2"/>
  <c r="H342" i="2" s="1"/>
  <c r="G334" i="2"/>
  <c r="H334" i="2" s="1"/>
  <c r="G326" i="2"/>
  <c r="H326" i="2" s="1"/>
  <c r="G318" i="2"/>
  <c r="H318" i="2" s="1"/>
  <c r="G310" i="2"/>
  <c r="H310" i="2" s="1"/>
  <c r="G302" i="2"/>
  <c r="H302" i="2" s="1"/>
  <c r="G294" i="2"/>
  <c r="H294" i="2" s="1"/>
  <c r="G286" i="2"/>
  <c r="H286" i="2" s="1"/>
  <c r="G278" i="2"/>
  <c r="H278" i="2" s="1"/>
  <c r="G270" i="2"/>
  <c r="H270" i="2" s="1"/>
  <c r="G262" i="2"/>
  <c r="H262" i="2" s="1"/>
  <c r="G254" i="2"/>
  <c r="H254" i="2" s="1"/>
  <c r="G246" i="2"/>
  <c r="H246" i="2" s="1"/>
  <c r="G238" i="2"/>
  <c r="H238" i="2" s="1"/>
  <c r="G230" i="2"/>
  <c r="H230" i="2" s="1"/>
  <c r="G222" i="2"/>
  <c r="H222" i="2" s="1"/>
  <c r="G214" i="2"/>
  <c r="H214" i="2" s="1"/>
  <c r="G206" i="2"/>
  <c r="H206" i="2" s="1"/>
  <c r="G198" i="2"/>
  <c r="H198" i="2" s="1"/>
  <c r="G190" i="2"/>
  <c r="H190" i="2" s="1"/>
  <c r="G182" i="2"/>
  <c r="H182" i="2" s="1"/>
  <c r="G174" i="2"/>
  <c r="H174" i="2" s="1"/>
  <c r="G166" i="2"/>
  <c r="H166" i="2" s="1"/>
  <c r="G158" i="2"/>
  <c r="H158" i="2" s="1"/>
  <c r="G150" i="2"/>
  <c r="H150" i="2" s="1"/>
  <c r="G142" i="2"/>
  <c r="H142" i="2" s="1"/>
  <c r="G134" i="2"/>
  <c r="H134" i="2" s="1"/>
  <c r="G126" i="2"/>
  <c r="H126" i="2" s="1"/>
  <c r="G118" i="2"/>
  <c r="H118" i="2" s="1"/>
  <c r="G110" i="2"/>
  <c r="H110" i="2" s="1"/>
  <c r="G102" i="2"/>
  <c r="H102" i="2" s="1"/>
  <c r="G94" i="2"/>
  <c r="H94" i="2" s="1"/>
  <c r="G86" i="2"/>
  <c r="H86" i="2" s="1"/>
  <c r="G78" i="2"/>
  <c r="H78" i="2" s="1"/>
  <c r="G70" i="2"/>
  <c r="H70" i="2" s="1"/>
  <c r="G62" i="2"/>
  <c r="H62" i="2" s="1"/>
  <c r="G54" i="2"/>
  <c r="H54" i="2" s="1"/>
  <c r="G46" i="2"/>
  <c r="H46" i="2" s="1"/>
  <c r="G38" i="2"/>
  <c r="H38" i="2" s="1"/>
  <c r="G30" i="2"/>
  <c r="H30" i="2" s="1"/>
  <c r="G22" i="2"/>
  <c r="H22" i="2" s="1"/>
  <c r="G14" i="2"/>
  <c r="H14" i="2" s="1"/>
  <c r="G6" i="2"/>
  <c r="H6" i="2" s="1"/>
  <c r="G9989" i="2"/>
  <c r="H9989" i="2" s="1"/>
  <c r="G9957" i="2"/>
  <c r="H9957" i="2" s="1"/>
  <c r="G9933" i="2"/>
  <c r="H9933" i="2" s="1"/>
  <c r="G9910" i="2"/>
  <c r="H9910" i="2" s="1"/>
  <c r="G9889" i="2"/>
  <c r="H9889" i="2" s="1"/>
  <c r="G9869" i="2"/>
  <c r="H9869" i="2" s="1"/>
  <c r="G9853" i="2"/>
  <c r="H9853" i="2" s="1"/>
  <c r="G9837" i="2"/>
  <c r="H9837" i="2" s="1"/>
  <c r="G9821" i="2"/>
  <c r="H9821" i="2" s="1"/>
  <c r="G9805" i="2"/>
  <c r="H9805" i="2" s="1"/>
  <c r="G9789" i="2"/>
  <c r="H9789" i="2" s="1"/>
  <c r="G9773" i="2"/>
  <c r="H9773" i="2" s="1"/>
  <c r="G9760" i="2"/>
  <c r="H9760" i="2" s="1"/>
  <c r="G9748" i="2"/>
  <c r="H9748" i="2" s="1"/>
  <c r="G9734" i="2"/>
  <c r="H9734" i="2" s="1"/>
  <c r="G9721" i="2"/>
  <c r="H9721" i="2" s="1"/>
  <c r="G9709" i="2"/>
  <c r="H9709" i="2" s="1"/>
  <c r="G9698" i="2"/>
  <c r="H9698" i="2" s="1"/>
  <c r="G9688" i="2"/>
  <c r="H9688" i="2" s="1"/>
  <c r="G9677" i="2"/>
  <c r="H9677" i="2" s="1"/>
  <c r="G9666" i="2"/>
  <c r="H9666" i="2" s="1"/>
  <c r="G9656" i="2"/>
  <c r="H9656" i="2" s="1"/>
  <c r="G9645" i="2"/>
  <c r="H9645" i="2" s="1"/>
  <c r="G9634" i="2"/>
  <c r="H9634" i="2" s="1"/>
  <c r="G9624" i="2"/>
  <c r="H9624" i="2" s="1"/>
  <c r="G9613" i="2"/>
  <c r="H9613" i="2" s="1"/>
  <c r="G9602" i="2"/>
  <c r="H9602" i="2" s="1"/>
  <c r="G9592" i="2"/>
  <c r="H9592" i="2" s="1"/>
  <c r="G9581" i="2"/>
  <c r="H9581" i="2" s="1"/>
  <c r="G9570" i="2"/>
  <c r="H9570" i="2" s="1"/>
  <c r="G9560" i="2"/>
  <c r="H9560" i="2" s="1"/>
  <c r="G9549" i="2"/>
  <c r="H9549" i="2" s="1"/>
  <c r="G9538" i="2"/>
  <c r="H9538" i="2" s="1"/>
  <c r="G9528" i="2"/>
  <c r="H9528" i="2" s="1"/>
  <c r="G9517" i="2"/>
  <c r="H9517" i="2" s="1"/>
  <c r="G9508" i="2"/>
  <c r="H9508" i="2" s="1"/>
  <c r="G9499" i="2"/>
  <c r="H9499" i="2" s="1"/>
  <c r="G9490" i="2"/>
  <c r="H9490" i="2" s="1"/>
  <c r="G9481" i="2"/>
  <c r="H9481" i="2" s="1"/>
  <c r="G9472" i="2"/>
  <c r="H9472" i="2" s="1"/>
  <c r="G9462" i="2"/>
  <c r="H9462" i="2" s="1"/>
  <c r="G9453" i="2"/>
  <c r="H9453" i="2" s="1"/>
  <c r="G9445" i="2"/>
  <c r="H9445" i="2" s="1"/>
  <c r="G9437" i="2"/>
  <c r="H9437" i="2" s="1"/>
  <c r="G9429" i="2"/>
  <c r="H9429" i="2" s="1"/>
  <c r="G9421" i="2"/>
  <c r="H9421" i="2" s="1"/>
  <c r="G9413" i="2"/>
  <c r="H9413" i="2" s="1"/>
  <c r="G9405" i="2"/>
  <c r="H9405" i="2" s="1"/>
  <c r="G9397" i="2"/>
  <c r="H9397" i="2" s="1"/>
  <c r="G9389" i="2"/>
  <c r="H9389" i="2" s="1"/>
  <c r="G9381" i="2"/>
  <c r="H9381" i="2" s="1"/>
  <c r="G9373" i="2"/>
  <c r="H9373" i="2" s="1"/>
  <c r="G9365" i="2"/>
  <c r="H9365" i="2" s="1"/>
  <c r="G9357" i="2"/>
  <c r="H9357" i="2" s="1"/>
  <c r="G9349" i="2"/>
  <c r="H9349" i="2" s="1"/>
  <c r="G9341" i="2"/>
  <c r="H9341" i="2" s="1"/>
  <c r="G9333" i="2"/>
  <c r="H9333" i="2" s="1"/>
  <c r="G9325" i="2"/>
  <c r="H9325" i="2" s="1"/>
  <c r="G9317" i="2"/>
  <c r="H9317" i="2" s="1"/>
  <c r="G9309" i="2"/>
  <c r="H9309" i="2" s="1"/>
  <c r="G9301" i="2"/>
  <c r="H9301" i="2" s="1"/>
  <c r="G9293" i="2"/>
  <c r="H9293" i="2" s="1"/>
  <c r="G9285" i="2"/>
  <c r="H9285" i="2" s="1"/>
  <c r="G9277" i="2"/>
  <c r="H9277" i="2" s="1"/>
  <c r="G9269" i="2"/>
  <c r="H9269" i="2" s="1"/>
  <c r="G9261" i="2"/>
  <c r="H9261" i="2" s="1"/>
  <c r="G9253" i="2"/>
  <c r="H9253" i="2" s="1"/>
  <c r="G9245" i="2"/>
  <c r="H9245" i="2" s="1"/>
  <c r="G9237" i="2"/>
  <c r="H9237" i="2" s="1"/>
  <c r="G9229" i="2"/>
  <c r="H9229" i="2" s="1"/>
  <c r="G9221" i="2"/>
  <c r="H9221" i="2" s="1"/>
  <c r="G9213" i="2"/>
  <c r="H9213" i="2" s="1"/>
  <c r="G9205" i="2"/>
  <c r="H9205" i="2" s="1"/>
  <c r="G9197" i="2"/>
  <c r="H9197" i="2" s="1"/>
  <c r="G9189" i="2"/>
  <c r="H9189" i="2" s="1"/>
  <c r="G9181" i="2"/>
  <c r="H9181" i="2" s="1"/>
  <c r="G9173" i="2"/>
  <c r="H9173" i="2" s="1"/>
  <c r="G9165" i="2"/>
  <c r="H9165" i="2" s="1"/>
  <c r="G9157" i="2"/>
  <c r="H9157" i="2" s="1"/>
  <c r="G9149" i="2"/>
  <c r="H9149" i="2" s="1"/>
  <c r="G9141" i="2"/>
  <c r="H9141" i="2" s="1"/>
  <c r="G9133" i="2"/>
  <c r="H9133" i="2" s="1"/>
  <c r="G9125" i="2"/>
  <c r="H9125" i="2" s="1"/>
  <c r="G9117" i="2"/>
  <c r="H9117" i="2" s="1"/>
  <c r="G9109" i="2"/>
  <c r="H9109" i="2" s="1"/>
  <c r="G9101" i="2"/>
  <c r="H9101" i="2" s="1"/>
  <c r="G9093" i="2"/>
  <c r="H9093" i="2" s="1"/>
  <c r="G9085" i="2"/>
  <c r="H9085" i="2" s="1"/>
  <c r="G9077" i="2"/>
  <c r="H9077" i="2" s="1"/>
  <c r="G9069" i="2"/>
  <c r="H9069" i="2" s="1"/>
  <c r="G9061" i="2"/>
  <c r="H9061" i="2" s="1"/>
  <c r="G9053" i="2"/>
  <c r="H9053" i="2" s="1"/>
  <c r="G9045" i="2"/>
  <c r="H9045" i="2" s="1"/>
  <c r="G9037" i="2"/>
  <c r="H9037" i="2" s="1"/>
  <c r="G9029" i="2"/>
  <c r="H9029" i="2" s="1"/>
  <c r="G9021" i="2"/>
  <c r="H9021" i="2" s="1"/>
  <c r="G9013" i="2"/>
  <c r="H9013" i="2" s="1"/>
  <c r="G9005" i="2"/>
  <c r="H9005" i="2" s="1"/>
  <c r="G8997" i="2"/>
  <c r="H8997" i="2" s="1"/>
  <c r="G8989" i="2"/>
  <c r="H8989" i="2" s="1"/>
  <c r="G8981" i="2"/>
  <c r="H8981" i="2" s="1"/>
  <c r="G8973" i="2"/>
  <c r="H8973" i="2" s="1"/>
  <c r="G8965" i="2"/>
  <c r="H8965" i="2" s="1"/>
  <c r="G8957" i="2"/>
  <c r="H8957" i="2" s="1"/>
  <c r="G8949" i="2"/>
  <c r="H8949" i="2" s="1"/>
  <c r="G8941" i="2"/>
  <c r="H8941" i="2" s="1"/>
  <c r="G8933" i="2"/>
  <c r="H8933" i="2" s="1"/>
  <c r="G8925" i="2"/>
  <c r="H8925" i="2" s="1"/>
  <c r="G8917" i="2"/>
  <c r="H8917" i="2" s="1"/>
  <c r="G8909" i="2"/>
  <c r="H8909" i="2" s="1"/>
  <c r="G8901" i="2"/>
  <c r="H8901" i="2" s="1"/>
  <c r="G8893" i="2"/>
  <c r="H8893" i="2" s="1"/>
  <c r="G8885" i="2"/>
  <c r="H8885" i="2" s="1"/>
  <c r="G8877" i="2"/>
  <c r="H8877" i="2" s="1"/>
  <c r="G8869" i="2"/>
  <c r="H8869" i="2" s="1"/>
  <c r="G8861" i="2"/>
  <c r="H8861" i="2" s="1"/>
  <c r="G8853" i="2"/>
  <c r="H8853" i="2" s="1"/>
  <c r="G8845" i="2"/>
  <c r="H8845" i="2" s="1"/>
  <c r="G8837" i="2"/>
  <c r="H8837" i="2" s="1"/>
  <c r="G8829" i="2"/>
  <c r="H8829" i="2" s="1"/>
  <c r="G8821" i="2"/>
  <c r="H8821" i="2" s="1"/>
  <c r="G8813" i="2"/>
  <c r="H8813" i="2" s="1"/>
  <c r="G8805" i="2"/>
  <c r="H8805" i="2" s="1"/>
  <c r="G8797" i="2"/>
  <c r="H8797" i="2" s="1"/>
  <c r="G8789" i="2"/>
  <c r="H8789" i="2" s="1"/>
  <c r="G8781" i="2"/>
  <c r="H8781" i="2" s="1"/>
  <c r="G8773" i="2"/>
  <c r="H8773" i="2" s="1"/>
  <c r="G8765" i="2"/>
  <c r="H8765" i="2" s="1"/>
  <c r="G8757" i="2"/>
  <c r="H8757" i="2" s="1"/>
  <c r="G8749" i="2"/>
  <c r="H8749" i="2" s="1"/>
  <c r="G8741" i="2"/>
  <c r="H8741" i="2" s="1"/>
  <c r="G8733" i="2"/>
  <c r="H8733" i="2" s="1"/>
  <c r="G8725" i="2"/>
  <c r="H8725" i="2" s="1"/>
  <c r="G8717" i="2"/>
  <c r="H8717" i="2" s="1"/>
  <c r="G8709" i="2"/>
  <c r="H8709" i="2" s="1"/>
  <c r="G8701" i="2"/>
  <c r="H8701" i="2" s="1"/>
  <c r="G8693" i="2"/>
  <c r="H8693" i="2" s="1"/>
  <c r="G8685" i="2"/>
  <c r="H8685" i="2" s="1"/>
  <c r="G8677" i="2"/>
  <c r="H8677" i="2" s="1"/>
  <c r="G8669" i="2"/>
  <c r="H8669" i="2" s="1"/>
  <c r="G8661" i="2"/>
  <c r="H8661" i="2" s="1"/>
  <c r="G8653" i="2"/>
  <c r="H8653" i="2" s="1"/>
  <c r="G8645" i="2"/>
  <c r="H8645" i="2" s="1"/>
  <c r="G8637" i="2"/>
  <c r="H8637" i="2" s="1"/>
  <c r="G8629" i="2"/>
  <c r="H8629" i="2" s="1"/>
  <c r="G8621" i="2"/>
  <c r="H8621" i="2" s="1"/>
  <c r="G8613" i="2"/>
  <c r="H8613" i="2" s="1"/>
  <c r="G8605" i="2"/>
  <c r="H8605" i="2" s="1"/>
  <c r="G8597" i="2"/>
  <c r="H8597" i="2" s="1"/>
  <c r="G8589" i="2"/>
  <c r="H8589" i="2" s="1"/>
  <c r="G8581" i="2"/>
  <c r="H8581" i="2" s="1"/>
  <c r="G8573" i="2"/>
  <c r="H8573" i="2" s="1"/>
  <c r="G8565" i="2"/>
  <c r="H8565" i="2" s="1"/>
  <c r="G8557" i="2"/>
  <c r="H8557" i="2" s="1"/>
  <c r="G8549" i="2"/>
  <c r="H8549" i="2" s="1"/>
  <c r="G8541" i="2"/>
  <c r="H8541" i="2" s="1"/>
  <c r="G8533" i="2"/>
  <c r="H8533" i="2" s="1"/>
  <c r="G8525" i="2"/>
  <c r="H8525" i="2" s="1"/>
  <c r="G8517" i="2"/>
  <c r="H8517" i="2" s="1"/>
  <c r="G8509" i="2"/>
  <c r="H8509" i="2" s="1"/>
  <c r="G8501" i="2"/>
  <c r="H8501" i="2" s="1"/>
  <c r="G8493" i="2"/>
  <c r="H8493" i="2" s="1"/>
  <c r="G8485" i="2"/>
  <c r="H8485" i="2" s="1"/>
  <c r="G8477" i="2"/>
  <c r="H8477" i="2" s="1"/>
  <c r="G8469" i="2"/>
  <c r="H8469" i="2" s="1"/>
  <c r="G8461" i="2"/>
  <c r="H8461" i="2" s="1"/>
  <c r="G8453" i="2"/>
  <c r="H8453" i="2" s="1"/>
  <c r="G8445" i="2"/>
  <c r="H8445" i="2" s="1"/>
  <c r="G8437" i="2"/>
  <c r="H8437" i="2" s="1"/>
  <c r="G8429" i="2"/>
  <c r="H8429" i="2" s="1"/>
  <c r="G8421" i="2"/>
  <c r="H8421" i="2" s="1"/>
  <c r="G8413" i="2"/>
  <c r="H8413" i="2" s="1"/>
  <c r="G8405" i="2"/>
  <c r="H8405" i="2" s="1"/>
  <c r="G8397" i="2"/>
  <c r="H8397" i="2" s="1"/>
  <c r="G8389" i="2"/>
  <c r="H8389" i="2" s="1"/>
  <c r="G8381" i="2"/>
  <c r="H8381" i="2" s="1"/>
  <c r="G8373" i="2"/>
  <c r="H8373" i="2" s="1"/>
  <c r="G8365" i="2"/>
  <c r="H8365" i="2" s="1"/>
  <c r="G8357" i="2"/>
  <c r="H8357" i="2" s="1"/>
  <c r="G8349" i="2"/>
  <c r="H8349" i="2" s="1"/>
  <c r="G8341" i="2"/>
  <c r="H8341" i="2" s="1"/>
  <c r="G8333" i="2"/>
  <c r="H8333" i="2" s="1"/>
  <c r="G8325" i="2"/>
  <c r="H8325" i="2" s="1"/>
  <c r="G8317" i="2"/>
  <c r="H8317" i="2" s="1"/>
  <c r="G8309" i="2"/>
  <c r="H8309" i="2" s="1"/>
  <c r="G8301" i="2"/>
  <c r="H8301" i="2" s="1"/>
  <c r="G8293" i="2"/>
  <c r="H8293" i="2" s="1"/>
  <c r="G8285" i="2"/>
  <c r="H8285" i="2" s="1"/>
  <c r="G8277" i="2"/>
  <c r="H8277" i="2" s="1"/>
  <c r="G8269" i="2"/>
  <c r="H8269" i="2" s="1"/>
  <c r="G8261" i="2"/>
  <c r="H8261" i="2" s="1"/>
  <c r="G8253" i="2"/>
  <c r="H8253" i="2" s="1"/>
  <c r="G8245" i="2"/>
  <c r="H8245" i="2" s="1"/>
  <c r="G8237" i="2"/>
  <c r="H8237" i="2" s="1"/>
  <c r="G8229" i="2"/>
  <c r="H8229" i="2" s="1"/>
  <c r="G8221" i="2"/>
  <c r="H8221" i="2" s="1"/>
  <c r="G8213" i="2"/>
  <c r="H8213" i="2" s="1"/>
  <c r="G8205" i="2"/>
  <c r="H8205" i="2" s="1"/>
  <c r="G8197" i="2"/>
  <c r="H8197" i="2" s="1"/>
  <c r="G8189" i="2"/>
  <c r="H8189" i="2" s="1"/>
  <c r="G8181" i="2"/>
  <c r="H8181" i="2" s="1"/>
  <c r="G8173" i="2"/>
  <c r="H8173" i="2" s="1"/>
  <c r="G8165" i="2"/>
  <c r="H8165" i="2" s="1"/>
  <c r="G8157" i="2"/>
  <c r="H8157" i="2" s="1"/>
  <c r="G8149" i="2"/>
  <c r="H8149" i="2" s="1"/>
  <c r="G8141" i="2"/>
  <c r="H8141" i="2" s="1"/>
  <c r="G8133" i="2"/>
  <c r="H8133" i="2" s="1"/>
  <c r="G8125" i="2"/>
  <c r="H8125" i="2" s="1"/>
  <c r="G8117" i="2"/>
  <c r="H8117" i="2" s="1"/>
  <c r="G8109" i="2"/>
  <c r="H8109" i="2" s="1"/>
  <c r="G8101" i="2"/>
  <c r="H8101" i="2" s="1"/>
  <c r="G8093" i="2"/>
  <c r="H8093" i="2" s="1"/>
  <c r="G8085" i="2"/>
  <c r="H8085" i="2" s="1"/>
  <c r="G8077" i="2"/>
  <c r="H8077" i="2" s="1"/>
  <c r="G8069" i="2"/>
  <c r="H8069" i="2" s="1"/>
  <c r="G8061" i="2"/>
  <c r="H8061" i="2" s="1"/>
  <c r="G8053" i="2"/>
  <c r="H8053" i="2" s="1"/>
  <c r="G8045" i="2"/>
  <c r="H8045" i="2" s="1"/>
  <c r="G8037" i="2"/>
  <c r="H8037" i="2" s="1"/>
  <c r="G8029" i="2"/>
  <c r="H8029" i="2" s="1"/>
  <c r="G8021" i="2"/>
  <c r="H8021" i="2" s="1"/>
  <c r="G8013" i="2"/>
  <c r="H8013" i="2" s="1"/>
  <c r="G8005" i="2"/>
  <c r="H8005" i="2" s="1"/>
  <c r="G7997" i="2"/>
  <c r="H7997" i="2" s="1"/>
  <c r="G7989" i="2"/>
  <c r="H7989" i="2" s="1"/>
  <c r="G7981" i="2"/>
  <c r="H7981" i="2" s="1"/>
  <c r="G7973" i="2"/>
  <c r="H7973" i="2" s="1"/>
  <c r="G7965" i="2"/>
  <c r="H7965" i="2" s="1"/>
  <c r="G7957" i="2"/>
  <c r="H7957" i="2" s="1"/>
  <c r="G7949" i="2"/>
  <c r="H7949" i="2" s="1"/>
  <c r="G7941" i="2"/>
  <c r="H7941" i="2" s="1"/>
  <c r="G7933" i="2"/>
  <c r="H7933" i="2" s="1"/>
  <c r="G7925" i="2"/>
  <c r="H7925" i="2" s="1"/>
  <c r="G7917" i="2"/>
  <c r="H7917" i="2" s="1"/>
  <c r="G7909" i="2"/>
  <c r="H7909" i="2" s="1"/>
  <c r="G7901" i="2"/>
  <c r="H7901" i="2" s="1"/>
  <c r="G7893" i="2"/>
  <c r="H7893" i="2" s="1"/>
  <c r="G7885" i="2"/>
  <c r="H7885" i="2" s="1"/>
  <c r="G7877" i="2"/>
  <c r="H7877" i="2" s="1"/>
  <c r="G7869" i="2"/>
  <c r="H7869" i="2" s="1"/>
  <c r="G7861" i="2"/>
  <c r="H7861" i="2" s="1"/>
  <c r="G7853" i="2"/>
  <c r="H7853" i="2" s="1"/>
  <c r="G7845" i="2"/>
  <c r="H7845" i="2" s="1"/>
  <c r="G7837" i="2"/>
  <c r="H7837" i="2" s="1"/>
  <c r="G7829" i="2"/>
  <c r="H7829" i="2" s="1"/>
  <c r="G7821" i="2"/>
  <c r="H7821" i="2" s="1"/>
  <c r="G7813" i="2"/>
  <c r="H7813" i="2" s="1"/>
  <c r="G7805" i="2"/>
  <c r="H7805" i="2" s="1"/>
  <c r="G7797" i="2"/>
  <c r="H7797" i="2" s="1"/>
  <c r="G7789" i="2"/>
  <c r="H7789" i="2" s="1"/>
  <c r="G7781" i="2"/>
  <c r="H7781" i="2" s="1"/>
  <c r="G7773" i="2"/>
  <c r="H7773" i="2" s="1"/>
  <c r="G7765" i="2"/>
  <c r="H7765" i="2" s="1"/>
  <c r="G7757" i="2"/>
  <c r="H7757" i="2" s="1"/>
  <c r="G7749" i="2"/>
  <c r="H7749" i="2" s="1"/>
  <c r="G7741" i="2"/>
  <c r="H7741" i="2" s="1"/>
  <c r="G7733" i="2"/>
  <c r="H7733" i="2" s="1"/>
  <c r="G7725" i="2"/>
  <c r="H7725" i="2" s="1"/>
  <c r="G7717" i="2"/>
  <c r="H7717" i="2" s="1"/>
  <c r="G7709" i="2"/>
  <c r="H7709" i="2" s="1"/>
  <c r="G7701" i="2"/>
  <c r="H7701" i="2" s="1"/>
  <c r="G7693" i="2"/>
  <c r="H7693" i="2" s="1"/>
  <c r="G7685" i="2"/>
  <c r="H7685" i="2" s="1"/>
  <c r="G7677" i="2"/>
  <c r="H7677" i="2" s="1"/>
  <c r="G7669" i="2"/>
  <c r="H7669" i="2" s="1"/>
  <c r="G7661" i="2"/>
  <c r="H7661" i="2" s="1"/>
  <c r="G7653" i="2"/>
  <c r="H7653" i="2" s="1"/>
  <c r="G7645" i="2"/>
  <c r="H7645" i="2" s="1"/>
  <c r="G7637" i="2"/>
  <c r="H7637" i="2" s="1"/>
  <c r="G7629" i="2"/>
  <c r="H7629" i="2" s="1"/>
  <c r="G7621" i="2"/>
  <c r="H7621" i="2" s="1"/>
  <c r="G7613" i="2"/>
  <c r="H7613" i="2" s="1"/>
  <c r="G7605" i="2"/>
  <c r="H7605" i="2" s="1"/>
  <c r="G7597" i="2"/>
  <c r="H7597" i="2" s="1"/>
  <c r="G7589" i="2"/>
  <c r="H7589" i="2" s="1"/>
  <c r="G7581" i="2"/>
  <c r="H7581" i="2" s="1"/>
  <c r="G7573" i="2"/>
  <c r="H7573" i="2" s="1"/>
  <c r="G7565" i="2"/>
  <c r="H7565" i="2" s="1"/>
  <c r="G7557" i="2"/>
  <c r="H7557" i="2" s="1"/>
  <c r="G7549" i="2"/>
  <c r="H7549" i="2" s="1"/>
  <c r="G7541" i="2"/>
  <c r="H7541" i="2" s="1"/>
  <c r="G7533" i="2"/>
  <c r="H7533" i="2" s="1"/>
  <c r="G7525" i="2"/>
  <c r="H7525" i="2" s="1"/>
  <c r="G7517" i="2"/>
  <c r="H7517" i="2" s="1"/>
  <c r="G7509" i="2"/>
  <c r="H7509" i="2" s="1"/>
  <c r="G7501" i="2"/>
  <c r="H7501" i="2" s="1"/>
  <c r="G7493" i="2"/>
  <c r="H7493" i="2" s="1"/>
  <c r="G7485" i="2"/>
  <c r="H7485" i="2" s="1"/>
  <c r="G7477" i="2"/>
  <c r="H7477" i="2" s="1"/>
  <c r="G7469" i="2"/>
  <c r="H7469" i="2" s="1"/>
  <c r="G7461" i="2"/>
  <c r="H7461" i="2" s="1"/>
  <c r="G7453" i="2"/>
  <c r="H7453" i="2" s="1"/>
  <c r="G7445" i="2"/>
  <c r="H7445" i="2" s="1"/>
  <c r="G7437" i="2"/>
  <c r="H7437" i="2" s="1"/>
  <c r="G7429" i="2"/>
  <c r="H7429" i="2" s="1"/>
  <c r="G7421" i="2"/>
  <c r="H7421" i="2" s="1"/>
  <c r="G7413" i="2"/>
  <c r="H7413" i="2" s="1"/>
  <c r="G7405" i="2"/>
  <c r="H7405" i="2" s="1"/>
  <c r="G7397" i="2"/>
  <c r="H7397" i="2" s="1"/>
  <c r="G7389" i="2"/>
  <c r="H7389" i="2" s="1"/>
  <c r="G7381" i="2"/>
  <c r="H7381" i="2" s="1"/>
  <c r="G7373" i="2"/>
  <c r="H7373" i="2" s="1"/>
  <c r="G7365" i="2"/>
  <c r="H7365" i="2" s="1"/>
  <c r="G7357" i="2"/>
  <c r="H7357" i="2" s="1"/>
  <c r="G7349" i="2"/>
  <c r="H7349" i="2" s="1"/>
  <c r="G7341" i="2"/>
  <c r="H7341" i="2" s="1"/>
  <c r="G7333" i="2"/>
  <c r="H7333" i="2" s="1"/>
  <c r="G7325" i="2"/>
  <c r="H7325" i="2" s="1"/>
  <c r="G7317" i="2"/>
  <c r="H7317" i="2" s="1"/>
  <c r="G7309" i="2"/>
  <c r="H7309" i="2" s="1"/>
  <c r="G7301" i="2"/>
  <c r="H7301" i="2" s="1"/>
  <c r="G7293" i="2"/>
  <c r="H7293" i="2" s="1"/>
  <c r="G7285" i="2"/>
  <c r="H7285" i="2" s="1"/>
  <c r="G7277" i="2"/>
  <c r="H7277" i="2" s="1"/>
  <c r="G7269" i="2"/>
  <c r="H7269" i="2" s="1"/>
  <c r="G7261" i="2"/>
  <c r="H7261" i="2" s="1"/>
  <c r="G7253" i="2"/>
  <c r="H7253" i="2" s="1"/>
  <c r="G7245" i="2"/>
  <c r="H7245" i="2" s="1"/>
  <c r="G7237" i="2"/>
  <c r="H7237" i="2" s="1"/>
  <c r="G7229" i="2"/>
  <c r="H7229" i="2" s="1"/>
  <c r="G7221" i="2"/>
  <c r="H7221" i="2" s="1"/>
  <c r="G7213" i="2"/>
  <c r="H7213" i="2" s="1"/>
  <c r="G7205" i="2"/>
  <c r="H7205" i="2" s="1"/>
  <c r="G7197" i="2"/>
  <c r="H7197" i="2" s="1"/>
  <c r="G7189" i="2"/>
  <c r="H7189" i="2" s="1"/>
  <c r="G7181" i="2"/>
  <c r="H7181" i="2" s="1"/>
  <c r="G7173" i="2"/>
  <c r="H7173" i="2" s="1"/>
  <c r="G7165" i="2"/>
  <c r="H7165" i="2" s="1"/>
  <c r="G7157" i="2"/>
  <c r="H7157" i="2" s="1"/>
  <c r="G7149" i="2"/>
  <c r="H7149" i="2" s="1"/>
  <c r="G7141" i="2"/>
  <c r="H7141" i="2" s="1"/>
  <c r="G7133" i="2"/>
  <c r="H7133" i="2" s="1"/>
  <c r="G7125" i="2"/>
  <c r="H7125" i="2" s="1"/>
  <c r="G7117" i="2"/>
  <c r="H7117" i="2" s="1"/>
  <c r="G7109" i="2"/>
  <c r="H7109" i="2" s="1"/>
  <c r="G7101" i="2"/>
  <c r="H7101" i="2" s="1"/>
  <c r="G7093" i="2"/>
  <c r="H7093" i="2" s="1"/>
  <c r="G7085" i="2"/>
  <c r="H7085" i="2" s="1"/>
  <c r="G7077" i="2"/>
  <c r="H7077" i="2" s="1"/>
  <c r="G7069" i="2"/>
  <c r="H7069" i="2" s="1"/>
  <c r="G7061" i="2"/>
  <c r="H7061" i="2" s="1"/>
  <c r="G7053" i="2"/>
  <c r="H7053" i="2" s="1"/>
  <c r="G7045" i="2"/>
  <c r="H7045" i="2" s="1"/>
  <c r="G7037" i="2"/>
  <c r="H7037" i="2" s="1"/>
  <c r="G7029" i="2"/>
  <c r="H7029" i="2" s="1"/>
  <c r="G7021" i="2"/>
  <c r="H7021" i="2" s="1"/>
  <c r="G7013" i="2"/>
  <c r="H7013" i="2" s="1"/>
  <c r="G7005" i="2"/>
  <c r="H7005" i="2" s="1"/>
  <c r="G6997" i="2"/>
  <c r="H6997" i="2" s="1"/>
  <c r="G6989" i="2"/>
  <c r="H6989" i="2" s="1"/>
  <c r="G6981" i="2"/>
  <c r="H6981" i="2" s="1"/>
  <c r="G6973" i="2"/>
  <c r="H6973" i="2" s="1"/>
  <c r="G6965" i="2"/>
  <c r="H6965" i="2" s="1"/>
  <c r="G6957" i="2"/>
  <c r="H6957" i="2" s="1"/>
  <c r="G6949" i="2"/>
  <c r="H6949" i="2" s="1"/>
  <c r="G6941" i="2"/>
  <c r="H6941" i="2" s="1"/>
  <c r="G6933" i="2"/>
  <c r="H6933" i="2" s="1"/>
  <c r="G6925" i="2"/>
  <c r="H6925" i="2" s="1"/>
  <c r="G6917" i="2"/>
  <c r="H6917" i="2" s="1"/>
  <c r="G6909" i="2"/>
  <c r="H6909" i="2" s="1"/>
  <c r="G6901" i="2"/>
  <c r="H6901" i="2" s="1"/>
  <c r="G6893" i="2"/>
  <c r="H6893" i="2" s="1"/>
  <c r="G6885" i="2"/>
  <c r="H6885" i="2" s="1"/>
  <c r="G6877" i="2"/>
  <c r="H6877" i="2" s="1"/>
  <c r="G6869" i="2"/>
  <c r="H6869" i="2" s="1"/>
  <c r="G6861" i="2"/>
  <c r="H6861" i="2" s="1"/>
  <c r="G6853" i="2"/>
  <c r="H6853" i="2" s="1"/>
  <c r="G6845" i="2"/>
  <c r="H6845" i="2" s="1"/>
  <c r="G6837" i="2"/>
  <c r="H6837" i="2" s="1"/>
  <c r="G6829" i="2"/>
  <c r="H6829" i="2" s="1"/>
  <c r="G6821" i="2"/>
  <c r="H6821" i="2" s="1"/>
  <c r="G6813" i="2"/>
  <c r="H6813" i="2" s="1"/>
  <c r="G6805" i="2"/>
  <c r="H6805" i="2" s="1"/>
  <c r="G6797" i="2"/>
  <c r="H6797" i="2" s="1"/>
  <c r="G6789" i="2"/>
  <c r="H6789" i="2" s="1"/>
  <c r="G6781" i="2"/>
  <c r="H6781" i="2" s="1"/>
  <c r="G6773" i="2"/>
  <c r="H6773" i="2" s="1"/>
  <c r="G6765" i="2"/>
  <c r="H6765" i="2" s="1"/>
  <c r="G6757" i="2"/>
  <c r="H6757" i="2" s="1"/>
  <c r="G6749" i="2"/>
  <c r="H6749" i="2" s="1"/>
  <c r="G6741" i="2"/>
  <c r="H6741" i="2" s="1"/>
  <c r="G6733" i="2"/>
  <c r="H6733" i="2" s="1"/>
  <c r="G6725" i="2"/>
  <c r="H6725" i="2" s="1"/>
  <c r="G6717" i="2"/>
  <c r="H6717" i="2" s="1"/>
  <c r="G6709" i="2"/>
  <c r="H6709" i="2" s="1"/>
  <c r="G6701" i="2"/>
  <c r="H6701" i="2" s="1"/>
  <c r="G6693" i="2"/>
  <c r="H6693" i="2" s="1"/>
  <c r="G6685" i="2"/>
  <c r="H6685" i="2" s="1"/>
  <c r="G6677" i="2"/>
  <c r="H6677" i="2" s="1"/>
  <c r="G6669" i="2"/>
  <c r="H6669" i="2" s="1"/>
  <c r="G6661" i="2"/>
  <c r="H6661" i="2" s="1"/>
  <c r="G6653" i="2"/>
  <c r="H6653" i="2" s="1"/>
  <c r="G6645" i="2"/>
  <c r="H6645" i="2" s="1"/>
  <c r="G6637" i="2"/>
  <c r="H6637" i="2" s="1"/>
  <c r="G6629" i="2"/>
  <c r="H6629" i="2" s="1"/>
  <c r="G6621" i="2"/>
  <c r="H6621" i="2" s="1"/>
  <c r="G6613" i="2"/>
  <c r="H6613" i="2" s="1"/>
  <c r="G6605" i="2"/>
  <c r="H6605" i="2" s="1"/>
  <c r="G6597" i="2"/>
  <c r="H6597" i="2" s="1"/>
  <c r="G6589" i="2"/>
  <c r="H6589" i="2" s="1"/>
  <c r="G6581" i="2"/>
  <c r="H6581" i="2" s="1"/>
  <c r="G6573" i="2"/>
  <c r="H6573" i="2" s="1"/>
  <c r="G6565" i="2"/>
  <c r="H6565" i="2" s="1"/>
  <c r="G6557" i="2"/>
  <c r="H6557" i="2" s="1"/>
  <c r="G6549" i="2"/>
  <c r="H6549" i="2" s="1"/>
  <c r="G6541" i="2"/>
  <c r="H6541" i="2" s="1"/>
  <c r="G6533" i="2"/>
  <c r="H6533" i="2" s="1"/>
  <c r="G6525" i="2"/>
  <c r="H6525" i="2" s="1"/>
  <c r="G6517" i="2"/>
  <c r="H6517" i="2" s="1"/>
  <c r="G6509" i="2"/>
  <c r="H6509" i="2" s="1"/>
  <c r="G6501" i="2"/>
  <c r="H6501" i="2" s="1"/>
  <c r="G6493" i="2"/>
  <c r="H6493" i="2" s="1"/>
  <c r="G6485" i="2"/>
  <c r="H6485" i="2" s="1"/>
  <c r="G6477" i="2"/>
  <c r="H6477" i="2" s="1"/>
  <c r="G6469" i="2"/>
  <c r="H6469" i="2" s="1"/>
  <c r="G6461" i="2"/>
  <c r="H6461" i="2" s="1"/>
  <c r="G6453" i="2"/>
  <c r="H6453" i="2" s="1"/>
  <c r="G6445" i="2"/>
  <c r="H6445" i="2" s="1"/>
  <c r="G6437" i="2"/>
  <c r="H6437" i="2" s="1"/>
  <c r="G6429" i="2"/>
  <c r="H6429" i="2" s="1"/>
  <c r="G6421" i="2"/>
  <c r="H6421" i="2" s="1"/>
  <c r="G6413" i="2"/>
  <c r="H6413" i="2" s="1"/>
  <c r="G6405" i="2"/>
  <c r="H6405" i="2" s="1"/>
  <c r="G6397" i="2"/>
  <c r="H6397" i="2" s="1"/>
  <c r="G6389" i="2"/>
  <c r="H6389" i="2" s="1"/>
  <c r="G6381" i="2"/>
  <c r="H6381" i="2" s="1"/>
  <c r="G6373" i="2"/>
  <c r="H6373" i="2" s="1"/>
  <c r="G6365" i="2"/>
  <c r="H6365" i="2" s="1"/>
  <c r="G6357" i="2"/>
  <c r="H6357" i="2" s="1"/>
  <c r="G6349" i="2"/>
  <c r="H6349" i="2" s="1"/>
  <c r="G6341" i="2"/>
  <c r="H6341" i="2" s="1"/>
  <c r="G6333" i="2"/>
  <c r="H6333" i="2" s="1"/>
  <c r="G6325" i="2"/>
  <c r="H6325" i="2" s="1"/>
  <c r="G6317" i="2"/>
  <c r="H6317" i="2" s="1"/>
  <c r="G6309" i="2"/>
  <c r="H6309" i="2" s="1"/>
  <c r="G6301" i="2"/>
  <c r="H6301" i="2" s="1"/>
  <c r="G6293" i="2"/>
  <c r="H6293" i="2" s="1"/>
  <c r="G6285" i="2"/>
  <c r="H6285" i="2" s="1"/>
  <c r="G6277" i="2"/>
  <c r="H6277" i="2" s="1"/>
  <c r="G6269" i="2"/>
  <c r="H6269" i="2" s="1"/>
  <c r="G6261" i="2"/>
  <c r="H6261" i="2" s="1"/>
  <c r="G6253" i="2"/>
  <c r="H6253" i="2" s="1"/>
  <c r="G6245" i="2"/>
  <c r="H6245" i="2" s="1"/>
  <c r="G6237" i="2"/>
  <c r="H6237" i="2" s="1"/>
  <c r="G6229" i="2"/>
  <c r="H6229" i="2" s="1"/>
  <c r="G6221" i="2"/>
  <c r="H6221" i="2" s="1"/>
  <c r="G6213" i="2"/>
  <c r="H6213" i="2" s="1"/>
  <c r="G6205" i="2"/>
  <c r="H6205" i="2" s="1"/>
  <c r="G6197" i="2"/>
  <c r="H6197" i="2" s="1"/>
  <c r="G6189" i="2"/>
  <c r="H6189" i="2" s="1"/>
  <c r="G6181" i="2"/>
  <c r="H6181" i="2" s="1"/>
  <c r="G6173" i="2"/>
  <c r="H6173" i="2" s="1"/>
  <c r="G6165" i="2"/>
  <c r="H6165" i="2" s="1"/>
  <c r="G6157" i="2"/>
  <c r="H6157" i="2" s="1"/>
  <c r="G6149" i="2"/>
  <c r="H6149" i="2" s="1"/>
  <c r="G6141" i="2"/>
  <c r="H6141" i="2" s="1"/>
  <c r="G6133" i="2"/>
  <c r="H6133" i="2" s="1"/>
  <c r="G6125" i="2"/>
  <c r="H6125" i="2" s="1"/>
  <c r="G6117" i="2"/>
  <c r="H6117" i="2" s="1"/>
  <c r="G6109" i="2"/>
  <c r="H6109" i="2" s="1"/>
  <c r="G6101" i="2"/>
  <c r="H6101" i="2" s="1"/>
  <c r="G6093" i="2"/>
  <c r="H6093" i="2" s="1"/>
  <c r="G6085" i="2"/>
  <c r="H6085" i="2" s="1"/>
  <c r="G6077" i="2"/>
  <c r="H6077" i="2" s="1"/>
  <c r="G6069" i="2"/>
  <c r="H6069" i="2" s="1"/>
  <c r="G6061" i="2"/>
  <c r="H6061" i="2" s="1"/>
  <c r="G6053" i="2"/>
  <c r="H6053" i="2" s="1"/>
  <c r="G6045" i="2"/>
  <c r="H6045" i="2" s="1"/>
  <c r="G6037" i="2"/>
  <c r="H6037" i="2" s="1"/>
  <c r="G6029" i="2"/>
  <c r="H6029" i="2" s="1"/>
  <c r="G6021" i="2"/>
  <c r="H6021" i="2" s="1"/>
  <c r="G6013" i="2"/>
  <c r="H6013" i="2" s="1"/>
  <c r="G6005" i="2"/>
  <c r="H6005" i="2" s="1"/>
  <c r="G5997" i="2"/>
  <c r="H5997" i="2" s="1"/>
  <c r="G5989" i="2"/>
  <c r="H5989" i="2" s="1"/>
  <c r="G5981" i="2"/>
  <c r="H5981" i="2" s="1"/>
  <c r="G5973" i="2"/>
  <c r="H5973" i="2" s="1"/>
  <c r="G5965" i="2"/>
  <c r="H5965" i="2" s="1"/>
  <c r="G5957" i="2"/>
  <c r="H5957" i="2" s="1"/>
  <c r="G5949" i="2"/>
  <c r="H5949" i="2" s="1"/>
  <c r="G5941" i="2"/>
  <c r="H5941" i="2" s="1"/>
  <c r="G5933" i="2"/>
  <c r="H5933" i="2" s="1"/>
  <c r="G5925" i="2"/>
  <c r="H5925" i="2" s="1"/>
  <c r="G5917" i="2"/>
  <c r="H5917" i="2" s="1"/>
  <c r="G5909" i="2"/>
  <c r="H5909" i="2" s="1"/>
  <c r="G5901" i="2"/>
  <c r="H5901" i="2" s="1"/>
  <c r="G5893" i="2"/>
  <c r="H5893" i="2" s="1"/>
  <c r="G5885" i="2"/>
  <c r="H5885" i="2" s="1"/>
  <c r="G5877" i="2"/>
  <c r="H5877" i="2" s="1"/>
  <c r="G5869" i="2"/>
  <c r="H5869" i="2" s="1"/>
  <c r="G5861" i="2"/>
  <c r="H5861" i="2" s="1"/>
  <c r="G5853" i="2"/>
  <c r="H5853" i="2" s="1"/>
  <c r="G5845" i="2"/>
  <c r="H5845" i="2" s="1"/>
  <c r="G5837" i="2"/>
  <c r="H5837" i="2" s="1"/>
  <c r="G5829" i="2"/>
  <c r="H5829" i="2" s="1"/>
  <c r="G5821" i="2"/>
  <c r="H5821" i="2" s="1"/>
  <c r="G5813" i="2"/>
  <c r="H5813" i="2" s="1"/>
  <c r="G5805" i="2"/>
  <c r="H5805" i="2" s="1"/>
  <c r="G5797" i="2"/>
  <c r="H5797" i="2" s="1"/>
  <c r="G5789" i="2"/>
  <c r="H5789" i="2" s="1"/>
  <c r="G5781" i="2"/>
  <c r="H5781" i="2" s="1"/>
  <c r="G5773" i="2"/>
  <c r="H5773" i="2" s="1"/>
  <c r="G5765" i="2"/>
  <c r="H5765" i="2" s="1"/>
  <c r="G5757" i="2"/>
  <c r="H5757" i="2" s="1"/>
  <c r="G5749" i="2"/>
  <c r="H5749" i="2" s="1"/>
  <c r="G5741" i="2"/>
  <c r="H5741" i="2" s="1"/>
  <c r="G5733" i="2"/>
  <c r="H5733" i="2" s="1"/>
  <c r="G5725" i="2"/>
  <c r="H5725" i="2" s="1"/>
  <c r="G5717" i="2"/>
  <c r="H5717" i="2" s="1"/>
  <c r="G5709" i="2"/>
  <c r="H5709" i="2" s="1"/>
  <c r="G5701" i="2"/>
  <c r="H5701" i="2" s="1"/>
  <c r="G5693" i="2"/>
  <c r="H5693" i="2" s="1"/>
  <c r="G5685" i="2"/>
  <c r="H5685" i="2" s="1"/>
  <c r="G5677" i="2"/>
  <c r="H5677" i="2" s="1"/>
  <c r="G5669" i="2"/>
  <c r="H5669" i="2" s="1"/>
  <c r="G5661" i="2"/>
  <c r="H5661" i="2" s="1"/>
  <c r="G5653" i="2"/>
  <c r="H5653" i="2" s="1"/>
  <c r="G5645" i="2"/>
  <c r="H5645" i="2" s="1"/>
  <c r="G5637" i="2"/>
  <c r="H5637" i="2" s="1"/>
  <c r="G5629" i="2"/>
  <c r="H5629" i="2" s="1"/>
  <c r="G5621" i="2"/>
  <c r="H5621" i="2" s="1"/>
  <c r="G5613" i="2"/>
  <c r="H5613" i="2" s="1"/>
  <c r="G5605" i="2"/>
  <c r="H5605" i="2" s="1"/>
  <c r="G5597" i="2"/>
  <c r="H5597" i="2" s="1"/>
  <c r="G5589" i="2"/>
  <c r="H5589" i="2" s="1"/>
  <c r="G5581" i="2"/>
  <c r="H5581" i="2" s="1"/>
  <c r="G5573" i="2"/>
  <c r="H5573" i="2" s="1"/>
  <c r="G5565" i="2"/>
  <c r="H5565" i="2" s="1"/>
  <c r="G5557" i="2"/>
  <c r="H5557" i="2" s="1"/>
  <c r="G5549" i="2"/>
  <c r="H5549" i="2" s="1"/>
  <c r="G5541" i="2"/>
  <c r="H5541" i="2" s="1"/>
  <c r="G5533" i="2"/>
  <c r="H5533" i="2" s="1"/>
  <c r="G5525" i="2"/>
  <c r="H5525" i="2" s="1"/>
  <c r="G5517" i="2"/>
  <c r="H5517" i="2" s="1"/>
  <c r="G5509" i="2"/>
  <c r="H5509" i="2" s="1"/>
  <c r="G5501" i="2"/>
  <c r="H5501" i="2" s="1"/>
  <c r="G5493" i="2"/>
  <c r="H5493" i="2" s="1"/>
  <c r="G5485" i="2"/>
  <c r="H5485" i="2" s="1"/>
  <c r="G5477" i="2"/>
  <c r="H5477" i="2" s="1"/>
  <c r="G5469" i="2"/>
  <c r="H5469" i="2" s="1"/>
  <c r="G5461" i="2"/>
  <c r="H5461" i="2" s="1"/>
  <c r="G5453" i="2"/>
  <c r="H5453" i="2" s="1"/>
  <c r="G5445" i="2"/>
  <c r="H5445" i="2" s="1"/>
  <c r="G5437" i="2"/>
  <c r="H5437" i="2" s="1"/>
  <c r="G5429" i="2"/>
  <c r="H5429" i="2" s="1"/>
  <c r="G5421" i="2"/>
  <c r="H5421" i="2" s="1"/>
  <c r="G5413" i="2"/>
  <c r="H5413" i="2" s="1"/>
  <c r="G5405" i="2"/>
  <c r="H5405" i="2" s="1"/>
  <c r="G5397" i="2"/>
  <c r="H5397" i="2" s="1"/>
  <c r="G5389" i="2"/>
  <c r="H5389" i="2" s="1"/>
  <c r="G5381" i="2"/>
  <c r="H5381" i="2" s="1"/>
  <c r="G5373" i="2"/>
  <c r="H5373" i="2" s="1"/>
  <c r="G5365" i="2"/>
  <c r="H5365" i="2" s="1"/>
  <c r="G5357" i="2"/>
  <c r="H5357" i="2" s="1"/>
  <c r="G5349" i="2"/>
  <c r="H5349" i="2" s="1"/>
  <c r="G5341" i="2"/>
  <c r="H5341" i="2" s="1"/>
  <c r="G5333" i="2"/>
  <c r="H5333" i="2" s="1"/>
  <c r="G5325" i="2"/>
  <c r="H5325" i="2" s="1"/>
  <c r="G5317" i="2"/>
  <c r="H5317" i="2" s="1"/>
  <c r="G5309" i="2"/>
  <c r="H5309" i="2" s="1"/>
  <c r="G5301" i="2"/>
  <c r="H5301" i="2" s="1"/>
  <c r="G5293" i="2"/>
  <c r="H5293" i="2" s="1"/>
  <c r="G5285" i="2"/>
  <c r="H5285" i="2" s="1"/>
  <c r="G5277" i="2"/>
  <c r="H5277" i="2" s="1"/>
  <c r="G5269" i="2"/>
  <c r="H5269" i="2" s="1"/>
  <c r="G5261" i="2"/>
  <c r="H5261" i="2" s="1"/>
  <c r="G5253" i="2"/>
  <c r="H5253" i="2" s="1"/>
  <c r="G5245" i="2"/>
  <c r="H5245" i="2" s="1"/>
  <c r="G5237" i="2"/>
  <c r="H5237" i="2" s="1"/>
  <c r="G5229" i="2"/>
  <c r="H5229" i="2" s="1"/>
  <c r="G5221" i="2"/>
  <c r="H5221" i="2" s="1"/>
  <c r="G5213" i="2"/>
  <c r="H5213" i="2" s="1"/>
  <c r="G5205" i="2"/>
  <c r="H5205" i="2" s="1"/>
  <c r="G5197" i="2"/>
  <c r="H5197" i="2" s="1"/>
  <c r="G5189" i="2"/>
  <c r="H5189" i="2" s="1"/>
  <c r="G5181" i="2"/>
  <c r="H5181" i="2" s="1"/>
  <c r="G5173" i="2"/>
  <c r="H5173" i="2" s="1"/>
  <c r="G5165" i="2"/>
  <c r="H5165" i="2" s="1"/>
  <c r="G5157" i="2"/>
  <c r="H5157" i="2" s="1"/>
  <c r="G5149" i="2"/>
  <c r="H5149" i="2" s="1"/>
  <c r="G5141" i="2"/>
  <c r="H5141" i="2" s="1"/>
  <c r="G5133" i="2"/>
  <c r="H5133" i="2" s="1"/>
  <c r="G5125" i="2"/>
  <c r="H5125" i="2" s="1"/>
  <c r="G5117" i="2"/>
  <c r="H5117" i="2" s="1"/>
  <c r="G5109" i="2"/>
  <c r="H5109" i="2" s="1"/>
  <c r="G5101" i="2"/>
  <c r="H5101" i="2" s="1"/>
  <c r="G5093" i="2"/>
  <c r="H5093" i="2" s="1"/>
  <c r="G5085" i="2"/>
  <c r="H5085" i="2" s="1"/>
  <c r="G5077" i="2"/>
  <c r="H5077" i="2" s="1"/>
  <c r="G5069" i="2"/>
  <c r="H5069" i="2" s="1"/>
  <c r="G5061" i="2"/>
  <c r="H5061" i="2" s="1"/>
  <c r="G5053" i="2"/>
  <c r="H5053" i="2" s="1"/>
  <c r="G5045" i="2"/>
  <c r="H5045" i="2" s="1"/>
  <c r="G5037" i="2"/>
  <c r="H5037" i="2" s="1"/>
  <c r="G5029" i="2"/>
  <c r="H5029" i="2" s="1"/>
  <c r="G5021" i="2"/>
  <c r="H5021" i="2" s="1"/>
  <c r="G5013" i="2"/>
  <c r="H5013" i="2" s="1"/>
  <c r="G5005" i="2"/>
  <c r="H5005" i="2" s="1"/>
  <c r="G4997" i="2"/>
  <c r="H4997" i="2" s="1"/>
  <c r="G4989" i="2"/>
  <c r="H4989" i="2" s="1"/>
  <c r="G4981" i="2"/>
  <c r="H4981" i="2" s="1"/>
  <c r="G4973" i="2"/>
  <c r="H4973" i="2" s="1"/>
  <c r="G4965" i="2"/>
  <c r="H4965" i="2" s="1"/>
  <c r="G4957" i="2"/>
  <c r="H4957" i="2" s="1"/>
  <c r="G4949" i="2"/>
  <c r="H4949" i="2" s="1"/>
  <c r="G4941" i="2"/>
  <c r="H4941" i="2" s="1"/>
  <c r="G4933" i="2"/>
  <c r="H4933" i="2" s="1"/>
  <c r="G4925" i="2"/>
  <c r="H4925" i="2" s="1"/>
  <c r="G4917" i="2"/>
  <c r="H4917" i="2" s="1"/>
  <c r="G4909" i="2"/>
  <c r="H4909" i="2" s="1"/>
  <c r="G4901" i="2"/>
  <c r="H4901" i="2" s="1"/>
  <c r="G4893" i="2"/>
  <c r="H4893" i="2" s="1"/>
  <c r="G4885" i="2"/>
  <c r="H4885" i="2" s="1"/>
  <c r="G4877" i="2"/>
  <c r="H4877" i="2" s="1"/>
  <c r="G4869" i="2"/>
  <c r="H4869" i="2" s="1"/>
  <c r="G4861" i="2"/>
  <c r="H4861" i="2" s="1"/>
  <c r="G4853" i="2"/>
  <c r="H4853" i="2" s="1"/>
  <c r="G4845" i="2"/>
  <c r="H4845" i="2" s="1"/>
  <c r="G4837" i="2"/>
  <c r="H4837" i="2" s="1"/>
  <c r="G4829" i="2"/>
  <c r="H4829" i="2" s="1"/>
  <c r="G4821" i="2"/>
  <c r="H4821" i="2" s="1"/>
  <c r="G4813" i="2"/>
  <c r="H4813" i="2" s="1"/>
  <c r="G4805" i="2"/>
  <c r="H4805" i="2" s="1"/>
  <c r="G4797" i="2"/>
  <c r="H4797" i="2" s="1"/>
  <c r="G4789" i="2"/>
  <c r="H4789" i="2" s="1"/>
  <c r="G4781" i="2"/>
  <c r="H4781" i="2" s="1"/>
  <c r="G4773" i="2"/>
  <c r="H4773" i="2" s="1"/>
  <c r="G4765" i="2"/>
  <c r="H4765" i="2" s="1"/>
  <c r="G4757" i="2"/>
  <c r="H4757" i="2" s="1"/>
  <c r="G4749" i="2"/>
  <c r="H4749" i="2" s="1"/>
  <c r="G4741" i="2"/>
  <c r="H4741" i="2" s="1"/>
  <c r="G4733" i="2"/>
  <c r="H4733" i="2" s="1"/>
  <c r="G4725" i="2"/>
  <c r="H4725" i="2" s="1"/>
  <c r="G4717" i="2"/>
  <c r="H4717" i="2" s="1"/>
  <c r="G4709" i="2"/>
  <c r="H4709" i="2" s="1"/>
  <c r="G4701" i="2"/>
  <c r="H4701" i="2" s="1"/>
  <c r="G4693" i="2"/>
  <c r="H4693" i="2" s="1"/>
  <c r="G4685" i="2"/>
  <c r="H4685" i="2" s="1"/>
  <c r="G4677" i="2"/>
  <c r="H4677" i="2" s="1"/>
  <c r="G4669" i="2"/>
  <c r="H4669" i="2" s="1"/>
  <c r="G4661" i="2"/>
  <c r="H4661" i="2" s="1"/>
  <c r="G4653" i="2"/>
  <c r="H4653" i="2" s="1"/>
  <c r="G4645" i="2"/>
  <c r="H4645" i="2" s="1"/>
  <c r="G4637" i="2"/>
  <c r="H4637" i="2" s="1"/>
  <c r="G4629" i="2"/>
  <c r="H4629" i="2" s="1"/>
  <c r="G4621" i="2"/>
  <c r="H4621" i="2" s="1"/>
  <c r="G4613" i="2"/>
  <c r="H4613" i="2" s="1"/>
  <c r="G4605" i="2"/>
  <c r="H4605" i="2" s="1"/>
  <c r="G4597" i="2"/>
  <c r="H4597" i="2" s="1"/>
  <c r="G4589" i="2"/>
  <c r="H4589" i="2" s="1"/>
  <c r="G4581" i="2"/>
  <c r="H4581" i="2" s="1"/>
  <c r="G4573" i="2"/>
  <c r="H4573" i="2" s="1"/>
  <c r="G4565" i="2"/>
  <c r="H4565" i="2" s="1"/>
  <c r="G4557" i="2"/>
  <c r="H4557" i="2" s="1"/>
  <c r="G4549" i="2"/>
  <c r="H4549" i="2" s="1"/>
  <c r="G4541" i="2"/>
  <c r="H4541" i="2" s="1"/>
  <c r="G4533" i="2"/>
  <c r="H4533" i="2" s="1"/>
  <c r="G4525" i="2"/>
  <c r="H4525" i="2" s="1"/>
  <c r="G4517" i="2"/>
  <c r="H4517" i="2" s="1"/>
  <c r="G4509" i="2"/>
  <c r="H4509" i="2" s="1"/>
  <c r="G4501" i="2"/>
  <c r="H4501" i="2" s="1"/>
  <c r="G4493" i="2"/>
  <c r="H4493" i="2" s="1"/>
  <c r="G4485" i="2"/>
  <c r="H4485" i="2" s="1"/>
  <c r="G4477" i="2"/>
  <c r="H4477" i="2" s="1"/>
  <c r="G4469" i="2"/>
  <c r="H4469" i="2" s="1"/>
  <c r="G4461" i="2"/>
  <c r="H4461" i="2" s="1"/>
  <c r="G4453" i="2"/>
  <c r="H4453" i="2" s="1"/>
  <c r="G4445" i="2"/>
  <c r="H4445" i="2" s="1"/>
  <c r="G4437" i="2"/>
  <c r="H4437" i="2" s="1"/>
  <c r="G4429" i="2"/>
  <c r="H4429" i="2" s="1"/>
  <c r="G4421" i="2"/>
  <c r="H4421" i="2" s="1"/>
  <c r="G4413" i="2"/>
  <c r="H4413" i="2" s="1"/>
  <c r="G4405" i="2"/>
  <c r="H4405" i="2" s="1"/>
  <c r="G4397" i="2"/>
  <c r="H4397" i="2" s="1"/>
  <c r="G4389" i="2"/>
  <c r="H4389" i="2" s="1"/>
  <c r="G4381" i="2"/>
  <c r="H4381" i="2" s="1"/>
  <c r="G4373" i="2"/>
  <c r="H4373" i="2" s="1"/>
  <c r="G4365" i="2"/>
  <c r="H4365" i="2" s="1"/>
  <c r="G4357" i="2"/>
  <c r="H4357" i="2" s="1"/>
  <c r="G4349" i="2"/>
  <c r="H4349" i="2" s="1"/>
  <c r="G4341" i="2"/>
  <c r="H4341" i="2" s="1"/>
  <c r="G4333" i="2"/>
  <c r="H4333" i="2" s="1"/>
  <c r="G4325" i="2"/>
  <c r="H4325" i="2" s="1"/>
  <c r="G4317" i="2"/>
  <c r="H4317" i="2" s="1"/>
  <c r="G4309" i="2"/>
  <c r="H4309" i="2" s="1"/>
  <c r="G4301" i="2"/>
  <c r="H4301" i="2" s="1"/>
  <c r="G4293" i="2"/>
  <c r="H4293" i="2" s="1"/>
  <c r="G4285" i="2"/>
  <c r="H4285" i="2" s="1"/>
  <c r="G4277" i="2"/>
  <c r="H4277" i="2" s="1"/>
  <c r="G4269" i="2"/>
  <c r="H4269" i="2" s="1"/>
  <c r="G4261" i="2"/>
  <c r="H4261" i="2" s="1"/>
  <c r="G4253" i="2"/>
  <c r="H4253" i="2" s="1"/>
  <c r="G4245" i="2"/>
  <c r="H4245" i="2" s="1"/>
  <c r="G4237" i="2"/>
  <c r="H4237" i="2" s="1"/>
  <c r="G4229" i="2"/>
  <c r="H4229" i="2" s="1"/>
  <c r="G4221" i="2"/>
  <c r="H4221" i="2" s="1"/>
  <c r="G4213" i="2"/>
  <c r="H4213" i="2" s="1"/>
  <c r="G4205" i="2"/>
  <c r="H4205" i="2" s="1"/>
  <c r="G4197" i="2"/>
  <c r="H4197" i="2" s="1"/>
  <c r="G4189" i="2"/>
  <c r="H4189" i="2" s="1"/>
  <c r="G4181" i="2"/>
  <c r="H4181" i="2" s="1"/>
  <c r="G4173" i="2"/>
  <c r="H4173" i="2" s="1"/>
  <c r="G4165" i="2"/>
  <c r="H4165" i="2" s="1"/>
  <c r="G4157" i="2"/>
  <c r="H4157" i="2" s="1"/>
  <c r="G4149" i="2"/>
  <c r="H4149" i="2" s="1"/>
  <c r="G4141" i="2"/>
  <c r="H4141" i="2" s="1"/>
  <c r="G4133" i="2"/>
  <c r="H4133" i="2" s="1"/>
  <c r="G4125" i="2"/>
  <c r="H4125" i="2" s="1"/>
  <c r="G4117" i="2"/>
  <c r="H4117" i="2" s="1"/>
  <c r="G4109" i="2"/>
  <c r="H4109" i="2" s="1"/>
  <c r="G4101" i="2"/>
  <c r="H4101" i="2" s="1"/>
  <c r="G4093" i="2"/>
  <c r="H4093" i="2" s="1"/>
  <c r="G4085" i="2"/>
  <c r="H4085" i="2" s="1"/>
  <c r="G4077" i="2"/>
  <c r="H4077" i="2" s="1"/>
  <c r="G4069" i="2"/>
  <c r="H4069" i="2" s="1"/>
  <c r="G4061" i="2"/>
  <c r="H4061" i="2" s="1"/>
  <c r="G4053" i="2"/>
  <c r="H4053" i="2" s="1"/>
  <c r="G4045" i="2"/>
  <c r="H4045" i="2" s="1"/>
  <c r="G4037" i="2"/>
  <c r="H4037" i="2" s="1"/>
  <c r="G4029" i="2"/>
  <c r="H4029" i="2" s="1"/>
  <c r="G4021" i="2"/>
  <c r="H4021" i="2" s="1"/>
  <c r="G4013" i="2"/>
  <c r="H4013" i="2" s="1"/>
  <c r="G4005" i="2"/>
  <c r="H4005" i="2" s="1"/>
  <c r="G3997" i="2"/>
  <c r="H3997" i="2" s="1"/>
  <c r="G3989" i="2"/>
  <c r="H3989" i="2" s="1"/>
  <c r="G3981" i="2"/>
  <c r="H3981" i="2" s="1"/>
  <c r="G3973" i="2"/>
  <c r="H3973" i="2" s="1"/>
  <c r="G3965" i="2"/>
  <c r="H3965" i="2" s="1"/>
  <c r="G3957" i="2"/>
  <c r="H3957" i="2" s="1"/>
  <c r="G3949" i="2"/>
  <c r="H3949" i="2" s="1"/>
  <c r="G3941" i="2"/>
  <c r="H3941" i="2" s="1"/>
  <c r="G3933" i="2"/>
  <c r="H3933" i="2" s="1"/>
  <c r="G3925" i="2"/>
  <c r="H3925" i="2" s="1"/>
  <c r="G3917" i="2"/>
  <c r="H3917" i="2" s="1"/>
  <c r="G3909" i="2"/>
  <c r="H3909" i="2" s="1"/>
  <c r="G3901" i="2"/>
  <c r="H3901" i="2" s="1"/>
  <c r="G3893" i="2"/>
  <c r="H3893" i="2" s="1"/>
  <c r="G3885" i="2"/>
  <c r="H3885" i="2" s="1"/>
  <c r="G3877" i="2"/>
  <c r="H3877" i="2" s="1"/>
  <c r="G3869" i="2"/>
  <c r="H3869" i="2" s="1"/>
  <c r="G3861" i="2"/>
  <c r="H3861" i="2" s="1"/>
  <c r="G3853" i="2"/>
  <c r="H3853" i="2" s="1"/>
  <c r="G3845" i="2"/>
  <c r="H3845" i="2" s="1"/>
  <c r="G3837" i="2"/>
  <c r="H3837" i="2" s="1"/>
  <c r="G3829" i="2"/>
  <c r="H3829" i="2" s="1"/>
  <c r="G3821" i="2"/>
  <c r="H3821" i="2" s="1"/>
  <c r="G3813" i="2"/>
  <c r="H3813" i="2" s="1"/>
  <c r="G3805" i="2"/>
  <c r="H3805" i="2" s="1"/>
  <c r="G3797" i="2"/>
  <c r="H3797" i="2" s="1"/>
  <c r="G3789" i="2"/>
  <c r="H3789" i="2" s="1"/>
  <c r="G3781" i="2"/>
  <c r="H3781" i="2" s="1"/>
  <c r="G3773" i="2"/>
  <c r="H3773" i="2" s="1"/>
  <c r="G3765" i="2"/>
  <c r="H3765" i="2" s="1"/>
  <c r="G3757" i="2"/>
  <c r="H3757" i="2" s="1"/>
  <c r="G3749" i="2"/>
  <c r="H3749" i="2" s="1"/>
  <c r="G3741" i="2"/>
  <c r="H3741" i="2" s="1"/>
  <c r="G3733" i="2"/>
  <c r="H3733" i="2" s="1"/>
  <c r="G3725" i="2"/>
  <c r="H3725" i="2" s="1"/>
  <c r="G3717" i="2"/>
  <c r="H3717" i="2" s="1"/>
  <c r="G3709" i="2"/>
  <c r="H3709" i="2" s="1"/>
  <c r="G3701" i="2"/>
  <c r="H3701" i="2" s="1"/>
  <c r="G3693" i="2"/>
  <c r="H3693" i="2" s="1"/>
  <c r="G3685" i="2"/>
  <c r="H3685" i="2" s="1"/>
  <c r="G3677" i="2"/>
  <c r="H3677" i="2" s="1"/>
  <c r="G3669" i="2"/>
  <c r="H3669" i="2" s="1"/>
  <c r="G3661" i="2"/>
  <c r="H3661" i="2" s="1"/>
  <c r="G3653" i="2"/>
  <c r="H3653" i="2" s="1"/>
  <c r="G3645" i="2"/>
  <c r="H3645" i="2" s="1"/>
  <c r="G3637" i="2"/>
  <c r="H3637" i="2" s="1"/>
  <c r="G3629" i="2"/>
  <c r="H3629" i="2" s="1"/>
  <c r="G3621" i="2"/>
  <c r="H3621" i="2" s="1"/>
  <c r="G3613" i="2"/>
  <c r="H3613" i="2" s="1"/>
  <c r="G3605" i="2"/>
  <c r="H3605" i="2" s="1"/>
  <c r="G3597" i="2"/>
  <c r="H3597" i="2" s="1"/>
  <c r="G3589" i="2"/>
  <c r="H3589" i="2" s="1"/>
  <c r="G3581" i="2"/>
  <c r="H3581" i="2" s="1"/>
  <c r="G3573" i="2"/>
  <c r="H3573" i="2" s="1"/>
  <c r="G3565" i="2"/>
  <c r="H3565" i="2" s="1"/>
  <c r="G3557" i="2"/>
  <c r="H3557" i="2" s="1"/>
  <c r="G3549" i="2"/>
  <c r="H3549" i="2" s="1"/>
  <c r="G3541" i="2"/>
  <c r="H3541" i="2" s="1"/>
  <c r="G3533" i="2"/>
  <c r="H3533" i="2" s="1"/>
  <c r="G3525" i="2"/>
  <c r="H3525" i="2" s="1"/>
  <c r="G3517" i="2"/>
  <c r="H3517" i="2" s="1"/>
  <c r="G3509" i="2"/>
  <c r="H3509" i="2" s="1"/>
  <c r="G3501" i="2"/>
  <c r="H3501" i="2" s="1"/>
  <c r="G3493" i="2"/>
  <c r="H3493" i="2" s="1"/>
  <c r="G3485" i="2"/>
  <c r="H3485" i="2" s="1"/>
  <c r="G3477" i="2"/>
  <c r="H3477" i="2" s="1"/>
  <c r="G3469" i="2"/>
  <c r="H3469" i="2" s="1"/>
  <c r="G3461" i="2"/>
  <c r="H3461" i="2" s="1"/>
  <c r="G3453" i="2"/>
  <c r="H3453" i="2" s="1"/>
  <c r="G3445" i="2"/>
  <c r="H3445" i="2" s="1"/>
  <c r="G3437" i="2"/>
  <c r="H3437" i="2" s="1"/>
  <c r="G3429" i="2"/>
  <c r="H3429" i="2" s="1"/>
  <c r="G3421" i="2"/>
  <c r="H3421" i="2" s="1"/>
  <c r="G3413" i="2"/>
  <c r="H3413" i="2" s="1"/>
  <c r="G3405" i="2"/>
  <c r="H3405" i="2" s="1"/>
  <c r="G3397" i="2"/>
  <c r="H3397" i="2" s="1"/>
  <c r="G3389" i="2"/>
  <c r="H3389" i="2" s="1"/>
  <c r="G3381" i="2"/>
  <c r="H3381" i="2" s="1"/>
  <c r="G3373" i="2"/>
  <c r="H3373" i="2" s="1"/>
  <c r="G3365" i="2"/>
  <c r="H3365" i="2" s="1"/>
  <c r="G3357" i="2"/>
  <c r="H3357" i="2" s="1"/>
  <c r="G3349" i="2"/>
  <c r="H3349" i="2" s="1"/>
  <c r="G3341" i="2"/>
  <c r="H3341" i="2" s="1"/>
  <c r="G3333" i="2"/>
  <c r="H3333" i="2" s="1"/>
  <c r="G3325" i="2"/>
  <c r="H3325" i="2" s="1"/>
  <c r="G3317" i="2"/>
  <c r="H3317" i="2" s="1"/>
  <c r="G3309" i="2"/>
  <c r="H3309" i="2" s="1"/>
  <c r="G3301" i="2"/>
  <c r="H3301" i="2" s="1"/>
  <c r="G3293" i="2"/>
  <c r="H3293" i="2" s="1"/>
  <c r="G3285" i="2"/>
  <c r="H3285" i="2" s="1"/>
  <c r="G3277" i="2"/>
  <c r="H3277" i="2" s="1"/>
  <c r="G3269" i="2"/>
  <c r="H3269" i="2" s="1"/>
  <c r="G3261" i="2"/>
  <c r="H3261" i="2" s="1"/>
  <c r="G3253" i="2"/>
  <c r="H3253" i="2" s="1"/>
  <c r="G3245" i="2"/>
  <c r="H3245" i="2" s="1"/>
  <c r="G3237" i="2"/>
  <c r="H3237" i="2" s="1"/>
  <c r="G3229" i="2"/>
  <c r="H3229" i="2" s="1"/>
  <c r="G3221" i="2"/>
  <c r="H3221" i="2" s="1"/>
  <c r="G3213" i="2"/>
  <c r="H3213" i="2" s="1"/>
  <c r="G3205" i="2"/>
  <c r="H3205" i="2" s="1"/>
  <c r="G3197" i="2"/>
  <c r="H3197" i="2" s="1"/>
  <c r="G3189" i="2"/>
  <c r="H3189" i="2" s="1"/>
  <c r="G3181" i="2"/>
  <c r="H3181" i="2" s="1"/>
  <c r="G3173" i="2"/>
  <c r="H3173" i="2" s="1"/>
  <c r="G3165" i="2"/>
  <c r="H3165" i="2" s="1"/>
  <c r="G3157" i="2"/>
  <c r="H3157" i="2" s="1"/>
  <c r="G3149" i="2"/>
  <c r="H3149" i="2" s="1"/>
  <c r="G3141" i="2"/>
  <c r="H3141" i="2" s="1"/>
  <c r="G3133" i="2"/>
  <c r="H3133" i="2" s="1"/>
  <c r="G3125" i="2"/>
  <c r="H3125" i="2" s="1"/>
  <c r="G3117" i="2"/>
  <c r="H3117" i="2" s="1"/>
  <c r="G3109" i="2"/>
  <c r="H3109" i="2" s="1"/>
  <c r="G3101" i="2"/>
  <c r="H3101" i="2" s="1"/>
  <c r="G3093" i="2"/>
  <c r="H3093" i="2" s="1"/>
  <c r="G3085" i="2"/>
  <c r="H3085" i="2" s="1"/>
  <c r="G3077" i="2"/>
  <c r="H3077" i="2" s="1"/>
  <c r="G3069" i="2"/>
  <c r="H3069" i="2" s="1"/>
  <c r="G3061" i="2"/>
  <c r="H3061" i="2" s="1"/>
  <c r="G3053" i="2"/>
  <c r="H3053" i="2" s="1"/>
  <c r="G3045" i="2"/>
  <c r="H3045" i="2" s="1"/>
  <c r="G3037" i="2"/>
  <c r="H3037" i="2" s="1"/>
  <c r="G3029" i="2"/>
  <c r="H3029" i="2" s="1"/>
  <c r="G3021" i="2"/>
  <c r="H3021" i="2" s="1"/>
  <c r="G3013" i="2"/>
  <c r="H3013" i="2" s="1"/>
  <c r="G3005" i="2"/>
  <c r="H3005" i="2" s="1"/>
  <c r="G2997" i="2"/>
  <c r="H2997" i="2" s="1"/>
  <c r="G2989" i="2"/>
  <c r="H2989" i="2" s="1"/>
  <c r="G2981" i="2"/>
  <c r="H2981" i="2" s="1"/>
  <c r="G2973" i="2"/>
  <c r="H2973" i="2" s="1"/>
  <c r="G2965" i="2"/>
  <c r="H2965" i="2" s="1"/>
  <c r="G2957" i="2"/>
  <c r="H2957" i="2" s="1"/>
  <c r="G2949" i="2"/>
  <c r="H2949" i="2" s="1"/>
  <c r="G2941" i="2"/>
  <c r="H2941" i="2" s="1"/>
  <c r="G2933" i="2"/>
  <c r="H2933" i="2" s="1"/>
  <c r="G2925" i="2"/>
  <c r="H2925" i="2" s="1"/>
  <c r="G2917" i="2"/>
  <c r="H2917" i="2" s="1"/>
  <c r="G2909" i="2"/>
  <c r="H2909" i="2" s="1"/>
  <c r="G2901" i="2"/>
  <c r="H2901" i="2" s="1"/>
  <c r="G2893" i="2"/>
  <c r="H2893" i="2" s="1"/>
  <c r="G2885" i="2"/>
  <c r="H2885" i="2" s="1"/>
  <c r="G2877" i="2"/>
  <c r="H2877" i="2" s="1"/>
  <c r="G2869" i="2"/>
  <c r="H2869" i="2" s="1"/>
  <c r="G2861" i="2"/>
  <c r="H2861" i="2" s="1"/>
  <c r="G2853" i="2"/>
  <c r="H2853" i="2" s="1"/>
  <c r="G2845" i="2"/>
  <c r="H2845" i="2" s="1"/>
  <c r="G2837" i="2"/>
  <c r="H2837" i="2" s="1"/>
  <c r="G2829" i="2"/>
  <c r="H2829" i="2" s="1"/>
  <c r="G2821" i="2"/>
  <c r="H2821" i="2" s="1"/>
  <c r="G2813" i="2"/>
  <c r="H2813" i="2" s="1"/>
  <c r="G2805" i="2"/>
  <c r="H2805" i="2" s="1"/>
  <c r="G2797" i="2"/>
  <c r="H2797" i="2" s="1"/>
  <c r="G2789" i="2"/>
  <c r="H2789" i="2" s="1"/>
  <c r="G2781" i="2"/>
  <c r="H2781" i="2" s="1"/>
  <c r="G2773" i="2"/>
  <c r="H2773" i="2" s="1"/>
  <c r="G2765" i="2"/>
  <c r="H2765" i="2" s="1"/>
  <c r="G2757" i="2"/>
  <c r="H2757" i="2" s="1"/>
  <c r="G2749" i="2"/>
  <c r="H2749" i="2" s="1"/>
  <c r="G2741" i="2"/>
  <c r="H2741" i="2" s="1"/>
  <c r="G2733" i="2"/>
  <c r="H2733" i="2" s="1"/>
  <c r="G2725" i="2"/>
  <c r="H2725" i="2" s="1"/>
  <c r="G2717" i="2"/>
  <c r="H2717" i="2" s="1"/>
  <c r="G2709" i="2"/>
  <c r="H2709" i="2" s="1"/>
  <c r="G2701" i="2"/>
  <c r="H2701" i="2" s="1"/>
  <c r="G2693" i="2"/>
  <c r="H2693" i="2" s="1"/>
  <c r="G2685" i="2"/>
  <c r="H2685" i="2" s="1"/>
  <c r="G2677" i="2"/>
  <c r="H2677" i="2" s="1"/>
  <c r="G2669" i="2"/>
  <c r="H2669" i="2" s="1"/>
  <c r="G2661" i="2"/>
  <c r="H2661" i="2" s="1"/>
  <c r="G2653" i="2"/>
  <c r="H2653" i="2" s="1"/>
  <c r="G2645" i="2"/>
  <c r="H2645" i="2" s="1"/>
  <c r="G2637" i="2"/>
  <c r="H2637" i="2" s="1"/>
  <c r="G2629" i="2"/>
  <c r="H2629" i="2" s="1"/>
  <c r="G2621" i="2"/>
  <c r="H2621" i="2" s="1"/>
  <c r="G2613" i="2"/>
  <c r="H2613" i="2" s="1"/>
  <c r="G2605" i="2"/>
  <c r="H2605" i="2" s="1"/>
  <c r="G2597" i="2"/>
  <c r="H2597" i="2" s="1"/>
  <c r="G2589" i="2"/>
  <c r="H2589" i="2" s="1"/>
  <c r="G2581" i="2"/>
  <c r="H2581" i="2" s="1"/>
  <c r="G2573" i="2"/>
  <c r="H2573" i="2" s="1"/>
  <c r="G2565" i="2"/>
  <c r="H2565" i="2" s="1"/>
  <c r="G2557" i="2"/>
  <c r="H2557" i="2" s="1"/>
  <c r="G2549" i="2"/>
  <c r="H2549" i="2" s="1"/>
  <c r="G2541" i="2"/>
  <c r="H2541" i="2" s="1"/>
  <c r="G2533" i="2"/>
  <c r="H2533" i="2" s="1"/>
  <c r="G2525" i="2"/>
  <c r="H2525" i="2" s="1"/>
  <c r="G2517" i="2"/>
  <c r="H2517" i="2" s="1"/>
  <c r="G2509" i="2"/>
  <c r="H2509" i="2" s="1"/>
  <c r="G2501" i="2"/>
  <c r="H2501" i="2" s="1"/>
  <c r="G2493" i="2"/>
  <c r="H2493" i="2" s="1"/>
  <c r="G2485" i="2"/>
  <c r="H2485" i="2" s="1"/>
  <c r="G2477" i="2"/>
  <c r="H2477" i="2" s="1"/>
  <c r="G2469" i="2"/>
  <c r="H2469" i="2" s="1"/>
  <c r="G2461" i="2"/>
  <c r="H2461" i="2" s="1"/>
  <c r="G2453" i="2"/>
  <c r="H2453" i="2" s="1"/>
  <c r="G2445" i="2"/>
  <c r="H2445" i="2" s="1"/>
  <c r="G2437" i="2"/>
  <c r="H2437" i="2" s="1"/>
  <c r="G2429" i="2"/>
  <c r="H2429" i="2" s="1"/>
  <c r="G2421" i="2"/>
  <c r="H2421" i="2" s="1"/>
  <c r="G2413" i="2"/>
  <c r="H2413" i="2" s="1"/>
  <c r="G2405" i="2"/>
  <c r="H2405" i="2" s="1"/>
  <c r="G2397" i="2"/>
  <c r="H2397" i="2" s="1"/>
  <c r="G2389" i="2"/>
  <c r="H2389" i="2" s="1"/>
  <c r="G2381" i="2"/>
  <c r="H2381" i="2" s="1"/>
  <c r="G2373" i="2"/>
  <c r="H2373" i="2" s="1"/>
  <c r="G2365" i="2"/>
  <c r="H2365" i="2" s="1"/>
  <c r="G2357" i="2"/>
  <c r="H2357" i="2" s="1"/>
  <c r="G2349" i="2"/>
  <c r="H2349" i="2" s="1"/>
  <c r="G2341" i="2"/>
  <c r="H2341" i="2" s="1"/>
  <c r="G2333" i="2"/>
  <c r="H2333" i="2" s="1"/>
  <c r="G2325" i="2"/>
  <c r="H2325" i="2" s="1"/>
  <c r="G2317" i="2"/>
  <c r="H2317" i="2" s="1"/>
  <c r="G2309" i="2"/>
  <c r="H2309" i="2" s="1"/>
  <c r="G2301" i="2"/>
  <c r="H2301" i="2" s="1"/>
  <c r="G2293" i="2"/>
  <c r="H2293" i="2" s="1"/>
  <c r="G2285" i="2"/>
  <c r="H2285" i="2" s="1"/>
  <c r="G2277" i="2"/>
  <c r="H2277" i="2" s="1"/>
  <c r="G2269" i="2"/>
  <c r="H2269" i="2" s="1"/>
  <c r="G2261" i="2"/>
  <c r="H2261" i="2" s="1"/>
  <c r="G2253" i="2"/>
  <c r="H2253" i="2" s="1"/>
  <c r="G2245" i="2"/>
  <c r="H2245" i="2" s="1"/>
  <c r="G2237" i="2"/>
  <c r="H2237" i="2" s="1"/>
  <c r="G2229" i="2"/>
  <c r="H2229" i="2" s="1"/>
  <c r="G2221" i="2"/>
  <c r="H2221" i="2" s="1"/>
  <c r="G2213" i="2"/>
  <c r="H2213" i="2" s="1"/>
  <c r="G2205" i="2"/>
  <c r="H2205" i="2" s="1"/>
  <c r="G2197" i="2"/>
  <c r="H2197" i="2" s="1"/>
  <c r="G2189" i="2"/>
  <c r="H2189" i="2" s="1"/>
  <c r="G2181" i="2"/>
  <c r="H2181" i="2" s="1"/>
  <c r="G2173" i="2"/>
  <c r="H2173" i="2" s="1"/>
  <c r="G2165" i="2"/>
  <c r="H2165" i="2" s="1"/>
  <c r="G2157" i="2"/>
  <c r="H2157" i="2" s="1"/>
  <c r="G2149" i="2"/>
  <c r="H2149" i="2" s="1"/>
  <c r="G2141" i="2"/>
  <c r="H2141" i="2" s="1"/>
  <c r="G2133" i="2"/>
  <c r="H2133" i="2" s="1"/>
  <c r="G2125" i="2"/>
  <c r="H2125" i="2" s="1"/>
  <c r="G2117" i="2"/>
  <c r="H2117" i="2" s="1"/>
  <c r="G2109" i="2"/>
  <c r="H2109" i="2" s="1"/>
  <c r="G2101" i="2"/>
  <c r="H2101" i="2" s="1"/>
  <c r="G2093" i="2"/>
  <c r="H2093" i="2" s="1"/>
  <c r="G2085" i="2"/>
  <c r="H2085" i="2" s="1"/>
  <c r="G2077" i="2"/>
  <c r="H2077" i="2" s="1"/>
  <c r="G2069" i="2"/>
  <c r="H2069" i="2" s="1"/>
  <c r="G2061" i="2"/>
  <c r="H2061" i="2" s="1"/>
  <c r="G2053" i="2"/>
  <c r="H2053" i="2" s="1"/>
  <c r="G2045" i="2"/>
  <c r="H2045" i="2" s="1"/>
  <c r="G2037" i="2"/>
  <c r="H2037" i="2" s="1"/>
  <c r="G2029" i="2"/>
  <c r="H2029" i="2" s="1"/>
  <c r="G2021" i="2"/>
  <c r="H2021" i="2" s="1"/>
  <c r="G2013" i="2"/>
  <c r="H2013" i="2" s="1"/>
  <c r="G2005" i="2"/>
  <c r="H2005" i="2" s="1"/>
  <c r="G1997" i="2"/>
  <c r="H1997" i="2" s="1"/>
  <c r="G1989" i="2"/>
  <c r="H1989" i="2" s="1"/>
  <c r="G1981" i="2"/>
  <c r="H1981" i="2" s="1"/>
  <c r="G1973" i="2"/>
  <c r="H1973" i="2" s="1"/>
  <c r="G1965" i="2"/>
  <c r="H1965" i="2" s="1"/>
  <c r="G1957" i="2"/>
  <c r="H1957" i="2" s="1"/>
  <c r="G1949" i="2"/>
  <c r="H1949" i="2" s="1"/>
  <c r="G1941" i="2"/>
  <c r="H1941" i="2" s="1"/>
  <c r="G1933" i="2"/>
  <c r="H1933" i="2" s="1"/>
  <c r="G1925" i="2"/>
  <c r="H1925" i="2" s="1"/>
  <c r="G1917" i="2"/>
  <c r="H1917" i="2" s="1"/>
  <c r="G1909" i="2"/>
  <c r="H1909" i="2" s="1"/>
  <c r="G1901" i="2"/>
  <c r="H1901" i="2" s="1"/>
  <c r="G1893" i="2"/>
  <c r="H1893" i="2" s="1"/>
  <c r="G1885" i="2"/>
  <c r="H1885" i="2" s="1"/>
  <c r="G1877" i="2"/>
  <c r="H1877" i="2" s="1"/>
  <c r="G1869" i="2"/>
  <c r="H1869" i="2" s="1"/>
  <c r="G1861" i="2"/>
  <c r="H1861" i="2" s="1"/>
  <c r="G1853" i="2"/>
  <c r="H1853" i="2" s="1"/>
  <c r="G1845" i="2"/>
  <c r="H1845" i="2" s="1"/>
  <c r="G1837" i="2"/>
  <c r="H1837" i="2" s="1"/>
  <c r="G1829" i="2"/>
  <c r="H1829" i="2" s="1"/>
  <c r="G1821" i="2"/>
  <c r="H1821" i="2" s="1"/>
  <c r="G1813" i="2"/>
  <c r="H1813" i="2" s="1"/>
  <c r="G1805" i="2"/>
  <c r="H1805" i="2" s="1"/>
  <c r="G1797" i="2"/>
  <c r="H1797" i="2" s="1"/>
  <c r="G1789" i="2"/>
  <c r="H1789" i="2" s="1"/>
  <c r="G1781" i="2"/>
  <c r="H1781" i="2" s="1"/>
  <c r="G1773" i="2"/>
  <c r="H1773" i="2" s="1"/>
  <c r="G1765" i="2"/>
  <c r="H1765" i="2" s="1"/>
  <c r="G1757" i="2"/>
  <c r="H1757" i="2" s="1"/>
  <c r="G1749" i="2"/>
  <c r="H1749" i="2" s="1"/>
  <c r="G1741" i="2"/>
  <c r="H1741" i="2" s="1"/>
  <c r="G1733" i="2"/>
  <c r="H1733" i="2" s="1"/>
  <c r="G1725" i="2"/>
  <c r="H1725" i="2" s="1"/>
  <c r="G1717" i="2"/>
  <c r="H1717" i="2" s="1"/>
  <c r="G1709" i="2"/>
  <c r="H1709" i="2" s="1"/>
  <c r="G1701" i="2"/>
  <c r="H1701" i="2" s="1"/>
  <c r="G1693" i="2"/>
  <c r="H1693" i="2" s="1"/>
  <c r="G1685" i="2"/>
  <c r="H1685" i="2" s="1"/>
  <c r="G1677" i="2"/>
  <c r="H1677" i="2" s="1"/>
  <c r="G1669" i="2"/>
  <c r="H1669" i="2" s="1"/>
  <c r="G1661" i="2"/>
  <c r="H1661" i="2" s="1"/>
  <c r="G1653" i="2"/>
  <c r="H1653" i="2" s="1"/>
  <c r="G1645" i="2"/>
  <c r="H1645" i="2" s="1"/>
  <c r="G1637" i="2"/>
  <c r="H1637" i="2" s="1"/>
  <c r="G1629" i="2"/>
  <c r="H1629" i="2" s="1"/>
  <c r="G1621" i="2"/>
  <c r="H1621" i="2" s="1"/>
  <c r="G1613" i="2"/>
  <c r="H1613" i="2" s="1"/>
  <c r="G1605" i="2"/>
  <c r="H1605" i="2" s="1"/>
  <c r="G1597" i="2"/>
  <c r="H1597" i="2" s="1"/>
  <c r="G1589" i="2"/>
  <c r="H1589" i="2" s="1"/>
  <c r="G1581" i="2"/>
  <c r="H1581" i="2" s="1"/>
  <c r="G1573" i="2"/>
  <c r="H1573" i="2" s="1"/>
  <c r="G1565" i="2"/>
  <c r="H1565" i="2" s="1"/>
  <c r="G1557" i="2"/>
  <c r="H1557" i="2" s="1"/>
  <c r="G1549" i="2"/>
  <c r="H1549" i="2" s="1"/>
  <c r="G1541" i="2"/>
  <c r="H1541" i="2" s="1"/>
  <c r="G1533" i="2"/>
  <c r="H1533" i="2" s="1"/>
  <c r="G1525" i="2"/>
  <c r="H1525" i="2" s="1"/>
  <c r="G1517" i="2"/>
  <c r="H1517" i="2" s="1"/>
  <c r="G1509" i="2"/>
  <c r="H1509" i="2" s="1"/>
  <c r="G1501" i="2"/>
  <c r="H1501" i="2" s="1"/>
  <c r="G1493" i="2"/>
  <c r="H1493" i="2" s="1"/>
  <c r="G1485" i="2"/>
  <c r="H1485" i="2" s="1"/>
  <c r="G1477" i="2"/>
  <c r="H1477" i="2" s="1"/>
  <c r="G1469" i="2"/>
  <c r="H1469" i="2" s="1"/>
  <c r="G1461" i="2"/>
  <c r="H1461" i="2" s="1"/>
  <c r="G1453" i="2"/>
  <c r="H1453" i="2" s="1"/>
  <c r="G1445" i="2"/>
  <c r="H1445" i="2" s="1"/>
  <c r="G1437" i="2"/>
  <c r="H1437" i="2" s="1"/>
  <c r="G1429" i="2"/>
  <c r="H1429" i="2" s="1"/>
  <c r="G1421" i="2"/>
  <c r="H1421" i="2" s="1"/>
  <c r="G1413" i="2"/>
  <c r="H1413" i="2" s="1"/>
  <c r="G1405" i="2"/>
  <c r="H1405" i="2" s="1"/>
  <c r="G1397" i="2"/>
  <c r="H1397" i="2" s="1"/>
  <c r="G1389" i="2"/>
  <c r="H1389" i="2" s="1"/>
  <c r="G1381" i="2"/>
  <c r="H1381" i="2" s="1"/>
  <c r="G1373" i="2"/>
  <c r="H1373" i="2" s="1"/>
  <c r="G1365" i="2"/>
  <c r="H1365" i="2" s="1"/>
  <c r="G1357" i="2"/>
  <c r="H1357" i="2" s="1"/>
  <c r="G1349" i="2"/>
  <c r="H1349" i="2" s="1"/>
  <c r="G1341" i="2"/>
  <c r="H1341" i="2" s="1"/>
  <c r="G1333" i="2"/>
  <c r="H1333" i="2" s="1"/>
  <c r="G1325" i="2"/>
  <c r="H1325" i="2" s="1"/>
  <c r="G1317" i="2"/>
  <c r="H1317" i="2" s="1"/>
  <c r="G1309" i="2"/>
  <c r="H1309" i="2" s="1"/>
  <c r="G1301" i="2"/>
  <c r="H1301" i="2" s="1"/>
  <c r="G1293" i="2"/>
  <c r="H1293" i="2" s="1"/>
  <c r="G1285" i="2"/>
  <c r="H1285" i="2" s="1"/>
  <c r="G1277" i="2"/>
  <c r="H1277" i="2" s="1"/>
  <c r="G1269" i="2"/>
  <c r="H1269" i="2" s="1"/>
  <c r="G1261" i="2"/>
  <c r="H1261" i="2" s="1"/>
  <c r="G1253" i="2"/>
  <c r="H1253" i="2" s="1"/>
  <c r="G1245" i="2"/>
  <c r="H1245" i="2" s="1"/>
  <c r="G1237" i="2"/>
  <c r="H1237" i="2" s="1"/>
  <c r="G1229" i="2"/>
  <c r="H1229" i="2" s="1"/>
  <c r="G1221" i="2"/>
  <c r="H1221" i="2" s="1"/>
  <c r="G1213" i="2"/>
  <c r="H1213" i="2" s="1"/>
  <c r="G1205" i="2"/>
  <c r="H1205" i="2" s="1"/>
  <c r="G1197" i="2"/>
  <c r="H1197" i="2" s="1"/>
  <c r="G1189" i="2"/>
  <c r="H1189" i="2" s="1"/>
  <c r="G1181" i="2"/>
  <c r="H1181" i="2" s="1"/>
  <c r="G1173" i="2"/>
  <c r="H1173" i="2" s="1"/>
  <c r="G1165" i="2"/>
  <c r="H1165" i="2" s="1"/>
  <c r="G1157" i="2"/>
  <c r="H1157" i="2" s="1"/>
  <c r="G1149" i="2"/>
  <c r="H1149" i="2" s="1"/>
  <c r="G1141" i="2"/>
  <c r="H1141" i="2" s="1"/>
  <c r="G1133" i="2"/>
  <c r="H1133" i="2" s="1"/>
  <c r="G1125" i="2"/>
  <c r="H1125" i="2" s="1"/>
  <c r="G1117" i="2"/>
  <c r="H1117" i="2" s="1"/>
  <c r="G1109" i="2"/>
  <c r="H1109" i="2" s="1"/>
  <c r="G1101" i="2"/>
  <c r="H1101" i="2" s="1"/>
  <c r="G1093" i="2"/>
  <c r="H1093" i="2" s="1"/>
  <c r="G1085" i="2"/>
  <c r="H1085" i="2" s="1"/>
  <c r="G1077" i="2"/>
  <c r="H1077" i="2" s="1"/>
  <c r="G1069" i="2"/>
  <c r="H1069" i="2" s="1"/>
  <c r="G1061" i="2"/>
  <c r="H1061" i="2" s="1"/>
  <c r="G1053" i="2"/>
  <c r="H1053" i="2" s="1"/>
  <c r="G1045" i="2"/>
  <c r="H1045" i="2" s="1"/>
  <c r="G1037" i="2"/>
  <c r="H1037" i="2" s="1"/>
  <c r="G1029" i="2"/>
  <c r="H1029" i="2" s="1"/>
  <c r="G1021" i="2"/>
  <c r="H1021" i="2" s="1"/>
  <c r="G1013" i="2"/>
  <c r="H1013" i="2" s="1"/>
  <c r="G1005" i="2"/>
  <c r="H1005" i="2" s="1"/>
  <c r="G997" i="2"/>
  <c r="H997" i="2" s="1"/>
  <c r="G989" i="2"/>
  <c r="H989" i="2" s="1"/>
  <c r="G981" i="2"/>
  <c r="H981" i="2" s="1"/>
  <c r="G973" i="2"/>
  <c r="H973" i="2" s="1"/>
  <c r="G965" i="2"/>
  <c r="H965" i="2" s="1"/>
  <c r="G957" i="2"/>
  <c r="H957" i="2" s="1"/>
  <c r="G949" i="2"/>
  <c r="H949" i="2" s="1"/>
  <c r="G941" i="2"/>
  <c r="H941" i="2" s="1"/>
  <c r="G933" i="2"/>
  <c r="H933" i="2" s="1"/>
  <c r="G925" i="2"/>
  <c r="H925" i="2" s="1"/>
  <c r="G917" i="2"/>
  <c r="H917" i="2" s="1"/>
  <c r="G909" i="2"/>
  <c r="H909" i="2" s="1"/>
  <c r="G901" i="2"/>
  <c r="H901" i="2" s="1"/>
  <c r="G893" i="2"/>
  <c r="H893" i="2" s="1"/>
  <c r="G885" i="2"/>
  <c r="H885" i="2" s="1"/>
  <c r="G877" i="2"/>
  <c r="H877" i="2" s="1"/>
  <c r="G869" i="2"/>
  <c r="H869" i="2" s="1"/>
  <c r="G861" i="2"/>
  <c r="H861" i="2" s="1"/>
  <c r="G853" i="2"/>
  <c r="H853" i="2" s="1"/>
  <c r="G845" i="2"/>
  <c r="H845" i="2" s="1"/>
  <c r="G837" i="2"/>
  <c r="H837" i="2" s="1"/>
  <c r="G829" i="2"/>
  <c r="H829" i="2" s="1"/>
  <c r="G821" i="2"/>
  <c r="H821" i="2" s="1"/>
  <c r="G813" i="2"/>
  <c r="H813" i="2" s="1"/>
  <c r="G805" i="2"/>
  <c r="H805" i="2" s="1"/>
  <c r="G797" i="2"/>
  <c r="H797" i="2" s="1"/>
  <c r="G789" i="2"/>
  <c r="H789" i="2" s="1"/>
  <c r="G781" i="2"/>
  <c r="H781" i="2" s="1"/>
  <c r="G773" i="2"/>
  <c r="H773" i="2" s="1"/>
  <c r="G765" i="2"/>
  <c r="H765" i="2" s="1"/>
  <c r="G757" i="2"/>
  <c r="H757" i="2" s="1"/>
  <c r="G749" i="2"/>
  <c r="H749" i="2" s="1"/>
  <c r="G741" i="2"/>
  <c r="H741" i="2" s="1"/>
  <c r="G733" i="2"/>
  <c r="H733" i="2" s="1"/>
  <c r="G725" i="2"/>
  <c r="H725" i="2" s="1"/>
  <c r="G717" i="2"/>
  <c r="H717" i="2" s="1"/>
  <c r="G709" i="2"/>
  <c r="H709" i="2" s="1"/>
  <c r="G701" i="2"/>
  <c r="H701" i="2" s="1"/>
  <c r="G693" i="2"/>
  <c r="H693" i="2" s="1"/>
  <c r="G685" i="2"/>
  <c r="H685" i="2" s="1"/>
  <c r="G677" i="2"/>
  <c r="H677" i="2" s="1"/>
  <c r="G669" i="2"/>
  <c r="H669" i="2" s="1"/>
  <c r="G661" i="2"/>
  <c r="H661" i="2" s="1"/>
  <c r="G653" i="2"/>
  <c r="H653" i="2" s="1"/>
  <c r="G645" i="2"/>
  <c r="H645" i="2" s="1"/>
  <c r="G637" i="2"/>
  <c r="H637" i="2" s="1"/>
  <c r="G629" i="2"/>
  <c r="H629" i="2" s="1"/>
  <c r="G621" i="2"/>
  <c r="H621" i="2" s="1"/>
  <c r="G613" i="2"/>
  <c r="H613" i="2" s="1"/>
  <c r="G605" i="2"/>
  <c r="H605" i="2" s="1"/>
  <c r="G597" i="2"/>
  <c r="H597" i="2" s="1"/>
  <c r="G589" i="2"/>
  <c r="H589" i="2" s="1"/>
  <c r="G581" i="2"/>
  <c r="H581" i="2" s="1"/>
  <c r="G573" i="2"/>
  <c r="H573" i="2" s="1"/>
  <c r="G565" i="2"/>
  <c r="H565" i="2" s="1"/>
  <c r="G557" i="2"/>
  <c r="H557" i="2" s="1"/>
  <c r="G549" i="2"/>
  <c r="H549" i="2" s="1"/>
  <c r="G541" i="2"/>
  <c r="H541" i="2" s="1"/>
  <c r="G533" i="2"/>
  <c r="H533" i="2" s="1"/>
  <c r="G525" i="2"/>
  <c r="H525" i="2" s="1"/>
  <c r="G517" i="2"/>
  <c r="H517" i="2" s="1"/>
  <c r="G509" i="2"/>
  <c r="H509" i="2" s="1"/>
  <c r="G501" i="2"/>
  <c r="H501" i="2" s="1"/>
  <c r="G493" i="2"/>
  <c r="H493" i="2" s="1"/>
  <c r="G485" i="2"/>
  <c r="H485" i="2" s="1"/>
  <c r="G477" i="2"/>
  <c r="H477" i="2" s="1"/>
  <c r="G469" i="2"/>
  <c r="H469" i="2" s="1"/>
  <c r="G461" i="2"/>
  <c r="H461" i="2" s="1"/>
  <c r="G453" i="2"/>
  <c r="H453" i="2" s="1"/>
  <c r="G445" i="2"/>
  <c r="H445" i="2" s="1"/>
  <c r="G437" i="2"/>
  <c r="H437" i="2" s="1"/>
  <c r="G429" i="2"/>
  <c r="H429" i="2" s="1"/>
  <c r="G421" i="2"/>
  <c r="H421" i="2" s="1"/>
  <c r="G413" i="2"/>
  <c r="H413" i="2" s="1"/>
  <c r="G405" i="2"/>
  <c r="H405" i="2" s="1"/>
  <c r="G397" i="2"/>
  <c r="H397" i="2" s="1"/>
  <c r="G389" i="2"/>
  <c r="H389" i="2" s="1"/>
  <c r="G381" i="2"/>
  <c r="H381" i="2" s="1"/>
  <c r="G373" i="2"/>
  <c r="H373" i="2" s="1"/>
  <c r="G365" i="2"/>
  <c r="H365" i="2" s="1"/>
  <c r="G357" i="2"/>
  <c r="H357" i="2" s="1"/>
  <c r="G349" i="2"/>
  <c r="H349" i="2" s="1"/>
  <c r="G341" i="2"/>
  <c r="H341" i="2" s="1"/>
  <c r="G333" i="2"/>
  <c r="H333" i="2" s="1"/>
  <c r="G325" i="2"/>
  <c r="H325" i="2" s="1"/>
  <c r="G317" i="2"/>
  <c r="H317" i="2" s="1"/>
  <c r="G309" i="2"/>
  <c r="H309" i="2" s="1"/>
  <c r="G301" i="2"/>
  <c r="H301" i="2" s="1"/>
  <c r="G293" i="2"/>
  <c r="H293" i="2" s="1"/>
  <c r="G285" i="2"/>
  <c r="H285" i="2" s="1"/>
  <c r="G277" i="2"/>
  <c r="H277" i="2" s="1"/>
  <c r="G269" i="2"/>
  <c r="H269" i="2" s="1"/>
  <c r="G261" i="2"/>
  <c r="H261" i="2" s="1"/>
  <c r="G253" i="2"/>
  <c r="H253" i="2" s="1"/>
  <c r="G245" i="2"/>
  <c r="H245" i="2" s="1"/>
  <c r="G237" i="2"/>
  <c r="H237" i="2" s="1"/>
  <c r="G229" i="2"/>
  <c r="H229" i="2" s="1"/>
  <c r="G221" i="2"/>
  <c r="H221" i="2" s="1"/>
  <c r="G213" i="2"/>
  <c r="H213" i="2" s="1"/>
  <c r="G205" i="2"/>
  <c r="H205" i="2" s="1"/>
  <c r="G197" i="2"/>
  <c r="H197" i="2" s="1"/>
  <c r="G189" i="2"/>
  <c r="H189" i="2" s="1"/>
  <c r="G181" i="2"/>
  <c r="H181" i="2" s="1"/>
  <c r="G173" i="2"/>
  <c r="H173" i="2" s="1"/>
  <c r="G165" i="2"/>
  <c r="H165" i="2" s="1"/>
  <c r="G157" i="2"/>
  <c r="H157" i="2" s="1"/>
  <c r="G149" i="2"/>
  <c r="H149" i="2" s="1"/>
  <c r="G141" i="2"/>
  <c r="H141" i="2" s="1"/>
  <c r="G133" i="2"/>
  <c r="H133" i="2" s="1"/>
  <c r="G125" i="2"/>
  <c r="H125" i="2" s="1"/>
  <c r="G117" i="2"/>
  <c r="H117" i="2" s="1"/>
  <c r="G109" i="2"/>
  <c r="H109" i="2" s="1"/>
  <c r="G101" i="2"/>
  <c r="H101" i="2" s="1"/>
  <c r="G93" i="2"/>
  <c r="H93" i="2" s="1"/>
  <c r="G85" i="2"/>
  <c r="H85" i="2" s="1"/>
  <c r="G77" i="2"/>
  <c r="H77" i="2" s="1"/>
  <c r="G69" i="2"/>
  <c r="H69" i="2" s="1"/>
  <c r="G61" i="2"/>
  <c r="H61" i="2" s="1"/>
  <c r="G53" i="2"/>
  <c r="H53" i="2" s="1"/>
  <c r="G45" i="2"/>
  <c r="H45" i="2" s="1"/>
  <c r="G37" i="2"/>
  <c r="H37" i="2" s="1"/>
  <c r="G29" i="2"/>
  <c r="H29" i="2" s="1"/>
  <c r="G21" i="2"/>
  <c r="H21" i="2" s="1"/>
  <c r="G13" i="2"/>
  <c r="H13" i="2" s="1"/>
  <c r="G5" i="2"/>
  <c r="H5" i="2" s="1"/>
  <c r="G9982" i="2"/>
  <c r="H9982" i="2" s="1"/>
  <c r="G9950" i="2"/>
  <c r="H9950" i="2" s="1"/>
  <c r="G9929" i="2"/>
  <c r="H9929" i="2" s="1"/>
  <c r="G9909" i="2"/>
  <c r="H9909" i="2" s="1"/>
  <c r="G9886" i="2"/>
  <c r="H9886" i="2" s="1"/>
  <c r="G9865" i="2"/>
  <c r="H9865" i="2" s="1"/>
  <c r="G9849" i="2"/>
  <c r="H9849" i="2" s="1"/>
  <c r="G9833" i="2"/>
  <c r="H9833" i="2" s="1"/>
  <c r="G9817" i="2"/>
  <c r="H9817" i="2" s="1"/>
  <c r="G9801" i="2"/>
  <c r="H9801" i="2" s="1"/>
  <c r="G9785" i="2"/>
  <c r="H9785" i="2" s="1"/>
  <c r="G9772" i="2"/>
  <c r="H9772" i="2" s="1"/>
  <c r="G9758" i="2"/>
  <c r="H9758" i="2" s="1"/>
  <c r="G9745" i="2"/>
  <c r="H9745" i="2" s="1"/>
  <c r="G9733" i="2"/>
  <c r="H9733" i="2" s="1"/>
  <c r="G9720" i="2"/>
  <c r="H9720" i="2" s="1"/>
  <c r="G9708" i="2"/>
  <c r="H9708" i="2" s="1"/>
  <c r="G9697" i="2"/>
  <c r="H9697" i="2" s="1"/>
  <c r="G9686" i="2"/>
  <c r="H9686" i="2" s="1"/>
  <c r="G9676" i="2"/>
  <c r="H9676" i="2" s="1"/>
  <c r="G9665" i="2"/>
  <c r="H9665" i="2" s="1"/>
  <c r="G9654" i="2"/>
  <c r="H9654" i="2" s="1"/>
  <c r="G9644" i="2"/>
  <c r="H9644" i="2" s="1"/>
  <c r="G9633" i="2"/>
  <c r="H9633" i="2" s="1"/>
  <c r="G9622" i="2"/>
  <c r="H9622" i="2" s="1"/>
  <c r="G9612" i="2"/>
  <c r="H9612" i="2" s="1"/>
  <c r="G9601" i="2"/>
  <c r="H9601" i="2" s="1"/>
  <c r="G9590" i="2"/>
  <c r="H9590" i="2" s="1"/>
  <c r="G9580" i="2"/>
  <c r="H9580" i="2" s="1"/>
  <c r="G9569" i="2"/>
  <c r="H9569" i="2" s="1"/>
  <c r="G9558" i="2"/>
  <c r="H9558" i="2" s="1"/>
  <c r="G9548" i="2"/>
  <c r="H9548" i="2" s="1"/>
  <c r="G9537" i="2"/>
  <c r="H9537" i="2" s="1"/>
  <c r="G9526" i="2"/>
  <c r="H9526" i="2" s="1"/>
  <c r="G9516" i="2"/>
  <c r="H9516" i="2" s="1"/>
  <c r="G9507" i="2"/>
  <c r="H9507" i="2" s="1"/>
  <c r="G9498" i="2"/>
  <c r="H9498" i="2" s="1"/>
  <c r="G9489" i="2"/>
  <c r="H9489" i="2" s="1"/>
  <c r="G9480" i="2"/>
  <c r="H9480" i="2" s="1"/>
  <c r="G9470" i="2"/>
  <c r="H9470" i="2" s="1"/>
  <c r="G9461" i="2"/>
  <c r="H9461" i="2" s="1"/>
  <c r="G9452" i="2"/>
  <c r="H9452" i="2" s="1"/>
  <c r="G9444" i="2"/>
  <c r="H9444" i="2" s="1"/>
  <c r="G9436" i="2"/>
  <c r="H9436" i="2" s="1"/>
  <c r="G9428" i="2"/>
  <c r="H9428" i="2" s="1"/>
  <c r="G9420" i="2"/>
  <c r="H9420" i="2" s="1"/>
  <c r="G9412" i="2"/>
  <c r="H9412" i="2" s="1"/>
  <c r="G9404" i="2"/>
  <c r="H9404" i="2" s="1"/>
  <c r="G9396" i="2"/>
  <c r="H9396" i="2" s="1"/>
  <c r="G9388" i="2"/>
  <c r="H9388" i="2" s="1"/>
  <c r="G9380" i="2"/>
  <c r="H9380" i="2" s="1"/>
  <c r="G9372" i="2"/>
  <c r="H9372" i="2" s="1"/>
  <c r="G9364" i="2"/>
  <c r="H9364" i="2" s="1"/>
  <c r="G9356" i="2"/>
  <c r="H9356" i="2" s="1"/>
  <c r="G9348" i="2"/>
  <c r="H9348" i="2" s="1"/>
  <c r="G9340" i="2"/>
  <c r="H9340" i="2" s="1"/>
  <c r="G9332" i="2"/>
  <c r="H9332" i="2" s="1"/>
  <c r="G9324" i="2"/>
  <c r="H9324" i="2" s="1"/>
  <c r="G9316" i="2"/>
  <c r="H9316" i="2" s="1"/>
  <c r="G9308" i="2"/>
  <c r="H9308" i="2" s="1"/>
  <c r="G9300" i="2"/>
  <c r="H9300" i="2" s="1"/>
  <c r="G9292" i="2"/>
  <c r="H9292" i="2" s="1"/>
  <c r="G9284" i="2"/>
  <c r="H9284" i="2" s="1"/>
  <c r="G9276" i="2"/>
  <c r="H9276" i="2" s="1"/>
  <c r="G9268" i="2"/>
  <c r="H9268" i="2" s="1"/>
  <c r="G9260" i="2"/>
  <c r="H9260" i="2" s="1"/>
  <c r="G9252" i="2"/>
  <c r="H9252" i="2" s="1"/>
  <c r="G9244" i="2"/>
  <c r="H9244" i="2" s="1"/>
  <c r="G9236" i="2"/>
  <c r="H9236" i="2" s="1"/>
  <c r="G9228" i="2"/>
  <c r="H9228" i="2" s="1"/>
  <c r="G9220" i="2"/>
  <c r="H9220" i="2" s="1"/>
  <c r="G9212" i="2"/>
  <c r="H9212" i="2" s="1"/>
  <c r="G9204" i="2"/>
  <c r="H9204" i="2" s="1"/>
  <c r="G9196" i="2"/>
  <c r="H9196" i="2" s="1"/>
  <c r="G9188" i="2"/>
  <c r="H9188" i="2" s="1"/>
  <c r="G9180" i="2"/>
  <c r="H9180" i="2" s="1"/>
  <c r="G9172" i="2"/>
  <c r="H9172" i="2" s="1"/>
  <c r="G9164" i="2"/>
  <c r="H9164" i="2" s="1"/>
  <c r="G9156" i="2"/>
  <c r="H9156" i="2" s="1"/>
  <c r="G9148" i="2"/>
  <c r="H9148" i="2" s="1"/>
  <c r="G9140" i="2"/>
  <c r="H9140" i="2" s="1"/>
  <c r="G9132" i="2"/>
  <c r="H9132" i="2" s="1"/>
  <c r="G9124" i="2"/>
  <c r="H9124" i="2" s="1"/>
  <c r="G9116" i="2"/>
  <c r="H9116" i="2" s="1"/>
  <c r="G9108" i="2"/>
  <c r="H9108" i="2" s="1"/>
  <c r="G9100" i="2"/>
  <c r="H9100" i="2" s="1"/>
  <c r="G9092" i="2"/>
  <c r="H9092" i="2" s="1"/>
  <c r="G9084" i="2"/>
  <c r="H9084" i="2" s="1"/>
  <c r="G9076" i="2"/>
  <c r="H9076" i="2" s="1"/>
  <c r="G9068" i="2"/>
  <c r="H9068" i="2" s="1"/>
  <c r="G9060" i="2"/>
  <c r="H9060" i="2" s="1"/>
  <c r="G9052" i="2"/>
  <c r="H9052" i="2" s="1"/>
  <c r="G9044" i="2"/>
  <c r="H9044" i="2" s="1"/>
  <c r="G9036" i="2"/>
  <c r="H9036" i="2" s="1"/>
  <c r="G9028" i="2"/>
  <c r="H9028" i="2" s="1"/>
  <c r="G9020" i="2"/>
  <c r="H9020" i="2" s="1"/>
  <c r="G9012" i="2"/>
  <c r="H9012" i="2" s="1"/>
  <c r="G9004" i="2"/>
  <c r="H9004" i="2" s="1"/>
  <c r="G8996" i="2"/>
  <c r="H8996" i="2" s="1"/>
  <c r="G8988" i="2"/>
  <c r="H8988" i="2" s="1"/>
  <c r="G8980" i="2"/>
  <c r="H8980" i="2" s="1"/>
  <c r="G8972" i="2"/>
  <c r="H8972" i="2" s="1"/>
  <c r="G8964" i="2"/>
  <c r="H8964" i="2" s="1"/>
  <c r="G8956" i="2"/>
  <c r="H8956" i="2" s="1"/>
  <c r="G8948" i="2"/>
  <c r="H8948" i="2" s="1"/>
  <c r="G8940" i="2"/>
  <c r="H8940" i="2" s="1"/>
  <c r="G8932" i="2"/>
  <c r="H8932" i="2" s="1"/>
  <c r="G8924" i="2"/>
  <c r="H8924" i="2" s="1"/>
  <c r="G8916" i="2"/>
  <c r="H8916" i="2" s="1"/>
  <c r="G8908" i="2"/>
  <c r="H8908" i="2" s="1"/>
  <c r="G8900" i="2"/>
  <c r="H8900" i="2" s="1"/>
  <c r="G8892" i="2"/>
  <c r="H8892" i="2" s="1"/>
  <c r="G8884" i="2"/>
  <c r="H8884" i="2" s="1"/>
  <c r="G8876" i="2"/>
  <c r="H8876" i="2" s="1"/>
  <c r="G8868" i="2"/>
  <c r="H8868" i="2" s="1"/>
  <c r="G8860" i="2"/>
  <c r="H8860" i="2" s="1"/>
  <c r="G8852" i="2"/>
  <c r="H8852" i="2" s="1"/>
  <c r="G8844" i="2"/>
  <c r="H8844" i="2" s="1"/>
  <c r="G8836" i="2"/>
  <c r="H8836" i="2" s="1"/>
  <c r="G8828" i="2"/>
  <c r="H8828" i="2" s="1"/>
  <c r="G8820" i="2"/>
  <c r="H8820" i="2" s="1"/>
  <c r="G8812" i="2"/>
  <c r="H8812" i="2" s="1"/>
  <c r="G8804" i="2"/>
  <c r="H8804" i="2" s="1"/>
  <c r="G8796" i="2"/>
  <c r="H8796" i="2" s="1"/>
  <c r="G8788" i="2"/>
  <c r="H8788" i="2" s="1"/>
  <c r="G8780" i="2"/>
  <c r="H8780" i="2" s="1"/>
  <c r="G8772" i="2"/>
  <c r="H8772" i="2" s="1"/>
  <c r="G8764" i="2"/>
  <c r="H8764" i="2" s="1"/>
  <c r="G8756" i="2"/>
  <c r="H8756" i="2" s="1"/>
  <c r="G8748" i="2"/>
  <c r="H8748" i="2" s="1"/>
  <c r="G8740" i="2"/>
  <c r="H8740" i="2" s="1"/>
  <c r="G8732" i="2"/>
  <c r="H8732" i="2" s="1"/>
  <c r="G8724" i="2"/>
  <c r="H8724" i="2" s="1"/>
  <c r="G8716" i="2"/>
  <c r="H8716" i="2" s="1"/>
  <c r="G8708" i="2"/>
  <c r="H8708" i="2" s="1"/>
  <c r="G8700" i="2"/>
  <c r="H8700" i="2" s="1"/>
  <c r="G8692" i="2"/>
  <c r="H8692" i="2" s="1"/>
  <c r="G8684" i="2"/>
  <c r="H8684" i="2" s="1"/>
  <c r="G8676" i="2"/>
  <c r="H8676" i="2" s="1"/>
  <c r="G8668" i="2"/>
  <c r="H8668" i="2" s="1"/>
  <c r="G8660" i="2"/>
  <c r="H8660" i="2" s="1"/>
  <c r="G8652" i="2"/>
  <c r="H8652" i="2" s="1"/>
  <c r="G8644" i="2"/>
  <c r="H8644" i="2" s="1"/>
  <c r="G8636" i="2"/>
  <c r="H8636" i="2" s="1"/>
  <c r="G8628" i="2"/>
  <c r="H8628" i="2" s="1"/>
  <c r="G8620" i="2"/>
  <c r="H8620" i="2" s="1"/>
  <c r="G8612" i="2"/>
  <c r="H8612" i="2" s="1"/>
  <c r="G8604" i="2"/>
  <c r="H8604" i="2" s="1"/>
  <c r="G8596" i="2"/>
  <c r="H8596" i="2" s="1"/>
  <c r="G8588" i="2"/>
  <c r="H8588" i="2" s="1"/>
  <c r="G8580" i="2"/>
  <c r="H8580" i="2" s="1"/>
  <c r="G8572" i="2"/>
  <c r="H8572" i="2" s="1"/>
  <c r="G8564" i="2"/>
  <c r="H8564" i="2" s="1"/>
  <c r="G8556" i="2"/>
  <c r="H8556" i="2" s="1"/>
  <c r="G8548" i="2"/>
  <c r="H8548" i="2" s="1"/>
  <c r="G8540" i="2"/>
  <c r="H8540" i="2" s="1"/>
  <c r="G8532" i="2"/>
  <c r="H8532" i="2" s="1"/>
  <c r="G8524" i="2"/>
  <c r="H8524" i="2" s="1"/>
  <c r="G8516" i="2"/>
  <c r="H8516" i="2" s="1"/>
  <c r="G8508" i="2"/>
  <c r="H8508" i="2" s="1"/>
  <c r="G8500" i="2"/>
  <c r="H8500" i="2" s="1"/>
  <c r="G8492" i="2"/>
  <c r="H8492" i="2" s="1"/>
  <c r="G8484" i="2"/>
  <c r="H8484" i="2" s="1"/>
  <c r="G8476" i="2"/>
  <c r="H8476" i="2" s="1"/>
  <c r="G8468" i="2"/>
  <c r="H8468" i="2" s="1"/>
  <c r="G8460" i="2"/>
  <c r="H8460" i="2" s="1"/>
  <c r="G8452" i="2"/>
  <c r="H8452" i="2" s="1"/>
  <c r="G8444" i="2"/>
  <c r="H8444" i="2" s="1"/>
  <c r="G8436" i="2"/>
  <c r="H8436" i="2" s="1"/>
  <c r="G8428" i="2"/>
  <c r="H8428" i="2" s="1"/>
  <c r="G8420" i="2"/>
  <c r="H8420" i="2" s="1"/>
  <c r="G8412" i="2"/>
  <c r="H8412" i="2" s="1"/>
  <c r="G8404" i="2"/>
  <c r="H8404" i="2" s="1"/>
  <c r="G8396" i="2"/>
  <c r="H8396" i="2" s="1"/>
  <c r="G8388" i="2"/>
  <c r="H8388" i="2" s="1"/>
  <c r="G8380" i="2"/>
  <c r="H8380" i="2" s="1"/>
  <c r="G8372" i="2"/>
  <c r="H8372" i="2" s="1"/>
  <c r="G8364" i="2"/>
  <c r="H8364" i="2" s="1"/>
  <c r="G8356" i="2"/>
  <c r="H8356" i="2" s="1"/>
  <c r="G8348" i="2"/>
  <c r="H8348" i="2" s="1"/>
  <c r="G8340" i="2"/>
  <c r="H8340" i="2" s="1"/>
  <c r="G8332" i="2"/>
  <c r="H8332" i="2" s="1"/>
  <c r="G8324" i="2"/>
  <c r="H8324" i="2" s="1"/>
  <c r="G8316" i="2"/>
  <c r="H8316" i="2" s="1"/>
  <c r="G8308" i="2"/>
  <c r="H8308" i="2" s="1"/>
  <c r="G8300" i="2"/>
  <c r="H8300" i="2" s="1"/>
  <c r="G8292" i="2"/>
  <c r="H8292" i="2" s="1"/>
  <c r="G8284" i="2"/>
  <c r="H8284" i="2" s="1"/>
  <c r="G8276" i="2"/>
  <c r="H8276" i="2" s="1"/>
  <c r="G8268" i="2"/>
  <c r="H8268" i="2" s="1"/>
  <c r="G8260" i="2"/>
  <c r="H8260" i="2" s="1"/>
  <c r="G8252" i="2"/>
  <c r="H8252" i="2" s="1"/>
  <c r="G8244" i="2"/>
  <c r="H8244" i="2" s="1"/>
  <c r="G8236" i="2"/>
  <c r="H8236" i="2" s="1"/>
  <c r="G8228" i="2"/>
  <c r="H8228" i="2" s="1"/>
  <c r="G8220" i="2"/>
  <c r="H8220" i="2" s="1"/>
  <c r="G8212" i="2"/>
  <c r="H8212" i="2" s="1"/>
  <c r="G8204" i="2"/>
  <c r="H8204" i="2" s="1"/>
  <c r="G8196" i="2"/>
  <c r="H8196" i="2" s="1"/>
  <c r="G8188" i="2"/>
  <c r="H8188" i="2" s="1"/>
  <c r="G8180" i="2"/>
  <c r="H8180" i="2" s="1"/>
  <c r="G8172" i="2"/>
  <c r="H8172" i="2" s="1"/>
  <c r="G8164" i="2"/>
  <c r="H8164" i="2" s="1"/>
  <c r="G8156" i="2"/>
  <c r="H8156" i="2" s="1"/>
  <c r="G8148" i="2"/>
  <c r="H8148" i="2" s="1"/>
  <c r="G8140" i="2"/>
  <c r="H8140" i="2" s="1"/>
  <c r="G8132" i="2"/>
  <c r="H8132" i="2" s="1"/>
  <c r="G8124" i="2"/>
  <c r="H8124" i="2" s="1"/>
  <c r="G8116" i="2"/>
  <c r="H8116" i="2" s="1"/>
  <c r="G8108" i="2"/>
  <c r="H8108" i="2" s="1"/>
  <c r="G8100" i="2"/>
  <c r="H8100" i="2" s="1"/>
  <c r="G8092" i="2"/>
  <c r="H8092" i="2" s="1"/>
  <c r="G8084" i="2"/>
  <c r="H8084" i="2" s="1"/>
  <c r="G8076" i="2"/>
  <c r="H8076" i="2" s="1"/>
  <c r="G8068" i="2"/>
  <c r="H8068" i="2" s="1"/>
  <c r="G8060" i="2"/>
  <c r="H8060" i="2" s="1"/>
  <c r="G8052" i="2"/>
  <c r="H8052" i="2" s="1"/>
  <c r="G8044" i="2"/>
  <c r="H8044" i="2" s="1"/>
  <c r="G8036" i="2"/>
  <c r="H8036" i="2" s="1"/>
  <c r="G8028" i="2"/>
  <c r="H8028" i="2" s="1"/>
  <c r="G8020" i="2"/>
  <c r="H8020" i="2" s="1"/>
  <c r="G8012" i="2"/>
  <c r="H8012" i="2" s="1"/>
  <c r="G8004" i="2"/>
  <c r="H8004" i="2" s="1"/>
  <c r="G7996" i="2"/>
  <c r="H7996" i="2" s="1"/>
  <c r="G7988" i="2"/>
  <c r="H7988" i="2" s="1"/>
  <c r="G7980" i="2"/>
  <c r="H7980" i="2" s="1"/>
  <c r="G7972" i="2"/>
  <c r="H7972" i="2" s="1"/>
  <c r="G7964" i="2"/>
  <c r="H7964" i="2" s="1"/>
  <c r="G7956" i="2"/>
  <c r="H7956" i="2" s="1"/>
  <c r="G7948" i="2"/>
  <c r="H7948" i="2" s="1"/>
  <c r="G7940" i="2"/>
  <c r="H7940" i="2" s="1"/>
  <c r="G7932" i="2"/>
  <c r="H7932" i="2" s="1"/>
  <c r="G7924" i="2"/>
  <c r="H7924" i="2" s="1"/>
  <c r="G7916" i="2"/>
  <c r="H7916" i="2" s="1"/>
  <c r="G7908" i="2"/>
  <c r="H7908" i="2" s="1"/>
  <c r="G7900" i="2"/>
  <c r="H7900" i="2" s="1"/>
  <c r="G7892" i="2"/>
  <c r="H7892" i="2" s="1"/>
  <c r="G7884" i="2"/>
  <c r="H7884" i="2" s="1"/>
  <c r="G7876" i="2"/>
  <c r="H7876" i="2" s="1"/>
  <c r="G7868" i="2"/>
  <c r="H7868" i="2" s="1"/>
  <c r="G7860" i="2"/>
  <c r="H7860" i="2" s="1"/>
  <c r="G7852" i="2"/>
  <c r="H7852" i="2" s="1"/>
  <c r="G7844" i="2"/>
  <c r="H7844" i="2" s="1"/>
  <c r="G7836" i="2"/>
  <c r="H7836" i="2" s="1"/>
  <c r="G7828" i="2"/>
  <c r="H7828" i="2" s="1"/>
  <c r="G7820" i="2"/>
  <c r="H7820" i="2" s="1"/>
  <c r="G7812" i="2"/>
  <c r="H7812" i="2" s="1"/>
  <c r="G7804" i="2"/>
  <c r="H7804" i="2" s="1"/>
  <c r="G7796" i="2"/>
  <c r="H7796" i="2" s="1"/>
  <c r="G7788" i="2"/>
  <c r="H7788" i="2" s="1"/>
  <c r="G7780" i="2"/>
  <c r="H7780" i="2" s="1"/>
  <c r="G7772" i="2"/>
  <c r="H7772" i="2" s="1"/>
  <c r="G7764" i="2"/>
  <c r="H7764" i="2" s="1"/>
  <c r="G7756" i="2"/>
  <c r="H7756" i="2" s="1"/>
  <c r="G7748" i="2"/>
  <c r="H7748" i="2" s="1"/>
  <c r="G7740" i="2"/>
  <c r="H7740" i="2" s="1"/>
  <c r="G7732" i="2"/>
  <c r="H7732" i="2" s="1"/>
  <c r="G7724" i="2"/>
  <c r="H7724" i="2" s="1"/>
  <c r="G7716" i="2"/>
  <c r="H7716" i="2" s="1"/>
  <c r="G7708" i="2"/>
  <c r="H7708" i="2" s="1"/>
  <c r="G7700" i="2"/>
  <c r="H7700" i="2" s="1"/>
  <c r="G7692" i="2"/>
  <c r="H7692" i="2" s="1"/>
  <c r="G7684" i="2"/>
  <c r="H7684" i="2" s="1"/>
  <c r="G7676" i="2"/>
  <c r="H7676" i="2" s="1"/>
  <c r="G7668" i="2"/>
  <c r="H7668" i="2" s="1"/>
  <c r="G7660" i="2"/>
  <c r="H7660" i="2" s="1"/>
  <c r="G7652" i="2"/>
  <c r="H7652" i="2" s="1"/>
  <c r="G7644" i="2"/>
  <c r="H7644" i="2" s="1"/>
  <c r="G7636" i="2"/>
  <c r="H7636" i="2" s="1"/>
  <c r="G7628" i="2"/>
  <c r="H7628" i="2" s="1"/>
  <c r="G7620" i="2"/>
  <c r="H7620" i="2" s="1"/>
  <c r="G7612" i="2"/>
  <c r="H7612" i="2" s="1"/>
  <c r="G7604" i="2"/>
  <c r="H7604" i="2" s="1"/>
  <c r="G7596" i="2"/>
  <c r="H7596" i="2" s="1"/>
  <c r="G7588" i="2"/>
  <c r="H7588" i="2" s="1"/>
  <c r="G7580" i="2"/>
  <c r="H7580" i="2" s="1"/>
  <c r="G7572" i="2"/>
  <c r="H7572" i="2" s="1"/>
  <c r="G7564" i="2"/>
  <c r="H7564" i="2" s="1"/>
  <c r="G7556" i="2"/>
  <c r="H7556" i="2" s="1"/>
  <c r="G7548" i="2"/>
  <c r="H7548" i="2" s="1"/>
  <c r="G7540" i="2"/>
  <c r="H7540" i="2" s="1"/>
  <c r="G7532" i="2"/>
  <c r="H7532" i="2" s="1"/>
  <c r="G7524" i="2"/>
  <c r="H7524" i="2" s="1"/>
  <c r="G7516" i="2"/>
  <c r="H7516" i="2" s="1"/>
  <c r="G7508" i="2"/>
  <c r="H7508" i="2" s="1"/>
  <c r="G7500" i="2"/>
  <c r="H7500" i="2" s="1"/>
  <c r="G7492" i="2"/>
  <c r="H7492" i="2" s="1"/>
  <c r="G7484" i="2"/>
  <c r="H7484" i="2" s="1"/>
  <c r="G7476" i="2"/>
  <c r="H7476" i="2" s="1"/>
  <c r="G7468" i="2"/>
  <c r="H7468" i="2" s="1"/>
  <c r="G7460" i="2"/>
  <c r="H7460" i="2" s="1"/>
  <c r="G7452" i="2"/>
  <c r="H7452" i="2" s="1"/>
  <c r="G7444" i="2"/>
  <c r="H7444" i="2" s="1"/>
  <c r="G7436" i="2"/>
  <c r="H7436" i="2" s="1"/>
  <c r="G7428" i="2"/>
  <c r="H7428" i="2" s="1"/>
  <c r="G7420" i="2"/>
  <c r="H7420" i="2" s="1"/>
  <c r="G7412" i="2"/>
  <c r="H7412" i="2" s="1"/>
  <c r="G7404" i="2"/>
  <c r="H7404" i="2" s="1"/>
  <c r="G7396" i="2"/>
  <c r="H7396" i="2" s="1"/>
  <c r="G7388" i="2"/>
  <c r="H7388" i="2" s="1"/>
  <c r="G7380" i="2"/>
  <c r="H7380" i="2" s="1"/>
  <c r="G7372" i="2"/>
  <c r="H7372" i="2" s="1"/>
  <c r="G7364" i="2"/>
  <c r="H7364" i="2" s="1"/>
  <c r="G7356" i="2"/>
  <c r="H7356" i="2" s="1"/>
  <c r="G7348" i="2"/>
  <c r="H7348" i="2" s="1"/>
  <c r="G7340" i="2"/>
  <c r="H7340" i="2" s="1"/>
  <c r="G7332" i="2"/>
  <c r="H7332" i="2" s="1"/>
  <c r="G7324" i="2"/>
  <c r="H7324" i="2" s="1"/>
  <c r="G7316" i="2"/>
  <c r="H7316" i="2" s="1"/>
  <c r="G7308" i="2"/>
  <c r="H7308" i="2" s="1"/>
  <c r="G7300" i="2"/>
  <c r="H7300" i="2" s="1"/>
  <c r="G7292" i="2"/>
  <c r="H7292" i="2" s="1"/>
  <c r="G7284" i="2"/>
  <c r="H7284" i="2" s="1"/>
  <c r="G7276" i="2"/>
  <c r="H7276" i="2" s="1"/>
  <c r="G7268" i="2"/>
  <c r="H7268" i="2" s="1"/>
  <c r="G7260" i="2"/>
  <c r="H7260" i="2" s="1"/>
  <c r="G7252" i="2"/>
  <c r="H7252" i="2" s="1"/>
  <c r="G7244" i="2"/>
  <c r="H7244" i="2" s="1"/>
  <c r="G7236" i="2"/>
  <c r="H7236" i="2" s="1"/>
  <c r="G7228" i="2"/>
  <c r="H7228" i="2" s="1"/>
  <c r="G7220" i="2"/>
  <c r="H7220" i="2" s="1"/>
  <c r="G7212" i="2"/>
  <c r="H7212" i="2" s="1"/>
  <c r="G7204" i="2"/>
  <c r="H7204" i="2" s="1"/>
  <c r="G7196" i="2"/>
  <c r="H7196" i="2" s="1"/>
  <c r="G7188" i="2"/>
  <c r="H7188" i="2" s="1"/>
  <c r="G7180" i="2"/>
  <c r="H7180" i="2" s="1"/>
  <c r="G7172" i="2"/>
  <c r="H7172" i="2" s="1"/>
  <c r="G7164" i="2"/>
  <c r="H7164" i="2" s="1"/>
  <c r="G7156" i="2"/>
  <c r="H7156" i="2" s="1"/>
  <c r="G7148" i="2"/>
  <c r="H7148" i="2" s="1"/>
  <c r="G7140" i="2"/>
  <c r="H7140" i="2" s="1"/>
  <c r="G7132" i="2"/>
  <c r="H7132" i="2" s="1"/>
  <c r="G7124" i="2"/>
  <c r="H7124" i="2" s="1"/>
  <c r="G7116" i="2"/>
  <c r="H7116" i="2" s="1"/>
  <c r="G7108" i="2"/>
  <c r="H7108" i="2" s="1"/>
  <c r="G7100" i="2"/>
  <c r="H7100" i="2" s="1"/>
  <c r="G7092" i="2"/>
  <c r="H7092" i="2" s="1"/>
  <c r="G7084" i="2"/>
  <c r="H7084" i="2" s="1"/>
  <c r="G7076" i="2"/>
  <c r="H7076" i="2" s="1"/>
  <c r="G7068" i="2"/>
  <c r="H7068" i="2" s="1"/>
  <c r="G7060" i="2"/>
  <c r="H7060" i="2" s="1"/>
  <c r="G7052" i="2"/>
  <c r="H7052" i="2" s="1"/>
  <c r="G7044" i="2"/>
  <c r="H7044" i="2" s="1"/>
  <c r="G7036" i="2"/>
  <c r="H7036" i="2" s="1"/>
  <c r="G7028" i="2"/>
  <c r="H7028" i="2" s="1"/>
  <c r="G7020" i="2"/>
  <c r="H7020" i="2" s="1"/>
  <c r="G7012" i="2"/>
  <c r="H7012" i="2" s="1"/>
  <c r="G7004" i="2"/>
  <c r="H7004" i="2" s="1"/>
  <c r="G6996" i="2"/>
  <c r="H6996" i="2" s="1"/>
  <c r="G6988" i="2"/>
  <c r="H6988" i="2" s="1"/>
  <c r="G6980" i="2"/>
  <c r="H6980" i="2" s="1"/>
  <c r="G6972" i="2"/>
  <c r="H6972" i="2" s="1"/>
  <c r="G6964" i="2"/>
  <c r="H6964" i="2" s="1"/>
  <c r="G6956" i="2"/>
  <c r="H6956" i="2" s="1"/>
  <c r="G6948" i="2"/>
  <c r="H6948" i="2" s="1"/>
  <c r="G6940" i="2"/>
  <c r="H6940" i="2" s="1"/>
  <c r="G6932" i="2"/>
  <c r="H6932" i="2" s="1"/>
  <c r="G6924" i="2"/>
  <c r="H6924" i="2" s="1"/>
  <c r="G6916" i="2"/>
  <c r="H6916" i="2" s="1"/>
  <c r="G6908" i="2"/>
  <c r="H6908" i="2" s="1"/>
  <c r="G6900" i="2"/>
  <c r="H6900" i="2" s="1"/>
  <c r="G6892" i="2"/>
  <c r="H6892" i="2" s="1"/>
  <c r="G6884" i="2"/>
  <c r="H6884" i="2" s="1"/>
  <c r="G6876" i="2"/>
  <c r="H6876" i="2" s="1"/>
  <c r="G6868" i="2"/>
  <c r="H6868" i="2" s="1"/>
  <c r="G6860" i="2"/>
  <c r="H6860" i="2" s="1"/>
  <c r="G6852" i="2"/>
  <c r="H6852" i="2" s="1"/>
  <c r="G6844" i="2"/>
  <c r="H6844" i="2" s="1"/>
  <c r="G6836" i="2"/>
  <c r="H6836" i="2" s="1"/>
  <c r="G6828" i="2"/>
  <c r="H6828" i="2" s="1"/>
  <c r="G6820" i="2"/>
  <c r="H6820" i="2" s="1"/>
  <c r="G6812" i="2"/>
  <c r="H6812" i="2" s="1"/>
  <c r="G6804" i="2"/>
  <c r="H6804" i="2" s="1"/>
  <c r="G6796" i="2"/>
  <c r="H6796" i="2" s="1"/>
  <c r="G6788" i="2"/>
  <c r="H6788" i="2" s="1"/>
  <c r="G6780" i="2"/>
  <c r="H6780" i="2" s="1"/>
  <c r="G6772" i="2"/>
  <c r="H6772" i="2" s="1"/>
  <c r="G6764" i="2"/>
  <c r="H6764" i="2" s="1"/>
  <c r="G6756" i="2"/>
  <c r="H6756" i="2" s="1"/>
  <c r="G6748" i="2"/>
  <c r="H6748" i="2" s="1"/>
  <c r="G6740" i="2"/>
  <c r="H6740" i="2" s="1"/>
  <c r="G6732" i="2"/>
  <c r="H6732" i="2" s="1"/>
  <c r="G6724" i="2"/>
  <c r="H6724" i="2" s="1"/>
  <c r="G6716" i="2"/>
  <c r="H6716" i="2" s="1"/>
  <c r="G6708" i="2"/>
  <c r="H6708" i="2" s="1"/>
  <c r="G6700" i="2"/>
  <c r="H6700" i="2" s="1"/>
  <c r="G6692" i="2"/>
  <c r="H6692" i="2" s="1"/>
  <c r="G6684" i="2"/>
  <c r="H6684" i="2" s="1"/>
  <c r="G6676" i="2"/>
  <c r="H6676" i="2" s="1"/>
  <c r="G6668" i="2"/>
  <c r="H6668" i="2" s="1"/>
  <c r="G6660" i="2"/>
  <c r="H6660" i="2" s="1"/>
  <c r="G6652" i="2"/>
  <c r="H6652" i="2" s="1"/>
  <c r="G6644" i="2"/>
  <c r="H6644" i="2" s="1"/>
  <c r="G6636" i="2"/>
  <c r="H6636" i="2" s="1"/>
  <c r="G6628" i="2"/>
  <c r="H6628" i="2" s="1"/>
  <c r="G6620" i="2"/>
  <c r="H6620" i="2" s="1"/>
  <c r="G6612" i="2"/>
  <c r="H6612" i="2" s="1"/>
  <c r="G6604" i="2"/>
  <c r="H6604" i="2" s="1"/>
  <c r="G6596" i="2"/>
  <c r="H6596" i="2" s="1"/>
  <c r="G6588" i="2"/>
  <c r="H6588" i="2" s="1"/>
  <c r="G6580" i="2"/>
  <c r="H6580" i="2" s="1"/>
  <c r="G6572" i="2"/>
  <c r="H6572" i="2" s="1"/>
  <c r="G6564" i="2"/>
  <c r="H6564" i="2" s="1"/>
  <c r="G6556" i="2"/>
  <c r="H6556" i="2" s="1"/>
  <c r="G6548" i="2"/>
  <c r="H6548" i="2" s="1"/>
  <c r="G6540" i="2"/>
  <c r="H6540" i="2" s="1"/>
  <c r="G6532" i="2"/>
  <c r="H6532" i="2" s="1"/>
  <c r="G6524" i="2"/>
  <c r="H6524" i="2" s="1"/>
  <c r="G6516" i="2"/>
  <c r="H6516" i="2" s="1"/>
  <c r="G6508" i="2"/>
  <c r="H6508" i="2" s="1"/>
  <c r="G6500" i="2"/>
  <c r="H6500" i="2" s="1"/>
  <c r="G6492" i="2"/>
  <c r="H6492" i="2" s="1"/>
  <c r="G6484" i="2"/>
  <c r="H6484" i="2" s="1"/>
  <c r="G6476" i="2"/>
  <c r="H6476" i="2" s="1"/>
  <c r="G6468" i="2"/>
  <c r="H6468" i="2" s="1"/>
  <c r="G6460" i="2"/>
  <c r="H6460" i="2" s="1"/>
  <c r="G6452" i="2"/>
  <c r="H6452" i="2" s="1"/>
  <c r="G6444" i="2"/>
  <c r="H6444" i="2" s="1"/>
  <c r="G6436" i="2"/>
  <c r="H6436" i="2" s="1"/>
  <c r="G6428" i="2"/>
  <c r="H6428" i="2" s="1"/>
  <c r="G6420" i="2"/>
  <c r="H6420" i="2" s="1"/>
  <c r="G6412" i="2"/>
  <c r="H6412" i="2" s="1"/>
  <c r="G6404" i="2"/>
  <c r="H6404" i="2" s="1"/>
  <c r="G6396" i="2"/>
  <c r="H6396" i="2" s="1"/>
  <c r="G6388" i="2"/>
  <c r="H6388" i="2" s="1"/>
  <c r="G6380" i="2"/>
  <c r="H6380" i="2" s="1"/>
  <c r="G6372" i="2"/>
  <c r="H6372" i="2" s="1"/>
  <c r="G6364" i="2"/>
  <c r="H6364" i="2" s="1"/>
  <c r="G6356" i="2"/>
  <c r="H6356" i="2" s="1"/>
  <c r="G6348" i="2"/>
  <c r="H6348" i="2" s="1"/>
  <c r="G6340" i="2"/>
  <c r="H6340" i="2" s="1"/>
  <c r="G6332" i="2"/>
  <c r="H6332" i="2" s="1"/>
  <c r="G6324" i="2"/>
  <c r="H6324" i="2" s="1"/>
  <c r="G6316" i="2"/>
  <c r="H6316" i="2" s="1"/>
  <c r="G6308" i="2"/>
  <c r="H6308" i="2" s="1"/>
  <c r="G6300" i="2"/>
  <c r="H6300" i="2" s="1"/>
  <c r="G6292" i="2"/>
  <c r="H6292" i="2" s="1"/>
  <c r="G6284" i="2"/>
  <c r="H6284" i="2" s="1"/>
  <c r="G6276" i="2"/>
  <c r="H6276" i="2" s="1"/>
  <c r="G6268" i="2"/>
  <c r="H6268" i="2" s="1"/>
  <c r="G6260" i="2"/>
  <c r="H6260" i="2" s="1"/>
  <c r="G6252" i="2"/>
  <c r="H6252" i="2" s="1"/>
  <c r="G6244" i="2"/>
  <c r="H6244" i="2" s="1"/>
  <c r="G6236" i="2"/>
  <c r="H6236" i="2" s="1"/>
  <c r="G6228" i="2"/>
  <c r="H6228" i="2" s="1"/>
  <c r="G6220" i="2"/>
  <c r="H6220" i="2" s="1"/>
  <c r="G6212" i="2"/>
  <c r="H6212" i="2" s="1"/>
  <c r="G6204" i="2"/>
  <c r="H6204" i="2" s="1"/>
  <c r="G6196" i="2"/>
  <c r="H6196" i="2" s="1"/>
  <c r="G6188" i="2"/>
  <c r="H6188" i="2" s="1"/>
  <c r="G6180" i="2"/>
  <c r="H6180" i="2" s="1"/>
  <c r="G6172" i="2"/>
  <c r="H6172" i="2" s="1"/>
  <c r="G6164" i="2"/>
  <c r="H6164" i="2" s="1"/>
  <c r="G6156" i="2"/>
  <c r="H6156" i="2" s="1"/>
  <c r="G6148" i="2"/>
  <c r="H6148" i="2" s="1"/>
  <c r="G6140" i="2"/>
  <c r="H6140" i="2" s="1"/>
  <c r="G6132" i="2"/>
  <c r="H6132" i="2" s="1"/>
  <c r="G6124" i="2"/>
  <c r="H6124" i="2" s="1"/>
  <c r="G6116" i="2"/>
  <c r="H6116" i="2" s="1"/>
  <c r="G6108" i="2"/>
  <c r="H6108" i="2" s="1"/>
  <c r="G6100" i="2"/>
  <c r="H6100" i="2" s="1"/>
  <c r="G6092" i="2"/>
  <c r="H6092" i="2" s="1"/>
  <c r="G6084" i="2"/>
  <c r="H6084" i="2" s="1"/>
  <c r="G6076" i="2"/>
  <c r="H6076" i="2" s="1"/>
  <c r="G6068" i="2"/>
  <c r="H6068" i="2" s="1"/>
  <c r="G6060" i="2"/>
  <c r="H6060" i="2" s="1"/>
  <c r="G6052" i="2"/>
  <c r="H6052" i="2" s="1"/>
  <c r="G6044" i="2"/>
  <c r="H6044" i="2" s="1"/>
  <c r="G6036" i="2"/>
  <c r="H6036" i="2" s="1"/>
  <c r="G6028" i="2"/>
  <c r="H6028" i="2" s="1"/>
  <c r="G6020" i="2"/>
  <c r="H6020" i="2" s="1"/>
  <c r="G6012" i="2"/>
  <c r="H6012" i="2" s="1"/>
  <c r="G6004" i="2"/>
  <c r="H6004" i="2" s="1"/>
  <c r="G5996" i="2"/>
  <c r="H5996" i="2" s="1"/>
  <c r="G5988" i="2"/>
  <c r="H5988" i="2" s="1"/>
  <c r="G5980" i="2"/>
  <c r="H5980" i="2" s="1"/>
  <c r="G5972" i="2"/>
  <c r="H5972" i="2" s="1"/>
  <c r="G5964" i="2"/>
  <c r="H5964" i="2" s="1"/>
  <c r="G5956" i="2"/>
  <c r="H5956" i="2" s="1"/>
  <c r="G5948" i="2"/>
  <c r="H5948" i="2" s="1"/>
  <c r="G5940" i="2"/>
  <c r="H5940" i="2" s="1"/>
  <c r="G5932" i="2"/>
  <c r="H5932" i="2" s="1"/>
  <c r="G5924" i="2"/>
  <c r="H5924" i="2" s="1"/>
  <c r="G5916" i="2"/>
  <c r="H5916" i="2" s="1"/>
  <c r="G5908" i="2"/>
  <c r="H5908" i="2" s="1"/>
  <c r="G5900" i="2"/>
  <c r="H5900" i="2" s="1"/>
  <c r="G5892" i="2"/>
  <c r="H5892" i="2" s="1"/>
  <c r="G5884" i="2"/>
  <c r="H5884" i="2" s="1"/>
  <c r="G5876" i="2"/>
  <c r="H5876" i="2" s="1"/>
  <c r="G5868" i="2"/>
  <c r="H5868" i="2" s="1"/>
  <c r="G5860" i="2"/>
  <c r="H5860" i="2" s="1"/>
  <c r="G5852" i="2"/>
  <c r="H5852" i="2" s="1"/>
  <c r="G5844" i="2"/>
  <c r="H5844" i="2" s="1"/>
  <c r="G5836" i="2"/>
  <c r="H5836" i="2" s="1"/>
  <c r="G5828" i="2"/>
  <c r="H5828" i="2" s="1"/>
  <c r="G5820" i="2"/>
  <c r="H5820" i="2" s="1"/>
  <c r="G5812" i="2"/>
  <c r="H5812" i="2" s="1"/>
  <c r="G5804" i="2"/>
  <c r="H5804" i="2" s="1"/>
  <c r="G5796" i="2"/>
  <c r="H5796" i="2" s="1"/>
  <c r="G5788" i="2"/>
  <c r="H5788" i="2" s="1"/>
  <c r="G5780" i="2"/>
  <c r="H5780" i="2" s="1"/>
  <c r="G5772" i="2"/>
  <c r="H5772" i="2" s="1"/>
  <c r="G5764" i="2"/>
  <c r="H5764" i="2" s="1"/>
  <c r="G5756" i="2"/>
  <c r="H5756" i="2" s="1"/>
  <c r="G5748" i="2"/>
  <c r="H5748" i="2" s="1"/>
  <c r="G5740" i="2"/>
  <c r="H5740" i="2" s="1"/>
  <c r="G5732" i="2"/>
  <c r="H5732" i="2" s="1"/>
  <c r="G5724" i="2"/>
  <c r="H5724" i="2" s="1"/>
  <c r="G5716" i="2"/>
  <c r="H5716" i="2" s="1"/>
  <c r="G5708" i="2"/>
  <c r="H5708" i="2" s="1"/>
  <c r="G5700" i="2"/>
  <c r="H5700" i="2" s="1"/>
  <c r="G5692" i="2"/>
  <c r="H5692" i="2" s="1"/>
  <c r="G5684" i="2"/>
  <c r="H5684" i="2" s="1"/>
  <c r="G5676" i="2"/>
  <c r="H5676" i="2" s="1"/>
  <c r="G5668" i="2"/>
  <c r="H5668" i="2" s="1"/>
  <c r="G5660" i="2"/>
  <c r="H5660" i="2" s="1"/>
  <c r="G5652" i="2"/>
  <c r="H5652" i="2" s="1"/>
  <c r="G5644" i="2"/>
  <c r="H5644" i="2" s="1"/>
  <c r="G5636" i="2"/>
  <c r="H5636" i="2" s="1"/>
  <c r="G5628" i="2"/>
  <c r="H5628" i="2" s="1"/>
  <c r="G5620" i="2"/>
  <c r="H5620" i="2" s="1"/>
  <c r="G5612" i="2"/>
  <c r="H5612" i="2" s="1"/>
  <c r="G5604" i="2"/>
  <c r="H5604" i="2" s="1"/>
  <c r="G5596" i="2"/>
  <c r="H5596" i="2" s="1"/>
  <c r="G5588" i="2"/>
  <c r="H5588" i="2" s="1"/>
  <c r="G5580" i="2"/>
  <c r="H5580" i="2" s="1"/>
  <c r="G5572" i="2"/>
  <c r="H5572" i="2" s="1"/>
  <c r="G5564" i="2"/>
  <c r="H5564" i="2" s="1"/>
  <c r="G5556" i="2"/>
  <c r="H5556" i="2" s="1"/>
  <c r="G5548" i="2"/>
  <c r="H5548" i="2" s="1"/>
  <c r="G5540" i="2"/>
  <c r="H5540" i="2" s="1"/>
  <c r="G5532" i="2"/>
  <c r="H5532" i="2" s="1"/>
  <c r="G5524" i="2"/>
  <c r="H5524" i="2" s="1"/>
  <c r="G5516" i="2"/>
  <c r="H5516" i="2" s="1"/>
  <c r="G5508" i="2"/>
  <c r="H5508" i="2" s="1"/>
  <c r="G5500" i="2"/>
  <c r="H5500" i="2" s="1"/>
  <c r="G5492" i="2"/>
  <c r="H5492" i="2" s="1"/>
  <c r="G5484" i="2"/>
  <c r="H5484" i="2" s="1"/>
  <c r="G5476" i="2"/>
  <c r="H5476" i="2" s="1"/>
  <c r="G5468" i="2"/>
  <c r="H5468" i="2" s="1"/>
  <c r="G5460" i="2"/>
  <c r="H5460" i="2" s="1"/>
  <c r="G5452" i="2"/>
  <c r="H5452" i="2" s="1"/>
  <c r="G5444" i="2"/>
  <c r="H5444" i="2" s="1"/>
  <c r="G5436" i="2"/>
  <c r="H5436" i="2" s="1"/>
  <c r="G5428" i="2"/>
  <c r="H5428" i="2" s="1"/>
  <c r="G5420" i="2"/>
  <c r="H5420" i="2" s="1"/>
  <c r="G5412" i="2"/>
  <c r="H5412" i="2" s="1"/>
  <c r="G5404" i="2"/>
  <c r="H5404" i="2" s="1"/>
  <c r="G5396" i="2"/>
  <c r="H5396" i="2" s="1"/>
  <c r="G5388" i="2"/>
  <c r="H5388" i="2" s="1"/>
  <c r="G5380" i="2"/>
  <c r="H5380" i="2" s="1"/>
  <c r="G5372" i="2"/>
  <c r="H5372" i="2" s="1"/>
  <c r="G5364" i="2"/>
  <c r="H5364" i="2" s="1"/>
  <c r="G5356" i="2"/>
  <c r="H5356" i="2" s="1"/>
  <c r="G5348" i="2"/>
  <c r="H5348" i="2" s="1"/>
  <c r="G5340" i="2"/>
  <c r="H5340" i="2" s="1"/>
  <c r="G5332" i="2"/>
  <c r="H5332" i="2" s="1"/>
  <c r="G5324" i="2"/>
  <c r="H5324" i="2" s="1"/>
  <c r="G5316" i="2"/>
  <c r="H5316" i="2" s="1"/>
  <c r="G5308" i="2"/>
  <c r="H5308" i="2" s="1"/>
  <c r="G5300" i="2"/>
  <c r="H5300" i="2" s="1"/>
  <c r="G5292" i="2"/>
  <c r="H5292" i="2" s="1"/>
  <c r="G5284" i="2"/>
  <c r="H5284" i="2" s="1"/>
  <c r="G5276" i="2"/>
  <c r="H5276" i="2" s="1"/>
  <c r="G5268" i="2"/>
  <c r="H5268" i="2" s="1"/>
  <c r="G5260" i="2"/>
  <c r="H5260" i="2" s="1"/>
  <c r="G5252" i="2"/>
  <c r="H5252" i="2" s="1"/>
  <c r="G5244" i="2"/>
  <c r="H5244" i="2" s="1"/>
  <c r="G5236" i="2"/>
  <c r="H5236" i="2" s="1"/>
  <c r="G5228" i="2"/>
  <c r="H5228" i="2" s="1"/>
  <c r="G5220" i="2"/>
  <c r="H5220" i="2" s="1"/>
  <c r="G5212" i="2"/>
  <c r="H5212" i="2" s="1"/>
  <c r="G5204" i="2"/>
  <c r="H5204" i="2" s="1"/>
  <c r="G5196" i="2"/>
  <c r="H5196" i="2" s="1"/>
  <c r="G5188" i="2"/>
  <c r="H5188" i="2" s="1"/>
  <c r="G5180" i="2"/>
  <c r="H5180" i="2" s="1"/>
  <c r="G5172" i="2"/>
  <c r="H5172" i="2" s="1"/>
  <c r="G5164" i="2"/>
  <c r="H5164" i="2" s="1"/>
  <c r="G5156" i="2"/>
  <c r="H5156" i="2" s="1"/>
  <c r="G5148" i="2"/>
  <c r="H5148" i="2" s="1"/>
  <c r="G5140" i="2"/>
  <c r="H5140" i="2" s="1"/>
  <c r="G5132" i="2"/>
  <c r="H5132" i="2" s="1"/>
  <c r="G5124" i="2"/>
  <c r="H5124" i="2" s="1"/>
  <c r="G5116" i="2"/>
  <c r="H5116" i="2" s="1"/>
  <c r="G5108" i="2"/>
  <c r="H5108" i="2" s="1"/>
  <c r="G5100" i="2"/>
  <c r="H5100" i="2" s="1"/>
  <c r="G5092" i="2"/>
  <c r="H5092" i="2" s="1"/>
  <c r="G5084" i="2"/>
  <c r="H5084" i="2" s="1"/>
  <c r="G5076" i="2"/>
  <c r="H5076" i="2" s="1"/>
  <c r="G5068" i="2"/>
  <c r="H5068" i="2" s="1"/>
  <c r="G5060" i="2"/>
  <c r="H5060" i="2" s="1"/>
  <c r="G5052" i="2"/>
  <c r="H5052" i="2" s="1"/>
  <c r="G5044" i="2"/>
  <c r="H5044" i="2" s="1"/>
  <c r="G5036" i="2"/>
  <c r="H5036" i="2" s="1"/>
  <c r="G5028" i="2"/>
  <c r="H5028" i="2" s="1"/>
  <c r="G5020" i="2"/>
  <c r="H5020" i="2" s="1"/>
  <c r="G5012" i="2"/>
  <c r="H5012" i="2" s="1"/>
  <c r="G5004" i="2"/>
  <c r="H5004" i="2" s="1"/>
  <c r="G4996" i="2"/>
  <c r="H4996" i="2" s="1"/>
  <c r="G4988" i="2"/>
  <c r="H4988" i="2" s="1"/>
  <c r="G4980" i="2"/>
  <c r="H4980" i="2" s="1"/>
  <c r="G4972" i="2"/>
  <c r="H4972" i="2" s="1"/>
  <c r="G4964" i="2"/>
  <c r="H4964" i="2" s="1"/>
  <c r="G4956" i="2"/>
  <c r="H4956" i="2" s="1"/>
  <c r="G4948" i="2"/>
  <c r="H4948" i="2" s="1"/>
  <c r="G4940" i="2"/>
  <c r="H4940" i="2" s="1"/>
  <c r="G4932" i="2"/>
  <c r="H4932" i="2" s="1"/>
  <c r="G4924" i="2"/>
  <c r="H4924" i="2" s="1"/>
  <c r="G4916" i="2"/>
  <c r="H4916" i="2" s="1"/>
  <c r="G4908" i="2"/>
  <c r="H4908" i="2" s="1"/>
  <c r="G4900" i="2"/>
  <c r="H4900" i="2" s="1"/>
  <c r="G4892" i="2"/>
  <c r="H4892" i="2" s="1"/>
  <c r="G4884" i="2"/>
  <c r="H4884" i="2" s="1"/>
  <c r="G4876" i="2"/>
  <c r="H4876" i="2" s="1"/>
  <c r="G4868" i="2"/>
  <c r="H4868" i="2" s="1"/>
  <c r="G4860" i="2"/>
  <c r="H4860" i="2" s="1"/>
  <c r="G4852" i="2"/>
  <c r="H4852" i="2" s="1"/>
  <c r="G4844" i="2"/>
  <c r="H4844" i="2" s="1"/>
  <c r="G4836" i="2"/>
  <c r="H4836" i="2" s="1"/>
  <c r="G4828" i="2"/>
  <c r="H4828" i="2" s="1"/>
  <c r="G4820" i="2"/>
  <c r="H4820" i="2" s="1"/>
  <c r="G4812" i="2"/>
  <c r="H4812" i="2" s="1"/>
  <c r="G4804" i="2"/>
  <c r="H4804" i="2" s="1"/>
  <c r="G4796" i="2"/>
  <c r="H4796" i="2" s="1"/>
  <c r="G4788" i="2"/>
  <c r="H4788" i="2" s="1"/>
  <c r="G4780" i="2"/>
  <c r="H4780" i="2" s="1"/>
  <c r="G4772" i="2"/>
  <c r="H4772" i="2" s="1"/>
  <c r="G4764" i="2"/>
  <c r="H4764" i="2" s="1"/>
  <c r="G4756" i="2"/>
  <c r="H4756" i="2" s="1"/>
  <c r="G4748" i="2"/>
  <c r="H4748" i="2" s="1"/>
  <c r="G4740" i="2"/>
  <c r="H4740" i="2" s="1"/>
  <c r="G4732" i="2"/>
  <c r="H4732" i="2" s="1"/>
  <c r="G4724" i="2"/>
  <c r="H4724" i="2" s="1"/>
  <c r="G4716" i="2"/>
  <c r="H4716" i="2" s="1"/>
  <c r="G4708" i="2"/>
  <c r="H4708" i="2" s="1"/>
  <c r="G4700" i="2"/>
  <c r="H4700" i="2" s="1"/>
  <c r="G4692" i="2"/>
  <c r="H4692" i="2" s="1"/>
  <c r="G4684" i="2"/>
  <c r="H4684" i="2" s="1"/>
  <c r="G4676" i="2"/>
  <c r="H4676" i="2" s="1"/>
  <c r="G4668" i="2"/>
  <c r="H4668" i="2" s="1"/>
  <c r="G4660" i="2"/>
  <c r="H4660" i="2" s="1"/>
  <c r="G4652" i="2"/>
  <c r="H4652" i="2" s="1"/>
  <c r="G4644" i="2"/>
  <c r="H4644" i="2" s="1"/>
  <c r="G4636" i="2"/>
  <c r="H4636" i="2" s="1"/>
  <c r="G4628" i="2"/>
  <c r="H4628" i="2" s="1"/>
  <c r="G4620" i="2"/>
  <c r="H4620" i="2" s="1"/>
  <c r="G4612" i="2"/>
  <c r="H4612" i="2" s="1"/>
  <c r="G4604" i="2"/>
  <c r="H4604" i="2" s="1"/>
  <c r="G4596" i="2"/>
  <c r="H4596" i="2" s="1"/>
  <c r="G4588" i="2"/>
  <c r="H4588" i="2" s="1"/>
  <c r="G4580" i="2"/>
  <c r="H4580" i="2" s="1"/>
  <c r="G4572" i="2"/>
  <c r="H4572" i="2" s="1"/>
  <c r="G4564" i="2"/>
  <c r="H4564" i="2" s="1"/>
  <c r="G4556" i="2"/>
  <c r="H4556" i="2" s="1"/>
  <c r="G4548" i="2"/>
  <c r="H4548" i="2" s="1"/>
  <c r="G4540" i="2"/>
  <c r="H4540" i="2" s="1"/>
  <c r="G4532" i="2"/>
  <c r="H4532" i="2" s="1"/>
  <c r="G4524" i="2"/>
  <c r="H4524" i="2" s="1"/>
  <c r="G4516" i="2"/>
  <c r="H4516" i="2" s="1"/>
  <c r="G4508" i="2"/>
  <c r="H4508" i="2" s="1"/>
  <c r="G4500" i="2"/>
  <c r="H4500" i="2" s="1"/>
  <c r="G4492" i="2"/>
  <c r="H4492" i="2" s="1"/>
  <c r="G4484" i="2"/>
  <c r="H4484" i="2" s="1"/>
  <c r="G4476" i="2"/>
  <c r="H4476" i="2" s="1"/>
  <c r="G4468" i="2"/>
  <c r="H4468" i="2" s="1"/>
  <c r="G4460" i="2"/>
  <c r="H4460" i="2" s="1"/>
  <c r="G4452" i="2"/>
  <c r="H4452" i="2" s="1"/>
  <c r="G4444" i="2"/>
  <c r="H4444" i="2" s="1"/>
  <c r="G4436" i="2"/>
  <c r="H4436" i="2" s="1"/>
  <c r="G4428" i="2"/>
  <c r="H4428" i="2" s="1"/>
  <c r="G4420" i="2"/>
  <c r="H4420" i="2" s="1"/>
  <c r="G4412" i="2"/>
  <c r="H4412" i="2" s="1"/>
  <c r="G4404" i="2"/>
  <c r="H4404" i="2" s="1"/>
  <c r="G4396" i="2"/>
  <c r="H4396" i="2" s="1"/>
  <c r="G4388" i="2"/>
  <c r="H4388" i="2" s="1"/>
  <c r="G4380" i="2"/>
  <c r="H4380" i="2" s="1"/>
  <c r="G4372" i="2"/>
  <c r="H4372" i="2" s="1"/>
  <c r="G4364" i="2"/>
  <c r="H4364" i="2" s="1"/>
  <c r="G4356" i="2"/>
  <c r="H4356" i="2" s="1"/>
  <c r="G4348" i="2"/>
  <c r="H4348" i="2" s="1"/>
  <c r="G4340" i="2"/>
  <c r="H4340" i="2" s="1"/>
  <c r="G4332" i="2"/>
  <c r="H4332" i="2" s="1"/>
  <c r="G4324" i="2"/>
  <c r="H4324" i="2" s="1"/>
  <c r="G4316" i="2"/>
  <c r="H4316" i="2" s="1"/>
  <c r="G4308" i="2"/>
  <c r="H4308" i="2" s="1"/>
  <c r="G4300" i="2"/>
  <c r="H4300" i="2" s="1"/>
  <c r="G4292" i="2"/>
  <c r="H4292" i="2" s="1"/>
  <c r="G4284" i="2"/>
  <c r="H4284" i="2" s="1"/>
  <c r="G4276" i="2"/>
  <c r="H4276" i="2" s="1"/>
  <c r="G4268" i="2"/>
  <c r="H4268" i="2" s="1"/>
  <c r="G4260" i="2"/>
  <c r="H4260" i="2" s="1"/>
  <c r="G4252" i="2"/>
  <c r="H4252" i="2" s="1"/>
  <c r="G4244" i="2"/>
  <c r="H4244" i="2" s="1"/>
  <c r="G4236" i="2"/>
  <c r="H4236" i="2" s="1"/>
  <c r="G4228" i="2"/>
  <c r="H4228" i="2" s="1"/>
  <c r="G4220" i="2"/>
  <c r="H4220" i="2" s="1"/>
  <c r="G4212" i="2"/>
  <c r="H4212" i="2" s="1"/>
  <c r="G4204" i="2"/>
  <c r="H4204" i="2" s="1"/>
  <c r="G4196" i="2"/>
  <c r="H4196" i="2" s="1"/>
  <c r="G4188" i="2"/>
  <c r="H4188" i="2" s="1"/>
  <c r="G4180" i="2"/>
  <c r="H4180" i="2" s="1"/>
  <c r="G4172" i="2"/>
  <c r="H4172" i="2" s="1"/>
  <c r="G4164" i="2"/>
  <c r="H4164" i="2" s="1"/>
  <c r="G4156" i="2"/>
  <c r="H4156" i="2" s="1"/>
  <c r="G4148" i="2"/>
  <c r="H4148" i="2" s="1"/>
  <c r="G4140" i="2"/>
  <c r="H4140" i="2" s="1"/>
  <c r="G4132" i="2"/>
  <c r="H4132" i="2" s="1"/>
  <c r="G4124" i="2"/>
  <c r="H4124" i="2" s="1"/>
  <c r="G4116" i="2"/>
  <c r="H4116" i="2" s="1"/>
  <c r="G4108" i="2"/>
  <c r="H4108" i="2" s="1"/>
  <c r="G4100" i="2"/>
  <c r="H4100" i="2" s="1"/>
  <c r="G4092" i="2"/>
  <c r="H4092" i="2" s="1"/>
  <c r="G4084" i="2"/>
  <c r="H4084" i="2" s="1"/>
  <c r="G4076" i="2"/>
  <c r="H4076" i="2" s="1"/>
  <c r="G4068" i="2"/>
  <c r="H4068" i="2" s="1"/>
  <c r="G4060" i="2"/>
  <c r="H4060" i="2" s="1"/>
  <c r="G4052" i="2"/>
  <c r="H4052" i="2" s="1"/>
  <c r="G4044" i="2"/>
  <c r="H4044" i="2" s="1"/>
  <c r="G4036" i="2"/>
  <c r="H4036" i="2" s="1"/>
  <c r="G4028" i="2"/>
  <c r="H4028" i="2" s="1"/>
  <c r="G4020" i="2"/>
  <c r="H4020" i="2" s="1"/>
  <c r="G4012" i="2"/>
  <c r="H4012" i="2" s="1"/>
  <c r="G4004" i="2"/>
  <c r="H4004" i="2" s="1"/>
  <c r="G3996" i="2"/>
  <c r="H3996" i="2" s="1"/>
  <c r="G3988" i="2"/>
  <c r="H3988" i="2" s="1"/>
  <c r="G3980" i="2"/>
  <c r="H3980" i="2" s="1"/>
  <c r="G3972" i="2"/>
  <c r="H3972" i="2" s="1"/>
  <c r="G3964" i="2"/>
  <c r="H3964" i="2" s="1"/>
  <c r="G3956" i="2"/>
  <c r="H3956" i="2" s="1"/>
  <c r="G3948" i="2"/>
  <c r="H3948" i="2" s="1"/>
  <c r="G3940" i="2"/>
  <c r="H3940" i="2" s="1"/>
  <c r="G3932" i="2"/>
  <c r="H3932" i="2" s="1"/>
  <c r="G3924" i="2"/>
  <c r="H3924" i="2" s="1"/>
  <c r="G3916" i="2"/>
  <c r="H3916" i="2" s="1"/>
  <c r="G3908" i="2"/>
  <c r="H3908" i="2" s="1"/>
  <c r="G3900" i="2"/>
  <c r="H3900" i="2" s="1"/>
  <c r="G3892" i="2"/>
  <c r="H3892" i="2" s="1"/>
  <c r="G3884" i="2"/>
  <c r="H3884" i="2" s="1"/>
  <c r="G3876" i="2"/>
  <c r="H3876" i="2" s="1"/>
  <c r="G3868" i="2"/>
  <c r="H3868" i="2" s="1"/>
  <c r="G3860" i="2"/>
  <c r="H3860" i="2" s="1"/>
  <c r="G3852" i="2"/>
  <c r="H3852" i="2" s="1"/>
  <c r="G3844" i="2"/>
  <c r="H3844" i="2" s="1"/>
  <c r="G3836" i="2"/>
  <c r="H3836" i="2" s="1"/>
  <c r="G3828" i="2"/>
  <c r="H3828" i="2" s="1"/>
  <c r="G3820" i="2"/>
  <c r="H3820" i="2" s="1"/>
  <c r="G3812" i="2"/>
  <c r="H3812" i="2" s="1"/>
  <c r="G3804" i="2"/>
  <c r="H3804" i="2" s="1"/>
  <c r="G3796" i="2"/>
  <c r="H3796" i="2" s="1"/>
  <c r="G3788" i="2"/>
  <c r="H3788" i="2" s="1"/>
  <c r="G3780" i="2"/>
  <c r="H3780" i="2" s="1"/>
  <c r="G3772" i="2"/>
  <c r="H3772" i="2" s="1"/>
  <c r="G3764" i="2"/>
  <c r="H3764" i="2" s="1"/>
  <c r="G3756" i="2"/>
  <c r="H3756" i="2" s="1"/>
  <c r="G3748" i="2"/>
  <c r="H3748" i="2" s="1"/>
  <c r="G3740" i="2"/>
  <c r="H3740" i="2" s="1"/>
  <c r="G3732" i="2"/>
  <c r="H3732" i="2" s="1"/>
  <c r="G3724" i="2"/>
  <c r="H3724" i="2" s="1"/>
  <c r="G3716" i="2"/>
  <c r="H3716" i="2" s="1"/>
  <c r="G3708" i="2"/>
  <c r="H3708" i="2" s="1"/>
  <c r="G3700" i="2"/>
  <c r="H3700" i="2" s="1"/>
  <c r="G3692" i="2"/>
  <c r="H3692" i="2" s="1"/>
  <c r="G3684" i="2"/>
  <c r="H3684" i="2" s="1"/>
  <c r="G3676" i="2"/>
  <c r="H3676" i="2" s="1"/>
  <c r="G3668" i="2"/>
  <c r="H3668" i="2" s="1"/>
  <c r="G3660" i="2"/>
  <c r="H3660" i="2" s="1"/>
  <c r="G3652" i="2"/>
  <c r="H3652" i="2" s="1"/>
  <c r="G3644" i="2"/>
  <c r="H3644" i="2" s="1"/>
  <c r="G3636" i="2"/>
  <c r="H3636" i="2" s="1"/>
  <c r="G3628" i="2"/>
  <c r="H3628" i="2" s="1"/>
  <c r="G3620" i="2"/>
  <c r="H3620" i="2" s="1"/>
  <c r="G3612" i="2"/>
  <c r="H3612" i="2" s="1"/>
  <c r="G3604" i="2"/>
  <c r="H3604" i="2" s="1"/>
  <c r="G3596" i="2"/>
  <c r="H3596" i="2" s="1"/>
  <c r="G3588" i="2"/>
  <c r="H3588" i="2" s="1"/>
  <c r="G3580" i="2"/>
  <c r="H3580" i="2" s="1"/>
  <c r="G3572" i="2"/>
  <c r="H3572" i="2" s="1"/>
  <c r="G3564" i="2"/>
  <c r="H3564" i="2" s="1"/>
  <c r="G3556" i="2"/>
  <c r="H3556" i="2" s="1"/>
  <c r="G3548" i="2"/>
  <c r="H3548" i="2" s="1"/>
  <c r="G3540" i="2"/>
  <c r="H3540" i="2" s="1"/>
  <c r="G3532" i="2"/>
  <c r="H3532" i="2" s="1"/>
  <c r="G3524" i="2"/>
  <c r="H3524" i="2" s="1"/>
  <c r="G3516" i="2"/>
  <c r="H3516" i="2" s="1"/>
  <c r="G3508" i="2"/>
  <c r="H3508" i="2" s="1"/>
  <c r="G3500" i="2"/>
  <c r="H3500" i="2" s="1"/>
  <c r="G3492" i="2"/>
  <c r="H3492" i="2" s="1"/>
  <c r="G3484" i="2"/>
  <c r="H3484" i="2" s="1"/>
  <c r="G3476" i="2"/>
  <c r="H3476" i="2" s="1"/>
  <c r="G3468" i="2"/>
  <c r="H3468" i="2" s="1"/>
  <c r="G3460" i="2"/>
  <c r="H3460" i="2" s="1"/>
  <c r="G3452" i="2"/>
  <c r="H3452" i="2" s="1"/>
  <c r="G3444" i="2"/>
  <c r="H3444" i="2" s="1"/>
  <c r="G3436" i="2"/>
  <c r="H3436" i="2" s="1"/>
  <c r="G3428" i="2"/>
  <c r="H3428" i="2" s="1"/>
  <c r="G3420" i="2"/>
  <c r="H3420" i="2" s="1"/>
  <c r="G3412" i="2"/>
  <c r="H3412" i="2" s="1"/>
  <c r="G3404" i="2"/>
  <c r="H3404" i="2" s="1"/>
  <c r="G3396" i="2"/>
  <c r="H3396" i="2" s="1"/>
  <c r="G3388" i="2"/>
  <c r="H3388" i="2" s="1"/>
  <c r="G3380" i="2"/>
  <c r="H3380" i="2" s="1"/>
  <c r="G3372" i="2"/>
  <c r="H3372" i="2" s="1"/>
  <c r="G3364" i="2"/>
  <c r="H3364" i="2" s="1"/>
  <c r="G3356" i="2"/>
  <c r="H3356" i="2" s="1"/>
  <c r="G3348" i="2"/>
  <c r="H3348" i="2" s="1"/>
  <c r="G3340" i="2"/>
  <c r="H3340" i="2" s="1"/>
  <c r="G3332" i="2"/>
  <c r="H3332" i="2" s="1"/>
  <c r="G3324" i="2"/>
  <c r="H3324" i="2" s="1"/>
  <c r="G3316" i="2"/>
  <c r="H3316" i="2" s="1"/>
  <c r="G3308" i="2"/>
  <c r="H3308" i="2" s="1"/>
  <c r="G3300" i="2"/>
  <c r="H3300" i="2" s="1"/>
  <c r="G3292" i="2"/>
  <c r="H3292" i="2" s="1"/>
  <c r="G3284" i="2"/>
  <c r="H3284" i="2" s="1"/>
  <c r="G3276" i="2"/>
  <c r="H3276" i="2" s="1"/>
  <c r="G3268" i="2"/>
  <c r="H3268" i="2" s="1"/>
  <c r="G3260" i="2"/>
  <c r="H3260" i="2" s="1"/>
  <c r="G3252" i="2"/>
  <c r="H3252" i="2" s="1"/>
  <c r="G3244" i="2"/>
  <c r="H3244" i="2" s="1"/>
  <c r="G3236" i="2"/>
  <c r="H3236" i="2" s="1"/>
  <c r="G3228" i="2"/>
  <c r="H3228" i="2" s="1"/>
  <c r="G3220" i="2"/>
  <c r="H3220" i="2" s="1"/>
  <c r="G3212" i="2"/>
  <c r="H3212" i="2" s="1"/>
  <c r="G3204" i="2"/>
  <c r="H3204" i="2" s="1"/>
  <c r="G3196" i="2"/>
  <c r="H3196" i="2" s="1"/>
  <c r="G3188" i="2"/>
  <c r="H3188" i="2" s="1"/>
  <c r="G3180" i="2"/>
  <c r="H3180" i="2" s="1"/>
  <c r="G3172" i="2"/>
  <c r="H3172" i="2" s="1"/>
  <c r="G3164" i="2"/>
  <c r="H3164" i="2" s="1"/>
  <c r="G3156" i="2"/>
  <c r="H3156" i="2" s="1"/>
  <c r="G3148" i="2"/>
  <c r="H3148" i="2" s="1"/>
  <c r="G3140" i="2"/>
  <c r="H3140" i="2" s="1"/>
  <c r="G3132" i="2"/>
  <c r="H3132" i="2" s="1"/>
  <c r="G3124" i="2"/>
  <c r="H3124" i="2" s="1"/>
  <c r="G3116" i="2"/>
  <c r="H3116" i="2" s="1"/>
  <c r="G3108" i="2"/>
  <c r="H3108" i="2" s="1"/>
  <c r="G3100" i="2"/>
  <c r="H3100" i="2" s="1"/>
  <c r="G3092" i="2"/>
  <c r="H3092" i="2" s="1"/>
  <c r="G3084" i="2"/>
  <c r="H3084" i="2" s="1"/>
  <c r="G3076" i="2"/>
  <c r="H3076" i="2" s="1"/>
  <c r="G3068" i="2"/>
  <c r="H3068" i="2" s="1"/>
  <c r="G3060" i="2"/>
  <c r="H3060" i="2" s="1"/>
  <c r="G3052" i="2"/>
  <c r="H3052" i="2" s="1"/>
  <c r="G3044" i="2"/>
  <c r="H3044" i="2" s="1"/>
  <c r="G3036" i="2"/>
  <c r="H3036" i="2" s="1"/>
  <c r="G3028" i="2"/>
  <c r="H3028" i="2" s="1"/>
  <c r="G3020" i="2"/>
  <c r="H3020" i="2" s="1"/>
  <c r="G3012" i="2"/>
  <c r="H3012" i="2" s="1"/>
  <c r="G3004" i="2"/>
  <c r="H3004" i="2" s="1"/>
  <c r="G2996" i="2"/>
  <c r="H2996" i="2" s="1"/>
  <c r="G2988" i="2"/>
  <c r="H2988" i="2" s="1"/>
  <c r="G2980" i="2"/>
  <c r="H2980" i="2" s="1"/>
  <c r="G2972" i="2"/>
  <c r="H2972" i="2" s="1"/>
  <c r="G2964" i="2"/>
  <c r="H2964" i="2" s="1"/>
  <c r="G2956" i="2"/>
  <c r="H2956" i="2" s="1"/>
  <c r="G2948" i="2"/>
  <c r="H2948" i="2" s="1"/>
  <c r="G2940" i="2"/>
  <c r="H2940" i="2" s="1"/>
  <c r="G2932" i="2"/>
  <c r="H2932" i="2" s="1"/>
  <c r="G2924" i="2"/>
  <c r="H2924" i="2" s="1"/>
  <c r="G2916" i="2"/>
  <c r="H2916" i="2" s="1"/>
  <c r="G2908" i="2"/>
  <c r="H2908" i="2" s="1"/>
  <c r="G2900" i="2"/>
  <c r="H2900" i="2" s="1"/>
  <c r="G2892" i="2"/>
  <c r="H2892" i="2" s="1"/>
  <c r="G2884" i="2"/>
  <c r="H2884" i="2" s="1"/>
  <c r="G2876" i="2"/>
  <c r="H2876" i="2" s="1"/>
  <c r="G2868" i="2"/>
  <c r="H2868" i="2" s="1"/>
  <c r="G2860" i="2"/>
  <c r="H2860" i="2" s="1"/>
  <c r="G2852" i="2"/>
  <c r="H2852" i="2" s="1"/>
  <c r="G2844" i="2"/>
  <c r="H2844" i="2" s="1"/>
  <c r="G2836" i="2"/>
  <c r="H2836" i="2" s="1"/>
  <c r="G2828" i="2"/>
  <c r="H2828" i="2" s="1"/>
  <c r="G2820" i="2"/>
  <c r="H2820" i="2" s="1"/>
  <c r="G2812" i="2"/>
  <c r="H2812" i="2" s="1"/>
  <c r="G2804" i="2"/>
  <c r="H2804" i="2" s="1"/>
  <c r="G2796" i="2"/>
  <c r="H2796" i="2" s="1"/>
  <c r="G2788" i="2"/>
  <c r="H2788" i="2" s="1"/>
  <c r="G2780" i="2"/>
  <c r="H2780" i="2" s="1"/>
  <c r="G2772" i="2"/>
  <c r="H2772" i="2" s="1"/>
  <c r="G2764" i="2"/>
  <c r="H2764" i="2" s="1"/>
  <c r="G2756" i="2"/>
  <c r="H2756" i="2" s="1"/>
  <c r="G2748" i="2"/>
  <c r="H2748" i="2" s="1"/>
  <c r="G2740" i="2"/>
  <c r="H2740" i="2" s="1"/>
  <c r="G2732" i="2"/>
  <c r="H2732" i="2" s="1"/>
  <c r="G2724" i="2"/>
  <c r="H2724" i="2" s="1"/>
  <c r="G2716" i="2"/>
  <c r="H2716" i="2" s="1"/>
  <c r="G2708" i="2"/>
  <c r="H2708" i="2" s="1"/>
  <c r="G2700" i="2"/>
  <c r="H2700" i="2" s="1"/>
  <c r="G2692" i="2"/>
  <c r="H2692" i="2" s="1"/>
  <c r="G2684" i="2"/>
  <c r="H2684" i="2" s="1"/>
  <c r="G2676" i="2"/>
  <c r="H2676" i="2" s="1"/>
  <c r="G2668" i="2"/>
  <c r="H2668" i="2" s="1"/>
  <c r="G2660" i="2"/>
  <c r="H2660" i="2" s="1"/>
  <c r="G2652" i="2"/>
  <c r="H2652" i="2" s="1"/>
  <c r="G2644" i="2"/>
  <c r="H2644" i="2" s="1"/>
  <c r="G2636" i="2"/>
  <c r="H2636" i="2" s="1"/>
  <c r="G2628" i="2"/>
  <c r="H2628" i="2" s="1"/>
  <c r="G2620" i="2"/>
  <c r="H2620" i="2" s="1"/>
  <c r="G2612" i="2"/>
  <c r="H2612" i="2" s="1"/>
  <c r="G2604" i="2"/>
  <c r="H2604" i="2" s="1"/>
  <c r="G2596" i="2"/>
  <c r="H2596" i="2" s="1"/>
  <c r="G2588" i="2"/>
  <c r="H2588" i="2" s="1"/>
  <c r="G2580" i="2"/>
  <c r="H2580" i="2" s="1"/>
  <c r="G2572" i="2"/>
  <c r="H2572" i="2" s="1"/>
  <c r="G2564" i="2"/>
  <c r="H2564" i="2" s="1"/>
  <c r="G2556" i="2"/>
  <c r="H2556" i="2" s="1"/>
  <c r="G2548" i="2"/>
  <c r="H2548" i="2" s="1"/>
  <c r="G2540" i="2"/>
  <c r="H2540" i="2" s="1"/>
  <c r="G2532" i="2"/>
  <c r="H2532" i="2" s="1"/>
  <c r="G2524" i="2"/>
  <c r="H2524" i="2" s="1"/>
  <c r="G2516" i="2"/>
  <c r="H2516" i="2" s="1"/>
  <c r="G2508" i="2"/>
  <c r="H2508" i="2" s="1"/>
  <c r="G2500" i="2"/>
  <c r="H2500" i="2" s="1"/>
  <c r="G2492" i="2"/>
  <c r="H2492" i="2" s="1"/>
  <c r="G2484" i="2"/>
  <c r="H2484" i="2" s="1"/>
  <c r="G2476" i="2"/>
  <c r="H2476" i="2" s="1"/>
  <c r="G2468" i="2"/>
  <c r="H2468" i="2" s="1"/>
  <c r="G2460" i="2"/>
  <c r="H2460" i="2" s="1"/>
  <c r="G2452" i="2"/>
  <c r="H2452" i="2" s="1"/>
  <c r="G2444" i="2"/>
  <c r="H2444" i="2" s="1"/>
  <c r="G2436" i="2"/>
  <c r="H2436" i="2" s="1"/>
  <c r="G2428" i="2"/>
  <c r="H2428" i="2" s="1"/>
  <c r="G2420" i="2"/>
  <c r="H2420" i="2" s="1"/>
  <c r="G2412" i="2"/>
  <c r="H2412" i="2" s="1"/>
  <c r="G2404" i="2"/>
  <c r="H2404" i="2" s="1"/>
  <c r="G2396" i="2"/>
  <c r="H2396" i="2" s="1"/>
  <c r="G2388" i="2"/>
  <c r="H2388" i="2" s="1"/>
  <c r="G2380" i="2"/>
  <c r="H2380" i="2" s="1"/>
  <c r="G2372" i="2"/>
  <c r="H2372" i="2" s="1"/>
  <c r="G2364" i="2"/>
  <c r="H2364" i="2" s="1"/>
  <c r="G2356" i="2"/>
  <c r="H2356" i="2" s="1"/>
  <c r="G2348" i="2"/>
  <c r="H2348" i="2" s="1"/>
  <c r="G2340" i="2"/>
  <c r="H2340" i="2" s="1"/>
  <c r="G2332" i="2"/>
  <c r="H2332" i="2" s="1"/>
  <c r="G2324" i="2"/>
  <c r="H2324" i="2" s="1"/>
  <c r="G2316" i="2"/>
  <c r="H2316" i="2" s="1"/>
  <c r="G2308" i="2"/>
  <c r="H2308" i="2" s="1"/>
  <c r="G2300" i="2"/>
  <c r="H2300" i="2" s="1"/>
  <c r="G2292" i="2"/>
  <c r="H2292" i="2" s="1"/>
  <c r="G2284" i="2"/>
  <c r="H2284" i="2" s="1"/>
  <c r="G2276" i="2"/>
  <c r="H2276" i="2" s="1"/>
  <c r="G2268" i="2"/>
  <c r="H2268" i="2" s="1"/>
  <c r="G2260" i="2"/>
  <c r="H2260" i="2" s="1"/>
  <c r="G2252" i="2"/>
  <c r="H2252" i="2" s="1"/>
  <c r="G2244" i="2"/>
  <c r="H2244" i="2" s="1"/>
  <c r="G2236" i="2"/>
  <c r="H2236" i="2" s="1"/>
  <c r="G2228" i="2"/>
  <c r="H2228" i="2" s="1"/>
  <c r="G2220" i="2"/>
  <c r="H2220" i="2" s="1"/>
  <c r="G2212" i="2"/>
  <c r="H2212" i="2" s="1"/>
  <c r="G2204" i="2"/>
  <c r="H2204" i="2" s="1"/>
  <c r="G2196" i="2"/>
  <c r="H2196" i="2" s="1"/>
  <c r="G2188" i="2"/>
  <c r="H2188" i="2" s="1"/>
  <c r="G2180" i="2"/>
  <c r="H2180" i="2" s="1"/>
  <c r="G2172" i="2"/>
  <c r="H2172" i="2" s="1"/>
  <c r="G2164" i="2"/>
  <c r="H2164" i="2" s="1"/>
  <c r="G2156" i="2"/>
  <c r="H2156" i="2" s="1"/>
  <c r="G2148" i="2"/>
  <c r="H2148" i="2" s="1"/>
  <c r="G2140" i="2"/>
  <c r="H2140" i="2" s="1"/>
  <c r="G2132" i="2"/>
  <c r="H2132" i="2" s="1"/>
  <c r="G2124" i="2"/>
  <c r="H2124" i="2" s="1"/>
  <c r="G2116" i="2"/>
  <c r="H2116" i="2" s="1"/>
  <c r="G2108" i="2"/>
  <c r="H2108" i="2" s="1"/>
  <c r="G2100" i="2"/>
  <c r="H2100" i="2" s="1"/>
  <c r="G2092" i="2"/>
  <c r="H2092" i="2" s="1"/>
  <c r="G2084" i="2"/>
  <c r="H2084" i="2" s="1"/>
  <c r="G2076" i="2"/>
  <c r="H2076" i="2" s="1"/>
  <c r="G2068" i="2"/>
  <c r="H2068" i="2" s="1"/>
  <c r="G2060" i="2"/>
  <c r="H2060" i="2" s="1"/>
  <c r="G2052" i="2"/>
  <c r="H2052" i="2" s="1"/>
  <c r="G2044" i="2"/>
  <c r="H2044" i="2" s="1"/>
  <c r="G2036" i="2"/>
  <c r="H2036" i="2" s="1"/>
  <c r="G2028" i="2"/>
  <c r="H2028" i="2" s="1"/>
  <c r="G2020" i="2"/>
  <c r="H2020" i="2" s="1"/>
  <c r="G2012" i="2"/>
  <c r="H2012" i="2" s="1"/>
  <c r="G2004" i="2"/>
  <c r="H2004" i="2" s="1"/>
  <c r="G1996" i="2"/>
  <c r="H1996" i="2" s="1"/>
  <c r="G1988" i="2"/>
  <c r="H1988" i="2" s="1"/>
  <c r="G1980" i="2"/>
  <c r="H1980" i="2" s="1"/>
  <c r="G1972" i="2"/>
  <c r="H1972" i="2" s="1"/>
  <c r="G1964" i="2"/>
  <c r="H1964" i="2" s="1"/>
  <c r="G1956" i="2"/>
  <c r="H1956" i="2" s="1"/>
  <c r="G1948" i="2"/>
  <c r="H1948" i="2" s="1"/>
  <c r="G1940" i="2"/>
  <c r="H1940" i="2" s="1"/>
  <c r="G1932" i="2"/>
  <c r="H1932" i="2" s="1"/>
  <c r="G1924" i="2"/>
  <c r="H1924" i="2" s="1"/>
  <c r="G1916" i="2"/>
  <c r="H1916" i="2" s="1"/>
  <c r="G1908" i="2"/>
  <c r="H1908" i="2" s="1"/>
  <c r="G1900" i="2"/>
  <c r="H1900" i="2" s="1"/>
  <c r="G1892" i="2"/>
  <c r="H1892" i="2" s="1"/>
  <c r="G1884" i="2"/>
  <c r="H1884" i="2" s="1"/>
  <c r="G1876" i="2"/>
  <c r="H1876" i="2" s="1"/>
  <c r="G1868" i="2"/>
  <c r="H1868" i="2" s="1"/>
  <c r="G1860" i="2"/>
  <c r="H1860" i="2" s="1"/>
  <c r="G1852" i="2"/>
  <c r="H1852" i="2" s="1"/>
  <c r="G1844" i="2"/>
  <c r="H1844" i="2" s="1"/>
  <c r="G1836" i="2"/>
  <c r="H1836" i="2" s="1"/>
  <c r="G1828" i="2"/>
  <c r="H1828" i="2" s="1"/>
  <c r="G1820" i="2"/>
  <c r="H1820" i="2" s="1"/>
  <c r="G1812" i="2"/>
  <c r="H1812" i="2" s="1"/>
  <c r="G1804" i="2"/>
  <c r="H1804" i="2" s="1"/>
  <c r="G1796" i="2"/>
  <c r="H1796" i="2" s="1"/>
  <c r="G1788" i="2"/>
  <c r="H1788" i="2" s="1"/>
  <c r="G1780" i="2"/>
  <c r="H1780" i="2" s="1"/>
  <c r="G1772" i="2"/>
  <c r="H1772" i="2" s="1"/>
  <c r="G1764" i="2"/>
  <c r="H1764" i="2" s="1"/>
  <c r="G1756" i="2"/>
  <c r="H1756" i="2" s="1"/>
  <c r="G1748" i="2"/>
  <c r="H1748" i="2" s="1"/>
  <c r="G1740" i="2"/>
  <c r="H1740" i="2" s="1"/>
  <c r="G1732" i="2"/>
  <c r="H1732" i="2" s="1"/>
  <c r="G1724" i="2"/>
  <c r="H1724" i="2" s="1"/>
  <c r="G1716" i="2"/>
  <c r="H1716" i="2" s="1"/>
  <c r="G1708" i="2"/>
  <c r="H1708" i="2" s="1"/>
  <c r="G1700" i="2"/>
  <c r="H1700" i="2" s="1"/>
  <c r="G1692" i="2"/>
  <c r="H1692" i="2" s="1"/>
  <c r="G1684" i="2"/>
  <c r="H1684" i="2" s="1"/>
  <c r="G1676" i="2"/>
  <c r="H1676" i="2" s="1"/>
  <c r="G1668" i="2"/>
  <c r="H1668" i="2" s="1"/>
  <c r="G1660" i="2"/>
  <c r="H1660" i="2" s="1"/>
  <c r="G1652" i="2"/>
  <c r="H1652" i="2" s="1"/>
  <c r="G1644" i="2"/>
  <c r="H1644" i="2" s="1"/>
  <c r="G1636" i="2"/>
  <c r="H1636" i="2" s="1"/>
  <c r="G1628" i="2"/>
  <c r="H1628" i="2" s="1"/>
  <c r="G1620" i="2"/>
  <c r="H1620" i="2" s="1"/>
  <c r="G1612" i="2"/>
  <c r="H1612" i="2" s="1"/>
  <c r="G1604" i="2"/>
  <c r="H1604" i="2" s="1"/>
  <c r="G1596" i="2"/>
  <c r="H1596" i="2" s="1"/>
  <c r="G1588" i="2"/>
  <c r="H1588" i="2" s="1"/>
  <c r="G1580" i="2"/>
  <c r="H1580" i="2" s="1"/>
  <c r="G1572" i="2"/>
  <c r="H1572" i="2" s="1"/>
  <c r="G1564" i="2"/>
  <c r="H1564" i="2" s="1"/>
  <c r="G1556" i="2"/>
  <c r="H1556" i="2" s="1"/>
  <c r="G1548" i="2"/>
  <c r="H1548" i="2" s="1"/>
  <c r="G1540" i="2"/>
  <c r="H1540" i="2" s="1"/>
  <c r="G1532" i="2"/>
  <c r="H1532" i="2" s="1"/>
  <c r="G1524" i="2"/>
  <c r="H1524" i="2" s="1"/>
  <c r="G1516" i="2"/>
  <c r="H1516" i="2" s="1"/>
  <c r="G1508" i="2"/>
  <c r="H1508" i="2" s="1"/>
  <c r="G1500" i="2"/>
  <c r="H1500" i="2" s="1"/>
  <c r="G1492" i="2"/>
  <c r="H1492" i="2" s="1"/>
  <c r="G1484" i="2"/>
  <c r="H1484" i="2" s="1"/>
  <c r="G1476" i="2"/>
  <c r="H1476" i="2" s="1"/>
  <c r="G1468" i="2"/>
  <c r="H1468" i="2" s="1"/>
  <c r="G1460" i="2"/>
  <c r="H1460" i="2" s="1"/>
  <c r="G1452" i="2"/>
  <c r="H1452" i="2" s="1"/>
  <c r="G1444" i="2"/>
  <c r="H1444" i="2" s="1"/>
  <c r="G1436" i="2"/>
  <c r="H1436" i="2" s="1"/>
  <c r="G1428" i="2"/>
  <c r="H1428" i="2" s="1"/>
  <c r="G1420" i="2"/>
  <c r="H1420" i="2" s="1"/>
  <c r="G1412" i="2"/>
  <c r="H1412" i="2" s="1"/>
  <c r="G1404" i="2"/>
  <c r="H1404" i="2" s="1"/>
  <c r="G1396" i="2"/>
  <c r="H1396" i="2" s="1"/>
  <c r="G1388" i="2"/>
  <c r="H1388" i="2" s="1"/>
  <c r="G1380" i="2"/>
  <c r="H1380" i="2" s="1"/>
  <c r="G1372" i="2"/>
  <c r="H1372" i="2" s="1"/>
  <c r="G1364" i="2"/>
  <c r="H1364" i="2" s="1"/>
  <c r="G1356" i="2"/>
  <c r="H1356" i="2" s="1"/>
  <c r="G1348" i="2"/>
  <c r="H1348" i="2" s="1"/>
  <c r="G1340" i="2"/>
  <c r="H1340" i="2" s="1"/>
  <c r="G1332" i="2"/>
  <c r="H1332" i="2" s="1"/>
  <c r="G1324" i="2"/>
  <c r="H1324" i="2" s="1"/>
  <c r="G1316" i="2"/>
  <c r="H1316" i="2" s="1"/>
  <c r="G1308" i="2"/>
  <c r="H1308" i="2" s="1"/>
  <c r="G1300" i="2"/>
  <c r="H1300" i="2" s="1"/>
  <c r="G1292" i="2"/>
  <c r="H1292" i="2" s="1"/>
  <c r="G1284" i="2"/>
  <c r="H1284" i="2" s="1"/>
  <c r="G1276" i="2"/>
  <c r="H1276" i="2" s="1"/>
  <c r="G1268" i="2"/>
  <c r="H1268" i="2" s="1"/>
  <c r="G1260" i="2"/>
  <c r="H1260" i="2" s="1"/>
  <c r="G1252" i="2"/>
  <c r="H1252" i="2" s="1"/>
  <c r="G1244" i="2"/>
  <c r="H1244" i="2" s="1"/>
  <c r="G1236" i="2"/>
  <c r="H1236" i="2" s="1"/>
  <c r="G1228" i="2"/>
  <c r="H1228" i="2" s="1"/>
  <c r="G1220" i="2"/>
  <c r="H1220" i="2" s="1"/>
  <c r="G1212" i="2"/>
  <c r="H1212" i="2" s="1"/>
  <c r="G1204" i="2"/>
  <c r="H1204" i="2" s="1"/>
  <c r="G1196" i="2"/>
  <c r="H1196" i="2" s="1"/>
  <c r="G1188" i="2"/>
  <c r="H1188" i="2" s="1"/>
  <c r="G1180" i="2"/>
  <c r="H1180" i="2" s="1"/>
  <c r="G1172" i="2"/>
  <c r="H1172" i="2" s="1"/>
  <c r="G1164" i="2"/>
  <c r="H1164" i="2" s="1"/>
  <c r="G1156" i="2"/>
  <c r="H1156" i="2" s="1"/>
  <c r="G1148" i="2"/>
  <c r="H1148" i="2" s="1"/>
  <c r="G1140" i="2"/>
  <c r="H1140" i="2" s="1"/>
  <c r="G1132" i="2"/>
  <c r="H1132" i="2" s="1"/>
  <c r="G1124" i="2"/>
  <c r="H1124" i="2" s="1"/>
  <c r="G1116" i="2"/>
  <c r="H1116" i="2" s="1"/>
  <c r="G1108" i="2"/>
  <c r="H1108" i="2" s="1"/>
  <c r="G1100" i="2"/>
  <c r="H1100" i="2" s="1"/>
  <c r="G1092" i="2"/>
  <c r="H1092" i="2" s="1"/>
  <c r="G1084" i="2"/>
  <c r="H1084" i="2" s="1"/>
  <c r="G1076" i="2"/>
  <c r="H1076" i="2" s="1"/>
  <c r="G1068" i="2"/>
  <c r="H1068" i="2" s="1"/>
  <c r="G1060" i="2"/>
  <c r="H1060" i="2" s="1"/>
  <c r="G1052" i="2"/>
  <c r="H1052" i="2" s="1"/>
  <c r="G1044" i="2"/>
  <c r="H1044" i="2" s="1"/>
  <c r="G1036" i="2"/>
  <c r="H1036" i="2" s="1"/>
  <c r="G1028" i="2"/>
  <c r="H1028" i="2" s="1"/>
  <c r="G1020" i="2"/>
  <c r="H1020" i="2" s="1"/>
  <c r="G1012" i="2"/>
  <c r="H1012" i="2" s="1"/>
  <c r="G1004" i="2"/>
  <c r="H1004" i="2" s="1"/>
  <c r="G996" i="2"/>
  <c r="H996" i="2" s="1"/>
  <c r="G988" i="2"/>
  <c r="H988" i="2" s="1"/>
  <c r="G980" i="2"/>
  <c r="H980" i="2" s="1"/>
  <c r="G972" i="2"/>
  <c r="H972" i="2" s="1"/>
  <c r="G964" i="2"/>
  <c r="H964" i="2" s="1"/>
  <c r="G956" i="2"/>
  <c r="H956" i="2" s="1"/>
  <c r="G948" i="2"/>
  <c r="H948" i="2" s="1"/>
  <c r="G940" i="2"/>
  <c r="H940" i="2" s="1"/>
  <c r="G932" i="2"/>
  <c r="H932" i="2" s="1"/>
  <c r="G924" i="2"/>
  <c r="H924" i="2" s="1"/>
  <c r="G916" i="2"/>
  <c r="H916" i="2" s="1"/>
  <c r="G908" i="2"/>
  <c r="H908" i="2" s="1"/>
  <c r="G900" i="2"/>
  <c r="H900" i="2" s="1"/>
  <c r="G892" i="2"/>
  <c r="H892" i="2" s="1"/>
  <c r="G884" i="2"/>
  <c r="H884" i="2" s="1"/>
  <c r="G876" i="2"/>
  <c r="H876" i="2" s="1"/>
  <c r="G868" i="2"/>
  <c r="H868" i="2" s="1"/>
  <c r="G860" i="2"/>
  <c r="H860" i="2" s="1"/>
  <c r="G852" i="2"/>
  <c r="H852" i="2" s="1"/>
  <c r="G844" i="2"/>
  <c r="H844" i="2" s="1"/>
  <c r="G836" i="2"/>
  <c r="H836" i="2" s="1"/>
  <c r="G828" i="2"/>
  <c r="H828" i="2" s="1"/>
  <c r="G820" i="2"/>
  <c r="H820" i="2" s="1"/>
  <c r="G812" i="2"/>
  <c r="H812" i="2" s="1"/>
  <c r="G804" i="2"/>
  <c r="H804" i="2" s="1"/>
  <c r="G796" i="2"/>
  <c r="H796" i="2" s="1"/>
  <c r="G788" i="2"/>
  <c r="H788" i="2" s="1"/>
  <c r="G780" i="2"/>
  <c r="H780" i="2" s="1"/>
  <c r="G772" i="2"/>
  <c r="H772" i="2" s="1"/>
  <c r="G764" i="2"/>
  <c r="H764" i="2" s="1"/>
  <c r="G756" i="2"/>
  <c r="H756" i="2" s="1"/>
  <c r="G748" i="2"/>
  <c r="H748" i="2" s="1"/>
  <c r="G740" i="2"/>
  <c r="H740" i="2" s="1"/>
  <c r="G732" i="2"/>
  <c r="H732" i="2" s="1"/>
  <c r="G724" i="2"/>
  <c r="H724" i="2" s="1"/>
  <c r="G716" i="2"/>
  <c r="H716" i="2" s="1"/>
  <c r="G708" i="2"/>
  <c r="H708" i="2" s="1"/>
  <c r="G700" i="2"/>
  <c r="H700" i="2" s="1"/>
  <c r="G692" i="2"/>
  <c r="H692" i="2" s="1"/>
  <c r="G684" i="2"/>
  <c r="H684" i="2" s="1"/>
  <c r="G676" i="2"/>
  <c r="H676" i="2" s="1"/>
  <c r="G668" i="2"/>
  <c r="H668" i="2" s="1"/>
  <c r="G660" i="2"/>
  <c r="H660" i="2" s="1"/>
  <c r="G652" i="2"/>
  <c r="H652" i="2" s="1"/>
  <c r="G644" i="2"/>
  <c r="H644" i="2" s="1"/>
  <c r="G636" i="2"/>
  <c r="H636" i="2" s="1"/>
  <c r="G9981" i="2"/>
  <c r="H9981" i="2" s="1"/>
  <c r="G9949" i="2"/>
  <c r="H9949" i="2" s="1"/>
  <c r="G9926" i="2"/>
  <c r="H9926" i="2" s="1"/>
  <c r="G9905" i="2"/>
  <c r="H9905" i="2" s="1"/>
  <c r="G9885" i="2"/>
  <c r="H9885" i="2" s="1"/>
  <c r="G9864" i="2"/>
  <c r="H9864" i="2" s="1"/>
  <c r="G9848" i="2"/>
  <c r="H9848" i="2" s="1"/>
  <c r="G9832" i="2"/>
  <c r="H9832" i="2" s="1"/>
  <c r="G9816" i="2"/>
  <c r="H9816" i="2" s="1"/>
  <c r="G9800" i="2"/>
  <c r="H9800" i="2" s="1"/>
  <c r="G9784" i="2"/>
  <c r="H9784" i="2" s="1"/>
  <c r="G9769" i="2"/>
  <c r="H9769" i="2" s="1"/>
  <c r="G9757" i="2"/>
  <c r="H9757" i="2" s="1"/>
  <c r="G9744" i="2"/>
  <c r="H9744" i="2" s="1"/>
  <c r="G9732" i="2"/>
  <c r="H9732" i="2" s="1"/>
  <c r="G9718" i="2"/>
  <c r="H9718" i="2" s="1"/>
  <c r="G9706" i="2"/>
  <c r="H9706" i="2" s="1"/>
  <c r="G9696" i="2"/>
  <c r="H9696" i="2" s="1"/>
  <c r="G9685" i="2"/>
  <c r="H9685" i="2" s="1"/>
  <c r="G9674" i="2"/>
  <c r="H9674" i="2" s="1"/>
  <c r="G9664" i="2"/>
  <c r="H9664" i="2" s="1"/>
  <c r="G9653" i="2"/>
  <c r="H9653" i="2" s="1"/>
  <c r="G9642" i="2"/>
  <c r="H9642" i="2" s="1"/>
  <c r="G9632" i="2"/>
  <c r="H9632" i="2" s="1"/>
  <c r="G9621" i="2"/>
  <c r="H9621" i="2" s="1"/>
  <c r="G9610" i="2"/>
  <c r="H9610" i="2" s="1"/>
  <c r="G9600" i="2"/>
  <c r="H9600" i="2" s="1"/>
  <c r="G9589" i="2"/>
  <c r="H9589" i="2" s="1"/>
  <c r="G9578" i="2"/>
  <c r="H9578" i="2" s="1"/>
  <c r="G9568" i="2"/>
  <c r="H9568" i="2" s="1"/>
  <c r="G9557" i="2"/>
  <c r="H9557" i="2" s="1"/>
  <c r="G9546" i="2"/>
  <c r="H9546" i="2" s="1"/>
  <c r="G9536" i="2"/>
  <c r="H9536" i="2" s="1"/>
  <c r="G9525" i="2"/>
  <c r="H9525" i="2" s="1"/>
  <c r="G9515" i="2"/>
  <c r="H9515" i="2" s="1"/>
  <c r="G9506" i="2"/>
  <c r="H9506" i="2" s="1"/>
  <c r="G9497" i="2"/>
  <c r="H9497" i="2" s="1"/>
  <c r="G9488" i="2"/>
  <c r="H9488" i="2" s="1"/>
  <c r="G9478" i="2"/>
  <c r="H9478" i="2" s="1"/>
  <c r="G9469" i="2"/>
  <c r="H9469" i="2" s="1"/>
  <c r="G9460" i="2"/>
  <c r="H9460" i="2" s="1"/>
  <c r="G9451" i="2"/>
  <c r="H9451" i="2" s="1"/>
  <c r="G9443" i="2"/>
  <c r="H9443" i="2" s="1"/>
  <c r="G9435" i="2"/>
  <c r="H9435" i="2" s="1"/>
  <c r="G9427" i="2"/>
  <c r="H9427" i="2" s="1"/>
  <c r="G9419" i="2"/>
  <c r="H9419" i="2" s="1"/>
  <c r="G9411" i="2"/>
  <c r="H9411" i="2" s="1"/>
  <c r="G9403" i="2"/>
  <c r="H9403" i="2" s="1"/>
  <c r="G9395" i="2"/>
  <c r="H9395" i="2" s="1"/>
  <c r="G9387" i="2"/>
  <c r="H9387" i="2" s="1"/>
  <c r="G9379" i="2"/>
  <c r="H9379" i="2" s="1"/>
  <c r="G9371" i="2"/>
  <c r="H9371" i="2" s="1"/>
  <c r="G9363" i="2"/>
  <c r="H9363" i="2" s="1"/>
  <c r="G9355" i="2"/>
  <c r="H9355" i="2" s="1"/>
  <c r="G9347" i="2"/>
  <c r="H9347" i="2" s="1"/>
  <c r="G9339" i="2"/>
  <c r="H9339" i="2" s="1"/>
  <c r="G9331" i="2"/>
  <c r="H9331" i="2" s="1"/>
  <c r="G9323" i="2"/>
  <c r="H9323" i="2" s="1"/>
  <c r="G9315" i="2"/>
  <c r="H9315" i="2" s="1"/>
  <c r="G9307" i="2"/>
  <c r="H9307" i="2" s="1"/>
  <c r="G9299" i="2"/>
  <c r="H9299" i="2" s="1"/>
  <c r="G9291" i="2"/>
  <c r="H9291" i="2" s="1"/>
  <c r="G9283" i="2"/>
  <c r="H9283" i="2" s="1"/>
  <c r="G9275" i="2"/>
  <c r="H9275" i="2" s="1"/>
  <c r="G9267" i="2"/>
  <c r="H9267" i="2" s="1"/>
  <c r="G9259" i="2"/>
  <c r="H9259" i="2" s="1"/>
  <c r="G9251" i="2"/>
  <c r="H9251" i="2" s="1"/>
  <c r="G9243" i="2"/>
  <c r="H9243" i="2" s="1"/>
  <c r="G9235" i="2"/>
  <c r="H9235" i="2" s="1"/>
  <c r="G9227" i="2"/>
  <c r="H9227" i="2" s="1"/>
  <c r="G9219" i="2"/>
  <c r="H9219" i="2" s="1"/>
  <c r="G9211" i="2"/>
  <c r="H9211" i="2" s="1"/>
  <c r="G9203" i="2"/>
  <c r="H9203" i="2" s="1"/>
  <c r="G9195" i="2"/>
  <c r="H9195" i="2" s="1"/>
  <c r="G9187" i="2"/>
  <c r="H9187" i="2" s="1"/>
  <c r="G9179" i="2"/>
  <c r="H9179" i="2" s="1"/>
  <c r="G9171" i="2"/>
  <c r="H9171" i="2" s="1"/>
  <c r="G9163" i="2"/>
  <c r="H9163" i="2" s="1"/>
  <c r="G9155" i="2"/>
  <c r="H9155" i="2" s="1"/>
  <c r="G9147" i="2"/>
  <c r="H9147" i="2" s="1"/>
  <c r="G9139" i="2"/>
  <c r="H9139" i="2" s="1"/>
  <c r="G9131" i="2"/>
  <c r="H9131" i="2" s="1"/>
  <c r="G9123" i="2"/>
  <c r="H9123" i="2" s="1"/>
  <c r="G9115" i="2"/>
  <c r="H9115" i="2" s="1"/>
  <c r="G9107" i="2"/>
  <c r="H9107" i="2" s="1"/>
  <c r="G9099" i="2"/>
  <c r="H9099" i="2" s="1"/>
  <c r="G9091" i="2"/>
  <c r="H9091" i="2" s="1"/>
  <c r="G9083" i="2"/>
  <c r="H9083" i="2" s="1"/>
  <c r="G9075" i="2"/>
  <c r="H9075" i="2" s="1"/>
  <c r="G9067" i="2"/>
  <c r="H9067" i="2" s="1"/>
  <c r="G9059" i="2"/>
  <c r="H9059" i="2" s="1"/>
  <c r="G9051" i="2"/>
  <c r="H9051" i="2" s="1"/>
  <c r="G9043" i="2"/>
  <c r="H9043" i="2" s="1"/>
  <c r="G9035" i="2"/>
  <c r="H9035" i="2" s="1"/>
  <c r="G9027" i="2"/>
  <c r="H9027" i="2" s="1"/>
  <c r="G9019" i="2"/>
  <c r="H9019" i="2" s="1"/>
  <c r="G9011" i="2"/>
  <c r="H9011" i="2" s="1"/>
  <c r="G9003" i="2"/>
  <c r="H9003" i="2" s="1"/>
  <c r="G8995" i="2"/>
  <c r="H8995" i="2" s="1"/>
  <c r="G8987" i="2"/>
  <c r="H8987" i="2" s="1"/>
  <c r="G8979" i="2"/>
  <c r="H8979" i="2" s="1"/>
  <c r="G8971" i="2"/>
  <c r="H8971" i="2" s="1"/>
  <c r="G8963" i="2"/>
  <c r="H8963" i="2" s="1"/>
  <c r="G8955" i="2"/>
  <c r="H8955" i="2" s="1"/>
  <c r="G8947" i="2"/>
  <c r="H8947" i="2" s="1"/>
  <c r="G8939" i="2"/>
  <c r="H8939" i="2" s="1"/>
  <c r="G8931" i="2"/>
  <c r="H8931" i="2" s="1"/>
  <c r="G8923" i="2"/>
  <c r="H8923" i="2" s="1"/>
  <c r="G8915" i="2"/>
  <c r="H8915" i="2" s="1"/>
  <c r="G8907" i="2"/>
  <c r="H8907" i="2" s="1"/>
  <c r="G8899" i="2"/>
  <c r="H8899" i="2" s="1"/>
  <c r="G8891" i="2"/>
  <c r="H8891" i="2" s="1"/>
  <c r="G8883" i="2"/>
  <c r="H8883" i="2" s="1"/>
  <c r="G8875" i="2"/>
  <c r="H8875" i="2" s="1"/>
  <c r="G8867" i="2"/>
  <c r="H8867" i="2" s="1"/>
  <c r="G8859" i="2"/>
  <c r="H8859" i="2" s="1"/>
  <c r="G8851" i="2"/>
  <c r="H8851" i="2" s="1"/>
  <c r="G8843" i="2"/>
  <c r="H8843" i="2" s="1"/>
  <c r="G8835" i="2"/>
  <c r="H8835" i="2" s="1"/>
  <c r="G8827" i="2"/>
  <c r="H8827" i="2" s="1"/>
  <c r="G8819" i="2"/>
  <c r="H8819" i="2" s="1"/>
  <c r="G8811" i="2"/>
  <c r="H8811" i="2" s="1"/>
  <c r="G8803" i="2"/>
  <c r="H8803" i="2" s="1"/>
  <c r="G8795" i="2"/>
  <c r="H8795" i="2" s="1"/>
  <c r="G8787" i="2"/>
  <c r="H8787" i="2" s="1"/>
  <c r="G8779" i="2"/>
  <c r="H8779" i="2" s="1"/>
  <c r="G8771" i="2"/>
  <c r="H8771" i="2" s="1"/>
  <c r="G8763" i="2"/>
  <c r="H8763" i="2" s="1"/>
  <c r="G8755" i="2"/>
  <c r="H8755" i="2" s="1"/>
  <c r="G8747" i="2"/>
  <c r="H8747" i="2" s="1"/>
  <c r="G8739" i="2"/>
  <c r="H8739" i="2" s="1"/>
  <c r="G8731" i="2"/>
  <c r="H8731" i="2" s="1"/>
  <c r="G8723" i="2"/>
  <c r="H8723" i="2" s="1"/>
  <c r="G8715" i="2"/>
  <c r="H8715" i="2" s="1"/>
  <c r="G8707" i="2"/>
  <c r="H8707" i="2" s="1"/>
  <c r="G8699" i="2"/>
  <c r="H8699" i="2" s="1"/>
  <c r="G8691" i="2"/>
  <c r="H8691" i="2" s="1"/>
  <c r="G8683" i="2"/>
  <c r="H8683" i="2" s="1"/>
  <c r="G8675" i="2"/>
  <c r="H8675" i="2" s="1"/>
  <c r="G8667" i="2"/>
  <c r="H8667" i="2" s="1"/>
  <c r="G8659" i="2"/>
  <c r="H8659" i="2" s="1"/>
  <c r="G8651" i="2"/>
  <c r="H8651" i="2" s="1"/>
  <c r="G8643" i="2"/>
  <c r="H8643" i="2" s="1"/>
  <c r="G8635" i="2"/>
  <c r="H8635" i="2" s="1"/>
  <c r="G8627" i="2"/>
  <c r="H8627" i="2" s="1"/>
  <c r="G8619" i="2"/>
  <c r="H8619" i="2" s="1"/>
  <c r="G8611" i="2"/>
  <c r="H8611" i="2" s="1"/>
  <c r="G8603" i="2"/>
  <c r="H8603" i="2" s="1"/>
  <c r="G8595" i="2"/>
  <c r="H8595" i="2" s="1"/>
  <c r="G8587" i="2"/>
  <c r="H8587" i="2" s="1"/>
  <c r="G8579" i="2"/>
  <c r="H8579" i="2" s="1"/>
  <c r="G8571" i="2"/>
  <c r="H8571" i="2" s="1"/>
  <c r="G8563" i="2"/>
  <c r="H8563" i="2" s="1"/>
  <c r="G8555" i="2"/>
  <c r="H8555" i="2" s="1"/>
  <c r="G8547" i="2"/>
  <c r="H8547" i="2" s="1"/>
  <c r="G8539" i="2"/>
  <c r="H8539" i="2" s="1"/>
  <c r="G8531" i="2"/>
  <c r="H8531" i="2" s="1"/>
  <c r="G8523" i="2"/>
  <c r="H8523" i="2" s="1"/>
  <c r="G8515" i="2"/>
  <c r="H8515" i="2" s="1"/>
  <c r="G8507" i="2"/>
  <c r="H8507" i="2" s="1"/>
  <c r="G8499" i="2"/>
  <c r="H8499" i="2" s="1"/>
  <c r="G8491" i="2"/>
  <c r="H8491" i="2" s="1"/>
  <c r="G8483" i="2"/>
  <c r="H8483" i="2" s="1"/>
  <c r="G8475" i="2"/>
  <c r="H8475" i="2" s="1"/>
  <c r="G8467" i="2"/>
  <c r="H8467" i="2" s="1"/>
  <c r="G8459" i="2"/>
  <c r="H8459" i="2" s="1"/>
  <c r="G8451" i="2"/>
  <c r="H8451" i="2" s="1"/>
  <c r="G8443" i="2"/>
  <c r="H8443" i="2" s="1"/>
  <c r="G8435" i="2"/>
  <c r="H8435" i="2" s="1"/>
  <c r="G8427" i="2"/>
  <c r="H8427" i="2" s="1"/>
  <c r="G8419" i="2"/>
  <c r="H8419" i="2" s="1"/>
  <c r="G8411" i="2"/>
  <c r="H8411" i="2" s="1"/>
  <c r="G8403" i="2"/>
  <c r="H8403" i="2" s="1"/>
  <c r="G8395" i="2"/>
  <c r="H8395" i="2" s="1"/>
  <c r="G8387" i="2"/>
  <c r="H8387" i="2" s="1"/>
  <c r="G8379" i="2"/>
  <c r="H8379" i="2" s="1"/>
  <c r="G8371" i="2"/>
  <c r="H8371" i="2" s="1"/>
  <c r="G8363" i="2"/>
  <c r="H8363" i="2" s="1"/>
  <c r="G8355" i="2"/>
  <c r="H8355" i="2" s="1"/>
  <c r="G8347" i="2"/>
  <c r="H8347" i="2" s="1"/>
  <c r="G8339" i="2"/>
  <c r="H8339" i="2" s="1"/>
  <c r="G8331" i="2"/>
  <c r="H8331" i="2" s="1"/>
  <c r="G8323" i="2"/>
  <c r="H8323" i="2" s="1"/>
  <c r="G8315" i="2"/>
  <c r="H8315" i="2" s="1"/>
  <c r="G8307" i="2"/>
  <c r="H8307" i="2" s="1"/>
  <c r="G8299" i="2"/>
  <c r="H8299" i="2" s="1"/>
  <c r="G8291" i="2"/>
  <c r="H8291" i="2" s="1"/>
  <c r="G8283" i="2"/>
  <c r="H8283" i="2" s="1"/>
  <c r="G8275" i="2"/>
  <c r="H8275" i="2" s="1"/>
  <c r="G8267" i="2"/>
  <c r="H8267" i="2" s="1"/>
  <c r="G8259" i="2"/>
  <c r="H8259" i="2" s="1"/>
  <c r="G8251" i="2"/>
  <c r="H8251" i="2" s="1"/>
  <c r="G8243" i="2"/>
  <c r="H8243" i="2" s="1"/>
  <c r="G8235" i="2"/>
  <c r="H8235" i="2" s="1"/>
  <c r="G8227" i="2"/>
  <c r="H8227" i="2" s="1"/>
  <c r="G8219" i="2"/>
  <c r="H8219" i="2" s="1"/>
  <c r="G8211" i="2"/>
  <c r="H8211" i="2" s="1"/>
  <c r="G8203" i="2"/>
  <c r="H8203" i="2" s="1"/>
  <c r="G8195" i="2"/>
  <c r="H8195" i="2" s="1"/>
  <c r="G8187" i="2"/>
  <c r="H8187" i="2" s="1"/>
  <c r="G8179" i="2"/>
  <c r="H8179" i="2" s="1"/>
  <c r="G8171" i="2"/>
  <c r="H8171" i="2" s="1"/>
  <c r="G8163" i="2"/>
  <c r="H8163" i="2" s="1"/>
  <c r="G8155" i="2"/>
  <c r="H8155" i="2" s="1"/>
  <c r="G8147" i="2"/>
  <c r="H8147" i="2" s="1"/>
  <c r="G8139" i="2"/>
  <c r="H8139" i="2" s="1"/>
  <c r="G8131" i="2"/>
  <c r="H8131" i="2" s="1"/>
  <c r="G8123" i="2"/>
  <c r="H8123" i="2" s="1"/>
  <c r="G8115" i="2"/>
  <c r="H8115" i="2" s="1"/>
  <c r="G8107" i="2"/>
  <c r="H8107" i="2" s="1"/>
  <c r="G8099" i="2"/>
  <c r="H8099" i="2" s="1"/>
  <c r="G8091" i="2"/>
  <c r="H8091" i="2" s="1"/>
  <c r="G8083" i="2"/>
  <c r="H8083" i="2" s="1"/>
  <c r="G8075" i="2"/>
  <c r="H8075" i="2" s="1"/>
  <c r="G8067" i="2"/>
  <c r="H8067" i="2" s="1"/>
  <c r="G8059" i="2"/>
  <c r="H8059" i="2" s="1"/>
  <c r="G8051" i="2"/>
  <c r="H8051" i="2" s="1"/>
  <c r="G8043" i="2"/>
  <c r="H8043" i="2" s="1"/>
  <c r="G8035" i="2"/>
  <c r="H8035" i="2" s="1"/>
  <c r="G8027" i="2"/>
  <c r="H8027" i="2" s="1"/>
  <c r="G8019" i="2"/>
  <c r="H8019" i="2" s="1"/>
  <c r="G8011" i="2"/>
  <c r="H8011" i="2" s="1"/>
  <c r="G8003" i="2"/>
  <c r="H8003" i="2" s="1"/>
  <c r="G7995" i="2"/>
  <c r="H7995" i="2" s="1"/>
  <c r="G7987" i="2"/>
  <c r="H7987" i="2" s="1"/>
  <c r="G7979" i="2"/>
  <c r="H7979" i="2" s="1"/>
  <c r="G7971" i="2"/>
  <c r="H7971" i="2" s="1"/>
  <c r="G7963" i="2"/>
  <c r="H7963" i="2" s="1"/>
  <c r="G7955" i="2"/>
  <c r="H7955" i="2" s="1"/>
  <c r="G7947" i="2"/>
  <c r="H7947" i="2" s="1"/>
  <c r="G7939" i="2"/>
  <c r="H7939" i="2" s="1"/>
  <c r="G7931" i="2"/>
  <c r="H7931" i="2" s="1"/>
  <c r="G7923" i="2"/>
  <c r="H7923" i="2" s="1"/>
  <c r="G7915" i="2"/>
  <c r="H7915" i="2" s="1"/>
  <c r="G7907" i="2"/>
  <c r="H7907" i="2" s="1"/>
  <c r="G7899" i="2"/>
  <c r="H7899" i="2" s="1"/>
  <c r="G7891" i="2"/>
  <c r="H7891" i="2" s="1"/>
  <c r="G7883" i="2"/>
  <c r="H7883" i="2" s="1"/>
  <c r="G7875" i="2"/>
  <c r="H7875" i="2" s="1"/>
  <c r="G7867" i="2"/>
  <c r="H7867" i="2" s="1"/>
  <c r="G7859" i="2"/>
  <c r="H7859" i="2" s="1"/>
  <c r="G7851" i="2"/>
  <c r="H7851" i="2" s="1"/>
  <c r="G7843" i="2"/>
  <c r="H7843" i="2" s="1"/>
  <c r="G7835" i="2"/>
  <c r="H7835" i="2" s="1"/>
  <c r="G7827" i="2"/>
  <c r="H7827" i="2" s="1"/>
  <c r="G7819" i="2"/>
  <c r="H7819" i="2" s="1"/>
  <c r="G7811" i="2"/>
  <c r="H7811" i="2" s="1"/>
  <c r="G7803" i="2"/>
  <c r="H7803" i="2" s="1"/>
  <c r="G7795" i="2"/>
  <c r="H7795" i="2" s="1"/>
  <c r="G7787" i="2"/>
  <c r="H7787" i="2" s="1"/>
  <c r="G7779" i="2"/>
  <c r="H7779" i="2" s="1"/>
  <c r="G7771" i="2"/>
  <c r="H7771" i="2" s="1"/>
  <c r="G7763" i="2"/>
  <c r="H7763" i="2" s="1"/>
  <c r="G7755" i="2"/>
  <c r="H7755" i="2" s="1"/>
  <c r="G7747" i="2"/>
  <c r="H7747" i="2" s="1"/>
  <c r="G7739" i="2"/>
  <c r="H7739" i="2" s="1"/>
  <c r="G7731" i="2"/>
  <c r="H7731" i="2" s="1"/>
  <c r="G7723" i="2"/>
  <c r="H7723" i="2" s="1"/>
  <c r="G7715" i="2"/>
  <c r="H7715" i="2" s="1"/>
  <c r="G7707" i="2"/>
  <c r="H7707" i="2" s="1"/>
  <c r="G7699" i="2"/>
  <c r="H7699" i="2" s="1"/>
  <c r="G7691" i="2"/>
  <c r="H7691" i="2" s="1"/>
  <c r="G7683" i="2"/>
  <c r="H7683" i="2" s="1"/>
  <c r="G7675" i="2"/>
  <c r="H7675" i="2" s="1"/>
  <c r="G7667" i="2"/>
  <c r="H7667" i="2" s="1"/>
  <c r="G7659" i="2"/>
  <c r="H7659" i="2" s="1"/>
  <c r="G7651" i="2"/>
  <c r="H7651" i="2" s="1"/>
  <c r="G7643" i="2"/>
  <c r="H7643" i="2" s="1"/>
  <c r="G7635" i="2"/>
  <c r="H7635" i="2" s="1"/>
  <c r="G7627" i="2"/>
  <c r="H7627" i="2" s="1"/>
  <c r="G7619" i="2"/>
  <c r="H7619" i="2" s="1"/>
  <c r="G7611" i="2"/>
  <c r="H7611" i="2" s="1"/>
  <c r="G7603" i="2"/>
  <c r="H7603" i="2" s="1"/>
  <c r="G7595" i="2"/>
  <c r="H7595" i="2" s="1"/>
  <c r="G7587" i="2"/>
  <c r="H7587" i="2" s="1"/>
  <c r="G7579" i="2"/>
  <c r="H7579" i="2" s="1"/>
  <c r="G7571" i="2"/>
  <c r="H7571" i="2" s="1"/>
  <c r="G7563" i="2"/>
  <c r="H7563" i="2" s="1"/>
  <c r="G7555" i="2"/>
  <c r="H7555" i="2" s="1"/>
  <c r="G7547" i="2"/>
  <c r="H7547" i="2" s="1"/>
  <c r="G7539" i="2"/>
  <c r="H7539" i="2" s="1"/>
  <c r="G7531" i="2"/>
  <c r="H7531" i="2" s="1"/>
  <c r="G7523" i="2"/>
  <c r="H7523" i="2" s="1"/>
  <c r="G7515" i="2"/>
  <c r="H7515" i="2" s="1"/>
  <c r="G7507" i="2"/>
  <c r="H7507" i="2" s="1"/>
  <c r="G7499" i="2"/>
  <c r="H7499" i="2" s="1"/>
  <c r="G7491" i="2"/>
  <c r="H7491" i="2" s="1"/>
  <c r="G7483" i="2"/>
  <c r="H7483" i="2" s="1"/>
  <c r="G7475" i="2"/>
  <c r="H7475" i="2" s="1"/>
  <c r="G7467" i="2"/>
  <c r="H7467" i="2" s="1"/>
  <c r="G7459" i="2"/>
  <c r="H7459" i="2" s="1"/>
  <c r="G7451" i="2"/>
  <c r="H7451" i="2" s="1"/>
  <c r="G7443" i="2"/>
  <c r="H7443" i="2" s="1"/>
  <c r="G7435" i="2"/>
  <c r="H7435" i="2" s="1"/>
  <c r="G7427" i="2"/>
  <c r="H7427" i="2" s="1"/>
  <c r="G7419" i="2"/>
  <c r="H7419" i="2" s="1"/>
  <c r="G7411" i="2"/>
  <c r="H7411" i="2" s="1"/>
  <c r="G7403" i="2"/>
  <c r="H7403" i="2" s="1"/>
  <c r="G7395" i="2"/>
  <c r="H7395" i="2" s="1"/>
  <c r="G7387" i="2"/>
  <c r="H7387" i="2" s="1"/>
  <c r="G7379" i="2"/>
  <c r="H7379" i="2" s="1"/>
  <c r="G7371" i="2"/>
  <c r="H7371" i="2" s="1"/>
  <c r="G7363" i="2"/>
  <c r="H7363" i="2" s="1"/>
  <c r="G7355" i="2"/>
  <c r="H7355" i="2" s="1"/>
  <c r="G7347" i="2"/>
  <c r="H7347" i="2" s="1"/>
  <c r="G7339" i="2"/>
  <c r="H7339" i="2" s="1"/>
  <c r="G7331" i="2"/>
  <c r="H7331" i="2" s="1"/>
  <c r="G7323" i="2"/>
  <c r="H7323" i="2" s="1"/>
  <c r="G7315" i="2"/>
  <c r="H7315" i="2" s="1"/>
  <c r="G7307" i="2"/>
  <c r="H7307" i="2" s="1"/>
  <c r="G7299" i="2"/>
  <c r="H7299" i="2" s="1"/>
  <c r="G7291" i="2"/>
  <c r="H7291" i="2" s="1"/>
  <c r="G7283" i="2"/>
  <c r="H7283" i="2" s="1"/>
  <c r="G7275" i="2"/>
  <c r="H7275" i="2" s="1"/>
  <c r="G7267" i="2"/>
  <c r="H7267" i="2" s="1"/>
  <c r="G7259" i="2"/>
  <c r="H7259" i="2" s="1"/>
  <c r="G7251" i="2"/>
  <c r="H7251" i="2" s="1"/>
  <c r="G7243" i="2"/>
  <c r="H7243" i="2" s="1"/>
  <c r="G7235" i="2"/>
  <c r="H7235" i="2" s="1"/>
  <c r="G7227" i="2"/>
  <c r="H7227" i="2" s="1"/>
  <c r="G7219" i="2"/>
  <c r="H7219" i="2" s="1"/>
  <c r="G7211" i="2"/>
  <c r="H7211" i="2" s="1"/>
  <c r="G7203" i="2"/>
  <c r="H7203" i="2" s="1"/>
  <c r="G7195" i="2"/>
  <c r="H7195" i="2" s="1"/>
  <c r="G7187" i="2"/>
  <c r="H7187" i="2" s="1"/>
  <c r="G7179" i="2"/>
  <c r="H7179" i="2" s="1"/>
  <c r="G7171" i="2"/>
  <c r="H7171" i="2" s="1"/>
  <c r="G7163" i="2"/>
  <c r="H7163" i="2" s="1"/>
  <c r="G7155" i="2"/>
  <c r="H7155" i="2" s="1"/>
  <c r="G7147" i="2"/>
  <c r="H7147" i="2" s="1"/>
  <c r="G7139" i="2"/>
  <c r="H7139" i="2" s="1"/>
  <c r="G7131" i="2"/>
  <c r="H7131" i="2" s="1"/>
  <c r="G7123" i="2"/>
  <c r="H7123" i="2" s="1"/>
  <c r="G7115" i="2"/>
  <c r="H7115" i="2" s="1"/>
  <c r="G7107" i="2"/>
  <c r="H7107" i="2" s="1"/>
  <c r="G7099" i="2"/>
  <c r="H7099" i="2" s="1"/>
  <c r="G7091" i="2"/>
  <c r="H7091" i="2" s="1"/>
  <c r="G7083" i="2"/>
  <c r="H7083" i="2" s="1"/>
  <c r="G7075" i="2"/>
  <c r="H7075" i="2" s="1"/>
  <c r="G7067" i="2"/>
  <c r="H7067" i="2" s="1"/>
  <c r="G7059" i="2"/>
  <c r="H7059" i="2" s="1"/>
  <c r="G7051" i="2"/>
  <c r="H7051" i="2" s="1"/>
  <c r="G7043" i="2"/>
  <c r="H7043" i="2" s="1"/>
  <c r="G7035" i="2"/>
  <c r="H7035" i="2" s="1"/>
  <c r="G7027" i="2"/>
  <c r="H7027" i="2" s="1"/>
  <c r="G7019" i="2"/>
  <c r="H7019" i="2" s="1"/>
  <c r="G7011" i="2"/>
  <c r="H7011" i="2" s="1"/>
  <c r="G7003" i="2"/>
  <c r="H7003" i="2" s="1"/>
  <c r="G6995" i="2"/>
  <c r="H6995" i="2" s="1"/>
  <c r="G6987" i="2"/>
  <c r="H6987" i="2" s="1"/>
  <c r="G6979" i="2"/>
  <c r="H6979" i="2" s="1"/>
  <c r="G6971" i="2"/>
  <c r="H6971" i="2" s="1"/>
  <c r="G6963" i="2"/>
  <c r="H6963" i="2" s="1"/>
  <c r="G6955" i="2"/>
  <c r="H6955" i="2" s="1"/>
  <c r="G6947" i="2"/>
  <c r="H6947" i="2" s="1"/>
  <c r="G6939" i="2"/>
  <c r="H6939" i="2" s="1"/>
  <c r="G6931" i="2"/>
  <c r="H6931" i="2" s="1"/>
  <c r="G6923" i="2"/>
  <c r="H6923" i="2" s="1"/>
  <c r="G6915" i="2"/>
  <c r="H6915" i="2" s="1"/>
  <c r="G6907" i="2"/>
  <c r="H6907" i="2" s="1"/>
  <c r="G6899" i="2"/>
  <c r="H6899" i="2" s="1"/>
  <c r="G6891" i="2"/>
  <c r="H6891" i="2" s="1"/>
  <c r="G6883" i="2"/>
  <c r="H6883" i="2" s="1"/>
  <c r="G6875" i="2"/>
  <c r="H6875" i="2" s="1"/>
  <c r="G6867" i="2"/>
  <c r="H6867" i="2" s="1"/>
  <c r="G6859" i="2"/>
  <c r="H6859" i="2" s="1"/>
  <c r="G6851" i="2"/>
  <c r="H6851" i="2" s="1"/>
  <c r="G6843" i="2"/>
  <c r="H6843" i="2" s="1"/>
  <c r="G6835" i="2"/>
  <c r="H6835" i="2" s="1"/>
  <c r="G6827" i="2"/>
  <c r="H6827" i="2" s="1"/>
  <c r="G6819" i="2"/>
  <c r="H6819" i="2" s="1"/>
  <c r="G6811" i="2"/>
  <c r="H6811" i="2" s="1"/>
  <c r="G6803" i="2"/>
  <c r="H6803" i="2" s="1"/>
  <c r="G6795" i="2"/>
  <c r="H6795" i="2" s="1"/>
  <c r="G6787" i="2"/>
  <c r="H6787" i="2" s="1"/>
  <c r="G6779" i="2"/>
  <c r="H6779" i="2" s="1"/>
  <c r="G6771" i="2"/>
  <c r="H6771" i="2" s="1"/>
  <c r="G6763" i="2"/>
  <c r="H6763" i="2" s="1"/>
  <c r="G6755" i="2"/>
  <c r="H6755" i="2" s="1"/>
  <c r="G6747" i="2"/>
  <c r="H6747" i="2" s="1"/>
  <c r="G6739" i="2"/>
  <c r="H6739" i="2" s="1"/>
  <c r="G6731" i="2"/>
  <c r="H6731" i="2" s="1"/>
  <c r="G6723" i="2"/>
  <c r="H6723" i="2" s="1"/>
  <c r="G6715" i="2"/>
  <c r="H6715" i="2" s="1"/>
  <c r="G6707" i="2"/>
  <c r="H6707" i="2" s="1"/>
  <c r="G6699" i="2"/>
  <c r="H6699" i="2" s="1"/>
  <c r="G6691" i="2"/>
  <c r="H6691" i="2" s="1"/>
  <c r="G6683" i="2"/>
  <c r="H6683" i="2" s="1"/>
  <c r="G6675" i="2"/>
  <c r="H6675" i="2" s="1"/>
  <c r="G6667" i="2"/>
  <c r="H6667" i="2" s="1"/>
  <c r="G6659" i="2"/>
  <c r="H6659" i="2" s="1"/>
  <c r="G6651" i="2"/>
  <c r="H6651" i="2" s="1"/>
  <c r="G6643" i="2"/>
  <c r="H6643" i="2" s="1"/>
  <c r="G6635" i="2"/>
  <c r="H6635" i="2" s="1"/>
  <c r="G6627" i="2"/>
  <c r="H6627" i="2" s="1"/>
  <c r="G6619" i="2"/>
  <c r="H6619" i="2" s="1"/>
  <c r="G6611" i="2"/>
  <c r="H6611" i="2" s="1"/>
  <c r="G6603" i="2"/>
  <c r="H6603" i="2" s="1"/>
  <c r="G6595" i="2"/>
  <c r="H6595" i="2" s="1"/>
  <c r="G6587" i="2"/>
  <c r="H6587" i="2" s="1"/>
  <c r="G6579" i="2"/>
  <c r="H6579" i="2" s="1"/>
  <c r="G6571" i="2"/>
  <c r="H6571" i="2" s="1"/>
  <c r="G6563" i="2"/>
  <c r="H6563" i="2" s="1"/>
  <c r="G6555" i="2"/>
  <c r="H6555" i="2" s="1"/>
  <c r="G6547" i="2"/>
  <c r="H6547" i="2" s="1"/>
  <c r="G6539" i="2"/>
  <c r="H6539" i="2" s="1"/>
  <c r="G6531" i="2"/>
  <c r="H6531" i="2" s="1"/>
  <c r="G6523" i="2"/>
  <c r="H6523" i="2" s="1"/>
  <c r="G6515" i="2"/>
  <c r="H6515" i="2" s="1"/>
  <c r="G6507" i="2"/>
  <c r="H6507" i="2" s="1"/>
  <c r="G6499" i="2"/>
  <c r="H6499" i="2" s="1"/>
  <c r="G6491" i="2"/>
  <c r="H6491" i="2" s="1"/>
  <c r="G6483" i="2"/>
  <c r="H6483" i="2" s="1"/>
  <c r="G6475" i="2"/>
  <c r="H6475" i="2" s="1"/>
  <c r="G6467" i="2"/>
  <c r="H6467" i="2" s="1"/>
  <c r="G6459" i="2"/>
  <c r="H6459" i="2" s="1"/>
  <c r="G6451" i="2"/>
  <c r="H6451" i="2" s="1"/>
  <c r="G6443" i="2"/>
  <c r="H6443" i="2" s="1"/>
  <c r="G6435" i="2"/>
  <c r="H6435" i="2" s="1"/>
  <c r="G6427" i="2"/>
  <c r="H6427" i="2" s="1"/>
  <c r="G6419" i="2"/>
  <c r="H6419" i="2" s="1"/>
  <c r="G6411" i="2"/>
  <c r="H6411" i="2" s="1"/>
  <c r="G6403" i="2"/>
  <c r="H6403" i="2" s="1"/>
  <c r="G6395" i="2"/>
  <c r="H6395" i="2" s="1"/>
  <c r="G6387" i="2"/>
  <c r="H6387" i="2" s="1"/>
  <c r="G6379" i="2"/>
  <c r="H6379" i="2" s="1"/>
  <c r="G6371" i="2"/>
  <c r="H6371" i="2" s="1"/>
  <c r="G6363" i="2"/>
  <c r="H6363" i="2" s="1"/>
  <c r="G6355" i="2"/>
  <c r="H6355" i="2" s="1"/>
  <c r="G6347" i="2"/>
  <c r="H6347" i="2" s="1"/>
  <c r="G6339" i="2"/>
  <c r="H6339" i="2" s="1"/>
  <c r="G6331" i="2"/>
  <c r="H6331" i="2" s="1"/>
  <c r="G6323" i="2"/>
  <c r="H6323" i="2" s="1"/>
  <c r="G6315" i="2"/>
  <c r="H6315" i="2" s="1"/>
  <c r="G6307" i="2"/>
  <c r="H6307" i="2" s="1"/>
  <c r="G6299" i="2"/>
  <c r="H6299" i="2" s="1"/>
  <c r="G6291" i="2"/>
  <c r="H6291" i="2" s="1"/>
  <c r="G6283" i="2"/>
  <c r="H6283" i="2" s="1"/>
  <c r="G6275" i="2"/>
  <c r="H6275" i="2" s="1"/>
  <c r="G6267" i="2"/>
  <c r="H6267" i="2" s="1"/>
  <c r="G6259" i="2"/>
  <c r="H6259" i="2" s="1"/>
  <c r="G6251" i="2"/>
  <c r="H6251" i="2" s="1"/>
  <c r="G6243" i="2"/>
  <c r="H6243" i="2" s="1"/>
  <c r="G6235" i="2"/>
  <c r="H6235" i="2" s="1"/>
  <c r="G6227" i="2"/>
  <c r="H6227" i="2" s="1"/>
  <c r="G6219" i="2"/>
  <c r="H6219" i="2" s="1"/>
  <c r="G6211" i="2"/>
  <c r="H6211" i="2" s="1"/>
  <c r="G6203" i="2"/>
  <c r="H6203" i="2" s="1"/>
  <c r="G6195" i="2"/>
  <c r="H6195" i="2" s="1"/>
  <c r="G6187" i="2"/>
  <c r="H6187" i="2" s="1"/>
  <c r="G6179" i="2"/>
  <c r="H6179" i="2" s="1"/>
  <c r="G6171" i="2"/>
  <c r="H6171" i="2" s="1"/>
  <c r="G6163" i="2"/>
  <c r="H6163" i="2" s="1"/>
  <c r="G6155" i="2"/>
  <c r="H6155" i="2" s="1"/>
  <c r="G6147" i="2"/>
  <c r="H6147" i="2" s="1"/>
  <c r="G6139" i="2"/>
  <c r="H6139" i="2" s="1"/>
  <c r="G6131" i="2"/>
  <c r="H6131" i="2" s="1"/>
  <c r="G6123" i="2"/>
  <c r="H6123" i="2" s="1"/>
  <c r="G6115" i="2"/>
  <c r="H6115" i="2" s="1"/>
  <c r="G6107" i="2"/>
  <c r="H6107" i="2" s="1"/>
  <c r="G6099" i="2"/>
  <c r="H6099" i="2" s="1"/>
  <c r="G6091" i="2"/>
  <c r="H6091" i="2" s="1"/>
  <c r="G6083" i="2"/>
  <c r="H6083" i="2" s="1"/>
  <c r="G6075" i="2"/>
  <c r="H6075" i="2" s="1"/>
  <c r="G6067" i="2"/>
  <c r="H6067" i="2" s="1"/>
  <c r="G6059" i="2"/>
  <c r="H6059" i="2" s="1"/>
  <c r="G6051" i="2"/>
  <c r="H6051" i="2" s="1"/>
  <c r="G6043" i="2"/>
  <c r="H6043" i="2" s="1"/>
  <c r="G6035" i="2"/>
  <c r="H6035" i="2" s="1"/>
  <c r="G6027" i="2"/>
  <c r="H6027" i="2" s="1"/>
  <c r="G6019" i="2"/>
  <c r="H6019" i="2" s="1"/>
  <c r="G6011" i="2"/>
  <c r="H6011" i="2" s="1"/>
  <c r="G6003" i="2"/>
  <c r="H6003" i="2" s="1"/>
  <c r="G5995" i="2"/>
  <c r="H5995" i="2" s="1"/>
  <c r="G5987" i="2"/>
  <c r="H5987" i="2" s="1"/>
  <c r="G5979" i="2"/>
  <c r="H5979" i="2" s="1"/>
  <c r="G5971" i="2"/>
  <c r="H5971" i="2" s="1"/>
  <c r="G5963" i="2"/>
  <c r="H5963" i="2" s="1"/>
  <c r="G5955" i="2"/>
  <c r="H5955" i="2" s="1"/>
  <c r="G5947" i="2"/>
  <c r="H5947" i="2" s="1"/>
  <c r="G5939" i="2"/>
  <c r="H5939" i="2" s="1"/>
  <c r="G5931" i="2"/>
  <c r="H5931" i="2" s="1"/>
  <c r="G5923" i="2"/>
  <c r="H5923" i="2" s="1"/>
  <c r="G5915" i="2"/>
  <c r="H5915" i="2" s="1"/>
  <c r="G5907" i="2"/>
  <c r="H5907" i="2" s="1"/>
  <c r="G5899" i="2"/>
  <c r="H5899" i="2" s="1"/>
  <c r="G5891" i="2"/>
  <c r="H5891" i="2" s="1"/>
  <c r="G5883" i="2"/>
  <c r="H5883" i="2" s="1"/>
  <c r="G5875" i="2"/>
  <c r="H5875" i="2" s="1"/>
  <c r="G5867" i="2"/>
  <c r="H5867" i="2" s="1"/>
  <c r="G5859" i="2"/>
  <c r="H5859" i="2" s="1"/>
  <c r="G5851" i="2"/>
  <c r="H5851" i="2" s="1"/>
  <c r="G5843" i="2"/>
  <c r="H5843" i="2" s="1"/>
  <c r="G5835" i="2"/>
  <c r="H5835" i="2" s="1"/>
  <c r="G5827" i="2"/>
  <c r="H5827" i="2" s="1"/>
  <c r="G5819" i="2"/>
  <c r="H5819" i="2" s="1"/>
  <c r="G5811" i="2"/>
  <c r="H5811" i="2" s="1"/>
  <c r="G5803" i="2"/>
  <c r="H5803" i="2" s="1"/>
  <c r="G5795" i="2"/>
  <c r="H5795" i="2" s="1"/>
  <c r="G5787" i="2"/>
  <c r="H5787" i="2" s="1"/>
  <c r="G5779" i="2"/>
  <c r="H5779" i="2" s="1"/>
  <c r="G5771" i="2"/>
  <c r="H5771" i="2" s="1"/>
  <c r="G5763" i="2"/>
  <c r="H5763" i="2" s="1"/>
  <c r="G5755" i="2"/>
  <c r="H5755" i="2" s="1"/>
  <c r="G5747" i="2"/>
  <c r="H5747" i="2" s="1"/>
  <c r="G5739" i="2"/>
  <c r="H5739" i="2" s="1"/>
  <c r="G5731" i="2"/>
  <c r="H5731" i="2" s="1"/>
  <c r="G5723" i="2"/>
  <c r="H5723" i="2" s="1"/>
  <c r="G5715" i="2"/>
  <c r="H5715" i="2" s="1"/>
  <c r="G5707" i="2"/>
  <c r="H5707" i="2" s="1"/>
  <c r="G5699" i="2"/>
  <c r="H5699" i="2" s="1"/>
  <c r="G5691" i="2"/>
  <c r="H5691" i="2" s="1"/>
  <c r="G5683" i="2"/>
  <c r="H5683" i="2" s="1"/>
  <c r="G5675" i="2"/>
  <c r="H5675" i="2" s="1"/>
  <c r="G5667" i="2"/>
  <c r="H5667" i="2" s="1"/>
  <c r="G5659" i="2"/>
  <c r="H5659" i="2" s="1"/>
  <c r="G5651" i="2"/>
  <c r="H5651" i="2" s="1"/>
  <c r="G5643" i="2"/>
  <c r="H5643" i="2" s="1"/>
  <c r="G5635" i="2"/>
  <c r="H5635" i="2" s="1"/>
  <c r="G5627" i="2"/>
  <c r="H5627" i="2" s="1"/>
  <c r="G5619" i="2"/>
  <c r="H5619" i="2" s="1"/>
  <c r="G5611" i="2"/>
  <c r="H5611" i="2" s="1"/>
  <c r="G5603" i="2"/>
  <c r="H5603" i="2" s="1"/>
  <c r="G5595" i="2"/>
  <c r="H5595" i="2" s="1"/>
  <c r="G5587" i="2"/>
  <c r="H5587" i="2" s="1"/>
  <c r="G5579" i="2"/>
  <c r="H5579" i="2" s="1"/>
  <c r="G5571" i="2"/>
  <c r="H5571" i="2" s="1"/>
  <c r="G5563" i="2"/>
  <c r="H5563" i="2" s="1"/>
  <c r="G5555" i="2"/>
  <c r="H5555" i="2" s="1"/>
  <c r="G5547" i="2"/>
  <c r="H5547" i="2" s="1"/>
  <c r="G5539" i="2"/>
  <c r="H5539" i="2" s="1"/>
  <c r="G5531" i="2"/>
  <c r="H5531" i="2" s="1"/>
  <c r="G5523" i="2"/>
  <c r="H5523" i="2" s="1"/>
  <c r="G5515" i="2"/>
  <c r="H5515" i="2" s="1"/>
  <c r="G5507" i="2"/>
  <c r="H5507" i="2" s="1"/>
  <c r="G5499" i="2"/>
  <c r="H5499" i="2" s="1"/>
  <c r="G5491" i="2"/>
  <c r="H5491" i="2" s="1"/>
  <c r="G5483" i="2"/>
  <c r="H5483" i="2" s="1"/>
  <c r="G5475" i="2"/>
  <c r="H5475" i="2" s="1"/>
  <c r="G5467" i="2"/>
  <c r="H5467" i="2" s="1"/>
  <c r="G5459" i="2"/>
  <c r="H5459" i="2" s="1"/>
  <c r="G5451" i="2"/>
  <c r="H5451" i="2" s="1"/>
  <c r="G5443" i="2"/>
  <c r="H5443" i="2" s="1"/>
  <c r="G5435" i="2"/>
  <c r="H5435" i="2" s="1"/>
  <c r="G5427" i="2"/>
  <c r="H5427" i="2" s="1"/>
  <c r="G5419" i="2"/>
  <c r="H5419" i="2" s="1"/>
  <c r="G5411" i="2"/>
  <c r="H5411" i="2" s="1"/>
  <c r="G5403" i="2"/>
  <c r="H5403" i="2" s="1"/>
  <c r="G5395" i="2"/>
  <c r="H5395" i="2" s="1"/>
  <c r="G5387" i="2"/>
  <c r="H5387" i="2" s="1"/>
  <c r="G5379" i="2"/>
  <c r="H5379" i="2" s="1"/>
  <c r="G5371" i="2"/>
  <c r="H5371" i="2" s="1"/>
  <c r="G5363" i="2"/>
  <c r="H5363" i="2" s="1"/>
  <c r="G5355" i="2"/>
  <c r="H5355" i="2" s="1"/>
  <c r="G5347" i="2"/>
  <c r="H5347" i="2" s="1"/>
  <c r="G5339" i="2"/>
  <c r="H5339" i="2" s="1"/>
  <c r="G5331" i="2"/>
  <c r="H5331" i="2" s="1"/>
  <c r="G5323" i="2"/>
  <c r="H5323" i="2" s="1"/>
  <c r="G5315" i="2"/>
  <c r="H5315" i="2" s="1"/>
  <c r="G5307" i="2"/>
  <c r="H5307" i="2" s="1"/>
  <c r="G5299" i="2"/>
  <c r="H5299" i="2" s="1"/>
  <c r="G5291" i="2"/>
  <c r="H5291" i="2" s="1"/>
  <c r="G5283" i="2"/>
  <c r="H5283" i="2" s="1"/>
  <c r="G5275" i="2"/>
  <c r="H5275" i="2" s="1"/>
  <c r="G5267" i="2"/>
  <c r="H5267" i="2" s="1"/>
  <c r="G5259" i="2"/>
  <c r="H5259" i="2" s="1"/>
  <c r="G5251" i="2"/>
  <c r="H5251" i="2" s="1"/>
  <c r="G5243" i="2"/>
  <c r="H5243" i="2" s="1"/>
  <c r="G5235" i="2"/>
  <c r="H5235" i="2" s="1"/>
  <c r="G5227" i="2"/>
  <c r="H5227" i="2" s="1"/>
  <c r="G5219" i="2"/>
  <c r="H5219" i="2" s="1"/>
  <c r="G5211" i="2"/>
  <c r="H5211" i="2" s="1"/>
  <c r="G5203" i="2"/>
  <c r="H5203" i="2" s="1"/>
  <c r="G5195" i="2"/>
  <c r="H5195" i="2" s="1"/>
  <c r="G5187" i="2"/>
  <c r="H5187" i="2" s="1"/>
  <c r="G5179" i="2"/>
  <c r="H5179" i="2" s="1"/>
  <c r="G5171" i="2"/>
  <c r="H5171" i="2" s="1"/>
  <c r="G5163" i="2"/>
  <c r="H5163" i="2" s="1"/>
  <c r="G5155" i="2"/>
  <c r="H5155" i="2" s="1"/>
  <c r="G5147" i="2"/>
  <c r="H5147" i="2" s="1"/>
  <c r="G5139" i="2"/>
  <c r="H5139" i="2" s="1"/>
  <c r="G5131" i="2"/>
  <c r="H5131" i="2" s="1"/>
  <c r="G5123" i="2"/>
  <c r="H5123" i="2" s="1"/>
  <c r="G5115" i="2"/>
  <c r="H5115" i="2" s="1"/>
  <c r="G5107" i="2"/>
  <c r="H5107" i="2" s="1"/>
  <c r="G5099" i="2"/>
  <c r="H5099" i="2" s="1"/>
  <c r="G5091" i="2"/>
  <c r="H5091" i="2" s="1"/>
  <c r="G5083" i="2"/>
  <c r="H5083" i="2" s="1"/>
  <c r="G5075" i="2"/>
  <c r="H5075" i="2" s="1"/>
  <c r="G5067" i="2"/>
  <c r="H5067" i="2" s="1"/>
  <c r="G5059" i="2"/>
  <c r="H5059" i="2" s="1"/>
  <c r="G5051" i="2"/>
  <c r="H5051" i="2" s="1"/>
  <c r="G5043" i="2"/>
  <c r="H5043" i="2" s="1"/>
  <c r="G5035" i="2"/>
  <c r="H5035" i="2" s="1"/>
  <c r="G5027" i="2"/>
  <c r="H5027" i="2" s="1"/>
  <c r="G5019" i="2"/>
  <c r="H5019" i="2" s="1"/>
  <c r="G5011" i="2"/>
  <c r="H5011" i="2" s="1"/>
  <c r="G5003" i="2"/>
  <c r="H5003" i="2" s="1"/>
  <c r="G4995" i="2"/>
  <c r="H4995" i="2" s="1"/>
  <c r="G4987" i="2"/>
  <c r="H4987" i="2" s="1"/>
  <c r="G4979" i="2"/>
  <c r="H4979" i="2" s="1"/>
  <c r="G4971" i="2"/>
  <c r="H4971" i="2" s="1"/>
  <c r="G4963" i="2"/>
  <c r="H4963" i="2" s="1"/>
  <c r="G4955" i="2"/>
  <c r="H4955" i="2" s="1"/>
  <c r="G4947" i="2"/>
  <c r="H4947" i="2" s="1"/>
  <c r="G4939" i="2"/>
  <c r="H4939" i="2" s="1"/>
  <c r="G4931" i="2"/>
  <c r="H4931" i="2" s="1"/>
  <c r="G4923" i="2"/>
  <c r="H4923" i="2" s="1"/>
  <c r="G4915" i="2"/>
  <c r="H4915" i="2" s="1"/>
  <c r="G4907" i="2"/>
  <c r="H4907" i="2" s="1"/>
  <c r="G4899" i="2"/>
  <c r="H4899" i="2" s="1"/>
  <c r="G4891" i="2"/>
  <c r="H4891" i="2" s="1"/>
  <c r="G4883" i="2"/>
  <c r="H4883" i="2" s="1"/>
  <c r="G4875" i="2"/>
  <c r="H4875" i="2" s="1"/>
  <c r="G4867" i="2"/>
  <c r="H4867" i="2" s="1"/>
  <c r="G4859" i="2"/>
  <c r="H4859" i="2" s="1"/>
  <c r="G4851" i="2"/>
  <c r="H4851" i="2" s="1"/>
  <c r="G4843" i="2"/>
  <c r="H4843" i="2" s="1"/>
  <c r="G4835" i="2"/>
  <c r="H4835" i="2" s="1"/>
  <c r="G4827" i="2"/>
  <c r="H4827" i="2" s="1"/>
  <c r="G4819" i="2"/>
  <c r="H4819" i="2" s="1"/>
  <c r="G4811" i="2"/>
  <c r="H4811" i="2" s="1"/>
  <c r="G4803" i="2"/>
  <c r="H4803" i="2" s="1"/>
  <c r="G4795" i="2"/>
  <c r="H4795" i="2" s="1"/>
  <c r="G4787" i="2"/>
  <c r="H4787" i="2" s="1"/>
  <c r="G4779" i="2"/>
  <c r="H4779" i="2" s="1"/>
  <c r="G4771" i="2"/>
  <c r="H4771" i="2" s="1"/>
  <c r="G4763" i="2"/>
  <c r="H4763" i="2" s="1"/>
  <c r="G4755" i="2"/>
  <c r="H4755" i="2" s="1"/>
  <c r="G4747" i="2"/>
  <c r="H4747" i="2" s="1"/>
  <c r="G4739" i="2"/>
  <c r="H4739" i="2" s="1"/>
  <c r="G4731" i="2"/>
  <c r="H4731" i="2" s="1"/>
  <c r="G4723" i="2"/>
  <c r="H4723" i="2" s="1"/>
  <c r="G4715" i="2"/>
  <c r="H4715" i="2" s="1"/>
  <c r="G4707" i="2"/>
  <c r="H4707" i="2" s="1"/>
  <c r="G4699" i="2"/>
  <c r="H4699" i="2" s="1"/>
  <c r="G4691" i="2"/>
  <c r="H4691" i="2" s="1"/>
  <c r="G4683" i="2"/>
  <c r="H4683" i="2" s="1"/>
  <c r="G4675" i="2"/>
  <c r="H4675" i="2" s="1"/>
  <c r="G4667" i="2"/>
  <c r="H4667" i="2" s="1"/>
  <c r="G4659" i="2"/>
  <c r="H4659" i="2" s="1"/>
  <c r="G4651" i="2"/>
  <c r="H4651" i="2" s="1"/>
  <c r="G4643" i="2"/>
  <c r="H4643" i="2" s="1"/>
  <c r="G4635" i="2"/>
  <c r="H4635" i="2" s="1"/>
  <c r="G4627" i="2"/>
  <c r="H4627" i="2" s="1"/>
  <c r="G4619" i="2"/>
  <c r="H4619" i="2" s="1"/>
  <c r="G4611" i="2"/>
  <c r="H4611" i="2" s="1"/>
  <c r="G4603" i="2"/>
  <c r="H4603" i="2" s="1"/>
  <c r="G4595" i="2"/>
  <c r="H4595" i="2" s="1"/>
  <c r="G4587" i="2"/>
  <c r="H4587" i="2" s="1"/>
  <c r="G4579" i="2"/>
  <c r="H4579" i="2" s="1"/>
  <c r="G4571" i="2"/>
  <c r="H4571" i="2" s="1"/>
  <c r="G4563" i="2"/>
  <c r="H4563" i="2" s="1"/>
  <c r="G4555" i="2"/>
  <c r="H4555" i="2" s="1"/>
  <c r="G4547" i="2"/>
  <c r="H4547" i="2" s="1"/>
  <c r="G4539" i="2"/>
  <c r="H4539" i="2" s="1"/>
  <c r="G4531" i="2"/>
  <c r="H4531" i="2" s="1"/>
  <c r="G4523" i="2"/>
  <c r="H4523" i="2" s="1"/>
  <c r="G4515" i="2"/>
  <c r="H4515" i="2" s="1"/>
  <c r="G4507" i="2"/>
  <c r="H4507" i="2" s="1"/>
  <c r="G4499" i="2"/>
  <c r="H4499" i="2" s="1"/>
  <c r="G4491" i="2"/>
  <c r="H4491" i="2" s="1"/>
  <c r="G4483" i="2"/>
  <c r="H4483" i="2" s="1"/>
  <c r="G4475" i="2"/>
  <c r="H4475" i="2" s="1"/>
  <c r="G4467" i="2"/>
  <c r="H4467" i="2" s="1"/>
  <c r="G4459" i="2"/>
  <c r="H4459" i="2" s="1"/>
  <c r="G4451" i="2"/>
  <c r="H4451" i="2" s="1"/>
  <c r="G4443" i="2"/>
  <c r="H4443" i="2" s="1"/>
  <c r="G4435" i="2"/>
  <c r="H4435" i="2" s="1"/>
  <c r="G4427" i="2"/>
  <c r="H4427" i="2" s="1"/>
  <c r="G4419" i="2"/>
  <c r="H4419" i="2" s="1"/>
  <c r="G4411" i="2"/>
  <c r="H4411" i="2" s="1"/>
  <c r="G4403" i="2"/>
  <c r="H4403" i="2" s="1"/>
  <c r="G4395" i="2"/>
  <c r="H4395" i="2" s="1"/>
  <c r="G4387" i="2"/>
  <c r="H4387" i="2" s="1"/>
  <c r="G4379" i="2"/>
  <c r="H4379" i="2" s="1"/>
  <c r="G4371" i="2"/>
  <c r="H4371" i="2" s="1"/>
  <c r="G4363" i="2"/>
  <c r="H4363" i="2" s="1"/>
  <c r="G4355" i="2"/>
  <c r="H4355" i="2" s="1"/>
  <c r="G4347" i="2"/>
  <c r="H4347" i="2" s="1"/>
  <c r="G4339" i="2"/>
  <c r="H4339" i="2" s="1"/>
  <c r="G4331" i="2"/>
  <c r="H4331" i="2" s="1"/>
  <c r="G4323" i="2"/>
  <c r="H4323" i="2" s="1"/>
  <c r="G4315" i="2"/>
  <c r="H4315" i="2" s="1"/>
  <c r="G4307" i="2"/>
  <c r="H4307" i="2" s="1"/>
  <c r="G4299" i="2"/>
  <c r="H4299" i="2" s="1"/>
  <c r="G4291" i="2"/>
  <c r="H4291" i="2" s="1"/>
  <c r="G4283" i="2"/>
  <c r="H4283" i="2" s="1"/>
  <c r="G4275" i="2"/>
  <c r="H4275" i="2" s="1"/>
  <c r="G4267" i="2"/>
  <c r="H4267" i="2" s="1"/>
  <c r="G4259" i="2"/>
  <c r="H4259" i="2" s="1"/>
  <c r="G4251" i="2"/>
  <c r="H4251" i="2" s="1"/>
  <c r="G4243" i="2"/>
  <c r="H4243" i="2" s="1"/>
  <c r="G4235" i="2"/>
  <c r="H4235" i="2" s="1"/>
  <c r="G4227" i="2"/>
  <c r="H4227" i="2" s="1"/>
  <c r="G4219" i="2"/>
  <c r="H4219" i="2" s="1"/>
  <c r="G4211" i="2"/>
  <c r="H4211" i="2" s="1"/>
  <c r="G4203" i="2"/>
  <c r="H4203" i="2" s="1"/>
  <c r="G4195" i="2"/>
  <c r="H4195" i="2" s="1"/>
  <c r="G4187" i="2"/>
  <c r="H4187" i="2" s="1"/>
  <c r="G4179" i="2"/>
  <c r="H4179" i="2" s="1"/>
  <c r="G4171" i="2"/>
  <c r="H4171" i="2" s="1"/>
  <c r="G4163" i="2"/>
  <c r="H4163" i="2" s="1"/>
  <c r="G4155" i="2"/>
  <c r="H4155" i="2" s="1"/>
  <c r="G4147" i="2"/>
  <c r="H4147" i="2" s="1"/>
  <c r="G4139" i="2"/>
  <c r="H4139" i="2" s="1"/>
  <c r="G4131" i="2"/>
  <c r="H4131" i="2" s="1"/>
  <c r="G4123" i="2"/>
  <c r="H4123" i="2" s="1"/>
  <c r="G4115" i="2"/>
  <c r="H4115" i="2" s="1"/>
  <c r="G4107" i="2"/>
  <c r="H4107" i="2" s="1"/>
  <c r="G4099" i="2"/>
  <c r="H4099" i="2" s="1"/>
  <c r="G4091" i="2"/>
  <c r="H4091" i="2" s="1"/>
  <c r="G4083" i="2"/>
  <c r="H4083" i="2" s="1"/>
  <c r="G4075" i="2"/>
  <c r="H4075" i="2" s="1"/>
  <c r="G4067" i="2"/>
  <c r="H4067" i="2" s="1"/>
  <c r="G4059" i="2"/>
  <c r="H4059" i="2" s="1"/>
  <c r="G4051" i="2"/>
  <c r="H4051" i="2" s="1"/>
  <c r="G4043" i="2"/>
  <c r="H4043" i="2" s="1"/>
  <c r="G4035" i="2"/>
  <c r="H4035" i="2" s="1"/>
  <c r="G4027" i="2"/>
  <c r="H4027" i="2" s="1"/>
  <c r="G4019" i="2"/>
  <c r="H4019" i="2" s="1"/>
  <c r="G4011" i="2"/>
  <c r="H4011" i="2" s="1"/>
  <c r="G4003" i="2"/>
  <c r="H4003" i="2" s="1"/>
  <c r="G3995" i="2"/>
  <c r="H3995" i="2" s="1"/>
  <c r="G3987" i="2"/>
  <c r="H3987" i="2" s="1"/>
  <c r="G3979" i="2"/>
  <c r="H3979" i="2" s="1"/>
  <c r="G3971" i="2"/>
  <c r="H3971" i="2" s="1"/>
  <c r="G3963" i="2"/>
  <c r="H3963" i="2" s="1"/>
  <c r="G3955" i="2"/>
  <c r="H3955" i="2" s="1"/>
  <c r="G3947" i="2"/>
  <c r="H3947" i="2" s="1"/>
  <c r="G3939" i="2"/>
  <c r="H3939" i="2" s="1"/>
  <c r="G3931" i="2"/>
  <c r="H3931" i="2" s="1"/>
  <c r="G3923" i="2"/>
  <c r="H3923" i="2" s="1"/>
  <c r="G3915" i="2"/>
  <c r="H3915" i="2" s="1"/>
  <c r="G3907" i="2"/>
  <c r="H3907" i="2" s="1"/>
  <c r="G3899" i="2"/>
  <c r="H3899" i="2" s="1"/>
  <c r="G3891" i="2"/>
  <c r="H3891" i="2" s="1"/>
  <c r="G3883" i="2"/>
  <c r="H3883" i="2" s="1"/>
  <c r="G3875" i="2"/>
  <c r="H3875" i="2" s="1"/>
  <c r="G3867" i="2"/>
  <c r="H3867" i="2" s="1"/>
  <c r="G3859" i="2"/>
  <c r="H3859" i="2" s="1"/>
  <c r="G3851" i="2"/>
  <c r="H3851" i="2" s="1"/>
  <c r="G3843" i="2"/>
  <c r="H3843" i="2" s="1"/>
  <c r="G3835" i="2"/>
  <c r="H3835" i="2" s="1"/>
  <c r="G3827" i="2"/>
  <c r="H3827" i="2" s="1"/>
  <c r="G3819" i="2"/>
  <c r="H3819" i="2" s="1"/>
  <c r="G3811" i="2"/>
  <c r="H3811" i="2" s="1"/>
  <c r="G3803" i="2"/>
  <c r="H3803" i="2" s="1"/>
  <c r="G3795" i="2"/>
  <c r="H3795" i="2" s="1"/>
  <c r="G3787" i="2"/>
  <c r="H3787" i="2" s="1"/>
  <c r="G3779" i="2"/>
  <c r="H3779" i="2" s="1"/>
  <c r="G3771" i="2"/>
  <c r="H3771" i="2" s="1"/>
  <c r="G3763" i="2"/>
  <c r="H3763" i="2" s="1"/>
  <c r="G3755" i="2"/>
  <c r="H3755" i="2" s="1"/>
  <c r="G3747" i="2"/>
  <c r="H3747" i="2" s="1"/>
  <c r="G3739" i="2"/>
  <c r="H3739" i="2" s="1"/>
  <c r="G3731" i="2"/>
  <c r="H3731" i="2" s="1"/>
  <c r="G3723" i="2"/>
  <c r="H3723" i="2" s="1"/>
  <c r="G3715" i="2"/>
  <c r="H3715" i="2" s="1"/>
  <c r="G3707" i="2"/>
  <c r="H3707" i="2" s="1"/>
  <c r="G3699" i="2"/>
  <c r="H3699" i="2" s="1"/>
  <c r="G3691" i="2"/>
  <c r="H3691" i="2" s="1"/>
  <c r="G3683" i="2"/>
  <c r="H3683" i="2" s="1"/>
  <c r="G3675" i="2"/>
  <c r="H3675" i="2" s="1"/>
  <c r="G3667" i="2"/>
  <c r="H3667" i="2" s="1"/>
  <c r="G3659" i="2"/>
  <c r="H3659" i="2" s="1"/>
  <c r="G3651" i="2"/>
  <c r="H3651" i="2" s="1"/>
  <c r="G3643" i="2"/>
  <c r="H3643" i="2" s="1"/>
  <c r="G3635" i="2"/>
  <c r="H3635" i="2" s="1"/>
  <c r="G3627" i="2"/>
  <c r="H3627" i="2" s="1"/>
  <c r="G3619" i="2"/>
  <c r="H3619" i="2" s="1"/>
  <c r="G3611" i="2"/>
  <c r="H3611" i="2" s="1"/>
  <c r="G3603" i="2"/>
  <c r="H3603" i="2" s="1"/>
  <c r="G3595" i="2"/>
  <c r="H3595" i="2" s="1"/>
  <c r="G3587" i="2"/>
  <c r="H3587" i="2" s="1"/>
  <c r="G3579" i="2"/>
  <c r="H3579" i="2" s="1"/>
  <c r="G3571" i="2"/>
  <c r="H3571" i="2" s="1"/>
  <c r="G3563" i="2"/>
  <c r="H3563" i="2" s="1"/>
  <c r="G3555" i="2"/>
  <c r="H3555" i="2" s="1"/>
  <c r="G3547" i="2"/>
  <c r="H3547" i="2" s="1"/>
  <c r="G3539" i="2"/>
  <c r="H3539" i="2" s="1"/>
  <c r="G3531" i="2"/>
  <c r="H3531" i="2" s="1"/>
  <c r="G3523" i="2"/>
  <c r="H3523" i="2" s="1"/>
  <c r="G3515" i="2"/>
  <c r="H3515" i="2" s="1"/>
  <c r="G3507" i="2"/>
  <c r="H3507" i="2" s="1"/>
  <c r="G3499" i="2"/>
  <c r="H3499" i="2" s="1"/>
  <c r="G3491" i="2"/>
  <c r="H3491" i="2" s="1"/>
  <c r="G3483" i="2"/>
  <c r="H3483" i="2" s="1"/>
  <c r="G3475" i="2"/>
  <c r="H3475" i="2" s="1"/>
  <c r="G3467" i="2"/>
  <c r="H3467" i="2" s="1"/>
  <c r="G3459" i="2"/>
  <c r="H3459" i="2" s="1"/>
  <c r="G3451" i="2"/>
  <c r="H3451" i="2" s="1"/>
  <c r="G3443" i="2"/>
  <c r="H3443" i="2" s="1"/>
  <c r="G3435" i="2"/>
  <c r="H3435" i="2" s="1"/>
  <c r="G3427" i="2"/>
  <c r="H3427" i="2" s="1"/>
  <c r="G3419" i="2"/>
  <c r="H3419" i="2" s="1"/>
  <c r="G3411" i="2"/>
  <c r="H3411" i="2" s="1"/>
  <c r="G3403" i="2"/>
  <c r="H3403" i="2" s="1"/>
  <c r="G3395" i="2"/>
  <c r="H3395" i="2" s="1"/>
  <c r="G3387" i="2"/>
  <c r="H3387" i="2" s="1"/>
  <c r="G3379" i="2"/>
  <c r="H3379" i="2" s="1"/>
  <c r="G3371" i="2"/>
  <c r="H3371" i="2" s="1"/>
  <c r="G3363" i="2"/>
  <c r="H3363" i="2" s="1"/>
  <c r="G3355" i="2"/>
  <c r="H3355" i="2" s="1"/>
  <c r="G3347" i="2"/>
  <c r="H3347" i="2" s="1"/>
  <c r="G3339" i="2"/>
  <c r="H3339" i="2" s="1"/>
  <c r="G3331" i="2"/>
  <c r="H3331" i="2" s="1"/>
  <c r="G3323" i="2"/>
  <c r="H3323" i="2" s="1"/>
  <c r="G3315" i="2"/>
  <c r="H3315" i="2" s="1"/>
  <c r="G3307" i="2"/>
  <c r="H3307" i="2" s="1"/>
  <c r="G3299" i="2"/>
  <c r="H3299" i="2" s="1"/>
  <c r="G3291" i="2"/>
  <c r="H3291" i="2" s="1"/>
  <c r="G3283" i="2"/>
  <c r="H3283" i="2" s="1"/>
  <c r="G3275" i="2"/>
  <c r="H3275" i="2" s="1"/>
  <c r="G3267" i="2"/>
  <c r="H3267" i="2" s="1"/>
  <c r="G3259" i="2"/>
  <c r="H3259" i="2" s="1"/>
  <c r="G3251" i="2"/>
  <c r="H3251" i="2" s="1"/>
  <c r="G3243" i="2"/>
  <c r="H3243" i="2" s="1"/>
  <c r="G3235" i="2"/>
  <c r="H3235" i="2" s="1"/>
  <c r="G3227" i="2"/>
  <c r="H3227" i="2" s="1"/>
  <c r="G3219" i="2"/>
  <c r="H3219" i="2" s="1"/>
  <c r="G3211" i="2"/>
  <c r="H3211" i="2" s="1"/>
  <c r="G3203" i="2"/>
  <c r="H3203" i="2" s="1"/>
  <c r="G3195" i="2"/>
  <c r="H3195" i="2" s="1"/>
  <c r="G3187" i="2"/>
  <c r="H3187" i="2" s="1"/>
  <c r="G3179" i="2"/>
  <c r="H3179" i="2" s="1"/>
  <c r="G3171" i="2"/>
  <c r="H3171" i="2" s="1"/>
  <c r="G3163" i="2"/>
  <c r="H3163" i="2" s="1"/>
  <c r="G3155" i="2"/>
  <c r="H3155" i="2" s="1"/>
  <c r="G3147" i="2"/>
  <c r="H3147" i="2" s="1"/>
  <c r="G3139" i="2"/>
  <c r="H3139" i="2" s="1"/>
  <c r="G3131" i="2"/>
  <c r="H3131" i="2" s="1"/>
  <c r="G3123" i="2"/>
  <c r="H3123" i="2" s="1"/>
  <c r="G3115" i="2"/>
  <c r="H3115" i="2" s="1"/>
  <c r="G3107" i="2"/>
  <c r="H3107" i="2" s="1"/>
  <c r="G3099" i="2"/>
  <c r="H3099" i="2" s="1"/>
  <c r="G3091" i="2"/>
  <c r="H3091" i="2" s="1"/>
  <c r="G3083" i="2"/>
  <c r="H3083" i="2" s="1"/>
  <c r="G3075" i="2"/>
  <c r="H3075" i="2" s="1"/>
  <c r="G3067" i="2"/>
  <c r="H3067" i="2" s="1"/>
  <c r="G3059" i="2"/>
  <c r="H3059" i="2" s="1"/>
  <c r="G3051" i="2"/>
  <c r="H3051" i="2" s="1"/>
  <c r="G3043" i="2"/>
  <c r="H3043" i="2" s="1"/>
  <c r="G3035" i="2"/>
  <c r="H3035" i="2" s="1"/>
  <c r="G3027" i="2"/>
  <c r="H3027" i="2" s="1"/>
  <c r="G3019" i="2"/>
  <c r="H3019" i="2" s="1"/>
  <c r="G3011" i="2"/>
  <c r="H3011" i="2" s="1"/>
  <c r="G3003" i="2"/>
  <c r="H3003" i="2" s="1"/>
  <c r="G2995" i="2"/>
  <c r="H2995" i="2" s="1"/>
  <c r="G2987" i="2"/>
  <c r="H2987" i="2" s="1"/>
  <c r="G2979" i="2"/>
  <c r="H2979" i="2" s="1"/>
  <c r="G2971" i="2"/>
  <c r="H2971" i="2" s="1"/>
  <c r="G2963" i="2"/>
  <c r="H2963" i="2" s="1"/>
  <c r="G2955" i="2"/>
  <c r="H2955" i="2" s="1"/>
  <c r="G2947" i="2"/>
  <c r="H2947" i="2" s="1"/>
  <c r="G2939" i="2"/>
  <c r="H2939" i="2" s="1"/>
  <c r="G2931" i="2"/>
  <c r="H2931" i="2" s="1"/>
  <c r="G2923" i="2"/>
  <c r="H2923" i="2" s="1"/>
  <c r="G2915" i="2"/>
  <c r="H2915" i="2" s="1"/>
  <c r="G2907" i="2"/>
  <c r="H2907" i="2" s="1"/>
  <c r="G2899" i="2"/>
  <c r="H2899" i="2" s="1"/>
  <c r="G2891" i="2"/>
  <c r="H2891" i="2" s="1"/>
  <c r="G2883" i="2"/>
  <c r="H2883" i="2" s="1"/>
  <c r="G2875" i="2"/>
  <c r="H2875" i="2" s="1"/>
  <c r="G2867" i="2"/>
  <c r="H2867" i="2" s="1"/>
  <c r="G2859" i="2"/>
  <c r="H2859" i="2" s="1"/>
  <c r="G2851" i="2"/>
  <c r="H2851" i="2" s="1"/>
  <c r="G2843" i="2"/>
  <c r="H2843" i="2" s="1"/>
  <c r="G2835" i="2"/>
  <c r="H2835" i="2" s="1"/>
  <c r="G2827" i="2"/>
  <c r="H2827" i="2" s="1"/>
  <c r="G2819" i="2"/>
  <c r="H2819" i="2" s="1"/>
  <c r="G2811" i="2"/>
  <c r="H2811" i="2" s="1"/>
  <c r="G2803" i="2"/>
  <c r="H2803" i="2" s="1"/>
  <c r="G2795" i="2"/>
  <c r="H2795" i="2" s="1"/>
  <c r="G2787" i="2"/>
  <c r="H2787" i="2" s="1"/>
  <c r="G2779" i="2"/>
  <c r="H2779" i="2" s="1"/>
  <c r="G2771" i="2"/>
  <c r="H2771" i="2" s="1"/>
  <c r="G2763" i="2"/>
  <c r="H2763" i="2" s="1"/>
  <c r="G2755" i="2"/>
  <c r="H2755" i="2" s="1"/>
  <c r="G2747" i="2"/>
  <c r="H2747" i="2" s="1"/>
  <c r="G2739" i="2"/>
  <c r="H2739" i="2" s="1"/>
  <c r="G2731" i="2"/>
  <c r="H2731" i="2" s="1"/>
  <c r="G2723" i="2"/>
  <c r="H2723" i="2" s="1"/>
  <c r="G2715" i="2"/>
  <c r="H2715" i="2" s="1"/>
  <c r="G2707" i="2"/>
  <c r="H2707" i="2" s="1"/>
  <c r="G2699" i="2"/>
  <c r="H2699" i="2" s="1"/>
  <c r="G2691" i="2"/>
  <c r="H2691" i="2" s="1"/>
  <c r="G2683" i="2"/>
  <c r="H2683" i="2" s="1"/>
  <c r="G2675" i="2"/>
  <c r="H2675" i="2" s="1"/>
  <c r="G2667" i="2"/>
  <c r="H2667" i="2" s="1"/>
  <c r="G2659" i="2"/>
  <c r="H2659" i="2" s="1"/>
  <c r="G2651" i="2"/>
  <c r="H2651" i="2" s="1"/>
  <c r="G2643" i="2"/>
  <c r="H2643" i="2" s="1"/>
  <c r="G2635" i="2"/>
  <c r="H2635" i="2" s="1"/>
  <c r="G2627" i="2"/>
  <c r="H2627" i="2" s="1"/>
  <c r="G2619" i="2"/>
  <c r="H2619" i="2" s="1"/>
  <c r="G2611" i="2"/>
  <c r="H2611" i="2" s="1"/>
  <c r="G2603" i="2"/>
  <c r="H2603" i="2" s="1"/>
  <c r="G2595" i="2"/>
  <c r="H2595" i="2" s="1"/>
  <c r="G2587" i="2"/>
  <c r="H2587" i="2" s="1"/>
  <c r="G2579" i="2"/>
  <c r="H2579" i="2" s="1"/>
  <c r="G2571" i="2"/>
  <c r="H2571" i="2" s="1"/>
  <c r="G2563" i="2"/>
  <c r="H2563" i="2" s="1"/>
  <c r="G2555" i="2"/>
  <c r="H2555" i="2" s="1"/>
  <c r="G2547" i="2"/>
  <c r="H2547" i="2" s="1"/>
  <c r="G2539" i="2"/>
  <c r="H2539" i="2" s="1"/>
  <c r="G2531" i="2"/>
  <c r="H2531" i="2" s="1"/>
  <c r="G2523" i="2"/>
  <c r="H2523" i="2" s="1"/>
  <c r="G2515" i="2"/>
  <c r="H2515" i="2" s="1"/>
  <c r="G2507" i="2"/>
  <c r="H2507" i="2" s="1"/>
  <c r="G2499" i="2"/>
  <c r="H2499" i="2" s="1"/>
  <c r="G2491" i="2"/>
  <c r="H2491" i="2" s="1"/>
  <c r="G2483" i="2"/>
  <c r="H2483" i="2" s="1"/>
  <c r="G2475" i="2"/>
  <c r="H2475" i="2" s="1"/>
  <c r="G2467" i="2"/>
  <c r="H2467" i="2" s="1"/>
  <c r="G2459" i="2"/>
  <c r="H2459" i="2" s="1"/>
  <c r="G2451" i="2"/>
  <c r="H2451" i="2" s="1"/>
  <c r="G2443" i="2"/>
  <c r="H2443" i="2" s="1"/>
  <c r="G2435" i="2"/>
  <c r="H2435" i="2" s="1"/>
  <c r="G2427" i="2"/>
  <c r="H2427" i="2" s="1"/>
  <c r="G2419" i="2"/>
  <c r="H2419" i="2" s="1"/>
  <c r="G2411" i="2"/>
  <c r="H2411" i="2" s="1"/>
  <c r="G2403" i="2"/>
  <c r="H2403" i="2" s="1"/>
  <c r="G2395" i="2"/>
  <c r="H2395" i="2" s="1"/>
  <c r="G2387" i="2"/>
  <c r="H2387" i="2" s="1"/>
  <c r="G2379" i="2"/>
  <c r="H2379" i="2" s="1"/>
  <c r="G2371" i="2"/>
  <c r="H2371" i="2" s="1"/>
  <c r="G2363" i="2"/>
  <c r="H2363" i="2" s="1"/>
  <c r="G2355" i="2"/>
  <c r="H2355" i="2" s="1"/>
  <c r="G2347" i="2"/>
  <c r="H2347" i="2" s="1"/>
  <c r="G2339" i="2"/>
  <c r="H2339" i="2" s="1"/>
  <c r="G2331" i="2"/>
  <c r="H2331" i="2" s="1"/>
  <c r="G2323" i="2"/>
  <c r="H2323" i="2" s="1"/>
  <c r="G2315" i="2"/>
  <c r="H2315" i="2" s="1"/>
  <c r="G2307" i="2"/>
  <c r="H2307" i="2" s="1"/>
  <c r="G2299" i="2"/>
  <c r="H2299" i="2" s="1"/>
  <c r="G2291" i="2"/>
  <c r="H2291" i="2" s="1"/>
  <c r="G2283" i="2"/>
  <c r="H2283" i="2" s="1"/>
  <c r="G2275" i="2"/>
  <c r="H2275" i="2" s="1"/>
  <c r="G2267" i="2"/>
  <c r="H2267" i="2" s="1"/>
  <c r="G2259" i="2"/>
  <c r="H2259" i="2" s="1"/>
  <c r="G2251" i="2"/>
  <c r="H2251" i="2" s="1"/>
  <c r="G2243" i="2"/>
  <c r="H2243" i="2" s="1"/>
  <c r="G2235" i="2"/>
  <c r="H2235" i="2" s="1"/>
  <c r="G2227" i="2"/>
  <c r="H2227" i="2" s="1"/>
  <c r="G2219" i="2"/>
  <c r="H2219" i="2" s="1"/>
  <c r="G2211" i="2"/>
  <c r="H2211" i="2" s="1"/>
  <c r="G2203" i="2"/>
  <c r="H2203" i="2" s="1"/>
  <c r="G2195" i="2"/>
  <c r="H2195" i="2" s="1"/>
  <c r="G2187" i="2"/>
  <c r="H2187" i="2" s="1"/>
  <c r="G2179" i="2"/>
  <c r="H2179" i="2" s="1"/>
  <c r="G2171" i="2"/>
  <c r="H2171" i="2" s="1"/>
  <c r="G2163" i="2"/>
  <c r="H2163" i="2" s="1"/>
  <c r="G2155" i="2"/>
  <c r="H2155" i="2" s="1"/>
  <c r="G2147" i="2"/>
  <c r="H2147" i="2" s="1"/>
  <c r="G2139" i="2"/>
  <c r="H2139" i="2" s="1"/>
  <c r="G2131" i="2"/>
  <c r="H2131" i="2" s="1"/>
  <c r="G2123" i="2"/>
  <c r="H2123" i="2" s="1"/>
  <c r="G2115" i="2"/>
  <c r="H2115" i="2" s="1"/>
  <c r="G2107" i="2"/>
  <c r="H2107" i="2" s="1"/>
  <c r="G2099" i="2"/>
  <c r="H2099" i="2" s="1"/>
  <c r="G2091" i="2"/>
  <c r="H2091" i="2" s="1"/>
  <c r="G2083" i="2"/>
  <c r="H2083" i="2" s="1"/>
  <c r="G2075" i="2"/>
  <c r="H2075" i="2" s="1"/>
  <c r="G2067" i="2"/>
  <c r="H2067" i="2" s="1"/>
  <c r="G2059" i="2"/>
  <c r="H2059" i="2" s="1"/>
  <c r="G2051" i="2"/>
  <c r="H2051" i="2" s="1"/>
  <c r="G2043" i="2"/>
  <c r="H2043" i="2" s="1"/>
  <c r="G2035" i="2"/>
  <c r="H2035" i="2" s="1"/>
  <c r="G2027" i="2"/>
  <c r="H2027" i="2" s="1"/>
  <c r="G2019" i="2"/>
  <c r="H2019" i="2" s="1"/>
  <c r="G2011" i="2"/>
  <c r="H2011" i="2" s="1"/>
  <c r="G2003" i="2"/>
  <c r="H2003" i="2" s="1"/>
  <c r="G1995" i="2"/>
  <c r="H1995" i="2" s="1"/>
  <c r="G1987" i="2"/>
  <c r="H1987" i="2" s="1"/>
  <c r="G1979" i="2"/>
  <c r="H1979" i="2" s="1"/>
  <c r="G1971" i="2"/>
  <c r="H1971" i="2" s="1"/>
  <c r="G1963" i="2"/>
  <c r="H1963" i="2" s="1"/>
  <c r="G1955" i="2"/>
  <c r="H1955" i="2" s="1"/>
  <c r="G1947" i="2"/>
  <c r="H1947" i="2" s="1"/>
  <c r="G1939" i="2"/>
  <c r="H1939" i="2" s="1"/>
  <c r="G1931" i="2"/>
  <c r="H1931" i="2" s="1"/>
  <c r="G1923" i="2"/>
  <c r="H1923" i="2" s="1"/>
  <c r="G1915" i="2"/>
  <c r="H1915" i="2" s="1"/>
  <c r="G1907" i="2"/>
  <c r="H1907" i="2" s="1"/>
  <c r="G1899" i="2"/>
  <c r="H1899" i="2" s="1"/>
  <c r="G1891" i="2"/>
  <c r="H1891" i="2" s="1"/>
  <c r="G1883" i="2"/>
  <c r="H1883" i="2" s="1"/>
  <c r="G1875" i="2"/>
  <c r="H1875" i="2" s="1"/>
  <c r="G1867" i="2"/>
  <c r="H1867" i="2" s="1"/>
  <c r="G1859" i="2"/>
  <c r="H1859" i="2" s="1"/>
  <c r="G1851" i="2"/>
  <c r="H1851" i="2" s="1"/>
  <c r="G1843" i="2"/>
  <c r="H1843" i="2" s="1"/>
  <c r="G1835" i="2"/>
  <c r="H1835" i="2" s="1"/>
  <c r="G1827" i="2"/>
  <c r="H1827" i="2" s="1"/>
  <c r="G1819" i="2"/>
  <c r="H1819" i="2" s="1"/>
  <c r="G1811" i="2"/>
  <c r="H1811" i="2" s="1"/>
  <c r="G1803" i="2"/>
  <c r="H1803" i="2" s="1"/>
  <c r="G1795" i="2"/>
  <c r="H1795" i="2" s="1"/>
  <c r="G1787" i="2"/>
  <c r="H1787" i="2" s="1"/>
  <c r="G1779" i="2"/>
  <c r="H1779" i="2" s="1"/>
  <c r="G1771" i="2"/>
  <c r="H1771" i="2" s="1"/>
  <c r="G1763" i="2"/>
  <c r="H1763" i="2" s="1"/>
  <c r="G1755" i="2"/>
  <c r="H1755" i="2" s="1"/>
  <c r="G1747" i="2"/>
  <c r="H1747" i="2" s="1"/>
  <c r="G1739" i="2"/>
  <c r="H1739" i="2" s="1"/>
  <c r="G1731" i="2"/>
  <c r="H1731" i="2" s="1"/>
  <c r="G1723" i="2"/>
  <c r="H1723" i="2" s="1"/>
  <c r="G1715" i="2"/>
  <c r="H1715" i="2" s="1"/>
  <c r="G1707" i="2"/>
  <c r="H1707" i="2" s="1"/>
  <c r="G1699" i="2"/>
  <c r="H1699" i="2" s="1"/>
  <c r="G1691" i="2"/>
  <c r="H1691" i="2" s="1"/>
  <c r="G1683" i="2"/>
  <c r="H1683" i="2" s="1"/>
  <c r="G1675" i="2"/>
  <c r="H1675" i="2" s="1"/>
  <c r="G1667" i="2"/>
  <c r="H1667" i="2" s="1"/>
  <c r="G1659" i="2"/>
  <c r="H1659" i="2" s="1"/>
  <c r="G1651" i="2"/>
  <c r="H1651" i="2" s="1"/>
  <c r="G1643" i="2"/>
  <c r="H1643" i="2" s="1"/>
  <c r="G1635" i="2"/>
  <c r="H1635" i="2" s="1"/>
  <c r="G1627" i="2"/>
  <c r="H1627" i="2" s="1"/>
  <c r="G1619" i="2"/>
  <c r="H1619" i="2" s="1"/>
  <c r="G1611" i="2"/>
  <c r="H1611" i="2" s="1"/>
  <c r="G1603" i="2"/>
  <c r="H1603" i="2" s="1"/>
  <c r="G1595" i="2"/>
  <c r="H1595" i="2" s="1"/>
  <c r="G1587" i="2"/>
  <c r="H1587" i="2" s="1"/>
  <c r="G1579" i="2"/>
  <c r="H1579" i="2" s="1"/>
  <c r="G1571" i="2"/>
  <c r="H1571" i="2" s="1"/>
  <c r="G1563" i="2"/>
  <c r="H1563" i="2" s="1"/>
  <c r="G1555" i="2"/>
  <c r="H1555" i="2" s="1"/>
  <c r="G1547" i="2"/>
  <c r="H1547" i="2" s="1"/>
  <c r="G1539" i="2"/>
  <c r="H1539" i="2" s="1"/>
  <c r="G1531" i="2"/>
  <c r="H1531" i="2" s="1"/>
  <c r="G1523" i="2"/>
  <c r="H1523" i="2" s="1"/>
  <c r="G1515" i="2"/>
  <c r="H1515" i="2" s="1"/>
  <c r="G1507" i="2"/>
  <c r="H1507" i="2" s="1"/>
  <c r="G1499" i="2"/>
  <c r="H1499" i="2" s="1"/>
  <c r="G1491" i="2"/>
  <c r="H1491" i="2" s="1"/>
  <c r="G1483" i="2"/>
  <c r="H1483" i="2" s="1"/>
  <c r="G1475" i="2"/>
  <c r="H1475" i="2" s="1"/>
  <c r="G1467" i="2"/>
  <c r="H1467" i="2" s="1"/>
  <c r="G1459" i="2"/>
  <c r="H1459" i="2" s="1"/>
  <c r="G1451" i="2"/>
  <c r="H1451" i="2" s="1"/>
  <c r="G1443" i="2"/>
  <c r="H1443" i="2" s="1"/>
  <c r="G1435" i="2"/>
  <c r="H1435" i="2" s="1"/>
  <c r="G1427" i="2"/>
  <c r="H1427" i="2" s="1"/>
  <c r="G1419" i="2"/>
  <c r="H1419" i="2" s="1"/>
  <c r="G1411" i="2"/>
  <c r="H1411" i="2" s="1"/>
  <c r="G1403" i="2"/>
  <c r="H1403" i="2" s="1"/>
  <c r="G1395" i="2"/>
  <c r="H1395" i="2" s="1"/>
  <c r="G1387" i="2"/>
  <c r="H1387" i="2" s="1"/>
  <c r="G1379" i="2"/>
  <c r="H1379" i="2" s="1"/>
  <c r="G1371" i="2"/>
  <c r="H1371" i="2" s="1"/>
  <c r="G1363" i="2"/>
  <c r="H1363" i="2" s="1"/>
  <c r="G1355" i="2"/>
  <c r="H1355" i="2" s="1"/>
  <c r="G1347" i="2"/>
  <c r="H1347" i="2" s="1"/>
  <c r="G1339" i="2"/>
  <c r="H1339" i="2" s="1"/>
  <c r="G1331" i="2"/>
  <c r="H1331" i="2" s="1"/>
  <c r="G1323" i="2"/>
  <c r="H1323" i="2" s="1"/>
  <c r="G1315" i="2"/>
  <c r="H1315" i="2" s="1"/>
  <c r="G1307" i="2"/>
  <c r="H1307" i="2" s="1"/>
  <c r="G1299" i="2"/>
  <c r="H1299" i="2" s="1"/>
  <c r="G1291" i="2"/>
  <c r="H1291" i="2" s="1"/>
  <c r="G1283" i="2"/>
  <c r="H1283" i="2" s="1"/>
  <c r="G1275" i="2"/>
  <c r="H1275" i="2" s="1"/>
  <c r="G1267" i="2"/>
  <c r="H1267" i="2" s="1"/>
  <c r="G1259" i="2"/>
  <c r="H1259" i="2" s="1"/>
  <c r="G1251" i="2"/>
  <c r="H1251" i="2" s="1"/>
  <c r="G1243" i="2"/>
  <c r="H1243" i="2" s="1"/>
  <c r="G1235" i="2"/>
  <c r="H1235" i="2" s="1"/>
  <c r="G1227" i="2"/>
  <c r="H1227" i="2" s="1"/>
  <c r="G1219" i="2"/>
  <c r="H1219" i="2" s="1"/>
  <c r="G1211" i="2"/>
  <c r="H1211" i="2" s="1"/>
  <c r="G1203" i="2"/>
  <c r="H1203" i="2" s="1"/>
  <c r="G1195" i="2"/>
  <c r="H1195" i="2" s="1"/>
  <c r="G1187" i="2"/>
  <c r="H1187" i="2" s="1"/>
  <c r="G1179" i="2"/>
  <c r="H1179" i="2" s="1"/>
  <c r="G1171" i="2"/>
  <c r="H1171" i="2" s="1"/>
  <c r="G1163" i="2"/>
  <c r="H1163" i="2" s="1"/>
  <c r="G1155" i="2"/>
  <c r="H1155" i="2" s="1"/>
  <c r="G1147" i="2"/>
  <c r="H1147" i="2" s="1"/>
  <c r="G1139" i="2"/>
  <c r="H1139" i="2" s="1"/>
  <c r="G1131" i="2"/>
  <c r="H1131" i="2" s="1"/>
  <c r="G1123" i="2"/>
  <c r="H1123" i="2" s="1"/>
  <c r="G1115" i="2"/>
  <c r="H1115" i="2" s="1"/>
  <c r="G1107" i="2"/>
  <c r="H1107" i="2" s="1"/>
  <c r="G1099" i="2"/>
  <c r="H1099" i="2" s="1"/>
  <c r="G1091" i="2"/>
  <c r="H1091" i="2" s="1"/>
  <c r="G1083" i="2"/>
  <c r="H1083" i="2" s="1"/>
  <c r="G1075" i="2"/>
  <c r="H1075" i="2" s="1"/>
  <c r="G1067" i="2"/>
  <c r="H1067" i="2" s="1"/>
  <c r="G1059" i="2"/>
  <c r="H1059" i="2" s="1"/>
  <c r="G1051" i="2"/>
  <c r="H1051" i="2" s="1"/>
  <c r="G1043" i="2"/>
  <c r="H1043" i="2" s="1"/>
  <c r="G1035" i="2"/>
  <c r="H1035" i="2" s="1"/>
  <c r="G1027" i="2"/>
  <c r="H1027" i="2" s="1"/>
  <c r="G1019" i="2"/>
  <c r="H1019" i="2" s="1"/>
  <c r="G1011" i="2"/>
  <c r="H1011" i="2" s="1"/>
  <c r="G1003" i="2"/>
  <c r="H1003" i="2" s="1"/>
  <c r="G995" i="2"/>
  <c r="H995" i="2" s="1"/>
  <c r="G987" i="2"/>
  <c r="H987" i="2" s="1"/>
  <c r="G9974" i="2"/>
  <c r="H9974" i="2" s="1"/>
  <c r="G9945" i="2"/>
  <c r="H9945" i="2" s="1"/>
  <c r="G9925" i="2"/>
  <c r="H9925" i="2" s="1"/>
  <c r="G9902" i="2"/>
  <c r="H9902" i="2" s="1"/>
  <c r="G9881" i="2"/>
  <c r="H9881" i="2" s="1"/>
  <c r="G9862" i="2"/>
  <c r="H9862" i="2" s="1"/>
  <c r="G9846" i="2"/>
  <c r="H9846" i="2" s="1"/>
  <c r="G9830" i="2"/>
  <c r="H9830" i="2" s="1"/>
  <c r="G9814" i="2"/>
  <c r="H9814" i="2" s="1"/>
  <c r="G9798" i="2"/>
  <c r="H9798" i="2" s="1"/>
  <c r="G9782" i="2"/>
  <c r="H9782" i="2" s="1"/>
  <c r="G9768" i="2"/>
  <c r="H9768" i="2" s="1"/>
  <c r="G9756" i="2"/>
  <c r="H9756" i="2" s="1"/>
  <c r="G9742" i="2"/>
  <c r="H9742" i="2" s="1"/>
  <c r="G9729" i="2"/>
  <c r="H9729" i="2" s="1"/>
  <c r="G9717" i="2"/>
  <c r="H9717" i="2" s="1"/>
  <c r="G9705" i="2"/>
  <c r="H9705" i="2" s="1"/>
  <c r="G9694" i="2"/>
  <c r="H9694" i="2" s="1"/>
  <c r="G9684" i="2"/>
  <c r="H9684" i="2" s="1"/>
  <c r="G9673" i="2"/>
  <c r="H9673" i="2" s="1"/>
  <c r="G9662" i="2"/>
  <c r="H9662" i="2" s="1"/>
  <c r="G9652" i="2"/>
  <c r="H9652" i="2" s="1"/>
  <c r="G9641" i="2"/>
  <c r="H9641" i="2" s="1"/>
  <c r="G9630" i="2"/>
  <c r="H9630" i="2" s="1"/>
  <c r="G9620" i="2"/>
  <c r="H9620" i="2" s="1"/>
  <c r="G9609" i="2"/>
  <c r="H9609" i="2" s="1"/>
  <c r="G9598" i="2"/>
  <c r="H9598" i="2" s="1"/>
  <c r="G9588" i="2"/>
  <c r="H9588" i="2" s="1"/>
  <c r="G9577" i="2"/>
  <c r="H9577" i="2" s="1"/>
  <c r="G9566" i="2"/>
  <c r="H9566" i="2" s="1"/>
  <c r="G9556" i="2"/>
  <c r="H9556" i="2" s="1"/>
  <c r="G9545" i="2"/>
  <c r="H9545" i="2" s="1"/>
  <c r="G9534" i="2"/>
  <c r="H9534" i="2" s="1"/>
  <c r="G9524" i="2"/>
  <c r="H9524" i="2" s="1"/>
  <c r="G9514" i="2"/>
  <c r="H9514" i="2" s="1"/>
  <c r="G9505" i="2"/>
  <c r="H9505" i="2" s="1"/>
  <c r="G9496" i="2"/>
  <c r="H9496" i="2" s="1"/>
  <c r="G9486" i="2"/>
  <c r="H9486" i="2" s="1"/>
  <c r="G9477" i="2"/>
  <c r="H9477" i="2" s="1"/>
  <c r="G9468" i="2"/>
  <c r="H9468" i="2" s="1"/>
  <c r="G9459" i="2"/>
  <c r="H9459" i="2" s="1"/>
  <c r="G9450" i="2"/>
  <c r="H9450" i="2" s="1"/>
  <c r="G9442" i="2"/>
  <c r="H9442" i="2" s="1"/>
  <c r="G9434" i="2"/>
  <c r="H9434" i="2" s="1"/>
  <c r="G9426" i="2"/>
  <c r="H9426" i="2" s="1"/>
  <c r="G9418" i="2"/>
  <c r="H9418" i="2" s="1"/>
  <c r="G9410" i="2"/>
  <c r="H9410" i="2" s="1"/>
  <c r="G9402" i="2"/>
  <c r="H9402" i="2" s="1"/>
  <c r="G9394" i="2"/>
  <c r="H9394" i="2" s="1"/>
  <c r="G9386" i="2"/>
  <c r="H9386" i="2" s="1"/>
  <c r="G9378" i="2"/>
  <c r="H9378" i="2" s="1"/>
  <c r="G9370" i="2"/>
  <c r="H9370" i="2" s="1"/>
  <c r="G9362" i="2"/>
  <c r="H9362" i="2" s="1"/>
  <c r="G9354" i="2"/>
  <c r="H9354" i="2" s="1"/>
  <c r="G9346" i="2"/>
  <c r="H9346" i="2" s="1"/>
  <c r="G9338" i="2"/>
  <c r="H9338" i="2" s="1"/>
  <c r="G9330" i="2"/>
  <c r="H9330" i="2" s="1"/>
  <c r="G9322" i="2"/>
  <c r="H9322" i="2" s="1"/>
  <c r="G9314" i="2"/>
  <c r="H9314" i="2" s="1"/>
  <c r="G9306" i="2"/>
  <c r="H9306" i="2" s="1"/>
  <c r="G9298" i="2"/>
  <c r="H9298" i="2" s="1"/>
  <c r="G9290" i="2"/>
  <c r="H9290" i="2" s="1"/>
  <c r="G9282" i="2"/>
  <c r="H9282" i="2" s="1"/>
  <c r="G9274" i="2"/>
  <c r="H9274" i="2" s="1"/>
  <c r="G9266" i="2"/>
  <c r="H9266" i="2" s="1"/>
  <c r="G9258" i="2"/>
  <c r="H9258" i="2" s="1"/>
  <c r="G9250" i="2"/>
  <c r="H9250" i="2" s="1"/>
  <c r="G9242" i="2"/>
  <c r="H9242" i="2" s="1"/>
  <c r="G9234" i="2"/>
  <c r="H9234" i="2" s="1"/>
  <c r="G9226" i="2"/>
  <c r="H9226" i="2" s="1"/>
  <c r="G9218" i="2"/>
  <c r="H9218" i="2" s="1"/>
  <c r="G9210" i="2"/>
  <c r="H9210" i="2" s="1"/>
  <c r="G9202" i="2"/>
  <c r="H9202" i="2" s="1"/>
  <c r="G9194" i="2"/>
  <c r="H9194" i="2" s="1"/>
  <c r="G9186" i="2"/>
  <c r="H9186" i="2" s="1"/>
  <c r="G9178" i="2"/>
  <c r="H9178" i="2" s="1"/>
  <c r="G9170" i="2"/>
  <c r="H9170" i="2" s="1"/>
  <c r="G9162" i="2"/>
  <c r="H9162" i="2" s="1"/>
  <c r="G9154" i="2"/>
  <c r="H9154" i="2" s="1"/>
  <c r="G9146" i="2"/>
  <c r="H9146" i="2" s="1"/>
  <c r="G9138" i="2"/>
  <c r="H9138" i="2" s="1"/>
  <c r="G9130" i="2"/>
  <c r="H9130" i="2" s="1"/>
  <c r="G9122" i="2"/>
  <c r="H9122" i="2" s="1"/>
  <c r="G9114" i="2"/>
  <c r="H9114" i="2" s="1"/>
  <c r="G9106" i="2"/>
  <c r="H9106" i="2" s="1"/>
  <c r="G9098" i="2"/>
  <c r="H9098" i="2" s="1"/>
  <c r="G9090" i="2"/>
  <c r="H9090" i="2" s="1"/>
  <c r="G9082" i="2"/>
  <c r="H9082" i="2" s="1"/>
  <c r="G9074" i="2"/>
  <c r="H9074" i="2" s="1"/>
  <c r="G9066" i="2"/>
  <c r="H9066" i="2" s="1"/>
  <c r="G9058" i="2"/>
  <c r="H9058" i="2" s="1"/>
  <c r="G9050" i="2"/>
  <c r="H9050" i="2" s="1"/>
  <c r="G9042" i="2"/>
  <c r="H9042" i="2" s="1"/>
  <c r="G9034" i="2"/>
  <c r="H9034" i="2" s="1"/>
  <c r="G9026" i="2"/>
  <c r="H9026" i="2" s="1"/>
  <c r="G9018" i="2"/>
  <c r="H9018" i="2" s="1"/>
  <c r="G9010" i="2"/>
  <c r="H9010" i="2" s="1"/>
  <c r="G9002" i="2"/>
  <c r="H9002" i="2" s="1"/>
  <c r="G8994" i="2"/>
  <c r="H8994" i="2" s="1"/>
  <c r="G8986" i="2"/>
  <c r="H8986" i="2" s="1"/>
  <c r="G8978" i="2"/>
  <c r="H8978" i="2" s="1"/>
  <c r="G8970" i="2"/>
  <c r="H8970" i="2" s="1"/>
  <c r="G8962" i="2"/>
  <c r="H8962" i="2" s="1"/>
  <c r="G8954" i="2"/>
  <c r="H8954" i="2" s="1"/>
  <c r="G8946" i="2"/>
  <c r="H8946" i="2" s="1"/>
  <c r="G8938" i="2"/>
  <c r="H8938" i="2" s="1"/>
  <c r="G8930" i="2"/>
  <c r="H8930" i="2" s="1"/>
  <c r="G8922" i="2"/>
  <c r="H8922" i="2" s="1"/>
  <c r="G8914" i="2"/>
  <c r="H8914" i="2" s="1"/>
  <c r="G8906" i="2"/>
  <c r="H8906" i="2" s="1"/>
  <c r="G8898" i="2"/>
  <c r="H8898" i="2" s="1"/>
  <c r="G8890" i="2"/>
  <c r="H8890" i="2" s="1"/>
  <c r="G8882" i="2"/>
  <c r="H8882" i="2" s="1"/>
  <c r="G8874" i="2"/>
  <c r="H8874" i="2" s="1"/>
  <c r="G8866" i="2"/>
  <c r="H8866" i="2" s="1"/>
  <c r="G8858" i="2"/>
  <c r="H8858" i="2" s="1"/>
  <c r="G8850" i="2"/>
  <c r="H8850" i="2" s="1"/>
  <c r="G8842" i="2"/>
  <c r="H8842" i="2" s="1"/>
  <c r="G8834" i="2"/>
  <c r="H8834" i="2" s="1"/>
  <c r="G8826" i="2"/>
  <c r="H8826" i="2" s="1"/>
  <c r="G8818" i="2"/>
  <c r="H8818" i="2" s="1"/>
  <c r="G8810" i="2"/>
  <c r="H8810" i="2" s="1"/>
  <c r="G8802" i="2"/>
  <c r="H8802" i="2" s="1"/>
  <c r="G8794" i="2"/>
  <c r="H8794" i="2" s="1"/>
  <c r="G8786" i="2"/>
  <c r="H8786" i="2" s="1"/>
  <c r="G8778" i="2"/>
  <c r="H8778" i="2" s="1"/>
  <c r="G8770" i="2"/>
  <c r="H8770" i="2" s="1"/>
  <c r="G8762" i="2"/>
  <c r="H8762" i="2" s="1"/>
  <c r="G8754" i="2"/>
  <c r="H8754" i="2" s="1"/>
  <c r="G8746" i="2"/>
  <c r="H8746" i="2" s="1"/>
  <c r="G8738" i="2"/>
  <c r="H8738" i="2" s="1"/>
  <c r="G8730" i="2"/>
  <c r="H8730" i="2" s="1"/>
  <c r="G8722" i="2"/>
  <c r="H8722" i="2" s="1"/>
  <c r="G8714" i="2"/>
  <c r="H8714" i="2" s="1"/>
  <c r="G8706" i="2"/>
  <c r="H8706" i="2" s="1"/>
  <c r="G8698" i="2"/>
  <c r="H8698" i="2" s="1"/>
  <c r="G8690" i="2"/>
  <c r="H8690" i="2" s="1"/>
  <c r="G8682" i="2"/>
  <c r="H8682" i="2" s="1"/>
  <c r="G8674" i="2"/>
  <c r="H8674" i="2" s="1"/>
  <c r="G8666" i="2"/>
  <c r="H8666" i="2" s="1"/>
  <c r="G8658" i="2"/>
  <c r="H8658" i="2" s="1"/>
  <c r="G8650" i="2"/>
  <c r="H8650" i="2" s="1"/>
  <c r="G8642" i="2"/>
  <c r="H8642" i="2" s="1"/>
  <c r="G8634" i="2"/>
  <c r="H8634" i="2" s="1"/>
  <c r="G8626" i="2"/>
  <c r="H8626" i="2" s="1"/>
  <c r="G8618" i="2"/>
  <c r="H8618" i="2" s="1"/>
  <c r="G8610" i="2"/>
  <c r="H8610" i="2" s="1"/>
  <c r="G8602" i="2"/>
  <c r="H8602" i="2" s="1"/>
  <c r="G8594" i="2"/>
  <c r="H8594" i="2" s="1"/>
  <c r="G8586" i="2"/>
  <c r="H8586" i="2" s="1"/>
  <c r="G8578" i="2"/>
  <c r="H8578" i="2" s="1"/>
  <c r="G8570" i="2"/>
  <c r="H8570" i="2" s="1"/>
  <c r="G8562" i="2"/>
  <c r="H8562" i="2" s="1"/>
  <c r="G8554" i="2"/>
  <c r="H8554" i="2" s="1"/>
  <c r="G8546" i="2"/>
  <c r="H8546" i="2" s="1"/>
  <c r="G8538" i="2"/>
  <c r="H8538" i="2" s="1"/>
  <c r="G8530" i="2"/>
  <c r="H8530" i="2" s="1"/>
  <c r="G8522" i="2"/>
  <c r="H8522" i="2" s="1"/>
  <c r="G8514" i="2"/>
  <c r="H8514" i="2" s="1"/>
  <c r="G8506" i="2"/>
  <c r="H8506" i="2" s="1"/>
  <c r="G8498" i="2"/>
  <c r="H8498" i="2" s="1"/>
  <c r="G8490" i="2"/>
  <c r="H8490" i="2" s="1"/>
  <c r="G8482" i="2"/>
  <c r="H8482" i="2" s="1"/>
  <c r="G8474" i="2"/>
  <c r="H8474" i="2" s="1"/>
  <c r="G8466" i="2"/>
  <c r="H8466" i="2" s="1"/>
  <c r="G8458" i="2"/>
  <c r="H8458" i="2" s="1"/>
  <c r="G8450" i="2"/>
  <c r="H8450" i="2" s="1"/>
  <c r="G8442" i="2"/>
  <c r="H8442" i="2" s="1"/>
  <c r="G8434" i="2"/>
  <c r="H8434" i="2" s="1"/>
  <c r="G8426" i="2"/>
  <c r="H8426" i="2" s="1"/>
  <c r="G8418" i="2"/>
  <c r="H8418" i="2" s="1"/>
  <c r="G8410" i="2"/>
  <c r="H8410" i="2" s="1"/>
  <c r="G8402" i="2"/>
  <c r="H8402" i="2" s="1"/>
  <c r="G8394" i="2"/>
  <c r="H8394" i="2" s="1"/>
  <c r="G8386" i="2"/>
  <c r="H8386" i="2" s="1"/>
  <c r="G8378" i="2"/>
  <c r="H8378" i="2" s="1"/>
  <c r="G8370" i="2"/>
  <c r="H8370" i="2" s="1"/>
  <c r="G8362" i="2"/>
  <c r="H8362" i="2" s="1"/>
  <c r="G8354" i="2"/>
  <c r="H8354" i="2" s="1"/>
  <c r="G8346" i="2"/>
  <c r="H8346" i="2" s="1"/>
  <c r="G8338" i="2"/>
  <c r="H8338" i="2" s="1"/>
  <c r="G8330" i="2"/>
  <c r="H8330" i="2" s="1"/>
  <c r="G8322" i="2"/>
  <c r="H8322" i="2" s="1"/>
  <c r="G8314" i="2"/>
  <c r="H8314" i="2" s="1"/>
  <c r="G8306" i="2"/>
  <c r="H8306" i="2" s="1"/>
  <c r="G8298" i="2"/>
  <c r="H8298" i="2" s="1"/>
  <c r="G8290" i="2"/>
  <c r="H8290" i="2" s="1"/>
  <c r="G8282" i="2"/>
  <c r="H8282" i="2" s="1"/>
  <c r="G8274" i="2"/>
  <c r="H8274" i="2" s="1"/>
  <c r="G8266" i="2"/>
  <c r="H8266" i="2" s="1"/>
  <c r="G8258" i="2"/>
  <c r="H8258" i="2" s="1"/>
  <c r="G8250" i="2"/>
  <c r="H8250" i="2" s="1"/>
  <c r="G8242" i="2"/>
  <c r="H8242" i="2" s="1"/>
  <c r="G8234" i="2"/>
  <c r="H8234" i="2" s="1"/>
  <c r="G8226" i="2"/>
  <c r="H8226" i="2" s="1"/>
  <c r="G8218" i="2"/>
  <c r="H8218" i="2" s="1"/>
  <c r="G8210" i="2"/>
  <c r="H8210" i="2" s="1"/>
  <c r="G8202" i="2"/>
  <c r="H8202" i="2" s="1"/>
  <c r="G8194" i="2"/>
  <c r="H8194" i="2" s="1"/>
  <c r="G8186" i="2"/>
  <c r="H8186" i="2" s="1"/>
  <c r="G8178" i="2"/>
  <c r="H8178" i="2" s="1"/>
  <c r="G8170" i="2"/>
  <c r="H8170" i="2" s="1"/>
  <c r="G8162" i="2"/>
  <c r="H8162" i="2" s="1"/>
  <c r="G8154" i="2"/>
  <c r="H8154" i="2" s="1"/>
  <c r="G8146" i="2"/>
  <c r="H8146" i="2" s="1"/>
  <c r="G8138" i="2"/>
  <c r="H8138" i="2" s="1"/>
  <c r="G8130" i="2"/>
  <c r="H8130" i="2" s="1"/>
  <c r="G8122" i="2"/>
  <c r="H8122" i="2" s="1"/>
  <c r="G8114" i="2"/>
  <c r="H8114" i="2" s="1"/>
  <c r="G8106" i="2"/>
  <c r="H8106" i="2" s="1"/>
  <c r="G8098" i="2"/>
  <c r="H8098" i="2" s="1"/>
  <c r="G8090" i="2"/>
  <c r="H8090" i="2" s="1"/>
  <c r="G8082" i="2"/>
  <c r="H8082" i="2" s="1"/>
  <c r="G8074" i="2"/>
  <c r="H8074" i="2" s="1"/>
  <c r="G8066" i="2"/>
  <c r="H8066" i="2" s="1"/>
  <c r="G8058" i="2"/>
  <c r="H8058" i="2" s="1"/>
  <c r="G8050" i="2"/>
  <c r="H8050" i="2" s="1"/>
  <c r="G8042" i="2"/>
  <c r="H8042" i="2" s="1"/>
  <c r="G8034" i="2"/>
  <c r="H8034" i="2" s="1"/>
  <c r="G8026" i="2"/>
  <c r="H8026" i="2" s="1"/>
  <c r="G8018" i="2"/>
  <c r="H8018" i="2" s="1"/>
  <c r="G8010" i="2"/>
  <c r="H8010" i="2" s="1"/>
  <c r="G8002" i="2"/>
  <c r="H8002" i="2" s="1"/>
  <c r="G7994" i="2"/>
  <c r="H7994" i="2" s="1"/>
  <c r="G7986" i="2"/>
  <c r="H7986" i="2" s="1"/>
  <c r="G7978" i="2"/>
  <c r="H7978" i="2" s="1"/>
  <c r="G7970" i="2"/>
  <c r="H7970" i="2" s="1"/>
  <c r="G7962" i="2"/>
  <c r="H7962" i="2" s="1"/>
  <c r="G7954" i="2"/>
  <c r="H7954" i="2" s="1"/>
  <c r="G7946" i="2"/>
  <c r="H7946" i="2" s="1"/>
  <c r="G7938" i="2"/>
  <c r="H7938" i="2" s="1"/>
  <c r="G7930" i="2"/>
  <c r="H7930" i="2" s="1"/>
  <c r="G7922" i="2"/>
  <c r="H7922" i="2" s="1"/>
  <c r="G7914" i="2"/>
  <c r="H7914" i="2" s="1"/>
  <c r="G7906" i="2"/>
  <c r="H7906" i="2" s="1"/>
  <c r="G7898" i="2"/>
  <c r="H7898" i="2" s="1"/>
  <c r="G7890" i="2"/>
  <c r="H7890" i="2" s="1"/>
  <c r="G7882" i="2"/>
  <c r="H7882" i="2" s="1"/>
  <c r="G7874" i="2"/>
  <c r="H7874" i="2" s="1"/>
  <c r="G7866" i="2"/>
  <c r="H7866" i="2" s="1"/>
  <c r="G7858" i="2"/>
  <c r="H7858" i="2" s="1"/>
  <c r="G7850" i="2"/>
  <c r="H7850" i="2" s="1"/>
  <c r="G7842" i="2"/>
  <c r="H7842" i="2" s="1"/>
  <c r="G7834" i="2"/>
  <c r="H7834" i="2" s="1"/>
  <c r="G7826" i="2"/>
  <c r="H7826" i="2" s="1"/>
  <c r="G7818" i="2"/>
  <c r="H7818" i="2" s="1"/>
  <c r="G7810" i="2"/>
  <c r="H7810" i="2" s="1"/>
  <c r="G7802" i="2"/>
  <c r="H7802" i="2" s="1"/>
  <c r="G7794" i="2"/>
  <c r="H7794" i="2" s="1"/>
  <c r="G7786" i="2"/>
  <c r="H7786" i="2" s="1"/>
  <c r="G7778" i="2"/>
  <c r="H7778" i="2" s="1"/>
  <c r="G7770" i="2"/>
  <c r="H7770" i="2" s="1"/>
  <c r="G7762" i="2"/>
  <c r="H7762" i="2" s="1"/>
  <c r="G7754" i="2"/>
  <c r="H7754" i="2" s="1"/>
  <c r="G7746" i="2"/>
  <c r="H7746" i="2" s="1"/>
  <c r="G7738" i="2"/>
  <c r="H7738" i="2" s="1"/>
  <c r="G7730" i="2"/>
  <c r="H7730" i="2" s="1"/>
  <c r="G7722" i="2"/>
  <c r="H7722" i="2" s="1"/>
  <c r="G7714" i="2"/>
  <c r="H7714" i="2" s="1"/>
  <c r="G7706" i="2"/>
  <c r="H7706" i="2" s="1"/>
  <c r="G7698" i="2"/>
  <c r="H7698" i="2" s="1"/>
  <c r="G7690" i="2"/>
  <c r="H7690" i="2" s="1"/>
  <c r="G7682" i="2"/>
  <c r="H7682" i="2" s="1"/>
  <c r="G7674" i="2"/>
  <c r="H7674" i="2" s="1"/>
  <c r="G7666" i="2"/>
  <c r="H7666" i="2" s="1"/>
  <c r="G7658" i="2"/>
  <c r="H7658" i="2" s="1"/>
  <c r="G7650" i="2"/>
  <c r="H7650" i="2" s="1"/>
  <c r="G7642" i="2"/>
  <c r="H7642" i="2" s="1"/>
  <c r="G7634" i="2"/>
  <c r="H7634" i="2" s="1"/>
  <c r="G7626" i="2"/>
  <c r="H7626" i="2" s="1"/>
  <c r="G7618" i="2"/>
  <c r="H7618" i="2" s="1"/>
  <c r="G7610" i="2"/>
  <c r="H7610" i="2" s="1"/>
  <c r="G7602" i="2"/>
  <c r="H7602" i="2" s="1"/>
  <c r="G7594" i="2"/>
  <c r="H7594" i="2" s="1"/>
  <c r="G7586" i="2"/>
  <c r="H7586" i="2" s="1"/>
  <c r="G7578" i="2"/>
  <c r="H7578" i="2" s="1"/>
  <c r="G7570" i="2"/>
  <c r="H7570" i="2" s="1"/>
  <c r="G7562" i="2"/>
  <c r="H7562" i="2" s="1"/>
  <c r="G7554" i="2"/>
  <c r="H7554" i="2" s="1"/>
  <c r="G7546" i="2"/>
  <c r="H7546" i="2" s="1"/>
  <c r="G7538" i="2"/>
  <c r="H7538" i="2" s="1"/>
  <c r="G7530" i="2"/>
  <c r="H7530" i="2" s="1"/>
  <c r="G7522" i="2"/>
  <c r="H7522" i="2" s="1"/>
  <c r="G7514" i="2"/>
  <c r="H7514" i="2" s="1"/>
  <c r="G7506" i="2"/>
  <c r="H7506" i="2" s="1"/>
  <c r="G7498" i="2"/>
  <c r="H7498" i="2" s="1"/>
  <c r="G7490" i="2"/>
  <c r="H7490" i="2" s="1"/>
  <c r="G7482" i="2"/>
  <c r="H7482" i="2" s="1"/>
  <c r="G7474" i="2"/>
  <c r="H7474" i="2" s="1"/>
  <c r="G7466" i="2"/>
  <c r="H7466" i="2" s="1"/>
  <c r="G7458" i="2"/>
  <c r="H7458" i="2" s="1"/>
  <c r="G7450" i="2"/>
  <c r="H7450" i="2" s="1"/>
  <c r="G7442" i="2"/>
  <c r="H7442" i="2" s="1"/>
  <c r="G7434" i="2"/>
  <c r="H7434" i="2" s="1"/>
  <c r="G7426" i="2"/>
  <c r="H7426" i="2" s="1"/>
  <c r="G7418" i="2"/>
  <c r="H7418" i="2" s="1"/>
  <c r="G7410" i="2"/>
  <c r="H7410" i="2" s="1"/>
  <c r="G7402" i="2"/>
  <c r="H7402" i="2" s="1"/>
  <c r="G7394" i="2"/>
  <c r="H7394" i="2" s="1"/>
  <c r="G7386" i="2"/>
  <c r="H7386" i="2" s="1"/>
  <c r="G7378" i="2"/>
  <c r="H7378" i="2" s="1"/>
  <c r="G7370" i="2"/>
  <c r="H7370" i="2" s="1"/>
  <c r="G7362" i="2"/>
  <c r="H7362" i="2" s="1"/>
  <c r="G7354" i="2"/>
  <c r="H7354" i="2" s="1"/>
  <c r="G7346" i="2"/>
  <c r="H7346" i="2" s="1"/>
  <c r="G7338" i="2"/>
  <c r="H7338" i="2" s="1"/>
  <c r="G7330" i="2"/>
  <c r="H7330" i="2" s="1"/>
  <c r="G7322" i="2"/>
  <c r="H7322" i="2" s="1"/>
  <c r="G7314" i="2"/>
  <c r="H7314" i="2" s="1"/>
  <c r="G7306" i="2"/>
  <c r="H7306" i="2" s="1"/>
  <c r="G7298" i="2"/>
  <c r="H7298" i="2" s="1"/>
  <c r="G7290" i="2"/>
  <c r="H7290" i="2" s="1"/>
  <c r="G7282" i="2"/>
  <c r="H7282" i="2" s="1"/>
  <c r="G7274" i="2"/>
  <c r="H7274" i="2" s="1"/>
  <c r="G7266" i="2"/>
  <c r="H7266" i="2" s="1"/>
  <c r="G7258" i="2"/>
  <c r="H7258" i="2" s="1"/>
  <c r="G7250" i="2"/>
  <c r="H7250" i="2" s="1"/>
  <c r="G7242" i="2"/>
  <c r="H7242" i="2" s="1"/>
  <c r="G7234" i="2"/>
  <c r="H7234" i="2" s="1"/>
  <c r="G7226" i="2"/>
  <c r="H7226" i="2" s="1"/>
  <c r="G7218" i="2"/>
  <c r="H7218" i="2" s="1"/>
  <c r="G7210" i="2"/>
  <c r="H7210" i="2" s="1"/>
  <c r="G7202" i="2"/>
  <c r="H7202" i="2" s="1"/>
  <c r="G7194" i="2"/>
  <c r="H7194" i="2" s="1"/>
  <c r="G7186" i="2"/>
  <c r="H7186" i="2" s="1"/>
  <c r="G7178" i="2"/>
  <c r="H7178" i="2" s="1"/>
  <c r="G7170" i="2"/>
  <c r="H7170" i="2" s="1"/>
  <c r="G7162" i="2"/>
  <c r="H7162" i="2" s="1"/>
  <c r="G7154" i="2"/>
  <c r="H7154" i="2" s="1"/>
  <c r="G7146" i="2"/>
  <c r="H7146" i="2" s="1"/>
  <c r="G7138" i="2"/>
  <c r="H7138" i="2" s="1"/>
  <c r="G7130" i="2"/>
  <c r="H7130" i="2" s="1"/>
  <c r="G7122" i="2"/>
  <c r="H7122" i="2" s="1"/>
  <c r="G7114" i="2"/>
  <c r="H7114" i="2" s="1"/>
  <c r="G7106" i="2"/>
  <c r="H7106" i="2" s="1"/>
  <c r="G7098" i="2"/>
  <c r="H7098" i="2" s="1"/>
  <c r="G7090" i="2"/>
  <c r="H7090" i="2" s="1"/>
  <c r="G7082" i="2"/>
  <c r="H7082" i="2" s="1"/>
  <c r="G7074" i="2"/>
  <c r="H7074" i="2" s="1"/>
  <c r="G7066" i="2"/>
  <c r="H7066" i="2" s="1"/>
  <c r="G7058" i="2"/>
  <c r="H7058" i="2" s="1"/>
  <c r="G7050" i="2"/>
  <c r="H7050" i="2" s="1"/>
  <c r="G7042" i="2"/>
  <c r="H7042" i="2" s="1"/>
  <c r="G7034" i="2"/>
  <c r="H7034" i="2" s="1"/>
  <c r="G7026" i="2"/>
  <c r="H7026" i="2" s="1"/>
  <c r="G7018" i="2"/>
  <c r="H7018" i="2" s="1"/>
  <c r="G7010" i="2"/>
  <c r="H7010" i="2" s="1"/>
  <c r="G7002" i="2"/>
  <c r="H7002" i="2" s="1"/>
  <c r="G6994" i="2"/>
  <c r="H6994" i="2" s="1"/>
  <c r="G6986" i="2"/>
  <c r="H6986" i="2" s="1"/>
  <c r="G6978" i="2"/>
  <c r="H6978" i="2" s="1"/>
  <c r="G6970" i="2"/>
  <c r="H6970" i="2" s="1"/>
  <c r="G6962" i="2"/>
  <c r="H6962" i="2" s="1"/>
  <c r="G6954" i="2"/>
  <c r="H6954" i="2" s="1"/>
  <c r="G6946" i="2"/>
  <c r="H6946" i="2" s="1"/>
  <c r="G6938" i="2"/>
  <c r="H6938" i="2" s="1"/>
  <c r="G6930" i="2"/>
  <c r="H6930" i="2" s="1"/>
  <c r="G6922" i="2"/>
  <c r="H6922" i="2" s="1"/>
  <c r="G6914" i="2"/>
  <c r="H6914" i="2" s="1"/>
  <c r="G6906" i="2"/>
  <c r="H6906" i="2" s="1"/>
  <c r="G6898" i="2"/>
  <c r="H6898" i="2" s="1"/>
  <c r="G6890" i="2"/>
  <c r="H6890" i="2" s="1"/>
  <c r="G6882" i="2"/>
  <c r="H6882" i="2" s="1"/>
  <c r="G6874" i="2"/>
  <c r="H6874" i="2" s="1"/>
  <c r="G6866" i="2"/>
  <c r="H6866" i="2" s="1"/>
  <c r="G6858" i="2"/>
  <c r="H6858" i="2" s="1"/>
  <c r="G6850" i="2"/>
  <c r="H6850" i="2" s="1"/>
  <c r="G6842" i="2"/>
  <c r="H6842" i="2" s="1"/>
  <c r="G6834" i="2"/>
  <c r="H6834" i="2" s="1"/>
  <c r="G6826" i="2"/>
  <c r="H6826" i="2" s="1"/>
  <c r="G6818" i="2"/>
  <c r="H6818" i="2" s="1"/>
  <c r="G6810" i="2"/>
  <c r="H6810" i="2" s="1"/>
  <c r="G6802" i="2"/>
  <c r="H6802" i="2" s="1"/>
  <c r="G6794" i="2"/>
  <c r="H6794" i="2" s="1"/>
  <c r="G6786" i="2"/>
  <c r="H6786" i="2" s="1"/>
  <c r="G6778" i="2"/>
  <c r="H6778" i="2" s="1"/>
  <c r="G6770" i="2"/>
  <c r="H6770" i="2" s="1"/>
  <c r="G6762" i="2"/>
  <c r="H6762" i="2" s="1"/>
  <c r="G6754" i="2"/>
  <c r="H6754" i="2" s="1"/>
  <c r="G6746" i="2"/>
  <c r="H6746" i="2" s="1"/>
  <c r="G6738" i="2"/>
  <c r="H6738" i="2" s="1"/>
  <c r="G6730" i="2"/>
  <c r="H6730" i="2" s="1"/>
  <c r="G6722" i="2"/>
  <c r="H6722" i="2" s="1"/>
  <c r="G6714" i="2"/>
  <c r="H6714" i="2" s="1"/>
  <c r="G6706" i="2"/>
  <c r="H6706" i="2" s="1"/>
  <c r="G6698" i="2"/>
  <c r="H6698" i="2" s="1"/>
  <c r="G6690" i="2"/>
  <c r="H6690" i="2" s="1"/>
  <c r="G6682" i="2"/>
  <c r="H6682" i="2" s="1"/>
  <c r="G6674" i="2"/>
  <c r="H6674" i="2" s="1"/>
  <c r="G6666" i="2"/>
  <c r="H6666" i="2" s="1"/>
  <c r="G6658" i="2"/>
  <c r="H6658" i="2" s="1"/>
  <c r="G6650" i="2"/>
  <c r="H6650" i="2" s="1"/>
  <c r="G6642" i="2"/>
  <c r="H6642" i="2" s="1"/>
  <c r="G6634" i="2"/>
  <c r="H6634" i="2" s="1"/>
  <c r="G6626" i="2"/>
  <c r="H6626" i="2" s="1"/>
  <c r="G6618" i="2"/>
  <c r="H6618" i="2" s="1"/>
  <c r="G6610" i="2"/>
  <c r="H6610" i="2" s="1"/>
  <c r="G6602" i="2"/>
  <c r="H6602" i="2" s="1"/>
  <c r="G6594" i="2"/>
  <c r="H6594" i="2" s="1"/>
  <c r="G6586" i="2"/>
  <c r="H6586" i="2" s="1"/>
  <c r="G6578" i="2"/>
  <c r="H6578" i="2" s="1"/>
  <c r="G6570" i="2"/>
  <c r="H6570" i="2" s="1"/>
  <c r="G6562" i="2"/>
  <c r="H6562" i="2" s="1"/>
  <c r="G6554" i="2"/>
  <c r="H6554" i="2" s="1"/>
  <c r="G6546" i="2"/>
  <c r="H6546" i="2" s="1"/>
  <c r="G6538" i="2"/>
  <c r="H6538" i="2" s="1"/>
  <c r="G6530" i="2"/>
  <c r="H6530" i="2" s="1"/>
  <c r="G6522" i="2"/>
  <c r="H6522" i="2" s="1"/>
  <c r="G6514" i="2"/>
  <c r="H6514" i="2" s="1"/>
  <c r="G6506" i="2"/>
  <c r="H6506" i="2" s="1"/>
  <c r="G6498" i="2"/>
  <c r="H6498" i="2" s="1"/>
  <c r="G6490" i="2"/>
  <c r="H6490" i="2" s="1"/>
  <c r="G6482" i="2"/>
  <c r="H6482" i="2" s="1"/>
  <c r="G6474" i="2"/>
  <c r="H6474" i="2" s="1"/>
  <c r="G6466" i="2"/>
  <c r="H6466" i="2" s="1"/>
  <c r="G6458" i="2"/>
  <c r="H6458" i="2" s="1"/>
  <c r="G6450" i="2"/>
  <c r="H6450" i="2" s="1"/>
  <c r="G6442" i="2"/>
  <c r="H6442" i="2" s="1"/>
  <c r="G6434" i="2"/>
  <c r="H6434" i="2" s="1"/>
  <c r="G6426" i="2"/>
  <c r="H6426" i="2" s="1"/>
  <c r="G6418" i="2"/>
  <c r="H6418" i="2" s="1"/>
  <c r="G6410" i="2"/>
  <c r="H6410" i="2" s="1"/>
  <c r="G6402" i="2"/>
  <c r="H6402" i="2" s="1"/>
  <c r="G6394" i="2"/>
  <c r="H6394" i="2" s="1"/>
  <c r="G6386" i="2"/>
  <c r="H6386" i="2" s="1"/>
  <c r="G6378" i="2"/>
  <c r="H6378" i="2" s="1"/>
  <c r="G6370" i="2"/>
  <c r="H6370" i="2" s="1"/>
  <c r="G6362" i="2"/>
  <c r="H6362" i="2" s="1"/>
  <c r="G6354" i="2"/>
  <c r="H6354" i="2" s="1"/>
  <c r="G6346" i="2"/>
  <c r="H6346" i="2" s="1"/>
  <c r="G6338" i="2"/>
  <c r="H6338" i="2" s="1"/>
  <c r="G6330" i="2"/>
  <c r="H6330" i="2" s="1"/>
  <c r="G6322" i="2"/>
  <c r="H6322" i="2" s="1"/>
  <c r="G6314" i="2"/>
  <c r="H6314" i="2" s="1"/>
  <c r="G6306" i="2"/>
  <c r="H6306" i="2" s="1"/>
  <c r="G6298" i="2"/>
  <c r="H6298" i="2" s="1"/>
  <c r="G6290" i="2"/>
  <c r="H6290" i="2" s="1"/>
  <c r="G6282" i="2"/>
  <c r="H6282" i="2" s="1"/>
  <c r="G6274" i="2"/>
  <c r="H6274" i="2" s="1"/>
  <c r="G6266" i="2"/>
  <c r="H6266" i="2" s="1"/>
  <c r="G6258" i="2"/>
  <c r="H6258" i="2" s="1"/>
  <c r="G6250" i="2"/>
  <c r="H6250" i="2" s="1"/>
  <c r="G6242" i="2"/>
  <c r="H6242" i="2" s="1"/>
  <c r="G6234" i="2"/>
  <c r="H6234" i="2" s="1"/>
  <c r="G6226" i="2"/>
  <c r="H6226" i="2" s="1"/>
  <c r="G6218" i="2"/>
  <c r="H6218" i="2" s="1"/>
  <c r="G6210" i="2"/>
  <c r="H6210" i="2" s="1"/>
  <c r="G6202" i="2"/>
  <c r="H6202" i="2" s="1"/>
  <c r="G6194" i="2"/>
  <c r="H6194" i="2" s="1"/>
  <c r="G6186" i="2"/>
  <c r="H6186" i="2" s="1"/>
  <c r="G6178" i="2"/>
  <c r="H6178" i="2" s="1"/>
  <c r="G6170" i="2"/>
  <c r="H6170" i="2" s="1"/>
  <c r="G6162" i="2"/>
  <c r="H6162" i="2" s="1"/>
  <c r="G6154" i="2"/>
  <c r="H6154" i="2" s="1"/>
  <c r="G6146" i="2"/>
  <c r="H6146" i="2" s="1"/>
  <c r="G6138" i="2"/>
  <c r="H6138" i="2" s="1"/>
  <c r="G6130" i="2"/>
  <c r="H6130" i="2" s="1"/>
  <c r="G6122" i="2"/>
  <c r="H6122" i="2" s="1"/>
  <c r="G6114" i="2"/>
  <c r="H6114" i="2" s="1"/>
  <c r="G6106" i="2"/>
  <c r="H6106" i="2" s="1"/>
  <c r="G6098" i="2"/>
  <c r="H6098" i="2" s="1"/>
  <c r="G6090" i="2"/>
  <c r="H6090" i="2" s="1"/>
  <c r="G6082" i="2"/>
  <c r="H6082" i="2" s="1"/>
  <c r="G6074" i="2"/>
  <c r="H6074" i="2" s="1"/>
  <c r="G6066" i="2"/>
  <c r="H6066" i="2" s="1"/>
  <c r="G6058" i="2"/>
  <c r="H6058" i="2" s="1"/>
  <c r="G6050" i="2"/>
  <c r="H6050" i="2" s="1"/>
  <c r="G6042" i="2"/>
  <c r="H6042" i="2" s="1"/>
  <c r="G6034" i="2"/>
  <c r="H6034" i="2" s="1"/>
  <c r="G6026" i="2"/>
  <c r="H6026" i="2" s="1"/>
  <c r="G6018" i="2"/>
  <c r="H6018" i="2" s="1"/>
  <c r="G6010" i="2"/>
  <c r="H6010" i="2" s="1"/>
  <c r="G6002" i="2"/>
  <c r="H6002" i="2" s="1"/>
  <c r="G5994" i="2"/>
  <c r="H5994" i="2" s="1"/>
  <c r="G5986" i="2"/>
  <c r="H5986" i="2" s="1"/>
  <c r="G5978" i="2"/>
  <c r="H5978" i="2" s="1"/>
  <c r="G5970" i="2"/>
  <c r="H5970" i="2" s="1"/>
  <c r="G5962" i="2"/>
  <c r="H5962" i="2" s="1"/>
  <c r="G5954" i="2"/>
  <c r="H5954" i="2" s="1"/>
  <c r="G5946" i="2"/>
  <c r="H5946" i="2" s="1"/>
  <c r="G5938" i="2"/>
  <c r="H5938" i="2" s="1"/>
  <c r="G5930" i="2"/>
  <c r="H5930" i="2" s="1"/>
  <c r="G5922" i="2"/>
  <c r="H5922" i="2" s="1"/>
  <c r="G5914" i="2"/>
  <c r="H5914" i="2" s="1"/>
  <c r="G5906" i="2"/>
  <c r="H5906" i="2" s="1"/>
  <c r="G5898" i="2"/>
  <c r="H5898" i="2" s="1"/>
  <c r="G5890" i="2"/>
  <c r="H5890" i="2" s="1"/>
  <c r="G5882" i="2"/>
  <c r="H5882" i="2" s="1"/>
  <c r="G5874" i="2"/>
  <c r="H5874" i="2" s="1"/>
  <c r="G5866" i="2"/>
  <c r="H5866" i="2" s="1"/>
  <c r="G5858" i="2"/>
  <c r="H5858" i="2" s="1"/>
  <c r="G5850" i="2"/>
  <c r="H5850" i="2" s="1"/>
  <c r="G5842" i="2"/>
  <c r="H5842" i="2" s="1"/>
  <c r="G5834" i="2"/>
  <c r="H5834" i="2" s="1"/>
  <c r="G5826" i="2"/>
  <c r="H5826" i="2" s="1"/>
  <c r="G5818" i="2"/>
  <c r="H5818" i="2" s="1"/>
  <c r="G5810" i="2"/>
  <c r="H5810" i="2" s="1"/>
  <c r="G5802" i="2"/>
  <c r="H5802" i="2" s="1"/>
  <c r="G5794" i="2"/>
  <c r="H5794" i="2" s="1"/>
  <c r="G5786" i="2"/>
  <c r="H5786" i="2" s="1"/>
  <c r="G5778" i="2"/>
  <c r="H5778" i="2" s="1"/>
  <c r="G5770" i="2"/>
  <c r="H5770" i="2" s="1"/>
  <c r="G5762" i="2"/>
  <c r="H5762" i="2" s="1"/>
  <c r="G5754" i="2"/>
  <c r="H5754" i="2" s="1"/>
  <c r="G5746" i="2"/>
  <c r="H5746" i="2" s="1"/>
  <c r="G5738" i="2"/>
  <c r="H5738" i="2" s="1"/>
  <c r="G5730" i="2"/>
  <c r="H5730" i="2" s="1"/>
  <c r="G5722" i="2"/>
  <c r="H5722" i="2" s="1"/>
  <c r="G5714" i="2"/>
  <c r="H5714" i="2" s="1"/>
  <c r="G5706" i="2"/>
  <c r="H5706" i="2" s="1"/>
  <c r="G5698" i="2"/>
  <c r="H5698" i="2" s="1"/>
  <c r="G5690" i="2"/>
  <c r="H5690" i="2" s="1"/>
  <c r="G5682" i="2"/>
  <c r="H5682" i="2" s="1"/>
  <c r="G5674" i="2"/>
  <c r="H5674" i="2" s="1"/>
  <c r="G5666" i="2"/>
  <c r="H5666" i="2" s="1"/>
  <c r="G5658" i="2"/>
  <c r="H5658" i="2" s="1"/>
  <c r="G5650" i="2"/>
  <c r="H5650" i="2" s="1"/>
  <c r="G5642" i="2"/>
  <c r="H5642" i="2" s="1"/>
  <c r="G5634" i="2"/>
  <c r="H5634" i="2" s="1"/>
  <c r="G5626" i="2"/>
  <c r="H5626" i="2" s="1"/>
  <c r="G5618" i="2"/>
  <c r="H5618" i="2" s="1"/>
  <c r="G5610" i="2"/>
  <c r="H5610" i="2" s="1"/>
  <c r="G5602" i="2"/>
  <c r="H5602" i="2" s="1"/>
  <c r="G5594" i="2"/>
  <c r="H5594" i="2" s="1"/>
  <c r="G5586" i="2"/>
  <c r="H5586" i="2" s="1"/>
  <c r="G5578" i="2"/>
  <c r="H5578" i="2" s="1"/>
  <c r="G5570" i="2"/>
  <c r="H5570" i="2" s="1"/>
  <c r="G5562" i="2"/>
  <c r="H5562" i="2" s="1"/>
  <c r="G5554" i="2"/>
  <c r="H5554" i="2" s="1"/>
  <c r="G5546" i="2"/>
  <c r="H5546" i="2" s="1"/>
  <c r="G5538" i="2"/>
  <c r="H5538" i="2" s="1"/>
  <c r="G5530" i="2"/>
  <c r="H5530" i="2" s="1"/>
  <c r="G5522" i="2"/>
  <c r="H5522" i="2" s="1"/>
  <c r="G5514" i="2"/>
  <c r="H5514" i="2" s="1"/>
  <c r="G5506" i="2"/>
  <c r="H5506" i="2" s="1"/>
  <c r="G5498" i="2"/>
  <c r="H5498" i="2" s="1"/>
  <c r="G5490" i="2"/>
  <c r="H5490" i="2" s="1"/>
  <c r="G5482" i="2"/>
  <c r="H5482" i="2" s="1"/>
  <c r="G5474" i="2"/>
  <c r="H5474" i="2" s="1"/>
  <c r="G5466" i="2"/>
  <c r="H5466" i="2" s="1"/>
  <c r="G5458" i="2"/>
  <c r="H5458" i="2" s="1"/>
  <c r="G5450" i="2"/>
  <c r="H5450" i="2" s="1"/>
  <c r="G5442" i="2"/>
  <c r="H5442" i="2" s="1"/>
  <c r="G5434" i="2"/>
  <c r="H5434" i="2" s="1"/>
  <c r="G5426" i="2"/>
  <c r="H5426" i="2" s="1"/>
  <c r="G5418" i="2"/>
  <c r="H5418" i="2" s="1"/>
  <c r="G5410" i="2"/>
  <c r="H5410" i="2" s="1"/>
  <c r="G5402" i="2"/>
  <c r="H5402" i="2" s="1"/>
  <c r="G5394" i="2"/>
  <c r="H5394" i="2" s="1"/>
  <c r="G5386" i="2"/>
  <c r="H5386" i="2" s="1"/>
  <c r="G5378" i="2"/>
  <c r="H5378" i="2" s="1"/>
  <c r="G5370" i="2"/>
  <c r="H5370" i="2" s="1"/>
  <c r="G5362" i="2"/>
  <c r="H5362" i="2" s="1"/>
  <c r="G5354" i="2"/>
  <c r="H5354" i="2" s="1"/>
  <c r="G5346" i="2"/>
  <c r="H5346" i="2" s="1"/>
  <c r="G5338" i="2"/>
  <c r="H5338" i="2" s="1"/>
  <c r="G5330" i="2"/>
  <c r="H5330" i="2" s="1"/>
  <c r="G5322" i="2"/>
  <c r="H5322" i="2" s="1"/>
  <c r="G5314" i="2"/>
  <c r="H5314" i="2" s="1"/>
  <c r="G5306" i="2"/>
  <c r="H5306" i="2" s="1"/>
  <c r="G5298" i="2"/>
  <c r="H5298" i="2" s="1"/>
  <c r="G5290" i="2"/>
  <c r="H5290" i="2" s="1"/>
  <c r="G5282" i="2"/>
  <c r="H5282" i="2" s="1"/>
  <c r="G5274" i="2"/>
  <c r="H5274" i="2" s="1"/>
  <c r="G5266" i="2"/>
  <c r="H5266" i="2" s="1"/>
  <c r="G5258" i="2"/>
  <c r="H5258" i="2" s="1"/>
  <c r="G5250" i="2"/>
  <c r="H5250" i="2" s="1"/>
  <c r="G5242" i="2"/>
  <c r="H5242" i="2" s="1"/>
  <c r="G5234" i="2"/>
  <c r="H5234" i="2" s="1"/>
  <c r="G5226" i="2"/>
  <c r="H5226" i="2" s="1"/>
  <c r="G5218" i="2"/>
  <c r="H5218" i="2" s="1"/>
  <c r="G5210" i="2"/>
  <c r="H5210" i="2" s="1"/>
  <c r="G5202" i="2"/>
  <c r="H5202" i="2" s="1"/>
  <c r="G5194" i="2"/>
  <c r="H5194" i="2" s="1"/>
  <c r="G5186" i="2"/>
  <c r="H5186" i="2" s="1"/>
  <c r="G5178" i="2"/>
  <c r="H5178" i="2" s="1"/>
  <c r="G5170" i="2"/>
  <c r="H5170" i="2" s="1"/>
  <c r="G5162" i="2"/>
  <c r="H5162" i="2" s="1"/>
  <c r="G5154" i="2"/>
  <c r="H5154" i="2" s="1"/>
  <c r="G5146" i="2"/>
  <c r="H5146" i="2" s="1"/>
  <c r="G5138" i="2"/>
  <c r="H5138" i="2" s="1"/>
  <c r="G5130" i="2"/>
  <c r="H5130" i="2" s="1"/>
  <c r="G5122" i="2"/>
  <c r="H5122" i="2" s="1"/>
  <c r="G5114" i="2"/>
  <c r="H5114" i="2" s="1"/>
  <c r="G5106" i="2"/>
  <c r="H5106" i="2" s="1"/>
  <c r="G5098" i="2"/>
  <c r="H5098" i="2" s="1"/>
  <c r="G5090" i="2"/>
  <c r="H5090" i="2" s="1"/>
  <c r="G5082" i="2"/>
  <c r="H5082" i="2" s="1"/>
  <c r="G5074" i="2"/>
  <c r="H5074" i="2" s="1"/>
  <c r="G5066" i="2"/>
  <c r="H5066" i="2" s="1"/>
  <c r="G5058" i="2"/>
  <c r="H5058" i="2" s="1"/>
  <c r="G5050" i="2"/>
  <c r="H5050" i="2" s="1"/>
  <c r="G5042" i="2"/>
  <c r="H5042" i="2" s="1"/>
  <c r="G5034" i="2"/>
  <c r="H5034" i="2" s="1"/>
  <c r="G5026" i="2"/>
  <c r="H5026" i="2" s="1"/>
  <c r="G5018" i="2"/>
  <c r="H5018" i="2" s="1"/>
  <c r="G5010" i="2"/>
  <c r="H5010" i="2" s="1"/>
  <c r="G5002" i="2"/>
  <c r="H5002" i="2" s="1"/>
  <c r="G4994" i="2"/>
  <c r="H4994" i="2" s="1"/>
  <c r="G4986" i="2"/>
  <c r="H4986" i="2" s="1"/>
  <c r="G4978" i="2"/>
  <c r="H4978" i="2" s="1"/>
  <c r="G4970" i="2"/>
  <c r="H4970" i="2" s="1"/>
  <c r="G4962" i="2"/>
  <c r="H4962" i="2" s="1"/>
  <c r="G4954" i="2"/>
  <c r="H4954" i="2" s="1"/>
  <c r="G4946" i="2"/>
  <c r="H4946" i="2" s="1"/>
  <c r="G4938" i="2"/>
  <c r="H4938" i="2" s="1"/>
  <c r="G4930" i="2"/>
  <c r="H4930" i="2" s="1"/>
  <c r="G4922" i="2"/>
  <c r="H4922" i="2" s="1"/>
  <c r="G4914" i="2"/>
  <c r="H4914" i="2" s="1"/>
  <c r="G4906" i="2"/>
  <c r="H4906" i="2" s="1"/>
  <c r="G4898" i="2"/>
  <c r="H4898" i="2" s="1"/>
  <c r="G4890" i="2"/>
  <c r="H4890" i="2" s="1"/>
  <c r="G4882" i="2"/>
  <c r="H4882" i="2" s="1"/>
  <c r="G4874" i="2"/>
  <c r="H4874" i="2" s="1"/>
  <c r="G4866" i="2"/>
  <c r="H4866" i="2" s="1"/>
  <c r="G4858" i="2"/>
  <c r="H4858" i="2" s="1"/>
  <c r="G4850" i="2"/>
  <c r="H4850" i="2" s="1"/>
  <c r="G4842" i="2"/>
  <c r="H4842" i="2" s="1"/>
  <c r="G4834" i="2"/>
  <c r="H4834" i="2" s="1"/>
  <c r="G4826" i="2"/>
  <c r="H4826" i="2" s="1"/>
  <c r="G4818" i="2"/>
  <c r="H4818" i="2" s="1"/>
  <c r="G4810" i="2"/>
  <c r="H4810" i="2" s="1"/>
  <c r="G4802" i="2"/>
  <c r="H4802" i="2" s="1"/>
  <c r="G4794" i="2"/>
  <c r="H4794" i="2" s="1"/>
  <c r="G4786" i="2"/>
  <c r="H4786" i="2" s="1"/>
  <c r="G4778" i="2"/>
  <c r="H4778" i="2" s="1"/>
  <c r="G4770" i="2"/>
  <c r="H4770" i="2" s="1"/>
  <c r="G4762" i="2"/>
  <c r="H4762" i="2" s="1"/>
  <c r="G4754" i="2"/>
  <c r="H4754" i="2" s="1"/>
  <c r="G4746" i="2"/>
  <c r="H4746" i="2" s="1"/>
  <c r="G4738" i="2"/>
  <c r="H4738" i="2" s="1"/>
  <c r="G4730" i="2"/>
  <c r="H4730" i="2" s="1"/>
  <c r="G4722" i="2"/>
  <c r="H4722" i="2" s="1"/>
  <c r="G4714" i="2"/>
  <c r="H4714" i="2" s="1"/>
  <c r="G4706" i="2"/>
  <c r="H4706" i="2" s="1"/>
  <c r="G4698" i="2"/>
  <c r="H4698" i="2" s="1"/>
  <c r="G4690" i="2"/>
  <c r="H4690" i="2" s="1"/>
  <c r="G4682" i="2"/>
  <c r="H4682" i="2" s="1"/>
  <c r="G4674" i="2"/>
  <c r="H4674" i="2" s="1"/>
  <c r="G4666" i="2"/>
  <c r="H4666" i="2" s="1"/>
  <c r="G4658" i="2"/>
  <c r="H4658" i="2" s="1"/>
  <c r="G4650" i="2"/>
  <c r="H4650" i="2" s="1"/>
  <c r="G4642" i="2"/>
  <c r="H4642" i="2" s="1"/>
  <c r="G4634" i="2"/>
  <c r="H4634" i="2" s="1"/>
  <c r="G4626" i="2"/>
  <c r="H4626" i="2" s="1"/>
  <c r="G4618" i="2"/>
  <c r="H4618" i="2" s="1"/>
  <c r="G4610" i="2"/>
  <c r="H4610" i="2" s="1"/>
  <c r="G4602" i="2"/>
  <c r="H4602" i="2" s="1"/>
  <c r="G4594" i="2"/>
  <c r="H4594" i="2" s="1"/>
  <c r="G4586" i="2"/>
  <c r="H4586" i="2" s="1"/>
  <c r="G4578" i="2"/>
  <c r="H4578" i="2" s="1"/>
  <c r="G4570" i="2"/>
  <c r="H4570" i="2" s="1"/>
  <c r="G4562" i="2"/>
  <c r="H4562" i="2" s="1"/>
  <c r="G4554" i="2"/>
  <c r="H4554" i="2" s="1"/>
  <c r="G4546" i="2"/>
  <c r="H4546" i="2" s="1"/>
  <c r="G4538" i="2"/>
  <c r="H4538" i="2" s="1"/>
  <c r="G4530" i="2"/>
  <c r="H4530" i="2" s="1"/>
  <c r="G4522" i="2"/>
  <c r="H4522" i="2" s="1"/>
  <c r="G4514" i="2"/>
  <c r="H4514" i="2" s="1"/>
  <c r="G4506" i="2"/>
  <c r="H4506" i="2" s="1"/>
  <c r="G4498" i="2"/>
  <c r="H4498" i="2" s="1"/>
  <c r="G4490" i="2"/>
  <c r="H4490" i="2" s="1"/>
  <c r="G4482" i="2"/>
  <c r="H4482" i="2" s="1"/>
  <c r="G4474" i="2"/>
  <c r="H4474" i="2" s="1"/>
  <c r="G4466" i="2"/>
  <c r="H4466" i="2" s="1"/>
  <c r="G4458" i="2"/>
  <c r="H4458" i="2" s="1"/>
  <c r="G4450" i="2"/>
  <c r="H4450" i="2" s="1"/>
  <c r="G4442" i="2"/>
  <c r="H4442" i="2" s="1"/>
  <c r="G4434" i="2"/>
  <c r="H4434" i="2" s="1"/>
  <c r="G4426" i="2"/>
  <c r="H4426" i="2" s="1"/>
  <c r="G4418" i="2"/>
  <c r="H4418" i="2" s="1"/>
  <c r="G4410" i="2"/>
  <c r="H4410" i="2" s="1"/>
  <c r="G4402" i="2"/>
  <c r="H4402" i="2" s="1"/>
  <c r="G4394" i="2"/>
  <c r="H4394" i="2" s="1"/>
  <c r="G4386" i="2"/>
  <c r="H4386" i="2" s="1"/>
  <c r="G4378" i="2"/>
  <c r="H4378" i="2" s="1"/>
  <c r="G4370" i="2"/>
  <c r="H4370" i="2" s="1"/>
  <c r="G4362" i="2"/>
  <c r="H4362" i="2" s="1"/>
  <c r="G4354" i="2"/>
  <c r="H4354" i="2" s="1"/>
  <c r="G4346" i="2"/>
  <c r="H4346" i="2" s="1"/>
  <c r="G4338" i="2"/>
  <c r="H4338" i="2" s="1"/>
  <c r="G4330" i="2"/>
  <c r="H4330" i="2" s="1"/>
  <c r="G4322" i="2"/>
  <c r="H4322" i="2" s="1"/>
  <c r="G4314" i="2"/>
  <c r="H4314" i="2" s="1"/>
  <c r="G4306" i="2"/>
  <c r="H4306" i="2" s="1"/>
  <c r="G4298" i="2"/>
  <c r="H4298" i="2" s="1"/>
  <c r="G4290" i="2"/>
  <c r="H4290" i="2" s="1"/>
  <c r="G4282" i="2"/>
  <c r="H4282" i="2" s="1"/>
  <c r="G4274" i="2"/>
  <c r="H4274" i="2" s="1"/>
  <c r="G4266" i="2"/>
  <c r="H4266" i="2" s="1"/>
  <c r="G4258" i="2"/>
  <c r="H4258" i="2" s="1"/>
  <c r="G4250" i="2"/>
  <c r="H4250" i="2" s="1"/>
  <c r="G4242" i="2"/>
  <c r="H4242" i="2" s="1"/>
  <c r="G4234" i="2"/>
  <c r="H4234" i="2" s="1"/>
  <c r="G4226" i="2"/>
  <c r="H4226" i="2" s="1"/>
  <c r="G4218" i="2"/>
  <c r="H4218" i="2" s="1"/>
  <c r="G4210" i="2"/>
  <c r="H4210" i="2" s="1"/>
  <c r="G4202" i="2"/>
  <c r="H4202" i="2" s="1"/>
  <c r="G4194" i="2"/>
  <c r="H4194" i="2" s="1"/>
  <c r="G4186" i="2"/>
  <c r="H4186" i="2" s="1"/>
  <c r="G4178" i="2"/>
  <c r="H4178" i="2" s="1"/>
  <c r="G4170" i="2"/>
  <c r="H4170" i="2" s="1"/>
  <c r="G4162" i="2"/>
  <c r="H4162" i="2" s="1"/>
  <c r="G4154" i="2"/>
  <c r="H4154" i="2" s="1"/>
  <c r="G4146" i="2"/>
  <c r="H4146" i="2" s="1"/>
  <c r="G4138" i="2"/>
  <c r="H4138" i="2" s="1"/>
  <c r="G4130" i="2"/>
  <c r="H4130" i="2" s="1"/>
  <c r="G4122" i="2"/>
  <c r="H4122" i="2" s="1"/>
  <c r="G4114" i="2"/>
  <c r="H4114" i="2" s="1"/>
  <c r="G4106" i="2"/>
  <c r="H4106" i="2" s="1"/>
  <c r="G4098" i="2"/>
  <c r="H4098" i="2" s="1"/>
  <c r="G4090" i="2"/>
  <c r="H4090" i="2" s="1"/>
  <c r="G4082" i="2"/>
  <c r="H4082" i="2" s="1"/>
  <c r="G4074" i="2"/>
  <c r="H4074" i="2" s="1"/>
  <c r="G4066" i="2"/>
  <c r="H4066" i="2" s="1"/>
  <c r="G4058" i="2"/>
  <c r="H4058" i="2" s="1"/>
  <c r="G4050" i="2"/>
  <c r="H4050" i="2" s="1"/>
  <c r="G4042" i="2"/>
  <c r="H4042" i="2" s="1"/>
  <c r="G4034" i="2"/>
  <c r="H4034" i="2" s="1"/>
  <c r="G4026" i="2"/>
  <c r="H4026" i="2" s="1"/>
  <c r="G4018" i="2"/>
  <c r="H4018" i="2" s="1"/>
  <c r="G4010" i="2"/>
  <c r="H4010" i="2" s="1"/>
  <c r="G4002" i="2"/>
  <c r="H4002" i="2" s="1"/>
  <c r="G3994" i="2"/>
  <c r="H3994" i="2" s="1"/>
  <c r="G3986" i="2"/>
  <c r="H3986" i="2" s="1"/>
  <c r="G3978" i="2"/>
  <c r="H3978" i="2" s="1"/>
  <c r="G3970" i="2"/>
  <c r="H3970" i="2" s="1"/>
  <c r="G3962" i="2"/>
  <c r="H3962" i="2" s="1"/>
  <c r="G3954" i="2"/>
  <c r="H3954" i="2" s="1"/>
  <c r="G3946" i="2"/>
  <c r="H3946" i="2" s="1"/>
  <c r="G3938" i="2"/>
  <c r="H3938" i="2" s="1"/>
  <c r="G3930" i="2"/>
  <c r="H3930" i="2" s="1"/>
  <c r="G3922" i="2"/>
  <c r="H3922" i="2" s="1"/>
  <c r="G3914" i="2"/>
  <c r="H3914" i="2" s="1"/>
  <c r="G3906" i="2"/>
  <c r="H3906" i="2" s="1"/>
  <c r="G3898" i="2"/>
  <c r="H3898" i="2" s="1"/>
  <c r="G3890" i="2"/>
  <c r="H3890" i="2" s="1"/>
  <c r="G3882" i="2"/>
  <c r="H3882" i="2" s="1"/>
  <c r="G3874" i="2"/>
  <c r="H3874" i="2" s="1"/>
  <c r="G3866" i="2"/>
  <c r="H3866" i="2" s="1"/>
  <c r="G3858" i="2"/>
  <c r="H3858" i="2" s="1"/>
  <c r="G3850" i="2"/>
  <c r="H3850" i="2" s="1"/>
  <c r="G3842" i="2"/>
  <c r="H3842" i="2" s="1"/>
  <c r="G3834" i="2"/>
  <c r="H3834" i="2" s="1"/>
  <c r="G3826" i="2"/>
  <c r="H3826" i="2" s="1"/>
  <c r="G3818" i="2"/>
  <c r="H3818" i="2" s="1"/>
  <c r="G3810" i="2"/>
  <c r="H3810" i="2" s="1"/>
  <c r="G3802" i="2"/>
  <c r="H3802" i="2" s="1"/>
  <c r="G3794" i="2"/>
  <c r="H3794" i="2" s="1"/>
  <c r="G3786" i="2"/>
  <c r="H3786" i="2" s="1"/>
  <c r="G3778" i="2"/>
  <c r="H3778" i="2" s="1"/>
  <c r="G3770" i="2"/>
  <c r="H3770" i="2" s="1"/>
  <c r="G3762" i="2"/>
  <c r="H3762" i="2" s="1"/>
  <c r="G3754" i="2"/>
  <c r="H3754" i="2" s="1"/>
  <c r="G3746" i="2"/>
  <c r="H3746" i="2" s="1"/>
  <c r="G3738" i="2"/>
  <c r="H3738" i="2" s="1"/>
  <c r="G3730" i="2"/>
  <c r="H3730" i="2" s="1"/>
  <c r="G3722" i="2"/>
  <c r="H3722" i="2" s="1"/>
  <c r="G3714" i="2"/>
  <c r="H3714" i="2" s="1"/>
  <c r="G3706" i="2"/>
  <c r="H3706" i="2" s="1"/>
  <c r="G3698" i="2"/>
  <c r="H3698" i="2" s="1"/>
  <c r="G3690" i="2"/>
  <c r="H3690" i="2" s="1"/>
  <c r="G3682" i="2"/>
  <c r="H3682" i="2" s="1"/>
  <c r="G3674" i="2"/>
  <c r="H3674" i="2" s="1"/>
  <c r="G3666" i="2"/>
  <c r="H3666" i="2" s="1"/>
  <c r="G3658" i="2"/>
  <c r="H3658" i="2" s="1"/>
  <c r="G3650" i="2"/>
  <c r="H3650" i="2" s="1"/>
  <c r="G3642" i="2"/>
  <c r="H3642" i="2" s="1"/>
  <c r="G3634" i="2"/>
  <c r="H3634" i="2" s="1"/>
  <c r="G3626" i="2"/>
  <c r="H3626" i="2" s="1"/>
  <c r="G3618" i="2"/>
  <c r="H3618" i="2" s="1"/>
  <c r="G3610" i="2"/>
  <c r="H3610" i="2" s="1"/>
  <c r="G3602" i="2"/>
  <c r="H3602" i="2" s="1"/>
  <c r="G3594" i="2"/>
  <c r="H3594" i="2" s="1"/>
  <c r="G3586" i="2"/>
  <c r="H3586" i="2" s="1"/>
  <c r="G3578" i="2"/>
  <c r="H3578" i="2" s="1"/>
  <c r="G3570" i="2"/>
  <c r="H3570" i="2" s="1"/>
  <c r="G3562" i="2"/>
  <c r="H3562" i="2" s="1"/>
  <c r="G3554" i="2"/>
  <c r="H3554" i="2" s="1"/>
  <c r="G3546" i="2"/>
  <c r="H3546" i="2" s="1"/>
  <c r="G3538" i="2"/>
  <c r="H3538" i="2" s="1"/>
  <c r="G3530" i="2"/>
  <c r="H3530" i="2" s="1"/>
  <c r="G3522" i="2"/>
  <c r="H3522" i="2" s="1"/>
  <c r="G3514" i="2"/>
  <c r="H3514" i="2" s="1"/>
  <c r="G3506" i="2"/>
  <c r="H3506" i="2" s="1"/>
  <c r="G3498" i="2"/>
  <c r="H3498" i="2" s="1"/>
  <c r="G3490" i="2"/>
  <c r="H3490" i="2" s="1"/>
  <c r="G3482" i="2"/>
  <c r="H3482" i="2" s="1"/>
  <c r="G3474" i="2"/>
  <c r="H3474" i="2" s="1"/>
  <c r="G3466" i="2"/>
  <c r="H3466" i="2" s="1"/>
  <c r="G3458" i="2"/>
  <c r="H3458" i="2" s="1"/>
  <c r="G3450" i="2"/>
  <c r="H3450" i="2" s="1"/>
  <c r="G3442" i="2"/>
  <c r="H3442" i="2" s="1"/>
  <c r="G3434" i="2"/>
  <c r="H3434" i="2" s="1"/>
  <c r="G3426" i="2"/>
  <c r="H3426" i="2" s="1"/>
  <c r="G3418" i="2"/>
  <c r="H3418" i="2" s="1"/>
  <c r="G3410" i="2"/>
  <c r="H3410" i="2" s="1"/>
  <c r="G3402" i="2"/>
  <c r="H3402" i="2" s="1"/>
  <c r="G3394" i="2"/>
  <c r="H3394" i="2" s="1"/>
  <c r="G3386" i="2"/>
  <c r="H3386" i="2" s="1"/>
  <c r="G3378" i="2"/>
  <c r="H3378" i="2" s="1"/>
  <c r="G3370" i="2"/>
  <c r="H3370" i="2" s="1"/>
  <c r="G3362" i="2"/>
  <c r="H3362" i="2" s="1"/>
  <c r="G3354" i="2"/>
  <c r="H3354" i="2" s="1"/>
  <c r="G3346" i="2"/>
  <c r="H3346" i="2" s="1"/>
  <c r="G3338" i="2"/>
  <c r="H3338" i="2" s="1"/>
  <c r="G3330" i="2"/>
  <c r="H3330" i="2" s="1"/>
  <c r="G3322" i="2"/>
  <c r="H3322" i="2" s="1"/>
  <c r="G3314" i="2"/>
  <c r="H3314" i="2" s="1"/>
  <c r="G3306" i="2"/>
  <c r="H3306" i="2" s="1"/>
  <c r="G3298" i="2"/>
  <c r="H3298" i="2" s="1"/>
  <c r="G3290" i="2"/>
  <c r="H3290" i="2" s="1"/>
  <c r="G3282" i="2"/>
  <c r="H3282" i="2" s="1"/>
  <c r="G3274" i="2"/>
  <c r="H3274" i="2" s="1"/>
  <c r="G3266" i="2"/>
  <c r="H3266" i="2" s="1"/>
  <c r="G3258" i="2"/>
  <c r="H3258" i="2" s="1"/>
  <c r="G3250" i="2"/>
  <c r="H3250" i="2" s="1"/>
  <c r="G3242" i="2"/>
  <c r="H3242" i="2" s="1"/>
  <c r="G3234" i="2"/>
  <c r="H3234" i="2" s="1"/>
  <c r="G3226" i="2"/>
  <c r="H3226" i="2" s="1"/>
  <c r="G3218" i="2"/>
  <c r="H3218" i="2" s="1"/>
  <c r="G3210" i="2"/>
  <c r="H3210" i="2" s="1"/>
  <c r="G3202" i="2"/>
  <c r="H3202" i="2" s="1"/>
  <c r="G3194" i="2"/>
  <c r="H3194" i="2" s="1"/>
  <c r="G3186" i="2"/>
  <c r="H3186" i="2" s="1"/>
  <c r="G3178" i="2"/>
  <c r="H3178" i="2" s="1"/>
  <c r="G3170" i="2"/>
  <c r="H3170" i="2" s="1"/>
  <c r="G3162" i="2"/>
  <c r="H3162" i="2" s="1"/>
  <c r="G3154" i="2"/>
  <c r="H3154" i="2" s="1"/>
  <c r="G3146" i="2"/>
  <c r="H3146" i="2" s="1"/>
  <c r="G3138" i="2"/>
  <c r="H3138" i="2" s="1"/>
  <c r="G3130" i="2"/>
  <c r="H3130" i="2" s="1"/>
  <c r="G3122" i="2"/>
  <c r="H3122" i="2" s="1"/>
  <c r="G3114" i="2"/>
  <c r="H3114" i="2" s="1"/>
  <c r="G3106" i="2"/>
  <c r="H3106" i="2" s="1"/>
  <c r="G3098" i="2"/>
  <c r="H3098" i="2" s="1"/>
  <c r="G3090" i="2"/>
  <c r="H3090" i="2" s="1"/>
  <c r="G3082" i="2"/>
  <c r="H3082" i="2" s="1"/>
  <c r="G3074" i="2"/>
  <c r="H3074" i="2" s="1"/>
  <c r="G3066" i="2"/>
  <c r="H3066" i="2" s="1"/>
  <c r="G3058" i="2"/>
  <c r="H3058" i="2" s="1"/>
  <c r="G3050" i="2"/>
  <c r="H3050" i="2" s="1"/>
  <c r="G3042" i="2"/>
  <c r="H3042" i="2" s="1"/>
  <c r="G3034" i="2"/>
  <c r="H3034" i="2" s="1"/>
  <c r="G3026" i="2"/>
  <c r="H3026" i="2" s="1"/>
  <c r="G3018" i="2"/>
  <c r="H3018" i="2" s="1"/>
  <c r="G3010" i="2"/>
  <c r="H3010" i="2" s="1"/>
  <c r="G3002" i="2"/>
  <c r="H3002" i="2" s="1"/>
  <c r="G2994" i="2"/>
  <c r="H2994" i="2" s="1"/>
  <c r="G2986" i="2"/>
  <c r="H2986" i="2" s="1"/>
  <c r="G2978" i="2"/>
  <c r="H2978" i="2" s="1"/>
  <c r="G2970" i="2"/>
  <c r="H2970" i="2" s="1"/>
  <c r="G2962" i="2"/>
  <c r="H2962" i="2" s="1"/>
  <c r="G2954" i="2"/>
  <c r="H2954" i="2" s="1"/>
  <c r="G2946" i="2"/>
  <c r="H2946" i="2" s="1"/>
  <c r="G2938" i="2"/>
  <c r="H2938" i="2" s="1"/>
  <c r="G2930" i="2"/>
  <c r="H2930" i="2" s="1"/>
  <c r="G2922" i="2"/>
  <c r="H2922" i="2" s="1"/>
  <c r="G2914" i="2"/>
  <c r="H2914" i="2" s="1"/>
  <c r="G2906" i="2"/>
  <c r="H2906" i="2" s="1"/>
  <c r="G2898" i="2"/>
  <c r="H2898" i="2" s="1"/>
  <c r="G2890" i="2"/>
  <c r="H2890" i="2" s="1"/>
  <c r="G2882" i="2"/>
  <c r="H2882" i="2" s="1"/>
  <c r="G2874" i="2"/>
  <c r="H2874" i="2" s="1"/>
  <c r="G2866" i="2"/>
  <c r="H2866" i="2" s="1"/>
  <c r="G2858" i="2"/>
  <c r="H2858" i="2" s="1"/>
  <c r="G2850" i="2"/>
  <c r="H2850" i="2" s="1"/>
  <c r="G2842" i="2"/>
  <c r="H2842" i="2" s="1"/>
  <c r="G2834" i="2"/>
  <c r="H2834" i="2" s="1"/>
  <c r="G2826" i="2"/>
  <c r="H2826" i="2" s="1"/>
  <c r="G2818" i="2"/>
  <c r="H2818" i="2" s="1"/>
  <c r="G2810" i="2"/>
  <c r="H2810" i="2" s="1"/>
  <c r="G2802" i="2"/>
  <c r="H2802" i="2" s="1"/>
  <c r="G2794" i="2"/>
  <c r="H2794" i="2" s="1"/>
  <c r="G2786" i="2"/>
  <c r="H2786" i="2" s="1"/>
  <c r="G2778" i="2"/>
  <c r="H2778" i="2" s="1"/>
  <c r="G2770" i="2"/>
  <c r="H2770" i="2" s="1"/>
  <c r="G2762" i="2"/>
  <c r="H2762" i="2" s="1"/>
  <c r="G2754" i="2"/>
  <c r="H2754" i="2" s="1"/>
  <c r="G2746" i="2"/>
  <c r="H2746" i="2" s="1"/>
  <c r="G2738" i="2"/>
  <c r="H2738" i="2" s="1"/>
  <c r="G2730" i="2"/>
  <c r="H2730" i="2" s="1"/>
  <c r="G2722" i="2"/>
  <c r="H2722" i="2" s="1"/>
  <c r="G2714" i="2"/>
  <c r="H2714" i="2" s="1"/>
  <c r="G2706" i="2"/>
  <c r="H2706" i="2" s="1"/>
  <c r="G2698" i="2"/>
  <c r="H2698" i="2" s="1"/>
  <c r="G2690" i="2"/>
  <c r="H2690" i="2" s="1"/>
  <c r="G2682" i="2"/>
  <c r="H2682" i="2" s="1"/>
  <c r="G2674" i="2"/>
  <c r="H2674" i="2" s="1"/>
  <c r="G2666" i="2"/>
  <c r="H2666" i="2" s="1"/>
  <c r="G2658" i="2"/>
  <c r="H2658" i="2" s="1"/>
  <c r="G2650" i="2"/>
  <c r="H2650" i="2" s="1"/>
  <c r="G2642" i="2"/>
  <c r="H2642" i="2" s="1"/>
  <c r="G2634" i="2"/>
  <c r="H2634" i="2" s="1"/>
  <c r="G2626" i="2"/>
  <c r="H2626" i="2" s="1"/>
  <c r="G2618" i="2"/>
  <c r="H2618" i="2" s="1"/>
  <c r="G2610" i="2"/>
  <c r="H2610" i="2" s="1"/>
  <c r="G2602" i="2"/>
  <c r="H2602" i="2" s="1"/>
  <c r="G2594" i="2"/>
  <c r="H2594" i="2" s="1"/>
  <c r="G2586" i="2"/>
  <c r="H2586" i="2" s="1"/>
  <c r="G2578" i="2"/>
  <c r="H2578" i="2" s="1"/>
  <c r="G2570" i="2"/>
  <c r="H2570" i="2" s="1"/>
  <c r="G2562" i="2"/>
  <c r="H2562" i="2" s="1"/>
  <c r="G2554" i="2"/>
  <c r="H2554" i="2" s="1"/>
  <c r="G2546" i="2"/>
  <c r="H2546" i="2" s="1"/>
  <c r="G2538" i="2"/>
  <c r="H2538" i="2" s="1"/>
  <c r="G2530" i="2"/>
  <c r="H2530" i="2" s="1"/>
  <c r="G2522" i="2"/>
  <c r="H2522" i="2" s="1"/>
  <c r="G2514" i="2"/>
  <c r="H2514" i="2" s="1"/>
  <c r="G2506" i="2"/>
  <c r="H2506" i="2" s="1"/>
  <c r="G2498" i="2"/>
  <c r="H2498" i="2" s="1"/>
  <c r="G2490" i="2"/>
  <c r="H2490" i="2" s="1"/>
  <c r="G2482" i="2"/>
  <c r="H2482" i="2" s="1"/>
  <c r="G2474" i="2"/>
  <c r="H2474" i="2" s="1"/>
  <c r="G2466" i="2"/>
  <c r="H2466" i="2" s="1"/>
  <c r="G2458" i="2"/>
  <c r="H2458" i="2" s="1"/>
  <c r="G2450" i="2"/>
  <c r="H2450" i="2" s="1"/>
  <c r="G2442" i="2"/>
  <c r="H2442" i="2" s="1"/>
  <c r="G2434" i="2"/>
  <c r="H2434" i="2" s="1"/>
  <c r="G2426" i="2"/>
  <c r="H2426" i="2" s="1"/>
  <c r="G2418" i="2"/>
  <c r="H2418" i="2" s="1"/>
  <c r="G2410" i="2"/>
  <c r="H2410" i="2" s="1"/>
  <c r="G2402" i="2"/>
  <c r="H2402" i="2" s="1"/>
  <c r="G2394" i="2"/>
  <c r="H2394" i="2" s="1"/>
  <c r="G2386" i="2"/>
  <c r="H2386" i="2" s="1"/>
  <c r="G2378" i="2"/>
  <c r="H2378" i="2" s="1"/>
  <c r="G2370" i="2"/>
  <c r="H2370" i="2" s="1"/>
  <c r="G2362" i="2"/>
  <c r="H2362" i="2" s="1"/>
  <c r="G2354" i="2"/>
  <c r="H2354" i="2" s="1"/>
  <c r="G2346" i="2"/>
  <c r="H2346" i="2" s="1"/>
  <c r="G2338" i="2"/>
  <c r="H2338" i="2" s="1"/>
  <c r="G2330" i="2"/>
  <c r="H2330" i="2" s="1"/>
  <c r="G2322" i="2"/>
  <c r="H2322" i="2" s="1"/>
  <c r="G2314" i="2"/>
  <c r="H2314" i="2" s="1"/>
  <c r="G2306" i="2"/>
  <c r="H2306" i="2" s="1"/>
  <c r="G2298" i="2"/>
  <c r="H2298" i="2" s="1"/>
  <c r="G2290" i="2"/>
  <c r="H2290" i="2" s="1"/>
  <c r="G2282" i="2"/>
  <c r="H2282" i="2" s="1"/>
  <c r="G2274" i="2"/>
  <c r="H2274" i="2" s="1"/>
  <c r="G2266" i="2"/>
  <c r="H2266" i="2" s="1"/>
  <c r="G2258" i="2"/>
  <c r="H2258" i="2" s="1"/>
  <c r="G2250" i="2"/>
  <c r="H2250" i="2" s="1"/>
  <c r="G2242" i="2"/>
  <c r="H2242" i="2" s="1"/>
  <c r="G2234" i="2"/>
  <c r="H2234" i="2" s="1"/>
  <c r="G2226" i="2"/>
  <c r="H2226" i="2" s="1"/>
  <c r="G2218" i="2"/>
  <c r="H2218" i="2" s="1"/>
  <c r="G2210" i="2"/>
  <c r="H2210" i="2" s="1"/>
  <c r="G2202" i="2"/>
  <c r="H2202" i="2" s="1"/>
  <c r="G2194" i="2"/>
  <c r="H2194" i="2" s="1"/>
  <c r="G2186" i="2"/>
  <c r="H2186" i="2" s="1"/>
  <c r="G2178" i="2"/>
  <c r="H2178" i="2" s="1"/>
  <c r="G2170" i="2"/>
  <c r="H2170" i="2" s="1"/>
  <c r="G2162" i="2"/>
  <c r="H2162" i="2" s="1"/>
  <c r="G2154" i="2"/>
  <c r="H2154" i="2" s="1"/>
  <c r="G2146" i="2"/>
  <c r="H2146" i="2" s="1"/>
  <c r="G2138" i="2"/>
  <c r="H2138" i="2" s="1"/>
  <c r="G2130" i="2"/>
  <c r="H2130" i="2" s="1"/>
  <c r="G2122" i="2"/>
  <c r="H2122" i="2" s="1"/>
  <c r="G2114" i="2"/>
  <c r="H2114" i="2" s="1"/>
  <c r="G2106" i="2"/>
  <c r="H2106" i="2" s="1"/>
  <c r="G2098" i="2"/>
  <c r="H2098" i="2" s="1"/>
  <c r="G2090" i="2"/>
  <c r="H2090" i="2" s="1"/>
  <c r="G2082" i="2"/>
  <c r="H2082" i="2" s="1"/>
  <c r="G2074" i="2"/>
  <c r="H2074" i="2" s="1"/>
  <c r="G2066" i="2"/>
  <c r="H2066" i="2" s="1"/>
  <c r="G2058" i="2"/>
  <c r="H2058" i="2" s="1"/>
  <c r="G2050" i="2"/>
  <c r="H2050" i="2" s="1"/>
  <c r="G2042" i="2"/>
  <c r="H2042" i="2" s="1"/>
  <c r="G2034" i="2"/>
  <c r="H2034" i="2" s="1"/>
  <c r="G2026" i="2"/>
  <c r="H2026" i="2" s="1"/>
  <c r="G2018" i="2"/>
  <c r="H2018" i="2" s="1"/>
  <c r="G2010" i="2"/>
  <c r="H2010" i="2" s="1"/>
  <c r="G2002" i="2"/>
  <c r="H2002" i="2" s="1"/>
  <c r="G1994" i="2"/>
  <c r="H1994" i="2" s="1"/>
  <c r="G1986" i="2"/>
  <c r="H1986" i="2" s="1"/>
  <c r="G1978" i="2"/>
  <c r="H1978" i="2" s="1"/>
  <c r="G1970" i="2"/>
  <c r="H1970" i="2" s="1"/>
  <c r="G1962" i="2"/>
  <c r="H1962" i="2" s="1"/>
  <c r="G1954" i="2"/>
  <c r="H1954" i="2" s="1"/>
  <c r="G1946" i="2"/>
  <c r="H1946" i="2" s="1"/>
  <c r="G1938" i="2"/>
  <c r="H1938" i="2" s="1"/>
  <c r="G1930" i="2"/>
  <c r="H1930" i="2" s="1"/>
  <c r="G1922" i="2"/>
  <c r="H1922" i="2" s="1"/>
  <c r="G1914" i="2"/>
  <c r="H1914" i="2" s="1"/>
  <c r="G1906" i="2"/>
  <c r="H1906" i="2" s="1"/>
  <c r="G1898" i="2"/>
  <c r="H1898" i="2" s="1"/>
  <c r="G1890" i="2"/>
  <c r="H1890" i="2" s="1"/>
  <c r="G1882" i="2"/>
  <c r="H1882" i="2" s="1"/>
  <c r="G1874" i="2"/>
  <c r="H1874" i="2" s="1"/>
  <c r="G1866" i="2"/>
  <c r="H1866" i="2" s="1"/>
  <c r="G1858" i="2"/>
  <c r="H1858" i="2" s="1"/>
  <c r="G1850" i="2"/>
  <c r="H1850" i="2" s="1"/>
  <c r="G1842" i="2"/>
  <c r="H1842" i="2" s="1"/>
  <c r="G1834" i="2"/>
  <c r="H1834" i="2" s="1"/>
  <c r="G1826" i="2"/>
  <c r="H1826" i="2" s="1"/>
  <c r="G1818" i="2"/>
  <c r="H1818" i="2" s="1"/>
  <c r="G1810" i="2"/>
  <c r="H1810" i="2" s="1"/>
  <c r="G1802" i="2"/>
  <c r="H1802" i="2" s="1"/>
  <c r="G1794" i="2"/>
  <c r="H1794" i="2" s="1"/>
  <c r="G1786" i="2"/>
  <c r="H1786" i="2" s="1"/>
  <c r="G1778" i="2"/>
  <c r="H1778" i="2" s="1"/>
  <c r="G1770" i="2"/>
  <c r="H1770" i="2" s="1"/>
  <c r="G1762" i="2"/>
  <c r="H1762" i="2" s="1"/>
  <c r="G1754" i="2"/>
  <c r="H1754" i="2" s="1"/>
  <c r="G1746" i="2"/>
  <c r="H1746" i="2" s="1"/>
  <c r="G1738" i="2"/>
  <c r="H1738" i="2" s="1"/>
  <c r="G1730" i="2"/>
  <c r="H1730" i="2" s="1"/>
  <c r="G1722" i="2"/>
  <c r="H1722" i="2" s="1"/>
  <c r="G1714" i="2"/>
  <c r="H1714" i="2" s="1"/>
  <c r="G1706" i="2"/>
  <c r="H1706" i="2" s="1"/>
  <c r="G1698" i="2"/>
  <c r="H1698" i="2" s="1"/>
  <c r="G1690" i="2"/>
  <c r="H1690" i="2" s="1"/>
  <c r="G1682" i="2"/>
  <c r="H1682" i="2" s="1"/>
  <c r="G1674" i="2"/>
  <c r="H1674" i="2" s="1"/>
  <c r="G1666" i="2"/>
  <c r="H1666" i="2" s="1"/>
  <c r="G1658" i="2"/>
  <c r="H1658" i="2" s="1"/>
  <c r="G1650" i="2"/>
  <c r="H1650" i="2" s="1"/>
  <c r="G1642" i="2"/>
  <c r="H1642" i="2" s="1"/>
  <c r="G1634" i="2"/>
  <c r="H1634" i="2" s="1"/>
  <c r="G1626" i="2"/>
  <c r="H1626" i="2" s="1"/>
  <c r="G1618" i="2"/>
  <c r="H1618" i="2" s="1"/>
  <c r="G1610" i="2"/>
  <c r="H1610" i="2" s="1"/>
  <c r="G1602" i="2"/>
  <c r="H1602" i="2" s="1"/>
  <c r="G1594" i="2"/>
  <c r="H1594" i="2" s="1"/>
  <c r="G1586" i="2"/>
  <c r="H1586" i="2" s="1"/>
  <c r="G1578" i="2"/>
  <c r="H1578" i="2" s="1"/>
  <c r="G1570" i="2"/>
  <c r="H1570" i="2" s="1"/>
  <c r="G1562" i="2"/>
  <c r="H1562" i="2" s="1"/>
  <c r="G1554" i="2"/>
  <c r="H1554" i="2" s="1"/>
  <c r="G1546" i="2"/>
  <c r="H1546" i="2" s="1"/>
  <c r="G1538" i="2"/>
  <c r="H1538" i="2" s="1"/>
  <c r="G1530" i="2"/>
  <c r="H1530" i="2" s="1"/>
  <c r="G1522" i="2"/>
  <c r="H1522" i="2" s="1"/>
  <c r="G1514" i="2"/>
  <c r="H1514" i="2" s="1"/>
  <c r="G1506" i="2"/>
  <c r="H1506" i="2" s="1"/>
  <c r="G1498" i="2"/>
  <c r="H1498" i="2" s="1"/>
  <c r="G1490" i="2"/>
  <c r="H1490" i="2" s="1"/>
  <c r="G1482" i="2"/>
  <c r="H1482" i="2" s="1"/>
  <c r="G1474" i="2"/>
  <c r="H1474" i="2" s="1"/>
  <c r="G1466" i="2"/>
  <c r="H1466" i="2" s="1"/>
  <c r="G1458" i="2"/>
  <c r="H1458" i="2" s="1"/>
  <c r="G1450" i="2"/>
  <c r="H1450" i="2" s="1"/>
  <c r="G1442" i="2"/>
  <c r="H1442" i="2" s="1"/>
  <c r="G1434" i="2"/>
  <c r="H1434" i="2" s="1"/>
  <c r="G1426" i="2"/>
  <c r="H1426" i="2" s="1"/>
  <c r="G1418" i="2"/>
  <c r="H1418" i="2" s="1"/>
  <c r="G1410" i="2"/>
  <c r="H1410" i="2" s="1"/>
  <c r="G1402" i="2"/>
  <c r="H1402" i="2" s="1"/>
  <c r="G1394" i="2"/>
  <c r="H1394" i="2" s="1"/>
  <c r="G1386" i="2"/>
  <c r="H1386" i="2" s="1"/>
  <c r="G1378" i="2"/>
  <c r="H1378" i="2" s="1"/>
  <c r="G1370" i="2"/>
  <c r="H1370" i="2" s="1"/>
  <c r="G1362" i="2"/>
  <c r="H1362" i="2" s="1"/>
  <c r="G1354" i="2"/>
  <c r="H1354" i="2" s="1"/>
  <c r="G1346" i="2"/>
  <c r="H1346" i="2" s="1"/>
  <c r="G1338" i="2"/>
  <c r="H1338" i="2" s="1"/>
  <c r="G1330" i="2"/>
  <c r="H1330" i="2" s="1"/>
  <c r="G1322" i="2"/>
  <c r="H1322" i="2" s="1"/>
  <c r="G1314" i="2"/>
  <c r="H1314" i="2" s="1"/>
  <c r="G1306" i="2"/>
  <c r="H1306" i="2" s="1"/>
  <c r="G1298" i="2"/>
  <c r="H1298" i="2" s="1"/>
  <c r="G1290" i="2"/>
  <c r="H1290" i="2" s="1"/>
  <c r="G1282" i="2"/>
  <c r="H1282" i="2" s="1"/>
  <c r="G1274" i="2"/>
  <c r="H1274" i="2" s="1"/>
  <c r="G1266" i="2"/>
  <c r="H1266" i="2" s="1"/>
  <c r="G1258" i="2"/>
  <c r="H1258" i="2" s="1"/>
  <c r="G1250" i="2"/>
  <c r="H1250" i="2" s="1"/>
  <c r="G1242" i="2"/>
  <c r="H1242" i="2" s="1"/>
  <c r="G1234" i="2"/>
  <c r="H1234" i="2" s="1"/>
  <c r="G1226" i="2"/>
  <c r="H1226" i="2" s="1"/>
  <c r="G1218" i="2"/>
  <c r="H1218" i="2" s="1"/>
  <c r="G1210" i="2"/>
  <c r="H1210" i="2" s="1"/>
  <c r="G1202" i="2"/>
  <c r="H1202" i="2" s="1"/>
  <c r="G1194" i="2"/>
  <c r="H1194" i="2" s="1"/>
  <c r="G1186" i="2"/>
  <c r="H1186" i="2" s="1"/>
  <c r="G1178" i="2"/>
  <c r="H1178" i="2" s="1"/>
  <c r="G1170" i="2"/>
  <c r="H1170" i="2" s="1"/>
  <c r="G1162" i="2"/>
  <c r="H1162" i="2" s="1"/>
  <c r="G1154" i="2"/>
  <c r="H1154" i="2" s="1"/>
  <c r="G1146" i="2"/>
  <c r="H1146" i="2" s="1"/>
  <c r="G1138" i="2"/>
  <c r="H1138" i="2" s="1"/>
  <c r="G1130" i="2"/>
  <c r="H1130" i="2" s="1"/>
  <c r="G1122" i="2"/>
  <c r="H1122" i="2" s="1"/>
  <c r="G1114" i="2"/>
  <c r="H1114" i="2" s="1"/>
  <c r="G1106" i="2"/>
  <c r="H1106" i="2" s="1"/>
  <c r="G1098" i="2"/>
  <c r="H1098" i="2" s="1"/>
  <c r="G1090" i="2"/>
  <c r="H1090" i="2" s="1"/>
  <c r="G1082" i="2"/>
  <c r="H1082" i="2" s="1"/>
  <c r="G1074" i="2"/>
  <c r="H1074" i="2" s="1"/>
  <c r="G1066" i="2"/>
  <c r="H1066" i="2" s="1"/>
  <c r="G1058" i="2"/>
  <c r="H1058" i="2" s="1"/>
  <c r="G1050" i="2"/>
  <c r="H1050" i="2" s="1"/>
  <c r="G1042" i="2"/>
  <c r="H1042" i="2" s="1"/>
  <c r="G1034" i="2"/>
  <c r="H1034" i="2" s="1"/>
  <c r="G1026" i="2"/>
  <c r="H1026" i="2" s="1"/>
  <c r="G1018" i="2"/>
  <c r="H1018" i="2" s="1"/>
  <c r="G1010" i="2"/>
  <c r="H1010" i="2" s="1"/>
  <c r="G1002" i="2"/>
  <c r="H1002" i="2" s="1"/>
  <c r="G994" i="2"/>
  <c r="H994" i="2" s="1"/>
  <c r="G986" i="2"/>
  <c r="H986" i="2" s="1"/>
  <c r="G978" i="2"/>
  <c r="H978" i="2" s="1"/>
  <c r="G970" i="2"/>
  <c r="H970" i="2" s="1"/>
  <c r="G962" i="2"/>
  <c r="H962" i="2" s="1"/>
  <c r="G954" i="2"/>
  <c r="H954" i="2" s="1"/>
  <c r="G946" i="2"/>
  <c r="H946" i="2" s="1"/>
  <c r="G938" i="2"/>
  <c r="H938" i="2" s="1"/>
  <c r="G930" i="2"/>
  <c r="H930" i="2" s="1"/>
  <c r="G922" i="2"/>
  <c r="H922" i="2" s="1"/>
  <c r="G914" i="2"/>
  <c r="H914" i="2" s="1"/>
  <c r="G906" i="2"/>
  <c r="H906" i="2" s="1"/>
  <c r="G898" i="2"/>
  <c r="H898" i="2" s="1"/>
  <c r="G890" i="2"/>
  <c r="H890" i="2" s="1"/>
  <c r="G882" i="2"/>
  <c r="H882" i="2" s="1"/>
  <c r="G874" i="2"/>
  <c r="H874" i="2" s="1"/>
  <c r="G866" i="2"/>
  <c r="H866" i="2" s="1"/>
  <c r="G858" i="2"/>
  <c r="H858" i="2" s="1"/>
  <c r="G850" i="2"/>
  <c r="H850" i="2" s="1"/>
  <c r="G842" i="2"/>
  <c r="H842" i="2" s="1"/>
  <c r="G834" i="2"/>
  <c r="H834" i="2" s="1"/>
  <c r="G826" i="2"/>
  <c r="H826" i="2" s="1"/>
  <c r="G818" i="2"/>
  <c r="H818" i="2" s="1"/>
  <c r="G810" i="2"/>
  <c r="H810" i="2" s="1"/>
  <c r="G802" i="2"/>
  <c r="H802" i="2" s="1"/>
  <c r="G794" i="2"/>
  <c r="H794" i="2" s="1"/>
  <c r="G786" i="2"/>
  <c r="H786" i="2" s="1"/>
  <c r="G778" i="2"/>
  <c r="H778" i="2" s="1"/>
  <c r="G770" i="2"/>
  <c r="H770" i="2" s="1"/>
  <c r="G762" i="2"/>
  <c r="H762" i="2" s="1"/>
  <c r="G754" i="2"/>
  <c r="H754" i="2" s="1"/>
  <c r="G746" i="2"/>
  <c r="H746" i="2" s="1"/>
  <c r="G738" i="2"/>
  <c r="H738" i="2" s="1"/>
  <c r="G730" i="2"/>
  <c r="H730" i="2" s="1"/>
  <c r="G722" i="2"/>
  <c r="H722" i="2" s="1"/>
  <c r="G714" i="2"/>
  <c r="H714" i="2" s="1"/>
  <c r="G706" i="2"/>
  <c r="H706" i="2" s="1"/>
  <c r="G698" i="2"/>
  <c r="H698" i="2" s="1"/>
  <c r="G690" i="2"/>
  <c r="H690" i="2" s="1"/>
  <c r="G682" i="2"/>
  <c r="H682" i="2" s="1"/>
  <c r="G674" i="2"/>
  <c r="H674" i="2" s="1"/>
  <c r="G666" i="2"/>
  <c r="H666" i="2" s="1"/>
  <c r="G658" i="2"/>
  <c r="H658" i="2" s="1"/>
  <c r="G650" i="2"/>
  <c r="H650" i="2" s="1"/>
  <c r="G642" i="2"/>
  <c r="H642" i="2" s="1"/>
  <c r="G634" i="2"/>
  <c r="H634" i="2" s="1"/>
  <c r="G626" i="2"/>
  <c r="H626" i="2" s="1"/>
  <c r="G618" i="2"/>
  <c r="H618" i="2" s="1"/>
  <c r="G610" i="2"/>
  <c r="H610" i="2" s="1"/>
  <c r="G602" i="2"/>
  <c r="H602" i="2" s="1"/>
  <c r="G594" i="2"/>
  <c r="H594" i="2" s="1"/>
  <c r="G586" i="2"/>
  <c r="H586" i="2" s="1"/>
  <c r="G578" i="2"/>
  <c r="H578" i="2" s="1"/>
  <c r="G570" i="2"/>
  <c r="H570" i="2" s="1"/>
  <c r="G562" i="2"/>
  <c r="H562" i="2" s="1"/>
  <c r="G554" i="2"/>
  <c r="H554" i="2" s="1"/>
  <c r="G546" i="2"/>
  <c r="H546" i="2" s="1"/>
  <c r="G538" i="2"/>
  <c r="H538" i="2" s="1"/>
  <c r="G530" i="2"/>
  <c r="H530" i="2" s="1"/>
  <c r="G522" i="2"/>
  <c r="H522" i="2" s="1"/>
  <c r="G514" i="2"/>
  <c r="H514" i="2" s="1"/>
  <c r="G506" i="2"/>
  <c r="H506" i="2" s="1"/>
  <c r="G498" i="2"/>
  <c r="H498" i="2" s="1"/>
  <c r="G490" i="2"/>
  <c r="H490" i="2" s="1"/>
  <c r="G482" i="2"/>
  <c r="H482" i="2" s="1"/>
  <c r="G474" i="2"/>
  <c r="H474" i="2" s="1"/>
  <c r="G466" i="2"/>
  <c r="H466" i="2" s="1"/>
  <c r="G458" i="2"/>
  <c r="H458" i="2" s="1"/>
  <c r="G450" i="2"/>
  <c r="H450" i="2" s="1"/>
  <c r="G442" i="2"/>
  <c r="H442" i="2" s="1"/>
  <c r="G434" i="2"/>
  <c r="H434" i="2" s="1"/>
  <c r="G426" i="2"/>
  <c r="H426" i="2" s="1"/>
  <c r="G418" i="2"/>
  <c r="H418" i="2" s="1"/>
  <c r="G410" i="2"/>
  <c r="H410" i="2" s="1"/>
  <c r="G402" i="2"/>
  <c r="H402" i="2" s="1"/>
  <c r="G394" i="2"/>
  <c r="H394" i="2" s="1"/>
  <c r="G386" i="2"/>
  <c r="H386" i="2" s="1"/>
  <c r="G378" i="2"/>
  <c r="H378" i="2" s="1"/>
  <c r="G370" i="2"/>
  <c r="H370" i="2" s="1"/>
  <c r="G362" i="2"/>
  <c r="H362" i="2" s="1"/>
  <c r="G354" i="2"/>
  <c r="H354" i="2" s="1"/>
  <c r="G346" i="2"/>
  <c r="H346" i="2" s="1"/>
  <c r="G338" i="2"/>
  <c r="H338" i="2" s="1"/>
  <c r="G330" i="2"/>
  <c r="H330" i="2" s="1"/>
  <c r="G322" i="2"/>
  <c r="H322" i="2" s="1"/>
  <c r="G314" i="2"/>
  <c r="H314" i="2" s="1"/>
  <c r="G306" i="2"/>
  <c r="H306" i="2" s="1"/>
  <c r="G298" i="2"/>
  <c r="H298" i="2" s="1"/>
  <c r="G290" i="2"/>
  <c r="H290" i="2" s="1"/>
  <c r="G282" i="2"/>
  <c r="H282" i="2" s="1"/>
  <c r="G274" i="2"/>
  <c r="H274" i="2" s="1"/>
  <c r="G266" i="2"/>
  <c r="H266" i="2" s="1"/>
  <c r="G258" i="2"/>
  <c r="H258" i="2" s="1"/>
  <c r="G250" i="2"/>
  <c r="H250" i="2" s="1"/>
  <c r="G242" i="2"/>
  <c r="H242" i="2" s="1"/>
  <c r="G234" i="2"/>
  <c r="H234" i="2" s="1"/>
  <c r="G226" i="2"/>
  <c r="H226" i="2" s="1"/>
  <c r="G218" i="2"/>
  <c r="H218" i="2" s="1"/>
  <c r="G210" i="2"/>
  <c r="H210" i="2" s="1"/>
  <c r="G202" i="2"/>
  <c r="H202" i="2" s="1"/>
  <c r="G194" i="2"/>
  <c r="H194" i="2" s="1"/>
  <c r="G186" i="2"/>
  <c r="H186" i="2" s="1"/>
  <c r="G178" i="2"/>
  <c r="H178" i="2" s="1"/>
  <c r="G170" i="2"/>
  <c r="H170" i="2" s="1"/>
  <c r="G162" i="2"/>
  <c r="H162" i="2" s="1"/>
  <c r="G154" i="2"/>
  <c r="H154" i="2" s="1"/>
  <c r="G146" i="2"/>
  <c r="H146" i="2" s="1"/>
  <c r="G138" i="2"/>
  <c r="H138" i="2" s="1"/>
  <c r="G130" i="2"/>
  <c r="H130" i="2" s="1"/>
  <c r="G122" i="2"/>
  <c r="H122" i="2" s="1"/>
  <c r="G114" i="2"/>
  <c r="H114" i="2" s="1"/>
  <c r="G106" i="2"/>
  <c r="H106" i="2" s="1"/>
  <c r="G98" i="2"/>
  <c r="H98" i="2" s="1"/>
  <c r="G90" i="2"/>
  <c r="H90" i="2" s="1"/>
  <c r="G82" i="2"/>
  <c r="H82" i="2" s="1"/>
  <c r="G74" i="2"/>
  <c r="H74" i="2" s="1"/>
  <c r="G66" i="2"/>
  <c r="H66" i="2" s="1"/>
  <c r="G58" i="2"/>
  <c r="H58" i="2" s="1"/>
  <c r="G50" i="2"/>
  <c r="H50" i="2" s="1"/>
  <c r="G42" i="2"/>
  <c r="H42" i="2" s="1"/>
  <c r="G34" i="2"/>
  <c r="H34" i="2" s="1"/>
  <c r="G26" i="2"/>
  <c r="H26" i="2" s="1"/>
  <c r="G18" i="2"/>
  <c r="H18" i="2" s="1"/>
  <c r="G10" i="2"/>
  <c r="H10" i="2" s="1"/>
  <c r="G9973" i="2"/>
  <c r="H9973" i="2" s="1"/>
  <c r="G9942" i="2"/>
  <c r="H9942" i="2" s="1"/>
  <c r="G9921" i="2"/>
  <c r="H9921" i="2" s="1"/>
  <c r="G9901" i="2"/>
  <c r="H9901" i="2" s="1"/>
  <c r="G9878" i="2"/>
  <c r="H9878" i="2" s="1"/>
  <c r="G9861" i="2"/>
  <c r="H9861" i="2" s="1"/>
  <c r="G9845" i="2"/>
  <c r="H9845" i="2" s="1"/>
  <c r="G9829" i="2"/>
  <c r="H9829" i="2" s="1"/>
  <c r="G9813" i="2"/>
  <c r="H9813" i="2" s="1"/>
  <c r="G9797" i="2"/>
  <c r="H9797" i="2" s="1"/>
  <c r="G9781" i="2"/>
  <c r="H9781" i="2" s="1"/>
  <c r="G9766" i="2"/>
  <c r="H9766" i="2" s="1"/>
  <c r="G9753" i="2"/>
  <c r="H9753" i="2" s="1"/>
  <c r="G9741" i="2"/>
  <c r="H9741" i="2" s="1"/>
  <c r="G9728" i="2"/>
  <c r="H9728" i="2" s="1"/>
  <c r="G9716" i="2"/>
  <c r="H9716" i="2" s="1"/>
  <c r="G9704" i="2"/>
  <c r="H9704" i="2" s="1"/>
  <c r="G9693" i="2"/>
  <c r="H9693" i="2" s="1"/>
  <c r="G9682" i="2"/>
  <c r="H9682" i="2" s="1"/>
  <c r="G9672" i="2"/>
  <c r="H9672" i="2" s="1"/>
  <c r="G9661" i="2"/>
  <c r="H9661" i="2" s="1"/>
  <c r="G9650" i="2"/>
  <c r="H9650" i="2" s="1"/>
  <c r="G9640" i="2"/>
  <c r="H9640" i="2" s="1"/>
  <c r="G9629" i="2"/>
  <c r="H9629" i="2" s="1"/>
  <c r="G9618" i="2"/>
  <c r="H9618" i="2" s="1"/>
  <c r="G9608" i="2"/>
  <c r="H9608" i="2" s="1"/>
  <c r="G9597" i="2"/>
  <c r="H9597" i="2" s="1"/>
  <c r="G9586" i="2"/>
  <c r="H9586" i="2" s="1"/>
  <c r="G9576" i="2"/>
  <c r="H9576" i="2" s="1"/>
  <c r="G9565" i="2"/>
  <c r="H9565" i="2" s="1"/>
  <c r="G9554" i="2"/>
  <c r="H9554" i="2" s="1"/>
  <c r="G9544" i="2"/>
  <c r="H9544" i="2" s="1"/>
  <c r="G9533" i="2"/>
  <c r="H9533" i="2" s="1"/>
  <c r="G9522" i="2"/>
  <c r="H9522" i="2" s="1"/>
  <c r="G9513" i="2"/>
  <c r="H9513" i="2" s="1"/>
  <c r="G9504" i="2"/>
  <c r="H9504" i="2" s="1"/>
  <c r="G9494" i="2"/>
  <c r="H9494" i="2" s="1"/>
  <c r="G9485" i="2"/>
  <c r="H9485" i="2" s="1"/>
  <c r="G9476" i="2"/>
  <c r="H9476" i="2" s="1"/>
  <c r="G9467" i="2"/>
  <c r="H9467" i="2" s="1"/>
  <c r="G9458" i="2"/>
  <c r="H9458" i="2" s="1"/>
  <c r="G9449" i="2"/>
  <c r="H9449" i="2" s="1"/>
  <c r="G9441" i="2"/>
  <c r="H9441" i="2" s="1"/>
  <c r="G9433" i="2"/>
  <c r="H9433" i="2" s="1"/>
  <c r="G9425" i="2"/>
  <c r="H9425" i="2" s="1"/>
  <c r="G9417" i="2"/>
  <c r="H9417" i="2" s="1"/>
  <c r="G9409" i="2"/>
  <c r="H9409" i="2" s="1"/>
  <c r="G9401" i="2"/>
  <c r="H9401" i="2" s="1"/>
  <c r="G9393" i="2"/>
  <c r="H9393" i="2" s="1"/>
  <c r="G9385" i="2"/>
  <c r="H9385" i="2" s="1"/>
  <c r="G9377" i="2"/>
  <c r="H9377" i="2" s="1"/>
  <c r="G9369" i="2"/>
  <c r="H9369" i="2" s="1"/>
  <c r="G9361" i="2"/>
  <c r="H9361" i="2" s="1"/>
  <c r="G9353" i="2"/>
  <c r="H9353" i="2" s="1"/>
  <c r="G9345" i="2"/>
  <c r="H9345" i="2" s="1"/>
  <c r="G9337" i="2"/>
  <c r="H9337" i="2" s="1"/>
  <c r="G9329" i="2"/>
  <c r="H9329" i="2" s="1"/>
  <c r="G9321" i="2"/>
  <c r="H9321" i="2" s="1"/>
  <c r="G9313" i="2"/>
  <c r="H9313" i="2" s="1"/>
  <c r="G9305" i="2"/>
  <c r="H9305" i="2" s="1"/>
  <c r="G9297" i="2"/>
  <c r="H9297" i="2" s="1"/>
  <c r="G9289" i="2"/>
  <c r="H9289" i="2" s="1"/>
  <c r="G9281" i="2"/>
  <c r="H9281" i="2" s="1"/>
  <c r="G9273" i="2"/>
  <c r="H9273" i="2" s="1"/>
  <c r="G9265" i="2"/>
  <c r="H9265" i="2" s="1"/>
  <c r="G9257" i="2"/>
  <c r="H9257" i="2" s="1"/>
  <c r="G9249" i="2"/>
  <c r="H9249" i="2" s="1"/>
  <c r="G9241" i="2"/>
  <c r="H9241" i="2" s="1"/>
  <c r="G9233" i="2"/>
  <c r="H9233" i="2" s="1"/>
  <c r="G9225" i="2"/>
  <c r="H9225" i="2" s="1"/>
  <c r="G9217" i="2"/>
  <c r="H9217" i="2" s="1"/>
  <c r="G9209" i="2"/>
  <c r="H9209" i="2" s="1"/>
  <c r="G9201" i="2"/>
  <c r="H9201" i="2" s="1"/>
  <c r="G9193" i="2"/>
  <c r="H9193" i="2" s="1"/>
  <c r="G9185" i="2"/>
  <c r="H9185" i="2" s="1"/>
  <c r="G9177" i="2"/>
  <c r="H9177" i="2" s="1"/>
  <c r="G9169" i="2"/>
  <c r="H9169" i="2" s="1"/>
  <c r="G9161" i="2"/>
  <c r="H9161" i="2" s="1"/>
  <c r="G9153" i="2"/>
  <c r="H9153" i="2" s="1"/>
  <c r="G9145" i="2"/>
  <c r="H9145" i="2" s="1"/>
  <c r="G9137" i="2"/>
  <c r="H9137" i="2" s="1"/>
  <c r="G9129" i="2"/>
  <c r="H9129" i="2" s="1"/>
  <c r="G9121" i="2"/>
  <c r="H9121" i="2" s="1"/>
  <c r="G9113" i="2"/>
  <c r="H9113" i="2" s="1"/>
  <c r="G9105" i="2"/>
  <c r="H9105" i="2" s="1"/>
  <c r="G9097" i="2"/>
  <c r="H9097" i="2" s="1"/>
  <c r="G9089" i="2"/>
  <c r="H9089" i="2" s="1"/>
  <c r="G9081" i="2"/>
  <c r="H9081" i="2" s="1"/>
  <c r="G9073" i="2"/>
  <c r="H9073" i="2" s="1"/>
  <c r="G9065" i="2"/>
  <c r="H9065" i="2" s="1"/>
  <c r="G9057" i="2"/>
  <c r="H9057" i="2" s="1"/>
  <c r="G9049" i="2"/>
  <c r="H9049" i="2" s="1"/>
  <c r="G9041" i="2"/>
  <c r="H9041" i="2" s="1"/>
  <c r="G9033" i="2"/>
  <c r="H9033" i="2" s="1"/>
  <c r="G9025" i="2"/>
  <c r="H9025" i="2" s="1"/>
  <c r="G9017" i="2"/>
  <c r="H9017" i="2" s="1"/>
  <c r="G9009" i="2"/>
  <c r="H9009" i="2" s="1"/>
  <c r="G9001" i="2"/>
  <c r="H9001" i="2" s="1"/>
  <c r="G8993" i="2"/>
  <c r="H8993" i="2" s="1"/>
  <c r="G8985" i="2"/>
  <c r="H8985" i="2" s="1"/>
  <c r="G8977" i="2"/>
  <c r="H8977" i="2" s="1"/>
  <c r="G8969" i="2"/>
  <c r="H8969" i="2" s="1"/>
  <c r="G8961" i="2"/>
  <c r="H8961" i="2" s="1"/>
  <c r="G8953" i="2"/>
  <c r="H8953" i="2" s="1"/>
  <c r="G8945" i="2"/>
  <c r="H8945" i="2" s="1"/>
  <c r="G8937" i="2"/>
  <c r="H8937" i="2" s="1"/>
  <c r="G8929" i="2"/>
  <c r="H8929" i="2" s="1"/>
  <c r="G8921" i="2"/>
  <c r="H8921" i="2" s="1"/>
  <c r="G8913" i="2"/>
  <c r="H8913" i="2" s="1"/>
  <c r="G8905" i="2"/>
  <c r="H8905" i="2" s="1"/>
  <c r="G8897" i="2"/>
  <c r="H8897" i="2" s="1"/>
  <c r="G8889" i="2"/>
  <c r="H8889" i="2" s="1"/>
  <c r="G8881" i="2"/>
  <c r="H8881" i="2" s="1"/>
  <c r="G8873" i="2"/>
  <c r="H8873" i="2" s="1"/>
  <c r="G8865" i="2"/>
  <c r="H8865" i="2" s="1"/>
  <c r="G8857" i="2"/>
  <c r="H8857" i="2" s="1"/>
  <c r="G8849" i="2"/>
  <c r="H8849" i="2" s="1"/>
  <c r="G8841" i="2"/>
  <c r="H8841" i="2" s="1"/>
  <c r="G8833" i="2"/>
  <c r="H8833" i="2" s="1"/>
  <c r="G8825" i="2"/>
  <c r="H8825" i="2" s="1"/>
  <c r="G8817" i="2"/>
  <c r="H8817" i="2" s="1"/>
  <c r="G8809" i="2"/>
  <c r="H8809" i="2" s="1"/>
  <c r="G8801" i="2"/>
  <c r="H8801" i="2" s="1"/>
  <c r="G8793" i="2"/>
  <c r="H8793" i="2" s="1"/>
  <c r="G8785" i="2"/>
  <c r="H8785" i="2" s="1"/>
  <c r="G8777" i="2"/>
  <c r="H8777" i="2" s="1"/>
  <c r="G8769" i="2"/>
  <c r="H8769" i="2" s="1"/>
  <c r="G8761" i="2"/>
  <c r="H8761" i="2" s="1"/>
  <c r="G8753" i="2"/>
  <c r="H8753" i="2" s="1"/>
  <c r="G8745" i="2"/>
  <c r="H8745" i="2" s="1"/>
  <c r="G8737" i="2"/>
  <c r="H8737" i="2" s="1"/>
  <c r="G8729" i="2"/>
  <c r="H8729" i="2" s="1"/>
  <c r="G8721" i="2"/>
  <c r="H8721" i="2" s="1"/>
  <c r="G8713" i="2"/>
  <c r="H8713" i="2" s="1"/>
  <c r="G8705" i="2"/>
  <c r="H8705" i="2" s="1"/>
  <c r="G8697" i="2"/>
  <c r="H8697" i="2" s="1"/>
  <c r="G8689" i="2"/>
  <c r="H8689" i="2" s="1"/>
  <c r="G8681" i="2"/>
  <c r="H8681" i="2" s="1"/>
  <c r="G8673" i="2"/>
  <c r="H8673" i="2" s="1"/>
  <c r="G8665" i="2"/>
  <c r="H8665" i="2" s="1"/>
  <c r="G8657" i="2"/>
  <c r="H8657" i="2" s="1"/>
  <c r="G8649" i="2"/>
  <c r="H8649" i="2" s="1"/>
  <c r="G8641" i="2"/>
  <c r="H8641" i="2" s="1"/>
  <c r="G8633" i="2"/>
  <c r="H8633" i="2" s="1"/>
  <c r="G8625" i="2"/>
  <c r="H8625" i="2" s="1"/>
  <c r="G8617" i="2"/>
  <c r="H8617" i="2" s="1"/>
  <c r="G8609" i="2"/>
  <c r="H8609" i="2" s="1"/>
  <c r="G8601" i="2"/>
  <c r="H8601" i="2" s="1"/>
  <c r="G8593" i="2"/>
  <c r="H8593" i="2" s="1"/>
  <c r="G8585" i="2"/>
  <c r="H8585" i="2" s="1"/>
  <c r="G8577" i="2"/>
  <c r="H8577" i="2" s="1"/>
  <c r="G8569" i="2"/>
  <c r="H8569" i="2" s="1"/>
  <c r="G8561" i="2"/>
  <c r="H8561" i="2" s="1"/>
  <c r="G8553" i="2"/>
  <c r="H8553" i="2" s="1"/>
  <c r="G8545" i="2"/>
  <c r="H8545" i="2" s="1"/>
  <c r="G8537" i="2"/>
  <c r="H8537" i="2" s="1"/>
  <c r="G8529" i="2"/>
  <c r="H8529" i="2" s="1"/>
  <c r="G8521" i="2"/>
  <c r="H8521" i="2" s="1"/>
  <c r="G8513" i="2"/>
  <c r="H8513" i="2" s="1"/>
  <c r="G8505" i="2"/>
  <c r="H8505" i="2" s="1"/>
  <c r="G8497" i="2"/>
  <c r="H8497" i="2" s="1"/>
  <c r="G8489" i="2"/>
  <c r="H8489" i="2" s="1"/>
  <c r="G8481" i="2"/>
  <c r="H8481" i="2" s="1"/>
  <c r="G8473" i="2"/>
  <c r="H8473" i="2" s="1"/>
  <c r="G8465" i="2"/>
  <c r="H8465" i="2" s="1"/>
  <c r="G8457" i="2"/>
  <c r="H8457" i="2" s="1"/>
  <c r="G8449" i="2"/>
  <c r="H8449" i="2" s="1"/>
  <c r="G8441" i="2"/>
  <c r="H8441" i="2" s="1"/>
  <c r="G8433" i="2"/>
  <c r="H8433" i="2" s="1"/>
  <c r="G8425" i="2"/>
  <c r="H8425" i="2" s="1"/>
  <c r="G8417" i="2"/>
  <c r="H8417" i="2" s="1"/>
  <c r="G8409" i="2"/>
  <c r="H8409" i="2" s="1"/>
  <c r="G8401" i="2"/>
  <c r="H8401" i="2" s="1"/>
  <c r="G8393" i="2"/>
  <c r="H8393" i="2" s="1"/>
  <c r="G8385" i="2"/>
  <c r="H8385" i="2" s="1"/>
  <c r="G8377" i="2"/>
  <c r="H8377" i="2" s="1"/>
  <c r="G8369" i="2"/>
  <c r="H8369" i="2" s="1"/>
  <c r="G8361" i="2"/>
  <c r="H8361" i="2" s="1"/>
  <c r="G8353" i="2"/>
  <c r="H8353" i="2" s="1"/>
  <c r="G8345" i="2"/>
  <c r="H8345" i="2" s="1"/>
  <c r="G8337" i="2"/>
  <c r="H8337" i="2" s="1"/>
  <c r="G8329" i="2"/>
  <c r="H8329" i="2" s="1"/>
  <c r="G8321" i="2"/>
  <c r="H8321" i="2" s="1"/>
  <c r="G8313" i="2"/>
  <c r="H8313" i="2" s="1"/>
  <c r="G8305" i="2"/>
  <c r="H8305" i="2" s="1"/>
  <c r="G8297" i="2"/>
  <c r="H8297" i="2" s="1"/>
  <c r="G8289" i="2"/>
  <c r="H8289" i="2" s="1"/>
  <c r="G8281" i="2"/>
  <c r="H8281" i="2" s="1"/>
  <c r="G8273" i="2"/>
  <c r="H8273" i="2" s="1"/>
  <c r="G8265" i="2"/>
  <c r="H8265" i="2" s="1"/>
  <c r="G8257" i="2"/>
  <c r="H8257" i="2" s="1"/>
  <c r="G8249" i="2"/>
  <c r="H8249" i="2" s="1"/>
  <c r="G8241" i="2"/>
  <c r="H8241" i="2" s="1"/>
  <c r="G8233" i="2"/>
  <c r="H8233" i="2" s="1"/>
  <c r="G8225" i="2"/>
  <c r="H8225" i="2" s="1"/>
  <c r="G8217" i="2"/>
  <c r="H8217" i="2" s="1"/>
  <c r="G8209" i="2"/>
  <c r="H8209" i="2" s="1"/>
  <c r="G8201" i="2"/>
  <c r="H8201" i="2" s="1"/>
  <c r="G8193" i="2"/>
  <c r="H8193" i="2" s="1"/>
  <c r="G8185" i="2"/>
  <c r="H8185" i="2" s="1"/>
  <c r="G8177" i="2"/>
  <c r="H8177" i="2" s="1"/>
  <c r="G8169" i="2"/>
  <c r="H8169" i="2" s="1"/>
  <c r="G8161" i="2"/>
  <c r="H8161" i="2" s="1"/>
  <c r="G8153" i="2"/>
  <c r="H8153" i="2" s="1"/>
  <c r="G8145" i="2"/>
  <c r="H8145" i="2" s="1"/>
  <c r="G8137" i="2"/>
  <c r="H8137" i="2" s="1"/>
  <c r="G8129" i="2"/>
  <c r="H8129" i="2" s="1"/>
  <c r="G8121" i="2"/>
  <c r="H8121" i="2" s="1"/>
  <c r="G8113" i="2"/>
  <c r="H8113" i="2" s="1"/>
  <c r="G8105" i="2"/>
  <c r="H8105" i="2" s="1"/>
  <c r="G8097" i="2"/>
  <c r="H8097" i="2" s="1"/>
  <c r="G8089" i="2"/>
  <c r="H8089" i="2" s="1"/>
  <c r="G8081" i="2"/>
  <c r="H8081" i="2" s="1"/>
  <c r="G8073" i="2"/>
  <c r="H8073" i="2" s="1"/>
  <c r="G8065" i="2"/>
  <c r="H8065" i="2" s="1"/>
  <c r="G8057" i="2"/>
  <c r="H8057" i="2" s="1"/>
  <c r="G8049" i="2"/>
  <c r="H8049" i="2" s="1"/>
  <c r="G8041" i="2"/>
  <c r="H8041" i="2" s="1"/>
  <c r="G8033" i="2"/>
  <c r="H8033" i="2" s="1"/>
  <c r="G8025" i="2"/>
  <c r="H8025" i="2" s="1"/>
  <c r="G8017" i="2"/>
  <c r="H8017" i="2" s="1"/>
  <c r="G8009" i="2"/>
  <c r="H8009" i="2" s="1"/>
  <c r="G8001" i="2"/>
  <c r="H8001" i="2" s="1"/>
  <c r="G7993" i="2"/>
  <c r="H7993" i="2" s="1"/>
  <c r="G7985" i="2"/>
  <c r="H7985" i="2" s="1"/>
  <c r="G7977" i="2"/>
  <c r="H7977" i="2" s="1"/>
  <c r="G7969" i="2"/>
  <c r="H7969" i="2" s="1"/>
  <c r="G7961" i="2"/>
  <c r="H7961" i="2" s="1"/>
  <c r="G7953" i="2"/>
  <c r="H7953" i="2" s="1"/>
  <c r="G7945" i="2"/>
  <c r="H7945" i="2" s="1"/>
  <c r="G7937" i="2"/>
  <c r="H7937" i="2" s="1"/>
  <c r="G7929" i="2"/>
  <c r="H7929" i="2" s="1"/>
  <c r="G7921" i="2"/>
  <c r="H7921" i="2" s="1"/>
  <c r="G7913" i="2"/>
  <c r="H7913" i="2" s="1"/>
  <c r="G7905" i="2"/>
  <c r="H7905" i="2" s="1"/>
  <c r="G7897" i="2"/>
  <c r="H7897" i="2" s="1"/>
  <c r="G7889" i="2"/>
  <c r="H7889" i="2" s="1"/>
  <c r="G7881" i="2"/>
  <c r="H7881" i="2" s="1"/>
  <c r="G7873" i="2"/>
  <c r="H7873" i="2" s="1"/>
  <c r="G7865" i="2"/>
  <c r="H7865" i="2" s="1"/>
  <c r="G7857" i="2"/>
  <c r="H7857" i="2" s="1"/>
  <c r="G7849" i="2"/>
  <c r="H7849" i="2" s="1"/>
  <c r="G7841" i="2"/>
  <c r="H7841" i="2" s="1"/>
  <c r="G7833" i="2"/>
  <c r="H7833" i="2" s="1"/>
  <c r="G7825" i="2"/>
  <c r="H7825" i="2" s="1"/>
  <c r="G7817" i="2"/>
  <c r="H7817" i="2" s="1"/>
  <c r="G7809" i="2"/>
  <c r="H7809" i="2" s="1"/>
  <c r="G7801" i="2"/>
  <c r="H7801" i="2" s="1"/>
  <c r="G7793" i="2"/>
  <c r="H7793" i="2" s="1"/>
  <c r="G7785" i="2"/>
  <c r="H7785" i="2" s="1"/>
  <c r="G7777" i="2"/>
  <c r="H7777" i="2" s="1"/>
  <c r="G7769" i="2"/>
  <c r="H7769" i="2" s="1"/>
  <c r="G7761" i="2"/>
  <c r="H7761" i="2" s="1"/>
  <c r="G7753" i="2"/>
  <c r="H7753" i="2" s="1"/>
  <c r="G7745" i="2"/>
  <c r="H7745" i="2" s="1"/>
  <c r="G7737" i="2"/>
  <c r="H7737" i="2" s="1"/>
  <c r="G7729" i="2"/>
  <c r="H7729" i="2" s="1"/>
  <c r="G7721" i="2"/>
  <c r="H7721" i="2" s="1"/>
  <c r="G7713" i="2"/>
  <c r="H7713" i="2" s="1"/>
  <c r="G7705" i="2"/>
  <c r="H7705" i="2" s="1"/>
  <c r="G7697" i="2"/>
  <c r="H7697" i="2" s="1"/>
  <c r="G7689" i="2"/>
  <c r="H7689" i="2" s="1"/>
  <c r="G7681" i="2"/>
  <c r="H7681" i="2" s="1"/>
  <c r="G7673" i="2"/>
  <c r="H7673" i="2" s="1"/>
  <c r="G7665" i="2"/>
  <c r="H7665" i="2" s="1"/>
  <c r="G7657" i="2"/>
  <c r="H7657" i="2" s="1"/>
  <c r="G7649" i="2"/>
  <c r="H7649" i="2" s="1"/>
  <c r="G7641" i="2"/>
  <c r="H7641" i="2" s="1"/>
  <c r="G7633" i="2"/>
  <c r="H7633" i="2" s="1"/>
  <c r="G7625" i="2"/>
  <c r="H7625" i="2" s="1"/>
  <c r="G7617" i="2"/>
  <c r="H7617" i="2" s="1"/>
  <c r="G7609" i="2"/>
  <c r="H7609" i="2" s="1"/>
  <c r="G7601" i="2"/>
  <c r="H7601" i="2" s="1"/>
  <c r="G7593" i="2"/>
  <c r="H7593" i="2" s="1"/>
  <c r="G7585" i="2"/>
  <c r="H7585" i="2" s="1"/>
  <c r="G7577" i="2"/>
  <c r="H7577" i="2" s="1"/>
  <c r="G7569" i="2"/>
  <c r="H7569" i="2" s="1"/>
  <c r="G7561" i="2"/>
  <c r="H7561" i="2" s="1"/>
  <c r="G7553" i="2"/>
  <c r="H7553" i="2" s="1"/>
  <c r="G7545" i="2"/>
  <c r="H7545" i="2" s="1"/>
  <c r="G7537" i="2"/>
  <c r="H7537" i="2" s="1"/>
  <c r="G7529" i="2"/>
  <c r="H7529" i="2" s="1"/>
  <c r="G7521" i="2"/>
  <c r="H7521" i="2" s="1"/>
  <c r="G7513" i="2"/>
  <c r="H7513" i="2" s="1"/>
  <c r="G7505" i="2"/>
  <c r="H7505" i="2" s="1"/>
  <c r="G7497" i="2"/>
  <c r="H7497" i="2" s="1"/>
  <c r="G7489" i="2"/>
  <c r="H7489" i="2" s="1"/>
  <c r="G7481" i="2"/>
  <c r="H7481" i="2" s="1"/>
  <c r="G7473" i="2"/>
  <c r="H7473" i="2" s="1"/>
  <c r="G7465" i="2"/>
  <c r="H7465" i="2" s="1"/>
  <c r="G7457" i="2"/>
  <c r="H7457" i="2" s="1"/>
  <c r="G7449" i="2"/>
  <c r="H7449" i="2" s="1"/>
  <c r="G7441" i="2"/>
  <c r="H7441" i="2" s="1"/>
  <c r="G7433" i="2"/>
  <c r="H7433" i="2" s="1"/>
  <c r="G7425" i="2"/>
  <c r="H7425" i="2" s="1"/>
  <c r="G7417" i="2"/>
  <c r="H7417" i="2" s="1"/>
  <c r="G7409" i="2"/>
  <c r="H7409" i="2" s="1"/>
  <c r="G7401" i="2"/>
  <c r="H7401" i="2" s="1"/>
  <c r="G7393" i="2"/>
  <c r="H7393" i="2" s="1"/>
  <c r="G7385" i="2"/>
  <c r="H7385" i="2" s="1"/>
  <c r="G7377" i="2"/>
  <c r="H7377" i="2" s="1"/>
  <c r="G7369" i="2"/>
  <c r="H7369" i="2" s="1"/>
  <c r="G7361" i="2"/>
  <c r="H7361" i="2" s="1"/>
  <c r="G7353" i="2"/>
  <c r="H7353" i="2" s="1"/>
  <c r="G7345" i="2"/>
  <c r="H7345" i="2" s="1"/>
  <c r="G7337" i="2"/>
  <c r="H7337" i="2" s="1"/>
  <c r="G7329" i="2"/>
  <c r="H7329" i="2" s="1"/>
  <c r="G7321" i="2"/>
  <c r="H7321" i="2" s="1"/>
  <c r="G7313" i="2"/>
  <c r="H7313" i="2" s="1"/>
  <c r="G7305" i="2"/>
  <c r="H7305" i="2" s="1"/>
  <c r="G7297" i="2"/>
  <c r="H7297" i="2" s="1"/>
  <c r="G7289" i="2"/>
  <c r="H7289" i="2" s="1"/>
  <c r="G7281" i="2"/>
  <c r="H7281" i="2" s="1"/>
  <c r="G7273" i="2"/>
  <c r="H7273" i="2" s="1"/>
  <c r="G7265" i="2"/>
  <c r="H7265" i="2" s="1"/>
  <c r="G7257" i="2"/>
  <c r="H7257" i="2" s="1"/>
  <c r="G7249" i="2"/>
  <c r="H7249" i="2" s="1"/>
  <c r="G7241" i="2"/>
  <c r="H7241" i="2" s="1"/>
  <c r="G7233" i="2"/>
  <c r="H7233" i="2" s="1"/>
  <c r="G7225" i="2"/>
  <c r="H7225" i="2" s="1"/>
  <c r="G7217" i="2"/>
  <c r="H7217" i="2" s="1"/>
  <c r="G7209" i="2"/>
  <c r="H7209" i="2" s="1"/>
  <c r="G7201" i="2"/>
  <c r="H7201" i="2" s="1"/>
  <c r="G7193" i="2"/>
  <c r="H7193" i="2" s="1"/>
  <c r="G7185" i="2"/>
  <c r="H7185" i="2" s="1"/>
  <c r="G7177" i="2"/>
  <c r="H7177" i="2" s="1"/>
  <c r="G7169" i="2"/>
  <c r="H7169" i="2" s="1"/>
  <c r="G7161" i="2"/>
  <c r="H7161" i="2" s="1"/>
  <c r="G7153" i="2"/>
  <c r="H7153" i="2" s="1"/>
  <c r="G7145" i="2"/>
  <c r="H7145" i="2" s="1"/>
  <c r="G7137" i="2"/>
  <c r="H7137" i="2" s="1"/>
  <c r="G7129" i="2"/>
  <c r="H7129" i="2" s="1"/>
  <c r="G7121" i="2"/>
  <c r="H7121" i="2" s="1"/>
  <c r="G7113" i="2"/>
  <c r="H7113" i="2" s="1"/>
  <c r="G7105" i="2"/>
  <c r="H7105" i="2" s="1"/>
  <c r="G7097" i="2"/>
  <c r="H7097" i="2" s="1"/>
  <c r="G7089" i="2"/>
  <c r="H7089" i="2" s="1"/>
  <c r="G7081" i="2"/>
  <c r="H7081" i="2" s="1"/>
  <c r="G7073" i="2"/>
  <c r="H7073" i="2" s="1"/>
  <c r="G7065" i="2"/>
  <c r="H7065" i="2" s="1"/>
  <c r="G7057" i="2"/>
  <c r="H7057" i="2" s="1"/>
  <c r="G7049" i="2"/>
  <c r="H7049" i="2" s="1"/>
  <c r="G7041" i="2"/>
  <c r="H7041" i="2" s="1"/>
  <c r="G7033" i="2"/>
  <c r="H7033" i="2" s="1"/>
  <c r="G7025" i="2"/>
  <c r="H7025" i="2" s="1"/>
  <c r="G7017" i="2"/>
  <c r="H7017" i="2" s="1"/>
  <c r="G7009" i="2"/>
  <c r="H7009" i="2" s="1"/>
  <c r="G7001" i="2"/>
  <c r="H7001" i="2" s="1"/>
  <c r="G6993" i="2"/>
  <c r="H6993" i="2" s="1"/>
  <c r="G6985" i="2"/>
  <c r="H6985" i="2" s="1"/>
  <c r="G6977" i="2"/>
  <c r="H6977" i="2" s="1"/>
  <c r="G6969" i="2"/>
  <c r="H6969" i="2" s="1"/>
  <c r="G6961" i="2"/>
  <c r="H6961" i="2" s="1"/>
  <c r="G6953" i="2"/>
  <c r="H6953" i="2" s="1"/>
  <c r="G6945" i="2"/>
  <c r="H6945" i="2" s="1"/>
  <c r="G6937" i="2"/>
  <c r="H6937" i="2" s="1"/>
  <c r="G6929" i="2"/>
  <c r="H6929" i="2" s="1"/>
  <c r="G6921" i="2"/>
  <c r="H6921" i="2" s="1"/>
  <c r="G6913" i="2"/>
  <c r="H6913" i="2" s="1"/>
  <c r="G6905" i="2"/>
  <c r="H6905" i="2" s="1"/>
  <c r="G6897" i="2"/>
  <c r="H6897" i="2" s="1"/>
  <c r="G6889" i="2"/>
  <c r="H6889" i="2" s="1"/>
  <c r="G6881" i="2"/>
  <c r="H6881" i="2" s="1"/>
  <c r="G6873" i="2"/>
  <c r="H6873" i="2" s="1"/>
  <c r="G6865" i="2"/>
  <c r="H6865" i="2" s="1"/>
  <c r="G6857" i="2"/>
  <c r="H6857" i="2" s="1"/>
  <c r="G6849" i="2"/>
  <c r="H6849" i="2" s="1"/>
  <c r="G6841" i="2"/>
  <c r="H6841" i="2" s="1"/>
  <c r="G6833" i="2"/>
  <c r="H6833" i="2" s="1"/>
  <c r="G6825" i="2"/>
  <c r="H6825" i="2" s="1"/>
  <c r="G6817" i="2"/>
  <c r="H6817" i="2" s="1"/>
  <c r="G6809" i="2"/>
  <c r="H6809" i="2" s="1"/>
  <c r="G6801" i="2"/>
  <c r="H6801" i="2" s="1"/>
  <c r="G6793" i="2"/>
  <c r="H6793" i="2" s="1"/>
  <c r="G6785" i="2"/>
  <c r="H6785" i="2" s="1"/>
  <c r="G6777" i="2"/>
  <c r="H6777" i="2" s="1"/>
  <c r="G6769" i="2"/>
  <c r="H6769" i="2" s="1"/>
  <c r="G6761" i="2"/>
  <c r="H6761" i="2" s="1"/>
  <c r="G6753" i="2"/>
  <c r="H6753" i="2" s="1"/>
  <c r="G6745" i="2"/>
  <c r="H6745" i="2" s="1"/>
  <c r="G6737" i="2"/>
  <c r="H6737" i="2" s="1"/>
  <c r="G6729" i="2"/>
  <c r="H6729" i="2" s="1"/>
  <c r="G6721" i="2"/>
  <c r="H6721" i="2" s="1"/>
  <c r="G6713" i="2"/>
  <c r="H6713" i="2" s="1"/>
  <c r="G6705" i="2"/>
  <c r="H6705" i="2" s="1"/>
  <c r="G6697" i="2"/>
  <c r="H6697" i="2" s="1"/>
  <c r="G6689" i="2"/>
  <c r="H6689" i="2" s="1"/>
  <c r="G6681" i="2"/>
  <c r="H6681" i="2" s="1"/>
  <c r="G6673" i="2"/>
  <c r="H6673" i="2" s="1"/>
  <c r="G6665" i="2"/>
  <c r="H6665" i="2" s="1"/>
  <c r="G6657" i="2"/>
  <c r="H6657" i="2" s="1"/>
  <c r="G6649" i="2"/>
  <c r="H6649" i="2" s="1"/>
  <c r="G6641" i="2"/>
  <c r="H6641" i="2" s="1"/>
  <c r="G6633" i="2"/>
  <c r="H6633" i="2" s="1"/>
  <c r="G6625" i="2"/>
  <c r="H6625" i="2" s="1"/>
  <c r="G6617" i="2"/>
  <c r="H6617" i="2" s="1"/>
  <c r="G6609" i="2"/>
  <c r="H6609" i="2" s="1"/>
  <c r="G6601" i="2"/>
  <c r="H6601" i="2" s="1"/>
  <c r="G6593" i="2"/>
  <c r="H6593" i="2" s="1"/>
  <c r="G6585" i="2"/>
  <c r="H6585" i="2" s="1"/>
  <c r="G6577" i="2"/>
  <c r="H6577" i="2" s="1"/>
  <c r="G6569" i="2"/>
  <c r="H6569" i="2" s="1"/>
  <c r="G6561" i="2"/>
  <c r="H6561" i="2" s="1"/>
  <c r="G6553" i="2"/>
  <c r="H6553" i="2" s="1"/>
  <c r="G6545" i="2"/>
  <c r="H6545" i="2" s="1"/>
  <c r="G6537" i="2"/>
  <c r="H6537" i="2" s="1"/>
  <c r="G6529" i="2"/>
  <c r="H6529" i="2" s="1"/>
  <c r="G6521" i="2"/>
  <c r="H6521" i="2" s="1"/>
  <c r="G6513" i="2"/>
  <c r="H6513" i="2" s="1"/>
  <c r="G6505" i="2"/>
  <c r="H6505" i="2" s="1"/>
  <c r="G6497" i="2"/>
  <c r="H6497" i="2" s="1"/>
  <c r="G6489" i="2"/>
  <c r="H6489" i="2" s="1"/>
  <c r="G6481" i="2"/>
  <c r="H6481" i="2" s="1"/>
  <c r="G6473" i="2"/>
  <c r="H6473" i="2" s="1"/>
  <c r="G6465" i="2"/>
  <c r="H6465" i="2" s="1"/>
  <c r="G6457" i="2"/>
  <c r="H6457" i="2" s="1"/>
  <c r="G6449" i="2"/>
  <c r="H6449" i="2" s="1"/>
  <c r="G6441" i="2"/>
  <c r="H6441" i="2" s="1"/>
  <c r="G6433" i="2"/>
  <c r="H6433" i="2" s="1"/>
  <c r="G6425" i="2"/>
  <c r="H6425" i="2" s="1"/>
  <c r="G6417" i="2"/>
  <c r="H6417" i="2" s="1"/>
  <c r="G6409" i="2"/>
  <c r="H6409" i="2" s="1"/>
  <c r="G6401" i="2"/>
  <c r="H6401" i="2" s="1"/>
  <c r="G6393" i="2"/>
  <c r="H6393" i="2" s="1"/>
  <c r="G6385" i="2"/>
  <c r="H6385" i="2" s="1"/>
  <c r="G6377" i="2"/>
  <c r="H6377" i="2" s="1"/>
  <c r="G6369" i="2"/>
  <c r="H6369" i="2" s="1"/>
  <c r="G6361" i="2"/>
  <c r="H6361" i="2" s="1"/>
  <c r="G6353" i="2"/>
  <c r="H6353" i="2" s="1"/>
  <c r="G6345" i="2"/>
  <c r="H6345" i="2" s="1"/>
  <c r="G6337" i="2"/>
  <c r="H6337" i="2" s="1"/>
  <c r="G6329" i="2"/>
  <c r="H6329" i="2" s="1"/>
  <c r="G6321" i="2"/>
  <c r="H6321" i="2" s="1"/>
  <c r="G6313" i="2"/>
  <c r="H6313" i="2" s="1"/>
  <c r="G6305" i="2"/>
  <c r="H6305" i="2" s="1"/>
  <c r="G6297" i="2"/>
  <c r="H6297" i="2" s="1"/>
  <c r="G6289" i="2"/>
  <c r="H6289" i="2" s="1"/>
  <c r="G6281" i="2"/>
  <c r="H6281" i="2" s="1"/>
  <c r="G6273" i="2"/>
  <c r="H6273" i="2" s="1"/>
  <c r="G6265" i="2"/>
  <c r="H6265" i="2" s="1"/>
  <c r="G6257" i="2"/>
  <c r="H6257" i="2" s="1"/>
  <c r="G6249" i="2"/>
  <c r="H6249" i="2" s="1"/>
  <c r="G6241" i="2"/>
  <c r="H6241" i="2" s="1"/>
  <c r="G6233" i="2"/>
  <c r="H6233" i="2" s="1"/>
  <c r="G6225" i="2"/>
  <c r="H6225" i="2" s="1"/>
  <c r="G6217" i="2"/>
  <c r="H6217" i="2" s="1"/>
  <c r="G6209" i="2"/>
  <c r="H6209" i="2" s="1"/>
  <c r="G6201" i="2"/>
  <c r="H6201" i="2" s="1"/>
  <c r="G6193" i="2"/>
  <c r="H6193" i="2" s="1"/>
  <c r="G6185" i="2"/>
  <c r="H6185" i="2" s="1"/>
  <c r="G6177" i="2"/>
  <c r="H6177" i="2" s="1"/>
  <c r="G6169" i="2"/>
  <c r="H6169" i="2" s="1"/>
  <c r="G6161" i="2"/>
  <c r="H6161" i="2" s="1"/>
  <c r="G6153" i="2"/>
  <c r="H6153" i="2" s="1"/>
  <c r="G6145" i="2"/>
  <c r="H6145" i="2" s="1"/>
  <c r="G6137" i="2"/>
  <c r="H6137" i="2" s="1"/>
  <c r="G6129" i="2"/>
  <c r="H6129" i="2" s="1"/>
  <c r="G6121" i="2"/>
  <c r="H6121" i="2" s="1"/>
  <c r="G6113" i="2"/>
  <c r="H6113" i="2" s="1"/>
  <c r="G6105" i="2"/>
  <c r="H6105" i="2" s="1"/>
  <c r="G6097" i="2"/>
  <c r="H6097" i="2" s="1"/>
  <c r="G6089" i="2"/>
  <c r="H6089" i="2" s="1"/>
  <c r="G6081" i="2"/>
  <c r="H6081" i="2" s="1"/>
  <c r="G6073" i="2"/>
  <c r="H6073" i="2" s="1"/>
  <c r="G6065" i="2"/>
  <c r="H6065" i="2" s="1"/>
  <c r="G6057" i="2"/>
  <c r="H6057" i="2" s="1"/>
  <c r="G6049" i="2"/>
  <c r="H6049" i="2" s="1"/>
  <c r="G6041" i="2"/>
  <c r="H6041" i="2" s="1"/>
  <c r="G6033" i="2"/>
  <c r="H6033" i="2" s="1"/>
  <c r="G6025" i="2"/>
  <c r="H6025" i="2" s="1"/>
  <c r="G6017" i="2"/>
  <c r="H6017" i="2" s="1"/>
  <c r="G6009" i="2"/>
  <c r="H6009" i="2" s="1"/>
  <c r="G6001" i="2"/>
  <c r="H6001" i="2" s="1"/>
  <c r="G5993" i="2"/>
  <c r="H5993" i="2" s="1"/>
  <c r="G5985" i="2"/>
  <c r="H5985" i="2" s="1"/>
  <c r="G5977" i="2"/>
  <c r="H5977" i="2" s="1"/>
  <c r="G5969" i="2"/>
  <c r="H5969" i="2" s="1"/>
  <c r="G5961" i="2"/>
  <c r="H5961" i="2" s="1"/>
  <c r="G5953" i="2"/>
  <c r="H5953" i="2" s="1"/>
  <c r="G5945" i="2"/>
  <c r="H5945" i="2" s="1"/>
  <c r="G5937" i="2"/>
  <c r="H5937" i="2" s="1"/>
  <c r="G5929" i="2"/>
  <c r="H5929" i="2" s="1"/>
  <c r="G5921" i="2"/>
  <c r="H5921" i="2" s="1"/>
  <c r="G5913" i="2"/>
  <c r="H5913" i="2" s="1"/>
  <c r="G5905" i="2"/>
  <c r="H5905" i="2" s="1"/>
  <c r="G5897" i="2"/>
  <c r="H5897" i="2" s="1"/>
  <c r="G5889" i="2"/>
  <c r="H5889" i="2" s="1"/>
  <c r="G5881" i="2"/>
  <c r="H5881" i="2" s="1"/>
  <c r="G5873" i="2"/>
  <c r="H5873" i="2" s="1"/>
  <c r="G5865" i="2"/>
  <c r="H5865" i="2" s="1"/>
  <c r="G5857" i="2"/>
  <c r="H5857" i="2" s="1"/>
  <c r="G5849" i="2"/>
  <c r="H5849" i="2" s="1"/>
  <c r="G5841" i="2"/>
  <c r="H5841" i="2" s="1"/>
  <c r="G5833" i="2"/>
  <c r="H5833" i="2" s="1"/>
  <c r="G5825" i="2"/>
  <c r="H5825" i="2" s="1"/>
  <c r="G5817" i="2"/>
  <c r="H5817" i="2" s="1"/>
  <c r="G5809" i="2"/>
  <c r="H5809" i="2" s="1"/>
  <c r="G5801" i="2"/>
  <c r="H5801" i="2" s="1"/>
  <c r="G5793" i="2"/>
  <c r="H5793" i="2" s="1"/>
  <c r="G5785" i="2"/>
  <c r="H5785" i="2" s="1"/>
  <c r="G5777" i="2"/>
  <c r="H5777" i="2" s="1"/>
  <c r="G5769" i="2"/>
  <c r="H5769" i="2" s="1"/>
  <c r="G5761" i="2"/>
  <c r="H5761" i="2" s="1"/>
  <c r="G5753" i="2"/>
  <c r="H5753" i="2" s="1"/>
  <c r="G5745" i="2"/>
  <c r="H5745" i="2" s="1"/>
  <c r="G5737" i="2"/>
  <c r="H5737" i="2" s="1"/>
  <c r="G5729" i="2"/>
  <c r="H5729" i="2" s="1"/>
  <c r="G5721" i="2"/>
  <c r="H5721" i="2" s="1"/>
  <c r="G5713" i="2"/>
  <c r="H5713" i="2" s="1"/>
  <c r="G5705" i="2"/>
  <c r="H5705" i="2" s="1"/>
  <c r="G5697" i="2"/>
  <c r="H5697" i="2" s="1"/>
  <c r="G5689" i="2"/>
  <c r="H5689" i="2" s="1"/>
  <c r="G5681" i="2"/>
  <c r="H5681" i="2" s="1"/>
  <c r="G5673" i="2"/>
  <c r="H5673" i="2" s="1"/>
  <c r="G5665" i="2"/>
  <c r="H5665" i="2" s="1"/>
  <c r="G5657" i="2"/>
  <c r="H5657" i="2" s="1"/>
  <c r="G5649" i="2"/>
  <c r="H5649" i="2" s="1"/>
  <c r="G5641" i="2"/>
  <c r="H5641" i="2" s="1"/>
  <c r="G5633" i="2"/>
  <c r="H5633" i="2" s="1"/>
  <c r="G5625" i="2"/>
  <c r="H5625" i="2" s="1"/>
  <c r="G5617" i="2"/>
  <c r="H5617" i="2" s="1"/>
  <c r="G5609" i="2"/>
  <c r="H5609" i="2" s="1"/>
  <c r="G5601" i="2"/>
  <c r="H5601" i="2" s="1"/>
  <c r="G5593" i="2"/>
  <c r="H5593" i="2" s="1"/>
  <c r="G5585" i="2"/>
  <c r="H5585" i="2" s="1"/>
  <c r="G5577" i="2"/>
  <c r="H5577" i="2" s="1"/>
  <c r="G5569" i="2"/>
  <c r="H5569" i="2" s="1"/>
  <c r="G5561" i="2"/>
  <c r="H5561" i="2" s="1"/>
  <c r="G5553" i="2"/>
  <c r="H5553" i="2" s="1"/>
  <c r="G5545" i="2"/>
  <c r="H5545" i="2" s="1"/>
  <c r="G5537" i="2"/>
  <c r="H5537" i="2" s="1"/>
  <c r="G5529" i="2"/>
  <c r="H5529" i="2" s="1"/>
  <c r="G5521" i="2"/>
  <c r="H5521" i="2" s="1"/>
  <c r="G5513" i="2"/>
  <c r="H5513" i="2" s="1"/>
  <c r="G5505" i="2"/>
  <c r="H5505" i="2" s="1"/>
  <c r="G5497" i="2"/>
  <c r="H5497" i="2" s="1"/>
  <c r="G5489" i="2"/>
  <c r="H5489" i="2" s="1"/>
  <c r="G5481" i="2"/>
  <c r="H5481" i="2" s="1"/>
  <c r="G5473" i="2"/>
  <c r="H5473" i="2" s="1"/>
  <c r="G5465" i="2"/>
  <c r="H5465" i="2" s="1"/>
  <c r="G5457" i="2"/>
  <c r="H5457" i="2" s="1"/>
  <c r="G5449" i="2"/>
  <c r="H5449" i="2" s="1"/>
  <c r="G5441" i="2"/>
  <c r="H5441" i="2" s="1"/>
  <c r="G5433" i="2"/>
  <c r="H5433" i="2" s="1"/>
  <c r="G5425" i="2"/>
  <c r="H5425" i="2" s="1"/>
  <c r="G5417" i="2"/>
  <c r="H5417" i="2" s="1"/>
  <c r="G5409" i="2"/>
  <c r="H5409" i="2" s="1"/>
  <c r="G5401" i="2"/>
  <c r="H5401" i="2" s="1"/>
  <c r="G5393" i="2"/>
  <c r="H5393" i="2" s="1"/>
  <c r="G5385" i="2"/>
  <c r="H5385" i="2" s="1"/>
  <c r="G5377" i="2"/>
  <c r="H5377" i="2" s="1"/>
  <c r="G5369" i="2"/>
  <c r="H5369" i="2" s="1"/>
  <c r="G5361" i="2"/>
  <c r="H5361" i="2" s="1"/>
  <c r="G5353" i="2"/>
  <c r="H5353" i="2" s="1"/>
  <c r="G5345" i="2"/>
  <c r="H5345" i="2" s="1"/>
  <c r="G5337" i="2"/>
  <c r="H5337" i="2" s="1"/>
  <c r="G5329" i="2"/>
  <c r="H5329" i="2" s="1"/>
  <c r="G5321" i="2"/>
  <c r="H5321" i="2" s="1"/>
  <c r="G5313" i="2"/>
  <c r="H5313" i="2" s="1"/>
  <c r="G5305" i="2"/>
  <c r="H5305" i="2" s="1"/>
  <c r="G5297" i="2"/>
  <c r="H5297" i="2" s="1"/>
  <c r="G5289" i="2"/>
  <c r="H5289" i="2" s="1"/>
  <c r="G5281" i="2"/>
  <c r="H5281" i="2" s="1"/>
  <c r="G5273" i="2"/>
  <c r="H5273" i="2" s="1"/>
  <c r="G5265" i="2"/>
  <c r="H5265" i="2" s="1"/>
  <c r="G5257" i="2"/>
  <c r="H5257" i="2" s="1"/>
  <c r="G5249" i="2"/>
  <c r="H5249" i="2" s="1"/>
  <c r="G5241" i="2"/>
  <c r="H5241" i="2" s="1"/>
  <c r="G5233" i="2"/>
  <c r="H5233" i="2" s="1"/>
  <c r="G5225" i="2"/>
  <c r="H5225" i="2" s="1"/>
  <c r="G5217" i="2"/>
  <c r="H5217" i="2" s="1"/>
  <c r="G5209" i="2"/>
  <c r="H5209" i="2" s="1"/>
  <c r="G5201" i="2"/>
  <c r="H5201" i="2" s="1"/>
  <c r="G5193" i="2"/>
  <c r="H5193" i="2" s="1"/>
  <c r="G5185" i="2"/>
  <c r="H5185" i="2" s="1"/>
  <c r="G5177" i="2"/>
  <c r="H5177" i="2" s="1"/>
  <c r="G5169" i="2"/>
  <c r="H5169" i="2" s="1"/>
  <c r="G5161" i="2"/>
  <c r="H5161" i="2" s="1"/>
  <c r="G5153" i="2"/>
  <c r="H5153" i="2" s="1"/>
  <c r="G5145" i="2"/>
  <c r="H5145" i="2" s="1"/>
  <c r="G5137" i="2"/>
  <c r="H5137" i="2" s="1"/>
  <c r="G5129" i="2"/>
  <c r="H5129" i="2" s="1"/>
  <c r="G5121" i="2"/>
  <c r="H5121" i="2" s="1"/>
  <c r="G5113" i="2"/>
  <c r="H5113" i="2" s="1"/>
  <c r="G5105" i="2"/>
  <c r="H5105" i="2" s="1"/>
  <c r="G5097" i="2"/>
  <c r="H5097" i="2" s="1"/>
  <c r="G5089" i="2"/>
  <c r="H5089" i="2" s="1"/>
  <c r="G5081" i="2"/>
  <c r="H5081" i="2" s="1"/>
  <c r="G5073" i="2"/>
  <c r="H5073" i="2" s="1"/>
  <c r="G5065" i="2"/>
  <c r="H5065" i="2" s="1"/>
  <c r="G5057" i="2"/>
  <c r="H5057" i="2" s="1"/>
  <c r="G5049" i="2"/>
  <c r="H5049" i="2" s="1"/>
  <c r="G5041" i="2"/>
  <c r="H5041" i="2" s="1"/>
  <c r="G5033" i="2"/>
  <c r="H5033" i="2" s="1"/>
  <c r="G5025" i="2"/>
  <c r="H5025" i="2" s="1"/>
  <c r="G5017" i="2"/>
  <c r="H5017" i="2" s="1"/>
  <c r="G5009" i="2"/>
  <c r="H5009" i="2" s="1"/>
  <c r="G5001" i="2"/>
  <c r="H5001" i="2" s="1"/>
  <c r="G4993" i="2"/>
  <c r="H4993" i="2" s="1"/>
  <c r="G4985" i="2"/>
  <c r="H4985" i="2" s="1"/>
  <c r="G4977" i="2"/>
  <c r="H4977" i="2" s="1"/>
  <c r="G4969" i="2"/>
  <c r="H4969" i="2" s="1"/>
  <c r="G4961" i="2"/>
  <c r="H4961" i="2" s="1"/>
  <c r="G4953" i="2"/>
  <c r="H4953" i="2" s="1"/>
  <c r="G4945" i="2"/>
  <c r="H4945" i="2" s="1"/>
  <c r="G4937" i="2"/>
  <c r="H4937" i="2" s="1"/>
  <c r="G4929" i="2"/>
  <c r="H4929" i="2" s="1"/>
  <c r="G4921" i="2"/>
  <c r="H4921" i="2" s="1"/>
  <c r="G4913" i="2"/>
  <c r="H4913" i="2" s="1"/>
  <c r="G4905" i="2"/>
  <c r="H4905" i="2" s="1"/>
  <c r="G4897" i="2"/>
  <c r="H4897" i="2" s="1"/>
  <c r="G4889" i="2"/>
  <c r="H4889" i="2" s="1"/>
  <c r="G4881" i="2"/>
  <c r="H4881" i="2" s="1"/>
  <c r="G4873" i="2"/>
  <c r="H4873" i="2" s="1"/>
  <c r="G4865" i="2"/>
  <c r="H4865" i="2" s="1"/>
  <c r="G4857" i="2"/>
  <c r="H4857" i="2" s="1"/>
  <c r="G4849" i="2"/>
  <c r="H4849" i="2" s="1"/>
  <c r="G4841" i="2"/>
  <c r="H4841" i="2" s="1"/>
  <c r="G4833" i="2"/>
  <c r="H4833" i="2" s="1"/>
  <c r="G4825" i="2"/>
  <c r="H4825" i="2" s="1"/>
  <c r="G4817" i="2"/>
  <c r="H4817" i="2" s="1"/>
  <c r="G4809" i="2"/>
  <c r="H4809" i="2" s="1"/>
  <c r="G4801" i="2"/>
  <c r="H4801" i="2" s="1"/>
  <c r="G4793" i="2"/>
  <c r="H4793" i="2" s="1"/>
  <c r="G4785" i="2"/>
  <c r="H4785" i="2" s="1"/>
  <c r="G4777" i="2"/>
  <c r="H4777" i="2" s="1"/>
  <c r="G4769" i="2"/>
  <c r="H4769" i="2" s="1"/>
  <c r="G4761" i="2"/>
  <c r="H4761" i="2" s="1"/>
  <c r="G4753" i="2"/>
  <c r="H4753" i="2" s="1"/>
  <c r="G4745" i="2"/>
  <c r="H4745" i="2" s="1"/>
  <c r="G4737" i="2"/>
  <c r="H4737" i="2" s="1"/>
  <c r="G4729" i="2"/>
  <c r="H4729" i="2" s="1"/>
  <c r="G4721" i="2"/>
  <c r="H4721" i="2" s="1"/>
  <c r="G4713" i="2"/>
  <c r="H4713" i="2" s="1"/>
  <c r="G4705" i="2"/>
  <c r="H4705" i="2" s="1"/>
  <c r="G4697" i="2"/>
  <c r="H4697" i="2" s="1"/>
  <c r="G4689" i="2"/>
  <c r="H4689" i="2" s="1"/>
  <c r="G4681" i="2"/>
  <c r="H4681" i="2" s="1"/>
  <c r="G4673" i="2"/>
  <c r="H4673" i="2" s="1"/>
  <c r="G4665" i="2"/>
  <c r="H4665" i="2" s="1"/>
  <c r="G4657" i="2"/>
  <c r="H4657" i="2" s="1"/>
  <c r="G4649" i="2"/>
  <c r="H4649" i="2" s="1"/>
  <c r="G4641" i="2"/>
  <c r="H4641" i="2" s="1"/>
  <c r="G4633" i="2"/>
  <c r="H4633" i="2" s="1"/>
  <c r="G4625" i="2"/>
  <c r="H4625" i="2" s="1"/>
  <c r="G4617" i="2"/>
  <c r="H4617" i="2" s="1"/>
  <c r="G4609" i="2"/>
  <c r="H4609" i="2" s="1"/>
  <c r="G4601" i="2"/>
  <c r="H4601" i="2" s="1"/>
  <c r="G4593" i="2"/>
  <c r="H4593" i="2" s="1"/>
  <c r="G4585" i="2"/>
  <c r="H4585" i="2" s="1"/>
  <c r="G4577" i="2"/>
  <c r="H4577" i="2" s="1"/>
  <c r="G4569" i="2"/>
  <c r="H4569" i="2" s="1"/>
  <c r="G4561" i="2"/>
  <c r="H4561" i="2" s="1"/>
  <c r="G4553" i="2"/>
  <c r="H4553" i="2" s="1"/>
  <c r="G4545" i="2"/>
  <c r="H4545" i="2" s="1"/>
  <c r="G4537" i="2"/>
  <c r="H4537" i="2" s="1"/>
  <c r="G4529" i="2"/>
  <c r="H4529" i="2" s="1"/>
  <c r="G4521" i="2"/>
  <c r="H4521" i="2" s="1"/>
  <c r="G4513" i="2"/>
  <c r="H4513" i="2" s="1"/>
  <c r="G4505" i="2"/>
  <c r="H4505" i="2" s="1"/>
  <c r="G4497" i="2"/>
  <c r="H4497" i="2" s="1"/>
  <c r="G4489" i="2"/>
  <c r="H4489" i="2" s="1"/>
  <c r="G4481" i="2"/>
  <c r="H4481" i="2" s="1"/>
  <c r="G4473" i="2"/>
  <c r="H4473" i="2" s="1"/>
  <c r="G4465" i="2"/>
  <c r="H4465" i="2" s="1"/>
  <c r="G4457" i="2"/>
  <c r="H4457" i="2" s="1"/>
  <c r="G4449" i="2"/>
  <c r="H4449" i="2" s="1"/>
  <c r="G4441" i="2"/>
  <c r="H4441" i="2" s="1"/>
  <c r="G4433" i="2"/>
  <c r="H4433" i="2" s="1"/>
  <c r="G4425" i="2"/>
  <c r="H4425" i="2" s="1"/>
  <c r="G4417" i="2"/>
  <c r="H4417" i="2" s="1"/>
  <c r="G4409" i="2"/>
  <c r="H4409" i="2" s="1"/>
  <c r="G4401" i="2"/>
  <c r="H4401" i="2" s="1"/>
  <c r="G4393" i="2"/>
  <c r="H4393" i="2" s="1"/>
  <c r="G4385" i="2"/>
  <c r="H4385" i="2" s="1"/>
  <c r="G4377" i="2"/>
  <c r="H4377" i="2" s="1"/>
  <c r="G4369" i="2"/>
  <c r="H4369" i="2" s="1"/>
  <c r="G4361" i="2"/>
  <c r="H4361" i="2" s="1"/>
  <c r="G4353" i="2"/>
  <c r="H4353" i="2" s="1"/>
  <c r="G4345" i="2"/>
  <c r="H4345" i="2" s="1"/>
  <c r="G4337" i="2"/>
  <c r="H4337" i="2" s="1"/>
  <c r="G4329" i="2"/>
  <c r="H4329" i="2" s="1"/>
  <c r="G4321" i="2"/>
  <c r="H4321" i="2" s="1"/>
  <c r="G4313" i="2"/>
  <c r="H4313" i="2" s="1"/>
  <c r="G4305" i="2"/>
  <c r="H4305" i="2" s="1"/>
  <c r="G4297" i="2"/>
  <c r="H4297" i="2" s="1"/>
  <c r="G4289" i="2"/>
  <c r="H4289" i="2" s="1"/>
  <c r="G4281" i="2"/>
  <c r="H4281" i="2" s="1"/>
  <c r="G4273" i="2"/>
  <c r="H4273" i="2" s="1"/>
  <c r="G4265" i="2"/>
  <c r="H4265" i="2" s="1"/>
  <c r="G4257" i="2"/>
  <c r="H4257" i="2" s="1"/>
  <c r="G4249" i="2"/>
  <c r="H4249" i="2" s="1"/>
  <c r="G4241" i="2"/>
  <c r="H4241" i="2" s="1"/>
  <c r="G4233" i="2"/>
  <c r="H4233" i="2" s="1"/>
  <c r="G4225" i="2"/>
  <c r="H4225" i="2" s="1"/>
  <c r="G4217" i="2"/>
  <c r="H4217" i="2" s="1"/>
  <c r="G4209" i="2"/>
  <c r="H4209" i="2" s="1"/>
  <c r="G4201" i="2"/>
  <c r="H4201" i="2" s="1"/>
  <c r="G4193" i="2"/>
  <c r="H4193" i="2" s="1"/>
  <c r="G4185" i="2"/>
  <c r="H4185" i="2" s="1"/>
  <c r="G4177" i="2"/>
  <c r="H4177" i="2" s="1"/>
  <c r="G4169" i="2"/>
  <c r="H4169" i="2" s="1"/>
  <c r="G4161" i="2"/>
  <c r="H4161" i="2" s="1"/>
  <c r="G4153" i="2"/>
  <c r="H4153" i="2" s="1"/>
  <c r="G4145" i="2"/>
  <c r="H4145" i="2" s="1"/>
  <c r="G4137" i="2"/>
  <c r="H4137" i="2" s="1"/>
  <c r="G4129" i="2"/>
  <c r="H4129" i="2" s="1"/>
  <c r="G4121" i="2"/>
  <c r="H4121" i="2" s="1"/>
  <c r="G4113" i="2"/>
  <c r="H4113" i="2" s="1"/>
  <c r="G4105" i="2"/>
  <c r="H4105" i="2" s="1"/>
  <c r="G4097" i="2"/>
  <c r="H4097" i="2" s="1"/>
  <c r="G4089" i="2"/>
  <c r="H4089" i="2" s="1"/>
  <c r="G4081" i="2"/>
  <c r="H4081" i="2" s="1"/>
  <c r="G4073" i="2"/>
  <c r="H4073" i="2" s="1"/>
  <c r="G4065" i="2"/>
  <c r="H4065" i="2" s="1"/>
  <c r="G4057" i="2"/>
  <c r="H4057" i="2" s="1"/>
  <c r="G4049" i="2"/>
  <c r="H4049" i="2" s="1"/>
  <c r="G4041" i="2"/>
  <c r="H4041" i="2" s="1"/>
  <c r="G4033" i="2"/>
  <c r="H4033" i="2" s="1"/>
  <c r="G4025" i="2"/>
  <c r="H4025" i="2" s="1"/>
  <c r="G4017" i="2"/>
  <c r="H4017" i="2" s="1"/>
  <c r="G4009" i="2"/>
  <c r="H4009" i="2" s="1"/>
  <c r="G4001" i="2"/>
  <c r="H4001" i="2" s="1"/>
  <c r="G3993" i="2"/>
  <c r="H3993" i="2" s="1"/>
  <c r="G3985" i="2"/>
  <c r="H3985" i="2" s="1"/>
  <c r="G3977" i="2"/>
  <c r="H3977" i="2" s="1"/>
  <c r="G3969" i="2"/>
  <c r="H3969" i="2" s="1"/>
  <c r="G3961" i="2"/>
  <c r="H3961" i="2" s="1"/>
  <c r="G3953" i="2"/>
  <c r="H3953" i="2" s="1"/>
  <c r="G3945" i="2"/>
  <c r="H3945" i="2" s="1"/>
  <c r="G3937" i="2"/>
  <c r="H3937" i="2" s="1"/>
  <c r="G3929" i="2"/>
  <c r="H3929" i="2" s="1"/>
  <c r="G3921" i="2"/>
  <c r="H3921" i="2" s="1"/>
  <c r="G3913" i="2"/>
  <c r="H3913" i="2" s="1"/>
  <c r="G3905" i="2"/>
  <c r="H3905" i="2" s="1"/>
  <c r="G3897" i="2"/>
  <c r="H3897" i="2" s="1"/>
  <c r="G3889" i="2"/>
  <c r="H3889" i="2" s="1"/>
  <c r="G3881" i="2"/>
  <c r="H3881" i="2" s="1"/>
  <c r="G3873" i="2"/>
  <c r="H3873" i="2" s="1"/>
  <c r="G3865" i="2"/>
  <c r="H3865" i="2" s="1"/>
  <c r="G3857" i="2"/>
  <c r="H3857" i="2" s="1"/>
  <c r="G3849" i="2"/>
  <c r="H3849" i="2" s="1"/>
  <c r="G3841" i="2"/>
  <c r="H3841" i="2" s="1"/>
  <c r="G3833" i="2"/>
  <c r="H3833" i="2" s="1"/>
  <c r="G3825" i="2"/>
  <c r="H3825" i="2" s="1"/>
  <c r="G3817" i="2"/>
  <c r="H3817" i="2" s="1"/>
  <c r="G3809" i="2"/>
  <c r="H3809" i="2" s="1"/>
  <c r="G3801" i="2"/>
  <c r="H3801" i="2" s="1"/>
  <c r="G3793" i="2"/>
  <c r="H3793" i="2" s="1"/>
  <c r="G3785" i="2"/>
  <c r="H3785" i="2" s="1"/>
  <c r="G3777" i="2"/>
  <c r="H3777" i="2" s="1"/>
  <c r="G3769" i="2"/>
  <c r="H3769" i="2" s="1"/>
  <c r="G3761" i="2"/>
  <c r="H3761" i="2" s="1"/>
  <c r="G3753" i="2"/>
  <c r="H3753" i="2" s="1"/>
  <c r="G3745" i="2"/>
  <c r="H3745" i="2" s="1"/>
  <c r="G3737" i="2"/>
  <c r="H3737" i="2" s="1"/>
  <c r="G3729" i="2"/>
  <c r="H3729" i="2" s="1"/>
  <c r="G3721" i="2"/>
  <c r="H3721" i="2" s="1"/>
  <c r="G3713" i="2"/>
  <c r="H3713" i="2" s="1"/>
  <c r="G3705" i="2"/>
  <c r="H3705" i="2" s="1"/>
  <c r="G3697" i="2"/>
  <c r="H3697" i="2" s="1"/>
  <c r="G3689" i="2"/>
  <c r="H3689" i="2" s="1"/>
  <c r="G3681" i="2"/>
  <c r="H3681" i="2" s="1"/>
  <c r="G3673" i="2"/>
  <c r="H3673" i="2" s="1"/>
  <c r="G3665" i="2"/>
  <c r="H3665" i="2" s="1"/>
  <c r="G3657" i="2"/>
  <c r="H3657" i="2" s="1"/>
  <c r="G3649" i="2"/>
  <c r="H3649" i="2" s="1"/>
  <c r="G3641" i="2"/>
  <c r="H3641" i="2" s="1"/>
  <c r="G3633" i="2"/>
  <c r="H3633" i="2" s="1"/>
  <c r="G3625" i="2"/>
  <c r="H3625" i="2" s="1"/>
  <c r="G3617" i="2"/>
  <c r="H3617" i="2" s="1"/>
  <c r="G3609" i="2"/>
  <c r="H3609" i="2" s="1"/>
  <c r="G3601" i="2"/>
  <c r="H3601" i="2" s="1"/>
  <c r="G3593" i="2"/>
  <c r="H3593" i="2" s="1"/>
  <c r="G3585" i="2"/>
  <c r="H3585" i="2" s="1"/>
  <c r="G3577" i="2"/>
  <c r="H3577" i="2" s="1"/>
  <c r="G3569" i="2"/>
  <c r="H3569" i="2" s="1"/>
  <c r="G3561" i="2"/>
  <c r="H3561" i="2" s="1"/>
  <c r="G3553" i="2"/>
  <c r="H3553" i="2" s="1"/>
  <c r="G3545" i="2"/>
  <c r="H3545" i="2" s="1"/>
  <c r="G3537" i="2"/>
  <c r="H3537" i="2" s="1"/>
  <c r="G3529" i="2"/>
  <c r="H3529" i="2" s="1"/>
  <c r="G3521" i="2"/>
  <c r="H3521" i="2" s="1"/>
  <c r="G3513" i="2"/>
  <c r="H3513" i="2" s="1"/>
  <c r="G3505" i="2"/>
  <c r="H3505" i="2" s="1"/>
  <c r="G3497" i="2"/>
  <c r="H3497" i="2" s="1"/>
  <c r="G3489" i="2"/>
  <c r="H3489" i="2" s="1"/>
  <c r="G3481" i="2"/>
  <c r="H3481" i="2" s="1"/>
  <c r="G3473" i="2"/>
  <c r="H3473" i="2" s="1"/>
  <c r="G3465" i="2"/>
  <c r="H3465" i="2" s="1"/>
  <c r="G3457" i="2"/>
  <c r="H3457" i="2" s="1"/>
  <c r="G3449" i="2"/>
  <c r="H3449" i="2" s="1"/>
  <c r="G3441" i="2"/>
  <c r="H3441" i="2" s="1"/>
  <c r="G3433" i="2"/>
  <c r="H3433" i="2" s="1"/>
  <c r="G3425" i="2"/>
  <c r="H3425" i="2" s="1"/>
  <c r="G3417" i="2"/>
  <c r="H3417" i="2" s="1"/>
  <c r="G3409" i="2"/>
  <c r="H3409" i="2" s="1"/>
  <c r="G3401" i="2"/>
  <c r="H3401" i="2" s="1"/>
  <c r="G3393" i="2"/>
  <c r="H3393" i="2" s="1"/>
  <c r="G3385" i="2"/>
  <c r="H3385" i="2" s="1"/>
  <c r="G3377" i="2"/>
  <c r="H3377" i="2" s="1"/>
  <c r="G3369" i="2"/>
  <c r="H3369" i="2" s="1"/>
  <c r="G3361" i="2"/>
  <c r="H3361" i="2" s="1"/>
  <c r="G3353" i="2"/>
  <c r="H3353" i="2" s="1"/>
  <c r="G3345" i="2"/>
  <c r="H3345" i="2" s="1"/>
  <c r="G3337" i="2"/>
  <c r="H3337" i="2" s="1"/>
  <c r="G3329" i="2"/>
  <c r="H3329" i="2" s="1"/>
  <c r="G3321" i="2"/>
  <c r="H3321" i="2" s="1"/>
  <c r="G3313" i="2"/>
  <c r="H3313" i="2" s="1"/>
  <c r="G3305" i="2"/>
  <c r="H3305" i="2" s="1"/>
  <c r="G3297" i="2"/>
  <c r="H3297" i="2" s="1"/>
  <c r="G3289" i="2"/>
  <c r="H3289" i="2" s="1"/>
  <c r="G3281" i="2"/>
  <c r="H3281" i="2" s="1"/>
  <c r="G3273" i="2"/>
  <c r="H3273" i="2" s="1"/>
  <c r="G3265" i="2"/>
  <c r="H3265" i="2" s="1"/>
  <c r="G3257" i="2"/>
  <c r="H3257" i="2" s="1"/>
  <c r="G3249" i="2"/>
  <c r="H3249" i="2" s="1"/>
  <c r="G3241" i="2"/>
  <c r="H3241" i="2" s="1"/>
  <c r="G3233" i="2"/>
  <c r="H3233" i="2" s="1"/>
  <c r="G3225" i="2"/>
  <c r="H3225" i="2" s="1"/>
  <c r="G3217" i="2"/>
  <c r="H3217" i="2" s="1"/>
  <c r="G3209" i="2"/>
  <c r="H3209" i="2" s="1"/>
  <c r="G3201" i="2"/>
  <c r="H3201" i="2" s="1"/>
  <c r="G3193" i="2"/>
  <c r="H3193" i="2" s="1"/>
  <c r="G3185" i="2"/>
  <c r="H3185" i="2" s="1"/>
  <c r="G3177" i="2"/>
  <c r="H3177" i="2" s="1"/>
  <c r="G3169" i="2"/>
  <c r="H3169" i="2" s="1"/>
  <c r="G3161" i="2"/>
  <c r="H3161" i="2" s="1"/>
  <c r="G3153" i="2"/>
  <c r="H3153" i="2" s="1"/>
  <c r="G3145" i="2"/>
  <c r="H3145" i="2" s="1"/>
  <c r="G3137" i="2"/>
  <c r="H3137" i="2" s="1"/>
  <c r="G3129" i="2"/>
  <c r="H3129" i="2" s="1"/>
  <c r="G3121" i="2"/>
  <c r="H3121" i="2" s="1"/>
  <c r="G3113" i="2"/>
  <c r="H3113" i="2" s="1"/>
  <c r="G3105" i="2"/>
  <c r="H3105" i="2" s="1"/>
  <c r="G3097" i="2"/>
  <c r="H3097" i="2" s="1"/>
  <c r="G3089" i="2"/>
  <c r="H3089" i="2" s="1"/>
  <c r="G3081" i="2"/>
  <c r="H3081" i="2" s="1"/>
  <c r="G3073" i="2"/>
  <c r="H3073" i="2" s="1"/>
  <c r="G3065" i="2"/>
  <c r="H3065" i="2" s="1"/>
  <c r="G3057" i="2"/>
  <c r="H3057" i="2" s="1"/>
  <c r="G3049" i="2"/>
  <c r="H3049" i="2" s="1"/>
  <c r="G3041" i="2"/>
  <c r="H3041" i="2" s="1"/>
  <c r="G3033" i="2"/>
  <c r="H3033" i="2" s="1"/>
  <c r="G3025" i="2"/>
  <c r="H3025" i="2" s="1"/>
  <c r="G3017" i="2"/>
  <c r="H3017" i="2" s="1"/>
  <c r="G3009" i="2"/>
  <c r="H3009" i="2" s="1"/>
  <c r="G3001" i="2"/>
  <c r="H3001" i="2" s="1"/>
  <c r="G2993" i="2"/>
  <c r="H2993" i="2" s="1"/>
  <c r="G2985" i="2"/>
  <c r="H2985" i="2" s="1"/>
  <c r="G2977" i="2"/>
  <c r="H2977" i="2" s="1"/>
  <c r="G2969" i="2"/>
  <c r="H2969" i="2" s="1"/>
  <c r="G2961" i="2"/>
  <c r="H2961" i="2" s="1"/>
  <c r="G2953" i="2"/>
  <c r="H2953" i="2" s="1"/>
  <c r="G2945" i="2"/>
  <c r="H2945" i="2" s="1"/>
  <c r="G2937" i="2"/>
  <c r="H2937" i="2" s="1"/>
  <c r="G2929" i="2"/>
  <c r="H2929" i="2" s="1"/>
  <c r="G2921" i="2"/>
  <c r="H2921" i="2" s="1"/>
  <c r="G2913" i="2"/>
  <c r="H2913" i="2" s="1"/>
  <c r="G2905" i="2"/>
  <c r="H2905" i="2" s="1"/>
  <c r="G2897" i="2"/>
  <c r="H2897" i="2" s="1"/>
  <c r="G2889" i="2"/>
  <c r="H2889" i="2" s="1"/>
  <c r="G2881" i="2"/>
  <c r="H2881" i="2" s="1"/>
  <c r="G2873" i="2"/>
  <c r="H2873" i="2" s="1"/>
  <c r="G2865" i="2"/>
  <c r="H2865" i="2" s="1"/>
  <c r="G2857" i="2"/>
  <c r="H2857" i="2" s="1"/>
  <c r="G2849" i="2"/>
  <c r="H2849" i="2" s="1"/>
  <c r="G2841" i="2"/>
  <c r="H2841" i="2" s="1"/>
  <c r="G2833" i="2"/>
  <c r="H2833" i="2" s="1"/>
  <c r="G2825" i="2"/>
  <c r="H2825" i="2" s="1"/>
  <c r="G2817" i="2"/>
  <c r="H2817" i="2" s="1"/>
  <c r="G2809" i="2"/>
  <c r="H2809" i="2" s="1"/>
  <c r="G2801" i="2"/>
  <c r="H2801" i="2" s="1"/>
  <c r="G2793" i="2"/>
  <c r="H2793" i="2" s="1"/>
  <c r="G2785" i="2"/>
  <c r="H2785" i="2" s="1"/>
  <c r="G2777" i="2"/>
  <c r="H2777" i="2" s="1"/>
  <c r="G2769" i="2"/>
  <c r="H2769" i="2" s="1"/>
  <c r="G2761" i="2"/>
  <c r="H2761" i="2" s="1"/>
  <c r="G2753" i="2"/>
  <c r="H2753" i="2" s="1"/>
  <c r="G2745" i="2"/>
  <c r="H2745" i="2" s="1"/>
  <c r="G2737" i="2"/>
  <c r="H2737" i="2" s="1"/>
  <c r="G2729" i="2"/>
  <c r="H2729" i="2" s="1"/>
  <c r="G2721" i="2"/>
  <c r="H2721" i="2" s="1"/>
  <c r="G2713" i="2"/>
  <c r="H2713" i="2" s="1"/>
  <c r="G2705" i="2"/>
  <c r="H2705" i="2" s="1"/>
  <c r="G2697" i="2"/>
  <c r="H2697" i="2" s="1"/>
  <c r="G2689" i="2"/>
  <c r="H2689" i="2" s="1"/>
  <c r="G2681" i="2"/>
  <c r="H2681" i="2" s="1"/>
  <c r="G2673" i="2"/>
  <c r="H2673" i="2" s="1"/>
  <c r="G2665" i="2"/>
  <c r="H2665" i="2" s="1"/>
  <c r="G2657" i="2"/>
  <c r="H2657" i="2" s="1"/>
  <c r="G2649" i="2"/>
  <c r="H2649" i="2" s="1"/>
  <c r="G2641" i="2"/>
  <c r="H2641" i="2" s="1"/>
  <c r="G2633" i="2"/>
  <c r="H2633" i="2" s="1"/>
  <c r="G2625" i="2"/>
  <c r="H2625" i="2" s="1"/>
  <c r="G2617" i="2"/>
  <c r="H2617" i="2" s="1"/>
  <c r="G2609" i="2"/>
  <c r="H2609" i="2" s="1"/>
  <c r="G2601" i="2"/>
  <c r="H2601" i="2" s="1"/>
  <c r="G2593" i="2"/>
  <c r="H2593" i="2" s="1"/>
  <c r="G2585" i="2"/>
  <c r="H2585" i="2" s="1"/>
  <c r="G2577" i="2"/>
  <c r="H2577" i="2" s="1"/>
  <c r="G2569" i="2"/>
  <c r="H2569" i="2" s="1"/>
  <c r="G2561" i="2"/>
  <c r="H2561" i="2" s="1"/>
  <c r="G2553" i="2"/>
  <c r="H2553" i="2" s="1"/>
  <c r="G2545" i="2"/>
  <c r="H2545" i="2" s="1"/>
  <c r="G2537" i="2"/>
  <c r="H2537" i="2" s="1"/>
  <c r="G2529" i="2"/>
  <c r="H2529" i="2" s="1"/>
  <c r="G2521" i="2"/>
  <c r="H2521" i="2" s="1"/>
  <c r="G2513" i="2"/>
  <c r="H2513" i="2" s="1"/>
  <c r="G2505" i="2"/>
  <c r="H2505" i="2" s="1"/>
  <c r="G2497" i="2"/>
  <c r="H2497" i="2" s="1"/>
  <c r="G2489" i="2"/>
  <c r="H2489" i="2" s="1"/>
  <c r="G2481" i="2"/>
  <c r="H2481" i="2" s="1"/>
  <c r="G2473" i="2"/>
  <c r="H2473" i="2" s="1"/>
  <c r="G2465" i="2"/>
  <c r="H2465" i="2" s="1"/>
  <c r="G2457" i="2"/>
  <c r="H2457" i="2" s="1"/>
  <c r="G2449" i="2"/>
  <c r="H2449" i="2" s="1"/>
  <c r="G2441" i="2"/>
  <c r="H2441" i="2" s="1"/>
  <c r="G2433" i="2"/>
  <c r="H2433" i="2" s="1"/>
  <c r="G2425" i="2"/>
  <c r="H2425" i="2" s="1"/>
  <c r="G2417" i="2"/>
  <c r="H2417" i="2" s="1"/>
  <c r="G2409" i="2"/>
  <c r="H2409" i="2" s="1"/>
  <c r="G2401" i="2"/>
  <c r="H2401" i="2" s="1"/>
  <c r="G2393" i="2"/>
  <c r="H2393" i="2" s="1"/>
  <c r="G2385" i="2"/>
  <c r="H2385" i="2" s="1"/>
  <c r="G2377" i="2"/>
  <c r="H2377" i="2" s="1"/>
  <c r="G2369" i="2"/>
  <c r="H2369" i="2" s="1"/>
  <c r="G2361" i="2"/>
  <c r="H2361" i="2" s="1"/>
  <c r="G2353" i="2"/>
  <c r="H2353" i="2" s="1"/>
  <c r="G2345" i="2"/>
  <c r="H2345" i="2" s="1"/>
  <c r="G2337" i="2"/>
  <c r="H2337" i="2" s="1"/>
  <c r="G2329" i="2"/>
  <c r="H2329" i="2" s="1"/>
  <c r="G2321" i="2"/>
  <c r="H2321" i="2" s="1"/>
  <c r="G2313" i="2"/>
  <c r="H2313" i="2" s="1"/>
  <c r="G2305" i="2"/>
  <c r="H2305" i="2" s="1"/>
  <c r="G2297" i="2"/>
  <c r="H2297" i="2" s="1"/>
  <c r="G2289" i="2"/>
  <c r="H2289" i="2" s="1"/>
  <c r="G2281" i="2"/>
  <c r="H2281" i="2" s="1"/>
  <c r="G2273" i="2"/>
  <c r="H2273" i="2" s="1"/>
  <c r="G2265" i="2"/>
  <c r="H2265" i="2" s="1"/>
  <c r="G2257" i="2"/>
  <c r="H2257" i="2" s="1"/>
  <c r="G2249" i="2"/>
  <c r="H2249" i="2" s="1"/>
  <c r="G2241" i="2"/>
  <c r="H2241" i="2" s="1"/>
  <c r="G2233" i="2"/>
  <c r="H2233" i="2" s="1"/>
  <c r="G2225" i="2"/>
  <c r="H2225" i="2" s="1"/>
  <c r="G2217" i="2"/>
  <c r="H2217" i="2" s="1"/>
  <c r="G2209" i="2"/>
  <c r="H2209" i="2" s="1"/>
  <c r="G2201" i="2"/>
  <c r="H2201" i="2" s="1"/>
  <c r="G2193" i="2"/>
  <c r="H2193" i="2" s="1"/>
  <c r="G2185" i="2"/>
  <c r="H2185" i="2" s="1"/>
  <c r="G2177" i="2"/>
  <c r="H2177" i="2" s="1"/>
  <c r="G2169" i="2"/>
  <c r="H2169" i="2" s="1"/>
  <c r="G2161" i="2"/>
  <c r="H2161" i="2" s="1"/>
  <c r="G2153" i="2"/>
  <c r="H2153" i="2" s="1"/>
  <c r="G2145" i="2"/>
  <c r="H2145" i="2" s="1"/>
  <c r="G2137" i="2"/>
  <c r="H2137" i="2" s="1"/>
  <c r="G2129" i="2"/>
  <c r="H2129" i="2" s="1"/>
  <c r="G2121" i="2"/>
  <c r="H2121" i="2" s="1"/>
  <c r="G2113" i="2"/>
  <c r="H2113" i="2" s="1"/>
  <c r="G2105" i="2"/>
  <c r="H2105" i="2" s="1"/>
  <c r="G2097" i="2"/>
  <c r="H2097" i="2" s="1"/>
  <c r="G2089" i="2"/>
  <c r="H2089" i="2" s="1"/>
  <c r="G2081" i="2"/>
  <c r="H2081" i="2" s="1"/>
  <c r="G2073" i="2"/>
  <c r="H2073" i="2" s="1"/>
  <c r="G2065" i="2"/>
  <c r="H2065" i="2" s="1"/>
  <c r="G2057" i="2"/>
  <c r="H2057" i="2" s="1"/>
  <c r="G2049" i="2"/>
  <c r="H2049" i="2" s="1"/>
  <c r="G2041" i="2"/>
  <c r="H2041" i="2" s="1"/>
  <c r="G2033" i="2"/>
  <c r="H2033" i="2" s="1"/>
  <c r="G2025" i="2"/>
  <c r="H2025" i="2" s="1"/>
  <c r="G2017" i="2"/>
  <c r="H2017" i="2" s="1"/>
  <c r="G2009" i="2"/>
  <c r="H2009" i="2" s="1"/>
  <c r="G2001" i="2"/>
  <c r="H2001" i="2" s="1"/>
  <c r="G1993" i="2"/>
  <c r="H1993" i="2" s="1"/>
  <c r="G1985" i="2"/>
  <c r="H1985" i="2" s="1"/>
  <c r="G1977" i="2"/>
  <c r="H1977" i="2" s="1"/>
  <c r="G1969" i="2"/>
  <c r="H1969" i="2" s="1"/>
  <c r="G1961" i="2"/>
  <c r="H1961" i="2" s="1"/>
  <c r="G1953" i="2"/>
  <c r="H1953" i="2" s="1"/>
  <c r="G1945" i="2"/>
  <c r="H1945" i="2" s="1"/>
  <c r="G1937" i="2"/>
  <c r="H1937" i="2" s="1"/>
  <c r="G1929" i="2"/>
  <c r="H1929" i="2" s="1"/>
  <c r="G1921" i="2"/>
  <c r="H1921" i="2" s="1"/>
  <c r="G1913" i="2"/>
  <c r="H1913" i="2" s="1"/>
  <c r="G1905" i="2"/>
  <c r="H1905" i="2" s="1"/>
  <c r="G1897" i="2"/>
  <c r="H1897" i="2" s="1"/>
  <c r="G1889" i="2"/>
  <c r="H1889" i="2" s="1"/>
  <c r="G1881" i="2"/>
  <c r="H1881" i="2" s="1"/>
  <c r="G1873" i="2"/>
  <c r="H1873" i="2" s="1"/>
  <c r="G1865" i="2"/>
  <c r="H1865" i="2" s="1"/>
  <c r="G1857" i="2"/>
  <c r="H1857" i="2" s="1"/>
  <c r="G1849" i="2"/>
  <c r="H1849" i="2" s="1"/>
  <c r="G1841" i="2"/>
  <c r="H1841" i="2" s="1"/>
  <c r="G1833" i="2"/>
  <c r="H1833" i="2" s="1"/>
  <c r="G1825" i="2"/>
  <c r="H1825" i="2" s="1"/>
  <c r="G1817" i="2"/>
  <c r="H1817" i="2" s="1"/>
  <c r="G1809" i="2"/>
  <c r="H1809" i="2" s="1"/>
  <c r="G1801" i="2"/>
  <c r="H1801" i="2" s="1"/>
  <c r="G1793" i="2"/>
  <c r="H1793" i="2" s="1"/>
  <c r="G1785" i="2"/>
  <c r="H1785" i="2" s="1"/>
  <c r="G1777" i="2"/>
  <c r="H1777" i="2" s="1"/>
  <c r="G1769" i="2"/>
  <c r="H1769" i="2" s="1"/>
  <c r="G1761" i="2"/>
  <c r="H1761" i="2" s="1"/>
  <c r="G1753" i="2"/>
  <c r="H1753" i="2" s="1"/>
  <c r="G1745" i="2"/>
  <c r="H1745" i="2" s="1"/>
  <c r="G1737" i="2"/>
  <c r="H1737" i="2" s="1"/>
  <c r="G1729" i="2"/>
  <c r="H1729" i="2" s="1"/>
  <c r="G1721" i="2"/>
  <c r="H1721" i="2" s="1"/>
  <c r="G1713" i="2"/>
  <c r="H1713" i="2" s="1"/>
  <c r="G1705" i="2"/>
  <c r="H1705" i="2" s="1"/>
  <c r="G1697" i="2"/>
  <c r="H1697" i="2" s="1"/>
  <c r="G1689" i="2"/>
  <c r="H1689" i="2" s="1"/>
  <c r="G1681" i="2"/>
  <c r="H1681" i="2" s="1"/>
  <c r="G1673" i="2"/>
  <c r="H1673" i="2" s="1"/>
  <c r="G1665" i="2"/>
  <c r="H1665" i="2" s="1"/>
  <c r="G1657" i="2"/>
  <c r="H1657" i="2" s="1"/>
  <c r="G1649" i="2"/>
  <c r="H1649" i="2" s="1"/>
  <c r="G1641" i="2"/>
  <c r="H1641" i="2" s="1"/>
  <c r="G1633" i="2"/>
  <c r="H1633" i="2" s="1"/>
  <c r="G1625" i="2"/>
  <c r="H1625" i="2" s="1"/>
  <c r="G1617" i="2"/>
  <c r="H1617" i="2" s="1"/>
  <c r="G1609" i="2"/>
  <c r="H1609" i="2" s="1"/>
  <c r="G1601" i="2"/>
  <c r="H1601" i="2" s="1"/>
  <c r="G1593" i="2"/>
  <c r="H1593" i="2" s="1"/>
  <c r="G1585" i="2"/>
  <c r="H1585" i="2" s="1"/>
  <c r="G1577" i="2"/>
  <c r="H1577" i="2" s="1"/>
  <c r="G1569" i="2"/>
  <c r="H1569" i="2" s="1"/>
  <c r="G1561" i="2"/>
  <c r="H1561" i="2" s="1"/>
  <c r="G1553" i="2"/>
  <c r="H1553" i="2" s="1"/>
  <c r="G1545" i="2"/>
  <c r="H1545" i="2" s="1"/>
  <c r="G1537" i="2"/>
  <c r="H1537" i="2" s="1"/>
  <c r="G1529" i="2"/>
  <c r="H1529" i="2" s="1"/>
  <c r="G1521" i="2"/>
  <c r="H1521" i="2" s="1"/>
  <c r="G1513" i="2"/>
  <c r="H1513" i="2" s="1"/>
  <c r="G1505" i="2"/>
  <c r="H1505" i="2" s="1"/>
  <c r="G1497" i="2"/>
  <c r="H1497" i="2" s="1"/>
  <c r="G1489" i="2"/>
  <c r="H1489" i="2" s="1"/>
  <c r="G1481" i="2"/>
  <c r="H1481" i="2" s="1"/>
  <c r="G1473" i="2"/>
  <c r="H1473" i="2" s="1"/>
  <c r="G1465" i="2"/>
  <c r="H1465" i="2" s="1"/>
  <c r="G1457" i="2"/>
  <c r="H1457" i="2" s="1"/>
  <c r="G1449" i="2"/>
  <c r="H1449" i="2" s="1"/>
  <c r="G1441" i="2"/>
  <c r="H1441" i="2" s="1"/>
  <c r="G1433" i="2"/>
  <c r="H1433" i="2" s="1"/>
  <c r="G1425" i="2"/>
  <c r="H1425" i="2" s="1"/>
  <c r="G1417" i="2"/>
  <c r="H1417" i="2" s="1"/>
  <c r="G1409" i="2"/>
  <c r="H1409" i="2" s="1"/>
  <c r="G1401" i="2"/>
  <c r="H1401" i="2" s="1"/>
  <c r="G1393" i="2"/>
  <c r="H1393" i="2" s="1"/>
  <c r="G1385" i="2"/>
  <c r="H1385" i="2" s="1"/>
  <c r="G1377" i="2"/>
  <c r="H1377" i="2" s="1"/>
  <c r="G1369" i="2"/>
  <c r="H1369" i="2" s="1"/>
  <c r="G1361" i="2"/>
  <c r="H1361" i="2" s="1"/>
  <c r="G1353" i="2"/>
  <c r="H1353" i="2" s="1"/>
  <c r="G1345" i="2"/>
  <c r="H1345" i="2" s="1"/>
  <c r="G1337" i="2"/>
  <c r="H1337" i="2" s="1"/>
  <c r="G1329" i="2"/>
  <c r="H1329" i="2" s="1"/>
  <c r="G1321" i="2"/>
  <c r="H1321" i="2" s="1"/>
  <c r="G1313" i="2"/>
  <c r="H1313" i="2" s="1"/>
  <c r="G1305" i="2"/>
  <c r="H1305" i="2" s="1"/>
  <c r="G1297" i="2"/>
  <c r="H1297" i="2" s="1"/>
  <c r="G1289" i="2"/>
  <c r="H1289" i="2" s="1"/>
  <c r="G1281" i="2"/>
  <c r="H1281" i="2" s="1"/>
  <c r="G1273" i="2"/>
  <c r="H1273" i="2" s="1"/>
  <c r="G1265" i="2"/>
  <c r="H1265" i="2" s="1"/>
  <c r="G1257" i="2"/>
  <c r="H1257" i="2" s="1"/>
  <c r="G1249" i="2"/>
  <c r="H1249" i="2" s="1"/>
  <c r="G1241" i="2"/>
  <c r="H1241" i="2" s="1"/>
  <c r="G1233" i="2"/>
  <c r="H1233" i="2" s="1"/>
  <c r="G1225" i="2"/>
  <c r="H1225" i="2" s="1"/>
  <c r="G1217" i="2"/>
  <c r="H1217" i="2" s="1"/>
  <c r="G1209" i="2"/>
  <c r="H1209" i="2" s="1"/>
  <c r="G1201" i="2"/>
  <c r="H1201" i="2" s="1"/>
  <c r="G1193" i="2"/>
  <c r="H1193" i="2" s="1"/>
  <c r="G1185" i="2"/>
  <c r="H1185" i="2" s="1"/>
  <c r="G1177" i="2"/>
  <c r="H1177" i="2" s="1"/>
  <c r="G1169" i="2"/>
  <c r="H1169" i="2" s="1"/>
  <c r="G1161" i="2"/>
  <c r="H1161" i="2" s="1"/>
  <c r="G1153" i="2"/>
  <c r="H1153" i="2" s="1"/>
  <c r="G1145" i="2"/>
  <c r="H1145" i="2" s="1"/>
  <c r="G1137" i="2"/>
  <c r="H1137" i="2" s="1"/>
  <c r="G1129" i="2"/>
  <c r="H1129" i="2" s="1"/>
  <c r="G1121" i="2"/>
  <c r="H1121" i="2" s="1"/>
  <c r="G1113" i="2"/>
  <c r="H1113" i="2" s="1"/>
  <c r="G1105" i="2"/>
  <c r="H1105" i="2" s="1"/>
  <c r="G1097" i="2"/>
  <c r="H1097" i="2" s="1"/>
  <c r="G1089" i="2"/>
  <c r="H1089" i="2" s="1"/>
  <c r="G1081" i="2"/>
  <c r="H1081" i="2" s="1"/>
  <c r="G1073" i="2"/>
  <c r="H1073" i="2" s="1"/>
  <c r="G1065" i="2"/>
  <c r="H1065" i="2" s="1"/>
  <c r="G1057" i="2"/>
  <c r="H1057" i="2" s="1"/>
  <c r="G1049" i="2"/>
  <c r="H1049" i="2" s="1"/>
  <c r="G1041" i="2"/>
  <c r="H1041" i="2" s="1"/>
  <c r="G1033" i="2"/>
  <c r="H1033" i="2" s="1"/>
  <c r="G1025" i="2"/>
  <c r="H1025" i="2" s="1"/>
  <c r="G1017" i="2"/>
  <c r="H1017" i="2" s="1"/>
  <c r="G1009" i="2"/>
  <c r="H1009" i="2" s="1"/>
  <c r="G1001" i="2"/>
  <c r="H1001" i="2" s="1"/>
  <c r="G993" i="2"/>
  <c r="H993" i="2" s="1"/>
  <c r="G985" i="2"/>
  <c r="H985" i="2" s="1"/>
  <c r="G977" i="2"/>
  <c r="H977" i="2" s="1"/>
  <c r="G969" i="2"/>
  <c r="H969" i="2" s="1"/>
  <c r="G961" i="2"/>
  <c r="H961" i="2" s="1"/>
  <c r="G953" i="2"/>
  <c r="H953" i="2" s="1"/>
  <c r="G945" i="2"/>
  <c r="H945" i="2" s="1"/>
  <c r="G937" i="2"/>
  <c r="H937" i="2" s="1"/>
  <c r="G929" i="2"/>
  <c r="H929" i="2" s="1"/>
  <c r="G921" i="2"/>
  <c r="H921" i="2" s="1"/>
  <c r="G913" i="2"/>
  <c r="H913" i="2" s="1"/>
  <c r="G905" i="2"/>
  <c r="H905" i="2" s="1"/>
  <c r="G897" i="2"/>
  <c r="H897" i="2" s="1"/>
  <c r="G889" i="2"/>
  <c r="H889" i="2" s="1"/>
  <c r="G881" i="2"/>
  <c r="H881" i="2" s="1"/>
  <c r="G873" i="2"/>
  <c r="H873" i="2" s="1"/>
  <c r="G865" i="2"/>
  <c r="H865" i="2" s="1"/>
  <c r="G857" i="2"/>
  <c r="H857" i="2" s="1"/>
  <c r="G849" i="2"/>
  <c r="H849" i="2" s="1"/>
  <c r="G841" i="2"/>
  <c r="H841" i="2" s="1"/>
  <c r="G833" i="2"/>
  <c r="H833" i="2" s="1"/>
  <c r="G825" i="2"/>
  <c r="H825" i="2" s="1"/>
  <c r="G817" i="2"/>
  <c r="H817" i="2" s="1"/>
  <c r="G809" i="2"/>
  <c r="H809" i="2" s="1"/>
  <c r="G801" i="2"/>
  <c r="H801" i="2" s="1"/>
  <c r="G793" i="2"/>
  <c r="H793" i="2" s="1"/>
  <c r="G785" i="2"/>
  <c r="H785" i="2" s="1"/>
  <c r="G777" i="2"/>
  <c r="H777" i="2" s="1"/>
  <c r="G769" i="2"/>
  <c r="H769" i="2" s="1"/>
  <c r="G761" i="2"/>
  <c r="H761" i="2" s="1"/>
  <c r="G753" i="2"/>
  <c r="H753" i="2" s="1"/>
  <c r="G745" i="2"/>
  <c r="H745" i="2" s="1"/>
  <c r="G737" i="2"/>
  <c r="H737" i="2" s="1"/>
  <c r="G729" i="2"/>
  <c r="H729" i="2" s="1"/>
  <c r="G721" i="2"/>
  <c r="H721" i="2" s="1"/>
  <c r="G713" i="2"/>
  <c r="H713" i="2" s="1"/>
  <c r="G705" i="2"/>
  <c r="H705" i="2" s="1"/>
  <c r="G697" i="2"/>
  <c r="H697" i="2" s="1"/>
  <c r="G689" i="2"/>
  <c r="H689" i="2" s="1"/>
  <c r="G681" i="2"/>
  <c r="H681" i="2" s="1"/>
  <c r="G673" i="2"/>
  <c r="H673" i="2" s="1"/>
  <c r="G665" i="2"/>
  <c r="H665" i="2" s="1"/>
  <c r="G657" i="2"/>
  <c r="H657" i="2" s="1"/>
  <c r="G649" i="2"/>
  <c r="H649" i="2" s="1"/>
  <c r="G641" i="2"/>
  <c r="H641" i="2" s="1"/>
  <c r="G633" i="2"/>
  <c r="H633" i="2" s="1"/>
  <c r="G625" i="2"/>
  <c r="H625" i="2" s="1"/>
  <c r="G617" i="2"/>
  <c r="H617" i="2" s="1"/>
  <c r="G609" i="2"/>
  <c r="H609" i="2" s="1"/>
  <c r="G601" i="2"/>
  <c r="H601" i="2" s="1"/>
  <c r="G593" i="2"/>
  <c r="H593" i="2" s="1"/>
  <c r="G585" i="2"/>
  <c r="H585" i="2" s="1"/>
  <c r="G577" i="2"/>
  <c r="H577" i="2" s="1"/>
  <c r="G569" i="2"/>
  <c r="H569" i="2" s="1"/>
  <c r="G561" i="2"/>
  <c r="H561" i="2" s="1"/>
  <c r="G553" i="2"/>
  <c r="H553" i="2" s="1"/>
  <c r="G545" i="2"/>
  <c r="H545" i="2" s="1"/>
  <c r="G537" i="2"/>
  <c r="H537" i="2" s="1"/>
  <c r="G529" i="2"/>
  <c r="H529" i="2" s="1"/>
  <c r="G521" i="2"/>
  <c r="H521" i="2" s="1"/>
  <c r="G513" i="2"/>
  <c r="H513" i="2" s="1"/>
  <c r="G505" i="2"/>
  <c r="H505" i="2" s="1"/>
  <c r="G497" i="2"/>
  <c r="H497" i="2" s="1"/>
  <c r="G489" i="2"/>
  <c r="H489" i="2" s="1"/>
  <c r="G481" i="2"/>
  <c r="H481" i="2" s="1"/>
  <c r="G473" i="2"/>
  <c r="H473" i="2" s="1"/>
  <c r="G465" i="2"/>
  <c r="H465" i="2" s="1"/>
  <c r="G457" i="2"/>
  <c r="H457" i="2" s="1"/>
  <c r="G449" i="2"/>
  <c r="H449" i="2" s="1"/>
  <c r="G441" i="2"/>
  <c r="H441" i="2" s="1"/>
  <c r="G433" i="2"/>
  <c r="H433" i="2" s="1"/>
  <c r="G425" i="2"/>
  <c r="H425" i="2" s="1"/>
  <c r="G417" i="2"/>
  <c r="H417" i="2" s="1"/>
  <c r="G409" i="2"/>
  <c r="H409" i="2" s="1"/>
  <c r="G401" i="2"/>
  <c r="H401" i="2" s="1"/>
  <c r="G393" i="2"/>
  <c r="H393" i="2" s="1"/>
  <c r="G385" i="2"/>
  <c r="H385" i="2" s="1"/>
  <c r="G377" i="2"/>
  <c r="H377" i="2" s="1"/>
  <c r="G369" i="2"/>
  <c r="H369" i="2" s="1"/>
  <c r="G361" i="2"/>
  <c r="H361" i="2" s="1"/>
  <c r="G353" i="2"/>
  <c r="H353" i="2" s="1"/>
  <c r="G345" i="2"/>
  <c r="H345" i="2" s="1"/>
  <c r="G337" i="2"/>
  <c r="H337" i="2" s="1"/>
  <c r="G329" i="2"/>
  <c r="H329" i="2" s="1"/>
  <c r="G321" i="2"/>
  <c r="H321" i="2" s="1"/>
  <c r="G313" i="2"/>
  <c r="H313" i="2" s="1"/>
  <c r="G305" i="2"/>
  <c r="H305" i="2" s="1"/>
  <c r="G297" i="2"/>
  <c r="H297" i="2" s="1"/>
  <c r="G289" i="2"/>
  <c r="H289" i="2" s="1"/>
  <c r="G281" i="2"/>
  <c r="H281" i="2" s="1"/>
  <c r="G273" i="2"/>
  <c r="H273" i="2" s="1"/>
  <c r="G265" i="2"/>
  <c r="H265" i="2" s="1"/>
  <c r="G257" i="2"/>
  <c r="H257" i="2" s="1"/>
  <c r="G249" i="2"/>
  <c r="H249" i="2" s="1"/>
  <c r="G241" i="2"/>
  <c r="H241" i="2" s="1"/>
  <c r="G233" i="2"/>
  <c r="H233" i="2" s="1"/>
  <c r="G225" i="2"/>
  <c r="H225" i="2" s="1"/>
  <c r="G217" i="2"/>
  <c r="H217" i="2" s="1"/>
  <c r="G209" i="2"/>
  <c r="H209" i="2" s="1"/>
  <c r="G201" i="2"/>
  <c r="H201" i="2" s="1"/>
  <c r="G193" i="2"/>
  <c r="H193" i="2" s="1"/>
  <c r="G185" i="2"/>
  <c r="H185" i="2" s="1"/>
  <c r="G177" i="2"/>
  <c r="H177" i="2" s="1"/>
  <c r="G9998" i="2"/>
  <c r="H9998" i="2" s="1"/>
  <c r="G9966" i="2"/>
  <c r="H9966" i="2" s="1"/>
  <c r="G9941" i="2"/>
  <c r="H9941" i="2" s="1"/>
  <c r="G9918" i="2"/>
  <c r="H9918" i="2" s="1"/>
  <c r="G9897" i="2"/>
  <c r="H9897" i="2" s="1"/>
  <c r="G9877" i="2"/>
  <c r="H9877" i="2" s="1"/>
  <c r="G9857" i="2"/>
  <c r="H9857" i="2" s="1"/>
  <c r="G9841" i="2"/>
  <c r="H9841" i="2" s="1"/>
  <c r="G9825" i="2"/>
  <c r="H9825" i="2" s="1"/>
  <c r="G9809" i="2"/>
  <c r="H9809" i="2" s="1"/>
  <c r="G9793" i="2"/>
  <c r="H9793" i="2" s="1"/>
  <c r="G9777" i="2"/>
  <c r="H9777" i="2" s="1"/>
  <c r="G9765" i="2"/>
  <c r="H9765" i="2" s="1"/>
  <c r="G9752" i="2"/>
  <c r="H9752" i="2" s="1"/>
  <c r="G9740" i="2"/>
  <c r="H9740" i="2" s="1"/>
  <c r="G9726" i="2"/>
  <c r="H9726" i="2" s="1"/>
  <c r="G9713" i="2"/>
  <c r="H9713" i="2" s="1"/>
  <c r="G9702" i="2"/>
  <c r="H9702" i="2" s="1"/>
  <c r="G9692" i="2"/>
  <c r="H9692" i="2" s="1"/>
  <c r="G9681" i="2"/>
  <c r="H9681" i="2" s="1"/>
  <c r="G9670" i="2"/>
  <c r="H9670" i="2" s="1"/>
  <c r="G9660" i="2"/>
  <c r="H9660" i="2" s="1"/>
  <c r="G9649" i="2"/>
  <c r="H9649" i="2" s="1"/>
  <c r="G9638" i="2"/>
  <c r="H9638" i="2" s="1"/>
  <c r="G9628" i="2"/>
  <c r="H9628" i="2" s="1"/>
  <c r="G9617" i="2"/>
  <c r="H9617" i="2" s="1"/>
  <c r="G9606" i="2"/>
  <c r="H9606" i="2" s="1"/>
  <c r="G9596" i="2"/>
  <c r="H9596" i="2" s="1"/>
  <c r="G9585" i="2"/>
  <c r="H9585" i="2" s="1"/>
  <c r="G9574" i="2"/>
  <c r="H9574" i="2" s="1"/>
  <c r="G9564" i="2"/>
  <c r="H9564" i="2" s="1"/>
  <c r="G9553" i="2"/>
  <c r="H9553" i="2" s="1"/>
  <c r="G9542" i="2"/>
  <c r="H9542" i="2" s="1"/>
  <c r="G9532" i="2"/>
  <c r="H9532" i="2" s="1"/>
  <c r="G9521" i="2"/>
  <c r="H9521" i="2" s="1"/>
  <c r="G9512" i="2"/>
  <c r="H9512" i="2" s="1"/>
  <c r="G9502" i="2"/>
  <c r="H9502" i="2" s="1"/>
  <c r="G9493" i="2"/>
  <c r="H9493" i="2" s="1"/>
  <c r="G9484" i="2"/>
  <c r="H9484" i="2" s="1"/>
  <c r="G9475" i="2"/>
  <c r="H9475" i="2" s="1"/>
  <c r="G9466" i="2"/>
  <c r="H9466" i="2" s="1"/>
  <c r="G9457" i="2"/>
  <c r="H9457" i="2" s="1"/>
  <c r="G9448" i="2"/>
  <c r="H9448" i="2" s="1"/>
  <c r="G9440" i="2"/>
  <c r="H9440" i="2" s="1"/>
  <c r="G9432" i="2"/>
  <c r="H9432" i="2" s="1"/>
  <c r="G9424" i="2"/>
  <c r="H9424" i="2" s="1"/>
  <c r="G9416" i="2"/>
  <c r="H9416" i="2" s="1"/>
  <c r="G9408" i="2"/>
  <c r="H9408" i="2" s="1"/>
  <c r="G9400" i="2"/>
  <c r="H9400" i="2" s="1"/>
  <c r="G9392" i="2"/>
  <c r="H9392" i="2" s="1"/>
  <c r="G9384" i="2"/>
  <c r="H9384" i="2" s="1"/>
  <c r="G9376" i="2"/>
  <c r="H9376" i="2" s="1"/>
  <c r="G9368" i="2"/>
  <c r="H9368" i="2" s="1"/>
  <c r="G9360" i="2"/>
  <c r="H9360" i="2" s="1"/>
  <c r="G9352" i="2"/>
  <c r="H9352" i="2" s="1"/>
  <c r="G9344" i="2"/>
  <c r="H9344" i="2" s="1"/>
  <c r="G9336" i="2"/>
  <c r="H9336" i="2" s="1"/>
  <c r="G9328" i="2"/>
  <c r="H9328" i="2" s="1"/>
  <c r="G9320" i="2"/>
  <c r="H9320" i="2" s="1"/>
  <c r="G9312" i="2"/>
  <c r="H9312" i="2" s="1"/>
  <c r="G9304" i="2"/>
  <c r="H9304" i="2" s="1"/>
  <c r="G9296" i="2"/>
  <c r="H9296" i="2" s="1"/>
  <c r="G9288" i="2"/>
  <c r="H9288" i="2" s="1"/>
  <c r="G9280" i="2"/>
  <c r="H9280" i="2" s="1"/>
  <c r="G9272" i="2"/>
  <c r="H9272" i="2" s="1"/>
  <c r="G9264" i="2"/>
  <c r="H9264" i="2" s="1"/>
  <c r="G9256" i="2"/>
  <c r="H9256" i="2" s="1"/>
  <c r="G9248" i="2"/>
  <c r="H9248" i="2" s="1"/>
  <c r="G9240" i="2"/>
  <c r="H9240" i="2" s="1"/>
  <c r="G9232" i="2"/>
  <c r="H9232" i="2" s="1"/>
  <c r="G9224" i="2"/>
  <c r="H9224" i="2" s="1"/>
  <c r="G9216" i="2"/>
  <c r="H9216" i="2" s="1"/>
  <c r="G9208" i="2"/>
  <c r="H9208" i="2" s="1"/>
  <c r="G9200" i="2"/>
  <c r="H9200" i="2" s="1"/>
  <c r="G9192" i="2"/>
  <c r="H9192" i="2" s="1"/>
  <c r="G9184" i="2"/>
  <c r="H9184" i="2" s="1"/>
  <c r="G9176" i="2"/>
  <c r="H9176" i="2" s="1"/>
  <c r="G9168" i="2"/>
  <c r="H9168" i="2" s="1"/>
  <c r="G9160" i="2"/>
  <c r="H9160" i="2" s="1"/>
  <c r="G9152" i="2"/>
  <c r="H9152" i="2" s="1"/>
  <c r="G9144" i="2"/>
  <c r="H9144" i="2" s="1"/>
  <c r="G9136" i="2"/>
  <c r="H9136" i="2" s="1"/>
  <c r="G9128" i="2"/>
  <c r="H9128" i="2" s="1"/>
  <c r="G9120" i="2"/>
  <c r="H9120" i="2" s="1"/>
  <c r="G9112" i="2"/>
  <c r="H9112" i="2" s="1"/>
  <c r="G9104" i="2"/>
  <c r="H9104" i="2" s="1"/>
  <c r="G9096" i="2"/>
  <c r="H9096" i="2" s="1"/>
  <c r="G9088" i="2"/>
  <c r="H9088" i="2" s="1"/>
  <c r="G9080" i="2"/>
  <c r="H9080" i="2" s="1"/>
  <c r="G9072" i="2"/>
  <c r="H9072" i="2" s="1"/>
  <c r="G9064" i="2"/>
  <c r="H9064" i="2" s="1"/>
  <c r="G9056" i="2"/>
  <c r="H9056" i="2" s="1"/>
  <c r="G9048" i="2"/>
  <c r="H9048" i="2" s="1"/>
  <c r="G9040" i="2"/>
  <c r="H9040" i="2" s="1"/>
  <c r="G9032" i="2"/>
  <c r="H9032" i="2" s="1"/>
  <c r="G9024" i="2"/>
  <c r="H9024" i="2" s="1"/>
  <c r="G9016" i="2"/>
  <c r="H9016" i="2" s="1"/>
  <c r="G9008" i="2"/>
  <c r="H9008" i="2" s="1"/>
  <c r="G9000" i="2"/>
  <c r="H9000" i="2" s="1"/>
  <c r="G8992" i="2"/>
  <c r="H8992" i="2" s="1"/>
  <c r="G8984" i="2"/>
  <c r="H8984" i="2" s="1"/>
  <c r="G8976" i="2"/>
  <c r="H8976" i="2" s="1"/>
  <c r="G8968" i="2"/>
  <c r="H8968" i="2" s="1"/>
  <c r="G8960" i="2"/>
  <c r="H8960" i="2" s="1"/>
  <c r="G8952" i="2"/>
  <c r="H8952" i="2" s="1"/>
  <c r="G8944" i="2"/>
  <c r="H8944" i="2" s="1"/>
  <c r="G8936" i="2"/>
  <c r="H8936" i="2" s="1"/>
  <c r="G8928" i="2"/>
  <c r="H8928" i="2" s="1"/>
  <c r="G8920" i="2"/>
  <c r="H8920" i="2" s="1"/>
  <c r="G8912" i="2"/>
  <c r="H8912" i="2" s="1"/>
  <c r="G8904" i="2"/>
  <c r="H8904" i="2" s="1"/>
  <c r="G8896" i="2"/>
  <c r="H8896" i="2" s="1"/>
  <c r="G8888" i="2"/>
  <c r="H8888" i="2" s="1"/>
  <c r="G8880" i="2"/>
  <c r="H8880" i="2" s="1"/>
  <c r="G8872" i="2"/>
  <c r="H8872" i="2" s="1"/>
  <c r="G8864" i="2"/>
  <c r="H8864" i="2" s="1"/>
  <c r="G8856" i="2"/>
  <c r="H8856" i="2" s="1"/>
  <c r="G8848" i="2"/>
  <c r="H8848" i="2" s="1"/>
  <c r="G8840" i="2"/>
  <c r="H8840" i="2" s="1"/>
  <c r="G8832" i="2"/>
  <c r="H8832" i="2" s="1"/>
  <c r="G8824" i="2"/>
  <c r="H8824" i="2" s="1"/>
  <c r="G8816" i="2"/>
  <c r="H8816" i="2" s="1"/>
  <c r="G8808" i="2"/>
  <c r="H8808" i="2" s="1"/>
  <c r="G8800" i="2"/>
  <c r="H8800" i="2" s="1"/>
  <c r="G8792" i="2"/>
  <c r="H8792" i="2" s="1"/>
  <c r="G8784" i="2"/>
  <c r="H8784" i="2" s="1"/>
  <c r="G8776" i="2"/>
  <c r="H8776" i="2" s="1"/>
  <c r="G8768" i="2"/>
  <c r="H8768" i="2" s="1"/>
  <c r="G8760" i="2"/>
  <c r="H8760" i="2" s="1"/>
  <c r="G8752" i="2"/>
  <c r="H8752" i="2" s="1"/>
  <c r="G8744" i="2"/>
  <c r="H8744" i="2" s="1"/>
  <c r="G8736" i="2"/>
  <c r="H8736" i="2" s="1"/>
  <c r="G8728" i="2"/>
  <c r="H8728" i="2" s="1"/>
  <c r="G8720" i="2"/>
  <c r="H8720" i="2" s="1"/>
  <c r="G8712" i="2"/>
  <c r="H8712" i="2" s="1"/>
  <c r="G8704" i="2"/>
  <c r="H8704" i="2" s="1"/>
  <c r="G8696" i="2"/>
  <c r="H8696" i="2" s="1"/>
  <c r="G8688" i="2"/>
  <c r="H8688" i="2" s="1"/>
  <c r="G8680" i="2"/>
  <c r="H8680" i="2" s="1"/>
  <c r="G8672" i="2"/>
  <c r="H8672" i="2" s="1"/>
  <c r="G8664" i="2"/>
  <c r="H8664" i="2" s="1"/>
  <c r="G8656" i="2"/>
  <c r="H8656" i="2" s="1"/>
  <c r="G8648" i="2"/>
  <c r="H8648" i="2" s="1"/>
  <c r="G8640" i="2"/>
  <c r="H8640" i="2" s="1"/>
  <c r="G8632" i="2"/>
  <c r="H8632" i="2" s="1"/>
  <c r="G8624" i="2"/>
  <c r="H8624" i="2" s="1"/>
  <c r="G8616" i="2"/>
  <c r="H8616" i="2" s="1"/>
  <c r="G8608" i="2"/>
  <c r="H8608" i="2" s="1"/>
  <c r="G8600" i="2"/>
  <c r="H8600" i="2" s="1"/>
  <c r="G8592" i="2"/>
  <c r="H8592" i="2" s="1"/>
  <c r="G8584" i="2"/>
  <c r="H8584" i="2" s="1"/>
  <c r="G8576" i="2"/>
  <c r="H8576" i="2" s="1"/>
  <c r="G8568" i="2"/>
  <c r="H8568" i="2" s="1"/>
  <c r="G8560" i="2"/>
  <c r="H8560" i="2" s="1"/>
  <c r="G8552" i="2"/>
  <c r="H8552" i="2" s="1"/>
  <c r="G8544" i="2"/>
  <c r="H8544" i="2" s="1"/>
  <c r="G8536" i="2"/>
  <c r="H8536" i="2" s="1"/>
  <c r="G8528" i="2"/>
  <c r="H8528" i="2" s="1"/>
  <c r="G8520" i="2"/>
  <c r="H8520" i="2" s="1"/>
  <c r="G8512" i="2"/>
  <c r="H8512" i="2" s="1"/>
  <c r="G8504" i="2"/>
  <c r="H8504" i="2" s="1"/>
  <c r="G8496" i="2"/>
  <c r="H8496" i="2" s="1"/>
  <c r="G8488" i="2"/>
  <c r="H8488" i="2" s="1"/>
  <c r="G8480" i="2"/>
  <c r="H8480" i="2" s="1"/>
  <c r="G8472" i="2"/>
  <c r="H8472" i="2" s="1"/>
  <c r="G8464" i="2"/>
  <c r="H8464" i="2" s="1"/>
  <c r="G8456" i="2"/>
  <c r="H8456" i="2" s="1"/>
  <c r="G8448" i="2"/>
  <c r="H8448" i="2" s="1"/>
  <c r="G8440" i="2"/>
  <c r="H8440" i="2" s="1"/>
  <c r="G8432" i="2"/>
  <c r="H8432" i="2" s="1"/>
  <c r="G8424" i="2"/>
  <c r="H8424" i="2" s="1"/>
  <c r="G8416" i="2"/>
  <c r="H8416" i="2" s="1"/>
  <c r="G8408" i="2"/>
  <c r="H8408" i="2" s="1"/>
  <c r="G8400" i="2"/>
  <c r="H8400" i="2" s="1"/>
  <c r="G8392" i="2"/>
  <c r="H8392" i="2" s="1"/>
  <c r="G8384" i="2"/>
  <c r="H8384" i="2" s="1"/>
  <c r="G8376" i="2"/>
  <c r="H8376" i="2" s="1"/>
  <c r="G8368" i="2"/>
  <c r="H8368" i="2" s="1"/>
  <c r="G8360" i="2"/>
  <c r="H8360" i="2" s="1"/>
  <c r="G8352" i="2"/>
  <c r="H8352" i="2" s="1"/>
  <c r="G8344" i="2"/>
  <c r="H8344" i="2" s="1"/>
  <c r="G8336" i="2"/>
  <c r="H8336" i="2" s="1"/>
  <c r="G8328" i="2"/>
  <c r="H8328" i="2" s="1"/>
  <c r="G8320" i="2"/>
  <c r="H8320" i="2" s="1"/>
  <c r="G8312" i="2"/>
  <c r="H8312" i="2" s="1"/>
  <c r="G8304" i="2"/>
  <c r="H8304" i="2" s="1"/>
  <c r="G8296" i="2"/>
  <c r="H8296" i="2" s="1"/>
  <c r="G8288" i="2"/>
  <c r="H8288" i="2" s="1"/>
  <c r="G8280" i="2"/>
  <c r="H8280" i="2" s="1"/>
  <c r="G8272" i="2"/>
  <c r="H8272" i="2" s="1"/>
  <c r="G8264" i="2"/>
  <c r="H8264" i="2" s="1"/>
  <c r="G8256" i="2"/>
  <c r="H8256" i="2" s="1"/>
  <c r="G8248" i="2"/>
  <c r="H8248" i="2" s="1"/>
  <c r="G8240" i="2"/>
  <c r="H8240" i="2" s="1"/>
  <c r="G8232" i="2"/>
  <c r="H8232" i="2" s="1"/>
  <c r="G8224" i="2"/>
  <c r="H8224" i="2" s="1"/>
  <c r="G8216" i="2"/>
  <c r="H8216" i="2" s="1"/>
  <c r="G8208" i="2"/>
  <c r="H8208" i="2" s="1"/>
  <c r="G8200" i="2"/>
  <c r="H8200" i="2" s="1"/>
  <c r="G8192" i="2"/>
  <c r="H8192" i="2" s="1"/>
  <c r="G8184" i="2"/>
  <c r="H8184" i="2" s="1"/>
  <c r="G8176" i="2"/>
  <c r="H8176" i="2" s="1"/>
  <c r="G8168" i="2"/>
  <c r="H8168" i="2" s="1"/>
  <c r="G8160" i="2"/>
  <c r="H8160" i="2" s="1"/>
  <c r="G8152" i="2"/>
  <c r="H8152" i="2" s="1"/>
  <c r="G8144" i="2"/>
  <c r="H8144" i="2" s="1"/>
  <c r="G8136" i="2"/>
  <c r="H8136" i="2" s="1"/>
  <c r="G8128" i="2"/>
  <c r="H8128" i="2" s="1"/>
  <c r="G8120" i="2"/>
  <c r="H8120" i="2" s="1"/>
  <c r="G8112" i="2"/>
  <c r="H8112" i="2" s="1"/>
  <c r="G8104" i="2"/>
  <c r="H8104" i="2" s="1"/>
  <c r="G8096" i="2"/>
  <c r="H8096" i="2" s="1"/>
  <c r="G8088" i="2"/>
  <c r="H8088" i="2" s="1"/>
  <c r="G8080" i="2"/>
  <c r="H8080" i="2" s="1"/>
  <c r="G8072" i="2"/>
  <c r="H8072" i="2" s="1"/>
  <c r="G8064" i="2"/>
  <c r="H8064" i="2" s="1"/>
  <c r="G8056" i="2"/>
  <c r="H8056" i="2" s="1"/>
  <c r="G8048" i="2"/>
  <c r="H8048" i="2" s="1"/>
  <c r="G8040" i="2"/>
  <c r="H8040" i="2" s="1"/>
  <c r="G8032" i="2"/>
  <c r="H8032" i="2" s="1"/>
  <c r="G8024" i="2"/>
  <c r="H8024" i="2" s="1"/>
  <c r="G8016" i="2"/>
  <c r="H8016" i="2" s="1"/>
  <c r="G8008" i="2"/>
  <c r="H8008" i="2" s="1"/>
  <c r="G8000" i="2"/>
  <c r="H8000" i="2" s="1"/>
  <c r="G7992" i="2"/>
  <c r="H7992" i="2" s="1"/>
  <c r="G7984" i="2"/>
  <c r="H7984" i="2" s="1"/>
  <c r="G7976" i="2"/>
  <c r="H7976" i="2" s="1"/>
  <c r="G7968" i="2"/>
  <c r="H7968" i="2" s="1"/>
  <c r="G7960" i="2"/>
  <c r="H7960" i="2" s="1"/>
  <c r="G7952" i="2"/>
  <c r="H7952" i="2" s="1"/>
  <c r="G7944" i="2"/>
  <c r="H7944" i="2" s="1"/>
  <c r="G7936" i="2"/>
  <c r="H7936" i="2" s="1"/>
  <c r="G7928" i="2"/>
  <c r="H7928" i="2" s="1"/>
  <c r="G7920" i="2"/>
  <c r="H7920" i="2" s="1"/>
  <c r="G7912" i="2"/>
  <c r="H7912" i="2" s="1"/>
  <c r="G7904" i="2"/>
  <c r="H7904" i="2" s="1"/>
  <c r="G7896" i="2"/>
  <c r="H7896" i="2" s="1"/>
  <c r="G7888" i="2"/>
  <c r="H7888" i="2" s="1"/>
  <c r="G7880" i="2"/>
  <c r="H7880" i="2" s="1"/>
  <c r="G7872" i="2"/>
  <c r="H7872" i="2" s="1"/>
  <c r="G7864" i="2"/>
  <c r="H7864" i="2" s="1"/>
  <c r="G7856" i="2"/>
  <c r="H7856" i="2" s="1"/>
  <c r="G7848" i="2"/>
  <c r="H7848" i="2" s="1"/>
  <c r="G7840" i="2"/>
  <c r="H7840" i="2" s="1"/>
  <c r="G7832" i="2"/>
  <c r="H7832" i="2" s="1"/>
  <c r="G7824" i="2"/>
  <c r="H7824" i="2" s="1"/>
  <c r="G7816" i="2"/>
  <c r="H7816" i="2" s="1"/>
  <c r="G7808" i="2"/>
  <c r="H7808" i="2" s="1"/>
  <c r="G7800" i="2"/>
  <c r="H7800" i="2" s="1"/>
  <c r="G7792" i="2"/>
  <c r="H7792" i="2" s="1"/>
  <c r="G7784" i="2"/>
  <c r="H7784" i="2" s="1"/>
  <c r="G7776" i="2"/>
  <c r="H7776" i="2" s="1"/>
  <c r="G7768" i="2"/>
  <c r="H7768" i="2" s="1"/>
  <c r="G7760" i="2"/>
  <c r="H7760" i="2" s="1"/>
  <c r="G7752" i="2"/>
  <c r="H7752" i="2" s="1"/>
  <c r="G7744" i="2"/>
  <c r="H7744" i="2" s="1"/>
  <c r="G7736" i="2"/>
  <c r="H7736" i="2" s="1"/>
  <c r="G7728" i="2"/>
  <c r="H7728" i="2" s="1"/>
  <c r="G7720" i="2"/>
  <c r="H7720" i="2" s="1"/>
  <c r="G7712" i="2"/>
  <c r="H7712" i="2" s="1"/>
  <c r="G7704" i="2"/>
  <c r="H7704" i="2" s="1"/>
  <c r="G7696" i="2"/>
  <c r="H7696" i="2" s="1"/>
  <c r="G7688" i="2"/>
  <c r="H7688" i="2" s="1"/>
  <c r="G7680" i="2"/>
  <c r="H7680" i="2" s="1"/>
  <c r="G7672" i="2"/>
  <c r="H7672" i="2" s="1"/>
  <c r="G7664" i="2"/>
  <c r="H7664" i="2" s="1"/>
  <c r="G7656" i="2"/>
  <c r="H7656" i="2" s="1"/>
  <c r="G7648" i="2"/>
  <c r="H7648" i="2" s="1"/>
  <c r="G7640" i="2"/>
  <c r="H7640" i="2" s="1"/>
  <c r="G7632" i="2"/>
  <c r="H7632" i="2" s="1"/>
  <c r="G7624" i="2"/>
  <c r="H7624" i="2" s="1"/>
  <c r="G7616" i="2"/>
  <c r="H7616" i="2" s="1"/>
  <c r="G7608" i="2"/>
  <c r="H7608" i="2" s="1"/>
  <c r="G7600" i="2"/>
  <c r="H7600" i="2" s="1"/>
  <c r="G7592" i="2"/>
  <c r="H7592" i="2" s="1"/>
  <c r="G7584" i="2"/>
  <c r="H7584" i="2" s="1"/>
  <c r="G7576" i="2"/>
  <c r="H7576" i="2" s="1"/>
  <c r="G7568" i="2"/>
  <c r="H7568" i="2" s="1"/>
  <c r="G7560" i="2"/>
  <c r="H7560" i="2" s="1"/>
  <c r="G7552" i="2"/>
  <c r="H7552" i="2" s="1"/>
  <c r="G7544" i="2"/>
  <c r="H7544" i="2" s="1"/>
  <c r="G7536" i="2"/>
  <c r="H7536" i="2" s="1"/>
  <c r="G7528" i="2"/>
  <c r="H7528" i="2" s="1"/>
  <c r="G7520" i="2"/>
  <c r="H7520" i="2" s="1"/>
  <c r="G7512" i="2"/>
  <c r="H7512" i="2" s="1"/>
  <c r="G7504" i="2"/>
  <c r="H7504" i="2" s="1"/>
  <c r="G7496" i="2"/>
  <c r="H7496" i="2" s="1"/>
  <c r="G7488" i="2"/>
  <c r="H7488" i="2" s="1"/>
  <c r="G7480" i="2"/>
  <c r="H7480" i="2" s="1"/>
  <c r="G7472" i="2"/>
  <c r="H7472" i="2" s="1"/>
  <c r="G7464" i="2"/>
  <c r="H7464" i="2" s="1"/>
  <c r="G7456" i="2"/>
  <c r="H7456" i="2" s="1"/>
  <c r="G7448" i="2"/>
  <c r="H7448" i="2" s="1"/>
  <c r="G7440" i="2"/>
  <c r="H7440" i="2" s="1"/>
  <c r="G7432" i="2"/>
  <c r="H7432" i="2" s="1"/>
  <c r="G7424" i="2"/>
  <c r="H7424" i="2" s="1"/>
  <c r="G7416" i="2"/>
  <c r="H7416" i="2" s="1"/>
  <c r="G7408" i="2"/>
  <c r="H7408" i="2" s="1"/>
  <c r="G7400" i="2"/>
  <c r="H7400" i="2" s="1"/>
  <c r="G7392" i="2"/>
  <c r="H7392" i="2" s="1"/>
  <c r="G7384" i="2"/>
  <c r="H7384" i="2" s="1"/>
  <c r="G7376" i="2"/>
  <c r="H7376" i="2" s="1"/>
  <c r="G7368" i="2"/>
  <c r="H7368" i="2" s="1"/>
  <c r="G7360" i="2"/>
  <c r="H7360" i="2" s="1"/>
  <c r="G7352" i="2"/>
  <c r="H7352" i="2" s="1"/>
  <c r="G7344" i="2"/>
  <c r="H7344" i="2" s="1"/>
  <c r="G7336" i="2"/>
  <c r="H7336" i="2" s="1"/>
  <c r="G7328" i="2"/>
  <c r="H7328" i="2" s="1"/>
  <c r="G7320" i="2"/>
  <c r="H7320" i="2" s="1"/>
  <c r="G7312" i="2"/>
  <c r="H7312" i="2" s="1"/>
  <c r="G7304" i="2"/>
  <c r="H7304" i="2" s="1"/>
  <c r="G7296" i="2"/>
  <c r="H7296" i="2" s="1"/>
  <c r="G7288" i="2"/>
  <c r="H7288" i="2" s="1"/>
  <c r="G7280" i="2"/>
  <c r="H7280" i="2" s="1"/>
  <c r="G7272" i="2"/>
  <c r="H7272" i="2" s="1"/>
  <c r="G7264" i="2"/>
  <c r="H7264" i="2" s="1"/>
  <c r="G7256" i="2"/>
  <c r="H7256" i="2" s="1"/>
  <c r="G7248" i="2"/>
  <c r="H7248" i="2" s="1"/>
  <c r="G7240" i="2"/>
  <c r="H7240" i="2" s="1"/>
  <c r="G7232" i="2"/>
  <c r="H7232" i="2" s="1"/>
  <c r="G7224" i="2"/>
  <c r="H7224" i="2" s="1"/>
  <c r="G7216" i="2"/>
  <c r="H7216" i="2" s="1"/>
  <c r="G7208" i="2"/>
  <c r="H7208" i="2" s="1"/>
  <c r="G7200" i="2"/>
  <c r="H7200" i="2" s="1"/>
  <c r="G7192" i="2"/>
  <c r="H7192" i="2" s="1"/>
  <c r="G7184" i="2"/>
  <c r="H7184" i="2" s="1"/>
  <c r="G7176" i="2"/>
  <c r="H7176" i="2" s="1"/>
  <c r="G7168" i="2"/>
  <c r="H7168" i="2" s="1"/>
  <c r="G7160" i="2"/>
  <c r="H7160" i="2" s="1"/>
  <c r="G7152" i="2"/>
  <c r="H7152" i="2" s="1"/>
  <c r="G7144" i="2"/>
  <c r="H7144" i="2" s="1"/>
  <c r="G7136" i="2"/>
  <c r="H7136" i="2" s="1"/>
  <c r="G7128" i="2"/>
  <c r="H7128" i="2" s="1"/>
  <c r="G7120" i="2"/>
  <c r="H7120" i="2" s="1"/>
  <c r="G7112" i="2"/>
  <c r="H7112" i="2" s="1"/>
  <c r="G7104" i="2"/>
  <c r="H7104" i="2" s="1"/>
  <c r="G7096" i="2"/>
  <c r="H7096" i="2" s="1"/>
  <c r="G7088" i="2"/>
  <c r="H7088" i="2" s="1"/>
  <c r="G7080" i="2"/>
  <c r="H7080" i="2" s="1"/>
  <c r="G7072" i="2"/>
  <c r="H7072" i="2" s="1"/>
  <c r="G7064" i="2"/>
  <c r="H7064" i="2" s="1"/>
  <c r="G7056" i="2"/>
  <c r="H7056" i="2" s="1"/>
  <c r="G7048" i="2"/>
  <c r="H7048" i="2" s="1"/>
  <c r="G7040" i="2"/>
  <c r="H7040" i="2" s="1"/>
  <c r="G7032" i="2"/>
  <c r="H7032" i="2" s="1"/>
  <c r="G7024" i="2"/>
  <c r="H7024" i="2" s="1"/>
  <c r="G7016" i="2"/>
  <c r="H7016" i="2" s="1"/>
  <c r="G7008" i="2"/>
  <c r="H7008" i="2" s="1"/>
  <c r="G7000" i="2"/>
  <c r="H7000" i="2" s="1"/>
  <c r="G6992" i="2"/>
  <c r="H6992" i="2" s="1"/>
  <c r="G6984" i="2"/>
  <c r="H6984" i="2" s="1"/>
  <c r="G6976" i="2"/>
  <c r="H6976" i="2" s="1"/>
  <c r="G6968" i="2"/>
  <c r="H6968" i="2" s="1"/>
  <c r="G6960" i="2"/>
  <c r="H6960" i="2" s="1"/>
  <c r="G6952" i="2"/>
  <c r="H6952" i="2" s="1"/>
  <c r="G6944" i="2"/>
  <c r="H6944" i="2" s="1"/>
  <c r="G6936" i="2"/>
  <c r="H6936" i="2" s="1"/>
  <c r="G6928" i="2"/>
  <c r="H6928" i="2" s="1"/>
  <c r="G6920" i="2"/>
  <c r="H6920" i="2" s="1"/>
  <c r="G6912" i="2"/>
  <c r="H6912" i="2" s="1"/>
  <c r="G6904" i="2"/>
  <c r="H6904" i="2" s="1"/>
  <c r="G6896" i="2"/>
  <c r="H6896" i="2" s="1"/>
  <c r="G6888" i="2"/>
  <c r="H6888" i="2" s="1"/>
  <c r="G6880" i="2"/>
  <c r="H6880" i="2" s="1"/>
  <c r="G6872" i="2"/>
  <c r="H6872" i="2" s="1"/>
  <c r="G6864" i="2"/>
  <c r="H6864" i="2" s="1"/>
  <c r="G6856" i="2"/>
  <c r="H6856" i="2" s="1"/>
  <c r="G6848" i="2"/>
  <c r="H6848" i="2" s="1"/>
  <c r="G6840" i="2"/>
  <c r="H6840" i="2" s="1"/>
  <c r="G6832" i="2"/>
  <c r="H6832" i="2" s="1"/>
  <c r="G6824" i="2"/>
  <c r="H6824" i="2" s="1"/>
  <c r="G6816" i="2"/>
  <c r="H6816" i="2" s="1"/>
  <c r="G6808" i="2"/>
  <c r="H6808" i="2" s="1"/>
  <c r="G6800" i="2"/>
  <c r="H6800" i="2" s="1"/>
  <c r="G6792" i="2"/>
  <c r="H6792" i="2" s="1"/>
  <c r="G6784" i="2"/>
  <c r="H6784" i="2" s="1"/>
  <c r="G6776" i="2"/>
  <c r="H6776" i="2" s="1"/>
  <c r="G6768" i="2"/>
  <c r="H6768" i="2" s="1"/>
  <c r="G6760" i="2"/>
  <c r="H6760" i="2" s="1"/>
  <c r="G6752" i="2"/>
  <c r="H6752" i="2" s="1"/>
  <c r="G6744" i="2"/>
  <c r="H6744" i="2" s="1"/>
  <c r="G6736" i="2"/>
  <c r="H6736" i="2" s="1"/>
  <c r="G6728" i="2"/>
  <c r="H6728" i="2" s="1"/>
  <c r="G6720" i="2"/>
  <c r="H6720" i="2" s="1"/>
  <c r="G6712" i="2"/>
  <c r="H6712" i="2" s="1"/>
  <c r="G6704" i="2"/>
  <c r="H6704" i="2" s="1"/>
  <c r="G6696" i="2"/>
  <c r="H6696" i="2" s="1"/>
  <c r="G6688" i="2"/>
  <c r="H6688" i="2" s="1"/>
  <c r="G6680" i="2"/>
  <c r="H6680" i="2" s="1"/>
  <c r="G6672" i="2"/>
  <c r="H6672" i="2" s="1"/>
  <c r="G6664" i="2"/>
  <c r="H6664" i="2" s="1"/>
  <c r="G6656" i="2"/>
  <c r="H6656" i="2" s="1"/>
  <c r="G6648" i="2"/>
  <c r="H6648" i="2" s="1"/>
  <c r="G6640" i="2"/>
  <c r="H6640" i="2" s="1"/>
  <c r="G6632" i="2"/>
  <c r="H6632" i="2" s="1"/>
  <c r="G6624" i="2"/>
  <c r="H6624" i="2" s="1"/>
  <c r="G6616" i="2"/>
  <c r="H6616" i="2" s="1"/>
  <c r="G6608" i="2"/>
  <c r="H6608" i="2" s="1"/>
  <c r="G6600" i="2"/>
  <c r="H6600" i="2" s="1"/>
  <c r="G6592" i="2"/>
  <c r="H6592" i="2" s="1"/>
  <c r="G6584" i="2"/>
  <c r="H6584" i="2" s="1"/>
  <c r="G6576" i="2"/>
  <c r="H6576" i="2" s="1"/>
  <c r="G6568" i="2"/>
  <c r="H6568" i="2" s="1"/>
  <c r="G6560" i="2"/>
  <c r="H6560" i="2" s="1"/>
  <c r="G6552" i="2"/>
  <c r="H6552" i="2" s="1"/>
  <c r="G6544" i="2"/>
  <c r="H6544" i="2" s="1"/>
  <c r="G6536" i="2"/>
  <c r="H6536" i="2" s="1"/>
  <c r="G6528" i="2"/>
  <c r="H6528" i="2" s="1"/>
  <c r="G6520" i="2"/>
  <c r="H6520" i="2" s="1"/>
  <c r="G6512" i="2"/>
  <c r="H6512" i="2" s="1"/>
  <c r="G6504" i="2"/>
  <c r="H6504" i="2" s="1"/>
  <c r="G6496" i="2"/>
  <c r="H6496" i="2" s="1"/>
  <c r="G6488" i="2"/>
  <c r="H6488" i="2" s="1"/>
  <c r="G6480" i="2"/>
  <c r="H6480" i="2" s="1"/>
  <c r="G6472" i="2"/>
  <c r="H6472" i="2" s="1"/>
  <c r="G6464" i="2"/>
  <c r="H6464" i="2" s="1"/>
  <c r="G6456" i="2"/>
  <c r="H6456" i="2" s="1"/>
  <c r="G6448" i="2"/>
  <c r="H6448" i="2" s="1"/>
  <c r="G6440" i="2"/>
  <c r="H6440" i="2" s="1"/>
  <c r="G6432" i="2"/>
  <c r="H6432" i="2" s="1"/>
  <c r="G6424" i="2"/>
  <c r="H6424" i="2" s="1"/>
  <c r="G6416" i="2"/>
  <c r="H6416" i="2" s="1"/>
  <c r="G6408" i="2"/>
  <c r="H6408" i="2" s="1"/>
  <c r="G6400" i="2"/>
  <c r="H6400" i="2" s="1"/>
  <c r="G6392" i="2"/>
  <c r="H6392" i="2" s="1"/>
  <c r="G6384" i="2"/>
  <c r="H6384" i="2" s="1"/>
  <c r="G6376" i="2"/>
  <c r="H6376" i="2" s="1"/>
  <c r="G6368" i="2"/>
  <c r="H6368" i="2" s="1"/>
  <c r="G6360" i="2"/>
  <c r="H6360" i="2" s="1"/>
  <c r="G6352" i="2"/>
  <c r="H6352" i="2" s="1"/>
  <c r="G6344" i="2"/>
  <c r="H6344" i="2" s="1"/>
  <c r="G6336" i="2"/>
  <c r="H6336" i="2" s="1"/>
  <c r="G6328" i="2"/>
  <c r="H6328" i="2" s="1"/>
  <c r="G6320" i="2"/>
  <c r="H6320" i="2" s="1"/>
  <c r="G6312" i="2"/>
  <c r="H6312" i="2" s="1"/>
  <c r="G6304" i="2"/>
  <c r="H6304" i="2" s="1"/>
  <c r="G6296" i="2"/>
  <c r="H6296" i="2" s="1"/>
  <c r="G6288" i="2"/>
  <c r="H6288" i="2" s="1"/>
  <c r="G6280" i="2"/>
  <c r="H6280" i="2" s="1"/>
  <c r="G6272" i="2"/>
  <c r="H6272" i="2" s="1"/>
  <c r="G6264" i="2"/>
  <c r="H6264" i="2" s="1"/>
  <c r="G6256" i="2"/>
  <c r="H6256" i="2" s="1"/>
  <c r="G6248" i="2"/>
  <c r="H6248" i="2" s="1"/>
  <c r="G6240" i="2"/>
  <c r="H6240" i="2" s="1"/>
  <c r="G6232" i="2"/>
  <c r="H6232" i="2" s="1"/>
  <c r="G6224" i="2"/>
  <c r="H6224" i="2" s="1"/>
  <c r="G6216" i="2"/>
  <c r="H6216" i="2" s="1"/>
  <c r="G6208" i="2"/>
  <c r="H6208" i="2" s="1"/>
  <c r="G6200" i="2"/>
  <c r="H6200" i="2" s="1"/>
  <c r="G6192" i="2"/>
  <c r="H6192" i="2" s="1"/>
  <c r="G6184" i="2"/>
  <c r="H6184" i="2" s="1"/>
  <c r="G6176" i="2"/>
  <c r="H6176" i="2" s="1"/>
  <c r="G6168" i="2"/>
  <c r="H6168" i="2" s="1"/>
  <c r="G6160" i="2"/>
  <c r="H6160" i="2" s="1"/>
  <c r="G6152" i="2"/>
  <c r="H6152" i="2" s="1"/>
  <c r="G6144" i="2"/>
  <c r="H6144" i="2" s="1"/>
  <c r="G6136" i="2"/>
  <c r="H6136" i="2" s="1"/>
  <c r="G6128" i="2"/>
  <c r="H6128" i="2" s="1"/>
  <c r="G6120" i="2"/>
  <c r="H6120" i="2" s="1"/>
  <c r="G6112" i="2"/>
  <c r="H6112" i="2" s="1"/>
  <c r="G6104" i="2"/>
  <c r="H6104" i="2" s="1"/>
  <c r="G6096" i="2"/>
  <c r="H6096" i="2" s="1"/>
  <c r="G6088" i="2"/>
  <c r="H6088" i="2" s="1"/>
  <c r="G6080" i="2"/>
  <c r="H6080" i="2" s="1"/>
  <c r="G6072" i="2"/>
  <c r="H6072" i="2" s="1"/>
  <c r="G6064" i="2"/>
  <c r="H6064" i="2" s="1"/>
  <c r="G6056" i="2"/>
  <c r="H6056" i="2" s="1"/>
  <c r="G6048" i="2"/>
  <c r="H6048" i="2" s="1"/>
  <c r="G6040" i="2"/>
  <c r="H6040" i="2" s="1"/>
  <c r="G6032" i="2"/>
  <c r="H6032" i="2" s="1"/>
  <c r="G6024" i="2"/>
  <c r="H6024" i="2" s="1"/>
  <c r="G6016" i="2"/>
  <c r="H6016" i="2" s="1"/>
  <c r="G6008" i="2"/>
  <c r="H6008" i="2" s="1"/>
  <c r="G6000" i="2"/>
  <c r="H6000" i="2" s="1"/>
  <c r="G5992" i="2"/>
  <c r="H5992" i="2" s="1"/>
  <c r="G5984" i="2"/>
  <c r="H5984" i="2" s="1"/>
  <c r="G5976" i="2"/>
  <c r="H5976" i="2" s="1"/>
  <c r="G5968" i="2"/>
  <c r="H5968" i="2" s="1"/>
  <c r="G5960" i="2"/>
  <c r="H5960" i="2" s="1"/>
  <c r="G5952" i="2"/>
  <c r="H5952" i="2" s="1"/>
  <c r="G5944" i="2"/>
  <c r="H5944" i="2" s="1"/>
  <c r="G5936" i="2"/>
  <c r="H5936" i="2" s="1"/>
  <c r="G5928" i="2"/>
  <c r="H5928" i="2" s="1"/>
  <c r="G5920" i="2"/>
  <c r="H5920" i="2" s="1"/>
  <c r="G5912" i="2"/>
  <c r="H5912" i="2" s="1"/>
  <c r="G5904" i="2"/>
  <c r="H5904" i="2" s="1"/>
  <c r="G5896" i="2"/>
  <c r="H5896" i="2" s="1"/>
  <c r="G5888" i="2"/>
  <c r="H5888" i="2" s="1"/>
  <c r="G5880" i="2"/>
  <c r="H5880" i="2" s="1"/>
  <c r="G5872" i="2"/>
  <c r="H5872" i="2" s="1"/>
  <c r="G5864" i="2"/>
  <c r="H5864" i="2" s="1"/>
  <c r="G5856" i="2"/>
  <c r="H5856" i="2" s="1"/>
  <c r="G5848" i="2"/>
  <c r="H5848" i="2" s="1"/>
  <c r="G5840" i="2"/>
  <c r="H5840" i="2" s="1"/>
  <c r="G5832" i="2"/>
  <c r="H5832" i="2" s="1"/>
  <c r="G5824" i="2"/>
  <c r="H5824" i="2" s="1"/>
  <c r="G5816" i="2"/>
  <c r="H5816" i="2" s="1"/>
  <c r="G5808" i="2"/>
  <c r="H5808" i="2" s="1"/>
  <c r="G5800" i="2"/>
  <c r="H5800" i="2" s="1"/>
  <c r="G5792" i="2"/>
  <c r="H5792" i="2" s="1"/>
  <c r="G5784" i="2"/>
  <c r="H5784" i="2" s="1"/>
  <c r="G5776" i="2"/>
  <c r="H5776" i="2" s="1"/>
  <c r="G5768" i="2"/>
  <c r="H5768" i="2" s="1"/>
  <c r="G5760" i="2"/>
  <c r="H5760" i="2" s="1"/>
  <c r="G5752" i="2"/>
  <c r="H5752" i="2" s="1"/>
  <c r="G5744" i="2"/>
  <c r="H5744" i="2" s="1"/>
  <c r="G5736" i="2"/>
  <c r="H5736" i="2" s="1"/>
  <c r="G5728" i="2"/>
  <c r="H5728" i="2" s="1"/>
  <c r="G5720" i="2"/>
  <c r="H5720" i="2" s="1"/>
  <c r="G5712" i="2"/>
  <c r="H5712" i="2" s="1"/>
  <c r="G5704" i="2"/>
  <c r="H5704" i="2" s="1"/>
  <c r="G5696" i="2"/>
  <c r="H5696" i="2" s="1"/>
  <c r="G5688" i="2"/>
  <c r="H5688" i="2" s="1"/>
  <c r="G5680" i="2"/>
  <c r="H5680" i="2" s="1"/>
  <c r="G5672" i="2"/>
  <c r="H5672" i="2" s="1"/>
  <c r="G5664" i="2"/>
  <c r="H5664" i="2" s="1"/>
  <c r="G5656" i="2"/>
  <c r="H5656" i="2" s="1"/>
  <c r="G5648" i="2"/>
  <c r="H5648" i="2" s="1"/>
  <c r="G5640" i="2"/>
  <c r="H5640" i="2" s="1"/>
  <c r="G5632" i="2"/>
  <c r="H5632" i="2" s="1"/>
  <c r="G5624" i="2"/>
  <c r="H5624" i="2" s="1"/>
  <c r="G5616" i="2"/>
  <c r="H5616" i="2" s="1"/>
  <c r="G5608" i="2"/>
  <c r="H5608" i="2" s="1"/>
  <c r="G5600" i="2"/>
  <c r="H5600" i="2" s="1"/>
  <c r="G5592" i="2"/>
  <c r="H5592" i="2" s="1"/>
  <c r="G5584" i="2"/>
  <c r="H5584" i="2" s="1"/>
  <c r="G5576" i="2"/>
  <c r="H5576" i="2" s="1"/>
  <c r="G5568" i="2"/>
  <c r="H5568" i="2" s="1"/>
  <c r="G5560" i="2"/>
  <c r="H5560" i="2" s="1"/>
  <c r="G5552" i="2"/>
  <c r="H5552" i="2" s="1"/>
  <c r="G5544" i="2"/>
  <c r="H5544" i="2" s="1"/>
  <c r="G5536" i="2"/>
  <c r="H5536" i="2" s="1"/>
  <c r="G5528" i="2"/>
  <c r="H5528" i="2" s="1"/>
  <c r="G5520" i="2"/>
  <c r="H5520" i="2" s="1"/>
  <c r="G5512" i="2"/>
  <c r="H5512" i="2" s="1"/>
  <c r="G5504" i="2"/>
  <c r="H5504" i="2" s="1"/>
  <c r="G5496" i="2"/>
  <c r="H5496" i="2" s="1"/>
  <c r="G5488" i="2"/>
  <c r="H5488" i="2" s="1"/>
  <c r="G5480" i="2"/>
  <c r="H5480" i="2" s="1"/>
  <c r="G5472" i="2"/>
  <c r="H5472" i="2" s="1"/>
  <c r="G5464" i="2"/>
  <c r="H5464" i="2" s="1"/>
  <c r="G5456" i="2"/>
  <c r="H5456" i="2" s="1"/>
  <c r="G5448" i="2"/>
  <c r="H5448" i="2" s="1"/>
  <c r="G5440" i="2"/>
  <c r="H5440" i="2" s="1"/>
  <c r="G5432" i="2"/>
  <c r="H5432" i="2" s="1"/>
  <c r="G5424" i="2"/>
  <c r="H5424" i="2" s="1"/>
  <c r="G5416" i="2"/>
  <c r="H5416" i="2" s="1"/>
  <c r="G5408" i="2"/>
  <c r="H5408" i="2" s="1"/>
  <c r="G5400" i="2"/>
  <c r="H5400" i="2" s="1"/>
  <c r="G5392" i="2"/>
  <c r="H5392" i="2" s="1"/>
  <c r="G5384" i="2"/>
  <c r="H5384" i="2" s="1"/>
  <c r="G5376" i="2"/>
  <c r="H5376" i="2" s="1"/>
  <c r="G5368" i="2"/>
  <c r="H5368" i="2" s="1"/>
  <c r="G5360" i="2"/>
  <c r="H5360" i="2" s="1"/>
  <c r="G5352" i="2"/>
  <c r="H5352" i="2" s="1"/>
  <c r="G5344" i="2"/>
  <c r="H5344" i="2" s="1"/>
  <c r="G5336" i="2"/>
  <c r="H5336" i="2" s="1"/>
  <c r="G5328" i="2"/>
  <c r="H5328" i="2" s="1"/>
  <c r="G5320" i="2"/>
  <c r="H5320" i="2" s="1"/>
  <c r="G5312" i="2"/>
  <c r="H5312" i="2" s="1"/>
  <c r="G5304" i="2"/>
  <c r="H5304" i="2" s="1"/>
  <c r="G5296" i="2"/>
  <c r="H5296" i="2" s="1"/>
  <c r="G5288" i="2"/>
  <c r="H5288" i="2" s="1"/>
  <c r="G5280" i="2"/>
  <c r="H5280" i="2" s="1"/>
  <c r="G5272" i="2"/>
  <c r="H5272" i="2" s="1"/>
  <c r="G5264" i="2"/>
  <c r="H5264" i="2" s="1"/>
  <c r="G5256" i="2"/>
  <c r="H5256" i="2" s="1"/>
  <c r="G5248" i="2"/>
  <c r="H5248" i="2" s="1"/>
  <c r="G5240" i="2"/>
  <c r="H5240" i="2" s="1"/>
  <c r="G5232" i="2"/>
  <c r="H5232" i="2" s="1"/>
  <c r="G5224" i="2"/>
  <c r="H5224" i="2" s="1"/>
  <c r="G5216" i="2"/>
  <c r="H5216" i="2" s="1"/>
  <c r="G5208" i="2"/>
  <c r="H5208" i="2" s="1"/>
  <c r="G5200" i="2"/>
  <c r="H5200" i="2" s="1"/>
  <c r="G5192" i="2"/>
  <c r="H5192" i="2" s="1"/>
  <c r="G5184" i="2"/>
  <c r="H5184" i="2" s="1"/>
  <c r="G5176" i="2"/>
  <c r="H5176" i="2" s="1"/>
  <c r="G5168" i="2"/>
  <c r="H5168" i="2" s="1"/>
  <c r="G5160" i="2"/>
  <c r="H5160" i="2" s="1"/>
  <c r="G5152" i="2"/>
  <c r="H5152" i="2" s="1"/>
  <c r="G5144" i="2"/>
  <c r="H5144" i="2" s="1"/>
  <c r="G5136" i="2"/>
  <c r="H5136" i="2" s="1"/>
  <c r="G5128" i="2"/>
  <c r="H5128" i="2" s="1"/>
  <c r="G5120" i="2"/>
  <c r="H5120" i="2" s="1"/>
  <c r="G5112" i="2"/>
  <c r="H5112" i="2" s="1"/>
  <c r="G5104" i="2"/>
  <c r="H5104" i="2" s="1"/>
  <c r="G5096" i="2"/>
  <c r="H5096" i="2" s="1"/>
  <c r="G5088" i="2"/>
  <c r="H5088" i="2" s="1"/>
  <c r="G5080" i="2"/>
  <c r="H5080" i="2" s="1"/>
  <c r="G5072" i="2"/>
  <c r="H5072" i="2" s="1"/>
  <c r="G5064" i="2"/>
  <c r="H5064" i="2" s="1"/>
  <c r="G5056" i="2"/>
  <c r="H5056" i="2" s="1"/>
  <c r="G5048" i="2"/>
  <c r="H5048" i="2" s="1"/>
  <c r="G5040" i="2"/>
  <c r="H5040" i="2" s="1"/>
  <c r="G5032" i="2"/>
  <c r="H5032" i="2" s="1"/>
  <c r="G5024" i="2"/>
  <c r="H5024" i="2" s="1"/>
  <c r="G5016" i="2"/>
  <c r="H5016" i="2" s="1"/>
  <c r="G5008" i="2"/>
  <c r="H5008" i="2" s="1"/>
  <c r="G5000" i="2"/>
  <c r="H5000" i="2" s="1"/>
  <c r="G4992" i="2"/>
  <c r="H4992" i="2" s="1"/>
  <c r="G4984" i="2"/>
  <c r="H4984" i="2" s="1"/>
  <c r="G4976" i="2"/>
  <c r="H4976" i="2" s="1"/>
  <c r="G4968" i="2"/>
  <c r="H4968" i="2" s="1"/>
  <c r="G4960" i="2"/>
  <c r="H4960" i="2" s="1"/>
  <c r="G4952" i="2"/>
  <c r="H4952" i="2" s="1"/>
  <c r="G4944" i="2"/>
  <c r="H4944" i="2" s="1"/>
  <c r="G4936" i="2"/>
  <c r="H4936" i="2" s="1"/>
  <c r="G4928" i="2"/>
  <c r="H4928" i="2" s="1"/>
  <c r="G4920" i="2"/>
  <c r="H4920" i="2" s="1"/>
  <c r="G4912" i="2"/>
  <c r="H4912" i="2" s="1"/>
  <c r="G4904" i="2"/>
  <c r="H4904" i="2" s="1"/>
  <c r="G4896" i="2"/>
  <c r="H4896" i="2" s="1"/>
  <c r="G4888" i="2"/>
  <c r="H4888" i="2" s="1"/>
  <c r="G4880" i="2"/>
  <c r="H4880" i="2" s="1"/>
  <c r="G4872" i="2"/>
  <c r="H4872" i="2" s="1"/>
  <c r="G4864" i="2"/>
  <c r="H4864" i="2" s="1"/>
  <c r="G4856" i="2"/>
  <c r="H4856" i="2" s="1"/>
  <c r="G4848" i="2"/>
  <c r="H4848" i="2" s="1"/>
  <c r="G4840" i="2"/>
  <c r="H4840" i="2" s="1"/>
  <c r="G4832" i="2"/>
  <c r="H4832" i="2" s="1"/>
  <c r="G4824" i="2"/>
  <c r="H4824" i="2" s="1"/>
  <c r="G4816" i="2"/>
  <c r="H4816" i="2" s="1"/>
  <c r="G4808" i="2"/>
  <c r="H4808" i="2" s="1"/>
  <c r="G4800" i="2"/>
  <c r="H4800" i="2" s="1"/>
  <c r="G4792" i="2"/>
  <c r="H4792" i="2" s="1"/>
  <c r="G4784" i="2"/>
  <c r="H4784" i="2" s="1"/>
  <c r="G4776" i="2"/>
  <c r="H4776" i="2" s="1"/>
  <c r="G4768" i="2"/>
  <c r="H4768" i="2" s="1"/>
  <c r="G4760" i="2"/>
  <c r="H4760" i="2" s="1"/>
  <c r="G4752" i="2"/>
  <c r="H4752" i="2" s="1"/>
  <c r="G4744" i="2"/>
  <c r="H4744" i="2" s="1"/>
  <c r="G4736" i="2"/>
  <c r="H4736" i="2" s="1"/>
  <c r="G4728" i="2"/>
  <c r="H4728" i="2" s="1"/>
  <c r="G4720" i="2"/>
  <c r="H4720" i="2" s="1"/>
  <c r="G4712" i="2"/>
  <c r="H4712" i="2" s="1"/>
  <c r="G4704" i="2"/>
  <c r="H4704" i="2" s="1"/>
  <c r="G4696" i="2"/>
  <c r="H4696" i="2" s="1"/>
  <c r="G4688" i="2"/>
  <c r="H4688" i="2" s="1"/>
  <c r="G4680" i="2"/>
  <c r="H4680" i="2" s="1"/>
  <c r="G4672" i="2"/>
  <c r="H4672" i="2" s="1"/>
  <c r="G4664" i="2"/>
  <c r="H4664" i="2" s="1"/>
  <c r="G4656" i="2"/>
  <c r="H4656" i="2" s="1"/>
  <c r="G4648" i="2"/>
  <c r="H4648" i="2" s="1"/>
  <c r="G4640" i="2"/>
  <c r="H4640" i="2" s="1"/>
  <c r="G4632" i="2"/>
  <c r="H4632" i="2" s="1"/>
  <c r="G4624" i="2"/>
  <c r="H4624" i="2" s="1"/>
  <c r="G4616" i="2"/>
  <c r="H4616" i="2" s="1"/>
  <c r="G4608" i="2"/>
  <c r="H4608" i="2" s="1"/>
  <c r="G4600" i="2"/>
  <c r="H4600" i="2" s="1"/>
  <c r="G4592" i="2"/>
  <c r="H4592" i="2" s="1"/>
  <c r="G4584" i="2"/>
  <c r="H4584" i="2" s="1"/>
  <c r="G4576" i="2"/>
  <c r="H4576" i="2" s="1"/>
  <c r="G4568" i="2"/>
  <c r="H4568" i="2" s="1"/>
  <c r="G4560" i="2"/>
  <c r="H4560" i="2" s="1"/>
  <c r="G4552" i="2"/>
  <c r="H4552" i="2" s="1"/>
  <c r="G4544" i="2"/>
  <c r="H4544" i="2" s="1"/>
  <c r="G4536" i="2"/>
  <c r="H4536" i="2" s="1"/>
  <c r="G4528" i="2"/>
  <c r="H4528" i="2" s="1"/>
  <c r="G4520" i="2"/>
  <c r="H4520" i="2" s="1"/>
  <c r="G4512" i="2"/>
  <c r="H4512" i="2" s="1"/>
  <c r="G4504" i="2"/>
  <c r="H4504" i="2" s="1"/>
  <c r="G4496" i="2"/>
  <c r="H4496" i="2" s="1"/>
  <c r="G4488" i="2"/>
  <c r="H4488" i="2" s="1"/>
  <c r="G4480" i="2"/>
  <c r="H4480" i="2" s="1"/>
  <c r="G4472" i="2"/>
  <c r="H4472" i="2" s="1"/>
  <c r="G4464" i="2"/>
  <c r="H4464" i="2" s="1"/>
  <c r="G4456" i="2"/>
  <c r="H4456" i="2" s="1"/>
  <c r="G4448" i="2"/>
  <c r="H4448" i="2" s="1"/>
  <c r="G4440" i="2"/>
  <c r="H4440" i="2" s="1"/>
  <c r="G4432" i="2"/>
  <c r="H4432" i="2" s="1"/>
  <c r="G4424" i="2"/>
  <c r="H4424" i="2" s="1"/>
  <c r="G4416" i="2"/>
  <c r="H4416" i="2" s="1"/>
  <c r="G4408" i="2"/>
  <c r="H4408" i="2" s="1"/>
  <c r="G4400" i="2"/>
  <c r="H4400" i="2" s="1"/>
  <c r="G4392" i="2"/>
  <c r="H4392" i="2" s="1"/>
  <c r="G4384" i="2"/>
  <c r="H4384" i="2" s="1"/>
  <c r="G4376" i="2"/>
  <c r="H4376" i="2" s="1"/>
  <c r="G4368" i="2"/>
  <c r="H4368" i="2" s="1"/>
  <c r="G4360" i="2"/>
  <c r="H4360" i="2" s="1"/>
  <c r="G4352" i="2"/>
  <c r="H4352" i="2" s="1"/>
  <c r="G4344" i="2"/>
  <c r="H4344" i="2" s="1"/>
  <c r="G4336" i="2"/>
  <c r="H4336" i="2" s="1"/>
  <c r="G4328" i="2"/>
  <c r="H4328" i="2" s="1"/>
  <c r="G4320" i="2"/>
  <c r="H4320" i="2" s="1"/>
  <c r="G4312" i="2"/>
  <c r="H4312" i="2" s="1"/>
  <c r="G4304" i="2"/>
  <c r="H4304" i="2" s="1"/>
  <c r="G4296" i="2"/>
  <c r="H4296" i="2" s="1"/>
  <c r="G4288" i="2"/>
  <c r="H4288" i="2" s="1"/>
  <c r="G4280" i="2"/>
  <c r="H4280" i="2" s="1"/>
  <c r="G4272" i="2"/>
  <c r="H4272" i="2" s="1"/>
  <c r="G4264" i="2"/>
  <c r="H4264" i="2" s="1"/>
  <c r="G4256" i="2"/>
  <c r="H4256" i="2" s="1"/>
  <c r="G4248" i="2"/>
  <c r="H4248" i="2" s="1"/>
  <c r="G4240" i="2"/>
  <c r="H4240" i="2" s="1"/>
  <c r="G4232" i="2"/>
  <c r="H4232" i="2" s="1"/>
  <c r="G4224" i="2"/>
  <c r="H4224" i="2" s="1"/>
  <c r="G4216" i="2"/>
  <c r="H4216" i="2" s="1"/>
  <c r="G4208" i="2"/>
  <c r="H4208" i="2" s="1"/>
  <c r="G4200" i="2"/>
  <c r="H4200" i="2" s="1"/>
  <c r="G4192" i="2"/>
  <c r="H4192" i="2" s="1"/>
  <c r="G4184" i="2"/>
  <c r="H4184" i="2" s="1"/>
  <c r="G4176" i="2"/>
  <c r="H4176" i="2" s="1"/>
  <c r="G4168" i="2"/>
  <c r="H4168" i="2" s="1"/>
  <c r="G4160" i="2"/>
  <c r="H4160" i="2" s="1"/>
  <c r="G4152" i="2"/>
  <c r="H4152" i="2" s="1"/>
  <c r="G4144" i="2"/>
  <c r="H4144" i="2" s="1"/>
  <c r="G4136" i="2"/>
  <c r="H4136" i="2" s="1"/>
  <c r="G4128" i="2"/>
  <c r="H4128" i="2" s="1"/>
  <c r="G4120" i="2"/>
  <c r="H4120" i="2" s="1"/>
  <c r="G4112" i="2"/>
  <c r="H4112" i="2" s="1"/>
  <c r="G4104" i="2"/>
  <c r="H4104" i="2" s="1"/>
  <c r="G4096" i="2"/>
  <c r="H4096" i="2" s="1"/>
  <c r="G4088" i="2"/>
  <c r="H4088" i="2" s="1"/>
  <c r="G4080" i="2"/>
  <c r="H4080" i="2" s="1"/>
  <c r="G4072" i="2"/>
  <c r="H4072" i="2" s="1"/>
  <c r="G4064" i="2"/>
  <c r="H4064" i="2" s="1"/>
  <c r="G4056" i="2"/>
  <c r="H4056" i="2" s="1"/>
  <c r="G4048" i="2"/>
  <c r="H4048" i="2" s="1"/>
  <c r="G4040" i="2"/>
  <c r="H4040" i="2" s="1"/>
  <c r="G4032" i="2"/>
  <c r="H4032" i="2" s="1"/>
  <c r="G4024" i="2"/>
  <c r="H4024" i="2" s="1"/>
  <c r="G4016" i="2"/>
  <c r="H4016" i="2" s="1"/>
  <c r="G4008" i="2"/>
  <c r="H4008" i="2" s="1"/>
  <c r="G4000" i="2"/>
  <c r="H4000" i="2" s="1"/>
  <c r="G3992" i="2"/>
  <c r="H3992" i="2" s="1"/>
  <c r="G3984" i="2"/>
  <c r="H3984" i="2" s="1"/>
  <c r="G3976" i="2"/>
  <c r="H3976" i="2" s="1"/>
  <c r="G3968" i="2"/>
  <c r="H3968" i="2" s="1"/>
  <c r="G3960" i="2"/>
  <c r="H3960" i="2" s="1"/>
  <c r="G3952" i="2"/>
  <c r="H3952" i="2" s="1"/>
  <c r="G3944" i="2"/>
  <c r="H3944" i="2" s="1"/>
  <c r="G3936" i="2"/>
  <c r="H3936" i="2" s="1"/>
  <c r="G3928" i="2"/>
  <c r="H3928" i="2" s="1"/>
  <c r="G3920" i="2"/>
  <c r="H3920" i="2" s="1"/>
  <c r="G3912" i="2"/>
  <c r="H3912" i="2" s="1"/>
  <c r="G3904" i="2"/>
  <c r="H3904" i="2" s="1"/>
  <c r="G3896" i="2"/>
  <c r="H3896" i="2" s="1"/>
  <c r="G3888" i="2"/>
  <c r="H3888" i="2" s="1"/>
  <c r="G3880" i="2"/>
  <c r="H3880" i="2" s="1"/>
  <c r="G3872" i="2"/>
  <c r="H3872" i="2" s="1"/>
  <c r="G3864" i="2"/>
  <c r="H3864" i="2" s="1"/>
  <c r="G3856" i="2"/>
  <c r="H3856" i="2" s="1"/>
  <c r="G3848" i="2"/>
  <c r="H3848" i="2" s="1"/>
  <c r="G3840" i="2"/>
  <c r="H3840" i="2" s="1"/>
  <c r="G3832" i="2"/>
  <c r="H3832" i="2" s="1"/>
  <c r="G3824" i="2"/>
  <c r="H3824" i="2" s="1"/>
  <c r="G3816" i="2"/>
  <c r="H3816" i="2" s="1"/>
  <c r="G3808" i="2"/>
  <c r="H3808" i="2" s="1"/>
  <c r="G3800" i="2"/>
  <c r="H3800" i="2" s="1"/>
  <c r="G3792" i="2"/>
  <c r="H3792" i="2" s="1"/>
  <c r="G3784" i="2"/>
  <c r="H3784" i="2" s="1"/>
  <c r="G3776" i="2"/>
  <c r="H3776" i="2" s="1"/>
  <c r="G3768" i="2"/>
  <c r="H3768" i="2" s="1"/>
  <c r="G3760" i="2"/>
  <c r="H3760" i="2" s="1"/>
  <c r="G3752" i="2"/>
  <c r="H3752" i="2" s="1"/>
  <c r="G3744" i="2"/>
  <c r="H3744" i="2" s="1"/>
  <c r="G3736" i="2"/>
  <c r="H3736" i="2" s="1"/>
  <c r="G3728" i="2"/>
  <c r="H3728" i="2" s="1"/>
  <c r="G3720" i="2"/>
  <c r="H3720" i="2" s="1"/>
  <c r="G3712" i="2"/>
  <c r="H3712" i="2" s="1"/>
  <c r="G3704" i="2"/>
  <c r="H3704" i="2" s="1"/>
  <c r="G3696" i="2"/>
  <c r="H3696" i="2" s="1"/>
  <c r="G3688" i="2"/>
  <c r="H3688" i="2" s="1"/>
  <c r="G3680" i="2"/>
  <c r="H3680" i="2" s="1"/>
  <c r="G3672" i="2"/>
  <c r="H3672" i="2" s="1"/>
  <c r="G3664" i="2"/>
  <c r="H3664" i="2" s="1"/>
  <c r="G3656" i="2"/>
  <c r="H3656" i="2" s="1"/>
  <c r="G3648" i="2"/>
  <c r="H3648" i="2" s="1"/>
  <c r="G3640" i="2"/>
  <c r="H3640" i="2" s="1"/>
  <c r="G3632" i="2"/>
  <c r="H3632" i="2" s="1"/>
  <c r="G3624" i="2"/>
  <c r="H3624" i="2" s="1"/>
  <c r="G3616" i="2"/>
  <c r="H3616" i="2" s="1"/>
  <c r="G3608" i="2"/>
  <c r="H3608" i="2" s="1"/>
  <c r="G3600" i="2"/>
  <c r="H3600" i="2" s="1"/>
  <c r="G3592" i="2"/>
  <c r="H3592" i="2" s="1"/>
  <c r="G3584" i="2"/>
  <c r="H3584" i="2" s="1"/>
  <c r="G3576" i="2"/>
  <c r="H3576" i="2" s="1"/>
  <c r="G3568" i="2"/>
  <c r="H3568" i="2" s="1"/>
  <c r="G3560" i="2"/>
  <c r="H3560" i="2" s="1"/>
  <c r="G3552" i="2"/>
  <c r="H3552" i="2" s="1"/>
  <c r="G3544" i="2"/>
  <c r="H3544" i="2" s="1"/>
  <c r="G3536" i="2"/>
  <c r="H3536" i="2" s="1"/>
  <c r="G3528" i="2"/>
  <c r="H3528" i="2" s="1"/>
  <c r="G3520" i="2"/>
  <c r="H3520" i="2" s="1"/>
  <c r="G3512" i="2"/>
  <c r="H3512" i="2" s="1"/>
  <c r="G3504" i="2"/>
  <c r="H3504" i="2" s="1"/>
  <c r="G3496" i="2"/>
  <c r="H3496" i="2" s="1"/>
  <c r="G3488" i="2"/>
  <c r="H3488" i="2" s="1"/>
  <c r="G3480" i="2"/>
  <c r="H3480" i="2" s="1"/>
  <c r="G3472" i="2"/>
  <c r="H3472" i="2" s="1"/>
  <c r="G3464" i="2"/>
  <c r="H3464" i="2" s="1"/>
  <c r="G3456" i="2"/>
  <c r="H3456" i="2" s="1"/>
  <c r="G3448" i="2"/>
  <c r="H3448" i="2" s="1"/>
  <c r="G3440" i="2"/>
  <c r="H3440" i="2" s="1"/>
  <c r="G3432" i="2"/>
  <c r="H3432" i="2" s="1"/>
  <c r="G3424" i="2"/>
  <c r="H3424" i="2" s="1"/>
  <c r="G3416" i="2"/>
  <c r="H3416" i="2" s="1"/>
  <c r="G3408" i="2"/>
  <c r="H3408" i="2" s="1"/>
  <c r="G3400" i="2"/>
  <c r="H3400" i="2" s="1"/>
  <c r="G3392" i="2"/>
  <c r="H3392" i="2" s="1"/>
  <c r="G3384" i="2"/>
  <c r="H3384" i="2" s="1"/>
  <c r="G3376" i="2"/>
  <c r="H3376" i="2" s="1"/>
  <c r="G3368" i="2"/>
  <c r="H3368" i="2" s="1"/>
  <c r="G3360" i="2"/>
  <c r="H3360" i="2" s="1"/>
  <c r="G3352" i="2"/>
  <c r="H3352" i="2" s="1"/>
  <c r="G3344" i="2"/>
  <c r="H3344" i="2" s="1"/>
  <c r="G3336" i="2"/>
  <c r="H3336" i="2" s="1"/>
  <c r="G3328" i="2"/>
  <c r="H3328" i="2" s="1"/>
  <c r="G3320" i="2"/>
  <c r="H3320" i="2" s="1"/>
  <c r="G3312" i="2"/>
  <c r="H3312" i="2" s="1"/>
  <c r="G3304" i="2"/>
  <c r="H3304" i="2" s="1"/>
  <c r="G3296" i="2"/>
  <c r="H3296" i="2" s="1"/>
  <c r="G3288" i="2"/>
  <c r="H3288" i="2" s="1"/>
  <c r="G3280" i="2"/>
  <c r="H3280" i="2" s="1"/>
  <c r="G3272" i="2"/>
  <c r="H3272" i="2" s="1"/>
  <c r="G3264" i="2"/>
  <c r="H3264" i="2" s="1"/>
  <c r="G3256" i="2"/>
  <c r="H3256" i="2" s="1"/>
  <c r="G3248" i="2"/>
  <c r="H3248" i="2" s="1"/>
  <c r="G3240" i="2"/>
  <c r="H3240" i="2" s="1"/>
  <c r="G3232" i="2"/>
  <c r="H3232" i="2" s="1"/>
  <c r="G3224" i="2"/>
  <c r="H3224" i="2" s="1"/>
  <c r="G3216" i="2"/>
  <c r="H3216" i="2" s="1"/>
  <c r="G3208" i="2"/>
  <c r="H3208" i="2" s="1"/>
  <c r="G3200" i="2"/>
  <c r="H3200" i="2" s="1"/>
  <c r="G3192" i="2"/>
  <c r="H3192" i="2" s="1"/>
  <c r="G3184" i="2"/>
  <c r="H3184" i="2" s="1"/>
  <c r="G3176" i="2"/>
  <c r="H3176" i="2" s="1"/>
  <c r="G3168" i="2"/>
  <c r="H3168" i="2" s="1"/>
  <c r="G3160" i="2"/>
  <c r="H3160" i="2" s="1"/>
  <c r="G3152" i="2"/>
  <c r="H3152" i="2" s="1"/>
  <c r="G3144" i="2"/>
  <c r="H3144" i="2" s="1"/>
  <c r="G3136" i="2"/>
  <c r="H3136" i="2" s="1"/>
  <c r="G3128" i="2"/>
  <c r="H3128" i="2" s="1"/>
  <c r="G3120" i="2"/>
  <c r="H3120" i="2" s="1"/>
  <c r="G3112" i="2"/>
  <c r="H3112" i="2" s="1"/>
  <c r="G3104" i="2"/>
  <c r="H3104" i="2" s="1"/>
  <c r="G3096" i="2"/>
  <c r="H3096" i="2" s="1"/>
  <c r="G3088" i="2"/>
  <c r="H3088" i="2" s="1"/>
  <c r="G3080" i="2"/>
  <c r="H3080" i="2" s="1"/>
  <c r="G3072" i="2"/>
  <c r="H3072" i="2" s="1"/>
  <c r="G3064" i="2"/>
  <c r="H3064" i="2" s="1"/>
  <c r="G3056" i="2"/>
  <c r="H3056" i="2" s="1"/>
  <c r="G3048" i="2"/>
  <c r="H3048" i="2" s="1"/>
  <c r="G3040" i="2"/>
  <c r="H3040" i="2" s="1"/>
  <c r="G3032" i="2"/>
  <c r="H3032" i="2" s="1"/>
  <c r="G3024" i="2"/>
  <c r="H3024" i="2" s="1"/>
  <c r="G3016" i="2"/>
  <c r="H3016" i="2" s="1"/>
  <c r="G3008" i="2"/>
  <c r="H3008" i="2" s="1"/>
  <c r="G3000" i="2"/>
  <c r="H3000" i="2" s="1"/>
  <c r="G2992" i="2"/>
  <c r="H2992" i="2" s="1"/>
  <c r="G2984" i="2"/>
  <c r="H2984" i="2" s="1"/>
  <c r="G2976" i="2"/>
  <c r="H2976" i="2" s="1"/>
  <c r="G2968" i="2"/>
  <c r="H2968" i="2" s="1"/>
  <c r="G2960" i="2"/>
  <c r="H2960" i="2" s="1"/>
  <c r="G2952" i="2"/>
  <c r="H2952" i="2" s="1"/>
  <c r="G2944" i="2"/>
  <c r="H2944" i="2" s="1"/>
  <c r="G2936" i="2"/>
  <c r="H2936" i="2" s="1"/>
  <c r="G2928" i="2"/>
  <c r="H2928" i="2" s="1"/>
  <c r="G2920" i="2"/>
  <c r="H2920" i="2" s="1"/>
  <c r="G2912" i="2"/>
  <c r="H2912" i="2" s="1"/>
  <c r="G2904" i="2"/>
  <c r="H2904" i="2" s="1"/>
  <c r="G2896" i="2"/>
  <c r="H2896" i="2" s="1"/>
  <c r="G2888" i="2"/>
  <c r="H2888" i="2" s="1"/>
  <c r="G2880" i="2"/>
  <c r="H2880" i="2" s="1"/>
  <c r="G2872" i="2"/>
  <c r="H2872" i="2" s="1"/>
  <c r="G2864" i="2"/>
  <c r="H2864" i="2" s="1"/>
  <c r="G2856" i="2"/>
  <c r="H2856" i="2" s="1"/>
  <c r="G2848" i="2"/>
  <c r="H2848" i="2" s="1"/>
  <c r="G2840" i="2"/>
  <c r="H2840" i="2" s="1"/>
  <c r="G2832" i="2"/>
  <c r="H2832" i="2" s="1"/>
  <c r="G2824" i="2"/>
  <c r="H2824" i="2" s="1"/>
  <c r="G2816" i="2"/>
  <c r="H2816" i="2" s="1"/>
  <c r="G2808" i="2"/>
  <c r="H2808" i="2" s="1"/>
  <c r="G2800" i="2"/>
  <c r="H2800" i="2" s="1"/>
  <c r="G2792" i="2"/>
  <c r="H2792" i="2" s="1"/>
  <c r="G2784" i="2"/>
  <c r="H2784" i="2" s="1"/>
  <c r="G2776" i="2"/>
  <c r="H2776" i="2" s="1"/>
  <c r="G2768" i="2"/>
  <c r="H2768" i="2" s="1"/>
  <c r="G2760" i="2"/>
  <c r="H2760" i="2" s="1"/>
  <c r="G2752" i="2"/>
  <c r="H2752" i="2" s="1"/>
  <c r="G2744" i="2"/>
  <c r="H2744" i="2" s="1"/>
  <c r="G2736" i="2"/>
  <c r="H2736" i="2" s="1"/>
  <c r="G2728" i="2"/>
  <c r="H2728" i="2" s="1"/>
  <c r="G2720" i="2"/>
  <c r="H2720" i="2" s="1"/>
  <c r="G2712" i="2"/>
  <c r="H2712" i="2" s="1"/>
  <c r="G2704" i="2"/>
  <c r="H2704" i="2" s="1"/>
  <c r="G2696" i="2"/>
  <c r="H2696" i="2" s="1"/>
  <c r="G2688" i="2"/>
  <c r="H2688" i="2" s="1"/>
  <c r="G2680" i="2"/>
  <c r="H2680" i="2" s="1"/>
  <c r="G2672" i="2"/>
  <c r="H2672" i="2" s="1"/>
  <c r="G2664" i="2"/>
  <c r="H2664" i="2" s="1"/>
  <c r="G2656" i="2"/>
  <c r="H2656" i="2" s="1"/>
  <c r="G2648" i="2"/>
  <c r="H2648" i="2" s="1"/>
  <c r="G2640" i="2"/>
  <c r="H2640" i="2" s="1"/>
  <c r="G2632" i="2"/>
  <c r="H2632" i="2" s="1"/>
  <c r="G2624" i="2"/>
  <c r="H2624" i="2" s="1"/>
  <c r="G2616" i="2"/>
  <c r="H2616" i="2" s="1"/>
  <c r="G2608" i="2"/>
  <c r="H2608" i="2" s="1"/>
  <c r="G2600" i="2"/>
  <c r="H2600" i="2" s="1"/>
  <c r="G2592" i="2"/>
  <c r="H2592" i="2" s="1"/>
  <c r="G2584" i="2"/>
  <c r="H2584" i="2" s="1"/>
  <c r="G2576" i="2"/>
  <c r="H2576" i="2" s="1"/>
  <c r="G2568" i="2"/>
  <c r="H2568" i="2" s="1"/>
  <c r="G2560" i="2"/>
  <c r="H2560" i="2" s="1"/>
  <c r="G2552" i="2"/>
  <c r="H2552" i="2" s="1"/>
  <c r="G2544" i="2"/>
  <c r="H2544" i="2" s="1"/>
  <c r="G2536" i="2"/>
  <c r="H2536" i="2" s="1"/>
  <c r="G2528" i="2"/>
  <c r="H2528" i="2" s="1"/>
  <c r="G2520" i="2"/>
  <c r="H2520" i="2" s="1"/>
  <c r="G2512" i="2"/>
  <c r="H2512" i="2" s="1"/>
  <c r="G2504" i="2"/>
  <c r="H2504" i="2" s="1"/>
  <c r="G2496" i="2"/>
  <c r="H2496" i="2" s="1"/>
  <c r="G2488" i="2"/>
  <c r="H2488" i="2" s="1"/>
  <c r="G2480" i="2"/>
  <c r="H2480" i="2" s="1"/>
  <c r="G2472" i="2"/>
  <c r="H2472" i="2" s="1"/>
  <c r="G2464" i="2"/>
  <c r="H2464" i="2" s="1"/>
  <c r="G2456" i="2"/>
  <c r="H2456" i="2" s="1"/>
  <c r="G2448" i="2"/>
  <c r="H2448" i="2" s="1"/>
  <c r="G2440" i="2"/>
  <c r="H2440" i="2" s="1"/>
  <c r="G2432" i="2"/>
  <c r="H2432" i="2" s="1"/>
  <c r="G2424" i="2"/>
  <c r="H2424" i="2" s="1"/>
  <c r="G2416" i="2"/>
  <c r="H2416" i="2" s="1"/>
  <c r="G2408" i="2"/>
  <c r="H2408" i="2" s="1"/>
  <c r="G2400" i="2"/>
  <c r="H2400" i="2" s="1"/>
  <c r="G2392" i="2"/>
  <c r="H2392" i="2" s="1"/>
  <c r="G2384" i="2"/>
  <c r="H2384" i="2" s="1"/>
  <c r="G2376" i="2"/>
  <c r="H2376" i="2" s="1"/>
  <c r="G2368" i="2"/>
  <c r="H2368" i="2" s="1"/>
  <c r="G2360" i="2"/>
  <c r="H2360" i="2" s="1"/>
  <c r="G2352" i="2"/>
  <c r="H2352" i="2" s="1"/>
  <c r="G2344" i="2"/>
  <c r="H2344" i="2" s="1"/>
  <c r="G2336" i="2"/>
  <c r="H2336" i="2" s="1"/>
  <c r="G2328" i="2"/>
  <c r="H2328" i="2" s="1"/>
  <c r="G2320" i="2"/>
  <c r="H2320" i="2" s="1"/>
  <c r="G2312" i="2"/>
  <c r="H2312" i="2" s="1"/>
  <c r="G2304" i="2"/>
  <c r="H2304" i="2" s="1"/>
  <c r="G2296" i="2"/>
  <c r="H2296" i="2" s="1"/>
  <c r="G2288" i="2"/>
  <c r="H2288" i="2" s="1"/>
  <c r="G2280" i="2"/>
  <c r="H2280" i="2" s="1"/>
  <c r="G2272" i="2"/>
  <c r="H2272" i="2" s="1"/>
  <c r="G2264" i="2"/>
  <c r="H2264" i="2" s="1"/>
  <c r="G2256" i="2"/>
  <c r="H2256" i="2" s="1"/>
  <c r="G2248" i="2"/>
  <c r="H2248" i="2" s="1"/>
  <c r="G2240" i="2"/>
  <c r="H2240" i="2" s="1"/>
  <c r="G2232" i="2"/>
  <c r="H2232" i="2" s="1"/>
  <c r="G2224" i="2"/>
  <c r="H2224" i="2" s="1"/>
  <c r="G2216" i="2"/>
  <c r="H2216" i="2" s="1"/>
  <c r="G2208" i="2"/>
  <c r="H2208" i="2" s="1"/>
  <c r="G2200" i="2"/>
  <c r="H2200" i="2" s="1"/>
  <c r="G2192" i="2"/>
  <c r="H2192" i="2" s="1"/>
  <c r="G2184" i="2"/>
  <c r="H2184" i="2" s="1"/>
  <c r="G2176" i="2"/>
  <c r="H2176" i="2" s="1"/>
  <c r="G2168" i="2"/>
  <c r="H2168" i="2" s="1"/>
  <c r="G2160" i="2"/>
  <c r="H2160" i="2" s="1"/>
  <c r="G2152" i="2"/>
  <c r="H2152" i="2" s="1"/>
  <c r="G2144" i="2"/>
  <c r="H2144" i="2" s="1"/>
  <c r="G2136" i="2"/>
  <c r="H2136" i="2" s="1"/>
  <c r="G2128" i="2"/>
  <c r="H2128" i="2" s="1"/>
  <c r="G2120" i="2"/>
  <c r="H2120" i="2" s="1"/>
  <c r="G2112" i="2"/>
  <c r="H2112" i="2" s="1"/>
  <c r="G2104" i="2"/>
  <c r="H2104" i="2" s="1"/>
  <c r="G2096" i="2"/>
  <c r="H2096" i="2" s="1"/>
  <c r="G2088" i="2"/>
  <c r="H2088" i="2" s="1"/>
  <c r="G2080" i="2"/>
  <c r="H2080" i="2" s="1"/>
  <c r="G2072" i="2"/>
  <c r="H2072" i="2" s="1"/>
  <c r="G2064" i="2"/>
  <c r="H2064" i="2" s="1"/>
  <c r="G2056" i="2"/>
  <c r="H2056" i="2" s="1"/>
  <c r="G2048" i="2"/>
  <c r="H2048" i="2" s="1"/>
  <c r="G2040" i="2"/>
  <c r="H2040" i="2" s="1"/>
  <c r="G2032" i="2"/>
  <c r="H2032" i="2" s="1"/>
  <c r="G2024" i="2"/>
  <c r="H2024" i="2" s="1"/>
  <c r="G2016" i="2"/>
  <c r="H2016" i="2" s="1"/>
  <c r="G2008" i="2"/>
  <c r="H2008" i="2" s="1"/>
  <c r="G2000" i="2"/>
  <c r="H2000" i="2" s="1"/>
  <c r="G1992" i="2"/>
  <c r="H1992" i="2" s="1"/>
  <c r="G1984" i="2"/>
  <c r="H1984" i="2" s="1"/>
  <c r="G1976" i="2"/>
  <c r="H1976" i="2" s="1"/>
  <c r="G1968" i="2"/>
  <c r="H1968" i="2" s="1"/>
  <c r="G1960" i="2"/>
  <c r="H1960" i="2" s="1"/>
  <c r="G1952" i="2"/>
  <c r="H1952" i="2" s="1"/>
  <c r="G1944" i="2"/>
  <c r="H1944" i="2" s="1"/>
  <c r="G1936" i="2"/>
  <c r="H1936" i="2" s="1"/>
  <c r="G1928" i="2"/>
  <c r="H1928" i="2" s="1"/>
  <c r="G1920" i="2"/>
  <c r="H1920" i="2" s="1"/>
  <c r="G1912" i="2"/>
  <c r="H1912" i="2" s="1"/>
  <c r="G1904" i="2"/>
  <c r="H1904" i="2" s="1"/>
  <c r="G1896" i="2"/>
  <c r="H1896" i="2" s="1"/>
  <c r="G1888" i="2"/>
  <c r="H1888" i="2" s="1"/>
  <c r="G1880" i="2"/>
  <c r="H1880" i="2" s="1"/>
  <c r="G1872" i="2"/>
  <c r="H1872" i="2" s="1"/>
  <c r="G1864" i="2"/>
  <c r="H1864" i="2" s="1"/>
  <c r="G1856" i="2"/>
  <c r="H1856" i="2" s="1"/>
  <c r="G1848" i="2"/>
  <c r="H1848" i="2" s="1"/>
  <c r="G1840" i="2"/>
  <c r="H1840" i="2" s="1"/>
  <c r="G1832" i="2"/>
  <c r="H1832" i="2" s="1"/>
  <c r="G1824" i="2"/>
  <c r="H1824" i="2" s="1"/>
  <c r="G1816" i="2"/>
  <c r="H1816" i="2" s="1"/>
  <c r="G1808" i="2"/>
  <c r="H1808" i="2" s="1"/>
  <c r="G1800" i="2"/>
  <c r="H1800" i="2" s="1"/>
  <c r="G1792" i="2"/>
  <c r="H1792" i="2" s="1"/>
  <c r="G1784" i="2"/>
  <c r="H1784" i="2" s="1"/>
  <c r="G1776" i="2"/>
  <c r="H1776" i="2" s="1"/>
  <c r="G1768" i="2"/>
  <c r="H1768" i="2" s="1"/>
  <c r="G1760" i="2"/>
  <c r="H1760" i="2" s="1"/>
  <c r="G1752" i="2"/>
  <c r="H1752" i="2" s="1"/>
  <c r="G1744" i="2"/>
  <c r="H1744" i="2" s="1"/>
  <c r="G1736" i="2"/>
  <c r="H1736" i="2" s="1"/>
  <c r="G1728" i="2"/>
  <c r="H1728" i="2" s="1"/>
  <c r="G1720" i="2"/>
  <c r="H1720" i="2" s="1"/>
  <c r="G1712" i="2"/>
  <c r="H1712" i="2" s="1"/>
  <c r="G1704" i="2"/>
  <c r="H1704" i="2" s="1"/>
  <c r="G1696" i="2"/>
  <c r="H1696" i="2" s="1"/>
  <c r="G1688" i="2"/>
  <c r="H1688" i="2" s="1"/>
  <c r="G1680" i="2"/>
  <c r="H1680" i="2" s="1"/>
  <c r="G1672" i="2"/>
  <c r="H1672" i="2" s="1"/>
  <c r="G1664" i="2"/>
  <c r="H1664" i="2" s="1"/>
  <c r="G1656" i="2"/>
  <c r="H1656" i="2" s="1"/>
  <c r="G1648" i="2"/>
  <c r="H1648" i="2" s="1"/>
  <c r="G1640" i="2"/>
  <c r="H1640" i="2" s="1"/>
  <c r="G1632" i="2"/>
  <c r="H1632" i="2" s="1"/>
  <c r="G1624" i="2"/>
  <c r="H1624" i="2" s="1"/>
  <c r="G1616" i="2"/>
  <c r="H1616" i="2" s="1"/>
  <c r="G1608" i="2"/>
  <c r="H1608" i="2" s="1"/>
  <c r="G1600" i="2"/>
  <c r="H1600" i="2" s="1"/>
  <c r="G1592" i="2"/>
  <c r="H1592" i="2" s="1"/>
  <c r="G1584" i="2"/>
  <c r="H1584" i="2" s="1"/>
  <c r="G1576" i="2"/>
  <c r="H1576" i="2" s="1"/>
  <c r="G1568" i="2"/>
  <c r="H1568" i="2" s="1"/>
  <c r="G1560" i="2"/>
  <c r="H1560" i="2" s="1"/>
  <c r="G1552" i="2"/>
  <c r="H1552" i="2" s="1"/>
  <c r="G1544" i="2"/>
  <c r="H1544" i="2" s="1"/>
  <c r="G1536" i="2"/>
  <c r="H1536" i="2" s="1"/>
  <c r="G1528" i="2"/>
  <c r="H1528" i="2" s="1"/>
  <c r="G1520" i="2"/>
  <c r="H1520" i="2" s="1"/>
  <c r="G1512" i="2"/>
  <c r="H1512" i="2" s="1"/>
  <c r="G1504" i="2"/>
  <c r="H1504" i="2" s="1"/>
  <c r="G1496" i="2"/>
  <c r="H1496" i="2" s="1"/>
  <c r="G1488" i="2"/>
  <c r="H1488" i="2" s="1"/>
  <c r="G1480" i="2"/>
  <c r="H1480" i="2" s="1"/>
  <c r="G1472" i="2"/>
  <c r="H1472" i="2" s="1"/>
  <c r="G1464" i="2"/>
  <c r="H1464" i="2" s="1"/>
  <c r="G1456" i="2"/>
  <c r="H1456" i="2" s="1"/>
  <c r="G1448" i="2"/>
  <c r="H1448" i="2" s="1"/>
  <c r="G1440" i="2"/>
  <c r="H1440" i="2" s="1"/>
  <c r="G1432" i="2"/>
  <c r="H1432" i="2" s="1"/>
  <c r="G1424" i="2"/>
  <c r="H1424" i="2" s="1"/>
  <c r="G1416" i="2"/>
  <c r="H1416" i="2" s="1"/>
  <c r="G1408" i="2"/>
  <c r="H1408" i="2" s="1"/>
  <c r="G1400" i="2"/>
  <c r="H1400" i="2" s="1"/>
  <c r="G1392" i="2"/>
  <c r="H1392" i="2" s="1"/>
  <c r="G1384" i="2"/>
  <c r="H1384" i="2" s="1"/>
  <c r="G1376" i="2"/>
  <c r="H1376" i="2" s="1"/>
  <c r="G1368" i="2"/>
  <c r="H1368" i="2" s="1"/>
  <c r="G1360" i="2"/>
  <c r="H1360" i="2" s="1"/>
  <c r="G1352" i="2"/>
  <c r="H1352" i="2" s="1"/>
  <c r="G1344" i="2"/>
  <c r="H1344" i="2" s="1"/>
  <c r="G1336" i="2"/>
  <c r="H1336" i="2" s="1"/>
  <c r="G1328" i="2"/>
  <c r="H1328" i="2" s="1"/>
  <c r="G1320" i="2"/>
  <c r="H1320" i="2" s="1"/>
  <c r="G1312" i="2"/>
  <c r="H1312" i="2" s="1"/>
  <c r="G1304" i="2"/>
  <c r="H1304" i="2" s="1"/>
  <c r="G1296" i="2"/>
  <c r="H1296" i="2" s="1"/>
  <c r="G1288" i="2"/>
  <c r="H1288" i="2" s="1"/>
  <c r="G1280" i="2"/>
  <c r="H1280" i="2" s="1"/>
  <c r="G1272" i="2"/>
  <c r="H1272" i="2" s="1"/>
  <c r="G1264" i="2"/>
  <c r="H1264" i="2" s="1"/>
  <c r="G1256" i="2"/>
  <c r="H1256" i="2" s="1"/>
  <c r="G1248" i="2"/>
  <c r="H1248" i="2" s="1"/>
  <c r="G1240" i="2"/>
  <c r="H1240" i="2" s="1"/>
  <c r="G1232" i="2"/>
  <c r="H1232" i="2" s="1"/>
  <c r="G1224" i="2"/>
  <c r="H1224" i="2" s="1"/>
  <c r="G1216" i="2"/>
  <c r="H1216" i="2" s="1"/>
  <c r="G1208" i="2"/>
  <c r="H1208" i="2" s="1"/>
  <c r="G1200" i="2"/>
  <c r="H1200" i="2" s="1"/>
  <c r="G1192" i="2"/>
  <c r="H1192" i="2" s="1"/>
  <c r="G1184" i="2"/>
  <c r="H1184" i="2" s="1"/>
  <c r="G1176" i="2"/>
  <c r="H1176" i="2" s="1"/>
  <c r="G1168" i="2"/>
  <c r="H1168" i="2" s="1"/>
  <c r="G1160" i="2"/>
  <c r="H1160" i="2" s="1"/>
  <c r="G1152" i="2"/>
  <c r="H1152" i="2" s="1"/>
  <c r="G1144" i="2"/>
  <c r="H1144" i="2" s="1"/>
  <c r="G1136" i="2"/>
  <c r="H1136" i="2" s="1"/>
  <c r="G1128" i="2"/>
  <c r="H1128" i="2" s="1"/>
  <c r="G1120" i="2"/>
  <c r="H1120" i="2" s="1"/>
  <c r="G1112" i="2"/>
  <c r="H1112" i="2" s="1"/>
  <c r="G1104" i="2"/>
  <c r="H1104" i="2" s="1"/>
  <c r="G1096" i="2"/>
  <c r="H1096" i="2" s="1"/>
  <c r="G1088" i="2"/>
  <c r="H1088" i="2" s="1"/>
  <c r="G1080" i="2"/>
  <c r="H1080" i="2" s="1"/>
  <c r="G1072" i="2"/>
  <c r="H1072" i="2" s="1"/>
  <c r="G1064" i="2"/>
  <c r="H1064" i="2" s="1"/>
  <c r="G1056" i="2"/>
  <c r="H1056" i="2" s="1"/>
  <c r="G1048" i="2"/>
  <c r="H1048" i="2" s="1"/>
  <c r="G1040" i="2"/>
  <c r="H1040" i="2" s="1"/>
  <c r="G1032" i="2"/>
  <c r="H1032" i="2" s="1"/>
  <c r="G1024" i="2"/>
  <c r="H1024" i="2" s="1"/>
  <c r="G1016" i="2"/>
  <c r="H1016" i="2" s="1"/>
  <c r="G1008" i="2"/>
  <c r="H1008" i="2" s="1"/>
  <c r="G1000" i="2"/>
  <c r="H1000" i="2" s="1"/>
  <c r="G992" i="2"/>
  <c r="H992" i="2" s="1"/>
  <c r="G984" i="2"/>
  <c r="H984" i="2" s="1"/>
  <c r="G976" i="2"/>
  <c r="H976" i="2" s="1"/>
  <c r="G968" i="2"/>
  <c r="H968" i="2" s="1"/>
  <c r="G960" i="2"/>
  <c r="H960" i="2" s="1"/>
  <c r="G952" i="2"/>
  <c r="H952" i="2" s="1"/>
  <c r="G944" i="2"/>
  <c r="H944" i="2" s="1"/>
  <c r="G936" i="2"/>
  <c r="H936" i="2" s="1"/>
  <c r="G928" i="2"/>
  <c r="H928" i="2" s="1"/>
  <c r="G920" i="2"/>
  <c r="H920" i="2" s="1"/>
  <c r="G912" i="2"/>
  <c r="H912" i="2" s="1"/>
  <c r="G904" i="2"/>
  <c r="H904" i="2" s="1"/>
  <c r="G896" i="2"/>
  <c r="H896" i="2" s="1"/>
  <c r="G888" i="2"/>
  <c r="H888" i="2" s="1"/>
  <c r="G880" i="2"/>
  <c r="H880" i="2" s="1"/>
  <c r="G872" i="2"/>
  <c r="H872" i="2" s="1"/>
  <c r="G864" i="2"/>
  <c r="H864" i="2" s="1"/>
  <c r="G856" i="2"/>
  <c r="H856" i="2" s="1"/>
  <c r="G848" i="2"/>
  <c r="H848" i="2" s="1"/>
  <c r="G840" i="2"/>
  <c r="H840" i="2" s="1"/>
  <c r="G832" i="2"/>
  <c r="H832" i="2" s="1"/>
  <c r="G824" i="2"/>
  <c r="H824" i="2" s="1"/>
  <c r="G816" i="2"/>
  <c r="H816" i="2" s="1"/>
  <c r="G808" i="2"/>
  <c r="H808" i="2" s="1"/>
  <c r="G800" i="2"/>
  <c r="H800" i="2" s="1"/>
  <c r="G792" i="2"/>
  <c r="H792" i="2" s="1"/>
  <c r="G784" i="2"/>
  <c r="H784" i="2" s="1"/>
  <c r="G776" i="2"/>
  <c r="H776" i="2" s="1"/>
  <c r="G768" i="2"/>
  <c r="H768" i="2" s="1"/>
  <c r="G760" i="2"/>
  <c r="H760" i="2" s="1"/>
  <c r="G752" i="2"/>
  <c r="H752" i="2" s="1"/>
  <c r="G744" i="2"/>
  <c r="H744" i="2" s="1"/>
  <c r="G736" i="2"/>
  <c r="H736" i="2" s="1"/>
  <c r="G728" i="2"/>
  <c r="H728" i="2" s="1"/>
  <c r="G720" i="2"/>
  <c r="H720" i="2" s="1"/>
  <c r="G712" i="2"/>
  <c r="H712" i="2" s="1"/>
  <c r="G704" i="2"/>
  <c r="H704" i="2" s="1"/>
  <c r="G696" i="2"/>
  <c r="H696" i="2" s="1"/>
  <c r="G688" i="2"/>
  <c r="H688" i="2" s="1"/>
  <c r="G680" i="2"/>
  <c r="H680" i="2" s="1"/>
  <c r="G672" i="2"/>
  <c r="H672" i="2" s="1"/>
  <c r="G664" i="2"/>
  <c r="H664" i="2" s="1"/>
  <c r="G656" i="2"/>
  <c r="H656" i="2" s="1"/>
  <c r="G648" i="2"/>
  <c r="H648" i="2" s="1"/>
  <c r="G640" i="2"/>
  <c r="H640" i="2" s="1"/>
  <c r="G632" i="2"/>
  <c r="H632" i="2" s="1"/>
  <c r="G624" i="2"/>
  <c r="H624" i="2" s="1"/>
  <c r="G616" i="2"/>
  <c r="H616" i="2" s="1"/>
  <c r="G608" i="2"/>
  <c r="H608" i="2" s="1"/>
  <c r="G600" i="2"/>
  <c r="H600" i="2" s="1"/>
  <c r="G592" i="2"/>
  <c r="H592" i="2" s="1"/>
  <c r="G584" i="2"/>
  <c r="H584" i="2" s="1"/>
  <c r="G576" i="2"/>
  <c r="H576" i="2" s="1"/>
  <c r="G568" i="2"/>
  <c r="H568" i="2" s="1"/>
  <c r="G560" i="2"/>
  <c r="H560" i="2" s="1"/>
  <c r="G552" i="2"/>
  <c r="H552" i="2" s="1"/>
  <c r="G544" i="2"/>
  <c r="H544" i="2" s="1"/>
  <c r="G536" i="2"/>
  <c r="H536" i="2" s="1"/>
  <c r="G528" i="2"/>
  <c r="H528" i="2" s="1"/>
  <c r="G520" i="2"/>
  <c r="H520" i="2" s="1"/>
  <c r="G512" i="2"/>
  <c r="H512" i="2" s="1"/>
  <c r="G504" i="2"/>
  <c r="H504" i="2" s="1"/>
  <c r="G496" i="2"/>
  <c r="H496" i="2" s="1"/>
  <c r="G488" i="2"/>
  <c r="H488" i="2" s="1"/>
  <c r="G480" i="2"/>
  <c r="H480" i="2" s="1"/>
  <c r="G472" i="2"/>
  <c r="H472" i="2" s="1"/>
  <c r="G464" i="2"/>
  <c r="H464" i="2" s="1"/>
  <c r="G456" i="2"/>
  <c r="H456" i="2" s="1"/>
  <c r="G448" i="2"/>
  <c r="H448" i="2" s="1"/>
  <c r="G440" i="2"/>
  <c r="H440" i="2" s="1"/>
  <c r="G432" i="2"/>
  <c r="H432" i="2" s="1"/>
  <c r="G424" i="2"/>
  <c r="H424" i="2" s="1"/>
  <c r="G416" i="2"/>
  <c r="H416" i="2" s="1"/>
  <c r="G408" i="2"/>
  <c r="H408" i="2" s="1"/>
  <c r="G400" i="2"/>
  <c r="H400" i="2" s="1"/>
  <c r="G392" i="2"/>
  <c r="H392" i="2" s="1"/>
  <c r="G384" i="2"/>
  <c r="H384" i="2" s="1"/>
  <c r="G376" i="2"/>
  <c r="H376" i="2" s="1"/>
  <c r="G368" i="2"/>
  <c r="H368" i="2" s="1"/>
  <c r="G360" i="2"/>
  <c r="H360" i="2" s="1"/>
  <c r="G352" i="2"/>
  <c r="H352" i="2" s="1"/>
  <c r="G344" i="2"/>
  <c r="H344" i="2" s="1"/>
  <c r="G336" i="2"/>
  <c r="H336" i="2" s="1"/>
  <c r="G328" i="2"/>
  <c r="H328" i="2" s="1"/>
  <c r="G320" i="2"/>
  <c r="H320" i="2" s="1"/>
  <c r="G312" i="2"/>
  <c r="H312" i="2" s="1"/>
  <c r="G304" i="2"/>
  <c r="H304" i="2" s="1"/>
  <c r="G296" i="2"/>
  <c r="H296" i="2" s="1"/>
  <c r="G288" i="2"/>
  <c r="H288" i="2" s="1"/>
  <c r="G280" i="2"/>
  <c r="H280" i="2" s="1"/>
  <c r="G272" i="2"/>
  <c r="H272" i="2" s="1"/>
  <c r="G264" i="2"/>
  <c r="H264" i="2" s="1"/>
  <c r="G256" i="2"/>
  <c r="H256" i="2" s="1"/>
  <c r="G248" i="2"/>
  <c r="H248" i="2" s="1"/>
  <c r="G240" i="2"/>
  <c r="H240" i="2" s="1"/>
  <c r="G232" i="2"/>
  <c r="H232" i="2" s="1"/>
  <c r="G224" i="2"/>
  <c r="H224" i="2" s="1"/>
  <c r="G216" i="2"/>
  <c r="H216" i="2" s="1"/>
  <c r="G208" i="2"/>
  <c r="H208" i="2" s="1"/>
  <c r="G200" i="2"/>
  <c r="H200" i="2" s="1"/>
  <c r="G192" i="2"/>
  <c r="H192" i="2" s="1"/>
  <c r="G184" i="2"/>
  <c r="H184" i="2" s="1"/>
  <c r="G176" i="2"/>
  <c r="H176" i="2" s="1"/>
  <c r="G168" i="2"/>
  <c r="H168" i="2" s="1"/>
  <c r="G160" i="2"/>
  <c r="H160" i="2" s="1"/>
  <c r="G152" i="2"/>
  <c r="H152" i="2" s="1"/>
  <c r="G144" i="2"/>
  <c r="H144" i="2" s="1"/>
  <c r="G136" i="2"/>
  <c r="H136" i="2" s="1"/>
  <c r="G128" i="2"/>
  <c r="H128" i="2" s="1"/>
  <c r="G120" i="2"/>
  <c r="H120" i="2" s="1"/>
  <c r="G112" i="2"/>
  <c r="H112" i="2" s="1"/>
  <c r="G104" i="2"/>
  <c r="H104" i="2" s="1"/>
  <c r="G96" i="2"/>
  <c r="H96" i="2" s="1"/>
  <c r="G88" i="2"/>
  <c r="H88" i="2" s="1"/>
  <c r="G80" i="2"/>
  <c r="H80" i="2" s="1"/>
  <c r="G72" i="2"/>
  <c r="H72" i="2" s="1"/>
  <c r="G64" i="2"/>
  <c r="H64" i="2" s="1"/>
  <c r="G56" i="2"/>
  <c r="H56" i="2" s="1"/>
  <c r="G48" i="2"/>
  <c r="H48" i="2" s="1"/>
  <c r="G40" i="2"/>
  <c r="H40" i="2" s="1"/>
  <c r="G32" i="2"/>
  <c r="H32" i="2" s="1"/>
  <c r="G24" i="2"/>
  <c r="H24" i="2" s="1"/>
  <c r="G16" i="2"/>
  <c r="H16" i="2" s="1"/>
  <c r="G8" i="2"/>
  <c r="H8" i="2" s="1"/>
  <c r="G931" i="2"/>
  <c r="H931" i="2" s="1"/>
  <c r="G867" i="2"/>
  <c r="H867" i="2" s="1"/>
  <c r="G803" i="2"/>
  <c r="H803" i="2" s="1"/>
  <c r="G739" i="2"/>
  <c r="H739" i="2" s="1"/>
  <c r="G675" i="2"/>
  <c r="H675" i="2" s="1"/>
  <c r="G620" i="2"/>
  <c r="H620" i="2" s="1"/>
  <c r="G588" i="2"/>
  <c r="H588" i="2" s="1"/>
  <c r="G556" i="2"/>
  <c r="H556" i="2" s="1"/>
  <c r="G524" i="2"/>
  <c r="H524" i="2" s="1"/>
  <c r="G492" i="2"/>
  <c r="H492" i="2" s="1"/>
  <c r="G460" i="2"/>
  <c r="H460" i="2" s="1"/>
  <c r="G428" i="2"/>
  <c r="H428" i="2" s="1"/>
  <c r="G396" i="2"/>
  <c r="H396" i="2" s="1"/>
  <c r="G364" i="2"/>
  <c r="H364" i="2" s="1"/>
  <c r="G332" i="2"/>
  <c r="H332" i="2" s="1"/>
  <c r="G300" i="2"/>
  <c r="H300" i="2" s="1"/>
  <c r="G268" i="2"/>
  <c r="H268" i="2" s="1"/>
  <c r="G236" i="2"/>
  <c r="H236" i="2" s="1"/>
  <c r="G204" i="2"/>
  <c r="H204" i="2" s="1"/>
  <c r="G172" i="2"/>
  <c r="H172" i="2" s="1"/>
  <c r="G153" i="2"/>
  <c r="H153" i="2" s="1"/>
  <c r="G131" i="2"/>
  <c r="H131" i="2" s="1"/>
  <c r="G108" i="2"/>
  <c r="H108" i="2" s="1"/>
  <c r="G89" i="2"/>
  <c r="H89" i="2" s="1"/>
  <c r="G67" i="2"/>
  <c r="H67" i="2" s="1"/>
  <c r="G44" i="2"/>
  <c r="H44" i="2" s="1"/>
  <c r="G25" i="2"/>
  <c r="H25" i="2" s="1"/>
  <c r="G3" i="2"/>
  <c r="H3" i="2" s="1"/>
  <c r="G923" i="2"/>
  <c r="H923" i="2" s="1"/>
  <c r="G859" i="2"/>
  <c r="H859" i="2" s="1"/>
  <c r="G795" i="2"/>
  <c r="H795" i="2" s="1"/>
  <c r="G731" i="2"/>
  <c r="H731" i="2" s="1"/>
  <c r="G667" i="2"/>
  <c r="H667" i="2" s="1"/>
  <c r="G619" i="2"/>
  <c r="H619" i="2" s="1"/>
  <c r="G587" i="2"/>
  <c r="H587" i="2" s="1"/>
  <c r="G555" i="2"/>
  <c r="H555" i="2" s="1"/>
  <c r="G523" i="2"/>
  <c r="H523" i="2" s="1"/>
  <c r="G491" i="2"/>
  <c r="H491" i="2" s="1"/>
  <c r="G459" i="2"/>
  <c r="H459" i="2" s="1"/>
  <c r="G427" i="2"/>
  <c r="H427" i="2" s="1"/>
  <c r="G395" i="2"/>
  <c r="H395" i="2" s="1"/>
  <c r="G363" i="2"/>
  <c r="H363" i="2" s="1"/>
  <c r="G331" i="2"/>
  <c r="H331" i="2" s="1"/>
  <c r="G299" i="2"/>
  <c r="H299" i="2" s="1"/>
  <c r="G267" i="2"/>
  <c r="H267" i="2" s="1"/>
  <c r="G235" i="2"/>
  <c r="H235" i="2" s="1"/>
  <c r="G203" i="2"/>
  <c r="H203" i="2" s="1"/>
  <c r="G171" i="2"/>
  <c r="H171" i="2" s="1"/>
  <c r="G148" i="2"/>
  <c r="H148" i="2" s="1"/>
  <c r="G129" i="2"/>
  <c r="H129" i="2" s="1"/>
  <c r="G107" i="2"/>
  <c r="H107" i="2" s="1"/>
  <c r="G84" i="2"/>
  <c r="H84" i="2" s="1"/>
  <c r="G65" i="2"/>
  <c r="H65" i="2" s="1"/>
  <c r="G43" i="2"/>
  <c r="H43" i="2" s="1"/>
  <c r="G20" i="2"/>
  <c r="H20" i="2" s="1"/>
  <c r="G2" i="2"/>
  <c r="H2" i="2" s="1"/>
  <c r="G979" i="2"/>
  <c r="H979" i="2" s="1"/>
  <c r="G915" i="2"/>
  <c r="H915" i="2" s="1"/>
  <c r="G851" i="2"/>
  <c r="H851" i="2" s="1"/>
  <c r="G787" i="2"/>
  <c r="H787" i="2" s="1"/>
  <c r="G723" i="2"/>
  <c r="H723" i="2" s="1"/>
  <c r="G659" i="2"/>
  <c r="H659" i="2" s="1"/>
  <c r="G612" i="2"/>
  <c r="H612" i="2" s="1"/>
  <c r="G580" i="2"/>
  <c r="H580" i="2" s="1"/>
  <c r="G548" i="2"/>
  <c r="H548" i="2" s="1"/>
  <c r="G516" i="2"/>
  <c r="H516" i="2" s="1"/>
  <c r="G484" i="2"/>
  <c r="H484" i="2" s="1"/>
  <c r="G452" i="2"/>
  <c r="H452" i="2" s="1"/>
  <c r="G420" i="2"/>
  <c r="H420" i="2" s="1"/>
  <c r="G388" i="2"/>
  <c r="H388" i="2" s="1"/>
  <c r="G356" i="2"/>
  <c r="H356" i="2" s="1"/>
  <c r="G324" i="2"/>
  <c r="H324" i="2" s="1"/>
  <c r="G292" i="2"/>
  <c r="H292" i="2" s="1"/>
  <c r="G260" i="2"/>
  <c r="H260" i="2" s="1"/>
  <c r="G228" i="2"/>
  <c r="H228" i="2" s="1"/>
  <c r="G196" i="2"/>
  <c r="H196" i="2" s="1"/>
  <c r="G169" i="2"/>
  <c r="H169" i="2" s="1"/>
  <c r="G147" i="2"/>
  <c r="H147" i="2" s="1"/>
  <c r="G124" i="2"/>
  <c r="H124" i="2" s="1"/>
  <c r="G105" i="2"/>
  <c r="H105" i="2" s="1"/>
  <c r="G83" i="2"/>
  <c r="H83" i="2" s="1"/>
  <c r="G60" i="2"/>
  <c r="H60" i="2" s="1"/>
  <c r="G41" i="2"/>
  <c r="H41" i="2" s="1"/>
  <c r="G19" i="2"/>
  <c r="H19" i="2" s="1"/>
  <c r="G971" i="2"/>
  <c r="H971" i="2" s="1"/>
  <c r="G907" i="2"/>
  <c r="H907" i="2" s="1"/>
  <c r="G843" i="2"/>
  <c r="H843" i="2" s="1"/>
  <c r="G779" i="2"/>
  <c r="H779" i="2" s="1"/>
  <c r="G715" i="2"/>
  <c r="H715" i="2" s="1"/>
  <c r="G651" i="2"/>
  <c r="H651" i="2" s="1"/>
  <c r="G611" i="2"/>
  <c r="H611" i="2" s="1"/>
  <c r="G579" i="2"/>
  <c r="H579" i="2" s="1"/>
  <c r="G547" i="2"/>
  <c r="H547" i="2" s="1"/>
  <c r="G515" i="2"/>
  <c r="H515" i="2" s="1"/>
  <c r="G483" i="2"/>
  <c r="H483" i="2" s="1"/>
  <c r="G451" i="2"/>
  <c r="H451" i="2" s="1"/>
  <c r="G419" i="2"/>
  <c r="H419" i="2" s="1"/>
  <c r="G387" i="2"/>
  <c r="H387" i="2" s="1"/>
  <c r="G355" i="2"/>
  <c r="H355" i="2" s="1"/>
  <c r="G323" i="2"/>
  <c r="H323" i="2" s="1"/>
  <c r="G291" i="2"/>
  <c r="H291" i="2" s="1"/>
  <c r="G259" i="2"/>
  <c r="H259" i="2" s="1"/>
  <c r="G227" i="2"/>
  <c r="H227" i="2" s="1"/>
  <c r="G195" i="2"/>
  <c r="H195" i="2" s="1"/>
  <c r="G164" i="2"/>
  <c r="H164" i="2" s="1"/>
  <c r="G145" i="2"/>
  <c r="H145" i="2" s="1"/>
  <c r="G123" i="2"/>
  <c r="H123" i="2" s="1"/>
  <c r="G100" i="2"/>
  <c r="H100" i="2" s="1"/>
  <c r="G81" i="2"/>
  <c r="H81" i="2" s="1"/>
  <c r="G59" i="2"/>
  <c r="H59" i="2" s="1"/>
  <c r="G36" i="2"/>
  <c r="H36" i="2" s="1"/>
  <c r="G17" i="2"/>
  <c r="H17" i="2" s="1"/>
  <c r="G963" i="2"/>
  <c r="H963" i="2" s="1"/>
  <c r="G899" i="2"/>
  <c r="H899" i="2" s="1"/>
  <c r="G835" i="2"/>
  <c r="H835" i="2" s="1"/>
  <c r="G771" i="2"/>
  <c r="H771" i="2" s="1"/>
  <c r="G707" i="2"/>
  <c r="H707" i="2" s="1"/>
  <c r="G643" i="2"/>
  <c r="H643" i="2" s="1"/>
  <c r="G604" i="2"/>
  <c r="H604" i="2" s="1"/>
  <c r="G572" i="2"/>
  <c r="H572" i="2" s="1"/>
  <c r="G540" i="2"/>
  <c r="H540" i="2" s="1"/>
  <c r="G508" i="2"/>
  <c r="H508" i="2" s="1"/>
  <c r="G476" i="2"/>
  <c r="H476" i="2" s="1"/>
  <c r="G444" i="2"/>
  <c r="H444" i="2" s="1"/>
  <c r="G412" i="2"/>
  <c r="H412" i="2" s="1"/>
  <c r="G380" i="2"/>
  <c r="H380" i="2" s="1"/>
  <c r="G348" i="2"/>
  <c r="H348" i="2" s="1"/>
  <c r="G316" i="2"/>
  <c r="H316" i="2" s="1"/>
  <c r="G284" i="2"/>
  <c r="H284" i="2" s="1"/>
  <c r="G252" i="2"/>
  <c r="H252" i="2" s="1"/>
  <c r="G220" i="2"/>
  <c r="H220" i="2" s="1"/>
  <c r="G188" i="2"/>
  <c r="H188" i="2" s="1"/>
  <c r="G163" i="2"/>
  <c r="H163" i="2" s="1"/>
  <c r="G140" i="2"/>
  <c r="H140" i="2" s="1"/>
  <c r="G121" i="2"/>
  <c r="H121" i="2" s="1"/>
  <c r="G99" i="2"/>
  <c r="H99" i="2" s="1"/>
  <c r="G76" i="2"/>
  <c r="H76" i="2" s="1"/>
  <c r="G57" i="2"/>
  <c r="H57" i="2" s="1"/>
  <c r="G35" i="2"/>
  <c r="H35" i="2" s="1"/>
  <c r="G12" i="2"/>
  <c r="H12" i="2" s="1"/>
  <c r="G955" i="2"/>
  <c r="H955" i="2" s="1"/>
  <c r="G891" i="2"/>
  <c r="H891" i="2" s="1"/>
  <c r="G827" i="2"/>
  <c r="H827" i="2" s="1"/>
  <c r="G763" i="2"/>
  <c r="H763" i="2" s="1"/>
  <c r="G699" i="2"/>
  <c r="H699" i="2" s="1"/>
  <c r="G635" i="2"/>
  <c r="H635" i="2" s="1"/>
  <c r="G603" i="2"/>
  <c r="H603" i="2" s="1"/>
  <c r="G571" i="2"/>
  <c r="H571" i="2" s="1"/>
  <c r="G539" i="2"/>
  <c r="H539" i="2" s="1"/>
  <c r="G507" i="2"/>
  <c r="H507" i="2" s="1"/>
  <c r="G475" i="2"/>
  <c r="H475" i="2" s="1"/>
  <c r="G443" i="2"/>
  <c r="H443" i="2" s="1"/>
  <c r="G411" i="2"/>
  <c r="H411" i="2" s="1"/>
  <c r="G379" i="2"/>
  <c r="H379" i="2" s="1"/>
  <c r="G347" i="2"/>
  <c r="H347" i="2" s="1"/>
  <c r="G315" i="2"/>
  <c r="H315" i="2" s="1"/>
  <c r="G283" i="2"/>
  <c r="H283" i="2" s="1"/>
  <c r="G251" i="2"/>
  <c r="H251" i="2" s="1"/>
  <c r="G219" i="2"/>
  <c r="H219" i="2" s="1"/>
  <c r="G187" i="2"/>
  <c r="H187" i="2" s="1"/>
  <c r="G161" i="2"/>
  <c r="H161" i="2" s="1"/>
  <c r="G139" i="2"/>
  <c r="H139" i="2" s="1"/>
  <c r="G116" i="2"/>
  <c r="H116" i="2" s="1"/>
  <c r="G97" i="2"/>
  <c r="H97" i="2" s="1"/>
  <c r="G75" i="2"/>
  <c r="H75" i="2" s="1"/>
  <c r="G52" i="2"/>
  <c r="H52" i="2" s="1"/>
  <c r="G33" i="2"/>
  <c r="H33" i="2" s="1"/>
  <c r="G11" i="2"/>
  <c r="H11" i="2" s="1"/>
  <c r="G947" i="2"/>
  <c r="H947" i="2" s="1"/>
  <c r="G883" i="2"/>
  <c r="H883" i="2" s="1"/>
  <c r="G819" i="2"/>
  <c r="H819" i="2" s="1"/>
  <c r="G755" i="2"/>
  <c r="H755" i="2" s="1"/>
  <c r="G691" i="2"/>
  <c r="H691" i="2" s="1"/>
  <c r="G628" i="2"/>
  <c r="H628" i="2" s="1"/>
  <c r="G596" i="2"/>
  <c r="H596" i="2" s="1"/>
  <c r="G564" i="2"/>
  <c r="H564" i="2" s="1"/>
  <c r="G532" i="2"/>
  <c r="H532" i="2" s="1"/>
  <c r="G500" i="2"/>
  <c r="H500" i="2" s="1"/>
  <c r="G468" i="2"/>
  <c r="H468" i="2" s="1"/>
  <c r="G436" i="2"/>
  <c r="H436" i="2" s="1"/>
  <c r="G404" i="2"/>
  <c r="H404" i="2" s="1"/>
  <c r="G372" i="2"/>
  <c r="H372" i="2" s="1"/>
  <c r="G340" i="2"/>
  <c r="H340" i="2" s="1"/>
  <c r="G308" i="2"/>
  <c r="H308" i="2" s="1"/>
  <c r="G276" i="2"/>
  <c r="H276" i="2" s="1"/>
  <c r="G244" i="2"/>
  <c r="H244" i="2" s="1"/>
  <c r="G212" i="2"/>
  <c r="H212" i="2" s="1"/>
  <c r="G180" i="2"/>
  <c r="H180" i="2" s="1"/>
  <c r="G156" i="2"/>
  <c r="H156" i="2" s="1"/>
  <c r="G137" i="2"/>
  <c r="H137" i="2" s="1"/>
  <c r="G115" i="2"/>
  <c r="H115" i="2" s="1"/>
  <c r="G92" i="2"/>
  <c r="H92" i="2" s="1"/>
  <c r="G73" i="2"/>
  <c r="H73" i="2" s="1"/>
  <c r="G51" i="2"/>
  <c r="H51" i="2" s="1"/>
  <c r="G28" i="2"/>
  <c r="H28" i="2" s="1"/>
  <c r="G9" i="2"/>
  <c r="H9" i="2" s="1"/>
  <c r="G939" i="2"/>
  <c r="H939" i="2" s="1"/>
  <c r="G875" i="2"/>
  <c r="H875" i="2" s="1"/>
  <c r="G811" i="2"/>
  <c r="H811" i="2" s="1"/>
  <c r="G747" i="2"/>
  <c r="H747" i="2" s="1"/>
  <c r="G683" i="2"/>
  <c r="H683" i="2" s="1"/>
  <c r="G627" i="2"/>
  <c r="H627" i="2" s="1"/>
  <c r="G595" i="2"/>
  <c r="H595" i="2" s="1"/>
  <c r="G563" i="2"/>
  <c r="H563" i="2" s="1"/>
  <c r="G531" i="2"/>
  <c r="H531" i="2" s="1"/>
  <c r="G499" i="2"/>
  <c r="H499" i="2" s="1"/>
  <c r="G467" i="2"/>
  <c r="H467" i="2" s="1"/>
  <c r="G435" i="2"/>
  <c r="H435" i="2" s="1"/>
  <c r="G403" i="2"/>
  <c r="H403" i="2" s="1"/>
  <c r="G371" i="2"/>
  <c r="H371" i="2" s="1"/>
  <c r="G339" i="2"/>
  <c r="H339" i="2" s="1"/>
  <c r="G307" i="2"/>
  <c r="H307" i="2" s="1"/>
  <c r="G275" i="2"/>
  <c r="H275" i="2" s="1"/>
  <c r="G243" i="2"/>
  <c r="H243" i="2" s="1"/>
  <c r="G211" i="2"/>
  <c r="H211" i="2" s="1"/>
  <c r="G179" i="2"/>
  <c r="H179" i="2" s="1"/>
  <c r="G155" i="2"/>
  <c r="H155" i="2" s="1"/>
  <c r="G132" i="2"/>
  <c r="H132" i="2" s="1"/>
  <c r="G113" i="2"/>
  <c r="H113" i="2" s="1"/>
  <c r="G91" i="2"/>
  <c r="H91" i="2" s="1"/>
  <c r="G68" i="2"/>
  <c r="H68" i="2" s="1"/>
  <c r="G49" i="2"/>
  <c r="H49" i="2" s="1"/>
  <c r="G27" i="2"/>
  <c r="H27" i="2" s="1"/>
  <c r="G4" i="2"/>
  <c r="H4" i="2" s="1"/>
  <c r="E15" i="5" l="1"/>
  <c r="D16" i="5"/>
  <c r="D15" i="5"/>
  <c r="D20" i="5" s="1"/>
  <c r="D25" i="5" s="1"/>
  <c r="U996" i="3"/>
  <c r="U988" i="3"/>
  <c r="U980" i="3"/>
  <c r="U972" i="3"/>
  <c r="U964" i="3"/>
  <c r="U956" i="3"/>
  <c r="U948" i="3"/>
  <c r="U940" i="3"/>
  <c r="U932" i="3"/>
  <c r="U924" i="3"/>
  <c r="U916" i="3"/>
  <c r="U908" i="3"/>
  <c r="U900" i="3"/>
  <c r="U892" i="3"/>
  <c r="U884" i="3"/>
  <c r="U876" i="3"/>
  <c r="U868" i="3"/>
  <c r="U860" i="3"/>
  <c r="U852" i="3"/>
  <c r="U844" i="3"/>
  <c r="U836" i="3"/>
  <c r="U828" i="3"/>
  <c r="U820" i="3"/>
  <c r="U812" i="3"/>
  <c r="U804" i="3"/>
  <c r="U796" i="3"/>
  <c r="U788" i="3"/>
  <c r="U780" i="3"/>
  <c r="U772" i="3"/>
  <c r="U764" i="3"/>
  <c r="U756" i="3"/>
  <c r="U748" i="3"/>
  <c r="U740" i="3"/>
  <c r="U732" i="3"/>
  <c r="U724" i="3"/>
  <c r="U716" i="3"/>
  <c r="U708" i="3"/>
  <c r="U700" i="3"/>
  <c r="U692" i="3"/>
  <c r="U684" i="3"/>
  <c r="U676" i="3"/>
  <c r="U668" i="3"/>
  <c r="U660" i="3"/>
  <c r="U652" i="3"/>
  <c r="U644" i="3"/>
  <c r="U636" i="3"/>
  <c r="U628" i="3"/>
  <c r="U620" i="3"/>
  <c r="U612" i="3"/>
  <c r="U604" i="3"/>
  <c r="U596" i="3"/>
  <c r="U588" i="3"/>
  <c r="U580" i="3"/>
  <c r="U572" i="3"/>
  <c r="U564" i="3"/>
  <c r="U556" i="3"/>
  <c r="U548" i="3"/>
  <c r="U540" i="3"/>
  <c r="U532" i="3"/>
  <c r="U524" i="3"/>
  <c r="U516" i="3"/>
  <c r="U508" i="3"/>
  <c r="U500" i="3"/>
  <c r="U492" i="3"/>
  <c r="U484" i="3"/>
  <c r="U476" i="3"/>
  <c r="U468" i="3"/>
  <c r="U460" i="3"/>
  <c r="U452" i="3"/>
  <c r="U444" i="3"/>
  <c r="U436" i="3"/>
  <c r="U428" i="3"/>
  <c r="U420" i="3"/>
  <c r="U412" i="3"/>
  <c r="U404" i="3"/>
  <c r="U396" i="3"/>
  <c r="U388" i="3"/>
  <c r="U380" i="3"/>
  <c r="U372" i="3"/>
  <c r="U364" i="3"/>
  <c r="U356" i="3"/>
  <c r="U348" i="3"/>
  <c r="U340" i="3"/>
  <c r="U332" i="3"/>
  <c r="U324" i="3"/>
  <c r="U316" i="3"/>
  <c r="U308" i="3"/>
  <c r="U300" i="3"/>
  <c r="U292" i="3"/>
  <c r="U284" i="3"/>
  <c r="U276" i="3"/>
  <c r="U268" i="3"/>
  <c r="U260" i="3"/>
  <c r="U252" i="3"/>
  <c r="U244" i="3"/>
  <c r="U236" i="3"/>
  <c r="U228" i="3"/>
  <c r="U220" i="3"/>
  <c r="U212" i="3"/>
  <c r="U204" i="3"/>
  <c r="U196" i="3"/>
  <c r="U188" i="3"/>
  <c r="U180" i="3"/>
  <c r="U172" i="3"/>
  <c r="U164" i="3"/>
  <c r="U156" i="3"/>
  <c r="U148" i="3"/>
  <c r="U140" i="3"/>
  <c r="U132" i="3"/>
  <c r="U124" i="3"/>
  <c r="U116" i="3"/>
  <c r="U108" i="3"/>
  <c r="U100" i="3"/>
  <c r="U92" i="3"/>
  <c r="U84" i="3"/>
  <c r="U76" i="3"/>
  <c r="U68" i="3"/>
  <c r="U60" i="3"/>
  <c r="U52" i="3"/>
  <c r="U44" i="3"/>
  <c r="U36" i="3"/>
  <c r="U28" i="3"/>
  <c r="U20" i="3"/>
  <c r="U12" i="3"/>
  <c r="U4" i="3"/>
  <c r="U998" i="3"/>
  <c r="U989" i="3"/>
  <c r="U979" i="3"/>
  <c r="U970" i="3"/>
  <c r="U961" i="3"/>
  <c r="U952" i="3"/>
  <c r="U943" i="3"/>
  <c r="U934" i="3"/>
  <c r="U925" i="3"/>
  <c r="U915" i="3"/>
  <c r="U906" i="3"/>
  <c r="U897" i="3"/>
  <c r="U888" i="3"/>
  <c r="U879" i="3"/>
  <c r="U870" i="3"/>
  <c r="U861" i="3"/>
  <c r="U851" i="3"/>
  <c r="U842" i="3"/>
  <c r="U833" i="3"/>
  <c r="U824" i="3"/>
  <c r="U815" i="3"/>
  <c r="U806" i="3"/>
  <c r="U797" i="3"/>
  <c r="U787" i="3"/>
  <c r="U778" i="3"/>
  <c r="U769" i="3"/>
  <c r="U760" i="3"/>
  <c r="U751" i="3"/>
  <c r="U742" i="3"/>
  <c r="U733" i="3"/>
  <c r="U723" i="3"/>
  <c r="U714" i="3"/>
  <c r="U705" i="3"/>
  <c r="U696" i="3"/>
  <c r="U687" i="3"/>
  <c r="U678" i="3"/>
  <c r="U669" i="3"/>
  <c r="U659" i="3"/>
  <c r="U650" i="3"/>
  <c r="U641" i="3"/>
  <c r="U632" i="3"/>
  <c r="U623" i="3"/>
  <c r="U614" i="3"/>
  <c r="U605" i="3"/>
  <c r="U595" i="3"/>
  <c r="U586" i="3"/>
  <c r="U577" i="3"/>
  <c r="U568" i="3"/>
  <c r="U559" i="3"/>
  <c r="U550" i="3"/>
  <c r="U541" i="3"/>
  <c r="U531" i="3"/>
  <c r="U522" i="3"/>
  <c r="U513" i="3"/>
  <c r="U504" i="3"/>
  <c r="U495" i="3"/>
  <c r="U486" i="3"/>
  <c r="U477" i="3"/>
  <c r="U467" i="3"/>
  <c r="U458" i="3"/>
  <c r="U449" i="3"/>
  <c r="U440" i="3"/>
  <c r="U431" i="3"/>
  <c r="U422" i="3"/>
  <c r="U413" i="3"/>
  <c r="U403" i="3"/>
  <c r="U394" i="3"/>
  <c r="U385" i="3"/>
  <c r="U376" i="3"/>
  <c r="U367" i="3"/>
  <c r="U358" i="3"/>
  <c r="U349" i="3"/>
  <c r="U339" i="3"/>
  <c r="U330" i="3"/>
  <c r="U321" i="3"/>
  <c r="U312" i="3"/>
  <c r="U303" i="3"/>
  <c r="U294" i="3"/>
  <c r="U285" i="3"/>
  <c r="U275" i="3"/>
  <c r="U266" i="3"/>
  <c r="U257" i="3"/>
  <c r="U248" i="3"/>
  <c r="U239" i="3"/>
  <c r="U230" i="3"/>
  <c r="U221" i="3"/>
  <c r="U211" i="3"/>
  <c r="U202" i="3"/>
  <c r="U193" i="3"/>
  <c r="U184" i="3"/>
  <c r="U175" i="3"/>
  <c r="U166" i="3"/>
  <c r="U157" i="3"/>
  <c r="U147" i="3"/>
  <c r="U138" i="3"/>
  <c r="U129" i="3"/>
  <c r="U120" i="3"/>
  <c r="U111" i="3"/>
  <c r="U102" i="3"/>
  <c r="U93" i="3"/>
  <c r="U83" i="3"/>
  <c r="U74" i="3"/>
  <c r="U65" i="3"/>
  <c r="U56" i="3"/>
  <c r="U47" i="3"/>
  <c r="U38" i="3"/>
  <c r="U29" i="3"/>
  <c r="U19" i="3"/>
  <c r="U10" i="3"/>
  <c r="U997" i="3"/>
  <c r="U987" i="3"/>
  <c r="U978" i="3"/>
  <c r="U969" i="3"/>
  <c r="U960" i="3"/>
  <c r="U951" i="3"/>
  <c r="U942" i="3"/>
  <c r="U933" i="3"/>
  <c r="U923" i="3"/>
  <c r="U914" i="3"/>
  <c r="U905" i="3"/>
  <c r="U896" i="3"/>
  <c r="U887" i="3"/>
  <c r="U878" i="3"/>
  <c r="U869" i="3"/>
  <c r="U859" i="3"/>
  <c r="U850" i="3"/>
  <c r="U841" i="3"/>
  <c r="U832" i="3"/>
  <c r="U823" i="3"/>
  <c r="U814" i="3"/>
  <c r="U805" i="3"/>
  <c r="U795" i="3"/>
  <c r="U786" i="3"/>
  <c r="U777" i="3"/>
  <c r="U768" i="3"/>
  <c r="U759" i="3"/>
  <c r="U750" i="3"/>
  <c r="U741" i="3"/>
  <c r="U731" i="3"/>
  <c r="U722" i="3"/>
  <c r="U713" i="3"/>
  <c r="U704" i="3"/>
  <c r="U695" i="3"/>
  <c r="U686" i="3"/>
  <c r="U677" i="3"/>
  <c r="U667" i="3"/>
  <c r="U658" i="3"/>
  <c r="U649" i="3"/>
  <c r="U640" i="3"/>
  <c r="U631" i="3"/>
  <c r="U622" i="3"/>
  <c r="U613" i="3"/>
  <c r="U603" i="3"/>
  <c r="U594" i="3"/>
  <c r="U585" i="3"/>
  <c r="U576" i="3"/>
  <c r="U567" i="3"/>
  <c r="U558" i="3"/>
  <c r="U549" i="3"/>
  <c r="U539" i="3"/>
  <c r="U530" i="3"/>
  <c r="U521" i="3"/>
  <c r="U512" i="3"/>
  <c r="U503" i="3"/>
  <c r="U494" i="3"/>
  <c r="U485" i="3"/>
  <c r="U475" i="3"/>
  <c r="U466" i="3"/>
  <c r="U457" i="3"/>
  <c r="U448" i="3"/>
  <c r="U439" i="3"/>
  <c r="U430" i="3"/>
  <c r="U421" i="3"/>
  <c r="U411" i="3"/>
  <c r="U402" i="3"/>
  <c r="U393" i="3"/>
  <c r="U384" i="3"/>
  <c r="U375" i="3"/>
  <c r="U366" i="3"/>
  <c r="U357" i="3"/>
  <c r="U347" i="3"/>
  <c r="U338" i="3"/>
  <c r="U329" i="3"/>
  <c r="U320" i="3"/>
  <c r="U311" i="3"/>
  <c r="U302" i="3"/>
  <c r="U293" i="3"/>
  <c r="U283" i="3"/>
  <c r="U274" i="3"/>
  <c r="U265" i="3"/>
  <c r="U256" i="3"/>
  <c r="U247" i="3"/>
  <c r="U238" i="3"/>
  <c r="U229" i="3"/>
  <c r="U219" i="3"/>
  <c r="U210" i="3"/>
  <c r="U201" i="3"/>
  <c r="U192" i="3"/>
  <c r="U183" i="3"/>
  <c r="U174" i="3"/>
  <c r="U165" i="3"/>
  <c r="U155" i="3"/>
  <c r="U146" i="3"/>
  <c r="U137" i="3"/>
  <c r="U128" i="3"/>
  <c r="U119" i="3"/>
  <c r="U110" i="3"/>
  <c r="U995" i="3"/>
  <c r="U986" i="3"/>
  <c r="U977" i="3"/>
  <c r="U968" i="3"/>
  <c r="U959" i="3"/>
  <c r="U950" i="3"/>
  <c r="U941" i="3"/>
  <c r="U931" i="3"/>
  <c r="U922" i="3"/>
  <c r="U913" i="3"/>
  <c r="U904" i="3"/>
  <c r="U895" i="3"/>
  <c r="U886" i="3"/>
  <c r="U877" i="3"/>
  <c r="U867" i="3"/>
  <c r="U858" i="3"/>
  <c r="U849" i="3"/>
  <c r="U840" i="3"/>
  <c r="U831" i="3"/>
  <c r="U822" i="3"/>
  <c r="U813" i="3"/>
  <c r="U803" i="3"/>
  <c r="U794" i="3"/>
  <c r="U785" i="3"/>
  <c r="U776" i="3"/>
  <c r="U767" i="3"/>
  <c r="U758" i="3"/>
  <c r="U749" i="3"/>
  <c r="U739" i="3"/>
  <c r="U730" i="3"/>
  <c r="U721" i="3"/>
  <c r="U712" i="3"/>
  <c r="U703" i="3"/>
  <c r="U694" i="3"/>
  <c r="U685" i="3"/>
  <c r="U675" i="3"/>
  <c r="U666" i="3"/>
  <c r="U657" i="3"/>
  <c r="U648" i="3"/>
  <c r="U639" i="3"/>
  <c r="U630" i="3"/>
  <c r="U621" i="3"/>
  <c r="U611" i="3"/>
  <c r="U602" i="3"/>
  <c r="U593" i="3"/>
  <c r="U584" i="3"/>
  <c r="U575" i="3"/>
  <c r="U566" i="3"/>
  <c r="U557" i="3"/>
  <c r="U547" i="3"/>
  <c r="U538" i="3"/>
  <c r="U529" i="3"/>
  <c r="U520" i="3"/>
  <c r="U511" i="3"/>
  <c r="U502" i="3"/>
  <c r="U493" i="3"/>
  <c r="U483" i="3"/>
  <c r="U474" i="3"/>
  <c r="U465" i="3"/>
  <c r="U456" i="3"/>
  <c r="U447" i="3"/>
  <c r="U438" i="3"/>
  <c r="U429" i="3"/>
  <c r="U419" i="3"/>
  <c r="U410" i="3"/>
  <c r="U401" i="3"/>
  <c r="U392" i="3"/>
  <c r="U383" i="3"/>
  <c r="U374" i="3"/>
  <c r="U365" i="3"/>
  <c r="U355" i="3"/>
  <c r="U346" i="3"/>
  <c r="U337" i="3"/>
  <c r="U328" i="3"/>
  <c r="U319" i="3"/>
  <c r="U310" i="3"/>
  <c r="U301" i="3"/>
  <c r="U291" i="3"/>
  <c r="U282" i="3"/>
  <c r="U273" i="3"/>
  <c r="U264" i="3"/>
  <c r="U255" i="3"/>
  <c r="U246" i="3"/>
  <c r="U237" i="3"/>
  <c r="U227" i="3"/>
  <c r="U218" i="3"/>
  <c r="U209" i="3"/>
  <c r="U200" i="3"/>
  <c r="U191" i="3"/>
  <c r="U182" i="3"/>
  <c r="U173" i="3"/>
  <c r="U163" i="3"/>
  <c r="U154" i="3"/>
  <c r="U145" i="3"/>
  <c r="U136" i="3"/>
  <c r="U127" i="3"/>
  <c r="U118" i="3"/>
  <c r="U109" i="3"/>
  <c r="U99" i="3"/>
  <c r="U90" i="3"/>
  <c r="U81" i="3"/>
  <c r="U72" i="3"/>
  <c r="U63" i="3"/>
  <c r="U54" i="3"/>
  <c r="U45" i="3"/>
  <c r="U35" i="3"/>
  <c r="U26" i="3"/>
  <c r="U17" i="3"/>
  <c r="U8" i="3"/>
  <c r="U1002" i="3"/>
  <c r="U993" i="3"/>
  <c r="U984" i="3"/>
  <c r="U975" i="3"/>
  <c r="U966" i="3"/>
  <c r="U957" i="3"/>
  <c r="U947" i="3"/>
  <c r="U938" i="3"/>
  <c r="U929" i="3"/>
  <c r="U920" i="3"/>
  <c r="U911" i="3"/>
  <c r="U902" i="3"/>
  <c r="U893" i="3"/>
  <c r="U883" i="3"/>
  <c r="U874" i="3"/>
  <c r="U865" i="3"/>
  <c r="U856" i="3"/>
  <c r="U847" i="3"/>
  <c r="U838" i="3"/>
  <c r="U829" i="3"/>
  <c r="U819" i="3"/>
  <c r="U810" i="3"/>
  <c r="U801" i="3"/>
  <c r="U792" i="3"/>
  <c r="U783" i="3"/>
  <c r="U774" i="3"/>
  <c r="U765" i="3"/>
  <c r="U755" i="3"/>
  <c r="U746" i="3"/>
  <c r="U737" i="3"/>
  <c r="U728" i="3"/>
  <c r="U719" i="3"/>
  <c r="U710" i="3"/>
  <c r="U701" i="3"/>
  <c r="U691" i="3"/>
  <c r="U682" i="3"/>
  <c r="U673" i="3"/>
  <c r="U664" i="3"/>
  <c r="U655" i="3"/>
  <c r="U646" i="3"/>
  <c r="U637" i="3"/>
  <c r="U627" i="3"/>
  <c r="U618" i="3"/>
  <c r="U609" i="3"/>
  <c r="U600" i="3"/>
  <c r="U591" i="3"/>
  <c r="U582" i="3"/>
  <c r="U573" i="3"/>
  <c r="U563" i="3"/>
  <c r="U554" i="3"/>
  <c r="U545" i="3"/>
  <c r="U536" i="3"/>
  <c r="U527" i="3"/>
  <c r="U518" i="3"/>
  <c r="U509" i="3"/>
  <c r="U499" i="3"/>
  <c r="U490" i="3"/>
  <c r="U481" i="3"/>
  <c r="U472" i="3"/>
  <c r="U463" i="3"/>
  <c r="U454" i="3"/>
  <c r="U445" i="3"/>
  <c r="U435" i="3"/>
  <c r="U426" i="3"/>
  <c r="U417" i="3"/>
  <c r="U408" i="3"/>
  <c r="U399" i="3"/>
  <c r="U390" i="3"/>
  <c r="U381" i="3"/>
  <c r="U371" i="3"/>
  <c r="U362" i="3"/>
  <c r="U353" i="3"/>
  <c r="U344" i="3"/>
  <c r="U335" i="3"/>
  <c r="U326" i="3"/>
  <c r="U317" i="3"/>
  <c r="U307" i="3"/>
  <c r="U298" i="3"/>
  <c r="U289" i="3"/>
  <c r="U280" i="3"/>
  <c r="U271" i="3"/>
  <c r="U262" i="3"/>
  <c r="U253" i="3"/>
  <c r="U243" i="3"/>
  <c r="U234" i="3"/>
  <c r="U225" i="3"/>
  <c r="U216" i="3"/>
  <c r="U207" i="3"/>
  <c r="U198" i="3"/>
  <c r="U189" i="3"/>
  <c r="U179" i="3"/>
  <c r="U170" i="3"/>
  <c r="U161" i="3"/>
  <c r="U152" i="3"/>
  <c r="U143" i="3"/>
  <c r="U134" i="3"/>
  <c r="U125" i="3"/>
  <c r="U115" i="3"/>
  <c r="U106" i="3"/>
  <c r="U97" i="3"/>
  <c r="U88" i="3"/>
  <c r="U79" i="3"/>
  <c r="U70" i="3"/>
  <c r="U61" i="3"/>
  <c r="U51" i="3"/>
  <c r="U42" i="3"/>
  <c r="U33" i="3"/>
  <c r="U24" i="3"/>
  <c r="U15" i="3"/>
  <c r="U6" i="3"/>
  <c r="U1001" i="3"/>
  <c r="U992" i="3"/>
  <c r="U983" i="3"/>
  <c r="U974" i="3"/>
  <c r="U965" i="3"/>
  <c r="U955" i="3"/>
  <c r="U946" i="3"/>
  <c r="U937" i="3"/>
  <c r="U928" i="3"/>
  <c r="U919" i="3"/>
  <c r="U910" i="3"/>
  <c r="U901" i="3"/>
  <c r="U891" i="3"/>
  <c r="U882" i="3"/>
  <c r="U873" i="3"/>
  <c r="U864" i="3"/>
  <c r="U855" i="3"/>
  <c r="U846" i="3"/>
  <c r="U837" i="3"/>
  <c r="U827" i="3"/>
  <c r="U818" i="3"/>
  <c r="U809" i="3"/>
  <c r="U800" i="3"/>
  <c r="U791" i="3"/>
  <c r="U782" i="3"/>
  <c r="U773" i="3"/>
  <c r="U763" i="3"/>
  <c r="U754" i="3"/>
  <c r="U745" i="3"/>
  <c r="U736" i="3"/>
  <c r="U727" i="3"/>
  <c r="U718" i="3"/>
  <c r="U709" i="3"/>
  <c r="U699" i="3"/>
  <c r="U690" i="3"/>
  <c r="U681" i="3"/>
  <c r="U672" i="3"/>
  <c r="U663" i="3"/>
  <c r="U654" i="3"/>
  <c r="U645" i="3"/>
  <c r="U635" i="3"/>
  <c r="U626" i="3"/>
  <c r="U617" i="3"/>
  <c r="U608" i="3"/>
  <c r="U599" i="3"/>
  <c r="U590" i="3"/>
  <c r="U581" i="3"/>
  <c r="U571" i="3"/>
  <c r="U562" i="3"/>
  <c r="U553" i="3"/>
  <c r="U544" i="3"/>
  <c r="U535" i="3"/>
  <c r="U526" i="3"/>
  <c r="U517" i="3"/>
  <c r="U507" i="3"/>
  <c r="U498" i="3"/>
  <c r="U489" i="3"/>
  <c r="U480" i="3"/>
  <c r="U471" i="3"/>
  <c r="U462" i="3"/>
  <c r="U453" i="3"/>
  <c r="U443" i="3"/>
  <c r="U434" i="3"/>
  <c r="U425" i="3"/>
  <c r="U416" i="3"/>
  <c r="U407" i="3"/>
  <c r="U398" i="3"/>
  <c r="U389" i="3"/>
  <c r="U379" i="3"/>
  <c r="U370" i="3"/>
  <c r="U361" i="3"/>
  <c r="U352" i="3"/>
  <c r="U343" i="3"/>
  <c r="U334" i="3"/>
  <c r="U325" i="3"/>
  <c r="U315" i="3"/>
  <c r="U306" i="3"/>
  <c r="U297" i="3"/>
  <c r="U288" i="3"/>
  <c r="U279" i="3"/>
  <c r="U270" i="3"/>
  <c r="U261" i="3"/>
  <c r="U251" i="3"/>
  <c r="U242" i="3"/>
  <c r="U233" i="3"/>
  <c r="U224" i="3"/>
  <c r="U215" i="3"/>
  <c r="U206" i="3"/>
  <c r="U197" i="3"/>
  <c r="U187" i="3"/>
  <c r="U178" i="3"/>
  <c r="U169" i="3"/>
  <c r="U160" i="3"/>
  <c r="U151" i="3"/>
  <c r="U142" i="3"/>
  <c r="U133" i="3"/>
  <c r="U123" i="3"/>
  <c r="U114" i="3"/>
  <c r="U105" i="3"/>
  <c r="U96" i="3"/>
  <c r="U87" i="3"/>
  <c r="U78" i="3"/>
  <c r="U69" i="3"/>
  <c r="U59" i="3"/>
  <c r="U50" i="3"/>
  <c r="U41" i="3"/>
  <c r="U32" i="3"/>
  <c r="U23" i="3"/>
  <c r="U14" i="3"/>
  <c r="U5" i="3"/>
  <c r="U1000" i="3"/>
  <c r="U991" i="3"/>
  <c r="U982" i="3"/>
  <c r="U973" i="3"/>
  <c r="U963" i="3"/>
  <c r="U954" i="3"/>
  <c r="U945" i="3"/>
  <c r="U936" i="3"/>
  <c r="U927" i="3"/>
  <c r="U918" i="3"/>
  <c r="U909" i="3"/>
  <c r="U899" i="3"/>
  <c r="U890" i="3"/>
  <c r="U881" i="3"/>
  <c r="U872" i="3"/>
  <c r="U863" i="3"/>
  <c r="U854" i="3"/>
  <c r="U845" i="3"/>
  <c r="U835" i="3"/>
  <c r="U826" i="3"/>
  <c r="U817" i="3"/>
  <c r="U808" i="3"/>
  <c r="U799" i="3"/>
  <c r="U790" i="3"/>
  <c r="U781" i="3"/>
  <c r="U771" i="3"/>
  <c r="U762" i="3"/>
  <c r="U753" i="3"/>
  <c r="U744" i="3"/>
  <c r="U735" i="3"/>
  <c r="U726" i="3"/>
  <c r="U717" i="3"/>
  <c r="U707" i="3"/>
  <c r="U698" i="3"/>
  <c r="U689" i="3"/>
  <c r="U680" i="3"/>
  <c r="U671" i="3"/>
  <c r="U662" i="3"/>
  <c r="U653" i="3"/>
  <c r="U643" i="3"/>
  <c r="U634" i="3"/>
  <c r="U625" i="3"/>
  <c r="U616" i="3"/>
  <c r="U607" i="3"/>
  <c r="U598" i="3"/>
  <c r="U589" i="3"/>
  <c r="U579" i="3"/>
  <c r="U570" i="3"/>
  <c r="U561" i="3"/>
  <c r="U552" i="3"/>
  <c r="U543" i="3"/>
  <c r="U534" i="3"/>
  <c r="U525" i="3"/>
  <c r="U515" i="3"/>
  <c r="U506" i="3"/>
  <c r="U497" i="3"/>
  <c r="U488" i="3"/>
  <c r="U479" i="3"/>
  <c r="U470" i="3"/>
  <c r="U461" i="3"/>
  <c r="U451" i="3"/>
  <c r="U442" i="3"/>
  <c r="U433" i="3"/>
  <c r="U424" i="3"/>
  <c r="U415" i="3"/>
  <c r="U406" i="3"/>
  <c r="U397" i="3"/>
  <c r="U387" i="3"/>
  <c r="U378" i="3"/>
  <c r="U369" i="3"/>
  <c r="U360" i="3"/>
  <c r="U351" i="3"/>
  <c r="U342" i="3"/>
  <c r="U333" i="3"/>
  <c r="U323" i="3"/>
  <c r="U314" i="3"/>
  <c r="U305" i="3"/>
  <c r="U296" i="3"/>
  <c r="U287" i="3"/>
  <c r="U278" i="3"/>
  <c r="U269" i="3"/>
  <c r="U259" i="3"/>
  <c r="U250" i="3"/>
  <c r="U241" i="3"/>
  <c r="U232" i="3"/>
  <c r="U223" i="3"/>
  <c r="U214" i="3"/>
  <c r="U205" i="3"/>
  <c r="U195" i="3"/>
  <c r="U186" i="3"/>
  <c r="U177" i="3"/>
  <c r="U168" i="3"/>
  <c r="U159" i="3"/>
  <c r="U150" i="3"/>
  <c r="U141" i="3"/>
  <c r="U131" i="3"/>
  <c r="U122" i="3"/>
  <c r="U113" i="3"/>
  <c r="U104" i="3"/>
  <c r="U95" i="3"/>
  <c r="U86" i="3"/>
  <c r="U77" i="3"/>
  <c r="U67" i="3"/>
  <c r="U58" i="3"/>
  <c r="U49" i="3"/>
  <c r="U40" i="3"/>
  <c r="U31" i="3"/>
  <c r="U22" i="3"/>
  <c r="U13" i="3"/>
  <c r="U994" i="3"/>
  <c r="U958" i="3"/>
  <c r="U921" i="3"/>
  <c r="U885" i="3"/>
  <c r="U848" i="3"/>
  <c r="U811" i="3"/>
  <c r="U775" i="3"/>
  <c r="U738" i="3"/>
  <c r="U702" i="3"/>
  <c r="U665" i="3"/>
  <c r="U629" i="3"/>
  <c r="U592" i="3"/>
  <c r="U555" i="3"/>
  <c r="U519" i="3"/>
  <c r="U482" i="3"/>
  <c r="U446" i="3"/>
  <c r="U409" i="3"/>
  <c r="U373" i="3"/>
  <c r="U336" i="3"/>
  <c r="U299" i="3"/>
  <c r="U263" i="3"/>
  <c r="U226" i="3"/>
  <c r="U190" i="3"/>
  <c r="U153" i="3"/>
  <c r="U117" i="3"/>
  <c r="U89" i="3"/>
  <c r="U64" i="3"/>
  <c r="U39" i="3"/>
  <c r="U16" i="3"/>
  <c r="U990" i="3"/>
  <c r="U953" i="3"/>
  <c r="U917" i="3"/>
  <c r="U880" i="3"/>
  <c r="U843" i="3"/>
  <c r="U807" i="3"/>
  <c r="U770" i="3"/>
  <c r="U734" i="3"/>
  <c r="U697" i="3"/>
  <c r="U661" i="3"/>
  <c r="U624" i="3"/>
  <c r="U587" i="3"/>
  <c r="U551" i="3"/>
  <c r="U514" i="3"/>
  <c r="U478" i="3"/>
  <c r="U441" i="3"/>
  <c r="U405" i="3"/>
  <c r="U368" i="3"/>
  <c r="U331" i="3"/>
  <c r="U295" i="3"/>
  <c r="U258" i="3"/>
  <c r="U222" i="3"/>
  <c r="U185" i="3"/>
  <c r="U149" i="3"/>
  <c r="U112" i="3"/>
  <c r="U85" i="3"/>
  <c r="U62" i="3"/>
  <c r="U37" i="3"/>
  <c r="U11" i="3"/>
  <c r="U985" i="3"/>
  <c r="U949" i="3"/>
  <c r="U912" i="3"/>
  <c r="U875" i="3"/>
  <c r="U839" i="3"/>
  <c r="U802" i="3"/>
  <c r="U766" i="3"/>
  <c r="U729" i="3"/>
  <c r="U693" i="3"/>
  <c r="U656" i="3"/>
  <c r="U619" i="3"/>
  <c r="U583" i="3"/>
  <c r="U546" i="3"/>
  <c r="U510" i="3"/>
  <c r="U473" i="3"/>
  <c r="U437" i="3"/>
  <c r="U400" i="3"/>
  <c r="U363" i="3"/>
  <c r="U327" i="3"/>
  <c r="U290" i="3"/>
  <c r="U254" i="3"/>
  <c r="U217" i="3"/>
  <c r="U181" i="3"/>
  <c r="U144" i="3"/>
  <c r="U107" i="3"/>
  <c r="U82" i="3"/>
  <c r="U57" i="3"/>
  <c r="U34" i="3"/>
  <c r="U9" i="3"/>
  <c r="U981" i="3"/>
  <c r="U944" i="3"/>
  <c r="U907" i="3"/>
  <c r="U871" i="3"/>
  <c r="U834" i="3"/>
  <c r="U798" i="3"/>
  <c r="U761" i="3"/>
  <c r="U725" i="3"/>
  <c r="U688" i="3"/>
  <c r="U651" i="3"/>
  <c r="U615" i="3"/>
  <c r="U578" i="3"/>
  <c r="U542" i="3"/>
  <c r="U505" i="3"/>
  <c r="U469" i="3"/>
  <c r="U432" i="3"/>
  <c r="U395" i="3"/>
  <c r="U359" i="3"/>
  <c r="U322" i="3"/>
  <c r="U286" i="3"/>
  <c r="U249" i="3"/>
  <c r="U213" i="3"/>
  <c r="U176" i="3"/>
  <c r="U139" i="3"/>
  <c r="U103" i="3"/>
  <c r="U80" i="3"/>
  <c r="U55" i="3"/>
  <c r="U30" i="3"/>
  <c r="U7" i="3"/>
  <c r="U976" i="3"/>
  <c r="U939" i="3"/>
  <c r="U903" i="3"/>
  <c r="U866" i="3"/>
  <c r="U830" i="3"/>
  <c r="U793" i="3"/>
  <c r="U757" i="3"/>
  <c r="U720" i="3"/>
  <c r="U683" i="3"/>
  <c r="U647" i="3"/>
  <c r="U610" i="3"/>
  <c r="U574" i="3"/>
  <c r="U537" i="3"/>
  <c r="U501" i="3"/>
  <c r="U464" i="3"/>
  <c r="U427" i="3"/>
  <c r="U391" i="3"/>
  <c r="U354" i="3"/>
  <c r="U318" i="3"/>
  <c r="U281" i="3"/>
  <c r="U245" i="3"/>
  <c r="U208" i="3"/>
  <c r="U171" i="3"/>
  <c r="U135" i="3"/>
  <c r="U101" i="3"/>
  <c r="U75" i="3"/>
  <c r="U53" i="3"/>
  <c r="U27" i="3"/>
  <c r="U3" i="3"/>
  <c r="U971" i="3"/>
  <c r="U935" i="3"/>
  <c r="U898" i="3"/>
  <c r="U862" i="3"/>
  <c r="U825" i="3"/>
  <c r="U789" i="3"/>
  <c r="U752" i="3"/>
  <c r="U715" i="3"/>
  <c r="U679" i="3"/>
  <c r="U642" i="3"/>
  <c r="U606" i="3"/>
  <c r="U569" i="3"/>
  <c r="U533" i="3"/>
  <c r="U496" i="3"/>
  <c r="U459" i="3"/>
  <c r="U423" i="3"/>
  <c r="U386" i="3"/>
  <c r="U350" i="3"/>
  <c r="U313" i="3"/>
  <c r="U277" i="3"/>
  <c r="U240" i="3"/>
  <c r="U203" i="3"/>
  <c r="U167" i="3"/>
  <c r="U130" i="3"/>
  <c r="U98" i="3"/>
  <c r="U73" i="3"/>
  <c r="U48" i="3"/>
  <c r="U25" i="3"/>
  <c r="U967" i="3"/>
  <c r="U930" i="3"/>
  <c r="U894" i="3"/>
  <c r="U857" i="3"/>
  <c r="U821" i="3"/>
  <c r="U784" i="3"/>
  <c r="U747" i="3"/>
  <c r="U711" i="3"/>
  <c r="U674" i="3"/>
  <c r="U638" i="3"/>
  <c r="U601" i="3"/>
  <c r="U565" i="3"/>
  <c r="U528" i="3"/>
  <c r="U491" i="3"/>
  <c r="U455" i="3"/>
  <c r="U418" i="3"/>
  <c r="U382" i="3"/>
  <c r="U345" i="3"/>
  <c r="U309" i="3"/>
  <c r="U272" i="3"/>
  <c r="U235" i="3"/>
  <c r="U199" i="3"/>
  <c r="U162" i="3"/>
  <c r="U126" i="3"/>
  <c r="U94" i="3"/>
  <c r="U71" i="3"/>
  <c r="U46" i="3"/>
  <c r="U21" i="3"/>
  <c r="U999" i="3"/>
  <c r="U962" i="3"/>
  <c r="U926" i="3"/>
  <c r="U889" i="3"/>
  <c r="U853" i="3"/>
  <c r="U816" i="3"/>
  <c r="U779" i="3"/>
  <c r="U743" i="3"/>
  <c r="U706" i="3"/>
  <c r="U670" i="3"/>
  <c r="U633" i="3"/>
  <c r="U597" i="3"/>
  <c r="U560" i="3"/>
  <c r="U523" i="3"/>
  <c r="U487" i="3"/>
  <c r="U450" i="3"/>
  <c r="U414" i="3"/>
  <c r="U377" i="3"/>
  <c r="U341" i="3"/>
  <c r="U304" i="3"/>
  <c r="U267" i="3"/>
  <c r="U231" i="3"/>
  <c r="U194" i="3"/>
  <c r="U158" i="3"/>
  <c r="U121" i="3"/>
  <c r="U91" i="3"/>
  <c r="U66" i="3"/>
  <c r="U43" i="3"/>
  <c r="U18" i="3"/>
  <c r="B11" i="2"/>
  <c r="B12" i="2"/>
  <c r="D21" i="5" l="1"/>
  <c r="B23" i="2"/>
  <c r="C12" i="2"/>
  <c r="V3" i="3" a="1"/>
  <c r="C17" i="2"/>
  <c r="C13" i="2"/>
  <c r="D18" i="2"/>
  <c r="B13" i="2"/>
  <c r="C18" i="2"/>
  <c r="D16" i="2"/>
  <c r="C16" i="2"/>
  <c r="D17" i="2"/>
  <c r="D26" i="5" l="1"/>
  <c r="E21" i="5"/>
  <c r="E26" i="5" s="1"/>
  <c r="V995" i="3"/>
  <c r="V987" i="3"/>
  <c r="V979" i="3"/>
  <c r="V971" i="3"/>
  <c r="V963" i="3"/>
  <c r="V955" i="3"/>
  <c r="V947" i="3"/>
  <c r="V939" i="3"/>
  <c r="V931" i="3"/>
  <c r="V923" i="3"/>
  <c r="V915" i="3"/>
  <c r="V907" i="3"/>
  <c r="V899" i="3"/>
  <c r="V891" i="3"/>
  <c r="V883" i="3"/>
  <c r="V875" i="3"/>
  <c r="V867" i="3"/>
  <c r="V859" i="3"/>
  <c r="V851" i="3"/>
  <c r="V843" i="3"/>
  <c r="V835" i="3"/>
  <c r="V827" i="3"/>
  <c r="V819" i="3"/>
  <c r="V811" i="3"/>
  <c r="V803" i="3"/>
  <c r="V795" i="3"/>
  <c r="V787" i="3"/>
  <c r="V779" i="3"/>
  <c r="V771" i="3"/>
  <c r="V763" i="3"/>
  <c r="V755" i="3"/>
  <c r="V747" i="3"/>
  <c r="V739" i="3"/>
  <c r="V731" i="3"/>
  <c r="V723" i="3"/>
  <c r="V715" i="3"/>
  <c r="V707" i="3"/>
  <c r="V699" i="3"/>
  <c r="V691" i="3"/>
  <c r="V683" i="3"/>
  <c r="V675" i="3"/>
  <c r="V667" i="3"/>
  <c r="V659" i="3"/>
  <c r="V651" i="3"/>
  <c r="V643" i="3"/>
  <c r="V635" i="3"/>
  <c r="V627" i="3"/>
  <c r="V619" i="3"/>
  <c r="V611" i="3"/>
  <c r="V603" i="3"/>
  <c r="V595" i="3"/>
  <c r="V587" i="3"/>
  <c r="V579" i="3"/>
  <c r="V571" i="3"/>
  <c r="V563" i="3"/>
  <c r="V555" i="3"/>
  <c r="V547" i="3"/>
  <c r="V539" i="3"/>
  <c r="V531" i="3"/>
  <c r="V523" i="3"/>
  <c r="V515" i="3"/>
  <c r="V507" i="3"/>
  <c r="V499" i="3"/>
  <c r="V491" i="3"/>
  <c r="V483" i="3"/>
  <c r="V475" i="3"/>
  <c r="V467" i="3"/>
  <c r="V459" i="3"/>
  <c r="V451" i="3"/>
  <c r="V443" i="3"/>
  <c r="V435" i="3"/>
  <c r="V427" i="3"/>
  <c r="V419" i="3"/>
  <c r="V411" i="3"/>
  <c r="V403" i="3"/>
  <c r="V395" i="3"/>
  <c r="V387" i="3"/>
  <c r="V379" i="3"/>
  <c r="V371" i="3"/>
  <c r="V363" i="3"/>
  <c r="V355" i="3"/>
  <c r="V347" i="3"/>
  <c r="V339" i="3"/>
  <c r="V331" i="3"/>
  <c r="V323" i="3"/>
  <c r="V315" i="3"/>
  <c r="V307" i="3"/>
  <c r="V299" i="3"/>
  <c r="V291" i="3"/>
  <c r="V283" i="3"/>
  <c r="V275" i="3"/>
  <c r="V267" i="3"/>
  <c r="V259" i="3"/>
  <c r="V251" i="3"/>
  <c r="V243" i="3"/>
  <c r="V235" i="3"/>
  <c r="V227" i="3"/>
  <c r="V219" i="3"/>
  <c r="V211" i="3"/>
  <c r="V203" i="3"/>
  <c r="V195" i="3"/>
  <c r="V187" i="3"/>
  <c r="V179" i="3"/>
  <c r="V171" i="3"/>
  <c r="V163" i="3"/>
  <c r="V155" i="3"/>
  <c r="V147" i="3"/>
  <c r="V139" i="3"/>
  <c r="V131" i="3"/>
  <c r="V123" i="3"/>
  <c r="V115" i="3"/>
  <c r="V107" i="3"/>
  <c r="V99" i="3"/>
  <c r="V91" i="3"/>
  <c r="V83" i="3"/>
  <c r="V75" i="3"/>
  <c r="V67" i="3"/>
  <c r="V59" i="3"/>
  <c r="V51" i="3"/>
  <c r="V43" i="3"/>
  <c r="V35" i="3"/>
  <c r="V27" i="3"/>
  <c r="V19" i="3"/>
  <c r="V11" i="3"/>
  <c r="V1002" i="3"/>
  <c r="V993" i="3"/>
  <c r="V984" i="3"/>
  <c r="V975" i="3"/>
  <c r="V966" i="3"/>
  <c r="V957" i="3"/>
  <c r="V948" i="3"/>
  <c r="V938" i="3"/>
  <c r="V929" i="3"/>
  <c r="V920" i="3"/>
  <c r="V911" i="3"/>
  <c r="V902" i="3"/>
  <c r="V893" i="3"/>
  <c r="V884" i="3"/>
  <c r="V874" i="3"/>
  <c r="V865" i="3"/>
  <c r="V856" i="3"/>
  <c r="V847" i="3"/>
  <c r="V838" i="3"/>
  <c r="V829" i="3"/>
  <c r="V820" i="3"/>
  <c r="V810" i="3"/>
  <c r="V801" i="3"/>
  <c r="V792" i="3"/>
  <c r="V783" i="3"/>
  <c r="V774" i="3"/>
  <c r="V765" i="3"/>
  <c r="V756" i="3"/>
  <c r="V746" i="3"/>
  <c r="V737" i="3"/>
  <c r="V728" i="3"/>
  <c r="V719" i="3"/>
  <c r="V710" i="3"/>
  <c r="V701" i="3"/>
  <c r="V692" i="3"/>
  <c r="V682" i="3"/>
  <c r="V673" i="3"/>
  <c r="V664" i="3"/>
  <c r="V655" i="3"/>
  <c r="V646" i="3"/>
  <c r="V637" i="3"/>
  <c r="V628" i="3"/>
  <c r="V618" i="3"/>
  <c r="V609" i="3"/>
  <c r="V600" i="3"/>
  <c r="V591" i="3"/>
  <c r="V582" i="3"/>
  <c r="V573" i="3"/>
  <c r="V564" i="3"/>
  <c r="V554" i="3"/>
  <c r="V545" i="3"/>
  <c r="V536" i="3"/>
  <c r="V527" i="3"/>
  <c r="V518" i="3"/>
  <c r="V509" i="3"/>
  <c r="V500" i="3"/>
  <c r="V490" i="3"/>
  <c r="V481" i="3"/>
  <c r="V472" i="3"/>
  <c r="V463" i="3"/>
  <c r="V454" i="3"/>
  <c r="V445" i="3"/>
  <c r="V436" i="3"/>
  <c r="V426" i="3"/>
  <c r="V417" i="3"/>
  <c r="V408" i="3"/>
  <c r="V399" i="3"/>
  <c r="V390" i="3"/>
  <c r="V381" i="3"/>
  <c r="V372" i="3"/>
  <c r="V362" i="3"/>
  <c r="V353" i="3"/>
  <c r="V344" i="3"/>
  <c r="V335" i="3"/>
  <c r="V326" i="3"/>
  <c r="V317" i="3"/>
  <c r="V308" i="3"/>
  <c r="V298" i="3"/>
  <c r="V289" i="3"/>
  <c r="V280" i="3"/>
  <c r="V271" i="3"/>
  <c r="V262" i="3"/>
  <c r="V253" i="3"/>
  <c r="V244" i="3"/>
  <c r="V234" i="3"/>
  <c r="V225" i="3"/>
  <c r="V216" i="3"/>
  <c r="V207" i="3"/>
  <c r="V198" i="3"/>
  <c r="V189" i="3"/>
  <c r="V180" i="3"/>
  <c r="V170" i="3"/>
  <c r="V161" i="3"/>
  <c r="V152" i="3"/>
  <c r="V143" i="3"/>
  <c r="V134" i="3"/>
  <c r="V125" i="3"/>
  <c r="V116" i="3"/>
  <c r="V106" i="3"/>
  <c r="V97" i="3"/>
  <c r="V88" i="3"/>
  <c r="V79" i="3"/>
  <c r="V70" i="3"/>
  <c r="V61" i="3"/>
  <c r="V52" i="3"/>
  <c r="V42" i="3"/>
  <c r="V33" i="3"/>
  <c r="V24" i="3"/>
  <c r="V15" i="3"/>
  <c r="V6" i="3"/>
  <c r="V1001" i="3"/>
  <c r="V992" i="3"/>
  <c r="V983" i="3"/>
  <c r="V974" i="3"/>
  <c r="V965" i="3"/>
  <c r="V956" i="3"/>
  <c r="V946" i="3"/>
  <c r="V937" i="3"/>
  <c r="V928" i="3"/>
  <c r="V919" i="3"/>
  <c r="V910" i="3"/>
  <c r="V901" i="3"/>
  <c r="V892" i="3"/>
  <c r="V882" i="3"/>
  <c r="V873" i="3"/>
  <c r="V864" i="3"/>
  <c r="V855" i="3"/>
  <c r="V846" i="3"/>
  <c r="V837" i="3"/>
  <c r="V828" i="3"/>
  <c r="V818" i="3"/>
  <c r="V809" i="3"/>
  <c r="V800" i="3"/>
  <c r="V791" i="3"/>
  <c r="V782" i="3"/>
  <c r="V773" i="3"/>
  <c r="V764" i="3"/>
  <c r="V754" i="3"/>
  <c r="V745" i="3"/>
  <c r="V736" i="3"/>
  <c r="V727" i="3"/>
  <c r="V718" i="3"/>
  <c r="V709" i="3"/>
  <c r="V700" i="3"/>
  <c r="V690" i="3"/>
  <c r="V681" i="3"/>
  <c r="V672" i="3"/>
  <c r="V663" i="3"/>
  <c r="V654" i="3"/>
  <c r="V645" i="3"/>
  <c r="V636" i="3"/>
  <c r="V626" i="3"/>
  <c r="V617" i="3"/>
  <c r="V608" i="3"/>
  <c r="V599" i="3"/>
  <c r="V590" i="3"/>
  <c r="V581" i="3"/>
  <c r="V572" i="3"/>
  <c r="V562" i="3"/>
  <c r="V553" i="3"/>
  <c r="V544" i="3"/>
  <c r="V535" i="3"/>
  <c r="V526" i="3"/>
  <c r="V517" i="3"/>
  <c r="V508" i="3"/>
  <c r="V498" i="3"/>
  <c r="V489" i="3"/>
  <c r="V480" i="3"/>
  <c r="V471" i="3"/>
  <c r="V462" i="3"/>
  <c r="V453" i="3"/>
  <c r="V444" i="3"/>
  <c r="V434" i="3"/>
  <c r="V425" i="3"/>
  <c r="V416" i="3"/>
  <c r="V407" i="3"/>
  <c r="V398" i="3"/>
  <c r="V389" i="3"/>
  <c r="V380" i="3"/>
  <c r="V370" i="3"/>
  <c r="V361" i="3"/>
  <c r="V352" i="3"/>
  <c r="V343" i="3"/>
  <c r="V334" i="3"/>
  <c r="V325" i="3"/>
  <c r="V316" i="3"/>
  <c r="V306" i="3"/>
  <c r="V297" i="3"/>
  <c r="V288" i="3"/>
  <c r="V279" i="3"/>
  <c r="V270" i="3"/>
  <c r="V261" i="3"/>
  <c r="V252" i="3"/>
  <c r="V242" i="3"/>
  <c r="V233" i="3"/>
  <c r="V224" i="3"/>
  <c r="V215" i="3"/>
  <c r="V206" i="3"/>
  <c r="V197" i="3"/>
  <c r="V188" i="3"/>
  <c r="V178" i="3"/>
  <c r="V169" i="3"/>
  <c r="V160" i="3"/>
  <c r="V151" i="3"/>
  <c r="V142" i="3"/>
  <c r="V133" i="3"/>
  <c r="V124" i="3"/>
  <c r="V114" i="3"/>
  <c r="V105" i="3"/>
  <c r="V96" i="3"/>
  <c r="V87" i="3"/>
  <c r="V78" i="3"/>
  <c r="V69" i="3"/>
  <c r="V60" i="3"/>
  <c r="V50" i="3"/>
  <c r="V41" i="3"/>
  <c r="V32" i="3"/>
  <c r="V23" i="3"/>
  <c r="V14" i="3"/>
  <c r="V5" i="3"/>
  <c r="V1000" i="3"/>
  <c r="V991" i="3"/>
  <c r="V982" i="3"/>
  <c r="V973" i="3"/>
  <c r="V964" i="3"/>
  <c r="V954" i="3"/>
  <c r="V945" i="3"/>
  <c r="V936" i="3"/>
  <c r="V927" i="3"/>
  <c r="V918" i="3"/>
  <c r="V909" i="3"/>
  <c r="V900" i="3"/>
  <c r="V890" i="3"/>
  <c r="V881" i="3"/>
  <c r="V872" i="3"/>
  <c r="V863" i="3"/>
  <c r="V854" i="3"/>
  <c r="V845" i="3"/>
  <c r="V836" i="3"/>
  <c r="V826" i="3"/>
  <c r="V817" i="3"/>
  <c r="V808" i="3"/>
  <c r="V799" i="3"/>
  <c r="V790" i="3"/>
  <c r="V781" i="3"/>
  <c r="V772" i="3"/>
  <c r="V762" i="3"/>
  <c r="V753" i="3"/>
  <c r="V744" i="3"/>
  <c r="V735" i="3"/>
  <c r="V726" i="3"/>
  <c r="V717" i="3"/>
  <c r="V708" i="3"/>
  <c r="V698" i="3"/>
  <c r="V689" i="3"/>
  <c r="V680" i="3"/>
  <c r="V671" i="3"/>
  <c r="V662" i="3"/>
  <c r="V653" i="3"/>
  <c r="V644" i="3"/>
  <c r="V634" i="3"/>
  <c r="V625" i="3"/>
  <c r="V616" i="3"/>
  <c r="V607" i="3"/>
  <c r="V598" i="3"/>
  <c r="V589" i="3"/>
  <c r="V580" i="3"/>
  <c r="V570" i="3"/>
  <c r="V561" i="3"/>
  <c r="V552" i="3"/>
  <c r="V543" i="3"/>
  <c r="V534" i="3"/>
  <c r="V525" i="3"/>
  <c r="V516" i="3"/>
  <c r="V506" i="3"/>
  <c r="V497" i="3"/>
  <c r="V488" i="3"/>
  <c r="V479" i="3"/>
  <c r="V470" i="3"/>
  <c r="V461" i="3"/>
  <c r="V452" i="3"/>
  <c r="V442" i="3"/>
  <c r="V433" i="3"/>
  <c r="V424" i="3"/>
  <c r="V415" i="3"/>
  <c r="V406" i="3"/>
  <c r="V397" i="3"/>
  <c r="V388" i="3"/>
  <c r="V378" i="3"/>
  <c r="V369" i="3"/>
  <c r="V360" i="3"/>
  <c r="V351" i="3"/>
  <c r="V342" i="3"/>
  <c r="V333" i="3"/>
  <c r="V324" i="3"/>
  <c r="V314" i="3"/>
  <c r="V305" i="3"/>
  <c r="V296" i="3"/>
  <c r="V287" i="3"/>
  <c r="V278" i="3"/>
  <c r="V269" i="3"/>
  <c r="V260" i="3"/>
  <c r="V250" i="3"/>
  <c r="V241" i="3"/>
  <c r="V232" i="3"/>
  <c r="V223" i="3"/>
  <c r="V214" i="3"/>
  <c r="V205" i="3"/>
  <c r="V196" i="3"/>
  <c r="V186" i="3"/>
  <c r="V177" i="3"/>
  <c r="V168" i="3"/>
  <c r="V159" i="3"/>
  <c r="V150" i="3"/>
  <c r="V141" i="3"/>
  <c r="V132" i="3"/>
  <c r="V122" i="3"/>
  <c r="V113" i="3"/>
  <c r="V104" i="3"/>
  <c r="V95" i="3"/>
  <c r="V86" i="3"/>
  <c r="V77" i="3"/>
  <c r="V68" i="3"/>
  <c r="V58" i="3"/>
  <c r="V49" i="3"/>
  <c r="V40" i="3"/>
  <c r="V31" i="3"/>
  <c r="V22" i="3"/>
  <c r="V13" i="3"/>
  <c r="V4" i="3"/>
  <c r="V999" i="3"/>
  <c r="V990" i="3"/>
  <c r="V981" i="3"/>
  <c r="V972" i="3"/>
  <c r="V962" i="3"/>
  <c r="V953" i="3"/>
  <c r="V944" i="3"/>
  <c r="V935" i="3"/>
  <c r="V926" i="3"/>
  <c r="V917" i="3"/>
  <c r="V908" i="3"/>
  <c r="V898" i="3"/>
  <c r="V889" i="3"/>
  <c r="V880" i="3"/>
  <c r="V871" i="3"/>
  <c r="V862" i="3"/>
  <c r="V853" i="3"/>
  <c r="V844" i="3"/>
  <c r="V834" i="3"/>
  <c r="V825" i="3"/>
  <c r="V816" i="3"/>
  <c r="V807" i="3"/>
  <c r="V798" i="3"/>
  <c r="V789" i="3"/>
  <c r="V780" i="3"/>
  <c r="V770" i="3"/>
  <c r="V761" i="3"/>
  <c r="V752" i="3"/>
  <c r="V743" i="3"/>
  <c r="V734" i="3"/>
  <c r="V725" i="3"/>
  <c r="V716" i="3"/>
  <c r="V706" i="3"/>
  <c r="V697" i="3"/>
  <c r="V688" i="3"/>
  <c r="V679" i="3"/>
  <c r="V670" i="3"/>
  <c r="V661" i="3"/>
  <c r="V652" i="3"/>
  <c r="V642" i="3"/>
  <c r="V633" i="3"/>
  <c r="V624" i="3"/>
  <c r="V615" i="3"/>
  <c r="V606" i="3"/>
  <c r="V597" i="3"/>
  <c r="V588" i="3"/>
  <c r="V578" i="3"/>
  <c r="V569" i="3"/>
  <c r="V560" i="3"/>
  <c r="V551" i="3"/>
  <c r="V542" i="3"/>
  <c r="V533" i="3"/>
  <c r="V524" i="3"/>
  <c r="V514" i="3"/>
  <c r="V505" i="3"/>
  <c r="V496" i="3"/>
  <c r="V487" i="3"/>
  <c r="V478" i="3"/>
  <c r="V469" i="3"/>
  <c r="V460" i="3"/>
  <c r="V998" i="3"/>
  <c r="V989" i="3"/>
  <c r="V980" i="3"/>
  <c r="V970" i="3"/>
  <c r="V961" i="3"/>
  <c r="V952" i="3"/>
  <c r="V943" i="3"/>
  <c r="V934" i="3"/>
  <c r="V925" i="3"/>
  <c r="V916" i="3"/>
  <c r="V906" i="3"/>
  <c r="V897" i="3"/>
  <c r="V888" i="3"/>
  <c r="V879" i="3"/>
  <c r="V870" i="3"/>
  <c r="V861" i="3"/>
  <c r="V852" i="3"/>
  <c r="V842" i="3"/>
  <c r="V833" i="3"/>
  <c r="V824" i="3"/>
  <c r="V815" i="3"/>
  <c r="V806" i="3"/>
  <c r="V797" i="3"/>
  <c r="V788" i="3"/>
  <c r="V778" i="3"/>
  <c r="V769" i="3"/>
  <c r="V760" i="3"/>
  <c r="V751" i="3"/>
  <c r="V742" i="3"/>
  <c r="V733" i="3"/>
  <c r="V724" i="3"/>
  <c r="V714" i="3"/>
  <c r="V705" i="3"/>
  <c r="V696" i="3"/>
  <c r="V687" i="3"/>
  <c r="V678" i="3"/>
  <c r="V669" i="3"/>
  <c r="V660" i="3"/>
  <c r="V650" i="3"/>
  <c r="V641" i="3"/>
  <c r="V632" i="3"/>
  <c r="V623" i="3"/>
  <c r="V614" i="3"/>
  <c r="V605" i="3"/>
  <c r="V596" i="3"/>
  <c r="V586" i="3"/>
  <c r="V577" i="3"/>
  <c r="V568" i="3"/>
  <c r="V559" i="3"/>
  <c r="V550" i="3"/>
  <c r="V541" i="3"/>
  <c r="V532" i="3"/>
  <c r="V522" i="3"/>
  <c r="V513" i="3"/>
  <c r="V504" i="3"/>
  <c r="V495" i="3"/>
  <c r="V486" i="3"/>
  <c r="V477" i="3"/>
  <c r="V468" i="3"/>
  <c r="V458" i="3"/>
  <c r="V449" i="3"/>
  <c r="V440" i="3"/>
  <c r="V431" i="3"/>
  <c r="V422" i="3"/>
  <c r="V413" i="3"/>
  <c r="V404" i="3"/>
  <c r="V394" i="3"/>
  <c r="V385" i="3"/>
  <c r="V376" i="3"/>
  <c r="V367" i="3"/>
  <c r="V358" i="3"/>
  <c r="V349" i="3"/>
  <c r="V340" i="3"/>
  <c r="V330" i="3"/>
  <c r="V321" i="3"/>
  <c r="V312" i="3"/>
  <c r="V303" i="3"/>
  <c r="V294" i="3"/>
  <c r="V285" i="3"/>
  <c r="V276" i="3"/>
  <c r="V266" i="3"/>
  <c r="V257" i="3"/>
  <c r="V248" i="3"/>
  <c r="V239" i="3"/>
  <c r="V230" i="3"/>
  <c r="V221" i="3"/>
  <c r="V212" i="3"/>
  <c r="V202" i="3"/>
  <c r="V193" i="3"/>
  <c r="V184" i="3"/>
  <c r="V175" i="3"/>
  <c r="V166" i="3"/>
  <c r="V157" i="3"/>
  <c r="V148" i="3"/>
  <c r="V138" i="3"/>
  <c r="V129" i="3"/>
  <c r="V120" i="3"/>
  <c r="V111" i="3"/>
  <c r="V102" i="3"/>
  <c r="V93" i="3"/>
  <c r="V84" i="3"/>
  <c r="V74" i="3"/>
  <c r="V65" i="3"/>
  <c r="V56" i="3"/>
  <c r="V47" i="3"/>
  <c r="V38" i="3"/>
  <c r="V29" i="3"/>
  <c r="V20" i="3"/>
  <c r="V10" i="3"/>
  <c r="V997" i="3"/>
  <c r="V988" i="3"/>
  <c r="V978" i="3"/>
  <c r="V969" i="3"/>
  <c r="V960" i="3"/>
  <c r="V951" i="3"/>
  <c r="V942" i="3"/>
  <c r="V933" i="3"/>
  <c r="V924" i="3"/>
  <c r="V914" i="3"/>
  <c r="V905" i="3"/>
  <c r="V896" i="3"/>
  <c r="V887" i="3"/>
  <c r="V878" i="3"/>
  <c r="V869" i="3"/>
  <c r="V860" i="3"/>
  <c r="V850" i="3"/>
  <c r="V841" i="3"/>
  <c r="V832" i="3"/>
  <c r="V823" i="3"/>
  <c r="V814" i="3"/>
  <c r="V805" i="3"/>
  <c r="V796" i="3"/>
  <c r="V786" i="3"/>
  <c r="V777" i="3"/>
  <c r="V768" i="3"/>
  <c r="V759" i="3"/>
  <c r="V750" i="3"/>
  <c r="V741" i="3"/>
  <c r="V732" i="3"/>
  <c r="V722" i="3"/>
  <c r="V713" i="3"/>
  <c r="V704" i="3"/>
  <c r="V695" i="3"/>
  <c r="V686" i="3"/>
  <c r="V677" i="3"/>
  <c r="V668" i="3"/>
  <c r="V658" i="3"/>
  <c r="V649" i="3"/>
  <c r="V640" i="3"/>
  <c r="V631" i="3"/>
  <c r="V622" i="3"/>
  <c r="V613" i="3"/>
  <c r="V604" i="3"/>
  <c r="V594" i="3"/>
  <c r="V585" i="3"/>
  <c r="V576" i="3"/>
  <c r="V567" i="3"/>
  <c r="V558" i="3"/>
  <c r="V549" i="3"/>
  <c r="V540" i="3"/>
  <c r="V530" i="3"/>
  <c r="V521" i="3"/>
  <c r="V512" i="3"/>
  <c r="V503" i="3"/>
  <c r="V494" i="3"/>
  <c r="V485" i="3"/>
  <c r="V476" i="3"/>
  <c r="V466" i="3"/>
  <c r="V457" i="3"/>
  <c r="V448" i="3"/>
  <c r="V439" i="3"/>
  <c r="V430" i="3"/>
  <c r="V421" i="3"/>
  <c r="V412" i="3"/>
  <c r="V402" i="3"/>
  <c r="V393" i="3"/>
  <c r="V384" i="3"/>
  <c r="V375" i="3"/>
  <c r="V366" i="3"/>
  <c r="V357" i="3"/>
  <c r="V348" i="3"/>
  <c r="V338" i="3"/>
  <c r="V329" i="3"/>
  <c r="V320" i="3"/>
  <c r="V311" i="3"/>
  <c r="V302" i="3"/>
  <c r="V293" i="3"/>
  <c r="V284" i="3"/>
  <c r="V274" i="3"/>
  <c r="V265" i="3"/>
  <c r="V256" i="3"/>
  <c r="V247" i="3"/>
  <c r="V238" i="3"/>
  <c r="V229" i="3"/>
  <c r="V220" i="3"/>
  <c r="V210" i="3"/>
  <c r="V201" i="3"/>
  <c r="V192" i="3"/>
  <c r="V183" i="3"/>
  <c r="V174" i="3"/>
  <c r="V165" i="3"/>
  <c r="V156" i="3"/>
  <c r="V146" i="3"/>
  <c r="V137" i="3"/>
  <c r="V128" i="3"/>
  <c r="V119" i="3"/>
  <c r="V110" i="3"/>
  <c r="V101" i="3"/>
  <c r="V92" i="3"/>
  <c r="V82" i="3"/>
  <c r="V73" i="3"/>
  <c r="V64" i="3"/>
  <c r="V55" i="3"/>
  <c r="V46" i="3"/>
  <c r="V37" i="3"/>
  <c r="V28" i="3"/>
  <c r="V18" i="3"/>
  <c r="V9" i="3"/>
  <c r="V996" i="3"/>
  <c r="V986" i="3"/>
  <c r="V977" i="3"/>
  <c r="V968" i="3"/>
  <c r="V959" i="3"/>
  <c r="V950" i="3"/>
  <c r="V941" i="3"/>
  <c r="V932" i="3"/>
  <c r="V922" i="3"/>
  <c r="V913" i="3"/>
  <c r="V904" i="3"/>
  <c r="V895" i="3"/>
  <c r="V886" i="3"/>
  <c r="V877" i="3"/>
  <c r="V868" i="3"/>
  <c r="V858" i="3"/>
  <c r="V849" i="3"/>
  <c r="V840" i="3"/>
  <c r="V831" i="3"/>
  <c r="V822" i="3"/>
  <c r="V813" i="3"/>
  <c r="V804" i="3"/>
  <c r="V794" i="3"/>
  <c r="V785" i="3"/>
  <c r="V776" i="3"/>
  <c r="V767" i="3"/>
  <c r="V758" i="3"/>
  <c r="V749" i="3"/>
  <c r="V740" i="3"/>
  <c r="V730" i="3"/>
  <c r="V721" i="3"/>
  <c r="V712" i="3"/>
  <c r="V703" i="3"/>
  <c r="V694" i="3"/>
  <c r="V685" i="3"/>
  <c r="V676" i="3"/>
  <c r="V666" i="3"/>
  <c r="V657" i="3"/>
  <c r="V648" i="3"/>
  <c r="V639" i="3"/>
  <c r="V630" i="3"/>
  <c r="V621" i="3"/>
  <c r="V612" i="3"/>
  <c r="V602" i="3"/>
  <c r="V593" i="3"/>
  <c r="V584" i="3"/>
  <c r="V575" i="3"/>
  <c r="V566" i="3"/>
  <c r="V557" i="3"/>
  <c r="V548" i="3"/>
  <c r="V538" i="3"/>
  <c r="V529" i="3"/>
  <c r="V520" i="3"/>
  <c r="V511" i="3"/>
  <c r="V502" i="3"/>
  <c r="V493" i="3"/>
  <c r="V484" i="3"/>
  <c r="V474" i="3"/>
  <c r="V465" i="3"/>
  <c r="V456" i="3"/>
  <c r="V447" i="3"/>
  <c r="V438" i="3"/>
  <c r="V429" i="3"/>
  <c r="V420" i="3"/>
  <c r="V410" i="3"/>
  <c r="V401" i="3"/>
  <c r="V392" i="3"/>
  <c r="V383" i="3"/>
  <c r="V374" i="3"/>
  <c r="V365" i="3"/>
  <c r="V356" i="3"/>
  <c r="V346" i="3"/>
  <c r="V337" i="3"/>
  <c r="V328" i="3"/>
  <c r="V319" i="3"/>
  <c r="V310" i="3"/>
  <c r="V301" i="3"/>
  <c r="V292" i="3"/>
  <c r="V282" i="3"/>
  <c r="V273" i="3"/>
  <c r="V264" i="3"/>
  <c r="V255" i="3"/>
  <c r="V246" i="3"/>
  <c r="V237" i="3"/>
  <c r="V228" i="3"/>
  <c r="V218" i="3"/>
  <c r="V209" i="3"/>
  <c r="V200" i="3"/>
  <c r="V191" i="3"/>
  <c r="V182" i="3"/>
  <c r="V173" i="3"/>
  <c r="V164" i="3"/>
  <c r="V154" i="3"/>
  <c r="V145" i="3"/>
  <c r="V136" i="3"/>
  <c r="V127" i="3"/>
  <c r="V118" i="3"/>
  <c r="V109" i="3"/>
  <c r="V100" i="3"/>
  <c r="V90" i="3"/>
  <c r="V81" i="3"/>
  <c r="V72" i="3"/>
  <c r="V63" i="3"/>
  <c r="V54" i="3"/>
  <c r="V45" i="3"/>
  <c r="V36" i="3"/>
  <c r="V26" i="3"/>
  <c r="V17" i="3"/>
  <c r="V8" i="3"/>
  <c r="V994" i="3"/>
  <c r="V921" i="3"/>
  <c r="V848" i="3"/>
  <c r="V775" i="3"/>
  <c r="V702" i="3"/>
  <c r="V629" i="3"/>
  <c r="V556" i="3"/>
  <c r="V482" i="3"/>
  <c r="V432" i="3"/>
  <c r="V396" i="3"/>
  <c r="V359" i="3"/>
  <c r="V322" i="3"/>
  <c r="V286" i="3"/>
  <c r="V249" i="3"/>
  <c r="V213" i="3"/>
  <c r="V176" i="3"/>
  <c r="V140" i="3"/>
  <c r="V103" i="3"/>
  <c r="V66" i="3"/>
  <c r="V30" i="3"/>
  <c r="V985" i="3"/>
  <c r="V912" i="3"/>
  <c r="V839" i="3"/>
  <c r="V766" i="3"/>
  <c r="V693" i="3"/>
  <c r="V620" i="3"/>
  <c r="V546" i="3"/>
  <c r="V473" i="3"/>
  <c r="V428" i="3"/>
  <c r="V391" i="3"/>
  <c r="V354" i="3"/>
  <c r="V318" i="3"/>
  <c r="V281" i="3"/>
  <c r="V245" i="3"/>
  <c r="V208" i="3"/>
  <c r="V172" i="3"/>
  <c r="V135" i="3"/>
  <c r="V98" i="3"/>
  <c r="V62" i="3"/>
  <c r="V25" i="3"/>
  <c r="V976" i="3"/>
  <c r="V903" i="3"/>
  <c r="V830" i="3"/>
  <c r="V757" i="3"/>
  <c r="V684" i="3"/>
  <c r="V610" i="3"/>
  <c r="V537" i="3"/>
  <c r="V464" i="3"/>
  <c r="V423" i="3"/>
  <c r="V386" i="3"/>
  <c r="V350" i="3"/>
  <c r="V313" i="3"/>
  <c r="V277" i="3"/>
  <c r="V240" i="3"/>
  <c r="V204" i="3"/>
  <c r="V167" i="3"/>
  <c r="V130" i="3"/>
  <c r="V94" i="3"/>
  <c r="V57" i="3"/>
  <c r="V21" i="3"/>
  <c r="V967" i="3"/>
  <c r="V894" i="3"/>
  <c r="V821" i="3"/>
  <c r="V748" i="3"/>
  <c r="V674" i="3"/>
  <c r="V601" i="3"/>
  <c r="V528" i="3"/>
  <c r="V455" i="3"/>
  <c r="V418" i="3"/>
  <c r="V382" i="3"/>
  <c r="V345" i="3"/>
  <c r="V309" i="3"/>
  <c r="V272" i="3"/>
  <c r="V236" i="3"/>
  <c r="V199" i="3"/>
  <c r="V162" i="3"/>
  <c r="V126" i="3"/>
  <c r="V89" i="3"/>
  <c r="V53" i="3"/>
  <c r="V16" i="3"/>
  <c r="V958" i="3"/>
  <c r="V885" i="3"/>
  <c r="V812" i="3"/>
  <c r="V738" i="3"/>
  <c r="V665" i="3"/>
  <c r="V592" i="3"/>
  <c r="V519" i="3"/>
  <c r="V450" i="3"/>
  <c r="V414" i="3"/>
  <c r="V377" i="3"/>
  <c r="V341" i="3"/>
  <c r="V304" i="3"/>
  <c r="V268" i="3"/>
  <c r="V231" i="3"/>
  <c r="V194" i="3"/>
  <c r="V158" i="3"/>
  <c r="V121" i="3"/>
  <c r="V85" i="3"/>
  <c r="V48" i="3"/>
  <c r="V12" i="3"/>
  <c r="V949" i="3"/>
  <c r="V876" i="3"/>
  <c r="V802" i="3"/>
  <c r="V729" i="3"/>
  <c r="V656" i="3"/>
  <c r="V583" i="3"/>
  <c r="V510" i="3"/>
  <c r="V446" i="3"/>
  <c r="V409" i="3"/>
  <c r="V373" i="3"/>
  <c r="V336" i="3"/>
  <c r="V300" i="3"/>
  <c r="V263" i="3"/>
  <c r="V226" i="3"/>
  <c r="V190" i="3"/>
  <c r="V153" i="3"/>
  <c r="V117" i="3"/>
  <c r="V80" i="3"/>
  <c r="V44" i="3"/>
  <c r="V7" i="3"/>
  <c r="V940" i="3"/>
  <c r="V866" i="3"/>
  <c r="V793" i="3"/>
  <c r="V720" i="3"/>
  <c r="V647" i="3"/>
  <c r="V574" i="3"/>
  <c r="V501" i="3"/>
  <c r="V441" i="3"/>
  <c r="V405" i="3"/>
  <c r="V368" i="3"/>
  <c r="V332" i="3"/>
  <c r="V295" i="3"/>
  <c r="V258" i="3"/>
  <c r="V222" i="3"/>
  <c r="V185" i="3"/>
  <c r="V149" i="3"/>
  <c r="V112" i="3"/>
  <c r="V76" i="3"/>
  <c r="V39" i="3"/>
  <c r="V3" i="3"/>
  <c r="V930" i="3"/>
  <c r="V857" i="3"/>
  <c r="V784" i="3"/>
  <c r="V711" i="3"/>
  <c r="V638" i="3"/>
  <c r="V565" i="3"/>
  <c r="V492" i="3"/>
  <c r="V437" i="3"/>
  <c r="V400" i="3"/>
  <c r="V364" i="3"/>
  <c r="V327" i="3"/>
  <c r="V290" i="3"/>
  <c r="V254" i="3"/>
  <c r="V217" i="3"/>
  <c r="V181" i="3"/>
  <c r="V144" i="3"/>
  <c r="V108" i="3"/>
  <c r="V71" i="3"/>
  <c r="V34" i="3"/>
  <c r="H23" i="5" l="1" a="1"/>
  <c r="B28" i="4" a="1"/>
  <c r="W3" i="3" a="1"/>
  <c r="J25" i="5" l="1"/>
  <c r="H23" i="5"/>
  <c r="I24" i="5"/>
  <c r="H25" i="5"/>
  <c r="K24" i="5"/>
  <c r="K25" i="5"/>
  <c r="J23" i="5"/>
  <c r="H24" i="5"/>
  <c r="K23" i="5"/>
  <c r="I26" i="5"/>
  <c r="K26" i="5"/>
  <c r="J24" i="5"/>
  <c r="I23" i="5"/>
  <c r="H26" i="5"/>
  <c r="I25" i="5"/>
  <c r="J26" i="5"/>
  <c r="C30" i="4"/>
  <c r="C28" i="4"/>
  <c r="B30" i="4"/>
  <c r="D28" i="4"/>
  <c r="E31" i="4"/>
  <c r="E29" i="4"/>
  <c r="B28" i="4"/>
  <c r="D31" i="4"/>
  <c r="D29" i="4"/>
  <c r="E28" i="4"/>
  <c r="C31" i="4"/>
  <c r="C29" i="4"/>
  <c r="B31" i="4"/>
  <c r="B29" i="4"/>
  <c r="E30" i="4"/>
  <c r="D30" i="4"/>
  <c r="N23" i="5" a="1"/>
  <c r="W1002" i="3"/>
  <c r="W994" i="3"/>
  <c r="W986" i="3"/>
  <c r="W978" i="3"/>
  <c r="W970" i="3"/>
  <c r="W962" i="3"/>
  <c r="W954" i="3"/>
  <c r="W946" i="3"/>
  <c r="W938" i="3"/>
  <c r="W930" i="3"/>
  <c r="W922" i="3"/>
  <c r="W914" i="3"/>
  <c r="W906" i="3"/>
  <c r="W898" i="3"/>
  <c r="W890" i="3"/>
  <c r="W882" i="3"/>
  <c r="W874" i="3"/>
  <c r="W866" i="3"/>
  <c r="W858" i="3"/>
  <c r="W850" i="3"/>
  <c r="W842" i="3"/>
  <c r="W834" i="3"/>
  <c r="W826" i="3"/>
  <c r="W818" i="3"/>
  <c r="W810" i="3"/>
  <c r="W802" i="3"/>
  <c r="W794" i="3"/>
  <c r="W786" i="3"/>
  <c r="W778" i="3"/>
  <c r="W770" i="3"/>
  <c r="W762" i="3"/>
  <c r="W754" i="3"/>
  <c r="W746" i="3"/>
  <c r="W738" i="3"/>
  <c r="W730" i="3"/>
  <c r="W722" i="3"/>
  <c r="W714" i="3"/>
  <c r="W706" i="3"/>
  <c r="W698" i="3"/>
  <c r="W690" i="3"/>
  <c r="W682" i="3"/>
  <c r="W674" i="3"/>
  <c r="W666" i="3"/>
  <c r="W658" i="3"/>
  <c r="W650" i="3"/>
  <c r="W642" i="3"/>
  <c r="W634" i="3"/>
  <c r="W626" i="3"/>
  <c r="W618" i="3"/>
  <c r="W610" i="3"/>
  <c r="W602" i="3"/>
  <c r="W594" i="3"/>
  <c r="W586" i="3"/>
  <c r="W578" i="3"/>
  <c r="W570" i="3"/>
  <c r="W562" i="3"/>
  <c r="W554" i="3"/>
  <c r="W546" i="3"/>
  <c r="W538" i="3"/>
  <c r="W530" i="3"/>
  <c r="W522" i="3"/>
  <c r="W514" i="3"/>
  <c r="W506" i="3"/>
  <c r="W498" i="3"/>
  <c r="W490" i="3"/>
  <c r="W482" i="3"/>
  <c r="W474" i="3"/>
  <c r="W466" i="3"/>
  <c r="W458" i="3"/>
  <c r="W450" i="3"/>
  <c r="W442" i="3"/>
  <c r="W434" i="3"/>
  <c r="W426" i="3"/>
  <c r="W418" i="3"/>
  <c r="W410" i="3"/>
  <c r="W402" i="3"/>
  <c r="W394" i="3"/>
  <c r="W386" i="3"/>
  <c r="W378" i="3"/>
  <c r="W370" i="3"/>
  <c r="W362" i="3"/>
  <c r="W354" i="3"/>
  <c r="W346" i="3"/>
  <c r="W338" i="3"/>
  <c r="W330" i="3"/>
  <c r="W322" i="3"/>
  <c r="W314" i="3"/>
  <c r="W306" i="3"/>
  <c r="W298" i="3"/>
  <c r="W290" i="3"/>
  <c r="W282" i="3"/>
  <c r="W274" i="3"/>
  <c r="W266" i="3"/>
  <c r="W258" i="3"/>
  <c r="W250" i="3"/>
  <c r="W242" i="3"/>
  <c r="W234" i="3"/>
  <c r="W226" i="3"/>
  <c r="W218" i="3"/>
  <c r="W210" i="3"/>
  <c r="W202" i="3"/>
  <c r="W194" i="3"/>
  <c r="W186" i="3"/>
  <c r="W178" i="3"/>
  <c r="W170" i="3"/>
  <c r="W162" i="3"/>
  <c r="W154" i="3"/>
  <c r="W146" i="3"/>
  <c r="W138" i="3"/>
  <c r="W130" i="3"/>
  <c r="W122" i="3"/>
  <c r="W114" i="3"/>
  <c r="W106" i="3"/>
  <c r="W98" i="3"/>
  <c r="W90" i="3"/>
  <c r="W82" i="3"/>
  <c r="W74" i="3"/>
  <c r="W66" i="3"/>
  <c r="W58" i="3"/>
  <c r="W50" i="3"/>
  <c r="W42" i="3"/>
  <c r="W34" i="3"/>
  <c r="W26" i="3"/>
  <c r="W18" i="3"/>
  <c r="W10" i="3"/>
  <c r="W3" i="3"/>
  <c r="W998" i="3"/>
  <c r="W989" i="3"/>
  <c r="W980" i="3"/>
  <c r="W971" i="3"/>
  <c r="W961" i="3"/>
  <c r="W952" i="3"/>
  <c r="W943" i="3"/>
  <c r="W934" i="3"/>
  <c r="W925" i="3"/>
  <c r="W916" i="3"/>
  <c r="W907" i="3"/>
  <c r="W897" i="3"/>
  <c r="W888" i="3"/>
  <c r="W879" i="3"/>
  <c r="W870" i="3"/>
  <c r="W861" i="3"/>
  <c r="W852" i="3"/>
  <c r="W843" i="3"/>
  <c r="W833" i="3"/>
  <c r="W824" i="3"/>
  <c r="W815" i="3"/>
  <c r="W806" i="3"/>
  <c r="W797" i="3"/>
  <c r="W788" i="3"/>
  <c r="W779" i="3"/>
  <c r="W769" i="3"/>
  <c r="W760" i="3"/>
  <c r="W751" i="3"/>
  <c r="W742" i="3"/>
  <c r="W733" i="3"/>
  <c r="W724" i="3"/>
  <c r="W715" i="3"/>
  <c r="W705" i="3"/>
  <c r="W696" i="3"/>
  <c r="W687" i="3"/>
  <c r="W678" i="3"/>
  <c r="W669" i="3"/>
  <c r="W660" i="3"/>
  <c r="W651" i="3"/>
  <c r="W641" i="3"/>
  <c r="W632" i="3"/>
  <c r="W623" i="3"/>
  <c r="W614" i="3"/>
  <c r="W605" i="3"/>
  <c r="W596" i="3"/>
  <c r="W587" i="3"/>
  <c r="W577" i="3"/>
  <c r="W568" i="3"/>
  <c r="W559" i="3"/>
  <c r="W550" i="3"/>
  <c r="W541" i="3"/>
  <c r="W532" i="3"/>
  <c r="W523" i="3"/>
  <c r="W513" i="3"/>
  <c r="W504" i="3"/>
  <c r="W495" i="3"/>
  <c r="W486" i="3"/>
  <c r="W477" i="3"/>
  <c r="W468" i="3"/>
  <c r="W459" i="3"/>
  <c r="W449" i="3"/>
  <c r="W440" i="3"/>
  <c r="W431" i="3"/>
  <c r="W422" i="3"/>
  <c r="W413" i="3"/>
  <c r="W404" i="3"/>
  <c r="W395" i="3"/>
  <c r="W385" i="3"/>
  <c r="W376" i="3"/>
  <c r="W367" i="3"/>
  <c r="W358" i="3"/>
  <c r="W349" i="3"/>
  <c r="W340" i="3"/>
  <c r="W331" i="3"/>
  <c r="W321" i="3"/>
  <c r="W312" i="3"/>
  <c r="W303" i="3"/>
  <c r="W294" i="3"/>
  <c r="W285" i="3"/>
  <c r="W276" i="3"/>
  <c r="W267" i="3"/>
  <c r="W257" i="3"/>
  <c r="W248" i="3"/>
  <c r="W239" i="3"/>
  <c r="W230" i="3"/>
  <c r="W221" i="3"/>
  <c r="W212" i="3"/>
  <c r="W203" i="3"/>
  <c r="W193" i="3"/>
  <c r="W184" i="3"/>
  <c r="W175" i="3"/>
  <c r="W166" i="3"/>
  <c r="W157" i="3"/>
  <c r="W148" i="3"/>
  <c r="W139" i="3"/>
  <c r="W129" i="3"/>
  <c r="W120" i="3"/>
  <c r="W111" i="3"/>
  <c r="W102" i="3"/>
  <c r="W93" i="3"/>
  <c r="W84" i="3"/>
  <c r="W75" i="3"/>
  <c r="W65" i="3"/>
  <c r="W56" i="3"/>
  <c r="W47" i="3"/>
  <c r="W38" i="3"/>
  <c r="W29" i="3"/>
  <c r="W20" i="3"/>
  <c r="W11" i="3"/>
  <c r="W997" i="3"/>
  <c r="W988" i="3"/>
  <c r="W979" i="3"/>
  <c r="W969" i="3"/>
  <c r="W960" i="3"/>
  <c r="W951" i="3"/>
  <c r="W942" i="3"/>
  <c r="W933" i="3"/>
  <c r="W924" i="3"/>
  <c r="W915" i="3"/>
  <c r="W905" i="3"/>
  <c r="W896" i="3"/>
  <c r="W887" i="3"/>
  <c r="W878" i="3"/>
  <c r="W869" i="3"/>
  <c r="W860" i="3"/>
  <c r="W851" i="3"/>
  <c r="W841" i="3"/>
  <c r="W832" i="3"/>
  <c r="W823" i="3"/>
  <c r="W814" i="3"/>
  <c r="W805" i="3"/>
  <c r="W796" i="3"/>
  <c r="W787" i="3"/>
  <c r="W777" i="3"/>
  <c r="W768" i="3"/>
  <c r="W759" i="3"/>
  <c r="W750" i="3"/>
  <c r="W741" i="3"/>
  <c r="W732" i="3"/>
  <c r="W723" i="3"/>
  <c r="W713" i="3"/>
  <c r="W704" i="3"/>
  <c r="W695" i="3"/>
  <c r="W686" i="3"/>
  <c r="W677" i="3"/>
  <c r="W668" i="3"/>
  <c r="W659" i="3"/>
  <c r="W649" i="3"/>
  <c r="W640" i="3"/>
  <c r="W631" i="3"/>
  <c r="W622" i="3"/>
  <c r="W613" i="3"/>
  <c r="W604" i="3"/>
  <c r="W595" i="3"/>
  <c r="W585" i="3"/>
  <c r="W576" i="3"/>
  <c r="W567" i="3"/>
  <c r="W558" i="3"/>
  <c r="W549" i="3"/>
  <c r="W540" i="3"/>
  <c r="W531" i="3"/>
  <c r="W521" i="3"/>
  <c r="W512" i="3"/>
  <c r="W503" i="3"/>
  <c r="W494" i="3"/>
  <c r="W485" i="3"/>
  <c r="W476" i="3"/>
  <c r="W467" i="3"/>
  <c r="W457" i="3"/>
  <c r="W448" i="3"/>
  <c r="W439" i="3"/>
  <c r="W430" i="3"/>
  <c r="W421" i="3"/>
  <c r="W412" i="3"/>
  <c r="W403" i="3"/>
  <c r="W393" i="3"/>
  <c r="W384" i="3"/>
  <c r="W375" i="3"/>
  <c r="W366" i="3"/>
  <c r="W357" i="3"/>
  <c r="W348" i="3"/>
  <c r="W339" i="3"/>
  <c r="W329" i="3"/>
  <c r="W320" i="3"/>
  <c r="W311" i="3"/>
  <c r="W302" i="3"/>
  <c r="W293" i="3"/>
  <c r="W284" i="3"/>
  <c r="W275" i="3"/>
  <c r="W265" i="3"/>
  <c r="W256" i="3"/>
  <c r="W247" i="3"/>
  <c r="W238" i="3"/>
  <c r="W229" i="3"/>
  <c r="W220" i="3"/>
  <c r="W211" i="3"/>
  <c r="W201" i="3"/>
  <c r="W192" i="3"/>
  <c r="W183" i="3"/>
  <c r="W174" i="3"/>
  <c r="W165" i="3"/>
  <c r="W156" i="3"/>
  <c r="W147" i="3"/>
  <c r="W137" i="3"/>
  <c r="W128" i="3"/>
  <c r="W119" i="3"/>
  <c r="W110" i="3"/>
  <c r="W101" i="3"/>
  <c r="W92" i="3"/>
  <c r="W83" i="3"/>
  <c r="W73" i="3"/>
  <c r="W64" i="3"/>
  <c r="W55" i="3"/>
  <c r="W46" i="3"/>
  <c r="W37" i="3"/>
  <c r="W28" i="3"/>
  <c r="W19" i="3"/>
  <c r="W9" i="3"/>
  <c r="W996" i="3"/>
  <c r="W987" i="3"/>
  <c r="W977" i="3"/>
  <c r="W968" i="3"/>
  <c r="W959" i="3"/>
  <c r="W950" i="3"/>
  <c r="W941" i="3"/>
  <c r="W932" i="3"/>
  <c r="W923" i="3"/>
  <c r="W913" i="3"/>
  <c r="W904" i="3"/>
  <c r="W895" i="3"/>
  <c r="W886" i="3"/>
  <c r="W877" i="3"/>
  <c r="W868" i="3"/>
  <c r="W859" i="3"/>
  <c r="W849" i="3"/>
  <c r="W840" i="3"/>
  <c r="W831" i="3"/>
  <c r="W822" i="3"/>
  <c r="W813" i="3"/>
  <c r="W804" i="3"/>
  <c r="W795" i="3"/>
  <c r="W785" i="3"/>
  <c r="W776" i="3"/>
  <c r="W767" i="3"/>
  <c r="W758" i="3"/>
  <c r="W749" i="3"/>
  <c r="W740" i="3"/>
  <c r="W731" i="3"/>
  <c r="W721" i="3"/>
  <c r="W712" i="3"/>
  <c r="W703" i="3"/>
  <c r="W694" i="3"/>
  <c r="W685" i="3"/>
  <c r="W676" i="3"/>
  <c r="W667" i="3"/>
  <c r="W657" i="3"/>
  <c r="W648" i="3"/>
  <c r="W639" i="3"/>
  <c r="W630" i="3"/>
  <c r="W621" i="3"/>
  <c r="W612" i="3"/>
  <c r="W603" i="3"/>
  <c r="W593" i="3"/>
  <c r="W584" i="3"/>
  <c r="W575" i="3"/>
  <c r="W566" i="3"/>
  <c r="W557" i="3"/>
  <c r="W548" i="3"/>
  <c r="W539" i="3"/>
  <c r="W529" i="3"/>
  <c r="W520" i="3"/>
  <c r="W511" i="3"/>
  <c r="W502" i="3"/>
  <c r="W493" i="3"/>
  <c r="W484" i="3"/>
  <c r="W475" i="3"/>
  <c r="W465" i="3"/>
  <c r="W456" i="3"/>
  <c r="W447" i="3"/>
  <c r="W438" i="3"/>
  <c r="W429" i="3"/>
  <c r="W420" i="3"/>
  <c r="W411" i="3"/>
  <c r="W401" i="3"/>
  <c r="W392" i="3"/>
  <c r="W383" i="3"/>
  <c r="W374" i="3"/>
  <c r="W365" i="3"/>
  <c r="W356" i="3"/>
  <c r="W347" i="3"/>
  <c r="W337" i="3"/>
  <c r="W328" i="3"/>
  <c r="W319" i="3"/>
  <c r="W310" i="3"/>
  <c r="W301" i="3"/>
  <c r="W292" i="3"/>
  <c r="W283" i="3"/>
  <c r="W273" i="3"/>
  <c r="W264" i="3"/>
  <c r="W255" i="3"/>
  <c r="W246" i="3"/>
  <c r="W237" i="3"/>
  <c r="W228" i="3"/>
  <c r="W219" i="3"/>
  <c r="W209" i="3"/>
  <c r="W200" i="3"/>
  <c r="W191" i="3"/>
  <c r="W182" i="3"/>
  <c r="W173" i="3"/>
  <c r="W164" i="3"/>
  <c r="W155" i="3"/>
  <c r="W145" i="3"/>
  <c r="W136" i="3"/>
  <c r="W127" i="3"/>
  <c r="W118" i="3"/>
  <c r="W109" i="3"/>
  <c r="W100" i="3"/>
  <c r="W91" i="3"/>
  <c r="W81" i="3"/>
  <c r="W72" i="3"/>
  <c r="W63" i="3"/>
  <c r="W54" i="3"/>
  <c r="W45" i="3"/>
  <c r="W36" i="3"/>
  <c r="W27" i="3"/>
  <c r="W17" i="3"/>
  <c r="W8" i="3"/>
  <c r="W995" i="3"/>
  <c r="W985" i="3"/>
  <c r="W976" i="3"/>
  <c r="W967" i="3"/>
  <c r="W958" i="3"/>
  <c r="W949" i="3"/>
  <c r="W940" i="3"/>
  <c r="W931" i="3"/>
  <c r="W921" i="3"/>
  <c r="W912" i="3"/>
  <c r="W903" i="3"/>
  <c r="W894" i="3"/>
  <c r="W885" i="3"/>
  <c r="W876" i="3"/>
  <c r="W867" i="3"/>
  <c r="W857" i="3"/>
  <c r="W848" i="3"/>
  <c r="W839" i="3"/>
  <c r="W830" i="3"/>
  <c r="W821" i="3"/>
  <c r="W812" i="3"/>
  <c r="W803" i="3"/>
  <c r="W793" i="3"/>
  <c r="W784" i="3"/>
  <c r="W775" i="3"/>
  <c r="W766" i="3"/>
  <c r="W757" i="3"/>
  <c r="W748" i="3"/>
  <c r="W739" i="3"/>
  <c r="W729" i="3"/>
  <c r="W720" i="3"/>
  <c r="W711" i="3"/>
  <c r="W702" i="3"/>
  <c r="W693" i="3"/>
  <c r="W684" i="3"/>
  <c r="W675" i="3"/>
  <c r="W665" i="3"/>
  <c r="W656" i="3"/>
  <c r="W647" i="3"/>
  <c r="W638" i="3"/>
  <c r="W629" i="3"/>
  <c r="W620" i="3"/>
  <c r="W611" i="3"/>
  <c r="W601" i="3"/>
  <c r="W592" i="3"/>
  <c r="W583" i="3"/>
  <c r="W574" i="3"/>
  <c r="W565" i="3"/>
  <c r="W556" i="3"/>
  <c r="W547" i="3"/>
  <c r="W537" i="3"/>
  <c r="W528" i="3"/>
  <c r="W519" i="3"/>
  <c r="W510" i="3"/>
  <c r="W501" i="3"/>
  <c r="W492" i="3"/>
  <c r="W483" i="3"/>
  <c r="W473" i="3"/>
  <c r="W464" i="3"/>
  <c r="W455" i="3"/>
  <c r="W446" i="3"/>
  <c r="W437" i="3"/>
  <c r="W428" i="3"/>
  <c r="W419" i="3"/>
  <c r="W409" i="3"/>
  <c r="W400" i="3"/>
  <c r="W391" i="3"/>
  <c r="W382" i="3"/>
  <c r="W373" i="3"/>
  <c r="W364" i="3"/>
  <c r="W355" i="3"/>
  <c r="W345" i="3"/>
  <c r="W336" i="3"/>
  <c r="W327" i="3"/>
  <c r="W318" i="3"/>
  <c r="W309" i="3"/>
  <c r="W300" i="3"/>
  <c r="W291" i="3"/>
  <c r="W281" i="3"/>
  <c r="W272" i="3"/>
  <c r="W263" i="3"/>
  <c r="W254" i="3"/>
  <c r="W245" i="3"/>
  <c r="W236" i="3"/>
  <c r="W227" i="3"/>
  <c r="W217" i="3"/>
  <c r="W208" i="3"/>
  <c r="W199" i="3"/>
  <c r="W190" i="3"/>
  <c r="W181" i="3"/>
  <c r="W172" i="3"/>
  <c r="W163" i="3"/>
  <c r="W153" i="3"/>
  <c r="W144" i="3"/>
  <c r="W135" i="3"/>
  <c r="W126" i="3"/>
  <c r="W117" i="3"/>
  <c r="W108" i="3"/>
  <c r="W99" i="3"/>
  <c r="W89" i="3"/>
  <c r="W80" i="3"/>
  <c r="W71" i="3"/>
  <c r="W62" i="3"/>
  <c r="W53" i="3"/>
  <c r="W44" i="3"/>
  <c r="W35" i="3"/>
  <c r="W25" i="3"/>
  <c r="W16" i="3"/>
  <c r="W7" i="3"/>
  <c r="W993" i="3"/>
  <c r="W984" i="3"/>
  <c r="W975" i="3"/>
  <c r="W966" i="3"/>
  <c r="W957" i="3"/>
  <c r="W948" i="3"/>
  <c r="W939" i="3"/>
  <c r="W929" i="3"/>
  <c r="W920" i="3"/>
  <c r="W911" i="3"/>
  <c r="W902" i="3"/>
  <c r="W893" i="3"/>
  <c r="W884" i="3"/>
  <c r="W875" i="3"/>
  <c r="W865" i="3"/>
  <c r="W856" i="3"/>
  <c r="W847" i="3"/>
  <c r="W838" i="3"/>
  <c r="W829" i="3"/>
  <c r="W820" i="3"/>
  <c r="W811" i="3"/>
  <c r="W801" i="3"/>
  <c r="W792" i="3"/>
  <c r="W783" i="3"/>
  <c r="W774" i="3"/>
  <c r="W765" i="3"/>
  <c r="W756" i="3"/>
  <c r="W747" i="3"/>
  <c r="W737" i="3"/>
  <c r="W728" i="3"/>
  <c r="W719" i="3"/>
  <c r="W710" i="3"/>
  <c r="W701" i="3"/>
  <c r="W692" i="3"/>
  <c r="W683" i="3"/>
  <c r="W673" i="3"/>
  <c r="W664" i="3"/>
  <c r="W655" i="3"/>
  <c r="W646" i="3"/>
  <c r="W637" i="3"/>
  <c r="W628" i="3"/>
  <c r="W619" i="3"/>
  <c r="W609" i="3"/>
  <c r="W600" i="3"/>
  <c r="W591" i="3"/>
  <c r="W582" i="3"/>
  <c r="W573" i="3"/>
  <c r="W564" i="3"/>
  <c r="W555" i="3"/>
  <c r="W545" i="3"/>
  <c r="W536" i="3"/>
  <c r="W527" i="3"/>
  <c r="W518" i="3"/>
  <c r="W509" i="3"/>
  <c r="W500" i="3"/>
  <c r="W491" i="3"/>
  <c r="W481" i="3"/>
  <c r="W472" i="3"/>
  <c r="W463" i="3"/>
  <c r="W454" i="3"/>
  <c r="W445" i="3"/>
  <c r="W436" i="3"/>
  <c r="W427" i="3"/>
  <c r="W417" i="3"/>
  <c r="W408" i="3"/>
  <c r="W399" i="3"/>
  <c r="W390" i="3"/>
  <c r="W381" i="3"/>
  <c r="W372" i="3"/>
  <c r="W363" i="3"/>
  <c r="W353" i="3"/>
  <c r="W344" i="3"/>
  <c r="W335" i="3"/>
  <c r="W326" i="3"/>
  <c r="W317" i="3"/>
  <c r="W308" i="3"/>
  <c r="W299" i="3"/>
  <c r="W289" i="3"/>
  <c r="W280" i="3"/>
  <c r="W271" i="3"/>
  <c r="W262" i="3"/>
  <c r="W253" i="3"/>
  <c r="W244" i="3"/>
  <c r="W235" i="3"/>
  <c r="W225" i="3"/>
  <c r="W216" i="3"/>
  <c r="W207" i="3"/>
  <c r="W198" i="3"/>
  <c r="W189" i="3"/>
  <c r="W180" i="3"/>
  <c r="W171" i="3"/>
  <c r="W161" i="3"/>
  <c r="W152" i="3"/>
  <c r="W143" i="3"/>
  <c r="W134" i="3"/>
  <c r="W125" i="3"/>
  <c r="W116" i="3"/>
  <c r="W107" i="3"/>
  <c r="W97" i="3"/>
  <c r="W88" i="3"/>
  <c r="W79" i="3"/>
  <c r="W70" i="3"/>
  <c r="W61" i="3"/>
  <c r="W52" i="3"/>
  <c r="W43" i="3"/>
  <c r="W33" i="3"/>
  <c r="W24" i="3"/>
  <c r="W15" i="3"/>
  <c r="W6" i="3"/>
  <c r="W1001" i="3"/>
  <c r="W992" i="3"/>
  <c r="W983" i="3"/>
  <c r="W974" i="3"/>
  <c r="W965" i="3"/>
  <c r="W956" i="3"/>
  <c r="W947" i="3"/>
  <c r="W937" i="3"/>
  <c r="W928" i="3"/>
  <c r="W919" i="3"/>
  <c r="W910" i="3"/>
  <c r="W901" i="3"/>
  <c r="W892" i="3"/>
  <c r="W883" i="3"/>
  <c r="W873" i="3"/>
  <c r="W864" i="3"/>
  <c r="W855" i="3"/>
  <c r="W846" i="3"/>
  <c r="W837" i="3"/>
  <c r="W828" i="3"/>
  <c r="W819" i="3"/>
  <c r="W809" i="3"/>
  <c r="W800" i="3"/>
  <c r="W791" i="3"/>
  <c r="W782" i="3"/>
  <c r="W773" i="3"/>
  <c r="W764" i="3"/>
  <c r="W755" i="3"/>
  <c r="W745" i="3"/>
  <c r="W736" i="3"/>
  <c r="W727" i="3"/>
  <c r="W718" i="3"/>
  <c r="W709" i="3"/>
  <c r="W700" i="3"/>
  <c r="W691" i="3"/>
  <c r="W681" i="3"/>
  <c r="W672" i="3"/>
  <c r="W663" i="3"/>
  <c r="W654" i="3"/>
  <c r="W645" i="3"/>
  <c r="W636" i="3"/>
  <c r="W627" i="3"/>
  <c r="W617" i="3"/>
  <c r="W608" i="3"/>
  <c r="W599" i="3"/>
  <c r="W590" i="3"/>
  <c r="W581" i="3"/>
  <c r="W572" i="3"/>
  <c r="W563" i="3"/>
  <c r="W553" i="3"/>
  <c r="W544" i="3"/>
  <c r="W535" i="3"/>
  <c r="W526" i="3"/>
  <c r="W517" i="3"/>
  <c r="W508" i="3"/>
  <c r="W499" i="3"/>
  <c r="W489" i="3"/>
  <c r="W480" i="3"/>
  <c r="W471" i="3"/>
  <c r="W462" i="3"/>
  <c r="W453" i="3"/>
  <c r="W444" i="3"/>
  <c r="W435" i="3"/>
  <c r="W425" i="3"/>
  <c r="W416" i="3"/>
  <c r="W407" i="3"/>
  <c r="W398" i="3"/>
  <c r="W389" i="3"/>
  <c r="W380" i="3"/>
  <c r="W371" i="3"/>
  <c r="W361" i="3"/>
  <c r="W352" i="3"/>
  <c r="W343" i="3"/>
  <c r="W334" i="3"/>
  <c r="W325" i="3"/>
  <c r="W316" i="3"/>
  <c r="W307" i="3"/>
  <c r="W297" i="3"/>
  <c r="W288" i="3"/>
  <c r="W279" i="3"/>
  <c r="W270" i="3"/>
  <c r="W261" i="3"/>
  <c r="W252" i="3"/>
  <c r="W243" i="3"/>
  <c r="W233" i="3"/>
  <c r="W224" i="3"/>
  <c r="W215" i="3"/>
  <c r="W206" i="3"/>
  <c r="W197" i="3"/>
  <c r="W188" i="3"/>
  <c r="W179" i="3"/>
  <c r="W169" i="3"/>
  <c r="W160" i="3"/>
  <c r="W151" i="3"/>
  <c r="W142" i="3"/>
  <c r="W133" i="3"/>
  <c r="W124" i="3"/>
  <c r="W115" i="3"/>
  <c r="W105" i="3"/>
  <c r="W96" i="3"/>
  <c r="W87" i="3"/>
  <c r="W78" i="3"/>
  <c r="W69" i="3"/>
  <c r="W60" i="3"/>
  <c r="W51" i="3"/>
  <c r="W41" i="3"/>
  <c r="W32" i="3"/>
  <c r="W23" i="3"/>
  <c r="W14" i="3"/>
  <c r="W5" i="3"/>
  <c r="W1000" i="3"/>
  <c r="W991" i="3"/>
  <c r="W982" i="3"/>
  <c r="W973" i="3"/>
  <c r="W964" i="3"/>
  <c r="W955" i="3"/>
  <c r="W945" i="3"/>
  <c r="W936" i="3"/>
  <c r="W927" i="3"/>
  <c r="W918" i="3"/>
  <c r="W909" i="3"/>
  <c r="W900" i="3"/>
  <c r="W891" i="3"/>
  <c r="W881" i="3"/>
  <c r="W872" i="3"/>
  <c r="W863" i="3"/>
  <c r="W854" i="3"/>
  <c r="W845" i="3"/>
  <c r="W836" i="3"/>
  <c r="W827" i="3"/>
  <c r="W817" i="3"/>
  <c r="W808" i="3"/>
  <c r="W799" i="3"/>
  <c r="W790" i="3"/>
  <c r="W781" i="3"/>
  <c r="W772" i="3"/>
  <c r="W763" i="3"/>
  <c r="W753" i="3"/>
  <c r="W744" i="3"/>
  <c r="W735" i="3"/>
  <c r="W726" i="3"/>
  <c r="W717" i="3"/>
  <c r="W708" i="3"/>
  <c r="W699" i="3"/>
  <c r="W689" i="3"/>
  <c r="W680" i="3"/>
  <c r="W671" i="3"/>
  <c r="W662" i="3"/>
  <c r="W653" i="3"/>
  <c r="W644" i="3"/>
  <c r="W635" i="3"/>
  <c r="W625" i="3"/>
  <c r="W616" i="3"/>
  <c r="W607" i="3"/>
  <c r="W598" i="3"/>
  <c r="W589" i="3"/>
  <c r="W580" i="3"/>
  <c r="W571" i="3"/>
  <c r="W561" i="3"/>
  <c r="W552" i="3"/>
  <c r="W543" i="3"/>
  <c r="W534" i="3"/>
  <c r="W525" i="3"/>
  <c r="W516" i="3"/>
  <c r="W507" i="3"/>
  <c r="W497" i="3"/>
  <c r="W488" i="3"/>
  <c r="W479" i="3"/>
  <c r="W470" i="3"/>
  <c r="W461" i="3"/>
  <c r="W452" i="3"/>
  <c r="W443" i="3"/>
  <c r="W433" i="3"/>
  <c r="W424" i="3"/>
  <c r="W415" i="3"/>
  <c r="W406" i="3"/>
  <c r="W397" i="3"/>
  <c r="W388" i="3"/>
  <c r="W379" i="3"/>
  <c r="W369" i="3"/>
  <c r="W360" i="3"/>
  <c r="W351" i="3"/>
  <c r="W342" i="3"/>
  <c r="W333" i="3"/>
  <c r="W324" i="3"/>
  <c r="W315" i="3"/>
  <c r="W305" i="3"/>
  <c r="W296" i="3"/>
  <c r="W287" i="3"/>
  <c r="W278" i="3"/>
  <c r="W269" i="3"/>
  <c r="W260" i="3"/>
  <c r="W251" i="3"/>
  <c r="W241" i="3"/>
  <c r="W232" i="3"/>
  <c r="W223" i="3"/>
  <c r="W214" i="3"/>
  <c r="W205" i="3"/>
  <c r="W196" i="3"/>
  <c r="W187" i="3"/>
  <c r="W177" i="3"/>
  <c r="W168" i="3"/>
  <c r="W159" i="3"/>
  <c r="W150" i="3"/>
  <c r="W141" i="3"/>
  <c r="W132" i="3"/>
  <c r="W123" i="3"/>
  <c r="W113" i="3"/>
  <c r="W104" i="3"/>
  <c r="W95" i="3"/>
  <c r="W86" i="3"/>
  <c r="W77" i="3"/>
  <c r="W68" i="3"/>
  <c r="W59" i="3"/>
  <c r="W49" i="3"/>
  <c r="W40" i="3"/>
  <c r="W31" i="3"/>
  <c r="W22" i="3"/>
  <c r="W13" i="3"/>
  <c r="W4" i="3"/>
  <c r="W944" i="3"/>
  <c r="W871" i="3"/>
  <c r="W798" i="3"/>
  <c r="W725" i="3"/>
  <c r="W652" i="3"/>
  <c r="W579" i="3"/>
  <c r="W505" i="3"/>
  <c r="W432" i="3"/>
  <c r="W359" i="3"/>
  <c r="W286" i="3"/>
  <c r="W213" i="3"/>
  <c r="W140" i="3"/>
  <c r="W67" i="3"/>
  <c r="W935" i="3"/>
  <c r="W862" i="3"/>
  <c r="W789" i="3"/>
  <c r="W716" i="3"/>
  <c r="W643" i="3"/>
  <c r="W569" i="3"/>
  <c r="W496" i="3"/>
  <c r="W423" i="3"/>
  <c r="W350" i="3"/>
  <c r="W277" i="3"/>
  <c r="W204" i="3"/>
  <c r="W131" i="3"/>
  <c r="W57" i="3"/>
  <c r="W999" i="3"/>
  <c r="W926" i="3"/>
  <c r="W853" i="3"/>
  <c r="W780" i="3"/>
  <c r="W707" i="3"/>
  <c r="W633" i="3"/>
  <c r="W560" i="3"/>
  <c r="W487" i="3"/>
  <c r="W414" i="3"/>
  <c r="W341" i="3"/>
  <c r="W268" i="3"/>
  <c r="W195" i="3"/>
  <c r="W121" i="3"/>
  <c r="W48" i="3"/>
  <c r="W990" i="3"/>
  <c r="W917" i="3"/>
  <c r="W844" i="3"/>
  <c r="W771" i="3"/>
  <c r="W697" i="3"/>
  <c r="W624" i="3"/>
  <c r="W551" i="3"/>
  <c r="W478" i="3"/>
  <c r="W405" i="3"/>
  <c r="W332" i="3"/>
  <c r="W259" i="3"/>
  <c r="W185" i="3"/>
  <c r="W112" i="3"/>
  <c r="W39" i="3"/>
  <c r="W981" i="3"/>
  <c r="W908" i="3"/>
  <c r="W835" i="3"/>
  <c r="W761" i="3"/>
  <c r="W688" i="3"/>
  <c r="W615" i="3"/>
  <c r="W542" i="3"/>
  <c r="W469" i="3"/>
  <c r="W396" i="3"/>
  <c r="W323" i="3"/>
  <c r="W249" i="3"/>
  <c r="W176" i="3"/>
  <c r="W103" i="3"/>
  <c r="W30" i="3"/>
  <c r="W972" i="3"/>
  <c r="W899" i="3"/>
  <c r="W825" i="3"/>
  <c r="W752" i="3"/>
  <c r="W679" i="3"/>
  <c r="W606" i="3"/>
  <c r="W533" i="3"/>
  <c r="W460" i="3"/>
  <c r="W387" i="3"/>
  <c r="W313" i="3"/>
  <c r="W240" i="3"/>
  <c r="W167" i="3"/>
  <c r="W94" i="3"/>
  <c r="W21" i="3"/>
  <c r="W963" i="3"/>
  <c r="W889" i="3"/>
  <c r="W816" i="3"/>
  <c r="W743" i="3"/>
  <c r="W670" i="3"/>
  <c r="W597" i="3"/>
  <c r="W524" i="3"/>
  <c r="W451" i="3"/>
  <c r="W377" i="3"/>
  <c r="W304" i="3"/>
  <c r="W231" i="3"/>
  <c r="W158" i="3"/>
  <c r="W85" i="3"/>
  <c r="W12" i="3"/>
  <c r="W953" i="3"/>
  <c r="W880" i="3"/>
  <c r="W807" i="3"/>
  <c r="W734" i="3"/>
  <c r="W661" i="3"/>
  <c r="W588" i="3"/>
  <c r="W515" i="3"/>
  <c r="W441" i="3"/>
  <c r="W368" i="3"/>
  <c r="W295" i="3"/>
  <c r="W222" i="3"/>
  <c r="W149" i="3"/>
  <c r="W76" i="3"/>
  <c r="M4999" i="4" l="1" a="1"/>
  <c r="M4979" i="4" a="1"/>
  <c r="M4935" i="4" a="1"/>
  <c r="M4921" i="4" a="1"/>
  <c r="M4917" i="4" a="1"/>
  <c r="M4933" i="4" a="1"/>
  <c r="M4867" i="4" a="1"/>
  <c r="M4928" i="4" a="1"/>
  <c r="M4850" i="4" a="1"/>
  <c r="M4820" i="4" a="1"/>
  <c r="M4849" i="4" a="1"/>
  <c r="M4873" i="4" a="1"/>
  <c r="M4757" i="4" a="1"/>
  <c r="M4758" i="4" a="1"/>
  <c r="M4831" i="4" a="1"/>
  <c r="M4726" i="4" a="1"/>
  <c r="M4666" i="4" a="1"/>
  <c r="M4703" i="4" a="1"/>
  <c r="M4728" i="4" a="1"/>
  <c r="M4669" i="4" a="1"/>
  <c r="M4680" i="4" a="1"/>
  <c r="M4605" i="4" a="1"/>
  <c r="M4622" i="4" a="1"/>
  <c r="M4583" i="4" a="1"/>
  <c r="M4599" i="4" a="1"/>
  <c r="M4652" i="4" a="1"/>
  <c r="M4574" i="4" a="1"/>
  <c r="M4549" i="4" a="1"/>
  <c r="M4525" i="4" a="1"/>
  <c r="M4490" i="4" a="1"/>
  <c r="M4512" i="4" a="1"/>
  <c r="M4452" i="4" a="1"/>
  <c r="M4413" i="4" a="1"/>
  <c r="M4511" i="4" a="1"/>
  <c r="M4447" i="4" a="1"/>
  <c r="M4464" i="4" a="1"/>
  <c r="M4394" i="4" a="1"/>
  <c r="M4398" i="4" a="1"/>
  <c r="M4346" i="4" a="1"/>
  <c r="M4386" i="4" a="1"/>
  <c r="M4379" i="4" a="1"/>
  <c r="M4316" i="4" a="1"/>
  <c r="M4235" i="4" a="1"/>
  <c r="M4272" i="4" a="1"/>
  <c r="M4301" i="4" a="1"/>
  <c r="M4310" i="4" a="1"/>
  <c r="M4229" i="4" a="1"/>
  <c r="M4171" i="4" a="1"/>
  <c r="M4107" i="4" a="1"/>
  <c r="M4200" i="4" a="1"/>
  <c r="M4136" i="4" a="1"/>
  <c r="M4225" i="4" a="1"/>
  <c r="M4185" i="4" a="1"/>
  <c r="M4121" i="4" a="1"/>
  <c r="M4190" i="4" a="1"/>
  <c r="M4126" i="4" a="1"/>
  <c r="M4058" i="4" a="1"/>
  <c r="M4270" i="4" a="1"/>
  <c r="M4035" i="4" a="1"/>
  <c r="M3971" i="4" a="1"/>
  <c r="M4227" i="4" a="1"/>
  <c r="M4004" i="4" a="1"/>
  <c r="M4005" i="4" a="1"/>
  <c r="M4025" i="4" a="1"/>
  <c r="M3997" i="4" a="1"/>
  <c r="M4033" i="4" a="1"/>
  <c r="M3864" i="4" a="1"/>
  <c r="M3942" i="4" a="1"/>
  <c r="M3857" i="4" a="1"/>
  <c r="M3894" i="4" a="1"/>
  <c r="M3830" i="4" a="1"/>
  <c r="M3887" i="4" a="1"/>
  <c r="M3923" i="4" a="1"/>
  <c r="M3791" i="4" a="1"/>
  <c r="M3727" i="4" a="1"/>
  <c r="M3792" i="4" a="1"/>
  <c r="M3728" i="4" a="1"/>
  <c r="M3793" i="4" a="1"/>
  <c r="M3729" i="4" a="1"/>
  <c r="M3798" i="4" a="1"/>
  <c r="M3734" i="4" a="1"/>
  <c r="M3653" i="4" a="1"/>
  <c r="M3611" i="4" a="1"/>
  <c r="M3547" i="4" a="1"/>
  <c r="M3655" i="4" a="1"/>
  <c r="M4989" i="4" a="1"/>
  <c r="M4976" i="4" a="1"/>
  <c r="M4954" i="4" a="1"/>
  <c r="M4918" i="4" a="1"/>
  <c r="M4914" i="4" a="1"/>
  <c r="M4915" i="4" a="1"/>
  <c r="M4863" i="4" a="1"/>
  <c r="M4925" i="4" a="1"/>
  <c r="M4912" i="4" a="1"/>
  <c r="M4817" i="4" a="1"/>
  <c r="M4838" i="4" a="1"/>
  <c r="M4857" i="4" a="1"/>
  <c r="M4753" i="4" a="1"/>
  <c r="M4754" i="4" a="1"/>
  <c r="M4779" i="4" a="1"/>
  <c r="M4716" i="4" a="1"/>
  <c r="M4662" i="4" a="1"/>
  <c r="M4699" i="4" a="1"/>
  <c r="M4727" i="4" a="1"/>
  <c r="M4668" i="4" a="1"/>
  <c r="M4673" i="4" a="1"/>
  <c r="M4720" i="4" a="1"/>
  <c r="M4618" i="4" a="1"/>
  <c r="M4579" i="4" a="1"/>
  <c r="M4598" i="4" a="1"/>
  <c r="M4649" i="4" a="1"/>
  <c r="M4570" i="4" a="1"/>
  <c r="M4535" i="4" a="1"/>
  <c r="M4522" i="4" a="1"/>
  <c r="M4486" i="4" a="1"/>
  <c r="M4508" i="4" a="1"/>
  <c r="M4442" i="4" a="1"/>
  <c r="M4409" i="4" a="1"/>
  <c r="M4495" i="4" a="1"/>
  <c r="M4444" i="4" a="1"/>
  <c r="M4463" i="4" a="1"/>
  <c r="M4391" i="4" a="1"/>
  <c r="M4381" i="4" a="1"/>
  <c r="M4342" i="4" a="1"/>
  <c r="M4383" i="4" a="1"/>
  <c r="M4376" i="4" a="1"/>
  <c r="M4331" i="4" a="1"/>
  <c r="M4337" i="4" a="1"/>
  <c r="M4268" i="4" a="1"/>
  <c r="M4290" i="4" a="1"/>
  <c r="M4300" i="4" a="1"/>
  <c r="M4298" i="4" a="1"/>
  <c r="M4167" i="4" a="1"/>
  <c r="M4103" i="4" a="1"/>
  <c r="M4196" i="4" a="1"/>
  <c r="M4132" i="4" a="1"/>
  <c r="M4309" i="4" a="1"/>
  <c r="M4181" i="4" a="1"/>
  <c r="M4117" i="4" a="1"/>
  <c r="M4186" i="4" a="1"/>
  <c r="M4122" i="4" a="1"/>
  <c r="M4046" i="4" a="1"/>
  <c r="M4099" i="4" a="1"/>
  <c r="M4031" i="4" a="1"/>
  <c r="M3967" i="4" a="1"/>
  <c r="M4078" i="4" a="1"/>
  <c r="M4000" i="4" a="1"/>
  <c r="M3989" i="4" a="1"/>
  <c r="M4009" i="4" a="1"/>
  <c r="M3977" i="4" a="1"/>
  <c r="M4017" i="4" a="1"/>
  <c r="M3860" i="4" a="1"/>
  <c r="M3927" i="4" a="1"/>
  <c r="M3853" i="4" a="1"/>
  <c r="M3890" i="4" a="1"/>
  <c r="M3941" i="4" a="1"/>
  <c r="M3883" i="4" a="1"/>
  <c r="M3922" i="4" a="1"/>
  <c r="M3787" i="4" a="1"/>
  <c r="M3723" i="4" a="1"/>
  <c r="M3788" i="4" a="1"/>
  <c r="M3724" i="4" a="1"/>
  <c r="M3789" i="4" a="1"/>
  <c r="M3725" i="4" a="1"/>
  <c r="M3794" i="4" a="1"/>
  <c r="M3730" i="4" a="1"/>
  <c r="M3645" i="4" a="1"/>
  <c r="M3607" i="4" a="1"/>
  <c r="M3543" i="4" a="1"/>
  <c r="M4992" i="4" a="1"/>
  <c r="M4980" i="4" a="1"/>
  <c r="M4963" i="4" a="1"/>
  <c r="M4945" i="4" a="1"/>
  <c r="M4908" i="4" a="1"/>
  <c r="M4948" i="4" a="1"/>
  <c r="M4904" i="4" a="1"/>
  <c r="M4859" i="4" a="1"/>
  <c r="M4922" i="4" a="1"/>
  <c r="M4842" i="4" a="1"/>
  <c r="M4814" i="4" a="1"/>
  <c r="M4837" i="4" a="1"/>
  <c r="M4848" i="4" a="1"/>
  <c r="M4749" i="4" a="1"/>
  <c r="M4750" i="4" a="1"/>
  <c r="M4775" i="4" a="1"/>
  <c r="M4715" i="4" a="1"/>
  <c r="M4658" i="4" a="1"/>
  <c r="M4695" i="4" a="1"/>
  <c r="M4717" i="4" a="1"/>
  <c r="M4667" i="4" a="1"/>
  <c r="M4654" i="4" a="1"/>
  <c r="M4700" i="4" a="1"/>
  <c r="M4614" i="4" a="1"/>
  <c r="M4575" i="4" a="1"/>
  <c r="M4591" i="4" a="1"/>
  <c r="M4643" i="4" a="1"/>
  <c r="M4566" i="4" a="1"/>
  <c r="M4517" i="4" a="1"/>
  <c r="M4577" i="4" a="1"/>
  <c r="M4482" i="4" a="1"/>
  <c r="M4504" i="4" a="1"/>
  <c r="M4439" i="4" a="1"/>
  <c r="M4405" i="4" a="1"/>
  <c r="M4479" i="4" a="1"/>
  <c r="M4434" i="4" a="1"/>
  <c r="M4449" i="4" a="1"/>
  <c r="M4388" i="4" a="1"/>
  <c r="M4408" i="4" a="1"/>
  <c r="M4338" i="4" a="1"/>
  <c r="M4380" i="4" a="1"/>
  <c r="M4372" i="4" a="1"/>
  <c r="M4325" i="4" a="1"/>
  <c r="M4305" i="4" a="1"/>
  <c r="M4264" i="4" a="1"/>
  <c r="M4283" i="4" a="1"/>
  <c r="M4299" i="4" a="1"/>
  <c r="M4246" i="4" a="1"/>
  <c r="M4163" i="4" a="1"/>
  <c r="M4248" i="4" a="1"/>
  <c r="M4192" i="4" a="1"/>
  <c r="M4128" i="4" a="1"/>
  <c r="M4266" i="4" a="1"/>
  <c r="M4177" i="4" a="1"/>
  <c r="M4113" i="4" a="1"/>
  <c r="M4182" i="4" a="1"/>
  <c r="M4118" i="4" a="1"/>
  <c r="M4042" i="4" a="1"/>
  <c r="M4082" i="4" a="1"/>
  <c r="M4027" i="4" a="1"/>
  <c r="M3963" i="4" a="1"/>
  <c r="M4077" i="4" a="1"/>
  <c r="M3996" i="4" a="1"/>
  <c r="M3974" i="4" a="1"/>
  <c r="M3993" i="4" a="1"/>
  <c r="M3970" i="4" a="1"/>
  <c r="M4001" i="4" a="1"/>
  <c r="M3856" i="4" a="1"/>
  <c r="M3914" i="4" a="1"/>
  <c r="M3849" i="4" a="1"/>
  <c r="M3886" i="4" a="1"/>
  <c r="M3939" i="4" a="1"/>
  <c r="M3879" i="4" a="1"/>
  <c r="M3921" i="4" a="1"/>
  <c r="M3783" i="4" a="1"/>
  <c r="M3719" i="4" a="1"/>
  <c r="M3784" i="4" a="1"/>
  <c r="M3720" i="4" a="1"/>
  <c r="M3785" i="4" a="1"/>
  <c r="M3721" i="4" a="1"/>
  <c r="M3790" i="4" a="1"/>
  <c r="M3726" i="4" a="1"/>
  <c r="M3637" i="4" a="1"/>
  <c r="M3603" i="4" a="1"/>
  <c r="M3539" i="4" a="1"/>
  <c r="M4991" i="4" a="1"/>
  <c r="M4967" i="4" a="1"/>
  <c r="M4961" i="4" a="1"/>
  <c r="M4940" i="4" a="1"/>
  <c r="M4958" i="4" a="1"/>
  <c r="M4941" i="4" a="1"/>
  <c r="M4900" i="4" a="1"/>
  <c r="M4855" i="4" a="1"/>
  <c r="M4887" i="4" a="1"/>
  <c r="M4841" i="4" a="1"/>
  <c r="M4909" i="4" a="1"/>
  <c r="M4832" i="4" a="1"/>
  <c r="M4843" i="4" a="1"/>
  <c r="M4745" i="4" a="1"/>
  <c r="M4746" i="4" a="1"/>
  <c r="M4771" i="4" a="1"/>
  <c r="M4705" i="4" a="1"/>
  <c r="M4844" i="4" a="1"/>
  <c r="M4691" i="4" a="1"/>
  <c r="M4709" i="4" a="1"/>
  <c r="M4651" i="4" a="1"/>
  <c r="M4675" i="4" a="1"/>
  <c r="M4684" i="4" a="1"/>
  <c r="M4610" i="4" a="1"/>
  <c r="M4571" i="4" a="1"/>
  <c r="M4719" i="4" a="1"/>
  <c r="M4627" i="4" a="1"/>
  <c r="M4562" i="4" a="1"/>
  <c r="M4513" i="4" a="1"/>
  <c r="M4561" i="4" a="1"/>
  <c r="M4478" i="4" a="1"/>
  <c r="M4500" i="4" a="1"/>
  <c r="M4436" i="4" a="1"/>
  <c r="M4401" i="4" a="1"/>
  <c r="M4469" i="4" a="1"/>
  <c r="M4431" i="4" a="1"/>
  <c r="M4433" i="4" a="1"/>
  <c r="M4377" i="4" a="1"/>
  <c r="M4403" i="4" a="1"/>
  <c r="M4334" i="4" a="1"/>
  <c r="M4375" i="4" a="1"/>
  <c r="M4368" i="4" a="1"/>
  <c r="M4306" i="4" a="1"/>
  <c r="M4294" i="4" a="1"/>
  <c r="M4260" i="4" a="1"/>
  <c r="M4280" i="4" a="1"/>
  <c r="M4289" i="4" a="1"/>
  <c r="M4230" i="4" a="1"/>
  <c r="M4159" i="4" a="1"/>
  <c r="M4231" i="4" a="1"/>
  <c r="M4188" i="4" a="1"/>
  <c r="M4124" i="4" a="1"/>
  <c r="M4254" i="4" a="1"/>
  <c r="M4173" i="4" a="1"/>
  <c r="M4109" i="4" a="1"/>
  <c r="M4178" i="4" a="1"/>
  <c r="M4114" i="4" a="1"/>
  <c r="M4038" i="4" a="1"/>
  <c r="M4081" i="4" a="1"/>
  <c r="M4023" i="4" a="1"/>
  <c r="M3959" i="4" a="1"/>
  <c r="M4067" i="4" a="1"/>
  <c r="M3992" i="4" a="1"/>
  <c r="M3966" i="4" a="1"/>
  <c r="M3985" i="4" a="1"/>
  <c r="M3962" i="4" a="1"/>
  <c r="M3973" i="4" a="1"/>
  <c r="M3852" i="4" a="1"/>
  <c r="M3910" i="4" a="1"/>
  <c r="M3845" i="4" a="1"/>
  <c r="M3882" i="4" a="1"/>
  <c r="M3929" i="4" a="1"/>
  <c r="M3875" i="4" a="1"/>
  <c r="M3918" i="4" a="1"/>
  <c r="M3779" i="4" a="1"/>
  <c r="M3715" i="4" a="1"/>
  <c r="M3780" i="4" a="1"/>
  <c r="M3716" i="4" a="1"/>
  <c r="M3781" i="4" a="1"/>
  <c r="M3717" i="4" a="1"/>
  <c r="M3786" i="4" a="1"/>
  <c r="M3722" i="4" a="1"/>
  <c r="M3629" i="4" a="1"/>
  <c r="M3599" i="4" a="1"/>
  <c r="M3535" i="4" a="1"/>
  <c r="M4981" i="4" a="1"/>
  <c r="M4964" i="4" a="1"/>
  <c r="M4957" i="4" a="1"/>
  <c r="M4936" i="4" a="1"/>
  <c r="M4937" i="4" a="1"/>
  <c r="M4923" i="4" a="1"/>
  <c r="M4896" i="4" a="1"/>
  <c r="M4851" i="4" a="1"/>
  <c r="M4877" i="4" a="1"/>
  <c r="M4827" i="4" a="1"/>
  <c r="M4839" i="4" a="1"/>
  <c r="M4829" i="4" a="1"/>
  <c r="M4834" i="4" a="1"/>
  <c r="M4741" i="4" a="1"/>
  <c r="M4742" i="4" a="1"/>
  <c r="M4767" i="4" a="1"/>
  <c r="M4806" i="4" a="1"/>
  <c r="M4797" i="4" a="1"/>
  <c r="M4687" i="4" a="1"/>
  <c r="M4707" i="4" a="1"/>
  <c r="M4648" i="4" a="1"/>
  <c r="M4657" i="4" a="1"/>
  <c r="M4665" i="4" a="1"/>
  <c r="M4606" i="4" a="1"/>
  <c r="M4567" i="4" a="1"/>
  <c r="M4688" i="4" a="1"/>
  <c r="M4611" i="4" a="1"/>
  <c r="M4558" i="4" a="1"/>
  <c r="M4509" i="4" a="1"/>
  <c r="M4553" i="4" a="1"/>
  <c r="M4661" i="4" a="1"/>
  <c r="M4496" i="4" a="1"/>
  <c r="M4527" i="4" a="1"/>
  <c r="M4586" i="4" a="1"/>
  <c r="M4457" i="4" a="1"/>
  <c r="M4581" i="4" a="1"/>
  <c r="M4428" i="4" a="1"/>
  <c r="M4373" i="4" a="1"/>
  <c r="M4397" i="4" a="1"/>
  <c r="M4330" i="4" a="1"/>
  <c r="M4371" i="4" a="1"/>
  <c r="M4364" i="4" a="1"/>
  <c r="M4296" i="4" a="1"/>
  <c r="M4281" i="4" a="1"/>
  <c r="M4256" i="4" a="1"/>
  <c r="M4273" i="4" a="1"/>
  <c r="M4286" i="4" a="1"/>
  <c r="M4219" i="4" a="1"/>
  <c r="M4155" i="4" a="1"/>
  <c r="M4223" i="4" a="1"/>
  <c r="M4184" i="4" a="1"/>
  <c r="M4120" i="4" a="1"/>
  <c r="M4238" i="4" a="1"/>
  <c r="M4169" i="4" a="1"/>
  <c r="M4105" i="4" a="1"/>
  <c r="M4174" i="4" a="1"/>
  <c r="M4110" i="4" a="1"/>
  <c r="M4034" i="4" a="1"/>
  <c r="M4071" i="4" a="1"/>
  <c r="M4019" i="4" a="1"/>
  <c r="M3955" i="4" a="1"/>
  <c r="M4053" i="4" a="1"/>
  <c r="M3988" i="4" a="1"/>
  <c r="M3958" i="4" a="1"/>
  <c r="M3982" i="4" a="1"/>
  <c r="M3954" i="4" a="1"/>
  <c r="M3948" i="4" a="1"/>
  <c r="M3848" i="4" a="1"/>
  <c r="M3908" i="4" a="1"/>
  <c r="M3841" i="4" a="1"/>
  <c r="M3878" i="4" a="1"/>
  <c r="M3913" i="4" a="1"/>
  <c r="M3871" i="4" a="1"/>
  <c r="M3905" i="4" a="1"/>
  <c r="M3775" i="4" a="1"/>
  <c r="M3711" i="4" a="1"/>
  <c r="M3776" i="4" a="1"/>
  <c r="M3712" i="4" a="1"/>
  <c r="M3777" i="4" a="1"/>
  <c r="M3713" i="4" a="1"/>
  <c r="M3782" i="4" a="1"/>
  <c r="M3718" i="4" a="1"/>
  <c r="M3699" i="4" a="1"/>
  <c r="M3595" i="4" a="1"/>
  <c r="M3531" i="4" a="1"/>
  <c r="M4971" i="4" a="1"/>
  <c r="M4960" i="4" a="1"/>
  <c r="M4953" i="4" a="1"/>
  <c r="M4932" i="4" a="1"/>
  <c r="M4927" i="4" a="1"/>
  <c r="M4906" i="4" a="1"/>
  <c r="M4892" i="4" a="1"/>
  <c r="M4847" i="4" a="1"/>
  <c r="M4930" i="4" a="1"/>
  <c r="M4811" i="4" a="1"/>
  <c r="M4823" i="4" a="1"/>
  <c r="M4826" i="4" a="1"/>
  <c r="M4824" i="4" a="1"/>
  <c r="M4737" i="4" a="1"/>
  <c r="M4738" i="4" a="1"/>
  <c r="M4763" i="4" a="1"/>
  <c r="M4725" i="4" a="1"/>
  <c r="M4780" i="4" a="1"/>
  <c r="M4683" i="4" a="1"/>
  <c r="M4701" i="4" a="1"/>
  <c r="M4645" i="4" a="1"/>
  <c r="M4647" i="4" a="1"/>
  <c r="M4664" i="4" a="1"/>
  <c r="M4692" i="4" a="1"/>
  <c r="M4563" i="4" a="1"/>
  <c r="M4679" i="4" a="1"/>
  <c r="M4596" i="4" a="1"/>
  <c r="M4554" i="4" a="1"/>
  <c r="M4505" i="4" a="1"/>
  <c r="M4546" i="4" a="1"/>
  <c r="M4604" i="4" a="1"/>
  <c r="M4492" i="4" a="1"/>
  <c r="M4507" i="4" a="1"/>
  <c r="M4536" i="4" a="1"/>
  <c r="M4441" i="4" a="1"/>
  <c r="M4515" i="4" a="1"/>
  <c r="M4424" i="4" a="1"/>
  <c r="M4369" i="4" a="1"/>
  <c r="M4390" i="4" a="1"/>
  <c r="M4326" i="4" a="1"/>
  <c r="M4367" i="4" a="1"/>
  <c r="M4360" i="4" a="1"/>
  <c r="M4295" i="4" a="1"/>
  <c r="M4278" i="4" a="1"/>
  <c r="M4412" i="4" a="1"/>
  <c r="M4269" i="4" a="1"/>
  <c r="M4419" i="4" a="1"/>
  <c r="M4215" i="4" a="1"/>
  <c r="M4151" i="4" a="1"/>
  <c r="M4333" i="4" a="1"/>
  <c r="M4180" i="4" a="1"/>
  <c r="M4116" i="4" a="1"/>
  <c r="M4236" i="4" a="1"/>
  <c r="M4165" i="4" a="1"/>
  <c r="M4339" i="4" a="1"/>
  <c r="M4170" i="4" a="1"/>
  <c r="M4106" i="4" a="1"/>
  <c r="M4030" i="4" a="1"/>
  <c r="M4064" i="4" a="1"/>
  <c r="M4015" i="4" a="1"/>
  <c r="M3951" i="4" a="1"/>
  <c r="M4050" i="4" a="1"/>
  <c r="M3984" i="4" a="1"/>
  <c r="M3950" i="4" a="1"/>
  <c r="M4089" i="4" a="1"/>
  <c r="M3946" i="4" a="1"/>
  <c r="M3917" i="4" a="1"/>
  <c r="M3844" i="4" a="1"/>
  <c r="M3901" i="4" a="1"/>
  <c r="M3837" i="4" a="1"/>
  <c r="M3874" i="4" a="1"/>
  <c r="M3911" i="4" a="1"/>
  <c r="M3867" i="4" a="1"/>
  <c r="M3903" i="4" a="1"/>
  <c r="M3771" i="4" a="1"/>
  <c r="M3707" i="4" a="1"/>
  <c r="M3772" i="4" a="1"/>
  <c r="M3708" i="4" a="1"/>
  <c r="M3773" i="4" a="1"/>
  <c r="M3709" i="4" a="1"/>
  <c r="M3778" i="4" a="1"/>
  <c r="M3714" i="4" a="1"/>
  <c r="M3686" i="4" a="1"/>
  <c r="M3591" i="4" a="1"/>
  <c r="M3527" i="4" a="1"/>
  <c r="M4968" i="4" a="1"/>
  <c r="M4956" i="4" a="1"/>
  <c r="M4993" i="4" a="1"/>
  <c r="M4996" i="4" a="1"/>
  <c r="M4911" i="4" a="1"/>
  <c r="M4902" i="4" a="1"/>
  <c r="M4888" i="4" a="1"/>
  <c r="M4881" i="4" a="1"/>
  <c r="M4899" i="4" a="1"/>
  <c r="M4802" i="4" a="1"/>
  <c r="M4807" i="4" a="1"/>
  <c r="M4816" i="4" a="1"/>
  <c r="M4821" i="4" a="1"/>
  <c r="M4733" i="4" a="1"/>
  <c r="M4734" i="4" a="1"/>
  <c r="M4759" i="4" a="1"/>
  <c r="M4714" i="4" a="1"/>
  <c r="M4764" i="4" a="1"/>
  <c r="M4815" i="4" a="1"/>
  <c r="M4697" i="4" a="1"/>
  <c r="M4640" i="4" a="1"/>
  <c r="M4644" i="4" a="1"/>
  <c r="M4663" i="4" a="1"/>
  <c r="M4672" i="4" a="1"/>
  <c r="M4559" i="4" a="1"/>
  <c r="M4646" i="4" a="1"/>
  <c r="M4590" i="4" a="1"/>
  <c r="M4550" i="4" a="1"/>
  <c r="M4501" i="4" a="1"/>
  <c r="M4545" i="4" a="1"/>
  <c r="M4593" i="4" a="1"/>
  <c r="M4488" i="4" a="1"/>
  <c r="M4491" i="4" a="1"/>
  <c r="M4533" i="4" a="1"/>
  <c r="M4426" i="4" a="1"/>
  <c r="M4499" i="4" a="1"/>
  <c r="M4420" i="4" a="1"/>
  <c r="M4365" i="4" a="1"/>
  <c r="M4387" i="4" a="1"/>
  <c r="M4322" i="4" a="1"/>
  <c r="M4363" i="4" a="1"/>
  <c r="M4356" i="4" a="1"/>
  <c r="M4288" i="4" a="1"/>
  <c r="M4275" i="4" a="1"/>
  <c r="M4335" i="4" a="1"/>
  <c r="M4265" i="4" a="1"/>
  <c r="M4406" i="4" a="1"/>
  <c r="M4211" i="4" a="1"/>
  <c r="M4147" i="4" a="1"/>
  <c r="M4258" i="4" a="1"/>
  <c r="M4176" i="4" a="1"/>
  <c r="M4112" i="4" a="1"/>
  <c r="M4233" i="4" a="1"/>
  <c r="M4161" i="4" a="1"/>
  <c r="M4274" i="4" a="1"/>
  <c r="M4166" i="4" a="1"/>
  <c r="M4102" i="4" a="1"/>
  <c r="M4026" i="4" a="1"/>
  <c r="M4051" i="4" a="1"/>
  <c r="M4011" i="4" a="1"/>
  <c r="M3947" i="4" a="1"/>
  <c r="M4044" i="4" a="1"/>
  <c r="M3980" i="4" a="1"/>
  <c r="M3976" i="4" a="1"/>
  <c r="M4066" i="4" a="1"/>
  <c r="M3931" i="4" a="1"/>
  <c r="M3916" i="4" a="1"/>
  <c r="M3840" i="4" a="1"/>
  <c r="M3897" i="4" a="1"/>
  <c r="M3833" i="4" a="1"/>
  <c r="M3870" i="4" a="1"/>
  <c r="M3957" i="4" a="1"/>
  <c r="M3863" i="4" a="1"/>
  <c r="M3835" i="4" a="1"/>
  <c r="M3767" i="4" a="1"/>
  <c r="M3703" i="4" a="1"/>
  <c r="M3768" i="4" a="1"/>
  <c r="M3704" i="4" a="1"/>
  <c r="M3769" i="4" a="1"/>
  <c r="M3705" i="4" a="1"/>
  <c r="M3774" i="4" a="1"/>
  <c r="M3710" i="4" a="1"/>
  <c r="M3678" i="4" a="1"/>
  <c r="M3587" i="4" a="1"/>
  <c r="M3523" i="4" a="1"/>
  <c r="M4959" i="4" a="1"/>
  <c r="M4952" i="4" a="1"/>
  <c r="M4982" i="4" a="1"/>
  <c r="M4985" i="4" a="1"/>
  <c r="M4905" i="4" a="1"/>
  <c r="M4898" i="4" a="1"/>
  <c r="M4884" i="4" a="1"/>
  <c r="M4919" i="4" a="1"/>
  <c r="M4882" i="4" a="1"/>
  <c r="M4798" i="4" a="1"/>
  <c r="M4803" i="4" a="1"/>
  <c r="M4813" i="4" a="1"/>
  <c r="M4818" i="4" a="1"/>
  <c r="M4853" i="4" a="1"/>
  <c r="M4730" i="4" a="1"/>
  <c r="M4755" i="4" a="1"/>
  <c r="M4702" i="4" a="1"/>
  <c r="M4748" i="4" a="1"/>
  <c r="M4768" i="4" a="1"/>
  <c r="M4693" i="4" a="1"/>
  <c r="M4636" i="4" a="1"/>
  <c r="M4641" i="4" a="1"/>
  <c r="M4650" i="4" a="1"/>
  <c r="M4756" i="4" a="1"/>
  <c r="M4555" i="4" a="1"/>
  <c r="M4597" i="4" a="1"/>
  <c r="M4587" i="4" a="1"/>
  <c r="M4615" i="4" a="1"/>
  <c r="M4497" i="4" a="1"/>
  <c r="M4544" i="4" a="1"/>
  <c r="M4537" i="4" a="1"/>
  <c r="M4484" i="4" a="1"/>
  <c r="M4475" i="4" a="1"/>
  <c r="M4530" i="4" a="1"/>
  <c r="M4422" i="4" a="1"/>
  <c r="M4483" i="4" a="1"/>
  <c r="M4416" i="4" a="1"/>
  <c r="M4361" i="4" a="1"/>
  <c r="M4384" i="4" a="1"/>
  <c r="M4318" i="4" a="1"/>
  <c r="M4359" i="4" a="1"/>
  <c r="M4352" i="4" a="1"/>
  <c r="M4271" i="4" a="1"/>
  <c r="M4389" i="4" a="1"/>
  <c r="M4329" i="4" a="1"/>
  <c r="M4261" i="4" a="1"/>
  <c r="M4319" i="4" a="1"/>
  <c r="M4207" i="4" a="1"/>
  <c r="M4143" i="4" a="1"/>
  <c r="M4250" i="4" a="1"/>
  <c r="M4172" i="4" a="1"/>
  <c r="M4108" i="4" a="1"/>
  <c r="M4226" i="4" a="1"/>
  <c r="M4157" i="4" a="1"/>
  <c r="M4242" i="4" a="1"/>
  <c r="M4162" i="4" a="1"/>
  <c r="M4098" i="4" a="1"/>
  <c r="M4022" i="4" a="1"/>
  <c r="M4048" i="4" a="1"/>
  <c r="M4007" i="4" a="1"/>
  <c r="M3943" i="4" a="1"/>
  <c r="M4040" i="4" a="1"/>
  <c r="M4084" i="4" a="1"/>
  <c r="M3968" i="4" a="1"/>
  <c r="M3969" i="4" a="1"/>
  <c r="M4076" i="4" a="1"/>
  <c r="M3900" i="4" a="1"/>
  <c r="M3836" i="4" a="1"/>
  <c r="M3893" i="4" a="1"/>
  <c r="M3938" i="4" a="1"/>
  <c r="M3866" i="4" a="1"/>
  <c r="M3949" i="4" a="1"/>
  <c r="M3859" i="4" a="1"/>
  <c r="M3822" i="4" a="1"/>
  <c r="M3763" i="4" a="1"/>
  <c r="M3824" i="4" a="1"/>
  <c r="M3764" i="4" a="1"/>
  <c r="M3700" i="4" a="1"/>
  <c r="M3765" i="4" a="1"/>
  <c r="M3829" i="4" a="1"/>
  <c r="M3770" i="4" a="1"/>
  <c r="M3706" i="4" a="1"/>
  <c r="M3670" i="4" a="1"/>
  <c r="M3583" i="4" a="1"/>
  <c r="M3519" i="4" a="1"/>
  <c r="M4955" i="4" a="1"/>
  <c r="M4951" i="4" a="1"/>
  <c r="M4998" i="4" a="1"/>
  <c r="M4965" i="4" a="1"/>
  <c r="M4966" i="4" a="1"/>
  <c r="M4897" i="4" a="1"/>
  <c r="M4890" i="4" a="1"/>
  <c r="M4943" i="4" a="1"/>
  <c r="M4891" i="4" a="1"/>
  <c r="M4876" i="4" a="1"/>
  <c r="M4790" i="4" a="1"/>
  <c r="M4795" i="4" a="1"/>
  <c r="M4836" i="4" a="1"/>
  <c r="M4805" i="4" a="1"/>
  <c r="M4846" i="4" a="1"/>
  <c r="M4845" i="4" a="1"/>
  <c r="M4747" i="4" a="1"/>
  <c r="M4694" i="4" a="1"/>
  <c r="M4723" i="4" a="1"/>
  <c r="M4736" i="4" a="1"/>
  <c r="M4685" i="4" a="1"/>
  <c r="M4628" i="4" a="1"/>
  <c r="M4633" i="4" a="1"/>
  <c r="M4656" i="4" a="1"/>
  <c r="M4660" i="4" a="1"/>
  <c r="M4547" i="4" a="1"/>
  <c r="M4576" i="4" a="1"/>
  <c r="M4812" i="4" a="1"/>
  <c r="M4548" i="4" a="1"/>
  <c r="M4489" i="4" a="1"/>
  <c r="M4518" i="4" a="1"/>
  <c r="M4524" i="4" a="1"/>
  <c r="M4476" i="4" a="1"/>
  <c r="M4471" i="4" a="1"/>
  <c r="M4454" i="4" a="1"/>
  <c r="M4414" i="4" a="1"/>
  <c r="M4453" i="4" a="1"/>
  <c r="M4456" i="4" a="1"/>
  <c r="M4353" i="4" a="1"/>
  <c r="M4374" i="4" a="1"/>
  <c r="M4393" i="4" a="1"/>
  <c r="M4351" i="4" a="1"/>
  <c r="M4344" i="4" a="1"/>
  <c r="M4263" i="4" a="1"/>
  <c r="M4317" i="4" a="1"/>
  <c r="M4302" i="4" a="1"/>
  <c r="M4253" i="4" a="1"/>
  <c r="M4307" i="4" a="1"/>
  <c r="M4199" i="4" a="1"/>
  <c r="M4135" i="4" a="1"/>
  <c r="M4224" i="4" a="1"/>
  <c r="M4164" i="4" a="1"/>
  <c r="M4100" i="4" a="1"/>
  <c r="M4213" i="4" a="1"/>
  <c r="M4149" i="4" a="1"/>
  <c r="M4218" i="4" a="1"/>
  <c r="M4154" i="4" a="1"/>
  <c r="M4090" i="4" a="1"/>
  <c r="M4014" i="4" a="1"/>
  <c r="M4080" i="4" a="1"/>
  <c r="M3999" i="4" a="1"/>
  <c r="M4097" i="4" a="1"/>
  <c r="M4032" i="4" a="1"/>
  <c r="M4073" i="4" a="1"/>
  <c r="M3952" i="4" a="1"/>
  <c r="M3953" i="4" a="1"/>
  <c r="M4056" i="4" a="1"/>
  <c r="M3892" i="4" a="1"/>
  <c r="M3828" i="4" a="1"/>
  <c r="M3885" i="4" a="1"/>
  <c r="M3928" i="4" a="1"/>
  <c r="M3858" i="4" a="1"/>
  <c r="M3920" i="4" a="1"/>
  <c r="M3851" i="4" a="1"/>
  <c r="M3823" i="4" a="1"/>
  <c r="M3755" i="4" a="1"/>
  <c r="M3825" i="4" a="1"/>
  <c r="M3756" i="4" a="1"/>
  <c r="M3826" i="4" a="1"/>
  <c r="M3757" i="4" a="1"/>
  <c r="M4947" i="4" a="1"/>
  <c r="M4988" i="4" a="1"/>
  <c r="M4962" i="4" a="1"/>
  <c r="M4946" i="4" a="1"/>
  <c r="M4893" i="4" a="1"/>
  <c r="M4931" i="4" a="1"/>
  <c r="M4929" i="4" a="1"/>
  <c r="M4872" i="4" a="1"/>
  <c r="M4874" i="4" a="1"/>
  <c r="M4786" i="4" a="1"/>
  <c r="M4791" i="4" a="1"/>
  <c r="M4819" i="4" a="1"/>
  <c r="M4781" i="4" a="1"/>
  <c r="M4789" i="4" a="1"/>
  <c r="M4828" i="4" a="1"/>
  <c r="M4743" i="4" a="1"/>
  <c r="M4690" i="4" a="1"/>
  <c r="M4713" i="4" a="1"/>
  <c r="M4721" i="4" a="1"/>
  <c r="M4681" i="4" a="1"/>
  <c r="M4624" i="4" a="1"/>
  <c r="M4629" i="4" a="1"/>
  <c r="M4653" i="4" a="1"/>
  <c r="M4635" i="4" a="1"/>
  <c r="M4543" i="4" a="1"/>
  <c r="M4572" i="4" a="1"/>
  <c r="M4676" i="4" a="1"/>
  <c r="M4532" i="4" a="1"/>
  <c r="M4485" i="4" a="1"/>
  <c r="M4514" i="4" a="1"/>
  <c r="M4521" i="4" a="1"/>
  <c r="M4589" i="4" a="1"/>
  <c r="M4461" i="4" a="1"/>
  <c r="M4451" i="4" a="1"/>
  <c r="M4410" i="4" a="1"/>
  <c r="M4437" i="4" a="1"/>
  <c r="M4423" i="4" a="1"/>
  <c r="M4349" i="4" a="1"/>
  <c r="M4370" i="4" a="1"/>
  <c r="M4465" i="4" a="1"/>
  <c r="M4347" i="4" a="1"/>
  <c r="M4340" i="4" a="1"/>
  <c r="M4259" i="4" a="1"/>
  <c r="M4314" i="4" a="1"/>
  <c r="M4292" i="4" a="1"/>
  <c r="M4249" i="4" a="1"/>
  <c r="M4297" i="4" a="1"/>
  <c r="M4195" i="4" a="1"/>
  <c r="M4131" i="4" a="1"/>
  <c r="M4222" i="4" a="1"/>
  <c r="M4160" i="4" a="1"/>
  <c r="M4096" i="4" a="1"/>
  <c r="M4209" i="4" a="1"/>
  <c r="M4145" i="4" a="1"/>
  <c r="M4214" i="4" a="1"/>
  <c r="M4150" i="4" a="1"/>
  <c r="M4086" i="4" a="1"/>
  <c r="M4010" i="4" a="1"/>
  <c r="M4070" i="4" a="1"/>
  <c r="M3995" i="4" a="1"/>
  <c r="M4091" i="4" a="1"/>
  <c r="M4028" i="4" a="1"/>
  <c r="M4055" i="4" a="1"/>
  <c r="M3944" i="4" a="1"/>
  <c r="M3945" i="4" a="1"/>
  <c r="M3986" i="4" a="1"/>
  <c r="M3888" i="4" a="1"/>
  <c r="M3937" i="4" a="1"/>
  <c r="M3881" i="4" a="1"/>
  <c r="M3906" i="4" a="1"/>
  <c r="M3854" i="4" a="1"/>
  <c r="M3919" i="4" a="1"/>
  <c r="M3847" i="4" a="1"/>
  <c r="M3815" i="4" a="1"/>
  <c r="M3751" i="4" a="1"/>
  <c r="M3817" i="4" a="1"/>
  <c r="M3752" i="4" a="1"/>
  <c r="M3818" i="4" a="1"/>
  <c r="M3753" i="4" a="1"/>
  <c r="M3827" i="4" a="1"/>
  <c r="M3758" i="4" a="1"/>
  <c r="M3694" i="4" a="1"/>
  <c r="M3646" i="4" a="1"/>
  <c r="M3571" i="4" a="1"/>
  <c r="M3701" i="4" a="1"/>
  <c r="M4990" i="4" a="1"/>
  <c r="M4987" i="4" a="1"/>
  <c r="M4942" i="4" a="1"/>
  <c r="M4944" i="4" a="1"/>
  <c r="M4889" i="4" a="1"/>
  <c r="M4926" i="4" a="1"/>
  <c r="M4903" i="4" a="1"/>
  <c r="M4868" i="4" a="1"/>
  <c r="M4870" i="4" a="1"/>
  <c r="M4782" i="4" a="1"/>
  <c r="M4787" i="4" a="1"/>
  <c r="M4804" i="4" a="1"/>
  <c r="M4777" i="4" a="1"/>
  <c r="M4778" i="4" a="1"/>
  <c r="M4825" i="4" a="1"/>
  <c r="M4739" i="4" a="1"/>
  <c r="M4686" i="4" a="1"/>
  <c r="M4710" i="4" a="1"/>
  <c r="M4712" i="4" a="1"/>
  <c r="M4677" i="4" a="1"/>
  <c r="M4620" i="4" a="1"/>
  <c r="M4625" i="4" a="1"/>
  <c r="M4642" i="4" a="1"/>
  <c r="M4619" i="4" a="1"/>
  <c r="M4539" i="4" a="1"/>
  <c r="M4568" i="4" a="1"/>
  <c r="M4603" i="4" a="1"/>
  <c r="M4529" i="4" a="1"/>
  <c r="M4481" i="4" a="1"/>
  <c r="M4510" i="4" a="1"/>
  <c r="M4595" i="4" a="1"/>
  <c r="M4540" i="4" a="1"/>
  <c r="M4445" i="4" a="1"/>
  <c r="M4448" i="4" a="1"/>
  <c r="M4542" i="4" a="1"/>
  <c r="M4704" i="4" a="1"/>
  <c r="M4385" i="4" a="1"/>
  <c r="M4345" i="4" a="1"/>
  <c r="M4366" i="4" a="1"/>
  <c r="M4446" i="4" a="1"/>
  <c r="M4343" i="4" a="1"/>
  <c r="M4336" i="4" a="1"/>
  <c r="M4255" i="4" a="1"/>
  <c r="M4304" i="4" a="1"/>
  <c r="M4291" i="4" a="1"/>
  <c r="M4245" i="4" a="1"/>
  <c r="M4285" i="4" a="1"/>
  <c r="M4191" i="4" a="1"/>
  <c r="M4127" i="4" a="1"/>
  <c r="M4220" i="4" a="1"/>
  <c r="M4156" i="4" a="1"/>
  <c r="M4092" i="4" a="1"/>
  <c r="M4205" i="4" a="1"/>
  <c r="M4141" i="4" a="1"/>
  <c r="M4210" i="4" a="1"/>
  <c r="M4146" i="4" a="1"/>
  <c r="M4093" i="4" a="1"/>
  <c r="M4006" i="4" a="1"/>
  <c r="M4069" i="4" a="1"/>
  <c r="M3991" i="4" a="1"/>
  <c r="M4079" i="4" a="1"/>
  <c r="M4024" i="4" a="1"/>
  <c r="M4052" i="4" a="1"/>
  <c r="M3935" i="4" a="1"/>
  <c r="M4101" i="4" a="1"/>
  <c r="M3972" i="4" a="1"/>
  <c r="M3884" i="4" a="1"/>
  <c r="M3932" i="4" a="1"/>
  <c r="M3877" i="4" a="1"/>
  <c r="M3904" i="4" a="1"/>
  <c r="M3850" i="4" a="1"/>
  <c r="M3909" i="4" a="1"/>
  <c r="M3843" i="4" a="1"/>
  <c r="M3812" i="4" a="1"/>
  <c r="M3747" i="4" a="1"/>
  <c r="M3811" i="4" a="1"/>
  <c r="M3748" i="4" a="1"/>
  <c r="M3819" i="4" a="1"/>
  <c r="M3749" i="4" a="1"/>
  <c r="M3821" i="4" a="1"/>
  <c r="M3754" i="4" a="1"/>
  <c r="M3697" i="4" a="1"/>
  <c r="M3638" i="4" a="1"/>
  <c r="M3567" i="4" a="1"/>
  <c r="M3692" i="4" a="1"/>
  <c r="M4977" i="4" a="1"/>
  <c r="M4973" i="4" a="1"/>
  <c r="M4994" i="4" a="1"/>
  <c r="M4984" i="4" a="1"/>
  <c r="M4885" i="4" a="1"/>
  <c r="M4916" i="4" a="1"/>
  <c r="M4886" i="4" a="1"/>
  <c r="M4864" i="4" a="1"/>
  <c r="M4866" i="4" a="1"/>
  <c r="M4861" i="4" a="1"/>
  <c r="M4783" i="4" a="1"/>
  <c r="M4800" i="4" a="1"/>
  <c r="M4773" i="4" a="1"/>
  <c r="M4774" i="4" a="1"/>
  <c r="M4822" i="4" a="1"/>
  <c r="M4735" i="4" a="1"/>
  <c r="M4682" i="4" a="1"/>
  <c r="M4731" i="4" a="1"/>
  <c r="M4895" i="4" a="1"/>
  <c r="M4801" i="4" a="1"/>
  <c r="M4616" i="4" a="1"/>
  <c r="M4621" i="4" a="1"/>
  <c r="M4638" i="4" a="1"/>
  <c r="M4601" i="4" a="1"/>
  <c r="M4659" i="4" a="1"/>
  <c r="M4564" i="4" a="1"/>
  <c r="M4602" i="4" a="1"/>
  <c r="M4526" i="4" a="1"/>
  <c r="M4477" i="4" a="1"/>
  <c r="M4506" i="4" a="1"/>
  <c r="M4569" i="4" a="1"/>
  <c r="M4473" i="4" a="1"/>
  <c r="M4429" i="4" a="1"/>
  <c r="M4438" i="4" a="1"/>
  <c r="M4468" i="4" a="1"/>
  <c r="M4519" i="4" a="1"/>
  <c r="M4443" i="4" a="1"/>
  <c r="M4341" i="4" a="1"/>
  <c r="M4362" i="4" a="1"/>
  <c r="M4440" i="4" a="1"/>
  <c r="M4407" i="4" a="1"/>
  <c r="M4332" i="4" a="1"/>
  <c r="M4251" i="4" a="1"/>
  <c r="M4303" i="4" a="1"/>
  <c r="M4277" i="4" a="1"/>
  <c r="M4241" i="4" a="1"/>
  <c r="M4282" i="4" a="1"/>
  <c r="M4187" i="4" a="1"/>
  <c r="M4123" i="4" a="1"/>
  <c r="M4216" i="4" a="1"/>
  <c r="M4152" i="4" a="1"/>
  <c r="M4088" i="4" a="1"/>
  <c r="M4201" i="4" a="1"/>
  <c r="M4137" i="4" a="1"/>
  <c r="M4206" i="4" a="1"/>
  <c r="M4142" i="4" a="1"/>
  <c r="M4087" i="4" a="1"/>
  <c r="M4002" i="4" a="1"/>
  <c r="M4057" i="4" a="1"/>
  <c r="M3987" i="4" a="1"/>
  <c r="M4068" i="4" a="1"/>
  <c r="M4020" i="4" a="1"/>
  <c r="M4075" i="4" a="1"/>
  <c r="M3925" i="4" a="1"/>
  <c r="M4095" i="4" a="1"/>
  <c r="M3964" i="4" a="1"/>
  <c r="M3880" i="4" a="1"/>
  <c r="M3926" i="4" a="1"/>
  <c r="M3873" i="4" a="1"/>
  <c r="M3978" i="4" a="1"/>
  <c r="M3846" i="4" a="1"/>
  <c r="M3907" i="4" a="1"/>
  <c r="M3839" i="4" a="1"/>
  <c r="M3807" i="4" a="1"/>
  <c r="M3743" i="4" a="1"/>
  <c r="M3808" i="4" a="1"/>
  <c r="M3744" i="4" a="1"/>
  <c r="M3809" i="4" a="1"/>
  <c r="M3745" i="4" a="1"/>
  <c r="M3813" i="4" a="1"/>
  <c r="M3750" i="4" a="1"/>
  <c r="M3685" i="4" a="1"/>
  <c r="M3630" i="4" a="1"/>
  <c r="M3563" i="4" a="1"/>
  <c r="M3687" i="4" a="1"/>
  <c r="M4974" i="4" a="1"/>
  <c r="M4970" i="4" a="1"/>
  <c r="M4983" i="4" a="1"/>
  <c r="M4938" i="4" a="1"/>
  <c r="M4995" i="4" a="1"/>
  <c r="M4913" i="4" a="1"/>
  <c r="M4878" i="4" a="1"/>
  <c r="M4860" i="4" a="1"/>
  <c r="M4862" i="4" a="1"/>
  <c r="M4840" i="4" a="1"/>
  <c r="M4883" i="4" a="1"/>
  <c r="M4796" i="4" a="1"/>
  <c r="M4769" i="4" a="1"/>
  <c r="M4770" i="4" a="1"/>
  <c r="M4793" i="4" a="1"/>
  <c r="M4776" i="4" a="1"/>
  <c r="M4678" i="4" a="1"/>
  <c r="M4722" i="4" a="1"/>
  <c r="M4809" i="4" a="1"/>
  <c r="M4772" i="4" a="1"/>
  <c r="M4612" i="4" a="1"/>
  <c r="M4617" i="4" a="1"/>
  <c r="M4634" i="4" a="1"/>
  <c r="M4585" i="4" a="1"/>
  <c r="M4639" i="4" a="1"/>
  <c r="M4560" i="4" a="1"/>
  <c r="M4592" i="4" a="1"/>
  <c r="M4594" i="4" a="1"/>
  <c r="M4631" i="4" a="1"/>
  <c r="M4502" i="4" a="1"/>
  <c r="M4523" i="4" a="1"/>
  <c r="M4462" i="4" a="1"/>
  <c r="M4425" i="4" a="1"/>
  <c r="M4435" i="4" a="1"/>
  <c r="M4467" i="4" a="1"/>
  <c r="M4503" i="4" a="1"/>
  <c r="M4430" i="4" a="1"/>
  <c r="M4427" i="4" a="1"/>
  <c r="M4358" i="4" a="1"/>
  <c r="M4415" i="4" a="1"/>
  <c r="M4395" i="4" a="1"/>
  <c r="M4328" i="4" a="1"/>
  <c r="M4247" i="4" a="1"/>
  <c r="M4293" i="4" a="1"/>
  <c r="M4315" i="4" a="1"/>
  <c r="M4237" i="4" a="1"/>
  <c r="M4279" i="4" a="1"/>
  <c r="M4183" i="4" a="1"/>
  <c r="M4119" i="4" a="1"/>
  <c r="M4212" i="4" a="1"/>
  <c r="M4148" i="4" a="1"/>
  <c r="M4276" i="4" a="1"/>
  <c r="M4197" i="4" a="1"/>
  <c r="M4133" i="4" a="1"/>
  <c r="M4202" i="4" a="1"/>
  <c r="M4138" i="4" a="1"/>
  <c r="M4083" i="4" a="1"/>
  <c r="M3998" i="4" a="1"/>
  <c r="M4054" i="4" a="1"/>
  <c r="M3983" i="4" a="1"/>
  <c r="M4063" i="4" a="1"/>
  <c r="M4016" i="4" a="1"/>
  <c r="M4049" i="4" a="1"/>
  <c r="M3924" i="4" a="1"/>
  <c r="M4045" i="4" a="1"/>
  <c r="M3956" i="4" a="1"/>
  <c r="M3876" i="4" a="1"/>
  <c r="M3915" i="4" a="1"/>
  <c r="M3869" i="4" a="1"/>
  <c r="M3934" i="4" a="1"/>
  <c r="M3842" i="4" a="1"/>
  <c r="M3899" i="4" a="1"/>
  <c r="M3965" i="4" a="1"/>
  <c r="M3803" i="4" a="1"/>
  <c r="M3739" i="4" a="1"/>
  <c r="M3804" i="4" a="1"/>
  <c r="M3740" i="4" a="1"/>
  <c r="M3805" i="4" a="1"/>
  <c r="M3741" i="4" a="1"/>
  <c r="M3810" i="4" a="1"/>
  <c r="M3746" i="4" a="1"/>
  <c r="M3677" i="4" a="1"/>
  <c r="M3623" i="4" a="1"/>
  <c r="M3559" i="4" a="1"/>
  <c r="M3679" i="4" a="1"/>
  <c r="M5001" i="4" a="1"/>
  <c r="M4997" i="4" a="1"/>
  <c r="M4950" i="4" a="1"/>
  <c r="M4934" i="4" a="1"/>
  <c r="M4949" i="4" a="1"/>
  <c r="M4910" i="4" a="1"/>
  <c r="M4875" i="4" a="1"/>
  <c r="M4856" i="4" a="1"/>
  <c r="M4858" i="4" a="1"/>
  <c r="M4833" i="4" a="1"/>
  <c r="M4880" i="4" a="1"/>
  <c r="M4792" i="4" a="1"/>
  <c r="M4765" i="4" a="1"/>
  <c r="M4766" i="4" a="1"/>
  <c r="M4785" i="4" a="1"/>
  <c r="M4760" i="4" a="1"/>
  <c r="M4674" i="4" a="1"/>
  <c r="M4708" i="4" a="1"/>
  <c r="M4732" i="4" a="1"/>
  <c r="M4718" i="4" a="1"/>
  <c r="M4608" i="4" a="1"/>
  <c r="M4613" i="4" a="1"/>
  <c r="M4630" i="4" a="1"/>
  <c r="M4600" i="4" a="1"/>
  <c r="M4623" i="4" a="1"/>
  <c r="M4556" i="4" a="1"/>
  <c r="M4582" i="4" a="1"/>
  <c r="M4573" i="4" a="1"/>
  <c r="M4538" i="4" a="1"/>
  <c r="M4498" i="4" a="1"/>
  <c r="M4520" i="4" a="1"/>
  <c r="M4458" i="4" a="1"/>
  <c r="M4421" i="4" a="1"/>
  <c r="M4432" i="4" a="1"/>
  <c r="M4460" i="4" a="1"/>
  <c r="M4487" i="4" a="1"/>
  <c r="M4400" i="4" a="1"/>
  <c r="M4411" i="4" a="1"/>
  <c r="M4354" i="4" a="1"/>
  <c r="M4404" i="4" a="1"/>
  <c r="M4392" i="4" a="1"/>
  <c r="M4324" i="4" a="1"/>
  <c r="M4243" i="4" a="1"/>
  <c r="M4287" i="4" a="1"/>
  <c r="M4312" i="4" a="1"/>
  <c r="M4327" i="4" a="1"/>
  <c r="M4244" i="4" a="1"/>
  <c r="M4179" i="4" a="1"/>
  <c r="M4115" i="4" a="1"/>
  <c r="M4208" i="4" a="1"/>
  <c r="M4144" i="4" a="1"/>
  <c r="M4262" i="4" a="1"/>
  <c r="M4193" i="4" a="1"/>
  <c r="M4129" i="4" a="1"/>
  <c r="M4198" i="4" a="1"/>
  <c r="M4134" i="4" a="1"/>
  <c r="M4072" i="4" a="1"/>
  <c r="M3994" i="4" a="1"/>
  <c r="M4043" i="4" a="1"/>
  <c r="M3979" i="4" a="1"/>
  <c r="M4060" i="4" a="1"/>
  <c r="M4012" i="4" a="1"/>
  <c r="M4037" i="4" a="1"/>
  <c r="M4085" i="4" a="1"/>
  <c r="M4029" i="4" a="1"/>
  <c r="M4065" i="4" a="1"/>
  <c r="M3872" i="4" a="1"/>
  <c r="M3912" i="4" a="1"/>
  <c r="M3865" i="4" a="1"/>
  <c r="M3902" i="4" a="1"/>
  <c r="M3838" i="4" a="1"/>
  <c r="M3895" i="4" a="1"/>
  <c r="M3940" i="4" a="1"/>
  <c r="M3799" i="4" a="1"/>
  <c r="M3735" i="4" a="1"/>
  <c r="M3800" i="4" a="1"/>
  <c r="M3736" i="4" a="1"/>
  <c r="M3801" i="4" a="1"/>
  <c r="M3737" i="4" a="1"/>
  <c r="M3806" i="4" a="1"/>
  <c r="M3742" i="4" a="1"/>
  <c r="M3669" i="4" a="1"/>
  <c r="M3619" i="4" a="1"/>
  <c r="M3555" i="4" a="1"/>
  <c r="M3671" i="4" a="1"/>
  <c r="M5000" i="4" a="1"/>
  <c r="M4986" i="4" a="1"/>
  <c r="M4939" i="4" a="1"/>
  <c r="M4924" i="4" a="1"/>
  <c r="M4920" i="4" a="1"/>
  <c r="M4972" i="4" a="1"/>
  <c r="M4871" i="4" a="1"/>
  <c r="M4852" i="4" a="1"/>
  <c r="M4854" i="4" a="1"/>
  <c r="M4830" i="4" a="1"/>
  <c r="M4865" i="4" a="1"/>
  <c r="M4788" i="4" a="1"/>
  <c r="M4761" i="4" a="1"/>
  <c r="M4762" i="4" a="1"/>
  <c r="M4784" i="4" a="1"/>
  <c r="M4744" i="4" a="1"/>
  <c r="M4670" i="4" a="1"/>
  <c r="M4706" i="4" a="1"/>
  <c r="M4729" i="4" a="1"/>
  <c r="M4711" i="4" a="1"/>
  <c r="M4696" i="4" a="1"/>
  <c r="M4609" i="4" a="1"/>
  <c r="M4626" i="4" a="1"/>
  <c r="M4588" i="4" a="1"/>
  <c r="M4607" i="4" a="1"/>
  <c r="M4655" i="4" a="1"/>
  <c r="M4578" i="4" a="1"/>
  <c r="M4557" i="4" a="1"/>
  <c r="M4528" i="4" a="1"/>
  <c r="M4494" i="4" a="1"/>
  <c r="M4516" i="4" a="1"/>
  <c r="M4455" i="4" a="1"/>
  <c r="M4417" i="4" a="1"/>
  <c r="M4565" i="4" a="1"/>
  <c r="M4450" i="4" a="1"/>
  <c r="M4474" i="4" a="1"/>
  <c r="M4399" i="4" a="1"/>
  <c r="M4402" i="4" a="1"/>
  <c r="M4350" i="4" a="1"/>
  <c r="M4396" i="4" a="1"/>
  <c r="M4382" i="4" a="1"/>
  <c r="M4320" i="4" a="1"/>
  <c r="M4239" i="4" a="1"/>
  <c r="M4284" i="4" a="1"/>
  <c r="M4311" i="4" a="1"/>
  <c r="M4321" i="4" a="1"/>
  <c r="M4234" i="4" a="1"/>
  <c r="M4175" i="4" a="1"/>
  <c r="M4111" i="4" a="1"/>
  <c r="M4204" i="4" a="1"/>
  <c r="M4140" i="4" a="1"/>
  <c r="M4252" i="4" a="1"/>
  <c r="M4189" i="4" a="1"/>
  <c r="M4125" i="4" a="1"/>
  <c r="M4194" i="4" a="1"/>
  <c r="M4130" i="4" a="1"/>
  <c r="M4061" i="4" a="1"/>
  <c r="M3990" i="4" a="1"/>
  <c r="M4039" i="4" a="1"/>
  <c r="M3975" i="4" a="1"/>
  <c r="M4047" i="4" a="1"/>
  <c r="M4008" i="4" a="1"/>
  <c r="M4021" i="4" a="1"/>
  <c r="M4041" i="4" a="1"/>
  <c r="M4013" i="4" a="1"/>
  <c r="M4062" i="4" a="1"/>
  <c r="M3868" i="4" a="1"/>
  <c r="M3981" i="4" a="1"/>
  <c r="M3861" i="4" a="1"/>
  <c r="M3898" i="4" a="1"/>
  <c r="M3834" i="4" a="1"/>
  <c r="M3891" i="4" a="1"/>
  <c r="M3936" i="4" a="1"/>
  <c r="M3795" i="4" a="1"/>
  <c r="M3731" i="4" a="1"/>
  <c r="M3796" i="4" a="1"/>
  <c r="M3732" i="4" a="1"/>
  <c r="M3797" i="4" a="1"/>
  <c r="M3733" i="4" a="1"/>
  <c r="M3802" i="4" a="1"/>
  <c r="M3738" i="4" a="1"/>
  <c r="M3661" i="4" a="1"/>
  <c r="M3615" i="4" a="1"/>
  <c r="M3551" i="4" a="1"/>
  <c r="M3663" i="4" a="1"/>
  <c r="M4751" i="4" a="1"/>
  <c r="M4480" i="4" a="1"/>
  <c r="M4203" i="4" a="1"/>
  <c r="M3960" i="4" a="1"/>
  <c r="M3820" i="4" a="1"/>
  <c r="M3680" i="4" a="1"/>
  <c r="M3588" i="4" a="1"/>
  <c r="M3524" i="4" a="1"/>
  <c r="M3682" i="4" a="1"/>
  <c r="M3589" i="4" a="1"/>
  <c r="M3525" i="4" a="1"/>
  <c r="M3562" i="4" a="1"/>
  <c r="M3426" i="4" a="1"/>
  <c r="M3501" i="4" a="1"/>
  <c r="M3467" i="4" a="1"/>
  <c r="M3403" i="4" a="1"/>
  <c r="M3492" i="4" a="1"/>
  <c r="M3456" i="4" a="1"/>
  <c r="M3598" i="4" a="1"/>
  <c r="M3491" i="4" a="1"/>
  <c r="M3409" i="4" a="1"/>
  <c r="M3468" i="4" a="1"/>
  <c r="M3285" i="4" a="1"/>
  <c r="M3392" i="4" a="1"/>
  <c r="M3331" i="4" a="1"/>
  <c r="M3270" i="4" a="1"/>
  <c r="M3338" i="4" a="1"/>
  <c r="M3267" i="4" a="1"/>
  <c r="M3330" i="4" a="1"/>
  <c r="M3264" i="4" a="1"/>
  <c r="M3214" i="4" a="1"/>
  <c r="M3164" i="4" a="1"/>
  <c r="M3100" i="4" a="1"/>
  <c r="M3224" i="4" a="1"/>
  <c r="M3157" i="4" a="1"/>
  <c r="M3093" i="4" a="1"/>
  <c r="M3247" i="4" a="1"/>
  <c r="M3142" i="4" a="1"/>
  <c r="M3078" i="4" a="1"/>
  <c r="M3173" i="4" a="1"/>
  <c r="M3151" i="4" a="1"/>
  <c r="M3087" i="4" a="1"/>
  <c r="M3002" i="4" a="1"/>
  <c r="M2938" i="4" a="1"/>
  <c r="M3049" i="4" a="1"/>
  <c r="M2991" i="4" a="1"/>
  <c r="M2927" i="4" a="1"/>
  <c r="M3024" i="4" a="1"/>
  <c r="M2972" i="4" a="1"/>
  <c r="M3046" i="4" a="1"/>
  <c r="M2866" i="4" a="1"/>
  <c r="M2838" i="4" a="1"/>
  <c r="M2774" i="4" a="1"/>
  <c r="M2710" i="4" a="1"/>
  <c r="M2646" i="4" a="1"/>
  <c r="M2582" i="4" a="1"/>
  <c r="M2518" i="4" a="1"/>
  <c r="M2844" i="4" a="1"/>
  <c r="M2819" i="4" a="1"/>
  <c r="M2755" i="4" a="1"/>
  <c r="M2691" i="4" a="1"/>
  <c r="M2627" i="4" a="1"/>
  <c r="M2563" i="4" a="1"/>
  <c r="M2499" i="4" a="1"/>
  <c r="M2957" i="4" a="1"/>
  <c r="M2804" i="4" a="1"/>
  <c r="M2740" i="4" a="1"/>
  <c r="M2676" i="4" a="1"/>
  <c r="M2612" i="4" a="1"/>
  <c r="M2548" i="4" a="1"/>
  <c r="M2961" i="4" a="1"/>
  <c r="M2849" i="4" a="1"/>
  <c r="M2781" i="4" a="1"/>
  <c r="M2717" i="4" a="1"/>
  <c r="M2653" i="4" a="1"/>
  <c r="M2589" i="4" a="1"/>
  <c r="M2525" i="4" a="1"/>
  <c r="M2461" i="4" a="1"/>
  <c r="M2397" i="4" a="1"/>
  <c r="M2333" i="4" a="1"/>
  <c r="M2269" i="4" a="1"/>
  <c r="M2205" i="4" a="1"/>
  <c r="M2438" i="4" a="1"/>
  <c r="M2374" i="4" a="1"/>
  <c r="M2310" i="4" a="1"/>
  <c r="M4698" i="4" a="1"/>
  <c r="M4472" i="4" a="1"/>
  <c r="M4139" i="4" a="1"/>
  <c r="M3961" i="4" a="1"/>
  <c r="M3831" i="4" a="1"/>
  <c r="M3672" i="4" a="1"/>
  <c r="M3584" i="4" a="1"/>
  <c r="M3520" i="4" a="1"/>
  <c r="M3674" i="4" a="1"/>
  <c r="M3585" i="4" a="1"/>
  <c r="M3521" i="4" a="1"/>
  <c r="M3546" i="4" a="1"/>
  <c r="M3422" i="4" a="1"/>
  <c r="M3496" i="4" a="1"/>
  <c r="M3463" i="4" a="1"/>
  <c r="M3399" i="4" a="1"/>
  <c r="M3489" i="4" a="1"/>
  <c r="M3452" i="4" a="1"/>
  <c r="M3566" i="4" a="1"/>
  <c r="M3475" i="4" a="1"/>
  <c r="M3405" i="4" a="1"/>
  <c r="M3388" i="4" a="1"/>
  <c r="M3281" i="4" a="1"/>
  <c r="M3376" i="4" a="1"/>
  <c r="M3329" i="4" a="1"/>
  <c r="M3266" i="4" a="1"/>
  <c r="M3327" i="4" a="1"/>
  <c r="M3263" i="4" a="1"/>
  <c r="M3324" i="4" a="1"/>
  <c r="M3260" i="4" a="1"/>
  <c r="M3206" i="4" a="1"/>
  <c r="M3160" i="4" a="1"/>
  <c r="M3096" i="4" a="1"/>
  <c r="M3216" i="4" a="1"/>
  <c r="M3153" i="4" a="1"/>
  <c r="M3089" i="4" a="1"/>
  <c r="M3243" i="4" a="1"/>
  <c r="M3138" i="4" a="1"/>
  <c r="M3074" i="4" a="1"/>
  <c r="M3166" i="4" a="1"/>
  <c r="M3147" i="4" a="1"/>
  <c r="M3083" i="4" a="1"/>
  <c r="M2998" i="4" a="1"/>
  <c r="M2934" i="4" a="1"/>
  <c r="M3042" i="4" a="1"/>
  <c r="M2987" i="4" a="1"/>
  <c r="M2923" i="4" a="1"/>
  <c r="M3014" i="4" a="1"/>
  <c r="M2968" i="4" a="1"/>
  <c r="M3038" i="4" a="1"/>
  <c r="M2858" i="4" a="1"/>
  <c r="M2834" i="4" a="1"/>
  <c r="M2770" i="4" a="1"/>
  <c r="M2706" i="4" a="1"/>
  <c r="M2642" i="4" a="1"/>
  <c r="M2578" i="4" a="1"/>
  <c r="M2514" i="4" a="1"/>
  <c r="M3039" i="4" a="1"/>
  <c r="M2815" i="4" a="1"/>
  <c r="M2751" i="4" a="1"/>
  <c r="M2687" i="4" a="1"/>
  <c r="M2623" i="4" a="1"/>
  <c r="M2559" i="4" a="1"/>
  <c r="M3047" i="4" a="1"/>
  <c r="M2925" i="4" a="1"/>
  <c r="M2800" i="4" a="1"/>
  <c r="M2736" i="4" a="1"/>
  <c r="M2672" i="4" a="1"/>
  <c r="M2608" i="4" a="1"/>
  <c r="M2544" i="4" a="1"/>
  <c r="M2929" i="4" a="1"/>
  <c r="M2841" i="4" a="1"/>
  <c r="M2777" i="4" a="1"/>
  <c r="M2713" i="4" a="1"/>
  <c r="M2649" i="4" a="1"/>
  <c r="M2585" i="4" a="1"/>
  <c r="M2521" i="4" a="1"/>
  <c r="M2457" i="4" a="1"/>
  <c r="M2393" i="4" a="1"/>
  <c r="M2329" i="4" a="1"/>
  <c r="M2265" i="4" a="1"/>
  <c r="M2201" i="4" a="1"/>
  <c r="M2434" i="4" a="1"/>
  <c r="M2370" i="4" a="1"/>
  <c r="M2306" i="4" a="1"/>
  <c r="M5002" i="4" a="1"/>
  <c r="M4724" i="4" a="1"/>
  <c r="M4470" i="4" a="1"/>
  <c r="M4232" i="4" a="1"/>
  <c r="M4059" i="4" a="1"/>
  <c r="M3766" i="4" a="1"/>
  <c r="M3664" i="4" a="1"/>
  <c r="M3580" i="4" a="1"/>
  <c r="M3516" i="4" a="1"/>
  <c r="M3666" i="4" a="1"/>
  <c r="M3581" i="4" a="1"/>
  <c r="M3517" i="4" a="1"/>
  <c r="M3530" i="4" a="1"/>
  <c r="M3418" i="4" a="1"/>
  <c r="M3493" i="4" a="1"/>
  <c r="M3459" i="4" a="1"/>
  <c r="M3395" i="4" a="1"/>
  <c r="M3486" i="4" a="1"/>
  <c r="M3448" i="4" a="1"/>
  <c r="M3505" i="4" a="1"/>
  <c r="M3465" i="4" a="1"/>
  <c r="M3401" i="4" a="1"/>
  <c r="M3359" i="4" a="1"/>
  <c r="M3277" i="4" a="1"/>
  <c r="M3373" i="4" a="1"/>
  <c r="M3326" i="4" a="1"/>
  <c r="M3262" i="4" a="1"/>
  <c r="M3323" i="4" a="1"/>
  <c r="M3259" i="4" a="1"/>
  <c r="M3320" i="4" a="1"/>
  <c r="M3256" i="4" a="1"/>
  <c r="M3198" i="4" a="1"/>
  <c r="M3156" i="4" a="1"/>
  <c r="M3092" i="4" a="1"/>
  <c r="M3208" i="4" a="1"/>
  <c r="M3149" i="4" a="1"/>
  <c r="M3085" i="4" a="1"/>
  <c r="M3240" i="4" a="1"/>
  <c r="M3134" i="4" a="1"/>
  <c r="M3070" i="4" a="1"/>
  <c r="M3238" i="4" a="1"/>
  <c r="M3143" i="4" a="1"/>
  <c r="M3079" i="4" a="1"/>
  <c r="M2994" i="4" a="1"/>
  <c r="M2930" i="4" a="1"/>
  <c r="M3034" i="4" a="1"/>
  <c r="M2983" i="4" a="1"/>
  <c r="M2919" i="4" a="1"/>
  <c r="M3013" i="4" a="1"/>
  <c r="M2964" i="4" a="1"/>
  <c r="M3030" i="4" a="1"/>
  <c r="M2850" i="4" a="1"/>
  <c r="M2830" i="4" a="1"/>
  <c r="M2766" i="4" a="1"/>
  <c r="M2702" i="4" a="1"/>
  <c r="M2638" i="4" a="1"/>
  <c r="M2574" i="4" a="1"/>
  <c r="M2510" i="4" a="1"/>
  <c r="M2981" i="4" a="1"/>
  <c r="M2811" i="4" a="1"/>
  <c r="M2747" i="4" a="1"/>
  <c r="M2683" i="4" a="1"/>
  <c r="M2619" i="4" a="1"/>
  <c r="M2555" i="4" a="1"/>
  <c r="M3008" i="4" a="1"/>
  <c r="M2897" i="4" a="1"/>
  <c r="M2796" i="4" a="1"/>
  <c r="M2732" i="4" a="1"/>
  <c r="M2668" i="4" a="1"/>
  <c r="M2604" i="4" a="1"/>
  <c r="M2540" i="4" a="1"/>
  <c r="M2908" i="4" a="1"/>
  <c r="M2837" i="4" a="1"/>
  <c r="M2773" i="4" a="1"/>
  <c r="M2709" i="4" a="1"/>
  <c r="M2645" i="4" a="1"/>
  <c r="M2581" i="4" a="1"/>
  <c r="M2517" i="4" a="1"/>
  <c r="M2453" i="4" a="1"/>
  <c r="M2389" i="4" a="1"/>
  <c r="M2325" i="4" a="1"/>
  <c r="M2261" i="4" a="1"/>
  <c r="M2197" i="4" a="1"/>
  <c r="M2430" i="4" a="1"/>
  <c r="M2366" i="4" a="1"/>
  <c r="M2302" i="4" a="1"/>
  <c r="M4978" i="4" a="1"/>
  <c r="M4752" i="4" a="1"/>
  <c r="M4418" i="4" a="1"/>
  <c r="M4168" i="4" a="1"/>
  <c r="M3896" i="4" a="1"/>
  <c r="M3762" i="4" a="1"/>
  <c r="M3656" i="4" a="1"/>
  <c r="M3576" i="4" a="1"/>
  <c r="M3512" i="4" a="1"/>
  <c r="M3658" i="4" a="1"/>
  <c r="M3577" i="4" a="1"/>
  <c r="M3513" i="4" a="1"/>
  <c r="M3514" i="4" a="1"/>
  <c r="M3414" i="4" a="1"/>
  <c r="M3490" i="4" a="1"/>
  <c r="M3455" i="4" a="1"/>
  <c r="M3391" i="4" a="1"/>
  <c r="M3476" i="4" a="1"/>
  <c r="M3444" i="4" a="1"/>
  <c r="M3498" i="4" a="1"/>
  <c r="M3461" i="4" a="1"/>
  <c r="M3397" i="4" a="1"/>
  <c r="M3353" i="4" a="1"/>
  <c r="M3273" i="4" a="1"/>
  <c r="M3370" i="4" a="1"/>
  <c r="M3322" i="4" a="1"/>
  <c r="M3258" i="4" a="1"/>
  <c r="M3319" i="4" a="1"/>
  <c r="M3255" i="4" a="1"/>
  <c r="M3316" i="4" a="1"/>
  <c r="M3252" i="4" a="1"/>
  <c r="M3190" i="4" a="1"/>
  <c r="M3152" i="4" a="1"/>
  <c r="M3088" i="4" a="1"/>
  <c r="M3200" i="4" a="1"/>
  <c r="M3145" i="4" a="1"/>
  <c r="M3081" i="4" a="1"/>
  <c r="M3219" i="4" a="1"/>
  <c r="M3130" i="4" a="1"/>
  <c r="M3066" i="4" a="1"/>
  <c r="M3235" i="4" a="1"/>
  <c r="M3139" i="4" a="1"/>
  <c r="M3075" i="4" a="1"/>
  <c r="M2990" i="4" a="1"/>
  <c r="M2926" i="4" a="1"/>
  <c r="M3016" i="4" a="1"/>
  <c r="M2979" i="4" a="1"/>
  <c r="M2915" i="4" a="1"/>
  <c r="M3007" i="4" a="1"/>
  <c r="M2960" i="4" a="1"/>
  <c r="M3022" i="4" a="1"/>
  <c r="M2842" i="4" a="1"/>
  <c r="M2826" i="4" a="1"/>
  <c r="M2762" i="4" a="1"/>
  <c r="M2698" i="4" a="1"/>
  <c r="M2634" i="4" a="1"/>
  <c r="M2570" i="4" a="1"/>
  <c r="M2506" i="4" a="1"/>
  <c r="M2949" i="4" a="1"/>
  <c r="M2807" i="4" a="1"/>
  <c r="M2743" i="4" a="1"/>
  <c r="M2679" i="4" a="1"/>
  <c r="M2615" i="4" a="1"/>
  <c r="M2551" i="4" a="1"/>
  <c r="M2985" i="4" a="1"/>
  <c r="M2881" i="4" a="1"/>
  <c r="M2792" i="4" a="1"/>
  <c r="M2728" i="4" a="1"/>
  <c r="M2664" i="4" a="1"/>
  <c r="M2600" i="4" a="1"/>
  <c r="M2536" i="4" a="1"/>
  <c r="M2892" i="4" a="1"/>
  <c r="M2833" i="4" a="1"/>
  <c r="M2769" i="4" a="1"/>
  <c r="M2705" i="4" a="1"/>
  <c r="M2641" i="4" a="1"/>
  <c r="M2577" i="4" a="1"/>
  <c r="M2513" i="4" a="1"/>
  <c r="M2449" i="4" a="1"/>
  <c r="M2385" i="4" a="1"/>
  <c r="M2321" i="4" a="1"/>
  <c r="M2257" i="4" a="1"/>
  <c r="M2490" i="4" a="1"/>
  <c r="M2426" i="4" a="1"/>
  <c r="M2362" i="4" a="1"/>
  <c r="M2298" i="4" a="1"/>
  <c r="M4969" i="4" a="1"/>
  <c r="M4689" i="4" a="1"/>
  <c r="M4466" i="4" a="1"/>
  <c r="M4104" i="4" a="1"/>
  <c r="M3832" i="4" a="1"/>
  <c r="M3702" i="4" a="1"/>
  <c r="M3648" i="4" a="1"/>
  <c r="M3572" i="4" a="1"/>
  <c r="M3508" i="4" a="1"/>
  <c r="M3650" i="4" a="1"/>
  <c r="M3573" i="4" a="1"/>
  <c r="M3693" i="4" a="1"/>
  <c r="M3487" i="4" a="1"/>
  <c r="M3410" i="4" a="1"/>
  <c r="M3480" i="4" a="1"/>
  <c r="M3451" i="4" a="1"/>
  <c r="M3387" i="4" a="1"/>
  <c r="M3473" i="4" a="1"/>
  <c r="M3440" i="4" a="1"/>
  <c r="M3488" i="4" a="1"/>
  <c r="M3457" i="4" a="1"/>
  <c r="M3393" i="4" a="1"/>
  <c r="M3342" i="4" a="1"/>
  <c r="M3269" i="4" a="1"/>
  <c r="M3360" i="4" a="1"/>
  <c r="M3318" i="4" a="1"/>
  <c r="M3254" i="4" a="1"/>
  <c r="M3315" i="4" a="1"/>
  <c r="M3364" i="4" a="1"/>
  <c r="M3312" i="4" a="1"/>
  <c r="M3248" i="4" a="1"/>
  <c r="M3181" i="4" a="1"/>
  <c r="M3148" i="4" a="1"/>
  <c r="M3084" i="4" a="1"/>
  <c r="M3192" i="4" a="1"/>
  <c r="M3141" i="4" a="1"/>
  <c r="M3077" i="4" a="1"/>
  <c r="M3211" i="4" a="1"/>
  <c r="M3126" i="4" a="1"/>
  <c r="M3062" i="4" a="1"/>
  <c r="M3232" i="4" a="1"/>
  <c r="M3135" i="4" a="1"/>
  <c r="M3071" i="4" a="1"/>
  <c r="M2986" i="4" a="1"/>
  <c r="M2922" i="4" a="1"/>
  <c r="M3065" i="4" a="1"/>
  <c r="M2975" i="4" a="1"/>
  <c r="M2911" i="4" a="1"/>
  <c r="M3045" i="4" a="1"/>
  <c r="M2956" i="4" a="1"/>
  <c r="M3021" i="4" a="1"/>
  <c r="M3010" i="4" a="1"/>
  <c r="M2822" i="4" a="1"/>
  <c r="M2758" i="4" a="1"/>
  <c r="M2694" i="4" a="1"/>
  <c r="M2630" i="4" a="1"/>
  <c r="M2566" i="4" a="1"/>
  <c r="M2502" i="4" a="1"/>
  <c r="M2917" i="4" a="1"/>
  <c r="M2803" i="4" a="1"/>
  <c r="M2739" i="4" a="1"/>
  <c r="M2675" i="4" a="1"/>
  <c r="M2611" i="4" a="1"/>
  <c r="M2547" i="4" a="1"/>
  <c r="M2953" i="4" a="1"/>
  <c r="M2871" i="4" a="1"/>
  <c r="M2788" i="4" a="1"/>
  <c r="M2724" i="4" a="1"/>
  <c r="M2660" i="4" a="1"/>
  <c r="M2596" i="4" a="1"/>
  <c r="M2532" i="4" a="1"/>
  <c r="M2872" i="4" a="1"/>
  <c r="M2829" i="4" a="1"/>
  <c r="M2765" i="4" a="1"/>
  <c r="M2701" i="4" a="1"/>
  <c r="M2637" i="4" a="1"/>
  <c r="M2573" i="4" a="1"/>
  <c r="M2509" i="4" a="1"/>
  <c r="M2445" i="4" a="1"/>
  <c r="M2381" i="4" a="1"/>
  <c r="M2317" i="4" a="1"/>
  <c r="M2253" i="4" a="1"/>
  <c r="M2486" i="4" a="1"/>
  <c r="M2422" i="4" a="1"/>
  <c r="M2358" i="4" a="1"/>
  <c r="M2294" i="4" a="1"/>
  <c r="M4901" i="4" a="1"/>
  <c r="M4632" i="4" a="1"/>
  <c r="M4541" i="4" a="1"/>
  <c r="M4217" i="4" a="1"/>
  <c r="M3889" i="4" a="1"/>
  <c r="M3698" i="4" a="1"/>
  <c r="M3640" i="4" a="1"/>
  <c r="M3568" i="4" a="1"/>
  <c r="M3504" i="4" a="1"/>
  <c r="M3642" i="4" a="1"/>
  <c r="M3569" i="4" a="1"/>
  <c r="M3683" i="4" a="1"/>
  <c r="M3471" i="4" a="1"/>
  <c r="M3406" i="4" a="1"/>
  <c r="M3477" i="4" a="1"/>
  <c r="M3447" i="4" a="1"/>
  <c r="M3383" i="4" a="1"/>
  <c r="M3470" i="4" a="1"/>
  <c r="M3436" i="4" a="1"/>
  <c r="M3485" i="4" a="1"/>
  <c r="M3453" i="4" a="1"/>
  <c r="M3389" i="4" a="1"/>
  <c r="M3337" i="4" a="1"/>
  <c r="M3265" i="4" a="1"/>
  <c r="M3352" i="4" a="1"/>
  <c r="M3314" i="4" a="1"/>
  <c r="M3250" i="4" a="1"/>
  <c r="M3311" i="4" a="1"/>
  <c r="M3346" i="4" a="1"/>
  <c r="M3308" i="4" a="1"/>
  <c r="M3384" i="4" a="1"/>
  <c r="M3171" i="4" a="1"/>
  <c r="M3144" i="4" a="1"/>
  <c r="M3080" i="4" a="1"/>
  <c r="M3179" i="4" a="1"/>
  <c r="M3137" i="4" a="1"/>
  <c r="M3073" i="4" a="1"/>
  <c r="M3203" i="4" a="1"/>
  <c r="M3122" i="4" a="1"/>
  <c r="M3058" i="4" a="1"/>
  <c r="M3221" i="4" a="1"/>
  <c r="M3131" i="4" a="1"/>
  <c r="M3067" i="4" a="1"/>
  <c r="M2982" i="4" a="1"/>
  <c r="M2918" i="4" a="1"/>
  <c r="M3043" i="4" a="1"/>
  <c r="M2971" i="4" a="1"/>
  <c r="M2907" i="4" a="1"/>
  <c r="M3037" i="4" a="1"/>
  <c r="M2952" i="4" a="1"/>
  <c r="M3053" i="4" a="1"/>
  <c r="M3005" i="4" a="1"/>
  <c r="M2818" i="4" a="1"/>
  <c r="M2754" i="4" a="1"/>
  <c r="M2690" i="4" a="1"/>
  <c r="M2626" i="4" a="1"/>
  <c r="M2562" i="4" a="1"/>
  <c r="M2498" i="4" a="1"/>
  <c r="M2909" i="4" a="1"/>
  <c r="M2799" i="4" a="1"/>
  <c r="M2735" i="4" a="1"/>
  <c r="M2671" i="4" a="1"/>
  <c r="M2607" i="4" a="1"/>
  <c r="M2543" i="4" a="1"/>
  <c r="M2921" i="4" a="1"/>
  <c r="M2863" i="4" a="1"/>
  <c r="M2784" i="4" a="1"/>
  <c r="M2720" i="4" a="1"/>
  <c r="M2656" i="4" a="1"/>
  <c r="M2592" i="4" a="1"/>
  <c r="M2528" i="4" a="1"/>
  <c r="M2864" i="4" a="1"/>
  <c r="M2825" i="4" a="1"/>
  <c r="M2761" i="4" a="1"/>
  <c r="M2697" i="4" a="1"/>
  <c r="M2633" i="4" a="1"/>
  <c r="M2569" i="4" a="1"/>
  <c r="M2505" i="4" a="1"/>
  <c r="M2441" i="4" a="1"/>
  <c r="M2377" i="4" a="1"/>
  <c r="M2313" i="4" a="1"/>
  <c r="M2249" i="4" a="1"/>
  <c r="M2482" i="4" a="1"/>
  <c r="M2418" i="4" a="1"/>
  <c r="M2354" i="4" a="1"/>
  <c r="M2290" i="4" a="1"/>
  <c r="M4894" i="4" a="1"/>
  <c r="M4637" i="4" a="1"/>
  <c r="M4357" i="4" a="1"/>
  <c r="M4153" i="4" a="1"/>
  <c r="M3933" i="4" a="1"/>
  <c r="M3662" i="4" a="1"/>
  <c r="M3632" i="4" a="1"/>
  <c r="M3564" i="4" a="1"/>
  <c r="M3500" i="4" a="1"/>
  <c r="M3634" i="4" a="1"/>
  <c r="M3565" i="4" a="1"/>
  <c r="M3675" i="4" a="1"/>
  <c r="M3466" i="4" a="1"/>
  <c r="M3402" i="4" a="1"/>
  <c r="M3474" i="4" a="1"/>
  <c r="M3443" i="4" a="1"/>
  <c r="M3379" i="4" a="1"/>
  <c r="M3644" i="4" a="1"/>
  <c r="M3432" i="4" a="1"/>
  <c r="M3482" i="4" a="1"/>
  <c r="M3449" i="4" a="1"/>
  <c r="M3385" i="4" a="1"/>
  <c r="M3325" i="4" a="1"/>
  <c r="M3261" i="4" a="1"/>
  <c r="M3351" i="4" a="1"/>
  <c r="M3310" i="4" a="1"/>
  <c r="M3246" i="4" a="1"/>
  <c r="M3307" i="4" a="1"/>
  <c r="M3336" i="4" a="1"/>
  <c r="M3304" i="4" a="1"/>
  <c r="M3381" i="4" a="1"/>
  <c r="M3170" i="4" a="1"/>
  <c r="M3140" i="4" a="1"/>
  <c r="M3076" i="4" a="1"/>
  <c r="M3178" i="4" a="1"/>
  <c r="M3133" i="4" a="1"/>
  <c r="M3069" i="4" a="1"/>
  <c r="M3195" i="4" a="1"/>
  <c r="M3118" i="4" a="1"/>
  <c r="M3054" i="4" a="1"/>
  <c r="M3213" i="4" a="1"/>
  <c r="M3127" i="4" a="1"/>
  <c r="M3063" i="4" a="1"/>
  <c r="M2978" i="4" a="1"/>
  <c r="M2914" i="4" a="1"/>
  <c r="M3035" i="4" a="1"/>
  <c r="M2967" i="4" a="1"/>
  <c r="M2903" i="4" a="1"/>
  <c r="M3029" i="4" a="1"/>
  <c r="M2948" i="4" a="1"/>
  <c r="M3048" i="4" a="1"/>
  <c r="M2973" i="4" a="1"/>
  <c r="M2814" i="4" a="1"/>
  <c r="M2750" i="4" a="1"/>
  <c r="M2686" i="4" a="1"/>
  <c r="M2622" i="4" a="1"/>
  <c r="M2558" i="4" a="1"/>
  <c r="M3031" i="4" a="1"/>
  <c r="M2893" i="4" a="1"/>
  <c r="M2795" i="4" a="1"/>
  <c r="M2731" i="4" a="1"/>
  <c r="M2667" i="4" a="1"/>
  <c r="M2603" i="4" a="1"/>
  <c r="M2539" i="4" a="1"/>
  <c r="M2904" i="4" a="1"/>
  <c r="M2855" i="4" a="1"/>
  <c r="M2780" i="4" a="1"/>
  <c r="M2716" i="4" a="1"/>
  <c r="M2652" i="4" a="1"/>
  <c r="M2588" i="4" a="1"/>
  <c r="M2524" i="4" a="1"/>
  <c r="M2856" i="4" a="1"/>
  <c r="M2821" i="4" a="1"/>
  <c r="M2757" i="4" a="1"/>
  <c r="M2693" i="4" a="1"/>
  <c r="M2629" i="4" a="1"/>
  <c r="M2565" i="4" a="1"/>
  <c r="M2501" i="4" a="1"/>
  <c r="M2437" i="4" a="1"/>
  <c r="M2373" i="4" a="1"/>
  <c r="M2309" i="4" a="1"/>
  <c r="M2245" i="4" a="1"/>
  <c r="M2478" i="4" a="1"/>
  <c r="M2414" i="4" a="1"/>
  <c r="M2350" i="4" a="1"/>
  <c r="M2286" i="4" a="1"/>
  <c r="M4975" i="4" a="1"/>
  <c r="M4740" i="4" a="1"/>
  <c r="M4378" i="4" a="1"/>
  <c r="M4228" i="4" a="1"/>
  <c r="M3862" i="4" a="1"/>
  <c r="M3654" i="4" a="1"/>
  <c r="M3624" i="4" a="1"/>
  <c r="M3560" i="4" a="1"/>
  <c r="M3689" i="4" a="1"/>
  <c r="M3625" i="4" a="1"/>
  <c r="M3561" i="4" a="1"/>
  <c r="M3667" i="4" a="1"/>
  <c r="M3462" i="4" a="1"/>
  <c r="M3398" i="4" a="1"/>
  <c r="M3628" i="4" a="1"/>
  <c r="M3439" i="4" a="1"/>
  <c r="M3375" i="4" a="1"/>
  <c r="M3626" i="4" a="1"/>
  <c r="M3428" i="4" a="1"/>
  <c r="M3472" i="4" a="1"/>
  <c r="M3445" i="4" a="1"/>
  <c r="M3668" i="4" a="1"/>
  <c r="M3321" i="4" a="1"/>
  <c r="M3257" i="4" a="1"/>
  <c r="M3341" i="4" a="1"/>
  <c r="M3306" i="4" a="1"/>
  <c r="M3368" i="4" a="1"/>
  <c r="M3303" i="4" a="1"/>
  <c r="M3334" i="4" a="1"/>
  <c r="M3300" i="4" a="1"/>
  <c r="M3378" i="4" a="1"/>
  <c r="M3230" i="4" a="1"/>
  <c r="M3136" i="4" a="1"/>
  <c r="M3072" i="4" a="1"/>
  <c r="M3168" i="4" a="1"/>
  <c r="M3129" i="4" a="1"/>
  <c r="M3234" i="4" a="1"/>
  <c r="M3187" i="4" a="1"/>
  <c r="M3114" i="4" a="1"/>
  <c r="M3050" i="4" a="1"/>
  <c r="M3205" i="4" a="1"/>
  <c r="M3123" i="4" a="1"/>
  <c r="M3059" i="4" a="1"/>
  <c r="M2974" i="4" a="1"/>
  <c r="M2910" i="4" a="1"/>
  <c r="M3027" i="4" a="1"/>
  <c r="M2963" i="4" a="1"/>
  <c r="M2899" i="4" a="1"/>
  <c r="M3023" i="4" a="1"/>
  <c r="M2944" i="4" a="1"/>
  <c r="M3040" i="4" a="1"/>
  <c r="M2941" i="4" a="1"/>
  <c r="M2810" i="4" a="1"/>
  <c r="M2746" i="4" a="1"/>
  <c r="M2682" i="4" a="1"/>
  <c r="M2618" i="4" a="1"/>
  <c r="M2554" i="4" a="1"/>
  <c r="M2977" i="4" a="1"/>
  <c r="M2877" i="4" a="1"/>
  <c r="M2791" i="4" a="1"/>
  <c r="M2727" i="4" a="1"/>
  <c r="M2663" i="4" a="1"/>
  <c r="M2599" i="4" a="1"/>
  <c r="M2535" i="4" a="1"/>
  <c r="M2888" i="4" a="1"/>
  <c r="M2847" i="4" a="1"/>
  <c r="M2776" i="4" a="1"/>
  <c r="M2712" i="4" a="1"/>
  <c r="M2648" i="4" a="1"/>
  <c r="M2584" i="4" a="1"/>
  <c r="M2520" i="4" a="1"/>
  <c r="M2848" i="4" a="1"/>
  <c r="M2817" i="4" a="1"/>
  <c r="M2753" i="4" a="1"/>
  <c r="M2689" i="4" a="1"/>
  <c r="M2625" i="4" a="1"/>
  <c r="M2561" i="4" a="1"/>
  <c r="M2497" i="4" a="1"/>
  <c r="M2433" i="4" a="1"/>
  <c r="M2369" i="4" a="1"/>
  <c r="M2305" i="4" a="1"/>
  <c r="M2241" i="4" a="1"/>
  <c r="M2474" i="4" a="1"/>
  <c r="M2410" i="4" a="1"/>
  <c r="M2346" i="4" a="1"/>
  <c r="M2282" i="4" a="1"/>
  <c r="M4907" i="4" a="1"/>
  <c r="M4671" i="4" a="1"/>
  <c r="M4459" i="4" a="1"/>
  <c r="M4158" i="4" a="1"/>
  <c r="M3930" i="4" a="1"/>
  <c r="M3579" i="4" a="1"/>
  <c r="M3620" i="4" a="1"/>
  <c r="M3556" i="4" a="1"/>
  <c r="M3681" i="4" a="1"/>
  <c r="M3621" i="4" a="1"/>
  <c r="M3557" i="4" a="1"/>
  <c r="M3659" i="4" a="1"/>
  <c r="M3458" i="4" a="1"/>
  <c r="M3394" i="4" a="1"/>
  <c r="M3618" i="4" a="1"/>
  <c r="M3435" i="4" a="1"/>
  <c r="M3371" i="4" a="1"/>
  <c r="M3594" i="4" a="1"/>
  <c r="M3424" i="4" a="1"/>
  <c r="M3469" i="4" a="1"/>
  <c r="M3441" i="4" a="1"/>
  <c r="M3606" i="4" a="1"/>
  <c r="M3317" i="4" a="1"/>
  <c r="M3253" i="4" a="1"/>
  <c r="M3335" i="4" a="1"/>
  <c r="M3302" i="4" a="1"/>
  <c r="M3362" i="4" a="1"/>
  <c r="M3299" i="4" a="1"/>
  <c r="M3372" i="4" a="1"/>
  <c r="M3296" i="4" a="1"/>
  <c r="M3366" i="4" a="1"/>
  <c r="M3227" i="4" a="1"/>
  <c r="M3132" i="4" a="1"/>
  <c r="M3068" i="4" a="1"/>
  <c r="M3217" i="4" a="1"/>
  <c r="M3125" i="4" a="1"/>
  <c r="M3231" i="4" a="1"/>
  <c r="M3185" i="4" a="1"/>
  <c r="M3110" i="4" a="1"/>
  <c r="M3251" i="4" a="1"/>
  <c r="M3197" i="4" a="1"/>
  <c r="M3119" i="4" a="1"/>
  <c r="M3055" i="4" a="1"/>
  <c r="M2970" i="4" a="1"/>
  <c r="M2906" i="4" a="1"/>
  <c r="M3026" i="4" a="1"/>
  <c r="M2959" i="4" a="1"/>
  <c r="M2895" i="4" a="1"/>
  <c r="M3004" i="4" a="1"/>
  <c r="M2940" i="4" a="1"/>
  <c r="M3032" i="4" a="1"/>
  <c r="M2905" i="4" a="1"/>
  <c r="M2806" i="4" a="1"/>
  <c r="M2742" i="4" a="1"/>
  <c r="M2678" i="4" a="1"/>
  <c r="M2614" i="4" a="1"/>
  <c r="M2550" i="4" a="1"/>
  <c r="M2945" i="4" a="1"/>
  <c r="M2869" i="4" a="1"/>
  <c r="M2787" i="4" a="1"/>
  <c r="M2723" i="4" a="1"/>
  <c r="M2659" i="4" a="1"/>
  <c r="M2595" i="4" a="1"/>
  <c r="M2531" i="4" a="1"/>
  <c r="M2878" i="4" a="1"/>
  <c r="M2836" i="4" a="1"/>
  <c r="M2772" i="4" a="1"/>
  <c r="M2708" i="4" a="1"/>
  <c r="M2644" i="4" a="1"/>
  <c r="M2580" i="4" a="1"/>
  <c r="M2516" i="4" a="1"/>
  <c r="M2997" i="4" a="1"/>
  <c r="M2813" i="4" a="1"/>
  <c r="M2749" i="4" a="1"/>
  <c r="M2685" i="4" a="1"/>
  <c r="M2621" i="4" a="1"/>
  <c r="M2557" i="4" a="1"/>
  <c r="M2493" i="4" a="1"/>
  <c r="M2429" i="4" a="1"/>
  <c r="M2365" i="4" a="1"/>
  <c r="M2301" i="4" a="1"/>
  <c r="M2237" i="4" a="1"/>
  <c r="M2470" i="4" a="1"/>
  <c r="M2406" i="4" a="1"/>
  <c r="M2342" i="4" a="1"/>
  <c r="M4879" i="4" a="1"/>
  <c r="M4551" i="4" a="1"/>
  <c r="M4355" i="4" a="1"/>
  <c r="M4094" i="4" a="1"/>
  <c r="M3855" i="4" a="1"/>
  <c r="M3575" i="4" a="1"/>
  <c r="M3616" i="4" a="1"/>
  <c r="M3552" i="4" a="1"/>
  <c r="M3673" i="4" a="1"/>
  <c r="M3617" i="4" a="1"/>
  <c r="M3553" i="4" a="1"/>
  <c r="M3651" i="4" a="1"/>
  <c r="M3454" i="4" a="1"/>
  <c r="M3390" i="4" a="1"/>
  <c r="M3586" i="4" a="1"/>
  <c r="M3431" i="4" a="1"/>
  <c r="M3367" i="4" a="1"/>
  <c r="M3554" i="4" a="1"/>
  <c r="M3420" i="4" a="1"/>
  <c r="M3660" i="4" a="1"/>
  <c r="M3437" i="4" a="1"/>
  <c r="M3574" i="4" a="1"/>
  <c r="M3313" i="4" a="1"/>
  <c r="M3249" i="4" a="1"/>
  <c r="M3333" i="4" a="1"/>
  <c r="M3298" i="4" a="1"/>
  <c r="M3349" i="4" a="1"/>
  <c r="M3295" i="4" a="1"/>
  <c r="M3369" i="4" a="1"/>
  <c r="M3292" i="4" a="1"/>
  <c r="M3358" i="4" a="1"/>
  <c r="M3223" i="4" a="1"/>
  <c r="M3128" i="4" a="1"/>
  <c r="M3064" i="4" a="1"/>
  <c r="M3209" i="4" a="1"/>
  <c r="M3121" i="4" a="1"/>
  <c r="M3228" i="4" a="1"/>
  <c r="M3175" i="4" a="1"/>
  <c r="M3106" i="4" a="1"/>
  <c r="M3226" i="4" a="1"/>
  <c r="M3189" i="4" a="1"/>
  <c r="M3115" i="4" a="1"/>
  <c r="M3051" i="4" a="1"/>
  <c r="M2966" i="4" a="1"/>
  <c r="M2902" i="4" a="1"/>
  <c r="M3025" i="4" a="1"/>
  <c r="M2955" i="4" a="1"/>
  <c r="M2891" i="4" a="1"/>
  <c r="M3000" i="4" a="1"/>
  <c r="M2936" i="4" a="1"/>
  <c r="M3019" i="4" a="1"/>
  <c r="M2889" i="4" a="1"/>
  <c r="M2802" i="4" a="1"/>
  <c r="M2738" i="4" a="1"/>
  <c r="M2674" i="4" a="1"/>
  <c r="M2610" i="4" a="1"/>
  <c r="M2546" i="4" a="1"/>
  <c r="M2913" i="4" a="1"/>
  <c r="M2861" i="4" a="1"/>
  <c r="M2783" i="4" a="1"/>
  <c r="M2719" i="4" a="1"/>
  <c r="M2655" i="4" a="1"/>
  <c r="M2591" i="4" a="1"/>
  <c r="M2527" i="4" a="1"/>
  <c r="M2870" i="4" a="1"/>
  <c r="M2832" i="4" a="1"/>
  <c r="M2768" i="4" a="1"/>
  <c r="M2704" i="4" a="1"/>
  <c r="M2640" i="4" a="1"/>
  <c r="M2576" i="4" a="1"/>
  <c r="M2512" i="4" a="1"/>
  <c r="M2965" i="4" a="1"/>
  <c r="M2809" i="4" a="1"/>
  <c r="M2745" i="4" a="1"/>
  <c r="M2681" i="4" a="1"/>
  <c r="M2617" i="4" a="1"/>
  <c r="M2553" i="4" a="1"/>
  <c r="M2489" i="4" a="1"/>
  <c r="M2425" i="4" a="1"/>
  <c r="M2361" i="4" a="1"/>
  <c r="M2297" i="4" a="1"/>
  <c r="M2233" i="4" a="1"/>
  <c r="M2466" i="4" a="1"/>
  <c r="M2402" i="4" a="1"/>
  <c r="M2338" i="4" a="1"/>
  <c r="M4794" i="4" a="1"/>
  <c r="M4580" i="4" a="1"/>
  <c r="M4348" i="4" a="1"/>
  <c r="M4018" i="4" a="1"/>
  <c r="M3814" i="4" a="1"/>
  <c r="M3515" i="4" a="1"/>
  <c r="M3612" i="4" a="1"/>
  <c r="M3548" i="4" a="1"/>
  <c r="M3665" i="4" a="1"/>
  <c r="M3613" i="4" a="1"/>
  <c r="M3549" i="4" a="1"/>
  <c r="M3643" i="4" a="1"/>
  <c r="M3450" i="4" a="1"/>
  <c r="M3386" i="4" a="1"/>
  <c r="M3550" i="4" a="1"/>
  <c r="M3427" i="4" a="1"/>
  <c r="M3691" i="4" a="1"/>
  <c r="M3538" i="4" a="1"/>
  <c r="M3416" i="4" a="1"/>
  <c r="M3602" i="4" a="1"/>
  <c r="M3433" i="4" a="1"/>
  <c r="M3507" i="4" a="1"/>
  <c r="M3309" i="4" a="1"/>
  <c r="M3245" i="4" a="1"/>
  <c r="M3396" i="4" a="1"/>
  <c r="M3294" i="4" a="1"/>
  <c r="M3380" i="4" a="1"/>
  <c r="M3291" i="4" a="1"/>
  <c r="M3365" i="4" a="1"/>
  <c r="M3288" i="4" a="1"/>
  <c r="M3354" i="4" a="1"/>
  <c r="M3215" i="4" a="1"/>
  <c r="M3124" i="4" a="1"/>
  <c r="M3060" i="4" a="1"/>
  <c r="M3201" i="4" a="1"/>
  <c r="M3117" i="4" a="1"/>
  <c r="M3218" i="4" a="1"/>
  <c r="M3174" i="4" a="1"/>
  <c r="M3102" i="4" a="1"/>
  <c r="M3220" i="4" a="1"/>
  <c r="M3183" i="4" a="1"/>
  <c r="M3111" i="4" a="1"/>
  <c r="M3057" i="4" a="1"/>
  <c r="M2962" i="4" a="1"/>
  <c r="M2898" i="4" a="1"/>
  <c r="M3015" i="4" a="1"/>
  <c r="M2951" i="4" a="1"/>
  <c r="M2887" i="4" a="1"/>
  <c r="M2996" i="4" a="1"/>
  <c r="M2932" i="4" a="1"/>
  <c r="M3001" i="4" a="1"/>
  <c r="M2875" i="4" a="1"/>
  <c r="M2798" i="4" a="1"/>
  <c r="M2734" i="4" a="1"/>
  <c r="M2670" i="4" a="1"/>
  <c r="M2606" i="4" a="1"/>
  <c r="M2542" i="4" a="1"/>
  <c r="M2900" i="4" a="1"/>
  <c r="M2853" i="4" a="1"/>
  <c r="M2779" i="4" a="1"/>
  <c r="M2715" i="4" a="1"/>
  <c r="M2651" i="4" a="1"/>
  <c r="M2587" i="4" a="1"/>
  <c r="M2523" i="4" a="1"/>
  <c r="M2862" i="4" a="1"/>
  <c r="M2828" i="4" a="1"/>
  <c r="M2764" i="4" a="1"/>
  <c r="M2700" i="4" a="1"/>
  <c r="M2636" i="4" a="1"/>
  <c r="M2572" i="4" a="1"/>
  <c r="M2508" i="4" a="1"/>
  <c r="M2933" i="4" a="1"/>
  <c r="M2805" i="4" a="1"/>
  <c r="M2741" i="4" a="1"/>
  <c r="M2677" i="4" a="1"/>
  <c r="M2613" i="4" a="1"/>
  <c r="M2549" i="4" a="1"/>
  <c r="M2485" i="4" a="1"/>
  <c r="M2421" i="4" a="1"/>
  <c r="M2357" i="4" a="1"/>
  <c r="M2293" i="4" a="1"/>
  <c r="M2229" i="4" a="1"/>
  <c r="M2462" i="4" a="1"/>
  <c r="M2398" i="4" a="1"/>
  <c r="M2334" i="4" a="1"/>
  <c r="M4810" i="4" a="1"/>
  <c r="M4552" i="4" a="1"/>
  <c r="M4323" i="4" a="1"/>
  <c r="M4003" i="4" a="1"/>
  <c r="M3816" i="4" a="1"/>
  <c r="M3647" i="4" a="1"/>
  <c r="M3604" i="4" a="1"/>
  <c r="M3540" i="4" a="1"/>
  <c r="M3649" i="4" a="1"/>
  <c r="M3605" i="4" a="1"/>
  <c r="M3541" i="4" a="1"/>
  <c r="M3627" i="4" a="1"/>
  <c r="M3442" i="4" a="1"/>
  <c r="M3684" i="4" a="1"/>
  <c r="M3518" i="4" a="1"/>
  <c r="M3419" i="4" a="1"/>
  <c r="M3622" i="4" a="1"/>
  <c r="M3495" i="4" a="1"/>
  <c r="M3408" i="4" a="1"/>
  <c r="M3558" i="4" a="1"/>
  <c r="M3425" i="4" a="1"/>
  <c r="M3494" i="4" a="1"/>
  <c r="M3301" i="4" a="1"/>
  <c r="M3237" i="4" a="1"/>
  <c r="M3361" i="4" a="1"/>
  <c r="M3286" i="4" a="1"/>
  <c r="M3374" i="4" a="1"/>
  <c r="M3283" i="4" a="1"/>
  <c r="M3356" i="4" a="1"/>
  <c r="M3280" i="4" a="1"/>
  <c r="M3343" i="4" a="1"/>
  <c r="M3199" i="4" a="1"/>
  <c r="M3116" i="4" a="1"/>
  <c r="M3052" i="4" a="1"/>
  <c r="M3177" i="4" a="1"/>
  <c r="M3109" i="4" a="1"/>
  <c r="M3202" i="4" a="1"/>
  <c r="M3158" i="4" a="1"/>
  <c r="M3094" i="4" a="1"/>
  <c r="M3204" i="4" a="1"/>
  <c r="M3172" i="4" a="1"/>
  <c r="M3103" i="4" a="1"/>
  <c r="M3033" i="4" a="1"/>
  <c r="M2954" i="4" a="1"/>
  <c r="M2890" i="4" a="1"/>
  <c r="M3009" i="4" a="1"/>
  <c r="M2943" i="4" a="1"/>
  <c r="M2879" i="4" a="1"/>
  <c r="M2988" i="4" a="1"/>
  <c r="M2924" i="4" a="1"/>
  <c r="M2937" i="4" a="1"/>
  <c r="M2859" i="4" a="1"/>
  <c r="M2790" i="4" a="1"/>
  <c r="M2726" i="4" a="1"/>
  <c r="M2662" i="4" a="1"/>
  <c r="M2598" i="4" a="1"/>
  <c r="M2534" i="4" a="1"/>
  <c r="M2876" i="4" a="1"/>
  <c r="M2835" i="4" a="1"/>
  <c r="M2771" i="4" a="1"/>
  <c r="M2707" i="4" a="1"/>
  <c r="M2643" i="4" a="1"/>
  <c r="M2579" i="4" a="1"/>
  <c r="M2515" i="4" a="1"/>
  <c r="M2846" i="4" a="1"/>
  <c r="M2820" i="4" a="1"/>
  <c r="M2756" i="4" a="1"/>
  <c r="M2692" i="4" a="1"/>
  <c r="M2628" i="4" a="1"/>
  <c r="M2564" i="4" a="1"/>
  <c r="M4808" i="4" a="1"/>
  <c r="M4493" i="4" a="1"/>
  <c r="M4313" i="4" a="1"/>
  <c r="M4240" i="4" a="1"/>
  <c r="M3760" i="4" a="1"/>
  <c r="M3639" i="4" a="1"/>
  <c r="M3600" i="4" a="1"/>
  <c r="M3536" i="4" a="1"/>
  <c r="M3641" i="4" a="1"/>
  <c r="M3601" i="4" a="1"/>
  <c r="M3537" i="4" a="1"/>
  <c r="M3676" i="4" a="1"/>
  <c r="M3438" i="4" a="1"/>
  <c r="M3614" i="4" a="1"/>
  <c r="M3510" i="4" a="1"/>
  <c r="M3415" i="4" a="1"/>
  <c r="M3590" i="4" a="1"/>
  <c r="M3479" i="4" a="1"/>
  <c r="M3404" i="4" a="1"/>
  <c r="M3542" i="4" a="1"/>
  <c r="M3421" i="4" a="1"/>
  <c r="M3484" i="4" a="1"/>
  <c r="M3297" i="4" a="1"/>
  <c r="M3233" i="4" a="1"/>
  <c r="M3350" i="4" a="1"/>
  <c r="M3282" i="4" a="1"/>
  <c r="M3363" i="4" a="1"/>
  <c r="M3279" i="4" a="1"/>
  <c r="M3355" i="4" a="1"/>
  <c r="M3276" i="4" a="1"/>
  <c r="M3328" i="4" a="1"/>
  <c r="M3191" i="4" a="1"/>
  <c r="M3112" i="4" a="1"/>
  <c r="M3242" i="4" a="1"/>
  <c r="M3167" i="4" a="1"/>
  <c r="M3105" i="4" a="1"/>
  <c r="M3194" i="4" a="1"/>
  <c r="M3154" i="4" a="1"/>
  <c r="M3090" i="4" a="1"/>
  <c r="M3196" i="4" a="1"/>
  <c r="M3163" i="4" a="1"/>
  <c r="M3099" i="4" a="1"/>
  <c r="M3018" i="4" a="1"/>
  <c r="M2950" i="4" a="1"/>
  <c r="M2886" i="4" a="1"/>
  <c r="M3003" i="4" a="1"/>
  <c r="M2939" i="4" a="1"/>
  <c r="M3044" i="4" a="1"/>
  <c r="M2984" i="4" a="1"/>
  <c r="M2920" i="4" a="1"/>
  <c r="M2896" i="4" a="1"/>
  <c r="M2851" i="4" a="1"/>
  <c r="M2786" i="4" a="1"/>
  <c r="M2722" i="4" a="1"/>
  <c r="M2658" i="4" a="1"/>
  <c r="M2594" i="4" a="1"/>
  <c r="M2530" i="4" a="1"/>
  <c r="M2868" i="4" a="1"/>
  <c r="M2831" i="4" a="1"/>
  <c r="M2767" i="4" a="1"/>
  <c r="M2703" i="4" a="1"/>
  <c r="M2639" i="4" a="1"/>
  <c r="M2575" i="4" a="1"/>
  <c r="M2511" i="4" a="1"/>
  <c r="M2839" i="4" a="1"/>
  <c r="M2816" i="4" a="1"/>
  <c r="M2752" i="4" a="1"/>
  <c r="M2688" i="4" a="1"/>
  <c r="M2624" i="4" a="1"/>
  <c r="M2560" i="4" a="1"/>
  <c r="M2496" i="4" a="1"/>
  <c r="M2873" i="4" a="1"/>
  <c r="M2793" i="4" a="1"/>
  <c r="M2729" i="4" a="1"/>
  <c r="M2665" i="4" a="1"/>
  <c r="M2601" i="4" a="1"/>
  <c r="M2537" i="4" a="1"/>
  <c r="M2473" i="4" a="1"/>
  <c r="M2409" i="4" a="1"/>
  <c r="M2345" i="4" a="1"/>
  <c r="M2281" i="4" a="1"/>
  <c r="M2217" i="4" a="1"/>
  <c r="M2450" i="4" a="1"/>
  <c r="M2386" i="4" a="1"/>
  <c r="M2322" i="4" a="1"/>
  <c r="M4835" i="4" a="1"/>
  <c r="M4531" i="4" a="1"/>
  <c r="M4257" i="4" a="1"/>
  <c r="M4036" i="4" a="1"/>
  <c r="M3696" i="4" a="1"/>
  <c r="M3631" i="4" a="1"/>
  <c r="M3596" i="4" a="1"/>
  <c r="M3532" i="4" a="1"/>
  <c r="M3633" i="4" a="1"/>
  <c r="M3597" i="4" a="1"/>
  <c r="M3533" i="4" a="1"/>
  <c r="M3610" i="4" a="1"/>
  <c r="M3434" i="4" a="1"/>
  <c r="M3582" i="4" a="1"/>
  <c r="M3502" i="4" a="1"/>
  <c r="M3411" i="4" a="1"/>
  <c r="M3503" i="4" a="1"/>
  <c r="M3464" i="4" a="1"/>
  <c r="M3400" i="4" a="1"/>
  <c r="M3526" i="4" a="1"/>
  <c r="M3417" i="4" a="1"/>
  <c r="M3481" i="4" a="1"/>
  <c r="M3293" i="4" a="1"/>
  <c r="M3229" i="4" a="1"/>
  <c r="M3340" i="4" a="1"/>
  <c r="M3278" i="4" a="1"/>
  <c r="M3348" i="4" a="1"/>
  <c r="M3275" i="4" a="1"/>
  <c r="M3345" i="4" a="1"/>
  <c r="M3272" i="4" a="1"/>
  <c r="M3244" i="4" a="1"/>
  <c r="M3180" i="4" a="1"/>
  <c r="M3108" i="4" a="1"/>
  <c r="M3239" i="4" a="1"/>
  <c r="M3165" i="4" a="1"/>
  <c r="M3101" i="4" a="1"/>
  <c r="M3186" i="4" a="1"/>
  <c r="M3150" i="4" a="1"/>
  <c r="M3086" i="4" a="1"/>
  <c r="M3188" i="4" a="1"/>
  <c r="M3159" i="4" a="1"/>
  <c r="M3095" i="4" a="1"/>
  <c r="M3017" i="4" a="1"/>
  <c r="M2946" i="4" a="1"/>
  <c r="M2882" i="4" a="1"/>
  <c r="M2999" i="4" a="1"/>
  <c r="M2935" i="4" a="1"/>
  <c r="M3036" i="4" a="1"/>
  <c r="M2980" i="4" a="1"/>
  <c r="M2916" i="4" a="1"/>
  <c r="M2880" i="4" a="1"/>
  <c r="M2843" i="4" a="1"/>
  <c r="M2782" i="4" a="1"/>
  <c r="M2718" i="4" a="1"/>
  <c r="M2654" i="4" a="1"/>
  <c r="M2590" i="4" a="1"/>
  <c r="M2526" i="4" a="1"/>
  <c r="M2860" i="4" a="1"/>
  <c r="M2827" i="4" a="1"/>
  <c r="M2763" i="4" a="1"/>
  <c r="M2699" i="4" a="1"/>
  <c r="M2635" i="4" a="1"/>
  <c r="M2571" i="4" a="1"/>
  <c r="M2507" i="4" a="1"/>
  <c r="M3020" i="4" a="1"/>
  <c r="M2812" i="4" a="1"/>
  <c r="M2748" i="4" a="1"/>
  <c r="M2684" i="4" a="1"/>
  <c r="M2620" i="4" a="1"/>
  <c r="M2556" i="4" a="1"/>
  <c r="M3012" i="4" a="1"/>
  <c r="M2865" i="4" a="1"/>
  <c r="M2789" i="4" a="1"/>
  <c r="M2725" i="4" a="1"/>
  <c r="M2661" i="4" a="1"/>
  <c r="M2597" i="4" a="1"/>
  <c r="M2533" i="4" a="1"/>
  <c r="M2469" i="4" a="1"/>
  <c r="M2405" i="4" a="1"/>
  <c r="M2341" i="4" a="1"/>
  <c r="M2277" i="4" a="1"/>
  <c r="M2213" i="4" a="1"/>
  <c r="M2446" i="4" a="1"/>
  <c r="M2382" i="4" a="1"/>
  <c r="M2318" i="4" a="1"/>
  <c r="M4869" i="4" a="1"/>
  <c r="M4534" i="4" a="1"/>
  <c r="M4308" i="4" a="1"/>
  <c r="M4074" i="4" a="1"/>
  <c r="M3761" i="4" a="1"/>
  <c r="M3688" i="4" a="1"/>
  <c r="M3592" i="4" a="1"/>
  <c r="M3528" i="4" a="1"/>
  <c r="M3690" i="4" a="1"/>
  <c r="M3593" i="4" a="1"/>
  <c r="M3529" i="4" a="1"/>
  <c r="M3578" i="4" a="1"/>
  <c r="M3430" i="4" a="1"/>
  <c r="M3509" i="4" a="1"/>
  <c r="M3483" i="4" a="1"/>
  <c r="M3407" i="4" a="1"/>
  <c r="M3499" i="4" a="1"/>
  <c r="M3460" i="4" a="1"/>
  <c r="M3652" i="4" a="1"/>
  <c r="M3506" i="4" a="1"/>
  <c r="M3413" i="4" a="1"/>
  <c r="M3478" i="4" a="1"/>
  <c r="M3289" i="4" a="1"/>
  <c r="M3225" i="4" a="1"/>
  <c r="M3339" i="4" a="1"/>
  <c r="M3274" i="4" a="1"/>
  <c r="M3347" i="4" a="1"/>
  <c r="M3271" i="4" a="1"/>
  <c r="M3332" i="4" a="1"/>
  <c r="M3268" i="4" a="1"/>
  <c r="M3222" i="4" a="1"/>
  <c r="M3169" i="4" a="1"/>
  <c r="M3104" i="4" a="1"/>
  <c r="M3236" i="4" a="1"/>
  <c r="M3161" i="4" a="1"/>
  <c r="M3097" i="4" a="1"/>
  <c r="M3176" i="4" a="1"/>
  <c r="M3146" i="4" a="1"/>
  <c r="M3082" i="4" a="1"/>
  <c r="M3184" i="4" a="1"/>
  <c r="M3155" i="4" a="1"/>
  <c r="M3091" i="4" a="1"/>
  <c r="M3006" i="4" a="1"/>
  <c r="M2942" i="4" a="1"/>
  <c r="M3061" i="4" a="1"/>
  <c r="M2995" i="4" a="1"/>
  <c r="M2931" i="4" a="1"/>
  <c r="M3028" i="4" a="1"/>
  <c r="M2976" i="4" a="1"/>
  <c r="M2912" i="4" a="1"/>
  <c r="M3534" i="4" a="1"/>
  <c r="M3344" i="4" a="1"/>
  <c r="M2947" i="4" a="1"/>
  <c r="M2538" i="4" a="1"/>
  <c r="M2854" i="4" a="1"/>
  <c r="M2885" i="4" a="1"/>
  <c r="M2529" i="4" a="1"/>
  <c r="M2458" i="4" a="1"/>
  <c r="M2250" i="4" a="1"/>
  <c r="M2451" i="4" a="1"/>
  <c r="M2387" i="4" a="1"/>
  <c r="M2323" i="4" a="1"/>
  <c r="M2259" i="4" a="1"/>
  <c r="M2448" i="4" a="1"/>
  <c r="M2384" i="4" a="1"/>
  <c r="M2320" i="4" a="1"/>
  <c r="M2256" i="4" a="1"/>
  <c r="M2192" i="4" a="1"/>
  <c r="M2167" i="4" a="1"/>
  <c r="M2128" i="4" a="1"/>
  <c r="M2054" i="4" a="1"/>
  <c r="M1990" i="4" a="1"/>
  <c r="M2162" i="4" a="1"/>
  <c r="M2127" i="4" a="1"/>
  <c r="M2055" i="4" a="1"/>
  <c r="M1991" i="4" a="1"/>
  <c r="M1927" i="4" a="1"/>
  <c r="M2114" i="4" a="1"/>
  <c r="M2088" i="4" a="1"/>
  <c r="M2024" i="4" a="1"/>
  <c r="M2198" i="4" a="1"/>
  <c r="M2085" i="4" a="1"/>
  <c r="M2021" i="4" a="1"/>
  <c r="M1957" i="4" a="1"/>
  <c r="M1893" i="4" a="1"/>
  <c r="M1829" i="4" a="1"/>
  <c r="M1769" i="4" a="1"/>
  <c r="M1705" i="4" a="1"/>
  <c r="M1641" i="4" a="1"/>
  <c r="M1577" i="4" a="1"/>
  <c r="M1842" i="4" a="1"/>
  <c r="M1883" i="4" a="1"/>
  <c r="M1770" i="4" a="1"/>
  <c r="M1706" i="4" a="1"/>
  <c r="M1642" i="4" a="1"/>
  <c r="M1578" i="4" a="1"/>
  <c r="M1844" i="4" a="1"/>
  <c r="M1783" i="4" a="1"/>
  <c r="M1723" i="4" a="1"/>
  <c r="M1659" i="4" a="1"/>
  <c r="M1886" i="4" a="1"/>
  <c r="M1903" i="4" a="1"/>
  <c r="M1789" i="4" a="1"/>
  <c r="M1720" i="4" a="1"/>
  <c r="M1656" i="4" a="1"/>
  <c r="M1592" i="4" a="1"/>
  <c r="M1888" i="4" a="1"/>
  <c r="M1591" i="4" a="1"/>
  <c r="M1522" i="4" a="1"/>
  <c r="M1451" i="4" a="1"/>
  <c r="M1387" i="4" a="1"/>
  <c r="M1323" i="4" a="1"/>
  <c r="M1259" i="4" a="1"/>
  <c r="M1543" i="4" a="1"/>
  <c r="M1488" i="4" a="1"/>
  <c r="M1424" i="4" a="1"/>
  <c r="M1360" i="4" a="1"/>
  <c r="M1551" i="4" a="1"/>
  <c r="M1493" i="4" a="1"/>
  <c r="M1429" i="4" a="1"/>
  <c r="M1365" i="4" a="1"/>
  <c r="M1301" i="4" a="1"/>
  <c r="M1237" i="4" a="1"/>
  <c r="M1557" i="4" a="1"/>
  <c r="M1470" i="4" a="1"/>
  <c r="M1406" i="4" a="1"/>
  <c r="M1342" i="4" a="1"/>
  <c r="M1278" i="4" a="1"/>
  <c r="M1194" i="4" a="1"/>
  <c r="M1113" i="4" a="1"/>
  <c r="M1049" i="4" a="1"/>
  <c r="M985" i="4" a="1"/>
  <c r="M1244" i="4" a="1"/>
  <c r="M1158" i="4" a="1"/>
  <c r="M1094" i="4" a="1"/>
  <c r="M1030" i="4" a="1"/>
  <c r="M966" i="4" a="1"/>
  <c r="M902" i="4" a="1"/>
  <c r="M1212" i="4" a="1"/>
  <c r="M1123" i="4" a="1"/>
  <c r="M1059" i="4" a="1"/>
  <c r="M995" i="4" a="1"/>
  <c r="M1168" i="4" a="1"/>
  <c r="M1000" i="4" a="1"/>
  <c r="M1164" i="4" a="1"/>
  <c r="M860" i="4" a="1"/>
  <c r="M796" i="4" a="1"/>
  <c r="M732" i="4" a="1"/>
  <c r="M668" i="4" a="1"/>
  <c r="M604" i="4" a="1"/>
  <c r="M931" i="4" a="1"/>
  <c r="M951" i="4" a="1"/>
  <c r="M825" i="4" a="1"/>
  <c r="M761" i="4" a="1"/>
  <c r="M697" i="4" a="1"/>
  <c r="M633" i="4" a="1"/>
  <c r="M1048" i="4" a="1"/>
  <c r="M1084" i="4" a="1"/>
  <c r="M854" i="4" a="1"/>
  <c r="M790" i="4" a="1"/>
  <c r="M726" i="4" a="1"/>
  <c r="M662" i="4" a="1"/>
  <c r="M935" i="4" a="1"/>
  <c r="M1124" i="4" a="1"/>
  <c r="M851" i="4" a="1"/>
  <c r="M659" i="4" a="1"/>
  <c r="M727" i="4" a="1"/>
  <c r="M525" i="4" a="1"/>
  <c r="M461" i="4" a="1"/>
  <c r="M397" i="4" a="1"/>
  <c r="M333" i="4" a="1"/>
  <c r="M269" i="4" a="1"/>
  <c r="M763" i="4" a="1"/>
  <c r="M703" i="4" a="1"/>
  <c r="M514" i="4" a="1"/>
  <c r="M450" i="4" a="1"/>
  <c r="M386" i="4" a="1"/>
  <c r="M322" i="4" a="1"/>
  <c r="M258" i="4" a="1"/>
  <c r="M643" i="4" a="1"/>
  <c r="M679" i="4" a="1"/>
  <c r="M511" i="4" a="1"/>
  <c r="M447" i="4" a="1"/>
  <c r="M383" i="4" a="1"/>
  <c r="M319" i="4" a="1"/>
  <c r="M255" i="4" a="1"/>
  <c r="M627" i="4" a="1"/>
  <c r="M638" i="4" a="1"/>
  <c r="M504" i="4" a="1"/>
  <c r="M440" i="4" a="1"/>
  <c r="M376" i="4" a="1"/>
  <c r="M312" i="4" a="1"/>
  <c r="M248" i="4" a="1"/>
  <c r="M158" i="4" a="1"/>
  <c r="M53" i="4" a="1"/>
  <c r="M167" i="4" a="1"/>
  <c r="M200" i="4" a="1"/>
  <c r="M82" i="4" a="1"/>
  <c r="M201" i="4" a="1"/>
  <c r="M56" i="4" a="1"/>
  <c r="M97" i="4" a="1"/>
  <c r="M5" i="4" a="1"/>
  <c r="M68" i="4" a="1"/>
  <c r="M104" i="4" a="1"/>
  <c r="M6" i="4" a="1"/>
  <c r="M27" i="4" a="1"/>
  <c r="M127" i="4" a="1"/>
  <c r="M161" i="4" a="1"/>
  <c r="M28" i="4" a="1"/>
  <c r="M645" i="4" a="1"/>
  <c r="M270" i="4" a="1"/>
  <c r="M388" i="4" a="1"/>
  <c r="M18" i="4" a="1"/>
  <c r="M3423" i="4" a="1"/>
  <c r="M3207" i="4" a="1"/>
  <c r="M2883" i="4" a="1"/>
  <c r="M2522" i="4" a="1"/>
  <c r="M2989" i="4" a="1"/>
  <c r="M2857" i="4" a="1"/>
  <c r="M2481" i="4" a="1"/>
  <c r="M2454" i="4" a="1"/>
  <c r="M2246" i="4" a="1"/>
  <c r="M2447" i="4" a="1"/>
  <c r="M2383" i="4" a="1"/>
  <c r="M2319" i="4" a="1"/>
  <c r="M2255" i="4" a="1"/>
  <c r="M2444" i="4" a="1"/>
  <c r="M2380" i="4" a="1"/>
  <c r="M2316" i="4" a="1"/>
  <c r="M2252" i="4" a="1"/>
  <c r="M2188" i="4" a="1"/>
  <c r="M2141" i="4" a="1"/>
  <c r="M2115" i="4" a="1"/>
  <c r="M2050" i="4" a="1"/>
  <c r="M1986" i="4" a="1"/>
  <c r="M2159" i="4" a="1"/>
  <c r="M2124" i="4" a="1"/>
  <c r="M2051" i="4" a="1"/>
  <c r="M1987" i="4" a="1"/>
  <c r="M1923" i="4" a="1"/>
  <c r="M2226" i="4" a="1"/>
  <c r="M2084" i="4" a="1"/>
  <c r="M2020" i="4" a="1"/>
  <c r="M2193" i="4" a="1"/>
  <c r="M2081" i="4" a="1"/>
  <c r="M2017" i="4" a="1"/>
  <c r="M1953" i="4" a="1"/>
  <c r="M1889" i="4" a="1"/>
  <c r="M1825" i="4" a="1"/>
  <c r="M1765" i="4" a="1"/>
  <c r="M1701" i="4" a="1"/>
  <c r="M1637" i="4" a="1"/>
  <c r="M1573" i="4" a="1"/>
  <c r="M1834" i="4" a="1"/>
  <c r="M1875" i="4" a="1"/>
  <c r="M1766" i="4" a="1"/>
  <c r="M1702" i="4" a="1"/>
  <c r="M1638" i="4" a="1"/>
  <c r="M1574" i="4" a="1"/>
  <c r="M1836" i="4" a="1"/>
  <c r="M1780" i="4" a="1"/>
  <c r="M1719" i="4" a="1"/>
  <c r="M1655" i="4" a="1"/>
  <c r="M1878" i="4" a="1"/>
  <c r="M1895" i="4" a="1"/>
  <c r="M1779" i="4" a="1"/>
  <c r="M1716" i="4" a="1"/>
  <c r="M1652" i="4" a="1"/>
  <c r="M1588" i="4" a="1"/>
  <c r="M1880" i="4" a="1"/>
  <c r="M1575" i="4" a="1"/>
  <c r="M1512" i="4" a="1"/>
  <c r="M1447" i="4" a="1"/>
  <c r="M1383" i="4" a="1"/>
  <c r="M1319" i="4" a="1"/>
  <c r="M1255" i="4" a="1"/>
  <c r="M1542" i="4" a="1"/>
  <c r="M1484" i="4" a="1"/>
  <c r="M1420" i="4" a="1"/>
  <c r="M1356" i="4" a="1"/>
  <c r="M1550" i="4" a="1"/>
  <c r="M1489" i="4" a="1"/>
  <c r="M1425" i="4" a="1"/>
  <c r="M1361" i="4" a="1"/>
  <c r="M1297" i="4" a="1"/>
  <c r="M1233" i="4" a="1"/>
  <c r="M1547" i="4" a="1"/>
  <c r="M1466" i="4" a="1"/>
  <c r="M1402" i="4" a="1"/>
  <c r="M1338" i="4" a="1"/>
  <c r="M1274" i="4" a="1"/>
  <c r="M1183" i="4" a="1"/>
  <c r="M1109" i="4" a="1"/>
  <c r="M1045" i="4" a="1"/>
  <c r="M981" i="4" a="1"/>
  <c r="M1240" i="4" a="1"/>
  <c r="M1154" i="4" a="1"/>
  <c r="M1090" i="4" a="1"/>
  <c r="M1026" i="4" a="1"/>
  <c r="M962" i="4" a="1"/>
  <c r="M898" i="4" a="1"/>
  <c r="M1206" i="4" a="1"/>
  <c r="M1119" i="4" a="1"/>
  <c r="M1055" i="4" a="1"/>
  <c r="M991" i="4" a="1"/>
  <c r="M1304" i="4" a="1"/>
  <c r="M980" i="4" a="1"/>
  <c r="M1132" i="4" a="1"/>
  <c r="M856" i="4" a="1"/>
  <c r="M792" i="4" a="1"/>
  <c r="M728" i="4" a="1"/>
  <c r="M664" i="4" a="1"/>
  <c r="M600" i="4" a="1"/>
  <c r="M917" i="4" a="1"/>
  <c r="M916" i="4" a="1"/>
  <c r="M821" i="4" a="1"/>
  <c r="M757" i="4" a="1"/>
  <c r="M693" i="4" a="1"/>
  <c r="M629" i="4" a="1"/>
  <c r="M1016" i="4" a="1"/>
  <c r="M1052" i="4" a="1"/>
  <c r="M850" i="4" a="1"/>
  <c r="M786" i="4" a="1"/>
  <c r="M722" i="4" a="1"/>
  <c r="M658" i="4" a="1"/>
  <c r="M927" i="4" a="1"/>
  <c r="M1092" i="4" a="1"/>
  <c r="M847" i="4" a="1"/>
  <c r="M631" i="4" a="1"/>
  <c r="M695" i="4" a="1"/>
  <c r="M521" i="4" a="1"/>
  <c r="M457" i="4" a="1"/>
  <c r="M393" i="4" a="1"/>
  <c r="M329" i="4" a="1"/>
  <c r="M265" i="4" a="1"/>
  <c r="M731" i="4" a="1"/>
  <c r="M671" i="4" a="1"/>
  <c r="M510" i="4" a="1"/>
  <c r="M446" i="4" a="1"/>
  <c r="M382" i="4" a="1"/>
  <c r="M318" i="4" a="1"/>
  <c r="M254" i="4" a="1"/>
  <c r="M639" i="4" a="1"/>
  <c r="M647" i="4" a="1"/>
  <c r="M507" i="4" a="1"/>
  <c r="M443" i="4" a="1"/>
  <c r="M379" i="4" a="1"/>
  <c r="M315" i="4" a="1"/>
  <c r="M251" i="4" a="1"/>
  <c r="M611" i="4" a="1"/>
  <c r="M622" i="4" a="1"/>
  <c r="M500" i="4" a="1"/>
  <c r="M436" i="4" a="1"/>
  <c r="M372" i="4" a="1"/>
  <c r="M308" i="4" a="1"/>
  <c r="M244" i="4" a="1"/>
  <c r="M150" i="4" a="1"/>
  <c r="M39" i="4" a="1"/>
  <c r="M159" i="4" a="1"/>
  <c r="M192" i="4" a="1"/>
  <c r="M79" i="4" a="1"/>
  <c r="M193" i="4" a="1"/>
  <c r="M36" i="4" a="1"/>
  <c r="M94" i="4" a="1"/>
  <c r="M211" i="4" a="1"/>
  <c r="M63" i="4" a="1"/>
  <c r="M93" i="4" a="1"/>
  <c r="M165" i="4" a="1"/>
  <c r="M205" i="4" a="1"/>
  <c r="M228" i="4" a="1"/>
  <c r="M75" i="4" a="1"/>
  <c r="M773" i="4" a="1"/>
  <c r="M473" i="4" a="1"/>
  <c r="M459" i="4" a="1"/>
  <c r="M8" i="4" a="1"/>
  <c r="M4799" i="4" a="1"/>
  <c r="M3636" i="4" a="1"/>
  <c r="M3120" i="4" a="1"/>
  <c r="M2992" i="4" a="1"/>
  <c r="M2884" i="4" a="1"/>
  <c r="M2824" i="4" a="1"/>
  <c r="M2801" i="4" a="1"/>
  <c r="M2477" i="4" a="1"/>
  <c r="M2442" i="4" a="1"/>
  <c r="M2242" i="4" a="1"/>
  <c r="M2443" i="4" a="1"/>
  <c r="M2379" i="4" a="1"/>
  <c r="M2315" i="4" a="1"/>
  <c r="M2251" i="4" a="1"/>
  <c r="M2440" i="4" a="1"/>
  <c r="M2376" i="4" a="1"/>
  <c r="M2312" i="4" a="1"/>
  <c r="M2248" i="4" a="1"/>
  <c r="M2184" i="4" a="1"/>
  <c r="M2138" i="4" a="1"/>
  <c r="M2112" i="4" a="1"/>
  <c r="M2046" i="4" a="1"/>
  <c r="M1982" i="4" a="1"/>
  <c r="M2147" i="4" a="1"/>
  <c r="M2111" i="4" a="1"/>
  <c r="M2047" i="4" a="1"/>
  <c r="M1983" i="4" a="1"/>
  <c r="M1919" i="4" a="1"/>
  <c r="M2210" i="4" a="1"/>
  <c r="M2080" i="4" a="1"/>
  <c r="M2016" i="4" a="1"/>
  <c r="M2190" i="4" a="1"/>
  <c r="M2077" i="4" a="1"/>
  <c r="M2013" i="4" a="1"/>
  <c r="M1949" i="4" a="1"/>
  <c r="M1885" i="4" a="1"/>
  <c r="M1821" i="4" a="1"/>
  <c r="M1761" i="4" a="1"/>
  <c r="M1697" i="4" a="1"/>
  <c r="M1633" i="4" a="1"/>
  <c r="M1569" i="4" a="1"/>
  <c r="M1826" i="4" a="1"/>
  <c r="M1867" i="4" a="1"/>
  <c r="M1762" i="4" a="1"/>
  <c r="M1698" i="4" a="1"/>
  <c r="M1634" i="4" a="1"/>
  <c r="M1570" i="4" a="1"/>
  <c r="M1828" i="4" a="1"/>
  <c r="M1777" i="4" a="1"/>
  <c r="M1715" i="4" a="1"/>
  <c r="M1651" i="4" a="1"/>
  <c r="M1870" i="4" a="1"/>
  <c r="M1887" i="4" a="1"/>
  <c r="M1776" i="4" a="1"/>
  <c r="M1712" i="4" a="1"/>
  <c r="M1648" i="4" a="1"/>
  <c r="M1584" i="4" a="1"/>
  <c r="M1872" i="4" a="1"/>
  <c r="M1560" i="4" a="1"/>
  <c r="M1507" i="4" a="1"/>
  <c r="M1443" i="4" a="1"/>
  <c r="M1379" i="4" a="1"/>
  <c r="M1315" i="4" a="1"/>
  <c r="M1251" i="4" a="1"/>
  <c r="M1532" i="4" a="1"/>
  <c r="M1480" i="4" a="1"/>
  <c r="M1416" i="4" a="1"/>
  <c r="M1352" i="4" a="1"/>
  <c r="M1540" i="4" a="1"/>
  <c r="M1485" i="4" a="1"/>
  <c r="M1421" i="4" a="1"/>
  <c r="M1357" i="4" a="1"/>
  <c r="M1293" i="4" a="1"/>
  <c r="M1229" i="4" a="1"/>
  <c r="M1546" i="4" a="1"/>
  <c r="M1462" i="4" a="1"/>
  <c r="M1398" i="4" a="1"/>
  <c r="M1334" i="4" a="1"/>
  <c r="M1270" i="4" a="1"/>
  <c r="M1167" i="4" a="1"/>
  <c r="M1105" i="4" a="1"/>
  <c r="M1041" i="4" a="1"/>
  <c r="M977" i="4" a="1"/>
  <c r="M1234" i="4" a="1"/>
  <c r="M1150" i="4" a="1"/>
  <c r="M1086" i="4" a="1"/>
  <c r="M1022" i="4" a="1"/>
  <c r="M958" i="4" a="1"/>
  <c r="M1587" i="4" a="1"/>
  <c r="M1198" i="4" a="1"/>
  <c r="M1115" i="4" a="1"/>
  <c r="M1051" i="4" a="1"/>
  <c r="M1548" i="4" a="1"/>
  <c r="M1288" i="4" a="1"/>
  <c r="M964" i="4" a="1"/>
  <c r="M1100" i="4" a="1"/>
  <c r="M852" i="4" a="1"/>
  <c r="M788" i="4" a="1"/>
  <c r="M724" i="4" a="1"/>
  <c r="M660" i="4" a="1"/>
  <c r="M596" i="4" a="1"/>
  <c r="M896" i="4" a="1"/>
  <c r="M915" i="4" a="1"/>
  <c r="M817" i="4" a="1"/>
  <c r="M753" i="4" a="1"/>
  <c r="M689" i="4" a="1"/>
  <c r="M625" i="4" a="1"/>
  <c r="M963" i="4" a="1"/>
  <c r="M1020" i="4" a="1"/>
  <c r="M846" i="4" a="1"/>
  <c r="M782" i="4" a="1"/>
  <c r="M718" i="4" a="1"/>
  <c r="M654" i="4" a="1"/>
  <c r="M912" i="4" a="1"/>
  <c r="M1060" i="4" a="1"/>
  <c r="M843" i="4" a="1"/>
  <c r="M615" i="4" a="1"/>
  <c r="M663" i="4" a="1"/>
  <c r="M517" i="4" a="1"/>
  <c r="M453" i="4" a="1"/>
  <c r="M389" i="4" a="1"/>
  <c r="M325" i="4" a="1"/>
  <c r="M261" i="4" a="1"/>
  <c r="M699" i="4" a="1"/>
  <c r="M630" i="4" a="1"/>
  <c r="M506" i="4" a="1"/>
  <c r="M442" i="4" a="1"/>
  <c r="M378" i="4" a="1"/>
  <c r="M314" i="4" a="1"/>
  <c r="M250" i="4" a="1"/>
  <c r="M623" i="4" a="1"/>
  <c r="M634" i="4" a="1"/>
  <c r="M503" i="4" a="1"/>
  <c r="M439" i="4" a="1"/>
  <c r="M375" i="4" a="1"/>
  <c r="M311" i="4" a="1"/>
  <c r="M247" i="4" a="1"/>
  <c r="M595" i="4" a="1"/>
  <c r="M606" i="4" a="1"/>
  <c r="M496" i="4" a="1"/>
  <c r="M432" i="4" a="1"/>
  <c r="M368" i="4" a="1"/>
  <c r="M304" i="4" a="1"/>
  <c r="M240" i="4" a="1"/>
  <c r="M142" i="4" a="1"/>
  <c r="M29" i="4" a="1"/>
  <c r="M151" i="4" a="1"/>
  <c r="M184" i="4" a="1"/>
  <c r="M69" i="4" a="1"/>
  <c r="M185" i="4" a="1"/>
  <c r="M210" i="4" a="1"/>
  <c r="M91" i="4" a="1"/>
  <c r="M203" i="4" a="1"/>
  <c r="M50" i="4" a="1"/>
  <c r="M90" i="4" a="1"/>
  <c r="M113" i="4" a="1"/>
  <c r="M141" i="4" a="1"/>
  <c r="M123" i="4" a="1"/>
  <c r="M179" i="4" a="1"/>
  <c r="M837" i="4" a="1"/>
  <c r="M535" i="4" a="1"/>
  <c r="M523" i="4" a="1"/>
  <c r="M260" i="4" a="1"/>
  <c r="M133" i="4" a="1"/>
  <c r="M4584" i="4" a="1"/>
  <c r="M3522" i="4" a="1"/>
  <c r="M3056" i="4" a="1"/>
  <c r="M2928" i="4" a="1"/>
  <c r="M2852" i="4" a="1"/>
  <c r="M2808" i="4" a="1"/>
  <c r="M2797" i="4" a="1"/>
  <c r="M2465" i="4" a="1"/>
  <c r="M2394" i="4" a="1"/>
  <c r="M2238" i="4" a="1"/>
  <c r="M2439" i="4" a="1"/>
  <c r="M2375" i="4" a="1"/>
  <c r="M2311" i="4" a="1"/>
  <c r="M2247" i="4" a="1"/>
  <c r="M2436" i="4" a="1"/>
  <c r="M2372" i="4" a="1"/>
  <c r="M2308" i="4" a="1"/>
  <c r="M2244" i="4" a="1"/>
  <c r="M2180" i="4" a="1"/>
  <c r="M2125" i="4" a="1"/>
  <c r="M2106" i="4" a="1"/>
  <c r="M2042" i="4" a="1"/>
  <c r="M1978" i="4" a="1"/>
  <c r="M2144" i="4" a="1"/>
  <c r="M2108" i="4" a="1"/>
  <c r="M2043" i="4" a="1"/>
  <c r="M1979" i="4" a="1"/>
  <c r="M2243" i="4" a="1"/>
  <c r="M2195" i="4" a="1"/>
  <c r="M2076" i="4" a="1"/>
  <c r="M2012" i="4" a="1"/>
  <c r="M2187" i="4" a="1"/>
  <c r="M2073" i="4" a="1"/>
  <c r="M2009" i="4" a="1"/>
  <c r="M1945" i="4" a="1"/>
  <c r="M1881" i="4" a="1"/>
  <c r="M1817" i="4" a="1"/>
  <c r="M1757" i="4" a="1"/>
  <c r="M1693" i="4" a="1"/>
  <c r="M1629" i="4" a="1"/>
  <c r="M1565" i="4" a="1"/>
  <c r="M1818" i="4" a="1"/>
  <c r="M1859" i="4" a="1"/>
  <c r="M1758" i="4" a="1"/>
  <c r="M1694" i="4" a="1"/>
  <c r="M1630" i="4" a="1"/>
  <c r="M1566" i="4" a="1"/>
  <c r="M1820" i="4" a="1"/>
  <c r="M1775" i="4" a="1"/>
  <c r="M1711" i="4" a="1"/>
  <c r="M1647" i="4" a="1"/>
  <c r="M1862" i="4" a="1"/>
  <c r="M1879" i="4" a="1"/>
  <c r="M1772" i="4" a="1"/>
  <c r="M1708" i="4" a="1"/>
  <c r="M1644" i="4" a="1"/>
  <c r="M1580" i="4" a="1"/>
  <c r="M1864" i="4" a="1"/>
  <c r="M1556" i="4" a="1"/>
  <c r="M1503" i="4" a="1"/>
  <c r="M1439" i="4" a="1"/>
  <c r="M1375" i="4" a="1"/>
  <c r="M1311" i="4" a="1"/>
  <c r="M1247" i="4" a="1"/>
  <c r="M1521" i="4" a="1"/>
  <c r="M1476" i="4" a="1"/>
  <c r="M1412" i="4" a="1"/>
  <c r="M1348" i="4" a="1"/>
  <c r="M1529" i="4" a="1"/>
  <c r="M1481" i="4" a="1"/>
  <c r="M1417" i="4" a="1"/>
  <c r="M1353" i="4" a="1"/>
  <c r="M1289" i="4" a="1"/>
  <c r="M1225" i="4" a="1"/>
  <c r="M1536" i="4" a="1"/>
  <c r="M1458" i="4" a="1"/>
  <c r="M1394" i="4" a="1"/>
  <c r="M1330" i="4" a="1"/>
  <c r="M1266" i="4" a="1"/>
  <c r="M1165" i="4" a="1"/>
  <c r="M1101" i="4" a="1"/>
  <c r="M1037" i="4" a="1"/>
  <c r="M973" i="4" a="1"/>
  <c r="M1203" i="4" a="1"/>
  <c r="M1146" i="4" a="1"/>
  <c r="M1082" i="4" a="1"/>
  <c r="M1018" i="4" a="1"/>
  <c r="M954" i="4" a="1"/>
  <c r="M1296" i="4" a="1"/>
  <c r="M1190" i="4" a="1"/>
  <c r="M1111" i="4" a="1"/>
  <c r="M1047" i="4" a="1"/>
  <c r="M1526" i="4" a="1"/>
  <c r="M1272" i="4" a="1"/>
  <c r="M947" i="4" a="1"/>
  <c r="M1068" i="4" a="1"/>
  <c r="M848" i="4" a="1"/>
  <c r="M784" i="4" a="1"/>
  <c r="M720" i="4" a="1"/>
  <c r="M656" i="4" a="1"/>
  <c r="M592" i="4" a="1"/>
  <c r="M886" i="4" a="1"/>
  <c r="M905" i="4" a="1"/>
  <c r="M813" i="4" a="1"/>
  <c r="M749" i="4" a="1"/>
  <c r="M685" i="4" a="1"/>
  <c r="M621" i="4" a="1"/>
  <c r="M948" i="4" a="1"/>
  <c r="M988" i="4" a="1"/>
  <c r="M842" i="4" a="1"/>
  <c r="M778" i="4" a="1"/>
  <c r="M714" i="4" a="1"/>
  <c r="M650" i="4" a="1"/>
  <c r="M911" i="4" a="1"/>
  <c r="M1028" i="4" a="1"/>
  <c r="M839" i="4" a="1"/>
  <c r="M599" i="4" a="1"/>
  <c r="M626" i="4" a="1"/>
  <c r="M513" i="4" a="1"/>
  <c r="M449" i="4" a="1"/>
  <c r="M385" i="4" a="1"/>
  <c r="M321" i="4" a="1"/>
  <c r="M257" i="4" a="1"/>
  <c r="M667" i="4" a="1"/>
  <c r="M614" i="4" a="1"/>
  <c r="M502" i="4" a="1"/>
  <c r="M438" i="4" a="1"/>
  <c r="M374" i="4" a="1"/>
  <c r="M310" i="4" a="1"/>
  <c r="M246" i="4" a="1"/>
  <c r="M607" i="4" a="1"/>
  <c r="M618" i="4" a="1"/>
  <c r="M499" i="4" a="1"/>
  <c r="M435" i="4" a="1"/>
  <c r="M371" i="4" a="1"/>
  <c r="M307" i="4" a="1"/>
  <c r="M243" i="4" a="1"/>
  <c r="M581" i="4" a="1"/>
  <c r="M590" i="4" a="1"/>
  <c r="M492" i="4" a="1"/>
  <c r="M428" i="4" a="1"/>
  <c r="M364" i="4" a="1"/>
  <c r="M300" i="4" a="1"/>
  <c r="M236" i="4" a="1"/>
  <c r="M134" i="4" a="1"/>
  <c r="M25" i="4" a="1"/>
  <c r="M143" i="4" a="1"/>
  <c r="M176" i="4" a="1"/>
  <c r="M66" i="4" a="1"/>
  <c r="M177" i="4" a="1"/>
  <c r="M202" i="4" a="1"/>
  <c r="M81" i="4" a="1"/>
  <c r="M195" i="4" a="1"/>
  <c r="M48" i="4" a="1"/>
  <c r="M87" i="4" a="1"/>
  <c r="M173" i="4" a="1"/>
  <c r="M149" i="4" a="1"/>
  <c r="M160" i="4" a="1"/>
  <c r="M186" i="4" a="1"/>
  <c r="M181" i="4" a="1"/>
  <c r="M709" i="4" a="1"/>
  <c r="M526" i="4" a="1"/>
  <c r="M452" i="4" a="1"/>
  <c r="M17" i="4" a="1"/>
  <c r="M4267" i="4" a="1"/>
  <c r="M3412" i="4" a="1"/>
  <c r="M3193" i="4" a="1"/>
  <c r="M2969" i="4" a="1"/>
  <c r="M2845" i="4" a="1"/>
  <c r="M2760" i="4" a="1"/>
  <c r="M2785" i="4" a="1"/>
  <c r="M2417" i="4" a="1"/>
  <c r="M2390" i="4" a="1"/>
  <c r="M2234" i="4" a="1"/>
  <c r="M2435" i="4" a="1"/>
  <c r="M2371" i="4" a="1"/>
  <c r="M2307" i="4" a="1"/>
  <c r="M2494" i="4" a="1"/>
  <c r="M2432" i="4" a="1"/>
  <c r="M2368" i="4" a="1"/>
  <c r="M2304" i="4" a="1"/>
  <c r="M2240" i="4" a="1"/>
  <c r="M2176" i="4" a="1"/>
  <c r="M2122" i="4" a="1"/>
  <c r="M2102" i="4" a="1"/>
  <c r="M2038" i="4" a="1"/>
  <c r="M1974" i="4" a="1"/>
  <c r="M2137" i="4" a="1"/>
  <c r="M2103" i="4" a="1"/>
  <c r="M2039" i="4" a="1"/>
  <c r="M1975" i="4" a="1"/>
  <c r="M2231" i="4" a="1"/>
  <c r="M2169" i="4" a="1"/>
  <c r="M2072" i="4" a="1"/>
  <c r="M2008" i="4" a="1"/>
  <c r="M2161" i="4" a="1"/>
  <c r="M2069" i="4" a="1"/>
  <c r="M2005" i="4" a="1"/>
  <c r="M1941" i="4" a="1"/>
  <c r="M1877" i="4" a="1"/>
  <c r="M2149" i="4" a="1"/>
  <c r="M1753" i="4" a="1"/>
  <c r="M1689" i="4" a="1"/>
  <c r="M1625" i="4" a="1"/>
  <c r="M2110" i="4" a="1"/>
  <c r="M1811" i="4" a="1"/>
  <c r="M1851" i="4" a="1"/>
  <c r="M1754" i="4" a="1"/>
  <c r="M1690" i="4" a="1"/>
  <c r="M1626" i="4" a="1"/>
  <c r="M1562" i="4" a="1"/>
  <c r="M1809" i="4" a="1"/>
  <c r="M1771" i="4" a="1"/>
  <c r="M1707" i="4" a="1"/>
  <c r="M1643" i="4" a="1"/>
  <c r="M1854" i="4" a="1"/>
  <c r="M1871" i="4" a="1"/>
  <c r="M1768" i="4" a="1"/>
  <c r="M1704" i="4" a="1"/>
  <c r="M1640" i="4" a="1"/>
  <c r="M1576" i="4" a="1"/>
  <c r="M1856" i="4" a="1"/>
  <c r="M1545" i="4" a="1"/>
  <c r="M1499" i="4" a="1"/>
  <c r="M1435" i="4" a="1"/>
  <c r="M1371" i="4" a="1"/>
  <c r="M1307" i="4" a="1"/>
  <c r="M1243" i="4" a="1"/>
  <c r="M1511" i="4" a="1"/>
  <c r="M1472" i="4" a="1"/>
  <c r="M1408" i="4" a="1"/>
  <c r="M1344" i="4" a="1"/>
  <c r="M1519" i="4" a="1"/>
  <c r="M1477" i="4" a="1"/>
  <c r="M1413" i="4" a="1"/>
  <c r="M1349" i="4" a="1"/>
  <c r="M1285" i="4" a="1"/>
  <c r="M1221" i="4" a="1"/>
  <c r="M1525" i="4" a="1"/>
  <c r="M1454" i="4" a="1"/>
  <c r="M1390" i="4" a="1"/>
  <c r="M1326" i="4" a="1"/>
  <c r="M1262" i="4" a="1"/>
  <c r="M1161" i="4" a="1"/>
  <c r="M1097" i="4" a="1"/>
  <c r="M1033" i="4" a="1"/>
  <c r="M969" i="4" a="1"/>
  <c r="M1195" i="4" a="1"/>
  <c r="M1142" i="4" a="1"/>
  <c r="M1078" i="4" a="1"/>
  <c r="M1014" i="4" a="1"/>
  <c r="M950" i="4" a="1"/>
  <c r="M1280" i="4" a="1"/>
  <c r="M1188" i="4" a="1"/>
  <c r="M1107" i="4" a="1"/>
  <c r="M1043" i="4" a="1"/>
  <c r="M1300" i="4" a="1"/>
  <c r="M1256" i="4" a="1"/>
  <c r="M936" i="4" a="1"/>
  <c r="M1036" i="4" a="1"/>
  <c r="M844" i="4" a="1"/>
  <c r="M780" i="4" a="1"/>
  <c r="M716" i="4" a="1"/>
  <c r="M652" i="4" a="1"/>
  <c r="M588" i="4" a="1"/>
  <c r="M883" i="4" a="1"/>
  <c r="M889" i="4" a="1"/>
  <c r="M809" i="4" a="1"/>
  <c r="M745" i="4" a="1"/>
  <c r="M681" i="4" a="1"/>
  <c r="M617" i="4" a="1"/>
  <c r="M940" i="4" a="1"/>
  <c r="M983" i="4" a="1"/>
  <c r="M838" i="4" a="1"/>
  <c r="M774" i="4" a="1"/>
  <c r="M710" i="4" a="1"/>
  <c r="M646" i="4" a="1"/>
  <c r="M901" i="4" a="1"/>
  <c r="M996" i="4" a="1"/>
  <c r="M835" i="4" a="1"/>
  <c r="M561" i="4" a="1"/>
  <c r="M610" i="4" a="1"/>
  <c r="M509" i="4" a="1"/>
  <c r="M445" i="4" a="1"/>
  <c r="M381" i="4" a="1"/>
  <c r="M317" i="4" a="1"/>
  <c r="M253" i="4" a="1"/>
  <c r="M635" i="4" a="1"/>
  <c r="M598" i="4" a="1"/>
  <c r="M498" i="4" a="1"/>
  <c r="M434" i="4" a="1"/>
  <c r="M370" i="4" a="1"/>
  <c r="M306" i="4" a="1"/>
  <c r="M242" i="4" a="1"/>
  <c r="M591" i="4" a="1"/>
  <c r="M602" i="4" a="1"/>
  <c r="M495" i="4" a="1"/>
  <c r="M431" i="4" a="1"/>
  <c r="M367" i="4" a="1"/>
  <c r="M303" i="4" a="1"/>
  <c r="M239" i="4" a="1"/>
  <c r="M578" i="4" a="1"/>
  <c r="M571" i="4" a="1"/>
  <c r="M488" i="4" a="1"/>
  <c r="M424" i="4" a="1"/>
  <c r="M360" i="4" a="1"/>
  <c r="M296" i="4" a="1"/>
  <c r="M232" i="4" a="1"/>
  <c r="M126" i="4" a="1"/>
  <c r="M22" i="4" a="1"/>
  <c r="M135" i="4" a="1"/>
  <c r="M168" i="4" a="1"/>
  <c r="M62" i="4" a="1"/>
  <c r="M169" i="4" a="1"/>
  <c r="M194" i="4" a="1"/>
  <c r="M78" i="4" a="1"/>
  <c r="M187" i="4" a="1"/>
  <c r="M204" i="4" a="1"/>
  <c r="M77" i="4" a="1"/>
  <c r="M80" i="4" a="1"/>
  <c r="M157" i="4" a="1"/>
  <c r="M19" i="4" a="1"/>
  <c r="M74" i="4" a="1"/>
  <c r="M971" i="4" a="1"/>
  <c r="M334" i="4" a="1"/>
  <c r="M191" i="4" a="1"/>
  <c r="M4221" i="4" a="1"/>
  <c r="M3570" i="4" a="1"/>
  <c r="M3113" i="4" a="1"/>
  <c r="M2874" i="4" a="1"/>
  <c r="M2823" i="4" a="1"/>
  <c r="M2744" i="4" a="1"/>
  <c r="M2737" i="4" a="1"/>
  <c r="M2413" i="4" a="1"/>
  <c r="M2378" i="4" a="1"/>
  <c r="M2495" i="4" a="1"/>
  <c r="M2431" i="4" a="1"/>
  <c r="M2367" i="4" a="1"/>
  <c r="M2303" i="4" a="1"/>
  <c r="M2492" i="4" a="1"/>
  <c r="M2428" i="4" a="1"/>
  <c r="M2364" i="4" a="1"/>
  <c r="M2300" i="4" a="1"/>
  <c r="M2236" i="4" a="1"/>
  <c r="M2172" i="4" a="1"/>
  <c r="M2109" i="4" a="1"/>
  <c r="M2098" i="4" a="1"/>
  <c r="M2034" i="4" a="1"/>
  <c r="M1970" i="4" a="1"/>
  <c r="M2134" i="4" a="1"/>
  <c r="M2099" i="4" a="1"/>
  <c r="M2035" i="4" a="1"/>
  <c r="M1971" i="4" a="1"/>
  <c r="M2215" i="4" a="1"/>
  <c r="M2166" i="4" a="1"/>
  <c r="M2068" i="4" a="1"/>
  <c r="M2004" i="4" a="1"/>
  <c r="M2158" i="4" a="1"/>
  <c r="M2065" i="4" a="1"/>
  <c r="M2001" i="4" a="1"/>
  <c r="M1937" i="4" a="1"/>
  <c r="M1873" i="4" a="1"/>
  <c r="M2129" i="4" a="1"/>
  <c r="M1749" i="4" a="1"/>
  <c r="M1685" i="4" a="1"/>
  <c r="M1621" i="4" a="1"/>
  <c r="M1944" i="4" a="1"/>
  <c r="M1801" i="4" a="1"/>
  <c r="M1843" i="4" a="1"/>
  <c r="M1750" i="4" a="1"/>
  <c r="M1686" i="4" a="1"/>
  <c r="M1622" i="4" a="1"/>
  <c r="M2181" i="4" a="1"/>
  <c r="M1808" i="4" a="1"/>
  <c r="M1767" i="4" a="1"/>
  <c r="M1703" i="4" a="1"/>
  <c r="M1639" i="4" a="1"/>
  <c r="M1846" i="4" a="1"/>
  <c r="M1863" i="4" a="1"/>
  <c r="M1764" i="4" a="1"/>
  <c r="M1700" i="4" a="1"/>
  <c r="M1636" i="4" a="1"/>
  <c r="M1572" i="4" a="1"/>
  <c r="M1848" i="4" a="1"/>
  <c r="M1535" i="4" a="1"/>
  <c r="M1495" i="4" a="1"/>
  <c r="M1431" i="4" a="1"/>
  <c r="M1367" i="4" a="1"/>
  <c r="M1303" i="4" a="1"/>
  <c r="M1239" i="4" a="1"/>
  <c r="M1510" i="4" a="1"/>
  <c r="M1468" i="4" a="1"/>
  <c r="M1404" i="4" a="1"/>
  <c r="M1340" i="4" a="1"/>
  <c r="M1518" i="4" a="1"/>
  <c r="M1473" i="4" a="1"/>
  <c r="M1409" i="4" a="1"/>
  <c r="M1345" i="4" a="1"/>
  <c r="M1281" i="4" a="1"/>
  <c r="M1217" i="4" a="1"/>
  <c r="M1515" i="4" a="1"/>
  <c r="M1450" i="4" a="1"/>
  <c r="M1386" i="4" a="1"/>
  <c r="M1322" i="4" a="1"/>
  <c r="M1258" i="4" a="1"/>
  <c r="M1157" i="4" a="1"/>
  <c r="M1093" i="4" a="1"/>
  <c r="M1029" i="4" a="1"/>
  <c r="M965" i="4" a="1"/>
  <c r="M1176" i="4" a="1"/>
  <c r="M1138" i="4" a="1"/>
  <c r="M1074" i="4" a="1"/>
  <c r="M1010" i="4" a="1"/>
  <c r="M946" i="4" a="1"/>
  <c r="M1264" i="4" a="1"/>
  <c r="M1175" i="4" a="1"/>
  <c r="M1103" i="4" a="1"/>
  <c r="M1039" i="4" a="1"/>
  <c r="M1284" i="4" a="1"/>
  <c r="M1216" i="4" a="1"/>
  <c r="M928" i="4" a="1"/>
  <c r="M1004" i="4" a="1"/>
  <c r="M840" i="4" a="1"/>
  <c r="M776" i="4" a="1"/>
  <c r="M712" i="4" a="1"/>
  <c r="M648" i="4" a="1"/>
  <c r="M584" i="4" a="1"/>
  <c r="M880" i="4" a="1"/>
  <c r="M873" i="4" a="1"/>
  <c r="M805" i="4" a="1"/>
  <c r="M741" i="4" a="1"/>
  <c r="M677" i="4" a="1"/>
  <c r="M613" i="4" a="1"/>
  <c r="M932" i="4" a="1"/>
  <c r="M975" i="4" a="1"/>
  <c r="M834" i="4" a="1"/>
  <c r="M770" i="4" a="1"/>
  <c r="M706" i="4" a="1"/>
  <c r="M642" i="4" a="1"/>
  <c r="M894" i="4" a="1"/>
  <c r="M987" i="4" a="1"/>
  <c r="M831" i="4" a="1"/>
  <c r="M558" i="4" a="1"/>
  <c r="M594" i="4" a="1"/>
  <c r="M505" i="4" a="1"/>
  <c r="M441" i="4" a="1"/>
  <c r="M377" i="4" a="1"/>
  <c r="M313" i="4" a="1"/>
  <c r="M249" i="4" a="1"/>
  <c r="M619" i="4" a="1"/>
  <c r="M575" i="4" a="1"/>
  <c r="M494" i="4" a="1"/>
  <c r="M430" i="4" a="1"/>
  <c r="M366" i="4" a="1"/>
  <c r="M302" i="4" a="1"/>
  <c r="M238" i="4" a="1"/>
  <c r="M583" i="4" a="1"/>
  <c r="M586" i="4" a="1"/>
  <c r="M491" i="4" a="1"/>
  <c r="M427" i="4" a="1"/>
  <c r="M363" i="4" a="1"/>
  <c r="M299" i="4" a="1"/>
  <c r="M235" i="4" a="1"/>
  <c r="M565" i="4" a="1"/>
  <c r="M568" i="4" a="1"/>
  <c r="M484" i="4" a="1"/>
  <c r="M420" i="4" a="1"/>
  <c r="M356" i="4" a="1"/>
  <c r="M292" i="4" a="1"/>
  <c r="M60" i="4" a="1"/>
  <c r="M196" i="4" a="1"/>
  <c r="M1012" i="4" a="1"/>
  <c r="M281" i="4" a="1"/>
  <c r="M516" i="4" a="1"/>
  <c r="M132" i="4" a="1"/>
  <c r="M3759" i="4" a="1"/>
  <c r="M3429" i="4" a="1"/>
  <c r="M3210" i="4" a="1"/>
  <c r="M2867" i="4" a="1"/>
  <c r="M2775" i="4" a="1"/>
  <c r="M2696" i="4" a="1"/>
  <c r="M2733" i="4" a="1"/>
  <c r="M2401" i="4" a="1"/>
  <c r="M2330" i="4" a="1"/>
  <c r="M2491" i="4" a="1"/>
  <c r="M2427" i="4" a="1"/>
  <c r="M2363" i="4" a="1"/>
  <c r="M2299" i="4" a="1"/>
  <c r="M2488" i="4" a="1"/>
  <c r="M2424" i="4" a="1"/>
  <c r="M2360" i="4" a="1"/>
  <c r="M2296" i="4" a="1"/>
  <c r="M2232" i="4" a="1"/>
  <c r="M2168" i="4" a="1"/>
  <c r="M2218" i="4" a="1"/>
  <c r="M2094" i="4" a="1"/>
  <c r="M2030" i="4" a="1"/>
  <c r="M1966" i="4" a="1"/>
  <c r="M2121" i="4" a="1"/>
  <c r="M2095" i="4" a="1"/>
  <c r="M2031" i="4" a="1"/>
  <c r="M1967" i="4" a="1"/>
  <c r="M2199" i="4" a="1"/>
  <c r="M2163" i="4" a="1"/>
  <c r="M2064" i="4" a="1"/>
  <c r="M2000" i="4" a="1"/>
  <c r="M2155" i="4" a="1"/>
  <c r="M2061" i="4" a="1"/>
  <c r="M1997" i="4" a="1"/>
  <c r="M1933" i="4" a="1"/>
  <c r="M1869" i="4" a="1"/>
  <c r="M1956" i="4" a="1"/>
  <c r="M1745" i="4" a="1"/>
  <c r="M1681" i="4" a="1"/>
  <c r="M1617" i="4" a="1"/>
  <c r="M1938" i="4" a="1"/>
  <c r="M1794" i="4" a="1"/>
  <c r="M1835" i="4" a="1"/>
  <c r="M1746" i="4" a="1"/>
  <c r="M1682" i="4" a="1"/>
  <c r="M1618" i="4" a="1"/>
  <c r="M1936" i="4" a="1"/>
  <c r="M1790" i="4" a="1"/>
  <c r="M1763" i="4" a="1"/>
  <c r="M1699" i="4" a="1"/>
  <c r="M1635" i="4" a="1"/>
  <c r="M1838" i="4" a="1"/>
  <c r="M1855" i="4" a="1"/>
  <c r="M1760" i="4" a="1"/>
  <c r="M1696" i="4" a="1"/>
  <c r="M1632" i="4" a="1"/>
  <c r="M1568" i="4" a="1"/>
  <c r="M1840" i="4" a="1"/>
  <c r="M1534" i="4" a="1"/>
  <c r="M1491" i="4" a="1"/>
  <c r="M1427" i="4" a="1"/>
  <c r="M1363" i="4" a="1"/>
  <c r="M1299" i="4" a="1"/>
  <c r="M1235" i="4" a="1"/>
  <c r="M1552" i="4" a="1"/>
  <c r="M1464" i="4" a="1"/>
  <c r="M1400" i="4" a="1"/>
  <c r="M1336" i="4" a="1"/>
  <c r="M1611" i="4" a="1"/>
  <c r="M1469" i="4" a="1"/>
  <c r="M1405" i="4" a="1"/>
  <c r="M1341" i="4" a="1"/>
  <c r="M1277" i="4" a="1"/>
  <c r="M1213" i="4" a="1"/>
  <c r="M1514" i="4" a="1"/>
  <c r="M1446" i="4" a="1"/>
  <c r="M1382" i="4" a="1"/>
  <c r="M1318" i="4" a="1"/>
  <c r="M1254" i="4" a="1"/>
  <c r="M1153" i="4" a="1"/>
  <c r="M1089" i="4" a="1"/>
  <c r="M1025" i="4" a="1"/>
  <c r="M961" i="4" a="1"/>
  <c r="M1173" i="4" a="1"/>
  <c r="M1134" i="4" a="1"/>
  <c r="M1070" i="4" a="1"/>
  <c r="M1006" i="4" a="1"/>
  <c r="M942" i="4" a="1"/>
  <c r="M1248" i="4" a="1"/>
  <c r="M1163" i="4" a="1"/>
  <c r="M1099" i="4" a="1"/>
  <c r="M1035" i="4" a="1"/>
  <c r="M1268" i="4" a="1"/>
  <c r="M1184" i="4" a="1"/>
  <c r="M920" i="4" a="1"/>
  <c r="M976" i="4" a="1"/>
  <c r="M836" i="4" a="1"/>
  <c r="M772" i="4" a="1"/>
  <c r="M708" i="4" a="1"/>
  <c r="M644" i="4" a="1"/>
  <c r="M580" i="4" a="1"/>
  <c r="M870" i="4" a="1"/>
  <c r="M864" i="4" a="1"/>
  <c r="M801" i="4" a="1"/>
  <c r="M737" i="4" a="1"/>
  <c r="M673" i="4" a="1"/>
  <c r="M609" i="4" a="1"/>
  <c r="M904" i="4" a="1"/>
  <c r="M960" i="4" a="1"/>
  <c r="M830" i="4" a="1"/>
  <c r="M766" i="4" a="1"/>
  <c r="M702" i="4" a="1"/>
  <c r="M1192" i="4" a="1"/>
  <c r="M891" i="4" a="1"/>
  <c r="M967" i="4" a="1"/>
  <c r="M827" i="4" a="1"/>
  <c r="M545" i="4" a="1"/>
  <c r="M585" i="4" a="1"/>
  <c r="M501" i="4" a="1"/>
  <c r="M437" i="4" a="1"/>
  <c r="M373" i="4" a="1"/>
  <c r="M309" i="4" a="1"/>
  <c r="M245" i="4" a="1"/>
  <c r="M603" i="4" a="1"/>
  <c r="M574" i="4" a="1"/>
  <c r="M490" i="4" a="1"/>
  <c r="M426" i="4" a="1"/>
  <c r="M362" i="4" a="1"/>
  <c r="M298" i="4" a="1"/>
  <c r="M234" i="4" a="1"/>
  <c r="M576" i="4" a="1"/>
  <c r="M577" i="4" a="1"/>
  <c r="M487" i="4" a="1"/>
  <c r="M423" i="4" a="1"/>
  <c r="M359" i="4" a="1"/>
  <c r="M295" i="4" a="1"/>
  <c r="M231" i="4" a="1"/>
  <c r="M562" i="4" a="1"/>
  <c r="M555" i="4" a="1"/>
  <c r="M480" i="4" a="1"/>
  <c r="M416" i="4" a="1"/>
  <c r="M352" i="4" a="1"/>
  <c r="M288" i="4" a="1"/>
  <c r="M224" i="4" a="1"/>
  <c r="M122" i="4" a="1"/>
  <c r="M15" i="4" a="1"/>
  <c r="M121" i="4" a="1"/>
  <c r="M152" i="4" a="1"/>
  <c r="M45" i="4" a="1"/>
  <c r="M153" i="4" a="1"/>
  <c r="M178" i="4" a="1"/>
  <c r="M65" i="4" a="1"/>
  <c r="M171" i="4" a="1"/>
  <c r="M188" i="4" a="1"/>
  <c r="M71" i="4" a="1"/>
  <c r="M42" i="4" a="1"/>
  <c r="M897" i="4" a="1"/>
  <c r="M972" i="4" a="1"/>
  <c r="M217" i="4" a="1"/>
  <c r="M331" i="4" a="1"/>
  <c r="M73" i="4" a="1"/>
  <c r="M3511" i="4" a="1"/>
  <c r="M3497" i="4" a="1"/>
  <c r="M3162" i="4" a="1"/>
  <c r="M2840" i="4" a="1"/>
  <c r="M2759" i="4" a="1"/>
  <c r="M2680" i="4" a="1"/>
  <c r="M2721" i="4" a="1"/>
  <c r="M2353" i="4" a="1"/>
  <c r="M2326" i="4" a="1"/>
  <c r="M2487" i="4" a="1"/>
  <c r="M2423" i="4" a="1"/>
  <c r="M2359" i="4" a="1"/>
  <c r="M2295" i="4" a="1"/>
  <c r="M2484" i="4" a="1"/>
  <c r="M2420" i="4" a="1"/>
  <c r="M2356" i="4" a="1"/>
  <c r="M2292" i="4" a="1"/>
  <c r="M2228" i="4" a="1"/>
  <c r="M2164" i="4" a="1"/>
  <c r="M2202" i="4" a="1"/>
  <c r="M2090" i="4" a="1"/>
  <c r="M2026" i="4" a="1"/>
  <c r="M1962" i="4" a="1"/>
  <c r="M2118" i="4" a="1"/>
  <c r="M2091" i="4" a="1"/>
  <c r="M2027" i="4" a="1"/>
  <c r="M1963" i="4" a="1"/>
  <c r="M2189" i="4" a="1"/>
  <c r="M2139" i="4" a="1"/>
  <c r="M2060" i="4" a="1"/>
  <c r="M1996" i="4" a="1"/>
  <c r="M2135" i="4" a="1"/>
  <c r="M2057" i="4" a="1"/>
  <c r="M1993" i="4" a="1"/>
  <c r="M1929" i="4" a="1"/>
  <c r="M1865" i="4" a="1"/>
  <c r="M1932" i="4" a="1"/>
  <c r="M1741" i="4" a="1"/>
  <c r="M1677" i="4" a="1"/>
  <c r="M1613" i="4" a="1"/>
  <c r="M1914" i="4" a="1"/>
  <c r="M1778" i="4" a="1"/>
  <c r="M1827" i="4" a="1"/>
  <c r="M1742" i="4" a="1"/>
  <c r="M1678" i="4" a="1"/>
  <c r="M1614" i="4" a="1"/>
  <c r="M1930" i="4" a="1"/>
  <c r="M2126" i="4" a="1"/>
  <c r="M1759" i="4" a="1"/>
  <c r="M1695" i="4" a="1"/>
  <c r="M1631" i="4" a="1"/>
  <c r="M1830" i="4" a="1"/>
  <c r="M1847" i="4" a="1"/>
  <c r="M1756" i="4" a="1"/>
  <c r="M1692" i="4" a="1"/>
  <c r="M1628" i="4" a="1"/>
  <c r="M2219" i="4" a="1"/>
  <c r="M1832" i="4" a="1"/>
  <c r="M1524" i="4" a="1"/>
  <c r="M1487" i="4" a="1"/>
  <c r="M1423" i="4" a="1"/>
  <c r="M1359" i="4" a="1"/>
  <c r="M1295" i="4" a="1"/>
  <c r="M1231" i="4" a="1"/>
  <c r="M1541" i="4" a="1"/>
  <c r="M1460" i="4" a="1"/>
  <c r="M1396" i="4" a="1"/>
  <c r="M1332" i="4" a="1"/>
  <c r="M1549" i="4" a="1"/>
  <c r="M1465" i="4" a="1"/>
  <c r="M1401" i="4" a="1"/>
  <c r="M1337" i="4" a="1"/>
  <c r="M1273" i="4" a="1"/>
  <c r="M1209" i="4" a="1"/>
  <c r="M1506" i="4" a="1"/>
  <c r="M1442" i="4" a="1"/>
  <c r="M1378" i="4" a="1"/>
  <c r="M1314" i="4" a="1"/>
  <c r="M1250" i="4" a="1"/>
  <c r="M1149" i="4" a="1"/>
  <c r="M1085" i="4" a="1"/>
  <c r="M1021" i="4" a="1"/>
  <c r="M957" i="4" a="1"/>
  <c r="M1170" i="4" a="1"/>
  <c r="M1130" i="4" a="1"/>
  <c r="M1066" i="4" a="1"/>
  <c r="M1002" i="4" a="1"/>
  <c r="M938" i="4" a="1"/>
  <c r="M1232" i="4" a="1"/>
  <c r="M1159" i="4" a="1"/>
  <c r="M1095" i="4" a="1"/>
  <c r="M1031" i="4" a="1"/>
  <c r="M1252" i="4" a="1"/>
  <c r="M1180" i="4" a="1"/>
  <c r="M919" i="4" a="1"/>
  <c r="M959" i="4" a="1"/>
  <c r="M832" i="4" a="1"/>
  <c r="M768" i="4" a="1"/>
  <c r="M704" i="4" a="1"/>
  <c r="M640" i="4" a="1"/>
  <c r="M1136" i="4" a="1"/>
  <c r="M868" i="4" a="1"/>
  <c r="M861" i="4" a="1"/>
  <c r="M797" i="4" a="1"/>
  <c r="M733" i="4" a="1"/>
  <c r="M669" i="4" a="1"/>
  <c r="M605" i="4" a="1"/>
  <c r="M903" i="4" a="1"/>
  <c r="M941" i="4" a="1"/>
  <c r="M826" i="4" a="1"/>
  <c r="M762" i="4" a="1"/>
  <c r="M698" i="4" a="1"/>
  <c r="M1152" i="4" a="1"/>
  <c r="M888" i="4" a="1"/>
  <c r="M952" i="4" a="1"/>
  <c r="M823" i="4" a="1"/>
  <c r="M542" i="4" a="1"/>
  <c r="M582" i="4" a="1"/>
  <c r="M497" i="4" a="1"/>
  <c r="M433" i="4" a="1"/>
  <c r="M369" i="4" a="1"/>
  <c r="M305" i="4" a="1"/>
  <c r="M241" i="4" a="1"/>
  <c r="M587" i="4" a="1"/>
  <c r="M573" i="4" a="1"/>
  <c r="M486" i="4" a="1"/>
  <c r="M422" i="4" a="1"/>
  <c r="M358" i="4" a="1"/>
  <c r="M294" i="4" a="1"/>
  <c r="M230" i="4" a="1"/>
  <c r="M569" i="4" a="1"/>
  <c r="M572" i="4" a="1"/>
  <c r="M483" i="4" a="1"/>
  <c r="M419" i="4" a="1"/>
  <c r="M355" i="4" a="1"/>
  <c r="M291" i="4" a="1"/>
  <c r="M227" i="4" a="1"/>
  <c r="M549" i="4" a="1"/>
  <c r="M552" i="4" a="1"/>
  <c r="M476" i="4" a="1"/>
  <c r="M412" i="4" a="1"/>
  <c r="M348" i="4" a="1"/>
  <c r="M284" i="4" a="1"/>
  <c r="M220" i="4" a="1"/>
  <c r="M112" i="4" a="1"/>
  <c r="M11" i="4" a="1"/>
  <c r="M111" i="4" a="1"/>
  <c r="M144" i="4" a="1"/>
  <c r="M40" i="4" a="1"/>
  <c r="M145" i="4" a="1"/>
  <c r="M170" i="4" a="1"/>
  <c r="M54" i="4" a="1"/>
  <c r="M163" i="4" a="1"/>
  <c r="M180" i="4" a="1"/>
  <c r="M61" i="4" a="1"/>
  <c r="M189" i="4" a="1"/>
  <c r="M1007" i="4" a="1"/>
  <c r="M1236" i="4" a="1"/>
  <c r="M43" i="4" a="1"/>
  <c r="M775" i="4" a="1"/>
  <c r="M324" i="4" a="1"/>
  <c r="M3608" i="4" a="1"/>
  <c r="M3305" i="4" a="1"/>
  <c r="M3098" i="4" a="1"/>
  <c r="M2794" i="4" a="1"/>
  <c r="M2711" i="4" a="1"/>
  <c r="M2632" i="4" a="1"/>
  <c r="M2673" i="4" a="1"/>
  <c r="M2349" i="4" a="1"/>
  <c r="M2314" i="4" a="1"/>
  <c r="M2483" i="4" a="1"/>
  <c r="M2419" i="4" a="1"/>
  <c r="M2355" i="4" a="1"/>
  <c r="M2291" i="4" a="1"/>
  <c r="M2480" i="4" a="1"/>
  <c r="M2416" i="4" a="1"/>
  <c r="M2352" i="4" a="1"/>
  <c r="M2288" i="4" a="1"/>
  <c r="M2224" i="4" a="1"/>
  <c r="M2160" i="4" a="1"/>
  <c r="M2185" i="4" a="1"/>
  <c r="M2086" i="4" a="1"/>
  <c r="M2022" i="4" a="1"/>
  <c r="M1958" i="4" a="1"/>
  <c r="M2239" i="4" a="1"/>
  <c r="M2087" i="4" a="1"/>
  <c r="M2023" i="4" a="1"/>
  <c r="M1959" i="4" a="1"/>
  <c r="M2186" i="4" a="1"/>
  <c r="M2136" i="4" a="1"/>
  <c r="M2056" i="4" a="1"/>
  <c r="M1992" i="4" a="1"/>
  <c r="M2132" i="4" a="1"/>
  <c r="M2053" i="4" a="1"/>
  <c r="M1989" i="4" a="1"/>
  <c r="M1925" i="4" a="1"/>
  <c r="M1861" i="4" a="1"/>
  <c r="M1926" i="4" a="1"/>
  <c r="M1737" i="4" a="1"/>
  <c r="M1673" i="4" a="1"/>
  <c r="M1609" i="4" a="1"/>
  <c r="M1906" i="4" a="1"/>
  <c r="M1960" i="4" a="1"/>
  <c r="M1819" i="4" a="1"/>
  <c r="M1738" i="4" a="1"/>
  <c r="M1674" i="4" a="1"/>
  <c r="M1610" i="4" a="1"/>
  <c r="M1908" i="4" a="1"/>
  <c r="M1964" i="4" a="1"/>
  <c r="M1755" i="4" a="1"/>
  <c r="M1691" i="4" a="1"/>
  <c r="M1627" i="4" a="1"/>
  <c r="M1822" i="4" a="1"/>
  <c r="M1839" i="4" a="1"/>
  <c r="M1752" i="4" a="1"/>
  <c r="M1688" i="4" a="1"/>
  <c r="M1624" i="4" a="1"/>
  <c r="M2175" i="4" a="1"/>
  <c r="M1824" i="4" a="1"/>
  <c r="M1513" i="4" a="1"/>
  <c r="M1483" i="4" a="1"/>
  <c r="M1419" i="4" a="1"/>
  <c r="M1355" i="4" a="1"/>
  <c r="M1291" i="4" a="1"/>
  <c r="M1227" i="4" a="1"/>
  <c r="M1531" i="4" a="1"/>
  <c r="M1456" i="4" a="1"/>
  <c r="M1392" i="4" a="1"/>
  <c r="M1328" i="4" a="1"/>
  <c r="M1539" i="4" a="1"/>
  <c r="M1461" i="4" a="1"/>
  <c r="M1397" i="4" a="1"/>
  <c r="M1333" i="4" a="1"/>
  <c r="M1269" i="4" a="1"/>
  <c r="M1205" i="4" a="1"/>
  <c r="M1502" i="4" a="1"/>
  <c r="M1438" i="4" a="1"/>
  <c r="M1374" i="4" a="1"/>
  <c r="M1310" i="4" a="1"/>
  <c r="M1246" i="4" a="1"/>
  <c r="M1145" i="4" a="1"/>
  <c r="M1081" i="4" a="1"/>
  <c r="M1017" i="4" a="1"/>
  <c r="M953" i="4" a="1"/>
  <c r="M1571" i="4" a="1"/>
  <c r="M1126" i="4" a="1"/>
  <c r="M1062" i="4" a="1"/>
  <c r="M998" i="4" a="1"/>
  <c r="M934" i="4" a="1"/>
  <c r="M1226" i="4" a="1"/>
  <c r="M1155" i="4" a="1"/>
  <c r="M1091" i="4" a="1"/>
  <c r="M1027" i="4" a="1"/>
  <c r="M1224" i="4" a="1"/>
  <c r="M1177" i="4" a="1"/>
  <c r="M909" i="4" a="1"/>
  <c r="M944" i="4" a="1"/>
  <c r="M828" i="4" a="1"/>
  <c r="M764" i="4" a="1"/>
  <c r="M700" i="4" a="1"/>
  <c r="M636" i="4" a="1"/>
  <c r="M1104" i="4" a="1"/>
  <c r="M866" i="4" a="1"/>
  <c r="M857" i="4" a="1"/>
  <c r="M793" i="4" a="1"/>
  <c r="M729" i="4" a="1"/>
  <c r="M665" i="4" a="1"/>
  <c r="M601" i="4" a="1"/>
  <c r="M895" i="4" a="1"/>
  <c r="M933" i="4" a="1"/>
  <c r="M822" i="4" a="1"/>
  <c r="M758" i="4" a="1"/>
  <c r="M694" i="4" a="1"/>
  <c r="M1120" i="4" a="1"/>
  <c r="M878" i="4" a="1"/>
  <c r="M921" i="4" a="1"/>
  <c r="M819" i="4" a="1"/>
  <c r="M64" i="4" a="1"/>
  <c r="M579" i="4" a="1"/>
  <c r="M493" i="4" a="1"/>
  <c r="M429" i="4" a="1"/>
  <c r="M365" i="4" a="1"/>
  <c r="M301" i="4" a="1"/>
  <c r="M237" i="4" a="1"/>
  <c r="M570" i="4" a="1"/>
  <c r="M563" i="4" a="1"/>
  <c r="M482" i="4" a="1"/>
  <c r="M418" i="4" a="1"/>
  <c r="M354" i="4" a="1"/>
  <c r="M290" i="4" a="1"/>
  <c r="M226" i="4" a="1"/>
  <c r="M566" i="4" a="1"/>
  <c r="M559" i="4" a="1"/>
  <c r="M479" i="4" a="1"/>
  <c r="M415" i="4" a="1"/>
  <c r="M351" i="4" a="1"/>
  <c r="M287" i="4" a="1"/>
  <c r="M223" i="4" a="1"/>
  <c r="M546" i="4" a="1"/>
  <c r="M539" i="4" a="1"/>
  <c r="M472" i="4" a="1"/>
  <c r="M408" i="4" a="1"/>
  <c r="M344" i="4" a="1"/>
  <c r="M280" i="4" a="1"/>
  <c r="M216" i="4" a="1"/>
  <c r="M102" i="4" a="1"/>
  <c r="M7" i="4" a="1"/>
  <c r="M110" i="4" a="1"/>
  <c r="M136" i="4" a="1"/>
  <c r="M31" i="4" a="1"/>
  <c r="M137" i="4" a="1"/>
  <c r="M162" i="4" a="1"/>
  <c r="M52" i="4" a="1"/>
  <c r="M155" i="4" a="1"/>
  <c r="M172" i="4" a="1"/>
  <c r="M46" i="4" a="1"/>
  <c r="M125" i="4" a="1"/>
  <c r="M1187" i="4" a="1"/>
  <c r="M1200" i="4" a="1"/>
  <c r="M739" i="4" a="1"/>
  <c r="M30" i="4" a="1"/>
  <c r="M3544" i="4" a="1"/>
  <c r="M3241" i="4" a="1"/>
  <c r="M3212" i="4" a="1"/>
  <c r="M2778" i="4" a="1"/>
  <c r="M2695" i="4" a="1"/>
  <c r="M2616" i="4" a="1"/>
  <c r="M2669" i="4" a="1"/>
  <c r="M2337" i="4" a="1"/>
  <c r="M2278" i="4" a="1"/>
  <c r="M2479" i="4" a="1"/>
  <c r="M2415" i="4" a="1"/>
  <c r="M2351" i="4" a="1"/>
  <c r="M2287" i="4" a="1"/>
  <c r="M2476" i="4" a="1"/>
  <c r="M2412" i="4" a="1"/>
  <c r="M2348" i="4" a="1"/>
  <c r="M2284" i="4" a="1"/>
  <c r="M2220" i="4" a="1"/>
  <c r="M2156" i="4" a="1"/>
  <c r="M2182" i="4" a="1"/>
  <c r="M2082" i="4" a="1"/>
  <c r="M2018" i="4" a="1"/>
  <c r="M1954" i="4" a="1"/>
  <c r="M2222" i="4" a="1"/>
  <c r="M2083" i="4" a="1"/>
  <c r="M2019" i="4" a="1"/>
  <c r="M1955" i="4" a="1"/>
  <c r="M2183" i="4" a="1"/>
  <c r="M2123" i="4" a="1"/>
  <c r="M2052" i="4" a="1"/>
  <c r="M1988" i="4" a="1"/>
  <c r="M2119" i="4" a="1"/>
  <c r="M2049" i="4" a="1"/>
  <c r="M1985" i="4" a="1"/>
  <c r="M1921" i="4" a="1"/>
  <c r="M1857" i="4" a="1"/>
  <c r="M1813" i="4" a="1"/>
  <c r="M1733" i="4" a="1"/>
  <c r="M1669" i="4" a="1"/>
  <c r="M1605" i="4" a="1"/>
  <c r="M1898" i="4" a="1"/>
  <c r="M1950" i="4" a="1"/>
  <c r="M1810" i="4" a="1"/>
  <c r="M1734" i="4" a="1"/>
  <c r="M1670" i="4" a="1"/>
  <c r="M1606" i="4" a="1"/>
  <c r="M1900" i="4" a="1"/>
  <c r="M1948" i="4" a="1"/>
  <c r="M1751" i="4" a="1"/>
  <c r="M1687" i="4" a="1"/>
  <c r="M2178" i="4" a="1"/>
  <c r="M1806" i="4" a="1"/>
  <c r="M1831" i="4" a="1"/>
  <c r="M1748" i="4" a="1"/>
  <c r="M1684" i="4" a="1"/>
  <c r="M1620" i="4" a="1"/>
  <c r="M2142" i="4" a="1"/>
  <c r="M1816" i="4" a="1"/>
  <c r="M1564" i="4" a="1"/>
  <c r="M1479" i="4" a="1"/>
  <c r="M1415" i="4" a="1"/>
  <c r="M1351" i="4" a="1"/>
  <c r="M1287" i="4" a="1"/>
  <c r="M1223" i="4" a="1"/>
  <c r="M1530" i="4" a="1"/>
  <c r="M1452" i="4" a="1"/>
  <c r="M1388" i="4" a="1"/>
  <c r="M1324" i="4" a="1"/>
  <c r="M1538" i="4" a="1"/>
  <c r="M1457" i="4" a="1"/>
  <c r="M1393" i="4" a="1"/>
  <c r="M1329" i="4" a="1"/>
  <c r="M1265" i="4" a="1"/>
  <c r="M1201" i="4" a="1"/>
  <c r="M1498" i="4" a="1"/>
  <c r="M1434" i="4" a="1"/>
  <c r="M1370" i="4" a="1"/>
  <c r="M1306" i="4" a="1"/>
  <c r="M1242" i="4" a="1"/>
  <c r="M1141" i="4" a="1"/>
  <c r="M1077" i="4" a="1"/>
  <c r="M1013" i="4" a="1"/>
  <c r="M949" i="4" a="1"/>
  <c r="M1558" i="4" a="1"/>
  <c r="M1122" i="4" a="1"/>
  <c r="M1058" i="4" a="1"/>
  <c r="M994" i="4" a="1"/>
  <c r="M930" i="4" a="1"/>
  <c r="M1182" i="4" a="1"/>
  <c r="M1151" i="4" a="1"/>
  <c r="M1087" i="4" a="1"/>
  <c r="M1023" i="4" a="1"/>
  <c r="M1218" i="4" a="1"/>
  <c r="M1174" i="4" a="1"/>
  <c r="M890" i="4" a="1"/>
  <c r="M937" i="4" a="1"/>
  <c r="M824" i="4" a="1"/>
  <c r="M760" i="4" a="1"/>
  <c r="M696" i="4" a="1"/>
  <c r="M632" i="4" a="1"/>
  <c r="M1072" i="4" a="1"/>
  <c r="M1140" i="4" a="1"/>
  <c r="M853" i="4" a="1"/>
  <c r="M789" i="4" a="1"/>
  <c r="M725" i="4" a="1"/>
  <c r="M661" i="4" a="1"/>
  <c r="M597" i="4" a="1"/>
  <c r="M892" i="4" a="1"/>
  <c r="M925" i="4" a="1"/>
  <c r="M818" i="4" a="1"/>
  <c r="M754" i="4" a="1"/>
  <c r="M690" i="4" a="1"/>
  <c r="M1088" i="4" a="1"/>
  <c r="M875" i="4" a="1"/>
  <c r="M900" i="4" a="1"/>
  <c r="M815" i="4" a="1"/>
  <c r="M59" i="4" a="1"/>
  <c r="M567" i="4" a="1"/>
  <c r="M489" i="4" a="1"/>
  <c r="M425" i="4" a="1"/>
  <c r="M361" i="4" a="1"/>
  <c r="M297" i="4" a="1"/>
  <c r="M233" i="4" a="1"/>
  <c r="M557" i="4" a="1"/>
  <c r="M560" i="4" a="1"/>
  <c r="M478" i="4" a="1"/>
  <c r="M414" i="4" a="1"/>
  <c r="M350" i="4" a="1"/>
  <c r="M286" i="4" a="1"/>
  <c r="M222" i="4" a="1"/>
  <c r="M553" i="4" a="1"/>
  <c r="M556" i="4" a="1"/>
  <c r="M475" i="4" a="1"/>
  <c r="M411" i="4" a="1"/>
  <c r="M347" i="4" a="1"/>
  <c r="M283" i="4" a="1"/>
  <c r="M219" i="4" a="1"/>
  <c r="M533" i="4" a="1"/>
  <c r="M536" i="4" a="1"/>
  <c r="M468" i="4" a="1"/>
  <c r="M404" i="4" a="1"/>
  <c r="M340" i="4" a="1"/>
  <c r="M276" i="4" a="1"/>
  <c r="M212" i="4" a="1"/>
  <c r="M99" i="4" a="1"/>
  <c r="M3" i="4" a="1"/>
  <c r="M92" i="4" a="1"/>
  <c r="M128" i="4" a="1"/>
  <c r="M26" i="4" a="1"/>
  <c r="M129" i="4" a="1"/>
  <c r="M154" i="4" a="1"/>
  <c r="M41" i="4" a="1"/>
  <c r="M147" i="4" a="1"/>
  <c r="M164" i="4" a="1"/>
  <c r="M44" i="4" a="1"/>
  <c r="M103" i="4" a="1"/>
  <c r="M871" i="4" a="1"/>
  <c r="M674" i="4" a="1"/>
  <c r="M799" i="4" a="1"/>
  <c r="M719" i="4" a="1"/>
  <c r="M117" i="4" a="1"/>
  <c r="M3657" i="4" a="1"/>
  <c r="M3382" i="4" a="1"/>
  <c r="M3182" i="4" a="1"/>
  <c r="M2730" i="4" a="1"/>
  <c r="M2647" i="4" a="1"/>
  <c r="M2568" i="4" a="1"/>
  <c r="M2657" i="4" a="1"/>
  <c r="M2289" i="4" a="1"/>
  <c r="M2274" i="4" a="1"/>
  <c r="M2475" i="4" a="1"/>
  <c r="M2411" i="4" a="1"/>
  <c r="M2347" i="4" a="1"/>
  <c r="M2283" i="4" a="1"/>
  <c r="M2472" i="4" a="1"/>
  <c r="M2408" i="4" a="1"/>
  <c r="M2344" i="4" a="1"/>
  <c r="M2280" i="4" a="1"/>
  <c r="M2216" i="4" a="1"/>
  <c r="M2152" i="4" a="1"/>
  <c r="M2179" i="4" a="1"/>
  <c r="M2078" i="4" a="1"/>
  <c r="M2014" i="4" a="1"/>
  <c r="M2235" i="4" a="1"/>
  <c r="M2206" i="4" a="1"/>
  <c r="M2079" i="4" a="1"/>
  <c r="M2015" i="4" a="1"/>
  <c r="M1951" i="4" a="1"/>
  <c r="M2157" i="4" a="1"/>
  <c r="M2120" i="4" a="1"/>
  <c r="M2048" i="4" a="1"/>
  <c r="M1984" i="4" a="1"/>
  <c r="M2116" i="4" a="1"/>
  <c r="M2045" i="4" a="1"/>
  <c r="M1981" i="4" a="1"/>
  <c r="M1917" i="4" a="1"/>
  <c r="M1853" i="4" a="1"/>
  <c r="M1812" i="4" a="1"/>
  <c r="M1729" i="4" a="1"/>
  <c r="M1665" i="4" a="1"/>
  <c r="M1601" i="4" a="1"/>
  <c r="M1890" i="4" a="1"/>
  <c r="M1924" i="4" a="1"/>
  <c r="M1800" i="4" a="1"/>
  <c r="M1730" i="4" a="1"/>
  <c r="M1666" i="4" a="1"/>
  <c r="M1602" i="4" a="1"/>
  <c r="M1892" i="4" a="1"/>
  <c r="M1942" i="4" a="1"/>
  <c r="M1747" i="4" a="1"/>
  <c r="M1683" i="4" a="1"/>
  <c r="M2113" i="4" a="1"/>
  <c r="M1786" i="4" a="1"/>
  <c r="M1823" i="4" a="1"/>
  <c r="M1744" i="4" a="1"/>
  <c r="M1680" i="4" a="1"/>
  <c r="M1616" i="4" a="1"/>
  <c r="M1952" i="4" a="1"/>
  <c r="M1814" i="4" a="1"/>
  <c r="M1561" i="4" a="1"/>
  <c r="M1475" i="4" a="1"/>
  <c r="M1411" i="4" a="1"/>
  <c r="M1347" i="4" a="1"/>
  <c r="M1283" i="4" a="1"/>
  <c r="M1219" i="4" a="1"/>
  <c r="M1520" i="4" a="1"/>
  <c r="M1448" i="4" a="1"/>
  <c r="M1384" i="4" a="1"/>
  <c r="M1320" i="4" a="1"/>
  <c r="M1528" i="4" a="1"/>
  <c r="M1453" i="4" a="1"/>
  <c r="M1389" i="4" a="1"/>
  <c r="M1325" i="4" a="1"/>
  <c r="M1261" i="4" a="1"/>
  <c r="M1197" i="4" a="1"/>
  <c r="M1494" i="4" a="1"/>
  <c r="M1430" i="4" a="1"/>
  <c r="M1366" i="4" a="1"/>
  <c r="M1302" i="4" a="1"/>
  <c r="M1615" i="4" a="1"/>
  <c r="M1137" i="4" a="1"/>
  <c r="M1073" i="4" a="1"/>
  <c r="M1009" i="4" a="1"/>
  <c r="M945" i="4" a="1"/>
  <c r="M1220" i="4" a="1"/>
  <c r="M1118" i="4" a="1"/>
  <c r="M1054" i="4" a="1"/>
  <c r="M990" i="4" a="1"/>
  <c r="M926" i="4" a="1"/>
  <c r="M1172" i="4" a="1"/>
  <c r="M1147" i="4" a="1"/>
  <c r="M1083" i="4" a="1"/>
  <c r="M1019" i="4" a="1"/>
  <c r="M1207" i="4" a="1"/>
  <c r="M1208" i="4" a="1"/>
  <c r="M887" i="4" a="1"/>
  <c r="M929" i="4" a="1"/>
  <c r="M820" i="4" a="1"/>
  <c r="M756" i="4" a="1"/>
  <c r="M692" i="4" a="1"/>
  <c r="M628" i="4" a="1"/>
  <c r="M1040" i="4" a="1"/>
  <c r="M1108" i="4" a="1"/>
  <c r="M849" i="4" a="1"/>
  <c r="M785" i="4" a="1"/>
  <c r="M721" i="4" a="1"/>
  <c r="M657" i="4" a="1"/>
  <c r="M593" i="4" a="1"/>
  <c r="M882" i="4" a="1"/>
  <c r="M924" i="4" a="1"/>
  <c r="M814" i="4" a="1"/>
  <c r="M750" i="4" a="1"/>
  <c r="M686" i="4" a="1"/>
  <c r="M1056" i="4" a="1"/>
  <c r="M872" i="4" a="1"/>
  <c r="M899" i="4" a="1"/>
  <c r="M811" i="4" a="1"/>
  <c r="M55" i="4" a="1"/>
  <c r="M564" i="4" a="1"/>
  <c r="M485" i="4" a="1"/>
  <c r="M421" i="4" a="1"/>
  <c r="M357" i="4" a="1"/>
  <c r="M293" i="4" a="1"/>
  <c r="M229" i="4" a="1"/>
  <c r="M554" i="4" a="1"/>
  <c r="M547" i="4" a="1"/>
  <c r="M474" i="4" a="1"/>
  <c r="M410" i="4" a="1"/>
  <c r="M346" i="4" a="1"/>
  <c r="M282" i="4" a="1"/>
  <c r="M218" i="4" a="1"/>
  <c r="M550" i="4" a="1"/>
  <c r="M543" i="4" a="1"/>
  <c r="M471" i="4" a="1"/>
  <c r="M407" i="4" a="1"/>
  <c r="M343" i="4" a="1"/>
  <c r="M279" i="4" a="1"/>
  <c r="M215" i="4" a="1"/>
  <c r="M530" i="4" a="1"/>
  <c r="M528" i="4" a="1"/>
  <c r="M464" i="4" a="1"/>
  <c r="M400" i="4" a="1"/>
  <c r="M336" i="4" a="1"/>
  <c r="M272" i="4" a="1"/>
  <c r="M206" i="4" a="1"/>
  <c r="M89" i="4" a="1"/>
  <c r="M214" i="4" a="1"/>
  <c r="M76" i="4" a="1"/>
  <c r="M120" i="4" a="1"/>
  <c r="M20" i="4" a="1"/>
  <c r="M119" i="4" a="1"/>
  <c r="M146" i="4" a="1"/>
  <c r="M35" i="4" a="1"/>
  <c r="M139" i="4" a="1"/>
  <c r="M156" i="4" a="1"/>
  <c r="M38" i="4" a="1"/>
  <c r="M57" i="4" a="1"/>
  <c r="M1096" i="4" a="1"/>
  <c r="M802" i="4" a="1"/>
  <c r="M409" i="4" a="1"/>
  <c r="M395" i="4" a="1"/>
  <c r="M98" i="4" a="1"/>
  <c r="M3609" i="4" a="1"/>
  <c r="M3290" i="4" a="1"/>
  <c r="M3107" i="4" a="1"/>
  <c r="M2714" i="4" a="1"/>
  <c r="M2631" i="4" a="1"/>
  <c r="M2552" i="4" a="1"/>
  <c r="M2609" i="4" a="1"/>
  <c r="M2285" i="4" a="1"/>
  <c r="M2270" i="4" a="1"/>
  <c r="M2471" i="4" a="1"/>
  <c r="M2407" i="4" a="1"/>
  <c r="M2343" i="4" a="1"/>
  <c r="M2279" i="4" a="1"/>
  <c r="M2468" i="4" a="1"/>
  <c r="M2404" i="4" a="1"/>
  <c r="M2340" i="4" a="1"/>
  <c r="M2276" i="4" a="1"/>
  <c r="M2212" i="4" a="1"/>
  <c r="M2148" i="4" a="1"/>
  <c r="M2153" i="4" a="1"/>
  <c r="M2074" i="4" a="1"/>
  <c r="M2010" i="4" a="1"/>
  <c r="M2227" i="4" a="1"/>
  <c r="M2177" i="4" a="1"/>
  <c r="M2075" i="4" a="1"/>
  <c r="M2011" i="4" a="1"/>
  <c r="M1947" i="4" a="1"/>
  <c r="M2154" i="4" a="1"/>
  <c r="M2107" i="4" a="1"/>
  <c r="M2044" i="4" a="1"/>
  <c r="M1980" i="4" a="1"/>
  <c r="M2105" i="4" a="1"/>
  <c r="M2041" i="4" a="1"/>
  <c r="M1977" i="4" a="1"/>
  <c r="M1913" i="4" a="1"/>
  <c r="M1849" i="4" a="1"/>
  <c r="M1802" i="4" a="1"/>
  <c r="M1725" i="4" a="1"/>
  <c r="M1661" i="4" a="1"/>
  <c r="M1597" i="4" a="1"/>
  <c r="M1882" i="4" a="1"/>
  <c r="M1918" i="4" a="1"/>
  <c r="M1797" i="4" a="1"/>
  <c r="M1726" i="4" a="1"/>
  <c r="M1662" i="4" a="1"/>
  <c r="M1598" i="4" a="1"/>
  <c r="M1884" i="4" a="1"/>
  <c r="M1916" i="4" a="1"/>
  <c r="M1743" i="4" a="1"/>
  <c r="M1679" i="4" a="1"/>
  <c r="M1928" i="4" a="1"/>
  <c r="M2203" i="4" a="1"/>
  <c r="M1815" i="4" a="1"/>
  <c r="M1740" i="4" a="1"/>
  <c r="M1676" i="4" a="1"/>
  <c r="M1612" i="4" a="1"/>
  <c r="M1946" i="4" a="1"/>
  <c r="M1803" i="4" a="1"/>
  <c r="M1555" i="4" a="1"/>
  <c r="M1471" i="4" a="1"/>
  <c r="M1407" i="4" a="1"/>
  <c r="M1343" i="4" a="1"/>
  <c r="M1279" i="4" a="1"/>
  <c r="M1215" i="4" a="1"/>
  <c r="M1509" i="4" a="1"/>
  <c r="M1444" i="4" a="1"/>
  <c r="M1380" i="4" a="1"/>
  <c r="M1316" i="4" a="1"/>
  <c r="M1517" i="4" a="1"/>
  <c r="M1449" i="4" a="1"/>
  <c r="M1385" i="4" a="1"/>
  <c r="M1321" i="4" a="1"/>
  <c r="M1257" i="4" a="1"/>
  <c r="M1193" i="4" a="1"/>
  <c r="M1490" i="4" a="1"/>
  <c r="M1426" i="4" a="1"/>
  <c r="M1362" i="4" a="1"/>
  <c r="M1298" i="4" a="1"/>
  <c r="M1516" i="4" a="1"/>
  <c r="M1133" i="4" a="1"/>
  <c r="M1069" i="4" a="1"/>
  <c r="M1005" i="4" a="1"/>
  <c r="M1537" i="4" a="1"/>
  <c r="M1214" i="4" a="1"/>
  <c r="M1114" i="4" a="1"/>
  <c r="M1050" i="4" a="1"/>
  <c r="M986" i="4" a="1"/>
  <c r="M922" i="4" a="1"/>
  <c r="M1169" i="4" a="1"/>
  <c r="M1143" i="4" a="1"/>
  <c r="M1079" i="4" a="1"/>
  <c r="M1015" i="4" a="1"/>
  <c r="M1199" i="4" a="1"/>
  <c r="M1160" i="4" a="1"/>
  <c r="M884" i="4" a="1"/>
  <c r="M908" i="4" a="1"/>
  <c r="M816" i="4" a="1"/>
  <c r="M752" i="4" a="1"/>
  <c r="M688" i="4" a="1"/>
  <c r="M624" i="4" a="1"/>
  <c r="M1008" i="4" a="1"/>
  <c r="M1076" i="4" a="1"/>
  <c r="M845" i="4" a="1"/>
  <c r="M781" i="4" a="1"/>
  <c r="M717" i="4" a="1"/>
  <c r="M653" i="4" a="1"/>
  <c r="M589" i="4" a="1"/>
  <c r="M879" i="4" a="1"/>
  <c r="M923" i="4" a="1"/>
  <c r="M810" i="4" a="1"/>
  <c r="M746" i="4" a="1"/>
  <c r="M682" i="4" a="1"/>
  <c r="M1024" i="4" a="1"/>
  <c r="M869" i="4" a="1"/>
  <c r="M881" i="4" a="1"/>
  <c r="M807" i="4" a="1"/>
  <c r="M51" i="4" a="1"/>
  <c r="M551" i="4" a="1"/>
  <c r="M481" i="4" a="1"/>
  <c r="M417" i="4" a="1"/>
  <c r="M353" i="4" a="1"/>
  <c r="M289" i="4" a="1"/>
  <c r="M225" i="4" a="1"/>
  <c r="M541" i="4" a="1"/>
  <c r="M544" i="4" a="1"/>
  <c r="M470" i="4" a="1"/>
  <c r="M406" i="4" a="1"/>
  <c r="M342" i="4" a="1"/>
  <c r="M278" i="4" a="1"/>
  <c r="M803" i="4" a="1"/>
  <c r="M537" i="4" a="1"/>
  <c r="M540" i="4" a="1"/>
  <c r="M467" i="4" a="1"/>
  <c r="M403" i="4" a="1"/>
  <c r="M339" i="4" a="1"/>
  <c r="M275" i="4" a="1"/>
  <c r="M779" i="4" a="1"/>
  <c r="M783" i="4" a="1"/>
  <c r="M524" i="4" a="1"/>
  <c r="M460" i="4" a="1"/>
  <c r="M396" i="4" a="1"/>
  <c r="M332" i="4" a="1"/>
  <c r="M268" i="4" a="1"/>
  <c r="M198" i="4" a="1"/>
  <c r="M86" i="4" a="1"/>
  <c r="M207" i="4" a="1"/>
  <c r="M49" i="4" a="1"/>
  <c r="M109" i="4" a="1"/>
  <c r="M16" i="4" a="1"/>
  <c r="M118" i="4" a="1"/>
  <c r="M138" i="4" a="1"/>
  <c r="M34" i="4" a="1"/>
  <c r="M131" i="4" a="1"/>
  <c r="M148" i="4" a="1"/>
  <c r="M33" i="4" a="1"/>
  <c r="M23" i="4" a="1"/>
  <c r="M744" i="4" a="1"/>
  <c r="M738" i="4" a="1"/>
  <c r="M755" i="4" a="1"/>
  <c r="M398" i="4" a="1"/>
  <c r="M267" i="4" a="1"/>
  <c r="M182" i="4" a="1"/>
  <c r="M105" i="4" a="1"/>
  <c r="M3011" i="4" a="1"/>
  <c r="M3545" i="4" a="1"/>
  <c r="M3377" i="4" a="1"/>
  <c r="M3041" i="4" a="1"/>
  <c r="M2666" i="4" a="1"/>
  <c r="M2583" i="4" a="1"/>
  <c r="M2504" i="4" a="1"/>
  <c r="M2605" i="4" a="1"/>
  <c r="M2273" i="4" a="1"/>
  <c r="M2266" i="4" a="1"/>
  <c r="M2467" i="4" a="1"/>
  <c r="M2403" i="4" a="1"/>
  <c r="M2339" i="4" a="1"/>
  <c r="M2275" i="4" a="1"/>
  <c r="M2464" i="4" a="1"/>
  <c r="M2400" i="4" a="1"/>
  <c r="M2336" i="4" a="1"/>
  <c r="M2272" i="4" a="1"/>
  <c r="M2208" i="4" a="1"/>
  <c r="M2223" i="4" a="1"/>
  <c r="M2150" i="4" a="1"/>
  <c r="M2070" i="4" a="1"/>
  <c r="M2006" i="4" a="1"/>
  <c r="M2211" i="4" a="1"/>
  <c r="M2174" i="4" a="1"/>
  <c r="M2071" i="4" a="1"/>
  <c r="M2007" i="4" a="1"/>
  <c r="M1943" i="4" a="1"/>
  <c r="M2151" i="4" a="1"/>
  <c r="M2104" i="4" a="1"/>
  <c r="M2040" i="4" a="1"/>
  <c r="M1976" i="4" a="1"/>
  <c r="M2101" i="4" a="1"/>
  <c r="M2037" i="4" a="1"/>
  <c r="M1973" i="4" a="1"/>
  <c r="M1909" i="4" a="1"/>
  <c r="M1845" i="4" a="1"/>
  <c r="M1791" i="4" a="1"/>
  <c r="M1721" i="4" a="1"/>
  <c r="M1657" i="4" a="1"/>
  <c r="M1593" i="4" a="1"/>
  <c r="M1874" i="4" a="1"/>
  <c r="M1915" i="4" a="1"/>
  <c r="M1787" i="4" a="1"/>
  <c r="M1722" i="4" a="1"/>
  <c r="M1658" i="4" a="1"/>
  <c r="M1594" i="4" a="1"/>
  <c r="M1876" i="4" a="1"/>
  <c r="M1807" i="4" a="1"/>
  <c r="M1739" i="4" a="1"/>
  <c r="M1675" i="4" a="1"/>
  <c r="M1922" i="4" a="1"/>
  <c r="M1968" i="4" a="1"/>
  <c r="M1805" i="4" a="1"/>
  <c r="M1736" i="4" a="1"/>
  <c r="M1672" i="4" a="1"/>
  <c r="M1608" i="4" a="1"/>
  <c r="M1920" i="4" a="1"/>
  <c r="M1798" i="4" a="1"/>
  <c r="M1554" i="4" a="1"/>
  <c r="M1467" i="4" a="1"/>
  <c r="M1403" i="4" a="1"/>
  <c r="M1339" i="4" a="1"/>
  <c r="M1275" i="4" a="1"/>
  <c r="M1211" i="4" a="1"/>
  <c r="M1504" i="4" a="1"/>
  <c r="M1440" i="4" a="1"/>
  <c r="M1376" i="4" a="1"/>
  <c r="M1312" i="4" a="1"/>
  <c r="M1508" i="4" a="1"/>
  <c r="M1445" i="4" a="1"/>
  <c r="M1381" i="4" a="1"/>
  <c r="M1317" i="4" a="1"/>
  <c r="M1253" i="4" a="1"/>
  <c r="M1189" i="4" a="1"/>
  <c r="M1486" i="4" a="1"/>
  <c r="M1422" i="4" a="1"/>
  <c r="M1358" i="4" a="1"/>
  <c r="M1294" i="4" a="1"/>
  <c r="M1228" i="4" a="1"/>
  <c r="M1129" i="4" a="1"/>
  <c r="M1065" i="4" a="1"/>
  <c r="M1001" i="4" a="1"/>
  <c r="M1308" i="4" a="1"/>
  <c r="M1204" i="4" a="1"/>
  <c r="M1110" i="4" a="1"/>
  <c r="M1046" i="4" a="1"/>
  <c r="M982" i="4" a="1"/>
  <c r="M918" i="4" a="1"/>
  <c r="M1166" i="4" a="1"/>
  <c r="M1139" i="4" a="1"/>
  <c r="M1075" i="4" a="1"/>
  <c r="M1011" i="4" a="1"/>
  <c r="M1191" i="4" a="1"/>
  <c r="M1128" i="4" a="1"/>
  <c r="M874" i="4" a="1"/>
  <c r="M907" i="4" a="1"/>
  <c r="M812" i="4" a="1"/>
  <c r="M748" i="4" a="1"/>
  <c r="M684" i="4" a="1"/>
  <c r="M620" i="4" a="1"/>
  <c r="M984" i="4" a="1"/>
  <c r="M1044" i="4" a="1"/>
  <c r="M841" i="4" a="1"/>
  <c r="M777" i="4" a="1"/>
  <c r="M713" i="4" a="1"/>
  <c r="M649" i="4" a="1"/>
  <c r="M1186" i="4" a="1"/>
  <c r="M876" i="4" a="1"/>
  <c r="M913" i="4" a="1"/>
  <c r="M806" i="4" a="1"/>
  <c r="M742" i="4" a="1"/>
  <c r="M678" i="4" a="1"/>
  <c r="M992" i="4" a="1"/>
  <c r="M867" i="4" a="1"/>
  <c r="M865" i="4" a="1"/>
  <c r="M787" i="4" a="1"/>
  <c r="M47" i="4" a="1"/>
  <c r="M548" i="4" a="1"/>
  <c r="M477" i="4" a="1"/>
  <c r="M413" i="4" a="1"/>
  <c r="M349" i="4" a="1"/>
  <c r="M285" i="4" a="1"/>
  <c r="M221" i="4" a="1"/>
  <c r="M538" i="4" a="1"/>
  <c r="M531" i="4" a="1"/>
  <c r="M466" i="4" a="1"/>
  <c r="M402" i="4" a="1"/>
  <c r="M338" i="4" a="1"/>
  <c r="M274" i="4" a="1"/>
  <c r="M771" i="4" a="1"/>
  <c r="M534" i="4" a="1"/>
  <c r="M527" i="4" a="1"/>
  <c r="M463" i="4" a="1"/>
  <c r="M399" i="4" a="1"/>
  <c r="M335" i="4" a="1"/>
  <c r="M271" i="4" a="1"/>
  <c r="M747" i="4" a="1"/>
  <c r="M751" i="4" a="1"/>
  <c r="M520" i="4" a="1"/>
  <c r="M456" i="4" a="1"/>
  <c r="M392" i="4" a="1"/>
  <c r="M328" i="4" a="1"/>
  <c r="M264" i="4" a="1"/>
  <c r="M190" i="4" a="1"/>
  <c r="M83" i="4" a="1"/>
  <c r="M199" i="4" a="1"/>
  <c r="M37" i="4" a="1"/>
  <c r="M101" i="4" a="1"/>
  <c r="M12" i="4" a="1"/>
  <c r="M108" i="4" a="1"/>
  <c r="M130" i="4" a="1"/>
  <c r="M32" i="4" a="1"/>
  <c r="M116" i="4" a="1"/>
  <c r="M140" i="4" a="1"/>
  <c r="M24" i="4" a="1"/>
  <c r="M197" i="4" a="1"/>
  <c r="M680" i="4" a="1"/>
  <c r="M885" i="4" a="1"/>
  <c r="M863" i="4" a="1"/>
  <c r="M462" i="4" a="1"/>
  <c r="M715" i="4" a="1"/>
  <c r="M88" i="4" a="1"/>
  <c r="M3635" i="4" a="1"/>
  <c r="M3287" i="4" a="1"/>
  <c r="M2958" i="4" a="1"/>
  <c r="M2650" i="4" a="1"/>
  <c r="M2567" i="4" a="1"/>
  <c r="M2500" i="4" a="1"/>
  <c r="M2593" i="4" a="1"/>
  <c r="M2225" i="4" a="1"/>
  <c r="M2262" i="4" a="1"/>
  <c r="M2463" i="4" a="1"/>
  <c r="M2399" i="4" a="1"/>
  <c r="M2335" i="4" a="1"/>
  <c r="M2271" i="4" a="1"/>
  <c r="M2460" i="4" a="1"/>
  <c r="M2396" i="4" a="1"/>
  <c r="M2332" i="4" a="1"/>
  <c r="M2268" i="4" a="1"/>
  <c r="M2204" i="4" a="1"/>
  <c r="M2207" i="4" a="1"/>
  <c r="M2146" i="4" a="1"/>
  <c r="M2066" i="4" a="1"/>
  <c r="M2002" i="4" a="1"/>
  <c r="M2194" i="4" a="1"/>
  <c r="M2171" i="4" a="1"/>
  <c r="M2067" i="4" a="1"/>
  <c r="M2003" i="4" a="1"/>
  <c r="M1939" i="4" a="1"/>
  <c r="M2133" i="4" a="1"/>
  <c r="M2100" i="4" a="1"/>
  <c r="M2036" i="4" a="1"/>
  <c r="M1972" i="4" a="1"/>
  <c r="M2097" i="4" a="1"/>
  <c r="M2033" i="4" a="1"/>
  <c r="M1969" i="4" a="1"/>
  <c r="M1905" i="4" a="1"/>
  <c r="M1841" i="4" a="1"/>
  <c r="M1788" i="4" a="1"/>
  <c r="M1717" i="4" a="1"/>
  <c r="M1653" i="4" a="1"/>
  <c r="M1589" i="4" a="1"/>
  <c r="M1866" i="4" a="1"/>
  <c r="M1907" i="4" a="1"/>
  <c r="M1784" i="4" a="1"/>
  <c r="M1718" i="4" a="1"/>
  <c r="M1654" i="4" a="1"/>
  <c r="M1590" i="4" a="1"/>
  <c r="M1868" i="4" a="1"/>
  <c r="M1799" i="4" a="1"/>
  <c r="M1735" i="4" a="1"/>
  <c r="M1671" i="4" a="1"/>
  <c r="M1910" i="4" a="1"/>
  <c r="M1940" i="4" a="1"/>
  <c r="M1804" i="4" a="1"/>
  <c r="M1732" i="4" a="1"/>
  <c r="M1668" i="4" a="1"/>
  <c r="M1604" i="4" a="1"/>
  <c r="M1912" i="4" a="1"/>
  <c r="M1782" i="4" a="1"/>
  <c r="M1544" i="4" a="1"/>
  <c r="M1463" i="4" a="1"/>
  <c r="M1399" i="4" a="1"/>
  <c r="M1335" i="4" a="1"/>
  <c r="M1271" i="4" a="1"/>
  <c r="M1595" i="4" a="1"/>
  <c r="M1500" i="4" a="1"/>
  <c r="M1436" i="4" a="1"/>
  <c r="M1372" i="4" a="1"/>
  <c r="M1599" i="4" a="1"/>
  <c r="M1505" i="4" a="1"/>
  <c r="M1441" i="4" a="1"/>
  <c r="M1377" i="4" a="1"/>
  <c r="M1313" i="4" a="1"/>
  <c r="M1249" i="4" a="1"/>
  <c r="M1185" i="4" a="1"/>
  <c r="M1482" i="4" a="1"/>
  <c r="M1418" i="4" a="1"/>
  <c r="M1354" i="4" a="1"/>
  <c r="M1290" i="4" a="1"/>
  <c r="M1222" i="4" a="1"/>
  <c r="M1125" i="4" a="1"/>
  <c r="M1061" i="4" a="1"/>
  <c r="M997" i="4" a="1"/>
  <c r="M1292" i="4" a="1"/>
  <c r="M1196" i="4" a="1"/>
  <c r="M1106" i="4" a="1"/>
  <c r="M1042" i="4" a="1"/>
  <c r="M978" i="4" a="1"/>
  <c r="M914" i="4" a="1"/>
  <c r="M1603" i="4" a="1"/>
  <c r="M1135" i="4" a="1"/>
  <c r="M1071" i="4" a="1"/>
  <c r="M808" i="4" a="1"/>
  <c r="M616" i="4" a="1"/>
  <c r="M1144" i="4" a="1"/>
  <c r="M345" i="4" a="1"/>
  <c r="M3446" i="4" a="1"/>
  <c r="M3357" i="4" a="1"/>
  <c r="M2894" i="4" a="1"/>
  <c r="M2602" i="4" a="1"/>
  <c r="M2519" i="4" a="1"/>
  <c r="M2993" i="4" a="1"/>
  <c r="M2545" i="4" a="1"/>
  <c r="M2221" i="4" a="1"/>
  <c r="M2258" i="4" a="1"/>
  <c r="M2459" i="4" a="1"/>
  <c r="M2395" i="4" a="1"/>
  <c r="M2331" i="4" a="1"/>
  <c r="M2267" i="4" a="1"/>
  <c r="M2456" i="4" a="1"/>
  <c r="M2392" i="4" a="1"/>
  <c r="M2328" i="4" a="1"/>
  <c r="M2264" i="4" a="1"/>
  <c r="M2200" i="4" a="1"/>
  <c r="M2173" i="4" a="1"/>
  <c r="M2145" i="4" a="1"/>
  <c r="M2062" i="4" a="1"/>
  <c r="M1998" i="4" a="1"/>
  <c r="M2191" i="4" a="1"/>
  <c r="M2143" i="4" a="1"/>
  <c r="M2063" i="4" a="1"/>
  <c r="M1999" i="4" a="1"/>
  <c r="M1935" i="4" a="1"/>
  <c r="M2130" i="4" a="1"/>
  <c r="M2096" i="4" a="1"/>
  <c r="M2032" i="4" a="1"/>
  <c r="M2230" i="4" a="1"/>
  <c r="M2093" i="4" a="1"/>
  <c r="M2029" i="4" a="1"/>
  <c r="M1965" i="4" a="1"/>
  <c r="M1901" i="4" a="1"/>
  <c r="M1837" i="4" a="1"/>
  <c r="M1785" i="4" a="1"/>
  <c r="M1713" i="4" a="1"/>
  <c r="M1649" i="4" a="1"/>
  <c r="M1585" i="4" a="1"/>
  <c r="M1858" i="4" a="1"/>
  <c r="M1899" i="4" a="1"/>
  <c r="M1781" i="4" a="1"/>
  <c r="M1714" i="4" a="1"/>
  <c r="M1650" i="4" a="1"/>
  <c r="M1586" i="4" a="1"/>
  <c r="M1860" i="4" a="1"/>
  <c r="M1796" i="4" a="1"/>
  <c r="M1731" i="4" a="1"/>
  <c r="M1667" i="4" a="1"/>
  <c r="M1902" i="4" a="1"/>
  <c r="M1934" i="4" a="1"/>
  <c r="M1795" i="4" a="1"/>
  <c r="M1728" i="4" a="1"/>
  <c r="M1664" i="4" a="1"/>
  <c r="M1600" i="4" a="1"/>
  <c r="M1904" i="4" a="1"/>
  <c r="M1623" i="4" a="1"/>
  <c r="M1533" i="4" a="1"/>
  <c r="M1459" i="4" a="1"/>
  <c r="M1395" i="4" a="1"/>
  <c r="M1331" i="4" a="1"/>
  <c r="M1267" i="4" a="1"/>
  <c r="M1579" i="4" a="1"/>
  <c r="M1496" i="4" a="1"/>
  <c r="M1432" i="4" a="1"/>
  <c r="M1368" i="4" a="1"/>
  <c r="M1583" i="4" a="1"/>
  <c r="M1501" i="4" a="1"/>
  <c r="M1437" i="4" a="1"/>
  <c r="M1373" i="4" a="1"/>
  <c r="M1309" i="4" a="1"/>
  <c r="M1245" i="4" a="1"/>
  <c r="M1619" i="4" a="1"/>
  <c r="M1478" i="4" a="1"/>
  <c r="M1414" i="4" a="1"/>
  <c r="M1350" i="4" a="1"/>
  <c r="M1286" i="4" a="1"/>
  <c r="M1210" i="4" a="1"/>
  <c r="M1121" i="4" a="1"/>
  <c r="M1057" i="4" a="1"/>
  <c r="M993" i="4" a="1"/>
  <c r="M1276" i="4" a="1"/>
  <c r="M1179" i="4" a="1"/>
  <c r="M1102" i="4" a="1"/>
  <c r="M1038" i="4" a="1"/>
  <c r="M974" i="4" a="1"/>
  <c r="M910" i="4" a="1"/>
  <c r="M1527" i="4" a="1"/>
  <c r="M1131" i="4" a="1"/>
  <c r="M1067" i="4" a="1"/>
  <c r="M1003" i="4" a="1"/>
  <c r="M1181" i="4" a="1"/>
  <c r="M1064" i="4" a="1"/>
  <c r="M1563" i="4" a="1"/>
  <c r="M893" i="4" a="1"/>
  <c r="M804" i="4" a="1"/>
  <c r="M740" i="4" a="1"/>
  <c r="M676" i="4" a="1"/>
  <c r="M612" i="4" a="1"/>
  <c r="M956" i="4" a="1"/>
  <c r="M979" i="4" a="1"/>
  <c r="M833" i="4" a="1"/>
  <c r="M769" i="4" a="1"/>
  <c r="M705" i="4" a="1"/>
  <c r="M641" i="4" a="1"/>
  <c r="M1112" i="4" a="1"/>
  <c r="M1148" i="4" a="1"/>
  <c r="M862" i="4" a="1"/>
  <c r="M798" i="4" a="1"/>
  <c r="M734" i="4" a="1"/>
  <c r="M670" i="4" a="1"/>
  <c r="M955" i="4" a="1"/>
  <c r="M1171" i="4" a="1"/>
  <c r="M859" i="4" a="1"/>
  <c r="M723" i="4" a="1"/>
  <c r="M791" i="4" a="1"/>
  <c r="M532" i="4" a="1"/>
  <c r="M469" i="4" a="1"/>
  <c r="M405" i="4" a="1"/>
  <c r="M341" i="4" a="1"/>
  <c r="M277" i="4" a="1"/>
  <c r="M213" i="4" a="1"/>
  <c r="M767" i="4" a="1"/>
  <c r="M522" i="4" a="1"/>
  <c r="M458" i="4" a="1"/>
  <c r="M394" i="4" a="1"/>
  <c r="M330" i="4" a="1"/>
  <c r="M266" i="4" a="1"/>
  <c r="M707" i="4" a="1"/>
  <c r="M743" i="4" a="1"/>
  <c r="M519" i="4" a="1"/>
  <c r="M455" i="4" a="1"/>
  <c r="M391" i="4" a="1"/>
  <c r="M327" i="4" a="1"/>
  <c r="M263" i="4" a="1"/>
  <c r="M683" i="4" a="1"/>
  <c r="M687" i="4" a="1"/>
  <c r="M512" i="4" a="1"/>
  <c r="M448" i="4" a="1"/>
  <c r="M384" i="4" a="1"/>
  <c r="M320" i="4" a="1"/>
  <c r="M256" i="4" a="1"/>
  <c r="M174" i="4" a="1"/>
  <c r="M70" i="4" a="1"/>
  <c r="M183" i="4" a="1"/>
  <c r="M21" i="4" a="1"/>
  <c r="M95" i="4" a="1"/>
  <c r="M4" i="4" a="1"/>
  <c r="M72" i="4" a="1"/>
  <c r="M107" i="4" a="1"/>
  <c r="M13" i="4" a="1"/>
  <c r="M100" i="4" a="1"/>
  <c r="M115" i="4" a="1"/>
  <c r="M14" i="4" a="1"/>
  <c r="M124" i="4" a="1"/>
  <c r="M2503" i="4" a="1"/>
  <c r="M2452" i="4" a="1"/>
  <c r="M2324" i="4" a="1"/>
  <c r="M2260" i="4" a="1"/>
  <c r="M2196" i="4" a="1"/>
  <c r="M2170" i="4" a="1"/>
  <c r="M2131" i="4" a="1"/>
  <c r="M2058" i="4" a="1"/>
  <c r="M1994" i="4" a="1"/>
  <c r="M2165" i="4" a="1"/>
  <c r="M2140" i="4" a="1"/>
  <c r="M2059" i="4" a="1"/>
  <c r="M1995" i="4" a="1"/>
  <c r="M2117" i="4" a="1"/>
  <c r="M2028" i="4" a="1"/>
  <c r="M1582" i="4" a="1"/>
  <c r="M1327" i="4" a="1"/>
  <c r="M1282" i="4" a="1"/>
  <c r="M1032" i="4" a="1"/>
  <c r="M794" i="4" a="1"/>
  <c r="M454" i="4" a="1"/>
  <c r="M316" i="4" a="1"/>
  <c r="M252" i="4" a="1"/>
  <c r="M166" i="4" a="1"/>
  <c r="M175" i="4" a="1"/>
  <c r="M711" i="4" a="1"/>
  <c r="M85" i="4" a="1"/>
  <c r="M58" i="4" a="1"/>
  <c r="M259" i="4" a="1"/>
  <c r="M1127" i="4" a="1"/>
  <c r="M10" i="4" a="1"/>
  <c r="M96" i="4" a="1"/>
  <c r="M2214" i="4" a="1"/>
  <c r="M1852" i="4" a="1"/>
  <c r="M1263" i="4" a="1"/>
  <c r="M1202" i="4" a="1"/>
  <c r="M1230" i="4" a="1"/>
  <c r="M730" i="4" a="1"/>
  <c r="M390" i="4" a="1"/>
  <c r="M67" i="4" a="1"/>
  <c r="M855" i="4" a="1"/>
  <c r="M451" i="4" a="1"/>
  <c r="M323" i="4" a="1"/>
  <c r="M84" i="4" a="1"/>
  <c r="M858" i="4" a="1"/>
  <c r="M3695" i="4" a="1"/>
  <c r="M2089" i="4" a="1"/>
  <c r="M1793" i="4" a="1"/>
  <c r="M1553" i="4" a="1"/>
  <c r="M1117" i="4" a="1"/>
  <c r="M877" i="4" a="1"/>
  <c r="M666" i="4" a="1"/>
  <c r="M326" i="4" a="1"/>
  <c r="M672" i="4" a="1"/>
  <c r="M691" i="4" a="1"/>
  <c r="M529" i="4" a="1"/>
  <c r="M9" i="4" a="1"/>
  <c r="M637" i="4" a="1"/>
  <c r="M795" i="4" a="1"/>
  <c r="M2092" i="4" a="1"/>
  <c r="M3284" i="4" a="1"/>
  <c r="M2025" i="4" a="1"/>
  <c r="M1727" i="4" a="1"/>
  <c r="M1492" i="4" a="1"/>
  <c r="M1053" i="4" a="1"/>
  <c r="M800" i="4" a="1"/>
  <c r="M943" i="4" a="1"/>
  <c r="M262" i="4" a="1"/>
  <c r="M515" i="4" a="1"/>
  <c r="M829" i="4" a="1"/>
  <c r="M651" i="4" a="1"/>
  <c r="M2388" i="4" a="1"/>
  <c r="M2586" i="4" a="1"/>
  <c r="M1961" i="4" a="1"/>
  <c r="M1663" i="4" a="1"/>
  <c r="M1428" i="4" a="1"/>
  <c r="M989" i="4" a="1"/>
  <c r="M736" i="4" a="1"/>
  <c r="M1156" i="4" a="1"/>
  <c r="M675" i="4" a="1"/>
  <c r="M759" i="4" a="1"/>
  <c r="M106" i="4" a="1"/>
  <c r="M1559" i="4" a="1"/>
  <c r="M735" i="4" a="1"/>
  <c r="M2901" i="4" a="1"/>
  <c r="M1897" i="4" a="1"/>
  <c r="M1894" i="4" a="1"/>
  <c r="M1364" i="4" a="1"/>
  <c r="M1260" i="4" a="1"/>
  <c r="M208" i="4" a="1"/>
  <c r="M1241" i="4" a="1"/>
  <c r="M508" i="4" a="1"/>
  <c r="M1391" i="4" a="1"/>
  <c r="M2541" i="4" a="1"/>
  <c r="M1833" i="4" a="1"/>
  <c r="M1911" i="4" a="1"/>
  <c r="M1567" i="4" a="1"/>
  <c r="M1162" i="4" a="1"/>
  <c r="M608" i="4" a="1"/>
  <c r="M765" i="4" a="1"/>
  <c r="M114" i="4" a="1"/>
  <c r="M1063" i="4" a="1"/>
  <c r="M2209" i="4" a="1"/>
  <c r="M1773" i="4" a="1"/>
  <c r="M1792" i="4" a="1"/>
  <c r="M1497" i="4" a="1"/>
  <c r="M1098" i="4" a="1"/>
  <c r="M939" i="4" a="1"/>
  <c r="M209" i="4" a="1"/>
  <c r="M1238" i="4" a="1"/>
  <c r="M1474" i="4" a="1"/>
  <c r="M1178" i="4" a="1"/>
  <c r="M2254" i="4" a="1"/>
  <c r="M1709" i="4" a="1"/>
  <c r="M1724" i="4" a="1"/>
  <c r="M1433" i="4" a="1"/>
  <c r="M1034" i="4" a="1"/>
  <c r="M968" i="4" a="1"/>
  <c r="M387" i="4" a="1"/>
  <c r="M701" i="4" a="1"/>
  <c r="M1523" i="4" a="1"/>
  <c r="M1346" i="4" a="1"/>
  <c r="M2455" i="4" a="1"/>
  <c r="M1645" i="4" a="1"/>
  <c r="M1660" i="4" a="1"/>
  <c r="M1369" i="4" a="1"/>
  <c r="M970" i="4" a="1"/>
  <c r="M465" i="4" a="1"/>
  <c r="M273" i="4" a="1"/>
  <c r="M1080" i="4" a="1"/>
  <c r="M1646" i="4" a="1"/>
  <c r="M2391" i="4" a="1"/>
  <c r="M1581" i="4" a="1"/>
  <c r="M1596" i="4" a="1"/>
  <c r="M1305" i="4" a="1"/>
  <c r="M906" i="4" a="1"/>
  <c r="M401" i="4" a="1"/>
  <c r="M1774" i="4" a="1"/>
  <c r="M2327" i="4" a="1"/>
  <c r="M1850" i="4" a="1"/>
  <c r="M1896" i="4" a="1"/>
  <c r="M337" i="4" a="1"/>
  <c r="M2263" i="4" a="1"/>
  <c r="M1891" i="4" a="1"/>
  <c r="M1607" i="4" a="1"/>
  <c r="M655" i="4" a="1"/>
  <c r="M444" i="4" a="1"/>
  <c r="M518" i="4" a="1"/>
  <c r="M1931" i="4" a="1"/>
  <c r="M1710" i="4" a="1"/>
  <c r="M1455" i="4" a="1"/>
  <c r="M1410" i="4" a="1"/>
  <c r="M999" i="4" a="1"/>
  <c r="M1116" i="4" a="1"/>
  <c r="M380" i="4" a="1"/>
  <c r="Q26" i="5"/>
  <c r="N24" i="5"/>
  <c r="Q23" i="5"/>
  <c r="N23" i="5"/>
  <c r="Q25" i="5"/>
  <c r="Q24" i="5"/>
  <c r="O24" i="5"/>
  <c r="P25" i="5"/>
  <c r="P26" i="5"/>
  <c r="O23" i="5"/>
  <c r="P23" i="5"/>
  <c r="P24" i="5"/>
  <c r="O26" i="5"/>
  <c r="O25" i="5"/>
  <c r="N25" i="5"/>
  <c r="N26" i="5"/>
  <c r="X3" i="3" a="1"/>
  <c r="P1724" i="4" l="1"/>
  <c r="T1724" i="4" s="1"/>
  <c r="X1724" i="4" s="1"/>
  <c r="O1724" i="4"/>
  <c r="S1724" i="4" s="1"/>
  <c r="W1724" i="4" s="1"/>
  <c r="N1724" i="4"/>
  <c r="R1724" i="4" s="1"/>
  <c r="V1724" i="4" s="1"/>
  <c r="M1724" i="4"/>
  <c r="P1267" i="4"/>
  <c r="T1267" i="4" s="1"/>
  <c r="X1267" i="4" s="1"/>
  <c r="N1267" i="4"/>
  <c r="R1267" i="4" s="1"/>
  <c r="V1267" i="4" s="1"/>
  <c r="M1267" i="4"/>
  <c r="Q1267" i="4" s="1"/>
  <c r="U1267" i="4" s="1"/>
  <c r="O1267" i="4"/>
  <c r="S1267" i="4" s="1"/>
  <c r="W1267" i="4" s="1"/>
  <c r="P678" i="4"/>
  <c r="T678" i="4" s="1"/>
  <c r="X678" i="4" s="1"/>
  <c r="O678" i="4"/>
  <c r="S678" i="4" s="1"/>
  <c r="W678" i="4" s="1"/>
  <c r="N678" i="4"/>
  <c r="R678" i="4" s="1"/>
  <c r="V678" i="4" s="1"/>
  <c r="M678" i="4"/>
  <c r="P1316" i="4"/>
  <c r="T1316" i="4" s="1"/>
  <c r="X1316" i="4" s="1"/>
  <c r="O1316" i="4"/>
  <c r="S1316" i="4" s="1"/>
  <c r="W1316" i="4" s="1"/>
  <c r="N1316" i="4"/>
  <c r="R1316" i="4" s="1"/>
  <c r="V1316" i="4" s="1"/>
  <c r="M1316" i="4"/>
  <c r="P2647" i="4"/>
  <c r="T2647" i="4" s="1"/>
  <c r="X2647" i="4" s="1"/>
  <c r="O2647" i="4"/>
  <c r="S2647" i="4" s="1"/>
  <c r="W2647" i="4" s="1"/>
  <c r="N2647" i="4"/>
  <c r="R2647" i="4" s="1"/>
  <c r="V2647" i="4" s="1"/>
  <c r="M2647" i="4"/>
  <c r="N866" i="4"/>
  <c r="R866" i="4" s="1"/>
  <c r="V866" i="4" s="1"/>
  <c r="P866" i="4"/>
  <c r="T866" i="4" s="1"/>
  <c r="X866" i="4" s="1"/>
  <c r="O866" i="4"/>
  <c r="S866" i="4" s="1"/>
  <c r="W866" i="4" s="1"/>
  <c r="M866" i="4"/>
  <c r="M1677" i="4"/>
  <c r="Q1677" i="4" s="1"/>
  <c r="U1677" i="4" s="1"/>
  <c r="P1677" i="4"/>
  <c r="T1677" i="4" s="1"/>
  <c r="X1677" i="4" s="1"/>
  <c r="O1677" i="4"/>
  <c r="S1677" i="4" s="1"/>
  <c r="W1677" i="4" s="1"/>
  <c r="N1677" i="4"/>
  <c r="R1677" i="4" s="1"/>
  <c r="V1677" i="4" s="1"/>
  <c r="P575" i="4"/>
  <c r="T575" i="4" s="1"/>
  <c r="X575" i="4" s="1"/>
  <c r="N575" i="4"/>
  <c r="R575" i="4" s="1"/>
  <c r="V575" i="4" s="1"/>
  <c r="O575" i="4"/>
  <c r="S575" i="4" s="1"/>
  <c r="W575" i="4" s="1"/>
  <c r="M575" i="4"/>
  <c r="N1307" i="4"/>
  <c r="R1307" i="4" s="1"/>
  <c r="V1307" i="4" s="1"/>
  <c r="M1307" i="4"/>
  <c r="Q1307" i="4" s="1"/>
  <c r="U1307" i="4" s="1"/>
  <c r="O1307" i="4"/>
  <c r="S1307" i="4" s="1"/>
  <c r="W1307" i="4" s="1"/>
  <c r="P1307" i="4"/>
  <c r="T1307" i="4" s="1"/>
  <c r="X1307" i="4" s="1"/>
  <c r="N3056" i="4"/>
  <c r="R3056" i="4" s="1"/>
  <c r="V3056" i="4" s="1"/>
  <c r="M3056" i="4"/>
  <c r="Q3056" i="4" s="1"/>
  <c r="U3056" i="4" s="1"/>
  <c r="P3056" i="4"/>
  <c r="T3056" i="4" s="1"/>
  <c r="X3056" i="4" s="1"/>
  <c r="O3056" i="4"/>
  <c r="S3056" i="4" s="1"/>
  <c r="W3056" i="4" s="1"/>
  <c r="M693" i="4"/>
  <c r="Q693" i="4" s="1"/>
  <c r="U693" i="4" s="1"/>
  <c r="N693" i="4"/>
  <c r="R693" i="4" s="1"/>
  <c r="V693" i="4" s="1"/>
  <c r="P693" i="4"/>
  <c r="T693" i="4" s="1"/>
  <c r="X693" i="4" s="1"/>
  <c r="O693" i="4"/>
  <c r="S693" i="4" s="1"/>
  <c r="W693" i="4" s="1"/>
  <c r="M1406" i="4"/>
  <c r="Q1406" i="4" s="1"/>
  <c r="U1406" i="4" s="1"/>
  <c r="P1406" i="4"/>
  <c r="T1406" i="4" s="1"/>
  <c r="X1406" i="4" s="1"/>
  <c r="O1406" i="4"/>
  <c r="S1406" i="4" s="1"/>
  <c r="W1406" i="4" s="1"/>
  <c r="N1406" i="4"/>
  <c r="R1406" i="4" s="1"/>
  <c r="V1406" i="4" s="1"/>
  <c r="P4257" i="4"/>
  <c r="T4257" i="4" s="1"/>
  <c r="X4257" i="4" s="1"/>
  <c r="O4257" i="4"/>
  <c r="S4257" i="4" s="1"/>
  <c r="W4257" i="4" s="1"/>
  <c r="N4257" i="4"/>
  <c r="R4257" i="4" s="1"/>
  <c r="V4257" i="4" s="1"/>
  <c r="M4257" i="4"/>
  <c r="M4348" i="4"/>
  <c r="Q4348" i="4" s="1"/>
  <c r="U4348" i="4" s="1"/>
  <c r="P4348" i="4"/>
  <c r="T4348" i="4" s="1"/>
  <c r="X4348" i="4" s="1"/>
  <c r="O4348" i="4"/>
  <c r="S4348" i="4" s="1"/>
  <c r="W4348" i="4" s="1"/>
  <c r="N4348" i="4"/>
  <c r="R4348" i="4" s="1"/>
  <c r="V4348" i="4" s="1"/>
  <c r="N3168" i="4"/>
  <c r="R3168" i="4" s="1"/>
  <c r="V3168" i="4" s="1"/>
  <c r="M3168" i="4"/>
  <c r="Q3168" i="4" s="1"/>
  <c r="U3168" i="4" s="1"/>
  <c r="P3168" i="4"/>
  <c r="T3168" i="4" s="1"/>
  <c r="X3168" i="4" s="1"/>
  <c r="O3168" i="4"/>
  <c r="S3168" i="4" s="1"/>
  <c r="W3168" i="4" s="1"/>
  <c r="O2358" i="4"/>
  <c r="S2358" i="4" s="1"/>
  <c r="W2358" i="4" s="1"/>
  <c r="N2358" i="4"/>
  <c r="R2358" i="4" s="1"/>
  <c r="V2358" i="4" s="1"/>
  <c r="M2358" i="4"/>
  <c r="Q2358" i="4" s="1"/>
  <c r="U2358" i="4" s="1"/>
  <c r="P2358" i="4"/>
  <c r="T2358" i="4" s="1"/>
  <c r="X2358" i="4" s="1"/>
  <c r="O3577" i="4"/>
  <c r="S3577" i="4" s="1"/>
  <c r="W3577" i="4" s="1"/>
  <c r="N3577" i="4"/>
  <c r="R3577" i="4" s="1"/>
  <c r="V3577" i="4" s="1"/>
  <c r="M3577" i="4"/>
  <c r="Q3577" i="4" s="1"/>
  <c r="U3577" i="4" s="1"/>
  <c r="P3577" i="4"/>
  <c r="T3577" i="4" s="1"/>
  <c r="X3577" i="4" s="1"/>
  <c r="P2819" i="4"/>
  <c r="T2819" i="4" s="1"/>
  <c r="X2819" i="4" s="1"/>
  <c r="O2819" i="4"/>
  <c r="S2819" i="4" s="1"/>
  <c r="W2819" i="4" s="1"/>
  <c r="N2819" i="4"/>
  <c r="R2819" i="4" s="1"/>
  <c r="V2819" i="4" s="1"/>
  <c r="M2819" i="4"/>
  <c r="M4400" i="4"/>
  <c r="Q4400" i="4" s="1"/>
  <c r="U4400" i="4" s="1"/>
  <c r="P4400" i="4"/>
  <c r="T4400" i="4" s="1"/>
  <c r="X4400" i="4" s="1"/>
  <c r="N4400" i="4"/>
  <c r="R4400" i="4" s="1"/>
  <c r="V4400" i="4" s="1"/>
  <c r="O4400" i="4"/>
  <c r="S4400" i="4" s="1"/>
  <c r="W4400" i="4" s="1"/>
  <c r="O3567" i="4"/>
  <c r="S3567" i="4" s="1"/>
  <c r="W3567" i="4" s="1"/>
  <c r="N3567" i="4"/>
  <c r="R3567" i="4" s="1"/>
  <c r="V3567" i="4" s="1"/>
  <c r="M3567" i="4"/>
  <c r="Q3567" i="4" s="1"/>
  <c r="U3567" i="4" s="1"/>
  <c r="P3567" i="4"/>
  <c r="T3567" i="4" s="1"/>
  <c r="X3567" i="4" s="1"/>
  <c r="P4660" i="4"/>
  <c r="T4660" i="4" s="1"/>
  <c r="X4660" i="4" s="1"/>
  <c r="O4660" i="4"/>
  <c r="S4660" i="4" s="1"/>
  <c r="W4660" i="4" s="1"/>
  <c r="M4660" i="4"/>
  <c r="Q4660" i="4" s="1"/>
  <c r="U4660" i="4" s="1"/>
  <c r="N4660" i="4"/>
  <c r="R4660" i="4" s="1"/>
  <c r="V4660" i="4" s="1"/>
  <c r="M3911" i="4"/>
  <c r="Q3911" i="4" s="1"/>
  <c r="U3911" i="4" s="1"/>
  <c r="O3911" i="4"/>
  <c r="S3911" i="4" s="1"/>
  <c r="W3911" i="4" s="1"/>
  <c r="N3911" i="4"/>
  <c r="R3911" i="4" s="1"/>
  <c r="V3911" i="4" s="1"/>
  <c r="P3911" i="4"/>
  <c r="T3911" i="4" s="1"/>
  <c r="X3911" i="4" s="1"/>
  <c r="P4844" i="4"/>
  <c r="T4844" i="4" s="1"/>
  <c r="X4844" i="4" s="1"/>
  <c r="N4844" i="4"/>
  <c r="R4844" i="4" s="1"/>
  <c r="V4844" i="4" s="1"/>
  <c r="M4844" i="4"/>
  <c r="Q4844" i="4" s="1"/>
  <c r="U4844" i="4" s="1"/>
  <c r="O4844" i="4"/>
  <c r="S4844" i="4" s="1"/>
  <c r="W4844" i="4" s="1"/>
  <c r="P4025" i="4"/>
  <c r="T4025" i="4" s="1"/>
  <c r="X4025" i="4" s="1"/>
  <c r="O4025" i="4"/>
  <c r="S4025" i="4" s="1"/>
  <c r="W4025" i="4" s="1"/>
  <c r="M4025" i="4"/>
  <c r="Q4025" i="4" s="1"/>
  <c r="U4025" i="4" s="1"/>
  <c r="N4025" i="4"/>
  <c r="R4025" i="4" s="1"/>
  <c r="V4025" i="4" s="1"/>
  <c r="M877" i="4"/>
  <c r="Q877" i="4" s="1"/>
  <c r="U877" i="4" s="1"/>
  <c r="N877" i="4"/>
  <c r="R877" i="4" s="1"/>
  <c r="V877" i="4" s="1"/>
  <c r="O877" i="4"/>
  <c r="S877" i="4" s="1"/>
  <c r="W877" i="4" s="1"/>
  <c r="P877" i="4"/>
  <c r="T877" i="4" s="1"/>
  <c r="X877" i="4" s="1"/>
  <c r="M2392" i="4"/>
  <c r="Q2392" i="4" s="1"/>
  <c r="U2392" i="4" s="1"/>
  <c r="P2392" i="4"/>
  <c r="T2392" i="4" s="1"/>
  <c r="X2392" i="4" s="1"/>
  <c r="O2392" i="4"/>
  <c r="S2392" i="4" s="1"/>
  <c r="W2392" i="4" s="1"/>
  <c r="N2392" i="4"/>
  <c r="R2392" i="4" s="1"/>
  <c r="V2392" i="4" s="1"/>
  <c r="M1129" i="4"/>
  <c r="Q1129" i="4" s="1"/>
  <c r="U1129" i="4" s="1"/>
  <c r="P1129" i="4"/>
  <c r="T1129" i="4" s="1"/>
  <c r="X1129" i="4" s="1"/>
  <c r="N1129" i="4"/>
  <c r="R1129" i="4" s="1"/>
  <c r="V1129" i="4" s="1"/>
  <c r="O1129" i="4"/>
  <c r="S1129" i="4" s="1"/>
  <c r="W1129" i="4" s="1"/>
  <c r="M1849" i="4"/>
  <c r="Q1849" i="4" s="1"/>
  <c r="U1849" i="4" s="1"/>
  <c r="P1849" i="4"/>
  <c r="T1849" i="4" s="1"/>
  <c r="X1849" i="4" s="1"/>
  <c r="N1849" i="4"/>
  <c r="R1849" i="4" s="1"/>
  <c r="V1849" i="4" s="1"/>
  <c r="O1849" i="4"/>
  <c r="S1849" i="4" s="1"/>
  <c r="W1849" i="4" s="1"/>
  <c r="N567" i="4"/>
  <c r="R567" i="4" s="1"/>
  <c r="V567" i="4" s="1"/>
  <c r="O567" i="4"/>
  <c r="S567" i="4" s="1"/>
  <c r="W567" i="4" s="1"/>
  <c r="M567" i="4"/>
  <c r="Q567" i="4" s="1"/>
  <c r="U567" i="4" s="1"/>
  <c r="P567" i="4"/>
  <c r="T567" i="4" s="1"/>
  <c r="X567" i="4" s="1"/>
  <c r="P1461" i="4"/>
  <c r="T1461" i="4" s="1"/>
  <c r="X1461" i="4" s="1"/>
  <c r="O1461" i="4"/>
  <c r="S1461" i="4" s="1"/>
  <c r="W1461" i="4" s="1"/>
  <c r="N1461" i="4"/>
  <c r="R1461" i="4" s="1"/>
  <c r="V1461" i="4" s="1"/>
  <c r="M1461" i="4"/>
  <c r="N1962" i="4"/>
  <c r="R1962" i="4" s="1"/>
  <c r="V1962" i="4" s="1"/>
  <c r="M1962" i="4"/>
  <c r="Q1962" i="4" s="1"/>
  <c r="U1962" i="4" s="1"/>
  <c r="O1962" i="4"/>
  <c r="S1962" i="4" s="1"/>
  <c r="W1962" i="4" s="1"/>
  <c r="P1962" i="4"/>
  <c r="T1962" i="4" s="1"/>
  <c r="X1962" i="4" s="1"/>
  <c r="P420" i="4"/>
  <c r="T420" i="4" s="1"/>
  <c r="X420" i="4" s="1"/>
  <c r="O420" i="4"/>
  <c r="S420" i="4" s="1"/>
  <c r="W420" i="4" s="1"/>
  <c r="N420" i="4"/>
  <c r="R420" i="4" s="1"/>
  <c r="V420" i="4" s="1"/>
  <c r="M420" i="4"/>
  <c r="P936" i="4"/>
  <c r="T936" i="4" s="1"/>
  <c r="X936" i="4" s="1"/>
  <c r="M936" i="4"/>
  <c r="Q936" i="4" s="1"/>
  <c r="U936" i="4" s="1"/>
  <c r="O936" i="4"/>
  <c r="S936" i="4" s="1"/>
  <c r="W936" i="4" s="1"/>
  <c r="N936" i="4"/>
  <c r="R936" i="4" s="1"/>
  <c r="V936" i="4" s="1"/>
  <c r="P1412" i="4"/>
  <c r="T1412" i="4" s="1"/>
  <c r="X1412" i="4" s="1"/>
  <c r="O1412" i="4"/>
  <c r="S1412" i="4" s="1"/>
  <c r="W1412" i="4" s="1"/>
  <c r="N1412" i="4"/>
  <c r="R1412" i="4" s="1"/>
  <c r="V1412" i="4" s="1"/>
  <c r="M1412" i="4"/>
  <c r="M1697" i="4"/>
  <c r="Q1697" i="4" s="1"/>
  <c r="U1697" i="4" s="1"/>
  <c r="P1697" i="4"/>
  <c r="T1697" i="4" s="1"/>
  <c r="X1697" i="4" s="1"/>
  <c r="N1697" i="4"/>
  <c r="R1697" i="4" s="1"/>
  <c r="V1697" i="4" s="1"/>
  <c r="O1697" i="4"/>
  <c r="S1697" i="4" s="1"/>
  <c r="W1697" i="4" s="1"/>
  <c r="M27" i="4"/>
  <c r="Q27" i="4" s="1"/>
  <c r="U27" i="4" s="1"/>
  <c r="P27" i="4"/>
  <c r="T27" i="4" s="1"/>
  <c r="X27" i="4" s="1"/>
  <c r="O27" i="4"/>
  <c r="S27" i="4" s="1"/>
  <c r="W27" i="4" s="1"/>
  <c r="N27" i="4"/>
  <c r="R27" i="4" s="1"/>
  <c r="V27" i="4" s="1"/>
  <c r="N3268" i="4"/>
  <c r="R3268" i="4" s="1"/>
  <c r="V3268" i="4" s="1"/>
  <c r="P3268" i="4"/>
  <c r="T3268" i="4" s="1"/>
  <c r="X3268" i="4" s="1"/>
  <c r="M3268" i="4"/>
  <c r="Q3268" i="4" s="1"/>
  <c r="U3268" i="4" s="1"/>
  <c r="O3268" i="4"/>
  <c r="S3268" i="4" s="1"/>
  <c r="W3268" i="4" s="1"/>
  <c r="M3536" i="4"/>
  <c r="Q3536" i="4" s="1"/>
  <c r="U3536" i="4" s="1"/>
  <c r="P3536" i="4"/>
  <c r="T3536" i="4" s="1"/>
  <c r="X3536" i="4" s="1"/>
  <c r="O3536" i="4"/>
  <c r="S3536" i="4" s="1"/>
  <c r="W3536" i="4" s="1"/>
  <c r="N3536" i="4"/>
  <c r="R3536" i="4" s="1"/>
  <c r="V3536" i="4" s="1"/>
  <c r="P3416" i="4"/>
  <c r="T3416" i="4" s="1"/>
  <c r="X3416" i="4" s="1"/>
  <c r="O3416" i="4"/>
  <c r="S3416" i="4" s="1"/>
  <c r="W3416" i="4" s="1"/>
  <c r="N3416" i="4"/>
  <c r="R3416" i="4" s="1"/>
  <c r="V3416" i="4" s="1"/>
  <c r="M3416" i="4"/>
  <c r="M3458" i="4"/>
  <c r="Q3458" i="4" s="1"/>
  <c r="U3458" i="4" s="1"/>
  <c r="P3458" i="4"/>
  <c r="T3458" i="4" s="1"/>
  <c r="X3458" i="4" s="1"/>
  <c r="O3458" i="4"/>
  <c r="S3458" i="4" s="1"/>
  <c r="W3458" i="4" s="1"/>
  <c r="N3458" i="4"/>
  <c r="R3458" i="4" s="1"/>
  <c r="V3458" i="4" s="1"/>
  <c r="M2441" i="4"/>
  <c r="Q2441" i="4" s="1"/>
  <c r="U2441" i="4" s="1"/>
  <c r="P2441" i="4"/>
  <c r="T2441" i="4" s="1"/>
  <c r="X2441" i="4" s="1"/>
  <c r="O2441" i="4"/>
  <c r="S2441" i="4" s="1"/>
  <c r="W2441" i="4" s="1"/>
  <c r="N2441" i="4"/>
  <c r="R2441" i="4" s="1"/>
  <c r="V2441" i="4" s="1"/>
  <c r="O2949" i="4"/>
  <c r="S2949" i="4" s="1"/>
  <c r="W2949" i="4" s="1"/>
  <c r="N2949" i="4"/>
  <c r="R2949" i="4" s="1"/>
  <c r="V2949" i="4" s="1"/>
  <c r="M2949" i="4"/>
  <c r="Q2949" i="4" s="1"/>
  <c r="U2949" i="4" s="1"/>
  <c r="P2949" i="4"/>
  <c r="T2949" i="4" s="1"/>
  <c r="X2949" i="4" s="1"/>
  <c r="N3388" i="4"/>
  <c r="R3388" i="4" s="1"/>
  <c r="V3388" i="4" s="1"/>
  <c r="M3388" i="4"/>
  <c r="Q3388" i="4" s="1"/>
  <c r="U3388" i="4" s="1"/>
  <c r="P3388" i="4"/>
  <c r="T3388" i="4" s="1"/>
  <c r="X3388" i="4" s="1"/>
  <c r="O3388" i="4"/>
  <c r="S3388" i="4" s="1"/>
  <c r="W3388" i="4" s="1"/>
  <c r="P4744" i="4"/>
  <c r="T4744" i="4" s="1"/>
  <c r="X4744" i="4" s="1"/>
  <c r="O4744" i="4"/>
  <c r="S4744" i="4" s="1"/>
  <c r="W4744" i="4" s="1"/>
  <c r="M4744" i="4"/>
  <c r="Q4744" i="4" s="1"/>
  <c r="U4744" i="4" s="1"/>
  <c r="N4744" i="4"/>
  <c r="R4744" i="4" s="1"/>
  <c r="V4744" i="4" s="1"/>
  <c r="P3745" i="4"/>
  <c r="T3745" i="4" s="1"/>
  <c r="X3745" i="4" s="1"/>
  <c r="O3745" i="4"/>
  <c r="S3745" i="4" s="1"/>
  <c r="W3745" i="4" s="1"/>
  <c r="N3745" i="4"/>
  <c r="R3745" i="4" s="1"/>
  <c r="V3745" i="4" s="1"/>
  <c r="M3745" i="4"/>
  <c r="M4944" i="4"/>
  <c r="Q4944" i="4" s="1"/>
  <c r="U4944" i="4" s="1"/>
  <c r="P4944" i="4"/>
  <c r="T4944" i="4" s="1"/>
  <c r="X4944" i="4" s="1"/>
  <c r="O4944" i="4"/>
  <c r="S4944" i="4" s="1"/>
  <c r="W4944" i="4" s="1"/>
  <c r="N4944" i="4"/>
  <c r="R4944" i="4" s="1"/>
  <c r="V4944" i="4" s="1"/>
  <c r="N4040" i="4"/>
  <c r="R4040" i="4" s="1"/>
  <c r="V4040" i="4" s="1"/>
  <c r="M4040" i="4"/>
  <c r="Q4040" i="4" s="1"/>
  <c r="U4040" i="4" s="1"/>
  <c r="P4040" i="4"/>
  <c r="T4040" i="4" s="1"/>
  <c r="X4040" i="4" s="1"/>
  <c r="O4040" i="4"/>
  <c r="S4040" i="4" s="1"/>
  <c r="W4040" i="4" s="1"/>
  <c r="O4170" i="4"/>
  <c r="S4170" i="4" s="1"/>
  <c r="W4170" i="4" s="1"/>
  <c r="N4170" i="4"/>
  <c r="R4170" i="4" s="1"/>
  <c r="V4170" i="4" s="1"/>
  <c r="M4170" i="4"/>
  <c r="Q4170" i="4" s="1"/>
  <c r="U4170" i="4" s="1"/>
  <c r="P4170" i="4"/>
  <c r="T4170" i="4" s="1"/>
  <c r="X4170" i="4" s="1"/>
  <c r="M3962" i="4"/>
  <c r="Q3962" i="4" s="1"/>
  <c r="U3962" i="4" s="1"/>
  <c r="N3962" i="4"/>
  <c r="R3962" i="4" s="1"/>
  <c r="V3962" i="4" s="1"/>
  <c r="P3962" i="4"/>
  <c r="T3962" i="4" s="1"/>
  <c r="X3962" i="4" s="1"/>
  <c r="O3962" i="4"/>
  <c r="S3962" i="4" s="1"/>
  <c r="W3962" i="4" s="1"/>
  <c r="P4904" i="4"/>
  <c r="T4904" i="4" s="1"/>
  <c r="X4904" i="4" s="1"/>
  <c r="O4904" i="4"/>
  <c r="S4904" i="4" s="1"/>
  <c r="W4904" i="4" s="1"/>
  <c r="N4904" i="4"/>
  <c r="R4904" i="4" s="1"/>
  <c r="V4904" i="4" s="1"/>
  <c r="M4904" i="4"/>
  <c r="O1559" i="4"/>
  <c r="S1559" i="4" s="1"/>
  <c r="W1559" i="4" s="1"/>
  <c r="M1559" i="4"/>
  <c r="Q1559" i="4" s="1"/>
  <c r="U1559" i="4" s="1"/>
  <c r="N1559" i="4"/>
  <c r="R1559" i="4" s="1"/>
  <c r="V1559" i="4" s="1"/>
  <c r="P1559" i="4"/>
  <c r="T1559" i="4" s="1"/>
  <c r="X1559" i="4" s="1"/>
  <c r="P2230" i="4"/>
  <c r="T2230" i="4" s="1"/>
  <c r="X2230" i="4" s="1"/>
  <c r="O2230" i="4"/>
  <c r="S2230" i="4" s="1"/>
  <c r="W2230" i="4" s="1"/>
  <c r="N2230" i="4"/>
  <c r="R2230" i="4" s="1"/>
  <c r="V2230" i="4" s="1"/>
  <c r="M2230" i="4"/>
  <c r="P1807" i="4"/>
  <c r="T1807" i="4" s="1"/>
  <c r="X1807" i="4" s="1"/>
  <c r="N1807" i="4"/>
  <c r="R1807" i="4" s="1"/>
  <c r="V1807" i="4" s="1"/>
  <c r="M1807" i="4"/>
  <c r="Q1807" i="4" s="1"/>
  <c r="U1807" i="4" s="1"/>
  <c r="O1807" i="4"/>
  <c r="S1807" i="4" s="1"/>
  <c r="W1807" i="4" s="1"/>
  <c r="O20" i="4"/>
  <c r="S20" i="4" s="1"/>
  <c r="W20" i="4" s="1"/>
  <c r="N20" i="4"/>
  <c r="R20" i="4" s="1"/>
  <c r="V20" i="4" s="1"/>
  <c r="M20" i="4"/>
  <c r="Q20" i="4" s="1"/>
  <c r="U20" i="4" s="1"/>
  <c r="P20" i="4"/>
  <c r="T20" i="4" s="1"/>
  <c r="X20" i="4" s="1"/>
  <c r="P1140" i="4"/>
  <c r="T1140" i="4" s="1"/>
  <c r="X1140" i="4" s="1"/>
  <c r="O1140" i="4"/>
  <c r="S1140" i="4" s="1"/>
  <c r="W1140" i="4" s="1"/>
  <c r="N1140" i="4"/>
  <c r="R1140" i="4" s="1"/>
  <c r="V1140" i="4" s="1"/>
  <c r="M1140" i="4"/>
  <c r="P1752" i="4"/>
  <c r="T1752" i="4" s="1"/>
  <c r="X1752" i="4" s="1"/>
  <c r="O1752" i="4"/>
  <c r="S1752" i="4" s="1"/>
  <c r="W1752" i="4" s="1"/>
  <c r="N1752" i="4"/>
  <c r="R1752" i="4" s="1"/>
  <c r="V1752" i="4" s="1"/>
  <c r="M1752" i="4"/>
  <c r="N65" i="4"/>
  <c r="R65" i="4" s="1"/>
  <c r="V65" i="4" s="1"/>
  <c r="P65" i="4"/>
  <c r="T65" i="4" s="1"/>
  <c r="X65" i="4" s="1"/>
  <c r="O65" i="4"/>
  <c r="S65" i="4" s="1"/>
  <c r="W65" i="4" s="1"/>
  <c r="M65" i="4"/>
  <c r="P1386" i="4"/>
  <c r="T1386" i="4" s="1"/>
  <c r="X1386" i="4" s="1"/>
  <c r="O1386" i="4"/>
  <c r="S1386" i="4" s="1"/>
  <c r="W1386" i="4" s="1"/>
  <c r="N1386" i="4"/>
  <c r="R1386" i="4" s="1"/>
  <c r="V1386" i="4" s="1"/>
  <c r="M1386" i="4"/>
  <c r="O1562" i="4"/>
  <c r="S1562" i="4" s="1"/>
  <c r="W1562" i="4" s="1"/>
  <c r="N1562" i="4"/>
  <c r="R1562" i="4" s="1"/>
  <c r="V1562" i="4" s="1"/>
  <c r="P1562" i="4"/>
  <c r="T1562" i="4" s="1"/>
  <c r="X1562" i="4" s="1"/>
  <c r="M1562" i="4"/>
  <c r="P2180" i="4"/>
  <c r="T2180" i="4" s="1"/>
  <c r="X2180" i="4" s="1"/>
  <c r="N2180" i="4"/>
  <c r="R2180" i="4" s="1"/>
  <c r="V2180" i="4" s="1"/>
  <c r="M2180" i="4"/>
  <c r="Q2180" i="4" s="1"/>
  <c r="U2180" i="4" s="1"/>
  <c r="O2180" i="4"/>
  <c r="S2180" i="4" s="1"/>
  <c r="W2180" i="4" s="1"/>
  <c r="N63" i="4"/>
  <c r="R63" i="4" s="1"/>
  <c r="V63" i="4" s="1"/>
  <c r="O63" i="4"/>
  <c r="S63" i="4" s="1"/>
  <c r="W63" i="4" s="1"/>
  <c r="M63" i="4"/>
  <c r="Q63" i="4" s="1"/>
  <c r="U63" i="4" s="1"/>
  <c r="P63" i="4"/>
  <c r="T63" i="4" s="1"/>
  <c r="X63" i="4" s="1"/>
  <c r="P1084" i="4"/>
  <c r="T1084" i="4" s="1"/>
  <c r="X1084" i="4" s="1"/>
  <c r="O1084" i="4"/>
  <c r="S1084" i="4" s="1"/>
  <c r="W1084" i="4" s="1"/>
  <c r="N1084" i="4"/>
  <c r="R1084" i="4" s="1"/>
  <c r="V1084" i="4" s="1"/>
  <c r="M1084" i="4"/>
  <c r="P3165" i="4"/>
  <c r="T3165" i="4" s="1"/>
  <c r="X3165" i="4" s="1"/>
  <c r="O3165" i="4"/>
  <c r="S3165" i="4" s="1"/>
  <c r="W3165" i="4" s="1"/>
  <c r="N3165" i="4"/>
  <c r="R3165" i="4" s="1"/>
  <c r="V3165" i="4" s="1"/>
  <c r="M3165" i="4"/>
  <c r="P3001" i="4"/>
  <c r="T3001" i="4" s="1"/>
  <c r="X3001" i="4" s="1"/>
  <c r="O3001" i="4"/>
  <c r="S3001" i="4" s="1"/>
  <c r="W3001" i="4" s="1"/>
  <c r="N3001" i="4"/>
  <c r="R3001" i="4" s="1"/>
  <c r="V3001" i="4" s="1"/>
  <c r="M3001" i="4"/>
  <c r="P2776" i="4"/>
  <c r="T2776" i="4" s="1"/>
  <c r="X2776" i="4" s="1"/>
  <c r="O2776" i="4"/>
  <c r="S2776" i="4" s="1"/>
  <c r="W2776" i="4" s="1"/>
  <c r="N2776" i="4"/>
  <c r="R2776" i="4" s="1"/>
  <c r="V2776" i="4" s="1"/>
  <c r="M2776" i="4"/>
  <c r="P3477" i="4"/>
  <c r="T3477" i="4" s="1"/>
  <c r="X3477" i="4" s="1"/>
  <c r="N3477" i="4"/>
  <c r="R3477" i="4" s="1"/>
  <c r="V3477" i="4" s="1"/>
  <c r="M3477" i="4"/>
  <c r="Q3477" i="4" s="1"/>
  <c r="U3477" i="4" s="1"/>
  <c r="O3477" i="4"/>
  <c r="S3477" i="4" s="1"/>
  <c r="W3477" i="4" s="1"/>
  <c r="O2325" i="4"/>
  <c r="S2325" i="4" s="1"/>
  <c r="W2325" i="4" s="1"/>
  <c r="N2325" i="4"/>
  <c r="R2325" i="4" s="1"/>
  <c r="V2325" i="4" s="1"/>
  <c r="M2325" i="4"/>
  <c r="Q2325" i="4" s="1"/>
  <c r="U2325" i="4" s="1"/>
  <c r="P2325" i="4"/>
  <c r="T2325" i="4" s="1"/>
  <c r="X2325" i="4" s="1"/>
  <c r="M3002" i="4"/>
  <c r="Q3002" i="4" s="1"/>
  <c r="U3002" i="4" s="1"/>
  <c r="P3002" i="4"/>
  <c r="T3002" i="4" s="1"/>
  <c r="X3002" i="4" s="1"/>
  <c r="N3002" i="4"/>
  <c r="R3002" i="4" s="1"/>
  <c r="V3002" i="4" s="1"/>
  <c r="O3002" i="4"/>
  <c r="S3002" i="4" s="1"/>
  <c r="W3002" i="4" s="1"/>
  <c r="M3998" i="4"/>
  <c r="Q3998" i="4" s="1"/>
  <c r="U3998" i="4" s="1"/>
  <c r="N3998" i="4"/>
  <c r="R3998" i="4" s="1"/>
  <c r="V3998" i="4" s="1"/>
  <c r="O3998" i="4"/>
  <c r="S3998" i="4" s="1"/>
  <c r="W3998" i="4" s="1"/>
  <c r="P3998" i="4"/>
  <c r="T3998" i="4" s="1"/>
  <c r="X3998" i="4" s="1"/>
  <c r="M4086" i="4"/>
  <c r="Q4086" i="4" s="1"/>
  <c r="U4086" i="4" s="1"/>
  <c r="P4086" i="4"/>
  <c r="T4086" i="4" s="1"/>
  <c r="X4086" i="4" s="1"/>
  <c r="N4086" i="4"/>
  <c r="R4086" i="4" s="1"/>
  <c r="V4086" i="4" s="1"/>
  <c r="O4086" i="4"/>
  <c r="S4086" i="4" s="1"/>
  <c r="W4086" i="4" s="1"/>
  <c r="P4176" i="4"/>
  <c r="T4176" i="4" s="1"/>
  <c r="X4176" i="4" s="1"/>
  <c r="O4176" i="4"/>
  <c r="S4176" i="4" s="1"/>
  <c r="W4176" i="4" s="1"/>
  <c r="N4176" i="4"/>
  <c r="R4176" i="4" s="1"/>
  <c r="V4176" i="4" s="1"/>
  <c r="M4176" i="4"/>
  <c r="M4231" i="4"/>
  <c r="Q4231" i="4" s="1"/>
  <c r="U4231" i="4" s="1"/>
  <c r="P4231" i="4"/>
  <c r="T4231" i="4" s="1"/>
  <c r="X4231" i="4" s="1"/>
  <c r="N4231" i="4"/>
  <c r="R4231" i="4" s="1"/>
  <c r="V4231" i="4" s="1"/>
  <c r="O4231" i="4"/>
  <c r="S4231" i="4" s="1"/>
  <c r="W4231" i="4" s="1"/>
  <c r="N4726" i="4"/>
  <c r="R4726" i="4" s="1"/>
  <c r="V4726" i="4" s="1"/>
  <c r="M4726" i="4"/>
  <c r="Q4726" i="4" s="1"/>
  <c r="U4726" i="4" s="1"/>
  <c r="P4726" i="4"/>
  <c r="T4726" i="4" s="1"/>
  <c r="X4726" i="4" s="1"/>
  <c r="O4726" i="4"/>
  <c r="S4726" i="4" s="1"/>
  <c r="W4726" i="4" s="1"/>
  <c r="N608" i="4"/>
  <c r="R608" i="4" s="1"/>
  <c r="V608" i="4" s="1"/>
  <c r="M608" i="4"/>
  <c r="Q608" i="4" s="1"/>
  <c r="U608" i="4" s="1"/>
  <c r="P608" i="4"/>
  <c r="T608" i="4" s="1"/>
  <c r="X608" i="4" s="1"/>
  <c r="O608" i="4"/>
  <c r="S608" i="4" s="1"/>
  <c r="W608" i="4" s="1"/>
  <c r="N1210" i="4"/>
  <c r="R1210" i="4" s="1"/>
  <c r="V1210" i="4" s="1"/>
  <c r="M1210" i="4"/>
  <c r="Q1210" i="4" s="1"/>
  <c r="U1210" i="4" s="1"/>
  <c r="P1210" i="4"/>
  <c r="T1210" i="4" s="1"/>
  <c r="X1210" i="4" s="1"/>
  <c r="O1210" i="4"/>
  <c r="S1210" i="4" s="1"/>
  <c r="W1210" i="4" s="1"/>
  <c r="P338" i="4"/>
  <c r="T338" i="4" s="1"/>
  <c r="X338" i="4" s="1"/>
  <c r="O338" i="4"/>
  <c r="S338" i="4" s="1"/>
  <c r="W338" i="4" s="1"/>
  <c r="N338" i="4"/>
  <c r="R338" i="4" s="1"/>
  <c r="V338" i="4" s="1"/>
  <c r="M338" i="4"/>
  <c r="M1214" i="4"/>
  <c r="Q1214" i="4" s="1"/>
  <c r="U1214" i="4" s="1"/>
  <c r="P1214" i="4"/>
  <c r="T1214" i="4" s="1"/>
  <c r="X1214" i="4" s="1"/>
  <c r="O1214" i="4"/>
  <c r="S1214" i="4" s="1"/>
  <c r="W1214" i="4" s="1"/>
  <c r="N1214" i="4"/>
  <c r="R1214" i="4" s="1"/>
  <c r="V1214" i="4" s="1"/>
  <c r="P1812" i="4"/>
  <c r="T1812" i="4" s="1"/>
  <c r="X1812" i="4" s="1"/>
  <c r="N1812" i="4"/>
  <c r="R1812" i="4" s="1"/>
  <c r="V1812" i="4" s="1"/>
  <c r="M1812" i="4"/>
  <c r="Q1812" i="4" s="1"/>
  <c r="U1812" i="4" s="1"/>
  <c r="O1812" i="4"/>
  <c r="S1812" i="4" s="1"/>
  <c r="W1812" i="4" s="1"/>
  <c r="P2616" i="4"/>
  <c r="T2616" i="4" s="1"/>
  <c r="X2616" i="4" s="1"/>
  <c r="O2616" i="4"/>
  <c r="S2616" i="4" s="1"/>
  <c r="W2616" i="4" s="1"/>
  <c r="N2616" i="4"/>
  <c r="R2616" i="4" s="1"/>
  <c r="V2616" i="4" s="1"/>
  <c r="M2616" i="4"/>
  <c r="P170" i="4"/>
  <c r="T170" i="4" s="1"/>
  <c r="X170" i="4" s="1"/>
  <c r="N170" i="4"/>
  <c r="R170" i="4" s="1"/>
  <c r="V170" i="4" s="1"/>
  <c r="M170" i="4"/>
  <c r="Q170" i="4" s="1"/>
  <c r="U170" i="4" s="1"/>
  <c r="O170" i="4"/>
  <c r="S170" i="4" s="1"/>
  <c r="W170" i="4" s="1"/>
  <c r="P295" i="4"/>
  <c r="T295" i="4" s="1"/>
  <c r="X295" i="4" s="1"/>
  <c r="O295" i="4"/>
  <c r="S295" i="4" s="1"/>
  <c r="W295" i="4" s="1"/>
  <c r="N295" i="4"/>
  <c r="R295" i="4" s="1"/>
  <c r="V295" i="4" s="1"/>
  <c r="M295" i="4"/>
  <c r="O1284" i="4"/>
  <c r="S1284" i="4" s="1"/>
  <c r="W1284" i="4" s="1"/>
  <c r="N1284" i="4"/>
  <c r="R1284" i="4" s="1"/>
  <c r="V1284" i="4" s="1"/>
  <c r="M1284" i="4"/>
  <c r="Q1284" i="4" s="1"/>
  <c r="U1284" i="4" s="1"/>
  <c r="P1284" i="4"/>
  <c r="T1284" i="4" s="1"/>
  <c r="X1284" i="4" s="1"/>
  <c r="M1262" i="4"/>
  <c r="Q1262" i="4" s="1"/>
  <c r="U1262" i="4" s="1"/>
  <c r="P1262" i="4"/>
  <c r="T1262" i="4" s="1"/>
  <c r="X1262" i="4" s="1"/>
  <c r="O1262" i="4"/>
  <c r="S1262" i="4" s="1"/>
  <c r="W1262" i="4" s="1"/>
  <c r="N1262" i="4"/>
  <c r="R1262" i="4" s="1"/>
  <c r="V1262" i="4" s="1"/>
  <c r="M1945" i="4"/>
  <c r="Q1945" i="4" s="1"/>
  <c r="U1945" i="4" s="1"/>
  <c r="P1945" i="4"/>
  <c r="T1945" i="4" s="1"/>
  <c r="X1945" i="4" s="1"/>
  <c r="O1945" i="4"/>
  <c r="S1945" i="4" s="1"/>
  <c r="W1945" i="4" s="1"/>
  <c r="N1945" i="4"/>
  <c r="R1945" i="4" s="1"/>
  <c r="V1945" i="4" s="1"/>
  <c r="M2801" i="4"/>
  <c r="Q2801" i="4" s="1"/>
  <c r="U2801" i="4" s="1"/>
  <c r="P2801" i="4"/>
  <c r="T2801" i="4" s="1"/>
  <c r="X2801" i="4" s="1"/>
  <c r="O2801" i="4"/>
  <c r="S2801" i="4" s="1"/>
  <c r="W2801" i="4" s="1"/>
  <c r="N2801" i="4"/>
  <c r="R2801" i="4" s="1"/>
  <c r="V2801" i="4" s="1"/>
  <c r="M703" i="4"/>
  <c r="Q703" i="4" s="1"/>
  <c r="U703" i="4" s="1"/>
  <c r="P703" i="4"/>
  <c r="T703" i="4" s="1"/>
  <c r="X703" i="4" s="1"/>
  <c r="O703" i="4"/>
  <c r="S703" i="4" s="1"/>
  <c r="W703" i="4" s="1"/>
  <c r="N703" i="4"/>
  <c r="R703" i="4" s="1"/>
  <c r="V703" i="4" s="1"/>
  <c r="P2880" i="4"/>
  <c r="T2880" i="4" s="1"/>
  <c r="X2880" i="4" s="1"/>
  <c r="O2880" i="4"/>
  <c r="S2880" i="4" s="1"/>
  <c r="W2880" i="4" s="1"/>
  <c r="N2880" i="4"/>
  <c r="R2880" i="4" s="1"/>
  <c r="V2880" i="4" s="1"/>
  <c r="M2880" i="4"/>
  <c r="O2462" i="4"/>
  <c r="S2462" i="4" s="1"/>
  <c r="W2462" i="4" s="1"/>
  <c r="N2462" i="4"/>
  <c r="R2462" i="4" s="1"/>
  <c r="V2462" i="4" s="1"/>
  <c r="M2462" i="4"/>
  <c r="Q2462" i="4" s="1"/>
  <c r="U2462" i="4" s="1"/>
  <c r="P2462" i="4"/>
  <c r="T2462" i="4" s="1"/>
  <c r="X2462" i="4" s="1"/>
  <c r="P2723" i="4"/>
  <c r="T2723" i="4" s="1"/>
  <c r="X2723" i="4" s="1"/>
  <c r="O2723" i="4"/>
  <c r="S2723" i="4" s="1"/>
  <c r="W2723" i="4" s="1"/>
  <c r="N2723" i="4"/>
  <c r="R2723" i="4" s="1"/>
  <c r="V2723" i="4" s="1"/>
  <c r="M2723" i="4"/>
  <c r="M3213" i="4"/>
  <c r="Q3213" i="4" s="1"/>
  <c r="U3213" i="4" s="1"/>
  <c r="P3213" i="4"/>
  <c r="T3213" i="4" s="1"/>
  <c r="X3213" i="4" s="1"/>
  <c r="N3213" i="4"/>
  <c r="R3213" i="4" s="1"/>
  <c r="V3213" i="4" s="1"/>
  <c r="O3213" i="4"/>
  <c r="S3213" i="4" s="1"/>
  <c r="W3213" i="4" s="1"/>
  <c r="P3457" i="4"/>
  <c r="T3457" i="4" s="1"/>
  <c r="X3457" i="4" s="1"/>
  <c r="O3457" i="4"/>
  <c r="S3457" i="4" s="1"/>
  <c r="W3457" i="4" s="1"/>
  <c r="N3457" i="4"/>
  <c r="R3457" i="4" s="1"/>
  <c r="V3457" i="4" s="1"/>
  <c r="M3457" i="4"/>
  <c r="N5002" i="4"/>
  <c r="R5002" i="4" s="1"/>
  <c r="V5002" i="4" s="1"/>
  <c r="M5002" i="4"/>
  <c r="Q5002" i="4" s="1"/>
  <c r="U5002" i="4" s="1"/>
  <c r="P5002" i="4"/>
  <c r="T5002" i="4" s="1"/>
  <c r="X5002" i="4" s="1"/>
  <c r="O5002" i="4"/>
  <c r="S5002" i="4" s="1"/>
  <c r="W5002" i="4" s="1"/>
  <c r="P4041" i="4"/>
  <c r="T4041" i="4" s="1"/>
  <c r="X4041" i="4" s="1"/>
  <c r="O4041" i="4"/>
  <c r="S4041" i="4" s="1"/>
  <c r="W4041" i="4" s="1"/>
  <c r="M4041" i="4"/>
  <c r="Q4041" i="4" s="1"/>
  <c r="U4041" i="4" s="1"/>
  <c r="N4041" i="4"/>
  <c r="R4041" i="4" s="1"/>
  <c r="V4041" i="4" s="1"/>
  <c r="P4949" i="4"/>
  <c r="T4949" i="4" s="1"/>
  <c r="X4949" i="4" s="1"/>
  <c r="N4949" i="4"/>
  <c r="R4949" i="4" s="1"/>
  <c r="V4949" i="4" s="1"/>
  <c r="M4949" i="4"/>
  <c r="Q4949" i="4" s="1"/>
  <c r="U4949" i="4" s="1"/>
  <c r="O4949" i="4"/>
  <c r="S4949" i="4" s="1"/>
  <c r="W4949" i="4" s="1"/>
  <c r="P4092" i="4"/>
  <c r="T4092" i="4" s="1"/>
  <c r="X4092" i="4" s="1"/>
  <c r="N4092" i="4"/>
  <c r="R4092" i="4" s="1"/>
  <c r="V4092" i="4" s="1"/>
  <c r="M4092" i="4"/>
  <c r="Q4092" i="4" s="1"/>
  <c r="U4092" i="4" s="1"/>
  <c r="O4092" i="4"/>
  <c r="S4092" i="4" s="1"/>
  <c r="W4092" i="4" s="1"/>
  <c r="M3700" i="4"/>
  <c r="Q3700" i="4" s="1"/>
  <c r="U3700" i="4" s="1"/>
  <c r="O3700" i="4"/>
  <c r="S3700" i="4" s="1"/>
  <c r="W3700" i="4" s="1"/>
  <c r="P3700" i="4"/>
  <c r="T3700" i="4" s="1"/>
  <c r="X3700" i="4" s="1"/>
  <c r="N3700" i="4"/>
  <c r="R3700" i="4" s="1"/>
  <c r="V3700" i="4" s="1"/>
  <c r="M4326" i="4"/>
  <c r="Q4326" i="4" s="1"/>
  <c r="U4326" i="4" s="1"/>
  <c r="O4326" i="4"/>
  <c r="S4326" i="4" s="1"/>
  <c r="W4326" i="4" s="1"/>
  <c r="P4326" i="4"/>
  <c r="T4326" i="4" s="1"/>
  <c r="X4326" i="4" s="1"/>
  <c r="N4326" i="4"/>
  <c r="R4326" i="4" s="1"/>
  <c r="V4326" i="4" s="1"/>
  <c r="M4967" i="4"/>
  <c r="Q4967" i="4" s="1"/>
  <c r="U4967" i="4" s="1"/>
  <c r="N4967" i="4"/>
  <c r="R4967" i="4" s="1"/>
  <c r="V4967" i="4" s="1"/>
  <c r="P4967" i="4"/>
  <c r="T4967" i="4" s="1"/>
  <c r="X4967" i="4" s="1"/>
  <c r="O4967" i="4"/>
  <c r="S4967" i="4" s="1"/>
  <c r="W4967" i="4" s="1"/>
  <c r="M4452" i="4"/>
  <c r="Q4452" i="4" s="1"/>
  <c r="U4452" i="4" s="1"/>
  <c r="P4452" i="4"/>
  <c r="T4452" i="4" s="1"/>
  <c r="X4452" i="4" s="1"/>
  <c r="N4452" i="4"/>
  <c r="R4452" i="4" s="1"/>
  <c r="V4452" i="4" s="1"/>
  <c r="O4452" i="4"/>
  <c r="S4452" i="4" s="1"/>
  <c r="W4452" i="4" s="1"/>
  <c r="N256" i="4"/>
  <c r="R256" i="4" s="1"/>
  <c r="V256" i="4" s="1"/>
  <c r="M256" i="4"/>
  <c r="Q256" i="4" s="1"/>
  <c r="U256" i="4" s="1"/>
  <c r="P256" i="4"/>
  <c r="T256" i="4" s="1"/>
  <c r="X256" i="4" s="1"/>
  <c r="O256" i="4"/>
  <c r="S256" i="4" s="1"/>
  <c r="W256" i="4" s="1"/>
  <c r="O1590" i="4"/>
  <c r="S1590" i="4" s="1"/>
  <c r="W1590" i="4" s="1"/>
  <c r="N1590" i="4"/>
  <c r="R1590" i="4" s="1"/>
  <c r="V1590" i="4" s="1"/>
  <c r="P1590" i="4"/>
  <c r="T1590" i="4" s="1"/>
  <c r="X1590" i="4" s="1"/>
  <c r="M1590" i="4"/>
  <c r="M2101" i="4"/>
  <c r="Q2101" i="4" s="1"/>
  <c r="U2101" i="4" s="1"/>
  <c r="P2101" i="4"/>
  <c r="T2101" i="4" s="1"/>
  <c r="X2101" i="4" s="1"/>
  <c r="O2101" i="4"/>
  <c r="S2101" i="4" s="1"/>
  <c r="W2101" i="4" s="1"/>
  <c r="N2101" i="4"/>
  <c r="R2101" i="4" s="1"/>
  <c r="V2101" i="4" s="1"/>
  <c r="M2153" i="4"/>
  <c r="Q2153" i="4" s="1"/>
  <c r="U2153" i="4" s="1"/>
  <c r="P2153" i="4"/>
  <c r="T2153" i="4" s="1"/>
  <c r="X2153" i="4" s="1"/>
  <c r="O2153" i="4"/>
  <c r="S2153" i="4" s="1"/>
  <c r="W2153" i="4" s="1"/>
  <c r="N2153" i="4"/>
  <c r="R2153" i="4" s="1"/>
  <c r="V2153" i="4" s="1"/>
  <c r="N129" i="4"/>
  <c r="R129" i="4" s="1"/>
  <c r="V129" i="4" s="1"/>
  <c r="M129" i="4"/>
  <c r="Q129" i="4" s="1"/>
  <c r="U129" i="4" s="1"/>
  <c r="P129" i="4"/>
  <c r="T129" i="4" s="1"/>
  <c r="X129" i="4" s="1"/>
  <c r="O129" i="4"/>
  <c r="S129" i="4" s="1"/>
  <c r="W129" i="4" s="1"/>
  <c r="M579" i="4"/>
  <c r="Q579" i="4" s="1"/>
  <c r="U579" i="4" s="1"/>
  <c r="P579" i="4"/>
  <c r="T579" i="4" s="1"/>
  <c r="X579" i="4" s="1"/>
  <c r="N579" i="4"/>
  <c r="R579" i="4" s="1"/>
  <c r="V579" i="4" s="1"/>
  <c r="O579" i="4"/>
  <c r="S579" i="4" s="1"/>
  <c r="W579" i="4" s="1"/>
  <c r="P861" i="4"/>
  <c r="T861" i="4" s="1"/>
  <c r="X861" i="4" s="1"/>
  <c r="O861" i="4"/>
  <c r="S861" i="4" s="1"/>
  <c r="W861" i="4" s="1"/>
  <c r="N861" i="4"/>
  <c r="R861" i="4" s="1"/>
  <c r="V861" i="4" s="1"/>
  <c r="M861" i="4"/>
  <c r="P1632" i="4"/>
  <c r="T1632" i="4" s="1"/>
  <c r="X1632" i="4" s="1"/>
  <c r="O1632" i="4"/>
  <c r="S1632" i="4" s="1"/>
  <c r="W1632" i="4" s="1"/>
  <c r="N1632" i="4"/>
  <c r="R1632" i="4" s="1"/>
  <c r="V1632" i="4" s="1"/>
  <c r="M1632" i="4"/>
  <c r="M2166" i="4"/>
  <c r="Q2166" i="4" s="1"/>
  <c r="U2166" i="4" s="1"/>
  <c r="P2166" i="4"/>
  <c r="T2166" i="4" s="1"/>
  <c r="X2166" i="4" s="1"/>
  <c r="O2166" i="4"/>
  <c r="S2166" i="4" s="1"/>
  <c r="W2166" i="4" s="1"/>
  <c r="N2166" i="4"/>
  <c r="R2166" i="4" s="1"/>
  <c r="V2166" i="4" s="1"/>
  <c r="M452" i="4"/>
  <c r="Q452" i="4" s="1"/>
  <c r="U452" i="4" s="1"/>
  <c r="P452" i="4"/>
  <c r="T452" i="4" s="1"/>
  <c r="X452" i="4" s="1"/>
  <c r="O452" i="4"/>
  <c r="S452" i="4" s="1"/>
  <c r="W452" i="4" s="1"/>
  <c r="N452" i="4"/>
  <c r="R452" i="4" s="1"/>
  <c r="V452" i="4" s="1"/>
  <c r="N517" i="4"/>
  <c r="R517" i="4" s="1"/>
  <c r="V517" i="4" s="1"/>
  <c r="M517" i="4"/>
  <c r="Q517" i="4" s="1"/>
  <c r="U517" i="4" s="1"/>
  <c r="P517" i="4"/>
  <c r="T517" i="4" s="1"/>
  <c r="X517" i="4" s="1"/>
  <c r="O517" i="4"/>
  <c r="S517" i="4" s="1"/>
  <c r="W517" i="4" s="1"/>
  <c r="O1233" i="4"/>
  <c r="S1233" i="4" s="1"/>
  <c r="W1233" i="4" s="1"/>
  <c r="M1233" i="4"/>
  <c r="Q1233" i="4" s="1"/>
  <c r="U1233" i="4" s="1"/>
  <c r="P1233" i="4"/>
  <c r="T1233" i="4" s="1"/>
  <c r="X1233" i="4" s="1"/>
  <c r="N1233" i="4"/>
  <c r="R1233" i="4" s="1"/>
  <c r="V1233" i="4" s="1"/>
  <c r="O1706" i="4"/>
  <c r="S1706" i="4" s="1"/>
  <c r="W1706" i="4" s="1"/>
  <c r="N1706" i="4"/>
  <c r="R1706" i="4" s="1"/>
  <c r="V1706" i="4" s="1"/>
  <c r="M1706" i="4"/>
  <c r="Q1706" i="4" s="1"/>
  <c r="U1706" i="4" s="1"/>
  <c r="P1706" i="4"/>
  <c r="T1706" i="4" s="1"/>
  <c r="X1706" i="4" s="1"/>
  <c r="N3400" i="4"/>
  <c r="R3400" i="4" s="1"/>
  <c r="V3400" i="4" s="1"/>
  <c r="M3400" i="4"/>
  <c r="Q3400" i="4" s="1"/>
  <c r="U3400" i="4" s="1"/>
  <c r="P3400" i="4"/>
  <c r="T3400" i="4" s="1"/>
  <c r="X3400" i="4" s="1"/>
  <c r="O3400" i="4"/>
  <c r="S3400" i="4" s="1"/>
  <c r="W3400" i="4" s="1"/>
  <c r="P2764" i="4"/>
  <c r="T2764" i="4" s="1"/>
  <c r="X2764" i="4" s="1"/>
  <c r="O2764" i="4"/>
  <c r="S2764" i="4" s="1"/>
  <c r="W2764" i="4" s="1"/>
  <c r="N2764" i="4"/>
  <c r="R2764" i="4" s="1"/>
  <c r="V2764" i="4" s="1"/>
  <c r="M2764" i="4"/>
  <c r="P3372" i="4"/>
  <c r="T3372" i="4" s="1"/>
  <c r="X3372" i="4" s="1"/>
  <c r="O3372" i="4"/>
  <c r="S3372" i="4" s="1"/>
  <c r="W3372" i="4" s="1"/>
  <c r="N3372" i="4"/>
  <c r="R3372" i="4" s="1"/>
  <c r="V3372" i="4" s="1"/>
  <c r="M3372" i="4"/>
  <c r="P3500" i="4"/>
  <c r="T3500" i="4" s="1"/>
  <c r="X3500" i="4" s="1"/>
  <c r="N3500" i="4"/>
  <c r="R3500" i="4" s="1"/>
  <c r="V3500" i="4" s="1"/>
  <c r="O3500" i="4"/>
  <c r="S3500" i="4" s="1"/>
  <c r="W3500" i="4" s="1"/>
  <c r="M3500" i="4"/>
  <c r="P2705" i="4"/>
  <c r="T2705" i="4" s="1"/>
  <c r="X2705" i="4" s="1"/>
  <c r="O2705" i="4"/>
  <c r="S2705" i="4" s="1"/>
  <c r="W2705" i="4" s="1"/>
  <c r="N2705" i="4"/>
  <c r="R2705" i="4" s="1"/>
  <c r="V2705" i="4" s="1"/>
  <c r="M2705" i="4"/>
  <c r="P2706" i="4"/>
  <c r="T2706" i="4" s="1"/>
  <c r="X2706" i="4" s="1"/>
  <c r="N2706" i="4"/>
  <c r="R2706" i="4" s="1"/>
  <c r="V2706" i="4" s="1"/>
  <c r="M2706" i="4"/>
  <c r="Q2706" i="4" s="1"/>
  <c r="U2706" i="4" s="1"/>
  <c r="O2706" i="4"/>
  <c r="S2706" i="4" s="1"/>
  <c r="W2706" i="4" s="1"/>
  <c r="N4175" i="4"/>
  <c r="R4175" i="4" s="1"/>
  <c r="V4175" i="4" s="1"/>
  <c r="M4175" i="4"/>
  <c r="Q4175" i="4" s="1"/>
  <c r="U4175" i="4" s="1"/>
  <c r="O4175" i="4"/>
  <c r="S4175" i="4" s="1"/>
  <c r="W4175" i="4" s="1"/>
  <c r="P4175" i="4"/>
  <c r="T4175" i="4" s="1"/>
  <c r="X4175" i="4" s="1"/>
  <c r="M4328" i="4"/>
  <c r="Q4328" i="4" s="1"/>
  <c r="U4328" i="4" s="1"/>
  <c r="P4328" i="4"/>
  <c r="T4328" i="4" s="1"/>
  <c r="X4328" i="4" s="1"/>
  <c r="N4328" i="4"/>
  <c r="R4328" i="4" s="1"/>
  <c r="V4328" i="4" s="1"/>
  <c r="O4328" i="4"/>
  <c r="S4328" i="4" s="1"/>
  <c r="W4328" i="4" s="1"/>
  <c r="M4704" i="4"/>
  <c r="Q4704" i="4" s="1"/>
  <c r="U4704" i="4" s="1"/>
  <c r="P4704" i="4"/>
  <c r="T4704" i="4" s="1"/>
  <c r="X4704" i="4" s="1"/>
  <c r="O4704" i="4"/>
  <c r="S4704" i="4" s="1"/>
  <c r="W4704" i="4" s="1"/>
  <c r="N4704" i="4"/>
  <c r="R4704" i="4" s="1"/>
  <c r="V4704" i="4" s="1"/>
  <c r="P4891" i="4"/>
  <c r="T4891" i="4" s="1"/>
  <c r="X4891" i="4" s="1"/>
  <c r="O4891" i="4"/>
  <c r="S4891" i="4" s="1"/>
  <c r="W4891" i="4" s="1"/>
  <c r="N4891" i="4"/>
  <c r="R4891" i="4" s="1"/>
  <c r="V4891" i="4" s="1"/>
  <c r="M4891" i="4"/>
  <c r="N4815" i="4"/>
  <c r="R4815" i="4" s="1"/>
  <c r="V4815" i="4" s="1"/>
  <c r="M4815" i="4"/>
  <c r="Q4815" i="4" s="1"/>
  <c r="U4815" i="4" s="1"/>
  <c r="P4815" i="4"/>
  <c r="T4815" i="4" s="1"/>
  <c r="X4815" i="4" s="1"/>
  <c r="O4815" i="4"/>
  <c r="S4815" i="4" s="1"/>
  <c r="W4815" i="4" s="1"/>
  <c r="N3955" i="4"/>
  <c r="R3955" i="4" s="1"/>
  <c r="V3955" i="4" s="1"/>
  <c r="M3955" i="4"/>
  <c r="Q3955" i="4" s="1"/>
  <c r="U3955" i="4" s="1"/>
  <c r="P3955" i="4"/>
  <c r="T3955" i="4" s="1"/>
  <c r="X3955" i="4" s="1"/>
  <c r="O3955" i="4"/>
  <c r="S3955" i="4" s="1"/>
  <c r="W3955" i="4" s="1"/>
  <c r="O4700" i="4"/>
  <c r="S4700" i="4" s="1"/>
  <c r="W4700" i="4" s="1"/>
  <c r="N4700" i="4"/>
  <c r="R4700" i="4" s="1"/>
  <c r="V4700" i="4" s="1"/>
  <c r="M4700" i="4"/>
  <c r="Q4700" i="4" s="1"/>
  <c r="U4700" i="4" s="1"/>
  <c r="P4700" i="4"/>
  <c r="T4700" i="4" s="1"/>
  <c r="X4700" i="4" s="1"/>
  <c r="M444" i="4"/>
  <c r="Q444" i="4" s="1"/>
  <c r="U444" i="4" s="1"/>
  <c r="P444" i="4"/>
  <c r="T444" i="4" s="1"/>
  <c r="X444" i="4" s="1"/>
  <c r="O444" i="4"/>
  <c r="S444" i="4" s="1"/>
  <c r="W444" i="4" s="1"/>
  <c r="N444" i="4"/>
  <c r="R444" i="4" s="1"/>
  <c r="V444" i="4" s="1"/>
  <c r="M734" i="4"/>
  <c r="Q734" i="4" s="1"/>
  <c r="U734" i="4" s="1"/>
  <c r="P734" i="4"/>
  <c r="T734" i="4" s="1"/>
  <c r="X734" i="4" s="1"/>
  <c r="O734" i="4"/>
  <c r="S734" i="4" s="1"/>
  <c r="W734" i="4" s="1"/>
  <c r="N734" i="4"/>
  <c r="R734" i="4" s="1"/>
  <c r="V734" i="4" s="1"/>
  <c r="P462" i="4"/>
  <c r="T462" i="4" s="1"/>
  <c r="X462" i="4" s="1"/>
  <c r="O462" i="4"/>
  <c r="S462" i="4" s="1"/>
  <c r="W462" i="4" s="1"/>
  <c r="N462" i="4"/>
  <c r="R462" i="4" s="1"/>
  <c r="V462" i="4" s="1"/>
  <c r="M462" i="4"/>
  <c r="M807" i="4"/>
  <c r="Q807" i="4" s="1"/>
  <c r="U807" i="4" s="1"/>
  <c r="P807" i="4"/>
  <c r="T807" i="4" s="1"/>
  <c r="X807" i="4" s="1"/>
  <c r="O807" i="4"/>
  <c r="S807" i="4" s="1"/>
  <c r="W807" i="4" s="1"/>
  <c r="N807" i="4"/>
  <c r="R807" i="4" s="1"/>
  <c r="V807" i="4" s="1"/>
  <c r="P1040" i="4"/>
  <c r="T1040" i="4" s="1"/>
  <c r="X1040" i="4" s="1"/>
  <c r="O1040" i="4"/>
  <c r="S1040" i="4" s="1"/>
  <c r="W1040" i="4" s="1"/>
  <c r="N1040" i="4"/>
  <c r="R1040" i="4" s="1"/>
  <c r="V1040" i="4" s="1"/>
  <c r="M1040" i="4"/>
  <c r="P1457" i="4"/>
  <c r="T1457" i="4" s="1"/>
  <c r="X1457" i="4" s="1"/>
  <c r="O1457" i="4"/>
  <c r="S1457" i="4" s="1"/>
  <c r="W1457" i="4" s="1"/>
  <c r="N1457" i="4"/>
  <c r="R1457" i="4" s="1"/>
  <c r="V1457" i="4" s="1"/>
  <c r="M1457" i="4"/>
  <c r="M1737" i="4"/>
  <c r="Q1737" i="4" s="1"/>
  <c r="U1737" i="4" s="1"/>
  <c r="P1737" i="4"/>
  <c r="T1737" i="4" s="1"/>
  <c r="X1737" i="4" s="1"/>
  <c r="O1737" i="4"/>
  <c r="S1737" i="4" s="1"/>
  <c r="W1737" i="4" s="1"/>
  <c r="N1737" i="4"/>
  <c r="R1737" i="4" s="1"/>
  <c r="V1737" i="4" s="1"/>
  <c r="N437" i="4"/>
  <c r="R437" i="4" s="1"/>
  <c r="V437" i="4" s="1"/>
  <c r="M437" i="4"/>
  <c r="Q437" i="4" s="1"/>
  <c r="U437" i="4" s="1"/>
  <c r="P437" i="4"/>
  <c r="T437" i="4" s="1"/>
  <c r="X437" i="4" s="1"/>
  <c r="O437" i="4"/>
  <c r="S437" i="4" s="1"/>
  <c r="W437" i="4" s="1"/>
  <c r="M1431" i="4"/>
  <c r="Q1431" i="4" s="1"/>
  <c r="U1431" i="4" s="1"/>
  <c r="O1431" i="4"/>
  <c r="S1431" i="4" s="1"/>
  <c r="W1431" i="4" s="1"/>
  <c r="P1431" i="4"/>
  <c r="T1431" i="4" s="1"/>
  <c r="X1431" i="4" s="1"/>
  <c r="N1431" i="4"/>
  <c r="R1431" i="4" s="1"/>
  <c r="V1431" i="4" s="1"/>
  <c r="P2432" i="4"/>
  <c r="T2432" i="4" s="1"/>
  <c r="X2432" i="4" s="1"/>
  <c r="O2432" i="4"/>
  <c r="S2432" i="4" s="1"/>
  <c r="W2432" i="4" s="1"/>
  <c r="N2432" i="4"/>
  <c r="R2432" i="4" s="1"/>
  <c r="V2432" i="4" s="1"/>
  <c r="M2432" i="4"/>
  <c r="P210" i="4"/>
  <c r="T210" i="4" s="1"/>
  <c r="X210" i="4" s="1"/>
  <c r="N210" i="4"/>
  <c r="R210" i="4" s="1"/>
  <c r="V210" i="4" s="1"/>
  <c r="M210" i="4"/>
  <c r="Q210" i="4" s="1"/>
  <c r="U210" i="4" s="1"/>
  <c r="O210" i="4"/>
  <c r="S210" i="4" s="1"/>
  <c r="W210" i="4" s="1"/>
  <c r="O329" i="4"/>
  <c r="S329" i="4" s="1"/>
  <c r="W329" i="4" s="1"/>
  <c r="P329" i="4"/>
  <c r="T329" i="4" s="1"/>
  <c r="X329" i="4" s="1"/>
  <c r="N329" i="4"/>
  <c r="R329" i="4" s="1"/>
  <c r="V329" i="4" s="1"/>
  <c r="M329" i="4"/>
  <c r="M440" i="4"/>
  <c r="Q440" i="4" s="1"/>
  <c r="U440" i="4" s="1"/>
  <c r="P440" i="4"/>
  <c r="T440" i="4" s="1"/>
  <c r="X440" i="4" s="1"/>
  <c r="O440" i="4"/>
  <c r="S440" i="4" s="1"/>
  <c r="W440" i="4" s="1"/>
  <c r="N440" i="4"/>
  <c r="R440" i="4" s="1"/>
  <c r="V440" i="4" s="1"/>
  <c r="P2748" i="4"/>
  <c r="T2748" i="4" s="1"/>
  <c r="X2748" i="4" s="1"/>
  <c r="O2748" i="4"/>
  <c r="S2748" i="4" s="1"/>
  <c r="W2748" i="4" s="1"/>
  <c r="N2748" i="4"/>
  <c r="R2748" i="4" s="1"/>
  <c r="V2748" i="4" s="1"/>
  <c r="M2748" i="4"/>
  <c r="P3684" i="4"/>
  <c r="T3684" i="4" s="1"/>
  <c r="X3684" i="4" s="1"/>
  <c r="N3684" i="4"/>
  <c r="R3684" i="4" s="1"/>
  <c r="V3684" i="4" s="1"/>
  <c r="M3684" i="4"/>
  <c r="Q3684" i="4" s="1"/>
  <c r="U3684" i="4" s="1"/>
  <c r="O3684" i="4"/>
  <c r="S3684" i="4" s="1"/>
  <c r="W3684" i="4" s="1"/>
  <c r="M2557" i="4"/>
  <c r="Q2557" i="4" s="1"/>
  <c r="U2557" i="4" s="1"/>
  <c r="P2557" i="4"/>
  <c r="T2557" i="4" s="1"/>
  <c r="X2557" i="4" s="1"/>
  <c r="O2557" i="4"/>
  <c r="S2557" i="4" s="1"/>
  <c r="W2557" i="4" s="1"/>
  <c r="N2557" i="4"/>
  <c r="R2557" i="4" s="1"/>
  <c r="V2557" i="4" s="1"/>
  <c r="N2558" i="4"/>
  <c r="R2558" i="4" s="1"/>
  <c r="V2558" i="4" s="1"/>
  <c r="M2558" i="4"/>
  <c r="Q2558" i="4" s="1"/>
  <c r="U2558" i="4" s="1"/>
  <c r="P2558" i="4"/>
  <c r="T2558" i="4" s="1"/>
  <c r="X2558" i="4" s="1"/>
  <c r="O2558" i="4"/>
  <c r="S2558" i="4" s="1"/>
  <c r="W2558" i="4" s="1"/>
  <c r="P3077" i="4"/>
  <c r="T3077" i="4" s="1"/>
  <c r="X3077" i="4" s="1"/>
  <c r="O3077" i="4"/>
  <c r="S3077" i="4" s="1"/>
  <c r="W3077" i="4" s="1"/>
  <c r="N3077" i="4"/>
  <c r="R3077" i="4" s="1"/>
  <c r="V3077" i="4" s="1"/>
  <c r="M3077" i="4"/>
  <c r="M3395" i="4"/>
  <c r="Q3395" i="4" s="1"/>
  <c r="U3395" i="4" s="1"/>
  <c r="P3395" i="4"/>
  <c r="T3395" i="4" s="1"/>
  <c r="X3395" i="4" s="1"/>
  <c r="O3395" i="4"/>
  <c r="S3395" i="4" s="1"/>
  <c r="W3395" i="4" s="1"/>
  <c r="N3395" i="4"/>
  <c r="R3395" i="4" s="1"/>
  <c r="V3395" i="4" s="1"/>
  <c r="P3525" i="4"/>
  <c r="T3525" i="4" s="1"/>
  <c r="X3525" i="4" s="1"/>
  <c r="O3525" i="4"/>
  <c r="S3525" i="4" s="1"/>
  <c r="W3525" i="4" s="1"/>
  <c r="M3525" i="4"/>
  <c r="Q3525" i="4" s="1"/>
  <c r="U3525" i="4" s="1"/>
  <c r="N3525" i="4"/>
  <c r="R3525" i="4" s="1"/>
  <c r="V3525" i="4" s="1"/>
  <c r="M4608" i="4"/>
  <c r="Q4608" i="4" s="1"/>
  <c r="U4608" i="4" s="1"/>
  <c r="N4608" i="4"/>
  <c r="R4608" i="4" s="1"/>
  <c r="V4608" i="4" s="1"/>
  <c r="P4608" i="4"/>
  <c r="T4608" i="4" s="1"/>
  <c r="X4608" i="4" s="1"/>
  <c r="O4608" i="4"/>
  <c r="S4608" i="4" s="1"/>
  <c r="W4608" i="4" s="1"/>
  <c r="O3932" i="4"/>
  <c r="S3932" i="4" s="1"/>
  <c r="W3932" i="4" s="1"/>
  <c r="P3932" i="4"/>
  <c r="T3932" i="4" s="1"/>
  <c r="X3932" i="4" s="1"/>
  <c r="N3932" i="4"/>
  <c r="R3932" i="4" s="1"/>
  <c r="V3932" i="4" s="1"/>
  <c r="M3932" i="4"/>
  <c r="N4393" i="4"/>
  <c r="R4393" i="4" s="1"/>
  <c r="V4393" i="4" s="1"/>
  <c r="M4393" i="4"/>
  <c r="Q4393" i="4" s="1"/>
  <c r="U4393" i="4" s="1"/>
  <c r="P4393" i="4"/>
  <c r="T4393" i="4" s="1"/>
  <c r="X4393" i="4" s="1"/>
  <c r="O4393" i="4"/>
  <c r="S4393" i="4" s="1"/>
  <c r="W4393" i="4" s="1"/>
  <c r="P4426" i="4"/>
  <c r="T4426" i="4" s="1"/>
  <c r="X4426" i="4" s="1"/>
  <c r="O4426" i="4"/>
  <c r="S4426" i="4" s="1"/>
  <c r="W4426" i="4" s="1"/>
  <c r="N4426" i="4"/>
  <c r="R4426" i="4" s="1"/>
  <c r="V4426" i="4" s="1"/>
  <c r="M4426" i="4"/>
  <c r="N4509" i="4"/>
  <c r="R4509" i="4" s="1"/>
  <c r="V4509" i="4" s="1"/>
  <c r="M4509" i="4"/>
  <c r="Q4509" i="4" s="1"/>
  <c r="U4509" i="4" s="1"/>
  <c r="O4509" i="4"/>
  <c r="S4509" i="4" s="1"/>
  <c r="W4509" i="4" s="1"/>
  <c r="P4509" i="4"/>
  <c r="T4509" i="4" s="1"/>
  <c r="X4509" i="4" s="1"/>
  <c r="M4570" i="4"/>
  <c r="Q4570" i="4" s="1"/>
  <c r="U4570" i="4" s="1"/>
  <c r="P4570" i="4"/>
  <c r="T4570" i="4" s="1"/>
  <c r="X4570" i="4" s="1"/>
  <c r="O4570" i="4"/>
  <c r="S4570" i="4" s="1"/>
  <c r="W4570" i="4" s="1"/>
  <c r="N4570" i="4"/>
  <c r="R4570" i="4" s="1"/>
  <c r="V4570" i="4" s="1"/>
  <c r="O2721" i="4"/>
  <c r="S2721" i="4" s="1"/>
  <c r="W2721" i="4" s="1"/>
  <c r="M2721" i="4"/>
  <c r="Q2721" i="4" s="1"/>
  <c r="U2721" i="4" s="1"/>
  <c r="P2721" i="4"/>
  <c r="T2721" i="4" s="1"/>
  <c r="X2721" i="4" s="1"/>
  <c r="N2721" i="4"/>
  <c r="R2721" i="4" s="1"/>
  <c r="V2721" i="4" s="1"/>
  <c r="P4347" i="4"/>
  <c r="T4347" i="4" s="1"/>
  <c r="X4347" i="4" s="1"/>
  <c r="O4347" i="4"/>
  <c r="S4347" i="4" s="1"/>
  <c r="W4347" i="4" s="1"/>
  <c r="N4347" i="4"/>
  <c r="R4347" i="4" s="1"/>
  <c r="V4347" i="4" s="1"/>
  <c r="M4347" i="4"/>
  <c r="N1263" i="4"/>
  <c r="R1263" i="4" s="1"/>
  <c r="V1263" i="4" s="1"/>
  <c r="M1263" i="4"/>
  <c r="Q1263" i="4" s="1"/>
  <c r="U1263" i="4" s="1"/>
  <c r="O1263" i="4"/>
  <c r="S1263" i="4" s="1"/>
  <c r="W1263" i="4" s="1"/>
  <c r="P1263" i="4"/>
  <c r="T1263" i="4" s="1"/>
  <c r="X1263" i="4" s="1"/>
  <c r="P2036" i="4"/>
  <c r="T2036" i="4" s="1"/>
  <c r="X2036" i="4" s="1"/>
  <c r="O2036" i="4"/>
  <c r="S2036" i="4" s="1"/>
  <c r="W2036" i="4" s="1"/>
  <c r="N2036" i="4"/>
  <c r="R2036" i="4" s="1"/>
  <c r="V2036" i="4" s="1"/>
  <c r="M2036" i="4"/>
  <c r="M540" i="4"/>
  <c r="Q540" i="4" s="1"/>
  <c r="U540" i="4" s="1"/>
  <c r="P540" i="4"/>
  <c r="T540" i="4" s="1"/>
  <c r="X540" i="4" s="1"/>
  <c r="O540" i="4"/>
  <c r="S540" i="4" s="1"/>
  <c r="W540" i="4" s="1"/>
  <c r="N540" i="4"/>
  <c r="R540" i="4" s="1"/>
  <c r="V540" i="4" s="1"/>
  <c r="P1823" i="4"/>
  <c r="T1823" i="4" s="1"/>
  <c r="X1823" i="4" s="1"/>
  <c r="N1823" i="4"/>
  <c r="R1823" i="4" s="1"/>
  <c r="V1823" i="4" s="1"/>
  <c r="M1823" i="4"/>
  <c r="Q1823" i="4" s="1"/>
  <c r="U1823" i="4" s="1"/>
  <c r="O1823" i="4"/>
  <c r="S1823" i="4" s="1"/>
  <c r="W1823" i="4" s="1"/>
  <c r="N137" i="4"/>
  <c r="R137" i="4" s="1"/>
  <c r="V137" i="4" s="1"/>
  <c r="M137" i="4"/>
  <c r="Q137" i="4" s="1"/>
  <c r="U137" i="4" s="1"/>
  <c r="P137" i="4"/>
  <c r="T137" i="4" s="1"/>
  <c r="X137" i="4" s="1"/>
  <c r="O137" i="4"/>
  <c r="S137" i="4" s="1"/>
  <c r="W137" i="4" s="1"/>
  <c r="P1692" i="4"/>
  <c r="T1692" i="4" s="1"/>
  <c r="X1692" i="4" s="1"/>
  <c r="O1692" i="4"/>
  <c r="S1692" i="4" s="1"/>
  <c r="W1692" i="4" s="1"/>
  <c r="N1692" i="4"/>
  <c r="R1692" i="4" s="1"/>
  <c r="V1692" i="4" s="1"/>
  <c r="M1692" i="4"/>
  <c r="O975" i="4"/>
  <c r="S975" i="4" s="1"/>
  <c r="W975" i="4" s="1"/>
  <c r="N975" i="4"/>
  <c r="R975" i="4" s="1"/>
  <c r="V975" i="4" s="1"/>
  <c r="M975" i="4"/>
  <c r="Q975" i="4" s="1"/>
  <c r="U975" i="4" s="1"/>
  <c r="P975" i="4"/>
  <c r="T975" i="4" s="1"/>
  <c r="X975" i="4" s="1"/>
  <c r="P2008" i="4"/>
  <c r="T2008" i="4" s="1"/>
  <c r="X2008" i="4" s="1"/>
  <c r="O2008" i="4"/>
  <c r="S2008" i="4" s="1"/>
  <c r="W2008" i="4" s="1"/>
  <c r="N2008" i="4"/>
  <c r="R2008" i="4" s="1"/>
  <c r="V2008" i="4" s="1"/>
  <c r="M2008" i="4"/>
  <c r="P375" i="4"/>
  <c r="T375" i="4" s="1"/>
  <c r="X375" i="4" s="1"/>
  <c r="O375" i="4"/>
  <c r="S375" i="4" s="1"/>
  <c r="W375" i="4" s="1"/>
  <c r="N375" i="4"/>
  <c r="R375" i="4" s="1"/>
  <c r="V375" i="4" s="1"/>
  <c r="M375" i="4"/>
  <c r="M1206" i="4"/>
  <c r="Q1206" i="4" s="1"/>
  <c r="U1206" i="4" s="1"/>
  <c r="P1206" i="4"/>
  <c r="T1206" i="4" s="1"/>
  <c r="X1206" i="4" s="1"/>
  <c r="O1206" i="4"/>
  <c r="S1206" i="4" s="1"/>
  <c r="W1206" i="4" s="1"/>
  <c r="N1206" i="4"/>
  <c r="R1206" i="4" s="1"/>
  <c r="V1206" i="4" s="1"/>
  <c r="P2323" i="4"/>
  <c r="T2323" i="4" s="1"/>
  <c r="X2323" i="4" s="1"/>
  <c r="O2323" i="4"/>
  <c r="S2323" i="4" s="1"/>
  <c r="W2323" i="4" s="1"/>
  <c r="N2323" i="4"/>
  <c r="R2323" i="4" s="1"/>
  <c r="V2323" i="4" s="1"/>
  <c r="M2323" i="4"/>
  <c r="P2643" i="4"/>
  <c r="T2643" i="4" s="1"/>
  <c r="X2643" i="4" s="1"/>
  <c r="O2643" i="4"/>
  <c r="S2643" i="4" s="1"/>
  <c r="W2643" i="4" s="1"/>
  <c r="N2643" i="4"/>
  <c r="R2643" i="4" s="1"/>
  <c r="V2643" i="4" s="1"/>
  <c r="M2643" i="4"/>
  <c r="P3552" i="4"/>
  <c r="T3552" i="4" s="1"/>
  <c r="X3552" i="4" s="1"/>
  <c r="O3552" i="4"/>
  <c r="S3552" i="4" s="1"/>
  <c r="W3552" i="4" s="1"/>
  <c r="N3552" i="4"/>
  <c r="R3552" i="4" s="1"/>
  <c r="V3552" i="4" s="1"/>
  <c r="M3552" i="4"/>
  <c r="P3351" i="4"/>
  <c r="T3351" i="4" s="1"/>
  <c r="X3351" i="4" s="1"/>
  <c r="O3351" i="4"/>
  <c r="S3351" i="4" s="1"/>
  <c r="W3351" i="4" s="1"/>
  <c r="M3351" i="4"/>
  <c r="Q3351" i="4" s="1"/>
  <c r="U3351" i="4" s="1"/>
  <c r="N3351" i="4"/>
  <c r="R3351" i="4" s="1"/>
  <c r="V3351" i="4" s="1"/>
  <c r="P3156" i="4"/>
  <c r="T3156" i="4" s="1"/>
  <c r="X3156" i="4" s="1"/>
  <c r="O3156" i="4"/>
  <c r="S3156" i="4" s="1"/>
  <c r="W3156" i="4" s="1"/>
  <c r="N3156" i="4"/>
  <c r="R3156" i="4" s="1"/>
  <c r="V3156" i="4" s="1"/>
  <c r="M3156" i="4"/>
  <c r="P4840" i="4"/>
  <c r="T4840" i="4" s="1"/>
  <c r="X4840" i="4" s="1"/>
  <c r="N4840" i="4"/>
  <c r="R4840" i="4" s="1"/>
  <c r="V4840" i="4" s="1"/>
  <c r="M4840" i="4"/>
  <c r="Q4840" i="4" s="1"/>
  <c r="U4840" i="4" s="1"/>
  <c r="O4840" i="4"/>
  <c r="S4840" i="4" s="1"/>
  <c r="W4840" i="4" s="1"/>
  <c r="M4408" i="4"/>
  <c r="Q4408" i="4" s="1"/>
  <c r="U4408" i="4" s="1"/>
  <c r="P4408" i="4"/>
  <c r="T4408" i="4" s="1"/>
  <c r="X4408" i="4" s="1"/>
  <c r="O4408" i="4"/>
  <c r="S4408" i="4" s="1"/>
  <c r="W4408" i="4" s="1"/>
  <c r="N4408" i="4"/>
  <c r="R4408" i="4" s="1"/>
  <c r="V4408" i="4" s="1"/>
  <c r="M394" i="4"/>
  <c r="Q394" i="4" s="1"/>
  <c r="U394" i="4" s="1"/>
  <c r="P394" i="4"/>
  <c r="T394" i="4" s="1"/>
  <c r="X394" i="4" s="1"/>
  <c r="O394" i="4"/>
  <c r="S394" i="4" s="1"/>
  <c r="W394" i="4" s="1"/>
  <c r="N394" i="4"/>
  <c r="R394" i="4" s="1"/>
  <c r="V394" i="4" s="1"/>
  <c r="P2460" i="4"/>
  <c r="T2460" i="4" s="1"/>
  <c r="X2460" i="4" s="1"/>
  <c r="O2460" i="4"/>
  <c r="S2460" i="4" s="1"/>
  <c r="W2460" i="4" s="1"/>
  <c r="N2460" i="4"/>
  <c r="R2460" i="4" s="1"/>
  <c r="V2460" i="4" s="1"/>
  <c r="M2460" i="4"/>
  <c r="N109" i="4"/>
  <c r="R109" i="4" s="1"/>
  <c r="V109" i="4" s="1"/>
  <c r="M109" i="4"/>
  <c r="Q109" i="4" s="1"/>
  <c r="U109" i="4" s="1"/>
  <c r="P109" i="4"/>
  <c r="T109" i="4" s="1"/>
  <c r="X109" i="4" s="1"/>
  <c r="O109" i="4"/>
  <c r="S109" i="4" s="1"/>
  <c r="W109" i="4" s="1"/>
  <c r="O1118" i="4"/>
  <c r="S1118" i="4" s="1"/>
  <c r="W1118" i="4" s="1"/>
  <c r="N1118" i="4"/>
  <c r="R1118" i="4" s="1"/>
  <c r="V1118" i="4" s="1"/>
  <c r="M1118" i="4"/>
  <c r="Q1118" i="4" s="1"/>
  <c r="U1118" i="4" s="1"/>
  <c r="P1118" i="4"/>
  <c r="T1118" i="4" s="1"/>
  <c r="X1118" i="4" s="1"/>
  <c r="N2018" i="4"/>
  <c r="R2018" i="4" s="1"/>
  <c r="V2018" i="4" s="1"/>
  <c r="M2018" i="4"/>
  <c r="Q2018" i="4" s="1"/>
  <c r="U2018" i="4" s="1"/>
  <c r="O2018" i="4"/>
  <c r="S2018" i="4" s="1"/>
  <c r="W2018" i="4" s="1"/>
  <c r="P2018" i="4"/>
  <c r="T2018" i="4" s="1"/>
  <c r="X2018" i="4" s="1"/>
  <c r="P355" i="4"/>
  <c r="T355" i="4" s="1"/>
  <c r="X355" i="4" s="1"/>
  <c r="O355" i="4"/>
  <c r="S355" i="4" s="1"/>
  <c r="W355" i="4" s="1"/>
  <c r="N355" i="4"/>
  <c r="R355" i="4" s="1"/>
  <c r="V355" i="4" s="1"/>
  <c r="M355" i="4"/>
  <c r="P1341" i="4"/>
  <c r="T1341" i="4" s="1"/>
  <c r="X1341" i="4" s="1"/>
  <c r="O1341" i="4"/>
  <c r="S1341" i="4" s="1"/>
  <c r="W1341" i="4" s="1"/>
  <c r="N1341" i="4"/>
  <c r="R1341" i="4" s="1"/>
  <c r="V1341" i="4" s="1"/>
  <c r="M1341" i="4"/>
  <c r="O74" i="4"/>
  <c r="S74" i="4" s="1"/>
  <c r="W74" i="4" s="1"/>
  <c r="N74" i="4"/>
  <c r="R74" i="4" s="1"/>
  <c r="V74" i="4" s="1"/>
  <c r="M74" i="4"/>
  <c r="Q74" i="4" s="1"/>
  <c r="U74" i="4" s="1"/>
  <c r="P74" i="4"/>
  <c r="T74" i="4" s="1"/>
  <c r="X74" i="4" s="1"/>
  <c r="P1028" i="4"/>
  <c r="T1028" i="4" s="1"/>
  <c r="X1028" i="4" s="1"/>
  <c r="O1028" i="4"/>
  <c r="S1028" i="4" s="1"/>
  <c r="W1028" i="4" s="1"/>
  <c r="N1028" i="4"/>
  <c r="R1028" i="4" s="1"/>
  <c r="V1028" i="4" s="1"/>
  <c r="M1028" i="4"/>
  <c r="O1022" i="4"/>
  <c r="S1022" i="4" s="1"/>
  <c r="W1022" i="4" s="1"/>
  <c r="N1022" i="4"/>
  <c r="R1022" i="4" s="1"/>
  <c r="V1022" i="4" s="1"/>
  <c r="M1022" i="4"/>
  <c r="Q1022" i="4" s="1"/>
  <c r="U1022" i="4" s="1"/>
  <c r="P1022" i="4"/>
  <c r="T1022" i="4" s="1"/>
  <c r="X1022" i="4" s="1"/>
  <c r="N2051" i="4"/>
  <c r="R2051" i="4" s="1"/>
  <c r="V2051" i="4" s="1"/>
  <c r="P2051" i="4"/>
  <c r="T2051" i="4" s="1"/>
  <c r="X2051" i="4" s="1"/>
  <c r="O2051" i="4"/>
  <c r="S2051" i="4" s="1"/>
  <c r="W2051" i="4" s="1"/>
  <c r="M2051" i="4"/>
  <c r="M3509" i="4"/>
  <c r="Q3509" i="4" s="1"/>
  <c r="U3509" i="4" s="1"/>
  <c r="N3509" i="4"/>
  <c r="R3509" i="4" s="1"/>
  <c r="V3509" i="4" s="1"/>
  <c r="P3509" i="4"/>
  <c r="T3509" i="4" s="1"/>
  <c r="X3509" i="4" s="1"/>
  <c r="O3509" i="4"/>
  <c r="S3509" i="4" s="1"/>
  <c r="W3509" i="4" s="1"/>
  <c r="P3009" i="4"/>
  <c r="T3009" i="4" s="1"/>
  <c r="X3009" i="4" s="1"/>
  <c r="O3009" i="4"/>
  <c r="S3009" i="4" s="1"/>
  <c r="W3009" i="4" s="1"/>
  <c r="N3009" i="4"/>
  <c r="R3009" i="4" s="1"/>
  <c r="V3009" i="4" s="1"/>
  <c r="M3009" i="4"/>
  <c r="M3249" i="4"/>
  <c r="Q3249" i="4" s="1"/>
  <c r="U3249" i="4" s="1"/>
  <c r="P3249" i="4"/>
  <c r="T3249" i="4" s="1"/>
  <c r="X3249" i="4" s="1"/>
  <c r="O3249" i="4"/>
  <c r="S3249" i="4" s="1"/>
  <c r="W3249" i="4" s="1"/>
  <c r="N3249" i="4"/>
  <c r="R3249" i="4" s="1"/>
  <c r="V3249" i="4" s="1"/>
  <c r="M2821" i="4"/>
  <c r="Q2821" i="4" s="1"/>
  <c r="U2821" i="4" s="1"/>
  <c r="P2821" i="4"/>
  <c r="T2821" i="4" s="1"/>
  <c r="X2821" i="4" s="1"/>
  <c r="O2821" i="4"/>
  <c r="S2821" i="4" s="1"/>
  <c r="W2821" i="4" s="1"/>
  <c r="N2821" i="4"/>
  <c r="R2821" i="4" s="1"/>
  <c r="V2821" i="4" s="1"/>
  <c r="M3832" i="4"/>
  <c r="Q3832" i="4" s="1"/>
  <c r="U3832" i="4" s="1"/>
  <c r="P3832" i="4"/>
  <c r="T3832" i="4" s="1"/>
  <c r="X3832" i="4" s="1"/>
  <c r="N3832" i="4"/>
  <c r="R3832" i="4" s="1"/>
  <c r="V3832" i="4" s="1"/>
  <c r="O3832" i="4"/>
  <c r="S3832" i="4" s="1"/>
  <c r="W3832" i="4" s="1"/>
  <c r="N3138" i="4"/>
  <c r="R3138" i="4" s="1"/>
  <c r="V3138" i="4" s="1"/>
  <c r="M3138" i="4"/>
  <c r="Q3138" i="4" s="1"/>
  <c r="U3138" i="4" s="1"/>
  <c r="P3138" i="4"/>
  <c r="T3138" i="4" s="1"/>
  <c r="X3138" i="4" s="1"/>
  <c r="O3138" i="4"/>
  <c r="S3138" i="4" s="1"/>
  <c r="W3138" i="4" s="1"/>
  <c r="O3865" i="4"/>
  <c r="S3865" i="4" s="1"/>
  <c r="W3865" i="4" s="1"/>
  <c r="N3865" i="4"/>
  <c r="R3865" i="4" s="1"/>
  <c r="V3865" i="4" s="1"/>
  <c r="M3865" i="4"/>
  <c r="Q3865" i="4" s="1"/>
  <c r="U3865" i="4" s="1"/>
  <c r="P3865" i="4"/>
  <c r="T3865" i="4" s="1"/>
  <c r="X3865" i="4" s="1"/>
  <c r="P4569" i="4"/>
  <c r="T4569" i="4" s="1"/>
  <c r="X4569" i="4" s="1"/>
  <c r="O4569" i="4"/>
  <c r="S4569" i="4" s="1"/>
  <c r="W4569" i="4" s="1"/>
  <c r="N4569" i="4"/>
  <c r="R4569" i="4" s="1"/>
  <c r="V4569" i="4" s="1"/>
  <c r="M4569" i="4"/>
  <c r="M4154" i="4"/>
  <c r="Q4154" i="4" s="1"/>
  <c r="U4154" i="4" s="1"/>
  <c r="P4154" i="4"/>
  <c r="T4154" i="4" s="1"/>
  <c r="X4154" i="4" s="1"/>
  <c r="O4154" i="4"/>
  <c r="S4154" i="4" s="1"/>
  <c r="W4154" i="4" s="1"/>
  <c r="N4154" i="4"/>
  <c r="R4154" i="4" s="1"/>
  <c r="V4154" i="4" s="1"/>
  <c r="M4993" i="4"/>
  <c r="Q4993" i="4" s="1"/>
  <c r="U4993" i="4" s="1"/>
  <c r="N4993" i="4"/>
  <c r="R4993" i="4" s="1"/>
  <c r="V4993" i="4" s="1"/>
  <c r="P4993" i="4"/>
  <c r="T4993" i="4" s="1"/>
  <c r="X4993" i="4" s="1"/>
  <c r="O4993" i="4"/>
  <c r="S4993" i="4" s="1"/>
  <c r="W4993" i="4" s="1"/>
  <c r="M4834" i="4"/>
  <c r="Q4834" i="4" s="1"/>
  <c r="U4834" i="4" s="1"/>
  <c r="P4834" i="4"/>
  <c r="T4834" i="4" s="1"/>
  <c r="X4834" i="4" s="1"/>
  <c r="O4834" i="4"/>
  <c r="S4834" i="4" s="1"/>
  <c r="W4834" i="4" s="1"/>
  <c r="N4834" i="4"/>
  <c r="R4834" i="4" s="1"/>
  <c r="V4834" i="4" s="1"/>
  <c r="N4337" i="4"/>
  <c r="R4337" i="4" s="1"/>
  <c r="V4337" i="4" s="1"/>
  <c r="M4337" i="4"/>
  <c r="Q4337" i="4" s="1"/>
  <c r="U4337" i="4" s="1"/>
  <c r="O4337" i="4"/>
  <c r="S4337" i="4" s="1"/>
  <c r="W4337" i="4" s="1"/>
  <c r="P4337" i="4"/>
  <c r="T4337" i="4" s="1"/>
  <c r="X4337" i="4" s="1"/>
  <c r="N1563" i="4"/>
  <c r="R1563" i="4" s="1"/>
  <c r="V1563" i="4" s="1"/>
  <c r="P1563" i="4"/>
  <c r="T1563" i="4" s="1"/>
  <c r="X1563" i="4" s="1"/>
  <c r="O1563" i="4"/>
  <c r="S1563" i="4" s="1"/>
  <c r="W1563" i="4" s="1"/>
  <c r="M1563" i="4"/>
  <c r="M190" i="4"/>
  <c r="Q190" i="4" s="1"/>
  <c r="U190" i="4" s="1"/>
  <c r="O190" i="4"/>
  <c r="S190" i="4" s="1"/>
  <c r="W190" i="4" s="1"/>
  <c r="P190" i="4"/>
  <c r="T190" i="4" s="1"/>
  <c r="X190" i="4" s="1"/>
  <c r="N190" i="4"/>
  <c r="R190" i="4" s="1"/>
  <c r="V190" i="4" s="1"/>
  <c r="N624" i="4"/>
  <c r="R624" i="4" s="1"/>
  <c r="V624" i="4" s="1"/>
  <c r="M624" i="4"/>
  <c r="Q624" i="4" s="1"/>
  <c r="U624" i="4" s="1"/>
  <c r="P624" i="4"/>
  <c r="T624" i="4" s="1"/>
  <c r="X624" i="4" s="1"/>
  <c r="O624" i="4"/>
  <c r="S624" i="4" s="1"/>
  <c r="W624" i="4" s="1"/>
  <c r="N1528" i="4"/>
  <c r="R1528" i="4" s="1"/>
  <c r="V1528" i="4" s="1"/>
  <c r="M1528" i="4"/>
  <c r="Q1528" i="4" s="1"/>
  <c r="U1528" i="4" s="1"/>
  <c r="P1528" i="4"/>
  <c r="T1528" i="4" s="1"/>
  <c r="X1528" i="4" s="1"/>
  <c r="O1528" i="4"/>
  <c r="S1528" i="4" s="1"/>
  <c r="W1528" i="4" s="1"/>
  <c r="P1748" i="4"/>
  <c r="T1748" i="4" s="1"/>
  <c r="X1748" i="4" s="1"/>
  <c r="O1748" i="4"/>
  <c r="S1748" i="4" s="1"/>
  <c r="W1748" i="4" s="1"/>
  <c r="N1748" i="4"/>
  <c r="R1748" i="4" s="1"/>
  <c r="V1748" i="4" s="1"/>
  <c r="M1748" i="4"/>
  <c r="P2632" i="4"/>
  <c r="T2632" i="4" s="1"/>
  <c r="X2632" i="4" s="1"/>
  <c r="O2632" i="4"/>
  <c r="S2632" i="4" s="1"/>
  <c r="W2632" i="4" s="1"/>
  <c r="N2632" i="4"/>
  <c r="R2632" i="4" s="1"/>
  <c r="V2632" i="4" s="1"/>
  <c r="M2632" i="4"/>
  <c r="P801" i="4"/>
  <c r="T801" i="4" s="1"/>
  <c r="X801" i="4" s="1"/>
  <c r="O801" i="4"/>
  <c r="S801" i="4" s="1"/>
  <c r="W801" i="4" s="1"/>
  <c r="N801" i="4"/>
  <c r="R801" i="4" s="1"/>
  <c r="V801" i="4" s="1"/>
  <c r="M801" i="4"/>
  <c r="N1686" i="4"/>
  <c r="R1686" i="4" s="1"/>
  <c r="V1686" i="4" s="1"/>
  <c r="M1686" i="4"/>
  <c r="Q1686" i="4" s="1"/>
  <c r="U1686" i="4" s="1"/>
  <c r="P1686" i="4"/>
  <c r="T1686" i="4" s="1"/>
  <c r="X1686" i="4" s="1"/>
  <c r="O1686" i="4"/>
  <c r="S1686" i="4" s="1"/>
  <c r="W1686" i="4" s="1"/>
  <c r="P143" i="4"/>
  <c r="T143" i="4" s="1"/>
  <c r="X143" i="4" s="1"/>
  <c r="N143" i="4"/>
  <c r="R143" i="4" s="1"/>
  <c r="V143" i="4" s="1"/>
  <c r="M143" i="4"/>
  <c r="Q143" i="4" s="1"/>
  <c r="U143" i="4" s="1"/>
  <c r="O143" i="4"/>
  <c r="S143" i="4" s="1"/>
  <c r="W143" i="4" s="1"/>
  <c r="P1421" i="4"/>
  <c r="T1421" i="4" s="1"/>
  <c r="X1421" i="4" s="1"/>
  <c r="O1421" i="4"/>
  <c r="S1421" i="4" s="1"/>
  <c r="W1421" i="4" s="1"/>
  <c r="N1421" i="4"/>
  <c r="R1421" i="4" s="1"/>
  <c r="V1421" i="4" s="1"/>
  <c r="M1421" i="4"/>
  <c r="P2246" i="4"/>
  <c r="T2246" i="4" s="1"/>
  <c r="X2246" i="4" s="1"/>
  <c r="O2246" i="4"/>
  <c r="S2246" i="4" s="1"/>
  <c r="W2246" i="4" s="1"/>
  <c r="M2246" i="4"/>
  <c r="Q2246" i="4" s="1"/>
  <c r="U2246" i="4" s="1"/>
  <c r="N2246" i="4"/>
  <c r="R2246" i="4" s="1"/>
  <c r="V2246" i="4" s="1"/>
  <c r="O2446" i="4"/>
  <c r="S2446" i="4" s="1"/>
  <c r="W2446" i="4" s="1"/>
  <c r="N2446" i="4"/>
  <c r="R2446" i="4" s="1"/>
  <c r="V2446" i="4" s="1"/>
  <c r="M2446" i="4"/>
  <c r="Q2446" i="4" s="1"/>
  <c r="U2446" i="4" s="1"/>
  <c r="P2446" i="4"/>
  <c r="T2446" i="4" s="1"/>
  <c r="X2446" i="4" s="1"/>
  <c r="P3280" i="4"/>
  <c r="T3280" i="4" s="1"/>
  <c r="X3280" i="4" s="1"/>
  <c r="O3280" i="4"/>
  <c r="S3280" i="4" s="1"/>
  <c r="W3280" i="4" s="1"/>
  <c r="N3280" i="4"/>
  <c r="R3280" i="4" s="1"/>
  <c r="V3280" i="4" s="1"/>
  <c r="M3280" i="4"/>
  <c r="M2906" i="4"/>
  <c r="Q2906" i="4" s="1"/>
  <c r="U2906" i="4" s="1"/>
  <c r="P2906" i="4"/>
  <c r="T2906" i="4" s="1"/>
  <c r="X2906" i="4" s="1"/>
  <c r="N2906" i="4"/>
  <c r="R2906" i="4" s="1"/>
  <c r="V2906" i="4" s="1"/>
  <c r="O2906" i="4"/>
  <c r="S2906" i="4" s="1"/>
  <c r="W2906" i="4" s="1"/>
  <c r="P2607" i="4"/>
  <c r="T2607" i="4" s="1"/>
  <c r="X2607" i="4" s="1"/>
  <c r="O2607" i="4"/>
  <c r="S2607" i="4" s="1"/>
  <c r="W2607" i="4" s="1"/>
  <c r="N2607" i="4"/>
  <c r="R2607" i="4" s="1"/>
  <c r="V2607" i="4" s="1"/>
  <c r="M2607" i="4"/>
  <c r="O3008" i="4"/>
  <c r="S3008" i="4" s="1"/>
  <c r="W3008" i="4" s="1"/>
  <c r="M3008" i="4"/>
  <c r="Q3008" i="4" s="1"/>
  <c r="U3008" i="4" s="1"/>
  <c r="N3008" i="4"/>
  <c r="R3008" i="4" s="1"/>
  <c r="V3008" i="4" s="1"/>
  <c r="P3008" i="4"/>
  <c r="T3008" i="4" s="1"/>
  <c r="X3008" i="4" s="1"/>
  <c r="M3802" i="4"/>
  <c r="Q3802" i="4" s="1"/>
  <c r="U3802" i="4" s="1"/>
  <c r="P3802" i="4"/>
  <c r="T3802" i="4" s="1"/>
  <c r="X3802" i="4" s="1"/>
  <c r="O3802" i="4"/>
  <c r="S3802" i="4" s="1"/>
  <c r="W3802" i="4" s="1"/>
  <c r="N3802" i="4"/>
  <c r="R3802" i="4" s="1"/>
  <c r="V3802" i="4" s="1"/>
  <c r="P4560" i="4"/>
  <c r="T4560" i="4" s="1"/>
  <c r="X4560" i="4" s="1"/>
  <c r="O4560" i="4"/>
  <c r="S4560" i="4" s="1"/>
  <c r="W4560" i="4" s="1"/>
  <c r="N4560" i="4"/>
  <c r="R4560" i="4" s="1"/>
  <c r="V4560" i="4" s="1"/>
  <c r="M4560" i="4"/>
  <c r="N4543" i="4"/>
  <c r="R4543" i="4" s="1"/>
  <c r="V4543" i="4" s="1"/>
  <c r="M4543" i="4"/>
  <c r="Q4543" i="4" s="1"/>
  <c r="U4543" i="4" s="1"/>
  <c r="P4543" i="4"/>
  <c r="T4543" i="4" s="1"/>
  <c r="X4543" i="4" s="1"/>
  <c r="O4543" i="4"/>
  <c r="S4543" i="4" s="1"/>
  <c r="W4543" i="4" s="1"/>
  <c r="P3916" i="4"/>
  <c r="T3916" i="4" s="1"/>
  <c r="X3916" i="4" s="1"/>
  <c r="N3916" i="4"/>
  <c r="R3916" i="4" s="1"/>
  <c r="V3916" i="4" s="1"/>
  <c r="M3916" i="4"/>
  <c r="Q3916" i="4" s="1"/>
  <c r="U3916" i="4" s="1"/>
  <c r="O3916" i="4"/>
  <c r="S3916" i="4" s="1"/>
  <c r="W3916" i="4" s="1"/>
  <c r="M3722" i="4"/>
  <c r="Q3722" i="4" s="1"/>
  <c r="U3722" i="4" s="1"/>
  <c r="P3722" i="4"/>
  <c r="T3722" i="4" s="1"/>
  <c r="X3722" i="4" s="1"/>
  <c r="O3722" i="4"/>
  <c r="S3722" i="4" s="1"/>
  <c r="W3722" i="4" s="1"/>
  <c r="N3722" i="4"/>
  <c r="R3722" i="4" s="1"/>
  <c r="V3722" i="4" s="1"/>
  <c r="N4171" i="4"/>
  <c r="R4171" i="4" s="1"/>
  <c r="V4171" i="4" s="1"/>
  <c r="M4171" i="4"/>
  <c r="Q4171" i="4" s="1"/>
  <c r="U4171" i="4" s="1"/>
  <c r="O4171" i="4"/>
  <c r="S4171" i="4" s="1"/>
  <c r="W4171" i="4" s="1"/>
  <c r="P4171" i="4"/>
  <c r="T4171" i="4" s="1"/>
  <c r="X4171" i="4" s="1"/>
  <c r="P943" i="4"/>
  <c r="T943" i="4" s="1"/>
  <c r="X943" i="4" s="1"/>
  <c r="O943" i="4"/>
  <c r="S943" i="4" s="1"/>
  <c r="W943" i="4" s="1"/>
  <c r="N943" i="4"/>
  <c r="R943" i="4" s="1"/>
  <c r="V943" i="4" s="1"/>
  <c r="M943" i="4"/>
  <c r="P1144" i="4"/>
  <c r="T1144" i="4" s="1"/>
  <c r="X1144" i="4" s="1"/>
  <c r="O1144" i="4"/>
  <c r="S1144" i="4" s="1"/>
  <c r="W1144" i="4" s="1"/>
  <c r="N1144" i="4"/>
  <c r="R1144" i="4" s="1"/>
  <c r="V1144" i="4" s="1"/>
  <c r="M1144" i="4"/>
  <c r="P2336" i="4"/>
  <c r="T2336" i="4" s="1"/>
  <c r="X2336" i="4" s="1"/>
  <c r="O2336" i="4"/>
  <c r="S2336" i="4" s="1"/>
  <c r="W2336" i="4" s="1"/>
  <c r="N2336" i="4"/>
  <c r="R2336" i="4" s="1"/>
  <c r="V2336" i="4" s="1"/>
  <c r="M2336" i="4"/>
  <c r="O55" i="4"/>
  <c r="S55" i="4" s="1"/>
  <c r="W55" i="4" s="1"/>
  <c r="N55" i="4"/>
  <c r="R55" i="4" s="1"/>
  <c r="V55" i="4" s="1"/>
  <c r="M55" i="4"/>
  <c r="Q55" i="4" s="1"/>
  <c r="U55" i="4" s="1"/>
  <c r="P55" i="4"/>
  <c r="T55" i="4" s="1"/>
  <c r="X55" i="4" s="1"/>
  <c r="M1733" i="4"/>
  <c r="Q1733" i="4" s="1"/>
  <c r="U1733" i="4" s="1"/>
  <c r="P1733" i="4"/>
  <c r="T1733" i="4" s="1"/>
  <c r="X1733" i="4" s="1"/>
  <c r="O1733" i="4"/>
  <c r="S1733" i="4" s="1"/>
  <c r="W1733" i="4" s="1"/>
  <c r="N1733" i="4"/>
  <c r="R1733" i="4" s="1"/>
  <c r="V1733" i="4" s="1"/>
  <c r="O497" i="4"/>
  <c r="S497" i="4" s="1"/>
  <c r="W497" i="4" s="1"/>
  <c r="N497" i="4"/>
  <c r="R497" i="4" s="1"/>
  <c r="V497" i="4" s="1"/>
  <c r="M497" i="4"/>
  <c r="Q497" i="4" s="1"/>
  <c r="U497" i="4" s="1"/>
  <c r="P497" i="4"/>
  <c r="T497" i="4" s="1"/>
  <c r="X497" i="4" s="1"/>
  <c r="M1617" i="4"/>
  <c r="Q1617" i="4" s="1"/>
  <c r="U1617" i="4" s="1"/>
  <c r="P1617" i="4"/>
  <c r="T1617" i="4" s="1"/>
  <c r="X1617" i="4" s="1"/>
  <c r="O1617" i="4"/>
  <c r="S1617" i="4" s="1"/>
  <c r="W1617" i="4" s="1"/>
  <c r="N1617" i="4"/>
  <c r="R1617" i="4" s="1"/>
  <c r="V1617" i="4" s="1"/>
  <c r="P434" i="4"/>
  <c r="T434" i="4" s="1"/>
  <c r="X434" i="4" s="1"/>
  <c r="O434" i="4"/>
  <c r="S434" i="4" s="1"/>
  <c r="W434" i="4" s="1"/>
  <c r="N434" i="4"/>
  <c r="R434" i="4" s="1"/>
  <c r="V434" i="4" s="1"/>
  <c r="M434" i="4"/>
  <c r="P1647" i="4"/>
  <c r="T1647" i="4" s="1"/>
  <c r="X1647" i="4" s="1"/>
  <c r="O1647" i="4"/>
  <c r="S1647" i="4" s="1"/>
  <c r="W1647" i="4" s="1"/>
  <c r="N1647" i="4"/>
  <c r="R1647" i="4" s="1"/>
  <c r="V1647" i="4" s="1"/>
  <c r="M1647" i="4"/>
  <c r="O611" i="4"/>
  <c r="S611" i="4" s="1"/>
  <c r="W611" i="4" s="1"/>
  <c r="N611" i="4"/>
  <c r="R611" i="4" s="1"/>
  <c r="V611" i="4" s="1"/>
  <c r="M611" i="4"/>
  <c r="Q611" i="4" s="1"/>
  <c r="U611" i="4" s="1"/>
  <c r="P611" i="4"/>
  <c r="T611" i="4" s="1"/>
  <c r="X611" i="4" s="1"/>
  <c r="N1451" i="4"/>
  <c r="R1451" i="4" s="1"/>
  <c r="V1451" i="4" s="1"/>
  <c r="M1451" i="4"/>
  <c r="Q1451" i="4" s="1"/>
  <c r="U1451" i="4" s="1"/>
  <c r="O1451" i="4"/>
  <c r="S1451" i="4" s="1"/>
  <c r="W1451" i="4" s="1"/>
  <c r="P1451" i="4"/>
  <c r="T1451" i="4" s="1"/>
  <c r="X1451" i="4" s="1"/>
  <c r="O3196" i="4"/>
  <c r="S3196" i="4" s="1"/>
  <c r="W3196" i="4" s="1"/>
  <c r="P3196" i="4"/>
  <c r="T3196" i="4" s="1"/>
  <c r="X3196" i="4" s="1"/>
  <c r="N3196" i="4"/>
  <c r="R3196" i="4" s="1"/>
  <c r="V3196" i="4" s="1"/>
  <c r="M3196" i="4"/>
  <c r="O3226" i="4"/>
  <c r="S3226" i="4" s="1"/>
  <c r="W3226" i="4" s="1"/>
  <c r="N3226" i="4"/>
  <c r="R3226" i="4" s="1"/>
  <c r="V3226" i="4" s="1"/>
  <c r="M3226" i="4"/>
  <c r="Q3226" i="4" s="1"/>
  <c r="U3226" i="4" s="1"/>
  <c r="P3226" i="4"/>
  <c r="T3226" i="4" s="1"/>
  <c r="X3226" i="4" s="1"/>
  <c r="P4378" i="4"/>
  <c r="T4378" i="4" s="1"/>
  <c r="X4378" i="4" s="1"/>
  <c r="O4378" i="4"/>
  <c r="S4378" i="4" s="1"/>
  <c r="W4378" i="4" s="1"/>
  <c r="N4378" i="4"/>
  <c r="R4378" i="4" s="1"/>
  <c r="V4378" i="4" s="1"/>
  <c r="M4378" i="4"/>
  <c r="N2822" i="4"/>
  <c r="R2822" i="4" s="1"/>
  <c r="V2822" i="4" s="1"/>
  <c r="M2822" i="4"/>
  <c r="Q2822" i="4" s="1"/>
  <c r="U2822" i="4" s="1"/>
  <c r="P2822" i="4"/>
  <c r="T2822" i="4" s="1"/>
  <c r="X2822" i="4" s="1"/>
  <c r="O2822" i="4"/>
  <c r="S2822" i="4" s="1"/>
  <c r="W2822" i="4" s="1"/>
  <c r="M2544" i="4"/>
  <c r="Q2544" i="4" s="1"/>
  <c r="U2544" i="4" s="1"/>
  <c r="N2544" i="4"/>
  <c r="R2544" i="4" s="1"/>
  <c r="V2544" i="4" s="1"/>
  <c r="P2544" i="4"/>
  <c r="T2544" i="4" s="1"/>
  <c r="X2544" i="4" s="1"/>
  <c r="O2544" i="4"/>
  <c r="S2544" i="4" s="1"/>
  <c r="W2544" i="4" s="1"/>
  <c r="P4455" i="4"/>
  <c r="T4455" i="4" s="1"/>
  <c r="X4455" i="4" s="1"/>
  <c r="M4455" i="4"/>
  <c r="Q4455" i="4" s="1"/>
  <c r="U4455" i="4" s="1"/>
  <c r="N4455" i="4"/>
  <c r="R4455" i="4" s="1"/>
  <c r="V4455" i="4" s="1"/>
  <c r="O4455" i="4"/>
  <c r="S4455" i="4" s="1"/>
  <c r="W4455" i="4" s="1"/>
  <c r="P4282" i="4"/>
  <c r="T4282" i="4" s="1"/>
  <c r="X4282" i="4" s="1"/>
  <c r="M4282" i="4"/>
  <c r="Q4282" i="4" s="1"/>
  <c r="U4282" i="4" s="1"/>
  <c r="O4282" i="4"/>
  <c r="S4282" i="4" s="1"/>
  <c r="W4282" i="4" s="1"/>
  <c r="N4282" i="4"/>
  <c r="R4282" i="4" s="1"/>
  <c r="V4282" i="4" s="1"/>
  <c r="M4874" i="4"/>
  <c r="Q4874" i="4" s="1"/>
  <c r="U4874" i="4" s="1"/>
  <c r="P4874" i="4"/>
  <c r="T4874" i="4" s="1"/>
  <c r="X4874" i="4" s="1"/>
  <c r="O4874" i="4"/>
  <c r="S4874" i="4" s="1"/>
  <c r="W4874" i="4" s="1"/>
  <c r="N4874" i="4"/>
  <c r="R4874" i="4" s="1"/>
  <c r="V4874" i="4" s="1"/>
  <c r="M3678" i="4"/>
  <c r="Q3678" i="4" s="1"/>
  <c r="U3678" i="4" s="1"/>
  <c r="P3678" i="4"/>
  <c r="T3678" i="4" s="1"/>
  <c r="X3678" i="4" s="1"/>
  <c r="N3678" i="4"/>
  <c r="R3678" i="4" s="1"/>
  <c r="V3678" i="4" s="1"/>
  <c r="O3678" i="4"/>
  <c r="S3678" i="4" s="1"/>
  <c r="W3678" i="4" s="1"/>
  <c r="O4256" i="4"/>
  <c r="S4256" i="4" s="1"/>
  <c r="W4256" i="4" s="1"/>
  <c r="N4256" i="4"/>
  <c r="R4256" i="4" s="1"/>
  <c r="V4256" i="4" s="1"/>
  <c r="M4256" i="4"/>
  <c r="Q4256" i="4" s="1"/>
  <c r="U4256" i="4" s="1"/>
  <c r="P4256" i="4"/>
  <c r="T4256" i="4" s="1"/>
  <c r="X4256" i="4" s="1"/>
  <c r="M4838" i="4"/>
  <c r="Q4838" i="4" s="1"/>
  <c r="U4838" i="4" s="1"/>
  <c r="P4838" i="4"/>
  <c r="T4838" i="4" s="1"/>
  <c r="X4838" i="4" s="1"/>
  <c r="O4838" i="4"/>
  <c r="S4838" i="4" s="1"/>
  <c r="W4838" i="4" s="1"/>
  <c r="N4838" i="4"/>
  <c r="R4838" i="4" s="1"/>
  <c r="V4838" i="4" s="1"/>
  <c r="P2324" i="4"/>
  <c r="T2324" i="4" s="1"/>
  <c r="X2324" i="4" s="1"/>
  <c r="O2324" i="4"/>
  <c r="S2324" i="4" s="1"/>
  <c r="W2324" i="4" s="1"/>
  <c r="N2324" i="4"/>
  <c r="R2324" i="4" s="1"/>
  <c r="V2324" i="4" s="1"/>
  <c r="M2324" i="4"/>
  <c r="M1290" i="4"/>
  <c r="Q1290" i="4" s="1"/>
  <c r="U1290" i="4" s="1"/>
  <c r="P1290" i="4"/>
  <c r="T1290" i="4" s="1"/>
  <c r="X1290" i="4" s="1"/>
  <c r="O1290" i="4"/>
  <c r="S1290" i="4" s="1"/>
  <c r="W1290" i="4" s="1"/>
  <c r="N1290" i="4"/>
  <c r="R1290" i="4" s="1"/>
  <c r="V1290" i="4" s="1"/>
  <c r="N1211" i="4"/>
  <c r="R1211" i="4" s="1"/>
  <c r="V1211" i="4" s="1"/>
  <c r="M1211" i="4"/>
  <c r="Q1211" i="4" s="1"/>
  <c r="U1211" i="4" s="1"/>
  <c r="P1211" i="4"/>
  <c r="T1211" i="4" s="1"/>
  <c r="X1211" i="4" s="1"/>
  <c r="O1211" i="4"/>
  <c r="S1211" i="4" s="1"/>
  <c r="W1211" i="4" s="1"/>
  <c r="P2203" i="4"/>
  <c r="T2203" i="4" s="1"/>
  <c r="X2203" i="4" s="1"/>
  <c r="N2203" i="4"/>
  <c r="R2203" i="4" s="1"/>
  <c r="V2203" i="4" s="1"/>
  <c r="M2203" i="4"/>
  <c r="Q2203" i="4" s="1"/>
  <c r="U2203" i="4" s="1"/>
  <c r="O2203" i="4"/>
  <c r="S2203" i="4" s="1"/>
  <c r="W2203" i="4" s="1"/>
  <c r="N2078" i="4"/>
  <c r="R2078" i="4" s="1"/>
  <c r="V2078" i="4" s="1"/>
  <c r="M2078" i="4"/>
  <c r="Q2078" i="4" s="1"/>
  <c r="U2078" i="4" s="1"/>
  <c r="O2078" i="4"/>
  <c r="S2078" i="4" s="1"/>
  <c r="W2078" i="4" s="1"/>
  <c r="P2078" i="4"/>
  <c r="T2078" i="4" s="1"/>
  <c r="X2078" i="4" s="1"/>
  <c r="P415" i="4"/>
  <c r="T415" i="4" s="1"/>
  <c r="X415" i="4" s="1"/>
  <c r="O415" i="4"/>
  <c r="S415" i="4" s="1"/>
  <c r="W415" i="4" s="1"/>
  <c r="N415" i="4"/>
  <c r="R415" i="4" s="1"/>
  <c r="V415" i="4" s="1"/>
  <c r="M415" i="4"/>
  <c r="P1002" i="4"/>
  <c r="T1002" i="4" s="1"/>
  <c r="X1002" i="4" s="1"/>
  <c r="O1002" i="4"/>
  <c r="S1002" i="4" s="1"/>
  <c r="W1002" i="4" s="1"/>
  <c r="M1002" i="4"/>
  <c r="Q1002" i="4" s="1"/>
  <c r="U1002" i="4" s="1"/>
  <c r="N1002" i="4"/>
  <c r="R1002" i="4" s="1"/>
  <c r="V1002" i="4" s="1"/>
  <c r="M2401" i="4"/>
  <c r="Q2401" i="4" s="1"/>
  <c r="U2401" i="4" s="1"/>
  <c r="P2401" i="4"/>
  <c r="T2401" i="4" s="1"/>
  <c r="X2401" i="4" s="1"/>
  <c r="O2401" i="4"/>
  <c r="S2401" i="4" s="1"/>
  <c r="W2401" i="4" s="1"/>
  <c r="N2401" i="4"/>
  <c r="R2401" i="4" s="1"/>
  <c r="V2401" i="4" s="1"/>
  <c r="P774" i="4"/>
  <c r="T774" i="4" s="1"/>
  <c r="X774" i="4" s="1"/>
  <c r="O774" i="4"/>
  <c r="S774" i="4" s="1"/>
  <c r="W774" i="4" s="1"/>
  <c r="N774" i="4"/>
  <c r="R774" i="4" s="1"/>
  <c r="V774" i="4" s="1"/>
  <c r="M774" i="4"/>
  <c r="M973" i="4"/>
  <c r="Q973" i="4" s="1"/>
  <c r="U973" i="4" s="1"/>
  <c r="N973" i="4"/>
  <c r="R973" i="4" s="1"/>
  <c r="V973" i="4" s="1"/>
  <c r="O973" i="4"/>
  <c r="S973" i="4" s="1"/>
  <c r="W973" i="4" s="1"/>
  <c r="P973" i="4"/>
  <c r="T973" i="4" s="1"/>
  <c r="X973" i="4" s="1"/>
  <c r="P1712" i="4"/>
  <c r="T1712" i="4" s="1"/>
  <c r="X1712" i="4" s="1"/>
  <c r="O1712" i="4"/>
  <c r="S1712" i="4" s="1"/>
  <c r="W1712" i="4" s="1"/>
  <c r="N1712" i="4"/>
  <c r="R1712" i="4" s="1"/>
  <c r="V1712" i="4" s="1"/>
  <c r="M1712" i="4"/>
  <c r="O1880" i="4"/>
  <c r="S1880" i="4" s="1"/>
  <c r="W1880" i="4" s="1"/>
  <c r="M1880" i="4"/>
  <c r="Q1880" i="4" s="1"/>
  <c r="U1880" i="4" s="1"/>
  <c r="P1880" i="4"/>
  <c r="T1880" i="4" s="1"/>
  <c r="X1880" i="4" s="1"/>
  <c r="N1880" i="4"/>
  <c r="R1880" i="4" s="1"/>
  <c r="V1880" i="4" s="1"/>
  <c r="M2114" i="4"/>
  <c r="Q2114" i="4" s="1"/>
  <c r="U2114" i="4" s="1"/>
  <c r="P2114" i="4"/>
  <c r="T2114" i="4" s="1"/>
  <c r="X2114" i="4" s="1"/>
  <c r="O2114" i="4"/>
  <c r="S2114" i="4" s="1"/>
  <c r="W2114" i="4" s="1"/>
  <c r="N2114" i="4"/>
  <c r="R2114" i="4" s="1"/>
  <c r="V2114" i="4" s="1"/>
  <c r="O2873" i="4"/>
  <c r="S2873" i="4" s="1"/>
  <c r="W2873" i="4" s="1"/>
  <c r="P2873" i="4"/>
  <c r="T2873" i="4" s="1"/>
  <c r="X2873" i="4" s="1"/>
  <c r="N2873" i="4"/>
  <c r="R2873" i="4" s="1"/>
  <c r="V2873" i="4" s="1"/>
  <c r="M2873" i="4"/>
  <c r="M3201" i="4"/>
  <c r="Q3201" i="4" s="1"/>
  <c r="U3201" i="4" s="1"/>
  <c r="P3201" i="4"/>
  <c r="T3201" i="4" s="1"/>
  <c r="X3201" i="4" s="1"/>
  <c r="N3201" i="4"/>
  <c r="R3201" i="4" s="1"/>
  <c r="V3201" i="4" s="1"/>
  <c r="O3201" i="4"/>
  <c r="S3201" i="4" s="1"/>
  <c r="W3201" i="4" s="1"/>
  <c r="O2474" i="4"/>
  <c r="S2474" i="4" s="1"/>
  <c r="W2474" i="4" s="1"/>
  <c r="N2474" i="4"/>
  <c r="R2474" i="4" s="1"/>
  <c r="V2474" i="4" s="1"/>
  <c r="M2474" i="4"/>
  <c r="Q2474" i="4" s="1"/>
  <c r="U2474" i="4" s="1"/>
  <c r="P2474" i="4"/>
  <c r="T2474" i="4" s="1"/>
  <c r="X2474" i="4" s="1"/>
  <c r="P3384" i="4"/>
  <c r="T3384" i="4" s="1"/>
  <c r="X3384" i="4" s="1"/>
  <c r="O3384" i="4"/>
  <c r="S3384" i="4" s="1"/>
  <c r="W3384" i="4" s="1"/>
  <c r="N3384" i="4"/>
  <c r="R3384" i="4" s="1"/>
  <c r="V3384" i="4" s="1"/>
  <c r="M3384" i="4"/>
  <c r="N3258" i="4"/>
  <c r="R3258" i="4" s="1"/>
  <c r="V3258" i="4" s="1"/>
  <c r="M3258" i="4"/>
  <c r="Q3258" i="4" s="1"/>
  <c r="U3258" i="4" s="1"/>
  <c r="P3258" i="4"/>
  <c r="T3258" i="4" s="1"/>
  <c r="X3258" i="4" s="1"/>
  <c r="O3258" i="4"/>
  <c r="S3258" i="4" s="1"/>
  <c r="W3258" i="4" s="1"/>
  <c r="M2653" i="4"/>
  <c r="Q2653" i="4" s="1"/>
  <c r="U2653" i="4" s="1"/>
  <c r="P2653" i="4"/>
  <c r="T2653" i="4" s="1"/>
  <c r="X2653" i="4" s="1"/>
  <c r="O2653" i="4"/>
  <c r="S2653" i="4" s="1"/>
  <c r="W2653" i="4" s="1"/>
  <c r="N2653" i="4"/>
  <c r="R2653" i="4" s="1"/>
  <c r="V2653" i="4" s="1"/>
  <c r="P4193" i="4"/>
  <c r="T4193" i="4" s="1"/>
  <c r="X4193" i="4" s="1"/>
  <c r="O4193" i="4"/>
  <c r="S4193" i="4" s="1"/>
  <c r="W4193" i="4" s="1"/>
  <c r="N4193" i="4"/>
  <c r="R4193" i="4" s="1"/>
  <c r="V4193" i="4" s="1"/>
  <c r="M4193" i="4"/>
  <c r="M4822" i="4"/>
  <c r="Q4822" i="4" s="1"/>
  <c r="U4822" i="4" s="1"/>
  <c r="P4822" i="4"/>
  <c r="T4822" i="4" s="1"/>
  <c r="X4822" i="4" s="1"/>
  <c r="O4822" i="4"/>
  <c r="S4822" i="4" s="1"/>
  <c r="W4822" i="4" s="1"/>
  <c r="N4822" i="4"/>
  <c r="R4822" i="4" s="1"/>
  <c r="V4822" i="4" s="1"/>
  <c r="P3920" i="4"/>
  <c r="T3920" i="4" s="1"/>
  <c r="X3920" i="4" s="1"/>
  <c r="N3920" i="4"/>
  <c r="R3920" i="4" s="1"/>
  <c r="V3920" i="4" s="1"/>
  <c r="O3920" i="4"/>
  <c r="S3920" i="4" s="1"/>
  <c r="W3920" i="4" s="1"/>
  <c r="M3920" i="4"/>
  <c r="N4853" i="4"/>
  <c r="R4853" i="4" s="1"/>
  <c r="V4853" i="4" s="1"/>
  <c r="M4853" i="4"/>
  <c r="Q4853" i="4" s="1"/>
  <c r="U4853" i="4" s="1"/>
  <c r="P4853" i="4"/>
  <c r="T4853" i="4" s="1"/>
  <c r="X4853" i="4" s="1"/>
  <c r="O4853" i="4"/>
  <c r="S4853" i="4" s="1"/>
  <c r="W4853" i="4" s="1"/>
  <c r="N4692" i="4"/>
  <c r="R4692" i="4" s="1"/>
  <c r="V4692" i="4" s="1"/>
  <c r="M4692" i="4"/>
  <c r="Q4692" i="4" s="1"/>
  <c r="U4692" i="4" s="1"/>
  <c r="P4692" i="4"/>
  <c r="T4692" i="4" s="1"/>
  <c r="X4692" i="4" s="1"/>
  <c r="O4692" i="4"/>
  <c r="S4692" i="4" s="1"/>
  <c r="W4692" i="4" s="1"/>
  <c r="N4401" i="4"/>
  <c r="R4401" i="4" s="1"/>
  <c r="V4401" i="4" s="1"/>
  <c r="M4401" i="4"/>
  <c r="Q4401" i="4" s="1"/>
  <c r="U4401" i="4" s="1"/>
  <c r="P4401" i="4"/>
  <c r="T4401" i="4" s="1"/>
  <c r="X4401" i="4" s="1"/>
  <c r="O4401" i="4"/>
  <c r="S4401" i="4" s="1"/>
  <c r="W4401" i="4" s="1"/>
  <c r="N3723" i="4"/>
  <c r="R3723" i="4" s="1"/>
  <c r="V3723" i="4" s="1"/>
  <c r="M3723" i="4"/>
  <c r="Q3723" i="4" s="1"/>
  <c r="U3723" i="4" s="1"/>
  <c r="P3723" i="4"/>
  <c r="T3723" i="4" s="1"/>
  <c r="X3723" i="4" s="1"/>
  <c r="O3723" i="4"/>
  <c r="S3723" i="4" s="1"/>
  <c r="W3723" i="4" s="1"/>
  <c r="O1646" i="4"/>
  <c r="S1646" i="4" s="1"/>
  <c r="W1646" i="4" s="1"/>
  <c r="N1646" i="4"/>
  <c r="R1646" i="4" s="1"/>
  <c r="V1646" i="4" s="1"/>
  <c r="M1646" i="4"/>
  <c r="Q1646" i="4" s="1"/>
  <c r="U1646" i="4" s="1"/>
  <c r="P1646" i="4"/>
  <c r="T1646" i="4" s="1"/>
  <c r="X1646" i="4" s="1"/>
  <c r="M1860" i="4"/>
  <c r="Q1860" i="4" s="1"/>
  <c r="U1860" i="4" s="1"/>
  <c r="P1860" i="4"/>
  <c r="T1860" i="4" s="1"/>
  <c r="X1860" i="4" s="1"/>
  <c r="N1860" i="4"/>
  <c r="R1860" i="4" s="1"/>
  <c r="V1860" i="4" s="1"/>
  <c r="O1860" i="4"/>
  <c r="S1860" i="4" s="1"/>
  <c r="W1860" i="4" s="1"/>
  <c r="P907" i="4"/>
  <c r="T907" i="4" s="1"/>
  <c r="X907" i="4" s="1"/>
  <c r="O907" i="4"/>
  <c r="S907" i="4" s="1"/>
  <c r="W907" i="4" s="1"/>
  <c r="N907" i="4"/>
  <c r="R907" i="4" s="1"/>
  <c r="V907" i="4" s="1"/>
  <c r="M907" i="4"/>
  <c r="O2714" i="4"/>
  <c r="S2714" i="4" s="1"/>
  <c r="W2714" i="4" s="1"/>
  <c r="P2714" i="4"/>
  <c r="T2714" i="4" s="1"/>
  <c r="X2714" i="4" s="1"/>
  <c r="N2714" i="4"/>
  <c r="R2714" i="4" s="1"/>
  <c r="V2714" i="4" s="1"/>
  <c r="M2714" i="4"/>
  <c r="O1058" i="4"/>
  <c r="S1058" i="4" s="1"/>
  <c r="W1058" i="4" s="1"/>
  <c r="N1058" i="4"/>
  <c r="R1058" i="4" s="1"/>
  <c r="V1058" i="4" s="1"/>
  <c r="M1058" i="4"/>
  <c r="Q1058" i="4" s="1"/>
  <c r="U1058" i="4" s="1"/>
  <c r="P1058" i="4"/>
  <c r="T1058" i="4" s="1"/>
  <c r="X1058" i="4" s="1"/>
  <c r="N2022" i="4"/>
  <c r="R2022" i="4" s="1"/>
  <c r="V2022" i="4" s="1"/>
  <c r="M2022" i="4"/>
  <c r="Q2022" i="4" s="1"/>
  <c r="U2022" i="4" s="1"/>
  <c r="O2022" i="4"/>
  <c r="S2022" i="4" s="1"/>
  <c r="W2022" i="4" s="1"/>
  <c r="P2022" i="4"/>
  <c r="T2022" i="4" s="1"/>
  <c r="X2022" i="4" s="1"/>
  <c r="N942" i="4"/>
  <c r="R942" i="4" s="1"/>
  <c r="V942" i="4" s="1"/>
  <c r="M942" i="4"/>
  <c r="Q942" i="4" s="1"/>
  <c r="U942" i="4" s="1"/>
  <c r="P942" i="4"/>
  <c r="T942" i="4" s="1"/>
  <c r="X942" i="4" s="1"/>
  <c r="O942" i="4"/>
  <c r="S942" i="4" s="1"/>
  <c r="W942" i="4" s="1"/>
  <c r="O2303" i="4"/>
  <c r="S2303" i="4" s="1"/>
  <c r="W2303" i="4" s="1"/>
  <c r="N2303" i="4"/>
  <c r="R2303" i="4" s="1"/>
  <c r="V2303" i="4" s="1"/>
  <c r="M2303" i="4"/>
  <c r="Q2303" i="4" s="1"/>
  <c r="U2303" i="4" s="1"/>
  <c r="P2303" i="4"/>
  <c r="T2303" i="4" s="1"/>
  <c r="X2303" i="4" s="1"/>
  <c r="N720" i="4"/>
  <c r="R720" i="4" s="1"/>
  <c r="V720" i="4" s="1"/>
  <c r="M720" i="4"/>
  <c r="Q720" i="4" s="1"/>
  <c r="U720" i="4" s="1"/>
  <c r="P720" i="4"/>
  <c r="T720" i="4" s="1"/>
  <c r="X720" i="4" s="1"/>
  <c r="O720" i="4"/>
  <c r="S720" i="4" s="1"/>
  <c r="W720" i="4" s="1"/>
  <c r="N1982" i="4"/>
  <c r="R1982" i="4" s="1"/>
  <c r="V1982" i="4" s="1"/>
  <c r="M1982" i="4"/>
  <c r="Q1982" i="4" s="1"/>
  <c r="U1982" i="4" s="1"/>
  <c r="O1982" i="4"/>
  <c r="S1982" i="4" s="1"/>
  <c r="W1982" i="4" s="1"/>
  <c r="P1982" i="4"/>
  <c r="T1982" i="4" s="1"/>
  <c r="X1982" i="4" s="1"/>
  <c r="P995" i="4"/>
  <c r="T995" i="4" s="1"/>
  <c r="X995" i="4" s="1"/>
  <c r="O995" i="4"/>
  <c r="S995" i="4" s="1"/>
  <c r="W995" i="4" s="1"/>
  <c r="N995" i="4"/>
  <c r="R995" i="4" s="1"/>
  <c r="V995" i="4" s="1"/>
  <c r="M995" i="4"/>
  <c r="O2594" i="4"/>
  <c r="S2594" i="4" s="1"/>
  <c r="W2594" i="4" s="1"/>
  <c r="N2594" i="4"/>
  <c r="R2594" i="4" s="1"/>
  <c r="V2594" i="4" s="1"/>
  <c r="M2594" i="4"/>
  <c r="Q2594" i="4" s="1"/>
  <c r="U2594" i="4" s="1"/>
  <c r="P2594" i="4"/>
  <c r="T2594" i="4" s="1"/>
  <c r="X2594" i="4" s="1"/>
  <c r="N2610" i="4"/>
  <c r="R2610" i="4" s="1"/>
  <c r="V2610" i="4" s="1"/>
  <c r="M2610" i="4"/>
  <c r="Q2610" i="4" s="1"/>
  <c r="U2610" i="4" s="1"/>
  <c r="P2610" i="4"/>
  <c r="T2610" i="4" s="1"/>
  <c r="X2610" i="4" s="1"/>
  <c r="O2610" i="4"/>
  <c r="S2610" i="4" s="1"/>
  <c r="W2610" i="4" s="1"/>
  <c r="P3428" i="4"/>
  <c r="T3428" i="4" s="1"/>
  <c r="X3428" i="4" s="1"/>
  <c r="O3428" i="4"/>
  <c r="S3428" i="4" s="1"/>
  <c r="W3428" i="4" s="1"/>
  <c r="N3428" i="4"/>
  <c r="R3428" i="4" s="1"/>
  <c r="V3428" i="4" s="1"/>
  <c r="M3428" i="4"/>
  <c r="P2660" i="4"/>
  <c r="T2660" i="4" s="1"/>
  <c r="X2660" i="4" s="1"/>
  <c r="O2660" i="4"/>
  <c r="S2660" i="4" s="1"/>
  <c r="W2660" i="4" s="1"/>
  <c r="N2660" i="4"/>
  <c r="R2660" i="4" s="1"/>
  <c r="V2660" i="4" s="1"/>
  <c r="M2660" i="4"/>
  <c r="O3013" i="4"/>
  <c r="S3013" i="4" s="1"/>
  <c r="W3013" i="4" s="1"/>
  <c r="M3013" i="4"/>
  <c r="Q3013" i="4" s="1"/>
  <c r="U3013" i="4" s="1"/>
  <c r="P3013" i="4"/>
  <c r="T3013" i="4" s="1"/>
  <c r="X3013" i="4" s="1"/>
  <c r="N3013" i="4"/>
  <c r="R3013" i="4" s="1"/>
  <c r="V3013" i="4" s="1"/>
  <c r="P3338" i="4"/>
  <c r="T3338" i="4" s="1"/>
  <c r="X3338" i="4" s="1"/>
  <c r="O3338" i="4"/>
  <c r="S3338" i="4" s="1"/>
  <c r="W3338" i="4" s="1"/>
  <c r="N3338" i="4"/>
  <c r="R3338" i="4" s="1"/>
  <c r="V3338" i="4" s="1"/>
  <c r="M3338" i="4"/>
  <c r="N3803" i="4"/>
  <c r="R3803" i="4" s="1"/>
  <c r="V3803" i="4" s="1"/>
  <c r="M3803" i="4"/>
  <c r="Q3803" i="4" s="1"/>
  <c r="U3803" i="4" s="1"/>
  <c r="P3803" i="4"/>
  <c r="T3803" i="4" s="1"/>
  <c r="X3803" i="4" s="1"/>
  <c r="O3803" i="4"/>
  <c r="S3803" i="4" s="1"/>
  <c r="W3803" i="4" s="1"/>
  <c r="M4677" i="4"/>
  <c r="Q4677" i="4" s="1"/>
  <c r="U4677" i="4" s="1"/>
  <c r="P4677" i="4"/>
  <c r="T4677" i="4" s="1"/>
  <c r="X4677" i="4" s="1"/>
  <c r="N4677" i="4"/>
  <c r="R4677" i="4" s="1"/>
  <c r="V4677" i="4" s="1"/>
  <c r="O4677" i="4"/>
  <c r="S4677" i="4" s="1"/>
  <c r="W4677" i="4" s="1"/>
  <c r="N4544" i="4"/>
  <c r="R4544" i="4" s="1"/>
  <c r="V4544" i="4" s="1"/>
  <c r="M4544" i="4"/>
  <c r="Q4544" i="4" s="1"/>
  <c r="U4544" i="4" s="1"/>
  <c r="P4544" i="4"/>
  <c r="T4544" i="4" s="1"/>
  <c r="X4544" i="4" s="1"/>
  <c r="O4544" i="4"/>
  <c r="S4544" i="4" s="1"/>
  <c r="W4544" i="4" s="1"/>
  <c r="P3776" i="4"/>
  <c r="T3776" i="4" s="1"/>
  <c r="X3776" i="4" s="1"/>
  <c r="O3776" i="4"/>
  <c r="S3776" i="4" s="1"/>
  <c r="W3776" i="4" s="1"/>
  <c r="N3776" i="4"/>
  <c r="R3776" i="4" s="1"/>
  <c r="V3776" i="4" s="1"/>
  <c r="M3776" i="4"/>
  <c r="P4113" i="4"/>
  <c r="T4113" i="4" s="1"/>
  <c r="X4113" i="4" s="1"/>
  <c r="O4113" i="4"/>
  <c r="S4113" i="4" s="1"/>
  <c r="W4113" i="4" s="1"/>
  <c r="N4113" i="4"/>
  <c r="R4113" i="4" s="1"/>
  <c r="V4113" i="4" s="1"/>
  <c r="M4113" i="4"/>
  <c r="O4031" i="4"/>
  <c r="S4031" i="4" s="1"/>
  <c r="W4031" i="4" s="1"/>
  <c r="N4031" i="4"/>
  <c r="R4031" i="4" s="1"/>
  <c r="V4031" i="4" s="1"/>
  <c r="M4031" i="4"/>
  <c r="Q4031" i="4" s="1"/>
  <c r="U4031" i="4" s="1"/>
  <c r="P4031" i="4"/>
  <c r="T4031" i="4" s="1"/>
  <c r="X4031" i="4" s="1"/>
  <c r="N2674" i="4"/>
  <c r="R2674" i="4" s="1"/>
  <c r="V2674" i="4" s="1"/>
  <c r="M2674" i="4"/>
  <c r="Q2674" i="4" s="1"/>
  <c r="U2674" i="4" s="1"/>
  <c r="P2674" i="4"/>
  <c r="T2674" i="4" s="1"/>
  <c r="X2674" i="4" s="1"/>
  <c r="O2674" i="4"/>
  <c r="S2674" i="4" s="1"/>
  <c r="W2674" i="4" s="1"/>
  <c r="P1032" i="4"/>
  <c r="T1032" i="4" s="1"/>
  <c r="X1032" i="4" s="1"/>
  <c r="O1032" i="4"/>
  <c r="S1032" i="4" s="1"/>
  <c r="W1032" i="4" s="1"/>
  <c r="N1032" i="4"/>
  <c r="R1032" i="4" s="1"/>
  <c r="V1032" i="4" s="1"/>
  <c r="M1032" i="4"/>
  <c r="N1335" i="4"/>
  <c r="R1335" i="4" s="1"/>
  <c r="V1335" i="4" s="1"/>
  <c r="M1335" i="4"/>
  <c r="Q1335" i="4" s="1"/>
  <c r="U1335" i="4" s="1"/>
  <c r="O1335" i="4"/>
  <c r="S1335" i="4" s="1"/>
  <c r="W1335" i="4" s="1"/>
  <c r="P1335" i="4"/>
  <c r="T1335" i="4" s="1"/>
  <c r="X1335" i="4" s="1"/>
  <c r="M3011" i="4"/>
  <c r="Q3011" i="4" s="1"/>
  <c r="U3011" i="4" s="1"/>
  <c r="O3011" i="4"/>
  <c r="S3011" i="4" s="1"/>
  <c r="W3011" i="4" s="1"/>
  <c r="N3011" i="4"/>
  <c r="R3011" i="4" s="1"/>
  <c r="V3011" i="4" s="1"/>
  <c r="P3011" i="4"/>
  <c r="T3011" i="4" s="1"/>
  <c r="X3011" i="4" s="1"/>
  <c r="P471" i="4"/>
  <c r="T471" i="4" s="1"/>
  <c r="X471" i="4" s="1"/>
  <c r="O471" i="4"/>
  <c r="S471" i="4" s="1"/>
  <c r="W471" i="4" s="1"/>
  <c r="N471" i="4"/>
  <c r="R471" i="4" s="1"/>
  <c r="V471" i="4" s="1"/>
  <c r="M471" i="4"/>
  <c r="P411" i="4"/>
  <c r="T411" i="4" s="1"/>
  <c r="X411" i="4" s="1"/>
  <c r="O411" i="4"/>
  <c r="S411" i="4" s="1"/>
  <c r="W411" i="4" s="1"/>
  <c r="N411" i="4"/>
  <c r="R411" i="4" s="1"/>
  <c r="V411" i="4" s="1"/>
  <c r="M411" i="4"/>
  <c r="O1062" i="4"/>
  <c r="S1062" i="4" s="1"/>
  <c r="W1062" i="4" s="1"/>
  <c r="N1062" i="4"/>
  <c r="R1062" i="4" s="1"/>
  <c r="V1062" i="4" s="1"/>
  <c r="M1062" i="4"/>
  <c r="Q1062" i="4" s="1"/>
  <c r="U1062" i="4" s="1"/>
  <c r="P1062" i="4"/>
  <c r="T1062" i="4" s="1"/>
  <c r="X1062" i="4" s="1"/>
  <c r="P1401" i="4"/>
  <c r="T1401" i="4" s="1"/>
  <c r="X1401" i="4" s="1"/>
  <c r="O1401" i="4"/>
  <c r="S1401" i="4" s="1"/>
  <c r="W1401" i="4" s="1"/>
  <c r="N1401" i="4"/>
  <c r="R1401" i="4" s="1"/>
  <c r="V1401" i="4" s="1"/>
  <c r="M1401" i="4"/>
  <c r="N2121" i="4"/>
  <c r="R2121" i="4" s="1"/>
  <c r="V2121" i="4" s="1"/>
  <c r="P2121" i="4"/>
  <c r="T2121" i="4" s="1"/>
  <c r="X2121" i="4" s="1"/>
  <c r="O2121" i="4"/>
  <c r="S2121" i="4" s="1"/>
  <c r="W2121" i="4" s="1"/>
  <c r="M2121" i="4"/>
  <c r="M296" i="4"/>
  <c r="Q296" i="4" s="1"/>
  <c r="U296" i="4" s="1"/>
  <c r="P296" i="4"/>
  <c r="T296" i="4" s="1"/>
  <c r="X296" i="4" s="1"/>
  <c r="O296" i="4"/>
  <c r="S296" i="4" s="1"/>
  <c r="W296" i="4" s="1"/>
  <c r="N296" i="4"/>
  <c r="R296" i="4" s="1"/>
  <c r="V296" i="4" s="1"/>
  <c r="M607" i="4"/>
  <c r="Q607" i="4" s="1"/>
  <c r="U607" i="4" s="1"/>
  <c r="P607" i="4"/>
  <c r="T607" i="4" s="1"/>
  <c r="X607" i="4" s="1"/>
  <c r="N607" i="4"/>
  <c r="R607" i="4" s="1"/>
  <c r="V607" i="4" s="1"/>
  <c r="O607" i="4"/>
  <c r="S607" i="4" s="1"/>
  <c r="W607" i="4" s="1"/>
  <c r="P915" i="4"/>
  <c r="T915" i="4" s="1"/>
  <c r="X915" i="4" s="1"/>
  <c r="O915" i="4"/>
  <c r="S915" i="4" s="1"/>
  <c r="W915" i="4" s="1"/>
  <c r="N915" i="4"/>
  <c r="R915" i="4" s="1"/>
  <c r="V915" i="4" s="1"/>
  <c r="M915" i="4"/>
  <c r="P1834" i="4"/>
  <c r="T1834" i="4" s="1"/>
  <c r="X1834" i="4" s="1"/>
  <c r="O1834" i="4"/>
  <c r="S1834" i="4" s="1"/>
  <c r="W1834" i="4" s="1"/>
  <c r="N1834" i="4"/>
  <c r="R1834" i="4" s="1"/>
  <c r="V1834" i="4" s="1"/>
  <c r="M1834" i="4"/>
  <c r="M2995" i="4"/>
  <c r="Q2995" i="4" s="1"/>
  <c r="U2995" i="4" s="1"/>
  <c r="O2995" i="4"/>
  <c r="S2995" i="4" s="1"/>
  <c r="W2995" i="4" s="1"/>
  <c r="N2995" i="4"/>
  <c r="R2995" i="4" s="1"/>
  <c r="V2995" i="4" s="1"/>
  <c r="P2995" i="4"/>
  <c r="T2995" i="4" s="1"/>
  <c r="X2995" i="4" s="1"/>
  <c r="O3233" i="4"/>
  <c r="S3233" i="4" s="1"/>
  <c r="W3233" i="4" s="1"/>
  <c r="M3233" i="4"/>
  <c r="Q3233" i="4" s="1"/>
  <c r="U3233" i="4" s="1"/>
  <c r="P3233" i="4"/>
  <c r="T3233" i="4" s="1"/>
  <c r="X3233" i="4" s="1"/>
  <c r="N3233" i="4"/>
  <c r="R3233" i="4" s="1"/>
  <c r="V3233" i="4" s="1"/>
  <c r="P2965" i="4"/>
  <c r="T2965" i="4" s="1"/>
  <c r="X2965" i="4" s="1"/>
  <c r="O2965" i="4"/>
  <c r="S2965" i="4" s="1"/>
  <c r="W2965" i="4" s="1"/>
  <c r="N2965" i="4"/>
  <c r="R2965" i="4" s="1"/>
  <c r="V2965" i="4" s="1"/>
  <c r="M2965" i="4"/>
  <c r="N3040" i="4"/>
  <c r="R3040" i="4" s="1"/>
  <c r="V3040" i="4" s="1"/>
  <c r="M3040" i="4"/>
  <c r="Q3040" i="4" s="1"/>
  <c r="U3040" i="4" s="1"/>
  <c r="P3040" i="4"/>
  <c r="T3040" i="4" s="1"/>
  <c r="X3040" i="4" s="1"/>
  <c r="O3040" i="4"/>
  <c r="S3040" i="4" s="1"/>
  <c r="W3040" i="4" s="1"/>
  <c r="O2971" i="4"/>
  <c r="S2971" i="4" s="1"/>
  <c r="W2971" i="4" s="1"/>
  <c r="N2971" i="4"/>
  <c r="R2971" i="4" s="1"/>
  <c r="V2971" i="4" s="1"/>
  <c r="M2971" i="4"/>
  <c r="Q2971" i="4" s="1"/>
  <c r="U2971" i="4" s="1"/>
  <c r="P2971" i="4"/>
  <c r="T2971" i="4" s="1"/>
  <c r="X2971" i="4" s="1"/>
  <c r="P3075" i="4"/>
  <c r="T3075" i="4" s="1"/>
  <c r="X3075" i="4" s="1"/>
  <c r="O3075" i="4"/>
  <c r="S3075" i="4" s="1"/>
  <c r="W3075" i="4" s="1"/>
  <c r="N3075" i="4"/>
  <c r="R3075" i="4" s="1"/>
  <c r="V3075" i="4" s="1"/>
  <c r="M3075" i="4"/>
  <c r="O3672" i="4"/>
  <c r="S3672" i="4" s="1"/>
  <c r="W3672" i="4" s="1"/>
  <c r="M3672" i="4"/>
  <c r="Q3672" i="4" s="1"/>
  <c r="U3672" i="4" s="1"/>
  <c r="P3672" i="4"/>
  <c r="T3672" i="4" s="1"/>
  <c r="X3672" i="4" s="1"/>
  <c r="N3672" i="4"/>
  <c r="R3672" i="4" s="1"/>
  <c r="V3672" i="4" s="1"/>
  <c r="N3671" i="4"/>
  <c r="R3671" i="4" s="1"/>
  <c r="V3671" i="4" s="1"/>
  <c r="M3671" i="4"/>
  <c r="Q3671" i="4" s="1"/>
  <c r="U3671" i="4" s="1"/>
  <c r="P3671" i="4"/>
  <c r="T3671" i="4" s="1"/>
  <c r="X3671" i="4" s="1"/>
  <c r="O3671" i="4"/>
  <c r="S3671" i="4" s="1"/>
  <c r="W3671" i="4" s="1"/>
  <c r="N4075" i="4"/>
  <c r="R4075" i="4" s="1"/>
  <c r="V4075" i="4" s="1"/>
  <c r="M4075" i="4"/>
  <c r="Q4075" i="4" s="1"/>
  <c r="U4075" i="4" s="1"/>
  <c r="P4075" i="4"/>
  <c r="T4075" i="4" s="1"/>
  <c r="X4075" i="4" s="1"/>
  <c r="O4075" i="4"/>
  <c r="S4075" i="4" s="1"/>
  <c r="W4075" i="4" s="1"/>
  <c r="P3847" i="4"/>
  <c r="T3847" i="4" s="1"/>
  <c r="X3847" i="4" s="1"/>
  <c r="O3847" i="4"/>
  <c r="S3847" i="4" s="1"/>
  <c r="W3847" i="4" s="1"/>
  <c r="N3847" i="4"/>
  <c r="R3847" i="4" s="1"/>
  <c r="V3847" i="4" s="1"/>
  <c r="M3847" i="4"/>
  <c r="N4261" i="4"/>
  <c r="R4261" i="4" s="1"/>
  <c r="V4261" i="4" s="1"/>
  <c r="M4261" i="4"/>
  <c r="Q4261" i="4" s="1"/>
  <c r="U4261" i="4" s="1"/>
  <c r="P4261" i="4"/>
  <c r="T4261" i="4" s="1"/>
  <c r="X4261" i="4" s="1"/>
  <c r="O4261" i="4"/>
  <c r="S4261" i="4" s="1"/>
  <c r="W4261" i="4" s="1"/>
  <c r="O4847" i="4"/>
  <c r="S4847" i="4" s="1"/>
  <c r="W4847" i="4" s="1"/>
  <c r="P4847" i="4"/>
  <c r="T4847" i="4" s="1"/>
  <c r="X4847" i="4" s="1"/>
  <c r="N4847" i="4"/>
  <c r="R4847" i="4" s="1"/>
  <c r="V4847" i="4" s="1"/>
  <c r="M4847" i="4"/>
  <c r="P3886" i="4"/>
  <c r="T3886" i="4" s="1"/>
  <c r="X3886" i="4" s="1"/>
  <c r="O3886" i="4"/>
  <c r="S3886" i="4" s="1"/>
  <c r="W3886" i="4" s="1"/>
  <c r="N3886" i="4"/>
  <c r="R3886" i="4" s="1"/>
  <c r="V3886" i="4" s="1"/>
  <c r="M3886" i="4"/>
  <c r="M3798" i="4"/>
  <c r="Q3798" i="4" s="1"/>
  <c r="U3798" i="4" s="1"/>
  <c r="P3798" i="4"/>
  <c r="T3798" i="4" s="1"/>
  <c r="X3798" i="4" s="1"/>
  <c r="O3798" i="4"/>
  <c r="S3798" i="4" s="1"/>
  <c r="W3798" i="4" s="1"/>
  <c r="N3798" i="4"/>
  <c r="R3798" i="4" s="1"/>
  <c r="V3798" i="4" s="1"/>
  <c r="P798" i="4"/>
  <c r="T798" i="4" s="1"/>
  <c r="X798" i="4" s="1"/>
  <c r="O798" i="4"/>
  <c r="S798" i="4" s="1"/>
  <c r="W798" i="4" s="1"/>
  <c r="N798" i="4"/>
  <c r="R798" i="4" s="1"/>
  <c r="V798" i="4" s="1"/>
  <c r="M798" i="4"/>
  <c r="N105" i="4"/>
  <c r="R105" i="4" s="1"/>
  <c r="V105" i="4" s="1"/>
  <c r="M105" i="4"/>
  <c r="Q105" i="4" s="1"/>
  <c r="U105" i="4" s="1"/>
  <c r="P105" i="4"/>
  <c r="T105" i="4" s="1"/>
  <c r="X105" i="4" s="1"/>
  <c r="O105" i="4"/>
  <c r="S105" i="4" s="1"/>
  <c r="W105" i="4" s="1"/>
  <c r="P59" i="4"/>
  <c r="T59" i="4" s="1"/>
  <c r="X59" i="4" s="1"/>
  <c r="O59" i="4"/>
  <c r="S59" i="4" s="1"/>
  <c r="W59" i="4" s="1"/>
  <c r="N59" i="4"/>
  <c r="R59" i="4" s="1"/>
  <c r="V59" i="4" s="1"/>
  <c r="M59" i="4"/>
  <c r="N868" i="4"/>
  <c r="R868" i="4" s="1"/>
  <c r="V868" i="4" s="1"/>
  <c r="M868" i="4"/>
  <c r="Q868" i="4" s="1"/>
  <c r="U868" i="4" s="1"/>
  <c r="P868" i="4"/>
  <c r="T868" i="4" s="1"/>
  <c r="X868" i="4" s="1"/>
  <c r="O868" i="4"/>
  <c r="S868" i="4" s="1"/>
  <c r="W868" i="4" s="1"/>
  <c r="P1039" i="4"/>
  <c r="T1039" i="4" s="1"/>
  <c r="X1039" i="4" s="1"/>
  <c r="O1039" i="4"/>
  <c r="S1039" i="4" s="1"/>
  <c r="W1039" i="4" s="1"/>
  <c r="N1039" i="4"/>
  <c r="R1039" i="4" s="1"/>
  <c r="V1039" i="4" s="1"/>
  <c r="M1039" i="4"/>
  <c r="N911" i="4"/>
  <c r="R911" i="4" s="1"/>
  <c r="V911" i="4" s="1"/>
  <c r="M911" i="4"/>
  <c r="Q911" i="4" s="1"/>
  <c r="U911" i="4" s="1"/>
  <c r="P911" i="4"/>
  <c r="T911" i="4" s="1"/>
  <c r="X911" i="4" s="1"/>
  <c r="O911" i="4"/>
  <c r="S911" i="4" s="1"/>
  <c r="W911" i="4" s="1"/>
  <c r="P1776" i="4"/>
  <c r="T1776" i="4" s="1"/>
  <c r="X1776" i="4" s="1"/>
  <c r="O1776" i="4"/>
  <c r="S1776" i="4" s="1"/>
  <c r="W1776" i="4" s="1"/>
  <c r="N1776" i="4"/>
  <c r="R1776" i="4" s="1"/>
  <c r="V1776" i="4" s="1"/>
  <c r="M1776" i="4"/>
  <c r="M1573" i="4"/>
  <c r="Q1573" i="4" s="1"/>
  <c r="U1573" i="4" s="1"/>
  <c r="P1573" i="4"/>
  <c r="T1573" i="4" s="1"/>
  <c r="X1573" i="4" s="1"/>
  <c r="O1573" i="4"/>
  <c r="S1573" i="4" s="1"/>
  <c r="W1573" i="4" s="1"/>
  <c r="N1573" i="4"/>
  <c r="R1573" i="4" s="1"/>
  <c r="V1573" i="4" s="1"/>
  <c r="O1522" i="4"/>
  <c r="S1522" i="4" s="1"/>
  <c r="W1522" i="4" s="1"/>
  <c r="M1522" i="4"/>
  <c r="Q1522" i="4" s="1"/>
  <c r="U1522" i="4" s="1"/>
  <c r="N1522" i="4"/>
  <c r="R1522" i="4" s="1"/>
  <c r="V1522" i="4" s="1"/>
  <c r="P1522" i="4"/>
  <c r="T1522" i="4" s="1"/>
  <c r="X1522" i="4" s="1"/>
  <c r="O2213" i="4"/>
  <c r="S2213" i="4" s="1"/>
  <c r="W2213" i="4" s="1"/>
  <c r="N2213" i="4"/>
  <c r="R2213" i="4" s="1"/>
  <c r="V2213" i="4" s="1"/>
  <c r="M2213" i="4"/>
  <c r="Q2213" i="4" s="1"/>
  <c r="U2213" i="4" s="1"/>
  <c r="P2213" i="4"/>
  <c r="T2213" i="4" s="1"/>
  <c r="X2213" i="4" s="1"/>
  <c r="P3239" i="4"/>
  <c r="T3239" i="4" s="1"/>
  <c r="X3239" i="4" s="1"/>
  <c r="N3239" i="4"/>
  <c r="R3239" i="4" s="1"/>
  <c r="V3239" i="4" s="1"/>
  <c r="M3239" i="4"/>
  <c r="Q3239" i="4" s="1"/>
  <c r="U3239" i="4" s="1"/>
  <c r="O3239" i="4"/>
  <c r="S3239" i="4" s="1"/>
  <c r="W3239" i="4" s="1"/>
  <c r="P2496" i="4"/>
  <c r="T2496" i="4" s="1"/>
  <c r="X2496" i="4" s="1"/>
  <c r="M2496" i="4"/>
  <c r="Q2496" i="4" s="1"/>
  <c r="U2496" i="4" s="1"/>
  <c r="O2496" i="4"/>
  <c r="S2496" i="4" s="1"/>
  <c r="W2496" i="4" s="1"/>
  <c r="N2496" i="4"/>
  <c r="R2496" i="4" s="1"/>
  <c r="V2496" i="4" s="1"/>
  <c r="P2707" i="4"/>
  <c r="T2707" i="4" s="1"/>
  <c r="X2707" i="4" s="1"/>
  <c r="O2707" i="4"/>
  <c r="S2707" i="4" s="1"/>
  <c r="W2707" i="4" s="1"/>
  <c r="N2707" i="4"/>
  <c r="R2707" i="4" s="1"/>
  <c r="V2707" i="4" s="1"/>
  <c r="M2707" i="4"/>
  <c r="P3356" i="4"/>
  <c r="T3356" i="4" s="1"/>
  <c r="X3356" i="4" s="1"/>
  <c r="M3356" i="4"/>
  <c r="Q3356" i="4" s="1"/>
  <c r="U3356" i="4" s="1"/>
  <c r="O3356" i="4"/>
  <c r="S3356" i="4" s="1"/>
  <c r="W3356" i="4" s="1"/>
  <c r="N3356" i="4"/>
  <c r="R3356" i="4" s="1"/>
  <c r="V3356" i="4" s="1"/>
  <c r="M2229" i="4"/>
  <c r="Q2229" i="4" s="1"/>
  <c r="U2229" i="4" s="1"/>
  <c r="P2229" i="4"/>
  <c r="T2229" i="4" s="1"/>
  <c r="X2229" i="4" s="1"/>
  <c r="O2229" i="4"/>
  <c r="S2229" i="4" s="1"/>
  <c r="W2229" i="4" s="1"/>
  <c r="N2229" i="4"/>
  <c r="R2229" i="4" s="1"/>
  <c r="V2229" i="4" s="1"/>
  <c r="P2512" i="4"/>
  <c r="T2512" i="4" s="1"/>
  <c r="X2512" i="4" s="1"/>
  <c r="O2512" i="4"/>
  <c r="S2512" i="4" s="1"/>
  <c r="W2512" i="4" s="1"/>
  <c r="N2512" i="4"/>
  <c r="R2512" i="4" s="1"/>
  <c r="V2512" i="4" s="1"/>
  <c r="M2512" i="4"/>
  <c r="P3616" i="4"/>
  <c r="T3616" i="4" s="1"/>
  <c r="X3616" i="4" s="1"/>
  <c r="O3616" i="4"/>
  <c r="S3616" i="4" s="1"/>
  <c r="W3616" i="4" s="1"/>
  <c r="N3616" i="4"/>
  <c r="R3616" i="4" s="1"/>
  <c r="V3616" i="4" s="1"/>
  <c r="M3616" i="4"/>
  <c r="P2787" i="4"/>
  <c r="T2787" i="4" s="1"/>
  <c r="X2787" i="4" s="1"/>
  <c r="O2787" i="4"/>
  <c r="S2787" i="4" s="1"/>
  <c r="W2787" i="4" s="1"/>
  <c r="N2787" i="4"/>
  <c r="R2787" i="4" s="1"/>
  <c r="V2787" i="4" s="1"/>
  <c r="M2787" i="4"/>
  <c r="N3659" i="4"/>
  <c r="R3659" i="4" s="1"/>
  <c r="V3659" i="4" s="1"/>
  <c r="M3659" i="4"/>
  <c r="Q3659" i="4" s="1"/>
  <c r="U3659" i="4" s="1"/>
  <c r="P3659" i="4"/>
  <c r="T3659" i="4" s="1"/>
  <c r="X3659" i="4" s="1"/>
  <c r="O3659" i="4"/>
  <c r="S3659" i="4" s="1"/>
  <c r="W3659" i="4" s="1"/>
  <c r="N2847" i="4"/>
  <c r="R2847" i="4" s="1"/>
  <c r="V2847" i="4" s="1"/>
  <c r="M2847" i="4"/>
  <c r="Q2847" i="4" s="1"/>
  <c r="U2847" i="4" s="1"/>
  <c r="P2847" i="4"/>
  <c r="T2847" i="4" s="1"/>
  <c r="X2847" i="4" s="1"/>
  <c r="O2847" i="4"/>
  <c r="S2847" i="4" s="1"/>
  <c r="W2847" i="4" s="1"/>
  <c r="N3072" i="4"/>
  <c r="R3072" i="4" s="1"/>
  <c r="V3072" i="4" s="1"/>
  <c r="M3072" i="4"/>
  <c r="Q3072" i="4" s="1"/>
  <c r="U3072" i="4" s="1"/>
  <c r="P3072" i="4"/>
  <c r="T3072" i="4" s="1"/>
  <c r="X3072" i="4" s="1"/>
  <c r="O3072" i="4"/>
  <c r="S3072" i="4" s="1"/>
  <c r="W3072" i="4" s="1"/>
  <c r="M2856" i="4"/>
  <c r="Q2856" i="4" s="1"/>
  <c r="U2856" i="4" s="1"/>
  <c r="O2856" i="4"/>
  <c r="S2856" i="4" s="1"/>
  <c r="W2856" i="4" s="1"/>
  <c r="P2856" i="4"/>
  <c r="T2856" i="4" s="1"/>
  <c r="X2856" i="4" s="1"/>
  <c r="N2856" i="4"/>
  <c r="R2856" i="4" s="1"/>
  <c r="V2856" i="4" s="1"/>
  <c r="N3054" i="4"/>
  <c r="R3054" i="4" s="1"/>
  <c r="V3054" i="4" s="1"/>
  <c r="M3054" i="4"/>
  <c r="Q3054" i="4" s="1"/>
  <c r="U3054" i="4" s="1"/>
  <c r="O3054" i="4"/>
  <c r="S3054" i="4" s="1"/>
  <c r="W3054" i="4" s="1"/>
  <c r="P3054" i="4"/>
  <c r="T3054" i="4" s="1"/>
  <c r="X3054" i="4" s="1"/>
  <c r="P3564" i="4"/>
  <c r="T3564" i="4" s="1"/>
  <c r="X3564" i="4" s="1"/>
  <c r="O3564" i="4"/>
  <c r="S3564" i="4" s="1"/>
  <c r="W3564" i="4" s="1"/>
  <c r="N3564" i="4"/>
  <c r="R3564" i="4" s="1"/>
  <c r="V3564" i="4" s="1"/>
  <c r="M3564" i="4"/>
  <c r="P2671" i="4"/>
  <c r="T2671" i="4" s="1"/>
  <c r="X2671" i="4" s="1"/>
  <c r="O2671" i="4"/>
  <c r="S2671" i="4" s="1"/>
  <c r="W2671" i="4" s="1"/>
  <c r="N2671" i="4"/>
  <c r="R2671" i="4" s="1"/>
  <c r="V2671" i="4" s="1"/>
  <c r="M2671" i="4"/>
  <c r="M3406" i="4"/>
  <c r="Q3406" i="4" s="1"/>
  <c r="U3406" i="4" s="1"/>
  <c r="P3406" i="4"/>
  <c r="T3406" i="4" s="1"/>
  <c r="X3406" i="4" s="1"/>
  <c r="O3406" i="4"/>
  <c r="S3406" i="4" s="1"/>
  <c r="W3406" i="4" s="1"/>
  <c r="N3406" i="4"/>
  <c r="R3406" i="4" s="1"/>
  <c r="V3406" i="4" s="1"/>
  <c r="O2724" i="4"/>
  <c r="S2724" i="4" s="1"/>
  <c r="W2724" i="4" s="1"/>
  <c r="N2724" i="4"/>
  <c r="R2724" i="4" s="1"/>
  <c r="V2724" i="4" s="1"/>
  <c r="M2724" i="4"/>
  <c r="Q2724" i="4" s="1"/>
  <c r="U2724" i="4" s="1"/>
  <c r="P2724" i="4"/>
  <c r="T2724" i="4" s="1"/>
  <c r="X2724" i="4" s="1"/>
  <c r="O3141" i="4"/>
  <c r="S3141" i="4" s="1"/>
  <c r="W3141" i="4" s="1"/>
  <c r="N3141" i="4"/>
  <c r="R3141" i="4" s="1"/>
  <c r="V3141" i="4" s="1"/>
  <c r="M3141" i="4"/>
  <c r="Q3141" i="4" s="1"/>
  <c r="U3141" i="4" s="1"/>
  <c r="P3141" i="4"/>
  <c r="T3141" i="4" s="1"/>
  <c r="X3141" i="4" s="1"/>
  <c r="M2769" i="4"/>
  <c r="Q2769" i="4" s="1"/>
  <c r="U2769" i="4" s="1"/>
  <c r="P2769" i="4"/>
  <c r="T2769" i="4" s="1"/>
  <c r="X2769" i="4" s="1"/>
  <c r="O2769" i="4"/>
  <c r="S2769" i="4" s="1"/>
  <c r="W2769" i="4" s="1"/>
  <c r="N2769" i="4"/>
  <c r="R2769" i="4" s="1"/>
  <c r="V2769" i="4" s="1"/>
  <c r="M3139" i="4"/>
  <c r="Q3139" i="4" s="1"/>
  <c r="U3139" i="4" s="1"/>
  <c r="P3139" i="4"/>
  <c r="T3139" i="4" s="1"/>
  <c r="X3139" i="4" s="1"/>
  <c r="O3139" i="4"/>
  <c r="S3139" i="4" s="1"/>
  <c r="W3139" i="4" s="1"/>
  <c r="N3139" i="4"/>
  <c r="R3139" i="4" s="1"/>
  <c r="V3139" i="4" s="1"/>
  <c r="M2389" i="4"/>
  <c r="Q2389" i="4" s="1"/>
  <c r="U2389" i="4" s="1"/>
  <c r="P2389" i="4"/>
  <c r="T2389" i="4" s="1"/>
  <c r="X2389" i="4" s="1"/>
  <c r="O2389" i="4"/>
  <c r="S2389" i="4" s="1"/>
  <c r="W2389" i="4" s="1"/>
  <c r="N2389" i="4"/>
  <c r="R2389" i="4" s="1"/>
  <c r="V2389" i="4" s="1"/>
  <c r="O2919" i="4"/>
  <c r="S2919" i="4" s="1"/>
  <c r="W2919" i="4" s="1"/>
  <c r="N2919" i="4"/>
  <c r="R2919" i="4" s="1"/>
  <c r="V2919" i="4" s="1"/>
  <c r="M2919" i="4"/>
  <c r="Q2919" i="4" s="1"/>
  <c r="U2919" i="4" s="1"/>
  <c r="P2919" i="4"/>
  <c r="T2919" i="4" s="1"/>
  <c r="X2919" i="4" s="1"/>
  <c r="O3459" i="4"/>
  <c r="S3459" i="4" s="1"/>
  <c r="W3459" i="4" s="1"/>
  <c r="N3459" i="4"/>
  <c r="R3459" i="4" s="1"/>
  <c r="V3459" i="4" s="1"/>
  <c r="M3459" i="4"/>
  <c r="Q3459" i="4" s="1"/>
  <c r="U3459" i="4" s="1"/>
  <c r="P3459" i="4"/>
  <c r="T3459" i="4" s="1"/>
  <c r="X3459" i="4" s="1"/>
  <c r="N2770" i="4"/>
  <c r="R2770" i="4" s="1"/>
  <c r="V2770" i="4" s="1"/>
  <c r="M2770" i="4"/>
  <c r="Q2770" i="4" s="1"/>
  <c r="U2770" i="4" s="1"/>
  <c r="P2770" i="4"/>
  <c r="T2770" i="4" s="1"/>
  <c r="X2770" i="4" s="1"/>
  <c r="O2770" i="4"/>
  <c r="S2770" i="4" s="1"/>
  <c r="W2770" i="4" s="1"/>
  <c r="P3405" i="4"/>
  <c r="T3405" i="4" s="1"/>
  <c r="X3405" i="4" s="1"/>
  <c r="O3405" i="4"/>
  <c r="S3405" i="4" s="1"/>
  <c r="W3405" i="4" s="1"/>
  <c r="N3405" i="4"/>
  <c r="R3405" i="4" s="1"/>
  <c r="V3405" i="4" s="1"/>
  <c r="M3405" i="4"/>
  <c r="M2844" i="4"/>
  <c r="Q2844" i="4" s="1"/>
  <c r="U2844" i="4" s="1"/>
  <c r="P2844" i="4"/>
  <c r="T2844" i="4" s="1"/>
  <c r="X2844" i="4" s="1"/>
  <c r="O2844" i="4"/>
  <c r="S2844" i="4" s="1"/>
  <c r="W2844" i="4" s="1"/>
  <c r="N2844" i="4"/>
  <c r="R2844" i="4" s="1"/>
  <c r="V2844" i="4" s="1"/>
  <c r="N3589" i="4"/>
  <c r="R3589" i="4" s="1"/>
  <c r="V3589" i="4" s="1"/>
  <c r="M3589" i="4"/>
  <c r="Q3589" i="4" s="1"/>
  <c r="U3589" i="4" s="1"/>
  <c r="P3589" i="4"/>
  <c r="T3589" i="4" s="1"/>
  <c r="X3589" i="4" s="1"/>
  <c r="O3589" i="4"/>
  <c r="S3589" i="4" s="1"/>
  <c r="W3589" i="4" s="1"/>
  <c r="P4234" i="4"/>
  <c r="T4234" i="4" s="1"/>
  <c r="X4234" i="4" s="1"/>
  <c r="N4234" i="4"/>
  <c r="R4234" i="4" s="1"/>
  <c r="V4234" i="4" s="1"/>
  <c r="M4234" i="4"/>
  <c r="Q4234" i="4" s="1"/>
  <c r="U4234" i="4" s="1"/>
  <c r="O4234" i="4"/>
  <c r="S4234" i="4" s="1"/>
  <c r="W4234" i="4" s="1"/>
  <c r="N3555" i="4"/>
  <c r="R3555" i="4" s="1"/>
  <c r="V3555" i="4" s="1"/>
  <c r="M3555" i="4"/>
  <c r="Q3555" i="4" s="1"/>
  <c r="U3555" i="4" s="1"/>
  <c r="P3555" i="4"/>
  <c r="T3555" i="4" s="1"/>
  <c r="X3555" i="4" s="1"/>
  <c r="O3555" i="4"/>
  <c r="S3555" i="4" s="1"/>
  <c r="W3555" i="4" s="1"/>
  <c r="P4262" i="4"/>
  <c r="T4262" i="4" s="1"/>
  <c r="X4262" i="4" s="1"/>
  <c r="O4262" i="4"/>
  <c r="S4262" i="4" s="1"/>
  <c r="W4262" i="4" s="1"/>
  <c r="N4262" i="4"/>
  <c r="R4262" i="4" s="1"/>
  <c r="V4262" i="4" s="1"/>
  <c r="M4262" i="4"/>
  <c r="N4718" i="4"/>
  <c r="R4718" i="4" s="1"/>
  <c r="V4718" i="4" s="1"/>
  <c r="M4718" i="4"/>
  <c r="Q4718" i="4" s="1"/>
  <c r="U4718" i="4" s="1"/>
  <c r="P4718" i="4"/>
  <c r="T4718" i="4" s="1"/>
  <c r="X4718" i="4" s="1"/>
  <c r="O4718" i="4"/>
  <c r="S4718" i="4" s="1"/>
  <c r="W4718" i="4" s="1"/>
  <c r="P3965" i="4"/>
  <c r="T3965" i="4" s="1"/>
  <c r="X3965" i="4" s="1"/>
  <c r="M3965" i="4"/>
  <c r="Q3965" i="4" s="1"/>
  <c r="U3965" i="4" s="1"/>
  <c r="O3965" i="4"/>
  <c r="S3965" i="4" s="1"/>
  <c r="W3965" i="4" s="1"/>
  <c r="N3965" i="4"/>
  <c r="R3965" i="4" s="1"/>
  <c r="V3965" i="4" s="1"/>
  <c r="P4639" i="4"/>
  <c r="T4639" i="4" s="1"/>
  <c r="X4639" i="4" s="1"/>
  <c r="O4639" i="4"/>
  <c r="S4639" i="4" s="1"/>
  <c r="W4639" i="4" s="1"/>
  <c r="M4639" i="4"/>
  <c r="Q4639" i="4" s="1"/>
  <c r="U4639" i="4" s="1"/>
  <c r="N4639" i="4"/>
  <c r="R4639" i="4" s="1"/>
  <c r="V4639" i="4" s="1"/>
  <c r="P3809" i="4"/>
  <c r="T3809" i="4" s="1"/>
  <c r="X3809" i="4" s="1"/>
  <c r="O3809" i="4"/>
  <c r="S3809" i="4" s="1"/>
  <c r="W3809" i="4" s="1"/>
  <c r="N3809" i="4"/>
  <c r="R3809" i="4" s="1"/>
  <c r="V3809" i="4" s="1"/>
  <c r="M3809" i="4"/>
  <c r="P4506" i="4"/>
  <c r="T4506" i="4" s="1"/>
  <c r="X4506" i="4" s="1"/>
  <c r="O4506" i="4"/>
  <c r="S4506" i="4" s="1"/>
  <c r="W4506" i="4" s="1"/>
  <c r="N4506" i="4"/>
  <c r="R4506" i="4" s="1"/>
  <c r="V4506" i="4" s="1"/>
  <c r="M4506" i="4"/>
  <c r="M3638" i="4"/>
  <c r="Q3638" i="4" s="1"/>
  <c r="U3638" i="4" s="1"/>
  <c r="P3638" i="4"/>
  <c r="T3638" i="4" s="1"/>
  <c r="X3638" i="4" s="1"/>
  <c r="N3638" i="4"/>
  <c r="R3638" i="4" s="1"/>
  <c r="V3638" i="4" s="1"/>
  <c r="O3638" i="4"/>
  <c r="S3638" i="4" s="1"/>
  <c r="W3638" i="4" s="1"/>
  <c r="P4156" i="4"/>
  <c r="T4156" i="4" s="1"/>
  <c r="X4156" i="4" s="1"/>
  <c r="O4156" i="4"/>
  <c r="S4156" i="4" s="1"/>
  <c r="W4156" i="4" s="1"/>
  <c r="N4156" i="4"/>
  <c r="R4156" i="4" s="1"/>
  <c r="V4156" i="4" s="1"/>
  <c r="M4156" i="4"/>
  <c r="M4942" i="4"/>
  <c r="Q4942" i="4" s="1"/>
  <c r="U4942" i="4" s="1"/>
  <c r="N4942" i="4"/>
  <c r="R4942" i="4" s="1"/>
  <c r="V4942" i="4" s="1"/>
  <c r="O4942" i="4"/>
  <c r="S4942" i="4" s="1"/>
  <c r="W4942" i="4" s="1"/>
  <c r="P4942" i="4"/>
  <c r="T4942" i="4" s="1"/>
  <c r="X4942" i="4" s="1"/>
  <c r="M4150" i="4"/>
  <c r="Q4150" i="4" s="1"/>
  <c r="U4150" i="4" s="1"/>
  <c r="P4150" i="4"/>
  <c r="T4150" i="4" s="1"/>
  <c r="X4150" i="4" s="1"/>
  <c r="O4150" i="4"/>
  <c r="S4150" i="4" s="1"/>
  <c r="W4150" i="4" s="1"/>
  <c r="N4150" i="4"/>
  <c r="R4150" i="4" s="1"/>
  <c r="V4150" i="4" s="1"/>
  <c r="P4872" i="4"/>
  <c r="T4872" i="4" s="1"/>
  <c r="X4872" i="4" s="1"/>
  <c r="O4872" i="4"/>
  <c r="S4872" i="4" s="1"/>
  <c r="W4872" i="4" s="1"/>
  <c r="N4872" i="4"/>
  <c r="R4872" i="4" s="1"/>
  <c r="V4872" i="4" s="1"/>
  <c r="M4872" i="4"/>
  <c r="O4374" i="4"/>
  <c r="S4374" i="4" s="1"/>
  <c r="W4374" i="4" s="1"/>
  <c r="N4374" i="4"/>
  <c r="R4374" i="4" s="1"/>
  <c r="V4374" i="4" s="1"/>
  <c r="M4374" i="4"/>
  <c r="Q4374" i="4" s="1"/>
  <c r="U4374" i="4" s="1"/>
  <c r="P4374" i="4"/>
  <c r="T4374" i="4" s="1"/>
  <c r="X4374" i="4" s="1"/>
  <c r="N4943" i="4"/>
  <c r="R4943" i="4" s="1"/>
  <c r="V4943" i="4" s="1"/>
  <c r="P4943" i="4"/>
  <c r="T4943" i="4" s="1"/>
  <c r="X4943" i="4" s="1"/>
  <c r="O4943" i="4"/>
  <c r="S4943" i="4" s="1"/>
  <c r="W4943" i="4" s="1"/>
  <c r="M4943" i="4"/>
  <c r="N3943" i="4"/>
  <c r="R3943" i="4" s="1"/>
  <c r="V3943" i="4" s="1"/>
  <c r="M3943" i="4"/>
  <c r="Q3943" i="4" s="1"/>
  <c r="U3943" i="4" s="1"/>
  <c r="P3943" i="4"/>
  <c r="T3943" i="4" s="1"/>
  <c r="X3943" i="4" s="1"/>
  <c r="O3943" i="4"/>
  <c r="S3943" i="4" s="1"/>
  <c r="W3943" i="4" s="1"/>
  <c r="M4818" i="4"/>
  <c r="Q4818" i="4" s="1"/>
  <c r="U4818" i="4" s="1"/>
  <c r="P4818" i="4"/>
  <c r="T4818" i="4" s="1"/>
  <c r="X4818" i="4" s="1"/>
  <c r="O4818" i="4"/>
  <c r="S4818" i="4" s="1"/>
  <c r="W4818" i="4" s="1"/>
  <c r="N4818" i="4"/>
  <c r="R4818" i="4" s="1"/>
  <c r="V4818" i="4" s="1"/>
  <c r="P3931" i="4"/>
  <c r="T3931" i="4" s="1"/>
  <c r="X3931" i="4" s="1"/>
  <c r="O3931" i="4"/>
  <c r="S3931" i="4" s="1"/>
  <c r="W3931" i="4" s="1"/>
  <c r="N3931" i="4"/>
  <c r="R3931" i="4" s="1"/>
  <c r="V3931" i="4" s="1"/>
  <c r="M3931" i="4"/>
  <c r="P4764" i="4"/>
  <c r="T4764" i="4" s="1"/>
  <c r="X4764" i="4" s="1"/>
  <c r="N4764" i="4"/>
  <c r="R4764" i="4" s="1"/>
  <c r="V4764" i="4" s="1"/>
  <c r="O4764" i="4"/>
  <c r="S4764" i="4" s="1"/>
  <c r="W4764" i="4" s="1"/>
  <c r="M4764" i="4"/>
  <c r="P4390" i="4"/>
  <c r="T4390" i="4" s="1"/>
  <c r="X4390" i="4" s="1"/>
  <c r="N4390" i="4"/>
  <c r="R4390" i="4" s="1"/>
  <c r="V4390" i="4" s="1"/>
  <c r="O4390" i="4"/>
  <c r="S4390" i="4" s="1"/>
  <c r="W4390" i="4" s="1"/>
  <c r="M4390" i="4"/>
  <c r="N4512" i="4"/>
  <c r="R4512" i="4" s="1"/>
  <c r="V4512" i="4" s="1"/>
  <c r="O4512" i="4"/>
  <c r="S4512" i="4" s="1"/>
  <c r="W4512" i="4" s="1"/>
  <c r="M4512" i="4"/>
  <c r="Q4512" i="4" s="1"/>
  <c r="U4512" i="4" s="1"/>
  <c r="P4512" i="4"/>
  <c r="T4512" i="4" s="1"/>
  <c r="X4512" i="4" s="1"/>
  <c r="P1607" i="4"/>
  <c r="T1607" i="4" s="1"/>
  <c r="X1607" i="4" s="1"/>
  <c r="O1607" i="4"/>
  <c r="S1607" i="4" s="1"/>
  <c r="W1607" i="4" s="1"/>
  <c r="M1607" i="4"/>
  <c r="Q1607" i="4" s="1"/>
  <c r="U1607" i="4" s="1"/>
  <c r="N1607" i="4"/>
  <c r="R1607" i="4" s="1"/>
  <c r="V1607" i="4" s="1"/>
  <c r="N273" i="4"/>
  <c r="R273" i="4" s="1"/>
  <c r="V273" i="4" s="1"/>
  <c r="M273" i="4"/>
  <c r="Q273" i="4" s="1"/>
  <c r="U273" i="4" s="1"/>
  <c r="P273" i="4"/>
  <c r="T273" i="4" s="1"/>
  <c r="X273" i="4" s="1"/>
  <c r="O273" i="4"/>
  <c r="S273" i="4" s="1"/>
  <c r="W273" i="4" s="1"/>
  <c r="M2254" i="4"/>
  <c r="Q2254" i="4" s="1"/>
  <c r="U2254" i="4" s="1"/>
  <c r="P2254" i="4"/>
  <c r="T2254" i="4" s="1"/>
  <c r="X2254" i="4" s="1"/>
  <c r="O2254" i="4"/>
  <c r="S2254" i="4" s="1"/>
  <c r="W2254" i="4" s="1"/>
  <c r="N2254" i="4"/>
  <c r="R2254" i="4" s="1"/>
  <c r="V2254" i="4" s="1"/>
  <c r="P1567" i="4"/>
  <c r="T1567" i="4" s="1"/>
  <c r="X1567" i="4" s="1"/>
  <c r="O1567" i="4"/>
  <c r="S1567" i="4" s="1"/>
  <c r="W1567" i="4" s="1"/>
  <c r="M1567" i="4"/>
  <c r="Q1567" i="4" s="1"/>
  <c r="U1567" i="4" s="1"/>
  <c r="N1567" i="4"/>
  <c r="R1567" i="4" s="1"/>
  <c r="V1567" i="4" s="1"/>
  <c r="M759" i="4"/>
  <c r="Q759" i="4" s="1"/>
  <c r="U759" i="4" s="1"/>
  <c r="P759" i="4"/>
  <c r="T759" i="4" s="1"/>
  <c r="X759" i="4" s="1"/>
  <c r="O759" i="4"/>
  <c r="S759" i="4" s="1"/>
  <c r="W759" i="4" s="1"/>
  <c r="N759" i="4"/>
  <c r="R759" i="4" s="1"/>
  <c r="V759" i="4" s="1"/>
  <c r="M1053" i="4"/>
  <c r="Q1053" i="4" s="1"/>
  <c r="U1053" i="4" s="1"/>
  <c r="P1053" i="4"/>
  <c r="T1053" i="4" s="1"/>
  <c r="X1053" i="4" s="1"/>
  <c r="N1053" i="4"/>
  <c r="R1053" i="4" s="1"/>
  <c r="V1053" i="4" s="1"/>
  <c r="O1053" i="4"/>
  <c r="S1053" i="4" s="1"/>
  <c r="W1053" i="4" s="1"/>
  <c r="M1553" i="4"/>
  <c r="Q1553" i="4" s="1"/>
  <c r="U1553" i="4" s="1"/>
  <c r="P1553" i="4"/>
  <c r="T1553" i="4" s="1"/>
  <c r="X1553" i="4" s="1"/>
  <c r="N1553" i="4"/>
  <c r="R1553" i="4" s="1"/>
  <c r="V1553" i="4" s="1"/>
  <c r="O1553" i="4"/>
  <c r="S1553" i="4" s="1"/>
  <c r="W1553" i="4" s="1"/>
  <c r="O2214" i="4"/>
  <c r="S2214" i="4" s="1"/>
  <c r="W2214" i="4" s="1"/>
  <c r="N2214" i="4"/>
  <c r="R2214" i="4" s="1"/>
  <c r="V2214" i="4" s="1"/>
  <c r="M2214" i="4"/>
  <c r="Q2214" i="4" s="1"/>
  <c r="U2214" i="4" s="1"/>
  <c r="P2214" i="4"/>
  <c r="T2214" i="4" s="1"/>
  <c r="X2214" i="4" s="1"/>
  <c r="N1327" i="4"/>
  <c r="R1327" i="4" s="1"/>
  <c r="V1327" i="4" s="1"/>
  <c r="M1327" i="4"/>
  <c r="Q1327" i="4" s="1"/>
  <c r="U1327" i="4" s="1"/>
  <c r="O1327" i="4"/>
  <c r="S1327" i="4" s="1"/>
  <c r="W1327" i="4" s="1"/>
  <c r="P1327" i="4"/>
  <c r="T1327" i="4" s="1"/>
  <c r="X1327" i="4" s="1"/>
  <c r="M2503" i="4"/>
  <c r="Q2503" i="4" s="1"/>
  <c r="U2503" i="4" s="1"/>
  <c r="N2503" i="4"/>
  <c r="R2503" i="4" s="1"/>
  <c r="V2503" i="4" s="1"/>
  <c r="P2503" i="4"/>
  <c r="T2503" i="4" s="1"/>
  <c r="X2503" i="4" s="1"/>
  <c r="O2503" i="4"/>
  <c r="S2503" i="4" s="1"/>
  <c r="W2503" i="4" s="1"/>
  <c r="N384" i="4"/>
  <c r="R384" i="4" s="1"/>
  <c r="V384" i="4" s="1"/>
  <c r="M384" i="4"/>
  <c r="Q384" i="4" s="1"/>
  <c r="U384" i="4" s="1"/>
  <c r="P384" i="4"/>
  <c r="T384" i="4" s="1"/>
  <c r="X384" i="4" s="1"/>
  <c r="O384" i="4"/>
  <c r="S384" i="4" s="1"/>
  <c r="W384" i="4" s="1"/>
  <c r="M522" i="4"/>
  <c r="Q522" i="4" s="1"/>
  <c r="U522" i="4" s="1"/>
  <c r="P522" i="4"/>
  <c r="T522" i="4" s="1"/>
  <c r="X522" i="4" s="1"/>
  <c r="O522" i="4"/>
  <c r="S522" i="4" s="1"/>
  <c r="W522" i="4" s="1"/>
  <c r="N522" i="4"/>
  <c r="R522" i="4" s="1"/>
  <c r="V522" i="4" s="1"/>
  <c r="M862" i="4"/>
  <c r="Q862" i="4" s="1"/>
  <c r="U862" i="4" s="1"/>
  <c r="P862" i="4"/>
  <c r="T862" i="4" s="1"/>
  <c r="X862" i="4" s="1"/>
  <c r="O862" i="4"/>
  <c r="S862" i="4" s="1"/>
  <c r="W862" i="4" s="1"/>
  <c r="N862" i="4"/>
  <c r="R862" i="4" s="1"/>
  <c r="V862" i="4" s="1"/>
  <c r="M1181" i="4"/>
  <c r="Q1181" i="4" s="1"/>
  <c r="U1181" i="4" s="1"/>
  <c r="P1181" i="4"/>
  <c r="T1181" i="4" s="1"/>
  <c r="X1181" i="4" s="1"/>
  <c r="O1181" i="4"/>
  <c r="S1181" i="4" s="1"/>
  <c r="W1181" i="4" s="1"/>
  <c r="N1181" i="4"/>
  <c r="R1181" i="4" s="1"/>
  <c r="V1181" i="4" s="1"/>
  <c r="N1350" i="4"/>
  <c r="R1350" i="4" s="1"/>
  <c r="V1350" i="4" s="1"/>
  <c r="M1350" i="4"/>
  <c r="Q1350" i="4" s="1"/>
  <c r="U1350" i="4" s="1"/>
  <c r="P1350" i="4"/>
  <c r="T1350" i="4" s="1"/>
  <c r="X1350" i="4" s="1"/>
  <c r="O1350" i="4"/>
  <c r="S1350" i="4" s="1"/>
  <c r="W1350" i="4" s="1"/>
  <c r="P1395" i="4"/>
  <c r="T1395" i="4" s="1"/>
  <c r="X1395" i="4" s="1"/>
  <c r="N1395" i="4"/>
  <c r="R1395" i="4" s="1"/>
  <c r="V1395" i="4" s="1"/>
  <c r="M1395" i="4"/>
  <c r="Q1395" i="4" s="1"/>
  <c r="U1395" i="4" s="1"/>
  <c r="O1395" i="4"/>
  <c r="S1395" i="4" s="1"/>
  <c r="W1395" i="4" s="1"/>
  <c r="P1650" i="4"/>
  <c r="T1650" i="4" s="1"/>
  <c r="X1650" i="4" s="1"/>
  <c r="O1650" i="4"/>
  <c r="S1650" i="4" s="1"/>
  <c r="W1650" i="4" s="1"/>
  <c r="N1650" i="4"/>
  <c r="R1650" i="4" s="1"/>
  <c r="V1650" i="4" s="1"/>
  <c r="M1650" i="4"/>
  <c r="M2096" i="4"/>
  <c r="Q2096" i="4" s="1"/>
  <c r="U2096" i="4" s="1"/>
  <c r="P2096" i="4"/>
  <c r="T2096" i="4" s="1"/>
  <c r="X2096" i="4" s="1"/>
  <c r="O2096" i="4"/>
  <c r="S2096" i="4" s="1"/>
  <c r="W2096" i="4" s="1"/>
  <c r="N2096" i="4"/>
  <c r="R2096" i="4" s="1"/>
  <c r="V2096" i="4" s="1"/>
  <c r="M2267" i="4"/>
  <c r="Q2267" i="4" s="1"/>
  <c r="U2267" i="4" s="1"/>
  <c r="P2267" i="4"/>
  <c r="T2267" i="4" s="1"/>
  <c r="X2267" i="4" s="1"/>
  <c r="O2267" i="4"/>
  <c r="S2267" i="4" s="1"/>
  <c r="W2267" i="4" s="1"/>
  <c r="N2267" i="4"/>
  <c r="R2267" i="4" s="1"/>
  <c r="V2267" i="4" s="1"/>
  <c r="N808" i="4"/>
  <c r="R808" i="4" s="1"/>
  <c r="V808" i="4" s="1"/>
  <c r="M808" i="4"/>
  <c r="Q808" i="4" s="1"/>
  <c r="U808" i="4" s="1"/>
  <c r="P808" i="4"/>
  <c r="T808" i="4" s="1"/>
  <c r="X808" i="4" s="1"/>
  <c r="O808" i="4"/>
  <c r="S808" i="4" s="1"/>
  <c r="W808" i="4" s="1"/>
  <c r="M1418" i="4"/>
  <c r="Q1418" i="4" s="1"/>
  <c r="U1418" i="4" s="1"/>
  <c r="P1418" i="4"/>
  <c r="T1418" i="4" s="1"/>
  <c r="X1418" i="4" s="1"/>
  <c r="O1418" i="4"/>
  <c r="S1418" i="4" s="1"/>
  <c r="W1418" i="4" s="1"/>
  <c r="N1418" i="4"/>
  <c r="R1418" i="4" s="1"/>
  <c r="V1418" i="4" s="1"/>
  <c r="N1463" i="4"/>
  <c r="R1463" i="4" s="1"/>
  <c r="V1463" i="4" s="1"/>
  <c r="M1463" i="4"/>
  <c r="Q1463" i="4" s="1"/>
  <c r="U1463" i="4" s="1"/>
  <c r="O1463" i="4"/>
  <c r="S1463" i="4" s="1"/>
  <c r="W1463" i="4" s="1"/>
  <c r="P1463" i="4"/>
  <c r="T1463" i="4" s="1"/>
  <c r="X1463" i="4" s="1"/>
  <c r="O1718" i="4"/>
  <c r="S1718" i="4" s="1"/>
  <c r="W1718" i="4" s="1"/>
  <c r="N1718" i="4"/>
  <c r="R1718" i="4" s="1"/>
  <c r="V1718" i="4" s="1"/>
  <c r="M1718" i="4"/>
  <c r="Q1718" i="4" s="1"/>
  <c r="U1718" i="4" s="1"/>
  <c r="P1718" i="4"/>
  <c r="T1718" i="4" s="1"/>
  <c r="X1718" i="4" s="1"/>
  <c r="N2133" i="4"/>
  <c r="R2133" i="4" s="1"/>
  <c r="V2133" i="4" s="1"/>
  <c r="P2133" i="4"/>
  <c r="T2133" i="4" s="1"/>
  <c r="X2133" i="4" s="1"/>
  <c r="O2133" i="4"/>
  <c r="S2133" i="4" s="1"/>
  <c r="W2133" i="4" s="1"/>
  <c r="M2133" i="4"/>
  <c r="P2335" i="4"/>
  <c r="T2335" i="4" s="1"/>
  <c r="X2335" i="4" s="1"/>
  <c r="O2335" i="4"/>
  <c r="S2335" i="4" s="1"/>
  <c r="W2335" i="4" s="1"/>
  <c r="N2335" i="4"/>
  <c r="R2335" i="4" s="1"/>
  <c r="V2335" i="4" s="1"/>
  <c r="M2335" i="4"/>
  <c r="M885" i="4"/>
  <c r="Q885" i="4" s="1"/>
  <c r="U885" i="4" s="1"/>
  <c r="N885" i="4"/>
  <c r="R885" i="4" s="1"/>
  <c r="V885" i="4" s="1"/>
  <c r="P885" i="4"/>
  <c r="T885" i="4" s="1"/>
  <c r="X885" i="4" s="1"/>
  <c r="O885" i="4"/>
  <c r="S885" i="4" s="1"/>
  <c r="W885" i="4" s="1"/>
  <c r="M328" i="4"/>
  <c r="Q328" i="4" s="1"/>
  <c r="U328" i="4" s="1"/>
  <c r="P328" i="4"/>
  <c r="T328" i="4" s="1"/>
  <c r="X328" i="4" s="1"/>
  <c r="O328" i="4"/>
  <c r="S328" i="4" s="1"/>
  <c r="W328" i="4" s="1"/>
  <c r="N328" i="4"/>
  <c r="R328" i="4" s="1"/>
  <c r="V328" i="4" s="1"/>
  <c r="P466" i="4"/>
  <c r="T466" i="4" s="1"/>
  <c r="X466" i="4" s="1"/>
  <c r="O466" i="4"/>
  <c r="S466" i="4" s="1"/>
  <c r="W466" i="4" s="1"/>
  <c r="N466" i="4"/>
  <c r="R466" i="4" s="1"/>
  <c r="V466" i="4" s="1"/>
  <c r="M466" i="4"/>
  <c r="P806" i="4"/>
  <c r="T806" i="4" s="1"/>
  <c r="X806" i="4" s="1"/>
  <c r="O806" i="4"/>
  <c r="S806" i="4" s="1"/>
  <c r="W806" i="4" s="1"/>
  <c r="N806" i="4"/>
  <c r="R806" i="4" s="1"/>
  <c r="V806" i="4" s="1"/>
  <c r="M806" i="4"/>
  <c r="P1128" i="4"/>
  <c r="T1128" i="4" s="1"/>
  <c r="X1128" i="4" s="1"/>
  <c r="O1128" i="4"/>
  <c r="S1128" i="4" s="1"/>
  <c r="W1128" i="4" s="1"/>
  <c r="N1128" i="4"/>
  <c r="R1128" i="4" s="1"/>
  <c r="V1128" i="4" s="1"/>
  <c r="M1128" i="4"/>
  <c r="M1294" i="4"/>
  <c r="Q1294" i="4" s="1"/>
  <c r="U1294" i="4" s="1"/>
  <c r="P1294" i="4"/>
  <c r="T1294" i="4" s="1"/>
  <c r="X1294" i="4" s="1"/>
  <c r="O1294" i="4"/>
  <c r="S1294" i="4" s="1"/>
  <c r="W1294" i="4" s="1"/>
  <c r="N1294" i="4"/>
  <c r="R1294" i="4" s="1"/>
  <c r="V1294" i="4" s="1"/>
  <c r="N1339" i="4"/>
  <c r="R1339" i="4" s="1"/>
  <c r="V1339" i="4" s="1"/>
  <c r="M1339" i="4"/>
  <c r="Q1339" i="4" s="1"/>
  <c r="U1339" i="4" s="1"/>
  <c r="O1339" i="4"/>
  <c r="S1339" i="4" s="1"/>
  <c r="W1339" i="4" s="1"/>
  <c r="P1339" i="4"/>
  <c r="T1339" i="4" s="1"/>
  <c r="X1339" i="4" s="1"/>
  <c r="O1594" i="4"/>
  <c r="S1594" i="4" s="1"/>
  <c r="W1594" i="4" s="1"/>
  <c r="N1594" i="4"/>
  <c r="R1594" i="4" s="1"/>
  <c r="V1594" i="4" s="1"/>
  <c r="P1594" i="4"/>
  <c r="T1594" i="4" s="1"/>
  <c r="X1594" i="4" s="1"/>
  <c r="M1594" i="4"/>
  <c r="P2040" i="4"/>
  <c r="T2040" i="4" s="1"/>
  <c r="X2040" i="4" s="1"/>
  <c r="O2040" i="4"/>
  <c r="S2040" i="4" s="1"/>
  <c r="W2040" i="4" s="1"/>
  <c r="N2040" i="4"/>
  <c r="R2040" i="4" s="1"/>
  <c r="V2040" i="4" s="1"/>
  <c r="M2040" i="4"/>
  <c r="P2464" i="4"/>
  <c r="T2464" i="4" s="1"/>
  <c r="X2464" i="4" s="1"/>
  <c r="O2464" i="4"/>
  <c r="S2464" i="4" s="1"/>
  <c r="W2464" i="4" s="1"/>
  <c r="N2464" i="4"/>
  <c r="R2464" i="4" s="1"/>
  <c r="V2464" i="4" s="1"/>
  <c r="M2464" i="4"/>
  <c r="P182" i="4"/>
  <c r="T182" i="4" s="1"/>
  <c r="X182" i="4" s="1"/>
  <c r="N182" i="4"/>
  <c r="R182" i="4" s="1"/>
  <c r="V182" i="4" s="1"/>
  <c r="M182" i="4"/>
  <c r="Q182" i="4" s="1"/>
  <c r="U182" i="4" s="1"/>
  <c r="O182" i="4"/>
  <c r="S182" i="4" s="1"/>
  <c r="W182" i="4" s="1"/>
  <c r="P207" i="4"/>
  <c r="T207" i="4" s="1"/>
  <c r="X207" i="4" s="1"/>
  <c r="N207" i="4"/>
  <c r="R207" i="4" s="1"/>
  <c r="V207" i="4" s="1"/>
  <c r="M207" i="4"/>
  <c r="Q207" i="4" s="1"/>
  <c r="U207" i="4" s="1"/>
  <c r="O207" i="4"/>
  <c r="S207" i="4" s="1"/>
  <c r="W207" i="4" s="1"/>
  <c r="M803" i="4"/>
  <c r="Q803" i="4" s="1"/>
  <c r="U803" i="4" s="1"/>
  <c r="P803" i="4"/>
  <c r="T803" i="4" s="1"/>
  <c r="X803" i="4" s="1"/>
  <c r="O803" i="4"/>
  <c r="S803" i="4" s="1"/>
  <c r="W803" i="4" s="1"/>
  <c r="N803" i="4"/>
  <c r="R803" i="4" s="1"/>
  <c r="V803" i="4" s="1"/>
  <c r="M869" i="4"/>
  <c r="Q869" i="4" s="1"/>
  <c r="U869" i="4" s="1"/>
  <c r="P869" i="4"/>
  <c r="T869" i="4" s="1"/>
  <c r="X869" i="4" s="1"/>
  <c r="O869" i="4"/>
  <c r="S869" i="4" s="1"/>
  <c r="W869" i="4" s="1"/>
  <c r="N869" i="4"/>
  <c r="R869" i="4" s="1"/>
  <c r="V869" i="4" s="1"/>
  <c r="N752" i="4"/>
  <c r="R752" i="4" s="1"/>
  <c r="V752" i="4" s="1"/>
  <c r="M752" i="4"/>
  <c r="Q752" i="4" s="1"/>
  <c r="U752" i="4" s="1"/>
  <c r="P752" i="4"/>
  <c r="T752" i="4" s="1"/>
  <c r="X752" i="4" s="1"/>
  <c r="O752" i="4"/>
  <c r="S752" i="4" s="1"/>
  <c r="W752" i="4" s="1"/>
  <c r="M1005" i="4"/>
  <c r="Q1005" i="4" s="1"/>
  <c r="U1005" i="4" s="1"/>
  <c r="P1005" i="4"/>
  <c r="T1005" i="4" s="1"/>
  <c r="X1005" i="4" s="1"/>
  <c r="N1005" i="4"/>
  <c r="R1005" i="4" s="1"/>
  <c r="V1005" i="4" s="1"/>
  <c r="O1005" i="4"/>
  <c r="S1005" i="4" s="1"/>
  <c r="W1005" i="4" s="1"/>
  <c r="P1444" i="4"/>
  <c r="T1444" i="4" s="1"/>
  <c r="X1444" i="4" s="1"/>
  <c r="O1444" i="4"/>
  <c r="S1444" i="4" s="1"/>
  <c r="W1444" i="4" s="1"/>
  <c r="N1444" i="4"/>
  <c r="R1444" i="4" s="1"/>
  <c r="V1444" i="4" s="1"/>
  <c r="M1444" i="4"/>
  <c r="P1679" i="4"/>
  <c r="T1679" i="4" s="1"/>
  <c r="X1679" i="4" s="1"/>
  <c r="O1679" i="4"/>
  <c r="S1679" i="4" s="1"/>
  <c r="W1679" i="4" s="1"/>
  <c r="N1679" i="4"/>
  <c r="R1679" i="4" s="1"/>
  <c r="V1679" i="4" s="1"/>
  <c r="M1679" i="4"/>
  <c r="M1977" i="4"/>
  <c r="Q1977" i="4" s="1"/>
  <c r="U1977" i="4" s="1"/>
  <c r="P1977" i="4"/>
  <c r="T1977" i="4" s="1"/>
  <c r="X1977" i="4" s="1"/>
  <c r="O1977" i="4"/>
  <c r="S1977" i="4" s="1"/>
  <c r="W1977" i="4" s="1"/>
  <c r="N1977" i="4"/>
  <c r="R1977" i="4" s="1"/>
  <c r="V1977" i="4" s="1"/>
  <c r="P2212" i="4"/>
  <c r="T2212" i="4" s="1"/>
  <c r="X2212" i="4" s="1"/>
  <c r="N2212" i="4"/>
  <c r="R2212" i="4" s="1"/>
  <c r="V2212" i="4" s="1"/>
  <c r="M2212" i="4"/>
  <c r="Q2212" i="4" s="1"/>
  <c r="U2212" i="4" s="1"/>
  <c r="O2212" i="4"/>
  <c r="S2212" i="4" s="1"/>
  <c r="W2212" i="4" s="1"/>
  <c r="O3290" i="4"/>
  <c r="S3290" i="4" s="1"/>
  <c r="W3290" i="4" s="1"/>
  <c r="N3290" i="4"/>
  <c r="R3290" i="4" s="1"/>
  <c r="V3290" i="4" s="1"/>
  <c r="M3290" i="4"/>
  <c r="Q3290" i="4" s="1"/>
  <c r="U3290" i="4" s="1"/>
  <c r="P3290" i="4"/>
  <c r="T3290" i="4" s="1"/>
  <c r="X3290" i="4" s="1"/>
  <c r="M76" i="4"/>
  <c r="Q76" i="4" s="1"/>
  <c r="U76" i="4" s="1"/>
  <c r="N76" i="4"/>
  <c r="R76" i="4" s="1"/>
  <c r="V76" i="4" s="1"/>
  <c r="O76" i="4"/>
  <c r="S76" i="4" s="1"/>
  <c r="W76" i="4" s="1"/>
  <c r="P76" i="4"/>
  <c r="T76" i="4" s="1"/>
  <c r="X76" i="4" s="1"/>
  <c r="P550" i="4"/>
  <c r="T550" i="4" s="1"/>
  <c r="X550" i="4" s="1"/>
  <c r="M550" i="4"/>
  <c r="Q550" i="4" s="1"/>
  <c r="U550" i="4" s="1"/>
  <c r="O550" i="4"/>
  <c r="S550" i="4" s="1"/>
  <c r="W550" i="4" s="1"/>
  <c r="N550" i="4"/>
  <c r="R550" i="4" s="1"/>
  <c r="V550" i="4" s="1"/>
  <c r="P899" i="4"/>
  <c r="T899" i="4" s="1"/>
  <c r="X899" i="4" s="1"/>
  <c r="O899" i="4"/>
  <c r="S899" i="4" s="1"/>
  <c r="W899" i="4" s="1"/>
  <c r="M899" i="4"/>
  <c r="Q899" i="4" s="1"/>
  <c r="U899" i="4" s="1"/>
  <c r="N899" i="4"/>
  <c r="R899" i="4" s="1"/>
  <c r="V899" i="4" s="1"/>
  <c r="N692" i="4"/>
  <c r="R692" i="4" s="1"/>
  <c r="V692" i="4" s="1"/>
  <c r="M692" i="4"/>
  <c r="Q692" i="4" s="1"/>
  <c r="U692" i="4" s="1"/>
  <c r="P692" i="4"/>
  <c r="T692" i="4" s="1"/>
  <c r="X692" i="4" s="1"/>
  <c r="O692" i="4"/>
  <c r="S692" i="4" s="1"/>
  <c r="W692" i="4" s="1"/>
  <c r="M945" i="4"/>
  <c r="Q945" i="4" s="1"/>
  <c r="U945" i="4" s="1"/>
  <c r="N945" i="4"/>
  <c r="R945" i="4" s="1"/>
  <c r="V945" i="4" s="1"/>
  <c r="P945" i="4"/>
  <c r="T945" i="4" s="1"/>
  <c r="X945" i="4" s="1"/>
  <c r="O945" i="4"/>
  <c r="S945" i="4" s="1"/>
  <c r="W945" i="4" s="1"/>
  <c r="P1384" i="4"/>
  <c r="T1384" i="4" s="1"/>
  <c r="X1384" i="4" s="1"/>
  <c r="O1384" i="4"/>
  <c r="S1384" i="4" s="1"/>
  <c r="W1384" i="4" s="1"/>
  <c r="N1384" i="4"/>
  <c r="R1384" i="4" s="1"/>
  <c r="V1384" i="4" s="1"/>
  <c r="M1384" i="4"/>
  <c r="N2113" i="4"/>
  <c r="R2113" i="4" s="1"/>
  <c r="V2113" i="4" s="1"/>
  <c r="P2113" i="4"/>
  <c r="T2113" i="4" s="1"/>
  <c r="X2113" i="4" s="1"/>
  <c r="O2113" i="4"/>
  <c r="S2113" i="4" s="1"/>
  <c r="W2113" i="4" s="1"/>
  <c r="M2113" i="4"/>
  <c r="M1917" i="4"/>
  <c r="Q1917" i="4" s="1"/>
  <c r="U1917" i="4" s="1"/>
  <c r="P1917" i="4"/>
  <c r="T1917" i="4" s="1"/>
  <c r="X1917" i="4" s="1"/>
  <c r="O1917" i="4"/>
  <c r="S1917" i="4" s="1"/>
  <c r="W1917" i="4" s="1"/>
  <c r="N1917" i="4"/>
  <c r="R1917" i="4" s="1"/>
  <c r="V1917" i="4" s="1"/>
  <c r="P2152" i="4"/>
  <c r="T2152" i="4" s="1"/>
  <c r="X2152" i="4" s="1"/>
  <c r="N2152" i="4"/>
  <c r="R2152" i="4" s="1"/>
  <c r="V2152" i="4" s="1"/>
  <c r="M2152" i="4"/>
  <c r="Q2152" i="4" s="1"/>
  <c r="U2152" i="4" s="1"/>
  <c r="O2152" i="4"/>
  <c r="S2152" i="4" s="1"/>
  <c r="W2152" i="4" s="1"/>
  <c r="N3182" i="4"/>
  <c r="R3182" i="4" s="1"/>
  <c r="V3182" i="4" s="1"/>
  <c r="P3182" i="4"/>
  <c r="T3182" i="4" s="1"/>
  <c r="X3182" i="4" s="1"/>
  <c r="M3182" i="4"/>
  <c r="Q3182" i="4" s="1"/>
  <c r="U3182" i="4" s="1"/>
  <c r="O3182" i="4"/>
  <c r="S3182" i="4" s="1"/>
  <c r="W3182" i="4" s="1"/>
  <c r="M128" i="4"/>
  <c r="Q128" i="4" s="1"/>
  <c r="U128" i="4" s="1"/>
  <c r="P128" i="4"/>
  <c r="T128" i="4" s="1"/>
  <c r="X128" i="4" s="1"/>
  <c r="N128" i="4"/>
  <c r="R128" i="4" s="1"/>
  <c r="V128" i="4" s="1"/>
  <c r="O128" i="4"/>
  <c r="S128" i="4" s="1"/>
  <c r="W128" i="4" s="1"/>
  <c r="M556" i="4"/>
  <c r="Q556" i="4" s="1"/>
  <c r="U556" i="4" s="1"/>
  <c r="P556" i="4"/>
  <c r="T556" i="4" s="1"/>
  <c r="X556" i="4" s="1"/>
  <c r="O556" i="4"/>
  <c r="S556" i="4" s="1"/>
  <c r="W556" i="4" s="1"/>
  <c r="N556" i="4"/>
  <c r="R556" i="4" s="1"/>
  <c r="V556" i="4" s="1"/>
  <c r="M815" i="4"/>
  <c r="Q815" i="4" s="1"/>
  <c r="U815" i="4" s="1"/>
  <c r="P815" i="4"/>
  <c r="T815" i="4" s="1"/>
  <c r="X815" i="4" s="1"/>
  <c r="O815" i="4"/>
  <c r="S815" i="4" s="1"/>
  <c r="W815" i="4" s="1"/>
  <c r="N815" i="4"/>
  <c r="R815" i="4" s="1"/>
  <c r="V815" i="4" s="1"/>
  <c r="N632" i="4"/>
  <c r="R632" i="4" s="1"/>
  <c r="V632" i="4" s="1"/>
  <c r="M632" i="4"/>
  <c r="Q632" i="4" s="1"/>
  <c r="U632" i="4" s="1"/>
  <c r="P632" i="4"/>
  <c r="T632" i="4" s="1"/>
  <c r="X632" i="4" s="1"/>
  <c r="O632" i="4"/>
  <c r="S632" i="4" s="1"/>
  <c r="W632" i="4" s="1"/>
  <c r="N1558" i="4"/>
  <c r="R1558" i="4" s="1"/>
  <c r="V1558" i="4" s="1"/>
  <c r="P1558" i="4"/>
  <c r="T1558" i="4" s="1"/>
  <c r="X1558" i="4" s="1"/>
  <c r="O1558" i="4"/>
  <c r="S1558" i="4" s="1"/>
  <c r="W1558" i="4" s="1"/>
  <c r="M1558" i="4"/>
  <c r="P1324" i="4"/>
  <c r="T1324" i="4" s="1"/>
  <c r="X1324" i="4" s="1"/>
  <c r="O1324" i="4"/>
  <c r="S1324" i="4" s="1"/>
  <c r="W1324" i="4" s="1"/>
  <c r="N1324" i="4"/>
  <c r="R1324" i="4" s="1"/>
  <c r="V1324" i="4" s="1"/>
  <c r="M1324" i="4"/>
  <c r="N1806" i="4"/>
  <c r="R1806" i="4" s="1"/>
  <c r="V1806" i="4" s="1"/>
  <c r="M1806" i="4"/>
  <c r="Q1806" i="4" s="1"/>
  <c r="U1806" i="4" s="1"/>
  <c r="P1806" i="4"/>
  <c r="T1806" i="4" s="1"/>
  <c r="X1806" i="4" s="1"/>
  <c r="O1806" i="4"/>
  <c r="S1806" i="4" s="1"/>
  <c r="W1806" i="4" s="1"/>
  <c r="M1857" i="4"/>
  <c r="Q1857" i="4" s="1"/>
  <c r="U1857" i="4" s="1"/>
  <c r="P1857" i="4"/>
  <c r="T1857" i="4" s="1"/>
  <c r="X1857" i="4" s="1"/>
  <c r="N1857" i="4"/>
  <c r="R1857" i="4" s="1"/>
  <c r="V1857" i="4" s="1"/>
  <c r="O1857" i="4"/>
  <c r="S1857" i="4" s="1"/>
  <c r="W1857" i="4" s="1"/>
  <c r="N2182" i="4"/>
  <c r="R2182" i="4" s="1"/>
  <c r="V2182" i="4" s="1"/>
  <c r="M2182" i="4"/>
  <c r="Q2182" i="4" s="1"/>
  <c r="U2182" i="4" s="1"/>
  <c r="P2182" i="4"/>
  <c r="T2182" i="4" s="1"/>
  <c r="X2182" i="4" s="1"/>
  <c r="O2182" i="4"/>
  <c r="S2182" i="4" s="1"/>
  <c r="W2182" i="4" s="1"/>
  <c r="N2778" i="4"/>
  <c r="R2778" i="4" s="1"/>
  <c r="V2778" i="4" s="1"/>
  <c r="M2778" i="4"/>
  <c r="Q2778" i="4" s="1"/>
  <c r="U2778" i="4" s="1"/>
  <c r="P2778" i="4"/>
  <c r="T2778" i="4" s="1"/>
  <c r="X2778" i="4" s="1"/>
  <c r="O2778" i="4"/>
  <c r="S2778" i="4" s="1"/>
  <c r="W2778" i="4" s="1"/>
  <c r="M136" i="4"/>
  <c r="Q136" i="4" s="1"/>
  <c r="U136" i="4" s="1"/>
  <c r="P136" i="4"/>
  <c r="T136" i="4" s="1"/>
  <c r="X136" i="4" s="1"/>
  <c r="N136" i="4"/>
  <c r="R136" i="4" s="1"/>
  <c r="V136" i="4" s="1"/>
  <c r="O136" i="4"/>
  <c r="S136" i="4" s="1"/>
  <c r="W136" i="4" s="1"/>
  <c r="N559" i="4"/>
  <c r="R559" i="4" s="1"/>
  <c r="V559" i="4" s="1"/>
  <c r="P559" i="4"/>
  <c r="T559" i="4" s="1"/>
  <c r="X559" i="4" s="1"/>
  <c r="O559" i="4"/>
  <c r="S559" i="4" s="1"/>
  <c r="W559" i="4" s="1"/>
  <c r="M559" i="4"/>
  <c r="M819" i="4"/>
  <c r="Q819" i="4" s="1"/>
  <c r="U819" i="4" s="1"/>
  <c r="P819" i="4"/>
  <c r="T819" i="4" s="1"/>
  <c r="X819" i="4" s="1"/>
  <c r="O819" i="4"/>
  <c r="S819" i="4" s="1"/>
  <c r="W819" i="4" s="1"/>
  <c r="N819" i="4"/>
  <c r="R819" i="4" s="1"/>
  <c r="V819" i="4" s="1"/>
  <c r="N636" i="4"/>
  <c r="R636" i="4" s="1"/>
  <c r="V636" i="4" s="1"/>
  <c r="M636" i="4"/>
  <c r="Q636" i="4" s="1"/>
  <c r="U636" i="4" s="1"/>
  <c r="P636" i="4"/>
  <c r="T636" i="4" s="1"/>
  <c r="X636" i="4" s="1"/>
  <c r="O636" i="4"/>
  <c r="S636" i="4" s="1"/>
  <c r="W636" i="4" s="1"/>
  <c r="P1571" i="4"/>
  <c r="T1571" i="4" s="1"/>
  <c r="X1571" i="4" s="1"/>
  <c r="O1571" i="4"/>
  <c r="S1571" i="4" s="1"/>
  <c r="W1571" i="4" s="1"/>
  <c r="M1571" i="4"/>
  <c r="Q1571" i="4" s="1"/>
  <c r="U1571" i="4" s="1"/>
  <c r="N1571" i="4"/>
  <c r="R1571" i="4" s="1"/>
  <c r="V1571" i="4" s="1"/>
  <c r="P1328" i="4"/>
  <c r="T1328" i="4" s="1"/>
  <c r="X1328" i="4" s="1"/>
  <c r="O1328" i="4"/>
  <c r="S1328" i="4" s="1"/>
  <c r="W1328" i="4" s="1"/>
  <c r="N1328" i="4"/>
  <c r="R1328" i="4" s="1"/>
  <c r="V1328" i="4" s="1"/>
  <c r="M1328" i="4"/>
  <c r="N1822" i="4"/>
  <c r="R1822" i="4" s="1"/>
  <c r="V1822" i="4" s="1"/>
  <c r="M1822" i="4"/>
  <c r="Q1822" i="4" s="1"/>
  <c r="U1822" i="4" s="1"/>
  <c r="O1822" i="4"/>
  <c r="S1822" i="4" s="1"/>
  <c r="W1822" i="4" s="1"/>
  <c r="P1822" i="4"/>
  <c r="T1822" i="4" s="1"/>
  <c r="X1822" i="4" s="1"/>
  <c r="M1861" i="4"/>
  <c r="Q1861" i="4" s="1"/>
  <c r="U1861" i="4" s="1"/>
  <c r="P1861" i="4"/>
  <c r="T1861" i="4" s="1"/>
  <c r="X1861" i="4" s="1"/>
  <c r="O1861" i="4"/>
  <c r="S1861" i="4" s="1"/>
  <c r="W1861" i="4" s="1"/>
  <c r="N1861" i="4"/>
  <c r="R1861" i="4" s="1"/>
  <c r="V1861" i="4" s="1"/>
  <c r="M2185" i="4"/>
  <c r="Q2185" i="4" s="1"/>
  <c r="U2185" i="4" s="1"/>
  <c r="P2185" i="4"/>
  <c r="T2185" i="4" s="1"/>
  <c r="X2185" i="4" s="1"/>
  <c r="O2185" i="4"/>
  <c r="S2185" i="4" s="1"/>
  <c r="W2185" i="4" s="1"/>
  <c r="N2185" i="4"/>
  <c r="R2185" i="4" s="1"/>
  <c r="V2185" i="4" s="1"/>
  <c r="N2794" i="4"/>
  <c r="R2794" i="4" s="1"/>
  <c r="V2794" i="4" s="1"/>
  <c r="M2794" i="4"/>
  <c r="Q2794" i="4" s="1"/>
  <c r="U2794" i="4" s="1"/>
  <c r="P2794" i="4"/>
  <c r="T2794" i="4" s="1"/>
  <c r="X2794" i="4" s="1"/>
  <c r="O2794" i="4"/>
  <c r="S2794" i="4" s="1"/>
  <c r="W2794" i="4" s="1"/>
  <c r="O40" i="4"/>
  <c r="S40" i="4" s="1"/>
  <c r="W40" i="4" s="1"/>
  <c r="N40" i="4"/>
  <c r="R40" i="4" s="1"/>
  <c r="V40" i="4" s="1"/>
  <c r="M40" i="4"/>
  <c r="Q40" i="4" s="1"/>
  <c r="U40" i="4" s="1"/>
  <c r="P40" i="4"/>
  <c r="T40" i="4" s="1"/>
  <c r="X40" i="4" s="1"/>
  <c r="M483" i="4"/>
  <c r="Q483" i="4" s="1"/>
  <c r="U483" i="4" s="1"/>
  <c r="P483" i="4"/>
  <c r="T483" i="4" s="1"/>
  <c r="X483" i="4" s="1"/>
  <c r="O483" i="4"/>
  <c r="S483" i="4" s="1"/>
  <c r="W483" i="4" s="1"/>
  <c r="N483" i="4"/>
  <c r="R483" i="4" s="1"/>
  <c r="V483" i="4" s="1"/>
  <c r="M542" i="4"/>
  <c r="Q542" i="4" s="1"/>
  <c r="U542" i="4" s="1"/>
  <c r="O542" i="4"/>
  <c r="S542" i="4" s="1"/>
  <c r="W542" i="4" s="1"/>
  <c r="N542" i="4"/>
  <c r="R542" i="4" s="1"/>
  <c r="V542" i="4" s="1"/>
  <c r="P542" i="4"/>
  <c r="T542" i="4" s="1"/>
  <c r="X542" i="4" s="1"/>
  <c r="P1136" i="4"/>
  <c r="T1136" i="4" s="1"/>
  <c r="X1136" i="4" s="1"/>
  <c r="O1136" i="4"/>
  <c r="S1136" i="4" s="1"/>
  <c r="W1136" i="4" s="1"/>
  <c r="N1136" i="4"/>
  <c r="R1136" i="4" s="1"/>
  <c r="V1136" i="4" s="1"/>
  <c r="M1136" i="4"/>
  <c r="M1130" i="4"/>
  <c r="Q1130" i="4" s="1"/>
  <c r="U1130" i="4" s="1"/>
  <c r="P1130" i="4"/>
  <c r="T1130" i="4" s="1"/>
  <c r="X1130" i="4" s="1"/>
  <c r="O1130" i="4"/>
  <c r="S1130" i="4" s="1"/>
  <c r="W1130" i="4" s="1"/>
  <c r="N1130" i="4"/>
  <c r="R1130" i="4" s="1"/>
  <c r="V1130" i="4" s="1"/>
  <c r="M1549" i="4"/>
  <c r="Q1549" i="4" s="1"/>
  <c r="U1549" i="4" s="1"/>
  <c r="P1549" i="4"/>
  <c r="T1549" i="4" s="1"/>
  <c r="X1549" i="4" s="1"/>
  <c r="N1549" i="4"/>
  <c r="R1549" i="4" s="1"/>
  <c r="V1549" i="4" s="1"/>
  <c r="O1549" i="4"/>
  <c r="S1549" i="4" s="1"/>
  <c r="W1549" i="4" s="1"/>
  <c r="P1847" i="4"/>
  <c r="T1847" i="4" s="1"/>
  <c r="X1847" i="4" s="1"/>
  <c r="N1847" i="4"/>
  <c r="R1847" i="4" s="1"/>
  <c r="V1847" i="4" s="1"/>
  <c r="M1847" i="4"/>
  <c r="Q1847" i="4" s="1"/>
  <c r="U1847" i="4" s="1"/>
  <c r="O1847" i="4"/>
  <c r="S1847" i="4" s="1"/>
  <c r="W1847" i="4" s="1"/>
  <c r="P1932" i="4"/>
  <c r="T1932" i="4" s="1"/>
  <c r="X1932" i="4" s="1"/>
  <c r="O1932" i="4"/>
  <c r="S1932" i="4" s="1"/>
  <c r="W1932" i="4" s="1"/>
  <c r="N1932" i="4"/>
  <c r="R1932" i="4" s="1"/>
  <c r="V1932" i="4" s="1"/>
  <c r="M1932" i="4"/>
  <c r="O2090" i="4"/>
  <c r="S2090" i="4" s="1"/>
  <c r="W2090" i="4" s="1"/>
  <c r="P2090" i="4"/>
  <c r="T2090" i="4" s="1"/>
  <c r="X2090" i="4" s="1"/>
  <c r="M2090" i="4"/>
  <c r="Q2090" i="4" s="1"/>
  <c r="U2090" i="4" s="1"/>
  <c r="N2090" i="4"/>
  <c r="R2090" i="4" s="1"/>
  <c r="V2090" i="4" s="1"/>
  <c r="N2759" i="4"/>
  <c r="R2759" i="4" s="1"/>
  <c r="V2759" i="4" s="1"/>
  <c r="M2759" i="4"/>
  <c r="Q2759" i="4" s="1"/>
  <c r="U2759" i="4" s="1"/>
  <c r="P2759" i="4"/>
  <c r="T2759" i="4" s="1"/>
  <c r="X2759" i="4" s="1"/>
  <c r="O2759" i="4"/>
  <c r="S2759" i="4" s="1"/>
  <c r="W2759" i="4" s="1"/>
  <c r="N153" i="4"/>
  <c r="R153" i="4" s="1"/>
  <c r="V153" i="4" s="1"/>
  <c r="M153" i="4"/>
  <c r="Q153" i="4" s="1"/>
  <c r="U153" i="4" s="1"/>
  <c r="P153" i="4"/>
  <c r="T153" i="4" s="1"/>
  <c r="X153" i="4" s="1"/>
  <c r="O153" i="4"/>
  <c r="S153" i="4" s="1"/>
  <c r="W153" i="4" s="1"/>
  <c r="P423" i="4"/>
  <c r="T423" i="4" s="1"/>
  <c r="X423" i="4" s="1"/>
  <c r="O423" i="4"/>
  <c r="S423" i="4" s="1"/>
  <c r="W423" i="4" s="1"/>
  <c r="N423" i="4"/>
  <c r="R423" i="4" s="1"/>
  <c r="V423" i="4" s="1"/>
  <c r="M423" i="4"/>
  <c r="P585" i="4"/>
  <c r="T585" i="4" s="1"/>
  <c r="X585" i="4" s="1"/>
  <c r="O585" i="4"/>
  <c r="S585" i="4" s="1"/>
  <c r="W585" i="4" s="1"/>
  <c r="N585" i="4"/>
  <c r="R585" i="4" s="1"/>
  <c r="V585" i="4" s="1"/>
  <c r="M585" i="4"/>
  <c r="N870" i="4"/>
  <c r="R870" i="4" s="1"/>
  <c r="V870" i="4" s="1"/>
  <c r="P870" i="4"/>
  <c r="T870" i="4" s="1"/>
  <c r="X870" i="4" s="1"/>
  <c r="O870" i="4"/>
  <c r="S870" i="4" s="1"/>
  <c r="W870" i="4" s="1"/>
  <c r="M870" i="4"/>
  <c r="O1070" i="4"/>
  <c r="S1070" i="4" s="1"/>
  <c r="W1070" i="4" s="1"/>
  <c r="N1070" i="4"/>
  <c r="R1070" i="4" s="1"/>
  <c r="V1070" i="4" s="1"/>
  <c r="M1070" i="4"/>
  <c r="Q1070" i="4" s="1"/>
  <c r="U1070" i="4" s="1"/>
  <c r="P1070" i="4"/>
  <c r="T1070" i="4" s="1"/>
  <c r="X1070" i="4" s="1"/>
  <c r="P1469" i="4"/>
  <c r="T1469" i="4" s="1"/>
  <c r="X1469" i="4" s="1"/>
  <c r="O1469" i="4"/>
  <c r="S1469" i="4" s="1"/>
  <c r="W1469" i="4" s="1"/>
  <c r="N1469" i="4"/>
  <c r="R1469" i="4" s="1"/>
  <c r="V1469" i="4" s="1"/>
  <c r="M1469" i="4"/>
  <c r="P1760" i="4"/>
  <c r="T1760" i="4" s="1"/>
  <c r="X1760" i="4" s="1"/>
  <c r="O1760" i="4"/>
  <c r="S1760" i="4" s="1"/>
  <c r="W1760" i="4" s="1"/>
  <c r="N1760" i="4"/>
  <c r="R1760" i="4" s="1"/>
  <c r="V1760" i="4" s="1"/>
  <c r="M1760" i="4"/>
  <c r="M1745" i="4"/>
  <c r="Q1745" i="4" s="1"/>
  <c r="U1745" i="4" s="1"/>
  <c r="P1745" i="4"/>
  <c r="T1745" i="4" s="1"/>
  <c r="X1745" i="4" s="1"/>
  <c r="O1745" i="4"/>
  <c r="S1745" i="4" s="1"/>
  <c r="W1745" i="4" s="1"/>
  <c r="N1745" i="4"/>
  <c r="R1745" i="4" s="1"/>
  <c r="V1745" i="4" s="1"/>
  <c r="N2030" i="4"/>
  <c r="R2030" i="4" s="1"/>
  <c r="V2030" i="4" s="1"/>
  <c r="M2030" i="4"/>
  <c r="Q2030" i="4" s="1"/>
  <c r="U2030" i="4" s="1"/>
  <c r="O2030" i="4"/>
  <c r="S2030" i="4" s="1"/>
  <c r="W2030" i="4" s="1"/>
  <c r="P2030" i="4"/>
  <c r="T2030" i="4" s="1"/>
  <c r="X2030" i="4" s="1"/>
  <c r="P2696" i="4"/>
  <c r="T2696" i="4" s="1"/>
  <c r="X2696" i="4" s="1"/>
  <c r="O2696" i="4"/>
  <c r="S2696" i="4" s="1"/>
  <c r="W2696" i="4" s="1"/>
  <c r="N2696" i="4"/>
  <c r="R2696" i="4" s="1"/>
  <c r="V2696" i="4" s="1"/>
  <c r="M2696" i="4"/>
  <c r="P568" i="4"/>
  <c r="T568" i="4" s="1"/>
  <c r="X568" i="4" s="1"/>
  <c r="O568" i="4"/>
  <c r="S568" i="4" s="1"/>
  <c r="W568" i="4" s="1"/>
  <c r="N568" i="4"/>
  <c r="R568" i="4" s="1"/>
  <c r="V568" i="4" s="1"/>
  <c r="M568" i="4"/>
  <c r="M249" i="4"/>
  <c r="Q249" i="4" s="1"/>
  <c r="U249" i="4" s="1"/>
  <c r="P249" i="4"/>
  <c r="T249" i="4" s="1"/>
  <c r="X249" i="4" s="1"/>
  <c r="O249" i="4"/>
  <c r="S249" i="4" s="1"/>
  <c r="W249" i="4" s="1"/>
  <c r="N249" i="4"/>
  <c r="R249" i="4" s="1"/>
  <c r="V249" i="4" s="1"/>
  <c r="O613" i="4"/>
  <c r="S613" i="4" s="1"/>
  <c r="W613" i="4" s="1"/>
  <c r="N613" i="4"/>
  <c r="R613" i="4" s="1"/>
  <c r="V613" i="4" s="1"/>
  <c r="M613" i="4"/>
  <c r="Q613" i="4" s="1"/>
  <c r="U613" i="4" s="1"/>
  <c r="P613" i="4"/>
  <c r="T613" i="4" s="1"/>
  <c r="X613" i="4" s="1"/>
  <c r="O1103" i="4"/>
  <c r="S1103" i="4" s="1"/>
  <c r="W1103" i="4" s="1"/>
  <c r="N1103" i="4"/>
  <c r="R1103" i="4" s="1"/>
  <c r="V1103" i="4" s="1"/>
  <c r="M1103" i="4"/>
  <c r="Q1103" i="4" s="1"/>
  <c r="U1103" i="4" s="1"/>
  <c r="P1103" i="4"/>
  <c r="T1103" i="4" s="1"/>
  <c r="X1103" i="4" s="1"/>
  <c r="M1515" i="4"/>
  <c r="Q1515" i="4" s="1"/>
  <c r="U1515" i="4" s="1"/>
  <c r="O1515" i="4"/>
  <c r="S1515" i="4" s="1"/>
  <c r="W1515" i="4" s="1"/>
  <c r="N1515" i="4"/>
  <c r="R1515" i="4" s="1"/>
  <c r="V1515" i="4" s="1"/>
  <c r="P1515" i="4"/>
  <c r="T1515" i="4" s="1"/>
  <c r="X1515" i="4" s="1"/>
  <c r="M1535" i="4"/>
  <c r="Q1535" i="4" s="1"/>
  <c r="U1535" i="4" s="1"/>
  <c r="N1535" i="4"/>
  <c r="R1535" i="4" s="1"/>
  <c r="V1535" i="4" s="1"/>
  <c r="O1535" i="4"/>
  <c r="S1535" i="4" s="1"/>
  <c r="W1535" i="4" s="1"/>
  <c r="P1535" i="4"/>
  <c r="T1535" i="4" s="1"/>
  <c r="X1535" i="4" s="1"/>
  <c r="N1843" i="4"/>
  <c r="R1843" i="4" s="1"/>
  <c r="V1843" i="4" s="1"/>
  <c r="M1843" i="4"/>
  <c r="Q1843" i="4" s="1"/>
  <c r="U1843" i="4" s="1"/>
  <c r="O1843" i="4"/>
  <c r="S1843" i="4" s="1"/>
  <c r="W1843" i="4" s="1"/>
  <c r="P1843" i="4"/>
  <c r="T1843" i="4" s="1"/>
  <c r="X1843" i="4" s="1"/>
  <c r="O1971" i="4"/>
  <c r="S1971" i="4" s="1"/>
  <c r="W1971" i="4" s="1"/>
  <c r="N1971" i="4"/>
  <c r="R1971" i="4" s="1"/>
  <c r="V1971" i="4" s="1"/>
  <c r="M1971" i="4"/>
  <c r="Q1971" i="4" s="1"/>
  <c r="U1971" i="4" s="1"/>
  <c r="P1971" i="4"/>
  <c r="T1971" i="4" s="1"/>
  <c r="X1971" i="4" s="1"/>
  <c r="O2431" i="4"/>
  <c r="S2431" i="4" s="1"/>
  <c r="W2431" i="4" s="1"/>
  <c r="N2431" i="4"/>
  <c r="R2431" i="4" s="1"/>
  <c r="V2431" i="4" s="1"/>
  <c r="M2431" i="4"/>
  <c r="Q2431" i="4" s="1"/>
  <c r="U2431" i="4" s="1"/>
  <c r="P2431" i="4"/>
  <c r="T2431" i="4" s="1"/>
  <c r="X2431" i="4" s="1"/>
  <c r="N157" i="4"/>
  <c r="R157" i="4" s="1"/>
  <c r="V157" i="4" s="1"/>
  <c r="M157" i="4"/>
  <c r="Q157" i="4" s="1"/>
  <c r="U157" i="4" s="1"/>
  <c r="P157" i="4"/>
  <c r="T157" i="4" s="1"/>
  <c r="X157" i="4" s="1"/>
  <c r="O157" i="4"/>
  <c r="S157" i="4" s="1"/>
  <c r="W157" i="4" s="1"/>
  <c r="P424" i="4"/>
  <c r="T424" i="4" s="1"/>
  <c r="X424" i="4" s="1"/>
  <c r="O424" i="4"/>
  <c r="S424" i="4" s="1"/>
  <c r="W424" i="4" s="1"/>
  <c r="N424" i="4"/>
  <c r="R424" i="4" s="1"/>
  <c r="V424" i="4" s="1"/>
  <c r="M424" i="4"/>
  <c r="P598" i="4"/>
  <c r="T598" i="4" s="1"/>
  <c r="X598" i="4" s="1"/>
  <c r="O598" i="4"/>
  <c r="S598" i="4" s="1"/>
  <c r="W598" i="4" s="1"/>
  <c r="N598" i="4"/>
  <c r="R598" i="4" s="1"/>
  <c r="V598" i="4" s="1"/>
  <c r="M598" i="4"/>
  <c r="P983" i="4"/>
  <c r="T983" i="4" s="1"/>
  <c r="X983" i="4" s="1"/>
  <c r="O983" i="4"/>
  <c r="S983" i="4" s="1"/>
  <c r="W983" i="4" s="1"/>
  <c r="N983" i="4"/>
  <c r="R983" i="4" s="1"/>
  <c r="V983" i="4" s="1"/>
  <c r="M983" i="4"/>
  <c r="P1300" i="4"/>
  <c r="T1300" i="4" s="1"/>
  <c r="X1300" i="4" s="1"/>
  <c r="O1300" i="4"/>
  <c r="S1300" i="4" s="1"/>
  <c r="W1300" i="4" s="1"/>
  <c r="N1300" i="4"/>
  <c r="R1300" i="4" s="1"/>
  <c r="V1300" i="4" s="1"/>
  <c r="M1300" i="4"/>
  <c r="M1390" i="4"/>
  <c r="Q1390" i="4" s="1"/>
  <c r="U1390" i="4" s="1"/>
  <c r="P1390" i="4"/>
  <c r="T1390" i="4" s="1"/>
  <c r="X1390" i="4" s="1"/>
  <c r="O1390" i="4"/>
  <c r="S1390" i="4" s="1"/>
  <c r="W1390" i="4" s="1"/>
  <c r="N1390" i="4"/>
  <c r="R1390" i="4" s="1"/>
  <c r="V1390" i="4" s="1"/>
  <c r="N1435" i="4"/>
  <c r="R1435" i="4" s="1"/>
  <c r="V1435" i="4" s="1"/>
  <c r="M1435" i="4"/>
  <c r="Q1435" i="4" s="1"/>
  <c r="U1435" i="4" s="1"/>
  <c r="O1435" i="4"/>
  <c r="S1435" i="4" s="1"/>
  <c r="W1435" i="4" s="1"/>
  <c r="P1435" i="4"/>
  <c r="T1435" i="4" s="1"/>
  <c r="X1435" i="4" s="1"/>
  <c r="O1690" i="4"/>
  <c r="S1690" i="4" s="1"/>
  <c r="W1690" i="4" s="1"/>
  <c r="N1690" i="4"/>
  <c r="R1690" i="4" s="1"/>
  <c r="V1690" i="4" s="1"/>
  <c r="M1690" i="4"/>
  <c r="Q1690" i="4" s="1"/>
  <c r="U1690" i="4" s="1"/>
  <c r="P1690" i="4"/>
  <c r="T1690" i="4" s="1"/>
  <c r="X1690" i="4" s="1"/>
  <c r="M2169" i="4"/>
  <c r="Q2169" i="4" s="1"/>
  <c r="U2169" i="4" s="1"/>
  <c r="P2169" i="4"/>
  <c r="T2169" i="4" s="1"/>
  <c r="X2169" i="4" s="1"/>
  <c r="O2169" i="4"/>
  <c r="S2169" i="4" s="1"/>
  <c r="W2169" i="4" s="1"/>
  <c r="N2169" i="4"/>
  <c r="R2169" i="4" s="1"/>
  <c r="V2169" i="4" s="1"/>
  <c r="P2307" i="4"/>
  <c r="T2307" i="4" s="1"/>
  <c r="X2307" i="4" s="1"/>
  <c r="O2307" i="4"/>
  <c r="S2307" i="4" s="1"/>
  <c r="W2307" i="4" s="1"/>
  <c r="N2307" i="4"/>
  <c r="R2307" i="4" s="1"/>
  <c r="V2307" i="4" s="1"/>
  <c r="M2307" i="4"/>
  <c r="P709" i="4"/>
  <c r="T709" i="4" s="1"/>
  <c r="X709" i="4" s="1"/>
  <c r="O709" i="4"/>
  <c r="S709" i="4" s="1"/>
  <c r="W709" i="4" s="1"/>
  <c r="N709" i="4"/>
  <c r="R709" i="4" s="1"/>
  <c r="V709" i="4" s="1"/>
  <c r="M709" i="4"/>
  <c r="P134" i="4"/>
  <c r="T134" i="4" s="1"/>
  <c r="X134" i="4" s="1"/>
  <c r="N134" i="4"/>
  <c r="R134" i="4" s="1"/>
  <c r="V134" i="4" s="1"/>
  <c r="M134" i="4"/>
  <c r="Q134" i="4" s="1"/>
  <c r="U134" i="4" s="1"/>
  <c r="O134" i="4"/>
  <c r="S134" i="4" s="1"/>
  <c r="W134" i="4" s="1"/>
  <c r="P310" i="4"/>
  <c r="T310" i="4" s="1"/>
  <c r="X310" i="4" s="1"/>
  <c r="O310" i="4"/>
  <c r="S310" i="4" s="1"/>
  <c r="W310" i="4" s="1"/>
  <c r="N310" i="4"/>
  <c r="R310" i="4" s="1"/>
  <c r="V310" i="4" s="1"/>
  <c r="M310" i="4"/>
  <c r="P650" i="4"/>
  <c r="T650" i="4" s="1"/>
  <c r="X650" i="4" s="1"/>
  <c r="O650" i="4"/>
  <c r="S650" i="4" s="1"/>
  <c r="W650" i="4" s="1"/>
  <c r="N650" i="4"/>
  <c r="R650" i="4" s="1"/>
  <c r="V650" i="4" s="1"/>
  <c r="M650" i="4"/>
  <c r="N848" i="4"/>
  <c r="R848" i="4" s="1"/>
  <c r="V848" i="4" s="1"/>
  <c r="M848" i="4"/>
  <c r="Q848" i="4" s="1"/>
  <c r="U848" i="4" s="1"/>
  <c r="P848" i="4"/>
  <c r="T848" i="4" s="1"/>
  <c r="X848" i="4" s="1"/>
  <c r="O848" i="4"/>
  <c r="S848" i="4" s="1"/>
  <c r="W848" i="4" s="1"/>
  <c r="M1101" i="4"/>
  <c r="Q1101" i="4" s="1"/>
  <c r="U1101" i="4" s="1"/>
  <c r="P1101" i="4"/>
  <c r="T1101" i="4" s="1"/>
  <c r="X1101" i="4" s="1"/>
  <c r="N1101" i="4"/>
  <c r="R1101" i="4" s="1"/>
  <c r="V1101" i="4" s="1"/>
  <c r="O1101" i="4"/>
  <c r="S1101" i="4" s="1"/>
  <c r="W1101" i="4" s="1"/>
  <c r="M1521" i="4"/>
  <c r="Q1521" i="4" s="1"/>
  <c r="U1521" i="4" s="1"/>
  <c r="P1521" i="4"/>
  <c r="T1521" i="4" s="1"/>
  <c r="X1521" i="4" s="1"/>
  <c r="N1521" i="4"/>
  <c r="R1521" i="4" s="1"/>
  <c r="V1521" i="4" s="1"/>
  <c r="O1521" i="4"/>
  <c r="S1521" i="4" s="1"/>
  <c r="W1521" i="4" s="1"/>
  <c r="P1775" i="4"/>
  <c r="T1775" i="4" s="1"/>
  <c r="X1775" i="4" s="1"/>
  <c r="O1775" i="4"/>
  <c r="S1775" i="4" s="1"/>
  <c r="W1775" i="4" s="1"/>
  <c r="N1775" i="4"/>
  <c r="R1775" i="4" s="1"/>
  <c r="V1775" i="4" s="1"/>
  <c r="M1775" i="4"/>
  <c r="M2073" i="4"/>
  <c r="Q2073" i="4" s="1"/>
  <c r="U2073" i="4" s="1"/>
  <c r="P2073" i="4"/>
  <c r="T2073" i="4" s="1"/>
  <c r="X2073" i="4" s="1"/>
  <c r="O2073" i="4"/>
  <c r="S2073" i="4" s="1"/>
  <c r="W2073" i="4" s="1"/>
  <c r="N2073" i="4"/>
  <c r="R2073" i="4" s="1"/>
  <c r="V2073" i="4" s="1"/>
  <c r="P2308" i="4"/>
  <c r="T2308" i="4" s="1"/>
  <c r="X2308" i="4" s="1"/>
  <c r="O2308" i="4"/>
  <c r="S2308" i="4" s="1"/>
  <c r="W2308" i="4" s="1"/>
  <c r="N2308" i="4"/>
  <c r="R2308" i="4" s="1"/>
  <c r="V2308" i="4" s="1"/>
  <c r="M2308" i="4"/>
  <c r="M4584" i="4"/>
  <c r="Q4584" i="4" s="1"/>
  <c r="U4584" i="4" s="1"/>
  <c r="P4584" i="4"/>
  <c r="T4584" i="4" s="1"/>
  <c r="X4584" i="4" s="1"/>
  <c r="O4584" i="4"/>
  <c r="S4584" i="4" s="1"/>
  <c r="W4584" i="4" s="1"/>
  <c r="N4584" i="4"/>
  <c r="R4584" i="4" s="1"/>
  <c r="V4584" i="4" s="1"/>
  <c r="N69" i="4"/>
  <c r="R69" i="4" s="1"/>
  <c r="V69" i="4" s="1"/>
  <c r="P69" i="4"/>
  <c r="T69" i="4" s="1"/>
  <c r="X69" i="4" s="1"/>
  <c r="O69" i="4"/>
  <c r="S69" i="4" s="1"/>
  <c r="W69" i="4" s="1"/>
  <c r="M69" i="4"/>
  <c r="P503" i="4"/>
  <c r="T503" i="4" s="1"/>
  <c r="X503" i="4" s="1"/>
  <c r="O503" i="4"/>
  <c r="S503" i="4" s="1"/>
  <c r="W503" i="4" s="1"/>
  <c r="N503" i="4"/>
  <c r="R503" i="4" s="1"/>
  <c r="V503" i="4" s="1"/>
  <c r="M503" i="4"/>
  <c r="M615" i="4"/>
  <c r="Q615" i="4" s="1"/>
  <c r="U615" i="4" s="1"/>
  <c r="P615" i="4"/>
  <c r="T615" i="4" s="1"/>
  <c r="X615" i="4" s="1"/>
  <c r="N615" i="4"/>
  <c r="R615" i="4" s="1"/>
  <c r="V615" i="4" s="1"/>
  <c r="O615" i="4"/>
  <c r="S615" i="4" s="1"/>
  <c r="W615" i="4" s="1"/>
  <c r="N596" i="4"/>
  <c r="R596" i="4" s="1"/>
  <c r="V596" i="4" s="1"/>
  <c r="M596" i="4"/>
  <c r="Q596" i="4" s="1"/>
  <c r="U596" i="4" s="1"/>
  <c r="P596" i="4"/>
  <c r="T596" i="4" s="1"/>
  <c r="X596" i="4" s="1"/>
  <c r="O596" i="4"/>
  <c r="S596" i="4" s="1"/>
  <c r="W596" i="4" s="1"/>
  <c r="O1150" i="4"/>
  <c r="S1150" i="4" s="1"/>
  <c r="W1150" i="4" s="1"/>
  <c r="N1150" i="4"/>
  <c r="R1150" i="4" s="1"/>
  <c r="V1150" i="4" s="1"/>
  <c r="M1150" i="4"/>
  <c r="Q1150" i="4" s="1"/>
  <c r="U1150" i="4" s="1"/>
  <c r="P1150" i="4"/>
  <c r="T1150" i="4" s="1"/>
  <c r="X1150" i="4" s="1"/>
  <c r="N1540" i="4"/>
  <c r="R1540" i="4" s="1"/>
  <c r="V1540" i="4" s="1"/>
  <c r="M1540" i="4"/>
  <c r="Q1540" i="4" s="1"/>
  <c r="U1540" i="4" s="1"/>
  <c r="P1540" i="4"/>
  <c r="T1540" i="4" s="1"/>
  <c r="X1540" i="4" s="1"/>
  <c r="O1540" i="4"/>
  <c r="S1540" i="4" s="1"/>
  <c r="W1540" i="4" s="1"/>
  <c r="P1887" i="4"/>
  <c r="T1887" i="4" s="1"/>
  <c r="X1887" i="4" s="1"/>
  <c r="N1887" i="4"/>
  <c r="R1887" i="4" s="1"/>
  <c r="V1887" i="4" s="1"/>
  <c r="M1887" i="4"/>
  <c r="Q1887" i="4" s="1"/>
  <c r="U1887" i="4" s="1"/>
  <c r="O1887" i="4"/>
  <c r="S1887" i="4" s="1"/>
  <c r="W1887" i="4" s="1"/>
  <c r="M1821" i="4"/>
  <c r="Q1821" i="4" s="1"/>
  <c r="U1821" i="4" s="1"/>
  <c r="P1821" i="4"/>
  <c r="T1821" i="4" s="1"/>
  <c r="X1821" i="4" s="1"/>
  <c r="N1821" i="4"/>
  <c r="R1821" i="4" s="1"/>
  <c r="V1821" i="4" s="1"/>
  <c r="O1821" i="4"/>
  <c r="S1821" i="4" s="1"/>
  <c r="W1821" i="4" s="1"/>
  <c r="P2112" i="4"/>
  <c r="T2112" i="4" s="1"/>
  <c r="X2112" i="4" s="1"/>
  <c r="M2112" i="4"/>
  <c r="Q2112" i="4" s="1"/>
  <c r="U2112" i="4" s="1"/>
  <c r="N2112" i="4"/>
  <c r="R2112" i="4" s="1"/>
  <c r="V2112" i="4" s="1"/>
  <c r="O2112" i="4"/>
  <c r="S2112" i="4" s="1"/>
  <c r="W2112" i="4" s="1"/>
  <c r="P2884" i="4"/>
  <c r="T2884" i="4" s="1"/>
  <c r="X2884" i="4" s="1"/>
  <c r="O2884" i="4"/>
  <c r="S2884" i="4" s="1"/>
  <c r="W2884" i="4" s="1"/>
  <c r="N2884" i="4"/>
  <c r="R2884" i="4" s="1"/>
  <c r="V2884" i="4" s="1"/>
  <c r="M2884" i="4"/>
  <c r="N94" i="4"/>
  <c r="R94" i="4" s="1"/>
  <c r="V94" i="4" s="1"/>
  <c r="M94" i="4"/>
  <c r="Q94" i="4" s="1"/>
  <c r="U94" i="4" s="1"/>
  <c r="P94" i="4"/>
  <c r="T94" i="4" s="1"/>
  <c r="X94" i="4" s="1"/>
  <c r="O94" i="4"/>
  <c r="S94" i="4" s="1"/>
  <c r="W94" i="4" s="1"/>
  <c r="M315" i="4"/>
  <c r="Q315" i="4" s="1"/>
  <c r="U315" i="4" s="1"/>
  <c r="N315" i="4"/>
  <c r="R315" i="4" s="1"/>
  <c r="V315" i="4" s="1"/>
  <c r="P315" i="4"/>
  <c r="T315" i="4" s="1"/>
  <c r="X315" i="4" s="1"/>
  <c r="O315" i="4"/>
  <c r="S315" i="4" s="1"/>
  <c r="W315" i="4" s="1"/>
  <c r="P457" i="4"/>
  <c r="T457" i="4" s="1"/>
  <c r="X457" i="4" s="1"/>
  <c r="O457" i="4"/>
  <c r="S457" i="4" s="1"/>
  <c r="W457" i="4" s="1"/>
  <c r="N457" i="4"/>
  <c r="R457" i="4" s="1"/>
  <c r="V457" i="4" s="1"/>
  <c r="M457" i="4"/>
  <c r="N821" i="4"/>
  <c r="R821" i="4" s="1"/>
  <c r="V821" i="4" s="1"/>
  <c r="M821" i="4"/>
  <c r="Q821" i="4" s="1"/>
  <c r="U821" i="4" s="1"/>
  <c r="P821" i="4"/>
  <c r="T821" i="4" s="1"/>
  <c r="X821" i="4" s="1"/>
  <c r="O821" i="4"/>
  <c r="S821" i="4" s="1"/>
  <c r="W821" i="4" s="1"/>
  <c r="M962" i="4"/>
  <c r="Q962" i="4" s="1"/>
  <c r="U962" i="4" s="1"/>
  <c r="P962" i="4"/>
  <c r="T962" i="4" s="1"/>
  <c r="X962" i="4" s="1"/>
  <c r="O962" i="4"/>
  <c r="S962" i="4" s="1"/>
  <c r="W962" i="4" s="1"/>
  <c r="N962" i="4"/>
  <c r="R962" i="4" s="1"/>
  <c r="V962" i="4" s="1"/>
  <c r="N1361" i="4"/>
  <c r="R1361" i="4" s="1"/>
  <c r="V1361" i="4" s="1"/>
  <c r="M1361" i="4"/>
  <c r="Q1361" i="4" s="1"/>
  <c r="U1361" i="4" s="1"/>
  <c r="P1361" i="4"/>
  <c r="T1361" i="4" s="1"/>
  <c r="X1361" i="4" s="1"/>
  <c r="O1361" i="4"/>
  <c r="S1361" i="4" s="1"/>
  <c r="W1361" i="4" s="1"/>
  <c r="M1652" i="4"/>
  <c r="Q1652" i="4" s="1"/>
  <c r="U1652" i="4" s="1"/>
  <c r="N1652" i="4"/>
  <c r="R1652" i="4" s="1"/>
  <c r="V1652" i="4" s="1"/>
  <c r="P1652" i="4"/>
  <c r="T1652" i="4" s="1"/>
  <c r="X1652" i="4" s="1"/>
  <c r="O1652" i="4"/>
  <c r="S1652" i="4" s="1"/>
  <c r="W1652" i="4" s="1"/>
  <c r="N1637" i="4"/>
  <c r="R1637" i="4" s="1"/>
  <c r="V1637" i="4" s="1"/>
  <c r="M1637" i="4"/>
  <c r="Q1637" i="4" s="1"/>
  <c r="U1637" i="4" s="1"/>
  <c r="O1637" i="4"/>
  <c r="S1637" i="4" s="1"/>
  <c r="W1637" i="4" s="1"/>
  <c r="P1637" i="4"/>
  <c r="T1637" i="4" s="1"/>
  <c r="X1637" i="4" s="1"/>
  <c r="O2159" i="4"/>
  <c r="S2159" i="4" s="1"/>
  <c r="W2159" i="4" s="1"/>
  <c r="M2159" i="4"/>
  <c r="Q2159" i="4" s="1"/>
  <c r="U2159" i="4" s="1"/>
  <c r="P2159" i="4"/>
  <c r="T2159" i="4" s="1"/>
  <c r="X2159" i="4" s="1"/>
  <c r="N2159" i="4"/>
  <c r="R2159" i="4" s="1"/>
  <c r="V2159" i="4" s="1"/>
  <c r="M2481" i="4"/>
  <c r="Q2481" i="4" s="1"/>
  <c r="U2481" i="4" s="1"/>
  <c r="P2481" i="4"/>
  <c r="T2481" i="4" s="1"/>
  <c r="X2481" i="4" s="1"/>
  <c r="O2481" i="4"/>
  <c r="S2481" i="4" s="1"/>
  <c r="W2481" i="4" s="1"/>
  <c r="N2481" i="4"/>
  <c r="R2481" i="4" s="1"/>
  <c r="V2481" i="4" s="1"/>
  <c r="M104" i="4"/>
  <c r="Q104" i="4" s="1"/>
  <c r="U104" i="4" s="1"/>
  <c r="N104" i="4"/>
  <c r="R104" i="4" s="1"/>
  <c r="V104" i="4" s="1"/>
  <c r="P104" i="4"/>
  <c r="T104" i="4" s="1"/>
  <c r="X104" i="4" s="1"/>
  <c r="O104" i="4"/>
  <c r="S104" i="4" s="1"/>
  <c r="W104" i="4" s="1"/>
  <c r="P638" i="4"/>
  <c r="T638" i="4" s="1"/>
  <c r="X638" i="4" s="1"/>
  <c r="O638" i="4"/>
  <c r="S638" i="4" s="1"/>
  <c r="W638" i="4" s="1"/>
  <c r="N638" i="4"/>
  <c r="R638" i="4" s="1"/>
  <c r="V638" i="4" s="1"/>
  <c r="M638" i="4"/>
  <c r="N269" i="4"/>
  <c r="R269" i="4" s="1"/>
  <c r="V269" i="4" s="1"/>
  <c r="M269" i="4"/>
  <c r="Q269" i="4" s="1"/>
  <c r="U269" i="4" s="1"/>
  <c r="P269" i="4"/>
  <c r="T269" i="4" s="1"/>
  <c r="X269" i="4" s="1"/>
  <c r="O269" i="4"/>
  <c r="S269" i="4" s="1"/>
  <c r="W269" i="4" s="1"/>
  <c r="P633" i="4"/>
  <c r="T633" i="4" s="1"/>
  <c r="X633" i="4" s="1"/>
  <c r="O633" i="4"/>
  <c r="S633" i="4" s="1"/>
  <c r="W633" i="4" s="1"/>
  <c r="N633" i="4"/>
  <c r="R633" i="4" s="1"/>
  <c r="V633" i="4" s="1"/>
  <c r="M633" i="4"/>
  <c r="P1123" i="4"/>
  <c r="T1123" i="4" s="1"/>
  <c r="X1123" i="4" s="1"/>
  <c r="O1123" i="4"/>
  <c r="S1123" i="4" s="1"/>
  <c r="W1123" i="4" s="1"/>
  <c r="N1123" i="4"/>
  <c r="R1123" i="4" s="1"/>
  <c r="V1123" i="4" s="1"/>
  <c r="M1123" i="4"/>
  <c r="M1557" i="4"/>
  <c r="Q1557" i="4" s="1"/>
  <c r="U1557" i="4" s="1"/>
  <c r="P1557" i="4"/>
  <c r="T1557" i="4" s="1"/>
  <c r="X1557" i="4" s="1"/>
  <c r="N1557" i="4"/>
  <c r="R1557" i="4" s="1"/>
  <c r="V1557" i="4" s="1"/>
  <c r="O1557" i="4"/>
  <c r="S1557" i="4" s="1"/>
  <c r="W1557" i="4" s="1"/>
  <c r="P1591" i="4"/>
  <c r="T1591" i="4" s="1"/>
  <c r="X1591" i="4" s="1"/>
  <c r="O1591" i="4"/>
  <c r="S1591" i="4" s="1"/>
  <c r="W1591" i="4" s="1"/>
  <c r="M1591" i="4"/>
  <c r="Q1591" i="4" s="1"/>
  <c r="U1591" i="4" s="1"/>
  <c r="N1591" i="4"/>
  <c r="R1591" i="4" s="1"/>
  <c r="V1591" i="4" s="1"/>
  <c r="P1883" i="4"/>
  <c r="T1883" i="4" s="1"/>
  <c r="X1883" i="4" s="1"/>
  <c r="N1883" i="4"/>
  <c r="R1883" i="4" s="1"/>
  <c r="V1883" i="4" s="1"/>
  <c r="M1883" i="4"/>
  <c r="Q1883" i="4" s="1"/>
  <c r="U1883" i="4" s="1"/>
  <c r="O1883" i="4"/>
  <c r="S1883" i="4" s="1"/>
  <c r="W1883" i="4" s="1"/>
  <c r="P1991" i="4"/>
  <c r="T1991" i="4" s="1"/>
  <c r="X1991" i="4" s="1"/>
  <c r="O1991" i="4"/>
  <c r="S1991" i="4" s="1"/>
  <c r="W1991" i="4" s="1"/>
  <c r="N1991" i="4"/>
  <c r="R1991" i="4" s="1"/>
  <c r="V1991" i="4" s="1"/>
  <c r="M1991" i="4"/>
  <c r="P2451" i="4"/>
  <c r="T2451" i="4" s="1"/>
  <c r="X2451" i="4" s="1"/>
  <c r="O2451" i="4"/>
  <c r="S2451" i="4" s="1"/>
  <c r="W2451" i="4" s="1"/>
  <c r="N2451" i="4"/>
  <c r="R2451" i="4" s="1"/>
  <c r="V2451" i="4" s="1"/>
  <c r="M2451" i="4"/>
  <c r="N2942" i="4"/>
  <c r="R2942" i="4" s="1"/>
  <c r="V2942" i="4" s="1"/>
  <c r="O2942" i="4"/>
  <c r="S2942" i="4" s="1"/>
  <c r="W2942" i="4" s="1"/>
  <c r="M2942" i="4"/>
  <c r="Q2942" i="4" s="1"/>
  <c r="U2942" i="4" s="1"/>
  <c r="P2942" i="4"/>
  <c r="T2942" i="4" s="1"/>
  <c r="X2942" i="4" s="1"/>
  <c r="N3271" i="4"/>
  <c r="R3271" i="4" s="1"/>
  <c r="V3271" i="4" s="1"/>
  <c r="M3271" i="4"/>
  <c r="Q3271" i="4" s="1"/>
  <c r="U3271" i="4" s="1"/>
  <c r="P3271" i="4"/>
  <c r="T3271" i="4" s="1"/>
  <c r="X3271" i="4" s="1"/>
  <c r="O3271" i="4"/>
  <c r="S3271" i="4" s="1"/>
  <c r="W3271" i="4" s="1"/>
  <c r="N3578" i="4"/>
  <c r="R3578" i="4" s="1"/>
  <c r="V3578" i="4" s="1"/>
  <c r="O3578" i="4"/>
  <c r="S3578" i="4" s="1"/>
  <c r="W3578" i="4" s="1"/>
  <c r="M3578" i="4"/>
  <c r="Q3578" i="4" s="1"/>
  <c r="U3578" i="4" s="1"/>
  <c r="P3578" i="4"/>
  <c r="T3578" i="4" s="1"/>
  <c r="X3578" i="4" s="1"/>
  <c r="M2277" i="4"/>
  <c r="Q2277" i="4" s="1"/>
  <c r="U2277" i="4" s="1"/>
  <c r="P2277" i="4"/>
  <c r="T2277" i="4" s="1"/>
  <c r="X2277" i="4" s="1"/>
  <c r="O2277" i="4"/>
  <c r="S2277" i="4" s="1"/>
  <c r="W2277" i="4" s="1"/>
  <c r="N2277" i="4"/>
  <c r="R2277" i="4" s="1"/>
  <c r="V2277" i="4" s="1"/>
  <c r="N3020" i="4"/>
  <c r="R3020" i="4" s="1"/>
  <c r="V3020" i="4" s="1"/>
  <c r="M3020" i="4"/>
  <c r="Q3020" i="4" s="1"/>
  <c r="U3020" i="4" s="1"/>
  <c r="P3020" i="4"/>
  <c r="T3020" i="4" s="1"/>
  <c r="X3020" i="4" s="1"/>
  <c r="O3020" i="4"/>
  <c r="S3020" i="4" s="1"/>
  <c r="W3020" i="4" s="1"/>
  <c r="P2980" i="4"/>
  <c r="T2980" i="4" s="1"/>
  <c r="X2980" i="4" s="1"/>
  <c r="O2980" i="4"/>
  <c r="S2980" i="4" s="1"/>
  <c r="W2980" i="4" s="1"/>
  <c r="N2980" i="4"/>
  <c r="R2980" i="4" s="1"/>
  <c r="V2980" i="4" s="1"/>
  <c r="M2980" i="4"/>
  <c r="P3108" i="4"/>
  <c r="T3108" i="4" s="1"/>
  <c r="X3108" i="4" s="1"/>
  <c r="O3108" i="4"/>
  <c r="S3108" i="4" s="1"/>
  <c r="W3108" i="4" s="1"/>
  <c r="N3108" i="4"/>
  <c r="R3108" i="4" s="1"/>
  <c r="V3108" i="4" s="1"/>
  <c r="M3108" i="4"/>
  <c r="N3503" i="4"/>
  <c r="R3503" i="4" s="1"/>
  <c r="V3503" i="4" s="1"/>
  <c r="M3503" i="4"/>
  <c r="Q3503" i="4" s="1"/>
  <c r="U3503" i="4" s="1"/>
  <c r="P3503" i="4"/>
  <c r="T3503" i="4" s="1"/>
  <c r="X3503" i="4" s="1"/>
  <c r="O3503" i="4"/>
  <c r="S3503" i="4" s="1"/>
  <c r="W3503" i="4" s="1"/>
  <c r="N4835" i="4"/>
  <c r="R4835" i="4" s="1"/>
  <c r="V4835" i="4" s="1"/>
  <c r="M4835" i="4"/>
  <c r="Q4835" i="4" s="1"/>
  <c r="U4835" i="4" s="1"/>
  <c r="P4835" i="4"/>
  <c r="T4835" i="4" s="1"/>
  <c r="X4835" i="4" s="1"/>
  <c r="O4835" i="4"/>
  <c r="S4835" i="4" s="1"/>
  <c r="W4835" i="4" s="1"/>
  <c r="M2560" i="4"/>
  <c r="Q2560" i="4" s="1"/>
  <c r="U2560" i="4" s="1"/>
  <c r="P2560" i="4"/>
  <c r="T2560" i="4" s="1"/>
  <c r="X2560" i="4" s="1"/>
  <c r="O2560" i="4"/>
  <c r="S2560" i="4" s="1"/>
  <c r="W2560" i="4" s="1"/>
  <c r="N2560" i="4"/>
  <c r="R2560" i="4" s="1"/>
  <c r="V2560" i="4" s="1"/>
  <c r="O2722" i="4"/>
  <c r="S2722" i="4" s="1"/>
  <c r="W2722" i="4" s="1"/>
  <c r="N2722" i="4"/>
  <c r="R2722" i="4" s="1"/>
  <c r="V2722" i="4" s="1"/>
  <c r="M2722" i="4"/>
  <c r="Q2722" i="4" s="1"/>
  <c r="U2722" i="4" s="1"/>
  <c r="P2722" i="4"/>
  <c r="T2722" i="4" s="1"/>
  <c r="X2722" i="4" s="1"/>
  <c r="M3154" i="4"/>
  <c r="Q3154" i="4" s="1"/>
  <c r="U3154" i="4" s="1"/>
  <c r="P3154" i="4"/>
  <c r="T3154" i="4" s="1"/>
  <c r="X3154" i="4" s="1"/>
  <c r="O3154" i="4"/>
  <c r="S3154" i="4" s="1"/>
  <c r="W3154" i="4" s="1"/>
  <c r="N3154" i="4"/>
  <c r="R3154" i="4" s="1"/>
  <c r="V3154" i="4" s="1"/>
  <c r="O3484" i="4"/>
  <c r="S3484" i="4" s="1"/>
  <c r="W3484" i="4" s="1"/>
  <c r="P3484" i="4"/>
  <c r="T3484" i="4" s="1"/>
  <c r="X3484" i="4" s="1"/>
  <c r="N3484" i="4"/>
  <c r="R3484" i="4" s="1"/>
  <c r="V3484" i="4" s="1"/>
  <c r="M3484" i="4"/>
  <c r="O3639" i="4"/>
  <c r="S3639" i="4" s="1"/>
  <c r="W3639" i="4" s="1"/>
  <c r="N3639" i="4"/>
  <c r="R3639" i="4" s="1"/>
  <c r="V3639" i="4" s="1"/>
  <c r="M3639" i="4"/>
  <c r="Q3639" i="4" s="1"/>
  <c r="U3639" i="4" s="1"/>
  <c r="P3639" i="4"/>
  <c r="T3639" i="4" s="1"/>
  <c r="X3639" i="4" s="1"/>
  <c r="P2771" i="4"/>
  <c r="T2771" i="4" s="1"/>
  <c r="X2771" i="4" s="1"/>
  <c r="O2771" i="4"/>
  <c r="S2771" i="4" s="1"/>
  <c r="W2771" i="4" s="1"/>
  <c r="N2771" i="4"/>
  <c r="R2771" i="4" s="1"/>
  <c r="V2771" i="4" s="1"/>
  <c r="M2771" i="4"/>
  <c r="M2954" i="4"/>
  <c r="Q2954" i="4" s="1"/>
  <c r="U2954" i="4" s="1"/>
  <c r="P2954" i="4"/>
  <c r="T2954" i="4" s="1"/>
  <c r="X2954" i="4" s="1"/>
  <c r="N2954" i="4"/>
  <c r="R2954" i="4" s="1"/>
  <c r="V2954" i="4" s="1"/>
  <c r="O2954" i="4"/>
  <c r="S2954" i="4" s="1"/>
  <c r="W2954" i="4" s="1"/>
  <c r="P3283" i="4"/>
  <c r="T3283" i="4" s="1"/>
  <c r="X3283" i="4" s="1"/>
  <c r="O3283" i="4"/>
  <c r="S3283" i="4" s="1"/>
  <c r="W3283" i="4" s="1"/>
  <c r="N3283" i="4"/>
  <c r="R3283" i="4" s="1"/>
  <c r="V3283" i="4" s="1"/>
  <c r="M3283" i="4"/>
  <c r="N3627" i="4"/>
  <c r="R3627" i="4" s="1"/>
  <c r="V3627" i="4" s="1"/>
  <c r="M3627" i="4"/>
  <c r="Q3627" i="4" s="1"/>
  <c r="U3627" i="4" s="1"/>
  <c r="P3627" i="4"/>
  <c r="T3627" i="4" s="1"/>
  <c r="X3627" i="4" s="1"/>
  <c r="O3627" i="4"/>
  <c r="S3627" i="4" s="1"/>
  <c r="W3627" i="4" s="1"/>
  <c r="M2293" i="4"/>
  <c r="Q2293" i="4" s="1"/>
  <c r="U2293" i="4" s="1"/>
  <c r="P2293" i="4"/>
  <c r="T2293" i="4" s="1"/>
  <c r="X2293" i="4" s="1"/>
  <c r="O2293" i="4"/>
  <c r="S2293" i="4" s="1"/>
  <c r="W2293" i="4" s="1"/>
  <c r="N2293" i="4"/>
  <c r="R2293" i="4" s="1"/>
  <c r="V2293" i="4" s="1"/>
  <c r="M2862" i="4"/>
  <c r="Q2862" i="4" s="1"/>
  <c r="U2862" i="4" s="1"/>
  <c r="P2862" i="4"/>
  <c r="T2862" i="4" s="1"/>
  <c r="X2862" i="4" s="1"/>
  <c r="N2862" i="4"/>
  <c r="R2862" i="4" s="1"/>
  <c r="V2862" i="4" s="1"/>
  <c r="O2862" i="4"/>
  <c r="S2862" i="4" s="1"/>
  <c r="W2862" i="4" s="1"/>
  <c r="P2996" i="4"/>
  <c r="T2996" i="4" s="1"/>
  <c r="X2996" i="4" s="1"/>
  <c r="O2996" i="4"/>
  <c r="S2996" i="4" s="1"/>
  <c r="W2996" i="4" s="1"/>
  <c r="N2996" i="4"/>
  <c r="R2996" i="4" s="1"/>
  <c r="V2996" i="4" s="1"/>
  <c r="M2996" i="4"/>
  <c r="N3124" i="4"/>
  <c r="R3124" i="4" s="1"/>
  <c r="V3124" i="4" s="1"/>
  <c r="M3124" i="4"/>
  <c r="Q3124" i="4" s="1"/>
  <c r="U3124" i="4" s="1"/>
  <c r="P3124" i="4"/>
  <c r="T3124" i="4" s="1"/>
  <c r="X3124" i="4" s="1"/>
  <c r="O3124" i="4"/>
  <c r="S3124" i="4" s="1"/>
  <c r="W3124" i="4" s="1"/>
  <c r="N3691" i="4"/>
  <c r="R3691" i="4" s="1"/>
  <c r="V3691" i="4" s="1"/>
  <c r="M3691" i="4"/>
  <c r="Q3691" i="4" s="1"/>
  <c r="U3691" i="4" s="1"/>
  <c r="P3691" i="4"/>
  <c r="T3691" i="4" s="1"/>
  <c r="X3691" i="4" s="1"/>
  <c r="O3691" i="4"/>
  <c r="S3691" i="4" s="1"/>
  <c r="W3691" i="4" s="1"/>
  <c r="M4794" i="4"/>
  <c r="Q4794" i="4" s="1"/>
  <c r="U4794" i="4" s="1"/>
  <c r="N4794" i="4"/>
  <c r="R4794" i="4" s="1"/>
  <c r="V4794" i="4" s="1"/>
  <c r="P4794" i="4"/>
  <c r="T4794" i="4" s="1"/>
  <c r="X4794" i="4" s="1"/>
  <c r="O4794" i="4"/>
  <c r="S4794" i="4" s="1"/>
  <c r="W4794" i="4" s="1"/>
  <c r="P2576" i="4"/>
  <c r="T2576" i="4" s="1"/>
  <c r="X2576" i="4" s="1"/>
  <c r="O2576" i="4"/>
  <c r="S2576" i="4" s="1"/>
  <c r="W2576" i="4" s="1"/>
  <c r="N2576" i="4"/>
  <c r="R2576" i="4" s="1"/>
  <c r="V2576" i="4" s="1"/>
  <c r="M2576" i="4"/>
  <c r="N2738" i="4"/>
  <c r="R2738" i="4" s="1"/>
  <c r="V2738" i="4" s="1"/>
  <c r="M2738" i="4"/>
  <c r="Q2738" i="4" s="1"/>
  <c r="U2738" i="4" s="1"/>
  <c r="P2738" i="4"/>
  <c r="T2738" i="4" s="1"/>
  <c r="X2738" i="4" s="1"/>
  <c r="O2738" i="4"/>
  <c r="S2738" i="4" s="1"/>
  <c r="W2738" i="4" s="1"/>
  <c r="P3175" i="4"/>
  <c r="T3175" i="4" s="1"/>
  <c r="X3175" i="4" s="1"/>
  <c r="M3175" i="4"/>
  <c r="Q3175" i="4" s="1"/>
  <c r="U3175" i="4" s="1"/>
  <c r="O3175" i="4"/>
  <c r="S3175" i="4" s="1"/>
  <c r="W3175" i="4" s="1"/>
  <c r="N3175" i="4"/>
  <c r="R3175" i="4" s="1"/>
  <c r="V3175" i="4" s="1"/>
  <c r="M3574" i="4"/>
  <c r="Q3574" i="4" s="1"/>
  <c r="U3574" i="4" s="1"/>
  <c r="P3574" i="4"/>
  <c r="T3574" i="4" s="1"/>
  <c r="X3574" i="4" s="1"/>
  <c r="O3574" i="4"/>
  <c r="S3574" i="4" s="1"/>
  <c r="W3574" i="4" s="1"/>
  <c r="N3574" i="4"/>
  <c r="R3574" i="4" s="1"/>
  <c r="V3574" i="4" s="1"/>
  <c r="N3575" i="4"/>
  <c r="R3575" i="4" s="1"/>
  <c r="V3575" i="4" s="1"/>
  <c r="M3575" i="4"/>
  <c r="Q3575" i="4" s="1"/>
  <c r="U3575" i="4" s="1"/>
  <c r="P3575" i="4"/>
  <c r="T3575" i="4" s="1"/>
  <c r="X3575" i="4" s="1"/>
  <c r="O3575" i="4"/>
  <c r="S3575" i="4" s="1"/>
  <c r="W3575" i="4" s="1"/>
  <c r="M2685" i="4"/>
  <c r="Q2685" i="4" s="1"/>
  <c r="U2685" i="4" s="1"/>
  <c r="P2685" i="4"/>
  <c r="T2685" i="4" s="1"/>
  <c r="X2685" i="4" s="1"/>
  <c r="O2685" i="4"/>
  <c r="S2685" i="4" s="1"/>
  <c r="W2685" i="4" s="1"/>
  <c r="N2685" i="4"/>
  <c r="R2685" i="4" s="1"/>
  <c r="V2685" i="4" s="1"/>
  <c r="P2869" i="4"/>
  <c r="T2869" i="4" s="1"/>
  <c r="X2869" i="4" s="1"/>
  <c r="N2869" i="4"/>
  <c r="R2869" i="4" s="1"/>
  <c r="V2869" i="4" s="1"/>
  <c r="M2869" i="4"/>
  <c r="Q2869" i="4" s="1"/>
  <c r="U2869" i="4" s="1"/>
  <c r="O2869" i="4"/>
  <c r="S2869" i="4" s="1"/>
  <c r="W2869" i="4" s="1"/>
  <c r="M3055" i="4"/>
  <c r="Q3055" i="4" s="1"/>
  <c r="U3055" i="4" s="1"/>
  <c r="P3055" i="4"/>
  <c r="T3055" i="4" s="1"/>
  <c r="X3055" i="4" s="1"/>
  <c r="O3055" i="4"/>
  <c r="S3055" i="4" s="1"/>
  <c r="W3055" i="4" s="1"/>
  <c r="N3055" i="4"/>
  <c r="R3055" i="4" s="1"/>
  <c r="V3055" i="4" s="1"/>
  <c r="M3362" i="4"/>
  <c r="Q3362" i="4" s="1"/>
  <c r="U3362" i="4" s="1"/>
  <c r="P3362" i="4"/>
  <c r="T3362" i="4" s="1"/>
  <c r="X3362" i="4" s="1"/>
  <c r="N3362" i="4"/>
  <c r="R3362" i="4" s="1"/>
  <c r="V3362" i="4" s="1"/>
  <c r="O3362" i="4"/>
  <c r="S3362" i="4" s="1"/>
  <c r="W3362" i="4" s="1"/>
  <c r="P3557" i="4"/>
  <c r="T3557" i="4" s="1"/>
  <c r="X3557" i="4" s="1"/>
  <c r="O3557" i="4"/>
  <c r="S3557" i="4" s="1"/>
  <c r="W3557" i="4" s="1"/>
  <c r="M3557" i="4"/>
  <c r="Q3557" i="4" s="1"/>
  <c r="U3557" i="4" s="1"/>
  <c r="N3557" i="4"/>
  <c r="R3557" i="4" s="1"/>
  <c r="V3557" i="4" s="1"/>
  <c r="M2305" i="4"/>
  <c r="Q2305" i="4" s="1"/>
  <c r="U2305" i="4" s="1"/>
  <c r="P2305" i="4"/>
  <c r="T2305" i="4" s="1"/>
  <c r="X2305" i="4" s="1"/>
  <c r="O2305" i="4"/>
  <c r="S2305" i="4" s="1"/>
  <c r="W2305" i="4" s="1"/>
  <c r="N2305" i="4"/>
  <c r="R2305" i="4" s="1"/>
  <c r="V2305" i="4" s="1"/>
  <c r="P2888" i="4"/>
  <c r="T2888" i="4" s="1"/>
  <c r="X2888" i="4" s="1"/>
  <c r="O2888" i="4"/>
  <c r="S2888" i="4" s="1"/>
  <c r="W2888" i="4" s="1"/>
  <c r="N2888" i="4"/>
  <c r="R2888" i="4" s="1"/>
  <c r="V2888" i="4" s="1"/>
  <c r="M2888" i="4"/>
  <c r="M3023" i="4"/>
  <c r="Q3023" i="4" s="1"/>
  <c r="U3023" i="4" s="1"/>
  <c r="N3023" i="4"/>
  <c r="R3023" i="4" s="1"/>
  <c r="V3023" i="4" s="1"/>
  <c r="P3023" i="4"/>
  <c r="T3023" i="4" s="1"/>
  <c r="X3023" i="4" s="1"/>
  <c r="O3023" i="4"/>
  <c r="S3023" i="4" s="1"/>
  <c r="W3023" i="4" s="1"/>
  <c r="N3136" i="4"/>
  <c r="R3136" i="4" s="1"/>
  <c r="V3136" i="4" s="1"/>
  <c r="M3136" i="4"/>
  <c r="Q3136" i="4" s="1"/>
  <c r="U3136" i="4" s="1"/>
  <c r="P3136" i="4"/>
  <c r="T3136" i="4" s="1"/>
  <c r="X3136" i="4" s="1"/>
  <c r="O3136" i="4"/>
  <c r="S3136" i="4" s="1"/>
  <c r="W3136" i="4" s="1"/>
  <c r="N3375" i="4"/>
  <c r="R3375" i="4" s="1"/>
  <c r="V3375" i="4" s="1"/>
  <c r="M3375" i="4"/>
  <c r="Q3375" i="4" s="1"/>
  <c r="U3375" i="4" s="1"/>
  <c r="P3375" i="4"/>
  <c r="T3375" i="4" s="1"/>
  <c r="X3375" i="4" s="1"/>
  <c r="O3375" i="4"/>
  <c r="S3375" i="4" s="1"/>
  <c r="W3375" i="4" s="1"/>
  <c r="N4975" i="4"/>
  <c r="R4975" i="4" s="1"/>
  <c r="V4975" i="4" s="1"/>
  <c r="P4975" i="4"/>
  <c r="T4975" i="4" s="1"/>
  <c r="X4975" i="4" s="1"/>
  <c r="M4975" i="4"/>
  <c r="Q4975" i="4" s="1"/>
  <c r="U4975" i="4" s="1"/>
  <c r="O4975" i="4"/>
  <c r="S4975" i="4" s="1"/>
  <c r="W4975" i="4" s="1"/>
  <c r="P2524" i="4"/>
  <c r="T2524" i="4" s="1"/>
  <c r="X2524" i="4" s="1"/>
  <c r="O2524" i="4"/>
  <c r="S2524" i="4" s="1"/>
  <c r="W2524" i="4" s="1"/>
  <c r="N2524" i="4"/>
  <c r="R2524" i="4" s="1"/>
  <c r="V2524" i="4" s="1"/>
  <c r="M2524" i="4"/>
  <c r="N2686" i="4"/>
  <c r="R2686" i="4" s="1"/>
  <c r="V2686" i="4" s="1"/>
  <c r="M2686" i="4"/>
  <c r="Q2686" i="4" s="1"/>
  <c r="U2686" i="4" s="1"/>
  <c r="P2686" i="4"/>
  <c r="T2686" i="4" s="1"/>
  <c r="X2686" i="4" s="1"/>
  <c r="O2686" i="4"/>
  <c r="S2686" i="4" s="1"/>
  <c r="W2686" i="4" s="1"/>
  <c r="O3118" i="4"/>
  <c r="S3118" i="4" s="1"/>
  <c r="W3118" i="4" s="1"/>
  <c r="N3118" i="4"/>
  <c r="R3118" i="4" s="1"/>
  <c r="V3118" i="4" s="1"/>
  <c r="M3118" i="4"/>
  <c r="Q3118" i="4" s="1"/>
  <c r="U3118" i="4" s="1"/>
  <c r="P3118" i="4"/>
  <c r="T3118" i="4" s="1"/>
  <c r="X3118" i="4" s="1"/>
  <c r="M3325" i="4"/>
  <c r="Q3325" i="4" s="1"/>
  <c r="U3325" i="4" s="1"/>
  <c r="P3325" i="4"/>
  <c r="T3325" i="4" s="1"/>
  <c r="X3325" i="4" s="1"/>
  <c r="O3325" i="4"/>
  <c r="S3325" i="4" s="1"/>
  <c r="W3325" i="4" s="1"/>
  <c r="N3325" i="4"/>
  <c r="R3325" i="4" s="1"/>
  <c r="V3325" i="4" s="1"/>
  <c r="P3632" i="4"/>
  <c r="T3632" i="4" s="1"/>
  <c r="X3632" i="4" s="1"/>
  <c r="N3632" i="4"/>
  <c r="R3632" i="4" s="1"/>
  <c r="V3632" i="4" s="1"/>
  <c r="M3632" i="4"/>
  <c r="Q3632" i="4" s="1"/>
  <c r="U3632" i="4" s="1"/>
  <c r="O3632" i="4"/>
  <c r="S3632" i="4" s="1"/>
  <c r="W3632" i="4" s="1"/>
  <c r="M2569" i="4"/>
  <c r="Q2569" i="4" s="1"/>
  <c r="U2569" i="4" s="1"/>
  <c r="P2569" i="4"/>
  <c r="T2569" i="4" s="1"/>
  <c r="X2569" i="4" s="1"/>
  <c r="O2569" i="4"/>
  <c r="S2569" i="4" s="1"/>
  <c r="W2569" i="4" s="1"/>
  <c r="N2569" i="4"/>
  <c r="R2569" i="4" s="1"/>
  <c r="V2569" i="4" s="1"/>
  <c r="P2735" i="4"/>
  <c r="T2735" i="4" s="1"/>
  <c r="X2735" i="4" s="1"/>
  <c r="O2735" i="4"/>
  <c r="S2735" i="4" s="1"/>
  <c r="W2735" i="4" s="1"/>
  <c r="N2735" i="4"/>
  <c r="R2735" i="4" s="1"/>
  <c r="V2735" i="4" s="1"/>
  <c r="M2735" i="4"/>
  <c r="M2918" i="4"/>
  <c r="Q2918" i="4" s="1"/>
  <c r="U2918" i="4" s="1"/>
  <c r="P2918" i="4"/>
  <c r="T2918" i="4" s="1"/>
  <c r="X2918" i="4" s="1"/>
  <c r="N2918" i="4"/>
  <c r="R2918" i="4" s="1"/>
  <c r="V2918" i="4" s="1"/>
  <c r="O2918" i="4"/>
  <c r="S2918" i="4" s="1"/>
  <c r="W2918" i="4" s="1"/>
  <c r="M3346" i="4"/>
  <c r="Q3346" i="4" s="1"/>
  <c r="U3346" i="4" s="1"/>
  <c r="P3346" i="4"/>
  <c r="T3346" i="4" s="1"/>
  <c r="X3346" i="4" s="1"/>
  <c r="N3346" i="4"/>
  <c r="R3346" i="4" s="1"/>
  <c r="V3346" i="4" s="1"/>
  <c r="O3346" i="4"/>
  <c r="S3346" i="4" s="1"/>
  <c r="W3346" i="4" s="1"/>
  <c r="N3471" i="4"/>
  <c r="R3471" i="4" s="1"/>
  <c r="V3471" i="4" s="1"/>
  <c r="M3471" i="4"/>
  <c r="Q3471" i="4" s="1"/>
  <c r="U3471" i="4" s="1"/>
  <c r="P3471" i="4"/>
  <c r="T3471" i="4" s="1"/>
  <c r="X3471" i="4" s="1"/>
  <c r="O3471" i="4"/>
  <c r="S3471" i="4" s="1"/>
  <c r="W3471" i="4" s="1"/>
  <c r="O2486" i="4"/>
  <c r="S2486" i="4" s="1"/>
  <c r="W2486" i="4" s="1"/>
  <c r="N2486" i="4"/>
  <c r="R2486" i="4" s="1"/>
  <c r="V2486" i="4" s="1"/>
  <c r="M2486" i="4"/>
  <c r="Q2486" i="4" s="1"/>
  <c r="U2486" i="4" s="1"/>
  <c r="P2486" i="4"/>
  <c r="T2486" i="4" s="1"/>
  <c r="X2486" i="4" s="1"/>
  <c r="P2788" i="4"/>
  <c r="T2788" i="4" s="1"/>
  <c r="X2788" i="4" s="1"/>
  <c r="O2788" i="4"/>
  <c r="S2788" i="4" s="1"/>
  <c r="W2788" i="4" s="1"/>
  <c r="N2788" i="4"/>
  <c r="R2788" i="4" s="1"/>
  <c r="V2788" i="4" s="1"/>
  <c r="M2788" i="4"/>
  <c r="P3021" i="4"/>
  <c r="T3021" i="4" s="1"/>
  <c r="X3021" i="4" s="1"/>
  <c r="N3021" i="4"/>
  <c r="R3021" i="4" s="1"/>
  <c r="V3021" i="4" s="1"/>
  <c r="O3021" i="4"/>
  <c r="S3021" i="4" s="1"/>
  <c r="W3021" i="4" s="1"/>
  <c r="M3021" i="4"/>
  <c r="P3192" i="4"/>
  <c r="T3192" i="4" s="1"/>
  <c r="X3192" i="4" s="1"/>
  <c r="N3192" i="4"/>
  <c r="R3192" i="4" s="1"/>
  <c r="V3192" i="4" s="1"/>
  <c r="M3192" i="4"/>
  <c r="Q3192" i="4" s="1"/>
  <c r="U3192" i="4" s="1"/>
  <c r="O3192" i="4"/>
  <c r="S3192" i="4" s="1"/>
  <c r="W3192" i="4" s="1"/>
  <c r="P3440" i="4"/>
  <c r="T3440" i="4" s="1"/>
  <c r="X3440" i="4" s="1"/>
  <c r="O3440" i="4"/>
  <c r="S3440" i="4" s="1"/>
  <c r="W3440" i="4" s="1"/>
  <c r="N3440" i="4"/>
  <c r="R3440" i="4" s="1"/>
  <c r="V3440" i="4" s="1"/>
  <c r="M3440" i="4"/>
  <c r="P4466" i="4"/>
  <c r="T4466" i="4" s="1"/>
  <c r="X4466" i="4" s="1"/>
  <c r="N4466" i="4"/>
  <c r="R4466" i="4" s="1"/>
  <c r="V4466" i="4" s="1"/>
  <c r="M4466" i="4"/>
  <c r="Q4466" i="4" s="1"/>
  <c r="U4466" i="4" s="1"/>
  <c r="O4466" i="4"/>
  <c r="S4466" i="4" s="1"/>
  <c r="W4466" i="4" s="1"/>
  <c r="P2833" i="4"/>
  <c r="T2833" i="4" s="1"/>
  <c r="X2833" i="4" s="1"/>
  <c r="O2833" i="4"/>
  <c r="S2833" i="4" s="1"/>
  <c r="W2833" i="4" s="1"/>
  <c r="N2833" i="4"/>
  <c r="R2833" i="4" s="1"/>
  <c r="V2833" i="4" s="1"/>
  <c r="M2833" i="4"/>
  <c r="M2570" i="4"/>
  <c r="Q2570" i="4" s="1"/>
  <c r="U2570" i="4" s="1"/>
  <c r="P2570" i="4"/>
  <c r="T2570" i="4" s="1"/>
  <c r="X2570" i="4" s="1"/>
  <c r="O2570" i="4"/>
  <c r="S2570" i="4" s="1"/>
  <c r="W2570" i="4" s="1"/>
  <c r="N2570" i="4"/>
  <c r="R2570" i="4" s="1"/>
  <c r="V2570" i="4" s="1"/>
  <c r="N3235" i="4"/>
  <c r="R3235" i="4" s="1"/>
  <c r="V3235" i="4" s="1"/>
  <c r="M3235" i="4"/>
  <c r="Q3235" i="4" s="1"/>
  <c r="U3235" i="4" s="1"/>
  <c r="O3235" i="4"/>
  <c r="S3235" i="4" s="1"/>
  <c r="W3235" i="4" s="1"/>
  <c r="P3235" i="4"/>
  <c r="T3235" i="4" s="1"/>
  <c r="X3235" i="4" s="1"/>
  <c r="P3370" i="4"/>
  <c r="T3370" i="4" s="1"/>
  <c r="X3370" i="4" s="1"/>
  <c r="N3370" i="4"/>
  <c r="R3370" i="4" s="1"/>
  <c r="V3370" i="4" s="1"/>
  <c r="O3370" i="4"/>
  <c r="S3370" i="4" s="1"/>
  <c r="W3370" i="4" s="1"/>
  <c r="M3370" i="4"/>
  <c r="O3512" i="4"/>
  <c r="S3512" i="4" s="1"/>
  <c r="W3512" i="4" s="1"/>
  <c r="N3512" i="4"/>
  <c r="R3512" i="4" s="1"/>
  <c r="V3512" i="4" s="1"/>
  <c r="M3512" i="4"/>
  <c r="Q3512" i="4" s="1"/>
  <c r="U3512" i="4" s="1"/>
  <c r="P3512" i="4"/>
  <c r="T3512" i="4" s="1"/>
  <c r="X3512" i="4" s="1"/>
  <c r="O2453" i="4"/>
  <c r="S2453" i="4" s="1"/>
  <c r="W2453" i="4" s="1"/>
  <c r="N2453" i="4"/>
  <c r="R2453" i="4" s="1"/>
  <c r="V2453" i="4" s="1"/>
  <c r="M2453" i="4"/>
  <c r="Q2453" i="4" s="1"/>
  <c r="U2453" i="4" s="1"/>
  <c r="P2453" i="4"/>
  <c r="T2453" i="4" s="1"/>
  <c r="X2453" i="4" s="1"/>
  <c r="N2619" i="4"/>
  <c r="R2619" i="4" s="1"/>
  <c r="V2619" i="4" s="1"/>
  <c r="M2619" i="4"/>
  <c r="Q2619" i="4" s="1"/>
  <c r="U2619" i="4" s="1"/>
  <c r="P2619" i="4"/>
  <c r="T2619" i="4" s="1"/>
  <c r="X2619" i="4" s="1"/>
  <c r="O2619" i="4"/>
  <c r="S2619" i="4" s="1"/>
  <c r="W2619" i="4" s="1"/>
  <c r="M2983" i="4"/>
  <c r="Q2983" i="4" s="1"/>
  <c r="U2983" i="4" s="1"/>
  <c r="P2983" i="4"/>
  <c r="T2983" i="4" s="1"/>
  <c r="X2983" i="4" s="1"/>
  <c r="O2983" i="4"/>
  <c r="S2983" i="4" s="1"/>
  <c r="W2983" i="4" s="1"/>
  <c r="N2983" i="4"/>
  <c r="R2983" i="4" s="1"/>
  <c r="V2983" i="4" s="1"/>
  <c r="N3256" i="4"/>
  <c r="R3256" i="4" s="1"/>
  <c r="V3256" i="4" s="1"/>
  <c r="M3256" i="4"/>
  <c r="Q3256" i="4" s="1"/>
  <c r="U3256" i="4" s="1"/>
  <c r="P3256" i="4"/>
  <c r="T3256" i="4" s="1"/>
  <c r="X3256" i="4" s="1"/>
  <c r="O3256" i="4"/>
  <c r="S3256" i="4" s="1"/>
  <c r="W3256" i="4" s="1"/>
  <c r="M3493" i="4"/>
  <c r="Q3493" i="4" s="1"/>
  <c r="U3493" i="4" s="1"/>
  <c r="O3493" i="4"/>
  <c r="S3493" i="4" s="1"/>
  <c r="W3493" i="4" s="1"/>
  <c r="P3493" i="4"/>
  <c r="T3493" i="4" s="1"/>
  <c r="X3493" i="4" s="1"/>
  <c r="N3493" i="4"/>
  <c r="R3493" i="4" s="1"/>
  <c r="V3493" i="4" s="1"/>
  <c r="P2370" i="4"/>
  <c r="T2370" i="4" s="1"/>
  <c r="X2370" i="4" s="1"/>
  <c r="M2370" i="4"/>
  <c r="Q2370" i="4" s="1"/>
  <c r="U2370" i="4" s="1"/>
  <c r="O2370" i="4"/>
  <c r="S2370" i="4" s="1"/>
  <c r="W2370" i="4" s="1"/>
  <c r="N2370" i="4"/>
  <c r="R2370" i="4" s="1"/>
  <c r="V2370" i="4" s="1"/>
  <c r="N2672" i="4"/>
  <c r="R2672" i="4" s="1"/>
  <c r="V2672" i="4" s="1"/>
  <c r="P2672" i="4"/>
  <c r="T2672" i="4" s="1"/>
  <c r="X2672" i="4" s="1"/>
  <c r="O2672" i="4"/>
  <c r="S2672" i="4" s="1"/>
  <c r="W2672" i="4" s="1"/>
  <c r="M2672" i="4"/>
  <c r="O2834" i="4"/>
  <c r="S2834" i="4" s="1"/>
  <c r="W2834" i="4" s="1"/>
  <c r="P2834" i="4"/>
  <c r="T2834" i="4" s="1"/>
  <c r="X2834" i="4" s="1"/>
  <c r="N2834" i="4"/>
  <c r="R2834" i="4" s="1"/>
  <c r="V2834" i="4" s="1"/>
  <c r="M2834" i="4"/>
  <c r="M3089" i="4"/>
  <c r="Q3089" i="4" s="1"/>
  <c r="U3089" i="4" s="1"/>
  <c r="N3089" i="4"/>
  <c r="R3089" i="4" s="1"/>
  <c r="V3089" i="4" s="1"/>
  <c r="P3089" i="4"/>
  <c r="T3089" i="4" s="1"/>
  <c r="X3089" i="4" s="1"/>
  <c r="O3089" i="4"/>
  <c r="S3089" i="4" s="1"/>
  <c r="W3089" i="4" s="1"/>
  <c r="P3475" i="4"/>
  <c r="T3475" i="4" s="1"/>
  <c r="X3475" i="4" s="1"/>
  <c r="O3475" i="4"/>
  <c r="S3475" i="4" s="1"/>
  <c r="W3475" i="4" s="1"/>
  <c r="N3475" i="4"/>
  <c r="R3475" i="4" s="1"/>
  <c r="V3475" i="4" s="1"/>
  <c r="M3475" i="4"/>
  <c r="P3961" i="4"/>
  <c r="T3961" i="4" s="1"/>
  <c r="X3961" i="4" s="1"/>
  <c r="M3961" i="4"/>
  <c r="Q3961" i="4" s="1"/>
  <c r="U3961" i="4" s="1"/>
  <c r="O3961" i="4"/>
  <c r="S3961" i="4" s="1"/>
  <c r="W3961" i="4" s="1"/>
  <c r="N3961" i="4"/>
  <c r="R3961" i="4" s="1"/>
  <c r="V3961" i="4" s="1"/>
  <c r="M2781" i="4"/>
  <c r="Q2781" i="4" s="1"/>
  <c r="U2781" i="4" s="1"/>
  <c r="P2781" i="4"/>
  <c r="T2781" i="4" s="1"/>
  <c r="X2781" i="4" s="1"/>
  <c r="O2781" i="4"/>
  <c r="S2781" i="4" s="1"/>
  <c r="W2781" i="4" s="1"/>
  <c r="N2781" i="4"/>
  <c r="R2781" i="4" s="1"/>
  <c r="V2781" i="4" s="1"/>
  <c r="N2518" i="4"/>
  <c r="R2518" i="4" s="1"/>
  <c r="V2518" i="4" s="1"/>
  <c r="M2518" i="4"/>
  <c r="Q2518" i="4" s="1"/>
  <c r="U2518" i="4" s="1"/>
  <c r="P2518" i="4"/>
  <c r="T2518" i="4" s="1"/>
  <c r="X2518" i="4" s="1"/>
  <c r="O2518" i="4"/>
  <c r="S2518" i="4" s="1"/>
  <c r="W2518" i="4" s="1"/>
  <c r="M3151" i="4"/>
  <c r="Q3151" i="4" s="1"/>
  <c r="U3151" i="4" s="1"/>
  <c r="P3151" i="4"/>
  <c r="T3151" i="4" s="1"/>
  <c r="X3151" i="4" s="1"/>
  <c r="O3151" i="4"/>
  <c r="S3151" i="4" s="1"/>
  <c r="W3151" i="4" s="1"/>
  <c r="N3151" i="4"/>
  <c r="R3151" i="4" s="1"/>
  <c r="V3151" i="4" s="1"/>
  <c r="O3331" i="4"/>
  <c r="S3331" i="4" s="1"/>
  <c r="W3331" i="4" s="1"/>
  <c r="N3331" i="4"/>
  <c r="R3331" i="4" s="1"/>
  <c r="V3331" i="4" s="1"/>
  <c r="M3331" i="4"/>
  <c r="Q3331" i="4" s="1"/>
  <c r="U3331" i="4" s="1"/>
  <c r="P3331" i="4"/>
  <c r="T3331" i="4" s="1"/>
  <c r="X3331" i="4" s="1"/>
  <c r="M3682" i="4"/>
  <c r="Q3682" i="4" s="1"/>
  <c r="U3682" i="4" s="1"/>
  <c r="P3682" i="4"/>
  <c r="T3682" i="4" s="1"/>
  <c r="X3682" i="4" s="1"/>
  <c r="N3682" i="4"/>
  <c r="R3682" i="4" s="1"/>
  <c r="V3682" i="4" s="1"/>
  <c r="O3682" i="4"/>
  <c r="S3682" i="4" s="1"/>
  <c r="W3682" i="4" s="1"/>
  <c r="P3797" i="4"/>
  <c r="T3797" i="4" s="1"/>
  <c r="X3797" i="4" s="1"/>
  <c r="O3797" i="4"/>
  <c r="S3797" i="4" s="1"/>
  <c r="W3797" i="4" s="1"/>
  <c r="N3797" i="4"/>
  <c r="R3797" i="4" s="1"/>
  <c r="V3797" i="4" s="1"/>
  <c r="M3797" i="4"/>
  <c r="P4008" i="4"/>
  <c r="T4008" i="4" s="1"/>
  <c r="X4008" i="4" s="1"/>
  <c r="O4008" i="4"/>
  <c r="S4008" i="4" s="1"/>
  <c r="W4008" i="4" s="1"/>
  <c r="N4008" i="4"/>
  <c r="R4008" i="4" s="1"/>
  <c r="V4008" i="4" s="1"/>
  <c r="M4008" i="4"/>
  <c r="N4321" i="4"/>
  <c r="R4321" i="4" s="1"/>
  <c r="V4321" i="4" s="1"/>
  <c r="M4321" i="4"/>
  <c r="Q4321" i="4" s="1"/>
  <c r="U4321" i="4" s="1"/>
  <c r="O4321" i="4"/>
  <c r="S4321" i="4" s="1"/>
  <c r="W4321" i="4" s="1"/>
  <c r="P4321" i="4"/>
  <c r="T4321" i="4" s="1"/>
  <c r="X4321" i="4" s="1"/>
  <c r="P4494" i="4"/>
  <c r="T4494" i="4" s="1"/>
  <c r="X4494" i="4" s="1"/>
  <c r="O4494" i="4"/>
  <c r="S4494" i="4" s="1"/>
  <c r="W4494" i="4" s="1"/>
  <c r="N4494" i="4"/>
  <c r="R4494" i="4" s="1"/>
  <c r="V4494" i="4" s="1"/>
  <c r="M4494" i="4"/>
  <c r="O4762" i="4"/>
  <c r="S4762" i="4" s="1"/>
  <c r="W4762" i="4" s="1"/>
  <c r="N4762" i="4"/>
  <c r="R4762" i="4" s="1"/>
  <c r="V4762" i="4" s="1"/>
  <c r="M4762" i="4"/>
  <c r="Q4762" i="4" s="1"/>
  <c r="U4762" i="4" s="1"/>
  <c r="P4762" i="4"/>
  <c r="T4762" i="4" s="1"/>
  <c r="X4762" i="4" s="1"/>
  <c r="N3619" i="4"/>
  <c r="R3619" i="4" s="1"/>
  <c r="V3619" i="4" s="1"/>
  <c r="M3619" i="4"/>
  <c r="Q3619" i="4" s="1"/>
  <c r="U3619" i="4" s="1"/>
  <c r="P3619" i="4"/>
  <c r="T3619" i="4" s="1"/>
  <c r="X3619" i="4" s="1"/>
  <c r="O3619" i="4"/>
  <c r="S3619" i="4" s="1"/>
  <c r="W3619" i="4" s="1"/>
  <c r="M3872" i="4"/>
  <c r="Q3872" i="4" s="1"/>
  <c r="U3872" i="4" s="1"/>
  <c r="P3872" i="4"/>
  <c r="T3872" i="4" s="1"/>
  <c r="X3872" i="4" s="1"/>
  <c r="O3872" i="4"/>
  <c r="S3872" i="4" s="1"/>
  <c r="W3872" i="4" s="1"/>
  <c r="N3872" i="4"/>
  <c r="R3872" i="4" s="1"/>
  <c r="V3872" i="4" s="1"/>
  <c r="P4144" i="4"/>
  <c r="T4144" i="4" s="1"/>
  <c r="X4144" i="4" s="1"/>
  <c r="O4144" i="4"/>
  <c r="S4144" i="4" s="1"/>
  <c r="W4144" i="4" s="1"/>
  <c r="N4144" i="4"/>
  <c r="R4144" i="4" s="1"/>
  <c r="V4144" i="4" s="1"/>
  <c r="M4144" i="4"/>
  <c r="M4460" i="4"/>
  <c r="Q4460" i="4" s="1"/>
  <c r="U4460" i="4" s="1"/>
  <c r="P4460" i="4"/>
  <c r="T4460" i="4" s="1"/>
  <c r="X4460" i="4" s="1"/>
  <c r="O4460" i="4"/>
  <c r="S4460" i="4" s="1"/>
  <c r="W4460" i="4" s="1"/>
  <c r="N4460" i="4"/>
  <c r="R4460" i="4" s="1"/>
  <c r="V4460" i="4" s="1"/>
  <c r="P4732" i="4"/>
  <c r="T4732" i="4" s="1"/>
  <c r="X4732" i="4" s="1"/>
  <c r="M4732" i="4"/>
  <c r="Q4732" i="4" s="1"/>
  <c r="U4732" i="4" s="1"/>
  <c r="O4732" i="4"/>
  <c r="S4732" i="4" s="1"/>
  <c r="W4732" i="4" s="1"/>
  <c r="N4732" i="4"/>
  <c r="R4732" i="4" s="1"/>
  <c r="V4732" i="4" s="1"/>
  <c r="P4950" i="4"/>
  <c r="T4950" i="4" s="1"/>
  <c r="X4950" i="4" s="1"/>
  <c r="O4950" i="4"/>
  <c r="S4950" i="4" s="1"/>
  <c r="W4950" i="4" s="1"/>
  <c r="M4950" i="4"/>
  <c r="Q4950" i="4" s="1"/>
  <c r="U4950" i="4" s="1"/>
  <c r="N4950" i="4"/>
  <c r="R4950" i="4" s="1"/>
  <c r="V4950" i="4" s="1"/>
  <c r="P3899" i="4"/>
  <c r="T3899" i="4" s="1"/>
  <c r="X3899" i="4" s="1"/>
  <c r="O3899" i="4"/>
  <c r="S3899" i="4" s="1"/>
  <c r="W3899" i="4" s="1"/>
  <c r="N3899" i="4"/>
  <c r="R3899" i="4" s="1"/>
  <c r="V3899" i="4" s="1"/>
  <c r="M3899" i="4"/>
  <c r="M4138" i="4"/>
  <c r="Q4138" i="4" s="1"/>
  <c r="U4138" i="4" s="1"/>
  <c r="P4138" i="4"/>
  <c r="T4138" i="4" s="1"/>
  <c r="X4138" i="4" s="1"/>
  <c r="O4138" i="4"/>
  <c r="S4138" i="4" s="1"/>
  <c r="W4138" i="4" s="1"/>
  <c r="N4138" i="4"/>
  <c r="R4138" i="4" s="1"/>
  <c r="V4138" i="4" s="1"/>
  <c r="P4415" i="4"/>
  <c r="T4415" i="4" s="1"/>
  <c r="X4415" i="4" s="1"/>
  <c r="O4415" i="4"/>
  <c r="S4415" i="4" s="1"/>
  <c r="W4415" i="4" s="1"/>
  <c r="N4415" i="4"/>
  <c r="R4415" i="4" s="1"/>
  <c r="V4415" i="4" s="1"/>
  <c r="M4415" i="4"/>
  <c r="N4585" i="4"/>
  <c r="R4585" i="4" s="1"/>
  <c r="V4585" i="4" s="1"/>
  <c r="P4585" i="4"/>
  <c r="T4585" i="4" s="1"/>
  <c r="X4585" i="4" s="1"/>
  <c r="M4585" i="4"/>
  <c r="Q4585" i="4" s="1"/>
  <c r="U4585" i="4" s="1"/>
  <c r="O4585" i="4"/>
  <c r="S4585" i="4" s="1"/>
  <c r="W4585" i="4" s="1"/>
  <c r="P4860" i="4"/>
  <c r="T4860" i="4" s="1"/>
  <c r="X4860" i="4" s="1"/>
  <c r="O4860" i="4"/>
  <c r="S4860" i="4" s="1"/>
  <c r="W4860" i="4" s="1"/>
  <c r="N4860" i="4"/>
  <c r="R4860" i="4" s="1"/>
  <c r="V4860" i="4" s="1"/>
  <c r="M4860" i="4"/>
  <c r="P3744" i="4"/>
  <c r="T3744" i="4" s="1"/>
  <c r="X3744" i="4" s="1"/>
  <c r="O3744" i="4"/>
  <c r="S3744" i="4" s="1"/>
  <c r="W3744" i="4" s="1"/>
  <c r="N3744" i="4"/>
  <c r="R3744" i="4" s="1"/>
  <c r="V3744" i="4" s="1"/>
  <c r="M3744" i="4"/>
  <c r="P4068" i="4"/>
  <c r="T4068" i="4" s="1"/>
  <c r="X4068" i="4" s="1"/>
  <c r="N4068" i="4"/>
  <c r="R4068" i="4" s="1"/>
  <c r="V4068" i="4" s="1"/>
  <c r="M4068" i="4"/>
  <c r="Q4068" i="4" s="1"/>
  <c r="U4068" i="4" s="1"/>
  <c r="O4068" i="4"/>
  <c r="S4068" i="4" s="1"/>
  <c r="W4068" i="4" s="1"/>
  <c r="N4277" i="4"/>
  <c r="R4277" i="4" s="1"/>
  <c r="V4277" i="4" s="1"/>
  <c r="P4277" i="4"/>
  <c r="T4277" i="4" s="1"/>
  <c r="X4277" i="4" s="1"/>
  <c r="O4277" i="4"/>
  <c r="S4277" i="4" s="1"/>
  <c r="W4277" i="4" s="1"/>
  <c r="M4277" i="4"/>
  <c r="N4477" i="4"/>
  <c r="R4477" i="4" s="1"/>
  <c r="V4477" i="4" s="1"/>
  <c r="M4477" i="4"/>
  <c r="Q4477" i="4" s="1"/>
  <c r="U4477" i="4" s="1"/>
  <c r="O4477" i="4"/>
  <c r="S4477" i="4" s="1"/>
  <c r="W4477" i="4" s="1"/>
  <c r="P4477" i="4"/>
  <c r="T4477" i="4" s="1"/>
  <c r="X4477" i="4" s="1"/>
  <c r="M4773" i="4"/>
  <c r="Q4773" i="4" s="1"/>
  <c r="U4773" i="4" s="1"/>
  <c r="N4773" i="4"/>
  <c r="R4773" i="4" s="1"/>
  <c r="V4773" i="4" s="1"/>
  <c r="P4773" i="4"/>
  <c r="T4773" i="4" s="1"/>
  <c r="X4773" i="4" s="1"/>
  <c r="O4773" i="4"/>
  <c r="S4773" i="4" s="1"/>
  <c r="W4773" i="4" s="1"/>
  <c r="O3697" i="4"/>
  <c r="S3697" i="4" s="1"/>
  <c r="W3697" i="4" s="1"/>
  <c r="N3697" i="4"/>
  <c r="R3697" i="4" s="1"/>
  <c r="V3697" i="4" s="1"/>
  <c r="M3697" i="4"/>
  <c r="Q3697" i="4" s="1"/>
  <c r="U3697" i="4" s="1"/>
  <c r="P3697" i="4"/>
  <c r="T3697" i="4" s="1"/>
  <c r="X3697" i="4" s="1"/>
  <c r="P3972" i="4"/>
  <c r="T3972" i="4" s="1"/>
  <c r="X3972" i="4" s="1"/>
  <c r="O3972" i="4"/>
  <c r="S3972" i="4" s="1"/>
  <c r="W3972" i="4" s="1"/>
  <c r="N3972" i="4"/>
  <c r="R3972" i="4" s="1"/>
  <c r="V3972" i="4" s="1"/>
  <c r="M3972" i="4"/>
  <c r="O4220" i="4"/>
  <c r="S4220" i="4" s="1"/>
  <c r="W4220" i="4" s="1"/>
  <c r="N4220" i="4"/>
  <c r="R4220" i="4" s="1"/>
  <c r="V4220" i="4" s="1"/>
  <c r="M4220" i="4"/>
  <c r="Q4220" i="4" s="1"/>
  <c r="U4220" i="4" s="1"/>
  <c r="P4220" i="4"/>
  <c r="T4220" i="4" s="1"/>
  <c r="X4220" i="4" s="1"/>
  <c r="O4448" i="4"/>
  <c r="S4448" i="4" s="1"/>
  <c r="W4448" i="4" s="1"/>
  <c r="N4448" i="4"/>
  <c r="R4448" i="4" s="1"/>
  <c r="V4448" i="4" s="1"/>
  <c r="P4448" i="4"/>
  <c r="T4448" i="4" s="1"/>
  <c r="X4448" i="4" s="1"/>
  <c r="M4448" i="4"/>
  <c r="N4710" i="4"/>
  <c r="R4710" i="4" s="1"/>
  <c r="V4710" i="4" s="1"/>
  <c r="P4710" i="4"/>
  <c r="T4710" i="4" s="1"/>
  <c r="X4710" i="4" s="1"/>
  <c r="O4710" i="4"/>
  <c r="S4710" i="4" s="1"/>
  <c r="W4710" i="4" s="1"/>
  <c r="M4710" i="4"/>
  <c r="P4987" i="4"/>
  <c r="T4987" i="4" s="1"/>
  <c r="X4987" i="4" s="1"/>
  <c r="N4987" i="4"/>
  <c r="R4987" i="4" s="1"/>
  <c r="V4987" i="4" s="1"/>
  <c r="O4987" i="4"/>
  <c r="S4987" i="4" s="1"/>
  <c r="W4987" i="4" s="1"/>
  <c r="M4987" i="4"/>
  <c r="P3854" i="4"/>
  <c r="T3854" i="4" s="1"/>
  <c r="X3854" i="4" s="1"/>
  <c r="O3854" i="4"/>
  <c r="S3854" i="4" s="1"/>
  <c r="W3854" i="4" s="1"/>
  <c r="N3854" i="4"/>
  <c r="R3854" i="4" s="1"/>
  <c r="V3854" i="4" s="1"/>
  <c r="M3854" i="4"/>
  <c r="M4214" i="4"/>
  <c r="Q4214" i="4" s="1"/>
  <c r="U4214" i="4" s="1"/>
  <c r="P4214" i="4"/>
  <c r="T4214" i="4" s="1"/>
  <c r="X4214" i="4" s="1"/>
  <c r="O4214" i="4"/>
  <c r="S4214" i="4" s="1"/>
  <c r="W4214" i="4" s="1"/>
  <c r="N4214" i="4"/>
  <c r="R4214" i="4" s="1"/>
  <c r="V4214" i="4" s="1"/>
  <c r="P4370" i="4"/>
  <c r="T4370" i="4" s="1"/>
  <c r="X4370" i="4" s="1"/>
  <c r="O4370" i="4"/>
  <c r="S4370" i="4" s="1"/>
  <c r="W4370" i="4" s="1"/>
  <c r="N4370" i="4"/>
  <c r="R4370" i="4" s="1"/>
  <c r="V4370" i="4" s="1"/>
  <c r="M4370" i="4"/>
  <c r="M4653" i="4"/>
  <c r="Q4653" i="4" s="1"/>
  <c r="U4653" i="4" s="1"/>
  <c r="P4653" i="4"/>
  <c r="T4653" i="4" s="1"/>
  <c r="X4653" i="4" s="1"/>
  <c r="O4653" i="4"/>
  <c r="S4653" i="4" s="1"/>
  <c r="W4653" i="4" s="1"/>
  <c r="N4653" i="4"/>
  <c r="R4653" i="4" s="1"/>
  <c r="V4653" i="4" s="1"/>
  <c r="P4929" i="4"/>
  <c r="T4929" i="4" s="1"/>
  <c r="X4929" i="4" s="1"/>
  <c r="N4929" i="4"/>
  <c r="R4929" i="4" s="1"/>
  <c r="V4929" i="4" s="1"/>
  <c r="O4929" i="4"/>
  <c r="S4929" i="4" s="1"/>
  <c r="W4929" i="4" s="1"/>
  <c r="M4929" i="4"/>
  <c r="P3928" i="4"/>
  <c r="T3928" i="4" s="1"/>
  <c r="X3928" i="4" s="1"/>
  <c r="N3928" i="4"/>
  <c r="R3928" i="4" s="1"/>
  <c r="V3928" i="4" s="1"/>
  <c r="O3928" i="4"/>
  <c r="S3928" i="4" s="1"/>
  <c r="W3928" i="4" s="1"/>
  <c r="M3928" i="4"/>
  <c r="P4149" i="4"/>
  <c r="T4149" i="4" s="1"/>
  <c r="X4149" i="4" s="1"/>
  <c r="O4149" i="4"/>
  <c r="S4149" i="4" s="1"/>
  <c r="W4149" i="4" s="1"/>
  <c r="N4149" i="4"/>
  <c r="R4149" i="4" s="1"/>
  <c r="V4149" i="4" s="1"/>
  <c r="M4149" i="4"/>
  <c r="N4353" i="4"/>
  <c r="R4353" i="4" s="1"/>
  <c r="V4353" i="4" s="1"/>
  <c r="M4353" i="4"/>
  <c r="Q4353" i="4" s="1"/>
  <c r="U4353" i="4" s="1"/>
  <c r="O4353" i="4"/>
  <c r="S4353" i="4" s="1"/>
  <c r="W4353" i="4" s="1"/>
  <c r="P4353" i="4"/>
  <c r="T4353" i="4" s="1"/>
  <c r="X4353" i="4" s="1"/>
  <c r="O4633" i="4"/>
  <c r="S4633" i="4" s="1"/>
  <c r="W4633" i="4" s="1"/>
  <c r="N4633" i="4"/>
  <c r="R4633" i="4" s="1"/>
  <c r="V4633" i="4" s="1"/>
  <c r="M4633" i="4"/>
  <c r="Q4633" i="4" s="1"/>
  <c r="U4633" i="4" s="1"/>
  <c r="P4633" i="4"/>
  <c r="T4633" i="4" s="1"/>
  <c r="X4633" i="4" s="1"/>
  <c r="P4890" i="4"/>
  <c r="T4890" i="4" s="1"/>
  <c r="X4890" i="4" s="1"/>
  <c r="O4890" i="4"/>
  <c r="S4890" i="4" s="1"/>
  <c r="W4890" i="4" s="1"/>
  <c r="N4890" i="4"/>
  <c r="R4890" i="4" s="1"/>
  <c r="V4890" i="4" s="1"/>
  <c r="M4890" i="4"/>
  <c r="N3824" i="4"/>
  <c r="R3824" i="4" s="1"/>
  <c r="V3824" i="4" s="1"/>
  <c r="O3824" i="4"/>
  <c r="S3824" i="4" s="1"/>
  <c r="W3824" i="4" s="1"/>
  <c r="P3824" i="4"/>
  <c r="T3824" i="4" s="1"/>
  <c r="X3824" i="4" s="1"/>
  <c r="M3824" i="4"/>
  <c r="M4007" i="4"/>
  <c r="Q4007" i="4" s="1"/>
  <c r="U4007" i="4" s="1"/>
  <c r="P4007" i="4"/>
  <c r="T4007" i="4" s="1"/>
  <c r="X4007" i="4" s="1"/>
  <c r="N4007" i="4"/>
  <c r="R4007" i="4" s="1"/>
  <c r="V4007" i="4" s="1"/>
  <c r="O4007" i="4"/>
  <c r="S4007" i="4" s="1"/>
  <c r="W4007" i="4" s="1"/>
  <c r="P4389" i="4"/>
  <c r="T4389" i="4" s="1"/>
  <c r="X4389" i="4" s="1"/>
  <c r="O4389" i="4"/>
  <c r="S4389" i="4" s="1"/>
  <c r="W4389" i="4" s="1"/>
  <c r="M4389" i="4"/>
  <c r="Q4389" i="4" s="1"/>
  <c r="U4389" i="4" s="1"/>
  <c r="N4389" i="4"/>
  <c r="R4389" i="4" s="1"/>
  <c r="V4389" i="4" s="1"/>
  <c r="M4615" i="4"/>
  <c r="Q4615" i="4" s="1"/>
  <c r="U4615" i="4" s="1"/>
  <c r="N4615" i="4"/>
  <c r="R4615" i="4" s="1"/>
  <c r="V4615" i="4" s="1"/>
  <c r="O4615" i="4"/>
  <c r="S4615" i="4" s="1"/>
  <c r="W4615" i="4" s="1"/>
  <c r="P4615" i="4"/>
  <c r="T4615" i="4" s="1"/>
  <c r="X4615" i="4" s="1"/>
  <c r="N4813" i="4"/>
  <c r="R4813" i="4" s="1"/>
  <c r="V4813" i="4" s="1"/>
  <c r="M4813" i="4"/>
  <c r="Q4813" i="4" s="1"/>
  <c r="U4813" i="4" s="1"/>
  <c r="P4813" i="4"/>
  <c r="T4813" i="4" s="1"/>
  <c r="X4813" i="4" s="1"/>
  <c r="O4813" i="4"/>
  <c r="S4813" i="4" s="1"/>
  <c r="W4813" i="4" s="1"/>
  <c r="M3774" i="4"/>
  <c r="Q3774" i="4" s="1"/>
  <c r="U3774" i="4" s="1"/>
  <c r="P3774" i="4"/>
  <c r="T3774" i="4" s="1"/>
  <c r="X3774" i="4" s="1"/>
  <c r="O3774" i="4"/>
  <c r="S3774" i="4" s="1"/>
  <c r="W3774" i="4" s="1"/>
  <c r="N3774" i="4"/>
  <c r="R3774" i="4" s="1"/>
  <c r="V3774" i="4" s="1"/>
  <c r="M4066" i="4"/>
  <c r="Q4066" i="4" s="1"/>
  <c r="U4066" i="4" s="1"/>
  <c r="P4066" i="4"/>
  <c r="T4066" i="4" s="1"/>
  <c r="X4066" i="4" s="1"/>
  <c r="O4066" i="4"/>
  <c r="S4066" i="4" s="1"/>
  <c r="W4066" i="4" s="1"/>
  <c r="N4066" i="4"/>
  <c r="R4066" i="4" s="1"/>
  <c r="V4066" i="4" s="1"/>
  <c r="N4147" i="4"/>
  <c r="R4147" i="4" s="1"/>
  <c r="V4147" i="4" s="1"/>
  <c r="M4147" i="4"/>
  <c r="Q4147" i="4" s="1"/>
  <c r="U4147" i="4" s="1"/>
  <c r="O4147" i="4"/>
  <c r="S4147" i="4" s="1"/>
  <c r="W4147" i="4" s="1"/>
  <c r="P4147" i="4"/>
  <c r="T4147" i="4" s="1"/>
  <c r="X4147" i="4" s="1"/>
  <c r="P4491" i="4"/>
  <c r="T4491" i="4" s="1"/>
  <c r="X4491" i="4" s="1"/>
  <c r="O4491" i="4"/>
  <c r="S4491" i="4" s="1"/>
  <c r="W4491" i="4" s="1"/>
  <c r="N4491" i="4"/>
  <c r="R4491" i="4" s="1"/>
  <c r="V4491" i="4" s="1"/>
  <c r="M4491" i="4"/>
  <c r="N4714" i="4"/>
  <c r="R4714" i="4" s="1"/>
  <c r="V4714" i="4" s="1"/>
  <c r="M4714" i="4"/>
  <c r="Q4714" i="4" s="1"/>
  <c r="U4714" i="4" s="1"/>
  <c r="P4714" i="4"/>
  <c r="T4714" i="4" s="1"/>
  <c r="X4714" i="4" s="1"/>
  <c r="O4714" i="4"/>
  <c r="S4714" i="4" s="1"/>
  <c r="W4714" i="4" s="1"/>
  <c r="P4968" i="4"/>
  <c r="T4968" i="4" s="1"/>
  <c r="X4968" i="4" s="1"/>
  <c r="M4968" i="4"/>
  <c r="Q4968" i="4" s="1"/>
  <c r="U4968" i="4" s="1"/>
  <c r="N4968" i="4"/>
  <c r="R4968" i="4" s="1"/>
  <c r="V4968" i="4" s="1"/>
  <c r="O4968" i="4"/>
  <c r="S4968" i="4" s="1"/>
  <c r="W4968" i="4" s="1"/>
  <c r="P3837" i="4"/>
  <c r="T3837" i="4" s="1"/>
  <c r="X3837" i="4" s="1"/>
  <c r="O3837" i="4"/>
  <c r="S3837" i="4" s="1"/>
  <c r="W3837" i="4" s="1"/>
  <c r="M3837" i="4"/>
  <c r="Q3837" i="4" s="1"/>
  <c r="U3837" i="4" s="1"/>
  <c r="N3837" i="4"/>
  <c r="R3837" i="4" s="1"/>
  <c r="V3837" i="4" s="1"/>
  <c r="M4165" i="4"/>
  <c r="Q4165" i="4" s="1"/>
  <c r="U4165" i="4" s="1"/>
  <c r="N4165" i="4"/>
  <c r="R4165" i="4" s="1"/>
  <c r="V4165" i="4" s="1"/>
  <c r="P4165" i="4"/>
  <c r="T4165" i="4" s="1"/>
  <c r="X4165" i="4" s="1"/>
  <c r="O4165" i="4"/>
  <c r="S4165" i="4" s="1"/>
  <c r="W4165" i="4" s="1"/>
  <c r="O4369" i="4"/>
  <c r="S4369" i="4" s="1"/>
  <c r="W4369" i="4" s="1"/>
  <c r="N4369" i="4"/>
  <c r="R4369" i="4" s="1"/>
  <c r="V4369" i="4" s="1"/>
  <c r="M4369" i="4"/>
  <c r="Q4369" i="4" s="1"/>
  <c r="U4369" i="4" s="1"/>
  <c r="P4369" i="4"/>
  <c r="T4369" i="4" s="1"/>
  <c r="X4369" i="4" s="1"/>
  <c r="M4647" i="4"/>
  <c r="Q4647" i="4" s="1"/>
  <c r="U4647" i="4" s="1"/>
  <c r="O4647" i="4"/>
  <c r="S4647" i="4" s="1"/>
  <c r="W4647" i="4" s="1"/>
  <c r="P4647" i="4"/>
  <c r="T4647" i="4" s="1"/>
  <c r="X4647" i="4" s="1"/>
  <c r="N4647" i="4"/>
  <c r="R4647" i="4" s="1"/>
  <c r="V4647" i="4" s="1"/>
  <c r="N4906" i="4"/>
  <c r="R4906" i="4" s="1"/>
  <c r="V4906" i="4" s="1"/>
  <c r="P4906" i="4"/>
  <c r="T4906" i="4" s="1"/>
  <c r="X4906" i="4" s="1"/>
  <c r="M4906" i="4"/>
  <c r="Q4906" i="4" s="1"/>
  <c r="U4906" i="4" s="1"/>
  <c r="O4906" i="4"/>
  <c r="S4906" i="4" s="1"/>
  <c r="W4906" i="4" s="1"/>
  <c r="N3775" i="4"/>
  <c r="R3775" i="4" s="1"/>
  <c r="V3775" i="4" s="1"/>
  <c r="M3775" i="4"/>
  <c r="Q3775" i="4" s="1"/>
  <c r="U3775" i="4" s="1"/>
  <c r="P3775" i="4"/>
  <c r="T3775" i="4" s="1"/>
  <c r="X3775" i="4" s="1"/>
  <c r="O3775" i="4"/>
  <c r="S3775" i="4" s="1"/>
  <c r="W3775" i="4" s="1"/>
  <c r="N4071" i="4"/>
  <c r="R4071" i="4" s="1"/>
  <c r="V4071" i="4" s="1"/>
  <c r="M4071" i="4"/>
  <c r="Q4071" i="4" s="1"/>
  <c r="U4071" i="4" s="1"/>
  <c r="O4071" i="4"/>
  <c r="S4071" i="4" s="1"/>
  <c r="W4071" i="4" s="1"/>
  <c r="P4071" i="4"/>
  <c r="T4071" i="4" s="1"/>
  <c r="X4071" i="4" s="1"/>
  <c r="M4296" i="4"/>
  <c r="Q4296" i="4" s="1"/>
  <c r="U4296" i="4" s="1"/>
  <c r="P4296" i="4"/>
  <c r="T4296" i="4" s="1"/>
  <c r="X4296" i="4" s="1"/>
  <c r="N4296" i="4"/>
  <c r="R4296" i="4" s="1"/>
  <c r="V4296" i="4" s="1"/>
  <c r="O4296" i="4"/>
  <c r="S4296" i="4" s="1"/>
  <c r="W4296" i="4" s="1"/>
  <c r="P4611" i="4"/>
  <c r="T4611" i="4" s="1"/>
  <c r="X4611" i="4" s="1"/>
  <c r="O4611" i="4"/>
  <c r="S4611" i="4" s="1"/>
  <c r="W4611" i="4" s="1"/>
  <c r="M4611" i="4"/>
  <c r="Q4611" i="4" s="1"/>
  <c r="U4611" i="4" s="1"/>
  <c r="N4611" i="4"/>
  <c r="R4611" i="4" s="1"/>
  <c r="V4611" i="4" s="1"/>
  <c r="N4839" i="4"/>
  <c r="R4839" i="4" s="1"/>
  <c r="V4839" i="4" s="1"/>
  <c r="M4839" i="4"/>
  <c r="Q4839" i="4" s="1"/>
  <c r="U4839" i="4" s="1"/>
  <c r="P4839" i="4"/>
  <c r="T4839" i="4" s="1"/>
  <c r="X4839" i="4" s="1"/>
  <c r="O4839" i="4"/>
  <c r="S4839" i="4" s="1"/>
  <c r="W4839" i="4" s="1"/>
  <c r="N3717" i="4"/>
  <c r="R3717" i="4" s="1"/>
  <c r="V3717" i="4" s="1"/>
  <c r="M3717" i="4"/>
  <c r="Q3717" i="4" s="1"/>
  <c r="U3717" i="4" s="1"/>
  <c r="O3717" i="4"/>
  <c r="S3717" i="4" s="1"/>
  <c r="W3717" i="4" s="1"/>
  <c r="P3717" i="4"/>
  <c r="T3717" i="4" s="1"/>
  <c r="X3717" i="4" s="1"/>
  <c r="M3966" i="4"/>
  <c r="Q3966" i="4" s="1"/>
  <c r="U3966" i="4" s="1"/>
  <c r="N3966" i="4"/>
  <c r="R3966" i="4" s="1"/>
  <c r="V3966" i="4" s="1"/>
  <c r="P3966" i="4"/>
  <c r="T3966" i="4" s="1"/>
  <c r="X3966" i="4" s="1"/>
  <c r="O3966" i="4"/>
  <c r="S3966" i="4" s="1"/>
  <c r="W3966" i="4" s="1"/>
  <c r="P4230" i="4"/>
  <c r="T4230" i="4" s="1"/>
  <c r="X4230" i="4" s="1"/>
  <c r="N4230" i="4"/>
  <c r="R4230" i="4" s="1"/>
  <c r="V4230" i="4" s="1"/>
  <c r="M4230" i="4"/>
  <c r="Q4230" i="4" s="1"/>
  <c r="U4230" i="4" s="1"/>
  <c r="O4230" i="4"/>
  <c r="S4230" i="4" s="1"/>
  <c r="W4230" i="4" s="1"/>
  <c r="O4500" i="4"/>
  <c r="S4500" i="4" s="1"/>
  <c r="W4500" i="4" s="1"/>
  <c r="N4500" i="4"/>
  <c r="R4500" i="4" s="1"/>
  <c r="V4500" i="4" s="1"/>
  <c r="M4500" i="4"/>
  <c r="Q4500" i="4" s="1"/>
  <c r="U4500" i="4" s="1"/>
  <c r="P4500" i="4"/>
  <c r="T4500" i="4" s="1"/>
  <c r="X4500" i="4" s="1"/>
  <c r="P4771" i="4"/>
  <c r="T4771" i="4" s="1"/>
  <c r="X4771" i="4" s="1"/>
  <c r="O4771" i="4"/>
  <c r="S4771" i="4" s="1"/>
  <c r="W4771" i="4" s="1"/>
  <c r="N4771" i="4"/>
  <c r="R4771" i="4" s="1"/>
  <c r="V4771" i="4" s="1"/>
  <c r="M4771" i="4"/>
  <c r="N3539" i="4"/>
  <c r="R3539" i="4" s="1"/>
  <c r="V3539" i="4" s="1"/>
  <c r="M3539" i="4"/>
  <c r="Q3539" i="4" s="1"/>
  <c r="U3539" i="4" s="1"/>
  <c r="P3539" i="4"/>
  <c r="T3539" i="4" s="1"/>
  <c r="X3539" i="4" s="1"/>
  <c r="O3539" i="4"/>
  <c r="S3539" i="4" s="1"/>
  <c r="W3539" i="4" s="1"/>
  <c r="M3914" i="4"/>
  <c r="Q3914" i="4" s="1"/>
  <c r="U3914" i="4" s="1"/>
  <c r="N3914" i="4"/>
  <c r="R3914" i="4" s="1"/>
  <c r="V3914" i="4" s="1"/>
  <c r="P3914" i="4"/>
  <c r="T3914" i="4" s="1"/>
  <c r="X3914" i="4" s="1"/>
  <c r="O3914" i="4"/>
  <c r="S3914" i="4" s="1"/>
  <c r="W3914" i="4" s="1"/>
  <c r="P4266" i="4"/>
  <c r="T4266" i="4" s="1"/>
  <c r="X4266" i="4" s="1"/>
  <c r="O4266" i="4"/>
  <c r="S4266" i="4" s="1"/>
  <c r="W4266" i="4" s="1"/>
  <c r="N4266" i="4"/>
  <c r="R4266" i="4" s="1"/>
  <c r="V4266" i="4" s="1"/>
  <c r="M4266" i="4"/>
  <c r="N4449" i="4"/>
  <c r="R4449" i="4" s="1"/>
  <c r="V4449" i="4" s="1"/>
  <c r="M4449" i="4"/>
  <c r="Q4449" i="4" s="1"/>
  <c r="U4449" i="4" s="1"/>
  <c r="P4449" i="4"/>
  <c r="T4449" i="4" s="1"/>
  <c r="X4449" i="4" s="1"/>
  <c r="O4449" i="4"/>
  <c r="S4449" i="4" s="1"/>
  <c r="W4449" i="4" s="1"/>
  <c r="O4667" i="4"/>
  <c r="S4667" i="4" s="1"/>
  <c r="W4667" i="4" s="1"/>
  <c r="N4667" i="4"/>
  <c r="R4667" i="4" s="1"/>
  <c r="V4667" i="4" s="1"/>
  <c r="M4667" i="4"/>
  <c r="Q4667" i="4" s="1"/>
  <c r="U4667" i="4" s="1"/>
  <c r="P4667" i="4"/>
  <c r="T4667" i="4" s="1"/>
  <c r="X4667" i="4" s="1"/>
  <c r="N4908" i="4"/>
  <c r="R4908" i="4" s="1"/>
  <c r="V4908" i="4" s="1"/>
  <c r="M4908" i="4"/>
  <c r="Q4908" i="4" s="1"/>
  <c r="U4908" i="4" s="1"/>
  <c r="O4908" i="4"/>
  <c r="S4908" i="4" s="1"/>
  <c r="W4908" i="4" s="1"/>
  <c r="P4908" i="4"/>
  <c r="T4908" i="4" s="1"/>
  <c r="X4908" i="4" s="1"/>
  <c r="M3922" i="4"/>
  <c r="Q3922" i="4" s="1"/>
  <c r="U3922" i="4" s="1"/>
  <c r="N3922" i="4"/>
  <c r="R3922" i="4" s="1"/>
  <c r="V3922" i="4" s="1"/>
  <c r="P3922" i="4"/>
  <c r="T3922" i="4" s="1"/>
  <c r="X3922" i="4" s="1"/>
  <c r="O3922" i="4"/>
  <c r="S3922" i="4" s="1"/>
  <c r="W3922" i="4" s="1"/>
  <c r="M4046" i="4"/>
  <c r="Q4046" i="4" s="1"/>
  <c r="U4046" i="4" s="1"/>
  <c r="N4046" i="4"/>
  <c r="R4046" i="4" s="1"/>
  <c r="V4046" i="4" s="1"/>
  <c r="O4046" i="4"/>
  <c r="S4046" i="4" s="1"/>
  <c r="W4046" i="4" s="1"/>
  <c r="P4046" i="4"/>
  <c r="T4046" i="4" s="1"/>
  <c r="X4046" i="4" s="1"/>
  <c r="M4376" i="4"/>
  <c r="Q4376" i="4" s="1"/>
  <c r="U4376" i="4" s="1"/>
  <c r="P4376" i="4"/>
  <c r="T4376" i="4" s="1"/>
  <c r="X4376" i="4" s="1"/>
  <c r="O4376" i="4"/>
  <c r="S4376" i="4" s="1"/>
  <c r="W4376" i="4" s="1"/>
  <c r="N4376" i="4"/>
  <c r="R4376" i="4" s="1"/>
  <c r="V4376" i="4" s="1"/>
  <c r="P4598" i="4"/>
  <c r="T4598" i="4" s="1"/>
  <c r="X4598" i="4" s="1"/>
  <c r="N4598" i="4"/>
  <c r="R4598" i="4" s="1"/>
  <c r="V4598" i="4" s="1"/>
  <c r="O4598" i="4"/>
  <c r="S4598" i="4" s="1"/>
  <c r="W4598" i="4" s="1"/>
  <c r="M4598" i="4"/>
  <c r="P4912" i="4"/>
  <c r="T4912" i="4" s="1"/>
  <c r="X4912" i="4" s="1"/>
  <c r="N4912" i="4"/>
  <c r="R4912" i="4" s="1"/>
  <c r="V4912" i="4" s="1"/>
  <c r="M4912" i="4"/>
  <c r="Q4912" i="4" s="1"/>
  <c r="U4912" i="4" s="1"/>
  <c r="O4912" i="4"/>
  <c r="S4912" i="4" s="1"/>
  <c r="W4912" i="4" s="1"/>
  <c r="P3793" i="4"/>
  <c r="T3793" i="4" s="1"/>
  <c r="X3793" i="4" s="1"/>
  <c r="O3793" i="4"/>
  <c r="S3793" i="4" s="1"/>
  <c r="W3793" i="4" s="1"/>
  <c r="N3793" i="4"/>
  <c r="R3793" i="4" s="1"/>
  <c r="V3793" i="4" s="1"/>
  <c r="M3793" i="4"/>
  <c r="P4004" i="4"/>
  <c r="T4004" i="4" s="1"/>
  <c r="X4004" i="4" s="1"/>
  <c r="O4004" i="4"/>
  <c r="S4004" i="4" s="1"/>
  <c r="W4004" i="4" s="1"/>
  <c r="N4004" i="4"/>
  <c r="R4004" i="4" s="1"/>
  <c r="V4004" i="4" s="1"/>
  <c r="M4004" i="4"/>
  <c r="P4310" i="4"/>
  <c r="T4310" i="4" s="1"/>
  <c r="X4310" i="4" s="1"/>
  <c r="N4310" i="4"/>
  <c r="R4310" i="4" s="1"/>
  <c r="V4310" i="4" s="1"/>
  <c r="M4310" i="4"/>
  <c r="Q4310" i="4" s="1"/>
  <c r="U4310" i="4" s="1"/>
  <c r="O4310" i="4"/>
  <c r="S4310" i="4" s="1"/>
  <c r="W4310" i="4" s="1"/>
  <c r="P4490" i="4"/>
  <c r="T4490" i="4" s="1"/>
  <c r="X4490" i="4" s="1"/>
  <c r="O4490" i="4"/>
  <c r="S4490" i="4" s="1"/>
  <c r="W4490" i="4" s="1"/>
  <c r="N4490" i="4"/>
  <c r="R4490" i="4" s="1"/>
  <c r="V4490" i="4" s="1"/>
  <c r="M4490" i="4"/>
  <c r="O4758" i="4"/>
  <c r="S4758" i="4" s="1"/>
  <c r="W4758" i="4" s="1"/>
  <c r="N4758" i="4"/>
  <c r="R4758" i="4" s="1"/>
  <c r="V4758" i="4" s="1"/>
  <c r="M4758" i="4"/>
  <c r="Q4758" i="4" s="1"/>
  <c r="U4758" i="4" s="1"/>
  <c r="P4758" i="4"/>
  <c r="T4758" i="4" s="1"/>
  <c r="X4758" i="4" s="1"/>
  <c r="P106" i="4"/>
  <c r="T106" i="4" s="1"/>
  <c r="X106" i="4" s="1"/>
  <c r="N106" i="4"/>
  <c r="R106" i="4" s="1"/>
  <c r="V106" i="4" s="1"/>
  <c r="O106" i="4"/>
  <c r="S106" i="4" s="1"/>
  <c r="W106" i="4" s="1"/>
  <c r="M106" i="4"/>
  <c r="P1064" i="4"/>
  <c r="T1064" i="4" s="1"/>
  <c r="X1064" i="4" s="1"/>
  <c r="O1064" i="4"/>
  <c r="S1064" i="4" s="1"/>
  <c r="W1064" i="4" s="1"/>
  <c r="N1064" i="4"/>
  <c r="R1064" i="4" s="1"/>
  <c r="V1064" i="4" s="1"/>
  <c r="M1064" i="4"/>
  <c r="N1399" i="4"/>
  <c r="R1399" i="4" s="1"/>
  <c r="V1399" i="4" s="1"/>
  <c r="M1399" i="4"/>
  <c r="Q1399" i="4" s="1"/>
  <c r="U1399" i="4" s="1"/>
  <c r="O1399" i="4"/>
  <c r="S1399" i="4" s="1"/>
  <c r="W1399" i="4" s="1"/>
  <c r="P1399" i="4"/>
  <c r="T1399" i="4" s="1"/>
  <c r="X1399" i="4" s="1"/>
  <c r="N874" i="4"/>
  <c r="R874" i="4" s="1"/>
  <c r="V874" i="4" s="1"/>
  <c r="P874" i="4"/>
  <c r="T874" i="4" s="1"/>
  <c r="X874" i="4" s="1"/>
  <c r="M874" i="4"/>
  <c r="Q874" i="4" s="1"/>
  <c r="U874" i="4" s="1"/>
  <c r="O874" i="4"/>
  <c r="S874" i="4" s="1"/>
  <c r="W874" i="4" s="1"/>
  <c r="N537" i="4"/>
  <c r="R537" i="4" s="1"/>
  <c r="V537" i="4" s="1"/>
  <c r="P537" i="4"/>
  <c r="T537" i="4" s="1"/>
  <c r="X537" i="4" s="1"/>
  <c r="O537" i="4"/>
  <c r="S537" i="4" s="1"/>
  <c r="W537" i="4" s="1"/>
  <c r="M537" i="4"/>
  <c r="M3107" i="4"/>
  <c r="Q3107" i="4" s="1"/>
  <c r="U3107" i="4" s="1"/>
  <c r="P3107" i="4"/>
  <c r="T3107" i="4" s="1"/>
  <c r="X3107" i="4" s="1"/>
  <c r="O3107" i="4"/>
  <c r="S3107" i="4" s="1"/>
  <c r="W3107" i="4" s="1"/>
  <c r="N3107" i="4"/>
  <c r="R3107" i="4" s="1"/>
  <c r="V3107" i="4" s="1"/>
  <c r="P1786" i="4"/>
  <c r="T1786" i="4" s="1"/>
  <c r="X1786" i="4" s="1"/>
  <c r="O1786" i="4"/>
  <c r="S1786" i="4" s="1"/>
  <c r="W1786" i="4" s="1"/>
  <c r="M1786" i="4"/>
  <c r="Q1786" i="4" s="1"/>
  <c r="U1786" i="4" s="1"/>
  <c r="N1786" i="4"/>
  <c r="R1786" i="4" s="1"/>
  <c r="V1786" i="4" s="1"/>
  <c r="O1122" i="4"/>
  <c r="S1122" i="4" s="1"/>
  <c r="W1122" i="4" s="1"/>
  <c r="N1122" i="4"/>
  <c r="R1122" i="4" s="1"/>
  <c r="V1122" i="4" s="1"/>
  <c r="M1122" i="4"/>
  <c r="Q1122" i="4" s="1"/>
  <c r="U1122" i="4" s="1"/>
  <c r="P1122" i="4"/>
  <c r="T1122" i="4" s="1"/>
  <c r="X1122" i="4" s="1"/>
  <c r="P479" i="4"/>
  <c r="T479" i="4" s="1"/>
  <c r="X479" i="4" s="1"/>
  <c r="O479" i="4"/>
  <c r="S479" i="4" s="1"/>
  <c r="W479" i="4" s="1"/>
  <c r="N479" i="4"/>
  <c r="R479" i="4" s="1"/>
  <c r="V479" i="4" s="1"/>
  <c r="M479" i="4"/>
  <c r="P2711" i="4"/>
  <c r="T2711" i="4" s="1"/>
  <c r="X2711" i="4" s="1"/>
  <c r="O2711" i="4"/>
  <c r="S2711" i="4" s="1"/>
  <c r="W2711" i="4" s="1"/>
  <c r="N2711" i="4"/>
  <c r="R2711" i="4" s="1"/>
  <c r="V2711" i="4" s="1"/>
  <c r="M2711" i="4"/>
  <c r="M1741" i="4"/>
  <c r="Q1741" i="4" s="1"/>
  <c r="U1741" i="4" s="1"/>
  <c r="P1741" i="4"/>
  <c r="T1741" i="4" s="1"/>
  <c r="X1741" i="4" s="1"/>
  <c r="O1741" i="4"/>
  <c r="S1741" i="4" s="1"/>
  <c r="W1741" i="4" s="1"/>
  <c r="N1741" i="4"/>
  <c r="R1741" i="4" s="1"/>
  <c r="V1741" i="4" s="1"/>
  <c r="O1006" i="4"/>
  <c r="S1006" i="4" s="1"/>
  <c r="W1006" i="4" s="1"/>
  <c r="N1006" i="4"/>
  <c r="R1006" i="4" s="1"/>
  <c r="V1006" i="4" s="1"/>
  <c r="M1006" i="4"/>
  <c r="Q1006" i="4" s="1"/>
  <c r="U1006" i="4" s="1"/>
  <c r="P1006" i="4"/>
  <c r="T1006" i="4" s="1"/>
  <c r="X1006" i="4" s="1"/>
  <c r="M619" i="4"/>
  <c r="Q619" i="4" s="1"/>
  <c r="U619" i="4" s="1"/>
  <c r="P619" i="4"/>
  <c r="T619" i="4" s="1"/>
  <c r="X619" i="4" s="1"/>
  <c r="N619" i="4"/>
  <c r="R619" i="4" s="1"/>
  <c r="V619" i="4" s="1"/>
  <c r="O619" i="4"/>
  <c r="S619" i="4" s="1"/>
  <c r="W619" i="4" s="1"/>
  <c r="P2215" i="4"/>
  <c r="T2215" i="4" s="1"/>
  <c r="X2215" i="4" s="1"/>
  <c r="N2215" i="4"/>
  <c r="R2215" i="4" s="1"/>
  <c r="V2215" i="4" s="1"/>
  <c r="M2215" i="4"/>
  <c r="Q2215" i="4" s="1"/>
  <c r="U2215" i="4" s="1"/>
  <c r="O2215" i="4"/>
  <c r="S2215" i="4" s="1"/>
  <c r="W2215" i="4" s="1"/>
  <c r="O1256" i="4"/>
  <c r="S1256" i="4" s="1"/>
  <c r="W1256" i="4" s="1"/>
  <c r="N1256" i="4"/>
  <c r="R1256" i="4" s="1"/>
  <c r="V1256" i="4" s="1"/>
  <c r="M1256" i="4"/>
  <c r="Q1256" i="4" s="1"/>
  <c r="U1256" i="4" s="1"/>
  <c r="P1256" i="4"/>
  <c r="T1256" i="4" s="1"/>
  <c r="X1256" i="4" s="1"/>
  <c r="P526" i="4"/>
  <c r="T526" i="4" s="1"/>
  <c r="X526" i="4" s="1"/>
  <c r="O526" i="4"/>
  <c r="S526" i="4" s="1"/>
  <c r="W526" i="4" s="1"/>
  <c r="N526" i="4"/>
  <c r="R526" i="4" s="1"/>
  <c r="V526" i="4" s="1"/>
  <c r="M526" i="4"/>
  <c r="N1476" i="4"/>
  <c r="R1476" i="4" s="1"/>
  <c r="V1476" i="4" s="1"/>
  <c r="M1476" i="4"/>
  <c r="Q1476" i="4" s="1"/>
  <c r="U1476" i="4" s="1"/>
  <c r="P1476" i="4"/>
  <c r="T1476" i="4" s="1"/>
  <c r="X1476" i="4" s="1"/>
  <c r="O1476" i="4"/>
  <c r="S1476" i="4" s="1"/>
  <c r="W1476" i="4" s="1"/>
  <c r="P439" i="4"/>
  <c r="T439" i="4" s="1"/>
  <c r="X439" i="4" s="1"/>
  <c r="O439" i="4"/>
  <c r="S439" i="4" s="1"/>
  <c r="W439" i="4" s="1"/>
  <c r="N439" i="4"/>
  <c r="R439" i="4" s="1"/>
  <c r="V439" i="4" s="1"/>
  <c r="M439" i="4"/>
  <c r="O2046" i="4"/>
  <c r="S2046" i="4" s="1"/>
  <c r="W2046" i="4" s="1"/>
  <c r="P2046" i="4"/>
  <c r="T2046" i="4" s="1"/>
  <c r="X2046" i="4" s="1"/>
  <c r="N2046" i="4"/>
  <c r="R2046" i="4" s="1"/>
  <c r="V2046" i="4" s="1"/>
  <c r="M2046" i="4"/>
  <c r="N898" i="4"/>
  <c r="R898" i="4" s="1"/>
  <c r="V898" i="4" s="1"/>
  <c r="P898" i="4"/>
  <c r="T898" i="4" s="1"/>
  <c r="X898" i="4" s="1"/>
  <c r="M898" i="4"/>
  <c r="Q898" i="4" s="1"/>
  <c r="U898" i="4" s="1"/>
  <c r="O898" i="4"/>
  <c r="S898" i="4" s="1"/>
  <c r="W898" i="4" s="1"/>
  <c r="O2454" i="4"/>
  <c r="S2454" i="4" s="1"/>
  <c r="W2454" i="4" s="1"/>
  <c r="N2454" i="4"/>
  <c r="R2454" i="4" s="1"/>
  <c r="V2454" i="4" s="1"/>
  <c r="M2454" i="4"/>
  <c r="Q2454" i="4" s="1"/>
  <c r="U2454" i="4" s="1"/>
  <c r="P2454" i="4"/>
  <c r="T2454" i="4" s="1"/>
  <c r="X2454" i="4" s="1"/>
  <c r="O504" i="4"/>
  <c r="S504" i="4" s="1"/>
  <c r="W504" i="4" s="1"/>
  <c r="N504" i="4"/>
  <c r="R504" i="4" s="1"/>
  <c r="V504" i="4" s="1"/>
  <c r="M504" i="4"/>
  <c r="Q504" i="4" s="1"/>
  <c r="U504" i="4" s="1"/>
  <c r="P504" i="4"/>
  <c r="T504" i="4" s="1"/>
  <c r="X504" i="4" s="1"/>
  <c r="N1470" i="4"/>
  <c r="R1470" i="4" s="1"/>
  <c r="V1470" i="4" s="1"/>
  <c r="O1470" i="4"/>
  <c r="S1470" i="4" s="1"/>
  <c r="W1470" i="4" s="1"/>
  <c r="M1470" i="4"/>
  <c r="Q1470" i="4" s="1"/>
  <c r="U1470" i="4" s="1"/>
  <c r="P1470" i="4"/>
  <c r="T1470" i="4" s="1"/>
  <c r="X1470" i="4" s="1"/>
  <c r="M2387" i="4"/>
  <c r="Q2387" i="4" s="1"/>
  <c r="U2387" i="4" s="1"/>
  <c r="N2387" i="4"/>
  <c r="R2387" i="4" s="1"/>
  <c r="V2387" i="4" s="1"/>
  <c r="P2387" i="4"/>
  <c r="T2387" i="4" s="1"/>
  <c r="X2387" i="4" s="1"/>
  <c r="O2387" i="4"/>
  <c r="S2387" i="4" s="1"/>
  <c r="W2387" i="4" s="1"/>
  <c r="O2812" i="4"/>
  <c r="S2812" i="4" s="1"/>
  <c r="W2812" i="4" s="1"/>
  <c r="N2812" i="4"/>
  <c r="R2812" i="4" s="1"/>
  <c r="V2812" i="4" s="1"/>
  <c r="M2812" i="4"/>
  <c r="Q2812" i="4" s="1"/>
  <c r="U2812" i="4" s="1"/>
  <c r="P2812" i="4"/>
  <c r="T2812" i="4" s="1"/>
  <c r="X2812" i="4" s="1"/>
  <c r="P2916" i="4"/>
  <c r="T2916" i="4" s="1"/>
  <c r="X2916" i="4" s="1"/>
  <c r="O2916" i="4"/>
  <c r="S2916" i="4" s="1"/>
  <c r="W2916" i="4" s="1"/>
  <c r="N2916" i="4"/>
  <c r="R2916" i="4" s="1"/>
  <c r="V2916" i="4" s="1"/>
  <c r="M2916" i="4"/>
  <c r="N4531" i="4"/>
  <c r="R4531" i="4" s="1"/>
  <c r="V4531" i="4" s="1"/>
  <c r="M4531" i="4"/>
  <c r="Q4531" i="4" s="1"/>
  <c r="U4531" i="4" s="1"/>
  <c r="P4531" i="4"/>
  <c r="T4531" i="4" s="1"/>
  <c r="X4531" i="4" s="1"/>
  <c r="O4531" i="4"/>
  <c r="S4531" i="4" s="1"/>
  <c r="W4531" i="4" s="1"/>
  <c r="M3297" i="4"/>
  <c r="Q3297" i="4" s="1"/>
  <c r="U3297" i="4" s="1"/>
  <c r="P3297" i="4"/>
  <c r="T3297" i="4" s="1"/>
  <c r="X3297" i="4" s="1"/>
  <c r="O3297" i="4"/>
  <c r="S3297" i="4" s="1"/>
  <c r="W3297" i="4" s="1"/>
  <c r="N3297" i="4"/>
  <c r="R3297" i="4" s="1"/>
  <c r="V3297" i="4" s="1"/>
  <c r="P3600" i="4"/>
  <c r="T3600" i="4" s="1"/>
  <c r="X3600" i="4" s="1"/>
  <c r="O3600" i="4"/>
  <c r="S3600" i="4" s="1"/>
  <c r="W3600" i="4" s="1"/>
  <c r="N3600" i="4"/>
  <c r="R3600" i="4" s="1"/>
  <c r="V3600" i="4" s="1"/>
  <c r="M3600" i="4"/>
  <c r="M2890" i="4"/>
  <c r="Q2890" i="4" s="1"/>
  <c r="U2890" i="4" s="1"/>
  <c r="P2890" i="4"/>
  <c r="T2890" i="4" s="1"/>
  <c r="X2890" i="4" s="1"/>
  <c r="N2890" i="4"/>
  <c r="R2890" i="4" s="1"/>
  <c r="V2890" i="4" s="1"/>
  <c r="O2890" i="4"/>
  <c r="S2890" i="4" s="1"/>
  <c r="W2890" i="4" s="1"/>
  <c r="M3442" i="4"/>
  <c r="Q3442" i="4" s="1"/>
  <c r="U3442" i="4" s="1"/>
  <c r="P3442" i="4"/>
  <c r="T3442" i="4" s="1"/>
  <c r="X3442" i="4" s="1"/>
  <c r="O3442" i="4"/>
  <c r="S3442" i="4" s="1"/>
  <c r="W3442" i="4" s="1"/>
  <c r="N3442" i="4"/>
  <c r="R3442" i="4" s="1"/>
  <c r="V3442" i="4" s="1"/>
  <c r="P2828" i="4"/>
  <c r="T2828" i="4" s="1"/>
  <c r="X2828" i="4" s="1"/>
  <c r="O2828" i="4"/>
  <c r="S2828" i="4" s="1"/>
  <c r="W2828" i="4" s="1"/>
  <c r="N2828" i="4"/>
  <c r="R2828" i="4" s="1"/>
  <c r="V2828" i="4" s="1"/>
  <c r="M2828" i="4"/>
  <c r="P4580" i="4"/>
  <c r="T4580" i="4" s="1"/>
  <c r="X4580" i="4" s="1"/>
  <c r="O4580" i="4"/>
  <c r="S4580" i="4" s="1"/>
  <c r="W4580" i="4" s="1"/>
  <c r="N4580" i="4"/>
  <c r="R4580" i="4" s="1"/>
  <c r="V4580" i="4" s="1"/>
  <c r="M4580" i="4"/>
  <c r="M3313" i="4"/>
  <c r="Q3313" i="4" s="1"/>
  <c r="U3313" i="4" s="1"/>
  <c r="P3313" i="4"/>
  <c r="T3313" i="4" s="1"/>
  <c r="X3313" i="4" s="1"/>
  <c r="O3313" i="4"/>
  <c r="S3313" i="4" s="1"/>
  <c r="W3313" i="4" s="1"/>
  <c r="N3313" i="4"/>
  <c r="R3313" i="4" s="1"/>
  <c r="V3313" i="4" s="1"/>
  <c r="M2621" i="4"/>
  <c r="Q2621" i="4" s="1"/>
  <c r="U2621" i="4" s="1"/>
  <c r="P2621" i="4"/>
  <c r="T2621" i="4" s="1"/>
  <c r="X2621" i="4" s="1"/>
  <c r="O2621" i="4"/>
  <c r="S2621" i="4" s="1"/>
  <c r="W2621" i="4" s="1"/>
  <c r="N2621" i="4"/>
  <c r="R2621" i="4" s="1"/>
  <c r="V2621" i="4" s="1"/>
  <c r="M2970" i="4"/>
  <c r="Q2970" i="4" s="1"/>
  <c r="U2970" i="4" s="1"/>
  <c r="P2970" i="4"/>
  <c r="T2970" i="4" s="1"/>
  <c r="X2970" i="4" s="1"/>
  <c r="N2970" i="4"/>
  <c r="R2970" i="4" s="1"/>
  <c r="V2970" i="4" s="1"/>
  <c r="O2970" i="4"/>
  <c r="S2970" i="4" s="1"/>
  <c r="W2970" i="4" s="1"/>
  <c r="P3299" i="4"/>
  <c r="T3299" i="4" s="1"/>
  <c r="X3299" i="4" s="1"/>
  <c r="O3299" i="4"/>
  <c r="S3299" i="4" s="1"/>
  <c r="W3299" i="4" s="1"/>
  <c r="N3299" i="4"/>
  <c r="R3299" i="4" s="1"/>
  <c r="V3299" i="4" s="1"/>
  <c r="M3299" i="4"/>
  <c r="M2241" i="4"/>
  <c r="Q2241" i="4" s="1"/>
  <c r="U2241" i="4" s="1"/>
  <c r="P2241" i="4"/>
  <c r="T2241" i="4" s="1"/>
  <c r="X2241" i="4" s="1"/>
  <c r="O2241" i="4"/>
  <c r="S2241" i="4" s="1"/>
  <c r="W2241" i="4" s="1"/>
  <c r="N2241" i="4"/>
  <c r="R2241" i="4" s="1"/>
  <c r="V2241" i="4" s="1"/>
  <c r="P2944" i="4"/>
  <c r="T2944" i="4" s="1"/>
  <c r="X2944" i="4" s="1"/>
  <c r="O2944" i="4"/>
  <c r="S2944" i="4" s="1"/>
  <c r="W2944" i="4" s="1"/>
  <c r="N2944" i="4"/>
  <c r="R2944" i="4" s="1"/>
  <c r="V2944" i="4" s="1"/>
  <c r="M2944" i="4"/>
  <c r="M3626" i="4"/>
  <c r="Q3626" i="4" s="1"/>
  <c r="U3626" i="4" s="1"/>
  <c r="P3626" i="4"/>
  <c r="T3626" i="4" s="1"/>
  <c r="X3626" i="4" s="1"/>
  <c r="O3626" i="4"/>
  <c r="S3626" i="4" s="1"/>
  <c r="W3626" i="4" s="1"/>
  <c r="N3626" i="4"/>
  <c r="R3626" i="4" s="1"/>
  <c r="V3626" i="4" s="1"/>
  <c r="P4740" i="4"/>
  <c r="T4740" i="4" s="1"/>
  <c r="X4740" i="4" s="1"/>
  <c r="O4740" i="4"/>
  <c r="S4740" i="4" s="1"/>
  <c r="W4740" i="4" s="1"/>
  <c r="M4740" i="4"/>
  <c r="Q4740" i="4" s="1"/>
  <c r="U4740" i="4" s="1"/>
  <c r="N4740" i="4"/>
  <c r="R4740" i="4" s="1"/>
  <c r="V4740" i="4" s="1"/>
  <c r="N2622" i="4"/>
  <c r="R2622" i="4" s="1"/>
  <c r="V2622" i="4" s="1"/>
  <c r="M2622" i="4"/>
  <c r="Q2622" i="4" s="1"/>
  <c r="U2622" i="4" s="1"/>
  <c r="P2622" i="4"/>
  <c r="T2622" i="4" s="1"/>
  <c r="X2622" i="4" s="1"/>
  <c r="O2622" i="4"/>
  <c r="S2622" i="4" s="1"/>
  <c r="W2622" i="4" s="1"/>
  <c r="P3261" i="4"/>
  <c r="T3261" i="4" s="1"/>
  <c r="X3261" i="4" s="1"/>
  <c r="O3261" i="4"/>
  <c r="S3261" i="4" s="1"/>
  <c r="W3261" i="4" s="1"/>
  <c r="N3261" i="4"/>
  <c r="R3261" i="4" s="1"/>
  <c r="V3261" i="4" s="1"/>
  <c r="M3261" i="4"/>
  <c r="M2505" i="4"/>
  <c r="Q2505" i="4" s="1"/>
  <c r="U2505" i="4" s="1"/>
  <c r="P2505" i="4"/>
  <c r="T2505" i="4" s="1"/>
  <c r="X2505" i="4" s="1"/>
  <c r="O2505" i="4"/>
  <c r="S2505" i="4" s="1"/>
  <c r="W2505" i="4" s="1"/>
  <c r="N2505" i="4"/>
  <c r="R2505" i="4" s="1"/>
  <c r="V2505" i="4" s="1"/>
  <c r="M3043" i="4"/>
  <c r="Q3043" i="4" s="1"/>
  <c r="U3043" i="4" s="1"/>
  <c r="P3043" i="4"/>
  <c r="T3043" i="4" s="1"/>
  <c r="X3043" i="4" s="1"/>
  <c r="N3043" i="4"/>
  <c r="R3043" i="4" s="1"/>
  <c r="V3043" i="4" s="1"/>
  <c r="O3043" i="4"/>
  <c r="S3043" i="4" s="1"/>
  <c r="W3043" i="4" s="1"/>
  <c r="P3308" i="4"/>
  <c r="T3308" i="4" s="1"/>
  <c r="X3308" i="4" s="1"/>
  <c r="O3308" i="4"/>
  <c r="S3308" i="4" s="1"/>
  <c r="W3308" i="4" s="1"/>
  <c r="N3308" i="4"/>
  <c r="R3308" i="4" s="1"/>
  <c r="V3308" i="4" s="1"/>
  <c r="M3308" i="4"/>
  <c r="N2422" i="4"/>
  <c r="R2422" i="4" s="1"/>
  <c r="V2422" i="4" s="1"/>
  <c r="M2422" i="4"/>
  <c r="Q2422" i="4" s="1"/>
  <c r="U2422" i="4" s="1"/>
  <c r="P2422" i="4"/>
  <c r="T2422" i="4" s="1"/>
  <c r="X2422" i="4" s="1"/>
  <c r="O2422" i="4"/>
  <c r="S2422" i="4" s="1"/>
  <c r="W2422" i="4" s="1"/>
  <c r="O3010" i="4"/>
  <c r="S3010" i="4" s="1"/>
  <c r="W3010" i="4" s="1"/>
  <c r="N3010" i="4"/>
  <c r="R3010" i="4" s="1"/>
  <c r="V3010" i="4" s="1"/>
  <c r="M3010" i="4"/>
  <c r="Q3010" i="4" s="1"/>
  <c r="U3010" i="4" s="1"/>
  <c r="P3010" i="4"/>
  <c r="T3010" i="4" s="1"/>
  <c r="X3010" i="4" s="1"/>
  <c r="N3488" i="4"/>
  <c r="R3488" i="4" s="1"/>
  <c r="V3488" i="4" s="1"/>
  <c r="O3488" i="4"/>
  <c r="S3488" i="4" s="1"/>
  <c r="W3488" i="4" s="1"/>
  <c r="M3488" i="4"/>
  <c r="Q3488" i="4" s="1"/>
  <c r="U3488" i="4" s="1"/>
  <c r="P3488" i="4"/>
  <c r="T3488" i="4" s="1"/>
  <c r="X3488" i="4" s="1"/>
  <c r="P4104" i="4"/>
  <c r="T4104" i="4" s="1"/>
  <c r="X4104" i="4" s="1"/>
  <c r="O4104" i="4"/>
  <c r="S4104" i="4" s="1"/>
  <c r="W4104" i="4" s="1"/>
  <c r="N4104" i="4"/>
  <c r="R4104" i="4" s="1"/>
  <c r="V4104" i="4" s="1"/>
  <c r="M4104" i="4"/>
  <c r="N2506" i="4"/>
  <c r="R2506" i="4" s="1"/>
  <c r="V2506" i="4" s="1"/>
  <c r="M2506" i="4"/>
  <c r="Q2506" i="4" s="1"/>
  <c r="U2506" i="4" s="1"/>
  <c r="P2506" i="4"/>
  <c r="T2506" i="4" s="1"/>
  <c r="X2506" i="4" s="1"/>
  <c r="O2506" i="4"/>
  <c r="S2506" i="4" s="1"/>
  <c r="W2506" i="4" s="1"/>
  <c r="O3322" i="4"/>
  <c r="S3322" i="4" s="1"/>
  <c r="W3322" i="4" s="1"/>
  <c r="N3322" i="4"/>
  <c r="R3322" i="4" s="1"/>
  <c r="V3322" i="4" s="1"/>
  <c r="M3322" i="4"/>
  <c r="Q3322" i="4" s="1"/>
  <c r="U3322" i="4" s="1"/>
  <c r="P3322" i="4"/>
  <c r="T3322" i="4" s="1"/>
  <c r="X3322" i="4" s="1"/>
  <c r="M3658" i="4"/>
  <c r="Q3658" i="4" s="1"/>
  <c r="U3658" i="4" s="1"/>
  <c r="P3658" i="4"/>
  <c r="T3658" i="4" s="1"/>
  <c r="X3658" i="4" s="1"/>
  <c r="N3658" i="4"/>
  <c r="R3658" i="4" s="1"/>
  <c r="V3658" i="4" s="1"/>
  <c r="O3658" i="4"/>
  <c r="S3658" i="4" s="1"/>
  <c r="W3658" i="4" s="1"/>
  <c r="P2555" i="4"/>
  <c r="T2555" i="4" s="1"/>
  <c r="X2555" i="4" s="1"/>
  <c r="O2555" i="4"/>
  <c r="S2555" i="4" s="1"/>
  <c r="W2555" i="4" s="1"/>
  <c r="N2555" i="4"/>
  <c r="R2555" i="4" s="1"/>
  <c r="V2555" i="4" s="1"/>
  <c r="M2555" i="4"/>
  <c r="N3198" i="4"/>
  <c r="R3198" i="4" s="1"/>
  <c r="V3198" i="4" s="1"/>
  <c r="M3198" i="4"/>
  <c r="Q3198" i="4" s="1"/>
  <c r="U3198" i="4" s="1"/>
  <c r="P3198" i="4"/>
  <c r="T3198" i="4" s="1"/>
  <c r="X3198" i="4" s="1"/>
  <c r="O3198" i="4"/>
  <c r="S3198" i="4" s="1"/>
  <c r="W3198" i="4" s="1"/>
  <c r="O2306" i="4"/>
  <c r="S2306" i="4" s="1"/>
  <c r="W2306" i="4" s="1"/>
  <c r="N2306" i="4"/>
  <c r="R2306" i="4" s="1"/>
  <c r="V2306" i="4" s="1"/>
  <c r="M2306" i="4"/>
  <c r="Q2306" i="4" s="1"/>
  <c r="U2306" i="4" s="1"/>
  <c r="P2306" i="4"/>
  <c r="T2306" i="4" s="1"/>
  <c r="X2306" i="4" s="1"/>
  <c r="P2608" i="4"/>
  <c r="T2608" i="4" s="1"/>
  <c r="X2608" i="4" s="1"/>
  <c r="O2608" i="4"/>
  <c r="S2608" i="4" s="1"/>
  <c r="W2608" i="4" s="1"/>
  <c r="N2608" i="4"/>
  <c r="R2608" i="4" s="1"/>
  <c r="V2608" i="4" s="1"/>
  <c r="M2608" i="4"/>
  <c r="P3243" i="4"/>
  <c r="T3243" i="4" s="1"/>
  <c r="X3243" i="4" s="1"/>
  <c r="N3243" i="4"/>
  <c r="R3243" i="4" s="1"/>
  <c r="V3243" i="4" s="1"/>
  <c r="M3243" i="4"/>
  <c r="Q3243" i="4" s="1"/>
  <c r="U3243" i="4" s="1"/>
  <c r="O3243" i="4"/>
  <c r="S3243" i="4" s="1"/>
  <c r="W3243" i="4" s="1"/>
  <c r="O2717" i="4"/>
  <c r="S2717" i="4" s="1"/>
  <c r="W2717" i="4" s="1"/>
  <c r="N2717" i="4"/>
  <c r="R2717" i="4" s="1"/>
  <c r="V2717" i="4" s="1"/>
  <c r="M2717" i="4"/>
  <c r="Q2717" i="4" s="1"/>
  <c r="U2717" i="4" s="1"/>
  <c r="P2717" i="4"/>
  <c r="T2717" i="4" s="1"/>
  <c r="X2717" i="4" s="1"/>
  <c r="O3087" i="4"/>
  <c r="S3087" i="4" s="1"/>
  <c r="W3087" i="4" s="1"/>
  <c r="N3087" i="4"/>
  <c r="R3087" i="4" s="1"/>
  <c r="V3087" i="4" s="1"/>
  <c r="M3087" i="4"/>
  <c r="Q3087" i="4" s="1"/>
  <c r="U3087" i="4" s="1"/>
  <c r="P3087" i="4"/>
  <c r="T3087" i="4" s="1"/>
  <c r="X3087" i="4" s="1"/>
  <c r="P3270" i="4"/>
  <c r="T3270" i="4" s="1"/>
  <c r="X3270" i="4" s="1"/>
  <c r="M3270" i="4"/>
  <c r="Q3270" i="4" s="1"/>
  <c r="U3270" i="4" s="1"/>
  <c r="O3270" i="4"/>
  <c r="S3270" i="4" s="1"/>
  <c r="W3270" i="4" s="1"/>
  <c r="N3270" i="4"/>
  <c r="R3270" i="4" s="1"/>
  <c r="V3270" i="4" s="1"/>
  <c r="P3733" i="4"/>
  <c r="T3733" i="4" s="1"/>
  <c r="X3733" i="4" s="1"/>
  <c r="O3733" i="4"/>
  <c r="S3733" i="4" s="1"/>
  <c r="W3733" i="4" s="1"/>
  <c r="N3733" i="4"/>
  <c r="R3733" i="4" s="1"/>
  <c r="V3733" i="4" s="1"/>
  <c r="M3733" i="4"/>
  <c r="M4516" i="4"/>
  <c r="Q4516" i="4" s="1"/>
  <c r="U4516" i="4" s="1"/>
  <c r="P4516" i="4"/>
  <c r="T4516" i="4" s="1"/>
  <c r="X4516" i="4" s="1"/>
  <c r="O4516" i="4"/>
  <c r="S4516" i="4" s="1"/>
  <c r="W4516" i="4" s="1"/>
  <c r="N4516" i="4"/>
  <c r="R4516" i="4" s="1"/>
  <c r="V4516" i="4" s="1"/>
  <c r="P4784" i="4"/>
  <c r="T4784" i="4" s="1"/>
  <c r="X4784" i="4" s="1"/>
  <c r="O4784" i="4"/>
  <c r="S4784" i="4" s="1"/>
  <c r="W4784" i="4" s="1"/>
  <c r="N4784" i="4"/>
  <c r="R4784" i="4" s="1"/>
  <c r="V4784" i="4" s="1"/>
  <c r="M4784" i="4"/>
  <c r="P3912" i="4"/>
  <c r="T3912" i="4" s="1"/>
  <c r="X3912" i="4" s="1"/>
  <c r="N3912" i="4"/>
  <c r="R3912" i="4" s="1"/>
  <c r="V3912" i="4" s="1"/>
  <c r="M3912" i="4"/>
  <c r="Q3912" i="4" s="1"/>
  <c r="U3912" i="4" s="1"/>
  <c r="O3912" i="4"/>
  <c r="S3912" i="4" s="1"/>
  <c r="W3912" i="4" s="1"/>
  <c r="P4487" i="4"/>
  <c r="T4487" i="4" s="1"/>
  <c r="X4487" i="4" s="1"/>
  <c r="O4487" i="4"/>
  <c r="S4487" i="4" s="1"/>
  <c r="W4487" i="4" s="1"/>
  <c r="N4487" i="4"/>
  <c r="R4487" i="4" s="1"/>
  <c r="V4487" i="4" s="1"/>
  <c r="M4487" i="4"/>
  <c r="M4934" i="4"/>
  <c r="Q4934" i="4" s="1"/>
  <c r="U4934" i="4" s="1"/>
  <c r="P4934" i="4"/>
  <c r="T4934" i="4" s="1"/>
  <c r="X4934" i="4" s="1"/>
  <c r="O4934" i="4"/>
  <c r="S4934" i="4" s="1"/>
  <c r="W4934" i="4" s="1"/>
  <c r="N4934" i="4"/>
  <c r="R4934" i="4" s="1"/>
  <c r="V4934" i="4" s="1"/>
  <c r="N4083" i="4"/>
  <c r="R4083" i="4" s="1"/>
  <c r="V4083" i="4" s="1"/>
  <c r="M4083" i="4"/>
  <c r="Q4083" i="4" s="1"/>
  <c r="U4083" i="4" s="1"/>
  <c r="O4083" i="4"/>
  <c r="S4083" i="4" s="1"/>
  <c r="W4083" i="4" s="1"/>
  <c r="P4083" i="4"/>
  <c r="T4083" i="4" s="1"/>
  <c r="X4083" i="4" s="1"/>
  <c r="P4395" i="4"/>
  <c r="T4395" i="4" s="1"/>
  <c r="X4395" i="4" s="1"/>
  <c r="M4395" i="4"/>
  <c r="Q4395" i="4" s="1"/>
  <c r="U4395" i="4" s="1"/>
  <c r="O4395" i="4"/>
  <c r="S4395" i="4" s="1"/>
  <c r="W4395" i="4" s="1"/>
  <c r="N4395" i="4"/>
  <c r="R4395" i="4" s="1"/>
  <c r="V4395" i="4" s="1"/>
  <c r="M4862" i="4"/>
  <c r="Q4862" i="4" s="1"/>
  <c r="U4862" i="4" s="1"/>
  <c r="P4862" i="4"/>
  <c r="T4862" i="4" s="1"/>
  <c r="X4862" i="4" s="1"/>
  <c r="O4862" i="4"/>
  <c r="S4862" i="4" s="1"/>
  <c r="W4862" i="4" s="1"/>
  <c r="N4862" i="4"/>
  <c r="R4862" i="4" s="1"/>
  <c r="V4862" i="4" s="1"/>
  <c r="P4020" i="4"/>
  <c r="T4020" i="4" s="1"/>
  <c r="X4020" i="4" s="1"/>
  <c r="O4020" i="4"/>
  <c r="S4020" i="4" s="1"/>
  <c r="W4020" i="4" s="1"/>
  <c r="N4020" i="4"/>
  <c r="R4020" i="4" s="1"/>
  <c r="V4020" i="4" s="1"/>
  <c r="M4020" i="4"/>
  <c r="P4241" i="4"/>
  <c r="T4241" i="4" s="1"/>
  <c r="X4241" i="4" s="1"/>
  <c r="N4241" i="4"/>
  <c r="R4241" i="4" s="1"/>
  <c r="V4241" i="4" s="1"/>
  <c r="M4241" i="4"/>
  <c r="Q4241" i="4" s="1"/>
  <c r="U4241" i="4" s="1"/>
  <c r="O4241" i="4"/>
  <c r="S4241" i="4" s="1"/>
  <c r="W4241" i="4" s="1"/>
  <c r="O4774" i="4"/>
  <c r="S4774" i="4" s="1"/>
  <c r="W4774" i="4" s="1"/>
  <c r="N4774" i="4"/>
  <c r="R4774" i="4" s="1"/>
  <c r="V4774" i="4" s="1"/>
  <c r="M4774" i="4"/>
  <c r="Q4774" i="4" s="1"/>
  <c r="U4774" i="4" s="1"/>
  <c r="P4774" i="4"/>
  <c r="T4774" i="4" s="1"/>
  <c r="X4774" i="4" s="1"/>
  <c r="M3884" i="4"/>
  <c r="Q3884" i="4" s="1"/>
  <c r="U3884" i="4" s="1"/>
  <c r="P3884" i="4"/>
  <c r="T3884" i="4" s="1"/>
  <c r="X3884" i="4" s="1"/>
  <c r="O3884" i="4"/>
  <c r="S3884" i="4" s="1"/>
  <c r="W3884" i="4" s="1"/>
  <c r="N3884" i="4"/>
  <c r="R3884" i="4" s="1"/>
  <c r="V3884" i="4" s="1"/>
  <c r="P4542" i="4"/>
  <c r="T4542" i="4" s="1"/>
  <c r="X4542" i="4" s="1"/>
  <c r="O4542" i="4"/>
  <c r="S4542" i="4" s="1"/>
  <c r="W4542" i="4" s="1"/>
  <c r="N4542" i="4"/>
  <c r="R4542" i="4" s="1"/>
  <c r="V4542" i="4" s="1"/>
  <c r="M4542" i="4"/>
  <c r="M4712" i="4"/>
  <c r="Q4712" i="4" s="1"/>
  <c r="U4712" i="4" s="1"/>
  <c r="P4712" i="4"/>
  <c r="T4712" i="4" s="1"/>
  <c r="X4712" i="4" s="1"/>
  <c r="O4712" i="4"/>
  <c r="S4712" i="4" s="1"/>
  <c r="W4712" i="4" s="1"/>
  <c r="N4712" i="4"/>
  <c r="R4712" i="4" s="1"/>
  <c r="V4712" i="4" s="1"/>
  <c r="N3919" i="4"/>
  <c r="R3919" i="4" s="1"/>
  <c r="V3919" i="4" s="1"/>
  <c r="M3919" i="4"/>
  <c r="Q3919" i="4" s="1"/>
  <c r="U3919" i="4" s="1"/>
  <c r="P3919" i="4"/>
  <c r="T3919" i="4" s="1"/>
  <c r="X3919" i="4" s="1"/>
  <c r="O3919" i="4"/>
  <c r="S3919" i="4" s="1"/>
  <c r="W3919" i="4" s="1"/>
  <c r="N4465" i="4"/>
  <c r="R4465" i="4" s="1"/>
  <c r="V4465" i="4" s="1"/>
  <c r="M4465" i="4"/>
  <c r="Q4465" i="4" s="1"/>
  <c r="U4465" i="4" s="1"/>
  <c r="P4465" i="4"/>
  <c r="T4465" i="4" s="1"/>
  <c r="X4465" i="4" s="1"/>
  <c r="O4465" i="4"/>
  <c r="S4465" i="4" s="1"/>
  <c r="W4465" i="4" s="1"/>
  <c r="O3858" i="4"/>
  <c r="S3858" i="4" s="1"/>
  <c r="W3858" i="4" s="1"/>
  <c r="N3858" i="4"/>
  <c r="R3858" i="4" s="1"/>
  <c r="V3858" i="4" s="1"/>
  <c r="M3858" i="4"/>
  <c r="Q3858" i="4" s="1"/>
  <c r="U3858" i="4" s="1"/>
  <c r="P3858" i="4"/>
  <c r="T3858" i="4" s="1"/>
  <c r="X3858" i="4" s="1"/>
  <c r="P4218" i="4"/>
  <c r="T4218" i="4" s="1"/>
  <c r="X4218" i="4" s="1"/>
  <c r="O4218" i="4"/>
  <c r="S4218" i="4" s="1"/>
  <c r="W4218" i="4" s="1"/>
  <c r="N4218" i="4"/>
  <c r="R4218" i="4" s="1"/>
  <c r="V4218" i="4" s="1"/>
  <c r="M4218" i="4"/>
  <c r="O4656" i="4"/>
  <c r="S4656" i="4" s="1"/>
  <c r="W4656" i="4" s="1"/>
  <c r="N4656" i="4"/>
  <c r="R4656" i="4" s="1"/>
  <c r="V4656" i="4" s="1"/>
  <c r="M4656" i="4"/>
  <c r="Q4656" i="4" s="1"/>
  <c r="U4656" i="4" s="1"/>
  <c r="P4656" i="4"/>
  <c r="T4656" i="4" s="1"/>
  <c r="X4656" i="4" s="1"/>
  <c r="P3764" i="4"/>
  <c r="T3764" i="4" s="1"/>
  <c r="X3764" i="4" s="1"/>
  <c r="O3764" i="4"/>
  <c r="S3764" i="4" s="1"/>
  <c r="W3764" i="4" s="1"/>
  <c r="N3764" i="4"/>
  <c r="R3764" i="4" s="1"/>
  <c r="V3764" i="4" s="1"/>
  <c r="M3764" i="4"/>
  <c r="N4329" i="4"/>
  <c r="R4329" i="4" s="1"/>
  <c r="V4329" i="4" s="1"/>
  <c r="M4329" i="4"/>
  <c r="Q4329" i="4" s="1"/>
  <c r="U4329" i="4" s="1"/>
  <c r="O4329" i="4"/>
  <c r="S4329" i="4" s="1"/>
  <c r="W4329" i="4" s="1"/>
  <c r="P4329" i="4"/>
  <c r="T4329" i="4" s="1"/>
  <c r="X4329" i="4" s="1"/>
  <c r="N4497" i="4"/>
  <c r="R4497" i="4" s="1"/>
  <c r="V4497" i="4" s="1"/>
  <c r="M4497" i="4"/>
  <c r="Q4497" i="4" s="1"/>
  <c r="U4497" i="4" s="1"/>
  <c r="O4497" i="4"/>
  <c r="S4497" i="4" s="1"/>
  <c r="W4497" i="4" s="1"/>
  <c r="P4497" i="4"/>
  <c r="T4497" i="4" s="1"/>
  <c r="X4497" i="4" s="1"/>
  <c r="O3710" i="4"/>
  <c r="S3710" i="4" s="1"/>
  <c r="W3710" i="4" s="1"/>
  <c r="M3710" i="4"/>
  <c r="Q3710" i="4" s="1"/>
  <c r="U3710" i="4" s="1"/>
  <c r="P3710" i="4"/>
  <c r="T3710" i="4" s="1"/>
  <c r="X3710" i="4" s="1"/>
  <c r="N3710" i="4"/>
  <c r="R3710" i="4" s="1"/>
  <c r="V3710" i="4" s="1"/>
  <c r="N4258" i="4"/>
  <c r="R4258" i="4" s="1"/>
  <c r="V4258" i="4" s="1"/>
  <c r="P4258" i="4"/>
  <c r="T4258" i="4" s="1"/>
  <c r="X4258" i="4" s="1"/>
  <c r="M4258" i="4"/>
  <c r="Q4258" i="4" s="1"/>
  <c r="U4258" i="4" s="1"/>
  <c r="O4258" i="4"/>
  <c r="S4258" i="4" s="1"/>
  <c r="W4258" i="4" s="1"/>
  <c r="M4533" i="4"/>
  <c r="Q4533" i="4" s="1"/>
  <c r="U4533" i="4" s="1"/>
  <c r="P4533" i="4"/>
  <c r="T4533" i="4" s="1"/>
  <c r="X4533" i="4" s="1"/>
  <c r="N4533" i="4"/>
  <c r="R4533" i="4" s="1"/>
  <c r="V4533" i="4" s="1"/>
  <c r="O4533" i="4"/>
  <c r="S4533" i="4" s="1"/>
  <c r="W4533" i="4" s="1"/>
  <c r="M4956" i="4"/>
  <c r="Q4956" i="4" s="1"/>
  <c r="U4956" i="4" s="1"/>
  <c r="O4956" i="4"/>
  <c r="S4956" i="4" s="1"/>
  <c r="W4956" i="4" s="1"/>
  <c r="N4956" i="4"/>
  <c r="R4956" i="4" s="1"/>
  <c r="V4956" i="4" s="1"/>
  <c r="P4956" i="4"/>
  <c r="T4956" i="4" s="1"/>
  <c r="X4956" i="4" s="1"/>
  <c r="P3874" i="4"/>
  <c r="T3874" i="4" s="1"/>
  <c r="X3874" i="4" s="1"/>
  <c r="O3874" i="4"/>
  <c r="S3874" i="4" s="1"/>
  <c r="W3874" i="4" s="1"/>
  <c r="N3874" i="4"/>
  <c r="R3874" i="4" s="1"/>
  <c r="V3874" i="4" s="1"/>
  <c r="M3874" i="4"/>
  <c r="P4339" i="4"/>
  <c r="T4339" i="4" s="1"/>
  <c r="X4339" i="4" s="1"/>
  <c r="O4339" i="4"/>
  <c r="S4339" i="4" s="1"/>
  <c r="W4339" i="4" s="1"/>
  <c r="N4339" i="4"/>
  <c r="R4339" i="4" s="1"/>
  <c r="V4339" i="4" s="1"/>
  <c r="M4339" i="4"/>
  <c r="P4664" i="4"/>
  <c r="T4664" i="4" s="1"/>
  <c r="X4664" i="4" s="1"/>
  <c r="O4664" i="4"/>
  <c r="S4664" i="4" s="1"/>
  <c r="W4664" i="4" s="1"/>
  <c r="N4664" i="4"/>
  <c r="R4664" i="4" s="1"/>
  <c r="V4664" i="4" s="1"/>
  <c r="M4664" i="4"/>
  <c r="M4892" i="4"/>
  <c r="Q4892" i="4" s="1"/>
  <c r="U4892" i="4" s="1"/>
  <c r="P4892" i="4"/>
  <c r="T4892" i="4" s="1"/>
  <c r="X4892" i="4" s="1"/>
  <c r="N4892" i="4"/>
  <c r="R4892" i="4" s="1"/>
  <c r="V4892" i="4" s="1"/>
  <c r="O4892" i="4"/>
  <c r="S4892" i="4" s="1"/>
  <c r="W4892" i="4" s="1"/>
  <c r="O3711" i="4"/>
  <c r="S3711" i="4" s="1"/>
  <c r="W3711" i="4" s="1"/>
  <c r="P3711" i="4"/>
  <c r="T3711" i="4" s="1"/>
  <c r="X3711" i="4" s="1"/>
  <c r="N3711" i="4"/>
  <c r="R3711" i="4" s="1"/>
  <c r="V3711" i="4" s="1"/>
  <c r="M3711" i="4"/>
  <c r="M4019" i="4"/>
  <c r="Q4019" i="4" s="1"/>
  <c r="U4019" i="4" s="1"/>
  <c r="P4019" i="4"/>
  <c r="T4019" i="4" s="1"/>
  <c r="X4019" i="4" s="1"/>
  <c r="O4019" i="4"/>
  <c r="S4019" i="4" s="1"/>
  <c r="W4019" i="4" s="1"/>
  <c r="N4019" i="4"/>
  <c r="R4019" i="4" s="1"/>
  <c r="V4019" i="4" s="1"/>
  <c r="M4281" i="4"/>
  <c r="Q4281" i="4" s="1"/>
  <c r="U4281" i="4" s="1"/>
  <c r="P4281" i="4"/>
  <c r="T4281" i="4" s="1"/>
  <c r="X4281" i="4" s="1"/>
  <c r="N4281" i="4"/>
  <c r="R4281" i="4" s="1"/>
  <c r="V4281" i="4" s="1"/>
  <c r="O4281" i="4"/>
  <c r="S4281" i="4" s="1"/>
  <c r="W4281" i="4" s="1"/>
  <c r="O4558" i="4"/>
  <c r="S4558" i="4" s="1"/>
  <c r="W4558" i="4" s="1"/>
  <c r="M4558" i="4"/>
  <c r="Q4558" i="4" s="1"/>
  <c r="U4558" i="4" s="1"/>
  <c r="N4558" i="4"/>
  <c r="R4558" i="4" s="1"/>
  <c r="V4558" i="4" s="1"/>
  <c r="P4558" i="4"/>
  <c r="T4558" i="4" s="1"/>
  <c r="X4558" i="4" s="1"/>
  <c r="M4829" i="4"/>
  <c r="Q4829" i="4" s="1"/>
  <c r="U4829" i="4" s="1"/>
  <c r="N4829" i="4"/>
  <c r="R4829" i="4" s="1"/>
  <c r="V4829" i="4" s="1"/>
  <c r="P4829" i="4"/>
  <c r="T4829" i="4" s="1"/>
  <c r="X4829" i="4" s="1"/>
  <c r="O4829" i="4"/>
  <c r="S4829" i="4" s="1"/>
  <c r="W4829" i="4" s="1"/>
  <c r="M3786" i="4"/>
  <c r="Q3786" i="4" s="1"/>
  <c r="U3786" i="4" s="1"/>
  <c r="P3786" i="4"/>
  <c r="T3786" i="4" s="1"/>
  <c r="X3786" i="4" s="1"/>
  <c r="O3786" i="4"/>
  <c r="S3786" i="4" s="1"/>
  <c r="W3786" i="4" s="1"/>
  <c r="N3786" i="4"/>
  <c r="R3786" i="4" s="1"/>
  <c r="V3786" i="4" s="1"/>
  <c r="P3985" i="4"/>
  <c r="T3985" i="4" s="1"/>
  <c r="X3985" i="4" s="1"/>
  <c r="O3985" i="4"/>
  <c r="S3985" i="4" s="1"/>
  <c r="W3985" i="4" s="1"/>
  <c r="M3985" i="4"/>
  <c r="Q3985" i="4" s="1"/>
  <c r="U3985" i="4" s="1"/>
  <c r="N3985" i="4"/>
  <c r="R3985" i="4" s="1"/>
  <c r="V3985" i="4" s="1"/>
  <c r="M4436" i="4"/>
  <c r="Q4436" i="4" s="1"/>
  <c r="U4436" i="4" s="1"/>
  <c r="P4436" i="4"/>
  <c r="T4436" i="4" s="1"/>
  <c r="X4436" i="4" s="1"/>
  <c r="N4436" i="4"/>
  <c r="R4436" i="4" s="1"/>
  <c r="V4436" i="4" s="1"/>
  <c r="O4436" i="4"/>
  <c r="S4436" i="4" s="1"/>
  <c r="W4436" i="4" s="1"/>
  <c r="M4705" i="4"/>
  <c r="Q4705" i="4" s="1"/>
  <c r="U4705" i="4" s="1"/>
  <c r="N4705" i="4"/>
  <c r="R4705" i="4" s="1"/>
  <c r="V4705" i="4" s="1"/>
  <c r="P4705" i="4"/>
  <c r="T4705" i="4" s="1"/>
  <c r="X4705" i="4" s="1"/>
  <c r="O4705" i="4"/>
  <c r="S4705" i="4" s="1"/>
  <c r="W4705" i="4" s="1"/>
  <c r="P4991" i="4"/>
  <c r="T4991" i="4" s="1"/>
  <c r="X4991" i="4" s="1"/>
  <c r="N4991" i="4"/>
  <c r="R4991" i="4" s="1"/>
  <c r="V4991" i="4" s="1"/>
  <c r="M4991" i="4"/>
  <c r="Q4991" i="4" s="1"/>
  <c r="U4991" i="4" s="1"/>
  <c r="O4991" i="4"/>
  <c r="S4991" i="4" s="1"/>
  <c r="W4991" i="4" s="1"/>
  <c r="M4177" i="4"/>
  <c r="Q4177" i="4" s="1"/>
  <c r="U4177" i="4" s="1"/>
  <c r="P4177" i="4"/>
  <c r="T4177" i="4" s="1"/>
  <c r="X4177" i="4" s="1"/>
  <c r="O4177" i="4"/>
  <c r="S4177" i="4" s="1"/>
  <c r="W4177" i="4" s="1"/>
  <c r="N4177" i="4"/>
  <c r="R4177" i="4" s="1"/>
  <c r="V4177" i="4" s="1"/>
  <c r="P4388" i="4"/>
  <c r="T4388" i="4" s="1"/>
  <c r="X4388" i="4" s="1"/>
  <c r="M4388" i="4"/>
  <c r="Q4388" i="4" s="1"/>
  <c r="U4388" i="4" s="1"/>
  <c r="N4388" i="4"/>
  <c r="R4388" i="4" s="1"/>
  <c r="V4388" i="4" s="1"/>
  <c r="O4388" i="4"/>
  <c r="S4388" i="4" s="1"/>
  <c r="W4388" i="4" s="1"/>
  <c r="N4654" i="4"/>
  <c r="R4654" i="4" s="1"/>
  <c r="V4654" i="4" s="1"/>
  <c r="M4654" i="4"/>
  <c r="Q4654" i="4" s="1"/>
  <c r="U4654" i="4" s="1"/>
  <c r="O4654" i="4"/>
  <c r="S4654" i="4" s="1"/>
  <c r="W4654" i="4" s="1"/>
  <c r="P4654" i="4"/>
  <c r="T4654" i="4" s="1"/>
  <c r="X4654" i="4" s="1"/>
  <c r="O4948" i="4"/>
  <c r="S4948" i="4" s="1"/>
  <c r="W4948" i="4" s="1"/>
  <c r="N4948" i="4"/>
  <c r="R4948" i="4" s="1"/>
  <c r="V4948" i="4" s="1"/>
  <c r="M4948" i="4"/>
  <c r="Q4948" i="4" s="1"/>
  <c r="U4948" i="4" s="1"/>
  <c r="P4948" i="4"/>
  <c r="T4948" i="4" s="1"/>
  <c r="X4948" i="4" s="1"/>
  <c r="N3787" i="4"/>
  <c r="R3787" i="4" s="1"/>
  <c r="V3787" i="4" s="1"/>
  <c r="M3787" i="4"/>
  <c r="Q3787" i="4" s="1"/>
  <c r="U3787" i="4" s="1"/>
  <c r="P3787" i="4"/>
  <c r="T3787" i="4" s="1"/>
  <c r="X3787" i="4" s="1"/>
  <c r="O3787" i="4"/>
  <c r="S3787" i="4" s="1"/>
  <c r="W3787" i="4" s="1"/>
  <c r="N4099" i="4"/>
  <c r="R4099" i="4" s="1"/>
  <c r="V4099" i="4" s="1"/>
  <c r="M4099" i="4"/>
  <c r="Q4099" i="4" s="1"/>
  <c r="U4099" i="4" s="1"/>
  <c r="O4099" i="4"/>
  <c r="S4099" i="4" s="1"/>
  <c r="W4099" i="4" s="1"/>
  <c r="P4099" i="4"/>
  <c r="T4099" i="4" s="1"/>
  <c r="X4099" i="4" s="1"/>
  <c r="P4331" i="4"/>
  <c r="T4331" i="4" s="1"/>
  <c r="X4331" i="4" s="1"/>
  <c r="O4331" i="4"/>
  <c r="S4331" i="4" s="1"/>
  <c r="W4331" i="4" s="1"/>
  <c r="N4331" i="4"/>
  <c r="R4331" i="4" s="1"/>
  <c r="V4331" i="4" s="1"/>
  <c r="M4331" i="4"/>
  <c r="P4831" i="4"/>
  <c r="T4831" i="4" s="1"/>
  <c r="X4831" i="4" s="1"/>
  <c r="O4831" i="4"/>
  <c r="S4831" i="4" s="1"/>
  <c r="W4831" i="4" s="1"/>
  <c r="N4831" i="4"/>
  <c r="R4831" i="4" s="1"/>
  <c r="V4831" i="4" s="1"/>
  <c r="M4831" i="4"/>
  <c r="P1891" i="4"/>
  <c r="T1891" i="4" s="1"/>
  <c r="X1891" i="4" s="1"/>
  <c r="N1891" i="4"/>
  <c r="R1891" i="4" s="1"/>
  <c r="V1891" i="4" s="1"/>
  <c r="M1891" i="4"/>
  <c r="Q1891" i="4" s="1"/>
  <c r="U1891" i="4" s="1"/>
  <c r="O1891" i="4"/>
  <c r="S1891" i="4" s="1"/>
  <c r="W1891" i="4" s="1"/>
  <c r="N465" i="4"/>
  <c r="R465" i="4" s="1"/>
  <c r="V465" i="4" s="1"/>
  <c r="M465" i="4"/>
  <c r="Q465" i="4" s="1"/>
  <c r="U465" i="4" s="1"/>
  <c r="P465" i="4"/>
  <c r="T465" i="4" s="1"/>
  <c r="X465" i="4" s="1"/>
  <c r="O465" i="4"/>
  <c r="S465" i="4" s="1"/>
  <c r="W465" i="4" s="1"/>
  <c r="M1178" i="4"/>
  <c r="Q1178" i="4" s="1"/>
  <c r="U1178" i="4" s="1"/>
  <c r="P1178" i="4"/>
  <c r="T1178" i="4" s="1"/>
  <c r="X1178" i="4" s="1"/>
  <c r="O1178" i="4"/>
  <c r="S1178" i="4" s="1"/>
  <c r="W1178" i="4" s="1"/>
  <c r="N1178" i="4"/>
  <c r="R1178" i="4" s="1"/>
  <c r="V1178" i="4" s="1"/>
  <c r="P1911" i="4"/>
  <c r="T1911" i="4" s="1"/>
  <c r="X1911" i="4" s="1"/>
  <c r="N1911" i="4"/>
  <c r="R1911" i="4" s="1"/>
  <c r="V1911" i="4" s="1"/>
  <c r="M1911" i="4"/>
  <c r="Q1911" i="4" s="1"/>
  <c r="U1911" i="4" s="1"/>
  <c r="O1911" i="4"/>
  <c r="S1911" i="4" s="1"/>
  <c r="W1911" i="4" s="1"/>
  <c r="P675" i="4"/>
  <c r="T675" i="4" s="1"/>
  <c r="X675" i="4" s="1"/>
  <c r="O675" i="4"/>
  <c r="S675" i="4" s="1"/>
  <c r="W675" i="4" s="1"/>
  <c r="N675" i="4"/>
  <c r="R675" i="4" s="1"/>
  <c r="V675" i="4" s="1"/>
  <c r="M675" i="4"/>
  <c r="P1492" i="4"/>
  <c r="T1492" i="4" s="1"/>
  <c r="X1492" i="4" s="1"/>
  <c r="O1492" i="4"/>
  <c r="S1492" i="4" s="1"/>
  <c r="W1492" i="4" s="1"/>
  <c r="N1492" i="4"/>
  <c r="R1492" i="4" s="1"/>
  <c r="V1492" i="4" s="1"/>
  <c r="M1492" i="4"/>
  <c r="O1793" i="4"/>
  <c r="S1793" i="4" s="1"/>
  <c r="W1793" i="4" s="1"/>
  <c r="N1793" i="4"/>
  <c r="R1793" i="4" s="1"/>
  <c r="V1793" i="4" s="1"/>
  <c r="M1793" i="4"/>
  <c r="Q1793" i="4" s="1"/>
  <c r="U1793" i="4" s="1"/>
  <c r="P1793" i="4"/>
  <c r="T1793" i="4" s="1"/>
  <c r="X1793" i="4" s="1"/>
  <c r="M96" i="4"/>
  <c r="Q96" i="4" s="1"/>
  <c r="U96" i="4" s="1"/>
  <c r="N96" i="4"/>
  <c r="R96" i="4" s="1"/>
  <c r="V96" i="4" s="1"/>
  <c r="P96" i="4"/>
  <c r="T96" i="4" s="1"/>
  <c r="X96" i="4" s="1"/>
  <c r="O96" i="4"/>
  <c r="S96" i="4" s="1"/>
  <c r="W96" i="4" s="1"/>
  <c r="P1582" i="4"/>
  <c r="T1582" i="4" s="1"/>
  <c r="X1582" i="4" s="1"/>
  <c r="M1582" i="4"/>
  <c r="Q1582" i="4" s="1"/>
  <c r="U1582" i="4" s="1"/>
  <c r="O1582" i="4"/>
  <c r="S1582" i="4" s="1"/>
  <c r="W1582" i="4" s="1"/>
  <c r="N1582" i="4"/>
  <c r="R1582" i="4" s="1"/>
  <c r="V1582" i="4" s="1"/>
  <c r="M124" i="4"/>
  <c r="Q124" i="4" s="1"/>
  <c r="U124" i="4" s="1"/>
  <c r="N124" i="4"/>
  <c r="R124" i="4" s="1"/>
  <c r="V124" i="4" s="1"/>
  <c r="P124" i="4"/>
  <c r="T124" i="4" s="1"/>
  <c r="X124" i="4" s="1"/>
  <c r="O124" i="4"/>
  <c r="S124" i="4" s="1"/>
  <c r="W124" i="4" s="1"/>
  <c r="M448" i="4"/>
  <c r="Q448" i="4" s="1"/>
  <c r="U448" i="4" s="1"/>
  <c r="P448" i="4"/>
  <c r="T448" i="4" s="1"/>
  <c r="X448" i="4" s="1"/>
  <c r="O448" i="4"/>
  <c r="S448" i="4" s="1"/>
  <c r="W448" i="4" s="1"/>
  <c r="N448" i="4"/>
  <c r="R448" i="4" s="1"/>
  <c r="V448" i="4" s="1"/>
  <c r="M767" i="4"/>
  <c r="Q767" i="4" s="1"/>
  <c r="U767" i="4" s="1"/>
  <c r="P767" i="4"/>
  <c r="T767" i="4" s="1"/>
  <c r="X767" i="4" s="1"/>
  <c r="O767" i="4"/>
  <c r="S767" i="4" s="1"/>
  <c r="W767" i="4" s="1"/>
  <c r="N767" i="4"/>
  <c r="R767" i="4" s="1"/>
  <c r="V767" i="4" s="1"/>
  <c r="P1148" i="4"/>
  <c r="T1148" i="4" s="1"/>
  <c r="X1148" i="4" s="1"/>
  <c r="O1148" i="4"/>
  <c r="S1148" i="4" s="1"/>
  <c r="W1148" i="4" s="1"/>
  <c r="N1148" i="4"/>
  <c r="R1148" i="4" s="1"/>
  <c r="V1148" i="4" s="1"/>
  <c r="M1148" i="4"/>
  <c r="P1003" i="4"/>
  <c r="T1003" i="4" s="1"/>
  <c r="X1003" i="4" s="1"/>
  <c r="O1003" i="4"/>
  <c r="S1003" i="4" s="1"/>
  <c r="W1003" i="4" s="1"/>
  <c r="N1003" i="4"/>
  <c r="R1003" i="4" s="1"/>
  <c r="V1003" i="4" s="1"/>
  <c r="M1003" i="4"/>
  <c r="M1414" i="4"/>
  <c r="Q1414" i="4" s="1"/>
  <c r="U1414" i="4" s="1"/>
  <c r="P1414" i="4"/>
  <c r="T1414" i="4" s="1"/>
  <c r="X1414" i="4" s="1"/>
  <c r="O1414" i="4"/>
  <c r="S1414" i="4" s="1"/>
  <c r="W1414" i="4" s="1"/>
  <c r="N1414" i="4"/>
  <c r="R1414" i="4" s="1"/>
  <c r="V1414" i="4" s="1"/>
  <c r="N1459" i="4"/>
  <c r="R1459" i="4" s="1"/>
  <c r="V1459" i="4" s="1"/>
  <c r="M1459" i="4"/>
  <c r="Q1459" i="4" s="1"/>
  <c r="U1459" i="4" s="1"/>
  <c r="O1459" i="4"/>
  <c r="S1459" i="4" s="1"/>
  <c r="W1459" i="4" s="1"/>
  <c r="P1459" i="4"/>
  <c r="T1459" i="4" s="1"/>
  <c r="X1459" i="4" s="1"/>
  <c r="O1714" i="4"/>
  <c r="S1714" i="4" s="1"/>
  <c r="W1714" i="4" s="1"/>
  <c r="N1714" i="4"/>
  <c r="R1714" i="4" s="1"/>
  <c r="V1714" i="4" s="1"/>
  <c r="M1714" i="4"/>
  <c r="Q1714" i="4" s="1"/>
  <c r="U1714" i="4" s="1"/>
  <c r="P1714" i="4"/>
  <c r="T1714" i="4" s="1"/>
  <c r="X1714" i="4" s="1"/>
  <c r="M2130" i="4"/>
  <c r="Q2130" i="4" s="1"/>
  <c r="U2130" i="4" s="1"/>
  <c r="P2130" i="4"/>
  <c r="T2130" i="4" s="1"/>
  <c r="X2130" i="4" s="1"/>
  <c r="O2130" i="4"/>
  <c r="S2130" i="4" s="1"/>
  <c r="W2130" i="4" s="1"/>
  <c r="N2130" i="4"/>
  <c r="R2130" i="4" s="1"/>
  <c r="V2130" i="4" s="1"/>
  <c r="P2331" i="4"/>
  <c r="T2331" i="4" s="1"/>
  <c r="X2331" i="4" s="1"/>
  <c r="O2331" i="4"/>
  <c r="S2331" i="4" s="1"/>
  <c r="W2331" i="4" s="1"/>
  <c r="N2331" i="4"/>
  <c r="R2331" i="4" s="1"/>
  <c r="V2331" i="4" s="1"/>
  <c r="M2331" i="4"/>
  <c r="P1071" i="4"/>
  <c r="T1071" i="4" s="1"/>
  <c r="X1071" i="4" s="1"/>
  <c r="O1071" i="4"/>
  <c r="S1071" i="4" s="1"/>
  <c r="W1071" i="4" s="1"/>
  <c r="N1071" i="4"/>
  <c r="R1071" i="4" s="1"/>
  <c r="V1071" i="4" s="1"/>
  <c r="M1071" i="4"/>
  <c r="M1482" i="4"/>
  <c r="Q1482" i="4" s="1"/>
  <c r="U1482" i="4" s="1"/>
  <c r="P1482" i="4"/>
  <c r="T1482" i="4" s="1"/>
  <c r="X1482" i="4" s="1"/>
  <c r="O1482" i="4"/>
  <c r="S1482" i="4" s="1"/>
  <c r="W1482" i="4" s="1"/>
  <c r="N1482" i="4"/>
  <c r="R1482" i="4" s="1"/>
  <c r="V1482" i="4" s="1"/>
  <c r="N1544" i="4"/>
  <c r="R1544" i="4" s="1"/>
  <c r="V1544" i="4" s="1"/>
  <c r="M1544" i="4"/>
  <c r="Q1544" i="4" s="1"/>
  <c r="U1544" i="4" s="1"/>
  <c r="O1544" i="4"/>
  <c r="S1544" i="4" s="1"/>
  <c r="W1544" i="4" s="1"/>
  <c r="P1544" i="4"/>
  <c r="T1544" i="4" s="1"/>
  <c r="X1544" i="4" s="1"/>
  <c r="P1784" i="4"/>
  <c r="T1784" i="4" s="1"/>
  <c r="X1784" i="4" s="1"/>
  <c r="O1784" i="4"/>
  <c r="S1784" i="4" s="1"/>
  <c r="W1784" i="4" s="1"/>
  <c r="N1784" i="4"/>
  <c r="R1784" i="4" s="1"/>
  <c r="V1784" i="4" s="1"/>
  <c r="M1784" i="4"/>
  <c r="P1939" i="4"/>
  <c r="T1939" i="4" s="1"/>
  <c r="X1939" i="4" s="1"/>
  <c r="N1939" i="4"/>
  <c r="R1939" i="4" s="1"/>
  <c r="V1939" i="4" s="1"/>
  <c r="M1939" i="4"/>
  <c r="Q1939" i="4" s="1"/>
  <c r="U1939" i="4" s="1"/>
  <c r="O1939" i="4"/>
  <c r="S1939" i="4" s="1"/>
  <c r="W1939" i="4" s="1"/>
  <c r="P2399" i="4"/>
  <c r="T2399" i="4" s="1"/>
  <c r="X2399" i="4" s="1"/>
  <c r="O2399" i="4"/>
  <c r="S2399" i="4" s="1"/>
  <c r="W2399" i="4" s="1"/>
  <c r="N2399" i="4"/>
  <c r="R2399" i="4" s="1"/>
  <c r="V2399" i="4" s="1"/>
  <c r="M2399" i="4"/>
  <c r="N680" i="4"/>
  <c r="R680" i="4" s="1"/>
  <c r="V680" i="4" s="1"/>
  <c r="M680" i="4"/>
  <c r="Q680" i="4" s="1"/>
  <c r="U680" i="4" s="1"/>
  <c r="P680" i="4"/>
  <c r="T680" i="4" s="1"/>
  <c r="X680" i="4" s="1"/>
  <c r="O680" i="4"/>
  <c r="S680" i="4" s="1"/>
  <c r="W680" i="4" s="1"/>
  <c r="M392" i="4"/>
  <c r="Q392" i="4" s="1"/>
  <c r="U392" i="4" s="1"/>
  <c r="P392" i="4"/>
  <c r="T392" i="4" s="1"/>
  <c r="X392" i="4" s="1"/>
  <c r="O392" i="4"/>
  <c r="S392" i="4" s="1"/>
  <c r="W392" i="4" s="1"/>
  <c r="N392" i="4"/>
  <c r="R392" i="4" s="1"/>
  <c r="V392" i="4" s="1"/>
  <c r="N531" i="4"/>
  <c r="R531" i="4" s="1"/>
  <c r="V531" i="4" s="1"/>
  <c r="P531" i="4"/>
  <c r="T531" i="4" s="1"/>
  <c r="X531" i="4" s="1"/>
  <c r="O531" i="4"/>
  <c r="S531" i="4" s="1"/>
  <c r="W531" i="4" s="1"/>
  <c r="M531" i="4"/>
  <c r="M913" i="4"/>
  <c r="Q913" i="4" s="1"/>
  <c r="U913" i="4" s="1"/>
  <c r="N913" i="4"/>
  <c r="R913" i="4" s="1"/>
  <c r="V913" i="4" s="1"/>
  <c r="P913" i="4"/>
  <c r="T913" i="4" s="1"/>
  <c r="X913" i="4" s="1"/>
  <c r="O913" i="4"/>
  <c r="S913" i="4" s="1"/>
  <c r="W913" i="4" s="1"/>
  <c r="N1191" i="4"/>
  <c r="R1191" i="4" s="1"/>
  <c r="V1191" i="4" s="1"/>
  <c r="M1191" i="4"/>
  <c r="Q1191" i="4" s="1"/>
  <c r="U1191" i="4" s="1"/>
  <c r="P1191" i="4"/>
  <c r="T1191" i="4" s="1"/>
  <c r="X1191" i="4" s="1"/>
  <c r="O1191" i="4"/>
  <c r="S1191" i="4" s="1"/>
  <c r="W1191" i="4" s="1"/>
  <c r="M1358" i="4"/>
  <c r="Q1358" i="4" s="1"/>
  <c r="U1358" i="4" s="1"/>
  <c r="P1358" i="4"/>
  <c r="T1358" i="4" s="1"/>
  <c r="X1358" i="4" s="1"/>
  <c r="O1358" i="4"/>
  <c r="S1358" i="4" s="1"/>
  <c r="W1358" i="4" s="1"/>
  <c r="N1358" i="4"/>
  <c r="R1358" i="4" s="1"/>
  <c r="V1358" i="4" s="1"/>
  <c r="N1403" i="4"/>
  <c r="R1403" i="4" s="1"/>
  <c r="V1403" i="4" s="1"/>
  <c r="M1403" i="4"/>
  <c r="Q1403" i="4" s="1"/>
  <c r="U1403" i="4" s="1"/>
  <c r="O1403" i="4"/>
  <c r="S1403" i="4" s="1"/>
  <c r="W1403" i="4" s="1"/>
  <c r="P1403" i="4"/>
  <c r="T1403" i="4" s="1"/>
  <c r="X1403" i="4" s="1"/>
  <c r="O1658" i="4"/>
  <c r="S1658" i="4" s="1"/>
  <c r="W1658" i="4" s="1"/>
  <c r="N1658" i="4"/>
  <c r="R1658" i="4" s="1"/>
  <c r="V1658" i="4" s="1"/>
  <c r="M1658" i="4"/>
  <c r="Q1658" i="4" s="1"/>
  <c r="U1658" i="4" s="1"/>
  <c r="P1658" i="4"/>
  <c r="T1658" i="4" s="1"/>
  <c r="X1658" i="4" s="1"/>
  <c r="P2104" i="4"/>
  <c r="T2104" i="4" s="1"/>
  <c r="X2104" i="4" s="1"/>
  <c r="O2104" i="4"/>
  <c r="S2104" i="4" s="1"/>
  <c r="W2104" i="4" s="1"/>
  <c r="N2104" i="4"/>
  <c r="R2104" i="4" s="1"/>
  <c r="V2104" i="4" s="1"/>
  <c r="M2104" i="4"/>
  <c r="P2275" i="4"/>
  <c r="T2275" i="4" s="1"/>
  <c r="X2275" i="4" s="1"/>
  <c r="O2275" i="4"/>
  <c r="S2275" i="4" s="1"/>
  <c r="W2275" i="4" s="1"/>
  <c r="N2275" i="4"/>
  <c r="R2275" i="4" s="1"/>
  <c r="V2275" i="4" s="1"/>
  <c r="M2275" i="4"/>
  <c r="P267" i="4"/>
  <c r="T267" i="4" s="1"/>
  <c r="X267" i="4" s="1"/>
  <c r="O267" i="4"/>
  <c r="S267" i="4" s="1"/>
  <c r="W267" i="4" s="1"/>
  <c r="N267" i="4"/>
  <c r="R267" i="4" s="1"/>
  <c r="V267" i="4" s="1"/>
  <c r="M267" i="4"/>
  <c r="P86" i="4"/>
  <c r="T86" i="4" s="1"/>
  <c r="X86" i="4" s="1"/>
  <c r="M86" i="4"/>
  <c r="Q86" i="4" s="1"/>
  <c r="U86" i="4" s="1"/>
  <c r="O86" i="4"/>
  <c r="S86" i="4" s="1"/>
  <c r="W86" i="4" s="1"/>
  <c r="N86" i="4"/>
  <c r="R86" i="4" s="1"/>
  <c r="V86" i="4" s="1"/>
  <c r="P278" i="4"/>
  <c r="T278" i="4" s="1"/>
  <c r="X278" i="4" s="1"/>
  <c r="O278" i="4"/>
  <c r="S278" i="4" s="1"/>
  <c r="W278" i="4" s="1"/>
  <c r="N278" i="4"/>
  <c r="R278" i="4" s="1"/>
  <c r="V278" i="4" s="1"/>
  <c r="M278" i="4"/>
  <c r="P1024" i="4"/>
  <c r="T1024" i="4" s="1"/>
  <c r="X1024" i="4" s="1"/>
  <c r="O1024" i="4"/>
  <c r="S1024" i="4" s="1"/>
  <c r="W1024" i="4" s="1"/>
  <c r="N1024" i="4"/>
  <c r="R1024" i="4" s="1"/>
  <c r="V1024" i="4" s="1"/>
  <c r="M1024" i="4"/>
  <c r="N816" i="4"/>
  <c r="R816" i="4" s="1"/>
  <c r="V816" i="4" s="1"/>
  <c r="M816" i="4"/>
  <c r="Q816" i="4" s="1"/>
  <c r="U816" i="4" s="1"/>
  <c r="P816" i="4"/>
  <c r="T816" i="4" s="1"/>
  <c r="X816" i="4" s="1"/>
  <c r="O816" i="4"/>
  <c r="S816" i="4" s="1"/>
  <c r="W816" i="4" s="1"/>
  <c r="M1069" i="4"/>
  <c r="Q1069" i="4" s="1"/>
  <c r="U1069" i="4" s="1"/>
  <c r="P1069" i="4"/>
  <c r="T1069" i="4" s="1"/>
  <c r="X1069" i="4" s="1"/>
  <c r="N1069" i="4"/>
  <c r="R1069" i="4" s="1"/>
  <c r="V1069" i="4" s="1"/>
  <c r="O1069" i="4"/>
  <c r="S1069" i="4" s="1"/>
  <c r="W1069" i="4" s="1"/>
  <c r="M1509" i="4"/>
  <c r="Q1509" i="4" s="1"/>
  <c r="U1509" i="4" s="1"/>
  <c r="P1509" i="4"/>
  <c r="T1509" i="4" s="1"/>
  <c r="X1509" i="4" s="1"/>
  <c r="N1509" i="4"/>
  <c r="R1509" i="4" s="1"/>
  <c r="V1509" i="4" s="1"/>
  <c r="O1509" i="4"/>
  <c r="S1509" i="4" s="1"/>
  <c r="W1509" i="4" s="1"/>
  <c r="P1743" i="4"/>
  <c r="T1743" i="4" s="1"/>
  <c r="X1743" i="4" s="1"/>
  <c r="O1743" i="4"/>
  <c r="S1743" i="4" s="1"/>
  <c r="W1743" i="4" s="1"/>
  <c r="N1743" i="4"/>
  <c r="R1743" i="4" s="1"/>
  <c r="V1743" i="4" s="1"/>
  <c r="M1743" i="4"/>
  <c r="M2041" i="4"/>
  <c r="Q2041" i="4" s="1"/>
  <c r="U2041" i="4" s="1"/>
  <c r="P2041" i="4"/>
  <c r="T2041" i="4" s="1"/>
  <c r="X2041" i="4" s="1"/>
  <c r="O2041" i="4"/>
  <c r="S2041" i="4" s="1"/>
  <c r="W2041" i="4" s="1"/>
  <c r="N2041" i="4"/>
  <c r="R2041" i="4" s="1"/>
  <c r="V2041" i="4" s="1"/>
  <c r="P2276" i="4"/>
  <c r="T2276" i="4" s="1"/>
  <c r="X2276" i="4" s="1"/>
  <c r="O2276" i="4"/>
  <c r="S2276" i="4" s="1"/>
  <c r="W2276" i="4" s="1"/>
  <c r="N2276" i="4"/>
  <c r="R2276" i="4" s="1"/>
  <c r="V2276" i="4" s="1"/>
  <c r="M2276" i="4"/>
  <c r="P3609" i="4"/>
  <c r="T3609" i="4" s="1"/>
  <c r="X3609" i="4" s="1"/>
  <c r="O3609" i="4"/>
  <c r="S3609" i="4" s="1"/>
  <c r="W3609" i="4" s="1"/>
  <c r="N3609" i="4"/>
  <c r="R3609" i="4" s="1"/>
  <c r="V3609" i="4" s="1"/>
  <c r="M3609" i="4"/>
  <c r="N214" i="4"/>
  <c r="R214" i="4" s="1"/>
  <c r="V214" i="4" s="1"/>
  <c r="M214" i="4"/>
  <c r="Q214" i="4" s="1"/>
  <c r="U214" i="4" s="1"/>
  <c r="O214" i="4"/>
  <c r="S214" i="4" s="1"/>
  <c r="W214" i="4" s="1"/>
  <c r="P214" i="4"/>
  <c r="T214" i="4" s="1"/>
  <c r="X214" i="4" s="1"/>
  <c r="N218" i="4"/>
  <c r="R218" i="4" s="1"/>
  <c r="V218" i="4" s="1"/>
  <c r="M218" i="4"/>
  <c r="Q218" i="4" s="1"/>
  <c r="U218" i="4" s="1"/>
  <c r="P218" i="4"/>
  <c r="T218" i="4" s="1"/>
  <c r="X218" i="4" s="1"/>
  <c r="O218" i="4"/>
  <c r="S218" i="4" s="1"/>
  <c r="W218" i="4" s="1"/>
  <c r="M872" i="4"/>
  <c r="Q872" i="4" s="1"/>
  <c r="U872" i="4" s="1"/>
  <c r="P872" i="4"/>
  <c r="T872" i="4" s="1"/>
  <c r="X872" i="4" s="1"/>
  <c r="O872" i="4"/>
  <c r="S872" i="4" s="1"/>
  <c r="W872" i="4" s="1"/>
  <c r="N872" i="4"/>
  <c r="R872" i="4" s="1"/>
  <c r="V872" i="4" s="1"/>
  <c r="P756" i="4"/>
  <c r="T756" i="4" s="1"/>
  <c r="X756" i="4" s="1"/>
  <c r="O756" i="4"/>
  <c r="S756" i="4" s="1"/>
  <c r="W756" i="4" s="1"/>
  <c r="N756" i="4"/>
  <c r="R756" i="4" s="1"/>
  <c r="V756" i="4" s="1"/>
  <c r="M756" i="4"/>
  <c r="N1009" i="4"/>
  <c r="R1009" i="4" s="1"/>
  <c r="V1009" i="4" s="1"/>
  <c r="O1009" i="4"/>
  <c r="S1009" i="4" s="1"/>
  <c r="W1009" i="4" s="1"/>
  <c r="M1009" i="4"/>
  <c r="Q1009" i="4" s="1"/>
  <c r="U1009" i="4" s="1"/>
  <c r="P1009" i="4"/>
  <c r="T1009" i="4" s="1"/>
  <c r="X1009" i="4" s="1"/>
  <c r="N1448" i="4"/>
  <c r="R1448" i="4" s="1"/>
  <c r="V1448" i="4" s="1"/>
  <c r="M1448" i="4"/>
  <c r="Q1448" i="4" s="1"/>
  <c r="U1448" i="4" s="1"/>
  <c r="P1448" i="4"/>
  <c r="T1448" i="4" s="1"/>
  <c r="X1448" i="4" s="1"/>
  <c r="O1448" i="4"/>
  <c r="S1448" i="4" s="1"/>
  <c r="W1448" i="4" s="1"/>
  <c r="N1683" i="4"/>
  <c r="R1683" i="4" s="1"/>
  <c r="V1683" i="4" s="1"/>
  <c r="M1683" i="4"/>
  <c r="Q1683" i="4" s="1"/>
  <c r="U1683" i="4" s="1"/>
  <c r="P1683" i="4"/>
  <c r="T1683" i="4" s="1"/>
  <c r="X1683" i="4" s="1"/>
  <c r="O1683" i="4"/>
  <c r="S1683" i="4" s="1"/>
  <c r="W1683" i="4" s="1"/>
  <c r="O1981" i="4"/>
  <c r="S1981" i="4" s="1"/>
  <c r="W1981" i="4" s="1"/>
  <c r="N1981" i="4"/>
  <c r="R1981" i="4" s="1"/>
  <c r="V1981" i="4" s="1"/>
  <c r="M1981" i="4"/>
  <c r="Q1981" i="4" s="1"/>
  <c r="U1981" i="4" s="1"/>
  <c r="P1981" i="4"/>
  <c r="T1981" i="4" s="1"/>
  <c r="X1981" i="4" s="1"/>
  <c r="P2216" i="4"/>
  <c r="T2216" i="4" s="1"/>
  <c r="X2216" i="4" s="1"/>
  <c r="N2216" i="4"/>
  <c r="R2216" i="4" s="1"/>
  <c r="V2216" i="4" s="1"/>
  <c r="M2216" i="4"/>
  <c r="Q2216" i="4" s="1"/>
  <c r="U2216" i="4" s="1"/>
  <c r="O2216" i="4"/>
  <c r="S2216" i="4" s="1"/>
  <c r="W2216" i="4" s="1"/>
  <c r="M3382" i="4"/>
  <c r="Q3382" i="4" s="1"/>
  <c r="U3382" i="4" s="1"/>
  <c r="P3382" i="4"/>
  <c r="T3382" i="4" s="1"/>
  <c r="X3382" i="4" s="1"/>
  <c r="N3382" i="4"/>
  <c r="R3382" i="4" s="1"/>
  <c r="V3382" i="4" s="1"/>
  <c r="O3382" i="4"/>
  <c r="S3382" i="4" s="1"/>
  <c r="W3382" i="4" s="1"/>
  <c r="M92" i="4"/>
  <c r="Q92" i="4" s="1"/>
  <c r="U92" i="4" s="1"/>
  <c r="N92" i="4"/>
  <c r="R92" i="4" s="1"/>
  <c r="V92" i="4" s="1"/>
  <c r="O92" i="4"/>
  <c r="S92" i="4" s="1"/>
  <c r="W92" i="4" s="1"/>
  <c r="P92" i="4"/>
  <c r="T92" i="4" s="1"/>
  <c r="X92" i="4" s="1"/>
  <c r="N553" i="4"/>
  <c r="R553" i="4" s="1"/>
  <c r="V553" i="4" s="1"/>
  <c r="P553" i="4"/>
  <c r="T553" i="4" s="1"/>
  <c r="X553" i="4" s="1"/>
  <c r="O553" i="4"/>
  <c r="S553" i="4" s="1"/>
  <c r="W553" i="4" s="1"/>
  <c r="M553" i="4"/>
  <c r="M900" i="4"/>
  <c r="Q900" i="4" s="1"/>
  <c r="U900" i="4" s="1"/>
  <c r="P900" i="4"/>
  <c r="T900" i="4" s="1"/>
  <c r="X900" i="4" s="1"/>
  <c r="O900" i="4"/>
  <c r="S900" i="4" s="1"/>
  <c r="W900" i="4" s="1"/>
  <c r="N900" i="4"/>
  <c r="R900" i="4" s="1"/>
  <c r="V900" i="4" s="1"/>
  <c r="N696" i="4"/>
  <c r="R696" i="4" s="1"/>
  <c r="V696" i="4" s="1"/>
  <c r="M696" i="4"/>
  <c r="Q696" i="4" s="1"/>
  <c r="U696" i="4" s="1"/>
  <c r="P696" i="4"/>
  <c r="T696" i="4" s="1"/>
  <c r="X696" i="4" s="1"/>
  <c r="O696" i="4"/>
  <c r="S696" i="4" s="1"/>
  <c r="W696" i="4" s="1"/>
  <c r="M949" i="4"/>
  <c r="Q949" i="4" s="1"/>
  <c r="U949" i="4" s="1"/>
  <c r="N949" i="4"/>
  <c r="R949" i="4" s="1"/>
  <c r="V949" i="4" s="1"/>
  <c r="P949" i="4"/>
  <c r="T949" i="4" s="1"/>
  <c r="X949" i="4" s="1"/>
  <c r="O949" i="4"/>
  <c r="S949" i="4" s="1"/>
  <c r="W949" i="4" s="1"/>
  <c r="P1388" i="4"/>
  <c r="T1388" i="4" s="1"/>
  <c r="X1388" i="4" s="1"/>
  <c r="O1388" i="4"/>
  <c r="S1388" i="4" s="1"/>
  <c r="W1388" i="4" s="1"/>
  <c r="N1388" i="4"/>
  <c r="R1388" i="4" s="1"/>
  <c r="V1388" i="4" s="1"/>
  <c r="M1388" i="4"/>
  <c r="N2178" i="4"/>
  <c r="R2178" i="4" s="1"/>
  <c r="V2178" i="4" s="1"/>
  <c r="M2178" i="4"/>
  <c r="Q2178" i="4" s="1"/>
  <c r="U2178" i="4" s="1"/>
  <c r="P2178" i="4"/>
  <c r="T2178" i="4" s="1"/>
  <c r="X2178" i="4" s="1"/>
  <c r="O2178" i="4"/>
  <c r="S2178" i="4" s="1"/>
  <c r="W2178" i="4" s="1"/>
  <c r="M1921" i="4"/>
  <c r="Q1921" i="4" s="1"/>
  <c r="U1921" i="4" s="1"/>
  <c r="P1921" i="4"/>
  <c r="T1921" i="4" s="1"/>
  <c r="X1921" i="4" s="1"/>
  <c r="O1921" i="4"/>
  <c r="S1921" i="4" s="1"/>
  <c r="W1921" i="4" s="1"/>
  <c r="N1921" i="4"/>
  <c r="R1921" i="4" s="1"/>
  <c r="V1921" i="4" s="1"/>
  <c r="P2156" i="4"/>
  <c r="T2156" i="4" s="1"/>
  <c r="X2156" i="4" s="1"/>
  <c r="N2156" i="4"/>
  <c r="R2156" i="4" s="1"/>
  <c r="V2156" i="4" s="1"/>
  <c r="M2156" i="4"/>
  <c r="Q2156" i="4" s="1"/>
  <c r="U2156" i="4" s="1"/>
  <c r="O2156" i="4"/>
  <c r="S2156" i="4" s="1"/>
  <c r="W2156" i="4" s="1"/>
  <c r="P3212" i="4"/>
  <c r="T3212" i="4" s="1"/>
  <c r="X3212" i="4" s="1"/>
  <c r="N3212" i="4"/>
  <c r="R3212" i="4" s="1"/>
  <c r="V3212" i="4" s="1"/>
  <c r="M3212" i="4"/>
  <c r="Q3212" i="4" s="1"/>
  <c r="U3212" i="4" s="1"/>
  <c r="O3212" i="4"/>
  <c r="S3212" i="4" s="1"/>
  <c r="W3212" i="4" s="1"/>
  <c r="P110" i="4"/>
  <c r="T110" i="4" s="1"/>
  <c r="X110" i="4" s="1"/>
  <c r="N110" i="4"/>
  <c r="R110" i="4" s="1"/>
  <c r="V110" i="4" s="1"/>
  <c r="O110" i="4"/>
  <c r="S110" i="4" s="1"/>
  <c r="W110" i="4" s="1"/>
  <c r="M110" i="4"/>
  <c r="P566" i="4"/>
  <c r="T566" i="4" s="1"/>
  <c r="X566" i="4" s="1"/>
  <c r="M566" i="4"/>
  <c r="Q566" i="4" s="1"/>
  <c r="U566" i="4" s="1"/>
  <c r="O566" i="4"/>
  <c r="S566" i="4" s="1"/>
  <c r="W566" i="4" s="1"/>
  <c r="N566" i="4"/>
  <c r="R566" i="4" s="1"/>
  <c r="V566" i="4" s="1"/>
  <c r="M921" i="4"/>
  <c r="Q921" i="4" s="1"/>
  <c r="U921" i="4" s="1"/>
  <c r="N921" i="4"/>
  <c r="R921" i="4" s="1"/>
  <c r="V921" i="4" s="1"/>
  <c r="P921" i="4"/>
  <c r="T921" i="4" s="1"/>
  <c r="X921" i="4" s="1"/>
  <c r="O921" i="4"/>
  <c r="S921" i="4" s="1"/>
  <c r="W921" i="4" s="1"/>
  <c r="N700" i="4"/>
  <c r="R700" i="4" s="1"/>
  <c r="V700" i="4" s="1"/>
  <c r="M700" i="4"/>
  <c r="Q700" i="4" s="1"/>
  <c r="U700" i="4" s="1"/>
  <c r="P700" i="4"/>
  <c r="T700" i="4" s="1"/>
  <c r="X700" i="4" s="1"/>
  <c r="O700" i="4"/>
  <c r="S700" i="4" s="1"/>
  <c r="W700" i="4" s="1"/>
  <c r="M953" i="4"/>
  <c r="Q953" i="4" s="1"/>
  <c r="U953" i="4" s="1"/>
  <c r="N953" i="4"/>
  <c r="R953" i="4" s="1"/>
  <c r="V953" i="4" s="1"/>
  <c r="P953" i="4"/>
  <c r="T953" i="4" s="1"/>
  <c r="X953" i="4" s="1"/>
  <c r="O953" i="4"/>
  <c r="S953" i="4" s="1"/>
  <c r="W953" i="4" s="1"/>
  <c r="P1392" i="4"/>
  <c r="T1392" i="4" s="1"/>
  <c r="X1392" i="4" s="1"/>
  <c r="O1392" i="4"/>
  <c r="S1392" i="4" s="1"/>
  <c r="W1392" i="4" s="1"/>
  <c r="N1392" i="4"/>
  <c r="R1392" i="4" s="1"/>
  <c r="V1392" i="4" s="1"/>
  <c r="M1392" i="4"/>
  <c r="P1627" i="4"/>
  <c r="T1627" i="4" s="1"/>
  <c r="X1627" i="4" s="1"/>
  <c r="O1627" i="4"/>
  <c r="S1627" i="4" s="1"/>
  <c r="W1627" i="4" s="1"/>
  <c r="N1627" i="4"/>
  <c r="R1627" i="4" s="1"/>
  <c r="V1627" i="4" s="1"/>
  <c r="M1627" i="4"/>
  <c r="M1925" i="4"/>
  <c r="Q1925" i="4" s="1"/>
  <c r="U1925" i="4" s="1"/>
  <c r="P1925" i="4"/>
  <c r="T1925" i="4" s="1"/>
  <c r="X1925" i="4" s="1"/>
  <c r="O1925" i="4"/>
  <c r="S1925" i="4" s="1"/>
  <c r="W1925" i="4" s="1"/>
  <c r="N1925" i="4"/>
  <c r="R1925" i="4" s="1"/>
  <c r="V1925" i="4" s="1"/>
  <c r="P2160" i="4"/>
  <c r="T2160" i="4" s="1"/>
  <c r="X2160" i="4" s="1"/>
  <c r="N2160" i="4"/>
  <c r="R2160" i="4" s="1"/>
  <c r="V2160" i="4" s="1"/>
  <c r="M2160" i="4"/>
  <c r="Q2160" i="4" s="1"/>
  <c r="U2160" i="4" s="1"/>
  <c r="O2160" i="4"/>
  <c r="S2160" i="4" s="1"/>
  <c r="W2160" i="4" s="1"/>
  <c r="P3098" i="4"/>
  <c r="T3098" i="4" s="1"/>
  <c r="X3098" i="4" s="1"/>
  <c r="O3098" i="4"/>
  <c r="S3098" i="4" s="1"/>
  <c r="W3098" i="4" s="1"/>
  <c r="N3098" i="4"/>
  <c r="R3098" i="4" s="1"/>
  <c r="V3098" i="4" s="1"/>
  <c r="M3098" i="4"/>
  <c r="M144" i="4"/>
  <c r="Q144" i="4" s="1"/>
  <c r="U144" i="4" s="1"/>
  <c r="P144" i="4"/>
  <c r="T144" i="4" s="1"/>
  <c r="X144" i="4" s="1"/>
  <c r="N144" i="4"/>
  <c r="R144" i="4" s="1"/>
  <c r="V144" i="4" s="1"/>
  <c r="O144" i="4"/>
  <c r="S144" i="4" s="1"/>
  <c r="W144" i="4" s="1"/>
  <c r="M572" i="4"/>
  <c r="Q572" i="4" s="1"/>
  <c r="U572" i="4" s="1"/>
  <c r="P572" i="4"/>
  <c r="T572" i="4" s="1"/>
  <c r="X572" i="4" s="1"/>
  <c r="O572" i="4"/>
  <c r="S572" i="4" s="1"/>
  <c r="W572" i="4" s="1"/>
  <c r="N572" i="4"/>
  <c r="R572" i="4" s="1"/>
  <c r="V572" i="4" s="1"/>
  <c r="P823" i="4"/>
  <c r="T823" i="4" s="1"/>
  <c r="X823" i="4" s="1"/>
  <c r="O823" i="4"/>
  <c r="S823" i="4" s="1"/>
  <c r="W823" i="4" s="1"/>
  <c r="N823" i="4"/>
  <c r="R823" i="4" s="1"/>
  <c r="V823" i="4" s="1"/>
  <c r="M823" i="4"/>
  <c r="P640" i="4"/>
  <c r="T640" i="4" s="1"/>
  <c r="X640" i="4" s="1"/>
  <c r="O640" i="4"/>
  <c r="S640" i="4" s="1"/>
  <c r="W640" i="4" s="1"/>
  <c r="N640" i="4"/>
  <c r="R640" i="4" s="1"/>
  <c r="V640" i="4" s="1"/>
  <c r="M640" i="4"/>
  <c r="M1170" i="4"/>
  <c r="Q1170" i="4" s="1"/>
  <c r="U1170" i="4" s="1"/>
  <c r="N1170" i="4"/>
  <c r="R1170" i="4" s="1"/>
  <c r="V1170" i="4" s="1"/>
  <c r="O1170" i="4"/>
  <c r="S1170" i="4" s="1"/>
  <c r="W1170" i="4" s="1"/>
  <c r="P1170" i="4"/>
  <c r="T1170" i="4" s="1"/>
  <c r="X1170" i="4" s="1"/>
  <c r="N1332" i="4"/>
  <c r="R1332" i="4" s="1"/>
  <c r="V1332" i="4" s="1"/>
  <c r="M1332" i="4"/>
  <c r="Q1332" i="4" s="1"/>
  <c r="U1332" i="4" s="1"/>
  <c r="P1332" i="4"/>
  <c r="T1332" i="4" s="1"/>
  <c r="X1332" i="4" s="1"/>
  <c r="O1332" i="4"/>
  <c r="S1332" i="4" s="1"/>
  <c r="W1332" i="4" s="1"/>
  <c r="N1830" i="4"/>
  <c r="R1830" i="4" s="1"/>
  <c r="V1830" i="4" s="1"/>
  <c r="M1830" i="4"/>
  <c r="Q1830" i="4" s="1"/>
  <c r="U1830" i="4" s="1"/>
  <c r="O1830" i="4"/>
  <c r="S1830" i="4" s="1"/>
  <c r="W1830" i="4" s="1"/>
  <c r="P1830" i="4"/>
  <c r="T1830" i="4" s="1"/>
  <c r="X1830" i="4" s="1"/>
  <c r="M1865" i="4"/>
  <c r="Q1865" i="4" s="1"/>
  <c r="U1865" i="4" s="1"/>
  <c r="P1865" i="4"/>
  <c r="T1865" i="4" s="1"/>
  <c r="X1865" i="4" s="1"/>
  <c r="N1865" i="4"/>
  <c r="R1865" i="4" s="1"/>
  <c r="V1865" i="4" s="1"/>
  <c r="O1865" i="4"/>
  <c r="S1865" i="4" s="1"/>
  <c r="W1865" i="4" s="1"/>
  <c r="O2202" i="4"/>
  <c r="S2202" i="4" s="1"/>
  <c r="W2202" i="4" s="1"/>
  <c r="N2202" i="4"/>
  <c r="R2202" i="4" s="1"/>
  <c r="V2202" i="4" s="1"/>
  <c r="M2202" i="4"/>
  <c r="Q2202" i="4" s="1"/>
  <c r="U2202" i="4" s="1"/>
  <c r="P2202" i="4"/>
  <c r="T2202" i="4" s="1"/>
  <c r="X2202" i="4" s="1"/>
  <c r="P2840" i="4"/>
  <c r="T2840" i="4" s="1"/>
  <c r="X2840" i="4" s="1"/>
  <c r="O2840" i="4"/>
  <c r="S2840" i="4" s="1"/>
  <c r="W2840" i="4" s="1"/>
  <c r="N2840" i="4"/>
  <c r="R2840" i="4" s="1"/>
  <c r="V2840" i="4" s="1"/>
  <c r="M2840" i="4"/>
  <c r="O45" i="4"/>
  <c r="S45" i="4" s="1"/>
  <c r="W45" i="4" s="1"/>
  <c r="N45" i="4"/>
  <c r="R45" i="4" s="1"/>
  <c r="V45" i="4" s="1"/>
  <c r="M45" i="4"/>
  <c r="Q45" i="4" s="1"/>
  <c r="U45" i="4" s="1"/>
  <c r="P45" i="4"/>
  <c r="T45" i="4" s="1"/>
  <c r="X45" i="4" s="1"/>
  <c r="P487" i="4"/>
  <c r="T487" i="4" s="1"/>
  <c r="X487" i="4" s="1"/>
  <c r="O487" i="4"/>
  <c r="S487" i="4" s="1"/>
  <c r="W487" i="4" s="1"/>
  <c r="N487" i="4"/>
  <c r="R487" i="4" s="1"/>
  <c r="V487" i="4" s="1"/>
  <c r="M487" i="4"/>
  <c r="N545" i="4"/>
  <c r="R545" i="4" s="1"/>
  <c r="V545" i="4" s="1"/>
  <c r="M545" i="4"/>
  <c r="Q545" i="4" s="1"/>
  <c r="U545" i="4" s="1"/>
  <c r="P545" i="4"/>
  <c r="T545" i="4" s="1"/>
  <c r="X545" i="4" s="1"/>
  <c r="O545" i="4"/>
  <c r="S545" i="4" s="1"/>
  <c r="W545" i="4" s="1"/>
  <c r="N580" i="4"/>
  <c r="R580" i="4" s="1"/>
  <c r="V580" i="4" s="1"/>
  <c r="M580" i="4"/>
  <c r="Q580" i="4" s="1"/>
  <c r="U580" i="4" s="1"/>
  <c r="P580" i="4"/>
  <c r="T580" i="4" s="1"/>
  <c r="X580" i="4" s="1"/>
  <c r="O580" i="4"/>
  <c r="S580" i="4" s="1"/>
  <c r="W580" i="4" s="1"/>
  <c r="O1134" i="4"/>
  <c r="S1134" i="4" s="1"/>
  <c r="W1134" i="4" s="1"/>
  <c r="N1134" i="4"/>
  <c r="R1134" i="4" s="1"/>
  <c r="V1134" i="4" s="1"/>
  <c r="M1134" i="4"/>
  <c r="Q1134" i="4" s="1"/>
  <c r="U1134" i="4" s="1"/>
  <c r="P1134" i="4"/>
  <c r="T1134" i="4" s="1"/>
  <c r="X1134" i="4" s="1"/>
  <c r="P1611" i="4"/>
  <c r="T1611" i="4" s="1"/>
  <c r="X1611" i="4" s="1"/>
  <c r="O1611" i="4"/>
  <c r="S1611" i="4" s="1"/>
  <c r="W1611" i="4" s="1"/>
  <c r="N1611" i="4"/>
  <c r="R1611" i="4" s="1"/>
  <c r="V1611" i="4" s="1"/>
  <c r="M1611" i="4"/>
  <c r="P1855" i="4"/>
  <c r="T1855" i="4" s="1"/>
  <c r="X1855" i="4" s="1"/>
  <c r="N1855" i="4"/>
  <c r="R1855" i="4" s="1"/>
  <c r="V1855" i="4" s="1"/>
  <c r="M1855" i="4"/>
  <c r="Q1855" i="4" s="1"/>
  <c r="U1855" i="4" s="1"/>
  <c r="O1855" i="4"/>
  <c r="S1855" i="4" s="1"/>
  <c r="W1855" i="4" s="1"/>
  <c r="P1956" i="4"/>
  <c r="T1956" i="4" s="1"/>
  <c r="X1956" i="4" s="1"/>
  <c r="O1956" i="4"/>
  <c r="S1956" i="4" s="1"/>
  <c r="W1956" i="4" s="1"/>
  <c r="N1956" i="4"/>
  <c r="R1956" i="4" s="1"/>
  <c r="V1956" i="4" s="1"/>
  <c r="M1956" i="4"/>
  <c r="N2094" i="4"/>
  <c r="R2094" i="4" s="1"/>
  <c r="V2094" i="4" s="1"/>
  <c r="M2094" i="4"/>
  <c r="Q2094" i="4" s="1"/>
  <c r="U2094" i="4" s="1"/>
  <c r="O2094" i="4"/>
  <c r="S2094" i="4" s="1"/>
  <c r="W2094" i="4" s="1"/>
  <c r="P2094" i="4"/>
  <c r="T2094" i="4" s="1"/>
  <c r="X2094" i="4" s="1"/>
  <c r="P2775" i="4"/>
  <c r="T2775" i="4" s="1"/>
  <c r="X2775" i="4" s="1"/>
  <c r="O2775" i="4"/>
  <c r="S2775" i="4" s="1"/>
  <c r="W2775" i="4" s="1"/>
  <c r="N2775" i="4"/>
  <c r="R2775" i="4" s="1"/>
  <c r="V2775" i="4" s="1"/>
  <c r="M2775" i="4"/>
  <c r="N565" i="4"/>
  <c r="R565" i="4" s="1"/>
  <c r="V565" i="4" s="1"/>
  <c r="P565" i="4"/>
  <c r="T565" i="4" s="1"/>
  <c r="X565" i="4" s="1"/>
  <c r="O565" i="4"/>
  <c r="S565" i="4" s="1"/>
  <c r="W565" i="4" s="1"/>
  <c r="M565" i="4"/>
  <c r="N313" i="4"/>
  <c r="R313" i="4" s="1"/>
  <c r="V313" i="4" s="1"/>
  <c r="M313" i="4"/>
  <c r="Q313" i="4" s="1"/>
  <c r="U313" i="4" s="1"/>
  <c r="P313" i="4"/>
  <c r="T313" i="4" s="1"/>
  <c r="X313" i="4" s="1"/>
  <c r="O313" i="4"/>
  <c r="S313" i="4" s="1"/>
  <c r="W313" i="4" s="1"/>
  <c r="P677" i="4"/>
  <c r="T677" i="4" s="1"/>
  <c r="X677" i="4" s="1"/>
  <c r="O677" i="4"/>
  <c r="S677" i="4" s="1"/>
  <c r="W677" i="4" s="1"/>
  <c r="N677" i="4"/>
  <c r="R677" i="4" s="1"/>
  <c r="V677" i="4" s="1"/>
  <c r="M677" i="4"/>
  <c r="N1175" i="4"/>
  <c r="R1175" i="4" s="1"/>
  <c r="V1175" i="4" s="1"/>
  <c r="M1175" i="4"/>
  <c r="Q1175" i="4" s="1"/>
  <c r="U1175" i="4" s="1"/>
  <c r="P1175" i="4"/>
  <c r="T1175" i="4" s="1"/>
  <c r="X1175" i="4" s="1"/>
  <c r="O1175" i="4"/>
  <c r="S1175" i="4" s="1"/>
  <c r="W1175" i="4" s="1"/>
  <c r="P1217" i="4"/>
  <c r="T1217" i="4" s="1"/>
  <c r="X1217" i="4" s="1"/>
  <c r="N1217" i="4"/>
  <c r="R1217" i="4" s="1"/>
  <c r="V1217" i="4" s="1"/>
  <c r="O1217" i="4"/>
  <c r="S1217" i="4" s="1"/>
  <c r="W1217" i="4" s="1"/>
  <c r="M1217" i="4"/>
  <c r="P1848" i="4"/>
  <c r="T1848" i="4" s="1"/>
  <c r="X1848" i="4" s="1"/>
  <c r="N1848" i="4"/>
  <c r="R1848" i="4" s="1"/>
  <c r="V1848" i="4" s="1"/>
  <c r="M1848" i="4"/>
  <c r="Q1848" i="4" s="1"/>
  <c r="U1848" i="4" s="1"/>
  <c r="O1848" i="4"/>
  <c r="S1848" i="4" s="1"/>
  <c r="W1848" i="4" s="1"/>
  <c r="M1801" i="4"/>
  <c r="Q1801" i="4" s="1"/>
  <c r="U1801" i="4" s="1"/>
  <c r="P1801" i="4"/>
  <c r="T1801" i="4" s="1"/>
  <c r="X1801" i="4" s="1"/>
  <c r="N1801" i="4"/>
  <c r="R1801" i="4" s="1"/>
  <c r="V1801" i="4" s="1"/>
  <c r="O1801" i="4"/>
  <c r="S1801" i="4" s="1"/>
  <c r="W1801" i="4" s="1"/>
  <c r="P2035" i="4"/>
  <c r="T2035" i="4" s="1"/>
  <c r="X2035" i="4" s="1"/>
  <c r="O2035" i="4"/>
  <c r="S2035" i="4" s="1"/>
  <c r="W2035" i="4" s="1"/>
  <c r="N2035" i="4"/>
  <c r="R2035" i="4" s="1"/>
  <c r="V2035" i="4" s="1"/>
  <c r="M2035" i="4"/>
  <c r="N2495" i="4"/>
  <c r="R2495" i="4" s="1"/>
  <c r="V2495" i="4" s="1"/>
  <c r="P2495" i="4"/>
  <c r="T2495" i="4" s="1"/>
  <c r="X2495" i="4" s="1"/>
  <c r="O2495" i="4"/>
  <c r="S2495" i="4" s="1"/>
  <c r="W2495" i="4" s="1"/>
  <c r="M2495" i="4"/>
  <c r="M80" i="4"/>
  <c r="Q80" i="4" s="1"/>
  <c r="U80" i="4" s="1"/>
  <c r="N80" i="4"/>
  <c r="R80" i="4" s="1"/>
  <c r="V80" i="4" s="1"/>
  <c r="P80" i="4"/>
  <c r="T80" i="4" s="1"/>
  <c r="X80" i="4" s="1"/>
  <c r="O80" i="4"/>
  <c r="S80" i="4" s="1"/>
  <c r="W80" i="4" s="1"/>
  <c r="M488" i="4"/>
  <c r="Q488" i="4" s="1"/>
  <c r="U488" i="4" s="1"/>
  <c r="P488" i="4"/>
  <c r="T488" i="4" s="1"/>
  <c r="X488" i="4" s="1"/>
  <c r="O488" i="4"/>
  <c r="S488" i="4" s="1"/>
  <c r="W488" i="4" s="1"/>
  <c r="N488" i="4"/>
  <c r="R488" i="4" s="1"/>
  <c r="V488" i="4" s="1"/>
  <c r="M635" i="4"/>
  <c r="Q635" i="4" s="1"/>
  <c r="U635" i="4" s="1"/>
  <c r="P635" i="4"/>
  <c r="T635" i="4" s="1"/>
  <c r="X635" i="4" s="1"/>
  <c r="N635" i="4"/>
  <c r="R635" i="4" s="1"/>
  <c r="V635" i="4" s="1"/>
  <c r="O635" i="4"/>
  <c r="S635" i="4" s="1"/>
  <c r="W635" i="4" s="1"/>
  <c r="M940" i="4"/>
  <c r="Q940" i="4" s="1"/>
  <c r="U940" i="4" s="1"/>
  <c r="O940" i="4"/>
  <c r="S940" i="4" s="1"/>
  <c r="W940" i="4" s="1"/>
  <c r="N940" i="4"/>
  <c r="R940" i="4" s="1"/>
  <c r="V940" i="4" s="1"/>
  <c r="P940" i="4"/>
  <c r="T940" i="4" s="1"/>
  <c r="X940" i="4" s="1"/>
  <c r="O1043" i="4"/>
  <c r="S1043" i="4" s="1"/>
  <c r="W1043" i="4" s="1"/>
  <c r="N1043" i="4"/>
  <c r="R1043" i="4" s="1"/>
  <c r="V1043" i="4" s="1"/>
  <c r="M1043" i="4"/>
  <c r="Q1043" i="4" s="1"/>
  <c r="U1043" i="4" s="1"/>
  <c r="P1043" i="4"/>
  <c r="T1043" i="4" s="1"/>
  <c r="X1043" i="4" s="1"/>
  <c r="P1454" i="4"/>
  <c r="T1454" i="4" s="1"/>
  <c r="X1454" i="4" s="1"/>
  <c r="O1454" i="4"/>
  <c r="S1454" i="4" s="1"/>
  <c r="W1454" i="4" s="1"/>
  <c r="N1454" i="4"/>
  <c r="R1454" i="4" s="1"/>
  <c r="V1454" i="4" s="1"/>
  <c r="M1454" i="4"/>
  <c r="M1499" i="4"/>
  <c r="Q1499" i="4" s="1"/>
  <c r="U1499" i="4" s="1"/>
  <c r="O1499" i="4"/>
  <c r="S1499" i="4" s="1"/>
  <c r="W1499" i="4" s="1"/>
  <c r="P1499" i="4"/>
  <c r="T1499" i="4" s="1"/>
  <c r="X1499" i="4" s="1"/>
  <c r="N1499" i="4"/>
  <c r="R1499" i="4" s="1"/>
  <c r="V1499" i="4" s="1"/>
  <c r="N1754" i="4"/>
  <c r="R1754" i="4" s="1"/>
  <c r="V1754" i="4" s="1"/>
  <c r="M1754" i="4"/>
  <c r="Q1754" i="4" s="1"/>
  <c r="U1754" i="4" s="1"/>
  <c r="P1754" i="4"/>
  <c r="T1754" i="4" s="1"/>
  <c r="X1754" i="4" s="1"/>
  <c r="O1754" i="4"/>
  <c r="S1754" i="4" s="1"/>
  <c r="W1754" i="4" s="1"/>
  <c r="N2231" i="4"/>
  <c r="R2231" i="4" s="1"/>
  <c r="V2231" i="4" s="1"/>
  <c r="M2231" i="4"/>
  <c r="Q2231" i="4" s="1"/>
  <c r="U2231" i="4" s="1"/>
  <c r="O2231" i="4"/>
  <c r="S2231" i="4" s="1"/>
  <c r="W2231" i="4" s="1"/>
  <c r="P2231" i="4"/>
  <c r="T2231" i="4" s="1"/>
  <c r="X2231" i="4" s="1"/>
  <c r="O2371" i="4"/>
  <c r="S2371" i="4" s="1"/>
  <c r="W2371" i="4" s="1"/>
  <c r="N2371" i="4"/>
  <c r="R2371" i="4" s="1"/>
  <c r="V2371" i="4" s="1"/>
  <c r="M2371" i="4"/>
  <c r="Q2371" i="4" s="1"/>
  <c r="U2371" i="4" s="1"/>
  <c r="P2371" i="4"/>
  <c r="T2371" i="4" s="1"/>
  <c r="X2371" i="4" s="1"/>
  <c r="N181" i="4"/>
  <c r="R181" i="4" s="1"/>
  <c r="V181" i="4" s="1"/>
  <c r="M181" i="4"/>
  <c r="Q181" i="4" s="1"/>
  <c r="U181" i="4" s="1"/>
  <c r="P181" i="4"/>
  <c r="T181" i="4" s="1"/>
  <c r="X181" i="4" s="1"/>
  <c r="O181" i="4"/>
  <c r="S181" i="4" s="1"/>
  <c r="W181" i="4" s="1"/>
  <c r="O236" i="4"/>
  <c r="S236" i="4" s="1"/>
  <c r="W236" i="4" s="1"/>
  <c r="N236" i="4"/>
  <c r="R236" i="4" s="1"/>
  <c r="V236" i="4" s="1"/>
  <c r="P236" i="4"/>
  <c r="T236" i="4" s="1"/>
  <c r="X236" i="4" s="1"/>
  <c r="M236" i="4"/>
  <c r="N374" i="4"/>
  <c r="R374" i="4" s="1"/>
  <c r="V374" i="4" s="1"/>
  <c r="M374" i="4"/>
  <c r="Q374" i="4" s="1"/>
  <c r="U374" i="4" s="1"/>
  <c r="O374" i="4"/>
  <c r="S374" i="4" s="1"/>
  <c r="W374" i="4" s="1"/>
  <c r="P374" i="4"/>
  <c r="T374" i="4" s="1"/>
  <c r="X374" i="4" s="1"/>
  <c r="N714" i="4"/>
  <c r="R714" i="4" s="1"/>
  <c r="V714" i="4" s="1"/>
  <c r="M714" i="4"/>
  <c r="Q714" i="4" s="1"/>
  <c r="U714" i="4" s="1"/>
  <c r="O714" i="4"/>
  <c r="S714" i="4" s="1"/>
  <c r="W714" i="4" s="1"/>
  <c r="P714" i="4"/>
  <c r="T714" i="4" s="1"/>
  <c r="X714" i="4" s="1"/>
  <c r="N1068" i="4"/>
  <c r="R1068" i="4" s="1"/>
  <c r="V1068" i="4" s="1"/>
  <c r="M1068" i="4"/>
  <c r="Q1068" i="4" s="1"/>
  <c r="U1068" i="4" s="1"/>
  <c r="O1068" i="4"/>
  <c r="S1068" i="4" s="1"/>
  <c r="W1068" i="4" s="1"/>
  <c r="P1068" i="4"/>
  <c r="T1068" i="4" s="1"/>
  <c r="X1068" i="4" s="1"/>
  <c r="N1165" i="4"/>
  <c r="R1165" i="4" s="1"/>
  <c r="V1165" i="4" s="1"/>
  <c r="O1165" i="4"/>
  <c r="S1165" i="4" s="1"/>
  <c r="W1165" i="4" s="1"/>
  <c r="P1165" i="4"/>
  <c r="T1165" i="4" s="1"/>
  <c r="X1165" i="4" s="1"/>
  <c r="M1165" i="4"/>
  <c r="O1247" i="4"/>
  <c r="S1247" i="4" s="1"/>
  <c r="W1247" i="4" s="1"/>
  <c r="P1247" i="4"/>
  <c r="T1247" i="4" s="1"/>
  <c r="X1247" i="4" s="1"/>
  <c r="M1247" i="4"/>
  <c r="Q1247" i="4" s="1"/>
  <c r="U1247" i="4" s="1"/>
  <c r="N1247" i="4"/>
  <c r="R1247" i="4" s="1"/>
  <c r="V1247" i="4" s="1"/>
  <c r="O1820" i="4"/>
  <c r="S1820" i="4" s="1"/>
  <c r="W1820" i="4" s="1"/>
  <c r="M1820" i="4"/>
  <c r="Q1820" i="4" s="1"/>
  <c r="U1820" i="4" s="1"/>
  <c r="N1820" i="4"/>
  <c r="R1820" i="4" s="1"/>
  <c r="V1820" i="4" s="1"/>
  <c r="P1820" i="4"/>
  <c r="T1820" i="4" s="1"/>
  <c r="X1820" i="4" s="1"/>
  <c r="M2187" i="4"/>
  <c r="Q2187" i="4" s="1"/>
  <c r="U2187" i="4" s="1"/>
  <c r="O2187" i="4"/>
  <c r="S2187" i="4" s="1"/>
  <c r="W2187" i="4" s="1"/>
  <c r="N2187" i="4"/>
  <c r="R2187" i="4" s="1"/>
  <c r="V2187" i="4" s="1"/>
  <c r="P2187" i="4"/>
  <c r="T2187" i="4" s="1"/>
  <c r="X2187" i="4" s="1"/>
  <c r="N2372" i="4"/>
  <c r="R2372" i="4" s="1"/>
  <c r="V2372" i="4" s="1"/>
  <c r="M2372" i="4"/>
  <c r="Q2372" i="4" s="1"/>
  <c r="U2372" i="4" s="1"/>
  <c r="O2372" i="4"/>
  <c r="S2372" i="4" s="1"/>
  <c r="W2372" i="4" s="1"/>
  <c r="P2372" i="4"/>
  <c r="T2372" i="4" s="1"/>
  <c r="X2372" i="4" s="1"/>
  <c r="N133" i="4"/>
  <c r="R133" i="4" s="1"/>
  <c r="V133" i="4" s="1"/>
  <c r="M133" i="4"/>
  <c r="Q133" i="4" s="1"/>
  <c r="U133" i="4" s="1"/>
  <c r="P133" i="4"/>
  <c r="T133" i="4" s="1"/>
  <c r="X133" i="4" s="1"/>
  <c r="O133" i="4"/>
  <c r="S133" i="4" s="1"/>
  <c r="W133" i="4" s="1"/>
  <c r="M184" i="4"/>
  <c r="Q184" i="4" s="1"/>
  <c r="U184" i="4" s="1"/>
  <c r="P184" i="4"/>
  <c r="T184" i="4" s="1"/>
  <c r="X184" i="4" s="1"/>
  <c r="N184" i="4"/>
  <c r="R184" i="4" s="1"/>
  <c r="V184" i="4" s="1"/>
  <c r="O184" i="4"/>
  <c r="S184" i="4" s="1"/>
  <c r="W184" i="4" s="1"/>
  <c r="P634" i="4"/>
  <c r="T634" i="4" s="1"/>
  <c r="X634" i="4" s="1"/>
  <c r="O634" i="4"/>
  <c r="S634" i="4" s="1"/>
  <c r="W634" i="4" s="1"/>
  <c r="N634" i="4"/>
  <c r="R634" i="4" s="1"/>
  <c r="V634" i="4" s="1"/>
  <c r="M634" i="4"/>
  <c r="M843" i="4"/>
  <c r="Q843" i="4" s="1"/>
  <c r="U843" i="4" s="1"/>
  <c r="P843" i="4"/>
  <c r="T843" i="4" s="1"/>
  <c r="X843" i="4" s="1"/>
  <c r="O843" i="4"/>
  <c r="S843" i="4" s="1"/>
  <c r="W843" i="4" s="1"/>
  <c r="N843" i="4"/>
  <c r="R843" i="4" s="1"/>
  <c r="V843" i="4" s="1"/>
  <c r="N660" i="4"/>
  <c r="R660" i="4" s="1"/>
  <c r="V660" i="4" s="1"/>
  <c r="M660" i="4"/>
  <c r="Q660" i="4" s="1"/>
  <c r="U660" i="4" s="1"/>
  <c r="P660" i="4"/>
  <c r="T660" i="4" s="1"/>
  <c r="X660" i="4" s="1"/>
  <c r="O660" i="4"/>
  <c r="S660" i="4" s="1"/>
  <c r="W660" i="4" s="1"/>
  <c r="M1234" i="4"/>
  <c r="Q1234" i="4" s="1"/>
  <c r="U1234" i="4" s="1"/>
  <c r="P1234" i="4"/>
  <c r="T1234" i="4" s="1"/>
  <c r="X1234" i="4" s="1"/>
  <c r="O1234" i="4"/>
  <c r="S1234" i="4" s="1"/>
  <c r="W1234" i="4" s="1"/>
  <c r="N1234" i="4"/>
  <c r="R1234" i="4" s="1"/>
  <c r="V1234" i="4" s="1"/>
  <c r="P1352" i="4"/>
  <c r="T1352" i="4" s="1"/>
  <c r="X1352" i="4" s="1"/>
  <c r="O1352" i="4"/>
  <c r="S1352" i="4" s="1"/>
  <c r="W1352" i="4" s="1"/>
  <c r="N1352" i="4"/>
  <c r="R1352" i="4" s="1"/>
  <c r="V1352" i="4" s="1"/>
  <c r="M1352" i="4"/>
  <c r="N1870" i="4"/>
  <c r="R1870" i="4" s="1"/>
  <c r="V1870" i="4" s="1"/>
  <c r="M1870" i="4"/>
  <c r="Q1870" i="4" s="1"/>
  <c r="U1870" i="4" s="1"/>
  <c r="O1870" i="4"/>
  <c r="S1870" i="4" s="1"/>
  <c r="W1870" i="4" s="1"/>
  <c r="P1870" i="4"/>
  <c r="T1870" i="4" s="1"/>
  <c r="X1870" i="4" s="1"/>
  <c r="M1885" i="4"/>
  <c r="Q1885" i="4" s="1"/>
  <c r="U1885" i="4" s="1"/>
  <c r="P1885" i="4"/>
  <c r="T1885" i="4" s="1"/>
  <c r="X1885" i="4" s="1"/>
  <c r="O1885" i="4"/>
  <c r="S1885" i="4" s="1"/>
  <c r="W1885" i="4" s="1"/>
  <c r="N1885" i="4"/>
  <c r="R1885" i="4" s="1"/>
  <c r="V1885" i="4" s="1"/>
  <c r="O2138" i="4"/>
  <c r="S2138" i="4" s="1"/>
  <c r="W2138" i="4" s="1"/>
  <c r="N2138" i="4"/>
  <c r="R2138" i="4" s="1"/>
  <c r="V2138" i="4" s="1"/>
  <c r="M2138" i="4"/>
  <c r="Q2138" i="4" s="1"/>
  <c r="U2138" i="4" s="1"/>
  <c r="P2138" i="4"/>
  <c r="T2138" i="4" s="1"/>
  <c r="X2138" i="4" s="1"/>
  <c r="P2992" i="4"/>
  <c r="T2992" i="4" s="1"/>
  <c r="X2992" i="4" s="1"/>
  <c r="O2992" i="4"/>
  <c r="S2992" i="4" s="1"/>
  <c r="W2992" i="4" s="1"/>
  <c r="N2992" i="4"/>
  <c r="R2992" i="4" s="1"/>
  <c r="V2992" i="4" s="1"/>
  <c r="M2992" i="4"/>
  <c r="P36" i="4"/>
  <c r="T36" i="4" s="1"/>
  <c r="X36" i="4" s="1"/>
  <c r="O36" i="4"/>
  <c r="S36" i="4" s="1"/>
  <c r="W36" i="4" s="1"/>
  <c r="N36" i="4"/>
  <c r="R36" i="4" s="1"/>
  <c r="V36" i="4" s="1"/>
  <c r="M36" i="4"/>
  <c r="P379" i="4"/>
  <c r="T379" i="4" s="1"/>
  <c r="X379" i="4" s="1"/>
  <c r="O379" i="4"/>
  <c r="S379" i="4" s="1"/>
  <c r="W379" i="4" s="1"/>
  <c r="N379" i="4"/>
  <c r="R379" i="4" s="1"/>
  <c r="V379" i="4" s="1"/>
  <c r="M379" i="4"/>
  <c r="N521" i="4"/>
  <c r="R521" i="4" s="1"/>
  <c r="V521" i="4" s="1"/>
  <c r="M521" i="4"/>
  <c r="Q521" i="4" s="1"/>
  <c r="U521" i="4" s="1"/>
  <c r="P521" i="4"/>
  <c r="T521" i="4" s="1"/>
  <c r="X521" i="4" s="1"/>
  <c r="O521" i="4"/>
  <c r="S521" i="4" s="1"/>
  <c r="W521" i="4" s="1"/>
  <c r="M916" i="4"/>
  <c r="Q916" i="4" s="1"/>
  <c r="U916" i="4" s="1"/>
  <c r="P916" i="4"/>
  <c r="T916" i="4" s="1"/>
  <c r="X916" i="4" s="1"/>
  <c r="O916" i="4"/>
  <c r="S916" i="4" s="1"/>
  <c r="W916" i="4" s="1"/>
  <c r="N916" i="4"/>
  <c r="R916" i="4" s="1"/>
  <c r="V916" i="4" s="1"/>
  <c r="O1026" i="4"/>
  <c r="S1026" i="4" s="1"/>
  <c r="W1026" i="4" s="1"/>
  <c r="N1026" i="4"/>
  <c r="R1026" i="4" s="1"/>
  <c r="V1026" i="4" s="1"/>
  <c r="M1026" i="4"/>
  <c r="Q1026" i="4" s="1"/>
  <c r="U1026" i="4" s="1"/>
  <c r="P1026" i="4"/>
  <c r="T1026" i="4" s="1"/>
  <c r="X1026" i="4" s="1"/>
  <c r="P1425" i="4"/>
  <c r="T1425" i="4" s="1"/>
  <c r="X1425" i="4" s="1"/>
  <c r="O1425" i="4"/>
  <c r="S1425" i="4" s="1"/>
  <c r="W1425" i="4" s="1"/>
  <c r="N1425" i="4"/>
  <c r="R1425" i="4" s="1"/>
  <c r="V1425" i="4" s="1"/>
  <c r="M1425" i="4"/>
  <c r="P1716" i="4"/>
  <c r="T1716" i="4" s="1"/>
  <c r="X1716" i="4" s="1"/>
  <c r="O1716" i="4"/>
  <c r="S1716" i="4" s="1"/>
  <c r="W1716" i="4" s="1"/>
  <c r="N1716" i="4"/>
  <c r="R1716" i="4" s="1"/>
  <c r="V1716" i="4" s="1"/>
  <c r="M1716" i="4"/>
  <c r="M1701" i="4"/>
  <c r="Q1701" i="4" s="1"/>
  <c r="U1701" i="4" s="1"/>
  <c r="P1701" i="4"/>
  <c r="T1701" i="4" s="1"/>
  <c r="X1701" i="4" s="1"/>
  <c r="O1701" i="4"/>
  <c r="S1701" i="4" s="1"/>
  <c r="W1701" i="4" s="1"/>
  <c r="N1701" i="4"/>
  <c r="R1701" i="4" s="1"/>
  <c r="V1701" i="4" s="1"/>
  <c r="N1986" i="4"/>
  <c r="R1986" i="4" s="1"/>
  <c r="V1986" i="4" s="1"/>
  <c r="M1986" i="4"/>
  <c r="Q1986" i="4" s="1"/>
  <c r="U1986" i="4" s="1"/>
  <c r="O1986" i="4"/>
  <c r="S1986" i="4" s="1"/>
  <c r="W1986" i="4" s="1"/>
  <c r="P1986" i="4"/>
  <c r="T1986" i="4" s="1"/>
  <c r="X1986" i="4" s="1"/>
  <c r="M2857" i="4"/>
  <c r="Q2857" i="4" s="1"/>
  <c r="U2857" i="4" s="1"/>
  <c r="O2857" i="4"/>
  <c r="S2857" i="4" s="1"/>
  <c r="W2857" i="4" s="1"/>
  <c r="P2857" i="4"/>
  <c r="T2857" i="4" s="1"/>
  <c r="X2857" i="4" s="1"/>
  <c r="N2857" i="4"/>
  <c r="R2857" i="4" s="1"/>
  <c r="V2857" i="4" s="1"/>
  <c r="P68" i="4"/>
  <c r="T68" i="4" s="1"/>
  <c r="X68" i="4" s="1"/>
  <c r="M68" i="4"/>
  <c r="Q68" i="4" s="1"/>
  <c r="U68" i="4" s="1"/>
  <c r="O68" i="4"/>
  <c r="S68" i="4" s="1"/>
  <c r="W68" i="4" s="1"/>
  <c r="N68" i="4"/>
  <c r="R68" i="4" s="1"/>
  <c r="V68" i="4" s="1"/>
  <c r="O627" i="4"/>
  <c r="S627" i="4" s="1"/>
  <c r="W627" i="4" s="1"/>
  <c r="M627" i="4"/>
  <c r="Q627" i="4" s="1"/>
  <c r="U627" i="4" s="1"/>
  <c r="P627" i="4"/>
  <c r="T627" i="4" s="1"/>
  <c r="X627" i="4" s="1"/>
  <c r="N627" i="4"/>
  <c r="R627" i="4" s="1"/>
  <c r="V627" i="4" s="1"/>
  <c r="P333" i="4"/>
  <c r="T333" i="4" s="1"/>
  <c r="X333" i="4" s="1"/>
  <c r="O333" i="4"/>
  <c r="S333" i="4" s="1"/>
  <c r="W333" i="4" s="1"/>
  <c r="N333" i="4"/>
  <c r="R333" i="4" s="1"/>
  <c r="V333" i="4" s="1"/>
  <c r="M333" i="4"/>
  <c r="M697" i="4"/>
  <c r="Q697" i="4" s="1"/>
  <c r="U697" i="4" s="1"/>
  <c r="N697" i="4"/>
  <c r="R697" i="4" s="1"/>
  <c r="V697" i="4" s="1"/>
  <c r="P697" i="4"/>
  <c r="T697" i="4" s="1"/>
  <c r="X697" i="4" s="1"/>
  <c r="O697" i="4"/>
  <c r="S697" i="4" s="1"/>
  <c r="W697" i="4" s="1"/>
  <c r="N1212" i="4"/>
  <c r="R1212" i="4" s="1"/>
  <c r="V1212" i="4" s="1"/>
  <c r="M1212" i="4"/>
  <c r="Q1212" i="4" s="1"/>
  <c r="U1212" i="4" s="1"/>
  <c r="P1212" i="4"/>
  <c r="T1212" i="4" s="1"/>
  <c r="X1212" i="4" s="1"/>
  <c r="O1212" i="4"/>
  <c r="S1212" i="4" s="1"/>
  <c r="W1212" i="4" s="1"/>
  <c r="M1237" i="4"/>
  <c r="Q1237" i="4" s="1"/>
  <c r="U1237" i="4" s="1"/>
  <c r="O1237" i="4"/>
  <c r="S1237" i="4" s="1"/>
  <c r="W1237" i="4" s="1"/>
  <c r="P1237" i="4"/>
  <c r="T1237" i="4" s="1"/>
  <c r="X1237" i="4" s="1"/>
  <c r="N1237" i="4"/>
  <c r="R1237" i="4" s="1"/>
  <c r="V1237" i="4" s="1"/>
  <c r="P1888" i="4"/>
  <c r="T1888" i="4" s="1"/>
  <c r="X1888" i="4" s="1"/>
  <c r="O1888" i="4"/>
  <c r="S1888" i="4" s="1"/>
  <c r="W1888" i="4" s="1"/>
  <c r="N1888" i="4"/>
  <c r="R1888" i="4" s="1"/>
  <c r="V1888" i="4" s="1"/>
  <c r="M1888" i="4"/>
  <c r="O1842" i="4"/>
  <c r="S1842" i="4" s="1"/>
  <c r="W1842" i="4" s="1"/>
  <c r="P1842" i="4"/>
  <c r="T1842" i="4" s="1"/>
  <c r="X1842" i="4" s="1"/>
  <c r="N1842" i="4"/>
  <c r="R1842" i="4" s="1"/>
  <c r="V1842" i="4" s="1"/>
  <c r="M1842" i="4"/>
  <c r="N2055" i="4"/>
  <c r="R2055" i="4" s="1"/>
  <c r="V2055" i="4" s="1"/>
  <c r="P2055" i="4"/>
  <c r="T2055" i="4" s="1"/>
  <c r="X2055" i="4" s="1"/>
  <c r="O2055" i="4"/>
  <c r="S2055" i="4" s="1"/>
  <c r="W2055" i="4" s="1"/>
  <c r="M2055" i="4"/>
  <c r="P2250" i="4"/>
  <c r="T2250" i="4" s="1"/>
  <c r="X2250" i="4" s="1"/>
  <c r="M2250" i="4"/>
  <c r="Q2250" i="4" s="1"/>
  <c r="U2250" i="4" s="1"/>
  <c r="O2250" i="4"/>
  <c r="S2250" i="4" s="1"/>
  <c r="W2250" i="4" s="1"/>
  <c r="N2250" i="4"/>
  <c r="R2250" i="4" s="1"/>
  <c r="V2250" i="4" s="1"/>
  <c r="M3006" i="4"/>
  <c r="Q3006" i="4" s="1"/>
  <c r="U3006" i="4" s="1"/>
  <c r="P3006" i="4"/>
  <c r="T3006" i="4" s="1"/>
  <c r="X3006" i="4" s="1"/>
  <c r="N3006" i="4"/>
  <c r="R3006" i="4" s="1"/>
  <c r="V3006" i="4" s="1"/>
  <c r="O3006" i="4"/>
  <c r="S3006" i="4" s="1"/>
  <c r="W3006" i="4" s="1"/>
  <c r="N3347" i="4"/>
  <c r="R3347" i="4" s="1"/>
  <c r="V3347" i="4" s="1"/>
  <c r="P3347" i="4"/>
  <c r="T3347" i="4" s="1"/>
  <c r="X3347" i="4" s="1"/>
  <c r="O3347" i="4"/>
  <c r="S3347" i="4" s="1"/>
  <c r="W3347" i="4" s="1"/>
  <c r="M3347" i="4"/>
  <c r="P3529" i="4"/>
  <c r="T3529" i="4" s="1"/>
  <c r="X3529" i="4" s="1"/>
  <c r="O3529" i="4"/>
  <c r="S3529" i="4" s="1"/>
  <c r="W3529" i="4" s="1"/>
  <c r="M3529" i="4"/>
  <c r="Q3529" i="4" s="1"/>
  <c r="U3529" i="4" s="1"/>
  <c r="N3529" i="4"/>
  <c r="R3529" i="4" s="1"/>
  <c r="V3529" i="4" s="1"/>
  <c r="M2341" i="4"/>
  <c r="Q2341" i="4" s="1"/>
  <c r="U2341" i="4" s="1"/>
  <c r="P2341" i="4"/>
  <c r="T2341" i="4" s="1"/>
  <c r="X2341" i="4" s="1"/>
  <c r="O2341" i="4"/>
  <c r="S2341" i="4" s="1"/>
  <c r="W2341" i="4" s="1"/>
  <c r="N2341" i="4"/>
  <c r="R2341" i="4" s="1"/>
  <c r="V2341" i="4" s="1"/>
  <c r="P2507" i="4"/>
  <c r="T2507" i="4" s="1"/>
  <c r="X2507" i="4" s="1"/>
  <c r="O2507" i="4"/>
  <c r="S2507" i="4" s="1"/>
  <c r="W2507" i="4" s="1"/>
  <c r="N2507" i="4"/>
  <c r="R2507" i="4" s="1"/>
  <c r="V2507" i="4" s="1"/>
  <c r="M2507" i="4"/>
  <c r="N3036" i="4"/>
  <c r="R3036" i="4" s="1"/>
  <c r="V3036" i="4" s="1"/>
  <c r="M3036" i="4"/>
  <c r="Q3036" i="4" s="1"/>
  <c r="U3036" i="4" s="1"/>
  <c r="P3036" i="4"/>
  <c r="T3036" i="4" s="1"/>
  <c r="X3036" i="4" s="1"/>
  <c r="O3036" i="4"/>
  <c r="S3036" i="4" s="1"/>
  <c r="W3036" i="4" s="1"/>
  <c r="N3180" i="4"/>
  <c r="R3180" i="4" s="1"/>
  <c r="V3180" i="4" s="1"/>
  <c r="M3180" i="4"/>
  <c r="Q3180" i="4" s="1"/>
  <c r="U3180" i="4" s="1"/>
  <c r="O3180" i="4"/>
  <c r="S3180" i="4" s="1"/>
  <c r="W3180" i="4" s="1"/>
  <c r="P3180" i="4"/>
  <c r="T3180" i="4" s="1"/>
  <c r="X3180" i="4" s="1"/>
  <c r="O3411" i="4"/>
  <c r="S3411" i="4" s="1"/>
  <c r="W3411" i="4" s="1"/>
  <c r="N3411" i="4"/>
  <c r="R3411" i="4" s="1"/>
  <c r="V3411" i="4" s="1"/>
  <c r="M3411" i="4"/>
  <c r="Q3411" i="4" s="1"/>
  <c r="U3411" i="4" s="1"/>
  <c r="P3411" i="4"/>
  <c r="T3411" i="4" s="1"/>
  <c r="X3411" i="4" s="1"/>
  <c r="O2322" i="4"/>
  <c r="S2322" i="4" s="1"/>
  <c r="W2322" i="4" s="1"/>
  <c r="N2322" i="4"/>
  <c r="R2322" i="4" s="1"/>
  <c r="V2322" i="4" s="1"/>
  <c r="M2322" i="4"/>
  <c r="Q2322" i="4" s="1"/>
  <c r="U2322" i="4" s="1"/>
  <c r="P2322" i="4"/>
  <c r="T2322" i="4" s="1"/>
  <c r="X2322" i="4" s="1"/>
  <c r="P2624" i="4"/>
  <c r="T2624" i="4" s="1"/>
  <c r="X2624" i="4" s="1"/>
  <c r="O2624" i="4"/>
  <c r="S2624" i="4" s="1"/>
  <c r="W2624" i="4" s="1"/>
  <c r="N2624" i="4"/>
  <c r="R2624" i="4" s="1"/>
  <c r="V2624" i="4" s="1"/>
  <c r="M2624" i="4"/>
  <c r="N2786" i="4"/>
  <c r="R2786" i="4" s="1"/>
  <c r="V2786" i="4" s="1"/>
  <c r="M2786" i="4"/>
  <c r="Q2786" i="4" s="1"/>
  <c r="U2786" i="4" s="1"/>
  <c r="P2786" i="4"/>
  <c r="T2786" i="4" s="1"/>
  <c r="X2786" i="4" s="1"/>
  <c r="O2786" i="4"/>
  <c r="S2786" i="4" s="1"/>
  <c r="W2786" i="4" s="1"/>
  <c r="N3194" i="4"/>
  <c r="R3194" i="4" s="1"/>
  <c r="V3194" i="4" s="1"/>
  <c r="M3194" i="4"/>
  <c r="Q3194" i="4" s="1"/>
  <c r="U3194" i="4" s="1"/>
  <c r="P3194" i="4"/>
  <c r="T3194" i="4" s="1"/>
  <c r="X3194" i="4" s="1"/>
  <c r="O3194" i="4"/>
  <c r="S3194" i="4" s="1"/>
  <c r="W3194" i="4" s="1"/>
  <c r="P3421" i="4"/>
  <c r="T3421" i="4" s="1"/>
  <c r="X3421" i="4" s="1"/>
  <c r="O3421" i="4"/>
  <c r="S3421" i="4" s="1"/>
  <c r="W3421" i="4" s="1"/>
  <c r="N3421" i="4"/>
  <c r="R3421" i="4" s="1"/>
  <c r="V3421" i="4" s="1"/>
  <c r="M3421" i="4"/>
  <c r="P3760" i="4"/>
  <c r="T3760" i="4" s="1"/>
  <c r="X3760" i="4" s="1"/>
  <c r="O3760" i="4"/>
  <c r="S3760" i="4" s="1"/>
  <c r="W3760" i="4" s="1"/>
  <c r="N3760" i="4"/>
  <c r="R3760" i="4" s="1"/>
  <c r="V3760" i="4" s="1"/>
  <c r="M3760" i="4"/>
  <c r="P2835" i="4"/>
  <c r="T2835" i="4" s="1"/>
  <c r="X2835" i="4" s="1"/>
  <c r="O2835" i="4"/>
  <c r="S2835" i="4" s="1"/>
  <c r="W2835" i="4" s="1"/>
  <c r="N2835" i="4"/>
  <c r="R2835" i="4" s="1"/>
  <c r="V2835" i="4" s="1"/>
  <c r="M2835" i="4"/>
  <c r="P3033" i="4"/>
  <c r="T3033" i="4" s="1"/>
  <c r="X3033" i="4" s="1"/>
  <c r="N3033" i="4"/>
  <c r="R3033" i="4" s="1"/>
  <c r="V3033" i="4" s="1"/>
  <c r="M3033" i="4"/>
  <c r="Q3033" i="4" s="1"/>
  <c r="U3033" i="4" s="1"/>
  <c r="O3033" i="4"/>
  <c r="S3033" i="4" s="1"/>
  <c r="W3033" i="4" s="1"/>
  <c r="M3374" i="4"/>
  <c r="Q3374" i="4" s="1"/>
  <c r="U3374" i="4" s="1"/>
  <c r="P3374" i="4"/>
  <c r="T3374" i="4" s="1"/>
  <c r="X3374" i="4" s="1"/>
  <c r="N3374" i="4"/>
  <c r="R3374" i="4" s="1"/>
  <c r="V3374" i="4" s="1"/>
  <c r="O3374" i="4"/>
  <c r="S3374" i="4" s="1"/>
  <c r="W3374" i="4" s="1"/>
  <c r="P3541" i="4"/>
  <c r="T3541" i="4" s="1"/>
  <c r="X3541" i="4" s="1"/>
  <c r="O3541" i="4"/>
  <c r="S3541" i="4" s="1"/>
  <c r="W3541" i="4" s="1"/>
  <c r="M3541" i="4"/>
  <c r="Q3541" i="4" s="1"/>
  <c r="U3541" i="4" s="1"/>
  <c r="N3541" i="4"/>
  <c r="R3541" i="4" s="1"/>
  <c r="V3541" i="4" s="1"/>
  <c r="M2357" i="4"/>
  <c r="Q2357" i="4" s="1"/>
  <c r="U2357" i="4" s="1"/>
  <c r="P2357" i="4"/>
  <c r="T2357" i="4" s="1"/>
  <c r="X2357" i="4" s="1"/>
  <c r="O2357" i="4"/>
  <c r="S2357" i="4" s="1"/>
  <c r="W2357" i="4" s="1"/>
  <c r="N2357" i="4"/>
  <c r="R2357" i="4" s="1"/>
  <c r="V2357" i="4" s="1"/>
  <c r="P2523" i="4"/>
  <c r="T2523" i="4" s="1"/>
  <c r="X2523" i="4" s="1"/>
  <c r="O2523" i="4"/>
  <c r="S2523" i="4" s="1"/>
  <c r="W2523" i="4" s="1"/>
  <c r="N2523" i="4"/>
  <c r="R2523" i="4" s="1"/>
  <c r="V2523" i="4" s="1"/>
  <c r="M2523" i="4"/>
  <c r="O2887" i="4"/>
  <c r="S2887" i="4" s="1"/>
  <c r="W2887" i="4" s="1"/>
  <c r="N2887" i="4"/>
  <c r="R2887" i="4" s="1"/>
  <c r="V2887" i="4" s="1"/>
  <c r="M2887" i="4"/>
  <c r="Q2887" i="4" s="1"/>
  <c r="U2887" i="4" s="1"/>
  <c r="P2887" i="4"/>
  <c r="T2887" i="4" s="1"/>
  <c r="X2887" i="4" s="1"/>
  <c r="P3215" i="4"/>
  <c r="T3215" i="4" s="1"/>
  <c r="X3215" i="4" s="1"/>
  <c r="N3215" i="4"/>
  <c r="R3215" i="4" s="1"/>
  <c r="V3215" i="4" s="1"/>
  <c r="M3215" i="4"/>
  <c r="Q3215" i="4" s="1"/>
  <c r="U3215" i="4" s="1"/>
  <c r="O3215" i="4"/>
  <c r="S3215" i="4" s="1"/>
  <c r="W3215" i="4" s="1"/>
  <c r="O3427" i="4"/>
  <c r="S3427" i="4" s="1"/>
  <c r="W3427" i="4" s="1"/>
  <c r="N3427" i="4"/>
  <c r="R3427" i="4" s="1"/>
  <c r="V3427" i="4" s="1"/>
  <c r="M3427" i="4"/>
  <c r="Q3427" i="4" s="1"/>
  <c r="U3427" i="4" s="1"/>
  <c r="P3427" i="4"/>
  <c r="T3427" i="4" s="1"/>
  <c r="X3427" i="4" s="1"/>
  <c r="O2338" i="4"/>
  <c r="S2338" i="4" s="1"/>
  <c r="W2338" i="4" s="1"/>
  <c r="N2338" i="4"/>
  <c r="R2338" i="4" s="1"/>
  <c r="V2338" i="4" s="1"/>
  <c r="M2338" i="4"/>
  <c r="Q2338" i="4" s="1"/>
  <c r="U2338" i="4" s="1"/>
  <c r="P2338" i="4"/>
  <c r="T2338" i="4" s="1"/>
  <c r="X2338" i="4" s="1"/>
  <c r="P2640" i="4"/>
  <c r="T2640" i="4" s="1"/>
  <c r="X2640" i="4" s="1"/>
  <c r="O2640" i="4"/>
  <c r="S2640" i="4" s="1"/>
  <c r="W2640" i="4" s="1"/>
  <c r="N2640" i="4"/>
  <c r="R2640" i="4" s="1"/>
  <c r="V2640" i="4" s="1"/>
  <c r="M2640" i="4"/>
  <c r="N2802" i="4"/>
  <c r="R2802" i="4" s="1"/>
  <c r="V2802" i="4" s="1"/>
  <c r="M2802" i="4"/>
  <c r="Q2802" i="4" s="1"/>
  <c r="U2802" i="4" s="1"/>
  <c r="P2802" i="4"/>
  <c r="T2802" i="4" s="1"/>
  <c r="X2802" i="4" s="1"/>
  <c r="O2802" i="4"/>
  <c r="S2802" i="4" s="1"/>
  <c r="W2802" i="4" s="1"/>
  <c r="P3228" i="4"/>
  <c r="T3228" i="4" s="1"/>
  <c r="X3228" i="4" s="1"/>
  <c r="N3228" i="4"/>
  <c r="R3228" i="4" s="1"/>
  <c r="V3228" i="4" s="1"/>
  <c r="M3228" i="4"/>
  <c r="Q3228" i="4" s="1"/>
  <c r="U3228" i="4" s="1"/>
  <c r="O3228" i="4"/>
  <c r="S3228" i="4" s="1"/>
  <c r="W3228" i="4" s="1"/>
  <c r="P3437" i="4"/>
  <c r="T3437" i="4" s="1"/>
  <c r="X3437" i="4" s="1"/>
  <c r="O3437" i="4"/>
  <c r="S3437" i="4" s="1"/>
  <c r="W3437" i="4" s="1"/>
  <c r="N3437" i="4"/>
  <c r="R3437" i="4" s="1"/>
  <c r="V3437" i="4" s="1"/>
  <c r="M3437" i="4"/>
  <c r="P3855" i="4"/>
  <c r="T3855" i="4" s="1"/>
  <c r="X3855" i="4" s="1"/>
  <c r="O3855" i="4"/>
  <c r="S3855" i="4" s="1"/>
  <c r="W3855" i="4" s="1"/>
  <c r="N3855" i="4"/>
  <c r="R3855" i="4" s="1"/>
  <c r="V3855" i="4" s="1"/>
  <c r="M3855" i="4"/>
  <c r="M2749" i="4"/>
  <c r="Q2749" i="4" s="1"/>
  <c r="U2749" i="4" s="1"/>
  <c r="P2749" i="4"/>
  <c r="T2749" i="4" s="1"/>
  <c r="X2749" i="4" s="1"/>
  <c r="O2749" i="4"/>
  <c r="S2749" i="4" s="1"/>
  <c r="W2749" i="4" s="1"/>
  <c r="N2749" i="4"/>
  <c r="R2749" i="4" s="1"/>
  <c r="V2749" i="4" s="1"/>
  <c r="P2945" i="4"/>
  <c r="T2945" i="4" s="1"/>
  <c r="X2945" i="4" s="1"/>
  <c r="O2945" i="4"/>
  <c r="S2945" i="4" s="1"/>
  <c r="W2945" i="4" s="1"/>
  <c r="N2945" i="4"/>
  <c r="R2945" i="4" s="1"/>
  <c r="V2945" i="4" s="1"/>
  <c r="M2945" i="4"/>
  <c r="M3119" i="4"/>
  <c r="Q3119" i="4" s="1"/>
  <c r="U3119" i="4" s="1"/>
  <c r="P3119" i="4"/>
  <c r="T3119" i="4" s="1"/>
  <c r="X3119" i="4" s="1"/>
  <c r="O3119" i="4"/>
  <c r="S3119" i="4" s="1"/>
  <c r="W3119" i="4" s="1"/>
  <c r="N3119" i="4"/>
  <c r="R3119" i="4" s="1"/>
  <c r="V3119" i="4" s="1"/>
  <c r="O3302" i="4"/>
  <c r="S3302" i="4" s="1"/>
  <c r="W3302" i="4" s="1"/>
  <c r="N3302" i="4"/>
  <c r="R3302" i="4" s="1"/>
  <c r="V3302" i="4" s="1"/>
  <c r="M3302" i="4"/>
  <c r="Q3302" i="4" s="1"/>
  <c r="U3302" i="4" s="1"/>
  <c r="P3302" i="4"/>
  <c r="T3302" i="4" s="1"/>
  <c r="X3302" i="4" s="1"/>
  <c r="P3621" i="4"/>
  <c r="T3621" i="4" s="1"/>
  <c r="X3621" i="4" s="1"/>
  <c r="O3621" i="4"/>
  <c r="S3621" i="4" s="1"/>
  <c r="W3621" i="4" s="1"/>
  <c r="N3621" i="4"/>
  <c r="R3621" i="4" s="1"/>
  <c r="V3621" i="4" s="1"/>
  <c r="M3621" i="4"/>
  <c r="M2369" i="4"/>
  <c r="Q2369" i="4" s="1"/>
  <c r="U2369" i="4" s="1"/>
  <c r="P2369" i="4"/>
  <c r="T2369" i="4" s="1"/>
  <c r="X2369" i="4" s="1"/>
  <c r="O2369" i="4"/>
  <c r="S2369" i="4" s="1"/>
  <c r="W2369" i="4" s="1"/>
  <c r="N2369" i="4"/>
  <c r="R2369" i="4" s="1"/>
  <c r="V2369" i="4" s="1"/>
  <c r="P2535" i="4"/>
  <c r="T2535" i="4" s="1"/>
  <c r="X2535" i="4" s="1"/>
  <c r="O2535" i="4"/>
  <c r="S2535" i="4" s="1"/>
  <c r="W2535" i="4" s="1"/>
  <c r="N2535" i="4"/>
  <c r="R2535" i="4" s="1"/>
  <c r="V2535" i="4" s="1"/>
  <c r="M2535" i="4"/>
  <c r="O2899" i="4"/>
  <c r="S2899" i="4" s="1"/>
  <c r="W2899" i="4" s="1"/>
  <c r="N2899" i="4"/>
  <c r="R2899" i="4" s="1"/>
  <c r="V2899" i="4" s="1"/>
  <c r="M2899" i="4"/>
  <c r="Q2899" i="4" s="1"/>
  <c r="U2899" i="4" s="1"/>
  <c r="P2899" i="4"/>
  <c r="T2899" i="4" s="1"/>
  <c r="X2899" i="4" s="1"/>
  <c r="O3230" i="4"/>
  <c r="S3230" i="4" s="1"/>
  <c r="W3230" i="4" s="1"/>
  <c r="N3230" i="4"/>
  <c r="R3230" i="4" s="1"/>
  <c r="V3230" i="4" s="1"/>
  <c r="M3230" i="4"/>
  <c r="Q3230" i="4" s="1"/>
  <c r="U3230" i="4" s="1"/>
  <c r="P3230" i="4"/>
  <c r="T3230" i="4" s="1"/>
  <c r="X3230" i="4" s="1"/>
  <c r="O3439" i="4"/>
  <c r="S3439" i="4" s="1"/>
  <c r="W3439" i="4" s="1"/>
  <c r="N3439" i="4"/>
  <c r="R3439" i="4" s="1"/>
  <c r="V3439" i="4" s="1"/>
  <c r="M3439" i="4"/>
  <c r="Q3439" i="4" s="1"/>
  <c r="U3439" i="4" s="1"/>
  <c r="P3439" i="4"/>
  <c r="T3439" i="4" s="1"/>
  <c r="X3439" i="4" s="1"/>
  <c r="O2286" i="4"/>
  <c r="S2286" i="4" s="1"/>
  <c r="W2286" i="4" s="1"/>
  <c r="N2286" i="4"/>
  <c r="R2286" i="4" s="1"/>
  <c r="V2286" i="4" s="1"/>
  <c r="M2286" i="4"/>
  <c r="Q2286" i="4" s="1"/>
  <c r="U2286" i="4" s="1"/>
  <c r="P2286" i="4"/>
  <c r="T2286" i="4" s="1"/>
  <c r="X2286" i="4" s="1"/>
  <c r="N2588" i="4"/>
  <c r="R2588" i="4" s="1"/>
  <c r="V2588" i="4" s="1"/>
  <c r="M2588" i="4"/>
  <c r="Q2588" i="4" s="1"/>
  <c r="U2588" i="4" s="1"/>
  <c r="P2588" i="4"/>
  <c r="T2588" i="4" s="1"/>
  <c r="X2588" i="4" s="1"/>
  <c r="O2588" i="4"/>
  <c r="S2588" i="4" s="1"/>
  <c r="W2588" i="4" s="1"/>
  <c r="N2750" i="4"/>
  <c r="R2750" i="4" s="1"/>
  <c r="V2750" i="4" s="1"/>
  <c r="M2750" i="4"/>
  <c r="Q2750" i="4" s="1"/>
  <c r="U2750" i="4" s="1"/>
  <c r="P2750" i="4"/>
  <c r="T2750" i="4" s="1"/>
  <c r="X2750" i="4" s="1"/>
  <c r="O2750" i="4"/>
  <c r="S2750" i="4" s="1"/>
  <c r="W2750" i="4" s="1"/>
  <c r="P3195" i="4"/>
  <c r="T3195" i="4" s="1"/>
  <c r="X3195" i="4" s="1"/>
  <c r="N3195" i="4"/>
  <c r="R3195" i="4" s="1"/>
  <c r="V3195" i="4" s="1"/>
  <c r="M3195" i="4"/>
  <c r="Q3195" i="4" s="1"/>
  <c r="U3195" i="4" s="1"/>
  <c r="O3195" i="4"/>
  <c r="S3195" i="4" s="1"/>
  <c r="W3195" i="4" s="1"/>
  <c r="P3385" i="4"/>
  <c r="T3385" i="4" s="1"/>
  <c r="X3385" i="4" s="1"/>
  <c r="N3385" i="4"/>
  <c r="R3385" i="4" s="1"/>
  <c r="V3385" i="4" s="1"/>
  <c r="M3385" i="4"/>
  <c r="Q3385" i="4" s="1"/>
  <c r="U3385" i="4" s="1"/>
  <c r="O3385" i="4"/>
  <c r="S3385" i="4" s="1"/>
  <c r="W3385" i="4" s="1"/>
  <c r="M3662" i="4"/>
  <c r="Q3662" i="4" s="1"/>
  <c r="U3662" i="4" s="1"/>
  <c r="P3662" i="4"/>
  <c r="T3662" i="4" s="1"/>
  <c r="X3662" i="4" s="1"/>
  <c r="N3662" i="4"/>
  <c r="R3662" i="4" s="1"/>
  <c r="V3662" i="4" s="1"/>
  <c r="O3662" i="4"/>
  <c r="S3662" i="4" s="1"/>
  <c r="W3662" i="4" s="1"/>
  <c r="M2633" i="4"/>
  <c r="Q2633" i="4" s="1"/>
  <c r="U2633" i="4" s="1"/>
  <c r="P2633" i="4"/>
  <c r="T2633" i="4" s="1"/>
  <c r="X2633" i="4" s="1"/>
  <c r="O2633" i="4"/>
  <c r="S2633" i="4" s="1"/>
  <c r="W2633" i="4" s="1"/>
  <c r="N2633" i="4"/>
  <c r="R2633" i="4" s="1"/>
  <c r="V2633" i="4" s="1"/>
  <c r="P2799" i="4"/>
  <c r="T2799" i="4" s="1"/>
  <c r="X2799" i="4" s="1"/>
  <c r="O2799" i="4"/>
  <c r="S2799" i="4" s="1"/>
  <c r="W2799" i="4" s="1"/>
  <c r="N2799" i="4"/>
  <c r="R2799" i="4" s="1"/>
  <c r="V2799" i="4" s="1"/>
  <c r="M2799" i="4"/>
  <c r="M2982" i="4"/>
  <c r="Q2982" i="4" s="1"/>
  <c r="U2982" i="4" s="1"/>
  <c r="P2982" i="4"/>
  <c r="T2982" i="4" s="1"/>
  <c r="X2982" i="4" s="1"/>
  <c r="N2982" i="4"/>
  <c r="R2982" i="4" s="1"/>
  <c r="V2982" i="4" s="1"/>
  <c r="O2982" i="4"/>
  <c r="S2982" i="4" s="1"/>
  <c r="W2982" i="4" s="1"/>
  <c r="P3311" i="4"/>
  <c r="T3311" i="4" s="1"/>
  <c r="X3311" i="4" s="1"/>
  <c r="O3311" i="4"/>
  <c r="S3311" i="4" s="1"/>
  <c r="W3311" i="4" s="1"/>
  <c r="N3311" i="4"/>
  <c r="R3311" i="4" s="1"/>
  <c r="V3311" i="4" s="1"/>
  <c r="M3311" i="4"/>
  <c r="N3683" i="4"/>
  <c r="R3683" i="4" s="1"/>
  <c r="V3683" i="4" s="1"/>
  <c r="M3683" i="4"/>
  <c r="Q3683" i="4" s="1"/>
  <c r="U3683" i="4" s="1"/>
  <c r="P3683" i="4"/>
  <c r="T3683" i="4" s="1"/>
  <c r="X3683" i="4" s="1"/>
  <c r="O3683" i="4"/>
  <c r="S3683" i="4" s="1"/>
  <c r="W3683" i="4" s="1"/>
  <c r="P2253" i="4"/>
  <c r="T2253" i="4" s="1"/>
  <c r="X2253" i="4" s="1"/>
  <c r="O2253" i="4"/>
  <c r="S2253" i="4" s="1"/>
  <c r="W2253" i="4" s="1"/>
  <c r="N2253" i="4"/>
  <c r="R2253" i="4" s="1"/>
  <c r="V2253" i="4" s="1"/>
  <c r="M2253" i="4"/>
  <c r="M2871" i="4"/>
  <c r="Q2871" i="4" s="1"/>
  <c r="U2871" i="4" s="1"/>
  <c r="P2871" i="4"/>
  <c r="T2871" i="4" s="1"/>
  <c r="X2871" i="4" s="1"/>
  <c r="O2871" i="4"/>
  <c r="S2871" i="4" s="1"/>
  <c r="W2871" i="4" s="1"/>
  <c r="N2871" i="4"/>
  <c r="R2871" i="4" s="1"/>
  <c r="V2871" i="4" s="1"/>
  <c r="O2956" i="4"/>
  <c r="S2956" i="4" s="1"/>
  <c r="W2956" i="4" s="1"/>
  <c r="N2956" i="4"/>
  <c r="R2956" i="4" s="1"/>
  <c r="V2956" i="4" s="1"/>
  <c r="M2956" i="4"/>
  <c r="Q2956" i="4" s="1"/>
  <c r="U2956" i="4" s="1"/>
  <c r="P2956" i="4"/>
  <c r="T2956" i="4" s="1"/>
  <c r="X2956" i="4" s="1"/>
  <c r="M3084" i="4"/>
  <c r="Q3084" i="4" s="1"/>
  <c r="U3084" i="4" s="1"/>
  <c r="P3084" i="4"/>
  <c r="T3084" i="4" s="1"/>
  <c r="X3084" i="4" s="1"/>
  <c r="O3084" i="4"/>
  <c r="S3084" i="4" s="1"/>
  <c r="W3084" i="4" s="1"/>
  <c r="N3084" i="4"/>
  <c r="R3084" i="4" s="1"/>
  <c r="V3084" i="4" s="1"/>
  <c r="O3473" i="4"/>
  <c r="S3473" i="4" s="1"/>
  <c r="W3473" i="4" s="1"/>
  <c r="N3473" i="4"/>
  <c r="R3473" i="4" s="1"/>
  <c r="V3473" i="4" s="1"/>
  <c r="M3473" i="4"/>
  <c r="Q3473" i="4" s="1"/>
  <c r="U3473" i="4" s="1"/>
  <c r="P3473" i="4"/>
  <c r="T3473" i="4" s="1"/>
  <c r="X3473" i="4" s="1"/>
  <c r="M4689" i="4"/>
  <c r="Q4689" i="4" s="1"/>
  <c r="U4689" i="4" s="1"/>
  <c r="P4689" i="4"/>
  <c r="T4689" i="4" s="1"/>
  <c r="X4689" i="4" s="1"/>
  <c r="O4689" i="4"/>
  <c r="S4689" i="4" s="1"/>
  <c r="W4689" i="4" s="1"/>
  <c r="N4689" i="4"/>
  <c r="R4689" i="4" s="1"/>
  <c r="V4689" i="4" s="1"/>
  <c r="P2892" i="4"/>
  <c r="T2892" i="4" s="1"/>
  <c r="X2892" i="4" s="1"/>
  <c r="O2892" i="4"/>
  <c r="S2892" i="4" s="1"/>
  <c r="W2892" i="4" s="1"/>
  <c r="N2892" i="4"/>
  <c r="R2892" i="4" s="1"/>
  <c r="V2892" i="4" s="1"/>
  <c r="M2892" i="4"/>
  <c r="N2634" i="4"/>
  <c r="R2634" i="4" s="1"/>
  <c r="V2634" i="4" s="1"/>
  <c r="M2634" i="4"/>
  <c r="Q2634" i="4" s="1"/>
  <c r="U2634" i="4" s="1"/>
  <c r="P2634" i="4"/>
  <c r="T2634" i="4" s="1"/>
  <c r="X2634" i="4" s="1"/>
  <c r="O2634" i="4"/>
  <c r="S2634" i="4" s="1"/>
  <c r="W2634" i="4" s="1"/>
  <c r="P3066" i="4"/>
  <c r="T3066" i="4" s="1"/>
  <c r="X3066" i="4" s="1"/>
  <c r="N3066" i="4"/>
  <c r="R3066" i="4" s="1"/>
  <c r="V3066" i="4" s="1"/>
  <c r="M3066" i="4"/>
  <c r="Q3066" i="4" s="1"/>
  <c r="U3066" i="4" s="1"/>
  <c r="O3066" i="4"/>
  <c r="S3066" i="4" s="1"/>
  <c r="W3066" i="4" s="1"/>
  <c r="M3273" i="4"/>
  <c r="Q3273" i="4" s="1"/>
  <c r="U3273" i="4" s="1"/>
  <c r="P3273" i="4"/>
  <c r="T3273" i="4" s="1"/>
  <c r="X3273" i="4" s="1"/>
  <c r="O3273" i="4"/>
  <c r="S3273" i="4" s="1"/>
  <c r="W3273" i="4" s="1"/>
  <c r="N3273" i="4"/>
  <c r="R3273" i="4" s="1"/>
  <c r="V3273" i="4" s="1"/>
  <c r="P3576" i="4"/>
  <c r="T3576" i="4" s="1"/>
  <c r="X3576" i="4" s="1"/>
  <c r="O3576" i="4"/>
  <c r="S3576" i="4" s="1"/>
  <c r="W3576" i="4" s="1"/>
  <c r="N3576" i="4"/>
  <c r="R3576" i="4" s="1"/>
  <c r="V3576" i="4" s="1"/>
  <c r="M3576" i="4"/>
  <c r="M2517" i="4"/>
  <c r="Q2517" i="4" s="1"/>
  <c r="U2517" i="4" s="1"/>
  <c r="P2517" i="4"/>
  <c r="T2517" i="4" s="1"/>
  <c r="X2517" i="4" s="1"/>
  <c r="O2517" i="4"/>
  <c r="S2517" i="4" s="1"/>
  <c r="W2517" i="4" s="1"/>
  <c r="N2517" i="4"/>
  <c r="R2517" i="4" s="1"/>
  <c r="V2517" i="4" s="1"/>
  <c r="P2683" i="4"/>
  <c r="T2683" i="4" s="1"/>
  <c r="X2683" i="4" s="1"/>
  <c r="O2683" i="4"/>
  <c r="S2683" i="4" s="1"/>
  <c r="W2683" i="4" s="1"/>
  <c r="N2683" i="4"/>
  <c r="R2683" i="4" s="1"/>
  <c r="V2683" i="4" s="1"/>
  <c r="M2683" i="4"/>
  <c r="P3034" i="4"/>
  <c r="T3034" i="4" s="1"/>
  <c r="X3034" i="4" s="1"/>
  <c r="N3034" i="4"/>
  <c r="R3034" i="4" s="1"/>
  <c r="V3034" i="4" s="1"/>
  <c r="M3034" i="4"/>
  <c r="Q3034" i="4" s="1"/>
  <c r="U3034" i="4" s="1"/>
  <c r="O3034" i="4"/>
  <c r="S3034" i="4" s="1"/>
  <c r="W3034" i="4" s="1"/>
  <c r="P3320" i="4"/>
  <c r="T3320" i="4" s="1"/>
  <c r="X3320" i="4" s="1"/>
  <c r="O3320" i="4"/>
  <c r="S3320" i="4" s="1"/>
  <c r="W3320" i="4" s="1"/>
  <c r="N3320" i="4"/>
  <c r="R3320" i="4" s="1"/>
  <c r="V3320" i="4" s="1"/>
  <c r="M3320" i="4"/>
  <c r="M3418" i="4"/>
  <c r="Q3418" i="4" s="1"/>
  <c r="U3418" i="4" s="1"/>
  <c r="P3418" i="4"/>
  <c r="T3418" i="4" s="1"/>
  <c r="X3418" i="4" s="1"/>
  <c r="O3418" i="4"/>
  <c r="S3418" i="4" s="1"/>
  <c r="W3418" i="4" s="1"/>
  <c r="N3418" i="4"/>
  <c r="R3418" i="4" s="1"/>
  <c r="V3418" i="4" s="1"/>
  <c r="O2434" i="4"/>
  <c r="S2434" i="4" s="1"/>
  <c r="W2434" i="4" s="1"/>
  <c r="N2434" i="4"/>
  <c r="R2434" i="4" s="1"/>
  <c r="V2434" i="4" s="1"/>
  <c r="M2434" i="4"/>
  <c r="Q2434" i="4" s="1"/>
  <c r="U2434" i="4" s="1"/>
  <c r="P2434" i="4"/>
  <c r="T2434" i="4" s="1"/>
  <c r="X2434" i="4" s="1"/>
  <c r="P2736" i="4"/>
  <c r="T2736" i="4" s="1"/>
  <c r="X2736" i="4" s="1"/>
  <c r="O2736" i="4"/>
  <c r="S2736" i="4" s="1"/>
  <c r="W2736" i="4" s="1"/>
  <c r="N2736" i="4"/>
  <c r="R2736" i="4" s="1"/>
  <c r="V2736" i="4" s="1"/>
  <c r="M2736" i="4"/>
  <c r="M2858" i="4"/>
  <c r="Q2858" i="4" s="1"/>
  <c r="U2858" i="4" s="1"/>
  <c r="P2858" i="4"/>
  <c r="T2858" i="4" s="1"/>
  <c r="X2858" i="4" s="1"/>
  <c r="N2858" i="4"/>
  <c r="R2858" i="4" s="1"/>
  <c r="V2858" i="4" s="1"/>
  <c r="O2858" i="4"/>
  <c r="S2858" i="4" s="1"/>
  <c r="W2858" i="4" s="1"/>
  <c r="P3153" i="4"/>
  <c r="T3153" i="4" s="1"/>
  <c r="X3153" i="4" s="1"/>
  <c r="O3153" i="4"/>
  <c r="S3153" i="4" s="1"/>
  <c r="W3153" i="4" s="1"/>
  <c r="N3153" i="4"/>
  <c r="R3153" i="4" s="1"/>
  <c r="V3153" i="4" s="1"/>
  <c r="M3153" i="4"/>
  <c r="M3566" i="4"/>
  <c r="Q3566" i="4" s="1"/>
  <c r="U3566" i="4" s="1"/>
  <c r="P3566" i="4"/>
  <c r="T3566" i="4" s="1"/>
  <c r="X3566" i="4" s="1"/>
  <c r="O3566" i="4"/>
  <c r="S3566" i="4" s="1"/>
  <c r="W3566" i="4" s="1"/>
  <c r="N3566" i="4"/>
  <c r="R3566" i="4" s="1"/>
  <c r="V3566" i="4" s="1"/>
  <c r="N4139" i="4"/>
  <c r="R4139" i="4" s="1"/>
  <c r="V4139" i="4" s="1"/>
  <c r="M4139" i="4"/>
  <c r="Q4139" i="4" s="1"/>
  <c r="U4139" i="4" s="1"/>
  <c r="O4139" i="4"/>
  <c r="S4139" i="4" s="1"/>
  <c r="W4139" i="4" s="1"/>
  <c r="P4139" i="4"/>
  <c r="T4139" i="4" s="1"/>
  <c r="X4139" i="4" s="1"/>
  <c r="O2849" i="4"/>
  <c r="S2849" i="4" s="1"/>
  <c r="W2849" i="4" s="1"/>
  <c r="M2849" i="4"/>
  <c r="Q2849" i="4" s="1"/>
  <c r="U2849" i="4" s="1"/>
  <c r="P2849" i="4"/>
  <c r="T2849" i="4" s="1"/>
  <c r="X2849" i="4" s="1"/>
  <c r="N2849" i="4"/>
  <c r="R2849" i="4" s="1"/>
  <c r="V2849" i="4" s="1"/>
  <c r="P2582" i="4"/>
  <c r="T2582" i="4" s="1"/>
  <c r="X2582" i="4" s="1"/>
  <c r="O2582" i="4"/>
  <c r="S2582" i="4" s="1"/>
  <c r="W2582" i="4" s="1"/>
  <c r="N2582" i="4"/>
  <c r="R2582" i="4" s="1"/>
  <c r="V2582" i="4" s="1"/>
  <c r="M2582" i="4"/>
  <c r="O3173" i="4"/>
  <c r="S3173" i="4" s="1"/>
  <c r="W3173" i="4" s="1"/>
  <c r="N3173" i="4"/>
  <c r="R3173" i="4" s="1"/>
  <c r="V3173" i="4" s="1"/>
  <c r="M3173" i="4"/>
  <c r="Q3173" i="4" s="1"/>
  <c r="U3173" i="4" s="1"/>
  <c r="P3173" i="4"/>
  <c r="T3173" i="4" s="1"/>
  <c r="X3173" i="4" s="1"/>
  <c r="N3392" i="4"/>
  <c r="R3392" i="4" s="1"/>
  <c r="V3392" i="4" s="1"/>
  <c r="M3392" i="4"/>
  <c r="Q3392" i="4" s="1"/>
  <c r="U3392" i="4" s="1"/>
  <c r="P3392" i="4"/>
  <c r="T3392" i="4" s="1"/>
  <c r="X3392" i="4" s="1"/>
  <c r="O3392" i="4"/>
  <c r="S3392" i="4" s="1"/>
  <c r="W3392" i="4" s="1"/>
  <c r="N3524" i="4"/>
  <c r="R3524" i="4" s="1"/>
  <c r="V3524" i="4" s="1"/>
  <c r="M3524" i="4"/>
  <c r="Q3524" i="4" s="1"/>
  <c r="U3524" i="4" s="1"/>
  <c r="P3524" i="4"/>
  <c r="T3524" i="4" s="1"/>
  <c r="X3524" i="4" s="1"/>
  <c r="O3524" i="4"/>
  <c r="S3524" i="4" s="1"/>
  <c r="W3524" i="4" s="1"/>
  <c r="P3732" i="4"/>
  <c r="T3732" i="4" s="1"/>
  <c r="X3732" i="4" s="1"/>
  <c r="O3732" i="4"/>
  <c r="S3732" i="4" s="1"/>
  <c r="W3732" i="4" s="1"/>
  <c r="N3732" i="4"/>
  <c r="R3732" i="4" s="1"/>
  <c r="V3732" i="4" s="1"/>
  <c r="M3732" i="4"/>
  <c r="N4047" i="4"/>
  <c r="R4047" i="4" s="1"/>
  <c r="V4047" i="4" s="1"/>
  <c r="P4047" i="4"/>
  <c r="T4047" i="4" s="1"/>
  <c r="X4047" i="4" s="1"/>
  <c r="O4047" i="4"/>
  <c r="S4047" i="4" s="1"/>
  <c r="W4047" i="4" s="1"/>
  <c r="M4047" i="4"/>
  <c r="P4311" i="4"/>
  <c r="T4311" i="4" s="1"/>
  <c r="X4311" i="4" s="1"/>
  <c r="N4311" i="4"/>
  <c r="R4311" i="4" s="1"/>
  <c r="V4311" i="4" s="1"/>
  <c r="O4311" i="4"/>
  <c r="S4311" i="4" s="1"/>
  <c r="W4311" i="4" s="1"/>
  <c r="M4311" i="4"/>
  <c r="P4528" i="4"/>
  <c r="T4528" i="4" s="1"/>
  <c r="X4528" i="4" s="1"/>
  <c r="N4528" i="4"/>
  <c r="R4528" i="4" s="1"/>
  <c r="V4528" i="4" s="1"/>
  <c r="O4528" i="4"/>
  <c r="S4528" i="4" s="1"/>
  <c r="W4528" i="4" s="1"/>
  <c r="M4528" i="4"/>
  <c r="M4761" i="4"/>
  <c r="Q4761" i="4" s="1"/>
  <c r="U4761" i="4" s="1"/>
  <c r="N4761" i="4"/>
  <c r="R4761" i="4" s="1"/>
  <c r="V4761" i="4" s="1"/>
  <c r="P4761" i="4"/>
  <c r="T4761" i="4" s="1"/>
  <c r="X4761" i="4" s="1"/>
  <c r="O4761" i="4"/>
  <c r="S4761" i="4" s="1"/>
  <c r="W4761" i="4" s="1"/>
  <c r="P3669" i="4"/>
  <c r="T3669" i="4" s="1"/>
  <c r="X3669" i="4" s="1"/>
  <c r="N3669" i="4"/>
  <c r="R3669" i="4" s="1"/>
  <c r="V3669" i="4" s="1"/>
  <c r="M3669" i="4"/>
  <c r="Q3669" i="4" s="1"/>
  <c r="U3669" i="4" s="1"/>
  <c r="O3669" i="4"/>
  <c r="S3669" i="4" s="1"/>
  <c r="W3669" i="4" s="1"/>
  <c r="N4065" i="4"/>
  <c r="R4065" i="4" s="1"/>
  <c r="V4065" i="4" s="1"/>
  <c r="P4065" i="4"/>
  <c r="T4065" i="4" s="1"/>
  <c r="X4065" i="4" s="1"/>
  <c r="M4065" i="4"/>
  <c r="Q4065" i="4" s="1"/>
  <c r="U4065" i="4" s="1"/>
  <c r="O4065" i="4"/>
  <c r="S4065" i="4" s="1"/>
  <c r="W4065" i="4" s="1"/>
  <c r="P4208" i="4"/>
  <c r="T4208" i="4" s="1"/>
  <c r="X4208" i="4" s="1"/>
  <c r="O4208" i="4"/>
  <c r="S4208" i="4" s="1"/>
  <c r="W4208" i="4" s="1"/>
  <c r="N4208" i="4"/>
  <c r="R4208" i="4" s="1"/>
  <c r="V4208" i="4" s="1"/>
  <c r="M4208" i="4"/>
  <c r="M4432" i="4"/>
  <c r="Q4432" i="4" s="1"/>
  <c r="U4432" i="4" s="1"/>
  <c r="O4432" i="4"/>
  <c r="S4432" i="4" s="1"/>
  <c r="W4432" i="4" s="1"/>
  <c r="N4432" i="4"/>
  <c r="R4432" i="4" s="1"/>
  <c r="V4432" i="4" s="1"/>
  <c r="P4432" i="4"/>
  <c r="T4432" i="4" s="1"/>
  <c r="X4432" i="4" s="1"/>
  <c r="P4708" i="4"/>
  <c r="T4708" i="4" s="1"/>
  <c r="X4708" i="4" s="1"/>
  <c r="O4708" i="4"/>
  <c r="S4708" i="4" s="1"/>
  <c r="W4708" i="4" s="1"/>
  <c r="N4708" i="4"/>
  <c r="R4708" i="4" s="1"/>
  <c r="V4708" i="4" s="1"/>
  <c r="M4708" i="4"/>
  <c r="M4997" i="4"/>
  <c r="Q4997" i="4" s="1"/>
  <c r="U4997" i="4" s="1"/>
  <c r="N4997" i="4"/>
  <c r="R4997" i="4" s="1"/>
  <c r="V4997" i="4" s="1"/>
  <c r="P4997" i="4"/>
  <c r="T4997" i="4" s="1"/>
  <c r="X4997" i="4" s="1"/>
  <c r="O4997" i="4"/>
  <c r="S4997" i="4" s="1"/>
  <c r="W4997" i="4" s="1"/>
  <c r="P3842" i="4"/>
  <c r="T3842" i="4" s="1"/>
  <c r="X3842" i="4" s="1"/>
  <c r="O3842" i="4"/>
  <c r="S3842" i="4" s="1"/>
  <c r="W3842" i="4" s="1"/>
  <c r="N3842" i="4"/>
  <c r="R3842" i="4" s="1"/>
  <c r="V3842" i="4" s="1"/>
  <c r="M3842" i="4"/>
  <c r="M4202" i="4"/>
  <c r="Q4202" i="4" s="1"/>
  <c r="U4202" i="4" s="1"/>
  <c r="P4202" i="4"/>
  <c r="T4202" i="4" s="1"/>
  <c r="X4202" i="4" s="1"/>
  <c r="O4202" i="4"/>
  <c r="S4202" i="4" s="1"/>
  <c r="W4202" i="4" s="1"/>
  <c r="N4202" i="4"/>
  <c r="R4202" i="4" s="1"/>
  <c r="V4202" i="4" s="1"/>
  <c r="P4358" i="4"/>
  <c r="T4358" i="4" s="1"/>
  <c r="X4358" i="4" s="1"/>
  <c r="O4358" i="4"/>
  <c r="S4358" i="4" s="1"/>
  <c r="W4358" i="4" s="1"/>
  <c r="N4358" i="4"/>
  <c r="R4358" i="4" s="1"/>
  <c r="V4358" i="4" s="1"/>
  <c r="M4358" i="4"/>
  <c r="P4634" i="4"/>
  <c r="T4634" i="4" s="1"/>
  <c r="X4634" i="4" s="1"/>
  <c r="O4634" i="4"/>
  <c r="S4634" i="4" s="1"/>
  <c r="W4634" i="4" s="1"/>
  <c r="N4634" i="4"/>
  <c r="R4634" i="4" s="1"/>
  <c r="V4634" i="4" s="1"/>
  <c r="M4634" i="4"/>
  <c r="P4878" i="4"/>
  <c r="T4878" i="4" s="1"/>
  <c r="X4878" i="4" s="1"/>
  <c r="N4878" i="4"/>
  <c r="R4878" i="4" s="1"/>
  <c r="V4878" i="4" s="1"/>
  <c r="O4878" i="4"/>
  <c r="S4878" i="4" s="1"/>
  <c r="W4878" i="4" s="1"/>
  <c r="M4878" i="4"/>
  <c r="P3808" i="4"/>
  <c r="T3808" i="4" s="1"/>
  <c r="X3808" i="4" s="1"/>
  <c r="O3808" i="4"/>
  <c r="S3808" i="4" s="1"/>
  <c r="W3808" i="4" s="1"/>
  <c r="N3808" i="4"/>
  <c r="R3808" i="4" s="1"/>
  <c r="V3808" i="4" s="1"/>
  <c r="M3808" i="4"/>
  <c r="N3987" i="4"/>
  <c r="R3987" i="4" s="1"/>
  <c r="V3987" i="4" s="1"/>
  <c r="M3987" i="4"/>
  <c r="Q3987" i="4" s="1"/>
  <c r="U3987" i="4" s="1"/>
  <c r="P3987" i="4"/>
  <c r="T3987" i="4" s="1"/>
  <c r="X3987" i="4" s="1"/>
  <c r="O3987" i="4"/>
  <c r="S3987" i="4" s="1"/>
  <c r="W3987" i="4" s="1"/>
  <c r="P4303" i="4"/>
  <c r="T4303" i="4" s="1"/>
  <c r="X4303" i="4" s="1"/>
  <c r="N4303" i="4"/>
  <c r="R4303" i="4" s="1"/>
  <c r="V4303" i="4" s="1"/>
  <c r="O4303" i="4"/>
  <c r="S4303" i="4" s="1"/>
  <c r="W4303" i="4" s="1"/>
  <c r="M4303" i="4"/>
  <c r="M4526" i="4"/>
  <c r="Q4526" i="4" s="1"/>
  <c r="U4526" i="4" s="1"/>
  <c r="N4526" i="4"/>
  <c r="R4526" i="4" s="1"/>
  <c r="V4526" i="4" s="1"/>
  <c r="P4526" i="4"/>
  <c r="T4526" i="4" s="1"/>
  <c r="X4526" i="4" s="1"/>
  <c r="O4526" i="4"/>
  <c r="S4526" i="4" s="1"/>
  <c r="W4526" i="4" s="1"/>
  <c r="P4800" i="4"/>
  <c r="T4800" i="4" s="1"/>
  <c r="X4800" i="4" s="1"/>
  <c r="O4800" i="4"/>
  <c r="S4800" i="4" s="1"/>
  <c r="W4800" i="4" s="1"/>
  <c r="N4800" i="4"/>
  <c r="R4800" i="4" s="1"/>
  <c r="V4800" i="4" s="1"/>
  <c r="M4800" i="4"/>
  <c r="P3754" i="4"/>
  <c r="T3754" i="4" s="1"/>
  <c r="X3754" i="4" s="1"/>
  <c r="O3754" i="4"/>
  <c r="S3754" i="4" s="1"/>
  <c r="W3754" i="4" s="1"/>
  <c r="N3754" i="4"/>
  <c r="R3754" i="4" s="1"/>
  <c r="V3754" i="4" s="1"/>
  <c r="M3754" i="4"/>
  <c r="P4101" i="4"/>
  <c r="T4101" i="4" s="1"/>
  <c r="X4101" i="4" s="1"/>
  <c r="O4101" i="4"/>
  <c r="S4101" i="4" s="1"/>
  <c r="W4101" i="4" s="1"/>
  <c r="N4101" i="4"/>
  <c r="R4101" i="4" s="1"/>
  <c r="V4101" i="4" s="1"/>
  <c r="M4101" i="4"/>
  <c r="N4127" i="4"/>
  <c r="R4127" i="4" s="1"/>
  <c r="V4127" i="4" s="1"/>
  <c r="M4127" i="4"/>
  <c r="Q4127" i="4" s="1"/>
  <c r="U4127" i="4" s="1"/>
  <c r="O4127" i="4"/>
  <c r="S4127" i="4" s="1"/>
  <c r="W4127" i="4" s="1"/>
  <c r="P4127" i="4"/>
  <c r="T4127" i="4" s="1"/>
  <c r="X4127" i="4" s="1"/>
  <c r="N4445" i="4"/>
  <c r="R4445" i="4" s="1"/>
  <c r="V4445" i="4" s="1"/>
  <c r="M4445" i="4"/>
  <c r="Q4445" i="4" s="1"/>
  <c r="U4445" i="4" s="1"/>
  <c r="O4445" i="4"/>
  <c r="S4445" i="4" s="1"/>
  <c r="W4445" i="4" s="1"/>
  <c r="P4445" i="4"/>
  <c r="T4445" i="4" s="1"/>
  <c r="X4445" i="4" s="1"/>
  <c r="M4686" i="4"/>
  <c r="Q4686" i="4" s="1"/>
  <c r="U4686" i="4" s="1"/>
  <c r="O4686" i="4"/>
  <c r="S4686" i="4" s="1"/>
  <c r="W4686" i="4" s="1"/>
  <c r="P4686" i="4"/>
  <c r="T4686" i="4" s="1"/>
  <c r="X4686" i="4" s="1"/>
  <c r="N4686" i="4"/>
  <c r="R4686" i="4" s="1"/>
  <c r="V4686" i="4" s="1"/>
  <c r="N4990" i="4"/>
  <c r="R4990" i="4" s="1"/>
  <c r="V4990" i="4" s="1"/>
  <c r="M4990" i="4"/>
  <c r="Q4990" i="4" s="1"/>
  <c r="U4990" i="4" s="1"/>
  <c r="P4990" i="4"/>
  <c r="T4990" i="4" s="1"/>
  <c r="X4990" i="4" s="1"/>
  <c r="O4990" i="4"/>
  <c r="S4990" i="4" s="1"/>
  <c r="W4990" i="4" s="1"/>
  <c r="M3906" i="4"/>
  <c r="Q3906" i="4" s="1"/>
  <c r="U3906" i="4" s="1"/>
  <c r="P3906" i="4"/>
  <c r="T3906" i="4" s="1"/>
  <c r="X3906" i="4" s="1"/>
  <c r="O3906" i="4"/>
  <c r="S3906" i="4" s="1"/>
  <c r="W3906" i="4" s="1"/>
  <c r="N3906" i="4"/>
  <c r="R3906" i="4" s="1"/>
  <c r="V3906" i="4" s="1"/>
  <c r="P4145" i="4"/>
  <c r="T4145" i="4" s="1"/>
  <c r="X4145" i="4" s="1"/>
  <c r="O4145" i="4"/>
  <c r="S4145" i="4" s="1"/>
  <c r="W4145" i="4" s="1"/>
  <c r="N4145" i="4"/>
  <c r="R4145" i="4" s="1"/>
  <c r="V4145" i="4" s="1"/>
  <c r="M4145" i="4"/>
  <c r="N4349" i="4"/>
  <c r="R4349" i="4" s="1"/>
  <c r="V4349" i="4" s="1"/>
  <c r="M4349" i="4"/>
  <c r="Q4349" i="4" s="1"/>
  <c r="U4349" i="4" s="1"/>
  <c r="O4349" i="4"/>
  <c r="S4349" i="4" s="1"/>
  <c r="W4349" i="4" s="1"/>
  <c r="P4349" i="4"/>
  <c r="T4349" i="4" s="1"/>
  <c r="X4349" i="4" s="1"/>
  <c r="O4629" i="4"/>
  <c r="S4629" i="4" s="1"/>
  <c r="W4629" i="4" s="1"/>
  <c r="N4629" i="4"/>
  <c r="R4629" i="4" s="1"/>
  <c r="V4629" i="4" s="1"/>
  <c r="M4629" i="4"/>
  <c r="Q4629" i="4" s="1"/>
  <c r="U4629" i="4" s="1"/>
  <c r="P4629" i="4"/>
  <c r="T4629" i="4" s="1"/>
  <c r="X4629" i="4" s="1"/>
  <c r="N4931" i="4"/>
  <c r="R4931" i="4" s="1"/>
  <c r="V4931" i="4" s="1"/>
  <c r="M4931" i="4"/>
  <c r="Q4931" i="4" s="1"/>
  <c r="U4931" i="4" s="1"/>
  <c r="P4931" i="4"/>
  <c r="T4931" i="4" s="1"/>
  <c r="X4931" i="4" s="1"/>
  <c r="O4931" i="4"/>
  <c r="S4931" i="4" s="1"/>
  <c r="W4931" i="4" s="1"/>
  <c r="N3885" i="4"/>
  <c r="R3885" i="4" s="1"/>
  <c r="V3885" i="4" s="1"/>
  <c r="M3885" i="4"/>
  <c r="Q3885" i="4" s="1"/>
  <c r="U3885" i="4" s="1"/>
  <c r="P3885" i="4"/>
  <c r="T3885" i="4" s="1"/>
  <c r="X3885" i="4" s="1"/>
  <c r="O3885" i="4"/>
  <c r="S3885" i="4" s="1"/>
  <c r="W3885" i="4" s="1"/>
  <c r="O4213" i="4"/>
  <c r="S4213" i="4" s="1"/>
  <c r="W4213" i="4" s="1"/>
  <c r="N4213" i="4"/>
  <c r="R4213" i="4" s="1"/>
  <c r="V4213" i="4" s="1"/>
  <c r="M4213" i="4"/>
  <c r="Q4213" i="4" s="1"/>
  <c r="U4213" i="4" s="1"/>
  <c r="P4213" i="4"/>
  <c r="T4213" i="4" s="1"/>
  <c r="X4213" i="4" s="1"/>
  <c r="P4456" i="4"/>
  <c r="T4456" i="4" s="1"/>
  <c r="X4456" i="4" s="1"/>
  <c r="O4456" i="4"/>
  <c r="S4456" i="4" s="1"/>
  <c r="W4456" i="4" s="1"/>
  <c r="N4456" i="4"/>
  <c r="R4456" i="4" s="1"/>
  <c r="V4456" i="4" s="1"/>
  <c r="M4456" i="4"/>
  <c r="N4628" i="4"/>
  <c r="R4628" i="4" s="1"/>
  <c r="V4628" i="4" s="1"/>
  <c r="O4628" i="4"/>
  <c r="S4628" i="4" s="1"/>
  <c r="W4628" i="4" s="1"/>
  <c r="P4628" i="4"/>
  <c r="T4628" i="4" s="1"/>
  <c r="X4628" i="4" s="1"/>
  <c r="M4628" i="4"/>
  <c r="M4897" i="4"/>
  <c r="Q4897" i="4" s="1"/>
  <c r="U4897" i="4" s="1"/>
  <c r="O4897" i="4"/>
  <c r="S4897" i="4" s="1"/>
  <c r="W4897" i="4" s="1"/>
  <c r="P4897" i="4"/>
  <c r="T4897" i="4" s="1"/>
  <c r="X4897" i="4" s="1"/>
  <c r="N4897" i="4"/>
  <c r="R4897" i="4" s="1"/>
  <c r="V4897" i="4" s="1"/>
  <c r="N3763" i="4"/>
  <c r="R3763" i="4" s="1"/>
  <c r="V3763" i="4" s="1"/>
  <c r="M3763" i="4"/>
  <c r="Q3763" i="4" s="1"/>
  <c r="U3763" i="4" s="1"/>
  <c r="P3763" i="4"/>
  <c r="T3763" i="4" s="1"/>
  <c r="X3763" i="4" s="1"/>
  <c r="O3763" i="4"/>
  <c r="S3763" i="4" s="1"/>
  <c r="W3763" i="4" s="1"/>
  <c r="P4048" i="4"/>
  <c r="T4048" i="4" s="1"/>
  <c r="X4048" i="4" s="1"/>
  <c r="M4048" i="4"/>
  <c r="Q4048" i="4" s="1"/>
  <c r="U4048" i="4" s="1"/>
  <c r="N4048" i="4"/>
  <c r="R4048" i="4" s="1"/>
  <c r="V4048" i="4" s="1"/>
  <c r="O4048" i="4"/>
  <c r="S4048" i="4" s="1"/>
  <c r="W4048" i="4" s="1"/>
  <c r="M4271" i="4"/>
  <c r="Q4271" i="4" s="1"/>
  <c r="U4271" i="4" s="1"/>
  <c r="P4271" i="4"/>
  <c r="T4271" i="4" s="1"/>
  <c r="X4271" i="4" s="1"/>
  <c r="N4271" i="4"/>
  <c r="R4271" i="4" s="1"/>
  <c r="V4271" i="4" s="1"/>
  <c r="O4271" i="4"/>
  <c r="S4271" i="4" s="1"/>
  <c r="W4271" i="4" s="1"/>
  <c r="M4587" i="4"/>
  <c r="Q4587" i="4" s="1"/>
  <c r="U4587" i="4" s="1"/>
  <c r="P4587" i="4"/>
  <c r="T4587" i="4" s="1"/>
  <c r="X4587" i="4" s="1"/>
  <c r="O4587" i="4"/>
  <c r="S4587" i="4" s="1"/>
  <c r="W4587" i="4" s="1"/>
  <c r="N4587" i="4"/>
  <c r="R4587" i="4" s="1"/>
  <c r="V4587" i="4" s="1"/>
  <c r="O4803" i="4"/>
  <c r="S4803" i="4" s="1"/>
  <c r="W4803" i="4" s="1"/>
  <c r="N4803" i="4"/>
  <c r="R4803" i="4" s="1"/>
  <c r="V4803" i="4" s="1"/>
  <c r="M4803" i="4"/>
  <c r="Q4803" i="4" s="1"/>
  <c r="U4803" i="4" s="1"/>
  <c r="P4803" i="4"/>
  <c r="T4803" i="4" s="1"/>
  <c r="X4803" i="4" s="1"/>
  <c r="M3705" i="4"/>
  <c r="Q3705" i="4" s="1"/>
  <c r="U3705" i="4" s="1"/>
  <c r="N3705" i="4"/>
  <c r="R3705" i="4" s="1"/>
  <c r="V3705" i="4" s="1"/>
  <c r="P3705" i="4"/>
  <c r="T3705" i="4" s="1"/>
  <c r="X3705" i="4" s="1"/>
  <c r="O3705" i="4"/>
  <c r="S3705" i="4" s="1"/>
  <c r="W3705" i="4" s="1"/>
  <c r="N3976" i="4"/>
  <c r="R3976" i="4" s="1"/>
  <c r="V3976" i="4" s="1"/>
  <c r="M3976" i="4"/>
  <c r="Q3976" i="4" s="1"/>
  <c r="U3976" i="4" s="1"/>
  <c r="P3976" i="4"/>
  <c r="T3976" i="4" s="1"/>
  <c r="X3976" i="4" s="1"/>
  <c r="O3976" i="4"/>
  <c r="S3976" i="4" s="1"/>
  <c r="W3976" i="4" s="1"/>
  <c r="O4211" i="4"/>
  <c r="S4211" i="4" s="1"/>
  <c r="W4211" i="4" s="1"/>
  <c r="P4211" i="4"/>
  <c r="T4211" i="4" s="1"/>
  <c r="X4211" i="4" s="1"/>
  <c r="N4211" i="4"/>
  <c r="R4211" i="4" s="1"/>
  <c r="V4211" i="4" s="1"/>
  <c r="M4211" i="4"/>
  <c r="O4488" i="4"/>
  <c r="S4488" i="4" s="1"/>
  <c r="W4488" i="4" s="1"/>
  <c r="M4488" i="4"/>
  <c r="Q4488" i="4" s="1"/>
  <c r="U4488" i="4" s="1"/>
  <c r="P4488" i="4"/>
  <c r="T4488" i="4" s="1"/>
  <c r="X4488" i="4" s="1"/>
  <c r="N4488" i="4"/>
  <c r="R4488" i="4" s="1"/>
  <c r="V4488" i="4" s="1"/>
  <c r="N4759" i="4"/>
  <c r="R4759" i="4" s="1"/>
  <c r="V4759" i="4" s="1"/>
  <c r="P4759" i="4"/>
  <c r="T4759" i="4" s="1"/>
  <c r="X4759" i="4" s="1"/>
  <c r="O4759" i="4"/>
  <c r="S4759" i="4" s="1"/>
  <c r="W4759" i="4" s="1"/>
  <c r="M4759" i="4"/>
  <c r="N3527" i="4"/>
  <c r="R3527" i="4" s="1"/>
  <c r="V3527" i="4" s="1"/>
  <c r="M3527" i="4"/>
  <c r="Q3527" i="4" s="1"/>
  <c r="U3527" i="4" s="1"/>
  <c r="P3527" i="4"/>
  <c r="T3527" i="4" s="1"/>
  <c r="X3527" i="4" s="1"/>
  <c r="O3527" i="4"/>
  <c r="S3527" i="4" s="1"/>
  <c r="W3527" i="4" s="1"/>
  <c r="O3901" i="4"/>
  <c r="S3901" i="4" s="1"/>
  <c r="W3901" i="4" s="1"/>
  <c r="N3901" i="4"/>
  <c r="R3901" i="4" s="1"/>
  <c r="V3901" i="4" s="1"/>
  <c r="M3901" i="4"/>
  <c r="Q3901" i="4" s="1"/>
  <c r="U3901" i="4" s="1"/>
  <c r="P3901" i="4"/>
  <c r="T3901" i="4" s="1"/>
  <c r="X3901" i="4" s="1"/>
  <c r="O4236" i="4"/>
  <c r="S4236" i="4" s="1"/>
  <c r="W4236" i="4" s="1"/>
  <c r="N4236" i="4"/>
  <c r="R4236" i="4" s="1"/>
  <c r="V4236" i="4" s="1"/>
  <c r="M4236" i="4"/>
  <c r="Q4236" i="4" s="1"/>
  <c r="U4236" i="4" s="1"/>
  <c r="P4236" i="4"/>
  <c r="T4236" i="4" s="1"/>
  <c r="X4236" i="4" s="1"/>
  <c r="M4424" i="4"/>
  <c r="Q4424" i="4" s="1"/>
  <c r="U4424" i="4" s="1"/>
  <c r="P4424" i="4"/>
  <c r="T4424" i="4" s="1"/>
  <c r="X4424" i="4" s="1"/>
  <c r="O4424" i="4"/>
  <c r="S4424" i="4" s="1"/>
  <c r="W4424" i="4" s="1"/>
  <c r="N4424" i="4"/>
  <c r="R4424" i="4" s="1"/>
  <c r="V4424" i="4" s="1"/>
  <c r="M4645" i="4"/>
  <c r="Q4645" i="4" s="1"/>
  <c r="U4645" i="4" s="1"/>
  <c r="N4645" i="4"/>
  <c r="R4645" i="4" s="1"/>
  <c r="V4645" i="4" s="1"/>
  <c r="P4645" i="4"/>
  <c r="T4645" i="4" s="1"/>
  <c r="X4645" i="4" s="1"/>
  <c r="O4645" i="4"/>
  <c r="S4645" i="4" s="1"/>
  <c r="W4645" i="4" s="1"/>
  <c r="N4927" i="4"/>
  <c r="R4927" i="4" s="1"/>
  <c r="V4927" i="4" s="1"/>
  <c r="M4927" i="4"/>
  <c r="Q4927" i="4" s="1"/>
  <c r="U4927" i="4" s="1"/>
  <c r="O4927" i="4"/>
  <c r="S4927" i="4" s="1"/>
  <c r="W4927" i="4" s="1"/>
  <c r="P4927" i="4"/>
  <c r="T4927" i="4" s="1"/>
  <c r="X4927" i="4" s="1"/>
  <c r="O3905" i="4"/>
  <c r="S3905" i="4" s="1"/>
  <c r="W3905" i="4" s="1"/>
  <c r="N3905" i="4"/>
  <c r="R3905" i="4" s="1"/>
  <c r="V3905" i="4" s="1"/>
  <c r="M3905" i="4"/>
  <c r="Q3905" i="4" s="1"/>
  <c r="U3905" i="4" s="1"/>
  <c r="P3905" i="4"/>
  <c r="T3905" i="4" s="1"/>
  <c r="X3905" i="4" s="1"/>
  <c r="O4034" i="4"/>
  <c r="S4034" i="4" s="1"/>
  <c r="W4034" i="4" s="1"/>
  <c r="M4034" i="4"/>
  <c r="Q4034" i="4" s="1"/>
  <c r="U4034" i="4" s="1"/>
  <c r="N4034" i="4"/>
  <c r="R4034" i="4" s="1"/>
  <c r="V4034" i="4" s="1"/>
  <c r="P4034" i="4"/>
  <c r="T4034" i="4" s="1"/>
  <c r="X4034" i="4" s="1"/>
  <c r="O4364" i="4"/>
  <c r="S4364" i="4" s="1"/>
  <c r="W4364" i="4" s="1"/>
  <c r="M4364" i="4"/>
  <c r="Q4364" i="4" s="1"/>
  <c r="U4364" i="4" s="1"/>
  <c r="P4364" i="4"/>
  <c r="T4364" i="4" s="1"/>
  <c r="X4364" i="4" s="1"/>
  <c r="N4364" i="4"/>
  <c r="R4364" i="4" s="1"/>
  <c r="V4364" i="4" s="1"/>
  <c r="N4688" i="4"/>
  <c r="R4688" i="4" s="1"/>
  <c r="V4688" i="4" s="1"/>
  <c r="M4688" i="4"/>
  <c r="Q4688" i="4" s="1"/>
  <c r="U4688" i="4" s="1"/>
  <c r="P4688" i="4"/>
  <c r="T4688" i="4" s="1"/>
  <c r="X4688" i="4" s="1"/>
  <c r="O4688" i="4"/>
  <c r="S4688" i="4" s="1"/>
  <c r="W4688" i="4" s="1"/>
  <c r="P4827" i="4"/>
  <c r="T4827" i="4" s="1"/>
  <c r="X4827" i="4" s="1"/>
  <c r="O4827" i="4"/>
  <c r="S4827" i="4" s="1"/>
  <c r="W4827" i="4" s="1"/>
  <c r="N4827" i="4"/>
  <c r="R4827" i="4" s="1"/>
  <c r="V4827" i="4" s="1"/>
  <c r="M4827" i="4"/>
  <c r="P3781" i="4"/>
  <c r="T3781" i="4" s="1"/>
  <c r="X3781" i="4" s="1"/>
  <c r="O3781" i="4"/>
  <c r="S3781" i="4" s="1"/>
  <c r="W3781" i="4" s="1"/>
  <c r="N3781" i="4"/>
  <c r="R3781" i="4" s="1"/>
  <c r="V3781" i="4" s="1"/>
  <c r="M3781" i="4"/>
  <c r="P3992" i="4"/>
  <c r="T3992" i="4" s="1"/>
  <c r="X3992" i="4" s="1"/>
  <c r="O3992" i="4"/>
  <c r="S3992" i="4" s="1"/>
  <c r="W3992" i="4" s="1"/>
  <c r="N3992" i="4"/>
  <c r="R3992" i="4" s="1"/>
  <c r="V3992" i="4" s="1"/>
  <c r="M3992" i="4"/>
  <c r="N4289" i="4"/>
  <c r="R4289" i="4" s="1"/>
  <c r="V4289" i="4" s="1"/>
  <c r="P4289" i="4"/>
  <c r="T4289" i="4" s="1"/>
  <c r="X4289" i="4" s="1"/>
  <c r="O4289" i="4"/>
  <c r="S4289" i="4" s="1"/>
  <c r="W4289" i="4" s="1"/>
  <c r="M4289" i="4"/>
  <c r="P4478" i="4"/>
  <c r="T4478" i="4" s="1"/>
  <c r="X4478" i="4" s="1"/>
  <c r="O4478" i="4"/>
  <c r="S4478" i="4" s="1"/>
  <c r="W4478" i="4" s="1"/>
  <c r="N4478" i="4"/>
  <c r="R4478" i="4" s="1"/>
  <c r="V4478" i="4" s="1"/>
  <c r="M4478" i="4"/>
  <c r="P4746" i="4"/>
  <c r="T4746" i="4" s="1"/>
  <c r="X4746" i="4" s="1"/>
  <c r="O4746" i="4"/>
  <c r="S4746" i="4" s="1"/>
  <c r="W4746" i="4" s="1"/>
  <c r="N4746" i="4"/>
  <c r="R4746" i="4" s="1"/>
  <c r="V4746" i="4" s="1"/>
  <c r="M4746" i="4"/>
  <c r="O3603" i="4"/>
  <c r="S3603" i="4" s="1"/>
  <c r="W3603" i="4" s="1"/>
  <c r="N3603" i="4"/>
  <c r="R3603" i="4" s="1"/>
  <c r="V3603" i="4" s="1"/>
  <c r="M3603" i="4"/>
  <c r="Q3603" i="4" s="1"/>
  <c r="U3603" i="4" s="1"/>
  <c r="P3603" i="4"/>
  <c r="T3603" i="4" s="1"/>
  <c r="X3603" i="4" s="1"/>
  <c r="N3856" i="4"/>
  <c r="R3856" i="4" s="1"/>
  <c r="V3856" i="4" s="1"/>
  <c r="M3856" i="4"/>
  <c r="Q3856" i="4" s="1"/>
  <c r="U3856" i="4" s="1"/>
  <c r="P3856" i="4"/>
  <c r="T3856" i="4" s="1"/>
  <c r="X3856" i="4" s="1"/>
  <c r="O3856" i="4"/>
  <c r="S3856" i="4" s="1"/>
  <c r="W3856" i="4" s="1"/>
  <c r="M4128" i="4"/>
  <c r="Q4128" i="4" s="1"/>
  <c r="U4128" i="4" s="1"/>
  <c r="P4128" i="4"/>
  <c r="T4128" i="4" s="1"/>
  <c r="X4128" i="4" s="1"/>
  <c r="O4128" i="4"/>
  <c r="S4128" i="4" s="1"/>
  <c r="W4128" i="4" s="1"/>
  <c r="N4128" i="4"/>
  <c r="R4128" i="4" s="1"/>
  <c r="V4128" i="4" s="1"/>
  <c r="M4434" i="4"/>
  <c r="Q4434" i="4" s="1"/>
  <c r="U4434" i="4" s="1"/>
  <c r="P4434" i="4"/>
  <c r="T4434" i="4" s="1"/>
  <c r="X4434" i="4" s="1"/>
  <c r="N4434" i="4"/>
  <c r="R4434" i="4" s="1"/>
  <c r="V4434" i="4" s="1"/>
  <c r="O4434" i="4"/>
  <c r="S4434" i="4" s="1"/>
  <c r="W4434" i="4" s="1"/>
  <c r="M4717" i="4"/>
  <c r="Q4717" i="4" s="1"/>
  <c r="U4717" i="4" s="1"/>
  <c r="N4717" i="4"/>
  <c r="R4717" i="4" s="1"/>
  <c r="V4717" i="4" s="1"/>
  <c r="P4717" i="4"/>
  <c r="T4717" i="4" s="1"/>
  <c r="X4717" i="4" s="1"/>
  <c r="O4717" i="4"/>
  <c r="S4717" i="4" s="1"/>
  <c r="W4717" i="4" s="1"/>
  <c r="P4945" i="4"/>
  <c r="T4945" i="4" s="1"/>
  <c r="X4945" i="4" s="1"/>
  <c r="N4945" i="4"/>
  <c r="R4945" i="4" s="1"/>
  <c r="V4945" i="4" s="1"/>
  <c r="O4945" i="4"/>
  <c r="S4945" i="4" s="1"/>
  <c r="W4945" i="4" s="1"/>
  <c r="M4945" i="4"/>
  <c r="P3883" i="4"/>
  <c r="T3883" i="4" s="1"/>
  <c r="X3883" i="4" s="1"/>
  <c r="O3883" i="4"/>
  <c r="S3883" i="4" s="1"/>
  <c r="W3883" i="4" s="1"/>
  <c r="N3883" i="4"/>
  <c r="R3883" i="4" s="1"/>
  <c r="V3883" i="4" s="1"/>
  <c r="M3883" i="4"/>
  <c r="M4122" i="4"/>
  <c r="Q4122" i="4" s="1"/>
  <c r="U4122" i="4" s="1"/>
  <c r="P4122" i="4"/>
  <c r="T4122" i="4" s="1"/>
  <c r="X4122" i="4" s="1"/>
  <c r="O4122" i="4"/>
  <c r="S4122" i="4" s="1"/>
  <c r="W4122" i="4" s="1"/>
  <c r="N4122" i="4"/>
  <c r="R4122" i="4" s="1"/>
  <c r="V4122" i="4" s="1"/>
  <c r="P4383" i="4"/>
  <c r="T4383" i="4" s="1"/>
  <c r="X4383" i="4" s="1"/>
  <c r="O4383" i="4"/>
  <c r="S4383" i="4" s="1"/>
  <c r="W4383" i="4" s="1"/>
  <c r="N4383" i="4"/>
  <c r="R4383" i="4" s="1"/>
  <c r="V4383" i="4" s="1"/>
  <c r="M4383" i="4"/>
  <c r="N4579" i="4"/>
  <c r="R4579" i="4" s="1"/>
  <c r="V4579" i="4" s="1"/>
  <c r="M4579" i="4"/>
  <c r="Q4579" i="4" s="1"/>
  <c r="U4579" i="4" s="1"/>
  <c r="O4579" i="4"/>
  <c r="S4579" i="4" s="1"/>
  <c r="W4579" i="4" s="1"/>
  <c r="P4579" i="4"/>
  <c r="T4579" i="4" s="1"/>
  <c r="X4579" i="4" s="1"/>
  <c r="P4925" i="4"/>
  <c r="T4925" i="4" s="1"/>
  <c r="X4925" i="4" s="1"/>
  <c r="O4925" i="4"/>
  <c r="S4925" i="4" s="1"/>
  <c r="W4925" i="4" s="1"/>
  <c r="M4925" i="4"/>
  <c r="Q4925" i="4" s="1"/>
  <c r="U4925" i="4" s="1"/>
  <c r="N4925" i="4"/>
  <c r="R4925" i="4" s="1"/>
  <c r="V4925" i="4" s="1"/>
  <c r="N3728" i="4"/>
  <c r="R3728" i="4" s="1"/>
  <c r="V3728" i="4" s="1"/>
  <c r="M3728" i="4"/>
  <c r="Q3728" i="4" s="1"/>
  <c r="U3728" i="4" s="1"/>
  <c r="O3728" i="4"/>
  <c r="S3728" i="4" s="1"/>
  <c r="W3728" i="4" s="1"/>
  <c r="P3728" i="4"/>
  <c r="T3728" i="4" s="1"/>
  <c r="X3728" i="4" s="1"/>
  <c r="N4227" i="4"/>
  <c r="R4227" i="4" s="1"/>
  <c r="V4227" i="4" s="1"/>
  <c r="O4227" i="4"/>
  <c r="S4227" i="4" s="1"/>
  <c r="W4227" i="4" s="1"/>
  <c r="P4227" i="4"/>
  <c r="T4227" i="4" s="1"/>
  <c r="X4227" i="4" s="1"/>
  <c r="M4227" i="4"/>
  <c r="P4301" i="4"/>
  <c r="T4301" i="4" s="1"/>
  <c r="X4301" i="4" s="1"/>
  <c r="O4301" i="4"/>
  <c r="S4301" i="4" s="1"/>
  <c r="W4301" i="4" s="1"/>
  <c r="M4301" i="4"/>
  <c r="Q4301" i="4" s="1"/>
  <c r="U4301" i="4" s="1"/>
  <c r="N4301" i="4"/>
  <c r="R4301" i="4" s="1"/>
  <c r="V4301" i="4" s="1"/>
  <c r="N4525" i="4"/>
  <c r="R4525" i="4" s="1"/>
  <c r="V4525" i="4" s="1"/>
  <c r="M4525" i="4"/>
  <c r="Q4525" i="4" s="1"/>
  <c r="U4525" i="4" s="1"/>
  <c r="O4525" i="4"/>
  <c r="S4525" i="4" s="1"/>
  <c r="W4525" i="4" s="1"/>
  <c r="P4525" i="4"/>
  <c r="T4525" i="4" s="1"/>
  <c r="X4525" i="4" s="1"/>
  <c r="P4757" i="4"/>
  <c r="T4757" i="4" s="1"/>
  <c r="X4757" i="4" s="1"/>
  <c r="O4757" i="4"/>
  <c r="S4757" i="4" s="1"/>
  <c r="W4757" i="4" s="1"/>
  <c r="N4757" i="4"/>
  <c r="R4757" i="4" s="1"/>
  <c r="V4757" i="4" s="1"/>
  <c r="M4757" i="4"/>
  <c r="N1852" i="4"/>
  <c r="R1852" i="4" s="1"/>
  <c r="V1852" i="4" s="1"/>
  <c r="O1852" i="4"/>
  <c r="S1852" i="4" s="1"/>
  <c r="W1852" i="4" s="1"/>
  <c r="M1852" i="4"/>
  <c r="Q1852" i="4" s="1"/>
  <c r="U1852" i="4" s="1"/>
  <c r="P1852" i="4"/>
  <c r="T1852" i="4" s="1"/>
  <c r="X1852" i="4" s="1"/>
  <c r="N1331" i="4"/>
  <c r="R1331" i="4" s="1"/>
  <c r="V1331" i="4" s="1"/>
  <c r="M1331" i="4"/>
  <c r="Q1331" i="4" s="1"/>
  <c r="U1331" i="4" s="1"/>
  <c r="O1331" i="4"/>
  <c r="S1331" i="4" s="1"/>
  <c r="W1331" i="4" s="1"/>
  <c r="P1331" i="4"/>
  <c r="T1331" i="4" s="1"/>
  <c r="X1331" i="4" s="1"/>
  <c r="P2100" i="4"/>
  <c r="T2100" i="4" s="1"/>
  <c r="X2100" i="4" s="1"/>
  <c r="O2100" i="4"/>
  <c r="S2100" i="4" s="1"/>
  <c r="W2100" i="4" s="1"/>
  <c r="N2100" i="4"/>
  <c r="R2100" i="4" s="1"/>
  <c r="V2100" i="4" s="1"/>
  <c r="M2100" i="4"/>
  <c r="N1275" i="4"/>
  <c r="R1275" i="4" s="1"/>
  <c r="V1275" i="4" s="1"/>
  <c r="M1275" i="4"/>
  <c r="Q1275" i="4" s="1"/>
  <c r="U1275" i="4" s="1"/>
  <c r="O1275" i="4"/>
  <c r="S1275" i="4" s="1"/>
  <c r="W1275" i="4" s="1"/>
  <c r="P1275" i="4"/>
  <c r="T1275" i="4" s="1"/>
  <c r="X1275" i="4" s="1"/>
  <c r="N688" i="4"/>
  <c r="R688" i="4" s="1"/>
  <c r="V688" i="4" s="1"/>
  <c r="M688" i="4"/>
  <c r="Q688" i="4" s="1"/>
  <c r="U688" i="4" s="1"/>
  <c r="P688" i="4"/>
  <c r="T688" i="4" s="1"/>
  <c r="X688" i="4" s="1"/>
  <c r="O688" i="4"/>
  <c r="S688" i="4" s="1"/>
  <c r="W688" i="4" s="1"/>
  <c r="N543" i="4"/>
  <c r="R543" i="4" s="1"/>
  <c r="V543" i="4" s="1"/>
  <c r="P543" i="4"/>
  <c r="T543" i="4" s="1"/>
  <c r="X543" i="4" s="1"/>
  <c r="O543" i="4"/>
  <c r="S543" i="4" s="1"/>
  <c r="W543" i="4" s="1"/>
  <c r="M543" i="4"/>
  <c r="P2179" i="4"/>
  <c r="T2179" i="4" s="1"/>
  <c r="X2179" i="4" s="1"/>
  <c r="N2179" i="4"/>
  <c r="R2179" i="4" s="1"/>
  <c r="V2179" i="4" s="1"/>
  <c r="M2179" i="4"/>
  <c r="Q2179" i="4" s="1"/>
  <c r="U2179" i="4" s="1"/>
  <c r="O2179" i="4"/>
  <c r="S2179" i="4" s="1"/>
  <c r="W2179" i="4" s="1"/>
  <c r="P1831" i="4"/>
  <c r="T1831" i="4" s="1"/>
  <c r="X1831" i="4" s="1"/>
  <c r="N1831" i="4"/>
  <c r="R1831" i="4" s="1"/>
  <c r="V1831" i="4" s="1"/>
  <c r="M1831" i="4"/>
  <c r="Q1831" i="4" s="1"/>
  <c r="U1831" i="4" s="1"/>
  <c r="O1831" i="4"/>
  <c r="S1831" i="4" s="1"/>
  <c r="W1831" i="4" s="1"/>
  <c r="O1126" i="4"/>
  <c r="S1126" i="4" s="1"/>
  <c r="W1126" i="4" s="1"/>
  <c r="N1126" i="4"/>
  <c r="R1126" i="4" s="1"/>
  <c r="V1126" i="4" s="1"/>
  <c r="M1126" i="4"/>
  <c r="Q1126" i="4" s="1"/>
  <c r="U1126" i="4" s="1"/>
  <c r="P1126" i="4"/>
  <c r="T1126" i="4" s="1"/>
  <c r="X1126" i="4" s="1"/>
  <c r="P419" i="4"/>
  <c r="T419" i="4" s="1"/>
  <c r="X419" i="4" s="1"/>
  <c r="O419" i="4"/>
  <c r="S419" i="4" s="1"/>
  <c r="W419" i="4" s="1"/>
  <c r="N419" i="4"/>
  <c r="R419" i="4" s="1"/>
  <c r="V419" i="4" s="1"/>
  <c r="M419" i="4"/>
  <c r="M2680" i="4"/>
  <c r="Q2680" i="4" s="1"/>
  <c r="U2680" i="4" s="1"/>
  <c r="N2680" i="4"/>
  <c r="R2680" i="4" s="1"/>
  <c r="V2680" i="4" s="1"/>
  <c r="P2680" i="4"/>
  <c r="T2680" i="4" s="1"/>
  <c r="X2680" i="4" s="1"/>
  <c r="O2680" i="4"/>
  <c r="S2680" i="4" s="1"/>
  <c r="W2680" i="4" s="1"/>
  <c r="M1681" i="4"/>
  <c r="Q1681" i="4" s="1"/>
  <c r="U1681" i="4" s="1"/>
  <c r="P1681" i="4"/>
  <c r="T1681" i="4" s="1"/>
  <c r="X1681" i="4" s="1"/>
  <c r="O1681" i="4"/>
  <c r="S1681" i="4" s="1"/>
  <c r="W1681" i="4" s="1"/>
  <c r="N1681" i="4"/>
  <c r="R1681" i="4" s="1"/>
  <c r="V1681" i="4" s="1"/>
  <c r="O1750" i="4"/>
  <c r="S1750" i="4" s="1"/>
  <c r="W1750" i="4" s="1"/>
  <c r="N1750" i="4"/>
  <c r="R1750" i="4" s="1"/>
  <c r="V1750" i="4" s="1"/>
  <c r="M1750" i="4"/>
  <c r="Q1750" i="4" s="1"/>
  <c r="U1750" i="4" s="1"/>
  <c r="P1750" i="4"/>
  <c r="T1750" i="4" s="1"/>
  <c r="X1750" i="4" s="1"/>
  <c r="M1371" i="4"/>
  <c r="Q1371" i="4" s="1"/>
  <c r="U1371" i="4" s="1"/>
  <c r="O1371" i="4"/>
  <c r="S1371" i="4" s="1"/>
  <c r="W1371" i="4" s="1"/>
  <c r="P1371" i="4"/>
  <c r="T1371" i="4" s="1"/>
  <c r="X1371" i="4" s="1"/>
  <c r="N1371" i="4"/>
  <c r="R1371" i="4" s="1"/>
  <c r="V1371" i="4" s="1"/>
  <c r="N1037" i="4"/>
  <c r="R1037" i="4" s="1"/>
  <c r="V1037" i="4" s="1"/>
  <c r="O1037" i="4"/>
  <c r="S1037" i="4" s="1"/>
  <c r="W1037" i="4" s="1"/>
  <c r="M1037" i="4"/>
  <c r="Q1037" i="4" s="1"/>
  <c r="U1037" i="4" s="1"/>
  <c r="P1037" i="4"/>
  <c r="T1037" i="4" s="1"/>
  <c r="X1037" i="4" s="1"/>
  <c r="P2824" i="4"/>
  <c r="T2824" i="4" s="1"/>
  <c r="X2824" i="4" s="1"/>
  <c r="O2824" i="4"/>
  <c r="S2824" i="4" s="1"/>
  <c r="W2824" i="4" s="1"/>
  <c r="N2824" i="4"/>
  <c r="R2824" i="4" s="1"/>
  <c r="V2824" i="4" s="1"/>
  <c r="M2824" i="4"/>
  <c r="P3090" i="4"/>
  <c r="T3090" i="4" s="1"/>
  <c r="X3090" i="4" s="1"/>
  <c r="O3090" i="4"/>
  <c r="S3090" i="4" s="1"/>
  <c r="W3090" i="4" s="1"/>
  <c r="N3090" i="4"/>
  <c r="R3090" i="4" s="1"/>
  <c r="V3090" i="4" s="1"/>
  <c r="M3090" i="4"/>
  <c r="M4649" i="4"/>
  <c r="Q4649" i="4" s="1"/>
  <c r="U4649" i="4" s="1"/>
  <c r="P4649" i="4"/>
  <c r="T4649" i="4" s="1"/>
  <c r="X4649" i="4" s="1"/>
  <c r="O4649" i="4"/>
  <c r="S4649" i="4" s="1"/>
  <c r="W4649" i="4" s="1"/>
  <c r="N4649" i="4"/>
  <c r="R4649" i="4" s="1"/>
  <c r="V4649" i="4" s="1"/>
  <c r="P2263" i="4"/>
  <c r="T2263" i="4" s="1"/>
  <c r="X2263" i="4" s="1"/>
  <c r="O2263" i="4"/>
  <c r="S2263" i="4" s="1"/>
  <c r="W2263" i="4" s="1"/>
  <c r="N2263" i="4"/>
  <c r="R2263" i="4" s="1"/>
  <c r="V2263" i="4" s="1"/>
  <c r="M2263" i="4"/>
  <c r="O970" i="4"/>
  <c r="S970" i="4" s="1"/>
  <c r="W970" i="4" s="1"/>
  <c r="N970" i="4"/>
  <c r="R970" i="4" s="1"/>
  <c r="V970" i="4" s="1"/>
  <c r="M970" i="4"/>
  <c r="Q970" i="4" s="1"/>
  <c r="U970" i="4" s="1"/>
  <c r="P970" i="4"/>
  <c r="T970" i="4" s="1"/>
  <c r="X970" i="4" s="1"/>
  <c r="P1474" i="4"/>
  <c r="T1474" i="4" s="1"/>
  <c r="X1474" i="4" s="1"/>
  <c r="O1474" i="4"/>
  <c r="S1474" i="4" s="1"/>
  <c r="W1474" i="4" s="1"/>
  <c r="N1474" i="4"/>
  <c r="R1474" i="4" s="1"/>
  <c r="V1474" i="4" s="1"/>
  <c r="M1474" i="4"/>
  <c r="M1833" i="4"/>
  <c r="Q1833" i="4" s="1"/>
  <c r="U1833" i="4" s="1"/>
  <c r="P1833" i="4"/>
  <c r="T1833" i="4" s="1"/>
  <c r="X1833" i="4" s="1"/>
  <c r="N1833" i="4"/>
  <c r="R1833" i="4" s="1"/>
  <c r="V1833" i="4" s="1"/>
  <c r="O1833" i="4"/>
  <c r="S1833" i="4" s="1"/>
  <c r="W1833" i="4" s="1"/>
  <c r="P1156" i="4"/>
  <c r="T1156" i="4" s="1"/>
  <c r="X1156" i="4" s="1"/>
  <c r="O1156" i="4"/>
  <c r="S1156" i="4" s="1"/>
  <c r="W1156" i="4" s="1"/>
  <c r="N1156" i="4"/>
  <c r="R1156" i="4" s="1"/>
  <c r="V1156" i="4" s="1"/>
  <c r="M1156" i="4"/>
  <c r="P1727" i="4"/>
  <c r="T1727" i="4" s="1"/>
  <c r="X1727" i="4" s="1"/>
  <c r="O1727" i="4"/>
  <c r="S1727" i="4" s="1"/>
  <c r="W1727" i="4" s="1"/>
  <c r="N1727" i="4"/>
  <c r="R1727" i="4" s="1"/>
  <c r="V1727" i="4" s="1"/>
  <c r="M1727" i="4"/>
  <c r="P2089" i="4"/>
  <c r="T2089" i="4" s="1"/>
  <c r="X2089" i="4" s="1"/>
  <c r="O2089" i="4"/>
  <c r="S2089" i="4" s="1"/>
  <c r="W2089" i="4" s="1"/>
  <c r="N2089" i="4"/>
  <c r="R2089" i="4" s="1"/>
  <c r="V2089" i="4" s="1"/>
  <c r="M2089" i="4"/>
  <c r="P10" i="4"/>
  <c r="T10" i="4" s="1"/>
  <c r="X10" i="4" s="1"/>
  <c r="O10" i="4"/>
  <c r="S10" i="4" s="1"/>
  <c r="W10" i="4" s="1"/>
  <c r="N10" i="4"/>
  <c r="R10" i="4" s="1"/>
  <c r="V10" i="4" s="1"/>
  <c r="M10" i="4"/>
  <c r="P2028" i="4"/>
  <c r="T2028" i="4" s="1"/>
  <c r="X2028" i="4" s="1"/>
  <c r="O2028" i="4"/>
  <c r="S2028" i="4" s="1"/>
  <c r="W2028" i="4" s="1"/>
  <c r="N2028" i="4"/>
  <c r="R2028" i="4" s="1"/>
  <c r="V2028" i="4" s="1"/>
  <c r="M2028" i="4"/>
  <c r="M14" i="4"/>
  <c r="Q14" i="4" s="1"/>
  <c r="U14" i="4" s="1"/>
  <c r="P14" i="4"/>
  <c r="T14" i="4" s="1"/>
  <c r="X14" i="4" s="1"/>
  <c r="O14" i="4"/>
  <c r="S14" i="4" s="1"/>
  <c r="W14" i="4" s="1"/>
  <c r="N14" i="4"/>
  <c r="R14" i="4" s="1"/>
  <c r="V14" i="4" s="1"/>
  <c r="N512" i="4"/>
  <c r="R512" i="4" s="1"/>
  <c r="V512" i="4" s="1"/>
  <c r="M512" i="4"/>
  <c r="Q512" i="4" s="1"/>
  <c r="U512" i="4" s="1"/>
  <c r="P512" i="4"/>
  <c r="T512" i="4" s="1"/>
  <c r="X512" i="4" s="1"/>
  <c r="O512" i="4"/>
  <c r="S512" i="4" s="1"/>
  <c r="W512" i="4" s="1"/>
  <c r="O213" i="4"/>
  <c r="S213" i="4" s="1"/>
  <c r="W213" i="4" s="1"/>
  <c r="N213" i="4"/>
  <c r="R213" i="4" s="1"/>
  <c r="V213" i="4" s="1"/>
  <c r="M213" i="4"/>
  <c r="Q213" i="4" s="1"/>
  <c r="U213" i="4" s="1"/>
  <c r="P213" i="4"/>
  <c r="T213" i="4" s="1"/>
  <c r="X213" i="4" s="1"/>
  <c r="M1112" i="4"/>
  <c r="Q1112" i="4" s="1"/>
  <c r="U1112" i="4" s="1"/>
  <c r="P1112" i="4"/>
  <c r="T1112" i="4" s="1"/>
  <c r="X1112" i="4" s="1"/>
  <c r="O1112" i="4"/>
  <c r="S1112" i="4" s="1"/>
  <c r="W1112" i="4" s="1"/>
  <c r="N1112" i="4"/>
  <c r="R1112" i="4" s="1"/>
  <c r="V1112" i="4" s="1"/>
  <c r="M1067" i="4"/>
  <c r="Q1067" i="4" s="1"/>
  <c r="U1067" i="4" s="1"/>
  <c r="P1067" i="4"/>
  <c r="T1067" i="4" s="1"/>
  <c r="X1067" i="4" s="1"/>
  <c r="O1067" i="4"/>
  <c r="S1067" i="4" s="1"/>
  <c r="W1067" i="4" s="1"/>
  <c r="N1067" i="4"/>
  <c r="R1067" i="4" s="1"/>
  <c r="V1067" i="4" s="1"/>
  <c r="N1478" i="4"/>
  <c r="R1478" i="4" s="1"/>
  <c r="V1478" i="4" s="1"/>
  <c r="M1478" i="4"/>
  <c r="Q1478" i="4" s="1"/>
  <c r="U1478" i="4" s="1"/>
  <c r="P1478" i="4"/>
  <c r="T1478" i="4" s="1"/>
  <c r="X1478" i="4" s="1"/>
  <c r="O1478" i="4"/>
  <c r="S1478" i="4" s="1"/>
  <c r="W1478" i="4" s="1"/>
  <c r="O1533" i="4"/>
  <c r="S1533" i="4" s="1"/>
  <c r="W1533" i="4" s="1"/>
  <c r="M1533" i="4"/>
  <c r="Q1533" i="4" s="1"/>
  <c r="U1533" i="4" s="1"/>
  <c r="P1533" i="4"/>
  <c r="T1533" i="4" s="1"/>
  <c r="X1533" i="4" s="1"/>
  <c r="N1533" i="4"/>
  <c r="R1533" i="4" s="1"/>
  <c r="V1533" i="4" s="1"/>
  <c r="P1781" i="4"/>
  <c r="T1781" i="4" s="1"/>
  <c r="X1781" i="4" s="1"/>
  <c r="M1781" i="4"/>
  <c r="Q1781" i="4" s="1"/>
  <c r="U1781" i="4" s="1"/>
  <c r="O1781" i="4"/>
  <c r="S1781" i="4" s="1"/>
  <c r="W1781" i="4" s="1"/>
  <c r="N1781" i="4"/>
  <c r="R1781" i="4" s="1"/>
  <c r="V1781" i="4" s="1"/>
  <c r="O1935" i="4"/>
  <c r="S1935" i="4" s="1"/>
  <c r="W1935" i="4" s="1"/>
  <c r="P1935" i="4"/>
  <c r="T1935" i="4" s="1"/>
  <c r="X1935" i="4" s="1"/>
  <c r="N1935" i="4"/>
  <c r="R1935" i="4" s="1"/>
  <c r="V1935" i="4" s="1"/>
  <c r="M1935" i="4"/>
  <c r="M2395" i="4"/>
  <c r="Q2395" i="4" s="1"/>
  <c r="U2395" i="4" s="1"/>
  <c r="P2395" i="4"/>
  <c r="T2395" i="4" s="1"/>
  <c r="X2395" i="4" s="1"/>
  <c r="O2395" i="4"/>
  <c r="S2395" i="4" s="1"/>
  <c r="W2395" i="4" s="1"/>
  <c r="N2395" i="4"/>
  <c r="R2395" i="4" s="1"/>
  <c r="V2395" i="4" s="1"/>
  <c r="P1135" i="4"/>
  <c r="T1135" i="4" s="1"/>
  <c r="X1135" i="4" s="1"/>
  <c r="O1135" i="4"/>
  <c r="S1135" i="4" s="1"/>
  <c r="W1135" i="4" s="1"/>
  <c r="N1135" i="4"/>
  <c r="R1135" i="4" s="1"/>
  <c r="V1135" i="4" s="1"/>
  <c r="M1135" i="4"/>
  <c r="P1185" i="4"/>
  <c r="T1185" i="4" s="1"/>
  <c r="X1185" i="4" s="1"/>
  <c r="O1185" i="4"/>
  <c r="S1185" i="4" s="1"/>
  <c r="W1185" i="4" s="1"/>
  <c r="M1185" i="4"/>
  <c r="Q1185" i="4" s="1"/>
  <c r="U1185" i="4" s="1"/>
  <c r="N1185" i="4"/>
  <c r="R1185" i="4" s="1"/>
  <c r="V1185" i="4" s="1"/>
  <c r="N1782" i="4"/>
  <c r="R1782" i="4" s="1"/>
  <c r="V1782" i="4" s="1"/>
  <c r="M1782" i="4"/>
  <c r="Q1782" i="4" s="1"/>
  <c r="U1782" i="4" s="1"/>
  <c r="P1782" i="4"/>
  <c r="T1782" i="4" s="1"/>
  <c r="X1782" i="4" s="1"/>
  <c r="O1782" i="4"/>
  <c r="S1782" i="4" s="1"/>
  <c r="W1782" i="4" s="1"/>
  <c r="P1907" i="4"/>
  <c r="T1907" i="4" s="1"/>
  <c r="X1907" i="4" s="1"/>
  <c r="N1907" i="4"/>
  <c r="R1907" i="4" s="1"/>
  <c r="V1907" i="4" s="1"/>
  <c r="M1907" i="4"/>
  <c r="Q1907" i="4" s="1"/>
  <c r="U1907" i="4" s="1"/>
  <c r="O1907" i="4"/>
  <c r="S1907" i="4" s="1"/>
  <c r="W1907" i="4" s="1"/>
  <c r="P2003" i="4"/>
  <c r="T2003" i="4" s="1"/>
  <c r="X2003" i="4" s="1"/>
  <c r="O2003" i="4"/>
  <c r="S2003" i="4" s="1"/>
  <c r="W2003" i="4" s="1"/>
  <c r="N2003" i="4"/>
  <c r="R2003" i="4" s="1"/>
  <c r="V2003" i="4" s="1"/>
  <c r="M2003" i="4"/>
  <c r="P2463" i="4"/>
  <c r="T2463" i="4" s="1"/>
  <c r="X2463" i="4" s="1"/>
  <c r="O2463" i="4"/>
  <c r="S2463" i="4" s="1"/>
  <c r="W2463" i="4" s="1"/>
  <c r="N2463" i="4"/>
  <c r="R2463" i="4" s="1"/>
  <c r="V2463" i="4" s="1"/>
  <c r="M2463" i="4"/>
  <c r="N197" i="4"/>
  <c r="R197" i="4" s="1"/>
  <c r="V197" i="4" s="1"/>
  <c r="M197" i="4"/>
  <c r="Q197" i="4" s="1"/>
  <c r="U197" i="4" s="1"/>
  <c r="P197" i="4"/>
  <c r="T197" i="4" s="1"/>
  <c r="X197" i="4" s="1"/>
  <c r="O197" i="4"/>
  <c r="S197" i="4" s="1"/>
  <c r="W197" i="4" s="1"/>
  <c r="O456" i="4"/>
  <c r="S456" i="4" s="1"/>
  <c r="W456" i="4" s="1"/>
  <c r="N456" i="4"/>
  <c r="R456" i="4" s="1"/>
  <c r="V456" i="4" s="1"/>
  <c r="M456" i="4"/>
  <c r="Q456" i="4" s="1"/>
  <c r="U456" i="4" s="1"/>
  <c r="P456" i="4"/>
  <c r="T456" i="4" s="1"/>
  <c r="X456" i="4" s="1"/>
  <c r="M538" i="4"/>
  <c r="Q538" i="4" s="1"/>
  <c r="U538" i="4" s="1"/>
  <c r="O538" i="4"/>
  <c r="S538" i="4" s="1"/>
  <c r="W538" i="4" s="1"/>
  <c r="N538" i="4"/>
  <c r="R538" i="4" s="1"/>
  <c r="V538" i="4" s="1"/>
  <c r="P538" i="4"/>
  <c r="T538" i="4" s="1"/>
  <c r="X538" i="4" s="1"/>
  <c r="M876" i="4"/>
  <c r="Q876" i="4" s="1"/>
  <c r="U876" i="4" s="1"/>
  <c r="P876" i="4"/>
  <c r="T876" i="4" s="1"/>
  <c r="X876" i="4" s="1"/>
  <c r="O876" i="4"/>
  <c r="S876" i="4" s="1"/>
  <c r="W876" i="4" s="1"/>
  <c r="N876" i="4"/>
  <c r="R876" i="4" s="1"/>
  <c r="V876" i="4" s="1"/>
  <c r="P1011" i="4"/>
  <c r="T1011" i="4" s="1"/>
  <c r="X1011" i="4" s="1"/>
  <c r="O1011" i="4"/>
  <c r="S1011" i="4" s="1"/>
  <c r="W1011" i="4" s="1"/>
  <c r="N1011" i="4"/>
  <c r="R1011" i="4" s="1"/>
  <c r="V1011" i="4" s="1"/>
  <c r="M1011" i="4"/>
  <c r="M1422" i="4"/>
  <c r="Q1422" i="4" s="1"/>
  <c r="U1422" i="4" s="1"/>
  <c r="P1422" i="4"/>
  <c r="T1422" i="4" s="1"/>
  <c r="X1422" i="4" s="1"/>
  <c r="O1422" i="4"/>
  <c r="S1422" i="4" s="1"/>
  <c r="W1422" i="4" s="1"/>
  <c r="N1422" i="4"/>
  <c r="R1422" i="4" s="1"/>
  <c r="V1422" i="4" s="1"/>
  <c r="N1467" i="4"/>
  <c r="R1467" i="4" s="1"/>
  <c r="V1467" i="4" s="1"/>
  <c r="M1467" i="4"/>
  <c r="Q1467" i="4" s="1"/>
  <c r="U1467" i="4" s="1"/>
  <c r="O1467" i="4"/>
  <c r="S1467" i="4" s="1"/>
  <c r="W1467" i="4" s="1"/>
  <c r="P1467" i="4"/>
  <c r="T1467" i="4" s="1"/>
  <c r="X1467" i="4" s="1"/>
  <c r="O1722" i="4"/>
  <c r="S1722" i="4" s="1"/>
  <c r="W1722" i="4" s="1"/>
  <c r="N1722" i="4"/>
  <c r="R1722" i="4" s="1"/>
  <c r="V1722" i="4" s="1"/>
  <c r="M1722" i="4"/>
  <c r="Q1722" i="4" s="1"/>
  <c r="U1722" i="4" s="1"/>
  <c r="P1722" i="4"/>
  <c r="T1722" i="4" s="1"/>
  <c r="X1722" i="4" s="1"/>
  <c r="P2151" i="4"/>
  <c r="T2151" i="4" s="1"/>
  <c r="X2151" i="4" s="1"/>
  <c r="N2151" i="4"/>
  <c r="R2151" i="4" s="1"/>
  <c r="V2151" i="4" s="1"/>
  <c r="M2151" i="4"/>
  <c r="Q2151" i="4" s="1"/>
  <c r="U2151" i="4" s="1"/>
  <c r="O2151" i="4"/>
  <c r="S2151" i="4" s="1"/>
  <c r="W2151" i="4" s="1"/>
  <c r="P2339" i="4"/>
  <c r="T2339" i="4" s="1"/>
  <c r="X2339" i="4" s="1"/>
  <c r="O2339" i="4"/>
  <c r="S2339" i="4" s="1"/>
  <c r="W2339" i="4" s="1"/>
  <c r="N2339" i="4"/>
  <c r="R2339" i="4" s="1"/>
  <c r="V2339" i="4" s="1"/>
  <c r="M2339" i="4"/>
  <c r="P398" i="4"/>
  <c r="T398" i="4" s="1"/>
  <c r="X398" i="4" s="1"/>
  <c r="O398" i="4"/>
  <c r="S398" i="4" s="1"/>
  <c r="W398" i="4" s="1"/>
  <c r="N398" i="4"/>
  <c r="R398" i="4" s="1"/>
  <c r="V398" i="4" s="1"/>
  <c r="M398" i="4"/>
  <c r="P198" i="4"/>
  <c r="T198" i="4" s="1"/>
  <c r="X198" i="4" s="1"/>
  <c r="N198" i="4"/>
  <c r="R198" i="4" s="1"/>
  <c r="V198" i="4" s="1"/>
  <c r="M198" i="4"/>
  <c r="Q198" i="4" s="1"/>
  <c r="U198" i="4" s="1"/>
  <c r="O198" i="4"/>
  <c r="S198" i="4" s="1"/>
  <c r="W198" i="4" s="1"/>
  <c r="P342" i="4"/>
  <c r="T342" i="4" s="1"/>
  <c r="X342" i="4" s="1"/>
  <c r="O342" i="4"/>
  <c r="S342" i="4" s="1"/>
  <c r="W342" i="4" s="1"/>
  <c r="N342" i="4"/>
  <c r="R342" i="4" s="1"/>
  <c r="V342" i="4" s="1"/>
  <c r="M342" i="4"/>
  <c r="P682" i="4"/>
  <c r="T682" i="4" s="1"/>
  <c r="X682" i="4" s="1"/>
  <c r="O682" i="4"/>
  <c r="S682" i="4" s="1"/>
  <c r="W682" i="4" s="1"/>
  <c r="N682" i="4"/>
  <c r="R682" i="4" s="1"/>
  <c r="V682" i="4" s="1"/>
  <c r="M682" i="4"/>
  <c r="M908" i="4"/>
  <c r="Q908" i="4" s="1"/>
  <c r="U908" i="4" s="1"/>
  <c r="N908" i="4"/>
  <c r="R908" i="4" s="1"/>
  <c r="V908" i="4" s="1"/>
  <c r="P908" i="4"/>
  <c r="T908" i="4" s="1"/>
  <c r="X908" i="4" s="1"/>
  <c r="O908" i="4"/>
  <c r="S908" i="4" s="1"/>
  <c r="W908" i="4" s="1"/>
  <c r="M1133" i="4"/>
  <c r="Q1133" i="4" s="1"/>
  <c r="U1133" i="4" s="1"/>
  <c r="P1133" i="4"/>
  <c r="T1133" i="4" s="1"/>
  <c r="X1133" i="4" s="1"/>
  <c r="N1133" i="4"/>
  <c r="R1133" i="4" s="1"/>
  <c r="V1133" i="4" s="1"/>
  <c r="O1133" i="4"/>
  <c r="S1133" i="4" s="1"/>
  <c r="W1133" i="4" s="1"/>
  <c r="N1215" i="4"/>
  <c r="R1215" i="4" s="1"/>
  <c r="V1215" i="4" s="1"/>
  <c r="M1215" i="4"/>
  <c r="Q1215" i="4" s="1"/>
  <c r="U1215" i="4" s="1"/>
  <c r="P1215" i="4"/>
  <c r="T1215" i="4" s="1"/>
  <c r="X1215" i="4" s="1"/>
  <c r="O1215" i="4"/>
  <c r="S1215" i="4" s="1"/>
  <c r="W1215" i="4" s="1"/>
  <c r="P1916" i="4"/>
  <c r="T1916" i="4" s="1"/>
  <c r="X1916" i="4" s="1"/>
  <c r="O1916" i="4"/>
  <c r="S1916" i="4" s="1"/>
  <c r="W1916" i="4" s="1"/>
  <c r="N1916" i="4"/>
  <c r="R1916" i="4" s="1"/>
  <c r="V1916" i="4" s="1"/>
  <c r="M1916" i="4"/>
  <c r="M2105" i="4"/>
  <c r="Q2105" i="4" s="1"/>
  <c r="U2105" i="4" s="1"/>
  <c r="P2105" i="4"/>
  <c r="T2105" i="4" s="1"/>
  <c r="X2105" i="4" s="1"/>
  <c r="O2105" i="4"/>
  <c r="S2105" i="4" s="1"/>
  <c r="W2105" i="4" s="1"/>
  <c r="N2105" i="4"/>
  <c r="R2105" i="4" s="1"/>
  <c r="V2105" i="4" s="1"/>
  <c r="P2340" i="4"/>
  <c r="T2340" i="4" s="1"/>
  <c r="X2340" i="4" s="1"/>
  <c r="O2340" i="4"/>
  <c r="S2340" i="4" s="1"/>
  <c r="W2340" i="4" s="1"/>
  <c r="N2340" i="4"/>
  <c r="R2340" i="4" s="1"/>
  <c r="V2340" i="4" s="1"/>
  <c r="M2340" i="4"/>
  <c r="P98" i="4"/>
  <c r="T98" i="4" s="1"/>
  <c r="X98" i="4" s="1"/>
  <c r="O98" i="4"/>
  <c r="S98" i="4" s="1"/>
  <c r="W98" i="4" s="1"/>
  <c r="N98" i="4"/>
  <c r="R98" i="4" s="1"/>
  <c r="V98" i="4" s="1"/>
  <c r="M98" i="4"/>
  <c r="N89" i="4"/>
  <c r="R89" i="4" s="1"/>
  <c r="V89" i="4" s="1"/>
  <c r="P89" i="4"/>
  <c r="T89" i="4" s="1"/>
  <c r="X89" i="4" s="1"/>
  <c r="M89" i="4"/>
  <c r="Q89" i="4" s="1"/>
  <c r="U89" i="4" s="1"/>
  <c r="O89" i="4"/>
  <c r="S89" i="4" s="1"/>
  <c r="W89" i="4" s="1"/>
  <c r="N282" i="4"/>
  <c r="R282" i="4" s="1"/>
  <c r="V282" i="4" s="1"/>
  <c r="M282" i="4"/>
  <c r="Q282" i="4" s="1"/>
  <c r="U282" i="4" s="1"/>
  <c r="P282" i="4"/>
  <c r="T282" i="4" s="1"/>
  <c r="X282" i="4" s="1"/>
  <c r="O282" i="4"/>
  <c r="S282" i="4" s="1"/>
  <c r="W282" i="4" s="1"/>
  <c r="P1056" i="4"/>
  <c r="T1056" i="4" s="1"/>
  <c r="X1056" i="4" s="1"/>
  <c r="O1056" i="4"/>
  <c r="S1056" i="4" s="1"/>
  <c r="W1056" i="4" s="1"/>
  <c r="N1056" i="4"/>
  <c r="R1056" i="4" s="1"/>
  <c r="V1056" i="4" s="1"/>
  <c r="M1056" i="4"/>
  <c r="N820" i="4"/>
  <c r="R820" i="4" s="1"/>
  <c r="V820" i="4" s="1"/>
  <c r="M820" i="4"/>
  <c r="Q820" i="4" s="1"/>
  <c r="U820" i="4" s="1"/>
  <c r="P820" i="4"/>
  <c r="T820" i="4" s="1"/>
  <c r="X820" i="4" s="1"/>
  <c r="O820" i="4"/>
  <c r="S820" i="4" s="1"/>
  <c r="W820" i="4" s="1"/>
  <c r="M1073" i="4"/>
  <c r="Q1073" i="4" s="1"/>
  <c r="U1073" i="4" s="1"/>
  <c r="P1073" i="4"/>
  <c r="T1073" i="4" s="1"/>
  <c r="X1073" i="4" s="1"/>
  <c r="N1073" i="4"/>
  <c r="R1073" i="4" s="1"/>
  <c r="V1073" i="4" s="1"/>
  <c r="O1073" i="4"/>
  <c r="S1073" i="4" s="1"/>
  <c r="W1073" i="4" s="1"/>
  <c r="N1520" i="4"/>
  <c r="R1520" i="4" s="1"/>
  <c r="V1520" i="4" s="1"/>
  <c r="M1520" i="4"/>
  <c r="Q1520" i="4" s="1"/>
  <c r="U1520" i="4" s="1"/>
  <c r="P1520" i="4"/>
  <c r="T1520" i="4" s="1"/>
  <c r="X1520" i="4" s="1"/>
  <c r="O1520" i="4"/>
  <c r="S1520" i="4" s="1"/>
  <c r="W1520" i="4" s="1"/>
  <c r="P1747" i="4"/>
  <c r="T1747" i="4" s="1"/>
  <c r="X1747" i="4" s="1"/>
  <c r="O1747" i="4"/>
  <c r="S1747" i="4" s="1"/>
  <c r="W1747" i="4" s="1"/>
  <c r="N1747" i="4"/>
  <c r="R1747" i="4" s="1"/>
  <c r="V1747" i="4" s="1"/>
  <c r="M1747" i="4"/>
  <c r="M2045" i="4"/>
  <c r="Q2045" i="4" s="1"/>
  <c r="U2045" i="4" s="1"/>
  <c r="P2045" i="4"/>
  <c r="T2045" i="4" s="1"/>
  <c r="X2045" i="4" s="1"/>
  <c r="O2045" i="4"/>
  <c r="S2045" i="4" s="1"/>
  <c r="W2045" i="4" s="1"/>
  <c r="N2045" i="4"/>
  <c r="R2045" i="4" s="1"/>
  <c r="V2045" i="4" s="1"/>
  <c r="P2280" i="4"/>
  <c r="T2280" i="4" s="1"/>
  <c r="X2280" i="4" s="1"/>
  <c r="O2280" i="4"/>
  <c r="S2280" i="4" s="1"/>
  <c r="W2280" i="4" s="1"/>
  <c r="N2280" i="4"/>
  <c r="R2280" i="4" s="1"/>
  <c r="V2280" i="4" s="1"/>
  <c r="M2280" i="4"/>
  <c r="P3657" i="4"/>
  <c r="T3657" i="4" s="1"/>
  <c r="X3657" i="4" s="1"/>
  <c r="N3657" i="4"/>
  <c r="R3657" i="4" s="1"/>
  <c r="V3657" i="4" s="1"/>
  <c r="M3657" i="4"/>
  <c r="Q3657" i="4" s="1"/>
  <c r="U3657" i="4" s="1"/>
  <c r="O3657" i="4"/>
  <c r="S3657" i="4" s="1"/>
  <c r="W3657" i="4" s="1"/>
  <c r="M3" i="4"/>
  <c r="Q3" i="4" s="1"/>
  <c r="U3" i="4" s="1"/>
  <c r="P3" i="4"/>
  <c r="T3" i="4" s="1"/>
  <c r="X3" i="4" s="1"/>
  <c r="O3" i="4"/>
  <c r="S3" i="4" s="1"/>
  <c r="W3" i="4" s="1"/>
  <c r="N3" i="4"/>
  <c r="R3" i="4" s="1"/>
  <c r="V3" i="4" s="1"/>
  <c r="P222" i="4"/>
  <c r="T222" i="4" s="1"/>
  <c r="X222" i="4" s="1"/>
  <c r="O222" i="4"/>
  <c r="S222" i="4" s="1"/>
  <c r="W222" i="4" s="1"/>
  <c r="N222" i="4"/>
  <c r="R222" i="4" s="1"/>
  <c r="V222" i="4" s="1"/>
  <c r="M222" i="4"/>
  <c r="P875" i="4"/>
  <c r="T875" i="4" s="1"/>
  <c r="X875" i="4" s="1"/>
  <c r="O875" i="4"/>
  <c r="S875" i="4" s="1"/>
  <c r="W875" i="4" s="1"/>
  <c r="N875" i="4"/>
  <c r="R875" i="4" s="1"/>
  <c r="V875" i="4" s="1"/>
  <c r="M875" i="4"/>
  <c r="N760" i="4"/>
  <c r="R760" i="4" s="1"/>
  <c r="V760" i="4" s="1"/>
  <c r="M760" i="4"/>
  <c r="Q760" i="4" s="1"/>
  <c r="U760" i="4" s="1"/>
  <c r="P760" i="4"/>
  <c r="T760" i="4" s="1"/>
  <c r="X760" i="4" s="1"/>
  <c r="O760" i="4"/>
  <c r="S760" i="4" s="1"/>
  <c r="W760" i="4" s="1"/>
  <c r="M1013" i="4"/>
  <c r="Q1013" i="4" s="1"/>
  <c r="U1013" i="4" s="1"/>
  <c r="P1013" i="4"/>
  <c r="T1013" i="4" s="1"/>
  <c r="X1013" i="4" s="1"/>
  <c r="N1013" i="4"/>
  <c r="R1013" i="4" s="1"/>
  <c r="V1013" i="4" s="1"/>
  <c r="O1013" i="4"/>
  <c r="S1013" i="4" s="1"/>
  <c r="W1013" i="4" s="1"/>
  <c r="P1452" i="4"/>
  <c r="T1452" i="4" s="1"/>
  <c r="X1452" i="4" s="1"/>
  <c r="O1452" i="4"/>
  <c r="S1452" i="4" s="1"/>
  <c r="W1452" i="4" s="1"/>
  <c r="N1452" i="4"/>
  <c r="R1452" i="4" s="1"/>
  <c r="V1452" i="4" s="1"/>
  <c r="M1452" i="4"/>
  <c r="P1687" i="4"/>
  <c r="T1687" i="4" s="1"/>
  <c r="X1687" i="4" s="1"/>
  <c r="O1687" i="4"/>
  <c r="S1687" i="4" s="1"/>
  <c r="W1687" i="4" s="1"/>
  <c r="N1687" i="4"/>
  <c r="R1687" i="4" s="1"/>
  <c r="V1687" i="4" s="1"/>
  <c r="M1687" i="4"/>
  <c r="M1985" i="4"/>
  <c r="Q1985" i="4" s="1"/>
  <c r="U1985" i="4" s="1"/>
  <c r="P1985" i="4"/>
  <c r="T1985" i="4" s="1"/>
  <c r="X1985" i="4" s="1"/>
  <c r="O1985" i="4"/>
  <c r="S1985" i="4" s="1"/>
  <c r="W1985" i="4" s="1"/>
  <c r="N1985" i="4"/>
  <c r="R1985" i="4" s="1"/>
  <c r="V1985" i="4" s="1"/>
  <c r="P2220" i="4"/>
  <c r="T2220" i="4" s="1"/>
  <c r="X2220" i="4" s="1"/>
  <c r="N2220" i="4"/>
  <c r="R2220" i="4" s="1"/>
  <c r="V2220" i="4" s="1"/>
  <c r="M2220" i="4"/>
  <c r="Q2220" i="4" s="1"/>
  <c r="U2220" i="4" s="1"/>
  <c r="O2220" i="4"/>
  <c r="S2220" i="4" s="1"/>
  <c r="W2220" i="4" s="1"/>
  <c r="M3241" i="4"/>
  <c r="Q3241" i="4" s="1"/>
  <c r="U3241" i="4" s="1"/>
  <c r="P3241" i="4"/>
  <c r="T3241" i="4" s="1"/>
  <c r="X3241" i="4" s="1"/>
  <c r="N3241" i="4"/>
  <c r="R3241" i="4" s="1"/>
  <c r="V3241" i="4" s="1"/>
  <c r="O3241" i="4"/>
  <c r="S3241" i="4" s="1"/>
  <c r="W3241" i="4" s="1"/>
  <c r="M7" i="4"/>
  <c r="Q7" i="4" s="1"/>
  <c r="U7" i="4" s="1"/>
  <c r="P7" i="4"/>
  <c r="T7" i="4" s="1"/>
  <c r="X7" i="4" s="1"/>
  <c r="O7" i="4"/>
  <c r="S7" i="4" s="1"/>
  <c r="W7" i="4" s="1"/>
  <c r="N7" i="4"/>
  <c r="R7" i="4" s="1"/>
  <c r="V7" i="4" s="1"/>
  <c r="P226" i="4"/>
  <c r="T226" i="4" s="1"/>
  <c r="X226" i="4" s="1"/>
  <c r="O226" i="4"/>
  <c r="S226" i="4" s="1"/>
  <c r="W226" i="4" s="1"/>
  <c r="N226" i="4"/>
  <c r="R226" i="4" s="1"/>
  <c r="V226" i="4" s="1"/>
  <c r="M226" i="4"/>
  <c r="N878" i="4"/>
  <c r="R878" i="4" s="1"/>
  <c r="V878" i="4" s="1"/>
  <c r="P878" i="4"/>
  <c r="T878" i="4" s="1"/>
  <c r="X878" i="4" s="1"/>
  <c r="O878" i="4"/>
  <c r="S878" i="4" s="1"/>
  <c r="W878" i="4" s="1"/>
  <c r="M878" i="4"/>
  <c r="N764" i="4"/>
  <c r="R764" i="4" s="1"/>
  <c r="V764" i="4" s="1"/>
  <c r="M764" i="4"/>
  <c r="Q764" i="4" s="1"/>
  <c r="U764" i="4" s="1"/>
  <c r="P764" i="4"/>
  <c r="T764" i="4" s="1"/>
  <c r="X764" i="4" s="1"/>
  <c r="O764" i="4"/>
  <c r="S764" i="4" s="1"/>
  <c r="W764" i="4" s="1"/>
  <c r="M1017" i="4"/>
  <c r="Q1017" i="4" s="1"/>
  <c r="U1017" i="4" s="1"/>
  <c r="P1017" i="4"/>
  <c r="T1017" i="4" s="1"/>
  <c r="X1017" i="4" s="1"/>
  <c r="N1017" i="4"/>
  <c r="R1017" i="4" s="1"/>
  <c r="V1017" i="4" s="1"/>
  <c r="O1017" i="4"/>
  <c r="S1017" i="4" s="1"/>
  <c r="W1017" i="4" s="1"/>
  <c r="P1456" i="4"/>
  <c r="T1456" i="4" s="1"/>
  <c r="X1456" i="4" s="1"/>
  <c r="O1456" i="4"/>
  <c r="S1456" i="4" s="1"/>
  <c r="W1456" i="4" s="1"/>
  <c r="N1456" i="4"/>
  <c r="R1456" i="4" s="1"/>
  <c r="V1456" i="4" s="1"/>
  <c r="M1456" i="4"/>
  <c r="P1691" i="4"/>
  <c r="T1691" i="4" s="1"/>
  <c r="X1691" i="4" s="1"/>
  <c r="O1691" i="4"/>
  <c r="S1691" i="4" s="1"/>
  <c r="W1691" i="4" s="1"/>
  <c r="N1691" i="4"/>
  <c r="R1691" i="4" s="1"/>
  <c r="V1691" i="4" s="1"/>
  <c r="M1691" i="4"/>
  <c r="M1989" i="4"/>
  <c r="Q1989" i="4" s="1"/>
  <c r="U1989" i="4" s="1"/>
  <c r="P1989" i="4"/>
  <c r="T1989" i="4" s="1"/>
  <c r="X1989" i="4" s="1"/>
  <c r="O1989" i="4"/>
  <c r="S1989" i="4" s="1"/>
  <c r="W1989" i="4" s="1"/>
  <c r="N1989" i="4"/>
  <c r="R1989" i="4" s="1"/>
  <c r="V1989" i="4" s="1"/>
  <c r="P2224" i="4"/>
  <c r="T2224" i="4" s="1"/>
  <c r="X2224" i="4" s="1"/>
  <c r="N2224" i="4"/>
  <c r="R2224" i="4" s="1"/>
  <c r="V2224" i="4" s="1"/>
  <c r="M2224" i="4"/>
  <c r="Q2224" i="4" s="1"/>
  <c r="U2224" i="4" s="1"/>
  <c r="O2224" i="4"/>
  <c r="S2224" i="4" s="1"/>
  <c r="W2224" i="4" s="1"/>
  <c r="M3305" i="4"/>
  <c r="Q3305" i="4" s="1"/>
  <c r="U3305" i="4" s="1"/>
  <c r="P3305" i="4"/>
  <c r="T3305" i="4" s="1"/>
  <c r="X3305" i="4" s="1"/>
  <c r="O3305" i="4"/>
  <c r="S3305" i="4" s="1"/>
  <c r="W3305" i="4" s="1"/>
  <c r="N3305" i="4"/>
  <c r="R3305" i="4" s="1"/>
  <c r="V3305" i="4" s="1"/>
  <c r="P111" i="4"/>
  <c r="T111" i="4" s="1"/>
  <c r="X111" i="4" s="1"/>
  <c r="M111" i="4"/>
  <c r="Q111" i="4" s="1"/>
  <c r="U111" i="4" s="1"/>
  <c r="N111" i="4"/>
  <c r="R111" i="4" s="1"/>
  <c r="V111" i="4" s="1"/>
  <c r="O111" i="4"/>
  <c r="S111" i="4" s="1"/>
  <c r="W111" i="4" s="1"/>
  <c r="N569" i="4"/>
  <c r="R569" i="4" s="1"/>
  <c r="V569" i="4" s="1"/>
  <c r="P569" i="4"/>
  <c r="T569" i="4" s="1"/>
  <c r="X569" i="4" s="1"/>
  <c r="O569" i="4"/>
  <c r="S569" i="4" s="1"/>
  <c r="W569" i="4" s="1"/>
  <c r="M569" i="4"/>
  <c r="P952" i="4"/>
  <c r="T952" i="4" s="1"/>
  <c r="X952" i="4" s="1"/>
  <c r="M952" i="4"/>
  <c r="Q952" i="4" s="1"/>
  <c r="U952" i="4" s="1"/>
  <c r="O952" i="4"/>
  <c r="S952" i="4" s="1"/>
  <c r="W952" i="4" s="1"/>
  <c r="N952" i="4"/>
  <c r="R952" i="4" s="1"/>
  <c r="V952" i="4" s="1"/>
  <c r="N704" i="4"/>
  <c r="R704" i="4" s="1"/>
  <c r="V704" i="4" s="1"/>
  <c r="M704" i="4"/>
  <c r="Q704" i="4" s="1"/>
  <c r="U704" i="4" s="1"/>
  <c r="P704" i="4"/>
  <c r="T704" i="4" s="1"/>
  <c r="X704" i="4" s="1"/>
  <c r="O704" i="4"/>
  <c r="S704" i="4" s="1"/>
  <c r="W704" i="4" s="1"/>
  <c r="P957" i="4"/>
  <c r="T957" i="4" s="1"/>
  <c r="X957" i="4" s="1"/>
  <c r="O957" i="4"/>
  <c r="S957" i="4" s="1"/>
  <c r="W957" i="4" s="1"/>
  <c r="M957" i="4"/>
  <c r="Q957" i="4" s="1"/>
  <c r="U957" i="4" s="1"/>
  <c r="N957" i="4"/>
  <c r="R957" i="4" s="1"/>
  <c r="V957" i="4" s="1"/>
  <c r="P1396" i="4"/>
  <c r="T1396" i="4" s="1"/>
  <c r="X1396" i="4" s="1"/>
  <c r="O1396" i="4"/>
  <c r="S1396" i="4" s="1"/>
  <c r="W1396" i="4" s="1"/>
  <c r="N1396" i="4"/>
  <c r="R1396" i="4" s="1"/>
  <c r="V1396" i="4" s="1"/>
  <c r="M1396" i="4"/>
  <c r="P1631" i="4"/>
  <c r="T1631" i="4" s="1"/>
  <c r="X1631" i="4" s="1"/>
  <c r="O1631" i="4"/>
  <c r="S1631" i="4" s="1"/>
  <c r="W1631" i="4" s="1"/>
  <c r="N1631" i="4"/>
  <c r="R1631" i="4" s="1"/>
  <c r="V1631" i="4" s="1"/>
  <c r="M1631" i="4"/>
  <c r="N1929" i="4"/>
  <c r="R1929" i="4" s="1"/>
  <c r="V1929" i="4" s="1"/>
  <c r="O1929" i="4"/>
  <c r="S1929" i="4" s="1"/>
  <c r="W1929" i="4" s="1"/>
  <c r="M1929" i="4"/>
  <c r="Q1929" i="4" s="1"/>
  <c r="U1929" i="4" s="1"/>
  <c r="P1929" i="4"/>
  <c r="T1929" i="4" s="1"/>
  <c r="X1929" i="4" s="1"/>
  <c r="N2164" i="4"/>
  <c r="R2164" i="4" s="1"/>
  <c r="V2164" i="4" s="1"/>
  <c r="M2164" i="4"/>
  <c r="Q2164" i="4" s="1"/>
  <c r="U2164" i="4" s="1"/>
  <c r="O2164" i="4"/>
  <c r="S2164" i="4" s="1"/>
  <c r="W2164" i="4" s="1"/>
  <c r="P2164" i="4"/>
  <c r="T2164" i="4" s="1"/>
  <c r="X2164" i="4" s="1"/>
  <c r="P3162" i="4"/>
  <c r="T3162" i="4" s="1"/>
  <c r="X3162" i="4" s="1"/>
  <c r="O3162" i="4"/>
  <c r="S3162" i="4" s="1"/>
  <c r="W3162" i="4" s="1"/>
  <c r="N3162" i="4"/>
  <c r="R3162" i="4" s="1"/>
  <c r="V3162" i="4" s="1"/>
  <c r="M3162" i="4"/>
  <c r="M152" i="4"/>
  <c r="Q152" i="4" s="1"/>
  <c r="U152" i="4" s="1"/>
  <c r="P152" i="4"/>
  <c r="T152" i="4" s="1"/>
  <c r="X152" i="4" s="1"/>
  <c r="N152" i="4"/>
  <c r="R152" i="4" s="1"/>
  <c r="V152" i="4" s="1"/>
  <c r="O152" i="4"/>
  <c r="S152" i="4" s="1"/>
  <c r="W152" i="4" s="1"/>
  <c r="P577" i="4"/>
  <c r="T577" i="4" s="1"/>
  <c r="X577" i="4" s="1"/>
  <c r="N577" i="4"/>
  <c r="R577" i="4" s="1"/>
  <c r="V577" i="4" s="1"/>
  <c r="M577" i="4"/>
  <c r="Q577" i="4" s="1"/>
  <c r="U577" i="4" s="1"/>
  <c r="O577" i="4"/>
  <c r="S577" i="4" s="1"/>
  <c r="W577" i="4" s="1"/>
  <c r="M827" i="4"/>
  <c r="Q827" i="4" s="1"/>
  <c r="U827" i="4" s="1"/>
  <c r="P827" i="4"/>
  <c r="T827" i="4" s="1"/>
  <c r="X827" i="4" s="1"/>
  <c r="O827" i="4"/>
  <c r="S827" i="4" s="1"/>
  <c r="W827" i="4" s="1"/>
  <c r="N827" i="4"/>
  <c r="R827" i="4" s="1"/>
  <c r="V827" i="4" s="1"/>
  <c r="N644" i="4"/>
  <c r="R644" i="4" s="1"/>
  <c r="V644" i="4" s="1"/>
  <c r="M644" i="4"/>
  <c r="Q644" i="4" s="1"/>
  <c r="U644" i="4" s="1"/>
  <c r="P644" i="4"/>
  <c r="T644" i="4" s="1"/>
  <c r="X644" i="4" s="1"/>
  <c r="O644" i="4"/>
  <c r="S644" i="4" s="1"/>
  <c r="W644" i="4" s="1"/>
  <c r="P1173" i="4"/>
  <c r="T1173" i="4" s="1"/>
  <c r="X1173" i="4" s="1"/>
  <c r="N1173" i="4"/>
  <c r="R1173" i="4" s="1"/>
  <c r="V1173" i="4" s="1"/>
  <c r="M1173" i="4"/>
  <c r="Q1173" i="4" s="1"/>
  <c r="U1173" i="4" s="1"/>
  <c r="O1173" i="4"/>
  <c r="S1173" i="4" s="1"/>
  <c r="W1173" i="4" s="1"/>
  <c r="P1336" i="4"/>
  <c r="T1336" i="4" s="1"/>
  <c r="X1336" i="4" s="1"/>
  <c r="O1336" i="4"/>
  <c r="S1336" i="4" s="1"/>
  <c r="W1336" i="4" s="1"/>
  <c r="N1336" i="4"/>
  <c r="R1336" i="4" s="1"/>
  <c r="V1336" i="4" s="1"/>
  <c r="M1336" i="4"/>
  <c r="N1838" i="4"/>
  <c r="R1838" i="4" s="1"/>
  <c r="V1838" i="4" s="1"/>
  <c r="M1838" i="4"/>
  <c r="Q1838" i="4" s="1"/>
  <c r="U1838" i="4" s="1"/>
  <c r="O1838" i="4"/>
  <c r="S1838" i="4" s="1"/>
  <c r="W1838" i="4" s="1"/>
  <c r="P1838" i="4"/>
  <c r="T1838" i="4" s="1"/>
  <c r="X1838" i="4" s="1"/>
  <c r="M1869" i="4"/>
  <c r="Q1869" i="4" s="1"/>
  <c r="U1869" i="4" s="1"/>
  <c r="P1869" i="4"/>
  <c r="T1869" i="4" s="1"/>
  <c r="X1869" i="4" s="1"/>
  <c r="O1869" i="4"/>
  <c r="S1869" i="4" s="1"/>
  <c r="W1869" i="4" s="1"/>
  <c r="N1869" i="4"/>
  <c r="R1869" i="4" s="1"/>
  <c r="V1869" i="4" s="1"/>
  <c r="O2218" i="4"/>
  <c r="S2218" i="4" s="1"/>
  <c r="W2218" i="4" s="1"/>
  <c r="N2218" i="4"/>
  <c r="R2218" i="4" s="1"/>
  <c r="V2218" i="4" s="1"/>
  <c r="M2218" i="4"/>
  <c r="Q2218" i="4" s="1"/>
  <c r="U2218" i="4" s="1"/>
  <c r="P2218" i="4"/>
  <c r="T2218" i="4" s="1"/>
  <c r="X2218" i="4" s="1"/>
  <c r="N2867" i="4"/>
  <c r="R2867" i="4" s="1"/>
  <c r="V2867" i="4" s="1"/>
  <c r="M2867" i="4"/>
  <c r="Q2867" i="4" s="1"/>
  <c r="U2867" i="4" s="1"/>
  <c r="P2867" i="4"/>
  <c r="T2867" i="4" s="1"/>
  <c r="X2867" i="4" s="1"/>
  <c r="O2867" i="4"/>
  <c r="S2867" i="4" s="1"/>
  <c r="W2867" i="4" s="1"/>
  <c r="O235" i="4"/>
  <c r="S235" i="4" s="1"/>
  <c r="W235" i="4" s="1"/>
  <c r="N235" i="4"/>
  <c r="R235" i="4" s="1"/>
  <c r="V235" i="4" s="1"/>
  <c r="M235" i="4"/>
  <c r="Q235" i="4" s="1"/>
  <c r="U235" i="4" s="1"/>
  <c r="P235" i="4"/>
  <c r="T235" i="4" s="1"/>
  <c r="X235" i="4" s="1"/>
  <c r="M377" i="4"/>
  <c r="Q377" i="4" s="1"/>
  <c r="U377" i="4" s="1"/>
  <c r="P377" i="4"/>
  <c r="T377" i="4" s="1"/>
  <c r="X377" i="4" s="1"/>
  <c r="O377" i="4"/>
  <c r="S377" i="4" s="1"/>
  <c r="W377" i="4" s="1"/>
  <c r="N377" i="4"/>
  <c r="R377" i="4" s="1"/>
  <c r="V377" i="4" s="1"/>
  <c r="O741" i="4"/>
  <c r="S741" i="4" s="1"/>
  <c r="W741" i="4" s="1"/>
  <c r="N741" i="4"/>
  <c r="R741" i="4" s="1"/>
  <c r="V741" i="4" s="1"/>
  <c r="M741" i="4"/>
  <c r="Q741" i="4" s="1"/>
  <c r="U741" i="4" s="1"/>
  <c r="P741" i="4"/>
  <c r="T741" i="4" s="1"/>
  <c r="X741" i="4" s="1"/>
  <c r="O1264" i="4"/>
  <c r="S1264" i="4" s="1"/>
  <c r="W1264" i="4" s="1"/>
  <c r="N1264" i="4"/>
  <c r="R1264" i="4" s="1"/>
  <c r="V1264" i="4" s="1"/>
  <c r="M1264" i="4"/>
  <c r="Q1264" i="4" s="1"/>
  <c r="U1264" i="4" s="1"/>
  <c r="P1264" i="4"/>
  <c r="T1264" i="4" s="1"/>
  <c r="X1264" i="4" s="1"/>
  <c r="N1281" i="4"/>
  <c r="R1281" i="4" s="1"/>
  <c r="V1281" i="4" s="1"/>
  <c r="M1281" i="4"/>
  <c r="Q1281" i="4" s="1"/>
  <c r="U1281" i="4" s="1"/>
  <c r="O1281" i="4"/>
  <c r="S1281" i="4" s="1"/>
  <c r="W1281" i="4" s="1"/>
  <c r="P1281" i="4"/>
  <c r="T1281" i="4" s="1"/>
  <c r="X1281" i="4" s="1"/>
  <c r="M1572" i="4"/>
  <c r="Q1572" i="4" s="1"/>
  <c r="U1572" i="4" s="1"/>
  <c r="P1572" i="4"/>
  <c r="T1572" i="4" s="1"/>
  <c r="X1572" i="4" s="1"/>
  <c r="O1572" i="4"/>
  <c r="S1572" i="4" s="1"/>
  <c r="W1572" i="4" s="1"/>
  <c r="N1572" i="4"/>
  <c r="R1572" i="4" s="1"/>
  <c r="V1572" i="4" s="1"/>
  <c r="O1944" i="4"/>
  <c r="S1944" i="4" s="1"/>
  <c r="W1944" i="4" s="1"/>
  <c r="N1944" i="4"/>
  <c r="R1944" i="4" s="1"/>
  <c r="V1944" i="4" s="1"/>
  <c r="M1944" i="4"/>
  <c r="Q1944" i="4" s="1"/>
  <c r="U1944" i="4" s="1"/>
  <c r="P1944" i="4"/>
  <c r="T1944" i="4" s="1"/>
  <c r="X1944" i="4" s="1"/>
  <c r="O2099" i="4"/>
  <c r="S2099" i="4" s="1"/>
  <c r="W2099" i="4" s="1"/>
  <c r="N2099" i="4"/>
  <c r="R2099" i="4" s="1"/>
  <c r="V2099" i="4" s="1"/>
  <c r="M2099" i="4"/>
  <c r="Q2099" i="4" s="1"/>
  <c r="U2099" i="4" s="1"/>
  <c r="P2099" i="4"/>
  <c r="T2099" i="4" s="1"/>
  <c r="X2099" i="4" s="1"/>
  <c r="M2378" i="4"/>
  <c r="Q2378" i="4" s="1"/>
  <c r="U2378" i="4" s="1"/>
  <c r="O2378" i="4"/>
  <c r="S2378" i="4" s="1"/>
  <c r="W2378" i="4" s="1"/>
  <c r="P2378" i="4"/>
  <c r="T2378" i="4" s="1"/>
  <c r="X2378" i="4" s="1"/>
  <c r="N2378" i="4"/>
  <c r="R2378" i="4" s="1"/>
  <c r="V2378" i="4" s="1"/>
  <c r="O77" i="4"/>
  <c r="S77" i="4" s="1"/>
  <c r="W77" i="4" s="1"/>
  <c r="M77" i="4"/>
  <c r="Q77" i="4" s="1"/>
  <c r="U77" i="4" s="1"/>
  <c r="P77" i="4"/>
  <c r="T77" i="4" s="1"/>
  <c r="X77" i="4" s="1"/>
  <c r="N77" i="4"/>
  <c r="R77" i="4" s="1"/>
  <c r="V77" i="4" s="1"/>
  <c r="N571" i="4"/>
  <c r="R571" i="4" s="1"/>
  <c r="V571" i="4" s="1"/>
  <c r="M571" i="4"/>
  <c r="Q571" i="4" s="1"/>
  <c r="U571" i="4" s="1"/>
  <c r="P571" i="4"/>
  <c r="T571" i="4" s="1"/>
  <c r="X571" i="4" s="1"/>
  <c r="O571" i="4"/>
  <c r="S571" i="4" s="1"/>
  <c r="W571" i="4" s="1"/>
  <c r="N253" i="4"/>
  <c r="R253" i="4" s="1"/>
  <c r="V253" i="4" s="1"/>
  <c r="M253" i="4"/>
  <c r="Q253" i="4" s="1"/>
  <c r="U253" i="4" s="1"/>
  <c r="P253" i="4"/>
  <c r="T253" i="4" s="1"/>
  <c r="X253" i="4" s="1"/>
  <c r="O253" i="4"/>
  <c r="S253" i="4" s="1"/>
  <c r="W253" i="4" s="1"/>
  <c r="P617" i="4"/>
  <c r="T617" i="4" s="1"/>
  <c r="X617" i="4" s="1"/>
  <c r="O617" i="4"/>
  <c r="S617" i="4" s="1"/>
  <c r="W617" i="4" s="1"/>
  <c r="N617" i="4"/>
  <c r="R617" i="4" s="1"/>
  <c r="V617" i="4" s="1"/>
  <c r="M617" i="4"/>
  <c r="P1107" i="4"/>
  <c r="T1107" i="4" s="1"/>
  <c r="X1107" i="4" s="1"/>
  <c r="O1107" i="4"/>
  <c r="S1107" i="4" s="1"/>
  <c r="W1107" i="4" s="1"/>
  <c r="N1107" i="4"/>
  <c r="R1107" i="4" s="1"/>
  <c r="V1107" i="4" s="1"/>
  <c r="M1107" i="4"/>
  <c r="M1525" i="4"/>
  <c r="Q1525" i="4" s="1"/>
  <c r="U1525" i="4" s="1"/>
  <c r="P1525" i="4"/>
  <c r="T1525" i="4" s="1"/>
  <c r="X1525" i="4" s="1"/>
  <c r="N1525" i="4"/>
  <c r="R1525" i="4" s="1"/>
  <c r="V1525" i="4" s="1"/>
  <c r="O1525" i="4"/>
  <c r="S1525" i="4" s="1"/>
  <c r="W1525" i="4" s="1"/>
  <c r="M1545" i="4"/>
  <c r="Q1545" i="4" s="1"/>
  <c r="U1545" i="4" s="1"/>
  <c r="P1545" i="4"/>
  <c r="T1545" i="4" s="1"/>
  <c r="X1545" i="4" s="1"/>
  <c r="N1545" i="4"/>
  <c r="R1545" i="4" s="1"/>
  <c r="V1545" i="4" s="1"/>
  <c r="O1545" i="4"/>
  <c r="S1545" i="4" s="1"/>
  <c r="W1545" i="4" s="1"/>
  <c r="P1851" i="4"/>
  <c r="T1851" i="4" s="1"/>
  <c r="X1851" i="4" s="1"/>
  <c r="N1851" i="4"/>
  <c r="R1851" i="4" s="1"/>
  <c r="V1851" i="4" s="1"/>
  <c r="M1851" i="4"/>
  <c r="Q1851" i="4" s="1"/>
  <c r="U1851" i="4" s="1"/>
  <c r="O1851" i="4"/>
  <c r="S1851" i="4" s="1"/>
  <c r="W1851" i="4" s="1"/>
  <c r="P1975" i="4"/>
  <c r="T1975" i="4" s="1"/>
  <c r="X1975" i="4" s="1"/>
  <c r="O1975" i="4"/>
  <c r="S1975" i="4" s="1"/>
  <c r="W1975" i="4" s="1"/>
  <c r="N1975" i="4"/>
  <c r="R1975" i="4" s="1"/>
  <c r="V1975" i="4" s="1"/>
  <c r="M1975" i="4"/>
  <c r="P2435" i="4"/>
  <c r="T2435" i="4" s="1"/>
  <c r="X2435" i="4" s="1"/>
  <c r="O2435" i="4"/>
  <c r="S2435" i="4" s="1"/>
  <c r="W2435" i="4" s="1"/>
  <c r="N2435" i="4"/>
  <c r="R2435" i="4" s="1"/>
  <c r="V2435" i="4" s="1"/>
  <c r="M2435" i="4"/>
  <c r="N186" i="4"/>
  <c r="R186" i="4" s="1"/>
  <c r="V186" i="4" s="1"/>
  <c r="M186" i="4"/>
  <c r="Q186" i="4" s="1"/>
  <c r="U186" i="4" s="1"/>
  <c r="O186" i="4"/>
  <c r="S186" i="4" s="1"/>
  <c r="W186" i="4" s="1"/>
  <c r="P186" i="4"/>
  <c r="T186" i="4" s="1"/>
  <c r="X186" i="4" s="1"/>
  <c r="M300" i="4"/>
  <c r="Q300" i="4" s="1"/>
  <c r="U300" i="4" s="1"/>
  <c r="P300" i="4"/>
  <c r="T300" i="4" s="1"/>
  <c r="X300" i="4" s="1"/>
  <c r="O300" i="4"/>
  <c r="S300" i="4" s="1"/>
  <c r="W300" i="4" s="1"/>
  <c r="N300" i="4"/>
  <c r="R300" i="4" s="1"/>
  <c r="V300" i="4" s="1"/>
  <c r="P438" i="4"/>
  <c r="T438" i="4" s="1"/>
  <c r="X438" i="4" s="1"/>
  <c r="O438" i="4"/>
  <c r="S438" i="4" s="1"/>
  <c r="W438" i="4" s="1"/>
  <c r="N438" i="4"/>
  <c r="R438" i="4" s="1"/>
  <c r="V438" i="4" s="1"/>
  <c r="M438" i="4"/>
  <c r="P778" i="4"/>
  <c r="T778" i="4" s="1"/>
  <c r="X778" i="4" s="1"/>
  <c r="O778" i="4"/>
  <c r="S778" i="4" s="1"/>
  <c r="W778" i="4" s="1"/>
  <c r="N778" i="4"/>
  <c r="R778" i="4" s="1"/>
  <c r="V778" i="4" s="1"/>
  <c r="M778" i="4"/>
  <c r="P947" i="4"/>
  <c r="T947" i="4" s="1"/>
  <c r="X947" i="4" s="1"/>
  <c r="O947" i="4"/>
  <c r="S947" i="4" s="1"/>
  <c r="W947" i="4" s="1"/>
  <c r="N947" i="4"/>
  <c r="R947" i="4" s="1"/>
  <c r="V947" i="4" s="1"/>
  <c r="M947" i="4"/>
  <c r="M1266" i="4"/>
  <c r="Q1266" i="4" s="1"/>
  <c r="U1266" i="4" s="1"/>
  <c r="P1266" i="4"/>
  <c r="T1266" i="4" s="1"/>
  <c r="X1266" i="4" s="1"/>
  <c r="O1266" i="4"/>
  <c r="S1266" i="4" s="1"/>
  <c r="W1266" i="4" s="1"/>
  <c r="N1266" i="4"/>
  <c r="R1266" i="4" s="1"/>
  <c r="V1266" i="4" s="1"/>
  <c r="N1311" i="4"/>
  <c r="R1311" i="4" s="1"/>
  <c r="V1311" i="4" s="1"/>
  <c r="M1311" i="4"/>
  <c r="Q1311" i="4" s="1"/>
  <c r="U1311" i="4" s="1"/>
  <c r="O1311" i="4"/>
  <c r="S1311" i="4" s="1"/>
  <c r="W1311" i="4" s="1"/>
  <c r="P1311" i="4"/>
  <c r="T1311" i="4" s="1"/>
  <c r="X1311" i="4" s="1"/>
  <c r="O1566" i="4"/>
  <c r="S1566" i="4" s="1"/>
  <c r="W1566" i="4" s="1"/>
  <c r="N1566" i="4"/>
  <c r="R1566" i="4" s="1"/>
  <c r="V1566" i="4" s="1"/>
  <c r="P1566" i="4"/>
  <c r="T1566" i="4" s="1"/>
  <c r="X1566" i="4" s="1"/>
  <c r="M1566" i="4"/>
  <c r="P2012" i="4"/>
  <c r="T2012" i="4" s="1"/>
  <c r="X2012" i="4" s="1"/>
  <c r="O2012" i="4"/>
  <c r="S2012" i="4" s="1"/>
  <c r="W2012" i="4" s="1"/>
  <c r="N2012" i="4"/>
  <c r="R2012" i="4" s="1"/>
  <c r="V2012" i="4" s="1"/>
  <c r="M2012" i="4"/>
  <c r="P2436" i="4"/>
  <c r="T2436" i="4" s="1"/>
  <c r="X2436" i="4" s="1"/>
  <c r="O2436" i="4"/>
  <c r="S2436" i="4" s="1"/>
  <c r="W2436" i="4" s="1"/>
  <c r="N2436" i="4"/>
  <c r="R2436" i="4" s="1"/>
  <c r="V2436" i="4" s="1"/>
  <c r="M2436" i="4"/>
  <c r="M260" i="4"/>
  <c r="Q260" i="4" s="1"/>
  <c r="U260" i="4" s="1"/>
  <c r="P260" i="4"/>
  <c r="T260" i="4" s="1"/>
  <c r="X260" i="4" s="1"/>
  <c r="O260" i="4"/>
  <c r="S260" i="4" s="1"/>
  <c r="W260" i="4" s="1"/>
  <c r="N260" i="4"/>
  <c r="R260" i="4" s="1"/>
  <c r="V260" i="4" s="1"/>
  <c r="O151" i="4"/>
  <c r="S151" i="4" s="1"/>
  <c r="W151" i="4" s="1"/>
  <c r="M151" i="4"/>
  <c r="Q151" i="4" s="1"/>
  <c r="U151" i="4" s="1"/>
  <c r="P151" i="4"/>
  <c r="T151" i="4" s="1"/>
  <c r="X151" i="4" s="1"/>
  <c r="N151" i="4"/>
  <c r="R151" i="4" s="1"/>
  <c r="V151" i="4" s="1"/>
  <c r="M623" i="4"/>
  <c r="Q623" i="4" s="1"/>
  <c r="U623" i="4" s="1"/>
  <c r="P623" i="4"/>
  <c r="T623" i="4" s="1"/>
  <c r="X623" i="4" s="1"/>
  <c r="N623" i="4"/>
  <c r="R623" i="4" s="1"/>
  <c r="V623" i="4" s="1"/>
  <c r="O623" i="4"/>
  <c r="S623" i="4" s="1"/>
  <c r="W623" i="4" s="1"/>
  <c r="M1060" i="4"/>
  <c r="Q1060" i="4" s="1"/>
  <c r="U1060" i="4" s="1"/>
  <c r="N1060" i="4"/>
  <c r="R1060" i="4" s="1"/>
  <c r="V1060" i="4" s="1"/>
  <c r="P1060" i="4"/>
  <c r="T1060" i="4" s="1"/>
  <c r="X1060" i="4" s="1"/>
  <c r="O1060" i="4"/>
  <c r="S1060" i="4" s="1"/>
  <c r="W1060" i="4" s="1"/>
  <c r="N724" i="4"/>
  <c r="R724" i="4" s="1"/>
  <c r="V724" i="4" s="1"/>
  <c r="M724" i="4"/>
  <c r="Q724" i="4" s="1"/>
  <c r="U724" i="4" s="1"/>
  <c r="P724" i="4"/>
  <c r="T724" i="4" s="1"/>
  <c r="X724" i="4" s="1"/>
  <c r="O724" i="4"/>
  <c r="S724" i="4" s="1"/>
  <c r="W724" i="4" s="1"/>
  <c r="M977" i="4"/>
  <c r="Q977" i="4" s="1"/>
  <c r="U977" i="4" s="1"/>
  <c r="N977" i="4"/>
  <c r="R977" i="4" s="1"/>
  <c r="V977" i="4" s="1"/>
  <c r="P977" i="4"/>
  <c r="T977" i="4" s="1"/>
  <c r="X977" i="4" s="1"/>
  <c r="O977" i="4"/>
  <c r="S977" i="4" s="1"/>
  <c r="W977" i="4" s="1"/>
  <c r="P1416" i="4"/>
  <c r="T1416" i="4" s="1"/>
  <c r="X1416" i="4" s="1"/>
  <c r="O1416" i="4"/>
  <c r="S1416" i="4" s="1"/>
  <c r="W1416" i="4" s="1"/>
  <c r="N1416" i="4"/>
  <c r="R1416" i="4" s="1"/>
  <c r="V1416" i="4" s="1"/>
  <c r="M1416" i="4"/>
  <c r="P1651" i="4"/>
  <c r="T1651" i="4" s="1"/>
  <c r="X1651" i="4" s="1"/>
  <c r="O1651" i="4"/>
  <c r="S1651" i="4" s="1"/>
  <c r="W1651" i="4" s="1"/>
  <c r="N1651" i="4"/>
  <c r="R1651" i="4" s="1"/>
  <c r="V1651" i="4" s="1"/>
  <c r="M1651" i="4"/>
  <c r="M1949" i="4"/>
  <c r="Q1949" i="4" s="1"/>
  <c r="U1949" i="4" s="1"/>
  <c r="P1949" i="4"/>
  <c r="T1949" i="4" s="1"/>
  <c r="X1949" i="4" s="1"/>
  <c r="N1949" i="4"/>
  <c r="R1949" i="4" s="1"/>
  <c r="V1949" i="4" s="1"/>
  <c r="O1949" i="4"/>
  <c r="S1949" i="4" s="1"/>
  <c r="W1949" i="4" s="1"/>
  <c r="P2184" i="4"/>
  <c r="T2184" i="4" s="1"/>
  <c r="X2184" i="4" s="1"/>
  <c r="N2184" i="4"/>
  <c r="R2184" i="4" s="1"/>
  <c r="V2184" i="4" s="1"/>
  <c r="M2184" i="4"/>
  <c r="Q2184" i="4" s="1"/>
  <c r="U2184" i="4" s="1"/>
  <c r="O2184" i="4"/>
  <c r="S2184" i="4" s="1"/>
  <c r="W2184" i="4" s="1"/>
  <c r="N3120" i="4"/>
  <c r="R3120" i="4" s="1"/>
  <c r="V3120" i="4" s="1"/>
  <c r="M3120" i="4"/>
  <c r="Q3120" i="4" s="1"/>
  <c r="U3120" i="4" s="1"/>
  <c r="P3120" i="4"/>
  <c r="T3120" i="4" s="1"/>
  <c r="X3120" i="4" s="1"/>
  <c r="O3120" i="4"/>
  <c r="S3120" i="4" s="1"/>
  <c r="W3120" i="4" s="1"/>
  <c r="O193" i="4"/>
  <c r="S193" i="4" s="1"/>
  <c r="W193" i="4" s="1"/>
  <c r="N193" i="4"/>
  <c r="R193" i="4" s="1"/>
  <c r="V193" i="4" s="1"/>
  <c r="P193" i="4"/>
  <c r="T193" i="4" s="1"/>
  <c r="X193" i="4" s="1"/>
  <c r="M193" i="4"/>
  <c r="N443" i="4"/>
  <c r="R443" i="4" s="1"/>
  <c r="V443" i="4" s="1"/>
  <c r="M443" i="4"/>
  <c r="Q443" i="4" s="1"/>
  <c r="U443" i="4" s="1"/>
  <c r="P443" i="4"/>
  <c r="T443" i="4" s="1"/>
  <c r="X443" i="4" s="1"/>
  <c r="O443" i="4"/>
  <c r="S443" i="4" s="1"/>
  <c r="W443" i="4" s="1"/>
  <c r="N695" i="4"/>
  <c r="R695" i="4" s="1"/>
  <c r="V695" i="4" s="1"/>
  <c r="O695" i="4"/>
  <c r="S695" i="4" s="1"/>
  <c r="W695" i="4" s="1"/>
  <c r="M695" i="4"/>
  <c r="Q695" i="4" s="1"/>
  <c r="U695" i="4" s="1"/>
  <c r="P695" i="4"/>
  <c r="T695" i="4" s="1"/>
  <c r="X695" i="4" s="1"/>
  <c r="P917" i="4"/>
  <c r="T917" i="4" s="1"/>
  <c r="X917" i="4" s="1"/>
  <c r="O917" i="4"/>
  <c r="S917" i="4" s="1"/>
  <c r="W917" i="4" s="1"/>
  <c r="M917" i="4"/>
  <c r="Q917" i="4" s="1"/>
  <c r="U917" i="4" s="1"/>
  <c r="N917" i="4"/>
  <c r="R917" i="4" s="1"/>
  <c r="V917" i="4" s="1"/>
  <c r="P1090" i="4"/>
  <c r="T1090" i="4" s="1"/>
  <c r="X1090" i="4" s="1"/>
  <c r="M1090" i="4"/>
  <c r="Q1090" i="4" s="1"/>
  <c r="U1090" i="4" s="1"/>
  <c r="O1090" i="4"/>
  <c r="S1090" i="4" s="1"/>
  <c r="W1090" i="4" s="1"/>
  <c r="N1090" i="4"/>
  <c r="R1090" i="4" s="1"/>
  <c r="V1090" i="4" s="1"/>
  <c r="N1489" i="4"/>
  <c r="R1489" i="4" s="1"/>
  <c r="V1489" i="4" s="1"/>
  <c r="M1489" i="4"/>
  <c r="Q1489" i="4" s="1"/>
  <c r="U1489" i="4" s="1"/>
  <c r="P1489" i="4"/>
  <c r="T1489" i="4" s="1"/>
  <c r="X1489" i="4" s="1"/>
  <c r="O1489" i="4"/>
  <c r="S1489" i="4" s="1"/>
  <c r="W1489" i="4" s="1"/>
  <c r="M1779" i="4"/>
  <c r="Q1779" i="4" s="1"/>
  <c r="U1779" i="4" s="1"/>
  <c r="P1779" i="4"/>
  <c r="T1779" i="4" s="1"/>
  <c r="X1779" i="4" s="1"/>
  <c r="N1779" i="4"/>
  <c r="R1779" i="4" s="1"/>
  <c r="V1779" i="4" s="1"/>
  <c r="O1779" i="4"/>
  <c r="S1779" i="4" s="1"/>
  <c r="W1779" i="4" s="1"/>
  <c r="N1765" i="4"/>
  <c r="R1765" i="4" s="1"/>
  <c r="V1765" i="4" s="1"/>
  <c r="O1765" i="4"/>
  <c r="S1765" i="4" s="1"/>
  <c r="W1765" i="4" s="1"/>
  <c r="M1765" i="4"/>
  <c r="Q1765" i="4" s="1"/>
  <c r="U1765" i="4" s="1"/>
  <c r="P1765" i="4"/>
  <c r="T1765" i="4" s="1"/>
  <c r="X1765" i="4" s="1"/>
  <c r="P2050" i="4"/>
  <c r="T2050" i="4" s="1"/>
  <c r="X2050" i="4" s="1"/>
  <c r="O2050" i="4"/>
  <c r="S2050" i="4" s="1"/>
  <c r="W2050" i="4" s="1"/>
  <c r="N2050" i="4"/>
  <c r="R2050" i="4" s="1"/>
  <c r="V2050" i="4" s="1"/>
  <c r="M2050" i="4"/>
  <c r="P2989" i="4"/>
  <c r="T2989" i="4" s="1"/>
  <c r="X2989" i="4" s="1"/>
  <c r="O2989" i="4"/>
  <c r="S2989" i="4" s="1"/>
  <c r="W2989" i="4" s="1"/>
  <c r="N2989" i="4"/>
  <c r="R2989" i="4" s="1"/>
  <c r="V2989" i="4" s="1"/>
  <c r="M2989" i="4"/>
  <c r="P5" i="4"/>
  <c r="T5" i="4" s="1"/>
  <c r="X5" i="4" s="1"/>
  <c r="O5" i="4"/>
  <c r="S5" i="4" s="1"/>
  <c r="W5" i="4" s="1"/>
  <c r="N5" i="4"/>
  <c r="R5" i="4" s="1"/>
  <c r="V5" i="4" s="1"/>
  <c r="M5" i="4"/>
  <c r="P255" i="4"/>
  <c r="T255" i="4" s="1"/>
  <c r="X255" i="4" s="1"/>
  <c r="O255" i="4"/>
  <c r="S255" i="4" s="1"/>
  <c r="W255" i="4" s="1"/>
  <c r="N255" i="4"/>
  <c r="R255" i="4" s="1"/>
  <c r="V255" i="4" s="1"/>
  <c r="M255" i="4"/>
  <c r="N397" i="4"/>
  <c r="R397" i="4" s="1"/>
  <c r="V397" i="4" s="1"/>
  <c r="M397" i="4"/>
  <c r="Q397" i="4" s="1"/>
  <c r="U397" i="4" s="1"/>
  <c r="P397" i="4"/>
  <c r="T397" i="4" s="1"/>
  <c r="X397" i="4" s="1"/>
  <c r="O397" i="4"/>
  <c r="S397" i="4" s="1"/>
  <c r="W397" i="4" s="1"/>
  <c r="P761" i="4"/>
  <c r="T761" i="4" s="1"/>
  <c r="X761" i="4" s="1"/>
  <c r="O761" i="4"/>
  <c r="S761" i="4" s="1"/>
  <c r="W761" i="4" s="1"/>
  <c r="N761" i="4"/>
  <c r="R761" i="4" s="1"/>
  <c r="V761" i="4" s="1"/>
  <c r="M761" i="4"/>
  <c r="N902" i="4"/>
  <c r="R902" i="4" s="1"/>
  <c r="V902" i="4" s="1"/>
  <c r="P902" i="4"/>
  <c r="T902" i="4" s="1"/>
  <c r="X902" i="4" s="1"/>
  <c r="O902" i="4"/>
  <c r="S902" i="4" s="1"/>
  <c r="W902" i="4" s="1"/>
  <c r="M902" i="4"/>
  <c r="P1301" i="4"/>
  <c r="T1301" i="4" s="1"/>
  <c r="X1301" i="4" s="1"/>
  <c r="N1301" i="4"/>
  <c r="R1301" i="4" s="1"/>
  <c r="V1301" i="4" s="1"/>
  <c r="O1301" i="4"/>
  <c r="S1301" i="4" s="1"/>
  <c r="W1301" i="4" s="1"/>
  <c r="M1301" i="4"/>
  <c r="N1592" i="4"/>
  <c r="R1592" i="4" s="1"/>
  <c r="V1592" i="4" s="1"/>
  <c r="M1592" i="4"/>
  <c r="Q1592" i="4" s="1"/>
  <c r="U1592" i="4" s="1"/>
  <c r="P1592" i="4"/>
  <c r="T1592" i="4" s="1"/>
  <c r="X1592" i="4" s="1"/>
  <c r="O1592" i="4"/>
  <c r="S1592" i="4" s="1"/>
  <c r="W1592" i="4" s="1"/>
  <c r="M1577" i="4"/>
  <c r="Q1577" i="4" s="1"/>
  <c r="U1577" i="4" s="1"/>
  <c r="P1577" i="4"/>
  <c r="T1577" i="4" s="1"/>
  <c r="X1577" i="4" s="1"/>
  <c r="O1577" i="4"/>
  <c r="S1577" i="4" s="1"/>
  <c r="W1577" i="4" s="1"/>
  <c r="N1577" i="4"/>
  <c r="R1577" i="4" s="1"/>
  <c r="V1577" i="4" s="1"/>
  <c r="N2127" i="4"/>
  <c r="R2127" i="4" s="1"/>
  <c r="V2127" i="4" s="1"/>
  <c r="P2127" i="4"/>
  <c r="T2127" i="4" s="1"/>
  <c r="X2127" i="4" s="1"/>
  <c r="O2127" i="4"/>
  <c r="S2127" i="4" s="1"/>
  <c r="W2127" i="4" s="1"/>
  <c r="M2127" i="4"/>
  <c r="O2458" i="4"/>
  <c r="S2458" i="4" s="1"/>
  <c r="W2458" i="4" s="1"/>
  <c r="N2458" i="4"/>
  <c r="R2458" i="4" s="1"/>
  <c r="V2458" i="4" s="1"/>
  <c r="M2458" i="4"/>
  <c r="Q2458" i="4" s="1"/>
  <c r="U2458" i="4" s="1"/>
  <c r="P2458" i="4"/>
  <c r="T2458" i="4" s="1"/>
  <c r="X2458" i="4" s="1"/>
  <c r="N3091" i="4"/>
  <c r="R3091" i="4" s="1"/>
  <c r="V3091" i="4" s="1"/>
  <c r="O3091" i="4"/>
  <c r="S3091" i="4" s="1"/>
  <c r="W3091" i="4" s="1"/>
  <c r="M3091" i="4"/>
  <c r="Q3091" i="4" s="1"/>
  <c r="U3091" i="4" s="1"/>
  <c r="P3091" i="4"/>
  <c r="T3091" i="4" s="1"/>
  <c r="X3091" i="4" s="1"/>
  <c r="P3274" i="4"/>
  <c r="T3274" i="4" s="1"/>
  <c r="X3274" i="4" s="1"/>
  <c r="O3274" i="4"/>
  <c r="S3274" i="4" s="1"/>
  <c r="W3274" i="4" s="1"/>
  <c r="N3274" i="4"/>
  <c r="R3274" i="4" s="1"/>
  <c r="V3274" i="4" s="1"/>
  <c r="M3274" i="4"/>
  <c r="M3593" i="4"/>
  <c r="Q3593" i="4" s="1"/>
  <c r="U3593" i="4" s="1"/>
  <c r="N3593" i="4"/>
  <c r="R3593" i="4" s="1"/>
  <c r="V3593" i="4" s="1"/>
  <c r="P3593" i="4"/>
  <c r="T3593" i="4" s="1"/>
  <c r="X3593" i="4" s="1"/>
  <c r="O3593" i="4"/>
  <c r="S3593" i="4" s="1"/>
  <c r="W3593" i="4" s="1"/>
  <c r="M2405" i="4"/>
  <c r="Q2405" i="4" s="1"/>
  <c r="U2405" i="4" s="1"/>
  <c r="P2405" i="4"/>
  <c r="T2405" i="4" s="1"/>
  <c r="X2405" i="4" s="1"/>
  <c r="O2405" i="4"/>
  <c r="S2405" i="4" s="1"/>
  <c r="W2405" i="4" s="1"/>
  <c r="N2405" i="4"/>
  <c r="R2405" i="4" s="1"/>
  <c r="V2405" i="4" s="1"/>
  <c r="P2571" i="4"/>
  <c r="T2571" i="4" s="1"/>
  <c r="X2571" i="4" s="1"/>
  <c r="O2571" i="4"/>
  <c r="S2571" i="4" s="1"/>
  <c r="W2571" i="4" s="1"/>
  <c r="N2571" i="4"/>
  <c r="R2571" i="4" s="1"/>
  <c r="V2571" i="4" s="1"/>
  <c r="M2571" i="4"/>
  <c r="O2935" i="4"/>
  <c r="S2935" i="4" s="1"/>
  <c r="W2935" i="4" s="1"/>
  <c r="N2935" i="4"/>
  <c r="R2935" i="4" s="1"/>
  <c r="V2935" i="4" s="1"/>
  <c r="M2935" i="4"/>
  <c r="Q2935" i="4" s="1"/>
  <c r="U2935" i="4" s="1"/>
  <c r="P2935" i="4"/>
  <c r="T2935" i="4" s="1"/>
  <c r="X2935" i="4" s="1"/>
  <c r="P3244" i="4"/>
  <c r="T3244" i="4" s="1"/>
  <c r="X3244" i="4" s="1"/>
  <c r="N3244" i="4"/>
  <c r="R3244" i="4" s="1"/>
  <c r="V3244" i="4" s="1"/>
  <c r="M3244" i="4"/>
  <c r="Q3244" i="4" s="1"/>
  <c r="U3244" i="4" s="1"/>
  <c r="O3244" i="4"/>
  <c r="S3244" i="4" s="1"/>
  <c r="W3244" i="4" s="1"/>
  <c r="M3502" i="4"/>
  <c r="Q3502" i="4" s="1"/>
  <c r="U3502" i="4" s="1"/>
  <c r="N3502" i="4"/>
  <c r="R3502" i="4" s="1"/>
  <c r="V3502" i="4" s="1"/>
  <c r="P3502" i="4"/>
  <c r="T3502" i="4" s="1"/>
  <c r="X3502" i="4" s="1"/>
  <c r="O3502" i="4"/>
  <c r="S3502" i="4" s="1"/>
  <c r="W3502" i="4" s="1"/>
  <c r="P2386" i="4"/>
  <c r="T2386" i="4" s="1"/>
  <c r="X2386" i="4" s="1"/>
  <c r="O2386" i="4"/>
  <c r="S2386" i="4" s="1"/>
  <c r="W2386" i="4" s="1"/>
  <c r="N2386" i="4"/>
  <c r="R2386" i="4" s="1"/>
  <c r="V2386" i="4" s="1"/>
  <c r="M2386" i="4"/>
  <c r="M2688" i="4"/>
  <c r="Q2688" i="4" s="1"/>
  <c r="U2688" i="4" s="1"/>
  <c r="P2688" i="4"/>
  <c r="T2688" i="4" s="1"/>
  <c r="X2688" i="4" s="1"/>
  <c r="O2688" i="4"/>
  <c r="S2688" i="4" s="1"/>
  <c r="W2688" i="4" s="1"/>
  <c r="N2688" i="4"/>
  <c r="R2688" i="4" s="1"/>
  <c r="V2688" i="4" s="1"/>
  <c r="O2851" i="4"/>
  <c r="S2851" i="4" s="1"/>
  <c r="W2851" i="4" s="1"/>
  <c r="N2851" i="4"/>
  <c r="R2851" i="4" s="1"/>
  <c r="V2851" i="4" s="1"/>
  <c r="M2851" i="4"/>
  <c r="Q2851" i="4" s="1"/>
  <c r="U2851" i="4" s="1"/>
  <c r="P2851" i="4"/>
  <c r="T2851" i="4" s="1"/>
  <c r="X2851" i="4" s="1"/>
  <c r="M3105" i="4"/>
  <c r="Q3105" i="4" s="1"/>
  <c r="U3105" i="4" s="1"/>
  <c r="P3105" i="4"/>
  <c r="T3105" i="4" s="1"/>
  <c r="X3105" i="4" s="1"/>
  <c r="O3105" i="4"/>
  <c r="S3105" i="4" s="1"/>
  <c r="W3105" i="4" s="1"/>
  <c r="N3105" i="4"/>
  <c r="R3105" i="4" s="1"/>
  <c r="V3105" i="4" s="1"/>
  <c r="P3542" i="4"/>
  <c r="T3542" i="4" s="1"/>
  <c r="X3542" i="4" s="1"/>
  <c r="M3542" i="4"/>
  <c r="Q3542" i="4" s="1"/>
  <c r="U3542" i="4" s="1"/>
  <c r="O3542" i="4"/>
  <c r="S3542" i="4" s="1"/>
  <c r="W3542" i="4" s="1"/>
  <c r="N3542" i="4"/>
  <c r="R3542" i="4" s="1"/>
  <c r="V3542" i="4" s="1"/>
  <c r="O4240" i="4"/>
  <c r="S4240" i="4" s="1"/>
  <c r="W4240" i="4" s="1"/>
  <c r="N4240" i="4"/>
  <c r="R4240" i="4" s="1"/>
  <c r="V4240" i="4" s="1"/>
  <c r="M4240" i="4"/>
  <c r="Q4240" i="4" s="1"/>
  <c r="U4240" i="4" s="1"/>
  <c r="P4240" i="4"/>
  <c r="T4240" i="4" s="1"/>
  <c r="X4240" i="4" s="1"/>
  <c r="P2876" i="4"/>
  <c r="T2876" i="4" s="1"/>
  <c r="X2876" i="4" s="1"/>
  <c r="N2876" i="4"/>
  <c r="R2876" i="4" s="1"/>
  <c r="V2876" i="4" s="1"/>
  <c r="M2876" i="4"/>
  <c r="Q2876" i="4" s="1"/>
  <c r="U2876" i="4" s="1"/>
  <c r="O2876" i="4"/>
  <c r="S2876" i="4" s="1"/>
  <c r="W2876" i="4" s="1"/>
  <c r="M3103" i="4"/>
  <c r="Q3103" i="4" s="1"/>
  <c r="U3103" i="4" s="1"/>
  <c r="P3103" i="4"/>
  <c r="T3103" i="4" s="1"/>
  <c r="X3103" i="4" s="1"/>
  <c r="O3103" i="4"/>
  <c r="S3103" i="4" s="1"/>
  <c r="W3103" i="4" s="1"/>
  <c r="N3103" i="4"/>
  <c r="R3103" i="4" s="1"/>
  <c r="V3103" i="4" s="1"/>
  <c r="O3286" i="4"/>
  <c r="S3286" i="4" s="1"/>
  <c r="W3286" i="4" s="1"/>
  <c r="N3286" i="4"/>
  <c r="R3286" i="4" s="1"/>
  <c r="V3286" i="4" s="1"/>
  <c r="M3286" i="4"/>
  <c r="Q3286" i="4" s="1"/>
  <c r="U3286" i="4" s="1"/>
  <c r="P3286" i="4"/>
  <c r="T3286" i="4" s="1"/>
  <c r="X3286" i="4" s="1"/>
  <c r="P3605" i="4"/>
  <c r="T3605" i="4" s="1"/>
  <c r="X3605" i="4" s="1"/>
  <c r="O3605" i="4"/>
  <c r="S3605" i="4" s="1"/>
  <c r="W3605" i="4" s="1"/>
  <c r="N3605" i="4"/>
  <c r="R3605" i="4" s="1"/>
  <c r="V3605" i="4" s="1"/>
  <c r="M3605" i="4"/>
  <c r="M2421" i="4"/>
  <c r="Q2421" i="4" s="1"/>
  <c r="U2421" i="4" s="1"/>
  <c r="P2421" i="4"/>
  <c r="T2421" i="4" s="1"/>
  <c r="X2421" i="4" s="1"/>
  <c r="O2421" i="4"/>
  <c r="S2421" i="4" s="1"/>
  <c r="W2421" i="4" s="1"/>
  <c r="N2421" i="4"/>
  <c r="R2421" i="4" s="1"/>
  <c r="V2421" i="4" s="1"/>
  <c r="P2587" i="4"/>
  <c r="T2587" i="4" s="1"/>
  <c r="X2587" i="4" s="1"/>
  <c r="O2587" i="4"/>
  <c r="S2587" i="4" s="1"/>
  <c r="W2587" i="4" s="1"/>
  <c r="N2587" i="4"/>
  <c r="R2587" i="4" s="1"/>
  <c r="V2587" i="4" s="1"/>
  <c r="M2587" i="4"/>
  <c r="O2951" i="4"/>
  <c r="S2951" i="4" s="1"/>
  <c r="W2951" i="4" s="1"/>
  <c r="N2951" i="4"/>
  <c r="R2951" i="4" s="1"/>
  <c r="V2951" i="4" s="1"/>
  <c r="M2951" i="4"/>
  <c r="Q2951" i="4" s="1"/>
  <c r="U2951" i="4" s="1"/>
  <c r="P2951" i="4"/>
  <c r="T2951" i="4" s="1"/>
  <c r="X2951" i="4" s="1"/>
  <c r="M3354" i="4"/>
  <c r="Q3354" i="4" s="1"/>
  <c r="U3354" i="4" s="1"/>
  <c r="P3354" i="4"/>
  <c r="T3354" i="4" s="1"/>
  <c r="X3354" i="4" s="1"/>
  <c r="N3354" i="4"/>
  <c r="R3354" i="4" s="1"/>
  <c r="V3354" i="4" s="1"/>
  <c r="O3354" i="4"/>
  <c r="S3354" i="4" s="1"/>
  <c r="W3354" i="4" s="1"/>
  <c r="M3550" i="4"/>
  <c r="Q3550" i="4" s="1"/>
  <c r="U3550" i="4" s="1"/>
  <c r="O3550" i="4"/>
  <c r="S3550" i="4" s="1"/>
  <c r="W3550" i="4" s="1"/>
  <c r="N3550" i="4"/>
  <c r="R3550" i="4" s="1"/>
  <c r="V3550" i="4" s="1"/>
  <c r="P3550" i="4"/>
  <c r="T3550" i="4" s="1"/>
  <c r="X3550" i="4" s="1"/>
  <c r="O2402" i="4"/>
  <c r="S2402" i="4" s="1"/>
  <c r="W2402" i="4" s="1"/>
  <c r="N2402" i="4"/>
  <c r="R2402" i="4" s="1"/>
  <c r="V2402" i="4" s="1"/>
  <c r="M2402" i="4"/>
  <c r="Q2402" i="4" s="1"/>
  <c r="U2402" i="4" s="1"/>
  <c r="P2402" i="4"/>
  <c r="T2402" i="4" s="1"/>
  <c r="X2402" i="4" s="1"/>
  <c r="P2704" i="4"/>
  <c r="T2704" i="4" s="1"/>
  <c r="X2704" i="4" s="1"/>
  <c r="O2704" i="4"/>
  <c r="S2704" i="4" s="1"/>
  <c r="W2704" i="4" s="1"/>
  <c r="N2704" i="4"/>
  <c r="R2704" i="4" s="1"/>
  <c r="V2704" i="4" s="1"/>
  <c r="M2704" i="4"/>
  <c r="P2889" i="4"/>
  <c r="T2889" i="4" s="1"/>
  <c r="X2889" i="4" s="1"/>
  <c r="N2889" i="4"/>
  <c r="R2889" i="4" s="1"/>
  <c r="V2889" i="4" s="1"/>
  <c r="M2889" i="4"/>
  <c r="Q2889" i="4" s="1"/>
  <c r="U2889" i="4" s="1"/>
  <c r="O2889" i="4"/>
  <c r="S2889" i="4" s="1"/>
  <c r="W2889" i="4" s="1"/>
  <c r="P3121" i="4"/>
  <c r="T3121" i="4" s="1"/>
  <c r="X3121" i="4" s="1"/>
  <c r="O3121" i="4"/>
  <c r="S3121" i="4" s="1"/>
  <c r="W3121" i="4" s="1"/>
  <c r="N3121" i="4"/>
  <c r="R3121" i="4" s="1"/>
  <c r="V3121" i="4" s="1"/>
  <c r="M3121" i="4"/>
  <c r="P3660" i="4"/>
  <c r="T3660" i="4" s="1"/>
  <c r="X3660" i="4" s="1"/>
  <c r="N3660" i="4"/>
  <c r="R3660" i="4" s="1"/>
  <c r="V3660" i="4" s="1"/>
  <c r="M3660" i="4"/>
  <c r="Q3660" i="4" s="1"/>
  <c r="U3660" i="4" s="1"/>
  <c r="O3660" i="4"/>
  <c r="S3660" i="4" s="1"/>
  <c r="W3660" i="4" s="1"/>
  <c r="M4094" i="4"/>
  <c r="Q4094" i="4" s="1"/>
  <c r="U4094" i="4" s="1"/>
  <c r="P4094" i="4"/>
  <c r="T4094" i="4" s="1"/>
  <c r="X4094" i="4" s="1"/>
  <c r="O4094" i="4"/>
  <c r="S4094" i="4" s="1"/>
  <c r="W4094" i="4" s="1"/>
  <c r="N4094" i="4"/>
  <c r="R4094" i="4" s="1"/>
  <c r="V4094" i="4" s="1"/>
  <c r="M2813" i="4"/>
  <c r="Q2813" i="4" s="1"/>
  <c r="U2813" i="4" s="1"/>
  <c r="P2813" i="4"/>
  <c r="T2813" i="4" s="1"/>
  <c r="X2813" i="4" s="1"/>
  <c r="O2813" i="4"/>
  <c r="S2813" i="4" s="1"/>
  <c r="W2813" i="4" s="1"/>
  <c r="N2813" i="4"/>
  <c r="R2813" i="4" s="1"/>
  <c r="V2813" i="4" s="1"/>
  <c r="N2550" i="4"/>
  <c r="R2550" i="4" s="1"/>
  <c r="V2550" i="4" s="1"/>
  <c r="M2550" i="4"/>
  <c r="Q2550" i="4" s="1"/>
  <c r="U2550" i="4" s="1"/>
  <c r="P2550" i="4"/>
  <c r="T2550" i="4" s="1"/>
  <c r="X2550" i="4" s="1"/>
  <c r="O2550" i="4"/>
  <c r="S2550" i="4" s="1"/>
  <c r="W2550" i="4" s="1"/>
  <c r="M3197" i="4"/>
  <c r="Q3197" i="4" s="1"/>
  <c r="U3197" i="4" s="1"/>
  <c r="P3197" i="4"/>
  <c r="T3197" i="4" s="1"/>
  <c r="X3197" i="4" s="1"/>
  <c r="N3197" i="4"/>
  <c r="R3197" i="4" s="1"/>
  <c r="V3197" i="4" s="1"/>
  <c r="O3197" i="4"/>
  <c r="S3197" i="4" s="1"/>
  <c r="W3197" i="4" s="1"/>
  <c r="N3335" i="4"/>
  <c r="R3335" i="4" s="1"/>
  <c r="V3335" i="4" s="1"/>
  <c r="M3335" i="4"/>
  <c r="Q3335" i="4" s="1"/>
  <c r="U3335" i="4" s="1"/>
  <c r="P3335" i="4"/>
  <c r="T3335" i="4" s="1"/>
  <c r="X3335" i="4" s="1"/>
  <c r="O3335" i="4"/>
  <c r="S3335" i="4" s="1"/>
  <c r="W3335" i="4" s="1"/>
  <c r="P3681" i="4"/>
  <c r="T3681" i="4" s="1"/>
  <c r="X3681" i="4" s="1"/>
  <c r="N3681" i="4"/>
  <c r="R3681" i="4" s="1"/>
  <c r="V3681" i="4" s="1"/>
  <c r="M3681" i="4"/>
  <c r="Q3681" i="4" s="1"/>
  <c r="U3681" i="4" s="1"/>
  <c r="O3681" i="4"/>
  <c r="S3681" i="4" s="1"/>
  <c r="W3681" i="4" s="1"/>
  <c r="M2433" i="4"/>
  <c r="Q2433" i="4" s="1"/>
  <c r="U2433" i="4" s="1"/>
  <c r="P2433" i="4"/>
  <c r="T2433" i="4" s="1"/>
  <c r="X2433" i="4" s="1"/>
  <c r="O2433" i="4"/>
  <c r="S2433" i="4" s="1"/>
  <c r="W2433" i="4" s="1"/>
  <c r="N2433" i="4"/>
  <c r="R2433" i="4" s="1"/>
  <c r="V2433" i="4" s="1"/>
  <c r="P2599" i="4"/>
  <c r="T2599" i="4" s="1"/>
  <c r="X2599" i="4" s="1"/>
  <c r="O2599" i="4"/>
  <c r="S2599" i="4" s="1"/>
  <c r="W2599" i="4" s="1"/>
  <c r="N2599" i="4"/>
  <c r="R2599" i="4" s="1"/>
  <c r="V2599" i="4" s="1"/>
  <c r="M2599" i="4"/>
  <c r="O2963" i="4"/>
  <c r="S2963" i="4" s="1"/>
  <c r="W2963" i="4" s="1"/>
  <c r="N2963" i="4"/>
  <c r="R2963" i="4" s="1"/>
  <c r="V2963" i="4" s="1"/>
  <c r="M2963" i="4"/>
  <c r="Q2963" i="4" s="1"/>
  <c r="U2963" i="4" s="1"/>
  <c r="P2963" i="4"/>
  <c r="T2963" i="4" s="1"/>
  <c r="X2963" i="4" s="1"/>
  <c r="M3378" i="4"/>
  <c r="Q3378" i="4" s="1"/>
  <c r="U3378" i="4" s="1"/>
  <c r="P3378" i="4"/>
  <c r="T3378" i="4" s="1"/>
  <c r="X3378" i="4" s="1"/>
  <c r="N3378" i="4"/>
  <c r="R3378" i="4" s="1"/>
  <c r="V3378" i="4" s="1"/>
  <c r="O3378" i="4"/>
  <c r="S3378" i="4" s="1"/>
  <c r="W3378" i="4" s="1"/>
  <c r="P3628" i="4"/>
  <c r="T3628" i="4" s="1"/>
  <c r="X3628" i="4" s="1"/>
  <c r="N3628" i="4"/>
  <c r="R3628" i="4" s="1"/>
  <c r="V3628" i="4" s="1"/>
  <c r="M3628" i="4"/>
  <c r="Q3628" i="4" s="1"/>
  <c r="U3628" i="4" s="1"/>
  <c r="O3628" i="4"/>
  <c r="S3628" i="4" s="1"/>
  <c r="W3628" i="4" s="1"/>
  <c r="O2350" i="4"/>
  <c r="S2350" i="4" s="1"/>
  <c r="W2350" i="4" s="1"/>
  <c r="N2350" i="4"/>
  <c r="R2350" i="4" s="1"/>
  <c r="V2350" i="4" s="1"/>
  <c r="M2350" i="4"/>
  <c r="Q2350" i="4" s="1"/>
  <c r="U2350" i="4" s="1"/>
  <c r="P2350" i="4"/>
  <c r="T2350" i="4" s="1"/>
  <c r="X2350" i="4" s="1"/>
  <c r="P2652" i="4"/>
  <c r="T2652" i="4" s="1"/>
  <c r="X2652" i="4" s="1"/>
  <c r="O2652" i="4"/>
  <c r="S2652" i="4" s="1"/>
  <c r="W2652" i="4" s="1"/>
  <c r="N2652" i="4"/>
  <c r="R2652" i="4" s="1"/>
  <c r="V2652" i="4" s="1"/>
  <c r="M2652" i="4"/>
  <c r="N2814" i="4"/>
  <c r="R2814" i="4" s="1"/>
  <c r="V2814" i="4" s="1"/>
  <c r="M2814" i="4"/>
  <c r="Q2814" i="4" s="1"/>
  <c r="U2814" i="4" s="1"/>
  <c r="P2814" i="4"/>
  <c r="T2814" i="4" s="1"/>
  <c r="X2814" i="4" s="1"/>
  <c r="O2814" i="4"/>
  <c r="S2814" i="4" s="1"/>
  <c r="W2814" i="4" s="1"/>
  <c r="P3069" i="4"/>
  <c r="T3069" i="4" s="1"/>
  <c r="X3069" i="4" s="1"/>
  <c r="O3069" i="4"/>
  <c r="S3069" i="4" s="1"/>
  <c r="W3069" i="4" s="1"/>
  <c r="N3069" i="4"/>
  <c r="R3069" i="4" s="1"/>
  <c r="V3069" i="4" s="1"/>
  <c r="M3069" i="4"/>
  <c r="N3449" i="4"/>
  <c r="R3449" i="4" s="1"/>
  <c r="V3449" i="4" s="1"/>
  <c r="M3449" i="4"/>
  <c r="Q3449" i="4" s="1"/>
  <c r="U3449" i="4" s="1"/>
  <c r="P3449" i="4"/>
  <c r="T3449" i="4" s="1"/>
  <c r="X3449" i="4" s="1"/>
  <c r="O3449" i="4"/>
  <c r="S3449" i="4" s="1"/>
  <c r="W3449" i="4" s="1"/>
  <c r="P3933" i="4"/>
  <c r="T3933" i="4" s="1"/>
  <c r="X3933" i="4" s="1"/>
  <c r="M3933" i="4"/>
  <c r="Q3933" i="4" s="1"/>
  <c r="U3933" i="4" s="1"/>
  <c r="O3933" i="4"/>
  <c r="S3933" i="4" s="1"/>
  <c r="W3933" i="4" s="1"/>
  <c r="N3933" i="4"/>
  <c r="R3933" i="4" s="1"/>
  <c r="V3933" i="4" s="1"/>
  <c r="M2697" i="4"/>
  <c r="Q2697" i="4" s="1"/>
  <c r="U2697" i="4" s="1"/>
  <c r="P2697" i="4"/>
  <c r="T2697" i="4" s="1"/>
  <c r="X2697" i="4" s="1"/>
  <c r="O2697" i="4"/>
  <c r="S2697" i="4" s="1"/>
  <c r="W2697" i="4" s="1"/>
  <c r="N2697" i="4"/>
  <c r="R2697" i="4" s="1"/>
  <c r="V2697" i="4" s="1"/>
  <c r="P2909" i="4"/>
  <c r="T2909" i="4" s="1"/>
  <c r="X2909" i="4" s="1"/>
  <c r="N2909" i="4"/>
  <c r="R2909" i="4" s="1"/>
  <c r="V2909" i="4" s="1"/>
  <c r="M2909" i="4"/>
  <c r="Q2909" i="4" s="1"/>
  <c r="U2909" i="4" s="1"/>
  <c r="O2909" i="4"/>
  <c r="S2909" i="4" s="1"/>
  <c r="W2909" i="4" s="1"/>
  <c r="M3067" i="4"/>
  <c r="Q3067" i="4" s="1"/>
  <c r="U3067" i="4" s="1"/>
  <c r="P3067" i="4"/>
  <c r="T3067" i="4" s="1"/>
  <c r="X3067" i="4" s="1"/>
  <c r="O3067" i="4"/>
  <c r="S3067" i="4" s="1"/>
  <c r="W3067" i="4" s="1"/>
  <c r="N3067" i="4"/>
  <c r="R3067" i="4" s="1"/>
  <c r="V3067" i="4" s="1"/>
  <c r="O3250" i="4"/>
  <c r="S3250" i="4" s="1"/>
  <c r="W3250" i="4" s="1"/>
  <c r="N3250" i="4"/>
  <c r="R3250" i="4" s="1"/>
  <c r="V3250" i="4" s="1"/>
  <c r="M3250" i="4"/>
  <c r="Q3250" i="4" s="1"/>
  <c r="U3250" i="4" s="1"/>
  <c r="P3250" i="4"/>
  <c r="T3250" i="4" s="1"/>
  <c r="X3250" i="4" s="1"/>
  <c r="P3569" i="4"/>
  <c r="T3569" i="4" s="1"/>
  <c r="X3569" i="4" s="1"/>
  <c r="O3569" i="4"/>
  <c r="S3569" i="4" s="1"/>
  <c r="W3569" i="4" s="1"/>
  <c r="N3569" i="4"/>
  <c r="R3569" i="4" s="1"/>
  <c r="V3569" i="4" s="1"/>
  <c r="M3569" i="4"/>
  <c r="M2317" i="4"/>
  <c r="Q2317" i="4" s="1"/>
  <c r="U2317" i="4" s="1"/>
  <c r="P2317" i="4"/>
  <c r="T2317" i="4" s="1"/>
  <c r="X2317" i="4" s="1"/>
  <c r="O2317" i="4"/>
  <c r="S2317" i="4" s="1"/>
  <c r="W2317" i="4" s="1"/>
  <c r="N2317" i="4"/>
  <c r="R2317" i="4" s="1"/>
  <c r="V2317" i="4" s="1"/>
  <c r="P2953" i="4"/>
  <c r="T2953" i="4" s="1"/>
  <c r="X2953" i="4" s="1"/>
  <c r="O2953" i="4"/>
  <c r="S2953" i="4" s="1"/>
  <c r="W2953" i="4" s="1"/>
  <c r="N2953" i="4"/>
  <c r="R2953" i="4" s="1"/>
  <c r="V2953" i="4" s="1"/>
  <c r="M2953" i="4"/>
  <c r="P3045" i="4"/>
  <c r="T3045" i="4" s="1"/>
  <c r="X3045" i="4" s="1"/>
  <c r="N3045" i="4"/>
  <c r="R3045" i="4" s="1"/>
  <c r="V3045" i="4" s="1"/>
  <c r="M3045" i="4"/>
  <c r="Q3045" i="4" s="1"/>
  <c r="U3045" i="4" s="1"/>
  <c r="O3045" i="4"/>
  <c r="S3045" i="4" s="1"/>
  <c r="W3045" i="4" s="1"/>
  <c r="N3148" i="4"/>
  <c r="R3148" i="4" s="1"/>
  <c r="V3148" i="4" s="1"/>
  <c r="M3148" i="4"/>
  <c r="Q3148" i="4" s="1"/>
  <c r="U3148" i="4" s="1"/>
  <c r="P3148" i="4"/>
  <c r="T3148" i="4" s="1"/>
  <c r="X3148" i="4" s="1"/>
  <c r="O3148" i="4"/>
  <c r="S3148" i="4" s="1"/>
  <c r="W3148" i="4" s="1"/>
  <c r="O3387" i="4"/>
  <c r="S3387" i="4" s="1"/>
  <c r="W3387" i="4" s="1"/>
  <c r="N3387" i="4"/>
  <c r="R3387" i="4" s="1"/>
  <c r="V3387" i="4" s="1"/>
  <c r="M3387" i="4"/>
  <c r="Q3387" i="4" s="1"/>
  <c r="U3387" i="4" s="1"/>
  <c r="P3387" i="4"/>
  <c r="T3387" i="4" s="1"/>
  <c r="X3387" i="4" s="1"/>
  <c r="N4969" i="4"/>
  <c r="R4969" i="4" s="1"/>
  <c r="V4969" i="4" s="1"/>
  <c r="P4969" i="4"/>
  <c r="T4969" i="4" s="1"/>
  <c r="X4969" i="4" s="1"/>
  <c r="O4969" i="4"/>
  <c r="S4969" i="4" s="1"/>
  <c r="W4969" i="4" s="1"/>
  <c r="M4969" i="4"/>
  <c r="O2536" i="4"/>
  <c r="S2536" i="4" s="1"/>
  <c r="W2536" i="4" s="1"/>
  <c r="N2536" i="4"/>
  <c r="R2536" i="4" s="1"/>
  <c r="V2536" i="4" s="1"/>
  <c r="M2536" i="4"/>
  <c r="Q2536" i="4" s="1"/>
  <c r="U2536" i="4" s="1"/>
  <c r="P2536" i="4"/>
  <c r="T2536" i="4" s="1"/>
  <c r="X2536" i="4" s="1"/>
  <c r="M2698" i="4"/>
  <c r="Q2698" i="4" s="1"/>
  <c r="U2698" i="4" s="1"/>
  <c r="P2698" i="4"/>
  <c r="T2698" i="4" s="1"/>
  <c r="X2698" i="4" s="1"/>
  <c r="O2698" i="4"/>
  <c r="S2698" i="4" s="1"/>
  <c r="W2698" i="4" s="1"/>
  <c r="N2698" i="4"/>
  <c r="R2698" i="4" s="1"/>
  <c r="V2698" i="4" s="1"/>
  <c r="O3130" i="4"/>
  <c r="S3130" i="4" s="1"/>
  <c r="W3130" i="4" s="1"/>
  <c r="N3130" i="4"/>
  <c r="R3130" i="4" s="1"/>
  <c r="V3130" i="4" s="1"/>
  <c r="M3130" i="4"/>
  <c r="Q3130" i="4" s="1"/>
  <c r="U3130" i="4" s="1"/>
  <c r="P3130" i="4"/>
  <c r="T3130" i="4" s="1"/>
  <c r="X3130" i="4" s="1"/>
  <c r="M3353" i="4"/>
  <c r="Q3353" i="4" s="1"/>
  <c r="U3353" i="4" s="1"/>
  <c r="P3353" i="4"/>
  <c r="T3353" i="4" s="1"/>
  <c r="X3353" i="4" s="1"/>
  <c r="O3353" i="4"/>
  <c r="S3353" i="4" s="1"/>
  <c r="W3353" i="4" s="1"/>
  <c r="N3353" i="4"/>
  <c r="R3353" i="4" s="1"/>
  <c r="V3353" i="4" s="1"/>
  <c r="P3656" i="4"/>
  <c r="T3656" i="4" s="1"/>
  <c r="X3656" i="4" s="1"/>
  <c r="N3656" i="4"/>
  <c r="R3656" i="4" s="1"/>
  <c r="V3656" i="4" s="1"/>
  <c r="M3656" i="4"/>
  <c r="Q3656" i="4" s="1"/>
  <c r="U3656" i="4" s="1"/>
  <c r="O3656" i="4"/>
  <c r="S3656" i="4" s="1"/>
  <c r="W3656" i="4" s="1"/>
  <c r="O2581" i="4"/>
  <c r="S2581" i="4" s="1"/>
  <c r="W2581" i="4" s="1"/>
  <c r="N2581" i="4"/>
  <c r="R2581" i="4" s="1"/>
  <c r="V2581" i="4" s="1"/>
  <c r="P2581" i="4"/>
  <c r="T2581" i="4" s="1"/>
  <c r="X2581" i="4" s="1"/>
  <c r="M2581" i="4"/>
  <c r="N2747" i="4"/>
  <c r="R2747" i="4" s="1"/>
  <c r="V2747" i="4" s="1"/>
  <c r="M2747" i="4"/>
  <c r="Q2747" i="4" s="1"/>
  <c r="U2747" i="4" s="1"/>
  <c r="O2747" i="4"/>
  <c r="S2747" i="4" s="1"/>
  <c r="W2747" i="4" s="1"/>
  <c r="P2747" i="4"/>
  <c r="T2747" i="4" s="1"/>
  <c r="X2747" i="4" s="1"/>
  <c r="N2930" i="4"/>
  <c r="R2930" i="4" s="1"/>
  <c r="V2930" i="4" s="1"/>
  <c r="O2930" i="4"/>
  <c r="S2930" i="4" s="1"/>
  <c r="W2930" i="4" s="1"/>
  <c r="P2930" i="4"/>
  <c r="T2930" i="4" s="1"/>
  <c r="X2930" i="4" s="1"/>
  <c r="M2930" i="4"/>
  <c r="N3259" i="4"/>
  <c r="R3259" i="4" s="1"/>
  <c r="V3259" i="4" s="1"/>
  <c r="M3259" i="4"/>
  <c r="Q3259" i="4" s="1"/>
  <c r="U3259" i="4" s="1"/>
  <c r="O3259" i="4"/>
  <c r="S3259" i="4" s="1"/>
  <c r="W3259" i="4" s="1"/>
  <c r="P3259" i="4"/>
  <c r="T3259" i="4" s="1"/>
  <c r="X3259" i="4" s="1"/>
  <c r="N3530" i="4"/>
  <c r="R3530" i="4" s="1"/>
  <c r="V3530" i="4" s="1"/>
  <c r="P3530" i="4"/>
  <c r="T3530" i="4" s="1"/>
  <c r="X3530" i="4" s="1"/>
  <c r="O3530" i="4"/>
  <c r="S3530" i="4" s="1"/>
  <c r="W3530" i="4" s="1"/>
  <c r="M3530" i="4"/>
  <c r="N2201" i="4"/>
  <c r="R2201" i="4" s="1"/>
  <c r="V2201" i="4" s="1"/>
  <c r="O2201" i="4"/>
  <c r="S2201" i="4" s="1"/>
  <c r="W2201" i="4" s="1"/>
  <c r="M2201" i="4"/>
  <c r="Q2201" i="4" s="1"/>
  <c r="U2201" i="4" s="1"/>
  <c r="P2201" i="4"/>
  <c r="T2201" i="4" s="1"/>
  <c r="X2201" i="4" s="1"/>
  <c r="M2800" i="4"/>
  <c r="Q2800" i="4" s="1"/>
  <c r="U2800" i="4" s="1"/>
  <c r="N2800" i="4"/>
  <c r="R2800" i="4" s="1"/>
  <c r="V2800" i="4" s="1"/>
  <c r="P2800" i="4"/>
  <c r="T2800" i="4" s="1"/>
  <c r="X2800" i="4" s="1"/>
  <c r="O2800" i="4"/>
  <c r="S2800" i="4" s="1"/>
  <c r="W2800" i="4" s="1"/>
  <c r="O3038" i="4"/>
  <c r="S3038" i="4" s="1"/>
  <c r="W3038" i="4" s="1"/>
  <c r="M3038" i="4"/>
  <c r="Q3038" i="4" s="1"/>
  <c r="U3038" i="4" s="1"/>
  <c r="P3038" i="4"/>
  <c r="T3038" i="4" s="1"/>
  <c r="X3038" i="4" s="1"/>
  <c r="N3038" i="4"/>
  <c r="R3038" i="4" s="1"/>
  <c r="V3038" i="4" s="1"/>
  <c r="O3216" i="4"/>
  <c r="S3216" i="4" s="1"/>
  <c r="W3216" i="4" s="1"/>
  <c r="P3216" i="4"/>
  <c r="T3216" i="4" s="1"/>
  <c r="X3216" i="4" s="1"/>
  <c r="M3216" i="4"/>
  <c r="Q3216" i="4" s="1"/>
  <c r="U3216" i="4" s="1"/>
  <c r="N3216" i="4"/>
  <c r="R3216" i="4" s="1"/>
  <c r="V3216" i="4" s="1"/>
  <c r="N3452" i="4"/>
  <c r="R3452" i="4" s="1"/>
  <c r="V3452" i="4" s="1"/>
  <c r="M3452" i="4"/>
  <c r="Q3452" i="4" s="1"/>
  <c r="U3452" i="4" s="1"/>
  <c r="P3452" i="4"/>
  <c r="T3452" i="4" s="1"/>
  <c r="X3452" i="4" s="1"/>
  <c r="O3452" i="4"/>
  <c r="S3452" i="4" s="1"/>
  <c r="W3452" i="4" s="1"/>
  <c r="M4472" i="4"/>
  <c r="Q4472" i="4" s="1"/>
  <c r="U4472" i="4" s="1"/>
  <c r="P4472" i="4"/>
  <c r="T4472" i="4" s="1"/>
  <c r="X4472" i="4" s="1"/>
  <c r="N4472" i="4"/>
  <c r="R4472" i="4" s="1"/>
  <c r="V4472" i="4" s="1"/>
  <c r="O4472" i="4"/>
  <c r="S4472" i="4" s="1"/>
  <c r="W4472" i="4" s="1"/>
  <c r="P2961" i="4"/>
  <c r="T2961" i="4" s="1"/>
  <c r="X2961" i="4" s="1"/>
  <c r="O2961" i="4"/>
  <c r="S2961" i="4" s="1"/>
  <c r="W2961" i="4" s="1"/>
  <c r="N2961" i="4"/>
  <c r="R2961" i="4" s="1"/>
  <c r="V2961" i="4" s="1"/>
  <c r="M2961" i="4"/>
  <c r="N2646" i="4"/>
  <c r="R2646" i="4" s="1"/>
  <c r="V2646" i="4" s="1"/>
  <c r="M2646" i="4"/>
  <c r="Q2646" i="4" s="1"/>
  <c r="U2646" i="4" s="1"/>
  <c r="P2646" i="4"/>
  <c r="T2646" i="4" s="1"/>
  <c r="X2646" i="4" s="1"/>
  <c r="O2646" i="4"/>
  <c r="S2646" i="4" s="1"/>
  <c r="W2646" i="4" s="1"/>
  <c r="P3078" i="4"/>
  <c r="T3078" i="4" s="1"/>
  <c r="X3078" i="4" s="1"/>
  <c r="O3078" i="4"/>
  <c r="S3078" i="4" s="1"/>
  <c r="W3078" i="4" s="1"/>
  <c r="N3078" i="4"/>
  <c r="R3078" i="4" s="1"/>
  <c r="V3078" i="4" s="1"/>
  <c r="M3078" i="4"/>
  <c r="M3285" i="4"/>
  <c r="Q3285" i="4" s="1"/>
  <c r="U3285" i="4" s="1"/>
  <c r="P3285" i="4"/>
  <c r="T3285" i="4" s="1"/>
  <c r="X3285" i="4" s="1"/>
  <c r="O3285" i="4"/>
  <c r="S3285" i="4" s="1"/>
  <c r="W3285" i="4" s="1"/>
  <c r="N3285" i="4"/>
  <c r="R3285" i="4" s="1"/>
  <c r="V3285" i="4" s="1"/>
  <c r="P3588" i="4"/>
  <c r="T3588" i="4" s="1"/>
  <c r="X3588" i="4" s="1"/>
  <c r="O3588" i="4"/>
  <c r="S3588" i="4" s="1"/>
  <c r="W3588" i="4" s="1"/>
  <c r="N3588" i="4"/>
  <c r="R3588" i="4" s="1"/>
  <c r="V3588" i="4" s="1"/>
  <c r="M3588" i="4"/>
  <c r="P3796" i="4"/>
  <c r="T3796" i="4" s="1"/>
  <c r="X3796" i="4" s="1"/>
  <c r="O3796" i="4"/>
  <c r="S3796" i="4" s="1"/>
  <c r="W3796" i="4" s="1"/>
  <c r="N3796" i="4"/>
  <c r="R3796" i="4" s="1"/>
  <c r="V3796" i="4" s="1"/>
  <c r="M3796" i="4"/>
  <c r="N3975" i="4"/>
  <c r="R3975" i="4" s="1"/>
  <c r="V3975" i="4" s="1"/>
  <c r="M3975" i="4"/>
  <c r="Q3975" i="4" s="1"/>
  <c r="U3975" i="4" s="1"/>
  <c r="P3975" i="4"/>
  <c r="T3975" i="4" s="1"/>
  <c r="X3975" i="4" s="1"/>
  <c r="O3975" i="4"/>
  <c r="S3975" i="4" s="1"/>
  <c r="W3975" i="4" s="1"/>
  <c r="M4284" i="4"/>
  <c r="Q4284" i="4" s="1"/>
  <c r="U4284" i="4" s="1"/>
  <c r="P4284" i="4"/>
  <c r="T4284" i="4" s="1"/>
  <c r="X4284" i="4" s="1"/>
  <c r="O4284" i="4"/>
  <c r="S4284" i="4" s="1"/>
  <c r="W4284" i="4" s="1"/>
  <c r="N4284" i="4"/>
  <c r="R4284" i="4" s="1"/>
  <c r="V4284" i="4" s="1"/>
  <c r="P4557" i="4"/>
  <c r="T4557" i="4" s="1"/>
  <c r="X4557" i="4" s="1"/>
  <c r="O4557" i="4"/>
  <c r="S4557" i="4" s="1"/>
  <c r="W4557" i="4" s="1"/>
  <c r="N4557" i="4"/>
  <c r="R4557" i="4" s="1"/>
  <c r="V4557" i="4" s="1"/>
  <c r="M4557" i="4"/>
  <c r="P4788" i="4"/>
  <c r="T4788" i="4" s="1"/>
  <c r="X4788" i="4" s="1"/>
  <c r="O4788" i="4"/>
  <c r="S4788" i="4" s="1"/>
  <c r="W4788" i="4" s="1"/>
  <c r="N4788" i="4"/>
  <c r="R4788" i="4" s="1"/>
  <c r="V4788" i="4" s="1"/>
  <c r="M4788" i="4"/>
  <c r="M3742" i="4"/>
  <c r="Q3742" i="4" s="1"/>
  <c r="U3742" i="4" s="1"/>
  <c r="P3742" i="4"/>
  <c r="T3742" i="4" s="1"/>
  <c r="X3742" i="4" s="1"/>
  <c r="O3742" i="4"/>
  <c r="S3742" i="4" s="1"/>
  <c r="W3742" i="4" s="1"/>
  <c r="N3742" i="4"/>
  <c r="R3742" i="4" s="1"/>
  <c r="V3742" i="4" s="1"/>
  <c r="P4029" i="4"/>
  <c r="T4029" i="4" s="1"/>
  <c r="X4029" i="4" s="1"/>
  <c r="O4029" i="4"/>
  <c r="S4029" i="4" s="1"/>
  <c r="W4029" i="4" s="1"/>
  <c r="M4029" i="4"/>
  <c r="Q4029" i="4" s="1"/>
  <c r="U4029" i="4" s="1"/>
  <c r="N4029" i="4"/>
  <c r="R4029" i="4" s="1"/>
  <c r="V4029" i="4" s="1"/>
  <c r="N4115" i="4"/>
  <c r="R4115" i="4" s="1"/>
  <c r="V4115" i="4" s="1"/>
  <c r="M4115" i="4"/>
  <c r="Q4115" i="4" s="1"/>
  <c r="U4115" i="4" s="1"/>
  <c r="O4115" i="4"/>
  <c r="S4115" i="4" s="1"/>
  <c r="W4115" i="4" s="1"/>
  <c r="P4115" i="4"/>
  <c r="T4115" i="4" s="1"/>
  <c r="X4115" i="4" s="1"/>
  <c r="N4421" i="4"/>
  <c r="R4421" i="4" s="1"/>
  <c r="V4421" i="4" s="1"/>
  <c r="M4421" i="4"/>
  <c r="Q4421" i="4" s="1"/>
  <c r="U4421" i="4" s="1"/>
  <c r="O4421" i="4"/>
  <c r="S4421" i="4" s="1"/>
  <c r="W4421" i="4" s="1"/>
  <c r="P4421" i="4"/>
  <c r="T4421" i="4" s="1"/>
  <c r="X4421" i="4" s="1"/>
  <c r="N4674" i="4"/>
  <c r="R4674" i="4" s="1"/>
  <c r="V4674" i="4" s="1"/>
  <c r="M4674" i="4"/>
  <c r="Q4674" i="4" s="1"/>
  <c r="U4674" i="4" s="1"/>
  <c r="P4674" i="4"/>
  <c r="T4674" i="4" s="1"/>
  <c r="X4674" i="4" s="1"/>
  <c r="O4674" i="4"/>
  <c r="S4674" i="4" s="1"/>
  <c r="W4674" i="4" s="1"/>
  <c r="M5001" i="4"/>
  <c r="Q5001" i="4" s="1"/>
  <c r="U5001" i="4" s="1"/>
  <c r="O5001" i="4"/>
  <c r="S5001" i="4" s="1"/>
  <c r="W5001" i="4" s="1"/>
  <c r="N5001" i="4"/>
  <c r="R5001" i="4" s="1"/>
  <c r="V5001" i="4" s="1"/>
  <c r="P5001" i="4"/>
  <c r="T5001" i="4" s="1"/>
  <c r="X5001" i="4" s="1"/>
  <c r="M3934" i="4"/>
  <c r="Q3934" i="4" s="1"/>
  <c r="U3934" i="4" s="1"/>
  <c r="N3934" i="4"/>
  <c r="R3934" i="4" s="1"/>
  <c r="V3934" i="4" s="1"/>
  <c r="O3934" i="4"/>
  <c r="S3934" i="4" s="1"/>
  <c r="W3934" i="4" s="1"/>
  <c r="P3934" i="4"/>
  <c r="T3934" i="4" s="1"/>
  <c r="X3934" i="4" s="1"/>
  <c r="P4133" i="4"/>
  <c r="T4133" i="4" s="1"/>
  <c r="X4133" i="4" s="1"/>
  <c r="O4133" i="4"/>
  <c r="S4133" i="4" s="1"/>
  <c r="W4133" i="4" s="1"/>
  <c r="N4133" i="4"/>
  <c r="R4133" i="4" s="1"/>
  <c r="V4133" i="4" s="1"/>
  <c r="M4133" i="4"/>
  <c r="P4427" i="4"/>
  <c r="T4427" i="4" s="1"/>
  <c r="X4427" i="4" s="1"/>
  <c r="O4427" i="4"/>
  <c r="S4427" i="4" s="1"/>
  <c r="W4427" i="4" s="1"/>
  <c r="N4427" i="4"/>
  <c r="R4427" i="4" s="1"/>
  <c r="V4427" i="4" s="1"/>
  <c r="M4427" i="4"/>
  <c r="O4617" i="4"/>
  <c r="S4617" i="4" s="1"/>
  <c r="W4617" i="4" s="1"/>
  <c r="N4617" i="4"/>
  <c r="R4617" i="4" s="1"/>
  <c r="V4617" i="4" s="1"/>
  <c r="M4617" i="4"/>
  <c r="Q4617" i="4" s="1"/>
  <c r="U4617" i="4" s="1"/>
  <c r="P4617" i="4"/>
  <c r="T4617" i="4" s="1"/>
  <c r="X4617" i="4" s="1"/>
  <c r="P4913" i="4"/>
  <c r="T4913" i="4" s="1"/>
  <c r="X4913" i="4" s="1"/>
  <c r="O4913" i="4"/>
  <c r="S4913" i="4" s="1"/>
  <c r="W4913" i="4" s="1"/>
  <c r="N4913" i="4"/>
  <c r="R4913" i="4" s="1"/>
  <c r="V4913" i="4" s="1"/>
  <c r="M4913" i="4"/>
  <c r="N3743" i="4"/>
  <c r="R3743" i="4" s="1"/>
  <c r="V3743" i="4" s="1"/>
  <c r="M3743" i="4"/>
  <c r="Q3743" i="4" s="1"/>
  <c r="U3743" i="4" s="1"/>
  <c r="P3743" i="4"/>
  <c r="T3743" i="4" s="1"/>
  <c r="X3743" i="4" s="1"/>
  <c r="O3743" i="4"/>
  <c r="S3743" i="4" s="1"/>
  <c r="W3743" i="4" s="1"/>
  <c r="N4057" i="4"/>
  <c r="R4057" i="4" s="1"/>
  <c r="V4057" i="4" s="1"/>
  <c r="P4057" i="4"/>
  <c r="T4057" i="4" s="1"/>
  <c r="X4057" i="4" s="1"/>
  <c r="O4057" i="4"/>
  <c r="S4057" i="4" s="1"/>
  <c r="W4057" i="4" s="1"/>
  <c r="M4057" i="4"/>
  <c r="M4251" i="4"/>
  <c r="Q4251" i="4" s="1"/>
  <c r="U4251" i="4" s="1"/>
  <c r="P4251" i="4"/>
  <c r="T4251" i="4" s="1"/>
  <c r="X4251" i="4" s="1"/>
  <c r="N4251" i="4"/>
  <c r="R4251" i="4" s="1"/>
  <c r="V4251" i="4" s="1"/>
  <c r="O4251" i="4"/>
  <c r="S4251" i="4" s="1"/>
  <c r="W4251" i="4" s="1"/>
  <c r="P4602" i="4"/>
  <c r="T4602" i="4" s="1"/>
  <c r="X4602" i="4" s="1"/>
  <c r="N4602" i="4"/>
  <c r="R4602" i="4" s="1"/>
  <c r="V4602" i="4" s="1"/>
  <c r="M4602" i="4"/>
  <c r="Q4602" i="4" s="1"/>
  <c r="U4602" i="4" s="1"/>
  <c r="O4602" i="4"/>
  <c r="S4602" i="4" s="1"/>
  <c r="W4602" i="4" s="1"/>
  <c r="O4783" i="4"/>
  <c r="S4783" i="4" s="1"/>
  <c r="W4783" i="4" s="1"/>
  <c r="N4783" i="4"/>
  <c r="R4783" i="4" s="1"/>
  <c r="V4783" i="4" s="1"/>
  <c r="P4783" i="4"/>
  <c r="T4783" i="4" s="1"/>
  <c r="X4783" i="4" s="1"/>
  <c r="M4783" i="4"/>
  <c r="N3821" i="4"/>
  <c r="R3821" i="4" s="1"/>
  <c r="V3821" i="4" s="1"/>
  <c r="M3821" i="4"/>
  <c r="Q3821" i="4" s="1"/>
  <c r="U3821" i="4" s="1"/>
  <c r="P3821" i="4"/>
  <c r="T3821" i="4" s="1"/>
  <c r="X3821" i="4" s="1"/>
  <c r="O3821" i="4"/>
  <c r="S3821" i="4" s="1"/>
  <c r="W3821" i="4" s="1"/>
  <c r="N3935" i="4"/>
  <c r="R3935" i="4" s="1"/>
  <c r="V3935" i="4" s="1"/>
  <c r="M3935" i="4"/>
  <c r="Q3935" i="4" s="1"/>
  <c r="U3935" i="4" s="1"/>
  <c r="P3935" i="4"/>
  <c r="T3935" i="4" s="1"/>
  <c r="X3935" i="4" s="1"/>
  <c r="O3935" i="4"/>
  <c r="S3935" i="4" s="1"/>
  <c r="W3935" i="4" s="1"/>
  <c r="N4191" i="4"/>
  <c r="R4191" i="4" s="1"/>
  <c r="V4191" i="4" s="1"/>
  <c r="M4191" i="4"/>
  <c r="Q4191" i="4" s="1"/>
  <c r="U4191" i="4" s="1"/>
  <c r="O4191" i="4"/>
  <c r="S4191" i="4" s="1"/>
  <c r="W4191" i="4" s="1"/>
  <c r="P4191" i="4"/>
  <c r="T4191" i="4" s="1"/>
  <c r="X4191" i="4" s="1"/>
  <c r="P4540" i="4"/>
  <c r="T4540" i="4" s="1"/>
  <c r="X4540" i="4" s="1"/>
  <c r="O4540" i="4"/>
  <c r="S4540" i="4" s="1"/>
  <c r="W4540" i="4" s="1"/>
  <c r="N4540" i="4"/>
  <c r="R4540" i="4" s="1"/>
  <c r="V4540" i="4" s="1"/>
  <c r="M4540" i="4"/>
  <c r="P4739" i="4"/>
  <c r="T4739" i="4" s="1"/>
  <c r="X4739" i="4" s="1"/>
  <c r="O4739" i="4"/>
  <c r="S4739" i="4" s="1"/>
  <c r="W4739" i="4" s="1"/>
  <c r="N4739" i="4"/>
  <c r="R4739" i="4" s="1"/>
  <c r="V4739" i="4" s="1"/>
  <c r="M4739" i="4"/>
  <c r="P3701" i="4"/>
  <c r="T3701" i="4" s="1"/>
  <c r="X3701" i="4" s="1"/>
  <c r="O3701" i="4"/>
  <c r="S3701" i="4" s="1"/>
  <c r="W3701" i="4" s="1"/>
  <c r="N3701" i="4"/>
  <c r="R3701" i="4" s="1"/>
  <c r="V3701" i="4" s="1"/>
  <c r="M3701" i="4"/>
  <c r="O3881" i="4"/>
  <c r="S3881" i="4" s="1"/>
  <c r="W3881" i="4" s="1"/>
  <c r="N3881" i="4"/>
  <c r="R3881" i="4" s="1"/>
  <c r="V3881" i="4" s="1"/>
  <c r="M3881" i="4"/>
  <c r="Q3881" i="4" s="1"/>
  <c r="U3881" i="4" s="1"/>
  <c r="P3881" i="4"/>
  <c r="T3881" i="4" s="1"/>
  <c r="X3881" i="4" s="1"/>
  <c r="P4209" i="4"/>
  <c r="T4209" i="4" s="1"/>
  <c r="X4209" i="4" s="1"/>
  <c r="O4209" i="4"/>
  <c r="S4209" i="4" s="1"/>
  <c r="W4209" i="4" s="1"/>
  <c r="N4209" i="4"/>
  <c r="R4209" i="4" s="1"/>
  <c r="V4209" i="4" s="1"/>
  <c r="M4209" i="4"/>
  <c r="P4423" i="4"/>
  <c r="T4423" i="4" s="1"/>
  <c r="X4423" i="4" s="1"/>
  <c r="O4423" i="4"/>
  <c r="S4423" i="4" s="1"/>
  <c r="W4423" i="4" s="1"/>
  <c r="N4423" i="4"/>
  <c r="R4423" i="4" s="1"/>
  <c r="V4423" i="4" s="1"/>
  <c r="M4423" i="4"/>
  <c r="M4624" i="4"/>
  <c r="Q4624" i="4" s="1"/>
  <c r="U4624" i="4" s="1"/>
  <c r="N4624" i="4"/>
  <c r="R4624" i="4" s="1"/>
  <c r="V4624" i="4" s="1"/>
  <c r="O4624" i="4"/>
  <c r="S4624" i="4" s="1"/>
  <c r="W4624" i="4" s="1"/>
  <c r="P4624" i="4"/>
  <c r="T4624" i="4" s="1"/>
  <c r="X4624" i="4" s="1"/>
  <c r="N4893" i="4"/>
  <c r="R4893" i="4" s="1"/>
  <c r="V4893" i="4" s="1"/>
  <c r="M4893" i="4"/>
  <c r="Q4893" i="4" s="1"/>
  <c r="U4893" i="4" s="1"/>
  <c r="O4893" i="4"/>
  <c r="S4893" i="4" s="1"/>
  <c r="W4893" i="4" s="1"/>
  <c r="P4893" i="4"/>
  <c r="T4893" i="4" s="1"/>
  <c r="X4893" i="4" s="1"/>
  <c r="M3828" i="4"/>
  <c r="Q3828" i="4" s="1"/>
  <c r="U3828" i="4" s="1"/>
  <c r="P3828" i="4"/>
  <c r="T3828" i="4" s="1"/>
  <c r="X3828" i="4" s="1"/>
  <c r="N3828" i="4"/>
  <c r="R3828" i="4" s="1"/>
  <c r="V3828" i="4" s="1"/>
  <c r="O3828" i="4"/>
  <c r="S3828" i="4" s="1"/>
  <c r="W3828" i="4" s="1"/>
  <c r="P4100" i="4"/>
  <c r="T4100" i="4" s="1"/>
  <c r="X4100" i="4" s="1"/>
  <c r="N4100" i="4"/>
  <c r="R4100" i="4" s="1"/>
  <c r="V4100" i="4" s="1"/>
  <c r="M4100" i="4"/>
  <c r="Q4100" i="4" s="1"/>
  <c r="U4100" i="4" s="1"/>
  <c r="O4100" i="4"/>
  <c r="S4100" i="4" s="1"/>
  <c r="W4100" i="4" s="1"/>
  <c r="N4453" i="4"/>
  <c r="R4453" i="4" s="1"/>
  <c r="V4453" i="4" s="1"/>
  <c r="M4453" i="4"/>
  <c r="Q4453" i="4" s="1"/>
  <c r="U4453" i="4" s="1"/>
  <c r="P4453" i="4"/>
  <c r="T4453" i="4" s="1"/>
  <c r="X4453" i="4" s="1"/>
  <c r="O4453" i="4"/>
  <c r="S4453" i="4" s="1"/>
  <c r="W4453" i="4" s="1"/>
  <c r="M4685" i="4"/>
  <c r="Q4685" i="4" s="1"/>
  <c r="U4685" i="4" s="1"/>
  <c r="P4685" i="4"/>
  <c r="T4685" i="4" s="1"/>
  <c r="X4685" i="4" s="1"/>
  <c r="N4685" i="4"/>
  <c r="R4685" i="4" s="1"/>
  <c r="V4685" i="4" s="1"/>
  <c r="O4685" i="4"/>
  <c r="S4685" i="4" s="1"/>
  <c r="W4685" i="4" s="1"/>
  <c r="M4966" i="4"/>
  <c r="Q4966" i="4" s="1"/>
  <c r="U4966" i="4" s="1"/>
  <c r="P4966" i="4"/>
  <c r="T4966" i="4" s="1"/>
  <c r="X4966" i="4" s="1"/>
  <c r="O4966" i="4"/>
  <c r="S4966" i="4" s="1"/>
  <c r="W4966" i="4" s="1"/>
  <c r="N4966" i="4"/>
  <c r="R4966" i="4" s="1"/>
  <c r="V4966" i="4" s="1"/>
  <c r="M3822" i="4"/>
  <c r="Q3822" i="4" s="1"/>
  <c r="U3822" i="4" s="1"/>
  <c r="O3822" i="4"/>
  <c r="S3822" i="4" s="1"/>
  <c r="W3822" i="4" s="1"/>
  <c r="N3822" i="4"/>
  <c r="R3822" i="4" s="1"/>
  <c r="V3822" i="4" s="1"/>
  <c r="P3822" i="4"/>
  <c r="T3822" i="4" s="1"/>
  <c r="X3822" i="4" s="1"/>
  <c r="P4022" i="4"/>
  <c r="T4022" i="4" s="1"/>
  <c r="X4022" i="4" s="1"/>
  <c r="O4022" i="4"/>
  <c r="S4022" i="4" s="1"/>
  <c r="W4022" i="4" s="1"/>
  <c r="N4022" i="4"/>
  <c r="R4022" i="4" s="1"/>
  <c r="V4022" i="4" s="1"/>
  <c r="M4022" i="4"/>
  <c r="O4352" i="4"/>
  <c r="S4352" i="4" s="1"/>
  <c r="W4352" i="4" s="1"/>
  <c r="N4352" i="4"/>
  <c r="R4352" i="4" s="1"/>
  <c r="V4352" i="4" s="1"/>
  <c r="P4352" i="4"/>
  <c r="T4352" i="4" s="1"/>
  <c r="X4352" i="4" s="1"/>
  <c r="M4352" i="4"/>
  <c r="P4597" i="4"/>
  <c r="T4597" i="4" s="1"/>
  <c r="X4597" i="4" s="1"/>
  <c r="O4597" i="4"/>
  <c r="S4597" i="4" s="1"/>
  <c r="W4597" i="4" s="1"/>
  <c r="M4597" i="4"/>
  <c r="Q4597" i="4" s="1"/>
  <c r="U4597" i="4" s="1"/>
  <c r="N4597" i="4"/>
  <c r="R4597" i="4" s="1"/>
  <c r="V4597" i="4" s="1"/>
  <c r="O4798" i="4"/>
  <c r="S4798" i="4" s="1"/>
  <c r="W4798" i="4" s="1"/>
  <c r="P4798" i="4"/>
  <c r="T4798" i="4" s="1"/>
  <c r="X4798" i="4" s="1"/>
  <c r="N4798" i="4"/>
  <c r="R4798" i="4" s="1"/>
  <c r="V4798" i="4" s="1"/>
  <c r="M4798" i="4"/>
  <c r="P3769" i="4"/>
  <c r="T3769" i="4" s="1"/>
  <c r="X3769" i="4" s="1"/>
  <c r="O3769" i="4"/>
  <c r="S3769" i="4" s="1"/>
  <c r="W3769" i="4" s="1"/>
  <c r="N3769" i="4"/>
  <c r="R3769" i="4" s="1"/>
  <c r="V3769" i="4" s="1"/>
  <c r="M3769" i="4"/>
  <c r="P3980" i="4"/>
  <c r="T3980" i="4" s="1"/>
  <c r="X3980" i="4" s="1"/>
  <c r="O3980" i="4"/>
  <c r="S3980" i="4" s="1"/>
  <c r="W3980" i="4" s="1"/>
  <c r="N3980" i="4"/>
  <c r="R3980" i="4" s="1"/>
  <c r="V3980" i="4" s="1"/>
  <c r="M3980" i="4"/>
  <c r="P4406" i="4"/>
  <c r="T4406" i="4" s="1"/>
  <c r="X4406" i="4" s="1"/>
  <c r="O4406" i="4"/>
  <c r="S4406" i="4" s="1"/>
  <c r="W4406" i="4" s="1"/>
  <c r="N4406" i="4"/>
  <c r="R4406" i="4" s="1"/>
  <c r="V4406" i="4" s="1"/>
  <c r="M4406" i="4"/>
  <c r="N4593" i="4"/>
  <c r="R4593" i="4" s="1"/>
  <c r="V4593" i="4" s="1"/>
  <c r="M4593" i="4"/>
  <c r="Q4593" i="4" s="1"/>
  <c r="U4593" i="4" s="1"/>
  <c r="P4593" i="4"/>
  <c r="T4593" i="4" s="1"/>
  <c r="X4593" i="4" s="1"/>
  <c r="O4593" i="4"/>
  <c r="S4593" i="4" s="1"/>
  <c r="W4593" i="4" s="1"/>
  <c r="O4734" i="4"/>
  <c r="S4734" i="4" s="1"/>
  <c r="W4734" i="4" s="1"/>
  <c r="N4734" i="4"/>
  <c r="R4734" i="4" s="1"/>
  <c r="V4734" i="4" s="1"/>
  <c r="M4734" i="4"/>
  <c r="Q4734" i="4" s="1"/>
  <c r="U4734" i="4" s="1"/>
  <c r="P4734" i="4"/>
  <c r="T4734" i="4" s="1"/>
  <c r="X4734" i="4" s="1"/>
  <c r="P3591" i="4"/>
  <c r="T3591" i="4" s="1"/>
  <c r="X3591" i="4" s="1"/>
  <c r="N3591" i="4"/>
  <c r="R3591" i="4" s="1"/>
  <c r="V3591" i="4" s="1"/>
  <c r="M3591" i="4"/>
  <c r="Q3591" i="4" s="1"/>
  <c r="U3591" i="4" s="1"/>
  <c r="O3591" i="4"/>
  <c r="S3591" i="4" s="1"/>
  <c r="W3591" i="4" s="1"/>
  <c r="O3844" i="4"/>
  <c r="S3844" i="4" s="1"/>
  <c r="W3844" i="4" s="1"/>
  <c r="N3844" i="4"/>
  <c r="R3844" i="4" s="1"/>
  <c r="V3844" i="4" s="1"/>
  <c r="M3844" i="4"/>
  <c r="Q3844" i="4" s="1"/>
  <c r="U3844" i="4" s="1"/>
  <c r="P3844" i="4"/>
  <c r="T3844" i="4" s="1"/>
  <c r="X3844" i="4" s="1"/>
  <c r="N4116" i="4"/>
  <c r="R4116" i="4" s="1"/>
  <c r="V4116" i="4" s="1"/>
  <c r="P4116" i="4"/>
  <c r="T4116" i="4" s="1"/>
  <c r="X4116" i="4" s="1"/>
  <c r="M4116" i="4"/>
  <c r="Q4116" i="4" s="1"/>
  <c r="U4116" i="4" s="1"/>
  <c r="O4116" i="4"/>
  <c r="S4116" i="4" s="1"/>
  <c r="W4116" i="4" s="1"/>
  <c r="N4515" i="4"/>
  <c r="R4515" i="4" s="1"/>
  <c r="V4515" i="4" s="1"/>
  <c r="M4515" i="4"/>
  <c r="Q4515" i="4" s="1"/>
  <c r="U4515" i="4" s="1"/>
  <c r="P4515" i="4"/>
  <c r="T4515" i="4" s="1"/>
  <c r="X4515" i="4" s="1"/>
  <c r="O4515" i="4"/>
  <c r="S4515" i="4" s="1"/>
  <c r="W4515" i="4" s="1"/>
  <c r="O4701" i="4"/>
  <c r="S4701" i="4" s="1"/>
  <c r="W4701" i="4" s="1"/>
  <c r="N4701" i="4"/>
  <c r="R4701" i="4" s="1"/>
  <c r="V4701" i="4" s="1"/>
  <c r="M4701" i="4"/>
  <c r="Q4701" i="4" s="1"/>
  <c r="U4701" i="4" s="1"/>
  <c r="P4701" i="4"/>
  <c r="T4701" i="4" s="1"/>
  <c r="X4701" i="4" s="1"/>
  <c r="O4932" i="4"/>
  <c r="S4932" i="4" s="1"/>
  <c r="W4932" i="4" s="1"/>
  <c r="M4932" i="4"/>
  <c r="Q4932" i="4" s="1"/>
  <c r="U4932" i="4" s="1"/>
  <c r="P4932" i="4"/>
  <c r="T4932" i="4" s="1"/>
  <c r="X4932" i="4" s="1"/>
  <c r="N4932" i="4"/>
  <c r="R4932" i="4" s="1"/>
  <c r="V4932" i="4" s="1"/>
  <c r="P3871" i="4"/>
  <c r="T3871" i="4" s="1"/>
  <c r="X3871" i="4" s="1"/>
  <c r="O3871" i="4"/>
  <c r="S3871" i="4" s="1"/>
  <c r="W3871" i="4" s="1"/>
  <c r="N3871" i="4"/>
  <c r="R3871" i="4" s="1"/>
  <c r="V3871" i="4" s="1"/>
  <c r="M3871" i="4"/>
  <c r="M4110" i="4"/>
  <c r="Q4110" i="4" s="1"/>
  <c r="U4110" i="4" s="1"/>
  <c r="P4110" i="4"/>
  <c r="T4110" i="4" s="1"/>
  <c r="X4110" i="4" s="1"/>
  <c r="O4110" i="4"/>
  <c r="S4110" i="4" s="1"/>
  <c r="W4110" i="4" s="1"/>
  <c r="N4110" i="4"/>
  <c r="R4110" i="4" s="1"/>
  <c r="V4110" i="4" s="1"/>
  <c r="P4371" i="4"/>
  <c r="T4371" i="4" s="1"/>
  <c r="X4371" i="4" s="1"/>
  <c r="O4371" i="4"/>
  <c r="S4371" i="4" s="1"/>
  <c r="W4371" i="4" s="1"/>
  <c r="N4371" i="4"/>
  <c r="R4371" i="4" s="1"/>
  <c r="V4371" i="4" s="1"/>
  <c r="M4371" i="4"/>
  <c r="N4567" i="4"/>
  <c r="R4567" i="4" s="1"/>
  <c r="V4567" i="4" s="1"/>
  <c r="M4567" i="4"/>
  <c r="Q4567" i="4" s="1"/>
  <c r="U4567" i="4" s="1"/>
  <c r="O4567" i="4"/>
  <c r="S4567" i="4" s="1"/>
  <c r="W4567" i="4" s="1"/>
  <c r="P4567" i="4"/>
  <c r="T4567" i="4" s="1"/>
  <c r="X4567" i="4" s="1"/>
  <c r="N4877" i="4"/>
  <c r="R4877" i="4" s="1"/>
  <c r="V4877" i="4" s="1"/>
  <c r="M4877" i="4"/>
  <c r="Q4877" i="4" s="1"/>
  <c r="U4877" i="4" s="1"/>
  <c r="P4877" i="4"/>
  <c r="T4877" i="4" s="1"/>
  <c r="X4877" i="4" s="1"/>
  <c r="O4877" i="4"/>
  <c r="S4877" i="4" s="1"/>
  <c r="W4877" i="4" s="1"/>
  <c r="P3716" i="4"/>
  <c r="T3716" i="4" s="1"/>
  <c r="X3716" i="4" s="1"/>
  <c r="O3716" i="4"/>
  <c r="S3716" i="4" s="1"/>
  <c r="W3716" i="4" s="1"/>
  <c r="N3716" i="4"/>
  <c r="R3716" i="4" s="1"/>
  <c r="V3716" i="4" s="1"/>
  <c r="M3716" i="4"/>
  <c r="N4067" i="4"/>
  <c r="R4067" i="4" s="1"/>
  <c r="V4067" i="4" s="1"/>
  <c r="M4067" i="4"/>
  <c r="Q4067" i="4" s="1"/>
  <c r="U4067" i="4" s="1"/>
  <c r="P4067" i="4"/>
  <c r="T4067" i="4" s="1"/>
  <c r="X4067" i="4" s="1"/>
  <c r="O4067" i="4"/>
  <c r="S4067" i="4" s="1"/>
  <c r="W4067" i="4" s="1"/>
  <c r="M4280" i="4"/>
  <c r="Q4280" i="4" s="1"/>
  <c r="U4280" i="4" s="1"/>
  <c r="P4280" i="4"/>
  <c r="T4280" i="4" s="1"/>
  <c r="X4280" i="4" s="1"/>
  <c r="O4280" i="4"/>
  <c r="S4280" i="4" s="1"/>
  <c r="W4280" i="4" s="1"/>
  <c r="N4280" i="4"/>
  <c r="R4280" i="4" s="1"/>
  <c r="V4280" i="4" s="1"/>
  <c r="P4561" i="4"/>
  <c r="T4561" i="4" s="1"/>
  <c r="X4561" i="4" s="1"/>
  <c r="O4561" i="4"/>
  <c r="S4561" i="4" s="1"/>
  <c r="W4561" i="4" s="1"/>
  <c r="N4561" i="4"/>
  <c r="R4561" i="4" s="1"/>
  <c r="V4561" i="4" s="1"/>
  <c r="M4561" i="4"/>
  <c r="M4745" i="4"/>
  <c r="Q4745" i="4" s="1"/>
  <c r="U4745" i="4" s="1"/>
  <c r="N4745" i="4"/>
  <c r="R4745" i="4" s="1"/>
  <c r="V4745" i="4" s="1"/>
  <c r="P4745" i="4"/>
  <c r="T4745" i="4" s="1"/>
  <c r="X4745" i="4" s="1"/>
  <c r="O4745" i="4"/>
  <c r="S4745" i="4" s="1"/>
  <c r="W4745" i="4" s="1"/>
  <c r="P3637" i="4"/>
  <c r="T3637" i="4" s="1"/>
  <c r="X3637" i="4" s="1"/>
  <c r="N3637" i="4"/>
  <c r="R3637" i="4" s="1"/>
  <c r="V3637" i="4" s="1"/>
  <c r="M3637" i="4"/>
  <c r="Q3637" i="4" s="1"/>
  <c r="U3637" i="4" s="1"/>
  <c r="O3637" i="4"/>
  <c r="S3637" i="4" s="1"/>
  <c r="W3637" i="4" s="1"/>
  <c r="P4001" i="4"/>
  <c r="T4001" i="4" s="1"/>
  <c r="X4001" i="4" s="1"/>
  <c r="O4001" i="4"/>
  <c r="S4001" i="4" s="1"/>
  <c r="W4001" i="4" s="1"/>
  <c r="M4001" i="4"/>
  <c r="Q4001" i="4" s="1"/>
  <c r="U4001" i="4" s="1"/>
  <c r="N4001" i="4"/>
  <c r="R4001" i="4" s="1"/>
  <c r="V4001" i="4" s="1"/>
  <c r="P4192" i="4"/>
  <c r="T4192" i="4" s="1"/>
  <c r="X4192" i="4" s="1"/>
  <c r="O4192" i="4"/>
  <c r="S4192" i="4" s="1"/>
  <c r="W4192" i="4" s="1"/>
  <c r="N4192" i="4"/>
  <c r="R4192" i="4" s="1"/>
  <c r="V4192" i="4" s="1"/>
  <c r="M4192" i="4"/>
  <c r="P4479" i="4"/>
  <c r="T4479" i="4" s="1"/>
  <c r="X4479" i="4" s="1"/>
  <c r="O4479" i="4"/>
  <c r="S4479" i="4" s="1"/>
  <c r="W4479" i="4" s="1"/>
  <c r="N4479" i="4"/>
  <c r="R4479" i="4" s="1"/>
  <c r="V4479" i="4" s="1"/>
  <c r="M4479" i="4"/>
  <c r="O4695" i="4"/>
  <c r="S4695" i="4" s="1"/>
  <c r="W4695" i="4" s="1"/>
  <c r="N4695" i="4"/>
  <c r="R4695" i="4" s="1"/>
  <c r="V4695" i="4" s="1"/>
  <c r="M4695" i="4"/>
  <c r="Q4695" i="4" s="1"/>
  <c r="U4695" i="4" s="1"/>
  <c r="P4695" i="4"/>
  <c r="T4695" i="4" s="1"/>
  <c r="X4695" i="4" s="1"/>
  <c r="P4963" i="4"/>
  <c r="T4963" i="4" s="1"/>
  <c r="X4963" i="4" s="1"/>
  <c r="O4963" i="4"/>
  <c r="S4963" i="4" s="1"/>
  <c r="W4963" i="4" s="1"/>
  <c r="M4963" i="4"/>
  <c r="Q4963" i="4" s="1"/>
  <c r="U4963" i="4" s="1"/>
  <c r="N4963" i="4"/>
  <c r="R4963" i="4" s="1"/>
  <c r="V4963" i="4" s="1"/>
  <c r="P3941" i="4"/>
  <c r="T3941" i="4" s="1"/>
  <c r="X3941" i="4" s="1"/>
  <c r="M3941" i="4"/>
  <c r="Q3941" i="4" s="1"/>
  <c r="U3941" i="4" s="1"/>
  <c r="O3941" i="4"/>
  <c r="S3941" i="4" s="1"/>
  <c r="W3941" i="4" s="1"/>
  <c r="N3941" i="4"/>
  <c r="R3941" i="4" s="1"/>
  <c r="V3941" i="4" s="1"/>
  <c r="M4186" i="4"/>
  <c r="Q4186" i="4" s="1"/>
  <c r="U4186" i="4" s="1"/>
  <c r="P4186" i="4"/>
  <c r="T4186" i="4" s="1"/>
  <c r="X4186" i="4" s="1"/>
  <c r="O4186" i="4"/>
  <c r="S4186" i="4" s="1"/>
  <c r="W4186" i="4" s="1"/>
  <c r="N4186" i="4"/>
  <c r="R4186" i="4" s="1"/>
  <c r="V4186" i="4" s="1"/>
  <c r="P4342" i="4"/>
  <c r="T4342" i="4" s="1"/>
  <c r="X4342" i="4" s="1"/>
  <c r="O4342" i="4"/>
  <c r="S4342" i="4" s="1"/>
  <c r="W4342" i="4" s="1"/>
  <c r="N4342" i="4"/>
  <c r="R4342" i="4" s="1"/>
  <c r="V4342" i="4" s="1"/>
  <c r="M4342" i="4"/>
  <c r="P4618" i="4"/>
  <c r="T4618" i="4" s="1"/>
  <c r="X4618" i="4" s="1"/>
  <c r="O4618" i="4"/>
  <c r="S4618" i="4" s="1"/>
  <c r="W4618" i="4" s="1"/>
  <c r="N4618" i="4"/>
  <c r="R4618" i="4" s="1"/>
  <c r="V4618" i="4" s="1"/>
  <c r="M4618" i="4"/>
  <c r="N4863" i="4"/>
  <c r="R4863" i="4" s="1"/>
  <c r="V4863" i="4" s="1"/>
  <c r="M4863" i="4"/>
  <c r="Q4863" i="4" s="1"/>
  <c r="U4863" i="4" s="1"/>
  <c r="O4863" i="4"/>
  <c r="S4863" i="4" s="1"/>
  <c r="W4863" i="4" s="1"/>
  <c r="P4863" i="4"/>
  <c r="T4863" i="4" s="1"/>
  <c r="X4863" i="4" s="1"/>
  <c r="P3792" i="4"/>
  <c r="T3792" i="4" s="1"/>
  <c r="X3792" i="4" s="1"/>
  <c r="O3792" i="4"/>
  <c r="S3792" i="4" s="1"/>
  <c r="W3792" i="4" s="1"/>
  <c r="N3792" i="4"/>
  <c r="R3792" i="4" s="1"/>
  <c r="V3792" i="4" s="1"/>
  <c r="M3792" i="4"/>
  <c r="N3971" i="4"/>
  <c r="R3971" i="4" s="1"/>
  <c r="V3971" i="4" s="1"/>
  <c r="M3971" i="4"/>
  <c r="Q3971" i="4" s="1"/>
  <c r="U3971" i="4" s="1"/>
  <c r="P3971" i="4"/>
  <c r="T3971" i="4" s="1"/>
  <c r="X3971" i="4" s="1"/>
  <c r="O3971" i="4"/>
  <c r="S3971" i="4" s="1"/>
  <c r="W3971" i="4" s="1"/>
  <c r="O4272" i="4"/>
  <c r="S4272" i="4" s="1"/>
  <c r="W4272" i="4" s="1"/>
  <c r="N4272" i="4"/>
  <c r="R4272" i="4" s="1"/>
  <c r="V4272" i="4" s="1"/>
  <c r="M4272" i="4"/>
  <c r="Q4272" i="4" s="1"/>
  <c r="U4272" i="4" s="1"/>
  <c r="P4272" i="4"/>
  <c r="T4272" i="4" s="1"/>
  <c r="X4272" i="4" s="1"/>
  <c r="P4549" i="4"/>
  <c r="T4549" i="4" s="1"/>
  <c r="X4549" i="4" s="1"/>
  <c r="N4549" i="4"/>
  <c r="R4549" i="4" s="1"/>
  <c r="V4549" i="4" s="1"/>
  <c r="O4549" i="4"/>
  <c r="S4549" i="4" s="1"/>
  <c r="W4549" i="4" s="1"/>
  <c r="M4549" i="4"/>
  <c r="P4873" i="4"/>
  <c r="T4873" i="4" s="1"/>
  <c r="X4873" i="4" s="1"/>
  <c r="O4873" i="4"/>
  <c r="S4873" i="4" s="1"/>
  <c r="W4873" i="4" s="1"/>
  <c r="N4873" i="4"/>
  <c r="R4873" i="4" s="1"/>
  <c r="V4873" i="4" s="1"/>
  <c r="M4873" i="4"/>
  <c r="O1162" i="4"/>
  <c r="S1162" i="4" s="1"/>
  <c r="W1162" i="4" s="1"/>
  <c r="N1162" i="4"/>
  <c r="R1162" i="4" s="1"/>
  <c r="V1162" i="4" s="1"/>
  <c r="M1162" i="4"/>
  <c r="Q1162" i="4" s="1"/>
  <c r="U1162" i="4" s="1"/>
  <c r="P1162" i="4"/>
  <c r="T1162" i="4" s="1"/>
  <c r="X1162" i="4" s="1"/>
  <c r="M1286" i="4"/>
  <c r="Q1286" i="4" s="1"/>
  <c r="U1286" i="4" s="1"/>
  <c r="P1286" i="4"/>
  <c r="T1286" i="4" s="1"/>
  <c r="X1286" i="4" s="1"/>
  <c r="O1286" i="4"/>
  <c r="S1286" i="4" s="1"/>
  <c r="W1286" i="4" s="1"/>
  <c r="N1286" i="4"/>
  <c r="R1286" i="4" s="1"/>
  <c r="V1286" i="4" s="1"/>
  <c r="O1654" i="4"/>
  <c r="S1654" i="4" s="1"/>
  <c r="W1654" i="4" s="1"/>
  <c r="N1654" i="4"/>
  <c r="R1654" i="4" s="1"/>
  <c r="V1654" i="4" s="1"/>
  <c r="M1654" i="4"/>
  <c r="Q1654" i="4" s="1"/>
  <c r="U1654" i="4" s="1"/>
  <c r="P1654" i="4"/>
  <c r="T1654" i="4" s="1"/>
  <c r="X1654" i="4" s="1"/>
  <c r="P1228" i="4"/>
  <c r="T1228" i="4" s="1"/>
  <c r="X1228" i="4" s="1"/>
  <c r="O1228" i="4"/>
  <c r="S1228" i="4" s="1"/>
  <c r="W1228" i="4" s="1"/>
  <c r="N1228" i="4"/>
  <c r="R1228" i="4" s="1"/>
  <c r="V1228" i="4" s="1"/>
  <c r="M1228" i="4"/>
  <c r="M881" i="4"/>
  <c r="Q881" i="4" s="1"/>
  <c r="U881" i="4" s="1"/>
  <c r="N881" i="4"/>
  <c r="R881" i="4" s="1"/>
  <c r="V881" i="4" s="1"/>
  <c r="P881" i="4"/>
  <c r="T881" i="4" s="1"/>
  <c r="X881" i="4" s="1"/>
  <c r="O881" i="4"/>
  <c r="S881" i="4" s="1"/>
  <c r="W881" i="4" s="1"/>
  <c r="M120" i="4"/>
  <c r="Q120" i="4" s="1"/>
  <c r="U120" i="4" s="1"/>
  <c r="N120" i="4"/>
  <c r="R120" i="4" s="1"/>
  <c r="V120" i="4" s="1"/>
  <c r="P120" i="4"/>
  <c r="T120" i="4" s="1"/>
  <c r="X120" i="4" s="1"/>
  <c r="O120" i="4"/>
  <c r="S120" i="4" s="1"/>
  <c r="W120" i="4" s="1"/>
  <c r="O1853" i="4"/>
  <c r="S1853" i="4" s="1"/>
  <c r="W1853" i="4" s="1"/>
  <c r="N1853" i="4"/>
  <c r="R1853" i="4" s="1"/>
  <c r="V1853" i="4" s="1"/>
  <c r="M1853" i="4"/>
  <c r="Q1853" i="4" s="1"/>
  <c r="U1853" i="4" s="1"/>
  <c r="P1853" i="4"/>
  <c r="T1853" i="4" s="1"/>
  <c r="X1853" i="4" s="1"/>
  <c r="N1538" i="4"/>
  <c r="R1538" i="4" s="1"/>
  <c r="V1538" i="4" s="1"/>
  <c r="P1538" i="4"/>
  <c r="T1538" i="4" s="1"/>
  <c r="X1538" i="4" s="1"/>
  <c r="O1538" i="4"/>
  <c r="S1538" i="4" s="1"/>
  <c r="W1538" i="4" s="1"/>
  <c r="M1538" i="4"/>
  <c r="O64" i="4"/>
  <c r="S64" i="4" s="1"/>
  <c r="W64" i="4" s="1"/>
  <c r="M64" i="4"/>
  <c r="Q64" i="4" s="1"/>
  <c r="U64" i="4" s="1"/>
  <c r="P64" i="4"/>
  <c r="T64" i="4" s="1"/>
  <c r="X64" i="4" s="1"/>
  <c r="N64" i="4"/>
  <c r="R64" i="4" s="1"/>
  <c r="V64" i="4" s="1"/>
  <c r="P145" i="4"/>
  <c r="T145" i="4" s="1"/>
  <c r="X145" i="4" s="1"/>
  <c r="O145" i="4"/>
  <c r="S145" i="4" s="1"/>
  <c r="W145" i="4" s="1"/>
  <c r="N145" i="4"/>
  <c r="R145" i="4" s="1"/>
  <c r="V145" i="4" s="1"/>
  <c r="M145" i="4"/>
  <c r="N2026" i="4"/>
  <c r="R2026" i="4" s="1"/>
  <c r="V2026" i="4" s="1"/>
  <c r="M2026" i="4"/>
  <c r="Q2026" i="4" s="1"/>
  <c r="U2026" i="4" s="1"/>
  <c r="O2026" i="4"/>
  <c r="S2026" i="4" s="1"/>
  <c r="W2026" i="4" s="1"/>
  <c r="P2026" i="4"/>
  <c r="T2026" i="4" s="1"/>
  <c r="X2026" i="4" s="1"/>
  <c r="P1405" i="4"/>
  <c r="T1405" i="4" s="1"/>
  <c r="X1405" i="4" s="1"/>
  <c r="O1405" i="4"/>
  <c r="S1405" i="4" s="1"/>
  <c r="W1405" i="4" s="1"/>
  <c r="N1405" i="4"/>
  <c r="R1405" i="4" s="1"/>
  <c r="V1405" i="4" s="1"/>
  <c r="M1405" i="4"/>
  <c r="P932" i="4"/>
  <c r="T932" i="4" s="1"/>
  <c r="X932" i="4" s="1"/>
  <c r="M932" i="4"/>
  <c r="Q932" i="4" s="1"/>
  <c r="U932" i="4" s="1"/>
  <c r="O932" i="4"/>
  <c r="S932" i="4" s="1"/>
  <c r="W932" i="4" s="1"/>
  <c r="N932" i="4"/>
  <c r="R932" i="4" s="1"/>
  <c r="V932" i="4" s="1"/>
  <c r="M360" i="4"/>
  <c r="Q360" i="4" s="1"/>
  <c r="U360" i="4" s="1"/>
  <c r="P360" i="4"/>
  <c r="T360" i="4" s="1"/>
  <c r="X360" i="4" s="1"/>
  <c r="O360" i="4"/>
  <c r="S360" i="4" s="1"/>
  <c r="W360" i="4" s="1"/>
  <c r="N360" i="4"/>
  <c r="R360" i="4" s="1"/>
  <c r="V360" i="4" s="1"/>
  <c r="N1626" i="4"/>
  <c r="R1626" i="4" s="1"/>
  <c r="V1626" i="4" s="1"/>
  <c r="M1626" i="4"/>
  <c r="Q1626" i="4" s="1"/>
  <c r="U1626" i="4" s="1"/>
  <c r="P1626" i="4"/>
  <c r="T1626" i="4" s="1"/>
  <c r="X1626" i="4" s="1"/>
  <c r="O1626" i="4"/>
  <c r="S1626" i="4" s="1"/>
  <c r="W1626" i="4" s="1"/>
  <c r="P784" i="4"/>
  <c r="T784" i="4" s="1"/>
  <c r="X784" i="4" s="1"/>
  <c r="O784" i="4"/>
  <c r="S784" i="4" s="1"/>
  <c r="W784" i="4" s="1"/>
  <c r="N784" i="4"/>
  <c r="R784" i="4" s="1"/>
  <c r="V784" i="4" s="1"/>
  <c r="M784" i="4"/>
  <c r="N185" i="4"/>
  <c r="R185" i="4" s="1"/>
  <c r="V185" i="4" s="1"/>
  <c r="M185" i="4"/>
  <c r="Q185" i="4" s="1"/>
  <c r="U185" i="4" s="1"/>
  <c r="P185" i="4"/>
  <c r="T185" i="4" s="1"/>
  <c r="X185" i="4" s="1"/>
  <c r="O185" i="4"/>
  <c r="S185" i="4" s="1"/>
  <c r="W185" i="4" s="1"/>
  <c r="M1761" i="4"/>
  <c r="Q1761" i="4" s="1"/>
  <c r="U1761" i="4" s="1"/>
  <c r="P1761" i="4"/>
  <c r="T1761" i="4" s="1"/>
  <c r="X1761" i="4" s="1"/>
  <c r="O1761" i="4"/>
  <c r="S1761" i="4" s="1"/>
  <c r="W1761" i="4" s="1"/>
  <c r="N1761" i="4"/>
  <c r="R1761" i="4" s="1"/>
  <c r="V1761" i="4" s="1"/>
  <c r="P757" i="4"/>
  <c r="T757" i="4" s="1"/>
  <c r="X757" i="4" s="1"/>
  <c r="O757" i="4"/>
  <c r="S757" i="4" s="1"/>
  <c r="W757" i="4" s="1"/>
  <c r="N757" i="4"/>
  <c r="R757" i="4" s="1"/>
  <c r="V757" i="4" s="1"/>
  <c r="M757" i="4"/>
  <c r="P2124" i="4"/>
  <c r="T2124" i="4" s="1"/>
  <c r="X2124" i="4" s="1"/>
  <c r="M2124" i="4"/>
  <c r="Q2124" i="4" s="1"/>
  <c r="U2124" i="4" s="1"/>
  <c r="O2124" i="4"/>
  <c r="S2124" i="4" s="1"/>
  <c r="W2124" i="4" s="1"/>
  <c r="N2124" i="4"/>
  <c r="R2124" i="4" s="1"/>
  <c r="V2124" i="4" s="1"/>
  <c r="O763" i="4"/>
  <c r="S763" i="4" s="1"/>
  <c r="W763" i="4" s="1"/>
  <c r="N763" i="4"/>
  <c r="R763" i="4" s="1"/>
  <c r="V763" i="4" s="1"/>
  <c r="M763" i="4"/>
  <c r="Q763" i="4" s="1"/>
  <c r="U763" i="4" s="1"/>
  <c r="P763" i="4"/>
  <c r="T763" i="4" s="1"/>
  <c r="X763" i="4" s="1"/>
  <c r="P1770" i="4"/>
  <c r="T1770" i="4" s="1"/>
  <c r="X1770" i="4" s="1"/>
  <c r="M1770" i="4"/>
  <c r="Q1770" i="4" s="1"/>
  <c r="U1770" i="4" s="1"/>
  <c r="O1770" i="4"/>
  <c r="S1770" i="4" s="1"/>
  <c r="W1770" i="4" s="1"/>
  <c r="N1770" i="4"/>
  <c r="R1770" i="4" s="1"/>
  <c r="V1770" i="4" s="1"/>
  <c r="M3430" i="4"/>
  <c r="Q3430" i="4" s="1"/>
  <c r="U3430" i="4" s="1"/>
  <c r="P3430" i="4"/>
  <c r="T3430" i="4" s="1"/>
  <c r="X3430" i="4" s="1"/>
  <c r="O3430" i="4"/>
  <c r="S3430" i="4" s="1"/>
  <c r="W3430" i="4" s="1"/>
  <c r="N3430" i="4"/>
  <c r="R3430" i="4" s="1"/>
  <c r="V3430" i="4" s="1"/>
  <c r="P3464" i="4"/>
  <c r="T3464" i="4" s="1"/>
  <c r="X3464" i="4" s="1"/>
  <c r="O3464" i="4"/>
  <c r="S3464" i="4" s="1"/>
  <c r="W3464" i="4" s="1"/>
  <c r="N3464" i="4"/>
  <c r="R3464" i="4" s="1"/>
  <c r="V3464" i="4" s="1"/>
  <c r="M3464" i="4"/>
  <c r="P3106" i="4"/>
  <c r="T3106" i="4" s="1"/>
  <c r="X3106" i="4" s="1"/>
  <c r="O3106" i="4"/>
  <c r="S3106" i="4" s="1"/>
  <c r="W3106" i="4" s="1"/>
  <c r="N3106" i="4"/>
  <c r="R3106" i="4" s="1"/>
  <c r="V3106" i="4" s="1"/>
  <c r="M3106" i="4"/>
  <c r="N4159" i="4"/>
  <c r="R4159" i="4" s="1"/>
  <c r="V4159" i="4" s="1"/>
  <c r="M4159" i="4"/>
  <c r="Q4159" i="4" s="1"/>
  <c r="U4159" i="4" s="1"/>
  <c r="O4159" i="4"/>
  <c r="S4159" i="4" s="1"/>
  <c r="W4159" i="4" s="1"/>
  <c r="P4159" i="4"/>
  <c r="T4159" i="4" s="1"/>
  <c r="X4159" i="4" s="1"/>
  <c r="N337" i="4"/>
  <c r="R337" i="4" s="1"/>
  <c r="V337" i="4" s="1"/>
  <c r="P337" i="4"/>
  <c r="T337" i="4" s="1"/>
  <c r="X337" i="4" s="1"/>
  <c r="M337" i="4"/>
  <c r="Q337" i="4" s="1"/>
  <c r="U337" i="4" s="1"/>
  <c r="O337" i="4"/>
  <c r="S337" i="4" s="1"/>
  <c r="W337" i="4" s="1"/>
  <c r="N1369" i="4"/>
  <c r="R1369" i="4" s="1"/>
  <c r="V1369" i="4" s="1"/>
  <c r="M1369" i="4"/>
  <c r="Q1369" i="4" s="1"/>
  <c r="U1369" i="4" s="1"/>
  <c r="P1369" i="4"/>
  <c r="T1369" i="4" s="1"/>
  <c r="X1369" i="4" s="1"/>
  <c r="O1369" i="4"/>
  <c r="S1369" i="4" s="1"/>
  <c r="W1369" i="4" s="1"/>
  <c r="M1238" i="4"/>
  <c r="Q1238" i="4" s="1"/>
  <c r="U1238" i="4" s="1"/>
  <c r="P1238" i="4"/>
  <c r="T1238" i="4" s="1"/>
  <c r="X1238" i="4" s="1"/>
  <c r="O1238" i="4"/>
  <c r="S1238" i="4" s="1"/>
  <c r="W1238" i="4" s="1"/>
  <c r="N1238" i="4"/>
  <c r="R1238" i="4" s="1"/>
  <c r="V1238" i="4" s="1"/>
  <c r="M2541" i="4"/>
  <c r="Q2541" i="4" s="1"/>
  <c r="U2541" i="4" s="1"/>
  <c r="P2541" i="4"/>
  <c r="T2541" i="4" s="1"/>
  <c r="X2541" i="4" s="1"/>
  <c r="O2541" i="4"/>
  <c r="S2541" i="4" s="1"/>
  <c r="W2541" i="4" s="1"/>
  <c r="N2541" i="4"/>
  <c r="R2541" i="4" s="1"/>
  <c r="V2541" i="4" s="1"/>
  <c r="N736" i="4"/>
  <c r="R736" i="4" s="1"/>
  <c r="V736" i="4" s="1"/>
  <c r="M736" i="4"/>
  <c r="Q736" i="4" s="1"/>
  <c r="U736" i="4" s="1"/>
  <c r="P736" i="4"/>
  <c r="T736" i="4" s="1"/>
  <c r="X736" i="4" s="1"/>
  <c r="O736" i="4"/>
  <c r="S736" i="4" s="1"/>
  <c r="W736" i="4" s="1"/>
  <c r="P2025" i="4"/>
  <c r="T2025" i="4" s="1"/>
  <c r="X2025" i="4" s="1"/>
  <c r="O2025" i="4"/>
  <c r="S2025" i="4" s="1"/>
  <c r="W2025" i="4" s="1"/>
  <c r="N2025" i="4"/>
  <c r="R2025" i="4" s="1"/>
  <c r="V2025" i="4" s="1"/>
  <c r="M2025" i="4"/>
  <c r="N3695" i="4"/>
  <c r="R3695" i="4" s="1"/>
  <c r="V3695" i="4" s="1"/>
  <c r="M3695" i="4"/>
  <c r="Q3695" i="4" s="1"/>
  <c r="U3695" i="4" s="1"/>
  <c r="P3695" i="4"/>
  <c r="T3695" i="4" s="1"/>
  <c r="X3695" i="4" s="1"/>
  <c r="O3695" i="4"/>
  <c r="S3695" i="4" s="1"/>
  <c r="W3695" i="4" s="1"/>
  <c r="M1127" i="4"/>
  <c r="Q1127" i="4" s="1"/>
  <c r="U1127" i="4" s="1"/>
  <c r="P1127" i="4"/>
  <c r="T1127" i="4" s="1"/>
  <c r="X1127" i="4" s="1"/>
  <c r="O1127" i="4"/>
  <c r="S1127" i="4" s="1"/>
  <c r="W1127" i="4" s="1"/>
  <c r="N1127" i="4"/>
  <c r="R1127" i="4" s="1"/>
  <c r="V1127" i="4" s="1"/>
  <c r="N2117" i="4"/>
  <c r="R2117" i="4" s="1"/>
  <c r="V2117" i="4" s="1"/>
  <c r="P2117" i="4"/>
  <c r="T2117" i="4" s="1"/>
  <c r="X2117" i="4" s="1"/>
  <c r="O2117" i="4"/>
  <c r="S2117" i="4" s="1"/>
  <c r="W2117" i="4" s="1"/>
  <c r="M2117" i="4"/>
  <c r="P115" i="4"/>
  <c r="T115" i="4" s="1"/>
  <c r="X115" i="4" s="1"/>
  <c r="M115" i="4"/>
  <c r="Q115" i="4" s="1"/>
  <c r="U115" i="4" s="1"/>
  <c r="O115" i="4"/>
  <c r="S115" i="4" s="1"/>
  <c r="W115" i="4" s="1"/>
  <c r="N115" i="4"/>
  <c r="R115" i="4" s="1"/>
  <c r="V115" i="4" s="1"/>
  <c r="M687" i="4"/>
  <c r="Q687" i="4" s="1"/>
  <c r="U687" i="4" s="1"/>
  <c r="P687" i="4"/>
  <c r="T687" i="4" s="1"/>
  <c r="X687" i="4" s="1"/>
  <c r="O687" i="4"/>
  <c r="S687" i="4" s="1"/>
  <c r="W687" i="4" s="1"/>
  <c r="N687" i="4"/>
  <c r="R687" i="4" s="1"/>
  <c r="V687" i="4" s="1"/>
  <c r="N277" i="4"/>
  <c r="R277" i="4" s="1"/>
  <c r="V277" i="4" s="1"/>
  <c r="M277" i="4"/>
  <c r="Q277" i="4" s="1"/>
  <c r="U277" i="4" s="1"/>
  <c r="P277" i="4"/>
  <c r="T277" i="4" s="1"/>
  <c r="X277" i="4" s="1"/>
  <c r="O277" i="4"/>
  <c r="S277" i="4" s="1"/>
  <c r="W277" i="4" s="1"/>
  <c r="P641" i="4"/>
  <c r="T641" i="4" s="1"/>
  <c r="X641" i="4" s="1"/>
  <c r="O641" i="4"/>
  <c r="S641" i="4" s="1"/>
  <c r="W641" i="4" s="1"/>
  <c r="N641" i="4"/>
  <c r="R641" i="4" s="1"/>
  <c r="V641" i="4" s="1"/>
  <c r="M641" i="4"/>
  <c r="P1131" i="4"/>
  <c r="T1131" i="4" s="1"/>
  <c r="X1131" i="4" s="1"/>
  <c r="O1131" i="4"/>
  <c r="S1131" i="4" s="1"/>
  <c r="W1131" i="4" s="1"/>
  <c r="N1131" i="4"/>
  <c r="R1131" i="4" s="1"/>
  <c r="V1131" i="4" s="1"/>
  <c r="M1131" i="4"/>
  <c r="P1619" i="4"/>
  <c r="T1619" i="4" s="1"/>
  <c r="X1619" i="4" s="1"/>
  <c r="O1619" i="4"/>
  <c r="S1619" i="4" s="1"/>
  <c r="W1619" i="4" s="1"/>
  <c r="N1619" i="4"/>
  <c r="R1619" i="4" s="1"/>
  <c r="V1619" i="4" s="1"/>
  <c r="M1619" i="4"/>
  <c r="P1623" i="4"/>
  <c r="T1623" i="4" s="1"/>
  <c r="X1623" i="4" s="1"/>
  <c r="O1623" i="4"/>
  <c r="S1623" i="4" s="1"/>
  <c r="W1623" i="4" s="1"/>
  <c r="N1623" i="4"/>
  <c r="R1623" i="4" s="1"/>
  <c r="V1623" i="4" s="1"/>
  <c r="M1623" i="4"/>
  <c r="P1899" i="4"/>
  <c r="T1899" i="4" s="1"/>
  <c r="X1899" i="4" s="1"/>
  <c r="N1899" i="4"/>
  <c r="R1899" i="4" s="1"/>
  <c r="V1899" i="4" s="1"/>
  <c r="M1899" i="4"/>
  <c r="Q1899" i="4" s="1"/>
  <c r="U1899" i="4" s="1"/>
  <c r="O1899" i="4"/>
  <c r="S1899" i="4" s="1"/>
  <c r="W1899" i="4" s="1"/>
  <c r="P1999" i="4"/>
  <c r="T1999" i="4" s="1"/>
  <c r="X1999" i="4" s="1"/>
  <c r="O1999" i="4"/>
  <c r="S1999" i="4" s="1"/>
  <c r="W1999" i="4" s="1"/>
  <c r="N1999" i="4"/>
  <c r="R1999" i="4" s="1"/>
  <c r="V1999" i="4" s="1"/>
  <c r="M1999" i="4"/>
  <c r="P2459" i="4"/>
  <c r="T2459" i="4" s="1"/>
  <c r="X2459" i="4" s="1"/>
  <c r="O2459" i="4"/>
  <c r="S2459" i="4" s="1"/>
  <c r="W2459" i="4" s="1"/>
  <c r="N2459" i="4"/>
  <c r="R2459" i="4" s="1"/>
  <c r="V2459" i="4" s="1"/>
  <c r="M2459" i="4"/>
  <c r="P1603" i="4"/>
  <c r="T1603" i="4" s="1"/>
  <c r="X1603" i="4" s="1"/>
  <c r="O1603" i="4"/>
  <c r="S1603" i="4" s="1"/>
  <c r="W1603" i="4" s="1"/>
  <c r="M1603" i="4"/>
  <c r="Q1603" i="4" s="1"/>
  <c r="U1603" i="4" s="1"/>
  <c r="N1603" i="4"/>
  <c r="R1603" i="4" s="1"/>
  <c r="V1603" i="4" s="1"/>
  <c r="P1249" i="4"/>
  <c r="T1249" i="4" s="1"/>
  <c r="X1249" i="4" s="1"/>
  <c r="N1249" i="4"/>
  <c r="R1249" i="4" s="1"/>
  <c r="V1249" i="4" s="1"/>
  <c r="M1249" i="4"/>
  <c r="Q1249" i="4" s="1"/>
  <c r="U1249" i="4" s="1"/>
  <c r="O1249" i="4"/>
  <c r="S1249" i="4" s="1"/>
  <c r="W1249" i="4" s="1"/>
  <c r="P1912" i="4"/>
  <c r="T1912" i="4" s="1"/>
  <c r="X1912" i="4" s="1"/>
  <c r="N1912" i="4"/>
  <c r="R1912" i="4" s="1"/>
  <c r="V1912" i="4" s="1"/>
  <c r="M1912" i="4"/>
  <c r="Q1912" i="4" s="1"/>
  <c r="U1912" i="4" s="1"/>
  <c r="O1912" i="4"/>
  <c r="S1912" i="4" s="1"/>
  <c r="W1912" i="4" s="1"/>
  <c r="N1866" i="4"/>
  <c r="R1866" i="4" s="1"/>
  <c r="V1866" i="4" s="1"/>
  <c r="M1866" i="4"/>
  <c r="Q1866" i="4" s="1"/>
  <c r="U1866" i="4" s="1"/>
  <c r="O1866" i="4"/>
  <c r="S1866" i="4" s="1"/>
  <c r="W1866" i="4" s="1"/>
  <c r="P1866" i="4"/>
  <c r="T1866" i="4" s="1"/>
  <c r="X1866" i="4" s="1"/>
  <c r="P2067" i="4"/>
  <c r="T2067" i="4" s="1"/>
  <c r="X2067" i="4" s="1"/>
  <c r="O2067" i="4"/>
  <c r="S2067" i="4" s="1"/>
  <c r="W2067" i="4" s="1"/>
  <c r="N2067" i="4"/>
  <c r="R2067" i="4" s="1"/>
  <c r="V2067" i="4" s="1"/>
  <c r="M2067" i="4"/>
  <c r="O2262" i="4"/>
  <c r="S2262" i="4" s="1"/>
  <c r="W2262" i="4" s="1"/>
  <c r="N2262" i="4"/>
  <c r="R2262" i="4" s="1"/>
  <c r="V2262" i="4" s="1"/>
  <c r="M2262" i="4"/>
  <c r="Q2262" i="4" s="1"/>
  <c r="U2262" i="4" s="1"/>
  <c r="P2262" i="4"/>
  <c r="T2262" i="4" s="1"/>
  <c r="X2262" i="4" s="1"/>
  <c r="P24" i="4"/>
  <c r="T24" i="4" s="1"/>
  <c r="X24" i="4" s="1"/>
  <c r="O24" i="4"/>
  <c r="S24" i="4" s="1"/>
  <c r="W24" i="4" s="1"/>
  <c r="N24" i="4"/>
  <c r="R24" i="4" s="1"/>
  <c r="V24" i="4" s="1"/>
  <c r="M24" i="4"/>
  <c r="M520" i="4"/>
  <c r="Q520" i="4" s="1"/>
  <c r="U520" i="4" s="1"/>
  <c r="P520" i="4"/>
  <c r="T520" i="4" s="1"/>
  <c r="X520" i="4" s="1"/>
  <c r="O520" i="4"/>
  <c r="S520" i="4" s="1"/>
  <c r="W520" i="4" s="1"/>
  <c r="N520" i="4"/>
  <c r="R520" i="4" s="1"/>
  <c r="V520" i="4" s="1"/>
  <c r="N221" i="4"/>
  <c r="R221" i="4" s="1"/>
  <c r="V221" i="4" s="1"/>
  <c r="M221" i="4"/>
  <c r="Q221" i="4" s="1"/>
  <c r="U221" i="4" s="1"/>
  <c r="P221" i="4"/>
  <c r="T221" i="4" s="1"/>
  <c r="X221" i="4" s="1"/>
  <c r="O221" i="4"/>
  <c r="S221" i="4" s="1"/>
  <c r="W221" i="4" s="1"/>
  <c r="M1186" i="4"/>
  <c r="Q1186" i="4" s="1"/>
  <c r="U1186" i="4" s="1"/>
  <c r="O1186" i="4"/>
  <c r="S1186" i="4" s="1"/>
  <c r="W1186" i="4" s="1"/>
  <c r="P1186" i="4"/>
  <c r="T1186" i="4" s="1"/>
  <c r="X1186" i="4" s="1"/>
  <c r="N1186" i="4"/>
  <c r="R1186" i="4" s="1"/>
  <c r="V1186" i="4" s="1"/>
  <c r="P1075" i="4"/>
  <c r="T1075" i="4" s="1"/>
  <c r="X1075" i="4" s="1"/>
  <c r="O1075" i="4"/>
  <c r="S1075" i="4" s="1"/>
  <c r="W1075" i="4" s="1"/>
  <c r="N1075" i="4"/>
  <c r="R1075" i="4" s="1"/>
  <c r="V1075" i="4" s="1"/>
  <c r="M1075" i="4"/>
  <c r="M1486" i="4"/>
  <c r="Q1486" i="4" s="1"/>
  <c r="U1486" i="4" s="1"/>
  <c r="P1486" i="4"/>
  <c r="T1486" i="4" s="1"/>
  <c r="X1486" i="4" s="1"/>
  <c r="O1486" i="4"/>
  <c r="S1486" i="4" s="1"/>
  <c r="W1486" i="4" s="1"/>
  <c r="N1486" i="4"/>
  <c r="R1486" i="4" s="1"/>
  <c r="V1486" i="4" s="1"/>
  <c r="N1554" i="4"/>
  <c r="R1554" i="4" s="1"/>
  <c r="V1554" i="4" s="1"/>
  <c r="P1554" i="4"/>
  <c r="T1554" i="4" s="1"/>
  <c r="X1554" i="4" s="1"/>
  <c r="O1554" i="4"/>
  <c r="S1554" i="4" s="1"/>
  <c r="W1554" i="4" s="1"/>
  <c r="M1554" i="4"/>
  <c r="P1787" i="4"/>
  <c r="T1787" i="4" s="1"/>
  <c r="X1787" i="4" s="1"/>
  <c r="N1787" i="4"/>
  <c r="R1787" i="4" s="1"/>
  <c r="V1787" i="4" s="1"/>
  <c r="O1787" i="4"/>
  <c r="S1787" i="4" s="1"/>
  <c r="W1787" i="4" s="1"/>
  <c r="M1787" i="4"/>
  <c r="P1943" i="4"/>
  <c r="T1943" i="4" s="1"/>
  <c r="X1943" i="4" s="1"/>
  <c r="N1943" i="4"/>
  <c r="R1943" i="4" s="1"/>
  <c r="V1943" i="4" s="1"/>
  <c r="M1943" i="4"/>
  <c r="Q1943" i="4" s="1"/>
  <c r="U1943" i="4" s="1"/>
  <c r="O1943" i="4"/>
  <c r="S1943" i="4" s="1"/>
  <c r="W1943" i="4" s="1"/>
  <c r="P2403" i="4"/>
  <c r="T2403" i="4" s="1"/>
  <c r="X2403" i="4" s="1"/>
  <c r="O2403" i="4"/>
  <c r="S2403" i="4" s="1"/>
  <c r="W2403" i="4" s="1"/>
  <c r="N2403" i="4"/>
  <c r="R2403" i="4" s="1"/>
  <c r="V2403" i="4" s="1"/>
  <c r="M2403" i="4"/>
  <c r="M755" i="4"/>
  <c r="Q755" i="4" s="1"/>
  <c r="U755" i="4" s="1"/>
  <c r="P755" i="4"/>
  <c r="T755" i="4" s="1"/>
  <c r="X755" i="4" s="1"/>
  <c r="O755" i="4"/>
  <c r="S755" i="4" s="1"/>
  <c r="W755" i="4" s="1"/>
  <c r="N755" i="4"/>
  <c r="R755" i="4" s="1"/>
  <c r="V755" i="4" s="1"/>
  <c r="M268" i="4"/>
  <c r="Q268" i="4" s="1"/>
  <c r="U268" i="4" s="1"/>
  <c r="P268" i="4"/>
  <c r="T268" i="4" s="1"/>
  <c r="X268" i="4" s="1"/>
  <c r="O268" i="4"/>
  <c r="S268" i="4" s="1"/>
  <c r="W268" i="4" s="1"/>
  <c r="N268" i="4"/>
  <c r="R268" i="4" s="1"/>
  <c r="V268" i="4" s="1"/>
  <c r="P406" i="4"/>
  <c r="T406" i="4" s="1"/>
  <c r="X406" i="4" s="1"/>
  <c r="O406" i="4"/>
  <c r="S406" i="4" s="1"/>
  <c r="W406" i="4" s="1"/>
  <c r="N406" i="4"/>
  <c r="R406" i="4" s="1"/>
  <c r="V406" i="4" s="1"/>
  <c r="M406" i="4"/>
  <c r="P746" i="4"/>
  <c r="T746" i="4" s="1"/>
  <c r="X746" i="4" s="1"/>
  <c r="O746" i="4"/>
  <c r="S746" i="4" s="1"/>
  <c r="W746" i="4" s="1"/>
  <c r="N746" i="4"/>
  <c r="R746" i="4" s="1"/>
  <c r="V746" i="4" s="1"/>
  <c r="M746" i="4"/>
  <c r="M884" i="4"/>
  <c r="Q884" i="4" s="1"/>
  <c r="U884" i="4" s="1"/>
  <c r="P884" i="4"/>
  <c r="T884" i="4" s="1"/>
  <c r="X884" i="4" s="1"/>
  <c r="O884" i="4"/>
  <c r="S884" i="4" s="1"/>
  <c r="W884" i="4" s="1"/>
  <c r="N884" i="4"/>
  <c r="R884" i="4" s="1"/>
  <c r="V884" i="4" s="1"/>
  <c r="N1516" i="4"/>
  <c r="R1516" i="4" s="1"/>
  <c r="V1516" i="4" s="1"/>
  <c r="M1516" i="4"/>
  <c r="Q1516" i="4" s="1"/>
  <c r="U1516" i="4" s="1"/>
  <c r="P1516" i="4"/>
  <c r="T1516" i="4" s="1"/>
  <c r="X1516" i="4" s="1"/>
  <c r="O1516" i="4"/>
  <c r="S1516" i="4" s="1"/>
  <c r="W1516" i="4" s="1"/>
  <c r="N1279" i="4"/>
  <c r="R1279" i="4" s="1"/>
  <c r="V1279" i="4" s="1"/>
  <c r="M1279" i="4"/>
  <c r="Q1279" i="4" s="1"/>
  <c r="U1279" i="4" s="1"/>
  <c r="O1279" i="4"/>
  <c r="S1279" i="4" s="1"/>
  <c r="W1279" i="4" s="1"/>
  <c r="P1279" i="4"/>
  <c r="T1279" i="4" s="1"/>
  <c r="X1279" i="4" s="1"/>
  <c r="P1884" i="4"/>
  <c r="T1884" i="4" s="1"/>
  <c r="X1884" i="4" s="1"/>
  <c r="N1884" i="4"/>
  <c r="R1884" i="4" s="1"/>
  <c r="V1884" i="4" s="1"/>
  <c r="O1884" i="4"/>
  <c r="S1884" i="4" s="1"/>
  <c r="W1884" i="4" s="1"/>
  <c r="M1884" i="4"/>
  <c r="P1980" i="4"/>
  <c r="T1980" i="4" s="1"/>
  <c r="X1980" i="4" s="1"/>
  <c r="O1980" i="4"/>
  <c r="S1980" i="4" s="1"/>
  <c r="W1980" i="4" s="1"/>
  <c r="N1980" i="4"/>
  <c r="R1980" i="4" s="1"/>
  <c r="V1980" i="4" s="1"/>
  <c r="M1980" i="4"/>
  <c r="P2404" i="4"/>
  <c r="T2404" i="4" s="1"/>
  <c r="X2404" i="4" s="1"/>
  <c r="O2404" i="4"/>
  <c r="S2404" i="4" s="1"/>
  <c r="W2404" i="4" s="1"/>
  <c r="N2404" i="4"/>
  <c r="R2404" i="4" s="1"/>
  <c r="V2404" i="4" s="1"/>
  <c r="M2404" i="4"/>
  <c r="P395" i="4"/>
  <c r="T395" i="4" s="1"/>
  <c r="X395" i="4" s="1"/>
  <c r="O395" i="4"/>
  <c r="S395" i="4" s="1"/>
  <c r="W395" i="4" s="1"/>
  <c r="N395" i="4"/>
  <c r="R395" i="4" s="1"/>
  <c r="V395" i="4" s="1"/>
  <c r="M395" i="4"/>
  <c r="P206" i="4"/>
  <c r="T206" i="4" s="1"/>
  <c r="X206" i="4" s="1"/>
  <c r="N206" i="4"/>
  <c r="R206" i="4" s="1"/>
  <c r="V206" i="4" s="1"/>
  <c r="M206" i="4"/>
  <c r="Q206" i="4" s="1"/>
  <c r="U206" i="4" s="1"/>
  <c r="O206" i="4"/>
  <c r="S206" i="4" s="1"/>
  <c r="W206" i="4" s="1"/>
  <c r="P346" i="4"/>
  <c r="T346" i="4" s="1"/>
  <c r="X346" i="4" s="1"/>
  <c r="O346" i="4"/>
  <c r="S346" i="4" s="1"/>
  <c r="W346" i="4" s="1"/>
  <c r="N346" i="4"/>
  <c r="R346" i="4" s="1"/>
  <c r="V346" i="4" s="1"/>
  <c r="M346" i="4"/>
  <c r="P686" i="4"/>
  <c r="T686" i="4" s="1"/>
  <c r="X686" i="4" s="1"/>
  <c r="O686" i="4"/>
  <c r="S686" i="4" s="1"/>
  <c r="W686" i="4" s="1"/>
  <c r="N686" i="4"/>
  <c r="R686" i="4" s="1"/>
  <c r="V686" i="4" s="1"/>
  <c r="M686" i="4"/>
  <c r="O929" i="4"/>
  <c r="S929" i="4" s="1"/>
  <c r="W929" i="4" s="1"/>
  <c r="P929" i="4"/>
  <c r="T929" i="4" s="1"/>
  <c r="X929" i="4" s="1"/>
  <c r="M929" i="4"/>
  <c r="Q929" i="4" s="1"/>
  <c r="U929" i="4" s="1"/>
  <c r="N929" i="4"/>
  <c r="R929" i="4" s="1"/>
  <c r="V929" i="4" s="1"/>
  <c r="N1137" i="4"/>
  <c r="R1137" i="4" s="1"/>
  <c r="V1137" i="4" s="1"/>
  <c r="O1137" i="4"/>
  <c r="S1137" i="4" s="1"/>
  <c r="W1137" i="4" s="1"/>
  <c r="M1137" i="4"/>
  <c r="Q1137" i="4" s="1"/>
  <c r="U1137" i="4" s="1"/>
  <c r="P1137" i="4"/>
  <c r="T1137" i="4" s="1"/>
  <c r="X1137" i="4" s="1"/>
  <c r="O1219" i="4"/>
  <c r="S1219" i="4" s="1"/>
  <c r="W1219" i="4" s="1"/>
  <c r="P1219" i="4"/>
  <c r="T1219" i="4" s="1"/>
  <c r="X1219" i="4" s="1"/>
  <c r="N1219" i="4"/>
  <c r="R1219" i="4" s="1"/>
  <c r="V1219" i="4" s="1"/>
  <c r="M1219" i="4"/>
  <c r="O1942" i="4"/>
  <c r="S1942" i="4" s="1"/>
  <c r="W1942" i="4" s="1"/>
  <c r="P1942" i="4"/>
  <c r="T1942" i="4" s="1"/>
  <c r="X1942" i="4" s="1"/>
  <c r="N1942" i="4"/>
  <c r="R1942" i="4" s="1"/>
  <c r="V1942" i="4" s="1"/>
  <c r="M1942" i="4"/>
  <c r="O2116" i="4"/>
  <c r="S2116" i="4" s="1"/>
  <c r="W2116" i="4" s="1"/>
  <c r="N2116" i="4"/>
  <c r="R2116" i="4" s="1"/>
  <c r="V2116" i="4" s="1"/>
  <c r="P2116" i="4"/>
  <c r="T2116" i="4" s="1"/>
  <c r="X2116" i="4" s="1"/>
  <c r="M2116" i="4"/>
  <c r="P2344" i="4"/>
  <c r="T2344" i="4" s="1"/>
  <c r="X2344" i="4" s="1"/>
  <c r="O2344" i="4"/>
  <c r="S2344" i="4" s="1"/>
  <c r="W2344" i="4" s="1"/>
  <c r="N2344" i="4"/>
  <c r="R2344" i="4" s="1"/>
  <c r="V2344" i="4" s="1"/>
  <c r="M2344" i="4"/>
  <c r="N117" i="4"/>
  <c r="R117" i="4" s="1"/>
  <c r="V117" i="4" s="1"/>
  <c r="M117" i="4"/>
  <c r="Q117" i="4" s="1"/>
  <c r="U117" i="4" s="1"/>
  <c r="P117" i="4"/>
  <c r="T117" i="4" s="1"/>
  <c r="X117" i="4" s="1"/>
  <c r="O117" i="4"/>
  <c r="S117" i="4" s="1"/>
  <c r="W117" i="4" s="1"/>
  <c r="M99" i="4"/>
  <c r="Q99" i="4" s="1"/>
  <c r="U99" i="4" s="1"/>
  <c r="P99" i="4"/>
  <c r="T99" i="4" s="1"/>
  <c r="X99" i="4" s="1"/>
  <c r="O99" i="4"/>
  <c r="S99" i="4" s="1"/>
  <c r="W99" i="4" s="1"/>
  <c r="N99" i="4"/>
  <c r="R99" i="4" s="1"/>
  <c r="V99" i="4" s="1"/>
  <c r="P286" i="4"/>
  <c r="T286" i="4" s="1"/>
  <c r="X286" i="4" s="1"/>
  <c r="O286" i="4"/>
  <c r="S286" i="4" s="1"/>
  <c r="W286" i="4" s="1"/>
  <c r="N286" i="4"/>
  <c r="R286" i="4" s="1"/>
  <c r="V286" i="4" s="1"/>
  <c r="M286" i="4"/>
  <c r="P1088" i="4"/>
  <c r="T1088" i="4" s="1"/>
  <c r="X1088" i="4" s="1"/>
  <c r="O1088" i="4"/>
  <c r="S1088" i="4" s="1"/>
  <c r="W1088" i="4" s="1"/>
  <c r="N1088" i="4"/>
  <c r="R1088" i="4" s="1"/>
  <c r="V1088" i="4" s="1"/>
  <c r="M1088" i="4"/>
  <c r="N824" i="4"/>
  <c r="R824" i="4" s="1"/>
  <c r="V824" i="4" s="1"/>
  <c r="M824" i="4"/>
  <c r="Q824" i="4" s="1"/>
  <c r="U824" i="4" s="1"/>
  <c r="P824" i="4"/>
  <c r="T824" i="4" s="1"/>
  <c r="X824" i="4" s="1"/>
  <c r="O824" i="4"/>
  <c r="S824" i="4" s="1"/>
  <c r="W824" i="4" s="1"/>
  <c r="M1077" i="4"/>
  <c r="Q1077" i="4" s="1"/>
  <c r="U1077" i="4" s="1"/>
  <c r="P1077" i="4"/>
  <c r="T1077" i="4" s="1"/>
  <c r="X1077" i="4" s="1"/>
  <c r="N1077" i="4"/>
  <c r="R1077" i="4" s="1"/>
  <c r="V1077" i="4" s="1"/>
  <c r="O1077" i="4"/>
  <c r="S1077" i="4" s="1"/>
  <c r="W1077" i="4" s="1"/>
  <c r="N1530" i="4"/>
  <c r="R1530" i="4" s="1"/>
  <c r="V1530" i="4" s="1"/>
  <c r="P1530" i="4"/>
  <c r="T1530" i="4" s="1"/>
  <c r="X1530" i="4" s="1"/>
  <c r="O1530" i="4"/>
  <c r="S1530" i="4" s="1"/>
  <c r="W1530" i="4" s="1"/>
  <c r="M1530" i="4"/>
  <c r="P1751" i="4"/>
  <c r="T1751" i="4" s="1"/>
  <c r="X1751" i="4" s="1"/>
  <c r="O1751" i="4"/>
  <c r="S1751" i="4" s="1"/>
  <c r="W1751" i="4" s="1"/>
  <c r="N1751" i="4"/>
  <c r="R1751" i="4" s="1"/>
  <c r="V1751" i="4" s="1"/>
  <c r="M1751" i="4"/>
  <c r="M2049" i="4"/>
  <c r="Q2049" i="4" s="1"/>
  <c r="U2049" i="4" s="1"/>
  <c r="P2049" i="4"/>
  <c r="T2049" i="4" s="1"/>
  <c r="X2049" i="4" s="1"/>
  <c r="O2049" i="4"/>
  <c r="S2049" i="4" s="1"/>
  <c r="W2049" i="4" s="1"/>
  <c r="N2049" i="4"/>
  <c r="R2049" i="4" s="1"/>
  <c r="V2049" i="4" s="1"/>
  <c r="P2284" i="4"/>
  <c r="T2284" i="4" s="1"/>
  <c r="X2284" i="4" s="1"/>
  <c r="O2284" i="4"/>
  <c r="S2284" i="4" s="1"/>
  <c r="W2284" i="4" s="1"/>
  <c r="N2284" i="4"/>
  <c r="R2284" i="4" s="1"/>
  <c r="V2284" i="4" s="1"/>
  <c r="M2284" i="4"/>
  <c r="P3544" i="4"/>
  <c r="T3544" i="4" s="1"/>
  <c r="X3544" i="4" s="1"/>
  <c r="O3544" i="4"/>
  <c r="S3544" i="4" s="1"/>
  <c r="W3544" i="4" s="1"/>
  <c r="N3544" i="4"/>
  <c r="R3544" i="4" s="1"/>
  <c r="V3544" i="4" s="1"/>
  <c r="M3544" i="4"/>
  <c r="P102" i="4"/>
  <c r="T102" i="4" s="1"/>
  <c r="X102" i="4" s="1"/>
  <c r="M102" i="4"/>
  <c r="Q102" i="4" s="1"/>
  <c r="U102" i="4" s="1"/>
  <c r="O102" i="4"/>
  <c r="S102" i="4" s="1"/>
  <c r="W102" i="4" s="1"/>
  <c r="N102" i="4"/>
  <c r="R102" i="4" s="1"/>
  <c r="V102" i="4" s="1"/>
  <c r="P290" i="4"/>
  <c r="T290" i="4" s="1"/>
  <c r="X290" i="4" s="1"/>
  <c r="O290" i="4"/>
  <c r="S290" i="4" s="1"/>
  <c r="W290" i="4" s="1"/>
  <c r="N290" i="4"/>
  <c r="R290" i="4" s="1"/>
  <c r="V290" i="4" s="1"/>
  <c r="M290" i="4"/>
  <c r="P1120" i="4"/>
  <c r="T1120" i="4" s="1"/>
  <c r="X1120" i="4" s="1"/>
  <c r="O1120" i="4"/>
  <c r="S1120" i="4" s="1"/>
  <c r="W1120" i="4" s="1"/>
  <c r="N1120" i="4"/>
  <c r="R1120" i="4" s="1"/>
  <c r="V1120" i="4" s="1"/>
  <c r="M1120" i="4"/>
  <c r="N828" i="4"/>
  <c r="R828" i="4" s="1"/>
  <c r="V828" i="4" s="1"/>
  <c r="M828" i="4"/>
  <c r="Q828" i="4" s="1"/>
  <c r="U828" i="4" s="1"/>
  <c r="P828" i="4"/>
  <c r="T828" i="4" s="1"/>
  <c r="X828" i="4" s="1"/>
  <c r="O828" i="4"/>
  <c r="S828" i="4" s="1"/>
  <c r="W828" i="4" s="1"/>
  <c r="M1081" i="4"/>
  <c r="Q1081" i="4" s="1"/>
  <c r="U1081" i="4" s="1"/>
  <c r="P1081" i="4"/>
  <c r="T1081" i="4" s="1"/>
  <c r="X1081" i="4" s="1"/>
  <c r="N1081" i="4"/>
  <c r="R1081" i="4" s="1"/>
  <c r="V1081" i="4" s="1"/>
  <c r="O1081" i="4"/>
  <c r="S1081" i="4" s="1"/>
  <c r="W1081" i="4" s="1"/>
  <c r="P1531" i="4"/>
  <c r="T1531" i="4" s="1"/>
  <c r="X1531" i="4" s="1"/>
  <c r="M1531" i="4"/>
  <c r="Q1531" i="4" s="1"/>
  <c r="U1531" i="4" s="1"/>
  <c r="O1531" i="4"/>
  <c r="S1531" i="4" s="1"/>
  <c r="W1531" i="4" s="1"/>
  <c r="N1531" i="4"/>
  <c r="R1531" i="4" s="1"/>
  <c r="V1531" i="4" s="1"/>
  <c r="P1755" i="4"/>
  <c r="T1755" i="4" s="1"/>
  <c r="X1755" i="4" s="1"/>
  <c r="O1755" i="4"/>
  <c r="S1755" i="4" s="1"/>
  <c r="W1755" i="4" s="1"/>
  <c r="N1755" i="4"/>
  <c r="R1755" i="4" s="1"/>
  <c r="V1755" i="4" s="1"/>
  <c r="M1755" i="4"/>
  <c r="M2053" i="4"/>
  <c r="Q2053" i="4" s="1"/>
  <c r="U2053" i="4" s="1"/>
  <c r="P2053" i="4"/>
  <c r="T2053" i="4" s="1"/>
  <c r="X2053" i="4" s="1"/>
  <c r="O2053" i="4"/>
  <c r="S2053" i="4" s="1"/>
  <c r="W2053" i="4" s="1"/>
  <c r="N2053" i="4"/>
  <c r="R2053" i="4" s="1"/>
  <c r="V2053" i="4" s="1"/>
  <c r="P2288" i="4"/>
  <c r="T2288" i="4" s="1"/>
  <c r="X2288" i="4" s="1"/>
  <c r="O2288" i="4"/>
  <c r="S2288" i="4" s="1"/>
  <c r="W2288" i="4" s="1"/>
  <c r="N2288" i="4"/>
  <c r="R2288" i="4" s="1"/>
  <c r="V2288" i="4" s="1"/>
  <c r="M2288" i="4"/>
  <c r="P3608" i="4"/>
  <c r="T3608" i="4" s="1"/>
  <c r="X3608" i="4" s="1"/>
  <c r="O3608" i="4"/>
  <c r="S3608" i="4" s="1"/>
  <c r="W3608" i="4" s="1"/>
  <c r="N3608" i="4"/>
  <c r="R3608" i="4" s="1"/>
  <c r="V3608" i="4" s="1"/>
  <c r="M3608" i="4"/>
  <c r="M11" i="4"/>
  <c r="Q11" i="4" s="1"/>
  <c r="U11" i="4" s="1"/>
  <c r="P11" i="4"/>
  <c r="T11" i="4" s="1"/>
  <c r="X11" i="4" s="1"/>
  <c r="O11" i="4"/>
  <c r="S11" i="4" s="1"/>
  <c r="W11" i="4" s="1"/>
  <c r="N11" i="4"/>
  <c r="R11" i="4" s="1"/>
  <c r="V11" i="4" s="1"/>
  <c r="P230" i="4"/>
  <c r="T230" i="4" s="1"/>
  <c r="X230" i="4" s="1"/>
  <c r="O230" i="4"/>
  <c r="S230" i="4" s="1"/>
  <c r="W230" i="4" s="1"/>
  <c r="N230" i="4"/>
  <c r="R230" i="4" s="1"/>
  <c r="V230" i="4" s="1"/>
  <c r="M230" i="4"/>
  <c r="M888" i="4"/>
  <c r="Q888" i="4" s="1"/>
  <c r="U888" i="4" s="1"/>
  <c r="P888" i="4"/>
  <c r="T888" i="4" s="1"/>
  <c r="X888" i="4" s="1"/>
  <c r="O888" i="4"/>
  <c r="S888" i="4" s="1"/>
  <c r="W888" i="4" s="1"/>
  <c r="N888" i="4"/>
  <c r="R888" i="4" s="1"/>
  <c r="V888" i="4" s="1"/>
  <c r="P768" i="4"/>
  <c r="T768" i="4" s="1"/>
  <c r="X768" i="4" s="1"/>
  <c r="O768" i="4"/>
  <c r="S768" i="4" s="1"/>
  <c r="W768" i="4" s="1"/>
  <c r="N768" i="4"/>
  <c r="R768" i="4" s="1"/>
  <c r="V768" i="4" s="1"/>
  <c r="M768" i="4"/>
  <c r="M1021" i="4"/>
  <c r="Q1021" i="4" s="1"/>
  <c r="U1021" i="4" s="1"/>
  <c r="P1021" i="4"/>
  <c r="T1021" i="4" s="1"/>
  <c r="X1021" i="4" s="1"/>
  <c r="N1021" i="4"/>
  <c r="R1021" i="4" s="1"/>
  <c r="V1021" i="4" s="1"/>
  <c r="O1021" i="4"/>
  <c r="S1021" i="4" s="1"/>
  <c r="W1021" i="4" s="1"/>
  <c r="P1460" i="4"/>
  <c r="T1460" i="4" s="1"/>
  <c r="X1460" i="4" s="1"/>
  <c r="O1460" i="4"/>
  <c r="S1460" i="4" s="1"/>
  <c r="W1460" i="4" s="1"/>
  <c r="N1460" i="4"/>
  <c r="R1460" i="4" s="1"/>
  <c r="V1460" i="4" s="1"/>
  <c r="M1460" i="4"/>
  <c r="P1695" i="4"/>
  <c r="T1695" i="4" s="1"/>
  <c r="X1695" i="4" s="1"/>
  <c r="O1695" i="4"/>
  <c r="S1695" i="4" s="1"/>
  <c r="W1695" i="4" s="1"/>
  <c r="N1695" i="4"/>
  <c r="R1695" i="4" s="1"/>
  <c r="V1695" i="4" s="1"/>
  <c r="M1695" i="4"/>
  <c r="M1993" i="4"/>
  <c r="Q1993" i="4" s="1"/>
  <c r="U1993" i="4" s="1"/>
  <c r="P1993" i="4"/>
  <c r="T1993" i="4" s="1"/>
  <c r="X1993" i="4" s="1"/>
  <c r="O1993" i="4"/>
  <c r="S1993" i="4" s="1"/>
  <c r="W1993" i="4" s="1"/>
  <c r="N1993" i="4"/>
  <c r="R1993" i="4" s="1"/>
  <c r="V1993" i="4" s="1"/>
  <c r="N2228" i="4"/>
  <c r="R2228" i="4" s="1"/>
  <c r="V2228" i="4" s="1"/>
  <c r="M2228" i="4"/>
  <c r="Q2228" i="4" s="1"/>
  <c r="U2228" i="4" s="1"/>
  <c r="O2228" i="4"/>
  <c r="S2228" i="4" s="1"/>
  <c r="W2228" i="4" s="1"/>
  <c r="P2228" i="4"/>
  <c r="T2228" i="4" s="1"/>
  <c r="X2228" i="4" s="1"/>
  <c r="P3497" i="4"/>
  <c r="T3497" i="4" s="1"/>
  <c r="X3497" i="4" s="1"/>
  <c r="M3497" i="4"/>
  <c r="Q3497" i="4" s="1"/>
  <c r="U3497" i="4" s="1"/>
  <c r="O3497" i="4"/>
  <c r="S3497" i="4" s="1"/>
  <c r="W3497" i="4" s="1"/>
  <c r="N3497" i="4"/>
  <c r="R3497" i="4" s="1"/>
  <c r="V3497" i="4" s="1"/>
  <c r="N121" i="4"/>
  <c r="R121" i="4" s="1"/>
  <c r="V121" i="4" s="1"/>
  <c r="M121" i="4"/>
  <c r="Q121" i="4" s="1"/>
  <c r="U121" i="4" s="1"/>
  <c r="P121" i="4"/>
  <c r="T121" i="4" s="1"/>
  <c r="X121" i="4" s="1"/>
  <c r="O121" i="4"/>
  <c r="S121" i="4" s="1"/>
  <c r="W121" i="4" s="1"/>
  <c r="N576" i="4"/>
  <c r="R576" i="4" s="1"/>
  <c r="V576" i="4" s="1"/>
  <c r="M576" i="4"/>
  <c r="Q576" i="4" s="1"/>
  <c r="U576" i="4" s="1"/>
  <c r="P576" i="4"/>
  <c r="T576" i="4" s="1"/>
  <c r="X576" i="4" s="1"/>
  <c r="O576" i="4"/>
  <c r="S576" i="4" s="1"/>
  <c r="W576" i="4" s="1"/>
  <c r="P967" i="4"/>
  <c r="T967" i="4" s="1"/>
  <c r="X967" i="4" s="1"/>
  <c r="O967" i="4"/>
  <c r="S967" i="4" s="1"/>
  <c r="W967" i="4" s="1"/>
  <c r="N967" i="4"/>
  <c r="R967" i="4" s="1"/>
  <c r="V967" i="4" s="1"/>
  <c r="M967" i="4"/>
  <c r="N708" i="4"/>
  <c r="R708" i="4" s="1"/>
  <c r="V708" i="4" s="1"/>
  <c r="M708" i="4"/>
  <c r="Q708" i="4" s="1"/>
  <c r="U708" i="4" s="1"/>
  <c r="P708" i="4"/>
  <c r="T708" i="4" s="1"/>
  <c r="X708" i="4" s="1"/>
  <c r="O708" i="4"/>
  <c r="S708" i="4" s="1"/>
  <c r="W708" i="4" s="1"/>
  <c r="M961" i="4"/>
  <c r="Q961" i="4" s="1"/>
  <c r="U961" i="4" s="1"/>
  <c r="N961" i="4"/>
  <c r="R961" i="4" s="1"/>
  <c r="V961" i="4" s="1"/>
  <c r="P961" i="4"/>
  <c r="T961" i="4" s="1"/>
  <c r="X961" i="4" s="1"/>
  <c r="O961" i="4"/>
  <c r="S961" i="4" s="1"/>
  <c r="W961" i="4" s="1"/>
  <c r="P1400" i="4"/>
  <c r="T1400" i="4" s="1"/>
  <c r="X1400" i="4" s="1"/>
  <c r="O1400" i="4"/>
  <c r="S1400" i="4" s="1"/>
  <c r="W1400" i="4" s="1"/>
  <c r="N1400" i="4"/>
  <c r="R1400" i="4" s="1"/>
  <c r="V1400" i="4" s="1"/>
  <c r="M1400" i="4"/>
  <c r="P1635" i="4"/>
  <c r="T1635" i="4" s="1"/>
  <c r="X1635" i="4" s="1"/>
  <c r="O1635" i="4"/>
  <c r="S1635" i="4" s="1"/>
  <c r="W1635" i="4" s="1"/>
  <c r="N1635" i="4"/>
  <c r="R1635" i="4" s="1"/>
  <c r="V1635" i="4" s="1"/>
  <c r="M1635" i="4"/>
  <c r="M1933" i="4"/>
  <c r="Q1933" i="4" s="1"/>
  <c r="U1933" i="4" s="1"/>
  <c r="P1933" i="4"/>
  <c r="T1933" i="4" s="1"/>
  <c r="X1933" i="4" s="1"/>
  <c r="O1933" i="4"/>
  <c r="S1933" i="4" s="1"/>
  <c r="W1933" i="4" s="1"/>
  <c r="N1933" i="4"/>
  <c r="R1933" i="4" s="1"/>
  <c r="V1933" i="4" s="1"/>
  <c r="P2168" i="4"/>
  <c r="T2168" i="4" s="1"/>
  <c r="X2168" i="4" s="1"/>
  <c r="N2168" i="4"/>
  <c r="R2168" i="4" s="1"/>
  <c r="V2168" i="4" s="1"/>
  <c r="M2168" i="4"/>
  <c r="Q2168" i="4" s="1"/>
  <c r="U2168" i="4" s="1"/>
  <c r="O2168" i="4"/>
  <c r="S2168" i="4" s="1"/>
  <c r="W2168" i="4" s="1"/>
  <c r="N3210" i="4"/>
  <c r="R3210" i="4" s="1"/>
  <c r="V3210" i="4" s="1"/>
  <c r="M3210" i="4"/>
  <c r="Q3210" i="4" s="1"/>
  <c r="U3210" i="4" s="1"/>
  <c r="P3210" i="4"/>
  <c r="T3210" i="4" s="1"/>
  <c r="X3210" i="4" s="1"/>
  <c r="O3210" i="4"/>
  <c r="S3210" i="4" s="1"/>
  <c r="W3210" i="4" s="1"/>
  <c r="P299" i="4"/>
  <c r="T299" i="4" s="1"/>
  <c r="X299" i="4" s="1"/>
  <c r="O299" i="4"/>
  <c r="S299" i="4" s="1"/>
  <c r="W299" i="4" s="1"/>
  <c r="N299" i="4"/>
  <c r="R299" i="4" s="1"/>
  <c r="V299" i="4" s="1"/>
  <c r="M299" i="4"/>
  <c r="N441" i="4"/>
  <c r="R441" i="4" s="1"/>
  <c r="V441" i="4" s="1"/>
  <c r="M441" i="4"/>
  <c r="Q441" i="4" s="1"/>
  <c r="U441" i="4" s="1"/>
  <c r="P441" i="4"/>
  <c r="T441" i="4" s="1"/>
  <c r="X441" i="4" s="1"/>
  <c r="O441" i="4"/>
  <c r="S441" i="4" s="1"/>
  <c r="W441" i="4" s="1"/>
  <c r="P805" i="4"/>
  <c r="T805" i="4" s="1"/>
  <c r="X805" i="4" s="1"/>
  <c r="O805" i="4"/>
  <c r="S805" i="4" s="1"/>
  <c r="W805" i="4" s="1"/>
  <c r="N805" i="4"/>
  <c r="R805" i="4" s="1"/>
  <c r="V805" i="4" s="1"/>
  <c r="M805" i="4"/>
  <c r="O946" i="4"/>
  <c r="S946" i="4" s="1"/>
  <c r="W946" i="4" s="1"/>
  <c r="N946" i="4"/>
  <c r="R946" i="4" s="1"/>
  <c r="V946" i="4" s="1"/>
  <c r="M946" i="4"/>
  <c r="Q946" i="4" s="1"/>
  <c r="U946" i="4" s="1"/>
  <c r="P946" i="4"/>
  <c r="T946" i="4" s="1"/>
  <c r="X946" i="4" s="1"/>
  <c r="P1345" i="4"/>
  <c r="T1345" i="4" s="1"/>
  <c r="X1345" i="4" s="1"/>
  <c r="O1345" i="4"/>
  <c r="S1345" i="4" s="1"/>
  <c r="W1345" i="4" s="1"/>
  <c r="N1345" i="4"/>
  <c r="R1345" i="4" s="1"/>
  <c r="V1345" i="4" s="1"/>
  <c r="M1345" i="4"/>
  <c r="P1636" i="4"/>
  <c r="T1636" i="4" s="1"/>
  <c r="X1636" i="4" s="1"/>
  <c r="O1636" i="4"/>
  <c r="S1636" i="4" s="1"/>
  <c r="W1636" i="4" s="1"/>
  <c r="N1636" i="4"/>
  <c r="R1636" i="4" s="1"/>
  <c r="V1636" i="4" s="1"/>
  <c r="M1636" i="4"/>
  <c r="M1621" i="4"/>
  <c r="Q1621" i="4" s="1"/>
  <c r="U1621" i="4" s="1"/>
  <c r="P1621" i="4"/>
  <c r="T1621" i="4" s="1"/>
  <c r="X1621" i="4" s="1"/>
  <c r="O1621" i="4"/>
  <c r="S1621" i="4" s="1"/>
  <c r="W1621" i="4" s="1"/>
  <c r="N1621" i="4"/>
  <c r="R1621" i="4" s="1"/>
  <c r="V1621" i="4" s="1"/>
  <c r="M2134" i="4"/>
  <c r="Q2134" i="4" s="1"/>
  <c r="U2134" i="4" s="1"/>
  <c r="P2134" i="4"/>
  <c r="T2134" i="4" s="1"/>
  <c r="X2134" i="4" s="1"/>
  <c r="O2134" i="4"/>
  <c r="S2134" i="4" s="1"/>
  <c r="W2134" i="4" s="1"/>
  <c r="N2134" i="4"/>
  <c r="R2134" i="4" s="1"/>
  <c r="V2134" i="4" s="1"/>
  <c r="M2413" i="4"/>
  <c r="Q2413" i="4" s="1"/>
  <c r="U2413" i="4" s="1"/>
  <c r="P2413" i="4"/>
  <c r="T2413" i="4" s="1"/>
  <c r="X2413" i="4" s="1"/>
  <c r="O2413" i="4"/>
  <c r="S2413" i="4" s="1"/>
  <c r="W2413" i="4" s="1"/>
  <c r="N2413" i="4"/>
  <c r="R2413" i="4" s="1"/>
  <c r="V2413" i="4" s="1"/>
  <c r="M204" i="4"/>
  <c r="Q204" i="4" s="1"/>
  <c r="U204" i="4" s="1"/>
  <c r="P204" i="4"/>
  <c r="T204" i="4" s="1"/>
  <c r="X204" i="4" s="1"/>
  <c r="N204" i="4"/>
  <c r="R204" i="4" s="1"/>
  <c r="V204" i="4" s="1"/>
  <c r="O204" i="4"/>
  <c r="S204" i="4" s="1"/>
  <c r="W204" i="4" s="1"/>
  <c r="P578" i="4"/>
  <c r="T578" i="4" s="1"/>
  <c r="X578" i="4" s="1"/>
  <c r="N578" i="4"/>
  <c r="R578" i="4" s="1"/>
  <c r="V578" i="4" s="1"/>
  <c r="M578" i="4"/>
  <c r="Q578" i="4" s="1"/>
  <c r="U578" i="4" s="1"/>
  <c r="O578" i="4"/>
  <c r="S578" i="4" s="1"/>
  <c r="W578" i="4" s="1"/>
  <c r="M317" i="4"/>
  <c r="Q317" i="4" s="1"/>
  <c r="U317" i="4" s="1"/>
  <c r="P317" i="4"/>
  <c r="T317" i="4" s="1"/>
  <c r="X317" i="4" s="1"/>
  <c r="O317" i="4"/>
  <c r="S317" i="4" s="1"/>
  <c r="W317" i="4" s="1"/>
  <c r="N317" i="4"/>
  <c r="R317" i="4" s="1"/>
  <c r="V317" i="4" s="1"/>
  <c r="O681" i="4"/>
  <c r="S681" i="4" s="1"/>
  <c r="W681" i="4" s="1"/>
  <c r="N681" i="4"/>
  <c r="R681" i="4" s="1"/>
  <c r="V681" i="4" s="1"/>
  <c r="M681" i="4"/>
  <c r="Q681" i="4" s="1"/>
  <c r="U681" i="4" s="1"/>
  <c r="P681" i="4"/>
  <c r="T681" i="4" s="1"/>
  <c r="X681" i="4" s="1"/>
  <c r="N1188" i="4"/>
  <c r="R1188" i="4" s="1"/>
  <c r="V1188" i="4" s="1"/>
  <c r="O1188" i="4"/>
  <c r="S1188" i="4" s="1"/>
  <c r="W1188" i="4" s="1"/>
  <c r="M1188" i="4"/>
  <c r="Q1188" i="4" s="1"/>
  <c r="U1188" i="4" s="1"/>
  <c r="P1188" i="4"/>
  <c r="T1188" i="4" s="1"/>
  <c r="X1188" i="4" s="1"/>
  <c r="N1221" i="4"/>
  <c r="R1221" i="4" s="1"/>
  <c r="V1221" i="4" s="1"/>
  <c r="O1221" i="4"/>
  <c r="S1221" i="4" s="1"/>
  <c r="W1221" i="4" s="1"/>
  <c r="M1221" i="4"/>
  <c r="Q1221" i="4" s="1"/>
  <c r="U1221" i="4" s="1"/>
  <c r="P1221" i="4"/>
  <c r="T1221" i="4" s="1"/>
  <c r="X1221" i="4" s="1"/>
  <c r="N1856" i="4"/>
  <c r="R1856" i="4" s="1"/>
  <c r="V1856" i="4" s="1"/>
  <c r="M1856" i="4"/>
  <c r="Q1856" i="4" s="1"/>
  <c r="U1856" i="4" s="1"/>
  <c r="O1856" i="4"/>
  <c r="S1856" i="4" s="1"/>
  <c r="W1856" i="4" s="1"/>
  <c r="P1856" i="4"/>
  <c r="T1856" i="4" s="1"/>
  <c r="X1856" i="4" s="1"/>
  <c r="N1811" i="4"/>
  <c r="R1811" i="4" s="1"/>
  <c r="V1811" i="4" s="1"/>
  <c r="M1811" i="4"/>
  <c r="Q1811" i="4" s="1"/>
  <c r="U1811" i="4" s="1"/>
  <c r="O1811" i="4"/>
  <c r="S1811" i="4" s="1"/>
  <c r="W1811" i="4" s="1"/>
  <c r="P1811" i="4"/>
  <c r="T1811" i="4" s="1"/>
  <c r="X1811" i="4" s="1"/>
  <c r="O2039" i="4"/>
  <c r="S2039" i="4" s="1"/>
  <c r="W2039" i="4" s="1"/>
  <c r="N2039" i="4"/>
  <c r="R2039" i="4" s="1"/>
  <c r="V2039" i="4" s="1"/>
  <c r="M2039" i="4"/>
  <c r="Q2039" i="4" s="1"/>
  <c r="U2039" i="4" s="1"/>
  <c r="P2039" i="4"/>
  <c r="T2039" i="4" s="1"/>
  <c r="X2039" i="4" s="1"/>
  <c r="N2234" i="4"/>
  <c r="R2234" i="4" s="1"/>
  <c r="V2234" i="4" s="1"/>
  <c r="M2234" i="4"/>
  <c r="Q2234" i="4" s="1"/>
  <c r="U2234" i="4" s="1"/>
  <c r="P2234" i="4"/>
  <c r="T2234" i="4" s="1"/>
  <c r="X2234" i="4" s="1"/>
  <c r="O2234" i="4"/>
  <c r="S2234" i="4" s="1"/>
  <c r="W2234" i="4" s="1"/>
  <c r="M160" i="4"/>
  <c r="Q160" i="4" s="1"/>
  <c r="U160" i="4" s="1"/>
  <c r="P160" i="4"/>
  <c r="T160" i="4" s="1"/>
  <c r="X160" i="4" s="1"/>
  <c r="N160" i="4"/>
  <c r="R160" i="4" s="1"/>
  <c r="V160" i="4" s="1"/>
  <c r="O160" i="4"/>
  <c r="S160" i="4" s="1"/>
  <c r="W160" i="4" s="1"/>
  <c r="O364" i="4"/>
  <c r="S364" i="4" s="1"/>
  <c r="W364" i="4" s="1"/>
  <c r="N364" i="4"/>
  <c r="R364" i="4" s="1"/>
  <c r="V364" i="4" s="1"/>
  <c r="P364" i="4"/>
  <c r="T364" i="4" s="1"/>
  <c r="X364" i="4" s="1"/>
  <c r="M364" i="4"/>
  <c r="N502" i="4"/>
  <c r="R502" i="4" s="1"/>
  <c r="V502" i="4" s="1"/>
  <c r="M502" i="4"/>
  <c r="Q502" i="4" s="1"/>
  <c r="U502" i="4" s="1"/>
  <c r="O502" i="4"/>
  <c r="S502" i="4" s="1"/>
  <c r="W502" i="4" s="1"/>
  <c r="P502" i="4"/>
  <c r="T502" i="4" s="1"/>
  <c r="X502" i="4" s="1"/>
  <c r="N842" i="4"/>
  <c r="R842" i="4" s="1"/>
  <c r="V842" i="4" s="1"/>
  <c r="M842" i="4"/>
  <c r="Q842" i="4" s="1"/>
  <c r="U842" i="4" s="1"/>
  <c r="O842" i="4"/>
  <c r="S842" i="4" s="1"/>
  <c r="W842" i="4" s="1"/>
  <c r="P842" i="4"/>
  <c r="T842" i="4" s="1"/>
  <c r="X842" i="4" s="1"/>
  <c r="N1272" i="4"/>
  <c r="R1272" i="4" s="1"/>
  <c r="V1272" i="4" s="1"/>
  <c r="M1272" i="4"/>
  <c r="Q1272" i="4" s="1"/>
  <c r="U1272" i="4" s="1"/>
  <c r="O1272" i="4"/>
  <c r="S1272" i="4" s="1"/>
  <c r="W1272" i="4" s="1"/>
  <c r="P1272" i="4"/>
  <c r="T1272" i="4" s="1"/>
  <c r="X1272" i="4" s="1"/>
  <c r="O1330" i="4"/>
  <c r="S1330" i="4" s="1"/>
  <c r="W1330" i="4" s="1"/>
  <c r="N1330" i="4"/>
  <c r="R1330" i="4" s="1"/>
  <c r="V1330" i="4" s="1"/>
  <c r="P1330" i="4"/>
  <c r="T1330" i="4" s="1"/>
  <c r="X1330" i="4" s="1"/>
  <c r="M1330" i="4"/>
  <c r="O1375" i="4"/>
  <c r="S1375" i="4" s="1"/>
  <c r="W1375" i="4" s="1"/>
  <c r="P1375" i="4"/>
  <c r="T1375" i="4" s="1"/>
  <c r="X1375" i="4" s="1"/>
  <c r="M1375" i="4"/>
  <c r="Q1375" i="4" s="1"/>
  <c r="U1375" i="4" s="1"/>
  <c r="N1375" i="4"/>
  <c r="R1375" i="4" s="1"/>
  <c r="V1375" i="4" s="1"/>
  <c r="M1630" i="4"/>
  <c r="Q1630" i="4" s="1"/>
  <c r="U1630" i="4" s="1"/>
  <c r="P1630" i="4"/>
  <c r="T1630" i="4" s="1"/>
  <c r="X1630" i="4" s="1"/>
  <c r="N1630" i="4"/>
  <c r="R1630" i="4" s="1"/>
  <c r="V1630" i="4" s="1"/>
  <c r="O1630" i="4"/>
  <c r="S1630" i="4" s="1"/>
  <c r="W1630" i="4" s="1"/>
  <c r="N2076" i="4"/>
  <c r="R2076" i="4" s="1"/>
  <c r="V2076" i="4" s="1"/>
  <c r="M2076" i="4"/>
  <c r="Q2076" i="4" s="1"/>
  <c r="U2076" i="4" s="1"/>
  <c r="O2076" i="4"/>
  <c r="S2076" i="4" s="1"/>
  <c r="W2076" i="4" s="1"/>
  <c r="P2076" i="4"/>
  <c r="T2076" i="4" s="1"/>
  <c r="X2076" i="4" s="1"/>
  <c r="N2247" i="4"/>
  <c r="R2247" i="4" s="1"/>
  <c r="V2247" i="4" s="1"/>
  <c r="M2247" i="4"/>
  <c r="Q2247" i="4" s="1"/>
  <c r="U2247" i="4" s="1"/>
  <c r="O2247" i="4"/>
  <c r="S2247" i="4" s="1"/>
  <c r="W2247" i="4" s="1"/>
  <c r="P2247" i="4"/>
  <c r="T2247" i="4" s="1"/>
  <c r="X2247" i="4" s="1"/>
  <c r="P523" i="4"/>
  <c r="T523" i="4" s="1"/>
  <c r="X523" i="4" s="1"/>
  <c r="O523" i="4"/>
  <c r="S523" i="4" s="1"/>
  <c r="W523" i="4" s="1"/>
  <c r="N523" i="4"/>
  <c r="R523" i="4" s="1"/>
  <c r="V523" i="4" s="1"/>
  <c r="M523" i="4"/>
  <c r="M29" i="4"/>
  <c r="Q29" i="4" s="1"/>
  <c r="U29" i="4" s="1"/>
  <c r="P29" i="4"/>
  <c r="T29" i="4" s="1"/>
  <c r="X29" i="4" s="1"/>
  <c r="O29" i="4"/>
  <c r="S29" i="4" s="1"/>
  <c r="W29" i="4" s="1"/>
  <c r="N29" i="4"/>
  <c r="R29" i="4" s="1"/>
  <c r="V29" i="4" s="1"/>
  <c r="N250" i="4"/>
  <c r="R250" i="4" s="1"/>
  <c r="V250" i="4" s="1"/>
  <c r="P250" i="4"/>
  <c r="T250" i="4" s="1"/>
  <c r="X250" i="4" s="1"/>
  <c r="M250" i="4"/>
  <c r="Q250" i="4" s="1"/>
  <c r="U250" i="4" s="1"/>
  <c r="O250" i="4"/>
  <c r="S250" i="4" s="1"/>
  <c r="W250" i="4" s="1"/>
  <c r="M912" i="4"/>
  <c r="Q912" i="4" s="1"/>
  <c r="U912" i="4" s="1"/>
  <c r="P912" i="4"/>
  <c r="T912" i="4" s="1"/>
  <c r="X912" i="4" s="1"/>
  <c r="O912" i="4"/>
  <c r="S912" i="4" s="1"/>
  <c r="W912" i="4" s="1"/>
  <c r="N912" i="4"/>
  <c r="R912" i="4" s="1"/>
  <c r="V912" i="4" s="1"/>
  <c r="N788" i="4"/>
  <c r="R788" i="4" s="1"/>
  <c r="V788" i="4" s="1"/>
  <c r="M788" i="4"/>
  <c r="Q788" i="4" s="1"/>
  <c r="U788" i="4" s="1"/>
  <c r="P788" i="4"/>
  <c r="T788" i="4" s="1"/>
  <c r="X788" i="4" s="1"/>
  <c r="O788" i="4"/>
  <c r="S788" i="4" s="1"/>
  <c r="W788" i="4" s="1"/>
  <c r="M1041" i="4"/>
  <c r="Q1041" i="4" s="1"/>
  <c r="U1041" i="4" s="1"/>
  <c r="P1041" i="4"/>
  <c r="T1041" i="4" s="1"/>
  <c r="X1041" i="4" s="1"/>
  <c r="N1041" i="4"/>
  <c r="R1041" i="4" s="1"/>
  <c r="V1041" i="4" s="1"/>
  <c r="O1041" i="4"/>
  <c r="S1041" i="4" s="1"/>
  <c r="W1041" i="4" s="1"/>
  <c r="P1480" i="4"/>
  <c r="T1480" i="4" s="1"/>
  <c r="X1480" i="4" s="1"/>
  <c r="O1480" i="4"/>
  <c r="S1480" i="4" s="1"/>
  <c r="W1480" i="4" s="1"/>
  <c r="N1480" i="4"/>
  <c r="R1480" i="4" s="1"/>
  <c r="V1480" i="4" s="1"/>
  <c r="M1480" i="4"/>
  <c r="P1715" i="4"/>
  <c r="T1715" i="4" s="1"/>
  <c r="X1715" i="4" s="1"/>
  <c r="O1715" i="4"/>
  <c r="S1715" i="4" s="1"/>
  <c r="W1715" i="4" s="1"/>
  <c r="N1715" i="4"/>
  <c r="R1715" i="4" s="1"/>
  <c r="V1715" i="4" s="1"/>
  <c r="M1715" i="4"/>
  <c r="M2013" i="4"/>
  <c r="Q2013" i="4" s="1"/>
  <c r="U2013" i="4" s="1"/>
  <c r="P2013" i="4"/>
  <c r="T2013" i="4" s="1"/>
  <c r="X2013" i="4" s="1"/>
  <c r="O2013" i="4"/>
  <c r="S2013" i="4" s="1"/>
  <c r="W2013" i="4" s="1"/>
  <c r="N2013" i="4"/>
  <c r="R2013" i="4" s="1"/>
  <c r="V2013" i="4" s="1"/>
  <c r="N2248" i="4"/>
  <c r="R2248" i="4" s="1"/>
  <c r="V2248" i="4" s="1"/>
  <c r="M2248" i="4"/>
  <c r="Q2248" i="4" s="1"/>
  <c r="U2248" i="4" s="1"/>
  <c r="P2248" i="4"/>
  <c r="T2248" i="4" s="1"/>
  <c r="X2248" i="4" s="1"/>
  <c r="O2248" i="4"/>
  <c r="S2248" i="4" s="1"/>
  <c r="W2248" i="4" s="1"/>
  <c r="P3636" i="4"/>
  <c r="T3636" i="4" s="1"/>
  <c r="X3636" i="4" s="1"/>
  <c r="N3636" i="4"/>
  <c r="R3636" i="4" s="1"/>
  <c r="V3636" i="4" s="1"/>
  <c r="M3636" i="4"/>
  <c r="Q3636" i="4" s="1"/>
  <c r="U3636" i="4" s="1"/>
  <c r="O3636" i="4"/>
  <c r="S3636" i="4" s="1"/>
  <c r="W3636" i="4" s="1"/>
  <c r="M79" i="4"/>
  <c r="Q79" i="4" s="1"/>
  <c r="U79" i="4" s="1"/>
  <c r="O79" i="4"/>
  <c r="S79" i="4" s="1"/>
  <c r="W79" i="4" s="1"/>
  <c r="N79" i="4"/>
  <c r="R79" i="4" s="1"/>
  <c r="V79" i="4" s="1"/>
  <c r="P79" i="4"/>
  <c r="T79" i="4" s="1"/>
  <c r="X79" i="4" s="1"/>
  <c r="P507" i="4"/>
  <c r="T507" i="4" s="1"/>
  <c r="X507" i="4" s="1"/>
  <c r="O507" i="4"/>
  <c r="S507" i="4" s="1"/>
  <c r="W507" i="4" s="1"/>
  <c r="N507" i="4"/>
  <c r="R507" i="4" s="1"/>
  <c r="V507" i="4" s="1"/>
  <c r="M507" i="4"/>
  <c r="M631" i="4"/>
  <c r="Q631" i="4" s="1"/>
  <c r="U631" i="4" s="1"/>
  <c r="P631" i="4"/>
  <c r="T631" i="4" s="1"/>
  <c r="X631" i="4" s="1"/>
  <c r="N631" i="4"/>
  <c r="R631" i="4" s="1"/>
  <c r="V631" i="4" s="1"/>
  <c r="O631" i="4"/>
  <c r="S631" i="4" s="1"/>
  <c r="W631" i="4" s="1"/>
  <c r="N600" i="4"/>
  <c r="R600" i="4" s="1"/>
  <c r="V600" i="4" s="1"/>
  <c r="M600" i="4"/>
  <c r="Q600" i="4" s="1"/>
  <c r="U600" i="4" s="1"/>
  <c r="P600" i="4"/>
  <c r="T600" i="4" s="1"/>
  <c r="X600" i="4" s="1"/>
  <c r="O600" i="4"/>
  <c r="S600" i="4" s="1"/>
  <c r="W600" i="4" s="1"/>
  <c r="O1154" i="4"/>
  <c r="S1154" i="4" s="1"/>
  <c r="W1154" i="4" s="1"/>
  <c r="N1154" i="4"/>
  <c r="R1154" i="4" s="1"/>
  <c r="V1154" i="4" s="1"/>
  <c r="M1154" i="4"/>
  <c r="Q1154" i="4" s="1"/>
  <c r="U1154" i="4" s="1"/>
  <c r="P1154" i="4"/>
  <c r="T1154" i="4" s="1"/>
  <c r="X1154" i="4" s="1"/>
  <c r="N1550" i="4"/>
  <c r="R1550" i="4" s="1"/>
  <c r="V1550" i="4" s="1"/>
  <c r="P1550" i="4"/>
  <c r="T1550" i="4" s="1"/>
  <c r="X1550" i="4" s="1"/>
  <c r="O1550" i="4"/>
  <c r="S1550" i="4" s="1"/>
  <c r="W1550" i="4" s="1"/>
  <c r="M1550" i="4"/>
  <c r="P1895" i="4"/>
  <c r="T1895" i="4" s="1"/>
  <c r="X1895" i="4" s="1"/>
  <c r="N1895" i="4"/>
  <c r="R1895" i="4" s="1"/>
  <c r="V1895" i="4" s="1"/>
  <c r="M1895" i="4"/>
  <c r="Q1895" i="4" s="1"/>
  <c r="U1895" i="4" s="1"/>
  <c r="O1895" i="4"/>
  <c r="S1895" i="4" s="1"/>
  <c r="W1895" i="4" s="1"/>
  <c r="M1825" i="4"/>
  <c r="Q1825" i="4" s="1"/>
  <c r="U1825" i="4" s="1"/>
  <c r="P1825" i="4"/>
  <c r="T1825" i="4" s="1"/>
  <c r="X1825" i="4" s="1"/>
  <c r="N1825" i="4"/>
  <c r="R1825" i="4" s="1"/>
  <c r="V1825" i="4" s="1"/>
  <c r="O1825" i="4"/>
  <c r="S1825" i="4" s="1"/>
  <c r="W1825" i="4" s="1"/>
  <c r="N2115" i="4"/>
  <c r="R2115" i="4" s="1"/>
  <c r="V2115" i="4" s="1"/>
  <c r="O2115" i="4"/>
  <c r="S2115" i="4" s="1"/>
  <c r="W2115" i="4" s="1"/>
  <c r="M2115" i="4"/>
  <c r="Q2115" i="4" s="1"/>
  <c r="U2115" i="4" s="1"/>
  <c r="P2115" i="4"/>
  <c r="T2115" i="4" s="1"/>
  <c r="X2115" i="4" s="1"/>
  <c r="N2522" i="4"/>
  <c r="R2522" i="4" s="1"/>
  <c r="V2522" i="4" s="1"/>
  <c r="M2522" i="4"/>
  <c r="Q2522" i="4" s="1"/>
  <c r="U2522" i="4" s="1"/>
  <c r="P2522" i="4"/>
  <c r="T2522" i="4" s="1"/>
  <c r="X2522" i="4" s="1"/>
  <c r="O2522" i="4"/>
  <c r="S2522" i="4" s="1"/>
  <c r="W2522" i="4" s="1"/>
  <c r="O97" i="4"/>
  <c r="S97" i="4" s="1"/>
  <c r="W97" i="4" s="1"/>
  <c r="M97" i="4"/>
  <c r="Q97" i="4" s="1"/>
  <c r="U97" i="4" s="1"/>
  <c r="N97" i="4"/>
  <c r="R97" i="4" s="1"/>
  <c r="V97" i="4" s="1"/>
  <c r="P97" i="4"/>
  <c r="T97" i="4" s="1"/>
  <c r="X97" i="4" s="1"/>
  <c r="N319" i="4"/>
  <c r="R319" i="4" s="1"/>
  <c r="V319" i="4" s="1"/>
  <c r="M319" i="4"/>
  <c r="Q319" i="4" s="1"/>
  <c r="U319" i="4" s="1"/>
  <c r="P319" i="4"/>
  <c r="T319" i="4" s="1"/>
  <c r="X319" i="4" s="1"/>
  <c r="O319" i="4"/>
  <c r="S319" i="4" s="1"/>
  <c r="W319" i="4" s="1"/>
  <c r="P461" i="4"/>
  <c r="T461" i="4" s="1"/>
  <c r="X461" i="4" s="1"/>
  <c r="O461" i="4"/>
  <c r="S461" i="4" s="1"/>
  <c r="W461" i="4" s="1"/>
  <c r="N461" i="4"/>
  <c r="R461" i="4" s="1"/>
  <c r="V461" i="4" s="1"/>
  <c r="M461" i="4"/>
  <c r="N825" i="4"/>
  <c r="R825" i="4" s="1"/>
  <c r="V825" i="4" s="1"/>
  <c r="P825" i="4"/>
  <c r="T825" i="4" s="1"/>
  <c r="X825" i="4" s="1"/>
  <c r="O825" i="4"/>
  <c r="S825" i="4" s="1"/>
  <c r="W825" i="4" s="1"/>
  <c r="M825" i="4"/>
  <c r="M966" i="4"/>
  <c r="Q966" i="4" s="1"/>
  <c r="U966" i="4" s="1"/>
  <c r="P966" i="4"/>
  <c r="T966" i="4" s="1"/>
  <c r="X966" i="4" s="1"/>
  <c r="O966" i="4"/>
  <c r="S966" i="4" s="1"/>
  <c r="W966" i="4" s="1"/>
  <c r="N966" i="4"/>
  <c r="R966" i="4" s="1"/>
  <c r="V966" i="4" s="1"/>
  <c r="N1365" i="4"/>
  <c r="R1365" i="4" s="1"/>
  <c r="V1365" i="4" s="1"/>
  <c r="M1365" i="4"/>
  <c r="Q1365" i="4" s="1"/>
  <c r="U1365" i="4" s="1"/>
  <c r="P1365" i="4"/>
  <c r="T1365" i="4" s="1"/>
  <c r="X1365" i="4" s="1"/>
  <c r="O1365" i="4"/>
  <c r="S1365" i="4" s="1"/>
  <c r="W1365" i="4" s="1"/>
  <c r="M1656" i="4"/>
  <c r="Q1656" i="4" s="1"/>
  <c r="U1656" i="4" s="1"/>
  <c r="P1656" i="4"/>
  <c r="T1656" i="4" s="1"/>
  <c r="X1656" i="4" s="1"/>
  <c r="N1656" i="4"/>
  <c r="R1656" i="4" s="1"/>
  <c r="V1656" i="4" s="1"/>
  <c r="O1656" i="4"/>
  <c r="S1656" i="4" s="1"/>
  <c r="W1656" i="4" s="1"/>
  <c r="N1641" i="4"/>
  <c r="R1641" i="4" s="1"/>
  <c r="V1641" i="4" s="1"/>
  <c r="O1641" i="4"/>
  <c r="S1641" i="4" s="1"/>
  <c r="W1641" i="4" s="1"/>
  <c r="M1641" i="4"/>
  <c r="Q1641" i="4" s="1"/>
  <c r="U1641" i="4" s="1"/>
  <c r="P1641" i="4"/>
  <c r="T1641" i="4" s="1"/>
  <c r="X1641" i="4" s="1"/>
  <c r="P2162" i="4"/>
  <c r="T2162" i="4" s="1"/>
  <c r="X2162" i="4" s="1"/>
  <c r="O2162" i="4"/>
  <c r="S2162" i="4" s="1"/>
  <c r="W2162" i="4" s="1"/>
  <c r="N2162" i="4"/>
  <c r="R2162" i="4" s="1"/>
  <c r="V2162" i="4" s="1"/>
  <c r="M2162" i="4"/>
  <c r="M2529" i="4"/>
  <c r="Q2529" i="4" s="1"/>
  <c r="U2529" i="4" s="1"/>
  <c r="P2529" i="4"/>
  <c r="T2529" i="4" s="1"/>
  <c r="X2529" i="4" s="1"/>
  <c r="O2529" i="4"/>
  <c r="S2529" i="4" s="1"/>
  <c r="W2529" i="4" s="1"/>
  <c r="N2529" i="4"/>
  <c r="R2529" i="4" s="1"/>
  <c r="V2529" i="4" s="1"/>
  <c r="M3155" i="4"/>
  <c r="Q3155" i="4" s="1"/>
  <c r="U3155" i="4" s="1"/>
  <c r="P3155" i="4"/>
  <c r="T3155" i="4" s="1"/>
  <c r="X3155" i="4" s="1"/>
  <c r="O3155" i="4"/>
  <c r="S3155" i="4" s="1"/>
  <c r="W3155" i="4" s="1"/>
  <c r="N3155" i="4"/>
  <c r="R3155" i="4" s="1"/>
  <c r="V3155" i="4" s="1"/>
  <c r="N3339" i="4"/>
  <c r="R3339" i="4" s="1"/>
  <c r="V3339" i="4" s="1"/>
  <c r="P3339" i="4"/>
  <c r="T3339" i="4" s="1"/>
  <c r="X3339" i="4" s="1"/>
  <c r="O3339" i="4"/>
  <c r="S3339" i="4" s="1"/>
  <c r="W3339" i="4" s="1"/>
  <c r="M3339" i="4"/>
  <c r="M3690" i="4"/>
  <c r="Q3690" i="4" s="1"/>
  <c r="U3690" i="4" s="1"/>
  <c r="P3690" i="4"/>
  <c r="T3690" i="4" s="1"/>
  <c r="X3690" i="4" s="1"/>
  <c r="N3690" i="4"/>
  <c r="R3690" i="4" s="1"/>
  <c r="V3690" i="4" s="1"/>
  <c r="O3690" i="4"/>
  <c r="S3690" i="4" s="1"/>
  <c r="W3690" i="4" s="1"/>
  <c r="M2469" i="4"/>
  <c r="Q2469" i="4" s="1"/>
  <c r="U2469" i="4" s="1"/>
  <c r="P2469" i="4"/>
  <c r="T2469" i="4" s="1"/>
  <c r="X2469" i="4" s="1"/>
  <c r="O2469" i="4"/>
  <c r="S2469" i="4" s="1"/>
  <c r="W2469" i="4" s="1"/>
  <c r="N2469" i="4"/>
  <c r="R2469" i="4" s="1"/>
  <c r="V2469" i="4" s="1"/>
  <c r="P2635" i="4"/>
  <c r="T2635" i="4" s="1"/>
  <c r="X2635" i="4" s="1"/>
  <c r="O2635" i="4"/>
  <c r="S2635" i="4" s="1"/>
  <c r="W2635" i="4" s="1"/>
  <c r="N2635" i="4"/>
  <c r="R2635" i="4" s="1"/>
  <c r="V2635" i="4" s="1"/>
  <c r="M2635" i="4"/>
  <c r="M2999" i="4"/>
  <c r="Q2999" i="4" s="1"/>
  <c r="U2999" i="4" s="1"/>
  <c r="P2999" i="4"/>
  <c r="T2999" i="4" s="1"/>
  <c r="X2999" i="4" s="1"/>
  <c r="O2999" i="4"/>
  <c r="S2999" i="4" s="1"/>
  <c r="W2999" i="4" s="1"/>
  <c r="N2999" i="4"/>
  <c r="R2999" i="4" s="1"/>
  <c r="V2999" i="4" s="1"/>
  <c r="P3272" i="4"/>
  <c r="T3272" i="4" s="1"/>
  <c r="X3272" i="4" s="1"/>
  <c r="O3272" i="4"/>
  <c r="S3272" i="4" s="1"/>
  <c r="W3272" i="4" s="1"/>
  <c r="N3272" i="4"/>
  <c r="R3272" i="4" s="1"/>
  <c r="V3272" i="4" s="1"/>
  <c r="M3272" i="4"/>
  <c r="M3582" i="4"/>
  <c r="Q3582" i="4" s="1"/>
  <c r="U3582" i="4" s="1"/>
  <c r="P3582" i="4"/>
  <c r="T3582" i="4" s="1"/>
  <c r="X3582" i="4" s="1"/>
  <c r="O3582" i="4"/>
  <c r="S3582" i="4" s="1"/>
  <c r="W3582" i="4" s="1"/>
  <c r="N3582" i="4"/>
  <c r="R3582" i="4" s="1"/>
  <c r="V3582" i="4" s="1"/>
  <c r="O2450" i="4"/>
  <c r="S2450" i="4" s="1"/>
  <c r="W2450" i="4" s="1"/>
  <c r="N2450" i="4"/>
  <c r="R2450" i="4" s="1"/>
  <c r="V2450" i="4" s="1"/>
  <c r="M2450" i="4"/>
  <c r="Q2450" i="4" s="1"/>
  <c r="U2450" i="4" s="1"/>
  <c r="P2450" i="4"/>
  <c r="T2450" i="4" s="1"/>
  <c r="X2450" i="4" s="1"/>
  <c r="P2752" i="4"/>
  <c r="T2752" i="4" s="1"/>
  <c r="X2752" i="4" s="1"/>
  <c r="O2752" i="4"/>
  <c r="S2752" i="4" s="1"/>
  <c r="W2752" i="4" s="1"/>
  <c r="N2752" i="4"/>
  <c r="R2752" i="4" s="1"/>
  <c r="V2752" i="4" s="1"/>
  <c r="M2752" i="4"/>
  <c r="P2896" i="4"/>
  <c r="T2896" i="4" s="1"/>
  <c r="X2896" i="4" s="1"/>
  <c r="O2896" i="4"/>
  <c r="S2896" i="4" s="1"/>
  <c r="W2896" i="4" s="1"/>
  <c r="N2896" i="4"/>
  <c r="R2896" i="4" s="1"/>
  <c r="V2896" i="4" s="1"/>
  <c r="M2896" i="4"/>
  <c r="P3167" i="4"/>
  <c r="T3167" i="4" s="1"/>
  <c r="X3167" i="4" s="1"/>
  <c r="M3167" i="4"/>
  <c r="Q3167" i="4" s="1"/>
  <c r="U3167" i="4" s="1"/>
  <c r="O3167" i="4"/>
  <c r="S3167" i="4" s="1"/>
  <c r="W3167" i="4" s="1"/>
  <c r="N3167" i="4"/>
  <c r="R3167" i="4" s="1"/>
  <c r="V3167" i="4" s="1"/>
  <c r="P3404" i="4"/>
  <c r="T3404" i="4" s="1"/>
  <c r="X3404" i="4" s="1"/>
  <c r="O3404" i="4"/>
  <c r="S3404" i="4" s="1"/>
  <c r="W3404" i="4" s="1"/>
  <c r="N3404" i="4"/>
  <c r="R3404" i="4" s="1"/>
  <c r="V3404" i="4" s="1"/>
  <c r="M3404" i="4"/>
  <c r="N4313" i="4"/>
  <c r="R4313" i="4" s="1"/>
  <c r="V4313" i="4" s="1"/>
  <c r="M4313" i="4"/>
  <c r="Q4313" i="4" s="1"/>
  <c r="U4313" i="4" s="1"/>
  <c r="P4313" i="4"/>
  <c r="T4313" i="4" s="1"/>
  <c r="X4313" i="4" s="1"/>
  <c r="O4313" i="4"/>
  <c r="S4313" i="4" s="1"/>
  <c r="W4313" i="4" s="1"/>
  <c r="N2534" i="4"/>
  <c r="R2534" i="4" s="1"/>
  <c r="V2534" i="4" s="1"/>
  <c r="M2534" i="4"/>
  <c r="Q2534" i="4" s="1"/>
  <c r="U2534" i="4" s="1"/>
  <c r="P2534" i="4"/>
  <c r="T2534" i="4" s="1"/>
  <c r="X2534" i="4" s="1"/>
  <c r="O2534" i="4"/>
  <c r="S2534" i="4" s="1"/>
  <c r="W2534" i="4" s="1"/>
  <c r="N3172" i="4"/>
  <c r="R3172" i="4" s="1"/>
  <c r="V3172" i="4" s="1"/>
  <c r="M3172" i="4"/>
  <c r="Q3172" i="4" s="1"/>
  <c r="U3172" i="4" s="1"/>
  <c r="P3172" i="4"/>
  <c r="T3172" i="4" s="1"/>
  <c r="X3172" i="4" s="1"/>
  <c r="O3172" i="4"/>
  <c r="S3172" i="4" s="1"/>
  <c r="W3172" i="4" s="1"/>
  <c r="P3361" i="4"/>
  <c r="T3361" i="4" s="1"/>
  <c r="X3361" i="4" s="1"/>
  <c r="N3361" i="4"/>
  <c r="R3361" i="4" s="1"/>
  <c r="V3361" i="4" s="1"/>
  <c r="M3361" i="4"/>
  <c r="Q3361" i="4" s="1"/>
  <c r="U3361" i="4" s="1"/>
  <c r="O3361" i="4"/>
  <c r="S3361" i="4" s="1"/>
  <c r="W3361" i="4" s="1"/>
  <c r="P3649" i="4"/>
  <c r="T3649" i="4" s="1"/>
  <c r="X3649" i="4" s="1"/>
  <c r="N3649" i="4"/>
  <c r="R3649" i="4" s="1"/>
  <c r="V3649" i="4" s="1"/>
  <c r="M3649" i="4"/>
  <c r="Q3649" i="4" s="1"/>
  <c r="U3649" i="4" s="1"/>
  <c r="O3649" i="4"/>
  <c r="S3649" i="4" s="1"/>
  <c r="W3649" i="4" s="1"/>
  <c r="M2485" i="4"/>
  <c r="Q2485" i="4" s="1"/>
  <c r="U2485" i="4" s="1"/>
  <c r="P2485" i="4"/>
  <c r="T2485" i="4" s="1"/>
  <c r="X2485" i="4" s="1"/>
  <c r="O2485" i="4"/>
  <c r="S2485" i="4" s="1"/>
  <c r="W2485" i="4" s="1"/>
  <c r="N2485" i="4"/>
  <c r="R2485" i="4" s="1"/>
  <c r="V2485" i="4" s="1"/>
  <c r="P2651" i="4"/>
  <c r="T2651" i="4" s="1"/>
  <c r="X2651" i="4" s="1"/>
  <c r="O2651" i="4"/>
  <c r="S2651" i="4" s="1"/>
  <c r="W2651" i="4" s="1"/>
  <c r="N2651" i="4"/>
  <c r="R2651" i="4" s="1"/>
  <c r="V2651" i="4" s="1"/>
  <c r="M2651" i="4"/>
  <c r="M3015" i="4"/>
  <c r="Q3015" i="4" s="1"/>
  <c r="U3015" i="4" s="1"/>
  <c r="N3015" i="4"/>
  <c r="R3015" i="4" s="1"/>
  <c r="V3015" i="4" s="1"/>
  <c r="P3015" i="4"/>
  <c r="T3015" i="4" s="1"/>
  <c r="X3015" i="4" s="1"/>
  <c r="O3015" i="4"/>
  <c r="S3015" i="4" s="1"/>
  <c r="W3015" i="4" s="1"/>
  <c r="P3288" i="4"/>
  <c r="T3288" i="4" s="1"/>
  <c r="X3288" i="4" s="1"/>
  <c r="O3288" i="4"/>
  <c r="S3288" i="4" s="1"/>
  <c r="W3288" i="4" s="1"/>
  <c r="N3288" i="4"/>
  <c r="R3288" i="4" s="1"/>
  <c r="V3288" i="4" s="1"/>
  <c r="M3288" i="4"/>
  <c r="M3386" i="4"/>
  <c r="Q3386" i="4" s="1"/>
  <c r="U3386" i="4" s="1"/>
  <c r="P3386" i="4"/>
  <c r="T3386" i="4" s="1"/>
  <c r="X3386" i="4" s="1"/>
  <c r="O3386" i="4"/>
  <c r="S3386" i="4" s="1"/>
  <c r="W3386" i="4" s="1"/>
  <c r="N3386" i="4"/>
  <c r="R3386" i="4" s="1"/>
  <c r="V3386" i="4" s="1"/>
  <c r="O2466" i="4"/>
  <c r="S2466" i="4" s="1"/>
  <c r="W2466" i="4" s="1"/>
  <c r="N2466" i="4"/>
  <c r="R2466" i="4" s="1"/>
  <c r="V2466" i="4" s="1"/>
  <c r="M2466" i="4"/>
  <c r="Q2466" i="4" s="1"/>
  <c r="U2466" i="4" s="1"/>
  <c r="P2466" i="4"/>
  <c r="T2466" i="4" s="1"/>
  <c r="X2466" i="4" s="1"/>
  <c r="P2768" i="4"/>
  <c r="T2768" i="4" s="1"/>
  <c r="X2768" i="4" s="1"/>
  <c r="O2768" i="4"/>
  <c r="S2768" i="4" s="1"/>
  <c r="W2768" i="4" s="1"/>
  <c r="N2768" i="4"/>
  <c r="R2768" i="4" s="1"/>
  <c r="V2768" i="4" s="1"/>
  <c r="M2768" i="4"/>
  <c r="M3019" i="4"/>
  <c r="Q3019" i="4" s="1"/>
  <c r="U3019" i="4" s="1"/>
  <c r="N3019" i="4"/>
  <c r="R3019" i="4" s="1"/>
  <c r="V3019" i="4" s="1"/>
  <c r="P3019" i="4"/>
  <c r="T3019" i="4" s="1"/>
  <c r="X3019" i="4" s="1"/>
  <c r="O3019" i="4"/>
  <c r="S3019" i="4" s="1"/>
  <c r="W3019" i="4" s="1"/>
  <c r="M3209" i="4"/>
  <c r="Q3209" i="4" s="1"/>
  <c r="U3209" i="4" s="1"/>
  <c r="P3209" i="4"/>
  <c r="T3209" i="4" s="1"/>
  <c r="X3209" i="4" s="1"/>
  <c r="N3209" i="4"/>
  <c r="R3209" i="4" s="1"/>
  <c r="V3209" i="4" s="1"/>
  <c r="O3209" i="4"/>
  <c r="S3209" i="4" s="1"/>
  <c r="W3209" i="4" s="1"/>
  <c r="P3420" i="4"/>
  <c r="T3420" i="4" s="1"/>
  <c r="X3420" i="4" s="1"/>
  <c r="O3420" i="4"/>
  <c r="S3420" i="4" s="1"/>
  <c r="W3420" i="4" s="1"/>
  <c r="N3420" i="4"/>
  <c r="R3420" i="4" s="1"/>
  <c r="V3420" i="4" s="1"/>
  <c r="M3420" i="4"/>
  <c r="P4355" i="4"/>
  <c r="T4355" i="4" s="1"/>
  <c r="X4355" i="4" s="1"/>
  <c r="O4355" i="4"/>
  <c r="S4355" i="4" s="1"/>
  <c r="W4355" i="4" s="1"/>
  <c r="N4355" i="4"/>
  <c r="R4355" i="4" s="1"/>
  <c r="V4355" i="4" s="1"/>
  <c r="M4355" i="4"/>
  <c r="P2997" i="4"/>
  <c r="T2997" i="4" s="1"/>
  <c r="X2997" i="4" s="1"/>
  <c r="O2997" i="4"/>
  <c r="S2997" i="4" s="1"/>
  <c r="W2997" i="4" s="1"/>
  <c r="N2997" i="4"/>
  <c r="R2997" i="4" s="1"/>
  <c r="V2997" i="4" s="1"/>
  <c r="M2997" i="4"/>
  <c r="N2614" i="4"/>
  <c r="R2614" i="4" s="1"/>
  <c r="V2614" i="4" s="1"/>
  <c r="M2614" i="4"/>
  <c r="Q2614" i="4" s="1"/>
  <c r="U2614" i="4" s="1"/>
  <c r="P2614" i="4"/>
  <c r="T2614" i="4" s="1"/>
  <c r="X2614" i="4" s="1"/>
  <c r="O2614" i="4"/>
  <c r="S2614" i="4" s="1"/>
  <c r="W2614" i="4" s="1"/>
  <c r="P3251" i="4"/>
  <c r="T3251" i="4" s="1"/>
  <c r="X3251" i="4" s="1"/>
  <c r="O3251" i="4"/>
  <c r="S3251" i="4" s="1"/>
  <c r="W3251" i="4" s="1"/>
  <c r="N3251" i="4"/>
  <c r="R3251" i="4" s="1"/>
  <c r="V3251" i="4" s="1"/>
  <c r="M3251" i="4"/>
  <c r="M3253" i="4"/>
  <c r="Q3253" i="4" s="1"/>
  <c r="U3253" i="4" s="1"/>
  <c r="P3253" i="4"/>
  <c r="T3253" i="4" s="1"/>
  <c r="X3253" i="4" s="1"/>
  <c r="O3253" i="4"/>
  <c r="S3253" i="4" s="1"/>
  <c r="W3253" i="4" s="1"/>
  <c r="N3253" i="4"/>
  <c r="R3253" i="4" s="1"/>
  <c r="V3253" i="4" s="1"/>
  <c r="P3556" i="4"/>
  <c r="T3556" i="4" s="1"/>
  <c r="X3556" i="4" s="1"/>
  <c r="O3556" i="4"/>
  <c r="S3556" i="4" s="1"/>
  <c r="W3556" i="4" s="1"/>
  <c r="N3556" i="4"/>
  <c r="R3556" i="4" s="1"/>
  <c r="V3556" i="4" s="1"/>
  <c r="M3556" i="4"/>
  <c r="O2497" i="4"/>
  <c r="S2497" i="4" s="1"/>
  <c r="W2497" i="4" s="1"/>
  <c r="N2497" i="4"/>
  <c r="R2497" i="4" s="1"/>
  <c r="V2497" i="4" s="1"/>
  <c r="P2497" i="4"/>
  <c r="T2497" i="4" s="1"/>
  <c r="X2497" i="4" s="1"/>
  <c r="M2497" i="4"/>
  <c r="P2663" i="4"/>
  <c r="T2663" i="4" s="1"/>
  <c r="X2663" i="4" s="1"/>
  <c r="O2663" i="4"/>
  <c r="S2663" i="4" s="1"/>
  <c r="W2663" i="4" s="1"/>
  <c r="N2663" i="4"/>
  <c r="R2663" i="4" s="1"/>
  <c r="V2663" i="4" s="1"/>
  <c r="M2663" i="4"/>
  <c r="M3027" i="4"/>
  <c r="Q3027" i="4" s="1"/>
  <c r="U3027" i="4" s="1"/>
  <c r="P3027" i="4"/>
  <c r="T3027" i="4" s="1"/>
  <c r="X3027" i="4" s="1"/>
  <c r="N3027" i="4"/>
  <c r="R3027" i="4" s="1"/>
  <c r="V3027" i="4" s="1"/>
  <c r="O3027" i="4"/>
  <c r="S3027" i="4" s="1"/>
  <c r="W3027" i="4" s="1"/>
  <c r="P3300" i="4"/>
  <c r="T3300" i="4" s="1"/>
  <c r="X3300" i="4" s="1"/>
  <c r="O3300" i="4"/>
  <c r="S3300" i="4" s="1"/>
  <c r="W3300" i="4" s="1"/>
  <c r="N3300" i="4"/>
  <c r="R3300" i="4" s="1"/>
  <c r="V3300" i="4" s="1"/>
  <c r="M3300" i="4"/>
  <c r="M3398" i="4"/>
  <c r="Q3398" i="4" s="1"/>
  <c r="U3398" i="4" s="1"/>
  <c r="P3398" i="4"/>
  <c r="T3398" i="4" s="1"/>
  <c r="X3398" i="4" s="1"/>
  <c r="O3398" i="4"/>
  <c r="S3398" i="4" s="1"/>
  <c r="W3398" i="4" s="1"/>
  <c r="N3398" i="4"/>
  <c r="R3398" i="4" s="1"/>
  <c r="V3398" i="4" s="1"/>
  <c r="P2414" i="4"/>
  <c r="T2414" i="4" s="1"/>
  <c r="X2414" i="4" s="1"/>
  <c r="O2414" i="4"/>
  <c r="S2414" i="4" s="1"/>
  <c r="W2414" i="4" s="1"/>
  <c r="N2414" i="4"/>
  <c r="R2414" i="4" s="1"/>
  <c r="V2414" i="4" s="1"/>
  <c r="M2414" i="4"/>
  <c r="O2716" i="4"/>
  <c r="S2716" i="4" s="1"/>
  <c r="W2716" i="4" s="1"/>
  <c r="N2716" i="4"/>
  <c r="R2716" i="4" s="1"/>
  <c r="V2716" i="4" s="1"/>
  <c r="M2716" i="4"/>
  <c r="Q2716" i="4" s="1"/>
  <c r="U2716" i="4" s="1"/>
  <c r="P2716" i="4"/>
  <c r="T2716" i="4" s="1"/>
  <c r="X2716" i="4" s="1"/>
  <c r="P2973" i="4"/>
  <c r="T2973" i="4" s="1"/>
  <c r="X2973" i="4" s="1"/>
  <c r="O2973" i="4"/>
  <c r="S2973" i="4" s="1"/>
  <c r="W2973" i="4" s="1"/>
  <c r="N2973" i="4"/>
  <c r="R2973" i="4" s="1"/>
  <c r="V2973" i="4" s="1"/>
  <c r="M2973" i="4"/>
  <c r="N3133" i="4"/>
  <c r="R3133" i="4" s="1"/>
  <c r="V3133" i="4" s="1"/>
  <c r="P3133" i="4"/>
  <c r="T3133" i="4" s="1"/>
  <c r="X3133" i="4" s="1"/>
  <c r="O3133" i="4"/>
  <c r="S3133" i="4" s="1"/>
  <c r="W3133" i="4" s="1"/>
  <c r="M3133" i="4"/>
  <c r="M3482" i="4"/>
  <c r="Q3482" i="4" s="1"/>
  <c r="U3482" i="4" s="1"/>
  <c r="P3482" i="4"/>
  <c r="T3482" i="4" s="1"/>
  <c r="X3482" i="4" s="1"/>
  <c r="O3482" i="4"/>
  <c r="S3482" i="4" s="1"/>
  <c r="W3482" i="4" s="1"/>
  <c r="N3482" i="4"/>
  <c r="R3482" i="4" s="1"/>
  <c r="V3482" i="4" s="1"/>
  <c r="P4153" i="4"/>
  <c r="T4153" i="4" s="1"/>
  <c r="X4153" i="4" s="1"/>
  <c r="O4153" i="4"/>
  <c r="S4153" i="4" s="1"/>
  <c r="W4153" i="4" s="1"/>
  <c r="N4153" i="4"/>
  <c r="R4153" i="4" s="1"/>
  <c r="V4153" i="4" s="1"/>
  <c r="M4153" i="4"/>
  <c r="M2761" i="4"/>
  <c r="Q2761" i="4" s="1"/>
  <c r="U2761" i="4" s="1"/>
  <c r="P2761" i="4"/>
  <c r="T2761" i="4" s="1"/>
  <c r="X2761" i="4" s="1"/>
  <c r="O2761" i="4"/>
  <c r="S2761" i="4" s="1"/>
  <c r="W2761" i="4" s="1"/>
  <c r="N2761" i="4"/>
  <c r="R2761" i="4" s="1"/>
  <c r="V2761" i="4" s="1"/>
  <c r="M2498" i="4"/>
  <c r="Q2498" i="4" s="1"/>
  <c r="U2498" i="4" s="1"/>
  <c r="P2498" i="4"/>
  <c r="T2498" i="4" s="1"/>
  <c r="X2498" i="4" s="1"/>
  <c r="O2498" i="4"/>
  <c r="S2498" i="4" s="1"/>
  <c r="W2498" i="4" s="1"/>
  <c r="N2498" i="4"/>
  <c r="R2498" i="4" s="1"/>
  <c r="V2498" i="4" s="1"/>
  <c r="M3131" i="4"/>
  <c r="Q3131" i="4" s="1"/>
  <c r="U3131" i="4" s="1"/>
  <c r="P3131" i="4"/>
  <c r="T3131" i="4" s="1"/>
  <c r="X3131" i="4" s="1"/>
  <c r="O3131" i="4"/>
  <c r="S3131" i="4" s="1"/>
  <c r="W3131" i="4" s="1"/>
  <c r="N3131" i="4"/>
  <c r="R3131" i="4" s="1"/>
  <c r="V3131" i="4" s="1"/>
  <c r="O3314" i="4"/>
  <c r="S3314" i="4" s="1"/>
  <c r="W3314" i="4" s="1"/>
  <c r="N3314" i="4"/>
  <c r="R3314" i="4" s="1"/>
  <c r="V3314" i="4" s="1"/>
  <c r="M3314" i="4"/>
  <c r="Q3314" i="4" s="1"/>
  <c r="U3314" i="4" s="1"/>
  <c r="P3314" i="4"/>
  <c r="T3314" i="4" s="1"/>
  <c r="X3314" i="4" s="1"/>
  <c r="M3642" i="4"/>
  <c r="Q3642" i="4" s="1"/>
  <c r="U3642" i="4" s="1"/>
  <c r="P3642" i="4"/>
  <c r="T3642" i="4" s="1"/>
  <c r="X3642" i="4" s="1"/>
  <c r="N3642" i="4"/>
  <c r="R3642" i="4" s="1"/>
  <c r="V3642" i="4" s="1"/>
  <c r="O3642" i="4"/>
  <c r="S3642" i="4" s="1"/>
  <c r="W3642" i="4" s="1"/>
  <c r="P2381" i="4"/>
  <c r="T2381" i="4" s="1"/>
  <c r="X2381" i="4" s="1"/>
  <c r="O2381" i="4"/>
  <c r="S2381" i="4" s="1"/>
  <c r="W2381" i="4" s="1"/>
  <c r="N2381" i="4"/>
  <c r="R2381" i="4" s="1"/>
  <c r="V2381" i="4" s="1"/>
  <c r="M2381" i="4"/>
  <c r="O2547" i="4"/>
  <c r="S2547" i="4" s="1"/>
  <c r="W2547" i="4" s="1"/>
  <c r="N2547" i="4"/>
  <c r="R2547" i="4" s="1"/>
  <c r="V2547" i="4" s="1"/>
  <c r="M2547" i="4"/>
  <c r="Q2547" i="4" s="1"/>
  <c r="U2547" i="4" s="1"/>
  <c r="P2547" i="4"/>
  <c r="T2547" i="4" s="1"/>
  <c r="X2547" i="4" s="1"/>
  <c r="N2911" i="4"/>
  <c r="R2911" i="4" s="1"/>
  <c r="V2911" i="4" s="1"/>
  <c r="M2911" i="4"/>
  <c r="Q2911" i="4" s="1"/>
  <c r="U2911" i="4" s="1"/>
  <c r="P2911" i="4"/>
  <c r="T2911" i="4" s="1"/>
  <c r="X2911" i="4" s="1"/>
  <c r="O2911" i="4"/>
  <c r="S2911" i="4" s="1"/>
  <c r="W2911" i="4" s="1"/>
  <c r="P3181" i="4"/>
  <c r="T3181" i="4" s="1"/>
  <c r="X3181" i="4" s="1"/>
  <c r="N3181" i="4"/>
  <c r="R3181" i="4" s="1"/>
  <c r="V3181" i="4" s="1"/>
  <c r="O3181" i="4"/>
  <c r="S3181" i="4" s="1"/>
  <c r="W3181" i="4" s="1"/>
  <c r="M3181" i="4"/>
  <c r="N3451" i="4"/>
  <c r="R3451" i="4" s="1"/>
  <c r="V3451" i="4" s="1"/>
  <c r="M3451" i="4"/>
  <c r="Q3451" i="4" s="1"/>
  <c r="U3451" i="4" s="1"/>
  <c r="P3451" i="4"/>
  <c r="T3451" i="4" s="1"/>
  <c r="X3451" i="4" s="1"/>
  <c r="O3451" i="4"/>
  <c r="S3451" i="4" s="1"/>
  <c r="W3451" i="4" s="1"/>
  <c r="O2298" i="4"/>
  <c r="S2298" i="4" s="1"/>
  <c r="W2298" i="4" s="1"/>
  <c r="N2298" i="4"/>
  <c r="R2298" i="4" s="1"/>
  <c r="V2298" i="4" s="1"/>
  <c r="M2298" i="4"/>
  <c r="Q2298" i="4" s="1"/>
  <c r="U2298" i="4" s="1"/>
  <c r="P2298" i="4"/>
  <c r="T2298" i="4" s="1"/>
  <c r="X2298" i="4" s="1"/>
  <c r="P2600" i="4"/>
  <c r="T2600" i="4" s="1"/>
  <c r="X2600" i="4" s="1"/>
  <c r="O2600" i="4"/>
  <c r="S2600" i="4" s="1"/>
  <c r="W2600" i="4" s="1"/>
  <c r="N2600" i="4"/>
  <c r="R2600" i="4" s="1"/>
  <c r="V2600" i="4" s="1"/>
  <c r="M2600" i="4"/>
  <c r="N2762" i="4"/>
  <c r="R2762" i="4" s="1"/>
  <c r="V2762" i="4" s="1"/>
  <c r="M2762" i="4"/>
  <c r="Q2762" i="4" s="1"/>
  <c r="U2762" i="4" s="1"/>
  <c r="P2762" i="4"/>
  <c r="T2762" i="4" s="1"/>
  <c r="X2762" i="4" s="1"/>
  <c r="O2762" i="4"/>
  <c r="S2762" i="4" s="1"/>
  <c r="W2762" i="4" s="1"/>
  <c r="P3219" i="4"/>
  <c r="T3219" i="4" s="1"/>
  <c r="X3219" i="4" s="1"/>
  <c r="N3219" i="4"/>
  <c r="R3219" i="4" s="1"/>
  <c r="V3219" i="4" s="1"/>
  <c r="M3219" i="4"/>
  <c r="Q3219" i="4" s="1"/>
  <c r="U3219" i="4" s="1"/>
  <c r="O3219" i="4"/>
  <c r="S3219" i="4" s="1"/>
  <c r="W3219" i="4" s="1"/>
  <c r="P3397" i="4"/>
  <c r="T3397" i="4" s="1"/>
  <c r="X3397" i="4" s="1"/>
  <c r="N3397" i="4"/>
  <c r="R3397" i="4" s="1"/>
  <c r="V3397" i="4" s="1"/>
  <c r="M3397" i="4"/>
  <c r="Q3397" i="4" s="1"/>
  <c r="U3397" i="4" s="1"/>
  <c r="O3397" i="4"/>
  <c r="S3397" i="4" s="1"/>
  <c r="W3397" i="4" s="1"/>
  <c r="P3762" i="4"/>
  <c r="T3762" i="4" s="1"/>
  <c r="X3762" i="4" s="1"/>
  <c r="O3762" i="4"/>
  <c r="S3762" i="4" s="1"/>
  <c r="W3762" i="4" s="1"/>
  <c r="N3762" i="4"/>
  <c r="R3762" i="4" s="1"/>
  <c r="V3762" i="4" s="1"/>
  <c r="M3762" i="4"/>
  <c r="M2645" i="4"/>
  <c r="Q2645" i="4" s="1"/>
  <c r="U2645" i="4" s="1"/>
  <c r="P2645" i="4"/>
  <c r="T2645" i="4" s="1"/>
  <c r="X2645" i="4" s="1"/>
  <c r="O2645" i="4"/>
  <c r="S2645" i="4" s="1"/>
  <c r="W2645" i="4" s="1"/>
  <c r="N2645" i="4"/>
  <c r="R2645" i="4" s="1"/>
  <c r="V2645" i="4" s="1"/>
  <c r="P2811" i="4"/>
  <c r="T2811" i="4" s="1"/>
  <c r="X2811" i="4" s="1"/>
  <c r="O2811" i="4"/>
  <c r="S2811" i="4" s="1"/>
  <c r="W2811" i="4" s="1"/>
  <c r="N2811" i="4"/>
  <c r="R2811" i="4" s="1"/>
  <c r="V2811" i="4" s="1"/>
  <c r="M2811" i="4"/>
  <c r="M2994" i="4"/>
  <c r="Q2994" i="4" s="1"/>
  <c r="U2994" i="4" s="1"/>
  <c r="P2994" i="4"/>
  <c r="T2994" i="4" s="1"/>
  <c r="X2994" i="4" s="1"/>
  <c r="N2994" i="4"/>
  <c r="R2994" i="4" s="1"/>
  <c r="V2994" i="4" s="1"/>
  <c r="O2994" i="4"/>
  <c r="S2994" i="4" s="1"/>
  <c r="W2994" i="4" s="1"/>
  <c r="P3323" i="4"/>
  <c r="T3323" i="4" s="1"/>
  <c r="X3323" i="4" s="1"/>
  <c r="O3323" i="4"/>
  <c r="S3323" i="4" s="1"/>
  <c r="W3323" i="4" s="1"/>
  <c r="N3323" i="4"/>
  <c r="R3323" i="4" s="1"/>
  <c r="V3323" i="4" s="1"/>
  <c r="M3323" i="4"/>
  <c r="P3517" i="4"/>
  <c r="T3517" i="4" s="1"/>
  <c r="X3517" i="4" s="1"/>
  <c r="O3517" i="4"/>
  <c r="S3517" i="4" s="1"/>
  <c r="W3517" i="4" s="1"/>
  <c r="M3517" i="4"/>
  <c r="Q3517" i="4" s="1"/>
  <c r="U3517" i="4" s="1"/>
  <c r="N3517" i="4"/>
  <c r="R3517" i="4" s="1"/>
  <c r="V3517" i="4" s="1"/>
  <c r="M2265" i="4"/>
  <c r="Q2265" i="4" s="1"/>
  <c r="U2265" i="4" s="1"/>
  <c r="P2265" i="4"/>
  <c r="T2265" i="4" s="1"/>
  <c r="X2265" i="4" s="1"/>
  <c r="O2265" i="4"/>
  <c r="S2265" i="4" s="1"/>
  <c r="W2265" i="4" s="1"/>
  <c r="N2265" i="4"/>
  <c r="R2265" i="4" s="1"/>
  <c r="V2265" i="4" s="1"/>
  <c r="P2925" i="4"/>
  <c r="T2925" i="4" s="1"/>
  <c r="X2925" i="4" s="1"/>
  <c r="O2925" i="4"/>
  <c r="S2925" i="4" s="1"/>
  <c r="W2925" i="4" s="1"/>
  <c r="N2925" i="4"/>
  <c r="R2925" i="4" s="1"/>
  <c r="V2925" i="4" s="1"/>
  <c r="M2925" i="4"/>
  <c r="P2968" i="4"/>
  <c r="T2968" i="4" s="1"/>
  <c r="X2968" i="4" s="1"/>
  <c r="O2968" i="4"/>
  <c r="S2968" i="4" s="1"/>
  <c r="W2968" i="4" s="1"/>
  <c r="N2968" i="4"/>
  <c r="R2968" i="4" s="1"/>
  <c r="V2968" i="4" s="1"/>
  <c r="M2968" i="4"/>
  <c r="N3096" i="4"/>
  <c r="R3096" i="4" s="1"/>
  <c r="V3096" i="4" s="1"/>
  <c r="M3096" i="4"/>
  <c r="Q3096" i="4" s="1"/>
  <c r="U3096" i="4" s="1"/>
  <c r="P3096" i="4"/>
  <c r="T3096" i="4" s="1"/>
  <c r="X3096" i="4" s="1"/>
  <c r="O3096" i="4"/>
  <c r="S3096" i="4" s="1"/>
  <c r="W3096" i="4" s="1"/>
  <c r="P3489" i="4"/>
  <c r="T3489" i="4" s="1"/>
  <c r="X3489" i="4" s="1"/>
  <c r="O3489" i="4"/>
  <c r="S3489" i="4" s="1"/>
  <c r="W3489" i="4" s="1"/>
  <c r="N3489" i="4"/>
  <c r="R3489" i="4" s="1"/>
  <c r="V3489" i="4" s="1"/>
  <c r="M3489" i="4"/>
  <c r="N4698" i="4"/>
  <c r="R4698" i="4" s="1"/>
  <c r="V4698" i="4" s="1"/>
  <c r="M4698" i="4"/>
  <c r="Q4698" i="4" s="1"/>
  <c r="U4698" i="4" s="1"/>
  <c r="O4698" i="4"/>
  <c r="S4698" i="4" s="1"/>
  <c r="W4698" i="4" s="1"/>
  <c r="P4698" i="4"/>
  <c r="T4698" i="4" s="1"/>
  <c r="X4698" i="4" s="1"/>
  <c r="M2548" i="4"/>
  <c r="Q2548" i="4" s="1"/>
  <c r="U2548" i="4" s="1"/>
  <c r="N2548" i="4"/>
  <c r="R2548" i="4" s="1"/>
  <c r="V2548" i="4" s="1"/>
  <c r="P2548" i="4"/>
  <c r="T2548" i="4" s="1"/>
  <c r="X2548" i="4" s="1"/>
  <c r="O2548" i="4"/>
  <c r="S2548" i="4" s="1"/>
  <c r="W2548" i="4" s="1"/>
  <c r="O2710" i="4"/>
  <c r="S2710" i="4" s="1"/>
  <c r="W2710" i="4" s="1"/>
  <c r="P2710" i="4"/>
  <c r="T2710" i="4" s="1"/>
  <c r="X2710" i="4" s="1"/>
  <c r="N2710" i="4"/>
  <c r="R2710" i="4" s="1"/>
  <c r="V2710" i="4" s="1"/>
  <c r="M2710" i="4"/>
  <c r="N3142" i="4"/>
  <c r="R3142" i="4" s="1"/>
  <c r="V3142" i="4" s="1"/>
  <c r="M3142" i="4"/>
  <c r="Q3142" i="4" s="1"/>
  <c r="U3142" i="4" s="1"/>
  <c r="P3142" i="4"/>
  <c r="T3142" i="4" s="1"/>
  <c r="X3142" i="4" s="1"/>
  <c r="O3142" i="4"/>
  <c r="S3142" i="4" s="1"/>
  <c r="W3142" i="4" s="1"/>
  <c r="O3468" i="4"/>
  <c r="S3468" i="4" s="1"/>
  <c r="W3468" i="4" s="1"/>
  <c r="M3468" i="4"/>
  <c r="Q3468" i="4" s="1"/>
  <c r="U3468" i="4" s="1"/>
  <c r="P3468" i="4"/>
  <c r="T3468" i="4" s="1"/>
  <c r="X3468" i="4" s="1"/>
  <c r="N3468" i="4"/>
  <c r="R3468" i="4" s="1"/>
  <c r="V3468" i="4" s="1"/>
  <c r="O3680" i="4"/>
  <c r="S3680" i="4" s="1"/>
  <c r="W3680" i="4" s="1"/>
  <c r="M3680" i="4"/>
  <c r="Q3680" i="4" s="1"/>
  <c r="U3680" i="4" s="1"/>
  <c r="P3680" i="4"/>
  <c r="T3680" i="4" s="1"/>
  <c r="X3680" i="4" s="1"/>
  <c r="N3680" i="4"/>
  <c r="R3680" i="4" s="1"/>
  <c r="V3680" i="4" s="1"/>
  <c r="N3731" i="4"/>
  <c r="R3731" i="4" s="1"/>
  <c r="V3731" i="4" s="1"/>
  <c r="M3731" i="4"/>
  <c r="Q3731" i="4" s="1"/>
  <c r="U3731" i="4" s="1"/>
  <c r="P3731" i="4"/>
  <c r="T3731" i="4" s="1"/>
  <c r="X3731" i="4" s="1"/>
  <c r="O3731" i="4"/>
  <c r="S3731" i="4" s="1"/>
  <c r="W3731" i="4" s="1"/>
  <c r="O4039" i="4"/>
  <c r="S4039" i="4" s="1"/>
  <c r="W4039" i="4" s="1"/>
  <c r="N4039" i="4"/>
  <c r="R4039" i="4" s="1"/>
  <c r="V4039" i="4" s="1"/>
  <c r="M4039" i="4"/>
  <c r="Q4039" i="4" s="1"/>
  <c r="U4039" i="4" s="1"/>
  <c r="P4039" i="4"/>
  <c r="T4039" i="4" s="1"/>
  <c r="X4039" i="4" s="1"/>
  <c r="M4239" i="4"/>
  <c r="Q4239" i="4" s="1"/>
  <c r="U4239" i="4" s="1"/>
  <c r="P4239" i="4"/>
  <c r="T4239" i="4" s="1"/>
  <c r="X4239" i="4" s="1"/>
  <c r="N4239" i="4"/>
  <c r="R4239" i="4" s="1"/>
  <c r="V4239" i="4" s="1"/>
  <c r="O4239" i="4"/>
  <c r="S4239" i="4" s="1"/>
  <c r="W4239" i="4" s="1"/>
  <c r="M4578" i="4"/>
  <c r="Q4578" i="4" s="1"/>
  <c r="U4578" i="4" s="1"/>
  <c r="P4578" i="4"/>
  <c r="T4578" i="4" s="1"/>
  <c r="X4578" i="4" s="1"/>
  <c r="N4578" i="4"/>
  <c r="R4578" i="4" s="1"/>
  <c r="V4578" i="4" s="1"/>
  <c r="O4578" i="4"/>
  <c r="S4578" i="4" s="1"/>
  <c r="W4578" i="4" s="1"/>
  <c r="P4865" i="4"/>
  <c r="T4865" i="4" s="1"/>
  <c r="X4865" i="4" s="1"/>
  <c r="O4865" i="4"/>
  <c r="S4865" i="4" s="1"/>
  <c r="W4865" i="4" s="1"/>
  <c r="N4865" i="4"/>
  <c r="R4865" i="4" s="1"/>
  <c r="V4865" i="4" s="1"/>
  <c r="M4865" i="4"/>
  <c r="M3806" i="4"/>
  <c r="Q3806" i="4" s="1"/>
  <c r="U3806" i="4" s="1"/>
  <c r="P3806" i="4"/>
  <c r="T3806" i="4" s="1"/>
  <c r="X3806" i="4" s="1"/>
  <c r="O3806" i="4"/>
  <c r="S3806" i="4" s="1"/>
  <c r="W3806" i="4" s="1"/>
  <c r="N3806" i="4"/>
  <c r="R3806" i="4" s="1"/>
  <c r="V3806" i="4" s="1"/>
  <c r="P4085" i="4"/>
  <c r="T4085" i="4" s="1"/>
  <c r="X4085" i="4" s="1"/>
  <c r="N4085" i="4"/>
  <c r="R4085" i="4" s="1"/>
  <c r="V4085" i="4" s="1"/>
  <c r="M4085" i="4"/>
  <c r="Q4085" i="4" s="1"/>
  <c r="U4085" i="4" s="1"/>
  <c r="O4085" i="4"/>
  <c r="S4085" i="4" s="1"/>
  <c r="W4085" i="4" s="1"/>
  <c r="N4179" i="4"/>
  <c r="R4179" i="4" s="1"/>
  <c r="V4179" i="4" s="1"/>
  <c r="M4179" i="4"/>
  <c r="Q4179" i="4" s="1"/>
  <c r="U4179" i="4" s="1"/>
  <c r="O4179" i="4"/>
  <c r="S4179" i="4" s="1"/>
  <c r="W4179" i="4" s="1"/>
  <c r="P4179" i="4"/>
  <c r="T4179" i="4" s="1"/>
  <c r="X4179" i="4" s="1"/>
  <c r="P4458" i="4"/>
  <c r="T4458" i="4" s="1"/>
  <c r="X4458" i="4" s="1"/>
  <c r="N4458" i="4"/>
  <c r="R4458" i="4" s="1"/>
  <c r="V4458" i="4" s="1"/>
  <c r="M4458" i="4"/>
  <c r="Q4458" i="4" s="1"/>
  <c r="U4458" i="4" s="1"/>
  <c r="O4458" i="4"/>
  <c r="S4458" i="4" s="1"/>
  <c r="W4458" i="4" s="1"/>
  <c r="P4760" i="4"/>
  <c r="T4760" i="4" s="1"/>
  <c r="X4760" i="4" s="1"/>
  <c r="O4760" i="4"/>
  <c r="S4760" i="4" s="1"/>
  <c r="W4760" i="4" s="1"/>
  <c r="M4760" i="4"/>
  <c r="Q4760" i="4" s="1"/>
  <c r="U4760" i="4" s="1"/>
  <c r="N4760" i="4"/>
  <c r="R4760" i="4" s="1"/>
  <c r="V4760" i="4" s="1"/>
  <c r="N3679" i="4"/>
  <c r="R3679" i="4" s="1"/>
  <c r="V3679" i="4" s="1"/>
  <c r="M3679" i="4"/>
  <c r="Q3679" i="4" s="1"/>
  <c r="U3679" i="4" s="1"/>
  <c r="P3679" i="4"/>
  <c r="T3679" i="4" s="1"/>
  <c r="X3679" i="4" s="1"/>
  <c r="O3679" i="4"/>
  <c r="S3679" i="4" s="1"/>
  <c r="W3679" i="4" s="1"/>
  <c r="O3869" i="4"/>
  <c r="S3869" i="4" s="1"/>
  <c r="W3869" i="4" s="1"/>
  <c r="N3869" i="4"/>
  <c r="R3869" i="4" s="1"/>
  <c r="V3869" i="4" s="1"/>
  <c r="M3869" i="4"/>
  <c r="Q3869" i="4" s="1"/>
  <c r="U3869" i="4" s="1"/>
  <c r="P3869" i="4"/>
  <c r="T3869" i="4" s="1"/>
  <c r="X3869" i="4" s="1"/>
  <c r="P4197" i="4"/>
  <c r="T4197" i="4" s="1"/>
  <c r="X4197" i="4" s="1"/>
  <c r="O4197" i="4"/>
  <c r="S4197" i="4" s="1"/>
  <c r="W4197" i="4" s="1"/>
  <c r="N4197" i="4"/>
  <c r="R4197" i="4" s="1"/>
  <c r="V4197" i="4" s="1"/>
  <c r="M4197" i="4"/>
  <c r="P4430" i="4"/>
  <c r="T4430" i="4" s="1"/>
  <c r="X4430" i="4" s="1"/>
  <c r="N4430" i="4"/>
  <c r="R4430" i="4" s="1"/>
  <c r="V4430" i="4" s="1"/>
  <c r="M4430" i="4"/>
  <c r="Q4430" i="4" s="1"/>
  <c r="U4430" i="4" s="1"/>
  <c r="O4430" i="4"/>
  <c r="S4430" i="4" s="1"/>
  <c r="W4430" i="4" s="1"/>
  <c r="M4612" i="4"/>
  <c r="Q4612" i="4" s="1"/>
  <c r="U4612" i="4" s="1"/>
  <c r="N4612" i="4"/>
  <c r="R4612" i="4" s="1"/>
  <c r="V4612" i="4" s="1"/>
  <c r="O4612" i="4"/>
  <c r="S4612" i="4" s="1"/>
  <c r="W4612" i="4" s="1"/>
  <c r="P4612" i="4"/>
  <c r="T4612" i="4" s="1"/>
  <c r="X4612" i="4" s="1"/>
  <c r="P4995" i="4"/>
  <c r="T4995" i="4" s="1"/>
  <c r="X4995" i="4" s="1"/>
  <c r="N4995" i="4"/>
  <c r="R4995" i="4" s="1"/>
  <c r="V4995" i="4" s="1"/>
  <c r="O4995" i="4"/>
  <c r="S4995" i="4" s="1"/>
  <c r="W4995" i="4" s="1"/>
  <c r="M4995" i="4"/>
  <c r="N3807" i="4"/>
  <c r="R3807" i="4" s="1"/>
  <c r="V3807" i="4" s="1"/>
  <c r="M3807" i="4"/>
  <c r="Q3807" i="4" s="1"/>
  <c r="U3807" i="4" s="1"/>
  <c r="P3807" i="4"/>
  <c r="T3807" i="4" s="1"/>
  <c r="X3807" i="4" s="1"/>
  <c r="O3807" i="4"/>
  <c r="S3807" i="4" s="1"/>
  <c r="W3807" i="4" s="1"/>
  <c r="M4002" i="4"/>
  <c r="Q4002" i="4" s="1"/>
  <c r="U4002" i="4" s="1"/>
  <c r="N4002" i="4"/>
  <c r="R4002" i="4" s="1"/>
  <c r="V4002" i="4" s="1"/>
  <c r="P4002" i="4"/>
  <c r="T4002" i="4" s="1"/>
  <c r="X4002" i="4" s="1"/>
  <c r="O4002" i="4"/>
  <c r="S4002" i="4" s="1"/>
  <c r="W4002" i="4" s="1"/>
  <c r="M4332" i="4"/>
  <c r="Q4332" i="4" s="1"/>
  <c r="U4332" i="4" s="1"/>
  <c r="P4332" i="4"/>
  <c r="T4332" i="4" s="1"/>
  <c r="X4332" i="4" s="1"/>
  <c r="O4332" i="4"/>
  <c r="S4332" i="4" s="1"/>
  <c r="W4332" i="4" s="1"/>
  <c r="N4332" i="4"/>
  <c r="R4332" i="4" s="1"/>
  <c r="V4332" i="4" s="1"/>
  <c r="P4564" i="4"/>
  <c r="T4564" i="4" s="1"/>
  <c r="X4564" i="4" s="1"/>
  <c r="O4564" i="4"/>
  <c r="S4564" i="4" s="1"/>
  <c r="W4564" i="4" s="1"/>
  <c r="N4564" i="4"/>
  <c r="R4564" i="4" s="1"/>
  <c r="V4564" i="4" s="1"/>
  <c r="M4564" i="4"/>
  <c r="P4861" i="4"/>
  <c r="T4861" i="4" s="1"/>
  <c r="X4861" i="4" s="1"/>
  <c r="O4861" i="4"/>
  <c r="S4861" i="4" s="1"/>
  <c r="W4861" i="4" s="1"/>
  <c r="N4861" i="4"/>
  <c r="R4861" i="4" s="1"/>
  <c r="V4861" i="4" s="1"/>
  <c r="M4861" i="4"/>
  <c r="P3749" i="4"/>
  <c r="T3749" i="4" s="1"/>
  <c r="X3749" i="4" s="1"/>
  <c r="O3749" i="4"/>
  <c r="S3749" i="4" s="1"/>
  <c r="W3749" i="4" s="1"/>
  <c r="N3749" i="4"/>
  <c r="R3749" i="4" s="1"/>
  <c r="V3749" i="4" s="1"/>
  <c r="M3749" i="4"/>
  <c r="P4052" i="4"/>
  <c r="T4052" i="4" s="1"/>
  <c r="X4052" i="4" s="1"/>
  <c r="M4052" i="4"/>
  <c r="Q4052" i="4" s="1"/>
  <c r="U4052" i="4" s="1"/>
  <c r="N4052" i="4"/>
  <c r="R4052" i="4" s="1"/>
  <c r="V4052" i="4" s="1"/>
  <c r="O4052" i="4"/>
  <c r="S4052" i="4" s="1"/>
  <c r="W4052" i="4" s="1"/>
  <c r="P4285" i="4"/>
  <c r="T4285" i="4" s="1"/>
  <c r="X4285" i="4" s="1"/>
  <c r="O4285" i="4"/>
  <c r="S4285" i="4" s="1"/>
  <c r="W4285" i="4" s="1"/>
  <c r="N4285" i="4"/>
  <c r="R4285" i="4" s="1"/>
  <c r="V4285" i="4" s="1"/>
  <c r="M4285" i="4"/>
  <c r="P4595" i="4"/>
  <c r="T4595" i="4" s="1"/>
  <c r="X4595" i="4" s="1"/>
  <c r="M4595" i="4"/>
  <c r="Q4595" i="4" s="1"/>
  <c r="U4595" i="4" s="1"/>
  <c r="O4595" i="4"/>
  <c r="S4595" i="4" s="1"/>
  <c r="W4595" i="4" s="1"/>
  <c r="N4595" i="4"/>
  <c r="R4595" i="4" s="1"/>
  <c r="V4595" i="4" s="1"/>
  <c r="P4825" i="4"/>
  <c r="T4825" i="4" s="1"/>
  <c r="X4825" i="4" s="1"/>
  <c r="O4825" i="4"/>
  <c r="S4825" i="4" s="1"/>
  <c r="W4825" i="4" s="1"/>
  <c r="N4825" i="4"/>
  <c r="R4825" i="4" s="1"/>
  <c r="V4825" i="4" s="1"/>
  <c r="M4825" i="4"/>
  <c r="N3571" i="4"/>
  <c r="R3571" i="4" s="1"/>
  <c r="V3571" i="4" s="1"/>
  <c r="M3571" i="4"/>
  <c r="Q3571" i="4" s="1"/>
  <c r="U3571" i="4" s="1"/>
  <c r="P3571" i="4"/>
  <c r="T3571" i="4" s="1"/>
  <c r="X3571" i="4" s="1"/>
  <c r="O3571" i="4"/>
  <c r="S3571" i="4" s="1"/>
  <c r="W3571" i="4" s="1"/>
  <c r="P3937" i="4"/>
  <c r="T3937" i="4" s="1"/>
  <c r="X3937" i="4" s="1"/>
  <c r="M3937" i="4"/>
  <c r="Q3937" i="4" s="1"/>
  <c r="U3937" i="4" s="1"/>
  <c r="N3937" i="4"/>
  <c r="R3937" i="4" s="1"/>
  <c r="V3937" i="4" s="1"/>
  <c r="O3937" i="4"/>
  <c r="S3937" i="4" s="1"/>
  <c r="W3937" i="4" s="1"/>
  <c r="P4096" i="4"/>
  <c r="T4096" i="4" s="1"/>
  <c r="X4096" i="4" s="1"/>
  <c r="N4096" i="4"/>
  <c r="R4096" i="4" s="1"/>
  <c r="V4096" i="4" s="1"/>
  <c r="M4096" i="4"/>
  <c r="Q4096" i="4" s="1"/>
  <c r="U4096" i="4" s="1"/>
  <c r="O4096" i="4"/>
  <c r="S4096" i="4" s="1"/>
  <c r="W4096" i="4" s="1"/>
  <c r="N4437" i="4"/>
  <c r="R4437" i="4" s="1"/>
  <c r="V4437" i="4" s="1"/>
  <c r="M4437" i="4"/>
  <c r="Q4437" i="4" s="1"/>
  <c r="U4437" i="4" s="1"/>
  <c r="P4437" i="4"/>
  <c r="T4437" i="4" s="1"/>
  <c r="X4437" i="4" s="1"/>
  <c r="O4437" i="4"/>
  <c r="S4437" i="4" s="1"/>
  <c r="W4437" i="4" s="1"/>
  <c r="M4681" i="4"/>
  <c r="Q4681" i="4" s="1"/>
  <c r="U4681" i="4" s="1"/>
  <c r="P4681" i="4"/>
  <c r="T4681" i="4" s="1"/>
  <c r="X4681" i="4" s="1"/>
  <c r="O4681" i="4"/>
  <c r="S4681" i="4" s="1"/>
  <c r="W4681" i="4" s="1"/>
  <c r="N4681" i="4"/>
  <c r="R4681" i="4" s="1"/>
  <c r="V4681" i="4" s="1"/>
  <c r="P4946" i="4"/>
  <c r="T4946" i="4" s="1"/>
  <c r="X4946" i="4" s="1"/>
  <c r="M4946" i="4"/>
  <c r="Q4946" i="4" s="1"/>
  <c r="U4946" i="4" s="1"/>
  <c r="O4946" i="4"/>
  <c r="S4946" i="4" s="1"/>
  <c r="W4946" i="4" s="1"/>
  <c r="N4946" i="4"/>
  <c r="R4946" i="4" s="1"/>
  <c r="V4946" i="4" s="1"/>
  <c r="P3892" i="4"/>
  <c r="T3892" i="4" s="1"/>
  <c r="X3892" i="4" s="1"/>
  <c r="O3892" i="4"/>
  <c r="S3892" i="4" s="1"/>
  <c r="W3892" i="4" s="1"/>
  <c r="N3892" i="4"/>
  <c r="R3892" i="4" s="1"/>
  <c r="V3892" i="4" s="1"/>
  <c r="M3892" i="4"/>
  <c r="O4164" i="4"/>
  <c r="S4164" i="4" s="1"/>
  <c r="W4164" i="4" s="1"/>
  <c r="N4164" i="4"/>
  <c r="R4164" i="4" s="1"/>
  <c r="V4164" i="4" s="1"/>
  <c r="M4164" i="4"/>
  <c r="Q4164" i="4" s="1"/>
  <c r="U4164" i="4" s="1"/>
  <c r="P4164" i="4"/>
  <c r="T4164" i="4" s="1"/>
  <c r="X4164" i="4" s="1"/>
  <c r="O4414" i="4"/>
  <c r="S4414" i="4" s="1"/>
  <c r="W4414" i="4" s="1"/>
  <c r="N4414" i="4"/>
  <c r="R4414" i="4" s="1"/>
  <c r="V4414" i="4" s="1"/>
  <c r="M4414" i="4"/>
  <c r="Q4414" i="4" s="1"/>
  <c r="U4414" i="4" s="1"/>
  <c r="P4414" i="4"/>
  <c r="T4414" i="4" s="1"/>
  <c r="X4414" i="4" s="1"/>
  <c r="O4736" i="4"/>
  <c r="S4736" i="4" s="1"/>
  <c r="W4736" i="4" s="1"/>
  <c r="M4736" i="4"/>
  <c r="Q4736" i="4" s="1"/>
  <c r="U4736" i="4" s="1"/>
  <c r="N4736" i="4"/>
  <c r="R4736" i="4" s="1"/>
  <c r="V4736" i="4" s="1"/>
  <c r="P4736" i="4"/>
  <c r="T4736" i="4" s="1"/>
  <c r="X4736" i="4" s="1"/>
  <c r="M4965" i="4"/>
  <c r="Q4965" i="4" s="1"/>
  <c r="U4965" i="4" s="1"/>
  <c r="O4965" i="4"/>
  <c r="S4965" i="4" s="1"/>
  <c r="W4965" i="4" s="1"/>
  <c r="P4965" i="4"/>
  <c r="T4965" i="4" s="1"/>
  <c r="X4965" i="4" s="1"/>
  <c r="N4965" i="4"/>
  <c r="R4965" i="4" s="1"/>
  <c r="V4965" i="4" s="1"/>
  <c r="P3859" i="4"/>
  <c r="T3859" i="4" s="1"/>
  <c r="X3859" i="4" s="1"/>
  <c r="O3859" i="4"/>
  <c r="S3859" i="4" s="1"/>
  <c r="W3859" i="4" s="1"/>
  <c r="N3859" i="4"/>
  <c r="R3859" i="4" s="1"/>
  <c r="V3859" i="4" s="1"/>
  <c r="M3859" i="4"/>
  <c r="M4098" i="4"/>
  <c r="Q4098" i="4" s="1"/>
  <c r="U4098" i="4" s="1"/>
  <c r="P4098" i="4"/>
  <c r="T4098" i="4" s="1"/>
  <c r="X4098" i="4" s="1"/>
  <c r="N4098" i="4"/>
  <c r="R4098" i="4" s="1"/>
  <c r="V4098" i="4" s="1"/>
  <c r="O4098" i="4"/>
  <c r="S4098" i="4" s="1"/>
  <c r="W4098" i="4" s="1"/>
  <c r="P4359" i="4"/>
  <c r="T4359" i="4" s="1"/>
  <c r="X4359" i="4" s="1"/>
  <c r="O4359" i="4"/>
  <c r="S4359" i="4" s="1"/>
  <c r="W4359" i="4" s="1"/>
  <c r="N4359" i="4"/>
  <c r="R4359" i="4" s="1"/>
  <c r="V4359" i="4" s="1"/>
  <c r="M4359" i="4"/>
  <c r="N4555" i="4"/>
  <c r="R4555" i="4" s="1"/>
  <c r="V4555" i="4" s="1"/>
  <c r="M4555" i="4"/>
  <c r="Q4555" i="4" s="1"/>
  <c r="U4555" i="4" s="1"/>
  <c r="O4555" i="4"/>
  <c r="S4555" i="4" s="1"/>
  <c r="W4555" i="4" s="1"/>
  <c r="P4555" i="4"/>
  <c r="T4555" i="4" s="1"/>
  <c r="X4555" i="4" s="1"/>
  <c r="P4882" i="4"/>
  <c r="T4882" i="4" s="1"/>
  <c r="X4882" i="4" s="1"/>
  <c r="N4882" i="4"/>
  <c r="R4882" i="4" s="1"/>
  <c r="V4882" i="4" s="1"/>
  <c r="M4882" i="4"/>
  <c r="Q4882" i="4" s="1"/>
  <c r="U4882" i="4" s="1"/>
  <c r="O4882" i="4"/>
  <c r="S4882" i="4" s="1"/>
  <c r="W4882" i="4" s="1"/>
  <c r="M3704" i="4"/>
  <c r="Q3704" i="4" s="1"/>
  <c r="U3704" i="4" s="1"/>
  <c r="N3704" i="4"/>
  <c r="R3704" i="4" s="1"/>
  <c r="V3704" i="4" s="1"/>
  <c r="P3704" i="4"/>
  <c r="T3704" i="4" s="1"/>
  <c r="X3704" i="4" s="1"/>
  <c r="O3704" i="4"/>
  <c r="S3704" i="4" s="1"/>
  <c r="W3704" i="4" s="1"/>
  <c r="N4044" i="4"/>
  <c r="R4044" i="4" s="1"/>
  <c r="V4044" i="4" s="1"/>
  <c r="P4044" i="4"/>
  <c r="T4044" i="4" s="1"/>
  <c r="X4044" i="4" s="1"/>
  <c r="M4044" i="4"/>
  <c r="Q4044" i="4" s="1"/>
  <c r="U4044" i="4" s="1"/>
  <c r="O4044" i="4"/>
  <c r="S4044" i="4" s="1"/>
  <c r="W4044" i="4" s="1"/>
  <c r="P4265" i="4"/>
  <c r="T4265" i="4" s="1"/>
  <c r="X4265" i="4" s="1"/>
  <c r="O4265" i="4"/>
  <c r="S4265" i="4" s="1"/>
  <c r="W4265" i="4" s="1"/>
  <c r="N4265" i="4"/>
  <c r="R4265" i="4" s="1"/>
  <c r="V4265" i="4" s="1"/>
  <c r="M4265" i="4"/>
  <c r="M4545" i="4"/>
  <c r="Q4545" i="4" s="1"/>
  <c r="U4545" i="4" s="1"/>
  <c r="N4545" i="4"/>
  <c r="R4545" i="4" s="1"/>
  <c r="V4545" i="4" s="1"/>
  <c r="P4545" i="4"/>
  <c r="T4545" i="4" s="1"/>
  <c r="X4545" i="4" s="1"/>
  <c r="O4545" i="4"/>
  <c r="S4545" i="4" s="1"/>
  <c r="W4545" i="4" s="1"/>
  <c r="O4733" i="4"/>
  <c r="S4733" i="4" s="1"/>
  <c r="W4733" i="4" s="1"/>
  <c r="P4733" i="4"/>
  <c r="T4733" i="4" s="1"/>
  <c r="X4733" i="4" s="1"/>
  <c r="M4733" i="4"/>
  <c r="Q4733" i="4" s="1"/>
  <c r="U4733" i="4" s="1"/>
  <c r="N4733" i="4"/>
  <c r="R4733" i="4" s="1"/>
  <c r="V4733" i="4" s="1"/>
  <c r="M3686" i="4"/>
  <c r="Q3686" i="4" s="1"/>
  <c r="U3686" i="4" s="1"/>
  <c r="P3686" i="4"/>
  <c r="T3686" i="4" s="1"/>
  <c r="X3686" i="4" s="1"/>
  <c r="N3686" i="4"/>
  <c r="R3686" i="4" s="1"/>
  <c r="V3686" i="4" s="1"/>
  <c r="O3686" i="4"/>
  <c r="S3686" i="4" s="1"/>
  <c r="W3686" i="4" s="1"/>
  <c r="P3917" i="4"/>
  <c r="T3917" i="4" s="1"/>
  <c r="X3917" i="4" s="1"/>
  <c r="M3917" i="4"/>
  <c r="Q3917" i="4" s="1"/>
  <c r="U3917" i="4" s="1"/>
  <c r="O3917" i="4"/>
  <c r="S3917" i="4" s="1"/>
  <c r="W3917" i="4" s="1"/>
  <c r="N3917" i="4"/>
  <c r="R3917" i="4" s="1"/>
  <c r="V3917" i="4" s="1"/>
  <c r="P4180" i="4"/>
  <c r="T4180" i="4" s="1"/>
  <c r="X4180" i="4" s="1"/>
  <c r="O4180" i="4"/>
  <c r="S4180" i="4" s="1"/>
  <c r="W4180" i="4" s="1"/>
  <c r="N4180" i="4"/>
  <c r="R4180" i="4" s="1"/>
  <c r="V4180" i="4" s="1"/>
  <c r="M4180" i="4"/>
  <c r="N4441" i="4"/>
  <c r="R4441" i="4" s="1"/>
  <c r="V4441" i="4" s="1"/>
  <c r="M4441" i="4"/>
  <c r="Q4441" i="4" s="1"/>
  <c r="U4441" i="4" s="1"/>
  <c r="P4441" i="4"/>
  <c r="T4441" i="4" s="1"/>
  <c r="X4441" i="4" s="1"/>
  <c r="O4441" i="4"/>
  <c r="S4441" i="4" s="1"/>
  <c r="W4441" i="4" s="1"/>
  <c r="P4683" i="4"/>
  <c r="T4683" i="4" s="1"/>
  <c r="X4683" i="4" s="1"/>
  <c r="O4683" i="4"/>
  <c r="S4683" i="4" s="1"/>
  <c r="W4683" i="4" s="1"/>
  <c r="N4683" i="4"/>
  <c r="R4683" i="4" s="1"/>
  <c r="V4683" i="4" s="1"/>
  <c r="M4683" i="4"/>
  <c r="P4953" i="4"/>
  <c r="T4953" i="4" s="1"/>
  <c r="X4953" i="4" s="1"/>
  <c r="O4953" i="4"/>
  <c r="S4953" i="4" s="1"/>
  <c r="W4953" i="4" s="1"/>
  <c r="N4953" i="4"/>
  <c r="R4953" i="4" s="1"/>
  <c r="V4953" i="4" s="1"/>
  <c r="M4953" i="4"/>
  <c r="N3913" i="4"/>
  <c r="R3913" i="4" s="1"/>
  <c r="V3913" i="4" s="1"/>
  <c r="P3913" i="4"/>
  <c r="T3913" i="4" s="1"/>
  <c r="X3913" i="4" s="1"/>
  <c r="O3913" i="4"/>
  <c r="S3913" i="4" s="1"/>
  <c r="W3913" i="4" s="1"/>
  <c r="M3913" i="4"/>
  <c r="N4174" i="4"/>
  <c r="R4174" i="4" s="1"/>
  <c r="V4174" i="4" s="1"/>
  <c r="O4174" i="4"/>
  <c r="S4174" i="4" s="1"/>
  <c r="W4174" i="4" s="1"/>
  <c r="M4174" i="4"/>
  <c r="Q4174" i="4" s="1"/>
  <c r="U4174" i="4" s="1"/>
  <c r="P4174" i="4"/>
  <c r="T4174" i="4" s="1"/>
  <c r="X4174" i="4" s="1"/>
  <c r="O4330" i="4"/>
  <c r="S4330" i="4" s="1"/>
  <c r="W4330" i="4" s="1"/>
  <c r="M4330" i="4"/>
  <c r="Q4330" i="4" s="1"/>
  <c r="U4330" i="4" s="1"/>
  <c r="P4330" i="4"/>
  <c r="T4330" i="4" s="1"/>
  <c r="X4330" i="4" s="1"/>
  <c r="N4330" i="4"/>
  <c r="R4330" i="4" s="1"/>
  <c r="V4330" i="4" s="1"/>
  <c r="M4606" i="4"/>
  <c r="Q4606" i="4" s="1"/>
  <c r="U4606" i="4" s="1"/>
  <c r="N4606" i="4"/>
  <c r="R4606" i="4" s="1"/>
  <c r="V4606" i="4" s="1"/>
  <c r="P4606" i="4"/>
  <c r="T4606" i="4" s="1"/>
  <c r="X4606" i="4" s="1"/>
  <c r="O4606" i="4"/>
  <c r="S4606" i="4" s="1"/>
  <c r="W4606" i="4" s="1"/>
  <c r="P4851" i="4"/>
  <c r="T4851" i="4" s="1"/>
  <c r="X4851" i="4" s="1"/>
  <c r="N4851" i="4"/>
  <c r="R4851" i="4" s="1"/>
  <c r="V4851" i="4" s="1"/>
  <c r="M4851" i="4"/>
  <c r="Q4851" i="4" s="1"/>
  <c r="U4851" i="4" s="1"/>
  <c r="O4851" i="4"/>
  <c r="S4851" i="4" s="1"/>
  <c r="W4851" i="4" s="1"/>
  <c r="P3780" i="4"/>
  <c r="T3780" i="4" s="1"/>
  <c r="X3780" i="4" s="1"/>
  <c r="O3780" i="4"/>
  <c r="S3780" i="4" s="1"/>
  <c r="W3780" i="4" s="1"/>
  <c r="N3780" i="4"/>
  <c r="R3780" i="4" s="1"/>
  <c r="V3780" i="4" s="1"/>
  <c r="M3780" i="4"/>
  <c r="N3959" i="4"/>
  <c r="R3959" i="4" s="1"/>
  <c r="V3959" i="4" s="1"/>
  <c r="M3959" i="4"/>
  <c r="Q3959" i="4" s="1"/>
  <c r="U3959" i="4" s="1"/>
  <c r="P3959" i="4"/>
  <c r="T3959" i="4" s="1"/>
  <c r="X3959" i="4" s="1"/>
  <c r="O3959" i="4"/>
  <c r="S3959" i="4" s="1"/>
  <c r="W3959" i="4" s="1"/>
  <c r="O4260" i="4"/>
  <c r="S4260" i="4" s="1"/>
  <c r="W4260" i="4" s="1"/>
  <c r="N4260" i="4"/>
  <c r="R4260" i="4" s="1"/>
  <c r="V4260" i="4" s="1"/>
  <c r="M4260" i="4"/>
  <c r="Q4260" i="4" s="1"/>
  <c r="U4260" i="4" s="1"/>
  <c r="P4260" i="4"/>
  <c r="T4260" i="4" s="1"/>
  <c r="X4260" i="4" s="1"/>
  <c r="P4513" i="4"/>
  <c r="T4513" i="4" s="1"/>
  <c r="X4513" i="4" s="1"/>
  <c r="N4513" i="4"/>
  <c r="R4513" i="4" s="1"/>
  <c r="V4513" i="4" s="1"/>
  <c r="M4513" i="4"/>
  <c r="Q4513" i="4" s="1"/>
  <c r="U4513" i="4" s="1"/>
  <c r="O4513" i="4"/>
  <c r="S4513" i="4" s="1"/>
  <c r="W4513" i="4" s="1"/>
  <c r="N4843" i="4"/>
  <c r="R4843" i="4" s="1"/>
  <c r="V4843" i="4" s="1"/>
  <c r="M4843" i="4"/>
  <c r="Q4843" i="4" s="1"/>
  <c r="U4843" i="4" s="1"/>
  <c r="O4843" i="4"/>
  <c r="S4843" i="4" s="1"/>
  <c r="W4843" i="4" s="1"/>
  <c r="P4843" i="4"/>
  <c r="T4843" i="4" s="1"/>
  <c r="X4843" i="4" s="1"/>
  <c r="N3726" i="4"/>
  <c r="R3726" i="4" s="1"/>
  <c r="V3726" i="4" s="1"/>
  <c r="M3726" i="4"/>
  <c r="Q3726" i="4" s="1"/>
  <c r="U3726" i="4" s="1"/>
  <c r="P3726" i="4"/>
  <c r="T3726" i="4" s="1"/>
  <c r="X3726" i="4" s="1"/>
  <c r="O3726" i="4"/>
  <c r="S3726" i="4" s="1"/>
  <c r="W3726" i="4" s="1"/>
  <c r="O3970" i="4"/>
  <c r="S3970" i="4" s="1"/>
  <c r="W3970" i="4" s="1"/>
  <c r="M3970" i="4"/>
  <c r="Q3970" i="4" s="1"/>
  <c r="U3970" i="4" s="1"/>
  <c r="N3970" i="4"/>
  <c r="R3970" i="4" s="1"/>
  <c r="V3970" i="4" s="1"/>
  <c r="P3970" i="4"/>
  <c r="T3970" i="4" s="1"/>
  <c r="X3970" i="4" s="1"/>
  <c r="P4248" i="4"/>
  <c r="T4248" i="4" s="1"/>
  <c r="X4248" i="4" s="1"/>
  <c r="O4248" i="4"/>
  <c r="S4248" i="4" s="1"/>
  <c r="W4248" i="4" s="1"/>
  <c r="N4248" i="4"/>
  <c r="R4248" i="4" s="1"/>
  <c r="V4248" i="4" s="1"/>
  <c r="M4248" i="4"/>
  <c r="O4405" i="4"/>
  <c r="S4405" i="4" s="1"/>
  <c r="W4405" i="4" s="1"/>
  <c r="N4405" i="4"/>
  <c r="R4405" i="4" s="1"/>
  <c r="V4405" i="4" s="1"/>
  <c r="M4405" i="4"/>
  <c r="Q4405" i="4" s="1"/>
  <c r="U4405" i="4" s="1"/>
  <c r="P4405" i="4"/>
  <c r="T4405" i="4" s="1"/>
  <c r="X4405" i="4" s="1"/>
  <c r="N4658" i="4"/>
  <c r="R4658" i="4" s="1"/>
  <c r="V4658" i="4" s="1"/>
  <c r="M4658" i="4"/>
  <c r="Q4658" i="4" s="1"/>
  <c r="U4658" i="4" s="1"/>
  <c r="O4658" i="4"/>
  <c r="S4658" i="4" s="1"/>
  <c r="W4658" i="4" s="1"/>
  <c r="P4658" i="4"/>
  <c r="T4658" i="4" s="1"/>
  <c r="X4658" i="4" s="1"/>
  <c r="P4980" i="4"/>
  <c r="T4980" i="4" s="1"/>
  <c r="X4980" i="4" s="1"/>
  <c r="M4980" i="4"/>
  <c r="Q4980" i="4" s="1"/>
  <c r="U4980" i="4" s="1"/>
  <c r="O4980" i="4"/>
  <c r="S4980" i="4" s="1"/>
  <c r="W4980" i="4" s="1"/>
  <c r="N4980" i="4"/>
  <c r="R4980" i="4" s="1"/>
  <c r="V4980" i="4" s="1"/>
  <c r="P3890" i="4"/>
  <c r="T3890" i="4" s="1"/>
  <c r="X3890" i="4" s="1"/>
  <c r="O3890" i="4"/>
  <c r="S3890" i="4" s="1"/>
  <c r="W3890" i="4" s="1"/>
  <c r="N3890" i="4"/>
  <c r="R3890" i="4" s="1"/>
  <c r="V3890" i="4" s="1"/>
  <c r="M3890" i="4"/>
  <c r="P4117" i="4"/>
  <c r="T4117" i="4" s="1"/>
  <c r="X4117" i="4" s="1"/>
  <c r="O4117" i="4"/>
  <c r="S4117" i="4" s="1"/>
  <c r="W4117" i="4" s="1"/>
  <c r="N4117" i="4"/>
  <c r="R4117" i="4" s="1"/>
  <c r="V4117" i="4" s="1"/>
  <c r="M4117" i="4"/>
  <c r="N4381" i="4"/>
  <c r="R4381" i="4" s="1"/>
  <c r="V4381" i="4" s="1"/>
  <c r="M4381" i="4"/>
  <c r="Q4381" i="4" s="1"/>
  <c r="U4381" i="4" s="1"/>
  <c r="P4381" i="4"/>
  <c r="T4381" i="4" s="1"/>
  <c r="X4381" i="4" s="1"/>
  <c r="O4381" i="4"/>
  <c r="S4381" i="4" s="1"/>
  <c r="W4381" i="4" s="1"/>
  <c r="P4720" i="4"/>
  <c r="T4720" i="4" s="1"/>
  <c r="X4720" i="4" s="1"/>
  <c r="M4720" i="4"/>
  <c r="Q4720" i="4" s="1"/>
  <c r="U4720" i="4" s="1"/>
  <c r="O4720" i="4"/>
  <c r="S4720" i="4" s="1"/>
  <c r="W4720" i="4" s="1"/>
  <c r="N4720" i="4"/>
  <c r="R4720" i="4" s="1"/>
  <c r="V4720" i="4" s="1"/>
  <c r="N4915" i="4"/>
  <c r="R4915" i="4" s="1"/>
  <c r="V4915" i="4" s="1"/>
  <c r="M4915" i="4"/>
  <c r="Q4915" i="4" s="1"/>
  <c r="U4915" i="4" s="1"/>
  <c r="P4915" i="4"/>
  <c r="T4915" i="4" s="1"/>
  <c r="X4915" i="4" s="1"/>
  <c r="O4915" i="4"/>
  <c r="S4915" i="4" s="1"/>
  <c r="W4915" i="4" s="1"/>
  <c r="P3727" i="4"/>
  <c r="T3727" i="4" s="1"/>
  <c r="X3727" i="4" s="1"/>
  <c r="O3727" i="4"/>
  <c r="S3727" i="4" s="1"/>
  <c r="W3727" i="4" s="1"/>
  <c r="M3727" i="4"/>
  <c r="Q3727" i="4" s="1"/>
  <c r="U3727" i="4" s="1"/>
  <c r="N3727" i="4"/>
  <c r="R3727" i="4" s="1"/>
  <c r="V3727" i="4" s="1"/>
  <c r="M4035" i="4"/>
  <c r="Q4035" i="4" s="1"/>
  <c r="U4035" i="4" s="1"/>
  <c r="P4035" i="4"/>
  <c r="T4035" i="4" s="1"/>
  <c r="X4035" i="4" s="1"/>
  <c r="N4035" i="4"/>
  <c r="R4035" i="4" s="1"/>
  <c r="V4035" i="4" s="1"/>
  <c r="O4035" i="4"/>
  <c r="S4035" i="4" s="1"/>
  <c r="W4035" i="4" s="1"/>
  <c r="N4235" i="4"/>
  <c r="R4235" i="4" s="1"/>
  <c r="V4235" i="4" s="1"/>
  <c r="O4235" i="4"/>
  <c r="S4235" i="4" s="1"/>
  <c r="W4235" i="4" s="1"/>
  <c r="P4235" i="4"/>
  <c r="T4235" i="4" s="1"/>
  <c r="X4235" i="4" s="1"/>
  <c r="M4235" i="4"/>
  <c r="O4574" i="4"/>
  <c r="S4574" i="4" s="1"/>
  <c r="W4574" i="4" s="1"/>
  <c r="N4574" i="4"/>
  <c r="R4574" i="4" s="1"/>
  <c r="V4574" i="4" s="1"/>
  <c r="P4574" i="4"/>
  <c r="T4574" i="4" s="1"/>
  <c r="X4574" i="4" s="1"/>
  <c r="M4574" i="4"/>
  <c r="N4849" i="4"/>
  <c r="R4849" i="4" s="1"/>
  <c r="V4849" i="4" s="1"/>
  <c r="M4849" i="4"/>
  <c r="Q4849" i="4" s="1"/>
  <c r="U4849" i="4" s="1"/>
  <c r="O4849" i="4"/>
  <c r="S4849" i="4" s="1"/>
  <c r="W4849" i="4" s="1"/>
  <c r="P4849" i="4"/>
  <c r="T4849" i="4" s="1"/>
  <c r="X4849" i="4" s="1"/>
  <c r="P4021" i="4"/>
  <c r="T4021" i="4" s="1"/>
  <c r="X4021" i="4" s="1"/>
  <c r="O4021" i="4"/>
  <c r="S4021" i="4" s="1"/>
  <c r="W4021" i="4" s="1"/>
  <c r="M4021" i="4"/>
  <c r="Q4021" i="4" s="1"/>
  <c r="U4021" i="4" s="1"/>
  <c r="N4021" i="4"/>
  <c r="R4021" i="4" s="1"/>
  <c r="V4021" i="4" s="1"/>
  <c r="P1896" i="4"/>
  <c r="T1896" i="4" s="1"/>
  <c r="X1896" i="4" s="1"/>
  <c r="N1896" i="4"/>
  <c r="R1896" i="4" s="1"/>
  <c r="V1896" i="4" s="1"/>
  <c r="M1896" i="4"/>
  <c r="Q1896" i="4" s="1"/>
  <c r="U1896" i="4" s="1"/>
  <c r="O1896" i="4"/>
  <c r="S1896" i="4" s="1"/>
  <c r="W1896" i="4" s="1"/>
  <c r="P1660" i="4"/>
  <c r="T1660" i="4" s="1"/>
  <c r="X1660" i="4" s="1"/>
  <c r="O1660" i="4"/>
  <c r="S1660" i="4" s="1"/>
  <c r="W1660" i="4" s="1"/>
  <c r="N1660" i="4"/>
  <c r="R1660" i="4" s="1"/>
  <c r="V1660" i="4" s="1"/>
  <c r="M1660" i="4"/>
  <c r="N209" i="4"/>
  <c r="R209" i="4" s="1"/>
  <c r="V209" i="4" s="1"/>
  <c r="M209" i="4"/>
  <c r="Q209" i="4" s="1"/>
  <c r="U209" i="4" s="1"/>
  <c r="P209" i="4"/>
  <c r="T209" i="4" s="1"/>
  <c r="X209" i="4" s="1"/>
  <c r="O209" i="4"/>
  <c r="S209" i="4" s="1"/>
  <c r="W209" i="4" s="1"/>
  <c r="M1391" i="4"/>
  <c r="Q1391" i="4" s="1"/>
  <c r="U1391" i="4" s="1"/>
  <c r="O1391" i="4"/>
  <c r="S1391" i="4" s="1"/>
  <c r="W1391" i="4" s="1"/>
  <c r="P1391" i="4"/>
  <c r="T1391" i="4" s="1"/>
  <c r="X1391" i="4" s="1"/>
  <c r="N1391" i="4"/>
  <c r="R1391" i="4" s="1"/>
  <c r="V1391" i="4" s="1"/>
  <c r="M989" i="4"/>
  <c r="Q989" i="4" s="1"/>
  <c r="U989" i="4" s="1"/>
  <c r="P989" i="4"/>
  <c r="T989" i="4" s="1"/>
  <c r="X989" i="4" s="1"/>
  <c r="N989" i="4"/>
  <c r="R989" i="4" s="1"/>
  <c r="V989" i="4" s="1"/>
  <c r="O989" i="4"/>
  <c r="S989" i="4" s="1"/>
  <c r="W989" i="4" s="1"/>
  <c r="P3284" i="4"/>
  <c r="T3284" i="4" s="1"/>
  <c r="X3284" i="4" s="1"/>
  <c r="O3284" i="4"/>
  <c r="S3284" i="4" s="1"/>
  <c r="W3284" i="4" s="1"/>
  <c r="N3284" i="4"/>
  <c r="R3284" i="4" s="1"/>
  <c r="V3284" i="4" s="1"/>
  <c r="M3284" i="4"/>
  <c r="P858" i="4"/>
  <c r="T858" i="4" s="1"/>
  <c r="X858" i="4" s="1"/>
  <c r="O858" i="4"/>
  <c r="S858" i="4" s="1"/>
  <c r="W858" i="4" s="1"/>
  <c r="N858" i="4"/>
  <c r="R858" i="4" s="1"/>
  <c r="V858" i="4" s="1"/>
  <c r="M858" i="4"/>
  <c r="P259" i="4"/>
  <c r="T259" i="4" s="1"/>
  <c r="X259" i="4" s="1"/>
  <c r="O259" i="4"/>
  <c r="S259" i="4" s="1"/>
  <c r="W259" i="4" s="1"/>
  <c r="N259" i="4"/>
  <c r="R259" i="4" s="1"/>
  <c r="V259" i="4" s="1"/>
  <c r="M259" i="4"/>
  <c r="P1995" i="4"/>
  <c r="T1995" i="4" s="1"/>
  <c r="X1995" i="4" s="1"/>
  <c r="O1995" i="4"/>
  <c r="S1995" i="4" s="1"/>
  <c r="W1995" i="4" s="1"/>
  <c r="N1995" i="4"/>
  <c r="R1995" i="4" s="1"/>
  <c r="V1995" i="4" s="1"/>
  <c r="M1995" i="4"/>
  <c r="O100" i="4"/>
  <c r="S100" i="4" s="1"/>
  <c r="W100" i="4" s="1"/>
  <c r="M100" i="4"/>
  <c r="Q100" i="4" s="1"/>
  <c r="U100" i="4" s="1"/>
  <c r="N100" i="4"/>
  <c r="R100" i="4" s="1"/>
  <c r="V100" i="4" s="1"/>
  <c r="P100" i="4"/>
  <c r="T100" i="4" s="1"/>
  <c r="X100" i="4" s="1"/>
  <c r="N683" i="4"/>
  <c r="R683" i="4" s="1"/>
  <c r="V683" i="4" s="1"/>
  <c r="M683" i="4"/>
  <c r="Q683" i="4" s="1"/>
  <c r="U683" i="4" s="1"/>
  <c r="P683" i="4"/>
  <c r="T683" i="4" s="1"/>
  <c r="X683" i="4" s="1"/>
  <c r="O683" i="4"/>
  <c r="S683" i="4" s="1"/>
  <c r="W683" i="4" s="1"/>
  <c r="O341" i="4"/>
  <c r="S341" i="4" s="1"/>
  <c r="W341" i="4" s="1"/>
  <c r="N341" i="4"/>
  <c r="R341" i="4" s="1"/>
  <c r="V341" i="4" s="1"/>
  <c r="M341" i="4"/>
  <c r="Q341" i="4" s="1"/>
  <c r="U341" i="4" s="1"/>
  <c r="P341" i="4"/>
  <c r="T341" i="4" s="1"/>
  <c r="X341" i="4" s="1"/>
  <c r="M705" i="4"/>
  <c r="Q705" i="4" s="1"/>
  <c r="U705" i="4" s="1"/>
  <c r="P705" i="4"/>
  <c r="T705" i="4" s="1"/>
  <c r="X705" i="4" s="1"/>
  <c r="O705" i="4"/>
  <c r="S705" i="4" s="1"/>
  <c r="W705" i="4" s="1"/>
  <c r="N705" i="4"/>
  <c r="R705" i="4" s="1"/>
  <c r="V705" i="4" s="1"/>
  <c r="N1527" i="4"/>
  <c r="R1527" i="4" s="1"/>
  <c r="V1527" i="4" s="1"/>
  <c r="P1527" i="4"/>
  <c r="T1527" i="4" s="1"/>
  <c r="X1527" i="4" s="1"/>
  <c r="M1527" i="4"/>
  <c r="Q1527" i="4" s="1"/>
  <c r="U1527" i="4" s="1"/>
  <c r="O1527" i="4"/>
  <c r="S1527" i="4" s="1"/>
  <c r="W1527" i="4" s="1"/>
  <c r="M1245" i="4"/>
  <c r="Q1245" i="4" s="1"/>
  <c r="U1245" i="4" s="1"/>
  <c r="P1245" i="4"/>
  <c r="T1245" i="4" s="1"/>
  <c r="X1245" i="4" s="1"/>
  <c r="N1245" i="4"/>
  <c r="R1245" i="4" s="1"/>
  <c r="V1245" i="4" s="1"/>
  <c r="O1245" i="4"/>
  <c r="S1245" i="4" s="1"/>
  <c r="W1245" i="4" s="1"/>
  <c r="O1904" i="4"/>
  <c r="S1904" i="4" s="1"/>
  <c r="W1904" i="4" s="1"/>
  <c r="P1904" i="4"/>
  <c r="T1904" i="4" s="1"/>
  <c r="X1904" i="4" s="1"/>
  <c r="N1904" i="4"/>
  <c r="R1904" i="4" s="1"/>
  <c r="V1904" i="4" s="1"/>
  <c r="M1904" i="4"/>
  <c r="P1858" i="4"/>
  <c r="T1858" i="4" s="1"/>
  <c r="X1858" i="4" s="1"/>
  <c r="N1858" i="4"/>
  <c r="R1858" i="4" s="1"/>
  <c r="V1858" i="4" s="1"/>
  <c r="M1858" i="4"/>
  <c r="Q1858" i="4" s="1"/>
  <c r="U1858" i="4" s="1"/>
  <c r="O1858" i="4"/>
  <c r="S1858" i="4" s="1"/>
  <c r="W1858" i="4" s="1"/>
  <c r="M2063" i="4"/>
  <c r="Q2063" i="4" s="1"/>
  <c r="U2063" i="4" s="1"/>
  <c r="P2063" i="4"/>
  <c r="T2063" i="4" s="1"/>
  <c r="X2063" i="4" s="1"/>
  <c r="O2063" i="4"/>
  <c r="S2063" i="4" s="1"/>
  <c r="W2063" i="4" s="1"/>
  <c r="N2063" i="4"/>
  <c r="R2063" i="4" s="1"/>
  <c r="V2063" i="4" s="1"/>
  <c r="P2258" i="4"/>
  <c r="T2258" i="4" s="1"/>
  <c r="X2258" i="4" s="1"/>
  <c r="O2258" i="4"/>
  <c r="S2258" i="4" s="1"/>
  <c r="W2258" i="4" s="1"/>
  <c r="N2258" i="4"/>
  <c r="R2258" i="4" s="1"/>
  <c r="V2258" i="4" s="1"/>
  <c r="M2258" i="4"/>
  <c r="N914" i="4"/>
  <c r="R914" i="4" s="1"/>
  <c r="V914" i="4" s="1"/>
  <c r="P914" i="4"/>
  <c r="T914" i="4" s="1"/>
  <c r="X914" i="4" s="1"/>
  <c r="O914" i="4"/>
  <c r="S914" i="4" s="1"/>
  <c r="W914" i="4" s="1"/>
  <c r="M914" i="4"/>
  <c r="P1313" i="4"/>
  <c r="T1313" i="4" s="1"/>
  <c r="X1313" i="4" s="1"/>
  <c r="O1313" i="4"/>
  <c r="S1313" i="4" s="1"/>
  <c r="W1313" i="4" s="1"/>
  <c r="N1313" i="4"/>
  <c r="R1313" i="4" s="1"/>
  <c r="V1313" i="4" s="1"/>
  <c r="M1313" i="4"/>
  <c r="N1604" i="4"/>
  <c r="R1604" i="4" s="1"/>
  <c r="V1604" i="4" s="1"/>
  <c r="M1604" i="4"/>
  <c r="Q1604" i="4" s="1"/>
  <c r="U1604" i="4" s="1"/>
  <c r="P1604" i="4"/>
  <c r="T1604" i="4" s="1"/>
  <c r="X1604" i="4" s="1"/>
  <c r="O1604" i="4"/>
  <c r="S1604" i="4" s="1"/>
  <c r="W1604" i="4" s="1"/>
  <c r="M1589" i="4"/>
  <c r="Q1589" i="4" s="1"/>
  <c r="U1589" i="4" s="1"/>
  <c r="P1589" i="4"/>
  <c r="T1589" i="4" s="1"/>
  <c r="X1589" i="4" s="1"/>
  <c r="O1589" i="4"/>
  <c r="S1589" i="4" s="1"/>
  <c r="W1589" i="4" s="1"/>
  <c r="N1589" i="4"/>
  <c r="R1589" i="4" s="1"/>
  <c r="V1589" i="4" s="1"/>
  <c r="P2171" i="4"/>
  <c r="T2171" i="4" s="1"/>
  <c r="X2171" i="4" s="1"/>
  <c r="N2171" i="4"/>
  <c r="R2171" i="4" s="1"/>
  <c r="V2171" i="4" s="1"/>
  <c r="M2171" i="4"/>
  <c r="Q2171" i="4" s="1"/>
  <c r="U2171" i="4" s="1"/>
  <c r="O2171" i="4"/>
  <c r="S2171" i="4" s="1"/>
  <c r="W2171" i="4" s="1"/>
  <c r="M2225" i="4"/>
  <c r="Q2225" i="4" s="1"/>
  <c r="U2225" i="4" s="1"/>
  <c r="P2225" i="4"/>
  <c r="T2225" i="4" s="1"/>
  <c r="X2225" i="4" s="1"/>
  <c r="O2225" i="4"/>
  <c r="S2225" i="4" s="1"/>
  <c r="W2225" i="4" s="1"/>
  <c r="N2225" i="4"/>
  <c r="R2225" i="4" s="1"/>
  <c r="V2225" i="4" s="1"/>
  <c r="P140" i="4"/>
  <c r="T140" i="4" s="1"/>
  <c r="X140" i="4" s="1"/>
  <c r="N140" i="4"/>
  <c r="R140" i="4" s="1"/>
  <c r="V140" i="4" s="1"/>
  <c r="O140" i="4"/>
  <c r="S140" i="4" s="1"/>
  <c r="W140" i="4" s="1"/>
  <c r="M140" i="4"/>
  <c r="M751" i="4"/>
  <c r="Q751" i="4" s="1"/>
  <c r="U751" i="4" s="1"/>
  <c r="P751" i="4"/>
  <c r="T751" i="4" s="1"/>
  <c r="X751" i="4" s="1"/>
  <c r="O751" i="4"/>
  <c r="S751" i="4" s="1"/>
  <c r="W751" i="4" s="1"/>
  <c r="N751" i="4"/>
  <c r="R751" i="4" s="1"/>
  <c r="V751" i="4" s="1"/>
  <c r="N285" i="4"/>
  <c r="R285" i="4" s="1"/>
  <c r="V285" i="4" s="1"/>
  <c r="M285" i="4"/>
  <c r="Q285" i="4" s="1"/>
  <c r="U285" i="4" s="1"/>
  <c r="P285" i="4"/>
  <c r="T285" i="4" s="1"/>
  <c r="X285" i="4" s="1"/>
  <c r="O285" i="4"/>
  <c r="S285" i="4" s="1"/>
  <c r="W285" i="4" s="1"/>
  <c r="P649" i="4"/>
  <c r="T649" i="4" s="1"/>
  <c r="X649" i="4" s="1"/>
  <c r="O649" i="4"/>
  <c r="S649" i="4" s="1"/>
  <c r="W649" i="4" s="1"/>
  <c r="N649" i="4"/>
  <c r="R649" i="4" s="1"/>
  <c r="V649" i="4" s="1"/>
  <c r="M649" i="4"/>
  <c r="P1139" i="4"/>
  <c r="T1139" i="4" s="1"/>
  <c r="X1139" i="4" s="1"/>
  <c r="O1139" i="4"/>
  <c r="S1139" i="4" s="1"/>
  <c r="W1139" i="4" s="1"/>
  <c r="N1139" i="4"/>
  <c r="R1139" i="4" s="1"/>
  <c r="V1139" i="4" s="1"/>
  <c r="M1139" i="4"/>
  <c r="P1189" i="4"/>
  <c r="T1189" i="4" s="1"/>
  <c r="X1189" i="4" s="1"/>
  <c r="O1189" i="4"/>
  <c r="S1189" i="4" s="1"/>
  <c r="W1189" i="4" s="1"/>
  <c r="N1189" i="4"/>
  <c r="R1189" i="4" s="1"/>
  <c r="V1189" i="4" s="1"/>
  <c r="M1189" i="4"/>
  <c r="N1798" i="4"/>
  <c r="R1798" i="4" s="1"/>
  <c r="V1798" i="4" s="1"/>
  <c r="M1798" i="4"/>
  <c r="Q1798" i="4" s="1"/>
  <c r="U1798" i="4" s="1"/>
  <c r="P1798" i="4"/>
  <c r="T1798" i="4" s="1"/>
  <c r="X1798" i="4" s="1"/>
  <c r="O1798" i="4"/>
  <c r="S1798" i="4" s="1"/>
  <c r="W1798" i="4" s="1"/>
  <c r="P1915" i="4"/>
  <c r="T1915" i="4" s="1"/>
  <c r="X1915" i="4" s="1"/>
  <c r="N1915" i="4"/>
  <c r="R1915" i="4" s="1"/>
  <c r="V1915" i="4" s="1"/>
  <c r="M1915" i="4"/>
  <c r="Q1915" i="4" s="1"/>
  <c r="U1915" i="4" s="1"/>
  <c r="O1915" i="4"/>
  <c r="S1915" i="4" s="1"/>
  <c r="W1915" i="4" s="1"/>
  <c r="P2007" i="4"/>
  <c r="T2007" i="4" s="1"/>
  <c r="X2007" i="4" s="1"/>
  <c r="O2007" i="4"/>
  <c r="S2007" i="4" s="1"/>
  <c r="W2007" i="4" s="1"/>
  <c r="N2007" i="4"/>
  <c r="R2007" i="4" s="1"/>
  <c r="V2007" i="4" s="1"/>
  <c r="M2007" i="4"/>
  <c r="P2467" i="4"/>
  <c r="T2467" i="4" s="1"/>
  <c r="X2467" i="4" s="1"/>
  <c r="O2467" i="4"/>
  <c r="S2467" i="4" s="1"/>
  <c r="W2467" i="4" s="1"/>
  <c r="N2467" i="4"/>
  <c r="R2467" i="4" s="1"/>
  <c r="V2467" i="4" s="1"/>
  <c r="M2467" i="4"/>
  <c r="P738" i="4"/>
  <c r="T738" i="4" s="1"/>
  <c r="X738" i="4" s="1"/>
  <c r="O738" i="4"/>
  <c r="S738" i="4" s="1"/>
  <c r="W738" i="4" s="1"/>
  <c r="N738" i="4"/>
  <c r="R738" i="4" s="1"/>
  <c r="V738" i="4" s="1"/>
  <c r="M738" i="4"/>
  <c r="M332" i="4"/>
  <c r="Q332" i="4" s="1"/>
  <c r="U332" i="4" s="1"/>
  <c r="P332" i="4"/>
  <c r="T332" i="4" s="1"/>
  <c r="X332" i="4" s="1"/>
  <c r="O332" i="4"/>
  <c r="S332" i="4" s="1"/>
  <c r="W332" i="4" s="1"/>
  <c r="N332" i="4"/>
  <c r="R332" i="4" s="1"/>
  <c r="V332" i="4" s="1"/>
  <c r="P470" i="4"/>
  <c r="T470" i="4" s="1"/>
  <c r="X470" i="4" s="1"/>
  <c r="O470" i="4"/>
  <c r="S470" i="4" s="1"/>
  <c r="W470" i="4" s="1"/>
  <c r="N470" i="4"/>
  <c r="R470" i="4" s="1"/>
  <c r="V470" i="4" s="1"/>
  <c r="M470" i="4"/>
  <c r="P810" i="4"/>
  <c r="T810" i="4" s="1"/>
  <c r="X810" i="4" s="1"/>
  <c r="O810" i="4"/>
  <c r="S810" i="4" s="1"/>
  <c r="W810" i="4" s="1"/>
  <c r="N810" i="4"/>
  <c r="R810" i="4" s="1"/>
  <c r="V810" i="4" s="1"/>
  <c r="M810" i="4"/>
  <c r="P1160" i="4"/>
  <c r="T1160" i="4" s="1"/>
  <c r="X1160" i="4" s="1"/>
  <c r="O1160" i="4"/>
  <c r="S1160" i="4" s="1"/>
  <c r="W1160" i="4" s="1"/>
  <c r="N1160" i="4"/>
  <c r="R1160" i="4" s="1"/>
  <c r="V1160" i="4" s="1"/>
  <c r="M1160" i="4"/>
  <c r="M1298" i="4"/>
  <c r="Q1298" i="4" s="1"/>
  <c r="U1298" i="4" s="1"/>
  <c r="P1298" i="4"/>
  <c r="T1298" i="4" s="1"/>
  <c r="X1298" i="4" s="1"/>
  <c r="O1298" i="4"/>
  <c r="S1298" i="4" s="1"/>
  <c r="W1298" i="4" s="1"/>
  <c r="N1298" i="4"/>
  <c r="R1298" i="4" s="1"/>
  <c r="V1298" i="4" s="1"/>
  <c r="N1343" i="4"/>
  <c r="R1343" i="4" s="1"/>
  <c r="V1343" i="4" s="1"/>
  <c r="M1343" i="4"/>
  <c r="Q1343" i="4" s="1"/>
  <c r="U1343" i="4" s="1"/>
  <c r="O1343" i="4"/>
  <c r="S1343" i="4" s="1"/>
  <c r="W1343" i="4" s="1"/>
  <c r="P1343" i="4"/>
  <c r="T1343" i="4" s="1"/>
  <c r="X1343" i="4" s="1"/>
  <c r="O1598" i="4"/>
  <c r="S1598" i="4" s="1"/>
  <c r="W1598" i="4" s="1"/>
  <c r="N1598" i="4"/>
  <c r="R1598" i="4" s="1"/>
  <c r="V1598" i="4" s="1"/>
  <c r="P1598" i="4"/>
  <c r="T1598" i="4" s="1"/>
  <c r="X1598" i="4" s="1"/>
  <c r="M1598" i="4"/>
  <c r="P2044" i="4"/>
  <c r="T2044" i="4" s="1"/>
  <c r="X2044" i="4" s="1"/>
  <c r="O2044" i="4"/>
  <c r="S2044" i="4" s="1"/>
  <c r="W2044" i="4" s="1"/>
  <c r="N2044" i="4"/>
  <c r="R2044" i="4" s="1"/>
  <c r="V2044" i="4" s="1"/>
  <c r="M2044" i="4"/>
  <c r="P2468" i="4"/>
  <c r="T2468" i="4" s="1"/>
  <c r="X2468" i="4" s="1"/>
  <c r="O2468" i="4"/>
  <c r="S2468" i="4" s="1"/>
  <c r="W2468" i="4" s="1"/>
  <c r="N2468" i="4"/>
  <c r="R2468" i="4" s="1"/>
  <c r="V2468" i="4" s="1"/>
  <c r="M2468" i="4"/>
  <c r="N409" i="4"/>
  <c r="R409" i="4" s="1"/>
  <c r="V409" i="4" s="1"/>
  <c r="M409" i="4"/>
  <c r="Q409" i="4" s="1"/>
  <c r="U409" i="4" s="1"/>
  <c r="P409" i="4"/>
  <c r="T409" i="4" s="1"/>
  <c r="X409" i="4" s="1"/>
  <c r="O409" i="4"/>
  <c r="S409" i="4" s="1"/>
  <c r="W409" i="4" s="1"/>
  <c r="O272" i="4"/>
  <c r="S272" i="4" s="1"/>
  <c r="W272" i="4" s="1"/>
  <c r="N272" i="4"/>
  <c r="R272" i="4" s="1"/>
  <c r="V272" i="4" s="1"/>
  <c r="M272" i="4"/>
  <c r="Q272" i="4" s="1"/>
  <c r="U272" i="4" s="1"/>
  <c r="P272" i="4"/>
  <c r="T272" i="4" s="1"/>
  <c r="X272" i="4" s="1"/>
  <c r="P410" i="4"/>
  <c r="T410" i="4" s="1"/>
  <c r="X410" i="4" s="1"/>
  <c r="O410" i="4"/>
  <c r="S410" i="4" s="1"/>
  <c r="W410" i="4" s="1"/>
  <c r="N410" i="4"/>
  <c r="R410" i="4" s="1"/>
  <c r="V410" i="4" s="1"/>
  <c r="M410" i="4"/>
  <c r="P750" i="4"/>
  <c r="T750" i="4" s="1"/>
  <c r="X750" i="4" s="1"/>
  <c r="O750" i="4"/>
  <c r="S750" i="4" s="1"/>
  <c r="W750" i="4" s="1"/>
  <c r="N750" i="4"/>
  <c r="R750" i="4" s="1"/>
  <c r="V750" i="4" s="1"/>
  <c r="M750" i="4"/>
  <c r="P887" i="4"/>
  <c r="T887" i="4" s="1"/>
  <c r="X887" i="4" s="1"/>
  <c r="M887" i="4"/>
  <c r="Q887" i="4" s="1"/>
  <c r="U887" i="4" s="1"/>
  <c r="O887" i="4"/>
  <c r="S887" i="4" s="1"/>
  <c r="W887" i="4" s="1"/>
  <c r="N887" i="4"/>
  <c r="R887" i="4" s="1"/>
  <c r="V887" i="4" s="1"/>
  <c r="P1615" i="4"/>
  <c r="T1615" i="4" s="1"/>
  <c r="X1615" i="4" s="1"/>
  <c r="O1615" i="4"/>
  <c r="S1615" i="4" s="1"/>
  <c r="W1615" i="4" s="1"/>
  <c r="N1615" i="4"/>
  <c r="R1615" i="4" s="1"/>
  <c r="V1615" i="4" s="1"/>
  <c r="M1615" i="4"/>
  <c r="N1283" i="4"/>
  <c r="R1283" i="4" s="1"/>
  <c r="V1283" i="4" s="1"/>
  <c r="M1283" i="4"/>
  <c r="Q1283" i="4" s="1"/>
  <c r="U1283" i="4" s="1"/>
  <c r="O1283" i="4"/>
  <c r="S1283" i="4" s="1"/>
  <c r="W1283" i="4" s="1"/>
  <c r="P1283" i="4"/>
  <c r="T1283" i="4" s="1"/>
  <c r="X1283" i="4" s="1"/>
  <c r="P1892" i="4"/>
  <c r="T1892" i="4" s="1"/>
  <c r="X1892" i="4" s="1"/>
  <c r="N1892" i="4"/>
  <c r="R1892" i="4" s="1"/>
  <c r="V1892" i="4" s="1"/>
  <c r="O1892" i="4"/>
  <c r="S1892" i="4" s="1"/>
  <c r="W1892" i="4" s="1"/>
  <c r="M1892" i="4"/>
  <c r="P1984" i="4"/>
  <c r="T1984" i="4" s="1"/>
  <c r="X1984" i="4" s="1"/>
  <c r="N1984" i="4"/>
  <c r="R1984" i="4" s="1"/>
  <c r="V1984" i="4" s="1"/>
  <c r="M1984" i="4"/>
  <c r="Q1984" i="4" s="1"/>
  <c r="U1984" i="4" s="1"/>
  <c r="O1984" i="4"/>
  <c r="S1984" i="4" s="1"/>
  <c r="W1984" i="4" s="1"/>
  <c r="P2408" i="4"/>
  <c r="T2408" i="4" s="1"/>
  <c r="X2408" i="4" s="1"/>
  <c r="O2408" i="4"/>
  <c r="S2408" i="4" s="1"/>
  <c r="W2408" i="4" s="1"/>
  <c r="N2408" i="4"/>
  <c r="R2408" i="4" s="1"/>
  <c r="V2408" i="4" s="1"/>
  <c r="M2408" i="4"/>
  <c r="M719" i="4"/>
  <c r="Q719" i="4" s="1"/>
  <c r="U719" i="4" s="1"/>
  <c r="P719" i="4"/>
  <c r="T719" i="4" s="1"/>
  <c r="X719" i="4" s="1"/>
  <c r="O719" i="4"/>
  <c r="S719" i="4" s="1"/>
  <c r="W719" i="4" s="1"/>
  <c r="N719" i="4"/>
  <c r="R719" i="4" s="1"/>
  <c r="V719" i="4" s="1"/>
  <c r="M212" i="4"/>
  <c r="Q212" i="4" s="1"/>
  <c r="U212" i="4" s="1"/>
  <c r="P212" i="4"/>
  <c r="T212" i="4" s="1"/>
  <c r="X212" i="4" s="1"/>
  <c r="O212" i="4"/>
  <c r="S212" i="4" s="1"/>
  <c r="W212" i="4" s="1"/>
  <c r="N212" i="4"/>
  <c r="R212" i="4" s="1"/>
  <c r="V212" i="4" s="1"/>
  <c r="P350" i="4"/>
  <c r="T350" i="4" s="1"/>
  <c r="X350" i="4" s="1"/>
  <c r="O350" i="4"/>
  <c r="S350" i="4" s="1"/>
  <c r="W350" i="4" s="1"/>
  <c r="N350" i="4"/>
  <c r="R350" i="4" s="1"/>
  <c r="V350" i="4" s="1"/>
  <c r="M350" i="4"/>
  <c r="P690" i="4"/>
  <c r="T690" i="4" s="1"/>
  <c r="X690" i="4" s="1"/>
  <c r="O690" i="4"/>
  <c r="S690" i="4" s="1"/>
  <c r="W690" i="4" s="1"/>
  <c r="N690" i="4"/>
  <c r="R690" i="4" s="1"/>
  <c r="V690" i="4" s="1"/>
  <c r="M690" i="4"/>
  <c r="M937" i="4"/>
  <c r="Q937" i="4" s="1"/>
  <c r="U937" i="4" s="1"/>
  <c r="N937" i="4"/>
  <c r="R937" i="4" s="1"/>
  <c r="V937" i="4" s="1"/>
  <c r="O937" i="4"/>
  <c r="S937" i="4" s="1"/>
  <c r="W937" i="4" s="1"/>
  <c r="P937" i="4"/>
  <c r="T937" i="4" s="1"/>
  <c r="X937" i="4" s="1"/>
  <c r="M1141" i="4"/>
  <c r="Q1141" i="4" s="1"/>
  <c r="U1141" i="4" s="1"/>
  <c r="P1141" i="4"/>
  <c r="T1141" i="4" s="1"/>
  <c r="X1141" i="4" s="1"/>
  <c r="N1141" i="4"/>
  <c r="R1141" i="4" s="1"/>
  <c r="V1141" i="4" s="1"/>
  <c r="O1141" i="4"/>
  <c r="S1141" i="4" s="1"/>
  <c r="W1141" i="4" s="1"/>
  <c r="N1223" i="4"/>
  <c r="R1223" i="4" s="1"/>
  <c r="V1223" i="4" s="1"/>
  <c r="M1223" i="4"/>
  <c r="Q1223" i="4" s="1"/>
  <c r="U1223" i="4" s="1"/>
  <c r="P1223" i="4"/>
  <c r="T1223" i="4" s="1"/>
  <c r="X1223" i="4" s="1"/>
  <c r="O1223" i="4"/>
  <c r="S1223" i="4" s="1"/>
  <c r="W1223" i="4" s="1"/>
  <c r="P1948" i="4"/>
  <c r="T1948" i="4" s="1"/>
  <c r="X1948" i="4" s="1"/>
  <c r="O1948" i="4"/>
  <c r="S1948" i="4" s="1"/>
  <c r="W1948" i="4" s="1"/>
  <c r="N1948" i="4"/>
  <c r="R1948" i="4" s="1"/>
  <c r="V1948" i="4" s="1"/>
  <c r="M1948" i="4"/>
  <c r="N2119" i="4"/>
  <c r="R2119" i="4" s="1"/>
  <c r="V2119" i="4" s="1"/>
  <c r="M2119" i="4"/>
  <c r="Q2119" i="4" s="1"/>
  <c r="U2119" i="4" s="1"/>
  <c r="P2119" i="4"/>
  <c r="T2119" i="4" s="1"/>
  <c r="X2119" i="4" s="1"/>
  <c r="O2119" i="4"/>
  <c r="S2119" i="4" s="1"/>
  <c r="W2119" i="4" s="1"/>
  <c r="P2348" i="4"/>
  <c r="T2348" i="4" s="1"/>
  <c r="X2348" i="4" s="1"/>
  <c r="O2348" i="4"/>
  <c r="S2348" i="4" s="1"/>
  <c r="W2348" i="4" s="1"/>
  <c r="N2348" i="4"/>
  <c r="R2348" i="4" s="1"/>
  <c r="V2348" i="4" s="1"/>
  <c r="M2348" i="4"/>
  <c r="N30" i="4"/>
  <c r="R30" i="4" s="1"/>
  <c r="V30" i="4" s="1"/>
  <c r="M30" i="4"/>
  <c r="Q30" i="4" s="1"/>
  <c r="U30" i="4" s="1"/>
  <c r="P30" i="4"/>
  <c r="T30" i="4" s="1"/>
  <c r="X30" i="4" s="1"/>
  <c r="O30" i="4"/>
  <c r="S30" i="4" s="1"/>
  <c r="W30" i="4" s="1"/>
  <c r="M216" i="4"/>
  <c r="Q216" i="4" s="1"/>
  <c r="U216" i="4" s="1"/>
  <c r="P216" i="4"/>
  <c r="T216" i="4" s="1"/>
  <c r="X216" i="4" s="1"/>
  <c r="O216" i="4"/>
  <c r="S216" i="4" s="1"/>
  <c r="W216" i="4" s="1"/>
  <c r="N216" i="4"/>
  <c r="R216" i="4" s="1"/>
  <c r="V216" i="4" s="1"/>
  <c r="P354" i="4"/>
  <c r="T354" i="4" s="1"/>
  <c r="X354" i="4" s="1"/>
  <c r="O354" i="4"/>
  <c r="S354" i="4" s="1"/>
  <c r="W354" i="4" s="1"/>
  <c r="N354" i="4"/>
  <c r="R354" i="4" s="1"/>
  <c r="V354" i="4" s="1"/>
  <c r="M354" i="4"/>
  <c r="P694" i="4"/>
  <c r="T694" i="4" s="1"/>
  <c r="X694" i="4" s="1"/>
  <c r="O694" i="4"/>
  <c r="S694" i="4" s="1"/>
  <c r="W694" i="4" s="1"/>
  <c r="N694" i="4"/>
  <c r="R694" i="4" s="1"/>
  <c r="V694" i="4" s="1"/>
  <c r="M694" i="4"/>
  <c r="P944" i="4"/>
  <c r="T944" i="4" s="1"/>
  <c r="X944" i="4" s="1"/>
  <c r="M944" i="4"/>
  <c r="Q944" i="4" s="1"/>
  <c r="U944" i="4" s="1"/>
  <c r="N944" i="4"/>
  <c r="R944" i="4" s="1"/>
  <c r="V944" i="4" s="1"/>
  <c r="O944" i="4"/>
  <c r="S944" i="4" s="1"/>
  <c r="W944" i="4" s="1"/>
  <c r="M1145" i="4"/>
  <c r="Q1145" i="4" s="1"/>
  <c r="U1145" i="4" s="1"/>
  <c r="P1145" i="4"/>
  <c r="T1145" i="4" s="1"/>
  <c r="X1145" i="4" s="1"/>
  <c r="N1145" i="4"/>
  <c r="R1145" i="4" s="1"/>
  <c r="V1145" i="4" s="1"/>
  <c r="O1145" i="4"/>
  <c r="S1145" i="4" s="1"/>
  <c r="W1145" i="4" s="1"/>
  <c r="N1227" i="4"/>
  <c r="R1227" i="4" s="1"/>
  <c r="V1227" i="4" s="1"/>
  <c r="M1227" i="4"/>
  <c r="Q1227" i="4" s="1"/>
  <c r="U1227" i="4" s="1"/>
  <c r="P1227" i="4"/>
  <c r="T1227" i="4" s="1"/>
  <c r="X1227" i="4" s="1"/>
  <c r="O1227" i="4"/>
  <c r="S1227" i="4" s="1"/>
  <c r="W1227" i="4" s="1"/>
  <c r="P1964" i="4"/>
  <c r="T1964" i="4" s="1"/>
  <c r="X1964" i="4" s="1"/>
  <c r="O1964" i="4"/>
  <c r="S1964" i="4" s="1"/>
  <c r="W1964" i="4" s="1"/>
  <c r="N1964" i="4"/>
  <c r="R1964" i="4" s="1"/>
  <c r="V1964" i="4" s="1"/>
  <c r="M1964" i="4"/>
  <c r="P2132" i="4"/>
  <c r="T2132" i="4" s="1"/>
  <c r="X2132" i="4" s="1"/>
  <c r="M2132" i="4"/>
  <c r="Q2132" i="4" s="1"/>
  <c r="U2132" i="4" s="1"/>
  <c r="O2132" i="4"/>
  <c r="S2132" i="4" s="1"/>
  <c r="W2132" i="4" s="1"/>
  <c r="N2132" i="4"/>
  <c r="R2132" i="4" s="1"/>
  <c r="V2132" i="4" s="1"/>
  <c r="P2352" i="4"/>
  <c r="T2352" i="4" s="1"/>
  <c r="X2352" i="4" s="1"/>
  <c r="O2352" i="4"/>
  <c r="S2352" i="4" s="1"/>
  <c r="W2352" i="4" s="1"/>
  <c r="N2352" i="4"/>
  <c r="R2352" i="4" s="1"/>
  <c r="V2352" i="4" s="1"/>
  <c r="M2352" i="4"/>
  <c r="M324" i="4"/>
  <c r="Q324" i="4" s="1"/>
  <c r="U324" i="4" s="1"/>
  <c r="P324" i="4"/>
  <c r="T324" i="4" s="1"/>
  <c r="X324" i="4" s="1"/>
  <c r="O324" i="4"/>
  <c r="S324" i="4" s="1"/>
  <c r="W324" i="4" s="1"/>
  <c r="N324" i="4"/>
  <c r="R324" i="4" s="1"/>
  <c r="V324" i="4" s="1"/>
  <c r="N112" i="4"/>
  <c r="R112" i="4" s="1"/>
  <c r="V112" i="4" s="1"/>
  <c r="P112" i="4"/>
  <c r="T112" i="4" s="1"/>
  <c r="X112" i="4" s="1"/>
  <c r="O112" i="4"/>
  <c r="S112" i="4" s="1"/>
  <c r="W112" i="4" s="1"/>
  <c r="M112" i="4"/>
  <c r="P294" i="4"/>
  <c r="T294" i="4" s="1"/>
  <c r="X294" i="4" s="1"/>
  <c r="O294" i="4"/>
  <c r="S294" i="4" s="1"/>
  <c r="W294" i="4" s="1"/>
  <c r="N294" i="4"/>
  <c r="R294" i="4" s="1"/>
  <c r="V294" i="4" s="1"/>
  <c r="M294" i="4"/>
  <c r="N1152" i="4"/>
  <c r="R1152" i="4" s="1"/>
  <c r="V1152" i="4" s="1"/>
  <c r="P1152" i="4"/>
  <c r="T1152" i="4" s="1"/>
  <c r="X1152" i="4" s="1"/>
  <c r="O1152" i="4"/>
  <c r="S1152" i="4" s="1"/>
  <c r="W1152" i="4" s="1"/>
  <c r="M1152" i="4"/>
  <c r="N832" i="4"/>
  <c r="R832" i="4" s="1"/>
  <c r="V832" i="4" s="1"/>
  <c r="M832" i="4"/>
  <c r="Q832" i="4" s="1"/>
  <c r="U832" i="4" s="1"/>
  <c r="P832" i="4"/>
  <c r="T832" i="4" s="1"/>
  <c r="X832" i="4" s="1"/>
  <c r="O832" i="4"/>
  <c r="S832" i="4" s="1"/>
  <c r="W832" i="4" s="1"/>
  <c r="M1085" i="4"/>
  <c r="Q1085" i="4" s="1"/>
  <c r="U1085" i="4" s="1"/>
  <c r="P1085" i="4"/>
  <c r="T1085" i="4" s="1"/>
  <c r="X1085" i="4" s="1"/>
  <c r="N1085" i="4"/>
  <c r="R1085" i="4" s="1"/>
  <c r="V1085" i="4" s="1"/>
  <c r="O1085" i="4"/>
  <c r="S1085" i="4" s="1"/>
  <c r="W1085" i="4" s="1"/>
  <c r="M1541" i="4"/>
  <c r="Q1541" i="4" s="1"/>
  <c r="U1541" i="4" s="1"/>
  <c r="P1541" i="4"/>
  <c r="T1541" i="4" s="1"/>
  <c r="X1541" i="4" s="1"/>
  <c r="N1541" i="4"/>
  <c r="R1541" i="4" s="1"/>
  <c r="V1541" i="4" s="1"/>
  <c r="O1541" i="4"/>
  <c r="S1541" i="4" s="1"/>
  <c r="W1541" i="4" s="1"/>
  <c r="M1759" i="4"/>
  <c r="Q1759" i="4" s="1"/>
  <c r="U1759" i="4" s="1"/>
  <c r="P1759" i="4"/>
  <c r="T1759" i="4" s="1"/>
  <c r="X1759" i="4" s="1"/>
  <c r="O1759" i="4"/>
  <c r="S1759" i="4" s="1"/>
  <c r="W1759" i="4" s="1"/>
  <c r="N1759" i="4"/>
  <c r="R1759" i="4" s="1"/>
  <c r="V1759" i="4" s="1"/>
  <c r="O2057" i="4"/>
  <c r="S2057" i="4" s="1"/>
  <c r="W2057" i="4" s="1"/>
  <c r="N2057" i="4"/>
  <c r="R2057" i="4" s="1"/>
  <c r="V2057" i="4" s="1"/>
  <c r="M2057" i="4"/>
  <c r="Q2057" i="4" s="1"/>
  <c r="U2057" i="4" s="1"/>
  <c r="P2057" i="4"/>
  <c r="T2057" i="4" s="1"/>
  <c r="X2057" i="4" s="1"/>
  <c r="P2292" i="4"/>
  <c r="T2292" i="4" s="1"/>
  <c r="X2292" i="4" s="1"/>
  <c r="O2292" i="4"/>
  <c r="S2292" i="4" s="1"/>
  <c r="W2292" i="4" s="1"/>
  <c r="N2292" i="4"/>
  <c r="R2292" i="4" s="1"/>
  <c r="V2292" i="4" s="1"/>
  <c r="M2292" i="4"/>
  <c r="M3511" i="4"/>
  <c r="Q3511" i="4" s="1"/>
  <c r="U3511" i="4" s="1"/>
  <c r="P3511" i="4"/>
  <c r="T3511" i="4" s="1"/>
  <c r="X3511" i="4" s="1"/>
  <c r="O3511" i="4"/>
  <c r="S3511" i="4" s="1"/>
  <c r="W3511" i="4" s="1"/>
  <c r="N3511" i="4"/>
  <c r="R3511" i="4" s="1"/>
  <c r="V3511" i="4" s="1"/>
  <c r="M15" i="4"/>
  <c r="Q15" i="4" s="1"/>
  <c r="U15" i="4" s="1"/>
  <c r="P15" i="4"/>
  <c r="T15" i="4" s="1"/>
  <c r="X15" i="4" s="1"/>
  <c r="O15" i="4"/>
  <c r="S15" i="4" s="1"/>
  <c r="W15" i="4" s="1"/>
  <c r="N15" i="4"/>
  <c r="R15" i="4" s="1"/>
  <c r="V15" i="4" s="1"/>
  <c r="P234" i="4"/>
  <c r="T234" i="4" s="1"/>
  <c r="X234" i="4" s="1"/>
  <c r="O234" i="4"/>
  <c r="S234" i="4" s="1"/>
  <c r="W234" i="4" s="1"/>
  <c r="N234" i="4"/>
  <c r="R234" i="4" s="1"/>
  <c r="V234" i="4" s="1"/>
  <c r="M234" i="4"/>
  <c r="P891" i="4"/>
  <c r="T891" i="4" s="1"/>
  <c r="X891" i="4" s="1"/>
  <c r="O891" i="4"/>
  <c r="S891" i="4" s="1"/>
  <c r="W891" i="4" s="1"/>
  <c r="N891" i="4"/>
  <c r="R891" i="4" s="1"/>
  <c r="V891" i="4" s="1"/>
  <c r="M891" i="4"/>
  <c r="N772" i="4"/>
  <c r="R772" i="4" s="1"/>
  <c r="V772" i="4" s="1"/>
  <c r="M772" i="4"/>
  <c r="Q772" i="4" s="1"/>
  <c r="U772" i="4" s="1"/>
  <c r="P772" i="4"/>
  <c r="T772" i="4" s="1"/>
  <c r="X772" i="4" s="1"/>
  <c r="O772" i="4"/>
  <c r="S772" i="4" s="1"/>
  <c r="W772" i="4" s="1"/>
  <c r="M1025" i="4"/>
  <c r="Q1025" i="4" s="1"/>
  <c r="U1025" i="4" s="1"/>
  <c r="P1025" i="4"/>
  <c r="T1025" i="4" s="1"/>
  <c r="X1025" i="4" s="1"/>
  <c r="N1025" i="4"/>
  <c r="R1025" i="4" s="1"/>
  <c r="V1025" i="4" s="1"/>
  <c r="O1025" i="4"/>
  <c r="S1025" i="4" s="1"/>
  <c r="W1025" i="4" s="1"/>
  <c r="P1464" i="4"/>
  <c r="T1464" i="4" s="1"/>
  <c r="X1464" i="4" s="1"/>
  <c r="O1464" i="4"/>
  <c r="S1464" i="4" s="1"/>
  <c r="W1464" i="4" s="1"/>
  <c r="N1464" i="4"/>
  <c r="R1464" i="4" s="1"/>
  <c r="V1464" i="4" s="1"/>
  <c r="M1464" i="4"/>
  <c r="P1699" i="4"/>
  <c r="T1699" i="4" s="1"/>
  <c r="X1699" i="4" s="1"/>
  <c r="O1699" i="4"/>
  <c r="S1699" i="4" s="1"/>
  <c r="W1699" i="4" s="1"/>
  <c r="N1699" i="4"/>
  <c r="R1699" i="4" s="1"/>
  <c r="V1699" i="4" s="1"/>
  <c r="M1699" i="4"/>
  <c r="M1997" i="4"/>
  <c r="Q1997" i="4" s="1"/>
  <c r="U1997" i="4" s="1"/>
  <c r="P1997" i="4"/>
  <c r="T1997" i="4" s="1"/>
  <c r="X1997" i="4" s="1"/>
  <c r="O1997" i="4"/>
  <c r="S1997" i="4" s="1"/>
  <c r="W1997" i="4" s="1"/>
  <c r="N1997" i="4"/>
  <c r="R1997" i="4" s="1"/>
  <c r="V1997" i="4" s="1"/>
  <c r="P2232" i="4"/>
  <c r="T2232" i="4" s="1"/>
  <c r="X2232" i="4" s="1"/>
  <c r="N2232" i="4"/>
  <c r="R2232" i="4" s="1"/>
  <c r="V2232" i="4" s="1"/>
  <c r="M2232" i="4"/>
  <c r="Q2232" i="4" s="1"/>
  <c r="U2232" i="4" s="1"/>
  <c r="O2232" i="4"/>
  <c r="S2232" i="4" s="1"/>
  <c r="W2232" i="4" s="1"/>
  <c r="P3429" i="4"/>
  <c r="T3429" i="4" s="1"/>
  <c r="X3429" i="4" s="1"/>
  <c r="O3429" i="4"/>
  <c r="S3429" i="4" s="1"/>
  <c r="W3429" i="4" s="1"/>
  <c r="N3429" i="4"/>
  <c r="R3429" i="4" s="1"/>
  <c r="V3429" i="4" s="1"/>
  <c r="M3429" i="4"/>
  <c r="O363" i="4"/>
  <c r="S363" i="4" s="1"/>
  <c r="W363" i="4" s="1"/>
  <c r="N363" i="4"/>
  <c r="R363" i="4" s="1"/>
  <c r="V363" i="4" s="1"/>
  <c r="M363" i="4"/>
  <c r="Q363" i="4" s="1"/>
  <c r="U363" i="4" s="1"/>
  <c r="P363" i="4"/>
  <c r="T363" i="4" s="1"/>
  <c r="X363" i="4" s="1"/>
  <c r="M505" i="4"/>
  <c r="Q505" i="4" s="1"/>
  <c r="U505" i="4" s="1"/>
  <c r="P505" i="4"/>
  <c r="T505" i="4" s="1"/>
  <c r="X505" i="4" s="1"/>
  <c r="O505" i="4"/>
  <c r="S505" i="4" s="1"/>
  <c r="W505" i="4" s="1"/>
  <c r="N505" i="4"/>
  <c r="R505" i="4" s="1"/>
  <c r="V505" i="4" s="1"/>
  <c r="N873" i="4"/>
  <c r="R873" i="4" s="1"/>
  <c r="V873" i="4" s="1"/>
  <c r="P873" i="4"/>
  <c r="T873" i="4" s="1"/>
  <c r="X873" i="4" s="1"/>
  <c r="O873" i="4"/>
  <c r="S873" i="4" s="1"/>
  <c r="W873" i="4" s="1"/>
  <c r="M873" i="4"/>
  <c r="N1010" i="4"/>
  <c r="R1010" i="4" s="1"/>
  <c r="V1010" i="4" s="1"/>
  <c r="M1010" i="4"/>
  <c r="Q1010" i="4" s="1"/>
  <c r="U1010" i="4" s="1"/>
  <c r="P1010" i="4"/>
  <c r="T1010" i="4" s="1"/>
  <c r="X1010" i="4" s="1"/>
  <c r="O1010" i="4"/>
  <c r="S1010" i="4" s="1"/>
  <c r="W1010" i="4" s="1"/>
  <c r="O1409" i="4"/>
  <c r="S1409" i="4" s="1"/>
  <c r="W1409" i="4" s="1"/>
  <c r="N1409" i="4"/>
  <c r="R1409" i="4" s="1"/>
  <c r="V1409" i="4" s="1"/>
  <c r="M1409" i="4"/>
  <c r="Q1409" i="4" s="1"/>
  <c r="U1409" i="4" s="1"/>
  <c r="P1409" i="4"/>
  <c r="T1409" i="4" s="1"/>
  <c r="X1409" i="4" s="1"/>
  <c r="O1700" i="4"/>
  <c r="S1700" i="4" s="1"/>
  <c r="W1700" i="4" s="1"/>
  <c r="N1700" i="4"/>
  <c r="R1700" i="4" s="1"/>
  <c r="V1700" i="4" s="1"/>
  <c r="M1700" i="4"/>
  <c r="Q1700" i="4" s="1"/>
  <c r="U1700" i="4" s="1"/>
  <c r="P1700" i="4"/>
  <c r="T1700" i="4" s="1"/>
  <c r="X1700" i="4" s="1"/>
  <c r="P1685" i="4"/>
  <c r="T1685" i="4" s="1"/>
  <c r="X1685" i="4" s="1"/>
  <c r="O1685" i="4"/>
  <c r="S1685" i="4" s="1"/>
  <c r="W1685" i="4" s="1"/>
  <c r="N1685" i="4"/>
  <c r="R1685" i="4" s="1"/>
  <c r="V1685" i="4" s="1"/>
  <c r="M1685" i="4"/>
  <c r="M1970" i="4"/>
  <c r="Q1970" i="4" s="1"/>
  <c r="U1970" i="4" s="1"/>
  <c r="O1970" i="4"/>
  <c r="S1970" i="4" s="1"/>
  <c r="W1970" i="4" s="1"/>
  <c r="P1970" i="4"/>
  <c r="T1970" i="4" s="1"/>
  <c r="X1970" i="4" s="1"/>
  <c r="N1970" i="4"/>
  <c r="R1970" i="4" s="1"/>
  <c r="V1970" i="4" s="1"/>
  <c r="M2737" i="4"/>
  <c r="Q2737" i="4" s="1"/>
  <c r="U2737" i="4" s="1"/>
  <c r="P2737" i="4"/>
  <c r="T2737" i="4" s="1"/>
  <c r="X2737" i="4" s="1"/>
  <c r="O2737" i="4"/>
  <c r="S2737" i="4" s="1"/>
  <c r="W2737" i="4" s="1"/>
  <c r="N2737" i="4"/>
  <c r="R2737" i="4" s="1"/>
  <c r="V2737" i="4" s="1"/>
  <c r="P187" i="4"/>
  <c r="T187" i="4" s="1"/>
  <c r="X187" i="4" s="1"/>
  <c r="N187" i="4"/>
  <c r="R187" i="4" s="1"/>
  <c r="V187" i="4" s="1"/>
  <c r="M187" i="4"/>
  <c r="Q187" i="4" s="1"/>
  <c r="U187" i="4" s="1"/>
  <c r="O187" i="4"/>
  <c r="S187" i="4" s="1"/>
  <c r="W187" i="4" s="1"/>
  <c r="N239" i="4"/>
  <c r="R239" i="4" s="1"/>
  <c r="V239" i="4" s="1"/>
  <c r="M239" i="4"/>
  <c r="Q239" i="4" s="1"/>
  <c r="U239" i="4" s="1"/>
  <c r="P239" i="4"/>
  <c r="T239" i="4" s="1"/>
  <c r="X239" i="4" s="1"/>
  <c r="O239" i="4"/>
  <c r="S239" i="4" s="1"/>
  <c r="W239" i="4" s="1"/>
  <c r="N381" i="4"/>
  <c r="R381" i="4" s="1"/>
  <c r="V381" i="4" s="1"/>
  <c r="M381" i="4"/>
  <c r="Q381" i="4" s="1"/>
  <c r="U381" i="4" s="1"/>
  <c r="P381" i="4"/>
  <c r="T381" i="4" s="1"/>
  <c r="X381" i="4" s="1"/>
  <c r="O381" i="4"/>
  <c r="S381" i="4" s="1"/>
  <c r="W381" i="4" s="1"/>
  <c r="P745" i="4"/>
  <c r="T745" i="4" s="1"/>
  <c r="X745" i="4" s="1"/>
  <c r="O745" i="4"/>
  <c r="S745" i="4" s="1"/>
  <c r="W745" i="4" s="1"/>
  <c r="N745" i="4"/>
  <c r="R745" i="4" s="1"/>
  <c r="V745" i="4" s="1"/>
  <c r="M745" i="4"/>
  <c r="P1280" i="4"/>
  <c r="T1280" i="4" s="1"/>
  <c r="X1280" i="4" s="1"/>
  <c r="O1280" i="4"/>
  <c r="S1280" i="4" s="1"/>
  <c r="W1280" i="4" s="1"/>
  <c r="N1280" i="4"/>
  <c r="R1280" i="4" s="1"/>
  <c r="V1280" i="4" s="1"/>
  <c r="M1280" i="4"/>
  <c r="P1285" i="4"/>
  <c r="T1285" i="4" s="1"/>
  <c r="X1285" i="4" s="1"/>
  <c r="N1285" i="4"/>
  <c r="R1285" i="4" s="1"/>
  <c r="V1285" i="4" s="1"/>
  <c r="O1285" i="4"/>
  <c r="S1285" i="4" s="1"/>
  <c r="W1285" i="4" s="1"/>
  <c r="M1285" i="4"/>
  <c r="N1576" i="4"/>
  <c r="R1576" i="4" s="1"/>
  <c r="V1576" i="4" s="1"/>
  <c r="M1576" i="4"/>
  <c r="Q1576" i="4" s="1"/>
  <c r="U1576" i="4" s="1"/>
  <c r="P1576" i="4"/>
  <c r="T1576" i="4" s="1"/>
  <c r="X1576" i="4" s="1"/>
  <c r="O1576" i="4"/>
  <c r="S1576" i="4" s="1"/>
  <c r="W1576" i="4" s="1"/>
  <c r="M2110" i="4"/>
  <c r="Q2110" i="4" s="1"/>
  <c r="U2110" i="4" s="1"/>
  <c r="P2110" i="4"/>
  <c r="T2110" i="4" s="1"/>
  <c r="X2110" i="4" s="1"/>
  <c r="O2110" i="4"/>
  <c r="S2110" i="4" s="1"/>
  <c r="W2110" i="4" s="1"/>
  <c r="N2110" i="4"/>
  <c r="R2110" i="4" s="1"/>
  <c r="V2110" i="4" s="1"/>
  <c r="P2103" i="4"/>
  <c r="T2103" i="4" s="1"/>
  <c r="X2103" i="4" s="1"/>
  <c r="O2103" i="4"/>
  <c r="S2103" i="4" s="1"/>
  <c r="W2103" i="4" s="1"/>
  <c r="N2103" i="4"/>
  <c r="R2103" i="4" s="1"/>
  <c r="V2103" i="4" s="1"/>
  <c r="M2103" i="4"/>
  <c r="O2390" i="4"/>
  <c r="S2390" i="4" s="1"/>
  <c r="W2390" i="4" s="1"/>
  <c r="N2390" i="4"/>
  <c r="R2390" i="4" s="1"/>
  <c r="V2390" i="4" s="1"/>
  <c r="M2390" i="4"/>
  <c r="Q2390" i="4" s="1"/>
  <c r="U2390" i="4" s="1"/>
  <c r="P2390" i="4"/>
  <c r="T2390" i="4" s="1"/>
  <c r="X2390" i="4" s="1"/>
  <c r="N149" i="4"/>
  <c r="R149" i="4" s="1"/>
  <c r="V149" i="4" s="1"/>
  <c r="M149" i="4"/>
  <c r="Q149" i="4" s="1"/>
  <c r="U149" i="4" s="1"/>
  <c r="P149" i="4"/>
  <c r="T149" i="4" s="1"/>
  <c r="X149" i="4" s="1"/>
  <c r="O149" i="4"/>
  <c r="S149" i="4" s="1"/>
  <c r="W149" i="4" s="1"/>
  <c r="M428" i="4"/>
  <c r="Q428" i="4" s="1"/>
  <c r="U428" i="4" s="1"/>
  <c r="P428" i="4"/>
  <c r="T428" i="4" s="1"/>
  <c r="X428" i="4" s="1"/>
  <c r="O428" i="4"/>
  <c r="S428" i="4" s="1"/>
  <c r="W428" i="4" s="1"/>
  <c r="N428" i="4"/>
  <c r="R428" i="4" s="1"/>
  <c r="V428" i="4" s="1"/>
  <c r="P614" i="4"/>
  <c r="T614" i="4" s="1"/>
  <c r="X614" i="4" s="1"/>
  <c r="O614" i="4"/>
  <c r="S614" i="4" s="1"/>
  <c r="W614" i="4" s="1"/>
  <c r="N614" i="4"/>
  <c r="R614" i="4" s="1"/>
  <c r="V614" i="4" s="1"/>
  <c r="M614" i="4"/>
  <c r="P988" i="4"/>
  <c r="T988" i="4" s="1"/>
  <c r="X988" i="4" s="1"/>
  <c r="O988" i="4"/>
  <c r="S988" i="4" s="1"/>
  <c r="W988" i="4" s="1"/>
  <c r="N988" i="4"/>
  <c r="R988" i="4" s="1"/>
  <c r="V988" i="4" s="1"/>
  <c r="M988" i="4"/>
  <c r="N1526" i="4"/>
  <c r="R1526" i="4" s="1"/>
  <c r="V1526" i="4" s="1"/>
  <c r="P1526" i="4"/>
  <c r="T1526" i="4" s="1"/>
  <c r="X1526" i="4" s="1"/>
  <c r="O1526" i="4"/>
  <c r="S1526" i="4" s="1"/>
  <c r="W1526" i="4" s="1"/>
  <c r="M1526" i="4"/>
  <c r="M1394" i="4"/>
  <c r="Q1394" i="4" s="1"/>
  <c r="U1394" i="4" s="1"/>
  <c r="P1394" i="4"/>
  <c r="T1394" i="4" s="1"/>
  <c r="X1394" i="4" s="1"/>
  <c r="O1394" i="4"/>
  <c r="S1394" i="4" s="1"/>
  <c r="W1394" i="4" s="1"/>
  <c r="N1394" i="4"/>
  <c r="R1394" i="4" s="1"/>
  <c r="V1394" i="4" s="1"/>
  <c r="N1439" i="4"/>
  <c r="R1439" i="4" s="1"/>
  <c r="V1439" i="4" s="1"/>
  <c r="M1439" i="4"/>
  <c r="Q1439" i="4" s="1"/>
  <c r="U1439" i="4" s="1"/>
  <c r="O1439" i="4"/>
  <c r="S1439" i="4" s="1"/>
  <c r="W1439" i="4" s="1"/>
  <c r="P1439" i="4"/>
  <c r="T1439" i="4" s="1"/>
  <c r="X1439" i="4" s="1"/>
  <c r="O1694" i="4"/>
  <c r="S1694" i="4" s="1"/>
  <c r="W1694" i="4" s="1"/>
  <c r="N1694" i="4"/>
  <c r="R1694" i="4" s="1"/>
  <c r="V1694" i="4" s="1"/>
  <c r="M1694" i="4"/>
  <c r="Q1694" i="4" s="1"/>
  <c r="U1694" i="4" s="1"/>
  <c r="P1694" i="4"/>
  <c r="T1694" i="4" s="1"/>
  <c r="X1694" i="4" s="1"/>
  <c r="P2195" i="4"/>
  <c r="T2195" i="4" s="1"/>
  <c r="X2195" i="4" s="1"/>
  <c r="N2195" i="4"/>
  <c r="R2195" i="4" s="1"/>
  <c r="V2195" i="4" s="1"/>
  <c r="M2195" i="4"/>
  <c r="Q2195" i="4" s="1"/>
  <c r="U2195" i="4" s="1"/>
  <c r="O2195" i="4"/>
  <c r="S2195" i="4" s="1"/>
  <c r="W2195" i="4" s="1"/>
  <c r="P2311" i="4"/>
  <c r="T2311" i="4" s="1"/>
  <c r="X2311" i="4" s="1"/>
  <c r="O2311" i="4"/>
  <c r="S2311" i="4" s="1"/>
  <c r="W2311" i="4" s="1"/>
  <c r="N2311" i="4"/>
  <c r="R2311" i="4" s="1"/>
  <c r="V2311" i="4" s="1"/>
  <c r="M2311" i="4"/>
  <c r="N535" i="4"/>
  <c r="R535" i="4" s="1"/>
  <c r="V535" i="4" s="1"/>
  <c r="O535" i="4"/>
  <c r="S535" i="4" s="1"/>
  <c r="W535" i="4" s="1"/>
  <c r="M535" i="4"/>
  <c r="Q535" i="4" s="1"/>
  <c r="U535" i="4" s="1"/>
  <c r="P535" i="4"/>
  <c r="T535" i="4" s="1"/>
  <c r="X535" i="4" s="1"/>
  <c r="P142" i="4"/>
  <c r="T142" i="4" s="1"/>
  <c r="X142" i="4" s="1"/>
  <c r="N142" i="4"/>
  <c r="R142" i="4" s="1"/>
  <c r="V142" i="4" s="1"/>
  <c r="M142" i="4"/>
  <c r="Q142" i="4" s="1"/>
  <c r="U142" i="4" s="1"/>
  <c r="O142" i="4"/>
  <c r="S142" i="4" s="1"/>
  <c r="W142" i="4" s="1"/>
  <c r="P314" i="4"/>
  <c r="T314" i="4" s="1"/>
  <c r="X314" i="4" s="1"/>
  <c r="O314" i="4"/>
  <c r="S314" i="4" s="1"/>
  <c r="W314" i="4" s="1"/>
  <c r="N314" i="4"/>
  <c r="R314" i="4" s="1"/>
  <c r="V314" i="4" s="1"/>
  <c r="M314" i="4"/>
  <c r="N654" i="4"/>
  <c r="R654" i="4" s="1"/>
  <c r="V654" i="4" s="1"/>
  <c r="P654" i="4"/>
  <c r="T654" i="4" s="1"/>
  <c r="X654" i="4" s="1"/>
  <c r="O654" i="4"/>
  <c r="S654" i="4" s="1"/>
  <c r="W654" i="4" s="1"/>
  <c r="M654" i="4"/>
  <c r="N852" i="4"/>
  <c r="R852" i="4" s="1"/>
  <c r="V852" i="4" s="1"/>
  <c r="M852" i="4"/>
  <c r="Q852" i="4" s="1"/>
  <c r="U852" i="4" s="1"/>
  <c r="P852" i="4"/>
  <c r="T852" i="4" s="1"/>
  <c r="X852" i="4" s="1"/>
  <c r="O852" i="4"/>
  <c r="S852" i="4" s="1"/>
  <c r="W852" i="4" s="1"/>
  <c r="M1105" i="4"/>
  <c r="Q1105" i="4" s="1"/>
  <c r="U1105" i="4" s="1"/>
  <c r="P1105" i="4"/>
  <c r="T1105" i="4" s="1"/>
  <c r="X1105" i="4" s="1"/>
  <c r="N1105" i="4"/>
  <c r="R1105" i="4" s="1"/>
  <c r="V1105" i="4" s="1"/>
  <c r="O1105" i="4"/>
  <c r="S1105" i="4" s="1"/>
  <c r="W1105" i="4" s="1"/>
  <c r="N1532" i="4"/>
  <c r="R1532" i="4" s="1"/>
  <c r="V1532" i="4" s="1"/>
  <c r="M1532" i="4"/>
  <c r="Q1532" i="4" s="1"/>
  <c r="U1532" i="4" s="1"/>
  <c r="P1532" i="4"/>
  <c r="T1532" i="4" s="1"/>
  <c r="X1532" i="4" s="1"/>
  <c r="O1532" i="4"/>
  <c r="S1532" i="4" s="1"/>
  <c r="W1532" i="4" s="1"/>
  <c r="M1777" i="4"/>
  <c r="Q1777" i="4" s="1"/>
  <c r="U1777" i="4" s="1"/>
  <c r="P1777" i="4"/>
  <c r="T1777" i="4" s="1"/>
  <c r="X1777" i="4" s="1"/>
  <c r="O1777" i="4"/>
  <c r="S1777" i="4" s="1"/>
  <c r="W1777" i="4" s="1"/>
  <c r="N1777" i="4"/>
  <c r="R1777" i="4" s="1"/>
  <c r="V1777" i="4" s="1"/>
  <c r="M2077" i="4"/>
  <c r="Q2077" i="4" s="1"/>
  <c r="U2077" i="4" s="1"/>
  <c r="P2077" i="4"/>
  <c r="T2077" i="4" s="1"/>
  <c r="X2077" i="4" s="1"/>
  <c r="N2077" i="4"/>
  <c r="R2077" i="4" s="1"/>
  <c r="V2077" i="4" s="1"/>
  <c r="O2077" i="4"/>
  <c r="S2077" i="4" s="1"/>
  <c r="W2077" i="4" s="1"/>
  <c r="P2312" i="4"/>
  <c r="T2312" i="4" s="1"/>
  <c r="X2312" i="4" s="1"/>
  <c r="O2312" i="4"/>
  <c r="S2312" i="4" s="1"/>
  <c r="W2312" i="4" s="1"/>
  <c r="N2312" i="4"/>
  <c r="R2312" i="4" s="1"/>
  <c r="V2312" i="4" s="1"/>
  <c r="M2312" i="4"/>
  <c r="O4799" i="4"/>
  <c r="S4799" i="4" s="1"/>
  <c r="W4799" i="4" s="1"/>
  <c r="N4799" i="4"/>
  <c r="R4799" i="4" s="1"/>
  <c r="V4799" i="4" s="1"/>
  <c r="M4799" i="4"/>
  <c r="Q4799" i="4" s="1"/>
  <c r="U4799" i="4" s="1"/>
  <c r="P4799" i="4"/>
  <c r="T4799" i="4" s="1"/>
  <c r="X4799" i="4" s="1"/>
  <c r="N192" i="4"/>
  <c r="R192" i="4" s="1"/>
  <c r="V192" i="4" s="1"/>
  <c r="M192" i="4"/>
  <c r="Q192" i="4" s="1"/>
  <c r="U192" i="4" s="1"/>
  <c r="O192" i="4"/>
  <c r="S192" i="4" s="1"/>
  <c r="W192" i="4" s="1"/>
  <c r="P192" i="4"/>
  <c r="T192" i="4" s="1"/>
  <c r="X192" i="4" s="1"/>
  <c r="N647" i="4"/>
  <c r="R647" i="4" s="1"/>
  <c r="V647" i="4" s="1"/>
  <c r="M647" i="4"/>
  <c r="Q647" i="4" s="1"/>
  <c r="U647" i="4" s="1"/>
  <c r="P647" i="4"/>
  <c r="T647" i="4" s="1"/>
  <c r="X647" i="4" s="1"/>
  <c r="O647" i="4"/>
  <c r="S647" i="4" s="1"/>
  <c r="W647" i="4" s="1"/>
  <c r="N847" i="4"/>
  <c r="R847" i="4" s="1"/>
  <c r="V847" i="4" s="1"/>
  <c r="O847" i="4"/>
  <c r="S847" i="4" s="1"/>
  <c r="W847" i="4" s="1"/>
  <c r="M847" i="4"/>
  <c r="Q847" i="4" s="1"/>
  <c r="U847" i="4" s="1"/>
  <c r="P847" i="4"/>
  <c r="T847" i="4" s="1"/>
  <c r="X847" i="4" s="1"/>
  <c r="P664" i="4"/>
  <c r="T664" i="4" s="1"/>
  <c r="X664" i="4" s="1"/>
  <c r="O664" i="4"/>
  <c r="S664" i="4" s="1"/>
  <c r="W664" i="4" s="1"/>
  <c r="N664" i="4"/>
  <c r="R664" i="4" s="1"/>
  <c r="V664" i="4" s="1"/>
  <c r="M664" i="4"/>
  <c r="N1240" i="4"/>
  <c r="R1240" i="4" s="1"/>
  <c r="V1240" i="4" s="1"/>
  <c r="M1240" i="4"/>
  <c r="Q1240" i="4" s="1"/>
  <c r="U1240" i="4" s="1"/>
  <c r="P1240" i="4"/>
  <c r="T1240" i="4" s="1"/>
  <c r="X1240" i="4" s="1"/>
  <c r="O1240" i="4"/>
  <c r="S1240" i="4" s="1"/>
  <c r="W1240" i="4" s="1"/>
  <c r="N1356" i="4"/>
  <c r="R1356" i="4" s="1"/>
  <c r="V1356" i="4" s="1"/>
  <c r="P1356" i="4"/>
  <c r="T1356" i="4" s="1"/>
  <c r="X1356" i="4" s="1"/>
  <c r="M1356" i="4"/>
  <c r="Q1356" i="4" s="1"/>
  <c r="U1356" i="4" s="1"/>
  <c r="O1356" i="4"/>
  <c r="S1356" i="4" s="1"/>
  <c r="W1356" i="4" s="1"/>
  <c r="O1878" i="4"/>
  <c r="S1878" i="4" s="1"/>
  <c r="W1878" i="4" s="1"/>
  <c r="P1878" i="4"/>
  <c r="T1878" i="4" s="1"/>
  <c r="X1878" i="4" s="1"/>
  <c r="N1878" i="4"/>
  <c r="R1878" i="4" s="1"/>
  <c r="V1878" i="4" s="1"/>
  <c r="M1878" i="4"/>
  <c r="N1889" i="4"/>
  <c r="R1889" i="4" s="1"/>
  <c r="V1889" i="4" s="1"/>
  <c r="O1889" i="4"/>
  <c r="S1889" i="4" s="1"/>
  <c r="W1889" i="4" s="1"/>
  <c r="M1889" i="4"/>
  <c r="Q1889" i="4" s="1"/>
  <c r="U1889" i="4" s="1"/>
  <c r="P1889" i="4"/>
  <c r="T1889" i="4" s="1"/>
  <c r="X1889" i="4" s="1"/>
  <c r="P2141" i="4"/>
  <c r="T2141" i="4" s="1"/>
  <c r="X2141" i="4" s="1"/>
  <c r="N2141" i="4"/>
  <c r="R2141" i="4" s="1"/>
  <c r="V2141" i="4" s="1"/>
  <c r="M2141" i="4"/>
  <c r="Q2141" i="4" s="1"/>
  <c r="U2141" i="4" s="1"/>
  <c r="O2141" i="4"/>
  <c r="S2141" i="4" s="1"/>
  <c r="W2141" i="4" s="1"/>
  <c r="O2883" i="4"/>
  <c r="S2883" i="4" s="1"/>
  <c r="W2883" i="4" s="1"/>
  <c r="N2883" i="4"/>
  <c r="R2883" i="4" s="1"/>
  <c r="V2883" i="4" s="1"/>
  <c r="M2883" i="4"/>
  <c r="Q2883" i="4" s="1"/>
  <c r="U2883" i="4" s="1"/>
  <c r="P2883" i="4"/>
  <c r="T2883" i="4" s="1"/>
  <c r="X2883" i="4" s="1"/>
  <c r="O56" i="4"/>
  <c r="S56" i="4" s="1"/>
  <c r="W56" i="4" s="1"/>
  <c r="P56" i="4"/>
  <c r="T56" i="4" s="1"/>
  <c r="X56" i="4" s="1"/>
  <c r="N56" i="4"/>
  <c r="R56" i="4" s="1"/>
  <c r="V56" i="4" s="1"/>
  <c r="M56" i="4"/>
  <c r="P383" i="4"/>
  <c r="T383" i="4" s="1"/>
  <c r="X383" i="4" s="1"/>
  <c r="O383" i="4"/>
  <c r="S383" i="4" s="1"/>
  <c r="W383" i="4" s="1"/>
  <c r="N383" i="4"/>
  <c r="R383" i="4" s="1"/>
  <c r="V383" i="4" s="1"/>
  <c r="M383" i="4"/>
  <c r="N525" i="4"/>
  <c r="R525" i="4" s="1"/>
  <c r="V525" i="4" s="1"/>
  <c r="M525" i="4"/>
  <c r="Q525" i="4" s="1"/>
  <c r="U525" i="4" s="1"/>
  <c r="P525" i="4"/>
  <c r="T525" i="4" s="1"/>
  <c r="X525" i="4" s="1"/>
  <c r="O525" i="4"/>
  <c r="S525" i="4" s="1"/>
  <c r="W525" i="4" s="1"/>
  <c r="P951" i="4"/>
  <c r="T951" i="4" s="1"/>
  <c r="X951" i="4" s="1"/>
  <c r="O951" i="4"/>
  <c r="S951" i="4" s="1"/>
  <c r="W951" i="4" s="1"/>
  <c r="N951" i="4"/>
  <c r="R951" i="4" s="1"/>
  <c r="V951" i="4" s="1"/>
  <c r="M951" i="4"/>
  <c r="O1030" i="4"/>
  <c r="S1030" i="4" s="1"/>
  <c r="W1030" i="4" s="1"/>
  <c r="N1030" i="4"/>
  <c r="R1030" i="4" s="1"/>
  <c r="V1030" i="4" s="1"/>
  <c r="M1030" i="4"/>
  <c r="Q1030" i="4" s="1"/>
  <c r="U1030" i="4" s="1"/>
  <c r="P1030" i="4"/>
  <c r="T1030" i="4" s="1"/>
  <c r="X1030" i="4" s="1"/>
  <c r="P1429" i="4"/>
  <c r="T1429" i="4" s="1"/>
  <c r="X1429" i="4" s="1"/>
  <c r="O1429" i="4"/>
  <c r="S1429" i="4" s="1"/>
  <c r="W1429" i="4" s="1"/>
  <c r="N1429" i="4"/>
  <c r="R1429" i="4" s="1"/>
  <c r="V1429" i="4" s="1"/>
  <c r="M1429" i="4"/>
  <c r="P1720" i="4"/>
  <c r="T1720" i="4" s="1"/>
  <c r="X1720" i="4" s="1"/>
  <c r="O1720" i="4"/>
  <c r="S1720" i="4" s="1"/>
  <c r="W1720" i="4" s="1"/>
  <c r="N1720" i="4"/>
  <c r="R1720" i="4" s="1"/>
  <c r="V1720" i="4" s="1"/>
  <c r="M1720" i="4"/>
  <c r="M1705" i="4"/>
  <c r="Q1705" i="4" s="1"/>
  <c r="U1705" i="4" s="1"/>
  <c r="P1705" i="4"/>
  <c r="T1705" i="4" s="1"/>
  <c r="X1705" i="4" s="1"/>
  <c r="O1705" i="4"/>
  <c r="S1705" i="4" s="1"/>
  <c r="W1705" i="4" s="1"/>
  <c r="N1705" i="4"/>
  <c r="R1705" i="4" s="1"/>
  <c r="V1705" i="4" s="1"/>
  <c r="N1990" i="4"/>
  <c r="R1990" i="4" s="1"/>
  <c r="V1990" i="4" s="1"/>
  <c r="M1990" i="4"/>
  <c r="Q1990" i="4" s="1"/>
  <c r="U1990" i="4" s="1"/>
  <c r="O1990" i="4"/>
  <c r="S1990" i="4" s="1"/>
  <c r="W1990" i="4" s="1"/>
  <c r="P1990" i="4"/>
  <c r="T1990" i="4" s="1"/>
  <c r="X1990" i="4" s="1"/>
  <c r="P2885" i="4"/>
  <c r="T2885" i="4" s="1"/>
  <c r="X2885" i="4" s="1"/>
  <c r="N2885" i="4"/>
  <c r="R2885" i="4" s="1"/>
  <c r="V2885" i="4" s="1"/>
  <c r="M2885" i="4"/>
  <c r="Q2885" i="4" s="1"/>
  <c r="U2885" i="4" s="1"/>
  <c r="O2885" i="4"/>
  <c r="S2885" i="4" s="1"/>
  <c r="W2885" i="4" s="1"/>
  <c r="P3184" i="4"/>
  <c r="T3184" i="4" s="1"/>
  <c r="X3184" i="4" s="1"/>
  <c r="O3184" i="4"/>
  <c r="S3184" i="4" s="1"/>
  <c r="W3184" i="4" s="1"/>
  <c r="N3184" i="4"/>
  <c r="R3184" i="4" s="1"/>
  <c r="V3184" i="4" s="1"/>
  <c r="M3184" i="4"/>
  <c r="O3225" i="4"/>
  <c r="S3225" i="4" s="1"/>
  <c r="W3225" i="4" s="1"/>
  <c r="M3225" i="4"/>
  <c r="Q3225" i="4" s="1"/>
  <c r="U3225" i="4" s="1"/>
  <c r="N3225" i="4"/>
  <c r="R3225" i="4" s="1"/>
  <c r="V3225" i="4" s="1"/>
  <c r="P3225" i="4"/>
  <c r="T3225" i="4" s="1"/>
  <c r="X3225" i="4" s="1"/>
  <c r="N3528" i="4"/>
  <c r="R3528" i="4" s="1"/>
  <c r="V3528" i="4" s="1"/>
  <c r="M3528" i="4"/>
  <c r="Q3528" i="4" s="1"/>
  <c r="U3528" i="4" s="1"/>
  <c r="P3528" i="4"/>
  <c r="T3528" i="4" s="1"/>
  <c r="X3528" i="4" s="1"/>
  <c r="O3528" i="4"/>
  <c r="S3528" i="4" s="1"/>
  <c r="W3528" i="4" s="1"/>
  <c r="M2533" i="4"/>
  <c r="Q2533" i="4" s="1"/>
  <c r="U2533" i="4" s="1"/>
  <c r="P2533" i="4"/>
  <c r="T2533" i="4" s="1"/>
  <c r="X2533" i="4" s="1"/>
  <c r="O2533" i="4"/>
  <c r="S2533" i="4" s="1"/>
  <c r="W2533" i="4" s="1"/>
  <c r="N2533" i="4"/>
  <c r="R2533" i="4" s="1"/>
  <c r="V2533" i="4" s="1"/>
  <c r="M2699" i="4"/>
  <c r="Q2699" i="4" s="1"/>
  <c r="U2699" i="4" s="1"/>
  <c r="N2699" i="4"/>
  <c r="R2699" i="4" s="1"/>
  <c r="V2699" i="4" s="1"/>
  <c r="P2699" i="4"/>
  <c r="T2699" i="4" s="1"/>
  <c r="X2699" i="4" s="1"/>
  <c r="O2699" i="4"/>
  <c r="S2699" i="4" s="1"/>
  <c r="W2699" i="4" s="1"/>
  <c r="M2882" i="4"/>
  <c r="Q2882" i="4" s="1"/>
  <c r="U2882" i="4" s="1"/>
  <c r="P2882" i="4"/>
  <c r="T2882" i="4" s="1"/>
  <c r="X2882" i="4" s="1"/>
  <c r="N2882" i="4"/>
  <c r="R2882" i="4" s="1"/>
  <c r="V2882" i="4" s="1"/>
  <c r="O2882" i="4"/>
  <c r="S2882" i="4" s="1"/>
  <c r="W2882" i="4" s="1"/>
  <c r="N3345" i="4"/>
  <c r="R3345" i="4" s="1"/>
  <c r="V3345" i="4" s="1"/>
  <c r="M3345" i="4"/>
  <c r="Q3345" i="4" s="1"/>
  <c r="U3345" i="4" s="1"/>
  <c r="P3345" i="4"/>
  <c r="T3345" i="4" s="1"/>
  <c r="X3345" i="4" s="1"/>
  <c r="O3345" i="4"/>
  <c r="S3345" i="4" s="1"/>
  <c r="W3345" i="4" s="1"/>
  <c r="M3434" i="4"/>
  <c r="Q3434" i="4" s="1"/>
  <c r="U3434" i="4" s="1"/>
  <c r="P3434" i="4"/>
  <c r="T3434" i="4" s="1"/>
  <c r="X3434" i="4" s="1"/>
  <c r="O3434" i="4"/>
  <c r="S3434" i="4" s="1"/>
  <c r="W3434" i="4" s="1"/>
  <c r="N3434" i="4"/>
  <c r="R3434" i="4" s="1"/>
  <c r="V3434" i="4" s="1"/>
  <c r="N2217" i="4"/>
  <c r="R2217" i="4" s="1"/>
  <c r="V2217" i="4" s="1"/>
  <c r="M2217" i="4"/>
  <c r="Q2217" i="4" s="1"/>
  <c r="U2217" i="4" s="1"/>
  <c r="P2217" i="4"/>
  <c r="T2217" i="4" s="1"/>
  <c r="X2217" i="4" s="1"/>
  <c r="O2217" i="4"/>
  <c r="S2217" i="4" s="1"/>
  <c r="W2217" i="4" s="1"/>
  <c r="M2816" i="4"/>
  <c r="Q2816" i="4" s="1"/>
  <c r="U2816" i="4" s="1"/>
  <c r="P2816" i="4"/>
  <c r="T2816" i="4" s="1"/>
  <c r="X2816" i="4" s="1"/>
  <c r="O2816" i="4"/>
  <c r="S2816" i="4" s="1"/>
  <c r="W2816" i="4" s="1"/>
  <c r="N2816" i="4"/>
  <c r="R2816" i="4" s="1"/>
  <c r="V2816" i="4" s="1"/>
  <c r="M2920" i="4"/>
  <c r="Q2920" i="4" s="1"/>
  <c r="U2920" i="4" s="1"/>
  <c r="P2920" i="4"/>
  <c r="T2920" i="4" s="1"/>
  <c r="X2920" i="4" s="1"/>
  <c r="O2920" i="4"/>
  <c r="S2920" i="4" s="1"/>
  <c r="W2920" i="4" s="1"/>
  <c r="N2920" i="4"/>
  <c r="R2920" i="4" s="1"/>
  <c r="V2920" i="4" s="1"/>
  <c r="P3242" i="4"/>
  <c r="T3242" i="4" s="1"/>
  <c r="X3242" i="4" s="1"/>
  <c r="O3242" i="4"/>
  <c r="S3242" i="4" s="1"/>
  <c r="W3242" i="4" s="1"/>
  <c r="N3242" i="4"/>
  <c r="R3242" i="4" s="1"/>
  <c r="V3242" i="4" s="1"/>
  <c r="M3242" i="4"/>
  <c r="O3479" i="4"/>
  <c r="S3479" i="4" s="1"/>
  <c r="W3479" i="4" s="1"/>
  <c r="N3479" i="4"/>
  <c r="R3479" i="4" s="1"/>
  <c r="V3479" i="4" s="1"/>
  <c r="M3479" i="4"/>
  <c r="Q3479" i="4" s="1"/>
  <c r="U3479" i="4" s="1"/>
  <c r="P3479" i="4"/>
  <c r="T3479" i="4" s="1"/>
  <c r="X3479" i="4" s="1"/>
  <c r="N4493" i="4"/>
  <c r="R4493" i="4" s="1"/>
  <c r="V4493" i="4" s="1"/>
  <c r="M4493" i="4"/>
  <c r="Q4493" i="4" s="1"/>
  <c r="U4493" i="4" s="1"/>
  <c r="O4493" i="4"/>
  <c r="S4493" i="4" s="1"/>
  <c r="W4493" i="4" s="1"/>
  <c r="P4493" i="4"/>
  <c r="T4493" i="4" s="1"/>
  <c r="X4493" i="4" s="1"/>
  <c r="N2598" i="4"/>
  <c r="R2598" i="4" s="1"/>
  <c r="V2598" i="4" s="1"/>
  <c r="M2598" i="4"/>
  <c r="Q2598" i="4" s="1"/>
  <c r="U2598" i="4" s="1"/>
  <c r="P2598" i="4"/>
  <c r="T2598" i="4" s="1"/>
  <c r="X2598" i="4" s="1"/>
  <c r="O2598" i="4"/>
  <c r="S2598" i="4" s="1"/>
  <c r="W2598" i="4" s="1"/>
  <c r="P3204" i="4"/>
  <c r="T3204" i="4" s="1"/>
  <c r="X3204" i="4" s="1"/>
  <c r="N3204" i="4"/>
  <c r="R3204" i="4" s="1"/>
  <c r="V3204" i="4" s="1"/>
  <c r="M3204" i="4"/>
  <c r="Q3204" i="4" s="1"/>
  <c r="U3204" i="4" s="1"/>
  <c r="O3204" i="4"/>
  <c r="S3204" i="4" s="1"/>
  <c r="W3204" i="4" s="1"/>
  <c r="M3237" i="4"/>
  <c r="Q3237" i="4" s="1"/>
  <c r="U3237" i="4" s="1"/>
  <c r="P3237" i="4"/>
  <c r="T3237" i="4" s="1"/>
  <c r="X3237" i="4" s="1"/>
  <c r="N3237" i="4"/>
  <c r="R3237" i="4" s="1"/>
  <c r="V3237" i="4" s="1"/>
  <c r="O3237" i="4"/>
  <c r="S3237" i="4" s="1"/>
  <c r="W3237" i="4" s="1"/>
  <c r="P3540" i="4"/>
  <c r="T3540" i="4" s="1"/>
  <c r="X3540" i="4" s="1"/>
  <c r="O3540" i="4"/>
  <c r="S3540" i="4" s="1"/>
  <c r="W3540" i="4" s="1"/>
  <c r="N3540" i="4"/>
  <c r="R3540" i="4" s="1"/>
  <c r="V3540" i="4" s="1"/>
  <c r="M3540" i="4"/>
  <c r="M2549" i="4"/>
  <c r="Q2549" i="4" s="1"/>
  <c r="U2549" i="4" s="1"/>
  <c r="P2549" i="4"/>
  <c r="T2549" i="4" s="1"/>
  <c r="X2549" i="4" s="1"/>
  <c r="O2549" i="4"/>
  <c r="S2549" i="4" s="1"/>
  <c r="W2549" i="4" s="1"/>
  <c r="N2549" i="4"/>
  <c r="R2549" i="4" s="1"/>
  <c r="V2549" i="4" s="1"/>
  <c r="P2715" i="4"/>
  <c r="T2715" i="4" s="1"/>
  <c r="X2715" i="4" s="1"/>
  <c r="O2715" i="4"/>
  <c r="S2715" i="4" s="1"/>
  <c r="W2715" i="4" s="1"/>
  <c r="N2715" i="4"/>
  <c r="R2715" i="4" s="1"/>
  <c r="V2715" i="4" s="1"/>
  <c r="M2715" i="4"/>
  <c r="M2898" i="4"/>
  <c r="Q2898" i="4" s="1"/>
  <c r="U2898" i="4" s="1"/>
  <c r="P2898" i="4"/>
  <c r="T2898" i="4" s="1"/>
  <c r="X2898" i="4" s="1"/>
  <c r="N2898" i="4"/>
  <c r="R2898" i="4" s="1"/>
  <c r="V2898" i="4" s="1"/>
  <c r="O2898" i="4"/>
  <c r="S2898" i="4" s="1"/>
  <c r="W2898" i="4" s="1"/>
  <c r="P3365" i="4"/>
  <c r="T3365" i="4" s="1"/>
  <c r="X3365" i="4" s="1"/>
  <c r="N3365" i="4"/>
  <c r="R3365" i="4" s="1"/>
  <c r="V3365" i="4" s="1"/>
  <c r="M3365" i="4"/>
  <c r="Q3365" i="4" s="1"/>
  <c r="U3365" i="4" s="1"/>
  <c r="O3365" i="4"/>
  <c r="S3365" i="4" s="1"/>
  <c r="W3365" i="4" s="1"/>
  <c r="M3450" i="4"/>
  <c r="Q3450" i="4" s="1"/>
  <c r="U3450" i="4" s="1"/>
  <c r="P3450" i="4"/>
  <c r="T3450" i="4" s="1"/>
  <c r="X3450" i="4" s="1"/>
  <c r="O3450" i="4"/>
  <c r="S3450" i="4" s="1"/>
  <c r="W3450" i="4" s="1"/>
  <c r="N3450" i="4"/>
  <c r="R3450" i="4" s="1"/>
  <c r="V3450" i="4" s="1"/>
  <c r="M2233" i="4"/>
  <c r="Q2233" i="4" s="1"/>
  <c r="U2233" i="4" s="1"/>
  <c r="P2233" i="4"/>
  <c r="T2233" i="4" s="1"/>
  <c r="X2233" i="4" s="1"/>
  <c r="O2233" i="4"/>
  <c r="S2233" i="4" s="1"/>
  <c r="W2233" i="4" s="1"/>
  <c r="N2233" i="4"/>
  <c r="R2233" i="4" s="1"/>
  <c r="V2233" i="4" s="1"/>
  <c r="P2832" i="4"/>
  <c r="T2832" i="4" s="1"/>
  <c r="X2832" i="4" s="1"/>
  <c r="O2832" i="4"/>
  <c r="S2832" i="4" s="1"/>
  <c r="W2832" i="4" s="1"/>
  <c r="N2832" i="4"/>
  <c r="R2832" i="4" s="1"/>
  <c r="V2832" i="4" s="1"/>
  <c r="M2832" i="4"/>
  <c r="P2936" i="4"/>
  <c r="T2936" i="4" s="1"/>
  <c r="X2936" i="4" s="1"/>
  <c r="O2936" i="4"/>
  <c r="S2936" i="4" s="1"/>
  <c r="W2936" i="4" s="1"/>
  <c r="N2936" i="4"/>
  <c r="R2936" i="4" s="1"/>
  <c r="V2936" i="4" s="1"/>
  <c r="M2936" i="4"/>
  <c r="N3064" i="4"/>
  <c r="R3064" i="4" s="1"/>
  <c r="V3064" i="4" s="1"/>
  <c r="M3064" i="4"/>
  <c r="Q3064" i="4" s="1"/>
  <c r="U3064" i="4" s="1"/>
  <c r="P3064" i="4"/>
  <c r="T3064" i="4" s="1"/>
  <c r="X3064" i="4" s="1"/>
  <c r="O3064" i="4"/>
  <c r="S3064" i="4" s="1"/>
  <c r="W3064" i="4" s="1"/>
  <c r="M3554" i="4"/>
  <c r="Q3554" i="4" s="1"/>
  <c r="U3554" i="4" s="1"/>
  <c r="O3554" i="4"/>
  <c r="S3554" i="4" s="1"/>
  <c r="W3554" i="4" s="1"/>
  <c r="N3554" i="4"/>
  <c r="R3554" i="4" s="1"/>
  <c r="V3554" i="4" s="1"/>
  <c r="P3554" i="4"/>
  <c r="T3554" i="4" s="1"/>
  <c r="X3554" i="4" s="1"/>
  <c r="N4551" i="4"/>
  <c r="R4551" i="4" s="1"/>
  <c r="V4551" i="4" s="1"/>
  <c r="M4551" i="4"/>
  <c r="Q4551" i="4" s="1"/>
  <c r="U4551" i="4" s="1"/>
  <c r="O4551" i="4"/>
  <c r="S4551" i="4" s="1"/>
  <c r="W4551" i="4" s="1"/>
  <c r="P4551" i="4"/>
  <c r="T4551" i="4" s="1"/>
  <c r="X4551" i="4" s="1"/>
  <c r="P2516" i="4"/>
  <c r="T2516" i="4" s="1"/>
  <c r="X2516" i="4" s="1"/>
  <c r="O2516" i="4"/>
  <c r="S2516" i="4" s="1"/>
  <c r="W2516" i="4" s="1"/>
  <c r="N2516" i="4"/>
  <c r="R2516" i="4" s="1"/>
  <c r="V2516" i="4" s="1"/>
  <c r="M2516" i="4"/>
  <c r="N2678" i="4"/>
  <c r="R2678" i="4" s="1"/>
  <c r="V2678" i="4" s="1"/>
  <c r="M2678" i="4"/>
  <c r="Q2678" i="4" s="1"/>
  <c r="U2678" i="4" s="1"/>
  <c r="P2678" i="4"/>
  <c r="T2678" i="4" s="1"/>
  <c r="X2678" i="4" s="1"/>
  <c r="O2678" i="4"/>
  <c r="S2678" i="4" s="1"/>
  <c r="W2678" i="4" s="1"/>
  <c r="P3110" i="4"/>
  <c r="T3110" i="4" s="1"/>
  <c r="X3110" i="4" s="1"/>
  <c r="O3110" i="4"/>
  <c r="S3110" i="4" s="1"/>
  <c r="W3110" i="4" s="1"/>
  <c r="N3110" i="4"/>
  <c r="R3110" i="4" s="1"/>
  <c r="V3110" i="4" s="1"/>
  <c r="M3110" i="4"/>
  <c r="M3317" i="4"/>
  <c r="Q3317" i="4" s="1"/>
  <c r="U3317" i="4" s="1"/>
  <c r="P3317" i="4"/>
  <c r="T3317" i="4" s="1"/>
  <c r="X3317" i="4" s="1"/>
  <c r="O3317" i="4"/>
  <c r="S3317" i="4" s="1"/>
  <c r="W3317" i="4" s="1"/>
  <c r="N3317" i="4"/>
  <c r="R3317" i="4" s="1"/>
  <c r="V3317" i="4" s="1"/>
  <c r="P3620" i="4"/>
  <c r="T3620" i="4" s="1"/>
  <c r="X3620" i="4" s="1"/>
  <c r="O3620" i="4"/>
  <c r="S3620" i="4" s="1"/>
  <c r="W3620" i="4" s="1"/>
  <c r="N3620" i="4"/>
  <c r="R3620" i="4" s="1"/>
  <c r="V3620" i="4" s="1"/>
  <c r="M3620" i="4"/>
  <c r="M2561" i="4"/>
  <c r="Q2561" i="4" s="1"/>
  <c r="U2561" i="4" s="1"/>
  <c r="P2561" i="4"/>
  <c r="T2561" i="4" s="1"/>
  <c r="X2561" i="4" s="1"/>
  <c r="O2561" i="4"/>
  <c r="S2561" i="4" s="1"/>
  <c r="W2561" i="4" s="1"/>
  <c r="N2561" i="4"/>
  <c r="R2561" i="4" s="1"/>
  <c r="V2561" i="4" s="1"/>
  <c r="P2727" i="4"/>
  <c r="T2727" i="4" s="1"/>
  <c r="X2727" i="4" s="1"/>
  <c r="O2727" i="4"/>
  <c r="S2727" i="4" s="1"/>
  <c r="W2727" i="4" s="1"/>
  <c r="N2727" i="4"/>
  <c r="R2727" i="4" s="1"/>
  <c r="V2727" i="4" s="1"/>
  <c r="M2727" i="4"/>
  <c r="M2910" i="4"/>
  <c r="Q2910" i="4" s="1"/>
  <c r="U2910" i="4" s="1"/>
  <c r="P2910" i="4"/>
  <c r="T2910" i="4" s="1"/>
  <c r="X2910" i="4" s="1"/>
  <c r="N2910" i="4"/>
  <c r="R2910" i="4" s="1"/>
  <c r="V2910" i="4" s="1"/>
  <c r="O2910" i="4"/>
  <c r="S2910" i="4" s="1"/>
  <c r="W2910" i="4" s="1"/>
  <c r="P3334" i="4"/>
  <c r="T3334" i="4" s="1"/>
  <c r="X3334" i="4" s="1"/>
  <c r="O3334" i="4"/>
  <c r="S3334" i="4" s="1"/>
  <c r="W3334" i="4" s="1"/>
  <c r="N3334" i="4"/>
  <c r="R3334" i="4" s="1"/>
  <c r="V3334" i="4" s="1"/>
  <c r="M3334" i="4"/>
  <c r="M3462" i="4"/>
  <c r="Q3462" i="4" s="1"/>
  <c r="U3462" i="4" s="1"/>
  <c r="P3462" i="4"/>
  <c r="T3462" i="4" s="1"/>
  <c r="X3462" i="4" s="1"/>
  <c r="O3462" i="4"/>
  <c r="S3462" i="4" s="1"/>
  <c r="W3462" i="4" s="1"/>
  <c r="N3462" i="4"/>
  <c r="R3462" i="4" s="1"/>
  <c r="V3462" i="4" s="1"/>
  <c r="O2478" i="4"/>
  <c r="S2478" i="4" s="1"/>
  <c r="W2478" i="4" s="1"/>
  <c r="N2478" i="4"/>
  <c r="R2478" i="4" s="1"/>
  <c r="V2478" i="4" s="1"/>
  <c r="M2478" i="4"/>
  <c r="Q2478" i="4" s="1"/>
  <c r="U2478" i="4" s="1"/>
  <c r="P2478" i="4"/>
  <c r="T2478" i="4" s="1"/>
  <c r="X2478" i="4" s="1"/>
  <c r="P2780" i="4"/>
  <c r="T2780" i="4" s="1"/>
  <c r="X2780" i="4" s="1"/>
  <c r="O2780" i="4"/>
  <c r="S2780" i="4" s="1"/>
  <c r="W2780" i="4" s="1"/>
  <c r="N2780" i="4"/>
  <c r="R2780" i="4" s="1"/>
  <c r="V2780" i="4" s="1"/>
  <c r="M2780" i="4"/>
  <c r="N3048" i="4"/>
  <c r="R3048" i="4" s="1"/>
  <c r="V3048" i="4" s="1"/>
  <c r="M3048" i="4"/>
  <c r="Q3048" i="4" s="1"/>
  <c r="U3048" i="4" s="1"/>
  <c r="P3048" i="4"/>
  <c r="T3048" i="4" s="1"/>
  <c r="X3048" i="4" s="1"/>
  <c r="O3048" i="4"/>
  <c r="S3048" i="4" s="1"/>
  <c r="W3048" i="4" s="1"/>
  <c r="N3178" i="4"/>
  <c r="R3178" i="4" s="1"/>
  <c r="V3178" i="4" s="1"/>
  <c r="P3178" i="4"/>
  <c r="T3178" i="4" s="1"/>
  <c r="X3178" i="4" s="1"/>
  <c r="O3178" i="4"/>
  <c r="S3178" i="4" s="1"/>
  <c r="W3178" i="4" s="1"/>
  <c r="M3178" i="4"/>
  <c r="P3432" i="4"/>
  <c r="T3432" i="4" s="1"/>
  <c r="X3432" i="4" s="1"/>
  <c r="O3432" i="4"/>
  <c r="S3432" i="4" s="1"/>
  <c r="W3432" i="4" s="1"/>
  <c r="N3432" i="4"/>
  <c r="R3432" i="4" s="1"/>
  <c r="V3432" i="4" s="1"/>
  <c r="M3432" i="4"/>
  <c r="N4357" i="4"/>
  <c r="R4357" i="4" s="1"/>
  <c r="V4357" i="4" s="1"/>
  <c r="M4357" i="4"/>
  <c r="Q4357" i="4" s="1"/>
  <c r="U4357" i="4" s="1"/>
  <c r="O4357" i="4"/>
  <c r="S4357" i="4" s="1"/>
  <c r="W4357" i="4" s="1"/>
  <c r="P4357" i="4"/>
  <c r="T4357" i="4" s="1"/>
  <c r="X4357" i="4" s="1"/>
  <c r="M2825" i="4"/>
  <c r="Q2825" i="4" s="1"/>
  <c r="U2825" i="4" s="1"/>
  <c r="P2825" i="4"/>
  <c r="T2825" i="4" s="1"/>
  <c r="X2825" i="4" s="1"/>
  <c r="O2825" i="4"/>
  <c r="S2825" i="4" s="1"/>
  <c r="W2825" i="4" s="1"/>
  <c r="N2825" i="4"/>
  <c r="R2825" i="4" s="1"/>
  <c r="V2825" i="4" s="1"/>
  <c r="N2562" i="4"/>
  <c r="R2562" i="4" s="1"/>
  <c r="V2562" i="4" s="1"/>
  <c r="M2562" i="4"/>
  <c r="Q2562" i="4" s="1"/>
  <c r="U2562" i="4" s="1"/>
  <c r="P2562" i="4"/>
  <c r="T2562" i="4" s="1"/>
  <c r="X2562" i="4" s="1"/>
  <c r="O2562" i="4"/>
  <c r="S2562" i="4" s="1"/>
  <c r="W2562" i="4" s="1"/>
  <c r="M3221" i="4"/>
  <c r="Q3221" i="4" s="1"/>
  <c r="U3221" i="4" s="1"/>
  <c r="P3221" i="4"/>
  <c r="T3221" i="4" s="1"/>
  <c r="X3221" i="4" s="1"/>
  <c r="N3221" i="4"/>
  <c r="R3221" i="4" s="1"/>
  <c r="V3221" i="4" s="1"/>
  <c r="O3221" i="4"/>
  <c r="S3221" i="4" s="1"/>
  <c r="W3221" i="4" s="1"/>
  <c r="P3352" i="4"/>
  <c r="T3352" i="4" s="1"/>
  <c r="X3352" i="4" s="1"/>
  <c r="M3352" i="4"/>
  <c r="Q3352" i="4" s="1"/>
  <c r="U3352" i="4" s="1"/>
  <c r="N3352" i="4"/>
  <c r="R3352" i="4" s="1"/>
  <c r="V3352" i="4" s="1"/>
  <c r="O3352" i="4"/>
  <c r="S3352" i="4" s="1"/>
  <c r="W3352" i="4" s="1"/>
  <c r="P3504" i="4"/>
  <c r="T3504" i="4" s="1"/>
  <c r="X3504" i="4" s="1"/>
  <c r="N3504" i="4"/>
  <c r="R3504" i="4" s="1"/>
  <c r="V3504" i="4" s="1"/>
  <c r="O3504" i="4"/>
  <c r="S3504" i="4" s="1"/>
  <c r="W3504" i="4" s="1"/>
  <c r="M3504" i="4"/>
  <c r="M2445" i="4"/>
  <c r="Q2445" i="4" s="1"/>
  <c r="U2445" i="4" s="1"/>
  <c r="P2445" i="4"/>
  <c r="T2445" i="4" s="1"/>
  <c r="X2445" i="4" s="1"/>
  <c r="O2445" i="4"/>
  <c r="S2445" i="4" s="1"/>
  <c r="W2445" i="4" s="1"/>
  <c r="N2445" i="4"/>
  <c r="R2445" i="4" s="1"/>
  <c r="V2445" i="4" s="1"/>
  <c r="P2611" i="4"/>
  <c r="T2611" i="4" s="1"/>
  <c r="X2611" i="4" s="1"/>
  <c r="O2611" i="4"/>
  <c r="S2611" i="4" s="1"/>
  <c r="W2611" i="4" s="1"/>
  <c r="N2611" i="4"/>
  <c r="R2611" i="4" s="1"/>
  <c r="V2611" i="4" s="1"/>
  <c r="M2611" i="4"/>
  <c r="O2975" i="4"/>
  <c r="S2975" i="4" s="1"/>
  <c r="W2975" i="4" s="1"/>
  <c r="N2975" i="4"/>
  <c r="R2975" i="4" s="1"/>
  <c r="V2975" i="4" s="1"/>
  <c r="M2975" i="4"/>
  <c r="Q2975" i="4" s="1"/>
  <c r="U2975" i="4" s="1"/>
  <c r="P2975" i="4"/>
  <c r="T2975" i="4" s="1"/>
  <c r="X2975" i="4" s="1"/>
  <c r="P3248" i="4"/>
  <c r="T3248" i="4" s="1"/>
  <c r="X3248" i="4" s="1"/>
  <c r="N3248" i="4"/>
  <c r="R3248" i="4" s="1"/>
  <c r="V3248" i="4" s="1"/>
  <c r="M3248" i="4"/>
  <c r="Q3248" i="4" s="1"/>
  <c r="U3248" i="4" s="1"/>
  <c r="O3248" i="4"/>
  <c r="S3248" i="4" s="1"/>
  <c r="W3248" i="4" s="1"/>
  <c r="P3480" i="4"/>
  <c r="T3480" i="4" s="1"/>
  <c r="X3480" i="4" s="1"/>
  <c r="N3480" i="4"/>
  <c r="R3480" i="4" s="1"/>
  <c r="V3480" i="4" s="1"/>
  <c r="O3480" i="4"/>
  <c r="S3480" i="4" s="1"/>
  <c r="W3480" i="4" s="1"/>
  <c r="M3480" i="4"/>
  <c r="N2362" i="4"/>
  <c r="R2362" i="4" s="1"/>
  <c r="V2362" i="4" s="1"/>
  <c r="M2362" i="4"/>
  <c r="Q2362" i="4" s="1"/>
  <c r="U2362" i="4" s="1"/>
  <c r="P2362" i="4"/>
  <c r="T2362" i="4" s="1"/>
  <c r="X2362" i="4" s="1"/>
  <c r="O2362" i="4"/>
  <c r="S2362" i="4" s="1"/>
  <c r="W2362" i="4" s="1"/>
  <c r="O2664" i="4"/>
  <c r="S2664" i="4" s="1"/>
  <c r="W2664" i="4" s="1"/>
  <c r="N2664" i="4"/>
  <c r="R2664" i="4" s="1"/>
  <c r="V2664" i="4" s="1"/>
  <c r="M2664" i="4"/>
  <c r="Q2664" i="4" s="1"/>
  <c r="U2664" i="4" s="1"/>
  <c r="P2664" i="4"/>
  <c r="T2664" i="4" s="1"/>
  <c r="X2664" i="4" s="1"/>
  <c r="M2826" i="4"/>
  <c r="Q2826" i="4" s="1"/>
  <c r="U2826" i="4" s="1"/>
  <c r="P2826" i="4"/>
  <c r="T2826" i="4" s="1"/>
  <c r="X2826" i="4" s="1"/>
  <c r="O2826" i="4"/>
  <c r="S2826" i="4" s="1"/>
  <c r="W2826" i="4" s="1"/>
  <c r="N2826" i="4"/>
  <c r="R2826" i="4" s="1"/>
  <c r="V2826" i="4" s="1"/>
  <c r="O3081" i="4"/>
  <c r="S3081" i="4" s="1"/>
  <c r="W3081" i="4" s="1"/>
  <c r="N3081" i="4"/>
  <c r="R3081" i="4" s="1"/>
  <c r="V3081" i="4" s="1"/>
  <c r="M3081" i="4"/>
  <c r="Q3081" i="4" s="1"/>
  <c r="U3081" i="4" s="1"/>
  <c r="P3081" i="4"/>
  <c r="T3081" i="4" s="1"/>
  <c r="X3081" i="4" s="1"/>
  <c r="O3461" i="4"/>
  <c r="S3461" i="4" s="1"/>
  <c r="W3461" i="4" s="1"/>
  <c r="N3461" i="4"/>
  <c r="R3461" i="4" s="1"/>
  <c r="V3461" i="4" s="1"/>
  <c r="M3461" i="4"/>
  <c r="Q3461" i="4" s="1"/>
  <c r="U3461" i="4" s="1"/>
  <c r="P3461" i="4"/>
  <c r="T3461" i="4" s="1"/>
  <c r="X3461" i="4" s="1"/>
  <c r="M3896" i="4"/>
  <c r="Q3896" i="4" s="1"/>
  <c r="U3896" i="4" s="1"/>
  <c r="P3896" i="4"/>
  <c r="T3896" i="4" s="1"/>
  <c r="X3896" i="4" s="1"/>
  <c r="O3896" i="4"/>
  <c r="S3896" i="4" s="1"/>
  <c r="W3896" i="4" s="1"/>
  <c r="N3896" i="4"/>
  <c r="R3896" i="4" s="1"/>
  <c r="V3896" i="4" s="1"/>
  <c r="O2709" i="4"/>
  <c r="S2709" i="4" s="1"/>
  <c r="W2709" i="4" s="1"/>
  <c r="N2709" i="4"/>
  <c r="R2709" i="4" s="1"/>
  <c r="V2709" i="4" s="1"/>
  <c r="P2709" i="4"/>
  <c r="T2709" i="4" s="1"/>
  <c r="X2709" i="4" s="1"/>
  <c r="M2709" i="4"/>
  <c r="N2981" i="4"/>
  <c r="R2981" i="4" s="1"/>
  <c r="V2981" i="4" s="1"/>
  <c r="M2981" i="4"/>
  <c r="Q2981" i="4" s="1"/>
  <c r="U2981" i="4" s="1"/>
  <c r="O2981" i="4"/>
  <c r="S2981" i="4" s="1"/>
  <c r="W2981" i="4" s="1"/>
  <c r="P2981" i="4"/>
  <c r="T2981" i="4" s="1"/>
  <c r="X2981" i="4" s="1"/>
  <c r="O3079" i="4"/>
  <c r="S3079" i="4" s="1"/>
  <c r="W3079" i="4" s="1"/>
  <c r="N3079" i="4"/>
  <c r="R3079" i="4" s="1"/>
  <c r="V3079" i="4" s="1"/>
  <c r="P3079" i="4"/>
  <c r="T3079" i="4" s="1"/>
  <c r="X3079" i="4" s="1"/>
  <c r="M3079" i="4"/>
  <c r="M3262" i="4"/>
  <c r="Q3262" i="4" s="1"/>
  <c r="U3262" i="4" s="1"/>
  <c r="P3262" i="4"/>
  <c r="T3262" i="4" s="1"/>
  <c r="X3262" i="4" s="1"/>
  <c r="N3262" i="4"/>
  <c r="R3262" i="4" s="1"/>
  <c r="V3262" i="4" s="1"/>
  <c r="O3262" i="4"/>
  <c r="S3262" i="4" s="1"/>
  <c r="W3262" i="4" s="1"/>
  <c r="N3581" i="4"/>
  <c r="R3581" i="4" s="1"/>
  <c r="V3581" i="4" s="1"/>
  <c r="M3581" i="4"/>
  <c r="Q3581" i="4" s="1"/>
  <c r="U3581" i="4" s="1"/>
  <c r="O3581" i="4"/>
  <c r="S3581" i="4" s="1"/>
  <c r="W3581" i="4" s="1"/>
  <c r="P3581" i="4"/>
  <c r="T3581" i="4" s="1"/>
  <c r="X3581" i="4" s="1"/>
  <c r="N2329" i="4"/>
  <c r="R2329" i="4" s="1"/>
  <c r="V2329" i="4" s="1"/>
  <c r="O2329" i="4"/>
  <c r="S2329" i="4" s="1"/>
  <c r="W2329" i="4" s="1"/>
  <c r="M2329" i="4"/>
  <c r="Q2329" i="4" s="1"/>
  <c r="U2329" i="4" s="1"/>
  <c r="P2329" i="4"/>
  <c r="T2329" i="4" s="1"/>
  <c r="X2329" i="4" s="1"/>
  <c r="N3047" i="4"/>
  <c r="R3047" i="4" s="1"/>
  <c r="V3047" i="4" s="1"/>
  <c r="O3047" i="4"/>
  <c r="S3047" i="4" s="1"/>
  <c r="W3047" i="4" s="1"/>
  <c r="M3047" i="4"/>
  <c r="Q3047" i="4" s="1"/>
  <c r="U3047" i="4" s="1"/>
  <c r="P3047" i="4"/>
  <c r="T3047" i="4" s="1"/>
  <c r="X3047" i="4" s="1"/>
  <c r="O3014" i="4"/>
  <c r="S3014" i="4" s="1"/>
  <c r="W3014" i="4" s="1"/>
  <c r="N3014" i="4"/>
  <c r="R3014" i="4" s="1"/>
  <c r="V3014" i="4" s="1"/>
  <c r="P3014" i="4"/>
  <c r="T3014" i="4" s="1"/>
  <c r="X3014" i="4" s="1"/>
  <c r="M3014" i="4"/>
  <c r="P3160" i="4"/>
  <c r="T3160" i="4" s="1"/>
  <c r="X3160" i="4" s="1"/>
  <c r="N3160" i="4"/>
  <c r="R3160" i="4" s="1"/>
  <c r="V3160" i="4" s="1"/>
  <c r="O3160" i="4"/>
  <c r="S3160" i="4" s="1"/>
  <c r="W3160" i="4" s="1"/>
  <c r="M3160" i="4"/>
  <c r="M3399" i="4"/>
  <c r="Q3399" i="4" s="1"/>
  <c r="U3399" i="4" s="1"/>
  <c r="O3399" i="4"/>
  <c r="S3399" i="4" s="1"/>
  <c r="W3399" i="4" s="1"/>
  <c r="N3399" i="4"/>
  <c r="R3399" i="4" s="1"/>
  <c r="V3399" i="4" s="1"/>
  <c r="P3399" i="4"/>
  <c r="T3399" i="4" s="1"/>
  <c r="X3399" i="4" s="1"/>
  <c r="O2310" i="4"/>
  <c r="S2310" i="4" s="1"/>
  <c r="W2310" i="4" s="1"/>
  <c r="N2310" i="4"/>
  <c r="R2310" i="4" s="1"/>
  <c r="V2310" i="4" s="1"/>
  <c r="M2310" i="4"/>
  <c r="Q2310" i="4" s="1"/>
  <c r="U2310" i="4" s="1"/>
  <c r="P2310" i="4"/>
  <c r="T2310" i="4" s="1"/>
  <c r="X2310" i="4" s="1"/>
  <c r="P2612" i="4"/>
  <c r="T2612" i="4" s="1"/>
  <c r="X2612" i="4" s="1"/>
  <c r="O2612" i="4"/>
  <c r="S2612" i="4" s="1"/>
  <c r="W2612" i="4" s="1"/>
  <c r="N2612" i="4"/>
  <c r="R2612" i="4" s="1"/>
  <c r="V2612" i="4" s="1"/>
  <c r="M2612" i="4"/>
  <c r="N2774" i="4"/>
  <c r="R2774" i="4" s="1"/>
  <c r="V2774" i="4" s="1"/>
  <c r="M2774" i="4"/>
  <c r="Q2774" i="4" s="1"/>
  <c r="U2774" i="4" s="1"/>
  <c r="P2774" i="4"/>
  <c r="T2774" i="4" s="1"/>
  <c r="X2774" i="4" s="1"/>
  <c r="O2774" i="4"/>
  <c r="S2774" i="4" s="1"/>
  <c r="W2774" i="4" s="1"/>
  <c r="P3247" i="4"/>
  <c r="T3247" i="4" s="1"/>
  <c r="X3247" i="4" s="1"/>
  <c r="O3247" i="4"/>
  <c r="S3247" i="4" s="1"/>
  <c r="W3247" i="4" s="1"/>
  <c r="N3247" i="4"/>
  <c r="R3247" i="4" s="1"/>
  <c r="V3247" i="4" s="1"/>
  <c r="M3247" i="4"/>
  <c r="P3409" i="4"/>
  <c r="T3409" i="4" s="1"/>
  <c r="X3409" i="4" s="1"/>
  <c r="O3409" i="4"/>
  <c r="S3409" i="4" s="1"/>
  <c r="W3409" i="4" s="1"/>
  <c r="N3409" i="4"/>
  <c r="R3409" i="4" s="1"/>
  <c r="V3409" i="4" s="1"/>
  <c r="M3409" i="4"/>
  <c r="M3820" i="4"/>
  <c r="Q3820" i="4" s="1"/>
  <c r="U3820" i="4" s="1"/>
  <c r="P3820" i="4"/>
  <c r="T3820" i="4" s="1"/>
  <c r="X3820" i="4" s="1"/>
  <c r="N3820" i="4"/>
  <c r="R3820" i="4" s="1"/>
  <c r="V3820" i="4" s="1"/>
  <c r="O3820" i="4"/>
  <c r="S3820" i="4" s="1"/>
  <c r="W3820" i="4" s="1"/>
  <c r="N3795" i="4"/>
  <c r="R3795" i="4" s="1"/>
  <c r="V3795" i="4" s="1"/>
  <c r="M3795" i="4"/>
  <c r="Q3795" i="4" s="1"/>
  <c r="U3795" i="4" s="1"/>
  <c r="P3795" i="4"/>
  <c r="T3795" i="4" s="1"/>
  <c r="X3795" i="4" s="1"/>
  <c r="O3795" i="4"/>
  <c r="S3795" i="4" s="1"/>
  <c r="W3795" i="4" s="1"/>
  <c r="M3990" i="4"/>
  <c r="Q3990" i="4" s="1"/>
  <c r="U3990" i="4" s="1"/>
  <c r="N3990" i="4"/>
  <c r="R3990" i="4" s="1"/>
  <c r="V3990" i="4" s="1"/>
  <c r="P3990" i="4"/>
  <c r="T3990" i="4" s="1"/>
  <c r="X3990" i="4" s="1"/>
  <c r="O3990" i="4"/>
  <c r="S3990" i="4" s="1"/>
  <c r="W3990" i="4" s="1"/>
  <c r="M4320" i="4"/>
  <c r="Q4320" i="4" s="1"/>
  <c r="U4320" i="4" s="1"/>
  <c r="P4320" i="4"/>
  <c r="T4320" i="4" s="1"/>
  <c r="X4320" i="4" s="1"/>
  <c r="O4320" i="4"/>
  <c r="S4320" i="4" s="1"/>
  <c r="W4320" i="4" s="1"/>
  <c r="N4320" i="4"/>
  <c r="R4320" i="4" s="1"/>
  <c r="V4320" i="4" s="1"/>
  <c r="P4655" i="4"/>
  <c r="T4655" i="4" s="1"/>
  <c r="X4655" i="4" s="1"/>
  <c r="N4655" i="4"/>
  <c r="R4655" i="4" s="1"/>
  <c r="V4655" i="4" s="1"/>
  <c r="M4655" i="4"/>
  <c r="Q4655" i="4" s="1"/>
  <c r="U4655" i="4" s="1"/>
  <c r="O4655" i="4"/>
  <c r="S4655" i="4" s="1"/>
  <c r="W4655" i="4" s="1"/>
  <c r="M4830" i="4"/>
  <c r="Q4830" i="4" s="1"/>
  <c r="U4830" i="4" s="1"/>
  <c r="N4830" i="4"/>
  <c r="R4830" i="4" s="1"/>
  <c r="V4830" i="4" s="1"/>
  <c r="O4830" i="4"/>
  <c r="S4830" i="4" s="1"/>
  <c r="W4830" i="4" s="1"/>
  <c r="P4830" i="4"/>
  <c r="T4830" i="4" s="1"/>
  <c r="X4830" i="4" s="1"/>
  <c r="P3737" i="4"/>
  <c r="T3737" i="4" s="1"/>
  <c r="X3737" i="4" s="1"/>
  <c r="O3737" i="4"/>
  <c r="S3737" i="4" s="1"/>
  <c r="W3737" i="4" s="1"/>
  <c r="N3737" i="4"/>
  <c r="R3737" i="4" s="1"/>
  <c r="V3737" i="4" s="1"/>
  <c r="M3737" i="4"/>
  <c r="P4037" i="4"/>
  <c r="T4037" i="4" s="1"/>
  <c r="X4037" i="4" s="1"/>
  <c r="O4037" i="4"/>
  <c r="S4037" i="4" s="1"/>
  <c r="W4037" i="4" s="1"/>
  <c r="M4037" i="4"/>
  <c r="Q4037" i="4" s="1"/>
  <c r="U4037" i="4" s="1"/>
  <c r="N4037" i="4"/>
  <c r="R4037" i="4" s="1"/>
  <c r="V4037" i="4" s="1"/>
  <c r="O4244" i="4"/>
  <c r="S4244" i="4" s="1"/>
  <c r="W4244" i="4" s="1"/>
  <c r="N4244" i="4"/>
  <c r="R4244" i="4" s="1"/>
  <c r="V4244" i="4" s="1"/>
  <c r="M4244" i="4"/>
  <c r="Q4244" i="4" s="1"/>
  <c r="U4244" i="4" s="1"/>
  <c r="P4244" i="4"/>
  <c r="T4244" i="4" s="1"/>
  <c r="X4244" i="4" s="1"/>
  <c r="N4520" i="4"/>
  <c r="R4520" i="4" s="1"/>
  <c r="V4520" i="4" s="1"/>
  <c r="M4520" i="4"/>
  <c r="Q4520" i="4" s="1"/>
  <c r="U4520" i="4" s="1"/>
  <c r="P4520" i="4"/>
  <c r="T4520" i="4" s="1"/>
  <c r="X4520" i="4" s="1"/>
  <c r="O4520" i="4"/>
  <c r="S4520" i="4" s="1"/>
  <c r="W4520" i="4" s="1"/>
  <c r="P4785" i="4"/>
  <c r="T4785" i="4" s="1"/>
  <c r="X4785" i="4" s="1"/>
  <c r="O4785" i="4"/>
  <c r="S4785" i="4" s="1"/>
  <c r="W4785" i="4" s="1"/>
  <c r="N4785" i="4"/>
  <c r="R4785" i="4" s="1"/>
  <c r="V4785" i="4" s="1"/>
  <c r="M4785" i="4"/>
  <c r="N3559" i="4"/>
  <c r="R3559" i="4" s="1"/>
  <c r="V3559" i="4" s="1"/>
  <c r="M3559" i="4"/>
  <c r="Q3559" i="4" s="1"/>
  <c r="U3559" i="4" s="1"/>
  <c r="P3559" i="4"/>
  <c r="T3559" i="4" s="1"/>
  <c r="X3559" i="4" s="1"/>
  <c r="O3559" i="4"/>
  <c r="S3559" i="4" s="1"/>
  <c r="W3559" i="4" s="1"/>
  <c r="N3915" i="4"/>
  <c r="R3915" i="4" s="1"/>
  <c r="V3915" i="4" s="1"/>
  <c r="M3915" i="4"/>
  <c r="Q3915" i="4" s="1"/>
  <c r="U3915" i="4" s="1"/>
  <c r="P3915" i="4"/>
  <c r="T3915" i="4" s="1"/>
  <c r="X3915" i="4" s="1"/>
  <c r="O3915" i="4"/>
  <c r="S3915" i="4" s="1"/>
  <c r="W3915" i="4" s="1"/>
  <c r="M4276" i="4"/>
  <c r="Q4276" i="4" s="1"/>
  <c r="U4276" i="4" s="1"/>
  <c r="P4276" i="4"/>
  <c r="T4276" i="4" s="1"/>
  <c r="X4276" i="4" s="1"/>
  <c r="O4276" i="4"/>
  <c r="S4276" i="4" s="1"/>
  <c r="W4276" i="4" s="1"/>
  <c r="N4276" i="4"/>
  <c r="R4276" i="4" s="1"/>
  <c r="V4276" i="4" s="1"/>
  <c r="P4503" i="4"/>
  <c r="T4503" i="4" s="1"/>
  <c r="X4503" i="4" s="1"/>
  <c r="O4503" i="4"/>
  <c r="S4503" i="4" s="1"/>
  <c r="W4503" i="4" s="1"/>
  <c r="N4503" i="4"/>
  <c r="R4503" i="4" s="1"/>
  <c r="V4503" i="4" s="1"/>
  <c r="M4503" i="4"/>
  <c r="P4772" i="4"/>
  <c r="T4772" i="4" s="1"/>
  <c r="X4772" i="4" s="1"/>
  <c r="O4772" i="4"/>
  <c r="S4772" i="4" s="1"/>
  <c r="W4772" i="4" s="1"/>
  <c r="M4772" i="4"/>
  <c r="Q4772" i="4" s="1"/>
  <c r="U4772" i="4" s="1"/>
  <c r="N4772" i="4"/>
  <c r="R4772" i="4" s="1"/>
  <c r="V4772" i="4" s="1"/>
  <c r="M4938" i="4"/>
  <c r="Q4938" i="4" s="1"/>
  <c r="U4938" i="4" s="1"/>
  <c r="P4938" i="4"/>
  <c r="T4938" i="4" s="1"/>
  <c r="X4938" i="4" s="1"/>
  <c r="O4938" i="4"/>
  <c r="S4938" i="4" s="1"/>
  <c r="W4938" i="4" s="1"/>
  <c r="N4938" i="4"/>
  <c r="R4938" i="4" s="1"/>
  <c r="V4938" i="4" s="1"/>
  <c r="P3839" i="4"/>
  <c r="T3839" i="4" s="1"/>
  <c r="X3839" i="4" s="1"/>
  <c r="O3839" i="4"/>
  <c r="S3839" i="4" s="1"/>
  <c r="W3839" i="4" s="1"/>
  <c r="N3839" i="4"/>
  <c r="R3839" i="4" s="1"/>
  <c r="V3839" i="4" s="1"/>
  <c r="M3839" i="4"/>
  <c r="N4087" i="4"/>
  <c r="R4087" i="4" s="1"/>
  <c r="V4087" i="4" s="1"/>
  <c r="M4087" i="4"/>
  <c r="Q4087" i="4" s="1"/>
  <c r="U4087" i="4" s="1"/>
  <c r="O4087" i="4"/>
  <c r="S4087" i="4" s="1"/>
  <c r="W4087" i="4" s="1"/>
  <c r="P4087" i="4"/>
  <c r="T4087" i="4" s="1"/>
  <c r="X4087" i="4" s="1"/>
  <c r="P4407" i="4"/>
  <c r="T4407" i="4" s="1"/>
  <c r="X4407" i="4" s="1"/>
  <c r="O4407" i="4"/>
  <c r="S4407" i="4" s="1"/>
  <c r="W4407" i="4" s="1"/>
  <c r="N4407" i="4"/>
  <c r="R4407" i="4" s="1"/>
  <c r="V4407" i="4" s="1"/>
  <c r="M4407" i="4"/>
  <c r="P4659" i="4"/>
  <c r="T4659" i="4" s="1"/>
  <c r="X4659" i="4" s="1"/>
  <c r="O4659" i="4"/>
  <c r="S4659" i="4" s="1"/>
  <c r="W4659" i="4" s="1"/>
  <c r="N4659" i="4"/>
  <c r="R4659" i="4" s="1"/>
  <c r="V4659" i="4" s="1"/>
  <c r="M4659" i="4"/>
  <c r="M4866" i="4"/>
  <c r="Q4866" i="4" s="1"/>
  <c r="U4866" i="4" s="1"/>
  <c r="P4866" i="4"/>
  <c r="T4866" i="4" s="1"/>
  <c r="X4866" i="4" s="1"/>
  <c r="N4866" i="4"/>
  <c r="R4866" i="4" s="1"/>
  <c r="V4866" i="4" s="1"/>
  <c r="O4866" i="4"/>
  <c r="S4866" i="4" s="1"/>
  <c r="W4866" i="4" s="1"/>
  <c r="P3819" i="4"/>
  <c r="T3819" i="4" s="1"/>
  <c r="X3819" i="4" s="1"/>
  <c r="N3819" i="4"/>
  <c r="R3819" i="4" s="1"/>
  <c r="V3819" i="4" s="1"/>
  <c r="M3819" i="4"/>
  <c r="Q3819" i="4" s="1"/>
  <c r="U3819" i="4" s="1"/>
  <c r="O3819" i="4"/>
  <c r="S3819" i="4" s="1"/>
  <c r="W3819" i="4" s="1"/>
  <c r="N4024" i="4"/>
  <c r="R4024" i="4" s="1"/>
  <c r="V4024" i="4" s="1"/>
  <c r="M4024" i="4"/>
  <c r="Q4024" i="4" s="1"/>
  <c r="U4024" i="4" s="1"/>
  <c r="P4024" i="4"/>
  <c r="T4024" i="4" s="1"/>
  <c r="X4024" i="4" s="1"/>
  <c r="O4024" i="4"/>
  <c r="S4024" i="4" s="1"/>
  <c r="W4024" i="4" s="1"/>
  <c r="P4245" i="4"/>
  <c r="T4245" i="4" s="1"/>
  <c r="X4245" i="4" s="1"/>
  <c r="N4245" i="4"/>
  <c r="R4245" i="4" s="1"/>
  <c r="V4245" i="4" s="1"/>
  <c r="M4245" i="4"/>
  <c r="Q4245" i="4" s="1"/>
  <c r="U4245" i="4" s="1"/>
  <c r="O4245" i="4"/>
  <c r="S4245" i="4" s="1"/>
  <c r="W4245" i="4" s="1"/>
  <c r="P4510" i="4"/>
  <c r="T4510" i="4" s="1"/>
  <c r="X4510" i="4" s="1"/>
  <c r="O4510" i="4"/>
  <c r="S4510" i="4" s="1"/>
  <c r="W4510" i="4" s="1"/>
  <c r="N4510" i="4"/>
  <c r="R4510" i="4" s="1"/>
  <c r="V4510" i="4" s="1"/>
  <c r="M4510" i="4"/>
  <c r="O4778" i="4"/>
  <c r="S4778" i="4" s="1"/>
  <c r="W4778" i="4" s="1"/>
  <c r="N4778" i="4"/>
  <c r="R4778" i="4" s="1"/>
  <c r="V4778" i="4" s="1"/>
  <c r="M4778" i="4"/>
  <c r="Q4778" i="4" s="1"/>
  <c r="U4778" i="4" s="1"/>
  <c r="P4778" i="4"/>
  <c r="T4778" i="4" s="1"/>
  <c r="X4778" i="4" s="1"/>
  <c r="M3646" i="4"/>
  <c r="Q3646" i="4" s="1"/>
  <c r="U3646" i="4" s="1"/>
  <c r="P3646" i="4"/>
  <c r="T3646" i="4" s="1"/>
  <c r="X3646" i="4" s="1"/>
  <c r="N3646" i="4"/>
  <c r="R3646" i="4" s="1"/>
  <c r="V3646" i="4" s="1"/>
  <c r="O3646" i="4"/>
  <c r="S3646" i="4" s="1"/>
  <c r="W3646" i="4" s="1"/>
  <c r="M3888" i="4"/>
  <c r="Q3888" i="4" s="1"/>
  <c r="U3888" i="4" s="1"/>
  <c r="P3888" i="4"/>
  <c r="T3888" i="4" s="1"/>
  <c r="X3888" i="4" s="1"/>
  <c r="O3888" i="4"/>
  <c r="S3888" i="4" s="1"/>
  <c r="W3888" i="4" s="1"/>
  <c r="N3888" i="4"/>
  <c r="R3888" i="4" s="1"/>
  <c r="V3888" i="4" s="1"/>
  <c r="P4160" i="4"/>
  <c r="T4160" i="4" s="1"/>
  <c r="X4160" i="4" s="1"/>
  <c r="O4160" i="4"/>
  <c r="S4160" i="4" s="1"/>
  <c r="W4160" i="4" s="1"/>
  <c r="N4160" i="4"/>
  <c r="R4160" i="4" s="1"/>
  <c r="V4160" i="4" s="1"/>
  <c r="M4160" i="4"/>
  <c r="P4410" i="4"/>
  <c r="T4410" i="4" s="1"/>
  <c r="X4410" i="4" s="1"/>
  <c r="O4410" i="4"/>
  <c r="S4410" i="4" s="1"/>
  <c r="W4410" i="4" s="1"/>
  <c r="N4410" i="4"/>
  <c r="R4410" i="4" s="1"/>
  <c r="V4410" i="4" s="1"/>
  <c r="M4410" i="4"/>
  <c r="M4721" i="4"/>
  <c r="Q4721" i="4" s="1"/>
  <c r="U4721" i="4" s="1"/>
  <c r="N4721" i="4"/>
  <c r="R4721" i="4" s="1"/>
  <c r="V4721" i="4" s="1"/>
  <c r="P4721" i="4"/>
  <c r="T4721" i="4" s="1"/>
  <c r="X4721" i="4" s="1"/>
  <c r="O4721" i="4"/>
  <c r="S4721" i="4" s="1"/>
  <c r="W4721" i="4" s="1"/>
  <c r="M4962" i="4"/>
  <c r="Q4962" i="4" s="1"/>
  <c r="U4962" i="4" s="1"/>
  <c r="P4962" i="4"/>
  <c r="T4962" i="4" s="1"/>
  <c r="X4962" i="4" s="1"/>
  <c r="N4962" i="4"/>
  <c r="R4962" i="4" s="1"/>
  <c r="V4962" i="4" s="1"/>
  <c r="O4962" i="4"/>
  <c r="S4962" i="4" s="1"/>
  <c r="W4962" i="4" s="1"/>
  <c r="P4056" i="4"/>
  <c r="T4056" i="4" s="1"/>
  <c r="X4056" i="4" s="1"/>
  <c r="M4056" i="4"/>
  <c r="Q4056" i="4" s="1"/>
  <c r="U4056" i="4" s="1"/>
  <c r="O4056" i="4"/>
  <c r="S4056" i="4" s="1"/>
  <c r="W4056" i="4" s="1"/>
  <c r="N4056" i="4"/>
  <c r="R4056" i="4" s="1"/>
  <c r="V4056" i="4" s="1"/>
  <c r="N4224" i="4"/>
  <c r="R4224" i="4" s="1"/>
  <c r="V4224" i="4" s="1"/>
  <c r="M4224" i="4"/>
  <c r="Q4224" i="4" s="1"/>
  <c r="U4224" i="4" s="1"/>
  <c r="P4224" i="4"/>
  <c r="T4224" i="4" s="1"/>
  <c r="X4224" i="4" s="1"/>
  <c r="O4224" i="4"/>
  <c r="S4224" i="4" s="1"/>
  <c r="W4224" i="4" s="1"/>
  <c r="P4454" i="4"/>
  <c r="T4454" i="4" s="1"/>
  <c r="X4454" i="4" s="1"/>
  <c r="N4454" i="4"/>
  <c r="R4454" i="4" s="1"/>
  <c r="V4454" i="4" s="1"/>
  <c r="O4454" i="4"/>
  <c r="S4454" i="4" s="1"/>
  <c r="W4454" i="4" s="1"/>
  <c r="M4454" i="4"/>
  <c r="P4723" i="4"/>
  <c r="T4723" i="4" s="1"/>
  <c r="X4723" i="4" s="1"/>
  <c r="N4723" i="4"/>
  <c r="R4723" i="4" s="1"/>
  <c r="V4723" i="4" s="1"/>
  <c r="O4723" i="4"/>
  <c r="S4723" i="4" s="1"/>
  <c r="W4723" i="4" s="1"/>
  <c r="M4723" i="4"/>
  <c r="N4998" i="4"/>
  <c r="R4998" i="4" s="1"/>
  <c r="V4998" i="4" s="1"/>
  <c r="M4998" i="4"/>
  <c r="Q4998" i="4" s="1"/>
  <c r="U4998" i="4" s="1"/>
  <c r="P4998" i="4"/>
  <c r="T4998" i="4" s="1"/>
  <c r="X4998" i="4" s="1"/>
  <c r="O4998" i="4"/>
  <c r="S4998" i="4" s="1"/>
  <c r="W4998" i="4" s="1"/>
  <c r="N3949" i="4"/>
  <c r="R3949" i="4" s="1"/>
  <c r="V3949" i="4" s="1"/>
  <c r="O3949" i="4"/>
  <c r="S3949" i="4" s="1"/>
  <c r="W3949" i="4" s="1"/>
  <c r="P3949" i="4"/>
  <c r="T3949" i="4" s="1"/>
  <c r="X3949" i="4" s="1"/>
  <c r="M3949" i="4"/>
  <c r="O4162" i="4"/>
  <c r="S4162" i="4" s="1"/>
  <c r="W4162" i="4" s="1"/>
  <c r="N4162" i="4"/>
  <c r="R4162" i="4" s="1"/>
  <c r="V4162" i="4" s="1"/>
  <c r="M4162" i="4"/>
  <c r="Q4162" i="4" s="1"/>
  <c r="U4162" i="4" s="1"/>
  <c r="P4162" i="4"/>
  <c r="T4162" i="4" s="1"/>
  <c r="X4162" i="4" s="1"/>
  <c r="M4318" i="4"/>
  <c r="Q4318" i="4" s="1"/>
  <c r="U4318" i="4" s="1"/>
  <c r="O4318" i="4"/>
  <c r="S4318" i="4" s="1"/>
  <c r="W4318" i="4" s="1"/>
  <c r="P4318" i="4"/>
  <c r="T4318" i="4" s="1"/>
  <c r="X4318" i="4" s="1"/>
  <c r="N4318" i="4"/>
  <c r="R4318" i="4" s="1"/>
  <c r="V4318" i="4" s="1"/>
  <c r="M4756" i="4"/>
  <c r="Q4756" i="4" s="1"/>
  <c r="U4756" i="4" s="1"/>
  <c r="N4756" i="4"/>
  <c r="R4756" i="4" s="1"/>
  <c r="V4756" i="4" s="1"/>
  <c r="P4756" i="4"/>
  <c r="T4756" i="4" s="1"/>
  <c r="X4756" i="4" s="1"/>
  <c r="O4756" i="4"/>
  <c r="S4756" i="4" s="1"/>
  <c r="W4756" i="4" s="1"/>
  <c r="P4919" i="4"/>
  <c r="T4919" i="4" s="1"/>
  <c r="X4919" i="4" s="1"/>
  <c r="O4919" i="4"/>
  <c r="S4919" i="4" s="1"/>
  <c r="W4919" i="4" s="1"/>
  <c r="N4919" i="4"/>
  <c r="R4919" i="4" s="1"/>
  <c r="V4919" i="4" s="1"/>
  <c r="M4919" i="4"/>
  <c r="P3768" i="4"/>
  <c r="T3768" i="4" s="1"/>
  <c r="X3768" i="4" s="1"/>
  <c r="O3768" i="4"/>
  <c r="S3768" i="4" s="1"/>
  <c r="W3768" i="4" s="1"/>
  <c r="N3768" i="4"/>
  <c r="R3768" i="4" s="1"/>
  <c r="V3768" i="4" s="1"/>
  <c r="M3768" i="4"/>
  <c r="N3947" i="4"/>
  <c r="R3947" i="4" s="1"/>
  <c r="V3947" i="4" s="1"/>
  <c r="M3947" i="4"/>
  <c r="Q3947" i="4" s="1"/>
  <c r="U3947" i="4" s="1"/>
  <c r="P3947" i="4"/>
  <c r="T3947" i="4" s="1"/>
  <c r="X3947" i="4" s="1"/>
  <c r="O3947" i="4"/>
  <c r="S3947" i="4" s="1"/>
  <c r="W3947" i="4" s="1"/>
  <c r="P4335" i="4"/>
  <c r="T4335" i="4" s="1"/>
  <c r="X4335" i="4" s="1"/>
  <c r="O4335" i="4"/>
  <c r="S4335" i="4" s="1"/>
  <c r="W4335" i="4" s="1"/>
  <c r="N4335" i="4"/>
  <c r="R4335" i="4" s="1"/>
  <c r="V4335" i="4" s="1"/>
  <c r="M4335" i="4"/>
  <c r="N4501" i="4"/>
  <c r="R4501" i="4" s="1"/>
  <c r="V4501" i="4" s="1"/>
  <c r="M4501" i="4"/>
  <c r="Q4501" i="4" s="1"/>
  <c r="U4501" i="4" s="1"/>
  <c r="O4501" i="4"/>
  <c r="S4501" i="4" s="1"/>
  <c r="W4501" i="4" s="1"/>
  <c r="P4501" i="4"/>
  <c r="T4501" i="4" s="1"/>
  <c r="X4501" i="4" s="1"/>
  <c r="P4821" i="4"/>
  <c r="T4821" i="4" s="1"/>
  <c r="X4821" i="4" s="1"/>
  <c r="M4821" i="4"/>
  <c r="Q4821" i="4" s="1"/>
  <c r="U4821" i="4" s="1"/>
  <c r="N4821" i="4"/>
  <c r="R4821" i="4" s="1"/>
  <c r="V4821" i="4" s="1"/>
  <c r="O4821" i="4"/>
  <c r="S4821" i="4" s="1"/>
  <c r="W4821" i="4" s="1"/>
  <c r="O3714" i="4"/>
  <c r="S3714" i="4" s="1"/>
  <c r="W3714" i="4" s="1"/>
  <c r="N3714" i="4"/>
  <c r="R3714" i="4" s="1"/>
  <c r="V3714" i="4" s="1"/>
  <c r="M3714" i="4"/>
  <c r="Q3714" i="4" s="1"/>
  <c r="U3714" i="4" s="1"/>
  <c r="P3714" i="4"/>
  <c r="T3714" i="4" s="1"/>
  <c r="X3714" i="4" s="1"/>
  <c r="P3946" i="4"/>
  <c r="T3946" i="4" s="1"/>
  <c r="X3946" i="4" s="1"/>
  <c r="O3946" i="4"/>
  <c r="S3946" i="4" s="1"/>
  <c r="W3946" i="4" s="1"/>
  <c r="M3946" i="4"/>
  <c r="Q3946" i="4" s="1"/>
  <c r="U3946" i="4" s="1"/>
  <c r="N3946" i="4"/>
  <c r="R3946" i="4" s="1"/>
  <c r="V3946" i="4" s="1"/>
  <c r="O4333" i="4"/>
  <c r="S4333" i="4" s="1"/>
  <c r="W4333" i="4" s="1"/>
  <c r="P4333" i="4"/>
  <c r="T4333" i="4" s="1"/>
  <c r="X4333" i="4" s="1"/>
  <c r="N4333" i="4"/>
  <c r="R4333" i="4" s="1"/>
  <c r="V4333" i="4" s="1"/>
  <c r="M4333" i="4"/>
  <c r="M4536" i="4"/>
  <c r="Q4536" i="4" s="1"/>
  <c r="U4536" i="4" s="1"/>
  <c r="O4536" i="4"/>
  <c r="S4536" i="4" s="1"/>
  <c r="W4536" i="4" s="1"/>
  <c r="P4536" i="4"/>
  <c r="T4536" i="4" s="1"/>
  <c r="X4536" i="4" s="1"/>
  <c r="N4536" i="4"/>
  <c r="R4536" i="4" s="1"/>
  <c r="V4536" i="4" s="1"/>
  <c r="N4780" i="4"/>
  <c r="R4780" i="4" s="1"/>
  <c r="V4780" i="4" s="1"/>
  <c r="M4780" i="4"/>
  <c r="Q4780" i="4" s="1"/>
  <c r="U4780" i="4" s="1"/>
  <c r="P4780" i="4"/>
  <c r="T4780" i="4" s="1"/>
  <c r="X4780" i="4" s="1"/>
  <c r="O4780" i="4"/>
  <c r="S4780" i="4" s="1"/>
  <c r="W4780" i="4" s="1"/>
  <c r="M4960" i="4"/>
  <c r="Q4960" i="4" s="1"/>
  <c r="U4960" i="4" s="1"/>
  <c r="P4960" i="4"/>
  <c r="T4960" i="4" s="1"/>
  <c r="X4960" i="4" s="1"/>
  <c r="O4960" i="4"/>
  <c r="S4960" i="4" s="1"/>
  <c r="W4960" i="4" s="1"/>
  <c r="N4960" i="4"/>
  <c r="R4960" i="4" s="1"/>
  <c r="V4960" i="4" s="1"/>
  <c r="P3878" i="4"/>
  <c r="T3878" i="4" s="1"/>
  <c r="X3878" i="4" s="1"/>
  <c r="O3878" i="4"/>
  <c r="S3878" i="4" s="1"/>
  <c r="W3878" i="4" s="1"/>
  <c r="N3878" i="4"/>
  <c r="R3878" i="4" s="1"/>
  <c r="V3878" i="4" s="1"/>
  <c r="M3878" i="4"/>
  <c r="P4105" i="4"/>
  <c r="T4105" i="4" s="1"/>
  <c r="X4105" i="4" s="1"/>
  <c r="O4105" i="4"/>
  <c r="S4105" i="4" s="1"/>
  <c r="W4105" i="4" s="1"/>
  <c r="N4105" i="4"/>
  <c r="R4105" i="4" s="1"/>
  <c r="V4105" i="4" s="1"/>
  <c r="M4105" i="4"/>
  <c r="N4397" i="4"/>
  <c r="R4397" i="4" s="1"/>
  <c r="V4397" i="4" s="1"/>
  <c r="M4397" i="4"/>
  <c r="Q4397" i="4" s="1"/>
  <c r="U4397" i="4" s="1"/>
  <c r="P4397" i="4"/>
  <c r="T4397" i="4" s="1"/>
  <c r="X4397" i="4" s="1"/>
  <c r="O4397" i="4"/>
  <c r="S4397" i="4" s="1"/>
  <c r="W4397" i="4" s="1"/>
  <c r="M4665" i="4"/>
  <c r="Q4665" i="4" s="1"/>
  <c r="U4665" i="4" s="1"/>
  <c r="P4665" i="4"/>
  <c r="T4665" i="4" s="1"/>
  <c r="X4665" i="4" s="1"/>
  <c r="O4665" i="4"/>
  <c r="S4665" i="4" s="1"/>
  <c r="W4665" i="4" s="1"/>
  <c r="N4665" i="4"/>
  <c r="R4665" i="4" s="1"/>
  <c r="V4665" i="4" s="1"/>
  <c r="M4896" i="4"/>
  <c r="Q4896" i="4" s="1"/>
  <c r="U4896" i="4" s="1"/>
  <c r="P4896" i="4"/>
  <c r="T4896" i="4" s="1"/>
  <c r="X4896" i="4" s="1"/>
  <c r="O4896" i="4"/>
  <c r="S4896" i="4" s="1"/>
  <c r="W4896" i="4" s="1"/>
  <c r="N4896" i="4"/>
  <c r="R4896" i="4" s="1"/>
  <c r="V4896" i="4" s="1"/>
  <c r="N3715" i="4"/>
  <c r="R3715" i="4" s="1"/>
  <c r="V3715" i="4" s="1"/>
  <c r="M3715" i="4"/>
  <c r="Q3715" i="4" s="1"/>
  <c r="U3715" i="4" s="1"/>
  <c r="P3715" i="4"/>
  <c r="T3715" i="4" s="1"/>
  <c r="X3715" i="4" s="1"/>
  <c r="O3715" i="4"/>
  <c r="S3715" i="4" s="1"/>
  <c r="W3715" i="4" s="1"/>
  <c r="O4023" i="4"/>
  <c r="S4023" i="4" s="1"/>
  <c r="W4023" i="4" s="1"/>
  <c r="N4023" i="4"/>
  <c r="R4023" i="4" s="1"/>
  <c r="V4023" i="4" s="1"/>
  <c r="M4023" i="4"/>
  <c r="Q4023" i="4" s="1"/>
  <c r="U4023" i="4" s="1"/>
  <c r="P4023" i="4"/>
  <c r="T4023" i="4" s="1"/>
  <c r="X4023" i="4" s="1"/>
  <c r="N4294" i="4"/>
  <c r="R4294" i="4" s="1"/>
  <c r="V4294" i="4" s="1"/>
  <c r="M4294" i="4"/>
  <c r="Q4294" i="4" s="1"/>
  <c r="U4294" i="4" s="1"/>
  <c r="O4294" i="4"/>
  <c r="S4294" i="4" s="1"/>
  <c r="W4294" i="4" s="1"/>
  <c r="P4294" i="4"/>
  <c r="T4294" i="4" s="1"/>
  <c r="X4294" i="4" s="1"/>
  <c r="M4562" i="4"/>
  <c r="Q4562" i="4" s="1"/>
  <c r="U4562" i="4" s="1"/>
  <c r="P4562" i="4"/>
  <c r="T4562" i="4" s="1"/>
  <c r="X4562" i="4" s="1"/>
  <c r="N4562" i="4"/>
  <c r="R4562" i="4" s="1"/>
  <c r="V4562" i="4" s="1"/>
  <c r="O4562" i="4"/>
  <c r="S4562" i="4" s="1"/>
  <c r="W4562" i="4" s="1"/>
  <c r="P4832" i="4"/>
  <c r="T4832" i="4" s="1"/>
  <c r="X4832" i="4" s="1"/>
  <c r="N4832" i="4"/>
  <c r="R4832" i="4" s="1"/>
  <c r="V4832" i="4" s="1"/>
  <c r="O4832" i="4"/>
  <c r="S4832" i="4" s="1"/>
  <c r="W4832" i="4" s="1"/>
  <c r="M4832" i="4"/>
  <c r="M3790" i="4"/>
  <c r="Q3790" i="4" s="1"/>
  <c r="U3790" i="4" s="1"/>
  <c r="P3790" i="4"/>
  <c r="T3790" i="4" s="1"/>
  <c r="X3790" i="4" s="1"/>
  <c r="O3790" i="4"/>
  <c r="S3790" i="4" s="1"/>
  <c r="W3790" i="4" s="1"/>
  <c r="N3790" i="4"/>
  <c r="R3790" i="4" s="1"/>
  <c r="V3790" i="4" s="1"/>
  <c r="P3993" i="4"/>
  <c r="T3993" i="4" s="1"/>
  <c r="X3993" i="4" s="1"/>
  <c r="O3993" i="4"/>
  <c r="S3993" i="4" s="1"/>
  <c r="W3993" i="4" s="1"/>
  <c r="M3993" i="4"/>
  <c r="Q3993" i="4" s="1"/>
  <c r="U3993" i="4" s="1"/>
  <c r="N3993" i="4"/>
  <c r="R3993" i="4" s="1"/>
  <c r="V3993" i="4" s="1"/>
  <c r="N4163" i="4"/>
  <c r="R4163" i="4" s="1"/>
  <c r="V4163" i="4" s="1"/>
  <c r="M4163" i="4"/>
  <c r="Q4163" i="4" s="1"/>
  <c r="U4163" i="4" s="1"/>
  <c r="O4163" i="4"/>
  <c r="S4163" i="4" s="1"/>
  <c r="W4163" i="4" s="1"/>
  <c r="P4163" i="4"/>
  <c r="T4163" i="4" s="1"/>
  <c r="X4163" i="4" s="1"/>
  <c r="M4439" i="4"/>
  <c r="Q4439" i="4" s="1"/>
  <c r="U4439" i="4" s="1"/>
  <c r="N4439" i="4"/>
  <c r="R4439" i="4" s="1"/>
  <c r="V4439" i="4" s="1"/>
  <c r="O4439" i="4"/>
  <c r="S4439" i="4" s="1"/>
  <c r="W4439" i="4" s="1"/>
  <c r="P4439" i="4"/>
  <c r="T4439" i="4" s="1"/>
  <c r="X4439" i="4" s="1"/>
  <c r="N4715" i="4"/>
  <c r="R4715" i="4" s="1"/>
  <c r="V4715" i="4" s="1"/>
  <c r="M4715" i="4"/>
  <c r="Q4715" i="4" s="1"/>
  <c r="U4715" i="4" s="1"/>
  <c r="O4715" i="4"/>
  <c r="S4715" i="4" s="1"/>
  <c r="W4715" i="4" s="1"/>
  <c r="P4715" i="4"/>
  <c r="T4715" i="4" s="1"/>
  <c r="X4715" i="4" s="1"/>
  <c r="M4992" i="4"/>
  <c r="Q4992" i="4" s="1"/>
  <c r="U4992" i="4" s="1"/>
  <c r="N4992" i="4"/>
  <c r="R4992" i="4" s="1"/>
  <c r="V4992" i="4" s="1"/>
  <c r="O4992" i="4"/>
  <c r="S4992" i="4" s="1"/>
  <c r="W4992" i="4" s="1"/>
  <c r="P4992" i="4"/>
  <c r="T4992" i="4" s="1"/>
  <c r="X4992" i="4" s="1"/>
  <c r="O3853" i="4"/>
  <c r="S3853" i="4" s="1"/>
  <c r="W3853" i="4" s="1"/>
  <c r="N3853" i="4"/>
  <c r="R3853" i="4" s="1"/>
  <c r="V3853" i="4" s="1"/>
  <c r="M3853" i="4"/>
  <c r="Q3853" i="4" s="1"/>
  <c r="U3853" i="4" s="1"/>
  <c r="P3853" i="4"/>
  <c r="T3853" i="4" s="1"/>
  <c r="X3853" i="4" s="1"/>
  <c r="P4181" i="4"/>
  <c r="T4181" i="4" s="1"/>
  <c r="X4181" i="4" s="1"/>
  <c r="O4181" i="4"/>
  <c r="S4181" i="4" s="1"/>
  <c r="W4181" i="4" s="1"/>
  <c r="N4181" i="4"/>
  <c r="R4181" i="4" s="1"/>
  <c r="V4181" i="4" s="1"/>
  <c r="M4181" i="4"/>
  <c r="P4391" i="4"/>
  <c r="T4391" i="4" s="1"/>
  <c r="X4391" i="4" s="1"/>
  <c r="N4391" i="4"/>
  <c r="R4391" i="4" s="1"/>
  <c r="V4391" i="4" s="1"/>
  <c r="M4391" i="4"/>
  <c r="Q4391" i="4" s="1"/>
  <c r="U4391" i="4" s="1"/>
  <c r="O4391" i="4"/>
  <c r="S4391" i="4" s="1"/>
  <c r="W4391" i="4" s="1"/>
  <c r="M4673" i="4"/>
  <c r="Q4673" i="4" s="1"/>
  <c r="U4673" i="4" s="1"/>
  <c r="P4673" i="4"/>
  <c r="T4673" i="4" s="1"/>
  <c r="X4673" i="4" s="1"/>
  <c r="N4673" i="4"/>
  <c r="R4673" i="4" s="1"/>
  <c r="V4673" i="4" s="1"/>
  <c r="O4673" i="4"/>
  <c r="S4673" i="4" s="1"/>
  <c r="W4673" i="4" s="1"/>
  <c r="M4914" i="4"/>
  <c r="Q4914" i="4" s="1"/>
  <c r="U4914" i="4" s="1"/>
  <c r="O4914" i="4"/>
  <c r="S4914" i="4" s="1"/>
  <c r="W4914" i="4" s="1"/>
  <c r="N4914" i="4"/>
  <c r="R4914" i="4" s="1"/>
  <c r="V4914" i="4" s="1"/>
  <c r="P4914" i="4"/>
  <c r="T4914" i="4" s="1"/>
  <c r="X4914" i="4" s="1"/>
  <c r="N3791" i="4"/>
  <c r="R3791" i="4" s="1"/>
  <c r="V3791" i="4" s="1"/>
  <c r="M3791" i="4"/>
  <c r="Q3791" i="4" s="1"/>
  <c r="U3791" i="4" s="1"/>
  <c r="P3791" i="4"/>
  <c r="T3791" i="4" s="1"/>
  <c r="X3791" i="4" s="1"/>
  <c r="O3791" i="4"/>
  <c r="S3791" i="4" s="1"/>
  <c r="W3791" i="4" s="1"/>
  <c r="P4270" i="4"/>
  <c r="T4270" i="4" s="1"/>
  <c r="X4270" i="4" s="1"/>
  <c r="O4270" i="4"/>
  <c r="S4270" i="4" s="1"/>
  <c r="W4270" i="4" s="1"/>
  <c r="N4270" i="4"/>
  <c r="R4270" i="4" s="1"/>
  <c r="V4270" i="4" s="1"/>
  <c r="M4270" i="4"/>
  <c r="M4316" i="4"/>
  <c r="Q4316" i="4" s="1"/>
  <c r="U4316" i="4" s="1"/>
  <c r="P4316" i="4"/>
  <c r="T4316" i="4" s="1"/>
  <c r="X4316" i="4" s="1"/>
  <c r="N4316" i="4"/>
  <c r="R4316" i="4" s="1"/>
  <c r="V4316" i="4" s="1"/>
  <c r="O4316" i="4"/>
  <c r="S4316" i="4" s="1"/>
  <c r="W4316" i="4" s="1"/>
  <c r="P4652" i="4"/>
  <c r="T4652" i="4" s="1"/>
  <c r="X4652" i="4" s="1"/>
  <c r="O4652" i="4"/>
  <c r="S4652" i="4" s="1"/>
  <c r="W4652" i="4" s="1"/>
  <c r="M4652" i="4"/>
  <c r="Q4652" i="4" s="1"/>
  <c r="U4652" i="4" s="1"/>
  <c r="N4652" i="4"/>
  <c r="R4652" i="4" s="1"/>
  <c r="V4652" i="4" s="1"/>
  <c r="P4820" i="4"/>
  <c r="T4820" i="4" s="1"/>
  <c r="X4820" i="4" s="1"/>
  <c r="N4820" i="4"/>
  <c r="R4820" i="4" s="1"/>
  <c r="V4820" i="4" s="1"/>
  <c r="O4820" i="4"/>
  <c r="S4820" i="4" s="1"/>
  <c r="W4820" i="4" s="1"/>
  <c r="M4820" i="4"/>
  <c r="P4635" i="4"/>
  <c r="T4635" i="4" s="1"/>
  <c r="X4635" i="4" s="1"/>
  <c r="O4635" i="4"/>
  <c r="S4635" i="4" s="1"/>
  <c r="W4635" i="4" s="1"/>
  <c r="M4635" i="4"/>
  <c r="Q4635" i="4" s="1"/>
  <c r="U4635" i="4" s="1"/>
  <c r="N4635" i="4"/>
  <c r="R4635" i="4" s="1"/>
  <c r="V4635" i="4" s="1"/>
  <c r="N1850" i="4"/>
  <c r="R1850" i="4" s="1"/>
  <c r="V1850" i="4" s="1"/>
  <c r="M1850" i="4"/>
  <c r="Q1850" i="4" s="1"/>
  <c r="U1850" i="4" s="1"/>
  <c r="O1850" i="4"/>
  <c r="S1850" i="4" s="1"/>
  <c r="W1850" i="4" s="1"/>
  <c r="P1850" i="4"/>
  <c r="T1850" i="4" s="1"/>
  <c r="X1850" i="4" s="1"/>
  <c r="M1645" i="4"/>
  <c r="Q1645" i="4" s="1"/>
  <c r="U1645" i="4" s="1"/>
  <c r="P1645" i="4"/>
  <c r="T1645" i="4" s="1"/>
  <c r="X1645" i="4" s="1"/>
  <c r="O1645" i="4"/>
  <c r="S1645" i="4" s="1"/>
  <c r="W1645" i="4" s="1"/>
  <c r="N1645" i="4"/>
  <c r="R1645" i="4" s="1"/>
  <c r="V1645" i="4" s="1"/>
  <c r="P939" i="4"/>
  <c r="T939" i="4" s="1"/>
  <c r="X939" i="4" s="1"/>
  <c r="O939" i="4"/>
  <c r="S939" i="4" s="1"/>
  <c r="W939" i="4" s="1"/>
  <c r="N939" i="4"/>
  <c r="R939" i="4" s="1"/>
  <c r="V939" i="4" s="1"/>
  <c r="M939" i="4"/>
  <c r="N508" i="4"/>
  <c r="R508" i="4" s="1"/>
  <c r="V508" i="4" s="1"/>
  <c r="O508" i="4"/>
  <c r="S508" i="4" s="1"/>
  <c r="W508" i="4" s="1"/>
  <c r="M508" i="4"/>
  <c r="Q508" i="4" s="1"/>
  <c r="U508" i="4" s="1"/>
  <c r="P508" i="4"/>
  <c r="T508" i="4" s="1"/>
  <c r="X508" i="4" s="1"/>
  <c r="P1428" i="4"/>
  <c r="T1428" i="4" s="1"/>
  <c r="X1428" i="4" s="1"/>
  <c r="O1428" i="4"/>
  <c r="S1428" i="4" s="1"/>
  <c r="W1428" i="4" s="1"/>
  <c r="N1428" i="4"/>
  <c r="R1428" i="4" s="1"/>
  <c r="V1428" i="4" s="1"/>
  <c r="M1428" i="4"/>
  <c r="N2092" i="4"/>
  <c r="R2092" i="4" s="1"/>
  <c r="V2092" i="4" s="1"/>
  <c r="P2092" i="4"/>
  <c r="T2092" i="4" s="1"/>
  <c r="X2092" i="4" s="1"/>
  <c r="M2092" i="4"/>
  <c r="Q2092" i="4" s="1"/>
  <c r="U2092" i="4" s="1"/>
  <c r="O2092" i="4"/>
  <c r="S2092" i="4" s="1"/>
  <c r="W2092" i="4" s="1"/>
  <c r="M84" i="4"/>
  <c r="Q84" i="4" s="1"/>
  <c r="U84" i="4" s="1"/>
  <c r="N84" i="4"/>
  <c r="R84" i="4" s="1"/>
  <c r="V84" i="4" s="1"/>
  <c r="P84" i="4"/>
  <c r="T84" i="4" s="1"/>
  <c r="X84" i="4" s="1"/>
  <c r="O84" i="4"/>
  <c r="S84" i="4" s="1"/>
  <c r="W84" i="4" s="1"/>
  <c r="P58" i="4"/>
  <c r="T58" i="4" s="1"/>
  <c r="X58" i="4" s="1"/>
  <c r="O58" i="4"/>
  <c r="S58" i="4" s="1"/>
  <c r="W58" i="4" s="1"/>
  <c r="N58" i="4"/>
  <c r="R58" i="4" s="1"/>
  <c r="V58" i="4" s="1"/>
  <c r="M58" i="4"/>
  <c r="P2059" i="4"/>
  <c r="T2059" i="4" s="1"/>
  <c r="X2059" i="4" s="1"/>
  <c r="O2059" i="4"/>
  <c r="S2059" i="4" s="1"/>
  <c r="W2059" i="4" s="1"/>
  <c r="N2059" i="4"/>
  <c r="R2059" i="4" s="1"/>
  <c r="V2059" i="4" s="1"/>
  <c r="M2059" i="4"/>
  <c r="P13" i="4"/>
  <c r="T13" i="4" s="1"/>
  <c r="X13" i="4" s="1"/>
  <c r="O13" i="4"/>
  <c r="S13" i="4" s="1"/>
  <c r="W13" i="4" s="1"/>
  <c r="N13" i="4"/>
  <c r="R13" i="4" s="1"/>
  <c r="V13" i="4" s="1"/>
  <c r="M13" i="4"/>
  <c r="P263" i="4"/>
  <c r="T263" i="4" s="1"/>
  <c r="X263" i="4" s="1"/>
  <c r="O263" i="4"/>
  <c r="S263" i="4" s="1"/>
  <c r="W263" i="4" s="1"/>
  <c r="N263" i="4"/>
  <c r="R263" i="4" s="1"/>
  <c r="V263" i="4" s="1"/>
  <c r="M263" i="4"/>
  <c r="N405" i="4"/>
  <c r="R405" i="4" s="1"/>
  <c r="V405" i="4" s="1"/>
  <c r="M405" i="4"/>
  <c r="Q405" i="4" s="1"/>
  <c r="U405" i="4" s="1"/>
  <c r="P405" i="4"/>
  <c r="T405" i="4" s="1"/>
  <c r="X405" i="4" s="1"/>
  <c r="O405" i="4"/>
  <c r="S405" i="4" s="1"/>
  <c r="W405" i="4" s="1"/>
  <c r="P769" i="4"/>
  <c r="T769" i="4" s="1"/>
  <c r="X769" i="4" s="1"/>
  <c r="O769" i="4"/>
  <c r="S769" i="4" s="1"/>
  <c r="W769" i="4" s="1"/>
  <c r="N769" i="4"/>
  <c r="R769" i="4" s="1"/>
  <c r="V769" i="4" s="1"/>
  <c r="M769" i="4"/>
  <c r="N910" i="4"/>
  <c r="R910" i="4" s="1"/>
  <c r="V910" i="4" s="1"/>
  <c r="P910" i="4"/>
  <c r="T910" i="4" s="1"/>
  <c r="X910" i="4" s="1"/>
  <c r="O910" i="4"/>
  <c r="S910" i="4" s="1"/>
  <c r="W910" i="4" s="1"/>
  <c r="M910" i="4"/>
  <c r="P1309" i="4"/>
  <c r="T1309" i="4" s="1"/>
  <c r="X1309" i="4" s="1"/>
  <c r="N1309" i="4"/>
  <c r="R1309" i="4" s="1"/>
  <c r="V1309" i="4" s="1"/>
  <c r="O1309" i="4"/>
  <c r="S1309" i="4" s="1"/>
  <c r="W1309" i="4" s="1"/>
  <c r="M1309" i="4"/>
  <c r="N1600" i="4"/>
  <c r="R1600" i="4" s="1"/>
  <c r="V1600" i="4" s="1"/>
  <c r="M1600" i="4"/>
  <c r="Q1600" i="4" s="1"/>
  <c r="U1600" i="4" s="1"/>
  <c r="O1600" i="4"/>
  <c r="S1600" i="4" s="1"/>
  <c r="W1600" i="4" s="1"/>
  <c r="P1600" i="4"/>
  <c r="T1600" i="4" s="1"/>
  <c r="X1600" i="4" s="1"/>
  <c r="M1585" i="4"/>
  <c r="Q1585" i="4" s="1"/>
  <c r="U1585" i="4" s="1"/>
  <c r="P1585" i="4"/>
  <c r="T1585" i="4" s="1"/>
  <c r="X1585" i="4" s="1"/>
  <c r="O1585" i="4"/>
  <c r="S1585" i="4" s="1"/>
  <c r="W1585" i="4" s="1"/>
  <c r="N1585" i="4"/>
  <c r="R1585" i="4" s="1"/>
  <c r="V1585" i="4" s="1"/>
  <c r="N2143" i="4"/>
  <c r="R2143" i="4" s="1"/>
  <c r="V2143" i="4" s="1"/>
  <c r="P2143" i="4"/>
  <c r="T2143" i="4" s="1"/>
  <c r="X2143" i="4" s="1"/>
  <c r="O2143" i="4"/>
  <c r="S2143" i="4" s="1"/>
  <c r="W2143" i="4" s="1"/>
  <c r="M2143" i="4"/>
  <c r="M2221" i="4"/>
  <c r="Q2221" i="4" s="1"/>
  <c r="U2221" i="4" s="1"/>
  <c r="P2221" i="4"/>
  <c r="T2221" i="4" s="1"/>
  <c r="X2221" i="4" s="1"/>
  <c r="O2221" i="4"/>
  <c r="S2221" i="4" s="1"/>
  <c r="W2221" i="4" s="1"/>
  <c r="N2221" i="4"/>
  <c r="R2221" i="4" s="1"/>
  <c r="V2221" i="4" s="1"/>
  <c r="O978" i="4"/>
  <c r="S978" i="4" s="1"/>
  <c r="W978" i="4" s="1"/>
  <c r="N978" i="4"/>
  <c r="R978" i="4" s="1"/>
  <c r="V978" i="4" s="1"/>
  <c r="M978" i="4"/>
  <c r="Q978" i="4" s="1"/>
  <c r="U978" i="4" s="1"/>
  <c r="P978" i="4"/>
  <c r="T978" i="4" s="1"/>
  <c r="X978" i="4" s="1"/>
  <c r="P1377" i="4"/>
  <c r="T1377" i="4" s="1"/>
  <c r="X1377" i="4" s="1"/>
  <c r="O1377" i="4"/>
  <c r="S1377" i="4" s="1"/>
  <c r="W1377" i="4" s="1"/>
  <c r="N1377" i="4"/>
  <c r="R1377" i="4" s="1"/>
  <c r="V1377" i="4" s="1"/>
  <c r="M1377" i="4"/>
  <c r="P1668" i="4"/>
  <c r="T1668" i="4" s="1"/>
  <c r="X1668" i="4" s="1"/>
  <c r="O1668" i="4"/>
  <c r="S1668" i="4" s="1"/>
  <c r="W1668" i="4" s="1"/>
  <c r="N1668" i="4"/>
  <c r="R1668" i="4" s="1"/>
  <c r="V1668" i="4" s="1"/>
  <c r="M1668" i="4"/>
  <c r="M1653" i="4"/>
  <c r="Q1653" i="4" s="1"/>
  <c r="U1653" i="4" s="1"/>
  <c r="P1653" i="4"/>
  <c r="T1653" i="4" s="1"/>
  <c r="X1653" i="4" s="1"/>
  <c r="O1653" i="4"/>
  <c r="S1653" i="4" s="1"/>
  <c r="W1653" i="4" s="1"/>
  <c r="N1653" i="4"/>
  <c r="R1653" i="4" s="1"/>
  <c r="V1653" i="4" s="1"/>
  <c r="N2194" i="4"/>
  <c r="R2194" i="4" s="1"/>
  <c r="V2194" i="4" s="1"/>
  <c r="M2194" i="4"/>
  <c r="Q2194" i="4" s="1"/>
  <c r="U2194" i="4" s="1"/>
  <c r="P2194" i="4"/>
  <c r="T2194" i="4" s="1"/>
  <c r="X2194" i="4" s="1"/>
  <c r="O2194" i="4"/>
  <c r="S2194" i="4" s="1"/>
  <c r="W2194" i="4" s="1"/>
  <c r="N2593" i="4"/>
  <c r="R2593" i="4" s="1"/>
  <c r="V2593" i="4" s="1"/>
  <c r="O2593" i="4"/>
  <c r="S2593" i="4" s="1"/>
  <c r="W2593" i="4" s="1"/>
  <c r="M2593" i="4"/>
  <c r="Q2593" i="4" s="1"/>
  <c r="U2593" i="4" s="1"/>
  <c r="P2593" i="4"/>
  <c r="T2593" i="4" s="1"/>
  <c r="X2593" i="4" s="1"/>
  <c r="M116" i="4"/>
  <c r="Q116" i="4" s="1"/>
  <c r="U116" i="4" s="1"/>
  <c r="N116" i="4"/>
  <c r="R116" i="4" s="1"/>
  <c r="V116" i="4" s="1"/>
  <c r="P116" i="4"/>
  <c r="T116" i="4" s="1"/>
  <c r="X116" i="4" s="1"/>
  <c r="O116" i="4"/>
  <c r="S116" i="4" s="1"/>
  <c r="W116" i="4" s="1"/>
  <c r="M747" i="4"/>
  <c r="Q747" i="4" s="1"/>
  <c r="U747" i="4" s="1"/>
  <c r="P747" i="4"/>
  <c r="T747" i="4" s="1"/>
  <c r="X747" i="4" s="1"/>
  <c r="O747" i="4"/>
  <c r="S747" i="4" s="1"/>
  <c r="W747" i="4" s="1"/>
  <c r="N747" i="4"/>
  <c r="R747" i="4" s="1"/>
  <c r="V747" i="4" s="1"/>
  <c r="N349" i="4"/>
  <c r="R349" i="4" s="1"/>
  <c r="V349" i="4" s="1"/>
  <c r="M349" i="4"/>
  <c r="Q349" i="4" s="1"/>
  <c r="U349" i="4" s="1"/>
  <c r="P349" i="4"/>
  <c r="T349" i="4" s="1"/>
  <c r="X349" i="4" s="1"/>
  <c r="O349" i="4"/>
  <c r="S349" i="4" s="1"/>
  <c r="W349" i="4" s="1"/>
  <c r="P713" i="4"/>
  <c r="T713" i="4" s="1"/>
  <c r="X713" i="4" s="1"/>
  <c r="O713" i="4"/>
  <c r="S713" i="4" s="1"/>
  <c r="W713" i="4" s="1"/>
  <c r="N713" i="4"/>
  <c r="R713" i="4" s="1"/>
  <c r="V713" i="4" s="1"/>
  <c r="M713" i="4"/>
  <c r="P1166" i="4"/>
  <c r="T1166" i="4" s="1"/>
  <c r="X1166" i="4" s="1"/>
  <c r="O1166" i="4"/>
  <c r="S1166" i="4" s="1"/>
  <c r="W1166" i="4" s="1"/>
  <c r="N1166" i="4"/>
  <c r="R1166" i="4" s="1"/>
  <c r="V1166" i="4" s="1"/>
  <c r="M1166" i="4"/>
  <c r="P1253" i="4"/>
  <c r="T1253" i="4" s="1"/>
  <c r="X1253" i="4" s="1"/>
  <c r="N1253" i="4"/>
  <c r="R1253" i="4" s="1"/>
  <c r="V1253" i="4" s="1"/>
  <c r="O1253" i="4"/>
  <c r="S1253" i="4" s="1"/>
  <c r="W1253" i="4" s="1"/>
  <c r="M1253" i="4"/>
  <c r="P1920" i="4"/>
  <c r="T1920" i="4" s="1"/>
  <c r="X1920" i="4" s="1"/>
  <c r="O1920" i="4"/>
  <c r="S1920" i="4" s="1"/>
  <c r="W1920" i="4" s="1"/>
  <c r="N1920" i="4"/>
  <c r="R1920" i="4" s="1"/>
  <c r="V1920" i="4" s="1"/>
  <c r="M1920" i="4"/>
  <c r="N1874" i="4"/>
  <c r="R1874" i="4" s="1"/>
  <c r="V1874" i="4" s="1"/>
  <c r="M1874" i="4"/>
  <c r="Q1874" i="4" s="1"/>
  <c r="U1874" i="4" s="1"/>
  <c r="O1874" i="4"/>
  <c r="S1874" i="4" s="1"/>
  <c r="W1874" i="4" s="1"/>
  <c r="P1874" i="4"/>
  <c r="T1874" i="4" s="1"/>
  <c r="X1874" i="4" s="1"/>
  <c r="P2071" i="4"/>
  <c r="T2071" i="4" s="1"/>
  <c r="X2071" i="4" s="1"/>
  <c r="O2071" i="4"/>
  <c r="S2071" i="4" s="1"/>
  <c r="W2071" i="4" s="1"/>
  <c r="N2071" i="4"/>
  <c r="R2071" i="4" s="1"/>
  <c r="V2071" i="4" s="1"/>
  <c r="M2071" i="4"/>
  <c r="O2266" i="4"/>
  <c r="S2266" i="4" s="1"/>
  <c r="W2266" i="4" s="1"/>
  <c r="N2266" i="4"/>
  <c r="R2266" i="4" s="1"/>
  <c r="V2266" i="4" s="1"/>
  <c r="M2266" i="4"/>
  <c r="Q2266" i="4" s="1"/>
  <c r="U2266" i="4" s="1"/>
  <c r="P2266" i="4"/>
  <c r="T2266" i="4" s="1"/>
  <c r="X2266" i="4" s="1"/>
  <c r="N744" i="4"/>
  <c r="R744" i="4" s="1"/>
  <c r="V744" i="4" s="1"/>
  <c r="M744" i="4"/>
  <c r="Q744" i="4" s="1"/>
  <c r="U744" i="4" s="1"/>
  <c r="P744" i="4"/>
  <c r="T744" i="4" s="1"/>
  <c r="X744" i="4" s="1"/>
  <c r="O744" i="4"/>
  <c r="S744" i="4" s="1"/>
  <c r="W744" i="4" s="1"/>
  <c r="M396" i="4"/>
  <c r="Q396" i="4" s="1"/>
  <c r="U396" i="4" s="1"/>
  <c r="P396" i="4"/>
  <c r="T396" i="4" s="1"/>
  <c r="X396" i="4" s="1"/>
  <c r="O396" i="4"/>
  <c r="S396" i="4" s="1"/>
  <c r="W396" i="4" s="1"/>
  <c r="N396" i="4"/>
  <c r="R396" i="4" s="1"/>
  <c r="V396" i="4" s="1"/>
  <c r="M544" i="4"/>
  <c r="Q544" i="4" s="1"/>
  <c r="U544" i="4" s="1"/>
  <c r="P544" i="4"/>
  <c r="T544" i="4" s="1"/>
  <c r="X544" i="4" s="1"/>
  <c r="O544" i="4"/>
  <c r="S544" i="4" s="1"/>
  <c r="W544" i="4" s="1"/>
  <c r="N544" i="4"/>
  <c r="R544" i="4" s="1"/>
  <c r="V544" i="4" s="1"/>
  <c r="P923" i="4"/>
  <c r="T923" i="4" s="1"/>
  <c r="X923" i="4" s="1"/>
  <c r="O923" i="4"/>
  <c r="S923" i="4" s="1"/>
  <c r="W923" i="4" s="1"/>
  <c r="N923" i="4"/>
  <c r="R923" i="4" s="1"/>
  <c r="V923" i="4" s="1"/>
  <c r="M923" i="4"/>
  <c r="N1199" i="4"/>
  <c r="R1199" i="4" s="1"/>
  <c r="V1199" i="4" s="1"/>
  <c r="M1199" i="4"/>
  <c r="Q1199" i="4" s="1"/>
  <c r="U1199" i="4" s="1"/>
  <c r="P1199" i="4"/>
  <c r="T1199" i="4" s="1"/>
  <c r="X1199" i="4" s="1"/>
  <c r="O1199" i="4"/>
  <c r="S1199" i="4" s="1"/>
  <c r="W1199" i="4" s="1"/>
  <c r="M1362" i="4"/>
  <c r="Q1362" i="4" s="1"/>
  <c r="U1362" i="4" s="1"/>
  <c r="P1362" i="4"/>
  <c r="T1362" i="4" s="1"/>
  <c r="X1362" i="4" s="1"/>
  <c r="O1362" i="4"/>
  <c r="S1362" i="4" s="1"/>
  <c r="W1362" i="4" s="1"/>
  <c r="N1362" i="4"/>
  <c r="R1362" i="4" s="1"/>
  <c r="V1362" i="4" s="1"/>
  <c r="N1407" i="4"/>
  <c r="R1407" i="4" s="1"/>
  <c r="V1407" i="4" s="1"/>
  <c r="M1407" i="4"/>
  <c r="Q1407" i="4" s="1"/>
  <c r="U1407" i="4" s="1"/>
  <c r="O1407" i="4"/>
  <c r="S1407" i="4" s="1"/>
  <c r="W1407" i="4" s="1"/>
  <c r="P1407" i="4"/>
  <c r="T1407" i="4" s="1"/>
  <c r="X1407" i="4" s="1"/>
  <c r="O1662" i="4"/>
  <c r="S1662" i="4" s="1"/>
  <c r="W1662" i="4" s="1"/>
  <c r="N1662" i="4"/>
  <c r="R1662" i="4" s="1"/>
  <c r="V1662" i="4" s="1"/>
  <c r="M1662" i="4"/>
  <c r="Q1662" i="4" s="1"/>
  <c r="U1662" i="4" s="1"/>
  <c r="P1662" i="4"/>
  <c r="T1662" i="4" s="1"/>
  <c r="X1662" i="4" s="1"/>
  <c r="N2107" i="4"/>
  <c r="R2107" i="4" s="1"/>
  <c r="V2107" i="4" s="1"/>
  <c r="P2107" i="4"/>
  <c r="T2107" i="4" s="1"/>
  <c r="X2107" i="4" s="1"/>
  <c r="O2107" i="4"/>
  <c r="S2107" i="4" s="1"/>
  <c r="W2107" i="4" s="1"/>
  <c r="M2107" i="4"/>
  <c r="P2279" i="4"/>
  <c r="T2279" i="4" s="1"/>
  <c r="X2279" i="4" s="1"/>
  <c r="O2279" i="4"/>
  <c r="S2279" i="4" s="1"/>
  <c r="W2279" i="4" s="1"/>
  <c r="N2279" i="4"/>
  <c r="R2279" i="4" s="1"/>
  <c r="V2279" i="4" s="1"/>
  <c r="M2279" i="4"/>
  <c r="P802" i="4"/>
  <c r="T802" i="4" s="1"/>
  <c r="X802" i="4" s="1"/>
  <c r="O802" i="4"/>
  <c r="S802" i="4" s="1"/>
  <c r="W802" i="4" s="1"/>
  <c r="N802" i="4"/>
  <c r="R802" i="4" s="1"/>
  <c r="V802" i="4" s="1"/>
  <c r="M802" i="4"/>
  <c r="M336" i="4"/>
  <c r="Q336" i="4" s="1"/>
  <c r="U336" i="4" s="1"/>
  <c r="P336" i="4"/>
  <c r="T336" i="4" s="1"/>
  <c r="X336" i="4" s="1"/>
  <c r="O336" i="4"/>
  <c r="S336" i="4" s="1"/>
  <c r="W336" i="4" s="1"/>
  <c r="N336" i="4"/>
  <c r="R336" i="4" s="1"/>
  <c r="V336" i="4" s="1"/>
  <c r="P474" i="4"/>
  <c r="T474" i="4" s="1"/>
  <c r="X474" i="4" s="1"/>
  <c r="O474" i="4"/>
  <c r="S474" i="4" s="1"/>
  <c r="W474" i="4" s="1"/>
  <c r="N474" i="4"/>
  <c r="R474" i="4" s="1"/>
  <c r="V474" i="4" s="1"/>
  <c r="M474" i="4"/>
  <c r="N814" i="4"/>
  <c r="R814" i="4" s="1"/>
  <c r="V814" i="4" s="1"/>
  <c r="M814" i="4"/>
  <c r="Q814" i="4" s="1"/>
  <c r="U814" i="4" s="1"/>
  <c r="P814" i="4"/>
  <c r="T814" i="4" s="1"/>
  <c r="X814" i="4" s="1"/>
  <c r="O814" i="4"/>
  <c r="S814" i="4" s="1"/>
  <c r="W814" i="4" s="1"/>
  <c r="M1208" i="4"/>
  <c r="Q1208" i="4" s="1"/>
  <c r="U1208" i="4" s="1"/>
  <c r="O1208" i="4"/>
  <c r="S1208" i="4" s="1"/>
  <c r="W1208" i="4" s="1"/>
  <c r="P1208" i="4"/>
  <c r="T1208" i="4" s="1"/>
  <c r="X1208" i="4" s="1"/>
  <c r="N1208" i="4"/>
  <c r="R1208" i="4" s="1"/>
  <c r="V1208" i="4" s="1"/>
  <c r="O1302" i="4"/>
  <c r="S1302" i="4" s="1"/>
  <c r="W1302" i="4" s="1"/>
  <c r="N1302" i="4"/>
  <c r="R1302" i="4" s="1"/>
  <c r="V1302" i="4" s="1"/>
  <c r="M1302" i="4"/>
  <c r="Q1302" i="4" s="1"/>
  <c r="U1302" i="4" s="1"/>
  <c r="P1302" i="4"/>
  <c r="T1302" i="4" s="1"/>
  <c r="X1302" i="4" s="1"/>
  <c r="O1347" i="4"/>
  <c r="S1347" i="4" s="1"/>
  <c r="W1347" i="4" s="1"/>
  <c r="P1347" i="4"/>
  <c r="T1347" i="4" s="1"/>
  <c r="X1347" i="4" s="1"/>
  <c r="N1347" i="4"/>
  <c r="R1347" i="4" s="1"/>
  <c r="V1347" i="4" s="1"/>
  <c r="M1347" i="4"/>
  <c r="P1602" i="4"/>
  <c r="T1602" i="4" s="1"/>
  <c r="X1602" i="4" s="1"/>
  <c r="M1602" i="4"/>
  <c r="Q1602" i="4" s="1"/>
  <c r="U1602" i="4" s="1"/>
  <c r="O1602" i="4"/>
  <c r="S1602" i="4" s="1"/>
  <c r="W1602" i="4" s="1"/>
  <c r="N1602" i="4"/>
  <c r="R1602" i="4" s="1"/>
  <c r="V1602" i="4" s="1"/>
  <c r="N2048" i="4"/>
  <c r="R2048" i="4" s="1"/>
  <c r="V2048" i="4" s="1"/>
  <c r="M2048" i="4"/>
  <c r="Q2048" i="4" s="1"/>
  <c r="U2048" i="4" s="1"/>
  <c r="P2048" i="4"/>
  <c r="T2048" i="4" s="1"/>
  <c r="X2048" i="4" s="1"/>
  <c r="O2048" i="4"/>
  <c r="S2048" i="4" s="1"/>
  <c r="W2048" i="4" s="1"/>
  <c r="P2472" i="4"/>
  <c r="T2472" i="4" s="1"/>
  <c r="X2472" i="4" s="1"/>
  <c r="O2472" i="4"/>
  <c r="S2472" i="4" s="1"/>
  <c r="W2472" i="4" s="1"/>
  <c r="N2472" i="4"/>
  <c r="R2472" i="4" s="1"/>
  <c r="V2472" i="4" s="1"/>
  <c r="M2472" i="4"/>
  <c r="M799" i="4"/>
  <c r="Q799" i="4" s="1"/>
  <c r="U799" i="4" s="1"/>
  <c r="P799" i="4"/>
  <c r="T799" i="4" s="1"/>
  <c r="X799" i="4" s="1"/>
  <c r="O799" i="4"/>
  <c r="S799" i="4" s="1"/>
  <c r="W799" i="4" s="1"/>
  <c r="N799" i="4"/>
  <c r="R799" i="4" s="1"/>
  <c r="V799" i="4" s="1"/>
  <c r="M276" i="4"/>
  <c r="Q276" i="4" s="1"/>
  <c r="U276" i="4" s="1"/>
  <c r="P276" i="4"/>
  <c r="T276" i="4" s="1"/>
  <c r="X276" i="4" s="1"/>
  <c r="O276" i="4"/>
  <c r="S276" i="4" s="1"/>
  <c r="W276" i="4" s="1"/>
  <c r="N276" i="4"/>
  <c r="R276" i="4" s="1"/>
  <c r="V276" i="4" s="1"/>
  <c r="P414" i="4"/>
  <c r="T414" i="4" s="1"/>
  <c r="X414" i="4" s="1"/>
  <c r="O414" i="4"/>
  <c r="S414" i="4" s="1"/>
  <c r="W414" i="4" s="1"/>
  <c r="N414" i="4"/>
  <c r="R414" i="4" s="1"/>
  <c r="V414" i="4" s="1"/>
  <c r="M414" i="4"/>
  <c r="P754" i="4"/>
  <c r="T754" i="4" s="1"/>
  <c r="X754" i="4" s="1"/>
  <c r="O754" i="4"/>
  <c r="S754" i="4" s="1"/>
  <c r="W754" i="4" s="1"/>
  <c r="N754" i="4"/>
  <c r="R754" i="4" s="1"/>
  <c r="V754" i="4" s="1"/>
  <c r="M754" i="4"/>
  <c r="N890" i="4"/>
  <c r="R890" i="4" s="1"/>
  <c r="V890" i="4" s="1"/>
  <c r="P890" i="4"/>
  <c r="T890" i="4" s="1"/>
  <c r="X890" i="4" s="1"/>
  <c r="M890" i="4"/>
  <c r="Q890" i="4" s="1"/>
  <c r="U890" i="4" s="1"/>
  <c r="O890" i="4"/>
  <c r="S890" i="4" s="1"/>
  <c r="W890" i="4" s="1"/>
  <c r="M1242" i="4"/>
  <c r="Q1242" i="4" s="1"/>
  <c r="U1242" i="4" s="1"/>
  <c r="P1242" i="4"/>
  <c r="T1242" i="4" s="1"/>
  <c r="X1242" i="4" s="1"/>
  <c r="O1242" i="4"/>
  <c r="S1242" i="4" s="1"/>
  <c r="W1242" i="4" s="1"/>
  <c r="N1242" i="4"/>
  <c r="R1242" i="4" s="1"/>
  <c r="V1242" i="4" s="1"/>
  <c r="N1287" i="4"/>
  <c r="R1287" i="4" s="1"/>
  <c r="V1287" i="4" s="1"/>
  <c r="M1287" i="4"/>
  <c r="Q1287" i="4" s="1"/>
  <c r="U1287" i="4" s="1"/>
  <c r="O1287" i="4"/>
  <c r="S1287" i="4" s="1"/>
  <c r="W1287" i="4" s="1"/>
  <c r="P1287" i="4"/>
  <c r="T1287" i="4" s="1"/>
  <c r="X1287" i="4" s="1"/>
  <c r="P1900" i="4"/>
  <c r="T1900" i="4" s="1"/>
  <c r="X1900" i="4" s="1"/>
  <c r="N1900" i="4"/>
  <c r="R1900" i="4" s="1"/>
  <c r="V1900" i="4" s="1"/>
  <c r="O1900" i="4"/>
  <c r="S1900" i="4" s="1"/>
  <c r="W1900" i="4" s="1"/>
  <c r="M1900" i="4"/>
  <c r="P1988" i="4"/>
  <c r="T1988" i="4" s="1"/>
  <c r="X1988" i="4" s="1"/>
  <c r="O1988" i="4"/>
  <c r="S1988" i="4" s="1"/>
  <c r="W1988" i="4" s="1"/>
  <c r="N1988" i="4"/>
  <c r="R1988" i="4" s="1"/>
  <c r="V1988" i="4" s="1"/>
  <c r="M1988" i="4"/>
  <c r="P2412" i="4"/>
  <c r="T2412" i="4" s="1"/>
  <c r="X2412" i="4" s="1"/>
  <c r="O2412" i="4"/>
  <c r="S2412" i="4" s="1"/>
  <c r="W2412" i="4" s="1"/>
  <c r="N2412" i="4"/>
  <c r="R2412" i="4" s="1"/>
  <c r="V2412" i="4" s="1"/>
  <c r="M2412" i="4"/>
  <c r="M739" i="4"/>
  <c r="Q739" i="4" s="1"/>
  <c r="U739" i="4" s="1"/>
  <c r="P739" i="4"/>
  <c r="T739" i="4" s="1"/>
  <c r="X739" i="4" s="1"/>
  <c r="O739" i="4"/>
  <c r="S739" i="4" s="1"/>
  <c r="W739" i="4" s="1"/>
  <c r="N739" i="4"/>
  <c r="R739" i="4" s="1"/>
  <c r="V739" i="4" s="1"/>
  <c r="M280" i="4"/>
  <c r="Q280" i="4" s="1"/>
  <c r="U280" i="4" s="1"/>
  <c r="P280" i="4"/>
  <c r="T280" i="4" s="1"/>
  <c r="X280" i="4" s="1"/>
  <c r="O280" i="4"/>
  <c r="S280" i="4" s="1"/>
  <c r="W280" i="4" s="1"/>
  <c r="N280" i="4"/>
  <c r="R280" i="4" s="1"/>
  <c r="V280" i="4" s="1"/>
  <c r="P418" i="4"/>
  <c r="T418" i="4" s="1"/>
  <c r="X418" i="4" s="1"/>
  <c r="O418" i="4"/>
  <c r="S418" i="4" s="1"/>
  <c r="W418" i="4" s="1"/>
  <c r="N418" i="4"/>
  <c r="R418" i="4" s="1"/>
  <c r="V418" i="4" s="1"/>
  <c r="M418" i="4"/>
  <c r="P758" i="4"/>
  <c r="T758" i="4" s="1"/>
  <c r="X758" i="4" s="1"/>
  <c r="O758" i="4"/>
  <c r="S758" i="4" s="1"/>
  <c r="W758" i="4" s="1"/>
  <c r="N758" i="4"/>
  <c r="R758" i="4" s="1"/>
  <c r="V758" i="4" s="1"/>
  <c r="M758" i="4"/>
  <c r="M909" i="4"/>
  <c r="Q909" i="4" s="1"/>
  <c r="U909" i="4" s="1"/>
  <c r="N909" i="4"/>
  <c r="R909" i="4" s="1"/>
  <c r="V909" i="4" s="1"/>
  <c r="P909" i="4"/>
  <c r="T909" i="4" s="1"/>
  <c r="X909" i="4" s="1"/>
  <c r="O909" i="4"/>
  <c r="S909" i="4" s="1"/>
  <c r="W909" i="4" s="1"/>
  <c r="M1246" i="4"/>
  <c r="Q1246" i="4" s="1"/>
  <c r="U1246" i="4" s="1"/>
  <c r="P1246" i="4"/>
  <c r="T1246" i="4" s="1"/>
  <c r="X1246" i="4" s="1"/>
  <c r="O1246" i="4"/>
  <c r="S1246" i="4" s="1"/>
  <c r="W1246" i="4" s="1"/>
  <c r="N1246" i="4"/>
  <c r="R1246" i="4" s="1"/>
  <c r="V1246" i="4" s="1"/>
  <c r="N1291" i="4"/>
  <c r="R1291" i="4" s="1"/>
  <c r="V1291" i="4" s="1"/>
  <c r="M1291" i="4"/>
  <c r="Q1291" i="4" s="1"/>
  <c r="U1291" i="4" s="1"/>
  <c r="O1291" i="4"/>
  <c r="S1291" i="4" s="1"/>
  <c r="W1291" i="4" s="1"/>
  <c r="P1291" i="4"/>
  <c r="T1291" i="4" s="1"/>
  <c r="X1291" i="4" s="1"/>
  <c r="P1908" i="4"/>
  <c r="T1908" i="4" s="1"/>
  <c r="X1908" i="4" s="1"/>
  <c r="N1908" i="4"/>
  <c r="R1908" i="4" s="1"/>
  <c r="V1908" i="4" s="1"/>
  <c r="O1908" i="4"/>
  <c r="S1908" i="4" s="1"/>
  <c r="W1908" i="4" s="1"/>
  <c r="M1908" i="4"/>
  <c r="P1992" i="4"/>
  <c r="T1992" i="4" s="1"/>
  <c r="X1992" i="4" s="1"/>
  <c r="O1992" i="4"/>
  <c r="S1992" i="4" s="1"/>
  <c r="W1992" i="4" s="1"/>
  <c r="N1992" i="4"/>
  <c r="R1992" i="4" s="1"/>
  <c r="V1992" i="4" s="1"/>
  <c r="M1992" i="4"/>
  <c r="P2416" i="4"/>
  <c r="T2416" i="4" s="1"/>
  <c r="X2416" i="4" s="1"/>
  <c r="O2416" i="4"/>
  <c r="S2416" i="4" s="1"/>
  <c r="W2416" i="4" s="1"/>
  <c r="N2416" i="4"/>
  <c r="R2416" i="4" s="1"/>
  <c r="V2416" i="4" s="1"/>
  <c r="M2416" i="4"/>
  <c r="M775" i="4"/>
  <c r="Q775" i="4" s="1"/>
  <c r="U775" i="4" s="1"/>
  <c r="P775" i="4"/>
  <c r="T775" i="4" s="1"/>
  <c r="X775" i="4" s="1"/>
  <c r="O775" i="4"/>
  <c r="S775" i="4" s="1"/>
  <c r="W775" i="4" s="1"/>
  <c r="N775" i="4"/>
  <c r="R775" i="4" s="1"/>
  <c r="V775" i="4" s="1"/>
  <c r="P220" i="4"/>
  <c r="T220" i="4" s="1"/>
  <c r="X220" i="4" s="1"/>
  <c r="O220" i="4"/>
  <c r="S220" i="4" s="1"/>
  <c r="W220" i="4" s="1"/>
  <c r="N220" i="4"/>
  <c r="R220" i="4" s="1"/>
  <c r="V220" i="4" s="1"/>
  <c r="M220" i="4"/>
  <c r="P358" i="4"/>
  <c r="T358" i="4" s="1"/>
  <c r="X358" i="4" s="1"/>
  <c r="O358" i="4"/>
  <c r="S358" i="4" s="1"/>
  <c r="W358" i="4" s="1"/>
  <c r="N358" i="4"/>
  <c r="R358" i="4" s="1"/>
  <c r="V358" i="4" s="1"/>
  <c r="M358" i="4"/>
  <c r="P698" i="4"/>
  <c r="T698" i="4" s="1"/>
  <c r="X698" i="4" s="1"/>
  <c r="O698" i="4"/>
  <c r="S698" i="4" s="1"/>
  <c r="W698" i="4" s="1"/>
  <c r="N698" i="4"/>
  <c r="R698" i="4" s="1"/>
  <c r="V698" i="4" s="1"/>
  <c r="M698" i="4"/>
  <c r="N959" i="4"/>
  <c r="R959" i="4" s="1"/>
  <c r="V959" i="4" s="1"/>
  <c r="M959" i="4"/>
  <c r="Q959" i="4" s="1"/>
  <c r="U959" i="4" s="1"/>
  <c r="P959" i="4"/>
  <c r="T959" i="4" s="1"/>
  <c r="X959" i="4" s="1"/>
  <c r="O959" i="4"/>
  <c r="S959" i="4" s="1"/>
  <c r="W959" i="4" s="1"/>
  <c r="M1149" i="4"/>
  <c r="Q1149" i="4" s="1"/>
  <c r="U1149" i="4" s="1"/>
  <c r="P1149" i="4"/>
  <c r="T1149" i="4" s="1"/>
  <c r="X1149" i="4" s="1"/>
  <c r="N1149" i="4"/>
  <c r="R1149" i="4" s="1"/>
  <c r="V1149" i="4" s="1"/>
  <c r="O1149" i="4"/>
  <c r="S1149" i="4" s="1"/>
  <c r="W1149" i="4" s="1"/>
  <c r="N1231" i="4"/>
  <c r="R1231" i="4" s="1"/>
  <c r="V1231" i="4" s="1"/>
  <c r="M1231" i="4"/>
  <c r="Q1231" i="4" s="1"/>
  <c r="U1231" i="4" s="1"/>
  <c r="O1231" i="4"/>
  <c r="S1231" i="4" s="1"/>
  <c r="W1231" i="4" s="1"/>
  <c r="P1231" i="4"/>
  <c r="T1231" i="4" s="1"/>
  <c r="X1231" i="4" s="1"/>
  <c r="O2126" i="4"/>
  <c r="S2126" i="4" s="1"/>
  <c r="W2126" i="4" s="1"/>
  <c r="N2126" i="4"/>
  <c r="R2126" i="4" s="1"/>
  <c r="V2126" i="4" s="1"/>
  <c r="M2126" i="4"/>
  <c r="Q2126" i="4" s="1"/>
  <c r="U2126" i="4" s="1"/>
  <c r="P2126" i="4"/>
  <c r="T2126" i="4" s="1"/>
  <c r="X2126" i="4" s="1"/>
  <c r="N2135" i="4"/>
  <c r="R2135" i="4" s="1"/>
  <c r="V2135" i="4" s="1"/>
  <c r="M2135" i="4"/>
  <c r="Q2135" i="4" s="1"/>
  <c r="U2135" i="4" s="1"/>
  <c r="P2135" i="4"/>
  <c r="T2135" i="4" s="1"/>
  <c r="X2135" i="4" s="1"/>
  <c r="O2135" i="4"/>
  <c r="S2135" i="4" s="1"/>
  <c r="W2135" i="4" s="1"/>
  <c r="P2356" i="4"/>
  <c r="T2356" i="4" s="1"/>
  <c r="X2356" i="4" s="1"/>
  <c r="O2356" i="4"/>
  <c r="S2356" i="4" s="1"/>
  <c r="W2356" i="4" s="1"/>
  <c r="N2356" i="4"/>
  <c r="R2356" i="4" s="1"/>
  <c r="V2356" i="4" s="1"/>
  <c r="M2356" i="4"/>
  <c r="N73" i="4"/>
  <c r="R73" i="4" s="1"/>
  <c r="V73" i="4" s="1"/>
  <c r="P73" i="4"/>
  <c r="T73" i="4" s="1"/>
  <c r="X73" i="4" s="1"/>
  <c r="M73" i="4"/>
  <c r="Q73" i="4" s="1"/>
  <c r="U73" i="4" s="1"/>
  <c r="O73" i="4"/>
  <c r="S73" i="4" s="1"/>
  <c r="W73" i="4" s="1"/>
  <c r="P122" i="4"/>
  <c r="T122" i="4" s="1"/>
  <c r="X122" i="4" s="1"/>
  <c r="N122" i="4"/>
  <c r="R122" i="4" s="1"/>
  <c r="V122" i="4" s="1"/>
  <c r="M122" i="4"/>
  <c r="Q122" i="4" s="1"/>
  <c r="U122" i="4" s="1"/>
  <c r="O122" i="4"/>
  <c r="S122" i="4" s="1"/>
  <c r="W122" i="4" s="1"/>
  <c r="P298" i="4"/>
  <c r="T298" i="4" s="1"/>
  <c r="X298" i="4" s="1"/>
  <c r="O298" i="4"/>
  <c r="S298" i="4" s="1"/>
  <c r="W298" i="4" s="1"/>
  <c r="N298" i="4"/>
  <c r="R298" i="4" s="1"/>
  <c r="V298" i="4" s="1"/>
  <c r="M298" i="4"/>
  <c r="P1192" i="4"/>
  <c r="T1192" i="4" s="1"/>
  <c r="X1192" i="4" s="1"/>
  <c r="N1192" i="4"/>
  <c r="R1192" i="4" s="1"/>
  <c r="V1192" i="4" s="1"/>
  <c r="M1192" i="4"/>
  <c r="Q1192" i="4" s="1"/>
  <c r="U1192" i="4" s="1"/>
  <c r="O1192" i="4"/>
  <c r="S1192" i="4" s="1"/>
  <c r="W1192" i="4" s="1"/>
  <c r="N836" i="4"/>
  <c r="R836" i="4" s="1"/>
  <c r="V836" i="4" s="1"/>
  <c r="M836" i="4"/>
  <c r="Q836" i="4" s="1"/>
  <c r="U836" i="4" s="1"/>
  <c r="P836" i="4"/>
  <c r="T836" i="4" s="1"/>
  <c r="X836" i="4" s="1"/>
  <c r="O836" i="4"/>
  <c r="S836" i="4" s="1"/>
  <c r="W836" i="4" s="1"/>
  <c r="M1089" i="4"/>
  <c r="Q1089" i="4" s="1"/>
  <c r="U1089" i="4" s="1"/>
  <c r="P1089" i="4"/>
  <c r="T1089" i="4" s="1"/>
  <c r="X1089" i="4" s="1"/>
  <c r="N1089" i="4"/>
  <c r="R1089" i="4" s="1"/>
  <c r="V1089" i="4" s="1"/>
  <c r="O1089" i="4"/>
  <c r="S1089" i="4" s="1"/>
  <c r="W1089" i="4" s="1"/>
  <c r="N1552" i="4"/>
  <c r="R1552" i="4" s="1"/>
  <c r="V1552" i="4" s="1"/>
  <c r="M1552" i="4"/>
  <c r="Q1552" i="4" s="1"/>
  <c r="U1552" i="4" s="1"/>
  <c r="P1552" i="4"/>
  <c r="T1552" i="4" s="1"/>
  <c r="X1552" i="4" s="1"/>
  <c r="O1552" i="4"/>
  <c r="S1552" i="4" s="1"/>
  <c r="W1552" i="4" s="1"/>
  <c r="P1763" i="4"/>
  <c r="T1763" i="4" s="1"/>
  <c r="X1763" i="4" s="1"/>
  <c r="O1763" i="4"/>
  <c r="S1763" i="4" s="1"/>
  <c r="W1763" i="4" s="1"/>
  <c r="N1763" i="4"/>
  <c r="R1763" i="4" s="1"/>
  <c r="V1763" i="4" s="1"/>
  <c r="M1763" i="4"/>
  <c r="M2061" i="4"/>
  <c r="Q2061" i="4" s="1"/>
  <c r="U2061" i="4" s="1"/>
  <c r="P2061" i="4"/>
  <c r="T2061" i="4" s="1"/>
  <c r="X2061" i="4" s="1"/>
  <c r="O2061" i="4"/>
  <c r="S2061" i="4" s="1"/>
  <c r="W2061" i="4" s="1"/>
  <c r="N2061" i="4"/>
  <c r="R2061" i="4" s="1"/>
  <c r="V2061" i="4" s="1"/>
  <c r="P2296" i="4"/>
  <c r="T2296" i="4" s="1"/>
  <c r="X2296" i="4" s="1"/>
  <c r="O2296" i="4"/>
  <c r="S2296" i="4" s="1"/>
  <c r="W2296" i="4" s="1"/>
  <c r="N2296" i="4"/>
  <c r="R2296" i="4" s="1"/>
  <c r="V2296" i="4" s="1"/>
  <c r="M2296" i="4"/>
  <c r="N3759" i="4"/>
  <c r="R3759" i="4" s="1"/>
  <c r="V3759" i="4" s="1"/>
  <c r="M3759" i="4"/>
  <c r="Q3759" i="4" s="1"/>
  <c r="U3759" i="4" s="1"/>
  <c r="P3759" i="4"/>
  <c r="T3759" i="4" s="1"/>
  <c r="X3759" i="4" s="1"/>
  <c r="O3759" i="4"/>
  <c r="S3759" i="4" s="1"/>
  <c r="W3759" i="4" s="1"/>
  <c r="P427" i="4"/>
  <c r="T427" i="4" s="1"/>
  <c r="X427" i="4" s="1"/>
  <c r="O427" i="4"/>
  <c r="S427" i="4" s="1"/>
  <c r="W427" i="4" s="1"/>
  <c r="N427" i="4"/>
  <c r="R427" i="4" s="1"/>
  <c r="V427" i="4" s="1"/>
  <c r="M427" i="4"/>
  <c r="P594" i="4"/>
  <c r="T594" i="4" s="1"/>
  <c r="X594" i="4" s="1"/>
  <c r="O594" i="4"/>
  <c r="S594" i="4" s="1"/>
  <c r="W594" i="4" s="1"/>
  <c r="N594" i="4"/>
  <c r="R594" i="4" s="1"/>
  <c r="V594" i="4" s="1"/>
  <c r="M594" i="4"/>
  <c r="M880" i="4"/>
  <c r="Q880" i="4" s="1"/>
  <c r="U880" i="4" s="1"/>
  <c r="O880" i="4"/>
  <c r="S880" i="4" s="1"/>
  <c r="W880" i="4" s="1"/>
  <c r="N880" i="4"/>
  <c r="R880" i="4" s="1"/>
  <c r="V880" i="4" s="1"/>
  <c r="P880" i="4"/>
  <c r="T880" i="4" s="1"/>
  <c r="X880" i="4" s="1"/>
  <c r="O1074" i="4"/>
  <c r="S1074" i="4" s="1"/>
  <c r="W1074" i="4" s="1"/>
  <c r="N1074" i="4"/>
  <c r="R1074" i="4" s="1"/>
  <c r="V1074" i="4" s="1"/>
  <c r="M1074" i="4"/>
  <c r="Q1074" i="4" s="1"/>
  <c r="U1074" i="4" s="1"/>
  <c r="P1074" i="4"/>
  <c r="T1074" i="4" s="1"/>
  <c r="X1074" i="4" s="1"/>
  <c r="P1473" i="4"/>
  <c r="T1473" i="4" s="1"/>
  <c r="X1473" i="4" s="1"/>
  <c r="O1473" i="4"/>
  <c r="S1473" i="4" s="1"/>
  <c r="W1473" i="4" s="1"/>
  <c r="N1473" i="4"/>
  <c r="R1473" i="4" s="1"/>
  <c r="V1473" i="4" s="1"/>
  <c r="M1473" i="4"/>
  <c r="P1764" i="4"/>
  <c r="T1764" i="4" s="1"/>
  <c r="X1764" i="4" s="1"/>
  <c r="O1764" i="4"/>
  <c r="S1764" i="4" s="1"/>
  <c r="W1764" i="4" s="1"/>
  <c r="N1764" i="4"/>
  <c r="R1764" i="4" s="1"/>
  <c r="V1764" i="4" s="1"/>
  <c r="M1764" i="4"/>
  <c r="M1749" i="4"/>
  <c r="Q1749" i="4" s="1"/>
  <c r="U1749" i="4" s="1"/>
  <c r="P1749" i="4"/>
  <c r="T1749" i="4" s="1"/>
  <c r="X1749" i="4" s="1"/>
  <c r="O1749" i="4"/>
  <c r="S1749" i="4" s="1"/>
  <c r="W1749" i="4" s="1"/>
  <c r="N1749" i="4"/>
  <c r="R1749" i="4" s="1"/>
  <c r="V1749" i="4" s="1"/>
  <c r="N2034" i="4"/>
  <c r="R2034" i="4" s="1"/>
  <c r="V2034" i="4" s="1"/>
  <c r="M2034" i="4"/>
  <c r="Q2034" i="4" s="1"/>
  <c r="U2034" i="4" s="1"/>
  <c r="O2034" i="4"/>
  <c r="S2034" i="4" s="1"/>
  <c r="W2034" i="4" s="1"/>
  <c r="P2034" i="4"/>
  <c r="T2034" i="4" s="1"/>
  <c r="X2034" i="4" s="1"/>
  <c r="P2744" i="4"/>
  <c r="T2744" i="4" s="1"/>
  <c r="X2744" i="4" s="1"/>
  <c r="O2744" i="4"/>
  <c r="S2744" i="4" s="1"/>
  <c r="W2744" i="4" s="1"/>
  <c r="N2744" i="4"/>
  <c r="R2744" i="4" s="1"/>
  <c r="V2744" i="4" s="1"/>
  <c r="M2744" i="4"/>
  <c r="P78" i="4"/>
  <c r="T78" i="4" s="1"/>
  <c r="X78" i="4" s="1"/>
  <c r="O78" i="4"/>
  <c r="S78" i="4" s="1"/>
  <c r="W78" i="4" s="1"/>
  <c r="N78" i="4"/>
  <c r="R78" i="4" s="1"/>
  <c r="V78" i="4" s="1"/>
  <c r="M78" i="4"/>
  <c r="P303" i="4"/>
  <c r="T303" i="4" s="1"/>
  <c r="X303" i="4" s="1"/>
  <c r="O303" i="4"/>
  <c r="S303" i="4" s="1"/>
  <c r="W303" i="4" s="1"/>
  <c r="N303" i="4"/>
  <c r="R303" i="4" s="1"/>
  <c r="V303" i="4" s="1"/>
  <c r="M303" i="4"/>
  <c r="M445" i="4"/>
  <c r="Q445" i="4" s="1"/>
  <c r="U445" i="4" s="1"/>
  <c r="P445" i="4"/>
  <c r="T445" i="4" s="1"/>
  <c r="X445" i="4" s="1"/>
  <c r="O445" i="4"/>
  <c r="S445" i="4" s="1"/>
  <c r="W445" i="4" s="1"/>
  <c r="N445" i="4"/>
  <c r="R445" i="4" s="1"/>
  <c r="V445" i="4" s="1"/>
  <c r="O809" i="4"/>
  <c r="S809" i="4" s="1"/>
  <c r="W809" i="4" s="1"/>
  <c r="N809" i="4"/>
  <c r="R809" i="4" s="1"/>
  <c r="V809" i="4" s="1"/>
  <c r="M809" i="4"/>
  <c r="Q809" i="4" s="1"/>
  <c r="U809" i="4" s="1"/>
  <c r="P809" i="4"/>
  <c r="T809" i="4" s="1"/>
  <c r="X809" i="4" s="1"/>
  <c r="N950" i="4"/>
  <c r="R950" i="4" s="1"/>
  <c r="V950" i="4" s="1"/>
  <c r="M950" i="4"/>
  <c r="Q950" i="4" s="1"/>
  <c r="U950" i="4" s="1"/>
  <c r="P950" i="4"/>
  <c r="T950" i="4" s="1"/>
  <c r="X950" i="4" s="1"/>
  <c r="O950" i="4"/>
  <c r="S950" i="4" s="1"/>
  <c r="W950" i="4" s="1"/>
  <c r="O1349" i="4"/>
  <c r="S1349" i="4" s="1"/>
  <c r="W1349" i="4" s="1"/>
  <c r="N1349" i="4"/>
  <c r="R1349" i="4" s="1"/>
  <c r="V1349" i="4" s="1"/>
  <c r="M1349" i="4"/>
  <c r="Q1349" i="4" s="1"/>
  <c r="U1349" i="4" s="1"/>
  <c r="P1349" i="4"/>
  <c r="T1349" i="4" s="1"/>
  <c r="X1349" i="4" s="1"/>
  <c r="O1640" i="4"/>
  <c r="S1640" i="4" s="1"/>
  <c r="W1640" i="4" s="1"/>
  <c r="N1640" i="4"/>
  <c r="R1640" i="4" s="1"/>
  <c r="V1640" i="4" s="1"/>
  <c r="M1640" i="4"/>
  <c r="Q1640" i="4" s="1"/>
  <c r="U1640" i="4" s="1"/>
  <c r="P1640" i="4"/>
  <c r="T1640" i="4" s="1"/>
  <c r="X1640" i="4" s="1"/>
  <c r="P1625" i="4"/>
  <c r="T1625" i="4" s="1"/>
  <c r="X1625" i="4" s="1"/>
  <c r="O1625" i="4"/>
  <c r="S1625" i="4" s="1"/>
  <c r="W1625" i="4" s="1"/>
  <c r="N1625" i="4"/>
  <c r="R1625" i="4" s="1"/>
  <c r="V1625" i="4" s="1"/>
  <c r="M1625" i="4"/>
  <c r="P2137" i="4"/>
  <c r="T2137" i="4" s="1"/>
  <c r="X2137" i="4" s="1"/>
  <c r="O2137" i="4"/>
  <c r="S2137" i="4" s="1"/>
  <c r="W2137" i="4" s="1"/>
  <c r="M2137" i="4"/>
  <c r="Q2137" i="4" s="1"/>
  <c r="U2137" i="4" s="1"/>
  <c r="N2137" i="4"/>
  <c r="R2137" i="4" s="1"/>
  <c r="V2137" i="4" s="1"/>
  <c r="M2417" i="4"/>
  <c r="Q2417" i="4" s="1"/>
  <c r="U2417" i="4" s="1"/>
  <c r="P2417" i="4"/>
  <c r="T2417" i="4" s="1"/>
  <c r="X2417" i="4" s="1"/>
  <c r="O2417" i="4"/>
  <c r="S2417" i="4" s="1"/>
  <c r="W2417" i="4" s="1"/>
  <c r="N2417" i="4"/>
  <c r="R2417" i="4" s="1"/>
  <c r="V2417" i="4" s="1"/>
  <c r="P173" i="4"/>
  <c r="T173" i="4" s="1"/>
  <c r="X173" i="4" s="1"/>
  <c r="O173" i="4"/>
  <c r="S173" i="4" s="1"/>
  <c r="W173" i="4" s="1"/>
  <c r="N173" i="4"/>
  <c r="R173" i="4" s="1"/>
  <c r="V173" i="4" s="1"/>
  <c r="M173" i="4"/>
  <c r="O492" i="4"/>
  <c r="S492" i="4" s="1"/>
  <c r="W492" i="4" s="1"/>
  <c r="N492" i="4"/>
  <c r="R492" i="4" s="1"/>
  <c r="V492" i="4" s="1"/>
  <c r="M492" i="4"/>
  <c r="Q492" i="4" s="1"/>
  <c r="U492" i="4" s="1"/>
  <c r="P492" i="4"/>
  <c r="T492" i="4" s="1"/>
  <c r="X492" i="4" s="1"/>
  <c r="O667" i="4"/>
  <c r="S667" i="4" s="1"/>
  <c r="W667" i="4" s="1"/>
  <c r="N667" i="4"/>
  <c r="R667" i="4" s="1"/>
  <c r="V667" i="4" s="1"/>
  <c r="M667" i="4"/>
  <c r="Q667" i="4" s="1"/>
  <c r="U667" i="4" s="1"/>
  <c r="P667" i="4"/>
  <c r="T667" i="4" s="1"/>
  <c r="X667" i="4" s="1"/>
  <c r="O948" i="4"/>
  <c r="S948" i="4" s="1"/>
  <c r="W948" i="4" s="1"/>
  <c r="N948" i="4"/>
  <c r="R948" i="4" s="1"/>
  <c r="V948" i="4" s="1"/>
  <c r="P948" i="4"/>
  <c r="T948" i="4" s="1"/>
  <c r="X948" i="4" s="1"/>
  <c r="M948" i="4"/>
  <c r="N1047" i="4"/>
  <c r="R1047" i="4" s="1"/>
  <c r="V1047" i="4" s="1"/>
  <c r="M1047" i="4"/>
  <c r="Q1047" i="4" s="1"/>
  <c r="U1047" i="4" s="1"/>
  <c r="P1047" i="4"/>
  <c r="T1047" i="4" s="1"/>
  <c r="X1047" i="4" s="1"/>
  <c r="O1047" i="4"/>
  <c r="S1047" i="4" s="1"/>
  <c r="W1047" i="4" s="1"/>
  <c r="O1458" i="4"/>
  <c r="S1458" i="4" s="1"/>
  <c r="W1458" i="4" s="1"/>
  <c r="N1458" i="4"/>
  <c r="R1458" i="4" s="1"/>
  <c r="V1458" i="4" s="1"/>
  <c r="M1458" i="4"/>
  <c r="Q1458" i="4" s="1"/>
  <c r="U1458" i="4" s="1"/>
  <c r="P1458" i="4"/>
  <c r="T1458" i="4" s="1"/>
  <c r="X1458" i="4" s="1"/>
  <c r="O1503" i="4"/>
  <c r="S1503" i="4" s="1"/>
  <c r="W1503" i="4" s="1"/>
  <c r="P1503" i="4"/>
  <c r="T1503" i="4" s="1"/>
  <c r="X1503" i="4" s="1"/>
  <c r="N1503" i="4"/>
  <c r="R1503" i="4" s="1"/>
  <c r="V1503" i="4" s="1"/>
  <c r="M1503" i="4"/>
  <c r="M1758" i="4"/>
  <c r="Q1758" i="4" s="1"/>
  <c r="U1758" i="4" s="1"/>
  <c r="P1758" i="4"/>
  <c r="T1758" i="4" s="1"/>
  <c r="X1758" i="4" s="1"/>
  <c r="O1758" i="4"/>
  <c r="S1758" i="4" s="1"/>
  <c r="W1758" i="4" s="1"/>
  <c r="N1758" i="4"/>
  <c r="R1758" i="4" s="1"/>
  <c r="V1758" i="4" s="1"/>
  <c r="N2243" i="4"/>
  <c r="R2243" i="4" s="1"/>
  <c r="V2243" i="4" s="1"/>
  <c r="M2243" i="4"/>
  <c r="Q2243" i="4" s="1"/>
  <c r="U2243" i="4" s="1"/>
  <c r="P2243" i="4"/>
  <c r="T2243" i="4" s="1"/>
  <c r="X2243" i="4" s="1"/>
  <c r="O2243" i="4"/>
  <c r="S2243" i="4" s="1"/>
  <c r="W2243" i="4" s="1"/>
  <c r="N2375" i="4"/>
  <c r="R2375" i="4" s="1"/>
  <c r="V2375" i="4" s="1"/>
  <c r="M2375" i="4"/>
  <c r="Q2375" i="4" s="1"/>
  <c r="U2375" i="4" s="1"/>
  <c r="P2375" i="4"/>
  <c r="T2375" i="4" s="1"/>
  <c r="X2375" i="4" s="1"/>
  <c r="O2375" i="4"/>
  <c r="S2375" i="4" s="1"/>
  <c r="W2375" i="4" s="1"/>
  <c r="P837" i="4"/>
  <c r="T837" i="4" s="1"/>
  <c r="X837" i="4" s="1"/>
  <c r="O837" i="4"/>
  <c r="S837" i="4" s="1"/>
  <c r="W837" i="4" s="1"/>
  <c r="N837" i="4"/>
  <c r="R837" i="4" s="1"/>
  <c r="V837" i="4" s="1"/>
  <c r="M837" i="4"/>
  <c r="M240" i="4"/>
  <c r="Q240" i="4" s="1"/>
  <c r="U240" i="4" s="1"/>
  <c r="P240" i="4"/>
  <c r="T240" i="4" s="1"/>
  <c r="X240" i="4" s="1"/>
  <c r="O240" i="4"/>
  <c r="S240" i="4" s="1"/>
  <c r="W240" i="4" s="1"/>
  <c r="N240" i="4"/>
  <c r="R240" i="4" s="1"/>
  <c r="V240" i="4" s="1"/>
  <c r="P378" i="4"/>
  <c r="T378" i="4" s="1"/>
  <c r="X378" i="4" s="1"/>
  <c r="O378" i="4"/>
  <c r="S378" i="4" s="1"/>
  <c r="W378" i="4" s="1"/>
  <c r="N378" i="4"/>
  <c r="R378" i="4" s="1"/>
  <c r="V378" i="4" s="1"/>
  <c r="M378" i="4"/>
  <c r="P718" i="4"/>
  <c r="T718" i="4" s="1"/>
  <c r="X718" i="4" s="1"/>
  <c r="O718" i="4"/>
  <c r="S718" i="4" s="1"/>
  <c r="W718" i="4" s="1"/>
  <c r="N718" i="4"/>
  <c r="R718" i="4" s="1"/>
  <c r="V718" i="4" s="1"/>
  <c r="M718" i="4"/>
  <c r="P1100" i="4"/>
  <c r="T1100" i="4" s="1"/>
  <c r="X1100" i="4" s="1"/>
  <c r="O1100" i="4"/>
  <c r="S1100" i="4" s="1"/>
  <c r="W1100" i="4" s="1"/>
  <c r="N1100" i="4"/>
  <c r="R1100" i="4" s="1"/>
  <c r="V1100" i="4" s="1"/>
  <c r="M1100" i="4"/>
  <c r="N1167" i="4"/>
  <c r="R1167" i="4" s="1"/>
  <c r="V1167" i="4" s="1"/>
  <c r="M1167" i="4"/>
  <c r="Q1167" i="4" s="1"/>
  <c r="U1167" i="4" s="1"/>
  <c r="O1167" i="4"/>
  <c r="S1167" i="4" s="1"/>
  <c r="W1167" i="4" s="1"/>
  <c r="P1167" i="4"/>
  <c r="T1167" i="4" s="1"/>
  <c r="X1167" i="4" s="1"/>
  <c r="N1251" i="4"/>
  <c r="R1251" i="4" s="1"/>
  <c r="V1251" i="4" s="1"/>
  <c r="M1251" i="4"/>
  <c r="Q1251" i="4" s="1"/>
  <c r="U1251" i="4" s="1"/>
  <c r="O1251" i="4"/>
  <c r="S1251" i="4" s="1"/>
  <c r="W1251" i="4" s="1"/>
  <c r="P1251" i="4"/>
  <c r="T1251" i="4" s="1"/>
  <c r="X1251" i="4" s="1"/>
  <c r="P1828" i="4"/>
  <c r="T1828" i="4" s="1"/>
  <c r="X1828" i="4" s="1"/>
  <c r="N1828" i="4"/>
  <c r="R1828" i="4" s="1"/>
  <c r="V1828" i="4" s="1"/>
  <c r="O1828" i="4"/>
  <c r="S1828" i="4" s="1"/>
  <c r="W1828" i="4" s="1"/>
  <c r="M1828" i="4"/>
  <c r="N2190" i="4"/>
  <c r="R2190" i="4" s="1"/>
  <c r="V2190" i="4" s="1"/>
  <c r="M2190" i="4"/>
  <c r="Q2190" i="4" s="1"/>
  <c r="U2190" i="4" s="1"/>
  <c r="P2190" i="4"/>
  <c r="T2190" i="4" s="1"/>
  <c r="X2190" i="4" s="1"/>
  <c r="O2190" i="4"/>
  <c r="S2190" i="4" s="1"/>
  <c r="W2190" i="4" s="1"/>
  <c r="N2376" i="4"/>
  <c r="R2376" i="4" s="1"/>
  <c r="V2376" i="4" s="1"/>
  <c r="P2376" i="4"/>
  <c r="T2376" i="4" s="1"/>
  <c r="X2376" i="4" s="1"/>
  <c r="O2376" i="4"/>
  <c r="S2376" i="4" s="1"/>
  <c r="W2376" i="4" s="1"/>
  <c r="M2376" i="4"/>
  <c r="O8" i="4"/>
  <c r="S8" i="4" s="1"/>
  <c r="W8" i="4" s="1"/>
  <c r="N8" i="4"/>
  <c r="R8" i="4" s="1"/>
  <c r="V8" i="4" s="1"/>
  <c r="M8" i="4"/>
  <c r="Q8" i="4" s="1"/>
  <c r="U8" i="4" s="1"/>
  <c r="P8" i="4"/>
  <c r="T8" i="4" s="1"/>
  <c r="X8" i="4" s="1"/>
  <c r="P159" i="4"/>
  <c r="T159" i="4" s="1"/>
  <c r="X159" i="4" s="1"/>
  <c r="N159" i="4"/>
  <c r="R159" i="4" s="1"/>
  <c r="V159" i="4" s="1"/>
  <c r="M159" i="4"/>
  <c r="Q159" i="4" s="1"/>
  <c r="U159" i="4" s="1"/>
  <c r="O159" i="4"/>
  <c r="S159" i="4" s="1"/>
  <c r="W159" i="4" s="1"/>
  <c r="M639" i="4"/>
  <c r="Q639" i="4" s="1"/>
  <c r="U639" i="4" s="1"/>
  <c r="P639" i="4"/>
  <c r="T639" i="4" s="1"/>
  <c r="X639" i="4" s="1"/>
  <c r="N639" i="4"/>
  <c r="R639" i="4" s="1"/>
  <c r="V639" i="4" s="1"/>
  <c r="O639" i="4"/>
  <c r="S639" i="4" s="1"/>
  <c r="W639" i="4" s="1"/>
  <c r="P1092" i="4"/>
  <c r="T1092" i="4" s="1"/>
  <c r="X1092" i="4" s="1"/>
  <c r="O1092" i="4"/>
  <c r="S1092" i="4" s="1"/>
  <c r="W1092" i="4" s="1"/>
  <c r="N1092" i="4"/>
  <c r="R1092" i="4" s="1"/>
  <c r="V1092" i="4" s="1"/>
  <c r="M1092" i="4"/>
  <c r="N728" i="4"/>
  <c r="R728" i="4" s="1"/>
  <c r="V728" i="4" s="1"/>
  <c r="M728" i="4"/>
  <c r="Q728" i="4" s="1"/>
  <c r="U728" i="4" s="1"/>
  <c r="P728" i="4"/>
  <c r="T728" i="4" s="1"/>
  <c r="X728" i="4" s="1"/>
  <c r="O728" i="4"/>
  <c r="S728" i="4" s="1"/>
  <c r="W728" i="4" s="1"/>
  <c r="M981" i="4"/>
  <c r="Q981" i="4" s="1"/>
  <c r="U981" i="4" s="1"/>
  <c r="P981" i="4"/>
  <c r="T981" i="4" s="1"/>
  <c r="X981" i="4" s="1"/>
  <c r="N981" i="4"/>
  <c r="R981" i="4" s="1"/>
  <c r="V981" i="4" s="1"/>
  <c r="O981" i="4"/>
  <c r="S981" i="4" s="1"/>
  <c r="W981" i="4" s="1"/>
  <c r="P1420" i="4"/>
  <c r="T1420" i="4" s="1"/>
  <c r="X1420" i="4" s="1"/>
  <c r="O1420" i="4"/>
  <c r="S1420" i="4" s="1"/>
  <c r="W1420" i="4" s="1"/>
  <c r="N1420" i="4"/>
  <c r="R1420" i="4" s="1"/>
  <c r="V1420" i="4" s="1"/>
  <c r="M1420" i="4"/>
  <c r="P1655" i="4"/>
  <c r="T1655" i="4" s="1"/>
  <c r="X1655" i="4" s="1"/>
  <c r="O1655" i="4"/>
  <c r="S1655" i="4" s="1"/>
  <c r="W1655" i="4" s="1"/>
  <c r="N1655" i="4"/>
  <c r="R1655" i="4" s="1"/>
  <c r="V1655" i="4" s="1"/>
  <c r="M1655" i="4"/>
  <c r="M1953" i="4"/>
  <c r="Q1953" i="4" s="1"/>
  <c r="U1953" i="4" s="1"/>
  <c r="P1953" i="4"/>
  <c r="T1953" i="4" s="1"/>
  <c r="X1953" i="4" s="1"/>
  <c r="O1953" i="4"/>
  <c r="S1953" i="4" s="1"/>
  <c r="W1953" i="4" s="1"/>
  <c r="N1953" i="4"/>
  <c r="R1953" i="4" s="1"/>
  <c r="V1953" i="4" s="1"/>
  <c r="P2188" i="4"/>
  <c r="T2188" i="4" s="1"/>
  <c r="X2188" i="4" s="1"/>
  <c r="N2188" i="4"/>
  <c r="R2188" i="4" s="1"/>
  <c r="V2188" i="4" s="1"/>
  <c r="M2188" i="4"/>
  <c r="Q2188" i="4" s="1"/>
  <c r="U2188" i="4" s="1"/>
  <c r="O2188" i="4"/>
  <c r="S2188" i="4" s="1"/>
  <c r="W2188" i="4" s="1"/>
  <c r="P3207" i="4"/>
  <c r="T3207" i="4" s="1"/>
  <c r="X3207" i="4" s="1"/>
  <c r="N3207" i="4"/>
  <c r="R3207" i="4" s="1"/>
  <c r="V3207" i="4" s="1"/>
  <c r="M3207" i="4"/>
  <c r="Q3207" i="4" s="1"/>
  <c r="U3207" i="4" s="1"/>
  <c r="O3207" i="4"/>
  <c r="S3207" i="4" s="1"/>
  <c r="W3207" i="4" s="1"/>
  <c r="O201" i="4"/>
  <c r="S201" i="4" s="1"/>
  <c r="W201" i="4" s="1"/>
  <c r="P201" i="4"/>
  <c r="T201" i="4" s="1"/>
  <c r="X201" i="4" s="1"/>
  <c r="N201" i="4"/>
  <c r="R201" i="4" s="1"/>
  <c r="V201" i="4" s="1"/>
  <c r="M201" i="4"/>
  <c r="N447" i="4"/>
  <c r="R447" i="4" s="1"/>
  <c r="V447" i="4" s="1"/>
  <c r="P447" i="4"/>
  <c r="T447" i="4" s="1"/>
  <c r="X447" i="4" s="1"/>
  <c r="M447" i="4"/>
  <c r="Q447" i="4" s="1"/>
  <c r="U447" i="4" s="1"/>
  <c r="O447" i="4"/>
  <c r="S447" i="4" s="1"/>
  <c r="W447" i="4" s="1"/>
  <c r="O727" i="4"/>
  <c r="S727" i="4" s="1"/>
  <c r="W727" i="4" s="1"/>
  <c r="N727" i="4"/>
  <c r="R727" i="4" s="1"/>
  <c r="V727" i="4" s="1"/>
  <c r="M727" i="4"/>
  <c r="Q727" i="4" s="1"/>
  <c r="U727" i="4" s="1"/>
  <c r="P727" i="4"/>
  <c r="T727" i="4" s="1"/>
  <c r="X727" i="4" s="1"/>
  <c r="N931" i="4"/>
  <c r="R931" i="4" s="1"/>
  <c r="V931" i="4" s="1"/>
  <c r="M931" i="4"/>
  <c r="Q931" i="4" s="1"/>
  <c r="U931" i="4" s="1"/>
  <c r="P931" i="4"/>
  <c r="T931" i="4" s="1"/>
  <c r="X931" i="4" s="1"/>
  <c r="O931" i="4"/>
  <c r="S931" i="4" s="1"/>
  <c r="W931" i="4" s="1"/>
  <c r="P1094" i="4"/>
  <c r="T1094" i="4" s="1"/>
  <c r="X1094" i="4" s="1"/>
  <c r="M1094" i="4"/>
  <c r="Q1094" i="4" s="1"/>
  <c r="U1094" i="4" s="1"/>
  <c r="O1094" i="4"/>
  <c r="S1094" i="4" s="1"/>
  <c r="W1094" i="4" s="1"/>
  <c r="N1094" i="4"/>
  <c r="R1094" i="4" s="1"/>
  <c r="V1094" i="4" s="1"/>
  <c r="N1493" i="4"/>
  <c r="R1493" i="4" s="1"/>
  <c r="V1493" i="4" s="1"/>
  <c r="M1493" i="4"/>
  <c r="Q1493" i="4" s="1"/>
  <c r="U1493" i="4" s="1"/>
  <c r="P1493" i="4"/>
  <c r="T1493" i="4" s="1"/>
  <c r="X1493" i="4" s="1"/>
  <c r="O1493" i="4"/>
  <c r="S1493" i="4" s="1"/>
  <c r="W1493" i="4" s="1"/>
  <c r="O1789" i="4"/>
  <c r="S1789" i="4" s="1"/>
  <c r="W1789" i="4" s="1"/>
  <c r="M1789" i="4"/>
  <c r="Q1789" i="4" s="1"/>
  <c r="U1789" i="4" s="1"/>
  <c r="P1789" i="4"/>
  <c r="T1789" i="4" s="1"/>
  <c r="X1789" i="4" s="1"/>
  <c r="N1789" i="4"/>
  <c r="R1789" i="4" s="1"/>
  <c r="V1789" i="4" s="1"/>
  <c r="N1769" i="4"/>
  <c r="R1769" i="4" s="1"/>
  <c r="V1769" i="4" s="1"/>
  <c r="O1769" i="4"/>
  <c r="S1769" i="4" s="1"/>
  <c r="W1769" i="4" s="1"/>
  <c r="M1769" i="4"/>
  <c r="Q1769" i="4" s="1"/>
  <c r="U1769" i="4" s="1"/>
  <c r="P1769" i="4"/>
  <c r="T1769" i="4" s="1"/>
  <c r="X1769" i="4" s="1"/>
  <c r="P2054" i="4"/>
  <c r="T2054" i="4" s="1"/>
  <c r="X2054" i="4" s="1"/>
  <c r="O2054" i="4"/>
  <c r="S2054" i="4" s="1"/>
  <c r="W2054" i="4" s="1"/>
  <c r="N2054" i="4"/>
  <c r="R2054" i="4" s="1"/>
  <c r="V2054" i="4" s="1"/>
  <c r="M2054" i="4"/>
  <c r="M2854" i="4"/>
  <c r="Q2854" i="4" s="1"/>
  <c r="U2854" i="4" s="1"/>
  <c r="P2854" i="4"/>
  <c r="T2854" i="4" s="1"/>
  <c r="X2854" i="4" s="1"/>
  <c r="N2854" i="4"/>
  <c r="R2854" i="4" s="1"/>
  <c r="V2854" i="4" s="1"/>
  <c r="O2854" i="4"/>
  <c r="S2854" i="4" s="1"/>
  <c r="W2854" i="4" s="1"/>
  <c r="P3082" i="4"/>
  <c r="T3082" i="4" s="1"/>
  <c r="X3082" i="4" s="1"/>
  <c r="O3082" i="4"/>
  <c r="S3082" i="4" s="1"/>
  <c r="W3082" i="4" s="1"/>
  <c r="N3082" i="4"/>
  <c r="R3082" i="4" s="1"/>
  <c r="V3082" i="4" s="1"/>
  <c r="M3082" i="4"/>
  <c r="M3289" i="4"/>
  <c r="Q3289" i="4" s="1"/>
  <c r="U3289" i="4" s="1"/>
  <c r="P3289" i="4"/>
  <c r="T3289" i="4" s="1"/>
  <c r="X3289" i="4" s="1"/>
  <c r="O3289" i="4"/>
  <c r="S3289" i="4" s="1"/>
  <c r="W3289" i="4" s="1"/>
  <c r="N3289" i="4"/>
  <c r="R3289" i="4" s="1"/>
  <c r="V3289" i="4" s="1"/>
  <c r="P3592" i="4"/>
  <c r="T3592" i="4" s="1"/>
  <c r="X3592" i="4" s="1"/>
  <c r="O3592" i="4"/>
  <c r="S3592" i="4" s="1"/>
  <c r="W3592" i="4" s="1"/>
  <c r="N3592" i="4"/>
  <c r="R3592" i="4" s="1"/>
  <c r="V3592" i="4" s="1"/>
  <c r="M3592" i="4"/>
  <c r="M2597" i="4"/>
  <c r="Q2597" i="4" s="1"/>
  <c r="U2597" i="4" s="1"/>
  <c r="P2597" i="4"/>
  <c r="T2597" i="4" s="1"/>
  <c r="X2597" i="4" s="1"/>
  <c r="O2597" i="4"/>
  <c r="S2597" i="4" s="1"/>
  <c r="W2597" i="4" s="1"/>
  <c r="N2597" i="4"/>
  <c r="R2597" i="4" s="1"/>
  <c r="V2597" i="4" s="1"/>
  <c r="P2763" i="4"/>
  <c r="T2763" i="4" s="1"/>
  <c r="X2763" i="4" s="1"/>
  <c r="O2763" i="4"/>
  <c r="S2763" i="4" s="1"/>
  <c r="W2763" i="4" s="1"/>
  <c r="N2763" i="4"/>
  <c r="R2763" i="4" s="1"/>
  <c r="V2763" i="4" s="1"/>
  <c r="M2763" i="4"/>
  <c r="N2946" i="4"/>
  <c r="R2946" i="4" s="1"/>
  <c r="V2946" i="4" s="1"/>
  <c r="O2946" i="4"/>
  <c r="S2946" i="4" s="1"/>
  <c r="W2946" i="4" s="1"/>
  <c r="M2946" i="4"/>
  <c r="Q2946" i="4" s="1"/>
  <c r="U2946" i="4" s="1"/>
  <c r="P2946" i="4"/>
  <c r="T2946" i="4" s="1"/>
  <c r="X2946" i="4" s="1"/>
  <c r="P3275" i="4"/>
  <c r="T3275" i="4" s="1"/>
  <c r="X3275" i="4" s="1"/>
  <c r="O3275" i="4"/>
  <c r="S3275" i="4" s="1"/>
  <c r="W3275" i="4" s="1"/>
  <c r="N3275" i="4"/>
  <c r="R3275" i="4" s="1"/>
  <c r="V3275" i="4" s="1"/>
  <c r="M3275" i="4"/>
  <c r="M3610" i="4"/>
  <c r="Q3610" i="4" s="1"/>
  <c r="U3610" i="4" s="1"/>
  <c r="P3610" i="4"/>
  <c r="T3610" i="4" s="1"/>
  <c r="X3610" i="4" s="1"/>
  <c r="O3610" i="4"/>
  <c r="S3610" i="4" s="1"/>
  <c r="W3610" i="4" s="1"/>
  <c r="N3610" i="4"/>
  <c r="R3610" i="4" s="1"/>
  <c r="V3610" i="4" s="1"/>
  <c r="M2281" i="4"/>
  <c r="Q2281" i="4" s="1"/>
  <c r="U2281" i="4" s="1"/>
  <c r="P2281" i="4"/>
  <c r="T2281" i="4" s="1"/>
  <c r="X2281" i="4" s="1"/>
  <c r="O2281" i="4"/>
  <c r="S2281" i="4" s="1"/>
  <c r="W2281" i="4" s="1"/>
  <c r="N2281" i="4"/>
  <c r="R2281" i="4" s="1"/>
  <c r="V2281" i="4" s="1"/>
  <c r="P2839" i="4"/>
  <c r="T2839" i="4" s="1"/>
  <c r="X2839" i="4" s="1"/>
  <c r="O2839" i="4"/>
  <c r="S2839" i="4" s="1"/>
  <c r="W2839" i="4" s="1"/>
  <c r="N2839" i="4"/>
  <c r="R2839" i="4" s="1"/>
  <c r="V2839" i="4" s="1"/>
  <c r="M2839" i="4"/>
  <c r="P2984" i="4"/>
  <c r="T2984" i="4" s="1"/>
  <c r="X2984" i="4" s="1"/>
  <c r="O2984" i="4"/>
  <c r="S2984" i="4" s="1"/>
  <c r="W2984" i="4" s="1"/>
  <c r="N2984" i="4"/>
  <c r="R2984" i="4" s="1"/>
  <c r="V2984" i="4" s="1"/>
  <c r="M2984" i="4"/>
  <c r="N3112" i="4"/>
  <c r="R3112" i="4" s="1"/>
  <c r="V3112" i="4" s="1"/>
  <c r="M3112" i="4"/>
  <c r="Q3112" i="4" s="1"/>
  <c r="U3112" i="4" s="1"/>
  <c r="P3112" i="4"/>
  <c r="T3112" i="4" s="1"/>
  <c r="X3112" i="4" s="1"/>
  <c r="O3112" i="4"/>
  <c r="S3112" i="4" s="1"/>
  <c r="W3112" i="4" s="1"/>
  <c r="M3590" i="4"/>
  <c r="Q3590" i="4" s="1"/>
  <c r="U3590" i="4" s="1"/>
  <c r="P3590" i="4"/>
  <c r="T3590" i="4" s="1"/>
  <c r="X3590" i="4" s="1"/>
  <c r="O3590" i="4"/>
  <c r="S3590" i="4" s="1"/>
  <c r="W3590" i="4" s="1"/>
  <c r="N3590" i="4"/>
  <c r="R3590" i="4" s="1"/>
  <c r="V3590" i="4" s="1"/>
  <c r="P4808" i="4"/>
  <c r="T4808" i="4" s="1"/>
  <c r="X4808" i="4" s="1"/>
  <c r="N4808" i="4"/>
  <c r="R4808" i="4" s="1"/>
  <c r="V4808" i="4" s="1"/>
  <c r="M4808" i="4"/>
  <c r="Q4808" i="4" s="1"/>
  <c r="U4808" i="4" s="1"/>
  <c r="O4808" i="4"/>
  <c r="S4808" i="4" s="1"/>
  <c r="W4808" i="4" s="1"/>
  <c r="N2662" i="4"/>
  <c r="R2662" i="4" s="1"/>
  <c r="V2662" i="4" s="1"/>
  <c r="M2662" i="4"/>
  <c r="Q2662" i="4" s="1"/>
  <c r="U2662" i="4" s="1"/>
  <c r="P2662" i="4"/>
  <c r="T2662" i="4" s="1"/>
  <c r="X2662" i="4" s="1"/>
  <c r="O2662" i="4"/>
  <c r="S2662" i="4" s="1"/>
  <c r="W2662" i="4" s="1"/>
  <c r="P3094" i="4"/>
  <c r="T3094" i="4" s="1"/>
  <c r="X3094" i="4" s="1"/>
  <c r="O3094" i="4"/>
  <c r="S3094" i="4" s="1"/>
  <c r="W3094" i="4" s="1"/>
  <c r="N3094" i="4"/>
  <c r="R3094" i="4" s="1"/>
  <c r="V3094" i="4" s="1"/>
  <c r="M3094" i="4"/>
  <c r="M3301" i="4"/>
  <c r="Q3301" i="4" s="1"/>
  <c r="U3301" i="4" s="1"/>
  <c r="P3301" i="4"/>
  <c r="T3301" i="4" s="1"/>
  <c r="X3301" i="4" s="1"/>
  <c r="O3301" i="4"/>
  <c r="S3301" i="4" s="1"/>
  <c r="W3301" i="4" s="1"/>
  <c r="N3301" i="4"/>
  <c r="R3301" i="4" s="1"/>
  <c r="V3301" i="4" s="1"/>
  <c r="P3604" i="4"/>
  <c r="T3604" i="4" s="1"/>
  <c r="X3604" i="4" s="1"/>
  <c r="O3604" i="4"/>
  <c r="S3604" i="4" s="1"/>
  <c r="W3604" i="4" s="1"/>
  <c r="N3604" i="4"/>
  <c r="R3604" i="4" s="1"/>
  <c r="V3604" i="4" s="1"/>
  <c r="M3604" i="4"/>
  <c r="M2613" i="4"/>
  <c r="Q2613" i="4" s="1"/>
  <c r="U2613" i="4" s="1"/>
  <c r="P2613" i="4"/>
  <c r="T2613" i="4" s="1"/>
  <c r="X2613" i="4" s="1"/>
  <c r="O2613" i="4"/>
  <c r="S2613" i="4" s="1"/>
  <c r="W2613" i="4" s="1"/>
  <c r="N2613" i="4"/>
  <c r="R2613" i="4" s="1"/>
  <c r="V2613" i="4" s="1"/>
  <c r="P2779" i="4"/>
  <c r="T2779" i="4" s="1"/>
  <c r="X2779" i="4" s="1"/>
  <c r="O2779" i="4"/>
  <c r="S2779" i="4" s="1"/>
  <c r="W2779" i="4" s="1"/>
  <c r="N2779" i="4"/>
  <c r="R2779" i="4" s="1"/>
  <c r="V2779" i="4" s="1"/>
  <c r="M2779" i="4"/>
  <c r="M2962" i="4"/>
  <c r="Q2962" i="4" s="1"/>
  <c r="U2962" i="4" s="1"/>
  <c r="P2962" i="4"/>
  <c r="T2962" i="4" s="1"/>
  <c r="X2962" i="4" s="1"/>
  <c r="N2962" i="4"/>
  <c r="R2962" i="4" s="1"/>
  <c r="V2962" i="4" s="1"/>
  <c r="O2962" i="4"/>
  <c r="S2962" i="4" s="1"/>
  <c r="W2962" i="4" s="1"/>
  <c r="P3291" i="4"/>
  <c r="T3291" i="4" s="1"/>
  <c r="X3291" i="4" s="1"/>
  <c r="O3291" i="4"/>
  <c r="S3291" i="4" s="1"/>
  <c r="W3291" i="4" s="1"/>
  <c r="N3291" i="4"/>
  <c r="R3291" i="4" s="1"/>
  <c r="V3291" i="4" s="1"/>
  <c r="M3291" i="4"/>
  <c r="N3643" i="4"/>
  <c r="R3643" i="4" s="1"/>
  <c r="V3643" i="4" s="1"/>
  <c r="M3643" i="4"/>
  <c r="Q3643" i="4" s="1"/>
  <c r="U3643" i="4" s="1"/>
  <c r="P3643" i="4"/>
  <c r="T3643" i="4" s="1"/>
  <c r="X3643" i="4" s="1"/>
  <c r="O3643" i="4"/>
  <c r="S3643" i="4" s="1"/>
  <c r="W3643" i="4" s="1"/>
  <c r="M2297" i="4"/>
  <c r="Q2297" i="4" s="1"/>
  <c r="U2297" i="4" s="1"/>
  <c r="P2297" i="4"/>
  <c r="T2297" i="4" s="1"/>
  <c r="X2297" i="4" s="1"/>
  <c r="O2297" i="4"/>
  <c r="S2297" i="4" s="1"/>
  <c r="W2297" i="4" s="1"/>
  <c r="N2297" i="4"/>
  <c r="R2297" i="4" s="1"/>
  <c r="V2297" i="4" s="1"/>
  <c r="M2870" i="4"/>
  <c r="Q2870" i="4" s="1"/>
  <c r="U2870" i="4" s="1"/>
  <c r="P2870" i="4"/>
  <c r="T2870" i="4" s="1"/>
  <c r="X2870" i="4" s="1"/>
  <c r="N2870" i="4"/>
  <c r="R2870" i="4" s="1"/>
  <c r="V2870" i="4" s="1"/>
  <c r="O2870" i="4"/>
  <c r="S2870" i="4" s="1"/>
  <c r="W2870" i="4" s="1"/>
  <c r="P3000" i="4"/>
  <c r="T3000" i="4" s="1"/>
  <c r="X3000" i="4" s="1"/>
  <c r="O3000" i="4"/>
  <c r="S3000" i="4" s="1"/>
  <c r="W3000" i="4" s="1"/>
  <c r="N3000" i="4"/>
  <c r="R3000" i="4" s="1"/>
  <c r="V3000" i="4" s="1"/>
  <c r="M3000" i="4"/>
  <c r="N3128" i="4"/>
  <c r="R3128" i="4" s="1"/>
  <c r="V3128" i="4" s="1"/>
  <c r="M3128" i="4"/>
  <c r="Q3128" i="4" s="1"/>
  <c r="U3128" i="4" s="1"/>
  <c r="P3128" i="4"/>
  <c r="T3128" i="4" s="1"/>
  <c r="X3128" i="4" s="1"/>
  <c r="O3128" i="4"/>
  <c r="S3128" i="4" s="1"/>
  <c r="W3128" i="4" s="1"/>
  <c r="N3367" i="4"/>
  <c r="R3367" i="4" s="1"/>
  <c r="V3367" i="4" s="1"/>
  <c r="M3367" i="4"/>
  <c r="Q3367" i="4" s="1"/>
  <c r="U3367" i="4" s="1"/>
  <c r="P3367" i="4"/>
  <c r="T3367" i="4" s="1"/>
  <c r="X3367" i="4" s="1"/>
  <c r="O3367" i="4"/>
  <c r="S3367" i="4" s="1"/>
  <c r="W3367" i="4" s="1"/>
  <c r="P4879" i="4"/>
  <c r="T4879" i="4" s="1"/>
  <c r="X4879" i="4" s="1"/>
  <c r="M4879" i="4"/>
  <c r="Q4879" i="4" s="1"/>
  <c r="U4879" i="4" s="1"/>
  <c r="O4879" i="4"/>
  <c r="S4879" i="4" s="1"/>
  <c r="W4879" i="4" s="1"/>
  <c r="N4879" i="4"/>
  <c r="R4879" i="4" s="1"/>
  <c r="V4879" i="4" s="1"/>
  <c r="P2580" i="4"/>
  <c r="T2580" i="4" s="1"/>
  <c r="X2580" i="4" s="1"/>
  <c r="O2580" i="4"/>
  <c r="S2580" i="4" s="1"/>
  <c r="W2580" i="4" s="1"/>
  <c r="N2580" i="4"/>
  <c r="R2580" i="4" s="1"/>
  <c r="V2580" i="4" s="1"/>
  <c r="M2580" i="4"/>
  <c r="N2742" i="4"/>
  <c r="R2742" i="4" s="1"/>
  <c r="V2742" i="4" s="1"/>
  <c r="M2742" i="4"/>
  <c r="Q2742" i="4" s="1"/>
  <c r="U2742" i="4" s="1"/>
  <c r="P2742" i="4"/>
  <c r="T2742" i="4" s="1"/>
  <c r="X2742" i="4" s="1"/>
  <c r="O2742" i="4"/>
  <c r="S2742" i="4" s="1"/>
  <c r="W2742" i="4" s="1"/>
  <c r="M3185" i="4"/>
  <c r="Q3185" i="4" s="1"/>
  <c r="U3185" i="4" s="1"/>
  <c r="P3185" i="4"/>
  <c r="T3185" i="4" s="1"/>
  <c r="X3185" i="4" s="1"/>
  <c r="N3185" i="4"/>
  <c r="R3185" i="4" s="1"/>
  <c r="V3185" i="4" s="1"/>
  <c r="O3185" i="4"/>
  <c r="S3185" i="4" s="1"/>
  <c r="W3185" i="4" s="1"/>
  <c r="M3606" i="4"/>
  <c r="Q3606" i="4" s="1"/>
  <c r="U3606" i="4" s="1"/>
  <c r="P3606" i="4"/>
  <c r="T3606" i="4" s="1"/>
  <c r="X3606" i="4" s="1"/>
  <c r="O3606" i="4"/>
  <c r="S3606" i="4" s="1"/>
  <c r="W3606" i="4" s="1"/>
  <c r="N3606" i="4"/>
  <c r="R3606" i="4" s="1"/>
  <c r="V3606" i="4" s="1"/>
  <c r="N3579" i="4"/>
  <c r="R3579" i="4" s="1"/>
  <c r="V3579" i="4" s="1"/>
  <c r="M3579" i="4"/>
  <c r="Q3579" i="4" s="1"/>
  <c r="U3579" i="4" s="1"/>
  <c r="P3579" i="4"/>
  <c r="T3579" i="4" s="1"/>
  <c r="X3579" i="4" s="1"/>
  <c r="O3579" i="4"/>
  <c r="S3579" i="4" s="1"/>
  <c r="W3579" i="4" s="1"/>
  <c r="M2625" i="4"/>
  <c r="Q2625" i="4" s="1"/>
  <c r="U2625" i="4" s="1"/>
  <c r="P2625" i="4"/>
  <c r="T2625" i="4" s="1"/>
  <c r="X2625" i="4" s="1"/>
  <c r="O2625" i="4"/>
  <c r="S2625" i="4" s="1"/>
  <c r="W2625" i="4" s="1"/>
  <c r="N2625" i="4"/>
  <c r="R2625" i="4" s="1"/>
  <c r="V2625" i="4" s="1"/>
  <c r="P2791" i="4"/>
  <c r="T2791" i="4" s="1"/>
  <c r="X2791" i="4" s="1"/>
  <c r="O2791" i="4"/>
  <c r="S2791" i="4" s="1"/>
  <c r="W2791" i="4" s="1"/>
  <c r="N2791" i="4"/>
  <c r="R2791" i="4" s="1"/>
  <c r="V2791" i="4" s="1"/>
  <c r="M2791" i="4"/>
  <c r="M2974" i="4"/>
  <c r="Q2974" i="4" s="1"/>
  <c r="U2974" i="4" s="1"/>
  <c r="P2974" i="4"/>
  <c r="T2974" i="4" s="1"/>
  <c r="X2974" i="4" s="1"/>
  <c r="N2974" i="4"/>
  <c r="R2974" i="4" s="1"/>
  <c r="V2974" i="4" s="1"/>
  <c r="O2974" i="4"/>
  <c r="S2974" i="4" s="1"/>
  <c r="W2974" i="4" s="1"/>
  <c r="P3303" i="4"/>
  <c r="T3303" i="4" s="1"/>
  <c r="X3303" i="4" s="1"/>
  <c r="O3303" i="4"/>
  <c r="S3303" i="4" s="1"/>
  <c r="W3303" i="4" s="1"/>
  <c r="N3303" i="4"/>
  <c r="R3303" i="4" s="1"/>
  <c r="V3303" i="4" s="1"/>
  <c r="M3303" i="4"/>
  <c r="N3667" i="4"/>
  <c r="R3667" i="4" s="1"/>
  <c r="V3667" i="4" s="1"/>
  <c r="M3667" i="4"/>
  <c r="Q3667" i="4" s="1"/>
  <c r="U3667" i="4" s="1"/>
  <c r="P3667" i="4"/>
  <c r="T3667" i="4" s="1"/>
  <c r="X3667" i="4" s="1"/>
  <c r="O3667" i="4"/>
  <c r="S3667" i="4" s="1"/>
  <c r="W3667" i="4" s="1"/>
  <c r="P2245" i="4"/>
  <c r="T2245" i="4" s="1"/>
  <c r="X2245" i="4" s="1"/>
  <c r="O2245" i="4"/>
  <c r="S2245" i="4" s="1"/>
  <c r="W2245" i="4" s="1"/>
  <c r="N2245" i="4"/>
  <c r="R2245" i="4" s="1"/>
  <c r="V2245" i="4" s="1"/>
  <c r="M2245" i="4"/>
  <c r="N2855" i="4"/>
  <c r="R2855" i="4" s="1"/>
  <c r="V2855" i="4" s="1"/>
  <c r="M2855" i="4"/>
  <c r="Q2855" i="4" s="1"/>
  <c r="U2855" i="4" s="1"/>
  <c r="P2855" i="4"/>
  <c r="T2855" i="4" s="1"/>
  <c r="X2855" i="4" s="1"/>
  <c r="O2855" i="4"/>
  <c r="S2855" i="4" s="1"/>
  <c r="W2855" i="4" s="1"/>
  <c r="P2948" i="4"/>
  <c r="T2948" i="4" s="1"/>
  <c r="X2948" i="4" s="1"/>
  <c r="O2948" i="4"/>
  <c r="S2948" i="4" s="1"/>
  <c r="W2948" i="4" s="1"/>
  <c r="N2948" i="4"/>
  <c r="R2948" i="4" s="1"/>
  <c r="V2948" i="4" s="1"/>
  <c r="M2948" i="4"/>
  <c r="N3076" i="4"/>
  <c r="R3076" i="4" s="1"/>
  <c r="V3076" i="4" s="1"/>
  <c r="M3076" i="4"/>
  <c r="Q3076" i="4" s="1"/>
  <c r="U3076" i="4" s="1"/>
  <c r="P3076" i="4"/>
  <c r="T3076" i="4" s="1"/>
  <c r="X3076" i="4" s="1"/>
  <c r="O3076" i="4"/>
  <c r="S3076" i="4" s="1"/>
  <c r="W3076" i="4" s="1"/>
  <c r="P3644" i="4"/>
  <c r="T3644" i="4" s="1"/>
  <c r="X3644" i="4" s="1"/>
  <c r="N3644" i="4"/>
  <c r="R3644" i="4" s="1"/>
  <c r="V3644" i="4" s="1"/>
  <c r="M3644" i="4"/>
  <c r="Q3644" i="4" s="1"/>
  <c r="U3644" i="4" s="1"/>
  <c r="O3644" i="4"/>
  <c r="S3644" i="4" s="1"/>
  <c r="W3644" i="4" s="1"/>
  <c r="O4637" i="4"/>
  <c r="S4637" i="4" s="1"/>
  <c r="W4637" i="4" s="1"/>
  <c r="N4637" i="4"/>
  <c r="R4637" i="4" s="1"/>
  <c r="V4637" i="4" s="1"/>
  <c r="M4637" i="4"/>
  <c r="Q4637" i="4" s="1"/>
  <c r="U4637" i="4" s="1"/>
  <c r="P4637" i="4"/>
  <c r="T4637" i="4" s="1"/>
  <c r="X4637" i="4" s="1"/>
  <c r="P2864" i="4"/>
  <c r="T2864" i="4" s="1"/>
  <c r="X2864" i="4" s="1"/>
  <c r="N2864" i="4"/>
  <c r="R2864" i="4" s="1"/>
  <c r="V2864" i="4" s="1"/>
  <c r="M2864" i="4"/>
  <c r="Q2864" i="4" s="1"/>
  <c r="U2864" i="4" s="1"/>
  <c r="O2864" i="4"/>
  <c r="S2864" i="4" s="1"/>
  <c r="W2864" i="4" s="1"/>
  <c r="N2626" i="4"/>
  <c r="R2626" i="4" s="1"/>
  <c r="V2626" i="4" s="1"/>
  <c r="M2626" i="4"/>
  <c r="Q2626" i="4" s="1"/>
  <c r="U2626" i="4" s="1"/>
  <c r="P2626" i="4"/>
  <c r="T2626" i="4" s="1"/>
  <c r="X2626" i="4" s="1"/>
  <c r="O2626" i="4"/>
  <c r="S2626" i="4" s="1"/>
  <c r="W2626" i="4" s="1"/>
  <c r="P3058" i="4"/>
  <c r="T3058" i="4" s="1"/>
  <c r="X3058" i="4" s="1"/>
  <c r="N3058" i="4"/>
  <c r="R3058" i="4" s="1"/>
  <c r="V3058" i="4" s="1"/>
  <c r="M3058" i="4"/>
  <c r="Q3058" i="4" s="1"/>
  <c r="U3058" i="4" s="1"/>
  <c r="O3058" i="4"/>
  <c r="S3058" i="4" s="1"/>
  <c r="W3058" i="4" s="1"/>
  <c r="M3265" i="4"/>
  <c r="Q3265" i="4" s="1"/>
  <c r="U3265" i="4" s="1"/>
  <c r="P3265" i="4"/>
  <c r="T3265" i="4" s="1"/>
  <c r="X3265" i="4" s="1"/>
  <c r="O3265" i="4"/>
  <c r="S3265" i="4" s="1"/>
  <c r="W3265" i="4" s="1"/>
  <c r="N3265" i="4"/>
  <c r="R3265" i="4" s="1"/>
  <c r="V3265" i="4" s="1"/>
  <c r="P3568" i="4"/>
  <c r="T3568" i="4" s="1"/>
  <c r="X3568" i="4" s="1"/>
  <c r="O3568" i="4"/>
  <c r="S3568" i="4" s="1"/>
  <c r="W3568" i="4" s="1"/>
  <c r="N3568" i="4"/>
  <c r="R3568" i="4" s="1"/>
  <c r="V3568" i="4" s="1"/>
  <c r="M3568" i="4"/>
  <c r="P2509" i="4"/>
  <c r="T2509" i="4" s="1"/>
  <c r="X2509" i="4" s="1"/>
  <c r="O2509" i="4"/>
  <c r="S2509" i="4" s="1"/>
  <c r="W2509" i="4" s="1"/>
  <c r="N2509" i="4"/>
  <c r="R2509" i="4" s="1"/>
  <c r="V2509" i="4" s="1"/>
  <c r="M2509" i="4"/>
  <c r="O2675" i="4"/>
  <c r="S2675" i="4" s="1"/>
  <c r="W2675" i="4" s="1"/>
  <c r="N2675" i="4"/>
  <c r="R2675" i="4" s="1"/>
  <c r="V2675" i="4" s="1"/>
  <c r="M2675" i="4"/>
  <c r="Q2675" i="4" s="1"/>
  <c r="U2675" i="4" s="1"/>
  <c r="P2675" i="4"/>
  <c r="T2675" i="4" s="1"/>
  <c r="X2675" i="4" s="1"/>
  <c r="O3065" i="4"/>
  <c r="S3065" i="4" s="1"/>
  <c r="W3065" i="4" s="1"/>
  <c r="N3065" i="4"/>
  <c r="R3065" i="4" s="1"/>
  <c r="V3065" i="4" s="1"/>
  <c r="M3065" i="4"/>
  <c r="Q3065" i="4" s="1"/>
  <c r="U3065" i="4" s="1"/>
  <c r="P3065" i="4"/>
  <c r="T3065" i="4" s="1"/>
  <c r="X3065" i="4" s="1"/>
  <c r="O3312" i="4"/>
  <c r="S3312" i="4" s="1"/>
  <c r="W3312" i="4" s="1"/>
  <c r="N3312" i="4"/>
  <c r="R3312" i="4" s="1"/>
  <c r="V3312" i="4" s="1"/>
  <c r="M3312" i="4"/>
  <c r="Q3312" i="4" s="1"/>
  <c r="U3312" i="4" s="1"/>
  <c r="P3312" i="4"/>
  <c r="T3312" i="4" s="1"/>
  <c r="X3312" i="4" s="1"/>
  <c r="P3410" i="4"/>
  <c r="T3410" i="4" s="1"/>
  <c r="X3410" i="4" s="1"/>
  <c r="O3410" i="4"/>
  <c r="S3410" i="4" s="1"/>
  <c r="W3410" i="4" s="1"/>
  <c r="N3410" i="4"/>
  <c r="R3410" i="4" s="1"/>
  <c r="V3410" i="4" s="1"/>
  <c r="M3410" i="4"/>
  <c r="O2426" i="4"/>
  <c r="S2426" i="4" s="1"/>
  <c r="W2426" i="4" s="1"/>
  <c r="N2426" i="4"/>
  <c r="R2426" i="4" s="1"/>
  <c r="V2426" i="4" s="1"/>
  <c r="M2426" i="4"/>
  <c r="Q2426" i="4" s="1"/>
  <c r="U2426" i="4" s="1"/>
  <c r="P2426" i="4"/>
  <c r="T2426" i="4" s="1"/>
  <c r="X2426" i="4" s="1"/>
  <c r="P2728" i="4"/>
  <c r="T2728" i="4" s="1"/>
  <c r="X2728" i="4" s="1"/>
  <c r="O2728" i="4"/>
  <c r="S2728" i="4" s="1"/>
  <c r="W2728" i="4" s="1"/>
  <c r="N2728" i="4"/>
  <c r="R2728" i="4" s="1"/>
  <c r="V2728" i="4" s="1"/>
  <c r="M2728" i="4"/>
  <c r="M2842" i="4"/>
  <c r="Q2842" i="4" s="1"/>
  <c r="U2842" i="4" s="1"/>
  <c r="P2842" i="4"/>
  <c r="T2842" i="4" s="1"/>
  <c r="X2842" i="4" s="1"/>
  <c r="N2842" i="4"/>
  <c r="R2842" i="4" s="1"/>
  <c r="V2842" i="4" s="1"/>
  <c r="O2842" i="4"/>
  <c r="S2842" i="4" s="1"/>
  <c r="W2842" i="4" s="1"/>
  <c r="P3145" i="4"/>
  <c r="T3145" i="4" s="1"/>
  <c r="X3145" i="4" s="1"/>
  <c r="O3145" i="4"/>
  <c r="S3145" i="4" s="1"/>
  <c r="W3145" i="4" s="1"/>
  <c r="N3145" i="4"/>
  <c r="R3145" i="4" s="1"/>
  <c r="V3145" i="4" s="1"/>
  <c r="M3145" i="4"/>
  <c r="M3498" i="4"/>
  <c r="Q3498" i="4" s="1"/>
  <c r="U3498" i="4" s="1"/>
  <c r="P3498" i="4"/>
  <c r="T3498" i="4" s="1"/>
  <c r="X3498" i="4" s="1"/>
  <c r="O3498" i="4"/>
  <c r="S3498" i="4" s="1"/>
  <c r="W3498" i="4" s="1"/>
  <c r="N3498" i="4"/>
  <c r="R3498" i="4" s="1"/>
  <c r="V3498" i="4" s="1"/>
  <c r="P4168" i="4"/>
  <c r="T4168" i="4" s="1"/>
  <c r="X4168" i="4" s="1"/>
  <c r="O4168" i="4"/>
  <c r="S4168" i="4" s="1"/>
  <c r="W4168" i="4" s="1"/>
  <c r="N4168" i="4"/>
  <c r="R4168" i="4" s="1"/>
  <c r="V4168" i="4" s="1"/>
  <c r="M4168" i="4"/>
  <c r="M2773" i="4"/>
  <c r="Q2773" i="4" s="1"/>
  <c r="U2773" i="4" s="1"/>
  <c r="P2773" i="4"/>
  <c r="T2773" i="4" s="1"/>
  <c r="X2773" i="4" s="1"/>
  <c r="O2773" i="4"/>
  <c r="S2773" i="4" s="1"/>
  <c r="W2773" i="4" s="1"/>
  <c r="N2773" i="4"/>
  <c r="R2773" i="4" s="1"/>
  <c r="V2773" i="4" s="1"/>
  <c r="N2510" i="4"/>
  <c r="R2510" i="4" s="1"/>
  <c r="V2510" i="4" s="1"/>
  <c r="M2510" i="4"/>
  <c r="Q2510" i="4" s="1"/>
  <c r="U2510" i="4" s="1"/>
  <c r="P2510" i="4"/>
  <c r="T2510" i="4" s="1"/>
  <c r="X2510" i="4" s="1"/>
  <c r="O2510" i="4"/>
  <c r="S2510" i="4" s="1"/>
  <c r="W2510" i="4" s="1"/>
  <c r="M3143" i="4"/>
  <c r="Q3143" i="4" s="1"/>
  <c r="U3143" i="4" s="1"/>
  <c r="P3143" i="4"/>
  <c r="T3143" i="4" s="1"/>
  <c r="X3143" i="4" s="1"/>
  <c r="O3143" i="4"/>
  <c r="S3143" i="4" s="1"/>
  <c r="W3143" i="4" s="1"/>
  <c r="N3143" i="4"/>
  <c r="R3143" i="4" s="1"/>
  <c r="V3143" i="4" s="1"/>
  <c r="O3326" i="4"/>
  <c r="S3326" i="4" s="1"/>
  <c r="W3326" i="4" s="1"/>
  <c r="N3326" i="4"/>
  <c r="R3326" i="4" s="1"/>
  <c r="V3326" i="4" s="1"/>
  <c r="M3326" i="4"/>
  <c r="Q3326" i="4" s="1"/>
  <c r="U3326" i="4" s="1"/>
  <c r="P3326" i="4"/>
  <c r="T3326" i="4" s="1"/>
  <c r="X3326" i="4" s="1"/>
  <c r="M3666" i="4"/>
  <c r="Q3666" i="4" s="1"/>
  <c r="U3666" i="4" s="1"/>
  <c r="P3666" i="4"/>
  <c r="T3666" i="4" s="1"/>
  <c r="X3666" i="4" s="1"/>
  <c r="N3666" i="4"/>
  <c r="R3666" i="4" s="1"/>
  <c r="V3666" i="4" s="1"/>
  <c r="O3666" i="4"/>
  <c r="S3666" i="4" s="1"/>
  <c r="W3666" i="4" s="1"/>
  <c r="M2393" i="4"/>
  <c r="Q2393" i="4" s="1"/>
  <c r="U2393" i="4" s="1"/>
  <c r="P2393" i="4"/>
  <c r="T2393" i="4" s="1"/>
  <c r="X2393" i="4" s="1"/>
  <c r="O2393" i="4"/>
  <c r="S2393" i="4" s="1"/>
  <c r="W2393" i="4" s="1"/>
  <c r="N2393" i="4"/>
  <c r="R2393" i="4" s="1"/>
  <c r="V2393" i="4" s="1"/>
  <c r="P2559" i="4"/>
  <c r="T2559" i="4" s="1"/>
  <c r="X2559" i="4" s="1"/>
  <c r="O2559" i="4"/>
  <c r="S2559" i="4" s="1"/>
  <c r="W2559" i="4" s="1"/>
  <c r="N2559" i="4"/>
  <c r="R2559" i="4" s="1"/>
  <c r="V2559" i="4" s="1"/>
  <c r="M2559" i="4"/>
  <c r="O2923" i="4"/>
  <c r="S2923" i="4" s="1"/>
  <c r="W2923" i="4" s="1"/>
  <c r="N2923" i="4"/>
  <c r="R2923" i="4" s="1"/>
  <c r="V2923" i="4" s="1"/>
  <c r="M2923" i="4"/>
  <c r="Q2923" i="4" s="1"/>
  <c r="U2923" i="4" s="1"/>
  <c r="P2923" i="4"/>
  <c r="T2923" i="4" s="1"/>
  <c r="X2923" i="4" s="1"/>
  <c r="N3206" i="4"/>
  <c r="R3206" i="4" s="1"/>
  <c r="V3206" i="4" s="1"/>
  <c r="M3206" i="4"/>
  <c r="Q3206" i="4" s="1"/>
  <c r="U3206" i="4" s="1"/>
  <c r="P3206" i="4"/>
  <c r="T3206" i="4" s="1"/>
  <c r="X3206" i="4" s="1"/>
  <c r="O3206" i="4"/>
  <c r="S3206" i="4" s="1"/>
  <c r="W3206" i="4" s="1"/>
  <c r="O3463" i="4"/>
  <c r="S3463" i="4" s="1"/>
  <c r="W3463" i="4" s="1"/>
  <c r="N3463" i="4"/>
  <c r="R3463" i="4" s="1"/>
  <c r="V3463" i="4" s="1"/>
  <c r="M3463" i="4"/>
  <c r="Q3463" i="4" s="1"/>
  <c r="U3463" i="4" s="1"/>
  <c r="P3463" i="4"/>
  <c r="T3463" i="4" s="1"/>
  <c r="X3463" i="4" s="1"/>
  <c r="M2374" i="4"/>
  <c r="Q2374" i="4" s="1"/>
  <c r="U2374" i="4" s="1"/>
  <c r="P2374" i="4"/>
  <c r="T2374" i="4" s="1"/>
  <c r="X2374" i="4" s="1"/>
  <c r="O2374" i="4"/>
  <c r="S2374" i="4" s="1"/>
  <c r="W2374" i="4" s="1"/>
  <c r="N2374" i="4"/>
  <c r="R2374" i="4" s="1"/>
  <c r="V2374" i="4" s="1"/>
  <c r="M2676" i="4"/>
  <c r="Q2676" i="4" s="1"/>
  <c r="U2676" i="4" s="1"/>
  <c r="N2676" i="4"/>
  <c r="R2676" i="4" s="1"/>
  <c r="V2676" i="4" s="1"/>
  <c r="P2676" i="4"/>
  <c r="T2676" i="4" s="1"/>
  <c r="X2676" i="4" s="1"/>
  <c r="O2676" i="4"/>
  <c r="S2676" i="4" s="1"/>
  <c r="W2676" i="4" s="1"/>
  <c r="N2838" i="4"/>
  <c r="R2838" i="4" s="1"/>
  <c r="V2838" i="4" s="1"/>
  <c r="P2838" i="4"/>
  <c r="T2838" i="4" s="1"/>
  <c r="X2838" i="4" s="1"/>
  <c r="M2838" i="4"/>
  <c r="Q2838" i="4" s="1"/>
  <c r="U2838" i="4" s="1"/>
  <c r="O2838" i="4"/>
  <c r="S2838" i="4" s="1"/>
  <c r="W2838" i="4" s="1"/>
  <c r="N3093" i="4"/>
  <c r="R3093" i="4" s="1"/>
  <c r="V3093" i="4" s="1"/>
  <c r="P3093" i="4"/>
  <c r="T3093" i="4" s="1"/>
  <c r="X3093" i="4" s="1"/>
  <c r="M3093" i="4"/>
  <c r="Q3093" i="4" s="1"/>
  <c r="U3093" i="4" s="1"/>
  <c r="O3093" i="4"/>
  <c r="S3093" i="4" s="1"/>
  <c r="W3093" i="4" s="1"/>
  <c r="O3491" i="4"/>
  <c r="S3491" i="4" s="1"/>
  <c r="W3491" i="4" s="1"/>
  <c r="P3491" i="4"/>
  <c r="T3491" i="4" s="1"/>
  <c r="X3491" i="4" s="1"/>
  <c r="N3491" i="4"/>
  <c r="R3491" i="4" s="1"/>
  <c r="V3491" i="4" s="1"/>
  <c r="M3491" i="4"/>
  <c r="P3960" i="4"/>
  <c r="T3960" i="4" s="1"/>
  <c r="X3960" i="4" s="1"/>
  <c r="O3960" i="4"/>
  <c r="S3960" i="4" s="1"/>
  <c r="W3960" i="4" s="1"/>
  <c r="N3960" i="4"/>
  <c r="R3960" i="4" s="1"/>
  <c r="V3960" i="4" s="1"/>
  <c r="M3960" i="4"/>
  <c r="P3936" i="4"/>
  <c r="T3936" i="4" s="1"/>
  <c r="X3936" i="4" s="1"/>
  <c r="N3936" i="4"/>
  <c r="R3936" i="4" s="1"/>
  <c r="V3936" i="4" s="1"/>
  <c r="M3936" i="4"/>
  <c r="Q3936" i="4" s="1"/>
  <c r="U3936" i="4" s="1"/>
  <c r="O3936" i="4"/>
  <c r="S3936" i="4" s="1"/>
  <c r="W3936" i="4" s="1"/>
  <c r="N4061" i="4"/>
  <c r="R4061" i="4" s="1"/>
  <c r="V4061" i="4" s="1"/>
  <c r="M4061" i="4"/>
  <c r="Q4061" i="4" s="1"/>
  <c r="U4061" i="4" s="1"/>
  <c r="O4061" i="4"/>
  <c r="S4061" i="4" s="1"/>
  <c r="W4061" i="4" s="1"/>
  <c r="P4061" i="4"/>
  <c r="T4061" i="4" s="1"/>
  <c r="X4061" i="4" s="1"/>
  <c r="P4382" i="4"/>
  <c r="T4382" i="4" s="1"/>
  <c r="X4382" i="4" s="1"/>
  <c r="N4382" i="4"/>
  <c r="R4382" i="4" s="1"/>
  <c r="V4382" i="4" s="1"/>
  <c r="M4382" i="4"/>
  <c r="Q4382" i="4" s="1"/>
  <c r="U4382" i="4" s="1"/>
  <c r="O4382" i="4"/>
  <c r="S4382" i="4" s="1"/>
  <c r="W4382" i="4" s="1"/>
  <c r="P4607" i="4"/>
  <c r="T4607" i="4" s="1"/>
  <c r="X4607" i="4" s="1"/>
  <c r="O4607" i="4"/>
  <c r="S4607" i="4" s="1"/>
  <c r="W4607" i="4" s="1"/>
  <c r="M4607" i="4"/>
  <c r="Q4607" i="4" s="1"/>
  <c r="U4607" i="4" s="1"/>
  <c r="N4607" i="4"/>
  <c r="R4607" i="4" s="1"/>
  <c r="V4607" i="4" s="1"/>
  <c r="M4854" i="4"/>
  <c r="Q4854" i="4" s="1"/>
  <c r="U4854" i="4" s="1"/>
  <c r="P4854" i="4"/>
  <c r="T4854" i="4" s="1"/>
  <c r="X4854" i="4" s="1"/>
  <c r="O4854" i="4"/>
  <c r="S4854" i="4" s="1"/>
  <c r="W4854" i="4" s="1"/>
  <c r="N4854" i="4"/>
  <c r="R4854" i="4" s="1"/>
  <c r="V4854" i="4" s="1"/>
  <c r="P3801" i="4"/>
  <c r="T3801" i="4" s="1"/>
  <c r="X3801" i="4" s="1"/>
  <c r="O3801" i="4"/>
  <c r="S3801" i="4" s="1"/>
  <c r="W3801" i="4" s="1"/>
  <c r="N3801" i="4"/>
  <c r="R3801" i="4" s="1"/>
  <c r="V3801" i="4" s="1"/>
  <c r="M3801" i="4"/>
  <c r="P4012" i="4"/>
  <c r="T4012" i="4" s="1"/>
  <c r="X4012" i="4" s="1"/>
  <c r="O4012" i="4"/>
  <c r="S4012" i="4" s="1"/>
  <c r="W4012" i="4" s="1"/>
  <c r="N4012" i="4"/>
  <c r="R4012" i="4" s="1"/>
  <c r="V4012" i="4" s="1"/>
  <c r="M4012" i="4"/>
  <c r="P4327" i="4"/>
  <c r="T4327" i="4" s="1"/>
  <c r="X4327" i="4" s="1"/>
  <c r="O4327" i="4"/>
  <c r="S4327" i="4" s="1"/>
  <c r="W4327" i="4" s="1"/>
  <c r="N4327" i="4"/>
  <c r="R4327" i="4" s="1"/>
  <c r="V4327" i="4" s="1"/>
  <c r="M4327" i="4"/>
  <c r="P4498" i="4"/>
  <c r="T4498" i="4" s="1"/>
  <c r="X4498" i="4" s="1"/>
  <c r="O4498" i="4"/>
  <c r="S4498" i="4" s="1"/>
  <c r="W4498" i="4" s="1"/>
  <c r="N4498" i="4"/>
  <c r="R4498" i="4" s="1"/>
  <c r="V4498" i="4" s="1"/>
  <c r="M4498" i="4"/>
  <c r="O4766" i="4"/>
  <c r="S4766" i="4" s="1"/>
  <c r="W4766" i="4" s="1"/>
  <c r="N4766" i="4"/>
  <c r="R4766" i="4" s="1"/>
  <c r="V4766" i="4" s="1"/>
  <c r="M4766" i="4"/>
  <c r="Q4766" i="4" s="1"/>
  <c r="U4766" i="4" s="1"/>
  <c r="P4766" i="4"/>
  <c r="T4766" i="4" s="1"/>
  <c r="X4766" i="4" s="1"/>
  <c r="N3623" i="4"/>
  <c r="R3623" i="4" s="1"/>
  <c r="V3623" i="4" s="1"/>
  <c r="M3623" i="4"/>
  <c r="Q3623" i="4" s="1"/>
  <c r="U3623" i="4" s="1"/>
  <c r="P3623" i="4"/>
  <c r="T3623" i="4" s="1"/>
  <c r="X3623" i="4" s="1"/>
  <c r="O3623" i="4"/>
  <c r="S3623" i="4" s="1"/>
  <c r="W3623" i="4" s="1"/>
  <c r="M3876" i="4"/>
  <c r="Q3876" i="4" s="1"/>
  <c r="U3876" i="4" s="1"/>
  <c r="P3876" i="4"/>
  <c r="T3876" i="4" s="1"/>
  <c r="X3876" i="4" s="1"/>
  <c r="O3876" i="4"/>
  <c r="S3876" i="4" s="1"/>
  <c r="W3876" i="4" s="1"/>
  <c r="N3876" i="4"/>
  <c r="R3876" i="4" s="1"/>
  <c r="V3876" i="4" s="1"/>
  <c r="P4148" i="4"/>
  <c r="T4148" i="4" s="1"/>
  <c r="X4148" i="4" s="1"/>
  <c r="O4148" i="4"/>
  <c r="S4148" i="4" s="1"/>
  <c r="W4148" i="4" s="1"/>
  <c r="N4148" i="4"/>
  <c r="R4148" i="4" s="1"/>
  <c r="V4148" i="4" s="1"/>
  <c r="M4148" i="4"/>
  <c r="P4467" i="4"/>
  <c r="T4467" i="4" s="1"/>
  <c r="X4467" i="4" s="1"/>
  <c r="N4467" i="4"/>
  <c r="R4467" i="4" s="1"/>
  <c r="V4467" i="4" s="1"/>
  <c r="O4467" i="4"/>
  <c r="S4467" i="4" s="1"/>
  <c r="W4467" i="4" s="1"/>
  <c r="M4467" i="4"/>
  <c r="P4809" i="4"/>
  <c r="T4809" i="4" s="1"/>
  <c r="X4809" i="4" s="1"/>
  <c r="O4809" i="4"/>
  <c r="S4809" i="4" s="1"/>
  <c r="W4809" i="4" s="1"/>
  <c r="N4809" i="4"/>
  <c r="R4809" i="4" s="1"/>
  <c r="V4809" i="4" s="1"/>
  <c r="M4809" i="4"/>
  <c r="P4983" i="4"/>
  <c r="T4983" i="4" s="1"/>
  <c r="X4983" i="4" s="1"/>
  <c r="N4983" i="4"/>
  <c r="R4983" i="4" s="1"/>
  <c r="V4983" i="4" s="1"/>
  <c r="M4983" i="4"/>
  <c r="Q4983" i="4" s="1"/>
  <c r="U4983" i="4" s="1"/>
  <c r="O4983" i="4"/>
  <c r="S4983" i="4" s="1"/>
  <c r="W4983" i="4" s="1"/>
  <c r="N3907" i="4"/>
  <c r="R3907" i="4" s="1"/>
  <c r="V3907" i="4" s="1"/>
  <c r="P3907" i="4"/>
  <c r="T3907" i="4" s="1"/>
  <c r="X3907" i="4" s="1"/>
  <c r="O3907" i="4"/>
  <c r="S3907" i="4" s="1"/>
  <c r="W3907" i="4" s="1"/>
  <c r="M3907" i="4"/>
  <c r="M4142" i="4"/>
  <c r="Q4142" i="4" s="1"/>
  <c r="U4142" i="4" s="1"/>
  <c r="P4142" i="4"/>
  <c r="T4142" i="4" s="1"/>
  <c r="X4142" i="4" s="1"/>
  <c r="O4142" i="4"/>
  <c r="S4142" i="4" s="1"/>
  <c r="W4142" i="4" s="1"/>
  <c r="N4142" i="4"/>
  <c r="R4142" i="4" s="1"/>
  <c r="V4142" i="4" s="1"/>
  <c r="M4440" i="4"/>
  <c r="Q4440" i="4" s="1"/>
  <c r="U4440" i="4" s="1"/>
  <c r="P4440" i="4"/>
  <c r="T4440" i="4" s="1"/>
  <c r="X4440" i="4" s="1"/>
  <c r="O4440" i="4"/>
  <c r="S4440" i="4" s="1"/>
  <c r="W4440" i="4" s="1"/>
  <c r="N4440" i="4"/>
  <c r="R4440" i="4" s="1"/>
  <c r="V4440" i="4" s="1"/>
  <c r="N4601" i="4"/>
  <c r="R4601" i="4" s="1"/>
  <c r="V4601" i="4" s="1"/>
  <c r="M4601" i="4"/>
  <c r="Q4601" i="4" s="1"/>
  <c r="U4601" i="4" s="1"/>
  <c r="P4601" i="4"/>
  <c r="T4601" i="4" s="1"/>
  <c r="X4601" i="4" s="1"/>
  <c r="O4601" i="4"/>
  <c r="S4601" i="4" s="1"/>
  <c r="W4601" i="4" s="1"/>
  <c r="P4864" i="4"/>
  <c r="T4864" i="4" s="1"/>
  <c r="X4864" i="4" s="1"/>
  <c r="O4864" i="4"/>
  <c r="S4864" i="4" s="1"/>
  <c r="W4864" i="4" s="1"/>
  <c r="N4864" i="4"/>
  <c r="R4864" i="4" s="1"/>
  <c r="V4864" i="4" s="1"/>
  <c r="M4864" i="4"/>
  <c r="M3748" i="4"/>
  <c r="Q3748" i="4" s="1"/>
  <c r="U3748" i="4" s="1"/>
  <c r="P3748" i="4"/>
  <c r="T3748" i="4" s="1"/>
  <c r="X3748" i="4" s="1"/>
  <c r="O3748" i="4"/>
  <c r="S3748" i="4" s="1"/>
  <c r="W3748" i="4" s="1"/>
  <c r="N3748" i="4"/>
  <c r="R3748" i="4" s="1"/>
  <c r="V3748" i="4" s="1"/>
  <c r="M4079" i="4"/>
  <c r="Q4079" i="4" s="1"/>
  <c r="U4079" i="4" s="1"/>
  <c r="P4079" i="4"/>
  <c r="T4079" i="4" s="1"/>
  <c r="X4079" i="4" s="1"/>
  <c r="O4079" i="4"/>
  <c r="S4079" i="4" s="1"/>
  <c r="W4079" i="4" s="1"/>
  <c r="N4079" i="4"/>
  <c r="R4079" i="4" s="1"/>
  <c r="V4079" i="4" s="1"/>
  <c r="P4291" i="4"/>
  <c r="T4291" i="4" s="1"/>
  <c r="X4291" i="4" s="1"/>
  <c r="N4291" i="4"/>
  <c r="R4291" i="4" s="1"/>
  <c r="V4291" i="4" s="1"/>
  <c r="O4291" i="4"/>
  <c r="S4291" i="4" s="1"/>
  <c r="W4291" i="4" s="1"/>
  <c r="M4291" i="4"/>
  <c r="N4481" i="4"/>
  <c r="R4481" i="4" s="1"/>
  <c r="V4481" i="4" s="1"/>
  <c r="M4481" i="4"/>
  <c r="Q4481" i="4" s="1"/>
  <c r="U4481" i="4" s="1"/>
  <c r="O4481" i="4"/>
  <c r="S4481" i="4" s="1"/>
  <c r="W4481" i="4" s="1"/>
  <c r="P4481" i="4"/>
  <c r="T4481" i="4" s="1"/>
  <c r="X4481" i="4" s="1"/>
  <c r="N4777" i="4"/>
  <c r="R4777" i="4" s="1"/>
  <c r="V4777" i="4" s="1"/>
  <c r="P4777" i="4"/>
  <c r="T4777" i="4" s="1"/>
  <c r="X4777" i="4" s="1"/>
  <c r="O4777" i="4"/>
  <c r="S4777" i="4" s="1"/>
  <c r="W4777" i="4" s="1"/>
  <c r="M4777" i="4"/>
  <c r="M3694" i="4"/>
  <c r="Q3694" i="4" s="1"/>
  <c r="U3694" i="4" s="1"/>
  <c r="P3694" i="4"/>
  <c r="T3694" i="4" s="1"/>
  <c r="X3694" i="4" s="1"/>
  <c r="N3694" i="4"/>
  <c r="R3694" i="4" s="1"/>
  <c r="V3694" i="4" s="1"/>
  <c r="O3694" i="4"/>
  <c r="S3694" i="4" s="1"/>
  <c r="W3694" i="4" s="1"/>
  <c r="M3986" i="4"/>
  <c r="Q3986" i="4" s="1"/>
  <c r="U3986" i="4" s="1"/>
  <c r="N3986" i="4"/>
  <c r="R3986" i="4" s="1"/>
  <c r="V3986" i="4" s="1"/>
  <c r="P3986" i="4"/>
  <c r="T3986" i="4" s="1"/>
  <c r="X3986" i="4" s="1"/>
  <c r="O3986" i="4"/>
  <c r="S3986" i="4" s="1"/>
  <c r="W3986" i="4" s="1"/>
  <c r="P4222" i="4"/>
  <c r="T4222" i="4" s="1"/>
  <c r="X4222" i="4" s="1"/>
  <c r="M4222" i="4"/>
  <c r="Q4222" i="4" s="1"/>
  <c r="U4222" i="4" s="1"/>
  <c r="O4222" i="4"/>
  <c r="S4222" i="4" s="1"/>
  <c r="W4222" i="4" s="1"/>
  <c r="N4222" i="4"/>
  <c r="R4222" i="4" s="1"/>
  <c r="V4222" i="4" s="1"/>
  <c r="P4451" i="4"/>
  <c r="T4451" i="4" s="1"/>
  <c r="X4451" i="4" s="1"/>
  <c r="O4451" i="4"/>
  <c r="S4451" i="4" s="1"/>
  <c r="W4451" i="4" s="1"/>
  <c r="N4451" i="4"/>
  <c r="R4451" i="4" s="1"/>
  <c r="V4451" i="4" s="1"/>
  <c r="M4451" i="4"/>
  <c r="M4713" i="4"/>
  <c r="Q4713" i="4" s="1"/>
  <c r="U4713" i="4" s="1"/>
  <c r="N4713" i="4"/>
  <c r="R4713" i="4" s="1"/>
  <c r="V4713" i="4" s="1"/>
  <c r="P4713" i="4"/>
  <c r="T4713" i="4" s="1"/>
  <c r="X4713" i="4" s="1"/>
  <c r="O4713" i="4"/>
  <c r="S4713" i="4" s="1"/>
  <c r="W4713" i="4" s="1"/>
  <c r="P4988" i="4"/>
  <c r="T4988" i="4" s="1"/>
  <c r="X4988" i="4" s="1"/>
  <c r="M4988" i="4"/>
  <c r="Q4988" i="4" s="1"/>
  <c r="U4988" i="4" s="1"/>
  <c r="O4988" i="4"/>
  <c r="S4988" i="4" s="1"/>
  <c r="W4988" i="4" s="1"/>
  <c r="N4988" i="4"/>
  <c r="R4988" i="4" s="1"/>
  <c r="V4988" i="4" s="1"/>
  <c r="M3953" i="4"/>
  <c r="Q3953" i="4" s="1"/>
  <c r="U3953" i="4" s="1"/>
  <c r="O3953" i="4"/>
  <c r="S3953" i="4" s="1"/>
  <c r="W3953" i="4" s="1"/>
  <c r="N3953" i="4"/>
  <c r="R3953" i="4" s="1"/>
  <c r="V3953" i="4" s="1"/>
  <c r="P3953" i="4"/>
  <c r="T3953" i="4" s="1"/>
  <c r="X3953" i="4" s="1"/>
  <c r="M4135" i="4"/>
  <c r="Q4135" i="4" s="1"/>
  <c r="U4135" i="4" s="1"/>
  <c r="O4135" i="4"/>
  <c r="S4135" i="4" s="1"/>
  <c r="W4135" i="4" s="1"/>
  <c r="P4135" i="4"/>
  <c r="T4135" i="4" s="1"/>
  <c r="X4135" i="4" s="1"/>
  <c r="N4135" i="4"/>
  <c r="R4135" i="4" s="1"/>
  <c r="V4135" i="4" s="1"/>
  <c r="N4471" i="4"/>
  <c r="R4471" i="4" s="1"/>
  <c r="V4471" i="4" s="1"/>
  <c r="O4471" i="4"/>
  <c r="S4471" i="4" s="1"/>
  <c r="W4471" i="4" s="1"/>
  <c r="M4471" i="4"/>
  <c r="Q4471" i="4" s="1"/>
  <c r="U4471" i="4" s="1"/>
  <c r="P4471" i="4"/>
  <c r="T4471" i="4" s="1"/>
  <c r="X4471" i="4" s="1"/>
  <c r="M4694" i="4"/>
  <c r="Q4694" i="4" s="1"/>
  <c r="U4694" i="4" s="1"/>
  <c r="O4694" i="4"/>
  <c r="S4694" i="4" s="1"/>
  <c r="W4694" i="4" s="1"/>
  <c r="P4694" i="4"/>
  <c r="T4694" i="4" s="1"/>
  <c r="X4694" i="4" s="1"/>
  <c r="N4694" i="4"/>
  <c r="R4694" i="4" s="1"/>
  <c r="V4694" i="4" s="1"/>
  <c r="N4951" i="4"/>
  <c r="R4951" i="4" s="1"/>
  <c r="V4951" i="4" s="1"/>
  <c r="P4951" i="4"/>
  <c r="T4951" i="4" s="1"/>
  <c r="X4951" i="4" s="1"/>
  <c r="O4951" i="4"/>
  <c r="S4951" i="4" s="1"/>
  <c r="W4951" i="4" s="1"/>
  <c r="M4951" i="4"/>
  <c r="P3866" i="4"/>
  <c r="T3866" i="4" s="1"/>
  <c r="X3866" i="4" s="1"/>
  <c r="O3866" i="4"/>
  <c r="S3866" i="4" s="1"/>
  <c r="W3866" i="4" s="1"/>
  <c r="N3866" i="4"/>
  <c r="R3866" i="4" s="1"/>
  <c r="V3866" i="4" s="1"/>
  <c r="M3866" i="4"/>
  <c r="P4242" i="4"/>
  <c r="T4242" i="4" s="1"/>
  <c r="X4242" i="4" s="1"/>
  <c r="O4242" i="4"/>
  <c r="S4242" i="4" s="1"/>
  <c r="W4242" i="4" s="1"/>
  <c r="N4242" i="4"/>
  <c r="R4242" i="4" s="1"/>
  <c r="V4242" i="4" s="1"/>
  <c r="M4242" i="4"/>
  <c r="M4384" i="4"/>
  <c r="Q4384" i="4" s="1"/>
  <c r="U4384" i="4" s="1"/>
  <c r="P4384" i="4"/>
  <c r="T4384" i="4" s="1"/>
  <c r="X4384" i="4" s="1"/>
  <c r="O4384" i="4"/>
  <c r="S4384" i="4" s="1"/>
  <c r="W4384" i="4" s="1"/>
  <c r="N4384" i="4"/>
  <c r="R4384" i="4" s="1"/>
  <c r="V4384" i="4" s="1"/>
  <c r="N4650" i="4"/>
  <c r="R4650" i="4" s="1"/>
  <c r="V4650" i="4" s="1"/>
  <c r="M4650" i="4"/>
  <c r="Q4650" i="4" s="1"/>
  <c r="U4650" i="4" s="1"/>
  <c r="P4650" i="4"/>
  <c r="T4650" i="4" s="1"/>
  <c r="X4650" i="4" s="1"/>
  <c r="O4650" i="4"/>
  <c r="S4650" i="4" s="1"/>
  <c r="W4650" i="4" s="1"/>
  <c r="M4884" i="4"/>
  <c r="Q4884" i="4" s="1"/>
  <c r="U4884" i="4" s="1"/>
  <c r="P4884" i="4"/>
  <c r="T4884" i="4" s="1"/>
  <c r="X4884" i="4" s="1"/>
  <c r="O4884" i="4"/>
  <c r="S4884" i="4" s="1"/>
  <c r="W4884" i="4" s="1"/>
  <c r="N4884" i="4"/>
  <c r="R4884" i="4" s="1"/>
  <c r="V4884" i="4" s="1"/>
  <c r="P3703" i="4"/>
  <c r="T3703" i="4" s="1"/>
  <c r="X3703" i="4" s="1"/>
  <c r="N3703" i="4"/>
  <c r="R3703" i="4" s="1"/>
  <c r="V3703" i="4" s="1"/>
  <c r="O3703" i="4"/>
  <c r="S3703" i="4" s="1"/>
  <c r="W3703" i="4" s="1"/>
  <c r="M3703" i="4"/>
  <c r="M4011" i="4"/>
  <c r="Q4011" i="4" s="1"/>
  <c r="U4011" i="4" s="1"/>
  <c r="O4011" i="4"/>
  <c r="S4011" i="4" s="1"/>
  <c r="W4011" i="4" s="1"/>
  <c r="N4011" i="4"/>
  <c r="R4011" i="4" s="1"/>
  <c r="V4011" i="4" s="1"/>
  <c r="P4011" i="4"/>
  <c r="T4011" i="4" s="1"/>
  <c r="X4011" i="4" s="1"/>
  <c r="P4275" i="4"/>
  <c r="T4275" i="4" s="1"/>
  <c r="X4275" i="4" s="1"/>
  <c r="N4275" i="4"/>
  <c r="R4275" i="4" s="1"/>
  <c r="V4275" i="4" s="1"/>
  <c r="O4275" i="4"/>
  <c r="S4275" i="4" s="1"/>
  <c r="W4275" i="4" s="1"/>
  <c r="M4275" i="4"/>
  <c r="O4550" i="4"/>
  <c r="S4550" i="4" s="1"/>
  <c r="W4550" i="4" s="1"/>
  <c r="N4550" i="4"/>
  <c r="R4550" i="4" s="1"/>
  <c r="V4550" i="4" s="1"/>
  <c r="M4550" i="4"/>
  <c r="Q4550" i="4" s="1"/>
  <c r="U4550" i="4" s="1"/>
  <c r="P4550" i="4"/>
  <c r="T4550" i="4" s="1"/>
  <c r="X4550" i="4" s="1"/>
  <c r="O4816" i="4"/>
  <c r="S4816" i="4" s="1"/>
  <c r="W4816" i="4" s="1"/>
  <c r="M4816" i="4"/>
  <c r="Q4816" i="4" s="1"/>
  <c r="U4816" i="4" s="1"/>
  <c r="P4816" i="4"/>
  <c r="T4816" i="4" s="1"/>
  <c r="X4816" i="4" s="1"/>
  <c r="N4816" i="4"/>
  <c r="R4816" i="4" s="1"/>
  <c r="V4816" i="4" s="1"/>
  <c r="M3778" i="4"/>
  <c r="Q3778" i="4" s="1"/>
  <c r="U3778" i="4" s="1"/>
  <c r="P3778" i="4"/>
  <c r="T3778" i="4" s="1"/>
  <c r="X3778" i="4" s="1"/>
  <c r="O3778" i="4"/>
  <c r="S3778" i="4" s="1"/>
  <c r="W3778" i="4" s="1"/>
  <c r="N3778" i="4"/>
  <c r="R3778" i="4" s="1"/>
  <c r="V3778" i="4" s="1"/>
  <c r="P4089" i="4"/>
  <c r="T4089" i="4" s="1"/>
  <c r="X4089" i="4" s="1"/>
  <c r="O4089" i="4"/>
  <c r="S4089" i="4" s="1"/>
  <c r="W4089" i="4" s="1"/>
  <c r="N4089" i="4"/>
  <c r="R4089" i="4" s="1"/>
  <c r="V4089" i="4" s="1"/>
  <c r="M4089" i="4"/>
  <c r="N4151" i="4"/>
  <c r="R4151" i="4" s="1"/>
  <c r="V4151" i="4" s="1"/>
  <c r="M4151" i="4"/>
  <c r="Q4151" i="4" s="1"/>
  <c r="U4151" i="4" s="1"/>
  <c r="O4151" i="4"/>
  <c r="S4151" i="4" s="1"/>
  <c r="W4151" i="4" s="1"/>
  <c r="P4151" i="4"/>
  <c r="T4151" i="4" s="1"/>
  <c r="X4151" i="4" s="1"/>
  <c r="P4507" i="4"/>
  <c r="T4507" i="4" s="1"/>
  <c r="X4507" i="4" s="1"/>
  <c r="O4507" i="4"/>
  <c r="S4507" i="4" s="1"/>
  <c r="W4507" i="4" s="1"/>
  <c r="N4507" i="4"/>
  <c r="R4507" i="4" s="1"/>
  <c r="V4507" i="4" s="1"/>
  <c r="M4507" i="4"/>
  <c r="M4725" i="4"/>
  <c r="Q4725" i="4" s="1"/>
  <c r="U4725" i="4" s="1"/>
  <c r="N4725" i="4"/>
  <c r="R4725" i="4" s="1"/>
  <c r="V4725" i="4" s="1"/>
  <c r="O4725" i="4"/>
  <c r="S4725" i="4" s="1"/>
  <c r="W4725" i="4" s="1"/>
  <c r="P4725" i="4"/>
  <c r="T4725" i="4" s="1"/>
  <c r="X4725" i="4" s="1"/>
  <c r="N4971" i="4"/>
  <c r="R4971" i="4" s="1"/>
  <c r="V4971" i="4" s="1"/>
  <c r="M4971" i="4"/>
  <c r="Q4971" i="4" s="1"/>
  <c r="U4971" i="4" s="1"/>
  <c r="O4971" i="4"/>
  <c r="S4971" i="4" s="1"/>
  <c r="W4971" i="4" s="1"/>
  <c r="P4971" i="4"/>
  <c r="T4971" i="4" s="1"/>
  <c r="X4971" i="4" s="1"/>
  <c r="M3841" i="4"/>
  <c r="Q3841" i="4" s="1"/>
  <c r="U3841" i="4" s="1"/>
  <c r="P3841" i="4"/>
  <c r="T3841" i="4" s="1"/>
  <c r="X3841" i="4" s="1"/>
  <c r="O3841" i="4"/>
  <c r="S3841" i="4" s="1"/>
  <c r="W3841" i="4" s="1"/>
  <c r="N3841" i="4"/>
  <c r="R3841" i="4" s="1"/>
  <c r="V3841" i="4" s="1"/>
  <c r="N4169" i="4"/>
  <c r="R4169" i="4" s="1"/>
  <c r="V4169" i="4" s="1"/>
  <c r="P4169" i="4"/>
  <c r="T4169" i="4" s="1"/>
  <c r="X4169" i="4" s="1"/>
  <c r="M4169" i="4"/>
  <c r="Q4169" i="4" s="1"/>
  <c r="U4169" i="4" s="1"/>
  <c r="O4169" i="4"/>
  <c r="S4169" i="4" s="1"/>
  <c r="W4169" i="4" s="1"/>
  <c r="O4373" i="4"/>
  <c r="S4373" i="4" s="1"/>
  <c r="W4373" i="4" s="1"/>
  <c r="P4373" i="4"/>
  <c r="T4373" i="4" s="1"/>
  <c r="X4373" i="4" s="1"/>
  <c r="N4373" i="4"/>
  <c r="R4373" i="4" s="1"/>
  <c r="V4373" i="4" s="1"/>
  <c r="M4373" i="4"/>
  <c r="N4657" i="4"/>
  <c r="R4657" i="4" s="1"/>
  <c r="V4657" i="4" s="1"/>
  <c r="P4657" i="4"/>
  <c r="T4657" i="4" s="1"/>
  <c r="X4657" i="4" s="1"/>
  <c r="M4657" i="4"/>
  <c r="Q4657" i="4" s="1"/>
  <c r="U4657" i="4" s="1"/>
  <c r="O4657" i="4"/>
  <c r="S4657" i="4" s="1"/>
  <c r="W4657" i="4" s="1"/>
  <c r="P4923" i="4"/>
  <c r="T4923" i="4" s="1"/>
  <c r="X4923" i="4" s="1"/>
  <c r="O4923" i="4"/>
  <c r="S4923" i="4" s="1"/>
  <c r="W4923" i="4" s="1"/>
  <c r="N4923" i="4"/>
  <c r="R4923" i="4" s="1"/>
  <c r="V4923" i="4" s="1"/>
  <c r="M4923" i="4"/>
  <c r="N3779" i="4"/>
  <c r="R3779" i="4" s="1"/>
  <c r="V3779" i="4" s="1"/>
  <c r="M3779" i="4"/>
  <c r="Q3779" i="4" s="1"/>
  <c r="U3779" i="4" s="1"/>
  <c r="P3779" i="4"/>
  <c r="T3779" i="4" s="1"/>
  <c r="X3779" i="4" s="1"/>
  <c r="O3779" i="4"/>
  <c r="S3779" i="4" s="1"/>
  <c r="W3779" i="4" s="1"/>
  <c r="N4081" i="4"/>
  <c r="R4081" i="4" s="1"/>
  <c r="V4081" i="4" s="1"/>
  <c r="O4081" i="4"/>
  <c r="S4081" i="4" s="1"/>
  <c r="W4081" i="4" s="1"/>
  <c r="M4081" i="4"/>
  <c r="Q4081" i="4" s="1"/>
  <c r="U4081" i="4" s="1"/>
  <c r="P4081" i="4"/>
  <c r="T4081" i="4" s="1"/>
  <c r="X4081" i="4" s="1"/>
  <c r="N4306" i="4"/>
  <c r="R4306" i="4" s="1"/>
  <c r="V4306" i="4" s="1"/>
  <c r="M4306" i="4"/>
  <c r="Q4306" i="4" s="1"/>
  <c r="U4306" i="4" s="1"/>
  <c r="O4306" i="4"/>
  <c r="S4306" i="4" s="1"/>
  <c r="W4306" i="4" s="1"/>
  <c r="P4306" i="4"/>
  <c r="T4306" i="4" s="1"/>
  <c r="X4306" i="4" s="1"/>
  <c r="P4627" i="4"/>
  <c r="T4627" i="4" s="1"/>
  <c r="X4627" i="4" s="1"/>
  <c r="O4627" i="4"/>
  <c r="S4627" i="4" s="1"/>
  <c r="W4627" i="4" s="1"/>
  <c r="M4627" i="4"/>
  <c r="Q4627" i="4" s="1"/>
  <c r="U4627" i="4" s="1"/>
  <c r="N4627" i="4"/>
  <c r="R4627" i="4" s="1"/>
  <c r="V4627" i="4" s="1"/>
  <c r="N4909" i="4"/>
  <c r="R4909" i="4" s="1"/>
  <c r="V4909" i="4" s="1"/>
  <c r="P4909" i="4"/>
  <c r="T4909" i="4" s="1"/>
  <c r="X4909" i="4" s="1"/>
  <c r="O4909" i="4"/>
  <c r="S4909" i="4" s="1"/>
  <c r="W4909" i="4" s="1"/>
  <c r="M4909" i="4"/>
  <c r="M3721" i="4"/>
  <c r="Q3721" i="4" s="1"/>
  <c r="U3721" i="4" s="1"/>
  <c r="P3721" i="4"/>
  <c r="T3721" i="4" s="1"/>
  <c r="X3721" i="4" s="1"/>
  <c r="O3721" i="4"/>
  <c r="S3721" i="4" s="1"/>
  <c r="W3721" i="4" s="1"/>
  <c r="N3721" i="4"/>
  <c r="R3721" i="4" s="1"/>
  <c r="V3721" i="4" s="1"/>
  <c r="O3974" i="4"/>
  <c r="S3974" i="4" s="1"/>
  <c r="W3974" i="4" s="1"/>
  <c r="M3974" i="4"/>
  <c r="Q3974" i="4" s="1"/>
  <c r="U3974" i="4" s="1"/>
  <c r="N3974" i="4"/>
  <c r="R3974" i="4" s="1"/>
  <c r="V3974" i="4" s="1"/>
  <c r="P3974" i="4"/>
  <c r="T3974" i="4" s="1"/>
  <c r="X3974" i="4" s="1"/>
  <c r="M4246" i="4"/>
  <c r="Q4246" i="4" s="1"/>
  <c r="U4246" i="4" s="1"/>
  <c r="P4246" i="4"/>
  <c r="T4246" i="4" s="1"/>
  <c r="X4246" i="4" s="1"/>
  <c r="O4246" i="4"/>
  <c r="S4246" i="4" s="1"/>
  <c r="W4246" i="4" s="1"/>
  <c r="N4246" i="4"/>
  <c r="R4246" i="4" s="1"/>
  <c r="V4246" i="4" s="1"/>
  <c r="M4504" i="4"/>
  <c r="Q4504" i="4" s="1"/>
  <c r="U4504" i="4" s="1"/>
  <c r="P4504" i="4"/>
  <c r="T4504" i="4" s="1"/>
  <c r="X4504" i="4" s="1"/>
  <c r="O4504" i="4"/>
  <c r="S4504" i="4" s="1"/>
  <c r="W4504" i="4" s="1"/>
  <c r="N4504" i="4"/>
  <c r="R4504" i="4" s="1"/>
  <c r="V4504" i="4" s="1"/>
  <c r="P4775" i="4"/>
  <c r="T4775" i="4" s="1"/>
  <c r="X4775" i="4" s="1"/>
  <c r="O4775" i="4"/>
  <c r="S4775" i="4" s="1"/>
  <c r="W4775" i="4" s="1"/>
  <c r="N4775" i="4"/>
  <c r="R4775" i="4" s="1"/>
  <c r="V4775" i="4" s="1"/>
  <c r="M4775" i="4"/>
  <c r="N3543" i="4"/>
  <c r="R3543" i="4" s="1"/>
  <c r="V3543" i="4" s="1"/>
  <c r="M3543" i="4"/>
  <c r="Q3543" i="4" s="1"/>
  <c r="U3543" i="4" s="1"/>
  <c r="P3543" i="4"/>
  <c r="T3543" i="4" s="1"/>
  <c r="X3543" i="4" s="1"/>
  <c r="O3543" i="4"/>
  <c r="S3543" i="4" s="1"/>
  <c r="W3543" i="4" s="1"/>
  <c r="N3927" i="4"/>
  <c r="R3927" i="4" s="1"/>
  <c r="V3927" i="4" s="1"/>
  <c r="M3927" i="4"/>
  <c r="Q3927" i="4" s="1"/>
  <c r="U3927" i="4" s="1"/>
  <c r="P3927" i="4"/>
  <c r="T3927" i="4" s="1"/>
  <c r="X3927" i="4" s="1"/>
  <c r="O3927" i="4"/>
  <c r="S3927" i="4" s="1"/>
  <c r="W3927" i="4" s="1"/>
  <c r="N4309" i="4"/>
  <c r="R4309" i="4" s="1"/>
  <c r="V4309" i="4" s="1"/>
  <c r="M4309" i="4"/>
  <c r="Q4309" i="4" s="1"/>
  <c r="U4309" i="4" s="1"/>
  <c r="P4309" i="4"/>
  <c r="T4309" i="4" s="1"/>
  <c r="X4309" i="4" s="1"/>
  <c r="O4309" i="4"/>
  <c r="S4309" i="4" s="1"/>
  <c r="W4309" i="4" s="1"/>
  <c r="P4463" i="4"/>
  <c r="T4463" i="4" s="1"/>
  <c r="X4463" i="4" s="1"/>
  <c r="N4463" i="4"/>
  <c r="R4463" i="4" s="1"/>
  <c r="V4463" i="4" s="1"/>
  <c r="M4463" i="4"/>
  <c r="Q4463" i="4" s="1"/>
  <c r="U4463" i="4" s="1"/>
  <c r="O4463" i="4"/>
  <c r="S4463" i="4" s="1"/>
  <c r="W4463" i="4" s="1"/>
  <c r="P4668" i="4"/>
  <c r="T4668" i="4" s="1"/>
  <c r="X4668" i="4" s="1"/>
  <c r="M4668" i="4"/>
  <c r="Q4668" i="4" s="1"/>
  <c r="U4668" i="4" s="1"/>
  <c r="N4668" i="4"/>
  <c r="R4668" i="4" s="1"/>
  <c r="V4668" i="4" s="1"/>
  <c r="O4668" i="4"/>
  <c r="S4668" i="4" s="1"/>
  <c r="W4668" i="4" s="1"/>
  <c r="M4918" i="4"/>
  <c r="Q4918" i="4" s="1"/>
  <c r="U4918" i="4" s="1"/>
  <c r="N4918" i="4"/>
  <c r="R4918" i="4" s="1"/>
  <c r="V4918" i="4" s="1"/>
  <c r="P4918" i="4"/>
  <c r="T4918" i="4" s="1"/>
  <c r="X4918" i="4" s="1"/>
  <c r="O4918" i="4"/>
  <c r="S4918" i="4" s="1"/>
  <c r="W4918" i="4" s="1"/>
  <c r="P3923" i="4"/>
  <c r="T3923" i="4" s="1"/>
  <c r="X3923" i="4" s="1"/>
  <c r="O3923" i="4"/>
  <c r="S3923" i="4" s="1"/>
  <c r="W3923" i="4" s="1"/>
  <c r="N3923" i="4"/>
  <c r="R3923" i="4" s="1"/>
  <c r="V3923" i="4" s="1"/>
  <c r="M3923" i="4"/>
  <c r="N4058" i="4"/>
  <c r="R4058" i="4" s="1"/>
  <c r="V4058" i="4" s="1"/>
  <c r="O4058" i="4"/>
  <c r="S4058" i="4" s="1"/>
  <c r="W4058" i="4" s="1"/>
  <c r="M4058" i="4"/>
  <c r="Q4058" i="4" s="1"/>
  <c r="U4058" i="4" s="1"/>
  <c r="P4058" i="4"/>
  <c r="T4058" i="4" s="1"/>
  <c r="X4058" i="4" s="1"/>
  <c r="O4379" i="4"/>
  <c r="S4379" i="4" s="1"/>
  <c r="W4379" i="4" s="1"/>
  <c r="N4379" i="4"/>
  <c r="R4379" i="4" s="1"/>
  <c r="V4379" i="4" s="1"/>
  <c r="P4379" i="4"/>
  <c r="T4379" i="4" s="1"/>
  <c r="X4379" i="4" s="1"/>
  <c r="M4379" i="4"/>
  <c r="O4599" i="4"/>
  <c r="S4599" i="4" s="1"/>
  <c r="W4599" i="4" s="1"/>
  <c r="N4599" i="4"/>
  <c r="R4599" i="4" s="1"/>
  <c r="V4599" i="4" s="1"/>
  <c r="P4599" i="4"/>
  <c r="T4599" i="4" s="1"/>
  <c r="X4599" i="4" s="1"/>
  <c r="M4599" i="4"/>
  <c r="N4850" i="4"/>
  <c r="R4850" i="4" s="1"/>
  <c r="V4850" i="4" s="1"/>
  <c r="O4850" i="4"/>
  <c r="S4850" i="4" s="1"/>
  <c r="W4850" i="4" s="1"/>
  <c r="M4850" i="4"/>
  <c r="Q4850" i="4" s="1"/>
  <c r="U4850" i="4" s="1"/>
  <c r="P4850" i="4"/>
  <c r="T4850" i="4" s="1"/>
  <c r="X4850" i="4" s="1"/>
  <c r="M655" i="4"/>
  <c r="Q655" i="4" s="1"/>
  <c r="U655" i="4" s="1"/>
  <c r="P655" i="4"/>
  <c r="T655" i="4" s="1"/>
  <c r="X655" i="4" s="1"/>
  <c r="O655" i="4"/>
  <c r="S655" i="4" s="1"/>
  <c r="W655" i="4" s="1"/>
  <c r="N655" i="4"/>
  <c r="R655" i="4" s="1"/>
  <c r="V655" i="4" s="1"/>
  <c r="M320" i="4"/>
  <c r="Q320" i="4" s="1"/>
  <c r="U320" i="4" s="1"/>
  <c r="P320" i="4"/>
  <c r="T320" i="4" s="1"/>
  <c r="X320" i="4" s="1"/>
  <c r="O320" i="4"/>
  <c r="S320" i="4" s="1"/>
  <c r="W320" i="4" s="1"/>
  <c r="N320" i="4"/>
  <c r="R320" i="4" s="1"/>
  <c r="V320" i="4" s="1"/>
  <c r="N616" i="4"/>
  <c r="R616" i="4" s="1"/>
  <c r="V616" i="4" s="1"/>
  <c r="M616" i="4"/>
  <c r="Q616" i="4" s="1"/>
  <c r="U616" i="4" s="1"/>
  <c r="P616" i="4"/>
  <c r="T616" i="4" s="1"/>
  <c r="X616" i="4" s="1"/>
  <c r="O616" i="4"/>
  <c r="S616" i="4" s="1"/>
  <c r="W616" i="4" s="1"/>
  <c r="M264" i="4"/>
  <c r="Q264" i="4" s="1"/>
  <c r="U264" i="4" s="1"/>
  <c r="P264" i="4"/>
  <c r="T264" i="4" s="1"/>
  <c r="X264" i="4" s="1"/>
  <c r="O264" i="4"/>
  <c r="S264" i="4" s="1"/>
  <c r="W264" i="4" s="1"/>
  <c r="N264" i="4"/>
  <c r="R264" i="4" s="1"/>
  <c r="V264" i="4" s="1"/>
  <c r="P2400" i="4"/>
  <c r="T2400" i="4" s="1"/>
  <c r="X2400" i="4" s="1"/>
  <c r="O2400" i="4"/>
  <c r="S2400" i="4" s="1"/>
  <c r="W2400" i="4" s="1"/>
  <c r="N2400" i="4"/>
  <c r="R2400" i="4" s="1"/>
  <c r="V2400" i="4" s="1"/>
  <c r="M2400" i="4"/>
  <c r="P1928" i="4"/>
  <c r="T1928" i="4" s="1"/>
  <c r="X1928" i="4" s="1"/>
  <c r="O1928" i="4"/>
  <c r="S1928" i="4" s="1"/>
  <c r="W1928" i="4" s="1"/>
  <c r="N1928" i="4"/>
  <c r="R1928" i="4" s="1"/>
  <c r="V1928" i="4" s="1"/>
  <c r="M1928" i="4"/>
  <c r="N1320" i="4"/>
  <c r="R1320" i="4" s="1"/>
  <c r="V1320" i="4" s="1"/>
  <c r="M1320" i="4"/>
  <c r="Q1320" i="4" s="1"/>
  <c r="U1320" i="4" s="1"/>
  <c r="O1320" i="4"/>
  <c r="S1320" i="4" s="1"/>
  <c r="W1320" i="4" s="1"/>
  <c r="P1320" i="4"/>
  <c r="T1320" i="4" s="1"/>
  <c r="X1320" i="4" s="1"/>
  <c r="P1072" i="4"/>
  <c r="T1072" i="4" s="1"/>
  <c r="X1072" i="4" s="1"/>
  <c r="O1072" i="4"/>
  <c r="S1072" i="4" s="1"/>
  <c r="W1072" i="4" s="1"/>
  <c r="N1072" i="4"/>
  <c r="R1072" i="4" s="1"/>
  <c r="V1072" i="4" s="1"/>
  <c r="M1072" i="4"/>
  <c r="O31" i="4"/>
  <c r="S31" i="4" s="1"/>
  <c r="W31" i="4" s="1"/>
  <c r="N31" i="4"/>
  <c r="R31" i="4" s="1"/>
  <c r="V31" i="4" s="1"/>
  <c r="M31" i="4"/>
  <c r="Q31" i="4" s="1"/>
  <c r="U31" i="4" s="1"/>
  <c r="P31" i="4"/>
  <c r="T31" i="4" s="1"/>
  <c r="X31" i="4" s="1"/>
  <c r="N2086" i="4"/>
  <c r="R2086" i="4" s="1"/>
  <c r="V2086" i="4" s="1"/>
  <c r="M2086" i="4"/>
  <c r="Q2086" i="4" s="1"/>
  <c r="U2086" i="4" s="1"/>
  <c r="O2086" i="4"/>
  <c r="S2086" i="4" s="1"/>
  <c r="W2086" i="4" s="1"/>
  <c r="P2086" i="4"/>
  <c r="T2086" i="4" s="1"/>
  <c r="X2086" i="4" s="1"/>
  <c r="P1756" i="4"/>
  <c r="T1756" i="4" s="1"/>
  <c r="X1756" i="4" s="1"/>
  <c r="O1756" i="4"/>
  <c r="S1756" i="4" s="1"/>
  <c r="W1756" i="4" s="1"/>
  <c r="N1756" i="4"/>
  <c r="R1756" i="4" s="1"/>
  <c r="V1756" i="4" s="1"/>
  <c r="M1756" i="4"/>
  <c r="P864" i="4"/>
  <c r="T864" i="4" s="1"/>
  <c r="X864" i="4" s="1"/>
  <c r="O864" i="4"/>
  <c r="S864" i="4" s="1"/>
  <c r="W864" i="4" s="1"/>
  <c r="N864" i="4"/>
  <c r="R864" i="4" s="1"/>
  <c r="V864" i="4" s="1"/>
  <c r="M864" i="4"/>
  <c r="M484" i="4"/>
  <c r="Q484" i="4" s="1"/>
  <c r="U484" i="4" s="1"/>
  <c r="P484" i="4"/>
  <c r="T484" i="4" s="1"/>
  <c r="X484" i="4" s="1"/>
  <c r="O484" i="4"/>
  <c r="S484" i="4" s="1"/>
  <c r="W484" i="4" s="1"/>
  <c r="N484" i="4"/>
  <c r="R484" i="4" s="1"/>
  <c r="V484" i="4" s="1"/>
  <c r="P2367" i="4"/>
  <c r="T2367" i="4" s="1"/>
  <c r="X2367" i="4" s="1"/>
  <c r="O2367" i="4"/>
  <c r="S2367" i="4" s="1"/>
  <c r="W2367" i="4" s="1"/>
  <c r="N2367" i="4"/>
  <c r="R2367" i="4" s="1"/>
  <c r="V2367" i="4" s="1"/>
  <c r="M2367" i="4"/>
  <c r="P1326" i="4"/>
  <c r="T1326" i="4" s="1"/>
  <c r="X1326" i="4" s="1"/>
  <c r="O1326" i="4"/>
  <c r="S1326" i="4" s="1"/>
  <c r="W1326" i="4" s="1"/>
  <c r="N1326" i="4"/>
  <c r="R1326" i="4" s="1"/>
  <c r="V1326" i="4" s="1"/>
  <c r="M1326" i="4"/>
  <c r="N246" i="4"/>
  <c r="R246" i="4" s="1"/>
  <c r="V246" i="4" s="1"/>
  <c r="M246" i="4"/>
  <c r="Q246" i="4" s="1"/>
  <c r="U246" i="4" s="1"/>
  <c r="P246" i="4"/>
  <c r="T246" i="4" s="1"/>
  <c r="X246" i="4" s="1"/>
  <c r="O246" i="4"/>
  <c r="S246" i="4" s="1"/>
  <c r="W246" i="4" s="1"/>
  <c r="O2009" i="4"/>
  <c r="S2009" i="4" s="1"/>
  <c r="W2009" i="4" s="1"/>
  <c r="N2009" i="4"/>
  <c r="R2009" i="4" s="1"/>
  <c r="V2009" i="4" s="1"/>
  <c r="M2009" i="4"/>
  <c r="Q2009" i="4" s="1"/>
  <c r="U2009" i="4" s="1"/>
  <c r="P2009" i="4"/>
  <c r="T2009" i="4" s="1"/>
  <c r="X2009" i="4" s="1"/>
  <c r="M663" i="4"/>
  <c r="Q663" i="4" s="1"/>
  <c r="U663" i="4" s="1"/>
  <c r="P663" i="4"/>
  <c r="T663" i="4" s="1"/>
  <c r="X663" i="4" s="1"/>
  <c r="O663" i="4"/>
  <c r="S663" i="4" s="1"/>
  <c r="W663" i="4" s="1"/>
  <c r="N663" i="4"/>
  <c r="R663" i="4" s="1"/>
  <c r="V663" i="4" s="1"/>
  <c r="P211" i="4"/>
  <c r="T211" i="4" s="1"/>
  <c r="X211" i="4" s="1"/>
  <c r="N211" i="4"/>
  <c r="R211" i="4" s="1"/>
  <c r="V211" i="4" s="1"/>
  <c r="M211" i="4"/>
  <c r="Q211" i="4" s="1"/>
  <c r="U211" i="4" s="1"/>
  <c r="O211" i="4"/>
  <c r="S211" i="4" s="1"/>
  <c r="W211" i="4" s="1"/>
  <c r="P1297" i="4"/>
  <c r="T1297" i="4" s="1"/>
  <c r="X1297" i="4" s="1"/>
  <c r="N1297" i="4"/>
  <c r="R1297" i="4" s="1"/>
  <c r="V1297" i="4" s="1"/>
  <c r="M1297" i="4"/>
  <c r="Q1297" i="4" s="1"/>
  <c r="U1297" i="4" s="1"/>
  <c r="O1297" i="4"/>
  <c r="S1297" i="4" s="1"/>
  <c r="W1297" i="4" s="1"/>
  <c r="M1048" i="4"/>
  <c r="Q1048" i="4" s="1"/>
  <c r="U1048" i="4" s="1"/>
  <c r="N1048" i="4"/>
  <c r="R1048" i="4" s="1"/>
  <c r="V1048" i="4" s="1"/>
  <c r="P1048" i="4"/>
  <c r="T1048" i="4" s="1"/>
  <c r="X1048" i="4" s="1"/>
  <c r="O1048" i="4"/>
  <c r="S1048" i="4" s="1"/>
  <c r="W1048" i="4" s="1"/>
  <c r="P3061" i="4"/>
  <c r="T3061" i="4" s="1"/>
  <c r="X3061" i="4" s="1"/>
  <c r="O3061" i="4"/>
  <c r="S3061" i="4" s="1"/>
  <c r="W3061" i="4" s="1"/>
  <c r="N3061" i="4"/>
  <c r="R3061" i="4" s="1"/>
  <c r="V3061" i="4" s="1"/>
  <c r="M3061" i="4"/>
  <c r="P2932" i="4"/>
  <c r="T2932" i="4" s="1"/>
  <c r="X2932" i="4" s="1"/>
  <c r="O2932" i="4"/>
  <c r="S2932" i="4" s="1"/>
  <c r="W2932" i="4" s="1"/>
  <c r="N2932" i="4"/>
  <c r="R2932" i="4" s="1"/>
  <c r="V2932" i="4" s="1"/>
  <c r="M2932" i="4"/>
  <c r="P4817" i="4"/>
  <c r="T4817" i="4" s="1"/>
  <c r="X4817" i="4" s="1"/>
  <c r="N4817" i="4"/>
  <c r="R4817" i="4" s="1"/>
  <c r="V4817" i="4" s="1"/>
  <c r="M4817" i="4"/>
  <c r="Q4817" i="4" s="1"/>
  <c r="U4817" i="4" s="1"/>
  <c r="O4817" i="4"/>
  <c r="S4817" i="4" s="1"/>
  <c r="W4817" i="4" s="1"/>
  <c r="M380" i="4"/>
  <c r="Q380" i="4" s="1"/>
  <c r="U380" i="4" s="1"/>
  <c r="P380" i="4"/>
  <c r="T380" i="4" s="1"/>
  <c r="X380" i="4" s="1"/>
  <c r="O380" i="4"/>
  <c r="S380" i="4" s="1"/>
  <c r="W380" i="4" s="1"/>
  <c r="N380" i="4"/>
  <c r="R380" i="4" s="1"/>
  <c r="V380" i="4" s="1"/>
  <c r="P2327" i="4"/>
  <c r="T2327" i="4" s="1"/>
  <c r="X2327" i="4" s="1"/>
  <c r="O2327" i="4"/>
  <c r="S2327" i="4" s="1"/>
  <c r="W2327" i="4" s="1"/>
  <c r="N2327" i="4"/>
  <c r="R2327" i="4" s="1"/>
  <c r="V2327" i="4" s="1"/>
  <c r="M2327" i="4"/>
  <c r="P2455" i="4"/>
  <c r="T2455" i="4" s="1"/>
  <c r="X2455" i="4" s="1"/>
  <c r="O2455" i="4"/>
  <c r="S2455" i="4" s="1"/>
  <c r="W2455" i="4" s="1"/>
  <c r="N2455" i="4"/>
  <c r="R2455" i="4" s="1"/>
  <c r="V2455" i="4" s="1"/>
  <c r="M2455" i="4"/>
  <c r="O1098" i="4"/>
  <c r="S1098" i="4" s="1"/>
  <c r="W1098" i="4" s="1"/>
  <c r="N1098" i="4"/>
  <c r="R1098" i="4" s="1"/>
  <c r="V1098" i="4" s="1"/>
  <c r="M1098" i="4"/>
  <c r="Q1098" i="4" s="1"/>
  <c r="U1098" i="4" s="1"/>
  <c r="P1098" i="4"/>
  <c r="T1098" i="4" s="1"/>
  <c r="X1098" i="4" s="1"/>
  <c r="P1241" i="4"/>
  <c r="T1241" i="4" s="1"/>
  <c r="X1241" i="4" s="1"/>
  <c r="N1241" i="4"/>
  <c r="R1241" i="4" s="1"/>
  <c r="V1241" i="4" s="1"/>
  <c r="O1241" i="4"/>
  <c r="S1241" i="4" s="1"/>
  <c r="W1241" i="4" s="1"/>
  <c r="M1241" i="4"/>
  <c r="P1663" i="4"/>
  <c r="T1663" i="4" s="1"/>
  <c r="X1663" i="4" s="1"/>
  <c r="O1663" i="4"/>
  <c r="S1663" i="4" s="1"/>
  <c r="W1663" i="4" s="1"/>
  <c r="N1663" i="4"/>
  <c r="R1663" i="4" s="1"/>
  <c r="V1663" i="4" s="1"/>
  <c r="M1663" i="4"/>
  <c r="M795" i="4"/>
  <c r="Q795" i="4" s="1"/>
  <c r="U795" i="4" s="1"/>
  <c r="P795" i="4"/>
  <c r="T795" i="4" s="1"/>
  <c r="X795" i="4" s="1"/>
  <c r="O795" i="4"/>
  <c r="S795" i="4" s="1"/>
  <c r="W795" i="4" s="1"/>
  <c r="N795" i="4"/>
  <c r="R795" i="4" s="1"/>
  <c r="V795" i="4" s="1"/>
  <c r="N323" i="4"/>
  <c r="R323" i="4" s="1"/>
  <c r="V323" i="4" s="1"/>
  <c r="M323" i="4"/>
  <c r="Q323" i="4" s="1"/>
  <c r="U323" i="4" s="1"/>
  <c r="O323" i="4"/>
  <c r="S323" i="4" s="1"/>
  <c r="W323" i="4" s="1"/>
  <c r="P323" i="4"/>
  <c r="T323" i="4" s="1"/>
  <c r="X323" i="4" s="1"/>
  <c r="O85" i="4"/>
  <c r="S85" i="4" s="1"/>
  <c r="W85" i="4" s="1"/>
  <c r="M85" i="4"/>
  <c r="Q85" i="4" s="1"/>
  <c r="U85" i="4" s="1"/>
  <c r="N85" i="4"/>
  <c r="R85" i="4" s="1"/>
  <c r="V85" i="4" s="1"/>
  <c r="P85" i="4"/>
  <c r="T85" i="4" s="1"/>
  <c r="X85" i="4" s="1"/>
  <c r="P2140" i="4"/>
  <c r="T2140" i="4" s="1"/>
  <c r="X2140" i="4" s="1"/>
  <c r="M2140" i="4"/>
  <c r="Q2140" i="4" s="1"/>
  <c r="U2140" i="4" s="1"/>
  <c r="O2140" i="4"/>
  <c r="S2140" i="4" s="1"/>
  <c r="W2140" i="4" s="1"/>
  <c r="N2140" i="4"/>
  <c r="R2140" i="4" s="1"/>
  <c r="V2140" i="4" s="1"/>
  <c r="N107" i="4"/>
  <c r="R107" i="4" s="1"/>
  <c r="V107" i="4" s="1"/>
  <c r="P107" i="4"/>
  <c r="T107" i="4" s="1"/>
  <c r="X107" i="4" s="1"/>
  <c r="M107" i="4"/>
  <c r="Q107" i="4" s="1"/>
  <c r="U107" i="4" s="1"/>
  <c r="O107" i="4"/>
  <c r="S107" i="4" s="1"/>
  <c r="W107" i="4" s="1"/>
  <c r="M327" i="4"/>
  <c r="Q327" i="4" s="1"/>
  <c r="U327" i="4" s="1"/>
  <c r="P327" i="4"/>
  <c r="T327" i="4" s="1"/>
  <c r="X327" i="4" s="1"/>
  <c r="O327" i="4"/>
  <c r="S327" i="4" s="1"/>
  <c r="W327" i="4" s="1"/>
  <c r="N327" i="4"/>
  <c r="R327" i="4" s="1"/>
  <c r="V327" i="4" s="1"/>
  <c r="O469" i="4"/>
  <c r="S469" i="4" s="1"/>
  <c r="W469" i="4" s="1"/>
  <c r="N469" i="4"/>
  <c r="R469" i="4" s="1"/>
  <c r="V469" i="4" s="1"/>
  <c r="M469" i="4"/>
  <c r="Q469" i="4" s="1"/>
  <c r="U469" i="4" s="1"/>
  <c r="P469" i="4"/>
  <c r="T469" i="4" s="1"/>
  <c r="X469" i="4" s="1"/>
  <c r="M833" i="4"/>
  <c r="Q833" i="4" s="1"/>
  <c r="U833" i="4" s="1"/>
  <c r="P833" i="4"/>
  <c r="T833" i="4" s="1"/>
  <c r="X833" i="4" s="1"/>
  <c r="O833" i="4"/>
  <c r="S833" i="4" s="1"/>
  <c r="W833" i="4" s="1"/>
  <c r="N833" i="4"/>
  <c r="R833" i="4" s="1"/>
  <c r="V833" i="4" s="1"/>
  <c r="P974" i="4"/>
  <c r="T974" i="4" s="1"/>
  <c r="X974" i="4" s="1"/>
  <c r="O974" i="4"/>
  <c r="S974" i="4" s="1"/>
  <c r="W974" i="4" s="1"/>
  <c r="N974" i="4"/>
  <c r="R974" i="4" s="1"/>
  <c r="V974" i="4" s="1"/>
  <c r="M974" i="4"/>
  <c r="M1373" i="4"/>
  <c r="Q1373" i="4" s="1"/>
  <c r="U1373" i="4" s="1"/>
  <c r="P1373" i="4"/>
  <c r="T1373" i="4" s="1"/>
  <c r="X1373" i="4" s="1"/>
  <c r="O1373" i="4"/>
  <c r="S1373" i="4" s="1"/>
  <c r="W1373" i="4" s="1"/>
  <c r="N1373" i="4"/>
  <c r="R1373" i="4" s="1"/>
  <c r="V1373" i="4" s="1"/>
  <c r="M1664" i="4"/>
  <c r="Q1664" i="4" s="1"/>
  <c r="U1664" i="4" s="1"/>
  <c r="P1664" i="4"/>
  <c r="T1664" i="4" s="1"/>
  <c r="X1664" i="4" s="1"/>
  <c r="O1664" i="4"/>
  <c r="S1664" i="4" s="1"/>
  <c r="W1664" i="4" s="1"/>
  <c r="N1664" i="4"/>
  <c r="R1664" i="4" s="1"/>
  <c r="V1664" i="4" s="1"/>
  <c r="N1649" i="4"/>
  <c r="R1649" i="4" s="1"/>
  <c r="V1649" i="4" s="1"/>
  <c r="M1649" i="4"/>
  <c r="Q1649" i="4" s="1"/>
  <c r="U1649" i="4" s="1"/>
  <c r="P1649" i="4"/>
  <c r="T1649" i="4" s="1"/>
  <c r="X1649" i="4" s="1"/>
  <c r="O1649" i="4"/>
  <c r="S1649" i="4" s="1"/>
  <c r="W1649" i="4" s="1"/>
  <c r="O2191" i="4"/>
  <c r="S2191" i="4" s="1"/>
  <c r="W2191" i="4" s="1"/>
  <c r="P2191" i="4"/>
  <c r="T2191" i="4" s="1"/>
  <c r="X2191" i="4" s="1"/>
  <c r="N2191" i="4"/>
  <c r="R2191" i="4" s="1"/>
  <c r="V2191" i="4" s="1"/>
  <c r="M2191" i="4"/>
  <c r="M2545" i="4"/>
  <c r="Q2545" i="4" s="1"/>
  <c r="U2545" i="4" s="1"/>
  <c r="P2545" i="4"/>
  <c r="T2545" i="4" s="1"/>
  <c r="X2545" i="4" s="1"/>
  <c r="O2545" i="4"/>
  <c r="S2545" i="4" s="1"/>
  <c r="W2545" i="4" s="1"/>
  <c r="N2545" i="4"/>
  <c r="R2545" i="4" s="1"/>
  <c r="V2545" i="4" s="1"/>
  <c r="O1042" i="4"/>
  <c r="S1042" i="4" s="1"/>
  <c r="W1042" i="4" s="1"/>
  <c r="N1042" i="4"/>
  <c r="R1042" i="4" s="1"/>
  <c r="V1042" i="4" s="1"/>
  <c r="M1042" i="4"/>
  <c r="Q1042" i="4" s="1"/>
  <c r="U1042" i="4" s="1"/>
  <c r="P1042" i="4"/>
  <c r="T1042" i="4" s="1"/>
  <c r="X1042" i="4" s="1"/>
  <c r="P1441" i="4"/>
  <c r="T1441" i="4" s="1"/>
  <c r="X1441" i="4" s="1"/>
  <c r="O1441" i="4"/>
  <c r="S1441" i="4" s="1"/>
  <c r="W1441" i="4" s="1"/>
  <c r="N1441" i="4"/>
  <c r="R1441" i="4" s="1"/>
  <c r="V1441" i="4" s="1"/>
  <c r="M1441" i="4"/>
  <c r="P1732" i="4"/>
  <c r="T1732" i="4" s="1"/>
  <c r="X1732" i="4" s="1"/>
  <c r="O1732" i="4"/>
  <c r="S1732" i="4" s="1"/>
  <c r="W1732" i="4" s="1"/>
  <c r="N1732" i="4"/>
  <c r="R1732" i="4" s="1"/>
  <c r="V1732" i="4" s="1"/>
  <c r="M1732" i="4"/>
  <c r="M1717" i="4"/>
  <c r="Q1717" i="4" s="1"/>
  <c r="U1717" i="4" s="1"/>
  <c r="P1717" i="4"/>
  <c r="T1717" i="4" s="1"/>
  <c r="X1717" i="4" s="1"/>
  <c r="O1717" i="4"/>
  <c r="S1717" i="4" s="1"/>
  <c r="W1717" i="4" s="1"/>
  <c r="N1717" i="4"/>
  <c r="R1717" i="4" s="1"/>
  <c r="V1717" i="4" s="1"/>
  <c r="N2002" i="4"/>
  <c r="R2002" i="4" s="1"/>
  <c r="V2002" i="4" s="1"/>
  <c r="M2002" i="4"/>
  <c r="Q2002" i="4" s="1"/>
  <c r="U2002" i="4" s="1"/>
  <c r="O2002" i="4"/>
  <c r="S2002" i="4" s="1"/>
  <c r="W2002" i="4" s="1"/>
  <c r="P2002" i="4"/>
  <c r="T2002" i="4" s="1"/>
  <c r="X2002" i="4" s="1"/>
  <c r="P2500" i="4"/>
  <c r="T2500" i="4" s="1"/>
  <c r="X2500" i="4" s="1"/>
  <c r="O2500" i="4"/>
  <c r="S2500" i="4" s="1"/>
  <c r="W2500" i="4" s="1"/>
  <c r="M2500" i="4"/>
  <c r="Q2500" i="4" s="1"/>
  <c r="U2500" i="4" s="1"/>
  <c r="N2500" i="4"/>
  <c r="R2500" i="4" s="1"/>
  <c r="V2500" i="4" s="1"/>
  <c r="P32" i="4"/>
  <c r="T32" i="4" s="1"/>
  <c r="X32" i="4" s="1"/>
  <c r="O32" i="4"/>
  <c r="S32" i="4" s="1"/>
  <c r="W32" i="4" s="1"/>
  <c r="N32" i="4"/>
  <c r="R32" i="4" s="1"/>
  <c r="V32" i="4" s="1"/>
  <c r="M32" i="4"/>
  <c r="O271" i="4"/>
  <c r="S271" i="4" s="1"/>
  <c r="W271" i="4" s="1"/>
  <c r="N271" i="4"/>
  <c r="R271" i="4" s="1"/>
  <c r="V271" i="4" s="1"/>
  <c r="M271" i="4"/>
  <c r="Q271" i="4" s="1"/>
  <c r="U271" i="4" s="1"/>
  <c r="P271" i="4"/>
  <c r="T271" i="4" s="1"/>
  <c r="X271" i="4" s="1"/>
  <c r="N413" i="4"/>
  <c r="R413" i="4" s="1"/>
  <c r="V413" i="4" s="1"/>
  <c r="M413" i="4"/>
  <c r="Q413" i="4" s="1"/>
  <c r="U413" i="4" s="1"/>
  <c r="P413" i="4"/>
  <c r="T413" i="4" s="1"/>
  <c r="X413" i="4" s="1"/>
  <c r="O413" i="4"/>
  <c r="S413" i="4" s="1"/>
  <c r="W413" i="4" s="1"/>
  <c r="P777" i="4"/>
  <c r="T777" i="4" s="1"/>
  <c r="X777" i="4" s="1"/>
  <c r="O777" i="4"/>
  <c r="S777" i="4" s="1"/>
  <c r="W777" i="4" s="1"/>
  <c r="N777" i="4"/>
  <c r="R777" i="4" s="1"/>
  <c r="V777" i="4" s="1"/>
  <c r="M777" i="4"/>
  <c r="N918" i="4"/>
  <c r="R918" i="4" s="1"/>
  <c r="V918" i="4" s="1"/>
  <c r="P918" i="4"/>
  <c r="T918" i="4" s="1"/>
  <c r="X918" i="4" s="1"/>
  <c r="O918" i="4"/>
  <c r="S918" i="4" s="1"/>
  <c r="W918" i="4" s="1"/>
  <c r="M918" i="4"/>
  <c r="P1317" i="4"/>
  <c r="T1317" i="4" s="1"/>
  <c r="X1317" i="4" s="1"/>
  <c r="O1317" i="4"/>
  <c r="S1317" i="4" s="1"/>
  <c r="W1317" i="4" s="1"/>
  <c r="N1317" i="4"/>
  <c r="R1317" i="4" s="1"/>
  <c r="V1317" i="4" s="1"/>
  <c r="M1317" i="4"/>
  <c r="N1608" i="4"/>
  <c r="R1608" i="4" s="1"/>
  <c r="V1608" i="4" s="1"/>
  <c r="M1608" i="4"/>
  <c r="Q1608" i="4" s="1"/>
  <c r="U1608" i="4" s="1"/>
  <c r="P1608" i="4"/>
  <c r="T1608" i="4" s="1"/>
  <c r="X1608" i="4" s="1"/>
  <c r="O1608" i="4"/>
  <c r="S1608" i="4" s="1"/>
  <c r="W1608" i="4" s="1"/>
  <c r="M1593" i="4"/>
  <c r="Q1593" i="4" s="1"/>
  <c r="U1593" i="4" s="1"/>
  <c r="P1593" i="4"/>
  <c r="T1593" i="4" s="1"/>
  <c r="X1593" i="4" s="1"/>
  <c r="O1593" i="4"/>
  <c r="S1593" i="4" s="1"/>
  <c r="W1593" i="4" s="1"/>
  <c r="N1593" i="4"/>
  <c r="R1593" i="4" s="1"/>
  <c r="V1593" i="4" s="1"/>
  <c r="N2174" i="4"/>
  <c r="R2174" i="4" s="1"/>
  <c r="V2174" i="4" s="1"/>
  <c r="M2174" i="4"/>
  <c r="Q2174" i="4" s="1"/>
  <c r="U2174" i="4" s="1"/>
  <c r="P2174" i="4"/>
  <c r="T2174" i="4" s="1"/>
  <c r="X2174" i="4" s="1"/>
  <c r="O2174" i="4"/>
  <c r="S2174" i="4" s="1"/>
  <c r="W2174" i="4" s="1"/>
  <c r="M2273" i="4"/>
  <c r="Q2273" i="4" s="1"/>
  <c r="U2273" i="4" s="1"/>
  <c r="P2273" i="4"/>
  <c r="T2273" i="4" s="1"/>
  <c r="X2273" i="4" s="1"/>
  <c r="O2273" i="4"/>
  <c r="S2273" i="4" s="1"/>
  <c r="W2273" i="4" s="1"/>
  <c r="N2273" i="4"/>
  <c r="R2273" i="4" s="1"/>
  <c r="V2273" i="4" s="1"/>
  <c r="M23" i="4"/>
  <c r="Q23" i="4" s="1"/>
  <c r="U23" i="4" s="1"/>
  <c r="P23" i="4"/>
  <c r="T23" i="4" s="1"/>
  <c r="X23" i="4" s="1"/>
  <c r="O23" i="4"/>
  <c r="S23" i="4" s="1"/>
  <c r="W23" i="4" s="1"/>
  <c r="N23" i="4"/>
  <c r="R23" i="4" s="1"/>
  <c r="V23" i="4" s="1"/>
  <c r="M460" i="4"/>
  <c r="Q460" i="4" s="1"/>
  <c r="U460" i="4" s="1"/>
  <c r="P460" i="4"/>
  <c r="T460" i="4" s="1"/>
  <c r="X460" i="4" s="1"/>
  <c r="O460" i="4"/>
  <c r="S460" i="4" s="1"/>
  <c r="W460" i="4" s="1"/>
  <c r="N460" i="4"/>
  <c r="R460" i="4" s="1"/>
  <c r="V460" i="4" s="1"/>
  <c r="N541" i="4"/>
  <c r="R541" i="4" s="1"/>
  <c r="V541" i="4" s="1"/>
  <c r="P541" i="4"/>
  <c r="T541" i="4" s="1"/>
  <c r="X541" i="4" s="1"/>
  <c r="O541" i="4"/>
  <c r="S541" i="4" s="1"/>
  <c r="W541" i="4" s="1"/>
  <c r="M541" i="4"/>
  <c r="P879" i="4"/>
  <c r="T879" i="4" s="1"/>
  <c r="X879" i="4" s="1"/>
  <c r="O879" i="4"/>
  <c r="S879" i="4" s="1"/>
  <c r="W879" i="4" s="1"/>
  <c r="N879" i="4"/>
  <c r="R879" i="4" s="1"/>
  <c r="V879" i="4" s="1"/>
  <c r="M879" i="4"/>
  <c r="P1015" i="4"/>
  <c r="T1015" i="4" s="1"/>
  <c r="X1015" i="4" s="1"/>
  <c r="O1015" i="4"/>
  <c r="S1015" i="4" s="1"/>
  <c r="W1015" i="4" s="1"/>
  <c r="N1015" i="4"/>
  <c r="R1015" i="4" s="1"/>
  <c r="V1015" i="4" s="1"/>
  <c r="M1015" i="4"/>
  <c r="M1426" i="4"/>
  <c r="Q1426" i="4" s="1"/>
  <c r="U1426" i="4" s="1"/>
  <c r="P1426" i="4"/>
  <c r="T1426" i="4" s="1"/>
  <c r="X1426" i="4" s="1"/>
  <c r="O1426" i="4"/>
  <c r="S1426" i="4" s="1"/>
  <c r="W1426" i="4" s="1"/>
  <c r="N1426" i="4"/>
  <c r="R1426" i="4" s="1"/>
  <c r="V1426" i="4" s="1"/>
  <c r="N1471" i="4"/>
  <c r="R1471" i="4" s="1"/>
  <c r="V1471" i="4" s="1"/>
  <c r="M1471" i="4"/>
  <c r="Q1471" i="4" s="1"/>
  <c r="U1471" i="4" s="1"/>
  <c r="O1471" i="4"/>
  <c r="S1471" i="4" s="1"/>
  <c r="W1471" i="4" s="1"/>
  <c r="P1471" i="4"/>
  <c r="T1471" i="4" s="1"/>
  <c r="X1471" i="4" s="1"/>
  <c r="O1726" i="4"/>
  <c r="S1726" i="4" s="1"/>
  <c r="W1726" i="4" s="1"/>
  <c r="N1726" i="4"/>
  <c r="R1726" i="4" s="1"/>
  <c r="V1726" i="4" s="1"/>
  <c r="M1726" i="4"/>
  <c r="Q1726" i="4" s="1"/>
  <c r="U1726" i="4" s="1"/>
  <c r="P1726" i="4"/>
  <c r="T1726" i="4" s="1"/>
  <c r="X1726" i="4" s="1"/>
  <c r="N2154" i="4"/>
  <c r="R2154" i="4" s="1"/>
  <c r="V2154" i="4" s="1"/>
  <c r="M2154" i="4"/>
  <c r="Q2154" i="4" s="1"/>
  <c r="U2154" i="4" s="1"/>
  <c r="P2154" i="4"/>
  <c r="T2154" i="4" s="1"/>
  <c r="X2154" i="4" s="1"/>
  <c r="O2154" i="4"/>
  <c r="S2154" i="4" s="1"/>
  <c r="W2154" i="4" s="1"/>
  <c r="P2343" i="4"/>
  <c r="T2343" i="4" s="1"/>
  <c r="X2343" i="4" s="1"/>
  <c r="O2343" i="4"/>
  <c r="S2343" i="4" s="1"/>
  <c r="W2343" i="4" s="1"/>
  <c r="N2343" i="4"/>
  <c r="R2343" i="4" s="1"/>
  <c r="V2343" i="4" s="1"/>
  <c r="M2343" i="4"/>
  <c r="P1096" i="4"/>
  <c r="T1096" i="4" s="1"/>
  <c r="X1096" i="4" s="1"/>
  <c r="O1096" i="4"/>
  <c r="S1096" i="4" s="1"/>
  <c r="W1096" i="4" s="1"/>
  <c r="N1096" i="4"/>
  <c r="R1096" i="4" s="1"/>
  <c r="V1096" i="4" s="1"/>
  <c r="M1096" i="4"/>
  <c r="O400" i="4"/>
  <c r="S400" i="4" s="1"/>
  <c r="W400" i="4" s="1"/>
  <c r="N400" i="4"/>
  <c r="R400" i="4" s="1"/>
  <c r="V400" i="4" s="1"/>
  <c r="M400" i="4"/>
  <c r="Q400" i="4" s="1"/>
  <c r="U400" i="4" s="1"/>
  <c r="P400" i="4"/>
  <c r="T400" i="4" s="1"/>
  <c r="X400" i="4" s="1"/>
  <c r="N547" i="4"/>
  <c r="R547" i="4" s="1"/>
  <c r="V547" i="4" s="1"/>
  <c r="P547" i="4"/>
  <c r="T547" i="4" s="1"/>
  <c r="X547" i="4" s="1"/>
  <c r="O547" i="4"/>
  <c r="S547" i="4" s="1"/>
  <c r="W547" i="4" s="1"/>
  <c r="M547" i="4"/>
  <c r="M924" i="4"/>
  <c r="Q924" i="4" s="1"/>
  <c r="U924" i="4" s="1"/>
  <c r="P924" i="4"/>
  <c r="T924" i="4" s="1"/>
  <c r="X924" i="4" s="1"/>
  <c r="O924" i="4"/>
  <c r="S924" i="4" s="1"/>
  <c r="W924" i="4" s="1"/>
  <c r="N924" i="4"/>
  <c r="R924" i="4" s="1"/>
  <c r="V924" i="4" s="1"/>
  <c r="N1207" i="4"/>
  <c r="R1207" i="4" s="1"/>
  <c r="V1207" i="4" s="1"/>
  <c r="M1207" i="4"/>
  <c r="Q1207" i="4" s="1"/>
  <c r="U1207" i="4" s="1"/>
  <c r="P1207" i="4"/>
  <c r="T1207" i="4" s="1"/>
  <c r="X1207" i="4" s="1"/>
  <c r="O1207" i="4"/>
  <c r="S1207" i="4" s="1"/>
  <c r="W1207" i="4" s="1"/>
  <c r="M1366" i="4"/>
  <c r="Q1366" i="4" s="1"/>
  <c r="U1366" i="4" s="1"/>
  <c r="P1366" i="4"/>
  <c r="T1366" i="4" s="1"/>
  <c r="X1366" i="4" s="1"/>
  <c r="O1366" i="4"/>
  <c r="S1366" i="4" s="1"/>
  <c r="W1366" i="4" s="1"/>
  <c r="N1366" i="4"/>
  <c r="R1366" i="4" s="1"/>
  <c r="V1366" i="4" s="1"/>
  <c r="N1411" i="4"/>
  <c r="R1411" i="4" s="1"/>
  <c r="V1411" i="4" s="1"/>
  <c r="M1411" i="4"/>
  <c r="Q1411" i="4" s="1"/>
  <c r="U1411" i="4" s="1"/>
  <c r="O1411" i="4"/>
  <c r="S1411" i="4" s="1"/>
  <c r="W1411" i="4" s="1"/>
  <c r="P1411" i="4"/>
  <c r="T1411" i="4" s="1"/>
  <c r="X1411" i="4" s="1"/>
  <c r="O1666" i="4"/>
  <c r="S1666" i="4" s="1"/>
  <c r="W1666" i="4" s="1"/>
  <c r="N1666" i="4"/>
  <c r="R1666" i="4" s="1"/>
  <c r="V1666" i="4" s="1"/>
  <c r="M1666" i="4"/>
  <c r="Q1666" i="4" s="1"/>
  <c r="U1666" i="4" s="1"/>
  <c r="P1666" i="4"/>
  <c r="T1666" i="4" s="1"/>
  <c r="X1666" i="4" s="1"/>
  <c r="P2120" i="4"/>
  <c r="T2120" i="4" s="1"/>
  <c r="X2120" i="4" s="1"/>
  <c r="O2120" i="4"/>
  <c r="S2120" i="4" s="1"/>
  <c r="W2120" i="4" s="1"/>
  <c r="N2120" i="4"/>
  <c r="R2120" i="4" s="1"/>
  <c r="V2120" i="4" s="1"/>
  <c r="M2120" i="4"/>
  <c r="P2283" i="4"/>
  <c r="T2283" i="4" s="1"/>
  <c r="X2283" i="4" s="1"/>
  <c r="O2283" i="4"/>
  <c r="S2283" i="4" s="1"/>
  <c r="W2283" i="4" s="1"/>
  <c r="N2283" i="4"/>
  <c r="R2283" i="4" s="1"/>
  <c r="V2283" i="4" s="1"/>
  <c r="M2283" i="4"/>
  <c r="P674" i="4"/>
  <c r="T674" i="4" s="1"/>
  <c r="X674" i="4" s="1"/>
  <c r="O674" i="4"/>
  <c r="S674" i="4" s="1"/>
  <c r="W674" i="4" s="1"/>
  <c r="N674" i="4"/>
  <c r="R674" i="4" s="1"/>
  <c r="V674" i="4" s="1"/>
  <c r="M674" i="4"/>
  <c r="M340" i="4"/>
  <c r="Q340" i="4" s="1"/>
  <c r="U340" i="4" s="1"/>
  <c r="P340" i="4"/>
  <c r="T340" i="4" s="1"/>
  <c r="X340" i="4" s="1"/>
  <c r="O340" i="4"/>
  <c r="S340" i="4" s="1"/>
  <c r="W340" i="4" s="1"/>
  <c r="N340" i="4"/>
  <c r="R340" i="4" s="1"/>
  <c r="V340" i="4" s="1"/>
  <c r="P478" i="4"/>
  <c r="T478" i="4" s="1"/>
  <c r="X478" i="4" s="1"/>
  <c r="O478" i="4"/>
  <c r="S478" i="4" s="1"/>
  <c r="W478" i="4" s="1"/>
  <c r="N478" i="4"/>
  <c r="R478" i="4" s="1"/>
  <c r="V478" i="4" s="1"/>
  <c r="M478" i="4"/>
  <c r="P818" i="4"/>
  <c r="T818" i="4" s="1"/>
  <c r="X818" i="4" s="1"/>
  <c r="O818" i="4"/>
  <c r="S818" i="4" s="1"/>
  <c r="W818" i="4" s="1"/>
  <c r="N818" i="4"/>
  <c r="R818" i="4" s="1"/>
  <c r="V818" i="4" s="1"/>
  <c r="M818" i="4"/>
  <c r="M1174" i="4"/>
  <c r="Q1174" i="4" s="1"/>
  <c r="U1174" i="4" s="1"/>
  <c r="P1174" i="4"/>
  <c r="T1174" i="4" s="1"/>
  <c r="X1174" i="4" s="1"/>
  <c r="O1174" i="4"/>
  <c r="S1174" i="4" s="1"/>
  <c r="W1174" i="4" s="1"/>
  <c r="N1174" i="4"/>
  <c r="R1174" i="4" s="1"/>
  <c r="V1174" i="4" s="1"/>
  <c r="M1306" i="4"/>
  <c r="Q1306" i="4" s="1"/>
  <c r="U1306" i="4" s="1"/>
  <c r="P1306" i="4"/>
  <c r="T1306" i="4" s="1"/>
  <c r="X1306" i="4" s="1"/>
  <c r="O1306" i="4"/>
  <c r="S1306" i="4" s="1"/>
  <c r="W1306" i="4" s="1"/>
  <c r="N1306" i="4"/>
  <c r="R1306" i="4" s="1"/>
  <c r="V1306" i="4" s="1"/>
  <c r="N1351" i="4"/>
  <c r="R1351" i="4" s="1"/>
  <c r="V1351" i="4" s="1"/>
  <c r="M1351" i="4"/>
  <c r="Q1351" i="4" s="1"/>
  <c r="U1351" i="4" s="1"/>
  <c r="O1351" i="4"/>
  <c r="S1351" i="4" s="1"/>
  <c r="W1351" i="4" s="1"/>
  <c r="P1351" i="4"/>
  <c r="T1351" i="4" s="1"/>
  <c r="X1351" i="4" s="1"/>
  <c r="O1606" i="4"/>
  <c r="S1606" i="4" s="1"/>
  <c r="W1606" i="4" s="1"/>
  <c r="N1606" i="4"/>
  <c r="R1606" i="4" s="1"/>
  <c r="V1606" i="4" s="1"/>
  <c r="P1606" i="4"/>
  <c r="T1606" i="4" s="1"/>
  <c r="X1606" i="4" s="1"/>
  <c r="M1606" i="4"/>
  <c r="P2052" i="4"/>
  <c r="T2052" i="4" s="1"/>
  <c r="X2052" i="4" s="1"/>
  <c r="O2052" i="4"/>
  <c r="S2052" i="4" s="1"/>
  <c r="W2052" i="4" s="1"/>
  <c r="N2052" i="4"/>
  <c r="R2052" i="4" s="1"/>
  <c r="V2052" i="4" s="1"/>
  <c r="M2052" i="4"/>
  <c r="P2476" i="4"/>
  <c r="T2476" i="4" s="1"/>
  <c r="X2476" i="4" s="1"/>
  <c r="O2476" i="4"/>
  <c r="S2476" i="4" s="1"/>
  <c r="W2476" i="4" s="1"/>
  <c r="N2476" i="4"/>
  <c r="R2476" i="4" s="1"/>
  <c r="V2476" i="4" s="1"/>
  <c r="M2476" i="4"/>
  <c r="P1200" i="4"/>
  <c r="T1200" i="4" s="1"/>
  <c r="X1200" i="4" s="1"/>
  <c r="N1200" i="4"/>
  <c r="R1200" i="4" s="1"/>
  <c r="V1200" i="4" s="1"/>
  <c r="M1200" i="4"/>
  <c r="Q1200" i="4" s="1"/>
  <c r="U1200" i="4" s="1"/>
  <c r="O1200" i="4"/>
  <c r="S1200" i="4" s="1"/>
  <c r="W1200" i="4" s="1"/>
  <c r="M344" i="4"/>
  <c r="Q344" i="4" s="1"/>
  <c r="U344" i="4" s="1"/>
  <c r="P344" i="4"/>
  <c r="T344" i="4" s="1"/>
  <c r="X344" i="4" s="1"/>
  <c r="O344" i="4"/>
  <c r="S344" i="4" s="1"/>
  <c r="W344" i="4" s="1"/>
  <c r="N344" i="4"/>
  <c r="R344" i="4" s="1"/>
  <c r="V344" i="4" s="1"/>
  <c r="P482" i="4"/>
  <c r="T482" i="4" s="1"/>
  <c r="X482" i="4" s="1"/>
  <c r="O482" i="4"/>
  <c r="S482" i="4" s="1"/>
  <c r="W482" i="4" s="1"/>
  <c r="N482" i="4"/>
  <c r="R482" i="4" s="1"/>
  <c r="V482" i="4" s="1"/>
  <c r="M482" i="4"/>
  <c r="P822" i="4"/>
  <c r="T822" i="4" s="1"/>
  <c r="X822" i="4" s="1"/>
  <c r="O822" i="4"/>
  <c r="S822" i="4" s="1"/>
  <c r="W822" i="4" s="1"/>
  <c r="N822" i="4"/>
  <c r="R822" i="4" s="1"/>
  <c r="V822" i="4" s="1"/>
  <c r="M822" i="4"/>
  <c r="P1177" i="4"/>
  <c r="T1177" i="4" s="1"/>
  <c r="X1177" i="4" s="1"/>
  <c r="M1177" i="4"/>
  <c r="Q1177" i="4" s="1"/>
  <c r="U1177" i="4" s="1"/>
  <c r="O1177" i="4"/>
  <c r="S1177" i="4" s="1"/>
  <c r="W1177" i="4" s="1"/>
  <c r="N1177" i="4"/>
  <c r="R1177" i="4" s="1"/>
  <c r="V1177" i="4" s="1"/>
  <c r="M1310" i="4"/>
  <c r="Q1310" i="4" s="1"/>
  <c r="U1310" i="4" s="1"/>
  <c r="P1310" i="4"/>
  <c r="T1310" i="4" s="1"/>
  <c r="X1310" i="4" s="1"/>
  <c r="O1310" i="4"/>
  <c r="S1310" i="4" s="1"/>
  <c r="W1310" i="4" s="1"/>
  <c r="N1310" i="4"/>
  <c r="R1310" i="4" s="1"/>
  <c r="V1310" i="4" s="1"/>
  <c r="N1355" i="4"/>
  <c r="R1355" i="4" s="1"/>
  <c r="V1355" i="4" s="1"/>
  <c r="M1355" i="4"/>
  <c r="Q1355" i="4" s="1"/>
  <c r="U1355" i="4" s="1"/>
  <c r="O1355" i="4"/>
  <c r="S1355" i="4" s="1"/>
  <c r="W1355" i="4" s="1"/>
  <c r="P1355" i="4"/>
  <c r="T1355" i="4" s="1"/>
  <c r="X1355" i="4" s="1"/>
  <c r="O1610" i="4"/>
  <c r="S1610" i="4" s="1"/>
  <c r="W1610" i="4" s="1"/>
  <c r="N1610" i="4"/>
  <c r="R1610" i="4" s="1"/>
  <c r="V1610" i="4" s="1"/>
  <c r="M1610" i="4"/>
  <c r="Q1610" i="4" s="1"/>
  <c r="U1610" i="4" s="1"/>
  <c r="P1610" i="4"/>
  <c r="T1610" i="4" s="1"/>
  <c r="X1610" i="4" s="1"/>
  <c r="P2056" i="4"/>
  <c r="T2056" i="4" s="1"/>
  <c r="X2056" i="4" s="1"/>
  <c r="O2056" i="4"/>
  <c r="S2056" i="4" s="1"/>
  <c r="W2056" i="4" s="1"/>
  <c r="N2056" i="4"/>
  <c r="R2056" i="4" s="1"/>
  <c r="V2056" i="4" s="1"/>
  <c r="M2056" i="4"/>
  <c r="P2480" i="4"/>
  <c r="T2480" i="4" s="1"/>
  <c r="X2480" i="4" s="1"/>
  <c r="O2480" i="4"/>
  <c r="S2480" i="4" s="1"/>
  <c r="W2480" i="4" s="1"/>
  <c r="N2480" i="4"/>
  <c r="R2480" i="4" s="1"/>
  <c r="V2480" i="4" s="1"/>
  <c r="M2480" i="4"/>
  <c r="P43" i="4"/>
  <c r="T43" i="4" s="1"/>
  <c r="X43" i="4" s="1"/>
  <c r="O43" i="4"/>
  <c r="S43" i="4" s="1"/>
  <c r="W43" i="4" s="1"/>
  <c r="N43" i="4"/>
  <c r="R43" i="4" s="1"/>
  <c r="V43" i="4" s="1"/>
  <c r="M43" i="4"/>
  <c r="M284" i="4"/>
  <c r="Q284" i="4" s="1"/>
  <c r="U284" i="4" s="1"/>
  <c r="P284" i="4"/>
  <c r="T284" i="4" s="1"/>
  <c r="X284" i="4" s="1"/>
  <c r="O284" i="4"/>
  <c r="S284" i="4" s="1"/>
  <c r="W284" i="4" s="1"/>
  <c r="N284" i="4"/>
  <c r="R284" i="4" s="1"/>
  <c r="V284" i="4" s="1"/>
  <c r="P422" i="4"/>
  <c r="T422" i="4" s="1"/>
  <c r="X422" i="4" s="1"/>
  <c r="O422" i="4"/>
  <c r="S422" i="4" s="1"/>
  <c r="W422" i="4" s="1"/>
  <c r="N422" i="4"/>
  <c r="R422" i="4" s="1"/>
  <c r="V422" i="4" s="1"/>
  <c r="M422" i="4"/>
  <c r="N762" i="4"/>
  <c r="R762" i="4" s="1"/>
  <c r="V762" i="4" s="1"/>
  <c r="M762" i="4"/>
  <c r="Q762" i="4" s="1"/>
  <c r="U762" i="4" s="1"/>
  <c r="O762" i="4"/>
  <c r="S762" i="4" s="1"/>
  <c r="W762" i="4" s="1"/>
  <c r="P762" i="4"/>
  <c r="T762" i="4" s="1"/>
  <c r="X762" i="4" s="1"/>
  <c r="P919" i="4"/>
  <c r="T919" i="4" s="1"/>
  <c r="X919" i="4" s="1"/>
  <c r="O919" i="4"/>
  <c r="S919" i="4" s="1"/>
  <c r="W919" i="4" s="1"/>
  <c r="M919" i="4"/>
  <c r="Q919" i="4" s="1"/>
  <c r="U919" i="4" s="1"/>
  <c r="N919" i="4"/>
  <c r="R919" i="4" s="1"/>
  <c r="V919" i="4" s="1"/>
  <c r="M1250" i="4"/>
  <c r="Q1250" i="4" s="1"/>
  <c r="U1250" i="4" s="1"/>
  <c r="P1250" i="4"/>
  <c r="T1250" i="4" s="1"/>
  <c r="X1250" i="4" s="1"/>
  <c r="O1250" i="4"/>
  <c r="S1250" i="4" s="1"/>
  <c r="W1250" i="4" s="1"/>
  <c r="N1250" i="4"/>
  <c r="R1250" i="4" s="1"/>
  <c r="V1250" i="4" s="1"/>
  <c r="N1295" i="4"/>
  <c r="R1295" i="4" s="1"/>
  <c r="V1295" i="4" s="1"/>
  <c r="M1295" i="4"/>
  <c r="Q1295" i="4" s="1"/>
  <c r="U1295" i="4" s="1"/>
  <c r="O1295" i="4"/>
  <c r="S1295" i="4" s="1"/>
  <c r="W1295" i="4" s="1"/>
  <c r="P1295" i="4"/>
  <c r="T1295" i="4" s="1"/>
  <c r="X1295" i="4" s="1"/>
  <c r="N1930" i="4"/>
  <c r="R1930" i="4" s="1"/>
  <c r="V1930" i="4" s="1"/>
  <c r="M1930" i="4"/>
  <c r="Q1930" i="4" s="1"/>
  <c r="U1930" i="4" s="1"/>
  <c r="O1930" i="4"/>
  <c r="S1930" i="4" s="1"/>
  <c r="W1930" i="4" s="1"/>
  <c r="P1930" i="4"/>
  <c r="T1930" i="4" s="1"/>
  <c r="X1930" i="4" s="1"/>
  <c r="N1996" i="4"/>
  <c r="R1996" i="4" s="1"/>
  <c r="V1996" i="4" s="1"/>
  <c r="M1996" i="4"/>
  <c r="Q1996" i="4" s="1"/>
  <c r="U1996" i="4" s="1"/>
  <c r="O1996" i="4"/>
  <c r="S1996" i="4" s="1"/>
  <c r="W1996" i="4" s="1"/>
  <c r="P1996" i="4"/>
  <c r="T1996" i="4" s="1"/>
  <c r="X1996" i="4" s="1"/>
  <c r="P2420" i="4"/>
  <c r="T2420" i="4" s="1"/>
  <c r="X2420" i="4" s="1"/>
  <c r="O2420" i="4"/>
  <c r="S2420" i="4" s="1"/>
  <c r="W2420" i="4" s="1"/>
  <c r="N2420" i="4"/>
  <c r="R2420" i="4" s="1"/>
  <c r="V2420" i="4" s="1"/>
  <c r="M2420" i="4"/>
  <c r="P331" i="4"/>
  <c r="T331" i="4" s="1"/>
  <c r="X331" i="4" s="1"/>
  <c r="O331" i="4"/>
  <c r="S331" i="4" s="1"/>
  <c r="W331" i="4" s="1"/>
  <c r="N331" i="4"/>
  <c r="R331" i="4" s="1"/>
  <c r="V331" i="4" s="1"/>
  <c r="M331" i="4"/>
  <c r="M224" i="4"/>
  <c r="Q224" i="4" s="1"/>
  <c r="U224" i="4" s="1"/>
  <c r="P224" i="4"/>
  <c r="T224" i="4" s="1"/>
  <c r="X224" i="4" s="1"/>
  <c r="O224" i="4"/>
  <c r="S224" i="4" s="1"/>
  <c r="W224" i="4" s="1"/>
  <c r="N224" i="4"/>
  <c r="R224" i="4" s="1"/>
  <c r="V224" i="4" s="1"/>
  <c r="P362" i="4"/>
  <c r="T362" i="4" s="1"/>
  <c r="X362" i="4" s="1"/>
  <c r="O362" i="4"/>
  <c r="S362" i="4" s="1"/>
  <c r="W362" i="4" s="1"/>
  <c r="N362" i="4"/>
  <c r="R362" i="4" s="1"/>
  <c r="V362" i="4" s="1"/>
  <c r="M362" i="4"/>
  <c r="P702" i="4"/>
  <c r="T702" i="4" s="1"/>
  <c r="X702" i="4" s="1"/>
  <c r="O702" i="4"/>
  <c r="S702" i="4" s="1"/>
  <c r="W702" i="4" s="1"/>
  <c r="N702" i="4"/>
  <c r="R702" i="4" s="1"/>
  <c r="V702" i="4" s="1"/>
  <c r="M702" i="4"/>
  <c r="P976" i="4"/>
  <c r="T976" i="4" s="1"/>
  <c r="X976" i="4" s="1"/>
  <c r="M976" i="4"/>
  <c r="Q976" i="4" s="1"/>
  <c r="U976" i="4" s="1"/>
  <c r="N976" i="4"/>
  <c r="R976" i="4" s="1"/>
  <c r="V976" i="4" s="1"/>
  <c r="O976" i="4"/>
  <c r="S976" i="4" s="1"/>
  <c r="W976" i="4" s="1"/>
  <c r="M1153" i="4"/>
  <c r="Q1153" i="4" s="1"/>
  <c r="U1153" i="4" s="1"/>
  <c r="P1153" i="4"/>
  <c r="T1153" i="4" s="1"/>
  <c r="X1153" i="4" s="1"/>
  <c r="N1153" i="4"/>
  <c r="R1153" i="4" s="1"/>
  <c r="V1153" i="4" s="1"/>
  <c r="O1153" i="4"/>
  <c r="S1153" i="4" s="1"/>
  <c r="W1153" i="4" s="1"/>
  <c r="N1235" i="4"/>
  <c r="R1235" i="4" s="1"/>
  <c r="V1235" i="4" s="1"/>
  <c r="M1235" i="4"/>
  <c r="Q1235" i="4" s="1"/>
  <c r="U1235" i="4" s="1"/>
  <c r="P1235" i="4"/>
  <c r="T1235" i="4" s="1"/>
  <c r="X1235" i="4" s="1"/>
  <c r="O1235" i="4"/>
  <c r="S1235" i="4" s="1"/>
  <c r="W1235" i="4" s="1"/>
  <c r="N1790" i="4"/>
  <c r="R1790" i="4" s="1"/>
  <c r="V1790" i="4" s="1"/>
  <c r="M1790" i="4"/>
  <c r="Q1790" i="4" s="1"/>
  <c r="U1790" i="4" s="1"/>
  <c r="P1790" i="4"/>
  <c r="T1790" i="4" s="1"/>
  <c r="X1790" i="4" s="1"/>
  <c r="O1790" i="4"/>
  <c r="S1790" i="4" s="1"/>
  <c r="W1790" i="4" s="1"/>
  <c r="P2155" i="4"/>
  <c r="T2155" i="4" s="1"/>
  <c r="X2155" i="4" s="1"/>
  <c r="N2155" i="4"/>
  <c r="R2155" i="4" s="1"/>
  <c r="V2155" i="4" s="1"/>
  <c r="M2155" i="4"/>
  <c r="Q2155" i="4" s="1"/>
  <c r="U2155" i="4" s="1"/>
  <c r="O2155" i="4"/>
  <c r="S2155" i="4" s="1"/>
  <c r="W2155" i="4" s="1"/>
  <c r="P2360" i="4"/>
  <c r="T2360" i="4" s="1"/>
  <c r="X2360" i="4" s="1"/>
  <c r="O2360" i="4"/>
  <c r="S2360" i="4" s="1"/>
  <c r="W2360" i="4" s="1"/>
  <c r="N2360" i="4"/>
  <c r="R2360" i="4" s="1"/>
  <c r="V2360" i="4" s="1"/>
  <c r="M2360" i="4"/>
  <c r="M132" i="4"/>
  <c r="Q132" i="4" s="1"/>
  <c r="U132" i="4" s="1"/>
  <c r="P132" i="4"/>
  <c r="T132" i="4" s="1"/>
  <c r="X132" i="4" s="1"/>
  <c r="N132" i="4"/>
  <c r="R132" i="4" s="1"/>
  <c r="V132" i="4" s="1"/>
  <c r="O132" i="4"/>
  <c r="S132" i="4" s="1"/>
  <c r="W132" i="4" s="1"/>
  <c r="O491" i="4"/>
  <c r="S491" i="4" s="1"/>
  <c r="W491" i="4" s="1"/>
  <c r="N491" i="4"/>
  <c r="R491" i="4" s="1"/>
  <c r="V491" i="4" s="1"/>
  <c r="M491" i="4"/>
  <c r="Q491" i="4" s="1"/>
  <c r="U491" i="4" s="1"/>
  <c r="P491" i="4"/>
  <c r="T491" i="4" s="1"/>
  <c r="X491" i="4" s="1"/>
  <c r="M558" i="4"/>
  <c r="Q558" i="4" s="1"/>
  <c r="U558" i="4" s="1"/>
  <c r="O558" i="4"/>
  <c r="S558" i="4" s="1"/>
  <c r="W558" i="4" s="1"/>
  <c r="N558" i="4"/>
  <c r="R558" i="4" s="1"/>
  <c r="V558" i="4" s="1"/>
  <c r="P558" i="4"/>
  <c r="T558" i="4" s="1"/>
  <c r="X558" i="4" s="1"/>
  <c r="M584" i="4"/>
  <c r="Q584" i="4" s="1"/>
  <c r="U584" i="4" s="1"/>
  <c r="P584" i="4"/>
  <c r="T584" i="4" s="1"/>
  <c r="X584" i="4" s="1"/>
  <c r="O584" i="4"/>
  <c r="S584" i="4" s="1"/>
  <c r="W584" i="4" s="1"/>
  <c r="N584" i="4"/>
  <c r="R584" i="4" s="1"/>
  <c r="V584" i="4" s="1"/>
  <c r="N1138" i="4"/>
  <c r="R1138" i="4" s="1"/>
  <c r="V1138" i="4" s="1"/>
  <c r="M1138" i="4"/>
  <c r="Q1138" i="4" s="1"/>
  <c r="U1138" i="4" s="1"/>
  <c r="P1138" i="4"/>
  <c r="T1138" i="4" s="1"/>
  <c r="X1138" i="4" s="1"/>
  <c r="O1138" i="4"/>
  <c r="S1138" i="4" s="1"/>
  <c r="W1138" i="4" s="1"/>
  <c r="P1518" i="4"/>
  <c r="T1518" i="4" s="1"/>
  <c r="X1518" i="4" s="1"/>
  <c r="O1518" i="4"/>
  <c r="S1518" i="4" s="1"/>
  <c r="W1518" i="4" s="1"/>
  <c r="M1518" i="4"/>
  <c r="Q1518" i="4" s="1"/>
  <c r="U1518" i="4" s="1"/>
  <c r="N1518" i="4"/>
  <c r="R1518" i="4" s="1"/>
  <c r="V1518" i="4" s="1"/>
  <c r="N1863" i="4"/>
  <c r="R1863" i="4" s="1"/>
  <c r="V1863" i="4" s="1"/>
  <c r="M1863" i="4"/>
  <c r="Q1863" i="4" s="1"/>
  <c r="U1863" i="4" s="1"/>
  <c r="O1863" i="4"/>
  <c r="S1863" i="4" s="1"/>
  <c r="W1863" i="4" s="1"/>
  <c r="P1863" i="4"/>
  <c r="T1863" i="4" s="1"/>
  <c r="X1863" i="4" s="1"/>
  <c r="P2129" i="4"/>
  <c r="T2129" i="4" s="1"/>
  <c r="X2129" i="4" s="1"/>
  <c r="O2129" i="4"/>
  <c r="S2129" i="4" s="1"/>
  <c r="W2129" i="4" s="1"/>
  <c r="M2129" i="4"/>
  <c r="Q2129" i="4" s="1"/>
  <c r="U2129" i="4" s="1"/>
  <c r="N2129" i="4"/>
  <c r="R2129" i="4" s="1"/>
  <c r="V2129" i="4" s="1"/>
  <c r="M2098" i="4"/>
  <c r="Q2098" i="4" s="1"/>
  <c r="U2098" i="4" s="1"/>
  <c r="O2098" i="4"/>
  <c r="S2098" i="4" s="1"/>
  <c r="W2098" i="4" s="1"/>
  <c r="P2098" i="4"/>
  <c r="T2098" i="4" s="1"/>
  <c r="X2098" i="4" s="1"/>
  <c r="N2098" i="4"/>
  <c r="R2098" i="4" s="1"/>
  <c r="V2098" i="4" s="1"/>
  <c r="P2823" i="4"/>
  <c r="T2823" i="4" s="1"/>
  <c r="X2823" i="4" s="1"/>
  <c r="O2823" i="4"/>
  <c r="S2823" i="4" s="1"/>
  <c r="W2823" i="4" s="1"/>
  <c r="N2823" i="4"/>
  <c r="R2823" i="4" s="1"/>
  <c r="V2823" i="4" s="1"/>
  <c r="M2823" i="4"/>
  <c r="M194" i="4"/>
  <c r="Q194" i="4" s="1"/>
  <c r="U194" i="4" s="1"/>
  <c r="O194" i="4"/>
  <c r="S194" i="4" s="1"/>
  <c r="W194" i="4" s="1"/>
  <c r="P194" i="4"/>
  <c r="T194" i="4" s="1"/>
  <c r="X194" i="4" s="1"/>
  <c r="N194" i="4"/>
  <c r="R194" i="4" s="1"/>
  <c r="V194" i="4" s="1"/>
  <c r="P367" i="4"/>
  <c r="T367" i="4" s="1"/>
  <c r="X367" i="4" s="1"/>
  <c r="O367" i="4"/>
  <c r="S367" i="4" s="1"/>
  <c r="W367" i="4" s="1"/>
  <c r="N367" i="4"/>
  <c r="R367" i="4" s="1"/>
  <c r="V367" i="4" s="1"/>
  <c r="M367" i="4"/>
  <c r="N509" i="4"/>
  <c r="R509" i="4" s="1"/>
  <c r="V509" i="4" s="1"/>
  <c r="M509" i="4"/>
  <c r="Q509" i="4" s="1"/>
  <c r="U509" i="4" s="1"/>
  <c r="P509" i="4"/>
  <c r="T509" i="4" s="1"/>
  <c r="X509" i="4" s="1"/>
  <c r="O509" i="4"/>
  <c r="S509" i="4" s="1"/>
  <c r="W509" i="4" s="1"/>
  <c r="M889" i="4"/>
  <c r="Q889" i="4" s="1"/>
  <c r="U889" i="4" s="1"/>
  <c r="N889" i="4"/>
  <c r="R889" i="4" s="1"/>
  <c r="V889" i="4" s="1"/>
  <c r="P889" i="4"/>
  <c r="T889" i="4" s="1"/>
  <c r="X889" i="4" s="1"/>
  <c r="O889" i="4"/>
  <c r="S889" i="4" s="1"/>
  <c r="W889" i="4" s="1"/>
  <c r="O1014" i="4"/>
  <c r="S1014" i="4" s="1"/>
  <c r="W1014" i="4" s="1"/>
  <c r="N1014" i="4"/>
  <c r="R1014" i="4" s="1"/>
  <c r="V1014" i="4" s="1"/>
  <c r="M1014" i="4"/>
  <c r="Q1014" i="4" s="1"/>
  <c r="U1014" i="4" s="1"/>
  <c r="P1014" i="4"/>
  <c r="T1014" i="4" s="1"/>
  <c r="X1014" i="4" s="1"/>
  <c r="P1413" i="4"/>
  <c r="T1413" i="4" s="1"/>
  <c r="X1413" i="4" s="1"/>
  <c r="O1413" i="4"/>
  <c r="S1413" i="4" s="1"/>
  <c r="W1413" i="4" s="1"/>
  <c r="N1413" i="4"/>
  <c r="R1413" i="4" s="1"/>
  <c r="V1413" i="4" s="1"/>
  <c r="M1413" i="4"/>
  <c r="P1704" i="4"/>
  <c r="T1704" i="4" s="1"/>
  <c r="X1704" i="4" s="1"/>
  <c r="O1704" i="4"/>
  <c r="S1704" i="4" s="1"/>
  <c r="W1704" i="4" s="1"/>
  <c r="N1704" i="4"/>
  <c r="R1704" i="4" s="1"/>
  <c r="V1704" i="4" s="1"/>
  <c r="M1704" i="4"/>
  <c r="M1689" i="4"/>
  <c r="Q1689" i="4" s="1"/>
  <c r="U1689" i="4" s="1"/>
  <c r="P1689" i="4"/>
  <c r="T1689" i="4" s="1"/>
  <c r="X1689" i="4" s="1"/>
  <c r="O1689" i="4"/>
  <c r="S1689" i="4" s="1"/>
  <c r="W1689" i="4" s="1"/>
  <c r="N1689" i="4"/>
  <c r="R1689" i="4" s="1"/>
  <c r="V1689" i="4" s="1"/>
  <c r="N1974" i="4"/>
  <c r="R1974" i="4" s="1"/>
  <c r="V1974" i="4" s="1"/>
  <c r="M1974" i="4"/>
  <c r="Q1974" i="4" s="1"/>
  <c r="U1974" i="4" s="1"/>
  <c r="O1974" i="4"/>
  <c r="S1974" i="4" s="1"/>
  <c r="W1974" i="4" s="1"/>
  <c r="P1974" i="4"/>
  <c r="T1974" i="4" s="1"/>
  <c r="X1974" i="4" s="1"/>
  <c r="M2785" i="4"/>
  <c r="Q2785" i="4" s="1"/>
  <c r="U2785" i="4" s="1"/>
  <c r="P2785" i="4"/>
  <c r="T2785" i="4" s="1"/>
  <c r="X2785" i="4" s="1"/>
  <c r="O2785" i="4"/>
  <c r="S2785" i="4" s="1"/>
  <c r="W2785" i="4" s="1"/>
  <c r="N2785" i="4"/>
  <c r="R2785" i="4" s="1"/>
  <c r="V2785" i="4" s="1"/>
  <c r="M87" i="4"/>
  <c r="Q87" i="4" s="1"/>
  <c r="U87" i="4" s="1"/>
  <c r="P87" i="4"/>
  <c r="T87" i="4" s="1"/>
  <c r="X87" i="4" s="1"/>
  <c r="O87" i="4"/>
  <c r="S87" i="4" s="1"/>
  <c r="W87" i="4" s="1"/>
  <c r="N87" i="4"/>
  <c r="R87" i="4" s="1"/>
  <c r="V87" i="4" s="1"/>
  <c r="P590" i="4"/>
  <c r="T590" i="4" s="1"/>
  <c r="X590" i="4" s="1"/>
  <c r="O590" i="4"/>
  <c r="S590" i="4" s="1"/>
  <c r="W590" i="4" s="1"/>
  <c r="N590" i="4"/>
  <c r="R590" i="4" s="1"/>
  <c r="V590" i="4" s="1"/>
  <c r="M590" i="4"/>
  <c r="N257" i="4"/>
  <c r="R257" i="4" s="1"/>
  <c r="V257" i="4" s="1"/>
  <c r="M257" i="4"/>
  <c r="Q257" i="4" s="1"/>
  <c r="U257" i="4" s="1"/>
  <c r="P257" i="4"/>
  <c r="T257" i="4" s="1"/>
  <c r="X257" i="4" s="1"/>
  <c r="O257" i="4"/>
  <c r="S257" i="4" s="1"/>
  <c r="W257" i="4" s="1"/>
  <c r="P621" i="4"/>
  <c r="T621" i="4" s="1"/>
  <c r="X621" i="4" s="1"/>
  <c r="O621" i="4"/>
  <c r="S621" i="4" s="1"/>
  <c r="W621" i="4" s="1"/>
  <c r="N621" i="4"/>
  <c r="R621" i="4" s="1"/>
  <c r="V621" i="4" s="1"/>
  <c r="M621" i="4"/>
  <c r="P1111" i="4"/>
  <c r="T1111" i="4" s="1"/>
  <c r="X1111" i="4" s="1"/>
  <c r="O1111" i="4"/>
  <c r="S1111" i="4" s="1"/>
  <c r="W1111" i="4" s="1"/>
  <c r="N1111" i="4"/>
  <c r="R1111" i="4" s="1"/>
  <c r="V1111" i="4" s="1"/>
  <c r="M1111" i="4"/>
  <c r="N1536" i="4"/>
  <c r="R1536" i="4" s="1"/>
  <c r="V1536" i="4" s="1"/>
  <c r="M1536" i="4"/>
  <c r="Q1536" i="4" s="1"/>
  <c r="U1536" i="4" s="1"/>
  <c r="P1536" i="4"/>
  <c r="T1536" i="4" s="1"/>
  <c r="X1536" i="4" s="1"/>
  <c r="O1536" i="4"/>
  <c r="S1536" i="4" s="1"/>
  <c r="W1536" i="4" s="1"/>
  <c r="N1556" i="4"/>
  <c r="R1556" i="4" s="1"/>
  <c r="V1556" i="4" s="1"/>
  <c r="M1556" i="4"/>
  <c r="Q1556" i="4" s="1"/>
  <c r="U1556" i="4" s="1"/>
  <c r="O1556" i="4"/>
  <c r="S1556" i="4" s="1"/>
  <c r="W1556" i="4" s="1"/>
  <c r="P1556" i="4"/>
  <c r="T1556" i="4" s="1"/>
  <c r="X1556" i="4" s="1"/>
  <c r="P1859" i="4"/>
  <c r="T1859" i="4" s="1"/>
  <c r="X1859" i="4" s="1"/>
  <c r="N1859" i="4"/>
  <c r="R1859" i="4" s="1"/>
  <c r="V1859" i="4" s="1"/>
  <c r="M1859" i="4"/>
  <c r="Q1859" i="4" s="1"/>
  <c r="U1859" i="4" s="1"/>
  <c r="O1859" i="4"/>
  <c r="S1859" i="4" s="1"/>
  <c r="W1859" i="4" s="1"/>
  <c r="P1979" i="4"/>
  <c r="T1979" i="4" s="1"/>
  <c r="X1979" i="4" s="1"/>
  <c r="O1979" i="4"/>
  <c r="S1979" i="4" s="1"/>
  <c r="W1979" i="4" s="1"/>
  <c r="N1979" i="4"/>
  <c r="R1979" i="4" s="1"/>
  <c r="V1979" i="4" s="1"/>
  <c r="M1979" i="4"/>
  <c r="P2439" i="4"/>
  <c r="T2439" i="4" s="1"/>
  <c r="X2439" i="4" s="1"/>
  <c r="O2439" i="4"/>
  <c r="S2439" i="4" s="1"/>
  <c r="W2439" i="4" s="1"/>
  <c r="N2439" i="4"/>
  <c r="R2439" i="4" s="1"/>
  <c r="V2439" i="4" s="1"/>
  <c r="M2439" i="4"/>
  <c r="N179" i="4"/>
  <c r="R179" i="4" s="1"/>
  <c r="V179" i="4" s="1"/>
  <c r="M179" i="4"/>
  <c r="Q179" i="4" s="1"/>
  <c r="U179" i="4" s="1"/>
  <c r="O179" i="4"/>
  <c r="S179" i="4" s="1"/>
  <c r="W179" i="4" s="1"/>
  <c r="P179" i="4"/>
  <c r="T179" i="4" s="1"/>
  <c r="X179" i="4" s="1"/>
  <c r="M304" i="4"/>
  <c r="Q304" i="4" s="1"/>
  <c r="U304" i="4" s="1"/>
  <c r="P304" i="4"/>
  <c r="T304" i="4" s="1"/>
  <c r="X304" i="4" s="1"/>
  <c r="O304" i="4"/>
  <c r="S304" i="4" s="1"/>
  <c r="W304" i="4" s="1"/>
  <c r="N304" i="4"/>
  <c r="R304" i="4" s="1"/>
  <c r="V304" i="4" s="1"/>
  <c r="P442" i="4"/>
  <c r="T442" i="4" s="1"/>
  <c r="X442" i="4" s="1"/>
  <c r="O442" i="4"/>
  <c r="S442" i="4" s="1"/>
  <c r="W442" i="4" s="1"/>
  <c r="N442" i="4"/>
  <c r="R442" i="4" s="1"/>
  <c r="V442" i="4" s="1"/>
  <c r="M442" i="4"/>
  <c r="P782" i="4"/>
  <c r="T782" i="4" s="1"/>
  <c r="X782" i="4" s="1"/>
  <c r="O782" i="4"/>
  <c r="S782" i="4" s="1"/>
  <c r="W782" i="4" s="1"/>
  <c r="N782" i="4"/>
  <c r="R782" i="4" s="1"/>
  <c r="V782" i="4" s="1"/>
  <c r="M782" i="4"/>
  <c r="P964" i="4"/>
  <c r="T964" i="4" s="1"/>
  <c r="X964" i="4" s="1"/>
  <c r="M964" i="4"/>
  <c r="Q964" i="4" s="1"/>
  <c r="U964" i="4" s="1"/>
  <c r="O964" i="4"/>
  <c r="S964" i="4" s="1"/>
  <c r="W964" i="4" s="1"/>
  <c r="N964" i="4"/>
  <c r="R964" i="4" s="1"/>
  <c r="V964" i="4" s="1"/>
  <c r="M1270" i="4"/>
  <c r="Q1270" i="4" s="1"/>
  <c r="U1270" i="4" s="1"/>
  <c r="P1270" i="4"/>
  <c r="T1270" i="4" s="1"/>
  <c r="X1270" i="4" s="1"/>
  <c r="O1270" i="4"/>
  <c r="S1270" i="4" s="1"/>
  <c r="W1270" i="4" s="1"/>
  <c r="N1270" i="4"/>
  <c r="R1270" i="4" s="1"/>
  <c r="V1270" i="4" s="1"/>
  <c r="N1315" i="4"/>
  <c r="R1315" i="4" s="1"/>
  <c r="V1315" i="4" s="1"/>
  <c r="M1315" i="4"/>
  <c r="Q1315" i="4" s="1"/>
  <c r="U1315" i="4" s="1"/>
  <c r="O1315" i="4"/>
  <c r="S1315" i="4" s="1"/>
  <c r="W1315" i="4" s="1"/>
  <c r="P1315" i="4"/>
  <c r="T1315" i="4" s="1"/>
  <c r="X1315" i="4" s="1"/>
  <c r="O1570" i="4"/>
  <c r="S1570" i="4" s="1"/>
  <c r="W1570" i="4" s="1"/>
  <c r="N1570" i="4"/>
  <c r="R1570" i="4" s="1"/>
  <c r="V1570" i="4" s="1"/>
  <c r="P1570" i="4"/>
  <c r="T1570" i="4" s="1"/>
  <c r="X1570" i="4" s="1"/>
  <c r="M1570" i="4"/>
  <c r="P2016" i="4"/>
  <c r="T2016" i="4" s="1"/>
  <c r="X2016" i="4" s="1"/>
  <c r="O2016" i="4"/>
  <c r="S2016" i="4" s="1"/>
  <c r="W2016" i="4" s="1"/>
  <c r="M2016" i="4"/>
  <c r="Q2016" i="4" s="1"/>
  <c r="U2016" i="4" s="1"/>
  <c r="N2016" i="4"/>
  <c r="R2016" i="4" s="1"/>
  <c r="V2016" i="4" s="1"/>
  <c r="P2440" i="4"/>
  <c r="T2440" i="4" s="1"/>
  <c r="X2440" i="4" s="1"/>
  <c r="O2440" i="4"/>
  <c r="S2440" i="4" s="1"/>
  <c r="W2440" i="4" s="1"/>
  <c r="N2440" i="4"/>
  <c r="R2440" i="4" s="1"/>
  <c r="V2440" i="4" s="1"/>
  <c r="M2440" i="4"/>
  <c r="P459" i="4"/>
  <c r="T459" i="4" s="1"/>
  <c r="X459" i="4" s="1"/>
  <c r="O459" i="4"/>
  <c r="S459" i="4" s="1"/>
  <c r="W459" i="4" s="1"/>
  <c r="N459" i="4"/>
  <c r="R459" i="4" s="1"/>
  <c r="V459" i="4" s="1"/>
  <c r="M459" i="4"/>
  <c r="O39" i="4"/>
  <c r="S39" i="4" s="1"/>
  <c r="W39" i="4" s="1"/>
  <c r="N39" i="4"/>
  <c r="R39" i="4" s="1"/>
  <c r="V39" i="4" s="1"/>
  <c r="M39" i="4"/>
  <c r="Q39" i="4" s="1"/>
  <c r="U39" i="4" s="1"/>
  <c r="P39" i="4"/>
  <c r="T39" i="4" s="1"/>
  <c r="X39" i="4" s="1"/>
  <c r="N254" i="4"/>
  <c r="R254" i="4" s="1"/>
  <c r="V254" i="4" s="1"/>
  <c r="P254" i="4"/>
  <c r="T254" i="4" s="1"/>
  <c r="X254" i="4" s="1"/>
  <c r="M254" i="4"/>
  <c r="Q254" i="4" s="1"/>
  <c r="U254" i="4" s="1"/>
  <c r="O254" i="4"/>
  <c r="S254" i="4" s="1"/>
  <c r="W254" i="4" s="1"/>
  <c r="N927" i="4"/>
  <c r="R927" i="4" s="1"/>
  <c r="V927" i="4" s="1"/>
  <c r="M927" i="4"/>
  <c r="Q927" i="4" s="1"/>
  <c r="U927" i="4" s="1"/>
  <c r="P927" i="4"/>
  <c r="T927" i="4" s="1"/>
  <c r="X927" i="4" s="1"/>
  <c r="O927" i="4"/>
  <c r="S927" i="4" s="1"/>
  <c r="W927" i="4" s="1"/>
  <c r="P792" i="4"/>
  <c r="T792" i="4" s="1"/>
  <c r="X792" i="4" s="1"/>
  <c r="O792" i="4"/>
  <c r="S792" i="4" s="1"/>
  <c r="W792" i="4" s="1"/>
  <c r="N792" i="4"/>
  <c r="R792" i="4" s="1"/>
  <c r="V792" i="4" s="1"/>
  <c r="M792" i="4"/>
  <c r="N1045" i="4"/>
  <c r="R1045" i="4" s="1"/>
  <c r="V1045" i="4" s="1"/>
  <c r="O1045" i="4"/>
  <c r="S1045" i="4" s="1"/>
  <c r="W1045" i="4" s="1"/>
  <c r="M1045" i="4"/>
  <c r="Q1045" i="4" s="1"/>
  <c r="U1045" i="4" s="1"/>
  <c r="P1045" i="4"/>
  <c r="T1045" i="4" s="1"/>
  <c r="X1045" i="4" s="1"/>
  <c r="N1484" i="4"/>
  <c r="R1484" i="4" s="1"/>
  <c r="V1484" i="4" s="1"/>
  <c r="P1484" i="4"/>
  <c r="T1484" i="4" s="1"/>
  <c r="X1484" i="4" s="1"/>
  <c r="O1484" i="4"/>
  <c r="S1484" i="4" s="1"/>
  <c r="W1484" i="4" s="1"/>
  <c r="M1484" i="4"/>
  <c r="N1719" i="4"/>
  <c r="R1719" i="4" s="1"/>
  <c r="V1719" i="4" s="1"/>
  <c r="P1719" i="4"/>
  <c r="T1719" i="4" s="1"/>
  <c r="X1719" i="4" s="1"/>
  <c r="M1719" i="4"/>
  <c r="Q1719" i="4" s="1"/>
  <c r="U1719" i="4" s="1"/>
  <c r="O1719" i="4"/>
  <c r="S1719" i="4" s="1"/>
  <c r="W1719" i="4" s="1"/>
  <c r="O2017" i="4"/>
  <c r="S2017" i="4" s="1"/>
  <c r="W2017" i="4" s="1"/>
  <c r="N2017" i="4"/>
  <c r="R2017" i="4" s="1"/>
  <c r="V2017" i="4" s="1"/>
  <c r="M2017" i="4"/>
  <c r="Q2017" i="4" s="1"/>
  <c r="U2017" i="4" s="1"/>
  <c r="P2017" i="4"/>
  <c r="T2017" i="4" s="1"/>
  <c r="X2017" i="4" s="1"/>
  <c r="N2252" i="4"/>
  <c r="R2252" i="4" s="1"/>
  <c r="V2252" i="4" s="1"/>
  <c r="M2252" i="4"/>
  <c r="Q2252" i="4" s="1"/>
  <c r="U2252" i="4" s="1"/>
  <c r="P2252" i="4"/>
  <c r="T2252" i="4" s="1"/>
  <c r="X2252" i="4" s="1"/>
  <c r="O2252" i="4"/>
  <c r="S2252" i="4" s="1"/>
  <c r="W2252" i="4" s="1"/>
  <c r="O3423" i="4"/>
  <c r="S3423" i="4" s="1"/>
  <c r="W3423" i="4" s="1"/>
  <c r="N3423" i="4"/>
  <c r="R3423" i="4" s="1"/>
  <c r="V3423" i="4" s="1"/>
  <c r="M3423" i="4"/>
  <c r="Q3423" i="4" s="1"/>
  <c r="U3423" i="4" s="1"/>
  <c r="P3423" i="4"/>
  <c r="T3423" i="4" s="1"/>
  <c r="X3423" i="4" s="1"/>
  <c r="P82" i="4"/>
  <c r="T82" i="4" s="1"/>
  <c r="X82" i="4" s="1"/>
  <c r="O82" i="4"/>
  <c r="S82" i="4" s="1"/>
  <c r="W82" i="4" s="1"/>
  <c r="N82" i="4"/>
  <c r="R82" i="4" s="1"/>
  <c r="V82" i="4" s="1"/>
  <c r="M82" i="4"/>
  <c r="P511" i="4"/>
  <c r="T511" i="4" s="1"/>
  <c r="X511" i="4" s="1"/>
  <c r="O511" i="4"/>
  <c r="S511" i="4" s="1"/>
  <c r="W511" i="4" s="1"/>
  <c r="N511" i="4"/>
  <c r="R511" i="4" s="1"/>
  <c r="V511" i="4" s="1"/>
  <c r="M511" i="4"/>
  <c r="M659" i="4"/>
  <c r="Q659" i="4" s="1"/>
  <c r="U659" i="4" s="1"/>
  <c r="P659" i="4"/>
  <c r="T659" i="4" s="1"/>
  <c r="X659" i="4" s="1"/>
  <c r="O659" i="4"/>
  <c r="S659" i="4" s="1"/>
  <c r="W659" i="4" s="1"/>
  <c r="N659" i="4"/>
  <c r="R659" i="4" s="1"/>
  <c r="V659" i="4" s="1"/>
  <c r="N604" i="4"/>
  <c r="R604" i="4" s="1"/>
  <c r="V604" i="4" s="1"/>
  <c r="M604" i="4"/>
  <c r="Q604" i="4" s="1"/>
  <c r="U604" i="4" s="1"/>
  <c r="P604" i="4"/>
  <c r="T604" i="4" s="1"/>
  <c r="X604" i="4" s="1"/>
  <c r="O604" i="4"/>
  <c r="S604" i="4" s="1"/>
  <c r="W604" i="4" s="1"/>
  <c r="O1158" i="4"/>
  <c r="S1158" i="4" s="1"/>
  <c r="W1158" i="4" s="1"/>
  <c r="N1158" i="4"/>
  <c r="R1158" i="4" s="1"/>
  <c r="V1158" i="4" s="1"/>
  <c r="M1158" i="4"/>
  <c r="Q1158" i="4" s="1"/>
  <c r="U1158" i="4" s="1"/>
  <c r="P1158" i="4"/>
  <c r="T1158" i="4" s="1"/>
  <c r="X1158" i="4" s="1"/>
  <c r="P1551" i="4"/>
  <c r="T1551" i="4" s="1"/>
  <c r="X1551" i="4" s="1"/>
  <c r="M1551" i="4"/>
  <c r="Q1551" i="4" s="1"/>
  <c r="U1551" i="4" s="1"/>
  <c r="O1551" i="4"/>
  <c r="S1551" i="4" s="1"/>
  <c r="W1551" i="4" s="1"/>
  <c r="N1551" i="4"/>
  <c r="R1551" i="4" s="1"/>
  <c r="V1551" i="4" s="1"/>
  <c r="P1903" i="4"/>
  <c r="T1903" i="4" s="1"/>
  <c r="X1903" i="4" s="1"/>
  <c r="N1903" i="4"/>
  <c r="R1903" i="4" s="1"/>
  <c r="V1903" i="4" s="1"/>
  <c r="M1903" i="4"/>
  <c r="Q1903" i="4" s="1"/>
  <c r="U1903" i="4" s="1"/>
  <c r="O1903" i="4"/>
  <c r="S1903" i="4" s="1"/>
  <c r="W1903" i="4" s="1"/>
  <c r="M1829" i="4"/>
  <c r="Q1829" i="4" s="1"/>
  <c r="U1829" i="4" s="1"/>
  <c r="P1829" i="4"/>
  <c r="T1829" i="4" s="1"/>
  <c r="X1829" i="4" s="1"/>
  <c r="O1829" i="4"/>
  <c r="S1829" i="4" s="1"/>
  <c r="W1829" i="4" s="1"/>
  <c r="N1829" i="4"/>
  <c r="R1829" i="4" s="1"/>
  <c r="V1829" i="4" s="1"/>
  <c r="P2128" i="4"/>
  <c r="T2128" i="4" s="1"/>
  <c r="X2128" i="4" s="1"/>
  <c r="M2128" i="4"/>
  <c r="Q2128" i="4" s="1"/>
  <c r="U2128" i="4" s="1"/>
  <c r="N2128" i="4"/>
  <c r="R2128" i="4" s="1"/>
  <c r="V2128" i="4" s="1"/>
  <c r="O2128" i="4"/>
  <c r="S2128" i="4" s="1"/>
  <c r="W2128" i="4" s="1"/>
  <c r="N2538" i="4"/>
  <c r="R2538" i="4" s="1"/>
  <c r="V2538" i="4" s="1"/>
  <c r="M2538" i="4"/>
  <c r="Q2538" i="4" s="1"/>
  <c r="U2538" i="4" s="1"/>
  <c r="P2538" i="4"/>
  <c r="T2538" i="4" s="1"/>
  <c r="X2538" i="4" s="1"/>
  <c r="O2538" i="4"/>
  <c r="S2538" i="4" s="1"/>
  <c r="W2538" i="4" s="1"/>
  <c r="N3146" i="4"/>
  <c r="R3146" i="4" s="1"/>
  <c r="V3146" i="4" s="1"/>
  <c r="M3146" i="4"/>
  <c r="Q3146" i="4" s="1"/>
  <c r="U3146" i="4" s="1"/>
  <c r="P3146" i="4"/>
  <c r="T3146" i="4" s="1"/>
  <c r="X3146" i="4" s="1"/>
  <c r="O3146" i="4"/>
  <c r="S3146" i="4" s="1"/>
  <c r="W3146" i="4" s="1"/>
  <c r="O3478" i="4"/>
  <c r="S3478" i="4" s="1"/>
  <c r="W3478" i="4" s="1"/>
  <c r="N3478" i="4"/>
  <c r="R3478" i="4" s="1"/>
  <c r="V3478" i="4" s="1"/>
  <c r="M3478" i="4"/>
  <c r="Q3478" i="4" s="1"/>
  <c r="U3478" i="4" s="1"/>
  <c r="P3478" i="4"/>
  <c r="T3478" i="4" s="1"/>
  <c r="X3478" i="4" s="1"/>
  <c r="M3688" i="4"/>
  <c r="Q3688" i="4" s="1"/>
  <c r="U3688" i="4" s="1"/>
  <c r="O3688" i="4"/>
  <c r="S3688" i="4" s="1"/>
  <c r="W3688" i="4" s="1"/>
  <c r="P3688" i="4"/>
  <c r="T3688" i="4" s="1"/>
  <c r="X3688" i="4" s="1"/>
  <c r="N3688" i="4"/>
  <c r="R3688" i="4" s="1"/>
  <c r="V3688" i="4" s="1"/>
  <c r="M2661" i="4"/>
  <c r="Q2661" i="4" s="1"/>
  <c r="U2661" i="4" s="1"/>
  <c r="P2661" i="4"/>
  <c r="T2661" i="4" s="1"/>
  <c r="X2661" i="4" s="1"/>
  <c r="O2661" i="4"/>
  <c r="S2661" i="4" s="1"/>
  <c r="W2661" i="4" s="1"/>
  <c r="N2661" i="4"/>
  <c r="R2661" i="4" s="1"/>
  <c r="V2661" i="4" s="1"/>
  <c r="P2827" i="4"/>
  <c r="T2827" i="4" s="1"/>
  <c r="X2827" i="4" s="1"/>
  <c r="O2827" i="4"/>
  <c r="S2827" i="4" s="1"/>
  <c r="W2827" i="4" s="1"/>
  <c r="N2827" i="4"/>
  <c r="R2827" i="4" s="1"/>
  <c r="V2827" i="4" s="1"/>
  <c r="M2827" i="4"/>
  <c r="P3017" i="4"/>
  <c r="T3017" i="4" s="1"/>
  <c r="X3017" i="4" s="1"/>
  <c r="N3017" i="4"/>
  <c r="R3017" i="4" s="1"/>
  <c r="V3017" i="4" s="1"/>
  <c r="M3017" i="4"/>
  <c r="Q3017" i="4" s="1"/>
  <c r="U3017" i="4" s="1"/>
  <c r="O3017" i="4"/>
  <c r="S3017" i="4" s="1"/>
  <c r="W3017" i="4" s="1"/>
  <c r="N3348" i="4"/>
  <c r="R3348" i="4" s="1"/>
  <c r="V3348" i="4" s="1"/>
  <c r="P3348" i="4"/>
  <c r="T3348" i="4" s="1"/>
  <c r="X3348" i="4" s="1"/>
  <c r="M3348" i="4"/>
  <c r="Q3348" i="4" s="1"/>
  <c r="U3348" i="4" s="1"/>
  <c r="O3348" i="4"/>
  <c r="S3348" i="4" s="1"/>
  <c r="W3348" i="4" s="1"/>
  <c r="O3533" i="4"/>
  <c r="S3533" i="4" s="1"/>
  <c r="W3533" i="4" s="1"/>
  <c r="M3533" i="4"/>
  <c r="Q3533" i="4" s="1"/>
  <c r="U3533" i="4" s="1"/>
  <c r="N3533" i="4"/>
  <c r="R3533" i="4" s="1"/>
  <c r="V3533" i="4" s="1"/>
  <c r="P3533" i="4"/>
  <c r="T3533" i="4" s="1"/>
  <c r="X3533" i="4" s="1"/>
  <c r="N2345" i="4"/>
  <c r="R2345" i="4" s="1"/>
  <c r="V2345" i="4" s="1"/>
  <c r="M2345" i="4"/>
  <c r="Q2345" i="4" s="1"/>
  <c r="U2345" i="4" s="1"/>
  <c r="P2345" i="4"/>
  <c r="T2345" i="4" s="1"/>
  <c r="X2345" i="4" s="1"/>
  <c r="O2345" i="4"/>
  <c r="S2345" i="4" s="1"/>
  <c r="W2345" i="4" s="1"/>
  <c r="M2511" i="4"/>
  <c r="Q2511" i="4" s="1"/>
  <c r="U2511" i="4" s="1"/>
  <c r="P2511" i="4"/>
  <c r="T2511" i="4" s="1"/>
  <c r="X2511" i="4" s="1"/>
  <c r="O2511" i="4"/>
  <c r="S2511" i="4" s="1"/>
  <c r="W2511" i="4" s="1"/>
  <c r="N2511" i="4"/>
  <c r="R2511" i="4" s="1"/>
  <c r="V2511" i="4" s="1"/>
  <c r="O3044" i="4"/>
  <c r="S3044" i="4" s="1"/>
  <c r="W3044" i="4" s="1"/>
  <c r="N3044" i="4"/>
  <c r="R3044" i="4" s="1"/>
  <c r="V3044" i="4" s="1"/>
  <c r="M3044" i="4"/>
  <c r="Q3044" i="4" s="1"/>
  <c r="U3044" i="4" s="1"/>
  <c r="P3044" i="4"/>
  <c r="T3044" i="4" s="1"/>
  <c r="X3044" i="4" s="1"/>
  <c r="O3191" i="4"/>
  <c r="S3191" i="4" s="1"/>
  <c r="W3191" i="4" s="1"/>
  <c r="P3191" i="4"/>
  <c r="T3191" i="4" s="1"/>
  <c r="X3191" i="4" s="1"/>
  <c r="N3191" i="4"/>
  <c r="R3191" i="4" s="1"/>
  <c r="V3191" i="4" s="1"/>
  <c r="M3191" i="4"/>
  <c r="P3415" i="4"/>
  <c r="T3415" i="4" s="1"/>
  <c r="X3415" i="4" s="1"/>
  <c r="O3415" i="4"/>
  <c r="S3415" i="4" s="1"/>
  <c r="W3415" i="4" s="1"/>
  <c r="N3415" i="4"/>
  <c r="R3415" i="4" s="1"/>
  <c r="V3415" i="4" s="1"/>
  <c r="M3415" i="4"/>
  <c r="P2564" i="4"/>
  <c r="T2564" i="4" s="1"/>
  <c r="X2564" i="4" s="1"/>
  <c r="O2564" i="4"/>
  <c r="S2564" i="4" s="1"/>
  <c r="W2564" i="4" s="1"/>
  <c r="N2564" i="4"/>
  <c r="R2564" i="4" s="1"/>
  <c r="V2564" i="4" s="1"/>
  <c r="M2564" i="4"/>
  <c r="N2726" i="4"/>
  <c r="R2726" i="4" s="1"/>
  <c r="V2726" i="4" s="1"/>
  <c r="M2726" i="4"/>
  <c r="Q2726" i="4" s="1"/>
  <c r="U2726" i="4" s="1"/>
  <c r="P2726" i="4"/>
  <c r="T2726" i="4" s="1"/>
  <c r="X2726" i="4" s="1"/>
  <c r="O2726" i="4"/>
  <c r="S2726" i="4" s="1"/>
  <c r="W2726" i="4" s="1"/>
  <c r="P3158" i="4"/>
  <c r="T3158" i="4" s="1"/>
  <c r="X3158" i="4" s="1"/>
  <c r="O3158" i="4"/>
  <c r="S3158" i="4" s="1"/>
  <c r="W3158" i="4" s="1"/>
  <c r="N3158" i="4"/>
  <c r="R3158" i="4" s="1"/>
  <c r="V3158" i="4" s="1"/>
  <c r="M3158" i="4"/>
  <c r="M3494" i="4"/>
  <c r="Q3494" i="4" s="1"/>
  <c r="U3494" i="4" s="1"/>
  <c r="P3494" i="4"/>
  <c r="T3494" i="4" s="1"/>
  <c r="X3494" i="4" s="1"/>
  <c r="O3494" i="4"/>
  <c r="S3494" i="4" s="1"/>
  <c r="W3494" i="4" s="1"/>
  <c r="N3494" i="4"/>
  <c r="R3494" i="4" s="1"/>
  <c r="V3494" i="4" s="1"/>
  <c r="N3647" i="4"/>
  <c r="R3647" i="4" s="1"/>
  <c r="V3647" i="4" s="1"/>
  <c r="M3647" i="4"/>
  <c r="Q3647" i="4" s="1"/>
  <c r="U3647" i="4" s="1"/>
  <c r="P3647" i="4"/>
  <c r="T3647" i="4" s="1"/>
  <c r="X3647" i="4" s="1"/>
  <c r="O3647" i="4"/>
  <c r="S3647" i="4" s="1"/>
  <c r="W3647" i="4" s="1"/>
  <c r="M2677" i="4"/>
  <c r="Q2677" i="4" s="1"/>
  <c r="U2677" i="4" s="1"/>
  <c r="P2677" i="4"/>
  <c r="T2677" i="4" s="1"/>
  <c r="X2677" i="4" s="1"/>
  <c r="O2677" i="4"/>
  <c r="S2677" i="4" s="1"/>
  <c r="W2677" i="4" s="1"/>
  <c r="N2677" i="4"/>
  <c r="R2677" i="4" s="1"/>
  <c r="V2677" i="4" s="1"/>
  <c r="P2853" i="4"/>
  <c r="T2853" i="4" s="1"/>
  <c r="X2853" i="4" s="1"/>
  <c r="N2853" i="4"/>
  <c r="R2853" i="4" s="1"/>
  <c r="V2853" i="4" s="1"/>
  <c r="M2853" i="4"/>
  <c r="Q2853" i="4" s="1"/>
  <c r="U2853" i="4" s="1"/>
  <c r="O2853" i="4"/>
  <c r="S2853" i="4" s="1"/>
  <c r="W2853" i="4" s="1"/>
  <c r="P3057" i="4"/>
  <c r="T3057" i="4" s="1"/>
  <c r="X3057" i="4" s="1"/>
  <c r="O3057" i="4"/>
  <c r="S3057" i="4" s="1"/>
  <c r="W3057" i="4" s="1"/>
  <c r="N3057" i="4"/>
  <c r="R3057" i="4" s="1"/>
  <c r="V3057" i="4" s="1"/>
  <c r="M3057" i="4"/>
  <c r="P3380" i="4"/>
  <c r="T3380" i="4" s="1"/>
  <c r="X3380" i="4" s="1"/>
  <c r="O3380" i="4"/>
  <c r="S3380" i="4" s="1"/>
  <c r="W3380" i="4" s="1"/>
  <c r="N3380" i="4"/>
  <c r="R3380" i="4" s="1"/>
  <c r="V3380" i="4" s="1"/>
  <c r="M3380" i="4"/>
  <c r="P3549" i="4"/>
  <c r="T3549" i="4" s="1"/>
  <c r="X3549" i="4" s="1"/>
  <c r="O3549" i="4"/>
  <c r="S3549" i="4" s="1"/>
  <c r="W3549" i="4" s="1"/>
  <c r="M3549" i="4"/>
  <c r="Q3549" i="4" s="1"/>
  <c r="U3549" i="4" s="1"/>
  <c r="N3549" i="4"/>
  <c r="R3549" i="4" s="1"/>
  <c r="V3549" i="4" s="1"/>
  <c r="M2361" i="4"/>
  <c r="Q2361" i="4" s="1"/>
  <c r="U2361" i="4" s="1"/>
  <c r="P2361" i="4"/>
  <c r="T2361" i="4" s="1"/>
  <c r="X2361" i="4" s="1"/>
  <c r="O2361" i="4"/>
  <c r="S2361" i="4" s="1"/>
  <c r="W2361" i="4" s="1"/>
  <c r="N2361" i="4"/>
  <c r="R2361" i="4" s="1"/>
  <c r="V2361" i="4" s="1"/>
  <c r="P2527" i="4"/>
  <c r="T2527" i="4" s="1"/>
  <c r="X2527" i="4" s="1"/>
  <c r="O2527" i="4"/>
  <c r="S2527" i="4" s="1"/>
  <c r="W2527" i="4" s="1"/>
  <c r="N2527" i="4"/>
  <c r="R2527" i="4" s="1"/>
  <c r="V2527" i="4" s="1"/>
  <c r="M2527" i="4"/>
  <c r="O2891" i="4"/>
  <c r="S2891" i="4" s="1"/>
  <c r="W2891" i="4" s="1"/>
  <c r="N2891" i="4"/>
  <c r="R2891" i="4" s="1"/>
  <c r="V2891" i="4" s="1"/>
  <c r="M2891" i="4"/>
  <c r="Q2891" i="4" s="1"/>
  <c r="U2891" i="4" s="1"/>
  <c r="P2891" i="4"/>
  <c r="T2891" i="4" s="1"/>
  <c r="X2891" i="4" s="1"/>
  <c r="P3223" i="4"/>
  <c r="T3223" i="4" s="1"/>
  <c r="X3223" i="4" s="1"/>
  <c r="N3223" i="4"/>
  <c r="R3223" i="4" s="1"/>
  <c r="V3223" i="4" s="1"/>
  <c r="M3223" i="4"/>
  <c r="Q3223" i="4" s="1"/>
  <c r="U3223" i="4" s="1"/>
  <c r="O3223" i="4"/>
  <c r="S3223" i="4" s="1"/>
  <c r="W3223" i="4" s="1"/>
  <c r="O3431" i="4"/>
  <c r="S3431" i="4" s="1"/>
  <c r="W3431" i="4" s="1"/>
  <c r="N3431" i="4"/>
  <c r="R3431" i="4" s="1"/>
  <c r="V3431" i="4" s="1"/>
  <c r="M3431" i="4"/>
  <c r="Q3431" i="4" s="1"/>
  <c r="U3431" i="4" s="1"/>
  <c r="P3431" i="4"/>
  <c r="T3431" i="4" s="1"/>
  <c r="X3431" i="4" s="1"/>
  <c r="O2342" i="4"/>
  <c r="S2342" i="4" s="1"/>
  <c r="W2342" i="4" s="1"/>
  <c r="N2342" i="4"/>
  <c r="R2342" i="4" s="1"/>
  <c r="V2342" i="4" s="1"/>
  <c r="M2342" i="4"/>
  <c r="Q2342" i="4" s="1"/>
  <c r="U2342" i="4" s="1"/>
  <c r="P2342" i="4"/>
  <c r="T2342" i="4" s="1"/>
  <c r="X2342" i="4" s="1"/>
  <c r="P2644" i="4"/>
  <c r="T2644" i="4" s="1"/>
  <c r="X2644" i="4" s="1"/>
  <c r="O2644" i="4"/>
  <c r="S2644" i="4" s="1"/>
  <c r="W2644" i="4" s="1"/>
  <c r="N2644" i="4"/>
  <c r="R2644" i="4" s="1"/>
  <c r="V2644" i="4" s="1"/>
  <c r="M2644" i="4"/>
  <c r="N2806" i="4"/>
  <c r="R2806" i="4" s="1"/>
  <c r="V2806" i="4" s="1"/>
  <c r="M2806" i="4"/>
  <c r="Q2806" i="4" s="1"/>
  <c r="U2806" i="4" s="1"/>
  <c r="P2806" i="4"/>
  <c r="T2806" i="4" s="1"/>
  <c r="X2806" i="4" s="1"/>
  <c r="O2806" i="4"/>
  <c r="S2806" i="4" s="1"/>
  <c r="W2806" i="4" s="1"/>
  <c r="P3231" i="4"/>
  <c r="T3231" i="4" s="1"/>
  <c r="X3231" i="4" s="1"/>
  <c r="N3231" i="4"/>
  <c r="R3231" i="4" s="1"/>
  <c r="V3231" i="4" s="1"/>
  <c r="M3231" i="4"/>
  <c r="Q3231" i="4" s="1"/>
  <c r="U3231" i="4" s="1"/>
  <c r="O3231" i="4"/>
  <c r="S3231" i="4" s="1"/>
  <c r="W3231" i="4" s="1"/>
  <c r="P3441" i="4"/>
  <c r="T3441" i="4" s="1"/>
  <c r="X3441" i="4" s="1"/>
  <c r="O3441" i="4"/>
  <c r="S3441" i="4" s="1"/>
  <c r="W3441" i="4" s="1"/>
  <c r="N3441" i="4"/>
  <c r="R3441" i="4" s="1"/>
  <c r="V3441" i="4" s="1"/>
  <c r="M3441" i="4"/>
  <c r="M3930" i="4"/>
  <c r="Q3930" i="4" s="1"/>
  <c r="U3930" i="4" s="1"/>
  <c r="N3930" i="4"/>
  <c r="R3930" i="4" s="1"/>
  <c r="V3930" i="4" s="1"/>
  <c r="O3930" i="4"/>
  <c r="S3930" i="4" s="1"/>
  <c r="W3930" i="4" s="1"/>
  <c r="P3930" i="4"/>
  <c r="T3930" i="4" s="1"/>
  <c r="X3930" i="4" s="1"/>
  <c r="M2689" i="4"/>
  <c r="Q2689" i="4" s="1"/>
  <c r="U2689" i="4" s="1"/>
  <c r="P2689" i="4"/>
  <c r="T2689" i="4" s="1"/>
  <c r="X2689" i="4" s="1"/>
  <c r="O2689" i="4"/>
  <c r="S2689" i="4" s="1"/>
  <c r="W2689" i="4" s="1"/>
  <c r="N2689" i="4"/>
  <c r="R2689" i="4" s="1"/>
  <c r="V2689" i="4" s="1"/>
  <c r="P2877" i="4"/>
  <c r="T2877" i="4" s="1"/>
  <c r="X2877" i="4" s="1"/>
  <c r="N2877" i="4"/>
  <c r="R2877" i="4" s="1"/>
  <c r="V2877" i="4" s="1"/>
  <c r="M2877" i="4"/>
  <c r="Q2877" i="4" s="1"/>
  <c r="U2877" i="4" s="1"/>
  <c r="O2877" i="4"/>
  <c r="S2877" i="4" s="1"/>
  <c r="W2877" i="4" s="1"/>
  <c r="M3059" i="4"/>
  <c r="Q3059" i="4" s="1"/>
  <c r="U3059" i="4" s="1"/>
  <c r="P3059" i="4"/>
  <c r="T3059" i="4" s="1"/>
  <c r="X3059" i="4" s="1"/>
  <c r="O3059" i="4"/>
  <c r="S3059" i="4" s="1"/>
  <c r="W3059" i="4" s="1"/>
  <c r="N3059" i="4"/>
  <c r="R3059" i="4" s="1"/>
  <c r="V3059" i="4" s="1"/>
  <c r="P3368" i="4"/>
  <c r="T3368" i="4" s="1"/>
  <c r="X3368" i="4" s="1"/>
  <c r="O3368" i="4"/>
  <c r="S3368" i="4" s="1"/>
  <c r="W3368" i="4" s="1"/>
  <c r="N3368" i="4"/>
  <c r="R3368" i="4" s="1"/>
  <c r="V3368" i="4" s="1"/>
  <c r="M3368" i="4"/>
  <c r="P3561" i="4"/>
  <c r="T3561" i="4" s="1"/>
  <c r="X3561" i="4" s="1"/>
  <c r="O3561" i="4"/>
  <c r="S3561" i="4" s="1"/>
  <c r="W3561" i="4" s="1"/>
  <c r="M3561" i="4"/>
  <c r="Q3561" i="4" s="1"/>
  <c r="U3561" i="4" s="1"/>
  <c r="N3561" i="4"/>
  <c r="R3561" i="4" s="1"/>
  <c r="V3561" i="4" s="1"/>
  <c r="P2309" i="4"/>
  <c r="T2309" i="4" s="1"/>
  <c r="X2309" i="4" s="1"/>
  <c r="O2309" i="4"/>
  <c r="S2309" i="4" s="1"/>
  <c r="W2309" i="4" s="1"/>
  <c r="N2309" i="4"/>
  <c r="R2309" i="4" s="1"/>
  <c r="V2309" i="4" s="1"/>
  <c r="M2309" i="4"/>
  <c r="P2904" i="4"/>
  <c r="T2904" i="4" s="1"/>
  <c r="X2904" i="4" s="1"/>
  <c r="O2904" i="4"/>
  <c r="S2904" i="4" s="1"/>
  <c r="W2904" i="4" s="1"/>
  <c r="N2904" i="4"/>
  <c r="R2904" i="4" s="1"/>
  <c r="V2904" i="4" s="1"/>
  <c r="M2904" i="4"/>
  <c r="O3029" i="4"/>
  <c r="S3029" i="4" s="1"/>
  <c r="W3029" i="4" s="1"/>
  <c r="M3029" i="4"/>
  <c r="Q3029" i="4" s="1"/>
  <c r="U3029" i="4" s="1"/>
  <c r="P3029" i="4"/>
  <c r="T3029" i="4" s="1"/>
  <c r="X3029" i="4" s="1"/>
  <c r="N3029" i="4"/>
  <c r="R3029" i="4" s="1"/>
  <c r="V3029" i="4" s="1"/>
  <c r="N3140" i="4"/>
  <c r="R3140" i="4" s="1"/>
  <c r="V3140" i="4" s="1"/>
  <c r="M3140" i="4"/>
  <c r="Q3140" i="4" s="1"/>
  <c r="U3140" i="4" s="1"/>
  <c r="P3140" i="4"/>
  <c r="T3140" i="4" s="1"/>
  <c r="X3140" i="4" s="1"/>
  <c r="O3140" i="4"/>
  <c r="S3140" i="4" s="1"/>
  <c r="W3140" i="4" s="1"/>
  <c r="N3379" i="4"/>
  <c r="R3379" i="4" s="1"/>
  <c r="V3379" i="4" s="1"/>
  <c r="M3379" i="4"/>
  <c r="Q3379" i="4" s="1"/>
  <c r="U3379" i="4" s="1"/>
  <c r="P3379" i="4"/>
  <c r="T3379" i="4" s="1"/>
  <c r="X3379" i="4" s="1"/>
  <c r="O3379" i="4"/>
  <c r="S3379" i="4" s="1"/>
  <c r="W3379" i="4" s="1"/>
  <c r="P4894" i="4"/>
  <c r="T4894" i="4" s="1"/>
  <c r="X4894" i="4" s="1"/>
  <c r="O4894" i="4"/>
  <c r="S4894" i="4" s="1"/>
  <c r="W4894" i="4" s="1"/>
  <c r="N4894" i="4"/>
  <c r="R4894" i="4" s="1"/>
  <c r="V4894" i="4" s="1"/>
  <c r="M4894" i="4"/>
  <c r="P2528" i="4"/>
  <c r="T2528" i="4" s="1"/>
  <c r="X2528" i="4" s="1"/>
  <c r="O2528" i="4"/>
  <c r="S2528" i="4" s="1"/>
  <c r="W2528" i="4" s="1"/>
  <c r="N2528" i="4"/>
  <c r="R2528" i="4" s="1"/>
  <c r="V2528" i="4" s="1"/>
  <c r="M2528" i="4"/>
  <c r="N2690" i="4"/>
  <c r="R2690" i="4" s="1"/>
  <c r="V2690" i="4" s="1"/>
  <c r="M2690" i="4"/>
  <c r="Q2690" i="4" s="1"/>
  <c r="U2690" i="4" s="1"/>
  <c r="P2690" i="4"/>
  <c r="T2690" i="4" s="1"/>
  <c r="X2690" i="4" s="1"/>
  <c r="O2690" i="4"/>
  <c r="S2690" i="4" s="1"/>
  <c r="W2690" i="4" s="1"/>
  <c r="P3122" i="4"/>
  <c r="T3122" i="4" s="1"/>
  <c r="X3122" i="4" s="1"/>
  <c r="O3122" i="4"/>
  <c r="S3122" i="4" s="1"/>
  <c r="W3122" i="4" s="1"/>
  <c r="N3122" i="4"/>
  <c r="R3122" i="4" s="1"/>
  <c r="V3122" i="4" s="1"/>
  <c r="M3122" i="4"/>
  <c r="N3337" i="4"/>
  <c r="R3337" i="4" s="1"/>
  <c r="V3337" i="4" s="1"/>
  <c r="M3337" i="4"/>
  <c r="Q3337" i="4" s="1"/>
  <c r="U3337" i="4" s="1"/>
  <c r="P3337" i="4"/>
  <c r="T3337" i="4" s="1"/>
  <c r="X3337" i="4" s="1"/>
  <c r="O3337" i="4"/>
  <c r="S3337" i="4" s="1"/>
  <c r="W3337" i="4" s="1"/>
  <c r="P3640" i="4"/>
  <c r="T3640" i="4" s="1"/>
  <c r="X3640" i="4" s="1"/>
  <c r="N3640" i="4"/>
  <c r="R3640" i="4" s="1"/>
  <c r="V3640" i="4" s="1"/>
  <c r="M3640" i="4"/>
  <c r="Q3640" i="4" s="1"/>
  <c r="U3640" i="4" s="1"/>
  <c r="O3640" i="4"/>
  <c r="S3640" i="4" s="1"/>
  <c r="W3640" i="4" s="1"/>
  <c r="M2573" i="4"/>
  <c r="Q2573" i="4" s="1"/>
  <c r="U2573" i="4" s="1"/>
  <c r="P2573" i="4"/>
  <c r="T2573" i="4" s="1"/>
  <c r="X2573" i="4" s="1"/>
  <c r="O2573" i="4"/>
  <c r="S2573" i="4" s="1"/>
  <c r="W2573" i="4" s="1"/>
  <c r="N2573" i="4"/>
  <c r="R2573" i="4" s="1"/>
  <c r="V2573" i="4" s="1"/>
  <c r="P2739" i="4"/>
  <c r="T2739" i="4" s="1"/>
  <c r="X2739" i="4" s="1"/>
  <c r="O2739" i="4"/>
  <c r="S2739" i="4" s="1"/>
  <c r="W2739" i="4" s="1"/>
  <c r="N2739" i="4"/>
  <c r="R2739" i="4" s="1"/>
  <c r="V2739" i="4" s="1"/>
  <c r="M2739" i="4"/>
  <c r="M2922" i="4"/>
  <c r="Q2922" i="4" s="1"/>
  <c r="U2922" i="4" s="1"/>
  <c r="P2922" i="4"/>
  <c r="T2922" i="4" s="1"/>
  <c r="X2922" i="4" s="1"/>
  <c r="N2922" i="4"/>
  <c r="R2922" i="4" s="1"/>
  <c r="V2922" i="4" s="1"/>
  <c r="O2922" i="4"/>
  <c r="S2922" i="4" s="1"/>
  <c r="W2922" i="4" s="1"/>
  <c r="P3364" i="4"/>
  <c r="T3364" i="4" s="1"/>
  <c r="X3364" i="4" s="1"/>
  <c r="N3364" i="4"/>
  <c r="R3364" i="4" s="1"/>
  <c r="V3364" i="4" s="1"/>
  <c r="M3364" i="4"/>
  <c r="Q3364" i="4" s="1"/>
  <c r="U3364" i="4" s="1"/>
  <c r="O3364" i="4"/>
  <c r="S3364" i="4" s="1"/>
  <c r="W3364" i="4" s="1"/>
  <c r="N3487" i="4"/>
  <c r="R3487" i="4" s="1"/>
  <c r="V3487" i="4" s="1"/>
  <c r="M3487" i="4"/>
  <c r="Q3487" i="4" s="1"/>
  <c r="U3487" i="4" s="1"/>
  <c r="P3487" i="4"/>
  <c r="T3487" i="4" s="1"/>
  <c r="X3487" i="4" s="1"/>
  <c r="O3487" i="4"/>
  <c r="S3487" i="4" s="1"/>
  <c r="W3487" i="4" s="1"/>
  <c r="N2490" i="4"/>
  <c r="R2490" i="4" s="1"/>
  <c r="V2490" i="4" s="1"/>
  <c r="M2490" i="4"/>
  <c r="Q2490" i="4" s="1"/>
  <c r="U2490" i="4" s="1"/>
  <c r="P2490" i="4"/>
  <c r="T2490" i="4" s="1"/>
  <c r="X2490" i="4" s="1"/>
  <c r="O2490" i="4"/>
  <c r="S2490" i="4" s="1"/>
  <c r="W2490" i="4" s="1"/>
  <c r="O2792" i="4"/>
  <c r="S2792" i="4" s="1"/>
  <c r="W2792" i="4" s="1"/>
  <c r="N2792" i="4"/>
  <c r="R2792" i="4" s="1"/>
  <c r="V2792" i="4" s="1"/>
  <c r="M2792" i="4"/>
  <c r="Q2792" i="4" s="1"/>
  <c r="U2792" i="4" s="1"/>
  <c r="P2792" i="4"/>
  <c r="T2792" i="4" s="1"/>
  <c r="X2792" i="4" s="1"/>
  <c r="M3022" i="4"/>
  <c r="Q3022" i="4" s="1"/>
  <c r="U3022" i="4" s="1"/>
  <c r="O3022" i="4"/>
  <c r="S3022" i="4" s="1"/>
  <c r="W3022" i="4" s="1"/>
  <c r="N3022" i="4"/>
  <c r="R3022" i="4" s="1"/>
  <c r="V3022" i="4" s="1"/>
  <c r="P3022" i="4"/>
  <c r="T3022" i="4" s="1"/>
  <c r="X3022" i="4" s="1"/>
  <c r="N3200" i="4"/>
  <c r="R3200" i="4" s="1"/>
  <c r="V3200" i="4" s="1"/>
  <c r="M3200" i="4"/>
  <c r="Q3200" i="4" s="1"/>
  <c r="U3200" i="4" s="1"/>
  <c r="O3200" i="4"/>
  <c r="S3200" i="4" s="1"/>
  <c r="W3200" i="4" s="1"/>
  <c r="P3200" i="4"/>
  <c r="T3200" i="4" s="1"/>
  <c r="X3200" i="4" s="1"/>
  <c r="O3444" i="4"/>
  <c r="S3444" i="4" s="1"/>
  <c r="W3444" i="4" s="1"/>
  <c r="N3444" i="4"/>
  <c r="R3444" i="4" s="1"/>
  <c r="V3444" i="4" s="1"/>
  <c r="M3444" i="4"/>
  <c r="Q3444" i="4" s="1"/>
  <c r="U3444" i="4" s="1"/>
  <c r="P3444" i="4"/>
  <c r="T3444" i="4" s="1"/>
  <c r="X3444" i="4" s="1"/>
  <c r="P4418" i="4"/>
  <c r="T4418" i="4" s="1"/>
  <c r="X4418" i="4" s="1"/>
  <c r="O4418" i="4"/>
  <c r="S4418" i="4" s="1"/>
  <c r="W4418" i="4" s="1"/>
  <c r="N4418" i="4"/>
  <c r="R4418" i="4" s="1"/>
  <c r="V4418" i="4" s="1"/>
  <c r="M4418" i="4"/>
  <c r="O2837" i="4"/>
  <c r="S2837" i="4" s="1"/>
  <c r="W2837" i="4" s="1"/>
  <c r="N2837" i="4"/>
  <c r="R2837" i="4" s="1"/>
  <c r="V2837" i="4" s="1"/>
  <c r="M2837" i="4"/>
  <c r="Q2837" i="4" s="1"/>
  <c r="U2837" i="4" s="1"/>
  <c r="P2837" i="4"/>
  <c r="T2837" i="4" s="1"/>
  <c r="X2837" i="4" s="1"/>
  <c r="P2574" i="4"/>
  <c r="T2574" i="4" s="1"/>
  <c r="X2574" i="4" s="1"/>
  <c r="O2574" i="4"/>
  <c r="S2574" i="4" s="1"/>
  <c r="W2574" i="4" s="1"/>
  <c r="N2574" i="4"/>
  <c r="R2574" i="4" s="1"/>
  <c r="V2574" i="4" s="1"/>
  <c r="M2574" i="4"/>
  <c r="M3238" i="4"/>
  <c r="Q3238" i="4" s="1"/>
  <c r="U3238" i="4" s="1"/>
  <c r="P3238" i="4"/>
  <c r="T3238" i="4" s="1"/>
  <c r="X3238" i="4" s="1"/>
  <c r="O3238" i="4"/>
  <c r="S3238" i="4" s="1"/>
  <c r="W3238" i="4" s="1"/>
  <c r="N3238" i="4"/>
  <c r="R3238" i="4" s="1"/>
  <c r="V3238" i="4" s="1"/>
  <c r="M3373" i="4"/>
  <c r="Q3373" i="4" s="1"/>
  <c r="U3373" i="4" s="1"/>
  <c r="O3373" i="4"/>
  <c r="S3373" i="4" s="1"/>
  <c r="W3373" i="4" s="1"/>
  <c r="P3373" i="4"/>
  <c r="T3373" i="4" s="1"/>
  <c r="X3373" i="4" s="1"/>
  <c r="N3373" i="4"/>
  <c r="R3373" i="4" s="1"/>
  <c r="V3373" i="4" s="1"/>
  <c r="N3516" i="4"/>
  <c r="R3516" i="4" s="1"/>
  <c r="V3516" i="4" s="1"/>
  <c r="M3516" i="4"/>
  <c r="Q3516" i="4" s="1"/>
  <c r="U3516" i="4" s="1"/>
  <c r="P3516" i="4"/>
  <c r="T3516" i="4" s="1"/>
  <c r="X3516" i="4" s="1"/>
  <c r="O3516" i="4"/>
  <c r="S3516" i="4" s="1"/>
  <c r="W3516" i="4" s="1"/>
  <c r="O2457" i="4"/>
  <c r="S2457" i="4" s="1"/>
  <c r="W2457" i="4" s="1"/>
  <c r="M2457" i="4"/>
  <c r="Q2457" i="4" s="1"/>
  <c r="U2457" i="4" s="1"/>
  <c r="P2457" i="4"/>
  <c r="T2457" i="4" s="1"/>
  <c r="X2457" i="4" s="1"/>
  <c r="N2457" i="4"/>
  <c r="R2457" i="4" s="1"/>
  <c r="V2457" i="4" s="1"/>
  <c r="M2623" i="4"/>
  <c r="Q2623" i="4" s="1"/>
  <c r="U2623" i="4" s="1"/>
  <c r="P2623" i="4"/>
  <c r="T2623" i="4" s="1"/>
  <c r="X2623" i="4" s="1"/>
  <c r="O2623" i="4"/>
  <c r="S2623" i="4" s="1"/>
  <c r="W2623" i="4" s="1"/>
  <c r="N2623" i="4"/>
  <c r="R2623" i="4" s="1"/>
  <c r="V2623" i="4" s="1"/>
  <c r="M2987" i="4"/>
  <c r="Q2987" i="4" s="1"/>
  <c r="U2987" i="4" s="1"/>
  <c r="O2987" i="4"/>
  <c r="S2987" i="4" s="1"/>
  <c r="W2987" i="4" s="1"/>
  <c r="P2987" i="4"/>
  <c r="T2987" i="4" s="1"/>
  <c r="X2987" i="4" s="1"/>
  <c r="N2987" i="4"/>
  <c r="R2987" i="4" s="1"/>
  <c r="V2987" i="4" s="1"/>
  <c r="N3260" i="4"/>
  <c r="R3260" i="4" s="1"/>
  <c r="V3260" i="4" s="1"/>
  <c r="P3260" i="4"/>
  <c r="T3260" i="4" s="1"/>
  <c r="X3260" i="4" s="1"/>
  <c r="O3260" i="4"/>
  <c r="S3260" i="4" s="1"/>
  <c r="W3260" i="4" s="1"/>
  <c r="M3260" i="4"/>
  <c r="O3496" i="4"/>
  <c r="S3496" i="4" s="1"/>
  <c r="W3496" i="4" s="1"/>
  <c r="P3496" i="4"/>
  <c r="T3496" i="4" s="1"/>
  <c r="X3496" i="4" s="1"/>
  <c r="M3496" i="4"/>
  <c r="Q3496" i="4" s="1"/>
  <c r="U3496" i="4" s="1"/>
  <c r="N3496" i="4"/>
  <c r="R3496" i="4" s="1"/>
  <c r="V3496" i="4" s="1"/>
  <c r="O2438" i="4"/>
  <c r="S2438" i="4" s="1"/>
  <c r="W2438" i="4" s="1"/>
  <c r="N2438" i="4"/>
  <c r="R2438" i="4" s="1"/>
  <c r="V2438" i="4" s="1"/>
  <c r="M2438" i="4"/>
  <c r="Q2438" i="4" s="1"/>
  <c r="U2438" i="4" s="1"/>
  <c r="P2438" i="4"/>
  <c r="T2438" i="4" s="1"/>
  <c r="X2438" i="4" s="1"/>
  <c r="P2740" i="4"/>
  <c r="T2740" i="4" s="1"/>
  <c r="X2740" i="4" s="1"/>
  <c r="O2740" i="4"/>
  <c r="S2740" i="4" s="1"/>
  <c r="W2740" i="4" s="1"/>
  <c r="N2740" i="4"/>
  <c r="R2740" i="4" s="1"/>
  <c r="V2740" i="4" s="1"/>
  <c r="M2740" i="4"/>
  <c r="M2866" i="4"/>
  <c r="Q2866" i="4" s="1"/>
  <c r="U2866" i="4" s="1"/>
  <c r="P2866" i="4"/>
  <c r="T2866" i="4" s="1"/>
  <c r="X2866" i="4" s="1"/>
  <c r="N2866" i="4"/>
  <c r="R2866" i="4" s="1"/>
  <c r="V2866" i="4" s="1"/>
  <c r="O2866" i="4"/>
  <c r="S2866" i="4" s="1"/>
  <c r="W2866" i="4" s="1"/>
  <c r="P3157" i="4"/>
  <c r="T3157" i="4" s="1"/>
  <c r="X3157" i="4" s="1"/>
  <c r="O3157" i="4"/>
  <c r="S3157" i="4" s="1"/>
  <c r="W3157" i="4" s="1"/>
  <c r="N3157" i="4"/>
  <c r="R3157" i="4" s="1"/>
  <c r="V3157" i="4" s="1"/>
  <c r="M3157" i="4"/>
  <c r="M3598" i="4"/>
  <c r="Q3598" i="4" s="1"/>
  <c r="U3598" i="4" s="1"/>
  <c r="P3598" i="4"/>
  <c r="T3598" i="4" s="1"/>
  <c r="X3598" i="4" s="1"/>
  <c r="O3598" i="4"/>
  <c r="S3598" i="4" s="1"/>
  <c r="W3598" i="4" s="1"/>
  <c r="N3598" i="4"/>
  <c r="R3598" i="4" s="1"/>
  <c r="V3598" i="4" s="1"/>
  <c r="N4203" i="4"/>
  <c r="R4203" i="4" s="1"/>
  <c r="V4203" i="4" s="1"/>
  <c r="M4203" i="4"/>
  <c r="Q4203" i="4" s="1"/>
  <c r="U4203" i="4" s="1"/>
  <c r="O4203" i="4"/>
  <c r="S4203" i="4" s="1"/>
  <c r="W4203" i="4" s="1"/>
  <c r="P4203" i="4"/>
  <c r="T4203" i="4" s="1"/>
  <c r="X4203" i="4" s="1"/>
  <c r="P3891" i="4"/>
  <c r="T3891" i="4" s="1"/>
  <c r="X3891" i="4" s="1"/>
  <c r="O3891" i="4"/>
  <c r="S3891" i="4" s="1"/>
  <c r="W3891" i="4" s="1"/>
  <c r="N3891" i="4"/>
  <c r="R3891" i="4" s="1"/>
  <c r="V3891" i="4" s="1"/>
  <c r="M3891" i="4"/>
  <c r="M4130" i="4"/>
  <c r="Q4130" i="4" s="1"/>
  <c r="U4130" i="4" s="1"/>
  <c r="P4130" i="4"/>
  <c r="T4130" i="4" s="1"/>
  <c r="X4130" i="4" s="1"/>
  <c r="O4130" i="4"/>
  <c r="S4130" i="4" s="1"/>
  <c r="W4130" i="4" s="1"/>
  <c r="N4130" i="4"/>
  <c r="R4130" i="4" s="1"/>
  <c r="V4130" i="4" s="1"/>
  <c r="M4396" i="4"/>
  <c r="Q4396" i="4" s="1"/>
  <c r="U4396" i="4" s="1"/>
  <c r="P4396" i="4"/>
  <c r="T4396" i="4" s="1"/>
  <c r="X4396" i="4" s="1"/>
  <c r="O4396" i="4"/>
  <c r="S4396" i="4" s="1"/>
  <c r="W4396" i="4" s="1"/>
  <c r="N4396" i="4"/>
  <c r="R4396" i="4" s="1"/>
  <c r="V4396" i="4" s="1"/>
  <c r="M4588" i="4"/>
  <c r="Q4588" i="4" s="1"/>
  <c r="U4588" i="4" s="1"/>
  <c r="N4588" i="4"/>
  <c r="R4588" i="4" s="1"/>
  <c r="V4588" i="4" s="1"/>
  <c r="O4588" i="4"/>
  <c r="S4588" i="4" s="1"/>
  <c r="W4588" i="4" s="1"/>
  <c r="P4588" i="4"/>
  <c r="T4588" i="4" s="1"/>
  <c r="X4588" i="4" s="1"/>
  <c r="P4852" i="4"/>
  <c r="T4852" i="4" s="1"/>
  <c r="X4852" i="4" s="1"/>
  <c r="O4852" i="4"/>
  <c r="S4852" i="4" s="1"/>
  <c r="W4852" i="4" s="1"/>
  <c r="N4852" i="4"/>
  <c r="R4852" i="4" s="1"/>
  <c r="V4852" i="4" s="1"/>
  <c r="M4852" i="4"/>
  <c r="P3736" i="4"/>
  <c r="T3736" i="4" s="1"/>
  <c r="X3736" i="4" s="1"/>
  <c r="O3736" i="4"/>
  <c r="S3736" i="4" s="1"/>
  <c r="W3736" i="4" s="1"/>
  <c r="N3736" i="4"/>
  <c r="R3736" i="4" s="1"/>
  <c r="V3736" i="4" s="1"/>
  <c r="M3736" i="4"/>
  <c r="P4060" i="4"/>
  <c r="T4060" i="4" s="1"/>
  <c r="X4060" i="4" s="1"/>
  <c r="M4060" i="4"/>
  <c r="Q4060" i="4" s="1"/>
  <c r="U4060" i="4" s="1"/>
  <c r="O4060" i="4"/>
  <c r="S4060" i="4" s="1"/>
  <c r="W4060" i="4" s="1"/>
  <c r="N4060" i="4"/>
  <c r="R4060" i="4" s="1"/>
  <c r="V4060" i="4" s="1"/>
  <c r="M4312" i="4"/>
  <c r="Q4312" i="4" s="1"/>
  <c r="U4312" i="4" s="1"/>
  <c r="P4312" i="4"/>
  <c r="T4312" i="4" s="1"/>
  <c r="X4312" i="4" s="1"/>
  <c r="O4312" i="4"/>
  <c r="S4312" i="4" s="1"/>
  <c r="W4312" i="4" s="1"/>
  <c r="N4312" i="4"/>
  <c r="R4312" i="4" s="1"/>
  <c r="V4312" i="4" s="1"/>
  <c r="M4538" i="4"/>
  <c r="Q4538" i="4" s="1"/>
  <c r="U4538" i="4" s="1"/>
  <c r="O4538" i="4"/>
  <c r="S4538" i="4" s="1"/>
  <c r="W4538" i="4" s="1"/>
  <c r="N4538" i="4"/>
  <c r="R4538" i="4" s="1"/>
  <c r="V4538" i="4" s="1"/>
  <c r="P4538" i="4"/>
  <c r="T4538" i="4" s="1"/>
  <c r="X4538" i="4" s="1"/>
  <c r="M4765" i="4"/>
  <c r="Q4765" i="4" s="1"/>
  <c r="U4765" i="4" s="1"/>
  <c r="N4765" i="4"/>
  <c r="R4765" i="4" s="1"/>
  <c r="V4765" i="4" s="1"/>
  <c r="O4765" i="4"/>
  <c r="S4765" i="4" s="1"/>
  <c r="W4765" i="4" s="1"/>
  <c r="P4765" i="4"/>
  <c r="T4765" i="4" s="1"/>
  <c r="X4765" i="4" s="1"/>
  <c r="P3677" i="4"/>
  <c r="T3677" i="4" s="1"/>
  <c r="X3677" i="4" s="1"/>
  <c r="N3677" i="4"/>
  <c r="R3677" i="4" s="1"/>
  <c r="V3677" i="4" s="1"/>
  <c r="M3677" i="4"/>
  <c r="Q3677" i="4" s="1"/>
  <c r="U3677" i="4" s="1"/>
  <c r="O3677" i="4"/>
  <c r="S3677" i="4" s="1"/>
  <c r="W3677" i="4" s="1"/>
  <c r="P3956" i="4"/>
  <c r="T3956" i="4" s="1"/>
  <c r="X3956" i="4" s="1"/>
  <c r="O3956" i="4"/>
  <c r="S3956" i="4" s="1"/>
  <c r="W3956" i="4" s="1"/>
  <c r="N3956" i="4"/>
  <c r="R3956" i="4" s="1"/>
  <c r="V3956" i="4" s="1"/>
  <c r="M3956" i="4"/>
  <c r="P4212" i="4"/>
  <c r="T4212" i="4" s="1"/>
  <c r="X4212" i="4" s="1"/>
  <c r="O4212" i="4"/>
  <c r="S4212" i="4" s="1"/>
  <c r="W4212" i="4" s="1"/>
  <c r="N4212" i="4"/>
  <c r="R4212" i="4" s="1"/>
  <c r="V4212" i="4" s="1"/>
  <c r="M4212" i="4"/>
  <c r="P4435" i="4"/>
  <c r="T4435" i="4" s="1"/>
  <c r="X4435" i="4" s="1"/>
  <c r="O4435" i="4"/>
  <c r="S4435" i="4" s="1"/>
  <c r="W4435" i="4" s="1"/>
  <c r="N4435" i="4"/>
  <c r="R4435" i="4" s="1"/>
  <c r="V4435" i="4" s="1"/>
  <c r="M4435" i="4"/>
  <c r="N4722" i="4"/>
  <c r="R4722" i="4" s="1"/>
  <c r="V4722" i="4" s="1"/>
  <c r="M4722" i="4"/>
  <c r="Q4722" i="4" s="1"/>
  <c r="U4722" i="4" s="1"/>
  <c r="P4722" i="4"/>
  <c r="T4722" i="4" s="1"/>
  <c r="X4722" i="4" s="1"/>
  <c r="O4722" i="4"/>
  <c r="S4722" i="4" s="1"/>
  <c r="W4722" i="4" s="1"/>
  <c r="M4970" i="4"/>
  <c r="Q4970" i="4" s="1"/>
  <c r="U4970" i="4" s="1"/>
  <c r="P4970" i="4"/>
  <c r="T4970" i="4" s="1"/>
  <c r="X4970" i="4" s="1"/>
  <c r="O4970" i="4"/>
  <c r="S4970" i="4" s="1"/>
  <c r="W4970" i="4" s="1"/>
  <c r="N4970" i="4"/>
  <c r="R4970" i="4" s="1"/>
  <c r="V4970" i="4" s="1"/>
  <c r="P3846" i="4"/>
  <c r="T3846" i="4" s="1"/>
  <c r="X3846" i="4" s="1"/>
  <c r="O3846" i="4"/>
  <c r="S3846" i="4" s="1"/>
  <c r="W3846" i="4" s="1"/>
  <c r="N3846" i="4"/>
  <c r="R3846" i="4" s="1"/>
  <c r="V3846" i="4" s="1"/>
  <c r="M3846" i="4"/>
  <c r="M4206" i="4"/>
  <c r="Q4206" i="4" s="1"/>
  <c r="U4206" i="4" s="1"/>
  <c r="P4206" i="4"/>
  <c r="T4206" i="4" s="1"/>
  <c r="X4206" i="4" s="1"/>
  <c r="O4206" i="4"/>
  <c r="S4206" i="4" s="1"/>
  <c r="W4206" i="4" s="1"/>
  <c r="N4206" i="4"/>
  <c r="R4206" i="4" s="1"/>
  <c r="V4206" i="4" s="1"/>
  <c r="P4362" i="4"/>
  <c r="T4362" i="4" s="1"/>
  <c r="X4362" i="4" s="1"/>
  <c r="O4362" i="4"/>
  <c r="S4362" i="4" s="1"/>
  <c r="W4362" i="4" s="1"/>
  <c r="N4362" i="4"/>
  <c r="R4362" i="4" s="1"/>
  <c r="V4362" i="4" s="1"/>
  <c r="M4362" i="4"/>
  <c r="P4638" i="4"/>
  <c r="T4638" i="4" s="1"/>
  <c r="X4638" i="4" s="1"/>
  <c r="O4638" i="4"/>
  <c r="S4638" i="4" s="1"/>
  <c r="W4638" i="4" s="1"/>
  <c r="N4638" i="4"/>
  <c r="R4638" i="4" s="1"/>
  <c r="V4638" i="4" s="1"/>
  <c r="M4638" i="4"/>
  <c r="P4886" i="4"/>
  <c r="T4886" i="4" s="1"/>
  <c r="X4886" i="4" s="1"/>
  <c r="O4886" i="4"/>
  <c r="S4886" i="4" s="1"/>
  <c r="W4886" i="4" s="1"/>
  <c r="N4886" i="4"/>
  <c r="R4886" i="4" s="1"/>
  <c r="V4886" i="4" s="1"/>
  <c r="M4886" i="4"/>
  <c r="N3811" i="4"/>
  <c r="R3811" i="4" s="1"/>
  <c r="V3811" i="4" s="1"/>
  <c r="P3811" i="4"/>
  <c r="T3811" i="4" s="1"/>
  <c r="X3811" i="4" s="1"/>
  <c r="O3811" i="4"/>
  <c r="S3811" i="4" s="1"/>
  <c r="W3811" i="4" s="1"/>
  <c r="M3811" i="4"/>
  <c r="P3991" i="4"/>
  <c r="T3991" i="4" s="1"/>
  <c r="X3991" i="4" s="1"/>
  <c r="O3991" i="4"/>
  <c r="S3991" i="4" s="1"/>
  <c r="W3991" i="4" s="1"/>
  <c r="N3991" i="4"/>
  <c r="R3991" i="4" s="1"/>
  <c r="V3991" i="4" s="1"/>
  <c r="M3991" i="4"/>
  <c r="N4304" i="4"/>
  <c r="R4304" i="4" s="1"/>
  <c r="V4304" i="4" s="1"/>
  <c r="M4304" i="4"/>
  <c r="Q4304" i="4" s="1"/>
  <c r="U4304" i="4" s="1"/>
  <c r="P4304" i="4"/>
  <c r="T4304" i="4" s="1"/>
  <c r="X4304" i="4" s="1"/>
  <c r="O4304" i="4"/>
  <c r="S4304" i="4" s="1"/>
  <c r="W4304" i="4" s="1"/>
  <c r="P4529" i="4"/>
  <c r="T4529" i="4" s="1"/>
  <c r="X4529" i="4" s="1"/>
  <c r="M4529" i="4"/>
  <c r="Q4529" i="4" s="1"/>
  <c r="U4529" i="4" s="1"/>
  <c r="N4529" i="4"/>
  <c r="R4529" i="4" s="1"/>
  <c r="V4529" i="4" s="1"/>
  <c r="O4529" i="4"/>
  <c r="S4529" i="4" s="1"/>
  <c r="W4529" i="4" s="1"/>
  <c r="P4804" i="4"/>
  <c r="T4804" i="4" s="1"/>
  <c r="X4804" i="4" s="1"/>
  <c r="O4804" i="4"/>
  <c r="S4804" i="4" s="1"/>
  <c r="W4804" i="4" s="1"/>
  <c r="N4804" i="4"/>
  <c r="R4804" i="4" s="1"/>
  <c r="V4804" i="4" s="1"/>
  <c r="M4804" i="4"/>
  <c r="M3758" i="4"/>
  <c r="Q3758" i="4" s="1"/>
  <c r="U3758" i="4" s="1"/>
  <c r="P3758" i="4"/>
  <c r="T3758" i="4" s="1"/>
  <c r="X3758" i="4" s="1"/>
  <c r="O3758" i="4"/>
  <c r="S3758" i="4" s="1"/>
  <c r="W3758" i="4" s="1"/>
  <c r="N3758" i="4"/>
  <c r="R3758" i="4" s="1"/>
  <c r="V3758" i="4" s="1"/>
  <c r="P3945" i="4"/>
  <c r="T3945" i="4" s="1"/>
  <c r="X3945" i="4" s="1"/>
  <c r="M3945" i="4"/>
  <c r="Q3945" i="4" s="1"/>
  <c r="U3945" i="4" s="1"/>
  <c r="O3945" i="4"/>
  <c r="S3945" i="4" s="1"/>
  <c r="W3945" i="4" s="1"/>
  <c r="N3945" i="4"/>
  <c r="R3945" i="4" s="1"/>
  <c r="V3945" i="4" s="1"/>
  <c r="N4131" i="4"/>
  <c r="R4131" i="4" s="1"/>
  <c r="V4131" i="4" s="1"/>
  <c r="M4131" i="4"/>
  <c r="Q4131" i="4" s="1"/>
  <c r="U4131" i="4" s="1"/>
  <c r="O4131" i="4"/>
  <c r="S4131" i="4" s="1"/>
  <c r="W4131" i="4" s="1"/>
  <c r="P4131" i="4"/>
  <c r="T4131" i="4" s="1"/>
  <c r="X4131" i="4" s="1"/>
  <c r="N4461" i="4"/>
  <c r="R4461" i="4" s="1"/>
  <c r="V4461" i="4" s="1"/>
  <c r="M4461" i="4"/>
  <c r="Q4461" i="4" s="1"/>
  <c r="U4461" i="4" s="1"/>
  <c r="O4461" i="4"/>
  <c r="S4461" i="4" s="1"/>
  <c r="W4461" i="4" s="1"/>
  <c r="P4461" i="4"/>
  <c r="T4461" i="4" s="1"/>
  <c r="X4461" i="4" s="1"/>
  <c r="N4690" i="4"/>
  <c r="R4690" i="4" s="1"/>
  <c r="V4690" i="4" s="1"/>
  <c r="M4690" i="4"/>
  <c r="Q4690" i="4" s="1"/>
  <c r="U4690" i="4" s="1"/>
  <c r="O4690" i="4"/>
  <c r="S4690" i="4" s="1"/>
  <c r="W4690" i="4" s="1"/>
  <c r="P4690" i="4"/>
  <c r="T4690" i="4" s="1"/>
  <c r="X4690" i="4" s="1"/>
  <c r="M4947" i="4"/>
  <c r="Q4947" i="4" s="1"/>
  <c r="U4947" i="4" s="1"/>
  <c r="N4947" i="4"/>
  <c r="R4947" i="4" s="1"/>
  <c r="V4947" i="4" s="1"/>
  <c r="P4947" i="4"/>
  <c r="T4947" i="4" s="1"/>
  <c r="X4947" i="4" s="1"/>
  <c r="O4947" i="4"/>
  <c r="S4947" i="4" s="1"/>
  <c r="W4947" i="4" s="1"/>
  <c r="P3952" i="4"/>
  <c r="T3952" i="4" s="1"/>
  <c r="X3952" i="4" s="1"/>
  <c r="O3952" i="4"/>
  <c r="S3952" i="4" s="1"/>
  <c r="W3952" i="4" s="1"/>
  <c r="N3952" i="4"/>
  <c r="R3952" i="4" s="1"/>
  <c r="V3952" i="4" s="1"/>
  <c r="M3952" i="4"/>
  <c r="N4199" i="4"/>
  <c r="R4199" i="4" s="1"/>
  <c r="V4199" i="4" s="1"/>
  <c r="M4199" i="4"/>
  <c r="Q4199" i="4" s="1"/>
  <c r="U4199" i="4" s="1"/>
  <c r="O4199" i="4"/>
  <c r="S4199" i="4" s="1"/>
  <c r="W4199" i="4" s="1"/>
  <c r="P4199" i="4"/>
  <c r="T4199" i="4" s="1"/>
  <c r="X4199" i="4" s="1"/>
  <c r="M4476" i="4"/>
  <c r="Q4476" i="4" s="1"/>
  <c r="U4476" i="4" s="1"/>
  <c r="P4476" i="4"/>
  <c r="T4476" i="4" s="1"/>
  <c r="X4476" i="4" s="1"/>
  <c r="O4476" i="4"/>
  <c r="S4476" i="4" s="1"/>
  <c r="W4476" i="4" s="1"/>
  <c r="N4476" i="4"/>
  <c r="R4476" i="4" s="1"/>
  <c r="V4476" i="4" s="1"/>
  <c r="P4747" i="4"/>
  <c r="T4747" i="4" s="1"/>
  <c r="X4747" i="4" s="1"/>
  <c r="O4747" i="4"/>
  <c r="S4747" i="4" s="1"/>
  <c r="W4747" i="4" s="1"/>
  <c r="N4747" i="4"/>
  <c r="R4747" i="4" s="1"/>
  <c r="V4747" i="4" s="1"/>
  <c r="M4747" i="4"/>
  <c r="M4955" i="4"/>
  <c r="Q4955" i="4" s="1"/>
  <c r="U4955" i="4" s="1"/>
  <c r="N4955" i="4"/>
  <c r="R4955" i="4" s="1"/>
  <c r="V4955" i="4" s="1"/>
  <c r="O4955" i="4"/>
  <c r="S4955" i="4" s="1"/>
  <c r="W4955" i="4" s="1"/>
  <c r="P4955" i="4"/>
  <c r="T4955" i="4" s="1"/>
  <c r="X4955" i="4" s="1"/>
  <c r="P3938" i="4"/>
  <c r="T3938" i="4" s="1"/>
  <c r="X3938" i="4" s="1"/>
  <c r="O3938" i="4"/>
  <c r="S3938" i="4" s="1"/>
  <c r="W3938" i="4" s="1"/>
  <c r="M3938" i="4"/>
  <c r="Q3938" i="4" s="1"/>
  <c r="U3938" i="4" s="1"/>
  <c r="N3938" i="4"/>
  <c r="R3938" i="4" s="1"/>
  <c r="V3938" i="4" s="1"/>
  <c r="N4157" i="4"/>
  <c r="R4157" i="4" s="1"/>
  <c r="V4157" i="4" s="1"/>
  <c r="M4157" i="4"/>
  <c r="Q4157" i="4" s="1"/>
  <c r="U4157" i="4" s="1"/>
  <c r="P4157" i="4"/>
  <c r="T4157" i="4" s="1"/>
  <c r="X4157" i="4" s="1"/>
  <c r="O4157" i="4"/>
  <c r="S4157" i="4" s="1"/>
  <c r="W4157" i="4" s="1"/>
  <c r="O4361" i="4"/>
  <c r="S4361" i="4" s="1"/>
  <c r="W4361" i="4" s="1"/>
  <c r="P4361" i="4"/>
  <c r="T4361" i="4" s="1"/>
  <c r="X4361" i="4" s="1"/>
  <c r="N4361" i="4"/>
  <c r="R4361" i="4" s="1"/>
  <c r="V4361" i="4" s="1"/>
  <c r="M4361" i="4"/>
  <c r="M4641" i="4"/>
  <c r="Q4641" i="4" s="1"/>
  <c r="U4641" i="4" s="1"/>
  <c r="P4641" i="4"/>
  <c r="T4641" i="4" s="1"/>
  <c r="X4641" i="4" s="1"/>
  <c r="O4641" i="4"/>
  <c r="S4641" i="4" s="1"/>
  <c r="W4641" i="4" s="1"/>
  <c r="N4641" i="4"/>
  <c r="R4641" i="4" s="1"/>
  <c r="V4641" i="4" s="1"/>
  <c r="N4898" i="4"/>
  <c r="R4898" i="4" s="1"/>
  <c r="V4898" i="4" s="1"/>
  <c r="M4898" i="4"/>
  <c r="Q4898" i="4" s="1"/>
  <c r="U4898" i="4" s="1"/>
  <c r="P4898" i="4"/>
  <c r="T4898" i="4" s="1"/>
  <c r="X4898" i="4" s="1"/>
  <c r="O4898" i="4"/>
  <c r="S4898" i="4" s="1"/>
  <c r="W4898" i="4" s="1"/>
  <c r="N3767" i="4"/>
  <c r="R3767" i="4" s="1"/>
  <c r="V3767" i="4" s="1"/>
  <c r="M3767" i="4"/>
  <c r="Q3767" i="4" s="1"/>
  <c r="U3767" i="4" s="1"/>
  <c r="P3767" i="4"/>
  <c r="T3767" i="4" s="1"/>
  <c r="X3767" i="4" s="1"/>
  <c r="O3767" i="4"/>
  <c r="S3767" i="4" s="1"/>
  <c r="W3767" i="4" s="1"/>
  <c r="N4051" i="4"/>
  <c r="R4051" i="4" s="1"/>
  <c r="V4051" i="4" s="1"/>
  <c r="O4051" i="4"/>
  <c r="S4051" i="4" s="1"/>
  <c r="W4051" i="4" s="1"/>
  <c r="M4051" i="4"/>
  <c r="Q4051" i="4" s="1"/>
  <c r="U4051" i="4" s="1"/>
  <c r="P4051" i="4"/>
  <c r="T4051" i="4" s="1"/>
  <c r="X4051" i="4" s="1"/>
  <c r="M4288" i="4"/>
  <c r="Q4288" i="4" s="1"/>
  <c r="U4288" i="4" s="1"/>
  <c r="P4288" i="4"/>
  <c r="T4288" i="4" s="1"/>
  <c r="X4288" i="4" s="1"/>
  <c r="N4288" i="4"/>
  <c r="R4288" i="4" s="1"/>
  <c r="V4288" i="4" s="1"/>
  <c r="O4288" i="4"/>
  <c r="S4288" i="4" s="1"/>
  <c r="W4288" i="4" s="1"/>
  <c r="P4590" i="4"/>
  <c r="T4590" i="4" s="1"/>
  <c r="X4590" i="4" s="1"/>
  <c r="O4590" i="4"/>
  <c r="S4590" i="4" s="1"/>
  <c r="W4590" i="4" s="1"/>
  <c r="N4590" i="4"/>
  <c r="R4590" i="4" s="1"/>
  <c r="V4590" i="4" s="1"/>
  <c r="M4590" i="4"/>
  <c r="N4807" i="4"/>
  <c r="R4807" i="4" s="1"/>
  <c r="V4807" i="4" s="1"/>
  <c r="M4807" i="4"/>
  <c r="Q4807" i="4" s="1"/>
  <c r="U4807" i="4" s="1"/>
  <c r="P4807" i="4"/>
  <c r="T4807" i="4" s="1"/>
  <c r="X4807" i="4" s="1"/>
  <c r="O4807" i="4"/>
  <c r="S4807" i="4" s="1"/>
  <c r="W4807" i="4" s="1"/>
  <c r="M3709" i="4"/>
  <c r="Q3709" i="4" s="1"/>
  <c r="U3709" i="4" s="1"/>
  <c r="P3709" i="4"/>
  <c r="T3709" i="4" s="1"/>
  <c r="X3709" i="4" s="1"/>
  <c r="O3709" i="4"/>
  <c r="S3709" i="4" s="1"/>
  <c r="W3709" i="4" s="1"/>
  <c r="N3709" i="4"/>
  <c r="R3709" i="4" s="1"/>
  <c r="V3709" i="4" s="1"/>
  <c r="P3950" i="4"/>
  <c r="T3950" i="4" s="1"/>
  <c r="X3950" i="4" s="1"/>
  <c r="O3950" i="4"/>
  <c r="S3950" i="4" s="1"/>
  <c r="W3950" i="4" s="1"/>
  <c r="M3950" i="4"/>
  <c r="Q3950" i="4" s="1"/>
  <c r="U3950" i="4" s="1"/>
  <c r="N3950" i="4"/>
  <c r="R3950" i="4" s="1"/>
  <c r="V3950" i="4" s="1"/>
  <c r="P4215" i="4"/>
  <c r="T4215" i="4" s="1"/>
  <c r="X4215" i="4" s="1"/>
  <c r="O4215" i="4"/>
  <c r="S4215" i="4" s="1"/>
  <c r="W4215" i="4" s="1"/>
  <c r="N4215" i="4"/>
  <c r="R4215" i="4" s="1"/>
  <c r="V4215" i="4" s="1"/>
  <c r="M4215" i="4"/>
  <c r="N4492" i="4"/>
  <c r="R4492" i="4" s="1"/>
  <c r="V4492" i="4" s="1"/>
  <c r="M4492" i="4"/>
  <c r="Q4492" i="4" s="1"/>
  <c r="U4492" i="4" s="1"/>
  <c r="O4492" i="4"/>
  <c r="S4492" i="4" s="1"/>
  <c r="W4492" i="4" s="1"/>
  <c r="P4492" i="4"/>
  <c r="T4492" i="4" s="1"/>
  <c r="X4492" i="4" s="1"/>
  <c r="N4763" i="4"/>
  <c r="R4763" i="4" s="1"/>
  <c r="V4763" i="4" s="1"/>
  <c r="P4763" i="4"/>
  <c r="T4763" i="4" s="1"/>
  <c r="X4763" i="4" s="1"/>
  <c r="O4763" i="4"/>
  <c r="S4763" i="4" s="1"/>
  <c r="W4763" i="4" s="1"/>
  <c r="M4763" i="4"/>
  <c r="N3531" i="4"/>
  <c r="R3531" i="4" s="1"/>
  <c r="V3531" i="4" s="1"/>
  <c r="M3531" i="4"/>
  <c r="Q3531" i="4" s="1"/>
  <c r="U3531" i="4" s="1"/>
  <c r="P3531" i="4"/>
  <c r="T3531" i="4" s="1"/>
  <c r="X3531" i="4" s="1"/>
  <c r="O3531" i="4"/>
  <c r="S3531" i="4" s="1"/>
  <c r="W3531" i="4" s="1"/>
  <c r="P3908" i="4"/>
  <c r="T3908" i="4" s="1"/>
  <c r="X3908" i="4" s="1"/>
  <c r="O3908" i="4"/>
  <c r="S3908" i="4" s="1"/>
  <c r="W3908" i="4" s="1"/>
  <c r="N3908" i="4"/>
  <c r="R3908" i="4" s="1"/>
  <c r="V3908" i="4" s="1"/>
  <c r="M3908" i="4"/>
  <c r="P4238" i="4"/>
  <c r="T4238" i="4" s="1"/>
  <c r="X4238" i="4" s="1"/>
  <c r="O4238" i="4"/>
  <c r="S4238" i="4" s="1"/>
  <c r="W4238" i="4" s="1"/>
  <c r="N4238" i="4"/>
  <c r="R4238" i="4" s="1"/>
  <c r="V4238" i="4" s="1"/>
  <c r="M4238" i="4"/>
  <c r="M4428" i="4"/>
  <c r="Q4428" i="4" s="1"/>
  <c r="U4428" i="4" s="1"/>
  <c r="P4428" i="4"/>
  <c r="T4428" i="4" s="1"/>
  <c r="X4428" i="4" s="1"/>
  <c r="N4428" i="4"/>
  <c r="R4428" i="4" s="1"/>
  <c r="V4428" i="4" s="1"/>
  <c r="O4428" i="4"/>
  <c r="S4428" i="4" s="1"/>
  <c r="W4428" i="4" s="1"/>
  <c r="P4648" i="4"/>
  <c r="T4648" i="4" s="1"/>
  <c r="X4648" i="4" s="1"/>
  <c r="M4648" i="4"/>
  <c r="Q4648" i="4" s="1"/>
  <c r="U4648" i="4" s="1"/>
  <c r="N4648" i="4"/>
  <c r="R4648" i="4" s="1"/>
  <c r="V4648" i="4" s="1"/>
  <c r="O4648" i="4"/>
  <c r="S4648" i="4" s="1"/>
  <c r="W4648" i="4" s="1"/>
  <c r="P4937" i="4"/>
  <c r="T4937" i="4" s="1"/>
  <c r="X4937" i="4" s="1"/>
  <c r="O4937" i="4"/>
  <c r="S4937" i="4" s="1"/>
  <c r="W4937" i="4" s="1"/>
  <c r="N4937" i="4"/>
  <c r="R4937" i="4" s="1"/>
  <c r="V4937" i="4" s="1"/>
  <c r="M4937" i="4"/>
  <c r="M3918" i="4"/>
  <c r="Q3918" i="4" s="1"/>
  <c r="U3918" i="4" s="1"/>
  <c r="N3918" i="4"/>
  <c r="R3918" i="4" s="1"/>
  <c r="V3918" i="4" s="1"/>
  <c r="P3918" i="4"/>
  <c r="T3918" i="4" s="1"/>
  <c r="X3918" i="4" s="1"/>
  <c r="O3918" i="4"/>
  <c r="S3918" i="4" s="1"/>
  <c r="W3918" i="4" s="1"/>
  <c r="M4038" i="4"/>
  <c r="Q4038" i="4" s="1"/>
  <c r="U4038" i="4" s="1"/>
  <c r="N4038" i="4"/>
  <c r="R4038" i="4" s="1"/>
  <c r="V4038" i="4" s="1"/>
  <c r="P4038" i="4"/>
  <c r="T4038" i="4" s="1"/>
  <c r="X4038" i="4" s="1"/>
  <c r="O4038" i="4"/>
  <c r="S4038" i="4" s="1"/>
  <c r="W4038" i="4" s="1"/>
  <c r="M4368" i="4"/>
  <c r="Q4368" i="4" s="1"/>
  <c r="U4368" i="4" s="1"/>
  <c r="P4368" i="4"/>
  <c r="T4368" i="4" s="1"/>
  <c r="X4368" i="4" s="1"/>
  <c r="O4368" i="4"/>
  <c r="S4368" i="4" s="1"/>
  <c r="W4368" i="4" s="1"/>
  <c r="N4368" i="4"/>
  <c r="R4368" i="4" s="1"/>
  <c r="V4368" i="4" s="1"/>
  <c r="N4719" i="4"/>
  <c r="R4719" i="4" s="1"/>
  <c r="V4719" i="4" s="1"/>
  <c r="O4719" i="4"/>
  <c r="S4719" i="4" s="1"/>
  <c r="W4719" i="4" s="1"/>
  <c r="M4719" i="4"/>
  <c r="Q4719" i="4" s="1"/>
  <c r="U4719" i="4" s="1"/>
  <c r="P4719" i="4"/>
  <c r="T4719" i="4" s="1"/>
  <c r="X4719" i="4" s="1"/>
  <c r="P4841" i="4"/>
  <c r="T4841" i="4" s="1"/>
  <c r="X4841" i="4" s="1"/>
  <c r="N4841" i="4"/>
  <c r="R4841" i="4" s="1"/>
  <c r="V4841" i="4" s="1"/>
  <c r="M4841" i="4"/>
  <c r="Q4841" i="4" s="1"/>
  <c r="U4841" i="4" s="1"/>
  <c r="O4841" i="4"/>
  <c r="S4841" i="4" s="1"/>
  <c r="W4841" i="4" s="1"/>
  <c r="P3785" i="4"/>
  <c r="T3785" i="4" s="1"/>
  <c r="X3785" i="4" s="1"/>
  <c r="O3785" i="4"/>
  <c r="S3785" i="4" s="1"/>
  <c r="W3785" i="4" s="1"/>
  <c r="N3785" i="4"/>
  <c r="R3785" i="4" s="1"/>
  <c r="V3785" i="4" s="1"/>
  <c r="M3785" i="4"/>
  <c r="P3996" i="4"/>
  <c r="T3996" i="4" s="1"/>
  <c r="X3996" i="4" s="1"/>
  <c r="O3996" i="4"/>
  <c r="S3996" i="4" s="1"/>
  <c r="W3996" i="4" s="1"/>
  <c r="N3996" i="4"/>
  <c r="R3996" i="4" s="1"/>
  <c r="V3996" i="4" s="1"/>
  <c r="M3996" i="4"/>
  <c r="P4299" i="4"/>
  <c r="T4299" i="4" s="1"/>
  <c r="X4299" i="4" s="1"/>
  <c r="N4299" i="4"/>
  <c r="R4299" i="4" s="1"/>
  <c r="V4299" i="4" s="1"/>
  <c r="O4299" i="4"/>
  <c r="S4299" i="4" s="1"/>
  <c r="W4299" i="4" s="1"/>
  <c r="M4299" i="4"/>
  <c r="O4482" i="4"/>
  <c r="S4482" i="4" s="1"/>
  <c r="W4482" i="4" s="1"/>
  <c r="N4482" i="4"/>
  <c r="R4482" i="4" s="1"/>
  <c r="V4482" i="4" s="1"/>
  <c r="M4482" i="4"/>
  <c r="Q4482" i="4" s="1"/>
  <c r="U4482" i="4" s="1"/>
  <c r="P4482" i="4"/>
  <c r="T4482" i="4" s="1"/>
  <c r="X4482" i="4" s="1"/>
  <c r="N4750" i="4"/>
  <c r="R4750" i="4" s="1"/>
  <c r="V4750" i="4" s="1"/>
  <c r="M4750" i="4"/>
  <c r="Q4750" i="4" s="1"/>
  <c r="U4750" i="4" s="1"/>
  <c r="P4750" i="4"/>
  <c r="T4750" i="4" s="1"/>
  <c r="X4750" i="4" s="1"/>
  <c r="O4750" i="4"/>
  <c r="S4750" i="4" s="1"/>
  <c r="W4750" i="4" s="1"/>
  <c r="N3607" i="4"/>
  <c r="R3607" i="4" s="1"/>
  <c r="V3607" i="4" s="1"/>
  <c r="M3607" i="4"/>
  <c r="Q3607" i="4" s="1"/>
  <c r="U3607" i="4" s="1"/>
  <c r="P3607" i="4"/>
  <c r="T3607" i="4" s="1"/>
  <c r="X3607" i="4" s="1"/>
  <c r="O3607" i="4"/>
  <c r="S3607" i="4" s="1"/>
  <c r="W3607" i="4" s="1"/>
  <c r="M3860" i="4"/>
  <c r="Q3860" i="4" s="1"/>
  <c r="U3860" i="4" s="1"/>
  <c r="P3860" i="4"/>
  <c r="T3860" i="4" s="1"/>
  <c r="X3860" i="4" s="1"/>
  <c r="O3860" i="4"/>
  <c r="S3860" i="4" s="1"/>
  <c r="W3860" i="4" s="1"/>
  <c r="N3860" i="4"/>
  <c r="R3860" i="4" s="1"/>
  <c r="V3860" i="4" s="1"/>
  <c r="P4132" i="4"/>
  <c r="T4132" i="4" s="1"/>
  <c r="X4132" i="4" s="1"/>
  <c r="O4132" i="4"/>
  <c r="S4132" i="4" s="1"/>
  <c r="W4132" i="4" s="1"/>
  <c r="N4132" i="4"/>
  <c r="R4132" i="4" s="1"/>
  <c r="V4132" i="4" s="1"/>
  <c r="M4132" i="4"/>
  <c r="M4444" i="4"/>
  <c r="Q4444" i="4" s="1"/>
  <c r="U4444" i="4" s="1"/>
  <c r="P4444" i="4"/>
  <c r="T4444" i="4" s="1"/>
  <c r="X4444" i="4" s="1"/>
  <c r="O4444" i="4"/>
  <c r="S4444" i="4" s="1"/>
  <c r="W4444" i="4" s="1"/>
  <c r="N4444" i="4"/>
  <c r="R4444" i="4" s="1"/>
  <c r="V4444" i="4" s="1"/>
  <c r="P4727" i="4"/>
  <c r="T4727" i="4" s="1"/>
  <c r="X4727" i="4" s="1"/>
  <c r="N4727" i="4"/>
  <c r="R4727" i="4" s="1"/>
  <c r="V4727" i="4" s="1"/>
  <c r="M4727" i="4"/>
  <c r="Q4727" i="4" s="1"/>
  <c r="U4727" i="4" s="1"/>
  <c r="O4727" i="4"/>
  <c r="S4727" i="4" s="1"/>
  <c r="W4727" i="4" s="1"/>
  <c r="P4954" i="4"/>
  <c r="T4954" i="4" s="1"/>
  <c r="X4954" i="4" s="1"/>
  <c r="O4954" i="4"/>
  <c r="S4954" i="4" s="1"/>
  <c r="W4954" i="4" s="1"/>
  <c r="M4954" i="4"/>
  <c r="Q4954" i="4" s="1"/>
  <c r="U4954" i="4" s="1"/>
  <c r="N4954" i="4"/>
  <c r="R4954" i="4" s="1"/>
  <c r="V4954" i="4" s="1"/>
  <c r="P3887" i="4"/>
  <c r="T3887" i="4" s="1"/>
  <c r="X3887" i="4" s="1"/>
  <c r="O3887" i="4"/>
  <c r="S3887" i="4" s="1"/>
  <c r="W3887" i="4" s="1"/>
  <c r="N3887" i="4"/>
  <c r="R3887" i="4" s="1"/>
  <c r="V3887" i="4" s="1"/>
  <c r="M3887" i="4"/>
  <c r="M4126" i="4"/>
  <c r="Q4126" i="4" s="1"/>
  <c r="U4126" i="4" s="1"/>
  <c r="P4126" i="4"/>
  <c r="T4126" i="4" s="1"/>
  <c r="X4126" i="4" s="1"/>
  <c r="O4126" i="4"/>
  <c r="S4126" i="4" s="1"/>
  <c r="W4126" i="4" s="1"/>
  <c r="N4126" i="4"/>
  <c r="R4126" i="4" s="1"/>
  <c r="V4126" i="4" s="1"/>
  <c r="P4386" i="4"/>
  <c r="T4386" i="4" s="1"/>
  <c r="X4386" i="4" s="1"/>
  <c r="N4386" i="4"/>
  <c r="R4386" i="4" s="1"/>
  <c r="V4386" i="4" s="1"/>
  <c r="O4386" i="4"/>
  <c r="S4386" i="4" s="1"/>
  <c r="W4386" i="4" s="1"/>
  <c r="M4386" i="4"/>
  <c r="N4583" i="4"/>
  <c r="R4583" i="4" s="1"/>
  <c r="V4583" i="4" s="1"/>
  <c r="M4583" i="4"/>
  <c r="Q4583" i="4" s="1"/>
  <c r="U4583" i="4" s="1"/>
  <c r="O4583" i="4"/>
  <c r="S4583" i="4" s="1"/>
  <c r="W4583" i="4" s="1"/>
  <c r="P4583" i="4"/>
  <c r="T4583" i="4" s="1"/>
  <c r="X4583" i="4" s="1"/>
  <c r="P4928" i="4"/>
  <c r="T4928" i="4" s="1"/>
  <c r="X4928" i="4" s="1"/>
  <c r="N4928" i="4"/>
  <c r="R4928" i="4" s="1"/>
  <c r="V4928" i="4" s="1"/>
  <c r="M4928" i="4"/>
  <c r="Q4928" i="4" s="1"/>
  <c r="U4928" i="4" s="1"/>
  <c r="O4928" i="4"/>
  <c r="S4928" i="4" s="1"/>
  <c r="W4928" i="4" s="1"/>
  <c r="P1116" i="4"/>
  <c r="T1116" i="4" s="1"/>
  <c r="X1116" i="4" s="1"/>
  <c r="O1116" i="4"/>
  <c r="S1116" i="4" s="1"/>
  <c r="W1116" i="4" s="1"/>
  <c r="N1116" i="4"/>
  <c r="R1116" i="4" s="1"/>
  <c r="V1116" i="4" s="1"/>
  <c r="M1116" i="4"/>
  <c r="O1774" i="4"/>
  <c r="S1774" i="4" s="1"/>
  <c r="W1774" i="4" s="1"/>
  <c r="N1774" i="4"/>
  <c r="R1774" i="4" s="1"/>
  <c r="V1774" i="4" s="1"/>
  <c r="M1774" i="4"/>
  <c r="Q1774" i="4" s="1"/>
  <c r="U1774" i="4" s="1"/>
  <c r="P1774" i="4"/>
  <c r="T1774" i="4" s="1"/>
  <c r="X1774" i="4" s="1"/>
  <c r="M1346" i="4"/>
  <c r="Q1346" i="4" s="1"/>
  <c r="U1346" i="4" s="1"/>
  <c r="P1346" i="4"/>
  <c r="T1346" i="4" s="1"/>
  <c r="X1346" i="4" s="1"/>
  <c r="O1346" i="4"/>
  <c r="S1346" i="4" s="1"/>
  <c r="W1346" i="4" s="1"/>
  <c r="N1346" i="4"/>
  <c r="R1346" i="4" s="1"/>
  <c r="V1346" i="4" s="1"/>
  <c r="P1497" i="4"/>
  <c r="T1497" i="4" s="1"/>
  <c r="X1497" i="4" s="1"/>
  <c r="O1497" i="4"/>
  <c r="S1497" i="4" s="1"/>
  <c r="W1497" i="4" s="1"/>
  <c r="N1497" i="4"/>
  <c r="R1497" i="4" s="1"/>
  <c r="V1497" i="4" s="1"/>
  <c r="M1497" i="4"/>
  <c r="M208" i="4"/>
  <c r="Q208" i="4" s="1"/>
  <c r="U208" i="4" s="1"/>
  <c r="P208" i="4"/>
  <c r="T208" i="4" s="1"/>
  <c r="X208" i="4" s="1"/>
  <c r="N208" i="4"/>
  <c r="R208" i="4" s="1"/>
  <c r="V208" i="4" s="1"/>
  <c r="O208" i="4"/>
  <c r="S208" i="4" s="1"/>
  <c r="W208" i="4" s="1"/>
  <c r="M1961" i="4"/>
  <c r="Q1961" i="4" s="1"/>
  <c r="U1961" i="4" s="1"/>
  <c r="P1961" i="4"/>
  <c r="T1961" i="4" s="1"/>
  <c r="X1961" i="4" s="1"/>
  <c r="O1961" i="4"/>
  <c r="S1961" i="4" s="1"/>
  <c r="W1961" i="4" s="1"/>
  <c r="N1961" i="4"/>
  <c r="R1961" i="4" s="1"/>
  <c r="V1961" i="4" s="1"/>
  <c r="P637" i="4"/>
  <c r="T637" i="4" s="1"/>
  <c r="X637" i="4" s="1"/>
  <c r="O637" i="4"/>
  <c r="S637" i="4" s="1"/>
  <c r="W637" i="4" s="1"/>
  <c r="N637" i="4"/>
  <c r="R637" i="4" s="1"/>
  <c r="V637" i="4" s="1"/>
  <c r="M637" i="4"/>
  <c r="P451" i="4"/>
  <c r="T451" i="4" s="1"/>
  <c r="X451" i="4" s="1"/>
  <c r="O451" i="4"/>
  <c r="S451" i="4" s="1"/>
  <c r="W451" i="4" s="1"/>
  <c r="N451" i="4"/>
  <c r="R451" i="4" s="1"/>
  <c r="V451" i="4" s="1"/>
  <c r="M451" i="4"/>
  <c r="P711" i="4"/>
  <c r="T711" i="4" s="1"/>
  <c r="X711" i="4" s="1"/>
  <c r="O711" i="4"/>
  <c r="S711" i="4" s="1"/>
  <c r="W711" i="4" s="1"/>
  <c r="N711" i="4"/>
  <c r="R711" i="4" s="1"/>
  <c r="V711" i="4" s="1"/>
  <c r="M711" i="4"/>
  <c r="M2165" i="4"/>
  <c r="Q2165" i="4" s="1"/>
  <c r="U2165" i="4" s="1"/>
  <c r="P2165" i="4"/>
  <c r="T2165" i="4" s="1"/>
  <c r="X2165" i="4" s="1"/>
  <c r="O2165" i="4"/>
  <c r="S2165" i="4" s="1"/>
  <c r="W2165" i="4" s="1"/>
  <c r="N2165" i="4"/>
  <c r="R2165" i="4" s="1"/>
  <c r="V2165" i="4" s="1"/>
  <c r="M72" i="4"/>
  <c r="Q72" i="4" s="1"/>
  <c r="U72" i="4" s="1"/>
  <c r="N72" i="4"/>
  <c r="R72" i="4" s="1"/>
  <c r="V72" i="4" s="1"/>
  <c r="P72" i="4"/>
  <c r="T72" i="4" s="1"/>
  <c r="X72" i="4" s="1"/>
  <c r="O72" i="4"/>
  <c r="S72" i="4" s="1"/>
  <c r="W72" i="4" s="1"/>
  <c r="P391" i="4"/>
  <c r="T391" i="4" s="1"/>
  <c r="X391" i="4" s="1"/>
  <c r="O391" i="4"/>
  <c r="S391" i="4" s="1"/>
  <c r="W391" i="4" s="1"/>
  <c r="N391" i="4"/>
  <c r="R391" i="4" s="1"/>
  <c r="V391" i="4" s="1"/>
  <c r="M391" i="4"/>
  <c r="M532" i="4"/>
  <c r="Q532" i="4" s="1"/>
  <c r="U532" i="4" s="1"/>
  <c r="P532" i="4"/>
  <c r="T532" i="4" s="1"/>
  <c r="X532" i="4" s="1"/>
  <c r="N532" i="4"/>
  <c r="R532" i="4" s="1"/>
  <c r="V532" i="4" s="1"/>
  <c r="O532" i="4"/>
  <c r="S532" i="4" s="1"/>
  <c r="W532" i="4" s="1"/>
  <c r="P979" i="4"/>
  <c r="T979" i="4" s="1"/>
  <c r="X979" i="4" s="1"/>
  <c r="O979" i="4"/>
  <c r="S979" i="4" s="1"/>
  <c r="W979" i="4" s="1"/>
  <c r="N979" i="4"/>
  <c r="R979" i="4" s="1"/>
  <c r="V979" i="4" s="1"/>
  <c r="M979" i="4"/>
  <c r="O1038" i="4"/>
  <c r="S1038" i="4" s="1"/>
  <c r="W1038" i="4" s="1"/>
  <c r="N1038" i="4"/>
  <c r="R1038" i="4" s="1"/>
  <c r="V1038" i="4" s="1"/>
  <c r="M1038" i="4"/>
  <c r="Q1038" i="4" s="1"/>
  <c r="U1038" i="4" s="1"/>
  <c r="P1038" i="4"/>
  <c r="T1038" i="4" s="1"/>
  <c r="X1038" i="4" s="1"/>
  <c r="P1437" i="4"/>
  <c r="T1437" i="4" s="1"/>
  <c r="X1437" i="4" s="1"/>
  <c r="O1437" i="4"/>
  <c r="S1437" i="4" s="1"/>
  <c r="W1437" i="4" s="1"/>
  <c r="N1437" i="4"/>
  <c r="R1437" i="4" s="1"/>
  <c r="V1437" i="4" s="1"/>
  <c r="M1437" i="4"/>
  <c r="P1728" i="4"/>
  <c r="T1728" i="4" s="1"/>
  <c r="X1728" i="4" s="1"/>
  <c r="O1728" i="4"/>
  <c r="S1728" i="4" s="1"/>
  <c r="W1728" i="4" s="1"/>
  <c r="N1728" i="4"/>
  <c r="R1728" i="4" s="1"/>
  <c r="V1728" i="4" s="1"/>
  <c r="M1728" i="4"/>
  <c r="M1713" i="4"/>
  <c r="Q1713" i="4" s="1"/>
  <c r="U1713" i="4" s="1"/>
  <c r="P1713" i="4"/>
  <c r="T1713" i="4" s="1"/>
  <c r="X1713" i="4" s="1"/>
  <c r="O1713" i="4"/>
  <c r="S1713" i="4" s="1"/>
  <c r="W1713" i="4" s="1"/>
  <c r="N1713" i="4"/>
  <c r="R1713" i="4" s="1"/>
  <c r="V1713" i="4" s="1"/>
  <c r="N1998" i="4"/>
  <c r="R1998" i="4" s="1"/>
  <c r="V1998" i="4" s="1"/>
  <c r="M1998" i="4"/>
  <c r="Q1998" i="4" s="1"/>
  <c r="U1998" i="4" s="1"/>
  <c r="O1998" i="4"/>
  <c r="S1998" i="4" s="1"/>
  <c r="W1998" i="4" s="1"/>
  <c r="P1998" i="4"/>
  <c r="T1998" i="4" s="1"/>
  <c r="X1998" i="4" s="1"/>
  <c r="P2993" i="4"/>
  <c r="T2993" i="4" s="1"/>
  <c r="X2993" i="4" s="1"/>
  <c r="O2993" i="4"/>
  <c r="S2993" i="4" s="1"/>
  <c r="W2993" i="4" s="1"/>
  <c r="N2993" i="4"/>
  <c r="R2993" i="4" s="1"/>
  <c r="V2993" i="4" s="1"/>
  <c r="M2993" i="4"/>
  <c r="O1106" i="4"/>
  <c r="S1106" i="4" s="1"/>
  <c r="W1106" i="4" s="1"/>
  <c r="N1106" i="4"/>
  <c r="R1106" i="4" s="1"/>
  <c r="V1106" i="4" s="1"/>
  <c r="M1106" i="4"/>
  <c r="Q1106" i="4" s="1"/>
  <c r="U1106" i="4" s="1"/>
  <c r="P1106" i="4"/>
  <c r="T1106" i="4" s="1"/>
  <c r="X1106" i="4" s="1"/>
  <c r="P1505" i="4"/>
  <c r="T1505" i="4" s="1"/>
  <c r="X1505" i="4" s="1"/>
  <c r="O1505" i="4"/>
  <c r="S1505" i="4" s="1"/>
  <c r="W1505" i="4" s="1"/>
  <c r="N1505" i="4"/>
  <c r="R1505" i="4" s="1"/>
  <c r="V1505" i="4" s="1"/>
  <c r="M1505" i="4"/>
  <c r="P1804" i="4"/>
  <c r="T1804" i="4" s="1"/>
  <c r="X1804" i="4" s="1"/>
  <c r="N1804" i="4"/>
  <c r="R1804" i="4" s="1"/>
  <c r="V1804" i="4" s="1"/>
  <c r="O1804" i="4"/>
  <c r="S1804" i="4" s="1"/>
  <c r="W1804" i="4" s="1"/>
  <c r="M1804" i="4"/>
  <c r="P1788" i="4"/>
  <c r="T1788" i="4" s="1"/>
  <c r="X1788" i="4" s="1"/>
  <c r="M1788" i="4"/>
  <c r="Q1788" i="4" s="1"/>
  <c r="U1788" i="4" s="1"/>
  <c r="O1788" i="4"/>
  <c r="S1788" i="4" s="1"/>
  <c r="W1788" i="4" s="1"/>
  <c r="N1788" i="4"/>
  <c r="R1788" i="4" s="1"/>
  <c r="V1788" i="4" s="1"/>
  <c r="N2066" i="4"/>
  <c r="R2066" i="4" s="1"/>
  <c r="V2066" i="4" s="1"/>
  <c r="M2066" i="4"/>
  <c r="Q2066" i="4" s="1"/>
  <c r="U2066" i="4" s="1"/>
  <c r="O2066" i="4"/>
  <c r="S2066" i="4" s="1"/>
  <c r="W2066" i="4" s="1"/>
  <c r="P2066" i="4"/>
  <c r="T2066" i="4" s="1"/>
  <c r="X2066" i="4" s="1"/>
  <c r="P2567" i="4"/>
  <c r="T2567" i="4" s="1"/>
  <c r="X2567" i="4" s="1"/>
  <c r="O2567" i="4"/>
  <c r="S2567" i="4" s="1"/>
  <c r="W2567" i="4" s="1"/>
  <c r="N2567" i="4"/>
  <c r="R2567" i="4" s="1"/>
  <c r="V2567" i="4" s="1"/>
  <c r="M2567" i="4"/>
  <c r="P130" i="4"/>
  <c r="T130" i="4" s="1"/>
  <c r="X130" i="4" s="1"/>
  <c r="N130" i="4"/>
  <c r="R130" i="4" s="1"/>
  <c r="V130" i="4" s="1"/>
  <c r="M130" i="4"/>
  <c r="Q130" i="4" s="1"/>
  <c r="U130" i="4" s="1"/>
  <c r="O130" i="4"/>
  <c r="S130" i="4" s="1"/>
  <c r="W130" i="4" s="1"/>
  <c r="P335" i="4"/>
  <c r="T335" i="4" s="1"/>
  <c r="X335" i="4" s="1"/>
  <c r="O335" i="4"/>
  <c r="S335" i="4" s="1"/>
  <c r="W335" i="4" s="1"/>
  <c r="N335" i="4"/>
  <c r="R335" i="4" s="1"/>
  <c r="V335" i="4" s="1"/>
  <c r="M335" i="4"/>
  <c r="N477" i="4"/>
  <c r="R477" i="4" s="1"/>
  <c r="V477" i="4" s="1"/>
  <c r="M477" i="4"/>
  <c r="Q477" i="4" s="1"/>
  <c r="U477" i="4" s="1"/>
  <c r="P477" i="4"/>
  <c r="T477" i="4" s="1"/>
  <c r="X477" i="4" s="1"/>
  <c r="O477" i="4"/>
  <c r="S477" i="4" s="1"/>
  <c r="W477" i="4" s="1"/>
  <c r="P841" i="4"/>
  <c r="T841" i="4" s="1"/>
  <c r="X841" i="4" s="1"/>
  <c r="O841" i="4"/>
  <c r="S841" i="4" s="1"/>
  <c r="W841" i="4" s="1"/>
  <c r="N841" i="4"/>
  <c r="R841" i="4" s="1"/>
  <c r="V841" i="4" s="1"/>
  <c r="M841" i="4"/>
  <c r="O982" i="4"/>
  <c r="S982" i="4" s="1"/>
  <c r="W982" i="4" s="1"/>
  <c r="N982" i="4"/>
  <c r="R982" i="4" s="1"/>
  <c r="V982" i="4" s="1"/>
  <c r="M982" i="4"/>
  <c r="Q982" i="4" s="1"/>
  <c r="U982" i="4" s="1"/>
  <c r="P982" i="4"/>
  <c r="T982" i="4" s="1"/>
  <c r="X982" i="4" s="1"/>
  <c r="P1381" i="4"/>
  <c r="T1381" i="4" s="1"/>
  <c r="X1381" i="4" s="1"/>
  <c r="O1381" i="4"/>
  <c r="S1381" i="4" s="1"/>
  <c r="W1381" i="4" s="1"/>
  <c r="N1381" i="4"/>
  <c r="R1381" i="4" s="1"/>
  <c r="V1381" i="4" s="1"/>
  <c r="M1381" i="4"/>
  <c r="P1672" i="4"/>
  <c r="T1672" i="4" s="1"/>
  <c r="X1672" i="4" s="1"/>
  <c r="O1672" i="4"/>
  <c r="S1672" i="4" s="1"/>
  <c r="W1672" i="4" s="1"/>
  <c r="N1672" i="4"/>
  <c r="R1672" i="4" s="1"/>
  <c r="V1672" i="4" s="1"/>
  <c r="M1672" i="4"/>
  <c r="M1657" i="4"/>
  <c r="Q1657" i="4" s="1"/>
  <c r="U1657" i="4" s="1"/>
  <c r="P1657" i="4"/>
  <c r="T1657" i="4" s="1"/>
  <c r="X1657" i="4" s="1"/>
  <c r="O1657" i="4"/>
  <c r="S1657" i="4" s="1"/>
  <c r="W1657" i="4" s="1"/>
  <c r="N1657" i="4"/>
  <c r="R1657" i="4" s="1"/>
  <c r="V1657" i="4" s="1"/>
  <c r="P2211" i="4"/>
  <c r="T2211" i="4" s="1"/>
  <c r="X2211" i="4" s="1"/>
  <c r="N2211" i="4"/>
  <c r="R2211" i="4" s="1"/>
  <c r="V2211" i="4" s="1"/>
  <c r="M2211" i="4"/>
  <c r="Q2211" i="4" s="1"/>
  <c r="U2211" i="4" s="1"/>
  <c r="O2211" i="4"/>
  <c r="S2211" i="4" s="1"/>
  <c r="W2211" i="4" s="1"/>
  <c r="M2605" i="4"/>
  <c r="Q2605" i="4" s="1"/>
  <c r="U2605" i="4" s="1"/>
  <c r="P2605" i="4"/>
  <c r="T2605" i="4" s="1"/>
  <c r="X2605" i="4" s="1"/>
  <c r="O2605" i="4"/>
  <c r="S2605" i="4" s="1"/>
  <c r="W2605" i="4" s="1"/>
  <c r="N2605" i="4"/>
  <c r="R2605" i="4" s="1"/>
  <c r="V2605" i="4" s="1"/>
  <c r="P33" i="4"/>
  <c r="T33" i="4" s="1"/>
  <c r="X33" i="4" s="1"/>
  <c r="O33" i="4"/>
  <c r="S33" i="4" s="1"/>
  <c r="W33" i="4" s="1"/>
  <c r="N33" i="4"/>
  <c r="R33" i="4" s="1"/>
  <c r="V33" i="4" s="1"/>
  <c r="M33" i="4"/>
  <c r="M524" i="4"/>
  <c r="Q524" i="4" s="1"/>
  <c r="U524" i="4" s="1"/>
  <c r="P524" i="4"/>
  <c r="T524" i="4" s="1"/>
  <c r="X524" i="4" s="1"/>
  <c r="O524" i="4"/>
  <c r="S524" i="4" s="1"/>
  <c r="W524" i="4" s="1"/>
  <c r="N524" i="4"/>
  <c r="R524" i="4" s="1"/>
  <c r="V524" i="4" s="1"/>
  <c r="N225" i="4"/>
  <c r="R225" i="4" s="1"/>
  <c r="V225" i="4" s="1"/>
  <c r="M225" i="4"/>
  <c r="Q225" i="4" s="1"/>
  <c r="U225" i="4" s="1"/>
  <c r="P225" i="4"/>
  <c r="T225" i="4" s="1"/>
  <c r="X225" i="4" s="1"/>
  <c r="O225" i="4"/>
  <c r="S225" i="4" s="1"/>
  <c r="W225" i="4" s="1"/>
  <c r="P589" i="4"/>
  <c r="T589" i="4" s="1"/>
  <c r="X589" i="4" s="1"/>
  <c r="O589" i="4"/>
  <c r="S589" i="4" s="1"/>
  <c r="W589" i="4" s="1"/>
  <c r="N589" i="4"/>
  <c r="R589" i="4" s="1"/>
  <c r="V589" i="4" s="1"/>
  <c r="M589" i="4"/>
  <c r="P1079" i="4"/>
  <c r="T1079" i="4" s="1"/>
  <c r="X1079" i="4" s="1"/>
  <c r="O1079" i="4"/>
  <c r="S1079" i="4" s="1"/>
  <c r="W1079" i="4" s="1"/>
  <c r="N1079" i="4"/>
  <c r="R1079" i="4" s="1"/>
  <c r="V1079" i="4" s="1"/>
  <c r="M1079" i="4"/>
  <c r="M1490" i="4"/>
  <c r="Q1490" i="4" s="1"/>
  <c r="U1490" i="4" s="1"/>
  <c r="P1490" i="4"/>
  <c r="T1490" i="4" s="1"/>
  <c r="X1490" i="4" s="1"/>
  <c r="O1490" i="4"/>
  <c r="S1490" i="4" s="1"/>
  <c r="W1490" i="4" s="1"/>
  <c r="N1490" i="4"/>
  <c r="R1490" i="4" s="1"/>
  <c r="V1490" i="4" s="1"/>
  <c r="P1555" i="4"/>
  <c r="T1555" i="4" s="1"/>
  <c r="X1555" i="4" s="1"/>
  <c r="M1555" i="4"/>
  <c r="Q1555" i="4" s="1"/>
  <c r="U1555" i="4" s="1"/>
  <c r="N1555" i="4"/>
  <c r="R1555" i="4" s="1"/>
  <c r="V1555" i="4" s="1"/>
  <c r="O1555" i="4"/>
  <c r="S1555" i="4" s="1"/>
  <c r="W1555" i="4" s="1"/>
  <c r="M1797" i="4"/>
  <c r="Q1797" i="4" s="1"/>
  <c r="U1797" i="4" s="1"/>
  <c r="O1797" i="4"/>
  <c r="S1797" i="4" s="1"/>
  <c r="W1797" i="4" s="1"/>
  <c r="N1797" i="4"/>
  <c r="R1797" i="4" s="1"/>
  <c r="V1797" i="4" s="1"/>
  <c r="P1797" i="4"/>
  <c r="T1797" i="4" s="1"/>
  <c r="X1797" i="4" s="1"/>
  <c r="P1947" i="4"/>
  <c r="T1947" i="4" s="1"/>
  <c r="X1947" i="4" s="1"/>
  <c r="N1947" i="4"/>
  <c r="R1947" i="4" s="1"/>
  <c r="V1947" i="4" s="1"/>
  <c r="M1947" i="4"/>
  <c r="Q1947" i="4" s="1"/>
  <c r="U1947" i="4" s="1"/>
  <c r="O1947" i="4"/>
  <c r="S1947" i="4" s="1"/>
  <c r="W1947" i="4" s="1"/>
  <c r="P2407" i="4"/>
  <c r="T2407" i="4" s="1"/>
  <c r="X2407" i="4" s="1"/>
  <c r="O2407" i="4"/>
  <c r="S2407" i="4" s="1"/>
  <c r="W2407" i="4" s="1"/>
  <c r="N2407" i="4"/>
  <c r="R2407" i="4" s="1"/>
  <c r="V2407" i="4" s="1"/>
  <c r="M2407" i="4"/>
  <c r="M57" i="4"/>
  <c r="Q57" i="4" s="1"/>
  <c r="U57" i="4" s="1"/>
  <c r="P57" i="4"/>
  <c r="T57" i="4" s="1"/>
  <c r="X57" i="4" s="1"/>
  <c r="O57" i="4"/>
  <c r="S57" i="4" s="1"/>
  <c r="W57" i="4" s="1"/>
  <c r="N57" i="4"/>
  <c r="R57" i="4" s="1"/>
  <c r="V57" i="4" s="1"/>
  <c r="M464" i="4"/>
  <c r="Q464" i="4" s="1"/>
  <c r="U464" i="4" s="1"/>
  <c r="P464" i="4"/>
  <c r="T464" i="4" s="1"/>
  <c r="X464" i="4" s="1"/>
  <c r="O464" i="4"/>
  <c r="S464" i="4" s="1"/>
  <c r="W464" i="4" s="1"/>
  <c r="N464" i="4"/>
  <c r="R464" i="4" s="1"/>
  <c r="V464" i="4" s="1"/>
  <c r="P554" i="4"/>
  <c r="T554" i="4" s="1"/>
  <c r="X554" i="4" s="1"/>
  <c r="M554" i="4"/>
  <c r="Q554" i="4" s="1"/>
  <c r="U554" i="4" s="1"/>
  <c r="O554" i="4"/>
  <c r="S554" i="4" s="1"/>
  <c r="W554" i="4" s="1"/>
  <c r="N554" i="4"/>
  <c r="R554" i="4" s="1"/>
  <c r="V554" i="4" s="1"/>
  <c r="M882" i="4"/>
  <c r="Q882" i="4" s="1"/>
  <c r="U882" i="4" s="1"/>
  <c r="O882" i="4"/>
  <c r="S882" i="4" s="1"/>
  <c r="W882" i="4" s="1"/>
  <c r="N882" i="4"/>
  <c r="R882" i="4" s="1"/>
  <c r="V882" i="4" s="1"/>
  <c r="P882" i="4"/>
  <c r="T882" i="4" s="1"/>
  <c r="X882" i="4" s="1"/>
  <c r="N1019" i="4"/>
  <c r="R1019" i="4" s="1"/>
  <c r="V1019" i="4" s="1"/>
  <c r="M1019" i="4"/>
  <c r="Q1019" i="4" s="1"/>
  <c r="U1019" i="4" s="1"/>
  <c r="P1019" i="4"/>
  <c r="T1019" i="4" s="1"/>
  <c r="X1019" i="4" s="1"/>
  <c r="O1019" i="4"/>
  <c r="S1019" i="4" s="1"/>
  <c r="W1019" i="4" s="1"/>
  <c r="O1430" i="4"/>
  <c r="S1430" i="4" s="1"/>
  <c r="W1430" i="4" s="1"/>
  <c r="N1430" i="4"/>
  <c r="R1430" i="4" s="1"/>
  <c r="V1430" i="4" s="1"/>
  <c r="M1430" i="4"/>
  <c r="Q1430" i="4" s="1"/>
  <c r="U1430" i="4" s="1"/>
  <c r="P1430" i="4"/>
  <c r="T1430" i="4" s="1"/>
  <c r="X1430" i="4" s="1"/>
  <c r="O1475" i="4"/>
  <c r="S1475" i="4" s="1"/>
  <c r="W1475" i="4" s="1"/>
  <c r="P1475" i="4"/>
  <c r="T1475" i="4" s="1"/>
  <c r="X1475" i="4" s="1"/>
  <c r="N1475" i="4"/>
  <c r="R1475" i="4" s="1"/>
  <c r="V1475" i="4" s="1"/>
  <c r="M1475" i="4"/>
  <c r="M1730" i="4"/>
  <c r="Q1730" i="4" s="1"/>
  <c r="U1730" i="4" s="1"/>
  <c r="P1730" i="4"/>
  <c r="T1730" i="4" s="1"/>
  <c r="X1730" i="4" s="1"/>
  <c r="O1730" i="4"/>
  <c r="S1730" i="4" s="1"/>
  <c r="W1730" i="4" s="1"/>
  <c r="N1730" i="4"/>
  <c r="R1730" i="4" s="1"/>
  <c r="V1730" i="4" s="1"/>
  <c r="O2157" i="4"/>
  <c r="S2157" i="4" s="1"/>
  <c r="W2157" i="4" s="1"/>
  <c r="N2157" i="4"/>
  <c r="R2157" i="4" s="1"/>
  <c r="V2157" i="4" s="1"/>
  <c r="P2157" i="4"/>
  <c r="T2157" i="4" s="1"/>
  <c r="X2157" i="4" s="1"/>
  <c r="M2157" i="4"/>
  <c r="P2347" i="4"/>
  <c r="T2347" i="4" s="1"/>
  <c r="X2347" i="4" s="1"/>
  <c r="O2347" i="4"/>
  <c r="S2347" i="4" s="1"/>
  <c r="W2347" i="4" s="1"/>
  <c r="N2347" i="4"/>
  <c r="R2347" i="4" s="1"/>
  <c r="V2347" i="4" s="1"/>
  <c r="M2347" i="4"/>
  <c r="P871" i="4"/>
  <c r="T871" i="4" s="1"/>
  <c r="X871" i="4" s="1"/>
  <c r="M871" i="4"/>
  <c r="Q871" i="4" s="1"/>
  <c r="U871" i="4" s="1"/>
  <c r="O871" i="4"/>
  <c r="S871" i="4" s="1"/>
  <c r="W871" i="4" s="1"/>
  <c r="N871" i="4"/>
  <c r="R871" i="4" s="1"/>
  <c r="V871" i="4" s="1"/>
  <c r="M404" i="4"/>
  <c r="Q404" i="4" s="1"/>
  <c r="U404" i="4" s="1"/>
  <c r="P404" i="4"/>
  <c r="T404" i="4" s="1"/>
  <c r="X404" i="4" s="1"/>
  <c r="O404" i="4"/>
  <c r="S404" i="4" s="1"/>
  <c r="W404" i="4" s="1"/>
  <c r="N404" i="4"/>
  <c r="R404" i="4" s="1"/>
  <c r="V404" i="4" s="1"/>
  <c r="M560" i="4"/>
  <c r="Q560" i="4" s="1"/>
  <c r="U560" i="4" s="1"/>
  <c r="P560" i="4"/>
  <c r="T560" i="4" s="1"/>
  <c r="X560" i="4" s="1"/>
  <c r="O560" i="4"/>
  <c r="S560" i="4" s="1"/>
  <c r="W560" i="4" s="1"/>
  <c r="N560" i="4"/>
  <c r="R560" i="4" s="1"/>
  <c r="V560" i="4" s="1"/>
  <c r="M925" i="4"/>
  <c r="Q925" i="4" s="1"/>
  <c r="U925" i="4" s="1"/>
  <c r="N925" i="4"/>
  <c r="R925" i="4" s="1"/>
  <c r="V925" i="4" s="1"/>
  <c r="P925" i="4"/>
  <c r="T925" i="4" s="1"/>
  <c r="X925" i="4" s="1"/>
  <c r="O925" i="4"/>
  <c r="S925" i="4" s="1"/>
  <c r="W925" i="4" s="1"/>
  <c r="M1218" i="4"/>
  <c r="Q1218" i="4" s="1"/>
  <c r="U1218" i="4" s="1"/>
  <c r="P1218" i="4"/>
  <c r="T1218" i="4" s="1"/>
  <c r="X1218" i="4" s="1"/>
  <c r="O1218" i="4"/>
  <c r="S1218" i="4" s="1"/>
  <c r="W1218" i="4" s="1"/>
  <c r="N1218" i="4"/>
  <c r="R1218" i="4" s="1"/>
  <c r="V1218" i="4" s="1"/>
  <c r="M1370" i="4"/>
  <c r="Q1370" i="4" s="1"/>
  <c r="U1370" i="4" s="1"/>
  <c r="P1370" i="4"/>
  <c r="T1370" i="4" s="1"/>
  <c r="X1370" i="4" s="1"/>
  <c r="O1370" i="4"/>
  <c r="S1370" i="4" s="1"/>
  <c r="W1370" i="4" s="1"/>
  <c r="N1370" i="4"/>
  <c r="R1370" i="4" s="1"/>
  <c r="V1370" i="4" s="1"/>
  <c r="N1415" i="4"/>
  <c r="R1415" i="4" s="1"/>
  <c r="V1415" i="4" s="1"/>
  <c r="M1415" i="4"/>
  <c r="Q1415" i="4" s="1"/>
  <c r="U1415" i="4" s="1"/>
  <c r="O1415" i="4"/>
  <c r="S1415" i="4" s="1"/>
  <c r="W1415" i="4" s="1"/>
  <c r="P1415" i="4"/>
  <c r="T1415" i="4" s="1"/>
  <c r="X1415" i="4" s="1"/>
  <c r="O1670" i="4"/>
  <c r="S1670" i="4" s="1"/>
  <c r="W1670" i="4" s="1"/>
  <c r="N1670" i="4"/>
  <c r="R1670" i="4" s="1"/>
  <c r="V1670" i="4" s="1"/>
  <c r="M1670" i="4"/>
  <c r="Q1670" i="4" s="1"/>
  <c r="U1670" i="4" s="1"/>
  <c r="P1670" i="4"/>
  <c r="T1670" i="4" s="1"/>
  <c r="X1670" i="4" s="1"/>
  <c r="N2123" i="4"/>
  <c r="R2123" i="4" s="1"/>
  <c r="V2123" i="4" s="1"/>
  <c r="P2123" i="4"/>
  <c r="T2123" i="4" s="1"/>
  <c r="X2123" i="4" s="1"/>
  <c r="O2123" i="4"/>
  <c r="S2123" i="4" s="1"/>
  <c r="W2123" i="4" s="1"/>
  <c r="M2123" i="4"/>
  <c r="P2287" i="4"/>
  <c r="T2287" i="4" s="1"/>
  <c r="X2287" i="4" s="1"/>
  <c r="O2287" i="4"/>
  <c r="S2287" i="4" s="1"/>
  <c r="W2287" i="4" s="1"/>
  <c r="N2287" i="4"/>
  <c r="R2287" i="4" s="1"/>
  <c r="V2287" i="4" s="1"/>
  <c r="M2287" i="4"/>
  <c r="N1187" i="4"/>
  <c r="R1187" i="4" s="1"/>
  <c r="V1187" i="4" s="1"/>
  <c r="M1187" i="4"/>
  <c r="Q1187" i="4" s="1"/>
  <c r="U1187" i="4" s="1"/>
  <c r="P1187" i="4"/>
  <c r="T1187" i="4" s="1"/>
  <c r="X1187" i="4" s="1"/>
  <c r="O1187" i="4"/>
  <c r="S1187" i="4" s="1"/>
  <c r="W1187" i="4" s="1"/>
  <c r="M408" i="4"/>
  <c r="Q408" i="4" s="1"/>
  <c r="U408" i="4" s="1"/>
  <c r="P408" i="4"/>
  <c r="T408" i="4" s="1"/>
  <c r="X408" i="4" s="1"/>
  <c r="O408" i="4"/>
  <c r="S408" i="4" s="1"/>
  <c r="W408" i="4" s="1"/>
  <c r="N408" i="4"/>
  <c r="R408" i="4" s="1"/>
  <c r="V408" i="4" s="1"/>
  <c r="N563" i="4"/>
  <c r="R563" i="4" s="1"/>
  <c r="V563" i="4" s="1"/>
  <c r="P563" i="4"/>
  <c r="T563" i="4" s="1"/>
  <c r="X563" i="4" s="1"/>
  <c r="O563" i="4"/>
  <c r="S563" i="4" s="1"/>
  <c r="W563" i="4" s="1"/>
  <c r="M563" i="4"/>
  <c r="M933" i="4"/>
  <c r="Q933" i="4" s="1"/>
  <c r="U933" i="4" s="1"/>
  <c r="N933" i="4"/>
  <c r="R933" i="4" s="1"/>
  <c r="V933" i="4" s="1"/>
  <c r="P933" i="4"/>
  <c r="T933" i="4" s="1"/>
  <c r="X933" i="4" s="1"/>
  <c r="O933" i="4"/>
  <c r="S933" i="4" s="1"/>
  <c r="W933" i="4" s="1"/>
  <c r="P1224" i="4"/>
  <c r="T1224" i="4" s="1"/>
  <c r="X1224" i="4" s="1"/>
  <c r="O1224" i="4"/>
  <c r="S1224" i="4" s="1"/>
  <c r="W1224" i="4" s="1"/>
  <c r="N1224" i="4"/>
  <c r="R1224" i="4" s="1"/>
  <c r="V1224" i="4" s="1"/>
  <c r="M1224" i="4"/>
  <c r="M1374" i="4"/>
  <c r="Q1374" i="4" s="1"/>
  <c r="U1374" i="4" s="1"/>
  <c r="P1374" i="4"/>
  <c r="T1374" i="4" s="1"/>
  <c r="X1374" i="4" s="1"/>
  <c r="O1374" i="4"/>
  <c r="S1374" i="4" s="1"/>
  <c r="W1374" i="4" s="1"/>
  <c r="N1374" i="4"/>
  <c r="R1374" i="4" s="1"/>
  <c r="V1374" i="4" s="1"/>
  <c r="N1419" i="4"/>
  <c r="R1419" i="4" s="1"/>
  <c r="V1419" i="4" s="1"/>
  <c r="M1419" i="4"/>
  <c r="Q1419" i="4" s="1"/>
  <c r="U1419" i="4" s="1"/>
  <c r="O1419" i="4"/>
  <c r="S1419" i="4" s="1"/>
  <c r="W1419" i="4" s="1"/>
  <c r="P1419" i="4"/>
  <c r="T1419" i="4" s="1"/>
  <c r="X1419" i="4" s="1"/>
  <c r="O1674" i="4"/>
  <c r="S1674" i="4" s="1"/>
  <c r="W1674" i="4" s="1"/>
  <c r="N1674" i="4"/>
  <c r="R1674" i="4" s="1"/>
  <c r="V1674" i="4" s="1"/>
  <c r="M1674" i="4"/>
  <c r="Q1674" i="4" s="1"/>
  <c r="U1674" i="4" s="1"/>
  <c r="P1674" i="4"/>
  <c r="T1674" i="4" s="1"/>
  <c r="X1674" i="4" s="1"/>
  <c r="P2136" i="4"/>
  <c r="T2136" i="4" s="1"/>
  <c r="X2136" i="4" s="1"/>
  <c r="M2136" i="4"/>
  <c r="Q2136" i="4" s="1"/>
  <c r="U2136" i="4" s="1"/>
  <c r="O2136" i="4"/>
  <c r="S2136" i="4" s="1"/>
  <c r="W2136" i="4" s="1"/>
  <c r="N2136" i="4"/>
  <c r="R2136" i="4" s="1"/>
  <c r="V2136" i="4" s="1"/>
  <c r="P2291" i="4"/>
  <c r="T2291" i="4" s="1"/>
  <c r="X2291" i="4" s="1"/>
  <c r="O2291" i="4"/>
  <c r="S2291" i="4" s="1"/>
  <c r="W2291" i="4" s="1"/>
  <c r="N2291" i="4"/>
  <c r="R2291" i="4" s="1"/>
  <c r="V2291" i="4" s="1"/>
  <c r="M2291" i="4"/>
  <c r="P1236" i="4"/>
  <c r="T1236" i="4" s="1"/>
  <c r="X1236" i="4" s="1"/>
  <c r="O1236" i="4"/>
  <c r="S1236" i="4" s="1"/>
  <c r="W1236" i="4" s="1"/>
  <c r="N1236" i="4"/>
  <c r="R1236" i="4" s="1"/>
  <c r="V1236" i="4" s="1"/>
  <c r="M1236" i="4"/>
  <c r="M348" i="4"/>
  <c r="Q348" i="4" s="1"/>
  <c r="U348" i="4" s="1"/>
  <c r="P348" i="4"/>
  <c r="T348" i="4" s="1"/>
  <c r="X348" i="4" s="1"/>
  <c r="O348" i="4"/>
  <c r="S348" i="4" s="1"/>
  <c r="W348" i="4" s="1"/>
  <c r="N348" i="4"/>
  <c r="R348" i="4" s="1"/>
  <c r="V348" i="4" s="1"/>
  <c r="M486" i="4"/>
  <c r="Q486" i="4" s="1"/>
  <c r="U486" i="4" s="1"/>
  <c r="N486" i="4"/>
  <c r="R486" i="4" s="1"/>
  <c r="V486" i="4" s="1"/>
  <c r="P486" i="4"/>
  <c r="T486" i="4" s="1"/>
  <c r="X486" i="4" s="1"/>
  <c r="O486" i="4"/>
  <c r="S486" i="4" s="1"/>
  <c r="W486" i="4" s="1"/>
  <c r="N826" i="4"/>
  <c r="R826" i="4" s="1"/>
  <c r="V826" i="4" s="1"/>
  <c r="M826" i="4"/>
  <c r="Q826" i="4" s="1"/>
  <c r="U826" i="4" s="1"/>
  <c r="P826" i="4"/>
  <c r="T826" i="4" s="1"/>
  <c r="X826" i="4" s="1"/>
  <c r="O826" i="4"/>
  <c r="S826" i="4" s="1"/>
  <c r="W826" i="4" s="1"/>
  <c r="P1180" i="4"/>
  <c r="T1180" i="4" s="1"/>
  <c r="X1180" i="4" s="1"/>
  <c r="N1180" i="4"/>
  <c r="R1180" i="4" s="1"/>
  <c r="V1180" i="4" s="1"/>
  <c r="M1180" i="4"/>
  <c r="Q1180" i="4" s="1"/>
  <c r="U1180" i="4" s="1"/>
  <c r="O1180" i="4"/>
  <c r="S1180" i="4" s="1"/>
  <c r="W1180" i="4" s="1"/>
  <c r="M1314" i="4"/>
  <c r="Q1314" i="4" s="1"/>
  <c r="U1314" i="4" s="1"/>
  <c r="P1314" i="4"/>
  <c r="T1314" i="4" s="1"/>
  <c r="X1314" i="4" s="1"/>
  <c r="O1314" i="4"/>
  <c r="S1314" i="4" s="1"/>
  <c r="W1314" i="4" s="1"/>
  <c r="N1314" i="4"/>
  <c r="R1314" i="4" s="1"/>
  <c r="V1314" i="4" s="1"/>
  <c r="P1359" i="4"/>
  <c r="T1359" i="4" s="1"/>
  <c r="X1359" i="4" s="1"/>
  <c r="N1359" i="4"/>
  <c r="R1359" i="4" s="1"/>
  <c r="V1359" i="4" s="1"/>
  <c r="M1359" i="4"/>
  <c r="Q1359" i="4" s="1"/>
  <c r="U1359" i="4" s="1"/>
  <c r="O1359" i="4"/>
  <c r="S1359" i="4" s="1"/>
  <c r="W1359" i="4" s="1"/>
  <c r="N1614" i="4"/>
  <c r="R1614" i="4" s="1"/>
  <c r="V1614" i="4" s="1"/>
  <c r="M1614" i="4"/>
  <c r="Q1614" i="4" s="1"/>
  <c r="U1614" i="4" s="1"/>
  <c r="P1614" i="4"/>
  <c r="T1614" i="4" s="1"/>
  <c r="X1614" i="4" s="1"/>
  <c r="O1614" i="4"/>
  <c r="S1614" i="4" s="1"/>
  <c r="W1614" i="4" s="1"/>
  <c r="P2060" i="4"/>
  <c r="T2060" i="4" s="1"/>
  <c r="X2060" i="4" s="1"/>
  <c r="O2060" i="4"/>
  <c r="S2060" i="4" s="1"/>
  <c r="W2060" i="4" s="1"/>
  <c r="N2060" i="4"/>
  <c r="R2060" i="4" s="1"/>
  <c r="V2060" i="4" s="1"/>
  <c r="M2060" i="4"/>
  <c r="P2484" i="4"/>
  <c r="T2484" i="4" s="1"/>
  <c r="X2484" i="4" s="1"/>
  <c r="O2484" i="4"/>
  <c r="S2484" i="4" s="1"/>
  <c r="W2484" i="4" s="1"/>
  <c r="N2484" i="4"/>
  <c r="R2484" i="4" s="1"/>
  <c r="V2484" i="4" s="1"/>
  <c r="M2484" i="4"/>
  <c r="N217" i="4"/>
  <c r="R217" i="4" s="1"/>
  <c r="V217" i="4" s="1"/>
  <c r="M217" i="4"/>
  <c r="Q217" i="4" s="1"/>
  <c r="U217" i="4" s="1"/>
  <c r="P217" i="4"/>
  <c r="T217" i="4" s="1"/>
  <c r="X217" i="4" s="1"/>
  <c r="O217" i="4"/>
  <c r="S217" i="4" s="1"/>
  <c r="W217" i="4" s="1"/>
  <c r="M288" i="4"/>
  <c r="Q288" i="4" s="1"/>
  <c r="U288" i="4" s="1"/>
  <c r="P288" i="4"/>
  <c r="T288" i="4" s="1"/>
  <c r="X288" i="4" s="1"/>
  <c r="O288" i="4"/>
  <c r="S288" i="4" s="1"/>
  <c r="W288" i="4" s="1"/>
  <c r="N288" i="4"/>
  <c r="R288" i="4" s="1"/>
  <c r="V288" i="4" s="1"/>
  <c r="P426" i="4"/>
  <c r="T426" i="4" s="1"/>
  <c r="X426" i="4" s="1"/>
  <c r="O426" i="4"/>
  <c r="S426" i="4" s="1"/>
  <c r="W426" i="4" s="1"/>
  <c r="N426" i="4"/>
  <c r="R426" i="4" s="1"/>
  <c r="V426" i="4" s="1"/>
  <c r="M426" i="4"/>
  <c r="P766" i="4"/>
  <c r="T766" i="4" s="1"/>
  <c r="X766" i="4" s="1"/>
  <c r="O766" i="4"/>
  <c r="S766" i="4" s="1"/>
  <c r="W766" i="4" s="1"/>
  <c r="N766" i="4"/>
  <c r="R766" i="4" s="1"/>
  <c r="V766" i="4" s="1"/>
  <c r="M766" i="4"/>
  <c r="M920" i="4"/>
  <c r="Q920" i="4" s="1"/>
  <c r="U920" i="4" s="1"/>
  <c r="P920" i="4"/>
  <c r="T920" i="4" s="1"/>
  <c r="X920" i="4" s="1"/>
  <c r="O920" i="4"/>
  <c r="S920" i="4" s="1"/>
  <c r="W920" i="4" s="1"/>
  <c r="N920" i="4"/>
  <c r="R920" i="4" s="1"/>
  <c r="V920" i="4" s="1"/>
  <c r="M1254" i="4"/>
  <c r="Q1254" i="4" s="1"/>
  <c r="U1254" i="4" s="1"/>
  <c r="P1254" i="4"/>
  <c r="T1254" i="4" s="1"/>
  <c r="X1254" i="4" s="1"/>
  <c r="O1254" i="4"/>
  <c r="S1254" i="4" s="1"/>
  <c r="W1254" i="4" s="1"/>
  <c r="N1254" i="4"/>
  <c r="R1254" i="4" s="1"/>
  <c r="V1254" i="4" s="1"/>
  <c r="N1299" i="4"/>
  <c r="R1299" i="4" s="1"/>
  <c r="V1299" i="4" s="1"/>
  <c r="M1299" i="4"/>
  <c r="Q1299" i="4" s="1"/>
  <c r="U1299" i="4" s="1"/>
  <c r="O1299" i="4"/>
  <c r="S1299" i="4" s="1"/>
  <c r="W1299" i="4" s="1"/>
  <c r="P1299" i="4"/>
  <c r="T1299" i="4" s="1"/>
  <c r="X1299" i="4" s="1"/>
  <c r="P1936" i="4"/>
  <c r="T1936" i="4" s="1"/>
  <c r="X1936" i="4" s="1"/>
  <c r="O1936" i="4"/>
  <c r="S1936" i="4" s="1"/>
  <c r="W1936" i="4" s="1"/>
  <c r="N1936" i="4"/>
  <c r="R1936" i="4" s="1"/>
  <c r="V1936" i="4" s="1"/>
  <c r="M1936" i="4"/>
  <c r="P2000" i="4"/>
  <c r="T2000" i="4" s="1"/>
  <c r="X2000" i="4" s="1"/>
  <c r="O2000" i="4"/>
  <c r="S2000" i="4" s="1"/>
  <c r="W2000" i="4" s="1"/>
  <c r="N2000" i="4"/>
  <c r="R2000" i="4" s="1"/>
  <c r="V2000" i="4" s="1"/>
  <c r="M2000" i="4"/>
  <c r="P2424" i="4"/>
  <c r="T2424" i="4" s="1"/>
  <c r="X2424" i="4" s="1"/>
  <c r="O2424" i="4"/>
  <c r="S2424" i="4" s="1"/>
  <c r="W2424" i="4" s="1"/>
  <c r="N2424" i="4"/>
  <c r="R2424" i="4" s="1"/>
  <c r="V2424" i="4" s="1"/>
  <c r="M2424" i="4"/>
  <c r="M516" i="4"/>
  <c r="Q516" i="4" s="1"/>
  <c r="U516" i="4" s="1"/>
  <c r="P516" i="4"/>
  <c r="T516" i="4" s="1"/>
  <c r="X516" i="4" s="1"/>
  <c r="O516" i="4"/>
  <c r="S516" i="4" s="1"/>
  <c r="W516" i="4" s="1"/>
  <c r="N516" i="4"/>
  <c r="R516" i="4" s="1"/>
  <c r="V516" i="4" s="1"/>
  <c r="P586" i="4"/>
  <c r="T586" i="4" s="1"/>
  <c r="X586" i="4" s="1"/>
  <c r="O586" i="4"/>
  <c r="S586" i="4" s="1"/>
  <c r="W586" i="4" s="1"/>
  <c r="N586" i="4"/>
  <c r="R586" i="4" s="1"/>
  <c r="V586" i="4" s="1"/>
  <c r="M586" i="4"/>
  <c r="M831" i="4"/>
  <c r="Q831" i="4" s="1"/>
  <c r="U831" i="4" s="1"/>
  <c r="P831" i="4"/>
  <c r="T831" i="4" s="1"/>
  <c r="X831" i="4" s="1"/>
  <c r="O831" i="4"/>
  <c r="S831" i="4" s="1"/>
  <c r="W831" i="4" s="1"/>
  <c r="N831" i="4"/>
  <c r="R831" i="4" s="1"/>
  <c r="V831" i="4" s="1"/>
  <c r="N648" i="4"/>
  <c r="R648" i="4" s="1"/>
  <c r="V648" i="4" s="1"/>
  <c r="M648" i="4"/>
  <c r="Q648" i="4" s="1"/>
  <c r="U648" i="4" s="1"/>
  <c r="P648" i="4"/>
  <c r="T648" i="4" s="1"/>
  <c r="X648" i="4" s="1"/>
  <c r="O648" i="4"/>
  <c r="S648" i="4" s="1"/>
  <c r="W648" i="4" s="1"/>
  <c r="P1176" i="4"/>
  <c r="T1176" i="4" s="1"/>
  <c r="X1176" i="4" s="1"/>
  <c r="N1176" i="4"/>
  <c r="R1176" i="4" s="1"/>
  <c r="V1176" i="4" s="1"/>
  <c r="O1176" i="4"/>
  <c r="S1176" i="4" s="1"/>
  <c r="W1176" i="4" s="1"/>
  <c r="M1176" i="4"/>
  <c r="P1340" i="4"/>
  <c r="T1340" i="4" s="1"/>
  <c r="X1340" i="4" s="1"/>
  <c r="O1340" i="4"/>
  <c r="S1340" i="4" s="1"/>
  <c r="W1340" i="4" s="1"/>
  <c r="N1340" i="4"/>
  <c r="R1340" i="4" s="1"/>
  <c r="V1340" i="4" s="1"/>
  <c r="M1340" i="4"/>
  <c r="N1846" i="4"/>
  <c r="R1846" i="4" s="1"/>
  <c r="V1846" i="4" s="1"/>
  <c r="M1846" i="4"/>
  <c r="Q1846" i="4" s="1"/>
  <c r="U1846" i="4" s="1"/>
  <c r="O1846" i="4"/>
  <c r="S1846" i="4" s="1"/>
  <c r="W1846" i="4" s="1"/>
  <c r="P1846" i="4"/>
  <c r="T1846" i="4" s="1"/>
  <c r="X1846" i="4" s="1"/>
  <c r="M1873" i="4"/>
  <c r="Q1873" i="4" s="1"/>
  <c r="U1873" i="4" s="1"/>
  <c r="P1873" i="4"/>
  <c r="T1873" i="4" s="1"/>
  <c r="X1873" i="4" s="1"/>
  <c r="N1873" i="4"/>
  <c r="R1873" i="4" s="1"/>
  <c r="V1873" i="4" s="1"/>
  <c r="O1873" i="4"/>
  <c r="S1873" i="4" s="1"/>
  <c r="W1873" i="4" s="1"/>
  <c r="N2109" i="4"/>
  <c r="R2109" i="4" s="1"/>
  <c r="V2109" i="4" s="1"/>
  <c r="M2109" i="4"/>
  <c r="Q2109" i="4" s="1"/>
  <c r="U2109" i="4" s="1"/>
  <c r="O2109" i="4"/>
  <c r="S2109" i="4" s="1"/>
  <c r="W2109" i="4" s="1"/>
  <c r="P2109" i="4"/>
  <c r="T2109" i="4" s="1"/>
  <c r="X2109" i="4" s="1"/>
  <c r="M2874" i="4"/>
  <c r="Q2874" i="4" s="1"/>
  <c r="U2874" i="4" s="1"/>
  <c r="P2874" i="4"/>
  <c r="T2874" i="4" s="1"/>
  <c r="X2874" i="4" s="1"/>
  <c r="N2874" i="4"/>
  <c r="R2874" i="4" s="1"/>
  <c r="V2874" i="4" s="1"/>
  <c r="O2874" i="4"/>
  <c r="S2874" i="4" s="1"/>
  <c r="W2874" i="4" s="1"/>
  <c r="N169" i="4"/>
  <c r="R169" i="4" s="1"/>
  <c r="V169" i="4" s="1"/>
  <c r="M169" i="4"/>
  <c r="Q169" i="4" s="1"/>
  <c r="U169" i="4" s="1"/>
  <c r="P169" i="4"/>
  <c r="T169" i="4" s="1"/>
  <c r="X169" i="4" s="1"/>
  <c r="O169" i="4"/>
  <c r="S169" i="4" s="1"/>
  <c r="W169" i="4" s="1"/>
  <c r="P431" i="4"/>
  <c r="T431" i="4" s="1"/>
  <c r="X431" i="4" s="1"/>
  <c r="O431" i="4"/>
  <c r="S431" i="4" s="1"/>
  <c r="W431" i="4" s="1"/>
  <c r="N431" i="4"/>
  <c r="R431" i="4" s="1"/>
  <c r="V431" i="4" s="1"/>
  <c r="M431" i="4"/>
  <c r="O610" i="4"/>
  <c r="S610" i="4" s="1"/>
  <c r="W610" i="4" s="1"/>
  <c r="N610" i="4"/>
  <c r="R610" i="4" s="1"/>
  <c r="V610" i="4" s="1"/>
  <c r="M610" i="4"/>
  <c r="Q610" i="4" s="1"/>
  <c r="U610" i="4" s="1"/>
  <c r="P610" i="4"/>
  <c r="T610" i="4" s="1"/>
  <c r="X610" i="4" s="1"/>
  <c r="O883" i="4"/>
  <c r="S883" i="4" s="1"/>
  <c r="W883" i="4" s="1"/>
  <c r="N883" i="4"/>
  <c r="R883" i="4" s="1"/>
  <c r="V883" i="4" s="1"/>
  <c r="M883" i="4"/>
  <c r="Q883" i="4" s="1"/>
  <c r="U883" i="4" s="1"/>
  <c r="P883" i="4"/>
  <c r="T883" i="4" s="1"/>
  <c r="X883" i="4" s="1"/>
  <c r="N1078" i="4"/>
  <c r="R1078" i="4" s="1"/>
  <c r="V1078" i="4" s="1"/>
  <c r="M1078" i="4"/>
  <c r="Q1078" i="4" s="1"/>
  <c r="U1078" i="4" s="1"/>
  <c r="P1078" i="4"/>
  <c r="T1078" i="4" s="1"/>
  <c r="X1078" i="4" s="1"/>
  <c r="O1078" i="4"/>
  <c r="S1078" i="4" s="1"/>
  <c r="W1078" i="4" s="1"/>
  <c r="O1477" i="4"/>
  <c r="S1477" i="4" s="1"/>
  <c r="W1477" i="4" s="1"/>
  <c r="N1477" i="4"/>
  <c r="R1477" i="4" s="1"/>
  <c r="V1477" i="4" s="1"/>
  <c r="M1477" i="4"/>
  <c r="Q1477" i="4" s="1"/>
  <c r="U1477" i="4" s="1"/>
  <c r="P1477" i="4"/>
  <c r="T1477" i="4" s="1"/>
  <c r="X1477" i="4" s="1"/>
  <c r="O1768" i="4"/>
  <c r="S1768" i="4" s="1"/>
  <c r="W1768" i="4" s="1"/>
  <c r="N1768" i="4"/>
  <c r="R1768" i="4" s="1"/>
  <c r="V1768" i="4" s="1"/>
  <c r="M1768" i="4"/>
  <c r="Q1768" i="4" s="1"/>
  <c r="U1768" i="4" s="1"/>
  <c r="P1768" i="4"/>
  <c r="T1768" i="4" s="1"/>
  <c r="X1768" i="4" s="1"/>
  <c r="P1753" i="4"/>
  <c r="T1753" i="4" s="1"/>
  <c r="X1753" i="4" s="1"/>
  <c r="O1753" i="4"/>
  <c r="S1753" i="4" s="1"/>
  <c r="W1753" i="4" s="1"/>
  <c r="N1753" i="4"/>
  <c r="R1753" i="4" s="1"/>
  <c r="V1753" i="4" s="1"/>
  <c r="M1753" i="4"/>
  <c r="M2038" i="4"/>
  <c r="Q2038" i="4" s="1"/>
  <c r="U2038" i="4" s="1"/>
  <c r="O2038" i="4"/>
  <c r="S2038" i="4" s="1"/>
  <c r="W2038" i="4" s="1"/>
  <c r="P2038" i="4"/>
  <c r="T2038" i="4" s="1"/>
  <c r="X2038" i="4" s="1"/>
  <c r="N2038" i="4"/>
  <c r="R2038" i="4" s="1"/>
  <c r="V2038" i="4" s="1"/>
  <c r="P2760" i="4"/>
  <c r="T2760" i="4" s="1"/>
  <c r="X2760" i="4" s="1"/>
  <c r="O2760" i="4"/>
  <c r="S2760" i="4" s="1"/>
  <c r="W2760" i="4" s="1"/>
  <c r="N2760" i="4"/>
  <c r="R2760" i="4" s="1"/>
  <c r="V2760" i="4" s="1"/>
  <c r="M2760" i="4"/>
  <c r="N48" i="4"/>
  <c r="R48" i="4" s="1"/>
  <c r="V48" i="4" s="1"/>
  <c r="M48" i="4"/>
  <c r="Q48" i="4" s="1"/>
  <c r="U48" i="4" s="1"/>
  <c r="O48" i="4"/>
  <c r="S48" i="4" s="1"/>
  <c r="W48" i="4" s="1"/>
  <c r="P48" i="4"/>
  <c r="T48" i="4" s="1"/>
  <c r="X48" i="4" s="1"/>
  <c r="N581" i="4"/>
  <c r="R581" i="4" s="1"/>
  <c r="V581" i="4" s="1"/>
  <c r="M581" i="4"/>
  <c r="Q581" i="4" s="1"/>
  <c r="U581" i="4" s="1"/>
  <c r="P581" i="4"/>
  <c r="T581" i="4" s="1"/>
  <c r="X581" i="4" s="1"/>
  <c r="O581" i="4"/>
  <c r="S581" i="4" s="1"/>
  <c r="W581" i="4" s="1"/>
  <c r="P321" i="4"/>
  <c r="T321" i="4" s="1"/>
  <c r="X321" i="4" s="1"/>
  <c r="O321" i="4"/>
  <c r="S321" i="4" s="1"/>
  <c r="W321" i="4" s="1"/>
  <c r="N321" i="4"/>
  <c r="R321" i="4" s="1"/>
  <c r="V321" i="4" s="1"/>
  <c r="M321" i="4"/>
  <c r="N685" i="4"/>
  <c r="R685" i="4" s="1"/>
  <c r="V685" i="4" s="1"/>
  <c r="M685" i="4"/>
  <c r="Q685" i="4" s="1"/>
  <c r="U685" i="4" s="1"/>
  <c r="P685" i="4"/>
  <c r="T685" i="4" s="1"/>
  <c r="X685" i="4" s="1"/>
  <c r="O685" i="4"/>
  <c r="S685" i="4" s="1"/>
  <c r="W685" i="4" s="1"/>
  <c r="O1190" i="4"/>
  <c r="S1190" i="4" s="1"/>
  <c r="W1190" i="4" s="1"/>
  <c r="N1190" i="4"/>
  <c r="R1190" i="4" s="1"/>
  <c r="V1190" i="4" s="1"/>
  <c r="M1190" i="4"/>
  <c r="Q1190" i="4" s="1"/>
  <c r="U1190" i="4" s="1"/>
  <c r="P1190" i="4"/>
  <c r="T1190" i="4" s="1"/>
  <c r="X1190" i="4" s="1"/>
  <c r="M1225" i="4"/>
  <c r="Q1225" i="4" s="1"/>
  <c r="U1225" i="4" s="1"/>
  <c r="O1225" i="4"/>
  <c r="S1225" i="4" s="1"/>
  <c r="W1225" i="4" s="1"/>
  <c r="P1225" i="4"/>
  <c r="T1225" i="4" s="1"/>
  <c r="X1225" i="4" s="1"/>
  <c r="N1225" i="4"/>
  <c r="R1225" i="4" s="1"/>
  <c r="V1225" i="4" s="1"/>
  <c r="M1864" i="4"/>
  <c r="Q1864" i="4" s="1"/>
  <c r="U1864" i="4" s="1"/>
  <c r="O1864" i="4"/>
  <c r="S1864" i="4" s="1"/>
  <c r="W1864" i="4" s="1"/>
  <c r="P1864" i="4"/>
  <c r="T1864" i="4" s="1"/>
  <c r="X1864" i="4" s="1"/>
  <c r="N1864" i="4"/>
  <c r="R1864" i="4" s="1"/>
  <c r="V1864" i="4" s="1"/>
  <c r="O1818" i="4"/>
  <c r="S1818" i="4" s="1"/>
  <c r="W1818" i="4" s="1"/>
  <c r="P1818" i="4"/>
  <c r="T1818" i="4" s="1"/>
  <c r="X1818" i="4" s="1"/>
  <c r="N1818" i="4"/>
  <c r="R1818" i="4" s="1"/>
  <c r="V1818" i="4" s="1"/>
  <c r="M1818" i="4"/>
  <c r="N2043" i="4"/>
  <c r="R2043" i="4" s="1"/>
  <c r="V2043" i="4" s="1"/>
  <c r="M2043" i="4"/>
  <c r="Q2043" i="4" s="1"/>
  <c r="U2043" i="4" s="1"/>
  <c r="P2043" i="4"/>
  <c r="T2043" i="4" s="1"/>
  <c r="X2043" i="4" s="1"/>
  <c r="O2043" i="4"/>
  <c r="S2043" i="4" s="1"/>
  <c r="W2043" i="4" s="1"/>
  <c r="M2238" i="4"/>
  <c r="Q2238" i="4" s="1"/>
  <c r="U2238" i="4" s="1"/>
  <c r="P2238" i="4"/>
  <c r="T2238" i="4" s="1"/>
  <c r="X2238" i="4" s="1"/>
  <c r="O2238" i="4"/>
  <c r="S2238" i="4" s="1"/>
  <c r="W2238" i="4" s="1"/>
  <c r="N2238" i="4"/>
  <c r="R2238" i="4" s="1"/>
  <c r="V2238" i="4" s="1"/>
  <c r="M123" i="4"/>
  <c r="Q123" i="4" s="1"/>
  <c r="U123" i="4" s="1"/>
  <c r="O123" i="4"/>
  <c r="S123" i="4" s="1"/>
  <c r="W123" i="4" s="1"/>
  <c r="N123" i="4"/>
  <c r="R123" i="4" s="1"/>
  <c r="V123" i="4" s="1"/>
  <c r="P123" i="4"/>
  <c r="T123" i="4" s="1"/>
  <c r="X123" i="4" s="1"/>
  <c r="M368" i="4"/>
  <c r="Q368" i="4" s="1"/>
  <c r="U368" i="4" s="1"/>
  <c r="P368" i="4"/>
  <c r="T368" i="4" s="1"/>
  <c r="X368" i="4" s="1"/>
  <c r="O368" i="4"/>
  <c r="S368" i="4" s="1"/>
  <c r="W368" i="4" s="1"/>
  <c r="N368" i="4"/>
  <c r="R368" i="4" s="1"/>
  <c r="V368" i="4" s="1"/>
  <c r="P506" i="4"/>
  <c r="T506" i="4" s="1"/>
  <c r="X506" i="4" s="1"/>
  <c r="O506" i="4"/>
  <c r="S506" i="4" s="1"/>
  <c r="W506" i="4" s="1"/>
  <c r="N506" i="4"/>
  <c r="R506" i="4" s="1"/>
  <c r="V506" i="4" s="1"/>
  <c r="M506" i="4"/>
  <c r="P846" i="4"/>
  <c r="T846" i="4" s="1"/>
  <c r="X846" i="4" s="1"/>
  <c r="O846" i="4"/>
  <c r="S846" i="4" s="1"/>
  <c r="W846" i="4" s="1"/>
  <c r="N846" i="4"/>
  <c r="R846" i="4" s="1"/>
  <c r="V846" i="4" s="1"/>
  <c r="M846" i="4"/>
  <c r="P1288" i="4"/>
  <c r="T1288" i="4" s="1"/>
  <c r="X1288" i="4" s="1"/>
  <c r="O1288" i="4"/>
  <c r="S1288" i="4" s="1"/>
  <c r="W1288" i="4" s="1"/>
  <c r="N1288" i="4"/>
  <c r="R1288" i="4" s="1"/>
  <c r="V1288" i="4" s="1"/>
  <c r="M1288" i="4"/>
  <c r="M1334" i="4"/>
  <c r="Q1334" i="4" s="1"/>
  <c r="U1334" i="4" s="1"/>
  <c r="P1334" i="4"/>
  <c r="T1334" i="4" s="1"/>
  <c r="X1334" i="4" s="1"/>
  <c r="O1334" i="4"/>
  <c r="S1334" i="4" s="1"/>
  <c r="W1334" i="4" s="1"/>
  <c r="N1334" i="4"/>
  <c r="R1334" i="4" s="1"/>
  <c r="V1334" i="4" s="1"/>
  <c r="N1379" i="4"/>
  <c r="R1379" i="4" s="1"/>
  <c r="V1379" i="4" s="1"/>
  <c r="M1379" i="4"/>
  <c r="Q1379" i="4" s="1"/>
  <c r="U1379" i="4" s="1"/>
  <c r="O1379" i="4"/>
  <c r="S1379" i="4" s="1"/>
  <c r="W1379" i="4" s="1"/>
  <c r="P1379" i="4"/>
  <c r="T1379" i="4" s="1"/>
  <c r="X1379" i="4" s="1"/>
  <c r="O1634" i="4"/>
  <c r="S1634" i="4" s="1"/>
  <c r="W1634" i="4" s="1"/>
  <c r="N1634" i="4"/>
  <c r="R1634" i="4" s="1"/>
  <c r="V1634" i="4" s="1"/>
  <c r="M1634" i="4"/>
  <c r="Q1634" i="4" s="1"/>
  <c r="U1634" i="4" s="1"/>
  <c r="P1634" i="4"/>
  <c r="T1634" i="4" s="1"/>
  <c r="X1634" i="4" s="1"/>
  <c r="P2080" i="4"/>
  <c r="T2080" i="4" s="1"/>
  <c r="X2080" i="4" s="1"/>
  <c r="O2080" i="4"/>
  <c r="S2080" i="4" s="1"/>
  <c r="W2080" i="4" s="1"/>
  <c r="N2080" i="4"/>
  <c r="R2080" i="4" s="1"/>
  <c r="V2080" i="4" s="1"/>
  <c r="M2080" i="4"/>
  <c r="N2251" i="4"/>
  <c r="R2251" i="4" s="1"/>
  <c r="V2251" i="4" s="1"/>
  <c r="M2251" i="4"/>
  <c r="Q2251" i="4" s="1"/>
  <c r="U2251" i="4" s="1"/>
  <c r="P2251" i="4"/>
  <c r="T2251" i="4" s="1"/>
  <c r="X2251" i="4" s="1"/>
  <c r="O2251" i="4"/>
  <c r="S2251" i="4" s="1"/>
  <c r="W2251" i="4" s="1"/>
  <c r="N473" i="4"/>
  <c r="R473" i="4" s="1"/>
  <c r="V473" i="4" s="1"/>
  <c r="M473" i="4"/>
  <c r="Q473" i="4" s="1"/>
  <c r="U473" i="4" s="1"/>
  <c r="P473" i="4"/>
  <c r="T473" i="4" s="1"/>
  <c r="X473" i="4" s="1"/>
  <c r="O473" i="4"/>
  <c r="S473" i="4" s="1"/>
  <c r="W473" i="4" s="1"/>
  <c r="P150" i="4"/>
  <c r="T150" i="4" s="1"/>
  <c r="X150" i="4" s="1"/>
  <c r="N150" i="4"/>
  <c r="R150" i="4" s="1"/>
  <c r="V150" i="4" s="1"/>
  <c r="M150" i="4"/>
  <c r="Q150" i="4" s="1"/>
  <c r="U150" i="4" s="1"/>
  <c r="O150" i="4"/>
  <c r="S150" i="4" s="1"/>
  <c r="W150" i="4" s="1"/>
  <c r="P318" i="4"/>
  <c r="T318" i="4" s="1"/>
  <c r="X318" i="4" s="1"/>
  <c r="O318" i="4"/>
  <c r="S318" i="4" s="1"/>
  <c r="W318" i="4" s="1"/>
  <c r="N318" i="4"/>
  <c r="R318" i="4" s="1"/>
  <c r="V318" i="4" s="1"/>
  <c r="M318" i="4"/>
  <c r="P658" i="4"/>
  <c r="T658" i="4" s="1"/>
  <c r="X658" i="4" s="1"/>
  <c r="O658" i="4"/>
  <c r="S658" i="4" s="1"/>
  <c r="W658" i="4" s="1"/>
  <c r="N658" i="4"/>
  <c r="R658" i="4" s="1"/>
  <c r="V658" i="4" s="1"/>
  <c r="M658" i="4"/>
  <c r="N856" i="4"/>
  <c r="R856" i="4" s="1"/>
  <c r="V856" i="4" s="1"/>
  <c r="M856" i="4"/>
  <c r="Q856" i="4" s="1"/>
  <c r="U856" i="4" s="1"/>
  <c r="P856" i="4"/>
  <c r="T856" i="4" s="1"/>
  <c r="X856" i="4" s="1"/>
  <c r="O856" i="4"/>
  <c r="S856" i="4" s="1"/>
  <c r="W856" i="4" s="1"/>
  <c r="M1109" i="4"/>
  <c r="Q1109" i="4" s="1"/>
  <c r="U1109" i="4" s="1"/>
  <c r="P1109" i="4"/>
  <c r="T1109" i="4" s="1"/>
  <c r="X1109" i="4" s="1"/>
  <c r="N1109" i="4"/>
  <c r="R1109" i="4" s="1"/>
  <c r="V1109" i="4" s="1"/>
  <c r="O1109" i="4"/>
  <c r="S1109" i="4" s="1"/>
  <c r="W1109" i="4" s="1"/>
  <c r="N1542" i="4"/>
  <c r="R1542" i="4" s="1"/>
  <c r="V1542" i="4" s="1"/>
  <c r="P1542" i="4"/>
  <c r="T1542" i="4" s="1"/>
  <c r="X1542" i="4" s="1"/>
  <c r="O1542" i="4"/>
  <c r="S1542" i="4" s="1"/>
  <c r="W1542" i="4" s="1"/>
  <c r="M1542" i="4"/>
  <c r="P1780" i="4"/>
  <c r="T1780" i="4" s="1"/>
  <c r="X1780" i="4" s="1"/>
  <c r="O1780" i="4"/>
  <c r="S1780" i="4" s="1"/>
  <c r="W1780" i="4" s="1"/>
  <c r="N1780" i="4"/>
  <c r="R1780" i="4" s="1"/>
  <c r="V1780" i="4" s="1"/>
  <c r="M1780" i="4"/>
  <c r="M2081" i="4"/>
  <c r="Q2081" i="4" s="1"/>
  <c r="U2081" i="4" s="1"/>
  <c r="P2081" i="4"/>
  <c r="T2081" i="4" s="1"/>
  <c r="X2081" i="4" s="1"/>
  <c r="O2081" i="4"/>
  <c r="S2081" i="4" s="1"/>
  <c r="W2081" i="4" s="1"/>
  <c r="N2081" i="4"/>
  <c r="R2081" i="4" s="1"/>
  <c r="V2081" i="4" s="1"/>
  <c r="P2316" i="4"/>
  <c r="T2316" i="4" s="1"/>
  <c r="X2316" i="4" s="1"/>
  <c r="O2316" i="4"/>
  <c r="S2316" i="4" s="1"/>
  <c r="W2316" i="4" s="1"/>
  <c r="N2316" i="4"/>
  <c r="R2316" i="4" s="1"/>
  <c r="V2316" i="4" s="1"/>
  <c r="M2316" i="4"/>
  <c r="P18" i="4"/>
  <c r="T18" i="4" s="1"/>
  <c r="X18" i="4" s="1"/>
  <c r="O18" i="4"/>
  <c r="S18" i="4" s="1"/>
  <c r="W18" i="4" s="1"/>
  <c r="N18" i="4"/>
  <c r="R18" i="4" s="1"/>
  <c r="V18" i="4" s="1"/>
  <c r="M18" i="4"/>
  <c r="N200" i="4"/>
  <c r="R200" i="4" s="1"/>
  <c r="V200" i="4" s="1"/>
  <c r="O200" i="4"/>
  <c r="S200" i="4" s="1"/>
  <c r="W200" i="4" s="1"/>
  <c r="M200" i="4"/>
  <c r="Q200" i="4" s="1"/>
  <c r="U200" i="4" s="1"/>
  <c r="P200" i="4"/>
  <c r="T200" i="4" s="1"/>
  <c r="X200" i="4" s="1"/>
  <c r="O679" i="4"/>
  <c r="S679" i="4" s="1"/>
  <c r="W679" i="4" s="1"/>
  <c r="N679" i="4"/>
  <c r="R679" i="4" s="1"/>
  <c r="V679" i="4" s="1"/>
  <c r="M679" i="4"/>
  <c r="Q679" i="4" s="1"/>
  <c r="U679" i="4" s="1"/>
  <c r="P679" i="4"/>
  <c r="T679" i="4" s="1"/>
  <c r="X679" i="4" s="1"/>
  <c r="O851" i="4"/>
  <c r="S851" i="4" s="1"/>
  <c r="W851" i="4" s="1"/>
  <c r="N851" i="4"/>
  <c r="R851" i="4" s="1"/>
  <c r="V851" i="4" s="1"/>
  <c r="M851" i="4"/>
  <c r="Q851" i="4" s="1"/>
  <c r="U851" i="4" s="1"/>
  <c r="P851" i="4"/>
  <c r="T851" i="4" s="1"/>
  <c r="X851" i="4" s="1"/>
  <c r="P668" i="4"/>
  <c r="T668" i="4" s="1"/>
  <c r="X668" i="4" s="1"/>
  <c r="O668" i="4"/>
  <c r="S668" i="4" s="1"/>
  <c r="W668" i="4" s="1"/>
  <c r="N668" i="4"/>
  <c r="R668" i="4" s="1"/>
  <c r="V668" i="4" s="1"/>
  <c r="M668" i="4"/>
  <c r="P1244" i="4"/>
  <c r="T1244" i="4" s="1"/>
  <c r="X1244" i="4" s="1"/>
  <c r="M1244" i="4"/>
  <c r="Q1244" i="4" s="1"/>
  <c r="U1244" i="4" s="1"/>
  <c r="O1244" i="4"/>
  <c r="S1244" i="4" s="1"/>
  <c r="W1244" i="4" s="1"/>
  <c r="N1244" i="4"/>
  <c r="R1244" i="4" s="1"/>
  <c r="V1244" i="4" s="1"/>
  <c r="M1360" i="4"/>
  <c r="Q1360" i="4" s="1"/>
  <c r="U1360" i="4" s="1"/>
  <c r="N1360" i="4"/>
  <c r="R1360" i="4" s="1"/>
  <c r="V1360" i="4" s="1"/>
  <c r="P1360" i="4"/>
  <c r="T1360" i="4" s="1"/>
  <c r="X1360" i="4" s="1"/>
  <c r="O1360" i="4"/>
  <c r="S1360" i="4" s="1"/>
  <c r="W1360" i="4" s="1"/>
  <c r="P1886" i="4"/>
  <c r="T1886" i="4" s="1"/>
  <c r="X1886" i="4" s="1"/>
  <c r="O1886" i="4"/>
  <c r="S1886" i="4" s="1"/>
  <c r="W1886" i="4" s="1"/>
  <c r="N1886" i="4"/>
  <c r="R1886" i="4" s="1"/>
  <c r="V1886" i="4" s="1"/>
  <c r="M1886" i="4"/>
  <c r="O1893" i="4"/>
  <c r="S1893" i="4" s="1"/>
  <c r="W1893" i="4" s="1"/>
  <c r="N1893" i="4"/>
  <c r="R1893" i="4" s="1"/>
  <c r="V1893" i="4" s="1"/>
  <c r="M1893" i="4"/>
  <c r="Q1893" i="4" s="1"/>
  <c r="U1893" i="4" s="1"/>
  <c r="P1893" i="4"/>
  <c r="T1893" i="4" s="1"/>
  <c r="X1893" i="4" s="1"/>
  <c r="O2167" i="4"/>
  <c r="S2167" i="4" s="1"/>
  <c r="W2167" i="4" s="1"/>
  <c r="P2167" i="4"/>
  <c r="T2167" i="4" s="1"/>
  <c r="X2167" i="4" s="1"/>
  <c r="M2167" i="4"/>
  <c r="Q2167" i="4" s="1"/>
  <c r="U2167" i="4" s="1"/>
  <c r="N2167" i="4"/>
  <c r="R2167" i="4" s="1"/>
  <c r="V2167" i="4" s="1"/>
  <c r="O2947" i="4"/>
  <c r="S2947" i="4" s="1"/>
  <c r="W2947" i="4" s="1"/>
  <c r="N2947" i="4"/>
  <c r="R2947" i="4" s="1"/>
  <c r="V2947" i="4" s="1"/>
  <c r="M2947" i="4"/>
  <c r="Q2947" i="4" s="1"/>
  <c r="U2947" i="4" s="1"/>
  <c r="P2947" i="4"/>
  <c r="T2947" i="4" s="1"/>
  <c r="X2947" i="4" s="1"/>
  <c r="N3176" i="4"/>
  <c r="R3176" i="4" s="1"/>
  <c r="V3176" i="4" s="1"/>
  <c r="M3176" i="4"/>
  <c r="Q3176" i="4" s="1"/>
  <c r="U3176" i="4" s="1"/>
  <c r="P3176" i="4"/>
  <c r="T3176" i="4" s="1"/>
  <c r="X3176" i="4" s="1"/>
  <c r="O3176" i="4"/>
  <c r="S3176" i="4" s="1"/>
  <c r="W3176" i="4" s="1"/>
  <c r="P3413" i="4"/>
  <c r="T3413" i="4" s="1"/>
  <c r="X3413" i="4" s="1"/>
  <c r="O3413" i="4"/>
  <c r="S3413" i="4" s="1"/>
  <c r="W3413" i="4" s="1"/>
  <c r="N3413" i="4"/>
  <c r="R3413" i="4" s="1"/>
  <c r="V3413" i="4" s="1"/>
  <c r="M3413" i="4"/>
  <c r="P3761" i="4"/>
  <c r="T3761" i="4" s="1"/>
  <c r="X3761" i="4" s="1"/>
  <c r="O3761" i="4"/>
  <c r="S3761" i="4" s="1"/>
  <c r="W3761" i="4" s="1"/>
  <c r="N3761" i="4"/>
  <c r="R3761" i="4" s="1"/>
  <c r="V3761" i="4" s="1"/>
  <c r="M3761" i="4"/>
  <c r="O2725" i="4"/>
  <c r="S2725" i="4" s="1"/>
  <c r="W2725" i="4" s="1"/>
  <c r="N2725" i="4"/>
  <c r="R2725" i="4" s="1"/>
  <c r="V2725" i="4" s="1"/>
  <c r="M2725" i="4"/>
  <c r="Q2725" i="4" s="1"/>
  <c r="U2725" i="4" s="1"/>
  <c r="P2725" i="4"/>
  <c r="T2725" i="4" s="1"/>
  <c r="X2725" i="4" s="1"/>
  <c r="P2860" i="4"/>
  <c r="T2860" i="4" s="1"/>
  <c r="X2860" i="4" s="1"/>
  <c r="N2860" i="4"/>
  <c r="R2860" i="4" s="1"/>
  <c r="V2860" i="4" s="1"/>
  <c r="M2860" i="4"/>
  <c r="Q2860" i="4" s="1"/>
  <c r="U2860" i="4" s="1"/>
  <c r="O2860" i="4"/>
  <c r="S2860" i="4" s="1"/>
  <c r="W2860" i="4" s="1"/>
  <c r="M3095" i="4"/>
  <c r="Q3095" i="4" s="1"/>
  <c r="U3095" i="4" s="1"/>
  <c r="P3095" i="4"/>
  <c r="T3095" i="4" s="1"/>
  <c r="X3095" i="4" s="1"/>
  <c r="O3095" i="4"/>
  <c r="S3095" i="4" s="1"/>
  <c r="W3095" i="4" s="1"/>
  <c r="N3095" i="4"/>
  <c r="R3095" i="4" s="1"/>
  <c r="V3095" i="4" s="1"/>
  <c r="O3278" i="4"/>
  <c r="S3278" i="4" s="1"/>
  <c r="W3278" i="4" s="1"/>
  <c r="N3278" i="4"/>
  <c r="R3278" i="4" s="1"/>
  <c r="V3278" i="4" s="1"/>
  <c r="M3278" i="4"/>
  <c r="Q3278" i="4" s="1"/>
  <c r="U3278" i="4" s="1"/>
  <c r="P3278" i="4"/>
  <c r="T3278" i="4" s="1"/>
  <c r="X3278" i="4" s="1"/>
  <c r="O3597" i="4"/>
  <c r="S3597" i="4" s="1"/>
  <c r="W3597" i="4" s="1"/>
  <c r="N3597" i="4"/>
  <c r="R3597" i="4" s="1"/>
  <c r="V3597" i="4" s="1"/>
  <c r="M3597" i="4"/>
  <c r="Q3597" i="4" s="1"/>
  <c r="U3597" i="4" s="1"/>
  <c r="P3597" i="4"/>
  <c r="T3597" i="4" s="1"/>
  <c r="X3597" i="4" s="1"/>
  <c r="M2409" i="4"/>
  <c r="Q2409" i="4" s="1"/>
  <c r="U2409" i="4" s="1"/>
  <c r="P2409" i="4"/>
  <c r="T2409" i="4" s="1"/>
  <c r="X2409" i="4" s="1"/>
  <c r="O2409" i="4"/>
  <c r="S2409" i="4" s="1"/>
  <c r="W2409" i="4" s="1"/>
  <c r="N2409" i="4"/>
  <c r="R2409" i="4" s="1"/>
  <c r="V2409" i="4" s="1"/>
  <c r="P2575" i="4"/>
  <c r="T2575" i="4" s="1"/>
  <c r="X2575" i="4" s="1"/>
  <c r="O2575" i="4"/>
  <c r="S2575" i="4" s="1"/>
  <c r="W2575" i="4" s="1"/>
  <c r="N2575" i="4"/>
  <c r="R2575" i="4" s="1"/>
  <c r="V2575" i="4" s="1"/>
  <c r="M2575" i="4"/>
  <c r="O2939" i="4"/>
  <c r="S2939" i="4" s="1"/>
  <c r="W2939" i="4" s="1"/>
  <c r="N2939" i="4"/>
  <c r="R2939" i="4" s="1"/>
  <c r="V2939" i="4" s="1"/>
  <c r="M2939" i="4"/>
  <c r="Q2939" i="4" s="1"/>
  <c r="U2939" i="4" s="1"/>
  <c r="P2939" i="4"/>
  <c r="T2939" i="4" s="1"/>
  <c r="X2939" i="4" s="1"/>
  <c r="M3328" i="4"/>
  <c r="Q3328" i="4" s="1"/>
  <c r="U3328" i="4" s="1"/>
  <c r="P3328" i="4"/>
  <c r="T3328" i="4" s="1"/>
  <c r="X3328" i="4" s="1"/>
  <c r="O3328" i="4"/>
  <c r="S3328" i="4" s="1"/>
  <c r="W3328" i="4" s="1"/>
  <c r="N3328" i="4"/>
  <c r="R3328" i="4" s="1"/>
  <c r="V3328" i="4" s="1"/>
  <c r="M3510" i="4"/>
  <c r="Q3510" i="4" s="1"/>
  <c r="U3510" i="4" s="1"/>
  <c r="N3510" i="4"/>
  <c r="R3510" i="4" s="1"/>
  <c r="V3510" i="4" s="1"/>
  <c r="P3510" i="4"/>
  <c r="T3510" i="4" s="1"/>
  <c r="X3510" i="4" s="1"/>
  <c r="O3510" i="4"/>
  <c r="S3510" i="4" s="1"/>
  <c r="W3510" i="4" s="1"/>
  <c r="P2628" i="4"/>
  <c r="T2628" i="4" s="1"/>
  <c r="X2628" i="4" s="1"/>
  <c r="O2628" i="4"/>
  <c r="S2628" i="4" s="1"/>
  <c r="W2628" i="4" s="1"/>
  <c r="N2628" i="4"/>
  <c r="R2628" i="4" s="1"/>
  <c r="V2628" i="4" s="1"/>
  <c r="M2628" i="4"/>
  <c r="N2790" i="4"/>
  <c r="R2790" i="4" s="1"/>
  <c r="V2790" i="4" s="1"/>
  <c r="M2790" i="4"/>
  <c r="Q2790" i="4" s="1"/>
  <c r="U2790" i="4" s="1"/>
  <c r="P2790" i="4"/>
  <c r="T2790" i="4" s="1"/>
  <c r="X2790" i="4" s="1"/>
  <c r="O2790" i="4"/>
  <c r="S2790" i="4" s="1"/>
  <c r="W2790" i="4" s="1"/>
  <c r="N3202" i="4"/>
  <c r="R3202" i="4" s="1"/>
  <c r="V3202" i="4" s="1"/>
  <c r="M3202" i="4"/>
  <c r="Q3202" i="4" s="1"/>
  <c r="U3202" i="4" s="1"/>
  <c r="P3202" i="4"/>
  <c r="T3202" i="4" s="1"/>
  <c r="X3202" i="4" s="1"/>
  <c r="O3202" i="4"/>
  <c r="S3202" i="4" s="1"/>
  <c r="W3202" i="4" s="1"/>
  <c r="P3425" i="4"/>
  <c r="T3425" i="4" s="1"/>
  <c r="X3425" i="4" s="1"/>
  <c r="O3425" i="4"/>
  <c r="S3425" i="4" s="1"/>
  <c r="W3425" i="4" s="1"/>
  <c r="N3425" i="4"/>
  <c r="R3425" i="4" s="1"/>
  <c r="V3425" i="4" s="1"/>
  <c r="M3425" i="4"/>
  <c r="M3816" i="4"/>
  <c r="Q3816" i="4" s="1"/>
  <c r="U3816" i="4" s="1"/>
  <c r="P3816" i="4"/>
  <c r="T3816" i="4" s="1"/>
  <c r="X3816" i="4" s="1"/>
  <c r="N3816" i="4"/>
  <c r="R3816" i="4" s="1"/>
  <c r="V3816" i="4" s="1"/>
  <c r="O3816" i="4"/>
  <c r="S3816" i="4" s="1"/>
  <c r="W3816" i="4" s="1"/>
  <c r="M2741" i="4"/>
  <c r="Q2741" i="4" s="1"/>
  <c r="U2741" i="4" s="1"/>
  <c r="P2741" i="4"/>
  <c r="T2741" i="4" s="1"/>
  <c r="X2741" i="4" s="1"/>
  <c r="O2741" i="4"/>
  <c r="S2741" i="4" s="1"/>
  <c r="W2741" i="4" s="1"/>
  <c r="N2741" i="4"/>
  <c r="R2741" i="4" s="1"/>
  <c r="V2741" i="4" s="1"/>
  <c r="P2900" i="4"/>
  <c r="T2900" i="4" s="1"/>
  <c r="X2900" i="4" s="1"/>
  <c r="O2900" i="4"/>
  <c r="S2900" i="4" s="1"/>
  <c r="W2900" i="4" s="1"/>
  <c r="N2900" i="4"/>
  <c r="R2900" i="4" s="1"/>
  <c r="V2900" i="4" s="1"/>
  <c r="M2900" i="4"/>
  <c r="M3111" i="4"/>
  <c r="Q3111" i="4" s="1"/>
  <c r="U3111" i="4" s="1"/>
  <c r="P3111" i="4"/>
  <c r="T3111" i="4" s="1"/>
  <c r="X3111" i="4" s="1"/>
  <c r="O3111" i="4"/>
  <c r="S3111" i="4" s="1"/>
  <c r="W3111" i="4" s="1"/>
  <c r="N3111" i="4"/>
  <c r="R3111" i="4" s="1"/>
  <c r="V3111" i="4" s="1"/>
  <c r="O3294" i="4"/>
  <c r="S3294" i="4" s="1"/>
  <c r="W3294" i="4" s="1"/>
  <c r="N3294" i="4"/>
  <c r="R3294" i="4" s="1"/>
  <c r="V3294" i="4" s="1"/>
  <c r="M3294" i="4"/>
  <c r="Q3294" i="4" s="1"/>
  <c r="U3294" i="4" s="1"/>
  <c r="P3294" i="4"/>
  <c r="T3294" i="4" s="1"/>
  <c r="X3294" i="4" s="1"/>
  <c r="P3613" i="4"/>
  <c r="T3613" i="4" s="1"/>
  <c r="X3613" i="4" s="1"/>
  <c r="O3613" i="4"/>
  <c r="S3613" i="4" s="1"/>
  <c r="W3613" i="4" s="1"/>
  <c r="N3613" i="4"/>
  <c r="R3613" i="4" s="1"/>
  <c r="V3613" i="4" s="1"/>
  <c r="M3613" i="4"/>
  <c r="M2425" i="4"/>
  <c r="Q2425" i="4" s="1"/>
  <c r="U2425" i="4" s="1"/>
  <c r="P2425" i="4"/>
  <c r="T2425" i="4" s="1"/>
  <c r="X2425" i="4" s="1"/>
  <c r="O2425" i="4"/>
  <c r="S2425" i="4" s="1"/>
  <c r="W2425" i="4" s="1"/>
  <c r="N2425" i="4"/>
  <c r="R2425" i="4" s="1"/>
  <c r="V2425" i="4" s="1"/>
  <c r="P2591" i="4"/>
  <c r="T2591" i="4" s="1"/>
  <c r="X2591" i="4" s="1"/>
  <c r="O2591" i="4"/>
  <c r="S2591" i="4" s="1"/>
  <c r="W2591" i="4" s="1"/>
  <c r="N2591" i="4"/>
  <c r="R2591" i="4" s="1"/>
  <c r="V2591" i="4" s="1"/>
  <c r="M2591" i="4"/>
  <c r="O2955" i="4"/>
  <c r="S2955" i="4" s="1"/>
  <c r="W2955" i="4" s="1"/>
  <c r="N2955" i="4"/>
  <c r="R2955" i="4" s="1"/>
  <c r="V2955" i="4" s="1"/>
  <c r="M2955" i="4"/>
  <c r="Q2955" i="4" s="1"/>
  <c r="U2955" i="4" s="1"/>
  <c r="P2955" i="4"/>
  <c r="T2955" i="4" s="1"/>
  <c r="X2955" i="4" s="1"/>
  <c r="M3358" i="4"/>
  <c r="Q3358" i="4" s="1"/>
  <c r="U3358" i="4" s="1"/>
  <c r="P3358" i="4"/>
  <c r="T3358" i="4" s="1"/>
  <c r="X3358" i="4" s="1"/>
  <c r="N3358" i="4"/>
  <c r="R3358" i="4" s="1"/>
  <c r="V3358" i="4" s="1"/>
  <c r="O3358" i="4"/>
  <c r="S3358" i="4" s="1"/>
  <c r="W3358" i="4" s="1"/>
  <c r="M3586" i="4"/>
  <c r="Q3586" i="4" s="1"/>
  <c r="U3586" i="4" s="1"/>
  <c r="P3586" i="4"/>
  <c r="T3586" i="4" s="1"/>
  <c r="X3586" i="4" s="1"/>
  <c r="O3586" i="4"/>
  <c r="S3586" i="4" s="1"/>
  <c r="W3586" i="4" s="1"/>
  <c r="N3586" i="4"/>
  <c r="R3586" i="4" s="1"/>
  <c r="V3586" i="4" s="1"/>
  <c r="O2406" i="4"/>
  <c r="S2406" i="4" s="1"/>
  <c r="W2406" i="4" s="1"/>
  <c r="N2406" i="4"/>
  <c r="R2406" i="4" s="1"/>
  <c r="V2406" i="4" s="1"/>
  <c r="M2406" i="4"/>
  <c r="Q2406" i="4" s="1"/>
  <c r="U2406" i="4" s="1"/>
  <c r="P2406" i="4"/>
  <c r="T2406" i="4" s="1"/>
  <c r="X2406" i="4" s="1"/>
  <c r="P2708" i="4"/>
  <c r="T2708" i="4" s="1"/>
  <c r="X2708" i="4" s="1"/>
  <c r="O2708" i="4"/>
  <c r="S2708" i="4" s="1"/>
  <c r="W2708" i="4" s="1"/>
  <c r="N2708" i="4"/>
  <c r="R2708" i="4" s="1"/>
  <c r="V2708" i="4" s="1"/>
  <c r="M2708" i="4"/>
  <c r="P2905" i="4"/>
  <c r="T2905" i="4" s="1"/>
  <c r="X2905" i="4" s="1"/>
  <c r="N2905" i="4"/>
  <c r="R2905" i="4" s="1"/>
  <c r="V2905" i="4" s="1"/>
  <c r="M2905" i="4"/>
  <c r="Q2905" i="4" s="1"/>
  <c r="U2905" i="4" s="1"/>
  <c r="O2905" i="4"/>
  <c r="S2905" i="4" s="1"/>
  <c r="W2905" i="4" s="1"/>
  <c r="P3125" i="4"/>
  <c r="T3125" i="4" s="1"/>
  <c r="X3125" i="4" s="1"/>
  <c r="O3125" i="4"/>
  <c r="S3125" i="4" s="1"/>
  <c r="W3125" i="4" s="1"/>
  <c r="N3125" i="4"/>
  <c r="R3125" i="4" s="1"/>
  <c r="V3125" i="4" s="1"/>
  <c r="M3125" i="4"/>
  <c r="P3469" i="4"/>
  <c r="T3469" i="4" s="1"/>
  <c r="X3469" i="4" s="1"/>
  <c r="O3469" i="4"/>
  <c r="S3469" i="4" s="1"/>
  <c r="W3469" i="4" s="1"/>
  <c r="N3469" i="4"/>
  <c r="R3469" i="4" s="1"/>
  <c r="V3469" i="4" s="1"/>
  <c r="M3469" i="4"/>
  <c r="M4158" i="4"/>
  <c r="Q4158" i="4" s="1"/>
  <c r="U4158" i="4" s="1"/>
  <c r="P4158" i="4"/>
  <c r="T4158" i="4" s="1"/>
  <c r="X4158" i="4" s="1"/>
  <c r="O4158" i="4"/>
  <c r="S4158" i="4" s="1"/>
  <c r="W4158" i="4" s="1"/>
  <c r="N4158" i="4"/>
  <c r="R4158" i="4" s="1"/>
  <c r="V4158" i="4" s="1"/>
  <c r="M2753" i="4"/>
  <c r="Q2753" i="4" s="1"/>
  <c r="U2753" i="4" s="1"/>
  <c r="P2753" i="4"/>
  <c r="T2753" i="4" s="1"/>
  <c r="X2753" i="4" s="1"/>
  <c r="O2753" i="4"/>
  <c r="S2753" i="4" s="1"/>
  <c r="W2753" i="4" s="1"/>
  <c r="N2753" i="4"/>
  <c r="R2753" i="4" s="1"/>
  <c r="V2753" i="4" s="1"/>
  <c r="P2977" i="4"/>
  <c r="T2977" i="4" s="1"/>
  <c r="X2977" i="4" s="1"/>
  <c r="O2977" i="4"/>
  <c r="S2977" i="4" s="1"/>
  <c r="W2977" i="4" s="1"/>
  <c r="N2977" i="4"/>
  <c r="R2977" i="4" s="1"/>
  <c r="V2977" i="4" s="1"/>
  <c r="M2977" i="4"/>
  <c r="M3123" i="4"/>
  <c r="Q3123" i="4" s="1"/>
  <c r="U3123" i="4" s="1"/>
  <c r="P3123" i="4"/>
  <c r="T3123" i="4" s="1"/>
  <c r="X3123" i="4" s="1"/>
  <c r="O3123" i="4"/>
  <c r="S3123" i="4" s="1"/>
  <c r="W3123" i="4" s="1"/>
  <c r="N3123" i="4"/>
  <c r="R3123" i="4" s="1"/>
  <c r="V3123" i="4" s="1"/>
  <c r="O3306" i="4"/>
  <c r="S3306" i="4" s="1"/>
  <c r="W3306" i="4" s="1"/>
  <c r="N3306" i="4"/>
  <c r="R3306" i="4" s="1"/>
  <c r="V3306" i="4" s="1"/>
  <c r="M3306" i="4"/>
  <c r="Q3306" i="4" s="1"/>
  <c r="U3306" i="4" s="1"/>
  <c r="P3306" i="4"/>
  <c r="T3306" i="4" s="1"/>
  <c r="X3306" i="4" s="1"/>
  <c r="P3625" i="4"/>
  <c r="T3625" i="4" s="1"/>
  <c r="X3625" i="4" s="1"/>
  <c r="O3625" i="4"/>
  <c r="S3625" i="4" s="1"/>
  <c r="W3625" i="4" s="1"/>
  <c r="N3625" i="4"/>
  <c r="R3625" i="4" s="1"/>
  <c r="V3625" i="4" s="1"/>
  <c r="M3625" i="4"/>
  <c r="M2373" i="4"/>
  <c r="Q2373" i="4" s="1"/>
  <c r="U2373" i="4" s="1"/>
  <c r="P2373" i="4"/>
  <c r="T2373" i="4" s="1"/>
  <c r="X2373" i="4" s="1"/>
  <c r="O2373" i="4"/>
  <c r="S2373" i="4" s="1"/>
  <c r="W2373" i="4" s="1"/>
  <c r="N2373" i="4"/>
  <c r="R2373" i="4" s="1"/>
  <c r="V2373" i="4" s="1"/>
  <c r="P2539" i="4"/>
  <c r="T2539" i="4" s="1"/>
  <c r="X2539" i="4" s="1"/>
  <c r="O2539" i="4"/>
  <c r="S2539" i="4" s="1"/>
  <c r="W2539" i="4" s="1"/>
  <c r="N2539" i="4"/>
  <c r="R2539" i="4" s="1"/>
  <c r="V2539" i="4" s="1"/>
  <c r="M2539" i="4"/>
  <c r="M2903" i="4"/>
  <c r="Q2903" i="4" s="1"/>
  <c r="U2903" i="4" s="1"/>
  <c r="P2903" i="4"/>
  <c r="T2903" i="4" s="1"/>
  <c r="X2903" i="4" s="1"/>
  <c r="O2903" i="4"/>
  <c r="S2903" i="4" s="1"/>
  <c r="W2903" i="4" s="1"/>
  <c r="N2903" i="4"/>
  <c r="R2903" i="4" s="1"/>
  <c r="V2903" i="4" s="1"/>
  <c r="M3170" i="4"/>
  <c r="Q3170" i="4" s="1"/>
  <c r="U3170" i="4" s="1"/>
  <c r="O3170" i="4"/>
  <c r="S3170" i="4" s="1"/>
  <c r="W3170" i="4" s="1"/>
  <c r="N3170" i="4"/>
  <c r="R3170" i="4" s="1"/>
  <c r="V3170" i="4" s="1"/>
  <c r="P3170" i="4"/>
  <c r="T3170" i="4" s="1"/>
  <c r="X3170" i="4" s="1"/>
  <c r="O3443" i="4"/>
  <c r="S3443" i="4" s="1"/>
  <c r="W3443" i="4" s="1"/>
  <c r="N3443" i="4"/>
  <c r="R3443" i="4" s="1"/>
  <c r="V3443" i="4" s="1"/>
  <c r="M3443" i="4"/>
  <c r="Q3443" i="4" s="1"/>
  <c r="U3443" i="4" s="1"/>
  <c r="P3443" i="4"/>
  <c r="T3443" i="4" s="1"/>
  <c r="X3443" i="4" s="1"/>
  <c r="O2290" i="4"/>
  <c r="S2290" i="4" s="1"/>
  <c r="W2290" i="4" s="1"/>
  <c r="N2290" i="4"/>
  <c r="R2290" i="4" s="1"/>
  <c r="V2290" i="4" s="1"/>
  <c r="M2290" i="4"/>
  <c r="Q2290" i="4" s="1"/>
  <c r="U2290" i="4" s="1"/>
  <c r="P2290" i="4"/>
  <c r="T2290" i="4" s="1"/>
  <c r="X2290" i="4" s="1"/>
  <c r="P2592" i="4"/>
  <c r="T2592" i="4" s="1"/>
  <c r="X2592" i="4" s="1"/>
  <c r="O2592" i="4"/>
  <c r="S2592" i="4" s="1"/>
  <c r="W2592" i="4" s="1"/>
  <c r="N2592" i="4"/>
  <c r="R2592" i="4" s="1"/>
  <c r="V2592" i="4" s="1"/>
  <c r="M2592" i="4"/>
  <c r="N2754" i="4"/>
  <c r="R2754" i="4" s="1"/>
  <c r="V2754" i="4" s="1"/>
  <c r="M2754" i="4"/>
  <c r="Q2754" i="4" s="1"/>
  <c r="U2754" i="4" s="1"/>
  <c r="P2754" i="4"/>
  <c r="T2754" i="4" s="1"/>
  <c r="X2754" i="4" s="1"/>
  <c r="O2754" i="4"/>
  <c r="S2754" i="4" s="1"/>
  <c r="W2754" i="4" s="1"/>
  <c r="P3203" i="4"/>
  <c r="T3203" i="4" s="1"/>
  <c r="X3203" i="4" s="1"/>
  <c r="N3203" i="4"/>
  <c r="R3203" i="4" s="1"/>
  <c r="V3203" i="4" s="1"/>
  <c r="M3203" i="4"/>
  <c r="Q3203" i="4" s="1"/>
  <c r="U3203" i="4" s="1"/>
  <c r="O3203" i="4"/>
  <c r="S3203" i="4" s="1"/>
  <c r="W3203" i="4" s="1"/>
  <c r="P3389" i="4"/>
  <c r="T3389" i="4" s="1"/>
  <c r="X3389" i="4" s="1"/>
  <c r="N3389" i="4"/>
  <c r="R3389" i="4" s="1"/>
  <c r="V3389" i="4" s="1"/>
  <c r="M3389" i="4"/>
  <c r="Q3389" i="4" s="1"/>
  <c r="U3389" i="4" s="1"/>
  <c r="O3389" i="4"/>
  <c r="S3389" i="4" s="1"/>
  <c r="W3389" i="4" s="1"/>
  <c r="M3698" i="4"/>
  <c r="Q3698" i="4" s="1"/>
  <c r="U3698" i="4" s="1"/>
  <c r="P3698" i="4"/>
  <c r="T3698" i="4" s="1"/>
  <c r="X3698" i="4" s="1"/>
  <c r="N3698" i="4"/>
  <c r="R3698" i="4" s="1"/>
  <c r="V3698" i="4" s="1"/>
  <c r="O3698" i="4"/>
  <c r="S3698" i="4" s="1"/>
  <c r="W3698" i="4" s="1"/>
  <c r="P2637" i="4"/>
  <c r="T2637" i="4" s="1"/>
  <c r="X2637" i="4" s="1"/>
  <c r="O2637" i="4"/>
  <c r="S2637" i="4" s="1"/>
  <c r="W2637" i="4" s="1"/>
  <c r="N2637" i="4"/>
  <c r="R2637" i="4" s="1"/>
  <c r="V2637" i="4" s="1"/>
  <c r="M2637" i="4"/>
  <c r="O2803" i="4"/>
  <c r="S2803" i="4" s="1"/>
  <c r="W2803" i="4" s="1"/>
  <c r="N2803" i="4"/>
  <c r="R2803" i="4" s="1"/>
  <c r="V2803" i="4" s="1"/>
  <c r="M2803" i="4"/>
  <c r="Q2803" i="4" s="1"/>
  <c r="U2803" i="4" s="1"/>
  <c r="P2803" i="4"/>
  <c r="T2803" i="4" s="1"/>
  <c r="X2803" i="4" s="1"/>
  <c r="P2986" i="4"/>
  <c r="T2986" i="4" s="1"/>
  <c r="X2986" i="4" s="1"/>
  <c r="N2986" i="4"/>
  <c r="R2986" i="4" s="1"/>
  <c r="V2986" i="4" s="1"/>
  <c r="O2986" i="4"/>
  <c r="S2986" i="4" s="1"/>
  <c r="W2986" i="4" s="1"/>
  <c r="M2986" i="4"/>
  <c r="O3315" i="4"/>
  <c r="S3315" i="4" s="1"/>
  <c r="W3315" i="4" s="1"/>
  <c r="N3315" i="4"/>
  <c r="R3315" i="4" s="1"/>
  <c r="V3315" i="4" s="1"/>
  <c r="M3315" i="4"/>
  <c r="Q3315" i="4" s="1"/>
  <c r="U3315" i="4" s="1"/>
  <c r="P3315" i="4"/>
  <c r="T3315" i="4" s="1"/>
  <c r="X3315" i="4" s="1"/>
  <c r="O3693" i="4"/>
  <c r="S3693" i="4" s="1"/>
  <c r="W3693" i="4" s="1"/>
  <c r="N3693" i="4"/>
  <c r="R3693" i="4" s="1"/>
  <c r="V3693" i="4" s="1"/>
  <c r="M3693" i="4"/>
  <c r="Q3693" i="4" s="1"/>
  <c r="U3693" i="4" s="1"/>
  <c r="P3693" i="4"/>
  <c r="T3693" i="4" s="1"/>
  <c r="X3693" i="4" s="1"/>
  <c r="M2257" i="4"/>
  <c r="Q2257" i="4" s="1"/>
  <c r="U2257" i="4" s="1"/>
  <c r="P2257" i="4"/>
  <c r="T2257" i="4" s="1"/>
  <c r="X2257" i="4" s="1"/>
  <c r="O2257" i="4"/>
  <c r="S2257" i="4" s="1"/>
  <c r="W2257" i="4" s="1"/>
  <c r="N2257" i="4"/>
  <c r="R2257" i="4" s="1"/>
  <c r="V2257" i="4" s="1"/>
  <c r="P2881" i="4"/>
  <c r="T2881" i="4" s="1"/>
  <c r="X2881" i="4" s="1"/>
  <c r="N2881" i="4"/>
  <c r="R2881" i="4" s="1"/>
  <c r="V2881" i="4" s="1"/>
  <c r="M2881" i="4"/>
  <c r="Q2881" i="4" s="1"/>
  <c r="U2881" i="4" s="1"/>
  <c r="O2881" i="4"/>
  <c r="S2881" i="4" s="1"/>
  <c r="W2881" i="4" s="1"/>
  <c r="P2960" i="4"/>
  <c r="T2960" i="4" s="1"/>
  <c r="X2960" i="4" s="1"/>
  <c r="O2960" i="4"/>
  <c r="S2960" i="4" s="1"/>
  <c r="W2960" i="4" s="1"/>
  <c r="N2960" i="4"/>
  <c r="R2960" i="4" s="1"/>
  <c r="V2960" i="4" s="1"/>
  <c r="M2960" i="4"/>
  <c r="N3088" i="4"/>
  <c r="R3088" i="4" s="1"/>
  <c r="V3088" i="4" s="1"/>
  <c r="M3088" i="4"/>
  <c r="Q3088" i="4" s="1"/>
  <c r="U3088" i="4" s="1"/>
  <c r="P3088" i="4"/>
  <c r="T3088" i="4" s="1"/>
  <c r="X3088" i="4" s="1"/>
  <c r="O3088" i="4"/>
  <c r="S3088" i="4" s="1"/>
  <c r="W3088" i="4" s="1"/>
  <c r="P3476" i="4"/>
  <c r="T3476" i="4" s="1"/>
  <c r="X3476" i="4" s="1"/>
  <c r="N3476" i="4"/>
  <c r="R3476" i="4" s="1"/>
  <c r="V3476" i="4" s="1"/>
  <c r="O3476" i="4"/>
  <c r="S3476" i="4" s="1"/>
  <c r="W3476" i="4" s="1"/>
  <c r="M3476" i="4"/>
  <c r="P4752" i="4"/>
  <c r="T4752" i="4" s="1"/>
  <c r="X4752" i="4" s="1"/>
  <c r="O4752" i="4"/>
  <c r="S4752" i="4" s="1"/>
  <c r="W4752" i="4" s="1"/>
  <c r="M4752" i="4"/>
  <c r="Q4752" i="4" s="1"/>
  <c r="U4752" i="4" s="1"/>
  <c r="N4752" i="4"/>
  <c r="R4752" i="4" s="1"/>
  <c r="V4752" i="4" s="1"/>
  <c r="P2908" i="4"/>
  <c r="T2908" i="4" s="1"/>
  <c r="X2908" i="4" s="1"/>
  <c r="O2908" i="4"/>
  <c r="S2908" i="4" s="1"/>
  <c r="W2908" i="4" s="1"/>
  <c r="N2908" i="4"/>
  <c r="R2908" i="4" s="1"/>
  <c r="V2908" i="4" s="1"/>
  <c r="M2908" i="4"/>
  <c r="N2638" i="4"/>
  <c r="R2638" i="4" s="1"/>
  <c r="V2638" i="4" s="1"/>
  <c r="M2638" i="4"/>
  <c r="Q2638" i="4" s="1"/>
  <c r="U2638" i="4" s="1"/>
  <c r="P2638" i="4"/>
  <c r="T2638" i="4" s="1"/>
  <c r="X2638" i="4" s="1"/>
  <c r="O2638" i="4"/>
  <c r="S2638" i="4" s="1"/>
  <c r="W2638" i="4" s="1"/>
  <c r="P3070" i="4"/>
  <c r="T3070" i="4" s="1"/>
  <c r="X3070" i="4" s="1"/>
  <c r="O3070" i="4"/>
  <c r="S3070" i="4" s="1"/>
  <c r="W3070" i="4" s="1"/>
  <c r="N3070" i="4"/>
  <c r="R3070" i="4" s="1"/>
  <c r="V3070" i="4" s="1"/>
  <c r="M3070" i="4"/>
  <c r="M3277" i="4"/>
  <c r="Q3277" i="4" s="1"/>
  <c r="U3277" i="4" s="1"/>
  <c r="P3277" i="4"/>
  <c r="T3277" i="4" s="1"/>
  <c r="X3277" i="4" s="1"/>
  <c r="O3277" i="4"/>
  <c r="S3277" i="4" s="1"/>
  <c r="W3277" i="4" s="1"/>
  <c r="N3277" i="4"/>
  <c r="R3277" i="4" s="1"/>
  <c r="V3277" i="4" s="1"/>
  <c r="P3580" i="4"/>
  <c r="T3580" i="4" s="1"/>
  <c r="X3580" i="4" s="1"/>
  <c r="O3580" i="4"/>
  <c r="S3580" i="4" s="1"/>
  <c r="W3580" i="4" s="1"/>
  <c r="N3580" i="4"/>
  <c r="R3580" i="4" s="1"/>
  <c r="V3580" i="4" s="1"/>
  <c r="M3580" i="4"/>
  <c r="M2521" i="4"/>
  <c r="Q2521" i="4" s="1"/>
  <c r="U2521" i="4" s="1"/>
  <c r="P2521" i="4"/>
  <c r="T2521" i="4" s="1"/>
  <c r="X2521" i="4" s="1"/>
  <c r="O2521" i="4"/>
  <c r="S2521" i="4" s="1"/>
  <c r="W2521" i="4" s="1"/>
  <c r="N2521" i="4"/>
  <c r="R2521" i="4" s="1"/>
  <c r="V2521" i="4" s="1"/>
  <c r="P2687" i="4"/>
  <c r="T2687" i="4" s="1"/>
  <c r="X2687" i="4" s="1"/>
  <c r="O2687" i="4"/>
  <c r="S2687" i="4" s="1"/>
  <c r="W2687" i="4" s="1"/>
  <c r="N2687" i="4"/>
  <c r="R2687" i="4" s="1"/>
  <c r="V2687" i="4" s="1"/>
  <c r="M2687" i="4"/>
  <c r="P3042" i="4"/>
  <c r="T3042" i="4" s="1"/>
  <c r="X3042" i="4" s="1"/>
  <c r="N3042" i="4"/>
  <c r="R3042" i="4" s="1"/>
  <c r="V3042" i="4" s="1"/>
  <c r="M3042" i="4"/>
  <c r="Q3042" i="4" s="1"/>
  <c r="U3042" i="4" s="1"/>
  <c r="O3042" i="4"/>
  <c r="S3042" i="4" s="1"/>
  <c r="W3042" i="4" s="1"/>
  <c r="P3324" i="4"/>
  <c r="T3324" i="4" s="1"/>
  <c r="X3324" i="4" s="1"/>
  <c r="O3324" i="4"/>
  <c r="S3324" i="4" s="1"/>
  <c r="W3324" i="4" s="1"/>
  <c r="N3324" i="4"/>
  <c r="R3324" i="4" s="1"/>
  <c r="V3324" i="4" s="1"/>
  <c r="M3324" i="4"/>
  <c r="M3422" i="4"/>
  <c r="Q3422" i="4" s="1"/>
  <c r="U3422" i="4" s="1"/>
  <c r="P3422" i="4"/>
  <c r="T3422" i="4" s="1"/>
  <c r="X3422" i="4" s="1"/>
  <c r="O3422" i="4"/>
  <c r="S3422" i="4" s="1"/>
  <c r="W3422" i="4" s="1"/>
  <c r="N3422" i="4"/>
  <c r="R3422" i="4" s="1"/>
  <c r="V3422" i="4" s="1"/>
  <c r="O2205" i="4"/>
  <c r="S2205" i="4" s="1"/>
  <c r="W2205" i="4" s="1"/>
  <c r="N2205" i="4"/>
  <c r="R2205" i="4" s="1"/>
  <c r="V2205" i="4" s="1"/>
  <c r="M2205" i="4"/>
  <c r="Q2205" i="4" s="1"/>
  <c r="U2205" i="4" s="1"/>
  <c r="P2205" i="4"/>
  <c r="T2205" i="4" s="1"/>
  <c r="X2205" i="4" s="1"/>
  <c r="N2804" i="4"/>
  <c r="R2804" i="4" s="1"/>
  <c r="V2804" i="4" s="1"/>
  <c r="M2804" i="4"/>
  <c r="Q2804" i="4" s="1"/>
  <c r="U2804" i="4" s="1"/>
  <c r="P2804" i="4"/>
  <c r="T2804" i="4" s="1"/>
  <c r="X2804" i="4" s="1"/>
  <c r="O2804" i="4"/>
  <c r="S2804" i="4" s="1"/>
  <c r="W2804" i="4" s="1"/>
  <c r="O3046" i="4"/>
  <c r="S3046" i="4" s="1"/>
  <c r="W3046" i="4" s="1"/>
  <c r="M3046" i="4"/>
  <c r="Q3046" i="4" s="1"/>
  <c r="U3046" i="4" s="1"/>
  <c r="P3046" i="4"/>
  <c r="T3046" i="4" s="1"/>
  <c r="X3046" i="4" s="1"/>
  <c r="N3046" i="4"/>
  <c r="R3046" i="4" s="1"/>
  <c r="V3046" i="4" s="1"/>
  <c r="O3224" i="4"/>
  <c r="S3224" i="4" s="1"/>
  <c r="W3224" i="4" s="1"/>
  <c r="M3224" i="4"/>
  <c r="Q3224" i="4" s="1"/>
  <c r="U3224" i="4" s="1"/>
  <c r="P3224" i="4"/>
  <c r="T3224" i="4" s="1"/>
  <c r="X3224" i="4" s="1"/>
  <c r="N3224" i="4"/>
  <c r="R3224" i="4" s="1"/>
  <c r="V3224" i="4" s="1"/>
  <c r="N3456" i="4"/>
  <c r="R3456" i="4" s="1"/>
  <c r="V3456" i="4" s="1"/>
  <c r="M3456" i="4"/>
  <c r="Q3456" i="4" s="1"/>
  <c r="U3456" i="4" s="1"/>
  <c r="P3456" i="4"/>
  <c r="T3456" i="4" s="1"/>
  <c r="X3456" i="4" s="1"/>
  <c r="O3456" i="4"/>
  <c r="S3456" i="4" s="1"/>
  <c r="W3456" i="4" s="1"/>
  <c r="M4480" i="4"/>
  <c r="Q4480" i="4" s="1"/>
  <c r="U4480" i="4" s="1"/>
  <c r="P4480" i="4"/>
  <c r="T4480" i="4" s="1"/>
  <c r="X4480" i="4" s="1"/>
  <c r="N4480" i="4"/>
  <c r="R4480" i="4" s="1"/>
  <c r="V4480" i="4" s="1"/>
  <c r="O4480" i="4"/>
  <c r="S4480" i="4" s="1"/>
  <c r="W4480" i="4" s="1"/>
  <c r="P3834" i="4"/>
  <c r="T3834" i="4" s="1"/>
  <c r="X3834" i="4" s="1"/>
  <c r="O3834" i="4"/>
  <c r="S3834" i="4" s="1"/>
  <c r="W3834" i="4" s="1"/>
  <c r="N3834" i="4"/>
  <c r="R3834" i="4" s="1"/>
  <c r="V3834" i="4" s="1"/>
  <c r="M3834" i="4"/>
  <c r="M4194" i="4"/>
  <c r="Q4194" i="4" s="1"/>
  <c r="U4194" i="4" s="1"/>
  <c r="P4194" i="4"/>
  <c r="T4194" i="4" s="1"/>
  <c r="X4194" i="4" s="1"/>
  <c r="O4194" i="4"/>
  <c r="S4194" i="4" s="1"/>
  <c r="W4194" i="4" s="1"/>
  <c r="N4194" i="4"/>
  <c r="R4194" i="4" s="1"/>
  <c r="V4194" i="4" s="1"/>
  <c r="P4350" i="4"/>
  <c r="T4350" i="4" s="1"/>
  <c r="X4350" i="4" s="1"/>
  <c r="O4350" i="4"/>
  <c r="S4350" i="4" s="1"/>
  <c r="W4350" i="4" s="1"/>
  <c r="N4350" i="4"/>
  <c r="R4350" i="4" s="1"/>
  <c r="V4350" i="4" s="1"/>
  <c r="M4350" i="4"/>
  <c r="P4626" i="4"/>
  <c r="T4626" i="4" s="1"/>
  <c r="X4626" i="4" s="1"/>
  <c r="O4626" i="4"/>
  <c r="S4626" i="4" s="1"/>
  <c r="W4626" i="4" s="1"/>
  <c r="N4626" i="4"/>
  <c r="R4626" i="4" s="1"/>
  <c r="V4626" i="4" s="1"/>
  <c r="M4626" i="4"/>
  <c r="N4871" i="4"/>
  <c r="R4871" i="4" s="1"/>
  <c r="V4871" i="4" s="1"/>
  <c r="M4871" i="4"/>
  <c r="Q4871" i="4" s="1"/>
  <c r="U4871" i="4" s="1"/>
  <c r="O4871" i="4"/>
  <c r="S4871" i="4" s="1"/>
  <c r="W4871" i="4" s="1"/>
  <c r="P4871" i="4"/>
  <c r="T4871" i="4" s="1"/>
  <c r="X4871" i="4" s="1"/>
  <c r="P3800" i="4"/>
  <c r="T3800" i="4" s="1"/>
  <c r="X3800" i="4" s="1"/>
  <c r="O3800" i="4"/>
  <c r="S3800" i="4" s="1"/>
  <c r="W3800" i="4" s="1"/>
  <c r="N3800" i="4"/>
  <c r="R3800" i="4" s="1"/>
  <c r="V3800" i="4" s="1"/>
  <c r="M3800" i="4"/>
  <c r="N3979" i="4"/>
  <c r="R3979" i="4" s="1"/>
  <c r="V3979" i="4" s="1"/>
  <c r="M3979" i="4"/>
  <c r="Q3979" i="4" s="1"/>
  <c r="U3979" i="4" s="1"/>
  <c r="P3979" i="4"/>
  <c r="T3979" i="4" s="1"/>
  <c r="X3979" i="4" s="1"/>
  <c r="O3979" i="4"/>
  <c r="S3979" i="4" s="1"/>
  <c r="W3979" i="4" s="1"/>
  <c r="N4287" i="4"/>
  <c r="R4287" i="4" s="1"/>
  <c r="V4287" i="4" s="1"/>
  <c r="P4287" i="4"/>
  <c r="T4287" i="4" s="1"/>
  <c r="X4287" i="4" s="1"/>
  <c r="O4287" i="4"/>
  <c r="S4287" i="4" s="1"/>
  <c r="W4287" i="4" s="1"/>
  <c r="M4287" i="4"/>
  <c r="P4573" i="4"/>
  <c r="T4573" i="4" s="1"/>
  <c r="X4573" i="4" s="1"/>
  <c r="O4573" i="4"/>
  <c r="S4573" i="4" s="1"/>
  <c r="W4573" i="4" s="1"/>
  <c r="N4573" i="4"/>
  <c r="R4573" i="4" s="1"/>
  <c r="V4573" i="4" s="1"/>
  <c r="M4573" i="4"/>
  <c r="P4792" i="4"/>
  <c r="T4792" i="4" s="1"/>
  <c r="X4792" i="4" s="1"/>
  <c r="O4792" i="4"/>
  <c r="S4792" i="4" s="1"/>
  <c r="W4792" i="4" s="1"/>
  <c r="M4792" i="4"/>
  <c r="Q4792" i="4" s="1"/>
  <c r="U4792" i="4" s="1"/>
  <c r="N4792" i="4"/>
  <c r="R4792" i="4" s="1"/>
  <c r="V4792" i="4" s="1"/>
  <c r="M3746" i="4"/>
  <c r="Q3746" i="4" s="1"/>
  <c r="U3746" i="4" s="1"/>
  <c r="P3746" i="4"/>
  <c r="T3746" i="4" s="1"/>
  <c r="X3746" i="4" s="1"/>
  <c r="O3746" i="4"/>
  <c r="S3746" i="4" s="1"/>
  <c r="W3746" i="4" s="1"/>
  <c r="N3746" i="4"/>
  <c r="R3746" i="4" s="1"/>
  <c r="V3746" i="4" s="1"/>
  <c r="P4045" i="4"/>
  <c r="T4045" i="4" s="1"/>
  <c r="X4045" i="4" s="1"/>
  <c r="O4045" i="4"/>
  <c r="S4045" i="4" s="1"/>
  <c r="W4045" i="4" s="1"/>
  <c r="M4045" i="4"/>
  <c r="Q4045" i="4" s="1"/>
  <c r="U4045" i="4" s="1"/>
  <c r="N4045" i="4"/>
  <c r="R4045" i="4" s="1"/>
  <c r="V4045" i="4" s="1"/>
  <c r="N4119" i="4"/>
  <c r="R4119" i="4" s="1"/>
  <c r="V4119" i="4" s="1"/>
  <c r="M4119" i="4"/>
  <c r="Q4119" i="4" s="1"/>
  <c r="U4119" i="4" s="1"/>
  <c r="O4119" i="4"/>
  <c r="S4119" i="4" s="1"/>
  <c r="W4119" i="4" s="1"/>
  <c r="P4119" i="4"/>
  <c r="T4119" i="4" s="1"/>
  <c r="X4119" i="4" s="1"/>
  <c r="N4425" i="4"/>
  <c r="R4425" i="4" s="1"/>
  <c r="V4425" i="4" s="1"/>
  <c r="M4425" i="4"/>
  <c r="Q4425" i="4" s="1"/>
  <c r="U4425" i="4" s="1"/>
  <c r="O4425" i="4"/>
  <c r="S4425" i="4" s="1"/>
  <c r="W4425" i="4" s="1"/>
  <c r="P4425" i="4"/>
  <c r="T4425" i="4" s="1"/>
  <c r="X4425" i="4" s="1"/>
  <c r="N4678" i="4"/>
  <c r="R4678" i="4" s="1"/>
  <c r="V4678" i="4" s="1"/>
  <c r="M4678" i="4"/>
  <c r="Q4678" i="4" s="1"/>
  <c r="U4678" i="4" s="1"/>
  <c r="O4678" i="4"/>
  <c r="S4678" i="4" s="1"/>
  <c r="W4678" i="4" s="1"/>
  <c r="P4678" i="4"/>
  <c r="T4678" i="4" s="1"/>
  <c r="X4678" i="4" s="1"/>
  <c r="M4974" i="4"/>
  <c r="Q4974" i="4" s="1"/>
  <c r="U4974" i="4" s="1"/>
  <c r="P4974" i="4"/>
  <c r="T4974" i="4" s="1"/>
  <c r="X4974" i="4" s="1"/>
  <c r="N4974" i="4"/>
  <c r="R4974" i="4" s="1"/>
  <c r="V4974" i="4" s="1"/>
  <c r="O4974" i="4"/>
  <c r="S4974" i="4" s="1"/>
  <c r="W4974" i="4" s="1"/>
  <c r="M3978" i="4"/>
  <c r="Q3978" i="4" s="1"/>
  <c r="U3978" i="4" s="1"/>
  <c r="N3978" i="4"/>
  <c r="R3978" i="4" s="1"/>
  <c r="V3978" i="4" s="1"/>
  <c r="P3978" i="4"/>
  <c r="T3978" i="4" s="1"/>
  <c r="X3978" i="4" s="1"/>
  <c r="O3978" i="4"/>
  <c r="S3978" i="4" s="1"/>
  <c r="W3978" i="4" s="1"/>
  <c r="P4137" i="4"/>
  <c r="T4137" i="4" s="1"/>
  <c r="X4137" i="4" s="1"/>
  <c r="O4137" i="4"/>
  <c r="S4137" i="4" s="1"/>
  <c r="W4137" i="4" s="1"/>
  <c r="N4137" i="4"/>
  <c r="R4137" i="4" s="1"/>
  <c r="V4137" i="4" s="1"/>
  <c r="M4137" i="4"/>
  <c r="N4341" i="4"/>
  <c r="R4341" i="4" s="1"/>
  <c r="V4341" i="4" s="1"/>
  <c r="M4341" i="4"/>
  <c r="Q4341" i="4" s="1"/>
  <c r="U4341" i="4" s="1"/>
  <c r="O4341" i="4"/>
  <c r="S4341" i="4" s="1"/>
  <c r="W4341" i="4" s="1"/>
  <c r="P4341" i="4"/>
  <c r="T4341" i="4" s="1"/>
  <c r="X4341" i="4" s="1"/>
  <c r="O4621" i="4"/>
  <c r="S4621" i="4" s="1"/>
  <c r="W4621" i="4" s="1"/>
  <c r="N4621" i="4"/>
  <c r="R4621" i="4" s="1"/>
  <c r="V4621" i="4" s="1"/>
  <c r="M4621" i="4"/>
  <c r="Q4621" i="4" s="1"/>
  <c r="U4621" i="4" s="1"/>
  <c r="P4621" i="4"/>
  <c r="T4621" i="4" s="1"/>
  <c r="X4621" i="4" s="1"/>
  <c r="P4916" i="4"/>
  <c r="T4916" i="4" s="1"/>
  <c r="X4916" i="4" s="1"/>
  <c r="N4916" i="4"/>
  <c r="R4916" i="4" s="1"/>
  <c r="V4916" i="4" s="1"/>
  <c r="O4916" i="4"/>
  <c r="S4916" i="4" s="1"/>
  <c r="W4916" i="4" s="1"/>
  <c r="M4916" i="4"/>
  <c r="M3747" i="4"/>
  <c r="Q3747" i="4" s="1"/>
  <c r="U3747" i="4" s="1"/>
  <c r="P3747" i="4"/>
  <c r="T3747" i="4" s="1"/>
  <c r="X3747" i="4" s="1"/>
  <c r="O3747" i="4"/>
  <c r="S3747" i="4" s="1"/>
  <c r="W3747" i="4" s="1"/>
  <c r="N3747" i="4"/>
  <c r="R3747" i="4" s="1"/>
  <c r="V3747" i="4" s="1"/>
  <c r="P4069" i="4"/>
  <c r="T4069" i="4" s="1"/>
  <c r="X4069" i="4" s="1"/>
  <c r="N4069" i="4"/>
  <c r="R4069" i="4" s="1"/>
  <c r="V4069" i="4" s="1"/>
  <c r="O4069" i="4"/>
  <c r="S4069" i="4" s="1"/>
  <c r="W4069" i="4" s="1"/>
  <c r="M4069" i="4"/>
  <c r="M4255" i="4"/>
  <c r="Q4255" i="4" s="1"/>
  <c r="U4255" i="4" s="1"/>
  <c r="P4255" i="4"/>
  <c r="T4255" i="4" s="1"/>
  <c r="X4255" i="4" s="1"/>
  <c r="N4255" i="4"/>
  <c r="R4255" i="4" s="1"/>
  <c r="V4255" i="4" s="1"/>
  <c r="O4255" i="4"/>
  <c r="S4255" i="4" s="1"/>
  <c r="W4255" i="4" s="1"/>
  <c r="M4603" i="4"/>
  <c r="Q4603" i="4" s="1"/>
  <c r="U4603" i="4" s="1"/>
  <c r="N4603" i="4"/>
  <c r="R4603" i="4" s="1"/>
  <c r="V4603" i="4" s="1"/>
  <c r="O4603" i="4"/>
  <c r="S4603" i="4" s="1"/>
  <c r="W4603" i="4" s="1"/>
  <c r="P4603" i="4"/>
  <c r="T4603" i="4" s="1"/>
  <c r="X4603" i="4" s="1"/>
  <c r="O4787" i="4"/>
  <c r="S4787" i="4" s="1"/>
  <c r="W4787" i="4" s="1"/>
  <c r="N4787" i="4"/>
  <c r="R4787" i="4" s="1"/>
  <c r="V4787" i="4" s="1"/>
  <c r="P4787" i="4"/>
  <c r="T4787" i="4" s="1"/>
  <c r="X4787" i="4" s="1"/>
  <c r="M4787" i="4"/>
  <c r="P3827" i="4"/>
  <c r="T3827" i="4" s="1"/>
  <c r="X3827" i="4" s="1"/>
  <c r="N3827" i="4"/>
  <c r="R3827" i="4" s="1"/>
  <c r="V3827" i="4" s="1"/>
  <c r="M3827" i="4"/>
  <c r="Q3827" i="4" s="1"/>
  <c r="U3827" i="4" s="1"/>
  <c r="O3827" i="4"/>
  <c r="S3827" i="4" s="1"/>
  <c r="W3827" i="4" s="1"/>
  <c r="P3944" i="4"/>
  <c r="T3944" i="4" s="1"/>
  <c r="X3944" i="4" s="1"/>
  <c r="O3944" i="4"/>
  <c r="S3944" i="4" s="1"/>
  <c r="W3944" i="4" s="1"/>
  <c r="N3944" i="4"/>
  <c r="R3944" i="4" s="1"/>
  <c r="V3944" i="4" s="1"/>
  <c r="M3944" i="4"/>
  <c r="N4195" i="4"/>
  <c r="R4195" i="4" s="1"/>
  <c r="V4195" i="4" s="1"/>
  <c r="M4195" i="4"/>
  <c r="Q4195" i="4" s="1"/>
  <c r="U4195" i="4" s="1"/>
  <c r="O4195" i="4"/>
  <c r="S4195" i="4" s="1"/>
  <c r="W4195" i="4" s="1"/>
  <c r="P4195" i="4"/>
  <c r="T4195" i="4" s="1"/>
  <c r="X4195" i="4" s="1"/>
  <c r="N4589" i="4"/>
  <c r="R4589" i="4" s="1"/>
  <c r="V4589" i="4" s="1"/>
  <c r="P4589" i="4"/>
  <c r="T4589" i="4" s="1"/>
  <c r="X4589" i="4" s="1"/>
  <c r="M4589" i="4"/>
  <c r="Q4589" i="4" s="1"/>
  <c r="U4589" i="4" s="1"/>
  <c r="O4589" i="4"/>
  <c r="S4589" i="4" s="1"/>
  <c r="W4589" i="4" s="1"/>
  <c r="P4743" i="4"/>
  <c r="T4743" i="4" s="1"/>
  <c r="X4743" i="4" s="1"/>
  <c r="O4743" i="4"/>
  <c r="S4743" i="4" s="1"/>
  <c r="W4743" i="4" s="1"/>
  <c r="N4743" i="4"/>
  <c r="R4743" i="4" s="1"/>
  <c r="V4743" i="4" s="1"/>
  <c r="M4743" i="4"/>
  <c r="O3757" i="4"/>
  <c r="S3757" i="4" s="1"/>
  <c r="W3757" i="4" s="1"/>
  <c r="N3757" i="4"/>
  <c r="R3757" i="4" s="1"/>
  <c r="V3757" i="4" s="1"/>
  <c r="M3757" i="4"/>
  <c r="Q3757" i="4" s="1"/>
  <c r="U3757" i="4" s="1"/>
  <c r="P3757" i="4"/>
  <c r="T3757" i="4" s="1"/>
  <c r="X3757" i="4" s="1"/>
  <c r="N4073" i="4"/>
  <c r="R4073" i="4" s="1"/>
  <c r="V4073" i="4" s="1"/>
  <c r="M4073" i="4"/>
  <c r="Q4073" i="4" s="1"/>
  <c r="U4073" i="4" s="1"/>
  <c r="O4073" i="4"/>
  <c r="S4073" i="4" s="1"/>
  <c r="W4073" i="4" s="1"/>
  <c r="P4073" i="4"/>
  <c r="T4073" i="4" s="1"/>
  <c r="X4073" i="4" s="1"/>
  <c r="N4307" i="4"/>
  <c r="R4307" i="4" s="1"/>
  <c r="V4307" i="4" s="1"/>
  <c r="M4307" i="4"/>
  <c r="Q4307" i="4" s="1"/>
  <c r="U4307" i="4" s="1"/>
  <c r="O4307" i="4"/>
  <c r="S4307" i="4" s="1"/>
  <c r="W4307" i="4" s="1"/>
  <c r="P4307" i="4"/>
  <c r="T4307" i="4" s="1"/>
  <c r="X4307" i="4" s="1"/>
  <c r="N4524" i="4"/>
  <c r="R4524" i="4" s="1"/>
  <c r="V4524" i="4" s="1"/>
  <c r="O4524" i="4"/>
  <c r="S4524" i="4" s="1"/>
  <c r="W4524" i="4" s="1"/>
  <c r="M4524" i="4"/>
  <c r="Q4524" i="4" s="1"/>
  <c r="U4524" i="4" s="1"/>
  <c r="P4524" i="4"/>
  <c r="T4524" i="4" s="1"/>
  <c r="X4524" i="4" s="1"/>
  <c r="N4845" i="4"/>
  <c r="R4845" i="4" s="1"/>
  <c r="V4845" i="4" s="1"/>
  <c r="O4845" i="4"/>
  <c r="S4845" i="4" s="1"/>
  <c r="W4845" i="4" s="1"/>
  <c r="M4845" i="4"/>
  <c r="Q4845" i="4" s="1"/>
  <c r="U4845" i="4" s="1"/>
  <c r="P4845" i="4"/>
  <c r="T4845" i="4" s="1"/>
  <c r="X4845" i="4" s="1"/>
  <c r="N3519" i="4"/>
  <c r="R3519" i="4" s="1"/>
  <c r="V3519" i="4" s="1"/>
  <c r="M3519" i="4"/>
  <c r="Q3519" i="4" s="1"/>
  <c r="U3519" i="4" s="1"/>
  <c r="P3519" i="4"/>
  <c r="T3519" i="4" s="1"/>
  <c r="X3519" i="4" s="1"/>
  <c r="O3519" i="4"/>
  <c r="S3519" i="4" s="1"/>
  <c r="W3519" i="4" s="1"/>
  <c r="O3893" i="4"/>
  <c r="S3893" i="4" s="1"/>
  <c r="W3893" i="4" s="1"/>
  <c r="N3893" i="4"/>
  <c r="R3893" i="4" s="1"/>
  <c r="V3893" i="4" s="1"/>
  <c r="M3893" i="4"/>
  <c r="Q3893" i="4" s="1"/>
  <c r="U3893" i="4" s="1"/>
  <c r="P3893" i="4"/>
  <c r="T3893" i="4" s="1"/>
  <c r="X3893" i="4" s="1"/>
  <c r="P4226" i="4"/>
  <c r="T4226" i="4" s="1"/>
  <c r="X4226" i="4" s="1"/>
  <c r="N4226" i="4"/>
  <c r="R4226" i="4" s="1"/>
  <c r="V4226" i="4" s="1"/>
  <c r="M4226" i="4"/>
  <c r="Q4226" i="4" s="1"/>
  <c r="U4226" i="4" s="1"/>
  <c r="O4226" i="4"/>
  <c r="S4226" i="4" s="1"/>
  <c r="W4226" i="4" s="1"/>
  <c r="M4416" i="4"/>
  <c r="Q4416" i="4" s="1"/>
  <c r="U4416" i="4" s="1"/>
  <c r="P4416" i="4"/>
  <c r="T4416" i="4" s="1"/>
  <c r="X4416" i="4" s="1"/>
  <c r="O4416" i="4"/>
  <c r="S4416" i="4" s="1"/>
  <c r="W4416" i="4" s="1"/>
  <c r="N4416" i="4"/>
  <c r="R4416" i="4" s="1"/>
  <c r="V4416" i="4" s="1"/>
  <c r="M4636" i="4"/>
  <c r="Q4636" i="4" s="1"/>
  <c r="U4636" i="4" s="1"/>
  <c r="N4636" i="4"/>
  <c r="R4636" i="4" s="1"/>
  <c r="V4636" i="4" s="1"/>
  <c r="P4636" i="4"/>
  <c r="T4636" i="4" s="1"/>
  <c r="X4636" i="4" s="1"/>
  <c r="O4636" i="4"/>
  <c r="S4636" i="4" s="1"/>
  <c r="W4636" i="4" s="1"/>
  <c r="N4905" i="4"/>
  <c r="R4905" i="4" s="1"/>
  <c r="V4905" i="4" s="1"/>
  <c r="M4905" i="4"/>
  <c r="Q4905" i="4" s="1"/>
  <c r="U4905" i="4" s="1"/>
  <c r="O4905" i="4"/>
  <c r="S4905" i="4" s="1"/>
  <c r="W4905" i="4" s="1"/>
  <c r="P4905" i="4"/>
  <c r="T4905" i="4" s="1"/>
  <c r="X4905" i="4" s="1"/>
  <c r="M3835" i="4"/>
  <c r="Q3835" i="4" s="1"/>
  <c r="U3835" i="4" s="1"/>
  <c r="N3835" i="4"/>
  <c r="R3835" i="4" s="1"/>
  <c r="V3835" i="4" s="1"/>
  <c r="P3835" i="4"/>
  <c r="T3835" i="4" s="1"/>
  <c r="X3835" i="4" s="1"/>
  <c r="O3835" i="4"/>
  <c r="S3835" i="4" s="1"/>
  <c r="W3835" i="4" s="1"/>
  <c r="O4026" i="4"/>
  <c r="S4026" i="4" s="1"/>
  <c r="W4026" i="4" s="1"/>
  <c r="P4026" i="4"/>
  <c r="T4026" i="4" s="1"/>
  <c r="X4026" i="4" s="1"/>
  <c r="M4026" i="4"/>
  <c r="Q4026" i="4" s="1"/>
  <c r="U4026" i="4" s="1"/>
  <c r="N4026" i="4"/>
  <c r="R4026" i="4" s="1"/>
  <c r="V4026" i="4" s="1"/>
  <c r="N4356" i="4"/>
  <c r="R4356" i="4" s="1"/>
  <c r="V4356" i="4" s="1"/>
  <c r="O4356" i="4"/>
  <c r="S4356" i="4" s="1"/>
  <c r="W4356" i="4" s="1"/>
  <c r="M4356" i="4"/>
  <c r="Q4356" i="4" s="1"/>
  <c r="U4356" i="4" s="1"/>
  <c r="P4356" i="4"/>
  <c r="T4356" i="4" s="1"/>
  <c r="X4356" i="4" s="1"/>
  <c r="O4646" i="4"/>
  <c r="S4646" i="4" s="1"/>
  <c r="W4646" i="4" s="1"/>
  <c r="P4646" i="4"/>
  <c r="T4646" i="4" s="1"/>
  <c r="X4646" i="4" s="1"/>
  <c r="N4646" i="4"/>
  <c r="R4646" i="4" s="1"/>
  <c r="V4646" i="4" s="1"/>
  <c r="M4646" i="4"/>
  <c r="O4802" i="4"/>
  <c r="S4802" i="4" s="1"/>
  <c r="W4802" i="4" s="1"/>
  <c r="P4802" i="4"/>
  <c r="T4802" i="4" s="1"/>
  <c r="X4802" i="4" s="1"/>
  <c r="M4802" i="4"/>
  <c r="Q4802" i="4" s="1"/>
  <c r="U4802" i="4" s="1"/>
  <c r="N4802" i="4"/>
  <c r="R4802" i="4" s="1"/>
  <c r="V4802" i="4" s="1"/>
  <c r="P3773" i="4"/>
  <c r="T3773" i="4" s="1"/>
  <c r="X3773" i="4" s="1"/>
  <c r="O3773" i="4"/>
  <c r="S3773" i="4" s="1"/>
  <c r="W3773" i="4" s="1"/>
  <c r="N3773" i="4"/>
  <c r="R3773" i="4" s="1"/>
  <c r="V3773" i="4" s="1"/>
  <c r="M3773" i="4"/>
  <c r="P3984" i="4"/>
  <c r="T3984" i="4" s="1"/>
  <c r="X3984" i="4" s="1"/>
  <c r="O3984" i="4"/>
  <c r="S3984" i="4" s="1"/>
  <c r="W3984" i="4" s="1"/>
  <c r="N3984" i="4"/>
  <c r="R3984" i="4" s="1"/>
  <c r="V3984" i="4" s="1"/>
  <c r="M3984" i="4"/>
  <c r="P4419" i="4"/>
  <c r="T4419" i="4" s="1"/>
  <c r="X4419" i="4" s="1"/>
  <c r="O4419" i="4"/>
  <c r="S4419" i="4" s="1"/>
  <c r="W4419" i="4" s="1"/>
  <c r="N4419" i="4"/>
  <c r="R4419" i="4" s="1"/>
  <c r="V4419" i="4" s="1"/>
  <c r="M4419" i="4"/>
  <c r="M4604" i="4"/>
  <c r="Q4604" i="4" s="1"/>
  <c r="U4604" i="4" s="1"/>
  <c r="N4604" i="4"/>
  <c r="R4604" i="4" s="1"/>
  <c r="V4604" i="4" s="1"/>
  <c r="P4604" i="4"/>
  <c r="T4604" i="4" s="1"/>
  <c r="X4604" i="4" s="1"/>
  <c r="O4604" i="4"/>
  <c r="S4604" i="4" s="1"/>
  <c r="W4604" i="4" s="1"/>
  <c r="O4738" i="4"/>
  <c r="S4738" i="4" s="1"/>
  <c r="W4738" i="4" s="1"/>
  <c r="N4738" i="4"/>
  <c r="R4738" i="4" s="1"/>
  <c r="V4738" i="4" s="1"/>
  <c r="M4738" i="4"/>
  <c r="Q4738" i="4" s="1"/>
  <c r="U4738" i="4" s="1"/>
  <c r="P4738" i="4"/>
  <c r="T4738" i="4" s="1"/>
  <c r="X4738" i="4" s="1"/>
  <c r="P3595" i="4"/>
  <c r="T3595" i="4" s="1"/>
  <c r="X3595" i="4" s="1"/>
  <c r="N3595" i="4"/>
  <c r="R3595" i="4" s="1"/>
  <c r="V3595" i="4" s="1"/>
  <c r="O3595" i="4"/>
  <c r="S3595" i="4" s="1"/>
  <c r="W3595" i="4" s="1"/>
  <c r="M3595" i="4"/>
  <c r="N3848" i="4"/>
  <c r="R3848" i="4" s="1"/>
  <c r="V3848" i="4" s="1"/>
  <c r="M3848" i="4"/>
  <c r="Q3848" i="4" s="1"/>
  <c r="U3848" i="4" s="1"/>
  <c r="O3848" i="4"/>
  <c r="S3848" i="4" s="1"/>
  <c r="W3848" i="4" s="1"/>
  <c r="P3848" i="4"/>
  <c r="T3848" i="4" s="1"/>
  <c r="X3848" i="4" s="1"/>
  <c r="N4120" i="4"/>
  <c r="R4120" i="4" s="1"/>
  <c r="V4120" i="4" s="1"/>
  <c r="M4120" i="4"/>
  <c r="Q4120" i="4" s="1"/>
  <c r="U4120" i="4" s="1"/>
  <c r="P4120" i="4"/>
  <c r="T4120" i="4" s="1"/>
  <c r="X4120" i="4" s="1"/>
  <c r="O4120" i="4"/>
  <c r="S4120" i="4" s="1"/>
  <c r="W4120" i="4" s="1"/>
  <c r="M4581" i="4"/>
  <c r="Q4581" i="4" s="1"/>
  <c r="U4581" i="4" s="1"/>
  <c r="P4581" i="4"/>
  <c r="T4581" i="4" s="1"/>
  <c r="X4581" i="4" s="1"/>
  <c r="N4581" i="4"/>
  <c r="R4581" i="4" s="1"/>
  <c r="V4581" i="4" s="1"/>
  <c r="O4581" i="4"/>
  <c r="S4581" i="4" s="1"/>
  <c r="W4581" i="4" s="1"/>
  <c r="O4707" i="4"/>
  <c r="S4707" i="4" s="1"/>
  <c r="W4707" i="4" s="1"/>
  <c r="N4707" i="4"/>
  <c r="R4707" i="4" s="1"/>
  <c r="V4707" i="4" s="1"/>
  <c r="P4707" i="4"/>
  <c r="T4707" i="4" s="1"/>
  <c r="X4707" i="4" s="1"/>
  <c r="M4707" i="4"/>
  <c r="M4936" i="4"/>
  <c r="Q4936" i="4" s="1"/>
  <c r="U4936" i="4" s="1"/>
  <c r="P4936" i="4"/>
  <c r="T4936" i="4" s="1"/>
  <c r="X4936" i="4" s="1"/>
  <c r="N4936" i="4"/>
  <c r="R4936" i="4" s="1"/>
  <c r="V4936" i="4" s="1"/>
  <c r="O4936" i="4"/>
  <c r="S4936" i="4" s="1"/>
  <c r="W4936" i="4" s="1"/>
  <c r="P3875" i="4"/>
  <c r="T3875" i="4" s="1"/>
  <c r="X3875" i="4" s="1"/>
  <c r="O3875" i="4"/>
  <c r="S3875" i="4" s="1"/>
  <c r="W3875" i="4" s="1"/>
  <c r="N3875" i="4"/>
  <c r="R3875" i="4" s="1"/>
  <c r="V3875" i="4" s="1"/>
  <c r="M3875" i="4"/>
  <c r="M4114" i="4"/>
  <c r="Q4114" i="4" s="1"/>
  <c r="U4114" i="4" s="1"/>
  <c r="P4114" i="4"/>
  <c r="T4114" i="4" s="1"/>
  <c r="X4114" i="4" s="1"/>
  <c r="O4114" i="4"/>
  <c r="S4114" i="4" s="1"/>
  <c r="W4114" i="4" s="1"/>
  <c r="N4114" i="4"/>
  <c r="R4114" i="4" s="1"/>
  <c r="V4114" i="4" s="1"/>
  <c r="P4375" i="4"/>
  <c r="T4375" i="4" s="1"/>
  <c r="X4375" i="4" s="1"/>
  <c r="O4375" i="4"/>
  <c r="S4375" i="4" s="1"/>
  <c r="W4375" i="4" s="1"/>
  <c r="N4375" i="4"/>
  <c r="R4375" i="4" s="1"/>
  <c r="V4375" i="4" s="1"/>
  <c r="M4375" i="4"/>
  <c r="N4571" i="4"/>
  <c r="R4571" i="4" s="1"/>
  <c r="V4571" i="4" s="1"/>
  <c r="M4571" i="4"/>
  <c r="Q4571" i="4" s="1"/>
  <c r="U4571" i="4" s="1"/>
  <c r="O4571" i="4"/>
  <c r="S4571" i="4" s="1"/>
  <c r="W4571" i="4" s="1"/>
  <c r="P4571" i="4"/>
  <c r="T4571" i="4" s="1"/>
  <c r="X4571" i="4" s="1"/>
  <c r="P4887" i="4"/>
  <c r="T4887" i="4" s="1"/>
  <c r="X4887" i="4" s="1"/>
  <c r="N4887" i="4"/>
  <c r="R4887" i="4" s="1"/>
  <c r="V4887" i="4" s="1"/>
  <c r="O4887" i="4"/>
  <c r="S4887" i="4" s="1"/>
  <c r="W4887" i="4" s="1"/>
  <c r="M4887" i="4"/>
  <c r="M3720" i="4"/>
  <c r="Q3720" i="4" s="1"/>
  <c r="U3720" i="4" s="1"/>
  <c r="P3720" i="4"/>
  <c r="T3720" i="4" s="1"/>
  <c r="X3720" i="4" s="1"/>
  <c r="O3720" i="4"/>
  <c r="S3720" i="4" s="1"/>
  <c r="W3720" i="4" s="1"/>
  <c r="N3720" i="4"/>
  <c r="R3720" i="4" s="1"/>
  <c r="V3720" i="4" s="1"/>
  <c r="M4077" i="4"/>
  <c r="Q4077" i="4" s="1"/>
  <c r="U4077" i="4" s="1"/>
  <c r="P4077" i="4"/>
  <c r="T4077" i="4" s="1"/>
  <c r="X4077" i="4" s="1"/>
  <c r="N4077" i="4"/>
  <c r="R4077" i="4" s="1"/>
  <c r="V4077" i="4" s="1"/>
  <c r="O4077" i="4"/>
  <c r="S4077" i="4" s="1"/>
  <c r="W4077" i="4" s="1"/>
  <c r="M4283" i="4"/>
  <c r="Q4283" i="4" s="1"/>
  <c r="U4283" i="4" s="1"/>
  <c r="N4283" i="4"/>
  <c r="R4283" i="4" s="1"/>
  <c r="V4283" i="4" s="1"/>
  <c r="P4283" i="4"/>
  <c r="T4283" i="4" s="1"/>
  <c r="X4283" i="4" s="1"/>
  <c r="O4283" i="4"/>
  <c r="S4283" i="4" s="1"/>
  <c r="W4283" i="4" s="1"/>
  <c r="P4577" i="4"/>
  <c r="T4577" i="4" s="1"/>
  <c r="X4577" i="4" s="1"/>
  <c r="O4577" i="4"/>
  <c r="S4577" i="4" s="1"/>
  <c r="W4577" i="4" s="1"/>
  <c r="N4577" i="4"/>
  <c r="R4577" i="4" s="1"/>
  <c r="V4577" i="4" s="1"/>
  <c r="M4577" i="4"/>
  <c r="M4749" i="4"/>
  <c r="Q4749" i="4" s="1"/>
  <c r="U4749" i="4" s="1"/>
  <c r="N4749" i="4"/>
  <c r="R4749" i="4" s="1"/>
  <c r="V4749" i="4" s="1"/>
  <c r="P4749" i="4"/>
  <c r="T4749" i="4" s="1"/>
  <c r="X4749" i="4" s="1"/>
  <c r="O4749" i="4"/>
  <c r="S4749" i="4" s="1"/>
  <c r="W4749" i="4" s="1"/>
  <c r="P3645" i="4"/>
  <c r="T3645" i="4" s="1"/>
  <c r="X3645" i="4" s="1"/>
  <c r="N3645" i="4"/>
  <c r="R3645" i="4" s="1"/>
  <c r="V3645" i="4" s="1"/>
  <c r="M3645" i="4"/>
  <c r="Q3645" i="4" s="1"/>
  <c r="U3645" i="4" s="1"/>
  <c r="O3645" i="4"/>
  <c r="S3645" i="4" s="1"/>
  <c r="W3645" i="4" s="1"/>
  <c r="P4017" i="4"/>
  <c r="T4017" i="4" s="1"/>
  <c r="X4017" i="4" s="1"/>
  <c r="O4017" i="4"/>
  <c r="S4017" i="4" s="1"/>
  <c r="W4017" i="4" s="1"/>
  <c r="M4017" i="4"/>
  <c r="Q4017" i="4" s="1"/>
  <c r="U4017" i="4" s="1"/>
  <c r="N4017" i="4"/>
  <c r="R4017" i="4" s="1"/>
  <c r="V4017" i="4" s="1"/>
  <c r="P4196" i="4"/>
  <c r="T4196" i="4" s="1"/>
  <c r="X4196" i="4" s="1"/>
  <c r="O4196" i="4"/>
  <c r="S4196" i="4" s="1"/>
  <c r="W4196" i="4" s="1"/>
  <c r="N4196" i="4"/>
  <c r="R4196" i="4" s="1"/>
  <c r="V4196" i="4" s="1"/>
  <c r="M4196" i="4"/>
  <c r="P4495" i="4"/>
  <c r="T4495" i="4" s="1"/>
  <c r="X4495" i="4" s="1"/>
  <c r="O4495" i="4"/>
  <c r="S4495" i="4" s="1"/>
  <c r="W4495" i="4" s="1"/>
  <c r="N4495" i="4"/>
  <c r="R4495" i="4" s="1"/>
  <c r="V4495" i="4" s="1"/>
  <c r="M4495" i="4"/>
  <c r="P4699" i="4"/>
  <c r="T4699" i="4" s="1"/>
  <c r="X4699" i="4" s="1"/>
  <c r="O4699" i="4"/>
  <c r="S4699" i="4" s="1"/>
  <c r="W4699" i="4" s="1"/>
  <c r="N4699" i="4"/>
  <c r="R4699" i="4" s="1"/>
  <c r="V4699" i="4" s="1"/>
  <c r="M4699" i="4"/>
  <c r="P4976" i="4"/>
  <c r="T4976" i="4" s="1"/>
  <c r="X4976" i="4" s="1"/>
  <c r="M4976" i="4"/>
  <c r="Q4976" i="4" s="1"/>
  <c r="U4976" i="4" s="1"/>
  <c r="O4976" i="4"/>
  <c r="S4976" i="4" s="1"/>
  <c r="W4976" i="4" s="1"/>
  <c r="N4976" i="4"/>
  <c r="R4976" i="4" s="1"/>
  <c r="V4976" i="4" s="1"/>
  <c r="M3830" i="4"/>
  <c r="Q3830" i="4" s="1"/>
  <c r="U3830" i="4" s="1"/>
  <c r="O3830" i="4"/>
  <c r="S3830" i="4" s="1"/>
  <c r="W3830" i="4" s="1"/>
  <c r="P3830" i="4"/>
  <c r="T3830" i="4" s="1"/>
  <c r="X3830" i="4" s="1"/>
  <c r="N3830" i="4"/>
  <c r="R3830" i="4" s="1"/>
  <c r="V3830" i="4" s="1"/>
  <c r="O4190" i="4"/>
  <c r="S4190" i="4" s="1"/>
  <c r="W4190" i="4" s="1"/>
  <c r="N4190" i="4"/>
  <c r="R4190" i="4" s="1"/>
  <c r="V4190" i="4" s="1"/>
  <c r="M4190" i="4"/>
  <c r="Q4190" i="4" s="1"/>
  <c r="U4190" i="4" s="1"/>
  <c r="P4190" i="4"/>
  <c r="T4190" i="4" s="1"/>
  <c r="X4190" i="4" s="1"/>
  <c r="N4346" i="4"/>
  <c r="R4346" i="4" s="1"/>
  <c r="V4346" i="4" s="1"/>
  <c r="M4346" i="4"/>
  <c r="Q4346" i="4" s="1"/>
  <c r="U4346" i="4" s="1"/>
  <c r="P4346" i="4"/>
  <c r="T4346" i="4" s="1"/>
  <c r="X4346" i="4" s="1"/>
  <c r="O4346" i="4"/>
  <c r="S4346" i="4" s="1"/>
  <c r="W4346" i="4" s="1"/>
  <c r="N4622" i="4"/>
  <c r="R4622" i="4" s="1"/>
  <c r="V4622" i="4" s="1"/>
  <c r="M4622" i="4"/>
  <c r="Q4622" i="4" s="1"/>
  <c r="U4622" i="4" s="1"/>
  <c r="P4622" i="4"/>
  <c r="T4622" i="4" s="1"/>
  <c r="X4622" i="4" s="1"/>
  <c r="O4622" i="4"/>
  <c r="S4622" i="4" s="1"/>
  <c r="W4622" i="4" s="1"/>
  <c r="O4867" i="4"/>
  <c r="S4867" i="4" s="1"/>
  <c r="W4867" i="4" s="1"/>
  <c r="P4867" i="4"/>
  <c r="T4867" i="4" s="1"/>
  <c r="X4867" i="4" s="1"/>
  <c r="N4867" i="4"/>
  <c r="R4867" i="4" s="1"/>
  <c r="V4867" i="4" s="1"/>
  <c r="M4867" i="4"/>
  <c r="M1117" i="4"/>
  <c r="Q1117" i="4" s="1"/>
  <c r="U1117" i="4" s="1"/>
  <c r="P1117" i="4"/>
  <c r="T1117" i="4" s="1"/>
  <c r="X1117" i="4" s="1"/>
  <c r="N1117" i="4"/>
  <c r="R1117" i="4" s="1"/>
  <c r="V1117" i="4" s="1"/>
  <c r="O1117" i="4"/>
  <c r="S1117" i="4" s="1"/>
  <c r="W1117" i="4" s="1"/>
  <c r="P2032" i="4"/>
  <c r="T2032" i="4" s="1"/>
  <c r="X2032" i="4" s="1"/>
  <c r="O2032" i="4"/>
  <c r="S2032" i="4" s="1"/>
  <c r="W2032" i="4" s="1"/>
  <c r="N2032" i="4"/>
  <c r="R2032" i="4" s="1"/>
  <c r="V2032" i="4" s="1"/>
  <c r="M2032" i="4"/>
  <c r="P742" i="4"/>
  <c r="T742" i="4" s="1"/>
  <c r="X742" i="4" s="1"/>
  <c r="O742" i="4"/>
  <c r="S742" i="4" s="1"/>
  <c r="W742" i="4" s="1"/>
  <c r="N742" i="4"/>
  <c r="R742" i="4" s="1"/>
  <c r="V742" i="4" s="1"/>
  <c r="M742" i="4"/>
  <c r="P2148" i="4"/>
  <c r="T2148" i="4" s="1"/>
  <c r="X2148" i="4" s="1"/>
  <c r="N2148" i="4"/>
  <c r="R2148" i="4" s="1"/>
  <c r="V2148" i="4" s="1"/>
  <c r="M2148" i="4"/>
  <c r="Q2148" i="4" s="1"/>
  <c r="U2148" i="4" s="1"/>
  <c r="O2148" i="4"/>
  <c r="S2148" i="4" s="1"/>
  <c r="W2148" i="4" s="1"/>
  <c r="P1104" i="4"/>
  <c r="T1104" i="4" s="1"/>
  <c r="X1104" i="4" s="1"/>
  <c r="O1104" i="4"/>
  <c r="S1104" i="4" s="1"/>
  <c r="W1104" i="4" s="1"/>
  <c r="N1104" i="4"/>
  <c r="R1104" i="4" s="1"/>
  <c r="V1104" i="4" s="1"/>
  <c r="M1104" i="4"/>
  <c r="M3522" i="4"/>
  <c r="Q3522" i="4" s="1"/>
  <c r="U3522" i="4" s="1"/>
  <c r="O3522" i="4"/>
  <c r="S3522" i="4" s="1"/>
  <c r="W3522" i="4" s="1"/>
  <c r="N3522" i="4"/>
  <c r="R3522" i="4" s="1"/>
  <c r="V3522" i="4" s="1"/>
  <c r="P3522" i="4"/>
  <c r="T3522" i="4" s="1"/>
  <c r="X3522" i="4" s="1"/>
  <c r="P3849" i="4"/>
  <c r="T3849" i="4" s="1"/>
  <c r="X3849" i="4" s="1"/>
  <c r="O3849" i="4"/>
  <c r="S3849" i="4" s="1"/>
  <c r="W3849" i="4" s="1"/>
  <c r="N3849" i="4"/>
  <c r="R3849" i="4" s="1"/>
  <c r="V3849" i="4" s="1"/>
  <c r="M3849" i="4"/>
  <c r="P999" i="4"/>
  <c r="T999" i="4" s="1"/>
  <c r="X999" i="4" s="1"/>
  <c r="O999" i="4"/>
  <c r="S999" i="4" s="1"/>
  <c r="W999" i="4" s="1"/>
  <c r="N999" i="4"/>
  <c r="R999" i="4" s="1"/>
  <c r="V999" i="4" s="1"/>
  <c r="M999" i="4"/>
  <c r="N401" i="4"/>
  <c r="R401" i="4" s="1"/>
  <c r="V401" i="4" s="1"/>
  <c r="M401" i="4"/>
  <c r="Q401" i="4" s="1"/>
  <c r="U401" i="4" s="1"/>
  <c r="P401" i="4"/>
  <c r="T401" i="4" s="1"/>
  <c r="X401" i="4" s="1"/>
  <c r="O401" i="4"/>
  <c r="S401" i="4" s="1"/>
  <c r="W401" i="4" s="1"/>
  <c r="N1523" i="4"/>
  <c r="R1523" i="4" s="1"/>
  <c r="V1523" i="4" s="1"/>
  <c r="O1523" i="4"/>
  <c r="S1523" i="4" s="1"/>
  <c r="W1523" i="4" s="1"/>
  <c r="P1523" i="4"/>
  <c r="T1523" i="4" s="1"/>
  <c r="X1523" i="4" s="1"/>
  <c r="M1523" i="4"/>
  <c r="P1792" i="4"/>
  <c r="T1792" i="4" s="1"/>
  <c r="X1792" i="4" s="1"/>
  <c r="O1792" i="4"/>
  <c r="S1792" i="4" s="1"/>
  <c r="W1792" i="4" s="1"/>
  <c r="N1792" i="4"/>
  <c r="R1792" i="4" s="1"/>
  <c r="V1792" i="4" s="1"/>
  <c r="M1792" i="4"/>
  <c r="P1260" i="4"/>
  <c r="T1260" i="4" s="1"/>
  <c r="X1260" i="4" s="1"/>
  <c r="O1260" i="4"/>
  <c r="S1260" i="4" s="1"/>
  <c r="W1260" i="4" s="1"/>
  <c r="N1260" i="4"/>
  <c r="R1260" i="4" s="1"/>
  <c r="V1260" i="4" s="1"/>
  <c r="M1260" i="4"/>
  <c r="P2586" i="4"/>
  <c r="T2586" i="4" s="1"/>
  <c r="X2586" i="4" s="1"/>
  <c r="O2586" i="4"/>
  <c r="S2586" i="4" s="1"/>
  <c r="W2586" i="4" s="1"/>
  <c r="N2586" i="4"/>
  <c r="R2586" i="4" s="1"/>
  <c r="V2586" i="4" s="1"/>
  <c r="M2586" i="4"/>
  <c r="M9" i="4"/>
  <c r="Q9" i="4" s="1"/>
  <c r="U9" i="4" s="1"/>
  <c r="N9" i="4"/>
  <c r="R9" i="4" s="1"/>
  <c r="V9" i="4" s="1"/>
  <c r="P9" i="4"/>
  <c r="T9" i="4" s="1"/>
  <c r="X9" i="4" s="1"/>
  <c r="O9" i="4"/>
  <c r="S9" i="4" s="1"/>
  <c r="W9" i="4" s="1"/>
  <c r="M855" i="4"/>
  <c r="Q855" i="4" s="1"/>
  <c r="U855" i="4" s="1"/>
  <c r="P855" i="4"/>
  <c r="T855" i="4" s="1"/>
  <c r="X855" i="4" s="1"/>
  <c r="O855" i="4"/>
  <c r="S855" i="4" s="1"/>
  <c r="W855" i="4" s="1"/>
  <c r="N855" i="4"/>
  <c r="R855" i="4" s="1"/>
  <c r="V855" i="4" s="1"/>
  <c r="O175" i="4"/>
  <c r="S175" i="4" s="1"/>
  <c r="W175" i="4" s="1"/>
  <c r="P175" i="4"/>
  <c r="T175" i="4" s="1"/>
  <c r="X175" i="4" s="1"/>
  <c r="N175" i="4"/>
  <c r="R175" i="4" s="1"/>
  <c r="V175" i="4" s="1"/>
  <c r="M175" i="4"/>
  <c r="P1994" i="4"/>
  <c r="T1994" i="4" s="1"/>
  <c r="X1994" i="4" s="1"/>
  <c r="N1994" i="4"/>
  <c r="R1994" i="4" s="1"/>
  <c r="V1994" i="4" s="1"/>
  <c r="M1994" i="4"/>
  <c r="Q1994" i="4" s="1"/>
  <c r="U1994" i="4" s="1"/>
  <c r="O1994" i="4"/>
  <c r="S1994" i="4" s="1"/>
  <c r="W1994" i="4" s="1"/>
  <c r="P4" i="4"/>
  <c r="T4" i="4" s="1"/>
  <c r="X4" i="4" s="1"/>
  <c r="O4" i="4"/>
  <c r="S4" i="4" s="1"/>
  <c r="W4" i="4" s="1"/>
  <c r="N4" i="4"/>
  <c r="R4" i="4" s="1"/>
  <c r="V4" i="4" s="1"/>
  <c r="M4" i="4"/>
  <c r="M455" i="4"/>
  <c r="Q455" i="4" s="1"/>
  <c r="U455" i="4" s="1"/>
  <c r="P455" i="4"/>
  <c r="T455" i="4" s="1"/>
  <c r="X455" i="4" s="1"/>
  <c r="O455" i="4"/>
  <c r="S455" i="4" s="1"/>
  <c r="W455" i="4" s="1"/>
  <c r="N455" i="4"/>
  <c r="R455" i="4" s="1"/>
  <c r="V455" i="4" s="1"/>
  <c r="N791" i="4"/>
  <c r="R791" i="4" s="1"/>
  <c r="V791" i="4" s="1"/>
  <c r="M791" i="4"/>
  <c r="Q791" i="4" s="1"/>
  <c r="U791" i="4" s="1"/>
  <c r="P791" i="4"/>
  <c r="T791" i="4" s="1"/>
  <c r="X791" i="4" s="1"/>
  <c r="O791" i="4"/>
  <c r="S791" i="4" s="1"/>
  <c r="W791" i="4" s="1"/>
  <c r="N956" i="4"/>
  <c r="R956" i="4" s="1"/>
  <c r="V956" i="4" s="1"/>
  <c r="P956" i="4"/>
  <c r="T956" i="4" s="1"/>
  <c r="X956" i="4" s="1"/>
  <c r="M956" i="4"/>
  <c r="Q956" i="4" s="1"/>
  <c r="U956" i="4" s="1"/>
  <c r="O956" i="4"/>
  <c r="S956" i="4" s="1"/>
  <c r="W956" i="4" s="1"/>
  <c r="P1102" i="4"/>
  <c r="T1102" i="4" s="1"/>
  <c r="X1102" i="4" s="1"/>
  <c r="O1102" i="4"/>
  <c r="S1102" i="4" s="1"/>
  <c r="W1102" i="4" s="1"/>
  <c r="N1102" i="4"/>
  <c r="R1102" i="4" s="1"/>
  <c r="V1102" i="4" s="1"/>
  <c r="M1102" i="4"/>
  <c r="M1501" i="4"/>
  <c r="Q1501" i="4" s="1"/>
  <c r="U1501" i="4" s="1"/>
  <c r="P1501" i="4"/>
  <c r="T1501" i="4" s="1"/>
  <c r="X1501" i="4" s="1"/>
  <c r="O1501" i="4"/>
  <c r="S1501" i="4" s="1"/>
  <c r="W1501" i="4" s="1"/>
  <c r="N1501" i="4"/>
  <c r="R1501" i="4" s="1"/>
  <c r="V1501" i="4" s="1"/>
  <c r="M1795" i="4"/>
  <c r="Q1795" i="4" s="1"/>
  <c r="U1795" i="4" s="1"/>
  <c r="P1795" i="4"/>
  <c r="T1795" i="4" s="1"/>
  <c r="X1795" i="4" s="1"/>
  <c r="N1795" i="4"/>
  <c r="R1795" i="4" s="1"/>
  <c r="V1795" i="4" s="1"/>
  <c r="O1795" i="4"/>
  <c r="S1795" i="4" s="1"/>
  <c r="W1795" i="4" s="1"/>
  <c r="N1785" i="4"/>
  <c r="R1785" i="4" s="1"/>
  <c r="V1785" i="4" s="1"/>
  <c r="M1785" i="4"/>
  <c r="Q1785" i="4" s="1"/>
  <c r="U1785" i="4" s="1"/>
  <c r="P1785" i="4"/>
  <c r="T1785" i="4" s="1"/>
  <c r="X1785" i="4" s="1"/>
  <c r="O1785" i="4"/>
  <c r="S1785" i="4" s="1"/>
  <c r="W1785" i="4" s="1"/>
  <c r="P2062" i="4"/>
  <c r="T2062" i="4" s="1"/>
  <c r="X2062" i="4" s="1"/>
  <c r="N2062" i="4"/>
  <c r="R2062" i="4" s="1"/>
  <c r="V2062" i="4" s="1"/>
  <c r="M2062" i="4"/>
  <c r="Q2062" i="4" s="1"/>
  <c r="U2062" i="4" s="1"/>
  <c r="O2062" i="4"/>
  <c r="S2062" i="4" s="1"/>
  <c r="W2062" i="4" s="1"/>
  <c r="P2519" i="4"/>
  <c r="T2519" i="4" s="1"/>
  <c r="X2519" i="4" s="1"/>
  <c r="O2519" i="4"/>
  <c r="S2519" i="4" s="1"/>
  <c r="W2519" i="4" s="1"/>
  <c r="N2519" i="4"/>
  <c r="R2519" i="4" s="1"/>
  <c r="V2519" i="4" s="1"/>
  <c r="M2519" i="4"/>
  <c r="P1196" i="4"/>
  <c r="T1196" i="4" s="1"/>
  <c r="X1196" i="4" s="1"/>
  <c r="N1196" i="4"/>
  <c r="R1196" i="4" s="1"/>
  <c r="V1196" i="4" s="1"/>
  <c r="M1196" i="4"/>
  <c r="Q1196" i="4" s="1"/>
  <c r="U1196" i="4" s="1"/>
  <c r="O1196" i="4"/>
  <c r="S1196" i="4" s="1"/>
  <c r="W1196" i="4" s="1"/>
  <c r="P1599" i="4"/>
  <c r="T1599" i="4" s="1"/>
  <c r="X1599" i="4" s="1"/>
  <c r="O1599" i="4"/>
  <c r="S1599" i="4" s="1"/>
  <c r="W1599" i="4" s="1"/>
  <c r="M1599" i="4"/>
  <c r="Q1599" i="4" s="1"/>
  <c r="U1599" i="4" s="1"/>
  <c r="N1599" i="4"/>
  <c r="R1599" i="4" s="1"/>
  <c r="V1599" i="4" s="1"/>
  <c r="P1940" i="4"/>
  <c r="T1940" i="4" s="1"/>
  <c r="X1940" i="4" s="1"/>
  <c r="O1940" i="4"/>
  <c r="S1940" i="4" s="1"/>
  <c r="W1940" i="4" s="1"/>
  <c r="N1940" i="4"/>
  <c r="R1940" i="4" s="1"/>
  <c r="V1940" i="4" s="1"/>
  <c r="M1940" i="4"/>
  <c r="M1841" i="4"/>
  <c r="Q1841" i="4" s="1"/>
  <c r="U1841" i="4" s="1"/>
  <c r="P1841" i="4"/>
  <c r="T1841" i="4" s="1"/>
  <c r="X1841" i="4" s="1"/>
  <c r="N1841" i="4"/>
  <c r="R1841" i="4" s="1"/>
  <c r="V1841" i="4" s="1"/>
  <c r="O1841" i="4"/>
  <c r="S1841" i="4" s="1"/>
  <c r="W1841" i="4" s="1"/>
  <c r="N2146" i="4"/>
  <c r="R2146" i="4" s="1"/>
  <c r="V2146" i="4" s="1"/>
  <c r="M2146" i="4"/>
  <c r="Q2146" i="4" s="1"/>
  <c r="U2146" i="4" s="1"/>
  <c r="P2146" i="4"/>
  <c r="T2146" i="4" s="1"/>
  <c r="X2146" i="4" s="1"/>
  <c r="O2146" i="4"/>
  <c r="S2146" i="4" s="1"/>
  <c r="W2146" i="4" s="1"/>
  <c r="N2650" i="4"/>
  <c r="R2650" i="4" s="1"/>
  <c r="V2650" i="4" s="1"/>
  <c r="M2650" i="4"/>
  <c r="Q2650" i="4" s="1"/>
  <c r="U2650" i="4" s="1"/>
  <c r="P2650" i="4"/>
  <c r="T2650" i="4" s="1"/>
  <c r="X2650" i="4" s="1"/>
  <c r="O2650" i="4"/>
  <c r="S2650" i="4" s="1"/>
  <c r="W2650" i="4" s="1"/>
  <c r="N108" i="4"/>
  <c r="R108" i="4" s="1"/>
  <c r="V108" i="4" s="1"/>
  <c r="P108" i="4"/>
  <c r="T108" i="4" s="1"/>
  <c r="X108" i="4" s="1"/>
  <c r="O108" i="4"/>
  <c r="S108" i="4" s="1"/>
  <c r="W108" i="4" s="1"/>
  <c r="M108" i="4"/>
  <c r="P399" i="4"/>
  <c r="T399" i="4" s="1"/>
  <c r="X399" i="4" s="1"/>
  <c r="O399" i="4"/>
  <c r="S399" i="4" s="1"/>
  <c r="W399" i="4" s="1"/>
  <c r="N399" i="4"/>
  <c r="R399" i="4" s="1"/>
  <c r="V399" i="4" s="1"/>
  <c r="M399" i="4"/>
  <c r="M548" i="4"/>
  <c r="Q548" i="4" s="1"/>
  <c r="U548" i="4" s="1"/>
  <c r="P548" i="4"/>
  <c r="T548" i="4" s="1"/>
  <c r="X548" i="4" s="1"/>
  <c r="N548" i="4"/>
  <c r="R548" i="4" s="1"/>
  <c r="V548" i="4" s="1"/>
  <c r="O548" i="4"/>
  <c r="S548" i="4" s="1"/>
  <c r="W548" i="4" s="1"/>
  <c r="P1044" i="4"/>
  <c r="T1044" i="4" s="1"/>
  <c r="X1044" i="4" s="1"/>
  <c r="O1044" i="4"/>
  <c r="S1044" i="4" s="1"/>
  <c r="W1044" i="4" s="1"/>
  <c r="N1044" i="4"/>
  <c r="R1044" i="4" s="1"/>
  <c r="V1044" i="4" s="1"/>
  <c r="M1044" i="4"/>
  <c r="O1046" i="4"/>
  <c r="S1046" i="4" s="1"/>
  <c r="W1046" i="4" s="1"/>
  <c r="N1046" i="4"/>
  <c r="R1046" i="4" s="1"/>
  <c r="V1046" i="4" s="1"/>
  <c r="M1046" i="4"/>
  <c r="Q1046" i="4" s="1"/>
  <c r="U1046" i="4" s="1"/>
  <c r="P1046" i="4"/>
  <c r="T1046" i="4" s="1"/>
  <c r="X1046" i="4" s="1"/>
  <c r="P1445" i="4"/>
  <c r="T1445" i="4" s="1"/>
  <c r="X1445" i="4" s="1"/>
  <c r="O1445" i="4"/>
  <c r="S1445" i="4" s="1"/>
  <c r="W1445" i="4" s="1"/>
  <c r="N1445" i="4"/>
  <c r="R1445" i="4" s="1"/>
  <c r="V1445" i="4" s="1"/>
  <c r="M1445" i="4"/>
  <c r="P1736" i="4"/>
  <c r="T1736" i="4" s="1"/>
  <c r="X1736" i="4" s="1"/>
  <c r="O1736" i="4"/>
  <c r="S1736" i="4" s="1"/>
  <c r="W1736" i="4" s="1"/>
  <c r="N1736" i="4"/>
  <c r="R1736" i="4" s="1"/>
  <c r="V1736" i="4" s="1"/>
  <c r="M1736" i="4"/>
  <c r="M1721" i="4"/>
  <c r="Q1721" i="4" s="1"/>
  <c r="U1721" i="4" s="1"/>
  <c r="P1721" i="4"/>
  <c r="T1721" i="4" s="1"/>
  <c r="X1721" i="4" s="1"/>
  <c r="O1721" i="4"/>
  <c r="S1721" i="4" s="1"/>
  <c r="W1721" i="4" s="1"/>
  <c r="N1721" i="4"/>
  <c r="R1721" i="4" s="1"/>
  <c r="V1721" i="4" s="1"/>
  <c r="N2006" i="4"/>
  <c r="R2006" i="4" s="1"/>
  <c r="V2006" i="4" s="1"/>
  <c r="M2006" i="4"/>
  <c r="Q2006" i="4" s="1"/>
  <c r="U2006" i="4" s="1"/>
  <c r="O2006" i="4"/>
  <c r="S2006" i="4" s="1"/>
  <c r="W2006" i="4" s="1"/>
  <c r="P2006" i="4"/>
  <c r="T2006" i="4" s="1"/>
  <c r="X2006" i="4" s="1"/>
  <c r="P2504" i="4"/>
  <c r="T2504" i="4" s="1"/>
  <c r="X2504" i="4" s="1"/>
  <c r="O2504" i="4"/>
  <c r="S2504" i="4" s="1"/>
  <c r="W2504" i="4" s="1"/>
  <c r="N2504" i="4"/>
  <c r="R2504" i="4" s="1"/>
  <c r="V2504" i="4" s="1"/>
  <c r="M2504" i="4"/>
  <c r="M148" i="4"/>
  <c r="Q148" i="4" s="1"/>
  <c r="U148" i="4" s="1"/>
  <c r="P148" i="4"/>
  <c r="T148" i="4" s="1"/>
  <c r="X148" i="4" s="1"/>
  <c r="N148" i="4"/>
  <c r="R148" i="4" s="1"/>
  <c r="V148" i="4" s="1"/>
  <c r="O148" i="4"/>
  <c r="S148" i="4" s="1"/>
  <c r="W148" i="4" s="1"/>
  <c r="M783" i="4"/>
  <c r="Q783" i="4" s="1"/>
  <c r="U783" i="4" s="1"/>
  <c r="P783" i="4"/>
  <c r="T783" i="4" s="1"/>
  <c r="X783" i="4" s="1"/>
  <c r="O783" i="4"/>
  <c r="S783" i="4" s="1"/>
  <c r="W783" i="4" s="1"/>
  <c r="N783" i="4"/>
  <c r="R783" i="4" s="1"/>
  <c r="V783" i="4" s="1"/>
  <c r="N289" i="4"/>
  <c r="R289" i="4" s="1"/>
  <c r="V289" i="4" s="1"/>
  <c r="M289" i="4"/>
  <c r="Q289" i="4" s="1"/>
  <c r="U289" i="4" s="1"/>
  <c r="P289" i="4"/>
  <c r="T289" i="4" s="1"/>
  <c r="X289" i="4" s="1"/>
  <c r="O289" i="4"/>
  <c r="S289" i="4" s="1"/>
  <c r="W289" i="4" s="1"/>
  <c r="P653" i="4"/>
  <c r="T653" i="4" s="1"/>
  <c r="X653" i="4" s="1"/>
  <c r="O653" i="4"/>
  <c r="S653" i="4" s="1"/>
  <c r="W653" i="4" s="1"/>
  <c r="N653" i="4"/>
  <c r="R653" i="4" s="1"/>
  <c r="V653" i="4" s="1"/>
  <c r="M653" i="4"/>
  <c r="P1143" i="4"/>
  <c r="T1143" i="4" s="1"/>
  <c r="X1143" i="4" s="1"/>
  <c r="O1143" i="4"/>
  <c r="S1143" i="4" s="1"/>
  <c r="W1143" i="4" s="1"/>
  <c r="N1143" i="4"/>
  <c r="R1143" i="4" s="1"/>
  <c r="V1143" i="4" s="1"/>
  <c r="M1143" i="4"/>
  <c r="P1193" i="4"/>
  <c r="T1193" i="4" s="1"/>
  <c r="X1193" i="4" s="1"/>
  <c r="N1193" i="4"/>
  <c r="R1193" i="4" s="1"/>
  <c r="V1193" i="4" s="1"/>
  <c r="M1193" i="4"/>
  <c r="Q1193" i="4" s="1"/>
  <c r="U1193" i="4" s="1"/>
  <c r="O1193" i="4"/>
  <c r="S1193" i="4" s="1"/>
  <c r="W1193" i="4" s="1"/>
  <c r="P1803" i="4"/>
  <c r="T1803" i="4" s="1"/>
  <c r="X1803" i="4" s="1"/>
  <c r="N1803" i="4"/>
  <c r="R1803" i="4" s="1"/>
  <c r="V1803" i="4" s="1"/>
  <c r="M1803" i="4"/>
  <c r="Q1803" i="4" s="1"/>
  <c r="U1803" i="4" s="1"/>
  <c r="O1803" i="4"/>
  <c r="S1803" i="4" s="1"/>
  <c r="W1803" i="4" s="1"/>
  <c r="N1918" i="4"/>
  <c r="R1918" i="4" s="1"/>
  <c r="V1918" i="4" s="1"/>
  <c r="M1918" i="4"/>
  <c r="Q1918" i="4" s="1"/>
  <c r="U1918" i="4" s="1"/>
  <c r="O1918" i="4"/>
  <c r="S1918" i="4" s="1"/>
  <c r="W1918" i="4" s="1"/>
  <c r="P1918" i="4"/>
  <c r="T1918" i="4" s="1"/>
  <c r="X1918" i="4" s="1"/>
  <c r="P2011" i="4"/>
  <c r="T2011" i="4" s="1"/>
  <c r="X2011" i="4" s="1"/>
  <c r="O2011" i="4"/>
  <c r="S2011" i="4" s="1"/>
  <c r="W2011" i="4" s="1"/>
  <c r="N2011" i="4"/>
  <c r="R2011" i="4" s="1"/>
  <c r="V2011" i="4" s="1"/>
  <c r="M2011" i="4"/>
  <c r="P2471" i="4"/>
  <c r="T2471" i="4" s="1"/>
  <c r="X2471" i="4" s="1"/>
  <c r="O2471" i="4"/>
  <c r="S2471" i="4" s="1"/>
  <c r="W2471" i="4" s="1"/>
  <c r="N2471" i="4"/>
  <c r="R2471" i="4" s="1"/>
  <c r="V2471" i="4" s="1"/>
  <c r="M2471" i="4"/>
  <c r="P38" i="4"/>
  <c r="T38" i="4" s="1"/>
  <c r="X38" i="4" s="1"/>
  <c r="O38" i="4"/>
  <c r="S38" i="4" s="1"/>
  <c r="W38" i="4" s="1"/>
  <c r="N38" i="4"/>
  <c r="R38" i="4" s="1"/>
  <c r="V38" i="4" s="1"/>
  <c r="M38" i="4"/>
  <c r="M528" i="4"/>
  <c r="Q528" i="4" s="1"/>
  <c r="U528" i="4" s="1"/>
  <c r="P528" i="4"/>
  <c r="T528" i="4" s="1"/>
  <c r="X528" i="4" s="1"/>
  <c r="O528" i="4"/>
  <c r="S528" i="4" s="1"/>
  <c r="W528" i="4" s="1"/>
  <c r="N528" i="4"/>
  <c r="R528" i="4" s="1"/>
  <c r="V528" i="4" s="1"/>
  <c r="N229" i="4"/>
  <c r="R229" i="4" s="1"/>
  <c r="V229" i="4" s="1"/>
  <c r="M229" i="4"/>
  <c r="Q229" i="4" s="1"/>
  <c r="U229" i="4" s="1"/>
  <c r="P229" i="4"/>
  <c r="T229" i="4" s="1"/>
  <c r="X229" i="4" s="1"/>
  <c r="O229" i="4"/>
  <c r="S229" i="4" s="1"/>
  <c r="W229" i="4" s="1"/>
  <c r="N593" i="4"/>
  <c r="R593" i="4" s="1"/>
  <c r="V593" i="4" s="1"/>
  <c r="M593" i="4"/>
  <c r="Q593" i="4" s="1"/>
  <c r="U593" i="4" s="1"/>
  <c r="P593" i="4"/>
  <c r="T593" i="4" s="1"/>
  <c r="X593" i="4" s="1"/>
  <c r="O593" i="4"/>
  <c r="S593" i="4" s="1"/>
  <c r="W593" i="4" s="1"/>
  <c r="P1083" i="4"/>
  <c r="T1083" i="4" s="1"/>
  <c r="X1083" i="4" s="1"/>
  <c r="O1083" i="4"/>
  <c r="S1083" i="4" s="1"/>
  <c r="W1083" i="4" s="1"/>
  <c r="N1083" i="4"/>
  <c r="R1083" i="4" s="1"/>
  <c r="V1083" i="4" s="1"/>
  <c r="M1083" i="4"/>
  <c r="M1494" i="4"/>
  <c r="Q1494" i="4" s="1"/>
  <c r="U1494" i="4" s="1"/>
  <c r="P1494" i="4"/>
  <c r="T1494" i="4" s="1"/>
  <c r="X1494" i="4" s="1"/>
  <c r="O1494" i="4"/>
  <c r="S1494" i="4" s="1"/>
  <c r="W1494" i="4" s="1"/>
  <c r="N1494" i="4"/>
  <c r="R1494" i="4" s="1"/>
  <c r="V1494" i="4" s="1"/>
  <c r="M1561" i="4"/>
  <c r="Q1561" i="4" s="1"/>
  <c r="U1561" i="4" s="1"/>
  <c r="P1561" i="4"/>
  <c r="T1561" i="4" s="1"/>
  <c r="X1561" i="4" s="1"/>
  <c r="N1561" i="4"/>
  <c r="R1561" i="4" s="1"/>
  <c r="V1561" i="4" s="1"/>
  <c r="O1561" i="4"/>
  <c r="S1561" i="4" s="1"/>
  <c r="W1561" i="4" s="1"/>
  <c r="P1800" i="4"/>
  <c r="T1800" i="4" s="1"/>
  <c r="X1800" i="4" s="1"/>
  <c r="O1800" i="4"/>
  <c r="S1800" i="4" s="1"/>
  <c r="W1800" i="4" s="1"/>
  <c r="N1800" i="4"/>
  <c r="R1800" i="4" s="1"/>
  <c r="V1800" i="4" s="1"/>
  <c r="M1800" i="4"/>
  <c r="P1951" i="4"/>
  <c r="T1951" i="4" s="1"/>
  <c r="X1951" i="4" s="1"/>
  <c r="M1951" i="4"/>
  <c r="Q1951" i="4" s="1"/>
  <c r="U1951" i="4" s="1"/>
  <c r="O1951" i="4"/>
  <c r="S1951" i="4" s="1"/>
  <c r="W1951" i="4" s="1"/>
  <c r="N1951" i="4"/>
  <c r="R1951" i="4" s="1"/>
  <c r="V1951" i="4" s="1"/>
  <c r="P2411" i="4"/>
  <c r="T2411" i="4" s="1"/>
  <c r="X2411" i="4" s="1"/>
  <c r="O2411" i="4"/>
  <c r="S2411" i="4" s="1"/>
  <c r="W2411" i="4" s="1"/>
  <c r="N2411" i="4"/>
  <c r="R2411" i="4" s="1"/>
  <c r="V2411" i="4" s="1"/>
  <c r="M2411" i="4"/>
  <c r="P103" i="4"/>
  <c r="T103" i="4" s="1"/>
  <c r="X103" i="4" s="1"/>
  <c r="M103" i="4"/>
  <c r="Q103" i="4" s="1"/>
  <c r="U103" i="4" s="1"/>
  <c r="O103" i="4"/>
  <c r="S103" i="4" s="1"/>
  <c r="W103" i="4" s="1"/>
  <c r="N103" i="4"/>
  <c r="R103" i="4" s="1"/>
  <c r="V103" i="4" s="1"/>
  <c r="M468" i="4"/>
  <c r="Q468" i="4" s="1"/>
  <c r="U468" i="4" s="1"/>
  <c r="P468" i="4"/>
  <c r="T468" i="4" s="1"/>
  <c r="X468" i="4" s="1"/>
  <c r="O468" i="4"/>
  <c r="S468" i="4" s="1"/>
  <c r="W468" i="4" s="1"/>
  <c r="N468" i="4"/>
  <c r="R468" i="4" s="1"/>
  <c r="V468" i="4" s="1"/>
  <c r="N557" i="4"/>
  <c r="R557" i="4" s="1"/>
  <c r="V557" i="4" s="1"/>
  <c r="P557" i="4"/>
  <c r="T557" i="4" s="1"/>
  <c r="X557" i="4" s="1"/>
  <c r="O557" i="4"/>
  <c r="S557" i="4" s="1"/>
  <c r="W557" i="4" s="1"/>
  <c r="M557" i="4"/>
  <c r="M892" i="4"/>
  <c r="Q892" i="4" s="1"/>
  <c r="U892" i="4" s="1"/>
  <c r="P892" i="4"/>
  <c r="T892" i="4" s="1"/>
  <c r="X892" i="4" s="1"/>
  <c r="O892" i="4"/>
  <c r="S892" i="4" s="1"/>
  <c r="W892" i="4" s="1"/>
  <c r="N892" i="4"/>
  <c r="R892" i="4" s="1"/>
  <c r="V892" i="4" s="1"/>
  <c r="P1023" i="4"/>
  <c r="T1023" i="4" s="1"/>
  <c r="X1023" i="4" s="1"/>
  <c r="O1023" i="4"/>
  <c r="S1023" i="4" s="1"/>
  <c r="W1023" i="4" s="1"/>
  <c r="N1023" i="4"/>
  <c r="R1023" i="4" s="1"/>
  <c r="V1023" i="4" s="1"/>
  <c r="M1023" i="4"/>
  <c r="M1434" i="4"/>
  <c r="Q1434" i="4" s="1"/>
  <c r="U1434" i="4" s="1"/>
  <c r="P1434" i="4"/>
  <c r="T1434" i="4" s="1"/>
  <c r="X1434" i="4" s="1"/>
  <c r="O1434" i="4"/>
  <c r="S1434" i="4" s="1"/>
  <c r="W1434" i="4" s="1"/>
  <c r="N1434" i="4"/>
  <c r="R1434" i="4" s="1"/>
  <c r="V1434" i="4" s="1"/>
  <c r="N1479" i="4"/>
  <c r="R1479" i="4" s="1"/>
  <c r="V1479" i="4" s="1"/>
  <c r="M1479" i="4"/>
  <c r="Q1479" i="4" s="1"/>
  <c r="U1479" i="4" s="1"/>
  <c r="O1479" i="4"/>
  <c r="S1479" i="4" s="1"/>
  <c r="W1479" i="4" s="1"/>
  <c r="P1479" i="4"/>
  <c r="T1479" i="4" s="1"/>
  <c r="X1479" i="4" s="1"/>
  <c r="O1734" i="4"/>
  <c r="S1734" i="4" s="1"/>
  <c r="W1734" i="4" s="1"/>
  <c r="N1734" i="4"/>
  <c r="R1734" i="4" s="1"/>
  <c r="V1734" i="4" s="1"/>
  <c r="M1734" i="4"/>
  <c r="Q1734" i="4" s="1"/>
  <c r="U1734" i="4" s="1"/>
  <c r="P1734" i="4"/>
  <c r="T1734" i="4" s="1"/>
  <c r="X1734" i="4" s="1"/>
  <c r="P2183" i="4"/>
  <c r="T2183" i="4" s="1"/>
  <c r="X2183" i="4" s="1"/>
  <c r="N2183" i="4"/>
  <c r="R2183" i="4" s="1"/>
  <c r="V2183" i="4" s="1"/>
  <c r="M2183" i="4"/>
  <c r="Q2183" i="4" s="1"/>
  <c r="U2183" i="4" s="1"/>
  <c r="O2183" i="4"/>
  <c r="S2183" i="4" s="1"/>
  <c r="W2183" i="4" s="1"/>
  <c r="P2351" i="4"/>
  <c r="T2351" i="4" s="1"/>
  <c r="X2351" i="4" s="1"/>
  <c r="O2351" i="4"/>
  <c r="S2351" i="4" s="1"/>
  <c r="W2351" i="4" s="1"/>
  <c r="N2351" i="4"/>
  <c r="R2351" i="4" s="1"/>
  <c r="V2351" i="4" s="1"/>
  <c r="M2351" i="4"/>
  <c r="N125" i="4"/>
  <c r="R125" i="4" s="1"/>
  <c r="V125" i="4" s="1"/>
  <c r="M125" i="4"/>
  <c r="Q125" i="4" s="1"/>
  <c r="U125" i="4" s="1"/>
  <c r="P125" i="4"/>
  <c r="T125" i="4" s="1"/>
  <c r="X125" i="4" s="1"/>
  <c r="O125" i="4"/>
  <c r="S125" i="4" s="1"/>
  <c r="W125" i="4" s="1"/>
  <c r="M472" i="4"/>
  <c r="Q472" i="4" s="1"/>
  <c r="U472" i="4" s="1"/>
  <c r="P472" i="4"/>
  <c r="T472" i="4" s="1"/>
  <c r="X472" i="4" s="1"/>
  <c r="O472" i="4"/>
  <c r="S472" i="4" s="1"/>
  <c r="W472" i="4" s="1"/>
  <c r="N472" i="4"/>
  <c r="R472" i="4" s="1"/>
  <c r="V472" i="4" s="1"/>
  <c r="P570" i="4"/>
  <c r="T570" i="4" s="1"/>
  <c r="X570" i="4" s="1"/>
  <c r="M570" i="4"/>
  <c r="Q570" i="4" s="1"/>
  <c r="U570" i="4" s="1"/>
  <c r="O570" i="4"/>
  <c r="S570" i="4" s="1"/>
  <c r="W570" i="4" s="1"/>
  <c r="N570" i="4"/>
  <c r="R570" i="4" s="1"/>
  <c r="V570" i="4" s="1"/>
  <c r="P895" i="4"/>
  <c r="T895" i="4" s="1"/>
  <c r="X895" i="4" s="1"/>
  <c r="O895" i="4"/>
  <c r="S895" i="4" s="1"/>
  <c r="W895" i="4" s="1"/>
  <c r="N895" i="4"/>
  <c r="R895" i="4" s="1"/>
  <c r="V895" i="4" s="1"/>
  <c r="M895" i="4"/>
  <c r="P1027" i="4"/>
  <c r="T1027" i="4" s="1"/>
  <c r="X1027" i="4" s="1"/>
  <c r="O1027" i="4"/>
  <c r="S1027" i="4" s="1"/>
  <c r="W1027" i="4" s="1"/>
  <c r="N1027" i="4"/>
  <c r="R1027" i="4" s="1"/>
  <c r="V1027" i="4" s="1"/>
  <c r="M1027" i="4"/>
  <c r="M1438" i="4"/>
  <c r="Q1438" i="4" s="1"/>
  <c r="U1438" i="4" s="1"/>
  <c r="P1438" i="4"/>
  <c r="T1438" i="4" s="1"/>
  <c r="X1438" i="4" s="1"/>
  <c r="O1438" i="4"/>
  <c r="S1438" i="4" s="1"/>
  <c r="W1438" i="4" s="1"/>
  <c r="N1438" i="4"/>
  <c r="R1438" i="4" s="1"/>
  <c r="V1438" i="4" s="1"/>
  <c r="N1483" i="4"/>
  <c r="R1483" i="4" s="1"/>
  <c r="V1483" i="4" s="1"/>
  <c r="M1483" i="4"/>
  <c r="Q1483" i="4" s="1"/>
  <c r="U1483" i="4" s="1"/>
  <c r="O1483" i="4"/>
  <c r="S1483" i="4" s="1"/>
  <c r="W1483" i="4" s="1"/>
  <c r="P1483" i="4"/>
  <c r="T1483" i="4" s="1"/>
  <c r="X1483" i="4" s="1"/>
  <c r="O1738" i="4"/>
  <c r="S1738" i="4" s="1"/>
  <c r="W1738" i="4" s="1"/>
  <c r="N1738" i="4"/>
  <c r="R1738" i="4" s="1"/>
  <c r="V1738" i="4" s="1"/>
  <c r="M1738" i="4"/>
  <c r="Q1738" i="4" s="1"/>
  <c r="U1738" i="4" s="1"/>
  <c r="P1738" i="4"/>
  <c r="T1738" i="4" s="1"/>
  <c r="X1738" i="4" s="1"/>
  <c r="N2186" i="4"/>
  <c r="R2186" i="4" s="1"/>
  <c r="V2186" i="4" s="1"/>
  <c r="M2186" i="4"/>
  <c r="Q2186" i="4" s="1"/>
  <c r="U2186" i="4" s="1"/>
  <c r="P2186" i="4"/>
  <c r="T2186" i="4" s="1"/>
  <c r="X2186" i="4" s="1"/>
  <c r="O2186" i="4"/>
  <c r="S2186" i="4" s="1"/>
  <c r="W2186" i="4" s="1"/>
  <c r="P2355" i="4"/>
  <c r="T2355" i="4" s="1"/>
  <c r="X2355" i="4" s="1"/>
  <c r="O2355" i="4"/>
  <c r="S2355" i="4" s="1"/>
  <c r="W2355" i="4" s="1"/>
  <c r="N2355" i="4"/>
  <c r="R2355" i="4" s="1"/>
  <c r="V2355" i="4" s="1"/>
  <c r="M2355" i="4"/>
  <c r="P1007" i="4"/>
  <c r="T1007" i="4" s="1"/>
  <c r="X1007" i="4" s="1"/>
  <c r="O1007" i="4"/>
  <c r="S1007" i="4" s="1"/>
  <c r="W1007" i="4" s="1"/>
  <c r="N1007" i="4"/>
  <c r="R1007" i="4" s="1"/>
  <c r="V1007" i="4" s="1"/>
  <c r="M1007" i="4"/>
  <c r="M412" i="4"/>
  <c r="Q412" i="4" s="1"/>
  <c r="U412" i="4" s="1"/>
  <c r="P412" i="4"/>
  <c r="T412" i="4" s="1"/>
  <c r="X412" i="4" s="1"/>
  <c r="O412" i="4"/>
  <c r="S412" i="4" s="1"/>
  <c r="W412" i="4" s="1"/>
  <c r="N412" i="4"/>
  <c r="R412" i="4" s="1"/>
  <c r="V412" i="4" s="1"/>
  <c r="P573" i="4"/>
  <c r="T573" i="4" s="1"/>
  <c r="X573" i="4" s="1"/>
  <c r="N573" i="4"/>
  <c r="R573" i="4" s="1"/>
  <c r="V573" i="4" s="1"/>
  <c r="O573" i="4"/>
  <c r="S573" i="4" s="1"/>
  <c r="W573" i="4" s="1"/>
  <c r="M573" i="4"/>
  <c r="M941" i="4"/>
  <c r="Q941" i="4" s="1"/>
  <c r="U941" i="4" s="1"/>
  <c r="N941" i="4"/>
  <c r="R941" i="4" s="1"/>
  <c r="V941" i="4" s="1"/>
  <c r="P941" i="4"/>
  <c r="T941" i="4" s="1"/>
  <c r="X941" i="4" s="1"/>
  <c r="O941" i="4"/>
  <c r="S941" i="4" s="1"/>
  <c r="W941" i="4" s="1"/>
  <c r="P1252" i="4"/>
  <c r="T1252" i="4" s="1"/>
  <c r="X1252" i="4" s="1"/>
  <c r="O1252" i="4"/>
  <c r="S1252" i="4" s="1"/>
  <c r="W1252" i="4" s="1"/>
  <c r="N1252" i="4"/>
  <c r="R1252" i="4" s="1"/>
  <c r="V1252" i="4" s="1"/>
  <c r="M1252" i="4"/>
  <c r="M1378" i="4"/>
  <c r="Q1378" i="4" s="1"/>
  <c r="U1378" i="4" s="1"/>
  <c r="P1378" i="4"/>
  <c r="T1378" i="4" s="1"/>
  <c r="X1378" i="4" s="1"/>
  <c r="O1378" i="4"/>
  <c r="S1378" i="4" s="1"/>
  <c r="W1378" i="4" s="1"/>
  <c r="N1378" i="4"/>
  <c r="R1378" i="4" s="1"/>
  <c r="V1378" i="4" s="1"/>
  <c r="O1423" i="4"/>
  <c r="S1423" i="4" s="1"/>
  <c r="W1423" i="4" s="1"/>
  <c r="N1423" i="4"/>
  <c r="R1423" i="4" s="1"/>
  <c r="V1423" i="4" s="1"/>
  <c r="P1423" i="4"/>
  <c r="T1423" i="4" s="1"/>
  <c r="X1423" i="4" s="1"/>
  <c r="M1423" i="4"/>
  <c r="O1678" i="4"/>
  <c r="S1678" i="4" s="1"/>
  <c r="W1678" i="4" s="1"/>
  <c r="N1678" i="4"/>
  <c r="R1678" i="4" s="1"/>
  <c r="V1678" i="4" s="1"/>
  <c r="M1678" i="4"/>
  <c r="Q1678" i="4" s="1"/>
  <c r="U1678" i="4" s="1"/>
  <c r="P1678" i="4"/>
  <c r="T1678" i="4" s="1"/>
  <c r="X1678" i="4" s="1"/>
  <c r="N2139" i="4"/>
  <c r="R2139" i="4" s="1"/>
  <c r="V2139" i="4" s="1"/>
  <c r="P2139" i="4"/>
  <c r="T2139" i="4" s="1"/>
  <c r="X2139" i="4" s="1"/>
  <c r="O2139" i="4"/>
  <c r="S2139" i="4" s="1"/>
  <c r="W2139" i="4" s="1"/>
  <c r="M2139" i="4"/>
  <c r="P2295" i="4"/>
  <c r="T2295" i="4" s="1"/>
  <c r="X2295" i="4" s="1"/>
  <c r="O2295" i="4"/>
  <c r="S2295" i="4" s="1"/>
  <c r="W2295" i="4" s="1"/>
  <c r="N2295" i="4"/>
  <c r="R2295" i="4" s="1"/>
  <c r="V2295" i="4" s="1"/>
  <c r="M2295" i="4"/>
  <c r="P972" i="4"/>
  <c r="T972" i="4" s="1"/>
  <c r="X972" i="4" s="1"/>
  <c r="M972" i="4"/>
  <c r="Q972" i="4" s="1"/>
  <c r="U972" i="4" s="1"/>
  <c r="O972" i="4"/>
  <c r="S972" i="4" s="1"/>
  <c r="W972" i="4" s="1"/>
  <c r="N972" i="4"/>
  <c r="R972" i="4" s="1"/>
  <c r="V972" i="4" s="1"/>
  <c r="M352" i="4"/>
  <c r="Q352" i="4" s="1"/>
  <c r="U352" i="4" s="1"/>
  <c r="P352" i="4"/>
  <c r="T352" i="4" s="1"/>
  <c r="X352" i="4" s="1"/>
  <c r="O352" i="4"/>
  <c r="S352" i="4" s="1"/>
  <c r="W352" i="4" s="1"/>
  <c r="N352" i="4"/>
  <c r="R352" i="4" s="1"/>
  <c r="V352" i="4" s="1"/>
  <c r="P490" i="4"/>
  <c r="T490" i="4" s="1"/>
  <c r="X490" i="4" s="1"/>
  <c r="O490" i="4"/>
  <c r="S490" i="4" s="1"/>
  <c r="W490" i="4" s="1"/>
  <c r="N490" i="4"/>
  <c r="R490" i="4" s="1"/>
  <c r="V490" i="4" s="1"/>
  <c r="M490" i="4"/>
  <c r="P830" i="4"/>
  <c r="T830" i="4" s="1"/>
  <c r="X830" i="4" s="1"/>
  <c r="O830" i="4"/>
  <c r="S830" i="4" s="1"/>
  <c r="W830" i="4" s="1"/>
  <c r="N830" i="4"/>
  <c r="R830" i="4" s="1"/>
  <c r="V830" i="4" s="1"/>
  <c r="M830" i="4"/>
  <c r="P1184" i="4"/>
  <c r="T1184" i="4" s="1"/>
  <c r="X1184" i="4" s="1"/>
  <c r="N1184" i="4"/>
  <c r="R1184" i="4" s="1"/>
  <c r="V1184" i="4" s="1"/>
  <c r="M1184" i="4"/>
  <c r="Q1184" i="4" s="1"/>
  <c r="U1184" i="4" s="1"/>
  <c r="O1184" i="4"/>
  <c r="S1184" i="4" s="1"/>
  <c r="W1184" i="4" s="1"/>
  <c r="M1318" i="4"/>
  <c r="Q1318" i="4" s="1"/>
  <c r="U1318" i="4" s="1"/>
  <c r="P1318" i="4"/>
  <c r="T1318" i="4" s="1"/>
  <c r="X1318" i="4" s="1"/>
  <c r="O1318" i="4"/>
  <c r="S1318" i="4" s="1"/>
  <c r="W1318" i="4" s="1"/>
  <c r="N1318" i="4"/>
  <c r="R1318" i="4" s="1"/>
  <c r="V1318" i="4" s="1"/>
  <c r="N1363" i="4"/>
  <c r="R1363" i="4" s="1"/>
  <c r="V1363" i="4" s="1"/>
  <c r="M1363" i="4"/>
  <c r="Q1363" i="4" s="1"/>
  <c r="U1363" i="4" s="1"/>
  <c r="O1363" i="4"/>
  <c r="S1363" i="4" s="1"/>
  <c r="W1363" i="4" s="1"/>
  <c r="P1363" i="4"/>
  <c r="T1363" i="4" s="1"/>
  <c r="X1363" i="4" s="1"/>
  <c r="O1618" i="4"/>
  <c r="S1618" i="4" s="1"/>
  <c r="W1618" i="4" s="1"/>
  <c r="N1618" i="4"/>
  <c r="R1618" i="4" s="1"/>
  <c r="V1618" i="4" s="1"/>
  <c r="M1618" i="4"/>
  <c r="Q1618" i="4" s="1"/>
  <c r="U1618" i="4" s="1"/>
  <c r="P1618" i="4"/>
  <c r="T1618" i="4" s="1"/>
  <c r="X1618" i="4" s="1"/>
  <c r="P2064" i="4"/>
  <c r="T2064" i="4" s="1"/>
  <c r="X2064" i="4" s="1"/>
  <c r="O2064" i="4"/>
  <c r="S2064" i="4" s="1"/>
  <c r="W2064" i="4" s="1"/>
  <c r="N2064" i="4"/>
  <c r="R2064" i="4" s="1"/>
  <c r="V2064" i="4" s="1"/>
  <c r="M2064" i="4"/>
  <c r="P2488" i="4"/>
  <c r="T2488" i="4" s="1"/>
  <c r="X2488" i="4" s="1"/>
  <c r="O2488" i="4"/>
  <c r="S2488" i="4" s="1"/>
  <c r="W2488" i="4" s="1"/>
  <c r="N2488" i="4"/>
  <c r="R2488" i="4" s="1"/>
  <c r="V2488" i="4" s="1"/>
  <c r="M2488" i="4"/>
  <c r="N281" i="4"/>
  <c r="R281" i="4" s="1"/>
  <c r="V281" i="4" s="1"/>
  <c r="M281" i="4"/>
  <c r="Q281" i="4" s="1"/>
  <c r="U281" i="4" s="1"/>
  <c r="P281" i="4"/>
  <c r="T281" i="4" s="1"/>
  <c r="X281" i="4" s="1"/>
  <c r="O281" i="4"/>
  <c r="S281" i="4" s="1"/>
  <c r="W281" i="4" s="1"/>
  <c r="P583" i="4"/>
  <c r="T583" i="4" s="1"/>
  <c r="X583" i="4" s="1"/>
  <c r="N583" i="4"/>
  <c r="R583" i="4" s="1"/>
  <c r="V583" i="4" s="1"/>
  <c r="O583" i="4"/>
  <c r="S583" i="4" s="1"/>
  <c r="W583" i="4" s="1"/>
  <c r="M583" i="4"/>
  <c r="O987" i="4"/>
  <c r="S987" i="4" s="1"/>
  <c r="W987" i="4" s="1"/>
  <c r="N987" i="4"/>
  <c r="R987" i="4" s="1"/>
  <c r="V987" i="4" s="1"/>
  <c r="M987" i="4"/>
  <c r="Q987" i="4" s="1"/>
  <c r="U987" i="4" s="1"/>
  <c r="P987" i="4"/>
  <c r="T987" i="4" s="1"/>
  <c r="X987" i="4" s="1"/>
  <c r="M712" i="4"/>
  <c r="Q712" i="4" s="1"/>
  <c r="U712" i="4" s="1"/>
  <c r="P712" i="4"/>
  <c r="T712" i="4" s="1"/>
  <c r="X712" i="4" s="1"/>
  <c r="O712" i="4"/>
  <c r="S712" i="4" s="1"/>
  <c r="W712" i="4" s="1"/>
  <c r="N712" i="4"/>
  <c r="R712" i="4" s="1"/>
  <c r="V712" i="4" s="1"/>
  <c r="N965" i="4"/>
  <c r="R965" i="4" s="1"/>
  <c r="V965" i="4" s="1"/>
  <c r="P965" i="4"/>
  <c r="T965" i="4" s="1"/>
  <c r="X965" i="4" s="1"/>
  <c r="O965" i="4"/>
  <c r="S965" i="4" s="1"/>
  <c r="W965" i="4" s="1"/>
  <c r="M965" i="4"/>
  <c r="O1404" i="4"/>
  <c r="S1404" i="4" s="1"/>
  <c r="W1404" i="4" s="1"/>
  <c r="N1404" i="4"/>
  <c r="R1404" i="4" s="1"/>
  <c r="V1404" i="4" s="1"/>
  <c r="M1404" i="4"/>
  <c r="Q1404" i="4" s="1"/>
  <c r="U1404" i="4" s="1"/>
  <c r="P1404" i="4"/>
  <c r="T1404" i="4" s="1"/>
  <c r="X1404" i="4" s="1"/>
  <c r="O1639" i="4"/>
  <c r="S1639" i="4" s="1"/>
  <c r="W1639" i="4" s="1"/>
  <c r="N1639" i="4"/>
  <c r="R1639" i="4" s="1"/>
  <c r="V1639" i="4" s="1"/>
  <c r="M1639" i="4"/>
  <c r="Q1639" i="4" s="1"/>
  <c r="U1639" i="4" s="1"/>
  <c r="P1639" i="4"/>
  <c r="T1639" i="4" s="1"/>
  <c r="X1639" i="4" s="1"/>
  <c r="P1937" i="4"/>
  <c r="T1937" i="4" s="1"/>
  <c r="X1937" i="4" s="1"/>
  <c r="O1937" i="4"/>
  <c r="S1937" i="4" s="1"/>
  <c r="W1937" i="4" s="1"/>
  <c r="N1937" i="4"/>
  <c r="R1937" i="4" s="1"/>
  <c r="V1937" i="4" s="1"/>
  <c r="M1937" i="4"/>
  <c r="N2172" i="4"/>
  <c r="R2172" i="4" s="1"/>
  <c r="V2172" i="4" s="1"/>
  <c r="M2172" i="4"/>
  <c r="Q2172" i="4" s="1"/>
  <c r="U2172" i="4" s="1"/>
  <c r="O2172" i="4"/>
  <c r="S2172" i="4" s="1"/>
  <c r="W2172" i="4" s="1"/>
  <c r="P2172" i="4"/>
  <c r="T2172" i="4" s="1"/>
  <c r="X2172" i="4" s="1"/>
  <c r="P3113" i="4"/>
  <c r="T3113" i="4" s="1"/>
  <c r="X3113" i="4" s="1"/>
  <c r="O3113" i="4"/>
  <c r="S3113" i="4" s="1"/>
  <c r="W3113" i="4" s="1"/>
  <c r="N3113" i="4"/>
  <c r="R3113" i="4" s="1"/>
  <c r="V3113" i="4" s="1"/>
  <c r="M3113" i="4"/>
  <c r="O62" i="4"/>
  <c r="S62" i="4" s="1"/>
  <c r="W62" i="4" s="1"/>
  <c r="N62" i="4"/>
  <c r="R62" i="4" s="1"/>
  <c r="V62" i="4" s="1"/>
  <c r="M62" i="4"/>
  <c r="Q62" i="4" s="1"/>
  <c r="U62" i="4" s="1"/>
  <c r="P62" i="4"/>
  <c r="T62" i="4" s="1"/>
  <c r="X62" i="4" s="1"/>
  <c r="P495" i="4"/>
  <c r="T495" i="4" s="1"/>
  <c r="X495" i="4" s="1"/>
  <c r="O495" i="4"/>
  <c r="S495" i="4" s="1"/>
  <c r="W495" i="4" s="1"/>
  <c r="N495" i="4"/>
  <c r="R495" i="4" s="1"/>
  <c r="V495" i="4" s="1"/>
  <c r="M495" i="4"/>
  <c r="N561" i="4"/>
  <c r="R561" i="4" s="1"/>
  <c r="V561" i="4" s="1"/>
  <c r="M561" i="4"/>
  <c r="Q561" i="4" s="1"/>
  <c r="U561" i="4" s="1"/>
  <c r="P561" i="4"/>
  <c r="T561" i="4" s="1"/>
  <c r="X561" i="4" s="1"/>
  <c r="O561" i="4"/>
  <c r="S561" i="4" s="1"/>
  <c r="W561" i="4" s="1"/>
  <c r="N588" i="4"/>
  <c r="R588" i="4" s="1"/>
  <c r="V588" i="4" s="1"/>
  <c r="M588" i="4"/>
  <c r="Q588" i="4" s="1"/>
  <c r="U588" i="4" s="1"/>
  <c r="P588" i="4"/>
  <c r="T588" i="4" s="1"/>
  <c r="X588" i="4" s="1"/>
  <c r="O588" i="4"/>
  <c r="S588" i="4" s="1"/>
  <c r="W588" i="4" s="1"/>
  <c r="O1142" i="4"/>
  <c r="S1142" i="4" s="1"/>
  <c r="W1142" i="4" s="1"/>
  <c r="N1142" i="4"/>
  <c r="R1142" i="4" s="1"/>
  <c r="V1142" i="4" s="1"/>
  <c r="M1142" i="4"/>
  <c r="Q1142" i="4" s="1"/>
  <c r="U1142" i="4" s="1"/>
  <c r="P1142" i="4"/>
  <c r="T1142" i="4" s="1"/>
  <c r="X1142" i="4" s="1"/>
  <c r="P1519" i="4"/>
  <c r="T1519" i="4" s="1"/>
  <c r="X1519" i="4" s="1"/>
  <c r="M1519" i="4"/>
  <c r="Q1519" i="4" s="1"/>
  <c r="U1519" i="4" s="1"/>
  <c r="O1519" i="4"/>
  <c r="S1519" i="4" s="1"/>
  <c r="W1519" i="4" s="1"/>
  <c r="N1519" i="4"/>
  <c r="R1519" i="4" s="1"/>
  <c r="V1519" i="4" s="1"/>
  <c r="P1871" i="4"/>
  <c r="T1871" i="4" s="1"/>
  <c r="X1871" i="4" s="1"/>
  <c r="N1871" i="4"/>
  <c r="R1871" i="4" s="1"/>
  <c r="V1871" i="4" s="1"/>
  <c r="M1871" i="4"/>
  <c r="Q1871" i="4" s="1"/>
  <c r="U1871" i="4" s="1"/>
  <c r="O1871" i="4"/>
  <c r="S1871" i="4" s="1"/>
  <c r="W1871" i="4" s="1"/>
  <c r="M2149" i="4"/>
  <c r="Q2149" i="4" s="1"/>
  <c r="U2149" i="4" s="1"/>
  <c r="P2149" i="4"/>
  <c r="T2149" i="4" s="1"/>
  <c r="X2149" i="4" s="1"/>
  <c r="O2149" i="4"/>
  <c r="S2149" i="4" s="1"/>
  <c r="W2149" i="4" s="1"/>
  <c r="N2149" i="4"/>
  <c r="R2149" i="4" s="1"/>
  <c r="V2149" i="4" s="1"/>
  <c r="N2102" i="4"/>
  <c r="R2102" i="4" s="1"/>
  <c r="V2102" i="4" s="1"/>
  <c r="M2102" i="4"/>
  <c r="Q2102" i="4" s="1"/>
  <c r="U2102" i="4" s="1"/>
  <c r="O2102" i="4"/>
  <c r="S2102" i="4" s="1"/>
  <c r="W2102" i="4" s="1"/>
  <c r="P2102" i="4"/>
  <c r="T2102" i="4" s="1"/>
  <c r="X2102" i="4" s="1"/>
  <c r="P2845" i="4"/>
  <c r="T2845" i="4" s="1"/>
  <c r="X2845" i="4" s="1"/>
  <c r="N2845" i="4"/>
  <c r="R2845" i="4" s="1"/>
  <c r="V2845" i="4" s="1"/>
  <c r="M2845" i="4"/>
  <c r="Q2845" i="4" s="1"/>
  <c r="U2845" i="4" s="1"/>
  <c r="O2845" i="4"/>
  <c r="S2845" i="4" s="1"/>
  <c r="W2845" i="4" s="1"/>
  <c r="P195" i="4"/>
  <c r="T195" i="4" s="1"/>
  <c r="X195" i="4" s="1"/>
  <c r="N195" i="4"/>
  <c r="R195" i="4" s="1"/>
  <c r="V195" i="4" s="1"/>
  <c r="M195" i="4"/>
  <c r="Q195" i="4" s="1"/>
  <c r="U195" i="4" s="1"/>
  <c r="O195" i="4"/>
  <c r="S195" i="4" s="1"/>
  <c r="W195" i="4" s="1"/>
  <c r="P243" i="4"/>
  <c r="T243" i="4" s="1"/>
  <c r="X243" i="4" s="1"/>
  <c r="O243" i="4"/>
  <c r="S243" i="4" s="1"/>
  <c r="W243" i="4" s="1"/>
  <c r="N243" i="4"/>
  <c r="R243" i="4" s="1"/>
  <c r="V243" i="4" s="1"/>
  <c r="M243" i="4"/>
  <c r="N385" i="4"/>
  <c r="R385" i="4" s="1"/>
  <c r="V385" i="4" s="1"/>
  <c r="M385" i="4"/>
  <c r="Q385" i="4" s="1"/>
  <c r="U385" i="4" s="1"/>
  <c r="P385" i="4"/>
  <c r="T385" i="4" s="1"/>
  <c r="X385" i="4" s="1"/>
  <c r="O385" i="4"/>
  <c r="S385" i="4" s="1"/>
  <c r="W385" i="4" s="1"/>
  <c r="P749" i="4"/>
  <c r="T749" i="4" s="1"/>
  <c r="X749" i="4" s="1"/>
  <c r="O749" i="4"/>
  <c r="S749" i="4" s="1"/>
  <c r="W749" i="4" s="1"/>
  <c r="N749" i="4"/>
  <c r="R749" i="4" s="1"/>
  <c r="V749" i="4" s="1"/>
  <c r="M749" i="4"/>
  <c r="P1296" i="4"/>
  <c r="T1296" i="4" s="1"/>
  <c r="X1296" i="4" s="1"/>
  <c r="O1296" i="4"/>
  <c r="S1296" i="4" s="1"/>
  <c r="W1296" i="4" s="1"/>
  <c r="N1296" i="4"/>
  <c r="R1296" i="4" s="1"/>
  <c r="V1296" i="4" s="1"/>
  <c r="M1296" i="4"/>
  <c r="P1289" i="4"/>
  <c r="T1289" i="4" s="1"/>
  <c r="X1289" i="4" s="1"/>
  <c r="N1289" i="4"/>
  <c r="R1289" i="4" s="1"/>
  <c r="V1289" i="4" s="1"/>
  <c r="O1289" i="4"/>
  <c r="S1289" i="4" s="1"/>
  <c r="W1289" i="4" s="1"/>
  <c r="M1289" i="4"/>
  <c r="N1580" i="4"/>
  <c r="R1580" i="4" s="1"/>
  <c r="V1580" i="4" s="1"/>
  <c r="M1580" i="4"/>
  <c r="Q1580" i="4" s="1"/>
  <c r="U1580" i="4" s="1"/>
  <c r="P1580" i="4"/>
  <c r="T1580" i="4" s="1"/>
  <c r="X1580" i="4" s="1"/>
  <c r="O1580" i="4"/>
  <c r="S1580" i="4" s="1"/>
  <c r="W1580" i="4" s="1"/>
  <c r="M1565" i="4"/>
  <c r="Q1565" i="4" s="1"/>
  <c r="U1565" i="4" s="1"/>
  <c r="P1565" i="4"/>
  <c r="T1565" i="4" s="1"/>
  <c r="X1565" i="4" s="1"/>
  <c r="N1565" i="4"/>
  <c r="R1565" i="4" s="1"/>
  <c r="V1565" i="4" s="1"/>
  <c r="O1565" i="4"/>
  <c r="S1565" i="4" s="1"/>
  <c r="W1565" i="4" s="1"/>
  <c r="P2108" i="4"/>
  <c r="T2108" i="4" s="1"/>
  <c r="X2108" i="4" s="1"/>
  <c r="M2108" i="4"/>
  <c r="Q2108" i="4" s="1"/>
  <c r="U2108" i="4" s="1"/>
  <c r="O2108" i="4"/>
  <c r="S2108" i="4" s="1"/>
  <c r="W2108" i="4" s="1"/>
  <c r="N2108" i="4"/>
  <c r="R2108" i="4" s="1"/>
  <c r="V2108" i="4" s="1"/>
  <c r="O2394" i="4"/>
  <c r="S2394" i="4" s="1"/>
  <c r="W2394" i="4" s="1"/>
  <c r="N2394" i="4"/>
  <c r="R2394" i="4" s="1"/>
  <c r="V2394" i="4" s="1"/>
  <c r="M2394" i="4"/>
  <c r="Q2394" i="4" s="1"/>
  <c r="U2394" i="4" s="1"/>
  <c r="P2394" i="4"/>
  <c r="T2394" i="4" s="1"/>
  <c r="X2394" i="4" s="1"/>
  <c r="N141" i="4"/>
  <c r="R141" i="4" s="1"/>
  <c r="V141" i="4" s="1"/>
  <c r="M141" i="4"/>
  <c r="Q141" i="4" s="1"/>
  <c r="U141" i="4" s="1"/>
  <c r="P141" i="4"/>
  <c r="T141" i="4" s="1"/>
  <c r="X141" i="4" s="1"/>
  <c r="O141" i="4"/>
  <c r="S141" i="4" s="1"/>
  <c r="W141" i="4" s="1"/>
  <c r="O432" i="4"/>
  <c r="S432" i="4" s="1"/>
  <c r="W432" i="4" s="1"/>
  <c r="N432" i="4"/>
  <c r="R432" i="4" s="1"/>
  <c r="V432" i="4" s="1"/>
  <c r="M432" i="4"/>
  <c r="Q432" i="4" s="1"/>
  <c r="U432" i="4" s="1"/>
  <c r="P432" i="4"/>
  <c r="T432" i="4" s="1"/>
  <c r="X432" i="4" s="1"/>
  <c r="M630" i="4"/>
  <c r="Q630" i="4" s="1"/>
  <c r="U630" i="4" s="1"/>
  <c r="P630" i="4"/>
  <c r="T630" i="4" s="1"/>
  <c r="X630" i="4" s="1"/>
  <c r="O630" i="4"/>
  <c r="S630" i="4" s="1"/>
  <c r="W630" i="4" s="1"/>
  <c r="N630" i="4"/>
  <c r="R630" i="4" s="1"/>
  <c r="V630" i="4" s="1"/>
  <c r="P1020" i="4"/>
  <c r="T1020" i="4" s="1"/>
  <c r="X1020" i="4" s="1"/>
  <c r="O1020" i="4"/>
  <c r="S1020" i="4" s="1"/>
  <c r="W1020" i="4" s="1"/>
  <c r="N1020" i="4"/>
  <c r="R1020" i="4" s="1"/>
  <c r="V1020" i="4" s="1"/>
  <c r="M1020" i="4"/>
  <c r="N1548" i="4"/>
  <c r="R1548" i="4" s="1"/>
  <c r="V1548" i="4" s="1"/>
  <c r="M1548" i="4"/>
  <c r="Q1548" i="4" s="1"/>
  <c r="U1548" i="4" s="1"/>
  <c r="P1548" i="4"/>
  <c r="T1548" i="4" s="1"/>
  <c r="X1548" i="4" s="1"/>
  <c r="O1548" i="4"/>
  <c r="S1548" i="4" s="1"/>
  <c r="W1548" i="4" s="1"/>
  <c r="M1398" i="4"/>
  <c r="Q1398" i="4" s="1"/>
  <c r="U1398" i="4" s="1"/>
  <c r="P1398" i="4"/>
  <c r="T1398" i="4" s="1"/>
  <c r="X1398" i="4" s="1"/>
  <c r="O1398" i="4"/>
  <c r="S1398" i="4" s="1"/>
  <c r="W1398" i="4" s="1"/>
  <c r="N1398" i="4"/>
  <c r="R1398" i="4" s="1"/>
  <c r="V1398" i="4" s="1"/>
  <c r="N1443" i="4"/>
  <c r="R1443" i="4" s="1"/>
  <c r="V1443" i="4" s="1"/>
  <c r="M1443" i="4"/>
  <c r="Q1443" i="4" s="1"/>
  <c r="U1443" i="4" s="1"/>
  <c r="O1443" i="4"/>
  <c r="S1443" i="4" s="1"/>
  <c r="W1443" i="4" s="1"/>
  <c r="P1443" i="4"/>
  <c r="T1443" i="4" s="1"/>
  <c r="X1443" i="4" s="1"/>
  <c r="O1698" i="4"/>
  <c r="S1698" i="4" s="1"/>
  <c r="W1698" i="4" s="1"/>
  <c r="N1698" i="4"/>
  <c r="R1698" i="4" s="1"/>
  <c r="V1698" i="4" s="1"/>
  <c r="M1698" i="4"/>
  <c r="Q1698" i="4" s="1"/>
  <c r="U1698" i="4" s="1"/>
  <c r="P1698" i="4"/>
  <c r="T1698" i="4" s="1"/>
  <c r="X1698" i="4" s="1"/>
  <c r="O2210" i="4"/>
  <c r="S2210" i="4" s="1"/>
  <c r="W2210" i="4" s="1"/>
  <c r="N2210" i="4"/>
  <c r="R2210" i="4" s="1"/>
  <c r="V2210" i="4" s="1"/>
  <c r="P2210" i="4"/>
  <c r="T2210" i="4" s="1"/>
  <c r="X2210" i="4" s="1"/>
  <c r="M2210" i="4"/>
  <c r="P2315" i="4"/>
  <c r="T2315" i="4" s="1"/>
  <c r="X2315" i="4" s="1"/>
  <c r="O2315" i="4"/>
  <c r="S2315" i="4" s="1"/>
  <c r="W2315" i="4" s="1"/>
  <c r="N2315" i="4"/>
  <c r="R2315" i="4" s="1"/>
  <c r="V2315" i="4" s="1"/>
  <c r="M2315" i="4"/>
  <c r="P773" i="4"/>
  <c r="T773" i="4" s="1"/>
  <c r="X773" i="4" s="1"/>
  <c r="O773" i="4"/>
  <c r="S773" i="4" s="1"/>
  <c r="W773" i="4" s="1"/>
  <c r="N773" i="4"/>
  <c r="R773" i="4" s="1"/>
  <c r="V773" i="4" s="1"/>
  <c r="M773" i="4"/>
  <c r="O244" i="4"/>
  <c r="S244" i="4" s="1"/>
  <c r="W244" i="4" s="1"/>
  <c r="M244" i="4"/>
  <c r="Q244" i="4" s="1"/>
  <c r="U244" i="4" s="1"/>
  <c r="P244" i="4"/>
  <c r="T244" i="4" s="1"/>
  <c r="X244" i="4" s="1"/>
  <c r="N244" i="4"/>
  <c r="R244" i="4" s="1"/>
  <c r="V244" i="4" s="1"/>
  <c r="N382" i="4"/>
  <c r="R382" i="4" s="1"/>
  <c r="V382" i="4" s="1"/>
  <c r="M382" i="4"/>
  <c r="Q382" i="4" s="1"/>
  <c r="U382" i="4" s="1"/>
  <c r="P382" i="4"/>
  <c r="T382" i="4" s="1"/>
  <c r="X382" i="4" s="1"/>
  <c r="O382" i="4"/>
  <c r="S382" i="4" s="1"/>
  <c r="W382" i="4" s="1"/>
  <c r="P722" i="4"/>
  <c r="T722" i="4" s="1"/>
  <c r="X722" i="4" s="1"/>
  <c r="N722" i="4"/>
  <c r="R722" i="4" s="1"/>
  <c r="V722" i="4" s="1"/>
  <c r="M722" i="4"/>
  <c r="Q722" i="4" s="1"/>
  <c r="U722" i="4" s="1"/>
  <c r="O722" i="4"/>
  <c r="S722" i="4" s="1"/>
  <c r="W722" i="4" s="1"/>
  <c r="M1132" i="4"/>
  <c r="Q1132" i="4" s="1"/>
  <c r="U1132" i="4" s="1"/>
  <c r="N1132" i="4"/>
  <c r="R1132" i="4" s="1"/>
  <c r="V1132" i="4" s="1"/>
  <c r="P1132" i="4"/>
  <c r="T1132" i="4" s="1"/>
  <c r="X1132" i="4" s="1"/>
  <c r="O1132" i="4"/>
  <c r="S1132" i="4" s="1"/>
  <c r="W1132" i="4" s="1"/>
  <c r="P1183" i="4"/>
  <c r="T1183" i="4" s="1"/>
  <c r="X1183" i="4" s="1"/>
  <c r="O1183" i="4"/>
  <c r="S1183" i="4" s="1"/>
  <c r="W1183" i="4" s="1"/>
  <c r="N1183" i="4"/>
  <c r="R1183" i="4" s="1"/>
  <c r="V1183" i="4" s="1"/>
  <c r="M1183" i="4"/>
  <c r="O1255" i="4"/>
  <c r="S1255" i="4" s="1"/>
  <c r="W1255" i="4" s="1"/>
  <c r="P1255" i="4"/>
  <c r="T1255" i="4" s="1"/>
  <c r="X1255" i="4" s="1"/>
  <c r="N1255" i="4"/>
  <c r="R1255" i="4" s="1"/>
  <c r="V1255" i="4" s="1"/>
  <c r="M1255" i="4"/>
  <c r="O1836" i="4"/>
  <c r="S1836" i="4" s="1"/>
  <c r="W1836" i="4" s="1"/>
  <c r="P1836" i="4"/>
  <c r="T1836" i="4" s="1"/>
  <c r="X1836" i="4" s="1"/>
  <c r="N1836" i="4"/>
  <c r="R1836" i="4" s="1"/>
  <c r="V1836" i="4" s="1"/>
  <c r="M1836" i="4"/>
  <c r="N2193" i="4"/>
  <c r="R2193" i="4" s="1"/>
  <c r="V2193" i="4" s="1"/>
  <c r="O2193" i="4"/>
  <c r="S2193" i="4" s="1"/>
  <c r="W2193" i="4" s="1"/>
  <c r="M2193" i="4"/>
  <c r="Q2193" i="4" s="1"/>
  <c r="U2193" i="4" s="1"/>
  <c r="P2193" i="4"/>
  <c r="T2193" i="4" s="1"/>
  <c r="X2193" i="4" s="1"/>
  <c r="M2380" i="4"/>
  <c r="Q2380" i="4" s="1"/>
  <c r="U2380" i="4" s="1"/>
  <c r="N2380" i="4"/>
  <c r="R2380" i="4" s="1"/>
  <c r="V2380" i="4" s="1"/>
  <c r="P2380" i="4"/>
  <c r="T2380" i="4" s="1"/>
  <c r="X2380" i="4" s="1"/>
  <c r="O2380" i="4"/>
  <c r="S2380" i="4" s="1"/>
  <c r="W2380" i="4" s="1"/>
  <c r="M388" i="4"/>
  <c r="Q388" i="4" s="1"/>
  <c r="U388" i="4" s="1"/>
  <c r="P388" i="4"/>
  <c r="T388" i="4" s="1"/>
  <c r="X388" i="4" s="1"/>
  <c r="O388" i="4"/>
  <c r="S388" i="4" s="1"/>
  <c r="W388" i="4" s="1"/>
  <c r="N388" i="4"/>
  <c r="R388" i="4" s="1"/>
  <c r="V388" i="4" s="1"/>
  <c r="P167" i="4"/>
  <c r="T167" i="4" s="1"/>
  <c r="X167" i="4" s="1"/>
  <c r="N167" i="4"/>
  <c r="R167" i="4" s="1"/>
  <c r="V167" i="4" s="1"/>
  <c r="M167" i="4"/>
  <c r="Q167" i="4" s="1"/>
  <c r="U167" i="4" s="1"/>
  <c r="O167" i="4"/>
  <c r="S167" i="4" s="1"/>
  <c r="W167" i="4" s="1"/>
  <c r="M643" i="4"/>
  <c r="Q643" i="4" s="1"/>
  <c r="U643" i="4" s="1"/>
  <c r="P643" i="4"/>
  <c r="T643" i="4" s="1"/>
  <c r="X643" i="4" s="1"/>
  <c r="O643" i="4"/>
  <c r="S643" i="4" s="1"/>
  <c r="W643" i="4" s="1"/>
  <c r="N643" i="4"/>
  <c r="R643" i="4" s="1"/>
  <c r="V643" i="4" s="1"/>
  <c r="P1124" i="4"/>
  <c r="T1124" i="4" s="1"/>
  <c r="X1124" i="4" s="1"/>
  <c r="O1124" i="4"/>
  <c r="S1124" i="4" s="1"/>
  <c r="W1124" i="4" s="1"/>
  <c r="N1124" i="4"/>
  <c r="R1124" i="4" s="1"/>
  <c r="V1124" i="4" s="1"/>
  <c r="M1124" i="4"/>
  <c r="N732" i="4"/>
  <c r="R732" i="4" s="1"/>
  <c r="V732" i="4" s="1"/>
  <c r="M732" i="4"/>
  <c r="Q732" i="4" s="1"/>
  <c r="U732" i="4" s="1"/>
  <c r="P732" i="4"/>
  <c r="T732" i="4" s="1"/>
  <c r="X732" i="4" s="1"/>
  <c r="O732" i="4"/>
  <c r="S732" i="4" s="1"/>
  <c r="W732" i="4" s="1"/>
  <c r="M985" i="4"/>
  <c r="Q985" i="4" s="1"/>
  <c r="U985" i="4" s="1"/>
  <c r="P985" i="4"/>
  <c r="T985" i="4" s="1"/>
  <c r="X985" i="4" s="1"/>
  <c r="N985" i="4"/>
  <c r="R985" i="4" s="1"/>
  <c r="V985" i="4" s="1"/>
  <c r="O985" i="4"/>
  <c r="S985" i="4" s="1"/>
  <c r="W985" i="4" s="1"/>
  <c r="P1424" i="4"/>
  <c r="T1424" i="4" s="1"/>
  <c r="X1424" i="4" s="1"/>
  <c r="O1424" i="4"/>
  <c r="S1424" i="4" s="1"/>
  <c r="W1424" i="4" s="1"/>
  <c r="N1424" i="4"/>
  <c r="R1424" i="4" s="1"/>
  <c r="V1424" i="4" s="1"/>
  <c r="M1424" i="4"/>
  <c r="P1659" i="4"/>
  <c r="T1659" i="4" s="1"/>
  <c r="X1659" i="4" s="1"/>
  <c r="O1659" i="4"/>
  <c r="S1659" i="4" s="1"/>
  <c r="W1659" i="4" s="1"/>
  <c r="N1659" i="4"/>
  <c r="R1659" i="4" s="1"/>
  <c r="V1659" i="4" s="1"/>
  <c r="M1659" i="4"/>
  <c r="M1957" i="4"/>
  <c r="Q1957" i="4" s="1"/>
  <c r="U1957" i="4" s="1"/>
  <c r="P1957" i="4"/>
  <c r="T1957" i="4" s="1"/>
  <c r="X1957" i="4" s="1"/>
  <c r="O1957" i="4"/>
  <c r="S1957" i="4" s="1"/>
  <c r="W1957" i="4" s="1"/>
  <c r="N1957" i="4"/>
  <c r="R1957" i="4" s="1"/>
  <c r="V1957" i="4" s="1"/>
  <c r="P2192" i="4"/>
  <c r="T2192" i="4" s="1"/>
  <c r="X2192" i="4" s="1"/>
  <c r="N2192" i="4"/>
  <c r="R2192" i="4" s="1"/>
  <c r="V2192" i="4" s="1"/>
  <c r="M2192" i="4"/>
  <c r="Q2192" i="4" s="1"/>
  <c r="U2192" i="4" s="1"/>
  <c r="O2192" i="4"/>
  <c r="S2192" i="4" s="1"/>
  <c r="W2192" i="4" s="1"/>
  <c r="P3344" i="4"/>
  <c r="T3344" i="4" s="1"/>
  <c r="X3344" i="4" s="1"/>
  <c r="M3344" i="4"/>
  <c r="Q3344" i="4" s="1"/>
  <c r="U3344" i="4" s="1"/>
  <c r="O3344" i="4"/>
  <c r="S3344" i="4" s="1"/>
  <c r="W3344" i="4" s="1"/>
  <c r="N3344" i="4"/>
  <c r="R3344" i="4" s="1"/>
  <c r="V3344" i="4" s="1"/>
  <c r="M3097" i="4"/>
  <c r="Q3097" i="4" s="1"/>
  <c r="U3097" i="4" s="1"/>
  <c r="N3097" i="4"/>
  <c r="R3097" i="4" s="1"/>
  <c r="V3097" i="4" s="1"/>
  <c r="P3097" i="4"/>
  <c r="T3097" i="4" s="1"/>
  <c r="X3097" i="4" s="1"/>
  <c r="O3097" i="4"/>
  <c r="S3097" i="4" s="1"/>
  <c r="W3097" i="4" s="1"/>
  <c r="P3506" i="4"/>
  <c r="T3506" i="4" s="1"/>
  <c r="X3506" i="4" s="1"/>
  <c r="M3506" i="4"/>
  <c r="Q3506" i="4" s="1"/>
  <c r="U3506" i="4" s="1"/>
  <c r="N3506" i="4"/>
  <c r="R3506" i="4" s="1"/>
  <c r="V3506" i="4" s="1"/>
  <c r="O3506" i="4"/>
  <c r="S3506" i="4" s="1"/>
  <c r="W3506" i="4" s="1"/>
  <c r="M4074" i="4"/>
  <c r="Q4074" i="4" s="1"/>
  <c r="U4074" i="4" s="1"/>
  <c r="P4074" i="4"/>
  <c r="T4074" i="4" s="1"/>
  <c r="X4074" i="4" s="1"/>
  <c r="O4074" i="4"/>
  <c r="S4074" i="4" s="1"/>
  <c r="W4074" i="4" s="1"/>
  <c r="N4074" i="4"/>
  <c r="R4074" i="4" s="1"/>
  <c r="V4074" i="4" s="1"/>
  <c r="M2789" i="4"/>
  <c r="Q2789" i="4" s="1"/>
  <c r="U2789" i="4" s="1"/>
  <c r="P2789" i="4"/>
  <c r="T2789" i="4" s="1"/>
  <c r="X2789" i="4" s="1"/>
  <c r="O2789" i="4"/>
  <c r="S2789" i="4" s="1"/>
  <c r="W2789" i="4" s="1"/>
  <c r="N2789" i="4"/>
  <c r="R2789" i="4" s="1"/>
  <c r="V2789" i="4" s="1"/>
  <c r="P2526" i="4"/>
  <c r="T2526" i="4" s="1"/>
  <c r="X2526" i="4" s="1"/>
  <c r="O2526" i="4"/>
  <c r="S2526" i="4" s="1"/>
  <c r="W2526" i="4" s="1"/>
  <c r="N2526" i="4"/>
  <c r="R2526" i="4" s="1"/>
  <c r="V2526" i="4" s="1"/>
  <c r="M2526" i="4"/>
  <c r="N3159" i="4"/>
  <c r="R3159" i="4" s="1"/>
  <c r="V3159" i="4" s="1"/>
  <c r="M3159" i="4"/>
  <c r="Q3159" i="4" s="1"/>
  <c r="U3159" i="4" s="1"/>
  <c r="P3159" i="4"/>
  <c r="T3159" i="4" s="1"/>
  <c r="X3159" i="4" s="1"/>
  <c r="O3159" i="4"/>
  <c r="S3159" i="4" s="1"/>
  <c r="W3159" i="4" s="1"/>
  <c r="P3340" i="4"/>
  <c r="T3340" i="4" s="1"/>
  <c r="X3340" i="4" s="1"/>
  <c r="M3340" i="4"/>
  <c r="Q3340" i="4" s="1"/>
  <c r="U3340" i="4" s="1"/>
  <c r="O3340" i="4"/>
  <c r="S3340" i="4" s="1"/>
  <c r="W3340" i="4" s="1"/>
  <c r="N3340" i="4"/>
  <c r="R3340" i="4" s="1"/>
  <c r="V3340" i="4" s="1"/>
  <c r="M3633" i="4"/>
  <c r="Q3633" i="4" s="1"/>
  <c r="U3633" i="4" s="1"/>
  <c r="O3633" i="4"/>
  <c r="S3633" i="4" s="1"/>
  <c r="W3633" i="4" s="1"/>
  <c r="N3633" i="4"/>
  <c r="R3633" i="4" s="1"/>
  <c r="V3633" i="4" s="1"/>
  <c r="P3633" i="4"/>
  <c r="T3633" i="4" s="1"/>
  <c r="X3633" i="4" s="1"/>
  <c r="N2473" i="4"/>
  <c r="R2473" i="4" s="1"/>
  <c r="V2473" i="4" s="1"/>
  <c r="M2473" i="4"/>
  <c r="Q2473" i="4" s="1"/>
  <c r="U2473" i="4" s="1"/>
  <c r="P2473" i="4"/>
  <c r="T2473" i="4" s="1"/>
  <c r="X2473" i="4" s="1"/>
  <c r="O2473" i="4"/>
  <c r="S2473" i="4" s="1"/>
  <c r="W2473" i="4" s="1"/>
  <c r="M2639" i="4"/>
  <c r="Q2639" i="4" s="1"/>
  <c r="U2639" i="4" s="1"/>
  <c r="P2639" i="4"/>
  <c r="T2639" i="4" s="1"/>
  <c r="X2639" i="4" s="1"/>
  <c r="O2639" i="4"/>
  <c r="S2639" i="4" s="1"/>
  <c r="W2639" i="4" s="1"/>
  <c r="N2639" i="4"/>
  <c r="R2639" i="4" s="1"/>
  <c r="V2639" i="4" s="1"/>
  <c r="P3003" i="4"/>
  <c r="T3003" i="4" s="1"/>
  <c r="X3003" i="4" s="1"/>
  <c r="O3003" i="4"/>
  <c r="S3003" i="4" s="1"/>
  <c r="W3003" i="4" s="1"/>
  <c r="N3003" i="4"/>
  <c r="R3003" i="4" s="1"/>
  <c r="V3003" i="4" s="1"/>
  <c r="M3003" i="4"/>
  <c r="M3276" i="4"/>
  <c r="Q3276" i="4" s="1"/>
  <c r="U3276" i="4" s="1"/>
  <c r="P3276" i="4"/>
  <c r="T3276" i="4" s="1"/>
  <c r="X3276" i="4" s="1"/>
  <c r="O3276" i="4"/>
  <c r="S3276" i="4" s="1"/>
  <c r="W3276" i="4" s="1"/>
  <c r="N3276" i="4"/>
  <c r="R3276" i="4" s="1"/>
  <c r="V3276" i="4" s="1"/>
  <c r="N3614" i="4"/>
  <c r="R3614" i="4" s="1"/>
  <c r="V3614" i="4" s="1"/>
  <c r="M3614" i="4"/>
  <c r="Q3614" i="4" s="1"/>
  <c r="U3614" i="4" s="1"/>
  <c r="P3614" i="4"/>
  <c r="T3614" i="4" s="1"/>
  <c r="X3614" i="4" s="1"/>
  <c r="O3614" i="4"/>
  <c r="S3614" i="4" s="1"/>
  <c r="W3614" i="4" s="1"/>
  <c r="P2692" i="4"/>
  <c r="T2692" i="4" s="1"/>
  <c r="X2692" i="4" s="1"/>
  <c r="O2692" i="4"/>
  <c r="S2692" i="4" s="1"/>
  <c r="W2692" i="4" s="1"/>
  <c r="N2692" i="4"/>
  <c r="R2692" i="4" s="1"/>
  <c r="V2692" i="4" s="1"/>
  <c r="M2692" i="4"/>
  <c r="N2859" i="4"/>
  <c r="R2859" i="4" s="1"/>
  <c r="V2859" i="4" s="1"/>
  <c r="M2859" i="4"/>
  <c r="Q2859" i="4" s="1"/>
  <c r="U2859" i="4" s="1"/>
  <c r="P2859" i="4"/>
  <c r="T2859" i="4" s="1"/>
  <c r="X2859" i="4" s="1"/>
  <c r="O2859" i="4"/>
  <c r="S2859" i="4" s="1"/>
  <c r="W2859" i="4" s="1"/>
  <c r="P3109" i="4"/>
  <c r="T3109" i="4" s="1"/>
  <c r="X3109" i="4" s="1"/>
  <c r="O3109" i="4"/>
  <c r="S3109" i="4" s="1"/>
  <c r="W3109" i="4" s="1"/>
  <c r="N3109" i="4"/>
  <c r="R3109" i="4" s="1"/>
  <c r="V3109" i="4" s="1"/>
  <c r="M3109" i="4"/>
  <c r="M3558" i="4"/>
  <c r="Q3558" i="4" s="1"/>
  <c r="U3558" i="4" s="1"/>
  <c r="O3558" i="4"/>
  <c r="S3558" i="4" s="1"/>
  <c r="W3558" i="4" s="1"/>
  <c r="N3558" i="4"/>
  <c r="R3558" i="4" s="1"/>
  <c r="V3558" i="4" s="1"/>
  <c r="P3558" i="4"/>
  <c r="T3558" i="4" s="1"/>
  <c r="X3558" i="4" s="1"/>
  <c r="O4003" i="4"/>
  <c r="S4003" i="4" s="1"/>
  <c r="W4003" i="4" s="1"/>
  <c r="N4003" i="4"/>
  <c r="R4003" i="4" s="1"/>
  <c r="V4003" i="4" s="1"/>
  <c r="M4003" i="4"/>
  <c r="Q4003" i="4" s="1"/>
  <c r="U4003" i="4" s="1"/>
  <c r="P4003" i="4"/>
  <c r="T4003" i="4" s="1"/>
  <c r="X4003" i="4" s="1"/>
  <c r="M2805" i="4"/>
  <c r="Q2805" i="4" s="1"/>
  <c r="U2805" i="4" s="1"/>
  <c r="P2805" i="4"/>
  <c r="T2805" i="4" s="1"/>
  <c r="X2805" i="4" s="1"/>
  <c r="O2805" i="4"/>
  <c r="S2805" i="4" s="1"/>
  <c r="W2805" i="4" s="1"/>
  <c r="N2805" i="4"/>
  <c r="R2805" i="4" s="1"/>
  <c r="V2805" i="4" s="1"/>
  <c r="N2542" i="4"/>
  <c r="R2542" i="4" s="1"/>
  <c r="V2542" i="4" s="1"/>
  <c r="M2542" i="4"/>
  <c r="Q2542" i="4" s="1"/>
  <c r="U2542" i="4" s="1"/>
  <c r="P2542" i="4"/>
  <c r="T2542" i="4" s="1"/>
  <c r="X2542" i="4" s="1"/>
  <c r="O2542" i="4"/>
  <c r="S2542" i="4" s="1"/>
  <c r="W2542" i="4" s="1"/>
  <c r="P3183" i="4"/>
  <c r="T3183" i="4" s="1"/>
  <c r="X3183" i="4" s="1"/>
  <c r="M3183" i="4"/>
  <c r="Q3183" i="4" s="1"/>
  <c r="U3183" i="4" s="1"/>
  <c r="O3183" i="4"/>
  <c r="S3183" i="4" s="1"/>
  <c r="W3183" i="4" s="1"/>
  <c r="N3183" i="4"/>
  <c r="R3183" i="4" s="1"/>
  <c r="V3183" i="4" s="1"/>
  <c r="P3396" i="4"/>
  <c r="T3396" i="4" s="1"/>
  <c r="X3396" i="4" s="1"/>
  <c r="O3396" i="4"/>
  <c r="S3396" i="4" s="1"/>
  <c r="W3396" i="4" s="1"/>
  <c r="N3396" i="4"/>
  <c r="R3396" i="4" s="1"/>
  <c r="V3396" i="4" s="1"/>
  <c r="M3396" i="4"/>
  <c r="P3665" i="4"/>
  <c r="T3665" i="4" s="1"/>
  <c r="X3665" i="4" s="1"/>
  <c r="N3665" i="4"/>
  <c r="R3665" i="4" s="1"/>
  <c r="V3665" i="4" s="1"/>
  <c r="M3665" i="4"/>
  <c r="Q3665" i="4" s="1"/>
  <c r="U3665" i="4" s="1"/>
  <c r="O3665" i="4"/>
  <c r="S3665" i="4" s="1"/>
  <c r="W3665" i="4" s="1"/>
  <c r="M2489" i="4"/>
  <c r="Q2489" i="4" s="1"/>
  <c r="U2489" i="4" s="1"/>
  <c r="P2489" i="4"/>
  <c r="T2489" i="4" s="1"/>
  <c r="X2489" i="4" s="1"/>
  <c r="O2489" i="4"/>
  <c r="S2489" i="4" s="1"/>
  <c r="W2489" i="4" s="1"/>
  <c r="N2489" i="4"/>
  <c r="R2489" i="4" s="1"/>
  <c r="V2489" i="4" s="1"/>
  <c r="P2655" i="4"/>
  <c r="T2655" i="4" s="1"/>
  <c r="X2655" i="4" s="1"/>
  <c r="O2655" i="4"/>
  <c r="S2655" i="4" s="1"/>
  <c r="W2655" i="4" s="1"/>
  <c r="N2655" i="4"/>
  <c r="R2655" i="4" s="1"/>
  <c r="V2655" i="4" s="1"/>
  <c r="M2655" i="4"/>
  <c r="P3025" i="4"/>
  <c r="T3025" i="4" s="1"/>
  <c r="X3025" i="4" s="1"/>
  <c r="N3025" i="4"/>
  <c r="R3025" i="4" s="1"/>
  <c r="V3025" i="4" s="1"/>
  <c r="O3025" i="4"/>
  <c r="S3025" i="4" s="1"/>
  <c r="W3025" i="4" s="1"/>
  <c r="M3025" i="4"/>
  <c r="P3292" i="4"/>
  <c r="T3292" i="4" s="1"/>
  <c r="X3292" i="4" s="1"/>
  <c r="O3292" i="4"/>
  <c r="S3292" i="4" s="1"/>
  <c r="W3292" i="4" s="1"/>
  <c r="N3292" i="4"/>
  <c r="R3292" i="4" s="1"/>
  <c r="V3292" i="4" s="1"/>
  <c r="M3292" i="4"/>
  <c r="M3390" i="4"/>
  <c r="Q3390" i="4" s="1"/>
  <c r="U3390" i="4" s="1"/>
  <c r="P3390" i="4"/>
  <c r="T3390" i="4" s="1"/>
  <c r="X3390" i="4" s="1"/>
  <c r="O3390" i="4"/>
  <c r="S3390" i="4" s="1"/>
  <c r="W3390" i="4" s="1"/>
  <c r="N3390" i="4"/>
  <c r="R3390" i="4" s="1"/>
  <c r="V3390" i="4" s="1"/>
  <c r="O2470" i="4"/>
  <c r="S2470" i="4" s="1"/>
  <c r="W2470" i="4" s="1"/>
  <c r="N2470" i="4"/>
  <c r="R2470" i="4" s="1"/>
  <c r="V2470" i="4" s="1"/>
  <c r="M2470" i="4"/>
  <c r="Q2470" i="4" s="1"/>
  <c r="U2470" i="4" s="1"/>
  <c r="P2470" i="4"/>
  <c r="T2470" i="4" s="1"/>
  <c r="X2470" i="4" s="1"/>
  <c r="P2772" i="4"/>
  <c r="T2772" i="4" s="1"/>
  <c r="X2772" i="4" s="1"/>
  <c r="O2772" i="4"/>
  <c r="S2772" i="4" s="1"/>
  <c r="W2772" i="4" s="1"/>
  <c r="N2772" i="4"/>
  <c r="R2772" i="4" s="1"/>
  <c r="V2772" i="4" s="1"/>
  <c r="M2772" i="4"/>
  <c r="N3032" i="4"/>
  <c r="R3032" i="4" s="1"/>
  <c r="V3032" i="4" s="1"/>
  <c r="M3032" i="4"/>
  <c r="Q3032" i="4" s="1"/>
  <c r="U3032" i="4" s="1"/>
  <c r="P3032" i="4"/>
  <c r="T3032" i="4" s="1"/>
  <c r="X3032" i="4" s="1"/>
  <c r="O3032" i="4"/>
  <c r="S3032" i="4" s="1"/>
  <c r="W3032" i="4" s="1"/>
  <c r="M3217" i="4"/>
  <c r="Q3217" i="4" s="1"/>
  <c r="U3217" i="4" s="1"/>
  <c r="P3217" i="4"/>
  <c r="T3217" i="4" s="1"/>
  <c r="X3217" i="4" s="1"/>
  <c r="N3217" i="4"/>
  <c r="R3217" i="4" s="1"/>
  <c r="V3217" i="4" s="1"/>
  <c r="O3217" i="4"/>
  <c r="S3217" i="4" s="1"/>
  <c r="W3217" i="4" s="1"/>
  <c r="P3424" i="4"/>
  <c r="T3424" i="4" s="1"/>
  <c r="X3424" i="4" s="1"/>
  <c r="O3424" i="4"/>
  <c r="S3424" i="4" s="1"/>
  <c r="W3424" i="4" s="1"/>
  <c r="N3424" i="4"/>
  <c r="R3424" i="4" s="1"/>
  <c r="V3424" i="4" s="1"/>
  <c r="M3424" i="4"/>
  <c r="P4459" i="4"/>
  <c r="T4459" i="4" s="1"/>
  <c r="X4459" i="4" s="1"/>
  <c r="O4459" i="4"/>
  <c r="S4459" i="4" s="1"/>
  <c r="W4459" i="4" s="1"/>
  <c r="N4459" i="4"/>
  <c r="R4459" i="4" s="1"/>
  <c r="V4459" i="4" s="1"/>
  <c r="M4459" i="4"/>
  <c r="M2817" i="4"/>
  <c r="Q2817" i="4" s="1"/>
  <c r="U2817" i="4" s="1"/>
  <c r="P2817" i="4"/>
  <c r="T2817" i="4" s="1"/>
  <c r="X2817" i="4" s="1"/>
  <c r="O2817" i="4"/>
  <c r="S2817" i="4" s="1"/>
  <c r="W2817" i="4" s="1"/>
  <c r="N2817" i="4"/>
  <c r="R2817" i="4" s="1"/>
  <c r="V2817" i="4" s="1"/>
  <c r="N2554" i="4"/>
  <c r="R2554" i="4" s="1"/>
  <c r="V2554" i="4" s="1"/>
  <c r="M2554" i="4"/>
  <c r="Q2554" i="4" s="1"/>
  <c r="U2554" i="4" s="1"/>
  <c r="P2554" i="4"/>
  <c r="T2554" i="4" s="1"/>
  <c r="X2554" i="4" s="1"/>
  <c r="O2554" i="4"/>
  <c r="S2554" i="4" s="1"/>
  <c r="W2554" i="4" s="1"/>
  <c r="M3205" i="4"/>
  <c r="Q3205" i="4" s="1"/>
  <c r="U3205" i="4" s="1"/>
  <c r="P3205" i="4"/>
  <c r="T3205" i="4" s="1"/>
  <c r="X3205" i="4" s="1"/>
  <c r="N3205" i="4"/>
  <c r="R3205" i="4" s="1"/>
  <c r="V3205" i="4" s="1"/>
  <c r="O3205" i="4"/>
  <c r="S3205" i="4" s="1"/>
  <c r="W3205" i="4" s="1"/>
  <c r="N3341" i="4"/>
  <c r="R3341" i="4" s="1"/>
  <c r="V3341" i="4" s="1"/>
  <c r="M3341" i="4"/>
  <c r="Q3341" i="4" s="1"/>
  <c r="U3341" i="4" s="1"/>
  <c r="O3341" i="4"/>
  <c r="S3341" i="4" s="1"/>
  <c r="W3341" i="4" s="1"/>
  <c r="P3341" i="4"/>
  <c r="T3341" i="4" s="1"/>
  <c r="X3341" i="4" s="1"/>
  <c r="P3689" i="4"/>
  <c r="T3689" i="4" s="1"/>
  <c r="X3689" i="4" s="1"/>
  <c r="N3689" i="4"/>
  <c r="R3689" i="4" s="1"/>
  <c r="V3689" i="4" s="1"/>
  <c r="M3689" i="4"/>
  <c r="Q3689" i="4" s="1"/>
  <c r="U3689" i="4" s="1"/>
  <c r="O3689" i="4"/>
  <c r="S3689" i="4" s="1"/>
  <c r="W3689" i="4" s="1"/>
  <c r="M2437" i="4"/>
  <c r="Q2437" i="4" s="1"/>
  <c r="U2437" i="4" s="1"/>
  <c r="P2437" i="4"/>
  <c r="T2437" i="4" s="1"/>
  <c r="X2437" i="4" s="1"/>
  <c r="O2437" i="4"/>
  <c r="S2437" i="4" s="1"/>
  <c r="W2437" i="4" s="1"/>
  <c r="N2437" i="4"/>
  <c r="R2437" i="4" s="1"/>
  <c r="V2437" i="4" s="1"/>
  <c r="P2603" i="4"/>
  <c r="T2603" i="4" s="1"/>
  <c r="X2603" i="4" s="1"/>
  <c r="O2603" i="4"/>
  <c r="S2603" i="4" s="1"/>
  <c r="W2603" i="4" s="1"/>
  <c r="N2603" i="4"/>
  <c r="R2603" i="4" s="1"/>
  <c r="V2603" i="4" s="1"/>
  <c r="M2603" i="4"/>
  <c r="O2967" i="4"/>
  <c r="S2967" i="4" s="1"/>
  <c r="W2967" i="4" s="1"/>
  <c r="N2967" i="4"/>
  <c r="R2967" i="4" s="1"/>
  <c r="V2967" i="4" s="1"/>
  <c r="M2967" i="4"/>
  <c r="Q2967" i="4" s="1"/>
  <c r="U2967" i="4" s="1"/>
  <c r="P2967" i="4"/>
  <c r="T2967" i="4" s="1"/>
  <c r="X2967" i="4" s="1"/>
  <c r="P3381" i="4"/>
  <c r="T3381" i="4" s="1"/>
  <c r="X3381" i="4" s="1"/>
  <c r="N3381" i="4"/>
  <c r="R3381" i="4" s="1"/>
  <c r="V3381" i="4" s="1"/>
  <c r="M3381" i="4"/>
  <c r="Q3381" i="4" s="1"/>
  <c r="U3381" i="4" s="1"/>
  <c r="O3381" i="4"/>
  <c r="S3381" i="4" s="1"/>
  <c r="W3381" i="4" s="1"/>
  <c r="M3474" i="4"/>
  <c r="Q3474" i="4" s="1"/>
  <c r="U3474" i="4" s="1"/>
  <c r="N3474" i="4"/>
  <c r="R3474" i="4" s="1"/>
  <c r="V3474" i="4" s="1"/>
  <c r="P3474" i="4"/>
  <c r="T3474" i="4" s="1"/>
  <c r="X3474" i="4" s="1"/>
  <c r="O3474" i="4"/>
  <c r="S3474" i="4" s="1"/>
  <c r="W3474" i="4" s="1"/>
  <c r="O2354" i="4"/>
  <c r="S2354" i="4" s="1"/>
  <c r="W2354" i="4" s="1"/>
  <c r="N2354" i="4"/>
  <c r="R2354" i="4" s="1"/>
  <c r="V2354" i="4" s="1"/>
  <c r="M2354" i="4"/>
  <c r="Q2354" i="4" s="1"/>
  <c r="U2354" i="4" s="1"/>
  <c r="P2354" i="4"/>
  <c r="T2354" i="4" s="1"/>
  <c r="X2354" i="4" s="1"/>
  <c r="P2656" i="4"/>
  <c r="T2656" i="4" s="1"/>
  <c r="X2656" i="4" s="1"/>
  <c r="O2656" i="4"/>
  <c r="S2656" i="4" s="1"/>
  <c r="W2656" i="4" s="1"/>
  <c r="N2656" i="4"/>
  <c r="R2656" i="4" s="1"/>
  <c r="V2656" i="4" s="1"/>
  <c r="M2656" i="4"/>
  <c r="N2818" i="4"/>
  <c r="R2818" i="4" s="1"/>
  <c r="V2818" i="4" s="1"/>
  <c r="M2818" i="4"/>
  <c r="Q2818" i="4" s="1"/>
  <c r="U2818" i="4" s="1"/>
  <c r="P2818" i="4"/>
  <c r="T2818" i="4" s="1"/>
  <c r="X2818" i="4" s="1"/>
  <c r="O2818" i="4"/>
  <c r="S2818" i="4" s="1"/>
  <c r="W2818" i="4" s="1"/>
  <c r="P3073" i="4"/>
  <c r="T3073" i="4" s="1"/>
  <c r="X3073" i="4" s="1"/>
  <c r="O3073" i="4"/>
  <c r="S3073" i="4" s="1"/>
  <c r="W3073" i="4" s="1"/>
  <c r="N3073" i="4"/>
  <c r="R3073" i="4" s="1"/>
  <c r="V3073" i="4" s="1"/>
  <c r="M3073" i="4"/>
  <c r="P3453" i="4"/>
  <c r="T3453" i="4" s="1"/>
  <c r="X3453" i="4" s="1"/>
  <c r="O3453" i="4"/>
  <c r="S3453" i="4" s="1"/>
  <c r="W3453" i="4" s="1"/>
  <c r="N3453" i="4"/>
  <c r="R3453" i="4" s="1"/>
  <c r="V3453" i="4" s="1"/>
  <c r="M3453" i="4"/>
  <c r="O3889" i="4"/>
  <c r="S3889" i="4" s="1"/>
  <c r="W3889" i="4" s="1"/>
  <c r="N3889" i="4"/>
  <c r="R3889" i="4" s="1"/>
  <c r="V3889" i="4" s="1"/>
  <c r="M3889" i="4"/>
  <c r="Q3889" i="4" s="1"/>
  <c r="U3889" i="4" s="1"/>
  <c r="P3889" i="4"/>
  <c r="T3889" i="4" s="1"/>
  <c r="X3889" i="4" s="1"/>
  <c r="M2701" i="4"/>
  <c r="Q2701" i="4" s="1"/>
  <c r="U2701" i="4" s="1"/>
  <c r="P2701" i="4"/>
  <c r="T2701" i="4" s="1"/>
  <c r="X2701" i="4" s="1"/>
  <c r="O2701" i="4"/>
  <c r="S2701" i="4" s="1"/>
  <c r="W2701" i="4" s="1"/>
  <c r="N2701" i="4"/>
  <c r="R2701" i="4" s="1"/>
  <c r="V2701" i="4" s="1"/>
  <c r="P2917" i="4"/>
  <c r="T2917" i="4" s="1"/>
  <c r="X2917" i="4" s="1"/>
  <c r="O2917" i="4"/>
  <c r="S2917" i="4" s="1"/>
  <c r="W2917" i="4" s="1"/>
  <c r="N2917" i="4"/>
  <c r="R2917" i="4" s="1"/>
  <c r="V2917" i="4" s="1"/>
  <c r="M2917" i="4"/>
  <c r="M3071" i="4"/>
  <c r="Q3071" i="4" s="1"/>
  <c r="U3071" i="4" s="1"/>
  <c r="P3071" i="4"/>
  <c r="T3071" i="4" s="1"/>
  <c r="X3071" i="4" s="1"/>
  <c r="O3071" i="4"/>
  <c r="S3071" i="4" s="1"/>
  <c r="W3071" i="4" s="1"/>
  <c r="N3071" i="4"/>
  <c r="R3071" i="4" s="1"/>
  <c r="V3071" i="4" s="1"/>
  <c r="O3254" i="4"/>
  <c r="S3254" i="4" s="1"/>
  <c r="W3254" i="4" s="1"/>
  <c r="N3254" i="4"/>
  <c r="R3254" i="4" s="1"/>
  <c r="V3254" i="4" s="1"/>
  <c r="M3254" i="4"/>
  <c r="Q3254" i="4" s="1"/>
  <c r="U3254" i="4" s="1"/>
  <c r="P3254" i="4"/>
  <c r="T3254" i="4" s="1"/>
  <c r="X3254" i="4" s="1"/>
  <c r="P3573" i="4"/>
  <c r="T3573" i="4" s="1"/>
  <c r="X3573" i="4" s="1"/>
  <c r="O3573" i="4"/>
  <c r="S3573" i="4" s="1"/>
  <c r="W3573" i="4" s="1"/>
  <c r="N3573" i="4"/>
  <c r="R3573" i="4" s="1"/>
  <c r="V3573" i="4" s="1"/>
  <c r="M3573" i="4"/>
  <c r="P2321" i="4"/>
  <c r="T2321" i="4" s="1"/>
  <c r="X2321" i="4" s="1"/>
  <c r="O2321" i="4"/>
  <c r="S2321" i="4" s="1"/>
  <c r="W2321" i="4" s="1"/>
  <c r="N2321" i="4"/>
  <c r="R2321" i="4" s="1"/>
  <c r="V2321" i="4" s="1"/>
  <c r="M2321" i="4"/>
  <c r="O2985" i="4"/>
  <c r="S2985" i="4" s="1"/>
  <c r="W2985" i="4" s="1"/>
  <c r="N2985" i="4"/>
  <c r="R2985" i="4" s="1"/>
  <c r="V2985" i="4" s="1"/>
  <c r="M2985" i="4"/>
  <c r="Q2985" i="4" s="1"/>
  <c r="U2985" i="4" s="1"/>
  <c r="P2985" i="4"/>
  <c r="T2985" i="4" s="1"/>
  <c r="X2985" i="4" s="1"/>
  <c r="P3007" i="4"/>
  <c r="T3007" i="4" s="1"/>
  <c r="X3007" i="4" s="1"/>
  <c r="O3007" i="4"/>
  <c r="S3007" i="4" s="1"/>
  <c r="W3007" i="4" s="1"/>
  <c r="N3007" i="4"/>
  <c r="R3007" i="4" s="1"/>
  <c r="V3007" i="4" s="1"/>
  <c r="M3007" i="4"/>
  <c r="M3152" i="4"/>
  <c r="Q3152" i="4" s="1"/>
  <c r="U3152" i="4" s="1"/>
  <c r="P3152" i="4"/>
  <c r="T3152" i="4" s="1"/>
  <c r="X3152" i="4" s="1"/>
  <c r="O3152" i="4"/>
  <c r="S3152" i="4" s="1"/>
  <c r="W3152" i="4" s="1"/>
  <c r="N3152" i="4"/>
  <c r="R3152" i="4" s="1"/>
  <c r="V3152" i="4" s="1"/>
  <c r="N3391" i="4"/>
  <c r="R3391" i="4" s="1"/>
  <c r="V3391" i="4" s="1"/>
  <c r="M3391" i="4"/>
  <c r="Q3391" i="4" s="1"/>
  <c r="U3391" i="4" s="1"/>
  <c r="P3391" i="4"/>
  <c r="T3391" i="4" s="1"/>
  <c r="X3391" i="4" s="1"/>
  <c r="O3391" i="4"/>
  <c r="S3391" i="4" s="1"/>
  <c r="W3391" i="4" s="1"/>
  <c r="M4978" i="4"/>
  <c r="Q4978" i="4" s="1"/>
  <c r="U4978" i="4" s="1"/>
  <c r="P4978" i="4"/>
  <c r="T4978" i="4" s="1"/>
  <c r="X4978" i="4" s="1"/>
  <c r="O4978" i="4"/>
  <c r="S4978" i="4" s="1"/>
  <c r="W4978" i="4" s="1"/>
  <c r="N4978" i="4"/>
  <c r="R4978" i="4" s="1"/>
  <c r="V4978" i="4" s="1"/>
  <c r="N2540" i="4"/>
  <c r="R2540" i="4" s="1"/>
  <c r="V2540" i="4" s="1"/>
  <c r="M2540" i="4"/>
  <c r="Q2540" i="4" s="1"/>
  <c r="U2540" i="4" s="1"/>
  <c r="P2540" i="4"/>
  <c r="T2540" i="4" s="1"/>
  <c r="X2540" i="4" s="1"/>
  <c r="O2540" i="4"/>
  <c r="S2540" i="4" s="1"/>
  <c r="W2540" i="4" s="1"/>
  <c r="P2702" i="4"/>
  <c r="T2702" i="4" s="1"/>
  <c r="X2702" i="4" s="1"/>
  <c r="O2702" i="4"/>
  <c r="S2702" i="4" s="1"/>
  <c r="W2702" i="4" s="1"/>
  <c r="N2702" i="4"/>
  <c r="R2702" i="4" s="1"/>
  <c r="V2702" i="4" s="1"/>
  <c r="M2702" i="4"/>
  <c r="N3134" i="4"/>
  <c r="R3134" i="4" s="1"/>
  <c r="V3134" i="4" s="1"/>
  <c r="M3134" i="4"/>
  <c r="Q3134" i="4" s="1"/>
  <c r="U3134" i="4" s="1"/>
  <c r="P3134" i="4"/>
  <c r="T3134" i="4" s="1"/>
  <c r="X3134" i="4" s="1"/>
  <c r="O3134" i="4"/>
  <c r="S3134" i="4" s="1"/>
  <c r="W3134" i="4" s="1"/>
  <c r="P3359" i="4"/>
  <c r="T3359" i="4" s="1"/>
  <c r="X3359" i="4" s="1"/>
  <c r="O3359" i="4"/>
  <c r="S3359" i="4" s="1"/>
  <c r="W3359" i="4" s="1"/>
  <c r="N3359" i="4"/>
  <c r="R3359" i="4" s="1"/>
  <c r="V3359" i="4" s="1"/>
  <c r="M3359" i="4"/>
  <c r="M3664" i="4"/>
  <c r="Q3664" i="4" s="1"/>
  <c r="U3664" i="4" s="1"/>
  <c r="O3664" i="4"/>
  <c r="S3664" i="4" s="1"/>
  <c r="W3664" i="4" s="1"/>
  <c r="P3664" i="4"/>
  <c r="T3664" i="4" s="1"/>
  <c r="X3664" i="4" s="1"/>
  <c r="N3664" i="4"/>
  <c r="R3664" i="4" s="1"/>
  <c r="V3664" i="4" s="1"/>
  <c r="O2585" i="4"/>
  <c r="S2585" i="4" s="1"/>
  <c r="W2585" i="4" s="1"/>
  <c r="N2585" i="4"/>
  <c r="R2585" i="4" s="1"/>
  <c r="V2585" i="4" s="1"/>
  <c r="M2585" i="4"/>
  <c r="Q2585" i="4" s="1"/>
  <c r="U2585" i="4" s="1"/>
  <c r="P2585" i="4"/>
  <c r="T2585" i="4" s="1"/>
  <c r="X2585" i="4" s="1"/>
  <c r="N2751" i="4"/>
  <c r="R2751" i="4" s="1"/>
  <c r="V2751" i="4" s="1"/>
  <c r="P2751" i="4"/>
  <c r="T2751" i="4" s="1"/>
  <c r="X2751" i="4" s="1"/>
  <c r="M2751" i="4"/>
  <c r="Q2751" i="4" s="1"/>
  <c r="U2751" i="4" s="1"/>
  <c r="O2751" i="4"/>
  <c r="S2751" i="4" s="1"/>
  <c r="W2751" i="4" s="1"/>
  <c r="N2934" i="4"/>
  <c r="R2934" i="4" s="1"/>
  <c r="V2934" i="4" s="1"/>
  <c r="O2934" i="4"/>
  <c r="S2934" i="4" s="1"/>
  <c r="W2934" i="4" s="1"/>
  <c r="M2934" i="4"/>
  <c r="Q2934" i="4" s="1"/>
  <c r="U2934" i="4" s="1"/>
  <c r="P2934" i="4"/>
  <c r="T2934" i="4" s="1"/>
  <c r="X2934" i="4" s="1"/>
  <c r="N3263" i="4"/>
  <c r="R3263" i="4" s="1"/>
  <c r="V3263" i="4" s="1"/>
  <c r="M3263" i="4"/>
  <c r="Q3263" i="4" s="1"/>
  <c r="U3263" i="4" s="1"/>
  <c r="P3263" i="4"/>
  <c r="T3263" i="4" s="1"/>
  <c r="X3263" i="4" s="1"/>
  <c r="O3263" i="4"/>
  <c r="S3263" i="4" s="1"/>
  <c r="W3263" i="4" s="1"/>
  <c r="N3546" i="4"/>
  <c r="R3546" i="4" s="1"/>
  <c r="V3546" i="4" s="1"/>
  <c r="P3546" i="4"/>
  <c r="T3546" i="4" s="1"/>
  <c r="X3546" i="4" s="1"/>
  <c r="M3546" i="4"/>
  <c r="Q3546" i="4" s="1"/>
  <c r="U3546" i="4" s="1"/>
  <c r="O3546" i="4"/>
  <c r="S3546" i="4" s="1"/>
  <c r="W3546" i="4" s="1"/>
  <c r="M2269" i="4"/>
  <c r="Q2269" i="4" s="1"/>
  <c r="U2269" i="4" s="1"/>
  <c r="P2269" i="4"/>
  <c r="T2269" i="4" s="1"/>
  <c r="X2269" i="4" s="1"/>
  <c r="O2269" i="4"/>
  <c r="S2269" i="4" s="1"/>
  <c r="W2269" i="4" s="1"/>
  <c r="N2269" i="4"/>
  <c r="R2269" i="4" s="1"/>
  <c r="V2269" i="4" s="1"/>
  <c r="P2957" i="4"/>
  <c r="T2957" i="4" s="1"/>
  <c r="X2957" i="4" s="1"/>
  <c r="O2957" i="4"/>
  <c r="S2957" i="4" s="1"/>
  <c r="W2957" i="4" s="1"/>
  <c r="N2957" i="4"/>
  <c r="R2957" i="4" s="1"/>
  <c r="V2957" i="4" s="1"/>
  <c r="M2957" i="4"/>
  <c r="P2972" i="4"/>
  <c r="T2972" i="4" s="1"/>
  <c r="X2972" i="4" s="1"/>
  <c r="O2972" i="4"/>
  <c r="S2972" i="4" s="1"/>
  <c r="W2972" i="4" s="1"/>
  <c r="N2972" i="4"/>
  <c r="R2972" i="4" s="1"/>
  <c r="V2972" i="4" s="1"/>
  <c r="M2972" i="4"/>
  <c r="N3100" i="4"/>
  <c r="R3100" i="4" s="1"/>
  <c r="V3100" i="4" s="1"/>
  <c r="M3100" i="4"/>
  <c r="Q3100" i="4" s="1"/>
  <c r="U3100" i="4" s="1"/>
  <c r="P3100" i="4"/>
  <c r="T3100" i="4" s="1"/>
  <c r="X3100" i="4" s="1"/>
  <c r="O3100" i="4"/>
  <c r="S3100" i="4" s="1"/>
  <c r="W3100" i="4" s="1"/>
  <c r="P3492" i="4"/>
  <c r="T3492" i="4" s="1"/>
  <c r="X3492" i="4" s="1"/>
  <c r="N3492" i="4"/>
  <c r="R3492" i="4" s="1"/>
  <c r="V3492" i="4" s="1"/>
  <c r="O3492" i="4"/>
  <c r="S3492" i="4" s="1"/>
  <c r="W3492" i="4" s="1"/>
  <c r="M3492" i="4"/>
  <c r="P4751" i="4"/>
  <c r="T4751" i="4" s="1"/>
  <c r="X4751" i="4" s="1"/>
  <c r="O4751" i="4"/>
  <c r="S4751" i="4" s="1"/>
  <c r="W4751" i="4" s="1"/>
  <c r="N4751" i="4"/>
  <c r="R4751" i="4" s="1"/>
  <c r="V4751" i="4" s="1"/>
  <c r="M4751" i="4"/>
  <c r="P3898" i="4"/>
  <c r="T3898" i="4" s="1"/>
  <c r="X3898" i="4" s="1"/>
  <c r="O3898" i="4"/>
  <c r="S3898" i="4" s="1"/>
  <c r="W3898" i="4" s="1"/>
  <c r="N3898" i="4"/>
  <c r="R3898" i="4" s="1"/>
  <c r="V3898" i="4" s="1"/>
  <c r="M3898" i="4"/>
  <c r="P4125" i="4"/>
  <c r="T4125" i="4" s="1"/>
  <c r="X4125" i="4" s="1"/>
  <c r="O4125" i="4"/>
  <c r="S4125" i="4" s="1"/>
  <c r="W4125" i="4" s="1"/>
  <c r="N4125" i="4"/>
  <c r="R4125" i="4" s="1"/>
  <c r="V4125" i="4" s="1"/>
  <c r="M4125" i="4"/>
  <c r="P4402" i="4"/>
  <c r="T4402" i="4" s="1"/>
  <c r="X4402" i="4" s="1"/>
  <c r="O4402" i="4"/>
  <c r="S4402" i="4" s="1"/>
  <c r="W4402" i="4" s="1"/>
  <c r="N4402" i="4"/>
  <c r="R4402" i="4" s="1"/>
  <c r="V4402" i="4" s="1"/>
  <c r="M4402" i="4"/>
  <c r="O4609" i="4"/>
  <c r="S4609" i="4" s="1"/>
  <c r="W4609" i="4" s="1"/>
  <c r="N4609" i="4"/>
  <c r="R4609" i="4" s="1"/>
  <c r="V4609" i="4" s="1"/>
  <c r="M4609" i="4"/>
  <c r="Q4609" i="4" s="1"/>
  <c r="U4609" i="4" s="1"/>
  <c r="P4609" i="4"/>
  <c r="T4609" i="4" s="1"/>
  <c r="X4609" i="4" s="1"/>
  <c r="P4972" i="4"/>
  <c r="T4972" i="4" s="1"/>
  <c r="X4972" i="4" s="1"/>
  <c r="M4972" i="4"/>
  <c r="Q4972" i="4" s="1"/>
  <c r="U4972" i="4" s="1"/>
  <c r="O4972" i="4"/>
  <c r="S4972" i="4" s="1"/>
  <c r="W4972" i="4" s="1"/>
  <c r="N4972" i="4"/>
  <c r="R4972" i="4" s="1"/>
  <c r="V4972" i="4" s="1"/>
  <c r="N3735" i="4"/>
  <c r="R3735" i="4" s="1"/>
  <c r="V3735" i="4" s="1"/>
  <c r="M3735" i="4"/>
  <c r="Q3735" i="4" s="1"/>
  <c r="U3735" i="4" s="1"/>
  <c r="P3735" i="4"/>
  <c r="T3735" i="4" s="1"/>
  <c r="X3735" i="4" s="1"/>
  <c r="O3735" i="4"/>
  <c r="S3735" i="4" s="1"/>
  <c r="W3735" i="4" s="1"/>
  <c r="O4043" i="4"/>
  <c r="S4043" i="4" s="1"/>
  <c r="W4043" i="4" s="1"/>
  <c r="N4043" i="4"/>
  <c r="R4043" i="4" s="1"/>
  <c r="V4043" i="4" s="1"/>
  <c r="M4043" i="4"/>
  <c r="Q4043" i="4" s="1"/>
  <c r="U4043" i="4" s="1"/>
  <c r="P4043" i="4"/>
  <c r="T4043" i="4" s="1"/>
  <c r="X4043" i="4" s="1"/>
  <c r="M4243" i="4"/>
  <c r="Q4243" i="4" s="1"/>
  <c r="U4243" i="4" s="1"/>
  <c r="P4243" i="4"/>
  <c r="T4243" i="4" s="1"/>
  <c r="X4243" i="4" s="1"/>
  <c r="N4243" i="4"/>
  <c r="R4243" i="4" s="1"/>
  <c r="V4243" i="4" s="1"/>
  <c r="O4243" i="4"/>
  <c r="S4243" i="4" s="1"/>
  <c r="W4243" i="4" s="1"/>
  <c r="M4582" i="4"/>
  <c r="Q4582" i="4" s="1"/>
  <c r="U4582" i="4" s="1"/>
  <c r="P4582" i="4"/>
  <c r="T4582" i="4" s="1"/>
  <c r="X4582" i="4" s="1"/>
  <c r="O4582" i="4"/>
  <c r="S4582" i="4" s="1"/>
  <c r="W4582" i="4" s="1"/>
  <c r="N4582" i="4"/>
  <c r="R4582" i="4" s="1"/>
  <c r="V4582" i="4" s="1"/>
  <c r="M4880" i="4"/>
  <c r="Q4880" i="4" s="1"/>
  <c r="U4880" i="4" s="1"/>
  <c r="P4880" i="4"/>
  <c r="T4880" i="4" s="1"/>
  <c r="X4880" i="4" s="1"/>
  <c r="O4880" i="4"/>
  <c r="S4880" i="4" s="1"/>
  <c r="W4880" i="4" s="1"/>
  <c r="N4880" i="4"/>
  <c r="R4880" i="4" s="1"/>
  <c r="V4880" i="4" s="1"/>
  <c r="M3810" i="4"/>
  <c r="Q3810" i="4" s="1"/>
  <c r="U3810" i="4" s="1"/>
  <c r="P3810" i="4"/>
  <c r="T3810" i="4" s="1"/>
  <c r="X3810" i="4" s="1"/>
  <c r="O3810" i="4"/>
  <c r="S3810" i="4" s="1"/>
  <c r="W3810" i="4" s="1"/>
  <c r="N3810" i="4"/>
  <c r="R3810" i="4" s="1"/>
  <c r="V3810" i="4" s="1"/>
  <c r="P3924" i="4"/>
  <c r="T3924" i="4" s="1"/>
  <c r="X3924" i="4" s="1"/>
  <c r="N3924" i="4"/>
  <c r="R3924" i="4" s="1"/>
  <c r="V3924" i="4" s="1"/>
  <c r="M3924" i="4"/>
  <c r="Q3924" i="4" s="1"/>
  <c r="U3924" i="4" s="1"/>
  <c r="O3924" i="4"/>
  <c r="S3924" i="4" s="1"/>
  <c r="W3924" i="4" s="1"/>
  <c r="N4183" i="4"/>
  <c r="R4183" i="4" s="1"/>
  <c r="V4183" i="4" s="1"/>
  <c r="M4183" i="4"/>
  <c r="Q4183" i="4" s="1"/>
  <c r="U4183" i="4" s="1"/>
  <c r="O4183" i="4"/>
  <c r="S4183" i="4" s="1"/>
  <c r="W4183" i="4" s="1"/>
  <c r="P4183" i="4"/>
  <c r="T4183" i="4" s="1"/>
  <c r="X4183" i="4" s="1"/>
  <c r="P4462" i="4"/>
  <c r="T4462" i="4" s="1"/>
  <c r="X4462" i="4" s="1"/>
  <c r="N4462" i="4"/>
  <c r="R4462" i="4" s="1"/>
  <c r="V4462" i="4" s="1"/>
  <c r="M4462" i="4"/>
  <c r="Q4462" i="4" s="1"/>
  <c r="U4462" i="4" s="1"/>
  <c r="O4462" i="4"/>
  <c r="S4462" i="4" s="1"/>
  <c r="W4462" i="4" s="1"/>
  <c r="P4776" i="4"/>
  <c r="T4776" i="4" s="1"/>
  <c r="X4776" i="4" s="1"/>
  <c r="O4776" i="4"/>
  <c r="S4776" i="4" s="1"/>
  <c r="W4776" i="4" s="1"/>
  <c r="M4776" i="4"/>
  <c r="Q4776" i="4" s="1"/>
  <c r="U4776" i="4" s="1"/>
  <c r="N4776" i="4"/>
  <c r="R4776" i="4" s="1"/>
  <c r="V4776" i="4" s="1"/>
  <c r="N3687" i="4"/>
  <c r="R3687" i="4" s="1"/>
  <c r="V3687" i="4" s="1"/>
  <c r="M3687" i="4"/>
  <c r="Q3687" i="4" s="1"/>
  <c r="U3687" i="4" s="1"/>
  <c r="P3687" i="4"/>
  <c r="T3687" i="4" s="1"/>
  <c r="X3687" i="4" s="1"/>
  <c r="O3687" i="4"/>
  <c r="S3687" i="4" s="1"/>
  <c r="W3687" i="4" s="1"/>
  <c r="O3873" i="4"/>
  <c r="S3873" i="4" s="1"/>
  <c r="W3873" i="4" s="1"/>
  <c r="N3873" i="4"/>
  <c r="R3873" i="4" s="1"/>
  <c r="V3873" i="4" s="1"/>
  <c r="M3873" i="4"/>
  <c r="Q3873" i="4" s="1"/>
  <c r="U3873" i="4" s="1"/>
  <c r="P3873" i="4"/>
  <c r="T3873" i="4" s="1"/>
  <c r="X3873" i="4" s="1"/>
  <c r="P4201" i="4"/>
  <c r="T4201" i="4" s="1"/>
  <c r="X4201" i="4" s="1"/>
  <c r="O4201" i="4"/>
  <c r="S4201" i="4" s="1"/>
  <c r="W4201" i="4" s="1"/>
  <c r="N4201" i="4"/>
  <c r="R4201" i="4" s="1"/>
  <c r="V4201" i="4" s="1"/>
  <c r="M4201" i="4"/>
  <c r="P4443" i="4"/>
  <c r="T4443" i="4" s="1"/>
  <c r="X4443" i="4" s="1"/>
  <c r="O4443" i="4"/>
  <c r="S4443" i="4" s="1"/>
  <c r="W4443" i="4" s="1"/>
  <c r="N4443" i="4"/>
  <c r="R4443" i="4" s="1"/>
  <c r="V4443" i="4" s="1"/>
  <c r="M4443" i="4"/>
  <c r="M4616" i="4"/>
  <c r="Q4616" i="4" s="1"/>
  <c r="U4616" i="4" s="1"/>
  <c r="N4616" i="4"/>
  <c r="R4616" i="4" s="1"/>
  <c r="V4616" i="4" s="1"/>
  <c r="P4616" i="4"/>
  <c r="T4616" i="4" s="1"/>
  <c r="X4616" i="4" s="1"/>
  <c r="O4616" i="4"/>
  <c r="S4616" i="4" s="1"/>
  <c r="W4616" i="4" s="1"/>
  <c r="N4885" i="4"/>
  <c r="R4885" i="4" s="1"/>
  <c r="V4885" i="4" s="1"/>
  <c r="M4885" i="4"/>
  <c r="Q4885" i="4" s="1"/>
  <c r="U4885" i="4" s="1"/>
  <c r="O4885" i="4"/>
  <c r="S4885" i="4" s="1"/>
  <c r="W4885" i="4" s="1"/>
  <c r="P4885" i="4"/>
  <c r="T4885" i="4" s="1"/>
  <c r="X4885" i="4" s="1"/>
  <c r="M3812" i="4"/>
  <c r="Q3812" i="4" s="1"/>
  <c r="U3812" i="4" s="1"/>
  <c r="P3812" i="4"/>
  <c r="T3812" i="4" s="1"/>
  <c r="X3812" i="4" s="1"/>
  <c r="N3812" i="4"/>
  <c r="R3812" i="4" s="1"/>
  <c r="V3812" i="4" s="1"/>
  <c r="O3812" i="4"/>
  <c r="S3812" i="4" s="1"/>
  <c r="W3812" i="4" s="1"/>
  <c r="M4006" i="4"/>
  <c r="Q4006" i="4" s="1"/>
  <c r="U4006" i="4" s="1"/>
  <c r="N4006" i="4"/>
  <c r="R4006" i="4" s="1"/>
  <c r="V4006" i="4" s="1"/>
  <c r="P4006" i="4"/>
  <c r="T4006" i="4" s="1"/>
  <c r="X4006" i="4" s="1"/>
  <c r="O4006" i="4"/>
  <c r="S4006" i="4" s="1"/>
  <c r="W4006" i="4" s="1"/>
  <c r="M4336" i="4"/>
  <c r="Q4336" i="4" s="1"/>
  <c r="U4336" i="4" s="1"/>
  <c r="P4336" i="4"/>
  <c r="T4336" i="4" s="1"/>
  <c r="X4336" i="4" s="1"/>
  <c r="O4336" i="4"/>
  <c r="S4336" i="4" s="1"/>
  <c r="W4336" i="4" s="1"/>
  <c r="N4336" i="4"/>
  <c r="R4336" i="4" s="1"/>
  <c r="V4336" i="4" s="1"/>
  <c r="P4568" i="4"/>
  <c r="T4568" i="4" s="1"/>
  <c r="X4568" i="4" s="1"/>
  <c r="O4568" i="4"/>
  <c r="S4568" i="4" s="1"/>
  <c r="W4568" i="4" s="1"/>
  <c r="N4568" i="4"/>
  <c r="R4568" i="4" s="1"/>
  <c r="V4568" i="4" s="1"/>
  <c r="M4568" i="4"/>
  <c r="M4782" i="4"/>
  <c r="Q4782" i="4" s="1"/>
  <c r="U4782" i="4" s="1"/>
  <c r="P4782" i="4"/>
  <c r="T4782" i="4" s="1"/>
  <c r="X4782" i="4" s="1"/>
  <c r="O4782" i="4"/>
  <c r="S4782" i="4" s="1"/>
  <c r="W4782" i="4" s="1"/>
  <c r="N4782" i="4"/>
  <c r="R4782" i="4" s="1"/>
  <c r="V4782" i="4" s="1"/>
  <c r="P3753" i="4"/>
  <c r="T3753" i="4" s="1"/>
  <c r="X3753" i="4" s="1"/>
  <c r="O3753" i="4"/>
  <c r="S3753" i="4" s="1"/>
  <c r="W3753" i="4" s="1"/>
  <c r="N3753" i="4"/>
  <c r="R3753" i="4" s="1"/>
  <c r="V3753" i="4" s="1"/>
  <c r="M3753" i="4"/>
  <c r="N4055" i="4"/>
  <c r="R4055" i="4" s="1"/>
  <c r="V4055" i="4" s="1"/>
  <c r="M4055" i="4"/>
  <c r="Q4055" i="4" s="1"/>
  <c r="U4055" i="4" s="1"/>
  <c r="O4055" i="4"/>
  <c r="S4055" i="4" s="1"/>
  <c r="W4055" i="4" s="1"/>
  <c r="P4055" i="4"/>
  <c r="T4055" i="4" s="1"/>
  <c r="X4055" i="4" s="1"/>
  <c r="N4297" i="4"/>
  <c r="R4297" i="4" s="1"/>
  <c r="V4297" i="4" s="1"/>
  <c r="M4297" i="4"/>
  <c r="Q4297" i="4" s="1"/>
  <c r="U4297" i="4" s="1"/>
  <c r="P4297" i="4"/>
  <c r="T4297" i="4" s="1"/>
  <c r="X4297" i="4" s="1"/>
  <c r="O4297" i="4"/>
  <c r="S4297" i="4" s="1"/>
  <c r="W4297" i="4" s="1"/>
  <c r="P4521" i="4"/>
  <c r="T4521" i="4" s="1"/>
  <c r="X4521" i="4" s="1"/>
  <c r="O4521" i="4"/>
  <c r="S4521" i="4" s="1"/>
  <c r="W4521" i="4" s="1"/>
  <c r="N4521" i="4"/>
  <c r="R4521" i="4" s="1"/>
  <c r="V4521" i="4" s="1"/>
  <c r="M4521" i="4"/>
  <c r="P4828" i="4"/>
  <c r="T4828" i="4" s="1"/>
  <c r="X4828" i="4" s="1"/>
  <c r="N4828" i="4"/>
  <c r="R4828" i="4" s="1"/>
  <c r="V4828" i="4" s="1"/>
  <c r="O4828" i="4"/>
  <c r="S4828" i="4" s="1"/>
  <c r="W4828" i="4" s="1"/>
  <c r="M4828" i="4"/>
  <c r="P3826" i="4"/>
  <c r="T3826" i="4" s="1"/>
  <c r="X3826" i="4" s="1"/>
  <c r="N3826" i="4"/>
  <c r="R3826" i="4" s="1"/>
  <c r="V3826" i="4" s="1"/>
  <c r="M3826" i="4"/>
  <c r="Q3826" i="4" s="1"/>
  <c r="U3826" i="4" s="1"/>
  <c r="O3826" i="4"/>
  <c r="S3826" i="4" s="1"/>
  <c r="W3826" i="4" s="1"/>
  <c r="P4032" i="4"/>
  <c r="T4032" i="4" s="1"/>
  <c r="X4032" i="4" s="1"/>
  <c r="O4032" i="4"/>
  <c r="S4032" i="4" s="1"/>
  <c r="W4032" i="4" s="1"/>
  <c r="N4032" i="4"/>
  <c r="R4032" i="4" s="1"/>
  <c r="V4032" i="4" s="1"/>
  <c r="M4032" i="4"/>
  <c r="P4253" i="4"/>
  <c r="T4253" i="4" s="1"/>
  <c r="X4253" i="4" s="1"/>
  <c r="N4253" i="4"/>
  <c r="R4253" i="4" s="1"/>
  <c r="V4253" i="4" s="1"/>
  <c r="M4253" i="4"/>
  <c r="Q4253" i="4" s="1"/>
  <c r="U4253" i="4" s="1"/>
  <c r="O4253" i="4"/>
  <c r="S4253" i="4" s="1"/>
  <c r="W4253" i="4" s="1"/>
  <c r="P4518" i="4"/>
  <c r="T4518" i="4" s="1"/>
  <c r="X4518" i="4" s="1"/>
  <c r="O4518" i="4"/>
  <c r="S4518" i="4" s="1"/>
  <c r="W4518" i="4" s="1"/>
  <c r="N4518" i="4"/>
  <c r="R4518" i="4" s="1"/>
  <c r="V4518" i="4" s="1"/>
  <c r="M4518" i="4"/>
  <c r="M4846" i="4"/>
  <c r="Q4846" i="4" s="1"/>
  <c r="U4846" i="4" s="1"/>
  <c r="P4846" i="4"/>
  <c r="T4846" i="4" s="1"/>
  <c r="X4846" i="4" s="1"/>
  <c r="O4846" i="4"/>
  <c r="S4846" i="4" s="1"/>
  <c r="W4846" i="4" s="1"/>
  <c r="N4846" i="4"/>
  <c r="R4846" i="4" s="1"/>
  <c r="V4846" i="4" s="1"/>
  <c r="P3583" i="4"/>
  <c r="T3583" i="4" s="1"/>
  <c r="X3583" i="4" s="1"/>
  <c r="O3583" i="4"/>
  <c r="S3583" i="4" s="1"/>
  <c r="W3583" i="4" s="1"/>
  <c r="N3583" i="4"/>
  <c r="R3583" i="4" s="1"/>
  <c r="V3583" i="4" s="1"/>
  <c r="M3583" i="4"/>
  <c r="N3836" i="4"/>
  <c r="R3836" i="4" s="1"/>
  <c r="V3836" i="4" s="1"/>
  <c r="O3836" i="4"/>
  <c r="S3836" i="4" s="1"/>
  <c r="W3836" i="4" s="1"/>
  <c r="M3836" i="4"/>
  <c r="Q3836" i="4" s="1"/>
  <c r="U3836" i="4" s="1"/>
  <c r="P3836" i="4"/>
  <c r="T3836" i="4" s="1"/>
  <c r="X3836" i="4" s="1"/>
  <c r="N4108" i="4"/>
  <c r="R4108" i="4" s="1"/>
  <c r="V4108" i="4" s="1"/>
  <c r="M4108" i="4"/>
  <c r="Q4108" i="4" s="1"/>
  <c r="U4108" i="4" s="1"/>
  <c r="P4108" i="4"/>
  <c r="T4108" i="4" s="1"/>
  <c r="X4108" i="4" s="1"/>
  <c r="O4108" i="4"/>
  <c r="S4108" i="4" s="1"/>
  <c r="W4108" i="4" s="1"/>
  <c r="N4483" i="4"/>
  <c r="R4483" i="4" s="1"/>
  <c r="V4483" i="4" s="1"/>
  <c r="M4483" i="4"/>
  <c r="Q4483" i="4" s="1"/>
  <c r="U4483" i="4" s="1"/>
  <c r="P4483" i="4"/>
  <c r="T4483" i="4" s="1"/>
  <c r="X4483" i="4" s="1"/>
  <c r="O4483" i="4"/>
  <c r="S4483" i="4" s="1"/>
  <c r="W4483" i="4" s="1"/>
  <c r="O4693" i="4"/>
  <c r="S4693" i="4" s="1"/>
  <c r="W4693" i="4" s="1"/>
  <c r="N4693" i="4"/>
  <c r="R4693" i="4" s="1"/>
  <c r="V4693" i="4" s="1"/>
  <c r="M4693" i="4"/>
  <c r="Q4693" i="4" s="1"/>
  <c r="U4693" i="4" s="1"/>
  <c r="P4693" i="4"/>
  <c r="T4693" i="4" s="1"/>
  <c r="X4693" i="4" s="1"/>
  <c r="P4985" i="4"/>
  <c r="T4985" i="4" s="1"/>
  <c r="X4985" i="4" s="1"/>
  <c r="O4985" i="4"/>
  <c r="S4985" i="4" s="1"/>
  <c r="W4985" i="4" s="1"/>
  <c r="M4985" i="4"/>
  <c r="Q4985" i="4" s="1"/>
  <c r="U4985" i="4" s="1"/>
  <c r="N4985" i="4"/>
  <c r="R4985" i="4" s="1"/>
  <c r="V4985" i="4" s="1"/>
  <c r="P3863" i="4"/>
  <c r="T3863" i="4" s="1"/>
  <c r="X3863" i="4" s="1"/>
  <c r="O3863" i="4"/>
  <c r="S3863" i="4" s="1"/>
  <c r="W3863" i="4" s="1"/>
  <c r="N3863" i="4"/>
  <c r="R3863" i="4" s="1"/>
  <c r="V3863" i="4" s="1"/>
  <c r="M3863" i="4"/>
  <c r="M4102" i="4"/>
  <c r="Q4102" i="4" s="1"/>
  <c r="U4102" i="4" s="1"/>
  <c r="P4102" i="4"/>
  <c r="T4102" i="4" s="1"/>
  <c r="X4102" i="4" s="1"/>
  <c r="O4102" i="4"/>
  <c r="S4102" i="4" s="1"/>
  <c r="W4102" i="4" s="1"/>
  <c r="N4102" i="4"/>
  <c r="R4102" i="4" s="1"/>
  <c r="V4102" i="4" s="1"/>
  <c r="P4363" i="4"/>
  <c r="T4363" i="4" s="1"/>
  <c r="X4363" i="4" s="1"/>
  <c r="O4363" i="4"/>
  <c r="S4363" i="4" s="1"/>
  <c r="W4363" i="4" s="1"/>
  <c r="N4363" i="4"/>
  <c r="R4363" i="4" s="1"/>
  <c r="V4363" i="4" s="1"/>
  <c r="M4363" i="4"/>
  <c r="N4559" i="4"/>
  <c r="R4559" i="4" s="1"/>
  <c r="V4559" i="4" s="1"/>
  <c r="M4559" i="4"/>
  <c r="Q4559" i="4" s="1"/>
  <c r="U4559" i="4" s="1"/>
  <c r="O4559" i="4"/>
  <c r="S4559" i="4" s="1"/>
  <c r="W4559" i="4" s="1"/>
  <c r="P4559" i="4"/>
  <c r="T4559" i="4" s="1"/>
  <c r="X4559" i="4" s="1"/>
  <c r="P4899" i="4"/>
  <c r="T4899" i="4" s="1"/>
  <c r="X4899" i="4" s="1"/>
  <c r="O4899" i="4"/>
  <c r="S4899" i="4" s="1"/>
  <c r="W4899" i="4" s="1"/>
  <c r="N4899" i="4"/>
  <c r="R4899" i="4" s="1"/>
  <c r="V4899" i="4" s="1"/>
  <c r="M4899" i="4"/>
  <c r="M3708" i="4"/>
  <c r="Q3708" i="4" s="1"/>
  <c r="U3708" i="4" s="1"/>
  <c r="N3708" i="4"/>
  <c r="R3708" i="4" s="1"/>
  <c r="V3708" i="4" s="1"/>
  <c r="P3708" i="4"/>
  <c r="T3708" i="4" s="1"/>
  <c r="X3708" i="4" s="1"/>
  <c r="O3708" i="4"/>
  <c r="S3708" i="4" s="1"/>
  <c r="W3708" i="4" s="1"/>
  <c r="O4050" i="4"/>
  <c r="S4050" i="4" s="1"/>
  <c r="W4050" i="4" s="1"/>
  <c r="N4050" i="4"/>
  <c r="R4050" i="4" s="1"/>
  <c r="V4050" i="4" s="1"/>
  <c r="M4050" i="4"/>
  <c r="Q4050" i="4" s="1"/>
  <c r="U4050" i="4" s="1"/>
  <c r="P4050" i="4"/>
  <c r="T4050" i="4" s="1"/>
  <c r="X4050" i="4" s="1"/>
  <c r="M4269" i="4"/>
  <c r="Q4269" i="4" s="1"/>
  <c r="U4269" i="4" s="1"/>
  <c r="P4269" i="4"/>
  <c r="T4269" i="4" s="1"/>
  <c r="X4269" i="4" s="1"/>
  <c r="O4269" i="4"/>
  <c r="S4269" i="4" s="1"/>
  <c r="W4269" i="4" s="1"/>
  <c r="N4269" i="4"/>
  <c r="R4269" i="4" s="1"/>
  <c r="V4269" i="4" s="1"/>
  <c r="O4546" i="4"/>
  <c r="S4546" i="4" s="1"/>
  <c r="W4546" i="4" s="1"/>
  <c r="M4546" i="4"/>
  <c r="Q4546" i="4" s="1"/>
  <c r="U4546" i="4" s="1"/>
  <c r="N4546" i="4"/>
  <c r="R4546" i="4" s="1"/>
  <c r="V4546" i="4" s="1"/>
  <c r="P4546" i="4"/>
  <c r="T4546" i="4" s="1"/>
  <c r="X4546" i="4" s="1"/>
  <c r="O4737" i="4"/>
  <c r="S4737" i="4" s="1"/>
  <c r="W4737" i="4" s="1"/>
  <c r="P4737" i="4"/>
  <c r="T4737" i="4" s="1"/>
  <c r="X4737" i="4" s="1"/>
  <c r="M4737" i="4"/>
  <c r="Q4737" i="4" s="1"/>
  <c r="U4737" i="4" s="1"/>
  <c r="N4737" i="4"/>
  <c r="R4737" i="4" s="1"/>
  <c r="V4737" i="4" s="1"/>
  <c r="N3699" i="4"/>
  <c r="R3699" i="4" s="1"/>
  <c r="V3699" i="4" s="1"/>
  <c r="M3699" i="4"/>
  <c r="Q3699" i="4" s="1"/>
  <c r="U3699" i="4" s="1"/>
  <c r="P3699" i="4"/>
  <c r="T3699" i="4" s="1"/>
  <c r="X3699" i="4" s="1"/>
  <c r="O3699" i="4"/>
  <c r="S3699" i="4" s="1"/>
  <c r="W3699" i="4" s="1"/>
  <c r="P3948" i="4"/>
  <c r="T3948" i="4" s="1"/>
  <c r="X3948" i="4" s="1"/>
  <c r="O3948" i="4"/>
  <c r="S3948" i="4" s="1"/>
  <c r="W3948" i="4" s="1"/>
  <c r="N3948" i="4"/>
  <c r="R3948" i="4" s="1"/>
  <c r="V3948" i="4" s="1"/>
  <c r="M3948" i="4"/>
  <c r="P4184" i="4"/>
  <c r="T4184" i="4" s="1"/>
  <c r="X4184" i="4" s="1"/>
  <c r="O4184" i="4"/>
  <c r="S4184" i="4" s="1"/>
  <c r="W4184" i="4" s="1"/>
  <c r="N4184" i="4"/>
  <c r="R4184" i="4" s="1"/>
  <c r="V4184" i="4" s="1"/>
  <c r="M4184" i="4"/>
  <c r="N4457" i="4"/>
  <c r="R4457" i="4" s="1"/>
  <c r="V4457" i="4" s="1"/>
  <c r="M4457" i="4"/>
  <c r="Q4457" i="4" s="1"/>
  <c r="U4457" i="4" s="1"/>
  <c r="P4457" i="4"/>
  <c r="T4457" i="4" s="1"/>
  <c r="X4457" i="4" s="1"/>
  <c r="O4457" i="4"/>
  <c r="S4457" i="4" s="1"/>
  <c r="W4457" i="4" s="1"/>
  <c r="P4687" i="4"/>
  <c r="T4687" i="4" s="1"/>
  <c r="X4687" i="4" s="1"/>
  <c r="O4687" i="4"/>
  <c r="S4687" i="4" s="1"/>
  <c r="W4687" i="4" s="1"/>
  <c r="N4687" i="4"/>
  <c r="R4687" i="4" s="1"/>
  <c r="V4687" i="4" s="1"/>
  <c r="M4687" i="4"/>
  <c r="P4957" i="4"/>
  <c r="T4957" i="4" s="1"/>
  <c r="X4957" i="4" s="1"/>
  <c r="O4957" i="4"/>
  <c r="S4957" i="4" s="1"/>
  <c r="W4957" i="4" s="1"/>
  <c r="N4957" i="4"/>
  <c r="R4957" i="4" s="1"/>
  <c r="V4957" i="4" s="1"/>
  <c r="M4957" i="4"/>
  <c r="P3929" i="4"/>
  <c r="T3929" i="4" s="1"/>
  <c r="X3929" i="4" s="1"/>
  <c r="M3929" i="4"/>
  <c r="Q3929" i="4" s="1"/>
  <c r="U3929" i="4" s="1"/>
  <c r="O3929" i="4"/>
  <c r="S3929" i="4" s="1"/>
  <c r="W3929" i="4" s="1"/>
  <c r="N3929" i="4"/>
  <c r="R3929" i="4" s="1"/>
  <c r="V3929" i="4" s="1"/>
  <c r="M4178" i="4"/>
  <c r="Q4178" i="4" s="1"/>
  <c r="U4178" i="4" s="1"/>
  <c r="P4178" i="4"/>
  <c r="T4178" i="4" s="1"/>
  <c r="X4178" i="4" s="1"/>
  <c r="O4178" i="4"/>
  <c r="S4178" i="4" s="1"/>
  <c r="W4178" i="4" s="1"/>
  <c r="N4178" i="4"/>
  <c r="R4178" i="4" s="1"/>
  <c r="V4178" i="4" s="1"/>
  <c r="M4334" i="4"/>
  <c r="Q4334" i="4" s="1"/>
  <c r="U4334" i="4" s="1"/>
  <c r="O4334" i="4"/>
  <c r="S4334" i="4" s="1"/>
  <c r="W4334" i="4" s="1"/>
  <c r="P4334" i="4"/>
  <c r="T4334" i="4" s="1"/>
  <c r="X4334" i="4" s="1"/>
  <c r="N4334" i="4"/>
  <c r="R4334" i="4" s="1"/>
  <c r="V4334" i="4" s="1"/>
  <c r="P4610" i="4"/>
  <c r="T4610" i="4" s="1"/>
  <c r="X4610" i="4" s="1"/>
  <c r="O4610" i="4"/>
  <c r="S4610" i="4" s="1"/>
  <c r="W4610" i="4" s="1"/>
  <c r="N4610" i="4"/>
  <c r="R4610" i="4" s="1"/>
  <c r="V4610" i="4" s="1"/>
  <c r="M4610" i="4"/>
  <c r="N4855" i="4"/>
  <c r="R4855" i="4" s="1"/>
  <c r="V4855" i="4" s="1"/>
  <c r="M4855" i="4"/>
  <c r="Q4855" i="4" s="1"/>
  <c r="U4855" i="4" s="1"/>
  <c r="O4855" i="4"/>
  <c r="S4855" i="4" s="1"/>
  <c r="W4855" i="4" s="1"/>
  <c r="P4855" i="4"/>
  <c r="T4855" i="4" s="1"/>
  <c r="X4855" i="4" s="1"/>
  <c r="P3784" i="4"/>
  <c r="T3784" i="4" s="1"/>
  <c r="X3784" i="4" s="1"/>
  <c r="O3784" i="4"/>
  <c r="S3784" i="4" s="1"/>
  <c r="W3784" i="4" s="1"/>
  <c r="N3784" i="4"/>
  <c r="R3784" i="4" s="1"/>
  <c r="V3784" i="4" s="1"/>
  <c r="M3784" i="4"/>
  <c r="N3963" i="4"/>
  <c r="R3963" i="4" s="1"/>
  <c r="V3963" i="4" s="1"/>
  <c r="M3963" i="4"/>
  <c r="Q3963" i="4" s="1"/>
  <c r="U3963" i="4" s="1"/>
  <c r="P3963" i="4"/>
  <c r="T3963" i="4" s="1"/>
  <c r="X3963" i="4" s="1"/>
  <c r="O3963" i="4"/>
  <c r="S3963" i="4" s="1"/>
  <c r="W3963" i="4" s="1"/>
  <c r="O4264" i="4"/>
  <c r="S4264" i="4" s="1"/>
  <c r="W4264" i="4" s="1"/>
  <c r="N4264" i="4"/>
  <c r="R4264" i="4" s="1"/>
  <c r="V4264" i="4" s="1"/>
  <c r="M4264" i="4"/>
  <c r="Q4264" i="4" s="1"/>
  <c r="U4264" i="4" s="1"/>
  <c r="P4264" i="4"/>
  <c r="T4264" i="4" s="1"/>
  <c r="X4264" i="4" s="1"/>
  <c r="M4517" i="4"/>
  <c r="Q4517" i="4" s="1"/>
  <c r="U4517" i="4" s="1"/>
  <c r="O4517" i="4"/>
  <c r="S4517" i="4" s="1"/>
  <c r="W4517" i="4" s="1"/>
  <c r="P4517" i="4"/>
  <c r="T4517" i="4" s="1"/>
  <c r="X4517" i="4" s="1"/>
  <c r="N4517" i="4"/>
  <c r="R4517" i="4" s="1"/>
  <c r="V4517" i="4" s="1"/>
  <c r="O4848" i="4"/>
  <c r="S4848" i="4" s="1"/>
  <c r="W4848" i="4" s="1"/>
  <c r="N4848" i="4"/>
  <c r="R4848" i="4" s="1"/>
  <c r="V4848" i="4" s="1"/>
  <c r="M4848" i="4"/>
  <c r="Q4848" i="4" s="1"/>
  <c r="U4848" i="4" s="1"/>
  <c r="P4848" i="4"/>
  <c r="T4848" i="4" s="1"/>
  <c r="X4848" i="4" s="1"/>
  <c r="M3730" i="4"/>
  <c r="Q3730" i="4" s="1"/>
  <c r="U3730" i="4" s="1"/>
  <c r="P3730" i="4"/>
  <c r="T3730" i="4" s="1"/>
  <c r="X3730" i="4" s="1"/>
  <c r="O3730" i="4"/>
  <c r="S3730" i="4" s="1"/>
  <c r="W3730" i="4" s="1"/>
  <c r="N3730" i="4"/>
  <c r="R3730" i="4" s="1"/>
  <c r="V3730" i="4" s="1"/>
  <c r="P3977" i="4"/>
  <c r="T3977" i="4" s="1"/>
  <c r="X3977" i="4" s="1"/>
  <c r="O3977" i="4"/>
  <c r="S3977" i="4" s="1"/>
  <c r="W3977" i="4" s="1"/>
  <c r="M3977" i="4"/>
  <c r="Q3977" i="4" s="1"/>
  <c r="U3977" i="4" s="1"/>
  <c r="N3977" i="4"/>
  <c r="R3977" i="4" s="1"/>
  <c r="V3977" i="4" s="1"/>
  <c r="N4103" i="4"/>
  <c r="R4103" i="4" s="1"/>
  <c r="V4103" i="4" s="1"/>
  <c r="M4103" i="4"/>
  <c r="Q4103" i="4" s="1"/>
  <c r="U4103" i="4" s="1"/>
  <c r="O4103" i="4"/>
  <c r="S4103" i="4" s="1"/>
  <c r="W4103" i="4" s="1"/>
  <c r="P4103" i="4"/>
  <c r="T4103" i="4" s="1"/>
  <c r="X4103" i="4" s="1"/>
  <c r="N4409" i="4"/>
  <c r="R4409" i="4" s="1"/>
  <c r="V4409" i="4" s="1"/>
  <c r="M4409" i="4"/>
  <c r="Q4409" i="4" s="1"/>
  <c r="U4409" i="4" s="1"/>
  <c r="P4409" i="4"/>
  <c r="T4409" i="4" s="1"/>
  <c r="X4409" i="4" s="1"/>
  <c r="O4409" i="4"/>
  <c r="S4409" i="4" s="1"/>
  <c r="W4409" i="4" s="1"/>
  <c r="N4662" i="4"/>
  <c r="R4662" i="4" s="1"/>
  <c r="V4662" i="4" s="1"/>
  <c r="M4662" i="4"/>
  <c r="Q4662" i="4" s="1"/>
  <c r="U4662" i="4" s="1"/>
  <c r="P4662" i="4"/>
  <c r="T4662" i="4" s="1"/>
  <c r="X4662" i="4" s="1"/>
  <c r="O4662" i="4"/>
  <c r="S4662" i="4" s="1"/>
  <c r="W4662" i="4" s="1"/>
  <c r="M4989" i="4"/>
  <c r="Q4989" i="4" s="1"/>
  <c r="U4989" i="4" s="1"/>
  <c r="N4989" i="4"/>
  <c r="R4989" i="4" s="1"/>
  <c r="V4989" i="4" s="1"/>
  <c r="P4989" i="4"/>
  <c r="T4989" i="4" s="1"/>
  <c r="X4989" i="4" s="1"/>
  <c r="O4989" i="4"/>
  <c r="S4989" i="4" s="1"/>
  <c r="W4989" i="4" s="1"/>
  <c r="P3894" i="4"/>
  <c r="T3894" i="4" s="1"/>
  <c r="X3894" i="4" s="1"/>
  <c r="O3894" i="4"/>
  <c r="S3894" i="4" s="1"/>
  <c r="W3894" i="4" s="1"/>
  <c r="N3894" i="4"/>
  <c r="R3894" i="4" s="1"/>
  <c r="V3894" i="4" s="1"/>
  <c r="M3894" i="4"/>
  <c r="P4121" i="4"/>
  <c r="T4121" i="4" s="1"/>
  <c r="X4121" i="4" s="1"/>
  <c r="O4121" i="4"/>
  <c r="S4121" i="4" s="1"/>
  <c r="W4121" i="4" s="1"/>
  <c r="N4121" i="4"/>
  <c r="R4121" i="4" s="1"/>
  <c r="V4121" i="4" s="1"/>
  <c r="M4121" i="4"/>
  <c r="P4398" i="4"/>
  <c r="T4398" i="4" s="1"/>
  <c r="X4398" i="4" s="1"/>
  <c r="N4398" i="4"/>
  <c r="R4398" i="4" s="1"/>
  <c r="V4398" i="4" s="1"/>
  <c r="M4398" i="4"/>
  <c r="Q4398" i="4" s="1"/>
  <c r="U4398" i="4" s="1"/>
  <c r="O4398" i="4"/>
  <c r="S4398" i="4" s="1"/>
  <c r="W4398" i="4" s="1"/>
  <c r="N4605" i="4"/>
  <c r="R4605" i="4" s="1"/>
  <c r="V4605" i="4" s="1"/>
  <c r="M4605" i="4"/>
  <c r="Q4605" i="4" s="1"/>
  <c r="U4605" i="4" s="1"/>
  <c r="P4605" i="4"/>
  <c r="T4605" i="4" s="1"/>
  <c r="X4605" i="4" s="1"/>
  <c r="O4605" i="4"/>
  <c r="S4605" i="4" s="1"/>
  <c r="W4605" i="4" s="1"/>
  <c r="P4933" i="4"/>
  <c r="T4933" i="4" s="1"/>
  <c r="X4933" i="4" s="1"/>
  <c r="O4933" i="4"/>
  <c r="S4933" i="4" s="1"/>
  <c r="W4933" i="4" s="1"/>
  <c r="N4933" i="4"/>
  <c r="R4933" i="4" s="1"/>
  <c r="V4933" i="4" s="1"/>
  <c r="M4933" i="4"/>
  <c r="M1709" i="4"/>
  <c r="Q1709" i="4" s="1"/>
  <c r="U1709" i="4" s="1"/>
  <c r="P1709" i="4"/>
  <c r="T1709" i="4" s="1"/>
  <c r="X1709" i="4" s="1"/>
  <c r="O1709" i="4"/>
  <c r="S1709" i="4" s="1"/>
  <c r="W1709" i="4" s="1"/>
  <c r="N1709" i="4"/>
  <c r="R1709" i="4" s="1"/>
  <c r="V1709" i="4" s="1"/>
  <c r="P458" i="4"/>
  <c r="T458" i="4" s="1"/>
  <c r="X458" i="4" s="1"/>
  <c r="O458" i="4"/>
  <c r="S458" i="4" s="1"/>
  <c r="W458" i="4" s="1"/>
  <c r="N458" i="4"/>
  <c r="R458" i="4" s="1"/>
  <c r="V458" i="4" s="1"/>
  <c r="M458" i="4"/>
  <c r="M1354" i="4"/>
  <c r="Q1354" i="4" s="1"/>
  <c r="U1354" i="4" s="1"/>
  <c r="P1354" i="4"/>
  <c r="T1354" i="4" s="1"/>
  <c r="X1354" i="4" s="1"/>
  <c r="O1354" i="4"/>
  <c r="S1354" i="4" s="1"/>
  <c r="W1354" i="4" s="1"/>
  <c r="N1354" i="4"/>
  <c r="R1354" i="4" s="1"/>
  <c r="V1354" i="4" s="1"/>
  <c r="O402" i="4"/>
  <c r="S402" i="4" s="1"/>
  <c r="W402" i="4" s="1"/>
  <c r="N402" i="4"/>
  <c r="R402" i="4" s="1"/>
  <c r="V402" i="4" s="1"/>
  <c r="M402" i="4"/>
  <c r="Q402" i="4" s="1"/>
  <c r="U402" i="4" s="1"/>
  <c r="P402" i="4"/>
  <c r="T402" i="4" s="1"/>
  <c r="X402" i="4" s="1"/>
  <c r="N49" i="4"/>
  <c r="R49" i="4" s="1"/>
  <c r="V49" i="4" s="1"/>
  <c r="M49" i="4"/>
  <c r="Q49" i="4" s="1"/>
  <c r="U49" i="4" s="1"/>
  <c r="P49" i="4"/>
  <c r="T49" i="4" s="1"/>
  <c r="X49" i="4" s="1"/>
  <c r="O49" i="4"/>
  <c r="S49" i="4" s="1"/>
  <c r="W49" i="4" s="1"/>
  <c r="M1913" i="4"/>
  <c r="Q1913" i="4" s="1"/>
  <c r="U1913" i="4" s="1"/>
  <c r="P1913" i="4"/>
  <c r="T1913" i="4" s="1"/>
  <c r="X1913" i="4" s="1"/>
  <c r="N1913" i="4"/>
  <c r="R1913" i="4" s="1"/>
  <c r="V1913" i="4" s="1"/>
  <c r="O1913" i="4"/>
  <c r="S1913" i="4" s="1"/>
  <c r="W1913" i="4" s="1"/>
  <c r="N1220" i="4"/>
  <c r="R1220" i="4" s="1"/>
  <c r="V1220" i="4" s="1"/>
  <c r="M1220" i="4"/>
  <c r="Q1220" i="4" s="1"/>
  <c r="U1220" i="4" s="1"/>
  <c r="O1220" i="4"/>
  <c r="S1220" i="4" s="1"/>
  <c r="W1220" i="4" s="1"/>
  <c r="P1220" i="4"/>
  <c r="T1220" i="4" s="1"/>
  <c r="X1220" i="4" s="1"/>
  <c r="P475" i="4"/>
  <c r="T475" i="4" s="1"/>
  <c r="X475" i="4" s="1"/>
  <c r="O475" i="4"/>
  <c r="S475" i="4" s="1"/>
  <c r="W475" i="4" s="1"/>
  <c r="N475" i="4"/>
  <c r="R475" i="4" s="1"/>
  <c r="V475" i="4" s="1"/>
  <c r="M475" i="4"/>
  <c r="P2695" i="4"/>
  <c r="T2695" i="4" s="1"/>
  <c r="X2695" i="4" s="1"/>
  <c r="O2695" i="4"/>
  <c r="S2695" i="4" s="1"/>
  <c r="W2695" i="4" s="1"/>
  <c r="N2695" i="4"/>
  <c r="R2695" i="4" s="1"/>
  <c r="V2695" i="4" s="1"/>
  <c r="M2695" i="4"/>
  <c r="N1926" i="4"/>
  <c r="R1926" i="4" s="1"/>
  <c r="V1926" i="4" s="1"/>
  <c r="M1926" i="4"/>
  <c r="Q1926" i="4" s="1"/>
  <c r="U1926" i="4" s="1"/>
  <c r="O1926" i="4"/>
  <c r="S1926" i="4" s="1"/>
  <c r="W1926" i="4" s="1"/>
  <c r="P1926" i="4"/>
  <c r="T1926" i="4" s="1"/>
  <c r="X1926" i="4" s="1"/>
  <c r="N1465" i="4"/>
  <c r="R1465" i="4" s="1"/>
  <c r="V1465" i="4" s="1"/>
  <c r="M1465" i="4"/>
  <c r="Q1465" i="4" s="1"/>
  <c r="U1465" i="4" s="1"/>
  <c r="P1465" i="4"/>
  <c r="T1465" i="4" s="1"/>
  <c r="X1465" i="4" s="1"/>
  <c r="O1465" i="4"/>
  <c r="S1465" i="4" s="1"/>
  <c r="W1465" i="4" s="1"/>
  <c r="N501" i="4"/>
  <c r="R501" i="4" s="1"/>
  <c r="V501" i="4" s="1"/>
  <c r="M501" i="4"/>
  <c r="Q501" i="4" s="1"/>
  <c r="U501" i="4" s="1"/>
  <c r="P501" i="4"/>
  <c r="T501" i="4" s="1"/>
  <c r="X501" i="4" s="1"/>
  <c r="O501" i="4"/>
  <c r="S501" i="4" s="1"/>
  <c r="W501" i="4" s="1"/>
  <c r="M2733" i="4"/>
  <c r="Q2733" i="4" s="1"/>
  <c r="U2733" i="4" s="1"/>
  <c r="P2733" i="4"/>
  <c r="T2733" i="4" s="1"/>
  <c r="X2733" i="4" s="1"/>
  <c r="O2733" i="4"/>
  <c r="S2733" i="4" s="1"/>
  <c r="W2733" i="4" s="1"/>
  <c r="N2733" i="4"/>
  <c r="R2733" i="4" s="1"/>
  <c r="V2733" i="4" s="1"/>
  <c r="M19" i="4"/>
  <c r="Q19" i="4" s="1"/>
  <c r="U19" i="4" s="1"/>
  <c r="P19" i="4"/>
  <c r="T19" i="4" s="1"/>
  <c r="X19" i="4" s="1"/>
  <c r="O19" i="4"/>
  <c r="S19" i="4" s="1"/>
  <c r="W19" i="4" s="1"/>
  <c r="N19" i="4"/>
  <c r="R19" i="4" s="1"/>
  <c r="V19" i="4" s="1"/>
  <c r="P2494" i="4"/>
  <c r="T2494" i="4" s="1"/>
  <c r="X2494" i="4" s="1"/>
  <c r="O2494" i="4"/>
  <c r="S2494" i="4" s="1"/>
  <c r="W2494" i="4" s="1"/>
  <c r="N2494" i="4"/>
  <c r="R2494" i="4" s="1"/>
  <c r="V2494" i="4" s="1"/>
  <c r="M2494" i="4"/>
  <c r="P1485" i="4"/>
  <c r="T1485" i="4" s="1"/>
  <c r="X1485" i="4" s="1"/>
  <c r="O1485" i="4"/>
  <c r="S1485" i="4" s="1"/>
  <c r="W1485" i="4" s="1"/>
  <c r="N1485" i="4"/>
  <c r="R1485" i="4" s="1"/>
  <c r="V1485" i="4" s="1"/>
  <c r="M1485" i="4"/>
  <c r="N2658" i="4"/>
  <c r="R2658" i="4" s="1"/>
  <c r="V2658" i="4" s="1"/>
  <c r="M2658" i="4"/>
  <c r="Q2658" i="4" s="1"/>
  <c r="U2658" i="4" s="1"/>
  <c r="P2658" i="4"/>
  <c r="T2658" i="4" s="1"/>
  <c r="X2658" i="4" s="1"/>
  <c r="O2658" i="4"/>
  <c r="S2658" i="4" s="1"/>
  <c r="W2658" i="4" s="1"/>
  <c r="M4229" i="4"/>
  <c r="Q4229" i="4" s="1"/>
  <c r="U4229" i="4" s="1"/>
  <c r="O4229" i="4"/>
  <c r="S4229" i="4" s="1"/>
  <c r="W4229" i="4" s="1"/>
  <c r="P4229" i="4"/>
  <c r="T4229" i="4" s="1"/>
  <c r="X4229" i="4" s="1"/>
  <c r="N4229" i="4"/>
  <c r="R4229" i="4" s="1"/>
  <c r="V4229" i="4" s="1"/>
  <c r="N1410" i="4"/>
  <c r="R1410" i="4" s="1"/>
  <c r="V1410" i="4" s="1"/>
  <c r="M1410" i="4"/>
  <c r="Q1410" i="4" s="1"/>
  <c r="U1410" i="4" s="1"/>
  <c r="P1410" i="4"/>
  <c r="T1410" i="4" s="1"/>
  <c r="X1410" i="4" s="1"/>
  <c r="O1410" i="4"/>
  <c r="S1410" i="4" s="1"/>
  <c r="W1410" i="4" s="1"/>
  <c r="N906" i="4"/>
  <c r="R906" i="4" s="1"/>
  <c r="V906" i="4" s="1"/>
  <c r="P906" i="4"/>
  <c r="T906" i="4" s="1"/>
  <c r="X906" i="4" s="1"/>
  <c r="O906" i="4"/>
  <c r="S906" i="4" s="1"/>
  <c r="W906" i="4" s="1"/>
  <c r="M906" i="4"/>
  <c r="P701" i="4"/>
  <c r="T701" i="4" s="1"/>
  <c r="X701" i="4" s="1"/>
  <c r="O701" i="4"/>
  <c r="S701" i="4" s="1"/>
  <c r="W701" i="4" s="1"/>
  <c r="N701" i="4"/>
  <c r="R701" i="4" s="1"/>
  <c r="V701" i="4" s="1"/>
  <c r="M701" i="4"/>
  <c r="M1773" i="4"/>
  <c r="Q1773" i="4" s="1"/>
  <c r="U1773" i="4" s="1"/>
  <c r="P1773" i="4"/>
  <c r="T1773" i="4" s="1"/>
  <c r="X1773" i="4" s="1"/>
  <c r="O1773" i="4"/>
  <c r="S1773" i="4" s="1"/>
  <c r="W1773" i="4" s="1"/>
  <c r="N1773" i="4"/>
  <c r="R1773" i="4" s="1"/>
  <c r="V1773" i="4" s="1"/>
  <c r="P1364" i="4"/>
  <c r="T1364" i="4" s="1"/>
  <c r="X1364" i="4" s="1"/>
  <c r="O1364" i="4"/>
  <c r="S1364" i="4" s="1"/>
  <c r="W1364" i="4" s="1"/>
  <c r="N1364" i="4"/>
  <c r="R1364" i="4" s="1"/>
  <c r="V1364" i="4" s="1"/>
  <c r="M1364" i="4"/>
  <c r="P2388" i="4"/>
  <c r="T2388" i="4" s="1"/>
  <c r="X2388" i="4" s="1"/>
  <c r="O2388" i="4"/>
  <c r="S2388" i="4" s="1"/>
  <c r="W2388" i="4" s="1"/>
  <c r="N2388" i="4"/>
  <c r="R2388" i="4" s="1"/>
  <c r="V2388" i="4" s="1"/>
  <c r="M2388" i="4"/>
  <c r="N529" i="4"/>
  <c r="R529" i="4" s="1"/>
  <c r="V529" i="4" s="1"/>
  <c r="M529" i="4"/>
  <c r="Q529" i="4" s="1"/>
  <c r="U529" i="4" s="1"/>
  <c r="P529" i="4"/>
  <c r="T529" i="4" s="1"/>
  <c r="X529" i="4" s="1"/>
  <c r="O529" i="4"/>
  <c r="S529" i="4" s="1"/>
  <c r="W529" i="4" s="1"/>
  <c r="M67" i="4"/>
  <c r="Q67" i="4" s="1"/>
  <c r="U67" i="4" s="1"/>
  <c r="P67" i="4"/>
  <c r="T67" i="4" s="1"/>
  <c r="X67" i="4" s="1"/>
  <c r="O67" i="4"/>
  <c r="S67" i="4" s="1"/>
  <c r="W67" i="4" s="1"/>
  <c r="N67" i="4"/>
  <c r="R67" i="4" s="1"/>
  <c r="V67" i="4" s="1"/>
  <c r="P166" i="4"/>
  <c r="T166" i="4" s="1"/>
  <c r="X166" i="4" s="1"/>
  <c r="N166" i="4"/>
  <c r="R166" i="4" s="1"/>
  <c r="V166" i="4" s="1"/>
  <c r="M166" i="4"/>
  <c r="Q166" i="4" s="1"/>
  <c r="U166" i="4" s="1"/>
  <c r="O166" i="4"/>
  <c r="S166" i="4" s="1"/>
  <c r="W166" i="4" s="1"/>
  <c r="N2058" i="4"/>
  <c r="R2058" i="4" s="1"/>
  <c r="V2058" i="4" s="1"/>
  <c r="M2058" i="4"/>
  <c r="Q2058" i="4" s="1"/>
  <c r="U2058" i="4" s="1"/>
  <c r="O2058" i="4"/>
  <c r="S2058" i="4" s="1"/>
  <c r="W2058" i="4" s="1"/>
  <c r="P2058" i="4"/>
  <c r="T2058" i="4" s="1"/>
  <c r="X2058" i="4" s="1"/>
  <c r="M95" i="4"/>
  <c r="Q95" i="4" s="1"/>
  <c r="U95" i="4" s="1"/>
  <c r="O95" i="4"/>
  <c r="S95" i="4" s="1"/>
  <c r="W95" i="4" s="1"/>
  <c r="N95" i="4"/>
  <c r="R95" i="4" s="1"/>
  <c r="V95" i="4" s="1"/>
  <c r="P95" i="4"/>
  <c r="T95" i="4" s="1"/>
  <c r="X95" i="4" s="1"/>
  <c r="P519" i="4"/>
  <c r="T519" i="4" s="1"/>
  <c r="X519" i="4" s="1"/>
  <c r="O519" i="4"/>
  <c r="S519" i="4" s="1"/>
  <c r="W519" i="4" s="1"/>
  <c r="N519" i="4"/>
  <c r="R519" i="4" s="1"/>
  <c r="V519" i="4" s="1"/>
  <c r="M519" i="4"/>
  <c r="M723" i="4"/>
  <c r="Q723" i="4" s="1"/>
  <c r="U723" i="4" s="1"/>
  <c r="P723" i="4"/>
  <c r="T723" i="4" s="1"/>
  <c r="X723" i="4" s="1"/>
  <c r="O723" i="4"/>
  <c r="S723" i="4" s="1"/>
  <c r="W723" i="4" s="1"/>
  <c r="N723" i="4"/>
  <c r="R723" i="4" s="1"/>
  <c r="V723" i="4" s="1"/>
  <c r="N612" i="4"/>
  <c r="R612" i="4" s="1"/>
  <c r="V612" i="4" s="1"/>
  <c r="M612" i="4"/>
  <c r="Q612" i="4" s="1"/>
  <c r="U612" i="4" s="1"/>
  <c r="P612" i="4"/>
  <c r="T612" i="4" s="1"/>
  <c r="X612" i="4" s="1"/>
  <c r="O612" i="4"/>
  <c r="S612" i="4" s="1"/>
  <c r="W612" i="4" s="1"/>
  <c r="N1179" i="4"/>
  <c r="R1179" i="4" s="1"/>
  <c r="V1179" i="4" s="1"/>
  <c r="M1179" i="4"/>
  <c r="Q1179" i="4" s="1"/>
  <c r="U1179" i="4" s="1"/>
  <c r="P1179" i="4"/>
  <c r="T1179" i="4" s="1"/>
  <c r="X1179" i="4" s="1"/>
  <c r="O1179" i="4"/>
  <c r="S1179" i="4" s="1"/>
  <c r="W1179" i="4" s="1"/>
  <c r="P1583" i="4"/>
  <c r="T1583" i="4" s="1"/>
  <c r="X1583" i="4" s="1"/>
  <c r="O1583" i="4"/>
  <c r="S1583" i="4" s="1"/>
  <c r="W1583" i="4" s="1"/>
  <c r="M1583" i="4"/>
  <c r="Q1583" i="4" s="1"/>
  <c r="U1583" i="4" s="1"/>
  <c r="N1583" i="4"/>
  <c r="R1583" i="4" s="1"/>
  <c r="V1583" i="4" s="1"/>
  <c r="N1934" i="4"/>
  <c r="R1934" i="4" s="1"/>
  <c r="V1934" i="4" s="1"/>
  <c r="M1934" i="4"/>
  <c r="Q1934" i="4" s="1"/>
  <c r="U1934" i="4" s="1"/>
  <c r="O1934" i="4"/>
  <c r="S1934" i="4" s="1"/>
  <c r="W1934" i="4" s="1"/>
  <c r="P1934" i="4"/>
  <c r="T1934" i="4" s="1"/>
  <c r="X1934" i="4" s="1"/>
  <c r="M1837" i="4"/>
  <c r="Q1837" i="4" s="1"/>
  <c r="U1837" i="4" s="1"/>
  <c r="P1837" i="4"/>
  <c r="T1837" i="4" s="1"/>
  <c r="X1837" i="4" s="1"/>
  <c r="O1837" i="4"/>
  <c r="S1837" i="4" s="1"/>
  <c r="W1837" i="4" s="1"/>
  <c r="N1837" i="4"/>
  <c r="R1837" i="4" s="1"/>
  <c r="V1837" i="4" s="1"/>
  <c r="M2145" i="4"/>
  <c r="Q2145" i="4" s="1"/>
  <c r="U2145" i="4" s="1"/>
  <c r="N2145" i="4"/>
  <c r="R2145" i="4" s="1"/>
  <c r="V2145" i="4" s="1"/>
  <c r="O2145" i="4"/>
  <c r="S2145" i="4" s="1"/>
  <c r="W2145" i="4" s="1"/>
  <c r="P2145" i="4"/>
  <c r="T2145" i="4" s="1"/>
  <c r="X2145" i="4" s="1"/>
  <c r="N2602" i="4"/>
  <c r="R2602" i="4" s="1"/>
  <c r="V2602" i="4" s="1"/>
  <c r="M2602" i="4"/>
  <c r="Q2602" i="4" s="1"/>
  <c r="U2602" i="4" s="1"/>
  <c r="P2602" i="4"/>
  <c r="T2602" i="4" s="1"/>
  <c r="X2602" i="4" s="1"/>
  <c r="O2602" i="4"/>
  <c r="S2602" i="4" s="1"/>
  <c r="W2602" i="4" s="1"/>
  <c r="P1292" i="4"/>
  <c r="T1292" i="4" s="1"/>
  <c r="X1292" i="4" s="1"/>
  <c r="O1292" i="4"/>
  <c r="S1292" i="4" s="1"/>
  <c r="W1292" i="4" s="1"/>
  <c r="N1292" i="4"/>
  <c r="R1292" i="4" s="1"/>
  <c r="V1292" i="4" s="1"/>
  <c r="M1292" i="4"/>
  <c r="P1372" i="4"/>
  <c r="T1372" i="4" s="1"/>
  <c r="X1372" i="4" s="1"/>
  <c r="O1372" i="4"/>
  <c r="S1372" i="4" s="1"/>
  <c r="W1372" i="4" s="1"/>
  <c r="N1372" i="4"/>
  <c r="R1372" i="4" s="1"/>
  <c r="V1372" i="4" s="1"/>
  <c r="M1372" i="4"/>
  <c r="N1910" i="4"/>
  <c r="R1910" i="4" s="1"/>
  <c r="V1910" i="4" s="1"/>
  <c r="M1910" i="4"/>
  <c r="Q1910" i="4" s="1"/>
  <c r="U1910" i="4" s="1"/>
  <c r="O1910" i="4"/>
  <c r="S1910" i="4" s="1"/>
  <c r="W1910" i="4" s="1"/>
  <c r="P1910" i="4"/>
  <c r="T1910" i="4" s="1"/>
  <c r="X1910" i="4" s="1"/>
  <c r="M1905" i="4"/>
  <c r="Q1905" i="4" s="1"/>
  <c r="U1905" i="4" s="1"/>
  <c r="P1905" i="4"/>
  <c r="T1905" i="4" s="1"/>
  <c r="X1905" i="4" s="1"/>
  <c r="N1905" i="4"/>
  <c r="R1905" i="4" s="1"/>
  <c r="V1905" i="4" s="1"/>
  <c r="O1905" i="4"/>
  <c r="S1905" i="4" s="1"/>
  <c r="W1905" i="4" s="1"/>
  <c r="P2207" i="4"/>
  <c r="T2207" i="4" s="1"/>
  <c r="X2207" i="4" s="1"/>
  <c r="N2207" i="4"/>
  <c r="R2207" i="4" s="1"/>
  <c r="V2207" i="4" s="1"/>
  <c r="M2207" i="4"/>
  <c r="Q2207" i="4" s="1"/>
  <c r="U2207" i="4" s="1"/>
  <c r="O2207" i="4"/>
  <c r="S2207" i="4" s="1"/>
  <c r="W2207" i="4" s="1"/>
  <c r="M2958" i="4"/>
  <c r="Q2958" i="4" s="1"/>
  <c r="U2958" i="4" s="1"/>
  <c r="P2958" i="4"/>
  <c r="T2958" i="4" s="1"/>
  <c r="X2958" i="4" s="1"/>
  <c r="N2958" i="4"/>
  <c r="R2958" i="4" s="1"/>
  <c r="V2958" i="4" s="1"/>
  <c r="O2958" i="4"/>
  <c r="S2958" i="4" s="1"/>
  <c r="W2958" i="4" s="1"/>
  <c r="O12" i="4"/>
  <c r="S12" i="4" s="1"/>
  <c r="W12" i="4" s="1"/>
  <c r="N12" i="4"/>
  <c r="R12" i="4" s="1"/>
  <c r="V12" i="4" s="1"/>
  <c r="M12" i="4"/>
  <c r="Q12" i="4" s="1"/>
  <c r="U12" i="4" s="1"/>
  <c r="P12" i="4"/>
  <c r="T12" i="4" s="1"/>
  <c r="X12" i="4" s="1"/>
  <c r="N463" i="4"/>
  <c r="R463" i="4" s="1"/>
  <c r="V463" i="4" s="1"/>
  <c r="M463" i="4"/>
  <c r="Q463" i="4" s="1"/>
  <c r="U463" i="4" s="1"/>
  <c r="P463" i="4"/>
  <c r="T463" i="4" s="1"/>
  <c r="X463" i="4" s="1"/>
  <c r="O463" i="4"/>
  <c r="S463" i="4" s="1"/>
  <c r="W463" i="4" s="1"/>
  <c r="O47" i="4"/>
  <c r="S47" i="4" s="1"/>
  <c r="W47" i="4" s="1"/>
  <c r="N47" i="4"/>
  <c r="R47" i="4" s="1"/>
  <c r="V47" i="4" s="1"/>
  <c r="M47" i="4"/>
  <c r="Q47" i="4" s="1"/>
  <c r="U47" i="4" s="1"/>
  <c r="P47" i="4"/>
  <c r="T47" i="4" s="1"/>
  <c r="X47" i="4" s="1"/>
  <c r="P984" i="4"/>
  <c r="T984" i="4" s="1"/>
  <c r="X984" i="4" s="1"/>
  <c r="N984" i="4"/>
  <c r="R984" i="4" s="1"/>
  <c r="V984" i="4" s="1"/>
  <c r="M984" i="4"/>
  <c r="Q984" i="4" s="1"/>
  <c r="U984" i="4" s="1"/>
  <c r="O984" i="4"/>
  <c r="S984" i="4" s="1"/>
  <c r="W984" i="4" s="1"/>
  <c r="O1110" i="4"/>
  <c r="S1110" i="4" s="1"/>
  <c r="W1110" i="4" s="1"/>
  <c r="N1110" i="4"/>
  <c r="R1110" i="4" s="1"/>
  <c r="V1110" i="4" s="1"/>
  <c r="M1110" i="4"/>
  <c r="Q1110" i="4" s="1"/>
  <c r="U1110" i="4" s="1"/>
  <c r="P1110" i="4"/>
  <c r="T1110" i="4" s="1"/>
  <c r="X1110" i="4" s="1"/>
  <c r="M1508" i="4"/>
  <c r="Q1508" i="4" s="1"/>
  <c r="U1508" i="4" s="1"/>
  <c r="P1508" i="4"/>
  <c r="T1508" i="4" s="1"/>
  <c r="X1508" i="4" s="1"/>
  <c r="O1508" i="4"/>
  <c r="S1508" i="4" s="1"/>
  <c r="W1508" i="4" s="1"/>
  <c r="N1508" i="4"/>
  <c r="R1508" i="4" s="1"/>
  <c r="V1508" i="4" s="1"/>
  <c r="M1805" i="4"/>
  <c r="Q1805" i="4" s="1"/>
  <c r="U1805" i="4" s="1"/>
  <c r="P1805" i="4"/>
  <c r="T1805" i="4" s="1"/>
  <c r="X1805" i="4" s="1"/>
  <c r="O1805" i="4"/>
  <c r="S1805" i="4" s="1"/>
  <c r="W1805" i="4" s="1"/>
  <c r="N1805" i="4"/>
  <c r="R1805" i="4" s="1"/>
  <c r="V1805" i="4" s="1"/>
  <c r="P1791" i="4"/>
  <c r="T1791" i="4" s="1"/>
  <c r="X1791" i="4" s="1"/>
  <c r="N1791" i="4"/>
  <c r="R1791" i="4" s="1"/>
  <c r="V1791" i="4" s="1"/>
  <c r="M1791" i="4"/>
  <c r="Q1791" i="4" s="1"/>
  <c r="U1791" i="4" s="1"/>
  <c r="O1791" i="4"/>
  <c r="S1791" i="4" s="1"/>
  <c r="W1791" i="4" s="1"/>
  <c r="N2070" i="4"/>
  <c r="R2070" i="4" s="1"/>
  <c r="V2070" i="4" s="1"/>
  <c r="M2070" i="4"/>
  <c r="Q2070" i="4" s="1"/>
  <c r="U2070" i="4" s="1"/>
  <c r="O2070" i="4"/>
  <c r="S2070" i="4" s="1"/>
  <c r="W2070" i="4" s="1"/>
  <c r="P2070" i="4"/>
  <c r="T2070" i="4" s="1"/>
  <c r="X2070" i="4" s="1"/>
  <c r="P2583" i="4"/>
  <c r="T2583" i="4" s="1"/>
  <c r="X2583" i="4" s="1"/>
  <c r="O2583" i="4"/>
  <c r="S2583" i="4" s="1"/>
  <c r="W2583" i="4" s="1"/>
  <c r="N2583" i="4"/>
  <c r="R2583" i="4" s="1"/>
  <c r="V2583" i="4" s="1"/>
  <c r="M2583" i="4"/>
  <c r="P131" i="4"/>
  <c r="T131" i="4" s="1"/>
  <c r="X131" i="4" s="1"/>
  <c r="N131" i="4"/>
  <c r="R131" i="4" s="1"/>
  <c r="V131" i="4" s="1"/>
  <c r="M131" i="4"/>
  <c r="Q131" i="4" s="1"/>
  <c r="U131" i="4" s="1"/>
  <c r="O131" i="4"/>
  <c r="S131" i="4" s="1"/>
  <c r="W131" i="4" s="1"/>
  <c r="M779" i="4"/>
  <c r="Q779" i="4" s="1"/>
  <c r="U779" i="4" s="1"/>
  <c r="P779" i="4"/>
  <c r="T779" i="4" s="1"/>
  <c r="X779" i="4" s="1"/>
  <c r="O779" i="4"/>
  <c r="S779" i="4" s="1"/>
  <c r="W779" i="4" s="1"/>
  <c r="N779" i="4"/>
  <c r="R779" i="4" s="1"/>
  <c r="V779" i="4" s="1"/>
  <c r="N353" i="4"/>
  <c r="R353" i="4" s="1"/>
  <c r="V353" i="4" s="1"/>
  <c r="M353" i="4"/>
  <c r="Q353" i="4" s="1"/>
  <c r="U353" i="4" s="1"/>
  <c r="P353" i="4"/>
  <c r="T353" i="4" s="1"/>
  <c r="X353" i="4" s="1"/>
  <c r="O353" i="4"/>
  <c r="S353" i="4" s="1"/>
  <c r="W353" i="4" s="1"/>
  <c r="P717" i="4"/>
  <c r="T717" i="4" s="1"/>
  <c r="X717" i="4" s="1"/>
  <c r="O717" i="4"/>
  <c r="S717" i="4" s="1"/>
  <c r="W717" i="4" s="1"/>
  <c r="N717" i="4"/>
  <c r="R717" i="4" s="1"/>
  <c r="V717" i="4" s="1"/>
  <c r="M717" i="4"/>
  <c r="P1169" i="4"/>
  <c r="T1169" i="4" s="1"/>
  <c r="X1169" i="4" s="1"/>
  <c r="O1169" i="4"/>
  <c r="S1169" i="4" s="1"/>
  <c r="W1169" i="4" s="1"/>
  <c r="N1169" i="4"/>
  <c r="R1169" i="4" s="1"/>
  <c r="V1169" i="4" s="1"/>
  <c r="M1169" i="4"/>
  <c r="P1257" i="4"/>
  <c r="T1257" i="4" s="1"/>
  <c r="X1257" i="4" s="1"/>
  <c r="N1257" i="4"/>
  <c r="R1257" i="4" s="1"/>
  <c r="V1257" i="4" s="1"/>
  <c r="O1257" i="4"/>
  <c r="S1257" i="4" s="1"/>
  <c r="W1257" i="4" s="1"/>
  <c r="M1257" i="4"/>
  <c r="N1946" i="4"/>
  <c r="R1946" i="4" s="1"/>
  <c r="V1946" i="4" s="1"/>
  <c r="M1946" i="4"/>
  <c r="Q1946" i="4" s="1"/>
  <c r="U1946" i="4" s="1"/>
  <c r="O1946" i="4"/>
  <c r="S1946" i="4" s="1"/>
  <c r="W1946" i="4" s="1"/>
  <c r="P1946" i="4"/>
  <c r="T1946" i="4" s="1"/>
  <c r="X1946" i="4" s="1"/>
  <c r="N1882" i="4"/>
  <c r="R1882" i="4" s="1"/>
  <c r="V1882" i="4" s="1"/>
  <c r="M1882" i="4"/>
  <c r="Q1882" i="4" s="1"/>
  <c r="U1882" i="4" s="1"/>
  <c r="O1882" i="4"/>
  <c r="S1882" i="4" s="1"/>
  <c r="W1882" i="4" s="1"/>
  <c r="P1882" i="4"/>
  <c r="T1882" i="4" s="1"/>
  <c r="X1882" i="4" s="1"/>
  <c r="P2075" i="4"/>
  <c r="T2075" i="4" s="1"/>
  <c r="X2075" i="4" s="1"/>
  <c r="O2075" i="4"/>
  <c r="S2075" i="4" s="1"/>
  <c r="W2075" i="4" s="1"/>
  <c r="N2075" i="4"/>
  <c r="R2075" i="4" s="1"/>
  <c r="V2075" i="4" s="1"/>
  <c r="M2075" i="4"/>
  <c r="O2270" i="4"/>
  <c r="S2270" i="4" s="1"/>
  <c r="W2270" i="4" s="1"/>
  <c r="N2270" i="4"/>
  <c r="R2270" i="4" s="1"/>
  <c r="V2270" i="4" s="1"/>
  <c r="M2270" i="4"/>
  <c r="Q2270" i="4" s="1"/>
  <c r="U2270" i="4" s="1"/>
  <c r="P2270" i="4"/>
  <c r="T2270" i="4" s="1"/>
  <c r="X2270" i="4" s="1"/>
  <c r="M156" i="4"/>
  <c r="Q156" i="4" s="1"/>
  <c r="U156" i="4" s="1"/>
  <c r="P156" i="4"/>
  <c r="T156" i="4" s="1"/>
  <c r="X156" i="4" s="1"/>
  <c r="N156" i="4"/>
  <c r="R156" i="4" s="1"/>
  <c r="V156" i="4" s="1"/>
  <c r="O156" i="4"/>
  <c r="S156" i="4" s="1"/>
  <c r="W156" i="4" s="1"/>
  <c r="P530" i="4"/>
  <c r="T530" i="4" s="1"/>
  <c r="X530" i="4" s="1"/>
  <c r="M530" i="4"/>
  <c r="Q530" i="4" s="1"/>
  <c r="U530" i="4" s="1"/>
  <c r="O530" i="4"/>
  <c r="S530" i="4" s="1"/>
  <c r="W530" i="4" s="1"/>
  <c r="N530" i="4"/>
  <c r="R530" i="4" s="1"/>
  <c r="V530" i="4" s="1"/>
  <c r="N293" i="4"/>
  <c r="R293" i="4" s="1"/>
  <c r="V293" i="4" s="1"/>
  <c r="M293" i="4"/>
  <c r="Q293" i="4" s="1"/>
  <c r="U293" i="4" s="1"/>
  <c r="P293" i="4"/>
  <c r="T293" i="4" s="1"/>
  <c r="X293" i="4" s="1"/>
  <c r="O293" i="4"/>
  <c r="S293" i="4" s="1"/>
  <c r="W293" i="4" s="1"/>
  <c r="P657" i="4"/>
  <c r="T657" i="4" s="1"/>
  <c r="X657" i="4" s="1"/>
  <c r="O657" i="4"/>
  <c r="S657" i="4" s="1"/>
  <c r="W657" i="4" s="1"/>
  <c r="N657" i="4"/>
  <c r="R657" i="4" s="1"/>
  <c r="V657" i="4" s="1"/>
  <c r="M657" i="4"/>
  <c r="N1147" i="4"/>
  <c r="R1147" i="4" s="1"/>
  <c r="V1147" i="4" s="1"/>
  <c r="M1147" i="4"/>
  <c r="Q1147" i="4" s="1"/>
  <c r="U1147" i="4" s="1"/>
  <c r="P1147" i="4"/>
  <c r="T1147" i="4" s="1"/>
  <c r="X1147" i="4" s="1"/>
  <c r="O1147" i="4"/>
  <c r="S1147" i="4" s="1"/>
  <c r="W1147" i="4" s="1"/>
  <c r="O1197" i="4"/>
  <c r="S1197" i="4" s="1"/>
  <c r="W1197" i="4" s="1"/>
  <c r="M1197" i="4"/>
  <c r="Q1197" i="4" s="1"/>
  <c r="U1197" i="4" s="1"/>
  <c r="P1197" i="4"/>
  <c r="T1197" i="4" s="1"/>
  <c r="X1197" i="4" s="1"/>
  <c r="N1197" i="4"/>
  <c r="R1197" i="4" s="1"/>
  <c r="V1197" i="4" s="1"/>
  <c r="P1814" i="4"/>
  <c r="T1814" i="4" s="1"/>
  <c r="X1814" i="4" s="1"/>
  <c r="O1814" i="4"/>
  <c r="S1814" i="4" s="1"/>
  <c r="W1814" i="4" s="1"/>
  <c r="N1814" i="4"/>
  <c r="R1814" i="4" s="1"/>
  <c r="V1814" i="4" s="1"/>
  <c r="M1814" i="4"/>
  <c r="N1924" i="4"/>
  <c r="R1924" i="4" s="1"/>
  <c r="V1924" i="4" s="1"/>
  <c r="M1924" i="4"/>
  <c r="Q1924" i="4" s="1"/>
  <c r="U1924" i="4" s="1"/>
  <c r="P1924" i="4"/>
  <c r="T1924" i="4" s="1"/>
  <c r="X1924" i="4" s="1"/>
  <c r="O1924" i="4"/>
  <c r="S1924" i="4" s="1"/>
  <c r="W1924" i="4" s="1"/>
  <c r="N2015" i="4"/>
  <c r="R2015" i="4" s="1"/>
  <c r="V2015" i="4" s="1"/>
  <c r="M2015" i="4"/>
  <c r="Q2015" i="4" s="1"/>
  <c r="U2015" i="4" s="1"/>
  <c r="P2015" i="4"/>
  <c r="T2015" i="4" s="1"/>
  <c r="X2015" i="4" s="1"/>
  <c r="O2015" i="4"/>
  <c r="S2015" i="4" s="1"/>
  <c r="W2015" i="4" s="1"/>
  <c r="P2475" i="4"/>
  <c r="T2475" i="4" s="1"/>
  <c r="X2475" i="4" s="1"/>
  <c r="O2475" i="4"/>
  <c r="S2475" i="4" s="1"/>
  <c r="W2475" i="4" s="1"/>
  <c r="N2475" i="4"/>
  <c r="R2475" i="4" s="1"/>
  <c r="V2475" i="4" s="1"/>
  <c r="M2475" i="4"/>
  <c r="O44" i="4"/>
  <c r="S44" i="4" s="1"/>
  <c r="W44" i="4" s="1"/>
  <c r="P44" i="4"/>
  <c r="T44" i="4" s="1"/>
  <c r="X44" i="4" s="1"/>
  <c r="N44" i="4"/>
  <c r="R44" i="4" s="1"/>
  <c r="V44" i="4" s="1"/>
  <c r="M44" i="4"/>
  <c r="M536" i="4"/>
  <c r="Q536" i="4" s="1"/>
  <c r="U536" i="4" s="1"/>
  <c r="P536" i="4"/>
  <c r="T536" i="4" s="1"/>
  <c r="X536" i="4" s="1"/>
  <c r="O536" i="4"/>
  <c r="S536" i="4" s="1"/>
  <c r="W536" i="4" s="1"/>
  <c r="N536" i="4"/>
  <c r="R536" i="4" s="1"/>
  <c r="V536" i="4" s="1"/>
  <c r="N233" i="4"/>
  <c r="R233" i="4" s="1"/>
  <c r="V233" i="4" s="1"/>
  <c r="M233" i="4"/>
  <c r="Q233" i="4" s="1"/>
  <c r="U233" i="4" s="1"/>
  <c r="P233" i="4"/>
  <c r="T233" i="4" s="1"/>
  <c r="X233" i="4" s="1"/>
  <c r="O233" i="4"/>
  <c r="S233" i="4" s="1"/>
  <c r="W233" i="4" s="1"/>
  <c r="P597" i="4"/>
  <c r="T597" i="4" s="1"/>
  <c r="X597" i="4" s="1"/>
  <c r="O597" i="4"/>
  <c r="S597" i="4" s="1"/>
  <c r="W597" i="4" s="1"/>
  <c r="N597" i="4"/>
  <c r="R597" i="4" s="1"/>
  <c r="V597" i="4" s="1"/>
  <c r="M597" i="4"/>
  <c r="P1087" i="4"/>
  <c r="T1087" i="4" s="1"/>
  <c r="X1087" i="4" s="1"/>
  <c r="O1087" i="4"/>
  <c r="S1087" i="4" s="1"/>
  <c r="W1087" i="4" s="1"/>
  <c r="N1087" i="4"/>
  <c r="R1087" i="4" s="1"/>
  <c r="V1087" i="4" s="1"/>
  <c r="M1087" i="4"/>
  <c r="M1498" i="4"/>
  <c r="Q1498" i="4" s="1"/>
  <c r="U1498" i="4" s="1"/>
  <c r="P1498" i="4"/>
  <c r="T1498" i="4" s="1"/>
  <c r="X1498" i="4" s="1"/>
  <c r="O1498" i="4"/>
  <c r="S1498" i="4" s="1"/>
  <c r="W1498" i="4" s="1"/>
  <c r="N1498" i="4"/>
  <c r="R1498" i="4" s="1"/>
  <c r="V1498" i="4" s="1"/>
  <c r="N1564" i="4"/>
  <c r="R1564" i="4" s="1"/>
  <c r="V1564" i="4" s="1"/>
  <c r="M1564" i="4"/>
  <c r="Q1564" i="4" s="1"/>
  <c r="U1564" i="4" s="1"/>
  <c r="O1564" i="4"/>
  <c r="S1564" i="4" s="1"/>
  <c r="W1564" i="4" s="1"/>
  <c r="P1564" i="4"/>
  <c r="T1564" i="4" s="1"/>
  <c r="X1564" i="4" s="1"/>
  <c r="N1810" i="4"/>
  <c r="R1810" i="4" s="1"/>
  <c r="V1810" i="4" s="1"/>
  <c r="M1810" i="4"/>
  <c r="Q1810" i="4" s="1"/>
  <c r="U1810" i="4" s="1"/>
  <c r="P1810" i="4"/>
  <c r="T1810" i="4" s="1"/>
  <c r="X1810" i="4" s="1"/>
  <c r="O1810" i="4"/>
  <c r="S1810" i="4" s="1"/>
  <c r="W1810" i="4" s="1"/>
  <c r="P1955" i="4"/>
  <c r="T1955" i="4" s="1"/>
  <c r="X1955" i="4" s="1"/>
  <c r="O1955" i="4"/>
  <c r="S1955" i="4" s="1"/>
  <c r="W1955" i="4" s="1"/>
  <c r="N1955" i="4"/>
  <c r="R1955" i="4" s="1"/>
  <c r="V1955" i="4" s="1"/>
  <c r="M1955" i="4"/>
  <c r="P2415" i="4"/>
  <c r="T2415" i="4" s="1"/>
  <c r="X2415" i="4" s="1"/>
  <c r="O2415" i="4"/>
  <c r="S2415" i="4" s="1"/>
  <c r="W2415" i="4" s="1"/>
  <c r="N2415" i="4"/>
  <c r="R2415" i="4" s="1"/>
  <c r="V2415" i="4" s="1"/>
  <c r="M2415" i="4"/>
  <c r="P46" i="4"/>
  <c r="T46" i="4" s="1"/>
  <c r="X46" i="4" s="1"/>
  <c r="O46" i="4"/>
  <c r="S46" i="4" s="1"/>
  <c r="W46" i="4" s="1"/>
  <c r="N46" i="4"/>
  <c r="R46" i="4" s="1"/>
  <c r="V46" i="4" s="1"/>
  <c r="M46" i="4"/>
  <c r="N539" i="4"/>
  <c r="R539" i="4" s="1"/>
  <c r="V539" i="4" s="1"/>
  <c r="M539" i="4"/>
  <c r="Q539" i="4" s="1"/>
  <c r="U539" i="4" s="1"/>
  <c r="P539" i="4"/>
  <c r="T539" i="4" s="1"/>
  <c r="X539" i="4" s="1"/>
  <c r="O539" i="4"/>
  <c r="S539" i="4" s="1"/>
  <c r="W539" i="4" s="1"/>
  <c r="N237" i="4"/>
  <c r="R237" i="4" s="1"/>
  <c r="V237" i="4" s="1"/>
  <c r="M237" i="4"/>
  <c r="Q237" i="4" s="1"/>
  <c r="U237" i="4" s="1"/>
  <c r="P237" i="4"/>
  <c r="T237" i="4" s="1"/>
  <c r="X237" i="4" s="1"/>
  <c r="O237" i="4"/>
  <c r="S237" i="4" s="1"/>
  <c r="W237" i="4" s="1"/>
  <c r="P601" i="4"/>
  <c r="T601" i="4" s="1"/>
  <c r="X601" i="4" s="1"/>
  <c r="O601" i="4"/>
  <c r="S601" i="4" s="1"/>
  <c r="W601" i="4" s="1"/>
  <c r="N601" i="4"/>
  <c r="R601" i="4" s="1"/>
  <c r="V601" i="4" s="1"/>
  <c r="M601" i="4"/>
  <c r="P1091" i="4"/>
  <c r="T1091" i="4" s="1"/>
  <c r="X1091" i="4" s="1"/>
  <c r="O1091" i="4"/>
  <c r="S1091" i="4" s="1"/>
  <c r="W1091" i="4" s="1"/>
  <c r="N1091" i="4"/>
  <c r="R1091" i="4" s="1"/>
  <c r="V1091" i="4" s="1"/>
  <c r="M1091" i="4"/>
  <c r="M1502" i="4"/>
  <c r="Q1502" i="4" s="1"/>
  <c r="U1502" i="4" s="1"/>
  <c r="P1502" i="4"/>
  <c r="T1502" i="4" s="1"/>
  <c r="X1502" i="4" s="1"/>
  <c r="O1502" i="4"/>
  <c r="S1502" i="4" s="1"/>
  <c r="W1502" i="4" s="1"/>
  <c r="N1502" i="4"/>
  <c r="R1502" i="4" s="1"/>
  <c r="V1502" i="4" s="1"/>
  <c r="M1513" i="4"/>
  <c r="Q1513" i="4" s="1"/>
  <c r="U1513" i="4" s="1"/>
  <c r="P1513" i="4"/>
  <c r="T1513" i="4" s="1"/>
  <c r="X1513" i="4" s="1"/>
  <c r="N1513" i="4"/>
  <c r="R1513" i="4" s="1"/>
  <c r="V1513" i="4" s="1"/>
  <c r="O1513" i="4"/>
  <c r="S1513" i="4" s="1"/>
  <c r="W1513" i="4" s="1"/>
  <c r="P1819" i="4"/>
  <c r="T1819" i="4" s="1"/>
  <c r="X1819" i="4" s="1"/>
  <c r="N1819" i="4"/>
  <c r="R1819" i="4" s="1"/>
  <c r="V1819" i="4" s="1"/>
  <c r="M1819" i="4"/>
  <c r="Q1819" i="4" s="1"/>
  <c r="U1819" i="4" s="1"/>
  <c r="O1819" i="4"/>
  <c r="S1819" i="4" s="1"/>
  <c r="W1819" i="4" s="1"/>
  <c r="P1959" i="4"/>
  <c r="T1959" i="4" s="1"/>
  <c r="X1959" i="4" s="1"/>
  <c r="O1959" i="4"/>
  <c r="S1959" i="4" s="1"/>
  <c r="W1959" i="4" s="1"/>
  <c r="N1959" i="4"/>
  <c r="R1959" i="4" s="1"/>
  <c r="V1959" i="4" s="1"/>
  <c r="M1959" i="4"/>
  <c r="P2419" i="4"/>
  <c r="T2419" i="4" s="1"/>
  <c r="X2419" i="4" s="1"/>
  <c r="O2419" i="4"/>
  <c r="S2419" i="4" s="1"/>
  <c r="W2419" i="4" s="1"/>
  <c r="N2419" i="4"/>
  <c r="R2419" i="4" s="1"/>
  <c r="V2419" i="4" s="1"/>
  <c r="M2419" i="4"/>
  <c r="N189" i="4"/>
  <c r="R189" i="4" s="1"/>
  <c r="V189" i="4" s="1"/>
  <c r="M189" i="4"/>
  <c r="Q189" i="4" s="1"/>
  <c r="U189" i="4" s="1"/>
  <c r="P189" i="4"/>
  <c r="T189" i="4" s="1"/>
  <c r="X189" i="4" s="1"/>
  <c r="O189" i="4"/>
  <c r="S189" i="4" s="1"/>
  <c r="W189" i="4" s="1"/>
  <c r="M476" i="4"/>
  <c r="Q476" i="4" s="1"/>
  <c r="U476" i="4" s="1"/>
  <c r="P476" i="4"/>
  <c r="T476" i="4" s="1"/>
  <c r="X476" i="4" s="1"/>
  <c r="O476" i="4"/>
  <c r="S476" i="4" s="1"/>
  <c r="W476" i="4" s="1"/>
  <c r="N476" i="4"/>
  <c r="R476" i="4" s="1"/>
  <c r="V476" i="4" s="1"/>
  <c r="N587" i="4"/>
  <c r="R587" i="4" s="1"/>
  <c r="V587" i="4" s="1"/>
  <c r="O587" i="4"/>
  <c r="S587" i="4" s="1"/>
  <c r="W587" i="4" s="1"/>
  <c r="P587" i="4"/>
  <c r="T587" i="4" s="1"/>
  <c r="X587" i="4" s="1"/>
  <c r="M587" i="4"/>
  <c r="P903" i="4"/>
  <c r="T903" i="4" s="1"/>
  <c r="X903" i="4" s="1"/>
  <c r="O903" i="4"/>
  <c r="S903" i="4" s="1"/>
  <c r="W903" i="4" s="1"/>
  <c r="N903" i="4"/>
  <c r="R903" i="4" s="1"/>
  <c r="V903" i="4" s="1"/>
  <c r="M903" i="4"/>
  <c r="P1031" i="4"/>
  <c r="T1031" i="4" s="1"/>
  <c r="X1031" i="4" s="1"/>
  <c r="O1031" i="4"/>
  <c r="S1031" i="4" s="1"/>
  <c r="W1031" i="4" s="1"/>
  <c r="N1031" i="4"/>
  <c r="R1031" i="4" s="1"/>
  <c r="V1031" i="4" s="1"/>
  <c r="M1031" i="4"/>
  <c r="M1442" i="4"/>
  <c r="Q1442" i="4" s="1"/>
  <c r="U1442" i="4" s="1"/>
  <c r="P1442" i="4"/>
  <c r="T1442" i="4" s="1"/>
  <c r="X1442" i="4" s="1"/>
  <c r="O1442" i="4"/>
  <c r="S1442" i="4" s="1"/>
  <c r="W1442" i="4" s="1"/>
  <c r="N1442" i="4"/>
  <c r="R1442" i="4" s="1"/>
  <c r="V1442" i="4" s="1"/>
  <c r="M1487" i="4"/>
  <c r="Q1487" i="4" s="1"/>
  <c r="U1487" i="4" s="1"/>
  <c r="O1487" i="4"/>
  <c r="S1487" i="4" s="1"/>
  <c r="W1487" i="4" s="1"/>
  <c r="P1487" i="4"/>
  <c r="T1487" i="4" s="1"/>
  <c r="X1487" i="4" s="1"/>
  <c r="N1487" i="4"/>
  <c r="R1487" i="4" s="1"/>
  <c r="V1487" i="4" s="1"/>
  <c r="O1742" i="4"/>
  <c r="S1742" i="4" s="1"/>
  <c r="W1742" i="4" s="1"/>
  <c r="N1742" i="4"/>
  <c r="R1742" i="4" s="1"/>
  <c r="V1742" i="4" s="1"/>
  <c r="M1742" i="4"/>
  <c r="Q1742" i="4" s="1"/>
  <c r="U1742" i="4" s="1"/>
  <c r="P1742" i="4"/>
  <c r="T1742" i="4" s="1"/>
  <c r="X1742" i="4" s="1"/>
  <c r="M2189" i="4"/>
  <c r="Q2189" i="4" s="1"/>
  <c r="U2189" i="4" s="1"/>
  <c r="P2189" i="4"/>
  <c r="T2189" i="4" s="1"/>
  <c r="X2189" i="4" s="1"/>
  <c r="O2189" i="4"/>
  <c r="S2189" i="4" s="1"/>
  <c r="W2189" i="4" s="1"/>
  <c r="N2189" i="4"/>
  <c r="R2189" i="4" s="1"/>
  <c r="V2189" i="4" s="1"/>
  <c r="P2359" i="4"/>
  <c r="T2359" i="4" s="1"/>
  <c r="X2359" i="4" s="1"/>
  <c r="O2359" i="4"/>
  <c r="S2359" i="4" s="1"/>
  <c r="W2359" i="4" s="1"/>
  <c r="N2359" i="4"/>
  <c r="R2359" i="4" s="1"/>
  <c r="V2359" i="4" s="1"/>
  <c r="M2359" i="4"/>
  <c r="M897" i="4"/>
  <c r="Q897" i="4" s="1"/>
  <c r="U897" i="4" s="1"/>
  <c r="N897" i="4"/>
  <c r="R897" i="4" s="1"/>
  <c r="V897" i="4" s="1"/>
  <c r="O897" i="4"/>
  <c r="S897" i="4" s="1"/>
  <c r="W897" i="4" s="1"/>
  <c r="P897" i="4"/>
  <c r="T897" i="4" s="1"/>
  <c r="X897" i="4" s="1"/>
  <c r="M416" i="4"/>
  <c r="Q416" i="4" s="1"/>
  <c r="U416" i="4" s="1"/>
  <c r="P416" i="4"/>
  <c r="T416" i="4" s="1"/>
  <c r="X416" i="4" s="1"/>
  <c r="O416" i="4"/>
  <c r="S416" i="4" s="1"/>
  <c r="W416" i="4" s="1"/>
  <c r="N416" i="4"/>
  <c r="R416" i="4" s="1"/>
  <c r="V416" i="4" s="1"/>
  <c r="P574" i="4"/>
  <c r="T574" i="4" s="1"/>
  <c r="X574" i="4" s="1"/>
  <c r="M574" i="4"/>
  <c r="Q574" i="4" s="1"/>
  <c r="U574" i="4" s="1"/>
  <c r="O574" i="4"/>
  <c r="S574" i="4" s="1"/>
  <c r="W574" i="4" s="1"/>
  <c r="N574" i="4"/>
  <c r="R574" i="4" s="1"/>
  <c r="V574" i="4" s="1"/>
  <c r="P960" i="4"/>
  <c r="T960" i="4" s="1"/>
  <c r="X960" i="4" s="1"/>
  <c r="M960" i="4"/>
  <c r="Q960" i="4" s="1"/>
  <c r="U960" i="4" s="1"/>
  <c r="O960" i="4"/>
  <c r="S960" i="4" s="1"/>
  <c r="W960" i="4" s="1"/>
  <c r="N960" i="4"/>
  <c r="R960" i="4" s="1"/>
  <c r="V960" i="4" s="1"/>
  <c r="P1268" i="4"/>
  <c r="T1268" i="4" s="1"/>
  <c r="X1268" i="4" s="1"/>
  <c r="O1268" i="4"/>
  <c r="S1268" i="4" s="1"/>
  <c r="W1268" i="4" s="1"/>
  <c r="N1268" i="4"/>
  <c r="R1268" i="4" s="1"/>
  <c r="V1268" i="4" s="1"/>
  <c r="M1268" i="4"/>
  <c r="M1382" i="4"/>
  <c r="Q1382" i="4" s="1"/>
  <c r="U1382" i="4" s="1"/>
  <c r="P1382" i="4"/>
  <c r="T1382" i="4" s="1"/>
  <c r="X1382" i="4" s="1"/>
  <c r="O1382" i="4"/>
  <c r="S1382" i="4" s="1"/>
  <c r="W1382" i="4" s="1"/>
  <c r="N1382" i="4"/>
  <c r="R1382" i="4" s="1"/>
  <c r="V1382" i="4" s="1"/>
  <c r="N1427" i="4"/>
  <c r="R1427" i="4" s="1"/>
  <c r="V1427" i="4" s="1"/>
  <c r="M1427" i="4"/>
  <c r="Q1427" i="4" s="1"/>
  <c r="U1427" i="4" s="1"/>
  <c r="O1427" i="4"/>
  <c r="S1427" i="4" s="1"/>
  <c r="W1427" i="4" s="1"/>
  <c r="P1427" i="4"/>
  <c r="T1427" i="4" s="1"/>
  <c r="X1427" i="4" s="1"/>
  <c r="O1682" i="4"/>
  <c r="S1682" i="4" s="1"/>
  <c r="W1682" i="4" s="1"/>
  <c r="N1682" i="4"/>
  <c r="R1682" i="4" s="1"/>
  <c r="V1682" i="4" s="1"/>
  <c r="M1682" i="4"/>
  <c r="Q1682" i="4" s="1"/>
  <c r="U1682" i="4" s="1"/>
  <c r="P1682" i="4"/>
  <c r="T1682" i="4" s="1"/>
  <c r="X1682" i="4" s="1"/>
  <c r="P2163" i="4"/>
  <c r="T2163" i="4" s="1"/>
  <c r="X2163" i="4" s="1"/>
  <c r="N2163" i="4"/>
  <c r="R2163" i="4" s="1"/>
  <c r="V2163" i="4" s="1"/>
  <c r="M2163" i="4"/>
  <c r="Q2163" i="4" s="1"/>
  <c r="U2163" i="4" s="1"/>
  <c r="O2163" i="4"/>
  <c r="S2163" i="4" s="1"/>
  <c r="W2163" i="4" s="1"/>
  <c r="P2299" i="4"/>
  <c r="T2299" i="4" s="1"/>
  <c r="X2299" i="4" s="1"/>
  <c r="O2299" i="4"/>
  <c r="S2299" i="4" s="1"/>
  <c r="W2299" i="4" s="1"/>
  <c r="N2299" i="4"/>
  <c r="R2299" i="4" s="1"/>
  <c r="V2299" i="4" s="1"/>
  <c r="M2299" i="4"/>
  <c r="P1012" i="4"/>
  <c r="T1012" i="4" s="1"/>
  <c r="X1012" i="4" s="1"/>
  <c r="O1012" i="4"/>
  <c r="S1012" i="4" s="1"/>
  <c r="W1012" i="4" s="1"/>
  <c r="N1012" i="4"/>
  <c r="R1012" i="4" s="1"/>
  <c r="V1012" i="4" s="1"/>
  <c r="M1012" i="4"/>
  <c r="P238" i="4"/>
  <c r="T238" i="4" s="1"/>
  <c r="X238" i="4" s="1"/>
  <c r="O238" i="4"/>
  <c r="S238" i="4" s="1"/>
  <c r="W238" i="4" s="1"/>
  <c r="N238" i="4"/>
  <c r="R238" i="4" s="1"/>
  <c r="V238" i="4" s="1"/>
  <c r="M238" i="4"/>
  <c r="N894" i="4"/>
  <c r="R894" i="4" s="1"/>
  <c r="V894" i="4" s="1"/>
  <c r="P894" i="4"/>
  <c r="T894" i="4" s="1"/>
  <c r="X894" i="4" s="1"/>
  <c r="O894" i="4"/>
  <c r="S894" i="4" s="1"/>
  <c r="W894" i="4" s="1"/>
  <c r="M894" i="4"/>
  <c r="N776" i="4"/>
  <c r="R776" i="4" s="1"/>
  <c r="V776" i="4" s="1"/>
  <c r="M776" i="4"/>
  <c r="Q776" i="4" s="1"/>
  <c r="U776" i="4" s="1"/>
  <c r="P776" i="4"/>
  <c r="T776" i="4" s="1"/>
  <c r="X776" i="4" s="1"/>
  <c r="O776" i="4"/>
  <c r="S776" i="4" s="1"/>
  <c r="W776" i="4" s="1"/>
  <c r="M1029" i="4"/>
  <c r="Q1029" i="4" s="1"/>
  <c r="U1029" i="4" s="1"/>
  <c r="P1029" i="4"/>
  <c r="T1029" i="4" s="1"/>
  <c r="X1029" i="4" s="1"/>
  <c r="N1029" i="4"/>
  <c r="R1029" i="4" s="1"/>
  <c r="V1029" i="4" s="1"/>
  <c r="O1029" i="4"/>
  <c r="S1029" i="4" s="1"/>
  <c r="W1029" i="4" s="1"/>
  <c r="P1468" i="4"/>
  <c r="T1468" i="4" s="1"/>
  <c r="X1468" i="4" s="1"/>
  <c r="O1468" i="4"/>
  <c r="S1468" i="4" s="1"/>
  <c r="W1468" i="4" s="1"/>
  <c r="N1468" i="4"/>
  <c r="R1468" i="4" s="1"/>
  <c r="V1468" i="4" s="1"/>
  <c r="M1468" i="4"/>
  <c r="P1703" i="4"/>
  <c r="T1703" i="4" s="1"/>
  <c r="X1703" i="4" s="1"/>
  <c r="O1703" i="4"/>
  <c r="S1703" i="4" s="1"/>
  <c r="W1703" i="4" s="1"/>
  <c r="N1703" i="4"/>
  <c r="R1703" i="4" s="1"/>
  <c r="V1703" i="4" s="1"/>
  <c r="M1703" i="4"/>
  <c r="M2001" i="4"/>
  <c r="Q2001" i="4" s="1"/>
  <c r="U2001" i="4" s="1"/>
  <c r="P2001" i="4"/>
  <c r="T2001" i="4" s="1"/>
  <c r="X2001" i="4" s="1"/>
  <c r="O2001" i="4"/>
  <c r="S2001" i="4" s="1"/>
  <c r="W2001" i="4" s="1"/>
  <c r="N2001" i="4"/>
  <c r="R2001" i="4" s="1"/>
  <c r="V2001" i="4" s="1"/>
  <c r="P2236" i="4"/>
  <c r="T2236" i="4" s="1"/>
  <c r="X2236" i="4" s="1"/>
  <c r="N2236" i="4"/>
  <c r="R2236" i="4" s="1"/>
  <c r="V2236" i="4" s="1"/>
  <c r="M2236" i="4"/>
  <c r="Q2236" i="4" s="1"/>
  <c r="U2236" i="4" s="1"/>
  <c r="O2236" i="4"/>
  <c r="S2236" i="4" s="1"/>
  <c r="W2236" i="4" s="1"/>
  <c r="M3570" i="4"/>
  <c r="Q3570" i="4" s="1"/>
  <c r="U3570" i="4" s="1"/>
  <c r="P3570" i="4"/>
  <c r="T3570" i="4" s="1"/>
  <c r="X3570" i="4" s="1"/>
  <c r="O3570" i="4"/>
  <c r="S3570" i="4" s="1"/>
  <c r="W3570" i="4" s="1"/>
  <c r="N3570" i="4"/>
  <c r="R3570" i="4" s="1"/>
  <c r="V3570" i="4" s="1"/>
  <c r="N168" i="4"/>
  <c r="R168" i="4" s="1"/>
  <c r="V168" i="4" s="1"/>
  <c r="O168" i="4"/>
  <c r="S168" i="4" s="1"/>
  <c r="W168" i="4" s="1"/>
  <c r="M168" i="4"/>
  <c r="Q168" i="4" s="1"/>
  <c r="U168" i="4" s="1"/>
  <c r="P168" i="4"/>
  <c r="T168" i="4" s="1"/>
  <c r="X168" i="4" s="1"/>
  <c r="O602" i="4"/>
  <c r="S602" i="4" s="1"/>
  <c r="W602" i="4" s="1"/>
  <c r="N602" i="4"/>
  <c r="R602" i="4" s="1"/>
  <c r="V602" i="4" s="1"/>
  <c r="M602" i="4"/>
  <c r="Q602" i="4" s="1"/>
  <c r="U602" i="4" s="1"/>
  <c r="P602" i="4"/>
  <c r="T602" i="4" s="1"/>
  <c r="X602" i="4" s="1"/>
  <c r="P835" i="4"/>
  <c r="T835" i="4" s="1"/>
  <c r="X835" i="4" s="1"/>
  <c r="O835" i="4"/>
  <c r="S835" i="4" s="1"/>
  <c r="W835" i="4" s="1"/>
  <c r="N835" i="4"/>
  <c r="R835" i="4" s="1"/>
  <c r="V835" i="4" s="1"/>
  <c r="M835" i="4"/>
  <c r="M652" i="4"/>
  <c r="Q652" i="4" s="1"/>
  <c r="U652" i="4" s="1"/>
  <c r="P652" i="4"/>
  <c r="T652" i="4" s="1"/>
  <c r="X652" i="4" s="1"/>
  <c r="O652" i="4"/>
  <c r="S652" i="4" s="1"/>
  <c r="W652" i="4" s="1"/>
  <c r="N652" i="4"/>
  <c r="R652" i="4" s="1"/>
  <c r="V652" i="4" s="1"/>
  <c r="M1195" i="4"/>
  <c r="Q1195" i="4" s="1"/>
  <c r="U1195" i="4" s="1"/>
  <c r="O1195" i="4"/>
  <c r="S1195" i="4" s="1"/>
  <c r="W1195" i="4" s="1"/>
  <c r="P1195" i="4"/>
  <c r="T1195" i="4" s="1"/>
  <c r="X1195" i="4" s="1"/>
  <c r="N1195" i="4"/>
  <c r="R1195" i="4" s="1"/>
  <c r="V1195" i="4" s="1"/>
  <c r="O1344" i="4"/>
  <c r="S1344" i="4" s="1"/>
  <c r="W1344" i="4" s="1"/>
  <c r="N1344" i="4"/>
  <c r="R1344" i="4" s="1"/>
  <c r="V1344" i="4" s="1"/>
  <c r="M1344" i="4"/>
  <c r="Q1344" i="4" s="1"/>
  <c r="U1344" i="4" s="1"/>
  <c r="P1344" i="4"/>
  <c r="T1344" i="4" s="1"/>
  <c r="X1344" i="4" s="1"/>
  <c r="M1854" i="4"/>
  <c r="Q1854" i="4" s="1"/>
  <c r="U1854" i="4" s="1"/>
  <c r="O1854" i="4"/>
  <c r="S1854" i="4" s="1"/>
  <c r="W1854" i="4" s="1"/>
  <c r="P1854" i="4"/>
  <c r="T1854" i="4" s="1"/>
  <c r="X1854" i="4" s="1"/>
  <c r="N1854" i="4"/>
  <c r="R1854" i="4" s="1"/>
  <c r="V1854" i="4" s="1"/>
  <c r="P1877" i="4"/>
  <c r="T1877" i="4" s="1"/>
  <c r="X1877" i="4" s="1"/>
  <c r="O1877" i="4"/>
  <c r="S1877" i="4" s="1"/>
  <c r="W1877" i="4" s="1"/>
  <c r="N1877" i="4"/>
  <c r="R1877" i="4" s="1"/>
  <c r="V1877" i="4" s="1"/>
  <c r="M1877" i="4"/>
  <c r="P2122" i="4"/>
  <c r="T2122" i="4" s="1"/>
  <c r="X2122" i="4" s="1"/>
  <c r="N2122" i="4"/>
  <c r="R2122" i="4" s="1"/>
  <c r="V2122" i="4" s="1"/>
  <c r="O2122" i="4"/>
  <c r="S2122" i="4" s="1"/>
  <c r="W2122" i="4" s="1"/>
  <c r="M2122" i="4"/>
  <c r="P2969" i="4"/>
  <c r="T2969" i="4" s="1"/>
  <c r="X2969" i="4" s="1"/>
  <c r="O2969" i="4"/>
  <c r="S2969" i="4" s="1"/>
  <c r="W2969" i="4" s="1"/>
  <c r="N2969" i="4"/>
  <c r="R2969" i="4" s="1"/>
  <c r="V2969" i="4" s="1"/>
  <c r="M2969" i="4"/>
  <c r="O81" i="4"/>
  <c r="S81" i="4" s="1"/>
  <c r="W81" i="4" s="1"/>
  <c r="M81" i="4"/>
  <c r="Q81" i="4" s="1"/>
  <c r="U81" i="4" s="1"/>
  <c r="N81" i="4"/>
  <c r="R81" i="4" s="1"/>
  <c r="V81" i="4" s="1"/>
  <c r="P81" i="4"/>
  <c r="T81" i="4" s="1"/>
  <c r="X81" i="4" s="1"/>
  <c r="N307" i="4"/>
  <c r="R307" i="4" s="1"/>
  <c r="V307" i="4" s="1"/>
  <c r="M307" i="4"/>
  <c r="Q307" i="4" s="1"/>
  <c r="U307" i="4" s="1"/>
  <c r="P307" i="4"/>
  <c r="T307" i="4" s="1"/>
  <c r="X307" i="4" s="1"/>
  <c r="O307" i="4"/>
  <c r="S307" i="4" s="1"/>
  <c r="W307" i="4" s="1"/>
  <c r="P449" i="4"/>
  <c r="T449" i="4" s="1"/>
  <c r="X449" i="4" s="1"/>
  <c r="O449" i="4"/>
  <c r="S449" i="4" s="1"/>
  <c r="W449" i="4" s="1"/>
  <c r="N449" i="4"/>
  <c r="R449" i="4" s="1"/>
  <c r="V449" i="4" s="1"/>
  <c r="M449" i="4"/>
  <c r="N813" i="4"/>
  <c r="R813" i="4" s="1"/>
  <c r="V813" i="4" s="1"/>
  <c r="M813" i="4"/>
  <c r="Q813" i="4" s="1"/>
  <c r="U813" i="4" s="1"/>
  <c r="P813" i="4"/>
  <c r="T813" i="4" s="1"/>
  <c r="X813" i="4" s="1"/>
  <c r="O813" i="4"/>
  <c r="S813" i="4" s="1"/>
  <c r="W813" i="4" s="1"/>
  <c r="M954" i="4"/>
  <c r="Q954" i="4" s="1"/>
  <c r="U954" i="4" s="1"/>
  <c r="P954" i="4"/>
  <c r="T954" i="4" s="1"/>
  <c r="X954" i="4" s="1"/>
  <c r="O954" i="4"/>
  <c r="S954" i="4" s="1"/>
  <c r="W954" i="4" s="1"/>
  <c r="N954" i="4"/>
  <c r="R954" i="4" s="1"/>
  <c r="V954" i="4" s="1"/>
  <c r="N1353" i="4"/>
  <c r="R1353" i="4" s="1"/>
  <c r="V1353" i="4" s="1"/>
  <c r="M1353" i="4"/>
  <c r="Q1353" i="4" s="1"/>
  <c r="U1353" i="4" s="1"/>
  <c r="P1353" i="4"/>
  <c r="T1353" i="4" s="1"/>
  <c r="X1353" i="4" s="1"/>
  <c r="O1353" i="4"/>
  <c r="S1353" i="4" s="1"/>
  <c r="W1353" i="4" s="1"/>
  <c r="N1644" i="4"/>
  <c r="R1644" i="4" s="1"/>
  <c r="V1644" i="4" s="1"/>
  <c r="M1644" i="4"/>
  <c r="Q1644" i="4" s="1"/>
  <c r="U1644" i="4" s="1"/>
  <c r="P1644" i="4"/>
  <c r="T1644" i="4" s="1"/>
  <c r="X1644" i="4" s="1"/>
  <c r="O1644" i="4"/>
  <c r="S1644" i="4" s="1"/>
  <c r="W1644" i="4" s="1"/>
  <c r="O1629" i="4"/>
  <c r="S1629" i="4" s="1"/>
  <c r="W1629" i="4" s="1"/>
  <c r="N1629" i="4"/>
  <c r="R1629" i="4" s="1"/>
  <c r="V1629" i="4" s="1"/>
  <c r="M1629" i="4"/>
  <c r="Q1629" i="4" s="1"/>
  <c r="U1629" i="4" s="1"/>
  <c r="P1629" i="4"/>
  <c r="T1629" i="4" s="1"/>
  <c r="X1629" i="4" s="1"/>
  <c r="O2144" i="4"/>
  <c r="S2144" i="4" s="1"/>
  <c r="W2144" i="4" s="1"/>
  <c r="N2144" i="4"/>
  <c r="R2144" i="4" s="1"/>
  <c r="V2144" i="4" s="1"/>
  <c r="P2144" i="4"/>
  <c r="T2144" i="4" s="1"/>
  <c r="X2144" i="4" s="1"/>
  <c r="M2144" i="4"/>
  <c r="N2465" i="4"/>
  <c r="R2465" i="4" s="1"/>
  <c r="V2465" i="4" s="1"/>
  <c r="M2465" i="4"/>
  <c r="Q2465" i="4" s="1"/>
  <c r="U2465" i="4" s="1"/>
  <c r="P2465" i="4"/>
  <c r="T2465" i="4" s="1"/>
  <c r="X2465" i="4" s="1"/>
  <c r="O2465" i="4"/>
  <c r="S2465" i="4" s="1"/>
  <c r="W2465" i="4" s="1"/>
  <c r="N113" i="4"/>
  <c r="R113" i="4" s="1"/>
  <c r="V113" i="4" s="1"/>
  <c r="M113" i="4"/>
  <c r="Q113" i="4" s="1"/>
  <c r="U113" i="4" s="1"/>
  <c r="P113" i="4"/>
  <c r="T113" i="4" s="1"/>
  <c r="X113" i="4" s="1"/>
  <c r="O113" i="4"/>
  <c r="S113" i="4" s="1"/>
  <c r="W113" i="4" s="1"/>
  <c r="M496" i="4"/>
  <c r="Q496" i="4" s="1"/>
  <c r="U496" i="4" s="1"/>
  <c r="P496" i="4"/>
  <c r="T496" i="4" s="1"/>
  <c r="X496" i="4" s="1"/>
  <c r="O496" i="4"/>
  <c r="S496" i="4" s="1"/>
  <c r="W496" i="4" s="1"/>
  <c r="N496" i="4"/>
  <c r="R496" i="4" s="1"/>
  <c r="V496" i="4" s="1"/>
  <c r="O699" i="4"/>
  <c r="S699" i="4" s="1"/>
  <c r="W699" i="4" s="1"/>
  <c r="N699" i="4"/>
  <c r="R699" i="4" s="1"/>
  <c r="V699" i="4" s="1"/>
  <c r="M699" i="4"/>
  <c r="Q699" i="4" s="1"/>
  <c r="U699" i="4" s="1"/>
  <c r="P699" i="4"/>
  <c r="T699" i="4" s="1"/>
  <c r="X699" i="4" s="1"/>
  <c r="P963" i="4"/>
  <c r="T963" i="4" s="1"/>
  <c r="X963" i="4" s="1"/>
  <c r="O963" i="4"/>
  <c r="S963" i="4" s="1"/>
  <c r="W963" i="4" s="1"/>
  <c r="N963" i="4"/>
  <c r="R963" i="4" s="1"/>
  <c r="V963" i="4" s="1"/>
  <c r="M963" i="4"/>
  <c r="P1051" i="4"/>
  <c r="T1051" i="4" s="1"/>
  <c r="X1051" i="4" s="1"/>
  <c r="O1051" i="4"/>
  <c r="S1051" i="4" s="1"/>
  <c r="W1051" i="4" s="1"/>
  <c r="N1051" i="4"/>
  <c r="R1051" i="4" s="1"/>
  <c r="V1051" i="4" s="1"/>
  <c r="M1051" i="4"/>
  <c r="M1462" i="4"/>
  <c r="Q1462" i="4" s="1"/>
  <c r="U1462" i="4" s="1"/>
  <c r="P1462" i="4"/>
  <c r="T1462" i="4" s="1"/>
  <c r="X1462" i="4" s="1"/>
  <c r="O1462" i="4"/>
  <c r="S1462" i="4" s="1"/>
  <c r="W1462" i="4" s="1"/>
  <c r="N1462" i="4"/>
  <c r="R1462" i="4" s="1"/>
  <c r="V1462" i="4" s="1"/>
  <c r="N1507" i="4"/>
  <c r="R1507" i="4" s="1"/>
  <c r="V1507" i="4" s="1"/>
  <c r="M1507" i="4"/>
  <c r="Q1507" i="4" s="1"/>
  <c r="U1507" i="4" s="1"/>
  <c r="O1507" i="4"/>
  <c r="S1507" i="4" s="1"/>
  <c r="W1507" i="4" s="1"/>
  <c r="P1507" i="4"/>
  <c r="T1507" i="4" s="1"/>
  <c r="X1507" i="4" s="1"/>
  <c r="O1762" i="4"/>
  <c r="S1762" i="4" s="1"/>
  <c r="W1762" i="4" s="1"/>
  <c r="N1762" i="4"/>
  <c r="R1762" i="4" s="1"/>
  <c r="V1762" i="4" s="1"/>
  <c r="M1762" i="4"/>
  <c r="Q1762" i="4" s="1"/>
  <c r="U1762" i="4" s="1"/>
  <c r="P1762" i="4"/>
  <c r="T1762" i="4" s="1"/>
  <c r="X1762" i="4" s="1"/>
  <c r="P1919" i="4"/>
  <c r="T1919" i="4" s="1"/>
  <c r="X1919" i="4" s="1"/>
  <c r="N1919" i="4"/>
  <c r="R1919" i="4" s="1"/>
  <c r="V1919" i="4" s="1"/>
  <c r="O1919" i="4"/>
  <c r="S1919" i="4" s="1"/>
  <c r="W1919" i="4" s="1"/>
  <c r="M1919" i="4"/>
  <c r="N2379" i="4"/>
  <c r="R2379" i="4" s="1"/>
  <c r="V2379" i="4" s="1"/>
  <c r="M2379" i="4"/>
  <c r="Q2379" i="4" s="1"/>
  <c r="U2379" i="4" s="1"/>
  <c r="P2379" i="4"/>
  <c r="T2379" i="4" s="1"/>
  <c r="X2379" i="4" s="1"/>
  <c r="O2379" i="4"/>
  <c r="S2379" i="4" s="1"/>
  <c r="W2379" i="4" s="1"/>
  <c r="M75" i="4"/>
  <c r="Q75" i="4" s="1"/>
  <c r="U75" i="4" s="1"/>
  <c r="P75" i="4"/>
  <c r="T75" i="4" s="1"/>
  <c r="X75" i="4" s="1"/>
  <c r="O75" i="4"/>
  <c r="S75" i="4" s="1"/>
  <c r="W75" i="4" s="1"/>
  <c r="N75" i="4"/>
  <c r="R75" i="4" s="1"/>
  <c r="V75" i="4" s="1"/>
  <c r="M308" i="4"/>
  <c r="Q308" i="4" s="1"/>
  <c r="U308" i="4" s="1"/>
  <c r="P308" i="4"/>
  <c r="T308" i="4" s="1"/>
  <c r="X308" i="4" s="1"/>
  <c r="O308" i="4"/>
  <c r="S308" i="4" s="1"/>
  <c r="W308" i="4" s="1"/>
  <c r="N308" i="4"/>
  <c r="R308" i="4" s="1"/>
  <c r="V308" i="4" s="1"/>
  <c r="P446" i="4"/>
  <c r="T446" i="4" s="1"/>
  <c r="X446" i="4" s="1"/>
  <c r="O446" i="4"/>
  <c r="S446" i="4" s="1"/>
  <c r="W446" i="4" s="1"/>
  <c r="N446" i="4"/>
  <c r="R446" i="4" s="1"/>
  <c r="V446" i="4" s="1"/>
  <c r="M446" i="4"/>
  <c r="P786" i="4"/>
  <c r="T786" i="4" s="1"/>
  <c r="X786" i="4" s="1"/>
  <c r="O786" i="4"/>
  <c r="S786" i="4" s="1"/>
  <c r="W786" i="4" s="1"/>
  <c r="N786" i="4"/>
  <c r="R786" i="4" s="1"/>
  <c r="V786" i="4" s="1"/>
  <c r="M786" i="4"/>
  <c r="P980" i="4"/>
  <c r="T980" i="4" s="1"/>
  <c r="X980" i="4" s="1"/>
  <c r="N980" i="4"/>
  <c r="R980" i="4" s="1"/>
  <c r="V980" i="4" s="1"/>
  <c r="M980" i="4"/>
  <c r="Q980" i="4" s="1"/>
  <c r="U980" i="4" s="1"/>
  <c r="O980" i="4"/>
  <c r="S980" i="4" s="1"/>
  <c r="W980" i="4" s="1"/>
  <c r="M1274" i="4"/>
  <c r="Q1274" i="4" s="1"/>
  <c r="U1274" i="4" s="1"/>
  <c r="P1274" i="4"/>
  <c r="T1274" i="4" s="1"/>
  <c r="X1274" i="4" s="1"/>
  <c r="O1274" i="4"/>
  <c r="S1274" i="4" s="1"/>
  <c r="W1274" i="4" s="1"/>
  <c r="N1274" i="4"/>
  <c r="R1274" i="4" s="1"/>
  <c r="V1274" i="4" s="1"/>
  <c r="N1319" i="4"/>
  <c r="R1319" i="4" s="1"/>
  <c r="V1319" i="4" s="1"/>
  <c r="M1319" i="4"/>
  <c r="Q1319" i="4" s="1"/>
  <c r="U1319" i="4" s="1"/>
  <c r="O1319" i="4"/>
  <c r="S1319" i="4" s="1"/>
  <c r="W1319" i="4" s="1"/>
  <c r="P1319" i="4"/>
  <c r="T1319" i="4" s="1"/>
  <c r="X1319" i="4" s="1"/>
  <c r="O1574" i="4"/>
  <c r="S1574" i="4" s="1"/>
  <c r="W1574" i="4" s="1"/>
  <c r="N1574" i="4"/>
  <c r="R1574" i="4" s="1"/>
  <c r="V1574" i="4" s="1"/>
  <c r="P1574" i="4"/>
  <c r="T1574" i="4" s="1"/>
  <c r="X1574" i="4" s="1"/>
  <c r="M1574" i="4"/>
  <c r="P2020" i="4"/>
  <c r="T2020" i="4" s="1"/>
  <c r="X2020" i="4" s="1"/>
  <c r="O2020" i="4"/>
  <c r="S2020" i="4" s="1"/>
  <c r="W2020" i="4" s="1"/>
  <c r="N2020" i="4"/>
  <c r="R2020" i="4" s="1"/>
  <c r="V2020" i="4" s="1"/>
  <c r="M2020" i="4"/>
  <c r="P2444" i="4"/>
  <c r="T2444" i="4" s="1"/>
  <c r="X2444" i="4" s="1"/>
  <c r="O2444" i="4"/>
  <c r="S2444" i="4" s="1"/>
  <c r="W2444" i="4" s="1"/>
  <c r="N2444" i="4"/>
  <c r="R2444" i="4" s="1"/>
  <c r="V2444" i="4" s="1"/>
  <c r="M2444" i="4"/>
  <c r="P270" i="4"/>
  <c r="T270" i="4" s="1"/>
  <c r="X270" i="4" s="1"/>
  <c r="O270" i="4"/>
  <c r="S270" i="4" s="1"/>
  <c r="W270" i="4" s="1"/>
  <c r="N270" i="4"/>
  <c r="R270" i="4" s="1"/>
  <c r="V270" i="4" s="1"/>
  <c r="M270" i="4"/>
  <c r="N53" i="4"/>
  <c r="R53" i="4" s="1"/>
  <c r="V53" i="4" s="1"/>
  <c r="O53" i="4"/>
  <c r="S53" i="4" s="1"/>
  <c r="W53" i="4" s="1"/>
  <c r="M53" i="4"/>
  <c r="Q53" i="4" s="1"/>
  <c r="U53" i="4" s="1"/>
  <c r="P53" i="4"/>
  <c r="T53" i="4" s="1"/>
  <c r="X53" i="4" s="1"/>
  <c r="N258" i="4"/>
  <c r="R258" i="4" s="1"/>
  <c r="V258" i="4" s="1"/>
  <c r="P258" i="4"/>
  <c r="T258" i="4" s="1"/>
  <c r="X258" i="4" s="1"/>
  <c r="O258" i="4"/>
  <c r="S258" i="4" s="1"/>
  <c r="W258" i="4" s="1"/>
  <c r="M258" i="4"/>
  <c r="N935" i="4"/>
  <c r="R935" i="4" s="1"/>
  <c r="V935" i="4" s="1"/>
  <c r="M935" i="4"/>
  <c r="Q935" i="4" s="1"/>
  <c r="U935" i="4" s="1"/>
  <c r="P935" i="4"/>
  <c r="T935" i="4" s="1"/>
  <c r="X935" i="4" s="1"/>
  <c r="O935" i="4"/>
  <c r="S935" i="4" s="1"/>
  <c r="W935" i="4" s="1"/>
  <c r="O796" i="4"/>
  <c r="S796" i="4" s="1"/>
  <c r="W796" i="4" s="1"/>
  <c r="P796" i="4"/>
  <c r="T796" i="4" s="1"/>
  <c r="X796" i="4" s="1"/>
  <c r="N796" i="4"/>
  <c r="R796" i="4" s="1"/>
  <c r="V796" i="4" s="1"/>
  <c r="M796" i="4"/>
  <c r="O1049" i="4"/>
  <c r="S1049" i="4" s="1"/>
  <c r="W1049" i="4" s="1"/>
  <c r="N1049" i="4"/>
  <c r="R1049" i="4" s="1"/>
  <c r="V1049" i="4" s="1"/>
  <c r="M1049" i="4"/>
  <c r="Q1049" i="4" s="1"/>
  <c r="U1049" i="4" s="1"/>
  <c r="P1049" i="4"/>
  <c r="T1049" i="4" s="1"/>
  <c r="X1049" i="4" s="1"/>
  <c r="M1488" i="4"/>
  <c r="Q1488" i="4" s="1"/>
  <c r="U1488" i="4" s="1"/>
  <c r="N1488" i="4"/>
  <c r="R1488" i="4" s="1"/>
  <c r="V1488" i="4" s="1"/>
  <c r="P1488" i="4"/>
  <c r="T1488" i="4" s="1"/>
  <c r="X1488" i="4" s="1"/>
  <c r="O1488" i="4"/>
  <c r="S1488" i="4" s="1"/>
  <c r="W1488" i="4" s="1"/>
  <c r="N1723" i="4"/>
  <c r="R1723" i="4" s="1"/>
  <c r="V1723" i="4" s="1"/>
  <c r="M1723" i="4"/>
  <c r="Q1723" i="4" s="1"/>
  <c r="U1723" i="4" s="1"/>
  <c r="P1723" i="4"/>
  <c r="T1723" i="4" s="1"/>
  <c r="X1723" i="4" s="1"/>
  <c r="O1723" i="4"/>
  <c r="S1723" i="4" s="1"/>
  <c r="W1723" i="4" s="1"/>
  <c r="O2021" i="4"/>
  <c r="S2021" i="4" s="1"/>
  <c r="W2021" i="4" s="1"/>
  <c r="N2021" i="4"/>
  <c r="R2021" i="4" s="1"/>
  <c r="V2021" i="4" s="1"/>
  <c r="M2021" i="4"/>
  <c r="Q2021" i="4" s="1"/>
  <c r="U2021" i="4" s="1"/>
  <c r="P2021" i="4"/>
  <c r="T2021" i="4" s="1"/>
  <c r="X2021" i="4" s="1"/>
  <c r="N2256" i="4"/>
  <c r="R2256" i="4" s="1"/>
  <c r="V2256" i="4" s="1"/>
  <c r="M2256" i="4"/>
  <c r="Q2256" i="4" s="1"/>
  <c r="U2256" i="4" s="1"/>
  <c r="P2256" i="4"/>
  <c r="T2256" i="4" s="1"/>
  <c r="X2256" i="4" s="1"/>
  <c r="O2256" i="4"/>
  <c r="S2256" i="4" s="1"/>
  <c r="W2256" i="4" s="1"/>
  <c r="M3534" i="4"/>
  <c r="Q3534" i="4" s="1"/>
  <c r="U3534" i="4" s="1"/>
  <c r="O3534" i="4"/>
  <c r="S3534" i="4" s="1"/>
  <c r="W3534" i="4" s="1"/>
  <c r="N3534" i="4"/>
  <c r="R3534" i="4" s="1"/>
  <c r="V3534" i="4" s="1"/>
  <c r="P3534" i="4"/>
  <c r="T3534" i="4" s="1"/>
  <c r="X3534" i="4" s="1"/>
  <c r="P3161" i="4"/>
  <c r="T3161" i="4" s="1"/>
  <c r="X3161" i="4" s="1"/>
  <c r="O3161" i="4"/>
  <c r="S3161" i="4" s="1"/>
  <c r="W3161" i="4" s="1"/>
  <c r="N3161" i="4"/>
  <c r="R3161" i="4" s="1"/>
  <c r="V3161" i="4" s="1"/>
  <c r="M3161" i="4"/>
  <c r="P3652" i="4"/>
  <c r="T3652" i="4" s="1"/>
  <c r="X3652" i="4" s="1"/>
  <c r="N3652" i="4"/>
  <c r="R3652" i="4" s="1"/>
  <c r="V3652" i="4" s="1"/>
  <c r="M3652" i="4"/>
  <c r="Q3652" i="4" s="1"/>
  <c r="U3652" i="4" s="1"/>
  <c r="O3652" i="4"/>
  <c r="S3652" i="4" s="1"/>
  <c r="W3652" i="4" s="1"/>
  <c r="M4308" i="4"/>
  <c r="Q4308" i="4" s="1"/>
  <c r="U4308" i="4" s="1"/>
  <c r="P4308" i="4"/>
  <c r="T4308" i="4" s="1"/>
  <c r="X4308" i="4" s="1"/>
  <c r="O4308" i="4"/>
  <c r="S4308" i="4" s="1"/>
  <c r="W4308" i="4" s="1"/>
  <c r="N4308" i="4"/>
  <c r="R4308" i="4" s="1"/>
  <c r="V4308" i="4" s="1"/>
  <c r="P2865" i="4"/>
  <c r="T2865" i="4" s="1"/>
  <c r="X2865" i="4" s="1"/>
  <c r="N2865" i="4"/>
  <c r="R2865" i="4" s="1"/>
  <c r="V2865" i="4" s="1"/>
  <c r="M2865" i="4"/>
  <c r="Q2865" i="4" s="1"/>
  <c r="U2865" i="4" s="1"/>
  <c r="O2865" i="4"/>
  <c r="S2865" i="4" s="1"/>
  <c r="W2865" i="4" s="1"/>
  <c r="N2590" i="4"/>
  <c r="R2590" i="4" s="1"/>
  <c r="V2590" i="4" s="1"/>
  <c r="M2590" i="4"/>
  <c r="Q2590" i="4" s="1"/>
  <c r="U2590" i="4" s="1"/>
  <c r="P2590" i="4"/>
  <c r="T2590" i="4" s="1"/>
  <c r="X2590" i="4" s="1"/>
  <c r="O2590" i="4"/>
  <c r="S2590" i="4" s="1"/>
  <c r="W2590" i="4" s="1"/>
  <c r="P3188" i="4"/>
  <c r="T3188" i="4" s="1"/>
  <c r="X3188" i="4" s="1"/>
  <c r="N3188" i="4"/>
  <c r="R3188" i="4" s="1"/>
  <c r="V3188" i="4" s="1"/>
  <c r="M3188" i="4"/>
  <c r="Q3188" i="4" s="1"/>
  <c r="U3188" i="4" s="1"/>
  <c r="O3188" i="4"/>
  <c r="S3188" i="4" s="1"/>
  <c r="W3188" i="4" s="1"/>
  <c r="M3229" i="4"/>
  <c r="Q3229" i="4" s="1"/>
  <c r="U3229" i="4" s="1"/>
  <c r="P3229" i="4"/>
  <c r="T3229" i="4" s="1"/>
  <c r="X3229" i="4" s="1"/>
  <c r="N3229" i="4"/>
  <c r="R3229" i="4" s="1"/>
  <c r="V3229" i="4" s="1"/>
  <c r="O3229" i="4"/>
  <c r="S3229" i="4" s="1"/>
  <c r="W3229" i="4" s="1"/>
  <c r="P3532" i="4"/>
  <c r="T3532" i="4" s="1"/>
  <c r="X3532" i="4" s="1"/>
  <c r="O3532" i="4"/>
  <c r="S3532" i="4" s="1"/>
  <c r="W3532" i="4" s="1"/>
  <c r="N3532" i="4"/>
  <c r="R3532" i="4" s="1"/>
  <c r="V3532" i="4" s="1"/>
  <c r="M3532" i="4"/>
  <c r="M2537" i="4"/>
  <c r="Q2537" i="4" s="1"/>
  <c r="U2537" i="4" s="1"/>
  <c r="P2537" i="4"/>
  <c r="T2537" i="4" s="1"/>
  <c r="X2537" i="4" s="1"/>
  <c r="O2537" i="4"/>
  <c r="S2537" i="4" s="1"/>
  <c r="W2537" i="4" s="1"/>
  <c r="N2537" i="4"/>
  <c r="R2537" i="4" s="1"/>
  <c r="V2537" i="4" s="1"/>
  <c r="P2703" i="4"/>
  <c r="T2703" i="4" s="1"/>
  <c r="X2703" i="4" s="1"/>
  <c r="O2703" i="4"/>
  <c r="S2703" i="4" s="1"/>
  <c r="W2703" i="4" s="1"/>
  <c r="N2703" i="4"/>
  <c r="R2703" i="4" s="1"/>
  <c r="V2703" i="4" s="1"/>
  <c r="M2703" i="4"/>
  <c r="M2886" i="4"/>
  <c r="Q2886" i="4" s="1"/>
  <c r="U2886" i="4" s="1"/>
  <c r="P2886" i="4"/>
  <c r="T2886" i="4" s="1"/>
  <c r="X2886" i="4" s="1"/>
  <c r="N2886" i="4"/>
  <c r="R2886" i="4" s="1"/>
  <c r="V2886" i="4" s="1"/>
  <c r="O2886" i="4"/>
  <c r="S2886" i="4" s="1"/>
  <c r="W2886" i="4" s="1"/>
  <c r="N3355" i="4"/>
  <c r="R3355" i="4" s="1"/>
  <c r="V3355" i="4" s="1"/>
  <c r="P3355" i="4"/>
  <c r="T3355" i="4" s="1"/>
  <c r="X3355" i="4" s="1"/>
  <c r="O3355" i="4"/>
  <c r="S3355" i="4" s="1"/>
  <c r="W3355" i="4" s="1"/>
  <c r="M3355" i="4"/>
  <c r="M3438" i="4"/>
  <c r="Q3438" i="4" s="1"/>
  <c r="U3438" i="4" s="1"/>
  <c r="P3438" i="4"/>
  <c r="T3438" i="4" s="1"/>
  <c r="X3438" i="4" s="1"/>
  <c r="O3438" i="4"/>
  <c r="S3438" i="4" s="1"/>
  <c r="W3438" i="4" s="1"/>
  <c r="N3438" i="4"/>
  <c r="R3438" i="4" s="1"/>
  <c r="V3438" i="4" s="1"/>
  <c r="P2756" i="4"/>
  <c r="T2756" i="4" s="1"/>
  <c r="X2756" i="4" s="1"/>
  <c r="O2756" i="4"/>
  <c r="S2756" i="4" s="1"/>
  <c r="W2756" i="4" s="1"/>
  <c r="N2756" i="4"/>
  <c r="R2756" i="4" s="1"/>
  <c r="V2756" i="4" s="1"/>
  <c r="M2756" i="4"/>
  <c r="P2937" i="4"/>
  <c r="T2937" i="4" s="1"/>
  <c r="X2937" i="4" s="1"/>
  <c r="O2937" i="4"/>
  <c r="S2937" i="4" s="1"/>
  <c r="W2937" i="4" s="1"/>
  <c r="N2937" i="4"/>
  <c r="R2937" i="4" s="1"/>
  <c r="V2937" i="4" s="1"/>
  <c r="M2937" i="4"/>
  <c r="M3177" i="4"/>
  <c r="Q3177" i="4" s="1"/>
  <c r="U3177" i="4" s="1"/>
  <c r="P3177" i="4"/>
  <c r="T3177" i="4" s="1"/>
  <c r="X3177" i="4" s="1"/>
  <c r="N3177" i="4"/>
  <c r="R3177" i="4" s="1"/>
  <c r="V3177" i="4" s="1"/>
  <c r="O3177" i="4"/>
  <c r="S3177" i="4" s="1"/>
  <c r="W3177" i="4" s="1"/>
  <c r="P3408" i="4"/>
  <c r="T3408" i="4" s="1"/>
  <c r="X3408" i="4" s="1"/>
  <c r="O3408" i="4"/>
  <c r="S3408" i="4" s="1"/>
  <c r="W3408" i="4" s="1"/>
  <c r="N3408" i="4"/>
  <c r="R3408" i="4" s="1"/>
  <c r="V3408" i="4" s="1"/>
  <c r="M3408" i="4"/>
  <c r="P4323" i="4"/>
  <c r="T4323" i="4" s="1"/>
  <c r="X4323" i="4" s="1"/>
  <c r="O4323" i="4"/>
  <c r="S4323" i="4" s="1"/>
  <c r="W4323" i="4" s="1"/>
  <c r="N4323" i="4"/>
  <c r="R4323" i="4" s="1"/>
  <c r="V4323" i="4" s="1"/>
  <c r="M4323" i="4"/>
  <c r="P2933" i="4"/>
  <c r="T2933" i="4" s="1"/>
  <c r="X2933" i="4" s="1"/>
  <c r="O2933" i="4"/>
  <c r="S2933" i="4" s="1"/>
  <c r="W2933" i="4" s="1"/>
  <c r="N2933" i="4"/>
  <c r="R2933" i="4" s="1"/>
  <c r="V2933" i="4" s="1"/>
  <c r="M2933" i="4"/>
  <c r="N2606" i="4"/>
  <c r="R2606" i="4" s="1"/>
  <c r="V2606" i="4" s="1"/>
  <c r="M2606" i="4"/>
  <c r="Q2606" i="4" s="1"/>
  <c r="U2606" i="4" s="1"/>
  <c r="P2606" i="4"/>
  <c r="T2606" i="4" s="1"/>
  <c r="X2606" i="4" s="1"/>
  <c r="O2606" i="4"/>
  <c r="S2606" i="4" s="1"/>
  <c r="W2606" i="4" s="1"/>
  <c r="P3220" i="4"/>
  <c r="T3220" i="4" s="1"/>
  <c r="X3220" i="4" s="1"/>
  <c r="N3220" i="4"/>
  <c r="R3220" i="4" s="1"/>
  <c r="V3220" i="4" s="1"/>
  <c r="M3220" i="4"/>
  <c r="Q3220" i="4" s="1"/>
  <c r="U3220" i="4" s="1"/>
  <c r="O3220" i="4"/>
  <c r="S3220" i="4" s="1"/>
  <c r="W3220" i="4" s="1"/>
  <c r="M3245" i="4"/>
  <c r="Q3245" i="4" s="1"/>
  <c r="U3245" i="4" s="1"/>
  <c r="P3245" i="4"/>
  <c r="T3245" i="4" s="1"/>
  <c r="X3245" i="4" s="1"/>
  <c r="N3245" i="4"/>
  <c r="R3245" i="4" s="1"/>
  <c r="V3245" i="4" s="1"/>
  <c r="O3245" i="4"/>
  <c r="S3245" i="4" s="1"/>
  <c r="W3245" i="4" s="1"/>
  <c r="P3548" i="4"/>
  <c r="T3548" i="4" s="1"/>
  <c r="X3548" i="4" s="1"/>
  <c r="O3548" i="4"/>
  <c r="S3548" i="4" s="1"/>
  <c r="W3548" i="4" s="1"/>
  <c r="N3548" i="4"/>
  <c r="R3548" i="4" s="1"/>
  <c r="V3548" i="4" s="1"/>
  <c r="M3548" i="4"/>
  <c r="M2553" i="4"/>
  <c r="Q2553" i="4" s="1"/>
  <c r="U2553" i="4" s="1"/>
  <c r="P2553" i="4"/>
  <c r="T2553" i="4" s="1"/>
  <c r="X2553" i="4" s="1"/>
  <c r="O2553" i="4"/>
  <c r="S2553" i="4" s="1"/>
  <c r="W2553" i="4" s="1"/>
  <c r="N2553" i="4"/>
  <c r="R2553" i="4" s="1"/>
  <c r="V2553" i="4" s="1"/>
  <c r="P2719" i="4"/>
  <c r="T2719" i="4" s="1"/>
  <c r="X2719" i="4" s="1"/>
  <c r="O2719" i="4"/>
  <c r="S2719" i="4" s="1"/>
  <c r="W2719" i="4" s="1"/>
  <c r="N2719" i="4"/>
  <c r="R2719" i="4" s="1"/>
  <c r="V2719" i="4" s="1"/>
  <c r="M2719" i="4"/>
  <c r="M2902" i="4"/>
  <c r="Q2902" i="4" s="1"/>
  <c r="U2902" i="4" s="1"/>
  <c r="P2902" i="4"/>
  <c r="T2902" i="4" s="1"/>
  <c r="X2902" i="4" s="1"/>
  <c r="N2902" i="4"/>
  <c r="R2902" i="4" s="1"/>
  <c r="V2902" i="4" s="1"/>
  <c r="O2902" i="4"/>
  <c r="S2902" i="4" s="1"/>
  <c r="W2902" i="4" s="1"/>
  <c r="P3369" i="4"/>
  <c r="T3369" i="4" s="1"/>
  <c r="X3369" i="4" s="1"/>
  <c r="N3369" i="4"/>
  <c r="R3369" i="4" s="1"/>
  <c r="V3369" i="4" s="1"/>
  <c r="M3369" i="4"/>
  <c r="Q3369" i="4" s="1"/>
  <c r="U3369" i="4" s="1"/>
  <c r="O3369" i="4"/>
  <c r="S3369" i="4" s="1"/>
  <c r="W3369" i="4" s="1"/>
  <c r="M3454" i="4"/>
  <c r="Q3454" i="4" s="1"/>
  <c r="U3454" i="4" s="1"/>
  <c r="P3454" i="4"/>
  <c r="T3454" i="4" s="1"/>
  <c r="X3454" i="4" s="1"/>
  <c r="O3454" i="4"/>
  <c r="S3454" i="4" s="1"/>
  <c r="W3454" i="4" s="1"/>
  <c r="N3454" i="4"/>
  <c r="R3454" i="4" s="1"/>
  <c r="V3454" i="4" s="1"/>
  <c r="M2237" i="4"/>
  <c r="Q2237" i="4" s="1"/>
  <c r="U2237" i="4" s="1"/>
  <c r="P2237" i="4"/>
  <c r="T2237" i="4" s="1"/>
  <c r="X2237" i="4" s="1"/>
  <c r="O2237" i="4"/>
  <c r="S2237" i="4" s="1"/>
  <c r="W2237" i="4" s="1"/>
  <c r="N2237" i="4"/>
  <c r="R2237" i="4" s="1"/>
  <c r="V2237" i="4" s="1"/>
  <c r="P2836" i="4"/>
  <c r="T2836" i="4" s="1"/>
  <c r="X2836" i="4" s="1"/>
  <c r="O2836" i="4"/>
  <c r="S2836" i="4" s="1"/>
  <c r="W2836" i="4" s="1"/>
  <c r="N2836" i="4"/>
  <c r="R2836" i="4" s="1"/>
  <c r="V2836" i="4" s="1"/>
  <c r="M2836" i="4"/>
  <c r="P2940" i="4"/>
  <c r="T2940" i="4" s="1"/>
  <c r="X2940" i="4" s="1"/>
  <c r="O2940" i="4"/>
  <c r="S2940" i="4" s="1"/>
  <c r="W2940" i="4" s="1"/>
  <c r="N2940" i="4"/>
  <c r="R2940" i="4" s="1"/>
  <c r="V2940" i="4" s="1"/>
  <c r="M2940" i="4"/>
  <c r="N3068" i="4"/>
  <c r="R3068" i="4" s="1"/>
  <c r="V3068" i="4" s="1"/>
  <c r="M3068" i="4"/>
  <c r="Q3068" i="4" s="1"/>
  <c r="U3068" i="4" s="1"/>
  <c r="P3068" i="4"/>
  <c r="T3068" i="4" s="1"/>
  <c r="X3068" i="4" s="1"/>
  <c r="O3068" i="4"/>
  <c r="S3068" i="4" s="1"/>
  <c r="W3068" i="4" s="1"/>
  <c r="M3594" i="4"/>
  <c r="Q3594" i="4" s="1"/>
  <c r="U3594" i="4" s="1"/>
  <c r="P3594" i="4"/>
  <c r="T3594" i="4" s="1"/>
  <c r="X3594" i="4" s="1"/>
  <c r="O3594" i="4"/>
  <c r="S3594" i="4" s="1"/>
  <c r="W3594" i="4" s="1"/>
  <c r="N3594" i="4"/>
  <c r="R3594" i="4" s="1"/>
  <c r="V3594" i="4" s="1"/>
  <c r="P4671" i="4"/>
  <c r="T4671" i="4" s="1"/>
  <c r="X4671" i="4" s="1"/>
  <c r="O4671" i="4"/>
  <c r="S4671" i="4" s="1"/>
  <c r="W4671" i="4" s="1"/>
  <c r="N4671" i="4"/>
  <c r="R4671" i="4" s="1"/>
  <c r="V4671" i="4" s="1"/>
  <c r="M4671" i="4"/>
  <c r="P2848" i="4"/>
  <c r="T2848" i="4" s="1"/>
  <c r="X2848" i="4" s="1"/>
  <c r="N2848" i="4"/>
  <c r="R2848" i="4" s="1"/>
  <c r="V2848" i="4" s="1"/>
  <c r="M2848" i="4"/>
  <c r="Q2848" i="4" s="1"/>
  <c r="U2848" i="4" s="1"/>
  <c r="O2848" i="4"/>
  <c r="S2848" i="4" s="1"/>
  <c r="W2848" i="4" s="1"/>
  <c r="N2618" i="4"/>
  <c r="R2618" i="4" s="1"/>
  <c r="V2618" i="4" s="1"/>
  <c r="M2618" i="4"/>
  <c r="Q2618" i="4" s="1"/>
  <c r="U2618" i="4" s="1"/>
  <c r="P2618" i="4"/>
  <c r="T2618" i="4" s="1"/>
  <c r="X2618" i="4" s="1"/>
  <c r="O2618" i="4"/>
  <c r="S2618" i="4" s="1"/>
  <c r="W2618" i="4" s="1"/>
  <c r="P3050" i="4"/>
  <c r="T3050" i="4" s="1"/>
  <c r="X3050" i="4" s="1"/>
  <c r="N3050" i="4"/>
  <c r="R3050" i="4" s="1"/>
  <c r="V3050" i="4" s="1"/>
  <c r="M3050" i="4"/>
  <c r="Q3050" i="4" s="1"/>
  <c r="U3050" i="4" s="1"/>
  <c r="O3050" i="4"/>
  <c r="S3050" i="4" s="1"/>
  <c r="W3050" i="4" s="1"/>
  <c r="M3257" i="4"/>
  <c r="Q3257" i="4" s="1"/>
  <c r="U3257" i="4" s="1"/>
  <c r="P3257" i="4"/>
  <c r="T3257" i="4" s="1"/>
  <c r="X3257" i="4" s="1"/>
  <c r="O3257" i="4"/>
  <c r="S3257" i="4" s="1"/>
  <c r="W3257" i="4" s="1"/>
  <c r="N3257" i="4"/>
  <c r="R3257" i="4" s="1"/>
  <c r="V3257" i="4" s="1"/>
  <c r="P3560" i="4"/>
  <c r="T3560" i="4" s="1"/>
  <c r="X3560" i="4" s="1"/>
  <c r="O3560" i="4"/>
  <c r="S3560" i="4" s="1"/>
  <c r="W3560" i="4" s="1"/>
  <c r="N3560" i="4"/>
  <c r="R3560" i="4" s="1"/>
  <c r="V3560" i="4" s="1"/>
  <c r="M3560" i="4"/>
  <c r="M2501" i="4"/>
  <c r="Q2501" i="4" s="1"/>
  <c r="U2501" i="4" s="1"/>
  <c r="O2501" i="4"/>
  <c r="S2501" i="4" s="1"/>
  <c r="W2501" i="4" s="1"/>
  <c r="N2501" i="4"/>
  <c r="R2501" i="4" s="1"/>
  <c r="V2501" i="4" s="1"/>
  <c r="P2501" i="4"/>
  <c r="T2501" i="4" s="1"/>
  <c r="X2501" i="4" s="1"/>
  <c r="P2667" i="4"/>
  <c r="T2667" i="4" s="1"/>
  <c r="X2667" i="4" s="1"/>
  <c r="O2667" i="4"/>
  <c r="S2667" i="4" s="1"/>
  <c r="W2667" i="4" s="1"/>
  <c r="N2667" i="4"/>
  <c r="R2667" i="4" s="1"/>
  <c r="V2667" i="4" s="1"/>
  <c r="M2667" i="4"/>
  <c r="M3035" i="4"/>
  <c r="Q3035" i="4" s="1"/>
  <c r="U3035" i="4" s="1"/>
  <c r="P3035" i="4"/>
  <c r="T3035" i="4" s="1"/>
  <c r="X3035" i="4" s="1"/>
  <c r="N3035" i="4"/>
  <c r="R3035" i="4" s="1"/>
  <c r="V3035" i="4" s="1"/>
  <c r="O3035" i="4"/>
  <c r="S3035" i="4" s="1"/>
  <c r="W3035" i="4" s="1"/>
  <c r="N3304" i="4"/>
  <c r="R3304" i="4" s="1"/>
  <c r="V3304" i="4" s="1"/>
  <c r="P3304" i="4"/>
  <c r="T3304" i="4" s="1"/>
  <c r="X3304" i="4" s="1"/>
  <c r="O3304" i="4"/>
  <c r="S3304" i="4" s="1"/>
  <c r="W3304" i="4" s="1"/>
  <c r="M3304" i="4"/>
  <c r="M3402" i="4"/>
  <c r="Q3402" i="4" s="1"/>
  <c r="U3402" i="4" s="1"/>
  <c r="P3402" i="4"/>
  <c r="T3402" i="4" s="1"/>
  <c r="X3402" i="4" s="1"/>
  <c r="O3402" i="4"/>
  <c r="S3402" i="4" s="1"/>
  <c r="W3402" i="4" s="1"/>
  <c r="N3402" i="4"/>
  <c r="R3402" i="4" s="1"/>
  <c r="V3402" i="4" s="1"/>
  <c r="O2418" i="4"/>
  <c r="S2418" i="4" s="1"/>
  <c r="W2418" i="4" s="1"/>
  <c r="N2418" i="4"/>
  <c r="R2418" i="4" s="1"/>
  <c r="V2418" i="4" s="1"/>
  <c r="M2418" i="4"/>
  <c r="Q2418" i="4" s="1"/>
  <c r="U2418" i="4" s="1"/>
  <c r="P2418" i="4"/>
  <c r="T2418" i="4" s="1"/>
  <c r="X2418" i="4" s="1"/>
  <c r="P2720" i="4"/>
  <c r="T2720" i="4" s="1"/>
  <c r="X2720" i="4" s="1"/>
  <c r="O2720" i="4"/>
  <c r="S2720" i="4" s="1"/>
  <c r="W2720" i="4" s="1"/>
  <c r="N2720" i="4"/>
  <c r="R2720" i="4" s="1"/>
  <c r="V2720" i="4" s="1"/>
  <c r="M2720" i="4"/>
  <c r="P3005" i="4"/>
  <c r="T3005" i="4" s="1"/>
  <c r="X3005" i="4" s="1"/>
  <c r="O3005" i="4"/>
  <c r="S3005" i="4" s="1"/>
  <c r="W3005" i="4" s="1"/>
  <c r="N3005" i="4"/>
  <c r="R3005" i="4" s="1"/>
  <c r="V3005" i="4" s="1"/>
  <c r="M3005" i="4"/>
  <c r="P3137" i="4"/>
  <c r="T3137" i="4" s="1"/>
  <c r="X3137" i="4" s="1"/>
  <c r="O3137" i="4"/>
  <c r="S3137" i="4" s="1"/>
  <c r="W3137" i="4" s="1"/>
  <c r="N3137" i="4"/>
  <c r="R3137" i="4" s="1"/>
  <c r="V3137" i="4" s="1"/>
  <c r="M3137" i="4"/>
  <c r="P3485" i="4"/>
  <c r="T3485" i="4" s="1"/>
  <c r="X3485" i="4" s="1"/>
  <c r="O3485" i="4"/>
  <c r="S3485" i="4" s="1"/>
  <c r="W3485" i="4" s="1"/>
  <c r="N3485" i="4"/>
  <c r="R3485" i="4" s="1"/>
  <c r="V3485" i="4" s="1"/>
  <c r="M3485" i="4"/>
  <c r="P4217" i="4"/>
  <c r="T4217" i="4" s="1"/>
  <c r="X4217" i="4" s="1"/>
  <c r="O4217" i="4"/>
  <c r="S4217" i="4" s="1"/>
  <c r="W4217" i="4" s="1"/>
  <c r="N4217" i="4"/>
  <c r="R4217" i="4" s="1"/>
  <c r="V4217" i="4" s="1"/>
  <c r="M4217" i="4"/>
  <c r="P2765" i="4"/>
  <c r="T2765" i="4" s="1"/>
  <c r="X2765" i="4" s="1"/>
  <c r="O2765" i="4"/>
  <c r="S2765" i="4" s="1"/>
  <c r="W2765" i="4" s="1"/>
  <c r="N2765" i="4"/>
  <c r="R2765" i="4" s="1"/>
  <c r="V2765" i="4" s="1"/>
  <c r="M2765" i="4"/>
  <c r="M2502" i="4"/>
  <c r="Q2502" i="4" s="1"/>
  <c r="U2502" i="4" s="1"/>
  <c r="P2502" i="4"/>
  <c r="T2502" i="4" s="1"/>
  <c r="X2502" i="4" s="1"/>
  <c r="O2502" i="4"/>
  <c r="S2502" i="4" s="1"/>
  <c r="W2502" i="4" s="1"/>
  <c r="N2502" i="4"/>
  <c r="R2502" i="4" s="1"/>
  <c r="V2502" i="4" s="1"/>
  <c r="P3135" i="4"/>
  <c r="T3135" i="4" s="1"/>
  <c r="X3135" i="4" s="1"/>
  <c r="O3135" i="4"/>
  <c r="S3135" i="4" s="1"/>
  <c r="W3135" i="4" s="1"/>
  <c r="N3135" i="4"/>
  <c r="R3135" i="4" s="1"/>
  <c r="V3135" i="4" s="1"/>
  <c r="M3135" i="4"/>
  <c r="N3318" i="4"/>
  <c r="R3318" i="4" s="1"/>
  <c r="V3318" i="4" s="1"/>
  <c r="M3318" i="4"/>
  <c r="Q3318" i="4" s="1"/>
  <c r="U3318" i="4" s="1"/>
  <c r="P3318" i="4"/>
  <c r="T3318" i="4" s="1"/>
  <c r="X3318" i="4" s="1"/>
  <c r="O3318" i="4"/>
  <c r="S3318" i="4" s="1"/>
  <c r="W3318" i="4" s="1"/>
  <c r="P3650" i="4"/>
  <c r="T3650" i="4" s="1"/>
  <c r="X3650" i="4" s="1"/>
  <c r="N3650" i="4"/>
  <c r="R3650" i="4" s="1"/>
  <c r="V3650" i="4" s="1"/>
  <c r="O3650" i="4"/>
  <c r="S3650" i="4" s="1"/>
  <c r="W3650" i="4" s="1"/>
  <c r="M3650" i="4"/>
  <c r="M2385" i="4"/>
  <c r="Q2385" i="4" s="1"/>
  <c r="U2385" i="4" s="1"/>
  <c r="P2385" i="4"/>
  <c r="T2385" i="4" s="1"/>
  <c r="X2385" i="4" s="1"/>
  <c r="O2385" i="4"/>
  <c r="S2385" i="4" s="1"/>
  <c r="W2385" i="4" s="1"/>
  <c r="N2385" i="4"/>
  <c r="R2385" i="4" s="1"/>
  <c r="V2385" i="4" s="1"/>
  <c r="P2551" i="4"/>
  <c r="T2551" i="4" s="1"/>
  <c r="X2551" i="4" s="1"/>
  <c r="O2551" i="4"/>
  <c r="S2551" i="4" s="1"/>
  <c r="W2551" i="4" s="1"/>
  <c r="N2551" i="4"/>
  <c r="R2551" i="4" s="1"/>
  <c r="V2551" i="4" s="1"/>
  <c r="M2551" i="4"/>
  <c r="O2915" i="4"/>
  <c r="S2915" i="4" s="1"/>
  <c r="W2915" i="4" s="1"/>
  <c r="N2915" i="4"/>
  <c r="R2915" i="4" s="1"/>
  <c r="V2915" i="4" s="1"/>
  <c r="M2915" i="4"/>
  <c r="Q2915" i="4" s="1"/>
  <c r="U2915" i="4" s="1"/>
  <c r="P2915" i="4"/>
  <c r="T2915" i="4" s="1"/>
  <c r="X2915" i="4" s="1"/>
  <c r="N3190" i="4"/>
  <c r="R3190" i="4" s="1"/>
  <c r="V3190" i="4" s="1"/>
  <c r="M3190" i="4"/>
  <c r="Q3190" i="4" s="1"/>
  <c r="U3190" i="4" s="1"/>
  <c r="P3190" i="4"/>
  <c r="T3190" i="4" s="1"/>
  <c r="X3190" i="4" s="1"/>
  <c r="O3190" i="4"/>
  <c r="S3190" i="4" s="1"/>
  <c r="W3190" i="4" s="1"/>
  <c r="O3455" i="4"/>
  <c r="S3455" i="4" s="1"/>
  <c r="W3455" i="4" s="1"/>
  <c r="N3455" i="4"/>
  <c r="R3455" i="4" s="1"/>
  <c r="V3455" i="4" s="1"/>
  <c r="M3455" i="4"/>
  <c r="Q3455" i="4" s="1"/>
  <c r="U3455" i="4" s="1"/>
  <c r="P3455" i="4"/>
  <c r="T3455" i="4" s="1"/>
  <c r="X3455" i="4" s="1"/>
  <c r="O2302" i="4"/>
  <c r="S2302" i="4" s="1"/>
  <c r="W2302" i="4" s="1"/>
  <c r="N2302" i="4"/>
  <c r="R2302" i="4" s="1"/>
  <c r="V2302" i="4" s="1"/>
  <c r="M2302" i="4"/>
  <c r="Q2302" i="4" s="1"/>
  <c r="U2302" i="4" s="1"/>
  <c r="P2302" i="4"/>
  <c r="T2302" i="4" s="1"/>
  <c r="X2302" i="4" s="1"/>
  <c r="P2604" i="4"/>
  <c r="T2604" i="4" s="1"/>
  <c r="X2604" i="4" s="1"/>
  <c r="O2604" i="4"/>
  <c r="S2604" i="4" s="1"/>
  <c r="W2604" i="4" s="1"/>
  <c r="N2604" i="4"/>
  <c r="R2604" i="4" s="1"/>
  <c r="V2604" i="4" s="1"/>
  <c r="M2604" i="4"/>
  <c r="N2766" i="4"/>
  <c r="R2766" i="4" s="1"/>
  <c r="V2766" i="4" s="1"/>
  <c r="M2766" i="4"/>
  <c r="Q2766" i="4" s="1"/>
  <c r="U2766" i="4" s="1"/>
  <c r="P2766" i="4"/>
  <c r="T2766" i="4" s="1"/>
  <c r="X2766" i="4" s="1"/>
  <c r="O2766" i="4"/>
  <c r="S2766" i="4" s="1"/>
  <c r="W2766" i="4" s="1"/>
  <c r="P3240" i="4"/>
  <c r="T3240" i="4" s="1"/>
  <c r="X3240" i="4" s="1"/>
  <c r="N3240" i="4"/>
  <c r="R3240" i="4" s="1"/>
  <c r="V3240" i="4" s="1"/>
  <c r="M3240" i="4"/>
  <c r="Q3240" i="4" s="1"/>
  <c r="U3240" i="4" s="1"/>
  <c r="O3240" i="4"/>
  <c r="S3240" i="4" s="1"/>
  <c r="W3240" i="4" s="1"/>
  <c r="P3401" i="4"/>
  <c r="T3401" i="4" s="1"/>
  <c r="X3401" i="4" s="1"/>
  <c r="O3401" i="4"/>
  <c r="S3401" i="4" s="1"/>
  <c r="W3401" i="4" s="1"/>
  <c r="N3401" i="4"/>
  <c r="R3401" i="4" s="1"/>
  <c r="V3401" i="4" s="1"/>
  <c r="M3401" i="4"/>
  <c r="M3766" i="4"/>
  <c r="Q3766" i="4" s="1"/>
  <c r="U3766" i="4" s="1"/>
  <c r="P3766" i="4"/>
  <c r="T3766" i="4" s="1"/>
  <c r="X3766" i="4" s="1"/>
  <c r="O3766" i="4"/>
  <c r="S3766" i="4" s="1"/>
  <c r="W3766" i="4" s="1"/>
  <c r="N3766" i="4"/>
  <c r="R3766" i="4" s="1"/>
  <c r="V3766" i="4" s="1"/>
  <c r="M2649" i="4"/>
  <c r="Q2649" i="4" s="1"/>
  <c r="U2649" i="4" s="1"/>
  <c r="P2649" i="4"/>
  <c r="T2649" i="4" s="1"/>
  <c r="X2649" i="4" s="1"/>
  <c r="O2649" i="4"/>
  <c r="S2649" i="4" s="1"/>
  <c r="W2649" i="4" s="1"/>
  <c r="N2649" i="4"/>
  <c r="R2649" i="4" s="1"/>
  <c r="V2649" i="4" s="1"/>
  <c r="P2815" i="4"/>
  <c r="T2815" i="4" s="1"/>
  <c r="X2815" i="4" s="1"/>
  <c r="O2815" i="4"/>
  <c r="S2815" i="4" s="1"/>
  <c r="W2815" i="4" s="1"/>
  <c r="N2815" i="4"/>
  <c r="R2815" i="4" s="1"/>
  <c r="V2815" i="4" s="1"/>
  <c r="M2815" i="4"/>
  <c r="M2998" i="4"/>
  <c r="Q2998" i="4" s="1"/>
  <c r="U2998" i="4" s="1"/>
  <c r="P2998" i="4"/>
  <c r="T2998" i="4" s="1"/>
  <c r="X2998" i="4" s="1"/>
  <c r="N2998" i="4"/>
  <c r="R2998" i="4" s="1"/>
  <c r="V2998" i="4" s="1"/>
  <c r="O2998" i="4"/>
  <c r="S2998" i="4" s="1"/>
  <c r="W2998" i="4" s="1"/>
  <c r="P3327" i="4"/>
  <c r="T3327" i="4" s="1"/>
  <c r="X3327" i="4" s="1"/>
  <c r="O3327" i="4"/>
  <c r="S3327" i="4" s="1"/>
  <c r="W3327" i="4" s="1"/>
  <c r="N3327" i="4"/>
  <c r="R3327" i="4" s="1"/>
  <c r="V3327" i="4" s="1"/>
  <c r="M3327" i="4"/>
  <c r="P3521" i="4"/>
  <c r="T3521" i="4" s="1"/>
  <c r="X3521" i="4" s="1"/>
  <c r="O3521" i="4"/>
  <c r="S3521" i="4" s="1"/>
  <c r="W3521" i="4" s="1"/>
  <c r="M3521" i="4"/>
  <c r="Q3521" i="4" s="1"/>
  <c r="U3521" i="4" s="1"/>
  <c r="N3521" i="4"/>
  <c r="R3521" i="4" s="1"/>
  <c r="V3521" i="4" s="1"/>
  <c r="O2333" i="4"/>
  <c r="S2333" i="4" s="1"/>
  <c r="W2333" i="4" s="1"/>
  <c r="M2333" i="4"/>
  <c r="Q2333" i="4" s="1"/>
  <c r="U2333" i="4" s="1"/>
  <c r="N2333" i="4"/>
  <c r="R2333" i="4" s="1"/>
  <c r="V2333" i="4" s="1"/>
  <c r="P2333" i="4"/>
  <c r="T2333" i="4" s="1"/>
  <c r="X2333" i="4" s="1"/>
  <c r="P2499" i="4"/>
  <c r="T2499" i="4" s="1"/>
  <c r="X2499" i="4" s="1"/>
  <c r="M2499" i="4"/>
  <c r="Q2499" i="4" s="1"/>
  <c r="U2499" i="4" s="1"/>
  <c r="O2499" i="4"/>
  <c r="S2499" i="4" s="1"/>
  <c r="W2499" i="4" s="1"/>
  <c r="N2499" i="4"/>
  <c r="R2499" i="4" s="1"/>
  <c r="V2499" i="4" s="1"/>
  <c r="P3024" i="4"/>
  <c r="T3024" i="4" s="1"/>
  <c r="X3024" i="4" s="1"/>
  <c r="O3024" i="4"/>
  <c r="S3024" i="4" s="1"/>
  <c r="W3024" i="4" s="1"/>
  <c r="N3024" i="4"/>
  <c r="R3024" i="4" s="1"/>
  <c r="V3024" i="4" s="1"/>
  <c r="M3024" i="4"/>
  <c r="P3164" i="4"/>
  <c r="T3164" i="4" s="1"/>
  <c r="X3164" i="4" s="1"/>
  <c r="O3164" i="4"/>
  <c r="S3164" i="4" s="1"/>
  <c r="W3164" i="4" s="1"/>
  <c r="N3164" i="4"/>
  <c r="R3164" i="4" s="1"/>
  <c r="V3164" i="4" s="1"/>
  <c r="M3164" i="4"/>
  <c r="P3403" i="4"/>
  <c r="T3403" i="4" s="1"/>
  <c r="X3403" i="4" s="1"/>
  <c r="M3403" i="4"/>
  <c r="Q3403" i="4" s="1"/>
  <c r="U3403" i="4" s="1"/>
  <c r="O3403" i="4"/>
  <c r="S3403" i="4" s="1"/>
  <c r="W3403" i="4" s="1"/>
  <c r="N3403" i="4"/>
  <c r="R3403" i="4" s="1"/>
  <c r="V3403" i="4" s="1"/>
  <c r="N3663" i="4"/>
  <c r="R3663" i="4" s="1"/>
  <c r="V3663" i="4" s="1"/>
  <c r="M3663" i="4"/>
  <c r="Q3663" i="4" s="1"/>
  <c r="U3663" i="4" s="1"/>
  <c r="P3663" i="4"/>
  <c r="T3663" i="4" s="1"/>
  <c r="X3663" i="4" s="1"/>
  <c r="O3663" i="4"/>
  <c r="S3663" i="4" s="1"/>
  <c r="W3663" i="4" s="1"/>
  <c r="O3861" i="4"/>
  <c r="S3861" i="4" s="1"/>
  <c r="W3861" i="4" s="1"/>
  <c r="N3861" i="4"/>
  <c r="R3861" i="4" s="1"/>
  <c r="V3861" i="4" s="1"/>
  <c r="M3861" i="4"/>
  <c r="Q3861" i="4" s="1"/>
  <c r="U3861" i="4" s="1"/>
  <c r="P3861" i="4"/>
  <c r="T3861" i="4" s="1"/>
  <c r="X3861" i="4" s="1"/>
  <c r="P4189" i="4"/>
  <c r="T4189" i="4" s="1"/>
  <c r="X4189" i="4" s="1"/>
  <c r="O4189" i="4"/>
  <c r="S4189" i="4" s="1"/>
  <c r="W4189" i="4" s="1"/>
  <c r="N4189" i="4"/>
  <c r="R4189" i="4" s="1"/>
  <c r="V4189" i="4" s="1"/>
  <c r="M4189" i="4"/>
  <c r="P4399" i="4"/>
  <c r="T4399" i="4" s="1"/>
  <c r="X4399" i="4" s="1"/>
  <c r="N4399" i="4"/>
  <c r="R4399" i="4" s="1"/>
  <c r="V4399" i="4" s="1"/>
  <c r="O4399" i="4"/>
  <c r="S4399" i="4" s="1"/>
  <c r="W4399" i="4" s="1"/>
  <c r="M4399" i="4"/>
  <c r="P4696" i="4"/>
  <c r="T4696" i="4" s="1"/>
  <c r="X4696" i="4" s="1"/>
  <c r="O4696" i="4"/>
  <c r="S4696" i="4" s="1"/>
  <c r="W4696" i="4" s="1"/>
  <c r="N4696" i="4"/>
  <c r="R4696" i="4" s="1"/>
  <c r="V4696" i="4" s="1"/>
  <c r="M4696" i="4"/>
  <c r="P4920" i="4"/>
  <c r="T4920" i="4" s="1"/>
  <c r="X4920" i="4" s="1"/>
  <c r="N4920" i="4"/>
  <c r="R4920" i="4" s="1"/>
  <c r="V4920" i="4" s="1"/>
  <c r="O4920" i="4"/>
  <c r="S4920" i="4" s="1"/>
  <c r="W4920" i="4" s="1"/>
  <c r="M4920" i="4"/>
  <c r="N3799" i="4"/>
  <c r="R3799" i="4" s="1"/>
  <c r="V3799" i="4" s="1"/>
  <c r="M3799" i="4"/>
  <c r="Q3799" i="4" s="1"/>
  <c r="U3799" i="4" s="1"/>
  <c r="P3799" i="4"/>
  <c r="T3799" i="4" s="1"/>
  <c r="X3799" i="4" s="1"/>
  <c r="O3799" i="4"/>
  <c r="S3799" i="4" s="1"/>
  <c r="W3799" i="4" s="1"/>
  <c r="M3994" i="4"/>
  <c r="Q3994" i="4" s="1"/>
  <c r="U3994" i="4" s="1"/>
  <c r="N3994" i="4"/>
  <c r="R3994" i="4" s="1"/>
  <c r="V3994" i="4" s="1"/>
  <c r="P3994" i="4"/>
  <c r="T3994" i="4" s="1"/>
  <c r="X3994" i="4" s="1"/>
  <c r="O3994" i="4"/>
  <c r="S3994" i="4" s="1"/>
  <c r="W3994" i="4" s="1"/>
  <c r="M4324" i="4"/>
  <c r="Q4324" i="4" s="1"/>
  <c r="U4324" i="4" s="1"/>
  <c r="P4324" i="4"/>
  <c r="T4324" i="4" s="1"/>
  <c r="X4324" i="4" s="1"/>
  <c r="O4324" i="4"/>
  <c r="S4324" i="4" s="1"/>
  <c r="W4324" i="4" s="1"/>
  <c r="N4324" i="4"/>
  <c r="R4324" i="4" s="1"/>
  <c r="V4324" i="4" s="1"/>
  <c r="P4556" i="4"/>
  <c r="T4556" i="4" s="1"/>
  <c r="X4556" i="4" s="1"/>
  <c r="O4556" i="4"/>
  <c r="S4556" i="4" s="1"/>
  <c r="W4556" i="4" s="1"/>
  <c r="N4556" i="4"/>
  <c r="R4556" i="4" s="1"/>
  <c r="V4556" i="4" s="1"/>
  <c r="M4556" i="4"/>
  <c r="P4833" i="4"/>
  <c r="T4833" i="4" s="1"/>
  <c r="X4833" i="4" s="1"/>
  <c r="N4833" i="4"/>
  <c r="R4833" i="4" s="1"/>
  <c r="V4833" i="4" s="1"/>
  <c r="M4833" i="4"/>
  <c r="Q4833" i="4" s="1"/>
  <c r="U4833" i="4" s="1"/>
  <c r="O4833" i="4"/>
  <c r="S4833" i="4" s="1"/>
  <c r="W4833" i="4" s="1"/>
  <c r="P3741" i="4"/>
  <c r="T3741" i="4" s="1"/>
  <c r="X3741" i="4" s="1"/>
  <c r="O3741" i="4"/>
  <c r="S3741" i="4" s="1"/>
  <c r="W3741" i="4" s="1"/>
  <c r="N3741" i="4"/>
  <c r="R3741" i="4" s="1"/>
  <c r="V3741" i="4" s="1"/>
  <c r="M3741" i="4"/>
  <c r="N4049" i="4"/>
  <c r="R4049" i="4" s="1"/>
  <c r="V4049" i="4" s="1"/>
  <c r="P4049" i="4"/>
  <c r="T4049" i="4" s="1"/>
  <c r="X4049" i="4" s="1"/>
  <c r="M4049" i="4"/>
  <c r="Q4049" i="4" s="1"/>
  <c r="U4049" i="4" s="1"/>
  <c r="O4049" i="4"/>
  <c r="S4049" i="4" s="1"/>
  <c r="W4049" i="4" s="1"/>
  <c r="N4279" i="4"/>
  <c r="R4279" i="4" s="1"/>
  <c r="V4279" i="4" s="1"/>
  <c r="P4279" i="4"/>
  <c r="T4279" i="4" s="1"/>
  <c r="X4279" i="4" s="1"/>
  <c r="O4279" i="4"/>
  <c r="S4279" i="4" s="1"/>
  <c r="W4279" i="4" s="1"/>
  <c r="M4279" i="4"/>
  <c r="N4523" i="4"/>
  <c r="R4523" i="4" s="1"/>
  <c r="V4523" i="4" s="1"/>
  <c r="M4523" i="4"/>
  <c r="Q4523" i="4" s="1"/>
  <c r="U4523" i="4" s="1"/>
  <c r="P4523" i="4"/>
  <c r="T4523" i="4" s="1"/>
  <c r="X4523" i="4" s="1"/>
  <c r="O4523" i="4"/>
  <c r="S4523" i="4" s="1"/>
  <c r="W4523" i="4" s="1"/>
  <c r="O4793" i="4"/>
  <c r="S4793" i="4" s="1"/>
  <c r="W4793" i="4" s="1"/>
  <c r="M4793" i="4"/>
  <c r="Q4793" i="4" s="1"/>
  <c r="U4793" i="4" s="1"/>
  <c r="P4793" i="4"/>
  <c r="T4793" i="4" s="1"/>
  <c r="X4793" i="4" s="1"/>
  <c r="N4793" i="4"/>
  <c r="R4793" i="4" s="1"/>
  <c r="V4793" i="4" s="1"/>
  <c r="N3563" i="4"/>
  <c r="R3563" i="4" s="1"/>
  <c r="V3563" i="4" s="1"/>
  <c r="M3563" i="4"/>
  <c r="Q3563" i="4" s="1"/>
  <c r="U3563" i="4" s="1"/>
  <c r="P3563" i="4"/>
  <c r="T3563" i="4" s="1"/>
  <c r="X3563" i="4" s="1"/>
  <c r="O3563" i="4"/>
  <c r="S3563" i="4" s="1"/>
  <c r="W3563" i="4" s="1"/>
  <c r="M3926" i="4"/>
  <c r="Q3926" i="4" s="1"/>
  <c r="U3926" i="4" s="1"/>
  <c r="N3926" i="4"/>
  <c r="R3926" i="4" s="1"/>
  <c r="V3926" i="4" s="1"/>
  <c r="O3926" i="4"/>
  <c r="S3926" i="4" s="1"/>
  <c r="W3926" i="4" s="1"/>
  <c r="P3926" i="4"/>
  <c r="T3926" i="4" s="1"/>
  <c r="X3926" i="4" s="1"/>
  <c r="P4088" i="4"/>
  <c r="T4088" i="4" s="1"/>
  <c r="X4088" i="4" s="1"/>
  <c r="N4088" i="4"/>
  <c r="R4088" i="4" s="1"/>
  <c r="V4088" i="4" s="1"/>
  <c r="M4088" i="4"/>
  <c r="Q4088" i="4" s="1"/>
  <c r="U4088" i="4" s="1"/>
  <c r="O4088" i="4"/>
  <c r="S4088" i="4" s="1"/>
  <c r="W4088" i="4" s="1"/>
  <c r="P4519" i="4"/>
  <c r="T4519" i="4" s="1"/>
  <c r="X4519" i="4" s="1"/>
  <c r="O4519" i="4"/>
  <c r="S4519" i="4" s="1"/>
  <c r="W4519" i="4" s="1"/>
  <c r="N4519" i="4"/>
  <c r="R4519" i="4" s="1"/>
  <c r="V4519" i="4" s="1"/>
  <c r="M4519" i="4"/>
  <c r="P4801" i="4"/>
  <c r="T4801" i="4" s="1"/>
  <c r="X4801" i="4" s="1"/>
  <c r="O4801" i="4"/>
  <c r="S4801" i="4" s="1"/>
  <c r="W4801" i="4" s="1"/>
  <c r="M4801" i="4"/>
  <c r="Q4801" i="4" s="1"/>
  <c r="U4801" i="4" s="1"/>
  <c r="N4801" i="4"/>
  <c r="R4801" i="4" s="1"/>
  <c r="V4801" i="4" s="1"/>
  <c r="P4984" i="4"/>
  <c r="T4984" i="4" s="1"/>
  <c r="X4984" i="4" s="1"/>
  <c r="M4984" i="4"/>
  <c r="Q4984" i="4" s="1"/>
  <c r="U4984" i="4" s="1"/>
  <c r="O4984" i="4"/>
  <c r="S4984" i="4" s="1"/>
  <c r="W4984" i="4" s="1"/>
  <c r="N4984" i="4"/>
  <c r="R4984" i="4" s="1"/>
  <c r="V4984" i="4" s="1"/>
  <c r="P3843" i="4"/>
  <c r="T3843" i="4" s="1"/>
  <c r="X3843" i="4" s="1"/>
  <c r="O3843" i="4"/>
  <c r="S3843" i="4" s="1"/>
  <c r="W3843" i="4" s="1"/>
  <c r="N3843" i="4"/>
  <c r="R3843" i="4" s="1"/>
  <c r="V3843" i="4" s="1"/>
  <c r="M3843" i="4"/>
  <c r="P4093" i="4"/>
  <c r="T4093" i="4" s="1"/>
  <c r="X4093" i="4" s="1"/>
  <c r="O4093" i="4"/>
  <c r="S4093" i="4" s="1"/>
  <c r="W4093" i="4" s="1"/>
  <c r="N4093" i="4"/>
  <c r="R4093" i="4" s="1"/>
  <c r="V4093" i="4" s="1"/>
  <c r="M4093" i="4"/>
  <c r="P4343" i="4"/>
  <c r="T4343" i="4" s="1"/>
  <c r="X4343" i="4" s="1"/>
  <c r="O4343" i="4"/>
  <c r="S4343" i="4" s="1"/>
  <c r="W4343" i="4" s="1"/>
  <c r="N4343" i="4"/>
  <c r="R4343" i="4" s="1"/>
  <c r="V4343" i="4" s="1"/>
  <c r="M4343" i="4"/>
  <c r="N4539" i="4"/>
  <c r="R4539" i="4" s="1"/>
  <c r="V4539" i="4" s="1"/>
  <c r="M4539" i="4"/>
  <c r="Q4539" i="4" s="1"/>
  <c r="U4539" i="4" s="1"/>
  <c r="O4539" i="4"/>
  <c r="S4539" i="4" s="1"/>
  <c r="W4539" i="4" s="1"/>
  <c r="P4539" i="4"/>
  <c r="T4539" i="4" s="1"/>
  <c r="X4539" i="4" s="1"/>
  <c r="M4870" i="4"/>
  <c r="Q4870" i="4" s="1"/>
  <c r="U4870" i="4" s="1"/>
  <c r="P4870" i="4"/>
  <c r="T4870" i="4" s="1"/>
  <c r="X4870" i="4" s="1"/>
  <c r="O4870" i="4"/>
  <c r="S4870" i="4" s="1"/>
  <c r="W4870" i="4" s="1"/>
  <c r="N4870" i="4"/>
  <c r="R4870" i="4" s="1"/>
  <c r="V4870" i="4" s="1"/>
  <c r="P3818" i="4"/>
  <c r="T3818" i="4" s="1"/>
  <c r="X3818" i="4" s="1"/>
  <c r="N3818" i="4"/>
  <c r="R3818" i="4" s="1"/>
  <c r="V3818" i="4" s="1"/>
  <c r="M3818" i="4"/>
  <c r="Q3818" i="4" s="1"/>
  <c r="U3818" i="4" s="1"/>
  <c r="O3818" i="4"/>
  <c r="S3818" i="4" s="1"/>
  <c r="W3818" i="4" s="1"/>
  <c r="P4028" i="4"/>
  <c r="T4028" i="4" s="1"/>
  <c r="X4028" i="4" s="1"/>
  <c r="O4028" i="4"/>
  <c r="S4028" i="4" s="1"/>
  <c r="W4028" i="4" s="1"/>
  <c r="N4028" i="4"/>
  <c r="R4028" i="4" s="1"/>
  <c r="V4028" i="4" s="1"/>
  <c r="M4028" i="4"/>
  <c r="P4249" i="4"/>
  <c r="T4249" i="4" s="1"/>
  <c r="X4249" i="4" s="1"/>
  <c r="N4249" i="4"/>
  <c r="R4249" i="4" s="1"/>
  <c r="V4249" i="4" s="1"/>
  <c r="M4249" i="4"/>
  <c r="Q4249" i="4" s="1"/>
  <c r="U4249" i="4" s="1"/>
  <c r="O4249" i="4"/>
  <c r="S4249" i="4" s="1"/>
  <c r="W4249" i="4" s="1"/>
  <c r="P4514" i="4"/>
  <c r="T4514" i="4" s="1"/>
  <c r="X4514" i="4" s="1"/>
  <c r="O4514" i="4"/>
  <c r="S4514" i="4" s="1"/>
  <c r="W4514" i="4" s="1"/>
  <c r="N4514" i="4"/>
  <c r="R4514" i="4" s="1"/>
  <c r="V4514" i="4" s="1"/>
  <c r="M4514" i="4"/>
  <c r="O4789" i="4"/>
  <c r="S4789" i="4" s="1"/>
  <c r="W4789" i="4" s="1"/>
  <c r="P4789" i="4"/>
  <c r="T4789" i="4" s="1"/>
  <c r="X4789" i="4" s="1"/>
  <c r="N4789" i="4"/>
  <c r="R4789" i="4" s="1"/>
  <c r="V4789" i="4" s="1"/>
  <c r="M4789" i="4"/>
  <c r="O3756" i="4"/>
  <c r="S3756" i="4" s="1"/>
  <c r="W3756" i="4" s="1"/>
  <c r="N3756" i="4"/>
  <c r="R3756" i="4" s="1"/>
  <c r="V3756" i="4" s="1"/>
  <c r="M3756" i="4"/>
  <c r="Q3756" i="4" s="1"/>
  <c r="U3756" i="4" s="1"/>
  <c r="P3756" i="4"/>
  <c r="T3756" i="4" s="1"/>
  <c r="X3756" i="4" s="1"/>
  <c r="O4097" i="4"/>
  <c r="S4097" i="4" s="1"/>
  <c r="W4097" i="4" s="1"/>
  <c r="N4097" i="4"/>
  <c r="R4097" i="4" s="1"/>
  <c r="V4097" i="4" s="1"/>
  <c r="M4097" i="4"/>
  <c r="Q4097" i="4" s="1"/>
  <c r="U4097" i="4" s="1"/>
  <c r="P4097" i="4"/>
  <c r="T4097" i="4" s="1"/>
  <c r="X4097" i="4" s="1"/>
  <c r="N4302" i="4"/>
  <c r="R4302" i="4" s="1"/>
  <c r="V4302" i="4" s="1"/>
  <c r="M4302" i="4"/>
  <c r="Q4302" i="4" s="1"/>
  <c r="U4302" i="4" s="1"/>
  <c r="O4302" i="4"/>
  <c r="S4302" i="4" s="1"/>
  <c r="W4302" i="4" s="1"/>
  <c r="P4302" i="4"/>
  <c r="T4302" i="4" s="1"/>
  <c r="X4302" i="4" s="1"/>
  <c r="M4489" i="4"/>
  <c r="Q4489" i="4" s="1"/>
  <c r="U4489" i="4" s="1"/>
  <c r="O4489" i="4"/>
  <c r="S4489" i="4" s="1"/>
  <c r="W4489" i="4" s="1"/>
  <c r="P4489" i="4"/>
  <c r="T4489" i="4" s="1"/>
  <c r="X4489" i="4" s="1"/>
  <c r="N4489" i="4"/>
  <c r="R4489" i="4" s="1"/>
  <c r="V4489" i="4" s="1"/>
  <c r="M4805" i="4"/>
  <c r="Q4805" i="4" s="1"/>
  <c r="U4805" i="4" s="1"/>
  <c r="N4805" i="4"/>
  <c r="R4805" i="4" s="1"/>
  <c r="V4805" i="4" s="1"/>
  <c r="O4805" i="4"/>
  <c r="S4805" i="4" s="1"/>
  <c r="W4805" i="4" s="1"/>
  <c r="P4805" i="4"/>
  <c r="T4805" i="4" s="1"/>
  <c r="X4805" i="4" s="1"/>
  <c r="M3670" i="4"/>
  <c r="Q3670" i="4" s="1"/>
  <c r="U3670" i="4" s="1"/>
  <c r="P3670" i="4"/>
  <c r="T3670" i="4" s="1"/>
  <c r="X3670" i="4" s="1"/>
  <c r="N3670" i="4"/>
  <c r="R3670" i="4" s="1"/>
  <c r="V3670" i="4" s="1"/>
  <c r="O3670" i="4"/>
  <c r="S3670" i="4" s="1"/>
  <c r="W3670" i="4" s="1"/>
  <c r="M3900" i="4"/>
  <c r="Q3900" i="4" s="1"/>
  <c r="U3900" i="4" s="1"/>
  <c r="P3900" i="4"/>
  <c r="T3900" i="4" s="1"/>
  <c r="X3900" i="4" s="1"/>
  <c r="O3900" i="4"/>
  <c r="S3900" i="4" s="1"/>
  <c r="W3900" i="4" s="1"/>
  <c r="N3900" i="4"/>
  <c r="R3900" i="4" s="1"/>
  <c r="V3900" i="4" s="1"/>
  <c r="P4172" i="4"/>
  <c r="T4172" i="4" s="1"/>
  <c r="X4172" i="4" s="1"/>
  <c r="O4172" i="4"/>
  <c r="S4172" i="4" s="1"/>
  <c r="W4172" i="4" s="1"/>
  <c r="N4172" i="4"/>
  <c r="R4172" i="4" s="1"/>
  <c r="V4172" i="4" s="1"/>
  <c r="M4172" i="4"/>
  <c r="P4422" i="4"/>
  <c r="T4422" i="4" s="1"/>
  <c r="X4422" i="4" s="1"/>
  <c r="O4422" i="4"/>
  <c r="S4422" i="4" s="1"/>
  <c r="W4422" i="4" s="1"/>
  <c r="N4422" i="4"/>
  <c r="R4422" i="4" s="1"/>
  <c r="V4422" i="4" s="1"/>
  <c r="M4422" i="4"/>
  <c r="P4768" i="4"/>
  <c r="T4768" i="4" s="1"/>
  <c r="X4768" i="4" s="1"/>
  <c r="O4768" i="4"/>
  <c r="S4768" i="4" s="1"/>
  <c r="W4768" i="4" s="1"/>
  <c r="M4768" i="4"/>
  <c r="Q4768" i="4" s="1"/>
  <c r="U4768" i="4" s="1"/>
  <c r="N4768" i="4"/>
  <c r="R4768" i="4" s="1"/>
  <c r="V4768" i="4" s="1"/>
  <c r="N4982" i="4"/>
  <c r="R4982" i="4" s="1"/>
  <c r="V4982" i="4" s="1"/>
  <c r="M4982" i="4"/>
  <c r="Q4982" i="4" s="1"/>
  <c r="U4982" i="4" s="1"/>
  <c r="P4982" i="4"/>
  <c r="T4982" i="4" s="1"/>
  <c r="X4982" i="4" s="1"/>
  <c r="O4982" i="4"/>
  <c r="S4982" i="4" s="1"/>
  <c r="W4982" i="4" s="1"/>
  <c r="O3957" i="4"/>
  <c r="S3957" i="4" s="1"/>
  <c r="W3957" i="4" s="1"/>
  <c r="P3957" i="4"/>
  <c r="T3957" i="4" s="1"/>
  <c r="X3957" i="4" s="1"/>
  <c r="M3957" i="4"/>
  <c r="Q3957" i="4" s="1"/>
  <c r="U3957" i="4" s="1"/>
  <c r="N3957" i="4"/>
  <c r="R3957" i="4" s="1"/>
  <c r="V3957" i="4" s="1"/>
  <c r="N4166" i="4"/>
  <c r="R4166" i="4" s="1"/>
  <c r="V4166" i="4" s="1"/>
  <c r="O4166" i="4"/>
  <c r="S4166" i="4" s="1"/>
  <c r="W4166" i="4" s="1"/>
  <c r="M4166" i="4"/>
  <c r="Q4166" i="4" s="1"/>
  <c r="U4166" i="4" s="1"/>
  <c r="P4166" i="4"/>
  <c r="T4166" i="4" s="1"/>
  <c r="X4166" i="4" s="1"/>
  <c r="M4322" i="4"/>
  <c r="Q4322" i="4" s="1"/>
  <c r="U4322" i="4" s="1"/>
  <c r="O4322" i="4"/>
  <c r="S4322" i="4" s="1"/>
  <c r="W4322" i="4" s="1"/>
  <c r="P4322" i="4"/>
  <c r="T4322" i="4" s="1"/>
  <c r="X4322" i="4" s="1"/>
  <c r="N4322" i="4"/>
  <c r="R4322" i="4" s="1"/>
  <c r="V4322" i="4" s="1"/>
  <c r="M4672" i="4"/>
  <c r="Q4672" i="4" s="1"/>
  <c r="U4672" i="4" s="1"/>
  <c r="O4672" i="4"/>
  <c r="S4672" i="4" s="1"/>
  <c r="W4672" i="4" s="1"/>
  <c r="P4672" i="4"/>
  <c r="T4672" i="4" s="1"/>
  <c r="X4672" i="4" s="1"/>
  <c r="N4672" i="4"/>
  <c r="R4672" i="4" s="1"/>
  <c r="V4672" i="4" s="1"/>
  <c r="O4881" i="4"/>
  <c r="S4881" i="4" s="1"/>
  <c r="W4881" i="4" s="1"/>
  <c r="P4881" i="4"/>
  <c r="T4881" i="4" s="1"/>
  <c r="X4881" i="4" s="1"/>
  <c r="N4881" i="4"/>
  <c r="R4881" i="4" s="1"/>
  <c r="V4881" i="4" s="1"/>
  <c r="M4881" i="4"/>
  <c r="P3772" i="4"/>
  <c r="T3772" i="4" s="1"/>
  <c r="X3772" i="4" s="1"/>
  <c r="O3772" i="4"/>
  <c r="S3772" i="4" s="1"/>
  <c r="W3772" i="4" s="1"/>
  <c r="N3772" i="4"/>
  <c r="R3772" i="4" s="1"/>
  <c r="V3772" i="4" s="1"/>
  <c r="M3772" i="4"/>
  <c r="N3951" i="4"/>
  <c r="R3951" i="4" s="1"/>
  <c r="V3951" i="4" s="1"/>
  <c r="M3951" i="4"/>
  <c r="Q3951" i="4" s="1"/>
  <c r="U3951" i="4" s="1"/>
  <c r="P3951" i="4"/>
  <c r="T3951" i="4" s="1"/>
  <c r="X3951" i="4" s="1"/>
  <c r="O3951" i="4"/>
  <c r="S3951" i="4" s="1"/>
  <c r="W3951" i="4" s="1"/>
  <c r="M4412" i="4"/>
  <c r="Q4412" i="4" s="1"/>
  <c r="U4412" i="4" s="1"/>
  <c r="P4412" i="4"/>
  <c r="T4412" i="4" s="1"/>
  <c r="X4412" i="4" s="1"/>
  <c r="O4412" i="4"/>
  <c r="S4412" i="4" s="1"/>
  <c r="W4412" i="4" s="1"/>
  <c r="N4412" i="4"/>
  <c r="R4412" i="4" s="1"/>
  <c r="V4412" i="4" s="1"/>
  <c r="N4505" i="4"/>
  <c r="R4505" i="4" s="1"/>
  <c r="V4505" i="4" s="1"/>
  <c r="M4505" i="4"/>
  <c r="Q4505" i="4" s="1"/>
  <c r="U4505" i="4" s="1"/>
  <c r="O4505" i="4"/>
  <c r="S4505" i="4" s="1"/>
  <c r="W4505" i="4" s="1"/>
  <c r="P4505" i="4"/>
  <c r="T4505" i="4" s="1"/>
  <c r="X4505" i="4" s="1"/>
  <c r="P4824" i="4"/>
  <c r="T4824" i="4" s="1"/>
  <c r="X4824" i="4" s="1"/>
  <c r="N4824" i="4"/>
  <c r="R4824" i="4" s="1"/>
  <c r="V4824" i="4" s="1"/>
  <c r="M4824" i="4"/>
  <c r="Q4824" i="4" s="1"/>
  <c r="U4824" i="4" s="1"/>
  <c r="O4824" i="4"/>
  <c r="S4824" i="4" s="1"/>
  <c r="W4824" i="4" s="1"/>
  <c r="O3718" i="4"/>
  <c r="S3718" i="4" s="1"/>
  <c r="W3718" i="4" s="1"/>
  <c r="N3718" i="4"/>
  <c r="R3718" i="4" s="1"/>
  <c r="V3718" i="4" s="1"/>
  <c r="M3718" i="4"/>
  <c r="Q3718" i="4" s="1"/>
  <c r="U3718" i="4" s="1"/>
  <c r="P3718" i="4"/>
  <c r="T3718" i="4" s="1"/>
  <c r="X3718" i="4" s="1"/>
  <c r="P3954" i="4"/>
  <c r="T3954" i="4" s="1"/>
  <c r="X3954" i="4" s="1"/>
  <c r="O3954" i="4"/>
  <c r="S3954" i="4" s="1"/>
  <c r="W3954" i="4" s="1"/>
  <c r="M3954" i="4"/>
  <c r="Q3954" i="4" s="1"/>
  <c r="U3954" i="4" s="1"/>
  <c r="N3954" i="4"/>
  <c r="R3954" i="4" s="1"/>
  <c r="V3954" i="4" s="1"/>
  <c r="O4223" i="4"/>
  <c r="S4223" i="4" s="1"/>
  <c r="W4223" i="4" s="1"/>
  <c r="N4223" i="4"/>
  <c r="R4223" i="4" s="1"/>
  <c r="V4223" i="4" s="1"/>
  <c r="M4223" i="4"/>
  <c r="Q4223" i="4" s="1"/>
  <c r="U4223" i="4" s="1"/>
  <c r="P4223" i="4"/>
  <c r="T4223" i="4" s="1"/>
  <c r="X4223" i="4" s="1"/>
  <c r="N4586" i="4"/>
  <c r="R4586" i="4" s="1"/>
  <c r="V4586" i="4" s="1"/>
  <c r="P4586" i="4"/>
  <c r="T4586" i="4" s="1"/>
  <c r="X4586" i="4" s="1"/>
  <c r="O4586" i="4"/>
  <c r="S4586" i="4" s="1"/>
  <c r="W4586" i="4" s="1"/>
  <c r="M4586" i="4"/>
  <c r="P4797" i="4"/>
  <c r="T4797" i="4" s="1"/>
  <c r="X4797" i="4" s="1"/>
  <c r="N4797" i="4"/>
  <c r="R4797" i="4" s="1"/>
  <c r="V4797" i="4" s="1"/>
  <c r="O4797" i="4"/>
  <c r="S4797" i="4" s="1"/>
  <c r="W4797" i="4" s="1"/>
  <c r="M4797" i="4"/>
  <c r="O4964" i="4"/>
  <c r="S4964" i="4" s="1"/>
  <c r="W4964" i="4" s="1"/>
  <c r="P4964" i="4"/>
  <c r="T4964" i="4" s="1"/>
  <c r="X4964" i="4" s="1"/>
  <c r="N4964" i="4"/>
  <c r="R4964" i="4" s="1"/>
  <c r="V4964" i="4" s="1"/>
  <c r="M4964" i="4"/>
  <c r="O3882" i="4"/>
  <c r="S3882" i="4" s="1"/>
  <c r="W3882" i="4" s="1"/>
  <c r="N3882" i="4"/>
  <c r="R3882" i="4" s="1"/>
  <c r="V3882" i="4" s="1"/>
  <c r="M3882" i="4"/>
  <c r="Q3882" i="4" s="1"/>
  <c r="U3882" i="4" s="1"/>
  <c r="P3882" i="4"/>
  <c r="T3882" i="4" s="1"/>
  <c r="X3882" i="4" s="1"/>
  <c r="P4109" i="4"/>
  <c r="T4109" i="4" s="1"/>
  <c r="X4109" i="4" s="1"/>
  <c r="O4109" i="4"/>
  <c r="S4109" i="4" s="1"/>
  <c r="W4109" i="4" s="1"/>
  <c r="N4109" i="4"/>
  <c r="R4109" i="4" s="1"/>
  <c r="V4109" i="4" s="1"/>
  <c r="M4109" i="4"/>
  <c r="P4403" i="4"/>
  <c r="T4403" i="4" s="1"/>
  <c r="X4403" i="4" s="1"/>
  <c r="N4403" i="4"/>
  <c r="R4403" i="4" s="1"/>
  <c r="V4403" i="4" s="1"/>
  <c r="O4403" i="4"/>
  <c r="S4403" i="4" s="1"/>
  <c r="W4403" i="4" s="1"/>
  <c r="M4403" i="4"/>
  <c r="M4684" i="4"/>
  <c r="Q4684" i="4" s="1"/>
  <c r="U4684" i="4" s="1"/>
  <c r="P4684" i="4"/>
  <c r="T4684" i="4" s="1"/>
  <c r="X4684" i="4" s="1"/>
  <c r="O4684" i="4"/>
  <c r="S4684" i="4" s="1"/>
  <c r="W4684" i="4" s="1"/>
  <c r="N4684" i="4"/>
  <c r="R4684" i="4" s="1"/>
  <c r="V4684" i="4" s="1"/>
  <c r="M4900" i="4"/>
  <c r="Q4900" i="4" s="1"/>
  <c r="U4900" i="4" s="1"/>
  <c r="P4900" i="4"/>
  <c r="T4900" i="4" s="1"/>
  <c r="X4900" i="4" s="1"/>
  <c r="O4900" i="4"/>
  <c r="S4900" i="4" s="1"/>
  <c r="W4900" i="4" s="1"/>
  <c r="N4900" i="4"/>
  <c r="R4900" i="4" s="1"/>
  <c r="V4900" i="4" s="1"/>
  <c r="O3719" i="4"/>
  <c r="S3719" i="4" s="1"/>
  <c r="W3719" i="4" s="1"/>
  <c r="N3719" i="4"/>
  <c r="R3719" i="4" s="1"/>
  <c r="V3719" i="4" s="1"/>
  <c r="M3719" i="4"/>
  <c r="Q3719" i="4" s="1"/>
  <c r="U3719" i="4" s="1"/>
  <c r="P3719" i="4"/>
  <c r="T3719" i="4" s="1"/>
  <c r="X3719" i="4" s="1"/>
  <c r="P4027" i="4"/>
  <c r="T4027" i="4" s="1"/>
  <c r="X4027" i="4" s="1"/>
  <c r="O4027" i="4"/>
  <c r="S4027" i="4" s="1"/>
  <c r="W4027" i="4" s="1"/>
  <c r="N4027" i="4"/>
  <c r="R4027" i="4" s="1"/>
  <c r="V4027" i="4" s="1"/>
  <c r="M4027" i="4"/>
  <c r="P4305" i="4"/>
  <c r="T4305" i="4" s="1"/>
  <c r="X4305" i="4" s="1"/>
  <c r="N4305" i="4"/>
  <c r="R4305" i="4" s="1"/>
  <c r="V4305" i="4" s="1"/>
  <c r="M4305" i="4"/>
  <c r="Q4305" i="4" s="1"/>
  <c r="U4305" i="4" s="1"/>
  <c r="O4305" i="4"/>
  <c r="S4305" i="4" s="1"/>
  <c r="W4305" i="4" s="1"/>
  <c r="M4566" i="4"/>
  <c r="Q4566" i="4" s="1"/>
  <c r="U4566" i="4" s="1"/>
  <c r="P4566" i="4"/>
  <c r="T4566" i="4" s="1"/>
  <c r="X4566" i="4" s="1"/>
  <c r="O4566" i="4"/>
  <c r="S4566" i="4" s="1"/>
  <c r="W4566" i="4" s="1"/>
  <c r="N4566" i="4"/>
  <c r="R4566" i="4" s="1"/>
  <c r="V4566" i="4" s="1"/>
  <c r="P4837" i="4"/>
  <c r="T4837" i="4" s="1"/>
  <c r="X4837" i="4" s="1"/>
  <c r="N4837" i="4"/>
  <c r="R4837" i="4" s="1"/>
  <c r="V4837" i="4" s="1"/>
  <c r="O4837" i="4"/>
  <c r="S4837" i="4" s="1"/>
  <c r="W4837" i="4" s="1"/>
  <c r="M4837" i="4"/>
  <c r="M3794" i="4"/>
  <c r="Q3794" i="4" s="1"/>
  <c r="U3794" i="4" s="1"/>
  <c r="P3794" i="4"/>
  <c r="T3794" i="4" s="1"/>
  <c r="X3794" i="4" s="1"/>
  <c r="O3794" i="4"/>
  <c r="S3794" i="4" s="1"/>
  <c r="W3794" i="4" s="1"/>
  <c r="N3794" i="4"/>
  <c r="R3794" i="4" s="1"/>
  <c r="V3794" i="4" s="1"/>
  <c r="P4009" i="4"/>
  <c r="T4009" i="4" s="1"/>
  <c r="X4009" i="4" s="1"/>
  <c r="O4009" i="4"/>
  <c r="S4009" i="4" s="1"/>
  <c r="W4009" i="4" s="1"/>
  <c r="M4009" i="4"/>
  <c r="Q4009" i="4" s="1"/>
  <c r="U4009" i="4" s="1"/>
  <c r="N4009" i="4"/>
  <c r="R4009" i="4" s="1"/>
  <c r="V4009" i="4" s="1"/>
  <c r="N4167" i="4"/>
  <c r="R4167" i="4" s="1"/>
  <c r="V4167" i="4" s="1"/>
  <c r="M4167" i="4"/>
  <c r="Q4167" i="4" s="1"/>
  <c r="U4167" i="4" s="1"/>
  <c r="O4167" i="4"/>
  <c r="S4167" i="4" s="1"/>
  <c r="W4167" i="4" s="1"/>
  <c r="P4167" i="4"/>
  <c r="T4167" i="4" s="1"/>
  <c r="X4167" i="4" s="1"/>
  <c r="P4442" i="4"/>
  <c r="T4442" i="4" s="1"/>
  <c r="X4442" i="4" s="1"/>
  <c r="N4442" i="4"/>
  <c r="R4442" i="4" s="1"/>
  <c r="V4442" i="4" s="1"/>
  <c r="M4442" i="4"/>
  <c r="Q4442" i="4" s="1"/>
  <c r="U4442" i="4" s="1"/>
  <c r="O4442" i="4"/>
  <c r="S4442" i="4" s="1"/>
  <c r="W4442" i="4" s="1"/>
  <c r="P4716" i="4"/>
  <c r="T4716" i="4" s="1"/>
  <c r="X4716" i="4" s="1"/>
  <c r="M4716" i="4"/>
  <c r="Q4716" i="4" s="1"/>
  <c r="U4716" i="4" s="1"/>
  <c r="N4716" i="4"/>
  <c r="R4716" i="4" s="1"/>
  <c r="V4716" i="4" s="1"/>
  <c r="O4716" i="4"/>
  <c r="S4716" i="4" s="1"/>
  <c r="W4716" i="4" s="1"/>
  <c r="P3655" i="4"/>
  <c r="T3655" i="4" s="1"/>
  <c r="X3655" i="4" s="1"/>
  <c r="O3655" i="4"/>
  <c r="S3655" i="4" s="1"/>
  <c r="W3655" i="4" s="1"/>
  <c r="N3655" i="4"/>
  <c r="R3655" i="4" s="1"/>
  <c r="V3655" i="4" s="1"/>
  <c r="M3655" i="4"/>
  <c r="M3857" i="4"/>
  <c r="Q3857" i="4" s="1"/>
  <c r="U3857" i="4" s="1"/>
  <c r="P3857" i="4"/>
  <c r="T3857" i="4" s="1"/>
  <c r="X3857" i="4" s="1"/>
  <c r="O3857" i="4"/>
  <c r="S3857" i="4" s="1"/>
  <c r="W3857" i="4" s="1"/>
  <c r="N3857" i="4"/>
  <c r="R3857" i="4" s="1"/>
  <c r="V3857" i="4" s="1"/>
  <c r="N4185" i="4"/>
  <c r="R4185" i="4" s="1"/>
  <c r="V4185" i="4" s="1"/>
  <c r="M4185" i="4"/>
  <c r="Q4185" i="4" s="1"/>
  <c r="U4185" i="4" s="1"/>
  <c r="P4185" i="4"/>
  <c r="T4185" i="4" s="1"/>
  <c r="X4185" i="4" s="1"/>
  <c r="O4185" i="4"/>
  <c r="S4185" i="4" s="1"/>
  <c r="W4185" i="4" s="1"/>
  <c r="O4394" i="4"/>
  <c r="S4394" i="4" s="1"/>
  <c r="W4394" i="4" s="1"/>
  <c r="M4394" i="4"/>
  <c r="Q4394" i="4" s="1"/>
  <c r="U4394" i="4" s="1"/>
  <c r="P4394" i="4"/>
  <c r="T4394" i="4" s="1"/>
  <c r="X4394" i="4" s="1"/>
  <c r="N4394" i="4"/>
  <c r="R4394" i="4" s="1"/>
  <c r="V4394" i="4" s="1"/>
  <c r="N4680" i="4"/>
  <c r="R4680" i="4" s="1"/>
  <c r="V4680" i="4" s="1"/>
  <c r="M4680" i="4"/>
  <c r="Q4680" i="4" s="1"/>
  <c r="U4680" i="4" s="1"/>
  <c r="P4680" i="4"/>
  <c r="T4680" i="4" s="1"/>
  <c r="X4680" i="4" s="1"/>
  <c r="O4680" i="4"/>
  <c r="S4680" i="4" s="1"/>
  <c r="W4680" i="4" s="1"/>
  <c r="N4917" i="4"/>
  <c r="R4917" i="4" s="1"/>
  <c r="V4917" i="4" s="1"/>
  <c r="M4917" i="4"/>
  <c r="Q4917" i="4" s="1"/>
  <c r="U4917" i="4" s="1"/>
  <c r="P4917" i="4"/>
  <c r="T4917" i="4" s="1"/>
  <c r="X4917" i="4" s="1"/>
  <c r="O4917" i="4"/>
  <c r="S4917" i="4" s="1"/>
  <c r="W4917" i="4" s="1"/>
  <c r="M1282" i="4"/>
  <c r="Q1282" i="4" s="1"/>
  <c r="U1282" i="4" s="1"/>
  <c r="P1282" i="4"/>
  <c r="T1282" i="4" s="1"/>
  <c r="X1282" i="4" s="1"/>
  <c r="O1282" i="4"/>
  <c r="S1282" i="4" s="1"/>
  <c r="W1282" i="4" s="1"/>
  <c r="N1282" i="4"/>
  <c r="R1282" i="4" s="1"/>
  <c r="V1282" i="4" s="1"/>
  <c r="P2456" i="4"/>
  <c r="T2456" i="4" s="1"/>
  <c r="X2456" i="4" s="1"/>
  <c r="O2456" i="4"/>
  <c r="S2456" i="4" s="1"/>
  <c r="W2456" i="4" s="1"/>
  <c r="N2456" i="4"/>
  <c r="R2456" i="4" s="1"/>
  <c r="V2456" i="4" s="1"/>
  <c r="M2456" i="4"/>
  <c r="P863" i="4"/>
  <c r="T863" i="4" s="1"/>
  <c r="X863" i="4" s="1"/>
  <c r="M863" i="4"/>
  <c r="Q863" i="4" s="1"/>
  <c r="U863" i="4" s="1"/>
  <c r="O863" i="4"/>
  <c r="S863" i="4" s="1"/>
  <c r="W863" i="4" s="1"/>
  <c r="N863" i="4"/>
  <c r="R863" i="4" s="1"/>
  <c r="V863" i="4" s="1"/>
  <c r="P1976" i="4"/>
  <c r="T1976" i="4" s="1"/>
  <c r="X1976" i="4" s="1"/>
  <c r="O1976" i="4"/>
  <c r="S1976" i="4" s="1"/>
  <c r="W1976" i="4" s="1"/>
  <c r="N1976" i="4"/>
  <c r="R1976" i="4" s="1"/>
  <c r="V1976" i="4" s="1"/>
  <c r="M1976" i="4"/>
  <c r="P1380" i="4"/>
  <c r="T1380" i="4" s="1"/>
  <c r="X1380" i="4" s="1"/>
  <c r="O1380" i="4"/>
  <c r="S1380" i="4" s="1"/>
  <c r="W1380" i="4" s="1"/>
  <c r="N1380" i="4"/>
  <c r="R1380" i="4" s="1"/>
  <c r="V1380" i="4" s="1"/>
  <c r="M1380" i="4"/>
  <c r="P628" i="4"/>
  <c r="T628" i="4" s="1"/>
  <c r="X628" i="4" s="1"/>
  <c r="O628" i="4"/>
  <c r="S628" i="4" s="1"/>
  <c r="W628" i="4" s="1"/>
  <c r="M628" i="4"/>
  <c r="Q628" i="4" s="1"/>
  <c r="U628" i="4" s="1"/>
  <c r="N628" i="4"/>
  <c r="R628" i="4" s="1"/>
  <c r="V628" i="4" s="1"/>
  <c r="O26" i="4"/>
  <c r="S26" i="4" s="1"/>
  <c r="W26" i="4" s="1"/>
  <c r="N26" i="4"/>
  <c r="R26" i="4" s="1"/>
  <c r="V26" i="4" s="1"/>
  <c r="M26" i="4"/>
  <c r="Q26" i="4" s="1"/>
  <c r="U26" i="4" s="1"/>
  <c r="P26" i="4"/>
  <c r="T26" i="4" s="1"/>
  <c r="X26" i="4" s="1"/>
  <c r="N2082" i="4"/>
  <c r="R2082" i="4" s="1"/>
  <c r="V2082" i="4" s="1"/>
  <c r="M2082" i="4"/>
  <c r="Q2082" i="4" s="1"/>
  <c r="U2082" i="4" s="1"/>
  <c r="O2082" i="4"/>
  <c r="S2082" i="4" s="1"/>
  <c r="W2082" i="4" s="1"/>
  <c r="P2082" i="4"/>
  <c r="T2082" i="4" s="1"/>
  <c r="X2082" i="4" s="1"/>
  <c r="P1539" i="4"/>
  <c r="T1539" i="4" s="1"/>
  <c r="X1539" i="4" s="1"/>
  <c r="M1539" i="4"/>
  <c r="Q1539" i="4" s="1"/>
  <c r="U1539" i="4" s="1"/>
  <c r="O1539" i="4"/>
  <c r="S1539" i="4" s="1"/>
  <c r="W1539" i="4" s="1"/>
  <c r="N1539" i="4"/>
  <c r="R1539" i="4" s="1"/>
  <c r="V1539" i="4" s="1"/>
  <c r="P582" i="4"/>
  <c r="T582" i="4" s="1"/>
  <c r="X582" i="4" s="1"/>
  <c r="N582" i="4"/>
  <c r="R582" i="4" s="1"/>
  <c r="V582" i="4" s="1"/>
  <c r="M582" i="4"/>
  <c r="Q582" i="4" s="1"/>
  <c r="U582" i="4" s="1"/>
  <c r="O582" i="4"/>
  <c r="S582" i="4" s="1"/>
  <c r="W582" i="4" s="1"/>
  <c r="P178" i="4"/>
  <c r="T178" i="4" s="1"/>
  <c r="X178" i="4" s="1"/>
  <c r="N178" i="4"/>
  <c r="R178" i="4" s="1"/>
  <c r="V178" i="4" s="1"/>
  <c r="M178" i="4"/>
  <c r="Q178" i="4" s="1"/>
  <c r="U178" i="4" s="1"/>
  <c r="O178" i="4"/>
  <c r="S178" i="4" s="1"/>
  <c r="W178" i="4" s="1"/>
  <c r="P1696" i="4"/>
  <c r="T1696" i="4" s="1"/>
  <c r="X1696" i="4" s="1"/>
  <c r="O1696" i="4"/>
  <c r="S1696" i="4" s="1"/>
  <c r="W1696" i="4" s="1"/>
  <c r="N1696" i="4"/>
  <c r="R1696" i="4" s="1"/>
  <c r="V1696" i="4" s="1"/>
  <c r="M1696" i="4"/>
  <c r="M1450" i="4"/>
  <c r="Q1450" i="4" s="1"/>
  <c r="U1450" i="4" s="1"/>
  <c r="P1450" i="4"/>
  <c r="T1450" i="4" s="1"/>
  <c r="X1450" i="4" s="1"/>
  <c r="O1450" i="4"/>
  <c r="S1450" i="4" s="1"/>
  <c r="W1450" i="4" s="1"/>
  <c r="N1450" i="4"/>
  <c r="R1450" i="4" s="1"/>
  <c r="V1450" i="4" s="1"/>
  <c r="O838" i="4"/>
  <c r="S838" i="4" s="1"/>
  <c r="W838" i="4" s="1"/>
  <c r="N838" i="4"/>
  <c r="R838" i="4" s="1"/>
  <c r="V838" i="4" s="1"/>
  <c r="M838" i="4"/>
  <c r="Q838" i="4" s="1"/>
  <c r="U838" i="4" s="1"/>
  <c r="P838" i="4"/>
  <c r="T838" i="4" s="1"/>
  <c r="X838" i="4" s="1"/>
  <c r="O25" i="4"/>
  <c r="S25" i="4" s="1"/>
  <c r="W25" i="4" s="1"/>
  <c r="N25" i="4"/>
  <c r="R25" i="4" s="1"/>
  <c r="V25" i="4" s="1"/>
  <c r="M25" i="4"/>
  <c r="Q25" i="4" s="1"/>
  <c r="U25" i="4" s="1"/>
  <c r="P25" i="4"/>
  <c r="T25" i="4" s="1"/>
  <c r="X25" i="4" s="1"/>
  <c r="M2244" i="4"/>
  <c r="Q2244" i="4" s="1"/>
  <c r="U2244" i="4" s="1"/>
  <c r="O2244" i="4"/>
  <c r="S2244" i="4" s="1"/>
  <c r="W2244" i="4" s="1"/>
  <c r="P2244" i="4"/>
  <c r="T2244" i="4" s="1"/>
  <c r="X2244" i="4" s="1"/>
  <c r="N2244" i="4"/>
  <c r="R2244" i="4" s="1"/>
  <c r="V2244" i="4" s="1"/>
  <c r="O1086" i="4"/>
  <c r="S1086" i="4" s="1"/>
  <c r="W1086" i="4" s="1"/>
  <c r="N1086" i="4"/>
  <c r="R1086" i="4" s="1"/>
  <c r="V1086" i="4" s="1"/>
  <c r="M1086" i="4"/>
  <c r="Q1086" i="4" s="1"/>
  <c r="U1086" i="4" s="1"/>
  <c r="P1086" i="4"/>
  <c r="T1086" i="4" s="1"/>
  <c r="X1086" i="4" s="1"/>
  <c r="P251" i="4"/>
  <c r="T251" i="4" s="1"/>
  <c r="X251" i="4" s="1"/>
  <c r="O251" i="4"/>
  <c r="S251" i="4" s="1"/>
  <c r="W251" i="4" s="1"/>
  <c r="N251" i="4"/>
  <c r="R251" i="4" s="1"/>
  <c r="V251" i="4" s="1"/>
  <c r="M251" i="4"/>
  <c r="N1588" i="4"/>
  <c r="R1588" i="4" s="1"/>
  <c r="V1588" i="4" s="1"/>
  <c r="M1588" i="4"/>
  <c r="Q1588" i="4" s="1"/>
  <c r="U1588" i="4" s="1"/>
  <c r="P1588" i="4"/>
  <c r="T1588" i="4" s="1"/>
  <c r="X1588" i="4" s="1"/>
  <c r="O1588" i="4"/>
  <c r="S1588" i="4" s="1"/>
  <c r="W1588" i="4" s="1"/>
  <c r="M1059" i="4"/>
  <c r="Q1059" i="4" s="1"/>
  <c r="U1059" i="4" s="1"/>
  <c r="P1059" i="4"/>
  <c r="T1059" i="4" s="1"/>
  <c r="X1059" i="4" s="1"/>
  <c r="N1059" i="4"/>
  <c r="R1059" i="4" s="1"/>
  <c r="V1059" i="4" s="1"/>
  <c r="O1059" i="4"/>
  <c r="S1059" i="4" s="1"/>
  <c r="W1059" i="4" s="1"/>
  <c r="M3332" i="4"/>
  <c r="Q3332" i="4" s="1"/>
  <c r="U3332" i="4" s="1"/>
  <c r="P3332" i="4"/>
  <c r="T3332" i="4" s="1"/>
  <c r="X3332" i="4" s="1"/>
  <c r="O3332" i="4"/>
  <c r="S3332" i="4" s="1"/>
  <c r="W3332" i="4" s="1"/>
  <c r="N3332" i="4"/>
  <c r="R3332" i="4" s="1"/>
  <c r="V3332" i="4" s="1"/>
  <c r="M3538" i="4"/>
  <c r="Q3538" i="4" s="1"/>
  <c r="U3538" i="4" s="1"/>
  <c r="O3538" i="4"/>
  <c r="S3538" i="4" s="1"/>
  <c r="W3538" i="4" s="1"/>
  <c r="N3538" i="4"/>
  <c r="R3538" i="4" s="1"/>
  <c r="V3538" i="4" s="1"/>
  <c r="P3538" i="4"/>
  <c r="T3538" i="4" s="1"/>
  <c r="X3538" i="4" s="1"/>
  <c r="M4005" i="4"/>
  <c r="Q4005" i="4" s="1"/>
  <c r="U4005" i="4" s="1"/>
  <c r="N4005" i="4"/>
  <c r="R4005" i="4" s="1"/>
  <c r="V4005" i="4" s="1"/>
  <c r="P4005" i="4"/>
  <c r="T4005" i="4" s="1"/>
  <c r="X4005" i="4" s="1"/>
  <c r="O4005" i="4"/>
  <c r="S4005" i="4" s="1"/>
  <c r="W4005" i="4" s="1"/>
  <c r="N1455" i="4"/>
  <c r="R1455" i="4" s="1"/>
  <c r="V1455" i="4" s="1"/>
  <c r="M1455" i="4"/>
  <c r="Q1455" i="4" s="1"/>
  <c r="U1455" i="4" s="1"/>
  <c r="O1455" i="4"/>
  <c r="S1455" i="4" s="1"/>
  <c r="W1455" i="4" s="1"/>
  <c r="P1455" i="4"/>
  <c r="T1455" i="4" s="1"/>
  <c r="X1455" i="4" s="1"/>
  <c r="P1305" i="4"/>
  <c r="T1305" i="4" s="1"/>
  <c r="X1305" i="4" s="1"/>
  <c r="N1305" i="4"/>
  <c r="R1305" i="4" s="1"/>
  <c r="V1305" i="4" s="1"/>
  <c r="O1305" i="4"/>
  <c r="S1305" i="4" s="1"/>
  <c r="W1305" i="4" s="1"/>
  <c r="M1305" i="4"/>
  <c r="P387" i="4"/>
  <c r="T387" i="4" s="1"/>
  <c r="X387" i="4" s="1"/>
  <c r="O387" i="4"/>
  <c r="S387" i="4" s="1"/>
  <c r="W387" i="4" s="1"/>
  <c r="N387" i="4"/>
  <c r="R387" i="4" s="1"/>
  <c r="V387" i="4" s="1"/>
  <c r="M387" i="4"/>
  <c r="N2209" i="4"/>
  <c r="R2209" i="4" s="1"/>
  <c r="V2209" i="4" s="1"/>
  <c r="O2209" i="4"/>
  <c r="S2209" i="4" s="1"/>
  <c r="W2209" i="4" s="1"/>
  <c r="M2209" i="4"/>
  <c r="Q2209" i="4" s="1"/>
  <c r="U2209" i="4" s="1"/>
  <c r="P2209" i="4"/>
  <c r="T2209" i="4" s="1"/>
  <c r="X2209" i="4" s="1"/>
  <c r="N1894" i="4"/>
  <c r="R1894" i="4" s="1"/>
  <c r="V1894" i="4" s="1"/>
  <c r="M1894" i="4"/>
  <c r="Q1894" i="4" s="1"/>
  <c r="U1894" i="4" s="1"/>
  <c r="O1894" i="4"/>
  <c r="S1894" i="4" s="1"/>
  <c r="W1894" i="4" s="1"/>
  <c r="P1894" i="4"/>
  <c r="T1894" i="4" s="1"/>
  <c r="X1894" i="4" s="1"/>
  <c r="M651" i="4"/>
  <c r="Q651" i="4" s="1"/>
  <c r="U651" i="4" s="1"/>
  <c r="P651" i="4"/>
  <c r="T651" i="4" s="1"/>
  <c r="X651" i="4" s="1"/>
  <c r="O651" i="4"/>
  <c r="S651" i="4" s="1"/>
  <c r="W651" i="4" s="1"/>
  <c r="N651" i="4"/>
  <c r="R651" i="4" s="1"/>
  <c r="V651" i="4" s="1"/>
  <c r="M691" i="4"/>
  <c r="Q691" i="4" s="1"/>
  <c r="U691" i="4" s="1"/>
  <c r="P691" i="4"/>
  <c r="T691" i="4" s="1"/>
  <c r="X691" i="4" s="1"/>
  <c r="O691" i="4"/>
  <c r="S691" i="4" s="1"/>
  <c r="W691" i="4" s="1"/>
  <c r="N691" i="4"/>
  <c r="R691" i="4" s="1"/>
  <c r="V691" i="4" s="1"/>
  <c r="P390" i="4"/>
  <c r="T390" i="4" s="1"/>
  <c r="X390" i="4" s="1"/>
  <c r="O390" i="4"/>
  <c r="S390" i="4" s="1"/>
  <c r="W390" i="4" s="1"/>
  <c r="N390" i="4"/>
  <c r="R390" i="4" s="1"/>
  <c r="V390" i="4" s="1"/>
  <c r="M390" i="4"/>
  <c r="M252" i="4"/>
  <c r="Q252" i="4" s="1"/>
  <c r="U252" i="4" s="1"/>
  <c r="P252" i="4"/>
  <c r="T252" i="4" s="1"/>
  <c r="X252" i="4" s="1"/>
  <c r="O252" i="4"/>
  <c r="S252" i="4" s="1"/>
  <c r="W252" i="4" s="1"/>
  <c r="N252" i="4"/>
  <c r="R252" i="4" s="1"/>
  <c r="V252" i="4" s="1"/>
  <c r="P2131" i="4"/>
  <c r="T2131" i="4" s="1"/>
  <c r="X2131" i="4" s="1"/>
  <c r="N2131" i="4"/>
  <c r="R2131" i="4" s="1"/>
  <c r="V2131" i="4" s="1"/>
  <c r="O2131" i="4"/>
  <c r="S2131" i="4" s="1"/>
  <c r="W2131" i="4" s="1"/>
  <c r="M2131" i="4"/>
  <c r="O21" i="4"/>
  <c r="S21" i="4" s="1"/>
  <c r="W21" i="4" s="1"/>
  <c r="N21" i="4"/>
  <c r="R21" i="4" s="1"/>
  <c r="V21" i="4" s="1"/>
  <c r="M21" i="4"/>
  <c r="Q21" i="4" s="1"/>
  <c r="U21" i="4" s="1"/>
  <c r="P21" i="4"/>
  <c r="T21" i="4" s="1"/>
  <c r="X21" i="4" s="1"/>
  <c r="N743" i="4"/>
  <c r="R743" i="4" s="1"/>
  <c r="V743" i="4" s="1"/>
  <c r="M743" i="4"/>
  <c r="Q743" i="4" s="1"/>
  <c r="U743" i="4" s="1"/>
  <c r="P743" i="4"/>
  <c r="T743" i="4" s="1"/>
  <c r="X743" i="4" s="1"/>
  <c r="O743" i="4"/>
  <c r="S743" i="4" s="1"/>
  <c r="W743" i="4" s="1"/>
  <c r="N859" i="4"/>
  <c r="R859" i="4" s="1"/>
  <c r="V859" i="4" s="1"/>
  <c r="M859" i="4"/>
  <c r="Q859" i="4" s="1"/>
  <c r="U859" i="4" s="1"/>
  <c r="P859" i="4"/>
  <c r="T859" i="4" s="1"/>
  <c r="X859" i="4" s="1"/>
  <c r="O859" i="4"/>
  <c r="S859" i="4" s="1"/>
  <c r="W859" i="4" s="1"/>
  <c r="O676" i="4"/>
  <c r="S676" i="4" s="1"/>
  <c r="W676" i="4" s="1"/>
  <c r="N676" i="4"/>
  <c r="R676" i="4" s="1"/>
  <c r="V676" i="4" s="1"/>
  <c r="M676" i="4"/>
  <c r="Q676" i="4" s="1"/>
  <c r="U676" i="4" s="1"/>
  <c r="P676" i="4"/>
  <c r="T676" i="4" s="1"/>
  <c r="X676" i="4" s="1"/>
  <c r="M1276" i="4"/>
  <c r="Q1276" i="4" s="1"/>
  <c r="U1276" i="4" s="1"/>
  <c r="P1276" i="4"/>
  <c r="T1276" i="4" s="1"/>
  <c r="X1276" i="4" s="1"/>
  <c r="O1276" i="4"/>
  <c r="S1276" i="4" s="1"/>
  <c r="W1276" i="4" s="1"/>
  <c r="N1276" i="4"/>
  <c r="R1276" i="4" s="1"/>
  <c r="V1276" i="4" s="1"/>
  <c r="M1368" i="4"/>
  <c r="Q1368" i="4" s="1"/>
  <c r="U1368" i="4" s="1"/>
  <c r="P1368" i="4"/>
  <c r="T1368" i="4" s="1"/>
  <c r="X1368" i="4" s="1"/>
  <c r="O1368" i="4"/>
  <c r="S1368" i="4" s="1"/>
  <c r="W1368" i="4" s="1"/>
  <c r="N1368" i="4"/>
  <c r="R1368" i="4" s="1"/>
  <c r="V1368" i="4" s="1"/>
  <c r="P1902" i="4"/>
  <c r="T1902" i="4" s="1"/>
  <c r="X1902" i="4" s="1"/>
  <c r="N1902" i="4"/>
  <c r="R1902" i="4" s="1"/>
  <c r="V1902" i="4" s="1"/>
  <c r="M1902" i="4"/>
  <c r="Q1902" i="4" s="1"/>
  <c r="U1902" i="4" s="1"/>
  <c r="O1902" i="4"/>
  <c r="S1902" i="4" s="1"/>
  <c r="W1902" i="4" s="1"/>
  <c r="N1901" i="4"/>
  <c r="R1901" i="4" s="1"/>
  <c r="V1901" i="4" s="1"/>
  <c r="M1901" i="4"/>
  <c r="Q1901" i="4" s="1"/>
  <c r="U1901" i="4" s="1"/>
  <c r="P1901" i="4"/>
  <c r="T1901" i="4" s="1"/>
  <c r="X1901" i="4" s="1"/>
  <c r="O1901" i="4"/>
  <c r="S1901" i="4" s="1"/>
  <c r="W1901" i="4" s="1"/>
  <c r="N2173" i="4"/>
  <c r="R2173" i="4" s="1"/>
  <c r="V2173" i="4" s="1"/>
  <c r="M2173" i="4"/>
  <c r="Q2173" i="4" s="1"/>
  <c r="U2173" i="4" s="1"/>
  <c r="P2173" i="4"/>
  <c r="T2173" i="4" s="1"/>
  <c r="X2173" i="4" s="1"/>
  <c r="O2173" i="4"/>
  <c r="S2173" i="4" s="1"/>
  <c r="W2173" i="4" s="1"/>
  <c r="M2894" i="4"/>
  <c r="Q2894" i="4" s="1"/>
  <c r="U2894" i="4" s="1"/>
  <c r="P2894" i="4"/>
  <c r="T2894" i="4" s="1"/>
  <c r="X2894" i="4" s="1"/>
  <c r="N2894" i="4"/>
  <c r="R2894" i="4" s="1"/>
  <c r="V2894" i="4" s="1"/>
  <c r="O2894" i="4"/>
  <c r="S2894" i="4" s="1"/>
  <c r="W2894" i="4" s="1"/>
  <c r="M997" i="4"/>
  <c r="Q997" i="4" s="1"/>
  <c r="U997" i="4" s="1"/>
  <c r="P997" i="4"/>
  <c r="T997" i="4" s="1"/>
  <c r="X997" i="4" s="1"/>
  <c r="N997" i="4"/>
  <c r="R997" i="4" s="1"/>
  <c r="V997" i="4" s="1"/>
  <c r="O997" i="4"/>
  <c r="S997" i="4" s="1"/>
  <c r="W997" i="4" s="1"/>
  <c r="P1436" i="4"/>
  <c r="T1436" i="4" s="1"/>
  <c r="X1436" i="4" s="1"/>
  <c r="O1436" i="4"/>
  <c r="S1436" i="4" s="1"/>
  <c r="W1436" i="4" s="1"/>
  <c r="N1436" i="4"/>
  <c r="R1436" i="4" s="1"/>
  <c r="V1436" i="4" s="1"/>
  <c r="M1436" i="4"/>
  <c r="P1671" i="4"/>
  <c r="T1671" i="4" s="1"/>
  <c r="X1671" i="4" s="1"/>
  <c r="O1671" i="4"/>
  <c r="S1671" i="4" s="1"/>
  <c r="W1671" i="4" s="1"/>
  <c r="N1671" i="4"/>
  <c r="R1671" i="4" s="1"/>
  <c r="V1671" i="4" s="1"/>
  <c r="M1671" i="4"/>
  <c r="M1969" i="4"/>
  <c r="Q1969" i="4" s="1"/>
  <c r="U1969" i="4" s="1"/>
  <c r="P1969" i="4"/>
  <c r="T1969" i="4" s="1"/>
  <c r="X1969" i="4" s="1"/>
  <c r="O1969" i="4"/>
  <c r="S1969" i="4" s="1"/>
  <c r="W1969" i="4" s="1"/>
  <c r="N1969" i="4"/>
  <c r="R1969" i="4" s="1"/>
  <c r="V1969" i="4" s="1"/>
  <c r="P2204" i="4"/>
  <c r="T2204" i="4" s="1"/>
  <c r="X2204" i="4" s="1"/>
  <c r="N2204" i="4"/>
  <c r="R2204" i="4" s="1"/>
  <c r="V2204" i="4" s="1"/>
  <c r="M2204" i="4"/>
  <c r="Q2204" i="4" s="1"/>
  <c r="U2204" i="4" s="1"/>
  <c r="O2204" i="4"/>
  <c r="S2204" i="4" s="1"/>
  <c r="W2204" i="4" s="1"/>
  <c r="P3287" i="4"/>
  <c r="T3287" i="4" s="1"/>
  <c r="X3287" i="4" s="1"/>
  <c r="O3287" i="4"/>
  <c r="S3287" i="4" s="1"/>
  <c r="W3287" i="4" s="1"/>
  <c r="N3287" i="4"/>
  <c r="R3287" i="4" s="1"/>
  <c r="V3287" i="4" s="1"/>
  <c r="M3287" i="4"/>
  <c r="N101" i="4"/>
  <c r="R101" i="4" s="1"/>
  <c r="V101" i="4" s="1"/>
  <c r="P101" i="4"/>
  <c r="T101" i="4" s="1"/>
  <c r="X101" i="4" s="1"/>
  <c r="O101" i="4"/>
  <c r="S101" i="4" s="1"/>
  <c r="W101" i="4" s="1"/>
  <c r="M101" i="4"/>
  <c r="P527" i="4"/>
  <c r="T527" i="4" s="1"/>
  <c r="X527" i="4" s="1"/>
  <c r="O527" i="4"/>
  <c r="S527" i="4" s="1"/>
  <c r="W527" i="4" s="1"/>
  <c r="N527" i="4"/>
  <c r="R527" i="4" s="1"/>
  <c r="V527" i="4" s="1"/>
  <c r="M527" i="4"/>
  <c r="M787" i="4"/>
  <c r="Q787" i="4" s="1"/>
  <c r="U787" i="4" s="1"/>
  <c r="P787" i="4"/>
  <c r="T787" i="4" s="1"/>
  <c r="X787" i="4" s="1"/>
  <c r="O787" i="4"/>
  <c r="S787" i="4" s="1"/>
  <c r="W787" i="4" s="1"/>
  <c r="N787" i="4"/>
  <c r="R787" i="4" s="1"/>
  <c r="V787" i="4" s="1"/>
  <c r="N620" i="4"/>
  <c r="R620" i="4" s="1"/>
  <c r="V620" i="4" s="1"/>
  <c r="M620" i="4"/>
  <c r="Q620" i="4" s="1"/>
  <c r="U620" i="4" s="1"/>
  <c r="P620" i="4"/>
  <c r="T620" i="4" s="1"/>
  <c r="X620" i="4" s="1"/>
  <c r="O620" i="4"/>
  <c r="S620" i="4" s="1"/>
  <c r="W620" i="4" s="1"/>
  <c r="P1204" i="4"/>
  <c r="T1204" i="4" s="1"/>
  <c r="X1204" i="4" s="1"/>
  <c r="N1204" i="4"/>
  <c r="R1204" i="4" s="1"/>
  <c r="V1204" i="4" s="1"/>
  <c r="M1204" i="4"/>
  <c r="Q1204" i="4" s="1"/>
  <c r="U1204" i="4" s="1"/>
  <c r="O1204" i="4"/>
  <c r="S1204" i="4" s="1"/>
  <c r="W1204" i="4" s="1"/>
  <c r="P1312" i="4"/>
  <c r="T1312" i="4" s="1"/>
  <c r="X1312" i="4" s="1"/>
  <c r="O1312" i="4"/>
  <c r="S1312" i="4" s="1"/>
  <c r="W1312" i="4" s="1"/>
  <c r="N1312" i="4"/>
  <c r="R1312" i="4" s="1"/>
  <c r="V1312" i="4" s="1"/>
  <c r="M1312" i="4"/>
  <c r="P1968" i="4"/>
  <c r="T1968" i="4" s="1"/>
  <c r="X1968" i="4" s="1"/>
  <c r="O1968" i="4"/>
  <c r="S1968" i="4" s="1"/>
  <c r="W1968" i="4" s="1"/>
  <c r="N1968" i="4"/>
  <c r="R1968" i="4" s="1"/>
  <c r="V1968" i="4" s="1"/>
  <c r="M1968" i="4"/>
  <c r="M1845" i="4"/>
  <c r="Q1845" i="4" s="1"/>
  <c r="U1845" i="4" s="1"/>
  <c r="P1845" i="4"/>
  <c r="T1845" i="4" s="1"/>
  <c r="X1845" i="4" s="1"/>
  <c r="O1845" i="4"/>
  <c r="S1845" i="4" s="1"/>
  <c r="W1845" i="4" s="1"/>
  <c r="N1845" i="4"/>
  <c r="R1845" i="4" s="1"/>
  <c r="V1845" i="4" s="1"/>
  <c r="N2150" i="4"/>
  <c r="R2150" i="4" s="1"/>
  <c r="V2150" i="4" s="1"/>
  <c r="M2150" i="4"/>
  <c r="Q2150" i="4" s="1"/>
  <c r="U2150" i="4" s="1"/>
  <c r="P2150" i="4"/>
  <c r="T2150" i="4" s="1"/>
  <c r="X2150" i="4" s="1"/>
  <c r="O2150" i="4"/>
  <c r="S2150" i="4" s="1"/>
  <c r="W2150" i="4" s="1"/>
  <c r="N2666" i="4"/>
  <c r="R2666" i="4" s="1"/>
  <c r="V2666" i="4" s="1"/>
  <c r="M2666" i="4"/>
  <c r="Q2666" i="4" s="1"/>
  <c r="U2666" i="4" s="1"/>
  <c r="P2666" i="4"/>
  <c r="T2666" i="4" s="1"/>
  <c r="X2666" i="4" s="1"/>
  <c r="O2666" i="4"/>
  <c r="S2666" i="4" s="1"/>
  <c r="W2666" i="4" s="1"/>
  <c r="P34" i="4"/>
  <c r="T34" i="4" s="1"/>
  <c r="X34" i="4" s="1"/>
  <c r="O34" i="4"/>
  <c r="S34" i="4" s="1"/>
  <c r="W34" i="4" s="1"/>
  <c r="N34" i="4"/>
  <c r="R34" i="4" s="1"/>
  <c r="V34" i="4" s="1"/>
  <c r="M34" i="4"/>
  <c r="P275" i="4"/>
  <c r="T275" i="4" s="1"/>
  <c r="X275" i="4" s="1"/>
  <c r="O275" i="4"/>
  <c r="S275" i="4" s="1"/>
  <c r="W275" i="4" s="1"/>
  <c r="N275" i="4"/>
  <c r="R275" i="4" s="1"/>
  <c r="V275" i="4" s="1"/>
  <c r="M275" i="4"/>
  <c r="N417" i="4"/>
  <c r="R417" i="4" s="1"/>
  <c r="V417" i="4" s="1"/>
  <c r="M417" i="4"/>
  <c r="Q417" i="4" s="1"/>
  <c r="U417" i="4" s="1"/>
  <c r="P417" i="4"/>
  <c r="T417" i="4" s="1"/>
  <c r="X417" i="4" s="1"/>
  <c r="O417" i="4"/>
  <c r="S417" i="4" s="1"/>
  <c r="W417" i="4" s="1"/>
  <c r="P781" i="4"/>
  <c r="T781" i="4" s="1"/>
  <c r="X781" i="4" s="1"/>
  <c r="O781" i="4"/>
  <c r="S781" i="4" s="1"/>
  <c r="W781" i="4" s="1"/>
  <c r="N781" i="4"/>
  <c r="R781" i="4" s="1"/>
  <c r="V781" i="4" s="1"/>
  <c r="M781" i="4"/>
  <c r="N922" i="4"/>
  <c r="R922" i="4" s="1"/>
  <c r="V922" i="4" s="1"/>
  <c r="P922" i="4"/>
  <c r="T922" i="4" s="1"/>
  <c r="X922" i="4" s="1"/>
  <c r="O922" i="4"/>
  <c r="S922" i="4" s="1"/>
  <c r="W922" i="4" s="1"/>
  <c r="M922" i="4"/>
  <c r="P1321" i="4"/>
  <c r="T1321" i="4" s="1"/>
  <c r="X1321" i="4" s="1"/>
  <c r="O1321" i="4"/>
  <c r="S1321" i="4" s="1"/>
  <c r="W1321" i="4" s="1"/>
  <c r="N1321" i="4"/>
  <c r="R1321" i="4" s="1"/>
  <c r="V1321" i="4" s="1"/>
  <c r="M1321" i="4"/>
  <c r="P1612" i="4"/>
  <c r="T1612" i="4" s="1"/>
  <c r="X1612" i="4" s="1"/>
  <c r="N1612" i="4"/>
  <c r="R1612" i="4" s="1"/>
  <c r="V1612" i="4" s="1"/>
  <c r="M1612" i="4"/>
  <c r="Q1612" i="4" s="1"/>
  <c r="U1612" i="4" s="1"/>
  <c r="O1612" i="4"/>
  <c r="S1612" i="4" s="1"/>
  <c r="W1612" i="4" s="1"/>
  <c r="M1597" i="4"/>
  <c r="Q1597" i="4" s="1"/>
  <c r="U1597" i="4" s="1"/>
  <c r="P1597" i="4"/>
  <c r="T1597" i="4" s="1"/>
  <c r="X1597" i="4" s="1"/>
  <c r="O1597" i="4"/>
  <c r="S1597" i="4" s="1"/>
  <c r="W1597" i="4" s="1"/>
  <c r="N1597" i="4"/>
  <c r="R1597" i="4" s="1"/>
  <c r="V1597" i="4" s="1"/>
  <c r="M2177" i="4"/>
  <c r="Q2177" i="4" s="1"/>
  <c r="U2177" i="4" s="1"/>
  <c r="P2177" i="4"/>
  <c r="T2177" i="4" s="1"/>
  <c r="X2177" i="4" s="1"/>
  <c r="O2177" i="4"/>
  <c r="S2177" i="4" s="1"/>
  <c r="W2177" i="4" s="1"/>
  <c r="N2177" i="4"/>
  <c r="R2177" i="4" s="1"/>
  <c r="V2177" i="4" s="1"/>
  <c r="M2285" i="4"/>
  <c r="Q2285" i="4" s="1"/>
  <c r="U2285" i="4" s="1"/>
  <c r="P2285" i="4"/>
  <c r="T2285" i="4" s="1"/>
  <c r="X2285" i="4" s="1"/>
  <c r="O2285" i="4"/>
  <c r="S2285" i="4" s="1"/>
  <c r="W2285" i="4" s="1"/>
  <c r="N2285" i="4"/>
  <c r="R2285" i="4" s="1"/>
  <c r="V2285" i="4" s="1"/>
  <c r="P139" i="4"/>
  <c r="T139" i="4" s="1"/>
  <c r="X139" i="4" s="1"/>
  <c r="N139" i="4"/>
  <c r="R139" i="4" s="1"/>
  <c r="V139" i="4" s="1"/>
  <c r="M139" i="4"/>
  <c r="Q139" i="4" s="1"/>
  <c r="U139" i="4" s="1"/>
  <c r="O139" i="4"/>
  <c r="S139" i="4" s="1"/>
  <c r="W139" i="4" s="1"/>
  <c r="P215" i="4"/>
  <c r="T215" i="4" s="1"/>
  <c r="X215" i="4" s="1"/>
  <c r="N215" i="4"/>
  <c r="R215" i="4" s="1"/>
  <c r="V215" i="4" s="1"/>
  <c r="M215" i="4"/>
  <c r="Q215" i="4" s="1"/>
  <c r="U215" i="4" s="1"/>
  <c r="O215" i="4"/>
  <c r="S215" i="4" s="1"/>
  <c r="W215" i="4" s="1"/>
  <c r="N357" i="4"/>
  <c r="R357" i="4" s="1"/>
  <c r="V357" i="4" s="1"/>
  <c r="M357" i="4"/>
  <c r="Q357" i="4" s="1"/>
  <c r="U357" i="4" s="1"/>
  <c r="P357" i="4"/>
  <c r="T357" i="4" s="1"/>
  <c r="X357" i="4" s="1"/>
  <c r="O357" i="4"/>
  <c r="S357" i="4" s="1"/>
  <c r="W357" i="4" s="1"/>
  <c r="P721" i="4"/>
  <c r="T721" i="4" s="1"/>
  <c r="X721" i="4" s="1"/>
  <c r="O721" i="4"/>
  <c r="S721" i="4" s="1"/>
  <c r="W721" i="4" s="1"/>
  <c r="N721" i="4"/>
  <c r="R721" i="4" s="1"/>
  <c r="V721" i="4" s="1"/>
  <c r="M721" i="4"/>
  <c r="P1172" i="4"/>
  <c r="T1172" i="4" s="1"/>
  <c r="X1172" i="4" s="1"/>
  <c r="N1172" i="4"/>
  <c r="R1172" i="4" s="1"/>
  <c r="V1172" i="4" s="1"/>
  <c r="O1172" i="4"/>
  <c r="S1172" i="4" s="1"/>
  <c r="W1172" i="4" s="1"/>
  <c r="M1172" i="4"/>
  <c r="P1261" i="4"/>
  <c r="T1261" i="4" s="1"/>
  <c r="X1261" i="4" s="1"/>
  <c r="N1261" i="4"/>
  <c r="R1261" i="4" s="1"/>
  <c r="V1261" i="4" s="1"/>
  <c r="O1261" i="4"/>
  <c r="S1261" i="4" s="1"/>
  <c r="W1261" i="4" s="1"/>
  <c r="M1261" i="4"/>
  <c r="P1952" i="4"/>
  <c r="T1952" i="4" s="1"/>
  <c r="X1952" i="4" s="1"/>
  <c r="O1952" i="4"/>
  <c r="S1952" i="4" s="1"/>
  <c r="W1952" i="4" s="1"/>
  <c r="N1952" i="4"/>
  <c r="R1952" i="4" s="1"/>
  <c r="V1952" i="4" s="1"/>
  <c r="M1952" i="4"/>
  <c r="N1890" i="4"/>
  <c r="R1890" i="4" s="1"/>
  <c r="V1890" i="4" s="1"/>
  <c r="M1890" i="4"/>
  <c r="Q1890" i="4" s="1"/>
  <c r="U1890" i="4" s="1"/>
  <c r="O1890" i="4"/>
  <c r="S1890" i="4" s="1"/>
  <c r="W1890" i="4" s="1"/>
  <c r="P1890" i="4"/>
  <c r="T1890" i="4" s="1"/>
  <c r="X1890" i="4" s="1"/>
  <c r="P2079" i="4"/>
  <c r="T2079" i="4" s="1"/>
  <c r="X2079" i="4" s="1"/>
  <c r="N2079" i="4"/>
  <c r="R2079" i="4" s="1"/>
  <c r="V2079" i="4" s="1"/>
  <c r="M2079" i="4"/>
  <c r="Q2079" i="4" s="1"/>
  <c r="U2079" i="4" s="1"/>
  <c r="O2079" i="4"/>
  <c r="S2079" i="4" s="1"/>
  <c r="W2079" i="4" s="1"/>
  <c r="O2274" i="4"/>
  <c r="S2274" i="4" s="1"/>
  <c r="W2274" i="4" s="1"/>
  <c r="N2274" i="4"/>
  <c r="R2274" i="4" s="1"/>
  <c r="V2274" i="4" s="1"/>
  <c r="M2274" i="4"/>
  <c r="Q2274" i="4" s="1"/>
  <c r="U2274" i="4" s="1"/>
  <c r="P2274" i="4"/>
  <c r="T2274" i="4" s="1"/>
  <c r="X2274" i="4" s="1"/>
  <c r="M164" i="4"/>
  <c r="Q164" i="4" s="1"/>
  <c r="U164" i="4" s="1"/>
  <c r="P164" i="4"/>
  <c r="T164" i="4" s="1"/>
  <c r="X164" i="4" s="1"/>
  <c r="N164" i="4"/>
  <c r="R164" i="4" s="1"/>
  <c r="V164" i="4" s="1"/>
  <c r="O164" i="4"/>
  <c r="S164" i="4" s="1"/>
  <c r="W164" i="4" s="1"/>
  <c r="N533" i="4"/>
  <c r="R533" i="4" s="1"/>
  <c r="V533" i="4" s="1"/>
  <c r="P533" i="4"/>
  <c r="T533" i="4" s="1"/>
  <c r="X533" i="4" s="1"/>
  <c r="O533" i="4"/>
  <c r="S533" i="4" s="1"/>
  <c r="W533" i="4" s="1"/>
  <c r="M533" i="4"/>
  <c r="N297" i="4"/>
  <c r="R297" i="4" s="1"/>
  <c r="V297" i="4" s="1"/>
  <c r="M297" i="4"/>
  <c r="Q297" i="4" s="1"/>
  <c r="U297" i="4" s="1"/>
  <c r="P297" i="4"/>
  <c r="T297" i="4" s="1"/>
  <c r="X297" i="4" s="1"/>
  <c r="O297" i="4"/>
  <c r="S297" i="4" s="1"/>
  <c r="W297" i="4" s="1"/>
  <c r="P661" i="4"/>
  <c r="T661" i="4" s="1"/>
  <c r="X661" i="4" s="1"/>
  <c r="O661" i="4"/>
  <c r="S661" i="4" s="1"/>
  <c r="W661" i="4" s="1"/>
  <c r="N661" i="4"/>
  <c r="R661" i="4" s="1"/>
  <c r="V661" i="4" s="1"/>
  <c r="M661" i="4"/>
  <c r="P1151" i="4"/>
  <c r="T1151" i="4" s="1"/>
  <c r="X1151" i="4" s="1"/>
  <c r="O1151" i="4"/>
  <c r="S1151" i="4" s="1"/>
  <c r="W1151" i="4" s="1"/>
  <c r="N1151" i="4"/>
  <c r="R1151" i="4" s="1"/>
  <c r="V1151" i="4" s="1"/>
  <c r="M1151" i="4"/>
  <c r="P1201" i="4"/>
  <c r="T1201" i="4" s="1"/>
  <c r="X1201" i="4" s="1"/>
  <c r="N1201" i="4"/>
  <c r="R1201" i="4" s="1"/>
  <c r="V1201" i="4" s="1"/>
  <c r="M1201" i="4"/>
  <c r="Q1201" i="4" s="1"/>
  <c r="U1201" i="4" s="1"/>
  <c r="O1201" i="4"/>
  <c r="S1201" i="4" s="1"/>
  <c r="W1201" i="4" s="1"/>
  <c r="P1816" i="4"/>
  <c r="T1816" i="4" s="1"/>
  <c r="X1816" i="4" s="1"/>
  <c r="N1816" i="4"/>
  <c r="R1816" i="4" s="1"/>
  <c r="V1816" i="4" s="1"/>
  <c r="M1816" i="4"/>
  <c r="Q1816" i="4" s="1"/>
  <c r="U1816" i="4" s="1"/>
  <c r="O1816" i="4"/>
  <c r="S1816" i="4" s="1"/>
  <c r="W1816" i="4" s="1"/>
  <c r="N1950" i="4"/>
  <c r="R1950" i="4" s="1"/>
  <c r="V1950" i="4" s="1"/>
  <c r="M1950" i="4"/>
  <c r="Q1950" i="4" s="1"/>
  <c r="U1950" i="4" s="1"/>
  <c r="O1950" i="4"/>
  <c r="S1950" i="4" s="1"/>
  <c r="W1950" i="4" s="1"/>
  <c r="P1950" i="4"/>
  <c r="T1950" i="4" s="1"/>
  <c r="X1950" i="4" s="1"/>
  <c r="P2019" i="4"/>
  <c r="T2019" i="4" s="1"/>
  <c r="X2019" i="4" s="1"/>
  <c r="O2019" i="4"/>
  <c r="S2019" i="4" s="1"/>
  <c r="W2019" i="4" s="1"/>
  <c r="N2019" i="4"/>
  <c r="R2019" i="4" s="1"/>
  <c r="V2019" i="4" s="1"/>
  <c r="M2019" i="4"/>
  <c r="P2479" i="4"/>
  <c r="T2479" i="4" s="1"/>
  <c r="X2479" i="4" s="1"/>
  <c r="O2479" i="4"/>
  <c r="S2479" i="4" s="1"/>
  <c r="W2479" i="4" s="1"/>
  <c r="N2479" i="4"/>
  <c r="R2479" i="4" s="1"/>
  <c r="V2479" i="4" s="1"/>
  <c r="M2479" i="4"/>
  <c r="M172" i="4"/>
  <c r="Q172" i="4" s="1"/>
  <c r="U172" i="4" s="1"/>
  <c r="P172" i="4"/>
  <c r="T172" i="4" s="1"/>
  <c r="X172" i="4" s="1"/>
  <c r="N172" i="4"/>
  <c r="R172" i="4" s="1"/>
  <c r="V172" i="4" s="1"/>
  <c r="O172" i="4"/>
  <c r="S172" i="4" s="1"/>
  <c r="W172" i="4" s="1"/>
  <c r="P546" i="4"/>
  <c r="T546" i="4" s="1"/>
  <c r="X546" i="4" s="1"/>
  <c r="M546" i="4"/>
  <c r="Q546" i="4" s="1"/>
  <c r="U546" i="4" s="1"/>
  <c r="O546" i="4"/>
  <c r="S546" i="4" s="1"/>
  <c r="W546" i="4" s="1"/>
  <c r="N546" i="4"/>
  <c r="R546" i="4" s="1"/>
  <c r="V546" i="4" s="1"/>
  <c r="N301" i="4"/>
  <c r="R301" i="4" s="1"/>
  <c r="V301" i="4" s="1"/>
  <c r="M301" i="4"/>
  <c r="Q301" i="4" s="1"/>
  <c r="U301" i="4" s="1"/>
  <c r="P301" i="4"/>
  <c r="T301" i="4" s="1"/>
  <c r="X301" i="4" s="1"/>
  <c r="O301" i="4"/>
  <c r="S301" i="4" s="1"/>
  <c r="W301" i="4" s="1"/>
  <c r="P665" i="4"/>
  <c r="T665" i="4" s="1"/>
  <c r="X665" i="4" s="1"/>
  <c r="O665" i="4"/>
  <c r="S665" i="4" s="1"/>
  <c r="W665" i="4" s="1"/>
  <c r="N665" i="4"/>
  <c r="R665" i="4" s="1"/>
  <c r="V665" i="4" s="1"/>
  <c r="M665" i="4"/>
  <c r="P1155" i="4"/>
  <c r="T1155" i="4" s="1"/>
  <c r="X1155" i="4" s="1"/>
  <c r="O1155" i="4"/>
  <c r="S1155" i="4" s="1"/>
  <c r="W1155" i="4" s="1"/>
  <c r="N1155" i="4"/>
  <c r="R1155" i="4" s="1"/>
  <c r="V1155" i="4" s="1"/>
  <c r="M1155" i="4"/>
  <c r="P1205" i="4"/>
  <c r="T1205" i="4" s="1"/>
  <c r="X1205" i="4" s="1"/>
  <c r="N1205" i="4"/>
  <c r="R1205" i="4" s="1"/>
  <c r="V1205" i="4" s="1"/>
  <c r="O1205" i="4"/>
  <c r="S1205" i="4" s="1"/>
  <c r="W1205" i="4" s="1"/>
  <c r="M1205" i="4"/>
  <c r="P1824" i="4"/>
  <c r="T1824" i="4" s="1"/>
  <c r="X1824" i="4" s="1"/>
  <c r="N1824" i="4"/>
  <c r="R1824" i="4" s="1"/>
  <c r="V1824" i="4" s="1"/>
  <c r="M1824" i="4"/>
  <c r="Q1824" i="4" s="1"/>
  <c r="U1824" i="4" s="1"/>
  <c r="O1824" i="4"/>
  <c r="S1824" i="4" s="1"/>
  <c r="W1824" i="4" s="1"/>
  <c r="P1960" i="4"/>
  <c r="T1960" i="4" s="1"/>
  <c r="X1960" i="4" s="1"/>
  <c r="O1960" i="4"/>
  <c r="S1960" i="4" s="1"/>
  <c r="W1960" i="4" s="1"/>
  <c r="N1960" i="4"/>
  <c r="R1960" i="4" s="1"/>
  <c r="V1960" i="4" s="1"/>
  <c r="M1960" i="4"/>
  <c r="P2023" i="4"/>
  <c r="T2023" i="4" s="1"/>
  <c r="X2023" i="4" s="1"/>
  <c r="O2023" i="4"/>
  <c r="S2023" i="4" s="1"/>
  <c r="W2023" i="4" s="1"/>
  <c r="N2023" i="4"/>
  <c r="R2023" i="4" s="1"/>
  <c r="V2023" i="4" s="1"/>
  <c r="M2023" i="4"/>
  <c r="P2483" i="4"/>
  <c r="T2483" i="4" s="1"/>
  <c r="X2483" i="4" s="1"/>
  <c r="O2483" i="4"/>
  <c r="S2483" i="4" s="1"/>
  <c r="W2483" i="4" s="1"/>
  <c r="N2483" i="4"/>
  <c r="R2483" i="4" s="1"/>
  <c r="V2483" i="4" s="1"/>
  <c r="M2483" i="4"/>
  <c r="P61" i="4"/>
  <c r="T61" i="4" s="1"/>
  <c r="X61" i="4" s="1"/>
  <c r="O61" i="4"/>
  <c r="S61" i="4" s="1"/>
  <c r="W61" i="4" s="1"/>
  <c r="N61" i="4"/>
  <c r="R61" i="4" s="1"/>
  <c r="V61" i="4" s="1"/>
  <c r="M61" i="4"/>
  <c r="O552" i="4"/>
  <c r="S552" i="4" s="1"/>
  <c r="W552" i="4" s="1"/>
  <c r="N552" i="4"/>
  <c r="R552" i="4" s="1"/>
  <c r="V552" i="4" s="1"/>
  <c r="M552" i="4"/>
  <c r="Q552" i="4" s="1"/>
  <c r="U552" i="4" s="1"/>
  <c r="P552" i="4"/>
  <c r="T552" i="4" s="1"/>
  <c r="X552" i="4" s="1"/>
  <c r="N241" i="4"/>
  <c r="R241" i="4" s="1"/>
  <c r="V241" i="4" s="1"/>
  <c r="M241" i="4"/>
  <c r="Q241" i="4" s="1"/>
  <c r="U241" i="4" s="1"/>
  <c r="P241" i="4"/>
  <c r="T241" i="4" s="1"/>
  <c r="X241" i="4" s="1"/>
  <c r="O241" i="4"/>
  <c r="S241" i="4" s="1"/>
  <c r="W241" i="4" s="1"/>
  <c r="P605" i="4"/>
  <c r="T605" i="4" s="1"/>
  <c r="X605" i="4" s="1"/>
  <c r="O605" i="4"/>
  <c r="S605" i="4" s="1"/>
  <c r="W605" i="4" s="1"/>
  <c r="N605" i="4"/>
  <c r="R605" i="4" s="1"/>
  <c r="V605" i="4" s="1"/>
  <c r="M605" i="4"/>
  <c r="P1095" i="4"/>
  <c r="T1095" i="4" s="1"/>
  <c r="X1095" i="4" s="1"/>
  <c r="O1095" i="4"/>
  <c r="S1095" i="4" s="1"/>
  <c r="W1095" i="4" s="1"/>
  <c r="N1095" i="4"/>
  <c r="R1095" i="4" s="1"/>
  <c r="V1095" i="4" s="1"/>
  <c r="M1095" i="4"/>
  <c r="M1506" i="4"/>
  <c r="Q1506" i="4" s="1"/>
  <c r="U1506" i="4" s="1"/>
  <c r="P1506" i="4"/>
  <c r="T1506" i="4" s="1"/>
  <c r="X1506" i="4" s="1"/>
  <c r="O1506" i="4"/>
  <c r="S1506" i="4" s="1"/>
  <c r="W1506" i="4" s="1"/>
  <c r="N1506" i="4"/>
  <c r="R1506" i="4" s="1"/>
  <c r="V1506" i="4" s="1"/>
  <c r="N1524" i="4"/>
  <c r="R1524" i="4" s="1"/>
  <c r="V1524" i="4" s="1"/>
  <c r="M1524" i="4"/>
  <c r="Q1524" i="4" s="1"/>
  <c r="U1524" i="4" s="1"/>
  <c r="O1524" i="4"/>
  <c r="S1524" i="4" s="1"/>
  <c r="W1524" i="4" s="1"/>
  <c r="P1524" i="4"/>
  <c r="T1524" i="4" s="1"/>
  <c r="X1524" i="4" s="1"/>
  <c r="P1827" i="4"/>
  <c r="T1827" i="4" s="1"/>
  <c r="X1827" i="4" s="1"/>
  <c r="N1827" i="4"/>
  <c r="R1827" i="4" s="1"/>
  <c r="V1827" i="4" s="1"/>
  <c r="M1827" i="4"/>
  <c r="Q1827" i="4" s="1"/>
  <c r="U1827" i="4" s="1"/>
  <c r="O1827" i="4"/>
  <c r="S1827" i="4" s="1"/>
  <c r="W1827" i="4" s="1"/>
  <c r="P1963" i="4"/>
  <c r="T1963" i="4" s="1"/>
  <c r="X1963" i="4" s="1"/>
  <c r="O1963" i="4"/>
  <c r="S1963" i="4" s="1"/>
  <c r="W1963" i="4" s="1"/>
  <c r="N1963" i="4"/>
  <c r="R1963" i="4" s="1"/>
  <c r="V1963" i="4" s="1"/>
  <c r="M1963" i="4"/>
  <c r="N2423" i="4"/>
  <c r="R2423" i="4" s="1"/>
  <c r="V2423" i="4" s="1"/>
  <c r="M2423" i="4"/>
  <c r="Q2423" i="4" s="1"/>
  <c r="U2423" i="4" s="1"/>
  <c r="P2423" i="4"/>
  <c r="T2423" i="4" s="1"/>
  <c r="X2423" i="4" s="1"/>
  <c r="O2423" i="4"/>
  <c r="S2423" i="4" s="1"/>
  <c r="W2423" i="4" s="1"/>
  <c r="M42" i="4"/>
  <c r="Q42" i="4" s="1"/>
  <c r="U42" i="4" s="1"/>
  <c r="P42" i="4"/>
  <c r="T42" i="4" s="1"/>
  <c r="X42" i="4" s="1"/>
  <c r="O42" i="4"/>
  <c r="S42" i="4" s="1"/>
  <c r="W42" i="4" s="1"/>
  <c r="N42" i="4"/>
  <c r="R42" i="4" s="1"/>
  <c r="V42" i="4" s="1"/>
  <c r="M480" i="4"/>
  <c r="Q480" i="4" s="1"/>
  <c r="U480" i="4" s="1"/>
  <c r="P480" i="4"/>
  <c r="T480" i="4" s="1"/>
  <c r="X480" i="4" s="1"/>
  <c r="O480" i="4"/>
  <c r="S480" i="4" s="1"/>
  <c r="W480" i="4" s="1"/>
  <c r="N480" i="4"/>
  <c r="R480" i="4" s="1"/>
  <c r="V480" i="4" s="1"/>
  <c r="M603" i="4"/>
  <c r="Q603" i="4" s="1"/>
  <c r="U603" i="4" s="1"/>
  <c r="P603" i="4"/>
  <c r="T603" i="4" s="1"/>
  <c r="X603" i="4" s="1"/>
  <c r="N603" i="4"/>
  <c r="R603" i="4" s="1"/>
  <c r="V603" i="4" s="1"/>
  <c r="O603" i="4"/>
  <c r="S603" i="4" s="1"/>
  <c r="W603" i="4" s="1"/>
  <c r="M904" i="4"/>
  <c r="Q904" i="4" s="1"/>
  <c r="U904" i="4" s="1"/>
  <c r="P904" i="4"/>
  <c r="T904" i="4" s="1"/>
  <c r="X904" i="4" s="1"/>
  <c r="O904" i="4"/>
  <c r="S904" i="4" s="1"/>
  <c r="W904" i="4" s="1"/>
  <c r="N904" i="4"/>
  <c r="R904" i="4" s="1"/>
  <c r="V904" i="4" s="1"/>
  <c r="P1035" i="4"/>
  <c r="T1035" i="4" s="1"/>
  <c r="X1035" i="4" s="1"/>
  <c r="O1035" i="4"/>
  <c r="S1035" i="4" s="1"/>
  <c r="W1035" i="4" s="1"/>
  <c r="N1035" i="4"/>
  <c r="R1035" i="4" s="1"/>
  <c r="V1035" i="4" s="1"/>
  <c r="M1035" i="4"/>
  <c r="M1446" i="4"/>
  <c r="Q1446" i="4" s="1"/>
  <c r="U1446" i="4" s="1"/>
  <c r="P1446" i="4"/>
  <c r="T1446" i="4" s="1"/>
  <c r="X1446" i="4" s="1"/>
  <c r="O1446" i="4"/>
  <c r="S1446" i="4" s="1"/>
  <c r="W1446" i="4" s="1"/>
  <c r="N1446" i="4"/>
  <c r="R1446" i="4" s="1"/>
  <c r="V1446" i="4" s="1"/>
  <c r="N1491" i="4"/>
  <c r="R1491" i="4" s="1"/>
  <c r="V1491" i="4" s="1"/>
  <c r="M1491" i="4"/>
  <c r="Q1491" i="4" s="1"/>
  <c r="U1491" i="4" s="1"/>
  <c r="O1491" i="4"/>
  <c r="S1491" i="4" s="1"/>
  <c r="W1491" i="4" s="1"/>
  <c r="P1491" i="4"/>
  <c r="T1491" i="4" s="1"/>
  <c r="X1491" i="4" s="1"/>
  <c r="O1746" i="4"/>
  <c r="S1746" i="4" s="1"/>
  <c r="W1746" i="4" s="1"/>
  <c r="N1746" i="4"/>
  <c r="R1746" i="4" s="1"/>
  <c r="V1746" i="4" s="1"/>
  <c r="M1746" i="4"/>
  <c r="Q1746" i="4" s="1"/>
  <c r="U1746" i="4" s="1"/>
  <c r="P1746" i="4"/>
  <c r="T1746" i="4" s="1"/>
  <c r="X1746" i="4" s="1"/>
  <c r="P2199" i="4"/>
  <c r="T2199" i="4" s="1"/>
  <c r="X2199" i="4" s="1"/>
  <c r="N2199" i="4"/>
  <c r="R2199" i="4" s="1"/>
  <c r="V2199" i="4" s="1"/>
  <c r="M2199" i="4"/>
  <c r="Q2199" i="4" s="1"/>
  <c r="U2199" i="4" s="1"/>
  <c r="O2199" i="4"/>
  <c r="S2199" i="4" s="1"/>
  <c r="W2199" i="4" s="1"/>
  <c r="P2363" i="4"/>
  <c r="T2363" i="4" s="1"/>
  <c r="X2363" i="4" s="1"/>
  <c r="O2363" i="4"/>
  <c r="S2363" i="4" s="1"/>
  <c r="W2363" i="4" s="1"/>
  <c r="N2363" i="4"/>
  <c r="R2363" i="4" s="1"/>
  <c r="V2363" i="4" s="1"/>
  <c r="M2363" i="4"/>
  <c r="M196" i="4"/>
  <c r="Q196" i="4" s="1"/>
  <c r="U196" i="4" s="1"/>
  <c r="P196" i="4"/>
  <c r="T196" i="4" s="1"/>
  <c r="X196" i="4" s="1"/>
  <c r="N196" i="4"/>
  <c r="R196" i="4" s="1"/>
  <c r="V196" i="4" s="1"/>
  <c r="O196" i="4"/>
  <c r="S196" i="4" s="1"/>
  <c r="W196" i="4" s="1"/>
  <c r="O302" i="4"/>
  <c r="S302" i="4" s="1"/>
  <c r="W302" i="4" s="1"/>
  <c r="N302" i="4"/>
  <c r="R302" i="4" s="1"/>
  <c r="V302" i="4" s="1"/>
  <c r="M302" i="4"/>
  <c r="Q302" i="4" s="1"/>
  <c r="U302" i="4" s="1"/>
  <c r="P302" i="4"/>
  <c r="T302" i="4" s="1"/>
  <c r="X302" i="4" s="1"/>
  <c r="O642" i="4"/>
  <c r="S642" i="4" s="1"/>
  <c r="W642" i="4" s="1"/>
  <c r="N642" i="4"/>
  <c r="R642" i="4" s="1"/>
  <c r="V642" i="4" s="1"/>
  <c r="M642" i="4"/>
  <c r="Q642" i="4" s="1"/>
  <c r="U642" i="4" s="1"/>
  <c r="P642" i="4"/>
  <c r="T642" i="4" s="1"/>
  <c r="X642" i="4" s="1"/>
  <c r="M840" i="4"/>
  <c r="Q840" i="4" s="1"/>
  <c r="U840" i="4" s="1"/>
  <c r="P840" i="4"/>
  <c r="T840" i="4" s="1"/>
  <c r="X840" i="4" s="1"/>
  <c r="O840" i="4"/>
  <c r="S840" i="4" s="1"/>
  <c r="W840" i="4" s="1"/>
  <c r="N840" i="4"/>
  <c r="R840" i="4" s="1"/>
  <c r="V840" i="4" s="1"/>
  <c r="P1093" i="4"/>
  <c r="T1093" i="4" s="1"/>
  <c r="X1093" i="4" s="1"/>
  <c r="N1093" i="4"/>
  <c r="R1093" i="4" s="1"/>
  <c r="V1093" i="4" s="1"/>
  <c r="O1093" i="4"/>
  <c r="S1093" i="4" s="1"/>
  <c r="W1093" i="4" s="1"/>
  <c r="M1093" i="4"/>
  <c r="P1510" i="4"/>
  <c r="T1510" i="4" s="1"/>
  <c r="X1510" i="4" s="1"/>
  <c r="O1510" i="4"/>
  <c r="S1510" i="4" s="1"/>
  <c r="W1510" i="4" s="1"/>
  <c r="M1510" i="4"/>
  <c r="Q1510" i="4" s="1"/>
  <c r="U1510" i="4" s="1"/>
  <c r="N1510" i="4"/>
  <c r="R1510" i="4" s="1"/>
  <c r="V1510" i="4" s="1"/>
  <c r="O1767" i="4"/>
  <c r="S1767" i="4" s="1"/>
  <c r="W1767" i="4" s="1"/>
  <c r="N1767" i="4"/>
  <c r="R1767" i="4" s="1"/>
  <c r="V1767" i="4" s="1"/>
  <c r="M1767" i="4"/>
  <c r="Q1767" i="4" s="1"/>
  <c r="U1767" i="4" s="1"/>
  <c r="P1767" i="4"/>
  <c r="T1767" i="4" s="1"/>
  <c r="X1767" i="4" s="1"/>
  <c r="P2065" i="4"/>
  <c r="T2065" i="4" s="1"/>
  <c r="X2065" i="4" s="1"/>
  <c r="O2065" i="4"/>
  <c r="S2065" i="4" s="1"/>
  <c r="W2065" i="4" s="1"/>
  <c r="N2065" i="4"/>
  <c r="R2065" i="4" s="1"/>
  <c r="V2065" i="4" s="1"/>
  <c r="M2065" i="4"/>
  <c r="O2300" i="4"/>
  <c r="S2300" i="4" s="1"/>
  <c r="W2300" i="4" s="1"/>
  <c r="N2300" i="4"/>
  <c r="R2300" i="4" s="1"/>
  <c r="V2300" i="4" s="1"/>
  <c r="M2300" i="4"/>
  <c r="Q2300" i="4" s="1"/>
  <c r="U2300" i="4" s="1"/>
  <c r="P2300" i="4"/>
  <c r="T2300" i="4" s="1"/>
  <c r="X2300" i="4" s="1"/>
  <c r="P4221" i="4"/>
  <c r="T4221" i="4" s="1"/>
  <c r="X4221" i="4" s="1"/>
  <c r="O4221" i="4"/>
  <c r="S4221" i="4" s="1"/>
  <c r="W4221" i="4" s="1"/>
  <c r="N4221" i="4"/>
  <c r="R4221" i="4" s="1"/>
  <c r="V4221" i="4" s="1"/>
  <c r="M4221" i="4"/>
  <c r="P135" i="4"/>
  <c r="T135" i="4" s="1"/>
  <c r="X135" i="4" s="1"/>
  <c r="N135" i="4"/>
  <c r="R135" i="4" s="1"/>
  <c r="V135" i="4" s="1"/>
  <c r="M135" i="4"/>
  <c r="Q135" i="4" s="1"/>
  <c r="U135" i="4" s="1"/>
  <c r="O135" i="4"/>
  <c r="S135" i="4" s="1"/>
  <c r="W135" i="4" s="1"/>
  <c r="M591" i="4"/>
  <c r="Q591" i="4" s="1"/>
  <c r="U591" i="4" s="1"/>
  <c r="P591" i="4"/>
  <c r="T591" i="4" s="1"/>
  <c r="X591" i="4" s="1"/>
  <c r="N591" i="4"/>
  <c r="R591" i="4" s="1"/>
  <c r="V591" i="4" s="1"/>
  <c r="O591" i="4"/>
  <c r="S591" i="4" s="1"/>
  <c r="W591" i="4" s="1"/>
  <c r="P996" i="4"/>
  <c r="T996" i="4" s="1"/>
  <c r="X996" i="4" s="1"/>
  <c r="O996" i="4"/>
  <c r="S996" i="4" s="1"/>
  <c r="W996" i="4" s="1"/>
  <c r="N996" i="4"/>
  <c r="R996" i="4" s="1"/>
  <c r="V996" i="4" s="1"/>
  <c r="M996" i="4"/>
  <c r="N716" i="4"/>
  <c r="R716" i="4" s="1"/>
  <c r="V716" i="4" s="1"/>
  <c r="M716" i="4"/>
  <c r="Q716" i="4" s="1"/>
  <c r="U716" i="4" s="1"/>
  <c r="P716" i="4"/>
  <c r="T716" i="4" s="1"/>
  <c r="X716" i="4" s="1"/>
  <c r="O716" i="4"/>
  <c r="S716" i="4" s="1"/>
  <c r="W716" i="4" s="1"/>
  <c r="M969" i="4"/>
  <c r="Q969" i="4" s="1"/>
  <c r="U969" i="4" s="1"/>
  <c r="N969" i="4"/>
  <c r="R969" i="4" s="1"/>
  <c r="V969" i="4" s="1"/>
  <c r="P969" i="4"/>
  <c r="T969" i="4" s="1"/>
  <c r="X969" i="4" s="1"/>
  <c r="O969" i="4"/>
  <c r="S969" i="4" s="1"/>
  <c r="W969" i="4" s="1"/>
  <c r="P1408" i="4"/>
  <c r="T1408" i="4" s="1"/>
  <c r="X1408" i="4" s="1"/>
  <c r="O1408" i="4"/>
  <c r="S1408" i="4" s="1"/>
  <c r="W1408" i="4" s="1"/>
  <c r="N1408" i="4"/>
  <c r="R1408" i="4" s="1"/>
  <c r="V1408" i="4" s="1"/>
  <c r="M1408" i="4"/>
  <c r="P1643" i="4"/>
  <c r="T1643" i="4" s="1"/>
  <c r="X1643" i="4" s="1"/>
  <c r="O1643" i="4"/>
  <c r="S1643" i="4" s="1"/>
  <c r="W1643" i="4" s="1"/>
  <c r="N1643" i="4"/>
  <c r="R1643" i="4" s="1"/>
  <c r="V1643" i="4" s="1"/>
  <c r="M1643" i="4"/>
  <c r="M1941" i="4"/>
  <c r="Q1941" i="4" s="1"/>
  <c r="U1941" i="4" s="1"/>
  <c r="P1941" i="4"/>
  <c r="T1941" i="4" s="1"/>
  <c r="X1941" i="4" s="1"/>
  <c r="O1941" i="4"/>
  <c r="S1941" i="4" s="1"/>
  <c r="W1941" i="4" s="1"/>
  <c r="N1941" i="4"/>
  <c r="R1941" i="4" s="1"/>
  <c r="V1941" i="4" s="1"/>
  <c r="P2176" i="4"/>
  <c r="T2176" i="4" s="1"/>
  <c r="X2176" i="4" s="1"/>
  <c r="N2176" i="4"/>
  <c r="R2176" i="4" s="1"/>
  <c r="V2176" i="4" s="1"/>
  <c r="M2176" i="4"/>
  <c r="Q2176" i="4" s="1"/>
  <c r="U2176" i="4" s="1"/>
  <c r="O2176" i="4"/>
  <c r="S2176" i="4" s="1"/>
  <c r="W2176" i="4" s="1"/>
  <c r="M3193" i="4"/>
  <c r="Q3193" i="4" s="1"/>
  <c r="U3193" i="4" s="1"/>
  <c r="P3193" i="4"/>
  <c r="T3193" i="4" s="1"/>
  <c r="X3193" i="4" s="1"/>
  <c r="N3193" i="4"/>
  <c r="R3193" i="4" s="1"/>
  <c r="V3193" i="4" s="1"/>
  <c r="O3193" i="4"/>
  <c r="S3193" i="4" s="1"/>
  <c r="W3193" i="4" s="1"/>
  <c r="P202" i="4"/>
  <c r="T202" i="4" s="1"/>
  <c r="X202" i="4" s="1"/>
  <c r="N202" i="4"/>
  <c r="R202" i="4" s="1"/>
  <c r="V202" i="4" s="1"/>
  <c r="M202" i="4"/>
  <c r="Q202" i="4" s="1"/>
  <c r="U202" i="4" s="1"/>
  <c r="O202" i="4"/>
  <c r="S202" i="4" s="1"/>
  <c r="W202" i="4" s="1"/>
  <c r="P371" i="4"/>
  <c r="T371" i="4" s="1"/>
  <c r="X371" i="4" s="1"/>
  <c r="O371" i="4"/>
  <c r="S371" i="4" s="1"/>
  <c r="W371" i="4" s="1"/>
  <c r="N371" i="4"/>
  <c r="R371" i="4" s="1"/>
  <c r="V371" i="4" s="1"/>
  <c r="M371" i="4"/>
  <c r="N513" i="4"/>
  <c r="R513" i="4" s="1"/>
  <c r="V513" i="4" s="1"/>
  <c r="M513" i="4"/>
  <c r="Q513" i="4" s="1"/>
  <c r="U513" i="4" s="1"/>
  <c r="P513" i="4"/>
  <c r="T513" i="4" s="1"/>
  <c r="X513" i="4" s="1"/>
  <c r="O513" i="4"/>
  <c r="S513" i="4" s="1"/>
  <c r="W513" i="4" s="1"/>
  <c r="M905" i="4"/>
  <c r="Q905" i="4" s="1"/>
  <c r="U905" i="4" s="1"/>
  <c r="N905" i="4"/>
  <c r="R905" i="4" s="1"/>
  <c r="V905" i="4" s="1"/>
  <c r="P905" i="4"/>
  <c r="T905" i="4" s="1"/>
  <c r="X905" i="4" s="1"/>
  <c r="O905" i="4"/>
  <c r="S905" i="4" s="1"/>
  <c r="W905" i="4" s="1"/>
  <c r="O1018" i="4"/>
  <c r="S1018" i="4" s="1"/>
  <c r="W1018" i="4" s="1"/>
  <c r="N1018" i="4"/>
  <c r="R1018" i="4" s="1"/>
  <c r="V1018" i="4" s="1"/>
  <c r="M1018" i="4"/>
  <c r="Q1018" i="4" s="1"/>
  <c r="U1018" i="4" s="1"/>
  <c r="P1018" i="4"/>
  <c r="T1018" i="4" s="1"/>
  <c r="X1018" i="4" s="1"/>
  <c r="P1417" i="4"/>
  <c r="T1417" i="4" s="1"/>
  <c r="X1417" i="4" s="1"/>
  <c r="O1417" i="4"/>
  <c r="S1417" i="4" s="1"/>
  <c r="W1417" i="4" s="1"/>
  <c r="N1417" i="4"/>
  <c r="R1417" i="4" s="1"/>
  <c r="V1417" i="4" s="1"/>
  <c r="M1417" i="4"/>
  <c r="P1708" i="4"/>
  <c r="T1708" i="4" s="1"/>
  <c r="X1708" i="4" s="1"/>
  <c r="O1708" i="4"/>
  <c r="S1708" i="4" s="1"/>
  <c r="W1708" i="4" s="1"/>
  <c r="N1708" i="4"/>
  <c r="R1708" i="4" s="1"/>
  <c r="V1708" i="4" s="1"/>
  <c r="M1708" i="4"/>
  <c r="M1693" i="4"/>
  <c r="Q1693" i="4" s="1"/>
  <c r="U1693" i="4" s="1"/>
  <c r="P1693" i="4"/>
  <c r="T1693" i="4" s="1"/>
  <c r="X1693" i="4" s="1"/>
  <c r="O1693" i="4"/>
  <c r="S1693" i="4" s="1"/>
  <c r="W1693" i="4" s="1"/>
  <c r="N1693" i="4"/>
  <c r="R1693" i="4" s="1"/>
  <c r="V1693" i="4" s="1"/>
  <c r="N1978" i="4"/>
  <c r="R1978" i="4" s="1"/>
  <c r="V1978" i="4" s="1"/>
  <c r="M1978" i="4"/>
  <c r="Q1978" i="4" s="1"/>
  <c r="U1978" i="4" s="1"/>
  <c r="O1978" i="4"/>
  <c r="S1978" i="4" s="1"/>
  <c r="W1978" i="4" s="1"/>
  <c r="P1978" i="4"/>
  <c r="T1978" i="4" s="1"/>
  <c r="X1978" i="4" s="1"/>
  <c r="M2797" i="4"/>
  <c r="Q2797" i="4" s="1"/>
  <c r="U2797" i="4" s="1"/>
  <c r="P2797" i="4"/>
  <c r="T2797" i="4" s="1"/>
  <c r="X2797" i="4" s="1"/>
  <c r="O2797" i="4"/>
  <c r="S2797" i="4" s="1"/>
  <c r="W2797" i="4" s="1"/>
  <c r="N2797" i="4"/>
  <c r="R2797" i="4" s="1"/>
  <c r="V2797" i="4" s="1"/>
  <c r="P90" i="4"/>
  <c r="T90" i="4" s="1"/>
  <c r="X90" i="4" s="1"/>
  <c r="O90" i="4"/>
  <c r="S90" i="4" s="1"/>
  <c r="W90" i="4" s="1"/>
  <c r="N90" i="4"/>
  <c r="R90" i="4" s="1"/>
  <c r="V90" i="4" s="1"/>
  <c r="M90" i="4"/>
  <c r="P606" i="4"/>
  <c r="T606" i="4" s="1"/>
  <c r="X606" i="4" s="1"/>
  <c r="O606" i="4"/>
  <c r="S606" i="4" s="1"/>
  <c r="W606" i="4" s="1"/>
  <c r="N606" i="4"/>
  <c r="R606" i="4" s="1"/>
  <c r="V606" i="4" s="1"/>
  <c r="M606" i="4"/>
  <c r="P261" i="4"/>
  <c r="T261" i="4" s="1"/>
  <c r="X261" i="4" s="1"/>
  <c r="O261" i="4"/>
  <c r="S261" i="4" s="1"/>
  <c r="W261" i="4" s="1"/>
  <c r="N261" i="4"/>
  <c r="R261" i="4" s="1"/>
  <c r="V261" i="4" s="1"/>
  <c r="M261" i="4"/>
  <c r="P625" i="4"/>
  <c r="T625" i="4" s="1"/>
  <c r="X625" i="4" s="1"/>
  <c r="O625" i="4"/>
  <c r="S625" i="4" s="1"/>
  <c r="W625" i="4" s="1"/>
  <c r="N625" i="4"/>
  <c r="R625" i="4" s="1"/>
  <c r="V625" i="4" s="1"/>
  <c r="M625" i="4"/>
  <c r="P1115" i="4"/>
  <c r="T1115" i="4" s="1"/>
  <c r="X1115" i="4" s="1"/>
  <c r="O1115" i="4"/>
  <c r="S1115" i="4" s="1"/>
  <c r="W1115" i="4" s="1"/>
  <c r="N1115" i="4"/>
  <c r="R1115" i="4" s="1"/>
  <c r="V1115" i="4" s="1"/>
  <c r="M1115" i="4"/>
  <c r="N1546" i="4"/>
  <c r="R1546" i="4" s="1"/>
  <c r="V1546" i="4" s="1"/>
  <c r="P1546" i="4"/>
  <c r="T1546" i="4" s="1"/>
  <c r="X1546" i="4" s="1"/>
  <c r="M1546" i="4"/>
  <c r="Q1546" i="4" s="1"/>
  <c r="U1546" i="4" s="1"/>
  <c r="O1546" i="4"/>
  <c r="S1546" i="4" s="1"/>
  <c r="W1546" i="4" s="1"/>
  <c r="N1560" i="4"/>
  <c r="R1560" i="4" s="1"/>
  <c r="V1560" i="4" s="1"/>
  <c r="M1560" i="4"/>
  <c r="Q1560" i="4" s="1"/>
  <c r="U1560" i="4" s="1"/>
  <c r="O1560" i="4"/>
  <c r="S1560" i="4" s="1"/>
  <c r="W1560" i="4" s="1"/>
  <c r="P1560" i="4"/>
  <c r="T1560" i="4" s="1"/>
  <c r="X1560" i="4" s="1"/>
  <c r="P1867" i="4"/>
  <c r="T1867" i="4" s="1"/>
  <c r="X1867" i="4" s="1"/>
  <c r="N1867" i="4"/>
  <c r="R1867" i="4" s="1"/>
  <c r="V1867" i="4" s="1"/>
  <c r="M1867" i="4"/>
  <c r="Q1867" i="4" s="1"/>
  <c r="U1867" i="4" s="1"/>
  <c r="O1867" i="4"/>
  <c r="S1867" i="4" s="1"/>
  <c r="W1867" i="4" s="1"/>
  <c r="P1983" i="4"/>
  <c r="T1983" i="4" s="1"/>
  <c r="X1983" i="4" s="1"/>
  <c r="O1983" i="4"/>
  <c r="S1983" i="4" s="1"/>
  <c r="W1983" i="4" s="1"/>
  <c r="M1983" i="4"/>
  <c r="Q1983" i="4" s="1"/>
  <c r="U1983" i="4" s="1"/>
  <c r="N1983" i="4"/>
  <c r="R1983" i="4" s="1"/>
  <c r="V1983" i="4" s="1"/>
  <c r="P2443" i="4"/>
  <c r="T2443" i="4" s="1"/>
  <c r="X2443" i="4" s="1"/>
  <c r="O2443" i="4"/>
  <c r="S2443" i="4" s="1"/>
  <c r="W2443" i="4" s="1"/>
  <c r="N2443" i="4"/>
  <c r="R2443" i="4" s="1"/>
  <c r="V2443" i="4" s="1"/>
  <c r="M2443" i="4"/>
  <c r="M228" i="4"/>
  <c r="Q228" i="4" s="1"/>
  <c r="U228" i="4" s="1"/>
  <c r="P228" i="4"/>
  <c r="T228" i="4" s="1"/>
  <c r="X228" i="4" s="1"/>
  <c r="O228" i="4"/>
  <c r="S228" i="4" s="1"/>
  <c r="W228" i="4" s="1"/>
  <c r="N228" i="4"/>
  <c r="R228" i="4" s="1"/>
  <c r="V228" i="4" s="1"/>
  <c r="O372" i="4"/>
  <c r="S372" i="4" s="1"/>
  <c r="W372" i="4" s="1"/>
  <c r="N372" i="4"/>
  <c r="R372" i="4" s="1"/>
  <c r="V372" i="4" s="1"/>
  <c r="M372" i="4"/>
  <c r="Q372" i="4" s="1"/>
  <c r="U372" i="4" s="1"/>
  <c r="P372" i="4"/>
  <c r="T372" i="4" s="1"/>
  <c r="X372" i="4" s="1"/>
  <c r="N510" i="4"/>
  <c r="R510" i="4" s="1"/>
  <c r="V510" i="4" s="1"/>
  <c r="P510" i="4"/>
  <c r="T510" i="4" s="1"/>
  <c r="X510" i="4" s="1"/>
  <c r="O510" i="4"/>
  <c r="S510" i="4" s="1"/>
  <c r="W510" i="4" s="1"/>
  <c r="M510" i="4"/>
  <c r="N850" i="4"/>
  <c r="R850" i="4" s="1"/>
  <c r="V850" i="4" s="1"/>
  <c r="M850" i="4"/>
  <c r="Q850" i="4" s="1"/>
  <c r="U850" i="4" s="1"/>
  <c r="P850" i="4"/>
  <c r="T850" i="4" s="1"/>
  <c r="X850" i="4" s="1"/>
  <c r="O850" i="4"/>
  <c r="S850" i="4" s="1"/>
  <c r="W850" i="4" s="1"/>
  <c r="M1304" i="4"/>
  <c r="Q1304" i="4" s="1"/>
  <c r="U1304" i="4" s="1"/>
  <c r="N1304" i="4"/>
  <c r="R1304" i="4" s="1"/>
  <c r="V1304" i="4" s="1"/>
  <c r="P1304" i="4"/>
  <c r="T1304" i="4" s="1"/>
  <c r="X1304" i="4" s="1"/>
  <c r="O1304" i="4"/>
  <c r="S1304" i="4" s="1"/>
  <c r="W1304" i="4" s="1"/>
  <c r="N1338" i="4"/>
  <c r="R1338" i="4" s="1"/>
  <c r="V1338" i="4" s="1"/>
  <c r="O1338" i="4"/>
  <c r="S1338" i="4" s="1"/>
  <c r="W1338" i="4" s="1"/>
  <c r="M1338" i="4"/>
  <c r="Q1338" i="4" s="1"/>
  <c r="U1338" i="4" s="1"/>
  <c r="P1338" i="4"/>
  <c r="T1338" i="4" s="1"/>
  <c r="X1338" i="4" s="1"/>
  <c r="O1383" i="4"/>
  <c r="S1383" i="4" s="1"/>
  <c r="W1383" i="4" s="1"/>
  <c r="P1383" i="4"/>
  <c r="T1383" i="4" s="1"/>
  <c r="X1383" i="4" s="1"/>
  <c r="N1383" i="4"/>
  <c r="R1383" i="4" s="1"/>
  <c r="V1383" i="4" s="1"/>
  <c r="M1383" i="4"/>
  <c r="M1638" i="4"/>
  <c r="Q1638" i="4" s="1"/>
  <c r="U1638" i="4" s="1"/>
  <c r="P1638" i="4"/>
  <c r="T1638" i="4" s="1"/>
  <c r="X1638" i="4" s="1"/>
  <c r="O1638" i="4"/>
  <c r="S1638" i="4" s="1"/>
  <c r="W1638" i="4" s="1"/>
  <c r="N1638" i="4"/>
  <c r="R1638" i="4" s="1"/>
  <c r="V1638" i="4" s="1"/>
  <c r="M2084" i="4"/>
  <c r="Q2084" i="4" s="1"/>
  <c r="U2084" i="4" s="1"/>
  <c r="N2084" i="4"/>
  <c r="R2084" i="4" s="1"/>
  <c r="V2084" i="4" s="1"/>
  <c r="P2084" i="4"/>
  <c r="T2084" i="4" s="1"/>
  <c r="X2084" i="4" s="1"/>
  <c r="O2084" i="4"/>
  <c r="S2084" i="4" s="1"/>
  <c r="W2084" i="4" s="1"/>
  <c r="N2255" i="4"/>
  <c r="R2255" i="4" s="1"/>
  <c r="V2255" i="4" s="1"/>
  <c r="M2255" i="4"/>
  <c r="Q2255" i="4" s="1"/>
  <c r="U2255" i="4" s="1"/>
  <c r="P2255" i="4"/>
  <c r="T2255" i="4" s="1"/>
  <c r="X2255" i="4" s="1"/>
  <c r="O2255" i="4"/>
  <c r="S2255" i="4" s="1"/>
  <c r="W2255" i="4" s="1"/>
  <c r="P645" i="4"/>
  <c r="T645" i="4" s="1"/>
  <c r="X645" i="4" s="1"/>
  <c r="O645" i="4"/>
  <c r="S645" i="4" s="1"/>
  <c r="W645" i="4" s="1"/>
  <c r="N645" i="4"/>
  <c r="R645" i="4" s="1"/>
  <c r="V645" i="4" s="1"/>
  <c r="M645" i="4"/>
  <c r="P158" i="4"/>
  <c r="T158" i="4" s="1"/>
  <c r="X158" i="4" s="1"/>
  <c r="N158" i="4"/>
  <c r="R158" i="4" s="1"/>
  <c r="V158" i="4" s="1"/>
  <c r="M158" i="4"/>
  <c r="Q158" i="4" s="1"/>
  <c r="U158" i="4" s="1"/>
  <c r="O158" i="4"/>
  <c r="S158" i="4" s="1"/>
  <c r="W158" i="4" s="1"/>
  <c r="P322" i="4"/>
  <c r="T322" i="4" s="1"/>
  <c r="X322" i="4" s="1"/>
  <c r="O322" i="4"/>
  <c r="S322" i="4" s="1"/>
  <c r="W322" i="4" s="1"/>
  <c r="N322" i="4"/>
  <c r="R322" i="4" s="1"/>
  <c r="V322" i="4" s="1"/>
  <c r="M322" i="4"/>
  <c r="P662" i="4"/>
  <c r="T662" i="4" s="1"/>
  <c r="X662" i="4" s="1"/>
  <c r="O662" i="4"/>
  <c r="S662" i="4" s="1"/>
  <c r="W662" i="4" s="1"/>
  <c r="N662" i="4"/>
  <c r="R662" i="4" s="1"/>
  <c r="V662" i="4" s="1"/>
  <c r="M662" i="4"/>
  <c r="N860" i="4"/>
  <c r="R860" i="4" s="1"/>
  <c r="V860" i="4" s="1"/>
  <c r="M860" i="4"/>
  <c r="Q860" i="4" s="1"/>
  <c r="U860" i="4" s="1"/>
  <c r="P860" i="4"/>
  <c r="T860" i="4" s="1"/>
  <c r="X860" i="4" s="1"/>
  <c r="O860" i="4"/>
  <c r="S860" i="4" s="1"/>
  <c r="W860" i="4" s="1"/>
  <c r="M1113" i="4"/>
  <c r="Q1113" i="4" s="1"/>
  <c r="U1113" i="4" s="1"/>
  <c r="P1113" i="4"/>
  <c r="T1113" i="4" s="1"/>
  <c r="X1113" i="4" s="1"/>
  <c r="N1113" i="4"/>
  <c r="R1113" i="4" s="1"/>
  <c r="V1113" i="4" s="1"/>
  <c r="O1113" i="4"/>
  <c r="S1113" i="4" s="1"/>
  <c r="W1113" i="4" s="1"/>
  <c r="P1543" i="4"/>
  <c r="T1543" i="4" s="1"/>
  <c r="X1543" i="4" s="1"/>
  <c r="M1543" i="4"/>
  <c r="Q1543" i="4" s="1"/>
  <c r="U1543" i="4" s="1"/>
  <c r="O1543" i="4"/>
  <c r="S1543" i="4" s="1"/>
  <c r="W1543" i="4" s="1"/>
  <c r="N1543" i="4"/>
  <c r="R1543" i="4" s="1"/>
  <c r="V1543" i="4" s="1"/>
  <c r="P1783" i="4"/>
  <c r="T1783" i="4" s="1"/>
  <c r="X1783" i="4" s="1"/>
  <c r="N1783" i="4"/>
  <c r="R1783" i="4" s="1"/>
  <c r="V1783" i="4" s="1"/>
  <c r="O1783" i="4"/>
  <c r="S1783" i="4" s="1"/>
  <c r="W1783" i="4" s="1"/>
  <c r="M1783" i="4"/>
  <c r="M2085" i="4"/>
  <c r="Q2085" i="4" s="1"/>
  <c r="U2085" i="4" s="1"/>
  <c r="P2085" i="4"/>
  <c r="T2085" i="4" s="1"/>
  <c r="X2085" i="4" s="1"/>
  <c r="O2085" i="4"/>
  <c r="S2085" i="4" s="1"/>
  <c r="W2085" i="4" s="1"/>
  <c r="N2085" i="4"/>
  <c r="R2085" i="4" s="1"/>
  <c r="V2085" i="4" s="1"/>
  <c r="P2320" i="4"/>
  <c r="T2320" i="4" s="1"/>
  <c r="X2320" i="4" s="1"/>
  <c r="O2320" i="4"/>
  <c r="S2320" i="4" s="1"/>
  <c r="W2320" i="4" s="1"/>
  <c r="N2320" i="4"/>
  <c r="R2320" i="4" s="1"/>
  <c r="V2320" i="4" s="1"/>
  <c r="M2320" i="4"/>
  <c r="M2912" i="4"/>
  <c r="Q2912" i="4" s="1"/>
  <c r="U2912" i="4" s="1"/>
  <c r="P2912" i="4"/>
  <c r="T2912" i="4" s="1"/>
  <c r="X2912" i="4" s="1"/>
  <c r="O2912" i="4"/>
  <c r="S2912" i="4" s="1"/>
  <c r="W2912" i="4" s="1"/>
  <c r="N2912" i="4"/>
  <c r="R2912" i="4" s="1"/>
  <c r="V2912" i="4" s="1"/>
  <c r="O3236" i="4"/>
  <c r="S3236" i="4" s="1"/>
  <c r="W3236" i="4" s="1"/>
  <c r="M3236" i="4"/>
  <c r="Q3236" i="4" s="1"/>
  <c r="U3236" i="4" s="1"/>
  <c r="P3236" i="4"/>
  <c r="T3236" i="4" s="1"/>
  <c r="X3236" i="4" s="1"/>
  <c r="N3236" i="4"/>
  <c r="R3236" i="4" s="1"/>
  <c r="V3236" i="4" s="1"/>
  <c r="M3460" i="4"/>
  <c r="Q3460" i="4" s="1"/>
  <c r="U3460" i="4" s="1"/>
  <c r="N3460" i="4"/>
  <c r="R3460" i="4" s="1"/>
  <c r="V3460" i="4" s="1"/>
  <c r="P3460" i="4"/>
  <c r="T3460" i="4" s="1"/>
  <c r="X3460" i="4" s="1"/>
  <c r="O3460" i="4"/>
  <c r="S3460" i="4" s="1"/>
  <c r="W3460" i="4" s="1"/>
  <c r="M4534" i="4"/>
  <c r="Q4534" i="4" s="1"/>
  <c r="U4534" i="4" s="1"/>
  <c r="P4534" i="4"/>
  <c r="T4534" i="4" s="1"/>
  <c r="X4534" i="4" s="1"/>
  <c r="O4534" i="4"/>
  <c r="S4534" i="4" s="1"/>
  <c r="W4534" i="4" s="1"/>
  <c r="N4534" i="4"/>
  <c r="R4534" i="4" s="1"/>
  <c r="V4534" i="4" s="1"/>
  <c r="N3012" i="4"/>
  <c r="R3012" i="4" s="1"/>
  <c r="V3012" i="4" s="1"/>
  <c r="M3012" i="4"/>
  <c r="Q3012" i="4" s="1"/>
  <c r="U3012" i="4" s="1"/>
  <c r="P3012" i="4"/>
  <c r="T3012" i="4" s="1"/>
  <c r="X3012" i="4" s="1"/>
  <c r="O3012" i="4"/>
  <c r="S3012" i="4" s="1"/>
  <c r="W3012" i="4" s="1"/>
  <c r="O2654" i="4"/>
  <c r="S2654" i="4" s="1"/>
  <c r="W2654" i="4" s="1"/>
  <c r="N2654" i="4"/>
  <c r="R2654" i="4" s="1"/>
  <c r="V2654" i="4" s="1"/>
  <c r="M2654" i="4"/>
  <c r="Q2654" i="4" s="1"/>
  <c r="U2654" i="4" s="1"/>
  <c r="P2654" i="4"/>
  <c r="T2654" i="4" s="1"/>
  <c r="X2654" i="4" s="1"/>
  <c r="P3086" i="4"/>
  <c r="T3086" i="4" s="1"/>
  <c r="X3086" i="4" s="1"/>
  <c r="O3086" i="4"/>
  <c r="S3086" i="4" s="1"/>
  <c r="W3086" i="4" s="1"/>
  <c r="N3086" i="4"/>
  <c r="R3086" i="4" s="1"/>
  <c r="V3086" i="4" s="1"/>
  <c r="M3086" i="4"/>
  <c r="M3293" i="4"/>
  <c r="Q3293" i="4" s="1"/>
  <c r="U3293" i="4" s="1"/>
  <c r="P3293" i="4"/>
  <c r="T3293" i="4" s="1"/>
  <c r="X3293" i="4" s="1"/>
  <c r="O3293" i="4"/>
  <c r="S3293" i="4" s="1"/>
  <c r="W3293" i="4" s="1"/>
  <c r="N3293" i="4"/>
  <c r="R3293" i="4" s="1"/>
  <c r="V3293" i="4" s="1"/>
  <c r="P3596" i="4"/>
  <c r="T3596" i="4" s="1"/>
  <c r="X3596" i="4" s="1"/>
  <c r="O3596" i="4"/>
  <c r="S3596" i="4" s="1"/>
  <c r="W3596" i="4" s="1"/>
  <c r="N3596" i="4"/>
  <c r="R3596" i="4" s="1"/>
  <c r="V3596" i="4" s="1"/>
  <c r="M3596" i="4"/>
  <c r="N2601" i="4"/>
  <c r="R2601" i="4" s="1"/>
  <c r="V2601" i="4" s="1"/>
  <c r="M2601" i="4"/>
  <c r="Q2601" i="4" s="1"/>
  <c r="U2601" i="4" s="1"/>
  <c r="P2601" i="4"/>
  <c r="T2601" i="4" s="1"/>
  <c r="X2601" i="4" s="1"/>
  <c r="O2601" i="4"/>
  <c r="S2601" i="4" s="1"/>
  <c r="W2601" i="4" s="1"/>
  <c r="M2767" i="4"/>
  <c r="Q2767" i="4" s="1"/>
  <c r="U2767" i="4" s="1"/>
  <c r="P2767" i="4"/>
  <c r="T2767" i="4" s="1"/>
  <c r="X2767" i="4" s="1"/>
  <c r="O2767" i="4"/>
  <c r="S2767" i="4" s="1"/>
  <c r="W2767" i="4" s="1"/>
  <c r="N2767" i="4"/>
  <c r="R2767" i="4" s="1"/>
  <c r="V2767" i="4" s="1"/>
  <c r="O2950" i="4"/>
  <c r="S2950" i="4" s="1"/>
  <c r="W2950" i="4" s="1"/>
  <c r="M2950" i="4"/>
  <c r="Q2950" i="4" s="1"/>
  <c r="U2950" i="4" s="1"/>
  <c r="P2950" i="4"/>
  <c r="T2950" i="4" s="1"/>
  <c r="X2950" i="4" s="1"/>
  <c r="N2950" i="4"/>
  <c r="R2950" i="4" s="1"/>
  <c r="V2950" i="4" s="1"/>
  <c r="M3279" i="4"/>
  <c r="Q3279" i="4" s="1"/>
  <c r="U3279" i="4" s="1"/>
  <c r="P3279" i="4"/>
  <c r="T3279" i="4" s="1"/>
  <c r="X3279" i="4" s="1"/>
  <c r="O3279" i="4"/>
  <c r="S3279" i="4" s="1"/>
  <c r="W3279" i="4" s="1"/>
  <c r="N3279" i="4"/>
  <c r="R3279" i="4" s="1"/>
  <c r="V3279" i="4" s="1"/>
  <c r="O3676" i="4"/>
  <c r="S3676" i="4" s="1"/>
  <c r="W3676" i="4" s="1"/>
  <c r="P3676" i="4"/>
  <c r="T3676" i="4" s="1"/>
  <c r="X3676" i="4" s="1"/>
  <c r="N3676" i="4"/>
  <c r="R3676" i="4" s="1"/>
  <c r="V3676" i="4" s="1"/>
  <c r="M3676" i="4"/>
  <c r="P2820" i="4"/>
  <c r="T2820" i="4" s="1"/>
  <c r="X2820" i="4" s="1"/>
  <c r="O2820" i="4"/>
  <c r="S2820" i="4" s="1"/>
  <c r="W2820" i="4" s="1"/>
  <c r="N2820" i="4"/>
  <c r="R2820" i="4" s="1"/>
  <c r="V2820" i="4" s="1"/>
  <c r="M2820" i="4"/>
  <c r="P2924" i="4"/>
  <c r="T2924" i="4" s="1"/>
  <c r="X2924" i="4" s="1"/>
  <c r="O2924" i="4"/>
  <c r="S2924" i="4" s="1"/>
  <c r="W2924" i="4" s="1"/>
  <c r="N2924" i="4"/>
  <c r="R2924" i="4" s="1"/>
  <c r="V2924" i="4" s="1"/>
  <c r="M2924" i="4"/>
  <c r="N3052" i="4"/>
  <c r="R3052" i="4" s="1"/>
  <c r="V3052" i="4" s="1"/>
  <c r="M3052" i="4"/>
  <c r="Q3052" i="4" s="1"/>
  <c r="U3052" i="4" s="1"/>
  <c r="P3052" i="4"/>
  <c r="T3052" i="4" s="1"/>
  <c r="X3052" i="4" s="1"/>
  <c r="O3052" i="4"/>
  <c r="S3052" i="4" s="1"/>
  <c r="W3052" i="4" s="1"/>
  <c r="N3495" i="4"/>
  <c r="R3495" i="4" s="1"/>
  <c r="V3495" i="4" s="1"/>
  <c r="M3495" i="4"/>
  <c r="Q3495" i="4" s="1"/>
  <c r="U3495" i="4" s="1"/>
  <c r="P3495" i="4"/>
  <c r="T3495" i="4" s="1"/>
  <c r="X3495" i="4" s="1"/>
  <c r="O3495" i="4"/>
  <c r="S3495" i="4" s="1"/>
  <c r="W3495" i="4" s="1"/>
  <c r="P4552" i="4"/>
  <c r="T4552" i="4" s="1"/>
  <c r="X4552" i="4" s="1"/>
  <c r="O4552" i="4"/>
  <c r="S4552" i="4" s="1"/>
  <c r="W4552" i="4" s="1"/>
  <c r="N4552" i="4"/>
  <c r="R4552" i="4" s="1"/>
  <c r="V4552" i="4" s="1"/>
  <c r="M4552" i="4"/>
  <c r="P2508" i="4"/>
  <c r="T2508" i="4" s="1"/>
  <c r="X2508" i="4" s="1"/>
  <c r="O2508" i="4"/>
  <c r="S2508" i="4" s="1"/>
  <c r="W2508" i="4" s="1"/>
  <c r="N2508" i="4"/>
  <c r="R2508" i="4" s="1"/>
  <c r="V2508" i="4" s="1"/>
  <c r="M2508" i="4"/>
  <c r="N2670" i="4"/>
  <c r="R2670" i="4" s="1"/>
  <c r="V2670" i="4" s="1"/>
  <c r="M2670" i="4"/>
  <c r="Q2670" i="4" s="1"/>
  <c r="U2670" i="4" s="1"/>
  <c r="P2670" i="4"/>
  <c r="T2670" i="4" s="1"/>
  <c r="X2670" i="4" s="1"/>
  <c r="O2670" i="4"/>
  <c r="S2670" i="4" s="1"/>
  <c r="W2670" i="4" s="1"/>
  <c r="P3102" i="4"/>
  <c r="T3102" i="4" s="1"/>
  <c r="X3102" i="4" s="1"/>
  <c r="O3102" i="4"/>
  <c r="S3102" i="4" s="1"/>
  <c r="W3102" i="4" s="1"/>
  <c r="N3102" i="4"/>
  <c r="R3102" i="4" s="1"/>
  <c r="V3102" i="4" s="1"/>
  <c r="M3102" i="4"/>
  <c r="M3309" i="4"/>
  <c r="Q3309" i="4" s="1"/>
  <c r="U3309" i="4" s="1"/>
  <c r="P3309" i="4"/>
  <c r="T3309" i="4" s="1"/>
  <c r="X3309" i="4" s="1"/>
  <c r="O3309" i="4"/>
  <c r="S3309" i="4" s="1"/>
  <c r="W3309" i="4" s="1"/>
  <c r="N3309" i="4"/>
  <c r="R3309" i="4" s="1"/>
  <c r="V3309" i="4" s="1"/>
  <c r="P3612" i="4"/>
  <c r="T3612" i="4" s="1"/>
  <c r="X3612" i="4" s="1"/>
  <c r="O3612" i="4"/>
  <c r="S3612" i="4" s="1"/>
  <c r="W3612" i="4" s="1"/>
  <c r="N3612" i="4"/>
  <c r="R3612" i="4" s="1"/>
  <c r="V3612" i="4" s="1"/>
  <c r="M3612" i="4"/>
  <c r="M2617" i="4"/>
  <c r="Q2617" i="4" s="1"/>
  <c r="U2617" i="4" s="1"/>
  <c r="P2617" i="4"/>
  <c r="T2617" i="4" s="1"/>
  <c r="X2617" i="4" s="1"/>
  <c r="O2617" i="4"/>
  <c r="S2617" i="4" s="1"/>
  <c r="W2617" i="4" s="1"/>
  <c r="N2617" i="4"/>
  <c r="R2617" i="4" s="1"/>
  <c r="V2617" i="4" s="1"/>
  <c r="P2783" i="4"/>
  <c r="T2783" i="4" s="1"/>
  <c r="X2783" i="4" s="1"/>
  <c r="O2783" i="4"/>
  <c r="S2783" i="4" s="1"/>
  <c r="W2783" i="4" s="1"/>
  <c r="N2783" i="4"/>
  <c r="R2783" i="4" s="1"/>
  <c r="V2783" i="4" s="1"/>
  <c r="M2783" i="4"/>
  <c r="M2966" i="4"/>
  <c r="Q2966" i="4" s="1"/>
  <c r="U2966" i="4" s="1"/>
  <c r="P2966" i="4"/>
  <c r="T2966" i="4" s="1"/>
  <c r="X2966" i="4" s="1"/>
  <c r="N2966" i="4"/>
  <c r="R2966" i="4" s="1"/>
  <c r="V2966" i="4" s="1"/>
  <c r="O2966" i="4"/>
  <c r="S2966" i="4" s="1"/>
  <c r="W2966" i="4" s="1"/>
  <c r="P3295" i="4"/>
  <c r="T3295" i="4" s="1"/>
  <c r="X3295" i="4" s="1"/>
  <c r="O3295" i="4"/>
  <c r="S3295" i="4" s="1"/>
  <c r="W3295" i="4" s="1"/>
  <c r="N3295" i="4"/>
  <c r="R3295" i="4" s="1"/>
  <c r="V3295" i="4" s="1"/>
  <c r="M3295" i="4"/>
  <c r="N3651" i="4"/>
  <c r="R3651" i="4" s="1"/>
  <c r="V3651" i="4" s="1"/>
  <c r="M3651" i="4"/>
  <c r="Q3651" i="4" s="1"/>
  <c r="U3651" i="4" s="1"/>
  <c r="P3651" i="4"/>
  <c r="T3651" i="4" s="1"/>
  <c r="X3651" i="4" s="1"/>
  <c r="O3651" i="4"/>
  <c r="S3651" i="4" s="1"/>
  <c r="W3651" i="4" s="1"/>
  <c r="M2301" i="4"/>
  <c r="Q2301" i="4" s="1"/>
  <c r="U2301" i="4" s="1"/>
  <c r="P2301" i="4"/>
  <c r="T2301" i="4" s="1"/>
  <c r="X2301" i="4" s="1"/>
  <c r="O2301" i="4"/>
  <c r="S2301" i="4" s="1"/>
  <c r="W2301" i="4" s="1"/>
  <c r="N2301" i="4"/>
  <c r="R2301" i="4" s="1"/>
  <c r="V2301" i="4" s="1"/>
  <c r="M2878" i="4"/>
  <c r="Q2878" i="4" s="1"/>
  <c r="U2878" i="4" s="1"/>
  <c r="P2878" i="4"/>
  <c r="T2878" i="4" s="1"/>
  <c r="X2878" i="4" s="1"/>
  <c r="N2878" i="4"/>
  <c r="R2878" i="4" s="1"/>
  <c r="V2878" i="4" s="1"/>
  <c r="O2878" i="4"/>
  <c r="S2878" i="4" s="1"/>
  <c r="W2878" i="4" s="1"/>
  <c r="P3004" i="4"/>
  <c r="T3004" i="4" s="1"/>
  <c r="X3004" i="4" s="1"/>
  <c r="O3004" i="4"/>
  <c r="S3004" i="4" s="1"/>
  <c r="W3004" i="4" s="1"/>
  <c r="N3004" i="4"/>
  <c r="R3004" i="4" s="1"/>
  <c r="V3004" i="4" s="1"/>
  <c r="M3004" i="4"/>
  <c r="N3132" i="4"/>
  <c r="R3132" i="4" s="1"/>
  <c r="V3132" i="4" s="1"/>
  <c r="M3132" i="4"/>
  <c r="Q3132" i="4" s="1"/>
  <c r="U3132" i="4" s="1"/>
  <c r="P3132" i="4"/>
  <c r="T3132" i="4" s="1"/>
  <c r="X3132" i="4" s="1"/>
  <c r="O3132" i="4"/>
  <c r="S3132" i="4" s="1"/>
  <c r="W3132" i="4" s="1"/>
  <c r="N3371" i="4"/>
  <c r="R3371" i="4" s="1"/>
  <c r="V3371" i="4" s="1"/>
  <c r="M3371" i="4"/>
  <c r="Q3371" i="4" s="1"/>
  <c r="U3371" i="4" s="1"/>
  <c r="P3371" i="4"/>
  <c r="T3371" i="4" s="1"/>
  <c r="X3371" i="4" s="1"/>
  <c r="O3371" i="4"/>
  <c r="S3371" i="4" s="1"/>
  <c r="W3371" i="4" s="1"/>
  <c r="P4907" i="4"/>
  <c r="T4907" i="4" s="1"/>
  <c r="X4907" i="4" s="1"/>
  <c r="O4907" i="4"/>
  <c r="S4907" i="4" s="1"/>
  <c r="W4907" i="4" s="1"/>
  <c r="N4907" i="4"/>
  <c r="R4907" i="4" s="1"/>
  <c r="V4907" i="4" s="1"/>
  <c r="M4907" i="4"/>
  <c r="P2520" i="4"/>
  <c r="T2520" i="4" s="1"/>
  <c r="X2520" i="4" s="1"/>
  <c r="O2520" i="4"/>
  <c r="S2520" i="4" s="1"/>
  <c r="W2520" i="4" s="1"/>
  <c r="N2520" i="4"/>
  <c r="R2520" i="4" s="1"/>
  <c r="V2520" i="4" s="1"/>
  <c r="M2520" i="4"/>
  <c r="N2682" i="4"/>
  <c r="R2682" i="4" s="1"/>
  <c r="V2682" i="4" s="1"/>
  <c r="M2682" i="4"/>
  <c r="Q2682" i="4" s="1"/>
  <c r="U2682" i="4" s="1"/>
  <c r="P2682" i="4"/>
  <c r="T2682" i="4" s="1"/>
  <c r="X2682" i="4" s="1"/>
  <c r="O2682" i="4"/>
  <c r="S2682" i="4" s="1"/>
  <c r="W2682" i="4" s="1"/>
  <c r="P3114" i="4"/>
  <c r="T3114" i="4" s="1"/>
  <c r="X3114" i="4" s="1"/>
  <c r="O3114" i="4"/>
  <c r="S3114" i="4" s="1"/>
  <c r="W3114" i="4" s="1"/>
  <c r="N3114" i="4"/>
  <c r="R3114" i="4" s="1"/>
  <c r="V3114" i="4" s="1"/>
  <c r="M3114" i="4"/>
  <c r="M3321" i="4"/>
  <c r="Q3321" i="4" s="1"/>
  <c r="U3321" i="4" s="1"/>
  <c r="P3321" i="4"/>
  <c r="T3321" i="4" s="1"/>
  <c r="X3321" i="4" s="1"/>
  <c r="O3321" i="4"/>
  <c r="S3321" i="4" s="1"/>
  <c r="W3321" i="4" s="1"/>
  <c r="N3321" i="4"/>
  <c r="R3321" i="4" s="1"/>
  <c r="V3321" i="4" s="1"/>
  <c r="P3624" i="4"/>
  <c r="T3624" i="4" s="1"/>
  <c r="X3624" i="4" s="1"/>
  <c r="O3624" i="4"/>
  <c r="S3624" i="4" s="1"/>
  <c r="W3624" i="4" s="1"/>
  <c r="N3624" i="4"/>
  <c r="R3624" i="4" s="1"/>
  <c r="V3624" i="4" s="1"/>
  <c r="M3624" i="4"/>
  <c r="M2565" i="4"/>
  <c r="Q2565" i="4" s="1"/>
  <c r="U2565" i="4" s="1"/>
  <c r="P2565" i="4"/>
  <c r="T2565" i="4" s="1"/>
  <c r="X2565" i="4" s="1"/>
  <c r="O2565" i="4"/>
  <c r="S2565" i="4" s="1"/>
  <c r="W2565" i="4" s="1"/>
  <c r="N2565" i="4"/>
  <c r="R2565" i="4" s="1"/>
  <c r="V2565" i="4" s="1"/>
  <c r="P2731" i="4"/>
  <c r="T2731" i="4" s="1"/>
  <c r="X2731" i="4" s="1"/>
  <c r="O2731" i="4"/>
  <c r="S2731" i="4" s="1"/>
  <c r="W2731" i="4" s="1"/>
  <c r="N2731" i="4"/>
  <c r="R2731" i="4" s="1"/>
  <c r="V2731" i="4" s="1"/>
  <c r="M2731" i="4"/>
  <c r="M2914" i="4"/>
  <c r="Q2914" i="4" s="1"/>
  <c r="U2914" i="4" s="1"/>
  <c r="P2914" i="4"/>
  <c r="T2914" i="4" s="1"/>
  <c r="X2914" i="4" s="1"/>
  <c r="N2914" i="4"/>
  <c r="R2914" i="4" s="1"/>
  <c r="V2914" i="4" s="1"/>
  <c r="O2914" i="4"/>
  <c r="S2914" i="4" s="1"/>
  <c r="W2914" i="4" s="1"/>
  <c r="M3336" i="4"/>
  <c r="Q3336" i="4" s="1"/>
  <c r="U3336" i="4" s="1"/>
  <c r="P3336" i="4"/>
  <c r="T3336" i="4" s="1"/>
  <c r="X3336" i="4" s="1"/>
  <c r="O3336" i="4"/>
  <c r="S3336" i="4" s="1"/>
  <c r="W3336" i="4" s="1"/>
  <c r="N3336" i="4"/>
  <c r="R3336" i="4" s="1"/>
  <c r="V3336" i="4" s="1"/>
  <c r="N3466" i="4"/>
  <c r="R3466" i="4" s="1"/>
  <c r="V3466" i="4" s="1"/>
  <c r="M3466" i="4"/>
  <c r="Q3466" i="4" s="1"/>
  <c r="U3466" i="4" s="1"/>
  <c r="P3466" i="4"/>
  <c r="T3466" i="4" s="1"/>
  <c r="X3466" i="4" s="1"/>
  <c r="O3466" i="4"/>
  <c r="S3466" i="4" s="1"/>
  <c r="W3466" i="4" s="1"/>
  <c r="O2482" i="4"/>
  <c r="S2482" i="4" s="1"/>
  <c r="W2482" i="4" s="1"/>
  <c r="N2482" i="4"/>
  <c r="R2482" i="4" s="1"/>
  <c r="V2482" i="4" s="1"/>
  <c r="M2482" i="4"/>
  <c r="Q2482" i="4" s="1"/>
  <c r="U2482" i="4" s="1"/>
  <c r="P2482" i="4"/>
  <c r="T2482" i="4" s="1"/>
  <c r="X2482" i="4" s="1"/>
  <c r="P2784" i="4"/>
  <c r="T2784" i="4" s="1"/>
  <c r="X2784" i="4" s="1"/>
  <c r="O2784" i="4"/>
  <c r="S2784" i="4" s="1"/>
  <c r="W2784" i="4" s="1"/>
  <c r="N2784" i="4"/>
  <c r="R2784" i="4" s="1"/>
  <c r="V2784" i="4" s="1"/>
  <c r="M2784" i="4"/>
  <c r="P3053" i="4"/>
  <c r="T3053" i="4" s="1"/>
  <c r="X3053" i="4" s="1"/>
  <c r="O3053" i="4"/>
  <c r="S3053" i="4" s="1"/>
  <c r="W3053" i="4" s="1"/>
  <c r="N3053" i="4"/>
  <c r="R3053" i="4" s="1"/>
  <c r="V3053" i="4" s="1"/>
  <c r="M3053" i="4"/>
  <c r="P3179" i="4"/>
  <c r="T3179" i="4" s="1"/>
  <c r="X3179" i="4" s="1"/>
  <c r="M3179" i="4"/>
  <c r="Q3179" i="4" s="1"/>
  <c r="U3179" i="4" s="1"/>
  <c r="O3179" i="4"/>
  <c r="S3179" i="4" s="1"/>
  <c r="W3179" i="4" s="1"/>
  <c r="N3179" i="4"/>
  <c r="R3179" i="4" s="1"/>
  <c r="V3179" i="4" s="1"/>
  <c r="P3436" i="4"/>
  <c r="T3436" i="4" s="1"/>
  <c r="X3436" i="4" s="1"/>
  <c r="O3436" i="4"/>
  <c r="S3436" i="4" s="1"/>
  <c r="W3436" i="4" s="1"/>
  <c r="N3436" i="4"/>
  <c r="R3436" i="4" s="1"/>
  <c r="V3436" i="4" s="1"/>
  <c r="M3436" i="4"/>
  <c r="P4541" i="4"/>
  <c r="T4541" i="4" s="1"/>
  <c r="X4541" i="4" s="1"/>
  <c r="O4541" i="4"/>
  <c r="S4541" i="4" s="1"/>
  <c r="W4541" i="4" s="1"/>
  <c r="M4541" i="4"/>
  <c r="Q4541" i="4" s="1"/>
  <c r="U4541" i="4" s="1"/>
  <c r="N4541" i="4"/>
  <c r="R4541" i="4" s="1"/>
  <c r="V4541" i="4" s="1"/>
  <c r="M2829" i="4"/>
  <c r="Q2829" i="4" s="1"/>
  <c r="U2829" i="4" s="1"/>
  <c r="P2829" i="4"/>
  <c r="T2829" i="4" s="1"/>
  <c r="X2829" i="4" s="1"/>
  <c r="O2829" i="4"/>
  <c r="S2829" i="4" s="1"/>
  <c r="W2829" i="4" s="1"/>
  <c r="N2829" i="4"/>
  <c r="R2829" i="4" s="1"/>
  <c r="V2829" i="4" s="1"/>
  <c r="N2566" i="4"/>
  <c r="R2566" i="4" s="1"/>
  <c r="V2566" i="4" s="1"/>
  <c r="M2566" i="4"/>
  <c r="Q2566" i="4" s="1"/>
  <c r="U2566" i="4" s="1"/>
  <c r="P2566" i="4"/>
  <c r="T2566" i="4" s="1"/>
  <c r="X2566" i="4" s="1"/>
  <c r="O2566" i="4"/>
  <c r="S2566" i="4" s="1"/>
  <c r="W2566" i="4" s="1"/>
  <c r="P3232" i="4"/>
  <c r="T3232" i="4" s="1"/>
  <c r="X3232" i="4" s="1"/>
  <c r="N3232" i="4"/>
  <c r="R3232" i="4" s="1"/>
  <c r="V3232" i="4" s="1"/>
  <c r="M3232" i="4"/>
  <c r="Q3232" i="4" s="1"/>
  <c r="U3232" i="4" s="1"/>
  <c r="O3232" i="4"/>
  <c r="S3232" i="4" s="1"/>
  <c r="W3232" i="4" s="1"/>
  <c r="P3360" i="4"/>
  <c r="T3360" i="4" s="1"/>
  <c r="X3360" i="4" s="1"/>
  <c r="N3360" i="4"/>
  <c r="R3360" i="4" s="1"/>
  <c r="V3360" i="4" s="1"/>
  <c r="M3360" i="4"/>
  <c r="Q3360" i="4" s="1"/>
  <c r="U3360" i="4" s="1"/>
  <c r="O3360" i="4"/>
  <c r="S3360" i="4" s="1"/>
  <c r="W3360" i="4" s="1"/>
  <c r="P3508" i="4"/>
  <c r="T3508" i="4" s="1"/>
  <c r="X3508" i="4" s="1"/>
  <c r="N3508" i="4"/>
  <c r="R3508" i="4" s="1"/>
  <c r="V3508" i="4" s="1"/>
  <c r="M3508" i="4"/>
  <c r="Q3508" i="4" s="1"/>
  <c r="U3508" i="4" s="1"/>
  <c r="O3508" i="4"/>
  <c r="S3508" i="4" s="1"/>
  <c r="W3508" i="4" s="1"/>
  <c r="P2449" i="4"/>
  <c r="T2449" i="4" s="1"/>
  <c r="X2449" i="4" s="1"/>
  <c r="O2449" i="4"/>
  <c r="S2449" i="4" s="1"/>
  <c r="W2449" i="4" s="1"/>
  <c r="N2449" i="4"/>
  <c r="R2449" i="4" s="1"/>
  <c r="V2449" i="4" s="1"/>
  <c r="M2449" i="4"/>
  <c r="O2615" i="4"/>
  <c r="S2615" i="4" s="1"/>
  <c r="W2615" i="4" s="1"/>
  <c r="N2615" i="4"/>
  <c r="R2615" i="4" s="1"/>
  <c r="V2615" i="4" s="1"/>
  <c r="M2615" i="4"/>
  <c r="Q2615" i="4" s="1"/>
  <c r="U2615" i="4" s="1"/>
  <c r="P2615" i="4"/>
  <c r="T2615" i="4" s="1"/>
  <c r="X2615" i="4" s="1"/>
  <c r="N2979" i="4"/>
  <c r="R2979" i="4" s="1"/>
  <c r="V2979" i="4" s="1"/>
  <c r="M2979" i="4"/>
  <c r="Q2979" i="4" s="1"/>
  <c r="U2979" i="4" s="1"/>
  <c r="P2979" i="4"/>
  <c r="T2979" i="4" s="1"/>
  <c r="X2979" i="4" s="1"/>
  <c r="O2979" i="4"/>
  <c r="S2979" i="4" s="1"/>
  <c r="W2979" i="4" s="1"/>
  <c r="O3252" i="4"/>
  <c r="S3252" i="4" s="1"/>
  <c r="W3252" i="4" s="1"/>
  <c r="N3252" i="4"/>
  <c r="R3252" i="4" s="1"/>
  <c r="V3252" i="4" s="1"/>
  <c r="M3252" i="4"/>
  <c r="Q3252" i="4" s="1"/>
  <c r="U3252" i="4" s="1"/>
  <c r="P3252" i="4"/>
  <c r="T3252" i="4" s="1"/>
  <c r="X3252" i="4" s="1"/>
  <c r="N3490" i="4"/>
  <c r="R3490" i="4" s="1"/>
  <c r="V3490" i="4" s="1"/>
  <c r="P3490" i="4"/>
  <c r="T3490" i="4" s="1"/>
  <c r="X3490" i="4" s="1"/>
  <c r="O3490" i="4"/>
  <c r="S3490" i="4" s="1"/>
  <c r="W3490" i="4" s="1"/>
  <c r="M3490" i="4"/>
  <c r="M2366" i="4"/>
  <c r="Q2366" i="4" s="1"/>
  <c r="U2366" i="4" s="1"/>
  <c r="P2366" i="4"/>
  <c r="T2366" i="4" s="1"/>
  <c r="X2366" i="4" s="1"/>
  <c r="O2366" i="4"/>
  <c r="S2366" i="4" s="1"/>
  <c r="W2366" i="4" s="1"/>
  <c r="N2366" i="4"/>
  <c r="R2366" i="4" s="1"/>
  <c r="V2366" i="4" s="1"/>
  <c r="N2668" i="4"/>
  <c r="R2668" i="4" s="1"/>
  <c r="V2668" i="4" s="1"/>
  <c r="M2668" i="4"/>
  <c r="Q2668" i="4" s="1"/>
  <c r="U2668" i="4" s="1"/>
  <c r="P2668" i="4"/>
  <c r="T2668" i="4" s="1"/>
  <c r="X2668" i="4" s="1"/>
  <c r="O2668" i="4"/>
  <c r="S2668" i="4" s="1"/>
  <c r="W2668" i="4" s="1"/>
  <c r="P2830" i="4"/>
  <c r="T2830" i="4" s="1"/>
  <c r="X2830" i="4" s="1"/>
  <c r="O2830" i="4"/>
  <c r="S2830" i="4" s="1"/>
  <c r="W2830" i="4" s="1"/>
  <c r="N2830" i="4"/>
  <c r="R2830" i="4" s="1"/>
  <c r="V2830" i="4" s="1"/>
  <c r="M2830" i="4"/>
  <c r="N3085" i="4"/>
  <c r="R3085" i="4" s="1"/>
  <c r="V3085" i="4" s="1"/>
  <c r="M3085" i="4"/>
  <c r="Q3085" i="4" s="1"/>
  <c r="U3085" i="4" s="1"/>
  <c r="P3085" i="4"/>
  <c r="T3085" i="4" s="1"/>
  <c r="X3085" i="4" s="1"/>
  <c r="O3085" i="4"/>
  <c r="S3085" i="4" s="1"/>
  <c r="W3085" i="4" s="1"/>
  <c r="N3465" i="4"/>
  <c r="R3465" i="4" s="1"/>
  <c r="V3465" i="4" s="1"/>
  <c r="M3465" i="4"/>
  <c r="Q3465" i="4" s="1"/>
  <c r="U3465" i="4" s="1"/>
  <c r="P3465" i="4"/>
  <c r="T3465" i="4" s="1"/>
  <c r="X3465" i="4" s="1"/>
  <c r="O3465" i="4"/>
  <c r="S3465" i="4" s="1"/>
  <c r="W3465" i="4" s="1"/>
  <c r="N4059" i="4"/>
  <c r="R4059" i="4" s="1"/>
  <c r="V4059" i="4" s="1"/>
  <c r="P4059" i="4"/>
  <c r="T4059" i="4" s="1"/>
  <c r="X4059" i="4" s="1"/>
  <c r="O4059" i="4"/>
  <c r="S4059" i="4" s="1"/>
  <c r="W4059" i="4" s="1"/>
  <c r="M4059" i="4"/>
  <c r="O2713" i="4"/>
  <c r="S2713" i="4" s="1"/>
  <c r="W2713" i="4" s="1"/>
  <c r="M2713" i="4"/>
  <c r="Q2713" i="4" s="1"/>
  <c r="U2713" i="4" s="1"/>
  <c r="N2713" i="4"/>
  <c r="R2713" i="4" s="1"/>
  <c r="V2713" i="4" s="1"/>
  <c r="P2713" i="4"/>
  <c r="T2713" i="4" s="1"/>
  <c r="X2713" i="4" s="1"/>
  <c r="N3039" i="4"/>
  <c r="R3039" i="4" s="1"/>
  <c r="V3039" i="4" s="1"/>
  <c r="O3039" i="4"/>
  <c r="S3039" i="4" s="1"/>
  <c r="W3039" i="4" s="1"/>
  <c r="M3039" i="4"/>
  <c r="Q3039" i="4" s="1"/>
  <c r="U3039" i="4" s="1"/>
  <c r="P3039" i="4"/>
  <c r="T3039" i="4" s="1"/>
  <c r="X3039" i="4" s="1"/>
  <c r="O3083" i="4"/>
  <c r="S3083" i="4" s="1"/>
  <c r="W3083" i="4" s="1"/>
  <c r="M3083" i="4"/>
  <c r="Q3083" i="4" s="1"/>
  <c r="U3083" i="4" s="1"/>
  <c r="P3083" i="4"/>
  <c r="T3083" i="4" s="1"/>
  <c r="X3083" i="4" s="1"/>
  <c r="N3083" i="4"/>
  <c r="R3083" i="4" s="1"/>
  <c r="V3083" i="4" s="1"/>
  <c r="P3266" i="4"/>
  <c r="T3266" i="4" s="1"/>
  <c r="X3266" i="4" s="1"/>
  <c r="M3266" i="4"/>
  <c r="Q3266" i="4" s="1"/>
  <c r="U3266" i="4" s="1"/>
  <c r="O3266" i="4"/>
  <c r="S3266" i="4" s="1"/>
  <c r="W3266" i="4" s="1"/>
  <c r="N3266" i="4"/>
  <c r="R3266" i="4" s="1"/>
  <c r="V3266" i="4" s="1"/>
  <c r="M3585" i="4"/>
  <c r="Q3585" i="4" s="1"/>
  <c r="U3585" i="4" s="1"/>
  <c r="P3585" i="4"/>
  <c r="T3585" i="4" s="1"/>
  <c r="X3585" i="4" s="1"/>
  <c r="O3585" i="4"/>
  <c r="S3585" i="4" s="1"/>
  <c r="W3585" i="4" s="1"/>
  <c r="N3585" i="4"/>
  <c r="R3585" i="4" s="1"/>
  <c r="V3585" i="4" s="1"/>
  <c r="M2397" i="4"/>
  <c r="Q2397" i="4" s="1"/>
  <c r="U2397" i="4" s="1"/>
  <c r="P2397" i="4"/>
  <c r="T2397" i="4" s="1"/>
  <c r="X2397" i="4" s="1"/>
  <c r="O2397" i="4"/>
  <c r="S2397" i="4" s="1"/>
  <c r="W2397" i="4" s="1"/>
  <c r="N2397" i="4"/>
  <c r="R2397" i="4" s="1"/>
  <c r="V2397" i="4" s="1"/>
  <c r="P2563" i="4"/>
  <c r="T2563" i="4" s="1"/>
  <c r="X2563" i="4" s="1"/>
  <c r="O2563" i="4"/>
  <c r="S2563" i="4" s="1"/>
  <c r="W2563" i="4" s="1"/>
  <c r="N2563" i="4"/>
  <c r="R2563" i="4" s="1"/>
  <c r="V2563" i="4" s="1"/>
  <c r="M2563" i="4"/>
  <c r="O2927" i="4"/>
  <c r="S2927" i="4" s="1"/>
  <c r="W2927" i="4" s="1"/>
  <c r="N2927" i="4"/>
  <c r="R2927" i="4" s="1"/>
  <c r="V2927" i="4" s="1"/>
  <c r="M2927" i="4"/>
  <c r="Q2927" i="4" s="1"/>
  <c r="U2927" i="4" s="1"/>
  <c r="P2927" i="4"/>
  <c r="T2927" i="4" s="1"/>
  <c r="X2927" i="4" s="1"/>
  <c r="N3214" i="4"/>
  <c r="R3214" i="4" s="1"/>
  <c r="V3214" i="4" s="1"/>
  <c r="M3214" i="4"/>
  <c r="Q3214" i="4" s="1"/>
  <c r="U3214" i="4" s="1"/>
  <c r="P3214" i="4"/>
  <c r="T3214" i="4" s="1"/>
  <c r="X3214" i="4" s="1"/>
  <c r="O3214" i="4"/>
  <c r="S3214" i="4" s="1"/>
  <c r="W3214" i="4" s="1"/>
  <c r="N3467" i="4"/>
  <c r="R3467" i="4" s="1"/>
  <c r="V3467" i="4" s="1"/>
  <c r="P3467" i="4"/>
  <c r="T3467" i="4" s="1"/>
  <c r="X3467" i="4" s="1"/>
  <c r="O3467" i="4"/>
  <c r="S3467" i="4" s="1"/>
  <c r="W3467" i="4" s="1"/>
  <c r="M3467" i="4"/>
  <c r="N3551" i="4"/>
  <c r="R3551" i="4" s="1"/>
  <c r="V3551" i="4" s="1"/>
  <c r="M3551" i="4"/>
  <c r="Q3551" i="4" s="1"/>
  <c r="U3551" i="4" s="1"/>
  <c r="P3551" i="4"/>
  <c r="T3551" i="4" s="1"/>
  <c r="X3551" i="4" s="1"/>
  <c r="O3551" i="4"/>
  <c r="S3551" i="4" s="1"/>
  <c r="W3551" i="4" s="1"/>
  <c r="P3981" i="4"/>
  <c r="T3981" i="4" s="1"/>
  <c r="X3981" i="4" s="1"/>
  <c r="O3981" i="4"/>
  <c r="S3981" i="4" s="1"/>
  <c r="W3981" i="4" s="1"/>
  <c r="M3981" i="4"/>
  <c r="Q3981" i="4" s="1"/>
  <c r="U3981" i="4" s="1"/>
  <c r="N3981" i="4"/>
  <c r="R3981" i="4" s="1"/>
  <c r="V3981" i="4" s="1"/>
  <c r="O4252" i="4"/>
  <c r="S4252" i="4" s="1"/>
  <c r="W4252" i="4" s="1"/>
  <c r="N4252" i="4"/>
  <c r="R4252" i="4" s="1"/>
  <c r="V4252" i="4" s="1"/>
  <c r="M4252" i="4"/>
  <c r="Q4252" i="4" s="1"/>
  <c r="U4252" i="4" s="1"/>
  <c r="P4252" i="4"/>
  <c r="T4252" i="4" s="1"/>
  <c r="X4252" i="4" s="1"/>
  <c r="P4474" i="4"/>
  <c r="T4474" i="4" s="1"/>
  <c r="X4474" i="4" s="1"/>
  <c r="N4474" i="4"/>
  <c r="R4474" i="4" s="1"/>
  <c r="V4474" i="4" s="1"/>
  <c r="M4474" i="4"/>
  <c r="Q4474" i="4" s="1"/>
  <c r="U4474" i="4" s="1"/>
  <c r="O4474" i="4"/>
  <c r="S4474" i="4" s="1"/>
  <c r="W4474" i="4" s="1"/>
  <c r="P4711" i="4"/>
  <c r="T4711" i="4" s="1"/>
  <c r="X4711" i="4" s="1"/>
  <c r="O4711" i="4"/>
  <c r="S4711" i="4" s="1"/>
  <c r="W4711" i="4" s="1"/>
  <c r="M4711" i="4"/>
  <c r="Q4711" i="4" s="1"/>
  <c r="U4711" i="4" s="1"/>
  <c r="N4711" i="4"/>
  <c r="R4711" i="4" s="1"/>
  <c r="V4711" i="4" s="1"/>
  <c r="P4924" i="4"/>
  <c r="T4924" i="4" s="1"/>
  <c r="X4924" i="4" s="1"/>
  <c r="N4924" i="4"/>
  <c r="R4924" i="4" s="1"/>
  <c r="V4924" i="4" s="1"/>
  <c r="M4924" i="4"/>
  <c r="Q4924" i="4" s="1"/>
  <c r="U4924" i="4" s="1"/>
  <c r="O4924" i="4"/>
  <c r="S4924" i="4" s="1"/>
  <c r="W4924" i="4" s="1"/>
  <c r="P3940" i="4"/>
  <c r="T3940" i="4" s="1"/>
  <c r="X3940" i="4" s="1"/>
  <c r="O3940" i="4"/>
  <c r="S3940" i="4" s="1"/>
  <c r="W3940" i="4" s="1"/>
  <c r="N3940" i="4"/>
  <c r="R3940" i="4" s="1"/>
  <c r="V3940" i="4" s="1"/>
  <c r="M3940" i="4"/>
  <c r="P4072" i="4"/>
  <c r="T4072" i="4" s="1"/>
  <c r="X4072" i="4" s="1"/>
  <c r="N4072" i="4"/>
  <c r="R4072" i="4" s="1"/>
  <c r="V4072" i="4" s="1"/>
  <c r="M4072" i="4"/>
  <c r="Q4072" i="4" s="1"/>
  <c r="U4072" i="4" s="1"/>
  <c r="O4072" i="4"/>
  <c r="S4072" i="4" s="1"/>
  <c r="W4072" i="4" s="1"/>
  <c r="M4392" i="4"/>
  <c r="Q4392" i="4" s="1"/>
  <c r="U4392" i="4" s="1"/>
  <c r="P4392" i="4"/>
  <c r="T4392" i="4" s="1"/>
  <c r="X4392" i="4" s="1"/>
  <c r="O4392" i="4"/>
  <c r="S4392" i="4" s="1"/>
  <c r="W4392" i="4" s="1"/>
  <c r="N4392" i="4"/>
  <c r="R4392" i="4" s="1"/>
  <c r="V4392" i="4" s="1"/>
  <c r="P4623" i="4"/>
  <c r="T4623" i="4" s="1"/>
  <c r="X4623" i="4" s="1"/>
  <c r="O4623" i="4"/>
  <c r="S4623" i="4" s="1"/>
  <c r="W4623" i="4" s="1"/>
  <c r="M4623" i="4"/>
  <c r="Q4623" i="4" s="1"/>
  <c r="U4623" i="4" s="1"/>
  <c r="N4623" i="4"/>
  <c r="R4623" i="4" s="1"/>
  <c r="V4623" i="4" s="1"/>
  <c r="M4858" i="4"/>
  <c r="Q4858" i="4" s="1"/>
  <c r="U4858" i="4" s="1"/>
  <c r="P4858" i="4"/>
  <c r="T4858" i="4" s="1"/>
  <c r="X4858" i="4" s="1"/>
  <c r="O4858" i="4"/>
  <c r="S4858" i="4" s="1"/>
  <c r="W4858" i="4" s="1"/>
  <c r="N4858" i="4"/>
  <c r="R4858" i="4" s="1"/>
  <c r="V4858" i="4" s="1"/>
  <c r="P3805" i="4"/>
  <c r="T3805" i="4" s="1"/>
  <c r="X3805" i="4" s="1"/>
  <c r="O3805" i="4"/>
  <c r="S3805" i="4" s="1"/>
  <c r="W3805" i="4" s="1"/>
  <c r="N3805" i="4"/>
  <c r="R3805" i="4" s="1"/>
  <c r="V3805" i="4" s="1"/>
  <c r="M3805" i="4"/>
  <c r="P4016" i="4"/>
  <c r="T4016" i="4" s="1"/>
  <c r="X4016" i="4" s="1"/>
  <c r="O4016" i="4"/>
  <c r="S4016" i="4" s="1"/>
  <c r="W4016" i="4" s="1"/>
  <c r="N4016" i="4"/>
  <c r="R4016" i="4" s="1"/>
  <c r="V4016" i="4" s="1"/>
  <c r="M4016" i="4"/>
  <c r="P4237" i="4"/>
  <c r="T4237" i="4" s="1"/>
  <c r="X4237" i="4" s="1"/>
  <c r="N4237" i="4"/>
  <c r="R4237" i="4" s="1"/>
  <c r="V4237" i="4" s="1"/>
  <c r="M4237" i="4"/>
  <c r="Q4237" i="4" s="1"/>
  <c r="U4237" i="4" s="1"/>
  <c r="O4237" i="4"/>
  <c r="S4237" i="4" s="1"/>
  <c r="W4237" i="4" s="1"/>
  <c r="P4502" i="4"/>
  <c r="T4502" i="4" s="1"/>
  <c r="X4502" i="4" s="1"/>
  <c r="O4502" i="4"/>
  <c r="S4502" i="4" s="1"/>
  <c r="W4502" i="4" s="1"/>
  <c r="N4502" i="4"/>
  <c r="R4502" i="4" s="1"/>
  <c r="V4502" i="4" s="1"/>
  <c r="M4502" i="4"/>
  <c r="O4770" i="4"/>
  <c r="S4770" i="4" s="1"/>
  <c r="W4770" i="4" s="1"/>
  <c r="N4770" i="4"/>
  <c r="R4770" i="4" s="1"/>
  <c r="V4770" i="4" s="1"/>
  <c r="M4770" i="4"/>
  <c r="Q4770" i="4" s="1"/>
  <c r="U4770" i="4" s="1"/>
  <c r="P4770" i="4"/>
  <c r="T4770" i="4" s="1"/>
  <c r="X4770" i="4" s="1"/>
  <c r="M3630" i="4"/>
  <c r="Q3630" i="4" s="1"/>
  <c r="U3630" i="4" s="1"/>
  <c r="P3630" i="4"/>
  <c r="T3630" i="4" s="1"/>
  <c r="X3630" i="4" s="1"/>
  <c r="N3630" i="4"/>
  <c r="R3630" i="4" s="1"/>
  <c r="V3630" i="4" s="1"/>
  <c r="O3630" i="4"/>
  <c r="S3630" i="4" s="1"/>
  <c r="W3630" i="4" s="1"/>
  <c r="M3880" i="4"/>
  <c r="Q3880" i="4" s="1"/>
  <c r="U3880" i="4" s="1"/>
  <c r="P3880" i="4"/>
  <c r="T3880" i="4" s="1"/>
  <c r="X3880" i="4" s="1"/>
  <c r="O3880" i="4"/>
  <c r="S3880" i="4" s="1"/>
  <c r="W3880" i="4" s="1"/>
  <c r="N3880" i="4"/>
  <c r="R3880" i="4" s="1"/>
  <c r="V3880" i="4" s="1"/>
  <c r="P4152" i="4"/>
  <c r="T4152" i="4" s="1"/>
  <c r="X4152" i="4" s="1"/>
  <c r="O4152" i="4"/>
  <c r="S4152" i="4" s="1"/>
  <c r="W4152" i="4" s="1"/>
  <c r="N4152" i="4"/>
  <c r="R4152" i="4" s="1"/>
  <c r="V4152" i="4" s="1"/>
  <c r="M4152" i="4"/>
  <c r="M4468" i="4"/>
  <c r="Q4468" i="4" s="1"/>
  <c r="U4468" i="4" s="1"/>
  <c r="P4468" i="4"/>
  <c r="T4468" i="4" s="1"/>
  <c r="X4468" i="4" s="1"/>
  <c r="O4468" i="4"/>
  <c r="S4468" i="4" s="1"/>
  <c r="W4468" i="4" s="1"/>
  <c r="N4468" i="4"/>
  <c r="R4468" i="4" s="1"/>
  <c r="V4468" i="4" s="1"/>
  <c r="P4895" i="4"/>
  <c r="T4895" i="4" s="1"/>
  <c r="X4895" i="4" s="1"/>
  <c r="O4895" i="4"/>
  <c r="S4895" i="4" s="1"/>
  <c r="W4895" i="4" s="1"/>
  <c r="N4895" i="4"/>
  <c r="R4895" i="4" s="1"/>
  <c r="V4895" i="4" s="1"/>
  <c r="M4895" i="4"/>
  <c r="N4994" i="4"/>
  <c r="R4994" i="4" s="1"/>
  <c r="V4994" i="4" s="1"/>
  <c r="M4994" i="4"/>
  <c r="Q4994" i="4" s="1"/>
  <c r="U4994" i="4" s="1"/>
  <c r="P4994" i="4"/>
  <c r="T4994" i="4" s="1"/>
  <c r="X4994" i="4" s="1"/>
  <c r="O4994" i="4"/>
  <c r="S4994" i="4" s="1"/>
  <c r="W4994" i="4" s="1"/>
  <c r="P3909" i="4"/>
  <c r="T3909" i="4" s="1"/>
  <c r="X3909" i="4" s="1"/>
  <c r="O3909" i="4"/>
  <c r="S3909" i="4" s="1"/>
  <c r="W3909" i="4" s="1"/>
  <c r="N3909" i="4"/>
  <c r="R3909" i="4" s="1"/>
  <c r="V3909" i="4" s="1"/>
  <c r="M3909" i="4"/>
  <c r="M4146" i="4"/>
  <c r="Q4146" i="4" s="1"/>
  <c r="U4146" i="4" s="1"/>
  <c r="P4146" i="4"/>
  <c r="T4146" i="4" s="1"/>
  <c r="X4146" i="4" s="1"/>
  <c r="O4146" i="4"/>
  <c r="S4146" i="4" s="1"/>
  <c r="W4146" i="4" s="1"/>
  <c r="N4146" i="4"/>
  <c r="R4146" i="4" s="1"/>
  <c r="V4146" i="4" s="1"/>
  <c r="P4446" i="4"/>
  <c r="T4446" i="4" s="1"/>
  <c r="X4446" i="4" s="1"/>
  <c r="N4446" i="4"/>
  <c r="R4446" i="4" s="1"/>
  <c r="V4446" i="4" s="1"/>
  <c r="O4446" i="4"/>
  <c r="S4446" i="4" s="1"/>
  <c r="W4446" i="4" s="1"/>
  <c r="M4446" i="4"/>
  <c r="M4619" i="4"/>
  <c r="Q4619" i="4" s="1"/>
  <c r="U4619" i="4" s="1"/>
  <c r="N4619" i="4"/>
  <c r="R4619" i="4" s="1"/>
  <c r="V4619" i="4" s="1"/>
  <c r="O4619" i="4"/>
  <c r="S4619" i="4" s="1"/>
  <c r="W4619" i="4" s="1"/>
  <c r="P4619" i="4"/>
  <c r="T4619" i="4" s="1"/>
  <c r="X4619" i="4" s="1"/>
  <c r="O4868" i="4"/>
  <c r="S4868" i="4" s="1"/>
  <c r="W4868" i="4" s="1"/>
  <c r="N4868" i="4"/>
  <c r="R4868" i="4" s="1"/>
  <c r="V4868" i="4" s="1"/>
  <c r="M4868" i="4"/>
  <c r="Q4868" i="4" s="1"/>
  <c r="U4868" i="4" s="1"/>
  <c r="P4868" i="4"/>
  <c r="T4868" i="4" s="1"/>
  <c r="X4868" i="4" s="1"/>
  <c r="P3752" i="4"/>
  <c r="T3752" i="4" s="1"/>
  <c r="X3752" i="4" s="1"/>
  <c r="O3752" i="4"/>
  <c r="S3752" i="4" s="1"/>
  <c r="W3752" i="4" s="1"/>
  <c r="N3752" i="4"/>
  <c r="R3752" i="4" s="1"/>
  <c r="V3752" i="4" s="1"/>
  <c r="M3752" i="4"/>
  <c r="N4091" i="4"/>
  <c r="R4091" i="4" s="1"/>
  <c r="V4091" i="4" s="1"/>
  <c r="M4091" i="4"/>
  <c r="Q4091" i="4" s="1"/>
  <c r="U4091" i="4" s="1"/>
  <c r="O4091" i="4"/>
  <c r="S4091" i="4" s="1"/>
  <c r="W4091" i="4" s="1"/>
  <c r="P4091" i="4"/>
  <c r="T4091" i="4" s="1"/>
  <c r="X4091" i="4" s="1"/>
  <c r="M4292" i="4"/>
  <c r="Q4292" i="4" s="1"/>
  <c r="U4292" i="4" s="1"/>
  <c r="P4292" i="4"/>
  <c r="T4292" i="4" s="1"/>
  <c r="X4292" i="4" s="1"/>
  <c r="O4292" i="4"/>
  <c r="S4292" i="4" s="1"/>
  <c r="W4292" i="4" s="1"/>
  <c r="N4292" i="4"/>
  <c r="R4292" i="4" s="1"/>
  <c r="V4292" i="4" s="1"/>
  <c r="N4485" i="4"/>
  <c r="R4485" i="4" s="1"/>
  <c r="V4485" i="4" s="1"/>
  <c r="M4485" i="4"/>
  <c r="Q4485" i="4" s="1"/>
  <c r="U4485" i="4" s="1"/>
  <c r="O4485" i="4"/>
  <c r="S4485" i="4" s="1"/>
  <c r="W4485" i="4" s="1"/>
  <c r="P4485" i="4"/>
  <c r="T4485" i="4" s="1"/>
  <c r="X4485" i="4" s="1"/>
  <c r="M4781" i="4"/>
  <c r="Q4781" i="4" s="1"/>
  <c r="U4781" i="4" s="1"/>
  <c r="N4781" i="4"/>
  <c r="R4781" i="4" s="1"/>
  <c r="V4781" i="4" s="1"/>
  <c r="O4781" i="4"/>
  <c r="S4781" i="4" s="1"/>
  <c r="W4781" i="4" s="1"/>
  <c r="P4781" i="4"/>
  <c r="T4781" i="4" s="1"/>
  <c r="X4781" i="4" s="1"/>
  <c r="N3825" i="4"/>
  <c r="R3825" i="4" s="1"/>
  <c r="V3825" i="4" s="1"/>
  <c r="M3825" i="4"/>
  <c r="Q3825" i="4" s="1"/>
  <c r="U3825" i="4" s="1"/>
  <c r="P3825" i="4"/>
  <c r="T3825" i="4" s="1"/>
  <c r="X3825" i="4" s="1"/>
  <c r="O3825" i="4"/>
  <c r="S3825" i="4" s="1"/>
  <c r="W3825" i="4" s="1"/>
  <c r="O3999" i="4"/>
  <c r="S3999" i="4" s="1"/>
  <c r="W3999" i="4" s="1"/>
  <c r="N3999" i="4"/>
  <c r="R3999" i="4" s="1"/>
  <c r="V3999" i="4" s="1"/>
  <c r="M3999" i="4"/>
  <c r="Q3999" i="4" s="1"/>
  <c r="U3999" i="4" s="1"/>
  <c r="P3999" i="4"/>
  <c r="T3999" i="4" s="1"/>
  <c r="X3999" i="4" s="1"/>
  <c r="N4317" i="4"/>
  <c r="R4317" i="4" s="1"/>
  <c r="V4317" i="4" s="1"/>
  <c r="M4317" i="4"/>
  <c r="Q4317" i="4" s="1"/>
  <c r="U4317" i="4" s="1"/>
  <c r="O4317" i="4"/>
  <c r="S4317" i="4" s="1"/>
  <c r="W4317" i="4" s="1"/>
  <c r="P4317" i="4"/>
  <c r="T4317" i="4" s="1"/>
  <c r="X4317" i="4" s="1"/>
  <c r="P4548" i="4"/>
  <c r="T4548" i="4" s="1"/>
  <c r="X4548" i="4" s="1"/>
  <c r="O4548" i="4"/>
  <c r="S4548" i="4" s="1"/>
  <c r="W4548" i="4" s="1"/>
  <c r="N4548" i="4"/>
  <c r="R4548" i="4" s="1"/>
  <c r="V4548" i="4" s="1"/>
  <c r="M4548" i="4"/>
  <c r="P4836" i="4"/>
  <c r="T4836" i="4" s="1"/>
  <c r="X4836" i="4" s="1"/>
  <c r="N4836" i="4"/>
  <c r="R4836" i="4" s="1"/>
  <c r="V4836" i="4" s="1"/>
  <c r="M4836" i="4"/>
  <c r="Q4836" i="4" s="1"/>
  <c r="U4836" i="4" s="1"/>
  <c r="O4836" i="4"/>
  <c r="S4836" i="4" s="1"/>
  <c r="W4836" i="4" s="1"/>
  <c r="O3706" i="4"/>
  <c r="S3706" i="4" s="1"/>
  <c r="W3706" i="4" s="1"/>
  <c r="N3706" i="4"/>
  <c r="R3706" i="4" s="1"/>
  <c r="V3706" i="4" s="1"/>
  <c r="M3706" i="4"/>
  <c r="Q3706" i="4" s="1"/>
  <c r="U3706" i="4" s="1"/>
  <c r="P3706" i="4"/>
  <c r="T3706" i="4" s="1"/>
  <c r="X3706" i="4" s="1"/>
  <c r="M4076" i="4"/>
  <c r="Q4076" i="4" s="1"/>
  <c r="U4076" i="4" s="1"/>
  <c r="O4076" i="4"/>
  <c r="S4076" i="4" s="1"/>
  <c r="W4076" i="4" s="1"/>
  <c r="P4076" i="4"/>
  <c r="T4076" i="4" s="1"/>
  <c r="X4076" i="4" s="1"/>
  <c r="N4076" i="4"/>
  <c r="R4076" i="4" s="1"/>
  <c r="V4076" i="4" s="1"/>
  <c r="N4250" i="4"/>
  <c r="R4250" i="4" s="1"/>
  <c r="V4250" i="4" s="1"/>
  <c r="M4250" i="4"/>
  <c r="Q4250" i="4" s="1"/>
  <c r="U4250" i="4" s="1"/>
  <c r="P4250" i="4"/>
  <c r="T4250" i="4" s="1"/>
  <c r="X4250" i="4" s="1"/>
  <c r="O4250" i="4"/>
  <c r="S4250" i="4" s="1"/>
  <c r="W4250" i="4" s="1"/>
  <c r="O4530" i="4"/>
  <c r="S4530" i="4" s="1"/>
  <c r="W4530" i="4" s="1"/>
  <c r="N4530" i="4"/>
  <c r="R4530" i="4" s="1"/>
  <c r="V4530" i="4" s="1"/>
  <c r="M4530" i="4"/>
  <c r="Q4530" i="4" s="1"/>
  <c r="U4530" i="4" s="1"/>
  <c r="P4530" i="4"/>
  <c r="T4530" i="4" s="1"/>
  <c r="X4530" i="4" s="1"/>
  <c r="M4748" i="4"/>
  <c r="Q4748" i="4" s="1"/>
  <c r="U4748" i="4" s="1"/>
  <c r="N4748" i="4"/>
  <c r="R4748" i="4" s="1"/>
  <c r="V4748" i="4" s="1"/>
  <c r="P4748" i="4"/>
  <c r="T4748" i="4" s="1"/>
  <c r="X4748" i="4" s="1"/>
  <c r="O4748" i="4"/>
  <c r="S4748" i="4" s="1"/>
  <c r="W4748" i="4" s="1"/>
  <c r="M4952" i="4"/>
  <c r="Q4952" i="4" s="1"/>
  <c r="U4952" i="4" s="1"/>
  <c r="P4952" i="4"/>
  <c r="T4952" i="4" s="1"/>
  <c r="X4952" i="4" s="1"/>
  <c r="O4952" i="4"/>
  <c r="S4952" i="4" s="1"/>
  <c r="W4952" i="4" s="1"/>
  <c r="N4952" i="4"/>
  <c r="R4952" i="4" s="1"/>
  <c r="V4952" i="4" s="1"/>
  <c r="P3870" i="4"/>
  <c r="T3870" i="4" s="1"/>
  <c r="X3870" i="4" s="1"/>
  <c r="O3870" i="4"/>
  <c r="S3870" i="4" s="1"/>
  <c r="W3870" i="4" s="1"/>
  <c r="N3870" i="4"/>
  <c r="R3870" i="4" s="1"/>
  <c r="V3870" i="4" s="1"/>
  <c r="M3870" i="4"/>
  <c r="P4274" i="4"/>
  <c r="T4274" i="4" s="1"/>
  <c r="X4274" i="4" s="1"/>
  <c r="O4274" i="4"/>
  <c r="S4274" i="4" s="1"/>
  <c r="W4274" i="4" s="1"/>
  <c r="N4274" i="4"/>
  <c r="R4274" i="4" s="1"/>
  <c r="V4274" i="4" s="1"/>
  <c r="M4274" i="4"/>
  <c r="P4387" i="4"/>
  <c r="T4387" i="4" s="1"/>
  <c r="X4387" i="4" s="1"/>
  <c r="O4387" i="4"/>
  <c r="S4387" i="4" s="1"/>
  <c r="W4387" i="4" s="1"/>
  <c r="N4387" i="4"/>
  <c r="R4387" i="4" s="1"/>
  <c r="V4387" i="4" s="1"/>
  <c r="M4387" i="4"/>
  <c r="P4663" i="4"/>
  <c r="T4663" i="4" s="1"/>
  <c r="X4663" i="4" s="1"/>
  <c r="O4663" i="4"/>
  <c r="S4663" i="4" s="1"/>
  <c r="W4663" i="4" s="1"/>
  <c r="N4663" i="4"/>
  <c r="R4663" i="4" s="1"/>
  <c r="V4663" i="4" s="1"/>
  <c r="M4663" i="4"/>
  <c r="M4888" i="4"/>
  <c r="Q4888" i="4" s="1"/>
  <c r="U4888" i="4" s="1"/>
  <c r="P4888" i="4"/>
  <c r="T4888" i="4" s="1"/>
  <c r="X4888" i="4" s="1"/>
  <c r="N4888" i="4"/>
  <c r="R4888" i="4" s="1"/>
  <c r="V4888" i="4" s="1"/>
  <c r="O4888" i="4"/>
  <c r="S4888" i="4" s="1"/>
  <c r="W4888" i="4" s="1"/>
  <c r="O3707" i="4"/>
  <c r="S3707" i="4" s="1"/>
  <c r="W3707" i="4" s="1"/>
  <c r="P3707" i="4"/>
  <c r="T3707" i="4" s="1"/>
  <c r="X3707" i="4" s="1"/>
  <c r="N3707" i="4"/>
  <c r="R3707" i="4" s="1"/>
  <c r="V3707" i="4" s="1"/>
  <c r="M3707" i="4"/>
  <c r="M4015" i="4"/>
  <c r="Q4015" i="4" s="1"/>
  <c r="U4015" i="4" s="1"/>
  <c r="O4015" i="4"/>
  <c r="S4015" i="4" s="1"/>
  <c r="W4015" i="4" s="1"/>
  <c r="N4015" i="4"/>
  <c r="R4015" i="4" s="1"/>
  <c r="V4015" i="4" s="1"/>
  <c r="P4015" i="4"/>
  <c r="T4015" i="4" s="1"/>
  <c r="X4015" i="4" s="1"/>
  <c r="N4278" i="4"/>
  <c r="R4278" i="4" s="1"/>
  <c r="V4278" i="4" s="1"/>
  <c r="O4278" i="4"/>
  <c r="S4278" i="4" s="1"/>
  <c r="W4278" i="4" s="1"/>
  <c r="P4278" i="4"/>
  <c r="T4278" i="4" s="1"/>
  <c r="X4278" i="4" s="1"/>
  <c r="M4278" i="4"/>
  <c r="O4554" i="4"/>
  <c r="S4554" i="4" s="1"/>
  <c r="W4554" i="4" s="1"/>
  <c r="N4554" i="4"/>
  <c r="R4554" i="4" s="1"/>
  <c r="V4554" i="4" s="1"/>
  <c r="M4554" i="4"/>
  <c r="Q4554" i="4" s="1"/>
  <c r="U4554" i="4" s="1"/>
  <c r="P4554" i="4"/>
  <c r="T4554" i="4" s="1"/>
  <c r="X4554" i="4" s="1"/>
  <c r="N4826" i="4"/>
  <c r="R4826" i="4" s="1"/>
  <c r="V4826" i="4" s="1"/>
  <c r="M4826" i="4"/>
  <c r="Q4826" i="4" s="1"/>
  <c r="U4826" i="4" s="1"/>
  <c r="P4826" i="4"/>
  <c r="T4826" i="4" s="1"/>
  <c r="X4826" i="4" s="1"/>
  <c r="O4826" i="4"/>
  <c r="S4826" i="4" s="1"/>
  <c r="W4826" i="4" s="1"/>
  <c r="M3782" i="4"/>
  <c r="Q3782" i="4" s="1"/>
  <c r="U3782" i="4" s="1"/>
  <c r="P3782" i="4"/>
  <c r="T3782" i="4" s="1"/>
  <c r="X3782" i="4" s="1"/>
  <c r="O3782" i="4"/>
  <c r="S3782" i="4" s="1"/>
  <c r="W3782" i="4" s="1"/>
  <c r="N3782" i="4"/>
  <c r="R3782" i="4" s="1"/>
  <c r="V3782" i="4" s="1"/>
  <c r="M3982" i="4"/>
  <c r="Q3982" i="4" s="1"/>
  <c r="U3982" i="4" s="1"/>
  <c r="N3982" i="4"/>
  <c r="R3982" i="4" s="1"/>
  <c r="V3982" i="4" s="1"/>
  <c r="P3982" i="4"/>
  <c r="T3982" i="4" s="1"/>
  <c r="X3982" i="4" s="1"/>
  <c r="O3982" i="4"/>
  <c r="S3982" i="4" s="1"/>
  <c r="W3982" i="4" s="1"/>
  <c r="N4155" i="4"/>
  <c r="R4155" i="4" s="1"/>
  <c r="V4155" i="4" s="1"/>
  <c r="M4155" i="4"/>
  <c r="Q4155" i="4" s="1"/>
  <c r="U4155" i="4" s="1"/>
  <c r="O4155" i="4"/>
  <c r="S4155" i="4" s="1"/>
  <c r="W4155" i="4" s="1"/>
  <c r="P4155" i="4"/>
  <c r="T4155" i="4" s="1"/>
  <c r="X4155" i="4" s="1"/>
  <c r="N4527" i="4"/>
  <c r="R4527" i="4" s="1"/>
  <c r="V4527" i="4" s="1"/>
  <c r="M4527" i="4"/>
  <c r="Q4527" i="4" s="1"/>
  <c r="U4527" i="4" s="1"/>
  <c r="P4527" i="4"/>
  <c r="T4527" i="4" s="1"/>
  <c r="X4527" i="4" s="1"/>
  <c r="O4527" i="4"/>
  <c r="S4527" i="4" s="1"/>
  <c r="W4527" i="4" s="1"/>
  <c r="M4806" i="4"/>
  <c r="Q4806" i="4" s="1"/>
  <c r="U4806" i="4" s="1"/>
  <c r="P4806" i="4"/>
  <c r="T4806" i="4" s="1"/>
  <c r="X4806" i="4" s="1"/>
  <c r="O4806" i="4"/>
  <c r="S4806" i="4" s="1"/>
  <c r="W4806" i="4" s="1"/>
  <c r="N4806" i="4"/>
  <c r="R4806" i="4" s="1"/>
  <c r="V4806" i="4" s="1"/>
  <c r="M4981" i="4"/>
  <c r="Q4981" i="4" s="1"/>
  <c r="U4981" i="4" s="1"/>
  <c r="N4981" i="4"/>
  <c r="R4981" i="4" s="1"/>
  <c r="V4981" i="4" s="1"/>
  <c r="O4981" i="4"/>
  <c r="S4981" i="4" s="1"/>
  <c r="W4981" i="4" s="1"/>
  <c r="P4981" i="4"/>
  <c r="T4981" i="4" s="1"/>
  <c r="X4981" i="4" s="1"/>
  <c r="M3845" i="4"/>
  <c r="Q3845" i="4" s="1"/>
  <c r="U3845" i="4" s="1"/>
  <c r="P3845" i="4"/>
  <c r="T3845" i="4" s="1"/>
  <c r="X3845" i="4" s="1"/>
  <c r="O3845" i="4"/>
  <c r="S3845" i="4" s="1"/>
  <c r="W3845" i="4" s="1"/>
  <c r="N3845" i="4"/>
  <c r="R3845" i="4" s="1"/>
  <c r="V3845" i="4" s="1"/>
  <c r="P4173" i="4"/>
  <c r="T4173" i="4" s="1"/>
  <c r="X4173" i="4" s="1"/>
  <c r="O4173" i="4"/>
  <c r="S4173" i="4" s="1"/>
  <c r="W4173" i="4" s="1"/>
  <c r="N4173" i="4"/>
  <c r="R4173" i="4" s="1"/>
  <c r="V4173" i="4" s="1"/>
  <c r="M4173" i="4"/>
  <c r="N4377" i="4"/>
  <c r="R4377" i="4" s="1"/>
  <c r="V4377" i="4" s="1"/>
  <c r="M4377" i="4"/>
  <c r="Q4377" i="4" s="1"/>
  <c r="U4377" i="4" s="1"/>
  <c r="O4377" i="4"/>
  <c r="S4377" i="4" s="1"/>
  <c r="W4377" i="4" s="1"/>
  <c r="P4377" i="4"/>
  <c r="T4377" i="4" s="1"/>
  <c r="X4377" i="4" s="1"/>
  <c r="P4675" i="4"/>
  <c r="T4675" i="4" s="1"/>
  <c r="X4675" i="4" s="1"/>
  <c r="O4675" i="4"/>
  <c r="S4675" i="4" s="1"/>
  <c r="W4675" i="4" s="1"/>
  <c r="N4675" i="4"/>
  <c r="R4675" i="4" s="1"/>
  <c r="V4675" i="4" s="1"/>
  <c r="M4675" i="4"/>
  <c r="M4941" i="4"/>
  <c r="Q4941" i="4" s="1"/>
  <c r="U4941" i="4" s="1"/>
  <c r="P4941" i="4"/>
  <c r="T4941" i="4" s="1"/>
  <c r="X4941" i="4" s="1"/>
  <c r="O4941" i="4"/>
  <c r="S4941" i="4" s="1"/>
  <c r="W4941" i="4" s="1"/>
  <c r="N4941" i="4"/>
  <c r="R4941" i="4" s="1"/>
  <c r="V4941" i="4" s="1"/>
  <c r="N3783" i="4"/>
  <c r="R3783" i="4" s="1"/>
  <c r="V3783" i="4" s="1"/>
  <c r="M3783" i="4"/>
  <c r="Q3783" i="4" s="1"/>
  <c r="U3783" i="4" s="1"/>
  <c r="P3783" i="4"/>
  <c r="T3783" i="4" s="1"/>
  <c r="X3783" i="4" s="1"/>
  <c r="O3783" i="4"/>
  <c r="S3783" i="4" s="1"/>
  <c r="W3783" i="4" s="1"/>
  <c r="M4082" i="4"/>
  <c r="Q4082" i="4" s="1"/>
  <c r="U4082" i="4" s="1"/>
  <c r="P4082" i="4"/>
  <c r="T4082" i="4" s="1"/>
  <c r="X4082" i="4" s="1"/>
  <c r="N4082" i="4"/>
  <c r="R4082" i="4" s="1"/>
  <c r="V4082" i="4" s="1"/>
  <c r="O4082" i="4"/>
  <c r="S4082" i="4" s="1"/>
  <c r="W4082" i="4" s="1"/>
  <c r="N4325" i="4"/>
  <c r="R4325" i="4" s="1"/>
  <c r="V4325" i="4" s="1"/>
  <c r="M4325" i="4"/>
  <c r="Q4325" i="4" s="1"/>
  <c r="U4325" i="4" s="1"/>
  <c r="O4325" i="4"/>
  <c r="S4325" i="4" s="1"/>
  <c r="W4325" i="4" s="1"/>
  <c r="P4325" i="4"/>
  <c r="T4325" i="4" s="1"/>
  <c r="X4325" i="4" s="1"/>
  <c r="O4643" i="4"/>
  <c r="S4643" i="4" s="1"/>
  <c r="W4643" i="4" s="1"/>
  <c r="M4643" i="4"/>
  <c r="Q4643" i="4" s="1"/>
  <c r="U4643" i="4" s="1"/>
  <c r="N4643" i="4"/>
  <c r="R4643" i="4" s="1"/>
  <c r="V4643" i="4" s="1"/>
  <c r="P4643" i="4"/>
  <c r="T4643" i="4" s="1"/>
  <c r="X4643" i="4" s="1"/>
  <c r="N4814" i="4"/>
  <c r="R4814" i="4" s="1"/>
  <c r="V4814" i="4" s="1"/>
  <c r="O4814" i="4"/>
  <c r="S4814" i="4" s="1"/>
  <c r="W4814" i="4" s="1"/>
  <c r="P4814" i="4"/>
  <c r="T4814" i="4" s="1"/>
  <c r="X4814" i="4" s="1"/>
  <c r="M4814" i="4"/>
  <c r="P3725" i="4"/>
  <c r="T3725" i="4" s="1"/>
  <c r="X3725" i="4" s="1"/>
  <c r="O3725" i="4"/>
  <c r="S3725" i="4" s="1"/>
  <c r="W3725" i="4" s="1"/>
  <c r="N3725" i="4"/>
  <c r="R3725" i="4" s="1"/>
  <c r="V3725" i="4" s="1"/>
  <c r="M3725" i="4"/>
  <c r="P3989" i="4"/>
  <c r="T3989" i="4" s="1"/>
  <c r="X3989" i="4" s="1"/>
  <c r="O3989" i="4"/>
  <c r="S3989" i="4" s="1"/>
  <c r="W3989" i="4" s="1"/>
  <c r="M3989" i="4"/>
  <c r="Q3989" i="4" s="1"/>
  <c r="U3989" i="4" s="1"/>
  <c r="N3989" i="4"/>
  <c r="R3989" i="4" s="1"/>
  <c r="V3989" i="4" s="1"/>
  <c r="P4298" i="4"/>
  <c r="T4298" i="4" s="1"/>
  <c r="X4298" i="4" s="1"/>
  <c r="N4298" i="4"/>
  <c r="R4298" i="4" s="1"/>
  <c r="V4298" i="4" s="1"/>
  <c r="M4298" i="4"/>
  <c r="Q4298" i="4" s="1"/>
  <c r="U4298" i="4" s="1"/>
  <c r="O4298" i="4"/>
  <c r="S4298" i="4" s="1"/>
  <c r="W4298" i="4" s="1"/>
  <c r="M4508" i="4"/>
  <c r="Q4508" i="4" s="1"/>
  <c r="U4508" i="4" s="1"/>
  <c r="P4508" i="4"/>
  <c r="T4508" i="4" s="1"/>
  <c r="X4508" i="4" s="1"/>
  <c r="O4508" i="4"/>
  <c r="S4508" i="4" s="1"/>
  <c r="W4508" i="4" s="1"/>
  <c r="N4508" i="4"/>
  <c r="R4508" i="4" s="1"/>
  <c r="V4508" i="4" s="1"/>
  <c r="P4779" i="4"/>
  <c r="T4779" i="4" s="1"/>
  <c r="X4779" i="4" s="1"/>
  <c r="O4779" i="4"/>
  <c r="S4779" i="4" s="1"/>
  <c r="W4779" i="4" s="1"/>
  <c r="N4779" i="4"/>
  <c r="R4779" i="4" s="1"/>
  <c r="V4779" i="4" s="1"/>
  <c r="M4779" i="4"/>
  <c r="N3547" i="4"/>
  <c r="R3547" i="4" s="1"/>
  <c r="V3547" i="4" s="1"/>
  <c r="M3547" i="4"/>
  <c r="Q3547" i="4" s="1"/>
  <c r="U3547" i="4" s="1"/>
  <c r="P3547" i="4"/>
  <c r="T3547" i="4" s="1"/>
  <c r="X3547" i="4" s="1"/>
  <c r="O3547" i="4"/>
  <c r="S3547" i="4" s="1"/>
  <c r="W3547" i="4" s="1"/>
  <c r="M3942" i="4"/>
  <c r="Q3942" i="4" s="1"/>
  <c r="U3942" i="4" s="1"/>
  <c r="N3942" i="4"/>
  <c r="R3942" i="4" s="1"/>
  <c r="V3942" i="4" s="1"/>
  <c r="P3942" i="4"/>
  <c r="T3942" i="4" s="1"/>
  <c r="X3942" i="4" s="1"/>
  <c r="O3942" i="4"/>
  <c r="S3942" i="4" s="1"/>
  <c r="W3942" i="4" s="1"/>
  <c r="P4225" i="4"/>
  <c r="T4225" i="4" s="1"/>
  <c r="X4225" i="4" s="1"/>
  <c r="N4225" i="4"/>
  <c r="R4225" i="4" s="1"/>
  <c r="V4225" i="4" s="1"/>
  <c r="M4225" i="4"/>
  <c r="Q4225" i="4" s="1"/>
  <c r="U4225" i="4" s="1"/>
  <c r="O4225" i="4"/>
  <c r="S4225" i="4" s="1"/>
  <c r="W4225" i="4" s="1"/>
  <c r="M4464" i="4"/>
  <c r="Q4464" i="4" s="1"/>
  <c r="U4464" i="4" s="1"/>
  <c r="P4464" i="4"/>
  <c r="T4464" i="4" s="1"/>
  <c r="X4464" i="4" s="1"/>
  <c r="O4464" i="4"/>
  <c r="S4464" i="4" s="1"/>
  <c r="W4464" i="4" s="1"/>
  <c r="N4464" i="4"/>
  <c r="R4464" i="4" s="1"/>
  <c r="V4464" i="4" s="1"/>
  <c r="M4669" i="4"/>
  <c r="Q4669" i="4" s="1"/>
  <c r="U4669" i="4" s="1"/>
  <c r="N4669" i="4"/>
  <c r="R4669" i="4" s="1"/>
  <c r="V4669" i="4" s="1"/>
  <c r="P4669" i="4"/>
  <c r="T4669" i="4" s="1"/>
  <c r="X4669" i="4" s="1"/>
  <c r="O4669" i="4"/>
  <c r="S4669" i="4" s="1"/>
  <c r="W4669" i="4" s="1"/>
  <c r="P4921" i="4"/>
  <c r="T4921" i="4" s="1"/>
  <c r="X4921" i="4" s="1"/>
  <c r="M4921" i="4"/>
  <c r="Q4921" i="4" s="1"/>
  <c r="U4921" i="4" s="1"/>
  <c r="N4921" i="4"/>
  <c r="R4921" i="4" s="1"/>
  <c r="V4921" i="4" s="1"/>
  <c r="O4921" i="4"/>
  <c r="S4921" i="4" s="1"/>
  <c r="W4921" i="4" s="1"/>
  <c r="M1710" i="4"/>
  <c r="Q1710" i="4" s="1"/>
  <c r="U1710" i="4" s="1"/>
  <c r="P1710" i="4"/>
  <c r="T1710" i="4" s="1"/>
  <c r="X1710" i="4" s="1"/>
  <c r="O1710" i="4"/>
  <c r="S1710" i="4" s="1"/>
  <c r="W1710" i="4" s="1"/>
  <c r="N1710" i="4"/>
  <c r="R1710" i="4" s="1"/>
  <c r="V1710" i="4" s="1"/>
  <c r="N1596" i="4"/>
  <c r="R1596" i="4" s="1"/>
  <c r="V1596" i="4" s="1"/>
  <c r="M1596" i="4"/>
  <c r="Q1596" i="4" s="1"/>
  <c r="U1596" i="4" s="1"/>
  <c r="P1596" i="4"/>
  <c r="T1596" i="4" s="1"/>
  <c r="X1596" i="4" s="1"/>
  <c r="O1596" i="4"/>
  <c r="S1596" i="4" s="1"/>
  <c r="W1596" i="4" s="1"/>
  <c r="M968" i="4"/>
  <c r="Q968" i="4" s="1"/>
  <c r="U968" i="4" s="1"/>
  <c r="O968" i="4"/>
  <c r="S968" i="4" s="1"/>
  <c r="W968" i="4" s="1"/>
  <c r="N968" i="4"/>
  <c r="R968" i="4" s="1"/>
  <c r="V968" i="4" s="1"/>
  <c r="P968" i="4"/>
  <c r="T968" i="4" s="1"/>
  <c r="X968" i="4" s="1"/>
  <c r="P1063" i="4"/>
  <c r="T1063" i="4" s="1"/>
  <c r="X1063" i="4" s="1"/>
  <c r="O1063" i="4"/>
  <c r="S1063" i="4" s="1"/>
  <c r="W1063" i="4" s="1"/>
  <c r="N1063" i="4"/>
  <c r="R1063" i="4" s="1"/>
  <c r="V1063" i="4" s="1"/>
  <c r="M1063" i="4"/>
  <c r="O1897" i="4"/>
  <c r="S1897" i="4" s="1"/>
  <c r="W1897" i="4" s="1"/>
  <c r="M1897" i="4"/>
  <c r="Q1897" i="4" s="1"/>
  <c r="U1897" i="4" s="1"/>
  <c r="P1897" i="4"/>
  <c r="T1897" i="4" s="1"/>
  <c r="X1897" i="4" s="1"/>
  <c r="N1897" i="4"/>
  <c r="R1897" i="4" s="1"/>
  <c r="V1897" i="4" s="1"/>
  <c r="P829" i="4"/>
  <c r="T829" i="4" s="1"/>
  <c r="X829" i="4" s="1"/>
  <c r="O829" i="4"/>
  <c r="S829" i="4" s="1"/>
  <c r="W829" i="4" s="1"/>
  <c r="N829" i="4"/>
  <c r="R829" i="4" s="1"/>
  <c r="V829" i="4" s="1"/>
  <c r="M829" i="4"/>
  <c r="N672" i="4"/>
  <c r="R672" i="4" s="1"/>
  <c r="V672" i="4" s="1"/>
  <c r="M672" i="4"/>
  <c r="Q672" i="4" s="1"/>
  <c r="U672" i="4" s="1"/>
  <c r="P672" i="4"/>
  <c r="T672" i="4" s="1"/>
  <c r="X672" i="4" s="1"/>
  <c r="O672" i="4"/>
  <c r="S672" i="4" s="1"/>
  <c r="W672" i="4" s="1"/>
  <c r="P730" i="4"/>
  <c r="T730" i="4" s="1"/>
  <c r="X730" i="4" s="1"/>
  <c r="O730" i="4"/>
  <c r="S730" i="4" s="1"/>
  <c r="W730" i="4" s="1"/>
  <c r="N730" i="4"/>
  <c r="R730" i="4" s="1"/>
  <c r="V730" i="4" s="1"/>
  <c r="M730" i="4"/>
  <c r="M316" i="4"/>
  <c r="Q316" i="4" s="1"/>
  <c r="U316" i="4" s="1"/>
  <c r="P316" i="4"/>
  <c r="T316" i="4" s="1"/>
  <c r="X316" i="4" s="1"/>
  <c r="O316" i="4"/>
  <c r="S316" i="4" s="1"/>
  <c r="W316" i="4" s="1"/>
  <c r="N316" i="4"/>
  <c r="R316" i="4" s="1"/>
  <c r="V316" i="4" s="1"/>
  <c r="N2170" i="4"/>
  <c r="R2170" i="4" s="1"/>
  <c r="V2170" i="4" s="1"/>
  <c r="M2170" i="4"/>
  <c r="Q2170" i="4" s="1"/>
  <c r="U2170" i="4" s="1"/>
  <c r="P2170" i="4"/>
  <c r="T2170" i="4" s="1"/>
  <c r="X2170" i="4" s="1"/>
  <c r="O2170" i="4"/>
  <c r="S2170" i="4" s="1"/>
  <c r="W2170" i="4" s="1"/>
  <c r="P183" i="4"/>
  <c r="T183" i="4" s="1"/>
  <c r="X183" i="4" s="1"/>
  <c r="N183" i="4"/>
  <c r="R183" i="4" s="1"/>
  <c r="V183" i="4" s="1"/>
  <c r="M183" i="4"/>
  <c r="Q183" i="4" s="1"/>
  <c r="U183" i="4" s="1"/>
  <c r="O183" i="4"/>
  <c r="S183" i="4" s="1"/>
  <c r="W183" i="4" s="1"/>
  <c r="M707" i="4"/>
  <c r="Q707" i="4" s="1"/>
  <c r="U707" i="4" s="1"/>
  <c r="P707" i="4"/>
  <c r="T707" i="4" s="1"/>
  <c r="X707" i="4" s="1"/>
  <c r="O707" i="4"/>
  <c r="S707" i="4" s="1"/>
  <c r="W707" i="4" s="1"/>
  <c r="N707" i="4"/>
  <c r="R707" i="4" s="1"/>
  <c r="V707" i="4" s="1"/>
  <c r="N1171" i="4"/>
  <c r="R1171" i="4" s="1"/>
  <c r="V1171" i="4" s="1"/>
  <c r="M1171" i="4"/>
  <c r="Q1171" i="4" s="1"/>
  <c r="U1171" i="4" s="1"/>
  <c r="P1171" i="4"/>
  <c r="T1171" i="4" s="1"/>
  <c r="X1171" i="4" s="1"/>
  <c r="O1171" i="4"/>
  <c r="S1171" i="4" s="1"/>
  <c r="W1171" i="4" s="1"/>
  <c r="N740" i="4"/>
  <c r="R740" i="4" s="1"/>
  <c r="V740" i="4" s="1"/>
  <c r="M740" i="4"/>
  <c r="Q740" i="4" s="1"/>
  <c r="U740" i="4" s="1"/>
  <c r="P740" i="4"/>
  <c r="T740" i="4" s="1"/>
  <c r="X740" i="4" s="1"/>
  <c r="O740" i="4"/>
  <c r="S740" i="4" s="1"/>
  <c r="W740" i="4" s="1"/>
  <c r="M993" i="4"/>
  <c r="Q993" i="4" s="1"/>
  <c r="U993" i="4" s="1"/>
  <c r="P993" i="4"/>
  <c r="T993" i="4" s="1"/>
  <c r="X993" i="4" s="1"/>
  <c r="N993" i="4"/>
  <c r="R993" i="4" s="1"/>
  <c r="V993" i="4" s="1"/>
  <c r="O993" i="4"/>
  <c r="S993" i="4" s="1"/>
  <c r="W993" i="4" s="1"/>
  <c r="P1432" i="4"/>
  <c r="T1432" i="4" s="1"/>
  <c r="X1432" i="4" s="1"/>
  <c r="O1432" i="4"/>
  <c r="S1432" i="4" s="1"/>
  <c r="W1432" i="4" s="1"/>
  <c r="N1432" i="4"/>
  <c r="R1432" i="4" s="1"/>
  <c r="V1432" i="4" s="1"/>
  <c r="M1432" i="4"/>
  <c r="P1667" i="4"/>
  <c r="T1667" i="4" s="1"/>
  <c r="X1667" i="4" s="1"/>
  <c r="O1667" i="4"/>
  <c r="S1667" i="4" s="1"/>
  <c r="W1667" i="4" s="1"/>
  <c r="N1667" i="4"/>
  <c r="R1667" i="4" s="1"/>
  <c r="V1667" i="4" s="1"/>
  <c r="M1667" i="4"/>
  <c r="M1965" i="4"/>
  <c r="Q1965" i="4" s="1"/>
  <c r="U1965" i="4" s="1"/>
  <c r="P1965" i="4"/>
  <c r="T1965" i="4" s="1"/>
  <c r="X1965" i="4" s="1"/>
  <c r="O1965" i="4"/>
  <c r="S1965" i="4" s="1"/>
  <c r="W1965" i="4" s="1"/>
  <c r="N1965" i="4"/>
  <c r="R1965" i="4" s="1"/>
  <c r="V1965" i="4" s="1"/>
  <c r="P2200" i="4"/>
  <c r="T2200" i="4" s="1"/>
  <c r="X2200" i="4" s="1"/>
  <c r="N2200" i="4"/>
  <c r="R2200" i="4" s="1"/>
  <c r="V2200" i="4" s="1"/>
  <c r="M2200" i="4"/>
  <c r="Q2200" i="4" s="1"/>
  <c r="U2200" i="4" s="1"/>
  <c r="O2200" i="4"/>
  <c r="S2200" i="4" s="1"/>
  <c r="W2200" i="4" s="1"/>
  <c r="P3357" i="4"/>
  <c r="T3357" i="4" s="1"/>
  <c r="X3357" i="4" s="1"/>
  <c r="N3357" i="4"/>
  <c r="R3357" i="4" s="1"/>
  <c r="V3357" i="4" s="1"/>
  <c r="M3357" i="4"/>
  <c r="Q3357" i="4" s="1"/>
  <c r="U3357" i="4" s="1"/>
  <c r="O3357" i="4"/>
  <c r="S3357" i="4" s="1"/>
  <c r="W3357" i="4" s="1"/>
  <c r="M1061" i="4"/>
  <c r="Q1061" i="4" s="1"/>
  <c r="U1061" i="4" s="1"/>
  <c r="P1061" i="4"/>
  <c r="T1061" i="4" s="1"/>
  <c r="X1061" i="4" s="1"/>
  <c r="N1061" i="4"/>
  <c r="R1061" i="4" s="1"/>
  <c r="V1061" i="4" s="1"/>
  <c r="O1061" i="4"/>
  <c r="S1061" i="4" s="1"/>
  <c r="W1061" i="4" s="1"/>
  <c r="P1500" i="4"/>
  <c r="T1500" i="4" s="1"/>
  <c r="X1500" i="4" s="1"/>
  <c r="O1500" i="4"/>
  <c r="S1500" i="4" s="1"/>
  <c r="W1500" i="4" s="1"/>
  <c r="N1500" i="4"/>
  <c r="R1500" i="4" s="1"/>
  <c r="V1500" i="4" s="1"/>
  <c r="M1500" i="4"/>
  <c r="P1735" i="4"/>
  <c r="T1735" i="4" s="1"/>
  <c r="X1735" i="4" s="1"/>
  <c r="O1735" i="4"/>
  <c r="S1735" i="4" s="1"/>
  <c r="W1735" i="4" s="1"/>
  <c r="N1735" i="4"/>
  <c r="R1735" i="4" s="1"/>
  <c r="V1735" i="4" s="1"/>
  <c r="M1735" i="4"/>
  <c r="M2033" i="4"/>
  <c r="Q2033" i="4" s="1"/>
  <c r="U2033" i="4" s="1"/>
  <c r="P2033" i="4"/>
  <c r="T2033" i="4" s="1"/>
  <c r="X2033" i="4" s="1"/>
  <c r="O2033" i="4"/>
  <c r="S2033" i="4" s="1"/>
  <c r="W2033" i="4" s="1"/>
  <c r="N2033" i="4"/>
  <c r="R2033" i="4" s="1"/>
  <c r="V2033" i="4" s="1"/>
  <c r="P2268" i="4"/>
  <c r="T2268" i="4" s="1"/>
  <c r="X2268" i="4" s="1"/>
  <c r="O2268" i="4"/>
  <c r="S2268" i="4" s="1"/>
  <c r="W2268" i="4" s="1"/>
  <c r="N2268" i="4"/>
  <c r="R2268" i="4" s="1"/>
  <c r="V2268" i="4" s="1"/>
  <c r="M2268" i="4"/>
  <c r="N3635" i="4"/>
  <c r="R3635" i="4" s="1"/>
  <c r="V3635" i="4" s="1"/>
  <c r="M3635" i="4"/>
  <c r="Q3635" i="4" s="1"/>
  <c r="U3635" i="4" s="1"/>
  <c r="P3635" i="4"/>
  <c r="T3635" i="4" s="1"/>
  <c r="X3635" i="4" s="1"/>
  <c r="O3635" i="4"/>
  <c r="S3635" i="4" s="1"/>
  <c r="W3635" i="4" s="1"/>
  <c r="N37" i="4"/>
  <c r="R37" i="4" s="1"/>
  <c r="V37" i="4" s="1"/>
  <c r="M37" i="4"/>
  <c r="Q37" i="4" s="1"/>
  <c r="U37" i="4" s="1"/>
  <c r="P37" i="4"/>
  <c r="T37" i="4" s="1"/>
  <c r="X37" i="4" s="1"/>
  <c r="O37" i="4"/>
  <c r="S37" i="4" s="1"/>
  <c r="W37" i="4" s="1"/>
  <c r="P534" i="4"/>
  <c r="T534" i="4" s="1"/>
  <c r="X534" i="4" s="1"/>
  <c r="M534" i="4"/>
  <c r="Q534" i="4" s="1"/>
  <c r="U534" i="4" s="1"/>
  <c r="O534" i="4"/>
  <c r="S534" i="4" s="1"/>
  <c r="W534" i="4" s="1"/>
  <c r="N534" i="4"/>
  <c r="R534" i="4" s="1"/>
  <c r="V534" i="4" s="1"/>
  <c r="M865" i="4"/>
  <c r="Q865" i="4" s="1"/>
  <c r="U865" i="4" s="1"/>
  <c r="P865" i="4"/>
  <c r="T865" i="4" s="1"/>
  <c r="X865" i="4" s="1"/>
  <c r="O865" i="4"/>
  <c r="S865" i="4" s="1"/>
  <c r="W865" i="4" s="1"/>
  <c r="N865" i="4"/>
  <c r="R865" i="4" s="1"/>
  <c r="V865" i="4" s="1"/>
  <c r="N684" i="4"/>
  <c r="R684" i="4" s="1"/>
  <c r="V684" i="4" s="1"/>
  <c r="M684" i="4"/>
  <c r="Q684" i="4" s="1"/>
  <c r="U684" i="4" s="1"/>
  <c r="P684" i="4"/>
  <c r="T684" i="4" s="1"/>
  <c r="X684" i="4" s="1"/>
  <c r="O684" i="4"/>
  <c r="S684" i="4" s="1"/>
  <c r="W684" i="4" s="1"/>
  <c r="P1308" i="4"/>
  <c r="T1308" i="4" s="1"/>
  <c r="X1308" i="4" s="1"/>
  <c r="O1308" i="4"/>
  <c r="S1308" i="4" s="1"/>
  <c r="W1308" i="4" s="1"/>
  <c r="N1308" i="4"/>
  <c r="R1308" i="4" s="1"/>
  <c r="V1308" i="4" s="1"/>
  <c r="M1308" i="4"/>
  <c r="P1376" i="4"/>
  <c r="T1376" i="4" s="1"/>
  <c r="X1376" i="4" s="1"/>
  <c r="O1376" i="4"/>
  <c r="S1376" i="4" s="1"/>
  <c r="W1376" i="4" s="1"/>
  <c r="N1376" i="4"/>
  <c r="R1376" i="4" s="1"/>
  <c r="V1376" i="4" s="1"/>
  <c r="M1376" i="4"/>
  <c r="N1922" i="4"/>
  <c r="R1922" i="4" s="1"/>
  <c r="V1922" i="4" s="1"/>
  <c r="M1922" i="4"/>
  <c r="Q1922" i="4" s="1"/>
  <c r="U1922" i="4" s="1"/>
  <c r="O1922" i="4"/>
  <c r="S1922" i="4" s="1"/>
  <c r="W1922" i="4" s="1"/>
  <c r="P1922" i="4"/>
  <c r="T1922" i="4" s="1"/>
  <c r="X1922" i="4" s="1"/>
  <c r="M1909" i="4"/>
  <c r="Q1909" i="4" s="1"/>
  <c r="U1909" i="4" s="1"/>
  <c r="P1909" i="4"/>
  <c r="T1909" i="4" s="1"/>
  <c r="X1909" i="4" s="1"/>
  <c r="O1909" i="4"/>
  <c r="S1909" i="4" s="1"/>
  <c r="W1909" i="4" s="1"/>
  <c r="N1909" i="4"/>
  <c r="R1909" i="4" s="1"/>
  <c r="V1909" i="4" s="1"/>
  <c r="P2223" i="4"/>
  <c r="T2223" i="4" s="1"/>
  <c r="X2223" i="4" s="1"/>
  <c r="N2223" i="4"/>
  <c r="R2223" i="4" s="1"/>
  <c r="V2223" i="4" s="1"/>
  <c r="M2223" i="4"/>
  <c r="Q2223" i="4" s="1"/>
  <c r="U2223" i="4" s="1"/>
  <c r="O2223" i="4"/>
  <c r="S2223" i="4" s="1"/>
  <c r="W2223" i="4" s="1"/>
  <c r="P3041" i="4"/>
  <c r="T3041" i="4" s="1"/>
  <c r="X3041" i="4" s="1"/>
  <c r="N3041" i="4"/>
  <c r="R3041" i="4" s="1"/>
  <c r="V3041" i="4" s="1"/>
  <c r="M3041" i="4"/>
  <c r="Q3041" i="4" s="1"/>
  <c r="U3041" i="4" s="1"/>
  <c r="O3041" i="4"/>
  <c r="S3041" i="4" s="1"/>
  <c r="W3041" i="4" s="1"/>
  <c r="P138" i="4"/>
  <c r="T138" i="4" s="1"/>
  <c r="X138" i="4" s="1"/>
  <c r="N138" i="4"/>
  <c r="R138" i="4" s="1"/>
  <c r="V138" i="4" s="1"/>
  <c r="M138" i="4"/>
  <c r="Q138" i="4" s="1"/>
  <c r="U138" i="4" s="1"/>
  <c r="O138" i="4"/>
  <c r="S138" i="4" s="1"/>
  <c r="W138" i="4" s="1"/>
  <c r="P339" i="4"/>
  <c r="T339" i="4" s="1"/>
  <c r="X339" i="4" s="1"/>
  <c r="O339" i="4"/>
  <c r="S339" i="4" s="1"/>
  <c r="W339" i="4" s="1"/>
  <c r="N339" i="4"/>
  <c r="R339" i="4" s="1"/>
  <c r="V339" i="4" s="1"/>
  <c r="M339" i="4"/>
  <c r="N481" i="4"/>
  <c r="R481" i="4" s="1"/>
  <c r="V481" i="4" s="1"/>
  <c r="M481" i="4"/>
  <c r="Q481" i="4" s="1"/>
  <c r="U481" i="4" s="1"/>
  <c r="P481" i="4"/>
  <c r="T481" i="4" s="1"/>
  <c r="X481" i="4" s="1"/>
  <c r="O481" i="4"/>
  <c r="S481" i="4" s="1"/>
  <c r="W481" i="4" s="1"/>
  <c r="P845" i="4"/>
  <c r="T845" i="4" s="1"/>
  <c r="X845" i="4" s="1"/>
  <c r="O845" i="4"/>
  <c r="S845" i="4" s="1"/>
  <c r="W845" i="4" s="1"/>
  <c r="N845" i="4"/>
  <c r="R845" i="4" s="1"/>
  <c r="V845" i="4" s="1"/>
  <c r="M845" i="4"/>
  <c r="O986" i="4"/>
  <c r="S986" i="4" s="1"/>
  <c r="W986" i="4" s="1"/>
  <c r="N986" i="4"/>
  <c r="R986" i="4" s="1"/>
  <c r="V986" i="4" s="1"/>
  <c r="M986" i="4"/>
  <c r="Q986" i="4" s="1"/>
  <c r="U986" i="4" s="1"/>
  <c r="P986" i="4"/>
  <c r="T986" i="4" s="1"/>
  <c r="X986" i="4" s="1"/>
  <c r="P1385" i="4"/>
  <c r="T1385" i="4" s="1"/>
  <c r="X1385" i="4" s="1"/>
  <c r="O1385" i="4"/>
  <c r="S1385" i="4" s="1"/>
  <c r="W1385" i="4" s="1"/>
  <c r="N1385" i="4"/>
  <c r="R1385" i="4" s="1"/>
  <c r="V1385" i="4" s="1"/>
  <c r="M1385" i="4"/>
  <c r="P1676" i="4"/>
  <c r="T1676" i="4" s="1"/>
  <c r="X1676" i="4" s="1"/>
  <c r="O1676" i="4"/>
  <c r="S1676" i="4" s="1"/>
  <c r="W1676" i="4" s="1"/>
  <c r="N1676" i="4"/>
  <c r="R1676" i="4" s="1"/>
  <c r="V1676" i="4" s="1"/>
  <c r="M1676" i="4"/>
  <c r="M1661" i="4"/>
  <c r="Q1661" i="4" s="1"/>
  <c r="U1661" i="4" s="1"/>
  <c r="P1661" i="4"/>
  <c r="T1661" i="4" s="1"/>
  <c r="X1661" i="4" s="1"/>
  <c r="O1661" i="4"/>
  <c r="S1661" i="4" s="1"/>
  <c r="W1661" i="4" s="1"/>
  <c r="N1661" i="4"/>
  <c r="R1661" i="4" s="1"/>
  <c r="V1661" i="4" s="1"/>
  <c r="P2227" i="4"/>
  <c r="T2227" i="4" s="1"/>
  <c r="X2227" i="4" s="1"/>
  <c r="N2227" i="4"/>
  <c r="R2227" i="4" s="1"/>
  <c r="V2227" i="4" s="1"/>
  <c r="M2227" i="4"/>
  <c r="Q2227" i="4" s="1"/>
  <c r="U2227" i="4" s="1"/>
  <c r="O2227" i="4"/>
  <c r="S2227" i="4" s="1"/>
  <c r="W2227" i="4" s="1"/>
  <c r="M2609" i="4"/>
  <c r="Q2609" i="4" s="1"/>
  <c r="U2609" i="4" s="1"/>
  <c r="P2609" i="4"/>
  <c r="T2609" i="4" s="1"/>
  <c r="X2609" i="4" s="1"/>
  <c r="O2609" i="4"/>
  <c r="S2609" i="4" s="1"/>
  <c r="W2609" i="4" s="1"/>
  <c r="N2609" i="4"/>
  <c r="R2609" i="4" s="1"/>
  <c r="V2609" i="4" s="1"/>
  <c r="N35" i="4"/>
  <c r="R35" i="4" s="1"/>
  <c r="V35" i="4" s="1"/>
  <c r="P35" i="4"/>
  <c r="T35" i="4" s="1"/>
  <c r="X35" i="4" s="1"/>
  <c r="M35" i="4"/>
  <c r="Q35" i="4" s="1"/>
  <c r="U35" i="4" s="1"/>
  <c r="O35" i="4"/>
  <c r="S35" i="4" s="1"/>
  <c r="W35" i="4" s="1"/>
  <c r="P279" i="4"/>
  <c r="T279" i="4" s="1"/>
  <c r="X279" i="4" s="1"/>
  <c r="O279" i="4"/>
  <c r="S279" i="4" s="1"/>
  <c r="W279" i="4" s="1"/>
  <c r="N279" i="4"/>
  <c r="R279" i="4" s="1"/>
  <c r="V279" i="4" s="1"/>
  <c r="M279" i="4"/>
  <c r="N421" i="4"/>
  <c r="R421" i="4" s="1"/>
  <c r="V421" i="4" s="1"/>
  <c r="M421" i="4"/>
  <c r="Q421" i="4" s="1"/>
  <c r="U421" i="4" s="1"/>
  <c r="P421" i="4"/>
  <c r="T421" i="4" s="1"/>
  <c r="X421" i="4" s="1"/>
  <c r="O421" i="4"/>
  <c r="S421" i="4" s="1"/>
  <c r="W421" i="4" s="1"/>
  <c r="N785" i="4"/>
  <c r="R785" i="4" s="1"/>
  <c r="V785" i="4" s="1"/>
  <c r="M785" i="4"/>
  <c r="Q785" i="4" s="1"/>
  <c r="U785" i="4" s="1"/>
  <c r="P785" i="4"/>
  <c r="T785" i="4" s="1"/>
  <c r="X785" i="4" s="1"/>
  <c r="O785" i="4"/>
  <c r="S785" i="4" s="1"/>
  <c r="W785" i="4" s="1"/>
  <c r="P926" i="4"/>
  <c r="T926" i="4" s="1"/>
  <c r="X926" i="4" s="1"/>
  <c r="O926" i="4"/>
  <c r="S926" i="4" s="1"/>
  <c r="W926" i="4" s="1"/>
  <c r="N926" i="4"/>
  <c r="R926" i="4" s="1"/>
  <c r="V926" i="4" s="1"/>
  <c r="M926" i="4"/>
  <c r="N1325" i="4"/>
  <c r="R1325" i="4" s="1"/>
  <c r="V1325" i="4" s="1"/>
  <c r="M1325" i="4"/>
  <c r="Q1325" i="4" s="1"/>
  <c r="U1325" i="4" s="1"/>
  <c r="P1325" i="4"/>
  <c r="T1325" i="4" s="1"/>
  <c r="X1325" i="4" s="1"/>
  <c r="O1325" i="4"/>
  <c r="S1325" i="4" s="1"/>
  <c r="W1325" i="4" s="1"/>
  <c r="M1616" i="4"/>
  <c r="Q1616" i="4" s="1"/>
  <c r="U1616" i="4" s="1"/>
  <c r="O1616" i="4"/>
  <c r="S1616" i="4" s="1"/>
  <c r="W1616" i="4" s="1"/>
  <c r="P1616" i="4"/>
  <c r="T1616" i="4" s="1"/>
  <c r="X1616" i="4" s="1"/>
  <c r="N1616" i="4"/>
  <c r="R1616" i="4" s="1"/>
  <c r="V1616" i="4" s="1"/>
  <c r="O1601" i="4"/>
  <c r="S1601" i="4" s="1"/>
  <c r="W1601" i="4" s="1"/>
  <c r="N1601" i="4"/>
  <c r="R1601" i="4" s="1"/>
  <c r="V1601" i="4" s="1"/>
  <c r="M1601" i="4"/>
  <c r="Q1601" i="4" s="1"/>
  <c r="U1601" i="4" s="1"/>
  <c r="P1601" i="4"/>
  <c r="T1601" i="4" s="1"/>
  <c r="X1601" i="4" s="1"/>
  <c r="P2206" i="4"/>
  <c r="T2206" i="4" s="1"/>
  <c r="X2206" i="4" s="1"/>
  <c r="O2206" i="4"/>
  <c r="S2206" i="4" s="1"/>
  <c r="W2206" i="4" s="1"/>
  <c r="N2206" i="4"/>
  <c r="R2206" i="4" s="1"/>
  <c r="V2206" i="4" s="1"/>
  <c r="M2206" i="4"/>
  <c r="M2289" i="4"/>
  <c r="Q2289" i="4" s="1"/>
  <c r="U2289" i="4" s="1"/>
  <c r="P2289" i="4"/>
  <c r="T2289" i="4" s="1"/>
  <c r="X2289" i="4" s="1"/>
  <c r="O2289" i="4"/>
  <c r="S2289" i="4" s="1"/>
  <c r="W2289" i="4" s="1"/>
  <c r="N2289" i="4"/>
  <c r="R2289" i="4" s="1"/>
  <c r="V2289" i="4" s="1"/>
  <c r="P147" i="4"/>
  <c r="T147" i="4" s="1"/>
  <c r="X147" i="4" s="1"/>
  <c r="N147" i="4"/>
  <c r="R147" i="4" s="1"/>
  <c r="V147" i="4" s="1"/>
  <c r="M147" i="4"/>
  <c r="Q147" i="4" s="1"/>
  <c r="U147" i="4" s="1"/>
  <c r="O147" i="4"/>
  <c r="S147" i="4" s="1"/>
  <c r="W147" i="4" s="1"/>
  <c r="P219" i="4"/>
  <c r="T219" i="4" s="1"/>
  <c r="X219" i="4" s="1"/>
  <c r="O219" i="4"/>
  <c r="S219" i="4" s="1"/>
  <c r="W219" i="4" s="1"/>
  <c r="N219" i="4"/>
  <c r="R219" i="4" s="1"/>
  <c r="V219" i="4" s="1"/>
  <c r="M219" i="4"/>
  <c r="N361" i="4"/>
  <c r="R361" i="4" s="1"/>
  <c r="V361" i="4" s="1"/>
  <c r="M361" i="4"/>
  <c r="Q361" i="4" s="1"/>
  <c r="U361" i="4" s="1"/>
  <c r="P361" i="4"/>
  <c r="T361" i="4" s="1"/>
  <c r="X361" i="4" s="1"/>
  <c r="O361" i="4"/>
  <c r="S361" i="4" s="1"/>
  <c r="W361" i="4" s="1"/>
  <c r="P725" i="4"/>
  <c r="T725" i="4" s="1"/>
  <c r="X725" i="4" s="1"/>
  <c r="O725" i="4"/>
  <c r="S725" i="4" s="1"/>
  <c r="W725" i="4" s="1"/>
  <c r="N725" i="4"/>
  <c r="R725" i="4" s="1"/>
  <c r="V725" i="4" s="1"/>
  <c r="M725" i="4"/>
  <c r="M1182" i="4"/>
  <c r="Q1182" i="4" s="1"/>
  <c r="U1182" i="4" s="1"/>
  <c r="P1182" i="4"/>
  <c r="T1182" i="4" s="1"/>
  <c r="X1182" i="4" s="1"/>
  <c r="O1182" i="4"/>
  <c r="S1182" i="4" s="1"/>
  <c r="W1182" i="4" s="1"/>
  <c r="N1182" i="4"/>
  <c r="R1182" i="4" s="1"/>
  <c r="V1182" i="4" s="1"/>
  <c r="P1265" i="4"/>
  <c r="T1265" i="4" s="1"/>
  <c r="X1265" i="4" s="1"/>
  <c r="N1265" i="4"/>
  <c r="R1265" i="4" s="1"/>
  <c r="V1265" i="4" s="1"/>
  <c r="M1265" i="4"/>
  <c r="Q1265" i="4" s="1"/>
  <c r="U1265" i="4" s="1"/>
  <c r="O1265" i="4"/>
  <c r="S1265" i="4" s="1"/>
  <c r="W1265" i="4" s="1"/>
  <c r="M2142" i="4"/>
  <c r="Q2142" i="4" s="1"/>
  <c r="U2142" i="4" s="1"/>
  <c r="P2142" i="4"/>
  <c r="T2142" i="4" s="1"/>
  <c r="X2142" i="4" s="1"/>
  <c r="O2142" i="4"/>
  <c r="S2142" i="4" s="1"/>
  <c r="W2142" i="4" s="1"/>
  <c r="N2142" i="4"/>
  <c r="R2142" i="4" s="1"/>
  <c r="V2142" i="4" s="1"/>
  <c r="N1898" i="4"/>
  <c r="R1898" i="4" s="1"/>
  <c r="V1898" i="4" s="1"/>
  <c r="M1898" i="4"/>
  <c r="Q1898" i="4" s="1"/>
  <c r="U1898" i="4" s="1"/>
  <c r="O1898" i="4"/>
  <c r="S1898" i="4" s="1"/>
  <c r="W1898" i="4" s="1"/>
  <c r="P1898" i="4"/>
  <c r="T1898" i="4" s="1"/>
  <c r="X1898" i="4" s="1"/>
  <c r="P2083" i="4"/>
  <c r="T2083" i="4" s="1"/>
  <c r="X2083" i="4" s="1"/>
  <c r="O2083" i="4"/>
  <c r="S2083" i="4" s="1"/>
  <c r="W2083" i="4" s="1"/>
  <c r="N2083" i="4"/>
  <c r="R2083" i="4" s="1"/>
  <c r="V2083" i="4" s="1"/>
  <c r="M2083" i="4"/>
  <c r="O2278" i="4"/>
  <c r="S2278" i="4" s="1"/>
  <c r="W2278" i="4" s="1"/>
  <c r="N2278" i="4"/>
  <c r="R2278" i="4" s="1"/>
  <c r="V2278" i="4" s="1"/>
  <c r="M2278" i="4"/>
  <c r="Q2278" i="4" s="1"/>
  <c r="U2278" i="4" s="1"/>
  <c r="P2278" i="4"/>
  <c r="T2278" i="4" s="1"/>
  <c r="X2278" i="4" s="1"/>
  <c r="P155" i="4"/>
  <c r="T155" i="4" s="1"/>
  <c r="X155" i="4" s="1"/>
  <c r="N155" i="4"/>
  <c r="R155" i="4" s="1"/>
  <c r="V155" i="4" s="1"/>
  <c r="M155" i="4"/>
  <c r="Q155" i="4" s="1"/>
  <c r="U155" i="4" s="1"/>
  <c r="O155" i="4"/>
  <c r="S155" i="4" s="1"/>
  <c r="W155" i="4" s="1"/>
  <c r="P223" i="4"/>
  <c r="T223" i="4" s="1"/>
  <c r="X223" i="4" s="1"/>
  <c r="O223" i="4"/>
  <c r="S223" i="4" s="1"/>
  <c r="W223" i="4" s="1"/>
  <c r="N223" i="4"/>
  <c r="R223" i="4" s="1"/>
  <c r="V223" i="4" s="1"/>
  <c r="M223" i="4"/>
  <c r="N365" i="4"/>
  <c r="R365" i="4" s="1"/>
  <c r="V365" i="4" s="1"/>
  <c r="M365" i="4"/>
  <c r="Q365" i="4" s="1"/>
  <c r="U365" i="4" s="1"/>
  <c r="P365" i="4"/>
  <c r="T365" i="4" s="1"/>
  <c r="X365" i="4" s="1"/>
  <c r="O365" i="4"/>
  <c r="S365" i="4" s="1"/>
  <c r="W365" i="4" s="1"/>
  <c r="P729" i="4"/>
  <c r="T729" i="4" s="1"/>
  <c r="X729" i="4" s="1"/>
  <c r="O729" i="4"/>
  <c r="S729" i="4" s="1"/>
  <c r="W729" i="4" s="1"/>
  <c r="N729" i="4"/>
  <c r="R729" i="4" s="1"/>
  <c r="V729" i="4" s="1"/>
  <c r="M729" i="4"/>
  <c r="M1226" i="4"/>
  <c r="Q1226" i="4" s="1"/>
  <c r="U1226" i="4" s="1"/>
  <c r="P1226" i="4"/>
  <c r="T1226" i="4" s="1"/>
  <c r="X1226" i="4" s="1"/>
  <c r="O1226" i="4"/>
  <c r="S1226" i="4" s="1"/>
  <c r="W1226" i="4" s="1"/>
  <c r="N1226" i="4"/>
  <c r="R1226" i="4" s="1"/>
  <c r="V1226" i="4" s="1"/>
  <c r="P1269" i="4"/>
  <c r="T1269" i="4" s="1"/>
  <c r="X1269" i="4" s="1"/>
  <c r="N1269" i="4"/>
  <c r="R1269" i="4" s="1"/>
  <c r="V1269" i="4" s="1"/>
  <c r="O1269" i="4"/>
  <c r="S1269" i="4" s="1"/>
  <c r="W1269" i="4" s="1"/>
  <c r="M1269" i="4"/>
  <c r="P2175" i="4"/>
  <c r="T2175" i="4" s="1"/>
  <c r="X2175" i="4" s="1"/>
  <c r="N2175" i="4"/>
  <c r="R2175" i="4" s="1"/>
  <c r="V2175" i="4" s="1"/>
  <c r="M2175" i="4"/>
  <c r="Q2175" i="4" s="1"/>
  <c r="U2175" i="4" s="1"/>
  <c r="O2175" i="4"/>
  <c r="S2175" i="4" s="1"/>
  <c r="W2175" i="4" s="1"/>
  <c r="N1906" i="4"/>
  <c r="R1906" i="4" s="1"/>
  <c r="V1906" i="4" s="1"/>
  <c r="M1906" i="4"/>
  <c r="Q1906" i="4" s="1"/>
  <c r="U1906" i="4" s="1"/>
  <c r="O1906" i="4"/>
  <c r="S1906" i="4" s="1"/>
  <c r="W1906" i="4" s="1"/>
  <c r="P1906" i="4"/>
  <c r="T1906" i="4" s="1"/>
  <c r="X1906" i="4" s="1"/>
  <c r="P2087" i="4"/>
  <c r="T2087" i="4" s="1"/>
  <c r="X2087" i="4" s="1"/>
  <c r="O2087" i="4"/>
  <c r="S2087" i="4" s="1"/>
  <c r="W2087" i="4" s="1"/>
  <c r="N2087" i="4"/>
  <c r="R2087" i="4" s="1"/>
  <c r="V2087" i="4" s="1"/>
  <c r="M2087" i="4"/>
  <c r="O2314" i="4"/>
  <c r="S2314" i="4" s="1"/>
  <c r="W2314" i="4" s="1"/>
  <c r="N2314" i="4"/>
  <c r="R2314" i="4" s="1"/>
  <c r="V2314" i="4" s="1"/>
  <c r="M2314" i="4"/>
  <c r="Q2314" i="4" s="1"/>
  <c r="U2314" i="4" s="1"/>
  <c r="P2314" i="4"/>
  <c r="T2314" i="4" s="1"/>
  <c r="X2314" i="4" s="1"/>
  <c r="M180" i="4"/>
  <c r="Q180" i="4" s="1"/>
  <c r="U180" i="4" s="1"/>
  <c r="P180" i="4"/>
  <c r="T180" i="4" s="1"/>
  <c r="X180" i="4" s="1"/>
  <c r="N180" i="4"/>
  <c r="R180" i="4" s="1"/>
  <c r="V180" i="4" s="1"/>
  <c r="O180" i="4"/>
  <c r="S180" i="4" s="1"/>
  <c r="W180" i="4" s="1"/>
  <c r="N549" i="4"/>
  <c r="R549" i="4" s="1"/>
  <c r="V549" i="4" s="1"/>
  <c r="P549" i="4"/>
  <c r="T549" i="4" s="1"/>
  <c r="X549" i="4" s="1"/>
  <c r="O549" i="4"/>
  <c r="S549" i="4" s="1"/>
  <c r="W549" i="4" s="1"/>
  <c r="M549" i="4"/>
  <c r="P305" i="4"/>
  <c r="T305" i="4" s="1"/>
  <c r="X305" i="4" s="1"/>
  <c r="O305" i="4"/>
  <c r="S305" i="4" s="1"/>
  <c r="W305" i="4" s="1"/>
  <c r="M305" i="4"/>
  <c r="Q305" i="4" s="1"/>
  <c r="U305" i="4" s="1"/>
  <c r="N305" i="4"/>
  <c r="R305" i="4" s="1"/>
  <c r="V305" i="4" s="1"/>
  <c r="P669" i="4"/>
  <c r="T669" i="4" s="1"/>
  <c r="X669" i="4" s="1"/>
  <c r="O669" i="4"/>
  <c r="S669" i="4" s="1"/>
  <c r="W669" i="4" s="1"/>
  <c r="N669" i="4"/>
  <c r="R669" i="4" s="1"/>
  <c r="V669" i="4" s="1"/>
  <c r="M669" i="4"/>
  <c r="P1159" i="4"/>
  <c r="T1159" i="4" s="1"/>
  <c r="X1159" i="4" s="1"/>
  <c r="O1159" i="4"/>
  <c r="S1159" i="4" s="1"/>
  <c r="W1159" i="4" s="1"/>
  <c r="N1159" i="4"/>
  <c r="R1159" i="4" s="1"/>
  <c r="V1159" i="4" s="1"/>
  <c r="M1159" i="4"/>
  <c r="O1209" i="4"/>
  <c r="S1209" i="4" s="1"/>
  <c r="W1209" i="4" s="1"/>
  <c r="M1209" i="4"/>
  <c r="Q1209" i="4" s="1"/>
  <c r="U1209" i="4" s="1"/>
  <c r="P1209" i="4"/>
  <c r="T1209" i="4" s="1"/>
  <c r="X1209" i="4" s="1"/>
  <c r="N1209" i="4"/>
  <c r="R1209" i="4" s="1"/>
  <c r="V1209" i="4" s="1"/>
  <c r="P1832" i="4"/>
  <c r="T1832" i="4" s="1"/>
  <c r="X1832" i="4" s="1"/>
  <c r="N1832" i="4"/>
  <c r="R1832" i="4" s="1"/>
  <c r="V1832" i="4" s="1"/>
  <c r="M1832" i="4"/>
  <c r="Q1832" i="4" s="1"/>
  <c r="U1832" i="4" s="1"/>
  <c r="O1832" i="4"/>
  <c r="S1832" i="4" s="1"/>
  <c r="W1832" i="4" s="1"/>
  <c r="N1778" i="4"/>
  <c r="R1778" i="4" s="1"/>
  <c r="V1778" i="4" s="1"/>
  <c r="M1778" i="4"/>
  <c r="Q1778" i="4" s="1"/>
  <c r="U1778" i="4" s="1"/>
  <c r="O1778" i="4"/>
  <c r="S1778" i="4" s="1"/>
  <c r="W1778" i="4" s="1"/>
  <c r="P1778" i="4"/>
  <c r="T1778" i="4" s="1"/>
  <c r="X1778" i="4" s="1"/>
  <c r="P2027" i="4"/>
  <c r="T2027" i="4" s="1"/>
  <c r="X2027" i="4" s="1"/>
  <c r="O2027" i="4"/>
  <c r="S2027" i="4" s="1"/>
  <c r="W2027" i="4" s="1"/>
  <c r="N2027" i="4"/>
  <c r="R2027" i="4" s="1"/>
  <c r="V2027" i="4" s="1"/>
  <c r="M2027" i="4"/>
  <c r="P2487" i="4"/>
  <c r="T2487" i="4" s="1"/>
  <c r="X2487" i="4" s="1"/>
  <c r="O2487" i="4"/>
  <c r="S2487" i="4" s="1"/>
  <c r="W2487" i="4" s="1"/>
  <c r="N2487" i="4"/>
  <c r="R2487" i="4" s="1"/>
  <c r="V2487" i="4" s="1"/>
  <c r="M2487" i="4"/>
  <c r="M71" i="4"/>
  <c r="Q71" i="4" s="1"/>
  <c r="U71" i="4" s="1"/>
  <c r="P71" i="4"/>
  <c r="T71" i="4" s="1"/>
  <c r="X71" i="4" s="1"/>
  <c r="O71" i="4"/>
  <c r="S71" i="4" s="1"/>
  <c r="W71" i="4" s="1"/>
  <c r="N71" i="4"/>
  <c r="R71" i="4" s="1"/>
  <c r="V71" i="4" s="1"/>
  <c r="N555" i="4"/>
  <c r="R555" i="4" s="1"/>
  <c r="V555" i="4" s="1"/>
  <c r="M555" i="4"/>
  <c r="Q555" i="4" s="1"/>
  <c r="U555" i="4" s="1"/>
  <c r="P555" i="4"/>
  <c r="T555" i="4" s="1"/>
  <c r="X555" i="4" s="1"/>
  <c r="O555" i="4"/>
  <c r="S555" i="4" s="1"/>
  <c r="W555" i="4" s="1"/>
  <c r="N245" i="4"/>
  <c r="R245" i="4" s="1"/>
  <c r="V245" i="4" s="1"/>
  <c r="M245" i="4"/>
  <c r="Q245" i="4" s="1"/>
  <c r="U245" i="4" s="1"/>
  <c r="P245" i="4"/>
  <c r="T245" i="4" s="1"/>
  <c r="X245" i="4" s="1"/>
  <c r="O245" i="4"/>
  <c r="S245" i="4" s="1"/>
  <c r="W245" i="4" s="1"/>
  <c r="P609" i="4"/>
  <c r="T609" i="4" s="1"/>
  <c r="X609" i="4" s="1"/>
  <c r="O609" i="4"/>
  <c r="S609" i="4" s="1"/>
  <c r="W609" i="4" s="1"/>
  <c r="N609" i="4"/>
  <c r="R609" i="4" s="1"/>
  <c r="V609" i="4" s="1"/>
  <c r="M609" i="4"/>
  <c r="P1099" i="4"/>
  <c r="T1099" i="4" s="1"/>
  <c r="X1099" i="4" s="1"/>
  <c r="O1099" i="4"/>
  <c r="S1099" i="4" s="1"/>
  <c r="W1099" i="4" s="1"/>
  <c r="N1099" i="4"/>
  <c r="R1099" i="4" s="1"/>
  <c r="V1099" i="4" s="1"/>
  <c r="M1099" i="4"/>
  <c r="N1514" i="4"/>
  <c r="R1514" i="4" s="1"/>
  <c r="V1514" i="4" s="1"/>
  <c r="P1514" i="4"/>
  <c r="T1514" i="4" s="1"/>
  <c r="X1514" i="4" s="1"/>
  <c r="M1514" i="4"/>
  <c r="Q1514" i="4" s="1"/>
  <c r="U1514" i="4" s="1"/>
  <c r="O1514" i="4"/>
  <c r="S1514" i="4" s="1"/>
  <c r="W1514" i="4" s="1"/>
  <c r="N1534" i="4"/>
  <c r="R1534" i="4" s="1"/>
  <c r="V1534" i="4" s="1"/>
  <c r="P1534" i="4"/>
  <c r="T1534" i="4" s="1"/>
  <c r="X1534" i="4" s="1"/>
  <c r="M1534" i="4"/>
  <c r="Q1534" i="4" s="1"/>
  <c r="U1534" i="4" s="1"/>
  <c r="O1534" i="4"/>
  <c r="S1534" i="4" s="1"/>
  <c r="W1534" i="4" s="1"/>
  <c r="P1835" i="4"/>
  <c r="T1835" i="4" s="1"/>
  <c r="X1835" i="4" s="1"/>
  <c r="N1835" i="4"/>
  <c r="R1835" i="4" s="1"/>
  <c r="V1835" i="4" s="1"/>
  <c r="M1835" i="4"/>
  <c r="Q1835" i="4" s="1"/>
  <c r="U1835" i="4" s="1"/>
  <c r="O1835" i="4"/>
  <c r="S1835" i="4" s="1"/>
  <c r="W1835" i="4" s="1"/>
  <c r="P1967" i="4"/>
  <c r="T1967" i="4" s="1"/>
  <c r="X1967" i="4" s="1"/>
  <c r="O1967" i="4"/>
  <c r="S1967" i="4" s="1"/>
  <c r="W1967" i="4" s="1"/>
  <c r="N1967" i="4"/>
  <c r="R1967" i="4" s="1"/>
  <c r="V1967" i="4" s="1"/>
  <c r="M1967" i="4"/>
  <c r="P2427" i="4"/>
  <c r="T2427" i="4" s="1"/>
  <c r="X2427" i="4" s="1"/>
  <c r="O2427" i="4"/>
  <c r="S2427" i="4" s="1"/>
  <c r="W2427" i="4" s="1"/>
  <c r="N2427" i="4"/>
  <c r="R2427" i="4" s="1"/>
  <c r="V2427" i="4" s="1"/>
  <c r="M2427" i="4"/>
  <c r="P60" i="4"/>
  <c r="T60" i="4" s="1"/>
  <c r="X60" i="4" s="1"/>
  <c r="N60" i="4"/>
  <c r="R60" i="4" s="1"/>
  <c r="V60" i="4" s="1"/>
  <c r="M60" i="4"/>
  <c r="Q60" i="4" s="1"/>
  <c r="U60" i="4" s="1"/>
  <c r="O60" i="4"/>
  <c r="S60" i="4" s="1"/>
  <c r="W60" i="4" s="1"/>
  <c r="P366" i="4"/>
  <c r="T366" i="4" s="1"/>
  <c r="X366" i="4" s="1"/>
  <c r="O366" i="4"/>
  <c r="S366" i="4" s="1"/>
  <c r="W366" i="4" s="1"/>
  <c r="N366" i="4"/>
  <c r="R366" i="4" s="1"/>
  <c r="V366" i="4" s="1"/>
  <c r="M366" i="4"/>
  <c r="P706" i="4"/>
  <c r="T706" i="4" s="1"/>
  <c r="X706" i="4" s="1"/>
  <c r="O706" i="4"/>
  <c r="S706" i="4" s="1"/>
  <c r="W706" i="4" s="1"/>
  <c r="N706" i="4"/>
  <c r="R706" i="4" s="1"/>
  <c r="V706" i="4" s="1"/>
  <c r="M706" i="4"/>
  <c r="P1004" i="4"/>
  <c r="T1004" i="4" s="1"/>
  <c r="X1004" i="4" s="1"/>
  <c r="O1004" i="4"/>
  <c r="S1004" i="4" s="1"/>
  <c r="W1004" i="4" s="1"/>
  <c r="N1004" i="4"/>
  <c r="R1004" i="4" s="1"/>
  <c r="V1004" i="4" s="1"/>
  <c r="M1004" i="4"/>
  <c r="M1157" i="4"/>
  <c r="Q1157" i="4" s="1"/>
  <c r="U1157" i="4" s="1"/>
  <c r="P1157" i="4"/>
  <c r="T1157" i="4" s="1"/>
  <c r="X1157" i="4" s="1"/>
  <c r="N1157" i="4"/>
  <c r="R1157" i="4" s="1"/>
  <c r="V1157" i="4" s="1"/>
  <c r="O1157" i="4"/>
  <c r="S1157" i="4" s="1"/>
  <c r="W1157" i="4" s="1"/>
  <c r="N1239" i="4"/>
  <c r="R1239" i="4" s="1"/>
  <c r="V1239" i="4" s="1"/>
  <c r="M1239" i="4"/>
  <c r="Q1239" i="4" s="1"/>
  <c r="U1239" i="4" s="1"/>
  <c r="P1239" i="4"/>
  <c r="T1239" i="4" s="1"/>
  <c r="X1239" i="4" s="1"/>
  <c r="O1239" i="4"/>
  <c r="S1239" i="4" s="1"/>
  <c r="W1239" i="4" s="1"/>
  <c r="P1808" i="4"/>
  <c r="T1808" i="4" s="1"/>
  <c r="X1808" i="4" s="1"/>
  <c r="N1808" i="4"/>
  <c r="R1808" i="4" s="1"/>
  <c r="V1808" i="4" s="1"/>
  <c r="O1808" i="4"/>
  <c r="S1808" i="4" s="1"/>
  <c r="W1808" i="4" s="1"/>
  <c r="M1808" i="4"/>
  <c r="N2158" i="4"/>
  <c r="R2158" i="4" s="1"/>
  <c r="V2158" i="4" s="1"/>
  <c r="M2158" i="4"/>
  <c r="Q2158" i="4" s="1"/>
  <c r="U2158" i="4" s="1"/>
  <c r="P2158" i="4"/>
  <c r="T2158" i="4" s="1"/>
  <c r="X2158" i="4" s="1"/>
  <c r="O2158" i="4"/>
  <c r="S2158" i="4" s="1"/>
  <c r="W2158" i="4" s="1"/>
  <c r="P2364" i="4"/>
  <c r="T2364" i="4" s="1"/>
  <c r="X2364" i="4" s="1"/>
  <c r="O2364" i="4"/>
  <c r="S2364" i="4" s="1"/>
  <c r="W2364" i="4" s="1"/>
  <c r="N2364" i="4"/>
  <c r="R2364" i="4" s="1"/>
  <c r="V2364" i="4" s="1"/>
  <c r="M2364" i="4"/>
  <c r="P191" i="4"/>
  <c r="T191" i="4" s="1"/>
  <c r="X191" i="4" s="1"/>
  <c r="N191" i="4"/>
  <c r="R191" i="4" s="1"/>
  <c r="V191" i="4" s="1"/>
  <c r="M191" i="4"/>
  <c r="Q191" i="4" s="1"/>
  <c r="U191" i="4" s="1"/>
  <c r="O191" i="4"/>
  <c r="S191" i="4" s="1"/>
  <c r="W191" i="4" s="1"/>
  <c r="M22" i="4"/>
  <c r="Q22" i="4" s="1"/>
  <c r="U22" i="4" s="1"/>
  <c r="P22" i="4"/>
  <c r="T22" i="4" s="1"/>
  <c r="X22" i="4" s="1"/>
  <c r="O22" i="4"/>
  <c r="S22" i="4" s="1"/>
  <c r="W22" i="4" s="1"/>
  <c r="N22" i="4"/>
  <c r="R22" i="4" s="1"/>
  <c r="V22" i="4" s="1"/>
  <c r="P242" i="4"/>
  <c r="T242" i="4" s="1"/>
  <c r="X242" i="4" s="1"/>
  <c r="O242" i="4"/>
  <c r="S242" i="4" s="1"/>
  <c r="W242" i="4" s="1"/>
  <c r="N242" i="4"/>
  <c r="R242" i="4" s="1"/>
  <c r="V242" i="4" s="1"/>
  <c r="M242" i="4"/>
  <c r="N901" i="4"/>
  <c r="R901" i="4" s="1"/>
  <c r="V901" i="4" s="1"/>
  <c r="P901" i="4"/>
  <c r="T901" i="4" s="1"/>
  <c r="X901" i="4" s="1"/>
  <c r="O901" i="4"/>
  <c r="S901" i="4" s="1"/>
  <c r="W901" i="4" s="1"/>
  <c r="M901" i="4"/>
  <c r="M780" i="4"/>
  <c r="Q780" i="4" s="1"/>
  <c r="U780" i="4" s="1"/>
  <c r="P780" i="4"/>
  <c r="T780" i="4" s="1"/>
  <c r="X780" i="4" s="1"/>
  <c r="O780" i="4"/>
  <c r="S780" i="4" s="1"/>
  <c r="W780" i="4" s="1"/>
  <c r="N780" i="4"/>
  <c r="R780" i="4" s="1"/>
  <c r="V780" i="4" s="1"/>
  <c r="P1033" i="4"/>
  <c r="T1033" i="4" s="1"/>
  <c r="X1033" i="4" s="1"/>
  <c r="N1033" i="4"/>
  <c r="R1033" i="4" s="1"/>
  <c r="V1033" i="4" s="1"/>
  <c r="O1033" i="4"/>
  <c r="S1033" i="4" s="1"/>
  <c r="W1033" i="4" s="1"/>
  <c r="M1033" i="4"/>
  <c r="O1472" i="4"/>
  <c r="S1472" i="4" s="1"/>
  <c r="W1472" i="4" s="1"/>
  <c r="N1472" i="4"/>
  <c r="R1472" i="4" s="1"/>
  <c r="V1472" i="4" s="1"/>
  <c r="M1472" i="4"/>
  <c r="Q1472" i="4" s="1"/>
  <c r="U1472" i="4" s="1"/>
  <c r="P1472" i="4"/>
  <c r="T1472" i="4" s="1"/>
  <c r="X1472" i="4" s="1"/>
  <c r="O1707" i="4"/>
  <c r="S1707" i="4" s="1"/>
  <c r="W1707" i="4" s="1"/>
  <c r="N1707" i="4"/>
  <c r="R1707" i="4" s="1"/>
  <c r="V1707" i="4" s="1"/>
  <c r="M1707" i="4"/>
  <c r="Q1707" i="4" s="1"/>
  <c r="U1707" i="4" s="1"/>
  <c r="P1707" i="4"/>
  <c r="T1707" i="4" s="1"/>
  <c r="X1707" i="4" s="1"/>
  <c r="P2005" i="4"/>
  <c r="T2005" i="4" s="1"/>
  <c r="X2005" i="4" s="1"/>
  <c r="O2005" i="4"/>
  <c r="S2005" i="4" s="1"/>
  <c r="W2005" i="4" s="1"/>
  <c r="N2005" i="4"/>
  <c r="R2005" i="4" s="1"/>
  <c r="V2005" i="4" s="1"/>
  <c r="M2005" i="4"/>
  <c r="N2240" i="4"/>
  <c r="R2240" i="4" s="1"/>
  <c r="V2240" i="4" s="1"/>
  <c r="M2240" i="4"/>
  <c r="Q2240" i="4" s="1"/>
  <c r="U2240" i="4" s="1"/>
  <c r="O2240" i="4"/>
  <c r="S2240" i="4" s="1"/>
  <c r="W2240" i="4" s="1"/>
  <c r="P2240" i="4"/>
  <c r="T2240" i="4" s="1"/>
  <c r="X2240" i="4" s="1"/>
  <c r="P3412" i="4"/>
  <c r="T3412" i="4" s="1"/>
  <c r="X3412" i="4" s="1"/>
  <c r="O3412" i="4"/>
  <c r="S3412" i="4" s="1"/>
  <c r="W3412" i="4" s="1"/>
  <c r="N3412" i="4"/>
  <c r="R3412" i="4" s="1"/>
  <c r="V3412" i="4" s="1"/>
  <c r="M3412" i="4"/>
  <c r="P177" i="4"/>
  <c r="T177" i="4" s="1"/>
  <c r="X177" i="4" s="1"/>
  <c r="O177" i="4"/>
  <c r="S177" i="4" s="1"/>
  <c r="W177" i="4" s="1"/>
  <c r="N177" i="4"/>
  <c r="R177" i="4" s="1"/>
  <c r="V177" i="4" s="1"/>
  <c r="M177" i="4"/>
  <c r="N435" i="4"/>
  <c r="R435" i="4" s="1"/>
  <c r="V435" i="4" s="1"/>
  <c r="M435" i="4"/>
  <c r="Q435" i="4" s="1"/>
  <c r="U435" i="4" s="1"/>
  <c r="P435" i="4"/>
  <c r="T435" i="4" s="1"/>
  <c r="X435" i="4" s="1"/>
  <c r="O435" i="4"/>
  <c r="S435" i="4" s="1"/>
  <c r="W435" i="4" s="1"/>
  <c r="N626" i="4"/>
  <c r="R626" i="4" s="1"/>
  <c r="V626" i="4" s="1"/>
  <c r="M626" i="4"/>
  <c r="Q626" i="4" s="1"/>
  <c r="U626" i="4" s="1"/>
  <c r="P626" i="4"/>
  <c r="T626" i="4" s="1"/>
  <c r="X626" i="4" s="1"/>
  <c r="O626" i="4"/>
  <c r="S626" i="4" s="1"/>
  <c r="W626" i="4" s="1"/>
  <c r="O886" i="4"/>
  <c r="S886" i="4" s="1"/>
  <c r="W886" i="4" s="1"/>
  <c r="M886" i="4"/>
  <c r="Q886" i="4" s="1"/>
  <c r="U886" i="4" s="1"/>
  <c r="N886" i="4"/>
  <c r="R886" i="4" s="1"/>
  <c r="V886" i="4" s="1"/>
  <c r="P886" i="4"/>
  <c r="T886" i="4" s="1"/>
  <c r="X886" i="4" s="1"/>
  <c r="M1082" i="4"/>
  <c r="Q1082" i="4" s="1"/>
  <c r="U1082" i="4" s="1"/>
  <c r="P1082" i="4"/>
  <c r="T1082" i="4" s="1"/>
  <c r="X1082" i="4" s="1"/>
  <c r="O1082" i="4"/>
  <c r="S1082" i="4" s="1"/>
  <c r="W1082" i="4" s="1"/>
  <c r="N1082" i="4"/>
  <c r="R1082" i="4" s="1"/>
  <c r="V1082" i="4" s="1"/>
  <c r="N1481" i="4"/>
  <c r="R1481" i="4" s="1"/>
  <c r="V1481" i="4" s="1"/>
  <c r="M1481" i="4"/>
  <c r="Q1481" i="4" s="1"/>
  <c r="U1481" i="4" s="1"/>
  <c r="P1481" i="4"/>
  <c r="T1481" i="4" s="1"/>
  <c r="X1481" i="4" s="1"/>
  <c r="O1481" i="4"/>
  <c r="S1481" i="4" s="1"/>
  <c r="W1481" i="4" s="1"/>
  <c r="N1772" i="4"/>
  <c r="R1772" i="4" s="1"/>
  <c r="V1772" i="4" s="1"/>
  <c r="M1772" i="4"/>
  <c r="Q1772" i="4" s="1"/>
  <c r="U1772" i="4" s="1"/>
  <c r="P1772" i="4"/>
  <c r="T1772" i="4" s="1"/>
  <c r="X1772" i="4" s="1"/>
  <c r="O1772" i="4"/>
  <c r="S1772" i="4" s="1"/>
  <c r="W1772" i="4" s="1"/>
  <c r="O1757" i="4"/>
  <c r="S1757" i="4" s="1"/>
  <c r="W1757" i="4" s="1"/>
  <c r="N1757" i="4"/>
  <c r="R1757" i="4" s="1"/>
  <c r="V1757" i="4" s="1"/>
  <c r="M1757" i="4"/>
  <c r="Q1757" i="4" s="1"/>
  <c r="U1757" i="4" s="1"/>
  <c r="P1757" i="4"/>
  <c r="T1757" i="4" s="1"/>
  <c r="X1757" i="4" s="1"/>
  <c r="O2042" i="4"/>
  <c r="S2042" i="4" s="1"/>
  <c r="W2042" i="4" s="1"/>
  <c r="P2042" i="4"/>
  <c r="T2042" i="4" s="1"/>
  <c r="X2042" i="4" s="1"/>
  <c r="N2042" i="4"/>
  <c r="R2042" i="4" s="1"/>
  <c r="V2042" i="4" s="1"/>
  <c r="M2042" i="4"/>
  <c r="N2808" i="4"/>
  <c r="R2808" i="4" s="1"/>
  <c r="V2808" i="4" s="1"/>
  <c r="M2808" i="4"/>
  <c r="Q2808" i="4" s="1"/>
  <c r="U2808" i="4" s="1"/>
  <c r="P2808" i="4"/>
  <c r="T2808" i="4" s="1"/>
  <c r="X2808" i="4" s="1"/>
  <c r="O2808" i="4"/>
  <c r="S2808" i="4" s="1"/>
  <c r="W2808" i="4" s="1"/>
  <c r="P50" i="4"/>
  <c r="T50" i="4" s="1"/>
  <c r="X50" i="4" s="1"/>
  <c r="O50" i="4"/>
  <c r="S50" i="4" s="1"/>
  <c r="W50" i="4" s="1"/>
  <c r="N50" i="4"/>
  <c r="R50" i="4" s="1"/>
  <c r="V50" i="4" s="1"/>
  <c r="M50" i="4"/>
  <c r="M595" i="4"/>
  <c r="Q595" i="4" s="1"/>
  <c r="U595" i="4" s="1"/>
  <c r="P595" i="4"/>
  <c r="T595" i="4" s="1"/>
  <c r="X595" i="4" s="1"/>
  <c r="N595" i="4"/>
  <c r="R595" i="4" s="1"/>
  <c r="V595" i="4" s="1"/>
  <c r="O595" i="4"/>
  <c r="S595" i="4" s="1"/>
  <c r="W595" i="4" s="1"/>
  <c r="N325" i="4"/>
  <c r="R325" i="4" s="1"/>
  <c r="V325" i="4" s="1"/>
  <c r="M325" i="4"/>
  <c r="Q325" i="4" s="1"/>
  <c r="U325" i="4" s="1"/>
  <c r="P325" i="4"/>
  <c r="T325" i="4" s="1"/>
  <c r="X325" i="4" s="1"/>
  <c r="O325" i="4"/>
  <c r="S325" i="4" s="1"/>
  <c r="W325" i="4" s="1"/>
  <c r="P689" i="4"/>
  <c r="T689" i="4" s="1"/>
  <c r="X689" i="4" s="1"/>
  <c r="O689" i="4"/>
  <c r="S689" i="4" s="1"/>
  <c r="W689" i="4" s="1"/>
  <c r="N689" i="4"/>
  <c r="R689" i="4" s="1"/>
  <c r="V689" i="4" s="1"/>
  <c r="M689" i="4"/>
  <c r="M1198" i="4"/>
  <c r="Q1198" i="4" s="1"/>
  <c r="U1198" i="4" s="1"/>
  <c r="P1198" i="4"/>
  <c r="T1198" i="4" s="1"/>
  <c r="X1198" i="4" s="1"/>
  <c r="O1198" i="4"/>
  <c r="S1198" i="4" s="1"/>
  <c r="W1198" i="4" s="1"/>
  <c r="N1198" i="4"/>
  <c r="R1198" i="4" s="1"/>
  <c r="V1198" i="4" s="1"/>
  <c r="P1229" i="4"/>
  <c r="T1229" i="4" s="1"/>
  <c r="X1229" i="4" s="1"/>
  <c r="N1229" i="4"/>
  <c r="R1229" i="4" s="1"/>
  <c r="V1229" i="4" s="1"/>
  <c r="O1229" i="4"/>
  <c r="S1229" i="4" s="1"/>
  <c r="W1229" i="4" s="1"/>
  <c r="M1229" i="4"/>
  <c r="P1872" i="4"/>
  <c r="T1872" i="4" s="1"/>
  <c r="X1872" i="4" s="1"/>
  <c r="N1872" i="4"/>
  <c r="R1872" i="4" s="1"/>
  <c r="V1872" i="4" s="1"/>
  <c r="M1872" i="4"/>
  <c r="Q1872" i="4" s="1"/>
  <c r="U1872" i="4" s="1"/>
  <c r="O1872" i="4"/>
  <c r="S1872" i="4" s="1"/>
  <c r="W1872" i="4" s="1"/>
  <c r="N1826" i="4"/>
  <c r="R1826" i="4" s="1"/>
  <c r="V1826" i="4" s="1"/>
  <c r="M1826" i="4"/>
  <c r="Q1826" i="4" s="1"/>
  <c r="U1826" i="4" s="1"/>
  <c r="O1826" i="4"/>
  <c r="S1826" i="4" s="1"/>
  <c r="W1826" i="4" s="1"/>
  <c r="P1826" i="4"/>
  <c r="T1826" i="4" s="1"/>
  <c r="X1826" i="4" s="1"/>
  <c r="P2047" i="4"/>
  <c r="T2047" i="4" s="1"/>
  <c r="X2047" i="4" s="1"/>
  <c r="O2047" i="4"/>
  <c r="S2047" i="4" s="1"/>
  <c r="W2047" i="4" s="1"/>
  <c r="M2047" i="4"/>
  <c r="Q2047" i="4" s="1"/>
  <c r="U2047" i="4" s="1"/>
  <c r="N2047" i="4"/>
  <c r="R2047" i="4" s="1"/>
  <c r="V2047" i="4" s="1"/>
  <c r="M2242" i="4"/>
  <c r="Q2242" i="4" s="1"/>
  <c r="U2242" i="4" s="1"/>
  <c r="O2242" i="4"/>
  <c r="S2242" i="4" s="1"/>
  <c r="W2242" i="4" s="1"/>
  <c r="P2242" i="4"/>
  <c r="T2242" i="4" s="1"/>
  <c r="X2242" i="4" s="1"/>
  <c r="N2242" i="4"/>
  <c r="R2242" i="4" s="1"/>
  <c r="V2242" i="4" s="1"/>
  <c r="N205" i="4"/>
  <c r="R205" i="4" s="1"/>
  <c r="V205" i="4" s="1"/>
  <c r="M205" i="4"/>
  <c r="Q205" i="4" s="1"/>
  <c r="U205" i="4" s="1"/>
  <c r="P205" i="4"/>
  <c r="T205" i="4" s="1"/>
  <c r="X205" i="4" s="1"/>
  <c r="O205" i="4"/>
  <c r="S205" i="4" s="1"/>
  <c r="W205" i="4" s="1"/>
  <c r="M436" i="4"/>
  <c r="Q436" i="4" s="1"/>
  <c r="U436" i="4" s="1"/>
  <c r="P436" i="4"/>
  <c r="T436" i="4" s="1"/>
  <c r="X436" i="4" s="1"/>
  <c r="O436" i="4"/>
  <c r="S436" i="4" s="1"/>
  <c r="W436" i="4" s="1"/>
  <c r="N436" i="4"/>
  <c r="R436" i="4" s="1"/>
  <c r="V436" i="4" s="1"/>
  <c r="M671" i="4"/>
  <c r="Q671" i="4" s="1"/>
  <c r="U671" i="4" s="1"/>
  <c r="P671" i="4"/>
  <c r="T671" i="4" s="1"/>
  <c r="X671" i="4" s="1"/>
  <c r="O671" i="4"/>
  <c r="S671" i="4" s="1"/>
  <c r="W671" i="4" s="1"/>
  <c r="N671" i="4"/>
  <c r="R671" i="4" s="1"/>
  <c r="V671" i="4" s="1"/>
  <c r="P1052" i="4"/>
  <c r="T1052" i="4" s="1"/>
  <c r="X1052" i="4" s="1"/>
  <c r="O1052" i="4"/>
  <c r="S1052" i="4" s="1"/>
  <c r="W1052" i="4" s="1"/>
  <c r="N1052" i="4"/>
  <c r="R1052" i="4" s="1"/>
  <c r="V1052" i="4" s="1"/>
  <c r="M1052" i="4"/>
  <c r="P991" i="4"/>
  <c r="T991" i="4" s="1"/>
  <c r="X991" i="4" s="1"/>
  <c r="O991" i="4"/>
  <c r="S991" i="4" s="1"/>
  <c r="W991" i="4" s="1"/>
  <c r="N991" i="4"/>
  <c r="R991" i="4" s="1"/>
  <c r="V991" i="4" s="1"/>
  <c r="M991" i="4"/>
  <c r="M1402" i="4"/>
  <c r="Q1402" i="4" s="1"/>
  <c r="U1402" i="4" s="1"/>
  <c r="P1402" i="4"/>
  <c r="T1402" i="4" s="1"/>
  <c r="X1402" i="4" s="1"/>
  <c r="O1402" i="4"/>
  <c r="S1402" i="4" s="1"/>
  <c r="W1402" i="4" s="1"/>
  <c r="N1402" i="4"/>
  <c r="R1402" i="4" s="1"/>
  <c r="V1402" i="4" s="1"/>
  <c r="N1447" i="4"/>
  <c r="R1447" i="4" s="1"/>
  <c r="V1447" i="4" s="1"/>
  <c r="M1447" i="4"/>
  <c r="Q1447" i="4" s="1"/>
  <c r="U1447" i="4" s="1"/>
  <c r="O1447" i="4"/>
  <c r="S1447" i="4" s="1"/>
  <c r="W1447" i="4" s="1"/>
  <c r="P1447" i="4"/>
  <c r="T1447" i="4" s="1"/>
  <c r="X1447" i="4" s="1"/>
  <c r="O1702" i="4"/>
  <c r="S1702" i="4" s="1"/>
  <c r="W1702" i="4" s="1"/>
  <c r="N1702" i="4"/>
  <c r="R1702" i="4" s="1"/>
  <c r="V1702" i="4" s="1"/>
  <c r="M1702" i="4"/>
  <c r="Q1702" i="4" s="1"/>
  <c r="U1702" i="4" s="1"/>
  <c r="P1702" i="4"/>
  <c r="T1702" i="4" s="1"/>
  <c r="X1702" i="4" s="1"/>
  <c r="O2226" i="4"/>
  <c r="S2226" i="4" s="1"/>
  <c r="W2226" i="4" s="1"/>
  <c r="N2226" i="4"/>
  <c r="R2226" i="4" s="1"/>
  <c r="V2226" i="4" s="1"/>
  <c r="M2226" i="4"/>
  <c r="Q2226" i="4" s="1"/>
  <c r="U2226" i="4" s="1"/>
  <c r="P2226" i="4"/>
  <c r="T2226" i="4" s="1"/>
  <c r="X2226" i="4" s="1"/>
  <c r="P2319" i="4"/>
  <c r="T2319" i="4" s="1"/>
  <c r="X2319" i="4" s="1"/>
  <c r="O2319" i="4"/>
  <c r="S2319" i="4" s="1"/>
  <c r="W2319" i="4" s="1"/>
  <c r="N2319" i="4"/>
  <c r="R2319" i="4" s="1"/>
  <c r="V2319" i="4" s="1"/>
  <c r="M2319" i="4"/>
  <c r="P28" i="4"/>
  <c r="T28" i="4" s="1"/>
  <c r="X28" i="4" s="1"/>
  <c r="O28" i="4"/>
  <c r="S28" i="4" s="1"/>
  <c r="W28" i="4" s="1"/>
  <c r="N28" i="4"/>
  <c r="R28" i="4" s="1"/>
  <c r="V28" i="4" s="1"/>
  <c r="M28" i="4"/>
  <c r="N248" i="4"/>
  <c r="R248" i="4" s="1"/>
  <c r="V248" i="4" s="1"/>
  <c r="O248" i="4"/>
  <c r="S248" i="4" s="1"/>
  <c r="W248" i="4" s="1"/>
  <c r="M248" i="4"/>
  <c r="Q248" i="4" s="1"/>
  <c r="U248" i="4" s="1"/>
  <c r="P248" i="4"/>
  <c r="T248" i="4" s="1"/>
  <c r="X248" i="4" s="1"/>
  <c r="M386" i="4"/>
  <c r="Q386" i="4" s="1"/>
  <c r="U386" i="4" s="1"/>
  <c r="N386" i="4"/>
  <c r="R386" i="4" s="1"/>
  <c r="V386" i="4" s="1"/>
  <c r="P386" i="4"/>
  <c r="T386" i="4" s="1"/>
  <c r="X386" i="4" s="1"/>
  <c r="O386" i="4"/>
  <c r="S386" i="4" s="1"/>
  <c r="W386" i="4" s="1"/>
  <c r="M726" i="4"/>
  <c r="Q726" i="4" s="1"/>
  <c r="U726" i="4" s="1"/>
  <c r="N726" i="4"/>
  <c r="R726" i="4" s="1"/>
  <c r="V726" i="4" s="1"/>
  <c r="P726" i="4"/>
  <c r="T726" i="4" s="1"/>
  <c r="X726" i="4" s="1"/>
  <c r="O726" i="4"/>
  <c r="S726" i="4" s="1"/>
  <c r="W726" i="4" s="1"/>
  <c r="M1164" i="4"/>
  <c r="Q1164" i="4" s="1"/>
  <c r="U1164" i="4" s="1"/>
  <c r="N1164" i="4"/>
  <c r="R1164" i="4" s="1"/>
  <c r="V1164" i="4" s="1"/>
  <c r="P1164" i="4"/>
  <c r="T1164" i="4" s="1"/>
  <c r="X1164" i="4" s="1"/>
  <c r="O1164" i="4"/>
  <c r="S1164" i="4" s="1"/>
  <c r="W1164" i="4" s="1"/>
  <c r="O1194" i="4"/>
  <c r="S1194" i="4" s="1"/>
  <c r="W1194" i="4" s="1"/>
  <c r="N1194" i="4"/>
  <c r="R1194" i="4" s="1"/>
  <c r="V1194" i="4" s="1"/>
  <c r="M1194" i="4"/>
  <c r="Q1194" i="4" s="1"/>
  <c r="U1194" i="4" s="1"/>
  <c r="P1194" i="4"/>
  <c r="T1194" i="4" s="1"/>
  <c r="X1194" i="4" s="1"/>
  <c r="P1259" i="4"/>
  <c r="T1259" i="4" s="1"/>
  <c r="X1259" i="4" s="1"/>
  <c r="O1259" i="4"/>
  <c r="S1259" i="4" s="1"/>
  <c r="W1259" i="4" s="1"/>
  <c r="N1259" i="4"/>
  <c r="R1259" i="4" s="1"/>
  <c r="V1259" i="4" s="1"/>
  <c r="M1259" i="4"/>
  <c r="M1844" i="4"/>
  <c r="Q1844" i="4" s="1"/>
  <c r="U1844" i="4" s="1"/>
  <c r="O1844" i="4"/>
  <c r="S1844" i="4" s="1"/>
  <c r="W1844" i="4" s="1"/>
  <c r="P1844" i="4"/>
  <c r="T1844" i="4" s="1"/>
  <c r="X1844" i="4" s="1"/>
  <c r="N1844" i="4"/>
  <c r="R1844" i="4" s="1"/>
  <c r="V1844" i="4" s="1"/>
  <c r="M2198" i="4"/>
  <c r="Q2198" i="4" s="1"/>
  <c r="U2198" i="4" s="1"/>
  <c r="O2198" i="4"/>
  <c r="S2198" i="4" s="1"/>
  <c r="W2198" i="4" s="1"/>
  <c r="P2198" i="4"/>
  <c r="T2198" i="4" s="1"/>
  <c r="X2198" i="4" s="1"/>
  <c r="N2198" i="4"/>
  <c r="R2198" i="4" s="1"/>
  <c r="V2198" i="4" s="1"/>
  <c r="N2384" i="4"/>
  <c r="R2384" i="4" s="1"/>
  <c r="V2384" i="4" s="1"/>
  <c r="M2384" i="4"/>
  <c r="Q2384" i="4" s="1"/>
  <c r="U2384" i="4" s="1"/>
  <c r="P2384" i="4"/>
  <c r="T2384" i="4" s="1"/>
  <c r="X2384" i="4" s="1"/>
  <c r="O2384" i="4"/>
  <c r="S2384" i="4" s="1"/>
  <c r="W2384" i="4" s="1"/>
  <c r="P2976" i="4"/>
  <c r="T2976" i="4" s="1"/>
  <c r="X2976" i="4" s="1"/>
  <c r="O2976" i="4"/>
  <c r="S2976" i="4" s="1"/>
  <c r="W2976" i="4" s="1"/>
  <c r="N2976" i="4"/>
  <c r="R2976" i="4" s="1"/>
  <c r="V2976" i="4" s="1"/>
  <c r="M2976" i="4"/>
  <c r="N3104" i="4"/>
  <c r="R3104" i="4" s="1"/>
  <c r="V3104" i="4" s="1"/>
  <c r="M3104" i="4"/>
  <c r="Q3104" i="4" s="1"/>
  <c r="U3104" i="4" s="1"/>
  <c r="P3104" i="4"/>
  <c r="T3104" i="4" s="1"/>
  <c r="X3104" i="4" s="1"/>
  <c r="O3104" i="4"/>
  <c r="S3104" i="4" s="1"/>
  <c r="W3104" i="4" s="1"/>
  <c r="N3499" i="4"/>
  <c r="R3499" i="4" s="1"/>
  <c r="V3499" i="4" s="1"/>
  <c r="M3499" i="4"/>
  <c r="Q3499" i="4" s="1"/>
  <c r="U3499" i="4" s="1"/>
  <c r="P3499" i="4"/>
  <c r="T3499" i="4" s="1"/>
  <c r="X3499" i="4" s="1"/>
  <c r="O3499" i="4"/>
  <c r="S3499" i="4" s="1"/>
  <c r="W3499" i="4" s="1"/>
  <c r="P4869" i="4"/>
  <c r="T4869" i="4" s="1"/>
  <c r="X4869" i="4" s="1"/>
  <c r="O4869" i="4"/>
  <c r="S4869" i="4" s="1"/>
  <c r="W4869" i="4" s="1"/>
  <c r="N4869" i="4"/>
  <c r="R4869" i="4" s="1"/>
  <c r="V4869" i="4" s="1"/>
  <c r="M4869" i="4"/>
  <c r="P2556" i="4"/>
  <c r="T2556" i="4" s="1"/>
  <c r="X2556" i="4" s="1"/>
  <c r="O2556" i="4"/>
  <c r="S2556" i="4" s="1"/>
  <c r="W2556" i="4" s="1"/>
  <c r="N2556" i="4"/>
  <c r="R2556" i="4" s="1"/>
  <c r="V2556" i="4" s="1"/>
  <c r="M2556" i="4"/>
  <c r="N2718" i="4"/>
  <c r="R2718" i="4" s="1"/>
  <c r="V2718" i="4" s="1"/>
  <c r="M2718" i="4"/>
  <c r="Q2718" i="4" s="1"/>
  <c r="U2718" i="4" s="1"/>
  <c r="P2718" i="4"/>
  <c r="T2718" i="4" s="1"/>
  <c r="X2718" i="4" s="1"/>
  <c r="O2718" i="4"/>
  <c r="S2718" i="4" s="1"/>
  <c r="W2718" i="4" s="1"/>
  <c r="P3150" i="4"/>
  <c r="T3150" i="4" s="1"/>
  <c r="X3150" i="4" s="1"/>
  <c r="O3150" i="4"/>
  <c r="S3150" i="4" s="1"/>
  <c r="W3150" i="4" s="1"/>
  <c r="N3150" i="4"/>
  <c r="R3150" i="4" s="1"/>
  <c r="V3150" i="4" s="1"/>
  <c r="M3150" i="4"/>
  <c r="N3481" i="4"/>
  <c r="R3481" i="4" s="1"/>
  <c r="V3481" i="4" s="1"/>
  <c r="O3481" i="4"/>
  <c r="S3481" i="4" s="1"/>
  <c r="W3481" i="4" s="1"/>
  <c r="P3481" i="4"/>
  <c r="T3481" i="4" s="1"/>
  <c r="X3481" i="4" s="1"/>
  <c r="M3481" i="4"/>
  <c r="N3631" i="4"/>
  <c r="R3631" i="4" s="1"/>
  <c r="V3631" i="4" s="1"/>
  <c r="M3631" i="4"/>
  <c r="Q3631" i="4" s="1"/>
  <c r="U3631" i="4" s="1"/>
  <c r="P3631" i="4"/>
  <c r="T3631" i="4" s="1"/>
  <c r="X3631" i="4" s="1"/>
  <c r="O3631" i="4"/>
  <c r="S3631" i="4" s="1"/>
  <c r="W3631" i="4" s="1"/>
  <c r="M2665" i="4"/>
  <c r="Q2665" i="4" s="1"/>
  <c r="U2665" i="4" s="1"/>
  <c r="P2665" i="4"/>
  <c r="T2665" i="4" s="1"/>
  <c r="X2665" i="4" s="1"/>
  <c r="O2665" i="4"/>
  <c r="S2665" i="4" s="1"/>
  <c r="W2665" i="4" s="1"/>
  <c r="N2665" i="4"/>
  <c r="R2665" i="4" s="1"/>
  <c r="V2665" i="4" s="1"/>
  <c r="P2831" i="4"/>
  <c r="T2831" i="4" s="1"/>
  <c r="X2831" i="4" s="1"/>
  <c r="O2831" i="4"/>
  <c r="S2831" i="4" s="1"/>
  <c r="W2831" i="4" s="1"/>
  <c r="N2831" i="4"/>
  <c r="R2831" i="4" s="1"/>
  <c r="V2831" i="4" s="1"/>
  <c r="M2831" i="4"/>
  <c r="P3018" i="4"/>
  <c r="T3018" i="4" s="1"/>
  <c r="X3018" i="4" s="1"/>
  <c r="M3018" i="4"/>
  <c r="Q3018" i="4" s="1"/>
  <c r="U3018" i="4" s="1"/>
  <c r="N3018" i="4"/>
  <c r="R3018" i="4" s="1"/>
  <c r="V3018" i="4" s="1"/>
  <c r="O3018" i="4"/>
  <c r="S3018" i="4" s="1"/>
  <c r="W3018" i="4" s="1"/>
  <c r="N3363" i="4"/>
  <c r="R3363" i="4" s="1"/>
  <c r="V3363" i="4" s="1"/>
  <c r="M3363" i="4"/>
  <c r="Q3363" i="4" s="1"/>
  <c r="U3363" i="4" s="1"/>
  <c r="P3363" i="4"/>
  <c r="T3363" i="4" s="1"/>
  <c r="X3363" i="4" s="1"/>
  <c r="O3363" i="4"/>
  <c r="S3363" i="4" s="1"/>
  <c r="W3363" i="4" s="1"/>
  <c r="P3537" i="4"/>
  <c r="T3537" i="4" s="1"/>
  <c r="X3537" i="4" s="1"/>
  <c r="O3537" i="4"/>
  <c r="S3537" i="4" s="1"/>
  <c r="W3537" i="4" s="1"/>
  <c r="M3537" i="4"/>
  <c r="Q3537" i="4" s="1"/>
  <c r="U3537" i="4" s="1"/>
  <c r="N3537" i="4"/>
  <c r="R3537" i="4" s="1"/>
  <c r="V3537" i="4" s="1"/>
  <c r="M2846" i="4"/>
  <c r="Q2846" i="4" s="1"/>
  <c r="U2846" i="4" s="1"/>
  <c r="P2846" i="4"/>
  <c r="T2846" i="4" s="1"/>
  <c r="X2846" i="4" s="1"/>
  <c r="N2846" i="4"/>
  <c r="R2846" i="4" s="1"/>
  <c r="V2846" i="4" s="1"/>
  <c r="O2846" i="4"/>
  <c r="S2846" i="4" s="1"/>
  <c r="W2846" i="4" s="1"/>
  <c r="P2988" i="4"/>
  <c r="T2988" i="4" s="1"/>
  <c r="X2988" i="4" s="1"/>
  <c r="O2988" i="4"/>
  <c r="S2988" i="4" s="1"/>
  <c r="W2988" i="4" s="1"/>
  <c r="N2988" i="4"/>
  <c r="R2988" i="4" s="1"/>
  <c r="V2988" i="4" s="1"/>
  <c r="M2988" i="4"/>
  <c r="N3116" i="4"/>
  <c r="R3116" i="4" s="1"/>
  <c r="V3116" i="4" s="1"/>
  <c r="M3116" i="4"/>
  <c r="Q3116" i="4" s="1"/>
  <c r="U3116" i="4" s="1"/>
  <c r="P3116" i="4"/>
  <c r="T3116" i="4" s="1"/>
  <c r="X3116" i="4" s="1"/>
  <c r="O3116" i="4"/>
  <c r="S3116" i="4" s="1"/>
  <c r="W3116" i="4" s="1"/>
  <c r="M3622" i="4"/>
  <c r="Q3622" i="4" s="1"/>
  <c r="U3622" i="4" s="1"/>
  <c r="P3622" i="4"/>
  <c r="T3622" i="4" s="1"/>
  <c r="X3622" i="4" s="1"/>
  <c r="O3622" i="4"/>
  <c r="S3622" i="4" s="1"/>
  <c r="W3622" i="4" s="1"/>
  <c r="N3622" i="4"/>
  <c r="R3622" i="4" s="1"/>
  <c r="V3622" i="4" s="1"/>
  <c r="M4810" i="4"/>
  <c r="Q4810" i="4" s="1"/>
  <c r="U4810" i="4" s="1"/>
  <c r="P4810" i="4"/>
  <c r="T4810" i="4" s="1"/>
  <c r="X4810" i="4" s="1"/>
  <c r="O4810" i="4"/>
  <c r="S4810" i="4" s="1"/>
  <c r="W4810" i="4" s="1"/>
  <c r="N4810" i="4"/>
  <c r="R4810" i="4" s="1"/>
  <c r="V4810" i="4" s="1"/>
  <c r="P2572" i="4"/>
  <c r="T2572" i="4" s="1"/>
  <c r="X2572" i="4" s="1"/>
  <c r="O2572" i="4"/>
  <c r="S2572" i="4" s="1"/>
  <c r="W2572" i="4" s="1"/>
  <c r="N2572" i="4"/>
  <c r="R2572" i="4" s="1"/>
  <c r="V2572" i="4" s="1"/>
  <c r="M2572" i="4"/>
  <c r="N2734" i="4"/>
  <c r="R2734" i="4" s="1"/>
  <c r="V2734" i="4" s="1"/>
  <c r="M2734" i="4"/>
  <c r="Q2734" i="4" s="1"/>
  <c r="U2734" i="4" s="1"/>
  <c r="P2734" i="4"/>
  <c r="T2734" i="4" s="1"/>
  <c r="X2734" i="4" s="1"/>
  <c r="O2734" i="4"/>
  <c r="S2734" i="4" s="1"/>
  <c r="W2734" i="4" s="1"/>
  <c r="N3174" i="4"/>
  <c r="R3174" i="4" s="1"/>
  <c r="V3174" i="4" s="1"/>
  <c r="P3174" i="4"/>
  <c r="T3174" i="4" s="1"/>
  <c r="X3174" i="4" s="1"/>
  <c r="O3174" i="4"/>
  <c r="S3174" i="4" s="1"/>
  <c r="W3174" i="4" s="1"/>
  <c r="M3174" i="4"/>
  <c r="N3507" i="4"/>
  <c r="R3507" i="4" s="1"/>
  <c r="V3507" i="4" s="1"/>
  <c r="M3507" i="4"/>
  <c r="Q3507" i="4" s="1"/>
  <c r="U3507" i="4" s="1"/>
  <c r="P3507" i="4"/>
  <c r="T3507" i="4" s="1"/>
  <c r="X3507" i="4" s="1"/>
  <c r="O3507" i="4"/>
  <c r="S3507" i="4" s="1"/>
  <c r="W3507" i="4" s="1"/>
  <c r="N3515" i="4"/>
  <c r="R3515" i="4" s="1"/>
  <c r="V3515" i="4" s="1"/>
  <c r="M3515" i="4"/>
  <c r="Q3515" i="4" s="1"/>
  <c r="U3515" i="4" s="1"/>
  <c r="P3515" i="4"/>
  <c r="T3515" i="4" s="1"/>
  <c r="X3515" i="4" s="1"/>
  <c r="O3515" i="4"/>
  <c r="S3515" i="4" s="1"/>
  <c r="W3515" i="4" s="1"/>
  <c r="M2681" i="4"/>
  <c r="Q2681" i="4" s="1"/>
  <c r="U2681" i="4" s="1"/>
  <c r="P2681" i="4"/>
  <c r="T2681" i="4" s="1"/>
  <c r="X2681" i="4" s="1"/>
  <c r="O2681" i="4"/>
  <c r="S2681" i="4" s="1"/>
  <c r="W2681" i="4" s="1"/>
  <c r="N2681" i="4"/>
  <c r="R2681" i="4" s="1"/>
  <c r="V2681" i="4" s="1"/>
  <c r="P2861" i="4"/>
  <c r="T2861" i="4" s="1"/>
  <c r="X2861" i="4" s="1"/>
  <c r="N2861" i="4"/>
  <c r="R2861" i="4" s="1"/>
  <c r="V2861" i="4" s="1"/>
  <c r="M2861" i="4"/>
  <c r="Q2861" i="4" s="1"/>
  <c r="U2861" i="4" s="1"/>
  <c r="O2861" i="4"/>
  <c r="S2861" i="4" s="1"/>
  <c r="W2861" i="4" s="1"/>
  <c r="M3051" i="4"/>
  <c r="Q3051" i="4" s="1"/>
  <c r="U3051" i="4" s="1"/>
  <c r="P3051" i="4"/>
  <c r="T3051" i="4" s="1"/>
  <c r="X3051" i="4" s="1"/>
  <c r="O3051" i="4"/>
  <c r="S3051" i="4" s="1"/>
  <c r="W3051" i="4" s="1"/>
  <c r="N3051" i="4"/>
  <c r="R3051" i="4" s="1"/>
  <c r="V3051" i="4" s="1"/>
  <c r="N3349" i="4"/>
  <c r="R3349" i="4" s="1"/>
  <c r="V3349" i="4" s="1"/>
  <c r="M3349" i="4"/>
  <c r="Q3349" i="4" s="1"/>
  <c r="U3349" i="4" s="1"/>
  <c r="P3349" i="4"/>
  <c r="T3349" i="4" s="1"/>
  <c r="X3349" i="4" s="1"/>
  <c r="O3349" i="4"/>
  <c r="S3349" i="4" s="1"/>
  <c r="W3349" i="4" s="1"/>
  <c r="P3553" i="4"/>
  <c r="T3553" i="4" s="1"/>
  <c r="X3553" i="4" s="1"/>
  <c r="O3553" i="4"/>
  <c r="S3553" i="4" s="1"/>
  <c r="W3553" i="4" s="1"/>
  <c r="M3553" i="4"/>
  <c r="Q3553" i="4" s="1"/>
  <c r="U3553" i="4" s="1"/>
  <c r="N3553" i="4"/>
  <c r="R3553" i="4" s="1"/>
  <c r="V3553" i="4" s="1"/>
  <c r="M2365" i="4"/>
  <c r="Q2365" i="4" s="1"/>
  <c r="U2365" i="4" s="1"/>
  <c r="P2365" i="4"/>
  <c r="T2365" i="4" s="1"/>
  <c r="X2365" i="4" s="1"/>
  <c r="O2365" i="4"/>
  <c r="S2365" i="4" s="1"/>
  <c r="W2365" i="4" s="1"/>
  <c r="N2365" i="4"/>
  <c r="R2365" i="4" s="1"/>
  <c r="V2365" i="4" s="1"/>
  <c r="P2531" i="4"/>
  <c r="T2531" i="4" s="1"/>
  <c r="X2531" i="4" s="1"/>
  <c r="O2531" i="4"/>
  <c r="S2531" i="4" s="1"/>
  <c r="W2531" i="4" s="1"/>
  <c r="N2531" i="4"/>
  <c r="R2531" i="4" s="1"/>
  <c r="V2531" i="4" s="1"/>
  <c r="M2531" i="4"/>
  <c r="O2895" i="4"/>
  <c r="S2895" i="4" s="1"/>
  <c r="W2895" i="4" s="1"/>
  <c r="N2895" i="4"/>
  <c r="R2895" i="4" s="1"/>
  <c r="V2895" i="4" s="1"/>
  <c r="M2895" i="4"/>
  <c r="Q2895" i="4" s="1"/>
  <c r="U2895" i="4" s="1"/>
  <c r="P2895" i="4"/>
  <c r="T2895" i="4" s="1"/>
  <c r="X2895" i="4" s="1"/>
  <c r="P3227" i="4"/>
  <c r="T3227" i="4" s="1"/>
  <c r="X3227" i="4" s="1"/>
  <c r="N3227" i="4"/>
  <c r="R3227" i="4" s="1"/>
  <c r="V3227" i="4" s="1"/>
  <c r="M3227" i="4"/>
  <c r="Q3227" i="4" s="1"/>
  <c r="U3227" i="4" s="1"/>
  <c r="O3227" i="4"/>
  <c r="S3227" i="4" s="1"/>
  <c r="W3227" i="4" s="1"/>
  <c r="O3435" i="4"/>
  <c r="S3435" i="4" s="1"/>
  <c r="W3435" i="4" s="1"/>
  <c r="N3435" i="4"/>
  <c r="R3435" i="4" s="1"/>
  <c r="V3435" i="4" s="1"/>
  <c r="M3435" i="4"/>
  <c r="Q3435" i="4" s="1"/>
  <c r="U3435" i="4" s="1"/>
  <c r="P3435" i="4"/>
  <c r="T3435" i="4" s="1"/>
  <c r="X3435" i="4" s="1"/>
  <c r="O2282" i="4"/>
  <c r="S2282" i="4" s="1"/>
  <c r="W2282" i="4" s="1"/>
  <c r="N2282" i="4"/>
  <c r="R2282" i="4" s="1"/>
  <c r="V2282" i="4" s="1"/>
  <c r="M2282" i="4"/>
  <c r="Q2282" i="4" s="1"/>
  <c r="U2282" i="4" s="1"/>
  <c r="P2282" i="4"/>
  <c r="T2282" i="4" s="1"/>
  <c r="X2282" i="4" s="1"/>
  <c r="P2584" i="4"/>
  <c r="T2584" i="4" s="1"/>
  <c r="X2584" i="4" s="1"/>
  <c r="O2584" i="4"/>
  <c r="S2584" i="4" s="1"/>
  <c r="W2584" i="4" s="1"/>
  <c r="N2584" i="4"/>
  <c r="R2584" i="4" s="1"/>
  <c r="V2584" i="4" s="1"/>
  <c r="M2584" i="4"/>
  <c r="N2746" i="4"/>
  <c r="R2746" i="4" s="1"/>
  <c r="V2746" i="4" s="1"/>
  <c r="M2746" i="4"/>
  <c r="Q2746" i="4" s="1"/>
  <c r="U2746" i="4" s="1"/>
  <c r="P2746" i="4"/>
  <c r="T2746" i="4" s="1"/>
  <c r="X2746" i="4" s="1"/>
  <c r="O2746" i="4"/>
  <c r="S2746" i="4" s="1"/>
  <c r="W2746" i="4" s="1"/>
  <c r="P3187" i="4"/>
  <c r="T3187" i="4" s="1"/>
  <c r="X3187" i="4" s="1"/>
  <c r="N3187" i="4"/>
  <c r="R3187" i="4" s="1"/>
  <c r="V3187" i="4" s="1"/>
  <c r="M3187" i="4"/>
  <c r="Q3187" i="4" s="1"/>
  <c r="U3187" i="4" s="1"/>
  <c r="O3187" i="4"/>
  <c r="S3187" i="4" s="1"/>
  <c r="W3187" i="4" s="1"/>
  <c r="P3668" i="4"/>
  <c r="T3668" i="4" s="1"/>
  <c r="X3668" i="4" s="1"/>
  <c r="N3668" i="4"/>
  <c r="R3668" i="4" s="1"/>
  <c r="V3668" i="4" s="1"/>
  <c r="M3668" i="4"/>
  <c r="Q3668" i="4" s="1"/>
  <c r="U3668" i="4" s="1"/>
  <c r="O3668" i="4"/>
  <c r="S3668" i="4" s="1"/>
  <c r="W3668" i="4" s="1"/>
  <c r="P3654" i="4"/>
  <c r="T3654" i="4" s="1"/>
  <c r="X3654" i="4" s="1"/>
  <c r="N3654" i="4"/>
  <c r="R3654" i="4" s="1"/>
  <c r="V3654" i="4" s="1"/>
  <c r="O3654" i="4"/>
  <c r="S3654" i="4" s="1"/>
  <c r="W3654" i="4" s="1"/>
  <c r="M3654" i="4"/>
  <c r="M2629" i="4"/>
  <c r="Q2629" i="4" s="1"/>
  <c r="U2629" i="4" s="1"/>
  <c r="P2629" i="4"/>
  <c r="T2629" i="4" s="1"/>
  <c r="X2629" i="4" s="1"/>
  <c r="O2629" i="4"/>
  <c r="S2629" i="4" s="1"/>
  <c r="W2629" i="4" s="1"/>
  <c r="N2629" i="4"/>
  <c r="R2629" i="4" s="1"/>
  <c r="V2629" i="4" s="1"/>
  <c r="P2795" i="4"/>
  <c r="T2795" i="4" s="1"/>
  <c r="X2795" i="4" s="1"/>
  <c r="O2795" i="4"/>
  <c r="S2795" i="4" s="1"/>
  <c r="W2795" i="4" s="1"/>
  <c r="N2795" i="4"/>
  <c r="R2795" i="4" s="1"/>
  <c r="V2795" i="4" s="1"/>
  <c r="M2795" i="4"/>
  <c r="M2978" i="4"/>
  <c r="Q2978" i="4" s="1"/>
  <c r="U2978" i="4" s="1"/>
  <c r="P2978" i="4"/>
  <c r="T2978" i="4" s="1"/>
  <c r="X2978" i="4" s="1"/>
  <c r="N2978" i="4"/>
  <c r="R2978" i="4" s="1"/>
  <c r="V2978" i="4" s="1"/>
  <c r="O2978" i="4"/>
  <c r="S2978" i="4" s="1"/>
  <c r="W2978" i="4" s="1"/>
  <c r="P3307" i="4"/>
  <c r="T3307" i="4" s="1"/>
  <c r="X3307" i="4" s="1"/>
  <c r="O3307" i="4"/>
  <c r="S3307" i="4" s="1"/>
  <c r="W3307" i="4" s="1"/>
  <c r="N3307" i="4"/>
  <c r="R3307" i="4" s="1"/>
  <c r="V3307" i="4" s="1"/>
  <c r="M3307" i="4"/>
  <c r="N3675" i="4"/>
  <c r="R3675" i="4" s="1"/>
  <c r="V3675" i="4" s="1"/>
  <c r="M3675" i="4"/>
  <c r="Q3675" i="4" s="1"/>
  <c r="U3675" i="4" s="1"/>
  <c r="P3675" i="4"/>
  <c r="T3675" i="4" s="1"/>
  <c r="X3675" i="4" s="1"/>
  <c r="O3675" i="4"/>
  <c r="S3675" i="4" s="1"/>
  <c r="W3675" i="4" s="1"/>
  <c r="M2249" i="4"/>
  <c r="Q2249" i="4" s="1"/>
  <c r="U2249" i="4" s="1"/>
  <c r="P2249" i="4"/>
  <c r="T2249" i="4" s="1"/>
  <c r="X2249" i="4" s="1"/>
  <c r="O2249" i="4"/>
  <c r="S2249" i="4" s="1"/>
  <c r="W2249" i="4" s="1"/>
  <c r="N2249" i="4"/>
  <c r="R2249" i="4" s="1"/>
  <c r="V2249" i="4" s="1"/>
  <c r="N2863" i="4"/>
  <c r="R2863" i="4" s="1"/>
  <c r="V2863" i="4" s="1"/>
  <c r="M2863" i="4"/>
  <c r="Q2863" i="4" s="1"/>
  <c r="U2863" i="4" s="1"/>
  <c r="P2863" i="4"/>
  <c r="T2863" i="4" s="1"/>
  <c r="X2863" i="4" s="1"/>
  <c r="O2863" i="4"/>
  <c r="S2863" i="4" s="1"/>
  <c r="W2863" i="4" s="1"/>
  <c r="P2952" i="4"/>
  <c r="T2952" i="4" s="1"/>
  <c r="X2952" i="4" s="1"/>
  <c r="O2952" i="4"/>
  <c r="S2952" i="4" s="1"/>
  <c r="W2952" i="4" s="1"/>
  <c r="N2952" i="4"/>
  <c r="R2952" i="4" s="1"/>
  <c r="V2952" i="4" s="1"/>
  <c r="M2952" i="4"/>
  <c r="N3080" i="4"/>
  <c r="R3080" i="4" s="1"/>
  <c r="V3080" i="4" s="1"/>
  <c r="M3080" i="4"/>
  <c r="Q3080" i="4" s="1"/>
  <c r="U3080" i="4" s="1"/>
  <c r="P3080" i="4"/>
  <c r="T3080" i="4" s="1"/>
  <c r="X3080" i="4" s="1"/>
  <c r="O3080" i="4"/>
  <c r="S3080" i="4" s="1"/>
  <c r="W3080" i="4" s="1"/>
  <c r="M3470" i="4"/>
  <c r="Q3470" i="4" s="1"/>
  <c r="U3470" i="4" s="1"/>
  <c r="P3470" i="4"/>
  <c r="T3470" i="4" s="1"/>
  <c r="X3470" i="4" s="1"/>
  <c r="O3470" i="4"/>
  <c r="S3470" i="4" s="1"/>
  <c r="W3470" i="4" s="1"/>
  <c r="N3470" i="4"/>
  <c r="R3470" i="4" s="1"/>
  <c r="V3470" i="4" s="1"/>
  <c r="M4632" i="4"/>
  <c r="Q4632" i="4" s="1"/>
  <c r="U4632" i="4" s="1"/>
  <c r="N4632" i="4"/>
  <c r="R4632" i="4" s="1"/>
  <c r="V4632" i="4" s="1"/>
  <c r="P4632" i="4"/>
  <c r="T4632" i="4" s="1"/>
  <c r="X4632" i="4" s="1"/>
  <c r="O4632" i="4"/>
  <c r="S4632" i="4" s="1"/>
  <c r="W4632" i="4" s="1"/>
  <c r="N2872" i="4"/>
  <c r="R2872" i="4" s="1"/>
  <c r="V2872" i="4" s="1"/>
  <c r="M2872" i="4"/>
  <c r="Q2872" i="4" s="1"/>
  <c r="U2872" i="4" s="1"/>
  <c r="O2872" i="4"/>
  <c r="S2872" i="4" s="1"/>
  <c r="W2872" i="4" s="1"/>
  <c r="P2872" i="4"/>
  <c r="T2872" i="4" s="1"/>
  <c r="X2872" i="4" s="1"/>
  <c r="M2630" i="4"/>
  <c r="Q2630" i="4" s="1"/>
  <c r="U2630" i="4" s="1"/>
  <c r="P2630" i="4"/>
  <c r="T2630" i="4" s="1"/>
  <c r="X2630" i="4" s="1"/>
  <c r="O2630" i="4"/>
  <c r="S2630" i="4" s="1"/>
  <c r="W2630" i="4" s="1"/>
  <c r="N2630" i="4"/>
  <c r="R2630" i="4" s="1"/>
  <c r="V2630" i="4" s="1"/>
  <c r="N3062" i="4"/>
  <c r="R3062" i="4" s="1"/>
  <c r="V3062" i="4" s="1"/>
  <c r="M3062" i="4"/>
  <c r="Q3062" i="4" s="1"/>
  <c r="U3062" i="4" s="1"/>
  <c r="O3062" i="4"/>
  <c r="S3062" i="4" s="1"/>
  <c r="W3062" i="4" s="1"/>
  <c r="P3062" i="4"/>
  <c r="T3062" i="4" s="1"/>
  <c r="X3062" i="4" s="1"/>
  <c r="P3269" i="4"/>
  <c r="T3269" i="4" s="1"/>
  <c r="X3269" i="4" s="1"/>
  <c r="O3269" i="4"/>
  <c r="S3269" i="4" s="1"/>
  <c r="W3269" i="4" s="1"/>
  <c r="N3269" i="4"/>
  <c r="R3269" i="4" s="1"/>
  <c r="V3269" i="4" s="1"/>
  <c r="M3269" i="4"/>
  <c r="O3572" i="4"/>
  <c r="S3572" i="4" s="1"/>
  <c r="W3572" i="4" s="1"/>
  <c r="N3572" i="4"/>
  <c r="R3572" i="4" s="1"/>
  <c r="V3572" i="4" s="1"/>
  <c r="M3572" i="4"/>
  <c r="Q3572" i="4" s="1"/>
  <c r="U3572" i="4" s="1"/>
  <c r="P3572" i="4"/>
  <c r="T3572" i="4" s="1"/>
  <c r="X3572" i="4" s="1"/>
  <c r="M2513" i="4"/>
  <c r="Q2513" i="4" s="1"/>
  <c r="U2513" i="4" s="1"/>
  <c r="P2513" i="4"/>
  <c r="T2513" i="4" s="1"/>
  <c r="X2513" i="4" s="1"/>
  <c r="O2513" i="4"/>
  <c r="S2513" i="4" s="1"/>
  <c r="W2513" i="4" s="1"/>
  <c r="N2513" i="4"/>
  <c r="R2513" i="4" s="1"/>
  <c r="V2513" i="4" s="1"/>
  <c r="P2679" i="4"/>
  <c r="T2679" i="4" s="1"/>
  <c r="X2679" i="4" s="1"/>
  <c r="O2679" i="4"/>
  <c r="S2679" i="4" s="1"/>
  <c r="W2679" i="4" s="1"/>
  <c r="N2679" i="4"/>
  <c r="R2679" i="4" s="1"/>
  <c r="V2679" i="4" s="1"/>
  <c r="M2679" i="4"/>
  <c r="N3016" i="4"/>
  <c r="R3016" i="4" s="1"/>
  <c r="V3016" i="4" s="1"/>
  <c r="M3016" i="4"/>
  <c r="Q3016" i="4" s="1"/>
  <c r="U3016" i="4" s="1"/>
  <c r="P3016" i="4"/>
  <c r="T3016" i="4" s="1"/>
  <c r="X3016" i="4" s="1"/>
  <c r="O3016" i="4"/>
  <c r="S3016" i="4" s="1"/>
  <c r="W3016" i="4" s="1"/>
  <c r="P3316" i="4"/>
  <c r="T3316" i="4" s="1"/>
  <c r="X3316" i="4" s="1"/>
  <c r="O3316" i="4"/>
  <c r="S3316" i="4" s="1"/>
  <c r="W3316" i="4" s="1"/>
  <c r="N3316" i="4"/>
  <c r="R3316" i="4" s="1"/>
  <c r="V3316" i="4" s="1"/>
  <c r="M3316" i="4"/>
  <c r="M3414" i="4"/>
  <c r="Q3414" i="4" s="1"/>
  <c r="U3414" i="4" s="1"/>
  <c r="P3414" i="4"/>
  <c r="T3414" i="4" s="1"/>
  <c r="X3414" i="4" s="1"/>
  <c r="O3414" i="4"/>
  <c r="S3414" i="4" s="1"/>
  <c r="W3414" i="4" s="1"/>
  <c r="N3414" i="4"/>
  <c r="R3414" i="4" s="1"/>
  <c r="V3414" i="4" s="1"/>
  <c r="O2430" i="4"/>
  <c r="S2430" i="4" s="1"/>
  <c r="W2430" i="4" s="1"/>
  <c r="N2430" i="4"/>
  <c r="R2430" i="4" s="1"/>
  <c r="V2430" i="4" s="1"/>
  <c r="M2430" i="4"/>
  <c r="Q2430" i="4" s="1"/>
  <c r="U2430" i="4" s="1"/>
  <c r="P2430" i="4"/>
  <c r="T2430" i="4" s="1"/>
  <c r="X2430" i="4" s="1"/>
  <c r="P2732" i="4"/>
  <c r="T2732" i="4" s="1"/>
  <c r="X2732" i="4" s="1"/>
  <c r="O2732" i="4"/>
  <c r="S2732" i="4" s="1"/>
  <c r="W2732" i="4" s="1"/>
  <c r="N2732" i="4"/>
  <c r="R2732" i="4" s="1"/>
  <c r="V2732" i="4" s="1"/>
  <c r="M2732" i="4"/>
  <c r="M2850" i="4"/>
  <c r="Q2850" i="4" s="1"/>
  <c r="U2850" i="4" s="1"/>
  <c r="P2850" i="4"/>
  <c r="T2850" i="4" s="1"/>
  <c r="X2850" i="4" s="1"/>
  <c r="N2850" i="4"/>
  <c r="R2850" i="4" s="1"/>
  <c r="V2850" i="4" s="1"/>
  <c r="O2850" i="4"/>
  <c r="S2850" i="4" s="1"/>
  <c r="W2850" i="4" s="1"/>
  <c r="P3149" i="4"/>
  <c r="T3149" i="4" s="1"/>
  <c r="X3149" i="4" s="1"/>
  <c r="O3149" i="4"/>
  <c r="S3149" i="4" s="1"/>
  <c r="W3149" i="4" s="1"/>
  <c r="N3149" i="4"/>
  <c r="R3149" i="4" s="1"/>
  <c r="V3149" i="4" s="1"/>
  <c r="M3149" i="4"/>
  <c r="P3505" i="4"/>
  <c r="T3505" i="4" s="1"/>
  <c r="X3505" i="4" s="1"/>
  <c r="O3505" i="4"/>
  <c r="S3505" i="4" s="1"/>
  <c r="W3505" i="4" s="1"/>
  <c r="M3505" i="4"/>
  <c r="Q3505" i="4" s="1"/>
  <c r="U3505" i="4" s="1"/>
  <c r="N3505" i="4"/>
  <c r="R3505" i="4" s="1"/>
  <c r="V3505" i="4" s="1"/>
  <c r="N4232" i="4"/>
  <c r="R4232" i="4" s="1"/>
  <c r="V4232" i="4" s="1"/>
  <c r="M4232" i="4"/>
  <c r="Q4232" i="4" s="1"/>
  <c r="U4232" i="4" s="1"/>
  <c r="P4232" i="4"/>
  <c r="T4232" i="4" s="1"/>
  <c r="X4232" i="4" s="1"/>
  <c r="O4232" i="4"/>
  <c r="S4232" i="4" s="1"/>
  <c r="W4232" i="4" s="1"/>
  <c r="M2777" i="4"/>
  <c r="Q2777" i="4" s="1"/>
  <c r="U2777" i="4" s="1"/>
  <c r="P2777" i="4"/>
  <c r="T2777" i="4" s="1"/>
  <c r="X2777" i="4" s="1"/>
  <c r="O2777" i="4"/>
  <c r="S2777" i="4" s="1"/>
  <c r="W2777" i="4" s="1"/>
  <c r="N2777" i="4"/>
  <c r="R2777" i="4" s="1"/>
  <c r="V2777" i="4" s="1"/>
  <c r="N2514" i="4"/>
  <c r="R2514" i="4" s="1"/>
  <c r="V2514" i="4" s="1"/>
  <c r="M2514" i="4"/>
  <c r="Q2514" i="4" s="1"/>
  <c r="U2514" i="4" s="1"/>
  <c r="P2514" i="4"/>
  <c r="T2514" i="4" s="1"/>
  <c r="X2514" i="4" s="1"/>
  <c r="O2514" i="4"/>
  <c r="S2514" i="4" s="1"/>
  <c r="W2514" i="4" s="1"/>
  <c r="M3147" i="4"/>
  <c r="Q3147" i="4" s="1"/>
  <c r="U3147" i="4" s="1"/>
  <c r="P3147" i="4"/>
  <c r="T3147" i="4" s="1"/>
  <c r="X3147" i="4" s="1"/>
  <c r="O3147" i="4"/>
  <c r="S3147" i="4" s="1"/>
  <c r="W3147" i="4" s="1"/>
  <c r="N3147" i="4"/>
  <c r="R3147" i="4" s="1"/>
  <c r="V3147" i="4" s="1"/>
  <c r="N3329" i="4"/>
  <c r="R3329" i="4" s="1"/>
  <c r="V3329" i="4" s="1"/>
  <c r="P3329" i="4"/>
  <c r="T3329" i="4" s="1"/>
  <c r="X3329" i="4" s="1"/>
  <c r="O3329" i="4"/>
  <c r="S3329" i="4" s="1"/>
  <c r="W3329" i="4" s="1"/>
  <c r="M3329" i="4"/>
  <c r="M3674" i="4"/>
  <c r="Q3674" i="4" s="1"/>
  <c r="U3674" i="4" s="1"/>
  <c r="P3674" i="4"/>
  <c r="T3674" i="4" s="1"/>
  <c r="X3674" i="4" s="1"/>
  <c r="N3674" i="4"/>
  <c r="R3674" i="4" s="1"/>
  <c r="V3674" i="4" s="1"/>
  <c r="O3674" i="4"/>
  <c r="S3674" i="4" s="1"/>
  <c r="W3674" i="4" s="1"/>
  <c r="O2461" i="4"/>
  <c r="S2461" i="4" s="1"/>
  <c r="W2461" i="4" s="1"/>
  <c r="N2461" i="4"/>
  <c r="R2461" i="4" s="1"/>
  <c r="V2461" i="4" s="1"/>
  <c r="M2461" i="4"/>
  <c r="Q2461" i="4" s="1"/>
  <c r="U2461" i="4" s="1"/>
  <c r="P2461" i="4"/>
  <c r="T2461" i="4" s="1"/>
  <c r="X2461" i="4" s="1"/>
  <c r="M2627" i="4"/>
  <c r="Q2627" i="4" s="1"/>
  <c r="U2627" i="4" s="1"/>
  <c r="P2627" i="4"/>
  <c r="T2627" i="4" s="1"/>
  <c r="X2627" i="4" s="1"/>
  <c r="O2627" i="4"/>
  <c r="S2627" i="4" s="1"/>
  <c r="W2627" i="4" s="1"/>
  <c r="N2627" i="4"/>
  <c r="R2627" i="4" s="1"/>
  <c r="V2627" i="4" s="1"/>
  <c r="P2991" i="4"/>
  <c r="T2991" i="4" s="1"/>
  <c r="X2991" i="4" s="1"/>
  <c r="M2991" i="4"/>
  <c r="Q2991" i="4" s="1"/>
  <c r="U2991" i="4" s="1"/>
  <c r="O2991" i="4"/>
  <c r="S2991" i="4" s="1"/>
  <c r="W2991" i="4" s="1"/>
  <c r="N2991" i="4"/>
  <c r="R2991" i="4" s="1"/>
  <c r="V2991" i="4" s="1"/>
  <c r="N3264" i="4"/>
  <c r="R3264" i="4" s="1"/>
  <c r="V3264" i="4" s="1"/>
  <c r="M3264" i="4"/>
  <c r="Q3264" i="4" s="1"/>
  <c r="U3264" i="4" s="1"/>
  <c r="P3264" i="4"/>
  <c r="T3264" i="4" s="1"/>
  <c r="X3264" i="4" s="1"/>
  <c r="O3264" i="4"/>
  <c r="S3264" i="4" s="1"/>
  <c r="W3264" i="4" s="1"/>
  <c r="N3501" i="4"/>
  <c r="R3501" i="4" s="1"/>
  <c r="V3501" i="4" s="1"/>
  <c r="P3501" i="4"/>
  <c r="T3501" i="4" s="1"/>
  <c r="X3501" i="4" s="1"/>
  <c r="M3501" i="4"/>
  <c r="Q3501" i="4" s="1"/>
  <c r="U3501" i="4" s="1"/>
  <c r="O3501" i="4"/>
  <c r="S3501" i="4" s="1"/>
  <c r="W3501" i="4" s="1"/>
  <c r="N3615" i="4"/>
  <c r="R3615" i="4" s="1"/>
  <c r="V3615" i="4" s="1"/>
  <c r="M3615" i="4"/>
  <c r="Q3615" i="4" s="1"/>
  <c r="U3615" i="4" s="1"/>
  <c r="P3615" i="4"/>
  <c r="T3615" i="4" s="1"/>
  <c r="X3615" i="4" s="1"/>
  <c r="O3615" i="4"/>
  <c r="S3615" i="4" s="1"/>
  <c r="W3615" i="4" s="1"/>
  <c r="M3868" i="4"/>
  <c r="Q3868" i="4" s="1"/>
  <c r="U3868" i="4" s="1"/>
  <c r="P3868" i="4"/>
  <c r="T3868" i="4" s="1"/>
  <c r="X3868" i="4" s="1"/>
  <c r="O3868" i="4"/>
  <c r="S3868" i="4" s="1"/>
  <c r="W3868" i="4" s="1"/>
  <c r="N3868" i="4"/>
  <c r="R3868" i="4" s="1"/>
  <c r="V3868" i="4" s="1"/>
  <c r="P4140" i="4"/>
  <c r="T4140" i="4" s="1"/>
  <c r="X4140" i="4" s="1"/>
  <c r="O4140" i="4"/>
  <c r="S4140" i="4" s="1"/>
  <c r="W4140" i="4" s="1"/>
  <c r="N4140" i="4"/>
  <c r="R4140" i="4" s="1"/>
  <c r="V4140" i="4" s="1"/>
  <c r="M4140" i="4"/>
  <c r="P4450" i="4"/>
  <c r="T4450" i="4" s="1"/>
  <c r="X4450" i="4" s="1"/>
  <c r="N4450" i="4"/>
  <c r="R4450" i="4" s="1"/>
  <c r="V4450" i="4" s="1"/>
  <c r="O4450" i="4"/>
  <c r="S4450" i="4" s="1"/>
  <c r="W4450" i="4" s="1"/>
  <c r="M4450" i="4"/>
  <c r="M4729" i="4"/>
  <c r="Q4729" i="4" s="1"/>
  <c r="U4729" i="4" s="1"/>
  <c r="N4729" i="4"/>
  <c r="R4729" i="4" s="1"/>
  <c r="V4729" i="4" s="1"/>
  <c r="O4729" i="4"/>
  <c r="S4729" i="4" s="1"/>
  <c r="W4729" i="4" s="1"/>
  <c r="P4729" i="4"/>
  <c r="T4729" i="4" s="1"/>
  <c r="X4729" i="4" s="1"/>
  <c r="N4939" i="4"/>
  <c r="R4939" i="4" s="1"/>
  <c r="V4939" i="4" s="1"/>
  <c r="M4939" i="4"/>
  <c r="Q4939" i="4" s="1"/>
  <c r="U4939" i="4" s="1"/>
  <c r="O4939" i="4"/>
  <c r="S4939" i="4" s="1"/>
  <c r="W4939" i="4" s="1"/>
  <c r="P4939" i="4"/>
  <c r="T4939" i="4" s="1"/>
  <c r="X4939" i="4" s="1"/>
  <c r="P3895" i="4"/>
  <c r="T3895" i="4" s="1"/>
  <c r="X3895" i="4" s="1"/>
  <c r="O3895" i="4"/>
  <c r="S3895" i="4" s="1"/>
  <c r="W3895" i="4" s="1"/>
  <c r="N3895" i="4"/>
  <c r="R3895" i="4" s="1"/>
  <c r="V3895" i="4" s="1"/>
  <c r="M3895" i="4"/>
  <c r="M4134" i="4"/>
  <c r="Q4134" i="4" s="1"/>
  <c r="U4134" i="4" s="1"/>
  <c r="P4134" i="4"/>
  <c r="T4134" i="4" s="1"/>
  <c r="X4134" i="4" s="1"/>
  <c r="O4134" i="4"/>
  <c r="S4134" i="4" s="1"/>
  <c r="W4134" i="4" s="1"/>
  <c r="N4134" i="4"/>
  <c r="R4134" i="4" s="1"/>
  <c r="V4134" i="4" s="1"/>
  <c r="M4404" i="4"/>
  <c r="Q4404" i="4" s="1"/>
  <c r="U4404" i="4" s="1"/>
  <c r="P4404" i="4"/>
  <c r="T4404" i="4" s="1"/>
  <c r="X4404" i="4" s="1"/>
  <c r="O4404" i="4"/>
  <c r="S4404" i="4" s="1"/>
  <c r="W4404" i="4" s="1"/>
  <c r="N4404" i="4"/>
  <c r="R4404" i="4" s="1"/>
  <c r="V4404" i="4" s="1"/>
  <c r="M4600" i="4"/>
  <c r="Q4600" i="4" s="1"/>
  <c r="U4600" i="4" s="1"/>
  <c r="N4600" i="4"/>
  <c r="R4600" i="4" s="1"/>
  <c r="V4600" i="4" s="1"/>
  <c r="O4600" i="4"/>
  <c r="S4600" i="4" s="1"/>
  <c r="W4600" i="4" s="1"/>
  <c r="P4600" i="4"/>
  <c r="T4600" i="4" s="1"/>
  <c r="X4600" i="4" s="1"/>
  <c r="P4856" i="4"/>
  <c r="T4856" i="4" s="1"/>
  <c r="X4856" i="4" s="1"/>
  <c r="O4856" i="4"/>
  <c r="S4856" i="4" s="1"/>
  <c r="W4856" i="4" s="1"/>
  <c r="N4856" i="4"/>
  <c r="R4856" i="4" s="1"/>
  <c r="V4856" i="4" s="1"/>
  <c r="M4856" i="4"/>
  <c r="P3740" i="4"/>
  <c r="T3740" i="4" s="1"/>
  <c r="X3740" i="4" s="1"/>
  <c r="O3740" i="4"/>
  <c r="S3740" i="4" s="1"/>
  <c r="W3740" i="4" s="1"/>
  <c r="N3740" i="4"/>
  <c r="R3740" i="4" s="1"/>
  <c r="V3740" i="4" s="1"/>
  <c r="M3740" i="4"/>
  <c r="N4063" i="4"/>
  <c r="R4063" i="4" s="1"/>
  <c r="V4063" i="4" s="1"/>
  <c r="P4063" i="4"/>
  <c r="T4063" i="4" s="1"/>
  <c r="X4063" i="4" s="1"/>
  <c r="O4063" i="4"/>
  <c r="S4063" i="4" s="1"/>
  <c r="W4063" i="4" s="1"/>
  <c r="M4063" i="4"/>
  <c r="P4315" i="4"/>
  <c r="T4315" i="4" s="1"/>
  <c r="X4315" i="4" s="1"/>
  <c r="O4315" i="4"/>
  <c r="S4315" i="4" s="1"/>
  <c r="W4315" i="4" s="1"/>
  <c r="N4315" i="4"/>
  <c r="R4315" i="4" s="1"/>
  <c r="V4315" i="4" s="1"/>
  <c r="M4315" i="4"/>
  <c r="P4631" i="4"/>
  <c r="T4631" i="4" s="1"/>
  <c r="X4631" i="4" s="1"/>
  <c r="O4631" i="4"/>
  <c r="S4631" i="4" s="1"/>
  <c r="W4631" i="4" s="1"/>
  <c r="M4631" i="4"/>
  <c r="Q4631" i="4" s="1"/>
  <c r="U4631" i="4" s="1"/>
  <c r="N4631" i="4"/>
  <c r="R4631" i="4" s="1"/>
  <c r="V4631" i="4" s="1"/>
  <c r="M4769" i="4"/>
  <c r="Q4769" i="4" s="1"/>
  <c r="U4769" i="4" s="1"/>
  <c r="N4769" i="4"/>
  <c r="R4769" i="4" s="1"/>
  <c r="V4769" i="4" s="1"/>
  <c r="O4769" i="4"/>
  <c r="S4769" i="4" s="1"/>
  <c r="W4769" i="4" s="1"/>
  <c r="P4769" i="4"/>
  <c r="T4769" i="4" s="1"/>
  <c r="X4769" i="4" s="1"/>
  <c r="P3685" i="4"/>
  <c r="T3685" i="4" s="1"/>
  <c r="X3685" i="4" s="1"/>
  <c r="N3685" i="4"/>
  <c r="R3685" i="4" s="1"/>
  <c r="V3685" i="4" s="1"/>
  <c r="M3685" i="4"/>
  <c r="Q3685" i="4" s="1"/>
  <c r="U3685" i="4" s="1"/>
  <c r="O3685" i="4"/>
  <c r="S3685" i="4" s="1"/>
  <c r="W3685" i="4" s="1"/>
  <c r="P3964" i="4"/>
  <c r="T3964" i="4" s="1"/>
  <c r="X3964" i="4" s="1"/>
  <c r="O3964" i="4"/>
  <c r="S3964" i="4" s="1"/>
  <c r="W3964" i="4" s="1"/>
  <c r="N3964" i="4"/>
  <c r="R3964" i="4" s="1"/>
  <c r="V3964" i="4" s="1"/>
  <c r="M3964" i="4"/>
  <c r="P4216" i="4"/>
  <c r="T4216" i="4" s="1"/>
  <c r="X4216" i="4" s="1"/>
  <c r="O4216" i="4"/>
  <c r="S4216" i="4" s="1"/>
  <c r="W4216" i="4" s="1"/>
  <c r="N4216" i="4"/>
  <c r="R4216" i="4" s="1"/>
  <c r="V4216" i="4" s="1"/>
  <c r="M4216" i="4"/>
  <c r="P4438" i="4"/>
  <c r="T4438" i="4" s="1"/>
  <c r="X4438" i="4" s="1"/>
  <c r="N4438" i="4"/>
  <c r="R4438" i="4" s="1"/>
  <c r="V4438" i="4" s="1"/>
  <c r="O4438" i="4"/>
  <c r="S4438" i="4" s="1"/>
  <c r="W4438" i="4" s="1"/>
  <c r="M4438" i="4"/>
  <c r="P4731" i="4"/>
  <c r="T4731" i="4" s="1"/>
  <c r="X4731" i="4" s="1"/>
  <c r="O4731" i="4"/>
  <c r="S4731" i="4" s="1"/>
  <c r="W4731" i="4" s="1"/>
  <c r="N4731" i="4"/>
  <c r="R4731" i="4" s="1"/>
  <c r="V4731" i="4" s="1"/>
  <c r="M4731" i="4"/>
  <c r="N4973" i="4"/>
  <c r="R4973" i="4" s="1"/>
  <c r="V4973" i="4" s="1"/>
  <c r="P4973" i="4"/>
  <c r="T4973" i="4" s="1"/>
  <c r="X4973" i="4" s="1"/>
  <c r="O4973" i="4"/>
  <c r="S4973" i="4" s="1"/>
  <c r="W4973" i="4" s="1"/>
  <c r="M4973" i="4"/>
  <c r="N3850" i="4"/>
  <c r="R3850" i="4" s="1"/>
  <c r="V3850" i="4" s="1"/>
  <c r="M3850" i="4"/>
  <c r="Q3850" i="4" s="1"/>
  <c r="U3850" i="4" s="1"/>
  <c r="P3850" i="4"/>
  <c r="T3850" i="4" s="1"/>
  <c r="X3850" i="4" s="1"/>
  <c r="O3850" i="4"/>
  <c r="S3850" i="4" s="1"/>
  <c r="W3850" i="4" s="1"/>
  <c r="M4210" i="4"/>
  <c r="Q4210" i="4" s="1"/>
  <c r="U4210" i="4" s="1"/>
  <c r="P4210" i="4"/>
  <c r="T4210" i="4" s="1"/>
  <c r="X4210" i="4" s="1"/>
  <c r="O4210" i="4"/>
  <c r="S4210" i="4" s="1"/>
  <c r="W4210" i="4" s="1"/>
  <c r="N4210" i="4"/>
  <c r="R4210" i="4" s="1"/>
  <c r="V4210" i="4" s="1"/>
  <c r="P4366" i="4"/>
  <c r="T4366" i="4" s="1"/>
  <c r="X4366" i="4" s="1"/>
  <c r="O4366" i="4"/>
  <c r="S4366" i="4" s="1"/>
  <c r="W4366" i="4" s="1"/>
  <c r="N4366" i="4"/>
  <c r="R4366" i="4" s="1"/>
  <c r="V4366" i="4" s="1"/>
  <c r="M4366" i="4"/>
  <c r="P4642" i="4"/>
  <c r="T4642" i="4" s="1"/>
  <c r="X4642" i="4" s="1"/>
  <c r="O4642" i="4"/>
  <c r="S4642" i="4" s="1"/>
  <c r="W4642" i="4" s="1"/>
  <c r="N4642" i="4"/>
  <c r="R4642" i="4" s="1"/>
  <c r="V4642" i="4" s="1"/>
  <c r="M4642" i="4"/>
  <c r="P4903" i="4"/>
  <c r="T4903" i="4" s="1"/>
  <c r="X4903" i="4" s="1"/>
  <c r="O4903" i="4"/>
  <c r="S4903" i="4" s="1"/>
  <c r="W4903" i="4" s="1"/>
  <c r="N4903" i="4"/>
  <c r="R4903" i="4" s="1"/>
  <c r="V4903" i="4" s="1"/>
  <c r="M4903" i="4"/>
  <c r="N3817" i="4"/>
  <c r="R3817" i="4" s="1"/>
  <c r="V3817" i="4" s="1"/>
  <c r="M3817" i="4"/>
  <c r="Q3817" i="4" s="1"/>
  <c r="U3817" i="4" s="1"/>
  <c r="P3817" i="4"/>
  <c r="T3817" i="4" s="1"/>
  <c r="X3817" i="4" s="1"/>
  <c r="O3817" i="4"/>
  <c r="S3817" i="4" s="1"/>
  <c r="W3817" i="4" s="1"/>
  <c r="O3995" i="4"/>
  <c r="S3995" i="4" s="1"/>
  <c r="W3995" i="4" s="1"/>
  <c r="N3995" i="4"/>
  <c r="R3995" i="4" s="1"/>
  <c r="V3995" i="4" s="1"/>
  <c r="M3995" i="4"/>
  <c r="Q3995" i="4" s="1"/>
  <c r="U3995" i="4" s="1"/>
  <c r="P3995" i="4"/>
  <c r="T3995" i="4" s="1"/>
  <c r="X3995" i="4" s="1"/>
  <c r="P4314" i="4"/>
  <c r="T4314" i="4" s="1"/>
  <c r="X4314" i="4" s="1"/>
  <c r="N4314" i="4"/>
  <c r="R4314" i="4" s="1"/>
  <c r="V4314" i="4" s="1"/>
  <c r="M4314" i="4"/>
  <c r="Q4314" i="4" s="1"/>
  <c r="U4314" i="4" s="1"/>
  <c r="O4314" i="4"/>
  <c r="S4314" i="4" s="1"/>
  <c r="W4314" i="4" s="1"/>
  <c r="P4532" i="4"/>
  <c r="T4532" i="4" s="1"/>
  <c r="X4532" i="4" s="1"/>
  <c r="N4532" i="4"/>
  <c r="R4532" i="4" s="1"/>
  <c r="V4532" i="4" s="1"/>
  <c r="M4532" i="4"/>
  <c r="Q4532" i="4" s="1"/>
  <c r="U4532" i="4" s="1"/>
  <c r="O4532" i="4"/>
  <c r="S4532" i="4" s="1"/>
  <c r="W4532" i="4" s="1"/>
  <c r="N4819" i="4"/>
  <c r="R4819" i="4" s="1"/>
  <c r="V4819" i="4" s="1"/>
  <c r="M4819" i="4"/>
  <c r="Q4819" i="4" s="1"/>
  <c r="U4819" i="4" s="1"/>
  <c r="P4819" i="4"/>
  <c r="T4819" i="4" s="1"/>
  <c r="X4819" i="4" s="1"/>
  <c r="O4819" i="4"/>
  <c r="S4819" i="4" s="1"/>
  <c r="W4819" i="4" s="1"/>
  <c r="M3755" i="4"/>
  <c r="Q3755" i="4" s="1"/>
  <c r="U3755" i="4" s="1"/>
  <c r="P3755" i="4"/>
  <c r="T3755" i="4" s="1"/>
  <c r="X3755" i="4" s="1"/>
  <c r="O3755" i="4"/>
  <c r="S3755" i="4" s="1"/>
  <c r="W3755" i="4" s="1"/>
  <c r="N3755" i="4"/>
  <c r="R3755" i="4" s="1"/>
  <c r="V3755" i="4" s="1"/>
  <c r="N4080" i="4"/>
  <c r="R4080" i="4" s="1"/>
  <c r="V4080" i="4" s="1"/>
  <c r="M4080" i="4"/>
  <c r="Q4080" i="4" s="1"/>
  <c r="U4080" i="4" s="1"/>
  <c r="O4080" i="4"/>
  <c r="S4080" i="4" s="1"/>
  <c r="W4080" i="4" s="1"/>
  <c r="P4080" i="4"/>
  <c r="T4080" i="4" s="1"/>
  <c r="X4080" i="4" s="1"/>
  <c r="P4263" i="4"/>
  <c r="T4263" i="4" s="1"/>
  <c r="X4263" i="4" s="1"/>
  <c r="N4263" i="4"/>
  <c r="R4263" i="4" s="1"/>
  <c r="V4263" i="4" s="1"/>
  <c r="O4263" i="4"/>
  <c r="S4263" i="4" s="1"/>
  <c r="W4263" i="4" s="1"/>
  <c r="M4263" i="4"/>
  <c r="N4812" i="4"/>
  <c r="R4812" i="4" s="1"/>
  <c r="V4812" i="4" s="1"/>
  <c r="O4812" i="4"/>
  <c r="S4812" i="4" s="1"/>
  <c r="W4812" i="4" s="1"/>
  <c r="M4812" i="4"/>
  <c r="Q4812" i="4" s="1"/>
  <c r="U4812" i="4" s="1"/>
  <c r="P4812" i="4"/>
  <c r="T4812" i="4" s="1"/>
  <c r="X4812" i="4" s="1"/>
  <c r="N4795" i="4"/>
  <c r="R4795" i="4" s="1"/>
  <c r="V4795" i="4" s="1"/>
  <c r="P4795" i="4"/>
  <c r="T4795" i="4" s="1"/>
  <c r="X4795" i="4" s="1"/>
  <c r="M4795" i="4"/>
  <c r="Q4795" i="4" s="1"/>
  <c r="U4795" i="4" s="1"/>
  <c r="O4795" i="4"/>
  <c r="S4795" i="4" s="1"/>
  <c r="W4795" i="4" s="1"/>
  <c r="M3770" i="4"/>
  <c r="Q3770" i="4" s="1"/>
  <c r="U3770" i="4" s="1"/>
  <c r="P3770" i="4"/>
  <c r="T3770" i="4" s="1"/>
  <c r="X3770" i="4" s="1"/>
  <c r="O3770" i="4"/>
  <c r="S3770" i="4" s="1"/>
  <c r="W3770" i="4" s="1"/>
  <c r="N3770" i="4"/>
  <c r="R3770" i="4" s="1"/>
  <c r="V3770" i="4" s="1"/>
  <c r="P3969" i="4"/>
  <c r="T3969" i="4" s="1"/>
  <c r="X3969" i="4" s="1"/>
  <c r="M3969" i="4"/>
  <c r="Q3969" i="4" s="1"/>
  <c r="U3969" i="4" s="1"/>
  <c r="O3969" i="4"/>
  <c r="S3969" i="4" s="1"/>
  <c r="W3969" i="4" s="1"/>
  <c r="N3969" i="4"/>
  <c r="R3969" i="4" s="1"/>
  <c r="V3969" i="4" s="1"/>
  <c r="N4143" i="4"/>
  <c r="R4143" i="4" s="1"/>
  <c r="V4143" i="4" s="1"/>
  <c r="M4143" i="4"/>
  <c r="Q4143" i="4" s="1"/>
  <c r="U4143" i="4" s="1"/>
  <c r="O4143" i="4"/>
  <c r="S4143" i="4" s="1"/>
  <c r="W4143" i="4" s="1"/>
  <c r="P4143" i="4"/>
  <c r="T4143" i="4" s="1"/>
  <c r="X4143" i="4" s="1"/>
  <c r="P4475" i="4"/>
  <c r="T4475" i="4" s="1"/>
  <c r="X4475" i="4" s="1"/>
  <c r="O4475" i="4"/>
  <c r="S4475" i="4" s="1"/>
  <c r="W4475" i="4" s="1"/>
  <c r="N4475" i="4"/>
  <c r="R4475" i="4" s="1"/>
  <c r="V4475" i="4" s="1"/>
  <c r="M4475" i="4"/>
  <c r="N4702" i="4"/>
  <c r="R4702" i="4" s="1"/>
  <c r="V4702" i="4" s="1"/>
  <c r="M4702" i="4"/>
  <c r="Q4702" i="4" s="1"/>
  <c r="U4702" i="4" s="1"/>
  <c r="O4702" i="4"/>
  <c r="S4702" i="4" s="1"/>
  <c r="W4702" i="4" s="1"/>
  <c r="P4702" i="4"/>
  <c r="T4702" i="4" s="1"/>
  <c r="X4702" i="4" s="1"/>
  <c r="M4959" i="4"/>
  <c r="Q4959" i="4" s="1"/>
  <c r="U4959" i="4" s="1"/>
  <c r="N4959" i="4"/>
  <c r="R4959" i="4" s="1"/>
  <c r="V4959" i="4" s="1"/>
  <c r="P4959" i="4"/>
  <c r="T4959" i="4" s="1"/>
  <c r="X4959" i="4" s="1"/>
  <c r="O4959" i="4"/>
  <c r="S4959" i="4" s="1"/>
  <c r="W4959" i="4" s="1"/>
  <c r="P3833" i="4"/>
  <c r="T3833" i="4" s="1"/>
  <c r="X3833" i="4" s="1"/>
  <c r="M3833" i="4"/>
  <c r="Q3833" i="4" s="1"/>
  <c r="U3833" i="4" s="1"/>
  <c r="O3833" i="4"/>
  <c r="S3833" i="4" s="1"/>
  <c r="W3833" i="4" s="1"/>
  <c r="N3833" i="4"/>
  <c r="R3833" i="4" s="1"/>
  <c r="V3833" i="4" s="1"/>
  <c r="M4161" i="4"/>
  <c r="Q4161" i="4" s="1"/>
  <c r="U4161" i="4" s="1"/>
  <c r="N4161" i="4"/>
  <c r="R4161" i="4" s="1"/>
  <c r="V4161" i="4" s="1"/>
  <c r="P4161" i="4"/>
  <c r="T4161" i="4" s="1"/>
  <c r="X4161" i="4" s="1"/>
  <c r="O4161" i="4"/>
  <c r="S4161" i="4" s="1"/>
  <c r="W4161" i="4" s="1"/>
  <c r="O4365" i="4"/>
  <c r="S4365" i="4" s="1"/>
  <c r="W4365" i="4" s="1"/>
  <c r="P4365" i="4"/>
  <c r="T4365" i="4" s="1"/>
  <c r="X4365" i="4" s="1"/>
  <c r="N4365" i="4"/>
  <c r="R4365" i="4" s="1"/>
  <c r="V4365" i="4" s="1"/>
  <c r="M4365" i="4"/>
  <c r="N4644" i="4"/>
  <c r="R4644" i="4" s="1"/>
  <c r="V4644" i="4" s="1"/>
  <c r="M4644" i="4"/>
  <c r="Q4644" i="4" s="1"/>
  <c r="U4644" i="4" s="1"/>
  <c r="P4644" i="4"/>
  <c r="T4644" i="4" s="1"/>
  <c r="X4644" i="4" s="1"/>
  <c r="O4644" i="4"/>
  <c r="S4644" i="4" s="1"/>
  <c r="W4644" i="4" s="1"/>
  <c r="N4902" i="4"/>
  <c r="R4902" i="4" s="1"/>
  <c r="V4902" i="4" s="1"/>
  <c r="M4902" i="4"/>
  <c r="Q4902" i="4" s="1"/>
  <c r="U4902" i="4" s="1"/>
  <c r="P4902" i="4"/>
  <c r="T4902" i="4" s="1"/>
  <c r="X4902" i="4" s="1"/>
  <c r="O4902" i="4"/>
  <c r="S4902" i="4" s="1"/>
  <c r="W4902" i="4" s="1"/>
  <c r="N3771" i="4"/>
  <c r="R3771" i="4" s="1"/>
  <c r="V3771" i="4" s="1"/>
  <c r="M3771" i="4"/>
  <c r="Q3771" i="4" s="1"/>
  <c r="U3771" i="4" s="1"/>
  <c r="P3771" i="4"/>
  <c r="T3771" i="4" s="1"/>
  <c r="X3771" i="4" s="1"/>
  <c r="O3771" i="4"/>
  <c r="S3771" i="4" s="1"/>
  <c r="W3771" i="4" s="1"/>
  <c r="P4064" i="4"/>
  <c r="T4064" i="4" s="1"/>
  <c r="X4064" i="4" s="1"/>
  <c r="M4064" i="4"/>
  <c r="Q4064" i="4" s="1"/>
  <c r="U4064" i="4" s="1"/>
  <c r="N4064" i="4"/>
  <c r="R4064" i="4" s="1"/>
  <c r="V4064" i="4" s="1"/>
  <c r="O4064" i="4"/>
  <c r="S4064" i="4" s="1"/>
  <c r="W4064" i="4" s="1"/>
  <c r="P4295" i="4"/>
  <c r="T4295" i="4" s="1"/>
  <c r="X4295" i="4" s="1"/>
  <c r="N4295" i="4"/>
  <c r="R4295" i="4" s="1"/>
  <c r="V4295" i="4" s="1"/>
  <c r="M4295" i="4"/>
  <c r="Q4295" i="4" s="1"/>
  <c r="U4295" i="4" s="1"/>
  <c r="O4295" i="4"/>
  <c r="S4295" i="4" s="1"/>
  <c r="W4295" i="4" s="1"/>
  <c r="M4596" i="4"/>
  <c r="Q4596" i="4" s="1"/>
  <c r="U4596" i="4" s="1"/>
  <c r="N4596" i="4"/>
  <c r="R4596" i="4" s="1"/>
  <c r="V4596" i="4" s="1"/>
  <c r="P4596" i="4"/>
  <c r="T4596" i="4" s="1"/>
  <c r="X4596" i="4" s="1"/>
  <c r="O4596" i="4"/>
  <c r="S4596" i="4" s="1"/>
  <c r="W4596" i="4" s="1"/>
  <c r="N4823" i="4"/>
  <c r="R4823" i="4" s="1"/>
  <c r="V4823" i="4" s="1"/>
  <c r="M4823" i="4"/>
  <c r="Q4823" i="4" s="1"/>
  <c r="U4823" i="4" s="1"/>
  <c r="P4823" i="4"/>
  <c r="T4823" i="4" s="1"/>
  <c r="X4823" i="4" s="1"/>
  <c r="O4823" i="4"/>
  <c r="S4823" i="4" s="1"/>
  <c r="W4823" i="4" s="1"/>
  <c r="M3713" i="4"/>
  <c r="Q3713" i="4" s="1"/>
  <c r="U3713" i="4" s="1"/>
  <c r="P3713" i="4"/>
  <c r="T3713" i="4" s="1"/>
  <c r="X3713" i="4" s="1"/>
  <c r="O3713" i="4"/>
  <c r="S3713" i="4" s="1"/>
  <c r="W3713" i="4" s="1"/>
  <c r="N3713" i="4"/>
  <c r="R3713" i="4" s="1"/>
  <c r="V3713" i="4" s="1"/>
  <c r="P3958" i="4"/>
  <c r="T3958" i="4" s="1"/>
  <c r="X3958" i="4" s="1"/>
  <c r="O3958" i="4"/>
  <c r="S3958" i="4" s="1"/>
  <c r="W3958" i="4" s="1"/>
  <c r="M3958" i="4"/>
  <c r="Q3958" i="4" s="1"/>
  <c r="U3958" i="4" s="1"/>
  <c r="N3958" i="4"/>
  <c r="R3958" i="4" s="1"/>
  <c r="V3958" i="4" s="1"/>
  <c r="O4219" i="4"/>
  <c r="S4219" i="4" s="1"/>
  <c r="W4219" i="4" s="1"/>
  <c r="P4219" i="4"/>
  <c r="T4219" i="4" s="1"/>
  <c r="X4219" i="4" s="1"/>
  <c r="N4219" i="4"/>
  <c r="R4219" i="4" s="1"/>
  <c r="V4219" i="4" s="1"/>
  <c r="M4219" i="4"/>
  <c r="O4496" i="4"/>
  <c r="S4496" i="4" s="1"/>
  <c r="W4496" i="4" s="1"/>
  <c r="N4496" i="4"/>
  <c r="R4496" i="4" s="1"/>
  <c r="V4496" i="4" s="1"/>
  <c r="M4496" i="4"/>
  <c r="Q4496" i="4" s="1"/>
  <c r="U4496" i="4" s="1"/>
  <c r="P4496" i="4"/>
  <c r="T4496" i="4" s="1"/>
  <c r="X4496" i="4" s="1"/>
  <c r="N4767" i="4"/>
  <c r="R4767" i="4" s="1"/>
  <c r="V4767" i="4" s="1"/>
  <c r="P4767" i="4"/>
  <c r="T4767" i="4" s="1"/>
  <c r="X4767" i="4" s="1"/>
  <c r="O4767" i="4"/>
  <c r="S4767" i="4" s="1"/>
  <c r="W4767" i="4" s="1"/>
  <c r="M4767" i="4"/>
  <c r="N3535" i="4"/>
  <c r="R3535" i="4" s="1"/>
  <c r="V3535" i="4" s="1"/>
  <c r="M3535" i="4"/>
  <c r="Q3535" i="4" s="1"/>
  <c r="U3535" i="4" s="1"/>
  <c r="P3535" i="4"/>
  <c r="T3535" i="4" s="1"/>
  <c r="X3535" i="4" s="1"/>
  <c r="O3535" i="4"/>
  <c r="S3535" i="4" s="1"/>
  <c r="W3535" i="4" s="1"/>
  <c r="M3910" i="4"/>
  <c r="Q3910" i="4" s="1"/>
  <c r="U3910" i="4" s="1"/>
  <c r="O3910" i="4"/>
  <c r="S3910" i="4" s="1"/>
  <c r="W3910" i="4" s="1"/>
  <c r="N3910" i="4"/>
  <c r="R3910" i="4" s="1"/>
  <c r="V3910" i="4" s="1"/>
  <c r="P3910" i="4"/>
  <c r="T3910" i="4" s="1"/>
  <c r="X3910" i="4" s="1"/>
  <c r="P4254" i="4"/>
  <c r="T4254" i="4" s="1"/>
  <c r="X4254" i="4" s="1"/>
  <c r="O4254" i="4"/>
  <c r="S4254" i="4" s="1"/>
  <c r="W4254" i="4" s="1"/>
  <c r="N4254" i="4"/>
  <c r="R4254" i="4" s="1"/>
  <c r="V4254" i="4" s="1"/>
  <c r="M4254" i="4"/>
  <c r="N4433" i="4"/>
  <c r="R4433" i="4" s="1"/>
  <c r="V4433" i="4" s="1"/>
  <c r="M4433" i="4"/>
  <c r="Q4433" i="4" s="1"/>
  <c r="U4433" i="4" s="1"/>
  <c r="P4433" i="4"/>
  <c r="T4433" i="4" s="1"/>
  <c r="X4433" i="4" s="1"/>
  <c r="O4433" i="4"/>
  <c r="S4433" i="4" s="1"/>
  <c r="W4433" i="4" s="1"/>
  <c r="P4651" i="4"/>
  <c r="T4651" i="4" s="1"/>
  <c r="X4651" i="4" s="1"/>
  <c r="N4651" i="4"/>
  <c r="R4651" i="4" s="1"/>
  <c r="V4651" i="4" s="1"/>
  <c r="M4651" i="4"/>
  <c r="Q4651" i="4" s="1"/>
  <c r="U4651" i="4" s="1"/>
  <c r="O4651" i="4"/>
  <c r="S4651" i="4" s="1"/>
  <c r="W4651" i="4" s="1"/>
  <c r="P4958" i="4"/>
  <c r="T4958" i="4" s="1"/>
  <c r="X4958" i="4" s="1"/>
  <c r="O4958" i="4"/>
  <c r="S4958" i="4" s="1"/>
  <c r="W4958" i="4" s="1"/>
  <c r="M4958" i="4"/>
  <c r="Q4958" i="4" s="1"/>
  <c r="U4958" i="4" s="1"/>
  <c r="N4958" i="4"/>
  <c r="R4958" i="4" s="1"/>
  <c r="V4958" i="4" s="1"/>
  <c r="N3921" i="4"/>
  <c r="R3921" i="4" s="1"/>
  <c r="V3921" i="4" s="1"/>
  <c r="P3921" i="4"/>
  <c r="T3921" i="4" s="1"/>
  <c r="X3921" i="4" s="1"/>
  <c r="M3921" i="4"/>
  <c r="Q3921" i="4" s="1"/>
  <c r="U3921" i="4" s="1"/>
  <c r="O3921" i="4"/>
  <c r="S3921" i="4" s="1"/>
  <c r="W3921" i="4" s="1"/>
  <c r="O4042" i="4"/>
  <c r="S4042" i="4" s="1"/>
  <c r="W4042" i="4" s="1"/>
  <c r="M4042" i="4"/>
  <c r="Q4042" i="4" s="1"/>
  <c r="U4042" i="4" s="1"/>
  <c r="N4042" i="4"/>
  <c r="R4042" i="4" s="1"/>
  <c r="V4042" i="4" s="1"/>
  <c r="P4042" i="4"/>
  <c r="T4042" i="4" s="1"/>
  <c r="X4042" i="4" s="1"/>
  <c r="N4372" i="4"/>
  <c r="R4372" i="4" s="1"/>
  <c r="V4372" i="4" s="1"/>
  <c r="M4372" i="4"/>
  <c r="Q4372" i="4" s="1"/>
  <c r="U4372" i="4" s="1"/>
  <c r="P4372" i="4"/>
  <c r="T4372" i="4" s="1"/>
  <c r="X4372" i="4" s="1"/>
  <c r="O4372" i="4"/>
  <c r="S4372" i="4" s="1"/>
  <c r="W4372" i="4" s="1"/>
  <c r="M4591" i="4"/>
  <c r="Q4591" i="4" s="1"/>
  <c r="U4591" i="4" s="1"/>
  <c r="O4591" i="4"/>
  <c r="S4591" i="4" s="1"/>
  <c r="W4591" i="4" s="1"/>
  <c r="N4591" i="4"/>
  <c r="R4591" i="4" s="1"/>
  <c r="V4591" i="4" s="1"/>
  <c r="P4591" i="4"/>
  <c r="T4591" i="4" s="1"/>
  <c r="X4591" i="4" s="1"/>
  <c r="M4842" i="4"/>
  <c r="Q4842" i="4" s="1"/>
  <c r="U4842" i="4" s="1"/>
  <c r="P4842" i="4"/>
  <c r="T4842" i="4" s="1"/>
  <c r="X4842" i="4" s="1"/>
  <c r="N4842" i="4"/>
  <c r="R4842" i="4" s="1"/>
  <c r="V4842" i="4" s="1"/>
  <c r="O4842" i="4"/>
  <c r="S4842" i="4" s="1"/>
  <c r="W4842" i="4" s="1"/>
  <c r="P3789" i="4"/>
  <c r="T3789" i="4" s="1"/>
  <c r="X3789" i="4" s="1"/>
  <c r="O3789" i="4"/>
  <c r="S3789" i="4" s="1"/>
  <c r="W3789" i="4" s="1"/>
  <c r="N3789" i="4"/>
  <c r="R3789" i="4" s="1"/>
  <c r="V3789" i="4" s="1"/>
  <c r="M3789" i="4"/>
  <c r="P4000" i="4"/>
  <c r="T4000" i="4" s="1"/>
  <c r="X4000" i="4" s="1"/>
  <c r="O4000" i="4"/>
  <c r="S4000" i="4" s="1"/>
  <c r="W4000" i="4" s="1"/>
  <c r="N4000" i="4"/>
  <c r="R4000" i="4" s="1"/>
  <c r="V4000" i="4" s="1"/>
  <c r="M4000" i="4"/>
  <c r="M4300" i="4"/>
  <c r="Q4300" i="4" s="1"/>
  <c r="U4300" i="4" s="1"/>
  <c r="P4300" i="4"/>
  <c r="T4300" i="4" s="1"/>
  <c r="X4300" i="4" s="1"/>
  <c r="O4300" i="4"/>
  <c r="S4300" i="4" s="1"/>
  <c r="W4300" i="4" s="1"/>
  <c r="N4300" i="4"/>
  <c r="R4300" i="4" s="1"/>
  <c r="V4300" i="4" s="1"/>
  <c r="P4486" i="4"/>
  <c r="T4486" i="4" s="1"/>
  <c r="X4486" i="4" s="1"/>
  <c r="O4486" i="4"/>
  <c r="S4486" i="4" s="1"/>
  <c r="W4486" i="4" s="1"/>
  <c r="N4486" i="4"/>
  <c r="R4486" i="4" s="1"/>
  <c r="V4486" i="4" s="1"/>
  <c r="M4486" i="4"/>
  <c r="O4754" i="4"/>
  <c r="S4754" i="4" s="1"/>
  <c r="W4754" i="4" s="1"/>
  <c r="N4754" i="4"/>
  <c r="R4754" i="4" s="1"/>
  <c r="V4754" i="4" s="1"/>
  <c r="M4754" i="4"/>
  <c r="Q4754" i="4" s="1"/>
  <c r="U4754" i="4" s="1"/>
  <c r="P4754" i="4"/>
  <c r="T4754" i="4" s="1"/>
  <c r="X4754" i="4" s="1"/>
  <c r="P3611" i="4"/>
  <c r="T3611" i="4" s="1"/>
  <c r="X3611" i="4" s="1"/>
  <c r="O3611" i="4"/>
  <c r="S3611" i="4" s="1"/>
  <c r="W3611" i="4" s="1"/>
  <c r="N3611" i="4"/>
  <c r="R3611" i="4" s="1"/>
  <c r="V3611" i="4" s="1"/>
  <c r="M3611" i="4"/>
  <c r="O3864" i="4"/>
  <c r="S3864" i="4" s="1"/>
  <c r="W3864" i="4" s="1"/>
  <c r="N3864" i="4"/>
  <c r="R3864" i="4" s="1"/>
  <c r="V3864" i="4" s="1"/>
  <c r="M3864" i="4"/>
  <c r="Q3864" i="4" s="1"/>
  <c r="U3864" i="4" s="1"/>
  <c r="P3864" i="4"/>
  <c r="T3864" i="4" s="1"/>
  <c r="X3864" i="4" s="1"/>
  <c r="N4136" i="4"/>
  <c r="R4136" i="4" s="1"/>
  <c r="V4136" i="4" s="1"/>
  <c r="M4136" i="4"/>
  <c r="Q4136" i="4" s="1"/>
  <c r="U4136" i="4" s="1"/>
  <c r="P4136" i="4"/>
  <c r="T4136" i="4" s="1"/>
  <c r="X4136" i="4" s="1"/>
  <c r="O4136" i="4"/>
  <c r="S4136" i="4" s="1"/>
  <c r="W4136" i="4" s="1"/>
  <c r="N4447" i="4"/>
  <c r="R4447" i="4" s="1"/>
  <c r="V4447" i="4" s="1"/>
  <c r="M4447" i="4"/>
  <c r="Q4447" i="4" s="1"/>
  <c r="U4447" i="4" s="1"/>
  <c r="P4447" i="4"/>
  <c r="T4447" i="4" s="1"/>
  <c r="X4447" i="4" s="1"/>
  <c r="O4447" i="4"/>
  <c r="S4447" i="4" s="1"/>
  <c r="W4447" i="4" s="1"/>
  <c r="O4728" i="4"/>
  <c r="S4728" i="4" s="1"/>
  <c r="W4728" i="4" s="1"/>
  <c r="N4728" i="4"/>
  <c r="R4728" i="4" s="1"/>
  <c r="V4728" i="4" s="1"/>
  <c r="P4728" i="4"/>
  <c r="T4728" i="4" s="1"/>
  <c r="X4728" i="4" s="1"/>
  <c r="M4728" i="4"/>
  <c r="O4935" i="4"/>
  <c r="S4935" i="4" s="1"/>
  <c r="W4935" i="4" s="1"/>
  <c r="P4935" i="4"/>
  <c r="T4935" i="4" s="1"/>
  <c r="X4935" i="4" s="1"/>
  <c r="N4935" i="4"/>
  <c r="R4935" i="4" s="1"/>
  <c r="V4935" i="4" s="1"/>
  <c r="M4935" i="4"/>
  <c r="N800" i="4"/>
  <c r="R800" i="4" s="1"/>
  <c r="V800" i="4" s="1"/>
  <c r="M800" i="4"/>
  <c r="Q800" i="4" s="1"/>
  <c r="U800" i="4" s="1"/>
  <c r="P800" i="4"/>
  <c r="T800" i="4" s="1"/>
  <c r="X800" i="4" s="1"/>
  <c r="O800" i="4"/>
  <c r="S800" i="4" s="1"/>
  <c r="W800" i="4" s="1"/>
  <c r="P3831" i="4"/>
  <c r="T3831" i="4" s="1"/>
  <c r="X3831" i="4" s="1"/>
  <c r="O3831" i="4"/>
  <c r="S3831" i="4" s="1"/>
  <c r="W3831" i="4" s="1"/>
  <c r="N3831" i="4"/>
  <c r="R3831" i="4" s="1"/>
  <c r="V3831" i="4" s="1"/>
  <c r="M3831" i="4"/>
  <c r="P1931" i="4"/>
  <c r="T1931" i="4" s="1"/>
  <c r="X1931" i="4" s="1"/>
  <c r="N1931" i="4"/>
  <c r="R1931" i="4" s="1"/>
  <c r="V1931" i="4" s="1"/>
  <c r="M1931" i="4"/>
  <c r="Q1931" i="4" s="1"/>
  <c r="U1931" i="4" s="1"/>
  <c r="O1931" i="4"/>
  <c r="S1931" i="4" s="1"/>
  <c r="W1931" i="4" s="1"/>
  <c r="M1581" i="4"/>
  <c r="Q1581" i="4" s="1"/>
  <c r="U1581" i="4" s="1"/>
  <c r="P1581" i="4"/>
  <c r="T1581" i="4" s="1"/>
  <c r="X1581" i="4" s="1"/>
  <c r="O1581" i="4"/>
  <c r="S1581" i="4" s="1"/>
  <c r="W1581" i="4" s="1"/>
  <c r="N1581" i="4"/>
  <c r="R1581" i="4" s="1"/>
  <c r="V1581" i="4" s="1"/>
  <c r="P1034" i="4"/>
  <c r="T1034" i="4" s="1"/>
  <c r="X1034" i="4" s="1"/>
  <c r="O1034" i="4"/>
  <c r="S1034" i="4" s="1"/>
  <c r="W1034" i="4" s="1"/>
  <c r="N1034" i="4"/>
  <c r="R1034" i="4" s="1"/>
  <c r="V1034" i="4" s="1"/>
  <c r="M1034" i="4"/>
  <c r="P114" i="4"/>
  <c r="T114" i="4" s="1"/>
  <c r="X114" i="4" s="1"/>
  <c r="N114" i="4"/>
  <c r="R114" i="4" s="1"/>
  <c r="V114" i="4" s="1"/>
  <c r="O114" i="4"/>
  <c r="S114" i="4" s="1"/>
  <c r="W114" i="4" s="1"/>
  <c r="M114" i="4"/>
  <c r="P2901" i="4"/>
  <c r="T2901" i="4" s="1"/>
  <c r="X2901" i="4" s="1"/>
  <c r="N2901" i="4"/>
  <c r="R2901" i="4" s="1"/>
  <c r="V2901" i="4" s="1"/>
  <c r="M2901" i="4"/>
  <c r="Q2901" i="4" s="1"/>
  <c r="U2901" i="4" s="1"/>
  <c r="O2901" i="4"/>
  <c r="S2901" i="4" s="1"/>
  <c r="W2901" i="4" s="1"/>
  <c r="P515" i="4"/>
  <c r="T515" i="4" s="1"/>
  <c r="X515" i="4" s="1"/>
  <c r="O515" i="4"/>
  <c r="S515" i="4" s="1"/>
  <c r="W515" i="4" s="1"/>
  <c r="N515" i="4"/>
  <c r="R515" i="4" s="1"/>
  <c r="V515" i="4" s="1"/>
  <c r="M515" i="4"/>
  <c r="P326" i="4"/>
  <c r="T326" i="4" s="1"/>
  <c r="X326" i="4" s="1"/>
  <c r="O326" i="4"/>
  <c r="S326" i="4" s="1"/>
  <c r="W326" i="4" s="1"/>
  <c r="N326" i="4"/>
  <c r="R326" i="4" s="1"/>
  <c r="V326" i="4" s="1"/>
  <c r="M326" i="4"/>
  <c r="M1230" i="4"/>
  <c r="Q1230" i="4" s="1"/>
  <c r="U1230" i="4" s="1"/>
  <c r="P1230" i="4"/>
  <c r="T1230" i="4" s="1"/>
  <c r="X1230" i="4" s="1"/>
  <c r="O1230" i="4"/>
  <c r="S1230" i="4" s="1"/>
  <c r="W1230" i="4" s="1"/>
  <c r="N1230" i="4"/>
  <c r="R1230" i="4" s="1"/>
  <c r="V1230" i="4" s="1"/>
  <c r="P454" i="4"/>
  <c r="T454" i="4" s="1"/>
  <c r="X454" i="4" s="1"/>
  <c r="O454" i="4"/>
  <c r="S454" i="4" s="1"/>
  <c r="W454" i="4" s="1"/>
  <c r="N454" i="4"/>
  <c r="R454" i="4" s="1"/>
  <c r="V454" i="4" s="1"/>
  <c r="M454" i="4"/>
  <c r="M2196" i="4"/>
  <c r="Q2196" i="4" s="1"/>
  <c r="U2196" i="4" s="1"/>
  <c r="O2196" i="4"/>
  <c r="S2196" i="4" s="1"/>
  <c r="W2196" i="4" s="1"/>
  <c r="N2196" i="4"/>
  <c r="R2196" i="4" s="1"/>
  <c r="V2196" i="4" s="1"/>
  <c r="P2196" i="4"/>
  <c r="T2196" i="4" s="1"/>
  <c r="X2196" i="4" s="1"/>
  <c r="N70" i="4"/>
  <c r="R70" i="4" s="1"/>
  <c r="V70" i="4" s="1"/>
  <c r="P70" i="4"/>
  <c r="T70" i="4" s="1"/>
  <c r="X70" i="4" s="1"/>
  <c r="M70" i="4"/>
  <c r="Q70" i="4" s="1"/>
  <c r="U70" i="4" s="1"/>
  <c r="O70" i="4"/>
  <c r="S70" i="4" s="1"/>
  <c r="W70" i="4" s="1"/>
  <c r="M266" i="4"/>
  <c r="Q266" i="4" s="1"/>
  <c r="U266" i="4" s="1"/>
  <c r="P266" i="4"/>
  <c r="T266" i="4" s="1"/>
  <c r="X266" i="4" s="1"/>
  <c r="O266" i="4"/>
  <c r="S266" i="4" s="1"/>
  <c r="W266" i="4" s="1"/>
  <c r="N266" i="4"/>
  <c r="R266" i="4" s="1"/>
  <c r="V266" i="4" s="1"/>
  <c r="M955" i="4"/>
  <c r="Q955" i="4" s="1"/>
  <c r="U955" i="4" s="1"/>
  <c r="P955" i="4"/>
  <c r="T955" i="4" s="1"/>
  <c r="X955" i="4" s="1"/>
  <c r="O955" i="4"/>
  <c r="S955" i="4" s="1"/>
  <c r="W955" i="4" s="1"/>
  <c r="N955" i="4"/>
  <c r="R955" i="4" s="1"/>
  <c r="V955" i="4" s="1"/>
  <c r="O804" i="4"/>
  <c r="S804" i="4" s="1"/>
  <c r="W804" i="4" s="1"/>
  <c r="N804" i="4"/>
  <c r="R804" i="4" s="1"/>
  <c r="V804" i="4" s="1"/>
  <c r="M804" i="4"/>
  <c r="Q804" i="4" s="1"/>
  <c r="U804" i="4" s="1"/>
  <c r="P804" i="4"/>
  <c r="T804" i="4" s="1"/>
  <c r="X804" i="4" s="1"/>
  <c r="O1057" i="4"/>
  <c r="S1057" i="4" s="1"/>
  <c r="W1057" i="4" s="1"/>
  <c r="M1057" i="4"/>
  <c r="Q1057" i="4" s="1"/>
  <c r="U1057" i="4" s="1"/>
  <c r="P1057" i="4"/>
  <c r="T1057" i="4" s="1"/>
  <c r="X1057" i="4" s="1"/>
  <c r="N1057" i="4"/>
  <c r="R1057" i="4" s="1"/>
  <c r="V1057" i="4" s="1"/>
  <c r="M1496" i="4"/>
  <c r="Q1496" i="4" s="1"/>
  <c r="U1496" i="4" s="1"/>
  <c r="P1496" i="4"/>
  <c r="T1496" i="4" s="1"/>
  <c r="X1496" i="4" s="1"/>
  <c r="O1496" i="4"/>
  <c r="S1496" i="4" s="1"/>
  <c r="W1496" i="4" s="1"/>
  <c r="N1496" i="4"/>
  <c r="R1496" i="4" s="1"/>
  <c r="V1496" i="4" s="1"/>
  <c r="M1731" i="4"/>
  <c r="Q1731" i="4" s="1"/>
  <c r="U1731" i="4" s="1"/>
  <c r="P1731" i="4"/>
  <c r="T1731" i="4" s="1"/>
  <c r="X1731" i="4" s="1"/>
  <c r="O1731" i="4"/>
  <c r="S1731" i="4" s="1"/>
  <c r="W1731" i="4" s="1"/>
  <c r="N1731" i="4"/>
  <c r="R1731" i="4" s="1"/>
  <c r="V1731" i="4" s="1"/>
  <c r="N2029" i="4"/>
  <c r="R2029" i="4" s="1"/>
  <c r="V2029" i="4" s="1"/>
  <c r="M2029" i="4"/>
  <c r="Q2029" i="4" s="1"/>
  <c r="U2029" i="4" s="1"/>
  <c r="P2029" i="4"/>
  <c r="T2029" i="4" s="1"/>
  <c r="X2029" i="4" s="1"/>
  <c r="O2029" i="4"/>
  <c r="S2029" i="4" s="1"/>
  <c r="W2029" i="4" s="1"/>
  <c r="M2264" i="4"/>
  <c r="Q2264" i="4" s="1"/>
  <c r="U2264" i="4" s="1"/>
  <c r="P2264" i="4"/>
  <c r="T2264" i="4" s="1"/>
  <c r="X2264" i="4" s="1"/>
  <c r="O2264" i="4"/>
  <c r="S2264" i="4" s="1"/>
  <c r="W2264" i="4" s="1"/>
  <c r="N2264" i="4"/>
  <c r="R2264" i="4" s="1"/>
  <c r="V2264" i="4" s="1"/>
  <c r="M3446" i="4"/>
  <c r="Q3446" i="4" s="1"/>
  <c r="U3446" i="4" s="1"/>
  <c r="P3446" i="4"/>
  <c r="T3446" i="4" s="1"/>
  <c r="X3446" i="4" s="1"/>
  <c r="O3446" i="4"/>
  <c r="S3446" i="4" s="1"/>
  <c r="W3446" i="4" s="1"/>
  <c r="N3446" i="4"/>
  <c r="R3446" i="4" s="1"/>
  <c r="V3446" i="4" s="1"/>
  <c r="M1125" i="4"/>
  <c r="Q1125" i="4" s="1"/>
  <c r="U1125" i="4" s="1"/>
  <c r="P1125" i="4"/>
  <c r="T1125" i="4" s="1"/>
  <c r="X1125" i="4" s="1"/>
  <c r="N1125" i="4"/>
  <c r="R1125" i="4" s="1"/>
  <c r="V1125" i="4" s="1"/>
  <c r="O1125" i="4"/>
  <c r="S1125" i="4" s="1"/>
  <c r="W1125" i="4" s="1"/>
  <c r="P1595" i="4"/>
  <c r="T1595" i="4" s="1"/>
  <c r="X1595" i="4" s="1"/>
  <c r="O1595" i="4"/>
  <c r="S1595" i="4" s="1"/>
  <c r="W1595" i="4" s="1"/>
  <c r="M1595" i="4"/>
  <c r="Q1595" i="4" s="1"/>
  <c r="U1595" i="4" s="1"/>
  <c r="N1595" i="4"/>
  <c r="R1595" i="4" s="1"/>
  <c r="V1595" i="4" s="1"/>
  <c r="P1799" i="4"/>
  <c r="T1799" i="4" s="1"/>
  <c r="X1799" i="4" s="1"/>
  <c r="N1799" i="4"/>
  <c r="R1799" i="4" s="1"/>
  <c r="V1799" i="4" s="1"/>
  <c r="O1799" i="4"/>
  <c r="S1799" i="4" s="1"/>
  <c r="W1799" i="4" s="1"/>
  <c r="M1799" i="4"/>
  <c r="M2097" i="4"/>
  <c r="Q2097" i="4" s="1"/>
  <c r="U2097" i="4" s="1"/>
  <c r="P2097" i="4"/>
  <c r="T2097" i="4" s="1"/>
  <c r="X2097" i="4" s="1"/>
  <c r="O2097" i="4"/>
  <c r="S2097" i="4" s="1"/>
  <c r="W2097" i="4" s="1"/>
  <c r="N2097" i="4"/>
  <c r="R2097" i="4" s="1"/>
  <c r="V2097" i="4" s="1"/>
  <c r="P2332" i="4"/>
  <c r="T2332" i="4" s="1"/>
  <c r="X2332" i="4" s="1"/>
  <c r="O2332" i="4"/>
  <c r="S2332" i="4" s="1"/>
  <c r="W2332" i="4" s="1"/>
  <c r="N2332" i="4"/>
  <c r="R2332" i="4" s="1"/>
  <c r="V2332" i="4" s="1"/>
  <c r="M2332" i="4"/>
  <c r="M88" i="4"/>
  <c r="Q88" i="4" s="1"/>
  <c r="U88" i="4" s="1"/>
  <c r="N88" i="4"/>
  <c r="R88" i="4" s="1"/>
  <c r="V88" i="4" s="1"/>
  <c r="P88" i="4"/>
  <c r="T88" i="4" s="1"/>
  <c r="X88" i="4" s="1"/>
  <c r="O88" i="4"/>
  <c r="S88" i="4" s="1"/>
  <c r="W88" i="4" s="1"/>
  <c r="P199" i="4"/>
  <c r="T199" i="4" s="1"/>
  <c r="X199" i="4" s="1"/>
  <c r="N199" i="4"/>
  <c r="R199" i="4" s="1"/>
  <c r="V199" i="4" s="1"/>
  <c r="M199" i="4"/>
  <c r="Q199" i="4" s="1"/>
  <c r="U199" i="4" s="1"/>
  <c r="O199" i="4"/>
  <c r="S199" i="4" s="1"/>
  <c r="W199" i="4" s="1"/>
  <c r="M771" i="4"/>
  <c r="Q771" i="4" s="1"/>
  <c r="U771" i="4" s="1"/>
  <c r="P771" i="4"/>
  <c r="T771" i="4" s="1"/>
  <c r="X771" i="4" s="1"/>
  <c r="O771" i="4"/>
  <c r="S771" i="4" s="1"/>
  <c r="W771" i="4" s="1"/>
  <c r="N771" i="4"/>
  <c r="R771" i="4" s="1"/>
  <c r="V771" i="4" s="1"/>
  <c r="P867" i="4"/>
  <c r="T867" i="4" s="1"/>
  <c r="X867" i="4" s="1"/>
  <c r="O867" i="4"/>
  <c r="S867" i="4" s="1"/>
  <c r="W867" i="4" s="1"/>
  <c r="N867" i="4"/>
  <c r="R867" i="4" s="1"/>
  <c r="V867" i="4" s="1"/>
  <c r="M867" i="4"/>
  <c r="N748" i="4"/>
  <c r="R748" i="4" s="1"/>
  <c r="V748" i="4" s="1"/>
  <c r="M748" i="4"/>
  <c r="Q748" i="4" s="1"/>
  <c r="U748" i="4" s="1"/>
  <c r="P748" i="4"/>
  <c r="T748" i="4" s="1"/>
  <c r="X748" i="4" s="1"/>
  <c r="O748" i="4"/>
  <c r="S748" i="4" s="1"/>
  <c r="W748" i="4" s="1"/>
  <c r="M1001" i="4"/>
  <c r="Q1001" i="4" s="1"/>
  <c r="U1001" i="4" s="1"/>
  <c r="P1001" i="4"/>
  <c r="T1001" i="4" s="1"/>
  <c r="X1001" i="4" s="1"/>
  <c r="N1001" i="4"/>
  <c r="R1001" i="4" s="1"/>
  <c r="V1001" i="4" s="1"/>
  <c r="O1001" i="4"/>
  <c r="S1001" i="4" s="1"/>
  <c r="W1001" i="4" s="1"/>
  <c r="P1440" i="4"/>
  <c r="T1440" i="4" s="1"/>
  <c r="X1440" i="4" s="1"/>
  <c r="O1440" i="4"/>
  <c r="S1440" i="4" s="1"/>
  <c r="W1440" i="4" s="1"/>
  <c r="N1440" i="4"/>
  <c r="R1440" i="4" s="1"/>
  <c r="V1440" i="4" s="1"/>
  <c r="M1440" i="4"/>
  <c r="P1675" i="4"/>
  <c r="T1675" i="4" s="1"/>
  <c r="X1675" i="4" s="1"/>
  <c r="O1675" i="4"/>
  <c r="S1675" i="4" s="1"/>
  <c r="W1675" i="4" s="1"/>
  <c r="N1675" i="4"/>
  <c r="R1675" i="4" s="1"/>
  <c r="V1675" i="4" s="1"/>
  <c r="M1675" i="4"/>
  <c r="M1973" i="4"/>
  <c r="Q1973" i="4" s="1"/>
  <c r="U1973" i="4" s="1"/>
  <c r="P1973" i="4"/>
  <c r="T1973" i="4" s="1"/>
  <c r="X1973" i="4" s="1"/>
  <c r="O1973" i="4"/>
  <c r="S1973" i="4" s="1"/>
  <c r="W1973" i="4" s="1"/>
  <c r="N1973" i="4"/>
  <c r="R1973" i="4" s="1"/>
  <c r="V1973" i="4" s="1"/>
  <c r="P2208" i="4"/>
  <c r="T2208" i="4" s="1"/>
  <c r="X2208" i="4" s="1"/>
  <c r="N2208" i="4"/>
  <c r="R2208" i="4" s="1"/>
  <c r="V2208" i="4" s="1"/>
  <c r="M2208" i="4"/>
  <c r="Q2208" i="4" s="1"/>
  <c r="U2208" i="4" s="1"/>
  <c r="O2208" i="4"/>
  <c r="S2208" i="4" s="1"/>
  <c r="W2208" i="4" s="1"/>
  <c r="P3377" i="4"/>
  <c r="T3377" i="4" s="1"/>
  <c r="X3377" i="4" s="1"/>
  <c r="N3377" i="4"/>
  <c r="R3377" i="4" s="1"/>
  <c r="V3377" i="4" s="1"/>
  <c r="M3377" i="4"/>
  <c r="Q3377" i="4" s="1"/>
  <c r="U3377" i="4" s="1"/>
  <c r="O3377" i="4"/>
  <c r="S3377" i="4" s="1"/>
  <c r="W3377" i="4" s="1"/>
  <c r="P118" i="4"/>
  <c r="T118" i="4" s="1"/>
  <c r="X118" i="4" s="1"/>
  <c r="N118" i="4"/>
  <c r="R118" i="4" s="1"/>
  <c r="V118" i="4" s="1"/>
  <c r="O118" i="4"/>
  <c r="S118" i="4" s="1"/>
  <c r="W118" i="4" s="1"/>
  <c r="M118" i="4"/>
  <c r="P403" i="4"/>
  <c r="T403" i="4" s="1"/>
  <c r="X403" i="4" s="1"/>
  <c r="O403" i="4"/>
  <c r="S403" i="4" s="1"/>
  <c r="W403" i="4" s="1"/>
  <c r="N403" i="4"/>
  <c r="R403" i="4" s="1"/>
  <c r="V403" i="4" s="1"/>
  <c r="M403" i="4"/>
  <c r="N551" i="4"/>
  <c r="R551" i="4" s="1"/>
  <c r="V551" i="4" s="1"/>
  <c r="O551" i="4"/>
  <c r="S551" i="4" s="1"/>
  <c r="W551" i="4" s="1"/>
  <c r="M551" i="4"/>
  <c r="Q551" i="4" s="1"/>
  <c r="U551" i="4" s="1"/>
  <c r="P551" i="4"/>
  <c r="T551" i="4" s="1"/>
  <c r="X551" i="4" s="1"/>
  <c r="P1076" i="4"/>
  <c r="T1076" i="4" s="1"/>
  <c r="X1076" i="4" s="1"/>
  <c r="O1076" i="4"/>
  <c r="S1076" i="4" s="1"/>
  <c r="W1076" i="4" s="1"/>
  <c r="N1076" i="4"/>
  <c r="R1076" i="4" s="1"/>
  <c r="V1076" i="4" s="1"/>
  <c r="M1076" i="4"/>
  <c r="O1050" i="4"/>
  <c r="S1050" i="4" s="1"/>
  <c r="W1050" i="4" s="1"/>
  <c r="N1050" i="4"/>
  <c r="R1050" i="4" s="1"/>
  <c r="V1050" i="4" s="1"/>
  <c r="M1050" i="4"/>
  <c r="Q1050" i="4" s="1"/>
  <c r="U1050" i="4" s="1"/>
  <c r="P1050" i="4"/>
  <c r="T1050" i="4" s="1"/>
  <c r="X1050" i="4" s="1"/>
  <c r="P1449" i="4"/>
  <c r="T1449" i="4" s="1"/>
  <c r="X1449" i="4" s="1"/>
  <c r="O1449" i="4"/>
  <c r="S1449" i="4" s="1"/>
  <c r="W1449" i="4" s="1"/>
  <c r="N1449" i="4"/>
  <c r="R1449" i="4" s="1"/>
  <c r="V1449" i="4" s="1"/>
  <c r="M1449" i="4"/>
  <c r="P1740" i="4"/>
  <c r="T1740" i="4" s="1"/>
  <c r="X1740" i="4" s="1"/>
  <c r="O1740" i="4"/>
  <c r="S1740" i="4" s="1"/>
  <c r="W1740" i="4" s="1"/>
  <c r="N1740" i="4"/>
  <c r="R1740" i="4" s="1"/>
  <c r="V1740" i="4" s="1"/>
  <c r="M1740" i="4"/>
  <c r="M1725" i="4"/>
  <c r="Q1725" i="4" s="1"/>
  <c r="U1725" i="4" s="1"/>
  <c r="P1725" i="4"/>
  <c r="T1725" i="4" s="1"/>
  <c r="X1725" i="4" s="1"/>
  <c r="O1725" i="4"/>
  <c r="S1725" i="4" s="1"/>
  <c r="W1725" i="4" s="1"/>
  <c r="N1725" i="4"/>
  <c r="R1725" i="4" s="1"/>
  <c r="V1725" i="4" s="1"/>
  <c r="N2010" i="4"/>
  <c r="R2010" i="4" s="1"/>
  <c r="V2010" i="4" s="1"/>
  <c r="M2010" i="4"/>
  <c r="Q2010" i="4" s="1"/>
  <c r="U2010" i="4" s="1"/>
  <c r="O2010" i="4"/>
  <c r="S2010" i="4" s="1"/>
  <c r="W2010" i="4" s="1"/>
  <c r="P2010" i="4"/>
  <c r="T2010" i="4" s="1"/>
  <c r="X2010" i="4" s="1"/>
  <c r="N2552" i="4"/>
  <c r="R2552" i="4" s="1"/>
  <c r="V2552" i="4" s="1"/>
  <c r="M2552" i="4"/>
  <c r="Q2552" i="4" s="1"/>
  <c r="U2552" i="4" s="1"/>
  <c r="P2552" i="4"/>
  <c r="T2552" i="4" s="1"/>
  <c r="X2552" i="4" s="1"/>
  <c r="O2552" i="4"/>
  <c r="S2552" i="4" s="1"/>
  <c r="W2552" i="4" s="1"/>
  <c r="P146" i="4"/>
  <c r="T146" i="4" s="1"/>
  <c r="X146" i="4" s="1"/>
  <c r="N146" i="4"/>
  <c r="R146" i="4" s="1"/>
  <c r="V146" i="4" s="1"/>
  <c r="M146" i="4"/>
  <c r="Q146" i="4" s="1"/>
  <c r="U146" i="4" s="1"/>
  <c r="O146" i="4"/>
  <c r="S146" i="4" s="1"/>
  <c r="W146" i="4" s="1"/>
  <c r="N343" i="4"/>
  <c r="R343" i="4" s="1"/>
  <c r="V343" i="4" s="1"/>
  <c r="M343" i="4"/>
  <c r="Q343" i="4" s="1"/>
  <c r="U343" i="4" s="1"/>
  <c r="P343" i="4"/>
  <c r="T343" i="4" s="1"/>
  <c r="X343" i="4" s="1"/>
  <c r="O343" i="4"/>
  <c r="S343" i="4" s="1"/>
  <c r="W343" i="4" s="1"/>
  <c r="O485" i="4"/>
  <c r="S485" i="4" s="1"/>
  <c r="W485" i="4" s="1"/>
  <c r="N485" i="4"/>
  <c r="R485" i="4" s="1"/>
  <c r="V485" i="4" s="1"/>
  <c r="P485" i="4"/>
  <c r="T485" i="4" s="1"/>
  <c r="X485" i="4" s="1"/>
  <c r="M485" i="4"/>
  <c r="P849" i="4"/>
  <c r="T849" i="4" s="1"/>
  <c r="X849" i="4" s="1"/>
  <c r="O849" i="4"/>
  <c r="S849" i="4" s="1"/>
  <c r="W849" i="4" s="1"/>
  <c r="N849" i="4"/>
  <c r="R849" i="4" s="1"/>
  <c r="V849" i="4" s="1"/>
  <c r="M849" i="4"/>
  <c r="O990" i="4"/>
  <c r="S990" i="4" s="1"/>
  <c r="W990" i="4" s="1"/>
  <c r="N990" i="4"/>
  <c r="R990" i="4" s="1"/>
  <c r="V990" i="4" s="1"/>
  <c r="M990" i="4"/>
  <c r="Q990" i="4" s="1"/>
  <c r="U990" i="4" s="1"/>
  <c r="P990" i="4"/>
  <c r="T990" i="4" s="1"/>
  <c r="X990" i="4" s="1"/>
  <c r="P1389" i="4"/>
  <c r="T1389" i="4" s="1"/>
  <c r="X1389" i="4" s="1"/>
  <c r="O1389" i="4"/>
  <c r="S1389" i="4" s="1"/>
  <c r="W1389" i="4" s="1"/>
  <c r="N1389" i="4"/>
  <c r="R1389" i="4" s="1"/>
  <c r="V1389" i="4" s="1"/>
  <c r="M1389" i="4"/>
  <c r="P1680" i="4"/>
  <c r="T1680" i="4" s="1"/>
  <c r="X1680" i="4" s="1"/>
  <c r="O1680" i="4"/>
  <c r="S1680" i="4" s="1"/>
  <c r="W1680" i="4" s="1"/>
  <c r="N1680" i="4"/>
  <c r="R1680" i="4" s="1"/>
  <c r="V1680" i="4" s="1"/>
  <c r="M1680" i="4"/>
  <c r="M1665" i="4"/>
  <c r="Q1665" i="4" s="1"/>
  <c r="U1665" i="4" s="1"/>
  <c r="P1665" i="4"/>
  <c r="T1665" i="4" s="1"/>
  <c r="X1665" i="4" s="1"/>
  <c r="O1665" i="4"/>
  <c r="S1665" i="4" s="1"/>
  <c r="W1665" i="4" s="1"/>
  <c r="N1665" i="4"/>
  <c r="R1665" i="4" s="1"/>
  <c r="V1665" i="4" s="1"/>
  <c r="P2235" i="4"/>
  <c r="T2235" i="4" s="1"/>
  <c r="X2235" i="4" s="1"/>
  <c r="O2235" i="4"/>
  <c r="S2235" i="4" s="1"/>
  <c r="W2235" i="4" s="1"/>
  <c r="N2235" i="4"/>
  <c r="R2235" i="4" s="1"/>
  <c r="V2235" i="4" s="1"/>
  <c r="M2235" i="4"/>
  <c r="M2657" i="4"/>
  <c r="Q2657" i="4" s="1"/>
  <c r="U2657" i="4" s="1"/>
  <c r="P2657" i="4"/>
  <c r="T2657" i="4" s="1"/>
  <c r="X2657" i="4" s="1"/>
  <c r="O2657" i="4"/>
  <c r="S2657" i="4" s="1"/>
  <c r="W2657" i="4" s="1"/>
  <c r="N2657" i="4"/>
  <c r="R2657" i="4" s="1"/>
  <c r="V2657" i="4" s="1"/>
  <c r="P41" i="4"/>
  <c r="T41" i="4" s="1"/>
  <c r="X41" i="4" s="1"/>
  <c r="O41" i="4"/>
  <c r="S41" i="4" s="1"/>
  <c r="W41" i="4" s="1"/>
  <c r="N41" i="4"/>
  <c r="R41" i="4" s="1"/>
  <c r="V41" i="4" s="1"/>
  <c r="M41" i="4"/>
  <c r="P283" i="4"/>
  <c r="T283" i="4" s="1"/>
  <c r="X283" i="4" s="1"/>
  <c r="O283" i="4"/>
  <c r="S283" i="4" s="1"/>
  <c r="W283" i="4" s="1"/>
  <c r="N283" i="4"/>
  <c r="R283" i="4" s="1"/>
  <c r="V283" i="4" s="1"/>
  <c r="M283" i="4"/>
  <c r="N425" i="4"/>
  <c r="R425" i="4" s="1"/>
  <c r="V425" i="4" s="1"/>
  <c r="M425" i="4"/>
  <c r="Q425" i="4" s="1"/>
  <c r="U425" i="4" s="1"/>
  <c r="P425" i="4"/>
  <c r="T425" i="4" s="1"/>
  <c r="X425" i="4" s="1"/>
  <c r="O425" i="4"/>
  <c r="S425" i="4" s="1"/>
  <c r="W425" i="4" s="1"/>
  <c r="P789" i="4"/>
  <c r="T789" i="4" s="1"/>
  <c r="X789" i="4" s="1"/>
  <c r="O789" i="4"/>
  <c r="S789" i="4" s="1"/>
  <c r="W789" i="4" s="1"/>
  <c r="N789" i="4"/>
  <c r="R789" i="4" s="1"/>
  <c r="V789" i="4" s="1"/>
  <c r="M789" i="4"/>
  <c r="N930" i="4"/>
  <c r="R930" i="4" s="1"/>
  <c r="V930" i="4" s="1"/>
  <c r="M930" i="4"/>
  <c r="Q930" i="4" s="1"/>
  <c r="U930" i="4" s="1"/>
  <c r="P930" i="4"/>
  <c r="T930" i="4" s="1"/>
  <c r="X930" i="4" s="1"/>
  <c r="O930" i="4"/>
  <c r="S930" i="4" s="1"/>
  <c r="W930" i="4" s="1"/>
  <c r="P1329" i="4"/>
  <c r="T1329" i="4" s="1"/>
  <c r="X1329" i="4" s="1"/>
  <c r="O1329" i="4"/>
  <c r="S1329" i="4" s="1"/>
  <c r="W1329" i="4" s="1"/>
  <c r="N1329" i="4"/>
  <c r="R1329" i="4" s="1"/>
  <c r="V1329" i="4" s="1"/>
  <c r="M1329" i="4"/>
  <c r="P1620" i="4"/>
  <c r="T1620" i="4" s="1"/>
  <c r="X1620" i="4" s="1"/>
  <c r="N1620" i="4"/>
  <c r="R1620" i="4" s="1"/>
  <c r="V1620" i="4" s="1"/>
  <c r="M1620" i="4"/>
  <c r="Q1620" i="4" s="1"/>
  <c r="U1620" i="4" s="1"/>
  <c r="O1620" i="4"/>
  <c r="S1620" i="4" s="1"/>
  <c r="W1620" i="4" s="1"/>
  <c r="M1605" i="4"/>
  <c r="Q1605" i="4" s="1"/>
  <c r="U1605" i="4" s="1"/>
  <c r="P1605" i="4"/>
  <c r="T1605" i="4" s="1"/>
  <c r="X1605" i="4" s="1"/>
  <c r="O1605" i="4"/>
  <c r="S1605" i="4" s="1"/>
  <c r="W1605" i="4" s="1"/>
  <c r="N1605" i="4"/>
  <c r="R1605" i="4" s="1"/>
  <c r="V1605" i="4" s="1"/>
  <c r="O2222" i="4"/>
  <c r="S2222" i="4" s="1"/>
  <c r="W2222" i="4" s="1"/>
  <c r="N2222" i="4"/>
  <c r="R2222" i="4" s="1"/>
  <c r="V2222" i="4" s="1"/>
  <c r="M2222" i="4"/>
  <c r="Q2222" i="4" s="1"/>
  <c r="U2222" i="4" s="1"/>
  <c r="P2222" i="4"/>
  <c r="T2222" i="4" s="1"/>
  <c r="X2222" i="4" s="1"/>
  <c r="O2337" i="4"/>
  <c r="S2337" i="4" s="1"/>
  <c r="W2337" i="4" s="1"/>
  <c r="N2337" i="4"/>
  <c r="R2337" i="4" s="1"/>
  <c r="V2337" i="4" s="1"/>
  <c r="M2337" i="4"/>
  <c r="Q2337" i="4" s="1"/>
  <c r="U2337" i="4" s="1"/>
  <c r="P2337" i="4"/>
  <c r="T2337" i="4" s="1"/>
  <c r="X2337" i="4" s="1"/>
  <c r="O52" i="4"/>
  <c r="S52" i="4" s="1"/>
  <c r="W52" i="4" s="1"/>
  <c r="P52" i="4"/>
  <c r="T52" i="4" s="1"/>
  <c r="X52" i="4" s="1"/>
  <c r="N52" i="4"/>
  <c r="R52" i="4" s="1"/>
  <c r="V52" i="4" s="1"/>
  <c r="M52" i="4"/>
  <c r="P287" i="4"/>
  <c r="T287" i="4" s="1"/>
  <c r="X287" i="4" s="1"/>
  <c r="O287" i="4"/>
  <c r="S287" i="4" s="1"/>
  <c r="W287" i="4" s="1"/>
  <c r="N287" i="4"/>
  <c r="R287" i="4" s="1"/>
  <c r="V287" i="4" s="1"/>
  <c r="M287" i="4"/>
  <c r="N429" i="4"/>
  <c r="R429" i="4" s="1"/>
  <c r="V429" i="4" s="1"/>
  <c r="M429" i="4"/>
  <c r="Q429" i="4" s="1"/>
  <c r="U429" i="4" s="1"/>
  <c r="P429" i="4"/>
  <c r="T429" i="4" s="1"/>
  <c r="X429" i="4" s="1"/>
  <c r="O429" i="4"/>
  <c r="S429" i="4" s="1"/>
  <c r="W429" i="4" s="1"/>
  <c r="P793" i="4"/>
  <c r="T793" i="4" s="1"/>
  <c r="X793" i="4" s="1"/>
  <c r="O793" i="4"/>
  <c r="S793" i="4" s="1"/>
  <c r="W793" i="4" s="1"/>
  <c r="N793" i="4"/>
  <c r="R793" i="4" s="1"/>
  <c r="V793" i="4" s="1"/>
  <c r="M793" i="4"/>
  <c r="N934" i="4"/>
  <c r="R934" i="4" s="1"/>
  <c r="V934" i="4" s="1"/>
  <c r="M934" i="4"/>
  <c r="Q934" i="4" s="1"/>
  <c r="U934" i="4" s="1"/>
  <c r="P934" i="4"/>
  <c r="T934" i="4" s="1"/>
  <c r="X934" i="4" s="1"/>
  <c r="O934" i="4"/>
  <c r="S934" i="4" s="1"/>
  <c r="W934" i="4" s="1"/>
  <c r="P1333" i="4"/>
  <c r="T1333" i="4" s="1"/>
  <c r="X1333" i="4" s="1"/>
  <c r="O1333" i="4"/>
  <c r="S1333" i="4" s="1"/>
  <c r="W1333" i="4" s="1"/>
  <c r="N1333" i="4"/>
  <c r="R1333" i="4" s="1"/>
  <c r="V1333" i="4" s="1"/>
  <c r="M1333" i="4"/>
  <c r="P1624" i="4"/>
  <c r="T1624" i="4" s="1"/>
  <c r="X1624" i="4" s="1"/>
  <c r="N1624" i="4"/>
  <c r="R1624" i="4" s="1"/>
  <c r="V1624" i="4" s="1"/>
  <c r="M1624" i="4"/>
  <c r="Q1624" i="4" s="1"/>
  <c r="U1624" i="4" s="1"/>
  <c r="O1624" i="4"/>
  <c r="S1624" i="4" s="1"/>
  <c r="W1624" i="4" s="1"/>
  <c r="M1609" i="4"/>
  <c r="Q1609" i="4" s="1"/>
  <c r="U1609" i="4" s="1"/>
  <c r="P1609" i="4"/>
  <c r="T1609" i="4" s="1"/>
  <c r="X1609" i="4" s="1"/>
  <c r="O1609" i="4"/>
  <c r="S1609" i="4" s="1"/>
  <c r="W1609" i="4" s="1"/>
  <c r="N1609" i="4"/>
  <c r="R1609" i="4" s="1"/>
  <c r="V1609" i="4" s="1"/>
  <c r="P2239" i="4"/>
  <c r="T2239" i="4" s="1"/>
  <c r="X2239" i="4" s="1"/>
  <c r="O2239" i="4"/>
  <c r="S2239" i="4" s="1"/>
  <c r="W2239" i="4" s="1"/>
  <c r="N2239" i="4"/>
  <c r="R2239" i="4" s="1"/>
  <c r="V2239" i="4" s="1"/>
  <c r="M2239" i="4"/>
  <c r="M2349" i="4"/>
  <c r="Q2349" i="4" s="1"/>
  <c r="U2349" i="4" s="1"/>
  <c r="P2349" i="4"/>
  <c r="T2349" i="4" s="1"/>
  <c r="X2349" i="4" s="1"/>
  <c r="O2349" i="4"/>
  <c r="S2349" i="4" s="1"/>
  <c r="W2349" i="4" s="1"/>
  <c r="N2349" i="4"/>
  <c r="R2349" i="4" s="1"/>
  <c r="V2349" i="4" s="1"/>
  <c r="P163" i="4"/>
  <c r="T163" i="4" s="1"/>
  <c r="X163" i="4" s="1"/>
  <c r="N163" i="4"/>
  <c r="R163" i="4" s="1"/>
  <c r="V163" i="4" s="1"/>
  <c r="M163" i="4"/>
  <c r="Q163" i="4" s="1"/>
  <c r="U163" i="4" s="1"/>
  <c r="O163" i="4"/>
  <c r="S163" i="4" s="1"/>
  <c r="W163" i="4" s="1"/>
  <c r="N227" i="4"/>
  <c r="R227" i="4" s="1"/>
  <c r="V227" i="4" s="1"/>
  <c r="M227" i="4"/>
  <c r="Q227" i="4" s="1"/>
  <c r="U227" i="4" s="1"/>
  <c r="P227" i="4"/>
  <c r="T227" i="4" s="1"/>
  <c r="X227" i="4" s="1"/>
  <c r="O227" i="4"/>
  <c r="S227" i="4" s="1"/>
  <c r="W227" i="4" s="1"/>
  <c r="N369" i="4"/>
  <c r="R369" i="4" s="1"/>
  <c r="V369" i="4" s="1"/>
  <c r="M369" i="4"/>
  <c r="Q369" i="4" s="1"/>
  <c r="U369" i="4" s="1"/>
  <c r="P369" i="4"/>
  <c r="T369" i="4" s="1"/>
  <c r="X369" i="4" s="1"/>
  <c r="O369" i="4"/>
  <c r="S369" i="4" s="1"/>
  <c r="W369" i="4" s="1"/>
  <c r="M733" i="4"/>
  <c r="Q733" i="4" s="1"/>
  <c r="U733" i="4" s="1"/>
  <c r="P733" i="4"/>
  <c r="T733" i="4" s="1"/>
  <c r="X733" i="4" s="1"/>
  <c r="O733" i="4"/>
  <c r="S733" i="4" s="1"/>
  <c r="W733" i="4" s="1"/>
  <c r="N733" i="4"/>
  <c r="R733" i="4" s="1"/>
  <c r="V733" i="4" s="1"/>
  <c r="O1232" i="4"/>
  <c r="S1232" i="4" s="1"/>
  <c r="W1232" i="4" s="1"/>
  <c r="N1232" i="4"/>
  <c r="R1232" i="4" s="1"/>
  <c r="V1232" i="4" s="1"/>
  <c r="M1232" i="4"/>
  <c r="Q1232" i="4" s="1"/>
  <c r="U1232" i="4" s="1"/>
  <c r="P1232" i="4"/>
  <c r="T1232" i="4" s="1"/>
  <c r="X1232" i="4" s="1"/>
  <c r="P1273" i="4"/>
  <c r="T1273" i="4" s="1"/>
  <c r="X1273" i="4" s="1"/>
  <c r="N1273" i="4"/>
  <c r="R1273" i="4" s="1"/>
  <c r="V1273" i="4" s="1"/>
  <c r="O1273" i="4"/>
  <c r="S1273" i="4" s="1"/>
  <c r="W1273" i="4" s="1"/>
  <c r="M1273" i="4"/>
  <c r="M2219" i="4"/>
  <c r="Q2219" i="4" s="1"/>
  <c r="U2219" i="4" s="1"/>
  <c r="O2219" i="4"/>
  <c r="S2219" i="4" s="1"/>
  <c r="W2219" i="4" s="1"/>
  <c r="P2219" i="4"/>
  <c r="T2219" i="4" s="1"/>
  <c r="X2219" i="4" s="1"/>
  <c r="N2219" i="4"/>
  <c r="R2219" i="4" s="1"/>
  <c r="V2219" i="4" s="1"/>
  <c r="N1914" i="4"/>
  <c r="R1914" i="4" s="1"/>
  <c r="V1914" i="4" s="1"/>
  <c r="M1914" i="4"/>
  <c r="Q1914" i="4" s="1"/>
  <c r="U1914" i="4" s="1"/>
  <c r="O1914" i="4"/>
  <c r="S1914" i="4" s="1"/>
  <c r="W1914" i="4" s="1"/>
  <c r="P1914" i="4"/>
  <c r="T1914" i="4" s="1"/>
  <c r="X1914" i="4" s="1"/>
  <c r="P2091" i="4"/>
  <c r="T2091" i="4" s="1"/>
  <c r="X2091" i="4" s="1"/>
  <c r="O2091" i="4"/>
  <c r="S2091" i="4" s="1"/>
  <c r="W2091" i="4" s="1"/>
  <c r="N2091" i="4"/>
  <c r="R2091" i="4" s="1"/>
  <c r="V2091" i="4" s="1"/>
  <c r="M2091" i="4"/>
  <c r="O2326" i="4"/>
  <c r="S2326" i="4" s="1"/>
  <c r="W2326" i="4" s="1"/>
  <c r="N2326" i="4"/>
  <c r="R2326" i="4" s="1"/>
  <c r="V2326" i="4" s="1"/>
  <c r="M2326" i="4"/>
  <c r="Q2326" i="4" s="1"/>
  <c r="U2326" i="4" s="1"/>
  <c r="P2326" i="4"/>
  <c r="T2326" i="4" s="1"/>
  <c r="X2326" i="4" s="1"/>
  <c r="M188" i="4"/>
  <c r="Q188" i="4" s="1"/>
  <c r="U188" i="4" s="1"/>
  <c r="P188" i="4"/>
  <c r="T188" i="4" s="1"/>
  <c r="X188" i="4" s="1"/>
  <c r="N188" i="4"/>
  <c r="R188" i="4" s="1"/>
  <c r="V188" i="4" s="1"/>
  <c r="O188" i="4"/>
  <c r="S188" i="4" s="1"/>
  <c r="W188" i="4" s="1"/>
  <c r="P562" i="4"/>
  <c r="T562" i="4" s="1"/>
  <c r="X562" i="4" s="1"/>
  <c r="M562" i="4"/>
  <c r="Q562" i="4" s="1"/>
  <c r="U562" i="4" s="1"/>
  <c r="O562" i="4"/>
  <c r="S562" i="4" s="1"/>
  <c r="W562" i="4" s="1"/>
  <c r="N562" i="4"/>
  <c r="R562" i="4" s="1"/>
  <c r="V562" i="4" s="1"/>
  <c r="N309" i="4"/>
  <c r="R309" i="4" s="1"/>
  <c r="V309" i="4" s="1"/>
  <c r="M309" i="4"/>
  <c r="Q309" i="4" s="1"/>
  <c r="U309" i="4" s="1"/>
  <c r="P309" i="4"/>
  <c r="T309" i="4" s="1"/>
  <c r="X309" i="4" s="1"/>
  <c r="O309" i="4"/>
  <c r="S309" i="4" s="1"/>
  <c r="W309" i="4" s="1"/>
  <c r="P673" i="4"/>
  <c r="T673" i="4" s="1"/>
  <c r="X673" i="4" s="1"/>
  <c r="O673" i="4"/>
  <c r="S673" i="4" s="1"/>
  <c r="W673" i="4" s="1"/>
  <c r="N673" i="4"/>
  <c r="R673" i="4" s="1"/>
  <c r="V673" i="4" s="1"/>
  <c r="M673" i="4"/>
  <c r="P1163" i="4"/>
  <c r="T1163" i="4" s="1"/>
  <c r="X1163" i="4" s="1"/>
  <c r="O1163" i="4"/>
  <c r="S1163" i="4" s="1"/>
  <c r="W1163" i="4" s="1"/>
  <c r="N1163" i="4"/>
  <c r="R1163" i="4" s="1"/>
  <c r="V1163" i="4" s="1"/>
  <c r="M1163" i="4"/>
  <c r="P1213" i="4"/>
  <c r="T1213" i="4" s="1"/>
  <c r="X1213" i="4" s="1"/>
  <c r="N1213" i="4"/>
  <c r="R1213" i="4" s="1"/>
  <c r="V1213" i="4" s="1"/>
  <c r="M1213" i="4"/>
  <c r="Q1213" i="4" s="1"/>
  <c r="U1213" i="4" s="1"/>
  <c r="O1213" i="4"/>
  <c r="S1213" i="4" s="1"/>
  <c r="W1213" i="4" s="1"/>
  <c r="P1840" i="4"/>
  <c r="T1840" i="4" s="1"/>
  <c r="X1840" i="4" s="1"/>
  <c r="N1840" i="4"/>
  <c r="R1840" i="4" s="1"/>
  <c r="V1840" i="4" s="1"/>
  <c r="M1840" i="4"/>
  <c r="Q1840" i="4" s="1"/>
  <c r="U1840" i="4" s="1"/>
  <c r="O1840" i="4"/>
  <c r="S1840" i="4" s="1"/>
  <c r="W1840" i="4" s="1"/>
  <c r="N1794" i="4"/>
  <c r="R1794" i="4" s="1"/>
  <c r="V1794" i="4" s="1"/>
  <c r="M1794" i="4"/>
  <c r="Q1794" i="4" s="1"/>
  <c r="U1794" i="4" s="1"/>
  <c r="O1794" i="4"/>
  <c r="S1794" i="4" s="1"/>
  <c r="W1794" i="4" s="1"/>
  <c r="P1794" i="4"/>
  <c r="T1794" i="4" s="1"/>
  <c r="X1794" i="4" s="1"/>
  <c r="P2031" i="4"/>
  <c r="T2031" i="4" s="1"/>
  <c r="X2031" i="4" s="1"/>
  <c r="O2031" i="4"/>
  <c r="S2031" i="4" s="1"/>
  <c r="W2031" i="4" s="1"/>
  <c r="N2031" i="4"/>
  <c r="R2031" i="4" s="1"/>
  <c r="V2031" i="4" s="1"/>
  <c r="M2031" i="4"/>
  <c r="P2491" i="4"/>
  <c r="T2491" i="4" s="1"/>
  <c r="X2491" i="4" s="1"/>
  <c r="O2491" i="4"/>
  <c r="S2491" i="4" s="1"/>
  <c r="W2491" i="4" s="1"/>
  <c r="N2491" i="4"/>
  <c r="R2491" i="4" s="1"/>
  <c r="V2491" i="4" s="1"/>
  <c r="M2491" i="4"/>
  <c r="P292" i="4"/>
  <c r="T292" i="4" s="1"/>
  <c r="X292" i="4" s="1"/>
  <c r="O292" i="4"/>
  <c r="S292" i="4" s="1"/>
  <c r="W292" i="4" s="1"/>
  <c r="N292" i="4"/>
  <c r="R292" i="4" s="1"/>
  <c r="V292" i="4" s="1"/>
  <c r="M292" i="4"/>
  <c r="O430" i="4"/>
  <c r="S430" i="4" s="1"/>
  <c r="W430" i="4" s="1"/>
  <c r="N430" i="4"/>
  <c r="R430" i="4" s="1"/>
  <c r="V430" i="4" s="1"/>
  <c r="M430" i="4"/>
  <c r="Q430" i="4" s="1"/>
  <c r="U430" i="4" s="1"/>
  <c r="P430" i="4"/>
  <c r="T430" i="4" s="1"/>
  <c r="X430" i="4" s="1"/>
  <c r="O770" i="4"/>
  <c r="S770" i="4" s="1"/>
  <c r="W770" i="4" s="1"/>
  <c r="N770" i="4"/>
  <c r="R770" i="4" s="1"/>
  <c r="V770" i="4" s="1"/>
  <c r="M770" i="4"/>
  <c r="Q770" i="4" s="1"/>
  <c r="U770" i="4" s="1"/>
  <c r="P770" i="4"/>
  <c r="T770" i="4" s="1"/>
  <c r="X770" i="4" s="1"/>
  <c r="M928" i="4"/>
  <c r="Q928" i="4" s="1"/>
  <c r="U928" i="4" s="1"/>
  <c r="O928" i="4"/>
  <c r="S928" i="4" s="1"/>
  <c r="W928" i="4" s="1"/>
  <c r="N928" i="4"/>
  <c r="R928" i="4" s="1"/>
  <c r="V928" i="4" s="1"/>
  <c r="P928" i="4"/>
  <c r="T928" i="4" s="1"/>
  <c r="X928" i="4" s="1"/>
  <c r="P1258" i="4"/>
  <c r="T1258" i="4" s="1"/>
  <c r="X1258" i="4" s="1"/>
  <c r="O1258" i="4"/>
  <c r="S1258" i="4" s="1"/>
  <c r="W1258" i="4" s="1"/>
  <c r="N1258" i="4"/>
  <c r="R1258" i="4" s="1"/>
  <c r="V1258" i="4" s="1"/>
  <c r="M1258" i="4"/>
  <c r="M1303" i="4"/>
  <c r="Q1303" i="4" s="1"/>
  <c r="U1303" i="4" s="1"/>
  <c r="O1303" i="4"/>
  <c r="S1303" i="4" s="1"/>
  <c r="W1303" i="4" s="1"/>
  <c r="P1303" i="4"/>
  <c r="T1303" i="4" s="1"/>
  <c r="X1303" i="4" s="1"/>
  <c r="N1303" i="4"/>
  <c r="R1303" i="4" s="1"/>
  <c r="V1303" i="4" s="1"/>
  <c r="P2181" i="4"/>
  <c r="T2181" i="4" s="1"/>
  <c r="X2181" i="4" s="1"/>
  <c r="O2181" i="4"/>
  <c r="S2181" i="4" s="1"/>
  <c r="W2181" i="4" s="1"/>
  <c r="N2181" i="4"/>
  <c r="R2181" i="4" s="1"/>
  <c r="V2181" i="4" s="1"/>
  <c r="M2181" i="4"/>
  <c r="O2004" i="4"/>
  <c r="S2004" i="4" s="1"/>
  <c r="W2004" i="4" s="1"/>
  <c r="N2004" i="4"/>
  <c r="R2004" i="4" s="1"/>
  <c r="V2004" i="4" s="1"/>
  <c r="M2004" i="4"/>
  <c r="Q2004" i="4" s="1"/>
  <c r="U2004" i="4" s="1"/>
  <c r="P2004" i="4"/>
  <c r="T2004" i="4" s="1"/>
  <c r="X2004" i="4" s="1"/>
  <c r="O2428" i="4"/>
  <c r="S2428" i="4" s="1"/>
  <c r="W2428" i="4" s="1"/>
  <c r="N2428" i="4"/>
  <c r="R2428" i="4" s="1"/>
  <c r="V2428" i="4" s="1"/>
  <c r="M2428" i="4"/>
  <c r="Q2428" i="4" s="1"/>
  <c r="U2428" i="4" s="1"/>
  <c r="P2428" i="4"/>
  <c r="T2428" i="4" s="1"/>
  <c r="X2428" i="4" s="1"/>
  <c r="P334" i="4"/>
  <c r="T334" i="4" s="1"/>
  <c r="X334" i="4" s="1"/>
  <c r="O334" i="4"/>
  <c r="S334" i="4" s="1"/>
  <c r="W334" i="4" s="1"/>
  <c r="N334" i="4"/>
  <c r="R334" i="4" s="1"/>
  <c r="V334" i="4" s="1"/>
  <c r="M334" i="4"/>
  <c r="N126" i="4"/>
  <c r="R126" i="4" s="1"/>
  <c r="V126" i="4" s="1"/>
  <c r="M126" i="4"/>
  <c r="Q126" i="4" s="1"/>
  <c r="U126" i="4" s="1"/>
  <c r="O126" i="4"/>
  <c r="S126" i="4" s="1"/>
  <c r="W126" i="4" s="1"/>
  <c r="P126" i="4"/>
  <c r="T126" i="4" s="1"/>
  <c r="X126" i="4" s="1"/>
  <c r="P306" i="4"/>
  <c r="T306" i="4" s="1"/>
  <c r="X306" i="4" s="1"/>
  <c r="O306" i="4"/>
  <c r="S306" i="4" s="1"/>
  <c r="W306" i="4" s="1"/>
  <c r="N306" i="4"/>
  <c r="R306" i="4" s="1"/>
  <c r="V306" i="4" s="1"/>
  <c r="M306" i="4"/>
  <c r="P646" i="4"/>
  <c r="T646" i="4" s="1"/>
  <c r="X646" i="4" s="1"/>
  <c r="O646" i="4"/>
  <c r="S646" i="4" s="1"/>
  <c r="W646" i="4" s="1"/>
  <c r="N646" i="4"/>
  <c r="R646" i="4" s="1"/>
  <c r="V646" i="4" s="1"/>
  <c r="M646" i="4"/>
  <c r="N844" i="4"/>
  <c r="R844" i="4" s="1"/>
  <c r="V844" i="4" s="1"/>
  <c r="M844" i="4"/>
  <c r="Q844" i="4" s="1"/>
  <c r="U844" i="4" s="1"/>
  <c r="P844" i="4"/>
  <c r="T844" i="4" s="1"/>
  <c r="X844" i="4" s="1"/>
  <c r="O844" i="4"/>
  <c r="S844" i="4" s="1"/>
  <c r="W844" i="4" s="1"/>
  <c r="M1097" i="4"/>
  <c r="Q1097" i="4" s="1"/>
  <c r="U1097" i="4" s="1"/>
  <c r="P1097" i="4"/>
  <c r="T1097" i="4" s="1"/>
  <c r="X1097" i="4" s="1"/>
  <c r="N1097" i="4"/>
  <c r="R1097" i="4" s="1"/>
  <c r="V1097" i="4" s="1"/>
  <c r="O1097" i="4"/>
  <c r="S1097" i="4" s="1"/>
  <c r="W1097" i="4" s="1"/>
  <c r="P1511" i="4"/>
  <c r="T1511" i="4" s="1"/>
  <c r="X1511" i="4" s="1"/>
  <c r="M1511" i="4"/>
  <c r="Q1511" i="4" s="1"/>
  <c r="U1511" i="4" s="1"/>
  <c r="O1511" i="4"/>
  <c r="S1511" i="4" s="1"/>
  <c r="W1511" i="4" s="1"/>
  <c r="N1511" i="4"/>
  <c r="R1511" i="4" s="1"/>
  <c r="V1511" i="4" s="1"/>
  <c r="P1771" i="4"/>
  <c r="T1771" i="4" s="1"/>
  <c r="X1771" i="4" s="1"/>
  <c r="O1771" i="4"/>
  <c r="S1771" i="4" s="1"/>
  <c r="W1771" i="4" s="1"/>
  <c r="N1771" i="4"/>
  <c r="R1771" i="4" s="1"/>
  <c r="V1771" i="4" s="1"/>
  <c r="M1771" i="4"/>
  <c r="M2069" i="4"/>
  <c r="Q2069" i="4" s="1"/>
  <c r="U2069" i="4" s="1"/>
  <c r="P2069" i="4"/>
  <c r="T2069" i="4" s="1"/>
  <c r="X2069" i="4" s="1"/>
  <c r="O2069" i="4"/>
  <c r="S2069" i="4" s="1"/>
  <c r="W2069" i="4" s="1"/>
  <c r="N2069" i="4"/>
  <c r="R2069" i="4" s="1"/>
  <c r="V2069" i="4" s="1"/>
  <c r="P2304" i="4"/>
  <c r="T2304" i="4" s="1"/>
  <c r="X2304" i="4" s="1"/>
  <c r="O2304" i="4"/>
  <c r="S2304" i="4" s="1"/>
  <c r="W2304" i="4" s="1"/>
  <c r="N2304" i="4"/>
  <c r="R2304" i="4" s="1"/>
  <c r="V2304" i="4" s="1"/>
  <c r="M2304" i="4"/>
  <c r="M4267" i="4"/>
  <c r="Q4267" i="4" s="1"/>
  <c r="U4267" i="4" s="1"/>
  <c r="P4267" i="4"/>
  <c r="T4267" i="4" s="1"/>
  <c r="X4267" i="4" s="1"/>
  <c r="N4267" i="4"/>
  <c r="R4267" i="4" s="1"/>
  <c r="V4267" i="4" s="1"/>
  <c r="O4267" i="4"/>
  <c r="S4267" i="4" s="1"/>
  <c r="W4267" i="4" s="1"/>
  <c r="P66" i="4"/>
  <c r="T66" i="4" s="1"/>
  <c r="X66" i="4" s="1"/>
  <c r="O66" i="4"/>
  <c r="S66" i="4" s="1"/>
  <c r="W66" i="4" s="1"/>
  <c r="N66" i="4"/>
  <c r="R66" i="4" s="1"/>
  <c r="V66" i="4" s="1"/>
  <c r="M66" i="4"/>
  <c r="P499" i="4"/>
  <c r="T499" i="4" s="1"/>
  <c r="X499" i="4" s="1"/>
  <c r="O499" i="4"/>
  <c r="S499" i="4" s="1"/>
  <c r="W499" i="4" s="1"/>
  <c r="N499" i="4"/>
  <c r="R499" i="4" s="1"/>
  <c r="V499" i="4" s="1"/>
  <c r="M499" i="4"/>
  <c r="M599" i="4"/>
  <c r="Q599" i="4" s="1"/>
  <c r="U599" i="4" s="1"/>
  <c r="P599" i="4"/>
  <c r="T599" i="4" s="1"/>
  <c r="X599" i="4" s="1"/>
  <c r="N599" i="4"/>
  <c r="R599" i="4" s="1"/>
  <c r="V599" i="4" s="1"/>
  <c r="O599" i="4"/>
  <c r="S599" i="4" s="1"/>
  <c r="W599" i="4" s="1"/>
  <c r="N592" i="4"/>
  <c r="R592" i="4" s="1"/>
  <c r="V592" i="4" s="1"/>
  <c r="M592" i="4"/>
  <c r="Q592" i="4" s="1"/>
  <c r="U592" i="4" s="1"/>
  <c r="P592" i="4"/>
  <c r="T592" i="4" s="1"/>
  <c r="X592" i="4" s="1"/>
  <c r="O592" i="4"/>
  <c r="S592" i="4" s="1"/>
  <c r="W592" i="4" s="1"/>
  <c r="O1146" i="4"/>
  <c r="S1146" i="4" s="1"/>
  <c r="W1146" i="4" s="1"/>
  <c r="N1146" i="4"/>
  <c r="R1146" i="4" s="1"/>
  <c r="V1146" i="4" s="1"/>
  <c r="M1146" i="4"/>
  <c r="Q1146" i="4" s="1"/>
  <c r="U1146" i="4" s="1"/>
  <c r="P1146" i="4"/>
  <c r="T1146" i="4" s="1"/>
  <c r="X1146" i="4" s="1"/>
  <c r="M1529" i="4"/>
  <c r="Q1529" i="4" s="1"/>
  <c r="U1529" i="4" s="1"/>
  <c r="P1529" i="4"/>
  <c r="T1529" i="4" s="1"/>
  <c r="X1529" i="4" s="1"/>
  <c r="N1529" i="4"/>
  <c r="R1529" i="4" s="1"/>
  <c r="V1529" i="4" s="1"/>
  <c r="O1529" i="4"/>
  <c r="S1529" i="4" s="1"/>
  <c r="W1529" i="4" s="1"/>
  <c r="P1879" i="4"/>
  <c r="T1879" i="4" s="1"/>
  <c r="X1879" i="4" s="1"/>
  <c r="N1879" i="4"/>
  <c r="R1879" i="4" s="1"/>
  <c r="V1879" i="4" s="1"/>
  <c r="M1879" i="4"/>
  <c r="Q1879" i="4" s="1"/>
  <c r="U1879" i="4" s="1"/>
  <c r="O1879" i="4"/>
  <c r="S1879" i="4" s="1"/>
  <c r="W1879" i="4" s="1"/>
  <c r="M1817" i="4"/>
  <c r="Q1817" i="4" s="1"/>
  <c r="U1817" i="4" s="1"/>
  <c r="P1817" i="4"/>
  <c r="T1817" i="4" s="1"/>
  <c r="X1817" i="4" s="1"/>
  <c r="N1817" i="4"/>
  <c r="R1817" i="4" s="1"/>
  <c r="V1817" i="4" s="1"/>
  <c r="O1817" i="4"/>
  <c r="S1817" i="4" s="1"/>
  <c r="W1817" i="4" s="1"/>
  <c r="N2106" i="4"/>
  <c r="R2106" i="4" s="1"/>
  <c r="V2106" i="4" s="1"/>
  <c r="M2106" i="4"/>
  <c r="Q2106" i="4" s="1"/>
  <c r="U2106" i="4" s="1"/>
  <c r="O2106" i="4"/>
  <c r="S2106" i="4" s="1"/>
  <c r="W2106" i="4" s="1"/>
  <c r="P2106" i="4"/>
  <c r="T2106" i="4" s="1"/>
  <c r="X2106" i="4" s="1"/>
  <c r="P2852" i="4"/>
  <c r="T2852" i="4" s="1"/>
  <c r="X2852" i="4" s="1"/>
  <c r="M2852" i="4"/>
  <c r="Q2852" i="4" s="1"/>
  <c r="U2852" i="4" s="1"/>
  <c r="O2852" i="4"/>
  <c r="S2852" i="4" s="1"/>
  <c r="W2852" i="4" s="1"/>
  <c r="N2852" i="4"/>
  <c r="R2852" i="4" s="1"/>
  <c r="V2852" i="4" s="1"/>
  <c r="M203" i="4"/>
  <c r="Q203" i="4" s="1"/>
  <c r="U203" i="4" s="1"/>
  <c r="O203" i="4"/>
  <c r="S203" i="4" s="1"/>
  <c r="W203" i="4" s="1"/>
  <c r="N203" i="4"/>
  <c r="R203" i="4" s="1"/>
  <c r="V203" i="4" s="1"/>
  <c r="P203" i="4"/>
  <c r="T203" i="4" s="1"/>
  <c r="X203" i="4" s="1"/>
  <c r="N247" i="4"/>
  <c r="R247" i="4" s="1"/>
  <c r="V247" i="4" s="1"/>
  <c r="M247" i="4"/>
  <c r="Q247" i="4" s="1"/>
  <c r="U247" i="4" s="1"/>
  <c r="P247" i="4"/>
  <c r="T247" i="4" s="1"/>
  <c r="X247" i="4" s="1"/>
  <c r="O247" i="4"/>
  <c r="S247" i="4" s="1"/>
  <c r="W247" i="4" s="1"/>
  <c r="N389" i="4"/>
  <c r="R389" i="4" s="1"/>
  <c r="V389" i="4" s="1"/>
  <c r="M389" i="4"/>
  <c r="Q389" i="4" s="1"/>
  <c r="U389" i="4" s="1"/>
  <c r="P389" i="4"/>
  <c r="T389" i="4" s="1"/>
  <c r="X389" i="4" s="1"/>
  <c r="O389" i="4"/>
  <c r="S389" i="4" s="1"/>
  <c r="W389" i="4" s="1"/>
  <c r="P753" i="4"/>
  <c r="T753" i="4" s="1"/>
  <c r="X753" i="4" s="1"/>
  <c r="O753" i="4"/>
  <c r="S753" i="4" s="1"/>
  <c r="W753" i="4" s="1"/>
  <c r="N753" i="4"/>
  <c r="R753" i="4" s="1"/>
  <c r="V753" i="4" s="1"/>
  <c r="M753" i="4"/>
  <c r="P1587" i="4"/>
  <c r="T1587" i="4" s="1"/>
  <c r="X1587" i="4" s="1"/>
  <c r="O1587" i="4"/>
  <c r="S1587" i="4" s="1"/>
  <c r="W1587" i="4" s="1"/>
  <c r="M1587" i="4"/>
  <c r="Q1587" i="4" s="1"/>
  <c r="U1587" i="4" s="1"/>
  <c r="N1587" i="4"/>
  <c r="R1587" i="4" s="1"/>
  <c r="V1587" i="4" s="1"/>
  <c r="P1293" i="4"/>
  <c r="T1293" i="4" s="1"/>
  <c r="X1293" i="4" s="1"/>
  <c r="N1293" i="4"/>
  <c r="R1293" i="4" s="1"/>
  <c r="V1293" i="4" s="1"/>
  <c r="O1293" i="4"/>
  <c r="S1293" i="4" s="1"/>
  <c r="W1293" i="4" s="1"/>
  <c r="M1293" i="4"/>
  <c r="N1584" i="4"/>
  <c r="R1584" i="4" s="1"/>
  <c r="V1584" i="4" s="1"/>
  <c r="M1584" i="4"/>
  <c r="Q1584" i="4" s="1"/>
  <c r="U1584" i="4" s="1"/>
  <c r="O1584" i="4"/>
  <c r="S1584" i="4" s="1"/>
  <c r="W1584" i="4" s="1"/>
  <c r="P1584" i="4"/>
  <c r="T1584" i="4" s="1"/>
  <c r="X1584" i="4" s="1"/>
  <c r="M1569" i="4"/>
  <c r="Q1569" i="4" s="1"/>
  <c r="U1569" i="4" s="1"/>
  <c r="P1569" i="4"/>
  <c r="T1569" i="4" s="1"/>
  <c r="X1569" i="4" s="1"/>
  <c r="O1569" i="4"/>
  <c r="S1569" i="4" s="1"/>
  <c r="W1569" i="4" s="1"/>
  <c r="N1569" i="4"/>
  <c r="R1569" i="4" s="1"/>
  <c r="V1569" i="4" s="1"/>
  <c r="N2111" i="4"/>
  <c r="R2111" i="4" s="1"/>
  <c r="V2111" i="4" s="1"/>
  <c r="P2111" i="4"/>
  <c r="T2111" i="4" s="1"/>
  <c r="X2111" i="4" s="1"/>
  <c r="M2111" i="4"/>
  <c r="Q2111" i="4" s="1"/>
  <c r="U2111" i="4" s="1"/>
  <c r="O2111" i="4"/>
  <c r="S2111" i="4" s="1"/>
  <c r="W2111" i="4" s="1"/>
  <c r="O2442" i="4"/>
  <c r="S2442" i="4" s="1"/>
  <c r="W2442" i="4" s="1"/>
  <c r="N2442" i="4"/>
  <c r="R2442" i="4" s="1"/>
  <c r="V2442" i="4" s="1"/>
  <c r="M2442" i="4"/>
  <c r="Q2442" i="4" s="1"/>
  <c r="U2442" i="4" s="1"/>
  <c r="P2442" i="4"/>
  <c r="T2442" i="4" s="1"/>
  <c r="X2442" i="4" s="1"/>
  <c r="P165" i="4"/>
  <c r="T165" i="4" s="1"/>
  <c r="X165" i="4" s="1"/>
  <c r="O165" i="4"/>
  <c r="S165" i="4" s="1"/>
  <c r="W165" i="4" s="1"/>
  <c r="N165" i="4"/>
  <c r="R165" i="4" s="1"/>
  <c r="V165" i="4" s="1"/>
  <c r="M165" i="4"/>
  <c r="O500" i="4"/>
  <c r="S500" i="4" s="1"/>
  <c r="W500" i="4" s="1"/>
  <c r="N500" i="4"/>
  <c r="R500" i="4" s="1"/>
  <c r="V500" i="4" s="1"/>
  <c r="M500" i="4"/>
  <c r="Q500" i="4" s="1"/>
  <c r="U500" i="4" s="1"/>
  <c r="P500" i="4"/>
  <c r="T500" i="4" s="1"/>
  <c r="X500" i="4" s="1"/>
  <c r="O731" i="4"/>
  <c r="S731" i="4" s="1"/>
  <c r="W731" i="4" s="1"/>
  <c r="N731" i="4"/>
  <c r="R731" i="4" s="1"/>
  <c r="V731" i="4" s="1"/>
  <c r="M731" i="4"/>
  <c r="Q731" i="4" s="1"/>
  <c r="U731" i="4" s="1"/>
  <c r="P731" i="4"/>
  <c r="T731" i="4" s="1"/>
  <c r="X731" i="4" s="1"/>
  <c r="N1016" i="4"/>
  <c r="R1016" i="4" s="1"/>
  <c r="V1016" i="4" s="1"/>
  <c r="P1016" i="4"/>
  <c r="T1016" i="4" s="1"/>
  <c r="X1016" i="4" s="1"/>
  <c r="O1016" i="4"/>
  <c r="S1016" i="4" s="1"/>
  <c r="W1016" i="4" s="1"/>
  <c r="M1016" i="4"/>
  <c r="N1055" i="4"/>
  <c r="R1055" i="4" s="1"/>
  <c r="V1055" i="4" s="1"/>
  <c r="P1055" i="4"/>
  <c r="T1055" i="4" s="1"/>
  <c r="X1055" i="4" s="1"/>
  <c r="M1055" i="4"/>
  <c r="Q1055" i="4" s="1"/>
  <c r="U1055" i="4" s="1"/>
  <c r="O1055" i="4"/>
  <c r="S1055" i="4" s="1"/>
  <c r="W1055" i="4" s="1"/>
  <c r="N1466" i="4"/>
  <c r="R1466" i="4" s="1"/>
  <c r="V1466" i="4" s="1"/>
  <c r="M1466" i="4"/>
  <c r="Q1466" i="4" s="1"/>
  <c r="U1466" i="4" s="1"/>
  <c r="O1466" i="4"/>
  <c r="S1466" i="4" s="1"/>
  <c r="W1466" i="4" s="1"/>
  <c r="P1466" i="4"/>
  <c r="T1466" i="4" s="1"/>
  <c r="X1466" i="4" s="1"/>
  <c r="O1512" i="4"/>
  <c r="S1512" i="4" s="1"/>
  <c r="W1512" i="4" s="1"/>
  <c r="P1512" i="4"/>
  <c r="T1512" i="4" s="1"/>
  <c r="X1512" i="4" s="1"/>
  <c r="N1512" i="4"/>
  <c r="R1512" i="4" s="1"/>
  <c r="V1512" i="4" s="1"/>
  <c r="M1512" i="4"/>
  <c r="M1766" i="4"/>
  <c r="Q1766" i="4" s="1"/>
  <c r="U1766" i="4" s="1"/>
  <c r="P1766" i="4"/>
  <c r="T1766" i="4" s="1"/>
  <c r="X1766" i="4" s="1"/>
  <c r="O1766" i="4"/>
  <c r="S1766" i="4" s="1"/>
  <c r="W1766" i="4" s="1"/>
  <c r="N1766" i="4"/>
  <c r="R1766" i="4" s="1"/>
  <c r="V1766" i="4" s="1"/>
  <c r="M1923" i="4"/>
  <c r="Q1923" i="4" s="1"/>
  <c r="U1923" i="4" s="1"/>
  <c r="P1923" i="4"/>
  <c r="T1923" i="4" s="1"/>
  <c r="X1923" i="4" s="1"/>
  <c r="O1923" i="4"/>
  <c r="S1923" i="4" s="1"/>
  <c r="W1923" i="4" s="1"/>
  <c r="N1923" i="4"/>
  <c r="R1923" i="4" s="1"/>
  <c r="V1923" i="4" s="1"/>
  <c r="M2383" i="4"/>
  <c r="Q2383" i="4" s="1"/>
  <c r="U2383" i="4" s="1"/>
  <c r="N2383" i="4"/>
  <c r="R2383" i="4" s="1"/>
  <c r="V2383" i="4" s="1"/>
  <c r="P2383" i="4"/>
  <c r="T2383" i="4" s="1"/>
  <c r="X2383" i="4" s="1"/>
  <c r="O2383" i="4"/>
  <c r="S2383" i="4" s="1"/>
  <c r="W2383" i="4" s="1"/>
  <c r="N161" i="4"/>
  <c r="R161" i="4" s="1"/>
  <c r="V161" i="4" s="1"/>
  <c r="M161" i="4"/>
  <c r="Q161" i="4" s="1"/>
  <c r="U161" i="4" s="1"/>
  <c r="P161" i="4"/>
  <c r="T161" i="4" s="1"/>
  <c r="X161" i="4" s="1"/>
  <c r="O161" i="4"/>
  <c r="S161" i="4" s="1"/>
  <c r="W161" i="4" s="1"/>
  <c r="M312" i="4"/>
  <c r="Q312" i="4" s="1"/>
  <c r="U312" i="4" s="1"/>
  <c r="P312" i="4"/>
  <c r="T312" i="4" s="1"/>
  <c r="X312" i="4" s="1"/>
  <c r="O312" i="4"/>
  <c r="S312" i="4" s="1"/>
  <c r="W312" i="4" s="1"/>
  <c r="N312" i="4"/>
  <c r="R312" i="4" s="1"/>
  <c r="V312" i="4" s="1"/>
  <c r="P450" i="4"/>
  <c r="T450" i="4" s="1"/>
  <c r="X450" i="4" s="1"/>
  <c r="O450" i="4"/>
  <c r="S450" i="4" s="1"/>
  <c r="W450" i="4" s="1"/>
  <c r="N450" i="4"/>
  <c r="R450" i="4" s="1"/>
  <c r="V450" i="4" s="1"/>
  <c r="M450" i="4"/>
  <c r="P790" i="4"/>
  <c r="T790" i="4" s="1"/>
  <c r="X790" i="4" s="1"/>
  <c r="O790" i="4"/>
  <c r="S790" i="4" s="1"/>
  <c r="W790" i="4" s="1"/>
  <c r="N790" i="4"/>
  <c r="R790" i="4" s="1"/>
  <c r="V790" i="4" s="1"/>
  <c r="M790" i="4"/>
  <c r="P1000" i="4"/>
  <c r="T1000" i="4" s="1"/>
  <c r="X1000" i="4" s="1"/>
  <c r="O1000" i="4"/>
  <c r="S1000" i="4" s="1"/>
  <c r="W1000" i="4" s="1"/>
  <c r="N1000" i="4"/>
  <c r="R1000" i="4" s="1"/>
  <c r="V1000" i="4" s="1"/>
  <c r="M1000" i="4"/>
  <c r="M1278" i="4"/>
  <c r="Q1278" i="4" s="1"/>
  <c r="U1278" i="4" s="1"/>
  <c r="P1278" i="4"/>
  <c r="T1278" i="4" s="1"/>
  <c r="X1278" i="4" s="1"/>
  <c r="O1278" i="4"/>
  <c r="S1278" i="4" s="1"/>
  <c r="W1278" i="4" s="1"/>
  <c r="N1278" i="4"/>
  <c r="R1278" i="4" s="1"/>
  <c r="V1278" i="4" s="1"/>
  <c r="N1323" i="4"/>
  <c r="R1323" i="4" s="1"/>
  <c r="V1323" i="4" s="1"/>
  <c r="M1323" i="4"/>
  <c r="Q1323" i="4" s="1"/>
  <c r="U1323" i="4" s="1"/>
  <c r="O1323" i="4"/>
  <c r="S1323" i="4" s="1"/>
  <c r="W1323" i="4" s="1"/>
  <c r="P1323" i="4"/>
  <c r="T1323" i="4" s="1"/>
  <c r="X1323" i="4" s="1"/>
  <c r="O1578" i="4"/>
  <c r="S1578" i="4" s="1"/>
  <c r="W1578" i="4" s="1"/>
  <c r="N1578" i="4"/>
  <c r="R1578" i="4" s="1"/>
  <c r="V1578" i="4" s="1"/>
  <c r="P1578" i="4"/>
  <c r="T1578" i="4" s="1"/>
  <c r="X1578" i="4" s="1"/>
  <c r="M1578" i="4"/>
  <c r="P2024" i="4"/>
  <c r="T2024" i="4" s="1"/>
  <c r="X2024" i="4" s="1"/>
  <c r="O2024" i="4"/>
  <c r="S2024" i="4" s="1"/>
  <c r="W2024" i="4" s="1"/>
  <c r="N2024" i="4"/>
  <c r="R2024" i="4" s="1"/>
  <c r="V2024" i="4" s="1"/>
  <c r="M2024" i="4"/>
  <c r="P2448" i="4"/>
  <c r="T2448" i="4" s="1"/>
  <c r="X2448" i="4" s="1"/>
  <c r="O2448" i="4"/>
  <c r="S2448" i="4" s="1"/>
  <c r="W2448" i="4" s="1"/>
  <c r="N2448" i="4"/>
  <c r="R2448" i="4" s="1"/>
  <c r="V2448" i="4" s="1"/>
  <c r="M2448" i="4"/>
  <c r="P3028" i="4"/>
  <c r="T3028" i="4" s="1"/>
  <c r="X3028" i="4" s="1"/>
  <c r="O3028" i="4"/>
  <c r="S3028" i="4" s="1"/>
  <c r="W3028" i="4" s="1"/>
  <c r="N3028" i="4"/>
  <c r="R3028" i="4" s="1"/>
  <c r="V3028" i="4" s="1"/>
  <c r="M3028" i="4"/>
  <c r="N3169" i="4"/>
  <c r="R3169" i="4" s="1"/>
  <c r="V3169" i="4" s="1"/>
  <c r="O3169" i="4"/>
  <c r="S3169" i="4" s="1"/>
  <c r="W3169" i="4" s="1"/>
  <c r="M3169" i="4"/>
  <c r="Q3169" i="4" s="1"/>
  <c r="U3169" i="4" s="1"/>
  <c r="P3169" i="4"/>
  <c r="T3169" i="4" s="1"/>
  <c r="X3169" i="4" s="1"/>
  <c r="P3407" i="4"/>
  <c r="T3407" i="4" s="1"/>
  <c r="X3407" i="4" s="1"/>
  <c r="M3407" i="4"/>
  <c r="Q3407" i="4" s="1"/>
  <c r="U3407" i="4" s="1"/>
  <c r="O3407" i="4"/>
  <c r="S3407" i="4" s="1"/>
  <c r="W3407" i="4" s="1"/>
  <c r="N3407" i="4"/>
  <c r="R3407" i="4" s="1"/>
  <c r="V3407" i="4" s="1"/>
  <c r="O2318" i="4"/>
  <c r="S2318" i="4" s="1"/>
  <c r="W2318" i="4" s="1"/>
  <c r="N2318" i="4"/>
  <c r="R2318" i="4" s="1"/>
  <c r="V2318" i="4" s="1"/>
  <c r="M2318" i="4"/>
  <c r="Q2318" i="4" s="1"/>
  <c r="U2318" i="4" s="1"/>
  <c r="P2318" i="4"/>
  <c r="T2318" i="4" s="1"/>
  <c r="X2318" i="4" s="1"/>
  <c r="M2620" i="4"/>
  <c r="Q2620" i="4" s="1"/>
  <c r="U2620" i="4" s="1"/>
  <c r="P2620" i="4"/>
  <c r="T2620" i="4" s="1"/>
  <c r="X2620" i="4" s="1"/>
  <c r="O2620" i="4"/>
  <c r="S2620" i="4" s="1"/>
  <c r="W2620" i="4" s="1"/>
  <c r="N2620" i="4"/>
  <c r="R2620" i="4" s="1"/>
  <c r="V2620" i="4" s="1"/>
  <c r="M2782" i="4"/>
  <c r="Q2782" i="4" s="1"/>
  <c r="U2782" i="4" s="1"/>
  <c r="P2782" i="4"/>
  <c r="T2782" i="4" s="1"/>
  <c r="X2782" i="4" s="1"/>
  <c r="O2782" i="4"/>
  <c r="S2782" i="4" s="1"/>
  <c r="W2782" i="4" s="1"/>
  <c r="N2782" i="4"/>
  <c r="R2782" i="4" s="1"/>
  <c r="V2782" i="4" s="1"/>
  <c r="N3186" i="4"/>
  <c r="R3186" i="4" s="1"/>
  <c r="V3186" i="4" s="1"/>
  <c r="P3186" i="4"/>
  <c r="T3186" i="4" s="1"/>
  <c r="X3186" i="4" s="1"/>
  <c r="O3186" i="4"/>
  <c r="S3186" i="4" s="1"/>
  <c r="W3186" i="4" s="1"/>
  <c r="M3186" i="4"/>
  <c r="P3417" i="4"/>
  <c r="T3417" i="4" s="1"/>
  <c r="X3417" i="4" s="1"/>
  <c r="O3417" i="4"/>
  <c r="S3417" i="4" s="1"/>
  <c r="W3417" i="4" s="1"/>
  <c r="N3417" i="4"/>
  <c r="R3417" i="4" s="1"/>
  <c r="V3417" i="4" s="1"/>
  <c r="M3417" i="4"/>
  <c r="P3696" i="4"/>
  <c r="T3696" i="4" s="1"/>
  <c r="X3696" i="4" s="1"/>
  <c r="N3696" i="4"/>
  <c r="R3696" i="4" s="1"/>
  <c r="V3696" i="4" s="1"/>
  <c r="M3696" i="4"/>
  <c r="Q3696" i="4" s="1"/>
  <c r="U3696" i="4" s="1"/>
  <c r="O3696" i="4"/>
  <c r="S3696" i="4" s="1"/>
  <c r="W3696" i="4" s="1"/>
  <c r="N2729" i="4"/>
  <c r="R2729" i="4" s="1"/>
  <c r="V2729" i="4" s="1"/>
  <c r="M2729" i="4"/>
  <c r="Q2729" i="4" s="1"/>
  <c r="U2729" i="4" s="1"/>
  <c r="P2729" i="4"/>
  <c r="T2729" i="4" s="1"/>
  <c r="X2729" i="4" s="1"/>
  <c r="O2729" i="4"/>
  <c r="S2729" i="4" s="1"/>
  <c r="W2729" i="4" s="1"/>
  <c r="O2868" i="4"/>
  <c r="S2868" i="4" s="1"/>
  <c r="W2868" i="4" s="1"/>
  <c r="P2868" i="4"/>
  <c r="T2868" i="4" s="1"/>
  <c r="X2868" i="4" s="1"/>
  <c r="N2868" i="4"/>
  <c r="R2868" i="4" s="1"/>
  <c r="V2868" i="4" s="1"/>
  <c r="M2868" i="4"/>
  <c r="N3099" i="4"/>
  <c r="R3099" i="4" s="1"/>
  <c r="V3099" i="4" s="1"/>
  <c r="M3099" i="4"/>
  <c r="Q3099" i="4" s="1"/>
  <c r="U3099" i="4" s="1"/>
  <c r="P3099" i="4"/>
  <c r="T3099" i="4" s="1"/>
  <c r="X3099" i="4" s="1"/>
  <c r="O3099" i="4"/>
  <c r="S3099" i="4" s="1"/>
  <c r="W3099" i="4" s="1"/>
  <c r="P3282" i="4"/>
  <c r="T3282" i="4" s="1"/>
  <c r="X3282" i="4" s="1"/>
  <c r="O3282" i="4"/>
  <c r="S3282" i="4" s="1"/>
  <c r="W3282" i="4" s="1"/>
  <c r="N3282" i="4"/>
  <c r="R3282" i="4" s="1"/>
  <c r="V3282" i="4" s="1"/>
  <c r="M3282" i="4"/>
  <c r="M3601" i="4"/>
  <c r="Q3601" i="4" s="1"/>
  <c r="U3601" i="4" s="1"/>
  <c r="P3601" i="4"/>
  <c r="T3601" i="4" s="1"/>
  <c r="X3601" i="4" s="1"/>
  <c r="O3601" i="4"/>
  <c r="S3601" i="4" s="1"/>
  <c r="W3601" i="4" s="1"/>
  <c r="N3601" i="4"/>
  <c r="R3601" i="4" s="1"/>
  <c r="V3601" i="4" s="1"/>
  <c r="P2515" i="4"/>
  <c r="T2515" i="4" s="1"/>
  <c r="X2515" i="4" s="1"/>
  <c r="O2515" i="4"/>
  <c r="S2515" i="4" s="1"/>
  <c r="W2515" i="4" s="1"/>
  <c r="N2515" i="4"/>
  <c r="R2515" i="4" s="1"/>
  <c r="V2515" i="4" s="1"/>
  <c r="M2515" i="4"/>
  <c r="N2879" i="4"/>
  <c r="R2879" i="4" s="1"/>
  <c r="V2879" i="4" s="1"/>
  <c r="M2879" i="4"/>
  <c r="Q2879" i="4" s="1"/>
  <c r="U2879" i="4" s="1"/>
  <c r="P2879" i="4"/>
  <c r="T2879" i="4" s="1"/>
  <c r="X2879" i="4" s="1"/>
  <c r="O2879" i="4"/>
  <c r="S2879" i="4" s="1"/>
  <c r="W2879" i="4" s="1"/>
  <c r="P3199" i="4"/>
  <c r="T3199" i="4" s="1"/>
  <c r="X3199" i="4" s="1"/>
  <c r="N3199" i="4"/>
  <c r="R3199" i="4" s="1"/>
  <c r="V3199" i="4" s="1"/>
  <c r="M3199" i="4"/>
  <c r="Q3199" i="4" s="1"/>
  <c r="U3199" i="4" s="1"/>
  <c r="O3199" i="4"/>
  <c r="S3199" i="4" s="1"/>
  <c r="W3199" i="4" s="1"/>
  <c r="O3419" i="4"/>
  <c r="S3419" i="4" s="1"/>
  <c r="W3419" i="4" s="1"/>
  <c r="N3419" i="4"/>
  <c r="R3419" i="4" s="1"/>
  <c r="V3419" i="4" s="1"/>
  <c r="M3419" i="4"/>
  <c r="Q3419" i="4" s="1"/>
  <c r="U3419" i="4" s="1"/>
  <c r="P3419" i="4"/>
  <c r="T3419" i="4" s="1"/>
  <c r="X3419" i="4" s="1"/>
  <c r="O2334" i="4"/>
  <c r="S2334" i="4" s="1"/>
  <c r="W2334" i="4" s="1"/>
  <c r="N2334" i="4"/>
  <c r="R2334" i="4" s="1"/>
  <c r="V2334" i="4" s="1"/>
  <c r="M2334" i="4"/>
  <c r="Q2334" i="4" s="1"/>
  <c r="U2334" i="4" s="1"/>
  <c r="P2334" i="4"/>
  <c r="T2334" i="4" s="1"/>
  <c r="X2334" i="4" s="1"/>
  <c r="P2636" i="4"/>
  <c r="T2636" i="4" s="1"/>
  <c r="X2636" i="4" s="1"/>
  <c r="O2636" i="4"/>
  <c r="S2636" i="4" s="1"/>
  <c r="W2636" i="4" s="1"/>
  <c r="N2636" i="4"/>
  <c r="R2636" i="4" s="1"/>
  <c r="V2636" i="4" s="1"/>
  <c r="M2636" i="4"/>
  <c r="N2798" i="4"/>
  <c r="R2798" i="4" s="1"/>
  <c r="V2798" i="4" s="1"/>
  <c r="M2798" i="4"/>
  <c r="Q2798" i="4" s="1"/>
  <c r="U2798" i="4" s="1"/>
  <c r="P2798" i="4"/>
  <c r="T2798" i="4" s="1"/>
  <c r="X2798" i="4" s="1"/>
  <c r="O2798" i="4"/>
  <c r="S2798" i="4" s="1"/>
  <c r="W2798" i="4" s="1"/>
  <c r="N3218" i="4"/>
  <c r="R3218" i="4" s="1"/>
  <c r="V3218" i="4" s="1"/>
  <c r="M3218" i="4"/>
  <c r="Q3218" i="4" s="1"/>
  <c r="U3218" i="4" s="1"/>
  <c r="P3218" i="4"/>
  <c r="T3218" i="4" s="1"/>
  <c r="X3218" i="4" s="1"/>
  <c r="O3218" i="4"/>
  <c r="S3218" i="4" s="1"/>
  <c r="W3218" i="4" s="1"/>
  <c r="P3433" i="4"/>
  <c r="T3433" i="4" s="1"/>
  <c r="X3433" i="4" s="1"/>
  <c r="O3433" i="4"/>
  <c r="S3433" i="4" s="1"/>
  <c r="W3433" i="4" s="1"/>
  <c r="N3433" i="4"/>
  <c r="R3433" i="4" s="1"/>
  <c r="V3433" i="4" s="1"/>
  <c r="M3433" i="4"/>
  <c r="P3814" i="4"/>
  <c r="T3814" i="4" s="1"/>
  <c r="X3814" i="4" s="1"/>
  <c r="N3814" i="4"/>
  <c r="R3814" i="4" s="1"/>
  <c r="V3814" i="4" s="1"/>
  <c r="M3814" i="4"/>
  <c r="Q3814" i="4" s="1"/>
  <c r="U3814" i="4" s="1"/>
  <c r="O3814" i="4"/>
  <c r="S3814" i="4" s="1"/>
  <c r="W3814" i="4" s="1"/>
  <c r="M2745" i="4"/>
  <c r="Q2745" i="4" s="1"/>
  <c r="U2745" i="4" s="1"/>
  <c r="P2745" i="4"/>
  <c r="T2745" i="4" s="1"/>
  <c r="X2745" i="4" s="1"/>
  <c r="O2745" i="4"/>
  <c r="S2745" i="4" s="1"/>
  <c r="W2745" i="4" s="1"/>
  <c r="N2745" i="4"/>
  <c r="R2745" i="4" s="1"/>
  <c r="V2745" i="4" s="1"/>
  <c r="P2913" i="4"/>
  <c r="T2913" i="4" s="1"/>
  <c r="X2913" i="4" s="1"/>
  <c r="O2913" i="4"/>
  <c r="S2913" i="4" s="1"/>
  <c r="W2913" i="4" s="1"/>
  <c r="N2913" i="4"/>
  <c r="R2913" i="4" s="1"/>
  <c r="V2913" i="4" s="1"/>
  <c r="M2913" i="4"/>
  <c r="M3115" i="4"/>
  <c r="Q3115" i="4" s="1"/>
  <c r="U3115" i="4" s="1"/>
  <c r="P3115" i="4"/>
  <c r="T3115" i="4" s="1"/>
  <c r="X3115" i="4" s="1"/>
  <c r="O3115" i="4"/>
  <c r="S3115" i="4" s="1"/>
  <c r="W3115" i="4" s="1"/>
  <c r="N3115" i="4"/>
  <c r="R3115" i="4" s="1"/>
  <c r="V3115" i="4" s="1"/>
  <c r="O3298" i="4"/>
  <c r="S3298" i="4" s="1"/>
  <c r="W3298" i="4" s="1"/>
  <c r="N3298" i="4"/>
  <c r="R3298" i="4" s="1"/>
  <c r="V3298" i="4" s="1"/>
  <c r="M3298" i="4"/>
  <c r="Q3298" i="4" s="1"/>
  <c r="U3298" i="4" s="1"/>
  <c r="P3298" i="4"/>
  <c r="T3298" i="4" s="1"/>
  <c r="X3298" i="4" s="1"/>
  <c r="P3617" i="4"/>
  <c r="T3617" i="4" s="1"/>
  <c r="X3617" i="4" s="1"/>
  <c r="O3617" i="4"/>
  <c r="S3617" i="4" s="1"/>
  <c r="W3617" i="4" s="1"/>
  <c r="N3617" i="4"/>
  <c r="R3617" i="4" s="1"/>
  <c r="V3617" i="4" s="1"/>
  <c r="M3617" i="4"/>
  <c r="M2429" i="4"/>
  <c r="Q2429" i="4" s="1"/>
  <c r="U2429" i="4" s="1"/>
  <c r="P2429" i="4"/>
  <c r="T2429" i="4" s="1"/>
  <c r="X2429" i="4" s="1"/>
  <c r="O2429" i="4"/>
  <c r="S2429" i="4" s="1"/>
  <c r="W2429" i="4" s="1"/>
  <c r="N2429" i="4"/>
  <c r="R2429" i="4" s="1"/>
  <c r="V2429" i="4" s="1"/>
  <c r="P2595" i="4"/>
  <c r="T2595" i="4" s="1"/>
  <c r="X2595" i="4" s="1"/>
  <c r="O2595" i="4"/>
  <c r="S2595" i="4" s="1"/>
  <c r="W2595" i="4" s="1"/>
  <c r="N2595" i="4"/>
  <c r="R2595" i="4" s="1"/>
  <c r="V2595" i="4" s="1"/>
  <c r="M2595" i="4"/>
  <c r="O2959" i="4"/>
  <c r="S2959" i="4" s="1"/>
  <c r="W2959" i="4" s="1"/>
  <c r="N2959" i="4"/>
  <c r="R2959" i="4" s="1"/>
  <c r="V2959" i="4" s="1"/>
  <c r="M2959" i="4"/>
  <c r="Q2959" i="4" s="1"/>
  <c r="U2959" i="4" s="1"/>
  <c r="P2959" i="4"/>
  <c r="T2959" i="4" s="1"/>
  <c r="X2959" i="4" s="1"/>
  <c r="M3366" i="4"/>
  <c r="Q3366" i="4" s="1"/>
  <c r="U3366" i="4" s="1"/>
  <c r="P3366" i="4"/>
  <c r="T3366" i="4" s="1"/>
  <c r="X3366" i="4" s="1"/>
  <c r="N3366" i="4"/>
  <c r="R3366" i="4" s="1"/>
  <c r="V3366" i="4" s="1"/>
  <c r="O3366" i="4"/>
  <c r="S3366" i="4" s="1"/>
  <c r="W3366" i="4" s="1"/>
  <c r="M3618" i="4"/>
  <c r="Q3618" i="4" s="1"/>
  <c r="U3618" i="4" s="1"/>
  <c r="P3618" i="4"/>
  <c r="T3618" i="4" s="1"/>
  <c r="X3618" i="4" s="1"/>
  <c r="O3618" i="4"/>
  <c r="S3618" i="4" s="1"/>
  <c r="W3618" i="4" s="1"/>
  <c r="N3618" i="4"/>
  <c r="R3618" i="4" s="1"/>
  <c r="V3618" i="4" s="1"/>
  <c r="O2346" i="4"/>
  <c r="S2346" i="4" s="1"/>
  <c r="W2346" i="4" s="1"/>
  <c r="N2346" i="4"/>
  <c r="R2346" i="4" s="1"/>
  <c r="V2346" i="4" s="1"/>
  <c r="M2346" i="4"/>
  <c r="Q2346" i="4" s="1"/>
  <c r="U2346" i="4" s="1"/>
  <c r="P2346" i="4"/>
  <c r="T2346" i="4" s="1"/>
  <c r="X2346" i="4" s="1"/>
  <c r="P2648" i="4"/>
  <c r="T2648" i="4" s="1"/>
  <c r="X2648" i="4" s="1"/>
  <c r="O2648" i="4"/>
  <c r="S2648" i="4" s="1"/>
  <c r="W2648" i="4" s="1"/>
  <c r="N2648" i="4"/>
  <c r="R2648" i="4" s="1"/>
  <c r="V2648" i="4" s="1"/>
  <c r="M2648" i="4"/>
  <c r="N2810" i="4"/>
  <c r="R2810" i="4" s="1"/>
  <c r="V2810" i="4" s="1"/>
  <c r="M2810" i="4"/>
  <c r="Q2810" i="4" s="1"/>
  <c r="U2810" i="4" s="1"/>
  <c r="P2810" i="4"/>
  <c r="T2810" i="4" s="1"/>
  <c r="X2810" i="4" s="1"/>
  <c r="O2810" i="4"/>
  <c r="S2810" i="4" s="1"/>
  <c r="W2810" i="4" s="1"/>
  <c r="O3234" i="4"/>
  <c r="S3234" i="4" s="1"/>
  <c r="W3234" i="4" s="1"/>
  <c r="N3234" i="4"/>
  <c r="R3234" i="4" s="1"/>
  <c r="V3234" i="4" s="1"/>
  <c r="M3234" i="4"/>
  <c r="Q3234" i="4" s="1"/>
  <c r="U3234" i="4" s="1"/>
  <c r="P3234" i="4"/>
  <c r="T3234" i="4" s="1"/>
  <c r="X3234" i="4" s="1"/>
  <c r="P3445" i="4"/>
  <c r="T3445" i="4" s="1"/>
  <c r="X3445" i="4" s="1"/>
  <c r="O3445" i="4"/>
  <c r="S3445" i="4" s="1"/>
  <c r="W3445" i="4" s="1"/>
  <c r="N3445" i="4"/>
  <c r="R3445" i="4" s="1"/>
  <c r="V3445" i="4" s="1"/>
  <c r="M3445" i="4"/>
  <c r="P3862" i="4"/>
  <c r="T3862" i="4" s="1"/>
  <c r="X3862" i="4" s="1"/>
  <c r="O3862" i="4"/>
  <c r="S3862" i="4" s="1"/>
  <c r="W3862" i="4" s="1"/>
  <c r="N3862" i="4"/>
  <c r="R3862" i="4" s="1"/>
  <c r="V3862" i="4" s="1"/>
  <c r="M3862" i="4"/>
  <c r="M2693" i="4"/>
  <c r="Q2693" i="4" s="1"/>
  <c r="U2693" i="4" s="1"/>
  <c r="P2693" i="4"/>
  <c r="T2693" i="4" s="1"/>
  <c r="X2693" i="4" s="1"/>
  <c r="O2693" i="4"/>
  <c r="S2693" i="4" s="1"/>
  <c r="W2693" i="4" s="1"/>
  <c r="N2693" i="4"/>
  <c r="R2693" i="4" s="1"/>
  <c r="V2693" i="4" s="1"/>
  <c r="M2893" i="4"/>
  <c r="Q2893" i="4" s="1"/>
  <c r="U2893" i="4" s="1"/>
  <c r="O2893" i="4"/>
  <c r="S2893" i="4" s="1"/>
  <c r="W2893" i="4" s="1"/>
  <c r="P2893" i="4"/>
  <c r="T2893" i="4" s="1"/>
  <c r="X2893" i="4" s="1"/>
  <c r="N2893" i="4"/>
  <c r="R2893" i="4" s="1"/>
  <c r="V2893" i="4" s="1"/>
  <c r="M3063" i="4"/>
  <c r="Q3063" i="4" s="1"/>
  <c r="U3063" i="4" s="1"/>
  <c r="P3063" i="4"/>
  <c r="T3063" i="4" s="1"/>
  <c r="X3063" i="4" s="1"/>
  <c r="O3063" i="4"/>
  <c r="S3063" i="4" s="1"/>
  <c r="W3063" i="4" s="1"/>
  <c r="N3063" i="4"/>
  <c r="R3063" i="4" s="1"/>
  <c r="V3063" i="4" s="1"/>
  <c r="O3246" i="4"/>
  <c r="S3246" i="4" s="1"/>
  <c r="W3246" i="4" s="1"/>
  <c r="N3246" i="4"/>
  <c r="R3246" i="4" s="1"/>
  <c r="V3246" i="4" s="1"/>
  <c r="M3246" i="4"/>
  <c r="Q3246" i="4" s="1"/>
  <c r="U3246" i="4" s="1"/>
  <c r="P3246" i="4"/>
  <c r="T3246" i="4" s="1"/>
  <c r="X3246" i="4" s="1"/>
  <c r="P3565" i="4"/>
  <c r="T3565" i="4" s="1"/>
  <c r="X3565" i="4" s="1"/>
  <c r="O3565" i="4"/>
  <c r="S3565" i="4" s="1"/>
  <c r="W3565" i="4" s="1"/>
  <c r="N3565" i="4"/>
  <c r="R3565" i="4" s="1"/>
  <c r="V3565" i="4" s="1"/>
  <c r="M3565" i="4"/>
  <c r="M2313" i="4"/>
  <c r="Q2313" i="4" s="1"/>
  <c r="U2313" i="4" s="1"/>
  <c r="P2313" i="4"/>
  <c r="T2313" i="4" s="1"/>
  <c r="X2313" i="4" s="1"/>
  <c r="O2313" i="4"/>
  <c r="S2313" i="4" s="1"/>
  <c r="W2313" i="4" s="1"/>
  <c r="N2313" i="4"/>
  <c r="R2313" i="4" s="1"/>
  <c r="V2313" i="4" s="1"/>
  <c r="P2921" i="4"/>
  <c r="T2921" i="4" s="1"/>
  <c r="X2921" i="4" s="1"/>
  <c r="O2921" i="4"/>
  <c r="S2921" i="4" s="1"/>
  <c r="W2921" i="4" s="1"/>
  <c r="N2921" i="4"/>
  <c r="R2921" i="4" s="1"/>
  <c r="V2921" i="4" s="1"/>
  <c r="M2921" i="4"/>
  <c r="P3037" i="4"/>
  <c r="T3037" i="4" s="1"/>
  <c r="X3037" i="4" s="1"/>
  <c r="N3037" i="4"/>
  <c r="R3037" i="4" s="1"/>
  <c r="V3037" i="4" s="1"/>
  <c r="M3037" i="4"/>
  <c r="Q3037" i="4" s="1"/>
  <c r="U3037" i="4" s="1"/>
  <c r="O3037" i="4"/>
  <c r="S3037" i="4" s="1"/>
  <c r="W3037" i="4" s="1"/>
  <c r="N3144" i="4"/>
  <c r="R3144" i="4" s="1"/>
  <c r="V3144" i="4" s="1"/>
  <c r="M3144" i="4"/>
  <c r="Q3144" i="4" s="1"/>
  <c r="U3144" i="4" s="1"/>
  <c r="P3144" i="4"/>
  <c r="T3144" i="4" s="1"/>
  <c r="X3144" i="4" s="1"/>
  <c r="O3144" i="4"/>
  <c r="S3144" i="4" s="1"/>
  <c r="W3144" i="4" s="1"/>
  <c r="N3383" i="4"/>
  <c r="R3383" i="4" s="1"/>
  <c r="V3383" i="4" s="1"/>
  <c r="M3383" i="4"/>
  <c r="Q3383" i="4" s="1"/>
  <c r="U3383" i="4" s="1"/>
  <c r="P3383" i="4"/>
  <c r="T3383" i="4" s="1"/>
  <c r="X3383" i="4" s="1"/>
  <c r="O3383" i="4"/>
  <c r="S3383" i="4" s="1"/>
  <c r="W3383" i="4" s="1"/>
  <c r="N4901" i="4"/>
  <c r="R4901" i="4" s="1"/>
  <c r="V4901" i="4" s="1"/>
  <c r="M4901" i="4"/>
  <c r="Q4901" i="4" s="1"/>
  <c r="U4901" i="4" s="1"/>
  <c r="O4901" i="4"/>
  <c r="S4901" i="4" s="1"/>
  <c r="W4901" i="4" s="1"/>
  <c r="P4901" i="4"/>
  <c r="T4901" i="4" s="1"/>
  <c r="X4901" i="4" s="1"/>
  <c r="P2532" i="4"/>
  <c r="T2532" i="4" s="1"/>
  <c r="X2532" i="4" s="1"/>
  <c r="O2532" i="4"/>
  <c r="S2532" i="4" s="1"/>
  <c r="W2532" i="4" s="1"/>
  <c r="N2532" i="4"/>
  <c r="R2532" i="4" s="1"/>
  <c r="V2532" i="4" s="1"/>
  <c r="M2532" i="4"/>
  <c r="N2694" i="4"/>
  <c r="R2694" i="4" s="1"/>
  <c r="V2694" i="4" s="1"/>
  <c r="M2694" i="4"/>
  <c r="Q2694" i="4" s="1"/>
  <c r="U2694" i="4" s="1"/>
  <c r="P2694" i="4"/>
  <c r="T2694" i="4" s="1"/>
  <c r="X2694" i="4" s="1"/>
  <c r="O2694" i="4"/>
  <c r="S2694" i="4" s="1"/>
  <c r="W2694" i="4" s="1"/>
  <c r="P3126" i="4"/>
  <c r="T3126" i="4" s="1"/>
  <c r="X3126" i="4" s="1"/>
  <c r="O3126" i="4"/>
  <c r="S3126" i="4" s="1"/>
  <c r="W3126" i="4" s="1"/>
  <c r="N3126" i="4"/>
  <c r="R3126" i="4" s="1"/>
  <c r="V3126" i="4" s="1"/>
  <c r="M3126" i="4"/>
  <c r="M3342" i="4"/>
  <c r="Q3342" i="4" s="1"/>
  <c r="U3342" i="4" s="1"/>
  <c r="P3342" i="4"/>
  <c r="T3342" i="4" s="1"/>
  <c r="X3342" i="4" s="1"/>
  <c r="N3342" i="4"/>
  <c r="R3342" i="4" s="1"/>
  <c r="V3342" i="4" s="1"/>
  <c r="O3342" i="4"/>
  <c r="S3342" i="4" s="1"/>
  <c r="W3342" i="4" s="1"/>
  <c r="P3648" i="4"/>
  <c r="T3648" i="4" s="1"/>
  <c r="X3648" i="4" s="1"/>
  <c r="N3648" i="4"/>
  <c r="R3648" i="4" s="1"/>
  <c r="V3648" i="4" s="1"/>
  <c r="M3648" i="4"/>
  <c r="Q3648" i="4" s="1"/>
  <c r="U3648" i="4" s="1"/>
  <c r="O3648" i="4"/>
  <c r="S3648" i="4" s="1"/>
  <c r="W3648" i="4" s="1"/>
  <c r="P2577" i="4"/>
  <c r="T2577" i="4" s="1"/>
  <c r="X2577" i="4" s="1"/>
  <c r="O2577" i="4"/>
  <c r="S2577" i="4" s="1"/>
  <c r="W2577" i="4" s="1"/>
  <c r="N2577" i="4"/>
  <c r="R2577" i="4" s="1"/>
  <c r="V2577" i="4" s="1"/>
  <c r="M2577" i="4"/>
  <c r="O2743" i="4"/>
  <c r="S2743" i="4" s="1"/>
  <c r="W2743" i="4" s="1"/>
  <c r="N2743" i="4"/>
  <c r="R2743" i="4" s="1"/>
  <c r="V2743" i="4" s="1"/>
  <c r="M2743" i="4"/>
  <c r="Q2743" i="4" s="1"/>
  <c r="U2743" i="4" s="1"/>
  <c r="P2743" i="4"/>
  <c r="T2743" i="4" s="1"/>
  <c r="X2743" i="4" s="1"/>
  <c r="P2926" i="4"/>
  <c r="T2926" i="4" s="1"/>
  <c r="X2926" i="4" s="1"/>
  <c r="N2926" i="4"/>
  <c r="R2926" i="4" s="1"/>
  <c r="V2926" i="4" s="1"/>
  <c r="O2926" i="4"/>
  <c r="S2926" i="4" s="1"/>
  <c r="W2926" i="4" s="1"/>
  <c r="M2926" i="4"/>
  <c r="O3255" i="4"/>
  <c r="S3255" i="4" s="1"/>
  <c r="W3255" i="4" s="1"/>
  <c r="N3255" i="4"/>
  <c r="R3255" i="4" s="1"/>
  <c r="V3255" i="4" s="1"/>
  <c r="M3255" i="4"/>
  <c r="Q3255" i="4" s="1"/>
  <c r="U3255" i="4" s="1"/>
  <c r="P3255" i="4"/>
  <c r="T3255" i="4" s="1"/>
  <c r="X3255" i="4" s="1"/>
  <c r="O3514" i="4"/>
  <c r="S3514" i="4" s="1"/>
  <c r="W3514" i="4" s="1"/>
  <c r="N3514" i="4"/>
  <c r="R3514" i="4" s="1"/>
  <c r="V3514" i="4" s="1"/>
  <c r="P3514" i="4"/>
  <c r="T3514" i="4" s="1"/>
  <c r="X3514" i="4" s="1"/>
  <c r="M3514" i="4"/>
  <c r="O2197" i="4"/>
  <c r="S2197" i="4" s="1"/>
  <c r="W2197" i="4" s="1"/>
  <c r="N2197" i="4"/>
  <c r="R2197" i="4" s="1"/>
  <c r="V2197" i="4" s="1"/>
  <c r="M2197" i="4"/>
  <c r="Q2197" i="4" s="1"/>
  <c r="U2197" i="4" s="1"/>
  <c r="P2197" i="4"/>
  <c r="T2197" i="4" s="1"/>
  <c r="X2197" i="4" s="1"/>
  <c r="N2796" i="4"/>
  <c r="R2796" i="4" s="1"/>
  <c r="V2796" i="4" s="1"/>
  <c r="M2796" i="4"/>
  <c r="Q2796" i="4" s="1"/>
  <c r="U2796" i="4" s="1"/>
  <c r="P2796" i="4"/>
  <c r="T2796" i="4" s="1"/>
  <c r="X2796" i="4" s="1"/>
  <c r="O2796" i="4"/>
  <c r="S2796" i="4" s="1"/>
  <c r="W2796" i="4" s="1"/>
  <c r="M3030" i="4"/>
  <c r="Q3030" i="4" s="1"/>
  <c r="U3030" i="4" s="1"/>
  <c r="O3030" i="4"/>
  <c r="S3030" i="4" s="1"/>
  <c r="W3030" i="4" s="1"/>
  <c r="P3030" i="4"/>
  <c r="T3030" i="4" s="1"/>
  <c r="X3030" i="4" s="1"/>
  <c r="N3030" i="4"/>
  <c r="R3030" i="4" s="1"/>
  <c r="V3030" i="4" s="1"/>
  <c r="M3208" i="4"/>
  <c r="Q3208" i="4" s="1"/>
  <c r="U3208" i="4" s="1"/>
  <c r="O3208" i="4"/>
  <c r="S3208" i="4" s="1"/>
  <c r="W3208" i="4" s="1"/>
  <c r="P3208" i="4"/>
  <c r="T3208" i="4" s="1"/>
  <c r="X3208" i="4" s="1"/>
  <c r="N3208" i="4"/>
  <c r="R3208" i="4" s="1"/>
  <c r="V3208" i="4" s="1"/>
  <c r="N3448" i="4"/>
  <c r="R3448" i="4" s="1"/>
  <c r="V3448" i="4" s="1"/>
  <c r="M3448" i="4"/>
  <c r="Q3448" i="4" s="1"/>
  <c r="U3448" i="4" s="1"/>
  <c r="P3448" i="4"/>
  <c r="T3448" i="4" s="1"/>
  <c r="X3448" i="4" s="1"/>
  <c r="O3448" i="4"/>
  <c r="S3448" i="4" s="1"/>
  <c r="W3448" i="4" s="1"/>
  <c r="P4470" i="4"/>
  <c r="T4470" i="4" s="1"/>
  <c r="X4470" i="4" s="1"/>
  <c r="N4470" i="4"/>
  <c r="R4470" i="4" s="1"/>
  <c r="V4470" i="4" s="1"/>
  <c r="M4470" i="4"/>
  <c r="Q4470" i="4" s="1"/>
  <c r="U4470" i="4" s="1"/>
  <c r="O4470" i="4"/>
  <c r="S4470" i="4" s="1"/>
  <c r="W4470" i="4" s="1"/>
  <c r="M2841" i="4"/>
  <c r="Q2841" i="4" s="1"/>
  <c r="U2841" i="4" s="1"/>
  <c r="O2841" i="4"/>
  <c r="S2841" i="4" s="1"/>
  <c r="W2841" i="4" s="1"/>
  <c r="P2841" i="4"/>
  <c r="T2841" i="4" s="1"/>
  <c r="X2841" i="4" s="1"/>
  <c r="N2841" i="4"/>
  <c r="R2841" i="4" s="1"/>
  <c r="V2841" i="4" s="1"/>
  <c r="P2578" i="4"/>
  <c r="T2578" i="4" s="1"/>
  <c r="X2578" i="4" s="1"/>
  <c r="O2578" i="4"/>
  <c r="S2578" i="4" s="1"/>
  <c r="W2578" i="4" s="1"/>
  <c r="N2578" i="4"/>
  <c r="R2578" i="4" s="1"/>
  <c r="V2578" i="4" s="1"/>
  <c r="M2578" i="4"/>
  <c r="M3166" i="4"/>
  <c r="Q3166" i="4" s="1"/>
  <c r="U3166" i="4" s="1"/>
  <c r="N3166" i="4"/>
  <c r="R3166" i="4" s="1"/>
  <c r="V3166" i="4" s="1"/>
  <c r="P3166" i="4"/>
  <c r="T3166" i="4" s="1"/>
  <c r="X3166" i="4" s="1"/>
  <c r="O3166" i="4"/>
  <c r="S3166" i="4" s="1"/>
  <c r="W3166" i="4" s="1"/>
  <c r="M3376" i="4"/>
  <c r="Q3376" i="4" s="1"/>
  <c r="U3376" i="4" s="1"/>
  <c r="N3376" i="4"/>
  <c r="R3376" i="4" s="1"/>
  <c r="V3376" i="4" s="1"/>
  <c r="P3376" i="4"/>
  <c r="T3376" i="4" s="1"/>
  <c r="X3376" i="4" s="1"/>
  <c r="O3376" i="4"/>
  <c r="S3376" i="4" s="1"/>
  <c r="W3376" i="4" s="1"/>
  <c r="M3520" i="4"/>
  <c r="Q3520" i="4" s="1"/>
  <c r="U3520" i="4" s="1"/>
  <c r="N3520" i="4"/>
  <c r="R3520" i="4" s="1"/>
  <c r="V3520" i="4" s="1"/>
  <c r="P3520" i="4"/>
  <c r="T3520" i="4" s="1"/>
  <c r="X3520" i="4" s="1"/>
  <c r="O3520" i="4"/>
  <c r="S3520" i="4" s="1"/>
  <c r="W3520" i="4" s="1"/>
  <c r="M2525" i="4"/>
  <c r="Q2525" i="4" s="1"/>
  <c r="U2525" i="4" s="1"/>
  <c r="P2525" i="4"/>
  <c r="T2525" i="4" s="1"/>
  <c r="X2525" i="4" s="1"/>
  <c r="O2525" i="4"/>
  <c r="S2525" i="4" s="1"/>
  <c r="W2525" i="4" s="1"/>
  <c r="N2525" i="4"/>
  <c r="R2525" i="4" s="1"/>
  <c r="V2525" i="4" s="1"/>
  <c r="P2691" i="4"/>
  <c r="T2691" i="4" s="1"/>
  <c r="X2691" i="4" s="1"/>
  <c r="O2691" i="4"/>
  <c r="S2691" i="4" s="1"/>
  <c r="W2691" i="4" s="1"/>
  <c r="N2691" i="4"/>
  <c r="R2691" i="4" s="1"/>
  <c r="V2691" i="4" s="1"/>
  <c r="M2691" i="4"/>
  <c r="P3049" i="4"/>
  <c r="T3049" i="4" s="1"/>
  <c r="X3049" i="4" s="1"/>
  <c r="N3049" i="4"/>
  <c r="R3049" i="4" s="1"/>
  <c r="V3049" i="4" s="1"/>
  <c r="M3049" i="4"/>
  <c r="Q3049" i="4" s="1"/>
  <c r="U3049" i="4" s="1"/>
  <c r="O3049" i="4"/>
  <c r="S3049" i="4" s="1"/>
  <c r="W3049" i="4" s="1"/>
  <c r="P3330" i="4"/>
  <c r="T3330" i="4" s="1"/>
  <c r="X3330" i="4" s="1"/>
  <c r="O3330" i="4"/>
  <c r="S3330" i="4" s="1"/>
  <c r="W3330" i="4" s="1"/>
  <c r="N3330" i="4"/>
  <c r="R3330" i="4" s="1"/>
  <c r="V3330" i="4" s="1"/>
  <c r="M3330" i="4"/>
  <c r="M3426" i="4"/>
  <c r="Q3426" i="4" s="1"/>
  <c r="U3426" i="4" s="1"/>
  <c r="P3426" i="4"/>
  <c r="T3426" i="4" s="1"/>
  <c r="X3426" i="4" s="1"/>
  <c r="O3426" i="4"/>
  <c r="S3426" i="4" s="1"/>
  <c r="W3426" i="4" s="1"/>
  <c r="N3426" i="4"/>
  <c r="R3426" i="4" s="1"/>
  <c r="V3426" i="4" s="1"/>
  <c r="P3661" i="4"/>
  <c r="T3661" i="4" s="1"/>
  <c r="X3661" i="4" s="1"/>
  <c r="N3661" i="4"/>
  <c r="R3661" i="4" s="1"/>
  <c r="V3661" i="4" s="1"/>
  <c r="M3661" i="4"/>
  <c r="Q3661" i="4" s="1"/>
  <c r="U3661" i="4" s="1"/>
  <c r="O3661" i="4"/>
  <c r="S3661" i="4" s="1"/>
  <c r="W3661" i="4" s="1"/>
  <c r="M4062" i="4"/>
  <c r="Q4062" i="4" s="1"/>
  <c r="U4062" i="4" s="1"/>
  <c r="P4062" i="4"/>
  <c r="T4062" i="4" s="1"/>
  <c r="X4062" i="4" s="1"/>
  <c r="O4062" i="4"/>
  <c r="S4062" i="4" s="1"/>
  <c r="W4062" i="4" s="1"/>
  <c r="N4062" i="4"/>
  <c r="R4062" i="4" s="1"/>
  <c r="V4062" i="4" s="1"/>
  <c r="P4204" i="4"/>
  <c r="T4204" i="4" s="1"/>
  <c r="X4204" i="4" s="1"/>
  <c r="O4204" i="4"/>
  <c r="S4204" i="4" s="1"/>
  <c r="W4204" i="4" s="1"/>
  <c r="N4204" i="4"/>
  <c r="R4204" i="4" s="1"/>
  <c r="V4204" i="4" s="1"/>
  <c r="M4204" i="4"/>
  <c r="P4565" i="4"/>
  <c r="T4565" i="4" s="1"/>
  <c r="X4565" i="4" s="1"/>
  <c r="O4565" i="4"/>
  <c r="S4565" i="4" s="1"/>
  <c r="W4565" i="4" s="1"/>
  <c r="N4565" i="4"/>
  <c r="R4565" i="4" s="1"/>
  <c r="V4565" i="4" s="1"/>
  <c r="M4565" i="4"/>
  <c r="N4706" i="4"/>
  <c r="R4706" i="4" s="1"/>
  <c r="V4706" i="4" s="1"/>
  <c r="P4706" i="4"/>
  <c r="T4706" i="4" s="1"/>
  <c r="X4706" i="4" s="1"/>
  <c r="O4706" i="4"/>
  <c r="S4706" i="4" s="1"/>
  <c r="W4706" i="4" s="1"/>
  <c r="M4706" i="4"/>
  <c r="N4986" i="4"/>
  <c r="R4986" i="4" s="1"/>
  <c r="V4986" i="4" s="1"/>
  <c r="M4986" i="4"/>
  <c r="Q4986" i="4" s="1"/>
  <c r="U4986" i="4" s="1"/>
  <c r="P4986" i="4"/>
  <c r="T4986" i="4" s="1"/>
  <c r="X4986" i="4" s="1"/>
  <c r="O4986" i="4"/>
  <c r="S4986" i="4" s="1"/>
  <c r="W4986" i="4" s="1"/>
  <c r="P3838" i="4"/>
  <c r="T3838" i="4" s="1"/>
  <c r="X3838" i="4" s="1"/>
  <c r="O3838" i="4"/>
  <c r="S3838" i="4" s="1"/>
  <c r="W3838" i="4" s="1"/>
  <c r="N3838" i="4"/>
  <c r="R3838" i="4" s="1"/>
  <c r="V3838" i="4" s="1"/>
  <c r="M3838" i="4"/>
  <c r="M4198" i="4"/>
  <c r="Q4198" i="4" s="1"/>
  <c r="U4198" i="4" s="1"/>
  <c r="P4198" i="4"/>
  <c r="T4198" i="4" s="1"/>
  <c r="X4198" i="4" s="1"/>
  <c r="O4198" i="4"/>
  <c r="S4198" i="4" s="1"/>
  <c r="W4198" i="4" s="1"/>
  <c r="N4198" i="4"/>
  <c r="R4198" i="4" s="1"/>
  <c r="V4198" i="4" s="1"/>
  <c r="P4354" i="4"/>
  <c r="T4354" i="4" s="1"/>
  <c r="X4354" i="4" s="1"/>
  <c r="O4354" i="4"/>
  <c r="S4354" i="4" s="1"/>
  <c r="W4354" i="4" s="1"/>
  <c r="N4354" i="4"/>
  <c r="R4354" i="4" s="1"/>
  <c r="V4354" i="4" s="1"/>
  <c r="M4354" i="4"/>
  <c r="P4630" i="4"/>
  <c r="T4630" i="4" s="1"/>
  <c r="X4630" i="4" s="1"/>
  <c r="O4630" i="4"/>
  <c r="S4630" i="4" s="1"/>
  <c r="W4630" i="4" s="1"/>
  <c r="N4630" i="4"/>
  <c r="R4630" i="4" s="1"/>
  <c r="V4630" i="4" s="1"/>
  <c r="M4630" i="4"/>
  <c r="P4875" i="4"/>
  <c r="T4875" i="4" s="1"/>
  <c r="X4875" i="4" s="1"/>
  <c r="N4875" i="4"/>
  <c r="R4875" i="4" s="1"/>
  <c r="V4875" i="4" s="1"/>
  <c r="M4875" i="4"/>
  <c r="Q4875" i="4" s="1"/>
  <c r="U4875" i="4" s="1"/>
  <c r="O4875" i="4"/>
  <c r="S4875" i="4" s="1"/>
  <c r="W4875" i="4" s="1"/>
  <c r="P3804" i="4"/>
  <c r="T3804" i="4" s="1"/>
  <c r="X3804" i="4" s="1"/>
  <c r="O3804" i="4"/>
  <c r="S3804" i="4" s="1"/>
  <c r="W3804" i="4" s="1"/>
  <c r="N3804" i="4"/>
  <c r="R3804" i="4" s="1"/>
  <c r="V3804" i="4" s="1"/>
  <c r="M3804" i="4"/>
  <c r="N3983" i="4"/>
  <c r="R3983" i="4" s="1"/>
  <c r="V3983" i="4" s="1"/>
  <c r="M3983" i="4"/>
  <c r="Q3983" i="4" s="1"/>
  <c r="U3983" i="4" s="1"/>
  <c r="P3983" i="4"/>
  <c r="T3983" i="4" s="1"/>
  <c r="X3983" i="4" s="1"/>
  <c r="O3983" i="4"/>
  <c r="S3983" i="4" s="1"/>
  <c r="W3983" i="4" s="1"/>
  <c r="N4293" i="4"/>
  <c r="R4293" i="4" s="1"/>
  <c r="V4293" i="4" s="1"/>
  <c r="M4293" i="4"/>
  <c r="Q4293" i="4" s="1"/>
  <c r="U4293" i="4" s="1"/>
  <c r="P4293" i="4"/>
  <c r="T4293" i="4" s="1"/>
  <c r="X4293" i="4" s="1"/>
  <c r="O4293" i="4"/>
  <c r="S4293" i="4" s="1"/>
  <c r="W4293" i="4" s="1"/>
  <c r="P4594" i="4"/>
  <c r="T4594" i="4" s="1"/>
  <c r="X4594" i="4" s="1"/>
  <c r="N4594" i="4"/>
  <c r="R4594" i="4" s="1"/>
  <c r="V4594" i="4" s="1"/>
  <c r="O4594" i="4"/>
  <c r="S4594" i="4" s="1"/>
  <c r="W4594" i="4" s="1"/>
  <c r="M4594" i="4"/>
  <c r="P4796" i="4"/>
  <c r="T4796" i="4" s="1"/>
  <c r="X4796" i="4" s="1"/>
  <c r="O4796" i="4"/>
  <c r="S4796" i="4" s="1"/>
  <c r="W4796" i="4" s="1"/>
  <c r="N4796" i="4"/>
  <c r="R4796" i="4" s="1"/>
  <c r="V4796" i="4" s="1"/>
  <c r="M4796" i="4"/>
  <c r="M3750" i="4"/>
  <c r="Q3750" i="4" s="1"/>
  <c r="U3750" i="4" s="1"/>
  <c r="P3750" i="4"/>
  <c r="T3750" i="4" s="1"/>
  <c r="X3750" i="4" s="1"/>
  <c r="O3750" i="4"/>
  <c r="S3750" i="4" s="1"/>
  <c r="W3750" i="4" s="1"/>
  <c r="N3750" i="4"/>
  <c r="R3750" i="4" s="1"/>
  <c r="V3750" i="4" s="1"/>
  <c r="N4095" i="4"/>
  <c r="R4095" i="4" s="1"/>
  <c r="V4095" i="4" s="1"/>
  <c r="M4095" i="4"/>
  <c r="Q4095" i="4" s="1"/>
  <c r="U4095" i="4" s="1"/>
  <c r="O4095" i="4"/>
  <c r="S4095" i="4" s="1"/>
  <c r="W4095" i="4" s="1"/>
  <c r="P4095" i="4"/>
  <c r="T4095" i="4" s="1"/>
  <c r="X4095" i="4" s="1"/>
  <c r="N4123" i="4"/>
  <c r="R4123" i="4" s="1"/>
  <c r="V4123" i="4" s="1"/>
  <c r="M4123" i="4"/>
  <c r="Q4123" i="4" s="1"/>
  <c r="U4123" i="4" s="1"/>
  <c r="O4123" i="4"/>
  <c r="S4123" i="4" s="1"/>
  <c r="W4123" i="4" s="1"/>
  <c r="P4123" i="4"/>
  <c r="T4123" i="4" s="1"/>
  <c r="X4123" i="4" s="1"/>
  <c r="N4429" i="4"/>
  <c r="R4429" i="4" s="1"/>
  <c r="V4429" i="4" s="1"/>
  <c r="O4429" i="4"/>
  <c r="S4429" i="4" s="1"/>
  <c r="W4429" i="4" s="1"/>
  <c r="M4429" i="4"/>
  <c r="Q4429" i="4" s="1"/>
  <c r="U4429" i="4" s="1"/>
  <c r="P4429" i="4"/>
  <c r="T4429" i="4" s="1"/>
  <c r="X4429" i="4" s="1"/>
  <c r="N4682" i="4"/>
  <c r="R4682" i="4" s="1"/>
  <c r="V4682" i="4" s="1"/>
  <c r="M4682" i="4"/>
  <c r="Q4682" i="4" s="1"/>
  <c r="U4682" i="4" s="1"/>
  <c r="O4682" i="4"/>
  <c r="S4682" i="4" s="1"/>
  <c r="W4682" i="4" s="1"/>
  <c r="P4682" i="4"/>
  <c r="T4682" i="4" s="1"/>
  <c r="X4682" i="4" s="1"/>
  <c r="N4977" i="4"/>
  <c r="R4977" i="4" s="1"/>
  <c r="V4977" i="4" s="1"/>
  <c r="O4977" i="4"/>
  <c r="S4977" i="4" s="1"/>
  <c r="W4977" i="4" s="1"/>
  <c r="M4977" i="4"/>
  <c r="Q4977" i="4" s="1"/>
  <c r="U4977" i="4" s="1"/>
  <c r="P4977" i="4"/>
  <c r="T4977" i="4" s="1"/>
  <c r="X4977" i="4" s="1"/>
  <c r="M3904" i="4"/>
  <c r="Q3904" i="4" s="1"/>
  <c r="U3904" i="4" s="1"/>
  <c r="N3904" i="4"/>
  <c r="R3904" i="4" s="1"/>
  <c r="V3904" i="4" s="1"/>
  <c r="P3904" i="4"/>
  <c r="T3904" i="4" s="1"/>
  <c r="X3904" i="4" s="1"/>
  <c r="O3904" i="4"/>
  <c r="S3904" i="4" s="1"/>
  <c r="W3904" i="4" s="1"/>
  <c r="N4141" i="4"/>
  <c r="R4141" i="4" s="1"/>
  <c r="V4141" i="4" s="1"/>
  <c r="M4141" i="4"/>
  <c r="Q4141" i="4" s="1"/>
  <c r="U4141" i="4" s="1"/>
  <c r="P4141" i="4"/>
  <c r="T4141" i="4" s="1"/>
  <c r="X4141" i="4" s="1"/>
  <c r="O4141" i="4"/>
  <c r="S4141" i="4" s="1"/>
  <c r="W4141" i="4" s="1"/>
  <c r="N4345" i="4"/>
  <c r="R4345" i="4" s="1"/>
  <c r="V4345" i="4" s="1"/>
  <c r="M4345" i="4"/>
  <c r="Q4345" i="4" s="1"/>
  <c r="U4345" i="4" s="1"/>
  <c r="O4345" i="4"/>
  <c r="S4345" i="4" s="1"/>
  <c r="W4345" i="4" s="1"/>
  <c r="P4345" i="4"/>
  <c r="T4345" i="4" s="1"/>
  <c r="X4345" i="4" s="1"/>
  <c r="O4625" i="4"/>
  <c r="S4625" i="4" s="1"/>
  <c r="W4625" i="4" s="1"/>
  <c r="N4625" i="4"/>
  <c r="R4625" i="4" s="1"/>
  <c r="V4625" i="4" s="1"/>
  <c r="M4625" i="4"/>
  <c r="Q4625" i="4" s="1"/>
  <c r="U4625" i="4" s="1"/>
  <c r="P4625" i="4"/>
  <c r="T4625" i="4" s="1"/>
  <c r="X4625" i="4" s="1"/>
  <c r="M4926" i="4"/>
  <c r="Q4926" i="4" s="1"/>
  <c r="U4926" i="4" s="1"/>
  <c r="P4926" i="4"/>
  <c r="T4926" i="4" s="1"/>
  <c r="X4926" i="4" s="1"/>
  <c r="O4926" i="4"/>
  <c r="S4926" i="4" s="1"/>
  <c r="W4926" i="4" s="1"/>
  <c r="N4926" i="4"/>
  <c r="R4926" i="4" s="1"/>
  <c r="V4926" i="4" s="1"/>
  <c r="N3751" i="4"/>
  <c r="R3751" i="4" s="1"/>
  <c r="V3751" i="4" s="1"/>
  <c r="M3751" i="4"/>
  <c r="Q3751" i="4" s="1"/>
  <c r="U3751" i="4" s="1"/>
  <c r="P3751" i="4"/>
  <c r="T3751" i="4" s="1"/>
  <c r="X3751" i="4" s="1"/>
  <c r="O3751" i="4"/>
  <c r="S3751" i="4" s="1"/>
  <c r="W3751" i="4" s="1"/>
  <c r="M4070" i="4"/>
  <c r="Q4070" i="4" s="1"/>
  <c r="U4070" i="4" s="1"/>
  <c r="P4070" i="4"/>
  <c r="T4070" i="4" s="1"/>
  <c r="X4070" i="4" s="1"/>
  <c r="O4070" i="4"/>
  <c r="S4070" i="4" s="1"/>
  <c r="W4070" i="4" s="1"/>
  <c r="N4070" i="4"/>
  <c r="R4070" i="4" s="1"/>
  <c r="V4070" i="4" s="1"/>
  <c r="M4259" i="4"/>
  <c r="Q4259" i="4" s="1"/>
  <c r="U4259" i="4" s="1"/>
  <c r="P4259" i="4"/>
  <c r="T4259" i="4" s="1"/>
  <c r="X4259" i="4" s="1"/>
  <c r="N4259" i="4"/>
  <c r="R4259" i="4" s="1"/>
  <c r="V4259" i="4" s="1"/>
  <c r="O4259" i="4"/>
  <c r="S4259" i="4" s="1"/>
  <c r="W4259" i="4" s="1"/>
  <c r="P4676" i="4"/>
  <c r="T4676" i="4" s="1"/>
  <c r="X4676" i="4" s="1"/>
  <c r="N4676" i="4"/>
  <c r="R4676" i="4" s="1"/>
  <c r="V4676" i="4" s="1"/>
  <c r="O4676" i="4"/>
  <c r="S4676" i="4" s="1"/>
  <c r="W4676" i="4" s="1"/>
  <c r="M4676" i="4"/>
  <c r="O4791" i="4"/>
  <c r="S4791" i="4" s="1"/>
  <c r="W4791" i="4" s="1"/>
  <c r="N4791" i="4"/>
  <c r="R4791" i="4" s="1"/>
  <c r="V4791" i="4" s="1"/>
  <c r="P4791" i="4"/>
  <c r="T4791" i="4" s="1"/>
  <c r="X4791" i="4" s="1"/>
  <c r="M4791" i="4"/>
  <c r="P3823" i="4"/>
  <c r="T3823" i="4" s="1"/>
  <c r="X3823" i="4" s="1"/>
  <c r="N3823" i="4"/>
  <c r="R3823" i="4" s="1"/>
  <c r="V3823" i="4" s="1"/>
  <c r="M3823" i="4"/>
  <c r="Q3823" i="4" s="1"/>
  <c r="U3823" i="4" s="1"/>
  <c r="O3823" i="4"/>
  <c r="S3823" i="4" s="1"/>
  <c r="W3823" i="4" s="1"/>
  <c r="M4014" i="4"/>
  <c r="Q4014" i="4" s="1"/>
  <c r="U4014" i="4" s="1"/>
  <c r="N4014" i="4"/>
  <c r="R4014" i="4" s="1"/>
  <c r="V4014" i="4" s="1"/>
  <c r="O4014" i="4"/>
  <c r="S4014" i="4" s="1"/>
  <c r="W4014" i="4" s="1"/>
  <c r="P4014" i="4"/>
  <c r="T4014" i="4" s="1"/>
  <c r="X4014" i="4" s="1"/>
  <c r="M4344" i="4"/>
  <c r="Q4344" i="4" s="1"/>
  <c r="U4344" i="4" s="1"/>
  <c r="P4344" i="4"/>
  <c r="T4344" i="4" s="1"/>
  <c r="X4344" i="4" s="1"/>
  <c r="O4344" i="4"/>
  <c r="S4344" i="4" s="1"/>
  <c r="W4344" i="4" s="1"/>
  <c r="N4344" i="4"/>
  <c r="R4344" i="4" s="1"/>
  <c r="V4344" i="4" s="1"/>
  <c r="P4576" i="4"/>
  <c r="T4576" i="4" s="1"/>
  <c r="X4576" i="4" s="1"/>
  <c r="O4576" i="4"/>
  <c r="S4576" i="4" s="1"/>
  <c r="W4576" i="4" s="1"/>
  <c r="N4576" i="4"/>
  <c r="R4576" i="4" s="1"/>
  <c r="V4576" i="4" s="1"/>
  <c r="M4576" i="4"/>
  <c r="M4790" i="4"/>
  <c r="Q4790" i="4" s="1"/>
  <c r="U4790" i="4" s="1"/>
  <c r="P4790" i="4"/>
  <c r="T4790" i="4" s="1"/>
  <c r="X4790" i="4" s="1"/>
  <c r="O4790" i="4"/>
  <c r="S4790" i="4" s="1"/>
  <c r="W4790" i="4" s="1"/>
  <c r="N4790" i="4"/>
  <c r="R4790" i="4" s="1"/>
  <c r="V4790" i="4" s="1"/>
  <c r="M3829" i="4"/>
  <c r="Q3829" i="4" s="1"/>
  <c r="U3829" i="4" s="1"/>
  <c r="P3829" i="4"/>
  <c r="T3829" i="4" s="1"/>
  <c r="X3829" i="4" s="1"/>
  <c r="O3829" i="4"/>
  <c r="S3829" i="4" s="1"/>
  <c r="W3829" i="4" s="1"/>
  <c r="N3829" i="4"/>
  <c r="R3829" i="4" s="1"/>
  <c r="V3829" i="4" s="1"/>
  <c r="N3968" i="4"/>
  <c r="R3968" i="4" s="1"/>
  <c r="V3968" i="4" s="1"/>
  <c r="M3968" i="4"/>
  <c r="Q3968" i="4" s="1"/>
  <c r="U3968" i="4" s="1"/>
  <c r="P3968" i="4"/>
  <c r="T3968" i="4" s="1"/>
  <c r="X3968" i="4" s="1"/>
  <c r="O3968" i="4"/>
  <c r="S3968" i="4" s="1"/>
  <c r="W3968" i="4" s="1"/>
  <c r="O4207" i="4"/>
  <c r="S4207" i="4" s="1"/>
  <c r="W4207" i="4" s="1"/>
  <c r="P4207" i="4"/>
  <c r="T4207" i="4" s="1"/>
  <c r="X4207" i="4" s="1"/>
  <c r="N4207" i="4"/>
  <c r="R4207" i="4" s="1"/>
  <c r="V4207" i="4" s="1"/>
  <c r="M4207" i="4"/>
  <c r="O4484" i="4"/>
  <c r="S4484" i="4" s="1"/>
  <c r="W4484" i="4" s="1"/>
  <c r="N4484" i="4"/>
  <c r="R4484" i="4" s="1"/>
  <c r="V4484" i="4" s="1"/>
  <c r="M4484" i="4"/>
  <c r="Q4484" i="4" s="1"/>
  <c r="U4484" i="4" s="1"/>
  <c r="P4484" i="4"/>
  <c r="T4484" i="4" s="1"/>
  <c r="X4484" i="4" s="1"/>
  <c r="N4755" i="4"/>
  <c r="R4755" i="4" s="1"/>
  <c r="V4755" i="4" s="1"/>
  <c r="M4755" i="4"/>
  <c r="Q4755" i="4" s="1"/>
  <c r="U4755" i="4" s="1"/>
  <c r="P4755" i="4"/>
  <c r="T4755" i="4" s="1"/>
  <c r="X4755" i="4" s="1"/>
  <c r="O4755" i="4"/>
  <c r="S4755" i="4" s="1"/>
  <c r="W4755" i="4" s="1"/>
  <c r="N3523" i="4"/>
  <c r="R3523" i="4" s="1"/>
  <c r="V3523" i="4" s="1"/>
  <c r="M3523" i="4"/>
  <c r="Q3523" i="4" s="1"/>
  <c r="U3523" i="4" s="1"/>
  <c r="P3523" i="4"/>
  <c r="T3523" i="4" s="1"/>
  <c r="X3523" i="4" s="1"/>
  <c r="O3523" i="4"/>
  <c r="S3523" i="4" s="1"/>
  <c r="W3523" i="4" s="1"/>
  <c r="O3897" i="4"/>
  <c r="S3897" i="4" s="1"/>
  <c r="W3897" i="4" s="1"/>
  <c r="N3897" i="4"/>
  <c r="R3897" i="4" s="1"/>
  <c r="V3897" i="4" s="1"/>
  <c r="M3897" i="4"/>
  <c r="Q3897" i="4" s="1"/>
  <c r="U3897" i="4" s="1"/>
  <c r="P3897" i="4"/>
  <c r="T3897" i="4" s="1"/>
  <c r="X3897" i="4" s="1"/>
  <c r="P4233" i="4"/>
  <c r="T4233" i="4" s="1"/>
  <c r="X4233" i="4" s="1"/>
  <c r="N4233" i="4"/>
  <c r="R4233" i="4" s="1"/>
  <c r="V4233" i="4" s="1"/>
  <c r="M4233" i="4"/>
  <c r="Q4233" i="4" s="1"/>
  <c r="U4233" i="4" s="1"/>
  <c r="O4233" i="4"/>
  <c r="S4233" i="4" s="1"/>
  <c r="W4233" i="4" s="1"/>
  <c r="M4420" i="4"/>
  <c r="Q4420" i="4" s="1"/>
  <c r="U4420" i="4" s="1"/>
  <c r="P4420" i="4"/>
  <c r="T4420" i="4" s="1"/>
  <c r="X4420" i="4" s="1"/>
  <c r="O4420" i="4"/>
  <c r="S4420" i="4" s="1"/>
  <c r="W4420" i="4" s="1"/>
  <c r="N4420" i="4"/>
  <c r="R4420" i="4" s="1"/>
  <c r="V4420" i="4" s="1"/>
  <c r="M4640" i="4"/>
  <c r="Q4640" i="4" s="1"/>
  <c r="U4640" i="4" s="1"/>
  <c r="N4640" i="4"/>
  <c r="R4640" i="4" s="1"/>
  <c r="V4640" i="4" s="1"/>
  <c r="P4640" i="4"/>
  <c r="T4640" i="4" s="1"/>
  <c r="X4640" i="4" s="1"/>
  <c r="O4640" i="4"/>
  <c r="S4640" i="4" s="1"/>
  <c r="W4640" i="4" s="1"/>
  <c r="N4911" i="4"/>
  <c r="R4911" i="4" s="1"/>
  <c r="V4911" i="4" s="1"/>
  <c r="M4911" i="4"/>
  <c r="Q4911" i="4" s="1"/>
  <c r="U4911" i="4" s="1"/>
  <c r="O4911" i="4"/>
  <c r="S4911" i="4" s="1"/>
  <c r="W4911" i="4" s="1"/>
  <c r="P4911" i="4"/>
  <c r="T4911" i="4" s="1"/>
  <c r="X4911" i="4" s="1"/>
  <c r="P3903" i="4"/>
  <c r="T3903" i="4" s="1"/>
  <c r="X3903" i="4" s="1"/>
  <c r="N3903" i="4"/>
  <c r="R3903" i="4" s="1"/>
  <c r="V3903" i="4" s="1"/>
  <c r="O3903" i="4"/>
  <c r="S3903" i="4" s="1"/>
  <c r="W3903" i="4" s="1"/>
  <c r="M3903" i="4"/>
  <c r="O4030" i="4"/>
  <c r="S4030" i="4" s="1"/>
  <c r="W4030" i="4" s="1"/>
  <c r="P4030" i="4"/>
  <c r="T4030" i="4" s="1"/>
  <c r="X4030" i="4" s="1"/>
  <c r="M4030" i="4"/>
  <c r="Q4030" i="4" s="1"/>
  <c r="U4030" i="4" s="1"/>
  <c r="N4030" i="4"/>
  <c r="R4030" i="4" s="1"/>
  <c r="V4030" i="4" s="1"/>
  <c r="O4360" i="4"/>
  <c r="S4360" i="4" s="1"/>
  <c r="W4360" i="4" s="1"/>
  <c r="N4360" i="4"/>
  <c r="R4360" i="4" s="1"/>
  <c r="V4360" i="4" s="1"/>
  <c r="M4360" i="4"/>
  <c r="Q4360" i="4" s="1"/>
  <c r="U4360" i="4" s="1"/>
  <c r="P4360" i="4"/>
  <c r="T4360" i="4" s="1"/>
  <c r="X4360" i="4" s="1"/>
  <c r="M4679" i="4"/>
  <c r="Q4679" i="4" s="1"/>
  <c r="U4679" i="4" s="1"/>
  <c r="N4679" i="4"/>
  <c r="R4679" i="4" s="1"/>
  <c r="V4679" i="4" s="1"/>
  <c r="P4679" i="4"/>
  <c r="T4679" i="4" s="1"/>
  <c r="X4679" i="4" s="1"/>
  <c r="O4679" i="4"/>
  <c r="S4679" i="4" s="1"/>
  <c r="W4679" i="4" s="1"/>
  <c r="P4811" i="4"/>
  <c r="T4811" i="4" s="1"/>
  <c r="X4811" i="4" s="1"/>
  <c r="O4811" i="4"/>
  <c r="S4811" i="4" s="1"/>
  <c r="W4811" i="4" s="1"/>
  <c r="N4811" i="4"/>
  <c r="R4811" i="4" s="1"/>
  <c r="V4811" i="4" s="1"/>
  <c r="M4811" i="4"/>
  <c r="P3777" i="4"/>
  <c r="T3777" i="4" s="1"/>
  <c r="X3777" i="4" s="1"/>
  <c r="O3777" i="4"/>
  <c r="S3777" i="4" s="1"/>
  <c r="W3777" i="4" s="1"/>
  <c r="N3777" i="4"/>
  <c r="R3777" i="4" s="1"/>
  <c r="V3777" i="4" s="1"/>
  <c r="M3777" i="4"/>
  <c r="P3988" i="4"/>
  <c r="T3988" i="4" s="1"/>
  <c r="X3988" i="4" s="1"/>
  <c r="O3988" i="4"/>
  <c r="S3988" i="4" s="1"/>
  <c r="W3988" i="4" s="1"/>
  <c r="N3988" i="4"/>
  <c r="R3988" i="4" s="1"/>
  <c r="V3988" i="4" s="1"/>
  <c r="M3988" i="4"/>
  <c r="P4286" i="4"/>
  <c r="T4286" i="4" s="1"/>
  <c r="X4286" i="4" s="1"/>
  <c r="M4286" i="4"/>
  <c r="Q4286" i="4" s="1"/>
  <c r="U4286" i="4" s="1"/>
  <c r="O4286" i="4"/>
  <c r="S4286" i="4" s="1"/>
  <c r="W4286" i="4" s="1"/>
  <c r="N4286" i="4"/>
  <c r="R4286" i="4" s="1"/>
  <c r="V4286" i="4" s="1"/>
  <c r="M4661" i="4"/>
  <c r="Q4661" i="4" s="1"/>
  <c r="U4661" i="4" s="1"/>
  <c r="P4661" i="4"/>
  <c r="T4661" i="4" s="1"/>
  <c r="X4661" i="4" s="1"/>
  <c r="O4661" i="4"/>
  <c r="S4661" i="4" s="1"/>
  <c r="W4661" i="4" s="1"/>
  <c r="N4661" i="4"/>
  <c r="R4661" i="4" s="1"/>
  <c r="V4661" i="4" s="1"/>
  <c r="O4742" i="4"/>
  <c r="S4742" i="4" s="1"/>
  <c r="W4742" i="4" s="1"/>
  <c r="N4742" i="4"/>
  <c r="R4742" i="4" s="1"/>
  <c r="V4742" i="4" s="1"/>
  <c r="M4742" i="4"/>
  <c r="Q4742" i="4" s="1"/>
  <c r="U4742" i="4" s="1"/>
  <c r="P4742" i="4"/>
  <c r="T4742" i="4" s="1"/>
  <c r="X4742" i="4" s="1"/>
  <c r="N3599" i="4"/>
  <c r="R3599" i="4" s="1"/>
  <c r="V3599" i="4" s="1"/>
  <c r="M3599" i="4"/>
  <c r="Q3599" i="4" s="1"/>
  <c r="U3599" i="4" s="1"/>
  <c r="P3599" i="4"/>
  <c r="T3599" i="4" s="1"/>
  <c r="X3599" i="4" s="1"/>
  <c r="O3599" i="4"/>
  <c r="S3599" i="4" s="1"/>
  <c r="W3599" i="4" s="1"/>
  <c r="M3852" i="4"/>
  <c r="Q3852" i="4" s="1"/>
  <c r="U3852" i="4" s="1"/>
  <c r="P3852" i="4"/>
  <c r="T3852" i="4" s="1"/>
  <c r="X3852" i="4" s="1"/>
  <c r="O3852" i="4"/>
  <c r="S3852" i="4" s="1"/>
  <c r="W3852" i="4" s="1"/>
  <c r="N3852" i="4"/>
  <c r="R3852" i="4" s="1"/>
  <c r="V3852" i="4" s="1"/>
  <c r="M4124" i="4"/>
  <c r="Q4124" i="4" s="1"/>
  <c r="U4124" i="4" s="1"/>
  <c r="P4124" i="4"/>
  <c r="T4124" i="4" s="1"/>
  <c r="X4124" i="4" s="1"/>
  <c r="O4124" i="4"/>
  <c r="S4124" i="4" s="1"/>
  <c r="W4124" i="4" s="1"/>
  <c r="N4124" i="4"/>
  <c r="R4124" i="4" s="1"/>
  <c r="V4124" i="4" s="1"/>
  <c r="P4431" i="4"/>
  <c r="T4431" i="4" s="1"/>
  <c r="X4431" i="4" s="1"/>
  <c r="O4431" i="4"/>
  <c r="S4431" i="4" s="1"/>
  <c r="W4431" i="4" s="1"/>
  <c r="N4431" i="4"/>
  <c r="R4431" i="4" s="1"/>
  <c r="V4431" i="4" s="1"/>
  <c r="M4431" i="4"/>
  <c r="M4709" i="4"/>
  <c r="Q4709" i="4" s="1"/>
  <c r="U4709" i="4" s="1"/>
  <c r="P4709" i="4"/>
  <c r="T4709" i="4" s="1"/>
  <c r="X4709" i="4" s="1"/>
  <c r="O4709" i="4"/>
  <c r="S4709" i="4" s="1"/>
  <c r="W4709" i="4" s="1"/>
  <c r="N4709" i="4"/>
  <c r="R4709" i="4" s="1"/>
  <c r="V4709" i="4" s="1"/>
  <c r="P4940" i="4"/>
  <c r="T4940" i="4" s="1"/>
  <c r="X4940" i="4" s="1"/>
  <c r="O4940" i="4"/>
  <c r="S4940" i="4" s="1"/>
  <c r="W4940" i="4" s="1"/>
  <c r="N4940" i="4"/>
  <c r="R4940" i="4" s="1"/>
  <c r="V4940" i="4" s="1"/>
  <c r="M4940" i="4"/>
  <c r="P3879" i="4"/>
  <c r="T3879" i="4" s="1"/>
  <c r="X3879" i="4" s="1"/>
  <c r="O3879" i="4"/>
  <c r="S3879" i="4" s="1"/>
  <c r="W3879" i="4" s="1"/>
  <c r="N3879" i="4"/>
  <c r="R3879" i="4" s="1"/>
  <c r="V3879" i="4" s="1"/>
  <c r="M3879" i="4"/>
  <c r="M4118" i="4"/>
  <c r="Q4118" i="4" s="1"/>
  <c r="U4118" i="4" s="1"/>
  <c r="P4118" i="4"/>
  <c r="T4118" i="4" s="1"/>
  <c r="X4118" i="4" s="1"/>
  <c r="O4118" i="4"/>
  <c r="S4118" i="4" s="1"/>
  <c r="W4118" i="4" s="1"/>
  <c r="N4118" i="4"/>
  <c r="R4118" i="4" s="1"/>
  <c r="V4118" i="4" s="1"/>
  <c r="M4380" i="4"/>
  <c r="Q4380" i="4" s="1"/>
  <c r="U4380" i="4" s="1"/>
  <c r="P4380" i="4"/>
  <c r="T4380" i="4" s="1"/>
  <c r="X4380" i="4" s="1"/>
  <c r="O4380" i="4"/>
  <c r="S4380" i="4" s="1"/>
  <c r="W4380" i="4" s="1"/>
  <c r="N4380" i="4"/>
  <c r="R4380" i="4" s="1"/>
  <c r="V4380" i="4" s="1"/>
  <c r="M4575" i="4"/>
  <c r="Q4575" i="4" s="1"/>
  <c r="U4575" i="4" s="1"/>
  <c r="O4575" i="4"/>
  <c r="S4575" i="4" s="1"/>
  <c r="W4575" i="4" s="1"/>
  <c r="P4575" i="4"/>
  <c r="T4575" i="4" s="1"/>
  <c r="X4575" i="4" s="1"/>
  <c r="N4575" i="4"/>
  <c r="R4575" i="4" s="1"/>
  <c r="V4575" i="4" s="1"/>
  <c r="P4922" i="4"/>
  <c r="T4922" i="4" s="1"/>
  <c r="X4922" i="4" s="1"/>
  <c r="O4922" i="4"/>
  <c r="S4922" i="4" s="1"/>
  <c r="W4922" i="4" s="1"/>
  <c r="N4922" i="4"/>
  <c r="R4922" i="4" s="1"/>
  <c r="V4922" i="4" s="1"/>
  <c r="M4922" i="4"/>
  <c r="P3724" i="4"/>
  <c r="T3724" i="4" s="1"/>
  <c r="X3724" i="4" s="1"/>
  <c r="O3724" i="4"/>
  <c r="S3724" i="4" s="1"/>
  <c r="W3724" i="4" s="1"/>
  <c r="N3724" i="4"/>
  <c r="R3724" i="4" s="1"/>
  <c r="V3724" i="4" s="1"/>
  <c r="M3724" i="4"/>
  <c r="M4078" i="4"/>
  <c r="Q4078" i="4" s="1"/>
  <c r="U4078" i="4" s="1"/>
  <c r="P4078" i="4"/>
  <c r="T4078" i="4" s="1"/>
  <c r="X4078" i="4" s="1"/>
  <c r="O4078" i="4"/>
  <c r="S4078" i="4" s="1"/>
  <c r="W4078" i="4" s="1"/>
  <c r="N4078" i="4"/>
  <c r="R4078" i="4" s="1"/>
  <c r="V4078" i="4" s="1"/>
  <c r="P4290" i="4"/>
  <c r="T4290" i="4" s="1"/>
  <c r="X4290" i="4" s="1"/>
  <c r="N4290" i="4"/>
  <c r="R4290" i="4" s="1"/>
  <c r="V4290" i="4" s="1"/>
  <c r="M4290" i="4"/>
  <c r="Q4290" i="4" s="1"/>
  <c r="U4290" i="4" s="1"/>
  <c r="O4290" i="4"/>
  <c r="S4290" i="4" s="1"/>
  <c r="W4290" i="4" s="1"/>
  <c r="M4522" i="4"/>
  <c r="Q4522" i="4" s="1"/>
  <c r="U4522" i="4" s="1"/>
  <c r="O4522" i="4"/>
  <c r="S4522" i="4" s="1"/>
  <c r="W4522" i="4" s="1"/>
  <c r="N4522" i="4"/>
  <c r="R4522" i="4" s="1"/>
  <c r="V4522" i="4" s="1"/>
  <c r="P4522" i="4"/>
  <c r="T4522" i="4" s="1"/>
  <c r="X4522" i="4" s="1"/>
  <c r="M4753" i="4"/>
  <c r="Q4753" i="4" s="1"/>
  <c r="U4753" i="4" s="1"/>
  <c r="N4753" i="4"/>
  <c r="R4753" i="4" s="1"/>
  <c r="V4753" i="4" s="1"/>
  <c r="O4753" i="4"/>
  <c r="S4753" i="4" s="1"/>
  <c r="W4753" i="4" s="1"/>
  <c r="P4753" i="4"/>
  <c r="T4753" i="4" s="1"/>
  <c r="X4753" i="4" s="1"/>
  <c r="P3653" i="4"/>
  <c r="T3653" i="4" s="1"/>
  <c r="X3653" i="4" s="1"/>
  <c r="N3653" i="4"/>
  <c r="R3653" i="4" s="1"/>
  <c r="V3653" i="4" s="1"/>
  <c r="M3653" i="4"/>
  <c r="Q3653" i="4" s="1"/>
  <c r="U3653" i="4" s="1"/>
  <c r="O3653" i="4"/>
  <c r="S3653" i="4" s="1"/>
  <c r="W3653" i="4" s="1"/>
  <c r="P4033" i="4"/>
  <c r="T4033" i="4" s="1"/>
  <c r="X4033" i="4" s="1"/>
  <c r="O4033" i="4"/>
  <c r="S4033" i="4" s="1"/>
  <c r="W4033" i="4" s="1"/>
  <c r="M4033" i="4"/>
  <c r="Q4033" i="4" s="1"/>
  <c r="U4033" i="4" s="1"/>
  <c r="N4033" i="4"/>
  <c r="R4033" i="4" s="1"/>
  <c r="V4033" i="4" s="1"/>
  <c r="P4200" i="4"/>
  <c r="T4200" i="4" s="1"/>
  <c r="X4200" i="4" s="1"/>
  <c r="O4200" i="4"/>
  <c r="S4200" i="4" s="1"/>
  <c r="W4200" i="4" s="1"/>
  <c r="N4200" i="4"/>
  <c r="R4200" i="4" s="1"/>
  <c r="V4200" i="4" s="1"/>
  <c r="M4200" i="4"/>
  <c r="P4511" i="4"/>
  <c r="T4511" i="4" s="1"/>
  <c r="X4511" i="4" s="1"/>
  <c r="O4511" i="4"/>
  <c r="S4511" i="4" s="1"/>
  <c r="W4511" i="4" s="1"/>
  <c r="N4511" i="4"/>
  <c r="R4511" i="4" s="1"/>
  <c r="V4511" i="4" s="1"/>
  <c r="M4511" i="4"/>
  <c r="P4703" i="4"/>
  <c r="T4703" i="4" s="1"/>
  <c r="X4703" i="4" s="1"/>
  <c r="O4703" i="4"/>
  <c r="S4703" i="4" s="1"/>
  <c r="W4703" i="4" s="1"/>
  <c r="N4703" i="4"/>
  <c r="R4703" i="4" s="1"/>
  <c r="V4703" i="4" s="1"/>
  <c r="M4703" i="4"/>
  <c r="N4979" i="4"/>
  <c r="R4979" i="4" s="1"/>
  <c r="V4979" i="4" s="1"/>
  <c r="P4979" i="4"/>
  <c r="T4979" i="4" s="1"/>
  <c r="X4979" i="4" s="1"/>
  <c r="O4979" i="4"/>
  <c r="S4979" i="4" s="1"/>
  <c r="W4979" i="4" s="1"/>
  <c r="M4979" i="4"/>
  <c r="P1080" i="4"/>
  <c r="T1080" i="4" s="1"/>
  <c r="X1080" i="4" s="1"/>
  <c r="O1080" i="4"/>
  <c r="S1080" i="4" s="1"/>
  <c r="W1080" i="4" s="1"/>
  <c r="N1080" i="4"/>
  <c r="R1080" i="4" s="1"/>
  <c r="V1080" i="4" s="1"/>
  <c r="M1080" i="4"/>
  <c r="P2452" i="4"/>
  <c r="T2452" i="4" s="1"/>
  <c r="X2452" i="4" s="1"/>
  <c r="O2452" i="4"/>
  <c r="S2452" i="4" s="1"/>
  <c r="W2452" i="4" s="1"/>
  <c r="N2452" i="4"/>
  <c r="R2452" i="4" s="1"/>
  <c r="V2452" i="4" s="1"/>
  <c r="M2452" i="4"/>
  <c r="O1586" i="4"/>
  <c r="S1586" i="4" s="1"/>
  <c r="W1586" i="4" s="1"/>
  <c r="N1586" i="4"/>
  <c r="R1586" i="4" s="1"/>
  <c r="V1586" i="4" s="1"/>
  <c r="P1586" i="4"/>
  <c r="T1586" i="4" s="1"/>
  <c r="X1586" i="4" s="1"/>
  <c r="M1586" i="4"/>
  <c r="P2271" i="4"/>
  <c r="T2271" i="4" s="1"/>
  <c r="X2271" i="4" s="1"/>
  <c r="O2271" i="4"/>
  <c r="S2271" i="4" s="1"/>
  <c r="W2271" i="4" s="1"/>
  <c r="N2271" i="4"/>
  <c r="R2271" i="4" s="1"/>
  <c r="V2271" i="4" s="1"/>
  <c r="M2271" i="4"/>
  <c r="P1876" i="4"/>
  <c r="T1876" i="4" s="1"/>
  <c r="X1876" i="4" s="1"/>
  <c r="N1876" i="4"/>
  <c r="R1876" i="4" s="1"/>
  <c r="V1876" i="4" s="1"/>
  <c r="O1876" i="4"/>
  <c r="S1876" i="4" s="1"/>
  <c r="W1876" i="4" s="1"/>
  <c r="M1876" i="4"/>
  <c r="M1537" i="4"/>
  <c r="Q1537" i="4" s="1"/>
  <c r="U1537" i="4" s="1"/>
  <c r="P1537" i="4"/>
  <c r="T1537" i="4" s="1"/>
  <c r="X1537" i="4" s="1"/>
  <c r="N1537" i="4"/>
  <c r="R1537" i="4" s="1"/>
  <c r="V1537" i="4" s="1"/>
  <c r="O1537" i="4"/>
  <c r="S1537" i="4" s="1"/>
  <c r="W1537" i="4" s="1"/>
  <c r="O811" i="4"/>
  <c r="S811" i="4" s="1"/>
  <c r="W811" i="4" s="1"/>
  <c r="N811" i="4"/>
  <c r="R811" i="4" s="1"/>
  <c r="V811" i="4" s="1"/>
  <c r="M811" i="4"/>
  <c r="Q811" i="4" s="1"/>
  <c r="U811" i="4" s="1"/>
  <c r="P811" i="4"/>
  <c r="T811" i="4" s="1"/>
  <c r="X811" i="4" s="1"/>
  <c r="N2730" i="4"/>
  <c r="R2730" i="4" s="1"/>
  <c r="V2730" i="4" s="1"/>
  <c r="M2730" i="4"/>
  <c r="Q2730" i="4" s="1"/>
  <c r="U2730" i="4" s="1"/>
  <c r="P2730" i="4"/>
  <c r="T2730" i="4" s="1"/>
  <c r="X2730" i="4" s="1"/>
  <c r="O2730" i="4"/>
  <c r="S2730" i="4" s="1"/>
  <c r="W2730" i="4" s="1"/>
  <c r="M1813" i="4"/>
  <c r="Q1813" i="4" s="1"/>
  <c r="U1813" i="4" s="1"/>
  <c r="P1813" i="4"/>
  <c r="T1813" i="4" s="1"/>
  <c r="X1813" i="4" s="1"/>
  <c r="O1813" i="4"/>
  <c r="S1813" i="4" s="1"/>
  <c r="W1813" i="4" s="1"/>
  <c r="N1813" i="4"/>
  <c r="R1813" i="4" s="1"/>
  <c r="V1813" i="4" s="1"/>
  <c r="P1839" i="4"/>
  <c r="T1839" i="4" s="1"/>
  <c r="X1839" i="4" s="1"/>
  <c r="N1839" i="4"/>
  <c r="R1839" i="4" s="1"/>
  <c r="V1839" i="4" s="1"/>
  <c r="M1839" i="4"/>
  <c r="Q1839" i="4" s="1"/>
  <c r="U1839" i="4" s="1"/>
  <c r="O1839" i="4"/>
  <c r="S1839" i="4" s="1"/>
  <c r="W1839" i="4" s="1"/>
  <c r="O1066" i="4"/>
  <c r="S1066" i="4" s="1"/>
  <c r="W1066" i="4" s="1"/>
  <c r="N1066" i="4"/>
  <c r="R1066" i="4" s="1"/>
  <c r="V1066" i="4" s="1"/>
  <c r="M1066" i="4"/>
  <c r="Q1066" i="4" s="1"/>
  <c r="U1066" i="4" s="1"/>
  <c r="P1066" i="4"/>
  <c r="T1066" i="4" s="1"/>
  <c r="X1066" i="4" s="1"/>
  <c r="P359" i="4"/>
  <c r="T359" i="4" s="1"/>
  <c r="X359" i="4" s="1"/>
  <c r="O359" i="4"/>
  <c r="S359" i="4" s="1"/>
  <c r="W359" i="4" s="1"/>
  <c r="N359" i="4"/>
  <c r="R359" i="4" s="1"/>
  <c r="V359" i="4" s="1"/>
  <c r="M359" i="4"/>
  <c r="N1966" i="4"/>
  <c r="R1966" i="4" s="1"/>
  <c r="V1966" i="4" s="1"/>
  <c r="M1966" i="4"/>
  <c r="Q1966" i="4" s="1"/>
  <c r="U1966" i="4" s="1"/>
  <c r="O1966" i="4"/>
  <c r="S1966" i="4" s="1"/>
  <c r="W1966" i="4" s="1"/>
  <c r="P1966" i="4"/>
  <c r="T1966" i="4" s="1"/>
  <c r="X1966" i="4" s="1"/>
  <c r="N1495" i="4"/>
  <c r="R1495" i="4" s="1"/>
  <c r="V1495" i="4" s="1"/>
  <c r="M1495" i="4"/>
  <c r="Q1495" i="4" s="1"/>
  <c r="U1495" i="4" s="1"/>
  <c r="O1495" i="4"/>
  <c r="S1495" i="4" s="1"/>
  <c r="W1495" i="4" s="1"/>
  <c r="P1495" i="4"/>
  <c r="T1495" i="4" s="1"/>
  <c r="X1495" i="4" s="1"/>
  <c r="N498" i="4"/>
  <c r="R498" i="4" s="1"/>
  <c r="V498" i="4" s="1"/>
  <c r="M498" i="4"/>
  <c r="Q498" i="4" s="1"/>
  <c r="U498" i="4" s="1"/>
  <c r="O498" i="4"/>
  <c r="S498" i="4" s="1"/>
  <c r="W498" i="4" s="1"/>
  <c r="P498" i="4"/>
  <c r="T498" i="4" s="1"/>
  <c r="X498" i="4" s="1"/>
  <c r="O2072" i="4"/>
  <c r="S2072" i="4" s="1"/>
  <c r="W2072" i="4" s="1"/>
  <c r="N2072" i="4"/>
  <c r="R2072" i="4" s="1"/>
  <c r="V2072" i="4" s="1"/>
  <c r="M2072" i="4"/>
  <c r="Q2072" i="4" s="1"/>
  <c r="U2072" i="4" s="1"/>
  <c r="P2072" i="4"/>
  <c r="T2072" i="4" s="1"/>
  <c r="X2072" i="4" s="1"/>
  <c r="N1711" i="4"/>
  <c r="R1711" i="4" s="1"/>
  <c r="V1711" i="4" s="1"/>
  <c r="M1711" i="4"/>
  <c r="Q1711" i="4" s="1"/>
  <c r="U1711" i="4" s="1"/>
  <c r="P1711" i="4"/>
  <c r="T1711" i="4" s="1"/>
  <c r="X1711" i="4" s="1"/>
  <c r="O1711" i="4"/>
  <c r="S1711" i="4" s="1"/>
  <c r="W1711" i="4" s="1"/>
  <c r="M896" i="4"/>
  <c r="Q896" i="4" s="1"/>
  <c r="U896" i="4" s="1"/>
  <c r="O896" i="4"/>
  <c r="S896" i="4" s="1"/>
  <c r="W896" i="4" s="1"/>
  <c r="N896" i="4"/>
  <c r="R896" i="4" s="1"/>
  <c r="V896" i="4" s="1"/>
  <c r="P896" i="4"/>
  <c r="T896" i="4" s="1"/>
  <c r="X896" i="4" s="1"/>
  <c r="N393" i="4"/>
  <c r="R393" i="4" s="1"/>
  <c r="V393" i="4" s="1"/>
  <c r="M393" i="4"/>
  <c r="Q393" i="4" s="1"/>
  <c r="U393" i="4" s="1"/>
  <c r="P393" i="4"/>
  <c r="T393" i="4" s="1"/>
  <c r="X393" i="4" s="1"/>
  <c r="O393" i="4"/>
  <c r="S393" i="4" s="1"/>
  <c r="W393" i="4" s="1"/>
  <c r="N6" i="4"/>
  <c r="R6" i="4" s="1"/>
  <c r="V6" i="4" s="1"/>
  <c r="P6" i="4"/>
  <c r="T6" i="4" s="1"/>
  <c r="X6" i="4" s="1"/>
  <c r="O6" i="4"/>
  <c r="S6" i="4" s="1"/>
  <c r="W6" i="4" s="1"/>
  <c r="M6" i="4"/>
  <c r="O1927" i="4"/>
  <c r="S1927" i="4" s="1"/>
  <c r="W1927" i="4" s="1"/>
  <c r="P1927" i="4"/>
  <c r="T1927" i="4" s="1"/>
  <c r="X1927" i="4" s="1"/>
  <c r="N1927" i="4"/>
  <c r="R1927" i="4" s="1"/>
  <c r="V1927" i="4" s="1"/>
  <c r="M1927" i="4"/>
  <c r="N3060" i="4"/>
  <c r="R3060" i="4" s="1"/>
  <c r="V3060" i="4" s="1"/>
  <c r="M3060" i="4"/>
  <c r="Q3060" i="4" s="1"/>
  <c r="U3060" i="4" s="1"/>
  <c r="P3060" i="4"/>
  <c r="T3060" i="4" s="1"/>
  <c r="X3060" i="4" s="1"/>
  <c r="O3060" i="4"/>
  <c r="S3060" i="4" s="1"/>
  <c r="W3060" i="4" s="1"/>
  <c r="N3729" i="4"/>
  <c r="R3729" i="4" s="1"/>
  <c r="V3729" i="4" s="1"/>
  <c r="M3729" i="4"/>
  <c r="Q3729" i="4" s="1"/>
  <c r="U3729" i="4" s="1"/>
  <c r="P3729" i="4"/>
  <c r="T3729" i="4" s="1"/>
  <c r="X3729" i="4" s="1"/>
  <c r="O3729" i="4"/>
  <c r="S3729" i="4" s="1"/>
  <c r="W3729" i="4" s="1"/>
  <c r="P518" i="4"/>
  <c r="T518" i="4" s="1"/>
  <c r="X518" i="4" s="1"/>
  <c r="O518" i="4"/>
  <c r="S518" i="4" s="1"/>
  <c r="W518" i="4" s="1"/>
  <c r="N518" i="4"/>
  <c r="R518" i="4" s="1"/>
  <c r="V518" i="4" s="1"/>
  <c r="M518" i="4"/>
  <c r="P2391" i="4"/>
  <c r="T2391" i="4" s="1"/>
  <c r="X2391" i="4" s="1"/>
  <c r="O2391" i="4"/>
  <c r="S2391" i="4" s="1"/>
  <c r="W2391" i="4" s="1"/>
  <c r="N2391" i="4"/>
  <c r="R2391" i="4" s="1"/>
  <c r="V2391" i="4" s="1"/>
  <c r="M2391" i="4"/>
  <c r="P1433" i="4"/>
  <c r="T1433" i="4" s="1"/>
  <c r="X1433" i="4" s="1"/>
  <c r="O1433" i="4"/>
  <c r="S1433" i="4" s="1"/>
  <c r="W1433" i="4" s="1"/>
  <c r="N1433" i="4"/>
  <c r="R1433" i="4" s="1"/>
  <c r="V1433" i="4" s="1"/>
  <c r="M1433" i="4"/>
  <c r="N765" i="4"/>
  <c r="R765" i="4" s="1"/>
  <c r="V765" i="4" s="1"/>
  <c r="M765" i="4"/>
  <c r="Q765" i="4" s="1"/>
  <c r="U765" i="4" s="1"/>
  <c r="P765" i="4"/>
  <c r="T765" i="4" s="1"/>
  <c r="X765" i="4" s="1"/>
  <c r="O765" i="4"/>
  <c r="S765" i="4" s="1"/>
  <c r="W765" i="4" s="1"/>
  <c r="M735" i="4"/>
  <c r="Q735" i="4" s="1"/>
  <c r="U735" i="4" s="1"/>
  <c r="P735" i="4"/>
  <c r="T735" i="4" s="1"/>
  <c r="X735" i="4" s="1"/>
  <c r="O735" i="4"/>
  <c r="S735" i="4" s="1"/>
  <c r="W735" i="4" s="1"/>
  <c r="N735" i="4"/>
  <c r="R735" i="4" s="1"/>
  <c r="V735" i="4" s="1"/>
  <c r="P262" i="4"/>
  <c r="T262" i="4" s="1"/>
  <c r="X262" i="4" s="1"/>
  <c r="O262" i="4"/>
  <c r="S262" i="4" s="1"/>
  <c r="W262" i="4" s="1"/>
  <c r="N262" i="4"/>
  <c r="R262" i="4" s="1"/>
  <c r="V262" i="4" s="1"/>
  <c r="M262" i="4"/>
  <c r="P666" i="4"/>
  <c r="T666" i="4" s="1"/>
  <c r="X666" i="4" s="1"/>
  <c r="O666" i="4"/>
  <c r="S666" i="4" s="1"/>
  <c r="W666" i="4" s="1"/>
  <c r="N666" i="4"/>
  <c r="R666" i="4" s="1"/>
  <c r="V666" i="4" s="1"/>
  <c r="M666" i="4"/>
  <c r="M1202" i="4"/>
  <c r="Q1202" i="4" s="1"/>
  <c r="U1202" i="4" s="1"/>
  <c r="P1202" i="4"/>
  <c r="T1202" i="4" s="1"/>
  <c r="X1202" i="4" s="1"/>
  <c r="O1202" i="4"/>
  <c r="S1202" i="4" s="1"/>
  <c r="W1202" i="4" s="1"/>
  <c r="N1202" i="4"/>
  <c r="R1202" i="4" s="1"/>
  <c r="V1202" i="4" s="1"/>
  <c r="P794" i="4"/>
  <c r="T794" i="4" s="1"/>
  <c r="X794" i="4" s="1"/>
  <c r="O794" i="4"/>
  <c r="S794" i="4" s="1"/>
  <c r="W794" i="4" s="1"/>
  <c r="N794" i="4"/>
  <c r="R794" i="4" s="1"/>
  <c r="V794" i="4" s="1"/>
  <c r="M794" i="4"/>
  <c r="P2260" i="4"/>
  <c r="T2260" i="4" s="1"/>
  <c r="X2260" i="4" s="1"/>
  <c r="O2260" i="4"/>
  <c r="S2260" i="4" s="1"/>
  <c r="W2260" i="4" s="1"/>
  <c r="N2260" i="4"/>
  <c r="R2260" i="4" s="1"/>
  <c r="V2260" i="4" s="1"/>
  <c r="M2260" i="4"/>
  <c r="P174" i="4"/>
  <c r="T174" i="4" s="1"/>
  <c r="X174" i="4" s="1"/>
  <c r="N174" i="4"/>
  <c r="R174" i="4" s="1"/>
  <c r="V174" i="4" s="1"/>
  <c r="M174" i="4"/>
  <c r="Q174" i="4" s="1"/>
  <c r="U174" i="4" s="1"/>
  <c r="O174" i="4"/>
  <c r="S174" i="4" s="1"/>
  <c r="W174" i="4" s="1"/>
  <c r="P330" i="4"/>
  <c r="T330" i="4" s="1"/>
  <c r="X330" i="4" s="1"/>
  <c r="O330" i="4"/>
  <c r="S330" i="4" s="1"/>
  <c r="W330" i="4" s="1"/>
  <c r="N330" i="4"/>
  <c r="R330" i="4" s="1"/>
  <c r="V330" i="4" s="1"/>
  <c r="M330" i="4"/>
  <c r="P670" i="4"/>
  <c r="T670" i="4" s="1"/>
  <c r="X670" i="4" s="1"/>
  <c r="O670" i="4"/>
  <c r="S670" i="4" s="1"/>
  <c r="W670" i="4" s="1"/>
  <c r="N670" i="4"/>
  <c r="R670" i="4" s="1"/>
  <c r="V670" i="4" s="1"/>
  <c r="M670" i="4"/>
  <c r="M893" i="4"/>
  <c r="Q893" i="4" s="1"/>
  <c r="U893" i="4" s="1"/>
  <c r="N893" i="4"/>
  <c r="R893" i="4" s="1"/>
  <c r="V893" i="4" s="1"/>
  <c r="O893" i="4"/>
  <c r="S893" i="4" s="1"/>
  <c r="W893" i="4" s="1"/>
  <c r="P893" i="4"/>
  <c r="T893" i="4" s="1"/>
  <c r="X893" i="4" s="1"/>
  <c r="M1121" i="4"/>
  <c r="Q1121" i="4" s="1"/>
  <c r="U1121" i="4" s="1"/>
  <c r="P1121" i="4"/>
  <c r="T1121" i="4" s="1"/>
  <c r="X1121" i="4" s="1"/>
  <c r="N1121" i="4"/>
  <c r="R1121" i="4" s="1"/>
  <c r="V1121" i="4" s="1"/>
  <c r="O1121" i="4"/>
  <c r="S1121" i="4" s="1"/>
  <c r="W1121" i="4" s="1"/>
  <c r="P1579" i="4"/>
  <c r="T1579" i="4" s="1"/>
  <c r="X1579" i="4" s="1"/>
  <c r="O1579" i="4"/>
  <c r="S1579" i="4" s="1"/>
  <c r="W1579" i="4" s="1"/>
  <c r="M1579" i="4"/>
  <c r="Q1579" i="4" s="1"/>
  <c r="U1579" i="4" s="1"/>
  <c r="N1579" i="4"/>
  <c r="R1579" i="4" s="1"/>
  <c r="V1579" i="4" s="1"/>
  <c r="P1796" i="4"/>
  <c r="T1796" i="4" s="1"/>
  <c r="X1796" i="4" s="1"/>
  <c r="O1796" i="4"/>
  <c r="S1796" i="4" s="1"/>
  <c r="W1796" i="4" s="1"/>
  <c r="N1796" i="4"/>
  <c r="R1796" i="4" s="1"/>
  <c r="V1796" i="4" s="1"/>
  <c r="M1796" i="4"/>
  <c r="M2093" i="4"/>
  <c r="Q2093" i="4" s="1"/>
  <c r="U2093" i="4" s="1"/>
  <c r="P2093" i="4"/>
  <c r="T2093" i="4" s="1"/>
  <c r="X2093" i="4" s="1"/>
  <c r="O2093" i="4"/>
  <c r="S2093" i="4" s="1"/>
  <c r="W2093" i="4" s="1"/>
  <c r="N2093" i="4"/>
  <c r="R2093" i="4" s="1"/>
  <c r="V2093" i="4" s="1"/>
  <c r="P2328" i="4"/>
  <c r="T2328" i="4" s="1"/>
  <c r="X2328" i="4" s="1"/>
  <c r="O2328" i="4"/>
  <c r="S2328" i="4" s="1"/>
  <c r="W2328" i="4" s="1"/>
  <c r="N2328" i="4"/>
  <c r="R2328" i="4" s="1"/>
  <c r="V2328" i="4" s="1"/>
  <c r="M2328" i="4"/>
  <c r="N345" i="4"/>
  <c r="R345" i="4" s="1"/>
  <c r="V345" i="4" s="1"/>
  <c r="M345" i="4"/>
  <c r="Q345" i="4" s="1"/>
  <c r="U345" i="4" s="1"/>
  <c r="P345" i="4"/>
  <c r="T345" i="4" s="1"/>
  <c r="X345" i="4" s="1"/>
  <c r="O345" i="4"/>
  <c r="S345" i="4" s="1"/>
  <c r="W345" i="4" s="1"/>
  <c r="M1222" i="4"/>
  <c r="Q1222" i="4" s="1"/>
  <c r="U1222" i="4" s="1"/>
  <c r="P1222" i="4"/>
  <c r="T1222" i="4" s="1"/>
  <c r="X1222" i="4" s="1"/>
  <c r="O1222" i="4"/>
  <c r="S1222" i="4" s="1"/>
  <c r="W1222" i="4" s="1"/>
  <c r="N1222" i="4"/>
  <c r="R1222" i="4" s="1"/>
  <c r="V1222" i="4" s="1"/>
  <c r="N1271" i="4"/>
  <c r="R1271" i="4" s="1"/>
  <c r="V1271" i="4" s="1"/>
  <c r="M1271" i="4"/>
  <c r="Q1271" i="4" s="1"/>
  <c r="U1271" i="4" s="1"/>
  <c r="O1271" i="4"/>
  <c r="S1271" i="4" s="1"/>
  <c r="W1271" i="4" s="1"/>
  <c r="P1271" i="4"/>
  <c r="T1271" i="4" s="1"/>
  <c r="X1271" i="4" s="1"/>
  <c r="P1868" i="4"/>
  <c r="T1868" i="4" s="1"/>
  <c r="X1868" i="4" s="1"/>
  <c r="N1868" i="4"/>
  <c r="R1868" i="4" s="1"/>
  <c r="V1868" i="4" s="1"/>
  <c r="O1868" i="4"/>
  <c r="S1868" i="4" s="1"/>
  <c r="W1868" i="4" s="1"/>
  <c r="M1868" i="4"/>
  <c r="P1972" i="4"/>
  <c r="T1972" i="4" s="1"/>
  <c r="X1972" i="4" s="1"/>
  <c r="O1972" i="4"/>
  <c r="S1972" i="4" s="1"/>
  <c r="W1972" i="4" s="1"/>
  <c r="N1972" i="4"/>
  <c r="R1972" i="4" s="1"/>
  <c r="V1972" i="4" s="1"/>
  <c r="M1972" i="4"/>
  <c r="P2396" i="4"/>
  <c r="T2396" i="4" s="1"/>
  <c r="X2396" i="4" s="1"/>
  <c r="O2396" i="4"/>
  <c r="S2396" i="4" s="1"/>
  <c r="W2396" i="4" s="1"/>
  <c r="N2396" i="4"/>
  <c r="R2396" i="4" s="1"/>
  <c r="V2396" i="4" s="1"/>
  <c r="M2396" i="4"/>
  <c r="M715" i="4"/>
  <c r="Q715" i="4" s="1"/>
  <c r="U715" i="4" s="1"/>
  <c r="P715" i="4"/>
  <c r="T715" i="4" s="1"/>
  <c r="X715" i="4" s="1"/>
  <c r="O715" i="4"/>
  <c r="S715" i="4" s="1"/>
  <c r="W715" i="4" s="1"/>
  <c r="N715" i="4"/>
  <c r="R715" i="4" s="1"/>
  <c r="V715" i="4" s="1"/>
  <c r="M83" i="4"/>
  <c r="Q83" i="4" s="1"/>
  <c r="U83" i="4" s="1"/>
  <c r="P83" i="4"/>
  <c r="T83" i="4" s="1"/>
  <c r="X83" i="4" s="1"/>
  <c r="O83" i="4"/>
  <c r="S83" i="4" s="1"/>
  <c r="W83" i="4" s="1"/>
  <c r="N83" i="4"/>
  <c r="R83" i="4" s="1"/>
  <c r="V83" i="4" s="1"/>
  <c r="N274" i="4"/>
  <c r="R274" i="4" s="1"/>
  <c r="V274" i="4" s="1"/>
  <c r="M274" i="4"/>
  <c r="Q274" i="4" s="1"/>
  <c r="U274" i="4" s="1"/>
  <c r="O274" i="4"/>
  <c r="S274" i="4" s="1"/>
  <c r="W274" i="4" s="1"/>
  <c r="P274" i="4"/>
  <c r="T274" i="4" s="1"/>
  <c r="X274" i="4" s="1"/>
  <c r="P992" i="4"/>
  <c r="T992" i="4" s="1"/>
  <c r="X992" i="4" s="1"/>
  <c r="O992" i="4"/>
  <c r="S992" i="4" s="1"/>
  <c r="W992" i="4" s="1"/>
  <c r="N992" i="4"/>
  <c r="R992" i="4" s="1"/>
  <c r="V992" i="4" s="1"/>
  <c r="M992" i="4"/>
  <c r="N812" i="4"/>
  <c r="R812" i="4" s="1"/>
  <c r="V812" i="4" s="1"/>
  <c r="M812" i="4"/>
  <c r="Q812" i="4" s="1"/>
  <c r="U812" i="4" s="1"/>
  <c r="P812" i="4"/>
  <c r="T812" i="4" s="1"/>
  <c r="X812" i="4" s="1"/>
  <c r="O812" i="4"/>
  <c r="S812" i="4" s="1"/>
  <c r="W812" i="4" s="1"/>
  <c r="M1065" i="4"/>
  <c r="Q1065" i="4" s="1"/>
  <c r="U1065" i="4" s="1"/>
  <c r="P1065" i="4"/>
  <c r="T1065" i="4" s="1"/>
  <c r="X1065" i="4" s="1"/>
  <c r="N1065" i="4"/>
  <c r="R1065" i="4" s="1"/>
  <c r="V1065" i="4" s="1"/>
  <c r="O1065" i="4"/>
  <c r="S1065" i="4" s="1"/>
  <c r="W1065" i="4" s="1"/>
  <c r="P1504" i="4"/>
  <c r="T1504" i="4" s="1"/>
  <c r="X1504" i="4" s="1"/>
  <c r="O1504" i="4"/>
  <c r="S1504" i="4" s="1"/>
  <c r="W1504" i="4" s="1"/>
  <c r="N1504" i="4"/>
  <c r="R1504" i="4" s="1"/>
  <c r="V1504" i="4" s="1"/>
  <c r="M1504" i="4"/>
  <c r="P1739" i="4"/>
  <c r="T1739" i="4" s="1"/>
  <c r="X1739" i="4" s="1"/>
  <c r="O1739" i="4"/>
  <c r="S1739" i="4" s="1"/>
  <c r="W1739" i="4" s="1"/>
  <c r="N1739" i="4"/>
  <c r="R1739" i="4" s="1"/>
  <c r="V1739" i="4" s="1"/>
  <c r="M1739" i="4"/>
  <c r="M2037" i="4"/>
  <c r="Q2037" i="4" s="1"/>
  <c r="U2037" i="4" s="1"/>
  <c r="P2037" i="4"/>
  <c r="T2037" i="4" s="1"/>
  <c r="X2037" i="4" s="1"/>
  <c r="O2037" i="4"/>
  <c r="S2037" i="4" s="1"/>
  <c r="W2037" i="4" s="1"/>
  <c r="N2037" i="4"/>
  <c r="R2037" i="4" s="1"/>
  <c r="V2037" i="4" s="1"/>
  <c r="P2272" i="4"/>
  <c r="T2272" i="4" s="1"/>
  <c r="X2272" i="4" s="1"/>
  <c r="O2272" i="4"/>
  <c r="S2272" i="4" s="1"/>
  <c r="W2272" i="4" s="1"/>
  <c r="N2272" i="4"/>
  <c r="R2272" i="4" s="1"/>
  <c r="V2272" i="4" s="1"/>
  <c r="M2272" i="4"/>
  <c r="P3545" i="4"/>
  <c r="T3545" i="4" s="1"/>
  <c r="X3545" i="4" s="1"/>
  <c r="O3545" i="4"/>
  <c r="S3545" i="4" s="1"/>
  <c r="W3545" i="4" s="1"/>
  <c r="M3545" i="4"/>
  <c r="Q3545" i="4" s="1"/>
  <c r="U3545" i="4" s="1"/>
  <c r="N3545" i="4"/>
  <c r="R3545" i="4" s="1"/>
  <c r="V3545" i="4" s="1"/>
  <c r="O16" i="4"/>
  <c r="S16" i="4" s="1"/>
  <c r="W16" i="4" s="1"/>
  <c r="N16" i="4"/>
  <c r="R16" i="4" s="1"/>
  <c r="V16" i="4" s="1"/>
  <c r="M16" i="4"/>
  <c r="Q16" i="4" s="1"/>
  <c r="U16" i="4" s="1"/>
  <c r="P16" i="4"/>
  <c r="T16" i="4" s="1"/>
  <c r="X16" i="4" s="1"/>
  <c r="P467" i="4"/>
  <c r="T467" i="4" s="1"/>
  <c r="X467" i="4" s="1"/>
  <c r="O467" i="4"/>
  <c r="S467" i="4" s="1"/>
  <c r="W467" i="4" s="1"/>
  <c r="N467" i="4"/>
  <c r="R467" i="4" s="1"/>
  <c r="V467" i="4" s="1"/>
  <c r="M467" i="4"/>
  <c r="N51" i="4"/>
  <c r="R51" i="4" s="1"/>
  <c r="V51" i="4" s="1"/>
  <c r="M51" i="4"/>
  <c r="Q51" i="4" s="1"/>
  <c r="U51" i="4" s="1"/>
  <c r="P51" i="4"/>
  <c r="T51" i="4" s="1"/>
  <c r="X51" i="4" s="1"/>
  <c r="O51" i="4"/>
  <c r="S51" i="4" s="1"/>
  <c r="W51" i="4" s="1"/>
  <c r="P1008" i="4"/>
  <c r="T1008" i="4" s="1"/>
  <c r="X1008" i="4" s="1"/>
  <c r="O1008" i="4"/>
  <c r="S1008" i="4" s="1"/>
  <c r="W1008" i="4" s="1"/>
  <c r="N1008" i="4"/>
  <c r="R1008" i="4" s="1"/>
  <c r="V1008" i="4" s="1"/>
  <c r="M1008" i="4"/>
  <c r="O1114" i="4"/>
  <c r="S1114" i="4" s="1"/>
  <c r="W1114" i="4" s="1"/>
  <c r="N1114" i="4"/>
  <c r="R1114" i="4" s="1"/>
  <c r="V1114" i="4" s="1"/>
  <c r="M1114" i="4"/>
  <c r="Q1114" i="4" s="1"/>
  <c r="U1114" i="4" s="1"/>
  <c r="P1114" i="4"/>
  <c r="T1114" i="4" s="1"/>
  <c r="X1114" i="4" s="1"/>
  <c r="M1517" i="4"/>
  <c r="Q1517" i="4" s="1"/>
  <c r="U1517" i="4" s="1"/>
  <c r="P1517" i="4"/>
  <c r="T1517" i="4" s="1"/>
  <c r="X1517" i="4" s="1"/>
  <c r="N1517" i="4"/>
  <c r="R1517" i="4" s="1"/>
  <c r="V1517" i="4" s="1"/>
  <c r="O1517" i="4"/>
  <c r="S1517" i="4" s="1"/>
  <c r="W1517" i="4" s="1"/>
  <c r="P1815" i="4"/>
  <c r="T1815" i="4" s="1"/>
  <c r="X1815" i="4" s="1"/>
  <c r="N1815" i="4"/>
  <c r="R1815" i="4" s="1"/>
  <c r="V1815" i="4" s="1"/>
  <c r="M1815" i="4"/>
  <c r="Q1815" i="4" s="1"/>
  <c r="U1815" i="4" s="1"/>
  <c r="O1815" i="4"/>
  <c r="S1815" i="4" s="1"/>
  <c r="W1815" i="4" s="1"/>
  <c r="N1802" i="4"/>
  <c r="R1802" i="4" s="1"/>
  <c r="V1802" i="4" s="1"/>
  <c r="M1802" i="4"/>
  <c r="Q1802" i="4" s="1"/>
  <c r="U1802" i="4" s="1"/>
  <c r="P1802" i="4"/>
  <c r="T1802" i="4" s="1"/>
  <c r="X1802" i="4" s="1"/>
  <c r="O1802" i="4"/>
  <c r="S1802" i="4" s="1"/>
  <c r="W1802" i="4" s="1"/>
  <c r="N2074" i="4"/>
  <c r="R2074" i="4" s="1"/>
  <c r="V2074" i="4" s="1"/>
  <c r="M2074" i="4"/>
  <c r="Q2074" i="4" s="1"/>
  <c r="U2074" i="4" s="1"/>
  <c r="O2074" i="4"/>
  <c r="S2074" i="4" s="1"/>
  <c r="W2074" i="4" s="1"/>
  <c r="P2074" i="4"/>
  <c r="T2074" i="4" s="1"/>
  <c r="X2074" i="4" s="1"/>
  <c r="N2631" i="4"/>
  <c r="R2631" i="4" s="1"/>
  <c r="V2631" i="4" s="1"/>
  <c r="M2631" i="4"/>
  <c r="Q2631" i="4" s="1"/>
  <c r="U2631" i="4" s="1"/>
  <c r="P2631" i="4"/>
  <c r="T2631" i="4" s="1"/>
  <c r="X2631" i="4" s="1"/>
  <c r="O2631" i="4"/>
  <c r="S2631" i="4" s="1"/>
  <c r="W2631" i="4" s="1"/>
  <c r="O119" i="4"/>
  <c r="S119" i="4" s="1"/>
  <c r="W119" i="4" s="1"/>
  <c r="N119" i="4"/>
  <c r="R119" i="4" s="1"/>
  <c r="V119" i="4" s="1"/>
  <c r="P119" i="4"/>
  <c r="T119" i="4" s="1"/>
  <c r="X119" i="4" s="1"/>
  <c r="M119" i="4"/>
  <c r="P407" i="4"/>
  <c r="T407" i="4" s="1"/>
  <c r="X407" i="4" s="1"/>
  <c r="O407" i="4"/>
  <c r="S407" i="4" s="1"/>
  <c r="W407" i="4" s="1"/>
  <c r="N407" i="4"/>
  <c r="R407" i="4" s="1"/>
  <c r="V407" i="4" s="1"/>
  <c r="M407" i="4"/>
  <c r="M564" i="4"/>
  <c r="Q564" i="4" s="1"/>
  <c r="U564" i="4" s="1"/>
  <c r="P564" i="4"/>
  <c r="T564" i="4" s="1"/>
  <c r="X564" i="4" s="1"/>
  <c r="N564" i="4"/>
  <c r="R564" i="4" s="1"/>
  <c r="V564" i="4" s="1"/>
  <c r="O564" i="4"/>
  <c r="S564" i="4" s="1"/>
  <c r="W564" i="4" s="1"/>
  <c r="N1108" i="4"/>
  <c r="R1108" i="4" s="1"/>
  <c r="V1108" i="4" s="1"/>
  <c r="M1108" i="4"/>
  <c r="Q1108" i="4" s="1"/>
  <c r="U1108" i="4" s="1"/>
  <c r="O1108" i="4"/>
  <c r="S1108" i="4" s="1"/>
  <c r="W1108" i="4" s="1"/>
  <c r="P1108" i="4"/>
  <c r="T1108" i="4" s="1"/>
  <c r="X1108" i="4" s="1"/>
  <c r="M1054" i="4"/>
  <c r="Q1054" i="4" s="1"/>
  <c r="U1054" i="4" s="1"/>
  <c r="P1054" i="4"/>
  <c r="T1054" i="4" s="1"/>
  <c r="X1054" i="4" s="1"/>
  <c r="N1054" i="4"/>
  <c r="R1054" i="4" s="1"/>
  <c r="V1054" i="4" s="1"/>
  <c r="O1054" i="4"/>
  <c r="S1054" i="4" s="1"/>
  <c r="W1054" i="4" s="1"/>
  <c r="N1453" i="4"/>
  <c r="R1453" i="4" s="1"/>
  <c r="V1453" i="4" s="1"/>
  <c r="M1453" i="4"/>
  <c r="Q1453" i="4" s="1"/>
  <c r="U1453" i="4" s="1"/>
  <c r="O1453" i="4"/>
  <c r="S1453" i="4" s="1"/>
  <c r="W1453" i="4" s="1"/>
  <c r="P1453" i="4"/>
  <c r="T1453" i="4" s="1"/>
  <c r="X1453" i="4" s="1"/>
  <c r="N1744" i="4"/>
  <c r="R1744" i="4" s="1"/>
  <c r="V1744" i="4" s="1"/>
  <c r="M1744" i="4"/>
  <c r="Q1744" i="4" s="1"/>
  <c r="U1744" i="4" s="1"/>
  <c r="O1744" i="4"/>
  <c r="S1744" i="4" s="1"/>
  <c r="W1744" i="4" s="1"/>
  <c r="P1744" i="4"/>
  <c r="T1744" i="4" s="1"/>
  <c r="X1744" i="4" s="1"/>
  <c r="O1729" i="4"/>
  <c r="S1729" i="4" s="1"/>
  <c r="W1729" i="4" s="1"/>
  <c r="N1729" i="4"/>
  <c r="R1729" i="4" s="1"/>
  <c r="V1729" i="4" s="1"/>
  <c r="M1729" i="4"/>
  <c r="Q1729" i="4" s="1"/>
  <c r="U1729" i="4" s="1"/>
  <c r="P1729" i="4"/>
  <c r="T1729" i="4" s="1"/>
  <c r="X1729" i="4" s="1"/>
  <c r="N2014" i="4"/>
  <c r="R2014" i="4" s="1"/>
  <c r="V2014" i="4" s="1"/>
  <c r="M2014" i="4"/>
  <c r="Q2014" i="4" s="1"/>
  <c r="U2014" i="4" s="1"/>
  <c r="O2014" i="4"/>
  <c r="S2014" i="4" s="1"/>
  <c r="W2014" i="4" s="1"/>
  <c r="P2014" i="4"/>
  <c r="T2014" i="4" s="1"/>
  <c r="X2014" i="4" s="1"/>
  <c r="P2568" i="4"/>
  <c r="T2568" i="4" s="1"/>
  <c r="X2568" i="4" s="1"/>
  <c r="O2568" i="4"/>
  <c r="S2568" i="4" s="1"/>
  <c r="W2568" i="4" s="1"/>
  <c r="N2568" i="4"/>
  <c r="R2568" i="4" s="1"/>
  <c r="V2568" i="4" s="1"/>
  <c r="M2568" i="4"/>
  <c r="P154" i="4"/>
  <c r="T154" i="4" s="1"/>
  <c r="X154" i="4" s="1"/>
  <c r="N154" i="4"/>
  <c r="R154" i="4" s="1"/>
  <c r="V154" i="4" s="1"/>
  <c r="M154" i="4"/>
  <c r="Q154" i="4" s="1"/>
  <c r="U154" i="4" s="1"/>
  <c r="O154" i="4"/>
  <c r="S154" i="4" s="1"/>
  <c r="W154" i="4" s="1"/>
  <c r="P347" i="4"/>
  <c r="T347" i="4" s="1"/>
  <c r="X347" i="4" s="1"/>
  <c r="O347" i="4"/>
  <c r="S347" i="4" s="1"/>
  <c r="W347" i="4" s="1"/>
  <c r="N347" i="4"/>
  <c r="R347" i="4" s="1"/>
  <c r="V347" i="4" s="1"/>
  <c r="M347" i="4"/>
  <c r="N489" i="4"/>
  <c r="R489" i="4" s="1"/>
  <c r="V489" i="4" s="1"/>
  <c r="M489" i="4"/>
  <c r="Q489" i="4" s="1"/>
  <c r="U489" i="4" s="1"/>
  <c r="P489" i="4"/>
  <c r="T489" i="4" s="1"/>
  <c r="X489" i="4" s="1"/>
  <c r="O489" i="4"/>
  <c r="S489" i="4" s="1"/>
  <c r="W489" i="4" s="1"/>
  <c r="P853" i="4"/>
  <c r="T853" i="4" s="1"/>
  <c r="X853" i="4" s="1"/>
  <c r="O853" i="4"/>
  <c r="S853" i="4" s="1"/>
  <c r="W853" i="4" s="1"/>
  <c r="N853" i="4"/>
  <c r="R853" i="4" s="1"/>
  <c r="V853" i="4" s="1"/>
  <c r="M853" i="4"/>
  <c r="O994" i="4"/>
  <c r="S994" i="4" s="1"/>
  <c r="W994" i="4" s="1"/>
  <c r="N994" i="4"/>
  <c r="R994" i="4" s="1"/>
  <c r="V994" i="4" s="1"/>
  <c r="M994" i="4"/>
  <c r="Q994" i="4" s="1"/>
  <c r="U994" i="4" s="1"/>
  <c r="P994" i="4"/>
  <c r="T994" i="4" s="1"/>
  <c r="X994" i="4" s="1"/>
  <c r="P1393" i="4"/>
  <c r="T1393" i="4" s="1"/>
  <c r="X1393" i="4" s="1"/>
  <c r="O1393" i="4"/>
  <c r="S1393" i="4" s="1"/>
  <c r="W1393" i="4" s="1"/>
  <c r="N1393" i="4"/>
  <c r="R1393" i="4" s="1"/>
  <c r="V1393" i="4" s="1"/>
  <c r="M1393" i="4"/>
  <c r="P1684" i="4"/>
  <c r="T1684" i="4" s="1"/>
  <c r="X1684" i="4" s="1"/>
  <c r="O1684" i="4"/>
  <c r="S1684" i="4" s="1"/>
  <c r="W1684" i="4" s="1"/>
  <c r="N1684" i="4"/>
  <c r="R1684" i="4" s="1"/>
  <c r="V1684" i="4" s="1"/>
  <c r="M1684" i="4"/>
  <c r="M1669" i="4"/>
  <c r="Q1669" i="4" s="1"/>
  <c r="U1669" i="4" s="1"/>
  <c r="P1669" i="4"/>
  <c r="T1669" i="4" s="1"/>
  <c r="X1669" i="4" s="1"/>
  <c r="O1669" i="4"/>
  <c r="S1669" i="4" s="1"/>
  <c r="W1669" i="4" s="1"/>
  <c r="N1669" i="4"/>
  <c r="R1669" i="4" s="1"/>
  <c r="V1669" i="4" s="1"/>
  <c r="N1954" i="4"/>
  <c r="R1954" i="4" s="1"/>
  <c r="V1954" i="4" s="1"/>
  <c r="M1954" i="4"/>
  <c r="Q1954" i="4" s="1"/>
  <c r="U1954" i="4" s="1"/>
  <c r="O1954" i="4"/>
  <c r="S1954" i="4" s="1"/>
  <c r="W1954" i="4" s="1"/>
  <c r="P1954" i="4"/>
  <c r="T1954" i="4" s="1"/>
  <c r="X1954" i="4" s="1"/>
  <c r="M2669" i="4"/>
  <c r="Q2669" i="4" s="1"/>
  <c r="U2669" i="4" s="1"/>
  <c r="P2669" i="4"/>
  <c r="T2669" i="4" s="1"/>
  <c r="X2669" i="4" s="1"/>
  <c r="O2669" i="4"/>
  <c r="S2669" i="4" s="1"/>
  <c r="W2669" i="4" s="1"/>
  <c r="N2669" i="4"/>
  <c r="R2669" i="4" s="1"/>
  <c r="V2669" i="4" s="1"/>
  <c r="P162" i="4"/>
  <c r="T162" i="4" s="1"/>
  <c r="X162" i="4" s="1"/>
  <c r="N162" i="4"/>
  <c r="R162" i="4" s="1"/>
  <c r="V162" i="4" s="1"/>
  <c r="M162" i="4"/>
  <c r="Q162" i="4" s="1"/>
  <c r="U162" i="4" s="1"/>
  <c r="O162" i="4"/>
  <c r="S162" i="4" s="1"/>
  <c r="W162" i="4" s="1"/>
  <c r="P351" i="4"/>
  <c r="T351" i="4" s="1"/>
  <c r="X351" i="4" s="1"/>
  <c r="O351" i="4"/>
  <c r="S351" i="4" s="1"/>
  <c r="W351" i="4" s="1"/>
  <c r="N351" i="4"/>
  <c r="R351" i="4" s="1"/>
  <c r="V351" i="4" s="1"/>
  <c r="M351" i="4"/>
  <c r="N493" i="4"/>
  <c r="R493" i="4" s="1"/>
  <c r="V493" i="4" s="1"/>
  <c r="M493" i="4"/>
  <c r="Q493" i="4" s="1"/>
  <c r="U493" i="4" s="1"/>
  <c r="P493" i="4"/>
  <c r="T493" i="4" s="1"/>
  <c r="X493" i="4" s="1"/>
  <c r="O493" i="4"/>
  <c r="S493" i="4" s="1"/>
  <c r="W493" i="4" s="1"/>
  <c r="P857" i="4"/>
  <c r="T857" i="4" s="1"/>
  <c r="X857" i="4" s="1"/>
  <c r="O857" i="4"/>
  <c r="S857" i="4" s="1"/>
  <c r="W857" i="4" s="1"/>
  <c r="N857" i="4"/>
  <c r="R857" i="4" s="1"/>
  <c r="V857" i="4" s="1"/>
  <c r="M857" i="4"/>
  <c r="O998" i="4"/>
  <c r="S998" i="4" s="1"/>
  <c r="W998" i="4" s="1"/>
  <c r="N998" i="4"/>
  <c r="R998" i="4" s="1"/>
  <c r="V998" i="4" s="1"/>
  <c r="M998" i="4"/>
  <c r="Q998" i="4" s="1"/>
  <c r="U998" i="4" s="1"/>
  <c r="P998" i="4"/>
  <c r="T998" i="4" s="1"/>
  <c r="X998" i="4" s="1"/>
  <c r="P1397" i="4"/>
  <c r="T1397" i="4" s="1"/>
  <c r="X1397" i="4" s="1"/>
  <c r="O1397" i="4"/>
  <c r="S1397" i="4" s="1"/>
  <c r="W1397" i="4" s="1"/>
  <c r="N1397" i="4"/>
  <c r="R1397" i="4" s="1"/>
  <c r="V1397" i="4" s="1"/>
  <c r="M1397" i="4"/>
  <c r="P1688" i="4"/>
  <c r="T1688" i="4" s="1"/>
  <c r="X1688" i="4" s="1"/>
  <c r="O1688" i="4"/>
  <c r="S1688" i="4" s="1"/>
  <c r="W1688" i="4" s="1"/>
  <c r="N1688" i="4"/>
  <c r="R1688" i="4" s="1"/>
  <c r="V1688" i="4" s="1"/>
  <c r="M1688" i="4"/>
  <c r="M1673" i="4"/>
  <c r="Q1673" i="4" s="1"/>
  <c r="U1673" i="4" s="1"/>
  <c r="P1673" i="4"/>
  <c r="T1673" i="4" s="1"/>
  <c r="X1673" i="4" s="1"/>
  <c r="O1673" i="4"/>
  <c r="S1673" i="4" s="1"/>
  <c r="W1673" i="4" s="1"/>
  <c r="N1673" i="4"/>
  <c r="R1673" i="4" s="1"/>
  <c r="V1673" i="4" s="1"/>
  <c r="N1958" i="4"/>
  <c r="R1958" i="4" s="1"/>
  <c r="V1958" i="4" s="1"/>
  <c r="M1958" i="4"/>
  <c r="Q1958" i="4" s="1"/>
  <c r="U1958" i="4" s="1"/>
  <c r="O1958" i="4"/>
  <c r="S1958" i="4" s="1"/>
  <c r="W1958" i="4" s="1"/>
  <c r="P1958" i="4"/>
  <c r="T1958" i="4" s="1"/>
  <c r="X1958" i="4" s="1"/>
  <c r="M2673" i="4"/>
  <c r="Q2673" i="4" s="1"/>
  <c r="U2673" i="4" s="1"/>
  <c r="P2673" i="4"/>
  <c r="T2673" i="4" s="1"/>
  <c r="X2673" i="4" s="1"/>
  <c r="O2673" i="4"/>
  <c r="S2673" i="4" s="1"/>
  <c r="W2673" i="4" s="1"/>
  <c r="N2673" i="4"/>
  <c r="R2673" i="4" s="1"/>
  <c r="V2673" i="4" s="1"/>
  <c r="P54" i="4"/>
  <c r="T54" i="4" s="1"/>
  <c r="X54" i="4" s="1"/>
  <c r="O54" i="4"/>
  <c r="S54" i="4" s="1"/>
  <c r="W54" i="4" s="1"/>
  <c r="N54" i="4"/>
  <c r="R54" i="4" s="1"/>
  <c r="V54" i="4" s="1"/>
  <c r="M54" i="4"/>
  <c r="P291" i="4"/>
  <c r="T291" i="4" s="1"/>
  <c r="X291" i="4" s="1"/>
  <c r="O291" i="4"/>
  <c r="S291" i="4" s="1"/>
  <c r="W291" i="4" s="1"/>
  <c r="N291" i="4"/>
  <c r="R291" i="4" s="1"/>
  <c r="V291" i="4" s="1"/>
  <c r="M291" i="4"/>
  <c r="N433" i="4"/>
  <c r="R433" i="4" s="1"/>
  <c r="V433" i="4" s="1"/>
  <c r="M433" i="4"/>
  <c r="Q433" i="4" s="1"/>
  <c r="U433" i="4" s="1"/>
  <c r="P433" i="4"/>
  <c r="T433" i="4" s="1"/>
  <c r="X433" i="4" s="1"/>
  <c r="O433" i="4"/>
  <c r="S433" i="4" s="1"/>
  <c r="W433" i="4" s="1"/>
  <c r="P797" i="4"/>
  <c r="T797" i="4" s="1"/>
  <c r="X797" i="4" s="1"/>
  <c r="O797" i="4"/>
  <c r="S797" i="4" s="1"/>
  <c r="W797" i="4" s="1"/>
  <c r="N797" i="4"/>
  <c r="R797" i="4" s="1"/>
  <c r="V797" i="4" s="1"/>
  <c r="M797" i="4"/>
  <c r="M938" i="4"/>
  <c r="Q938" i="4" s="1"/>
  <c r="U938" i="4" s="1"/>
  <c r="P938" i="4"/>
  <c r="T938" i="4" s="1"/>
  <c r="X938" i="4" s="1"/>
  <c r="O938" i="4"/>
  <c r="S938" i="4" s="1"/>
  <c r="W938" i="4" s="1"/>
  <c r="N938" i="4"/>
  <c r="R938" i="4" s="1"/>
  <c r="V938" i="4" s="1"/>
  <c r="P1337" i="4"/>
  <c r="T1337" i="4" s="1"/>
  <c r="X1337" i="4" s="1"/>
  <c r="O1337" i="4"/>
  <c r="S1337" i="4" s="1"/>
  <c r="W1337" i="4" s="1"/>
  <c r="N1337" i="4"/>
  <c r="R1337" i="4" s="1"/>
  <c r="V1337" i="4" s="1"/>
  <c r="M1337" i="4"/>
  <c r="P1628" i="4"/>
  <c r="T1628" i="4" s="1"/>
  <c r="X1628" i="4" s="1"/>
  <c r="O1628" i="4"/>
  <c r="S1628" i="4" s="1"/>
  <c r="W1628" i="4" s="1"/>
  <c r="N1628" i="4"/>
  <c r="R1628" i="4" s="1"/>
  <c r="V1628" i="4" s="1"/>
  <c r="M1628" i="4"/>
  <c r="M1613" i="4"/>
  <c r="Q1613" i="4" s="1"/>
  <c r="U1613" i="4" s="1"/>
  <c r="P1613" i="4"/>
  <c r="T1613" i="4" s="1"/>
  <c r="X1613" i="4" s="1"/>
  <c r="O1613" i="4"/>
  <c r="S1613" i="4" s="1"/>
  <c r="W1613" i="4" s="1"/>
  <c r="N1613" i="4"/>
  <c r="R1613" i="4" s="1"/>
  <c r="V1613" i="4" s="1"/>
  <c r="M2118" i="4"/>
  <c r="Q2118" i="4" s="1"/>
  <c r="U2118" i="4" s="1"/>
  <c r="P2118" i="4"/>
  <c r="T2118" i="4" s="1"/>
  <c r="X2118" i="4" s="1"/>
  <c r="O2118" i="4"/>
  <c r="S2118" i="4" s="1"/>
  <c r="W2118" i="4" s="1"/>
  <c r="N2118" i="4"/>
  <c r="R2118" i="4" s="1"/>
  <c r="V2118" i="4" s="1"/>
  <c r="M2353" i="4"/>
  <c r="Q2353" i="4" s="1"/>
  <c r="U2353" i="4" s="1"/>
  <c r="P2353" i="4"/>
  <c r="T2353" i="4" s="1"/>
  <c r="X2353" i="4" s="1"/>
  <c r="O2353" i="4"/>
  <c r="S2353" i="4" s="1"/>
  <c r="W2353" i="4" s="1"/>
  <c r="N2353" i="4"/>
  <c r="R2353" i="4" s="1"/>
  <c r="V2353" i="4" s="1"/>
  <c r="P171" i="4"/>
  <c r="T171" i="4" s="1"/>
  <c r="X171" i="4" s="1"/>
  <c r="N171" i="4"/>
  <c r="R171" i="4" s="1"/>
  <c r="V171" i="4" s="1"/>
  <c r="M171" i="4"/>
  <c r="Q171" i="4" s="1"/>
  <c r="U171" i="4" s="1"/>
  <c r="O171" i="4"/>
  <c r="S171" i="4" s="1"/>
  <c r="W171" i="4" s="1"/>
  <c r="P231" i="4"/>
  <c r="T231" i="4" s="1"/>
  <c r="X231" i="4" s="1"/>
  <c r="O231" i="4"/>
  <c r="S231" i="4" s="1"/>
  <c r="W231" i="4" s="1"/>
  <c r="N231" i="4"/>
  <c r="R231" i="4" s="1"/>
  <c r="V231" i="4" s="1"/>
  <c r="M231" i="4"/>
  <c r="N373" i="4"/>
  <c r="R373" i="4" s="1"/>
  <c r="V373" i="4" s="1"/>
  <c r="M373" i="4"/>
  <c r="Q373" i="4" s="1"/>
  <c r="U373" i="4" s="1"/>
  <c r="P373" i="4"/>
  <c r="T373" i="4" s="1"/>
  <c r="X373" i="4" s="1"/>
  <c r="O373" i="4"/>
  <c r="S373" i="4" s="1"/>
  <c r="W373" i="4" s="1"/>
  <c r="P737" i="4"/>
  <c r="T737" i="4" s="1"/>
  <c r="X737" i="4" s="1"/>
  <c r="O737" i="4"/>
  <c r="S737" i="4" s="1"/>
  <c r="W737" i="4" s="1"/>
  <c r="N737" i="4"/>
  <c r="R737" i="4" s="1"/>
  <c r="V737" i="4" s="1"/>
  <c r="M737" i="4"/>
  <c r="P1248" i="4"/>
  <c r="T1248" i="4" s="1"/>
  <c r="X1248" i="4" s="1"/>
  <c r="O1248" i="4"/>
  <c r="S1248" i="4" s="1"/>
  <c r="W1248" i="4" s="1"/>
  <c r="N1248" i="4"/>
  <c r="R1248" i="4" s="1"/>
  <c r="V1248" i="4" s="1"/>
  <c r="M1248" i="4"/>
  <c r="P1277" i="4"/>
  <c r="T1277" i="4" s="1"/>
  <c r="X1277" i="4" s="1"/>
  <c r="N1277" i="4"/>
  <c r="R1277" i="4" s="1"/>
  <c r="V1277" i="4" s="1"/>
  <c r="O1277" i="4"/>
  <c r="S1277" i="4" s="1"/>
  <c r="W1277" i="4" s="1"/>
  <c r="M1277" i="4"/>
  <c r="N1568" i="4"/>
  <c r="R1568" i="4" s="1"/>
  <c r="V1568" i="4" s="1"/>
  <c r="M1568" i="4"/>
  <c r="Q1568" i="4" s="1"/>
  <c r="U1568" i="4" s="1"/>
  <c r="O1568" i="4"/>
  <c r="S1568" i="4" s="1"/>
  <c r="W1568" i="4" s="1"/>
  <c r="P1568" i="4"/>
  <c r="T1568" i="4" s="1"/>
  <c r="X1568" i="4" s="1"/>
  <c r="N1938" i="4"/>
  <c r="R1938" i="4" s="1"/>
  <c r="V1938" i="4" s="1"/>
  <c r="M1938" i="4"/>
  <c r="Q1938" i="4" s="1"/>
  <c r="U1938" i="4" s="1"/>
  <c r="O1938" i="4"/>
  <c r="S1938" i="4" s="1"/>
  <c r="W1938" i="4" s="1"/>
  <c r="P1938" i="4"/>
  <c r="T1938" i="4" s="1"/>
  <c r="X1938" i="4" s="1"/>
  <c r="P2095" i="4"/>
  <c r="T2095" i="4" s="1"/>
  <c r="X2095" i="4" s="1"/>
  <c r="O2095" i="4"/>
  <c r="S2095" i="4" s="1"/>
  <c r="W2095" i="4" s="1"/>
  <c r="N2095" i="4"/>
  <c r="R2095" i="4" s="1"/>
  <c r="V2095" i="4" s="1"/>
  <c r="M2095" i="4"/>
  <c r="O2330" i="4"/>
  <c r="S2330" i="4" s="1"/>
  <c r="W2330" i="4" s="1"/>
  <c r="N2330" i="4"/>
  <c r="R2330" i="4" s="1"/>
  <c r="V2330" i="4" s="1"/>
  <c r="M2330" i="4"/>
  <c r="Q2330" i="4" s="1"/>
  <c r="U2330" i="4" s="1"/>
  <c r="P2330" i="4"/>
  <c r="T2330" i="4" s="1"/>
  <c r="X2330" i="4" s="1"/>
  <c r="M356" i="4"/>
  <c r="Q356" i="4" s="1"/>
  <c r="U356" i="4" s="1"/>
  <c r="P356" i="4"/>
  <c r="T356" i="4" s="1"/>
  <c r="X356" i="4" s="1"/>
  <c r="O356" i="4"/>
  <c r="S356" i="4" s="1"/>
  <c r="W356" i="4" s="1"/>
  <c r="N356" i="4"/>
  <c r="R356" i="4" s="1"/>
  <c r="V356" i="4" s="1"/>
  <c r="P494" i="4"/>
  <c r="T494" i="4" s="1"/>
  <c r="X494" i="4" s="1"/>
  <c r="O494" i="4"/>
  <c r="S494" i="4" s="1"/>
  <c r="W494" i="4" s="1"/>
  <c r="N494" i="4"/>
  <c r="R494" i="4" s="1"/>
  <c r="V494" i="4" s="1"/>
  <c r="M494" i="4"/>
  <c r="P834" i="4"/>
  <c r="T834" i="4" s="1"/>
  <c r="X834" i="4" s="1"/>
  <c r="O834" i="4"/>
  <c r="S834" i="4" s="1"/>
  <c r="W834" i="4" s="1"/>
  <c r="N834" i="4"/>
  <c r="R834" i="4" s="1"/>
  <c r="V834" i="4" s="1"/>
  <c r="M834" i="4"/>
  <c r="P1216" i="4"/>
  <c r="T1216" i="4" s="1"/>
  <c r="X1216" i="4" s="1"/>
  <c r="O1216" i="4"/>
  <c r="S1216" i="4" s="1"/>
  <c r="W1216" i="4" s="1"/>
  <c r="N1216" i="4"/>
  <c r="R1216" i="4" s="1"/>
  <c r="V1216" i="4" s="1"/>
  <c r="M1216" i="4"/>
  <c r="M1322" i="4"/>
  <c r="Q1322" i="4" s="1"/>
  <c r="U1322" i="4" s="1"/>
  <c r="P1322" i="4"/>
  <c r="T1322" i="4" s="1"/>
  <c r="X1322" i="4" s="1"/>
  <c r="O1322" i="4"/>
  <c r="S1322" i="4" s="1"/>
  <c r="W1322" i="4" s="1"/>
  <c r="N1322" i="4"/>
  <c r="R1322" i="4" s="1"/>
  <c r="V1322" i="4" s="1"/>
  <c r="N1367" i="4"/>
  <c r="R1367" i="4" s="1"/>
  <c r="V1367" i="4" s="1"/>
  <c r="M1367" i="4"/>
  <c r="Q1367" i="4" s="1"/>
  <c r="U1367" i="4" s="1"/>
  <c r="O1367" i="4"/>
  <c r="S1367" i="4" s="1"/>
  <c r="W1367" i="4" s="1"/>
  <c r="P1367" i="4"/>
  <c r="T1367" i="4" s="1"/>
  <c r="X1367" i="4" s="1"/>
  <c r="O1622" i="4"/>
  <c r="S1622" i="4" s="1"/>
  <c r="W1622" i="4" s="1"/>
  <c r="N1622" i="4"/>
  <c r="R1622" i="4" s="1"/>
  <c r="V1622" i="4" s="1"/>
  <c r="M1622" i="4"/>
  <c r="Q1622" i="4" s="1"/>
  <c r="U1622" i="4" s="1"/>
  <c r="P1622" i="4"/>
  <c r="T1622" i="4" s="1"/>
  <c r="X1622" i="4" s="1"/>
  <c r="P2068" i="4"/>
  <c r="T2068" i="4" s="1"/>
  <c r="X2068" i="4" s="1"/>
  <c r="O2068" i="4"/>
  <c r="S2068" i="4" s="1"/>
  <c r="W2068" i="4" s="1"/>
  <c r="N2068" i="4"/>
  <c r="R2068" i="4" s="1"/>
  <c r="V2068" i="4" s="1"/>
  <c r="M2068" i="4"/>
  <c r="P2492" i="4"/>
  <c r="T2492" i="4" s="1"/>
  <c r="X2492" i="4" s="1"/>
  <c r="O2492" i="4"/>
  <c r="S2492" i="4" s="1"/>
  <c r="W2492" i="4" s="1"/>
  <c r="N2492" i="4"/>
  <c r="R2492" i="4" s="1"/>
  <c r="V2492" i="4" s="1"/>
  <c r="M2492" i="4"/>
  <c r="P971" i="4"/>
  <c r="T971" i="4" s="1"/>
  <c r="X971" i="4" s="1"/>
  <c r="O971" i="4"/>
  <c r="S971" i="4" s="1"/>
  <c r="W971" i="4" s="1"/>
  <c r="N971" i="4"/>
  <c r="R971" i="4" s="1"/>
  <c r="V971" i="4" s="1"/>
  <c r="M971" i="4"/>
  <c r="M232" i="4"/>
  <c r="Q232" i="4" s="1"/>
  <c r="U232" i="4" s="1"/>
  <c r="P232" i="4"/>
  <c r="T232" i="4" s="1"/>
  <c r="X232" i="4" s="1"/>
  <c r="O232" i="4"/>
  <c r="S232" i="4" s="1"/>
  <c r="W232" i="4" s="1"/>
  <c r="N232" i="4"/>
  <c r="R232" i="4" s="1"/>
  <c r="V232" i="4" s="1"/>
  <c r="P370" i="4"/>
  <c r="T370" i="4" s="1"/>
  <c r="X370" i="4" s="1"/>
  <c r="O370" i="4"/>
  <c r="S370" i="4" s="1"/>
  <c r="W370" i="4" s="1"/>
  <c r="N370" i="4"/>
  <c r="R370" i="4" s="1"/>
  <c r="V370" i="4" s="1"/>
  <c r="M370" i="4"/>
  <c r="O710" i="4"/>
  <c r="S710" i="4" s="1"/>
  <c r="W710" i="4" s="1"/>
  <c r="N710" i="4"/>
  <c r="R710" i="4" s="1"/>
  <c r="V710" i="4" s="1"/>
  <c r="M710" i="4"/>
  <c r="Q710" i="4" s="1"/>
  <c r="U710" i="4" s="1"/>
  <c r="P710" i="4"/>
  <c r="T710" i="4" s="1"/>
  <c r="X710" i="4" s="1"/>
  <c r="O1036" i="4"/>
  <c r="S1036" i="4" s="1"/>
  <c r="W1036" i="4" s="1"/>
  <c r="N1036" i="4"/>
  <c r="R1036" i="4" s="1"/>
  <c r="V1036" i="4" s="1"/>
  <c r="M1036" i="4"/>
  <c r="Q1036" i="4" s="1"/>
  <c r="U1036" i="4" s="1"/>
  <c r="P1036" i="4"/>
  <c r="T1036" i="4" s="1"/>
  <c r="X1036" i="4" s="1"/>
  <c r="P1161" i="4"/>
  <c r="T1161" i="4" s="1"/>
  <c r="X1161" i="4" s="1"/>
  <c r="N1161" i="4"/>
  <c r="R1161" i="4" s="1"/>
  <c r="V1161" i="4" s="1"/>
  <c r="O1161" i="4"/>
  <c r="S1161" i="4" s="1"/>
  <c r="W1161" i="4" s="1"/>
  <c r="M1161" i="4"/>
  <c r="M1243" i="4"/>
  <c r="Q1243" i="4" s="1"/>
  <c r="U1243" i="4" s="1"/>
  <c r="O1243" i="4"/>
  <c r="S1243" i="4" s="1"/>
  <c r="W1243" i="4" s="1"/>
  <c r="P1243" i="4"/>
  <c r="T1243" i="4" s="1"/>
  <c r="X1243" i="4" s="1"/>
  <c r="N1243" i="4"/>
  <c r="R1243" i="4" s="1"/>
  <c r="V1243" i="4" s="1"/>
  <c r="P1809" i="4"/>
  <c r="T1809" i="4" s="1"/>
  <c r="X1809" i="4" s="1"/>
  <c r="O1809" i="4"/>
  <c r="S1809" i="4" s="1"/>
  <c r="W1809" i="4" s="1"/>
  <c r="N1809" i="4"/>
  <c r="R1809" i="4" s="1"/>
  <c r="V1809" i="4" s="1"/>
  <c r="M1809" i="4"/>
  <c r="P2161" i="4"/>
  <c r="T2161" i="4" s="1"/>
  <c r="X2161" i="4" s="1"/>
  <c r="O2161" i="4"/>
  <c r="S2161" i="4" s="1"/>
  <c r="W2161" i="4" s="1"/>
  <c r="N2161" i="4"/>
  <c r="R2161" i="4" s="1"/>
  <c r="V2161" i="4" s="1"/>
  <c r="M2161" i="4"/>
  <c r="O2368" i="4"/>
  <c r="S2368" i="4" s="1"/>
  <c r="W2368" i="4" s="1"/>
  <c r="N2368" i="4"/>
  <c r="R2368" i="4" s="1"/>
  <c r="V2368" i="4" s="1"/>
  <c r="M2368" i="4"/>
  <c r="Q2368" i="4" s="1"/>
  <c r="U2368" i="4" s="1"/>
  <c r="P2368" i="4"/>
  <c r="T2368" i="4" s="1"/>
  <c r="X2368" i="4" s="1"/>
  <c r="P17" i="4"/>
  <c r="T17" i="4" s="1"/>
  <c r="X17" i="4" s="1"/>
  <c r="O17" i="4"/>
  <c r="S17" i="4" s="1"/>
  <c r="W17" i="4" s="1"/>
  <c r="N17" i="4"/>
  <c r="R17" i="4" s="1"/>
  <c r="V17" i="4" s="1"/>
  <c r="M17" i="4"/>
  <c r="N176" i="4"/>
  <c r="R176" i="4" s="1"/>
  <c r="V176" i="4" s="1"/>
  <c r="O176" i="4"/>
  <c r="S176" i="4" s="1"/>
  <c r="W176" i="4" s="1"/>
  <c r="M176" i="4"/>
  <c r="Q176" i="4" s="1"/>
  <c r="U176" i="4" s="1"/>
  <c r="P176" i="4"/>
  <c r="T176" i="4" s="1"/>
  <c r="X176" i="4" s="1"/>
  <c r="N618" i="4"/>
  <c r="R618" i="4" s="1"/>
  <c r="V618" i="4" s="1"/>
  <c r="M618" i="4"/>
  <c r="Q618" i="4" s="1"/>
  <c r="U618" i="4" s="1"/>
  <c r="P618" i="4"/>
  <c r="T618" i="4" s="1"/>
  <c r="X618" i="4" s="1"/>
  <c r="O618" i="4"/>
  <c r="S618" i="4" s="1"/>
  <c r="W618" i="4" s="1"/>
  <c r="O839" i="4"/>
  <c r="S839" i="4" s="1"/>
  <c r="W839" i="4" s="1"/>
  <c r="N839" i="4"/>
  <c r="R839" i="4" s="1"/>
  <c r="V839" i="4" s="1"/>
  <c r="M839" i="4"/>
  <c r="Q839" i="4" s="1"/>
  <c r="U839" i="4" s="1"/>
  <c r="P839" i="4"/>
  <c r="T839" i="4" s="1"/>
  <c r="X839" i="4" s="1"/>
  <c r="P656" i="4"/>
  <c r="T656" i="4" s="1"/>
  <c r="X656" i="4" s="1"/>
  <c r="O656" i="4"/>
  <c r="S656" i="4" s="1"/>
  <c r="W656" i="4" s="1"/>
  <c r="N656" i="4"/>
  <c r="R656" i="4" s="1"/>
  <c r="V656" i="4" s="1"/>
  <c r="M656" i="4"/>
  <c r="O1203" i="4"/>
  <c r="S1203" i="4" s="1"/>
  <c r="W1203" i="4" s="1"/>
  <c r="P1203" i="4"/>
  <c r="T1203" i="4" s="1"/>
  <c r="X1203" i="4" s="1"/>
  <c r="N1203" i="4"/>
  <c r="R1203" i="4" s="1"/>
  <c r="V1203" i="4" s="1"/>
  <c r="M1203" i="4"/>
  <c r="N1348" i="4"/>
  <c r="R1348" i="4" s="1"/>
  <c r="V1348" i="4" s="1"/>
  <c r="M1348" i="4"/>
  <c r="Q1348" i="4" s="1"/>
  <c r="U1348" i="4" s="1"/>
  <c r="P1348" i="4"/>
  <c r="T1348" i="4" s="1"/>
  <c r="X1348" i="4" s="1"/>
  <c r="O1348" i="4"/>
  <c r="S1348" i="4" s="1"/>
  <c r="W1348" i="4" s="1"/>
  <c r="O1862" i="4"/>
  <c r="S1862" i="4" s="1"/>
  <c r="W1862" i="4" s="1"/>
  <c r="P1862" i="4"/>
  <c r="T1862" i="4" s="1"/>
  <c r="X1862" i="4" s="1"/>
  <c r="N1862" i="4"/>
  <c r="R1862" i="4" s="1"/>
  <c r="V1862" i="4" s="1"/>
  <c r="M1862" i="4"/>
  <c r="N1881" i="4"/>
  <c r="R1881" i="4" s="1"/>
  <c r="V1881" i="4" s="1"/>
  <c r="O1881" i="4"/>
  <c r="S1881" i="4" s="1"/>
  <c r="W1881" i="4" s="1"/>
  <c r="M1881" i="4"/>
  <c r="Q1881" i="4" s="1"/>
  <c r="U1881" i="4" s="1"/>
  <c r="P1881" i="4"/>
  <c r="T1881" i="4" s="1"/>
  <c r="X1881" i="4" s="1"/>
  <c r="O2125" i="4"/>
  <c r="S2125" i="4" s="1"/>
  <c r="W2125" i="4" s="1"/>
  <c r="P2125" i="4"/>
  <c r="T2125" i="4" s="1"/>
  <c r="X2125" i="4" s="1"/>
  <c r="N2125" i="4"/>
  <c r="R2125" i="4" s="1"/>
  <c r="V2125" i="4" s="1"/>
  <c r="M2125" i="4"/>
  <c r="P2928" i="4"/>
  <c r="T2928" i="4" s="1"/>
  <c r="X2928" i="4" s="1"/>
  <c r="O2928" i="4"/>
  <c r="S2928" i="4" s="1"/>
  <c r="W2928" i="4" s="1"/>
  <c r="N2928" i="4"/>
  <c r="R2928" i="4" s="1"/>
  <c r="V2928" i="4" s="1"/>
  <c r="M2928" i="4"/>
  <c r="M91" i="4"/>
  <c r="Q91" i="4" s="1"/>
  <c r="U91" i="4" s="1"/>
  <c r="P91" i="4"/>
  <c r="T91" i="4" s="1"/>
  <c r="X91" i="4" s="1"/>
  <c r="O91" i="4"/>
  <c r="S91" i="4" s="1"/>
  <c r="W91" i="4" s="1"/>
  <c r="N91" i="4"/>
  <c r="R91" i="4" s="1"/>
  <c r="V91" i="4" s="1"/>
  <c r="M311" i="4"/>
  <c r="Q311" i="4" s="1"/>
  <c r="U311" i="4" s="1"/>
  <c r="N311" i="4"/>
  <c r="R311" i="4" s="1"/>
  <c r="V311" i="4" s="1"/>
  <c r="P311" i="4"/>
  <c r="T311" i="4" s="1"/>
  <c r="X311" i="4" s="1"/>
  <c r="O311" i="4"/>
  <c r="S311" i="4" s="1"/>
  <c r="W311" i="4" s="1"/>
  <c r="N453" i="4"/>
  <c r="R453" i="4" s="1"/>
  <c r="V453" i="4" s="1"/>
  <c r="M453" i="4"/>
  <c r="Q453" i="4" s="1"/>
  <c r="U453" i="4" s="1"/>
  <c r="P453" i="4"/>
  <c r="T453" i="4" s="1"/>
  <c r="X453" i="4" s="1"/>
  <c r="O453" i="4"/>
  <c r="S453" i="4" s="1"/>
  <c r="W453" i="4" s="1"/>
  <c r="P817" i="4"/>
  <c r="T817" i="4" s="1"/>
  <c r="X817" i="4" s="1"/>
  <c r="O817" i="4"/>
  <c r="S817" i="4" s="1"/>
  <c r="W817" i="4" s="1"/>
  <c r="N817" i="4"/>
  <c r="R817" i="4" s="1"/>
  <c r="V817" i="4" s="1"/>
  <c r="M817" i="4"/>
  <c r="O958" i="4"/>
  <c r="S958" i="4" s="1"/>
  <c r="W958" i="4" s="1"/>
  <c r="N958" i="4"/>
  <c r="R958" i="4" s="1"/>
  <c r="V958" i="4" s="1"/>
  <c r="M958" i="4"/>
  <c r="Q958" i="4" s="1"/>
  <c r="U958" i="4" s="1"/>
  <c r="P958" i="4"/>
  <c r="T958" i="4" s="1"/>
  <c r="X958" i="4" s="1"/>
  <c r="P1357" i="4"/>
  <c r="T1357" i="4" s="1"/>
  <c r="X1357" i="4" s="1"/>
  <c r="O1357" i="4"/>
  <c r="S1357" i="4" s="1"/>
  <c r="W1357" i="4" s="1"/>
  <c r="N1357" i="4"/>
  <c r="R1357" i="4" s="1"/>
  <c r="V1357" i="4" s="1"/>
  <c r="M1357" i="4"/>
  <c r="P1648" i="4"/>
  <c r="T1648" i="4" s="1"/>
  <c r="X1648" i="4" s="1"/>
  <c r="O1648" i="4"/>
  <c r="S1648" i="4" s="1"/>
  <c r="W1648" i="4" s="1"/>
  <c r="N1648" i="4"/>
  <c r="R1648" i="4" s="1"/>
  <c r="V1648" i="4" s="1"/>
  <c r="M1648" i="4"/>
  <c r="M1633" i="4"/>
  <c r="Q1633" i="4" s="1"/>
  <c r="U1633" i="4" s="1"/>
  <c r="P1633" i="4"/>
  <c r="T1633" i="4" s="1"/>
  <c r="X1633" i="4" s="1"/>
  <c r="O1633" i="4"/>
  <c r="S1633" i="4" s="1"/>
  <c r="W1633" i="4" s="1"/>
  <c r="N1633" i="4"/>
  <c r="R1633" i="4" s="1"/>
  <c r="V1633" i="4" s="1"/>
  <c r="M2147" i="4"/>
  <c r="Q2147" i="4" s="1"/>
  <c r="U2147" i="4" s="1"/>
  <c r="O2147" i="4"/>
  <c r="S2147" i="4" s="1"/>
  <c r="W2147" i="4" s="1"/>
  <c r="P2147" i="4"/>
  <c r="T2147" i="4" s="1"/>
  <c r="X2147" i="4" s="1"/>
  <c r="N2147" i="4"/>
  <c r="R2147" i="4" s="1"/>
  <c r="V2147" i="4" s="1"/>
  <c r="M2477" i="4"/>
  <c r="Q2477" i="4" s="1"/>
  <c r="U2477" i="4" s="1"/>
  <c r="P2477" i="4"/>
  <c r="T2477" i="4" s="1"/>
  <c r="X2477" i="4" s="1"/>
  <c r="O2477" i="4"/>
  <c r="S2477" i="4" s="1"/>
  <c r="W2477" i="4" s="1"/>
  <c r="N2477" i="4"/>
  <c r="R2477" i="4" s="1"/>
  <c r="V2477" i="4" s="1"/>
  <c r="N93" i="4"/>
  <c r="R93" i="4" s="1"/>
  <c r="V93" i="4" s="1"/>
  <c r="P93" i="4"/>
  <c r="T93" i="4" s="1"/>
  <c r="X93" i="4" s="1"/>
  <c r="O93" i="4"/>
  <c r="S93" i="4" s="1"/>
  <c r="W93" i="4" s="1"/>
  <c r="M93" i="4"/>
  <c r="P622" i="4"/>
  <c r="T622" i="4" s="1"/>
  <c r="X622" i="4" s="1"/>
  <c r="O622" i="4"/>
  <c r="S622" i="4" s="1"/>
  <c r="W622" i="4" s="1"/>
  <c r="N622" i="4"/>
  <c r="R622" i="4" s="1"/>
  <c r="V622" i="4" s="1"/>
  <c r="M622" i="4"/>
  <c r="N265" i="4"/>
  <c r="R265" i="4" s="1"/>
  <c r="V265" i="4" s="1"/>
  <c r="M265" i="4"/>
  <c r="Q265" i="4" s="1"/>
  <c r="U265" i="4" s="1"/>
  <c r="P265" i="4"/>
  <c r="T265" i="4" s="1"/>
  <c r="X265" i="4" s="1"/>
  <c r="O265" i="4"/>
  <c r="S265" i="4" s="1"/>
  <c r="W265" i="4" s="1"/>
  <c r="P629" i="4"/>
  <c r="T629" i="4" s="1"/>
  <c r="X629" i="4" s="1"/>
  <c r="O629" i="4"/>
  <c r="S629" i="4" s="1"/>
  <c r="W629" i="4" s="1"/>
  <c r="N629" i="4"/>
  <c r="R629" i="4" s="1"/>
  <c r="V629" i="4" s="1"/>
  <c r="M629" i="4"/>
  <c r="P1119" i="4"/>
  <c r="T1119" i="4" s="1"/>
  <c r="X1119" i="4" s="1"/>
  <c r="O1119" i="4"/>
  <c r="S1119" i="4" s="1"/>
  <c r="W1119" i="4" s="1"/>
  <c r="N1119" i="4"/>
  <c r="R1119" i="4" s="1"/>
  <c r="V1119" i="4" s="1"/>
  <c r="M1119" i="4"/>
  <c r="P1547" i="4"/>
  <c r="T1547" i="4" s="1"/>
  <c r="X1547" i="4" s="1"/>
  <c r="M1547" i="4"/>
  <c r="Q1547" i="4" s="1"/>
  <c r="U1547" i="4" s="1"/>
  <c r="O1547" i="4"/>
  <c r="S1547" i="4" s="1"/>
  <c r="W1547" i="4" s="1"/>
  <c r="N1547" i="4"/>
  <c r="R1547" i="4" s="1"/>
  <c r="V1547" i="4" s="1"/>
  <c r="P1575" i="4"/>
  <c r="T1575" i="4" s="1"/>
  <c r="X1575" i="4" s="1"/>
  <c r="O1575" i="4"/>
  <c r="S1575" i="4" s="1"/>
  <c r="W1575" i="4" s="1"/>
  <c r="M1575" i="4"/>
  <c r="Q1575" i="4" s="1"/>
  <c r="U1575" i="4" s="1"/>
  <c r="N1575" i="4"/>
  <c r="R1575" i="4" s="1"/>
  <c r="V1575" i="4" s="1"/>
  <c r="P1875" i="4"/>
  <c r="T1875" i="4" s="1"/>
  <c r="X1875" i="4" s="1"/>
  <c r="N1875" i="4"/>
  <c r="R1875" i="4" s="1"/>
  <c r="V1875" i="4" s="1"/>
  <c r="M1875" i="4"/>
  <c r="Q1875" i="4" s="1"/>
  <c r="U1875" i="4" s="1"/>
  <c r="O1875" i="4"/>
  <c r="S1875" i="4" s="1"/>
  <c r="W1875" i="4" s="1"/>
  <c r="P1987" i="4"/>
  <c r="T1987" i="4" s="1"/>
  <c r="X1987" i="4" s="1"/>
  <c r="O1987" i="4"/>
  <c r="S1987" i="4" s="1"/>
  <c r="W1987" i="4" s="1"/>
  <c r="N1987" i="4"/>
  <c r="R1987" i="4" s="1"/>
  <c r="V1987" i="4" s="1"/>
  <c r="M1987" i="4"/>
  <c r="P2447" i="4"/>
  <c r="T2447" i="4" s="1"/>
  <c r="X2447" i="4" s="1"/>
  <c r="O2447" i="4"/>
  <c r="S2447" i="4" s="1"/>
  <c r="W2447" i="4" s="1"/>
  <c r="N2447" i="4"/>
  <c r="R2447" i="4" s="1"/>
  <c r="V2447" i="4" s="1"/>
  <c r="M2447" i="4"/>
  <c r="N127" i="4"/>
  <c r="R127" i="4" s="1"/>
  <c r="V127" i="4" s="1"/>
  <c r="M127" i="4"/>
  <c r="Q127" i="4" s="1"/>
  <c r="U127" i="4" s="1"/>
  <c r="O127" i="4"/>
  <c r="S127" i="4" s="1"/>
  <c r="W127" i="4" s="1"/>
  <c r="P127" i="4"/>
  <c r="T127" i="4" s="1"/>
  <c r="X127" i="4" s="1"/>
  <c r="O376" i="4"/>
  <c r="S376" i="4" s="1"/>
  <c r="W376" i="4" s="1"/>
  <c r="N376" i="4"/>
  <c r="R376" i="4" s="1"/>
  <c r="V376" i="4" s="1"/>
  <c r="M376" i="4"/>
  <c r="Q376" i="4" s="1"/>
  <c r="U376" i="4" s="1"/>
  <c r="P376" i="4"/>
  <c r="T376" i="4" s="1"/>
  <c r="X376" i="4" s="1"/>
  <c r="M514" i="4"/>
  <c r="Q514" i="4" s="1"/>
  <c r="U514" i="4" s="1"/>
  <c r="P514" i="4"/>
  <c r="T514" i="4" s="1"/>
  <c r="X514" i="4" s="1"/>
  <c r="N514" i="4"/>
  <c r="R514" i="4" s="1"/>
  <c r="V514" i="4" s="1"/>
  <c r="O514" i="4"/>
  <c r="S514" i="4" s="1"/>
  <c r="W514" i="4" s="1"/>
  <c r="P854" i="4"/>
  <c r="T854" i="4" s="1"/>
  <c r="X854" i="4" s="1"/>
  <c r="M854" i="4"/>
  <c r="Q854" i="4" s="1"/>
  <c r="U854" i="4" s="1"/>
  <c r="O854" i="4"/>
  <c r="S854" i="4" s="1"/>
  <c r="W854" i="4" s="1"/>
  <c r="N854" i="4"/>
  <c r="R854" i="4" s="1"/>
  <c r="V854" i="4" s="1"/>
  <c r="M1168" i="4"/>
  <c r="Q1168" i="4" s="1"/>
  <c r="U1168" i="4" s="1"/>
  <c r="O1168" i="4"/>
  <c r="S1168" i="4" s="1"/>
  <c r="W1168" i="4" s="1"/>
  <c r="P1168" i="4"/>
  <c r="T1168" i="4" s="1"/>
  <c r="X1168" i="4" s="1"/>
  <c r="N1168" i="4"/>
  <c r="R1168" i="4" s="1"/>
  <c r="V1168" i="4" s="1"/>
  <c r="O1342" i="4"/>
  <c r="S1342" i="4" s="1"/>
  <c r="W1342" i="4" s="1"/>
  <c r="M1342" i="4"/>
  <c r="Q1342" i="4" s="1"/>
  <c r="U1342" i="4" s="1"/>
  <c r="P1342" i="4"/>
  <c r="T1342" i="4" s="1"/>
  <c r="X1342" i="4" s="1"/>
  <c r="N1342" i="4"/>
  <c r="R1342" i="4" s="1"/>
  <c r="V1342" i="4" s="1"/>
  <c r="O1387" i="4"/>
  <c r="S1387" i="4" s="1"/>
  <c r="W1387" i="4" s="1"/>
  <c r="P1387" i="4"/>
  <c r="T1387" i="4" s="1"/>
  <c r="X1387" i="4" s="1"/>
  <c r="N1387" i="4"/>
  <c r="R1387" i="4" s="1"/>
  <c r="V1387" i="4" s="1"/>
  <c r="M1387" i="4"/>
  <c r="P1642" i="4"/>
  <c r="T1642" i="4" s="1"/>
  <c r="X1642" i="4" s="1"/>
  <c r="M1642" i="4"/>
  <c r="Q1642" i="4" s="1"/>
  <c r="U1642" i="4" s="1"/>
  <c r="O1642" i="4"/>
  <c r="S1642" i="4" s="1"/>
  <c r="W1642" i="4" s="1"/>
  <c r="N1642" i="4"/>
  <c r="R1642" i="4" s="1"/>
  <c r="V1642" i="4" s="1"/>
  <c r="N2088" i="4"/>
  <c r="R2088" i="4" s="1"/>
  <c r="V2088" i="4" s="1"/>
  <c r="M2088" i="4"/>
  <c r="Q2088" i="4" s="1"/>
  <c r="U2088" i="4" s="1"/>
  <c r="P2088" i="4"/>
  <c r="T2088" i="4" s="1"/>
  <c r="X2088" i="4" s="1"/>
  <c r="O2088" i="4"/>
  <c r="S2088" i="4" s="1"/>
  <c r="W2088" i="4" s="1"/>
  <c r="N2259" i="4"/>
  <c r="R2259" i="4" s="1"/>
  <c r="V2259" i="4" s="1"/>
  <c r="M2259" i="4"/>
  <c r="Q2259" i="4" s="1"/>
  <c r="U2259" i="4" s="1"/>
  <c r="P2259" i="4"/>
  <c r="T2259" i="4" s="1"/>
  <c r="X2259" i="4" s="1"/>
  <c r="O2259" i="4"/>
  <c r="S2259" i="4" s="1"/>
  <c r="W2259" i="4" s="1"/>
  <c r="O2931" i="4"/>
  <c r="S2931" i="4" s="1"/>
  <c r="W2931" i="4" s="1"/>
  <c r="N2931" i="4"/>
  <c r="R2931" i="4" s="1"/>
  <c r="V2931" i="4" s="1"/>
  <c r="M2931" i="4"/>
  <c r="Q2931" i="4" s="1"/>
  <c r="U2931" i="4" s="1"/>
  <c r="P2931" i="4"/>
  <c r="T2931" i="4" s="1"/>
  <c r="X2931" i="4" s="1"/>
  <c r="N3222" i="4"/>
  <c r="R3222" i="4" s="1"/>
  <c r="V3222" i="4" s="1"/>
  <c r="M3222" i="4"/>
  <c r="Q3222" i="4" s="1"/>
  <c r="U3222" i="4" s="1"/>
  <c r="P3222" i="4"/>
  <c r="T3222" i="4" s="1"/>
  <c r="X3222" i="4" s="1"/>
  <c r="O3222" i="4"/>
  <c r="S3222" i="4" s="1"/>
  <c r="W3222" i="4" s="1"/>
  <c r="N3483" i="4"/>
  <c r="R3483" i="4" s="1"/>
  <c r="V3483" i="4" s="1"/>
  <c r="M3483" i="4"/>
  <c r="Q3483" i="4" s="1"/>
  <c r="U3483" i="4" s="1"/>
  <c r="P3483" i="4"/>
  <c r="T3483" i="4" s="1"/>
  <c r="X3483" i="4" s="1"/>
  <c r="O3483" i="4"/>
  <c r="S3483" i="4" s="1"/>
  <c r="W3483" i="4" s="1"/>
  <c r="M2382" i="4"/>
  <c r="Q2382" i="4" s="1"/>
  <c r="U2382" i="4" s="1"/>
  <c r="P2382" i="4"/>
  <c r="T2382" i="4" s="1"/>
  <c r="X2382" i="4" s="1"/>
  <c r="N2382" i="4"/>
  <c r="R2382" i="4" s="1"/>
  <c r="V2382" i="4" s="1"/>
  <c r="O2382" i="4"/>
  <c r="S2382" i="4" s="1"/>
  <c r="W2382" i="4" s="1"/>
  <c r="N2684" i="4"/>
  <c r="R2684" i="4" s="1"/>
  <c r="V2684" i="4" s="1"/>
  <c r="M2684" i="4"/>
  <c r="Q2684" i="4" s="1"/>
  <c r="U2684" i="4" s="1"/>
  <c r="P2684" i="4"/>
  <c r="T2684" i="4" s="1"/>
  <c r="X2684" i="4" s="1"/>
  <c r="O2684" i="4"/>
  <c r="S2684" i="4" s="1"/>
  <c r="W2684" i="4" s="1"/>
  <c r="M2843" i="4"/>
  <c r="Q2843" i="4" s="1"/>
  <c r="U2843" i="4" s="1"/>
  <c r="P2843" i="4"/>
  <c r="T2843" i="4" s="1"/>
  <c r="X2843" i="4" s="1"/>
  <c r="O2843" i="4"/>
  <c r="S2843" i="4" s="1"/>
  <c r="W2843" i="4" s="1"/>
  <c r="N2843" i="4"/>
  <c r="R2843" i="4" s="1"/>
  <c r="V2843" i="4" s="1"/>
  <c r="P3101" i="4"/>
  <c r="T3101" i="4" s="1"/>
  <c r="X3101" i="4" s="1"/>
  <c r="O3101" i="4"/>
  <c r="S3101" i="4" s="1"/>
  <c r="W3101" i="4" s="1"/>
  <c r="N3101" i="4"/>
  <c r="R3101" i="4" s="1"/>
  <c r="V3101" i="4" s="1"/>
  <c r="M3101" i="4"/>
  <c r="M3526" i="4"/>
  <c r="Q3526" i="4" s="1"/>
  <c r="U3526" i="4" s="1"/>
  <c r="O3526" i="4"/>
  <c r="S3526" i="4" s="1"/>
  <c r="W3526" i="4" s="1"/>
  <c r="N3526" i="4"/>
  <c r="R3526" i="4" s="1"/>
  <c r="V3526" i="4" s="1"/>
  <c r="P3526" i="4"/>
  <c r="T3526" i="4" s="1"/>
  <c r="X3526" i="4" s="1"/>
  <c r="P4036" i="4"/>
  <c r="T4036" i="4" s="1"/>
  <c r="X4036" i="4" s="1"/>
  <c r="O4036" i="4"/>
  <c r="S4036" i="4" s="1"/>
  <c r="W4036" i="4" s="1"/>
  <c r="N4036" i="4"/>
  <c r="R4036" i="4" s="1"/>
  <c r="V4036" i="4" s="1"/>
  <c r="M4036" i="4"/>
  <c r="M2793" i="4"/>
  <c r="Q2793" i="4" s="1"/>
  <c r="U2793" i="4" s="1"/>
  <c r="P2793" i="4"/>
  <c r="T2793" i="4" s="1"/>
  <c r="X2793" i="4" s="1"/>
  <c r="O2793" i="4"/>
  <c r="S2793" i="4" s="1"/>
  <c r="W2793" i="4" s="1"/>
  <c r="N2793" i="4"/>
  <c r="R2793" i="4" s="1"/>
  <c r="V2793" i="4" s="1"/>
  <c r="N2530" i="4"/>
  <c r="R2530" i="4" s="1"/>
  <c r="V2530" i="4" s="1"/>
  <c r="M2530" i="4"/>
  <c r="Q2530" i="4" s="1"/>
  <c r="U2530" i="4" s="1"/>
  <c r="P2530" i="4"/>
  <c r="T2530" i="4" s="1"/>
  <c r="X2530" i="4" s="1"/>
  <c r="O2530" i="4"/>
  <c r="S2530" i="4" s="1"/>
  <c r="W2530" i="4" s="1"/>
  <c r="M3163" i="4"/>
  <c r="Q3163" i="4" s="1"/>
  <c r="U3163" i="4" s="1"/>
  <c r="P3163" i="4"/>
  <c r="T3163" i="4" s="1"/>
  <c r="X3163" i="4" s="1"/>
  <c r="O3163" i="4"/>
  <c r="S3163" i="4" s="1"/>
  <c r="W3163" i="4" s="1"/>
  <c r="N3163" i="4"/>
  <c r="R3163" i="4" s="1"/>
  <c r="V3163" i="4" s="1"/>
  <c r="M3350" i="4"/>
  <c r="Q3350" i="4" s="1"/>
  <c r="U3350" i="4" s="1"/>
  <c r="P3350" i="4"/>
  <c r="T3350" i="4" s="1"/>
  <c r="X3350" i="4" s="1"/>
  <c r="N3350" i="4"/>
  <c r="R3350" i="4" s="1"/>
  <c r="V3350" i="4" s="1"/>
  <c r="O3350" i="4"/>
  <c r="S3350" i="4" s="1"/>
  <c r="W3350" i="4" s="1"/>
  <c r="P3641" i="4"/>
  <c r="T3641" i="4" s="1"/>
  <c r="X3641" i="4" s="1"/>
  <c r="N3641" i="4"/>
  <c r="R3641" i="4" s="1"/>
  <c r="V3641" i="4" s="1"/>
  <c r="M3641" i="4"/>
  <c r="Q3641" i="4" s="1"/>
  <c r="U3641" i="4" s="1"/>
  <c r="O3641" i="4"/>
  <c r="S3641" i="4" s="1"/>
  <c r="W3641" i="4" s="1"/>
  <c r="P2579" i="4"/>
  <c r="T2579" i="4" s="1"/>
  <c r="X2579" i="4" s="1"/>
  <c r="O2579" i="4"/>
  <c r="S2579" i="4" s="1"/>
  <c r="W2579" i="4" s="1"/>
  <c r="N2579" i="4"/>
  <c r="R2579" i="4" s="1"/>
  <c r="V2579" i="4" s="1"/>
  <c r="M2579" i="4"/>
  <c r="O2943" i="4"/>
  <c r="S2943" i="4" s="1"/>
  <c r="W2943" i="4" s="1"/>
  <c r="N2943" i="4"/>
  <c r="R2943" i="4" s="1"/>
  <c r="V2943" i="4" s="1"/>
  <c r="M2943" i="4"/>
  <c r="Q2943" i="4" s="1"/>
  <c r="U2943" i="4" s="1"/>
  <c r="P2943" i="4"/>
  <c r="T2943" i="4" s="1"/>
  <c r="X2943" i="4" s="1"/>
  <c r="N3343" i="4"/>
  <c r="R3343" i="4" s="1"/>
  <c r="V3343" i="4" s="1"/>
  <c r="P3343" i="4"/>
  <c r="T3343" i="4" s="1"/>
  <c r="X3343" i="4" s="1"/>
  <c r="M3343" i="4"/>
  <c r="Q3343" i="4" s="1"/>
  <c r="U3343" i="4" s="1"/>
  <c r="O3343" i="4"/>
  <c r="S3343" i="4" s="1"/>
  <c r="W3343" i="4" s="1"/>
  <c r="M3518" i="4"/>
  <c r="Q3518" i="4" s="1"/>
  <c r="U3518" i="4" s="1"/>
  <c r="O3518" i="4"/>
  <c r="S3518" i="4" s="1"/>
  <c r="W3518" i="4" s="1"/>
  <c r="N3518" i="4"/>
  <c r="R3518" i="4" s="1"/>
  <c r="V3518" i="4" s="1"/>
  <c r="P3518" i="4"/>
  <c r="T3518" i="4" s="1"/>
  <c r="X3518" i="4" s="1"/>
  <c r="O2398" i="4"/>
  <c r="S2398" i="4" s="1"/>
  <c r="W2398" i="4" s="1"/>
  <c r="N2398" i="4"/>
  <c r="R2398" i="4" s="1"/>
  <c r="V2398" i="4" s="1"/>
  <c r="M2398" i="4"/>
  <c r="Q2398" i="4" s="1"/>
  <c r="U2398" i="4" s="1"/>
  <c r="P2398" i="4"/>
  <c r="T2398" i="4" s="1"/>
  <c r="X2398" i="4" s="1"/>
  <c r="P2700" i="4"/>
  <c r="T2700" i="4" s="1"/>
  <c r="X2700" i="4" s="1"/>
  <c r="O2700" i="4"/>
  <c r="S2700" i="4" s="1"/>
  <c r="W2700" i="4" s="1"/>
  <c r="N2700" i="4"/>
  <c r="R2700" i="4" s="1"/>
  <c r="V2700" i="4" s="1"/>
  <c r="M2700" i="4"/>
  <c r="N2875" i="4"/>
  <c r="R2875" i="4" s="1"/>
  <c r="V2875" i="4" s="1"/>
  <c r="M2875" i="4"/>
  <c r="Q2875" i="4" s="1"/>
  <c r="U2875" i="4" s="1"/>
  <c r="P2875" i="4"/>
  <c r="T2875" i="4" s="1"/>
  <c r="X2875" i="4" s="1"/>
  <c r="O2875" i="4"/>
  <c r="S2875" i="4" s="1"/>
  <c r="W2875" i="4" s="1"/>
  <c r="P3117" i="4"/>
  <c r="T3117" i="4" s="1"/>
  <c r="X3117" i="4" s="1"/>
  <c r="O3117" i="4"/>
  <c r="S3117" i="4" s="1"/>
  <c r="W3117" i="4" s="1"/>
  <c r="N3117" i="4"/>
  <c r="R3117" i="4" s="1"/>
  <c r="V3117" i="4" s="1"/>
  <c r="M3117" i="4"/>
  <c r="M3602" i="4"/>
  <c r="Q3602" i="4" s="1"/>
  <c r="U3602" i="4" s="1"/>
  <c r="P3602" i="4"/>
  <c r="T3602" i="4" s="1"/>
  <c r="X3602" i="4" s="1"/>
  <c r="O3602" i="4"/>
  <c r="S3602" i="4" s="1"/>
  <c r="W3602" i="4" s="1"/>
  <c r="N3602" i="4"/>
  <c r="R3602" i="4" s="1"/>
  <c r="V3602" i="4" s="1"/>
  <c r="M4018" i="4"/>
  <c r="Q4018" i="4" s="1"/>
  <c r="U4018" i="4" s="1"/>
  <c r="N4018" i="4"/>
  <c r="R4018" i="4" s="1"/>
  <c r="V4018" i="4" s="1"/>
  <c r="P4018" i="4"/>
  <c r="T4018" i="4" s="1"/>
  <c r="X4018" i="4" s="1"/>
  <c r="O4018" i="4"/>
  <c r="S4018" i="4" s="1"/>
  <c r="W4018" i="4" s="1"/>
  <c r="M2809" i="4"/>
  <c r="Q2809" i="4" s="1"/>
  <c r="U2809" i="4" s="1"/>
  <c r="P2809" i="4"/>
  <c r="T2809" i="4" s="1"/>
  <c r="X2809" i="4" s="1"/>
  <c r="O2809" i="4"/>
  <c r="S2809" i="4" s="1"/>
  <c r="W2809" i="4" s="1"/>
  <c r="N2809" i="4"/>
  <c r="R2809" i="4" s="1"/>
  <c r="V2809" i="4" s="1"/>
  <c r="N2546" i="4"/>
  <c r="R2546" i="4" s="1"/>
  <c r="V2546" i="4" s="1"/>
  <c r="M2546" i="4"/>
  <c r="Q2546" i="4" s="1"/>
  <c r="U2546" i="4" s="1"/>
  <c r="P2546" i="4"/>
  <c r="T2546" i="4" s="1"/>
  <c r="X2546" i="4" s="1"/>
  <c r="O2546" i="4"/>
  <c r="S2546" i="4" s="1"/>
  <c r="W2546" i="4" s="1"/>
  <c r="M3189" i="4"/>
  <c r="Q3189" i="4" s="1"/>
  <c r="U3189" i="4" s="1"/>
  <c r="P3189" i="4"/>
  <c r="T3189" i="4" s="1"/>
  <c r="X3189" i="4" s="1"/>
  <c r="N3189" i="4"/>
  <c r="R3189" i="4" s="1"/>
  <c r="V3189" i="4" s="1"/>
  <c r="O3189" i="4"/>
  <c r="S3189" i="4" s="1"/>
  <c r="W3189" i="4" s="1"/>
  <c r="N3333" i="4"/>
  <c r="R3333" i="4" s="1"/>
  <c r="V3333" i="4" s="1"/>
  <c r="O3333" i="4"/>
  <c r="S3333" i="4" s="1"/>
  <c r="W3333" i="4" s="1"/>
  <c r="M3333" i="4"/>
  <c r="Q3333" i="4" s="1"/>
  <c r="U3333" i="4" s="1"/>
  <c r="P3333" i="4"/>
  <c r="T3333" i="4" s="1"/>
  <c r="X3333" i="4" s="1"/>
  <c r="P3673" i="4"/>
  <c r="T3673" i="4" s="1"/>
  <c r="X3673" i="4" s="1"/>
  <c r="N3673" i="4"/>
  <c r="R3673" i="4" s="1"/>
  <c r="V3673" i="4" s="1"/>
  <c r="M3673" i="4"/>
  <c r="Q3673" i="4" s="1"/>
  <c r="U3673" i="4" s="1"/>
  <c r="O3673" i="4"/>
  <c r="S3673" i="4" s="1"/>
  <c r="W3673" i="4" s="1"/>
  <c r="M2493" i="4"/>
  <c r="Q2493" i="4" s="1"/>
  <c r="U2493" i="4" s="1"/>
  <c r="P2493" i="4"/>
  <c r="T2493" i="4" s="1"/>
  <c r="X2493" i="4" s="1"/>
  <c r="O2493" i="4"/>
  <c r="S2493" i="4" s="1"/>
  <c r="W2493" i="4" s="1"/>
  <c r="N2493" i="4"/>
  <c r="R2493" i="4" s="1"/>
  <c r="V2493" i="4" s="1"/>
  <c r="P2659" i="4"/>
  <c r="T2659" i="4" s="1"/>
  <c r="X2659" i="4" s="1"/>
  <c r="O2659" i="4"/>
  <c r="S2659" i="4" s="1"/>
  <c r="W2659" i="4" s="1"/>
  <c r="N2659" i="4"/>
  <c r="R2659" i="4" s="1"/>
  <c r="V2659" i="4" s="1"/>
  <c r="M2659" i="4"/>
  <c r="P3026" i="4"/>
  <c r="T3026" i="4" s="1"/>
  <c r="X3026" i="4" s="1"/>
  <c r="M3026" i="4"/>
  <c r="Q3026" i="4" s="1"/>
  <c r="U3026" i="4" s="1"/>
  <c r="O3026" i="4"/>
  <c r="S3026" i="4" s="1"/>
  <c r="W3026" i="4" s="1"/>
  <c r="N3026" i="4"/>
  <c r="R3026" i="4" s="1"/>
  <c r="V3026" i="4" s="1"/>
  <c r="P3296" i="4"/>
  <c r="T3296" i="4" s="1"/>
  <c r="X3296" i="4" s="1"/>
  <c r="O3296" i="4"/>
  <c r="S3296" i="4" s="1"/>
  <c r="W3296" i="4" s="1"/>
  <c r="N3296" i="4"/>
  <c r="R3296" i="4" s="1"/>
  <c r="V3296" i="4" s="1"/>
  <c r="M3296" i="4"/>
  <c r="M3394" i="4"/>
  <c r="Q3394" i="4" s="1"/>
  <c r="U3394" i="4" s="1"/>
  <c r="P3394" i="4"/>
  <c r="T3394" i="4" s="1"/>
  <c r="X3394" i="4" s="1"/>
  <c r="O3394" i="4"/>
  <c r="S3394" i="4" s="1"/>
  <c r="W3394" i="4" s="1"/>
  <c r="N3394" i="4"/>
  <c r="R3394" i="4" s="1"/>
  <c r="V3394" i="4" s="1"/>
  <c r="O2410" i="4"/>
  <c r="S2410" i="4" s="1"/>
  <c r="W2410" i="4" s="1"/>
  <c r="N2410" i="4"/>
  <c r="R2410" i="4" s="1"/>
  <c r="V2410" i="4" s="1"/>
  <c r="M2410" i="4"/>
  <c r="Q2410" i="4" s="1"/>
  <c r="U2410" i="4" s="1"/>
  <c r="P2410" i="4"/>
  <c r="T2410" i="4" s="1"/>
  <c r="X2410" i="4" s="1"/>
  <c r="P2712" i="4"/>
  <c r="T2712" i="4" s="1"/>
  <c r="X2712" i="4" s="1"/>
  <c r="O2712" i="4"/>
  <c r="S2712" i="4" s="1"/>
  <c r="W2712" i="4" s="1"/>
  <c r="N2712" i="4"/>
  <c r="R2712" i="4" s="1"/>
  <c r="V2712" i="4" s="1"/>
  <c r="M2712" i="4"/>
  <c r="P2941" i="4"/>
  <c r="T2941" i="4" s="1"/>
  <c r="X2941" i="4" s="1"/>
  <c r="O2941" i="4"/>
  <c r="S2941" i="4" s="1"/>
  <c r="W2941" i="4" s="1"/>
  <c r="N2941" i="4"/>
  <c r="R2941" i="4" s="1"/>
  <c r="V2941" i="4" s="1"/>
  <c r="M2941" i="4"/>
  <c r="P3129" i="4"/>
  <c r="T3129" i="4" s="1"/>
  <c r="X3129" i="4" s="1"/>
  <c r="O3129" i="4"/>
  <c r="S3129" i="4" s="1"/>
  <c r="W3129" i="4" s="1"/>
  <c r="N3129" i="4"/>
  <c r="R3129" i="4" s="1"/>
  <c r="V3129" i="4" s="1"/>
  <c r="M3129" i="4"/>
  <c r="P3472" i="4"/>
  <c r="T3472" i="4" s="1"/>
  <c r="X3472" i="4" s="1"/>
  <c r="N3472" i="4"/>
  <c r="R3472" i="4" s="1"/>
  <c r="V3472" i="4" s="1"/>
  <c r="O3472" i="4"/>
  <c r="S3472" i="4" s="1"/>
  <c r="W3472" i="4" s="1"/>
  <c r="M3472" i="4"/>
  <c r="N4228" i="4"/>
  <c r="R4228" i="4" s="1"/>
  <c r="V4228" i="4" s="1"/>
  <c r="M4228" i="4"/>
  <c r="Q4228" i="4" s="1"/>
  <c r="U4228" i="4" s="1"/>
  <c r="P4228" i="4"/>
  <c r="T4228" i="4" s="1"/>
  <c r="X4228" i="4" s="1"/>
  <c r="O4228" i="4"/>
  <c r="S4228" i="4" s="1"/>
  <c r="W4228" i="4" s="1"/>
  <c r="M2757" i="4"/>
  <c r="Q2757" i="4" s="1"/>
  <c r="U2757" i="4" s="1"/>
  <c r="P2757" i="4"/>
  <c r="T2757" i="4" s="1"/>
  <c r="X2757" i="4" s="1"/>
  <c r="O2757" i="4"/>
  <c r="S2757" i="4" s="1"/>
  <c r="W2757" i="4" s="1"/>
  <c r="N2757" i="4"/>
  <c r="R2757" i="4" s="1"/>
  <c r="V2757" i="4" s="1"/>
  <c r="M3031" i="4"/>
  <c r="Q3031" i="4" s="1"/>
  <c r="U3031" i="4" s="1"/>
  <c r="P3031" i="4"/>
  <c r="T3031" i="4" s="1"/>
  <c r="X3031" i="4" s="1"/>
  <c r="N3031" i="4"/>
  <c r="R3031" i="4" s="1"/>
  <c r="V3031" i="4" s="1"/>
  <c r="O3031" i="4"/>
  <c r="S3031" i="4" s="1"/>
  <c r="W3031" i="4" s="1"/>
  <c r="M3127" i="4"/>
  <c r="Q3127" i="4" s="1"/>
  <c r="U3127" i="4" s="1"/>
  <c r="P3127" i="4"/>
  <c r="T3127" i="4" s="1"/>
  <c r="X3127" i="4" s="1"/>
  <c r="O3127" i="4"/>
  <c r="S3127" i="4" s="1"/>
  <c r="W3127" i="4" s="1"/>
  <c r="N3127" i="4"/>
  <c r="R3127" i="4" s="1"/>
  <c r="V3127" i="4" s="1"/>
  <c r="O3310" i="4"/>
  <c r="S3310" i="4" s="1"/>
  <c r="W3310" i="4" s="1"/>
  <c r="N3310" i="4"/>
  <c r="R3310" i="4" s="1"/>
  <c r="V3310" i="4" s="1"/>
  <c r="M3310" i="4"/>
  <c r="Q3310" i="4" s="1"/>
  <c r="U3310" i="4" s="1"/>
  <c r="P3310" i="4"/>
  <c r="T3310" i="4" s="1"/>
  <c r="X3310" i="4" s="1"/>
  <c r="M3634" i="4"/>
  <c r="Q3634" i="4" s="1"/>
  <c r="U3634" i="4" s="1"/>
  <c r="P3634" i="4"/>
  <c r="T3634" i="4" s="1"/>
  <c r="X3634" i="4" s="1"/>
  <c r="N3634" i="4"/>
  <c r="R3634" i="4" s="1"/>
  <c r="V3634" i="4" s="1"/>
  <c r="O3634" i="4"/>
  <c r="S3634" i="4" s="1"/>
  <c r="W3634" i="4" s="1"/>
  <c r="M2377" i="4"/>
  <c r="Q2377" i="4" s="1"/>
  <c r="U2377" i="4" s="1"/>
  <c r="P2377" i="4"/>
  <c r="T2377" i="4" s="1"/>
  <c r="X2377" i="4" s="1"/>
  <c r="O2377" i="4"/>
  <c r="S2377" i="4" s="1"/>
  <c r="W2377" i="4" s="1"/>
  <c r="N2377" i="4"/>
  <c r="R2377" i="4" s="1"/>
  <c r="V2377" i="4" s="1"/>
  <c r="P2543" i="4"/>
  <c r="T2543" i="4" s="1"/>
  <c r="X2543" i="4" s="1"/>
  <c r="O2543" i="4"/>
  <c r="S2543" i="4" s="1"/>
  <c r="W2543" i="4" s="1"/>
  <c r="N2543" i="4"/>
  <c r="R2543" i="4" s="1"/>
  <c r="V2543" i="4" s="1"/>
  <c r="M2543" i="4"/>
  <c r="O2907" i="4"/>
  <c r="S2907" i="4" s="1"/>
  <c r="W2907" i="4" s="1"/>
  <c r="N2907" i="4"/>
  <c r="R2907" i="4" s="1"/>
  <c r="V2907" i="4" s="1"/>
  <c r="M2907" i="4"/>
  <c r="Q2907" i="4" s="1"/>
  <c r="U2907" i="4" s="1"/>
  <c r="P2907" i="4"/>
  <c r="T2907" i="4" s="1"/>
  <c r="X2907" i="4" s="1"/>
  <c r="P3171" i="4"/>
  <c r="T3171" i="4" s="1"/>
  <c r="X3171" i="4" s="1"/>
  <c r="M3171" i="4"/>
  <c r="Q3171" i="4" s="1"/>
  <c r="U3171" i="4" s="1"/>
  <c r="O3171" i="4"/>
  <c r="S3171" i="4" s="1"/>
  <c r="W3171" i="4" s="1"/>
  <c r="N3171" i="4"/>
  <c r="R3171" i="4" s="1"/>
  <c r="V3171" i="4" s="1"/>
  <c r="O3447" i="4"/>
  <c r="S3447" i="4" s="1"/>
  <c r="W3447" i="4" s="1"/>
  <c r="N3447" i="4"/>
  <c r="R3447" i="4" s="1"/>
  <c r="V3447" i="4" s="1"/>
  <c r="M3447" i="4"/>
  <c r="Q3447" i="4" s="1"/>
  <c r="U3447" i="4" s="1"/>
  <c r="P3447" i="4"/>
  <c r="T3447" i="4" s="1"/>
  <c r="X3447" i="4" s="1"/>
  <c r="N2294" i="4"/>
  <c r="R2294" i="4" s="1"/>
  <c r="V2294" i="4" s="1"/>
  <c r="M2294" i="4"/>
  <c r="Q2294" i="4" s="1"/>
  <c r="U2294" i="4" s="1"/>
  <c r="P2294" i="4"/>
  <c r="T2294" i="4" s="1"/>
  <c r="X2294" i="4" s="1"/>
  <c r="O2294" i="4"/>
  <c r="S2294" i="4" s="1"/>
  <c r="W2294" i="4" s="1"/>
  <c r="O2596" i="4"/>
  <c r="S2596" i="4" s="1"/>
  <c r="W2596" i="4" s="1"/>
  <c r="N2596" i="4"/>
  <c r="R2596" i="4" s="1"/>
  <c r="V2596" i="4" s="1"/>
  <c r="M2596" i="4"/>
  <c r="Q2596" i="4" s="1"/>
  <c r="U2596" i="4" s="1"/>
  <c r="P2596" i="4"/>
  <c r="T2596" i="4" s="1"/>
  <c r="X2596" i="4" s="1"/>
  <c r="M2758" i="4"/>
  <c r="Q2758" i="4" s="1"/>
  <c r="U2758" i="4" s="1"/>
  <c r="P2758" i="4"/>
  <c r="T2758" i="4" s="1"/>
  <c r="X2758" i="4" s="1"/>
  <c r="O2758" i="4"/>
  <c r="S2758" i="4" s="1"/>
  <c r="W2758" i="4" s="1"/>
  <c r="N2758" i="4"/>
  <c r="R2758" i="4" s="1"/>
  <c r="V2758" i="4" s="1"/>
  <c r="N3211" i="4"/>
  <c r="R3211" i="4" s="1"/>
  <c r="V3211" i="4" s="1"/>
  <c r="M3211" i="4"/>
  <c r="Q3211" i="4" s="1"/>
  <c r="U3211" i="4" s="1"/>
  <c r="O3211" i="4"/>
  <c r="S3211" i="4" s="1"/>
  <c r="W3211" i="4" s="1"/>
  <c r="P3211" i="4"/>
  <c r="T3211" i="4" s="1"/>
  <c r="X3211" i="4" s="1"/>
  <c r="N3393" i="4"/>
  <c r="R3393" i="4" s="1"/>
  <c r="V3393" i="4" s="1"/>
  <c r="M3393" i="4"/>
  <c r="Q3393" i="4" s="1"/>
  <c r="U3393" i="4" s="1"/>
  <c r="O3393" i="4"/>
  <c r="S3393" i="4" s="1"/>
  <c r="W3393" i="4" s="1"/>
  <c r="P3393" i="4"/>
  <c r="T3393" i="4" s="1"/>
  <c r="X3393" i="4" s="1"/>
  <c r="M3702" i="4"/>
  <c r="Q3702" i="4" s="1"/>
  <c r="U3702" i="4" s="1"/>
  <c r="P3702" i="4"/>
  <c r="T3702" i="4" s="1"/>
  <c r="X3702" i="4" s="1"/>
  <c r="O3702" i="4"/>
  <c r="S3702" i="4" s="1"/>
  <c r="W3702" i="4" s="1"/>
  <c r="N3702" i="4"/>
  <c r="R3702" i="4" s="1"/>
  <c r="V3702" i="4" s="1"/>
  <c r="M2641" i="4"/>
  <c r="Q2641" i="4" s="1"/>
  <c r="U2641" i="4" s="1"/>
  <c r="P2641" i="4"/>
  <c r="T2641" i="4" s="1"/>
  <c r="X2641" i="4" s="1"/>
  <c r="O2641" i="4"/>
  <c r="S2641" i="4" s="1"/>
  <c r="W2641" i="4" s="1"/>
  <c r="N2641" i="4"/>
  <c r="R2641" i="4" s="1"/>
  <c r="V2641" i="4" s="1"/>
  <c r="P2807" i="4"/>
  <c r="T2807" i="4" s="1"/>
  <c r="X2807" i="4" s="1"/>
  <c r="O2807" i="4"/>
  <c r="S2807" i="4" s="1"/>
  <c r="W2807" i="4" s="1"/>
  <c r="N2807" i="4"/>
  <c r="R2807" i="4" s="1"/>
  <c r="V2807" i="4" s="1"/>
  <c r="M2807" i="4"/>
  <c r="M2990" i="4"/>
  <c r="Q2990" i="4" s="1"/>
  <c r="U2990" i="4" s="1"/>
  <c r="P2990" i="4"/>
  <c r="T2990" i="4" s="1"/>
  <c r="X2990" i="4" s="1"/>
  <c r="N2990" i="4"/>
  <c r="R2990" i="4" s="1"/>
  <c r="V2990" i="4" s="1"/>
  <c r="O2990" i="4"/>
  <c r="S2990" i="4" s="1"/>
  <c r="W2990" i="4" s="1"/>
  <c r="P3319" i="4"/>
  <c r="T3319" i="4" s="1"/>
  <c r="X3319" i="4" s="1"/>
  <c r="O3319" i="4"/>
  <c r="S3319" i="4" s="1"/>
  <c r="W3319" i="4" s="1"/>
  <c r="N3319" i="4"/>
  <c r="R3319" i="4" s="1"/>
  <c r="V3319" i="4" s="1"/>
  <c r="M3319" i="4"/>
  <c r="P3513" i="4"/>
  <c r="T3513" i="4" s="1"/>
  <c r="X3513" i="4" s="1"/>
  <c r="O3513" i="4"/>
  <c r="S3513" i="4" s="1"/>
  <c r="W3513" i="4" s="1"/>
  <c r="M3513" i="4"/>
  <c r="Q3513" i="4" s="1"/>
  <c r="U3513" i="4" s="1"/>
  <c r="N3513" i="4"/>
  <c r="R3513" i="4" s="1"/>
  <c r="V3513" i="4" s="1"/>
  <c r="M2261" i="4"/>
  <c r="Q2261" i="4" s="1"/>
  <c r="U2261" i="4" s="1"/>
  <c r="P2261" i="4"/>
  <c r="T2261" i="4" s="1"/>
  <c r="X2261" i="4" s="1"/>
  <c r="O2261" i="4"/>
  <c r="S2261" i="4" s="1"/>
  <c r="W2261" i="4" s="1"/>
  <c r="N2261" i="4"/>
  <c r="R2261" i="4" s="1"/>
  <c r="V2261" i="4" s="1"/>
  <c r="P2897" i="4"/>
  <c r="T2897" i="4" s="1"/>
  <c r="X2897" i="4" s="1"/>
  <c r="N2897" i="4"/>
  <c r="R2897" i="4" s="1"/>
  <c r="V2897" i="4" s="1"/>
  <c r="M2897" i="4"/>
  <c r="Q2897" i="4" s="1"/>
  <c r="U2897" i="4" s="1"/>
  <c r="O2897" i="4"/>
  <c r="S2897" i="4" s="1"/>
  <c r="W2897" i="4" s="1"/>
  <c r="P2964" i="4"/>
  <c r="T2964" i="4" s="1"/>
  <c r="X2964" i="4" s="1"/>
  <c r="O2964" i="4"/>
  <c r="S2964" i="4" s="1"/>
  <c r="W2964" i="4" s="1"/>
  <c r="N2964" i="4"/>
  <c r="R2964" i="4" s="1"/>
  <c r="V2964" i="4" s="1"/>
  <c r="M2964" i="4"/>
  <c r="N3092" i="4"/>
  <c r="R3092" i="4" s="1"/>
  <c r="V3092" i="4" s="1"/>
  <c r="M3092" i="4"/>
  <c r="Q3092" i="4" s="1"/>
  <c r="U3092" i="4" s="1"/>
  <c r="P3092" i="4"/>
  <c r="T3092" i="4" s="1"/>
  <c r="X3092" i="4" s="1"/>
  <c r="O3092" i="4"/>
  <c r="S3092" i="4" s="1"/>
  <c r="W3092" i="4" s="1"/>
  <c r="M3486" i="4"/>
  <c r="Q3486" i="4" s="1"/>
  <c r="U3486" i="4" s="1"/>
  <c r="P3486" i="4"/>
  <c r="T3486" i="4" s="1"/>
  <c r="X3486" i="4" s="1"/>
  <c r="O3486" i="4"/>
  <c r="S3486" i="4" s="1"/>
  <c r="W3486" i="4" s="1"/>
  <c r="N3486" i="4"/>
  <c r="R3486" i="4" s="1"/>
  <c r="V3486" i="4" s="1"/>
  <c r="P4724" i="4"/>
  <c r="T4724" i="4" s="1"/>
  <c r="X4724" i="4" s="1"/>
  <c r="M4724" i="4"/>
  <c r="Q4724" i="4" s="1"/>
  <c r="U4724" i="4" s="1"/>
  <c r="O4724" i="4"/>
  <c r="S4724" i="4" s="1"/>
  <c r="W4724" i="4" s="1"/>
  <c r="N4724" i="4"/>
  <c r="R4724" i="4" s="1"/>
  <c r="V4724" i="4" s="1"/>
  <c r="P2929" i="4"/>
  <c r="T2929" i="4" s="1"/>
  <c r="X2929" i="4" s="1"/>
  <c r="O2929" i="4"/>
  <c r="S2929" i="4" s="1"/>
  <c r="W2929" i="4" s="1"/>
  <c r="N2929" i="4"/>
  <c r="R2929" i="4" s="1"/>
  <c r="V2929" i="4" s="1"/>
  <c r="M2929" i="4"/>
  <c r="N2642" i="4"/>
  <c r="R2642" i="4" s="1"/>
  <c r="V2642" i="4" s="1"/>
  <c r="M2642" i="4"/>
  <c r="Q2642" i="4" s="1"/>
  <c r="U2642" i="4" s="1"/>
  <c r="P2642" i="4"/>
  <c r="T2642" i="4" s="1"/>
  <c r="X2642" i="4" s="1"/>
  <c r="O2642" i="4"/>
  <c r="S2642" i="4" s="1"/>
  <c r="W2642" i="4" s="1"/>
  <c r="P3074" i="4"/>
  <c r="T3074" i="4" s="1"/>
  <c r="X3074" i="4" s="1"/>
  <c r="O3074" i="4"/>
  <c r="S3074" i="4" s="1"/>
  <c r="W3074" i="4" s="1"/>
  <c r="N3074" i="4"/>
  <c r="R3074" i="4" s="1"/>
  <c r="V3074" i="4" s="1"/>
  <c r="M3074" i="4"/>
  <c r="M3281" i="4"/>
  <c r="Q3281" i="4" s="1"/>
  <c r="U3281" i="4" s="1"/>
  <c r="P3281" i="4"/>
  <c r="T3281" i="4" s="1"/>
  <c r="X3281" i="4" s="1"/>
  <c r="O3281" i="4"/>
  <c r="S3281" i="4" s="1"/>
  <c r="W3281" i="4" s="1"/>
  <c r="N3281" i="4"/>
  <c r="R3281" i="4" s="1"/>
  <c r="V3281" i="4" s="1"/>
  <c r="P3584" i="4"/>
  <c r="T3584" i="4" s="1"/>
  <c r="X3584" i="4" s="1"/>
  <c r="O3584" i="4"/>
  <c r="S3584" i="4" s="1"/>
  <c r="W3584" i="4" s="1"/>
  <c r="N3584" i="4"/>
  <c r="R3584" i="4" s="1"/>
  <c r="V3584" i="4" s="1"/>
  <c r="M3584" i="4"/>
  <c r="O2589" i="4"/>
  <c r="S2589" i="4" s="1"/>
  <c r="W2589" i="4" s="1"/>
  <c r="M2589" i="4"/>
  <c r="Q2589" i="4" s="1"/>
  <c r="U2589" i="4" s="1"/>
  <c r="P2589" i="4"/>
  <c r="T2589" i="4" s="1"/>
  <c r="X2589" i="4" s="1"/>
  <c r="N2589" i="4"/>
  <c r="R2589" i="4" s="1"/>
  <c r="V2589" i="4" s="1"/>
  <c r="N2755" i="4"/>
  <c r="R2755" i="4" s="1"/>
  <c r="V2755" i="4" s="1"/>
  <c r="M2755" i="4"/>
  <c r="Q2755" i="4" s="1"/>
  <c r="U2755" i="4" s="1"/>
  <c r="P2755" i="4"/>
  <c r="T2755" i="4" s="1"/>
  <c r="X2755" i="4" s="1"/>
  <c r="O2755" i="4"/>
  <c r="S2755" i="4" s="1"/>
  <c r="W2755" i="4" s="1"/>
  <c r="O2938" i="4"/>
  <c r="S2938" i="4" s="1"/>
  <c r="W2938" i="4" s="1"/>
  <c r="N2938" i="4"/>
  <c r="R2938" i="4" s="1"/>
  <c r="V2938" i="4" s="1"/>
  <c r="M2938" i="4"/>
  <c r="Q2938" i="4" s="1"/>
  <c r="U2938" i="4" s="1"/>
  <c r="P2938" i="4"/>
  <c r="T2938" i="4" s="1"/>
  <c r="X2938" i="4" s="1"/>
  <c r="P3267" i="4"/>
  <c r="T3267" i="4" s="1"/>
  <c r="X3267" i="4" s="1"/>
  <c r="O3267" i="4"/>
  <c r="S3267" i="4" s="1"/>
  <c r="W3267" i="4" s="1"/>
  <c r="N3267" i="4"/>
  <c r="R3267" i="4" s="1"/>
  <c r="V3267" i="4" s="1"/>
  <c r="M3267" i="4"/>
  <c r="P3562" i="4"/>
  <c r="T3562" i="4" s="1"/>
  <c r="X3562" i="4" s="1"/>
  <c r="N3562" i="4"/>
  <c r="R3562" i="4" s="1"/>
  <c r="V3562" i="4" s="1"/>
  <c r="M3562" i="4"/>
  <c r="Q3562" i="4" s="1"/>
  <c r="U3562" i="4" s="1"/>
  <c r="O3562" i="4"/>
  <c r="S3562" i="4" s="1"/>
  <c r="W3562" i="4" s="1"/>
  <c r="M3738" i="4"/>
  <c r="Q3738" i="4" s="1"/>
  <c r="U3738" i="4" s="1"/>
  <c r="P3738" i="4"/>
  <c r="T3738" i="4" s="1"/>
  <c r="X3738" i="4" s="1"/>
  <c r="O3738" i="4"/>
  <c r="S3738" i="4" s="1"/>
  <c r="W3738" i="4" s="1"/>
  <c r="N3738" i="4"/>
  <c r="R3738" i="4" s="1"/>
  <c r="V3738" i="4" s="1"/>
  <c r="P4013" i="4"/>
  <c r="T4013" i="4" s="1"/>
  <c r="X4013" i="4" s="1"/>
  <c r="O4013" i="4"/>
  <c r="S4013" i="4" s="1"/>
  <c r="W4013" i="4" s="1"/>
  <c r="M4013" i="4"/>
  <c r="Q4013" i="4" s="1"/>
  <c r="U4013" i="4" s="1"/>
  <c r="N4013" i="4"/>
  <c r="R4013" i="4" s="1"/>
  <c r="V4013" i="4" s="1"/>
  <c r="N4111" i="4"/>
  <c r="R4111" i="4" s="1"/>
  <c r="V4111" i="4" s="1"/>
  <c r="M4111" i="4"/>
  <c r="Q4111" i="4" s="1"/>
  <c r="U4111" i="4" s="1"/>
  <c r="O4111" i="4"/>
  <c r="S4111" i="4" s="1"/>
  <c r="W4111" i="4" s="1"/>
  <c r="P4111" i="4"/>
  <c r="T4111" i="4" s="1"/>
  <c r="X4111" i="4" s="1"/>
  <c r="N4417" i="4"/>
  <c r="R4417" i="4" s="1"/>
  <c r="V4417" i="4" s="1"/>
  <c r="M4417" i="4"/>
  <c r="Q4417" i="4" s="1"/>
  <c r="U4417" i="4" s="1"/>
  <c r="O4417" i="4"/>
  <c r="S4417" i="4" s="1"/>
  <c r="W4417" i="4" s="1"/>
  <c r="P4417" i="4"/>
  <c r="T4417" i="4" s="1"/>
  <c r="X4417" i="4" s="1"/>
  <c r="N4670" i="4"/>
  <c r="R4670" i="4" s="1"/>
  <c r="V4670" i="4" s="1"/>
  <c r="M4670" i="4"/>
  <c r="Q4670" i="4" s="1"/>
  <c r="U4670" i="4" s="1"/>
  <c r="P4670" i="4"/>
  <c r="T4670" i="4" s="1"/>
  <c r="X4670" i="4" s="1"/>
  <c r="O4670" i="4"/>
  <c r="S4670" i="4" s="1"/>
  <c r="W4670" i="4" s="1"/>
  <c r="P5000" i="4"/>
  <c r="T5000" i="4" s="1"/>
  <c r="X5000" i="4" s="1"/>
  <c r="M5000" i="4"/>
  <c r="Q5000" i="4" s="1"/>
  <c r="U5000" i="4" s="1"/>
  <c r="O5000" i="4"/>
  <c r="S5000" i="4" s="1"/>
  <c r="W5000" i="4" s="1"/>
  <c r="N5000" i="4"/>
  <c r="R5000" i="4" s="1"/>
  <c r="V5000" i="4" s="1"/>
  <c r="P3902" i="4"/>
  <c r="T3902" i="4" s="1"/>
  <c r="X3902" i="4" s="1"/>
  <c r="O3902" i="4"/>
  <c r="S3902" i="4" s="1"/>
  <c r="W3902" i="4" s="1"/>
  <c r="N3902" i="4"/>
  <c r="R3902" i="4" s="1"/>
  <c r="V3902" i="4" s="1"/>
  <c r="M3902" i="4"/>
  <c r="P4129" i="4"/>
  <c r="T4129" i="4" s="1"/>
  <c r="X4129" i="4" s="1"/>
  <c r="O4129" i="4"/>
  <c r="S4129" i="4" s="1"/>
  <c r="W4129" i="4" s="1"/>
  <c r="N4129" i="4"/>
  <c r="R4129" i="4" s="1"/>
  <c r="V4129" i="4" s="1"/>
  <c r="M4129" i="4"/>
  <c r="P4411" i="4"/>
  <c r="T4411" i="4" s="1"/>
  <c r="X4411" i="4" s="1"/>
  <c r="O4411" i="4"/>
  <c r="S4411" i="4" s="1"/>
  <c r="W4411" i="4" s="1"/>
  <c r="N4411" i="4"/>
  <c r="R4411" i="4" s="1"/>
  <c r="V4411" i="4" s="1"/>
  <c r="M4411" i="4"/>
  <c r="O4613" i="4"/>
  <c r="S4613" i="4" s="1"/>
  <c r="W4613" i="4" s="1"/>
  <c r="N4613" i="4"/>
  <c r="R4613" i="4" s="1"/>
  <c r="V4613" i="4" s="1"/>
  <c r="M4613" i="4"/>
  <c r="Q4613" i="4" s="1"/>
  <c r="U4613" i="4" s="1"/>
  <c r="P4613" i="4"/>
  <c r="T4613" i="4" s="1"/>
  <c r="X4613" i="4" s="1"/>
  <c r="M4910" i="4"/>
  <c r="Q4910" i="4" s="1"/>
  <c r="U4910" i="4" s="1"/>
  <c r="P4910" i="4"/>
  <c r="T4910" i="4" s="1"/>
  <c r="X4910" i="4" s="1"/>
  <c r="O4910" i="4"/>
  <c r="S4910" i="4" s="1"/>
  <c r="W4910" i="4" s="1"/>
  <c r="N4910" i="4"/>
  <c r="R4910" i="4" s="1"/>
  <c r="V4910" i="4" s="1"/>
  <c r="N3739" i="4"/>
  <c r="R3739" i="4" s="1"/>
  <c r="V3739" i="4" s="1"/>
  <c r="M3739" i="4"/>
  <c r="Q3739" i="4" s="1"/>
  <c r="U3739" i="4" s="1"/>
  <c r="P3739" i="4"/>
  <c r="T3739" i="4" s="1"/>
  <c r="X3739" i="4" s="1"/>
  <c r="O3739" i="4"/>
  <c r="S3739" i="4" s="1"/>
  <c r="W3739" i="4" s="1"/>
  <c r="M4054" i="4"/>
  <c r="Q4054" i="4" s="1"/>
  <c r="U4054" i="4" s="1"/>
  <c r="P4054" i="4"/>
  <c r="T4054" i="4" s="1"/>
  <c r="X4054" i="4" s="1"/>
  <c r="O4054" i="4"/>
  <c r="S4054" i="4" s="1"/>
  <c r="W4054" i="4" s="1"/>
  <c r="N4054" i="4"/>
  <c r="R4054" i="4" s="1"/>
  <c r="V4054" i="4" s="1"/>
  <c r="M4247" i="4"/>
  <c r="Q4247" i="4" s="1"/>
  <c r="U4247" i="4" s="1"/>
  <c r="P4247" i="4"/>
  <c r="T4247" i="4" s="1"/>
  <c r="X4247" i="4" s="1"/>
  <c r="N4247" i="4"/>
  <c r="R4247" i="4" s="1"/>
  <c r="V4247" i="4" s="1"/>
  <c r="O4247" i="4"/>
  <c r="S4247" i="4" s="1"/>
  <c r="W4247" i="4" s="1"/>
  <c r="M4592" i="4"/>
  <c r="Q4592" i="4" s="1"/>
  <c r="U4592" i="4" s="1"/>
  <c r="N4592" i="4"/>
  <c r="R4592" i="4" s="1"/>
  <c r="V4592" i="4" s="1"/>
  <c r="P4592" i="4"/>
  <c r="T4592" i="4" s="1"/>
  <c r="X4592" i="4" s="1"/>
  <c r="O4592" i="4"/>
  <c r="S4592" i="4" s="1"/>
  <c r="W4592" i="4" s="1"/>
  <c r="P4883" i="4"/>
  <c r="T4883" i="4" s="1"/>
  <c r="X4883" i="4" s="1"/>
  <c r="N4883" i="4"/>
  <c r="R4883" i="4" s="1"/>
  <c r="V4883" i="4" s="1"/>
  <c r="O4883" i="4"/>
  <c r="S4883" i="4" s="1"/>
  <c r="W4883" i="4" s="1"/>
  <c r="M4883" i="4"/>
  <c r="N3813" i="4"/>
  <c r="R3813" i="4" s="1"/>
  <c r="V3813" i="4" s="1"/>
  <c r="P3813" i="4"/>
  <c r="T3813" i="4" s="1"/>
  <c r="X3813" i="4" s="1"/>
  <c r="M3813" i="4"/>
  <c r="Q3813" i="4" s="1"/>
  <c r="U3813" i="4" s="1"/>
  <c r="O3813" i="4"/>
  <c r="S3813" i="4" s="1"/>
  <c r="W3813" i="4" s="1"/>
  <c r="P3925" i="4"/>
  <c r="T3925" i="4" s="1"/>
  <c r="X3925" i="4" s="1"/>
  <c r="M3925" i="4"/>
  <c r="Q3925" i="4" s="1"/>
  <c r="U3925" i="4" s="1"/>
  <c r="N3925" i="4"/>
  <c r="R3925" i="4" s="1"/>
  <c r="V3925" i="4" s="1"/>
  <c r="O3925" i="4"/>
  <c r="S3925" i="4" s="1"/>
  <c r="W3925" i="4" s="1"/>
  <c r="N4187" i="4"/>
  <c r="R4187" i="4" s="1"/>
  <c r="V4187" i="4" s="1"/>
  <c r="M4187" i="4"/>
  <c r="Q4187" i="4" s="1"/>
  <c r="U4187" i="4" s="1"/>
  <c r="O4187" i="4"/>
  <c r="S4187" i="4" s="1"/>
  <c r="W4187" i="4" s="1"/>
  <c r="P4187" i="4"/>
  <c r="T4187" i="4" s="1"/>
  <c r="X4187" i="4" s="1"/>
  <c r="N4473" i="4"/>
  <c r="R4473" i="4" s="1"/>
  <c r="V4473" i="4" s="1"/>
  <c r="M4473" i="4"/>
  <c r="Q4473" i="4" s="1"/>
  <c r="U4473" i="4" s="1"/>
  <c r="O4473" i="4"/>
  <c r="S4473" i="4" s="1"/>
  <c r="W4473" i="4" s="1"/>
  <c r="P4473" i="4"/>
  <c r="T4473" i="4" s="1"/>
  <c r="X4473" i="4" s="1"/>
  <c r="P4735" i="4"/>
  <c r="T4735" i="4" s="1"/>
  <c r="X4735" i="4" s="1"/>
  <c r="O4735" i="4"/>
  <c r="S4735" i="4" s="1"/>
  <c r="W4735" i="4" s="1"/>
  <c r="N4735" i="4"/>
  <c r="R4735" i="4" s="1"/>
  <c r="V4735" i="4" s="1"/>
  <c r="M4735" i="4"/>
  <c r="P3692" i="4"/>
  <c r="T3692" i="4" s="1"/>
  <c r="X3692" i="4" s="1"/>
  <c r="N3692" i="4"/>
  <c r="R3692" i="4" s="1"/>
  <c r="V3692" i="4" s="1"/>
  <c r="M3692" i="4"/>
  <c r="Q3692" i="4" s="1"/>
  <c r="U3692" i="4" s="1"/>
  <c r="O3692" i="4"/>
  <c r="S3692" i="4" s="1"/>
  <c r="W3692" i="4" s="1"/>
  <c r="M3877" i="4"/>
  <c r="Q3877" i="4" s="1"/>
  <c r="U3877" i="4" s="1"/>
  <c r="P3877" i="4"/>
  <c r="T3877" i="4" s="1"/>
  <c r="X3877" i="4" s="1"/>
  <c r="O3877" i="4"/>
  <c r="S3877" i="4" s="1"/>
  <c r="W3877" i="4" s="1"/>
  <c r="N3877" i="4"/>
  <c r="R3877" i="4" s="1"/>
  <c r="V3877" i="4" s="1"/>
  <c r="O4205" i="4"/>
  <c r="S4205" i="4" s="1"/>
  <c r="W4205" i="4" s="1"/>
  <c r="N4205" i="4"/>
  <c r="R4205" i="4" s="1"/>
  <c r="V4205" i="4" s="1"/>
  <c r="M4205" i="4"/>
  <c r="Q4205" i="4" s="1"/>
  <c r="U4205" i="4" s="1"/>
  <c r="P4205" i="4"/>
  <c r="T4205" i="4" s="1"/>
  <c r="X4205" i="4" s="1"/>
  <c r="N4385" i="4"/>
  <c r="R4385" i="4" s="1"/>
  <c r="V4385" i="4" s="1"/>
  <c r="M4385" i="4"/>
  <c r="Q4385" i="4" s="1"/>
  <c r="U4385" i="4" s="1"/>
  <c r="O4385" i="4"/>
  <c r="S4385" i="4" s="1"/>
  <c r="W4385" i="4" s="1"/>
  <c r="P4385" i="4"/>
  <c r="T4385" i="4" s="1"/>
  <c r="X4385" i="4" s="1"/>
  <c r="N4620" i="4"/>
  <c r="R4620" i="4" s="1"/>
  <c r="V4620" i="4" s="1"/>
  <c r="P4620" i="4"/>
  <c r="T4620" i="4" s="1"/>
  <c r="X4620" i="4" s="1"/>
  <c r="O4620" i="4"/>
  <c r="S4620" i="4" s="1"/>
  <c r="W4620" i="4" s="1"/>
  <c r="M4620" i="4"/>
  <c r="N4889" i="4"/>
  <c r="R4889" i="4" s="1"/>
  <c r="V4889" i="4" s="1"/>
  <c r="M4889" i="4"/>
  <c r="Q4889" i="4" s="1"/>
  <c r="U4889" i="4" s="1"/>
  <c r="O4889" i="4"/>
  <c r="S4889" i="4" s="1"/>
  <c r="W4889" i="4" s="1"/>
  <c r="P4889" i="4"/>
  <c r="T4889" i="4" s="1"/>
  <c r="X4889" i="4" s="1"/>
  <c r="P3815" i="4"/>
  <c r="T3815" i="4" s="1"/>
  <c r="X3815" i="4" s="1"/>
  <c r="N3815" i="4"/>
  <c r="R3815" i="4" s="1"/>
  <c r="V3815" i="4" s="1"/>
  <c r="M3815" i="4"/>
  <c r="Q3815" i="4" s="1"/>
  <c r="U3815" i="4" s="1"/>
  <c r="O3815" i="4"/>
  <c r="S3815" i="4" s="1"/>
  <c r="W3815" i="4" s="1"/>
  <c r="M4010" i="4"/>
  <c r="Q4010" i="4" s="1"/>
  <c r="U4010" i="4" s="1"/>
  <c r="N4010" i="4"/>
  <c r="R4010" i="4" s="1"/>
  <c r="V4010" i="4" s="1"/>
  <c r="P4010" i="4"/>
  <c r="T4010" i="4" s="1"/>
  <c r="X4010" i="4" s="1"/>
  <c r="O4010" i="4"/>
  <c r="S4010" i="4" s="1"/>
  <c r="W4010" i="4" s="1"/>
  <c r="M4340" i="4"/>
  <c r="Q4340" i="4" s="1"/>
  <c r="U4340" i="4" s="1"/>
  <c r="P4340" i="4"/>
  <c r="T4340" i="4" s="1"/>
  <c r="X4340" i="4" s="1"/>
  <c r="O4340" i="4"/>
  <c r="S4340" i="4" s="1"/>
  <c r="W4340" i="4" s="1"/>
  <c r="N4340" i="4"/>
  <c r="R4340" i="4" s="1"/>
  <c r="V4340" i="4" s="1"/>
  <c r="P4572" i="4"/>
  <c r="T4572" i="4" s="1"/>
  <c r="X4572" i="4" s="1"/>
  <c r="O4572" i="4"/>
  <c r="S4572" i="4" s="1"/>
  <c r="W4572" i="4" s="1"/>
  <c r="N4572" i="4"/>
  <c r="R4572" i="4" s="1"/>
  <c r="V4572" i="4" s="1"/>
  <c r="M4572" i="4"/>
  <c r="M4786" i="4"/>
  <c r="Q4786" i="4" s="1"/>
  <c r="U4786" i="4" s="1"/>
  <c r="P4786" i="4"/>
  <c r="T4786" i="4" s="1"/>
  <c r="X4786" i="4" s="1"/>
  <c r="O4786" i="4"/>
  <c r="S4786" i="4" s="1"/>
  <c r="W4786" i="4" s="1"/>
  <c r="N4786" i="4"/>
  <c r="R4786" i="4" s="1"/>
  <c r="V4786" i="4" s="1"/>
  <c r="O3851" i="4"/>
  <c r="S3851" i="4" s="1"/>
  <c r="W3851" i="4" s="1"/>
  <c r="N3851" i="4"/>
  <c r="R3851" i="4" s="1"/>
  <c r="V3851" i="4" s="1"/>
  <c r="M3851" i="4"/>
  <c r="Q3851" i="4" s="1"/>
  <c r="U3851" i="4" s="1"/>
  <c r="P3851" i="4"/>
  <c r="T3851" i="4" s="1"/>
  <c r="X3851" i="4" s="1"/>
  <c r="P4090" i="4"/>
  <c r="T4090" i="4" s="1"/>
  <c r="X4090" i="4" s="1"/>
  <c r="N4090" i="4"/>
  <c r="R4090" i="4" s="1"/>
  <c r="V4090" i="4" s="1"/>
  <c r="O4090" i="4"/>
  <c r="S4090" i="4" s="1"/>
  <c r="W4090" i="4" s="1"/>
  <c r="M4090" i="4"/>
  <c r="O4351" i="4"/>
  <c r="S4351" i="4" s="1"/>
  <c r="W4351" i="4" s="1"/>
  <c r="N4351" i="4"/>
  <c r="R4351" i="4" s="1"/>
  <c r="V4351" i="4" s="1"/>
  <c r="M4351" i="4"/>
  <c r="Q4351" i="4" s="1"/>
  <c r="U4351" i="4" s="1"/>
  <c r="P4351" i="4"/>
  <c r="T4351" i="4" s="1"/>
  <c r="X4351" i="4" s="1"/>
  <c r="M4547" i="4"/>
  <c r="Q4547" i="4" s="1"/>
  <c r="U4547" i="4" s="1"/>
  <c r="P4547" i="4"/>
  <c r="T4547" i="4" s="1"/>
  <c r="X4547" i="4" s="1"/>
  <c r="O4547" i="4"/>
  <c r="S4547" i="4" s="1"/>
  <c r="W4547" i="4" s="1"/>
  <c r="N4547" i="4"/>
  <c r="R4547" i="4" s="1"/>
  <c r="V4547" i="4" s="1"/>
  <c r="P4876" i="4"/>
  <c r="T4876" i="4" s="1"/>
  <c r="X4876" i="4" s="1"/>
  <c r="O4876" i="4"/>
  <c r="S4876" i="4" s="1"/>
  <c r="W4876" i="4" s="1"/>
  <c r="N4876" i="4"/>
  <c r="R4876" i="4" s="1"/>
  <c r="V4876" i="4" s="1"/>
  <c r="M4876" i="4"/>
  <c r="P3765" i="4"/>
  <c r="T3765" i="4" s="1"/>
  <c r="X3765" i="4" s="1"/>
  <c r="O3765" i="4"/>
  <c r="S3765" i="4" s="1"/>
  <c r="W3765" i="4" s="1"/>
  <c r="N3765" i="4"/>
  <c r="R3765" i="4" s="1"/>
  <c r="V3765" i="4" s="1"/>
  <c r="M3765" i="4"/>
  <c r="P4084" i="4"/>
  <c r="T4084" i="4" s="1"/>
  <c r="X4084" i="4" s="1"/>
  <c r="N4084" i="4"/>
  <c r="R4084" i="4" s="1"/>
  <c r="V4084" i="4" s="1"/>
  <c r="M4084" i="4"/>
  <c r="Q4084" i="4" s="1"/>
  <c r="U4084" i="4" s="1"/>
  <c r="O4084" i="4"/>
  <c r="S4084" i="4" s="1"/>
  <c r="W4084" i="4" s="1"/>
  <c r="P4319" i="4"/>
  <c r="T4319" i="4" s="1"/>
  <c r="X4319" i="4" s="1"/>
  <c r="O4319" i="4"/>
  <c r="S4319" i="4" s="1"/>
  <c r="W4319" i="4" s="1"/>
  <c r="N4319" i="4"/>
  <c r="R4319" i="4" s="1"/>
  <c r="V4319" i="4" s="1"/>
  <c r="M4319" i="4"/>
  <c r="P4537" i="4"/>
  <c r="T4537" i="4" s="1"/>
  <c r="X4537" i="4" s="1"/>
  <c r="O4537" i="4"/>
  <c r="S4537" i="4" s="1"/>
  <c r="W4537" i="4" s="1"/>
  <c r="N4537" i="4"/>
  <c r="R4537" i="4" s="1"/>
  <c r="V4537" i="4" s="1"/>
  <c r="M4537" i="4"/>
  <c r="O4730" i="4"/>
  <c r="S4730" i="4" s="1"/>
  <c r="W4730" i="4" s="1"/>
  <c r="N4730" i="4"/>
  <c r="R4730" i="4" s="1"/>
  <c r="V4730" i="4" s="1"/>
  <c r="M4730" i="4"/>
  <c r="Q4730" i="4" s="1"/>
  <c r="U4730" i="4" s="1"/>
  <c r="P4730" i="4"/>
  <c r="T4730" i="4" s="1"/>
  <c r="X4730" i="4" s="1"/>
  <c r="P3587" i="4"/>
  <c r="T3587" i="4" s="1"/>
  <c r="X3587" i="4" s="1"/>
  <c r="O3587" i="4"/>
  <c r="S3587" i="4" s="1"/>
  <c r="W3587" i="4" s="1"/>
  <c r="N3587" i="4"/>
  <c r="R3587" i="4" s="1"/>
  <c r="V3587" i="4" s="1"/>
  <c r="M3587" i="4"/>
  <c r="O3840" i="4"/>
  <c r="S3840" i="4" s="1"/>
  <c r="W3840" i="4" s="1"/>
  <c r="N3840" i="4"/>
  <c r="R3840" i="4" s="1"/>
  <c r="V3840" i="4" s="1"/>
  <c r="M3840" i="4"/>
  <c r="Q3840" i="4" s="1"/>
  <c r="U3840" i="4" s="1"/>
  <c r="P3840" i="4"/>
  <c r="T3840" i="4" s="1"/>
  <c r="X3840" i="4" s="1"/>
  <c r="M4112" i="4"/>
  <c r="Q4112" i="4" s="1"/>
  <c r="U4112" i="4" s="1"/>
  <c r="N4112" i="4"/>
  <c r="R4112" i="4" s="1"/>
  <c r="V4112" i="4" s="1"/>
  <c r="P4112" i="4"/>
  <c r="T4112" i="4" s="1"/>
  <c r="X4112" i="4" s="1"/>
  <c r="O4112" i="4"/>
  <c r="S4112" i="4" s="1"/>
  <c r="W4112" i="4" s="1"/>
  <c r="N4499" i="4"/>
  <c r="R4499" i="4" s="1"/>
  <c r="V4499" i="4" s="1"/>
  <c r="M4499" i="4"/>
  <c r="Q4499" i="4" s="1"/>
  <c r="U4499" i="4" s="1"/>
  <c r="P4499" i="4"/>
  <c r="T4499" i="4" s="1"/>
  <c r="X4499" i="4" s="1"/>
  <c r="O4499" i="4"/>
  <c r="S4499" i="4" s="1"/>
  <c r="W4499" i="4" s="1"/>
  <c r="O4697" i="4"/>
  <c r="S4697" i="4" s="1"/>
  <c r="W4697" i="4" s="1"/>
  <c r="N4697" i="4"/>
  <c r="R4697" i="4" s="1"/>
  <c r="V4697" i="4" s="1"/>
  <c r="M4697" i="4"/>
  <c r="Q4697" i="4" s="1"/>
  <c r="U4697" i="4" s="1"/>
  <c r="P4697" i="4"/>
  <c r="T4697" i="4" s="1"/>
  <c r="X4697" i="4" s="1"/>
  <c r="O4996" i="4"/>
  <c r="S4996" i="4" s="1"/>
  <c r="W4996" i="4" s="1"/>
  <c r="P4996" i="4"/>
  <c r="T4996" i="4" s="1"/>
  <c r="X4996" i="4" s="1"/>
  <c r="N4996" i="4"/>
  <c r="R4996" i="4" s="1"/>
  <c r="V4996" i="4" s="1"/>
  <c r="M4996" i="4"/>
  <c r="P3867" i="4"/>
  <c r="T3867" i="4" s="1"/>
  <c r="X3867" i="4" s="1"/>
  <c r="O3867" i="4"/>
  <c r="S3867" i="4" s="1"/>
  <c r="W3867" i="4" s="1"/>
  <c r="N3867" i="4"/>
  <c r="R3867" i="4" s="1"/>
  <c r="V3867" i="4" s="1"/>
  <c r="M3867" i="4"/>
  <c r="M4106" i="4"/>
  <c r="Q4106" i="4" s="1"/>
  <c r="U4106" i="4" s="1"/>
  <c r="P4106" i="4"/>
  <c r="T4106" i="4" s="1"/>
  <c r="X4106" i="4" s="1"/>
  <c r="O4106" i="4"/>
  <c r="S4106" i="4" s="1"/>
  <c r="W4106" i="4" s="1"/>
  <c r="N4106" i="4"/>
  <c r="R4106" i="4" s="1"/>
  <c r="V4106" i="4" s="1"/>
  <c r="P4367" i="4"/>
  <c r="T4367" i="4" s="1"/>
  <c r="X4367" i="4" s="1"/>
  <c r="O4367" i="4"/>
  <c r="S4367" i="4" s="1"/>
  <c r="W4367" i="4" s="1"/>
  <c r="N4367" i="4"/>
  <c r="R4367" i="4" s="1"/>
  <c r="V4367" i="4" s="1"/>
  <c r="M4367" i="4"/>
  <c r="N4563" i="4"/>
  <c r="R4563" i="4" s="1"/>
  <c r="V4563" i="4" s="1"/>
  <c r="M4563" i="4"/>
  <c r="Q4563" i="4" s="1"/>
  <c r="U4563" i="4" s="1"/>
  <c r="O4563" i="4"/>
  <c r="S4563" i="4" s="1"/>
  <c r="W4563" i="4" s="1"/>
  <c r="P4563" i="4"/>
  <c r="T4563" i="4" s="1"/>
  <c r="X4563" i="4" s="1"/>
  <c r="M4930" i="4"/>
  <c r="Q4930" i="4" s="1"/>
  <c r="U4930" i="4" s="1"/>
  <c r="P4930" i="4"/>
  <c r="T4930" i="4" s="1"/>
  <c r="X4930" i="4" s="1"/>
  <c r="O4930" i="4"/>
  <c r="S4930" i="4" s="1"/>
  <c r="W4930" i="4" s="1"/>
  <c r="N4930" i="4"/>
  <c r="R4930" i="4" s="1"/>
  <c r="V4930" i="4" s="1"/>
  <c r="M3712" i="4"/>
  <c r="Q3712" i="4" s="1"/>
  <c r="U3712" i="4" s="1"/>
  <c r="N3712" i="4"/>
  <c r="R3712" i="4" s="1"/>
  <c r="V3712" i="4" s="1"/>
  <c r="P3712" i="4"/>
  <c r="T3712" i="4" s="1"/>
  <c r="X3712" i="4" s="1"/>
  <c r="O3712" i="4"/>
  <c r="S3712" i="4" s="1"/>
  <c r="W3712" i="4" s="1"/>
  <c r="O4053" i="4"/>
  <c r="S4053" i="4" s="1"/>
  <c r="W4053" i="4" s="1"/>
  <c r="M4053" i="4"/>
  <c r="Q4053" i="4" s="1"/>
  <c r="U4053" i="4" s="1"/>
  <c r="N4053" i="4"/>
  <c r="R4053" i="4" s="1"/>
  <c r="V4053" i="4" s="1"/>
  <c r="P4053" i="4"/>
  <c r="T4053" i="4" s="1"/>
  <c r="X4053" i="4" s="1"/>
  <c r="M4273" i="4"/>
  <c r="Q4273" i="4" s="1"/>
  <c r="U4273" i="4" s="1"/>
  <c r="N4273" i="4"/>
  <c r="R4273" i="4" s="1"/>
  <c r="V4273" i="4" s="1"/>
  <c r="P4273" i="4"/>
  <c r="T4273" i="4" s="1"/>
  <c r="X4273" i="4" s="1"/>
  <c r="O4273" i="4"/>
  <c r="S4273" i="4" s="1"/>
  <c r="W4273" i="4" s="1"/>
  <c r="O4553" i="4"/>
  <c r="S4553" i="4" s="1"/>
  <c r="W4553" i="4" s="1"/>
  <c r="M4553" i="4"/>
  <c r="Q4553" i="4" s="1"/>
  <c r="U4553" i="4" s="1"/>
  <c r="P4553" i="4"/>
  <c r="T4553" i="4" s="1"/>
  <c r="X4553" i="4" s="1"/>
  <c r="N4553" i="4"/>
  <c r="R4553" i="4" s="1"/>
  <c r="V4553" i="4" s="1"/>
  <c r="P4741" i="4"/>
  <c r="T4741" i="4" s="1"/>
  <c r="X4741" i="4" s="1"/>
  <c r="O4741" i="4"/>
  <c r="S4741" i="4" s="1"/>
  <c r="W4741" i="4" s="1"/>
  <c r="M4741" i="4"/>
  <c r="Q4741" i="4" s="1"/>
  <c r="U4741" i="4" s="1"/>
  <c r="N4741" i="4"/>
  <c r="R4741" i="4" s="1"/>
  <c r="V4741" i="4" s="1"/>
  <c r="P3629" i="4"/>
  <c r="T3629" i="4" s="1"/>
  <c r="X3629" i="4" s="1"/>
  <c r="N3629" i="4"/>
  <c r="R3629" i="4" s="1"/>
  <c r="V3629" i="4" s="1"/>
  <c r="M3629" i="4"/>
  <c r="Q3629" i="4" s="1"/>
  <c r="U3629" i="4" s="1"/>
  <c r="O3629" i="4"/>
  <c r="S3629" i="4" s="1"/>
  <c r="W3629" i="4" s="1"/>
  <c r="M3973" i="4"/>
  <c r="Q3973" i="4" s="1"/>
  <c r="U3973" i="4" s="1"/>
  <c r="O3973" i="4"/>
  <c r="S3973" i="4" s="1"/>
  <c r="W3973" i="4" s="1"/>
  <c r="N3973" i="4"/>
  <c r="R3973" i="4" s="1"/>
  <c r="V3973" i="4" s="1"/>
  <c r="P3973" i="4"/>
  <c r="T3973" i="4" s="1"/>
  <c r="X3973" i="4" s="1"/>
  <c r="P4188" i="4"/>
  <c r="T4188" i="4" s="1"/>
  <c r="X4188" i="4" s="1"/>
  <c r="O4188" i="4"/>
  <c r="S4188" i="4" s="1"/>
  <c r="W4188" i="4" s="1"/>
  <c r="N4188" i="4"/>
  <c r="R4188" i="4" s="1"/>
  <c r="V4188" i="4" s="1"/>
  <c r="M4188" i="4"/>
  <c r="N4469" i="4"/>
  <c r="R4469" i="4" s="1"/>
  <c r="V4469" i="4" s="1"/>
  <c r="M4469" i="4"/>
  <c r="Q4469" i="4" s="1"/>
  <c r="U4469" i="4" s="1"/>
  <c r="P4469" i="4"/>
  <c r="T4469" i="4" s="1"/>
  <c r="X4469" i="4" s="1"/>
  <c r="O4469" i="4"/>
  <c r="S4469" i="4" s="1"/>
  <c r="W4469" i="4" s="1"/>
  <c r="M4691" i="4"/>
  <c r="Q4691" i="4" s="1"/>
  <c r="U4691" i="4" s="1"/>
  <c r="P4691" i="4"/>
  <c r="T4691" i="4" s="1"/>
  <c r="X4691" i="4" s="1"/>
  <c r="O4691" i="4"/>
  <c r="S4691" i="4" s="1"/>
  <c r="W4691" i="4" s="1"/>
  <c r="N4691" i="4"/>
  <c r="R4691" i="4" s="1"/>
  <c r="V4691" i="4" s="1"/>
  <c r="P4961" i="4"/>
  <c r="T4961" i="4" s="1"/>
  <c r="X4961" i="4" s="1"/>
  <c r="O4961" i="4"/>
  <c r="S4961" i="4" s="1"/>
  <c r="W4961" i="4" s="1"/>
  <c r="N4961" i="4"/>
  <c r="R4961" i="4" s="1"/>
  <c r="V4961" i="4" s="1"/>
  <c r="M4961" i="4"/>
  <c r="O3939" i="4"/>
  <c r="S3939" i="4" s="1"/>
  <c r="W3939" i="4" s="1"/>
  <c r="N3939" i="4"/>
  <c r="R3939" i="4" s="1"/>
  <c r="V3939" i="4" s="1"/>
  <c r="M3939" i="4"/>
  <c r="Q3939" i="4" s="1"/>
  <c r="U3939" i="4" s="1"/>
  <c r="P3939" i="4"/>
  <c r="T3939" i="4" s="1"/>
  <c r="X3939" i="4" s="1"/>
  <c r="N4182" i="4"/>
  <c r="R4182" i="4" s="1"/>
  <c r="V4182" i="4" s="1"/>
  <c r="M4182" i="4"/>
  <c r="Q4182" i="4" s="1"/>
  <c r="U4182" i="4" s="1"/>
  <c r="P4182" i="4"/>
  <c r="T4182" i="4" s="1"/>
  <c r="X4182" i="4" s="1"/>
  <c r="O4182" i="4"/>
  <c r="S4182" i="4" s="1"/>
  <c r="W4182" i="4" s="1"/>
  <c r="O4338" i="4"/>
  <c r="S4338" i="4" s="1"/>
  <c r="W4338" i="4" s="1"/>
  <c r="P4338" i="4"/>
  <c r="T4338" i="4" s="1"/>
  <c r="X4338" i="4" s="1"/>
  <c r="N4338" i="4"/>
  <c r="R4338" i="4" s="1"/>
  <c r="V4338" i="4" s="1"/>
  <c r="M4338" i="4"/>
  <c r="P4614" i="4"/>
  <c r="T4614" i="4" s="1"/>
  <c r="X4614" i="4" s="1"/>
  <c r="O4614" i="4"/>
  <c r="S4614" i="4" s="1"/>
  <c r="W4614" i="4" s="1"/>
  <c r="N4614" i="4"/>
  <c r="R4614" i="4" s="1"/>
  <c r="V4614" i="4" s="1"/>
  <c r="M4614" i="4"/>
  <c r="N4859" i="4"/>
  <c r="R4859" i="4" s="1"/>
  <c r="V4859" i="4" s="1"/>
  <c r="M4859" i="4"/>
  <c r="Q4859" i="4" s="1"/>
  <c r="U4859" i="4" s="1"/>
  <c r="O4859" i="4"/>
  <c r="S4859" i="4" s="1"/>
  <c r="W4859" i="4" s="1"/>
  <c r="P4859" i="4"/>
  <c r="T4859" i="4" s="1"/>
  <c r="X4859" i="4" s="1"/>
  <c r="P3788" i="4"/>
  <c r="T3788" i="4" s="1"/>
  <c r="X3788" i="4" s="1"/>
  <c r="O3788" i="4"/>
  <c r="S3788" i="4" s="1"/>
  <c r="W3788" i="4" s="1"/>
  <c r="N3788" i="4"/>
  <c r="R3788" i="4" s="1"/>
  <c r="V3788" i="4" s="1"/>
  <c r="M3788" i="4"/>
  <c r="N3967" i="4"/>
  <c r="R3967" i="4" s="1"/>
  <c r="V3967" i="4" s="1"/>
  <c r="M3967" i="4"/>
  <c r="Q3967" i="4" s="1"/>
  <c r="U3967" i="4" s="1"/>
  <c r="P3967" i="4"/>
  <c r="T3967" i="4" s="1"/>
  <c r="X3967" i="4" s="1"/>
  <c r="O3967" i="4"/>
  <c r="S3967" i="4" s="1"/>
  <c r="W3967" i="4" s="1"/>
  <c r="O4268" i="4"/>
  <c r="S4268" i="4" s="1"/>
  <c r="W4268" i="4" s="1"/>
  <c r="N4268" i="4"/>
  <c r="R4268" i="4" s="1"/>
  <c r="V4268" i="4" s="1"/>
  <c r="M4268" i="4"/>
  <c r="Q4268" i="4" s="1"/>
  <c r="U4268" i="4" s="1"/>
  <c r="P4268" i="4"/>
  <c r="T4268" i="4" s="1"/>
  <c r="X4268" i="4" s="1"/>
  <c r="N4535" i="4"/>
  <c r="R4535" i="4" s="1"/>
  <c r="V4535" i="4" s="1"/>
  <c r="M4535" i="4"/>
  <c r="Q4535" i="4" s="1"/>
  <c r="U4535" i="4" s="1"/>
  <c r="O4535" i="4"/>
  <c r="S4535" i="4" s="1"/>
  <c r="W4535" i="4" s="1"/>
  <c r="P4535" i="4"/>
  <c r="T4535" i="4" s="1"/>
  <c r="X4535" i="4" s="1"/>
  <c r="P4857" i="4"/>
  <c r="T4857" i="4" s="1"/>
  <c r="X4857" i="4" s="1"/>
  <c r="O4857" i="4"/>
  <c r="S4857" i="4" s="1"/>
  <c r="W4857" i="4" s="1"/>
  <c r="N4857" i="4"/>
  <c r="R4857" i="4" s="1"/>
  <c r="V4857" i="4" s="1"/>
  <c r="M4857" i="4"/>
  <c r="O3734" i="4"/>
  <c r="S3734" i="4" s="1"/>
  <c r="W3734" i="4" s="1"/>
  <c r="N3734" i="4"/>
  <c r="R3734" i="4" s="1"/>
  <c r="V3734" i="4" s="1"/>
  <c r="M3734" i="4"/>
  <c r="Q3734" i="4" s="1"/>
  <c r="U3734" i="4" s="1"/>
  <c r="P3734" i="4"/>
  <c r="T3734" i="4" s="1"/>
  <c r="X3734" i="4" s="1"/>
  <c r="M3997" i="4"/>
  <c r="Q3997" i="4" s="1"/>
  <c r="U3997" i="4" s="1"/>
  <c r="N3997" i="4"/>
  <c r="R3997" i="4" s="1"/>
  <c r="V3997" i="4" s="1"/>
  <c r="P3997" i="4"/>
  <c r="T3997" i="4" s="1"/>
  <c r="X3997" i="4" s="1"/>
  <c r="O3997" i="4"/>
  <c r="S3997" i="4" s="1"/>
  <c r="W3997" i="4" s="1"/>
  <c r="O4107" i="4"/>
  <c r="S4107" i="4" s="1"/>
  <c r="W4107" i="4" s="1"/>
  <c r="P4107" i="4"/>
  <c r="T4107" i="4" s="1"/>
  <c r="X4107" i="4" s="1"/>
  <c r="N4107" i="4"/>
  <c r="R4107" i="4" s="1"/>
  <c r="V4107" i="4" s="1"/>
  <c r="M4107" i="4"/>
  <c r="O4413" i="4"/>
  <c r="S4413" i="4" s="1"/>
  <c r="W4413" i="4" s="1"/>
  <c r="P4413" i="4"/>
  <c r="T4413" i="4" s="1"/>
  <c r="X4413" i="4" s="1"/>
  <c r="N4413" i="4"/>
  <c r="R4413" i="4" s="1"/>
  <c r="V4413" i="4" s="1"/>
  <c r="M4413" i="4"/>
  <c r="P4666" i="4"/>
  <c r="T4666" i="4" s="1"/>
  <c r="X4666" i="4" s="1"/>
  <c r="O4666" i="4"/>
  <c r="S4666" i="4" s="1"/>
  <c r="W4666" i="4" s="1"/>
  <c r="N4666" i="4"/>
  <c r="R4666" i="4" s="1"/>
  <c r="V4666" i="4" s="1"/>
  <c r="M4666" i="4"/>
  <c r="O4999" i="4"/>
  <c r="S4999" i="4" s="1"/>
  <c r="W4999" i="4" s="1"/>
  <c r="M4999" i="4"/>
  <c r="Q4999" i="4" s="1"/>
  <c r="U4999" i="4" s="1"/>
  <c r="P4999" i="4"/>
  <c r="T4999" i="4" s="1"/>
  <c r="X4999" i="4" s="1"/>
  <c r="N4999" i="4"/>
  <c r="R4999" i="4" s="1"/>
  <c r="V4999" i="4" s="1"/>
  <c r="X1001" i="3"/>
  <c r="X993" i="3"/>
  <c r="X985" i="3"/>
  <c r="X977" i="3"/>
  <c r="X969" i="3"/>
  <c r="X961" i="3"/>
  <c r="X953" i="3"/>
  <c r="X945" i="3"/>
  <c r="X937" i="3"/>
  <c r="X929" i="3"/>
  <c r="X921" i="3"/>
  <c r="X913" i="3"/>
  <c r="X905" i="3"/>
  <c r="X897" i="3"/>
  <c r="X889" i="3"/>
  <c r="X881" i="3"/>
  <c r="X873" i="3"/>
  <c r="X865" i="3"/>
  <c r="X857" i="3"/>
  <c r="X849" i="3"/>
  <c r="X841" i="3"/>
  <c r="X833" i="3"/>
  <c r="X825" i="3"/>
  <c r="X817" i="3"/>
  <c r="X809" i="3"/>
  <c r="X801" i="3"/>
  <c r="X793" i="3"/>
  <c r="X785" i="3"/>
  <c r="X777" i="3"/>
  <c r="X769" i="3"/>
  <c r="X761" i="3"/>
  <c r="X753" i="3"/>
  <c r="X745" i="3"/>
  <c r="X737" i="3"/>
  <c r="X729" i="3"/>
  <c r="X721" i="3"/>
  <c r="X713" i="3"/>
  <c r="X705" i="3"/>
  <c r="X697" i="3"/>
  <c r="X689" i="3"/>
  <c r="X681" i="3"/>
  <c r="X673" i="3"/>
  <c r="X665" i="3"/>
  <c r="X657" i="3"/>
  <c r="X649" i="3"/>
  <c r="X641" i="3"/>
  <c r="X633" i="3"/>
  <c r="X625" i="3"/>
  <c r="X617" i="3"/>
  <c r="X609" i="3"/>
  <c r="X601" i="3"/>
  <c r="X593" i="3"/>
  <c r="X585" i="3"/>
  <c r="X577" i="3"/>
  <c r="X569" i="3"/>
  <c r="X561" i="3"/>
  <c r="X553" i="3"/>
  <c r="X545" i="3"/>
  <c r="X537" i="3"/>
  <c r="X529" i="3"/>
  <c r="X521" i="3"/>
  <c r="X513" i="3"/>
  <c r="X505" i="3"/>
  <c r="X497" i="3"/>
  <c r="X489" i="3"/>
  <c r="X481" i="3"/>
  <c r="X473" i="3"/>
  <c r="X465" i="3"/>
  <c r="X457" i="3"/>
  <c r="X449" i="3"/>
  <c r="X441" i="3"/>
  <c r="X433" i="3"/>
  <c r="X425" i="3"/>
  <c r="X417" i="3"/>
  <c r="X409" i="3"/>
  <c r="X401" i="3"/>
  <c r="X393" i="3"/>
  <c r="X385" i="3"/>
  <c r="X377" i="3"/>
  <c r="X369" i="3"/>
  <c r="X361" i="3"/>
  <c r="X353" i="3"/>
  <c r="X345" i="3"/>
  <c r="X337" i="3"/>
  <c r="X329" i="3"/>
  <c r="X321" i="3"/>
  <c r="X313" i="3"/>
  <c r="X305" i="3"/>
  <c r="X297" i="3"/>
  <c r="X289" i="3"/>
  <c r="X281" i="3"/>
  <c r="X273" i="3"/>
  <c r="X265" i="3"/>
  <c r="X257" i="3"/>
  <c r="X249" i="3"/>
  <c r="X241" i="3"/>
  <c r="X233" i="3"/>
  <c r="X225" i="3"/>
  <c r="X217" i="3"/>
  <c r="X209" i="3"/>
  <c r="X201" i="3"/>
  <c r="X193" i="3"/>
  <c r="X185" i="3"/>
  <c r="X177" i="3"/>
  <c r="X169" i="3"/>
  <c r="X161" i="3"/>
  <c r="X153" i="3"/>
  <c r="X145" i="3"/>
  <c r="X137" i="3"/>
  <c r="X129" i="3"/>
  <c r="X121" i="3"/>
  <c r="X113" i="3"/>
  <c r="X105" i="3"/>
  <c r="X97" i="3"/>
  <c r="X89" i="3"/>
  <c r="X81" i="3"/>
  <c r="X73" i="3"/>
  <c r="X65" i="3"/>
  <c r="X57" i="3"/>
  <c r="X49" i="3"/>
  <c r="X41" i="3"/>
  <c r="X33" i="3"/>
  <c r="X25" i="3"/>
  <c r="X17" i="3"/>
  <c r="X9" i="3"/>
  <c r="X994" i="3"/>
  <c r="X984" i="3"/>
  <c r="X975" i="3"/>
  <c r="X966" i="3"/>
  <c r="X957" i="3"/>
  <c r="X948" i="3"/>
  <c r="X939" i="3"/>
  <c r="X930" i="3"/>
  <c r="X920" i="3"/>
  <c r="X911" i="3"/>
  <c r="X902" i="3"/>
  <c r="X893" i="3"/>
  <c r="X884" i="3"/>
  <c r="X875" i="3"/>
  <c r="X866" i="3"/>
  <c r="X856" i="3"/>
  <c r="X847" i="3"/>
  <c r="X838" i="3"/>
  <c r="X829" i="3"/>
  <c r="X820" i="3"/>
  <c r="X811" i="3"/>
  <c r="X802" i="3"/>
  <c r="X792" i="3"/>
  <c r="X783" i="3"/>
  <c r="X774" i="3"/>
  <c r="X765" i="3"/>
  <c r="X756" i="3"/>
  <c r="X747" i="3"/>
  <c r="X738" i="3"/>
  <c r="X728" i="3"/>
  <c r="X719" i="3"/>
  <c r="X710" i="3"/>
  <c r="X701" i="3"/>
  <c r="X692" i="3"/>
  <c r="X683" i="3"/>
  <c r="X674" i="3"/>
  <c r="X664" i="3"/>
  <c r="X655" i="3"/>
  <c r="X646" i="3"/>
  <c r="X637" i="3"/>
  <c r="X628" i="3"/>
  <c r="X619" i="3"/>
  <c r="X610" i="3"/>
  <c r="X600" i="3"/>
  <c r="X591" i="3"/>
  <c r="X582" i="3"/>
  <c r="X573" i="3"/>
  <c r="X564" i="3"/>
  <c r="X555" i="3"/>
  <c r="X546" i="3"/>
  <c r="X536" i="3"/>
  <c r="X527" i="3"/>
  <c r="X518" i="3"/>
  <c r="X509" i="3"/>
  <c r="X500" i="3"/>
  <c r="X491" i="3"/>
  <c r="X482" i="3"/>
  <c r="X472" i="3"/>
  <c r="X463" i="3"/>
  <c r="X454" i="3"/>
  <c r="X445" i="3"/>
  <c r="X436" i="3"/>
  <c r="X427" i="3"/>
  <c r="X418" i="3"/>
  <c r="X408" i="3"/>
  <c r="X399" i="3"/>
  <c r="X390" i="3"/>
  <c r="X381" i="3"/>
  <c r="X372" i="3"/>
  <c r="X363" i="3"/>
  <c r="X354" i="3"/>
  <c r="X344" i="3"/>
  <c r="X335" i="3"/>
  <c r="X326" i="3"/>
  <c r="X317" i="3"/>
  <c r="X308" i="3"/>
  <c r="X299" i="3"/>
  <c r="X290" i="3"/>
  <c r="X280" i="3"/>
  <c r="X271" i="3"/>
  <c r="X262" i="3"/>
  <c r="X253" i="3"/>
  <c r="X244" i="3"/>
  <c r="X235" i="3"/>
  <c r="X226" i="3"/>
  <c r="X216" i="3"/>
  <c r="X207" i="3"/>
  <c r="X198" i="3"/>
  <c r="X189" i="3"/>
  <c r="X180" i="3"/>
  <c r="X171" i="3"/>
  <c r="X162" i="3"/>
  <c r="X152" i="3"/>
  <c r="X143" i="3"/>
  <c r="X134" i="3"/>
  <c r="X125" i="3"/>
  <c r="X116" i="3"/>
  <c r="X107" i="3"/>
  <c r="X98" i="3"/>
  <c r="X88" i="3"/>
  <c r="X79" i="3"/>
  <c r="X70" i="3"/>
  <c r="X61" i="3"/>
  <c r="X52" i="3"/>
  <c r="X43" i="3"/>
  <c r="X34" i="3"/>
  <c r="X24" i="3"/>
  <c r="X15" i="3"/>
  <c r="X6" i="3"/>
  <c r="X1002" i="3"/>
  <c r="X992" i="3"/>
  <c r="X983" i="3"/>
  <c r="X974" i="3"/>
  <c r="X965" i="3"/>
  <c r="X956" i="3"/>
  <c r="X947" i="3"/>
  <c r="X938" i="3"/>
  <c r="X928" i="3"/>
  <c r="X919" i="3"/>
  <c r="X910" i="3"/>
  <c r="X901" i="3"/>
  <c r="X892" i="3"/>
  <c r="X883" i="3"/>
  <c r="X874" i="3"/>
  <c r="X864" i="3"/>
  <c r="X855" i="3"/>
  <c r="X846" i="3"/>
  <c r="X837" i="3"/>
  <c r="X828" i="3"/>
  <c r="X819" i="3"/>
  <c r="X810" i="3"/>
  <c r="X800" i="3"/>
  <c r="X791" i="3"/>
  <c r="X782" i="3"/>
  <c r="X773" i="3"/>
  <c r="X764" i="3"/>
  <c r="X755" i="3"/>
  <c r="X746" i="3"/>
  <c r="X736" i="3"/>
  <c r="X727" i="3"/>
  <c r="X718" i="3"/>
  <c r="X709" i="3"/>
  <c r="X700" i="3"/>
  <c r="X691" i="3"/>
  <c r="X682" i="3"/>
  <c r="X672" i="3"/>
  <c r="X663" i="3"/>
  <c r="X654" i="3"/>
  <c r="X645" i="3"/>
  <c r="X636" i="3"/>
  <c r="X627" i="3"/>
  <c r="X618" i="3"/>
  <c r="X608" i="3"/>
  <c r="X599" i="3"/>
  <c r="X590" i="3"/>
  <c r="X581" i="3"/>
  <c r="X572" i="3"/>
  <c r="X563" i="3"/>
  <c r="X554" i="3"/>
  <c r="X544" i="3"/>
  <c r="X535" i="3"/>
  <c r="X526" i="3"/>
  <c r="X517" i="3"/>
  <c r="X508" i="3"/>
  <c r="X499" i="3"/>
  <c r="X490" i="3"/>
  <c r="X480" i="3"/>
  <c r="X471" i="3"/>
  <c r="X462" i="3"/>
  <c r="X453" i="3"/>
  <c r="X444" i="3"/>
  <c r="X435" i="3"/>
  <c r="X426" i="3"/>
  <c r="X416" i="3"/>
  <c r="X407" i="3"/>
  <c r="X398" i="3"/>
  <c r="X389" i="3"/>
  <c r="X380" i="3"/>
  <c r="X371" i="3"/>
  <c r="X362" i="3"/>
  <c r="X352" i="3"/>
  <c r="X343" i="3"/>
  <c r="X334" i="3"/>
  <c r="X325" i="3"/>
  <c r="X316" i="3"/>
  <c r="X307" i="3"/>
  <c r="X298" i="3"/>
  <c r="X288" i="3"/>
  <c r="X279" i="3"/>
  <c r="X270" i="3"/>
  <c r="X261" i="3"/>
  <c r="X252" i="3"/>
  <c r="X243" i="3"/>
  <c r="X234" i="3"/>
  <c r="X224" i="3"/>
  <c r="X215" i="3"/>
  <c r="X206" i="3"/>
  <c r="X197" i="3"/>
  <c r="X188" i="3"/>
  <c r="X179" i="3"/>
  <c r="X170" i="3"/>
  <c r="X160" i="3"/>
  <c r="X151" i="3"/>
  <c r="X142" i="3"/>
  <c r="X133" i="3"/>
  <c r="X124" i="3"/>
  <c r="X115" i="3"/>
  <c r="X106" i="3"/>
  <c r="X96" i="3"/>
  <c r="X87" i="3"/>
  <c r="X78" i="3"/>
  <c r="X69" i="3"/>
  <c r="X60" i="3"/>
  <c r="X51" i="3"/>
  <c r="X42" i="3"/>
  <c r="X32" i="3"/>
  <c r="X23" i="3"/>
  <c r="X14" i="3"/>
  <c r="X5" i="3"/>
  <c r="X1000" i="3"/>
  <c r="X991" i="3"/>
  <c r="X982" i="3"/>
  <c r="X973" i="3"/>
  <c r="X964" i="3"/>
  <c r="X955" i="3"/>
  <c r="X946" i="3"/>
  <c r="X936" i="3"/>
  <c r="X927" i="3"/>
  <c r="X918" i="3"/>
  <c r="X909" i="3"/>
  <c r="X900" i="3"/>
  <c r="X891" i="3"/>
  <c r="X882" i="3"/>
  <c r="X872" i="3"/>
  <c r="X863" i="3"/>
  <c r="X854" i="3"/>
  <c r="X845" i="3"/>
  <c r="X836" i="3"/>
  <c r="X827" i="3"/>
  <c r="X818" i="3"/>
  <c r="X808" i="3"/>
  <c r="X799" i="3"/>
  <c r="X790" i="3"/>
  <c r="X781" i="3"/>
  <c r="X772" i="3"/>
  <c r="X763" i="3"/>
  <c r="X754" i="3"/>
  <c r="X744" i="3"/>
  <c r="X735" i="3"/>
  <c r="X726" i="3"/>
  <c r="X717" i="3"/>
  <c r="X708" i="3"/>
  <c r="X699" i="3"/>
  <c r="X690" i="3"/>
  <c r="X680" i="3"/>
  <c r="X671" i="3"/>
  <c r="X662" i="3"/>
  <c r="X653" i="3"/>
  <c r="X644" i="3"/>
  <c r="X635" i="3"/>
  <c r="X626" i="3"/>
  <c r="X616" i="3"/>
  <c r="X607" i="3"/>
  <c r="X598" i="3"/>
  <c r="X589" i="3"/>
  <c r="X580" i="3"/>
  <c r="X571" i="3"/>
  <c r="X562" i="3"/>
  <c r="X552" i="3"/>
  <c r="X543" i="3"/>
  <c r="X534" i="3"/>
  <c r="X525" i="3"/>
  <c r="X516" i="3"/>
  <c r="X507" i="3"/>
  <c r="X498" i="3"/>
  <c r="X488" i="3"/>
  <c r="X479" i="3"/>
  <c r="X470" i="3"/>
  <c r="X461" i="3"/>
  <c r="X452" i="3"/>
  <c r="X443" i="3"/>
  <c r="X434" i="3"/>
  <c r="X424" i="3"/>
  <c r="X415" i="3"/>
  <c r="X406" i="3"/>
  <c r="X397" i="3"/>
  <c r="X388" i="3"/>
  <c r="X379" i="3"/>
  <c r="X370" i="3"/>
  <c r="X360" i="3"/>
  <c r="X351" i="3"/>
  <c r="X342" i="3"/>
  <c r="X333" i="3"/>
  <c r="X324" i="3"/>
  <c r="X315" i="3"/>
  <c r="X306" i="3"/>
  <c r="X296" i="3"/>
  <c r="X287" i="3"/>
  <c r="X278" i="3"/>
  <c r="X269" i="3"/>
  <c r="X260" i="3"/>
  <c r="X251" i="3"/>
  <c r="X242" i="3"/>
  <c r="X232" i="3"/>
  <c r="X223" i="3"/>
  <c r="X214" i="3"/>
  <c r="X205" i="3"/>
  <c r="X196" i="3"/>
  <c r="X187" i="3"/>
  <c r="X178" i="3"/>
  <c r="X168" i="3"/>
  <c r="X159" i="3"/>
  <c r="X150" i="3"/>
  <c r="X141" i="3"/>
  <c r="X132" i="3"/>
  <c r="X123" i="3"/>
  <c r="X114" i="3"/>
  <c r="X104" i="3"/>
  <c r="X95" i="3"/>
  <c r="X86" i="3"/>
  <c r="X77" i="3"/>
  <c r="X68" i="3"/>
  <c r="X59" i="3"/>
  <c r="X50" i="3"/>
  <c r="X40" i="3"/>
  <c r="X31" i="3"/>
  <c r="X22" i="3"/>
  <c r="X13" i="3"/>
  <c r="X4" i="3"/>
  <c r="X999" i="3"/>
  <c r="X990" i="3"/>
  <c r="X981" i="3"/>
  <c r="X972" i="3"/>
  <c r="X963" i="3"/>
  <c r="X954" i="3"/>
  <c r="X944" i="3"/>
  <c r="X935" i="3"/>
  <c r="X926" i="3"/>
  <c r="X917" i="3"/>
  <c r="X908" i="3"/>
  <c r="X899" i="3"/>
  <c r="X890" i="3"/>
  <c r="X880" i="3"/>
  <c r="X871" i="3"/>
  <c r="X862" i="3"/>
  <c r="X853" i="3"/>
  <c r="X844" i="3"/>
  <c r="X835" i="3"/>
  <c r="X826" i="3"/>
  <c r="X816" i="3"/>
  <c r="X807" i="3"/>
  <c r="X798" i="3"/>
  <c r="X789" i="3"/>
  <c r="X780" i="3"/>
  <c r="X771" i="3"/>
  <c r="X762" i="3"/>
  <c r="X752" i="3"/>
  <c r="X743" i="3"/>
  <c r="X734" i="3"/>
  <c r="X725" i="3"/>
  <c r="X716" i="3"/>
  <c r="X707" i="3"/>
  <c r="X698" i="3"/>
  <c r="X688" i="3"/>
  <c r="X679" i="3"/>
  <c r="X670" i="3"/>
  <c r="X661" i="3"/>
  <c r="X652" i="3"/>
  <c r="X643" i="3"/>
  <c r="X634" i="3"/>
  <c r="X624" i="3"/>
  <c r="X615" i="3"/>
  <c r="X606" i="3"/>
  <c r="X597" i="3"/>
  <c r="X588" i="3"/>
  <c r="X579" i="3"/>
  <c r="X570" i="3"/>
  <c r="X560" i="3"/>
  <c r="X551" i="3"/>
  <c r="X542" i="3"/>
  <c r="X533" i="3"/>
  <c r="X524" i="3"/>
  <c r="X515" i="3"/>
  <c r="X506" i="3"/>
  <c r="X496" i="3"/>
  <c r="X487" i="3"/>
  <c r="X478" i="3"/>
  <c r="X469" i="3"/>
  <c r="X460" i="3"/>
  <c r="X451" i="3"/>
  <c r="X442" i="3"/>
  <c r="X432" i="3"/>
  <c r="X423" i="3"/>
  <c r="X414" i="3"/>
  <c r="X405" i="3"/>
  <c r="X396" i="3"/>
  <c r="X387" i="3"/>
  <c r="X378" i="3"/>
  <c r="X368" i="3"/>
  <c r="X359" i="3"/>
  <c r="X350" i="3"/>
  <c r="X341" i="3"/>
  <c r="X332" i="3"/>
  <c r="X323" i="3"/>
  <c r="X314" i="3"/>
  <c r="X304" i="3"/>
  <c r="X295" i="3"/>
  <c r="X286" i="3"/>
  <c r="X277" i="3"/>
  <c r="X268" i="3"/>
  <c r="X259" i="3"/>
  <c r="X250" i="3"/>
  <c r="X240" i="3"/>
  <c r="X231" i="3"/>
  <c r="X222" i="3"/>
  <c r="X213" i="3"/>
  <c r="X204" i="3"/>
  <c r="X195" i="3"/>
  <c r="X186" i="3"/>
  <c r="X176" i="3"/>
  <c r="X167" i="3"/>
  <c r="X158" i="3"/>
  <c r="X149" i="3"/>
  <c r="X140" i="3"/>
  <c r="X131" i="3"/>
  <c r="X122" i="3"/>
  <c r="X112" i="3"/>
  <c r="X103" i="3"/>
  <c r="X94" i="3"/>
  <c r="X85" i="3"/>
  <c r="X76" i="3"/>
  <c r="X67" i="3"/>
  <c r="X58" i="3"/>
  <c r="X48" i="3"/>
  <c r="X39" i="3"/>
  <c r="X30" i="3"/>
  <c r="X21" i="3"/>
  <c r="X12" i="3"/>
  <c r="X998" i="3"/>
  <c r="X989" i="3"/>
  <c r="X980" i="3"/>
  <c r="X971" i="3"/>
  <c r="X962" i="3"/>
  <c r="X952" i="3"/>
  <c r="X943" i="3"/>
  <c r="X934" i="3"/>
  <c r="X925" i="3"/>
  <c r="X916" i="3"/>
  <c r="X907" i="3"/>
  <c r="X898" i="3"/>
  <c r="X888" i="3"/>
  <c r="X879" i="3"/>
  <c r="X870" i="3"/>
  <c r="X861" i="3"/>
  <c r="X852" i="3"/>
  <c r="X843" i="3"/>
  <c r="X834" i="3"/>
  <c r="X824" i="3"/>
  <c r="X815" i="3"/>
  <c r="X806" i="3"/>
  <c r="X797" i="3"/>
  <c r="X788" i="3"/>
  <c r="X779" i="3"/>
  <c r="X770" i="3"/>
  <c r="X760" i="3"/>
  <c r="X751" i="3"/>
  <c r="X742" i="3"/>
  <c r="X733" i="3"/>
  <c r="X724" i="3"/>
  <c r="X715" i="3"/>
  <c r="X706" i="3"/>
  <c r="X696" i="3"/>
  <c r="X687" i="3"/>
  <c r="X678" i="3"/>
  <c r="X669" i="3"/>
  <c r="X660" i="3"/>
  <c r="X651" i="3"/>
  <c r="X642" i="3"/>
  <c r="X632" i="3"/>
  <c r="X623" i="3"/>
  <c r="X614" i="3"/>
  <c r="X605" i="3"/>
  <c r="X596" i="3"/>
  <c r="X587" i="3"/>
  <c r="X578" i="3"/>
  <c r="X568" i="3"/>
  <c r="X559" i="3"/>
  <c r="X550" i="3"/>
  <c r="X541" i="3"/>
  <c r="X532" i="3"/>
  <c r="X523" i="3"/>
  <c r="X514" i="3"/>
  <c r="X504" i="3"/>
  <c r="X495" i="3"/>
  <c r="X486" i="3"/>
  <c r="X477" i="3"/>
  <c r="X468" i="3"/>
  <c r="X459" i="3"/>
  <c r="X450" i="3"/>
  <c r="X440" i="3"/>
  <c r="X431" i="3"/>
  <c r="X422" i="3"/>
  <c r="X413" i="3"/>
  <c r="X404" i="3"/>
  <c r="X395" i="3"/>
  <c r="X386" i="3"/>
  <c r="X376" i="3"/>
  <c r="X367" i="3"/>
  <c r="X358" i="3"/>
  <c r="X349" i="3"/>
  <c r="X340" i="3"/>
  <c r="X331" i="3"/>
  <c r="X322" i="3"/>
  <c r="X312" i="3"/>
  <c r="X303" i="3"/>
  <c r="X294" i="3"/>
  <c r="X285" i="3"/>
  <c r="X276" i="3"/>
  <c r="X267" i="3"/>
  <c r="X258" i="3"/>
  <c r="X248" i="3"/>
  <c r="X239" i="3"/>
  <c r="X230" i="3"/>
  <c r="X221" i="3"/>
  <c r="X212" i="3"/>
  <c r="X203" i="3"/>
  <c r="X194" i="3"/>
  <c r="X184" i="3"/>
  <c r="X175" i="3"/>
  <c r="X166" i="3"/>
  <c r="X157" i="3"/>
  <c r="X148" i="3"/>
  <c r="X139" i="3"/>
  <c r="X130" i="3"/>
  <c r="X120" i="3"/>
  <c r="X111" i="3"/>
  <c r="X102" i="3"/>
  <c r="X93" i="3"/>
  <c r="X84" i="3"/>
  <c r="X75" i="3"/>
  <c r="X66" i="3"/>
  <c r="X56" i="3"/>
  <c r="X47" i="3"/>
  <c r="X38" i="3"/>
  <c r="X29" i="3"/>
  <c r="X20" i="3"/>
  <c r="X11" i="3"/>
  <c r="X3" i="3"/>
  <c r="X997" i="3"/>
  <c r="X988" i="3"/>
  <c r="X979" i="3"/>
  <c r="X970" i="3"/>
  <c r="X960" i="3"/>
  <c r="X951" i="3"/>
  <c r="X942" i="3"/>
  <c r="X933" i="3"/>
  <c r="X924" i="3"/>
  <c r="X915" i="3"/>
  <c r="X906" i="3"/>
  <c r="X896" i="3"/>
  <c r="X887" i="3"/>
  <c r="X878" i="3"/>
  <c r="X869" i="3"/>
  <c r="X860" i="3"/>
  <c r="X851" i="3"/>
  <c r="X842" i="3"/>
  <c r="X832" i="3"/>
  <c r="X823" i="3"/>
  <c r="X814" i="3"/>
  <c r="X805" i="3"/>
  <c r="X796" i="3"/>
  <c r="X787" i="3"/>
  <c r="X778" i="3"/>
  <c r="X768" i="3"/>
  <c r="X759" i="3"/>
  <c r="X750" i="3"/>
  <c r="X741" i="3"/>
  <c r="X732" i="3"/>
  <c r="X723" i="3"/>
  <c r="X714" i="3"/>
  <c r="X704" i="3"/>
  <c r="X695" i="3"/>
  <c r="X686" i="3"/>
  <c r="X677" i="3"/>
  <c r="X668" i="3"/>
  <c r="X659" i="3"/>
  <c r="X650" i="3"/>
  <c r="X640" i="3"/>
  <c r="X631" i="3"/>
  <c r="X622" i="3"/>
  <c r="X613" i="3"/>
  <c r="X604" i="3"/>
  <c r="X595" i="3"/>
  <c r="X586" i="3"/>
  <c r="X576" i="3"/>
  <c r="X567" i="3"/>
  <c r="X558" i="3"/>
  <c r="X549" i="3"/>
  <c r="X540" i="3"/>
  <c r="X531" i="3"/>
  <c r="X522" i="3"/>
  <c r="X512" i="3"/>
  <c r="X503" i="3"/>
  <c r="X494" i="3"/>
  <c r="X485" i="3"/>
  <c r="X476" i="3"/>
  <c r="X467" i="3"/>
  <c r="X458" i="3"/>
  <c r="X448" i="3"/>
  <c r="X439" i="3"/>
  <c r="X430" i="3"/>
  <c r="X421" i="3"/>
  <c r="X412" i="3"/>
  <c r="X403" i="3"/>
  <c r="X394" i="3"/>
  <c r="X384" i="3"/>
  <c r="X375" i="3"/>
  <c r="X366" i="3"/>
  <c r="X357" i="3"/>
  <c r="X348" i="3"/>
  <c r="X339" i="3"/>
  <c r="X330" i="3"/>
  <c r="X320" i="3"/>
  <c r="X311" i="3"/>
  <c r="X302" i="3"/>
  <c r="X293" i="3"/>
  <c r="X284" i="3"/>
  <c r="X275" i="3"/>
  <c r="X266" i="3"/>
  <c r="X256" i="3"/>
  <c r="X247" i="3"/>
  <c r="X238" i="3"/>
  <c r="X229" i="3"/>
  <c r="X220" i="3"/>
  <c r="X211" i="3"/>
  <c r="X202" i="3"/>
  <c r="X192" i="3"/>
  <c r="X183" i="3"/>
  <c r="X174" i="3"/>
  <c r="X165" i="3"/>
  <c r="X156" i="3"/>
  <c r="X147" i="3"/>
  <c r="X138" i="3"/>
  <c r="X128" i="3"/>
  <c r="X119" i="3"/>
  <c r="X110" i="3"/>
  <c r="X101" i="3"/>
  <c r="X92" i="3"/>
  <c r="X83" i="3"/>
  <c r="X74" i="3"/>
  <c r="X64" i="3"/>
  <c r="X55" i="3"/>
  <c r="X46" i="3"/>
  <c r="X37" i="3"/>
  <c r="X28" i="3"/>
  <c r="X19" i="3"/>
  <c r="X10" i="3"/>
  <c r="X996" i="3"/>
  <c r="X987" i="3"/>
  <c r="X978" i="3"/>
  <c r="X968" i="3"/>
  <c r="X959" i="3"/>
  <c r="X950" i="3"/>
  <c r="X941" i="3"/>
  <c r="X932" i="3"/>
  <c r="X923" i="3"/>
  <c r="X914" i="3"/>
  <c r="X904" i="3"/>
  <c r="X895" i="3"/>
  <c r="X886" i="3"/>
  <c r="X877" i="3"/>
  <c r="X868" i="3"/>
  <c r="X859" i="3"/>
  <c r="X850" i="3"/>
  <c r="X840" i="3"/>
  <c r="X831" i="3"/>
  <c r="X822" i="3"/>
  <c r="X813" i="3"/>
  <c r="X804" i="3"/>
  <c r="X795" i="3"/>
  <c r="X786" i="3"/>
  <c r="X776" i="3"/>
  <c r="X767" i="3"/>
  <c r="X758" i="3"/>
  <c r="X749" i="3"/>
  <c r="X740" i="3"/>
  <c r="X731" i="3"/>
  <c r="X722" i="3"/>
  <c r="X712" i="3"/>
  <c r="X703" i="3"/>
  <c r="X694" i="3"/>
  <c r="X685" i="3"/>
  <c r="X676" i="3"/>
  <c r="X667" i="3"/>
  <c r="X658" i="3"/>
  <c r="X648" i="3"/>
  <c r="X639" i="3"/>
  <c r="X630" i="3"/>
  <c r="X621" i="3"/>
  <c r="X612" i="3"/>
  <c r="X603" i="3"/>
  <c r="X594" i="3"/>
  <c r="X584" i="3"/>
  <c r="X575" i="3"/>
  <c r="X566" i="3"/>
  <c r="X557" i="3"/>
  <c r="X548" i="3"/>
  <c r="X539" i="3"/>
  <c r="X530" i="3"/>
  <c r="X520" i="3"/>
  <c r="X511" i="3"/>
  <c r="X502" i="3"/>
  <c r="X493" i="3"/>
  <c r="X484" i="3"/>
  <c r="X475" i="3"/>
  <c r="X466" i="3"/>
  <c r="X456" i="3"/>
  <c r="X447" i="3"/>
  <c r="X438" i="3"/>
  <c r="X429" i="3"/>
  <c r="X420" i="3"/>
  <c r="X411" i="3"/>
  <c r="X402" i="3"/>
  <c r="X392" i="3"/>
  <c r="X383" i="3"/>
  <c r="X374" i="3"/>
  <c r="X365" i="3"/>
  <c r="X356" i="3"/>
  <c r="X347" i="3"/>
  <c r="X338" i="3"/>
  <c r="X328" i="3"/>
  <c r="X319" i="3"/>
  <c r="X310" i="3"/>
  <c r="X301" i="3"/>
  <c r="X292" i="3"/>
  <c r="X283" i="3"/>
  <c r="X274" i="3"/>
  <c r="X264" i="3"/>
  <c r="X255" i="3"/>
  <c r="X246" i="3"/>
  <c r="X237" i="3"/>
  <c r="X228" i="3"/>
  <c r="X219" i="3"/>
  <c r="X210" i="3"/>
  <c r="X200" i="3"/>
  <c r="X191" i="3"/>
  <c r="X182" i="3"/>
  <c r="X173" i="3"/>
  <c r="X164" i="3"/>
  <c r="X155" i="3"/>
  <c r="X146" i="3"/>
  <c r="X136" i="3"/>
  <c r="X127" i="3"/>
  <c r="X118" i="3"/>
  <c r="X109" i="3"/>
  <c r="X100" i="3"/>
  <c r="X91" i="3"/>
  <c r="X82" i="3"/>
  <c r="X72" i="3"/>
  <c r="X63" i="3"/>
  <c r="X54" i="3"/>
  <c r="X45" i="3"/>
  <c r="X36" i="3"/>
  <c r="X27" i="3"/>
  <c r="X18" i="3"/>
  <c r="X8" i="3"/>
  <c r="X967" i="3"/>
  <c r="X894" i="3"/>
  <c r="X821" i="3"/>
  <c r="X748" i="3"/>
  <c r="X675" i="3"/>
  <c r="X602" i="3"/>
  <c r="X528" i="3"/>
  <c r="X455" i="3"/>
  <c r="X382" i="3"/>
  <c r="X309" i="3"/>
  <c r="X236" i="3"/>
  <c r="X163" i="3"/>
  <c r="X90" i="3"/>
  <c r="X16" i="3"/>
  <c r="X958" i="3"/>
  <c r="X885" i="3"/>
  <c r="X812" i="3"/>
  <c r="X739" i="3"/>
  <c r="X666" i="3"/>
  <c r="X592" i="3"/>
  <c r="X519" i="3"/>
  <c r="X446" i="3"/>
  <c r="X373" i="3"/>
  <c r="X300" i="3"/>
  <c r="X227" i="3"/>
  <c r="X154" i="3"/>
  <c r="X80" i="3"/>
  <c r="X7" i="3"/>
  <c r="X949" i="3"/>
  <c r="X876" i="3"/>
  <c r="X803" i="3"/>
  <c r="X730" i="3"/>
  <c r="X656" i="3"/>
  <c r="X583" i="3"/>
  <c r="X510" i="3"/>
  <c r="X437" i="3"/>
  <c r="X364" i="3"/>
  <c r="X291" i="3"/>
  <c r="X218" i="3"/>
  <c r="X144" i="3"/>
  <c r="X71" i="3"/>
  <c r="X940" i="3"/>
  <c r="X867" i="3"/>
  <c r="X794" i="3"/>
  <c r="X720" i="3"/>
  <c r="X647" i="3"/>
  <c r="X574" i="3"/>
  <c r="X501" i="3"/>
  <c r="X428" i="3"/>
  <c r="X355" i="3"/>
  <c r="X282" i="3"/>
  <c r="X208" i="3"/>
  <c r="X135" i="3"/>
  <c r="X62" i="3"/>
  <c r="X931" i="3"/>
  <c r="X858" i="3"/>
  <c r="X784" i="3"/>
  <c r="X711" i="3"/>
  <c r="X638" i="3"/>
  <c r="X565" i="3"/>
  <c r="X492" i="3"/>
  <c r="X419" i="3"/>
  <c r="X346" i="3"/>
  <c r="X272" i="3"/>
  <c r="X199" i="3"/>
  <c r="X126" i="3"/>
  <c r="X53" i="3"/>
  <c r="X995" i="3"/>
  <c r="X922" i="3"/>
  <c r="X848" i="3"/>
  <c r="X775" i="3"/>
  <c r="X702" i="3"/>
  <c r="X629" i="3"/>
  <c r="X556" i="3"/>
  <c r="X483" i="3"/>
  <c r="X410" i="3"/>
  <c r="X336" i="3"/>
  <c r="X263" i="3"/>
  <c r="X190" i="3"/>
  <c r="X117" i="3"/>
  <c r="X44" i="3"/>
  <c r="X986" i="3"/>
  <c r="X912" i="3"/>
  <c r="X839" i="3"/>
  <c r="X766" i="3"/>
  <c r="X693" i="3"/>
  <c r="X620" i="3"/>
  <c r="X547" i="3"/>
  <c r="X474" i="3"/>
  <c r="X400" i="3"/>
  <c r="X327" i="3"/>
  <c r="X254" i="3"/>
  <c r="X181" i="3"/>
  <c r="X108" i="3"/>
  <c r="X35" i="3"/>
  <c r="X976" i="3"/>
  <c r="X903" i="3"/>
  <c r="X830" i="3"/>
  <c r="X757" i="3"/>
  <c r="X684" i="3"/>
  <c r="X611" i="3"/>
  <c r="X538" i="3"/>
  <c r="X464" i="3"/>
  <c r="X391" i="3"/>
  <c r="X318" i="3"/>
  <c r="X245" i="3"/>
  <c r="X172" i="3"/>
  <c r="X99" i="3"/>
  <c r="X26" i="3"/>
  <c r="Q4883" i="4" l="1"/>
  <c r="U4883" i="4" s="1"/>
  <c r="Y4883" i="4" s="1"/>
  <c r="Q3654" i="4"/>
  <c r="U3654" i="4" s="1"/>
  <c r="Y3654" i="4" s="1"/>
  <c r="Q3741" i="4"/>
  <c r="U3741" i="4" s="1"/>
  <c r="Y3741" i="4" s="1"/>
  <c r="Q1087" i="4"/>
  <c r="U1087" i="4" s="1"/>
  <c r="Y1087" i="4" s="1"/>
  <c r="Q2702" i="4"/>
  <c r="U2702" i="4" s="1"/>
  <c r="Y2702" i="4" s="1"/>
  <c r="Q3292" i="4"/>
  <c r="U3292" i="4" s="1"/>
  <c r="Y3292" i="4" s="1"/>
  <c r="Q749" i="4"/>
  <c r="U749" i="4" s="1"/>
  <c r="Y749" i="4" s="1"/>
  <c r="Q3625" i="4"/>
  <c r="U3625" i="4" s="1"/>
  <c r="Y3625" i="4" s="1"/>
  <c r="Q1381" i="4"/>
  <c r="U1381" i="4" s="1"/>
  <c r="Y1381" i="4" s="1"/>
  <c r="Q3887" i="4"/>
  <c r="U3887" i="4" s="1"/>
  <c r="Y3887" i="4" s="1"/>
  <c r="Q459" i="4"/>
  <c r="U459" i="4" s="1"/>
  <c r="Y459" i="4" s="1"/>
  <c r="Q547" i="4"/>
  <c r="U547" i="4" s="1"/>
  <c r="Y547" i="4" s="1"/>
  <c r="Q4327" i="4"/>
  <c r="U4327" i="4" s="1"/>
  <c r="Y4327" i="4" s="1"/>
  <c r="Q2744" i="4"/>
  <c r="U2744" i="4" s="1"/>
  <c r="Y2744" i="4" s="1"/>
  <c r="Q4160" i="4"/>
  <c r="U4160" i="4" s="1"/>
  <c r="Y4160" i="4" s="1"/>
  <c r="Q3334" i="4"/>
  <c r="U3334" i="4" s="1"/>
  <c r="Y3334" i="4" s="1"/>
  <c r="Q470" i="4"/>
  <c r="U470" i="4" s="1"/>
  <c r="Y470" i="4" s="1"/>
  <c r="Q1139" i="4"/>
  <c r="U1139" i="4" s="1"/>
  <c r="Y1139" i="4" s="1"/>
  <c r="Q140" i="4"/>
  <c r="U140" i="4" s="1"/>
  <c r="Y140" i="4" s="1"/>
  <c r="Q4574" i="4"/>
  <c r="U4574" i="4" s="1"/>
  <c r="Y4574" i="4" s="1"/>
  <c r="Q3913" i="4"/>
  <c r="U3913" i="4" s="1"/>
  <c r="Y3913" i="4" s="1"/>
  <c r="Q4825" i="4"/>
  <c r="U4825" i="4" s="1"/>
  <c r="Y4825" i="4" s="1"/>
  <c r="Q3749" i="4"/>
  <c r="U3749" i="4" s="1"/>
  <c r="Y3749" i="4" s="1"/>
  <c r="Q2381" i="4"/>
  <c r="U2381" i="4" s="1"/>
  <c r="Y2381" i="4" s="1"/>
  <c r="Q3133" i="4"/>
  <c r="U3133" i="4" s="1"/>
  <c r="Y3133" i="4" s="1"/>
  <c r="Q2497" i="4"/>
  <c r="U2497" i="4" s="1"/>
  <c r="Y2497" i="4" s="1"/>
  <c r="Q2896" i="4"/>
  <c r="U2896" i="4" s="1"/>
  <c r="Y2896" i="4" s="1"/>
  <c r="Q805" i="4"/>
  <c r="U805" i="4" s="1"/>
  <c r="Y805" i="4" s="1"/>
  <c r="Q1695" i="4"/>
  <c r="U1695" i="4" s="1"/>
  <c r="Y1695" i="4" s="1"/>
  <c r="Q2288" i="4"/>
  <c r="U2288" i="4" s="1"/>
  <c r="Y2288" i="4" s="1"/>
  <c r="Q1751" i="4"/>
  <c r="U1751" i="4" s="1"/>
  <c r="Y1751" i="4" s="1"/>
  <c r="Q1088" i="4"/>
  <c r="U1088" i="4" s="1"/>
  <c r="Y1088" i="4" s="1"/>
  <c r="Q2344" i="4"/>
  <c r="U2344" i="4" s="1"/>
  <c r="Y2344" i="4" s="1"/>
  <c r="Q1884" i="4"/>
  <c r="U1884" i="4" s="1"/>
  <c r="Y1884" i="4" s="1"/>
  <c r="Q746" i="4"/>
  <c r="U746" i="4" s="1"/>
  <c r="Y746" i="4" s="1"/>
  <c r="Q2403" i="4"/>
  <c r="U2403" i="4" s="1"/>
  <c r="Y2403" i="4" s="1"/>
  <c r="Q2459" i="4"/>
  <c r="U2459" i="4" s="1"/>
  <c r="Y2459" i="4" s="1"/>
  <c r="Q1619" i="4"/>
  <c r="U1619" i="4" s="1"/>
  <c r="Y1619" i="4" s="1"/>
  <c r="Q3106" i="4"/>
  <c r="U3106" i="4" s="1"/>
  <c r="Y3106" i="4" s="1"/>
  <c r="Q4342" i="4"/>
  <c r="U4342" i="4" s="1"/>
  <c r="Y4342" i="4" s="1"/>
  <c r="Q4371" i="4"/>
  <c r="U4371" i="4" s="1"/>
  <c r="Y4371" i="4" s="1"/>
  <c r="Q3980" i="4"/>
  <c r="U3980" i="4" s="1"/>
  <c r="Y3980" i="4" s="1"/>
  <c r="Q4352" i="4"/>
  <c r="U4352" i="4" s="1"/>
  <c r="Y4352" i="4" s="1"/>
  <c r="Q4913" i="4"/>
  <c r="U4913" i="4" s="1"/>
  <c r="Y4913" i="4" s="1"/>
  <c r="Q4557" i="4"/>
  <c r="U4557" i="4" s="1"/>
  <c r="Y4557" i="4" s="1"/>
  <c r="Q3588" i="4"/>
  <c r="U3588" i="4" s="1"/>
  <c r="Y3588" i="4" s="1"/>
  <c r="Q2961" i="4"/>
  <c r="U2961" i="4" s="1"/>
  <c r="Y2961" i="4" s="1"/>
  <c r="Q2652" i="4"/>
  <c r="U2652" i="4" s="1"/>
  <c r="Y2652" i="4" s="1"/>
  <c r="Q2704" i="4"/>
  <c r="U2704" i="4" s="1"/>
  <c r="Y2704" i="4" s="1"/>
  <c r="Q2386" i="4"/>
  <c r="U2386" i="4" s="1"/>
  <c r="Y2386" i="4" s="1"/>
  <c r="Q2571" i="4"/>
  <c r="U2571" i="4" s="1"/>
  <c r="Y2571" i="4" s="1"/>
  <c r="Q2050" i="4"/>
  <c r="U2050" i="4" s="1"/>
  <c r="Y2050" i="4" s="1"/>
  <c r="Q193" i="4"/>
  <c r="U193" i="4" s="1"/>
  <c r="Y193" i="4" s="1"/>
  <c r="Q1651" i="4"/>
  <c r="U1651" i="4" s="1"/>
  <c r="Y1651" i="4" s="1"/>
  <c r="Q2436" i="4"/>
  <c r="U2436" i="4" s="1"/>
  <c r="Y2436" i="4" s="1"/>
  <c r="Q617" i="4"/>
  <c r="U617" i="4" s="1"/>
  <c r="Y617" i="4" s="1"/>
  <c r="Q1691" i="4"/>
  <c r="U1691" i="4" s="1"/>
  <c r="Y1691" i="4" s="1"/>
  <c r="Q878" i="4"/>
  <c r="U878" i="4" s="1"/>
  <c r="Y878" i="4" s="1"/>
  <c r="Q1747" i="4"/>
  <c r="U1747" i="4" s="1"/>
  <c r="Y1747" i="4" s="1"/>
  <c r="Q1056" i="4"/>
  <c r="U1056" i="4" s="1"/>
  <c r="Y1056" i="4" s="1"/>
  <c r="Q2340" i="4"/>
  <c r="U2340" i="4" s="1"/>
  <c r="Y2340" i="4" s="1"/>
  <c r="Q2463" i="4"/>
  <c r="U2463" i="4" s="1"/>
  <c r="Y2463" i="4" s="1"/>
  <c r="Q2028" i="4"/>
  <c r="U2028" i="4" s="1"/>
  <c r="Y2028" i="4" s="1"/>
  <c r="Q1156" i="4"/>
  <c r="U1156" i="4" s="1"/>
  <c r="Y1156" i="4" s="1"/>
  <c r="Q2263" i="4"/>
  <c r="U2263" i="4" s="1"/>
  <c r="Y2263" i="4" s="1"/>
  <c r="Q2100" i="4"/>
  <c r="U2100" i="4" s="1"/>
  <c r="Y2100" i="4" s="1"/>
  <c r="Q3883" i="4"/>
  <c r="U3883" i="4" s="1"/>
  <c r="Y3883" i="4" s="1"/>
  <c r="Q4478" i="4"/>
  <c r="U4478" i="4" s="1"/>
  <c r="Y4478" i="4" s="1"/>
  <c r="Q4827" i="4"/>
  <c r="U4827" i="4" s="1"/>
  <c r="Y4827" i="4" s="1"/>
  <c r="Q3754" i="4"/>
  <c r="U3754" i="4" s="1"/>
  <c r="Y3754" i="4" s="1"/>
  <c r="Q4358" i="4"/>
  <c r="U4358" i="4" s="1"/>
  <c r="Y4358" i="4" s="1"/>
  <c r="Q4708" i="4"/>
  <c r="U4708" i="4" s="1"/>
  <c r="Y4708" i="4" s="1"/>
  <c r="Q4047" i="4"/>
  <c r="U4047" i="4" s="1"/>
  <c r="Y4047" i="4" s="1"/>
  <c r="Q2683" i="4"/>
  <c r="U2683" i="4" s="1"/>
  <c r="Y2683" i="4" s="1"/>
  <c r="Q2799" i="4"/>
  <c r="U2799" i="4" s="1"/>
  <c r="Y2799" i="4" s="1"/>
  <c r="Q2945" i="4"/>
  <c r="U2945" i="4" s="1"/>
  <c r="Y2945" i="4" s="1"/>
  <c r="Q1716" i="4"/>
  <c r="U1716" i="4" s="1"/>
  <c r="Y1716" i="4" s="1"/>
  <c r="Q1454" i="4"/>
  <c r="U1454" i="4" s="1"/>
  <c r="Y1454" i="4" s="1"/>
  <c r="Q677" i="4"/>
  <c r="U677" i="4" s="1"/>
  <c r="Y677" i="4" s="1"/>
  <c r="Q823" i="4"/>
  <c r="U823" i="4" s="1"/>
  <c r="Y823" i="4" s="1"/>
  <c r="Q1743" i="4"/>
  <c r="U1743" i="4" s="1"/>
  <c r="Y1743" i="4" s="1"/>
  <c r="Q1024" i="4"/>
  <c r="U1024" i="4" s="1"/>
  <c r="Y1024" i="4" s="1"/>
  <c r="Q2275" i="4"/>
  <c r="U2275" i="4" s="1"/>
  <c r="Y2275" i="4" s="1"/>
  <c r="Q1784" i="4"/>
  <c r="U1784" i="4" s="1"/>
  <c r="Y1784" i="4" s="1"/>
  <c r="Q2331" i="4"/>
  <c r="U2331" i="4" s="1"/>
  <c r="Y2331" i="4" s="1"/>
  <c r="Q4331" i="4"/>
  <c r="U4331" i="4" s="1"/>
  <c r="Y4331" i="4" s="1"/>
  <c r="Q3711" i="4"/>
  <c r="U3711" i="4" s="1"/>
  <c r="Y3711" i="4" s="1"/>
  <c r="Q3874" i="4"/>
  <c r="U3874" i="4" s="1"/>
  <c r="Y3874" i="4" s="1"/>
  <c r="Q2608" i="4"/>
  <c r="U2608" i="4" s="1"/>
  <c r="Y2608" i="4" s="1"/>
  <c r="Q3299" i="4"/>
  <c r="U3299" i="4" s="1"/>
  <c r="Y3299" i="4" s="1"/>
  <c r="Q4580" i="4"/>
  <c r="U4580" i="4" s="1"/>
  <c r="Y4580" i="4" s="1"/>
  <c r="Q3600" i="4"/>
  <c r="U3600" i="4" s="1"/>
  <c r="Y3600" i="4" s="1"/>
  <c r="Q479" i="4"/>
  <c r="U479" i="4" s="1"/>
  <c r="Y479" i="4" s="1"/>
  <c r="Q537" i="4"/>
  <c r="U537" i="4" s="1"/>
  <c r="Y537" i="4" s="1"/>
  <c r="Q106" i="4"/>
  <c r="U106" i="4" s="1"/>
  <c r="Y106" i="4" s="1"/>
  <c r="Q4004" i="4"/>
  <c r="U4004" i="4" s="1"/>
  <c r="Y4004" i="4" s="1"/>
  <c r="Q4929" i="4"/>
  <c r="U4929" i="4" s="1"/>
  <c r="Y4929" i="4" s="1"/>
  <c r="Q3854" i="4"/>
  <c r="U3854" i="4" s="1"/>
  <c r="Y3854" i="4" s="1"/>
  <c r="Q4860" i="4"/>
  <c r="U4860" i="4" s="1"/>
  <c r="Y4860" i="4" s="1"/>
  <c r="Q3899" i="4"/>
  <c r="U3899" i="4" s="1"/>
  <c r="Y3899" i="4" s="1"/>
  <c r="Q4144" i="4"/>
  <c r="U4144" i="4" s="1"/>
  <c r="Y4144" i="4" s="1"/>
  <c r="Q4494" i="4"/>
  <c r="U4494" i="4" s="1"/>
  <c r="Y4494" i="4" s="1"/>
  <c r="Q2834" i="4"/>
  <c r="U2834" i="4" s="1"/>
  <c r="Y2834" i="4" s="1"/>
  <c r="Q2833" i="4"/>
  <c r="U2833" i="4" s="1"/>
  <c r="Y2833" i="4" s="1"/>
  <c r="Q3021" i="4"/>
  <c r="U3021" i="4" s="1"/>
  <c r="Y3021" i="4" s="1"/>
  <c r="Q2524" i="4"/>
  <c r="U2524" i="4" s="1"/>
  <c r="Y2524" i="4" s="1"/>
  <c r="Q2576" i="4"/>
  <c r="U2576" i="4" s="1"/>
  <c r="Y2576" i="4" s="1"/>
  <c r="Q2996" i="4"/>
  <c r="U2996" i="4" s="1"/>
  <c r="Y2996" i="4" s="1"/>
  <c r="Q3283" i="4"/>
  <c r="U3283" i="4" s="1"/>
  <c r="Y3283" i="4" s="1"/>
  <c r="Q3484" i="4"/>
  <c r="U3484" i="4" s="1"/>
  <c r="Y3484" i="4" s="1"/>
  <c r="Q2308" i="4"/>
  <c r="U2308" i="4" s="1"/>
  <c r="Y2308" i="4" s="1"/>
  <c r="Q983" i="4"/>
  <c r="U983" i="4" s="1"/>
  <c r="Y983" i="4" s="1"/>
  <c r="Q568" i="4"/>
  <c r="U568" i="4" s="1"/>
  <c r="Y568" i="4" s="1"/>
  <c r="Q1760" i="4"/>
  <c r="U1760" i="4" s="1"/>
  <c r="Y1760" i="4" s="1"/>
  <c r="Q585" i="4"/>
  <c r="U585" i="4" s="1"/>
  <c r="Y585" i="4" s="1"/>
  <c r="Q1558" i="4"/>
  <c r="U1558" i="4" s="1"/>
  <c r="Y1558" i="4" s="1"/>
  <c r="Q2113" i="4"/>
  <c r="U2113" i="4" s="1"/>
  <c r="Y2113" i="4" s="1"/>
  <c r="Q1594" i="4"/>
  <c r="U1594" i="4" s="1"/>
  <c r="Y1594" i="4" s="1"/>
  <c r="Q806" i="4"/>
  <c r="U806" i="4" s="1"/>
  <c r="Y806" i="4" s="1"/>
  <c r="Q2335" i="4"/>
  <c r="U2335" i="4" s="1"/>
  <c r="Y2335" i="4" s="1"/>
  <c r="Q1650" i="4"/>
  <c r="U1650" i="4" s="1"/>
  <c r="Y1650" i="4" s="1"/>
  <c r="Q3931" i="4"/>
  <c r="U3931" i="4" s="1"/>
  <c r="Y3931" i="4" s="1"/>
  <c r="Q4156" i="4"/>
  <c r="U4156" i="4" s="1"/>
  <c r="Y4156" i="4" s="1"/>
  <c r="Q3405" i="4"/>
  <c r="U3405" i="4" s="1"/>
  <c r="Y3405" i="4" s="1"/>
  <c r="Q1776" i="4"/>
  <c r="U1776" i="4" s="1"/>
  <c r="Y1776" i="4" s="1"/>
  <c r="Q59" i="4"/>
  <c r="U59" i="4" s="1"/>
  <c r="Y59" i="4" s="1"/>
  <c r="Q3886" i="4"/>
  <c r="U3886" i="4" s="1"/>
  <c r="Y3886" i="4" s="1"/>
  <c r="Q411" i="4"/>
  <c r="U411" i="4" s="1"/>
  <c r="Y411" i="4" s="1"/>
  <c r="Q1032" i="4"/>
  <c r="U1032" i="4" s="1"/>
  <c r="Y1032" i="4" s="1"/>
  <c r="Q3776" i="4"/>
  <c r="U3776" i="4" s="1"/>
  <c r="Y3776" i="4" s="1"/>
  <c r="Q3338" i="4"/>
  <c r="U3338" i="4" s="1"/>
  <c r="Y3338" i="4" s="1"/>
  <c r="Q1712" i="4"/>
  <c r="U1712" i="4" s="1"/>
  <c r="Y1712" i="4" s="1"/>
  <c r="Q1647" i="4"/>
  <c r="U1647" i="4" s="1"/>
  <c r="Y1647" i="4" s="1"/>
  <c r="Q943" i="4"/>
  <c r="U943" i="4" s="1"/>
  <c r="Y943" i="4" s="1"/>
  <c r="Q2607" i="4"/>
  <c r="U2607" i="4" s="1"/>
  <c r="Y2607" i="4" s="1"/>
  <c r="Q801" i="4"/>
  <c r="U801" i="4" s="1"/>
  <c r="Y801" i="4" s="1"/>
  <c r="Q355" i="4"/>
  <c r="U355" i="4" s="1"/>
  <c r="Y355" i="4" s="1"/>
  <c r="Q2460" i="4"/>
  <c r="U2460" i="4" s="1"/>
  <c r="Y2460" i="4" s="1"/>
  <c r="Q3156" i="4"/>
  <c r="U3156" i="4" s="1"/>
  <c r="Y3156" i="4" s="1"/>
  <c r="Q2323" i="4"/>
  <c r="U2323" i="4" s="1"/>
  <c r="Y2323" i="4" s="1"/>
  <c r="Q462" i="4"/>
  <c r="U462" i="4" s="1"/>
  <c r="Y462" i="4" s="1"/>
  <c r="Q3500" i="4"/>
  <c r="U3500" i="4" s="1"/>
  <c r="Y3500" i="4" s="1"/>
  <c r="Q338" i="4"/>
  <c r="U338" i="4" s="1"/>
  <c r="Y338" i="4" s="1"/>
  <c r="Q3001" i="4"/>
  <c r="U3001" i="4" s="1"/>
  <c r="Y3001" i="4" s="1"/>
  <c r="Q1752" i="4"/>
  <c r="U1752" i="4" s="1"/>
  <c r="Y1752" i="4" s="1"/>
  <c r="Q2230" i="4"/>
  <c r="U2230" i="4" s="1"/>
  <c r="Y2230" i="4" s="1"/>
  <c r="Q420" i="4"/>
  <c r="U420" i="4" s="1"/>
  <c r="Y420" i="4" s="1"/>
  <c r="Q575" i="4"/>
  <c r="U575" i="4" s="1"/>
  <c r="Y575" i="4" s="1"/>
  <c r="Q1316" i="4"/>
  <c r="U1316" i="4" s="1"/>
  <c r="Y1316" i="4" s="1"/>
  <c r="Q3296" i="4"/>
  <c r="U3296" i="4" s="1"/>
  <c r="Y3296" i="4" s="1"/>
  <c r="Q1648" i="4"/>
  <c r="U1648" i="4" s="1"/>
  <c r="Y1648" i="4" s="1"/>
  <c r="Q3617" i="4"/>
  <c r="U3617" i="4" s="1"/>
  <c r="Y3617" i="4" s="1"/>
  <c r="Q2952" i="4"/>
  <c r="U2952" i="4" s="1"/>
  <c r="Y2952" i="4" s="1"/>
  <c r="Q1052" i="4"/>
  <c r="U1052" i="4" s="1"/>
  <c r="Y1052" i="4" s="1"/>
  <c r="Q4172" i="4"/>
  <c r="U4172" i="4" s="1"/>
  <c r="Y4172" i="4" s="1"/>
  <c r="Q1012" i="4"/>
  <c r="U1012" i="4" s="1"/>
  <c r="Y1012" i="4" s="1"/>
  <c r="Q1169" i="4"/>
  <c r="U1169" i="4" s="1"/>
  <c r="Y1169" i="4" s="1"/>
  <c r="Q4521" i="4"/>
  <c r="U4521" i="4" s="1"/>
  <c r="Y4521" i="4" s="1"/>
  <c r="Q2488" i="4"/>
  <c r="U2488" i="4" s="1"/>
  <c r="Y2488" i="4" s="1"/>
  <c r="Q1445" i="4"/>
  <c r="U1445" i="4" s="1"/>
  <c r="Y1445" i="4" s="1"/>
  <c r="Q2637" i="4"/>
  <c r="U2637" i="4" s="1"/>
  <c r="Y2637" i="4" s="1"/>
  <c r="Q431" i="4"/>
  <c r="U431" i="4" s="1"/>
  <c r="Y431" i="4" s="1"/>
  <c r="Q4362" i="4"/>
  <c r="U4362" i="4" s="1"/>
  <c r="Y4362" i="4" s="1"/>
  <c r="Q4373" i="4"/>
  <c r="U4373" i="4" s="1"/>
  <c r="Y4373" i="4" s="1"/>
  <c r="Q2728" i="4"/>
  <c r="U2728" i="4" s="1"/>
  <c r="Y2728" i="4" s="1"/>
  <c r="Q427" i="4"/>
  <c r="U427" i="4" s="1"/>
  <c r="Y427" i="4" s="1"/>
  <c r="Q614" i="4"/>
  <c r="U614" i="4" s="1"/>
  <c r="Y614" i="4" s="1"/>
  <c r="Q2103" i="4"/>
  <c r="U2103" i="4" s="1"/>
  <c r="Y2103" i="4" s="1"/>
  <c r="Q294" i="4"/>
  <c r="U294" i="4" s="1"/>
  <c r="Y294" i="4" s="1"/>
  <c r="Q3284" i="4"/>
  <c r="U3284" i="4" s="1"/>
  <c r="Y3284" i="4" s="1"/>
  <c r="Q1660" i="4"/>
  <c r="U1660" i="4" s="1"/>
  <c r="Y1660" i="4" s="1"/>
  <c r="Q3890" i="4"/>
  <c r="U3890" i="4" s="1"/>
  <c r="Y3890" i="4" s="1"/>
  <c r="Q3272" i="4"/>
  <c r="U3272" i="4" s="1"/>
  <c r="Y3272" i="4" s="1"/>
  <c r="Q110" i="4"/>
  <c r="U110" i="4" s="1"/>
  <c r="Y110" i="4" s="1"/>
  <c r="Q4961" i="4"/>
  <c r="U4961" i="4" s="1"/>
  <c r="Y4961" i="4" s="1"/>
  <c r="Q6" i="4"/>
  <c r="U6" i="4" s="1"/>
  <c r="Y6" i="4" s="1"/>
  <c r="Q4903" i="4"/>
  <c r="U4903" i="4" s="1"/>
  <c r="Y4903" i="4" s="1"/>
  <c r="Q1376" i="4"/>
  <c r="U1376" i="4" s="1"/>
  <c r="Y1376" i="4" s="1"/>
  <c r="Q1963" i="4"/>
  <c r="U1963" i="4" s="1"/>
  <c r="Y1963" i="4" s="1"/>
  <c r="Q4519" i="4"/>
  <c r="U4519" i="4" s="1"/>
  <c r="Y4519" i="4" s="1"/>
  <c r="Q3137" i="4"/>
  <c r="U3137" i="4" s="1"/>
  <c r="Y3137" i="4" s="1"/>
  <c r="Q258" i="4"/>
  <c r="U258" i="4" s="1"/>
  <c r="Y258" i="4" s="1"/>
  <c r="Q4137" i="4"/>
  <c r="U4137" i="4" s="1"/>
  <c r="Y4137" i="4" s="1"/>
  <c r="Q589" i="4"/>
  <c r="U589" i="4" s="1"/>
  <c r="Y589" i="4" s="1"/>
  <c r="Q391" i="4"/>
  <c r="U391" i="4" s="1"/>
  <c r="Y391" i="4" s="1"/>
  <c r="Q4238" i="4"/>
  <c r="U4238" i="4" s="1"/>
  <c r="Y4238" i="4" s="1"/>
  <c r="Q2052" i="4"/>
  <c r="U2052" i="4" s="1"/>
  <c r="Y2052" i="4" s="1"/>
  <c r="Q3960" i="4"/>
  <c r="U3960" i="4" s="1"/>
  <c r="Y3960" i="4" s="1"/>
  <c r="Q2356" i="4"/>
  <c r="U2356" i="4" s="1"/>
  <c r="Y2356" i="4" s="1"/>
  <c r="Q3504" i="4"/>
  <c r="U3504" i="4" s="1"/>
  <c r="Y3504" i="4" s="1"/>
  <c r="Q951" i="4"/>
  <c r="U951" i="4" s="1"/>
  <c r="Y951" i="4" s="1"/>
  <c r="Q4996" i="4"/>
  <c r="U4996" i="4" s="1"/>
  <c r="Y4996" i="4" s="1"/>
  <c r="Q2941" i="4"/>
  <c r="U2941" i="4" s="1"/>
  <c r="Y2941" i="4" s="1"/>
  <c r="Q1119" i="4"/>
  <c r="U1119" i="4" s="1"/>
  <c r="Y1119" i="4" s="1"/>
  <c r="Q794" i="4"/>
  <c r="U794" i="4" s="1"/>
  <c r="Y794" i="4" s="1"/>
  <c r="Q1258" i="4"/>
  <c r="U1258" i="4" s="1"/>
  <c r="Y1258" i="4" s="1"/>
  <c r="Q485" i="4"/>
  <c r="U485" i="4" s="1"/>
  <c r="Y485" i="4" s="1"/>
  <c r="Q4728" i="4"/>
  <c r="U4728" i="4" s="1"/>
  <c r="Y4728" i="4" s="1"/>
  <c r="Q730" i="4"/>
  <c r="U730" i="4" s="1"/>
  <c r="Y730" i="4" s="1"/>
  <c r="Q4093" i="4"/>
  <c r="U4093" i="4" s="1"/>
  <c r="Y4093" i="4" s="1"/>
  <c r="Q1031" i="4"/>
  <c r="U1031" i="4" s="1"/>
  <c r="Y1031" i="4" s="1"/>
  <c r="Q3948" i="4"/>
  <c r="U3948" i="4" s="1"/>
  <c r="Y3948" i="4" s="1"/>
  <c r="Q1437" i="4"/>
  <c r="U1437" i="4" s="1"/>
  <c r="Y1437" i="4" s="1"/>
  <c r="Q1704" i="4"/>
  <c r="U1704" i="4" s="1"/>
  <c r="Y1704" i="4" s="1"/>
  <c r="Q2400" i="4"/>
  <c r="U2400" i="4" s="1"/>
  <c r="Y2400" i="4" s="1"/>
  <c r="Q2763" i="4"/>
  <c r="U2763" i="4" s="1"/>
  <c r="Y2763" i="4" s="1"/>
  <c r="Q1473" i="4"/>
  <c r="U1473" i="4" s="1"/>
  <c r="Y1473" i="4" s="1"/>
  <c r="Q2412" i="4"/>
  <c r="U2412" i="4" s="1"/>
  <c r="Y2412" i="4" s="1"/>
  <c r="Q1428" i="4"/>
  <c r="U1428" i="4" s="1"/>
  <c r="Y1428" i="4" s="1"/>
  <c r="Q3839" i="4"/>
  <c r="U3839" i="4" s="1"/>
  <c r="Y3839" i="4" s="1"/>
  <c r="Q2936" i="4"/>
  <c r="U2936" i="4" s="1"/>
  <c r="Y2936" i="4" s="1"/>
  <c r="Q1987" i="4"/>
  <c r="U1987" i="4" s="1"/>
  <c r="Y1987" i="4" s="1"/>
  <c r="Q2492" i="4"/>
  <c r="U2492" i="4" s="1"/>
  <c r="Y2492" i="4" s="1"/>
  <c r="Q4791" i="4"/>
  <c r="U4791" i="4" s="1"/>
  <c r="Y4791" i="4" s="1"/>
  <c r="Q3514" i="4"/>
  <c r="U3514" i="4" s="1"/>
  <c r="Y3514" i="4" s="1"/>
  <c r="Q4000" i="4"/>
  <c r="U4000" i="4" s="1"/>
  <c r="Y4000" i="4" s="1"/>
  <c r="Q4216" i="4"/>
  <c r="U4216" i="4" s="1"/>
  <c r="Y4216" i="4" s="1"/>
  <c r="Q3307" i="4"/>
  <c r="U3307" i="4" s="1"/>
  <c r="Y3307" i="4" s="1"/>
  <c r="Q242" i="4"/>
  <c r="U242" i="4" s="1"/>
  <c r="Y242" i="4" s="1"/>
  <c r="Q725" i="4"/>
  <c r="U725" i="4" s="1"/>
  <c r="Y725" i="4" s="1"/>
  <c r="Q1093" i="4"/>
  <c r="U1093" i="4" s="1"/>
  <c r="Y1093" i="4" s="1"/>
  <c r="Q922" i="4"/>
  <c r="U922" i="4" s="1"/>
  <c r="Y922" i="4" s="1"/>
  <c r="Q3003" i="4"/>
  <c r="U3003" i="4" s="1"/>
  <c r="Y3003" i="4" s="1"/>
  <c r="Q2315" i="4"/>
  <c r="U2315" i="4" s="1"/>
  <c r="Y2315" i="4" s="1"/>
  <c r="Q495" i="4"/>
  <c r="U495" i="4" s="1"/>
  <c r="Y495" i="4" s="1"/>
  <c r="Q399" i="4"/>
  <c r="U399" i="4" s="1"/>
  <c r="Y399" i="4" s="1"/>
  <c r="Q742" i="4"/>
  <c r="U742" i="4" s="1"/>
  <c r="Y742" i="4" s="1"/>
  <c r="Q4646" i="4"/>
  <c r="U4646" i="4" s="1"/>
  <c r="Y4646" i="4" s="1"/>
  <c r="Q2309" i="4"/>
  <c r="U2309" i="4" s="1"/>
  <c r="Y2309" i="4" s="1"/>
  <c r="Q3158" i="4"/>
  <c r="U3158" i="4" s="1"/>
  <c r="Y3158" i="4" s="1"/>
  <c r="Q442" i="4"/>
  <c r="U442" i="4" s="1"/>
  <c r="Y442" i="4" s="1"/>
  <c r="Q362" i="4"/>
  <c r="U362" i="4" s="1"/>
  <c r="Y362" i="4" s="1"/>
  <c r="Q1377" i="4"/>
  <c r="U1377" i="4" s="1"/>
  <c r="Y1377" i="4" s="1"/>
  <c r="Q4666" i="4"/>
  <c r="U4666" i="4" s="1"/>
  <c r="Y4666" i="4" s="1"/>
  <c r="Q4338" i="4"/>
  <c r="U4338" i="4" s="1"/>
  <c r="Y4338" i="4" s="1"/>
  <c r="Q4367" i="4"/>
  <c r="U4367" i="4" s="1"/>
  <c r="Y4367" i="4" s="1"/>
  <c r="Q3587" i="4"/>
  <c r="U3587" i="4" s="1"/>
  <c r="Y3587" i="4" s="1"/>
  <c r="Q4572" i="4"/>
  <c r="U4572" i="4" s="1"/>
  <c r="Y4572" i="4" s="1"/>
  <c r="Q3902" i="4"/>
  <c r="U3902" i="4" s="1"/>
  <c r="Y3902" i="4" s="1"/>
  <c r="Q3267" i="4"/>
  <c r="U3267" i="4" s="1"/>
  <c r="Y3267" i="4" s="1"/>
  <c r="Q3584" i="4"/>
  <c r="U3584" i="4" s="1"/>
  <c r="Y3584" i="4" s="1"/>
  <c r="Q2929" i="4"/>
  <c r="U2929" i="4" s="1"/>
  <c r="Y2929" i="4" s="1"/>
  <c r="Q2964" i="4"/>
  <c r="U2964" i="4" s="1"/>
  <c r="Y2964" i="4" s="1"/>
  <c r="Q3319" i="4"/>
  <c r="U3319" i="4" s="1"/>
  <c r="Y3319" i="4" s="1"/>
  <c r="Q2712" i="4"/>
  <c r="U2712" i="4" s="1"/>
  <c r="Y2712" i="4" s="1"/>
  <c r="Q2700" i="4"/>
  <c r="U2700" i="4" s="1"/>
  <c r="Y2700" i="4" s="1"/>
  <c r="Q629" i="4"/>
  <c r="U629" i="4" s="1"/>
  <c r="Y629" i="4" s="1"/>
  <c r="Q1357" i="4"/>
  <c r="U1357" i="4" s="1"/>
  <c r="Y1357" i="4" s="1"/>
  <c r="Q656" i="4"/>
  <c r="U656" i="4" s="1"/>
  <c r="Y656" i="4" s="1"/>
  <c r="Q17" i="4"/>
  <c r="U17" i="4" s="1"/>
  <c r="Y17" i="4" s="1"/>
  <c r="Q370" i="4"/>
  <c r="U370" i="4" s="1"/>
  <c r="Y370" i="4" s="1"/>
  <c r="Q2068" i="4"/>
  <c r="U2068" i="4" s="1"/>
  <c r="Y2068" i="4" s="1"/>
  <c r="Q1216" i="4"/>
  <c r="U1216" i="4" s="1"/>
  <c r="Y1216" i="4" s="1"/>
  <c r="Q1277" i="4"/>
  <c r="U1277" i="4" s="1"/>
  <c r="Y1277" i="4" s="1"/>
  <c r="Q231" i="4"/>
  <c r="U231" i="4" s="1"/>
  <c r="Y231" i="4" s="1"/>
  <c r="Q797" i="4"/>
  <c r="U797" i="4" s="1"/>
  <c r="Y797" i="4" s="1"/>
  <c r="Q1397" i="4"/>
  <c r="U1397" i="4" s="1"/>
  <c r="Y1397" i="4" s="1"/>
  <c r="Q351" i="4"/>
  <c r="U351" i="4" s="1"/>
  <c r="Y351" i="4" s="1"/>
  <c r="Q853" i="4"/>
  <c r="U853" i="4" s="1"/>
  <c r="Y853" i="4" s="1"/>
  <c r="Q2568" i="4"/>
  <c r="U2568" i="4" s="1"/>
  <c r="Y2568" i="4" s="1"/>
  <c r="Q407" i="4"/>
  <c r="U407" i="4" s="1"/>
  <c r="Y407" i="4" s="1"/>
  <c r="Q1008" i="4"/>
  <c r="U1008" i="4" s="1"/>
  <c r="Y1008" i="4" s="1"/>
  <c r="Q1504" i="4"/>
  <c r="U1504" i="4" s="1"/>
  <c r="Y1504" i="4" s="1"/>
  <c r="Q1972" i="4"/>
  <c r="U1972" i="4" s="1"/>
  <c r="Y1972" i="4" s="1"/>
  <c r="Q330" i="4"/>
  <c r="U330" i="4" s="1"/>
  <c r="Y330" i="4" s="1"/>
  <c r="Q1586" i="4"/>
  <c r="U1586" i="4" s="1"/>
  <c r="Y1586" i="4" s="1"/>
  <c r="Q4703" i="4"/>
  <c r="U4703" i="4" s="1"/>
  <c r="Y4703" i="4" s="1"/>
  <c r="Q3988" i="4"/>
  <c r="U3988" i="4" s="1"/>
  <c r="Y3988" i="4" s="1"/>
  <c r="Q4676" i="4"/>
  <c r="U4676" i="4" s="1"/>
  <c r="Y4676" i="4" s="1"/>
  <c r="Q4594" i="4"/>
  <c r="U4594" i="4" s="1"/>
  <c r="Y4594" i="4" s="1"/>
  <c r="Q3838" i="4"/>
  <c r="U3838" i="4" s="1"/>
  <c r="Y3838" i="4" s="1"/>
  <c r="Q4204" i="4"/>
  <c r="U4204" i="4" s="1"/>
  <c r="Y4204" i="4" s="1"/>
  <c r="Q3330" i="4"/>
  <c r="U3330" i="4" s="1"/>
  <c r="Y3330" i="4" s="1"/>
  <c r="Q2532" i="4"/>
  <c r="U2532" i="4" s="1"/>
  <c r="Y2532" i="4" s="1"/>
  <c r="Q3862" i="4"/>
  <c r="U3862" i="4" s="1"/>
  <c r="Y3862" i="4" s="1"/>
  <c r="Q2648" i="4"/>
  <c r="U2648" i="4" s="1"/>
  <c r="Y2648" i="4" s="1"/>
  <c r="Q2636" i="4"/>
  <c r="U2636" i="4" s="1"/>
  <c r="Y2636" i="4" s="1"/>
  <c r="Q3417" i="4"/>
  <c r="U3417" i="4" s="1"/>
  <c r="Y3417" i="4" s="1"/>
  <c r="Q2448" i="4"/>
  <c r="U2448" i="4" s="1"/>
  <c r="Y2448" i="4" s="1"/>
  <c r="Q1016" i="4"/>
  <c r="U1016" i="4" s="1"/>
  <c r="Y1016" i="4" s="1"/>
  <c r="Q1293" i="4"/>
  <c r="U1293" i="4" s="1"/>
  <c r="Y1293" i="4" s="1"/>
  <c r="Q306" i="4"/>
  <c r="U306" i="4" s="1"/>
  <c r="Y306" i="4" s="1"/>
  <c r="Q2491" i="4"/>
  <c r="U2491" i="4" s="1"/>
  <c r="Y2491" i="4" s="1"/>
  <c r="Q1333" i="4"/>
  <c r="U1333" i="4" s="1"/>
  <c r="Y1333" i="4" s="1"/>
  <c r="Q287" i="4"/>
  <c r="U287" i="4" s="1"/>
  <c r="Y287" i="4" s="1"/>
  <c r="Q789" i="4"/>
  <c r="U789" i="4" s="1"/>
  <c r="Y789" i="4" s="1"/>
  <c r="Q1389" i="4"/>
  <c r="U1389" i="4" s="1"/>
  <c r="Y1389" i="4" s="1"/>
  <c r="Q1076" i="4"/>
  <c r="U1076" i="4" s="1"/>
  <c r="Y1076" i="4" s="1"/>
  <c r="Q1440" i="4"/>
  <c r="U1440" i="4" s="1"/>
  <c r="Y1440" i="4" s="1"/>
  <c r="Q114" i="4"/>
  <c r="U114" i="4" s="1"/>
  <c r="Y114" i="4" s="1"/>
  <c r="Q3831" i="4"/>
  <c r="U3831" i="4" s="1"/>
  <c r="Y3831" i="4" s="1"/>
  <c r="Q3789" i="4"/>
  <c r="U3789" i="4" s="1"/>
  <c r="Y3789" i="4" s="1"/>
  <c r="Q4767" i="4"/>
  <c r="U4767" i="4" s="1"/>
  <c r="Y4767" i="4" s="1"/>
  <c r="Q4365" i="4"/>
  <c r="U4365" i="4" s="1"/>
  <c r="Y4365" i="4" s="1"/>
  <c r="Q4642" i="4"/>
  <c r="U4642" i="4" s="1"/>
  <c r="Y4642" i="4" s="1"/>
  <c r="Q4973" i="4"/>
  <c r="U4973" i="4" s="1"/>
  <c r="Y4973" i="4" s="1"/>
  <c r="Q3964" i="4"/>
  <c r="U3964" i="4" s="1"/>
  <c r="Y3964" i="4" s="1"/>
  <c r="Q4315" i="4"/>
  <c r="U4315" i="4" s="1"/>
  <c r="Y4315" i="4" s="1"/>
  <c r="Q3329" i="4"/>
  <c r="U3329" i="4" s="1"/>
  <c r="Y3329" i="4" s="1"/>
  <c r="Q2732" i="4"/>
  <c r="U2732" i="4" s="1"/>
  <c r="Y2732" i="4" s="1"/>
  <c r="Q3269" i="4"/>
  <c r="U3269" i="4" s="1"/>
  <c r="Y3269" i="4" s="1"/>
  <c r="Q2531" i="4"/>
  <c r="U2531" i="4" s="1"/>
  <c r="Y2531" i="4" s="1"/>
  <c r="Q2831" i="4"/>
  <c r="U2831" i="4" s="1"/>
  <c r="Y2831" i="4" s="1"/>
  <c r="Q3150" i="4"/>
  <c r="U3150" i="4" s="1"/>
  <c r="Y3150" i="4" s="1"/>
  <c r="Q28" i="4"/>
  <c r="U28" i="4" s="1"/>
  <c r="Y28" i="4" s="1"/>
  <c r="Q50" i="4"/>
  <c r="U50" i="4" s="1"/>
  <c r="Y50" i="4" s="1"/>
  <c r="Q1033" i="4"/>
  <c r="U1033" i="4" s="1"/>
  <c r="Y1033" i="4" s="1"/>
  <c r="Q1808" i="4"/>
  <c r="U1808" i="4" s="1"/>
  <c r="Y1808" i="4" s="1"/>
  <c r="Q706" i="4"/>
  <c r="U706" i="4" s="1"/>
  <c r="Y706" i="4" s="1"/>
  <c r="Q1967" i="4"/>
  <c r="U1967" i="4" s="1"/>
  <c r="Y1967" i="4" s="1"/>
  <c r="Q1099" i="4"/>
  <c r="U1099" i="4" s="1"/>
  <c r="Y1099" i="4" s="1"/>
  <c r="Q2087" i="4"/>
  <c r="U2087" i="4" s="1"/>
  <c r="Y2087" i="4" s="1"/>
  <c r="Q2206" i="4"/>
  <c r="U2206" i="4" s="1"/>
  <c r="Y2206" i="4" s="1"/>
  <c r="Q926" i="4"/>
  <c r="U926" i="4" s="1"/>
  <c r="Y926" i="4" s="1"/>
  <c r="Q1676" i="4"/>
  <c r="U1676" i="4" s="1"/>
  <c r="Y1676" i="4" s="1"/>
  <c r="Q1308" i="4"/>
  <c r="U1308" i="4" s="1"/>
  <c r="Y1308" i="4" s="1"/>
  <c r="Q1735" i="4"/>
  <c r="U1735" i="4" s="1"/>
  <c r="Y1735" i="4" s="1"/>
  <c r="Q4675" i="4"/>
  <c r="U4675" i="4" s="1"/>
  <c r="Y4675" i="4" s="1"/>
  <c r="Q4278" i="4"/>
  <c r="U4278" i="4" s="1"/>
  <c r="Y4278" i="4" s="1"/>
  <c r="Q4663" i="4"/>
  <c r="U4663" i="4" s="1"/>
  <c r="Y4663" i="4" s="1"/>
  <c r="Q3909" i="4"/>
  <c r="U3909" i="4" s="1"/>
  <c r="Y3909" i="4" s="1"/>
  <c r="Q4152" i="4"/>
  <c r="U4152" i="4" s="1"/>
  <c r="Y4152" i="4" s="1"/>
  <c r="Q4502" i="4"/>
  <c r="U4502" i="4" s="1"/>
  <c r="Y4502" i="4" s="1"/>
  <c r="Q3940" i="4"/>
  <c r="U3940" i="4" s="1"/>
  <c r="Y3940" i="4" s="1"/>
  <c r="Q2830" i="4"/>
  <c r="U2830" i="4" s="1"/>
  <c r="Y2830" i="4" s="1"/>
  <c r="Q3053" i="4"/>
  <c r="U3053" i="4" s="1"/>
  <c r="Y3053" i="4" s="1"/>
  <c r="Q3624" i="4"/>
  <c r="U3624" i="4" s="1"/>
  <c r="Y3624" i="4" s="1"/>
  <c r="Q2520" i="4"/>
  <c r="U2520" i="4" s="1"/>
  <c r="Y2520" i="4" s="1"/>
  <c r="Q3004" i="4"/>
  <c r="U3004" i="4" s="1"/>
  <c r="Y3004" i="4" s="1"/>
  <c r="Q3295" i="4"/>
  <c r="U3295" i="4" s="1"/>
  <c r="Y3295" i="4" s="1"/>
  <c r="Q3612" i="4"/>
  <c r="U3612" i="4" s="1"/>
  <c r="Y3612" i="4" s="1"/>
  <c r="Q2508" i="4"/>
  <c r="U2508" i="4" s="1"/>
  <c r="Y2508" i="4" s="1"/>
  <c r="Q2924" i="4"/>
  <c r="U2924" i="4" s="1"/>
  <c r="Y2924" i="4" s="1"/>
  <c r="Q2320" i="4"/>
  <c r="U2320" i="4" s="1"/>
  <c r="Y2320" i="4" s="1"/>
  <c r="Q2443" i="4"/>
  <c r="U2443" i="4" s="1"/>
  <c r="Y2443" i="4" s="1"/>
  <c r="Q606" i="4"/>
  <c r="U606" i="4" s="1"/>
  <c r="Y606" i="4" s="1"/>
  <c r="Q1408" i="4"/>
  <c r="U1408" i="4" s="1"/>
  <c r="Y1408" i="4" s="1"/>
  <c r="Q2065" i="4"/>
  <c r="U2065" i="4" s="1"/>
  <c r="Y2065" i="4" s="1"/>
  <c r="Q2363" i="4"/>
  <c r="U2363" i="4" s="1"/>
  <c r="Y2363" i="4" s="1"/>
  <c r="Q605" i="4"/>
  <c r="U605" i="4" s="1"/>
  <c r="Y605" i="4" s="1"/>
  <c r="Q2483" i="4"/>
  <c r="U2483" i="4" s="1"/>
  <c r="Y2483" i="4" s="1"/>
  <c r="Q1205" i="4"/>
  <c r="U1205" i="4" s="1"/>
  <c r="Y1205" i="4" s="1"/>
  <c r="Q661" i="4"/>
  <c r="U661" i="4" s="1"/>
  <c r="Y661" i="4" s="1"/>
  <c r="Q1261" i="4"/>
  <c r="U1261" i="4" s="1"/>
  <c r="Y1261" i="4" s="1"/>
  <c r="Q781" i="4"/>
  <c r="U781" i="4" s="1"/>
  <c r="Y781" i="4" s="1"/>
  <c r="Q1312" i="4"/>
  <c r="U1312" i="4" s="1"/>
  <c r="Y1312" i="4" s="1"/>
  <c r="Q527" i="4"/>
  <c r="U527" i="4" s="1"/>
  <c r="Y527" i="4" s="1"/>
  <c r="Q390" i="4"/>
  <c r="U390" i="4" s="1"/>
  <c r="Y390" i="4" s="1"/>
  <c r="Q3655" i="4"/>
  <c r="U3655" i="4" s="1"/>
  <c r="Y3655" i="4" s="1"/>
  <c r="Q4964" i="4"/>
  <c r="U4964" i="4" s="1"/>
  <c r="Y4964" i="4" s="1"/>
  <c r="Q4514" i="4"/>
  <c r="U4514" i="4" s="1"/>
  <c r="Y4514" i="4" s="1"/>
  <c r="Q3843" i="4"/>
  <c r="U3843" i="4" s="1"/>
  <c r="Y3843" i="4" s="1"/>
  <c r="Q4189" i="4"/>
  <c r="U4189" i="4" s="1"/>
  <c r="Y4189" i="4" s="1"/>
  <c r="Q3164" i="4"/>
  <c r="U3164" i="4" s="1"/>
  <c r="Y3164" i="4" s="1"/>
  <c r="Q3650" i="4"/>
  <c r="U3650" i="4" s="1"/>
  <c r="Y3650" i="4" s="1"/>
  <c r="Q2765" i="4"/>
  <c r="U2765" i="4" s="1"/>
  <c r="Y2765" i="4" s="1"/>
  <c r="Q3005" i="4"/>
  <c r="U3005" i="4" s="1"/>
  <c r="Y3005" i="4" s="1"/>
  <c r="Q3304" i="4"/>
  <c r="U3304" i="4" s="1"/>
  <c r="Y3304" i="4" s="1"/>
  <c r="Q3560" i="4"/>
  <c r="U3560" i="4" s="1"/>
  <c r="Y3560" i="4" s="1"/>
  <c r="Q2940" i="4"/>
  <c r="U2940" i="4" s="1"/>
  <c r="Y2940" i="4" s="1"/>
  <c r="Q3548" i="4"/>
  <c r="U3548" i="4" s="1"/>
  <c r="Y3548" i="4" s="1"/>
  <c r="Q2933" i="4"/>
  <c r="U2933" i="4" s="1"/>
  <c r="Y2933" i="4" s="1"/>
  <c r="Q2937" i="4"/>
  <c r="U2937" i="4" s="1"/>
  <c r="Y2937" i="4" s="1"/>
  <c r="Q1574" i="4"/>
  <c r="U1574" i="4" s="1"/>
  <c r="Y1574" i="4" s="1"/>
  <c r="Q786" i="4"/>
  <c r="U786" i="4" s="1"/>
  <c r="Y786" i="4" s="1"/>
  <c r="Q2969" i="4"/>
  <c r="U2969" i="4" s="1"/>
  <c r="Y2969" i="4" s="1"/>
  <c r="Q2299" i="4"/>
  <c r="U2299" i="4" s="1"/>
  <c r="Y2299" i="4" s="1"/>
  <c r="Q903" i="4"/>
  <c r="U903" i="4" s="1"/>
  <c r="Y903" i="4" s="1"/>
  <c r="Q2419" i="4"/>
  <c r="U2419" i="4" s="1"/>
  <c r="Y2419" i="4" s="1"/>
  <c r="Q597" i="4"/>
  <c r="U597" i="4" s="1"/>
  <c r="Y597" i="4" s="1"/>
  <c r="Q2475" i="4"/>
  <c r="U2475" i="4" s="1"/>
  <c r="Y2475" i="4" s="1"/>
  <c r="Q717" i="4"/>
  <c r="U717" i="4" s="1"/>
  <c r="Y717" i="4" s="1"/>
  <c r="Q2583" i="4"/>
  <c r="U2583" i="4" s="1"/>
  <c r="Y2583" i="4" s="1"/>
  <c r="Q519" i="4"/>
  <c r="U519" i="4" s="1"/>
  <c r="Y519" i="4" s="1"/>
  <c r="Q458" i="4"/>
  <c r="U458" i="4" s="1"/>
  <c r="Y458" i="4" s="1"/>
  <c r="Q4687" i="4"/>
  <c r="U4687" i="4" s="1"/>
  <c r="Y4687" i="4" s="1"/>
  <c r="Q4363" i="4"/>
  <c r="U4363" i="4" s="1"/>
  <c r="Y4363" i="4" s="1"/>
  <c r="Q3583" i="4"/>
  <c r="U3583" i="4" s="1"/>
  <c r="Y3583" i="4" s="1"/>
  <c r="Q4032" i="4"/>
  <c r="U4032" i="4" s="1"/>
  <c r="Y4032" i="4" s="1"/>
  <c r="Q4568" i="4"/>
  <c r="U4568" i="4" s="1"/>
  <c r="Y4568" i="4" s="1"/>
  <c r="Q3898" i="4"/>
  <c r="U3898" i="4" s="1"/>
  <c r="Y3898" i="4" s="1"/>
  <c r="Q2972" i="4"/>
  <c r="U2972" i="4" s="1"/>
  <c r="Y2972" i="4" s="1"/>
  <c r="Q3007" i="4"/>
  <c r="U3007" i="4" s="1"/>
  <c r="Y3007" i="4" s="1"/>
  <c r="Q2656" i="4"/>
  <c r="U2656" i="4" s="1"/>
  <c r="Y2656" i="4" s="1"/>
  <c r="Q4459" i="4"/>
  <c r="U4459" i="4" s="1"/>
  <c r="Y4459" i="4" s="1"/>
  <c r="Q2772" i="4"/>
  <c r="U2772" i="4" s="1"/>
  <c r="Y2772" i="4" s="1"/>
  <c r="Q3025" i="4"/>
  <c r="U3025" i="4" s="1"/>
  <c r="Y3025" i="4" s="1"/>
  <c r="Q3396" i="4"/>
  <c r="U3396" i="4" s="1"/>
  <c r="Y3396" i="4" s="1"/>
  <c r="Q2692" i="4"/>
  <c r="U2692" i="4" s="1"/>
  <c r="Y2692" i="4" s="1"/>
  <c r="Q1255" i="4"/>
  <c r="U1255" i="4" s="1"/>
  <c r="Y1255" i="4" s="1"/>
  <c r="Q2210" i="4"/>
  <c r="U2210" i="4" s="1"/>
  <c r="Y2210" i="4" s="1"/>
  <c r="Q2064" i="4"/>
  <c r="U2064" i="4" s="1"/>
  <c r="Y2064" i="4" s="1"/>
  <c r="Q1423" i="4"/>
  <c r="U1423" i="4" s="1"/>
  <c r="Y1423" i="4" s="1"/>
  <c r="Q573" i="4"/>
  <c r="U573" i="4" s="1"/>
  <c r="Y573" i="4" s="1"/>
  <c r="Q1027" i="4"/>
  <c r="U1027" i="4" s="1"/>
  <c r="Y1027" i="4" s="1"/>
  <c r="Q557" i="4"/>
  <c r="U557" i="4" s="1"/>
  <c r="Y557" i="4" s="1"/>
  <c r="Q1083" i="4"/>
  <c r="U1083" i="4" s="1"/>
  <c r="Y1083" i="4" s="1"/>
  <c r="Q38" i="4"/>
  <c r="U38" i="4" s="1"/>
  <c r="Y38" i="4" s="1"/>
  <c r="Q108" i="4"/>
  <c r="U108" i="4" s="1"/>
  <c r="Y108" i="4" s="1"/>
  <c r="Q1940" i="4"/>
  <c r="U1940" i="4" s="1"/>
  <c r="Y1940" i="4" s="1"/>
  <c r="Q1102" i="4"/>
  <c r="U1102" i="4" s="1"/>
  <c r="Y1102" i="4" s="1"/>
  <c r="Q4" i="4"/>
  <c r="U4" i="4" s="1"/>
  <c r="Y4" i="4" s="1"/>
  <c r="Q1523" i="4"/>
  <c r="U1523" i="4" s="1"/>
  <c r="Y1523" i="4" s="1"/>
  <c r="Q2032" i="4"/>
  <c r="U2032" i="4" s="1"/>
  <c r="Y2032" i="4" s="1"/>
  <c r="Q4699" i="4"/>
  <c r="U4699" i="4" s="1"/>
  <c r="Y4699" i="4" s="1"/>
  <c r="Q4375" i="4"/>
  <c r="U4375" i="4" s="1"/>
  <c r="Y4375" i="4" s="1"/>
  <c r="Q4707" i="4"/>
  <c r="U4707" i="4" s="1"/>
  <c r="Y4707" i="4" s="1"/>
  <c r="Q3595" i="4"/>
  <c r="U3595" i="4" s="1"/>
  <c r="Y3595" i="4" s="1"/>
  <c r="Q3984" i="4"/>
  <c r="U3984" i="4" s="1"/>
  <c r="Y3984" i="4" s="1"/>
  <c r="Q4916" i="4"/>
  <c r="U4916" i="4" s="1"/>
  <c r="Y4916" i="4" s="1"/>
  <c r="Q4573" i="4"/>
  <c r="U4573" i="4" s="1"/>
  <c r="Y4573" i="4" s="1"/>
  <c r="Q3834" i="4"/>
  <c r="U3834" i="4" s="1"/>
  <c r="Y3834" i="4" s="1"/>
  <c r="Q3324" i="4"/>
  <c r="U3324" i="4" s="1"/>
  <c r="Y3324" i="4" s="1"/>
  <c r="Q3580" i="4"/>
  <c r="U3580" i="4" s="1"/>
  <c r="Y3580" i="4" s="1"/>
  <c r="Q2908" i="4"/>
  <c r="U2908" i="4" s="1"/>
  <c r="Y2908" i="4" s="1"/>
  <c r="Q2960" i="4"/>
  <c r="U2960" i="4" s="1"/>
  <c r="Y2960" i="4" s="1"/>
  <c r="Q2592" i="4"/>
  <c r="U2592" i="4" s="1"/>
  <c r="Y2592" i="4" s="1"/>
  <c r="Q2708" i="4"/>
  <c r="U2708" i="4" s="1"/>
  <c r="Y2708" i="4" s="1"/>
  <c r="Q2628" i="4"/>
  <c r="U2628" i="4" s="1"/>
  <c r="Y2628" i="4" s="1"/>
  <c r="Q2575" i="4"/>
  <c r="U2575" i="4" s="1"/>
  <c r="Y2575" i="4" s="1"/>
  <c r="Q3413" i="4"/>
  <c r="U3413" i="4" s="1"/>
  <c r="Y3413" i="4" s="1"/>
  <c r="Q668" i="4"/>
  <c r="U668" i="4" s="1"/>
  <c r="Y668" i="4" s="1"/>
  <c r="Q18" i="4"/>
  <c r="U18" i="4" s="1"/>
  <c r="Y18" i="4" s="1"/>
  <c r="Q1542" i="4"/>
  <c r="U1542" i="4" s="1"/>
  <c r="Y1542" i="4" s="1"/>
  <c r="Q318" i="4"/>
  <c r="U318" i="4" s="1"/>
  <c r="Y318" i="4" s="1"/>
  <c r="Q2080" i="4"/>
  <c r="U2080" i="4" s="1"/>
  <c r="Y2080" i="4" s="1"/>
  <c r="Q1288" i="4"/>
  <c r="U1288" i="4" s="1"/>
  <c r="Y1288" i="4" s="1"/>
  <c r="Q321" i="4"/>
  <c r="U321" i="4" s="1"/>
  <c r="Y321" i="4" s="1"/>
  <c r="Q2000" i="4"/>
  <c r="U2000" i="4" s="1"/>
  <c r="Y2000" i="4" s="1"/>
  <c r="Q1224" i="4"/>
  <c r="U1224" i="4" s="1"/>
  <c r="Y1224" i="4" s="1"/>
  <c r="Q2157" i="4"/>
  <c r="U2157" i="4" s="1"/>
  <c r="Y2157" i="4" s="1"/>
  <c r="Q1804" i="4"/>
  <c r="U1804" i="4" s="1"/>
  <c r="Y1804" i="4" s="1"/>
  <c r="Q637" i="4"/>
  <c r="U637" i="4" s="1"/>
  <c r="Y637" i="4" s="1"/>
  <c r="Q4299" i="4"/>
  <c r="U4299" i="4" s="1"/>
  <c r="Y4299" i="4" s="1"/>
  <c r="Q4937" i="4"/>
  <c r="U4937" i="4" s="1"/>
  <c r="Y4937" i="4" s="1"/>
  <c r="Q3908" i="4"/>
  <c r="U3908" i="4" s="1"/>
  <c r="Y3908" i="4" s="1"/>
  <c r="Q4215" i="4"/>
  <c r="U4215" i="4" s="1"/>
  <c r="Y4215" i="4" s="1"/>
  <c r="Q4590" i="4"/>
  <c r="U4590" i="4" s="1"/>
  <c r="Y4590" i="4" s="1"/>
  <c r="Q4804" i="4"/>
  <c r="U4804" i="4" s="1"/>
  <c r="Y4804" i="4" s="1"/>
  <c r="Q3811" i="4"/>
  <c r="U3811" i="4" s="1"/>
  <c r="Y3811" i="4" s="1"/>
  <c r="Q4435" i="4"/>
  <c r="U4435" i="4" s="1"/>
  <c r="Y4435" i="4" s="1"/>
  <c r="Q3736" i="4"/>
  <c r="U3736" i="4" s="1"/>
  <c r="Y3736" i="4" s="1"/>
  <c r="Q3157" i="4"/>
  <c r="U3157" i="4" s="1"/>
  <c r="Y3157" i="4" s="1"/>
  <c r="Q2574" i="4"/>
  <c r="U2574" i="4" s="1"/>
  <c r="Y2574" i="4" s="1"/>
  <c r="Q82" i="4"/>
  <c r="U82" i="4" s="1"/>
  <c r="Y82" i="4" s="1"/>
  <c r="Q2440" i="4"/>
  <c r="U2440" i="4" s="1"/>
  <c r="Y2440" i="4" s="1"/>
  <c r="Q621" i="4"/>
  <c r="U621" i="4" s="1"/>
  <c r="Y621" i="4" s="1"/>
  <c r="Q1413" i="4"/>
  <c r="U1413" i="4" s="1"/>
  <c r="Y1413" i="4" s="1"/>
  <c r="Q367" i="4"/>
  <c r="U367" i="4" s="1"/>
  <c r="Y367" i="4" s="1"/>
  <c r="Q2360" i="4"/>
  <c r="U2360" i="4" s="1"/>
  <c r="Y2360" i="4" s="1"/>
  <c r="Q2480" i="4"/>
  <c r="U2480" i="4" s="1"/>
  <c r="Y2480" i="4" s="1"/>
  <c r="Q1606" i="4"/>
  <c r="U1606" i="4" s="1"/>
  <c r="Y1606" i="4" s="1"/>
  <c r="Q818" i="4"/>
  <c r="U818" i="4" s="1"/>
  <c r="Y818" i="4" s="1"/>
  <c r="Q2283" i="4"/>
  <c r="U2283" i="4" s="1"/>
  <c r="Y2283" i="4" s="1"/>
  <c r="Q879" i="4"/>
  <c r="U879" i="4" s="1"/>
  <c r="Y879" i="4" s="1"/>
  <c r="Q1317" i="4"/>
  <c r="U1317" i="4" s="1"/>
  <c r="Y1317" i="4" s="1"/>
  <c r="Q864" i="4"/>
  <c r="U864" i="4" s="1"/>
  <c r="Y864" i="4" s="1"/>
  <c r="Q1072" i="4"/>
  <c r="U1072" i="4" s="1"/>
  <c r="Y1072" i="4" s="1"/>
  <c r="Q3923" i="4"/>
  <c r="U3923" i="4" s="1"/>
  <c r="Y3923" i="4" s="1"/>
  <c r="Q4909" i="4"/>
  <c r="U4909" i="4" s="1"/>
  <c r="Y4909" i="4" s="1"/>
  <c r="Q4507" i="4"/>
  <c r="U4507" i="4" s="1"/>
  <c r="Y4507" i="4" s="1"/>
  <c r="Q3703" i="4"/>
  <c r="U3703" i="4" s="1"/>
  <c r="Y3703" i="4" s="1"/>
  <c r="Q4242" i="4"/>
  <c r="U4242" i="4" s="1"/>
  <c r="Y4242" i="4" s="1"/>
  <c r="Q4809" i="4"/>
  <c r="U4809" i="4" s="1"/>
  <c r="Y4809" i="4" s="1"/>
  <c r="Q4012" i="4"/>
  <c r="U4012" i="4" s="1"/>
  <c r="Y4012" i="4" s="1"/>
  <c r="Q3491" i="4"/>
  <c r="U3491" i="4" s="1"/>
  <c r="Y3491" i="4" s="1"/>
  <c r="Q2559" i="4"/>
  <c r="U2559" i="4" s="1"/>
  <c r="Y2559" i="4" s="1"/>
  <c r="Q2245" i="4"/>
  <c r="U2245" i="4" s="1"/>
  <c r="Y2245" i="4" s="1"/>
  <c r="Q2791" i="4"/>
  <c r="U2791" i="4" s="1"/>
  <c r="Y2791" i="4" s="1"/>
  <c r="Q2779" i="4"/>
  <c r="U2779" i="4" s="1"/>
  <c r="Y2779" i="4" s="1"/>
  <c r="Q3094" i="4"/>
  <c r="U3094" i="4" s="1"/>
  <c r="Y3094" i="4" s="1"/>
  <c r="Q378" i="4"/>
  <c r="U378" i="4" s="1"/>
  <c r="Y378" i="4" s="1"/>
  <c r="Q173" i="4"/>
  <c r="U173" i="4" s="1"/>
  <c r="Y173" i="4" s="1"/>
  <c r="Q298" i="4"/>
  <c r="U298" i="4" s="1"/>
  <c r="Y298" i="4" s="1"/>
  <c r="Q418" i="4"/>
  <c r="U418" i="4" s="1"/>
  <c r="Y418" i="4" s="1"/>
  <c r="Q1988" i="4"/>
  <c r="U1988" i="4" s="1"/>
  <c r="Y1988" i="4" s="1"/>
  <c r="Q1347" i="4"/>
  <c r="U1347" i="4" s="1"/>
  <c r="Y1347" i="4" s="1"/>
  <c r="Q474" i="4"/>
  <c r="U474" i="4" s="1"/>
  <c r="Y474" i="4" s="1"/>
  <c r="Q2107" i="4"/>
  <c r="U2107" i="4" s="1"/>
  <c r="Y2107" i="4" s="1"/>
  <c r="Q1920" i="4"/>
  <c r="U1920" i="4" s="1"/>
  <c r="Y1920" i="4" s="1"/>
  <c r="Q58" i="4"/>
  <c r="U58" i="4" s="1"/>
  <c r="Y58" i="4" s="1"/>
  <c r="Q4270" i="4"/>
  <c r="U4270" i="4" s="1"/>
  <c r="Y4270" i="4" s="1"/>
  <c r="Q4723" i="4"/>
  <c r="U4723" i="4" s="1"/>
  <c r="Y4723" i="4" s="1"/>
  <c r="Q4659" i="4"/>
  <c r="U4659" i="4" s="1"/>
  <c r="Y4659" i="4" s="1"/>
  <c r="Q2612" i="4"/>
  <c r="U2612" i="4" s="1"/>
  <c r="Y2612" i="4" s="1"/>
  <c r="Q3014" i="4"/>
  <c r="U3014" i="4" s="1"/>
  <c r="Y3014" i="4" s="1"/>
  <c r="Q2780" i="4"/>
  <c r="U2780" i="4" s="1"/>
  <c r="Y2780" i="4" s="1"/>
  <c r="Q2832" i="4"/>
  <c r="U2832" i="4" s="1"/>
  <c r="Y2832" i="4" s="1"/>
  <c r="Q3184" i="4"/>
  <c r="U3184" i="4" s="1"/>
  <c r="Y3184" i="4" s="1"/>
  <c r="Q1720" i="4"/>
  <c r="U1720" i="4" s="1"/>
  <c r="Y1720" i="4" s="1"/>
  <c r="Q654" i="4"/>
  <c r="U654" i="4" s="1"/>
  <c r="Y654" i="4" s="1"/>
  <c r="Q2311" i="4"/>
  <c r="U2311" i="4" s="1"/>
  <c r="Y2311" i="4" s="1"/>
  <c r="Q745" i="4"/>
  <c r="U745" i="4" s="1"/>
  <c r="Y745" i="4" s="1"/>
  <c r="Q1699" i="4"/>
  <c r="U1699" i="4" s="1"/>
  <c r="Y1699" i="4" s="1"/>
  <c r="Q891" i="4"/>
  <c r="U891" i="4" s="1"/>
  <c r="Y891" i="4" s="1"/>
  <c r="Q2292" i="4"/>
  <c r="U2292" i="4" s="1"/>
  <c r="Y2292" i="4" s="1"/>
  <c r="Q112" i="4"/>
  <c r="U112" i="4" s="1"/>
  <c r="Y112" i="4" s="1"/>
  <c r="Q1964" i="4"/>
  <c r="U1964" i="4" s="1"/>
  <c r="Y1964" i="4" s="1"/>
  <c r="Q694" i="4"/>
  <c r="U694" i="4" s="1"/>
  <c r="Y694" i="4" s="1"/>
  <c r="Q2348" i="4"/>
  <c r="U2348" i="4" s="1"/>
  <c r="Y2348" i="4" s="1"/>
  <c r="Q1892" i="4"/>
  <c r="U1892" i="4" s="1"/>
  <c r="Y1892" i="4" s="1"/>
  <c r="Q750" i="4"/>
  <c r="U750" i="4" s="1"/>
  <c r="Y750" i="4" s="1"/>
  <c r="Q2468" i="4"/>
  <c r="U2468" i="4" s="1"/>
  <c r="Y2468" i="4" s="1"/>
  <c r="Q649" i="4"/>
  <c r="U649" i="4" s="1"/>
  <c r="Y649" i="4" s="1"/>
  <c r="Q1313" i="4"/>
  <c r="U1313" i="4" s="1"/>
  <c r="Y1313" i="4" s="1"/>
  <c r="Q1995" i="4"/>
  <c r="U1995" i="4" s="1"/>
  <c r="Y1995" i="4" s="1"/>
  <c r="Q4235" i="4"/>
  <c r="U4235" i="4" s="1"/>
  <c r="Y4235" i="4" s="1"/>
  <c r="Q4953" i="4"/>
  <c r="U4953" i="4" s="1"/>
  <c r="Y4953" i="4" s="1"/>
  <c r="Q4265" i="4"/>
  <c r="U4265" i="4" s="1"/>
  <c r="Y4265" i="4" s="1"/>
  <c r="Q3892" i="4"/>
  <c r="U3892" i="4" s="1"/>
  <c r="Y3892" i="4" s="1"/>
  <c r="Q4861" i="4"/>
  <c r="U4861" i="4" s="1"/>
  <c r="Y4861" i="4" s="1"/>
  <c r="Q4197" i="4"/>
  <c r="U4197" i="4" s="1"/>
  <c r="Y4197" i="4" s="1"/>
  <c r="Q4865" i="4"/>
  <c r="U4865" i="4" s="1"/>
  <c r="Y4865" i="4" s="1"/>
  <c r="Q2710" i="4"/>
  <c r="U2710" i="4" s="1"/>
  <c r="Y2710" i="4" s="1"/>
  <c r="Q3181" i="4"/>
  <c r="U3181" i="4" s="1"/>
  <c r="Y3181" i="4" s="1"/>
  <c r="Q2973" i="4"/>
  <c r="U2973" i="4" s="1"/>
  <c r="Y2973" i="4" s="1"/>
  <c r="Q3300" i="4"/>
  <c r="U3300" i="4" s="1"/>
  <c r="Y3300" i="4" s="1"/>
  <c r="Q3556" i="4"/>
  <c r="U3556" i="4" s="1"/>
  <c r="Y3556" i="4" s="1"/>
  <c r="Q2997" i="4"/>
  <c r="U2997" i="4" s="1"/>
  <c r="Y2997" i="4" s="1"/>
  <c r="Q3288" i="4"/>
  <c r="U3288" i="4" s="1"/>
  <c r="Y3288" i="4" s="1"/>
  <c r="Q2752" i="4"/>
  <c r="U2752" i="4" s="1"/>
  <c r="Y2752" i="4" s="1"/>
  <c r="Q3339" i="4"/>
  <c r="U3339" i="4" s="1"/>
  <c r="Y3339" i="4" s="1"/>
  <c r="Q825" i="4"/>
  <c r="U825" i="4" s="1"/>
  <c r="Y825" i="4" s="1"/>
  <c r="Q1550" i="4"/>
  <c r="U1550" i="4" s="1"/>
  <c r="Y1550" i="4" s="1"/>
  <c r="Q507" i="4"/>
  <c r="U507" i="4" s="1"/>
  <c r="Y507" i="4" s="1"/>
  <c r="Q523" i="4"/>
  <c r="U523" i="4" s="1"/>
  <c r="Y523" i="4" s="1"/>
  <c r="Q1636" i="4"/>
  <c r="U1636" i="4" s="1"/>
  <c r="Y1636" i="4" s="1"/>
  <c r="Q1460" i="4"/>
  <c r="U1460" i="4" s="1"/>
  <c r="Y1460" i="4" s="1"/>
  <c r="Q230" i="4"/>
  <c r="U230" i="4" s="1"/>
  <c r="Y230" i="4" s="1"/>
  <c r="Q3544" i="4"/>
  <c r="U3544" i="4" s="1"/>
  <c r="Y3544" i="4" s="1"/>
  <c r="Q1530" i="4"/>
  <c r="U1530" i="4" s="1"/>
  <c r="Y1530" i="4" s="1"/>
  <c r="Q286" i="4"/>
  <c r="U286" i="4" s="1"/>
  <c r="Y286" i="4" s="1"/>
  <c r="Q2116" i="4"/>
  <c r="U2116" i="4" s="1"/>
  <c r="Y2116" i="4" s="1"/>
  <c r="Q395" i="4"/>
  <c r="U395" i="4" s="1"/>
  <c r="Y395" i="4" s="1"/>
  <c r="Q406" i="4"/>
  <c r="U406" i="4" s="1"/>
  <c r="Y406" i="4" s="1"/>
  <c r="Q1075" i="4"/>
  <c r="U1075" i="4" s="1"/>
  <c r="Y1075" i="4" s="1"/>
  <c r="Q24" i="4"/>
  <c r="U24" i="4" s="1"/>
  <c r="Y24" i="4" s="1"/>
  <c r="Q1999" i="4"/>
  <c r="U1999" i="4" s="1"/>
  <c r="Y1999" i="4" s="1"/>
  <c r="Q1131" i="4"/>
  <c r="U1131" i="4" s="1"/>
  <c r="Y1131" i="4" s="1"/>
  <c r="Q2025" i="4"/>
  <c r="U2025" i="4" s="1"/>
  <c r="Y2025" i="4" s="1"/>
  <c r="Q3464" i="4"/>
  <c r="U3464" i="4" s="1"/>
  <c r="Y3464" i="4" s="1"/>
  <c r="Q784" i="4"/>
  <c r="U784" i="4" s="1"/>
  <c r="Y784" i="4" s="1"/>
  <c r="Q1405" i="4"/>
  <c r="U1405" i="4" s="1"/>
  <c r="Y1405" i="4" s="1"/>
  <c r="Q1538" i="4"/>
  <c r="U1538" i="4" s="1"/>
  <c r="Y1538" i="4" s="1"/>
  <c r="Q1228" i="4"/>
  <c r="U1228" i="4" s="1"/>
  <c r="Y1228" i="4" s="1"/>
  <c r="Q4873" i="4"/>
  <c r="U4873" i="4" s="1"/>
  <c r="Y4873" i="4" s="1"/>
  <c r="Q3792" i="4"/>
  <c r="U3792" i="4" s="1"/>
  <c r="Y3792" i="4" s="1"/>
  <c r="Q4479" i="4"/>
  <c r="U4479" i="4" s="1"/>
  <c r="Y4479" i="4" s="1"/>
  <c r="Q3716" i="4"/>
  <c r="U3716" i="4" s="1"/>
  <c r="Y3716" i="4" s="1"/>
  <c r="Q3769" i="4"/>
  <c r="U3769" i="4" s="1"/>
  <c r="Y3769" i="4" s="1"/>
  <c r="Q4022" i="4"/>
  <c r="U4022" i="4" s="1"/>
  <c r="Y4022" i="4" s="1"/>
  <c r="Q3701" i="4"/>
  <c r="U3701" i="4" s="1"/>
  <c r="Y3701" i="4" s="1"/>
  <c r="Q2930" i="4"/>
  <c r="U2930" i="4" s="1"/>
  <c r="Y2930" i="4" s="1"/>
  <c r="Q4969" i="4"/>
  <c r="U4969" i="4" s="1"/>
  <c r="Y4969" i="4" s="1"/>
  <c r="Q2953" i="4"/>
  <c r="U2953" i="4" s="1"/>
  <c r="Y2953" i="4" s="1"/>
  <c r="Q2599" i="4"/>
  <c r="U2599" i="4" s="1"/>
  <c r="Y2599" i="4" s="1"/>
  <c r="Q2587" i="4"/>
  <c r="U2587" i="4" s="1"/>
  <c r="Y2587" i="4" s="1"/>
  <c r="Q1301" i="4"/>
  <c r="U1301" i="4" s="1"/>
  <c r="Y1301" i="4" s="1"/>
  <c r="Q255" i="4"/>
  <c r="U255" i="4" s="1"/>
  <c r="Y255" i="4" s="1"/>
  <c r="Q1416" i="4"/>
  <c r="U1416" i="4" s="1"/>
  <c r="Y1416" i="4" s="1"/>
  <c r="Q2012" i="4"/>
  <c r="U2012" i="4" s="1"/>
  <c r="Y2012" i="4" s="1"/>
  <c r="Q947" i="4"/>
  <c r="U947" i="4" s="1"/>
  <c r="Y947" i="4" s="1"/>
  <c r="Q1336" i="4"/>
  <c r="U1336" i="4" s="1"/>
  <c r="Y1336" i="4" s="1"/>
  <c r="Q1456" i="4"/>
  <c r="U1456" i="4" s="1"/>
  <c r="Y1456" i="4" s="1"/>
  <c r="Q226" i="4"/>
  <c r="U226" i="4" s="1"/>
  <c r="Y226" i="4" s="1"/>
  <c r="Q398" i="4"/>
  <c r="U398" i="4" s="1"/>
  <c r="Y398" i="4" s="1"/>
  <c r="Q2003" i="4"/>
  <c r="U2003" i="4" s="1"/>
  <c r="Y2003" i="4" s="1"/>
  <c r="Q1135" i="4"/>
  <c r="U1135" i="4" s="1"/>
  <c r="Y1135" i="4" s="1"/>
  <c r="Q10" i="4"/>
  <c r="U10" i="4" s="1"/>
  <c r="Y10" i="4" s="1"/>
  <c r="Q419" i="4"/>
  <c r="U419" i="4" s="1"/>
  <c r="Y419" i="4" s="1"/>
  <c r="Q543" i="4"/>
  <c r="U543" i="4" s="1"/>
  <c r="Y543" i="4" s="1"/>
  <c r="Q4945" i="4"/>
  <c r="U4945" i="4" s="1"/>
  <c r="Y4945" i="4" s="1"/>
  <c r="Q4289" i="4"/>
  <c r="U4289" i="4" s="1"/>
  <c r="Y4289" i="4" s="1"/>
  <c r="Q4211" i="4"/>
  <c r="U4211" i="4" s="1"/>
  <c r="Y4211" i="4" s="1"/>
  <c r="Q4145" i="4"/>
  <c r="U4145" i="4" s="1"/>
  <c r="Y4145" i="4" s="1"/>
  <c r="Q4800" i="4"/>
  <c r="U4800" i="4" s="1"/>
  <c r="Y4800" i="4" s="1"/>
  <c r="Q3808" i="4"/>
  <c r="U3808" i="4" s="1"/>
  <c r="Y3808" i="4" s="1"/>
  <c r="Q3732" i="4"/>
  <c r="U3732" i="4" s="1"/>
  <c r="Y3732" i="4" s="1"/>
  <c r="Q2582" i="4"/>
  <c r="U2582" i="4" s="1"/>
  <c r="Y2582" i="4" s="1"/>
  <c r="Q3153" i="4"/>
  <c r="U3153" i="4" s="1"/>
  <c r="Y3153" i="4" s="1"/>
  <c r="Q3621" i="4"/>
  <c r="U3621" i="4" s="1"/>
  <c r="Y3621" i="4" s="1"/>
  <c r="Q3760" i="4"/>
  <c r="U3760" i="4" s="1"/>
  <c r="Y3760" i="4" s="1"/>
  <c r="Q2624" i="4"/>
  <c r="U2624" i="4" s="1"/>
  <c r="Y2624" i="4" s="1"/>
  <c r="Q3347" i="4"/>
  <c r="U3347" i="4" s="1"/>
  <c r="Y3347" i="4" s="1"/>
  <c r="Q1842" i="4"/>
  <c r="U1842" i="4" s="1"/>
  <c r="Y1842" i="4" s="1"/>
  <c r="Q1425" i="4"/>
  <c r="U1425" i="4" s="1"/>
  <c r="Y1425" i="4" s="1"/>
  <c r="Q379" i="4"/>
  <c r="U379" i="4" s="1"/>
  <c r="Y379" i="4" s="1"/>
  <c r="Q1956" i="4"/>
  <c r="U1956" i="4" s="1"/>
  <c r="Y1956" i="4" s="1"/>
  <c r="Q2840" i="4"/>
  <c r="U2840" i="4" s="1"/>
  <c r="Y2840" i="4" s="1"/>
  <c r="Q1388" i="4"/>
  <c r="U1388" i="4" s="1"/>
  <c r="Y1388" i="4" s="1"/>
  <c r="Q553" i="4"/>
  <c r="U553" i="4" s="1"/>
  <c r="Y553" i="4" s="1"/>
  <c r="Q756" i="4"/>
  <c r="U756" i="4" s="1"/>
  <c r="Y756" i="4" s="1"/>
  <c r="Q3609" i="4"/>
  <c r="U3609" i="4" s="1"/>
  <c r="Y3609" i="4" s="1"/>
  <c r="Q278" i="4"/>
  <c r="U278" i="4" s="1"/>
  <c r="Y278" i="4" s="1"/>
  <c r="Q2104" i="4"/>
  <c r="U2104" i="4" s="1"/>
  <c r="Y2104" i="4" s="1"/>
  <c r="Q1003" i="4"/>
  <c r="U1003" i="4" s="1"/>
  <c r="Y1003" i="4" s="1"/>
  <c r="Q1492" i="4"/>
  <c r="U1492" i="4" s="1"/>
  <c r="Y1492" i="4" s="1"/>
  <c r="Q4218" i="4"/>
  <c r="U4218" i="4" s="1"/>
  <c r="Y4218" i="4" s="1"/>
  <c r="Q4784" i="4"/>
  <c r="U4784" i="4" s="1"/>
  <c r="Y4784" i="4" s="1"/>
  <c r="Q2828" i="4"/>
  <c r="U2828" i="4" s="1"/>
  <c r="Y2828" i="4" s="1"/>
  <c r="Q526" i="4"/>
  <c r="U526" i="4" s="1"/>
  <c r="Y526" i="4" s="1"/>
  <c r="Q3793" i="4"/>
  <c r="U3793" i="4" s="1"/>
  <c r="Y3793" i="4" s="1"/>
  <c r="Q4771" i="4"/>
  <c r="U4771" i="4" s="1"/>
  <c r="Y4771" i="4" s="1"/>
  <c r="Q4987" i="4"/>
  <c r="U4987" i="4" s="1"/>
  <c r="Y4987" i="4" s="1"/>
  <c r="Q3972" i="4"/>
  <c r="U3972" i="4" s="1"/>
  <c r="Y3972" i="4" s="1"/>
  <c r="Q4277" i="4"/>
  <c r="U4277" i="4" s="1"/>
  <c r="Y4277" i="4" s="1"/>
  <c r="Q2672" i="4"/>
  <c r="U2672" i="4" s="1"/>
  <c r="Y2672" i="4" s="1"/>
  <c r="Q3370" i="4"/>
  <c r="U3370" i="4" s="1"/>
  <c r="Y3370" i="4" s="1"/>
  <c r="Q2788" i="4"/>
  <c r="U2788" i="4" s="1"/>
  <c r="Y2788" i="4" s="1"/>
  <c r="Q2888" i="4"/>
  <c r="U2888" i="4" s="1"/>
  <c r="Y2888" i="4" s="1"/>
  <c r="Q2451" i="4"/>
  <c r="U2451" i="4" s="1"/>
  <c r="Y2451" i="4" s="1"/>
  <c r="Q638" i="4"/>
  <c r="U638" i="4" s="1"/>
  <c r="Y638" i="4" s="1"/>
  <c r="Q2884" i="4"/>
  <c r="U2884" i="4" s="1"/>
  <c r="Y2884" i="4" s="1"/>
  <c r="Q503" i="4"/>
  <c r="U503" i="4" s="1"/>
  <c r="Y503" i="4" s="1"/>
  <c r="Q709" i="4"/>
  <c r="U709" i="4" s="1"/>
  <c r="Y709" i="4" s="1"/>
  <c r="Q598" i="4"/>
  <c r="U598" i="4" s="1"/>
  <c r="Y598" i="4" s="1"/>
  <c r="Q2696" i="4"/>
  <c r="U2696" i="4" s="1"/>
  <c r="Y2696" i="4" s="1"/>
  <c r="Q1469" i="4"/>
  <c r="U1469" i="4" s="1"/>
  <c r="Y1469" i="4" s="1"/>
  <c r="Q423" i="4"/>
  <c r="U423" i="4" s="1"/>
  <c r="Y423" i="4" s="1"/>
  <c r="Q1932" i="4"/>
  <c r="U1932" i="4" s="1"/>
  <c r="Y1932" i="4" s="1"/>
  <c r="Q1136" i="4"/>
  <c r="U1136" i="4" s="1"/>
  <c r="Y1136" i="4" s="1"/>
  <c r="Q1328" i="4"/>
  <c r="U1328" i="4" s="1"/>
  <c r="Y1328" i="4" s="1"/>
  <c r="Q559" i="4"/>
  <c r="U559" i="4" s="1"/>
  <c r="Y559" i="4" s="1"/>
  <c r="Q1384" i="4"/>
  <c r="U1384" i="4" s="1"/>
  <c r="Y1384" i="4" s="1"/>
  <c r="Q466" i="4"/>
  <c r="U466" i="4" s="1"/>
  <c r="Y466" i="4" s="1"/>
  <c r="Q2133" i="4"/>
  <c r="U2133" i="4" s="1"/>
  <c r="Y2133" i="4" s="1"/>
  <c r="Q4872" i="4"/>
  <c r="U4872" i="4" s="1"/>
  <c r="Y4872" i="4" s="1"/>
  <c r="Q2787" i="4"/>
  <c r="U2787" i="4" s="1"/>
  <c r="Y2787" i="4" s="1"/>
  <c r="Q4847" i="4"/>
  <c r="U4847" i="4" s="1"/>
  <c r="Y4847" i="4" s="1"/>
  <c r="Q1834" i="4"/>
  <c r="U1834" i="4" s="1"/>
  <c r="Y1834" i="4" s="1"/>
  <c r="Q2121" i="4"/>
  <c r="U2121" i="4" s="1"/>
  <c r="Y2121" i="4" s="1"/>
  <c r="Q471" i="4"/>
  <c r="U471" i="4" s="1"/>
  <c r="Y471" i="4" s="1"/>
  <c r="Q2714" i="4"/>
  <c r="U2714" i="4" s="1"/>
  <c r="Y2714" i="4" s="1"/>
  <c r="Q3920" i="4"/>
  <c r="U3920" i="4" s="1"/>
  <c r="Y3920" i="4" s="1"/>
  <c r="Q2873" i="4"/>
  <c r="U2873" i="4" s="1"/>
  <c r="Y2873" i="4" s="1"/>
  <c r="Q415" i="4"/>
  <c r="U415" i="4" s="1"/>
  <c r="Y415" i="4" s="1"/>
  <c r="Q3196" i="4"/>
  <c r="U3196" i="4" s="1"/>
  <c r="Y3196" i="4" s="1"/>
  <c r="Q434" i="4"/>
  <c r="U434" i="4" s="1"/>
  <c r="Y434" i="4" s="1"/>
  <c r="Q4560" i="4"/>
  <c r="U4560" i="4" s="1"/>
  <c r="Y4560" i="4" s="1"/>
  <c r="Q1421" i="4"/>
  <c r="U1421" i="4" s="1"/>
  <c r="Y1421" i="4" s="1"/>
  <c r="Q2632" i="4"/>
  <c r="U2632" i="4" s="1"/>
  <c r="Y2632" i="4" s="1"/>
  <c r="Q3009" i="4"/>
  <c r="U3009" i="4" s="1"/>
  <c r="Y3009" i="4" s="1"/>
  <c r="Q1028" i="4"/>
  <c r="U1028" i="4" s="1"/>
  <c r="Y1028" i="4" s="1"/>
  <c r="Q1692" i="4"/>
  <c r="U1692" i="4" s="1"/>
  <c r="Y1692" i="4" s="1"/>
  <c r="Q2036" i="4"/>
  <c r="U2036" i="4" s="1"/>
  <c r="Y2036" i="4" s="1"/>
  <c r="Q3932" i="4"/>
  <c r="U3932" i="4" s="1"/>
  <c r="Y3932" i="4" s="1"/>
  <c r="Q3077" i="4"/>
  <c r="U3077" i="4" s="1"/>
  <c r="Y3077" i="4" s="1"/>
  <c r="Q2748" i="4"/>
  <c r="U2748" i="4" s="1"/>
  <c r="Y2748" i="4" s="1"/>
  <c r="Q2432" i="4"/>
  <c r="U2432" i="4" s="1"/>
  <c r="Y2432" i="4" s="1"/>
  <c r="Q1457" i="4"/>
  <c r="U1457" i="4" s="1"/>
  <c r="Y1457" i="4" s="1"/>
  <c r="Q3372" i="4"/>
  <c r="U3372" i="4" s="1"/>
  <c r="Y3372" i="4" s="1"/>
  <c r="Q1632" i="4"/>
  <c r="U1632" i="4" s="1"/>
  <c r="Y1632" i="4" s="1"/>
  <c r="Q3457" i="4"/>
  <c r="U3457" i="4" s="1"/>
  <c r="Y3457" i="4" s="1"/>
  <c r="Q2880" i="4"/>
  <c r="U2880" i="4" s="1"/>
  <c r="Y2880" i="4" s="1"/>
  <c r="Q2616" i="4"/>
  <c r="U2616" i="4" s="1"/>
  <c r="Y2616" i="4" s="1"/>
  <c r="Q4176" i="4"/>
  <c r="U4176" i="4" s="1"/>
  <c r="Y4176" i="4" s="1"/>
  <c r="Q3165" i="4"/>
  <c r="U3165" i="4" s="1"/>
  <c r="Y3165" i="4" s="1"/>
  <c r="Q1562" i="4"/>
  <c r="U1562" i="4" s="1"/>
  <c r="Y1562" i="4" s="1"/>
  <c r="Q1140" i="4"/>
  <c r="U1140" i="4" s="1"/>
  <c r="Y1140" i="4" s="1"/>
  <c r="Q3416" i="4"/>
  <c r="U3416" i="4" s="1"/>
  <c r="Y3416" i="4" s="1"/>
  <c r="Q678" i="4"/>
  <c r="U678" i="4" s="1"/>
  <c r="Y678" i="4" s="1"/>
  <c r="Q1387" i="4"/>
  <c r="U1387" i="4" s="1"/>
  <c r="Y1387" i="4" s="1"/>
  <c r="Q518" i="4"/>
  <c r="U518" i="4" s="1"/>
  <c r="Y518" i="4" s="1"/>
  <c r="Q669" i="4"/>
  <c r="U669" i="4" s="1"/>
  <c r="Y669" i="4" s="1"/>
  <c r="Q1432" i="4"/>
  <c r="U1432" i="4" s="1"/>
  <c r="Y1432" i="4" s="1"/>
  <c r="Q1643" i="4"/>
  <c r="U1643" i="4" s="1"/>
  <c r="Y1643" i="4" s="1"/>
  <c r="Q835" i="4"/>
  <c r="U835" i="4" s="1"/>
  <c r="Y835" i="4" s="1"/>
  <c r="Q44" i="4"/>
  <c r="U44" i="4" s="1"/>
  <c r="Y44" i="4" s="1"/>
  <c r="Q2519" i="4"/>
  <c r="U2519" i="4" s="1"/>
  <c r="Y2519" i="4" s="1"/>
  <c r="Q2760" i="4"/>
  <c r="U2760" i="4" s="1"/>
  <c r="Y2760" i="4" s="1"/>
  <c r="Q43" i="4"/>
  <c r="U43" i="4" s="1"/>
  <c r="Y43" i="4" s="1"/>
  <c r="Q1828" i="4"/>
  <c r="U1828" i="4" s="1"/>
  <c r="Y1828" i="4" s="1"/>
  <c r="Q220" i="4"/>
  <c r="U220" i="4" s="1"/>
  <c r="Y220" i="4" s="1"/>
  <c r="Q2007" i="4"/>
  <c r="U2007" i="4" s="1"/>
  <c r="Y2007" i="4" s="1"/>
  <c r="Q2253" i="4"/>
  <c r="U2253" i="4" s="1"/>
  <c r="Y2253" i="4" s="1"/>
  <c r="Q93" i="4"/>
  <c r="U93" i="4" s="1"/>
  <c r="Y93" i="4" s="1"/>
  <c r="Q1796" i="4"/>
  <c r="U1796" i="4" s="1"/>
  <c r="Y1796" i="4" s="1"/>
  <c r="Q454" i="4"/>
  <c r="U454" i="4" s="1"/>
  <c r="Y454" i="4" s="1"/>
  <c r="Q2572" i="4"/>
  <c r="U2572" i="4" s="1"/>
  <c r="Y2572" i="4" s="1"/>
  <c r="Q3412" i="4"/>
  <c r="U3412" i="4" s="1"/>
  <c r="Y3412" i="4" s="1"/>
  <c r="Q223" i="4"/>
  <c r="U223" i="4" s="1"/>
  <c r="Y223" i="4" s="1"/>
  <c r="Q322" i="4"/>
  <c r="U322" i="4" s="1"/>
  <c r="Y322" i="4" s="1"/>
  <c r="Q1151" i="4"/>
  <c r="U1151" i="4" s="1"/>
  <c r="Y1151" i="4" s="1"/>
  <c r="Q1968" i="4"/>
  <c r="U1968" i="4" s="1"/>
  <c r="Y1968" i="4" s="1"/>
  <c r="Q1696" i="4"/>
  <c r="U1696" i="4" s="1"/>
  <c r="Y1696" i="4" s="1"/>
  <c r="Q2020" i="4"/>
  <c r="U2020" i="4" s="1"/>
  <c r="Y2020" i="4" s="1"/>
  <c r="Q4610" i="4"/>
  <c r="U4610" i="4" s="1"/>
  <c r="Y4610" i="4" s="1"/>
  <c r="Q4125" i="4"/>
  <c r="U4125" i="4" s="1"/>
  <c r="Y4125" i="4" s="1"/>
  <c r="Q2355" i="4"/>
  <c r="U2355" i="4" s="1"/>
  <c r="Y2355" i="4" s="1"/>
  <c r="Q2424" i="4"/>
  <c r="U2424" i="4" s="1"/>
  <c r="Y2424" i="4" s="1"/>
  <c r="Q3804" i="4"/>
  <c r="U3804" i="4" s="1"/>
  <c r="Y3804" i="4" s="1"/>
  <c r="Q3565" i="4"/>
  <c r="U3565" i="4" s="1"/>
  <c r="Y3565" i="4" s="1"/>
  <c r="Q450" i="4"/>
  <c r="U450" i="4" s="1"/>
  <c r="Y450" i="4" s="1"/>
  <c r="Q3481" i="4"/>
  <c r="U3481" i="4" s="1"/>
  <c r="Y3481" i="4" s="1"/>
  <c r="Q1063" i="4"/>
  <c r="U1063" i="4" s="1"/>
  <c r="Y1063" i="4" s="1"/>
  <c r="Q4548" i="4"/>
  <c r="U4548" i="4" s="1"/>
  <c r="Y4548" i="4" s="1"/>
  <c r="Q61" i="4"/>
  <c r="U61" i="4" s="1"/>
  <c r="Y61" i="4" s="1"/>
  <c r="Q4881" i="4"/>
  <c r="U4881" i="4" s="1"/>
  <c r="Y4881" i="4" s="1"/>
  <c r="Q1814" i="4"/>
  <c r="U1814" i="4" s="1"/>
  <c r="Y1814" i="4" s="1"/>
  <c r="Q1792" i="4"/>
  <c r="U1792" i="4" s="1"/>
  <c r="Y1792" i="4" s="1"/>
  <c r="Q2059" i="4"/>
  <c r="U2059" i="4" s="1"/>
  <c r="Y2059" i="4" s="1"/>
  <c r="Q350" i="4"/>
  <c r="U350" i="4" s="1"/>
  <c r="Y350" i="4" s="1"/>
  <c r="Q4614" i="4"/>
  <c r="U4614" i="4" s="1"/>
  <c r="Y4614" i="4" s="1"/>
  <c r="Q992" i="4"/>
  <c r="U992" i="4" s="1"/>
  <c r="Y992" i="4" s="1"/>
  <c r="Q4940" i="4"/>
  <c r="U4940" i="4" s="1"/>
  <c r="Y4940" i="4" s="1"/>
  <c r="Q1771" i="4"/>
  <c r="U1771" i="4" s="1"/>
  <c r="Y1771" i="4" s="1"/>
  <c r="Q41" i="4"/>
  <c r="U41" i="4" s="1"/>
  <c r="Y41" i="4" s="1"/>
  <c r="Q4140" i="4"/>
  <c r="U4140" i="4" s="1"/>
  <c r="Y4140" i="4" s="1"/>
  <c r="Q4869" i="4"/>
  <c r="U4869" i="4" s="1"/>
  <c r="Y4869" i="4" s="1"/>
  <c r="Q1952" i="4"/>
  <c r="U1952" i="4" s="1"/>
  <c r="Y1952" i="4" s="1"/>
  <c r="Q2504" i="4"/>
  <c r="U2504" i="4" s="1"/>
  <c r="Y2504" i="4" s="1"/>
  <c r="Q3761" i="4"/>
  <c r="U3761" i="4" s="1"/>
  <c r="Y3761" i="4" s="1"/>
  <c r="Q1818" i="4"/>
  <c r="U1818" i="4" s="1"/>
  <c r="Y1818" i="4" s="1"/>
  <c r="Q335" i="4"/>
  <c r="U335" i="4" s="1"/>
  <c r="Y335" i="4" s="1"/>
  <c r="Q1497" i="4"/>
  <c r="U1497" i="4" s="1"/>
  <c r="Y1497" i="4" s="1"/>
  <c r="Q792" i="4"/>
  <c r="U792" i="4" s="1"/>
  <c r="Y792" i="4" s="1"/>
  <c r="Q4291" i="4"/>
  <c r="U4291" i="4" s="1"/>
  <c r="Y4291" i="4" s="1"/>
  <c r="Q3082" i="4"/>
  <c r="U3082" i="4" s="1"/>
  <c r="Y3082" i="4" s="1"/>
  <c r="Q718" i="4"/>
  <c r="U718" i="4" s="1"/>
  <c r="Y718" i="4" s="1"/>
  <c r="Q769" i="4"/>
  <c r="U769" i="4" s="1"/>
  <c r="Y769" i="4" s="1"/>
  <c r="Q4335" i="4"/>
  <c r="U4335" i="4" s="1"/>
  <c r="Y4335" i="4" s="1"/>
  <c r="Q2709" i="4"/>
  <c r="U2709" i="4" s="1"/>
  <c r="Y2709" i="4" s="1"/>
  <c r="Q3620" i="4"/>
  <c r="U3620" i="4" s="1"/>
  <c r="Y3620" i="4" s="1"/>
  <c r="Q2516" i="4"/>
  <c r="U2516" i="4" s="1"/>
  <c r="Y2516" i="4" s="1"/>
  <c r="Q3540" i="4"/>
  <c r="U3540" i="4" s="1"/>
  <c r="Y3540" i="4" s="1"/>
  <c r="Q4180" i="4"/>
  <c r="U4180" i="4" s="1"/>
  <c r="Y4180" i="4" s="1"/>
  <c r="Q3859" i="4"/>
  <c r="U3859" i="4" s="1"/>
  <c r="Y3859" i="4" s="1"/>
  <c r="Q2162" i="4"/>
  <c r="U2162" i="4" s="1"/>
  <c r="Y2162" i="4" s="1"/>
  <c r="Q4413" i="4"/>
  <c r="U4413" i="4" s="1"/>
  <c r="Y4413" i="4" s="1"/>
  <c r="Q4857" i="4"/>
  <c r="U4857" i="4" s="1"/>
  <c r="Y4857" i="4" s="1"/>
  <c r="Q3788" i="4"/>
  <c r="U3788" i="4" s="1"/>
  <c r="Y3788" i="4" s="1"/>
  <c r="Q3765" i="4"/>
  <c r="U3765" i="4" s="1"/>
  <c r="Y3765" i="4" s="1"/>
  <c r="Q4090" i="4"/>
  <c r="U4090" i="4" s="1"/>
  <c r="Y4090" i="4" s="1"/>
  <c r="Q4620" i="4"/>
  <c r="U4620" i="4" s="1"/>
  <c r="Y4620" i="4" s="1"/>
  <c r="Q2543" i="4"/>
  <c r="U2543" i="4" s="1"/>
  <c r="Y2543" i="4" s="1"/>
  <c r="Q3472" i="4"/>
  <c r="U3472" i="4" s="1"/>
  <c r="Y3472" i="4" s="1"/>
  <c r="Q2659" i="4"/>
  <c r="U2659" i="4" s="1"/>
  <c r="Y2659" i="4" s="1"/>
  <c r="Q2579" i="4"/>
  <c r="U2579" i="4" s="1"/>
  <c r="Y2579" i="4" s="1"/>
  <c r="Q3101" i="4"/>
  <c r="U3101" i="4" s="1"/>
  <c r="Y3101" i="4" s="1"/>
  <c r="Q1862" i="4"/>
  <c r="U1862" i="4" s="1"/>
  <c r="Y1862" i="4" s="1"/>
  <c r="Q1161" i="4"/>
  <c r="U1161" i="4" s="1"/>
  <c r="Y1161" i="4" s="1"/>
  <c r="Q834" i="4"/>
  <c r="U834" i="4" s="1"/>
  <c r="Y834" i="4" s="1"/>
  <c r="Q2095" i="4"/>
  <c r="U2095" i="4" s="1"/>
  <c r="Y2095" i="4" s="1"/>
  <c r="Q1248" i="4"/>
  <c r="U1248" i="4" s="1"/>
  <c r="Y1248" i="4" s="1"/>
  <c r="Q1628" i="4"/>
  <c r="U1628" i="4" s="1"/>
  <c r="Y1628" i="4" s="1"/>
  <c r="Q1684" i="4"/>
  <c r="U1684" i="4" s="1"/>
  <c r="Y1684" i="4" s="1"/>
  <c r="Q119" i="4"/>
  <c r="U119" i="4" s="1"/>
  <c r="Y119" i="4" s="1"/>
  <c r="Q2272" i="4"/>
  <c r="U2272" i="4" s="1"/>
  <c r="Y2272" i="4" s="1"/>
  <c r="Q1868" i="4"/>
  <c r="U1868" i="4" s="1"/>
  <c r="Y1868" i="4" s="1"/>
  <c r="Q2328" i="4"/>
  <c r="U2328" i="4" s="1"/>
  <c r="Y2328" i="4" s="1"/>
  <c r="Q666" i="4"/>
  <c r="U666" i="4" s="1"/>
  <c r="Y666" i="4" s="1"/>
  <c r="Q1433" i="4"/>
  <c r="U1433" i="4" s="1"/>
  <c r="Y1433" i="4" s="1"/>
  <c r="Q2452" i="4"/>
  <c r="U2452" i="4" s="1"/>
  <c r="Y2452" i="4" s="1"/>
  <c r="Q4511" i="4"/>
  <c r="U4511" i="4" s="1"/>
  <c r="Y4511" i="4" s="1"/>
  <c r="Q3724" i="4"/>
  <c r="U3724" i="4" s="1"/>
  <c r="Y3724" i="4" s="1"/>
  <c r="Q4431" i="4"/>
  <c r="U4431" i="4" s="1"/>
  <c r="Y4431" i="4" s="1"/>
  <c r="Q3777" i="4"/>
  <c r="U3777" i="4" s="1"/>
  <c r="Y3777" i="4" s="1"/>
  <c r="Q4630" i="4"/>
  <c r="U4630" i="4" s="1"/>
  <c r="Y4630" i="4" s="1"/>
  <c r="Q2926" i="4"/>
  <c r="U2926" i="4" s="1"/>
  <c r="Y2926" i="4" s="1"/>
  <c r="Q2921" i="4"/>
  <c r="U2921" i="4" s="1"/>
  <c r="Y2921" i="4" s="1"/>
  <c r="Q3445" i="4"/>
  <c r="U3445" i="4" s="1"/>
  <c r="Y3445" i="4" s="1"/>
  <c r="Q2595" i="4"/>
  <c r="U2595" i="4" s="1"/>
  <c r="Y2595" i="4" s="1"/>
  <c r="Q3433" i="4"/>
  <c r="U3433" i="4" s="1"/>
  <c r="Y3433" i="4" s="1"/>
  <c r="Q2515" i="4"/>
  <c r="U2515" i="4" s="1"/>
  <c r="Y2515" i="4" s="1"/>
  <c r="Q2868" i="4"/>
  <c r="U2868" i="4" s="1"/>
  <c r="Y2868" i="4" s="1"/>
  <c r="Q3186" i="4"/>
  <c r="U3186" i="4" s="1"/>
  <c r="Y3186" i="4" s="1"/>
  <c r="Q2024" i="4"/>
  <c r="U2024" i="4" s="1"/>
  <c r="Y2024" i="4" s="1"/>
  <c r="Q1000" i="4"/>
  <c r="U1000" i="4" s="1"/>
  <c r="Y1000" i="4" s="1"/>
  <c r="Q1512" i="4"/>
  <c r="U1512" i="4" s="1"/>
  <c r="Y1512" i="4" s="1"/>
  <c r="Q2304" i="4"/>
  <c r="U2304" i="4" s="1"/>
  <c r="Y2304" i="4" s="1"/>
  <c r="Q2181" i="4"/>
  <c r="U2181" i="4" s="1"/>
  <c r="Y2181" i="4" s="1"/>
  <c r="Q2031" i="4"/>
  <c r="U2031" i="4" s="1"/>
  <c r="Y2031" i="4" s="1"/>
  <c r="Q1163" i="4"/>
  <c r="U1163" i="4" s="1"/>
  <c r="Y1163" i="4" s="1"/>
  <c r="Q2239" i="4"/>
  <c r="U2239" i="4" s="1"/>
  <c r="Y2239" i="4" s="1"/>
  <c r="Q52" i="4"/>
  <c r="U52" i="4" s="1"/>
  <c r="Y52" i="4" s="1"/>
  <c r="Q2235" i="4"/>
  <c r="U2235" i="4" s="1"/>
  <c r="Y2235" i="4" s="1"/>
  <c r="Q1740" i="4"/>
  <c r="U1740" i="4" s="1"/>
  <c r="Y1740" i="4" s="1"/>
  <c r="Q1799" i="4"/>
  <c r="U1799" i="4" s="1"/>
  <c r="Y1799" i="4" s="1"/>
  <c r="Q326" i="4"/>
  <c r="U326" i="4" s="1"/>
  <c r="Y326" i="4" s="1"/>
  <c r="Q1034" i="4"/>
  <c r="U1034" i="4" s="1"/>
  <c r="Y1034" i="4" s="1"/>
  <c r="Q4486" i="4"/>
  <c r="U4486" i="4" s="1"/>
  <c r="Y4486" i="4" s="1"/>
  <c r="Q4254" i="4"/>
  <c r="U4254" i="4" s="1"/>
  <c r="Y4254" i="4" s="1"/>
  <c r="Q4475" i="4"/>
  <c r="U4475" i="4" s="1"/>
  <c r="Y4475" i="4" s="1"/>
  <c r="Q4366" i="4"/>
  <c r="U4366" i="4" s="1"/>
  <c r="Y4366" i="4" s="1"/>
  <c r="Q4731" i="4"/>
  <c r="U4731" i="4" s="1"/>
  <c r="Y4731" i="4" s="1"/>
  <c r="Q4063" i="4"/>
  <c r="U4063" i="4" s="1"/>
  <c r="Y4063" i="4" s="1"/>
  <c r="Q2679" i="4"/>
  <c r="U2679" i="4" s="1"/>
  <c r="Y2679" i="4" s="1"/>
  <c r="Q2795" i="4"/>
  <c r="U2795" i="4" s="1"/>
  <c r="Y2795" i="4" s="1"/>
  <c r="Q3174" i="4"/>
  <c r="U3174" i="4" s="1"/>
  <c r="Y3174" i="4" s="1"/>
  <c r="Q2319" i="4"/>
  <c r="U2319" i="4" s="1"/>
  <c r="Y2319" i="4" s="1"/>
  <c r="Q689" i="4"/>
  <c r="U689" i="4" s="1"/>
  <c r="Y689" i="4" s="1"/>
  <c r="Q2005" i="4"/>
  <c r="U2005" i="4" s="1"/>
  <c r="Y2005" i="4" s="1"/>
  <c r="Q366" i="4"/>
  <c r="U366" i="4" s="1"/>
  <c r="Y366" i="4" s="1"/>
  <c r="Q609" i="4"/>
  <c r="U609" i="4" s="1"/>
  <c r="Y609" i="4" s="1"/>
  <c r="Q2487" i="4"/>
  <c r="U2487" i="4" s="1"/>
  <c r="Y2487" i="4" s="1"/>
  <c r="Q549" i="4"/>
  <c r="U549" i="4" s="1"/>
  <c r="Y549" i="4" s="1"/>
  <c r="Q729" i="4"/>
  <c r="U729" i="4" s="1"/>
  <c r="Y729" i="4" s="1"/>
  <c r="Q219" i="4"/>
  <c r="U219" i="4" s="1"/>
  <c r="Y219" i="4" s="1"/>
  <c r="Q1385" i="4"/>
  <c r="U1385" i="4" s="1"/>
  <c r="Y1385" i="4" s="1"/>
  <c r="Q339" i="4"/>
  <c r="U339" i="4" s="1"/>
  <c r="Y339" i="4" s="1"/>
  <c r="Q1500" i="4"/>
  <c r="U1500" i="4" s="1"/>
  <c r="Y1500" i="4" s="1"/>
  <c r="Q829" i="4"/>
  <c r="U829" i="4" s="1"/>
  <c r="Y829" i="4" s="1"/>
  <c r="Q4779" i="4"/>
  <c r="U4779" i="4" s="1"/>
  <c r="Y4779" i="4" s="1"/>
  <c r="Q3725" i="4"/>
  <c r="U3725" i="4" s="1"/>
  <c r="Y3725" i="4" s="1"/>
  <c r="Q4387" i="4"/>
  <c r="U4387" i="4" s="1"/>
  <c r="Y4387" i="4" s="1"/>
  <c r="Q4059" i="4"/>
  <c r="U4059" i="4" s="1"/>
  <c r="Y4059" i="4" s="1"/>
  <c r="Q2784" i="4"/>
  <c r="U2784" i="4" s="1"/>
  <c r="Y2784" i="4" s="1"/>
  <c r="Q4907" i="4"/>
  <c r="U4907" i="4" s="1"/>
  <c r="Y4907" i="4" s="1"/>
  <c r="Q4552" i="4"/>
  <c r="U4552" i="4" s="1"/>
  <c r="Y4552" i="4" s="1"/>
  <c r="Q2820" i="4"/>
  <c r="U2820" i="4" s="1"/>
  <c r="Y2820" i="4" s="1"/>
  <c r="Q3086" i="4"/>
  <c r="U3086" i="4" s="1"/>
  <c r="Y3086" i="4" s="1"/>
  <c r="Q645" i="4"/>
  <c r="U645" i="4" s="1"/>
  <c r="Y645" i="4" s="1"/>
  <c r="Q1383" i="4"/>
  <c r="U1383" i="4" s="1"/>
  <c r="Y1383" i="4" s="1"/>
  <c r="Q510" i="4"/>
  <c r="U510" i="4" s="1"/>
  <c r="Y510" i="4" s="1"/>
  <c r="Q1115" i="4"/>
  <c r="U1115" i="4" s="1"/>
  <c r="Y1115" i="4" s="1"/>
  <c r="Q90" i="4"/>
  <c r="U90" i="4" s="1"/>
  <c r="Y90" i="4" s="1"/>
  <c r="Q1708" i="4"/>
  <c r="U1708" i="4" s="1"/>
  <c r="Y1708" i="4" s="1"/>
  <c r="Q1035" i="4"/>
  <c r="U1035" i="4" s="1"/>
  <c r="Y1035" i="4" s="1"/>
  <c r="Q2023" i="4"/>
  <c r="U2023" i="4" s="1"/>
  <c r="Y2023" i="4" s="1"/>
  <c r="Q1155" i="4"/>
  <c r="U1155" i="4" s="1"/>
  <c r="Y1155" i="4" s="1"/>
  <c r="Q1172" i="4"/>
  <c r="U1172" i="4" s="1"/>
  <c r="Y1172" i="4" s="1"/>
  <c r="Q101" i="4"/>
  <c r="U101" i="4" s="1"/>
  <c r="Y101" i="4" s="1"/>
  <c r="Q1671" i="4"/>
  <c r="U1671" i="4" s="1"/>
  <c r="Y1671" i="4" s="1"/>
  <c r="Q387" i="4"/>
  <c r="U387" i="4" s="1"/>
  <c r="Y387" i="4" s="1"/>
  <c r="Q251" i="4"/>
  <c r="U251" i="4" s="1"/>
  <c r="Y251" i="4" s="1"/>
  <c r="Q2456" i="4"/>
  <c r="U2456" i="4" s="1"/>
  <c r="Y2456" i="4" s="1"/>
  <c r="Q4027" i="4"/>
  <c r="U4027" i="4" s="1"/>
  <c r="Y4027" i="4" s="1"/>
  <c r="Q4403" i="4"/>
  <c r="U4403" i="4" s="1"/>
  <c r="Y4403" i="4" s="1"/>
  <c r="Q4797" i="4"/>
  <c r="U4797" i="4" s="1"/>
  <c r="Y4797" i="4" s="1"/>
  <c r="Q4279" i="4"/>
  <c r="U4279" i="4" s="1"/>
  <c r="Y4279" i="4" s="1"/>
  <c r="Q4556" i="4"/>
  <c r="U4556" i="4" s="1"/>
  <c r="Y4556" i="4" s="1"/>
  <c r="Q4920" i="4"/>
  <c r="U4920" i="4" s="1"/>
  <c r="Y4920" i="4" s="1"/>
  <c r="Q3024" i="4"/>
  <c r="U3024" i="4" s="1"/>
  <c r="Y3024" i="4" s="1"/>
  <c r="Q3327" i="4"/>
  <c r="U3327" i="4" s="1"/>
  <c r="Y3327" i="4" s="1"/>
  <c r="Q2604" i="4"/>
  <c r="U2604" i="4" s="1"/>
  <c r="Y2604" i="4" s="1"/>
  <c r="Q4217" i="4"/>
  <c r="U4217" i="4" s="1"/>
  <c r="Y4217" i="4" s="1"/>
  <c r="Q2720" i="4"/>
  <c r="U2720" i="4" s="1"/>
  <c r="Y2720" i="4" s="1"/>
  <c r="Q4671" i="4"/>
  <c r="U4671" i="4" s="1"/>
  <c r="Y4671" i="4" s="1"/>
  <c r="Q2836" i="4"/>
  <c r="U2836" i="4" s="1"/>
  <c r="Y2836" i="4" s="1"/>
  <c r="Q4323" i="4"/>
  <c r="U4323" i="4" s="1"/>
  <c r="Y4323" i="4" s="1"/>
  <c r="Q2756" i="4"/>
  <c r="U2756" i="4" s="1"/>
  <c r="Y2756" i="4" s="1"/>
  <c r="Q2703" i="4"/>
  <c r="U2703" i="4" s="1"/>
  <c r="Y2703" i="4" s="1"/>
  <c r="Q796" i="4"/>
  <c r="U796" i="4" s="1"/>
  <c r="Y796" i="4" s="1"/>
  <c r="Q270" i="4"/>
  <c r="U270" i="4" s="1"/>
  <c r="Y270" i="4" s="1"/>
  <c r="Q446" i="4"/>
  <c r="U446" i="4" s="1"/>
  <c r="Y446" i="4" s="1"/>
  <c r="Q1919" i="4"/>
  <c r="U1919" i="4" s="1"/>
  <c r="Y1919" i="4" s="1"/>
  <c r="Q1051" i="4"/>
  <c r="U1051" i="4" s="1"/>
  <c r="Y1051" i="4" s="1"/>
  <c r="Q449" i="4"/>
  <c r="U449" i="4" s="1"/>
  <c r="Y449" i="4" s="1"/>
  <c r="Q2122" i="4"/>
  <c r="U2122" i="4" s="1"/>
  <c r="Y2122" i="4" s="1"/>
  <c r="Q1703" i="4"/>
  <c r="U1703" i="4" s="1"/>
  <c r="Y1703" i="4" s="1"/>
  <c r="Q894" i="4"/>
  <c r="U894" i="4" s="1"/>
  <c r="Y894" i="4" s="1"/>
  <c r="Q1268" i="4"/>
  <c r="U1268" i="4" s="1"/>
  <c r="Y1268" i="4" s="1"/>
  <c r="Q587" i="4"/>
  <c r="U587" i="4" s="1"/>
  <c r="Y587" i="4" s="1"/>
  <c r="Q1959" i="4"/>
  <c r="U1959" i="4" s="1"/>
  <c r="Y1959" i="4" s="1"/>
  <c r="Q1091" i="4"/>
  <c r="U1091" i="4" s="1"/>
  <c r="Y1091" i="4" s="1"/>
  <c r="Q46" i="4"/>
  <c r="U46" i="4" s="1"/>
  <c r="Y46" i="4" s="1"/>
  <c r="Q701" i="4"/>
  <c r="U701" i="4" s="1"/>
  <c r="Y701" i="4" s="1"/>
  <c r="Q2695" i="4"/>
  <c r="U2695" i="4" s="1"/>
  <c r="Y2695" i="4" s="1"/>
  <c r="Q4121" i="4"/>
  <c r="U4121" i="4" s="1"/>
  <c r="Y4121" i="4" s="1"/>
  <c r="Q3784" i="4"/>
  <c r="U3784" i="4" s="1"/>
  <c r="Y3784" i="4" s="1"/>
  <c r="Q4751" i="4"/>
  <c r="U4751" i="4" s="1"/>
  <c r="Y4751" i="4" s="1"/>
  <c r="Q2957" i="4"/>
  <c r="U2957" i="4" s="1"/>
  <c r="Y2957" i="4" s="1"/>
  <c r="Q3359" i="4"/>
  <c r="U3359" i="4" s="1"/>
  <c r="Y3359" i="4" s="1"/>
  <c r="Q3453" i="4"/>
  <c r="U3453" i="4" s="1"/>
  <c r="Y3453" i="4" s="1"/>
  <c r="Q2603" i="4"/>
  <c r="U2603" i="4" s="1"/>
  <c r="Y2603" i="4" s="1"/>
  <c r="Q3424" i="4"/>
  <c r="U3424" i="4" s="1"/>
  <c r="Y3424" i="4" s="1"/>
  <c r="Q2655" i="4"/>
  <c r="U2655" i="4" s="1"/>
  <c r="Y2655" i="4" s="1"/>
  <c r="Q2526" i="4"/>
  <c r="U2526" i="4" s="1"/>
  <c r="Y2526" i="4" s="1"/>
  <c r="Q1659" i="4"/>
  <c r="U1659" i="4" s="1"/>
  <c r="Y1659" i="4" s="1"/>
  <c r="Q1124" i="4"/>
  <c r="U1124" i="4" s="1"/>
  <c r="Y1124" i="4" s="1"/>
  <c r="Q1183" i="4"/>
  <c r="U1183" i="4" s="1"/>
  <c r="Y1183" i="4" s="1"/>
  <c r="Q1020" i="4"/>
  <c r="U1020" i="4" s="1"/>
  <c r="Y1020" i="4" s="1"/>
  <c r="Q1289" i="4"/>
  <c r="U1289" i="4" s="1"/>
  <c r="Y1289" i="4" s="1"/>
  <c r="Q243" i="4"/>
  <c r="U243" i="4" s="1"/>
  <c r="Y243" i="4" s="1"/>
  <c r="Q3113" i="4"/>
  <c r="U3113" i="4" s="1"/>
  <c r="Y3113" i="4" s="1"/>
  <c r="Q583" i="4"/>
  <c r="U583" i="4" s="1"/>
  <c r="Y583" i="4" s="1"/>
  <c r="Q830" i="4"/>
  <c r="U830" i="4" s="1"/>
  <c r="Y830" i="4" s="1"/>
  <c r="Q2295" i="4"/>
  <c r="U2295" i="4" s="1"/>
  <c r="Y2295" i="4" s="1"/>
  <c r="Q895" i="4"/>
  <c r="U895" i="4" s="1"/>
  <c r="Y895" i="4" s="1"/>
  <c r="Q2351" i="4"/>
  <c r="U2351" i="4" s="1"/>
  <c r="Y2351" i="4" s="1"/>
  <c r="Q1800" i="4"/>
  <c r="U1800" i="4" s="1"/>
  <c r="Y1800" i="4" s="1"/>
  <c r="Q2471" i="4"/>
  <c r="U2471" i="4" s="1"/>
  <c r="Y2471" i="4" s="1"/>
  <c r="Q1044" i="4"/>
  <c r="U1044" i="4" s="1"/>
  <c r="Y1044" i="4" s="1"/>
  <c r="Q2586" i="4"/>
  <c r="U2586" i="4" s="1"/>
  <c r="Y2586" i="4" s="1"/>
  <c r="Q1104" i="4"/>
  <c r="U1104" i="4" s="1"/>
  <c r="Y1104" i="4" s="1"/>
  <c r="Q4495" i="4"/>
  <c r="U4495" i="4" s="1"/>
  <c r="Y4495" i="4" s="1"/>
  <c r="Q3773" i="4"/>
  <c r="U3773" i="4" s="1"/>
  <c r="Y3773" i="4" s="1"/>
  <c r="Q3944" i="4"/>
  <c r="U3944" i="4" s="1"/>
  <c r="Y3944" i="4" s="1"/>
  <c r="Q4287" i="4"/>
  <c r="U4287" i="4" s="1"/>
  <c r="Y4287" i="4" s="1"/>
  <c r="Q4626" i="4"/>
  <c r="U4626" i="4" s="1"/>
  <c r="Y4626" i="4" s="1"/>
  <c r="Q2986" i="4"/>
  <c r="U2986" i="4" s="1"/>
  <c r="Y2986" i="4" s="1"/>
  <c r="Q2539" i="4"/>
  <c r="U2539" i="4" s="1"/>
  <c r="Y2539" i="4" s="1"/>
  <c r="Q3469" i="4"/>
  <c r="U3469" i="4" s="1"/>
  <c r="Y3469" i="4" s="1"/>
  <c r="Q2591" i="4"/>
  <c r="U2591" i="4" s="1"/>
  <c r="Y2591" i="4" s="1"/>
  <c r="Q3425" i="4"/>
  <c r="U3425" i="4" s="1"/>
  <c r="Y3425" i="4" s="1"/>
  <c r="Q1886" i="4"/>
  <c r="U1886" i="4" s="1"/>
  <c r="Y1886" i="4" s="1"/>
  <c r="Q2316" i="4"/>
  <c r="U2316" i="4" s="1"/>
  <c r="Y2316" i="4" s="1"/>
  <c r="Q846" i="4"/>
  <c r="U846" i="4" s="1"/>
  <c r="Y846" i="4" s="1"/>
  <c r="Q1753" i="4"/>
  <c r="U1753" i="4" s="1"/>
  <c r="Y1753" i="4" s="1"/>
  <c r="Q1340" i="4"/>
  <c r="U1340" i="4" s="1"/>
  <c r="Y1340" i="4" s="1"/>
  <c r="Q586" i="4"/>
  <c r="U586" i="4" s="1"/>
  <c r="Y586" i="4" s="1"/>
  <c r="Q1936" i="4"/>
  <c r="U1936" i="4" s="1"/>
  <c r="Y1936" i="4" s="1"/>
  <c r="Q766" i="4"/>
  <c r="U766" i="4" s="1"/>
  <c r="Y766" i="4" s="1"/>
  <c r="Q2484" i="4"/>
  <c r="U2484" i="4" s="1"/>
  <c r="Y2484" i="4" s="1"/>
  <c r="Q2287" i="4"/>
  <c r="U2287" i="4" s="1"/>
  <c r="Y2287" i="4" s="1"/>
  <c r="Q2407" i="4"/>
  <c r="U2407" i="4" s="1"/>
  <c r="Y2407" i="4" s="1"/>
  <c r="Q841" i="4"/>
  <c r="U841" i="4" s="1"/>
  <c r="Y841" i="4" s="1"/>
  <c r="Q2567" i="4"/>
  <c r="U2567" i="4" s="1"/>
  <c r="Y2567" i="4" s="1"/>
  <c r="Q1505" i="4"/>
  <c r="U1505" i="4" s="1"/>
  <c r="Y1505" i="4" s="1"/>
  <c r="Q979" i="4"/>
  <c r="U979" i="4" s="1"/>
  <c r="Y979" i="4" s="1"/>
  <c r="Q4386" i="4"/>
  <c r="U4386" i="4" s="1"/>
  <c r="Y4386" i="4" s="1"/>
  <c r="Q3996" i="4"/>
  <c r="U3996" i="4" s="1"/>
  <c r="Y3996" i="4" s="1"/>
  <c r="Q3952" i="4"/>
  <c r="U3952" i="4" s="1"/>
  <c r="Y3952" i="4" s="1"/>
  <c r="Q4886" i="4"/>
  <c r="U4886" i="4" s="1"/>
  <c r="Y4886" i="4" s="1"/>
  <c r="Q3846" i="4"/>
  <c r="U3846" i="4" s="1"/>
  <c r="Y3846" i="4" s="1"/>
  <c r="Q4212" i="4"/>
  <c r="U4212" i="4" s="1"/>
  <c r="Y4212" i="4" s="1"/>
  <c r="Q4852" i="4"/>
  <c r="U4852" i="4" s="1"/>
  <c r="Y4852" i="4" s="1"/>
  <c r="Q3891" i="4"/>
  <c r="U3891" i="4" s="1"/>
  <c r="Y3891" i="4" s="1"/>
  <c r="Q3260" i="4"/>
  <c r="U3260" i="4" s="1"/>
  <c r="Y3260" i="4" s="1"/>
  <c r="Q2528" i="4"/>
  <c r="U2528" i="4" s="1"/>
  <c r="Y2528" i="4" s="1"/>
  <c r="Q3368" i="4"/>
  <c r="U3368" i="4" s="1"/>
  <c r="Y3368" i="4" s="1"/>
  <c r="Q2644" i="4"/>
  <c r="U2644" i="4" s="1"/>
  <c r="Y2644" i="4" s="1"/>
  <c r="Q3380" i="4"/>
  <c r="U3380" i="4" s="1"/>
  <c r="Y3380" i="4" s="1"/>
  <c r="Q2564" i="4"/>
  <c r="U2564" i="4" s="1"/>
  <c r="Y2564" i="4" s="1"/>
  <c r="Q1484" i="4"/>
  <c r="U1484" i="4" s="1"/>
  <c r="Y1484" i="4" s="1"/>
  <c r="Q331" i="4"/>
  <c r="U331" i="4" s="1"/>
  <c r="Y331" i="4" s="1"/>
  <c r="Q422" i="4"/>
  <c r="U422" i="4" s="1"/>
  <c r="Y422" i="4" s="1"/>
  <c r="Q2056" i="4"/>
  <c r="U2056" i="4" s="1"/>
  <c r="Y2056" i="4" s="1"/>
  <c r="Q478" i="4"/>
  <c r="U478" i="4" s="1"/>
  <c r="Y478" i="4" s="1"/>
  <c r="Q2120" i="4"/>
  <c r="U2120" i="4" s="1"/>
  <c r="Y2120" i="4" s="1"/>
  <c r="Q1096" i="4"/>
  <c r="U1096" i="4" s="1"/>
  <c r="Y1096" i="4" s="1"/>
  <c r="Q541" i="4"/>
  <c r="U541" i="4" s="1"/>
  <c r="Y541" i="4" s="1"/>
  <c r="Q918" i="4"/>
  <c r="U918" i="4" s="1"/>
  <c r="Y918" i="4" s="1"/>
  <c r="Q32" i="4"/>
  <c r="U32" i="4" s="1"/>
  <c r="Y32" i="4" s="1"/>
  <c r="Q1732" i="4"/>
  <c r="U1732" i="4" s="1"/>
  <c r="Y1732" i="4" s="1"/>
  <c r="Q2191" i="4"/>
  <c r="U2191" i="4" s="1"/>
  <c r="Y2191" i="4" s="1"/>
  <c r="Q974" i="4"/>
  <c r="U974" i="4" s="1"/>
  <c r="Y974" i="4" s="1"/>
  <c r="Q2455" i="4"/>
  <c r="U2455" i="4" s="1"/>
  <c r="Y2455" i="4" s="1"/>
  <c r="Q2932" i="4"/>
  <c r="U2932" i="4" s="1"/>
  <c r="Y2932" i="4" s="1"/>
  <c r="Q1326" i="4"/>
  <c r="U1326" i="4" s="1"/>
  <c r="Y1326" i="4" s="1"/>
  <c r="Q1756" i="4"/>
  <c r="U1756" i="4" s="1"/>
  <c r="Y1756" i="4" s="1"/>
  <c r="Q4599" i="4"/>
  <c r="U4599" i="4" s="1"/>
  <c r="Y4599" i="4" s="1"/>
  <c r="Q4923" i="4"/>
  <c r="U4923" i="4" s="1"/>
  <c r="Y4923" i="4" s="1"/>
  <c r="Q3866" i="4"/>
  <c r="U3866" i="4" s="1"/>
  <c r="Y3866" i="4" s="1"/>
  <c r="Q4451" i="4"/>
  <c r="U4451" i="4" s="1"/>
  <c r="Y4451" i="4" s="1"/>
  <c r="Q4777" i="4"/>
  <c r="U4777" i="4" s="1"/>
  <c r="Y4777" i="4" s="1"/>
  <c r="Q4467" i="4"/>
  <c r="U4467" i="4" s="1"/>
  <c r="Y4467" i="4" s="1"/>
  <c r="Q3801" i="4"/>
  <c r="U3801" i="4" s="1"/>
  <c r="Y3801" i="4" s="1"/>
  <c r="Q3145" i="4"/>
  <c r="U3145" i="4" s="1"/>
  <c r="Y3145" i="4" s="1"/>
  <c r="Q3410" i="4"/>
  <c r="U3410" i="4" s="1"/>
  <c r="Y3410" i="4" s="1"/>
  <c r="Q2509" i="4"/>
  <c r="U2509" i="4" s="1"/>
  <c r="Y2509" i="4" s="1"/>
  <c r="Q2984" i="4"/>
  <c r="U2984" i="4" s="1"/>
  <c r="Y2984" i="4" s="1"/>
  <c r="Q3275" i="4"/>
  <c r="U3275" i="4" s="1"/>
  <c r="Y3275" i="4" s="1"/>
  <c r="Q3592" i="4"/>
  <c r="U3592" i="4" s="1"/>
  <c r="Y3592" i="4" s="1"/>
  <c r="Q2054" i="4"/>
  <c r="U2054" i="4" s="1"/>
  <c r="Y2054" i="4" s="1"/>
  <c r="Q201" i="4"/>
  <c r="U201" i="4" s="1"/>
  <c r="Y201" i="4" s="1"/>
  <c r="Q1655" i="4"/>
  <c r="U1655" i="4" s="1"/>
  <c r="Y1655" i="4" s="1"/>
  <c r="Q1092" i="4"/>
  <c r="U1092" i="4" s="1"/>
  <c r="Y1092" i="4" s="1"/>
  <c r="Q2376" i="4"/>
  <c r="U2376" i="4" s="1"/>
  <c r="Y2376" i="4" s="1"/>
  <c r="Q948" i="4"/>
  <c r="U948" i="4" s="1"/>
  <c r="Y948" i="4" s="1"/>
  <c r="Q303" i="4"/>
  <c r="U303" i="4" s="1"/>
  <c r="Y303" i="4" s="1"/>
  <c r="Q2296" i="4"/>
  <c r="U2296" i="4" s="1"/>
  <c r="Y2296" i="4" s="1"/>
  <c r="Q698" i="4"/>
  <c r="U698" i="4" s="1"/>
  <c r="Y698" i="4" s="1"/>
  <c r="Q2416" i="4"/>
  <c r="U2416" i="4" s="1"/>
  <c r="Y2416" i="4" s="1"/>
  <c r="Q1900" i="4"/>
  <c r="U1900" i="4" s="1"/>
  <c r="Y1900" i="4" s="1"/>
  <c r="Q754" i="4"/>
  <c r="U754" i="4" s="1"/>
  <c r="Y754" i="4" s="1"/>
  <c r="Q2472" i="4"/>
  <c r="U2472" i="4" s="1"/>
  <c r="Y2472" i="4" s="1"/>
  <c r="Q923" i="4"/>
  <c r="U923" i="4" s="1"/>
  <c r="Y923" i="4" s="1"/>
  <c r="Q1253" i="4"/>
  <c r="U1253" i="4" s="1"/>
  <c r="Y1253" i="4" s="1"/>
  <c r="Q1309" i="4"/>
  <c r="U1309" i="4" s="1"/>
  <c r="Y1309" i="4" s="1"/>
  <c r="Q263" i="4"/>
  <c r="U263" i="4" s="1"/>
  <c r="Y263" i="4" s="1"/>
  <c r="Q939" i="4"/>
  <c r="U939" i="4" s="1"/>
  <c r="Y939" i="4" s="1"/>
  <c r="Q4820" i="4"/>
  <c r="U4820" i="4" s="1"/>
  <c r="Y4820" i="4" s="1"/>
  <c r="Q4181" i="4"/>
  <c r="U4181" i="4" s="1"/>
  <c r="Y4181" i="4" s="1"/>
  <c r="Q4832" i="4"/>
  <c r="U4832" i="4" s="1"/>
  <c r="Y4832" i="4" s="1"/>
  <c r="Q4105" i="4"/>
  <c r="U4105" i="4" s="1"/>
  <c r="Y4105" i="4" s="1"/>
  <c r="Q3768" i="4"/>
  <c r="U3768" i="4" s="1"/>
  <c r="Y3768" i="4" s="1"/>
  <c r="Q4454" i="4"/>
  <c r="U4454" i="4" s="1"/>
  <c r="Y4454" i="4" s="1"/>
  <c r="Q4407" i="4"/>
  <c r="U4407" i="4" s="1"/>
  <c r="Y4407" i="4" s="1"/>
  <c r="Q3409" i="4"/>
  <c r="U3409" i="4" s="1"/>
  <c r="Y3409" i="4" s="1"/>
  <c r="Q3079" i="4"/>
  <c r="U3079" i="4" s="1"/>
  <c r="Y3079" i="4" s="1"/>
  <c r="Q2611" i="4"/>
  <c r="U2611" i="4" s="1"/>
  <c r="Y2611" i="4" s="1"/>
  <c r="Q3432" i="4"/>
  <c r="U3432" i="4" s="1"/>
  <c r="Y3432" i="4" s="1"/>
  <c r="Q2727" i="4"/>
  <c r="U2727" i="4" s="1"/>
  <c r="Y2727" i="4" s="1"/>
  <c r="Q3110" i="4"/>
  <c r="U3110" i="4" s="1"/>
  <c r="Y3110" i="4" s="1"/>
  <c r="Q2715" i="4"/>
  <c r="U2715" i="4" s="1"/>
  <c r="Y2715" i="4" s="1"/>
  <c r="Q3242" i="4"/>
  <c r="U3242" i="4" s="1"/>
  <c r="Y3242" i="4" s="1"/>
  <c r="Q1429" i="4"/>
  <c r="U1429" i="4" s="1"/>
  <c r="Y1429" i="4" s="1"/>
  <c r="Q383" i="4"/>
  <c r="U383" i="4" s="1"/>
  <c r="Y383" i="4" s="1"/>
  <c r="Q664" i="4"/>
  <c r="U664" i="4" s="1"/>
  <c r="Y664" i="4" s="1"/>
  <c r="Q314" i="4"/>
  <c r="U314" i="4" s="1"/>
  <c r="Y314" i="4" s="1"/>
  <c r="Q1526" i="4"/>
  <c r="U1526" i="4" s="1"/>
  <c r="Y1526" i="4" s="1"/>
  <c r="Q3429" i="4"/>
  <c r="U3429" i="4" s="1"/>
  <c r="Y3429" i="4" s="1"/>
  <c r="Q1464" i="4"/>
  <c r="U1464" i="4" s="1"/>
  <c r="Y1464" i="4" s="1"/>
  <c r="Q234" i="4"/>
  <c r="U234" i="4" s="1"/>
  <c r="Y234" i="4" s="1"/>
  <c r="Q354" i="4"/>
  <c r="U354" i="4" s="1"/>
  <c r="Y354" i="4" s="1"/>
  <c r="Q410" i="4"/>
  <c r="U410" i="4" s="1"/>
  <c r="Y410" i="4" s="1"/>
  <c r="Q2044" i="4"/>
  <c r="U2044" i="4" s="1"/>
  <c r="Y2044" i="4" s="1"/>
  <c r="Q1160" i="4"/>
  <c r="U1160" i="4" s="1"/>
  <c r="Y1160" i="4" s="1"/>
  <c r="Q738" i="4"/>
  <c r="U738" i="4" s="1"/>
  <c r="Y738" i="4" s="1"/>
  <c r="Q914" i="4"/>
  <c r="U914" i="4" s="1"/>
  <c r="Y914" i="4" s="1"/>
  <c r="Q1904" i="4"/>
  <c r="U1904" i="4" s="1"/>
  <c r="Y1904" i="4" s="1"/>
  <c r="Q259" i="4"/>
  <c r="U259" i="4" s="1"/>
  <c r="Y259" i="4" s="1"/>
  <c r="Q4683" i="4"/>
  <c r="U4683" i="4" s="1"/>
  <c r="Y4683" i="4" s="1"/>
  <c r="Q4359" i="4"/>
  <c r="U4359" i="4" s="1"/>
  <c r="Y4359" i="4" s="1"/>
  <c r="Q4285" i="4"/>
  <c r="U4285" i="4" s="1"/>
  <c r="Y4285" i="4" s="1"/>
  <c r="Q4564" i="4"/>
  <c r="U4564" i="4" s="1"/>
  <c r="Y4564" i="4" s="1"/>
  <c r="Q4995" i="4"/>
  <c r="U4995" i="4" s="1"/>
  <c r="Y4995" i="4" s="1"/>
  <c r="Q2968" i="4"/>
  <c r="U2968" i="4" s="1"/>
  <c r="Y2968" i="4" s="1"/>
  <c r="Q3323" i="4"/>
  <c r="U3323" i="4" s="1"/>
  <c r="Y3323" i="4" s="1"/>
  <c r="Q3762" i="4"/>
  <c r="U3762" i="4" s="1"/>
  <c r="Y3762" i="4" s="1"/>
  <c r="Q2600" i="4"/>
  <c r="U2600" i="4" s="1"/>
  <c r="Y2600" i="4" s="1"/>
  <c r="Q4153" i="4"/>
  <c r="U4153" i="4" s="1"/>
  <c r="Y4153" i="4" s="1"/>
  <c r="Q4355" i="4"/>
  <c r="U4355" i="4" s="1"/>
  <c r="Y4355" i="4" s="1"/>
  <c r="Q2768" i="4"/>
  <c r="U2768" i="4" s="1"/>
  <c r="Y2768" i="4" s="1"/>
  <c r="Q3404" i="4"/>
  <c r="U3404" i="4" s="1"/>
  <c r="Y3404" i="4" s="1"/>
  <c r="Q2635" i="4"/>
  <c r="U2635" i="4" s="1"/>
  <c r="Y2635" i="4" s="1"/>
  <c r="Q461" i="4"/>
  <c r="U461" i="4" s="1"/>
  <c r="Y461" i="4" s="1"/>
  <c r="Q1715" i="4"/>
  <c r="U1715" i="4" s="1"/>
  <c r="Y1715" i="4" s="1"/>
  <c r="Q1330" i="4"/>
  <c r="U1330" i="4" s="1"/>
  <c r="Y1330" i="4" s="1"/>
  <c r="Q364" i="4"/>
  <c r="U364" i="4" s="1"/>
  <c r="Y364" i="4" s="1"/>
  <c r="Q1345" i="4"/>
  <c r="U1345" i="4" s="1"/>
  <c r="Y1345" i="4" s="1"/>
  <c r="Q299" i="4"/>
  <c r="U299" i="4" s="1"/>
  <c r="Y299" i="4" s="1"/>
  <c r="Q1635" i="4"/>
  <c r="U1635" i="4" s="1"/>
  <c r="Y1635" i="4" s="1"/>
  <c r="Q967" i="4"/>
  <c r="U967" i="4" s="1"/>
  <c r="Y967" i="4" s="1"/>
  <c r="Q1755" i="4"/>
  <c r="U1755" i="4" s="1"/>
  <c r="Y1755" i="4" s="1"/>
  <c r="Q1120" i="4"/>
  <c r="U1120" i="4" s="1"/>
  <c r="Y1120" i="4" s="1"/>
  <c r="Q2284" i="4"/>
  <c r="U2284" i="4" s="1"/>
  <c r="Y2284" i="4" s="1"/>
  <c r="Q1942" i="4"/>
  <c r="U1942" i="4" s="1"/>
  <c r="Y1942" i="4" s="1"/>
  <c r="Q686" i="4"/>
  <c r="U686" i="4" s="1"/>
  <c r="Y686" i="4" s="1"/>
  <c r="Q2404" i="4"/>
  <c r="U2404" i="4" s="1"/>
  <c r="Y2404" i="4" s="1"/>
  <c r="Q1787" i="4"/>
  <c r="U1787" i="4" s="1"/>
  <c r="Y1787" i="4" s="1"/>
  <c r="Q641" i="4"/>
  <c r="U641" i="4" s="1"/>
  <c r="Y641" i="4" s="1"/>
  <c r="Q2117" i="4"/>
  <c r="U2117" i="4" s="1"/>
  <c r="Y2117" i="4" s="1"/>
  <c r="Q757" i="4"/>
  <c r="U757" i="4" s="1"/>
  <c r="Y757" i="4" s="1"/>
  <c r="Q4549" i="4"/>
  <c r="U4549" i="4" s="1"/>
  <c r="Y4549" i="4" s="1"/>
  <c r="Q4192" i="4"/>
  <c r="U4192" i="4" s="1"/>
  <c r="Y4192" i="4" s="1"/>
  <c r="Q4561" i="4"/>
  <c r="U4561" i="4" s="1"/>
  <c r="Y4561" i="4" s="1"/>
  <c r="Q3871" i="4"/>
  <c r="U3871" i="4" s="1"/>
  <c r="Y3871" i="4" s="1"/>
  <c r="Q4798" i="4"/>
  <c r="U4798" i="4" s="1"/>
  <c r="Y4798" i="4" s="1"/>
  <c r="Q4423" i="4"/>
  <c r="U4423" i="4" s="1"/>
  <c r="Y4423" i="4" s="1"/>
  <c r="Q4739" i="4"/>
  <c r="U4739" i="4" s="1"/>
  <c r="Y4739" i="4" s="1"/>
  <c r="Q4057" i="4"/>
  <c r="U4057" i="4" s="1"/>
  <c r="Y4057" i="4" s="1"/>
  <c r="Q4427" i="4"/>
  <c r="U4427" i="4" s="1"/>
  <c r="Y4427" i="4" s="1"/>
  <c r="Q3078" i="4"/>
  <c r="U3078" i="4" s="1"/>
  <c r="Y3078" i="4" s="1"/>
  <c r="Q3069" i="4"/>
  <c r="U3069" i="4" s="1"/>
  <c r="Y3069" i="4" s="1"/>
  <c r="Q3121" i="4"/>
  <c r="U3121" i="4" s="1"/>
  <c r="Y3121" i="4" s="1"/>
  <c r="Q2127" i="4"/>
  <c r="U2127" i="4" s="1"/>
  <c r="Y2127" i="4" s="1"/>
  <c r="Q902" i="4"/>
  <c r="U902" i="4" s="1"/>
  <c r="Y902" i="4" s="1"/>
  <c r="Q5" i="4"/>
  <c r="U5" i="4" s="1"/>
  <c r="Y5" i="4" s="1"/>
  <c r="Q1566" i="4"/>
  <c r="U1566" i="4" s="1"/>
  <c r="Y1566" i="4" s="1"/>
  <c r="Q778" i="4"/>
  <c r="U778" i="4" s="1"/>
  <c r="Y778" i="4" s="1"/>
  <c r="Q2435" i="4"/>
  <c r="U2435" i="4" s="1"/>
  <c r="Y2435" i="4" s="1"/>
  <c r="Q1631" i="4"/>
  <c r="U1631" i="4" s="1"/>
  <c r="Y1631" i="4" s="1"/>
  <c r="Q1687" i="4"/>
  <c r="U1687" i="4" s="1"/>
  <c r="Y1687" i="4" s="1"/>
  <c r="Q875" i="4"/>
  <c r="U875" i="4" s="1"/>
  <c r="Y875" i="4" s="1"/>
  <c r="Q2280" i="4"/>
  <c r="U2280" i="4" s="1"/>
  <c r="Y2280" i="4" s="1"/>
  <c r="Q1916" i="4"/>
  <c r="U1916" i="4" s="1"/>
  <c r="Y1916" i="4" s="1"/>
  <c r="Q682" i="4"/>
  <c r="U682" i="4" s="1"/>
  <c r="Y682" i="4" s="1"/>
  <c r="Q2339" i="4"/>
  <c r="U2339" i="4" s="1"/>
  <c r="Y2339" i="4" s="1"/>
  <c r="Q2089" i="4"/>
  <c r="U2089" i="4" s="1"/>
  <c r="Y2089" i="4" s="1"/>
  <c r="Q1474" i="4"/>
  <c r="U1474" i="4" s="1"/>
  <c r="Y1474" i="4" s="1"/>
  <c r="Q3090" i="4"/>
  <c r="U3090" i="4" s="1"/>
  <c r="Y3090" i="4" s="1"/>
  <c r="Q4227" i="4"/>
  <c r="U4227" i="4" s="1"/>
  <c r="Y4227" i="4" s="1"/>
  <c r="Q4383" i="4"/>
  <c r="U4383" i="4" s="1"/>
  <c r="Y4383" i="4" s="1"/>
  <c r="Q3992" i="4"/>
  <c r="U3992" i="4" s="1"/>
  <c r="Y3992" i="4" s="1"/>
  <c r="Q4628" i="4"/>
  <c r="U4628" i="4" s="1"/>
  <c r="Y4628" i="4" s="1"/>
  <c r="Q4878" i="4"/>
  <c r="U4878" i="4" s="1"/>
  <c r="Y4878" i="4" s="1"/>
  <c r="Q3842" i="4"/>
  <c r="U3842" i="4" s="1"/>
  <c r="Y3842" i="4" s="1"/>
  <c r="Q4208" i="4"/>
  <c r="U4208" i="4" s="1"/>
  <c r="Y4208" i="4" s="1"/>
  <c r="Q4528" i="4"/>
  <c r="U4528" i="4" s="1"/>
  <c r="Y4528" i="4" s="1"/>
  <c r="Q3320" i="4"/>
  <c r="U3320" i="4" s="1"/>
  <c r="Y3320" i="4" s="1"/>
  <c r="Q3576" i="4"/>
  <c r="U3576" i="4" s="1"/>
  <c r="Y3576" i="4" s="1"/>
  <c r="Q2892" i="4"/>
  <c r="U2892" i="4" s="1"/>
  <c r="Y2892" i="4" s="1"/>
  <c r="Q3311" i="4"/>
  <c r="U3311" i="4" s="1"/>
  <c r="Y3311" i="4" s="1"/>
  <c r="Q3855" i="4"/>
  <c r="U3855" i="4" s="1"/>
  <c r="Y3855" i="4" s="1"/>
  <c r="Q2640" i="4"/>
  <c r="U2640" i="4" s="1"/>
  <c r="Y2640" i="4" s="1"/>
  <c r="Q3421" i="4"/>
  <c r="U3421" i="4" s="1"/>
  <c r="Y3421" i="4" s="1"/>
  <c r="Q2507" i="4"/>
  <c r="U2507" i="4" s="1"/>
  <c r="Y2507" i="4" s="1"/>
  <c r="Q1888" i="4"/>
  <c r="U1888" i="4" s="1"/>
  <c r="Y1888" i="4" s="1"/>
  <c r="Q333" i="4"/>
  <c r="U333" i="4" s="1"/>
  <c r="Y333" i="4" s="1"/>
  <c r="Q36" i="4"/>
  <c r="U36" i="4" s="1"/>
  <c r="Y36" i="4" s="1"/>
  <c r="Q1165" i="4"/>
  <c r="U1165" i="4" s="1"/>
  <c r="Y1165" i="4" s="1"/>
  <c r="Q236" i="4"/>
  <c r="U236" i="4" s="1"/>
  <c r="Y236" i="4" s="1"/>
  <c r="Q2495" i="4"/>
  <c r="U2495" i="4" s="1"/>
  <c r="Y2495" i="4" s="1"/>
  <c r="Q1217" i="4"/>
  <c r="U1217" i="4" s="1"/>
  <c r="Y1217" i="4" s="1"/>
  <c r="Q565" i="4"/>
  <c r="U565" i="4" s="1"/>
  <c r="Y565" i="4" s="1"/>
  <c r="Q1627" i="4"/>
  <c r="U1627" i="4" s="1"/>
  <c r="Y1627" i="4" s="1"/>
  <c r="Q2276" i="4"/>
  <c r="U2276" i="4" s="1"/>
  <c r="Y2276" i="4" s="1"/>
  <c r="Q2399" i="4"/>
  <c r="U2399" i="4" s="1"/>
  <c r="Y2399" i="4" s="1"/>
  <c r="Q1148" i="4"/>
  <c r="U1148" i="4" s="1"/>
  <c r="Y1148" i="4" s="1"/>
  <c r="Q675" i="4"/>
  <c r="U675" i="4" s="1"/>
  <c r="Y675" i="4" s="1"/>
  <c r="Q4664" i="4"/>
  <c r="U4664" i="4" s="1"/>
  <c r="Y4664" i="4" s="1"/>
  <c r="Q4542" i="4"/>
  <c r="U4542" i="4" s="1"/>
  <c r="Y4542" i="4" s="1"/>
  <c r="Q4020" i="4"/>
  <c r="U4020" i="4" s="1"/>
  <c r="Y4020" i="4" s="1"/>
  <c r="Q3261" i="4"/>
  <c r="U3261" i="4" s="1"/>
  <c r="Y3261" i="4" s="1"/>
  <c r="Q2944" i="4"/>
  <c r="U2944" i="4" s="1"/>
  <c r="Y2944" i="4" s="1"/>
  <c r="Q2046" i="4"/>
  <c r="U2046" i="4" s="1"/>
  <c r="Y2046" i="4" s="1"/>
  <c r="Q4490" i="4"/>
  <c r="U4490" i="4" s="1"/>
  <c r="Y4490" i="4" s="1"/>
  <c r="Q4266" i="4"/>
  <c r="U4266" i="4" s="1"/>
  <c r="Y4266" i="4" s="1"/>
  <c r="Q4491" i="4"/>
  <c r="U4491" i="4" s="1"/>
  <c r="Y4491" i="4" s="1"/>
  <c r="Q3824" i="4"/>
  <c r="U3824" i="4" s="1"/>
  <c r="Y3824" i="4" s="1"/>
  <c r="Q4149" i="4"/>
  <c r="U4149" i="4" s="1"/>
  <c r="Y4149" i="4" s="1"/>
  <c r="Q4370" i="4"/>
  <c r="U4370" i="4" s="1"/>
  <c r="Y4370" i="4" s="1"/>
  <c r="Q4710" i="4"/>
  <c r="U4710" i="4" s="1"/>
  <c r="Y4710" i="4" s="1"/>
  <c r="Q4415" i="4"/>
  <c r="U4415" i="4" s="1"/>
  <c r="Y4415" i="4" s="1"/>
  <c r="Q4008" i="4"/>
  <c r="U4008" i="4" s="1"/>
  <c r="Y4008" i="4" s="1"/>
  <c r="Q3475" i="4"/>
  <c r="U3475" i="4" s="1"/>
  <c r="Y3475" i="4" s="1"/>
  <c r="Q3440" i="4"/>
  <c r="U3440" i="4" s="1"/>
  <c r="Y3440" i="4" s="1"/>
  <c r="Q2735" i="4"/>
  <c r="U2735" i="4" s="1"/>
  <c r="Y2735" i="4" s="1"/>
  <c r="Q2771" i="4"/>
  <c r="U2771" i="4" s="1"/>
  <c r="Y2771" i="4" s="1"/>
  <c r="Q3108" i="4"/>
  <c r="U3108" i="4" s="1"/>
  <c r="Y3108" i="4" s="1"/>
  <c r="Q1991" i="4"/>
  <c r="U1991" i="4" s="1"/>
  <c r="Y1991" i="4" s="1"/>
  <c r="Q1123" i="4"/>
  <c r="U1123" i="4" s="1"/>
  <c r="Y1123" i="4" s="1"/>
  <c r="Q457" i="4"/>
  <c r="U457" i="4" s="1"/>
  <c r="Y457" i="4" s="1"/>
  <c r="Q69" i="4"/>
  <c r="U69" i="4" s="1"/>
  <c r="Y69" i="4" s="1"/>
  <c r="Q1775" i="4"/>
  <c r="U1775" i="4" s="1"/>
  <c r="Y1775" i="4" s="1"/>
  <c r="Q650" i="4"/>
  <c r="U650" i="4" s="1"/>
  <c r="Y650" i="4" s="1"/>
  <c r="Q2307" i="4"/>
  <c r="U2307" i="4" s="1"/>
  <c r="Y2307" i="4" s="1"/>
  <c r="Q424" i="4"/>
  <c r="U424" i="4" s="1"/>
  <c r="Y424" i="4" s="1"/>
  <c r="Q1679" i="4"/>
  <c r="U1679" i="4" s="1"/>
  <c r="Y1679" i="4" s="1"/>
  <c r="Q2464" i="4"/>
  <c r="U2464" i="4" s="1"/>
  <c r="Y2464" i="4" s="1"/>
  <c r="Q4390" i="4"/>
  <c r="U4390" i="4" s="1"/>
  <c r="Y4390" i="4" s="1"/>
  <c r="Q4506" i="4"/>
  <c r="U4506" i="4" s="1"/>
  <c r="Y4506" i="4" s="1"/>
  <c r="Q2671" i="4"/>
  <c r="U2671" i="4" s="1"/>
  <c r="Y2671" i="4" s="1"/>
  <c r="Q3616" i="4"/>
  <c r="U3616" i="4" s="1"/>
  <c r="Y3616" i="4" s="1"/>
  <c r="Q2707" i="4"/>
  <c r="U2707" i="4" s="1"/>
  <c r="Y2707" i="4" s="1"/>
  <c r="Q1039" i="4"/>
  <c r="U1039" i="4" s="1"/>
  <c r="Y1039" i="4" s="1"/>
  <c r="Q798" i="4"/>
  <c r="U798" i="4" s="1"/>
  <c r="Y798" i="4" s="1"/>
  <c r="Q2965" i="4"/>
  <c r="U2965" i="4" s="1"/>
  <c r="Y2965" i="4" s="1"/>
  <c r="Q915" i="4"/>
  <c r="U915" i="4" s="1"/>
  <c r="Y915" i="4" s="1"/>
  <c r="Q1401" i="4"/>
  <c r="U1401" i="4" s="1"/>
  <c r="Y1401" i="4" s="1"/>
  <c r="Q2660" i="4"/>
  <c r="U2660" i="4" s="1"/>
  <c r="Y2660" i="4" s="1"/>
  <c r="Q995" i="4"/>
  <c r="U995" i="4" s="1"/>
  <c r="Y995" i="4" s="1"/>
  <c r="Q907" i="4"/>
  <c r="U907" i="4" s="1"/>
  <c r="Y907" i="4" s="1"/>
  <c r="Q3384" i="4"/>
  <c r="U3384" i="4" s="1"/>
  <c r="Y3384" i="4" s="1"/>
  <c r="Q774" i="4"/>
  <c r="U774" i="4" s="1"/>
  <c r="Y774" i="4" s="1"/>
  <c r="Q2324" i="4"/>
  <c r="U2324" i="4" s="1"/>
  <c r="Y2324" i="4" s="1"/>
  <c r="Q2336" i="4"/>
  <c r="U2336" i="4" s="1"/>
  <c r="Y2336" i="4" s="1"/>
  <c r="Q3280" i="4"/>
  <c r="U3280" i="4" s="1"/>
  <c r="Y3280" i="4" s="1"/>
  <c r="Q1748" i="4"/>
  <c r="U1748" i="4" s="1"/>
  <c r="Y1748" i="4" s="1"/>
  <c r="Q1563" i="4"/>
  <c r="U1563" i="4" s="1"/>
  <c r="Y1563" i="4" s="1"/>
  <c r="Q3552" i="4"/>
  <c r="U3552" i="4" s="1"/>
  <c r="Y3552" i="4" s="1"/>
  <c r="Q375" i="4"/>
  <c r="U375" i="4" s="1"/>
  <c r="Y375" i="4" s="1"/>
  <c r="Q1040" i="4"/>
  <c r="U1040" i="4" s="1"/>
  <c r="Y1040" i="4" s="1"/>
  <c r="Q4891" i="4"/>
  <c r="U4891" i="4" s="1"/>
  <c r="Y4891" i="4" s="1"/>
  <c r="Q2764" i="4"/>
  <c r="U2764" i="4" s="1"/>
  <c r="Y2764" i="4" s="1"/>
  <c r="Q861" i="4"/>
  <c r="U861" i="4" s="1"/>
  <c r="Y861" i="4" s="1"/>
  <c r="Q1084" i="4"/>
  <c r="U1084" i="4" s="1"/>
  <c r="Y1084" i="4" s="1"/>
  <c r="Q1386" i="4"/>
  <c r="U1386" i="4" s="1"/>
  <c r="Y1386" i="4" s="1"/>
  <c r="Q4904" i="4"/>
  <c r="U4904" i="4" s="1"/>
  <c r="Y4904" i="4" s="1"/>
  <c r="Q1412" i="4"/>
  <c r="U1412" i="4" s="1"/>
  <c r="Y1412" i="4" s="1"/>
  <c r="Q1461" i="4"/>
  <c r="U1461" i="4" s="1"/>
  <c r="Y1461" i="4" s="1"/>
  <c r="Q2819" i="4"/>
  <c r="U2819" i="4" s="1"/>
  <c r="Y2819" i="4" s="1"/>
  <c r="Q866" i="4"/>
  <c r="U866" i="4" s="1"/>
  <c r="Y866" i="4" s="1"/>
  <c r="Q4979" i="4"/>
  <c r="U4979" i="4" s="1"/>
  <c r="Y4979" i="4" s="1"/>
  <c r="Q4207" i="4"/>
  <c r="U4207" i="4" s="1"/>
  <c r="Y4207" i="4" s="1"/>
  <c r="Q2578" i="4"/>
  <c r="U2578" i="4" s="1"/>
  <c r="Y2578" i="4" s="1"/>
  <c r="Q3282" i="4"/>
  <c r="U3282" i="4" s="1"/>
  <c r="Y3282" i="4" s="1"/>
  <c r="Q118" i="4"/>
  <c r="U118" i="4" s="1"/>
  <c r="Y118" i="4" s="1"/>
  <c r="Q4856" i="4"/>
  <c r="U4856" i="4" s="1"/>
  <c r="Y4856" i="4" s="1"/>
  <c r="Q2584" i="4"/>
  <c r="U2584" i="4" s="1"/>
  <c r="Y2584" i="4" s="1"/>
  <c r="Q1269" i="4"/>
  <c r="U1269" i="4" s="1"/>
  <c r="Y1269" i="4" s="1"/>
  <c r="Q3870" i="4"/>
  <c r="U3870" i="4" s="1"/>
  <c r="Y3870" i="4" s="1"/>
  <c r="Q2019" i="4"/>
  <c r="U2019" i="4" s="1"/>
  <c r="Y2019" i="4" s="1"/>
  <c r="Q1111" i="4"/>
  <c r="U1111" i="4" s="1"/>
  <c r="Y1111" i="4" s="1"/>
  <c r="Q2835" i="4"/>
  <c r="U2835" i="4" s="1"/>
  <c r="Y2835" i="4" s="1"/>
  <c r="Q2125" i="4"/>
  <c r="U2125" i="4" s="1"/>
  <c r="Y2125" i="4" s="1"/>
  <c r="Q2271" i="4"/>
  <c r="U2271" i="4" s="1"/>
  <c r="Y2271" i="4" s="1"/>
  <c r="Q4796" i="4"/>
  <c r="U4796" i="4" s="1"/>
  <c r="Y4796" i="4" s="1"/>
  <c r="Q66" i="4"/>
  <c r="U66" i="4" s="1"/>
  <c r="Y66" i="4" s="1"/>
  <c r="Q3316" i="4"/>
  <c r="U3316" i="4" s="1"/>
  <c r="Y3316" i="4" s="1"/>
  <c r="Q2815" i="4"/>
  <c r="U2815" i="4" s="1"/>
  <c r="Y2815" i="4" s="1"/>
  <c r="Q3532" i="4"/>
  <c r="U3532" i="4" s="1"/>
  <c r="Y3532" i="4" s="1"/>
  <c r="Q4957" i="4"/>
  <c r="U4957" i="4" s="1"/>
  <c r="Y4957" i="4" s="1"/>
  <c r="Q511" i="4"/>
  <c r="U511" i="4" s="1"/>
  <c r="Y511" i="4" s="1"/>
  <c r="Q482" i="4"/>
  <c r="U482" i="4" s="1"/>
  <c r="Y482" i="4" s="1"/>
  <c r="Q1015" i="4"/>
  <c r="U1015" i="4" s="1"/>
  <c r="Y1015" i="4" s="1"/>
  <c r="Q1625" i="4"/>
  <c r="U1625" i="4" s="1"/>
  <c r="Y1625" i="4" s="1"/>
  <c r="Q713" i="4"/>
  <c r="U713" i="4" s="1"/>
  <c r="Y713" i="4" s="1"/>
  <c r="Q4510" i="4"/>
  <c r="U4510" i="4" s="1"/>
  <c r="Y4510" i="4" s="1"/>
  <c r="Q1280" i="4"/>
  <c r="U1280" i="4" s="1"/>
  <c r="Y1280" i="4" s="1"/>
  <c r="Q3489" i="4"/>
  <c r="U3489" i="4" s="1"/>
  <c r="Y3489" i="4" s="1"/>
  <c r="Q4319" i="4"/>
  <c r="U4319" i="4" s="1"/>
  <c r="Y4319" i="4" s="1"/>
  <c r="Q4036" i="4"/>
  <c r="U4036" i="4" s="1"/>
  <c r="Y4036" i="4" s="1"/>
  <c r="Q1688" i="4"/>
  <c r="U1688" i="4" s="1"/>
  <c r="Y1688" i="4" s="1"/>
  <c r="Q670" i="4"/>
  <c r="U670" i="4" s="1"/>
  <c r="Y670" i="4" s="1"/>
  <c r="Q4565" i="4"/>
  <c r="U4565" i="4" s="1"/>
  <c r="Y4565" i="4" s="1"/>
  <c r="Q165" i="4"/>
  <c r="U165" i="4" s="1"/>
  <c r="Y165" i="4" s="1"/>
  <c r="Q2332" i="4"/>
  <c r="U2332" i="4" s="1"/>
  <c r="Y2332" i="4" s="1"/>
  <c r="Q1229" i="4"/>
  <c r="U1229" i="4" s="1"/>
  <c r="Y1229" i="4" s="1"/>
  <c r="Q1004" i="4"/>
  <c r="U1004" i="4" s="1"/>
  <c r="Y1004" i="4" s="1"/>
  <c r="Q279" i="4"/>
  <c r="U279" i="4" s="1"/>
  <c r="Y279" i="4" s="1"/>
  <c r="Q34" i="4"/>
  <c r="U34" i="4" s="1"/>
  <c r="Y34" i="4" s="1"/>
  <c r="Q3355" i="4"/>
  <c r="U3355" i="4" s="1"/>
  <c r="Y3355" i="4" s="1"/>
  <c r="Q1836" i="4"/>
  <c r="U1836" i="4" s="1"/>
  <c r="Y1836" i="4" s="1"/>
  <c r="Q3849" i="4"/>
  <c r="U3849" i="4" s="1"/>
  <c r="Y3849" i="4" s="1"/>
  <c r="Q4419" i="4"/>
  <c r="U4419" i="4" s="1"/>
  <c r="Y4419" i="4" s="1"/>
  <c r="Q3800" i="4"/>
  <c r="U3800" i="4" s="1"/>
  <c r="Y3800" i="4" s="1"/>
  <c r="Q3613" i="4"/>
  <c r="U3613" i="4" s="1"/>
  <c r="Y3613" i="4" s="1"/>
  <c r="Q451" i="4"/>
  <c r="U451" i="4" s="1"/>
  <c r="Y451" i="4" s="1"/>
  <c r="Q2739" i="4"/>
  <c r="U2739" i="4" s="1"/>
  <c r="Y2739" i="4" s="1"/>
  <c r="Q674" i="4"/>
  <c r="U674" i="4" s="1"/>
  <c r="Y674" i="4" s="1"/>
  <c r="Q4775" i="4"/>
  <c r="U4775" i="4" s="1"/>
  <c r="Y4775" i="4" s="1"/>
  <c r="Q758" i="4"/>
  <c r="U758" i="4" s="1"/>
  <c r="Y758" i="4" s="1"/>
  <c r="Q2811" i="4"/>
  <c r="U2811" i="4" s="1"/>
  <c r="Y2811" i="4" s="1"/>
  <c r="Q2055" i="4"/>
  <c r="U2055" i="4" s="1"/>
  <c r="Y2055" i="4" s="1"/>
  <c r="Q54" i="4"/>
  <c r="U54" i="4" s="1"/>
  <c r="Y54" i="4" s="1"/>
  <c r="Q1739" i="4"/>
  <c r="U1739" i="4" s="1"/>
  <c r="Y1739" i="4" s="1"/>
  <c r="Q359" i="4"/>
  <c r="U359" i="4" s="1"/>
  <c r="Y359" i="4" s="1"/>
  <c r="Q4576" i="4"/>
  <c r="U4576" i="4" s="1"/>
  <c r="Y4576" i="4" s="1"/>
  <c r="Q867" i="4"/>
  <c r="U867" i="4" s="1"/>
  <c r="Y867" i="4" s="1"/>
  <c r="Q3611" i="4"/>
  <c r="U3611" i="4" s="1"/>
  <c r="Y3611" i="4" s="1"/>
  <c r="Q845" i="4"/>
  <c r="U845" i="4" s="1"/>
  <c r="Y845" i="4" s="1"/>
  <c r="Q3752" i="4"/>
  <c r="U3752" i="4" s="1"/>
  <c r="Y3752" i="4" s="1"/>
  <c r="Q3490" i="4"/>
  <c r="U3490" i="4" s="1"/>
  <c r="Y3490" i="4" s="1"/>
  <c r="Q3596" i="4"/>
  <c r="U3596" i="4" s="1"/>
  <c r="Y3596" i="4" s="1"/>
  <c r="Q996" i="4"/>
  <c r="U996" i="4" s="1"/>
  <c r="Y996" i="4" s="1"/>
  <c r="Q2075" i="4"/>
  <c r="U2075" i="4" s="1"/>
  <c r="Y2075" i="4" s="1"/>
  <c r="Q1364" i="4"/>
  <c r="U1364" i="4" s="1"/>
  <c r="Y1364" i="4" s="1"/>
  <c r="Q3573" i="4"/>
  <c r="U3573" i="4" s="1"/>
  <c r="Y3573" i="4" s="1"/>
  <c r="Q658" i="4"/>
  <c r="U658" i="4" s="1"/>
  <c r="Y658" i="4" s="1"/>
  <c r="Q2347" i="4"/>
  <c r="U2347" i="4" s="1"/>
  <c r="Y2347" i="4" s="1"/>
  <c r="Q2993" i="4"/>
  <c r="U2993" i="4" s="1"/>
  <c r="Y2993" i="4" s="1"/>
  <c r="Q3991" i="4"/>
  <c r="U3991" i="4" s="1"/>
  <c r="Y3991" i="4" s="1"/>
  <c r="Q3122" i="4"/>
  <c r="U3122" i="4" s="1"/>
  <c r="Y3122" i="4" s="1"/>
  <c r="Q3191" i="4"/>
  <c r="U3191" i="4" s="1"/>
  <c r="Y3191" i="4" s="1"/>
  <c r="Q1241" i="4"/>
  <c r="U1241" i="4" s="1"/>
  <c r="Y1241" i="4" s="1"/>
  <c r="Q4168" i="4"/>
  <c r="U4168" i="4" s="1"/>
  <c r="Y4168" i="4" s="1"/>
  <c r="Q2279" i="4"/>
  <c r="U2279" i="4" s="1"/>
  <c r="Y2279" i="4" s="1"/>
  <c r="Q3160" i="4"/>
  <c r="U3160" i="4" s="1"/>
  <c r="Y3160" i="4" s="1"/>
  <c r="Q4248" i="4"/>
  <c r="U4248" i="4" s="1"/>
  <c r="Y4248" i="4" s="1"/>
  <c r="Q4107" i="4"/>
  <c r="U4107" i="4" s="1"/>
  <c r="Y4107" i="4" s="1"/>
  <c r="Q4188" i="4"/>
  <c r="U4188" i="4" s="1"/>
  <c r="Y4188" i="4" s="1"/>
  <c r="Q3867" i="4"/>
  <c r="U3867" i="4" s="1"/>
  <c r="Y3867" i="4" s="1"/>
  <c r="Q4537" i="4"/>
  <c r="U4537" i="4" s="1"/>
  <c r="Y4537" i="4" s="1"/>
  <c r="Q4876" i="4"/>
  <c r="U4876" i="4" s="1"/>
  <c r="Y4876" i="4" s="1"/>
  <c r="Q4735" i="4"/>
  <c r="U4735" i="4" s="1"/>
  <c r="Y4735" i="4" s="1"/>
  <c r="Q4411" i="4"/>
  <c r="U4411" i="4" s="1"/>
  <c r="Y4411" i="4" s="1"/>
  <c r="Q3074" i="4"/>
  <c r="U3074" i="4" s="1"/>
  <c r="Y3074" i="4" s="1"/>
  <c r="Q2807" i="4"/>
  <c r="U2807" i="4" s="1"/>
  <c r="Y2807" i="4" s="1"/>
  <c r="Q3129" i="4"/>
  <c r="U3129" i="4" s="1"/>
  <c r="Y3129" i="4" s="1"/>
  <c r="Q3117" i="4"/>
  <c r="U3117" i="4" s="1"/>
  <c r="Y3117" i="4" s="1"/>
  <c r="Q2447" i="4"/>
  <c r="U2447" i="4" s="1"/>
  <c r="Y2447" i="4" s="1"/>
  <c r="Q622" i="4"/>
  <c r="U622" i="4" s="1"/>
  <c r="Y622" i="4" s="1"/>
  <c r="Q817" i="4"/>
  <c r="U817" i="4" s="1"/>
  <c r="Y817" i="4" s="1"/>
  <c r="Q2928" i="4"/>
  <c r="U2928" i="4" s="1"/>
  <c r="Y2928" i="4" s="1"/>
  <c r="Q2161" i="4"/>
  <c r="U2161" i="4" s="1"/>
  <c r="Y2161" i="4" s="1"/>
  <c r="Q971" i="4"/>
  <c r="U971" i="4" s="1"/>
  <c r="Y971" i="4" s="1"/>
  <c r="Q494" i="4"/>
  <c r="U494" i="4" s="1"/>
  <c r="Y494" i="4" s="1"/>
  <c r="Q737" i="4"/>
  <c r="U737" i="4" s="1"/>
  <c r="Y737" i="4" s="1"/>
  <c r="Q1337" i="4"/>
  <c r="U1337" i="4" s="1"/>
  <c r="Y1337" i="4" s="1"/>
  <c r="Q291" i="4"/>
  <c r="U291" i="4" s="1"/>
  <c r="Y291" i="4" s="1"/>
  <c r="Q857" i="4"/>
  <c r="U857" i="4" s="1"/>
  <c r="Y857" i="4" s="1"/>
  <c r="Q1393" i="4"/>
  <c r="U1393" i="4" s="1"/>
  <c r="Y1393" i="4" s="1"/>
  <c r="Q347" i="4"/>
  <c r="U347" i="4" s="1"/>
  <c r="Y347" i="4" s="1"/>
  <c r="Q467" i="4"/>
  <c r="U467" i="4" s="1"/>
  <c r="Y467" i="4" s="1"/>
  <c r="Q2260" i="4"/>
  <c r="U2260" i="4" s="1"/>
  <c r="Y2260" i="4" s="1"/>
  <c r="Q262" i="4"/>
  <c r="U262" i="4" s="1"/>
  <c r="Y262" i="4" s="1"/>
  <c r="Q2391" i="4"/>
  <c r="U2391" i="4" s="1"/>
  <c r="Y2391" i="4" s="1"/>
  <c r="Q1927" i="4"/>
  <c r="U1927" i="4" s="1"/>
  <c r="Y1927" i="4" s="1"/>
  <c r="Q1876" i="4"/>
  <c r="U1876" i="4" s="1"/>
  <c r="Y1876" i="4" s="1"/>
  <c r="Q1080" i="4"/>
  <c r="U1080" i="4" s="1"/>
  <c r="Y1080" i="4" s="1"/>
  <c r="Q4200" i="4"/>
  <c r="U4200" i="4" s="1"/>
  <c r="Y4200" i="4" s="1"/>
  <c r="Q4922" i="4"/>
  <c r="U4922" i="4" s="1"/>
  <c r="Y4922" i="4" s="1"/>
  <c r="Q3879" i="4"/>
  <c r="U3879" i="4" s="1"/>
  <c r="Y3879" i="4" s="1"/>
  <c r="Q4811" i="4"/>
  <c r="U4811" i="4" s="1"/>
  <c r="Y4811" i="4" s="1"/>
  <c r="Q3903" i="4"/>
  <c r="U3903" i="4" s="1"/>
  <c r="Y3903" i="4" s="1"/>
  <c r="Q4354" i="4"/>
  <c r="U4354" i="4" s="1"/>
  <c r="Y4354" i="4" s="1"/>
  <c r="Q4706" i="4"/>
  <c r="U4706" i="4" s="1"/>
  <c r="Y4706" i="4" s="1"/>
  <c r="Q2691" i="4"/>
  <c r="U2691" i="4" s="1"/>
  <c r="Y2691" i="4" s="1"/>
  <c r="Q3126" i="4"/>
  <c r="U3126" i="4" s="1"/>
  <c r="Y3126" i="4" s="1"/>
  <c r="Q2913" i="4"/>
  <c r="U2913" i="4" s="1"/>
  <c r="Y2913" i="4" s="1"/>
  <c r="Q1578" i="4"/>
  <c r="U1578" i="4" s="1"/>
  <c r="Y1578" i="4" s="1"/>
  <c r="Q790" i="4"/>
  <c r="U790" i="4" s="1"/>
  <c r="Y790" i="4" s="1"/>
  <c r="Q753" i="4"/>
  <c r="U753" i="4" s="1"/>
  <c r="Y753" i="4" s="1"/>
  <c r="Q499" i="4"/>
  <c r="U499" i="4" s="1"/>
  <c r="Y499" i="4" s="1"/>
  <c r="Q334" i="4"/>
  <c r="U334" i="4" s="1"/>
  <c r="Y334" i="4" s="1"/>
  <c r="Q673" i="4"/>
  <c r="U673" i="4" s="1"/>
  <c r="Y673" i="4" s="1"/>
  <c r="Q1273" i="4"/>
  <c r="U1273" i="4" s="1"/>
  <c r="Y1273" i="4" s="1"/>
  <c r="Q793" i="4"/>
  <c r="U793" i="4" s="1"/>
  <c r="Y793" i="4" s="1"/>
  <c r="Q1329" i="4"/>
  <c r="U1329" i="4" s="1"/>
  <c r="Y1329" i="4" s="1"/>
  <c r="Q283" i="4"/>
  <c r="U283" i="4" s="1"/>
  <c r="Y283" i="4" s="1"/>
  <c r="Q849" i="4"/>
  <c r="U849" i="4" s="1"/>
  <c r="Y849" i="4" s="1"/>
  <c r="Q1449" i="4"/>
  <c r="U1449" i="4" s="1"/>
  <c r="Y1449" i="4" s="1"/>
  <c r="Q403" i="4"/>
  <c r="U403" i="4" s="1"/>
  <c r="Y403" i="4" s="1"/>
  <c r="Q515" i="4"/>
  <c r="U515" i="4" s="1"/>
  <c r="Y515" i="4" s="1"/>
  <c r="Q4935" i="4"/>
  <c r="U4935" i="4" s="1"/>
  <c r="Y4935" i="4" s="1"/>
  <c r="Q4219" i="4"/>
  <c r="U4219" i="4" s="1"/>
  <c r="Y4219" i="4" s="1"/>
  <c r="Q4438" i="4"/>
  <c r="U4438" i="4" s="1"/>
  <c r="Y4438" i="4" s="1"/>
  <c r="Q3740" i="4"/>
  <c r="U3740" i="4" s="1"/>
  <c r="Y3740" i="4" s="1"/>
  <c r="Q4450" i="4"/>
  <c r="U4450" i="4" s="1"/>
  <c r="Y4450" i="4" s="1"/>
  <c r="Q3149" i="4"/>
  <c r="U3149" i="4" s="1"/>
  <c r="Y3149" i="4" s="1"/>
  <c r="Q2556" i="4"/>
  <c r="U2556" i="4" s="1"/>
  <c r="Y2556" i="4" s="1"/>
  <c r="Q2976" i="4"/>
  <c r="U2976" i="4" s="1"/>
  <c r="Y2976" i="4" s="1"/>
  <c r="Q1259" i="4"/>
  <c r="U1259" i="4" s="1"/>
  <c r="Y1259" i="4" s="1"/>
  <c r="Q991" i="4"/>
  <c r="U991" i="4" s="1"/>
  <c r="Y991" i="4" s="1"/>
  <c r="Q2042" i="4"/>
  <c r="U2042" i="4" s="1"/>
  <c r="Y2042" i="4" s="1"/>
  <c r="Q177" i="4"/>
  <c r="U177" i="4" s="1"/>
  <c r="Y177" i="4" s="1"/>
  <c r="Q901" i="4"/>
  <c r="U901" i="4" s="1"/>
  <c r="Y901" i="4" s="1"/>
  <c r="Q2364" i="4"/>
  <c r="U2364" i="4" s="1"/>
  <c r="Y2364" i="4" s="1"/>
  <c r="Q2027" i="4"/>
  <c r="U2027" i="4" s="1"/>
  <c r="Y2027" i="4" s="1"/>
  <c r="Q1159" i="4"/>
  <c r="U1159" i="4" s="1"/>
  <c r="Y1159" i="4" s="1"/>
  <c r="Q2083" i="4"/>
  <c r="U2083" i="4" s="1"/>
  <c r="Y2083" i="4" s="1"/>
  <c r="Q2268" i="4"/>
  <c r="U2268" i="4" s="1"/>
  <c r="Y2268" i="4" s="1"/>
  <c r="Q1667" i="4"/>
  <c r="U1667" i="4" s="1"/>
  <c r="Y1667" i="4" s="1"/>
  <c r="Q4814" i="4"/>
  <c r="U4814" i="4" s="1"/>
  <c r="Y4814" i="4" s="1"/>
  <c r="Q4173" i="4"/>
  <c r="U4173" i="4" s="1"/>
  <c r="Y4173" i="4" s="1"/>
  <c r="Q3707" i="4"/>
  <c r="U3707" i="4" s="1"/>
  <c r="Y3707" i="4" s="1"/>
  <c r="Q4274" i="4"/>
  <c r="U4274" i="4" s="1"/>
  <c r="Y4274" i="4" s="1"/>
  <c r="Q4446" i="4"/>
  <c r="U4446" i="4" s="1"/>
  <c r="Y4446" i="4" s="1"/>
  <c r="Q4895" i="4"/>
  <c r="U4895" i="4" s="1"/>
  <c r="Y4895" i="4" s="1"/>
  <c r="Q4016" i="4"/>
  <c r="U4016" i="4" s="1"/>
  <c r="Y4016" i="4" s="1"/>
  <c r="Q2563" i="4"/>
  <c r="U2563" i="4" s="1"/>
  <c r="Y2563" i="4" s="1"/>
  <c r="Q3436" i="4"/>
  <c r="U3436" i="4" s="1"/>
  <c r="Y3436" i="4" s="1"/>
  <c r="Q2731" i="4"/>
  <c r="U2731" i="4" s="1"/>
  <c r="Y2731" i="4" s="1"/>
  <c r="Q3114" i="4"/>
  <c r="U3114" i="4" s="1"/>
  <c r="Y3114" i="4" s="1"/>
  <c r="Q2783" i="4"/>
  <c r="U2783" i="4" s="1"/>
  <c r="Y2783" i="4" s="1"/>
  <c r="Q3102" i="4"/>
  <c r="U3102" i="4" s="1"/>
  <c r="Y3102" i="4" s="1"/>
  <c r="Q3676" i="4"/>
  <c r="U3676" i="4" s="1"/>
  <c r="Y3676" i="4" s="1"/>
  <c r="Q1783" i="4"/>
  <c r="U1783" i="4" s="1"/>
  <c r="Y1783" i="4" s="1"/>
  <c r="Q662" i="4"/>
  <c r="U662" i="4" s="1"/>
  <c r="Y662" i="4" s="1"/>
  <c r="Q625" i="4"/>
  <c r="U625" i="4" s="1"/>
  <c r="Y625" i="4" s="1"/>
  <c r="Q1417" i="4"/>
  <c r="U1417" i="4" s="1"/>
  <c r="Y1417" i="4" s="1"/>
  <c r="Q371" i="4"/>
  <c r="U371" i="4" s="1"/>
  <c r="Y371" i="4" s="1"/>
  <c r="Q4221" i="4"/>
  <c r="U4221" i="4" s="1"/>
  <c r="Y4221" i="4" s="1"/>
  <c r="Q1960" i="4"/>
  <c r="U1960" i="4" s="1"/>
  <c r="Y1960" i="4" s="1"/>
  <c r="Q665" i="4"/>
  <c r="U665" i="4" s="1"/>
  <c r="Y665" i="4" s="1"/>
  <c r="Q2479" i="4"/>
  <c r="U2479" i="4" s="1"/>
  <c r="Y2479" i="4" s="1"/>
  <c r="Q533" i="4"/>
  <c r="U533" i="4" s="1"/>
  <c r="Y533" i="4" s="1"/>
  <c r="Q721" i="4"/>
  <c r="U721" i="4" s="1"/>
  <c r="Y721" i="4" s="1"/>
  <c r="Q1321" i="4"/>
  <c r="U1321" i="4" s="1"/>
  <c r="Y1321" i="4" s="1"/>
  <c r="Q275" i="4"/>
  <c r="U275" i="4" s="1"/>
  <c r="Y275" i="4" s="1"/>
  <c r="Q3287" i="4"/>
  <c r="U3287" i="4" s="1"/>
  <c r="Y3287" i="4" s="1"/>
  <c r="Q1436" i="4"/>
  <c r="U1436" i="4" s="1"/>
  <c r="Y1436" i="4" s="1"/>
  <c r="Q2131" i="4"/>
  <c r="U2131" i="4" s="1"/>
  <c r="Y2131" i="4" s="1"/>
  <c r="Q1305" i="4"/>
  <c r="U1305" i="4" s="1"/>
  <c r="Y1305" i="4" s="1"/>
  <c r="Q1380" i="4"/>
  <c r="U1380" i="4" s="1"/>
  <c r="Y1380" i="4" s="1"/>
  <c r="Q4837" i="4"/>
  <c r="U4837" i="4" s="1"/>
  <c r="Y4837" i="4" s="1"/>
  <c r="Q4109" i="4"/>
  <c r="U4109" i="4" s="1"/>
  <c r="Y4109" i="4" s="1"/>
  <c r="Q4586" i="4"/>
  <c r="U4586" i="4" s="1"/>
  <c r="Y4586" i="4" s="1"/>
  <c r="Q3772" i="4"/>
  <c r="U3772" i="4" s="1"/>
  <c r="Y3772" i="4" s="1"/>
  <c r="Q4422" i="4"/>
  <c r="U4422" i="4" s="1"/>
  <c r="Y4422" i="4" s="1"/>
  <c r="Q4028" i="4"/>
  <c r="U4028" i="4" s="1"/>
  <c r="Y4028" i="4" s="1"/>
  <c r="Q4343" i="4"/>
  <c r="U4343" i="4" s="1"/>
  <c r="Y4343" i="4" s="1"/>
  <c r="Q4696" i="4"/>
  <c r="U4696" i="4" s="1"/>
  <c r="Y4696" i="4" s="1"/>
  <c r="Q3401" i="4"/>
  <c r="U3401" i="4" s="1"/>
  <c r="Y3401" i="4" s="1"/>
  <c r="Q2551" i="4"/>
  <c r="U2551" i="4" s="1"/>
  <c r="Y2551" i="4" s="1"/>
  <c r="Q3135" i="4"/>
  <c r="U3135" i="4" s="1"/>
  <c r="Y3135" i="4" s="1"/>
  <c r="Q3485" i="4"/>
  <c r="U3485" i="4" s="1"/>
  <c r="Y3485" i="4" s="1"/>
  <c r="Q2667" i="4"/>
  <c r="U2667" i="4" s="1"/>
  <c r="Y2667" i="4" s="1"/>
  <c r="Q2719" i="4"/>
  <c r="U2719" i="4" s="1"/>
  <c r="Y2719" i="4" s="1"/>
  <c r="Q3408" i="4"/>
  <c r="U3408" i="4" s="1"/>
  <c r="Y3408" i="4" s="1"/>
  <c r="Q3161" i="4"/>
  <c r="U3161" i="4" s="1"/>
  <c r="Y3161" i="4" s="1"/>
  <c r="Q2444" i="4"/>
  <c r="U2444" i="4" s="1"/>
  <c r="Y2444" i="4" s="1"/>
  <c r="Q963" i="4"/>
  <c r="U963" i="4" s="1"/>
  <c r="Y963" i="4" s="1"/>
  <c r="Q1877" i="4"/>
  <c r="U1877" i="4" s="1"/>
  <c r="Y1877" i="4" s="1"/>
  <c r="Q1468" i="4"/>
  <c r="U1468" i="4" s="1"/>
  <c r="Y1468" i="4" s="1"/>
  <c r="Q238" i="4"/>
  <c r="U238" i="4" s="1"/>
  <c r="Y238" i="4" s="1"/>
  <c r="Q2359" i="4"/>
  <c r="U2359" i="4" s="1"/>
  <c r="Y2359" i="4" s="1"/>
  <c r="Q601" i="4"/>
  <c r="U601" i="4" s="1"/>
  <c r="Y601" i="4" s="1"/>
  <c r="Q2415" i="4"/>
  <c r="U2415" i="4" s="1"/>
  <c r="Y2415" i="4" s="1"/>
  <c r="Q657" i="4"/>
  <c r="U657" i="4" s="1"/>
  <c r="Y657" i="4" s="1"/>
  <c r="Q1257" i="4"/>
  <c r="U1257" i="4" s="1"/>
  <c r="Y1257" i="4" s="1"/>
  <c r="Q1372" i="4"/>
  <c r="U1372" i="4" s="1"/>
  <c r="Y1372" i="4" s="1"/>
  <c r="Q2388" i="4"/>
  <c r="U2388" i="4" s="1"/>
  <c r="Y2388" i="4" s="1"/>
  <c r="Q906" i="4"/>
  <c r="U906" i="4" s="1"/>
  <c r="Y906" i="4" s="1"/>
  <c r="Q1485" i="4"/>
  <c r="U1485" i="4" s="1"/>
  <c r="Y1485" i="4" s="1"/>
  <c r="Q475" i="4"/>
  <c r="U475" i="4" s="1"/>
  <c r="Y475" i="4" s="1"/>
  <c r="Q4933" i="4"/>
  <c r="U4933" i="4" s="1"/>
  <c r="Y4933" i="4" s="1"/>
  <c r="Q3894" i="4"/>
  <c r="U3894" i="4" s="1"/>
  <c r="Y3894" i="4" s="1"/>
  <c r="Q4184" i="4"/>
  <c r="U4184" i="4" s="1"/>
  <c r="Y4184" i="4" s="1"/>
  <c r="Q4899" i="4"/>
  <c r="U4899" i="4" s="1"/>
  <c r="Y4899" i="4" s="1"/>
  <c r="Q3863" i="4"/>
  <c r="U3863" i="4" s="1"/>
  <c r="Y3863" i="4" s="1"/>
  <c r="Q4518" i="4"/>
  <c r="U4518" i="4" s="1"/>
  <c r="Y4518" i="4" s="1"/>
  <c r="Q4828" i="4"/>
  <c r="U4828" i="4" s="1"/>
  <c r="Y4828" i="4" s="1"/>
  <c r="Q3753" i="4"/>
  <c r="U3753" i="4" s="1"/>
  <c r="Y3753" i="4" s="1"/>
  <c r="Q4443" i="4"/>
  <c r="U4443" i="4" s="1"/>
  <c r="Y4443" i="4" s="1"/>
  <c r="Q4402" i="4"/>
  <c r="U4402" i="4" s="1"/>
  <c r="Y4402" i="4" s="1"/>
  <c r="Q3492" i="4"/>
  <c r="U3492" i="4" s="1"/>
  <c r="Y3492" i="4" s="1"/>
  <c r="Q2321" i="4"/>
  <c r="U2321" i="4" s="1"/>
  <c r="Y2321" i="4" s="1"/>
  <c r="Q2917" i="4"/>
  <c r="U2917" i="4" s="1"/>
  <c r="Y2917" i="4" s="1"/>
  <c r="Q3073" i="4"/>
  <c r="U3073" i="4" s="1"/>
  <c r="Y3073" i="4" s="1"/>
  <c r="Q3109" i="4"/>
  <c r="U3109" i="4" s="1"/>
  <c r="Y3109" i="4" s="1"/>
  <c r="Q1424" i="4"/>
  <c r="U1424" i="4" s="1"/>
  <c r="Y1424" i="4" s="1"/>
  <c r="Q773" i="4"/>
  <c r="U773" i="4" s="1"/>
  <c r="Y773" i="4" s="1"/>
  <c r="Q1296" i="4"/>
  <c r="U1296" i="4" s="1"/>
  <c r="Y1296" i="4" s="1"/>
  <c r="Q965" i="4"/>
  <c r="U965" i="4" s="1"/>
  <c r="Y965" i="4" s="1"/>
  <c r="Q490" i="4"/>
  <c r="U490" i="4" s="1"/>
  <c r="Y490" i="4" s="1"/>
  <c r="Q2139" i="4"/>
  <c r="U2139" i="4" s="1"/>
  <c r="Y2139" i="4" s="1"/>
  <c r="Q1252" i="4"/>
  <c r="U1252" i="4" s="1"/>
  <c r="Y1252" i="4" s="1"/>
  <c r="Q1007" i="4"/>
  <c r="U1007" i="4" s="1"/>
  <c r="Y1007" i="4" s="1"/>
  <c r="Q1023" i="4"/>
  <c r="U1023" i="4" s="1"/>
  <c r="Y1023" i="4" s="1"/>
  <c r="Q2011" i="4"/>
  <c r="U2011" i="4" s="1"/>
  <c r="Y2011" i="4" s="1"/>
  <c r="Q1143" i="4"/>
  <c r="U1143" i="4" s="1"/>
  <c r="Y1143" i="4" s="1"/>
  <c r="Q1736" i="4"/>
  <c r="U1736" i="4" s="1"/>
  <c r="Y1736" i="4" s="1"/>
  <c r="Q175" i="4"/>
  <c r="U175" i="4" s="1"/>
  <c r="Y175" i="4" s="1"/>
  <c r="Q1260" i="4"/>
  <c r="U1260" i="4" s="1"/>
  <c r="Y1260" i="4" s="1"/>
  <c r="Q999" i="4"/>
  <c r="U999" i="4" s="1"/>
  <c r="Y999" i="4" s="1"/>
  <c r="Q4867" i="4"/>
  <c r="U4867" i="4" s="1"/>
  <c r="Y4867" i="4" s="1"/>
  <c r="Q4196" i="4"/>
  <c r="U4196" i="4" s="1"/>
  <c r="Y4196" i="4" s="1"/>
  <c r="Q4577" i="4"/>
  <c r="U4577" i="4" s="1"/>
  <c r="Y4577" i="4" s="1"/>
  <c r="Q4887" i="4"/>
  <c r="U4887" i="4" s="1"/>
  <c r="Y4887" i="4" s="1"/>
  <c r="Q3875" i="4"/>
  <c r="U3875" i="4" s="1"/>
  <c r="Y3875" i="4" s="1"/>
  <c r="Q4743" i="4"/>
  <c r="U4743" i="4" s="1"/>
  <c r="Y4743" i="4" s="1"/>
  <c r="Q4069" i="4"/>
  <c r="U4069" i="4" s="1"/>
  <c r="Y4069" i="4" s="1"/>
  <c r="Q4350" i="4"/>
  <c r="U4350" i="4" s="1"/>
  <c r="Y4350" i="4" s="1"/>
  <c r="Q2687" i="4"/>
  <c r="U2687" i="4" s="1"/>
  <c r="Y2687" i="4" s="1"/>
  <c r="Q3070" i="4"/>
  <c r="U3070" i="4" s="1"/>
  <c r="Y3070" i="4" s="1"/>
  <c r="Q3476" i="4"/>
  <c r="U3476" i="4" s="1"/>
  <c r="Y3476" i="4" s="1"/>
  <c r="Q2977" i="4"/>
  <c r="U2977" i="4" s="1"/>
  <c r="Y2977" i="4" s="1"/>
  <c r="Q3125" i="4"/>
  <c r="U3125" i="4" s="1"/>
  <c r="Y3125" i="4" s="1"/>
  <c r="Q2900" i="4"/>
  <c r="U2900" i="4" s="1"/>
  <c r="Y2900" i="4" s="1"/>
  <c r="Q506" i="4"/>
  <c r="U506" i="4" s="1"/>
  <c r="Y506" i="4" s="1"/>
  <c r="Q1176" i="4"/>
  <c r="U1176" i="4" s="1"/>
  <c r="Y1176" i="4" s="1"/>
  <c r="Q426" i="4"/>
  <c r="U426" i="4" s="1"/>
  <c r="Y426" i="4" s="1"/>
  <c r="Q2060" i="4"/>
  <c r="U2060" i="4" s="1"/>
  <c r="Y2060" i="4" s="1"/>
  <c r="Q1236" i="4"/>
  <c r="U1236" i="4" s="1"/>
  <c r="Y1236" i="4" s="1"/>
  <c r="Q563" i="4"/>
  <c r="U563" i="4" s="1"/>
  <c r="Y563" i="4" s="1"/>
  <c r="Q2123" i="4"/>
  <c r="U2123" i="4" s="1"/>
  <c r="Y2123" i="4" s="1"/>
  <c r="Q1475" i="4"/>
  <c r="U1475" i="4" s="1"/>
  <c r="Y1475" i="4" s="1"/>
  <c r="Q1079" i="4"/>
  <c r="U1079" i="4" s="1"/>
  <c r="Y1079" i="4" s="1"/>
  <c r="Q33" i="4"/>
  <c r="U33" i="4" s="1"/>
  <c r="Y33" i="4" s="1"/>
  <c r="Q1672" i="4"/>
  <c r="U1672" i="4" s="1"/>
  <c r="Y1672" i="4" s="1"/>
  <c r="Q1728" i="4"/>
  <c r="U1728" i="4" s="1"/>
  <c r="Y1728" i="4" s="1"/>
  <c r="Q711" i="4"/>
  <c r="U711" i="4" s="1"/>
  <c r="Y711" i="4" s="1"/>
  <c r="Q1116" i="4"/>
  <c r="U1116" i="4" s="1"/>
  <c r="Y1116" i="4" s="1"/>
  <c r="Q3785" i="4"/>
  <c r="U3785" i="4" s="1"/>
  <c r="Y3785" i="4" s="1"/>
  <c r="Q4763" i="4"/>
  <c r="U4763" i="4" s="1"/>
  <c r="Y4763" i="4" s="1"/>
  <c r="Q4361" i="4"/>
  <c r="U4361" i="4" s="1"/>
  <c r="Y4361" i="4" s="1"/>
  <c r="Q4747" i="4"/>
  <c r="U4747" i="4" s="1"/>
  <c r="Y4747" i="4" s="1"/>
  <c r="Q4638" i="4"/>
  <c r="U4638" i="4" s="1"/>
  <c r="Y4638" i="4" s="1"/>
  <c r="Q3956" i="4"/>
  <c r="U3956" i="4" s="1"/>
  <c r="Y3956" i="4" s="1"/>
  <c r="Q2740" i="4"/>
  <c r="U2740" i="4" s="1"/>
  <c r="Y2740" i="4" s="1"/>
  <c r="Q4418" i="4"/>
  <c r="U4418" i="4" s="1"/>
  <c r="Y4418" i="4" s="1"/>
  <c r="Q4894" i="4"/>
  <c r="U4894" i="4" s="1"/>
  <c r="Y4894" i="4" s="1"/>
  <c r="Q2904" i="4"/>
  <c r="U2904" i="4" s="1"/>
  <c r="Y2904" i="4" s="1"/>
  <c r="Q3441" i="4"/>
  <c r="U3441" i="4" s="1"/>
  <c r="Y3441" i="4" s="1"/>
  <c r="Q2527" i="4"/>
  <c r="U2527" i="4" s="1"/>
  <c r="Y2527" i="4" s="1"/>
  <c r="Q3057" i="4"/>
  <c r="U3057" i="4" s="1"/>
  <c r="Y3057" i="4" s="1"/>
  <c r="Q3415" i="4"/>
  <c r="U3415" i="4" s="1"/>
  <c r="Y3415" i="4" s="1"/>
  <c r="Q2827" i="4"/>
  <c r="U2827" i="4" s="1"/>
  <c r="Y2827" i="4" s="1"/>
  <c r="Q1570" i="4"/>
  <c r="U1570" i="4" s="1"/>
  <c r="Y1570" i="4" s="1"/>
  <c r="Q782" i="4"/>
  <c r="U782" i="4" s="1"/>
  <c r="Y782" i="4" s="1"/>
  <c r="Q2439" i="4"/>
  <c r="U2439" i="4" s="1"/>
  <c r="Y2439" i="4" s="1"/>
  <c r="Q590" i="4"/>
  <c r="U590" i="4" s="1"/>
  <c r="Y590" i="4" s="1"/>
  <c r="Q2823" i="4"/>
  <c r="U2823" i="4" s="1"/>
  <c r="Y2823" i="4" s="1"/>
  <c r="Q702" i="4"/>
  <c r="U702" i="4" s="1"/>
  <c r="Y702" i="4" s="1"/>
  <c r="Q2420" i="4"/>
  <c r="U2420" i="4" s="1"/>
  <c r="Y2420" i="4" s="1"/>
  <c r="Q822" i="4"/>
  <c r="U822" i="4" s="1"/>
  <c r="Y822" i="4" s="1"/>
  <c r="Q2476" i="4"/>
  <c r="U2476" i="4" s="1"/>
  <c r="Y2476" i="4" s="1"/>
  <c r="Q2343" i="4"/>
  <c r="U2343" i="4" s="1"/>
  <c r="Y2343" i="4" s="1"/>
  <c r="Q777" i="4"/>
  <c r="U777" i="4" s="1"/>
  <c r="Y777" i="4" s="1"/>
  <c r="Q1441" i="4"/>
  <c r="U1441" i="4" s="1"/>
  <c r="Y1441" i="4" s="1"/>
  <c r="Q1663" i="4"/>
  <c r="U1663" i="4" s="1"/>
  <c r="Y1663" i="4" s="1"/>
  <c r="Q2327" i="4"/>
  <c r="U2327" i="4" s="1"/>
  <c r="Y2327" i="4" s="1"/>
  <c r="Q3061" i="4"/>
  <c r="U3061" i="4" s="1"/>
  <c r="Y3061" i="4" s="1"/>
  <c r="Q2367" i="4"/>
  <c r="U2367" i="4" s="1"/>
  <c r="Y2367" i="4" s="1"/>
  <c r="Q1928" i="4"/>
  <c r="U1928" i="4" s="1"/>
  <c r="Y1928" i="4" s="1"/>
  <c r="Q4379" i="4"/>
  <c r="U4379" i="4" s="1"/>
  <c r="Y4379" i="4" s="1"/>
  <c r="Q4089" i="4"/>
  <c r="U4089" i="4" s="1"/>
  <c r="Y4089" i="4" s="1"/>
  <c r="Q4275" i="4"/>
  <c r="U4275" i="4" s="1"/>
  <c r="Y4275" i="4" s="1"/>
  <c r="Q4951" i="4"/>
  <c r="U4951" i="4" s="1"/>
  <c r="Y4951" i="4" s="1"/>
  <c r="Q4864" i="4"/>
  <c r="U4864" i="4" s="1"/>
  <c r="Y4864" i="4" s="1"/>
  <c r="Q3907" i="4"/>
  <c r="U3907" i="4" s="1"/>
  <c r="Y3907" i="4" s="1"/>
  <c r="Q4148" i="4"/>
  <c r="U4148" i="4" s="1"/>
  <c r="Y4148" i="4" s="1"/>
  <c r="Q4498" i="4"/>
  <c r="U4498" i="4" s="1"/>
  <c r="Y4498" i="4" s="1"/>
  <c r="Q3568" i="4"/>
  <c r="U3568" i="4" s="1"/>
  <c r="Y3568" i="4" s="1"/>
  <c r="Q2948" i="4"/>
  <c r="U2948" i="4" s="1"/>
  <c r="Y2948" i="4" s="1"/>
  <c r="Q3303" i="4"/>
  <c r="U3303" i="4" s="1"/>
  <c r="Y3303" i="4" s="1"/>
  <c r="Q2580" i="4"/>
  <c r="U2580" i="4" s="1"/>
  <c r="Y2580" i="4" s="1"/>
  <c r="Q3000" i="4"/>
  <c r="U3000" i="4" s="1"/>
  <c r="Y3000" i="4" s="1"/>
  <c r="Q3291" i="4"/>
  <c r="U3291" i="4" s="1"/>
  <c r="Y3291" i="4" s="1"/>
  <c r="Q3604" i="4"/>
  <c r="U3604" i="4" s="1"/>
  <c r="Y3604" i="4" s="1"/>
  <c r="Q2839" i="4"/>
  <c r="U2839" i="4" s="1"/>
  <c r="Y2839" i="4" s="1"/>
  <c r="Q1420" i="4"/>
  <c r="U1420" i="4" s="1"/>
  <c r="Y1420" i="4" s="1"/>
  <c r="Q1100" i="4"/>
  <c r="U1100" i="4" s="1"/>
  <c r="Y1100" i="4" s="1"/>
  <c r="Q837" i="4"/>
  <c r="U837" i="4" s="1"/>
  <c r="Y837" i="4" s="1"/>
  <c r="Q1503" i="4"/>
  <c r="U1503" i="4" s="1"/>
  <c r="Y1503" i="4" s="1"/>
  <c r="Q78" i="4"/>
  <c r="U78" i="4" s="1"/>
  <c r="Y78" i="4" s="1"/>
  <c r="Q1764" i="4"/>
  <c r="U1764" i="4" s="1"/>
  <c r="Y1764" i="4" s="1"/>
  <c r="Q594" i="4"/>
  <c r="U594" i="4" s="1"/>
  <c r="Y594" i="4" s="1"/>
  <c r="Q358" i="4"/>
  <c r="U358" i="4" s="1"/>
  <c r="Y358" i="4" s="1"/>
  <c r="Q1992" i="4"/>
  <c r="U1992" i="4" s="1"/>
  <c r="Y1992" i="4" s="1"/>
  <c r="Q414" i="4"/>
  <c r="U414" i="4" s="1"/>
  <c r="Y414" i="4" s="1"/>
  <c r="Q802" i="4"/>
  <c r="U802" i="4" s="1"/>
  <c r="Y802" i="4" s="1"/>
  <c r="Q2071" i="4"/>
  <c r="U2071" i="4" s="1"/>
  <c r="Y2071" i="4" s="1"/>
  <c r="Q1166" i="4"/>
  <c r="U1166" i="4" s="1"/>
  <c r="Y1166" i="4" s="1"/>
  <c r="Q1668" i="4"/>
  <c r="U1668" i="4" s="1"/>
  <c r="Y1668" i="4" s="1"/>
  <c r="Q2143" i="4"/>
  <c r="U2143" i="4" s="1"/>
  <c r="Y2143" i="4" s="1"/>
  <c r="Q910" i="4"/>
  <c r="U910" i="4" s="1"/>
  <c r="Y910" i="4" s="1"/>
  <c r="Q13" i="4"/>
  <c r="U13" i="4" s="1"/>
  <c r="Y13" i="4" s="1"/>
  <c r="Q3878" i="4"/>
  <c r="U3878" i="4" s="1"/>
  <c r="Y3878" i="4" s="1"/>
  <c r="Q4333" i="4"/>
  <c r="U4333" i="4" s="1"/>
  <c r="Y4333" i="4" s="1"/>
  <c r="Q4919" i="4"/>
  <c r="U4919" i="4" s="1"/>
  <c r="Y4919" i="4" s="1"/>
  <c r="Q3949" i="4"/>
  <c r="U3949" i="4" s="1"/>
  <c r="Y3949" i="4" s="1"/>
  <c r="Q4410" i="4"/>
  <c r="U4410" i="4" s="1"/>
  <c r="Y4410" i="4" s="1"/>
  <c r="Q4503" i="4"/>
  <c r="U4503" i="4" s="1"/>
  <c r="Y4503" i="4" s="1"/>
  <c r="Q4785" i="4"/>
  <c r="U4785" i="4" s="1"/>
  <c r="Y4785" i="4" s="1"/>
  <c r="Q3737" i="4"/>
  <c r="U3737" i="4" s="1"/>
  <c r="Y3737" i="4" s="1"/>
  <c r="Q3247" i="4"/>
  <c r="U3247" i="4" s="1"/>
  <c r="Y3247" i="4" s="1"/>
  <c r="Q3480" i="4"/>
  <c r="U3480" i="4" s="1"/>
  <c r="Y3480" i="4" s="1"/>
  <c r="Q3178" i="4"/>
  <c r="U3178" i="4" s="1"/>
  <c r="Y3178" i="4" s="1"/>
  <c r="Q56" i="4"/>
  <c r="U56" i="4" s="1"/>
  <c r="Y56" i="4" s="1"/>
  <c r="Q1878" i="4"/>
  <c r="U1878" i="4" s="1"/>
  <c r="Y1878" i="4" s="1"/>
  <c r="Q2312" i="4"/>
  <c r="U2312" i="4" s="1"/>
  <c r="Y2312" i="4" s="1"/>
  <c r="Q988" i="4"/>
  <c r="U988" i="4" s="1"/>
  <c r="Y988" i="4" s="1"/>
  <c r="Q1285" i="4"/>
  <c r="U1285" i="4" s="1"/>
  <c r="Y1285" i="4" s="1"/>
  <c r="Q1685" i="4"/>
  <c r="U1685" i="4" s="1"/>
  <c r="Y1685" i="4" s="1"/>
  <c r="Q873" i="4"/>
  <c r="U873" i="4" s="1"/>
  <c r="Y873" i="4" s="1"/>
  <c r="Q1152" i="4"/>
  <c r="U1152" i="4" s="1"/>
  <c r="Y1152" i="4" s="1"/>
  <c r="Q2352" i="4"/>
  <c r="U2352" i="4" s="1"/>
  <c r="Y2352" i="4" s="1"/>
  <c r="Q1948" i="4"/>
  <c r="U1948" i="4" s="1"/>
  <c r="Y1948" i="4" s="1"/>
  <c r="Q690" i="4"/>
  <c r="U690" i="4" s="1"/>
  <c r="Y690" i="4" s="1"/>
  <c r="Q2408" i="4"/>
  <c r="U2408" i="4" s="1"/>
  <c r="Y2408" i="4" s="1"/>
  <c r="Q1615" i="4"/>
  <c r="U1615" i="4" s="1"/>
  <c r="Y1615" i="4" s="1"/>
  <c r="Q1598" i="4"/>
  <c r="U1598" i="4" s="1"/>
  <c r="Y1598" i="4" s="1"/>
  <c r="Q810" i="4"/>
  <c r="U810" i="4" s="1"/>
  <c r="Y810" i="4" s="1"/>
  <c r="Q2467" i="4"/>
  <c r="U2467" i="4" s="1"/>
  <c r="Y2467" i="4" s="1"/>
  <c r="Q1189" i="4"/>
  <c r="U1189" i="4" s="1"/>
  <c r="Y1189" i="4" s="1"/>
  <c r="Q2258" i="4"/>
  <c r="U2258" i="4" s="1"/>
  <c r="Y2258" i="4" s="1"/>
  <c r="Q858" i="4"/>
  <c r="U858" i="4" s="1"/>
  <c r="Y858" i="4" s="1"/>
  <c r="Q4117" i="4"/>
  <c r="U4117" i="4" s="1"/>
  <c r="Y4117" i="4" s="1"/>
  <c r="Q3780" i="4"/>
  <c r="U3780" i="4" s="1"/>
  <c r="Y3780" i="4" s="1"/>
  <c r="Q2925" i="4"/>
  <c r="U2925" i="4" s="1"/>
  <c r="Y2925" i="4" s="1"/>
  <c r="Q2414" i="4"/>
  <c r="U2414" i="4" s="1"/>
  <c r="Y2414" i="4" s="1"/>
  <c r="Q2663" i="4"/>
  <c r="U2663" i="4" s="1"/>
  <c r="Y2663" i="4" s="1"/>
  <c r="Q3251" i="4"/>
  <c r="U3251" i="4" s="1"/>
  <c r="Y3251" i="4" s="1"/>
  <c r="Q3420" i="4"/>
  <c r="U3420" i="4" s="1"/>
  <c r="Y3420" i="4" s="1"/>
  <c r="Q2651" i="4"/>
  <c r="U2651" i="4" s="1"/>
  <c r="Y2651" i="4" s="1"/>
  <c r="Q1480" i="4"/>
  <c r="U1480" i="4" s="1"/>
  <c r="Y1480" i="4" s="1"/>
  <c r="Q1400" i="4"/>
  <c r="U1400" i="4" s="1"/>
  <c r="Y1400" i="4" s="1"/>
  <c r="Q768" i="4"/>
  <c r="U768" i="4" s="1"/>
  <c r="Y768" i="4" s="1"/>
  <c r="Q3608" i="4"/>
  <c r="U3608" i="4" s="1"/>
  <c r="Y3608" i="4" s="1"/>
  <c r="Q290" i="4"/>
  <c r="U290" i="4" s="1"/>
  <c r="Y290" i="4" s="1"/>
  <c r="Q1219" i="4"/>
  <c r="U1219" i="4" s="1"/>
  <c r="Y1219" i="4" s="1"/>
  <c r="Q346" i="4"/>
  <c r="U346" i="4" s="1"/>
  <c r="Y346" i="4" s="1"/>
  <c r="Q1980" i="4"/>
  <c r="U1980" i="4" s="1"/>
  <c r="Y1980" i="4" s="1"/>
  <c r="Q1554" i="4"/>
  <c r="U1554" i="4" s="1"/>
  <c r="Y1554" i="4" s="1"/>
  <c r="Q2067" i="4"/>
  <c r="U2067" i="4" s="1"/>
  <c r="Y2067" i="4" s="1"/>
  <c r="Q1623" i="4"/>
  <c r="U1623" i="4" s="1"/>
  <c r="Y1623" i="4" s="1"/>
  <c r="Q145" i="4"/>
  <c r="U145" i="4" s="1"/>
  <c r="Y145" i="4" s="1"/>
  <c r="Q4618" i="4"/>
  <c r="U4618" i="4" s="1"/>
  <c r="Y4618" i="4" s="1"/>
  <c r="Q4406" i="4"/>
  <c r="U4406" i="4" s="1"/>
  <c r="Y4406" i="4" s="1"/>
  <c r="Q4209" i="4"/>
  <c r="U4209" i="4" s="1"/>
  <c r="Y4209" i="4" s="1"/>
  <c r="Q4540" i="4"/>
  <c r="U4540" i="4" s="1"/>
  <c r="Y4540" i="4" s="1"/>
  <c r="Q4783" i="4"/>
  <c r="U4783" i="4" s="1"/>
  <c r="Y4783" i="4" s="1"/>
  <c r="Q4133" i="4"/>
  <c r="U4133" i="4" s="1"/>
  <c r="Y4133" i="4" s="1"/>
  <c r="Q4788" i="4"/>
  <c r="U4788" i="4" s="1"/>
  <c r="Y4788" i="4" s="1"/>
  <c r="Q3796" i="4"/>
  <c r="U3796" i="4" s="1"/>
  <c r="Y3796" i="4" s="1"/>
  <c r="Q3530" i="4"/>
  <c r="U3530" i="4" s="1"/>
  <c r="Y3530" i="4" s="1"/>
  <c r="Q2581" i="4"/>
  <c r="U2581" i="4" s="1"/>
  <c r="Y2581" i="4" s="1"/>
  <c r="Q3569" i="4"/>
  <c r="U3569" i="4" s="1"/>
  <c r="Y3569" i="4" s="1"/>
  <c r="Q3605" i="4"/>
  <c r="U3605" i="4" s="1"/>
  <c r="Y3605" i="4" s="1"/>
  <c r="Q3274" i="4"/>
  <c r="U3274" i="4" s="1"/>
  <c r="Y3274" i="4" s="1"/>
  <c r="Q761" i="4"/>
  <c r="U761" i="4" s="1"/>
  <c r="Y761" i="4" s="1"/>
  <c r="Q2989" i="4"/>
  <c r="U2989" i="4" s="1"/>
  <c r="Y2989" i="4" s="1"/>
  <c r="Q438" i="4"/>
  <c r="U438" i="4" s="1"/>
  <c r="Y438" i="4" s="1"/>
  <c r="Q1975" i="4"/>
  <c r="U1975" i="4" s="1"/>
  <c r="Y1975" i="4" s="1"/>
  <c r="Q1107" i="4"/>
  <c r="U1107" i="4" s="1"/>
  <c r="Y1107" i="4" s="1"/>
  <c r="Q3162" i="4"/>
  <c r="U3162" i="4" s="1"/>
  <c r="Y3162" i="4" s="1"/>
  <c r="Q1396" i="4"/>
  <c r="U1396" i="4" s="1"/>
  <c r="Y1396" i="4" s="1"/>
  <c r="Q569" i="4"/>
  <c r="U569" i="4" s="1"/>
  <c r="Y569" i="4" s="1"/>
  <c r="Q1452" i="4"/>
  <c r="U1452" i="4" s="1"/>
  <c r="Y1452" i="4" s="1"/>
  <c r="Q222" i="4"/>
  <c r="U222" i="4" s="1"/>
  <c r="Y222" i="4" s="1"/>
  <c r="Q98" i="4"/>
  <c r="U98" i="4" s="1"/>
  <c r="Y98" i="4" s="1"/>
  <c r="Q342" i="4"/>
  <c r="U342" i="4" s="1"/>
  <c r="Y342" i="4" s="1"/>
  <c r="Q1011" i="4"/>
  <c r="U1011" i="4" s="1"/>
  <c r="Y1011" i="4" s="1"/>
  <c r="Q1935" i="4"/>
  <c r="U1935" i="4" s="1"/>
  <c r="Y1935" i="4" s="1"/>
  <c r="Q1727" i="4"/>
  <c r="U1727" i="4" s="1"/>
  <c r="Y1727" i="4" s="1"/>
  <c r="Q2824" i="4"/>
  <c r="U2824" i="4" s="1"/>
  <c r="Y2824" i="4" s="1"/>
  <c r="Q4757" i="4"/>
  <c r="U4757" i="4" s="1"/>
  <c r="Y4757" i="4" s="1"/>
  <c r="Q4746" i="4"/>
  <c r="U4746" i="4" s="1"/>
  <c r="Y4746" i="4" s="1"/>
  <c r="Q3781" i="4"/>
  <c r="U3781" i="4" s="1"/>
  <c r="Y3781" i="4" s="1"/>
  <c r="Q4759" i="4"/>
  <c r="U4759" i="4" s="1"/>
  <c r="Y4759" i="4" s="1"/>
  <c r="Q4456" i="4"/>
  <c r="U4456" i="4" s="1"/>
  <c r="Y4456" i="4" s="1"/>
  <c r="Q4101" i="4"/>
  <c r="U4101" i="4" s="1"/>
  <c r="Y4101" i="4" s="1"/>
  <c r="Q4303" i="4"/>
  <c r="U4303" i="4" s="1"/>
  <c r="Y4303" i="4" s="1"/>
  <c r="Q4634" i="4"/>
  <c r="U4634" i="4" s="1"/>
  <c r="Y4634" i="4" s="1"/>
  <c r="Q4311" i="4"/>
  <c r="U4311" i="4" s="1"/>
  <c r="Y4311" i="4" s="1"/>
  <c r="Q2736" i="4"/>
  <c r="U2736" i="4" s="1"/>
  <c r="Y2736" i="4" s="1"/>
  <c r="Q2535" i="4"/>
  <c r="U2535" i="4" s="1"/>
  <c r="Y2535" i="4" s="1"/>
  <c r="Q3437" i="4"/>
  <c r="U3437" i="4" s="1"/>
  <c r="Y3437" i="4" s="1"/>
  <c r="Q2523" i="4"/>
  <c r="U2523" i="4" s="1"/>
  <c r="Y2523" i="4" s="1"/>
  <c r="Q2992" i="4"/>
  <c r="U2992" i="4" s="1"/>
  <c r="Y2992" i="4" s="1"/>
  <c r="Q1352" i="4"/>
  <c r="U1352" i="4" s="1"/>
  <c r="Y1352" i="4" s="1"/>
  <c r="Q634" i="4"/>
  <c r="U634" i="4" s="1"/>
  <c r="Y634" i="4" s="1"/>
  <c r="Q2035" i="4"/>
  <c r="U2035" i="4" s="1"/>
  <c r="Y2035" i="4" s="1"/>
  <c r="Q2775" i="4"/>
  <c r="U2775" i="4" s="1"/>
  <c r="Y2775" i="4" s="1"/>
  <c r="Q1611" i="4"/>
  <c r="U1611" i="4" s="1"/>
  <c r="Y1611" i="4" s="1"/>
  <c r="Q487" i="4"/>
  <c r="U487" i="4" s="1"/>
  <c r="Y487" i="4" s="1"/>
  <c r="Q640" i="4"/>
  <c r="U640" i="4" s="1"/>
  <c r="Y640" i="4" s="1"/>
  <c r="Q3098" i="4"/>
  <c r="U3098" i="4" s="1"/>
  <c r="Y3098" i="4" s="1"/>
  <c r="Q1392" i="4"/>
  <c r="U1392" i="4" s="1"/>
  <c r="Y1392" i="4" s="1"/>
  <c r="Q267" i="4"/>
  <c r="U267" i="4" s="1"/>
  <c r="Y267" i="4" s="1"/>
  <c r="Q531" i="4"/>
  <c r="U531" i="4" s="1"/>
  <c r="Y531" i="4" s="1"/>
  <c r="Q1071" i="4"/>
  <c r="U1071" i="4" s="1"/>
  <c r="Y1071" i="4" s="1"/>
  <c r="Q4831" i="4"/>
  <c r="U4831" i="4" s="1"/>
  <c r="Y4831" i="4" s="1"/>
  <c r="Q4339" i="4"/>
  <c r="U4339" i="4" s="1"/>
  <c r="Y4339" i="4" s="1"/>
  <c r="Q3764" i="4"/>
  <c r="U3764" i="4" s="1"/>
  <c r="Y3764" i="4" s="1"/>
  <c r="Q4487" i="4"/>
  <c r="U4487" i="4" s="1"/>
  <c r="Y4487" i="4" s="1"/>
  <c r="Q3733" i="4"/>
  <c r="U3733" i="4" s="1"/>
  <c r="Y3733" i="4" s="1"/>
  <c r="Q2555" i="4"/>
  <c r="U2555" i="4" s="1"/>
  <c r="Y2555" i="4" s="1"/>
  <c r="Q4104" i="4"/>
  <c r="U4104" i="4" s="1"/>
  <c r="Y4104" i="4" s="1"/>
  <c r="Q3308" i="4"/>
  <c r="U3308" i="4" s="1"/>
  <c r="Y3308" i="4" s="1"/>
  <c r="Q2916" i="4"/>
  <c r="U2916" i="4" s="1"/>
  <c r="Y2916" i="4" s="1"/>
  <c r="Q439" i="4"/>
  <c r="U439" i="4" s="1"/>
  <c r="Y439" i="4" s="1"/>
  <c r="Q2711" i="4"/>
  <c r="U2711" i="4" s="1"/>
  <c r="Y2711" i="4" s="1"/>
  <c r="Q1064" i="4"/>
  <c r="U1064" i="4" s="1"/>
  <c r="Y1064" i="4" s="1"/>
  <c r="Q4598" i="4"/>
  <c r="U4598" i="4" s="1"/>
  <c r="Y4598" i="4" s="1"/>
  <c r="Q4890" i="4"/>
  <c r="U4890" i="4" s="1"/>
  <c r="Y4890" i="4" s="1"/>
  <c r="Q3928" i="4"/>
  <c r="U3928" i="4" s="1"/>
  <c r="Y3928" i="4" s="1"/>
  <c r="Q4448" i="4"/>
  <c r="U4448" i="4" s="1"/>
  <c r="Y4448" i="4" s="1"/>
  <c r="Q3744" i="4"/>
  <c r="U3744" i="4" s="1"/>
  <c r="Y3744" i="4" s="1"/>
  <c r="Q3797" i="4"/>
  <c r="U3797" i="4" s="1"/>
  <c r="Y3797" i="4" s="1"/>
  <c r="Q2980" i="4"/>
  <c r="U2980" i="4" s="1"/>
  <c r="Y2980" i="4" s="1"/>
  <c r="Q633" i="4"/>
  <c r="U633" i="4" s="1"/>
  <c r="Y633" i="4" s="1"/>
  <c r="Q310" i="4"/>
  <c r="U310" i="4" s="1"/>
  <c r="Y310" i="4" s="1"/>
  <c r="Q1300" i="4"/>
  <c r="U1300" i="4" s="1"/>
  <c r="Y1300" i="4" s="1"/>
  <c r="Q870" i="4"/>
  <c r="U870" i="4" s="1"/>
  <c r="Y870" i="4" s="1"/>
  <c r="Q1324" i="4"/>
  <c r="U1324" i="4" s="1"/>
  <c r="Y1324" i="4" s="1"/>
  <c r="Q1444" i="4"/>
  <c r="U1444" i="4" s="1"/>
  <c r="Y1444" i="4" s="1"/>
  <c r="Q2040" i="4"/>
  <c r="U2040" i="4" s="1"/>
  <c r="Y2040" i="4" s="1"/>
  <c r="Q1128" i="4"/>
  <c r="U1128" i="4" s="1"/>
  <c r="Y1128" i="4" s="1"/>
  <c r="Q4764" i="4"/>
  <c r="U4764" i="4" s="1"/>
  <c r="Y4764" i="4" s="1"/>
  <c r="Q4943" i="4"/>
  <c r="U4943" i="4" s="1"/>
  <c r="Y4943" i="4" s="1"/>
  <c r="Q3809" i="4"/>
  <c r="U3809" i="4" s="1"/>
  <c r="Y3809" i="4" s="1"/>
  <c r="Q4262" i="4"/>
  <c r="U4262" i="4" s="1"/>
  <c r="Y4262" i="4" s="1"/>
  <c r="Q3564" i="4"/>
  <c r="U3564" i="4" s="1"/>
  <c r="Y3564" i="4" s="1"/>
  <c r="Q2512" i="4"/>
  <c r="U2512" i="4" s="1"/>
  <c r="Y2512" i="4" s="1"/>
  <c r="Q3847" i="4"/>
  <c r="U3847" i="4" s="1"/>
  <c r="Y3847" i="4" s="1"/>
  <c r="Q3075" i="4"/>
  <c r="U3075" i="4" s="1"/>
  <c r="Y3075" i="4" s="1"/>
  <c r="Q4113" i="4"/>
  <c r="U4113" i="4" s="1"/>
  <c r="Y4113" i="4" s="1"/>
  <c r="Q3428" i="4"/>
  <c r="U3428" i="4" s="1"/>
  <c r="Y3428" i="4" s="1"/>
  <c r="Q4193" i="4"/>
  <c r="U4193" i="4" s="1"/>
  <c r="Y4193" i="4" s="1"/>
  <c r="Q4378" i="4"/>
  <c r="U4378" i="4" s="1"/>
  <c r="Y4378" i="4" s="1"/>
  <c r="Q1144" i="4"/>
  <c r="U1144" i="4" s="1"/>
  <c r="Y1144" i="4" s="1"/>
  <c r="Q4569" i="4"/>
  <c r="U4569" i="4" s="1"/>
  <c r="Y4569" i="4" s="1"/>
  <c r="Q2051" i="4"/>
  <c r="U2051" i="4" s="1"/>
  <c r="Y2051" i="4" s="1"/>
  <c r="Q1341" i="4"/>
  <c r="U1341" i="4" s="1"/>
  <c r="Y1341" i="4" s="1"/>
  <c r="Q2643" i="4"/>
  <c r="U2643" i="4" s="1"/>
  <c r="Y2643" i="4" s="1"/>
  <c r="Q2008" i="4"/>
  <c r="U2008" i="4" s="1"/>
  <c r="Y2008" i="4" s="1"/>
  <c r="Q4347" i="4"/>
  <c r="U4347" i="4" s="1"/>
  <c r="Y4347" i="4" s="1"/>
  <c r="Q4426" i="4"/>
  <c r="U4426" i="4" s="1"/>
  <c r="Y4426" i="4" s="1"/>
  <c r="Q329" i="4"/>
  <c r="U329" i="4" s="1"/>
  <c r="Y329" i="4" s="1"/>
  <c r="Q2705" i="4"/>
  <c r="U2705" i="4" s="1"/>
  <c r="Y2705" i="4" s="1"/>
  <c r="Q1590" i="4"/>
  <c r="U1590" i="4" s="1"/>
  <c r="Y1590" i="4" s="1"/>
  <c r="Q2723" i="4"/>
  <c r="U2723" i="4" s="1"/>
  <c r="Y2723" i="4" s="1"/>
  <c r="Q295" i="4"/>
  <c r="U295" i="4" s="1"/>
  <c r="Y295" i="4" s="1"/>
  <c r="Q2776" i="4"/>
  <c r="U2776" i="4" s="1"/>
  <c r="Y2776" i="4" s="1"/>
  <c r="Q65" i="4"/>
  <c r="U65" i="4" s="1"/>
  <c r="Y65" i="4" s="1"/>
  <c r="Q3745" i="4"/>
  <c r="U3745" i="4" s="1"/>
  <c r="Y3745" i="4" s="1"/>
  <c r="Q4257" i="4"/>
  <c r="U4257" i="4" s="1"/>
  <c r="Y4257" i="4" s="1"/>
  <c r="Q2647" i="4"/>
  <c r="U2647" i="4" s="1"/>
  <c r="Y2647" i="4" s="1"/>
  <c r="Q1724" i="4"/>
  <c r="U1724" i="4" s="1"/>
  <c r="Y1724" i="4" s="1"/>
  <c r="Q1809" i="4"/>
  <c r="U1809" i="4" s="1"/>
  <c r="Y1809" i="4" s="1"/>
  <c r="Q2577" i="4"/>
  <c r="U2577" i="4" s="1"/>
  <c r="Y2577" i="4" s="1"/>
  <c r="Q646" i="4"/>
  <c r="U646" i="4" s="1"/>
  <c r="Y646" i="4" s="1"/>
  <c r="Q1680" i="4"/>
  <c r="U1680" i="4" s="1"/>
  <c r="Y1680" i="4" s="1"/>
  <c r="Q2427" i="4"/>
  <c r="U2427" i="4" s="1"/>
  <c r="Y2427" i="4" s="1"/>
  <c r="Q3467" i="4"/>
  <c r="U3467" i="4" s="1"/>
  <c r="Y3467" i="4" s="1"/>
  <c r="Q1976" i="4"/>
  <c r="U1976" i="4" s="1"/>
  <c r="Y1976" i="4" s="1"/>
  <c r="Q4789" i="4"/>
  <c r="U4789" i="4" s="1"/>
  <c r="Y4789" i="4" s="1"/>
  <c r="Q1292" i="4"/>
  <c r="U1292" i="4" s="1"/>
  <c r="Y1292" i="4" s="1"/>
  <c r="Q1763" i="4"/>
  <c r="U1763" i="4" s="1"/>
  <c r="Y1763" i="4" s="1"/>
  <c r="Q4129" i="4"/>
  <c r="U4129" i="4" s="1"/>
  <c r="Y4129" i="4" s="1"/>
  <c r="Q2396" i="4"/>
  <c r="U2396" i="4" s="1"/>
  <c r="Y2396" i="4" s="1"/>
  <c r="Q3028" i="4"/>
  <c r="U3028" i="4" s="1"/>
  <c r="Y3028" i="4" s="1"/>
  <c r="Q292" i="4"/>
  <c r="U292" i="4" s="1"/>
  <c r="Y292" i="4" s="1"/>
  <c r="Q4263" i="4"/>
  <c r="U4263" i="4" s="1"/>
  <c r="Y4263" i="4" s="1"/>
  <c r="Q3805" i="4"/>
  <c r="U3805" i="4" s="1"/>
  <c r="Y3805" i="4" s="1"/>
  <c r="Q261" i="4"/>
  <c r="U261" i="4" s="1"/>
  <c r="Y261" i="4" s="1"/>
  <c r="Q1937" i="4"/>
  <c r="U1937" i="4" s="1"/>
  <c r="Y1937" i="4" s="1"/>
  <c r="Q2411" i="4"/>
  <c r="U2411" i="4" s="1"/>
  <c r="Y2411" i="4" s="1"/>
  <c r="Q4787" i="4"/>
  <c r="U4787" i="4" s="1"/>
  <c r="Y4787" i="4" s="1"/>
  <c r="Q1780" i="4"/>
  <c r="U1780" i="4" s="1"/>
  <c r="Y1780" i="4" s="1"/>
  <c r="Q2291" i="4"/>
  <c r="U2291" i="4" s="1"/>
  <c r="Y2291" i="4" s="1"/>
  <c r="Q4132" i="4"/>
  <c r="U4132" i="4" s="1"/>
  <c r="Y4132" i="4" s="1"/>
  <c r="Q1908" i="4"/>
  <c r="U1908" i="4" s="1"/>
  <c r="Y1908" i="4" s="1"/>
  <c r="Q1203" i="4"/>
  <c r="U1203" i="4" s="1"/>
  <c r="Y1203" i="4" s="1"/>
  <c r="Q2091" i="4"/>
  <c r="U2091" i="4" s="1"/>
  <c r="Y2091" i="4" s="1"/>
  <c r="Q1675" i="4"/>
  <c r="U1675" i="4" s="1"/>
  <c r="Y1675" i="4" s="1"/>
  <c r="Q3895" i="4"/>
  <c r="U3895" i="4" s="1"/>
  <c r="Y3895" i="4" s="1"/>
  <c r="Q2988" i="4"/>
  <c r="U2988" i="4" s="1"/>
  <c r="Y2988" i="4" s="1"/>
  <c r="Q2449" i="4"/>
  <c r="U2449" i="4" s="1"/>
  <c r="Y2449" i="4" s="1"/>
  <c r="Q1095" i="4"/>
  <c r="U1095" i="4" s="1"/>
  <c r="Y1095" i="4" s="1"/>
  <c r="Q4399" i="4"/>
  <c r="U4399" i="4" s="1"/>
  <c r="Y4399" i="4" s="1"/>
  <c r="Q2144" i="4"/>
  <c r="U2144" i="4" s="1"/>
  <c r="Y2144" i="4" s="1"/>
  <c r="Q1955" i="4"/>
  <c r="U1955" i="4" s="1"/>
  <c r="Y1955" i="4" s="1"/>
  <c r="Q2494" i="4"/>
  <c r="U2494" i="4" s="1"/>
  <c r="Y2494" i="4" s="1"/>
  <c r="Q4201" i="4"/>
  <c r="U4201" i="4" s="1"/>
  <c r="Y4201" i="4" s="1"/>
  <c r="Q653" i="4"/>
  <c r="U653" i="4" s="1"/>
  <c r="Y653" i="4" s="1"/>
  <c r="Q1979" i="4"/>
  <c r="U1979" i="4" s="1"/>
  <c r="Y1979" i="4" s="1"/>
  <c r="Y994" i="4"/>
  <c r="Y1902" i="4"/>
  <c r="Y3665" i="4"/>
  <c r="Y2905" i="4"/>
  <c r="Y4928" i="4"/>
  <c r="Y2877" i="4"/>
  <c r="Y4081" i="4"/>
  <c r="Y4164" i="4"/>
  <c r="Y1221" i="4"/>
  <c r="Y4695" i="4"/>
  <c r="Y2951" i="4"/>
  <c r="Y235" i="4"/>
  <c r="Y957" i="4"/>
  <c r="Y1185" i="4"/>
  <c r="Y4925" i="4"/>
  <c r="Y4236" i="4"/>
  <c r="Y4213" i="4"/>
  <c r="Y3173" i="4"/>
  <c r="Y2434" i="4"/>
  <c r="Y3066" i="4"/>
  <c r="Y3439" i="4"/>
  <c r="Y3427" i="4"/>
  <c r="Y2138" i="4"/>
  <c r="Y2371" i="4"/>
  <c r="Y45" i="4"/>
  <c r="Y2160" i="4"/>
  <c r="Y1009" i="4"/>
  <c r="Y1793" i="4"/>
  <c r="Y4774" i="4"/>
  <c r="Y3912" i="4"/>
  <c r="Y3488" i="4"/>
  <c r="Y4740" i="4"/>
  <c r="Y2812" i="4"/>
  <c r="Y2454" i="4"/>
  <c r="Y4667" i="4"/>
  <c r="Y4389" i="4"/>
  <c r="Y4633" i="4"/>
  <c r="Y4220" i="4"/>
  <c r="Y3512" i="4"/>
  <c r="Y3632" i="4"/>
  <c r="Y134" i="4"/>
  <c r="Y1690" i="4"/>
  <c r="Y2431" i="4"/>
  <c r="Y2090" i="4"/>
  <c r="Y40" i="4"/>
  <c r="Y899" i="4"/>
  <c r="Y2212" i="4"/>
  <c r="Y207" i="4"/>
  <c r="Y1607" i="4"/>
  <c r="Y4374" i="4"/>
  <c r="Y4639" i="4"/>
  <c r="Y2724" i="4"/>
  <c r="Y3239" i="4"/>
  <c r="Y1058" i="4"/>
  <c r="Y1646" i="4"/>
  <c r="Y1002" i="4"/>
  <c r="Y4256" i="4"/>
  <c r="Y3226" i="4"/>
  <c r="Y2246" i="4"/>
  <c r="Y3865" i="4"/>
  <c r="Y1022" i="4"/>
  <c r="Y975" i="4"/>
  <c r="Y3684" i="4"/>
  <c r="Y210" i="4"/>
  <c r="Y1706" i="4"/>
  <c r="Y2462" i="4"/>
  <c r="Y170" i="4"/>
  <c r="Y2180" i="4"/>
  <c r="Y4170" i="4"/>
  <c r="Y4744" i="4"/>
  <c r="Y4025" i="4"/>
  <c r="Y3567" i="4"/>
  <c r="Y2358" i="4"/>
  <c r="C37" i="4"/>
  <c r="C36" i="4"/>
  <c r="C38" i="4"/>
  <c r="Y3840" i="4"/>
  <c r="Y2931" i="4"/>
  <c r="Y4554" i="4"/>
  <c r="Y3039" i="4"/>
  <c r="Y3455" i="4"/>
  <c r="Y2236" i="4"/>
  <c r="Y4985" i="4"/>
  <c r="Y167" i="4"/>
  <c r="Y1670" i="4"/>
  <c r="Y4482" i="4"/>
  <c r="Y3231" i="4"/>
  <c r="Y4983" i="4"/>
  <c r="Y4637" i="4"/>
  <c r="Y159" i="4"/>
  <c r="Y809" i="4"/>
  <c r="Y3365" i="4"/>
  <c r="Y1527" i="4"/>
  <c r="Y1137" i="4"/>
  <c r="Y1162" i="4"/>
  <c r="Y3637" i="4"/>
  <c r="Y3591" i="4"/>
  <c r="Y3881" i="4"/>
  <c r="Y3656" i="4"/>
  <c r="Y2963" i="4"/>
  <c r="Y3091" i="4"/>
  <c r="Y1851" i="4"/>
  <c r="Y2220" i="4"/>
  <c r="D38" i="4"/>
  <c r="D37" i="4"/>
  <c r="Y1722" i="4"/>
  <c r="Y3905" i="4"/>
  <c r="Y3473" i="4"/>
  <c r="Y3195" i="4"/>
  <c r="Y3228" i="4"/>
  <c r="Y3529" i="4"/>
  <c r="Y1134" i="4"/>
  <c r="Y2216" i="4"/>
  <c r="Y4656" i="4"/>
  <c r="Y4999" i="4"/>
  <c r="Y4563" i="4"/>
  <c r="Y4473" i="4"/>
  <c r="Y3739" i="4"/>
  <c r="Y4417" i="4"/>
  <c r="Y2589" i="4"/>
  <c r="Y2642" i="4"/>
  <c r="Y3092" i="4"/>
  <c r="Y3171" i="4"/>
  <c r="Y2875" i="4"/>
  <c r="Y2684" i="4"/>
  <c r="Y453" i="4"/>
  <c r="Y1568" i="4"/>
  <c r="Y373" i="4"/>
  <c r="Y493" i="4"/>
  <c r="Y1954" i="4"/>
  <c r="Y1744" i="4"/>
  <c r="Y2074" i="4"/>
  <c r="Y2730" i="4"/>
  <c r="Y4286" i="4"/>
  <c r="Y4911" i="4"/>
  <c r="Y3751" i="4"/>
  <c r="Y4141" i="4"/>
  <c r="Y2694" i="4"/>
  <c r="Y3144" i="4"/>
  <c r="Y2810" i="4"/>
  <c r="Y2798" i="4"/>
  <c r="Y1323" i="4"/>
  <c r="Y1584" i="4"/>
  <c r="Y389" i="4"/>
  <c r="Y2106" i="4"/>
  <c r="Y309" i="4"/>
  <c r="Y429" i="4"/>
  <c r="Y930" i="4"/>
  <c r="Y2010" i="4"/>
  <c r="Y4372" i="4"/>
  <c r="Y3535" i="4"/>
  <c r="Y4644" i="4"/>
  <c r="Y3969" i="4"/>
  <c r="Y3850" i="4"/>
  <c r="Y3264" i="4"/>
  <c r="Y2872" i="4"/>
  <c r="Y3349" i="4"/>
  <c r="Y3515" i="4"/>
  <c r="Y3018" i="4"/>
  <c r="Y2384" i="4"/>
  <c r="Y886" i="4"/>
  <c r="Y2158" i="4"/>
  <c r="Y555" i="4"/>
  <c r="Y1778" i="4"/>
  <c r="Y1898" i="4"/>
  <c r="Y1325" i="4"/>
  <c r="Y534" i="4"/>
  <c r="Y4921" i="4"/>
  <c r="Y4643" i="4"/>
  <c r="Y4155" i="4"/>
  <c r="Y4250" i="4"/>
  <c r="Y3085" i="4"/>
  <c r="Y2566" i="4"/>
  <c r="Y3179" i="4"/>
  <c r="Y3466" i="4"/>
  <c r="Y2682" i="4"/>
  <c r="Y3132" i="4"/>
  <c r="Y3651" i="4"/>
  <c r="Y2670" i="4"/>
  <c r="Y3052" i="4"/>
  <c r="Y3012" i="4"/>
  <c r="Y1543" i="4"/>
  <c r="Y1560" i="4"/>
  <c r="Y1978" i="4"/>
  <c r="Y1491" i="4"/>
  <c r="Y301" i="4"/>
  <c r="Y357" i="4"/>
  <c r="Y859" i="4"/>
  <c r="Y1894" i="4"/>
  <c r="Y1455" i="4"/>
  <c r="Y2082" i="4"/>
  <c r="Y4917" i="4"/>
  <c r="Y4167" i="4"/>
  <c r="Y4505" i="4"/>
  <c r="Y4793" i="4"/>
  <c r="Y3403" i="4"/>
  <c r="Y2333" i="4"/>
  <c r="Y2618" i="4"/>
  <c r="Y3068" i="4"/>
  <c r="Y2606" i="4"/>
  <c r="Y1507" i="4"/>
  <c r="Y81" i="4"/>
  <c r="Y1427" i="4"/>
  <c r="Y574" i="4"/>
  <c r="Y189" i="4"/>
  <c r="Y237" i="4"/>
  <c r="Y293" i="4"/>
  <c r="Y1934" i="4"/>
  <c r="Y1410" i="4"/>
  <c r="Y1465" i="4"/>
  <c r="Y1220" i="4"/>
  <c r="Y4605" i="4"/>
  <c r="Y4559" i="4"/>
  <c r="Y3735" i="4"/>
  <c r="Y3100" i="4"/>
  <c r="Y2818" i="4"/>
  <c r="Y3032" i="4"/>
  <c r="Y2859" i="4"/>
  <c r="Y3340" i="4"/>
  <c r="Y1519" i="4"/>
  <c r="Y1918" i="4"/>
  <c r="Y4622" i="4"/>
  <c r="Y4976" i="4"/>
  <c r="Y4571" i="4"/>
  <c r="Y3848" i="4"/>
  <c r="Y4905" i="4"/>
  <c r="Y4307" i="4"/>
  <c r="Y4425" i="4"/>
  <c r="Y3224" i="4"/>
  <c r="Y2638" i="4"/>
  <c r="Y3088" i="4"/>
  <c r="Y2754" i="4"/>
  <c r="Y2790" i="4"/>
  <c r="Y1244" i="4"/>
  <c r="Y2251" i="4"/>
  <c r="Y685" i="4"/>
  <c r="Y648" i="4"/>
  <c r="Y1614" i="4"/>
  <c r="Y826" i="4"/>
  <c r="Y1788" i="4"/>
  <c r="Y4492" i="4"/>
  <c r="Y4807" i="4"/>
  <c r="Y3767" i="4"/>
  <c r="Y4157" i="4"/>
  <c r="Y4690" i="4"/>
  <c r="Y4722" i="4"/>
  <c r="Y4060" i="4"/>
  <c r="Y2490" i="4"/>
  <c r="Y3379" i="4"/>
  <c r="Y3533" i="4"/>
  <c r="Y2538" i="4"/>
  <c r="Y1551" i="4"/>
  <c r="Y1315" i="4"/>
  <c r="Y509" i="4"/>
  <c r="Y1138" i="4"/>
  <c r="Y1235" i="4"/>
  <c r="Y1996" i="4"/>
  <c r="Y1355" i="4"/>
  <c r="Y1411" i="4"/>
  <c r="Y2154" i="4"/>
  <c r="Y1608" i="4"/>
  <c r="Y413" i="4"/>
  <c r="Y2002" i="4"/>
  <c r="Y85" i="4"/>
  <c r="Y4988" i="4"/>
  <c r="Y4601" i="4"/>
  <c r="Y2855" i="4"/>
  <c r="Y4879" i="4"/>
  <c r="Y1789" i="4"/>
  <c r="Y2375" i="4"/>
  <c r="Y1602" i="4"/>
  <c r="Y814" i="4"/>
  <c r="Y1874" i="4"/>
  <c r="Y1850" i="4"/>
  <c r="Y4294" i="4"/>
  <c r="Y4998" i="4"/>
  <c r="Y4056" i="4"/>
  <c r="Y4520" i="4"/>
  <c r="Y3795" i="4"/>
  <c r="Y2774" i="4"/>
  <c r="Y3581" i="4"/>
  <c r="Y3048" i="4"/>
  <c r="Y4493" i="4"/>
  <c r="Y3225" i="4"/>
  <c r="Y647" i="4"/>
  <c r="Y852" i="4"/>
  <c r="Y1439" i="4"/>
  <c r="Y772" i="4"/>
  <c r="Y2132" i="4"/>
  <c r="Y944" i="4"/>
  <c r="Y30" i="4"/>
  <c r="Y1223" i="4"/>
  <c r="Y887" i="4"/>
  <c r="Y409" i="4"/>
  <c r="Y1343" i="4"/>
  <c r="Y1604" i="4"/>
  <c r="Y100" i="4"/>
  <c r="Y4915" i="4"/>
  <c r="Y4437" i="4"/>
  <c r="Y3142" i="4"/>
  <c r="Y3451" i="4"/>
  <c r="Y2614" i="4"/>
  <c r="Y2534" i="4"/>
  <c r="Y97" i="4"/>
  <c r="Y2248" i="4"/>
  <c r="Y842" i="4"/>
  <c r="Y2234" i="4"/>
  <c r="Y121" i="4"/>
  <c r="Y102" i="4"/>
  <c r="Y1866" i="4"/>
  <c r="Y3695" i="4"/>
  <c r="Y185" i="4"/>
  <c r="Y932" i="4"/>
  <c r="Y64" i="4"/>
  <c r="Y3971" i="4"/>
  <c r="Y4067" i="4"/>
  <c r="Y4893" i="4"/>
  <c r="Y4191" i="4"/>
  <c r="Y4115" i="4"/>
  <c r="Y3038" i="4"/>
  <c r="Y3259" i="4"/>
  <c r="Y3933" i="4"/>
  <c r="Y3335" i="4"/>
  <c r="Y3542" i="4"/>
  <c r="Y1592" i="4"/>
  <c r="Y397" i="4"/>
  <c r="Y1090" i="4"/>
  <c r="Y1281" i="4"/>
  <c r="Y1838" i="4"/>
  <c r="Y2164" i="4"/>
  <c r="Y111" i="4"/>
  <c r="E38" i="4"/>
  <c r="Y1781" i="4"/>
  <c r="Y4525" i="4"/>
  <c r="Y4488" i="4"/>
  <c r="Y3763" i="4"/>
  <c r="Y4349" i="4"/>
  <c r="Y3987" i="4"/>
  <c r="Y2786" i="4"/>
  <c r="Y3180" i="4"/>
  <c r="Y1212" i="4"/>
  <c r="Y68" i="4"/>
  <c r="Y521" i="4"/>
  <c r="Y1820" i="4"/>
  <c r="Y714" i="4"/>
  <c r="Y2094" i="4"/>
  <c r="Y1830" i="4"/>
  <c r="Y2178" i="4"/>
  <c r="Y214" i="4"/>
  <c r="Y4654" i="4"/>
  <c r="Y3710" i="4"/>
  <c r="Y3919" i="4"/>
  <c r="Y4395" i="4"/>
  <c r="Y3270" i="4"/>
  <c r="Y1476" i="4"/>
  <c r="Y3539" i="4"/>
  <c r="Y4968" i="4"/>
  <c r="Y4477" i="4"/>
  <c r="Y3256" i="4"/>
  <c r="Y3575" i="4"/>
  <c r="Y4835" i="4"/>
  <c r="Y3020" i="4"/>
  <c r="Y269" i="4"/>
  <c r="Y2159" i="4"/>
  <c r="Y94" i="4"/>
  <c r="Y1822" i="4"/>
  <c r="Y2182" i="4"/>
  <c r="Y1327" i="4"/>
  <c r="Y3555" i="4"/>
  <c r="Y3054" i="4"/>
  <c r="Y3659" i="4"/>
  <c r="Y4075" i="4"/>
  <c r="Y2610" i="4"/>
  <c r="Y720" i="4"/>
  <c r="Y4853" i="4"/>
  <c r="Y1211" i="4"/>
  <c r="Y4455" i="4"/>
  <c r="Y4543" i="4"/>
  <c r="Y624" i="4"/>
  <c r="Y2721" i="4"/>
  <c r="Y4393" i="4"/>
  <c r="Y3955" i="4"/>
  <c r="Y129" i="4"/>
  <c r="Y256" i="4"/>
  <c r="Y5002" i="4"/>
  <c r="Y3815" i="4"/>
  <c r="Y154" i="4"/>
  <c r="Y4631" i="4"/>
  <c r="Y1702" i="4"/>
  <c r="Y1514" i="4"/>
  <c r="Y3957" i="4"/>
  <c r="Y2865" i="4"/>
  <c r="Y1734" i="4"/>
  <c r="Y3693" i="4"/>
  <c r="Y919" i="4"/>
  <c r="Y31" i="4"/>
  <c r="Y3326" i="4"/>
  <c r="Y727" i="4"/>
  <c r="Y1458" i="4"/>
  <c r="Y3248" i="4"/>
  <c r="Y187" i="4"/>
  <c r="Y4851" i="4"/>
  <c r="Y4039" i="4"/>
  <c r="Y578" i="4"/>
  <c r="Y4701" i="4"/>
  <c r="Y4602" i="4"/>
  <c r="Y3250" i="4"/>
  <c r="Y3286" i="4"/>
  <c r="Y198" i="4"/>
  <c r="Y4803" i="4"/>
  <c r="Y3669" i="4"/>
  <c r="Y3997" i="4"/>
  <c r="Y3973" i="4"/>
  <c r="Y4273" i="4"/>
  <c r="Y4547" i="4"/>
  <c r="Y4786" i="4"/>
  <c r="Y2641" i="4"/>
  <c r="Y2758" i="4"/>
  <c r="Y3634" i="4"/>
  <c r="Y2757" i="4"/>
  <c r="Y2809" i="4"/>
  <c r="Y3350" i="4"/>
  <c r="Y514" i="4"/>
  <c r="Y1322" i="4"/>
  <c r="Y356" i="4"/>
  <c r="Y2118" i="4"/>
  <c r="Y938" i="4"/>
  <c r="Y564" i="4"/>
  <c r="Y1222" i="4"/>
  <c r="Y735" i="4"/>
  <c r="Y4575" i="4"/>
  <c r="Y3852" i="4"/>
  <c r="Y4679" i="4"/>
  <c r="Y4198" i="4"/>
  <c r="Y3426" i="4"/>
  <c r="Y2525" i="4"/>
  <c r="Y3208" i="4"/>
  <c r="Y2693" i="4"/>
  <c r="Y3366" i="4"/>
  <c r="Y2745" i="4"/>
  <c r="Y2620" i="4"/>
  <c r="Y1923" i="4"/>
  <c r="Y1125" i="4"/>
  <c r="Y1731" i="4"/>
  <c r="Y955" i="4"/>
  <c r="Y4959" i="4"/>
  <c r="Y3674" i="4"/>
  <c r="Y2777" i="4"/>
  <c r="Y2850" i="4"/>
  <c r="Y2242" i="4"/>
  <c r="Y595" i="4"/>
  <c r="Y2289" i="4"/>
  <c r="Y1661" i="4"/>
  <c r="Y2033" i="4"/>
  <c r="Y707" i="4"/>
  <c r="Y3942" i="4"/>
  <c r="Y4941" i="4"/>
  <c r="Y3845" i="4"/>
  <c r="Y4888" i="4"/>
  <c r="Y4781" i="4"/>
  <c r="Y4146" i="4"/>
  <c r="Y4468" i="4"/>
  <c r="Y2397" i="4"/>
  <c r="Y2565" i="4"/>
  <c r="Y2617" i="4"/>
  <c r="Y3279" i="4"/>
  <c r="Y2912" i="4"/>
  <c r="Y2084" i="4"/>
  <c r="Y1304" i="4"/>
  <c r="Y228" i="4"/>
  <c r="Y196" i="4"/>
  <c r="Y603" i="4"/>
  <c r="Y164" i="4"/>
  <c r="Y2177" i="4"/>
  <c r="Y787" i="4"/>
  <c r="Y997" i="4"/>
  <c r="Y252" i="4"/>
  <c r="Y1059" i="4"/>
  <c r="Y2244" i="4"/>
  <c r="Y3857" i="4"/>
  <c r="Y4566" i="4"/>
  <c r="Y4900" i="4"/>
  <c r="Y4489" i="4"/>
  <c r="Y3994" i="4"/>
  <c r="Y2385" i="4"/>
  <c r="Y2502" i="4"/>
  <c r="Y3402" i="4"/>
  <c r="Y2501" i="4"/>
  <c r="Y3454" i="4"/>
  <c r="Y2553" i="4"/>
  <c r="Y3177" i="4"/>
  <c r="Y3534" i="4"/>
  <c r="Y1488" i="4"/>
  <c r="Y75" i="4"/>
  <c r="Y954" i="4"/>
  <c r="Y1854" i="4"/>
  <c r="Y1029" i="4"/>
  <c r="Y2189" i="4"/>
  <c r="Y1513" i="4"/>
  <c r="Y1805" i="4"/>
  <c r="Y723" i="4"/>
  <c r="Y1354" i="4"/>
  <c r="Y4989" i="4"/>
  <c r="Y4269" i="4"/>
  <c r="Y4782" i="4"/>
  <c r="Y3812" i="4"/>
  <c r="Y4880" i="4"/>
  <c r="Y3152" i="4"/>
  <c r="Y2701" i="4"/>
  <c r="Y2817" i="4"/>
  <c r="Y2805" i="4"/>
  <c r="Y4074" i="4"/>
  <c r="Y985" i="4"/>
  <c r="Y1398" i="4"/>
  <c r="Y1565" i="4"/>
  <c r="Y712" i="4"/>
  <c r="Y1318" i="4"/>
  <c r="Y352" i="4"/>
  <c r="Y941" i="4"/>
  <c r="Y1438" i="4"/>
  <c r="Y472" i="4"/>
  <c r="Y892" i="4"/>
  <c r="Y1494" i="4"/>
  <c r="Y528" i="4"/>
  <c r="Y1841" i="4"/>
  <c r="Y1501" i="4"/>
  <c r="Y455" i="4"/>
  <c r="Y855" i="4"/>
  <c r="Y4283" i="4"/>
  <c r="Y4936" i="4"/>
  <c r="Y3747" i="4"/>
  <c r="Y4194" i="4"/>
  <c r="Y3422" i="4"/>
  <c r="Y2521" i="4"/>
  <c r="Y3170" i="4"/>
  <c r="Y2753" i="4"/>
  <c r="Y3358" i="4"/>
  <c r="Y2741" i="4"/>
  <c r="Y1334" i="4"/>
  <c r="Y368" i="4"/>
  <c r="Y1873" i="4"/>
  <c r="Y1254" i="4"/>
  <c r="Y288" i="4"/>
  <c r="Y1374" i="4"/>
  <c r="Y408" i="4"/>
  <c r="Y925" i="4"/>
  <c r="Y464" i="4"/>
  <c r="Y1797" i="4"/>
  <c r="Y2605" i="4"/>
  <c r="Y3918" i="4"/>
  <c r="Y4476" i="4"/>
  <c r="Y3758" i="4"/>
  <c r="Y4396" i="4"/>
  <c r="Y3598" i="4"/>
  <c r="Y2623" i="4"/>
  <c r="Y3238" i="4"/>
  <c r="Y2361" i="4"/>
  <c r="Y2661" i="4"/>
  <c r="Y87" i="4"/>
  <c r="Y2098" i="4"/>
  <c r="Y132" i="4"/>
  <c r="Y1174" i="4"/>
  <c r="Y23" i="4"/>
  <c r="Y1664" i="4"/>
  <c r="Y380" i="4"/>
  <c r="Y1048" i="4"/>
  <c r="Y484" i="4"/>
  <c r="Y655" i="4"/>
  <c r="Y3721" i="4"/>
  <c r="Y4725" i="4"/>
  <c r="Y3778" i="4"/>
  <c r="Y4011" i="4"/>
  <c r="Y4384" i="4"/>
  <c r="Y4694" i="4"/>
  <c r="Y3986" i="4"/>
  <c r="Y3876" i="4"/>
  <c r="Y2676" i="4"/>
  <c r="Y3265" i="4"/>
  <c r="Y2974" i="4"/>
  <c r="Y3606" i="4"/>
  <c r="Y2870" i="4"/>
  <c r="Y2962" i="4"/>
  <c r="Y3301" i="4"/>
  <c r="Y3590" i="4"/>
  <c r="Y2281" i="4"/>
  <c r="Y981" i="4"/>
  <c r="Y1149" i="4"/>
  <c r="Y1242" i="4"/>
  <c r="Y276" i="4"/>
  <c r="Y1362" i="4"/>
  <c r="Y396" i="4"/>
  <c r="Y1585" i="4"/>
  <c r="Y4316" i="4"/>
  <c r="Y4673" i="4"/>
  <c r="Y4992" i="4"/>
  <c r="Y4665" i="4"/>
  <c r="Y4960" i="4"/>
  <c r="Y4756" i="4"/>
  <c r="Y4866" i="4"/>
  <c r="Y4276" i="4"/>
  <c r="Y4830" i="4"/>
  <c r="Y2826" i="4"/>
  <c r="Y2825" i="4"/>
  <c r="Y2816" i="4"/>
  <c r="Y2882" i="4"/>
  <c r="Y1705" i="4"/>
  <c r="Y2077" i="4"/>
  <c r="Y505" i="4"/>
  <c r="Y1997" i="4"/>
  <c r="Y3511" i="4"/>
  <c r="Y1541" i="4"/>
  <c r="Y2063" i="4"/>
  <c r="Y4545" i="4"/>
  <c r="Y4002" i="4"/>
  <c r="Y3806" i="4"/>
  <c r="Y2265" i="4"/>
  <c r="Y2498" i="4"/>
  <c r="Y3398" i="4"/>
  <c r="Y3209" i="4"/>
  <c r="Y3386" i="4"/>
  <c r="Y2485" i="4"/>
  <c r="Y3690" i="4"/>
  <c r="Y966" i="4"/>
  <c r="Y631" i="4"/>
  <c r="Y1041" i="4"/>
  <c r="Y29" i="4"/>
  <c r="Y1630" i="4"/>
  <c r="Y1621" i="4"/>
  <c r="Y961" i="4"/>
  <c r="Y888" i="4"/>
  <c r="Y1081" i="4"/>
  <c r="Y1486" i="4"/>
  <c r="Y520" i="4"/>
  <c r="Y687" i="4"/>
  <c r="Y1238" i="4"/>
  <c r="Y881" i="4"/>
  <c r="Y4685" i="4"/>
  <c r="Y3934" i="4"/>
  <c r="Y4094" i="4"/>
  <c r="Y1060" i="4"/>
  <c r="Y1266" i="4"/>
  <c r="Y300" i="4"/>
  <c r="Y2378" i="4"/>
  <c r="Y827" i="4"/>
  <c r="Y1013" i="4"/>
  <c r="B35" i="4"/>
  <c r="Y3" i="4"/>
  <c r="B37" i="4"/>
  <c r="B36" i="4"/>
  <c r="B38" i="4"/>
  <c r="Y1133" i="4"/>
  <c r="Y876" i="4"/>
  <c r="Y1112" i="4"/>
  <c r="Y2680" i="4"/>
  <c r="Y4128" i="4"/>
  <c r="Y4686" i="4"/>
  <c r="Y3566" i="4"/>
  <c r="Y2369" i="4"/>
  <c r="Y2357" i="4"/>
  <c r="Y1234" i="4"/>
  <c r="Y184" i="4"/>
  <c r="Y488" i="4"/>
  <c r="Y1801" i="4"/>
  <c r="Y953" i="4"/>
  <c r="Y900" i="4"/>
  <c r="Y1358" i="4"/>
  <c r="Y392" i="4"/>
  <c r="Y1414" i="4"/>
  <c r="Y448" i="4"/>
  <c r="Y1178" i="4"/>
  <c r="Y4705" i="4"/>
  <c r="Y4829" i="4"/>
  <c r="Y3658" i="4"/>
  <c r="Y3043" i="4"/>
  <c r="Y619" i="4"/>
  <c r="Y4376" i="4"/>
  <c r="Y3966" i="4"/>
  <c r="Y4296" i="4"/>
  <c r="Y4647" i="4"/>
  <c r="Y4066" i="4"/>
  <c r="Y3682" i="4"/>
  <c r="Y2781" i="4"/>
  <c r="Y3346" i="4"/>
  <c r="Y3023" i="4"/>
  <c r="Y3362" i="4"/>
  <c r="Y962" i="4"/>
  <c r="Y615" i="4"/>
  <c r="Y1101" i="4"/>
  <c r="Y1515" i="4"/>
  <c r="Y1130" i="4"/>
  <c r="Y819" i="4"/>
  <c r="Y128" i="4"/>
  <c r="Y1005" i="4"/>
  <c r="Y1418" i="4"/>
  <c r="Y862" i="4"/>
  <c r="Y759" i="4"/>
  <c r="Y2389" i="4"/>
  <c r="Y2229" i="4"/>
  <c r="Y2995" i="4"/>
  <c r="Y296" i="4"/>
  <c r="Y2653" i="4"/>
  <c r="Y3201" i="4"/>
  <c r="Y1733" i="4"/>
  <c r="Y4834" i="4"/>
  <c r="Y3249" i="4"/>
  <c r="Y540" i="4"/>
  <c r="Y3395" i="4"/>
  <c r="Y1737" i="4"/>
  <c r="Y4328" i="4"/>
  <c r="Y2166" i="4"/>
  <c r="Y3700" i="4"/>
  <c r="Y1945" i="4"/>
  <c r="Y4231" i="4"/>
  <c r="Y3002" i="4"/>
  <c r="Y3458" i="4"/>
  <c r="Y27" i="4"/>
  <c r="Y1849" i="4"/>
  <c r="Y1406" i="4"/>
  <c r="Y163" i="4"/>
  <c r="Y1194" i="4"/>
  <c r="Y3041" i="4"/>
  <c r="Y2300" i="4"/>
  <c r="Y2845" i="4"/>
  <c r="Y4792" i="4"/>
  <c r="Y469" i="4"/>
  <c r="Y4607" i="4"/>
  <c r="Y2593" i="4"/>
  <c r="Y1356" i="4"/>
  <c r="Y4513" i="4"/>
  <c r="Y4760" i="4"/>
  <c r="Y3045" i="4"/>
  <c r="Y1037" i="4"/>
  <c r="Y1114" i="4"/>
  <c r="Y2072" i="4"/>
  <c r="Y3897" i="4"/>
  <c r="Y2428" i="4"/>
  <c r="Y1050" i="4"/>
  <c r="Y4651" i="4"/>
  <c r="Y1472" i="4"/>
  <c r="Y4770" i="4"/>
  <c r="Y1018" i="4"/>
  <c r="Y980" i="4"/>
  <c r="Y3977" i="4"/>
  <c r="Y432" i="4"/>
  <c r="Y4589" i="4"/>
  <c r="Y3278" i="4"/>
  <c r="Y4058" i="4"/>
  <c r="Y492" i="4"/>
  <c r="Y1192" i="4"/>
  <c r="Y3946" i="4"/>
  <c r="Y2883" i="4"/>
  <c r="Y4882" i="4"/>
  <c r="Y4430" i="4"/>
  <c r="Y2168" i="4"/>
  <c r="Y2971" i="4"/>
  <c r="Y4351" i="4"/>
  <c r="Y2596" i="4"/>
  <c r="Y3310" i="4"/>
  <c r="Y3333" i="4"/>
  <c r="Y1875" i="4"/>
  <c r="Y1881" i="4"/>
  <c r="Y2330" i="4"/>
  <c r="Y3545" i="4"/>
  <c r="Y1579" i="4"/>
  <c r="Y1066" i="4"/>
  <c r="Y811" i="4"/>
  <c r="Y3653" i="4"/>
  <c r="Y4360" i="4"/>
  <c r="Y4875" i="4"/>
  <c r="Y3255" i="4"/>
  <c r="Y3648" i="4"/>
  <c r="Y3037" i="4"/>
  <c r="Y3246" i="4"/>
  <c r="Y2959" i="4"/>
  <c r="Y3298" i="4"/>
  <c r="Y3814" i="4"/>
  <c r="Y2318" i="4"/>
  <c r="Y2442" i="4"/>
  <c r="Y2004" i="4"/>
  <c r="Y1213" i="4"/>
  <c r="Y3377" i="4"/>
  <c r="Y4754" i="4"/>
  <c r="Y4314" i="4"/>
  <c r="Y3668" i="4"/>
  <c r="Y2282" i="4"/>
  <c r="Y2047" i="4"/>
  <c r="Y1832" i="4"/>
  <c r="Y305" i="4"/>
  <c r="Y155" i="4"/>
  <c r="Y35" i="4"/>
  <c r="Y2223" i="4"/>
  <c r="Y2200" i="4"/>
  <c r="Y183" i="4"/>
  <c r="Y3989" i="4"/>
  <c r="Y4868" i="4"/>
  <c r="Y4252" i="4"/>
  <c r="Y3252" i="4"/>
  <c r="Y3508" i="4"/>
  <c r="Y158" i="4"/>
  <c r="Y1546" i="4"/>
  <c r="Y1827" i="4"/>
  <c r="Y2274" i="4"/>
  <c r="Y215" i="4"/>
  <c r="Y2209" i="4"/>
  <c r="Y25" i="4"/>
  <c r="Y178" i="4"/>
  <c r="Y26" i="4"/>
  <c r="Y4009" i="4"/>
  <c r="Y4305" i="4"/>
  <c r="Y3954" i="4"/>
  <c r="Y4088" i="4"/>
  <c r="Y4833" i="4"/>
  <c r="Y3521" i="4"/>
  <c r="Y2848" i="4"/>
  <c r="Y3369" i="4"/>
  <c r="Y1049" i="4"/>
  <c r="Y53" i="4"/>
  <c r="Y1629" i="4"/>
  <c r="Y1344" i="4"/>
  <c r="Y602" i="4"/>
  <c r="Y1742" i="4"/>
  <c r="Y1583" i="4"/>
  <c r="Y4398" i="4"/>
  <c r="Y4050" i="4"/>
  <c r="Y4693" i="4"/>
  <c r="Y3873" i="4"/>
  <c r="Y3254" i="4"/>
  <c r="Y3889" i="4"/>
  <c r="Y2967" i="4"/>
  <c r="Y4003" i="4"/>
  <c r="Y1142" i="4"/>
  <c r="Y62" i="4"/>
  <c r="Y1639" i="4"/>
  <c r="Y987" i="4"/>
  <c r="Y1184" i="4"/>
  <c r="Y1803" i="4"/>
  <c r="Y1046" i="4"/>
  <c r="Y2062" i="4"/>
  <c r="Y3645" i="4"/>
  <c r="Y4356" i="4"/>
  <c r="Y3315" i="4"/>
  <c r="Y3306" i="4"/>
  <c r="Y2955" i="4"/>
  <c r="Y3294" i="4"/>
  <c r="Y1893" i="4"/>
  <c r="Y1359" i="4"/>
  <c r="Y2211" i="4"/>
  <c r="Y982" i="4"/>
  <c r="Y130" i="4"/>
  <c r="Y1038" i="4"/>
  <c r="Y4954" i="4"/>
  <c r="Y4719" i="4"/>
  <c r="Y3938" i="4"/>
  <c r="Y3496" i="4"/>
  <c r="Y3561" i="4"/>
  <c r="Y3223" i="4"/>
  <c r="Y3549" i="4"/>
  <c r="Y3044" i="4"/>
  <c r="Y3348" i="4"/>
  <c r="Y1158" i="4"/>
  <c r="Y1719" i="4"/>
  <c r="Y1859" i="4"/>
  <c r="Y2129" i="4"/>
  <c r="Y400" i="4"/>
  <c r="Y1726" i="4"/>
  <c r="Y271" i="4"/>
  <c r="Y1098" i="4"/>
  <c r="Y4817" i="4"/>
  <c r="Y1297" i="4"/>
  <c r="Y4850" i="4"/>
  <c r="Y4169" i="4"/>
  <c r="Y4471" i="4"/>
  <c r="Y4382" i="4"/>
  <c r="Y2426" i="4"/>
  <c r="Y2675" i="4"/>
  <c r="Y3058" i="4"/>
  <c r="Y3644" i="4"/>
  <c r="Y447" i="4"/>
  <c r="Y8" i="4"/>
  <c r="Y1640" i="4"/>
  <c r="Y1074" i="4"/>
  <c r="Y890" i="4"/>
  <c r="Y978" i="4"/>
  <c r="Y508" i="4"/>
  <c r="Y4635" i="4"/>
  <c r="Y4391" i="4"/>
  <c r="Y4023" i="4"/>
  <c r="Y3714" i="4"/>
  <c r="Y4245" i="4"/>
  <c r="Y4244" i="4"/>
  <c r="Y4655" i="4"/>
  <c r="Y2664" i="4"/>
  <c r="Y2975" i="4"/>
  <c r="Y3479" i="4"/>
  <c r="Y2141" i="4"/>
  <c r="Y1409" i="4"/>
  <c r="Y363" i="4"/>
  <c r="Y1915" i="4"/>
  <c r="Y1858" i="4"/>
  <c r="Y1896" i="4"/>
  <c r="Y4260" i="4"/>
  <c r="Y4096" i="4"/>
  <c r="Y4458" i="4"/>
  <c r="Y3517" i="4"/>
  <c r="Y3649" i="4"/>
  <c r="Y1641" i="4"/>
  <c r="Y1375" i="4"/>
  <c r="Y2039" i="4"/>
  <c r="Y1188" i="4"/>
  <c r="Y929" i="4"/>
  <c r="Y1943" i="4"/>
  <c r="Y1912" i="4"/>
  <c r="Y4734" i="4"/>
  <c r="Y4617" i="4"/>
  <c r="Y4029" i="4"/>
  <c r="Y2350" i="4"/>
  <c r="Y3660" i="4"/>
  <c r="Y2402" i="4"/>
  <c r="Y2458" i="4"/>
  <c r="Y1765" i="4"/>
  <c r="Y917" i="4"/>
  <c r="Y2099" i="4"/>
  <c r="Y1264" i="4"/>
  <c r="Y577" i="4"/>
  <c r="Y1929" i="4"/>
  <c r="Y3657" i="4"/>
  <c r="Y213" i="4"/>
  <c r="Y4301" i="4"/>
  <c r="Y3901" i="4"/>
  <c r="Y3230" i="4"/>
  <c r="Y3215" i="4"/>
  <c r="Y3541" i="4"/>
  <c r="Y1247" i="4"/>
  <c r="Y1043" i="4"/>
  <c r="Y1848" i="4"/>
  <c r="Y3212" i="4"/>
  <c r="Y1981" i="4"/>
  <c r="Y4241" i="4"/>
  <c r="Y3087" i="4"/>
  <c r="Y2306" i="4"/>
  <c r="Y3322" i="4"/>
  <c r="Y3010" i="4"/>
  <c r="Y898" i="4"/>
  <c r="Y1006" i="4"/>
  <c r="Y1122" i="4"/>
  <c r="Y874" i="4"/>
  <c r="Y4758" i="4"/>
  <c r="Y4369" i="4"/>
  <c r="Y4585" i="4"/>
  <c r="Y4950" i="4"/>
  <c r="Y3331" i="4"/>
  <c r="Y4466" i="4"/>
  <c r="Y4975" i="4"/>
  <c r="Y1971" i="4"/>
  <c r="Y1103" i="4"/>
  <c r="Y3182" i="4"/>
  <c r="Y182" i="4"/>
  <c r="Y1395" i="4"/>
  <c r="Y2214" i="4"/>
  <c r="Y1567" i="4"/>
  <c r="Y4512" i="4"/>
  <c r="Y4234" i="4"/>
  <c r="Y2213" i="4"/>
  <c r="Y2594" i="4"/>
  <c r="Y2303" i="4"/>
  <c r="Y55" i="4"/>
  <c r="Y3351" i="4"/>
  <c r="Y4092" i="4"/>
  <c r="Y2325" i="4"/>
  <c r="Y4844" i="4"/>
  <c r="Y3343" i="4"/>
  <c r="Y699" i="4"/>
  <c r="Y4253" i="4"/>
  <c r="Y722" i="4"/>
  <c r="Y2438" i="4"/>
  <c r="Y2853" i="4"/>
  <c r="Y1042" i="4"/>
  <c r="Y2009" i="4"/>
  <c r="Y535" i="4"/>
  <c r="Y3219" i="4"/>
  <c r="Y763" i="4"/>
  <c r="Y2179" i="4"/>
  <c r="Y3734" i="4"/>
  <c r="Y3629" i="4"/>
  <c r="Y4697" i="4"/>
  <c r="Y4084" i="4"/>
  <c r="Y2907" i="4"/>
  <c r="Y2943" i="4"/>
  <c r="Y376" i="4"/>
  <c r="Y3967" i="4"/>
  <c r="Y4053" i="4"/>
  <c r="Y4889" i="4"/>
  <c r="Y4187" i="4"/>
  <c r="Y4111" i="4"/>
  <c r="Y4228" i="4"/>
  <c r="Y3026" i="4"/>
  <c r="Y2259" i="4"/>
  <c r="Y1342" i="4"/>
  <c r="Y1453" i="4"/>
  <c r="Y1802" i="4"/>
  <c r="Y274" i="4"/>
  <c r="Y345" i="4"/>
  <c r="Y765" i="4"/>
  <c r="Y3729" i="4"/>
  <c r="Y393" i="4"/>
  <c r="Y498" i="4"/>
  <c r="Y3599" i="4"/>
  <c r="Y3523" i="4"/>
  <c r="Y3968" i="4"/>
  <c r="Y4123" i="4"/>
  <c r="Y2879" i="4"/>
  <c r="Y3099" i="4"/>
  <c r="Y247" i="4"/>
  <c r="Y592" i="4"/>
  <c r="Y1511" i="4"/>
  <c r="Y562" i="4"/>
  <c r="Y1914" i="4"/>
  <c r="Y343" i="4"/>
  <c r="Y4447" i="4"/>
  <c r="Y4042" i="4"/>
  <c r="Y4433" i="4"/>
  <c r="Y4064" i="4"/>
  <c r="Y4702" i="4"/>
  <c r="Y4080" i="4"/>
  <c r="Y4939" i="4"/>
  <c r="Y2991" i="4"/>
  <c r="Y4232" i="4"/>
  <c r="Y3016" i="4"/>
  <c r="Y2863" i="4"/>
  <c r="Y3507" i="4"/>
  <c r="Y3499" i="4"/>
  <c r="Y1447" i="4"/>
  <c r="Y1772" i="4"/>
  <c r="Y626" i="4"/>
  <c r="Y2240" i="4"/>
  <c r="Y361" i="4"/>
  <c r="Y481" i="4"/>
  <c r="Y37" i="4"/>
  <c r="Y672" i="4"/>
  <c r="Y3547" i="4"/>
  <c r="Y4325" i="4"/>
  <c r="Y4317" i="4"/>
  <c r="Y4485" i="4"/>
  <c r="Y3214" i="4"/>
  <c r="Y2713" i="4"/>
  <c r="Y2950" i="4"/>
  <c r="Y850" i="4"/>
  <c r="Y546" i="4"/>
  <c r="Y1950" i="4"/>
  <c r="Y2666" i="4"/>
  <c r="Y743" i="4"/>
  <c r="Y1588" i="4"/>
  <c r="Y863" i="4"/>
  <c r="Y4680" i="4"/>
  <c r="Y4982" i="4"/>
  <c r="Y4302" i="4"/>
  <c r="Y4523" i="4"/>
  <c r="Y3799" i="4"/>
  <c r="Y2766" i="4"/>
  <c r="Y3190" i="4"/>
  <c r="Y2256" i="4"/>
  <c r="Y2379" i="4"/>
  <c r="Y813" i="4"/>
  <c r="Y776" i="4"/>
  <c r="Y539" i="4"/>
  <c r="Y1810" i="4"/>
  <c r="Y1197" i="4"/>
  <c r="Y530" i="4"/>
  <c r="Y1882" i="4"/>
  <c r="Y463" i="4"/>
  <c r="Y2602" i="4"/>
  <c r="Y1926" i="4"/>
  <c r="Y4662" i="4"/>
  <c r="Y3963" i="4"/>
  <c r="Y3699" i="4"/>
  <c r="Y4297" i="4"/>
  <c r="Y4885" i="4"/>
  <c r="Y4183" i="4"/>
  <c r="Y4972" i="4"/>
  <c r="Y3263" i="4"/>
  <c r="Y2540" i="4"/>
  <c r="Y3341" i="4"/>
  <c r="Y3159" i="4"/>
  <c r="Y3506" i="4"/>
  <c r="Y732" i="4"/>
  <c r="Y382" i="4"/>
  <c r="Y1548" i="4"/>
  <c r="Y141" i="4"/>
  <c r="Y1580" i="4"/>
  <c r="Y385" i="4"/>
  <c r="Y2102" i="4"/>
  <c r="Y972" i="4"/>
  <c r="Y2186" i="4"/>
  <c r="Y125" i="4"/>
  <c r="Y1479" i="4"/>
  <c r="Y1951" i="4"/>
  <c r="Y289" i="4"/>
  <c r="Y2006" i="4"/>
  <c r="Y4346" i="4"/>
  <c r="Y3519" i="4"/>
  <c r="Y4073" i="4"/>
  <c r="Y4195" i="4"/>
  <c r="Y4119" i="4"/>
  <c r="Y4871" i="4"/>
  <c r="Y3046" i="4"/>
  <c r="Y1078" i="4"/>
  <c r="Y169" i="4"/>
  <c r="Y1846" i="4"/>
  <c r="Y217" i="4"/>
  <c r="Y2136" i="4"/>
  <c r="Y1187" i="4"/>
  <c r="Y1415" i="4"/>
  <c r="Y1019" i="4"/>
  <c r="Y1555" i="4"/>
  <c r="Y225" i="4"/>
  <c r="Y1998" i="4"/>
  <c r="Y4583" i="4"/>
  <c r="Y4898" i="4"/>
  <c r="Y4199" i="4"/>
  <c r="Y4461" i="4"/>
  <c r="Y2457" i="4"/>
  <c r="Y3200" i="4"/>
  <c r="Y3487" i="4"/>
  <c r="Y2690" i="4"/>
  <c r="Y3140" i="4"/>
  <c r="Y2806" i="4"/>
  <c r="Y2726" i="4"/>
  <c r="Y2128" i="4"/>
  <c r="Y927" i="4"/>
  <c r="Y1930" i="4"/>
  <c r="Y762" i="4"/>
  <c r="Y323" i="4"/>
  <c r="Y246" i="4"/>
  <c r="Y4309" i="4"/>
  <c r="Y3779" i="4"/>
  <c r="Y4816" i="4"/>
  <c r="Y3623" i="4"/>
  <c r="Y3367" i="4"/>
  <c r="Y3112" i="4"/>
  <c r="Y1493" i="4"/>
  <c r="Y728" i="4"/>
  <c r="Y1251" i="4"/>
  <c r="Y2243" i="4"/>
  <c r="Y1047" i="4"/>
  <c r="Y2034" i="4"/>
  <c r="Y3759" i="4"/>
  <c r="Y1552" i="4"/>
  <c r="Y2135" i="4"/>
  <c r="Y959" i="4"/>
  <c r="Y1291" i="4"/>
  <c r="Y1199" i="4"/>
  <c r="Y744" i="4"/>
  <c r="Y349" i="4"/>
  <c r="Y2194" i="4"/>
  <c r="Y1600" i="4"/>
  <c r="Y405" i="4"/>
  <c r="Y4715" i="4"/>
  <c r="Y4397" i="4"/>
  <c r="Y4780" i="4"/>
  <c r="Y3947" i="4"/>
  <c r="Y3915" i="4"/>
  <c r="Y3352" i="4"/>
  <c r="Y4357" i="4"/>
  <c r="Y4551" i="4"/>
  <c r="Y2217" i="4"/>
  <c r="Y525" i="4"/>
  <c r="Y1240" i="4"/>
  <c r="Y192" i="4"/>
  <c r="Y4720" i="4"/>
  <c r="Y4980" i="4"/>
  <c r="Y3970" i="4"/>
  <c r="Y3917" i="4"/>
  <c r="Y4555" i="4"/>
  <c r="Y4595" i="4"/>
  <c r="Y3807" i="4"/>
  <c r="Y3731" i="4"/>
  <c r="Y3096" i="4"/>
  <c r="Y2762" i="4"/>
  <c r="Y4313" i="4"/>
  <c r="Y2522" i="4"/>
  <c r="Y788" i="4"/>
  <c r="Y502" i="4"/>
  <c r="Y441" i="4"/>
  <c r="Y708" i="4"/>
  <c r="Y3497" i="4"/>
  <c r="Y828" i="4"/>
  <c r="Y1279" i="4"/>
  <c r="Y115" i="4"/>
  <c r="Y1369" i="4"/>
  <c r="Y2124" i="4"/>
  <c r="Y4515" i="4"/>
  <c r="Y4453" i="4"/>
  <c r="Y3935" i="4"/>
  <c r="Y3449" i="4"/>
  <c r="Y3120" i="4"/>
  <c r="Y186" i="4"/>
  <c r="Y253" i="4"/>
  <c r="Y2867" i="4"/>
  <c r="Y704" i="4"/>
  <c r="Y760" i="4"/>
  <c r="Y1520" i="4"/>
  <c r="Y282" i="4"/>
  <c r="Y1467" i="4"/>
  <c r="Y1533" i="4"/>
  <c r="Y1331" i="4"/>
  <c r="Y4579" i="4"/>
  <c r="Y3856" i="4"/>
  <c r="Y4688" i="4"/>
  <c r="Y4927" i="4"/>
  <c r="Y3885" i="4"/>
  <c r="Y4445" i="4"/>
  <c r="Y2634" i="4"/>
  <c r="Y3683" i="4"/>
  <c r="Y2750" i="4"/>
  <c r="Y2802" i="4"/>
  <c r="Y3036" i="4"/>
  <c r="Y660" i="4"/>
  <c r="Y133" i="4"/>
  <c r="Y374" i="4"/>
  <c r="Y2231" i="4"/>
  <c r="Y313" i="4"/>
  <c r="Y580" i="4"/>
  <c r="Y1332" i="4"/>
  <c r="Y700" i="4"/>
  <c r="Y1191" i="4"/>
  <c r="Y680" i="4"/>
  <c r="Y1544" i="4"/>
  <c r="Y465" i="4"/>
  <c r="Y4099" i="4"/>
  <c r="Y4388" i="4"/>
  <c r="Y4558" i="4"/>
  <c r="Y4497" i="4"/>
  <c r="Y4083" i="4"/>
  <c r="Y4449" i="4"/>
  <c r="Y3717" i="4"/>
  <c r="Y4071" i="4"/>
  <c r="Y4714" i="4"/>
  <c r="Y4353" i="4"/>
  <c r="Y4321" i="4"/>
  <c r="Y3961" i="4"/>
  <c r="Y3503" i="4"/>
  <c r="Y1637" i="4"/>
  <c r="Y821" i="4"/>
  <c r="Y1540" i="4"/>
  <c r="Y848" i="4"/>
  <c r="Y1435" i="4"/>
  <c r="Y2794" i="4"/>
  <c r="Y632" i="4"/>
  <c r="Y550" i="4"/>
  <c r="Y752" i="4"/>
  <c r="Y1339" i="4"/>
  <c r="Y808" i="4"/>
  <c r="Y3965" i="4"/>
  <c r="Y2770" i="4"/>
  <c r="Y3356" i="4"/>
  <c r="Y911" i="4"/>
  <c r="Y105" i="4"/>
  <c r="Y3671" i="4"/>
  <c r="Y3040" i="4"/>
  <c r="Y2674" i="4"/>
  <c r="Y4544" i="4"/>
  <c r="Y3013" i="4"/>
  <c r="Y3723" i="4"/>
  <c r="Y3258" i="4"/>
  <c r="Y4171" i="4"/>
  <c r="Y3138" i="4"/>
  <c r="Y2018" i="4"/>
  <c r="Y4815" i="4"/>
  <c r="Y4175" i="4"/>
  <c r="Y1233" i="4"/>
  <c r="Y1210" i="4"/>
  <c r="Y1559" i="4"/>
  <c r="Y4040" i="4"/>
  <c r="Y3388" i="4"/>
  <c r="Y1962" i="4"/>
  <c r="Y3168" i="4"/>
  <c r="Y4290" i="4"/>
  <c r="Y1146" i="4"/>
  <c r="Y4298" i="4"/>
  <c r="Y4072" i="4"/>
  <c r="Y166" i="4"/>
  <c r="Y3546" i="4"/>
  <c r="Y1477" i="4"/>
  <c r="Y1430" i="4"/>
  <c r="Y3065" i="4"/>
  <c r="Y2188" i="4"/>
  <c r="Y3993" i="4"/>
  <c r="Y1700" i="4"/>
  <c r="Y1895" i="4"/>
  <c r="Y206" i="4"/>
  <c r="Y2536" i="4"/>
  <c r="Y4691" i="4"/>
  <c r="Y3877" i="4"/>
  <c r="Y4592" i="4"/>
  <c r="Y4910" i="4"/>
  <c r="Y3702" i="4"/>
  <c r="Y4018" i="4"/>
  <c r="Y3163" i="4"/>
  <c r="Y3526" i="4"/>
  <c r="Y2382" i="4"/>
  <c r="Y2477" i="4"/>
  <c r="Y311" i="4"/>
  <c r="Y1243" i="4"/>
  <c r="Y1613" i="4"/>
  <c r="Y2673" i="4"/>
  <c r="Y1669" i="4"/>
  <c r="Y1202" i="4"/>
  <c r="Y4078" i="4"/>
  <c r="Y4380" i="4"/>
  <c r="Y4709" i="4"/>
  <c r="Y4640" i="4"/>
  <c r="Y4344" i="4"/>
  <c r="Y4926" i="4"/>
  <c r="Y3904" i="4"/>
  <c r="Y3520" i="4"/>
  <c r="Y2841" i="4"/>
  <c r="Y3030" i="4"/>
  <c r="Y1278" i="4"/>
  <c r="Y312" i="4"/>
  <c r="Y1766" i="4"/>
  <c r="Y1817" i="4"/>
  <c r="Y4267" i="4"/>
  <c r="Y928" i="4"/>
  <c r="Y733" i="4"/>
  <c r="Y2349" i="4"/>
  <c r="Y1605" i="4"/>
  <c r="Y2657" i="4"/>
  <c r="Y1725" i="4"/>
  <c r="Y771" i="4"/>
  <c r="Y2097" i="4"/>
  <c r="Y3446" i="4"/>
  <c r="Y1496" i="4"/>
  <c r="Y266" i="4"/>
  <c r="Y1230" i="4"/>
  <c r="Y3713" i="4"/>
  <c r="Y3770" i="4"/>
  <c r="Y4600" i="4"/>
  <c r="Y3868" i="4"/>
  <c r="Y4632" i="4"/>
  <c r="Y2978" i="4"/>
  <c r="Y3051" i="4"/>
  <c r="Y4810" i="4"/>
  <c r="Y2846" i="4"/>
  <c r="Y2198" i="4"/>
  <c r="Y1164" i="4"/>
  <c r="Y671" i="4"/>
  <c r="Y1198" i="4"/>
  <c r="Y22" i="4"/>
  <c r="Y71" i="4"/>
  <c r="Y1226" i="4"/>
  <c r="Y2142" i="4"/>
  <c r="Y993" i="4"/>
  <c r="Y968" i="4"/>
  <c r="Y4669" i="4"/>
  <c r="Y4981" i="4"/>
  <c r="Y3982" i="4"/>
  <c r="Y4952" i="4"/>
  <c r="Y4076" i="4"/>
  <c r="Y4858" i="4"/>
  <c r="Y3585" i="4"/>
  <c r="Y2829" i="4"/>
  <c r="Y3336" i="4"/>
  <c r="Y3293" i="4"/>
  <c r="Y4534" i="4"/>
  <c r="Y1113" i="4"/>
  <c r="Y1638" i="4"/>
  <c r="Y1693" i="4"/>
  <c r="Y905" i="4"/>
  <c r="Y3193" i="4"/>
  <c r="Y591" i="4"/>
  <c r="Y840" i="4"/>
  <c r="Y1446" i="4"/>
  <c r="Y480" i="4"/>
  <c r="Y1597" i="4"/>
  <c r="Y1969" i="4"/>
  <c r="Y2894" i="4"/>
  <c r="Y1368" i="4"/>
  <c r="Y4005" i="4"/>
  <c r="Y4684" i="4"/>
  <c r="Y4412" i="4"/>
  <c r="Y4672" i="4"/>
  <c r="Y3900" i="4"/>
  <c r="Y4870" i="4"/>
  <c r="Y2649" i="4"/>
  <c r="Y2886" i="4"/>
  <c r="Y3229" i="4"/>
  <c r="Y4308" i="4"/>
  <c r="Y1462" i="4"/>
  <c r="Y496" i="4"/>
  <c r="Y2001" i="4"/>
  <c r="Y1382" i="4"/>
  <c r="Y416" i="4"/>
  <c r="Y1502" i="4"/>
  <c r="Y1508" i="4"/>
  <c r="Y1905" i="4"/>
  <c r="Y67" i="4"/>
  <c r="Y1773" i="4"/>
  <c r="Y4229" i="4"/>
  <c r="Y19" i="4"/>
  <c r="Y1913" i="4"/>
  <c r="Y3730" i="4"/>
  <c r="Y4334" i="4"/>
  <c r="Y4582" i="4"/>
  <c r="Y3664" i="4"/>
  <c r="Y2639" i="4"/>
  <c r="Y1957" i="4"/>
  <c r="Y388" i="4"/>
  <c r="Y9" i="4"/>
  <c r="Y3522" i="4"/>
  <c r="Y4077" i="4"/>
  <c r="Y4636" i="4"/>
  <c r="Y4603" i="4"/>
  <c r="Y3978" i="4"/>
  <c r="Y3698" i="4"/>
  <c r="Y2903" i="4"/>
  <c r="Y4158" i="4"/>
  <c r="Y3816" i="4"/>
  <c r="Y3095" i="4"/>
  <c r="Y123" i="4"/>
  <c r="Y1864" i="4"/>
  <c r="Y2038" i="4"/>
  <c r="Y831" i="4"/>
  <c r="Y920" i="4"/>
  <c r="Y486" i="4"/>
  <c r="Y560" i="4"/>
  <c r="Y57" i="4"/>
  <c r="Y72" i="4"/>
  <c r="Y1346" i="4"/>
  <c r="Y3860" i="4"/>
  <c r="Y4206" i="4"/>
  <c r="Y4765" i="4"/>
  <c r="Y4130" i="4"/>
  <c r="Y2573" i="4"/>
  <c r="Y2689" i="4"/>
  <c r="Y2677" i="4"/>
  <c r="Y3688" i="4"/>
  <c r="Y1270" i="4"/>
  <c r="Y304" i="4"/>
  <c r="Y2785" i="4"/>
  <c r="Y584" i="4"/>
  <c r="Y1153" i="4"/>
  <c r="Y224" i="4"/>
  <c r="Y1310" i="4"/>
  <c r="Y344" i="4"/>
  <c r="Y1366" i="4"/>
  <c r="Y2273" i="4"/>
  <c r="Y1717" i="4"/>
  <c r="Y2545" i="4"/>
  <c r="Y1373" i="4"/>
  <c r="Y327" i="4"/>
  <c r="Y264" i="4"/>
  <c r="Y4504" i="4"/>
  <c r="Y4713" i="4"/>
  <c r="Y3694" i="4"/>
  <c r="Y4079" i="4"/>
  <c r="Y4440" i="4"/>
  <c r="Y2374" i="4"/>
  <c r="Y3143" i="4"/>
  <c r="Y3498" i="4"/>
  <c r="Y3185" i="4"/>
  <c r="Y2297" i="4"/>
  <c r="Y3610" i="4"/>
  <c r="Y2597" i="4"/>
  <c r="Y2854" i="4"/>
  <c r="Y1953" i="4"/>
  <c r="Y445" i="4"/>
  <c r="Y775" i="4"/>
  <c r="Y799" i="4"/>
  <c r="Y3790" i="4"/>
  <c r="Y4318" i="4"/>
  <c r="Y4962" i="4"/>
  <c r="Y3888" i="4"/>
  <c r="Y4938" i="4"/>
  <c r="Y3820" i="4"/>
  <c r="Y3262" i="4"/>
  <c r="Y3896" i="4"/>
  <c r="Y2910" i="4"/>
  <c r="Y3317" i="4"/>
  <c r="Y2898" i="4"/>
  <c r="Y3237" i="4"/>
  <c r="Y2699" i="4"/>
  <c r="Y1777" i="4"/>
  <c r="Y1394" i="4"/>
  <c r="Y428" i="4"/>
  <c r="Y2110" i="4"/>
  <c r="Y2737" i="4"/>
  <c r="Y1085" i="4"/>
  <c r="Y1141" i="4"/>
  <c r="Y212" i="4"/>
  <c r="Y1298" i="4"/>
  <c r="Y332" i="4"/>
  <c r="Y2225" i="4"/>
  <c r="Y705" i="4"/>
  <c r="Y989" i="4"/>
  <c r="Y4606" i="4"/>
  <c r="Y4965" i="4"/>
  <c r="Y2645" i="4"/>
  <c r="Y3642" i="4"/>
  <c r="Y2761" i="4"/>
  <c r="Y3019" i="4"/>
  <c r="Y2999" i="4"/>
  <c r="Y2013" i="4"/>
  <c r="Y204" i="4"/>
  <c r="Y1933" i="4"/>
  <c r="Y2053" i="4"/>
  <c r="Y4186" i="4"/>
  <c r="Y4745" i="4"/>
  <c r="Y4110" i="4"/>
  <c r="Y4624" i="4"/>
  <c r="Y4251" i="4"/>
  <c r="Y5001" i="4"/>
  <c r="Y4284" i="4"/>
  <c r="Y3285" i="4"/>
  <c r="Y4472" i="4"/>
  <c r="Y2800" i="4"/>
  <c r="Y3353" i="4"/>
  <c r="Y3067" i="4"/>
  <c r="Y3197" i="4"/>
  <c r="Y3103" i="4"/>
  <c r="Y3105" i="4"/>
  <c r="Y3502" i="4"/>
  <c r="Y2405" i="4"/>
  <c r="Y623" i="4"/>
  <c r="Y1545" i="4"/>
  <c r="Y3305" i="4"/>
  <c r="Y1985" i="4"/>
  <c r="Y2105" i="4"/>
  <c r="Y908" i="4"/>
  <c r="Y538" i="4"/>
  <c r="Y1833" i="4"/>
  <c r="Y4649" i="4"/>
  <c r="Y1371" i="4"/>
  <c r="Y4587" i="4"/>
  <c r="Y4897" i="4"/>
  <c r="Y4202" i="4"/>
  <c r="Y4432" i="4"/>
  <c r="Y4761" i="4"/>
  <c r="Y3418" i="4"/>
  <c r="Y2517" i="4"/>
  <c r="Y3084" i="4"/>
  <c r="Y2633" i="4"/>
  <c r="Y2749" i="4"/>
  <c r="Y697" i="4"/>
  <c r="Y2857" i="4"/>
  <c r="Y1885" i="4"/>
  <c r="Y80" i="4"/>
  <c r="Y572" i="4"/>
  <c r="Y1925" i="4"/>
  <c r="Y1509" i="4"/>
  <c r="Y2130" i="4"/>
  <c r="Y124" i="4"/>
  <c r="Y4436" i="4"/>
  <c r="Y4892" i="4"/>
  <c r="Y4956" i="4"/>
  <c r="Y4712" i="4"/>
  <c r="Y2505" i="4"/>
  <c r="Y3626" i="4"/>
  <c r="Y2970" i="4"/>
  <c r="Y3297" i="4"/>
  <c r="Y2387" i="4"/>
  <c r="Y4046" i="4"/>
  <c r="Y3774" i="4"/>
  <c r="Y4007" i="4"/>
  <c r="Y4653" i="4"/>
  <c r="Y3872" i="4"/>
  <c r="Y2983" i="4"/>
  <c r="Y2918" i="4"/>
  <c r="Y3325" i="4"/>
  <c r="Y3055" i="4"/>
  <c r="Y3574" i="4"/>
  <c r="Y4794" i="4"/>
  <c r="Y2862" i="4"/>
  <c r="Y2954" i="4"/>
  <c r="Y3154" i="4"/>
  <c r="Y2277" i="4"/>
  <c r="Y1557" i="4"/>
  <c r="Y2073" i="4"/>
  <c r="Y1857" i="4"/>
  <c r="Y1977" i="4"/>
  <c r="Y522" i="4"/>
  <c r="Y4818" i="4"/>
  <c r="Y3638" i="4"/>
  <c r="Y3139" i="4"/>
  <c r="Y3406" i="4"/>
  <c r="Y2856" i="4"/>
  <c r="Y973" i="4"/>
  <c r="Y1290" i="4"/>
  <c r="Y3678" i="4"/>
  <c r="Y2544" i="4"/>
  <c r="Y2906" i="4"/>
  <c r="Y190" i="4"/>
  <c r="Y4993" i="4"/>
  <c r="Y394" i="4"/>
  <c r="Y1206" i="4"/>
  <c r="Y4570" i="4"/>
  <c r="Y734" i="4"/>
  <c r="Y2153" i="4"/>
  <c r="Y4452" i="4"/>
  <c r="Y1262" i="4"/>
  <c r="Y1697" i="4"/>
  <c r="Y1129" i="4"/>
  <c r="Y4400" i="4"/>
  <c r="Y693" i="4"/>
  <c r="Y1677" i="4"/>
  <c r="Y47" i="4"/>
  <c r="Y4205" i="4"/>
  <c r="Y3673" i="4"/>
  <c r="Y176" i="4"/>
  <c r="Y3696" i="4"/>
  <c r="Y1931" i="4"/>
  <c r="Y1757" i="4"/>
  <c r="Y3240" i="4"/>
  <c r="Y1887" i="4"/>
  <c r="Y4730" i="4"/>
  <c r="Y4013" i="4"/>
  <c r="Y171" i="4"/>
  <c r="Y998" i="4"/>
  <c r="Y1815" i="4"/>
  <c r="Y174" i="4"/>
  <c r="Y4977" i="4"/>
  <c r="Y4470" i="4"/>
  <c r="Y2346" i="4"/>
  <c r="Y2334" i="4"/>
  <c r="Y731" i="4"/>
  <c r="Y2111" i="4"/>
  <c r="Y1587" i="4"/>
  <c r="Y1879" i="4"/>
  <c r="Y770" i="4"/>
  <c r="Y1620" i="4"/>
  <c r="Y990" i="4"/>
  <c r="Y146" i="4"/>
  <c r="Y2208" i="4"/>
  <c r="Y199" i="4"/>
  <c r="Y70" i="4"/>
  <c r="Y3921" i="4"/>
  <c r="Y4496" i="4"/>
  <c r="Y4795" i="4"/>
  <c r="Y3995" i="4"/>
  <c r="Y3685" i="4"/>
  <c r="Y3505" i="4"/>
  <c r="Y2430" i="4"/>
  <c r="Y3187" i="4"/>
  <c r="Y3435" i="4"/>
  <c r="Y2861" i="4"/>
  <c r="Y3537" i="4"/>
  <c r="Y191" i="4"/>
  <c r="Y1835" i="4"/>
  <c r="Y2278" i="4"/>
  <c r="Y1265" i="4"/>
  <c r="Y1601" i="4"/>
  <c r="Y3706" i="4"/>
  <c r="Y3999" i="4"/>
  <c r="Y4237" i="4"/>
  <c r="Y4623" i="4"/>
  <c r="Y4924" i="4"/>
  <c r="Y3981" i="4"/>
  <c r="Y2927" i="4"/>
  <c r="Y3360" i="4"/>
  <c r="Y4541" i="4"/>
  <c r="Y1983" i="4"/>
  <c r="Y2176" i="4"/>
  <c r="Y135" i="4"/>
  <c r="Y1767" i="4"/>
  <c r="Y642" i="4"/>
  <c r="Y2199" i="4"/>
  <c r="Y1816" i="4"/>
  <c r="Y2079" i="4"/>
  <c r="Y139" i="4"/>
  <c r="Y1612" i="4"/>
  <c r="Y1204" i="4"/>
  <c r="Y21" i="4"/>
  <c r="Y838" i="4"/>
  <c r="Y582" i="4"/>
  <c r="Y628" i="4"/>
  <c r="Y3718" i="4"/>
  <c r="Y4768" i="4"/>
  <c r="Y4097" i="4"/>
  <c r="Y4249" i="4"/>
  <c r="Y3861" i="4"/>
  <c r="Y2915" i="4"/>
  <c r="Y3188" i="4"/>
  <c r="Y3652" i="4"/>
  <c r="Y2021" i="4"/>
  <c r="Y168" i="4"/>
  <c r="Y2163" i="4"/>
  <c r="Y1110" i="4"/>
  <c r="Y12" i="4"/>
  <c r="Y4848" i="4"/>
  <c r="Y4737" i="4"/>
  <c r="Y3826" i="4"/>
  <c r="Y3924" i="4"/>
  <c r="Y4609" i="4"/>
  <c r="Y2934" i="4"/>
  <c r="Y2985" i="4"/>
  <c r="Y2354" i="4"/>
  <c r="Y2470" i="4"/>
  <c r="Y1698" i="4"/>
  <c r="Y2394" i="4"/>
  <c r="Y1404" i="4"/>
  <c r="Y1618" i="4"/>
  <c r="Y1738" i="4"/>
  <c r="Y1193" i="4"/>
  <c r="Y1599" i="4"/>
  <c r="Y956" i="4"/>
  <c r="Y1994" i="4"/>
  <c r="Y4190" i="4"/>
  <c r="Y4738" i="4"/>
  <c r="Y4026" i="4"/>
  <c r="Y4845" i="4"/>
  <c r="Y3757" i="4"/>
  <c r="Y4621" i="4"/>
  <c r="Y4045" i="4"/>
  <c r="Y3042" i="4"/>
  <c r="Y4752" i="4"/>
  <c r="Y2881" i="4"/>
  <c r="Y3389" i="4"/>
  <c r="Y2290" i="4"/>
  <c r="Y2406" i="4"/>
  <c r="Y2860" i="4"/>
  <c r="Y851" i="4"/>
  <c r="Y150" i="4"/>
  <c r="Y1634" i="4"/>
  <c r="Y883" i="4"/>
  <c r="Y1674" i="4"/>
  <c r="Y1774" i="4"/>
  <c r="Y4727" i="4"/>
  <c r="Y3950" i="4"/>
  <c r="Y2837" i="4"/>
  <c r="Y3364" i="4"/>
  <c r="Y3640" i="4"/>
  <c r="Y2891" i="4"/>
  <c r="Y3017" i="4"/>
  <c r="Y3478" i="4"/>
  <c r="Y3423" i="4"/>
  <c r="Y254" i="4"/>
  <c r="Y2016" i="4"/>
  <c r="Y1014" i="4"/>
  <c r="Y2155" i="4"/>
  <c r="Y1200" i="4"/>
  <c r="Y107" i="4"/>
  <c r="Y211" i="4"/>
  <c r="Y4627" i="4"/>
  <c r="Y4550" i="4"/>
  <c r="Y4766" i="4"/>
  <c r="Y3093" i="4"/>
  <c r="Y3463" i="4"/>
  <c r="Y1349" i="4"/>
  <c r="Y122" i="4"/>
  <c r="Y2126" i="4"/>
  <c r="Y1302" i="4"/>
  <c r="Y1662" i="4"/>
  <c r="Y2266" i="4"/>
  <c r="Y4162" i="4"/>
  <c r="Y4772" i="4"/>
  <c r="Y4037" i="4"/>
  <c r="Y2310" i="4"/>
  <c r="Y3047" i="4"/>
  <c r="Y3461" i="4"/>
  <c r="Y2478" i="4"/>
  <c r="Y3204" i="4"/>
  <c r="Y2885" i="4"/>
  <c r="Y1889" i="4"/>
  <c r="Y4799" i="4"/>
  <c r="Y2195" i="4"/>
  <c r="Y2057" i="4"/>
  <c r="Y2171" i="4"/>
  <c r="Y341" i="4"/>
  <c r="Y4021" i="4"/>
  <c r="Y4044" i="4"/>
  <c r="Y3869" i="4"/>
  <c r="Y3314" i="4"/>
  <c r="Y2716" i="4"/>
  <c r="Y3361" i="4"/>
  <c r="Y2450" i="4"/>
  <c r="Y2115" i="4"/>
  <c r="Y1154" i="4"/>
  <c r="Y681" i="4"/>
  <c r="Y2262" i="4"/>
  <c r="Y1249" i="4"/>
  <c r="Y1899" i="4"/>
  <c r="Y337" i="4"/>
  <c r="Y1853" i="4"/>
  <c r="Y1654" i="4"/>
  <c r="Y4116" i="4"/>
  <c r="Y4100" i="4"/>
  <c r="Y2201" i="4"/>
  <c r="Y3130" i="4"/>
  <c r="Y3387" i="4"/>
  <c r="Y2909" i="4"/>
  <c r="Y3628" i="4"/>
  <c r="Y2876" i="4"/>
  <c r="Y2851" i="4"/>
  <c r="Y3244" i="4"/>
  <c r="Y695" i="4"/>
  <c r="Y2184" i="4"/>
  <c r="Y1944" i="4"/>
  <c r="Y741" i="4"/>
  <c r="Y2218" i="4"/>
  <c r="Y1173" i="4"/>
  <c r="Y2224" i="4"/>
  <c r="Y89" i="4"/>
  <c r="Y456" i="4"/>
  <c r="Y1907" i="4"/>
  <c r="Y1750" i="4"/>
  <c r="Y1126" i="4"/>
  <c r="Y1852" i="4"/>
  <c r="Y3603" i="4"/>
  <c r="Y2956" i="4"/>
  <c r="Y2899" i="4"/>
  <c r="Y3302" i="4"/>
  <c r="Y2887" i="4"/>
  <c r="Y2322" i="4"/>
  <c r="Y1026" i="4"/>
  <c r="Y1855" i="4"/>
  <c r="Y2202" i="4"/>
  <c r="Y2156" i="4"/>
  <c r="Y1658" i="4"/>
  <c r="Y1714" i="4"/>
  <c r="Y1891" i="4"/>
  <c r="Y3985" i="4"/>
  <c r="Y3858" i="4"/>
  <c r="Y2717" i="4"/>
  <c r="Y1470" i="4"/>
  <c r="Y1256" i="4"/>
  <c r="Y1786" i="4"/>
  <c r="Y4912" i="4"/>
  <c r="Y4500" i="4"/>
  <c r="Y3697" i="4"/>
  <c r="Y4068" i="4"/>
  <c r="Y2486" i="4"/>
  <c r="Y3118" i="4"/>
  <c r="Y2869" i="4"/>
  <c r="Y2722" i="4"/>
  <c r="Y3578" i="4"/>
  <c r="Y1150" i="4"/>
  <c r="Y613" i="4"/>
  <c r="Y1070" i="4"/>
  <c r="Y1847" i="4"/>
  <c r="Y1571" i="4"/>
  <c r="Y2152" i="4"/>
  <c r="Y1718" i="4"/>
  <c r="Y3459" i="4"/>
  <c r="Y4031" i="4"/>
  <c r="Y143" i="4"/>
  <c r="Y74" i="4"/>
  <c r="Y1118" i="4"/>
  <c r="Y2706" i="4"/>
  <c r="Y4949" i="4"/>
  <c r="Y1284" i="4"/>
  <c r="Y1812" i="4"/>
  <c r="Y3477" i="4"/>
  <c r="Y20" i="4"/>
  <c r="Y2949" i="4"/>
  <c r="Y1267" i="4"/>
  <c r="Y3513" i="4"/>
  <c r="Y16" i="4"/>
  <c r="Y2895" i="4"/>
  <c r="Y1824" i="4"/>
  <c r="Y2942" i="4"/>
  <c r="Y4741" i="4"/>
  <c r="Y2410" i="4"/>
  <c r="Y1575" i="4"/>
  <c r="Y1622" i="4"/>
  <c r="Y162" i="4"/>
  <c r="Y1839" i="4"/>
  <c r="Y4742" i="4"/>
  <c r="Y4030" i="4"/>
  <c r="Y4625" i="4"/>
  <c r="Y3049" i="4"/>
  <c r="Y551" i="4"/>
  <c r="Y4182" i="4"/>
  <c r="Y4469" i="4"/>
  <c r="Y4499" i="4"/>
  <c r="Y3925" i="4"/>
  <c r="Y5000" i="4"/>
  <c r="Y4724" i="4"/>
  <c r="Y3393" i="4"/>
  <c r="Y2294" i="4"/>
  <c r="Y2530" i="4"/>
  <c r="Y3483" i="4"/>
  <c r="Y2088" i="4"/>
  <c r="Y127" i="4"/>
  <c r="Y265" i="4"/>
  <c r="Y433" i="4"/>
  <c r="Y1958" i="4"/>
  <c r="Y489" i="4"/>
  <c r="Y2014" i="4"/>
  <c r="Y51" i="4"/>
  <c r="Y3060" i="4"/>
  <c r="Y1495" i="4"/>
  <c r="Y4755" i="4"/>
  <c r="Y4095" i="4"/>
  <c r="Y4293" i="4"/>
  <c r="Y4986" i="4"/>
  <c r="Y2796" i="4"/>
  <c r="Y4901" i="4"/>
  <c r="Y3407" i="4"/>
  <c r="Y161" i="4"/>
  <c r="Y126" i="4"/>
  <c r="Y369" i="4"/>
  <c r="Y934" i="4"/>
  <c r="Y425" i="4"/>
  <c r="Y1057" i="4"/>
  <c r="Y800" i="4"/>
  <c r="Y4136" i="4"/>
  <c r="Y4823" i="4"/>
  <c r="Y3771" i="4"/>
  <c r="Y3615" i="4"/>
  <c r="Y3062" i="4"/>
  <c r="Y2718" i="4"/>
  <c r="Y3104" i="4"/>
  <c r="Y1826" i="4"/>
  <c r="Y2808" i="4"/>
  <c r="Y1481" i="4"/>
  <c r="Y435" i="4"/>
  <c r="Y1239" i="4"/>
  <c r="Y1209" i="4"/>
  <c r="Y1906" i="4"/>
  <c r="Y785" i="4"/>
  <c r="Y684" i="4"/>
  <c r="Y3635" i="4"/>
  <c r="Y740" i="4"/>
  <c r="Y2170" i="4"/>
  <c r="Y1596" i="4"/>
  <c r="Y4377" i="4"/>
  <c r="Y4994" i="4"/>
  <c r="Y3266" i="4"/>
  <c r="Y2668" i="4"/>
  <c r="Y2979" i="4"/>
  <c r="Y860" i="4"/>
  <c r="Y513" i="4"/>
  <c r="Y1524" i="4"/>
  <c r="Y241" i="4"/>
  <c r="Y297" i="4"/>
  <c r="Y417" i="4"/>
  <c r="Y2150" i="4"/>
  <c r="Y2173" i="4"/>
  <c r="Y4394" i="4"/>
  <c r="Y4716" i="4"/>
  <c r="Y3951" i="4"/>
  <c r="Y4539" i="4"/>
  <c r="Y4984" i="4"/>
  <c r="Y3318" i="4"/>
  <c r="Y1319" i="4"/>
  <c r="Y113" i="4"/>
  <c r="Y1644" i="4"/>
  <c r="Y1564" i="4"/>
  <c r="Y233" i="4"/>
  <c r="Y2015" i="4"/>
  <c r="Y1147" i="4"/>
  <c r="Y1946" i="4"/>
  <c r="Y353" i="4"/>
  <c r="Y2070" i="4"/>
  <c r="Y1910" i="4"/>
  <c r="Y1179" i="4"/>
  <c r="Y529" i="4"/>
  <c r="Y2658" i="4"/>
  <c r="Y49" i="4"/>
  <c r="Y4409" i="4"/>
  <c r="Y4457" i="4"/>
  <c r="Y4483" i="4"/>
  <c r="Y4055" i="4"/>
  <c r="Y3687" i="4"/>
  <c r="Y3183" i="4"/>
  <c r="Y3614" i="4"/>
  <c r="Y2473" i="4"/>
  <c r="Y244" i="4"/>
  <c r="Y588" i="4"/>
  <c r="Y593" i="4"/>
  <c r="Y2650" i="4"/>
  <c r="Y1785" i="4"/>
  <c r="Y401" i="4"/>
  <c r="Y2804" i="4"/>
  <c r="Y3176" i="4"/>
  <c r="Y581" i="4"/>
  <c r="Y3607" i="4"/>
  <c r="Y4648" i="4"/>
  <c r="Y3531" i="4"/>
  <c r="Y4131" i="4"/>
  <c r="Y4529" i="4"/>
  <c r="Y3516" i="4"/>
  <c r="Y3029" i="4"/>
  <c r="Y3647" i="4"/>
  <c r="Y604" i="4"/>
  <c r="Y964" i="4"/>
  <c r="Y179" i="4"/>
  <c r="Y1556" i="4"/>
  <c r="Y257" i="4"/>
  <c r="Y1974" i="4"/>
  <c r="Y1863" i="4"/>
  <c r="Y976" i="4"/>
  <c r="Y1295" i="4"/>
  <c r="Y1177" i="4"/>
  <c r="Y1351" i="4"/>
  <c r="Y1207" i="4"/>
  <c r="Y1471" i="4"/>
  <c r="Y2174" i="4"/>
  <c r="Y1320" i="4"/>
  <c r="Y616" i="4"/>
  <c r="Y3927" i="4"/>
  <c r="Y4151" i="4"/>
  <c r="Y4061" i="4"/>
  <c r="Y2510" i="4"/>
  <c r="Y2626" i="4"/>
  <c r="Y3076" i="4"/>
  <c r="Y3667" i="4"/>
  <c r="Y2742" i="4"/>
  <c r="Y3128" i="4"/>
  <c r="Y3643" i="4"/>
  <c r="Y2662" i="4"/>
  <c r="Y1094" i="4"/>
  <c r="Y1167" i="4"/>
  <c r="Y3791" i="4"/>
  <c r="Y3715" i="4"/>
  <c r="Y4821" i="4"/>
  <c r="Y4024" i="4"/>
  <c r="Y3559" i="4"/>
  <c r="Y2362" i="4"/>
  <c r="Y1532" i="4"/>
  <c r="Y149" i="4"/>
  <c r="Y1576" i="4"/>
  <c r="Y381" i="4"/>
  <c r="Y1010" i="4"/>
  <c r="Y832" i="4"/>
  <c r="Y1227" i="4"/>
  <c r="Y2119" i="4"/>
  <c r="Y1283" i="4"/>
  <c r="Y1798" i="4"/>
  <c r="Y285" i="4"/>
  <c r="Y4381" i="4"/>
  <c r="Y4658" i="4"/>
  <c r="Y3726" i="4"/>
  <c r="Y3959" i="4"/>
  <c r="Y4330" i="4"/>
  <c r="Y4736" i="4"/>
  <c r="Y4946" i="4"/>
  <c r="Y3937" i="4"/>
  <c r="Y4179" i="4"/>
  <c r="Y3680" i="4"/>
  <c r="Y2911" i="4"/>
  <c r="Y2247" i="4"/>
  <c r="Y1811" i="4"/>
  <c r="Y2228" i="4"/>
  <c r="Y1516" i="4"/>
  <c r="Y736" i="4"/>
  <c r="Y1626" i="4"/>
  <c r="Y2026" i="4"/>
  <c r="Y4863" i="4"/>
  <c r="Y3941" i="4"/>
  <c r="Y4877" i="4"/>
  <c r="Y4593" i="4"/>
  <c r="Y3821" i="4"/>
  <c r="Y4674" i="4"/>
  <c r="Y3975" i="4"/>
  <c r="Y3452" i="4"/>
  <c r="Y2747" i="4"/>
  <c r="Y2550" i="4"/>
  <c r="Y151" i="4"/>
  <c r="Y571" i="4"/>
  <c r="Y952" i="4"/>
  <c r="Y1478" i="4"/>
  <c r="Y512" i="4"/>
  <c r="Y688" i="4"/>
  <c r="Y4364" i="4"/>
  <c r="Y3527" i="4"/>
  <c r="Y3976" i="4"/>
  <c r="Y4931" i="4"/>
  <c r="Y4127" i="4"/>
  <c r="Y3524" i="4"/>
  <c r="Y2849" i="4"/>
  <c r="Y2588" i="4"/>
  <c r="Y1986" i="4"/>
  <c r="Y1870" i="4"/>
  <c r="Y2372" i="4"/>
  <c r="Y1754" i="4"/>
  <c r="Y545" i="4"/>
  <c r="Y1683" i="4"/>
  <c r="Y86" i="4"/>
  <c r="Y1582" i="4"/>
  <c r="Y3787" i="4"/>
  <c r="Y4329" i="4"/>
  <c r="Y3198" i="4"/>
  <c r="Y2506" i="4"/>
  <c r="Y2422" i="4"/>
  <c r="Y4531" i="4"/>
  <c r="Y1399" i="4"/>
  <c r="Y4839" i="4"/>
  <c r="Y3775" i="4"/>
  <c r="Y4813" i="4"/>
  <c r="Y4732" i="4"/>
  <c r="Y3619" i="4"/>
  <c r="Y2370" i="4"/>
  <c r="Y2619" i="4"/>
  <c r="Y3235" i="4"/>
  <c r="Y3375" i="4"/>
  <c r="Y3175" i="4"/>
  <c r="Y3691" i="4"/>
  <c r="Y2112" i="4"/>
  <c r="Y1843" i="4"/>
  <c r="Y2030" i="4"/>
  <c r="Y153" i="4"/>
  <c r="Y1806" i="4"/>
  <c r="Y1350" i="4"/>
  <c r="Y384" i="4"/>
  <c r="Y3943" i="4"/>
  <c r="Y4718" i="4"/>
  <c r="Y3589" i="4"/>
  <c r="Y3072" i="4"/>
  <c r="Y1522" i="4"/>
  <c r="Y4261" i="4"/>
  <c r="Y3672" i="4"/>
  <c r="Y942" i="4"/>
  <c r="Y4401" i="4"/>
  <c r="Y2078" i="4"/>
  <c r="Y2822" i="4"/>
  <c r="Y1451" i="4"/>
  <c r="Y137" i="4"/>
  <c r="Y1263" i="4"/>
  <c r="Y4509" i="4"/>
  <c r="Y2558" i="4"/>
  <c r="Y517" i="4"/>
  <c r="Y608" i="4"/>
  <c r="Y3056" i="4"/>
  <c r="Y4268" i="4"/>
  <c r="Y3199" i="4"/>
  <c r="Y1624" i="4"/>
  <c r="Y2314" i="4"/>
  <c r="Y4474" i="4"/>
  <c r="Y2204" i="4"/>
  <c r="Y3882" i="4"/>
  <c r="Y2207" i="4"/>
  <c r="Y4264" i="4"/>
  <c r="Y4462" i="4"/>
  <c r="Y3689" i="4"/>
  <c r="Y200" i="4"/>
  <c r="Y4463" i="4"/>
  <c r="Y4613" i="4"/>
  <c r="Y2938" i="4"/>
  <c r="Y2398" i="4"/>
  <c r="Y2368" i="4"/>
  <c r="Y3712" i="4"/>
  <c r="Y4106" i="4"/>
  <c r="Y4340" i="4"/>
  <c r="Y4247" i="4"/>
  <c r="Y3281" i="4"/>
  <c r="Y2990" i="4"/>
  <c r="Y3127" i="4"/>
  <c r="Y3189" i="4"/>
  <c r="Y3602" i="4"/>
  <c r="Y1168" i="4"/>
  <c r="Y2147" i="4"/>
  <c r="Y91" i="4"/>
  <c r="Y232" i="4"/>
  <c r="Y1054" i="4"/>
  <c r="Y1065" i="4"/>
  <c r="Y83" i="4"/>
  <c r="Y1121" i="4"/>
  <c r="Y896" i="4"/>
  <c r="Y1537" i="4"/>
  <c r="Y4753" i="4"/>
  <c r="Y4118" i="4"/>
  <c r="Y4420" i="4"/>
  <c r="Y3829" i="4"/>
  <c r="Y4014" i="4"/>
  <c r="Y4259" i="4"/>
  <c r="Y4062" i="4"/>
  <c r="Y3376" i="4"/>
  <c r="Y3342" i="4"/>
  <c r="Y3063" i="4"/>
  <c r="Y3115" i="4"/>
  <c r="Y203" i="4"/>
  <c r="Y599" i="4"/>
  <c r="Y1097" i="4"/>
  <c r="Y188" i="4"/>
  <c r="Y2219" i="4"/>
  <c r="Y1001" i="4"/>
  <c r="Y2264" i="4"/>
  <c r="Y4842" i="4"/>
  <c r="Y4161" i="4"/>
  <c r="Y3755" i="4"/>
  <c r="Y4404" i="4"/>
  <c r="Y4729" i="4"/>
  <c r="Y2627" i="4"/>
  <c r="Y3147" i="4"/>
  <c r="Y3470" i="4"/>
  <c r="Y2249" i="4"/>
  <c r="Y2365" i="4"/>
  <c r="Y3622" i="4"/>
  <c r="Y2665" i="4"/>
  <c r="Y1844" i="4"/>
  <c r="Y726" i="4"/>
  <c r="Y1402" i="4"/>
  <c r="Y436" i="4"/>
  <c r="Y780" i="4"/>
  <c r="Y2609" i="4"/>
  <c r="Y1909" i="4"/>
  <c r="Y1965" i="4"/>
  <c r="Y4464" i="4"/>
  <c r="Y4082" i="4"/>
  <c r="Y4806" i="4"/>
  <c r="Y3782" i="4"/>
  <c r="Y4015" i="4"/>
  <c r="Y4748" i="4"/>
  <c r="Y4292" i="4"/>
  <c r="Y4619" i="4"/>
  <c r="Y3880" i="4"/>
  <c r="Y2914" i="4"/>
  <c r="Y3321" i="4"/>
  <c r="Y2878" i="4"/>
  <c r="Y2966" i="4"/>
  <c r="Y3309" i="4"/>
  <c r="Y2767" i="4"/>
  <c r="Y3460" i="4"/>
  <c r="Y2085" i="4"/>
  <c r="Y969" i="4"/>
  <c r="Y42" i="4"/>
  <c r="Y172" i="4"/>
  <c r="Y1276" i="4"/>
  <c r="Y691" i="4"/>
  <c r="Y3538" i="4"/>
  <c r="Y3794" i="4"/>
  <c r="Y4322" i="4"/>
  <c r="Y3670" i="4"/>
  <c r="Y3926" i="4"/>
  <c r="Y3766" i="4"/>
  <c r="Y3035" i="4"/>
  <c r="Y3257" i="4"/>
  <c r="Y2902" i="4"/>
  <c r="Y3245" i="4"/>
  <c r="Y1195" i="4"/>
  <c r="Y897" i="4"/>
  <c r="Y1487" i="4"/>
  <c r="Y156" i="4"/>
  <c r="Y2145" i="4"/>
  <c r="Y95" i="4"/>
  <c r="Y2733" i="4"/>
  <c r="Y1709" i="4"/>
  <c r="Y4178" i="4"/>
  <c r="Y3708" i="4"/>
  <c r="Y4102" i="4"/>
  <c r="Y4846" i="4"/>
  <c r="Y4336" i="4"/>
  <c r="Y4616" i="4"/>
  <c r="Y4243" i="4"/>
  <c r="Y4978" i="4"/>
  <c r="Y3071" i="4"/>
  <c r="Y3205" i="4"/>
  <c r="Y3558" i="4"/>
  <c r="Y3097" i="4"/>
  <c r="Y2380" i="4"/>
  <c r="Y2149" i="4"/>
  <c r="Y1378" i="4"/>
  <c r="Y412" i="4"/>
  <c r="Y1434" i="4"/>
  <c r="Y468" i="4"/>
  <c r="Y783" i="4"/>
  <c r="Y1721" i="4"/>
  <c r="Y1117" i="4"/>
  <c r="Y4749" i="4"/>
  <c r="Y3720" i="4"/>
  <c r="Y4114" i="4"/>
  <c r="Y4581" i="4"/>
  <c r="Y4416" i="4"/>
  <c r="Y4255" i="4"/>
  <c r="Y4974" i="4"/>
  <c r="Y4480" i="4"/>
  <c r="Y3277" i="4"/>
  <c r="Y3123" i="4"/>
  <c r="Y3111" i="4"/>
  <c r="Y3510" i="4"/>
  <c r="Y2409" i="4"/>
  <c r="Y1109" i="4"/>
  <c r="Y2238" i="4"/>
  <c r="Y1225" i="4"/>
  <c r="Y2874" i="4"/>
  <c r="Y1314" i="4"/>
  <c r="Y348" i="4"/>
  <c r="Y933" i="4"/>
  <c r="Y1370" i="4"/>
  <c r="Y404" i="4"/>
  <c r="Y1730" i="4"/>
  <c r="Y882" i="4"/>
  <c r="Y1490" i="4"/>
  <c r="Y524" i="4"/>
  <c r="Y1657" i="4"/>
  <c r="Y1713" i="4"/>
  <c r="Y2165" i="4"/>
  <c r="Y1961" i="4"/>
  <c r="Y4368" i="4"/>
  <c r="Y4288" i="4"/>
  <c r="Y4641" i="4"/>
  <c r="Y4955" i="4"/>
  <c r="Y4538" i="4"/>
  <c r="Y2866" i="4"/>
  <c r="Y3022" i="4"/>
  <c r="Y3930" i="4"/>
  <c r="Y2511" i="4"/>
  <c r="Y1829" i="4"/>
  <c r="Y194" i="4"/>
  <c r="Y558" i="4"/>
  <c r="Y795" i="4"/>
  <c r="Y4918" i="4"/>
  <c r="Y4246" i="4"/>
  <c r="Y3841" i="4"/>
  <c r="Y4884" i="4"/>
  <c r="Y4135" i="4"/>
  <c r="Y3748" i="4"/>
  <c r="Y4142" i="4"/>
  <c r="Y2393" i="4"/>
  <c r="Y2625" i="4"/>
  <c r="Y2613" i="4"/>
  <c r="Y240" i="4"/>
  <c r="Y1758" i="4"/>
  <c r="Y2417" i="4"/>
  <c r="Y1749" i="4"/>
  <c r="Y880" i="4"/>
  <c r="Y1089" i="4"/>
  <c r="Y1246" i="4"/>
  <c r="Y280" i="4"/>
  <c r="Y336" i="4"/>
  <c r="Y747" i="4"/>
  <c r="Y1653" i="4"/>
  <c r="Y2221" i="4"/>
  <c r="Y84" i="4"/>
  <c r="Y4439" i="4"/>
  <c r="Y4536" i="4"/>
  <c r="Y4721" i="4"/>
  <c r="Y3646" i="4"/>
  <c r="Y4320" i="4"/>
  <c r="Y3221" i="4"/>
  <c r="Y3554" i="4"/>
  <c r="Y2233" i="4"/>
  <c r="Y3434" i="4"/>
  <c r="Y2533" i="4"/>
  <c r="Y1970" i="4"/>
  <c r="Y324" i="4"/>
  <c r="Y937" i="4"/>
  <c r="Y719" i="4"/>
  <c r="Y1391" i="4"/>
  <c r="Y4035" i="4"/>
  <c r="Y3686" i="4"/>
  <c r="Y4578" i="4"/>
  <c r="Y2548" i="4"/>
  <c r="Y3027" i="4"/>
  <c r="Y3253" i="4"/>
  <c r="Y3015" i="4"/>
  <c r="Y3155" i="4"/>
  <c r="Y1656" i="4"/>
  <c r="Y79" i="4"/>
  <c r="Y912" i="4"/>
  <c r="Y2413" i="4"/>
  <c r="Y1021" i="4"/>
  <c r="Y11" i="4"/>
  <c r="Y1077" i="4"/>
  <c r="Y99" i="4"/>
  <c r="Y268" i="4"/>
  <c r="Y1186" i="4"/>
  <c r="Y3430" i="4"/>
  <c r="Y3822" i="4"/>
  <c r="Y3742" i="4"/>
  <c r="Y2317" i="4"/>
  <c r="Y2433" i="4"/>
  <c r="Y3550" i="4"/>
  <c r="Y2421" i="4"/>
  <c r="Y3593" i="4"/>
  <c r="Y1779" i="4"/>
  <c r="Y977" i="4"/>
  <c r="Y1525" i="4"/>
  <c r="Y152" i="4"/>
  <c r="Y1017" i="4"/>
  <c r="Y7" i="4"/>
  <c r="Y1073" i="4"/>
  <c r="Y1422" i="4"/>
  <c r="Y2395" i="4"/>
  <c r="Y4717" i="4"/>
  <c r="Y4645" i="4"/>
  <c r="Y4271" i="4"/>
  <c r="Y3906" i="4"/>
  <c r="Y4526" i="4"/>
  <c r="Y2858" i="4"/>
  <c r="Y3662" i="4"/>
  <c r="Y3374" i="4"/>
  <c r="Y3006" i="4"/>
  <c r="Y843" i="4"/>
  <c r="Y940" i="4"/>
  <c r="Y1170" i="4"/>
  <c r="Y144" i="4"/>
  <c r="Y921" i="4"/>
  <c r="Y949" i="4"/>
  <c r="Y92" i="4"/>
  <c r="Y872" i="4"/>
  <c r="Y1069" i="4"/>
  <c r="Y913" i="4"/>
  <c r="Y1482" i="4"/>
  <c r="Y4177" i="4"/>
  <c r="Y4281" i="4"/>
  <c r="Y4533" i="4"/>
  <c r="Y4934" i="4"/>
  <c r="Y4516" i="4"/>
  <c r="Y2621" i="4"/>
  <c r="Y3442" i="4"/>
  <c r="Y1741" i="4"/>
  <c r="Y3922" i="4"/>
  <c r="Y4165" i="4"/>
  <c r="Y3151" i="4"/>
  <c r="Y2305" i="4"/>
  <c r="Y2293" i="4"/>
  <c r="Y104" i="4"/>
  <c r="Y1652" i="4"/>
  <c r="Y1390" i="4"/>
  <c r="Y542" i="4"/>
  <c r="Y2185" i="4"/>
  <c r="Y136" i="4"/>
  <c r="Y815" i="4"/>
  <c r="Y945" i="4"/>
  <c r="Y76" i="4"/>
  <c r="Y869" i="4"/>
  <c r="Y1294" i="4"/>
  <c r="Y328" i="4"/>
  <c r="Y2267" i="4"/>
  <c r="Y1553" i="4"/>
  <c r="Y2254" i="4"/>
  <c r="Y4150" i="4"/>
  <c r="Y2769" i="4"/>
  <c r="Y3011" i="4"/>
  <c r="Y4677" i="4"/>
  <c r="Y4822" i="4"/>
  <c r="Y2114" i="4"/>
  <c r="Y4874" i="4"/>
  <c r="Y1617" i="4"/>
  <c r="Y3722" i="4"/>
  <c r="Y3802" i="4"/>
  <c r="Y4154" i="4"/>
  <c r="Y3832" i="4"/>
  <c r="Y3509" i="4"/>
  <c r="Y4408" i="4"/>
  <c r="Y4608" i="4"/>
  <c r="Y440" i="4"/>
  <c r="Y1431" i="4"/>
  <c r="Y444" i="4"/>
  <c r="Y2101" i="4"/>
  <c r="Y4967" i="4"/>
  <c r="Y3213" i="4"/>
  <c r="Y703" i="4"/>
  <c r="Y4086" i="4"/>
  <c r="Y4944" i="4"/>
  <c r="Y3536" i="4"/>
  <c r="Y2392" i="4"/>
  <c r="Y3911" i="4"/>
  <c r="Y4348" i="4"/>
  <c r="Y3562" i="4"/>
  <c r="Y710" i="4"/>
  <c r="Y1055" i="4"/>
  <c r="Y4532" i="4"/>
  <c r="Y248" i="4"/>
  <c r="Y3357" i="4"/>
  <c r="Y3818" i="4"/>
  <c r="Y131" i="4"/>
  <c r="Y2192" i="4"/>
  <c r="Y1591" i="4"/>
  <c r="Y3692" i="4"/>
  <c r="Y1840" i="4"/>
  <c r="Y3958" i="4"/>
  <c r="Y4223" i="4"/>
  <c r="Y3893" i="4"/>
  <c r="Y2017" i="4"/>
  <c r="Y2897" i="4"/>
  <c r="Y839" i="4"/>
  <c r="Y3939" i="4"/>
  <c r="Y3851" i="4"/>
  <c r="Y3813" i="4"/>
  <c r="Y1036" i="4"/>
  <c r="Y1729" i="4"/>
  <c r="Y4233" i="4"/>
  <c r="Y4484" i="4"/>
  <c r="Y3823" i="4"/>
  <c r="Y3661" i="4"/>
  <c r="Y2197" i="4"/>
  <c r="Y2743" i="4"/>
  <c r="Y3234" i="4"/>
  <c r="Y3419" i="4"/>
  <c r="Y3169" i="4"/>
  <c r="Y500" i="4"/>
  <c r="Y430" i="4"/>
  <c r="Y2326" i="4"/>
  <c r="Y2337" i="4"/>
  <c r="Y1595" i="4"/>
  <c r="Y804" i="4"/>
  <c r="Y3864" i="4"/>
  <c r="Y4958" i="4"/>
  <c r="Y4812" i="4"/>
  <c r="Y3501" i="4"/>
  <c r="Y2461" i="4"/>
  <c r="Y3227" i="4"/>
  <c r="Y3553" i="4"/>
  <c r="Y2226" i="4"/>
  <c r="Y1872" i="4"/>
  <c r="Y1707" i="4"/>
  <c r="Y60" i="4"/>
  <c r="Y1534" i="4"/>
  <c r="Y2175" i="4"/>
  <c r="Y147" i="4"/>
  <c r="Y2227" i="4"/>
  <c r="Y986" i="4"/>
  <c r="Y138" i="4"/>
  <c r="Y4225" i="4"/>
  <c r="Y4530" i="4"/>
  <c r="Y4836" i="4"/>
  <c r="Y4711" i="4"/>
  <c r="Y2615" i="4"/>
  <c r="Y3232" i="4"/>
  <c r="Y2482" i="4"/>
  <c r="Y2654" i="4"/>
  <c r="Y1338" i="4"/>
  <c r="Y372" i="4"/>
  <c r="Y1867" i="4"/>
  <c r="Y1510" i="4"/>
  <c r="Y302" i="4"/>
  <c r="Y1746" i="4"/>
  <c r="Y552" i="4"/>
  <c r="Y1201" i="4"/>
  <c r="Y676" i="4"/>
  <c r="Y1086" i="4"/>
  <c r="Y4442" i="4"/>
  <c r="Y3719" i="4"/>
  <c r="Y4824" i="4"/>
  <c r="Y4166" i="4"/>
  <c r="Y3756" i="4"/>
  <c r="Y4801" i="4"/>
  <c r="Y4049" i="4"/>
  <c r="Y2302" i="4"/>
  <c r="Y2418" i="4"/>
  <c r="Y3050" i="4"/>
  <c r="Y3220" i="4"/>
  <c r="Y1762" i="4"/>
  <c r="Y1682" i="4"/>
  <c r="Y1819" i="4"/>
  <c r="Y2270" i="4"/>
  <c r="Y1791" i="4"/>
  <c r="Y984" i="4"/>
  <c r="Y402" i="4"/>
  <c r="Y4776" i="4"/>
  <c r="Y4043" i="4"/>
  <c r="Y2751" i="4"/>
  <c r="Y2193" i="4"/>
  <c r="Y195" i="4"/>
  <c r="Y1871" i="4"/>
  <c r="Y2183" i="4"/>
  <c r="Y1196" i="4"/>
  <c r="Y2148" i="4"/>
  <c r="Y4802" i="4"/>
  <c r="Y4226" i="4"/>
  <c r="Y4524" i="4"/>
  <c r="Y3827" i="4"/>
  <c r="Y2205" i="4"/>
  <c r="Y2803" i="4"/>
  <c r="Y3203" i="4"/>
  <c r="Y3443" i="4"/>
  <c r="Y3597" i="4"/>
  <c r="Y2725" i="4"/>
  <c r="Y2947" i="4"/>
  <c r="Y679" i="4"/>
  <c r="Y1190" i="4"/>
  <c r="Y1768" i="4"/>
  <c r="Y610" i="4"/>
  <c r="Y1180" i="4"/>
  <c r="Y1947" i="4"/>
  <c r="Y1106" i="4"/>
  <c r="Y4051" i="4"/>
  <c r="Y2792" i="4"/>
  <c r="Y2342" i="4"/>
  <c r="Y1903" i="4"/>
  <c r="Y1045" i="4"/>
  <c r="Y39" i="4"/>
  <c r="Y1518" i="4"/>
  <c r="Y491" i="4"/>
  <c r="Y1610" i="4"/>
  <c r="Y1666" i="4"/>
  <c r="Y2500" i="4"/>
  <c r="Y4657" i="4"/>
  <c r="Y3936" i="4"/>
  <c r="Y2838" i="4"/>
  <c r="Y3312" i="4"/>
  <c r="Y2864" i="4"/>
  <c r="Y4808" i="4"/>
  <c r="Y2946" i="4"/>
  <c r="Y1769" i="4"/>
  <c r="Y3207" i="4"/>
  <c r="Y667" i="4"/>
  <c r="Y2137" i="4"/>
  <c r="Y73" i="4"/>
  <c r="Y2092" i="4"/>
  <c r="Y4652" i="4"/>
  <c r="Y3853" i="4"/>
  <c r="Y4778" i="4"/>
  <c r="Y3819" i="4"/>
  <c r="Y2329" i="4"/>
  <c r="Y3081" i="4"/>
  <c r="Y1030" i="4"/>
  <c r="Y847" i="4"/>
  <c r="Y142" i="4"/>
  <c r="Y1694" i="4"/>
  <c r="Y2390" i="4"/>
  <c r="Y2232" i="4"/>
  <c r="Y272" i="4"/>
  <c r="Y3727" i="4"/>
  <c r="Y4405" i="4"/>
  <c r="Y4174" i="4"/>
  <c r="Y4733" i="4"/>
  <c r="Y4414" i="4"/>
  <c r="Y4085" i="4"/>
  <c r="Y3397" i="4"/>
  <c r="Y2298" i="4"/>
  <c r="Y2547" i="4"/>
  <c r="Y2466" i="4"/>
  <c r="Y3636" i="4"/>
  <c r="Y250" i="4"/>
  <c r="Y946" i="4"/>
  <c r="Y1603" i="4"/>
  <c r="Y4272" i="4"/>
  <c r="Y4963" i="4"/>
  <c r="Y4001" i="4"/>
  <c r="Y3844" i="4"/>
  <c r="Y4597" i="4"/>
  <c r="Y3216" i="4"/>
  <c r="Y3681" i="4"/>
  <c r="Y2889" i="4"/>
  <c r="Y4240" i="4"/>
  <c r="Y2935" i="4"/>
  <c r="Y2151" i="4"/>
  <c r="Y970" i="4"/>
  <c r="Y1831" i="4"/>
  <c r="Y4629" i="4"/>
  <c r="Y4065" i="4"/>
  <c r="Y3034" i="4"/>
  <c r="Y3385" i="4"/>
  <c r="Y2286" i="4"/>
  <c r="Y2338" i="4"/>
  <c r="Y3033" i="4"/>
  <c r="Y3411" i="4"/>
  <c r="Y1939" i="4"/>
  <c r="Y1911" i="4"/>
  <c r="Y4948" i="4"/>
  <c r="Y4991" i="4"/>
  <c r="Y4258" i="4"/>
  <c r="Y3243" i="4"/>
  <c r="Y504" i="4"/>
  <c r="Y2215" i="4"/>
  <c r="Y4310" i="4"/>
  <c r="Y4230" i="4"/>
  <c r="Y4611" i="4"/>
  <c r="Y4906" i="4"/>
  <c r="Y3837" i="4"/>
  <c r="Y4762" i="4"/>
  <c r="Y2453" i="4"/>
  <c r="Y3192" i="4"/>
  <c r="Y3557" i="4"/>
  <c r="Y3639" i="4"/>
  <c r="Y1883" i="4"/>
  <c r="Y3290" i="4"/>
  <c r="Y2919" i="4"/>
  <c r="Y3141" i="4"/>
  <c r="Y1062" i="4"/>
  <c r="Y2474" i="4"/>
  <c r="Y2203" i="4"/>
  <c r="Y611" i="4"/>
  <c r="Y497" i="4"/>
  <c r="Y3916" i="4"/>
  <c r="Y2446" i="4"/>
  <c r="Y4840" i="4"/>
  <c r="Y1823" i="4"/>
  <c r="Y3525" i="4"/>
  <c r="Y4700" i="4"/>
  <c r="Y4041" i="4"/>
  <c r="Y63" i="4"/>
  <c r="Y1807" i="4"/>
  <c r="Y3268" i="4"/>
  <c r="Y567" i="4"/>
  <c r="Y4660" i="4"/>
  <c r="Y3577" i="4"/>
  <c r="Y2222" i="4"/>
  <c r="Y2901" i="4"/>
  <c r="Y3836" i="4"/>
  <c r="Y3381" i="4"/>
  <c r="Y1678" i="4"/>
  <c r="Y4017" i="4"/>
  <c r="Y2167" i="4"/>
  <c r="Y4841" i="4"/>
  <c r="Y3677" i="4"/>
  <c r="Y3431" i="4"/>
  <c r="Y2923" i="4"/>
  <c r="Y958" i="4"/>
  <c r="Y3447" i="4"/>
  <c r="Y3641" i="4"/>
  <c r="Y4535" i="4"/>
  <c r="Y4859" i="4"/>
  <c r="Y4553" i="4"/>
  <c r="Y4385" i="4"/>
  <c r="Y4670" i="4"/>
  <c r="Y2755" i="4"/>
  <c r="Y3211" i="4"/>
  <c r="Y2546" i="4"/>
  <c r="Y3222" i="4"/>
  <c r="Y1642" i="4"/>
  <c r="Y854" i="4"/>
  <c r="Y1547" i="4"/>
  <c r="Y1348" i="4"/>
  <c r="Y618" i="4"/>
  <c r="Y1367" i="4"/>
  <c r="Y1938" i="4"/>
  <c r="Y1108" i="4"/>
  <c r="Y2631" i="4"/>
  <c r="Y812" i="4"/>
  <c r="Y1271" i="4"/>
  <c r="Y1711" i="4"/>
  <c r="Y1966" i="4"/>
  <c r="Y4345" i="4"/>
  <c r="Y4682" i="4"/>
  <c r="Y3983" i="4"/>
  <c r="Y3448" i="4"/>
  <c r="Y3383" i="4"/>
  <c r="Y3218" i="4"/>
  <c r="Y2729" i="4"/>
  <c r="Y1466" i="4"/>
  <c r="Y2852" i="4"/>
  <c r="Y844" i="4"/>
  <c r="Y1794" i="4"/>
  <c r="Y227" i="4"/>
  <c r="Y2552" i="4"/>
  <c r="Y748" i="4"/>
  <c r="Y2029" i="4"/>
  <c r="Y4902" i="4"/>
  <c r="Y3833" i="4"/>
  <c r="Y4143" i="4"/>
  <c r="Y4819" i="4"/>
  <c r="Y3817" i="4"/>
  <c r="Y2514" i="4"/>
  <c r="Y3080" i="4"/>
  <c r="Y3675" i="4"/>
  <c r="Y2746" i="4"/>
  <c r="Y2734" i="4"/>
  <c r="Y3116" i="4"/>
  <c r="Y3363" i="4"/>
  <c r="Y3631" i="4"/>
  <c r="Y205" i="4"/>
  <c r="Y325" i="4"/>
  <c r="Y245" i="4"/>
  <c r="Y365" i="4"/>
  <c r="Y421" i="4"/>
  <c r="Y1922" i="4"/>
  <c r="Y1171" i="4"/>
  <c r="Y1897" i="4"/>
  <c r="Y3783" i="4"/>
  <c r="Y4527" i="4"/>
  <c r="Y4826" i="4"/>
  <c r="Y3825" i="4"/>
  <c r="Y4091" i="4"/>
  <c r="Y3551" i="4"/>
  <c r="Y3083" i="4"/>
  <c r="Y3465" i="4"/>
  <c r="Y3371" i="4"/>
  <c r="Y3495" i="4"/>
  <c r="Y2601" i="4"/>
  <c r="Y3236" i="4"/>
  <c r="Y2255" i="4"/>
  <c r="Y716" i="4"/>
  <c r="Y2423" i="4"/>
  <c r="Y1890" i="4"/>
  <c r="Y620" i="4"/>
  <c r="Y1901" i="4"/>
  <c r="Y1539" i="4"/>
  <c r="Y4185" i="4"/>
  <c r="Y3563" i="4"/>
  <c r="Y3663" i="4"/>
  <c r="Y2499" i="4"/>
  <c r="Y2590" i="4"/>
  <c r="Y1723" i="4"/>
  <c r="Y935" i="4"/>
  <c r="Y2465" i="4"/>
  <c r="Y1353" i="4"/>
  <c r="Y307" i="4"/>
  <c r="Y960" i="4"/>
  <c r="Y1924" i="4"/>
  <c r="Y612" i="4"/>
  <c r="Y2058" i="4"/>
  <c r="Y501" i="4"/>
  <c r="Y4103" i="4"/>
  <c r="Y4855" i="4"/>
  <c r="Y3929" i="4"/>
  <c r="Y4546" i="4"/>
  <c r="Y4108" i="4"/>
  <c r="Y3134" i="4"/>
  <c r="Y3391" i="4"/>
  <c r="Y2554" i="4"/>
  <c r="Y2542" i="4"/>
  <c r="Y3344" i="4"/>
  <c r="Y1443" i="4"/>
  <c r="Y2108" i="4"/>
  <c r="Y561" i="4"/>
  <c r="Y2172" i="4"/>
  <c r="Y281" i="4"/>
  <c r="Y1363" i="4"/>
  <c r="Y1483" i="4"/>
  <c r="Y570" i="4"/>
  <c r="Y103" i="4"/>
  <c r="Y229" i="4"/>
  <c r="Y2146" i="4"/>
  <c r="Y791" i="4"/>
  <c r="Y4120" i="4"/>
  <c r="Y4341" i="4"/>
  <c r="Y4678" i="4"/>
  <c r="Y3979" i="4"/>
  <c r="Y3456" i="4"/>
  <c r="Y3202" i="4"/>
  <c r="Y856" i="4"/>
  <c r="Y473" i="4"/>
  <c r="Y1379" i="4"/>
  <c r="Y2043" i="4"/>
  <c r="Y48" i="4"/>
  <c r="Y2109" i="4"/>
  <c r="Y1299" i="4"/>
  <c r="Y1419" i="4"/>
  <c r="Y871" i="4"/>
  <c r="Y554" i="4"/>
  <c r="Y477" i="4"/>
  <c r="Y2066" i="4"/>
  <c r="Y4750" i="4"/>
  <c r="Y3945" i="4"/>
  <c r="Y4304" i="4"/>
  <c r="Y4203" i="4"/>
  <c r="Y3337" i="4"/>
  <c r="Y2345" i="4"/>
  <c r="Y3146" i="4"/>
  <c r="Y2252" i="4"/>
  <c r="Y1536" i="4"/>
  <c r="Y1790" i="4"/>
  <c r="Y1649" i="4"/>
  <c r="Y2140" i="4"/>
  <c r="Y2086" i="4"/>
  <c r="Y4668" i="4"/>
  <c r="Y3543" i="4"/>
  <c r="Y3974" i="4"/>
  <c r="Y4306" i="4"/>
  <c r="Y4971" i="4"/>
  <c r="Y4650" i="4"/>
  <c r="Y4222" i="4"/>
  <c r="Y4481" i="4"/>
  <c r="Y3206" i="4"/>
  <c r="Y3579" i="4"/>
  <c r="Y931" i="4"/>
  <c r="Y2190" i="4"/>
  <c r="Y950" i="4"/>
  <c r="Y836" i="4"/>
  <c r="Y1231" i="4"/>
  <c r="Y1287" i="4"/>
  <c r="Y2048" i="4"/>
  <c r="Y1407" i="4"/>
  <c r="Y4163" i="4"/>
  <c r="Y4501" i="4"/>
  <c r="Y4224" i="4"/>
  <c r="Y4087" i="4"/>
  <c r="Y2981" i="4"/>
  <c r="Y2562" i="4"/>
  <c r="Y2678" i="4"/>
  <c r="Y3064" i="4"/>
  <c r="Y2598" i="4"/>
  <c r="Y3345" i="4"/>
  <c r="Y3528" i="4"/>
  <c r="Y1990" i="4"/>
  <c r="Y239" i="4"/>
  <c r="Y683" i="4"/>
  <c r="Y209" i="4"/>
  <c r="Y4849" i="4"/>
  <c r="Y4843" i="4"/>
  <c r="Y4441" i="4"/>
  <c r="Y3571" i="4"/>
  <c r="Y4052" i="4"/>
  <c r="Y3679" i="4"/>
  <c r="Y3468" i="4"/>
  <c r="Y4698" i="4"/>
  <c r="Y3172" i="4"/>
  <c r="Y3167" i="4"/>
  <c r="Y1365" i="4"/>
  <c r="Y319" i="4"/>
  <c r="Y600" i="4"/>
  <c r="Y2076" i="4"/>
  <c r="Y1272" i="4"/>
  <c r="Y1856" i="4"/>
  <c r="Y3210" i="4"/>
  <c r="Y576" i="4"/>
  <c r="Y1531" i="4"/>
  <c r="Y824" i="4"/>
  <c r="Y117" i="4"/>
  <c r="Y221" i="4"/>
  <c r="Y277" i="4"/>
  <c r="Y4159" i="4"/>
  <c r="Y1770" i="4"/>
  <c r="Y4567" i="4"/>
  <c r="Y4932" i="4"/>
  <c r="Y3743" i="4"/>
  <c r="Y4421" i="4"/>
  <c r="Y2646" i="4"/>
  <c r="Y3148" i="4"/>
  <c r="Y2814" i="4"/>
  <c r="Y1489" i="4"/>
  <c r="Y443" i="4"/>
  <c r="Y724" i="4"/>
  <c r="Y1311" i="4"/>
  <c r="Y77" i="4"/>
  <c r="Y644" i="4"/>
  <c r="Y764" i="4"/>
  <c r="Y820" i="4"/>
  <c r="Y1215" i="4"/>
  <c r="Y197" i="4"/>
  <c r="Y1782" i="4"/>
  <c r="Y1275" i="4"/>
  <c r="Y3728" i="4"/>
  <c r="Y4034" i="4"/>
  <c r="Y4048" i="4"/>
  <c r="Y4990" i="4"/>
  <c r="Y3392" i="4"/>
  <c r="Y4139" i="4"/>
  <c r="Y3194" i="4"/>
  <c r="Y2250" i="4"/>
  <c r="Y627" i="4"/>
  <c r="Y1068" i="4"/>
  <c r="Y181" i="4"/>
  <c r="Y1175" i="4"/>
  <c r="Y566" i="4"/>
  <c r="Y696" i="4"/>
  <c r="Y1448" i="4"/>
  <c r="Y218" i="4"/>
  <c r="Y816" i="4"/>
  <c r="Y1403" i="4"/>
  <c r="Y1459" i="4"/>
  <c r="Y4465" i="4"/>
  <c r="Y2622" i="4"/>
  <c r="Y4908" i="4"/>
  <c r="Y4147" i="4"/>
  <c r="Y2518" i="4"/>
  <c r="Y3471" i="4"/>
  <c r="Y2686" i="4"/>
  <c r="Y3136" i="4"/>
  <c r="Y2738" i="4"/>
  <c r="Y3124" i="4"/>
  <c r="Y3627" i="4"/>
  <c r="Y3271" i="4"/>
  <c r="Y1361" i="4"/>
  <c r="Y596" i="4"/>
  <c r="Y157" i="4"/>
  <c r="Y2759" i="4"/>
  <c r="Y636" i="4"/>
  <c r="Y2778" i="4"/>
  <c r="Y692" i="4"/>
  <c r="Y1463" i="4"/>
  <c r="Y273" i="4"/>
  <c r="Y2847" i="4"/>
  <c r="Y2496" i="4"/>
  <c r="Y868" i="4"/>
  <c r="Y3233" i="4"/>
  <c r="Y1335" i="4"/>
  <c r="Y3803" i="4"/>
  <c r="Y1982" i="4"/>
  <c r="Y2022" i="4"/>
  <c r="Y4692" i="4"/>
  <c r="Y1880" i="4"/>
  <c r="Y4282" i="4"/>
  <c r="Y3008" i="4"/>
  <c r="Y1686" i="4"/>
  <c r="Y1528" i="4"/>
  <c r="Y4337" i="4"/>
  <c r="Y109" i="4"/>
  <c r="Y437" i="4"/>
  <c r="Y3400" i="4"/>
  <c r="Y4726" i="4"/>
  <c r="Y936" i="4"/>
  <c r="Y1307" i="4"/>
  <c r="Y4033" i="4"/>
  <c r="Y4429" i="4"/>
  <c r="Y1232" i="4"/>
  <c r="Y4295" i="4"/>
  <c r="Y3572" i="4"/>
  <c r="Y202" i="4"/>
  <c r="Y2585" i="4"/>
  <c r="Y2939" i="4"/>
  <c r="Y3444" i="4"/>
  <c r="Y1984" i="4"/>
  <c r="Y4930" i="4"/>
  <c r="Y4112" i="4"/>
  <c r="Y4010" i="4"/>
  <c r="Y4054" i="4"/>
  <c r="Y3738" i="4"/>
  <c r="Y3486" i="4"/>
  <c r="Y2261" i="4"/>
  <c r="Y2377" i="4"/>
  <c r="Y3031" i="4"/>
  <c r="Y3394" i="4"/>
  <c r="Y2493" i="4"/>
  <c r="Y3518" i="4"/>
  <c r="Y2793" i="4"/>
  <c r="Y2843" i="4"/>
  <c r="Y1633" i="4"/>
  <c r="Y2353" i="4"/>
  <c r="Y1673" i="4"/>
  <c r="Y2669" i="4"/>
  <c r="Y1517" i="4"/>
  <c r="Y2037" i="4"/>
  <c r="Y715" i="4"/>
  <c r="Y2093" i="4"/>
  <c r="Y893" i="4"/>
  <c r="Y1813" i="4"/>
  <c r="Y4522" i="4"/>
  <c r="Y4124" i="4"/>
  <c r="Y4661" i="4"/>
  <c r="Y4790" i="4"/>
  <c r="Y4070" i="4"/>
  <c r="Y3750" i="4"/>
  <c r="Y3166" i="4"/>
  <c r="Y2313" i="4"/>
  <c r="Y2893" i="4"/>
  <c r="Y3618" i="4"/>
  <c r="Y2429" i="4"/>
  <c r="Y3601" i="4"/>
  <c r="Y2782" i="4"/>
  <c r="Y2383" i="4"/>
  <c r="Y1569" i="4"/>
  <c r="Y1529" i="4"/>
  <c r="Y2069" i="4"/>
  <c r="Y1303" i="4"/>
  <c r="Y1609" i="4"/>
  <c r="Y1665" i="4"/>
  <c r="Y1973" i="4"/>
  <c r="Y88" i="4"/>
  <c r="Y2196" i="4"/>
  <c r="Y1581" i="4"/>
  <c r="Y4300" i="4"/>
  <c r="Y4591" i="4"/>
  <c r="Y3910" i="4"/>
  <c r="Y4596" i="4"/>
  <c r="Y4210" i="4"/>
  <c r="Y4769" i="4"/>
  <c r="Y4134" i="4"/>
  <c r="Y3414" i="4"/>
  <c r="Y2513" i="4"/>
  <c r="Y2630" i="4"/>
  <c r="Y2629" i="4"/>
  <c r="Y2681" i="4"/>
  <c r="Y386" i="4"/>
  <c r="Y1082" i="4"/>
  <c r="Y1157" i="4"/>
  <c r="Y180" i="4"/>
  <c r="Y1182" i="4"/>
  <c r="Y1616" i="4"/>
  <c r="Y865" i="4"/>
  <c r="Y1061" i="4"/>
  <c r="Y316" i="4"/>
  <c r="Y1710" i="4"/>
  <c r="Y4508" i="4"/>
  <c r="Y3630" i="4"/>
  <c r="Y4392" i="4"/>
  <c r="Y2366" i="4"/>
  <c r="Y2301" i="4"/>
  <c r="Y2797" i="4"/>
  <c r="Y1941" i="4"/>
  <c r="Y904" i="4"/>
  <c r="Y1506" i="4"/>
  <c r="Y2285" i="4"/>
  <c r="Y1845" i="4"/>
  <c r="Y651" i="4"/>
  <c r="Y3332" i="4"/>
  <c r="Y1450" i="4"/>
  <c r="Y1282" i="4"/>
  <c r="Y4805" i="4"/>
  <c r="Y4324" i="4"/>
  <c r="Y2998" i="4"/>
  <c r="Y3594" i="4"/>
  <c r="Y2237" i="4"/>
  <c r="Y3438" i="4"/>
  <c r="Y2537" i="4"/>
  <c r="Y1274" i="4"/>
  <c r="Y308" i="4"/>
  <c r="Y652" i="4"/>
  <c r="Y3570" i="4"/>
  <c r="Y1442" i="4"/>
  <c r="Y476" i="4"/>
  <c r="Y1498" i="4"/>
  <c r="Y536" i="4"/>
  <c r="Y779" i="4"/>
  <c r="Y2958" i="4"/>
  <c r="Y1837" i="4"/>
  <c r="Y4517" i="4"/>
  <c r="Y4006" i="4"/>
  <c r="Y3810" i="4"/>
  <c r="Y2269" i="4"/>
  <c r="Y3474" i="4"/>
  <c r="Y2437" i="4"/>
  <c r="Y3217" i="4"/>
  <c r="Y3390" i="4"/>
  <c r="Y2489" i="4"/>
  <c r="Y3276" i="4"/>
  <c r="Y3633" i="4"/>
  <c r="Y2789" i="4"/>
  <c r="Y643" i="4"/>
  <c r="Y1132" i="4"/>
  <c r="Y630" i="4"/>
  <c r="Y1561" i="4"/>
  <c r="Y148" i="4"/>
  <c r="Y548" i="4"/>
  <c r="Y1795" i="4"/>
  <c r="Y3830" i="4"/>
  <c r="Y4604" i="4"/>
  <c r="Y3835" i="4"/>
  <c r="Y3746" i="4"/>
  <c r="Y2257" i="4"/>
  <c r="Y2373" i="4"/>
  <c r="Y3586" i="4"/>
  <c r="Y2425" i="4"/>
  <c r="Y3328" i="4"/>
  <c r="Y1360" i="4"/>
  <c r="Y2081" i="4"/>
  <c r="Y516" i="4"/>
  <c r="Y1218" i="4"/>
  <c r="Y532" i="4"/>
  <c r="Y208" i="4"/>
  <c r="Y4126" i="4"/>
  <c r="Y4444" i="4"/>
  <c r="Y4038" i="4"/>
  <c r="Y4428" i="4"/>
  <c r="Y3709" i="4"/>
  <c r="Y4947" i="4"/>
  <c r="Y4970" i="4"/>
  <c r="Y4312" i="4"/>
  <c r="Y4588" i="4"/>
  <c r="Y2987" i="4"/>
  <c r="Y3373" i="4"/>
  <c r="Y2922" i="4"/>
  <c r="Y3059" i="4"/>
  <c r="Y3494" i="4"/>
  <c r="Y659" i="4"/>
  <c r="Y1689" i="4"/>
  <c r="Y889" i="4"/>
  <c r="Y1250" i="4"/>
  <c r="Y284" i="4"/>
  <c r="Y1306" i="4"/>
  <c r="Y340" i="4"/>
  <c r="Y924" i="4"/>
  <c r="Y1426" i="4"/>
  <c r="Y460" i="4"/>
  <c r="Y1593" i="4"/>
  <c r="Y833" i="4"/>
  <c r="Y663" i="4"/>
  <c r="Y320" i="4"/>
  <c r="Y3953" i="4"/>
  <c r="Y4854" i="4"/>
  <c r="Y3666" i="4"/>
  <c r="Y2773" i="4"/>
  <c r="Y2842" i="4"/>
  <c r="Y3289" i="4"/>
  <c r="Y639" i="4"/>
  <c r="Y2061" i="4"/>
  <c r="Y909" i="4"/>
  <c r="Y739" i="4"/>
  <c r="Y1208" i="4"/>
  <c r="Y544" i="4"/>
  <c r="Y116" i="4"/>
  <c r="Y1645" i="4"/>
  <c r="Y4914" i="4"/>
  <c r="Y4562" i="4"/>
  <c r="Y4896" i="4"/>
  <c r="Y3990" i="4"/>
  <c r="Y3399" i="4"/>
  <c r="Y2445" i="4"/>
  <c r="Y3462" i="4"/>
  <c r="Y2561" i="4"/>
  <c r="Y3450" i="4"/>
  <c r="Y2549" i="4"/>
  <c r="Y2920" i="4"/>
  <c r="Y1105" i="4"/>
  <c r="Y1025" i="4"/>
  <c r="Y15" i="4"/>
  <c r="Y1759" i="4"/>
  <c r="Y1145" i="4"/>
  <c r="Y216" i="4"/>
  <c r="Y751" i="4"/>
  <c r="Y1589" i="4"/>
  <c r="Y1245" i="4"/>
  <c r="Y3704" i="4"/>
  <c r="Y4098" i="4"/>
  <c r="Y4681" i="4"/>
  <c r="Y4332" i="4"/>
  <c r="Y4612" i="4"/>
  <c r="Y4239" i="4"/>
  <c r="Y2994" i="4"/>
  <c r="Y3131" i="4"/>
  <c r="Y3482" i="4"/>
  <c r="Y3582" i="4"/>
  <c r="Y2469" i="4"/>
  <c r="Y2529" i="4"/>
  <c r="Y1825" i="4"/>
  <c r="Y160" i="4"/>
  <c r="Y317" i="4"/>
  <c r="Y2134" i="4"/>
  <c r="Y1993" i="4"/>
  <c r="Y2049" i="4"/>
  <c r="Y884" i="4"/>
  <c r="Y755" i="4"/>
  <c r="Y1127" i="4"/>
  <c r="Y2541" i="4"/>
  <c r="Y1761" i="4"/>
  <c r="Y360" i="4"/>
  <c r="Y120" i="4"/>
  <c r="Y1286" i="4"/>
  <c r="Y4280" i="4"/>
  <c r="Y4966" i="4"/>
  <c r="Y3828" i="4"/>
  <c r="Y2698" i="4"/>
  <c r="Y2697" i="4"/>
  <c r="Y3378" i="4"/>
  <c r="Y2813" i="4"/>
  <c r="Y3354" i="4"/>
  <c r="Y2688" i="4"/>
  <c r="Y1577" i="4"/>
  <c r="Y1949" i="4"/>
  <c r="Y260" i="4"/>
  <c r="Y1572" i="4"/>
  <c r="Y377" i="4"/>
  <c r="Y1869" i="4"/>
  <c r="Y1989" i="4"/>
  <c r="Y3241" i="4"/>
  <c r="Y2045" i="4"/>
  <c r="Y1067" i="4"/>
  <c r="Y14" i="4"/>
  <c r="Y1681" i="4"/>
  <c r="Y4122" i="4"/>
  <c r="Y4434" i="4"/>
  <c r="Y4424" i="4"/>
  <c r="Y3705" i="4"/>
  <c r="Y4997" i="4"/>
  <c r="Y3273" i="4"/>
  <c r="Y4689" i="4"/>
  <c r="Y2871" i="4"/>
  <c r="Y2982" i="4"/>
  <c r="Y3119" i="4"/>
  <c r="Y2341" i="4"/>
  <c r="Y1237" i="4"/>
  <c r="Y1701" i="4"/>
  <c r="Y916" i="4"/>
  <c r="Y2187" i="4"/>
  <c r="Y1499" i="4"/>
  <c r="Y635" i="4"/>
  <c r="Y1865" i="4"/>
  <c r="Y1921" i="4"/>
  <c r="Y3382" i="4"/>
  <c r="Y2041" i="4"/>
  <c r="Y767" i="4"/>
  <c r="Y96" i="4"/>
  <c r="Y3786" i="4"/>
  <c r="Y4019" i="4"/>
  <c r="Y3884" i="4"/>
  <c r="Y4862" i="4"/>
  <c r="Y2241" i="4"/>
  <c r="Y3313" i="4"/>
  <c r="Y2890" i="4"/>
  <c r="Y3107" i="4"/>
  <c r="Y3914" i="4"/>
  <c r="Y4615" i="4"/>
  <c r="Y4214" i="4"/>
  <c r="Y4773" i="4"/>
  <c r="Y4138" i="4"/>
  <c r="Y4460" i="4"/>
  <c r="Y3089" i="4"/>
  <c r="Y3493" i="4"/>
  <c r="Y2570" i="4"/>
  <c r="Y2569" i="4"/>
  <c r="Y2685" i="4"/>
  <c r="Y2560" i="4"/>
  <c r="Y2481" i="4"/>
  <c r="Y315" i="4"/>
  <c r="Y1821" i="4"/>
  <c r="Y4584" i="4"/>
  <c r="Y1521" i="4"/>
  <c r="Y2169" i="4"/>
  <c r="Y1535" i="4"/>
  <c r="Y249" i="4"/>
  <c r="Y1745" i="4"/>
  <c r="Y1549" i="4"/>
  <c r="Y483" i="4"/>
  <c r="Y1861" i="4"/>
  <c r="Y556" i="4"/>
  <c r="Y1917" i="4"/>
  <c r="Y803" i="4"/>
  <c r="Y885" i="4"/>
  <c r="Y2096" i="4"/>
  <c r="Y1181" i="4"/>
  <c r="Y2503" i="4"/>
  <c r="Y1053" i="4"/>
  <c r="Y4942" i="4"/>
  <c r="Y2844" i="4"/>
  <c r="Y1573" i="4"/>
  <c r="Y3798" i="4"/>
  <c r="Y607" i="4"/>
  <c r="Y1860" i="4"/>
  <c r="Y2401" i="4"/>
  <c r="Y4838" i="4"/>
  <c r="Y2821" i="4"/>
  <c r="Y2557" i="4"/>
  <c r="Y807" i="4"/>
  <c r="Y4704" i="4"/>
  <c r="Y452" i="4"/>
  <c r="Y579" i="4"/>
  <c r="Y4326" i="4"/>
  <c r="Y2801" i="4"/>
  <c r="Y1214" i="4"/>
  <c r="Y3998" i="4"/>
  <c r="Y3962" i="4"/>
  <c r="Y2441" i="4"/>
  <c r="Y877" i="4"/>
  <c r="Y3" i="3" a="1"/>
  <c r="F2" i="4" l="1"/>
  <c r="Y1000" i="3"/>
  <c r="Y992" i="3"/>
  <c r="Y984" i="3"/>
  <c r="Y976" i="3"/>
  <c r="Y968" i="3"/>
  <c r="Y960" i="3"/>
  <c r="Y952" i="3"/>
  <c r="Y944" i="3"/>
  <c r="Y936" i="3"/>
  <c r="Y928" i="3"/>
  <c r="Y920" i="3"/>
  <c r="Y912" i="3"/>
  <c r="Y904" i="3"/>
  <c r="Y896" i="3"/>
  <c r="Y888" i="3"/>
  <c r="Y880" i="3"/>
  <c r="Y872" i="3"/>
  <c r="Y864" i="3"/>
  <c r="Y856" i="3"/>
  <c r="Y848" i="3"/>
  <c r="Y840" i="3"/>
  <c r="Y832" i="3"/>
  <c r="Y824" i="3"/>
  <c r="Y816" i="3"/>
  <c r="Y808" i="3"/>
  <c r="Y800" i="3"/>
  <c r="Y792" i="3"/>
  <c r="Y784" i="3"/>
  <c r="Y776" i="3"/>
  <c r="Y768" i="3"/>
  <c r="Y760" i="3"/>
  <c r="Y752" i="3"/>
  <c r="Y744" i="3"/>
  <c r="Y736" i="3"/>
  <c r="Y728" i="3"/>
  <c r="Y720" i="3"/>
  <c r="Y712" i="3"/>
  <c r="Y704" i="3"/>
  <c r="Y696" i="3"/>
  <c r="Y688" i="3"/>
  <c r="Y680" i="3"/>
  <c r="Y672" i="3"/>
  <c r="Y664" i="3"/>
  <c r="Y656" i="3"/>
  <c r="Y648" i="3"/>
  <c r="Y640" i="3"/>
  <c r="Y632" i="3"/>
  <c r="Y624" i="3"/>
  <c r="Y616" i="3"/>
  <c r="Y608" i="3"/>
  <c r="Y600" i="3"/>
  <c r="Y592" i="3"/>
  <c r="Y584" i="3"/>
  <c r="Y576" i="3"/>
  <c r="Y568" i="3"/>
  <c r="Y560" i="3"/>
  <c r="Y552" i="3"/>
  <c r="Y544" i="3"/>
  <c r="Y536" i="3"/>
  <c r="Y528" i="3"/>
  <c r="Y520" i="3"/>
  <c r="Y512" i="3"/>
  <c r="Y504" i="3"/>
  <c r="Y496" i="3"/>
  <c r="Y488" i="3"/>
  <c r="Y480" i="3"/>
  <c r="Y472" i="3"/>
  <c r="Y464" i="3"/>
  <c r="Y456" i="3"/>
  <c r="Y448" i="3"/>
  <c r="Y440" i="3"/>
  <c r="Y432" i="3"/>
  <c r="Y424" i="3"/>
  <c r="Y416" i="3"/>
  <c r="Y408" i="3"/>
  <c r="Y400" i="3"/>
  <c r="Y392" i="3"/>
  <c r="Y384" i="3"/>
  <c r="Y376" i="3"/>
  <c r="Y368" i="3"/>
  <c r="Y360" i="3"/>
  <c r="Y352" i="3"/>
  <c r="Y344" i="3"/>
  <c r="Y336" i="3"/>
  <c r="Y328" i="3"/>
  <c r="Y320" i="3"/>
  <c r="Y312" i="3"/>
  <c r="Y304" i="3"/>
  <c r="Y296" i="3"/>
  <c r="Y288" i="3"/>
  <c r="Y280" i="3"/>
  <c r="Y272" i="3"/>
  <c r="Y264" i="3"/>
  <c r="Y256" i="3"/>
  <c r="Y248" i="3"/>
  <c r="Y240" i="3"/>
  <c r="Y232" i="3"/>
  <c r="Y224" i="3"/>
  <c r="Y216" i="3"/>
  <c r="Y208" i="3"/>
  <c r="Y200" i="3"/>
  <c r="Y192" i="3"/>
  <c r="Y184" i="3"/>
  <c r="Y176" i="3"/>
  <c r="Y168" i="3"/>
  <c r="Y160" i="3"/>
  <c r="Y152" i="3"/>
  <c r="Y144" i="3"/>
  <c r="Y136" i="3"/>
  <c r="Y128" i="3"/>
  <c r="Y120" i="3"/>
  <c r="Y112" i="3"/>
  <c r="Y104" i="3"/>
  <c r="Y96" i="3"/>
  <c r="Y88" i="3"/>
  <c r="Y80" i="3"/>
  <c r="Y72" i="3"/>
  <c r="Y64" i="3"/>
  <c r="Y56" i="3"/>
  <c r="Y48" i="3"/>
  <c r="Y40" i="3"/>
  <c r="Y32" i="3"/>
  <c r="Y24" i="3"/>
  <c r="Y16" i="3"/>
  <c r="Y8" i="3"/>
  <c r="Y998" i="3"/>
  <c r="Y989" i="3"/>
  <c r="Y980" i="3"/>
  <c r="Y971" i="3"/>
  <c r="Y962" i="3"/>
  <c r="Y953" i="3"/>
  <c r="Y943" i="3"/>
  <c r="Y934" i="3"/>
  <c r="Y925" i="3"/>
  <c r="Y916" i="3"/>
  <c r="Y907" i="3"/>
  <c r="Y898" i="3"/>
  <c r="Y889" i="3"/>
  <c r="Y879" i="3"/>
  <c r="Y870" i="3"/>
  <c r="Y861" i="3"/>
  <c r="Y852" i="3"/>
  <c r="Y843" i="3"/>
  <c r="Y834" i="3"/>
  <c r="Y825" i="3"/>
  <c r="Y815" i="3"/>
  <c r="Y806" i="3"/>
  <c r="Y797" i="3"/>
  <c r="Y788" i="3"/>
  <c r="Y779" i="3"/>
  <c r="Y770" i="3"/>
  <c r="Y761" i="3"/>
  <c r="Y751" i="3"/>
  <c r="Y742" i="3"/>
  <c r="Y733" i="3"/>
  <c r="Y724" i="3"/>
  <c r="Y715" i="3"/>
  <c r="Y706" i="3"/>
  <c r="Y697" i="3"/>
  <c r="Y687" i="3"/>
  <c r="Y678" i="3"/>
  <c r="Y669" i="3"/>
  <c r="Y660" i="3"/>
  <c r="Y651" i="3"/>
  <c r="Y642" i="3"/>
  <c r="Y633" i="3"/>
  <c r="Y623" i="3"/>
  <c r="Y614" i="3"/>
  <c r="Y605" i="3"/>
  <c r="Y596" i="3"/>
  <c r="Y587" i="3"/>
  <c r="Y578" i="3"/>
  <c r="Y569" i="3"/>
  <c r="Y559" i="3"/>
  <c r="Y550" i="3"/>
  <c r="Y541" i="3"/>
  <c r="Y532" i="3"/>
  <c r="Y523" i="3"/>
  <c r="Y514" i="3"/>
  <c r="Y505" i="3"/>
  <c r="Y495" i="3"/>
  <c r="Y486" i="3"/>
  <c r="Y477" i="3"/>
  <c r="Y468" i="3"/>
  <c r="Y459" i="3"/>
  <c r="Y450" i="3"/>
  <c r="Y441" i="3"/>
  <c r="Y431" i="3"/>
  <c r="Y422" i="3"/>
  <c r="Y413" i="3"/>
  <c r="Y404" i="3"/>
  <c r="Y395" i="3"/>
  <c r="Y386" i="3"/>
  <c r="Y377" i="3"/>
  <c r="Y367" i="3"/>
  <c r="Y358" i="3"/>
  <c r="Y349" i="3"/>
  <c r="Y340" i="3"/>
  <c r="Y331" i="3"/>
  <c r="Y322" i="3"/>
  <c r="Y313" i="3"/>
  <c r="Y303" i="3"/>
  <c r="Y294" i="3"/>
  <c r="Y285" i="3"/>
  <c r="Y276" i="3"/>
  <c r="Y267" i="3"/>
  <c r="Y258" i="3"/>
  <c r="Y249" i="3"/>
  <c r="Y239" i="3"/>
  <c r="Y230" i="3"/>
  <c r="Y221" i="3"/>
  <c r="Y212" i="3"/>
  <c r="Y203" i="3"/>
  <c r="Y194" i="3"/>
  <c r="Y185" i="3"/>
  <c r="Y175" i="3"/>
  <c r="Y166" i="3"/>
  <c r="Y157" i="3"/>
  <c r="Y148" i="3"/>
  <c r="Y139" i="3"/>
  <c r="Y130" i="3"/>
  <c r="Y121" i="3"/>
  <c r="Y111" i="3"/>
  <c r="Y102" i="3"/>
  <c r="Y93" i="3"/>
  <c r="Y84" i="3"/>
  <c r="Y75" i="3"/>
  <c r="Y66" i="3"/>
  <c r="Y57" i="3"/>
  <c r="Y47" i="3"/>
  <c r="Y38" i="3"/>
  <c r="Y29" i="3"/>
  <c r="Y20" i="3"/>
  <c r="Y11" i="3"/>
  <c r="Y3" i="3"/>
  <c r="Y997" i="3"/>
  <c r="Y988" i="3"/>
  <c r="Y979" i="3"/>
  <c r="Y970" i="3"/>
  <c r="Y961" i="3"/>
  <c r="Y951" i="3"/>
  <c r="Y942" i="3"/>
  <c r="Y933" i="3"/>
  <c r="Y924" i="3"/>
  <c r="Y915" i="3"/>
  <c r="Y906" i="3"/>
  <c r="Y897" i="3"/>
  <c r="Y887" i="3"/>
  <c r="Y878" i="3"/>
  <c r="Y869" i="3"/>
  <c r="Y860" i="3"/>
  <c r="Y851" i="3"/>
  <c r="Y842" i="3"/>
  <c r="Y833" i="3"/>
  <c r="Y823" i="3"/>
  <c r="Y814" i="3"/>
  <c r="Y805" i="3"/>
  <c r="Y796" i="3"/>
  <c r="Y787" i="3"/>
  <c r="Y778" i="3"/>
  <c r="Y769" i="3"/>
  <c r="Y759" i="3"/>
  <c r="Y750" i="3"/>
  <c r="Y741" i="3"/>
  <c r="Y732" i="3"/>
  <c r="Y723" i="3"/>
  <c r="Y714" i="3"/>
  <c r="Y705" i="3"/>
  <c r="Y695" i="3"/>
  <c r="Y686" i="3"/>
  <c r="Y677" i="3"/>
  <c r="Y668" i="3"/>
  <c r="Y659" i="3"/>
  <c r="Y650" i="3"/>
  <c r="Y641" i="3"/>
  <c r="Y631" i="3"/>
  <c r="Y622" i="3"/>
  <c r="Y613" i="3"/>
  <c r="Y604" i="3"/>
  <c r="Y595" i="3"/>
  <c r="Y586" i="3"/>
  <c r="Y577" i="3"/>
  <c r="Y567" i="3"/>
  <c r="Y558" i="3"/>
  <c r="Y549" i="3"/>
  <c r="Y540" i="3"/>
  <c r="Y531" i="3"/>
  <c r="Y522" i="3"/>
  <c r="Y513" i="3"/>
  <c r="Y503" i="3"/>
  <c r="Y494" i="3"/>
  <c r="Y485" i="3"/>
  <c r="Y476" i="3"/>
  <c r="Y467" i="3"/>
  <c r="Y458" i="3"/>
  <c r="Y449" i="3"/>
  <c r="Y439" i="3"/>
  <c r="Y430" i="3"/>
  <c r="Y421" i="3"/>
  <c r="Y412" i="3"/>
  <c r="Y403" i="3"/>
  <c r="Y394" i="3"/>
  <c r="Y385" i="3"/>
  <c r="Y375" i="3"/>
  <c r="Y366" i="3"/>
  <c r="Y357" i="3"/>
  <c r="Y348" i="3"/>
  <c r="Y339" i="3"/>
  <c r="Y330" i="3"/>
  <c r="Y321" i="3"/>
  <c r="Y311" i="3"/>
  <c r="Y302" i="3"/>
  <c r="Y293" i="3"/>
  <c r="Y284" i="3"/>
  <c r="Y275" i="3"/>
  <c r="Y266" i="3"/>
  <c r="Y257" i="3"/>
  <c r="Y247" i="3"/>
  <c r="Y238" i="3"/>
  <c r="Y229" i="3"/>
  <c r="Y220" i="3"/>
  <c r="Y211" i="3"/>
  <c r="Y202" i="3"/>
  <c r="Y193" i="3"/>
  <c r="Y183" i="3"/>
  <c r="Y174" i="3"/>
  <c r="Y165" i="3"/>
  <c r="Y156" i="3"/>
  <c r="Y147" i="3"/>
  <c r="Y138" i="3"/>
  <c r="Y129" i="3"/>
  <c r="Y119" i="3"/>
  <c r="Y110" i="3"/>
  <c r="Y101" i="3"/>
  <c r="Y92" i="3"/>
  <c r="Y83" i="3"/>
  <c r="Y74" i="3"/>
  <c r="Y65" i="3"/>
  <c r="Y55" i="3"/>
  <c r="Y46" i="3"/>
  <c r="Y37" i="3"/>
  <c r="Y28" i="3"/>
  <c r="Y19" i="3"/>
  <c r="Y10" i="3"/>
  <c r="Y996" i="3"/>
  <c r="Y987" i="3"/>
  <c r="Y978" i="3"/>
  <c r="Y969" i="3"/>
  <c r="Y959" i="3"/>
  <c r="Y950" i="3"/>
  <c r="Y941" i="3"/>
  <c r="Y932" i="3"/>
  <c r="Y923" i="3"/>
  <c r="Y914" i="3"/>
  <c r="Y905" i="3"/>
  <c r="Y895" i="3"/>
  <c r="Y886" i="3"/>
  <c r="Y877" i="3"/>
  <c r="Y868" i="3"/>
  <c r="Y859" i="3"/>
  <c r="Y850" i="3"/>
  <c r="Y841" i="3"/>
  <c r="Y831" i="3"/>
  <c r="Y822" i="3"/>
  <c r="Y813" i="3"/>
  <c r="Y804" i="3"/>
  <c r="Y795" i="3"/>
  <c r="Y786" i="3"/>
  <c r="Y777" i="3"/>
  <c r="Y767" i="3"/>
  <c r="Y758" i="3"/>
  <c r="Y749" i="3"/>
  <c r="Y740" i="3"/>
  <c r="Y731" i="3"/>
  <c r="Y722" i="3"/>
  <c r="Y713" i="3"/>
  <c r="Y703" i="3"/>
  <c r="Y694" i="3"/>
  <c r="Y685" i="3"/>
  <c r="Y676" i="3"/>
  <c r="Y667" i="3"/>
  <c r="Y658" i="3"/>
  <c r="Y649" i="3"/>
  <c r="Y639" i="3"/>
  <c r="Y630" i="3"/>
  <c r="Y621" i="3"/>
  <c r="Y612" i="3"/>
  <c r="Y603" i="3"/>
  <c r="Y594" i="3"/>
  <c r="Y585" i="3"/>
  <c r="Y575" i="3"/>
  <c r="Y566" i="3"/>
  <c r="Y557" i="3"/>
  <c r="Y548" i="3"/>
  <c r="Y539" i="3"/>
  <c r="Y530" i="3"/>
  <c r="Y521" i="3"/>
  <c r="Y511" i="3"/>
  <c r="Y502" i="3"/>
  <c r="Y493" i="3"/>
  <c r="Y484" i="3"/>
  <c r="Y475" i="3"/>
  <c r="Y466" i="3"/>
  <c r="Y457" i="3"/>
  <c r="Y447" i="3"/>
  <c r="Y438" i="3"/>
  <c r="Y429" i="3"/>
  <c r="Y420" i="3"/>
  <c r="Y411" i="3"/>
  <c r="Y402" i="3"/>
  <c r="Y393" i="3"/>
  <c r="Y383" i="3"/>
  <c r="Y374" i="3"/>
  <c r="Y365" i="3"/>
  <c r="Y356" i="3"/>
  <c r="Y347" i="3"/>
  <c r="Y338" i="3"/>
  <c r="Y329" i="3"/>
  <c r="Y319" i="3"/>
  <c r="Y310" i="3"/>
  <c r="Y301" i="3"/>
  <c r="Y292" i="3"/>
  <c r="Y283" i="3"/>
  <c r="Y274" i="3"/>
  <c r="Y265" i="3"/>
  <c r="Y255" i="3"/>
  <c r="Y246" i="3"/>
  <c r="Y237" i="3"/>
  <c r="Y228" i="3"/>
  <c r="Y219" i="3"/>
  <c r="Y210" i="3"/>
  <c r="Y201" i="3"/>
  <c r="Y191" i="3"/>
  <c r="Y182" i="3"/>
  <c r="Y173" i="3"/>
  <c r="Y164" i="3"/>
  <c r="Y155" i="3"/>
  <c r="Y146" i="3"/>
  <c r="Y137" i="3"/>
  <c r="Y127" i="3"/>
  <c r="Y118" i="3"/>
  <c r="Y109" i="3"/>
  <c r="Y100" i="3"/>
  <c r="Y91" i="3"/>
  <c r="Y82" i="3"/>
  <c r="Y73" i="3"/>
  <c r="Y63" i="3"/>
  <c r="Y54" i="3"/>
  <c r="Y45" i="3"/>
  <c r="Y36" i="3"/>
  <c r="Y27" i="3"/>
  <c r="Y18" i="3"/>
  <c r="Y9" i="3"/>
  <c r="Y995" i="3"/>
  <c r="Y986" i="3"/>
  <c r="Y977" i="3"/>
  <c r="Y967" i="3"/>
  <c r="Y958" i="3"/>
  <c r="Y949" i="3"/>
  <c r="Y940" i="3"/>
  <c r="Y931" i="3"/>
  <c r="Y922" i="3"/>
  <c r="Y913" i="3"/>
  <c r="Y903" i="3"/>
  <c r="Y894" i="3"/>
  <c r="Y885" i="3"/>
  <c r="Y876" i="3"/>
  <c r="Y867" i="3"/>
  <c r="Y858" i="3"/>
  <c r="Y849" i="3"/>
  <c r="Y839" i="3"/>
  <c r="Y830" i="3"/>
  <c r="Y821" i="3"/>
  <c r="Y812" i="3"/>
  <c r="Y803" i="3"/>
  <c r="Y794" i="3"/>
  <c r="Y785" i="3"/>
  <c r="Y775" i="3"/>
  <c r="Y766" i="3"/>
  <c r="Y757" i="3"/>
  <c r="Y748" i="3"/>
  <c r="Y739" i="3"/>
  <c r="Y730" i="3"/>
  <c r="Y721" i="3"/>
  <c r="Y711" i="3"/>
  <c r="Y702" i="3"/>
  <c r="Y693" i="3"/>
  <c r="Y684" i="3"/>
  <c r="Y675" i="3"/>
  <c r="Y666" i="3"/>
  <c r="Y657" i="3"/>
  <c r="Y647" i="3"/>
  <c r="Y638" i="3"/>
  <c r="Y629" i="3"/>
  <c r="Y620" i="3"/>
  <c r="Y611" i="3"/>
  <c r="Y602" i="3"/>
  <c r="Y593" i="3"/>
  <c r="Y583" i="3"/>
  <c r="Y574" i="3"/>
  <c r="Y565" i="3"/>
  <c r="Y556" i="3"/>
  <c r="Y547" i="3"/>
  <c r="Y538" i="3"/>
  <c r="Y529" i="3"/>
  <c r="Y519" i="3"/>
  <c r="Y510" i="3"/>
  <c r="Y501" i="3"/>
  <c r="Y492" i="3"/>
  <c r="Y483" i="3"/>
  <c r="Y474" i="3"/>
  <c r="Y465" i="3"/>
  <c r="Y455" i="3"/>
  <c r="Y446" i="3"/>
  <c r="Y437" i="3"/>
  <c r="Y428" i="3"/>
  <c r="Y419" i="3"/>
  <c r="Y410" i="3"/>
  <c r="Y401" i="3"/>
  <c r="Y391" i="3"/>
  <c r="Y382" i="3"/>
  <c r="Y373" i="3"/>
  <c r="Y364" i="3"/>
  <c r="Y355" i="3"/>
  <c r="Y346" i="3"/>
  <c r="Y337" i="3"/>
  <c r="Y327" i="3"/>
  <c r="Y318" i="3"/>
  <c r="Y309" i="3"/>
  <c r="Y300" i="3"/>
  <c r="Y291" i="3"/>
  <c r="Y282" i="3"/>
  <c r="Y273" i="3"/>
  <c r="Y263" i="3"/>
  <c r="Y254" i="3"/>
  <c r="Y245" i="3"/>
  <c r="Y236" i="3"/>
  <c r="Y227" i="3"/>
  <c r="Y218" i="3"/>
  <c r="Y209" i="3"/>
  <c r="Y199" i="3"/>
  <c r="Y190" i="3"/>
  <c r="Y181" i="3"/>
  <c r="Y172" i="3"/>
  <c r="Y163" i="3"/>
  <c r="Y154" i="3"/>
  <c r="Y145" i="3"/>
  <c r="Y135" i="3"/>
  <c r="Y126" i="3"/>
  <c r="Y117" i="3"/>
  <c r="Y108" i="3"/>
  <c r="Y99" i="3"/>
  <c r="Y90" i="3"/>
  <c r="Y81" i="3"/>
  <c r="Y71" i="3"/>
  <c r="Y62" i="3"/>
  <c r="Y53" i="3"/>
  <c r="Y44" i="3"/>
  <c r="Y35" i="3"/>
  <c r="Y26" i="3"/>
  <c r="Y17" i="3"/>
  <c r="Y7" i="3"/>
  <c r="Y994" i="3"/>
  <c r="Y985" i="3"/>
  <c r="Y975" i="3"/>
  <c r="Y966" i="3"/>
  <c r="Y957" i="3"/>
  <c r="Y948" i="3"/>
  <c r="Y939" i="3"/>
  <c r="Y930" i="3"/>
  <c r="Y921" i="3"/>
  <c r="Y911" i="3"/>
  <c r="Y902" i="3"/>
  <c r="Y893" i="3"/>
  <c r="Y884" i="3"/>
  <c r="Y875" i="3"/>
  <c r="Y866" i="3"/>
  <c r="Y857" i="3"/>
  <c r="Y847" i="3"/>
  <c r="Y838" i="3"/>
  <c r="Y829" i="3"/>
  <c r="Y820" i="3"/>
  <c r="Y811" i="3"/>
  <c r="Y802" i="3"/>
  <c r="Y793" i="3"/>
  <c r="Y783" i="3"/>
  <c r="Y774" i="3"/>
  <c r="Y765" i="3"/>
  <c r="Y756" i="3"/>
  <c r="Y747" i="3"/>
  <c r="Y738" i="3"/>
  <c r="Y729" i="3"/>
  <c r="Y719" i="3"/>
  <c r="Y710" i="3"/>
  <c r="Y701" i="3"/>
  <c r="Y692" i="3"/>
  <c r="Y683" i="3"/>
  <c r="Y674" i="3"/>
  <c r="Y665" i="3"/>
  <c r="Y655" i="3"/>
  <c r="Y646" i="3"/>
  <c r="Y637" i="3"/>
  <c r="Y628" i="3"/>
  <c r="Y619" i="3"/>
  <c r="Y610" i="3"/>
  <c r="Y601" i="3"/>
  <c r="Y591" i="3"/>
  <c r="Y582" i="3"/>
  <c r="Y573" i="3"/>
  <c r="Y564" i="3"/>
  <c r="Y555" i="3"/>
  <c r="Y546" i="3"/>
  <c r="Y537" i="3"/>
  <c r="Y527" i="3"/>
  <c r="Y518" i="3"/>
  <c r="Y509" i="3"/>
  <c r="Y500" i="3"/>
  <c r="Y491" i="3"/>
  <c r="Y482" i="3"/>
  <c r="Y473" i="3"/>
  <c r="Y463" i="3"/>
  <c r="Y454" i="3"/>
  <c r="Y445" i="3"/>
  <c r="Y436" i="3"/>
  <c r="Y427" i="3"/>
  <c r="Y418" i="3"/>
  <c r="Y409" i="3"/>
  <c r="Y399" i="3"/>
  <c r="Y390" i="3"/>
  <c r="Y381" i="3"/>
  <c r="Y372" i="3"/>
  <c r="Y363" i="3"/>
  <c r="Y354" i="3"/>
  <c r="Y345" i="3"/>
  <c r="Y335" i="3"/>
  <c r="Y326" i="3"/>
  <c r="Y317" i="3"/>
  <c r="Y308" i="3"/>
  <c r="Y299" i="3"/>
  <c r="Y290" i="3"/>
  <c r="Y281" i="3"/>
  <c r="Y271" i="3"/>
  <c r="Y262" i="3"/>
  <c r="Y253" i="3"/>
  <c r="Y244" i="3"/>
  <c r="Y235" i="3"/>
  <c r="Y226" i="3"/>
  <c r="Y217" i="3"/>
  <c r="Y207" i="3"/>
  <c r="Y198" i="3"/>
  <c r="Y189" i="3"/>
  <c r="Y180" i="3"/>
  <c r="Y171" i="3"/>
  <c r="Y162" i="3"/>
  <c r="Y153" i="3"/>
  <c r="Y143" i="3"/>
  <c r="Y134" i="3"/>
  <c r="Y125" i="3"/>
  <c r="Y116" i="3"/>
  <c r="Y107" i="3"/>
  <c r="Y98" i="3"/>
  <c r="Y89" i="3"/>
  <c r="Y79" i="3"/>
  <c r="Y70" i="3"/>
  <c r="Y61" i="3"/>
  <c r="Y52" i="3"/>
  <c r="Y43" i="3"/>
  <c r="Y34" i="3"/>
  <c r="Y25" i="3"/>
  <c r="Y15" i="3"/>
  <c r="Y6" i="3"/>
  <c r="Y1002" i="3"/>
  <c r="Y993" i="3"/>
  <c r="Y983" i="3"/>
  <c r="Y974" i="3"/>
  <c r="Y965" i="3"/>
  <c r="Y956" i="3"/>
  <c r="Y947" i="3"/>
  <c r="Y938" i="3"/>
  <c r="Y929" i="3"/>
  <c r="Y919" i="3"/>
  <c r="Y910" i="3"/>
  <c r="Y901" i="3"/>
  <c r="Y892" i="3"/>
  <c r="Y883" i="3"/>
  <c r="Y874" i="3"/>
  <c r="Y865" i="3"/>
  <c r="Y855" i="3"/>
  <c r="Y846" i="3"/>
  <c r="Y837" i="3"/>
  <c r="Y828" i="3"/>
  <c r="Y819" i="3"/>
  <c r="Y810" i="3"/>
  <c r="Y801" i="3"/>
  <c r="Y791" i="3"/>
  <c r="Y782" i="3"/>
  <c r="Y773" i="3"/>
  <c r="Y764" i="3"/>
  <c r="Y755" i="3"/>
  <c r="Y746" i="3"/>
  <c r="Y737" i="3"/>
  <c r="Y727" i="3"/>
  <c r="Y718" i="3"/>
  <c r="Y709" i="3"/>
  <c r="Y700" i="3"/>
  <c r="Y691" i="3"/>
  <c r="Y682" i="3"/>
  <c r="Y673" i="3"/>
  <c r="Y663" i="3"/>
  <c r="Y654" i="3"/>
  <c r="Y645" i="3"/>
  <c r="Y636" i="3"/>
  <c r="Y627" i="3"/>
  <c r="Y618" i="3"/>
  <c r="Y609" i="3"/>
  <c r="Y599" i="3"/>
  <c r="Y590" i="3"/>
  <c r="Y581" i="3"/>
  <c r="Y572" i="3"/>
  <c r="Y563" i="3"/>
  <c r="Y554" i="3"/>
  <c r="Y545" i="3"/>
  <c r="Y535" i="3"/>
  <c r="Y526" i="3"/>
  <c r="Y517" i="3"/>
  <c r="Y508" i="3"/>
  <c r="Y499" i="3"/>
  <c r="Y490" i="3"/>
  <c r="Y481" i="3"/>
  <c r="Y471" i="3"/>
  <c r="Y462" i="3"/>
  <c r="Y453" i="3"/>
  <c r="Y444" i="3"/>
  <c r="Y435" i="3"/>
  <c r="Y426" i="3"/>
  <c r="Y417" i="3"/>
  <c r="Y407" i="3"/>
  <c r="Y398" i="3"/>
  <c r="Y389" i="3"/>
  <c r="Y380" i="3"/>
  <c r="Y371" i="3"/>
  <c r="Y362" i="3"/>
  <c r="Y353" i="3"/>
  <c r="Y343" i="3"/>
  <c r="Y334" i="3"/>
  <c r="Y325" i="3"/>
  <c r="Y316" i="3"/>
  <c r="Y307" i="3"/>
  <c r="Y298" i="3"/>
  <c r="Y289" i="3"/>
  <c r="Y279" i="3"/>
  <c r="Y270" i="3"/>
  <c r="Y261" i="3"/>
  <c r="Y252" i="3"/>
  <c r="Y243" i="3"/>
  <c r="Y234" i="3"/>
  <c r="Y225" i="3"/>
  <c r="Y215" i="3"/>
  <c r="Y206" i="3"/>
  <c r="Y197" i="3"/>
  <c r="Y188" i="3"/>
  <c r="Y179" i="3"/>
  <c r="Y170" i="3"/>
  <c r="Y161" i="3"/>
  <c r="Y151" i="3"/>
  <c r="Y142" i="3"/>
  <c r="Y133" i="3"/>
  <c r="Y124" i="3"/>
  <c r="Y115" i="3"/>
  <c r="Y106" i="3"/>
  <c r="Y97" i="3"/>
  <c r="Y87" i="3"/>
  <c r="Y78" i="3"/>
  <c r="Y69" i="3"/>
  <c r="Y60" i="3"/>
  <c r="Y51" i="3"/>
  <c r="Y42" i="3"/>
  <c r="Y33" i="3"/>
  <c r="Y23" i="3"/>
  <c r="Y14" i="3"/>
  <c r="Y5" i="3"/>
  <c r="Y1001" i="3"/>
  <c r="Y991" i="3"/>
  <c r="Y982" i="3"/>
  <c r="Y973" i="3"/>
  <c r="Y964" i="3"/>
  <c r="Y955" i="3"/>
  <c r="Y946" i="3"/>
  <c r="Y937" i="3"/>
  <c r="Y927" i="3"/>
  <c r="Y918" i="3"/>
  <c r="Y909" i="3"/>
  <c r="Y900" i="3"/>
  <c r="Y891" i="3"/>
  <c r="Y882" i="3"/>
  <c r="Y873" i="3"/>
  <c r="Y863" i="3"/>
  <c r="Y854" i="3"/>
  <c r="Y845" i="3"/>
  <c r="Y836" i="3"/>
  <c r="Y827" i="3"/>
  <c r="Y818" i="3"/>
  <c r="Y809" i="3"/>
  <c r="Y799" i="3"/>
  <c r="Y790" i="3"/>
  <c r="Y781" i="3"/>
  <c r="Y772" i="3"/>
  <c r="Y763" i="3"/>
  <c r="Y754" i="3"/>
  <c r="Y745" i="3"/>
  <c r="Y735" i="3"/>
  <c r="Y726" i="3"/>
  <c r="Y717" i="3"/>
  <c r="Y708" i="3"/>
  <c r="Y699" i="3"/>
  <c r="Y690" i="3"/>
  <c r="Y681" i="3"/>
  <c r="Y671" i="3"/>
  <c r="Y662" i="3"/>
  <c r="Y653" i="3"/>
  <c r="Y644" i="3"/>
  <c r="Y635" i="3"/>
  <c r="Y626" i="3"/>
  <c r="Y617" i="3"/>
  <c r="Y607" i="3"/>
  <c r="Y598" i="3"/>
  <c r="Y589" i="3"/>
  <c r="Y580" i="3"/>
  <c r="Y571" i="3"/>
  <c r="Y562" i="3"/>
  <c r="Y553" i="3"/>
  <c r="Y543" i="3"/>
  <c r="Y534" i="3"/>
  <c r="Y525" i="3"/>
  <c r="Y516" i="3"/>
  <c r="Y507" i="3"/>
  <c r="Y498" i="3"/>
  <c r="Y489" i="3"/>
  <c r="Y479" i="3"/>
  <c r="Y470" i="3"/>
  <c r="Y461" i="3"/>
  <c r="Y452" i="3"/>
  <c r="Y443" i="3"/>
  <c r="Y434" i="3"/>
  <c r="Y425" i="3"/>
  <c r="Y415" i="3"/>
  <c r="Y406" i="3"/>
  <c r="Y397" i="3"/>
  <c r="Y388" i="3"/>
  <c r="Y379" i="3"/>
  <c r="Y370" i="3"/>
  <c r="Y361" i="3"/>
  <c r="Y351" i="3"/>
  <c r="Y342" i="3"/>
  <c r="Y333" i="3"/>
  <c r="Y324" i="3"/>
  <c r="Y315" i="3"/>
  <c r="Y306" i="3"/>
  <c r="Y297" i="3"/>
  <c r="Y287" i="3"/>
  <c r="Y278" i="3"/>
  <c r="Y269" i="3"/>
  <c r="Y260" i="3"/>
  <c r="Y251" i="3"/>
  <c r="Y242" i="3"/>
  <c r="Y233" i="3"/>
  <c r="Y223" i="3"/>
  <c r="Y214" i="3"/>
  <c r="Y205" i="3"/>
  <c r="Y196" i="3"/>
  <c r="Y187" i="3"/>
  <c r="Y178" i="3"/>
  <c r="Y169" i="3"/>
  <c r="Y159" i="3"/>
  <c r="Y150" i="3"/>
  <c r="Y141" i="3"/>
  <c r="Y132" i="3"/>
  <c r="Y123" i="3"/>
  <c r="Y114" i="3"/>
  <c r="Y105" i="3"/>
  <c r="Y95" i="3"/>
  <c r="Y86" i="3"/>
  <c r="Y77" i="3"/>
  <c r="Y68" i="3"/>
  <c r="Y59" i="3"/>
  <c r="Y50" i="3"/>
  <c r="Y41" i="3"/>
  <c r="Y31" i="3"/>
  <c r="Y22" i="3"/>
  <c r="Y13" i="3"/>
  <c r="Y4" i="3"/>
  <c r="Y999" i="3"/>
  <c r="Y990" i="3"/>
  <c r="Y981" i="3"/>
  <c r="Y972" i="3"/>
  <c r="Y963" i="3"/>
  <c r="Y954" i="3"/>
  <c r="Y945" i="3"/>
  <c r="Y935" i="3"/>
  <c r="Y926" i="3"/>
  <c r="Y917" i="3"/>
  <c r="Y908" i="3"/>
  <c r="Y899" i="3"/>
  <c r="Y890" i="3"/>
  <c r="Y881" i="3"/>
  <c r="Y871" i="3"/>
  <c r="Y862" i="3"/>
  <c r="Y853" i="3"/>
  <c r="Y844" i="3"/>
  <c r="Y835" i="3"/>
  <c r="Y826" i="3"/>
  <c r="Y817" i="3"/>
  <c r="Y807" i="3"/>
  <c r="Y798" i="3"/>
  <c r="Y789" i="3"/>
  <c r="Y780" i="3"/>
  <c r="Y771" i="3"/>
  <c r="Y762" i="3"/>
  <c r="Y753" i="3"/>
  <c r="Y743" i="3"/>
  <c r="Y734" i="3"/>
  <c r="Y725" i="3"/>
  <c r="Y716" i="3"/>
  <c r="Y707" i="3"/>
  <c r="Y698" i="3"/>
  <c r="Y689" i="3"/>
  <c r="Y679" i="3"/>
  <c r="Y670" i="3"/>
  <c r="Y661" i="3"/>
  <c r="Y652" i="3"/>
  <c r="Y643" i="3"/>
  <c r="Y634" i="3"/>
  <c r="Y625" i="3"/>
  <c r="Y615" i="3"/>
  <c r="Y606" i="3"/>
  <c r="Y597" i="3"/>
  <c r="Y588" i="3"/>
  <c r="Y579" i="3"/>
  <c r="Y570" i="3"/>
  <c r="Y561" i="3"/>
  <c r="Y551" i="3"/>
  <c r="Y542" i="3"/>
  <c r="Y533" i="3"/>
  <c r="Y524" i="3"/>
  <c r="Y515" i="3"/>
  <c r="Y506" i="3"/>
  <c r="Y497" i="3"/>
  <c r="Y487" i="3"/>
  <c r="Y478" i="3"/>
  <c r="Y469" i="3"/>
  <c r="Y460" i="3"/>
  <c r="Y451" i="3"/>
  <c r="Y442" i="3"/>
  <c r="Y433" i="3"/>
  <c r="Y423" i="3"/>
  <c r="Y414" i="3"/>
  <c r="Y405" i="3"/>
  <c r="Y396" i="3"/>
  <c r="Y387" i="3"/>
  <c r="Y378" i="3"/>
  <c r="Y369" i="3"/>
  <c r="Y359" i="3"/>
  <c r="Y350" i="3"/>
  <c r="Y341" i="3"/>
  <c r="Y332" i="3"/>
  <c r="Y323" i="3"/>
  <c r="Y314" i="3"/>
  <c r="Y305" i="3"/>
  <c r="Y295" i="3"/>
  <c r="Y286" i="3"/>
  <c r="Y277" i="3"/>
  <c r="Y268" i="3"/>
  <c r="Y259" i="3"/>
  <c r="Y250" i="3"/>
  <c r="Y241" i="3"/>
  <c r="Y231" i="3"/>
  <c r="Y222" i="3"/>
  <c r="Y213" i="3"/>
  <c r="Y204" i="3"/>
  <c r="Y195" i="3"/>
  <c r="Y186" i="3"/>
  <c r="Y177" i="3"/>
  <c r="Y167" i="3"/>
  <c r="Y158" i="3"/>
  <c r="Y149" i="3"/>
  <c r="Y140" i="3"/>
  <c r="Y131" i="3"/>
  <c r="Y122" i="3"/>
  <c r="Y113" i="3"/>
  <c r="Y103" i="3"/>
  <c r="Y94" i="3"/>
  <c r="Y85" i="3"/>
  <c r="Y76" i="3"/>
  <c r="Y67" i="3"/>
  <c r="Y58" i="3"/>
  <c r="Y49" i="3"/>
  <c r="Y39" i="3"/>
  <c r="Y30" i="3"/>
  <c r="Y21" i="3"/>
  <c r="Y12" i="3"/>
  <c r="Z3" i="3" l="1" a="1"/>
  <c r="Z999" i="3" l="1"/>
  <c r="Z991" i="3"/>
  <c r="Z983" i="3"/>
  <c r="Z975" i="3"/>
  <c r="Z967" i="3"/>
  <c r="Z959" i="3"/>
  <c r="Z951" i="3"/>
  <c r="Z943" i="3"/>
  <c r="Z935" i="3"/>
  <c r="Z927" i="3"/>
  <c r="Z919" i="3"/>
  <c r="Z911" i="3"/>
  <c r="Z903" i="3"/>
  <c r="Z895" i="3"/>
  <c r="Z887" i="3"/>
  <c r="Z879" i="3"/>
  <c r="Z871" i="3"/>
  <c r="Z863" i="3"/>
  <c r="Z855" i="3"/>
  <c r="Z847" i="3"/>
  <c r="Z839" i="3"/>
  <c r="Z831" i="3"/>
  <c r="Z823" i="3"/>
  <c r="Z815" i="3"/>
  <c r="Z807" i="3"/>
  <c r="Z799" i="3"/>
  <c r="Z791" i="3"/>
  <c r="Z783" i="3"/>
  <c r="Z775" i="3"/>
  <c r="Z767" i="3"/>
  <c r="Z759" i="3"/>
  <c r="Z751" i="3"/>
  <c r="Z743" i="3"/>
  <c r="Z735" i="3"/>
  <c r="Z727" i="3"/>
  <c r="Z719" i="3"/>
  <c r="Z711" i="3"/>
  <c r="Z703" i="3"/>
  <c r="Z695" i="3"/>
  <c r="Z687" i="3"/>
  <c r="Z679" i="3"/>
  <c r="Z671" i="3"/>
  <c r="Z663" i="3"/>
  <c r="Z655" i="3"/>
  <c r="Z647" i="3"/>
  <c r="Z639" i="3"/>
  <c r="Z631" i="3"/>
  <c r="Z623" i="3"/>
  <c r="Z615" i="3"/>
  <c r="Z607" i="3"/>
  <c r="Z599" i="3"/>
  <c r="Z591" i="3"/>
  <c r="Z583" i="3"/>
  <c r="Z575" i="3"/>
  <c r="Z567" i="3"/>
  <c r="Z559" i="3"/>
  <c r="Z551" i="3"/>
  <c r="Z543" i="3"/>
  <c r="Z535" i="3"/>
  <c r="Z527" i="3"/>
  <c r="Z519" i="3"/>
  <c r="Z511" i="3"/>
  <c r="Z503" i="3"/>
  <c r="Z495" i="3"/>
  <c r="Z487" i="3"/>
  <c r="Z479" i="3"/>
  <c r="Z471" i="3"/>
  <c r="Z463" i="3"/>
  <c r="Z455" i="3"/>
  <c r="Z447" i="3"/>
  <c r="Z439" i="3"/>
  <c r="Z431" i="3"/>
  <c r="Z423" i="3"/>
  <c r="Z415" i="3"/>
  <c r="Z407" i="3"/>
  <c r="Z399" i="3"/>
  <c r="Z391" i="3"/>
  <c r="Z383" i="3"/>
  <c r="Z375" i="3"/>
  <c r="Z367" i="3"/>
  <c r="Z359" i="3"/>
  <c r="Z351" i="3"/>
  <c r="Z343" i="3"/>
  <c r="Z335" i="3"/>
  <c r="Z327" i="3"/>
  <c r="Z319" i="3"/>
  <c r="Z311" i="3"/>
  <c r="Z303" i="3"/>
  <c r="Z295" i="3"/>
  <c r="Z287" i="3"/>
  <c r="Z279" i="3"/>
  <c r="Z271" i="3"/>
  <c r="Z263" i="3"/>
  <c r="Z255" i="3"/>
  <c r="Z247" i="3"/>
  <c r="Z239" i="3"/>
  <c r="Z231" i="3"/>
  <c r="Z223" i="3"/>
  <c r="Z215" i="3"/>
  <c r="Z207" i="3"/>
  <c r="Z199" i="3"/>
  <c r="Z191" i="3"/>
  <c r="Z183" i="3"/>
  <c r="Z175" i="3"/>
  <c r="Z167" i="3"/>
  <c r="Z159" i="3"/>
  <c r="Z151" i="3"/>
  <c r="Z143" i="3"/>
  <c r="Z135" i="3"/>
  <c r="Z127" i="3"/>
  <c r="Z119" i="3"/>
  <c r="Z111" i="3"/>
  <c r="Z103" i="3"/>
  <c r="Z95" i="3"/>
  <c r="Z87" i="3"/>
  <c r="Z79" i="3"/>
  <c r="Z71" i="3"/>
  <c r="Z63" i="3"/>
  <c r="Z55" i="3"/>
  <c r="Z47" i="3"/>
  <c r="Z39" i="3"/>
  <c r="Z31" i="3"/>
  <c r="Z23" i="3"/>
  <c r="Z15" i="3"/>
  <c r="Z7" i="3"/>
  <c r="Z994" i="3"/>
  <c r="Z985" i="3"/>
  <c r="Z976" i="3"/>
  <c r="Z966" i="3"/>
  <c r="Z957" i="3"/>
  <c r="Z948" i="3"/>
  <c r="Z939" i="3"/>
  <c r="Z930" i="3"/>
  <c r="Z921" i="3"/>
  <c r="Z912" i="3"/>
  <c r="Z902" i="3"/>
  <c r="Z893" i="3"/>
  <c r="Z884" i="3"/>
  <c r="Z875" i="3"/>
  <c r="Z866" i="3"/>
  <c r="Z857" i="3"/>
  <c r="Z848" i="3"/>
  <c r="Z838" i="3"/>
  <c r="Z829" i="3"/>
  <c r="Z820" i="3"/>
  <c r="Z811" i="3"/>
  <c r="Z802" i="3"/>
  <c r="Z793" i="3"/>
  <c r="Z784" i="3"/>
  <c r="Z774" i="3"/>
  <c r="Z765" i="3"/>
  <c r="Z756" i="3"/>
  <c r="Z747" i="3"/>
  <c r="Z738" i="3"/>
  <c r="Z729" i="3"/>
  <c r="Z720" i="3"/>
  <c r="Z710" i="3"/>
  <c r="Z701" i="3"/>
  <c r="Z692" i="3"/>
  <c r="Z683" i="3"/>
  <c r="Z674" i="3"/>
  <c r="Z665" i="3"/>
  <c r="Z656" i="3"/>
  <c r="Z646" i="3"/>
  <c r="Z637" i="3"/>
  <c r="Z628" i="3"/>
  <c r="Z619" i="3"/>
  <c r="Z610" i="3"/>
  <c r="Z601" i="3"/>
  <c r="Z592" i="3"/>
  <c r="Z582" i="3"/>
  <c r="Z573" i="3"/>
  <c r="Z564" i="3"/>
  <c r="Z555" i="3"/>
  <c r="Z546" i="3"/>
  <c r="Z537" i="3"/>
  <c r="Z528" i="3"/>
  <c r="Z518" i="3"/>
  <c r="Z509" i="3"/>
  <c r="Z500" i="3"/>
  <c r="Z491" i="3"/>
  <c r="Z482" i="3"/>
  <c r="Z473" i="3"/>
  <c r="Z464" i="3"/>
  <c r="Z454" i="3"/>
  <c r="Z445" i="3"/>
  <c r="Z436" i="3"/>
  <c r="Z427" i="3"/>
  <c r="Z418" i="3"/>
  <c r="Z409" i="3"/>
  <c r="Z400" i="3"/>
  <c r="Z390" i="3"/>
  <c r="Z381" i="3"/>
  <c r="Z372" i="3"/>
  <c r="Z363" i="3"/>
  <c r="Z354" i="3"/>
  <c r="Z345" i="3"/>
  <c r="Z336" i="3"/>
  <c r="Z326" i="3"/>
  <c r="Z317" i="3"/>
  <c r="Z308" i="3"/>
  <c r="Z299" i="3"/>
  <c r="Z290" i="3"/>
  <c r="Z281" i="3"/>
  <c r="Z272" i="3"/>
  <c r="Z262" i="3"/>
  <c r="Z253" i="3"/>
  <c r="Z244" i="3"/>
  <c r="Z235" i="3"/>
  <c r="Z226" i="3"/>
  <c r="Z217" i="3"/>
  <c r="Z208" i="3"/>
  <c r="Z198" i="3"/>
  <c r="Z189" i="3"/>
  <c r="Z180" i="3"/>
  <c r="Z171" i="3"/>
  <c r="Z162" i="3"/>
  <c r="Z153" i="3"/>
  <c r="Z144" i="3"/>
  <c r="Z134" i="3"/>
  <c r="Z125" i="3"/>
  <c r="Z116" i="3"/>
  <c r="Z107" i="3"/>
  <c r="Z98" i="3"/>
  <c r="Z89" i="3"/>
  <c r="Z80" i="3"/>
  <c r="Z70" i="3"/>
  <c r="Z61" i="3"/>
  <c r="Z52" i="3"/>
  <c r="Z43" i="3"/>
  <c r="Z34" i="3"/>
  <c r="Z25" i="3"/>
  <c r="Z16" i="3"/>
  <c r="Z6" i="3"/>
  <c r="Z1002" i="3"/>
  <c r="Z993" i="3"/>
  <c r="Z984" i="3"/>
  <c r="Z974" i="3"/>
  <c r="Z965" i="3"/>
  <c r="Z956" i="3"/>
  <c r="Z947" i="3"/>
  <c r="Z938" i="3"/>
  <c r="Z929" i="3"/>
  <c r="Z920" i="3"/>
  <c r="Z910" i="3"/>
  <c r="Z901" i="3"/>
  <c r="Z892" i="3"/>
  <c r="Z883" i="3"/>
  <c r="Z874" i="3"/>
  <c r="Z865" i="3"/>
  <c r="Z856" i="3"/>
  <c r="Z846" i="3"/>
  <c r="Z837" i="3"/>
  <c r="Z828" i="3"/>
  <c r="Z819" i="3"/>
  <c r="Z810" i="3"/>
  <c r="Z801" i="3"/>
  <c r="Z792" i="3"/>
  <c r="Z782" i="3"/>
  <c r="Z773" i="3"/>
  <c r="Z764" i="3"/>
  <c r="Z755" i="3"/>
  <c r="Z746" i="3"/>
  <c r="Z737" i="3"/>
  <c r="Z728" i="3"/>
  <c r="Z718" i="3"/>
  <c r="Z709" i="3"/>
  <c r="Z700" i="3"/>
  <c r="Z691" i="3"/>
  <c r="Z682" i="3"/>
  <c r="Z673" i="3"/>
  <c r="Z664" i="3"/>
  <c r="Z654" i="3"/>
  <c r="Z645" i="3"/>
  <c r="Z636" i="3"/>
  <c r="Z627" i="3"/>
  <c r="Z618" i="3"/>
  <c r="Z609" i="3"/>
  <c r="Z600" i="3"/>
  <c r="Z590" i="3"/>
  <c r="Z581" i="3"/>
  <c r="Z572" i="3"/>
  <c r="Z563" i="3"/>
  <c r="Z554" i="3"/>
  <c r="Z545" i="3"/>
  <c r="Z536" i="3"/>
  <c r="Z526" i="3"/>
  <c r="Z517" i="3"/>
  <c r="Z508" i="3"/>
  <c r="Z499" i="3"/>
  <c r="Z490" i="3"/>
  <c r="Z481" i="3"/>
  <c r="Z472" i="3"/>
  <c r="Z462" i="3"/>
  <c r="Z453" i="3"/>
  <c r="Z444" i="3"/>
  <c r="Z435" i="3"/>
  <c r="Z426" i="3"/>
  <c r="Z417" i="3"/>
  <c r="Z408" i="3"/>
  <c r="Z398" i="3"/>
  <c r="Z389" i="3"/>
  <c r="Z380" i="3"/>
  <c r="Z371" i="3"/>
  <c r="Z362" i="3"/>
  <c r="Z353" i="3"/>
  <c r="Z344" i="3"/>
  <c r="Z334" i="3"/>
  <c r="Z325" i="3"/>
  <c r="Z316" i="3"/>
  <c r="Z307" i="3"/>
  <c r="Z298" i="3"/>
  <c r="Z289" i="3"/>
  <c r="Z280" i="3"/>
  <c r="Z270" i="3"/>
  <c r="Z261" i="3"/>
  <c r="Z252" i="3"/>
  <c r="Z243" i="3"/>
  <c r="Z234" i="3"/>
  <c r="Z225" i="3"/>
  <c r="Z216" i="3"/>
  <c r="Z206" i="3"/>
  <c r="Z197" i="3"/>
  <c r="Z188" i="3"/>
  <c r="Z179" i="3"/>
  <c r="Z170" i="3"/>
  <c r="Z161" i="3"/>
  <c r="Z152" i="3"/>
  <c r="Z142" i="3"/>
  <c r="Z133" i="3"/>
  <c r="Z124" i="3"/>
  <c r="Z115" i="3"/>
  <c r="Z106" i="3"/>
  <c r="Z97" i="3"/>
  <c r="Z88" i="3"/>
  <c r="Z78" i="3"/>
  <c r="Z69" i="3"/>
  <c r="Z60" i="3"/>
  <c r="Z51" i="3"/>
  <c r="Z42" i="3"/>
  <c r="Z33" i="3"/>
  <c r="Z24" i="3"/>
  <c r="Z14" i="3"/>
  <c r="Z5" i="3"/>
  <c r="Z1001" i="3"/>
  <c r="Z992" i="3"/>
  <c r="Z982" i="3"/>
  <c r="Z973" i="3"/>
  <c r="Z964" i="3"/>
  <c r="Z955" i="3"/>
  <c r="Z946" i="3"/>
  <c r="Z937" i="3"/>
  <c r="Z928" i="3"/>
  <c r="Z918" i="3"/>
  <c r="Z909" i="3"/>
  <c r="Z900" i="3"/>
  <c r="Z891" i="3"/>
  <c r="Z882" i="3"/>
  <c r="Z873" i="3"/>
  <c r="Z864" i="3"/>
  <c r="Z854" i="3"/>
  <c r="Z845" i="3"/>
  <c r="Z836" i="3"/>
  <c r="Z827" i="3"/>
  <c r="Z818" i="3"/>
  <c r="Z809" i="3"/>
  <c r="Z800" i="3"/>
  <c r="Z790" i="3"/>
  <c r="Z781" i="3"/>
  <c r="Z772" i="3"/>
  <c r="Z763" i="3"/>
  <c r="Z754" i="3"/>
  <c r="Z745" i="3"/>
  <c r="Z736" i="3"/>
  <c r="Z726" i="3"/>
  <c r="Z717" i="3"/>
  <c r="Z708" i="3"/>
  <c r="Z699" i="3"/>
  <c r="Z690" i="3"/>
  <c r="Z681" i="3"/>
  <c r="Z672" i="3"/>
  <c r="Z662" i="3"/>
  <c r="Z653" i="3"/>
  <c r="Z644" i="3"/>
  <c r="Z635" i="3"/>
  <c r="Z626" i="3"/>
  <c r="Z617" i="3"/>
  <c r="Z608" i="3"/>
  <c r="Z598" i="3"/>
  <c r="Z589" i="3"/>
  <c r="Z580" i="3"/>
  <c r="Z571" i="3"/>
  <c r="Z562" i="3"/>
  <c r="Z553" i="3"/>
  <c r="Z544" i="3"/>
  <c r="Z534" i="3"/>
  <c r="Z525" i="3"/>
  <c r="Z516" i="3"/>
  <c r="Z507" i="3"/>
  <c r="Z498" i="3"/>
  <c r="Z489" i="3"/>
  <c r="Z480" i="3"/>
  <c r="Z470" i="3"/>
  <c r="Z461" i="3"/>
  <c r="Z452" i="3"/>
  <c r="Z443" i="3"/>
  <c r="Z434" i="3"/>
  <c r="Z425" i="3"/>
  <c r="Z416" i="3"/>
  <c r="Z406" i="3"/>
  <c r="Z397" i="3"/>
  <c r="Z388" i="3"/>
  <c r="Z379" i="3"/>
  <c r="Z370" i="3"/>
  <c r="Z361" i="3"/>
  <c r="Z352" i="3"/>
  <c r="Z342" i="3"/>
  <c r="Z333" i="3"/>
  <c r="Z324" i="3"/>
  <c r="Z315" i="3"/>
  <c r="Z306" i="3"/>
  <c r="Z297" i="3"/>
  <c r="Z288" i="3"/>
  <c r="Z278" i="3"/>
  <c r="Z269" i="3"/>
  <c r="Z260" i="3"/>
  <c r="Z251" i="3"/>
  <c r="Z242" i="3"/>
  <c r="Z233" i="3"/>
  <c r="Z224" i="3"/>
  <c r="Z214" i="3"/>
  <c r="Z205" i="3"/>
  <c r="Z196" i="3"/>
  <c r="Z187" i="3"/>
  <c r="Z178" i="3"/>
  <c r="Z169" i="3"/>
  <c r="Z160" i="3"/>
  <c r="Z150" i="3"/>
  <c r="Z141" i="3"/>
  <c r="Z132" i="3"/>
  <c r="Z123" i="3"/>
  <c r="Z114" i="3"/>
  <c r="Z105" i="3"/>
  <c r="Z96" i="3"/>
  <c r="Z86" i="3"/>
  <c r="Z77" i="3"/>
  <c r="Z68" i="3"/>
  <c r="Z59" i="3"/>
  <c r="Z50" i="3"/>
  <c r="Z41" i="3"/>
  <c r="Z32" i="3"/>
  <c r="Z22" i="3"/>
  <c r="Z13" i="3"/>
  <c r="Z4" i="3"/>
  <c r="Z1000" i="3"/>
  <c r="Z990" i="3"/>
  <c r="Z981" i="3"/>
  <c r="Z972" i="3"/>
  <c r="Z963" i="3"/>
  <c r="Z954" i="3"/>
  <c r="Z945" i="3"/>
  <c r="Z936" i="3"/>
  <c r="Z926" i="3"/>
  <c r="Z917" i="3"/>
  <c r="Z908" i="3"/>
  <c r="Z899" i="3"/>
  <c r="Z890" i="3"/>
  <c r="Z881" i="3"/>
  <c r="Z872" i="3"/>
  <c r="Z862" i="3"/>
  <c r="Z853" i="3"/>
  <c r="Z844" i="3"/>
  <c r="Z835" i="3"/>
  <c r="Z826" i="3"/>
  <c r="Z817" i="3"/>
  <c r="Z808" i="3"/>
  <c r="Z798" i="3"/>
  <c r="Z789" i="3"/>
  <c r="Z780" i="3"/>
  <c r="Z771" i="3"/>
  <c r="Z762" i="3"/>
  <c r="Z753" i="3"/>
  <c r="Z744" i="3"/>
  <c r="Z734" i="3"/>
  <c r="Z725" i="3"/>
  <c r="Z716" i="3"/>
  <c r="Z707" i="3"/>
  <c r="Z698" i="3"/>
  <c r="Z689" i="3"/>
  <c r="Z680" i="3"/>
  <c r="Z670" i="3"/>
  <c r="Z661" i="3"/>
  <c r="Z652" i="3"/>
  <c r="Z643" i="3"/>
  <c r="Z634" i="3"/>
  <c r="Z625" i="3"/>
  <c r="Z616" i="3"/>
  <c r="Z606" i="3"/>
  <c r="Z597" i="3"/>
  <c r="Z588" i="3"/>
  <c r="Z579" i="3"/>
  <c r="Z570" i="3"/>
  <c r="Z561" i="3"/>
  <c r="Z552" i="3"/>
  <c r="Z542" i="3"/>
  <c r="Z533" i="3"/>
  <c r="Z524" i="3"/>
  <c r="Z515" i="3"/>
  <c r="Z506" i="3"/>
  <c r="Z497" i="3"/>
  <c r="Z488" i="3"/>
  <c r="Z478" i="3"/>
  <c r="Z469" i="3"/>
  <c r="Z460" i="3"/>
  <c r="Z451" i="3"/>
  <c r="Z442" i="3"/>
  <c r="Z433" i="3"/>
  <c r="Z424" i="3"/>
  <c r="Z414" i="3"/>
  <c r="Z405" i="3"/>
  <c r="Z396" i="3"/>
  <c r="Z387" i="3"/>
  <c r="Z378" i="3"/>
  <c r="Z369" i="3"/>
  <c r="Z360" i="3"/>
  <c r="Z350" i="3"/>
  <c r="Z341" i="3"/>
  <c r="Z332" i="3"/>
  <c r="Z323" i="3"/>
  <c r="Z314" i="3"/>
  <c r="Z305" i="3"/>
  <c r="Z296" i="3"/>
  <c r="Z286" i="3"/>
  <c r="Z277" i="3"/>
  <c r="Z268" i="3"/>
  <c r="Z259" i="3"/>
  <c r="Z250" i="3"/>
  <c r="Z241" i="3"/>
  <c r="Z232" i="3"/>
  <c r="Z222" i="3"/>
  <c r="Z213" i="3"/>
  <c r="Z204" i="3"/>
  <c r="Z195" i="3"/>
  <c r="Z186" i="3"/>
  <c r="Z177" i="3"/>
  <c r="Z168" i="3"/>
  <c r="Z158" i="3"/>
  <c r="Z149" i="3"/>
  <c r="Z140" i="3"/>
  <c r="Z131" i="3"/>
  <c r="Z122" i="3"/>
  <c r="Z113" i="3"/>
  <c r="Z104" i="3"/>
  <c r="Z94" i="3"/>
  <c r="Z85" i="3"/>
  <c r="Z76" i="3"/>
  <c r="Z67" i="3"/>
  <c r="Z58" i="3"/>
  <c r="Z49" i="3"/>
  <c r="Z40" i="3"/>
  <c r="Z30" i="3"/>
  <c r="Z21" i="3"/>
  <c r="Z12" i="3"/>
  <c r="Z998" i="3"/>
  <c r="Z989" i="3"/>
  <c r="Z980" i="3"/>
  <c r="Z971" i="3"/>
  <c r="Z962" i="3"/>
  <c r="Z953" i="3"/>
  <c r="Z944" i="3"/>
  <c r="Z934" i="3"/>
  <c r="Z925" i="3"/>
  <c r="Z916" i="3"/>
  <c r="Z907" i="3"/>
  <c r="Z898" i="3"/>
  <c r="Z889" i="3"/>
  <c r="Z880" i="3"/>
  <c r="Z870" i="3"/>
  <c r="Z861" i="3"/>
  <c r="Z852" i="3"/>
  <c r="Z843" i="3"/>
  <c r="Z834" i="3"/>
  <c r="Z825" i="3"/>
  <c r="Z816" i="3"/>
  <c r="Z806" i="3"/>
  <c r="Z797" i="3"/>
  <c r="Z788" i="3"/>
  <c r="Z779" i="3"/>
  <c r="Z770" i="3"/>
  <c r="Z761" i="3"/>
  <c r="Z752" i="3"/>
  <c r="Z742" i="3"/>
  <c r="Z733" i="3"/>
  <c r="Z724" i="3"/>
  <c r="Z715" i="3"/>
  <c r="Z706" i="3"/>
  <c r="Z697" i="3"/>
  <c r="Z688" i="3"/>
  <c r="Z678" i="3"/>
  <c r="Z669" i="3"/>
  <c r="Z660" i="3"/>
  <c r="Z651" i="3"/>
  <c r="Z642" i="3"/>
  <c r="Z633" i="3"/>
  <c r="Z624" i="3"/>
  <c r="Z614" i="3"/>
  <c r="Z605" i="3"/>
  <c r="Z596" i="3"/>
  <c r="Z587" i="3"/>
  <c r="Z578" i="3"/>
  <c r="Z569" i="3"/>
  <c r="Z560" i="3"/>
  <c r="Z550" i="3"/>
  <c r="Z541" i="3"/>
  <c r="Z532" i="3"/>
  <c r="Z523" i="3"/>
  <c r="Z514" i="3"/>
  <c r="Z505" i="3"/>
  <c r="Z496" i="3"/>
  <c r="Z486" i="3"/>
  <c r="Z477" i="3"/>
  <c r="Z468" i="3"/>
  <c r="Z459" i="3"/>
  <c r="Z450" i="3"/>
  <c r="Z441" i="3"/>
  <c r="Z432" i="3"/>
  <c r="Z422" i="3"/>
  <c r="Z413" i="3"/>
  <c r="Z404" i="3"/>
  <c r="Z395" i="3"/>
  <c r="Z386" i="3"/>
  <c r="Z377" i="3"/>
  <c r="Z368" i="3"/>
  <c r="Z358" i="3"/>
  <c r="Z349" i="3"/>
  <c r="Z340" i="3"/>
  <c r="Z331" i="3"/>
  <c r="Z322" i="3"/>
  <c r="Z313" i="3"/>
  <c r="Z304" i="3"/>
  <c r="Z294" i="3"/>
  <c r="Z285" i="3"/>
  <c r="Z276" i="3"/>
  <c r="Z267" i="3"/>
  <c r="Z258" i="3"/>
  <c r="Z249" i="3"/>
  <c r="Z240" i="3"/>
  <c r="Z230" i="3"/>
  <c r="Z221" i="3"/>
  <c r="Z212" i="3"/>
  <c r="Z203" i="3"/>
  <c r="Z194" i="3"/>
  <c r="Z185" i="3"/>
  <c r="Z176" i="3"/>
  <c r="Z166" i="3"/>
  <c r="Z157" i="3"/>
  <c r="Z148" i="3"/>
  <c r="Z139" i="3"/>
  <c r="Z130" i="3"/>
  <c r="Z121" i="3"/>
  <c r="Z112" i="3"/>
  <c r="Z102" i="3"/>
  <c r="Z93" i="3"/>
  <c r="Z84" i="3"/>
  <c r="Z75" i="3"/>
  <c r="Z66" i="3"/>
  <c r="Z57" i="3"/>
  <c r="Z48" i="3"/>
  <c r="Z38" i="3"/>
  <c r="Z29" i="3"/>
  <c r="Z20" i="3"/>
  <c r="Z11" i="3"/>
  <c r="Z3" i="3"/>
  <c r="Z997" i="3"/>
  <c r="Z988" i="3"/>
  <c r="Z979" i="3"/>
  <c r="Z970" i="3"/>
  <c r="Z961" i="3"/>
  <c r="Z952" i="3"/>
  <c r="Z942" i="3"/>
  <c r="Z933" i="3"/>
  <c r="Z924" i="3"/>
  <c r="Z915" i="3"/>
  <c r="Z906" i="3"/>
  <c r="Z897" i="3"/>
  <c r="Z888" i="3"/>
  <c r="Z878" i="3"/>
  <c r="Z869" i="3"/>
  <c r="Z860" i="3"/>
  <c r="Z851" i="3"/>
  <c r="Z842" i="3"/>
  <c r="Z833" i="3"/>
  <c r="Z824" i="3"/>
  <c r="Z814" i="3"/>
  <c r="Z805" i="3"/>
  <c r="Z796" i="3"/>
  <c r="Z787" i="3"/>
  <c r="Z778" i="3"/>
  <c r="Z769" i="3"/>
  <c r="Z760" i="3"/>
  <c r="Z750" i="3"/>
  <c r="Z741" i="3"/>
  <c r="Z732" i="3"/>
  <c r="Z723" i="3"/>
  <c r="Z714" i="3"/>
  <c r="Z705" i="3"/>
  <c r="Z696" i="3"/>
  <c r="Z686" i="3"/>
  <c r="Z677" i="3"/>
  <c r="Z668" i="3"/>
  <c r="Z659" i="3"/>
  <c r="Z650" i="3"/>
  <c r="Z641" i="3"/>
  <c r="Z632" i="3"/>
  <c r="Z622" i="3"/>
  <c r="Z613" i="3"/>
  <c r="Z604" i="3"/>
  <c r="Z595" i="3"/>
  <c r="Z586" i="3"/>
  <c r="Z577" i="3"/>
  <c r="Z568" i="3"/>
  <c r="Z558" i="3"/>
  <c r="Z549" i="3"/>
  <c r="Z540" i="3"/>
  <c r="Z531" i="3"/>
  <c r="Z522" i="3"/>
  <c r="Z513" i="3"/>
  <c r="Z504" i="3"/>
  <c r="Z494" i="3"/>
  <c r="Z485" i="3"/>
  <c r="Z476" i="3"/>
  <c r="Z467" i="3"/>
  <c r="Z458" i="3"/>
  <c r="Z449" i="3"/>
  <c r="Z440" i="3"/>
  <c r="Z430" i="3"/>
  <c r="Z421" i="3"/>
  <c r="Z412" i="3"/>
  <c r="Z403" i="3"/>
  <c r="Z394" i="3"/>
  <c r="Z385" i="3"/>
  <c r="Z376" i="3"/>
  <c r="Z366" i="3"/>
  <c r="Z357" i="3"/>
  <c r="Z348" i="3"/>
  <c r="Z339" i="3"/>
  <c r="Z330" i="3"/>
  <c r="Z321" i="3"/>
  <c r="Z312" i="3"/>
  <c r="Z302" i="3"/>
  <c r="Z293" i="3"/>
  <c r="Z284" i="3"/>
  <c r="Z275" i="3"/>
  <c r="Z266" i="3"/>
  <c r="Z257" i="3"/>
  <c r="Z248" i="3"/>
  <c r="Z238" i="3"/>
  <c r="Z229" i="3"/>
  <c r="Z220" i="3"/>
  <c r="Z211" i="3"/>
  <c r="Z202" i="3"/>
  <c r="Z193" i="3"/>
  <c r="Z184" i="3"/>
  <c r="Z174" i="3"/>
  <c r="Z165" i="3"/>
  <c r="Z156" i="3"/>
  <c r="Z147" i="3"/>
  <c r="Z138" i="3"/>
  <c r="Z129" i="3"/>
  <c r="Z120" i="3"/>
  <c r="Z110" i="3"/>
  <c r="Z101" i="3"/>
  <c r="Z92" i="3"/>
  <c r="Z83" i="3"/>
  <c r="Z74" i="3"/>
  <c r="Z65" i="3"/>
  <c r="Z56" i="3"/>
  <c r="Z46" i="3"/>
  <c r="Z37" i="3"/>
  <c r="Z28" i="3"/>
  <c r="Z19" i="3"/>
  <c r="Z10" i="3"/>
  <c r="Z996" i="3"/>
  <c r="Z987" i="3"/>
  <c r="Z978" i="3"/>
  <c r="Z969" i="3"/>
  <c r="Z960" i="3"/>
  <c r="Z950" i="3"/>
  <c r="Z941" i="3"/>
  <c r="Z932" i="3"/>
  <c r="Z923" i="3"/>
  <c r="Z914" i="3"/>
  <c r="Z905" i="3"/>
  <c r="Z896" i="3"/>
  <c r="Z886" i="3"/>
  <c r="Z877" i="3"/>
  <c r="Z868" i="3"/>
  <c r="Z859" i="3"/>
  <c r="Z850" i="3"/>
  <c r="Z841" i="3"/>
  <c r="Z832" i="3"/>
  <c r="Z822" i="3"/>
  <c r="Z813" i="3"/>
  <c r="Z804" i="3"/>
  <c r="Z795" i="3"/>
  <c r="Z786" i="3"/>
  <c r="Z777" i="3"/>
  <c r="Z768" i="3"/>
  <c r="Z758" i="3"/>
  <c r="Z749" i="3"/>
  <c r="Z740" i="3"/>
  <c r="Z731" i="3"/>
  <c r="Z722" i="3"/>
  <c r="Z713" i="3"/>
  <c r="Z704" i="3"/>
  <c r="Z694" i="3"/>
  <c r="Z685" i="3"/>
  <c r="Z676" i="3"/>
  <c r="Z667" i="3"/>
  <c r="Z658" i="3"/>
  <c r="Z649" i="3"/>
  <c r="Z640" i="3"/>
  <c r="Z630" i="3"/>
  <c r="Z621" i="3"/>
  <c r="Z612" i="3"/>
  <c r="Z603" i="3"/>
  <c r="Z594" i="3"/>
  <c r="Z585" i="3"/>
  <c r="Z576" i="3"/>
  <c r="Z566" i="3"/>
  <c r="Z557" i="3"/>
  <c r="Z548" i="3"/>
  <c r="Z539" i="3"/>
  <c r="Z530" i="3"/>
  <c r="Z521" i="3"/>
  <c r="Z512" i="3"/>
  <c r="Z502" i="3"/>
  <c r="Z493" i="3"/>
  <c r="Z484" i="3"/>
  <c r="Z475" i="3"/>
  <c r="Z466" i="3"/>
  <c r="Z457" i="3"/>
  <c r="Z448" i="3"/>
  <c r="Z438" i="3"/>
  <c r="Z429" i="3"/>
  <c r="Z420" i="3"/>
  <c r="Z411" i="3"/>
  <c r="Z402" i="3"/>
  <c r="Z393" i="3"/>
  <c r="Z384" i="3"/>
  <c r="Z374" i="3"/>
  <c r="Z365" i="3"/>
  <c r="Z356" i="3"/>
  <c r="Z347" i="3"/>
  <c r="Z338" i="3"/>
  <c r="Z329" i="3"/>
  <c r="Z320" i="3"/>
  <c r="Z310" i="3"/>
  <c r="Z301" i="3"/>
  <c r="Z292" i="3"/>
  <c r="Z283" i="3"/>
  <c r="Z274" i="3"/>
  <c r="Z265" i="3"/>
  <c r="Z256" i="3"/>
  <c r="Z246" i="3"/>
  <c r="Z237" i="3"/>
  <c r="Z228" i="3"/>
  <c r="Z219" i="3"/>
  <c r="Z210" i="3"/>
  <c r="Z201" i="3"/>
  <c r="Z192" i="3"/>
  <c r="Z182" i="3"/>
  <c r="Z173" i="3"/>
  <c r="Z164" i="3"/>
  <c r="Z155" i="3"/>
  <c r="Z146" i="3"/>
  <c r="Z137" i="3"/>
  <c r="Z128" i="3"/>
  <c r="Z118" i="3"/>
  <c r="Z109" i="3"/>
  <c r="Z100" i="3"/>
  <c r="Z91" i="3"/>
  <c r="Z82" i="3"/>
  <c r="Z73" i="3"/>
  <c r="Z64" i="3"/>
  <c r="Z54" i="3"/>
  <c r="Z45" i="3"/>
  <c r="Z36" i="3"/>
  <c r="Z27" i="3"/>
  <c r="Z18" i="3"/>
  <c r="Z9" i="3"/>
  <c r="Z995" i="3"/>
  <c r="Z986" i="3"/>
  <c r="Z977" i="3"/>
  <c r="Z968" i="3"/>
  <c r="Z958" i="3"/>
  <c r="Z949" i="3"/>
  <c r="Z940" i="3"/>
  <c r="Z931" i="3"/>
  <c r="Z922" i="3"/>
  <c r="Z913" i="3"/>
  <c r="Z904" i="3"/>
  <c r="Z894" i="3"/>
  <c r="Z885" i="3"/>
  <c r="Z876" i="3"/>
  <c r="Z867" i="3"/>
  <c r="Z858" i="3"/>
  <c r="Z849" i="3"/>
  <c r="Z840" i="3"/>
  <c r="Z830" i="3"/>
  <c r="Z821" i="3"/>
  <c r="Z812" i="3"/>
  <c r="Z803" i="3"/>
  <c r="Z794" i="3"/>
  <c r="Z785" i="3"/>
  <c r="Z776" i="3"/>
  <c r="Z766" i="3"/>
  <c r="Z757" i="3"/>
  <c r="Z748" i="3"/>
  <c r="Z739" i="3"/>
  <c r="Z730" i="3"/>
  <c r="Z721" i="3"/>
  <c r="Z712" i="3"/>
  <c r="Z702" i="3"/>
  <c r="Z693" i="3"/>
  <c r="Z684" i="3"/>
  <c r="Z675" i="3"/>
  <c r="Z666" i="3"/>
  <c r="Z657" i="3"/>
  <c r="Z648" i="3"/>
  <c r="Z638" i="3"/>
  <c r="Z629" i="3"/>
  <c r="Z620" i="3"/>
  <c r="Z611" i="3"/>
  <c r="Z602" i="3"/>
  <c r="Z593" i="3"/>
  <c r="Z584" i="3"/>
  <c r="Z574" i="3"/>
  <c r="Z565" i="3"/>
  <c r="Z556" i="3"/>
  <c r="Z547" i="3"/>
  <c r="Z538" i="3"/>
  <c r="Z529" i="3"/>
  <c r="Z520" i="3"/>
  <c r="Z510" i="3"/>
  <c r="Z501" i="3"/>
  <c r="Z492" i="3"/>
  <c r="Z483" i="3"/>
  <c r="Z474" i="3"/>
  <c r="Z465" i="3"/>
  <c r="Z456" i="3"/>
  <c r="Z446" i="3"/>
  <c r="Z437" i="3"/>
  <c r="Z428" i="3"/>
  <c r="Z419" i="3"/>
  <c r="Z410" i="3"/>
  <c r="Z401" i="3"/>
  <c r="Z392" i="3"/>
  <c r="Z382" i="3"/>
  <c r="Z373" i="3"/>
  <c r="Z364" i="3"/>
  <c r="Z355" i="3"/>
  <c r="Z346" i="3"/>
  <c r="Z337" i="3"/>
  <c r="Z328" i="3"/>
  <c r="Z318" i="3"/>
  <c r="Z309" i="3"/>
  <c r="Z300" i="3"/>
  <c r="Z291" i="3"/>
  <c r="Z282" i="3"/>
  <c r="Z273" i="3"/>
  <c r="Z264" i="3"/>
  <c r="Z254" i="3"/>
  <c r="Z245" i="3"/>
  <c r="Z236" i="3"/>
  <c r="Z227" i="3"/>
  <c r="Z218" i="3"/>
  <c r="Z209" i="3"/>
  <c r="Z200" i="3"/>
  <c r="Z190" i="3"/>
  <c r="Z181" i="3"/>
  <c r="Z172" i="3"/>
  <c r="Z163" i="3"/>
  <c r="Z154" i="3"/>
  <c r="Z145" i="3"/>
  <c r="Z136" i="3"/>
  <c r="Z126" i="3"/>
  <c r="Z117" i="3"/>
  <c r="Z108" i="3"/>
  <c r="Z99" i="3"/>
  <c r="Z90" i="3"/>
  <c r="Z81" i="3"/>
  <c r="Z72" i="3"/>
  <c r="Z62" i="3"/>
  <c r="Z53" i="3"/>
  <c r="Z44" i="3"/>
  <c r="Z35" i="3"/>
  <c r="Z26" i="3"/>
  <c r="Z17" i="3"/>
  <c r="Z8" i="3"/>
  <c r="AA3" i="3" l="1" a="1"/>
  <c r="AA998" i="3" l="1"/>
  <c r="AA990" i="3"/>
  <c r="AA982" i="3"/>
  <c r="AA974" i="3"/>
  <c r="AA966" i="3"/>
  <c r="AA958" i="3"/>
  <c r="AA950" i="3"/>
  <c r="AA942" i="3"/>
  <c r="AA934" i="3"/>
  <c r="AA926" i="3"/>
  <c r="AA918" i="3"/>
  <c r="AA910" i="3"/>
  <c r="AA902" i="3"/>
  <c r="AA894" i="3"/>
  <c r="AA886" i="3"/>
  <c r="AA878" i="3"/>
  <c r="AA870" i="3"/>
  <c r="AA862" i="3"/>
  <c r="AA854" i="3"/>
  <c r="AA846" i="3"/>
  <c r="AA838" i="3"/>
  <c r="AA830" i="3"/>
  <c r="AA822" i="3"/>
  <c r="AA814" i="3"/>
  <c r="AA806" i="3"/>
  <c r="AA798" i="3"/>
  <c r="AA790" i="3"/>
  <c r="AA782" i="3"/>
  <c r="AA774" i="3"/>
  <c r="AA766" i="3"/>
  <c r="AA758" i="3"/>
  <c r="AA750" i="3"/>
  <c r="AA742" i="3"/>
  <c r="AA734" i="3"/>
  <c r="AA726" i="3"/>
  <c r="AA718" i="3"/>
  <c r="AA710" i="3"/>
  <c r="AA702" i="3"/>
  <c r="AA694" i="3"/>
  <c r="AA686" i="3"/>
  <c r="AA678" i="3"/>
  <c r="AA670" i="3"/>
  <c r="AA662" i="3"/>
  <c r="AA654" i="3"/>
  <c r="AA646" i="3"/>
  <c r="AA638" i="3"/>
  <c r="AA630" i="3"/>
  <c r="AA622" i="3"/>
  <c r="AA614" i="3"/>
  <c r="AA606" i="3"/>
  <c r="AA598" i="3"/>
  <c r="AA590" i="3"/>
  <c r="AA582" i="3"/>
  <c r="AA574" i="3"/>
  <c r="AA566" i="3"/>
  <c r="AA558" i="3"/>
  <c r="AA550" i="3"/>
  <c r="AA542" i="3"/>
  <c r="AA534" i="3"/>
  <c r="AA526" i="3"/>
  <c r="AA518" i="3"/>
  <c r="AA510" i="3"/>
  <c r="AA502" i="3"/>
  <c r="AA494" i="3"/>
  <c r="AA486" i="3"/>
  <c r="AA478" i="3"/>
  <c r="AA470" i="3"/>
  <c r="AA462" i="3"/>
  <c r="AA454" i="3"/>
  <c r="AA446" i="3"/>
  <c r="AA438" i="3"/>
  <c r="AA430" i="3"/>
  <c r="AA422" i="3"/>
  <c r="AA414" i="3"/>
  <c r="AA406" i="3"/>
  <c r="AA398" i="3"/>
  <c r="AA390" i="3"/>
  <c r="AA382" i="3"/>
  <c r="AA374" i="3"/>
  <c r="AA366" i="3"/>
  <c r="AA358" i="3"/>
  <c r="AA350" i="3"/>
  <c r="AA342" i="3"/>
  <c r="AA334" i="3"/>
  <c r="AA326" i="3"/>
  <c r="AA318" i="3"/>
  <c r="AA310" i="3"/>
  <c r="AA302" i="3"/>
  <c r="AA294" i="3"/>
  <c r="AA286" i="3"/>
  <c r="AA278" i="3"/>
  <c r="AA270" i="3"/>
  <c r="AA262" i="3"/>
  <c r="AA254" i="3"/>
  <c r="AA246" i="3"/>
  <c r="AA238" i="3"/>
  <c r="AA230" i="3"/>
  <c r="AA222" i="3"/>
  <c r="AA214" i="3"/>
  <c r="AA206" i="3"/>
  <c r="AA198" i="3"/>
  <c r="AA190" i="3"/>
  <c r="AA182" i="3"/>
  <c r="AA174" i="3"/>
  <c r="AA166" i="3"/>
  <c r="AA158" i="3"/>
  <c r="AA150" i="3"/>
  <c r="AA142" i="3"/>
  <c r="AA134" i="3"/>
  <c r="AA126" i="3"/>
  <c r="AA118" i="3"/>
  <c r="AA110" i="3"/>
  <c r="AA102" i="3"/>
  <c r="AA94" i="3"/>
  <c r="AA86" i="3"/>
  <c r="AA78" i="3"/>
  <c r="AA70" i="3"/>
  <c r="AA62" i="3"/>
  <c r="AA54" i="3"/>
  <c r="AA46" i="3"/>
  <c r="AA38" i="3"/>
  <c r="AA30" i="3"/>
  <c r="AA22" i="3"/>
  <c r="AA14" i="3"/>
  <c r="AA6" i="3"/>
  <c r="AA997" i="3"/>
  <c r="AA989" i="3"/>
  <c r="AA981" i="3"/>
  <c r="AA973" i="3"/>
  <c r="AA965" i="3"/>
  <c r="AA957" i="3"/>
  <c r="AA949" i="3"/>
  <c r="AA941" i="3"/>
  <c r="AA933" i="3"/>
  <c r="AA925" i="3"/>
  <c r="AA917" i="3"/>
  <c r="AA909" i="3"/>
  <c r="AA901" i="3"/>
  <c r="AA893" i="3"/>
  <c r="AA885" i="3"/>
  <c r="AA877" i="3"/>
  <c r="AA869" i="3"/>
  <c r="AA861" i="3"/>
  <c r="AA853" i="3"/>
  <c r="AA845" i="3"/>
  <c r="AA837" i="3"/>
  <c r="AA829" i="3"/>
  <c r="AA821" i="3"/>
  <c r="AA813" i="3"/>
  <c r="AA805" i="3"/>
  <c r="AA797" i="3"/>
  <c r="AA789" i="3"/>
  <c r="AA781" i="3"/>
  <c r="AA773" i="3"/>
  <c r="AA765" i="3"/>
  <c r="AA757" i="3"/>
  <c r="AA749" i="3"/>
  <c r="AA741" i="3"/>
  <c r="AA733" i="3"/>
  <c r="AA725" i="3"/>
  <c r="AA717" i="3"/>
  <c r="AA709" i="3"/>
  <c r="AA701" i="3"/>
  <c r="AA693" i="3"/>
  <c r="AA685" i="3"/>
  <c r="AA677" i="3"/>
  <c r="AA669" i="3"/>
  <c r="AA661" i="3"/>
  <c r="AA653" i="3"/>
  <c r="AA993" i="3"/>
  <c r="AA983" i="3"/>
  <c r="AA971" i="3"/>
  <c r="AA961" i="3"/>
  <c r="AA951" i="3"/>
  <c r="AA939" i="3"/>
  <c r="AA929" i="3"/>
  <c r="AA919" i="3"/>
  <c r="AA907" i="3"/>
  <c r="AA897" i="3"/>
  <c r="AA887" i="3"/>
  <c r="AA875" i="3"/>
  <c r="AA865" i="3"/>
  <c r="AA855" i="3"/>
  <c r="AA843" i="3"/>
  <c r="AA833" i="3"/>
  <c r="AA823" i="3"/>
  <c r="AA811" i="3"/>
  <c r="AA801" i="3"/>
  <c r="AA791" i="3"/>
  <c r="AA779" i="3"/>
  <c r="AA769" i="3"/>
  <c r="AA759" i="3"/>
  <c r="AA747" i="3"/>
  <c r="AA737" i="3"/>
  <c r="AA727" i="3"/>
  <c r="AA715" i="3"/>
  <c r="AA705" i="3"/>
  <c r="AA695" i="3"/>
  <c r="AA683" i="3"/>
  <c r="AA673" i="3"/>
  <c r="AA663" i="3"/>
  <c r="AA651" i="3"/>
  <c r="AA642" i="3"/>
  <c r="AA633" i="3"/>
  <c r="AA624" i="3"/>
  <c r="AA615" i="3"/>
  <c r="AA605" i="3"/>
  <c r="AA596" i="3"/>
  <c r="AA587" i="3"/>
  <c r="AA578" i="3"/>
  <c r="AA569" i="3"/>
  <c r="AA560" i="3"/>
  <c r="AA551" i="3"/>
  <c r="AA541" i="3"/>
  <c r="AA532" i="3"/>
  <c r="AA523" i="3"/>
  <c r="AA514" i="3"/>
  <c r="AA505" i="3"/>
  <c r="AA496" i="3"/>
  <c r="AA487" i="3"/>
  <c r="AA477" i="3"/>
  <c r="AA468" i="3"/>
  <c r="AA459" i="3"/>
  <c r="AA450" i="3"/>
  <c r="AA441" i="3"/>
  <c r="AA432" i="3"/>
  <c r="AA423" i="3"/>
  <c r="AA413" i="3"/>
  <c r="AA404" i="3"/>
  <c r="AA395" i="3"/>
  <c r="AA386" i="3"/>
  <c r="AA377" i="3"/>
  <c r="AA368" i="3"/>
  <c r="AA359" i="3"/>
  <c r="AA349" i="3"/>
  <c r="AA340" i="3"/>
  <c r="AA331" i="3"/>
  <c r="AA322" i="3"/>
  <c r="AA313" i="3"/>
  <c r="AA304" i="3"/>
  <c r="AA295" i="3"/>
  <c r="AA285" i="3"/>
  <c r="AA276" i="3"/>
  <c r="AA267" i="3"/>
  <c r="AA258" i="3"/>
  <c r="AA249" i="3"/>
  <c r="AA240" i="3"/>
  <c r="AA231" i="3"/>
  <c r="AA221" i="3"/>
  <c r="AA212" i="3"/>
  <c r="AA203" i="3"/>
  <c r="AA194" i="3"/>
  <c r="AA185" i="3"/>
  <c r="AA176" i="3"/>
  <c r="AA167" i="3"/>
  <c r="AA157" i="3"/>
  <c r="AA148" i="3"/>
  <c r="AA139" i="3"/>
  <c r="AA130" i="3"/>
  <c r="AA121" i="3"/>
  <c r="AA112" i="3"/>
  <c r="AA103" i="3"/>
  <c r="AA93" i="3"/>
  <c r="AA84" i="3"/>
  <c r="AA75" i="3"/>
  <c r="AA66" i="3"/>
  <c r="AA57" i="3"/>
  <c r="AA48" i="3"/>
  <c r="AA39" i="3"/>
  <c r="AA29" i="3"/>
  <c r="AA20" i="3"/>
  <c r="AA11" i="3"/>
  <c r="AA3" i="3"/>
  <c r="AA1002" i="3"/>
  <c r="AA992" i="3"/>
  <c r="AA980" i="3"/>
  <c r="AA970" i="3"/>
  <c r="AA960" i="3"/>
  <c r="AA948" i="3"/>
  <c r="AA938" i="3"/>
  <c r="AA928" i="3"/>
  <c r="AA916" i="3"/>
  <c r="AA906" i="3"/>
  <c r="AA896" i="3"/>
  <c r="AA884" i="3"/>
  <c r="AA874" i="3"/>
  <c r="AA864" i="3"/>
  <c r="AA852" i="3"/>
  <c r="AA842" i="3"/>
  <c r="AA832" i="3"/>
  <c r="AA820" i="3"/>
  <c r="AA810" i="3"/>
  <c r="AA800" i="3"/>
  <c r="AA788" i="3"/>
  <c r="AA778" i="3"/>
  <c r="AA768" i="3"/>
  <c r="AA756" i="3"/>
  <c r="AA746" i="3"/>
  <c r="AA736" i="3"/>
  <c r="AA724" i="3"/>
  <c r="AA714" i="3"/>
  <c r="AA704" i="3"/>
  <c r="AA692" i="3"/>
  <c r="AA682" i="3"/>
  <c r="AA672" i="3"/>
  <c r="AA660" i="3"/>
  <c r="AA650" i="3"/>
  <c r="AA641" i="3"/>
  <c r="AA632" i="3"/>
  <c r="AA623" i="3"/>
  <c r="AA613" i="3"/>
  <c r="AA604" i="3"/>
  <c r="AA595" i="3"/>
  <c r="AA586" i="3"/>
  <c r="AA577" i="3"/>
  <c r="AA568" i="3"/>
  <c r="AA559" i="3"/>
  <c r="AA549" i="3"/>
  <c r="AA540" i="3"/>
  <c r="AA531" i="3"/>
  <c r="AA522" i="3"/>
  <c r="AA513" i="3"/>
  <c r="AA504" i="3"/>
  <c r="AA495" i="3"/>
  <c r="AA485" i="3"/>
  <c r="AA476" i="3"/>
  <c r="AA467" i="3"/>
  <c r="AA458" i="3"/>
  <c r="AA449" i="3"/>
  <c r="AA440" i="3"/>
  <c r="AA431" i="3"/>
  <c r="AA421" i="3"/>
  <c r="AA412" i="3"/>
  <c r="AA403" i="3"/>
  <c r="AA394" i="3"/>
  <c r="AA385" i="3"/>
  <c r="AA376" i="3"/>
  <c r="AA367" i="3"/>
  <c r="AA357" i="3"/>
  <c r="AA348" i="3"/>
  <c r="AA339" i="3"/>
  <c r="AA330" i="3"/>
  <c r="AA321" i="3"/>
  <c r="AA312" i="3"/>
  <c r="AA303" i="3"/>
  <c r="AA293" i="3"/>
  <c r="AA284" i="3"/>
  <c r="AA275" i="3"/>
  <c r="AA266" i="3"/>
  <c r="AA257" i="3"/>
  <c r="AA248" i="3"/>
  <c r="AA239" i="3"/>
  <c r="AA229" i="3"/>
  <c r="AA220" i="3"/>
  <c r="AA211" i="3"/>
  <c r="AA202" i="3"/>
  <c r="AA193" i="3"/>
  <c r="AA184" i="3"/>
  <c r="AA175" i="3"/>
  <c r="AA165" i="3"/>
  <c r="AA156" i="3"/>
  <c r="AA147" i="3"/>
  <c r="AA138" i="3"/>
  <c r="AA129" i="3"/>
  <c r="AA120" i="3"/>
  <c r="AA111" i="3"/>
  <c r="AA101" i="3"/>
  <c r="AA92" i="3"/>
  <c r="AA83" i="3"/>
  <c r="AA74" i="3"/>
  <c r="AA65" i="3"/>
  <c r="AA56" i="3"/>
  <c r="AA47" i="3"/>
  <c r="AA37" i="3"/>
  <c r="AA28" i="3"/>
  <c r="AA19" i="3"/>
  <c r="AA10" i="3"/>
  <c r="AA1001" i="3"/>
  <c r="AA991" i="3"/>
  <c r="AA979" i="3"/>
  <c r="AA969" i="3"/>
  <c r="AA959" i="3"/>
  <c r="AA947" i="3"/>
  <c r="AA937" i="3"/>
  <c r="AA927" i="3"/>
  <c r="AA915" i="3"/>
  <c r="AA905" i="3"/>
  <c r="AA895" i="3"/>
  <c r="AA883" i="3"/>
  <c r="AA873" i="3"/>
  <c r="AA863" i="3"/>
  <c r="AA851" i="3"/>
  <c r="AA841" i="3"/>
  <c r="AA831" i="3"/>
  <c r="AA819" i="3"/>
  <c r="AA809" i="3"/>
  <c r="AA799" i="3"/>
  <c r="AA787" i="3"/>
  <c r="AA777" i="3"/>
  <c r="AA767" i="3"/>
  <c r="AA755" i="3"/>
  <c r="AA745" i="3"/>
  <c r="AA735" i="3"/>
  <c r="AA723" i="3"/>
  <c r="AA713" i="3"/>
  <c r="AA703" i="3"/>
  <c r="AA691" i="3"/>
  <c r="AA681" i="3"/>
  <c r="AA671" i="3"/>
  <c r="AA659" i="3"/>
  <c r="AA649" i="3"/>
  <c r="AA640" i="3"/>
  <c r="AA631" i="3"/>
  <c r="AA621" i="3"/>
  <c r="AA612" i="3"/>
  <c r="AA603" i="3"/>
  <c r="AA594" i="3"/>
  <c r="AA585" i="3"/>
  <c r="AA576" i="3"/>
  <c r="AA567" i="3"/>
  <c r="AA557" i="3"/>
  <c r="AA548" i="3"/>
  <c r="AA539" i="3"/>
  <c r="AA530" i="3"/>
  <c r="AA521" i="3"/>
  <c r="AA512" i="3"/>
  <c r="AA503" i="3"/>
  <c r="AA493" i="3"/>
  <c r="AA484" i="3"/>
  <c r="AA475" i="3"/>
  <c r="AA466" i="3"/>
  <c r="AA457" i="3"/>
  <c r="AA448" i="3"/>
  <c r="AA439" i="3"/>
  <c r="AA429" i="3"/>
  <c r="AA420" i="3"/>
  <c r="AA411" i="3"/>
  <c r="AA402" i="3"/>
  <c r="AA393" i="3"/>
  <c r="AA384" i="3"/>
  <c r="AA375" i="3"/>
  <c r="AA365" i="3"/>
  <c r="AA356" i="3"/>
  <c r="AA347" i="3"/>
  <c r="AA338" i="3"/>
  <c r="AA329" i="3"/>
  <c r="AA320" i="3"/>
  <c r="AA311" i="3"/>
  <c r="AA301" i="3"/>
  <c r="AA292" i="3"/>
  <c r="AA283" i="3"/>
  <c r="AA274" i="3"/>
  <c r="AA265" i="3"/>
  <c r="AA256" i="3"/>
  <c r="AA247" i="3"/>
  <c r="AA237" i="3"/>
  <c r="AA228" i="3"/>
  <c r="AA219" i="3"/>
  <c r="AA210" i="3"/>
  <c r="AA201" i="3"/>
  <c r="AA192" i="3"/>
  <c r="AA183" i="3"/>
  <c r="AA173" i="3"/>
  <c r="AA164" i="3"/>
  <c r="AA155" i="3"/>
  <c r="AA146" i="3"/>
  <c r="AA137" i="3"/>
  <c r="AA128" i="3"/>
  <c r="AA119" i="3"/>
  <c r="AA109" i="3"/>
  <c r="AA100" i="3"/>
  <c r="AA91" i="3"/>
  <c r="AA82" i="3"/>
  <c r="AA73" i="3"/>
  <c r="AA64" i="3"/>
  <c r="AA55" i="3"/>
  <c r="AA45" i="3"/>
  <c r="AA36" i="3"/>
  <c r="AA27" i="3"/>
  <c r="AA18" i="3"/>
  <c r="AA9" i="3"/>
  <c r="AA1000" i="3"/>
  <c r="AA988" i="3"/>
  <c r="AA978" i="3"/>
  <c r="AA968" i="3"/>
  <c r="AA956" i="3"/>
  <c r="AA946" i="3"/>
  <c r="AA936" i="3"/>
  <c r="AA924" i="3"/>
  <c r="AA914" i="3"/>
  <c r="AA904" i="3"/>
  <c r="AA892" i="3"/>
  <c r="AA882" i="3"/>
  <c r="AA872" i="3"/>
  <c r="AA860" i="3"/>
  <c r="AA850" i="3"/>
  <c r="AA840" i="3"/>
  <c r="AA828" i="3"/>
  <c r="AA818" i="3"/>
  <c r="AA808" i="3"/>
  <c r="AA796" i="3"/>
  <c r="AA786" i="3"/>
  <c r="AA776" i="3"/>
  <c r="AA764" i="3"/>
  <c r="AA754" i="3"/>
  <c r="AA744" i="3"/>
  <c r="AA732" i="3"/>
  <c r="AA722" i="3"/>
  <c r="AA712" i="3"/>
  <c r="AA700" i="3"/>
  <c r="AA690" i="3"/>
  <c r="AA680" i="3"/>
  <c r="AA668" i="3"/>
  <c r="AA658" i="3"/>
  <c r="AA648" i="3"/>
  <c r="AA639" i="3"/>
  <c r="AA629" i="3"/>
  <c r="AA620" i="3"/>
  <c r="AA611" i="3"/>
  <c r="AA602" i="3"/>
  <c r="AA593" i="3"/>
  <c r="AA584" i="3"/>
  <c r="AA575" i="3"/>
  <c r="AA565" i="3"/>
  <c r="AA556" i="3"/>
  <c r="AA547" i="3"/>
  <c r="AA538" i="3"/>
  <c r="AA529" i="3"/>
  <c r="AA520" i="3"/>
  <c r="AA511" i="3"/>
  <c r="AA501" i="3"/>
  <c r="AA492" i="3"/>
  <c r="AA483" i="3"/>
  <c r="AA474" i="3"/>
  <c r="AA465" i="3"/>
  <c r="AA456" i="3"/>
  <c r="AA447" i="3"/>
  <c r="AA437" i="3"/>
  <c r="AA428" i="3"/>
  <c r="AA419" i="3"/>
  <c r="AA410" i="3"/>
  <c r="AA401" i="3"/>
  <c r="AA392" i="3"/>
  <c r="AA383" i="3"/>
  <c r="AA373" i="3"/>
  <c r="AA364" i="3"/>
  <c r="AA355" i="3"/>
  <c r="AA346" i="3"/>
  <c r="AA337" i="3"/>
  <c r="AA328" i="3"/>
  <c r="AA319" i="3"/>
  <c r="AA309" i="3"/>
  <c r="AA300" i="3"/>
  <c r="AA291" i="3"/>
  <c r="AA282" i="3"/>
  <c r="AA273" i="3"/>
  <c r="AA264" i="3"/>
  <c r="AA255" i="3"/>
  <c r="AA245" i="3"/>
  <c r="AA236" i="3"/>
  <c r="AA227" i="3"/>
  <c r="AA218" i="3"/>
  <c r="AA209" i="3"/>
  <c r="AA200" i="3"/>
  <c r="AA191" i="3"/>
  <c r="AA181" i="3"/>
  <c r="AA172" i="3"/>
  <c r="AA163" i="3"/>
  <c r="AA154" i="3"/>
  <c r="AA145" i="3"/>
  <c r="AA136" i="3"/>
  <c r="AA127" i="3"/>
  <c r="AA117" i="3"/>
  <c r="AA108" i="3"/>
  <c r="AA99" i="3"/>
  <c r="AA90" i="3"/>
  <c r="AA81" i="3"/>
  <c r="AA72" i="3"/>
  <c r="AA63" i="3"/>
  <c r="AA53" i="3"/>
  <c r="AA44" i="3"/>
  <c r="AA35" i="3"/>
  <c r="AA26" i="3"/>
  <c r="AA17" i="3"/>
  <c r="AA8" i="3"/>
  <c r="AA999" i="3"/>
  <c r="AA987" i="3"/>
  <c r="AA977" i="3"/>
  <c r="AA967" i="3"/>
  <c r="AA955" i="3"/>
  <c r="AA945" i="3"/>
  <c r="AA935" i="3"/>
  <c r="AA923" i="3"/>
  <c r="AA913" i="3"/>
  <c r="AA903" i="3"/>
  <c r="AA891" i="3"/>
  <c r="AA881" i="3"/>
  <c r="AA871" i="3"/>
  <c r="AA859" i="3"/>
  <c r="AA849" i="3"/>
  <c r="AA839" i="3"/>
  <c r="AA827" i="3"/>
  <c r="AA817" i="3"/>
  <c r="AA807" i="3"/>
  <c r="AA795" i="3"/>
  <c r="AA785" i="3"/>
  <c r="AA775" i="3"/>
  <c r="AA763" i="3"/>
  <c r="AA753" i="3"/>
  <c r="AA743" i="3"/>
  <c r="AA731" i="3"/>
  <c r="AA721" i="3"/>
  <c r="AA711" i="3"/>
  <c r="AA699" i="3"/>
  <c r="AA689" i="3"/>
  <c r="AA679" i="3"/>
  <c r="AA667" i="3"/>
  <c r="AA657" i="3"/>
  <c r="AA647" i="3"/>
  <c r="AA637" i="3"/>
  <c r="AA628" i="3"/>
  <c r="AA619" i="3"/>
  <c r="AA610" i="3"/>
  <c r="AA601" i="3"/>
  <c r="AA592" i="3"/>
  <c r="AA583" i="3"/>
  <c r="AA573" i="3"/>
  <c r="AA564" i="3"/>
  <c r="AA555" i="3"/>
  <c r="AA546" i="3"/>
  <c r="AA537" i="3"/>
  <c r="AA528" i="3"/>
  <c r="AA519" i="3"/>
  <c r="AA509" i="3"/>
  <c r="AA500" i="3"/>
  <c r="AA491" i="3"/>
  <c r="AA482" i="3"/>
  <c r="AA473" i="3"/>
  <c r="AA464" i="3"/>
  <c r="AA455" i="3"/>
  <c r="AA445" i="3"/>
  <c r="AA436" i="3"/>
  <c r="AA427" i="3"/>
  <c r="AA418" i="3"/>
  <c r="AA409" i="3"/>
  <c r="AA400" i="3"/>
  <c r="AA391" i="3"/>
  <c r="AA381" i="3"/>
  <c r="AA372" i="3"/>
  <c r="AA363" i="3"/>
  <c r="AA354" i="3"/>
  <c r="AA345" i="3"/>
  <c r="AA336" i="3"/>
  <c r="AA327" i="3"/>
  <c r="AA317" i="3"/>
  <c r="AA308" i="3"/>
  <c r="AA299" i="3"/>
  <c r="AA290" i="3"/>
  <c r="AA281" i="3"/>
  <c r="AA272" i="3"/>
  <c r="AA263" i="3"/>
  <c r="AA253" i="3"/>
  <c r="AA244" i="3"/>
  <c r="AA235" i="3"/>
  <c r="AA226" i="3"/>
  <c r="AA217" i="3"/>
  <c r="AA208" i="3"/>
  <c r="AA199" i="3"/>
  <c r="AA189" i="3"/>
  <c r="AA180" i="3"/>
  <c r="AA171" i="3"/>
  <c r="AA162" i="3"/>
  <c r="AA153" i="3"/>
  <c r="AA144" i="3"/>
  <c r="AA135" i="3"/>
  <c r="AA125" i="3"/>
  <c r="AA116" i="3"/>
  <c r="AA107" i="3"/>
  <c r="AA98" i="3"/>
  <c r="AA89" i="3"/>
  <c r="AA80" i="3"/>
  <c r="AA71" i="3"/>
  <c r="AA61" i="3"/>
  <c r="AA52" i="3"/>
  <c r="AA43" i="3"/>
  <c r="AA34" i="3"/>
  <c r="AA25" i="3"/>
  <c r="AA16" i="3"/>
  <c r="AA7" i="3"/>
  <c r="AA996" i="3"/>
  <c r="AA986" i="3"/>
  <c r="AA976" i="3"/>
  <c r="AA964" i="3"/>
  <c r="AA954" i="3"/>
  <c r="AA944" i="3"/>
  <c r="AA932" i="3"/>
  <c r="AA922" i="3"/>
  <c r="AA912" i="3"/>
  <c r="AA900" i="3"/>
  <c r="AA890" i="3"/>
  <c r="AA880" i="3"/>
  <c r="AA868" i="3"/>
  <c r="AA858" i="3"/>
  <c r="AA848" i="3"/>
  <c r="AA836" i="3"/>
  <c r="AA826" i="3"/>
  <c r="AA816" i="3"/>
  <c r="AA804" i="3"/>
  <c r="AA794" i="3"/>
  <c r="AA784" i="3"/>
  <c r="AA772" i="3"/>
  <c r="AA762" i="3"/>
  <c r="AA752" i="3"/>
  <c r="AA740" i="3"/>
  <c r="AA730" i="3"/>
  <c r="AA720" i="3"/>
  <c r="AA708" i="3"/>
  <c r="AA698" i="3"/>
  <c r="AA688" i="3"/>
  <c r="AA676" i="3"/>
  <c r="AA666" i="3"/>
  <c r="AA656" i="3"/>
  <c r="AA645" i="3"/>
  <c r="AA636" i="3"/>
  <c r="AA627" i="3"/>
  <c r="AA618" i="3"/>
  <c r="AA609" i="3"/>
  <c r="AA600" i="3"/>
  <c r="AA591" i="3"/>
  <c r="AA581" i="3"/>
  <c r="AA572" i="3"/>
  <c r="AA563" i="3"/>
  <c r="AA554" i="3"/>
  <c r="AA545" i="3"/>
  <c r="AA536" i="3"/>
  <c r="AA527" i="3"/>
  <c r="AA517" i="3"/>
  <c r="AA508" i="3"/>
  <c r="AA499" i="3"/>
  <c r="AA490" i="3"/>
  <c r="AA481" i="3"/>
  <c r="AA472" i="3"/>
  <c r="AA463" i="3"/>
  <c r="AA453" i="3"/>
  <c r="AA444" i="3"/>
  <c r="AA435" i="3"/>
  <c r="AA426" i="3"/>
  <c r="AA417" i="3"/>
  <c r="AA408" i="3"/>
  <c r="AA399" i="3"/>
  <c r="AA389" i="3"/>
  <c r="AA380" i="3"/>
  <c r="AA371" i="3"/>
  <c r="AA362" i="3"/>
  <c r="AA353" i="3"/>
  <c r="AA344" i="3"/>
  <c r="AA335" i="3"/>
  <c r="AA325" i="3"/>
  <c r="AA316" i="3"/>
  <c r="AA307" i="3"/>
  <c r="AA298" i="3"/>
  <c r="AA289" i="3"/>
  <c r="AA280" i="3"/>
  <c r="AA271" i="3"/>
  <c r="AA261" i="3"/>
  <c r="AA252" i="3"/>
  <c r="AA243" i="3"/>
  <c r="AA234" i="3"/>
  <c r="AA225" i="3"/>
  <c r="AA216" i="3"/>
  <c r="AA207" i="3"/>
  <c r="AA197" i="3"/>
  <c r="AA188" i="3"/>
  <c r="AA179" i="3"/>
  <c r="AA170" i="3"/>
  <c r="AA161" i="3"/>
  <c r="AA152" i="3"/>
  <c r="AA143" i="3"/>
  <c r="AA133" i="3"/>
  <c r="AA124" i="3"/>
  <c r="AA115" i="3"/>
  <c r="AA106" i="3"/>
  <c r="AA97" i="3"/>
  <c r="AA88" i="3"/>
  <c r="AA79" i="3"/>
  <c r="AA69" i="3"/>
  <c r="AA60" i="3"/>
  <c r="AA51" i="3"/>
  <c r="AA42" i="3"/>
  <c r="AA33" i="3"/>
  <c r="AA24" i="3"/>
  <c r="AA15" i="3"/>
  <c r="AA5" i="3"/>
  <c r="AA995" i="3"/>
  <c r="AA985" i="3"/>
  <c r="AA975" i="3"/>
  <c r="AA963" i="3"/>
  <c r="AA953" i="3"/>
  <c r="AA943" i="3"/>
  <c r="AA931" i="3"/>
  <c r="AA921" i="3"/>
  <c r="AA911" i="3"/>
  <c r="AA899" i="3"/>
  <c r="AA889" i="3"/>
  <c r="AA879" i="3"/>
  <c r="AA867" i="3"/>
  <c r="AA857" i="3"/>
  <c r="AA847" i="3"/>
  <c r="AA835" i="3"/>
  <c r="AA825" i="3"/>
  <c r="AA815" i="3"/>
  <c r="AA803" i="3"/>
  <c r="AA793" i="3"/>
  <c r="AA783" i="3"/>
  <c r="AA771" i="3"/>
  <c r="AA761" i="3"/>
  <c r="AA751" i="3"/>
  <c r="AA739" i="3"/>
  <c r="AA729" i="3"/>
  <c r="AA719" i="3"/>
  <c r="AA707" i="3"/>
  <c r="AA697" i="3"/>
  <c r="AA687" i="3"/>
  <c r="AA675" i="3"/>
  <c r="AA665" i="3"/>
  <c r="AA655" i="3"/>
  <c r="AA644" i="3"/>
  <c r="AA635" i="3"/>
  <c r="AA626" i="3"/>
  <c r="AA617" i="3"/>
  <c r="AA608" i="3"/>
  <c r="AA599" i="3"/>
  <c r="AA589" i="3"/>
  <c r="AA580" i="3"/>
  <c r="AA571" i="3"/>
  <c r="AA562" i="3"/>
  <c r="AA553" i="3"/>
  <c r="AA544" i="3"/>
  <c r="AA535" i="3"/>
  <c r="AA525" i="3"/>
  <c r="AA516" i="3"/>
  <c r="AA507" i="3"/>
  <c r="AA498" i="3"/>
  <c r="AA489" i="3"/>
  <c r="AA480" i="3"/>
  <c r="AA471" i="3"/>
  <c r="AA461" i="3"/>
  <c r="AA452" i="3"/>
  <c r="AA443" i="3"/>
  <c r="AA434" i="3"/>
  <c r="AA425" i="3"/>
  <c r="AA416" i="3"/>
  <c r="AA407" i="3"/>
  <c r="AA397" i="3"/>
  <c r="AA388" i="3"/>
  <c r="AA379" i="3"/>
  <c r="AA370" i="3"/>
  <c r="AA361" i="3"/>
  <c r="AA352" i="3"/>
  <c r="AA343" i="3"/>
  <c r="AA333" i="3"/>
  <c r="AA324" i="3"/>
  <c r="AA315" i="3"/>
  <c r="AA306" i="3"/>
  <c r="AA297" i="3"/>
  <c r="AA288" i="3"/>
  <c r="AA279" i="3"/>
  <c r="AA269" i="3"/>
  <c r="AA260" i="3"/>
  <c r="AA251" i="3"/>
  <c r="AA242" i="3"/>
  <c r="AA233" i="3"/>
  <c r="AA224" i="3"/>
  <c r="AA215" i="3"/>
  <c r="AA205" i="3"/>
  <c r="AA196" i="3"/>
  <c r="AA187" i="3"/>
  <c r="AA178" i="3"/>
  <c r="AA169" i="3"/>
  <c r="AA160" i="3"/>
  <c r="AA151" i="3"/>
  <c r="AA141" i="3"/>
  <c r="AA132" i="3"/>
  <c r="AA123" i="3"/>
  <c r="AA114" i="3"/>
  <c r="AA105" i="3"/>
  <c r="AA96" i="3"/>
  <c r="AA87" i="3"/>
  <c r="AA77" i="3"/>
  <c r="AA68" i="3"/>
  <c r="AA59" i="3"/>
  <c r="AA50" i="3"/>
  <c r="AA41" i="3"/>
  <c r="AA32" i="3"/>
  <c r="AA23" i="3"/>
  <c r="AA13" i="3"/>
  <c r="AA4" i="3"/>
  <c r="AA994" i="3"/>
  <c r="AA984" i="3"/>
  <c r="AA972" i="3"/>
  <c r="AA962" i="3"/>
  <c r="AA952" i="3"/>
  <c r="AA940" i="3"/>
  <c r="AA930" i="3"/>
  <c r="AA920" i="3"/>
  <c r="AA908" i="3"/>
  <c r="AA898" i="3"/>
  <c r="AA888" i="3"/>
  <c r="AA876" i="3"/>
  <c r="AA866" i="3"/>
  <c r="AA856" i="3"/>
  <c r="AA844" i="3"/>
  <c r="AA834" i="3"/>
  <c r="AA824" i="3"/>
  <c r="AA812" i="3"/>
  <c r="AA802" i="3"/>
  <c r="AA792" i="3"/>
  <c r="AA780" i="3"/>
  <c r="AA770" i="3"/>
  <c r="AA760" i="3"/>
  <c r="AA748" i="3"/>
  <c r="AA738" i="3"/>
  <c r="AA728" i="3"/>
  <c r="AA716" i="3"/>
  <c r="AA706" i="3"/>
  <c r="AA696" i="3"/>
  <c r="AA684" i="3"/>
  <c r="AA674" i="3"/>
  <c r="AA664" i="3"/>
  <c r="AA652" i="3"/>
  <c r="AA643" i="3"/>
  <c r="AA634" i="3"/>
  <c r="AA625" i="3"/>
  <c r="AA616" i="3"/>
  <c r="AA607" i="3"/>
  <c r="AA597" i="3"/>
  <c r="AA588" i="3"/>
  <c r="AA579" i="3"/>
  <c r="AA570" i="3"/>
  <c r="AA561" i="3"/>
  <c r="AA552" i="3"/>
  <c r="AA543" i="3"/>
  <c r="AA533" i="3"/>
  <c r="AA524" i="3"/>
  <c r="AA515" i="3"/>
  <c r="AA506" i="3"/>
  <c r="AA497" i="3"/>
  <c r="AA488" i="3"/>
  <c r="AA479" i="3"/>
  <c r="AA469" i="3"/>
  <c r="AA460" i="3"/>
  <c r="AA451" i="3"/>
  <c r="AA442" i="3"/>
  <c r="AA433" i="3"/>
  <c r="AA424" i="3"/>
  <c r="AA415" i="3"/>
  <c r="AA405" i="3"/>
  <c r="AA396" i="3"/>
  <c r="AA387" i="3"/>
  <c r="AA378" i="3"/>
  <c r="AA369" i="3"/>
  <c r="AA360" i="3"/>
  <c r="AA351" i="3"/>
  <c r="AA341" i="3"/>
  <c r="AA332" i="3"/>
  <c r="AA323" i="3"/>
  <c r="AA314" i="3"/>
  <c r="AA305" i="3"/>
  <c r="AA296" i="3"/>
  <c r="AA287" i="3"/>
  <c r="AA277" i="3"/>
  <c r="AA268" i="3"/>
  <c r="AA259" i="3"/>
  <c r="AA250" i="3"/>
  <c r="AA241" i="3"/>
  <c r="AA232" i="3"/>
  <c r="AA223" i="3"/>
  <c r="AA213" i="3"/>
  <c r="AA204" i="3"/>
  <c r="AA195" i="3"/>
  <c r="AA186" i="3"/>
  <c r="AA177" i="3"/>
  <c r="AA168" i="3"/>
  <c r="AA159" i="3"/>
  <c r="AA149" i="3"/>
  <c r="AA140" i="3"/>
  <c r="AA131" i="3"/>
  <c r="AA122" i="3"/>
  <c r="AA113" i="3"/>
  <c r="AA104" i="3"/>
  <c r="AA95" i="3"/>
  <c r="AA85" i="3"/>
  <c r="AA76" i="3"/>
  <c r="AA67" i="3"/>
  <c r="AA58" i="3"/>
  <c r="AA49" i="3"/>
  <c r="AA40" i="3"/>
  <c r="AA31" i="3"/>
  <c r="AA21" i="3"/>
  <c r="AA12" i="3"/>
  <c r="AB3" i="3" l="1" a="1"/>
  <c r="AB997" i="3" l="1"/>
  <c r="AB989" i="3"/>
  <c r="AB981" i="3"/>
  <c r="AB973" i="3"/>
  <c r="AB965" i="3"/>
  <c r="AB957" i="3"/>
  <c r="AB949" i="3"/>
  <c r="AB941" i="3"/>
  <c r="AB933" i="3"/>
  <c r="AB925" i="3"/>
  <c r="AB917" i="3"/>
  <c r="AB909" i="3"/>
  <c r="AB901" i="3"/>
  <c r="AB893" i="3"/>
  <c r="AB885" i="3"/>
  <c r="AB877" i="3"/>
  <c r="AB869" i="3"/>
  <c r="AB861" i="3"/>
  <c r="AB853" i="3"/>
  <c r="AB845" i="3"/>
  <c r="AB837" i="3"/>
  <c r="AB829" i="3"/>
  <c r="AB821" i="3"/>
  <c r="AB813" i="3"/>
  <c r="AB805" i="3"/>
  <c r="AB797" i="3"/>
  <c r="AB789" i="3"/>
  <c r="AB781" i="3"/>
  <c r="AB773" i="3"/>
  <c r="AB765" i="3"/>
  <c r="AB757" i="3"/>
  <c r="AB749" i="3"/>
  <c r="AB741" i="3"/>
  <c r="AB733" i="3"/>
  <c r="AB725" i="3"/>
  <c r="AB717" i="3"/>
  <c r="AB709" i="3"/>
  <c r="AB701" i="3"/>
  <c r="AB693" i="3"/>
  <c r="AB685" i="3"/>
  <c r="AB677" i="3"/>
  <c r="AB669" i="3"/>
  <c r="AB661" i="3"/>
  <c r="AB653" i="3"/>
  <c r="AB645" i="3"/>
  <c r="AB637" i="3"/>
  <c r="AB629" i="3"/>
  <c r="AB621" i="3"/>
  <c r="AB613" i="3"/>
  <c r="AB605" i="3"/>
  <c r="AB597" i="3"/>
  <c r="AB589" i="3"/>
  <c r="AB581" i="3"/>
  <c r="AB573" i="3"/>
  <c r="AB565" i="3"/>
  <c r="AB557" i="3"/>
  <c r="AB549" i="3"/>
  <c r="AB541" i="3"/>
  <c r="AB533" i="3"/>
  <c r="AB525" i="3"/>
  <c r="AB517" i="3"/>
  <c r="AB509" i="3"/>
  <c r="AB501" i="3"/>
  <c r="AB493" i="3"/>
  <c r="AB485" i="3"/>
  <c r="AB477" i="3"/>
  <c r="AB469" i="3"/>
  <c r="AB461" i="3"/>
  <c r="AB453" i="3"/>
  <c r="AB445" i="3"/>
  <c r="AB437" i="3"/>
  <c r="AB429" i="3"/>
  <c r="AB421" i="3"/>
  <c r="AB413" i="3"/>
  <c r="AB405" i="3"/>
  <c r="AB397" i="3"/>
  <c r="AB389" i="3"/>
  <c r="AB381" i="3"/>
  <c r="AB373" i="3"/>
  <c r="AB365" i="3"/>
  <c r="AB357" i="3"/>
  <c r="AB349" i="3"/>
  <c r="AB341" i="3"/>
  <c r="AB333" i="3"/>
  <c r="AB325" i="3"/>
  <c r="AB317" i="3"/>
  <c r="AB309" i="3"/>
  <c r="AB301" i="3"/>
  <c r="AB293" i="3"/>
  <c r="AB285" i="3"/>
  <c r="AB277" i="3"/>
  <c r="AB269" i="3"/>
  <c r="AB261" i="3"/>
  <c r="AB253" i="3"/>
  <c r="AB245" i="3"/>
  <c r="AB237" i="3"/>
  <c r="AB229" i="3"/>
  <c r="AB221" i="3"/>
  <c r="AB213" i="3"/>
  <c r="AB205" i="3"/>
  <c r="AB197" i="3"/>
  <c r="AB189" i="3"/>
  <c r="AB181" i="3"/>
  <c r="AB173" i="3"/>
  <c r="AB165" i="3"/>
  <c r="AB157" i="3"/>
  <c r="AB149" i="3"/>
  <c r="AB141" i="3"/>
  <c r="AB133" i="3"/>
  <c r="AB125" i="3"/>
  <c r="AB117" i="3"/>
  <c r="AB109" i="3"/>
  <c r="AB101" i="3"/>
  <c r="AB93" i="3"/>
  <c r="AB85" i="3"/>
  <c r="AB77" i="3"/>
  <c r="AB69" i="3"/>
  <c r="AB61" i="3"/>
  <c r="AB53" i="3"/>
  <c r="AB45" i="3"/>
  <c r="AB37" i="3"/>
  <c r="AB29" i="3"/>
  <c r="AB21" i="3"/>
  <c r="AB13" i="3"/>
  <c r="AB5" i="3"/>
  <c r="AB996" i="3"/>
  <c r="AB988" i="3"/>
  <c r="AB980" i="3"/>
  <c r="AB972" i="3"/>
  <c r="AB964" i="3"/>
  <c r="AB956" i="3"/>
  <c r="AB948" i="3"/>
  <c r="AB940" i="3"/>
  <c r="AB932" i="3"/>
  <c r="AB924" i="3"/>
  <c r="AB916" i="3"/>
  <c r="AB908" i="3"/>
  <c r="AB900" i="3"/>
  <c r="AB892" i="3"/>
  <c r="AB884" i="3"/>
  <c r="AB876" i="3"/>
  <c r="AB868" i="3"/>
  <c r="AB860" i="3"/>
  <c r="AB852" i="3"/>
  <c r="AB844" i="3"/>
  <c r="AB836" i="3"/>
  <c r="AB828" i="3"/>
  <c r="AB820" i="3"/>
  <c r="AB812" i="3"/>
  <c r="AB804" i="3"/>
  <c r="AB796" i="3"/>
  <c r="AB788" i="3"/>
  <c r="AB780" i="3"/>
  <c r="AB772" i="3"/>
  <c r="AB764" i="3"/>
  <c r="AB756" i="3"/>
  <c r="AB748" i="3"/>
  <c r="AB740" i="3"/>
  <c r="AB732" i="3"/>
  <c r="AB724" i="3"/>
  <c r="AB716" i="3"/>
  <c r="AB708" i="3"/>
  <c r="AB700" i="3"/>
  <c r="AB692" i="3"/>
  <c r="AB684" i="3"/>
  <c r="AB676" i="3"/>
  <c r="AB668" i="3"/>
  <c r="AB660" i="3"/>
  <c r="AB652" i="3"/>
  <c r="AB644" i="3"/>
  <c r="AB636" i="3"/>
  <c r="AB628" i="3"/>
  <c r="AB620" i="3"/>
  <c r="AB612" i="3"/>
  <c r="AB604" i="3"/>
  <c r="AB596" i="3"/>
  <c r="AB588" i="3"/>
  <c r="AB580" i="3"/>
  <c r="AB572" i="3"/>
  <c r="AB564" i="3"/>
  <c r="AB556" i="3"/>
  <c r="AB548" i="3"/>
  <c r="AB540" i="3"/>
  <c r="AB532" i="3"/>
  <c r="AB524" i="3"/>
  <c r="AB516" i="3"/>
  <c r="AB508" i="3"/>
  <c r="AB500" i="3"/>
  <c r="AB492" i="3"/>
  <c r="AB484" i="3"/>
  <c r="AB476" i="3"/>
  <c r="AB468" i="3"/>
  <c r="AB460" i="3"/>
  <c r="AB452" i="3"/>
  <c r="AB444" i="3"/>
  <c r="AB436" i="3"/>
  <c r="AB428" i="3"/>
  <c r="AB420" i="3"/>
  <c r="AB412" i="3"/>
  <c r="AB404" i="3"/>
  <c r="AB396" i="3"/>
  <c r="AB388" i="3"/>
  <c r="AB380" i="3"/>
  <c r="AB372" i="3"/>
  <c r="AB364" i="3"/>
  <c r="AB356" i="3"/>
  <c r="AB348" i="3"/>
  <c r="AB340" i="3"/>
  <c r="AB332" i="3"/>
  <c r="AB324" i="3"/>
  <c r="AB316" i="3"/>
  <c r="AB308" i="3"/>
  <c r="AB300" i="3"/>
  <c r="AB292" i="3"/>
  <c r="AB284" i="3"/>
  <c r="AB276" i="3"/>
  <c r="AB268" i="3"/>
  <c r="AB260" i="3"/>
  <c r="AB252" i="3"/>
  <c r="AB244" i="3"/>
  <c r="AB236" i="3"/>
  <c r="AB228" i="3"/>
  <c r="AB220" i="3"/>
  <c r="AB212" i="3"/>
  <c r="AB204" i="3"/>
  <c r="AB196" i="3"/>
  <c r="AB188" i="3"/>
  <c r="AB180" i="3"/>
  <c r="AB172" i="3"/>
  <c r="AB164" i="3"/>
  <c r="AB156" i="3"/>
  <c r="AB148" i="3"/>
  <c r="AB140" i="3"/>
  <c r="AB132" i="3"/>
  <c r="AB124" i="3"/>
  <c r="AB116" i="3"/>
  <c r="AB108" i="3"/>
  <c r="AB100" i="3"/>
  <c r="AB92" i="3"/>
  <c r="AB84" i="3"/>
  <c r="AB76" i="3"/>
  <c r="AB68" i="3"/>
  <c r="AB60" i="3"/>
  <c r="AB52" i="3"/>
  <c r="AB44" i="3"/>
  <c r="AB36" i="3"/>
  <c r="AB28" i="3"/>
  <c r="AB20" i="3"/>
  <c r="AB12" i="3"/>
  <c r="AB4" i="3"/>
  <c r="AB994" i="3"/>
  <c r="AB984" i="3"/>
  <c r="AB974" i="3"/>
  <c r="AB962" i="3"/>
  <c r="AB952" i="3"/>
  <c r="AB942" i="3"/>
  <c r="AB930" i="3"/>
  <c r="AB920" i="3"/>
  <c r="AB910" i="3"/>
  <c r="AB898" i="3"/>
  <c r="AB888" i="3"/>
  <c r="AB878" i="3"/>
  <c r="AB866" i="3"/>
  <c r="AB856" i="3"/>
  <c r="AB846" i="3"/>
  <c r="AB834" i="3"/>
  <c r="AB824" i="3"/>
  <c r="AB814" i="3"/>
  <c r="AB802" i="3"/>
  <c r="AB792" i="3"/>
  <c r="AB782" i="3"/>
  <c r="AB770" i="3"/>
  <c r="AB760" i="3"/>
  <c r="AB750" i="3"/>
  <c r="AB738" i="3"/>
  <c r="AB728" i="3"/>
  <c r="AB718" i="3"/>
  <c r="AB706" i="3"/>
  <c r="AB696" i="3"/>
  <c r="AB686" i="3"/>
  <c r="AB674" i="3"/>
  <c r="AB664" i="3"/>
  <c r="AB654" i="3"/>
  <c r="AB642" i="3"/>
  <c r="AB632" i="3"/>
  <c r="AB622" i="3"/>
  <c r="AB610" i="3"/>
  <c r="AB600" i="3"/>
  <c r="AB590" i="3"/>
  <c r="AB578" i="3"/>
  <c r="AB568" i="3"/>
  <c r="AB558" i="3"/>
  <c r="AB546" i="3"/>
  <c r="AB536" i="3"/>
  <c r="AB526" i="3"/>
  <c r="AB514" i="3"/>
  <c r="AB504" i="3"/>
  <c r="AB494" i="3"/>
  <c r="AB482" i="3"/>
  <c r="AB472" i="3"/>
  <c r="AB462" i="3"/>
  <c r="AB450" i="3"/>
  <c r="AB440" i="3"/>
  <c r="AB430" i="3"/>
  <c r="AB418" i="3"/>
  <c r="AB408" i="3"/>
  <c r="AB398" i="3"/>
  <c r="AB386" i="3"/>
  <c r="AB376" i="3"/>
  <c r="AB366" i="3"/>
  <c r="AB354" i="3"/>
  <c r="AB344" i="3"/>
  <c r="AB334" i="3"/>
  <c r="AB322" i="3"/>
  <c r="AB312" i="3"/>
  <c r="AB302" i="3"/>
  <c r="AB290" i="3"/>
  <c r="AB280" i="3"/>
  <c r="AB270" i="3"/>
  <c r="AB258" i="3"/>
  <c r="AB248" i="3"/>
  <c r="AB238" i="3"/>
  <c r="AB226" i="3"/>
  <c r="AB216" i="3"/>
  <c r="AB206" i="3"/>
  <c r="AB194" i="3"/>
  <c r="AB184" i="3"/>
  <c r="AB174" i="3"/>
  <c r="AB162" i="3"/>
  <c r="AB152" i="3"/>
  <c r="AB142" i="3"/>
  <c r="AB130" i="3"/>
  <c r="AB120" i="3"/>
  <c r="AB110" i="3"/>
  <c r="AB98" i="3"/>
  <c r="AB88" i="3"/>
  <c r="AB78" i="3"/>
  <c r="AB66" i="3"/>
  <c r="AB56" i="3"/>
  <c r="AB46" i="3"/>
  <c r="AB34" i="3"/>
  <c r="AB24" i="3"/>
  <c r="AB14" i="3"/>
  <c r="AB3" i="3"/>
  <c r="AB993" i="3"/>
  <c r="AB983" i="3"/>
  <c r="AB971" i="3"/>
  <c r="AB961" i="3"/>
  <c r="AB951" i="3"/>
  <c r="AB939" i="3"/>
  <c r="AB929" i="3"/>
  <c r="AB919" i="3"/>
  <c r="AB907" i="3"/>
  <c r="AB897" i="3"/>
  <c r="AB887" i="3"/>
  <c r="AB875" i="3"/>
  <c r="AB865" i="3"/>
  <c r="AB855" i="3"/>
  <c r="AB843" i="3"/>
  <c r="AB833" i="3"/>
  <c r="AB823" i="3"/>
  <c r="AB811" i="3"/>
  <c r="AB801" i="3"/>
  <c r="AB791" i="3"/>
  <c r="AB779" i="3"/>
  <c r="AB769" i="3"/>
  <c r="AB759" i="3"/>
  <c r="AB747" i="3"/>
  <c r="AB737" i="3"/>
  <c r="AB727" i="3"/>
  <c r="AB715" i="3"/>
  <c r="AB705" i="3"/>
  <c r="AB695" i="3"/>
  <c r="AB683" i="3"/>
  <c r="AB673" i="3"/>
  <c r="AB663" i="3"/>
  <c r="AB651" i="3"/>
  <c r="AB641" i="3"/>
  <c r="AB631" i="3"/>
  <c r="AB619" i="3"/>
  <c r="AB609" i="3"/>
  <c r="AB599" i="3"/>
  <c r="AB587" i="3"/>
  <c r="AB577" i="3"/>
  <c r="AB567" i="3"/>
  <c r="AB555" i="3"/>
  <c r="AB545" i="3"/>
  <c r="AB535" i="3"/>
  <c r="AB523" i="3"/>
  <c r="AB513" i="3"/>
  <c r="AB503" i="3"/>
  <c r="AB491" i="3"/>
  <c r="AB481" i="3"/>
  <c r="AB471" i="3"/>
  <c r="AB459" i="3"/>
  <c r="AB449" i="3"/>
  <c r="AB439" i="3"/>
  <c r="AB427" i="3"/>
  <c r="AB417" i="3"/>
  <c r="AB407" i="3"/>
  <c r="AB395" i="3"/>
  <c r="AB385" i="3"/>
  <c r="AB375" i="3"/>
  <c r="AB363" i="3"/>
  <c r="AB353" i="3"/>
  <c r="AB343" i="3"/>
  <c r="AB331" i="3"/>
  <c r="AB321" i="3"/>
  <c r="AB311" i="3"/>
  <c r="AB299" i="3"/>
  <c r="AB289" i="3"/>
  <c r="AB279" i="3"/>
  <c r="AB267" i="3"/>
  <c r="AB257" i="3"/>
  <c r="AB247" i="3"/>
  <c r="AB235" i="3"/>
  <c r="AB225" i="3"/>
  <c r="AB215" i="3"/>
  <c r="AB203" i="3"/>
  <c r="AB193" i="3"/>
  <c r="AB183" i="3"/>
  <c r="AB171" i="3"/>
  <c r="AB161" i="3"/>
  <c r="AB151" i="3"/>
  <c r="AB139" i="3"/>
  <c r="AB129" i="3"/>
  <c r="AB119" i="3"/>
  <c r="AB107" i="3"/>
  <c r="AB97" i="3"/>
  <c r="AB87" i="3"/>
  <c r="AB75" i="3"/>
  <c r="AB65" i="3"/>
  <c r="AB55" i="3"/>
  <c r="AB43" i="3"/>
  <c r="AB33" i="3"/>
  <c r="AB23" i="3"/>
  <c r="AB11" i="3"/>
  <c r="AB1002" i="3"/>
  <c r="AB992" i="3"/>
  <c r="AB982" i="3"/>
  <c r="AB970" i="3"/>
  <c r="AB960" i="3"/>
  <c r="AB950" i="3"/>
  <c r="AB938" i="3"/>
  <c r="AB928" i="3"/>
  <c r="AB918" i="3"/>
  <c r="AB906" i="3"/>
  <c r="AB896" i="3"/>
  <c r="AB886" i="3"/>
  <c r="AB874" i="3"/>
  <c r="AB864" i="3"/>
  <c r="AB854" i="3"/>
  <c r="AB842" i="3"/>
  <c r="AB832" i="3"/>
  <c r="AB822" i="3"/>
  <c r="AB810" i="3"/>
  <c r="AB800" i="3"/>
  <c r="AB790" i="3"/>
  <c r="AB778" i="3"/>
  <c r="AB768" i="3"/>
  <c r="AB758" i="3"/>
  <c r="AB746" i="3"/>
  <c r="AB736" i="3"/>
  <c r="AB726" i="3"/>
  <c r="AB714" i="3"/>
  <c r="AB704" i="3"/>
  <c r="AB694" i="3"/>
  <c r="AB682" i="3"/>
  <c r="AB672" i="3"/>
  <c r="AB662" i="3"/>
  <c r="AB650" i="3"/>
  <c r="AB640" i="3"/>
  <c r="AB630" i="3"/>
  <c r="AB618" i="3"/>
  <c r="AB608" i="3"/>
  <c r="AB598" i="3"/>
  <c r="AB586" i="3"/>
  <c r="AB576" i="3"/>
  <c r="AB566" i="3"/>
  <c r="AB554" i="3"/>
  <c r="AB544" i="3"/>
  <c r="AB534" i="3"/>
  <c r="AB522" i="3"/>
  <c r="AB512" i="3"/>
  <c r="AB502" i="3"/>
  <c r="AB490" i="3"/>
  <c r="AB480" i="3"/>
  <c r="AB470" i="3"/>
  <c r="AB458" i="3"/>
  <c r="AB448" i="3"/>
  <c r="AB438" i="3"/>
  <c r="AB426" i="3"/>
  <c r="AB416" i="3"/>
  <c r="AB406" i="3"/>
  <c r="AB394" i="3"/>
  <c r="AB384" i="3"/>
  <c r="AB374" i="3"/>
  <c r="AB362" i="3"/>
  <c r="AB352" i="3"/>
  <c r="AB342" i="3"/>
  <c r="AB330" i="3"/>
  <c r="AB320" i="3"/>
  <c r="AB310" i="3"/>
  <c r="AB298" i="3"/>
  <c r="AB288" i="3"/>
  <c r="AB278" i="3"/>
  <c r="AB266" i="3"/>
  <c r="AB256" i="3"/>
  <c r="AB246" i="3"/>
  <c r="AB234" i="3"/>
  <c r="AB224" i="3"/>
  <c r="AB214" i="3"/>
  <c r="AB202" i="3"/>
  <c r="AB192" i="3"/>
  <c r="AB182" i="3"/>
  <c r="AB170" i="3"/>
  <c r="AB160" i="3"/>
  <c r="AB150" i="3"/>
  <c r="AB138" i="3"/>
  <c r="AB128" i="3"/>
  <c r="AB118" i="3"/>
  <c r="AB106" i="3"/>
  <c r="AB96" i="3"/>
  <c r="AB86" i="3"/>
  <c r="AB74" i="3"/>
  <c r="AB64" i="3"/>
  <c r="AB54" i="3"/>
  <c r="AB42" i="3"/>
  <c r="AB32" i="3"/>
  <c r="AB22" i="3"/>
  <c r="AB10" i="3"/>
  <c r="AB1001" i="3"/>
  <c r="AB991" i="3"/>
  <c r="AB979" i="3"/>
  <c r="AB969" i="3"/>
  <c r="AB959" i="3"/>
  <c r="AB947" i="3"/>
  <c r="AB937" i="3"/>
  <c r="AB927" i="3"/>
  <c r="AB915" i="3"/>
  <c r="AB905" i="3"/>
  <c r="AB895" i="3"/>
  <c r="AB883" i="3"/>
  <c r="AB873" i="3"/>
  <c r="AB863" i="3"/>
  <c r="AB851" i="3"/>
  <c r="AB841" i="3"/>
  <c r="AB831" i="3"/>
  <c r="AB819" i="3"/>
  <c r="AB809" i="3"/>
  <c r="AB799" i="3"/>
  <c r="AB787" i="3"/>
  <c r="AB777" i="3"/>
  <c r="AB767" i="3"/>
  <c r="AB755" i="3"/>
  <c r="AB745" i="3"/>
  <c r="AB735" i="3"/>
  <c r="AB723" i="3"/>
  <c r="AB713" i="3"/>
  <c r="AB703" i="3"/>
  <c r="AB691" i="3"/>
  <c r="AB681" i="3"/>
  <c r="AB671" i="3"/>
  <c r="AB659" i="3"/>
  <c r="AB649" i="3"/>
  <c r="AB639" i="3"/>
  <c r="AB627" i="3"/>
  <c r="AB617" i="3"/>
  <c r="AB607" i="3"/>
  <c r="AB595" i="3"/>
  <c r="AB585" i="3"/>
  <c r="AB575" i="3"/>
  <c r="AB563" i="3"/>
  <c r="AB553" i="3"/>
  <c r="AB543" i="3"/>
  <c r="AB531" i="3"/>
  <c r="AB521" i="3"/>
  <c r="AB511" i="3"/>
  <c r="AB499" i="3"/>
  <c r="AB489" i="3"/>
  <c r="AB479" i="3"/>
  <c r="AB467" i="3"/>
  <c r="AB457" i="3"/>
  <c r="AB447" i="3"/>
  <c r="AB435" i="3"/>
  <c r="AB425" i="3"/>
  <c r="AB415" i="3"/>
  <c r="AB403" i="3"/>
  <c r="AB393" i="3"/>
  <c r="AB383" i="3"/>
  <c r="AB371" i="3"/>
  <c r="AB361" i="3"/>
  <c r="AB351" i="3"/>
  <c r="AB339" i="3"/>
  <c r="AB329" i="3"/>
  <c r="AB319" i="3"/>
  <c r="AB307" i="3"/>
  <c r="AB297" i="3"/>
  <c r="AB287" i="3"/>
  <c r="AB275" i="3"/>
  <c r="AB265" i="3"/>
  <c r="AB255" i="3"/>
  <c r="AB243" i="3"/>
  <c r="AB233" i="3"/>
  <c r="AB223" i="3"/>
  <c r="AB211" i="3"/>
  <c r="AB201" i="3"/>
  <c r="AB191" i="3"/>
  <c r="AB179" i="3"/>
  <c r="AB169" i="3"/>
  <c r="AB159" i="3"/>
  <c r="AB147" i="3"/>
  <c r="AB137" i="3"/>
  <c r="AB127" i="3"/>
  <c r="AB115" i="3"/>
  <c r="AB105" i="3"/>
  <c r="AB95" i="3"/>
  <c r="AB83" i="3"/>
  <c r="AB73" i="3"/>
  <c r="AB63" i="3"/>
  <c r="AB51" i="3"/>
  <c r="AB41" i="3"/>
  <c r="AB31" i="3"/>
  <c r="AB19" i="3"/>
  <c r="AB9" i="3"/>
  <c r="AB1000" i="3"/>
  <c r="AB990" i="3"/>
  <c r="AB978" i="3"/>
  <c r="AB968" i="3"/>
  <c r="AB958" i="3"/>
  <c r="AB946" i="3"/>
  <c r="AB936" i="3"/>
  <c r="AB926" i="3"/>
  <c r="AB914" i="3"/>
  <c r="AB904" i="3"/>
  <c r="AB894" i="3"/>
  <c r="AB882" i="3"/>
  <c r="AB872" i="3"/>
  <c r="AB862" i="3"/>
  <c r="AB850" i="3"/>
  <c r="AB840" i="3"/>
  <c r="AB830" i="3"/>
  <c r="AB818" i="3"/>
  <c r="AB808" i="3"/>
  <c r="AB798" i="3"/>
  <c r="AB786" i="3"/>
  <c r="AB776" i="3"/>
  <c r="AB766" i="3"/>
  <c r="AB754" i="3"/>
  <c r="AB744" i="3"/>
  <c r="AB734" i="3"/>
  <c r="AB722" i="3"/>
  <c r="AB712" i="3"/>
  <c r="AB702" i="3"/>
  <c r="AB690" i="3"/>
  <c r="AB680" i="3"/>
  <c r="AB670" i="3"/>
  <c r="AB658" i="3"/>
  <c r="AB648" i="3"/>
  <c r="AB638" i="3"/>
  <c r="AB626" i="3"/>
  <c r="AB616" i="3"/>
  <c r="AB606" i="3"/>
  <c r="AB594" i="3"/>
  <c r="AB584" i="3"/>
  <c r="AB574" i="3"/>
  <c r="AB562" i="3"/>
  <c r="AB552" i="3"/>
  <c r="AB542" i="3"/>
  <c r="AB530" i="3"/>
  <c r="AB520" i="3"/>
  <c r="AB510" i="3"/>
  <c r="AB498" i="3"/>
  <c r="AB488" i="3"/>
  <c r="AB478" i="3"/>
  <c r="AB466" i="3"/>
  <c r="AB456" i="3"/>
  <c r="AB446" i="3"/>
  <c r="AB434" i="3"/>
  <c r="AB424" i="3"/>
  <c r="AB414" i="3"/>
  <c r="AB402" i="3"/>
  <c r="AB392" i="3"/>
  <c r="AB382" i="3"/>
  <c r="AB370" i="3"/>
  <c r="AB360" i="3"/>
  <c r="AB350" i="3"/>
  <c r="AB338" i="3"/>
  <c r="AB328" i="3"/>
  <c r="AB318" i="3"/>
  <c r="AB306" i="3"/>
  <c r="AB296" i="3"/>
  <c r="AB286" i="3"/>
  <c r="AB274" i="3"/>
  <c r="AB264" i="3"/>
  <c r="AB254" i="3"/>
  <c r="AB242" i="3"/>
  <c r="AB232" i="3"/>
  <c r="AB222" i="3"/>
  <c r="AB210" i="3"/>
  <c r="AB200" i="3"/>
  <c r="AB190" i="3"/>
  <c r="AB178" i="3"/>
  <c r="AB168" i="3"/>
  <c r="AB158" i="3"/>
  <c r="AB146" i="3"/>
  <c r="AB136" i="3"/>
  <c r="AB126" i="3"/>
  <c r="AB114" i="3"/>
  <c r="AB104" i="3"/>
  <c r="AB94" i="3"/>
  <c r="AB82" i="3"/>
  <c r="AB72" i="3"/>
  <c r="AB62" i="3"/>
  <c r="AB50" i="3"/>
  <c r="AB40" i="3"/>
  <c r="AB30" i="3"/>
  <c r="AB18" i="3"/>
  <c r="AB8" i="3"/>
  <c r="AB999" i="3"/>
  <c r="AB987" i="3"/>
  <c r="AB977" i="3"/>
  <c r="AB967" i="3"/>
  <c r="AB955" i="3"/>
  <c r="AB945" i="3"/>
  <c r="AB935" i="3"/>
  <c r="AB923" i="3"/>
  <c r="AB913" i="3"/>
  <c r="AB903" i="3"/>
  <c r="AB891" i="3"/>
  <c r="AB881" i="3"/>
  <c r="AB871" i="3"/>
  <c r="AB859" i="3"/>
  <c r="AB849" i="3"/>
  <c r="AB839" i="3"/>
  <c r="AB827" i="3"/>
  <c r="AB817" i="3"/>
  <c r="AB807" i="3"/>
  <c r="AB795" i="3"/>
  <c r="AB785" i="3"/>
  <c r="AB775" i="3"/>
  <c r="AB763" i="3"/>
  <c r="AB753" i="3"/>
  <c r="AB743" i="3"/>
  <c r="AB731" i="3"/>
  <c r="AB721" i="3"/>
  <c r="AB711" i="3"/>
  <c r="AB699" i="3"/>
  <c r="AB689" i="3"/>
  <c r="AB679" i="3"/>
  <c r="AB667" i="3"/>
  <c r="AB657" i="3"/>
  <c r="AB647" i="3"/>
  <c r="AB635" i="3"/>
  <c r="AB625" i="3"/>
  <c r="AB615" i="3"/>
  <c r="AB603" i="3"/>
  <c r="AB593" i="3"/>
  <c r="AB583" i="3"/>
  <c r="AB571" i="3"/>
  <c r="AB561" i="3"/>
  <c r="AB551" i="3"/>
  <c r="AB539" i="3"/>
  <c r="AB529" i="3"/>
  <c r="AB519" i="3"/>
  <c r="AB507" i="3"/>
  <c r="AB497" i="3"/>
  <c r="AB487" i="3"/>
  <c r="AB475" i="3"/>
  <c r="AB465" i="3"/>
  <c r="AB455" i="3"/>
  <c r="AB443" i="3"/>
  <c r="AB433" i="3"/>
  <c r="AB423" i="3"/>
  <c r="AB411" i="3"/>
  <c r="AB401" i="3"/>
  <c r="AB391" i="3"/>
  <c r="AB379" i="3"/>
  <c r="AB369" i="3"/>
  <c r="AB359" i="3"/>
  <c r="AB347" i="3"/>
  <c r="AB337" i="3"/>
  <c r="AB327" i="3"/>
  <c r="AB315" i="3"/>
  <c r="AB305" i="3"/>
  <c r="AB295" i="3"/>
  <c r="AB283" i="3"/>
  <c r="AB273" i="3"/>
  <c r="AB263" i="3"/>
  <c r="AB251" i="3"/>
  <c r="AB241" i="3"/>
  <c r="AB231" i="3"/>
  <c r="AB219" i="3"/>
  <c r="AB209" i="3"/>
  <c r="AB199" i="3"/>
  <c r="AB187" i="3"/>
  <c r="AB177" i="3"/>
  <c r="AB167" i="3"/>
  <c r="AB155" i="3"/>
  <c r="AB145" i="3"/>
  <c r="AB135" i="3"/>
  <c r="AB123" i="3"/>
  <c r="AB113" i="3"/>
  <c r="AB103" i="3"/>
  <c r="AB91" i="3"/>
  <c r="AB81" i="3"/>
  <c r="AB71" i="3"/>
  <c r="AB59" i="3"/>
  <c r="AB49" i="3"/>
  <c r="AB39" i="3"/>
  <c r="AB27" i="3"/>
  <c r="AB17" i="3"/>
  <c r="AB7" i="3"/>
  <c r="AB998" i="3"/>
  <c r="AB986" i="3"/>
  <c r="AB976" i="3"/>
  <c r="AB966" i="3"/>
  <c r="AB954" i="3"/>
  <c r="AB944" i="3"/>
  <c r="AB934" i="3"/>
  <c r="AB922" i="3"/>
  <c r="AB912" i="3"/>
  <c r="AB902" i="3"/>
  <c r="AB890" i="3"/>
  <c r="AB880" i="3"/>
  <c r="AB870" i="3"/>
  <c r="AB858" i="3"/>
  <c r="AB848" i="3"/>
  <c r="AB838" i="3"/>
  <c r="AB826" i="3"/>
  <c r="AB816" i="3"/>
  <c r="AB806" i="3"/>
  <c r="AB794" i="3"/>
  <c r="AB784" i="3"/>
  <c r="AB774" i="3"/>
  <c r="AB762" i="3"/>
  <c r="AB752" i="3"/>
  <c r="AB742" i="3"/>
  <c r="AB730" i="3"/>
  <c r="AB720" i="3"/>
  <c r="AB710" i="3"/>
  <c r="AB698" i="3"/>
  <c r="AB688" i="3"/>
  <c r="AB678" i="3"/>
  <c r="AB666" i="3"/>
  <c r="AB656" i="3"/>
  <c r="AB646" i="3"/>
  <c r="AB634" i="3"/>
  <c r="AB624" i="3"/>
  <c r="AB614" i="3"/>
  <c r="AB602" i="3"/>
  <c r="AB592" i="3"/>
  <c r="AB582" i="3"/>
  <c r="AB570" i="3"/>
  <c r="AB560" i="3"/>
  <c r="AB550" i="3"/>
  <c r="AB538" i="3"/>
  <c r="AB528" i="3"/>
  <c r="AB518" i="3"/>
  <c r="AB506" i="3"/>
  <c r="AB496" i="3"/>
  <c r="AB486" i="3"/>
  <c r="AB474" i="3"/>
  <c r="AB464" i="3"/>
  <c r="AB454" i="3"/>
  <c r="AB442" i="3"/>
  <c r="AB432" i="3"/>
  <c r="AB422" i="3"/>
  <c r="AB410" i="3"/>
  <c r="AB400" i="3"/>
  <c r="AB390" i="3"/>
  <c r="AB378" i="3"/>
  <c r="AB368" i="3"/>
  <c r="AB358" i="3"/>
  <c r="AB346" i="3"/>
  <c r="AB336" i="3"/>
  <c r="AB326" i="3"/>
  <c r="AB314" i="3"/>
  <c r="AB304" i="3"/>
  <c r="AB294" i="3"/>
  <c r="AB282" i="3"/>
  <c r="AB272" i="3"/>
  <c r="AB262" i="3"/>
  <c r="AB250" i="3"/>
  <c r="AB240" i="3"/>
  <c r="AB230" i="3"/>
  <c r="AB218" i="3"/>
  <c r="AB208" i="3"/>
  <c r="AB198" i="3"/>
  <c r="AB186" i="3"/>
  <c r="AB176" i="3"/>
  <c r="AB166" i="3"/>
  <c r="AB154" i="3"/>
  <c r="AB144" i="3"/>
  <c r="AB134" i="3"/>
  <c r="AB122" i="3"/>
  <c r="AB112" i="3"/>
  <c r="AB102" i="3"/>
  <c r="AB90" i="3"/>
  <c r="AB80" i="3"/>
  <c r="AB70" i="3"/>
  <c r="AB58" i="3"/>
  <c r="AB48" i="3"/>
  <c r="AB38" i="3"/>
  <c r="AB26" i="3"/>
  <c r="AB16" i="3"/>
  <c r="AB6" i="3"/>
  <c r="AB995" i="3"/>
  <c r="AB985" i="3"/>
  <c r="AB975" i="3"/>
  <c r="AB963" i="3"/>
  <c r="AB953" i="3"/>
  <c r="AB943" i="3"/>
  <c r="AB931" i="3"/>
  <c r="AB921" i="3"/>
  <c r="AB911" i="3"/>
  <c r="AB899" i="3"/>
  <c r="AB889" i="3"/>
  <c r="AB879" i="3"/>
  <c r="AB867" i="3"/>
  <c r="AB857" i="3"/>
  <c r="AB847" i="3"/>
  <c r="AB835" i="3"/>
  <c r="AB825" i="3"/>
  <c r="AB815" i="3"/>
  <c r="AB803" i="3"/>
  <c r="AB793" i="3"/>
  <c r="AB783" i="3"/>
  <c r="AB771" i="3"/>
  <c r="AB761" i="3"/>
  <c r="AB751" i="3"/>
  <c r="AB739" i="3"/>
  <c r="AB729" i="3"/>
  <c r="AB719" i="3"/>
  <c r="AB707" i="3"/>
  <c r="AB697" i="3"/>
  <c r="AB687" i="3"/>
  <c r="AB675" i="3"/>
  <c r="AB665" i="3"/>
  <c r="AB655" i="3"/>
  <c r="AB643" i="3"/>
  <c r="AB633" i="3"/>
  <c r="AB623" i="3"/>
  <c r="AB611" i="3"/>
  <c r="AB601" i="3"/>
  <c r="AB591" i="3"/>
  <c r="AB579" i="3"/>
  <c r="AB569" i="3"/>
  <c r="AB559" i="3"/>
  <c r="AB547" i="3"/>
  <c r="AB537" i="3"/>
  <c r="AB527" i="3"/>
  <c r="AB515" i="3"/>
  <c r="AB505" i="3"/>
  <c r="AB495" i="3"/>
  <c r="AB483" i="3"/>
  <c r="AB473" i="3"/>
  <c r="AB463" i="3"/>
  <c r="AB451" i="3"/>
  <c r="AB441" i="3"/>
  <c r="AB431" i="3"/>
  <c r="AB419" i="3"/>
  <c r="AB409" i="3"/>
  <c r="AB399" i="3"/>
  <c r="AB387" i="3"/>
  <c r="AB377" i="3"/>
  <c r="AB367" i="3"/>
  <c r="AB355" i="3"/>
  <c r="AB345" i="3"/>
  <c r="AB335" i="3"/>
  <c r="AB323" i="3"/>
  <c r="AB313" i="3"/>
  <c r="AB303" i="3"/>
  <c r="AB291" i="3"/>
  <c r="AB281" i="3"/>
  <c r="AB271" i="3"/>
  <c r="AB259" i="3"/>
  <c r="AB249" i="3"/>
  <c r="AB239" i="3"/>
  <c r="AB227" i="3"/>
  <c r="AB217" i="3"/>
  <c r="AB207" i="3"/>
  <c r="AB195" i="3"/>
  <c r="AB185" i="3"/>
  <c r="AB175" i="3"/>
  <c r="AB163" i="3"/>
  <c r="AB153" i="3"/>
  <c r="AB143" i="3"/>
  <c r="AB131" i="3"/>
  <c r="AB121" i="3"/>
  <c r="AB111" i="3"/>
  <c r="AB99" i="3"/>
  <c r="AB89" i="3"/>
  <c r="AB79" i="3"/>
  <c r="AB67" i="3"/>
  <c r="AB57" i="3"/>
  <c r="AB47" i="3"/>
  <c r="AB35" i="3"/>
  <c r="AB25" i="3"/>
  <c r="AB15" i="3"/>
  <c r="AC3" i="3" l="1" a="1"/>
  <c r="AC996" i="3" l="1"/>
  <c r="AD996" i="3" s="1"/>
  <c r="AE996" i="3" s="1"/>
  <c r="AC988" i="3"/>
  <c r="AD988" i="3" s="1"/>
  <c r="AE988" i="3" s="1"/>
  <c r="AC980" i="3"/>
  <c r="AD980" i="3" s="1"/>
  <c r="AE980" i="3" s="1"/>
  <c r="AC972" i="3"/>
  <c r="AD972" i="3" s="1"/>
  <c r="AE972" i="3" s="1"/>
  <c r="AC964" i="3"/>
  <c r="AD964" i="3" s="1"/>
  <c r="AE964" i="3" s="1"/>
  <c r="AC956" i="3"/>
  <c r="AD956" i="3" s="1"/>
  <c r="AE956" i="3" s="1"/>
  <c r="AC948" i="3"/>
  <c r="AD948" i="3" s="1"/>
  <c r="AE948" i="3" s="1"/>
  <c r="AC940" i="3"/>
  <c r="AD940" i="3" s="1"/>
  <c r="AE940" i="3" s="1"/>
  <c r="AC932" i="3"/>
  <c r="AD932" i="3" s="1"/>
  <c r="AE932" i="3" s="1"/>
  <c r="AC924" i="3"/>
  <c r="AD924" i="3" s="1"/>
  <c r="AE924" i="3" s="1"/>
  <c r="AC916" i="3"/>
  <c r="AD916" i="3" s="1"/>
  <c r="AE916" i="3" s="1"/>
  <c r="AC908" i="3"/>
  <c r="AD908" i="3" s="1"/>
  <c r="AE908" i="3" s="1"/>
  <c r="AC900" i="3"/>
  <c r="AD900" i="3" s="1"/>
  <c r="AE900" i="3" s="1"/>
  <c r="AC892" i="3"/>
  <c r="AD892" i="3" s="1"/>
  <c r="AE892" i="3" s="1"/>
  <c r="AC884" i="3"/>
  <c r="AD884" i="3" s="1"/>
  <c r="AE884" i="3" s="1"/>
  <c r="AC876" i="3"/>
  <c r="AD876" i="3" s="1"/>
  <c r="AE876" i="3" s="1"/>
  <c r="AC868" i="3"/>
  <c r="AD868" i="3" s="1"/>
  <c r="AE868" i="3" s="1"/>
  <c r="AC860" i="3"/>
  <c r="AD860" i="3" s="1"/>
  <c r="AE860" i="3" s="1"/>
  <c r="AC852" i="3"/>
  <c r="AD852" i="3" s="1"/>
  <c r="AE852" i="3" s="1"/>
  <c r="AC844" i="3"/>
  <c r="AD844" i="3" s="1"/>
  <c r="AE844" i="3" s="1"/>
  <c r="AC836" i="3"/>
  <c r="AD836" i="3" s="1"/>
  <c r="AE836" i="3" s="1"/>
  <c r="AC828" i="3"/>
  <c r="AD828" i="3" s="1"/>
  <c r="AE828" i="3" s="1"/>
  <c r="AC820" i="3"/>
  <c r="AD820" i="3" s="1"/>
  <c r="AE820" i="3" s="1"/>
  <c r="AC812" i="3"/>
  <c r="AD812" i="3" s="1"/>
  <c r="AE812" i="3" s="1"/>
  <c r="AC804" i="3"/>
  <c r="AD804" i="3" s="1"/>
  <c r="AE804" i="3" s="1"/>
  <c r="AC796" i="3"/>
  <c r="AD796" i="3" s="1"/>
  <c r="AE796" i="3" s="1"/>
  <c r="AC788" i="3"/>
  <c r="AD788" i="3" s="1"/>
  <c r="AE788" i="3" s="1"/>
  <c r="AC780" i="3"/>
  <c r="AD780" i="3" s="1"/>
  <c r="AE780" i="3" s="1"/>
  <c r="AC772" i="3"/>
  <c r="AD772" i="3" s="1"/>
  <c r="AE772" i="3" s="1"/>
  <c r="AC764" i="3"/>
  <c r="AD764" i="3" s="1"/>
  <c r="AE764" i="3" s="1"/>
  <c r="AC756" i="3"/>
  <c r="AD756" i="3" s="1"/>
  <c r="AE756" i="3" s="1"/>
  <c r="AC748" i="3"/>
  <c r="AD748" i="3" s="1"/>
  <c r="AE748" i="3" s="1"/>
  <c r="AC740" i="3"/>
  <c r="AD740" i="3" s="1"/>
  <c r="AE740" i="3" s="1"/>
  <c r="AC732" i="3"/>
  <c r="AD732" i="3" s="1"/>
  <c r="AE732" i="3" s="1"/>
  <c r="AC724" i="3"/>
  <c r="AD724" i="3" s="1"/>
  <c r="AE724" i="3" s="1"/>
  <c r="AC716" i="3"/>
  <c r="AD716" i="3" s="1"/>
  <c r="AE716" i="3" s="1"/>
  <c r="AC708" i="3"/>
  <c r="AD708" i="3" s="1"/>
  <c r="AE708" i="3" s="1"/>
  <c r="AC700" i="3"/>
  <c r="AD700" i="3" s="1"/>
  <c r="AE700" i="3" s="1"/>
  <c r="AC692" i="3"/>
  <c r="AD692" i="3" s="1"/>
  <c r="AE692" i="3" s="1"/>
  <c r="AC684" i="3"/>
  <c r="AD684" i="3" s="1"/>
  <c r="AE684" i="3" s="1"/>
  <c r="AC676" i="3"/>
  <c r="AD676" i="3" s="1"/>
  <c r="AE676" i="3" s="1"/>
  <c r="AC668" i="3"/>
  <c r="AD668" i="3" s="1"/>
  <c r="AE668" i="3" s="1"/>
  <c r="AC660" i="3"/>
  <c r="AD660" i="3" s="1"/>
  <c r="AE660" i="3" s="1"/>
  <c r="AC652" i="3"/>
  <c r="AD652" i="3" s="1"/>
  <c r="AE652" i="3" s="1"/>
  <c r="AC644" i="3"/>
  <c r="AD644" i="3" s="1"/>
  <c r="AE644" i="3" s="1"/>
  <c r="AC636" i="3"/>
  <c r="AD636" i="3" s="1"/>
  <c r="AE636" i="3" s="1"/>
  <c r="AC628" i="3"/>
  <c r="AD628" i="3" s="1"/>
  <c r="AE628" i="3" s="1"/>
  <c r="AC620" i="3"/>
  <c r="AD620" i="3" s="1"/>
  <c r="AE620" i="3" s="1"/>
  <c r="AC612" i="3"/>
  <c r="AD612" i="3" s="1"/>
  <c r="AE612" i="3" s="1"/>
  <c r="AC604" i="3"/>
  <c r="AD604" i="3" s="1"/>
  <c r="AE604" i="3" s="1"/>
  <c r="AC596" i="3"/>
  <c r="AD596" i="3" s="1"/>
  <c r="AE596" i="3" s="1"/>
  <c r="AC588" i="3"/>
  <c r="AD588" i="3" s="1"/>
  <c r="AE588" i="3" s="1"/>
  <c r="AC580" i="3"/>
  <c r="AD580" i="3" s="1"/>
  <c r="AE580" i="3" s="1"/>
  <c r="AC572" i="3"/>
  <c r="AD572" i="3" s="1"/>
  <c r="AE572" i="3" s="1"/>
  <c r="AC564" i="3"/>
  <c r="AD564" i="3" s="1"/>
  <c r="AE564" i="3" s="1"/>
  <c r="AC556" i="3"/>
  <c r="AD556" i="3" s="1"/>
  <c r="AE556" i="3" s="1"/>
  <c r="AC548" i="3"/>
  <c r="AD548" i="3" s="1"/>
  <c r="AE548" i="3" s="1"/>
  <c r="AC540" i="3"/>
  <c r="AD540" i="3" s="1"/>
  <c r="AE540" i="3" s="1"/>
  <c r="AC532" i="3"/>
  <c r="AD532" i="3" s="1"/>
  <c r="AE532" i="3" s="1"/>
  <c r="AC524" i="3"/>
  <c r="AD524" i="3" s="1"/>
  <c r="AE524" i="3" s="1"/>
  <c r="AC516" i="3"/>
  <c r="AD516" i="3" s="1"/>
  <c r="AE516" i="3" s="1"/>
  <c r="AC508" i="3"/>
  <c r="AD508" i="3" s="1"/>
  <c r="AE508" i="3" s="1"/>
  <c r="AC500" i="3"/>
  <c r="AD500" i="3" s="1"/>
  <c r="AE500" i="3" s="1"/>
  <c r="AC492" i="3"/>
  <c r="AD492" i="3" s="1"/>
  <c r="AE492" i="3" s="1"/>
  <c r="AC484" i="3"/>
  <c r="AD484" i="3" s="1"/>
  <c r="AE484" i="3" s="1"/>
  <c r="AC476" i="3"/>
  <c r="AD476" i="3" s="1"/>
  <c r="AE476" i="3" s="1"/>
  <c r="AC468" i="3"/>
  <c r="AD468" i="3" s="1"/>
  <c r="AE468" i="3" s="1"/>
  <c r="AC460" i="3"/>
  <c r="AD460" i="3" s="1"/>
  <c r="AE460" i="3" s="1"/>
  <c r="AC452" i="3"/>
  <c r="AD452" i="3" s="1"/>
  <c r="AE452" i="3" s="1"/>
  <c r="AC444" i="3"/>
  <c r="AD444" i="3" s="1"/>
  <c r="AE444" i="3" s="1"/>
  <c r="AC436" i="3"/>
  <c r="AD436" i="3" s="1"/>
  <c r="AE436" i="3" s="1"/>
  <c r="AC428" i="3"/>
  <c r="AD428" i="3" s="1"/>
  <c r="AE428" i="3" s="1"/>
  <c r="AC420" i="3"/>
  <c r="AD420" i="3" s="1"/>
  <c r="AE420" i="3" s="1"/>
  <c r="AC412" i="3"/>
  <c r="AD412" i="3" s="1"/>
  <c r="AE412" i="3" s="1"/>
  <c r="AC404" i="3"/>
  <c r="AD404" i="3" s="1"/>
  <c r="AE404" i="3" s="1"/>
  <c r="AC396" i="3"/>
  <c r="AD396" i="3" s="1"/>
  <c r="AE396" i="3" s="1"/>
  <c r="AC388" i="3"/>
  <c r="AD388" i="3" s="1"/>
  <c r="AE388" i="3" s="1"/>
  <c r="AC380" i="3"/>
  <c r="AD380" i="3" s="1"/>
  <c r="AE380" i="3" s="1"/>
  <c r="AC372" i="3"/>
  <c r="AD372" i="3" s="1"/>
  <c r="AE372" i="3" s="1"/>
  <c r="AC364" i="3"/>
  <c r="AD364" i="3" s="1"/>
  <c r="AE364" i="3" s="1"/>
  <c r="AC356" i="3"/>
  <c r="AD356" i="3" s="1"/>
  <c r="AE356" i="3" s="1"/>
  <c r="AC348" i="3"/>
  <c r="AD348" i="3" s="1"/>
  <c r="AE348" i="3" s="1"/>
  <c r="AC340" i="3"/>
  <c r="AD340" i="3" s="1"/>
  <c r="AE340" i="3" s="1"/>
  <c r="AC332" i="3"/>
  <c r="AD332" i="3" s="1"/>
  <c r="AE332" i="3" s="1"/>
  <c r="AC324" i="3"/>
  <c r="AD324" i="3" s="1"/>
  <c r="AE324" i="3" s="1"/>
  <c r="AC316" i="3"/>
  <c r="AD316" i="3" s="1"/>
  <c r="AE316" i="3" s="1"/>
  <c r="AC308" i="3"/>
  <c r="AD308" i="3" s="1"/>
  <c r="AE308" i="3" s="1"/>
  <c r="AC300" i="3"/>
  <c r="AD300" i="3" s="1"/>
  <c r="AE300" i="3" s="1"/>
  <c r="AC292" i="3"/>
  <c r="AD292" i="3" s="1"/>
  <c r="AE292" i="3" s="1"/>
  <c r="AC284" i="3"/>
  <c r="AD284" i="3" s="1"/>
  <c r="AE284" i="3" s="1"/>
  <c r="AC276" i="3"/>
  <c r="AD276" i="3" s="1"/>
  <c r="AE276" i="3" s="1"/>
  <c r="AC268" i="3"/>
  <c r="AD268" i="3" s="1"/>
  <c r="AE268" i="3" s="1"/>
  <c r="AC260" i="3"/>
  <c r="AD260" i="3" s="1"/>
  <c r="AE260" i="3" s="1"/>
  <c r="AC252" i="3"/>
  <c r="AD252" i="3" s="1"/>
  <c r="AE252" i="3" s="1"/>
  <c r="AC244" i="3"/>
  <c r="AD244" i="3" s="1"/>
  <c r="AE244" i="3" s="1"/>
  <c r="AC236" i="3"/>
  <c r="AD236" i="3" s="1"/>
  <c r="AE236" i="3" s="1"/>
  <c r="AC228" i="3"/>
  <c r="AD228" i="3" s="1"/>
  <c r="AE228" i="3" s="1"/>
  <c r="AC220" i="3"/>
  <c r="AD220" i="3" s="1"/>
  <c r="AE220" i="3" s="1"/>
  <c r="AC212" i="3"/>
  <c r="AD212" i="3" s="1"/>
  <c r="AE212" i="3" s="1"/>
  <c r="AC204" i="3"/>
  <c r="AD204" i="3" s="1"/>
  <c r="AE204" i="3" s="1"/>
  <c r="AC196" i="3"/>
  <c r="AD196" i="3" s="1"/>
  <c r="AE196" i="3" s="1"/>
  <c r="AC188" i="3"/>
  <c r="AD188" i="3" s="1"/>
  <c r="AE188" i="3" s="1"/>
  <c r="AC180" i="3"/>
  <c r="AD180" i="3" s="1"/>
  <c r="AE180" i="3" s="1"/>
  <c r="AC172" i="3"/>
  <c r="AD172" i="3" s="1"/>
  <c r="AE172" i="3" s="1"/>
  <c r="AC164" i="3"/>
  <c r="AD164" i="3" s="1"/>
  <c r="AE164" i="3" s="1"/>
  <c r="AC156" i="3"/>
  <c r="AD156" i="3" s="1"/>
  <c r="AE156" i="3" s="1"/>
  <c r="AC148" i="3"/>
  <c r="AD148" i="3" s="1"/>
  <c r="AE148" i="3" s="1"/>
  <c r="AC140" i="3"/>
  <c r="AD140" i="3" s="1"/>
  <c r="AE140" i="3" s="1"/>
  <c r="AC132" i="3"/>
  <c r="AD132" i="3" s="1"/>
  <c r="AE132" i="3" s="1"/>
  <c r="AC124" i="3"/>
  <c r="AD124" i="3" s="1"/>
  <c r="AE124" i="3" s="1"/>
  <c r="AC116" i="3"/>
  <c r="AD116" i="3" s="1"/>
  <c r="AE116" i="3" s="1"/>
  <c r="AC108" i="3"/>
  <c r="AD108" i="3" s="1"/>
  <c r="AE108" i="3" s="1"/>
  <c r="AC100" i="3"/>
  <c r="AD100" i="3" s="1"/>
  <c r="AE100" i="3" s="1"/>
  <c r="AC92" i="3"/>
  <c r="AD92" i="3" s="1"/>
  <c r="AE92" i="3" s="1"/>
  <c r="AC84" i="3"/>
  <c r="AD84" i="3" s="1"/>
  <c r="AE84" i="3" s="1"/>
  <c r="AC76" i="3"/>
  <c r="AD76" i="3" s="1"/>
  <c r="AE76" i="3" s="1"/>
  <c r="AC68" i="3"/>
  <c r="AD68" i="3" s="1"/>
  <c r="AE68" i="3" s="1"/>
  <c r="AC60" i="3"/>
  <c r="AD60" i="3" s="1"/>
  <c r="AE60" i="3" s="1"/>
  <c r="AC52" i="3"/>
  <c r="AD52" i="3" s="1"/>
  <c r="AE52" i="3" s="1"/>
  <c r="AC44" i="3"/>
  <c r="AD44" i="3" s="1"/>
  <c r="AE44" i="3" s="1"/>
  <c r="AC36" i="3"/>
  <c r="AD36" i="3" s="1"/>
  <c r="AE36" i="3" s="1"/>
  <c r="AC28" i="3"/>
  <c r="AD28" i="3" s="1"/>
  <c r="AE28" i="3" s="1"/>
  <c r="AC20" i="3"/>
  <c r="AD20" i="3" s="1"/>
  <c r="AE20" i="3" s="1"/>
  <c r="AC12" i="3"/>
  <c r="AD12" i="3" s="1"/>
  <c r="AE12" i="3" s="1"/>
  <c r="AC4" i="3"/>
  <c r="AD4" i="3" s="1"/>
  <c r="AE4" i="3" s="1"/>
  <c r="AC995" i="3"/>
  <c r="AD995" i="3" s="1"/>
  <c r="AE995" i="3" s="1"/>
  <c r="AC987" i="3"/>
  <c r="AD987" i="3" s="1"/>
  <c r="AE987" i="3" s="1"/>
  <c r="AC979" i="3"/>
  <c r="AD979" i="3" s="1"/>
  <c r="AE979" i="3" s="1"/>
  <c r="AC971" i="3"/>
  <c r="AD971" i="3" s="1"/>
  <c r="AE971" i="3" s="1"/>
  <c r="AC963" i="3"/>
  <c r="AD963" i="3" s="1"/>
  <c r="AE963" i="3" s="1"/>
  <c r="AC955" i="3"/>
  <c r="AD955" i="3" s="1"/>
  <c r="AE955" i="3" s="1"/>
  <c r="AC947" i="3"/>
  <c r="AD947" i="3" s="1"/>
  <c r="AE947" i="3" s="1"/>
  <c r="AC939" i="3"/>
  <c r="AD939" i="3" s="1"/>
  <c r="AE939" i="3" s="1"/>
  <c r="AC931" i="3"/>
  <c r="AD931" i="3" s="1"/>
  <c r="AE931" i="3" s="1"/>
  <c r="AC923" i="3"/>
  <c r="AD923" i="3" s="1"/>
  <c r="AE923" i="3" s="1"/>
  <c r="AC915" i="3"/>
  <c r="AD915" i="3" s="1"/>
  <c r="AE915" i="3" s="1"/>
  <c r="AC907" i="3"/>
  <c r="AD907" i="3" s="1"/>
  <c r="AE907" i="3" s="1"/>
  <c r="AC899" i="3"/>
  <c r="AD899" i="3" s="1"/>
  <c r="AE899" i="3" s="1"/>
  <c r="AC891" i="3"/>
  <c r="AD891" i="3" s="1"/>
  <c r="AE891" i="3" s="1"/>
  <c r="AC883" i="3"/>
  <c r="AD883" i="3" s="1"/>
  <c r="AE883" i="3" s="1"/>
  <c r="AC875" i="3"/>
  <c r="AD875" i="3" s="1"/>
  <c r="AE875" i="3" s="1"/>
  <c r="AC867" i="3"/>
  <c r="AD867" i="3" s="1"/>
  <c r="AE867" i="3" s="1"/>
  <c r="AC859" i="3"/>
  <c r="AD859" i="3" s="1"/>
  <c r="AE859" i="3" s="1"/>
  <c r="AC851" i="3"/>
  <c r="AD851" i="3" s="1"/>
  <c r="AE851" i="3" s="1"/>
  <c r="AC843" i="3"/>
  <c r="AD843" i="3" s="1"/>
  <c r="AE843" i="3" s="1"/>
  <c r="AC835" i="3"/>
  <c r="AD835" i="3" s="1"/>
  <c r="AE835" i="3" s="1"/>
  <c r="AC827" i="3"/>
  <c r="AD827" i="3" s="1"/>
  <c r="AE827" i="3" s="1"/>
  <c r="AC819" i="3"/>
  <c r="AD819" i="3" s="1"/>
  <c r="AE819" i="3" s="1"/>
  <c r="AC811" i="3"/>
  <c r="AD811" i="3" s="1"/>
  <c r="AE811" i="3" s="1"/>
  <c r="AC803" i="3"/>
  <c r="AD803" i="3" s="1"/>
  <c r="AE803" i="3" s="1"/>
  <c r="AC795" i="3"/>
  <c r="AD795" i="3" s="1"/>
  <c r="AE795" i="3" s="1"/>
  <c r="AC787" i="3"/>
  <c r="AD787" i="3" s="1"/>
  <c r="AE787" i="3" s="1"/>
  <c r="AC779" i="3"/>
  <c r="AD779" i="3" s="1"/>
  <c r="AE779" i="3" s="1"/>
  <c r="AC771" i="3"/>
  <c r="AD771" i="3" s="1"/>
  <c r="AE771" i="3" s="1"/>
  <c r="AC763" i="3"/>
  <c r="AD763" i="3" s="1"/>
  <c r="AE763" i="3" s="1"/>
  <c r="AC755" i="3"/>
  <c r="AD755" i="3" s="1"/>
  <c r="AE755" i="3" s="1"/>
  <c r="AC747" i="3"/>
  <c r="AD747" i="3" s="1"/>
  <c r="AE747" i="3" s="1"/>
  <c r="AC739" i="3"/>
  <c r="AD739" i="3" s="1"/>
  <c r="AE739" i="3" s="1"/>
  <c r="AC731" i="3"/>
  <c r="AD731" i="3" s="1"/>
  <c r="AE731" i="3" s="1"/>
  <c r="AC723" i="3"/>
  <c r="AD723" i="3" s="1"/>
  <c r="AE723" i="3" s="1"/>
  <c r="AC715" i="3"/>
  <c r="AD715" i="3" s="1"/>
  <c r="AE715" i="3" s="1"/>
  <c r="AC707" i="3"/>
  <c r="AD707" i="3" s="1"/>
  <c r="AE707" i="3" s="1"/>
  <c r="AC699" i="3"/>
  <c r="AD699" i="3" s="1"/>
  <c r="AE699" i="3" s="1"/>
  <c r="AC691" i="3"/>
  <c r="AD691" i="3" s="1"/>
  <c r="AE691" i="3" s="1"/>
  <c r="AC683" i="3"/>
  <c r="AD683" i="3" s="1"/>
  <c r="AE683" i="3" s="1"/>
  <c r="AC675" i="3"/>
  <c r="AD675" i="3" s="1"/>
  <c r="AE675" i="3" s="1"/>
  <c r="AC667" i="3"/>
  <c r="AD667" i="3" s="1"/>
  <c r="AE667" i="3" s="1"/>
  <c r="AC659" i="3"/>
  <c r="AD659" i="3" s="1"/>
  <c r="AE659" i="3" s="1"/>
  <c r="AC651" i="3"/>
  <c r="AD651" i="3" s="1"/>
  <c r="AE651" i="3" s="1"/>
  <c r="AC643" i="3"/>
  <c r="AD643" i="3" s="1"/>
  <c r="AE643" i="3" s="1"/>
  <c r="AC635" i="3"/>
  <c r="AD635" i="3" s="1"/>
  <c r="AE635" i="3" s="1"/>
  <c r="AC627" i="3"/>
  <c r="AD627" i="3" s="1"/>
  <c r="AE627" i="3" s="1"/>
  <c r="AC619" i="3"/>
  <c r="AD619" i="3" s="1"/>
  <c r="AE619" i="3" s="1"/>
  <c r="AC611" i="3"/>
  <c r="AD611" i="3" s="1"/>
  <c r="AE611" i="3" s="1"/>
  <c r="AC603" i="3"/>
  <c r="AD603" i="3" s="1"/>
  <c r="AE603" i="3" s="1"/>
  <c r="AC595" i="3"/>
  <c r="AD595" i="3" s="1"/>
  <c r="AE595" i="3" s="1"/>
  <c r="AC587" i="3"/>
  <c r="AD587" i="3" s="1"/>
  <c r="AE587" i="3" s="1"/>
  <c r="AC579" i="3"/>
  <c r="AD579" i="3" s="1"/>
  <c r="AE579" i="3" s="1"/>
  <c r="AC571" i="3"/>
  <c r="AD571" i="3" s="1"/>
  <c r="AE571" i="3" s="1"/>
  <c r="AC563" i="3"/>
  <c r="AD563" i="3" s="1"/>
  <c r="AE563" i="3" s="1"/>
  <c r="AC555" i="3"/>
  <c r="AD555" i="3" s="1"/>
  <c r="AE555" i="3" s="1"/>
  <c r="AC547" i="3"/>
  <c r="AD547" i="3" s="1"/>
  <c r="AE547" i="3" s="1"/>
  <c r="AC539" i="3"/>
  <c r="AD539" i="3" s="1"/>
  <c r="AE539" i="3" s="1"/>
  <c r="AC531" i="3"/>
  <c r="AD531" i="3" s="1"/>
  <c r="AE531" i="3" s="1"/>
  <c r="AC523" i="3"/>
  <c r="AD523" i="3" s="1"/>
  <c r="AE523" i="3" s="1"/>
  <c r="AC515" i="3"/>
  <c r="AD515" i="3" s="1"/>
  <c r="AE515" i="3" s="1"/>
  <c r="AC507" i="3"/>
  <c r="AD507" i="3" s="1"/>
  <c r="AE507" i="3" s="1"/>
  <c r="AC499" i="3"/>
  <c r="AD499" i="3" s="1"/>
  <c r="AE499" i="3" s="1"/>
  <c r="AC491" i="3"/>
  <c r="AD491" i="3" s="1"/>
  <c r="AE491" i="3" s="1"/>
  <c r="AC483" i="3"/>
  <c r="AD483" i="3" s="1"/>
  <c r="AE483" i="3" s="1"/>
  <c r="AC475" i="3"/>
  <c r="AD475" i="3" s="1"/>
  <c r="AE475" i="3" s="1"/>
  <c r="AC467" i="3"/>
  <c r="AD467" i="3" s="1"/>
  <c r="AE467" i="3" s="1"/>
  <c r="AC459" i="3"/>
  <c r="AD459" i="3" s="1"/>
  <c r="AE459" i="3" s="1"/>
  <c r="AC451" i="3"/>
  <c r="AD451" i="3" s="1"/>
  <c r="AE451" i="3" s="1"/>
  <c r="AC443" i="3"/>
  <c r="AD443" i="3" s="1"/>
  <c r="AE443" i="3" s="1"/>
  <c r="AC435" i="3"/>
  <c r="AD435" i="3" s="1"/>
  <c r="AE435" i="3" s="1"/>
  <c r="AC427" i="3"/>
  <c r="AD427" i="3" s="1"/>
  <c r="AE427" i="3" s="1"/>
  <c r="AC419" i="3"/>
  <c r="AD419" i="3" s="1"/>
  <c r="AE419" i="3" s="1"/>
  <c r="AC411" i="3"/>
  <c r="AD411" i="3" s="1"/>
  <c r="AE411" i="3" s="1"/>
  <c r="AC403" i="3"/>
  <c r="AD403" i="3" s="1"/>
  <c r="AE403" i="3" s="1"/>
  <c r="AC395" i="3"/>
  <c r="AD395" i="3" s="1"/>
  <c r="AE395" i="3" s="1"/>
  <c r="AC387" i="3"/>
  <c r="AD387" i="3" s="1"/>
  <c r="AE387" i="3" s="1"/>
  <c r="AC379" i="3"/>
  <c r="AD379" i="3" s="1"/>
  <c r="AE379" i="3" s="1"/>
  <c r="AC371" i="3"/>
  <c r="AD371" i="3" s="1"/>
  <c r="AE371" i="3" s="1"/>
  <c r="AC363" i="3"/>
  <c r="AD363" i="3" s="1"/>
  <c r="AE363" i="3" s="1"/>
  <c r="AC355" i="3"/>
  <c r="AD355" i="3" s="1"/>
  <c r="AE355" i="3" s="1"/>
  <c r="AC347" i="3"/>
  <c r="AD347" i="3" s="1"/>
  <c r="AE347" i="3" s="1"/>
  <c r="AC339" i="3"/>
  <c r="AD339" i="3" s="1"/>
  <c r="AE339" i="3" s="1"/>
  <c r="AC331" i="3"/>
  <c r="AD331" i="3" s="1"/>
  <c r="AE331" i="3" s="1"/>
  <c r="AC323" i="3"/>
  <c r="AD323" i="3" s="1"/>
  <c r="AE323" i="3" s="1"/>
  <c r="AC315" i="3"/>
  <c r="AD315" i="3" s="1"/>
  <c r="AE315" i="3" s="1"/>
  <c r="AC307" i="3"/>
  <c r="AD307" i="3" s="1"/>
  <c r="AE307" i="3" s="1"/>
  <c r="AC299" i="3"/>
  <c r="AD299" i="3" s="1"/>
  <c r="AE299" i="3" s="1"/>
  <c r="AC291" i="3"/>
  <c r="AD291" i="3" s="1"/>
  <c r="AE291" i="3" s="1"/>
  <c r="AC283" i="3"/>
  <c r="AD283" i="3" s="1"/>
  <c r="AE283" i="3" s="1"/>
  <c r="AC275" i="3"/>
  <c r="AD275" i="3" s="1"/>
  <c r="AE275" i="3" s="1"/>
  <c r="AC267" i="3"/>
  <c r="AD267" i="3" s="1"/>
  <c r="AE267" i="3" s="1"/>
  <c r="AC259" i="3"/>
  <c r="AD259" i="3" s="1"/>
  <c r="AE259" i="3" s="1"/>
  <c r="AC251" i="3"/>
  <c r="AD251" i="3" s="1"/>
  <c r="AE251" i="3" s="1"/>
  <c r="AC243" i="3"/>
  <c r="AD243" i="3" s="1"/>
  <c r="AE243" i="3" s="1"/>
  <c r="AC235" i="3"/>
  <c r="AD235" i="3" s="1"/>
  <c r="AE235" i="3" s="1"/>
  <c r="AC227" i="3"/>
  <c r="AD227" i="3" s="1"/>
  <c r="AE227" i="3" s="1"/>
  <c r="AC219" i="3"/>
  <c r="AD219" i="3" s="1"/>
  <c r="AE219" i="3" s="1"/>
  <c r="AC211" i="3"/>
  <c r="AD211" i="3" s="1"/>
  <c r="AE211" i="3" s="1"/>
  <c r="AC203" i="3"/>
  <c r="AD203" i="3" s="1"/>
  <c r="AE203" i="3" s="1"/>
  <c r="AC195" i="3"/>
  <c r="AD195" i="3" s="1"/>
  <c r="AE195" i="3" s="1"/>
  <c r="AC187" i="3"/>
  <c r="AD187" i="3" s="1"/>
  <c r="AE187" i="3" s="1"/>
  <c r="AC179" i="3"/>
  <c r="AD179" i="3" s="1"/>
  <c r="AE179" i="3" s="1"/>
  <c r="AC171" i="3"/>
  <c r="AD171" i="3" s="1"/>
  <c r="AE171" i="3" s="1"/>
  <c r="AC163" i="3"/>
  <c r="AD163" i="3" s="1"/>
  <c r="AE163" i="3" s="1"/>
  <c r="AC155" i="3"/>
  <c r="AD155" i="3" s="1"/>
  <c r="AE155" i="3" s="1"/>
  <c r="AC147" i="3"/>
  <c r="AD147" i="3" s="1"/>
  <c r="AE147" i="3" s="1"/>
  <c r="AC139" i="3"/>
  <c r="AD139" i="3" s="1"/>
  <c r="AE139" i="3" s="1"/>
  <c r="AC131" i="3"/>
  <c r="AD131" i="3" s="1"/>
  <c r="AE131" i="3" s="1"/>
  <c r="AC123" i="3"/>
  <c r="AD123" i="3" s="1"/>
  <c r="AE123" i="3" s="1"/>
  <c r="AC115" i="3"/>
  <c r="AD115" i="3" s="1"/>
  <c r="AE115" i="3" s="1"/>
  <c r="AC107" i="3"/>
  <c r="AD107" i="3" s="1"/>
  <c r="AE107" i="3" s="1"/>
  <c r="AC99" i="3"/>
  <c r="AD99" i="3" s="1"/>
  <c r="AE99" i="3" s="1"/>
  <c r="AC91" i="3"/>
  <c r="AD91" i="3" s="1"/>
  <c r="AE91" i="3" s="1"/>
  <c r="AC83" i="3"/>
  <c r="AD83" i="3" s="1"/>
  <c r="AE83" i="3" s="1"/>
  <c r="AC75" i="3"/>
  <c r="AD75" i="3" s="1"/>
  <c r="AE75" i="3" s="1"/>
  <c r="AC67" i="3"/>
  <c r="AD67" i="3" s="1"/>
  <c r="AE67" i="3" s="1"/>
  <c r="AC59" i="3"/>
  <c r="AD59" i="3" s="1"/>
  <c r="AE59" i="3" s="1"/>
  <c r="AC51" i="3"/>
  <c r="AD51" i="3" s="1"/>
  <c r="AE51" i="3" s="1"/>
  <c r="AC43" i="3"/>
  <c r="AD43" i="3" s="1"/>
  <c r="AE43" i="3" s="1"/>
  <c r="AC35" i="3"/>
  <c r="AD35" i="3" s="1"/>
  <c r="AE35" i="3" s="1"/>
  <c r="AC27" i="3"/>
  <c r="AD27" i="3" s="1"/>
  <c r="AE27" i="3" s="1"/>
  <c r="AC19" i="3"/>
  <c r="AD19" i="3" s="1"/>
  <c r="AE19" i="3" s="1"/>
  <c r="AC11" i="3"/>
  <c r="AD11" i="3" s="1"/>
  <c r="AE11" i="3" s="1"/>
  <c r="AC997" i="3"/>
  <c r="AD997" i="3" s="1"/>
  <c r="AE997" i="3" s="1"/>
  <c r="AC985" i="3"/>
  <c r="AD985" i="3" s="1"/>
  <c r="AE985" i="3" s="1"/>
  <c r="AC975" i="3"/>
  <c r="AD975" i="3" s="1"/>
  <c r="AE975" i="3" s="1"/>
  <c r="AC965" i="3"/>
  <c r="AD965" i="3" s="1"/>
  <c r="AE965" i="3" s="1"/>
  <c r="AC953" i="3"/>
  <c r="AD953" i="3" s="1"/>
  <c r="AE953" i="3" s="1"/>
  <c r="AC943" i="3"/>
  <c r="AD943" i="3" s="1"/>
  <c r="AE943" i="3" s="1"/>
  <c r="AC933" i="3"/>
  <c r="AD933" i="3" s="1"/>
  <c r="AE933" i="3" s="1"/>
  <c r="AC921" i="3"/>
  <c r="AD921" i="3" s="1"/>
  <c r="AE921" i="3" s="1"/>
  <c r="AC911" i="3"/>
  <c r="AD911" i="3" s="1"/>
  <c r="AE911" i="3" s="1"/>
  <c r="AC901" i="3"/>
  <c r="AD901" i="3" s="1"/>
  <c r="AE901" i="3" s="1"/>
  <c r="AC889" i="3"/>
  <c r="AD889" i="3" s="1"/>
  <c r="AE889" i="3" s="1"/>
  <c r="AC879" i="3"/>
  <c r="AD879" i="3" s="1"/>
  <c r="AE879" i="3" s="1"/>
  <c r="AC869" i="3"/>
  <c r="AD869" i="3" s="1"/>
  <c r="AE869" i="3" s="1"/>
  <c r="AC857" i="3"/>
  <c r="AD857" i="3" s="1"/>
  <c r="AE857" i="3" s="1"/>
  <c r="AC847" i="3"/>
  <c r="AD847" i="3" s="1"/>
  <c r="AE847" i="3" s="1"/>
  <c r="AC837" i="3"/>
  <c r="AD837" i="3" s="1"/>
  <c r="AE837" i="3" s="1"/>
  <c r="AC825" i="3"/>
  <c r="AD825" i="3" s="1"/>
  <c r="AE825" i="3" s="1"/>
  <c r="AC815" i="3"/>
  <c r="AD815" i="3" s="1"/>
  <c r="AE815" i="3" s="1"/>
  <c r="AC805" i="3"/>
  <c r="AD805" i="3" s="1"/>
  <c r="AE805" i="3" s="1"/>
  <c r="AC793" i="3"/>
  <c r="AD793" i="3" s="1"/>
  <c r="AE793" i="3" s="1"/>
  <c r="AC783" i="3"/>
  <c r="AD783" i="3" s="1"/>
  <c r="AE783" i="3" s="1"/>
  <c r="AC773" i="3"/>
  <c r="AD773" i="3" s="1"/>
  <c r="AE773" i="3" s="1"/>
  <c r="AC761" i="3"/>
  <c r="AD761" i="3" s="1"/>
  <c r="AE761" i="3" s="1"/>
  <c r="AC751" i="3"/>
  <c r="AD751" i="3" s="1"/>
  <c r="AE751" i="3" s="1"/>
  <c r="AC741" i="3"/>
  <c r="AD741" i="3" s="1"/>
  <c r="AE741" i="3" s="1"/>
  <c r="AC729" i="3"/>
  <c r="AD729" i="3" s="1"/>
  <c r="AE729" i="3" s="1"/>
  <c r="AC719" i="3"/>
  <c r="AD719" i="3" s="1"/>
  <c r="AE719" i="3" s="1"/>
  <c r="AC709" i="3"/>
  <c r="AD709" i="3" s="1"/>
  <c r="AE709" i="3" s="1"/>
  <c r="AC697" i="3"/>
  <c r="AD697" i="3" s="1"/>
  <c r="AE697" i="3" s="1"/>
  <c r="AC687" i="3"/>
  <c r="AD687" i="3" s="1"/>
  <c r="AE687" i="3" s="1"/>
  <c r="AC677" i="3"/>
  <c r="AD677" i="3" s="1"/>
  <c r="AE677" i="3" s="1"/>
  <c r="AC665" i="3"/>
  <c r="AD665" i="3" s="1"/>
  <c r="AE665" i="3" s="1"/>
  <c r="AC655" i="3"/>
  <c r="AD655" i="3" s="1"/>
  <c r="AE655" i="3" s="1"/>
  <c r="AC645" i="3"/>
  <c r="AD645" i="3" s="1"/>
  <c r="AE645" i="3" s="1"/>
  <c r="AC633" i="3"/>
  <c r="AD633" i="3" s="1"/>
  <c r="AE633" i="3" s="1"/>
  <c r="AC623" i="3"/>
  <c r="AD623" i="3" s="1"/>
  <c r="AE623" i="3" s="1"/>
  <c r="AC613" i="3"/>
  <c r="AD613" i="3" s="1"/>
  <c r="AE613" i="3" s="1"/>
  <c r="AC601" i="3"/>
  <c r="AD601" i="3" s="1"/>
  <c r="AE601" i="3" s="1"/>
  <c r="AC591" i="3"/>
  <c r="AD591" i="3" s="1"/>
  <c r="AE591" i="3" s="1"/>
  <c r="AC581" i="3"/>
  <c r="AD581" i="3" s="1"/>
  <c r="AE581" i="3" s="1"/>
  <c r="AC569" i="3"/>
  <c r="AD569" i="3" s="1"/>
  <c r="AE569" i="3" s="1"/>
  <c r="AC559" i="3"/>
  <c r="AD559" i="3" s="1"/>
  <c r="AE559" i="3" s="1"/>
  <c r="AC549" i="3"/>
  <c r="AD549" i="3" s="1"/>
  <c r="AE549" i="3" s="1"/>
  <c r="AC537" i="3"/>
  <c r="AD537" i="3" s="1"/>
  <c r="AE537" i="3" s="1"/>
  <c r="AC527" i="3"/>
  <c r="AD527" i="3" s="1"/>
  <c r="AE527" i="3" s="1"/>
  <c r="AC517" i="3"/>
  <c r="AD517" i="3" s="1"/>
  <c r="AE517" i="3" s="1"/>
  <c r="AC505" i="3"/>
  <c r="AD505" i="3" s="1"/>
  <c r="AE505" i="3" s="1"/>
  <c r="AC495" i="3"/>
  <c r="AD495" i="3" s="1"/>
  <c r="AE495" i="3" s="1"/>
  <c r="AC485" i="3"/>
  <c r="AD485" i="3" s="1"/>
  <c r="AE485" i="3" s="1"/>
  <c r="AC473" i="3"/>
  <c r="AD473" i="3" s="1"/>
  <c r="AE473" i="3" s="1"/>
  <c r="AC463" i="3"/>
  <c r="AD463" i="3" s="1"/>
  <c r="AE463" i="3" s="1"/>
  <c r="AC453" i="3"/>
  <c r="AD453" i="3" s="1"/>
  <c r="AE453" i="3" s="1"/>
  <c r="AC441" i="3"/>
  <c r="AD441" i="3" s="1"/>
  <c r="AE441" i="3" s="1"/>
  <c r="AC431" i="3"/>
  <c r="AD431" i="3" s="1"/>
  <c r="AE431" i="3" s="1"/>
  <c r="AC421" i="3"/>
  <c r="AD421" i="3" s="1"/>
  <c r="AE421" i="3" s="1"/>
  <c r="AC409" i="3"/>
  <c r="AD409" i="3" s="1"/>
  <c r="AE409" i="3" s="1"/>
  <c r="AC399" i="3"/>
  <c r="AD399" i="3" s="1"/>
  <c r="AE399" i="3" s="1"/>
  <c r="AC389" i="3"/>
  <c r="AD389" i="3" s="1"/>
  <c r="AE389" i="3" s="1"/>
  <c r="AC377" i="3"/>
  <c r="AD377" i="3" s="1"/>
  <c r="AE377" i="3" s="1"/>
  <c r="AC367" i="3"/>
  <c r="AD367" i="3" s="1"/>
  <c r="AE367" i="3" s="1"/>
  <c r="AC357" i="3"/>
  <c r="AD357" i="3" s="1"/>
  <c r="AE357" i="3" s="1"/>
  <c r="AC345" i="3"/>
  <c r="AD345" i="3" s="1"/>
  <c r="AE345" i="3" s="1"/>
  <c r="AC335" i="3"/>
  <c r="AD335" i="3" s="1"/>
  <c r="AE335" i="3" s="1"/>
  <c r="AC325" i="3"/>
  <c r="AD325" i="3" s="1"/>
  <c r="AE325" i="3" s="1"/>
  <c r="AC313" i="3"/>
  <c r="AD313" i="3" s="1"/>
  <c r="AE313" i="3" s="1"/>
  <c r="AC303" i="3"/>
  <c r="AD303" i="3" s="1"/>
  <c r="AE303" i="3" s="1"/>
  <c r="AC293" i="3"/>
  <c r="AD293" i="3" s="1"/>
  <c r="AE293" i="3" s="1"/>
  <c r="AC281" i="3"/>
  <c r="AD281" i="3" s="1"/>
  <c r="AE281" i="3" s="1"/>
  <c r="AC271" i="3"/>
  <c r="AD271" i="3" s="1"/>
  <c r="AE271" i="3" s="1"/>
  <c r="AC261" i="3"/>
  <c r="AD261" i="3" s="1"/>
  <c r="AE261" i="3" s="1"/>
  <c r="AC249" i="3"/>
  <c r="AD249" i="3" s="1"/>
  <c r="AE249" i="3" s="1"/>
  <c r="AC239" i="3"/>
  <c r="AD239" i="3" s="1"/>
  <c r="AE239" i="3" s="1"/>
  <c r="AC229" i="3"/>
  <c r="AD229" i="3" s="1"/>
  <c r="AE229" i="3" s="1"/>
  <c r="AC217" i="3"/>
  <c r="AD217" i="3" s="1"/>
  <c r="AE217" i="3" s="1"/>
  <c r="AC207" i="3"/>
  <c r="AD207" i="3" s="1"/>
  <c r="AE207" i="3" s="1"/>
  <c r="AC197" i="3"/>
  <c r="AD197" i="3" s="1"/>
  <c r="AE197" i="3" s="1"/>
  <c r="AC185" i="3"/>
  <c r="AD185" i="3" s="1"/>
  <c r="AE185" i="3" s="1"/>
  <c r="AC175" i="3"/>
  <c r="AD175" i="3" s="1"/>
  <c r="AE175" i="3" s="1"/>
  <c r="AC165" i="3"/>
  <c r="AD165" i="3" s="1"/>
  <c r="AE165" i="3" s="1"/>
  <c r="AC153" i="3"/>
  <c r="AD153" i="3" s="1"/>
  <c r="AE153" i="3" s="1"/>
  <c r="AC143" i="3"/>
  <c r="AD143" i="3" s="1"/>
  <c r="AE143" i="3" s="1"/>
  <c r="AC133" i="3"/>
  <c r="AD133" i="3" s="1"/>
  <c r="AE133" i="3" s="1"/>
  <c r="AC121" i="3"/>
  <c r="AD121" i="3" s="1"/>
  <c r="AE121" i="3" s="1"/>
  <c r="AC111" i="3"/>
  <c r="AD111" i="3" s="1"/>
  <c r="AE111" i="3" s="1"/>
  <c r="AC101" i="3"/>
  <c r="AD101" i="3" s="1"/>
  <c r="AE101" i="3" s="1"/>
  <c r="AC89" i="3"/>
  <c r="AD89" i="3" s="1"/>
  <c r="AE89" i="3" s="1"/>
  <c r="AC79" i="3"/>
  <c r="AD79" i="3" s="1"/>
  <c r="AE79" i="3" s="1"/>
  <c r="AC69" i="3"/>
  <c r="AD69" i="3" s="1"/>
  <c r="AE69" i="3" s="1"/>
  <c r="AC57" i="3"/>
  <c r="AD57" i="3" s="1"/>
  <c r="AE57" i="3" s="1"/>
  <c r="AC47" i="3"/>
  <c r="AD47" i="3" s="1"/>
  <c r="AE47" i="3" s="1"/>
  <c r="AC37" i="3"/>
  <c r="AD37" i="3" s="1"/>
  <c r="AE37" i="3" s="1"/>
  <c r="AC25" i="3"/>
  <c r="AD25" i="3" s="1"/>
  <c r="AE25" i="3" s="1"/>
  <c r="AC15" i="3"/>
  <c r="AD15" i="3" s="1"/>
  <c r="AE15" i="3" s="1"/>
  <c r="AC5" i="3"/>
  <c r="AD5" i="3" s="1"/>
  <c r="AE5" i="3" s="1"/>
  <c r="AC994" i="3"/>
  <c r="AD994" i="3" s="1"/>
  <c r="AE994" i="3" s="1"/>
  <c r="AC984" i="3"/>
  <c r="AD984" i="3" s="1"/>
  <c r="AE984" i="3" s="1"/>
  <c r="AC974" i="3"/>
  <c r="AD974" i="3" s="1"/>
  <c r="AE974" i="3" s="1"/>
  <c r="AC962" i="3"/>
  <c r="AD962" i="3" s="1"/>
  <c r="AE962" i="3" s="1"/>
  <c r="AC952" i="3"/>
  <c r="AD952" i="3" s="1"/>
  <c r="AE952" i="3" s="1"/>
  <c r="AC942" i="3"/>
  <c r="AD942" i="3" s="1"/>
  <c r="AE942" i="3" s="1"/>
  <c r="AC930" i="3"/>
  <c r="AD930" i="3" s="1"/>
  <c r="AE930" i="3" s="1"/>
  <c r="AC920" i="3"/>
  <c r="AD920" i="3" s="1"/>
  <c r="AE920" i="3" s="1"/>
  <c r="AC910" i="3"/>
  <c r="AD910" i="3" s="1"/>
  <c r="AE910" i="3" s="1"/>
  <c r="AC898" i="3"/>
  <c r="AD898" i="3" s="1"/>
  <c r="AE898" i="3" s="1"/>
  <c r="AC888" i="3"/>
  <c r="AD888" i="3" s="1"/>
  <c r="AE888" i="3" s="1"/>
  <c r="AC878" i="3"/>
  <c r="AD878" i="3" s="1"/>
  <c r="AE878" i="3" s="1"/>
  <c r="AC866" i="3"/>
  <c r="AD866" i="3" s="1"/>
  <c r="AE866" i="3" s="1"/>
  <c r="AC856" i="3"/>
  <c r="AD856" i="3" s="1"/>
  <c r="AE856" i="3" s="1"/>
  <c r="AC846" i="3"/>
  <c r="AD846" i="3" s="1"/>
  <c r="AE846" i="3" s="1"/>
  <c r="AC834" i="3"/>
  <c r="AD834" i="3" s="1"/>
  <c r="AE834" i="3" s="1"/>
  <c r="AC824" i="3"/>
  <c r="AD824" i="3" s="1"/>
  <c r="AE824" i="3" s="1"/>
  <c r="AC814" i="3"/>
  <c r="AD814" i="3" s="1"/>
  <c r="AE814" i="3" s="1"/>
  <c r="AC802" i="3"/>
  <c r="AD802" i="3" s="1"/>
  <c r="AE802" i="3" s="1"/>
  <c r="AC792" i="3"/>
  <c r="AD792" i="3" s="1"/>
  <c r="AE792" i="3" s="1"/>
  <c r="AC782" i="3"/>
  <c r="AD782" i="3" s="1"/>
  <c r="AE782" i="3" s="1"/>
  <c r="AC770" i="3"/>
  <c r="AD770" i="3" s="1"/>
  <c r="AE770" i="3" s="1"/>
  <c r="AC760" i="3"/>
  <c r="AD760" i="3" s="1"/>
  <c r="AE760" i="3" s="1"/>
  <c r="AC750" i="3"/>
  <c r="AD750" i="3" s="1"/>
  <c r="AE750" i="3" s="1"/>
  <c r="AC738" i="3"/>
  <c r="AD738" i="3" s="1"/>
  <c r="AE738" i="3" s="1"/>
  <c r="AC728" i="3"/>
  <c r="AD728" i="3" s="1"/>
  <c r="AE728" i="3" s="1"/>
  <c r="AC718" i="3"/>
  <c r="AD718" i="3" s="1"/>
  <c r="AE718" i="3" s="1"/>
  <c r="AC706" i="3"/>
  <c r="AD706" i="3" s="1"/>
  <c r="AE706" i="3" s="1"/>
  <c r="AC696" i="3"/>
  <c r="AD696" i="3" s="1"/>
  <c r="AE696" i="3" s="1"/>
  <c r="AC686" i="3"/>
  <c r="AD686" i="3" s="1"/>
  <c r="AE686" i="3" s="1"/>
  <c r="AC674" i="3"/>
  <c r="AD674" i="3" s="1"/>
  <c r="AE674" i="3" s="1"/>
  <c r="AC664" i="3"/>
  <c r="AD664" i="3" s="1"/>
  <c r="AE664" i="3" s="1"/>
  <c r="AC654" i="3"/>
  <c r="AD654" i="3" s="1"/>
  <c r="AE654" i="3" s="1"/>
  <c r="AC642" i="3"/>
  <c r="AD642" i="3" s="1"/>
  <c r="AE642" i="3" s="1"/>
  <c r="AC632" i="3"/>
  <c r="AD632" i="3" s="1"/>
  <c r="AE632" i="3" s="1"/>
  <c r="AC622" i="3"/>
  <c r="AD622" i="3" s="1"/>
  <c r="AE622" i="3" s="1"/>
  <c r="AC610" i="3"/>
  <c r="AD610" i="3" s="1"/>
  <c r="AE610" i="3" s="1"/>
  <c r="AC600" i="3"/>
  <c r="AD600" i="3" s="1"/>
  <c r="AE600" i="3" s="1"/>
  <c r="AC590" i="3"/>
  <c r="AD590" i="3" s="1"/>
  <c r="AE590" i="3" s="1"/>
  <c r="AC578" i="3"/>
  <c r="AD578" i="3" s="1"/>
  <c r="AE578" i="3" s="1"/>
  <c r="AC568" i="3"/>
  <c r="AD568" i="3" s="1"/>
  <c r="AE568" i="3" s="1"/>
  <c r="AC558" i="3"/>
  <c r="AD558" i="3" s="1"/>
  <c r="AE558" i="3" s="1"/>
  <c r="AC546" i="3"/>
  <c r="AD546" i="3" s="1"/>
  <c r="AE546" i="3" s="1"/>
  <c r="AC536" i="3"/>
  <c r="AD536" i="3" s="1"/>
  <c r="AE536" i="3" s="1"/>
  <c r="AC526" i="3"/>
  <c r="AD526" i="3" s="1"/>
  <c r="AE526" i="3" s="1"/>
  <c r="AC514" i="3"/>
  <c r="AD514" i="3" s="1"/>
  <c r="AE514" i="3" s="1"/>
  <c r="AC504" i="3"/>
  <c r="AD504" i="3" s="1"/>
  <c r="AE504" i="3" s="1"/>
  <c r="AC494" i="3"/>
  <c r="AD494" i="3" s="1"/>
  <c r="AE494" i="3" s="1"/>
  <c r="AC482" i="3"/>
  <c r="AD482" i="3" s="1"/>
  <c r="AE482" i="3" s="1"/>
  <c r="AC472" i="3"/>
  <c r="AD472" i="3" s="1"/>
  <c r="AE472" i="3" s="1"/>
  <c r="AC462" i="3"/>
  <c r="AD462" i="3" s="1"/>
  <c r="AE462" i="3" s="1"/>
  <c r="AC450" i="3"/>
  <c r="AD450" i="3" s="1"/>
  <c r="AE450" i="3" s="1"/>
  <c r="AC440" i="3"/>
  <c r="AD440" i="3" s="1"/>
  <c r="AE440" i="3" s="1"/>
  <c r="AC430" i="3"/>
  <c r="AD430" i="3" s="1"/>
  <c r="AE430" i="3" s="1"/>
  <c r="AC418" i="3"/>
  <c r="AD418" i="3" s="1"/>
  <c r="AE418" i="3" s="1"/>
  <c r="AC408" i="3"/>
  <c r="AD408" i="3" s="1"/>
  <c r="AE408" i="3" s="1"/>
  <c r="AC398" i="3"/>
  <c r="AD398" i="3" s="1"/>
  <c r="AE398" i="3" s="1"/>
  <c r="AC386" i="3"/>
  <c r="AD386" i="3" s="1"/>
  <c r="AE386" i="3" s="1"/>
  <c r="AC376" i="3"/>
  <c r="AD376" i="3" s="1"/>
  <c r="AE376" i="3" s="1"/>
  <c r="AC366" i="3"/>
  <c r="AD366" i="3" s="1"/>
  <c r="AE366" i="3" s="1"/>
  <c r="AC354" i="3"/>
  <c r="AD354" i="3" s="1"/>
  <c r="AE354" i="3" s="1"/>
  <c r="AC344" i="3"/>
  <c r="AD344" i="3" s="1"/>
  <c r="AE344" i="3" s="1"/>
  <c r="AC334" i="3"/>
  <c r="AD334" i="3" s="1"/>
  <c r="AE334" i="3" s="1"/>
  <c r="AC322" i="3"/>
  <c r="AD322" i="3" s="1"/>
  <c r="AE322" i="3" s="1"/>
  <c r="AC312" i="3"/>
  <c r="AD312" i="3" s="1"/>
  <c r="AE312" i="3" s="1"/>
  <c r="AC302" i="3"/>
  <c r="AD302" i="3" s="1"/>
  <c r="AE302" i="3" s="1"/>
  <c r="AC290" i="3"/>
  <c r="AD290" i="3" s="1"/>
  <c r="AE290" i="3" s="1"/>
  <c r="AC280" i="3"/>
  <c r="AD280" i="3" s="1"/>
  <c r="AE280" i="3" s="1"/>
  <c r="AC270" i="3"/>
  <c r="AD270" i="3" s="1"/>
  <c r="AE270" i="3" s="1"/>
  <c r="AC258" i="3"/>
  <c r="AD258" i="3" s="1"/>
  <c r="AE258" i="3" s="1"/>
  <c r="AC248" i="3"/>
  <c r="AD248" i="3" s="1"/>
  <c r="AE248" i="3" s="1"/>
  <c r="AC238" i="3"/>
  <c r="AD238" i="3" s="1"/>
  <c r="AE238" i="3" s="1"/>
  <c r="AC226" i="3"/>
  <c r="AD226" i="3" s="1"/>
  <c r="AE226" i="3" s="1"/>
  <c r="AC216" i="3"/>
  <c r="AD216" i="3" s="1"/>
  <c r="AE216" i="3" s="1"/>
  <c r="AC206" i="3"/>
  <c r="AD206" i="3" s="1"/>
  <c r="AE206" i="3" s="1"/>
  <c r="AC194" i="3"/>
  <c r="AD194" i="3" s="1"/>
  <c r="AE194" i="3" s="1"/>
  <c r="AC184" i="3"/>
  <c r="AD184" i="3" s="1"/>
  <c r="AE184" i="3" s="1"/>
  <c r="AC174" i="3"/>
  <c r="AD174" i="3" s="1"/>
  <c r="AE174" i="3" s="1"/>
  <c r="AC162" i="3"/>
  <c r="AD162" i="3" s="1"/>
  <c r="AE162" i="3" s="1"/>
  <c r="AC152" i="3"/>
  <c r="AD152" i="3" s="1"/>
  <c r="AE152" i="3" s="1"/>
  <c r="AC142" i="3"/>
  <c r="AD142" i="3" s="1"/>
  <c r="AE142" i="3" s="1"/>
  <c r="AC130" i="3"/>
  <c r="AD130" i="3" s="1"/>
  <c r="AE130" i="3" s="1"/>
  <c r="AC120" i="3"/>
  <c r="AD120" i="3" s="1"/>
  <c r="AE120" i="3" s="1"/>
  <c r="AC110" i="3"/>
  <c r="AD110" i="3" s="1"/>
  <c r="AE110" i="3" s="1"/>
  <c r="AC98" i="3"/>
  <c r="AD98" i="3" s="1"/>
  <c r="AE98" i="3" s="1"/>
  <c r="AC88" i="3"/>
  <c r="AD88" i="3" s="1"/>
  <c r="AE88" i="3" s="1"/>
  <c r="AC78" i="3"/>
  <c r="AD78" i="3" s="1"/>
  <c r="AE78" i="3" s="1"/>
  <c r="AC66" i="3"/>
  <c r="AD66" i="3" s="1"/>
  <c r="AE66" i="3" s="1"/>
  <c r="AC56" i="3"/>
  <c r="AD56" i="3" s="1"/>
  <c r="AE56" i="3" s="1"/>
  <c r="AC46" i="3"/>
  <c r="AD46" i="3" s="1"/>
  <c r="AE46" i="3" s="1"/>
  <c r="AC34" i="3"/>
  <c r="AD34" i="3" s="1"/>
  <c r="AE34" i="3" s="1"/>
  <c r="AC24" i="3"/>
  <c r="AD24" i="3" s="1"/>
  <c r="AE24" i="3" s="1"/>
  <c r="AC14" i="3"/>
  <c r="AD14" i="3" s="1"/>
  <c r="AE14" i="3" s="1"/>
  <c r="AC3" i="3"/>
  <c r="AD3" i="3" s="1"/>
  <c r="AE3" i="3" s="1"/>
  <c r="AC993" i="3"/>
  <c r="AD993" i="3" s="1"/>
  <c r="AE993" i="3" s="1"/>
  <c r="AC983" i="3"/>
  <c r="AD983" i="3" s="1"/>
  <c r="AE983" i="3" s="1"/>
  <c r="AC973" i="3"/>
  <c r="AD973" i="3" s="1"/>
  <c r="AE973" i="3" s="1"/>
  <c r="AC961" i="3"/>
  <c r="AD961" i="3" s="1"/>
  <c r="AE961" i="3" s="1"/>
  <c r="AC951" i="3"/>
  <c r="AD951" i="3" s="1"/>
  <c r="AE951" i="3" s="1"/>
  <c r="AC941" i="3"/>
  <c r="AD941" i="3" s="1"/>
  <c r="AE941" i="3" s="1"/>
  <c r="AC929" i="3"/>
  <c r="AD929" i="3" s="1"/>
  <c r="AE929" i="3" s="1"/>
  <c r="AC919" i="3"/>
  <c r="AD919" i="3" s="1"/>
  <c r="AE919" i="3" s="1"/>
  <c r="AC909" i="3"/>
  <c r="AD909" i="3" s="1"/>
  <c r="AE909" i="3" s="1"/>
  <c r="AC897" i="3"/>
  <c r="AD897" i="3" s="1"/>
  <c r="AE897" i="3" s="1"/>
  <c r="AC887" i="3"/>
  <c r="AD887" i="3" s="1"/>
  <c r="AE887" i="3" s="1"/>
  <c r="AC877" i="3"/>
  <c r="AD877" i="3" s="1"/>
  <c r="AE877" i="3" s="1"/>
  <c r="AC865" i="3"/>
  <c r="AD865" i="3" s="1"/>
  <c r="AE865" i="3" s="1"/>
  <c r="AC855" i="3"/>
  <c r="AD855" i="3" s="1"/>
  <c r="AE855" i="3" s="1"/>
  <c r="AC845" i="3"/>
  <c r="AD845" i="3" s="1"/>
  <c r="AE845" i="3" s="1"/>
  <c r="AC833" i="3"/>
  <c r="AD833" i="3" s="1"/>
  <c r="AE833" i="3" s="1"/>
  <c r="AC823" i="3"/>
  <c r="AD823" i="3" s="1"/>
  <c r="AE823" i="3" s="1"/>
  <c r="AC813" i="3"/>
  <c r="AD813" i="3" s="1"/>
  <c r="AE813" i="3" s="1"/>
  <c r="AC801" i="3"/>
  <c r="AD801" i="3" s="1"/>
  <c r="AE801" i="3" s="1"/>
  <c r="AC791" i="3"/>
  <c r="AD791" i="3" s="1"/>
  <c r="AE791" i="3" s="1"/>
  <c r="AC781" i="3"/>
  <c r="AD781" i="3" s="1"/>
  <c r="AE781" i="3" s="1"/>
  <c r="AC769" i="3"/>
  <c r="AD769" i="3" s="1"/>
  <c r="AE769" i="3" s="1"/>
  <c r="AC759" i="3"/>
  <c r="AD759" i="3" s="1"/>
  <c r="AE759" i="3" s="1"/>
  <c r="AC749" i="3"/>
  <c r="AD749" i="3" s="1"/>
  <c r="AE749" i="3" s="1"/>
  <c r="AC737" i="3"/>
  <c r="AD737" i="3" s="1"/>
  <c r="AE737" i="3" s="1"/>
  <c r="AC727" i="3"/>
  <c r="AD727" i="3" s="1"/>
  <c r="AE727" i="3" s="1"/>
  <c r="AC717" i="3"/>
  <c r="AD717" i="3" s="1"/>
  <c r="AE717" i="3" s="1"/>
  <c r="AC705" i="3"/>
  <c r="AD705" i="3" s="1"/>
  <c r="AE705" i="3" s="1"/>
  <c r="AC695" i="3"/>
  <c r="AD695" i="3" s="1"/>
  <c r="AE695" i="3" s="1"/>
  <c r="AC685" i="3"/>
  <c r="AD685" i="3" s="1"/>
  <c r="AE685" i="3" s="1"/>
  <c r="AC673" i="3"/>
  <c r="AD673" i="3" s="1"/>
  <c r="AE673" i="3" s="1"/>
  <c r="AC663" i="3"/>
  <c r="AD663" i="3" s="1"/>
  <c r="AE663" i="3" s="1"/>
  <c r="AC653" i="3"/>
  <c r="AD653" i="3" s="1"/>
  <c r="AE653" i="3" s="1"/>
  <c r="AC641" i="3"/>
  <c r="AD641" i="3" s="1"/>
  <c r="AE641" i="3" s="1"/>
  <c r="AC631" i="3"/>
  <c r="AD631" i="3" s="1"/>
  <c r="AE631" i="3" s="1"/>
  <c r="AC621" i="3"/>
  <c r="AD621" i="3" s="1"/>
  <c r="AE621" i="3" s="1"/>
  <c r="AC609" i="3"/>
  <c r="AD609" i="3" s="1"/>
  <c r="AE609" i="3" s="1"/>
  <c r="AC599" i="3"/>
  <c r="AD599" i="3" s="1"/>
  <c r="AE599" i="3" s="1"/>
  <c r="AC589" i="3"/>
  <c r="AD589" i="3" s="1"/>
  <c r="AE589" i="3" s="1"/>
  <c r="AC577" i="3"/>
  <c r="AD577" i="3" s="1"/>
  <c r="AE577" i="3" s="1"/>
  <c r="AC567" i="3"/>
  <c r="AD567" i="3" s="1"/>
  <c r="AE567" i="3" s="1"/>
  <c r="AC557" i="3"/>
  <c r="AD557" i="3" s="1"/>
  <c r="AE557" i="3" s="1"/>
  <c r="AC545" i="3"/>
  <c r="AD545" i="3" s="1"/>
  <c r="AE545" i="3" s="1"/>
  <c r="AC535" i="3"/>
  <c r="AD535" i="3" s="1"/>
  <c r="AE535" i="3" s="1"/>
  <c r="AC525" i="3"/>
  <c r="AD525" i="3" s="1"/>
  <c r="AE525" i="3" s="1"/>
  <c r="AC513" i="3"/>
  <c r="AD513" i="3" s="1"/>
  <c r="AE513" i="3" s="1"/>
  <c r="AC503" i="3"/>
  <c r="AD503" i="3" s="1"/>
  <c r="AE503" i="3" s="1"/>
  <c r="AC493" i="3"/>
  <c r="AD493" i="3" s="1"/>
  <c r="AE493" i="3" s="1"/>
  <c r="AC481" i="3"/>
  <c r="AD481" i="3" s="1"/>
  <c r="AE481" i="3" s="1"/>
  <c r="AC471" i="3"/>
  <c r="AD471" i="3" s="1"/>
  <c r="AE471" i="3" s="1"/>
  <c r="AC461" i="3"/>
  <c r="AD461" i="3" s="1"/>
  <c r="AE461" i="3" s="1"/>
  <c r="AC449" i="3"/>
  <c r="AD449" i="3" s="1"/>
  <c r="AE449" i="3" s="1"/>
  <c r="AC439" i="3"/>
  <c r="AD439" i="3" s="1"/>
  <c r="AE439" i="3" s="1"/>
  <c r="AC429" i="3"/>
  <c r="AD429" i="3" s="1"/>
  <c r="AE429" i="3" s="1"/>
  <c r="AC417" i="3"/>
  <c r="AD417" i="3" s="1"/>
  <c r="AE417" i="3" s="1"/>
  <c r="AC407" i="3"/>
  <c r="AD407" i="3" s="1"/>
  <c r="AE407" i="3" s="1"/>
  <c r="AC397" i="3"/>
  <c r="AD397" i="3" s="1"/>
  <c r="AE397" i="3" s="1"/>
  <c r="AC385" i="3"/>
  <c r="AD385" i="3" s="1"/>
  <c r="AE385" i="3" s="1"/>
  <c r="AC375" i="3"/>
  <c r="AD375" i="3" s="1"/>
  <c r="AE375" i="3" s="1"/>
  <c r="AC365" i="3"/>
  <c r="AD365" i="3" s="1"/>
  <c r="AE365" i="3" s="1"/>
  <c r="AC353" i="3"/>
  <c r="AD353" i="3" s="1"/>
  <c r="AE353" i="3" s="1"/>
  <c r="AC343" i="3"/>
  <c r="AD343" i="3" s="1"/>
  <c r="AE343" i="3" s="1"/>
  <c r="AC333" i="3"/>
  <c r="AD333" i="3" s="1"/>
  <c r="AE333" i="3" s="1"/>
  <c r="AC321" i="3"/>
  <c r="AD321" i="3" s="1"/>
  <c r="AE321" i="3" s="1"/>
  <c r="AC311" i="3"/>
  <c r="AD311" i="3" s="1"/>
  <c r="AE311" i="3" s="1"/>
  <c r="AC301" i="3"/>
  <c r="AD301" i="3" s="1"/>
  <c r="AE301" i="3" s="1"/>
  <c r="AC289" i="3"/>
  <c r="AD289" i="3" s="1"/>
  <c r="AE289" i="3" s="1"/>
  <c r="AC279" i="3"/>
  <c r="AD279" i="3" s="1"/>
  <c r="AE279" i="3" s="1"/>
  <c r="AC269" i="3"/>
  <c r="AD269" i="3" s="1"/>
  <c r="AE269" i="3" s="1"/>
  <c r="AC257" i="3"/>
  <c r="AD257" i="3" s="1"/>
  <c r="AE257" i="3" s="1"/>
  <c r="AC247" i="3"/>
  <c r="AD247" i="3" s="1"/>
  <c r="AE247" i="3" s="1"/>
  <c r="AC237" i="3"/>
  <c r="AD237" i="3" s="1"/>
  <c r="AE237" i="3" s="1"/>
  <c r="AC225" i="3"/>
  <c r="AD225" i="3" s="1"/>
  <c r="AE225" i="3" s="1"/>
  <c r="AC215" i="3"/>
  <c r="AD215" i="3" s="1"/>
  <c r="AE215" i="3" s="1"/>
  <c r="AC205" i="3"/>
  <c r="AD205" i="3" s="1"/>
  <c r="AE205" i="3" s="1"/>
  <c r="AC193" i="3"/>
  <c r="AD193" i="3" s="1"/>
  <c r="AE193" i="3" s="1"/>
  <c r="AC183" i="3"/>
  <c r="AD183" i="3" s="1"/>
  <c r="AE183" i="3" s="1"/>
  <c r="AC173" i="3"/>
  <c r="AD173" i="3" s="1"/>
  <c r="AE173" i="3" s="1"/>
  <c r="AC161" i="3"/>
  <c r="AD161" i="3" s="1"/>
  <c r="AE161" i="3" s="1"/>
  <c r="AC151" i="3"/>
  <c r="AD151" i="3" s="1"/>
  <c r="AE151" i="3" s="1"/>
  <c r="AC141" i="3"/>
  <c r="AD141" i="3" s="1"/>
  <c r="AE141" i="3" s="1"/>
  <c r="AC129" i="3"/>
  <c r="AD129" i="3" s="1"/>
  <c r="AE129" i="3" s="1"/>
  <c r="AC119" i="3"/>
  <c r="AD119" i="3" s="1"/>
  <c r="AE119" i="3" s="1"/>
  <c r="AC109" i="3"/>
  <c r="AD109" i="3" s="1"/>
  <c r="AE109" i="3" s="1"/>
  <c r="AC97" i="3"/>
  <c r="AD97" i="3" s="1"/>
  <c r="AE97" i="3" s="1"/>
  <c r="AC87" i="3"/>
  <c r="AD87" i="3" s="1"/>
  <c r="AE87" i="3" s="1"/>
  <c r="AC77" i="3"/>
  <c r="AD77" i="3" s="1"/>
  <c r="AE77" i="3" s="1"/>
  <c r="AC65" i="3"/>
  <c r="AD65" i="3" s="1"/>
  <c r="AE65" i="3" s="1"/>
  <c r="AC55" i="3"/>
  <c r="AD55" i="3" s="1"/>
  <c r="AE55" i="3" s="1"/>
  <c r="AC45" i="3"/>
  <c r="AD45" i="3" s="1"/>
  <c r="AE45" i="3" s="1"/>
  <c r="AC33" i="3"/>
  <c r="AD33" i="3" s="1"/>
  <c r="AE33" i="3" s="1"/>
  <c r="AC23" i="3"/>
  <c r="AD23" i="3" s="1"/>
  <c r="AE23" i="3" s="1"/>
  <c r="AC13" i="3"/>
  <c r="AD13" i="3" s="1"/>
  <c r="AE13" i="3" s="1"/>
  <c r="AC1002" i="3"/>
  <c r="AD1002" i="3" s="1"/>
  <c r="AE1002" i="3" s="1"/>
  <c r="AC992" i="3"/>
  <c r="AD992" i="3" s="1"/>
  <c r="AE992" i="3" s="1"/>
  <c r="AC982" i="3"/>
  <c r="AD982" i="3" s="1"/>
  <c r="AE982" i="3" s="1"/>
  <c r="AC970" i="3"/>
  <c r="AD970" i="3" s="1"/>
  <c r="AE970" i="3" s="1"/>
  <c r="AC960" i="3"/>
  <c r="AD960" i="3" s="1"/>
  <c r="AE960" i="3" s="1"/>
  <c r="AC950" i="3"/>
  <c r="AD950" i="3" s="1"/>
  <c r="AE950" i="3" s="1"/>
  <c r="AC938" i="3"/>
  <c r="AD938" i="3" s="1"/>
  <c r="AE938" i="3" s="1"/>
  <c r="AC928" i="3"/>
  <c r="AD928" i="3" s="1"/>
  <c r="AE928" i="3" s="1"/>
  <c r="AC918" i="3"/>
  <c r="AD918" i="3" s="1"/>
  <c r="AE918" i="3" s="1"/>
  <c r="AC906" i="3"/>
  <c r="AD906" i="3" s="1"/>
  <c r="AE906" i="3" s="1"/>
  <c r="AC896" i="3"/>
  <c r="AD896" i="3" s="1"/>
  <c r="AE896" i="3" s="1"/>
  <c r="AC886" i="3"/>
  <c r="AD886" i="3" s="1"/>
  <c r="AE886" i="3" s="1"/>
  <c r="AC874" i="3"/>
  <c r="AD874" i="3" s="1"/>
  <c r="AE874" i="3" s="1"/>
  <c r="AC864" i="3"/>
  <c r="AD864" i="3" s="1"/>
  <c r="AE864" i="3" s="1"/>
  <c r="AC854" i="3"/>
  <c r="AD854" i="3" s="1"/>
  <c r="AE854" i="3" s="1"/>
  <c r="AC842" i="3"/>
  <c r="AD842" i="3" s="1"/>
  <c r="AE842" i="3" s="1"/>
  <c r="AC832" i="3"/>
  <c r="AD832" i="3" s="1"/>
  <c r="AE832" i="3" s="1"/>
  <c r="AC822" i="3"/>
  <c r="AD822" i="3" s="1"/>
  <c r="AE822" i="3" s="1"/>
  <c r="AC810" i="3"/>
  <c r="AD810" i="3" s="1"/>
  <c r="AE810" i="3" s="1"/>
  <c r="AC800" i="3"/>
  <c r="AD800" i="3" s="1"/>
  <c r="AE800" i="3" s="1"/>
  <c r="AC790" i="3"/>
  <c r="AD790" i="3" s="1"/>
  <c r="AE790" i="3" s="1"/>
  <c r="AC778" i="3"/>
  <c r="AD778" i="3" s="1"/>
  <c r="AE778" i="3" s="1"/>
  <c r="AC768" i="3"/>
  <c r="AD768" i="3" s="1"/>
  <c r="AE768" i="3" s="1"/>
  <c r="AC758" i="3"/>
  <c r="AD758" i="3" s="1"/>
  <c r="AE758" i="3" s="1"/>
  <c r="AC746" i="3"/>
  <c r="AD746" i="3" s="1"/>
  <c r="AE746" i="3" s="1"/>
  <c r="AC736" i="3"/>
  <c r="AD736" i="3" s="1"/>
  <c r="AE736" i="3" s="1"/>
  <c r="AC726" i="3"/>
  <c r="AD726" i="3" s="1"/>
  <c r="AE726" i="3" s="1"/>
  <c r="AC714" i="3"/>
  <c r="AD714" i="3" s="1"/>
  <c r="AE714" i="3" s="1"/>
  <c r="AC704" i="3"/>
  <c r="AD704" i="3" s="1"/>
  <c r="AE704" i="3" s="1"/>
  <c r="AC694" i="3"/>
  <c r="AD694" i="3" s="1"/>
  <c r="AE694" i="3" s="1"/>
  <c r="AC682" i="3"/>
  <c r="AD682" i="3" s="1"/>
  <c r="AE682" i="3" s="1"/>
  <c r="AC672" i="3"/>
  <c r="AD672" i="3" s="1"/>
  <c r="AE672" i="3" s="1"/>
  <c r="AC662" i="3"/>
  <c r="AD662" i="3" s="1"/>
  <c r="AE662" i="3" s="1"/>
  <c r="AC650" i="3"/>
  <c r="AD650" i="3" s="1"/>
  <c r="AE650" i="3" s="1"/>
  <c r="AC640" i="3"/>
  <c r="AD640" i="3" s="1"/>
  <c r="AE640" i="3" s="1"/>
  <c r="AC630" i="3"/>
  <c r="AD630" i="3" s="1"/>
  <c r="AE630" i="3" s="1"/>
  <c r="AC618" i="3"/>
  <c r="AD618" i="3" s="1"/>
  <c r="AE618" i="3" s="1"/>
  <c r="AC608" i="3"/>
  <c r="AD608" i="3" s="1"/>
  <c r="AE608" i="3" s="1"/>
  <c r="AC598" i="3"/>
  <c r="AD598" i="3" s="1"/>
  <c r="AE598" i="3" s="1"/>
  <c r="AC586" i="3"/>
  <c r="AD586" i="3" s="1"/>
  <c r="AE586" i="3" s="1"/>
  <c r="AC576" i="3"/>
  <c r="AD576" i="3" s="1"/>
  <c r="AE576" i="3" s="1"/>
  <c r="AC566" i="3"/>
  <c r="AD566" i="3" s="1"/>
  <c r="AE566" i="3" s="1"/>
  <c r="AC554" i="3"/>
  <c r="AD554" i="3" s="1"/>
  <c r="AE554" i="3" s="1"/>
  <c r="AC544" i="3"/>
  <c r="AD544" i="3" s="1"/>
  <c r="AE544" i="3" s="1"/>
  <c r="AC534" i="3"/>
  <c r="AD534" i="3" s="1"/>
  <c r="AE534" i="3" s="1"/>
  <c r="AC522" i="3"/>
  <c r="AD522" i="3" s="1"/>
  <c r="AE522" i="3" s="1"/>
  <c r="AC512" i="3"/>
  <c r="AD512" i="3" s="1"/>
  <c r="AE512" i="3" s="1"/>
  <c r="AC502" i="3"/>
  <c r="AD502" i="3" s="1"/>
  <c r="AE502" i="3" s="1"/>
  <c r="AC490" i="3"/>
  <c r="AD490" i="3" s="1"/>
  <c r="AE490" i="3" s="1"/>
  <c r="AC480" i="3"/>
  <c r="AD480" i="3" s="1"/>
  <c r="AE480" i="3" s="1"/>
  <c r="AC470" i="3"/>
  <c r="AD470" i="3" s="1"/>
  <c r="AE470" i="3" s="1"/>
  <c r="AC458" i="3"/>
  <c r="AD458" i="3" s="1"/>
  <c r="AE458" i="3" s="1"/>
  <c r="AC448" i="3"/>
  <c r="AD448" i="3" s="1"/>
  <c r="AE448" i="3" s="1"/>
  <c r="AC438" i="3"/>
  <c r="AD438" i="3" s="1"/>
  <c r="AE438" i="3" s="1"/>
  <c r="AC426" i="3"/>
  <c r="AD426" i="3" s="1"/>
  <c r="AE426" i="3" s="1"/>
  <c r="AC416" i="3"/>
  <c r="AD416" i="3" s="1"/>
  <c r="AE416" i="3" s="1"/>
  <c r="AC406" i="3"/>
  <c r="AD406" i="3" s="1"/>
  <c r="AE406" i="3" s="1"/>
  <c r="AC394" i="3"/>
  <c r="AD394" i="3" s="1"/>
  <c r="AE394" i="3" s="1"/>
  <c r="AC384" i="3"/>
  <c r="AD384" i="3" s="1"/>
  <c r="AE384" i="3" s="1"/>
  <c r="AC374" i="3"/>
  <c r="AD374" i="3" s="1"/>
  <c r="AE374" i="3" s="1"/>
  <c r="AC362" i="3"/>
  <c r="AD362" i="3" s="1"/>
  <c r="AE362" i="3" s="1"/>
  <c r="AC352" i="3"/>
  <c r="AD352" i="3" s="1"/>
  <c r="AE352" i="3" s="1"/>
  <c r="AC342" i="3"/>
  <c r="AD342" i="3" s="1"/>
  <c r="AE342" i="3" s="1"/>
  <c r="AC330" i="3"/>
  <c r="AD330" i="3" s="1"/>
  <c r="AE330" i="3" s="1"/>
  <c r="AC320" i="3"/>
  <c r="AD320" i="3" s="1"/>
  <c r="AE320" i="3" s="1"/>
  <c r="AC310" i="3"/>
  <c r="AD310" i="3" s="1"/>
  <c r="AE310" i="3" s="1"/>
  <c r="AC298" i="3"/>
  <c r="AD298" i="3" s="1"/>
  <c r="AE298" i="3" s="1"/>
  <c r="AC288" i="3"/>
  <c r="AD288" i="3" s="1"/>
  <c r="AE288" i="3" s="1"/>
  <c r="AC278" i="3"/>
  <c r="AD278" i="3" s="1"/>
  <c r="AE278" i="3" s="1"/>
  <c r="AC266" i="3"/>
  <c r="AD266" i="3" s="1"/>
  <c r="AE266" i="3" s="1"/>
  <c r="AC256" i="3"/>
  <c r="AD256" i="3" s="1"/>
  <c r="AE256" i="3" s="1"/>
  <c r="AC246" i="3"/>
  <c r="AD246" i="3" s="1"/>
  <c r="AE246" i="3" s="1"/>
  <c r="AC234" i="3"/>
  <c r="AD234" i="3" s="1"/>
  <c r="AE234" i="3" s="1"/>
  <c r="AC224" i="3"/>
  <c r="AD224" i="3" s="1"/>
  <c r="AE224" i="3" s="1"/>
  <c r="AC214" i="3"/>
  <c r="AD214" i="3" s="1"/>
  <c r="AE214" i="3" s="1"/>
  <c r="AC202" i="3"/>
  <c r="AD202" i="3" s="1"/>
  <c r="AE202" i="3" s="1"/>
  <c r="AC192" i="3"/>
  <c r="AD192" i="3" s="1"/>
  <c r="AE192" i="3" s="1"/>
  <c r="AC182" i="3"/>
  <c r="AD182" i="3" s="1"/>
  <c r="AE182" i="3" s="1"/>
  <c r="AC170" i="3"/>
  <c r="AD170" i="3" s="1"/>
  <c r="AE170" i="3" s="1"/>
  <c r="AC160" i="3"/>
  <c r="AD160" i="3" s="1"/>
  <c r="AE160" i="3" s="1"/>
  <c r="AC150" i="3"/>
  <c r="AD150" i="3" s="1"/>
  <c r="AE150" i="3" s="1"/>
  <c r="AC138" i="3"/>
  <c r="AD138" i="3" s="1"/>
  <c r="AE138" i="3" s="1"/>
  <c r="AC128" i="3"/>
  <c r="AD128" i="3" s="1"/>
  <c r="AE128" i="3" s="1"/>
  <c r="AC118" i="3"/>
  <c r="AD118" i="3" s="1"/>
  <c r="AE118" i="3" s="1"/>
  <c r="AC106" i="3"/>
  <c r="AD106" i="3" s="1"/>
  <c r="AE106" i="3" s="1"/>
  <c r="AC96" i="3"/>
  <c r="AD96" i="3" s="1"/>
  <c r="AE96" i="3" s="1"/>
  <c r="AC86" i="3"/>
  <c r="AD86" i="3" s="1"/>
  <c r="AE86" i="3" s="1"/>
  <c r="AC74" i="3"/>
  <c r="AD74" i="3" s="1"/>
  <c r="AE74" i="3" s="1"/>
  <c r="AC64" i="3"/>
  <c r="AD64" i="3" s="1"/>
  <c r="AE64" i="3" s="1"/>
  <c r="AC54" i="3"/>
  <c r="AD54" i="3" s="1"/>
  <c r="AE54" i="3" s="1"/>
  <c r="AC42" i="3"/>
  <c r="AD42" i="3" s="1"/>
  <c r="AE42" i="3" s="1"/>
  <c r="AC32" i="3"/>
  <c r="AD32" i="3" s="1"/>
  <c r="AE32" i="3" s="1"/>
  <c r="AC22" i="3"/>
  <c r="AD22" i="3" s="1"/>
  <c r="AE22" i="3" s="1"/>
  <c r="AC10" i="3"/>
  <c r="AD10" i="3" s="1"/>
  <c r="AE10" i="3" s="1"/>
  <c r="AC1001" i="3"/>
  <c r="AD1001" i="3" s="1"/>
  <c r="AE1001" i="3" s="1"/>
  <c r="AC991" i="3"/>
  <c r="AD991" i="3" s="1"/>
  <c r="AE991" i="3" s="1"/>
  <c r="AC981" i="3"/>
  <c r="AD981" i="3" s="1"/>
  <c r="AE981" i="3" s="1"/>
  <c r="AC969" i="3"/>
  <c r="AD969" i="3" s="1"/>
  <c r="AE969" i="3" s="1"/>
  <c r="AC959" i="3"/>
  <c r="AD959" i="3" s="1"/>
  <c r="AE959" i="3" s="1"/>
  <c r="AC949" i="3"/>
  <c r="AD949" i="3" s="1"/>
  <c r="AE949" i="3" s="1"/>
  <c r="AC937" i="3"/>
  <c r="AD937" i="3" s="1"/>
  <c r="AE937" i="3" s="1"/>
  <c r="AC927" i="3"/>
  <c r="AD927" i="3" s="1"/>
  <c r="AE927" i="3" s="1"/>
  <c r="AC917" i="3"/>
  <c r="AD917" i="3" s="1"/>
  <c r="AE917" i="3" s="1"/>
  <c r="AC905" i="3"/>
  <c r="AD905" i="3" s="1"/>
  <c r="AE905" i="3" s="1"/>
  <c r="AC895" i="3"/>
  <c r="AD895" i="3" s="1"/>
  <c r="AE895" i="3" s="1"/>
  <c r="AC885" i="3"/>
  <c r="AD885" i="3" s="1"/>
  <c r="AE885" i="3" s="1"/>
  <c r="AC873" i="3"/>
  <c r="AD873" i="3" s="1"/>
  <c r="AE873" i="3" s="1"/>
  <c r="AC863" i="3"/>
  <c r="AD863" i="3" s="1"/>
  <c r="AE863" i="3" s="1"/>
  <c r="AC853" i="3"/>
  <c r="AD853" i="3" s="1"/>
  <c r="AE853" i="3" s="1"/>
  <c r="AC841" i="3"/>
  <c r="AD841" i="3" s="1"/>
  <c r="AE841" i="3" s="1"/>
  <c r="AC831" i="3"/>
  <c r="AD831" i="3" s="1"/>
  <c r="AE831" i="3" s="1"/>
  <c r="AC821" i="3"/>
  <c r="AD821" i="3" s="1"/>
  <c r="AE821" i="3" s="1"/>
  <c r="AC809" i="3"/>
  <c r="AD809" i="3" s="1"/>
  <c r="AE809" i="3" s="1"/>
  <c r="AC799" i="3"/>
  <c r="AD799" i="3" s="1"/>
  <c r="AE799" i="3" s="1"/>
  <c r="AC789" i="3"/>
  <c r="AD789" i="3" s="1"/>
  <c r="AE789" i="3" s="1"/>
  <c r="AC777" i="3"/>
  <c r="AD777" i="3" s="1"/>
  <c r="AE777" i="3" s="1"/>
  <c r="AC767" i="3"/>
  <c r="AD767" i="3" s="1"/>
  <c r="AE767" i="3" s="1"/>
  <c r="AC757" i="3"/>
  <c r="AD757" i="3" s="1"/>
  <c r="AE757" i="3" s="1"/>
  <c r="AC745" i="3"/>
  <c r="AD745" i="3" s="1"/>
  <c r="AE745" i="3" s="1"/>
  <c r="AC735" i="3"/>
  <c r="AD735" i="3" s="1"/>
  <c r="AE735" i="3" s="1"/>
  <c r="AC725" i="3"/>
  <c r="AD725" i="3" s="1"/>
  <c r="AE725" i="3" s="1"/>
  <c r="AC713" i="3"/>
  <c r="AD713" i="3" s="1"/>
  <c r="AE713" i="3" s="1"/>
  <c r="AC703" i="3"/>
  <c r="AD703" i="3" s="1"/>
  <c r="AE703" i="3" s="1"/>
  <c r="AC693" i="3"/>
  <c r="AD693" i="3" s="1"/>
  <c r="AE693" i="3" s="1"/>
  <c r="AC681" i="3"/>
  <c r="AD681" i="3" s="1"/>
  <c r="AE681" i="3" s="1"/>
  <c r="AC671" i="3"/>
  <c r="AD671" i="3" s="1"/>
  <c r="AE671" i="3" s="1"/>
  <c r="AC661" i="3"/>
  <c r="AD661" i="3" s="1"/>
  <c r="AE661" i="3" s="1"/>
  <c r="AC649" i="3"/>
  <c r="AD649" i="3" s="1"/>
  <c r="AE649" i="3" s="1"/>
  <c r="AC639" i="3"/>
  <c r="AD639" i="3" s="1"/>
  <c r="AE639" i="3" s="1"/>
  <c r="AC629" i="3"/>
  <c r="AD629" i="3" s="1"/>
  <c r="AE629" i="3" s="1"/>
  <c r="AC617" i="3"/>
  <c r="AD617" i="3" s="1"/>
  <c r="AE617" i="3" s="1"/>
  <c r="AC607" i="3"/>
  <c r="AD607" i="3" s="1"/>
  <c r="AE607" i="3" s="1"/>
  <c r="AC597" i="3"/>
  <c r="AD597" i="3" s="1"/>
  <c r="AE597" i="3" s="1"/>
  <c r="AC585" i="3"/>
  <c r="AD585" i="3" s="1"/>
  <c r="AE585" i="3" s="1"/>
  <c r="AC575" i="3"/>
  <c r="AD575" i="3" s="1"/>
  <c r="AE575" i="3" s="1"/>
  <c r="AC565" i="3"/>
  <c r="AD565" i="3" s="1"/>
  <c r="AE565" i="3" s="1"/>
  <c r="AC553" i="3"/>
  <c r="AD553" i="3" s="1"/>
  <c r="AE553" i="3" s="1"/>
  <c r="AC543" i="3"/>
  <c r="AD543" i="3" s="1"/>
  <c r="AE543" i="3" s="1"/>
  <c r="AC533" i="3"/>
  <c r="AD533" i="3" s="1"/>
  <c r="AE533" i="3" s="1"/>
  <c r="AC521" i="3"/>
  <c r="AD521" i="3" s="1"/>
  <c r="AE521" i="3" s="1"/>
  <c r="AC511" i="3"/>
  <c r="AD511" i="3" s="1"/>
  <c r="AE511" i="3" s="1"/>
  <c r="AC501" i="3"/>
  <c r="AD501" i="3" s="1"/>
  <c r="AE501" i="3" s="1"/>
  <c r="AC489" i="3"/>
  <c r="AD489" i="3" s="1"/>
  <c r="AE489" i="3" s="1"/>
  <c r="AC479" i="3"/>
  <c r="AD479" i="3" s="1"/>
  <c r="AE479" i="3" s="1"/>
  <c r="AC469" i="3"/>
  <c r="AD469" i="3" s="1"/>
  <c r="AE469" i="3" s="1"/>
  <c r="AC457" i="3"/>
  <c r="AD457" i="3" s="1"/>
  <c r="AE457" i="3" s="1"/>
  <c r="AC447" i="3"/>
  <c r="AD447" i="3" s="1"/>
  <c r="AE447" i="3" s="1"/>
  <c r="AC437" i="3"/>
  <c r="AD437" i="3" s="1"/>
  <c r="AE437" i="3" s="1"/>
  <c r="AC425" i="3"/>
  <c r="AD425" i="3" s="1"/>
  <c r="AE425" i="3" s="1"/>
  <c r="AC415" i="3"/>
  <c r="AD415" i="3" s="1"/>
  <c r="AE415" i="3" s="1"/>
  <c r="AC405" i="3"/>
  <c r="AD405" i="3" s="1"/>
  <c r="AE405" i="3" s="1"/>
  <c r="AC393" i="3"/>
  <c r="AD393" i="3" s="1"/>
  <c r="AE393" i="3" s="1"/>
  <c r="AC383" i="3"/>
  <c r="AD383" i="3" s="1"/>
  <c r="AE383" i="3" s="1"/>
  <c r="AC373" i="3"/>
  <c r="AD373" i="3" s="1"/>
  <c r="AE373" i="3" s="1"/>
  <c r="AC361" i="3"/>
  <c r="AD361" i="3" s="1"/>
  <c r="AE361" i="3" s="1"/>
  <c r="AC351" i="3"/>
  <c r="AD351" i="3" s="1"/>
  <c r="AE351" i="3" s="1"/>
  <c r="AC341" i="3"/>
  <c r="AD341" i="3" s="1"/>
  <c r="AE341" i="3" s="1"/>
  <c r="AC329" i="3"/>
  <c r="AD329" i="3" s="1"/>
  <c r="AE329" i="3" s="1"/>
  <c r="AC319" i="3"/>
  <c r="AD319" i="3" s="1"/>
  <c r="AE319" i="3" s="1"/>
  <c r="AC309" i="3"/>
  <c r="AD309" i="3" s="1"/>
  <c r="AE309" i="3" s="1"/>
  <c r="AC297" i="3"/>
  <c r="AD297" i="3" s="1"/>
  <c r="AE297" i="3" s="1"/>
  <c r="AC287" i="3"/>
  <c r="AD287" i="3" s="1"/>
  <c r="AE287" i="3" s="1"/>
  <c r="AC277" i="3"/>
  <c r="AD277" i="3" s="1"/>
  <c r="AE277" i="3" s="1"/>
  <c r="AC265" i="3"/>
  <c r="AD265" i="3" s="1"/>
  <c r="AE265" i="3" s="1"/>
  <c r="AC255" i="3"/>
  <c r="AD255" i="3" s="1"/>
  <c r="AE255" i="3" s="1"/>
  <c r="AC245" i="3"/>
  <c r="AD245" i="3" s="1"/>
  <c r="AE245" i="3" s="1"/>
  <c r="AC233" i="3"/>
  <c r="AD233" i="3" s="1"/>
  <c r="AE233" i="3" s="1"/>
  <c r="AC223" i="3"/>
  <c r="AD223" i="3" s="1"/>
  <c r="AE223" i="3" s="1"/>
  <c r="AC213" i="3"/>
  <c r="AD213" i="3" s="1"/>
  <c r="AE213" i="3" s="1"/>
  <c r="AC201" i="3"/>
  <c r="AD201" i="3" s="1"/>
  <c r="AE201" i="3" s="1"/>
  <c r="AC191" i="3"/>
  <c r="AD191" i="3" s="1"/>
  <c r="AE191" i="3" s="1"/>
  <c r="AC181" i="3"/>
  <c r="AD181" i="3" s="1"/>
  <c r="AE181" i="3" s="1"/>
  <c r="AC169" i="3"/>
  <c r="AD169" i="3" s="1"/>
  <c r="AE169" i="3" s="1"/>
  <c r="AC159" i="3"/>
  <c r="AD159" i="3" s="1"/>
  <c r="AE159" i="3" s="1"/>
  <c r="AC149" i="3"/>
  <c r="AD149" i="3" s="1"/>
  <c r="AE149" i="3" s="1"/>
  <c r="AC137" i="3"/>
  <c r="AD137" i="3" s="1"/>
  <c r="AE137" i="3" s="1"/>
  <c r="AC127" i="3"/>
  <c r="AD127" i="3" s="1"/>
  <c r="AE127" i="3" s="1"/>
  <c r="AC117" i="3"/>
  <c r="AD117" i="3" s="1"/>
  <c r="AE117" i="3" s="1"/>
  <c r="AC105" i="3"/>
  <c r="AD105" i="3" s="1"/>
  <c r="AE105" i="3" s="1"/>
  <c r="AC95" i="3"/>
  <c r="AD95" i="3" s="1"/>
  <c r="AE95" i="3" s="1"/>
  <c r="AC85" i="3"/>
  <c r="AD85" i="3" s="1"/>
  <c r="AE85" i="3" s="1"/>
  <c r="AC73" i="3"/>
  <c r="AD73" i="3" s="1"/>
  <c r="AE73" i="3" s="1"/>
  <c r="AC63" i="3"/>
  <c r="AD63" i="3" s="1"/>
  <c r="AE63" i="3" s="1"/>
  <c r="AC53" i="3"/>
  <c r="AD53" i="3" s="1"/>
  <c r="AE53" i="3" s="1"/>
  <c r="AC41" i="3"/>
  <c r="AD41" i="3" s="1"/>
  <c r="AE41" i="3" s="1"/>
  <c r="AC31" i="3"/>
  <c r="AD31" i="3" s="1"/>
  <c r="AE31" i="3" s="1"/>
  <c r="AC21" i="3"/>
  <c r="AD21" i="3" s="1"/>
  <c r="AE21" i="3" s="1"/>
  <c r="AC9" i="3"/>
  <c r="AD9" i="3" s="1"/>
  <c r="AE9" i="3" s="1"/>
  <c r="AC1000" i="3"/>
  <c r="AD1000" i="3" s="1"/>
  <c r="AE1000" i="3" s="1"/>
  <c r="AC990" i="3"/>
  <c r="AD990" i="3" s="1"/>
  <c r="AE990" i="3" s="1"/>
  <c r="AC978" i="3"/>
  <c r="AD978" i="3" s="1"/>
  <c r="AE978" i="3" s="1"/>
  <c r="AC968" i="3"/>
  <c r="AD968" i="3" s="1"/>
  <c r="AE968" i="3" s="1"/>
  <c r="AC958" i="3"/>
  <c r="AD958" i="3" s="1"/>
  <c r="AE958" i="3" s="1"/>
  <c r="AC946" i="3"/>
  <c r="AD946" i="3" s="1"/>
  <c r="AE946" i="3" s="1"/>
  <c r="AC936" i="3"/>
  <c r="AD936" i="3" s="1"/>
  <c r="AE936" i="3" s="1"/>
  <c r="AC926" i="3"/>
  <c r="AD926" i="3" s="1"/>
  <c r="AE926" i="3" s="1"/>
  <c r="AC914" i="3"/>
  <c r="AD914" i="3" s="1"/>
  <c r="AE914" i="3" s="1"/>
  <c r="AC904" i="3"/>
  <c r="AD904" i="3" s="1"/>
  <c r="AE904" i="3" s="1"/>
  <c r="AC894" i="3"/>
  <c r="AD894" i="3" s="1"/>
  <c r="AE894" i="3" s="1"/>
  <c r="AC882" i="3"/>
  <c r="AD882" i="3" s="1"/>
  <c r="AE882" i="3" s="1"/>
  <c r="AC872" i="3"/>
  <c r="AD872" i="3" s="1"/>
  <c r="AE872" i="3" s="1"/>
  <c r="AC862" i="3"/>
  <c r="AD862" i="3" s="1"/>
  <c r="AE862" i="3" s="1"/>
  <c r="AC850" i="3"/>
  <c r="AD850" i="3" s="1"/>
  <c r="AE850" i="3" s="1"/>
  <c r="AC840" i="3"/>
  <c r="AD840" i="3" s="1"/>
  <c r="AE840" i="3" s="1"/>
  <c r="AC830" i="3"/>
  <c r="AD830" i="3" s="1"/>
  <c r="AE830" i="3" s="1"/>
  <c r="AC818" i="3"/>
  <c r="AD818" i="3" s="1"/>
  <c r="AE818" i="3" s="1"/>
  <c r="AC808" i="3"/>
  <c r="AD808" i="3" s="1"/>
  <c r="AE808" i="3" s="1"/>
  <c r="AC798" i="3"/>
  <c r="AD798" i="3" s="1"/>
  <c r="AE798" i="3" s="1"/>
  <c r="AC786" i="3"/>
  <c r="AD786" i="3" s="1"/>
  <c r="AE786" i="3" s="1"/>
  <c r="AC776" i="3"/>
  <c r="AD776" i="3" s="1"/>
  <c r="AE776" i="3" s="1"/>
  <c r="AC766" i="3"/>
  <c r="AD766" i="3" s="1"/>
  <c r="AE766" i="3" s="1"/>
  <c r="AC754" i="3"/>
  <c r="AD754" i="3" s="1"/>
  <c r="AE754" i="3" s="1"/>
  <c r="AC744" i="3"/>
  <c r="AD744" i="3" s="1"/>
  <c r="AE744" i="3" s="1"/>
  <c r="AC734" i="3"/>
  <c r="AD734" i="3" s="1"/>
  <c r="AE734" i="3" s="1"/>
  <c r="AC722" i="3"/>
  <c r="AD722" i="3" s="1"/>
  <c r="AE722" i="3" s="1"/>
  <c r="AC712" i="3"/>
  <c r="AD712" i="3" s="1"/>
  <c r="AE712" i="3" s="1"/>
  <c r="AC702" i="3"/>
  <c r="AD702" i="3" s="1"/>
  <c r="AE702" i="3" s="1"/>
  <c r="AC690" i="3"/>
  <c r="AD690" i="3" s="1"/>
  <c r="AE690" i="3" s="1"/>
  <c r="AC680" i="3"/>
  <c r="AD680" i="3" s="1"/>
  <c r="AE680" i="3" s="1"/>
  <c r="AC670" i="3"/>
  <c r="AD670" i="3" s="1"/>
  <c r="AE670" i="3" s="1"/>
  <c r="AC658" i="3"/>
  <c r="AD658" i="3" s="1"/>
  <c r="AE658" i="3" s="1"/>
  <c r="AC648" i="3"/>
  <c r="AD648" i="3" s="1"/>
  <c r="AE648" i="3" s="1"/>
  <c r="AC638" i="3"/>
  <c r="AD638" i="3" s="1"/>
  <c r="AE638" i="3" s="1"/>
  <c r="AC626" i="3"/>
  <c r="AD626" i="3" s="1"/>
  <c r="AE626" i="3" s="1"/>
  <c r="AC616" i="3"/>
  <c r="AD616" i="3" s="1"/>
  <c r="AE616" i="3" s="1"/>
  <c r="AC606" i="3"/>
  <c r="AD606" i="3" s="1"/>
  <c r="AE606" i="3" s="1"/>
  <c r="AC594" i="3"/>
  <c r="AD594" i="3" s="1"/>
  <c r="AE594" i="3" s="1"/>
  <c r="AC584" i="3"/>
  <c r="AD584" i="3" s="1"/>
  <c r="AE584" i="3" s="1"/>
  <c r="AC574" i="3"/>
  <c r="AD574" i="3" s="1"/>
  <c r="AE574" i="3" s="1"/>
  <c r="AC562" i="3"/>
  <c r="AD562" i="3" s="1"/>
  <c r="AE562" i="3" s="1"/>
  <c r="AC552" i="3"/>
  <c r="AD552" i="3" s="1"/>
  <c r="AE552" i="3" s="1"/>
  <c r="AC542" i="3"/>
  <c r="AD542" i="3" s="1"/>
  <c r="AE542" i="3" s="1"/>
  <c r="AC530" i="3"/>
  <c r="AD530" i="3" s="1"/>
  <c r="AE530" i="3" s="1"/>
  <c r="AC520" i="3"/>
  <c r="AD520" i="3" s="1"/>
  <c r="AE520" i="3" s="1"/>
  <c r="AC510" i="3"/>
  <c r="AD510" i="3" s="1"/>
  <c r="AE510" i="3" s="1"/>
  <c r="AC498" i="3"/>
  <c r="AD498" i="3" s="1"/>
  <c r="AE498" i="3" s="1"/>
  <c r="AC488" i="3"/>
  <c r="AD488" i="3" s="1"/>
  <c r="AE488" i="3" s="1"/>
  <c r="AC478" i="3"/>
  <c r="AD478" i="3" s="1"/>
  <c r="AE478" i="3" s="1"/>
  <c r="AC466" i="3"/>
  <c r="AD466" i="3" s="1"/>
  <c r="AE466" i="3" s="1"/>
  <c r="AC456" i="3"/>
  <c r="AD456" i="3" s="1"/>
  <c r="AE456" i="3" s="1"/>
  <c r="AC446" i="3"/>
  <c r="AD446" i="3" s="1"/>
  <c r="AE446" i="3" s="1"/>
  <c r="AC434" i="3"/>
  <c r="AD434" i="3" s="1"/>
  <c r="AE434" i="3" s="1"/>
  <c r="AC424" i="3"/>
  <c r="AD424" i="3" s="1"/>
  <c r="AE424" i="3" s="1"/>
  <c r="AC414" i="3"/>
  <c r="AD414" i="3" s="1"/>
  <c r="AE414" i="3" s="1"/>
  <c r="AC402" i="3"/>
  <c r="AD402" i="3" s="1"/>
  <c r="AE402" i="3" s="1"/>
  <c r="AC392" i="3"/>
  <c r="AD392" i="3" s="1"/>
  <c r="AE392" i="3" s="1"/>
  <c r="AC382" i="3"/>
  <c r="AD382" i="3" s="1"/>
  <c r="AE382" i="3" s="1"/>
  <c r="AC370" i="3"/>
  <c r="AD370" i="3" s="1"/>
  <c r="AE370" i="3" s="1"/>
  <c r="AC360" i="3"/>
  <c r="AD360" i="3" s="1"/>
  <c r="AE360" i="3" s="1"/>
  <c r="AC350" i="3"/>
  <c r="AD350" i="3" s="1"/>
  <c r="AE350" i="3" s="1"/>
  <c r="AC338" i="3"/>
  <c r="AD338" i="3" s="1"/>
  <c r="AE338" i="3" s="1"/>
  <c r="AC328" i="3"/>
  <c r="AD328" i="3" s="1"/>
  <c r="AE328" i="3" s="1"/>
  <c r="AC318" i="3"/>
  <c r="AD318" i="3" s="1"/>
  <c r="AE318" i="3" s="1"/>
  <c r="AC306" i="3"/>
  <c r="AD306" i="3" s="1"/>
  <c r="AE306" i="3" s="1"/>
  <c r="AC296" i="3"/>
  <c r="AD296" i="3" s="1"/>
  <c r="AE296" i="3" s="1"/>
  <c r="AC286" i="3"/>
  <c r="AD286" i="3" s="1"/>
  <c r="AE286" i="3" s="1"/>
  <c r="AC274" i="3"/>
  <c r="AD274" i="3" s="1"/>
  <c r="AE274" i="3" s="1"/>
  <c r="AC264" i="3"/>
  <c r="AD264" i="3" s="1"/>
  <c r="AE264" i="3" s="1"/>
  <c r="AC254" i="3"/>
  <c r="AD254" i="3" s="1"/>
  <c r="AE254" i="3" s="1"/>
  <c r="AC242" i="3"/>
  <c r="AD242" i="3" s="1"/>
  <c r="AE242" i="3" s="1"/>
  <c r="AC232" i="3"/>
  <c r="AD232" i="3" s="1"/>
  <c r="AE232" i="3" s="1"/>
  <c r="AC222" i="3"/>
  <c r="AD222" i="3" s="1"/>
  <c r="AE222" i="3" s="1"/>
  <c r="AC210" i="3"/>
  <c r="AD210" i="3" s="1"/>
  <c r="AE210" i="3" s="1"/>
  <c r="AC200" i="3"/>
  <c r="AD200" i="3" s="1"/>
  <c r="AE200" i="3" s="1"/>
  <c r="AC190" i="3"/>
  <c r="AD190" i="3" s="1"/>
  <c r="AE190" i="3" s="1"/>
  <c r="AC178" i="3"/>
  <c r="AD178" i="3" s="1"/>
  <c r="AE178" i="3" s="1"/>
  <c r="AC168" i="3"/>
  <c r="AD168" i="3" s="1"/>
  <c r="AE168" i="3" s="1"/>
  <c r="AC158" i="3"/>
  <c r="AD158" i="3" s="1"/>
  <c r="AE158" i="3" s="1"/>
  <c r="AC146" i="3"/>
  <c r="AD146" i="3" s="1"/>
  <c r="AE146" i="3" s="1"/>
  <c r="AC136" i="3"/>
  <c r="AD136" i="3" s="1"/>
  <c r="AE136" i="3" s="1"/>
  <c r="AC126" i="3"/>
  <c r="AD126" i="3" s="1"/>
  <c r="AE126" i="3" s="1"/>
  <c r="AC114" i="3"/>
  <c r="AD114" i="3" s="1"/>
  <c r="AE114" i="3" s="1"/>
  <c r="AC104" i="3"/>
  <c r="AD104" i="3" s="1"/>
  <c r="AE104" i="3" s="1"/>
  <c r="AC94" i="3"/>
  <c r="AD94" i="3" s="1"/>
  <c r="AE94" i="3" s="1"/>
  <c r="AC82" i="3"/>
  <c r="AD82" i="3" s="1"/>
  <c r="AE82" i="3" s="1"/>
  <c r="AC72" i="3"/>
  <c r="AD72" i="3" s="1"/>
  <c r="AE72" i="3" s="1"/>
  <c r="AC62" i="3"/>
  <c r="AD62" i="3" s="1"/>
  <c r="AE62" i="3" s="1"/>
  <c r="AC50" i="3"/>
  <c r="AD50" i="3" s="1"/>
  <c r="AE50" i="3" s="1"/>
  <c r="AC40" i="3"/>
  <c r="AD40" i="3" s="1"/>
  <c r="AE40" i="3" s="1"/>
  <c r="AC30" i="3"/>
  <c r="AD30" i="3" s="1"/>
  <c r="AE30" i="3" s="1"/>
  <c r="AC18" i="3"/>
  <c r="AD18" i="3" s="1"/>
  <c r="AE18" i="3" s="1"/>
  <c r="AC8" i="3"/>
  <c r="AD8" i="3" s="1"/>
  <c r="AE8" i="3" s="1"/>
  <c r="AC999" i="3"/>
  <c r="AD999" i="3" s="1"/>
  <c r="AE999" i="3" s="1"/>
  <c r="AC989" i="3"/>
  <c r="AD989" i="3" s="1"/>
  <c r="AE989" i="3" s="1"/>
  <c r="AC977" i="3"/>
  <c r="AD977" i="3" s="1"/>
  <c r="AE977" i="3" s="1"/>
  <c r="AC967" i="3"/>
  <c r="AD967" i="3" s="1"/>
  <c r="AE967" i="3" s="1"/>
  <c r="AC957" i="3"/>
  <c r="AD957" i="3" s="1"/>
  <c r="AE957" i="3" s="1"/>
  <c r="AC945" i="3"/>
  <c r="AD945" i="3" s="1"/>
  <c r="AE945" i="3" s="1"/>
  <c r="AC935" i="3"/>
  <c r="AD935" i="3" s="1"/>
  <c r="AE935" i="3" s="1"/>
  <c r="AC925" i="3"/>
  <c r="AD925" i="3" s="1"/>
  <c r="AE925" i="3" s="1"/>
  <c r="AC913" i="3"/>
  <c r="AD913" i="3" s="1"/>
  <c r="AE913" i="3" s="1"/>
  <c r="AC903" i="3"/>
  <c r="AD903" i="3" s="1"/>
  <c r="AE903" i="3" s="1"/>
  <c r="AC893" i="3"/>
  <c r="AD893" i="3" s="1"/>
  <c r="AE893" i="3" s="1"/>
  <c r="AC881" i="3"/>
  <c r="AD881" i="3" s="1"/>
  <c r="AE881" i="3" s="1"/>
  <c r="AC871" i="3"/>
  <c r="AD871" i="3" s="1"/>
  <c r="AE871" i="3" s="1"/>
  <c r="AC861" i="3"/>
  <c r="AD861" i="3" s="1"/>
  <c r="AE861" i="3" s="1"/>
  <c r="AC849" i="3"/>
  <c r="AD849" i="3" s="1"/>
  <c r="AE849" i="3" s="1"/>
  <c r="AC839" i="3"/>
  <c r="AD839" i="3" s="1"/>
  <c r="AE839" i="3" s="1"/>
  <c r="AC829" i="3"/>
  <c r="AD829" i="3" s="1"/>
  <c r="AE829" i="3" s="1"/>
  <c r="AC817" i="3"/>
  <c r="AD817" i="3" s="1"/>
  <c r="AE817" i="3" s="1"/>
  <c r="AC807" i="3"/>
  <c r="AD807" i="3" s="1"/>
  <c r="AE807" i="3" s="1"/>
  <c r="AC797" i="3"/>
  <c r="AD797" i="3" s="1"/>
  <c r="AE797" i="3" s="1"/>
  <c r="AC785" i="3"/>
  <c r="AD785" i="3" s="1"/>
  <c r="AE785" i="3" s="1"/>
  <c r="AC775" i="3"/>
  <c r="AD775" i="3" s="1"/>
  <c r="AE775" i="3" s="1"/>
  <c r="AC765" i="3"/>
  <c r="AD765" i="3" s="1"/>
  <c r="AE765" i="3" s="1"/>
  <c r="AC753" i="3"/>
  <c r="AD753" i="3" s="1"/>
  <c r="AE753" i="3" s="1"/>
  <c r="AC743" i="3"/>
  <c r="AD743" i="3" s="1"/>
  <c r="AE743" i="3" s="1"/>
  <c r="AC733" i="3"/>
  <c r="AD733" i="3" s="1"/>
  <c r="AE733" i="3" s="1"/>
  <c r="AC721" i="3"/>
  <c r="AD721" i="3" s="1"/>
  <c r="AE721" i="3" s="1"/>
  <c r="AC711" i="3"/>
  <c r="AD711" i="3" s="1"/>
  <c r="AE711" i="3" s="1"/>
  <c r="AC701" i="3"/>
  <c r="AD701" i="3" s="1"/>
  <c r="AE701" i="3" s="1"/>
  <c r="AC689" i="3"/>
  <c r="AD689" i="3" s="1"/>
  <c r="AE689" i="3" s="1"/>
  <c r="AC679" i="3"/>
  <c r="AD679" i="3" s="1"/>
  <c r="AE679" i="3" s="1"/>
  <c r="AC669" i="3"/>
  <c r="AD669" i="3" s="1"/>
  <c r="AE669" i="3" s="1"/>
  <c r="AC657" i="3"/>
  <c r="AD657" i="3" s="1"/>
  <c r="AE657" i="3" s="1"/>
  <c r="AC647" i="3"/>
  <c r="AD647" i="3" s="1"/>
  <c r="AE647" i="3" s="1"/>
  <c r="AC637" i="3"/>
  <c r="AD637" i="3" s="1"/>
  <c r="AE637" i="3" s="1"/>
  <c r="AC625" i="3"/>
  <c r="AD625" i="3" s="1"/>
  <c r="AE625" i="3" s="1"/>
  <c r="AC615" i="3"/>
  <c r="AD615" i="3" s="1"/>
  <c r="AE615" i="3" s="1"/>
  <c r="AC605" i="3"/>
  <c r="AD605" i="3" s="1"/>
  <c r="AE605" i="3" s="1"/>
  <c r="AC593" i="3"/>
  <c r="AD593" i="3" s="1"/>
  <c r="AE593" i="3" s="1"/>
  <c r="AC583" i="3"/>
  <c r="AD583" i="3" s="1"/>
  <c r="AE583" i="3" s="1"/>
  <c r="AC573" i="3"/>
  <c r="AD573" i="3" s="1"/>
  <c r="AE573" i="3" s="1"/>
  <c r="AC561" i="3"/>
  <c r="AD561" i="3" s="1"/>
  <c r="AE561" i="3" s="1"/>
  <c r="AC551" i="3"/>
  <c r="AD551" i="3" s="1"/>
  <c r="AE551" i="3" s="1"/>
  <c r="AC541" i="3"/>
  <c r="AD541" i="3" s="1"/>
  <c r="AE541" i="3" s="1"/>
  <c r="AC529" i="3"/>
  <c r="AD529" i="3" s="1"/>
  <c r="AE529" i="3" s="1"/>
  <c r="AC519" i="3"/>
  <c r="AD519" i="3" s="1"/>
  <c r="AE519" i="3" s="1"/>
  <c r="AC509" i="3"/>
  <c r="AD509" i="3" s="1"/>
  <c r="AE509" i="3" s="1"/>
  <c r="AC497" i="3"/>
  <c r="AD497" i="3" s="1"/>
  <c r="AE497" i="3" s="1"/>
  <c r="AC487" i="3"/>
  <c r="AD487" i="3" s="1"/>
  <c r="AE487" i="3" s="1"/>
  <c r="AC477" i="3"/>
  <c r="AD477" i="3" s="1"/>
  <c r="AE477" i="3" s="1"/>
  <c r="AC465" i="3"/>
  <c r="AD465" i="3" s="1"/>
  <c r="AE465" i="3" s="1"/>
  <c r="AC455" i="3"/>
  <c r="AD455" i="3" s="1"/>
  <c r="AE455" i="3" s="1"/>
  <c r="AC445" i="3"/>
  <c r="AD445" i="3" s="1"/>
  <c r="AE445" i="3" s="1"/>
  <c r="AC433" i="3"/>
  <c r="AD433" i="3" s="1"/>
  <c r="AE433" i="3" s="1"/>
  <c r="AC423" i="3"/>
  <c r="AD423" i="3" s="1"/>
  <c r="AE423" i="3" s="1"/>
  <c r="AC413" i="3"/>
  <c r="AD413" i="3" s="1"/>
  <c r="AE413" i="3" s="1"/>
  <c r="AC401" i="3"/>
  <c r="AD401" i="3" s="1"/>
  <c r="AE401" i="3" s="1"/>
  <c r="AC391" i="3"/>
  <c r="AD391" i="3" s="1"/>
  <c r="AE391" i="3" s="1"/>
  <c r="AC381" i="3"/>
  <c r="AD381" i="3" s="1"/>
  <c r="AE381" i="3" s="1"/>
  <c r="AC369" i="3"/>
  <c r="AD369" i="3" s="1"/>
  <c r="AE369" i="3" s="1"/>
  <c r="AC359" i="3"/>
  <c r="AD359" i="3" s="1"/>
  <c r="AE359" i="3" s="1"/>
  <c r="AC349" i="3"/>
  <c r="AD349" i="3" s="1"/>
  <c r="AE349" i="3" s="1"/>
  <c r="AC337" i="3"/>
  <c r="AD337" i="3" s="1"/>
  <c r="AE337" i="3" s="1"/>
  <c r="AC327" i="3"/>
  <c r="AD327" i="3" s="1"/>
  <c r="AE327" i="3" s="1"/>
  <c r="AC317" i="3"/>
  <c r="AD317" i="3" s="1"/>
  <c r="AE317" i="3" s="1"/>
  <c r="AC305" i="3"/>
  <c r="AD305" i="3" s="1"/>
  <c r="AE305" i="3" s="1"/>
  <c r="AC295" i="3"/>
  <c r="AD295" i="3" s="1"/>
  <c r="AE295" i="3" s="1"/>
  <c r="AC285" i="3"/>
  <c r="AD285" i="3" s="1"/>
  <c r="AE285" i="3" s="1"/>
  <c r="AC273" i="3"/>
  <c r="AD273" i="3" s="1"/>
  <c r="AE273" i="3" s="1"/>
  <c r="AC263" i="3"/>
  <c r="AD263" i="3" s="1"/>
  <c r="AE263" i="3" s="1"/>
  <c r="AC253" i="3"/>
  <c r="AD253" i="3" s="1"/>
  <c r="AE253" i="3" s="1"/>
  <c r="AC241" i="3"/>
  <c r="AD241" i="3" s="1"/>
  <c r="AE241" i="3" s="1"/>
  <c r="AC231" i="3"/>
  <c r="AD231" i="3" s="1"/>
  <c r="AE231" i="3" s="1"/>
  <c r="AC221" i="3"/>
  <c r="AD221" i="3" s="1"/>
  <c r="AE221" i="3" s="1"/>
  <c r="AC209" i="3"/>
  <c r="AD209" i="3" s="1"/>
  <c r="AE209" i="3" s="1"/>
  <c r="AC199" i="3"/>
  <c r="AD199" i="3" s="1"/>
  <c r="AE199" i="3" s="1"/>
  <c r="AC189" i="3"/>
  <c r="AD189" i="3" s="1"/>
  <c r="AE189" i="3" s="1"/>
  <c r="AC177" i="3"/>
  <c r="AD177" i="3" s="1"/>
  <c r="AE177" i="3" s="1"/>
  <c r="AC167" i="3"/>
  <c r="AD167" i="3" s="1"/>
  <c r="AE167" i="3" s="1"/>
  <c r="AC157" i="3"/>
  <c r="AD157" i="3" s="1"/>
  <c r="AE157" i="3" s="1"/>
  <c r="AC145" i="3"/>
  <c r="AD145" i="3" s="1"/>
  <c r="AE145" i="3" s="1"/>
  <c r="AC135" i="3"/>
  <c r="AD135" i="3" s="1"/>
  <c r="AE135" i="3" s="1"/>
  <c r="AC125" i="3"/>
  <c r="AD125" i="3" s="1"/>
  <c r="AE125" i="3" s="1"/>
  <c r="AC113" i="3"/>
  <c r="AD113" i="3" s="1"/>
  <c r="AE113" i="3" s="1"/>
  <c r="AC103" i="3"/>
  <c r="AD103" i="3" s="1"/>
  <c r="AE103" i="3" s="1"/>
  <c r="AC93" i="3"/>
  <c r="AD93" i="3" s="1"/>
  <c r="AE93" i="3" s="1"/>
  <c r="AC81" i="3"/>
  <c r="AD81" i="3" s="1"/>
  <c r="AE81" i="3" s="1"/>
  <c r="AC71" i="3"/>
  <c r="AD71" i="3" s="1"/>
  <c r="AE71" i="3" s="1"/>
  <c r="AC61" i="3"/>
  <c r="AD61" i="3" s="1"/>
  <c r="AE61" i="3" s="1"/>
  <c r="AC49" i="3"/>
  <c r="AD49" i="3" s="1"/>
  <c r="AE49" i="3" s="1"/>
  <c r="AC39" i="3"/>
  <c r="AD39" i="3" s="1"/>
  <c r="AE39" i="3" s="1"/>
  <c r="AC29" i="3"/>
  <c r="AD29" i="3" s="1"/>
  <c r="AE29" i="3" s="1"/>
  <c r="AC17" i="3"/>
  <c r="AD17" i="3" s="1"/>
  <c r="AE17" i="3" s="1"/>
  <c r="AC7" i="3"/>
  <c r="AD7" i="3" s="1"/>
  <c r="AE7" i="3" s="1"/>
  <c r="AC998" i="3"/>
  <c r="AD998" i="3" s="1"/>
  <c r="AE998" i="3" s="1"/>
  <c r="AC986" i="3"/>
  <c r="AD986" i="3" s="1"/>
  <c r="AE986" i="3" s="1"/>
  <c r="AC976" i="3"/>
  <c r="AD976" i="3" s="1"/>
  <c r="AE976" i="3" s="1"/>
  <c r="AC966" i="3"/>
  <c r="AD966" i="3" s="1"/>
  <c r="AE966" i="3" s="1"/>
  <c r="AC954" i="3"/>
  <c r="AD954" i="3" s="1"/>
  <c r="AE954" i="3" s="1"/>
  <c r="AC944" i="3"/>
  <c r="AD944" i="3" s="1"/>
  <c r="AE944" i="3" s="1"/>
  <c r="AC934" i="3"/>
  <c r="AD934" i="3" s="1"/>
  <c r="AE934" i="3" s="1"/>
  <c r="AC922" i="3"/>
  <c r="AD922" i="3" s="1"/>
  <c r="AE922" i="3" s="1"/>
  <c r="AC912" i="3"/>
  <c r="AD912" i="3" s="1"/>
  <c r="AE912" i="3" s="1"/>
  <c r="AC902" i="3"/>
  <c r="AD902" i="3" s="1"/>
  <c r="AE902" i="3" s="1"/>
  <c r="AC890" i="3"/>
  <c r="AD890" i="3" s="1"/>
  <c r="AE890" i="3" s="1"/>
  <c r="AC880" i="3"/>
  <c r="AD880" i="3" s="1"/>
  <c r="AE880" i="3" s="1"/>
  <c r="AC870" i="3"/>
  <c r="AD870" i="3" s="1"/>
  <c r="AE870" i="3" s="1"/>
  <c r="AC858" i="3"/>
  <c r="AD858" i="3" s="1"/>
  <c r="AE858" i="3" s="1"/>
  <c r="AC848" i="3"/>
  <c r="AD848" i="3" s="1"/>
  <c r="AE848" i="3" s="1"/>
  <c r="AC838" i="3"/>
  <c r="AD838" i="3" s="1"/>
  <c r="AE838" i="3" s="1"/>
  <c r="AC826" i="3"/>
  <c r="AD826" i="3" s="1"/>
  <c r="AE826" i="3" s="1"/>
  <c r="AC816" i="3"/>
  <c r="AD816" i="3" s="1"/>
  <c r="AE816" i="3" s="1"/>
  <c r="AC806" i="3"/>
  <c r="AD806" i="3" s="1"/>
  <c r="AE806" i="3" s="1"/>
  <c r="AC794" i="3"/>
  <c r="AD794" i="3" s="1"/>
  <c r="AE794" i="3" s="1"/>
  <c r="AC784" i="3"/>
  <c r="AD784" i="3" s="1"/>
  <c r="AE784" i="3" s="1"/>
  <c r="AC774" i="3"/>
  <c r="AD774" i="3" s="1"/>
  <c r="AE774" i="3" s="1"/>
  <c r="AC762" i="3"/>
  <c r="AD762" i="3" s="1"/>
  <c r="AE762" i="3" s="1"/>
  <c r="AC752" i="3"/>
  <c r="AD752" i="3" s="1"/>
  <c r="AE752" i="3" s="1"/>
  <c r="AC742" i="3"/>
  <c r="AD742" i="3" s="1"/>
  <c r="AE742" i="3" s="1"/>
  <c r="AC730" i="3"/>
  <c r="AD730" i="3" s="1"/>
  <c r="AE730" i="3" s="1"/>
  <c r="AC720" i="3"/>
  <c r="AD720" i="3" s="1"/>
  <c r="AE720" i="3" s="1"/>
  <c r="AC710" i="3"/>
  <c r="AD710" i="3" s="1"/>
  <c r="AE710" i="3" s="1"/>
  <c r="AC698" i="3"/>
  <c r="AD698" i="3" s="1"/>
  <c r="AE698" i="3" s="1"/>
  <c r="AC688" i="3"/>
  <c r="AD688" i="3" s="1"/>
  <c r="AE688" i="3" s="1"/>
  <c r="AC678" i="3"/>
  <c r="AD678" i="3" s="1"/>
  <c r="AE678" i="3" s="1"/>
  <c r="AC666" i="3"/>
  <c r="AD666" i="3" s="1"/>
  <c r="AE666" i="3" s="1"/>
  <c r="AC656" i="3"/>
  <c r="AD656" i="3" s="1"/>
  <c r="AE656" i="3" s="1"/>
  <c r="AC646" i="3"/>
  <c r="AD646" i="3" s="1"/>
  <c r="AE646" i="3" s="1"/>
  <c r="AC634" i="3"/>
  <c r="AD634" i="3" s="1"/>
  <c r="AE634" i="3" s="1"/>
  <c r="AC624" i="3"/>
  <c r="AD624" i="3" s="1"/>
  <c r="AE624" i="3" s="1"/>
  <c r="AC614" i="3"/>
  <c r="AD614" i="3" s="1"/>
  <c r="AE614" i="3" s="1"/>
  <c r="AC602" i="3"/>
  <c r="AD602" i="3" s="1"/>
  <c r="AE602" i="3" s="1"/>
  <c r="AC592" i="3"/>
  <c r="AD592" i="3" s="1"/>
  <c r="AE592" i="3" s="1"/>
  <c r="AC582" i="3"/>
  <c r="AD582" i="3" s="1"/>
  <c r="AE582" i="3" s="1"/>
  <c r="AC570" i="3"/>
  <c r="AD570" i="3" s="1"/>
  <c r="AE570" i="3" s="1"/>
  <c r="AC560" i="3"/>
  <c r="AD560" i="3" s="1"/>
  <c r="AE560" i="3" s="1"/>
  <c r="AC550" i="3"/>
  <c r="AD550" i="3" s="1"/>
  <c r="AE550" i="3" s="1"/>
  <c r="AC538" i="3"/>
  <c r="AD538" i="3" s="1"/>
  <c r="AE538" i="3" s="1"/>
  <c r="AC528" i="3"/>
  <c r="AD528" i="3" s="1"/>
  <c r="AE528" i="3" s="1"/>
  <c r="AC518" i="3"/>
  <c r="AD518" i="3" s="1"/>
  <c r="AE518" i="3" s="1"/>
  <c r="AC506" i="3"/>
  <c r="AD506" i="3" s="1"/>
  <c r="AE506" i="3" s="1"/>
  <c r="AC496" i="3"/>
  <c r="AD496" i="3" s="1"/>
  <c r="AE496" i="3" s="1"/>
  <c r="AC486" i="3"/>
  <c r="AD486" i="3" s="1"/>
  <c r="AE486" i="3" s="1"/>
  <c r="AC474" i="3"/>
  <c r="AD474" i="3" s="1"/>
  <c r="AE474" i="3" s="1"/>
  <c r="AC464" i="3"/>
  <c r="AD464" i="3" s="1"/>
  <c r="AE464" i="3" s="1"/>
  <c r="AC454" i="3"/>
  <c r="AD454" i="3" s="1"/>
  <c r="AE454" i="3" s="1"/>
  <c r="AC442" i="3"/>
  <c r="AD442" i="3" s="1"/>
  <c r="AE442" i="3" s="1"/>
  <c r="AC432" i="3"/>
  <c r="AD432" i="3" s="1"/>
  <c r="AE432" i="3" s="1"/>
  <c r="AC422" i="3"/>
  <c r="AD422" i="3" s="1"/>
  <c r="AE422" i="3" s="1"/>
  <c r="AC410" i="3"/>
  <c r="AD410" i="3" s="1"/>
  <c r="AE410" i="3" s="1"/>
  <c r="AC400" i="3"/>
  <c r="AD400" i="3" s="1"/>
  <c r="AE400" i="3" s="1"/>
  <c r="AC390" i="3"/>
  <c r="AD390" i="3" s="1"/>
  <c r="AE390" i="3" s="1"/>
  <c r="AC378" i="3"/>
  <c r="AD378" i="3" s="1"/>
  <c r="AE378" i="3" s="1"/>
  <c r="AC368" i="3"/>
  <c r="AD368" i="3" s="1"/>
  <c r="AE368" i="3" s="1"/>
  <c r="AC358" i="3"/>
  <c r="AD358" i="3" s="1"/>
  <c r="AE358" i="3" s="1"/>
  <c r="AC346" i="3"/>
  <c r="AD346" i="3" s="1"/>
  <c r="AE346" i="3" s="1"/>
  <c r="AC336" i="3"/>
  <c r="AD336" i="3" s="1"/>
  <c r="AE336" i="3" s="1"/>
  <c r="AC326" i="3"/>
  <c r="AD326" i="3" s="1"/>
  <c r="AE326" i="3" s="1"/>
  <c r="AC314" i="3"/>
  <c r="AD314" i="3" s="1"/>
  <c r="AE314" i="3" s="1"/>
  <c r="AC304" i="3"/>
  <c r="AD304" i="3" s="1"/>
  <c r="AE304" i="3" s="1"/>
  <c r="AC294" i="3"/>
  <c r="AD294" i="3" s="1"/>
  <c r="AE294" i="3" s="1"/>
  <c r="AC282" i="3"/>
  <c r="AD282" i="3" s="1"/>
  <c r="AE282" i="3" s="1"/>
  <c r="AC272" i="3"/>
  <c r="AD272" i="3" s="1"/>
  <c r="AE272" i="3" s="1"/>
  <c r="AC262" i="3"/>
  <c r="AD262" i="3" s="1"/>
  <c r="AE262" i="3" s="1"/>
  <c r="AC250" i="3"/>
  <c r="AD250" i="3" s="1"/>
  <c r="AE250" i="3" s="1"/>
  <c r="AC240" i="3"/>
  <c r="AD240" i="3" s="1"/>
  <c r="AE240" i="3" s="1"/>
  <c r="AC230" i="3"/>
  <c r="AD230" i="3" s="1"/>
  <c r="AE230" i="3" s="1"/>
  <c r="AC218" i="3"/>
  <c r="AD218" i="3" s="1"/>
  <c r="AE218" i="3" s="1"/>
  <c r="AC208" i="3"/>
  <c r="AD208" i="3" s="1"/>
  <c r="AE208" i="3" s="1"/>
  <c r="AC198" i="3"/>
  <c r="AD198" i="3" s="1"/>
  <c r="AE198" i="3" s="1"/>
  <c r="AC186" i="3"/>
  <c r="AD186" i="3" s="1"/>
  <c r="AE186" i="3" s="1"/>
  <c r="AC176" i="3"/>
  <c r="AD176" i="3" s="1"/>
  <c r="AE176" i="3" s="1"/>
  <c r="AC166" i="3"/>
  <c r="AD166" i="3" s="1"/>
  <c r="AE166" i="3" s="1"/>
  <c r="AC154" i="3"/>
  <c r="AD154" i="3" s="1"/>
  <c r="AE154" i="3" s="1"/>
  <c r="AC144" i="3"/>
  <c r="AD144" i="3" s="1"/>
  <c r="AE144" i="3" s="1"/>
  <c r="AC134" i="3"/>
  <c r="AD134" i="3" s="1"/>
  <c r="AE134" i="3" s="1"/>
  <c r="AC122" i="3"/>
  <c r="AD122" i="3" s="1"/>
  <c r="AE122" i="3" s="1"/>
  <c r="AC112" i="3"/>
  <c r="AD112" i="3" s="1"/>
  <c r="AE112" i="3" s="1"/>
  <c r="AC102" i="3"/>
  <c r="AD102" i="3" s="1"/>
  <c r="AE102" i="3" s="1"/>
  <c r="AC90" i="3"/>
  <c r="AD90" i="3" s="1"/>
  <c r="AE90" i="3" s="1"/>
  <c r="AC80" i="3"/>
  <c r="AD80" i="3" s="1"/>
  <c r="AE80" i="3" s="1"/>
  <c r="AC70" i="3"/>
  <c r="AD70" i="3" s="1"/>
  <c r="AE70" i="3" s="1"/>
  <c r="AC58" i="3"/>
  <c r="AD58" i="3" s="1"/>
  <c r="AE58" i="3" s="1"/>
  <c r="AC48" i="3"/>
  <c r="AD48" i="3" s="1"/>
  <c r="AE48" i="3" s="1"/>
  <c r="AC38" i="3"/>
  <c r="AD38" i="3" s="1"/>
  <c r="AE38" i="3" s="1"/>
  <c r="AC26" i="3"/>
  <c r="AD26" i="3" s="1"/>
  <c r="AE26" i="3" s="1"/>
  <c r="AC16" i="3"/>
  <c r="AD16" i="3" s="1"/>
  <c r="AE16" i="3" s="1"/>
  <c r="AC6" i="3"/>
  <c r="AD6" i="3" s="1"/>
  <c r="AE6" i="3" s="1"/>
  <c r="B11" i="3" l="1"/>
  <c r="C11" i="3" s="1"/>
  <c r="B10" i="3"/>
  <c r="C16" i="3" l="1"/>
  <c r="B21" i="3"/>
  <c r="D15" i="3"/>
  <c r="C15" i="3"/>
  <c r="D14" i="3"/>
  <c r="C14" i="3"/>
  <c r="D16" i="3"/>
</calcChain>
</file>

<file path=xl/sharedStrings.xml><?xml version="1.0" encoding="utf-8"?>
<sst xmlns="http://schemas.openxmlformats.org/spreadsheetml/2006/main" count="148" uniqueCount="82">
  <si>
    <t>LRG Parameters</t>
  </si>
  <si>
    <t>State</t>
  </si>
  <si>
    <t>U(0, 1)</t>
  </si>
  <si>
    <t>N(0, 1)</t>
  </si>
  <si>
    <t>Stat</t>
  </si>
  <si>
    <t>Sample</t>
  </si>
  <si>
    <t>True N(0,1)</t>
  </si>
  <si>
    <t>Seed</t>
  </si>
  <si>
    <t>Mean</t>
  </si>
  <si>
    <t>Seed Mult</t>
  </si>
  <si>
    <t>Std Dev</t>
  </si>
  <si>
    <t>G</t>
  </si>
  <si>
    <t>Skewness</t>
  </si>
  <si>
    <t>N</t>
  </si>
  <si>
    <t>Ex. Kurtosis</t>
  </si>
  <si>
    <t>Percentile</t>
  </si>
  <si>
    <t>Option Parameters</t>
  </si>
  <si>
    <t>S(T)</t>
  </si>
  <si>
    <t>Payoff</t>
  </si>
  <si>
    <t>Seed Variance</t>
  </si>
  <si>
    <t>Current Price</t>
  </si>
  <si>
    <t>S(0)</t>
  </si>
  <si>
    <t>Monte-Carlo Call</t>
  </si>
  <si>
    <t>Strike Price</t>
  </si>
  <si>
    <t>K</t>
  </si>
  <si>
    <t>Maturity, Years</t>
  </si>
  <si>
    <t>T</t>
  </si>
  <si>
    <t>Risk-Free Rate</t>
  </si>
  <si>
    <t>r</t>
  </si>
  <si>
    <t>Dividend Yield</t>
  </si>
  <si>
    <t>q</t>
  </si>
  <si>
    <t>Volatility</t>
  </si>
  <si>
    <t>sigma</t>
  </si>
  <si>
    <t>Disc Factor</t>
  </si>
  <si>
    <t>Black-Scholes Call</t>
  </si>
  <si>
    <t>Difference</t>
  </si>
  <si>
    <t>Confidence</t>
  </si>
  <si>
    <t>Left</t>
  </si>
  <si>
    <t>Right</t>
  </si>
  <si>
    <t>Req. Accuracy</t>
  </si>
  <si>
    <t>Req. Conf. Level</t>
  </si>
  <si>
    <t>Req. N(0, 1)</t>
  </si>
  <si>
    <t>Req. Simulations</t>
  </si>
  <si>
    <t>Std Dev, %</t>
  </si>
  <si>
    <t>Step</t>
  </si>
  <si>
    <t>Average</t>
  </si>
  <si>
    <t>Time</t>
  </si>
  <si>
    <t>Observations</t>
  </si>
  <si>
    <t>n</t>
  </si>
  <si>
    <t>Result</t>
  </si>
  <si>
    <t>Uncorrelated N(0, 1)</t>
  </si>
  <si>
    <t>Correlated N(0, 1)</t>
  </si>
  <si>
    <t>Spot Rate Growth</t>
  </si>
  <si>
    <t>Strike</t>
  </si>
  <si>
    <t>Call Price</t>
  </si>
  <si>
    <t>Trial</t>
  </si>
  <si>
    <t>Maturity</t>
  </si>
  <si>
    <t>Notional</t>
  </si>
  <si>
    <t>CcyPair</t>
  </si>
  <si>
    <t>Spot</t>
  </si>
  <si>
    <t>Vol</t>
  </si>
  <si>
    <t>Ccy</t>
  </si>
  <si>
    <t>Yield</t>
  </si>
  <si>
    <t>EURUSD</t>
  </si>
  <si>
    <t>EUR</t>
  </si>
  <si>
    <t>GBPUSD</t>
  </si>
  <si>
    <t>GBP</t>
  </si>
  <si>
    <t>JPYUSD</t>
  </si>
  <si>
    <t>JPY</t>
  </si>
  <si>
    <t>CADUSD</t>
  </si>
  <si>
    <t>CAD</t>
  </si>
  <si>
    <t>USD</t>
  </si>
  <si>
    <t>Cross Volatility</t>
  </si>
  <si>
    <t>Implied Correlation</t>
  </si>
  <si>
    <t>Cholesky Decomposition</t>
  </si>
  <si>
    <t>Sample Correlation</t>
  </si>
  <si>
    <t>Estimate</t>
  </si>
  <si>
    <t>A =</t>
  </si>
  <si>
    <t>L =</t>
  </si>
  <si>
    <t>L^T =</t>
  </si>
  <si>
    <t>L*L^T =</t>
  </si>
  <si>
    <t>New spot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</si>
</sst>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%"/>
    <numFmt numFmtId="167" formatCode="#,##0.0000"/>
    <numFmt numFmtId="168" formatCode="0.0000"/>
    <numFmt numFmtId="169" formatCode="0.00000"/>
  </numFmts>
  <fonts count="2" x14ac:knownFonts="1">
    <font>
      <sz val="11"/>
      <color rgb="FF000000"/>
      <name val="Calibri"/>
      <family val="2"/>
      <charset val="204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2F0D9"/>
        <bgColor rgb="FFE7E6E6"/>
      </patternFill>
    </fill>
    <fill>
      <patternFill patternType="solid">
        <fgColor rgb="FFF8CBAD"/>
        <bgColor rgb="FFD9D9D9"/>
      </patternFill>
    </fill>
    <fill>
      <patternFill patternType="solid">
        <fgColor rgb="FFDEEBF7"/>
        <bgColor rgb="FFDEE6EF"/>
      </patternFill>
    </fill>
    <fill>
      <patternFill patternType="solid">
        <fgColor rgb="FFFFF2CC"/>
        <bgColor rgb="FFEDEDED"/>
      </patternFill>
    </fill>
    <fill>
      <patternFill patternType="solid">
        <fgColor rgb="FFDEE6EF"/>
        <bgColor rgb="FFDEEBF7"/>
      </patternFill>
    </fill>
    <fill>
      <patternFill patternType="solid">
        <fgColor rgb="FFEDEDED"/>
        <bgColor rgb="FFE7E6E6"/>
      </patternFill>
    </fill>
    <fill>
      <patternFill patternType="solid">
        <fgColor rgb="FFE7E6E6"/>
        <bgColor rgb="FFDEE6EF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3" fontId="0" fillId="0" borderId="1" xfId="0" applyNumberFormat="1" applyBorder="1"/>
    <xf numFmtId="164" fontId="0" fillId="0" borderId="1" xfId="0" applyNumberFormat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5" fontId="0" fillId="0" borderId="1" xfId="0" applyNumberFormat="1" applyBorder="1"/>
    <xf numFmtId="3" fontId="0" fillId="2" borderId="1" xfId="0" applyNumberFormat="1" applyFill="1" applyBorder="1"/>
    <xf numFmtId="3" fontId="0" fillId="0" borderId="0" xfId="0" applyNumberFormat="1"/>
    <xf numFmtId="165" fontId="0" fillId="4" borderId="1" xfId="0" applyNumberFormat="1" applyFill="1" applyBorder="1"/>
    <xf numFmtId="166" fontId="0" fillId="0" borderId="1" xfId="0" applyNumberFormat="1" applyBorder="1" applyAlignment="1">
      <alignment horizontal="left"/>
    </xf>
    <xf numFmtId="2" fontId="0" fillId="0" borderId="0" xfId="0" applyNumberFormat="1"/>
    <xf numFmtId="165" fontId="0" fillId="3" borderId="1" xfId="0" applyNumberFormat="1" applyFill="1" applyBorder="1"/>
    <xf numFmtId="2" fontId="0" fillId="5" borderId="1" xfId="0" applyNumberFormat="1" applyFill="1" applyBorder="1"/>
    <xf numFmtId="2" fontId="0" fillId="4" borderId="1" xfId="0" applyNumberFormat="1" applyFill="1" applyBorder="1"/>
    <xf numFmtId="9" fontId="0" fillId="0" borderId="1" xfId="0" applyNumberFormat="1" applyBorder="1"/>
    <xf numFmtId="9" fontId="0" fillId="2" borderId="1" xfId="0" applyNumberFormat="1" applyFill="1" applyBorder="1"/>
    <xf numFmtId="0" fontId="0" fillId="0" borderId="2" xfId="0" applyBorder="1"/>
    <xf numFmtId="167" fontId="0" fillId="6" borderId="2" xfId="0" applyNumberFormat="1" applyFill="1" applyBorder="1"/>
    <xf numFmtId="9" fontId="0" fillId="0" borderId="0" xfId="0" applyNumberFormat="1"/>
    <xf numFmtId="10" fontId="0" fillId="4" borderId="1" xfId="0" applyNumberFormat="1" applyFill="1" applyBorder="1"/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right"/>
    </xf>
    <xf numFmtId="2" fontId="0" fillId="0" borderId="1" xfId="0" applyNumberFormat="1" applyBorder="1"/>
    <xf numFmtId="166" fontId="0" fillId="0" borderId="1" xfId="0" applyNumberFormat="1" applyBorder="1" applyAlignment="1">
      <alignment horizontal="right"/>
    </xf>
    <xf numFmtId="2" fontId="0" fillId="2" borderId="1" xfId="0" applyNumberFormat="1" applyFill="1" applyBorder="1" applyAlignment="1">
      <alignment horizontal="right"/>
    </xf>
    <xf numFmtId="166" fontId="0" fillId="2" borderId="1" xfId="0" applyNumberFormat="1" applyFill="1" applyBorder="1"/>
    <xf numFmtId="3" fontId="0" fillId="4" borderId="1" xfId="0" applyNumberFormat="1" applyFill="1" applyBorder="1"/>
    <xf numFmtId="0" fontId="0" fillId="0" borderId="3" xfId="0" applyBorder="1"/>
    <xf numFmtId="165" fontId="0" fillId="3" borderId="3" xfId="0" applyNumberFormat="1" applyFill="1" applyBorder="1"/>
    <xf numFmtId="166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6" fontId="0" fillId="4" borderId="1" xfId="0" applyNumberFormat="1" applyFill="1" applyBorder="1"/>
    <xf numFmtId="166" fontId="0" fillId="0" borderId="0" xfId="0" applyNumberFormat="1"/>
    <xf numFmtId="165" fontId="0" fillId="0" borderId="0" xfId="0" applyNumberFormat="1"/>
    <xf numFmtId="0" fontId="0" fillId="0" borderId="4" xfId="0" applyBorder="1"/>
    <xf numFmtId="165" fontId="0" fillId="0" borderId="4" xfId="0" applyNumberFormat="1" applyBorder="1"/>
    <xf numFmtId="4" fontId="0" fillId="4" borderId="1" xfId="0" applyNumberFormat="1" applyFill="1" applyBorder="1"/>
    <xf numFmtId="4" fontId="0" fillId="2" borderId="1" xfId="0" applyNumberFormat="1" applyFill="1" applyBorder="1"/>
    <xf numFmtId="166" fontId="0" fillId="5" borderId="1" xfId="0" applyNumberFormat="1" applyFill="1" applyBorder="1"/>
    <xf numFmtId="10" fontId="0" fillId="0" borderId="0" xfId="0" applyNumberFormat="1"/>
    <xf numFmtId="166" fontId="0" fillId="0" borderId="1" xfId="0" applyNumberFormat="1" applyBorder="1"/>
    <xf numFmtId="4" fontId="0" fillId="0" borderId="1" xfId="0" applyNumberFormat="1" applyBorder="1"/>
    <xf numFmtId="4" fontId="0" fillId="8" borderId="1" xfId="0" applyNumberFormat="1" applyFill="1" applyBorder="1"/>
    <xf numFmtId="165" fontId="0" fillId="7" borderId="1" xfId="0" applyNumberFormat="1" applyFill="1" applyBorder="1"/>
    <xf numFmtId="165" fontId="0" fillId="7" borderId="3" xfId="0" applyNumberFormat="1" applyFill="1" applyBorder="1"/>
    <xf numFmtId="2" fontId="0" fillId="5" borderId="5" xfId="0" applyNumberFormat="1" applyFill="1" applyBorder="1"/>
    <xf numFmtId="2" fontId="0" fillId="2" borderId="6" xfId="0" applyNumberFormat="1" applyFill="1" applyBorder="1"/>
    <xf numFmtId="2" fontId="0" fillId="2" borderId="7" xfId="0" applyNumberFormat="1" applyFill="1" applyBorder="1"/>
    <xf numFmtId="164" fontId="0" fillId="0" borderId="0" xfId="0" applyNumberFormat="1"/>
    <xf numFmtId="2" fontId="0" fillId="5" borderId="8" xfId="0" applyNumberFormat="1" applyFill="1" applyBorder="1"/>
    <xf numFmtId="2" fontId="0" fillId="2" borderId="1" xfId="0" applyNumberFormat="1" applyFill="1" applyBorder="1"/>
    <xf numFmtId="2" fontId="0" fillId="2" borderId="9" xfId="0" applyNumberFormat="1" applyFill="1" applyBorder="1"/>
    <xf numFmtId="2" fontId="0" fillId="5" borderId="10" xfId="0" applyNumberFormat="1" applyFill="1" applyBorder="1"/>
    <xf numFmtId="2" fontId="0" fillId="5" borderId="11" xfId="0" applyNumberFormat="1" applyFill="1" applyBorder="1"/>
    <xf numFmtId="2" fontId="0" fillId="5" borderId="12" xfId="0" applyNumberFormat="1" applyFill="1" applyBorder="1"/>
    <xf numFmtId="0" fontId="0" fillId="8" borderId="13" xfId="0" applyFill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0" fontId="0" fillId="8" borderId="1" xfId="0" applyFill="1" applyBorder="1"/>
    <xf numFmtId="0" fontId="0" fillId="0" borderId="0" xfId="0" applyAlignment="1">
      <alignment horizontal="right" vertical="center"/>
    </xf>
    <xf numFmtId="1" fontId="0" fillId="8" borderId="1" xfId="0" applyNumberFormat="1" applyFill="1" applyBorder="1"/>
    <xf numFmtId="1" fontId="0" fillId="0" borderId="0" xfId="0" applyNumberFormat="1"/>
    <xf numFmtId="2" fontId="0" fillId="0" borderId="14" xfId="0" applyNumberFormat="1" applyBorder="1"/>
    <xf numFmtId="168" fontId="0" fillId="0" borderId="1" xfId="0" applyNumberFormat="1" applyBorder="1"/>
    <xf numFmtId="168" fontId="0" fillId="9" borderId="1" xfId="0" applyNumberFormat="1" applyFill="1" applyBorder="1"/>
    <xf numFmtId="169" fontId="0" fillId="9" borderId="1" xfId="0" applyNumberFormat="1" applyFill="1" applyBorder="1"/>
    <xf numFmtId="9" fontId="0" fillId="5" borderId="1" xfId="0" applyNumberFormat="1" applyFill="1" applyBorder="1"/>
    <xf numFmtId="9" fontId="0" fillId="7" borderId="1" xfId="0" applyNumberFormat="1" applyFill="1" applyBorder="1"/>
    <xf numFmtId="9" fontId="0" fillId="4" borderId="1" xfId="0" applyNumberFormat="1" applyFill="1" applyBorder="1"/>
    <xf numFmtId="0" fontId="1" fillId="0" borderId="1" xfId="0" applyFont="1" applyBorder="1"/>
    <xf numFmtId="166" fontId="1" fillId="2" borderId="1" xfId="0" applyNumberFormat="1" applyFont="1" applyFill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CD33"/>
      <rgbColor rgb="FFFF00FF"/>
      <rgbColor rgb="FF00FFFF"/>
      <rgbColor rgb="FF800000"/>
      <rgbColor rgb="FF43682B"/>
      <rgbColor rgb="FF000080"/>
      <rgbColor rgb="FF997300"/>
      <rgbColor rgb="FF800080"/>
      <rgbColor rgb="FF335AA1"/>
      <rgbColor rgb="FFBFBFBF"/>
      <rgbColor rgb="FF698ED0"/>
      <rgbColor rgb="FF7CAFDD"/>
      <rgbColor rgb="FF993366"/>
      <rgbColor rgb="FFFFF2CC"/>
      <rgbColor rgb="FFDEEBF7"/>
      <rgbColor rgb="FF660066"/>
      <rgbColor rgb="FFF1975A"/>
      <rgbColor rgb="FF255E9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E2F0D9"/>
      <rgbColor rgb="FFE7E6E6"/>
      <rgbColor rgb="FFB7B7B7"/>
      <rgbColor rgb="FFFF99CC"/>
      <rgbColor rgb="FFCC99FF"/>
      <rgbColor rgb="FFF8CBAD"/>
      <rgbColor rgb="FF4472C4"/>
      <rgbColor rgb="FF5B9BD5"/>
      <rgbColor rgb="FF8CC168"/>
      <rgbColor rgb="FFFFC000"/>
      <rgbColor rgb="FFED7D31"/>
      <rgbColor rgb="FFD26012"/>
      <rgbColor rgb="FF636363"/>
      <rgbColor rgb="FFA5A5A5"/>
      <rgbColor rgb="FF003366"/>
      <rgbColor rgb="FF70AD47"/>
      <rgbColor rgb="FF003300"/>
      <rgbColor rgb="FF333300"/>
      <rgbColor rgb="FF9E480E"/>
      <rgbColor rgb="FF993366"/>
      <rgbColor rgb="FF2644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6915219611848805E-2"/>
          <c:y val="2.5455238821622699E-2"/>
          <c:w val="0.83644535240040896"/>
          <c:h val="0.84145295071026804"/>
        </c:manualLayout>
      </c:layout>
      <c:scatterChart>
        <c:scatterStyle val="lineMarker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Call'!$S$3:$AC$3</c:f>
              <c:numCache>
                <c:formatCode>0.00</c:formatCode>
                <c:ptCount val="11"/>
                <c:pt idx="0">
                  <c:v>100</c:v>
                </c:pt>
                <c:pt idx="1">
                  <c:v>102.66131921769757</c:v>
                </c:pt>
                <c:pt idx="2">
                  <c:v>102.63230440239623</c:v>
                </c:pt>
                <c:pt idx="3">
                  <c:v>97.263843936112423</c:v>
                </c:pt>
                <c:pt idx="4">
                  <c:v>99.756254926262557</c:v>
                </c:pt>
                <c:pt idx="5">
                  <c:v>93.136863942782128</c:v>
                </c:pt>
                <c:pt idx="6">
                  <c:v>95.00065488057129</c:v>
                </c:pt>
                <c:pt idx="7">
                  <c:v>92.833867859530969</c:v>
                </c:pt>
                <c:pt idx="8">
                  <c:v>96.63821313518099</c:v>
                </c:pt>
                <c:pt idx="9">
                  <c:v>97.978152393076584</c:v>
                </c:pt>
                <c:pt idx="10">
                  <c:v>98.147168417448839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D1-41B3-AA19-77F9B477893F}"/>
            </c:ext>
          </c:extLst>
        </c:ser>
        <c:ser>
          <c:idx val="1"/>
          <c:order val="1"/>
          <c:spPr>
            <a:ln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Call'!$S$4:$AC$4</c:f>
              <c:numCache>
                <c:formatCode>0.00</c:formatCode>
                <c:ptCount val="11"/>
                <c:pt idx="0">
                  <c:v>100</c:v>
                </c:pt>
                <c:pt idx="1">
                  <c:v>101.7870402378496</c:v>
                </c:pt>
                <c:pt idx="2">
                  <c:v>99.891462767769781</c:v>
                </c:pt>
                <c:pt idx="3">
                  <c:v>105.33198478037308</c:v>
                </c:pt>
                <c:pt idx="4">
                  <c:v>105.66627782996488</c:v>
                </c:pt>
                <c:pt idx="5">
                  <c:v>109.59124691266273</c:v>
                </c:pt>
                <c:pt idx="6">
                  <c:v>109.89339554623528</c:v>
                </c:pt>
                <c:pt idx="7">
                  <c:v>102.63934862335067</c:v>
                </c:pt>
                <c:pt idx="8">
                  <c:v>102.50313788572355</c:v>
                </c:pt>
                <c:pt idx="9">
                  <c:v>101.13801079729538</c:v>
                </c:pt>
                <c:pt idx="10">
                  <c:v>102.31280499289829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D1-41B3-AA19-77F9B477893F}"/>
            </c:ext>
          </c:extLst>
        </c:ser>
        <c:ser>
          <c:idx val="2"/>
          <c:order val="2"/>
          <c:spPr>
            <a:ln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Call'!$S$5:$AC$5</c:f>
              <c:numCache>
                <c:formatCode>0.00</c:formatCode>
                <c:ptCount val="11"/>
                <c:pt idx="0">
                  <c:v>100</c:v>
                </c:pt>
                <c:pt idx="1">
                  <c:v>97.166595224778263</c:v>
                </c:pt>
                <c:pt idx="2">
                  <c:v>95.286347068264902</c:v>
                </c:pt>
                <c:pt idx="3">
                  <c:v>99.533751518965204</c:v>
                </c:pt>
                <c:pt idx="4">
                  <c:v>97.517045688263508</c:v>
                </c:pt>
                <c:pt idx="5">
                  <c:v>101.20289005131299</c:v>
                </c:pt>
                <c:pt idx="6">
                  <c:v>96.829446079853525</c:v>
                </c:pt>
                <c:pt idx="7">
                  <c:v>95.450200043670023</c:v>
                </c:pt>
                <c:pt idx="8">
                  <c:v>94.607847586111959</c:v>
                </c:pt>
                <c:pt idx="9">
                  <c:v>95.932840523268027</c:v>
                </c:pt>
                <c:pt idx="10">
                  <c:v>95.90287220521796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D1-41B3-AA19-77F9B477893F}"/>
            </c:ext>
          </c:extLst>
        </c:ser>
        <c:ser>
          <c:idx val="3"/>
          <c:order val="3"/>
          <c:spPr>
            <a:ln w="19080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Call'!$S$6:$AC$6</c:f>
              <c:numCache>
                <c:formatCode>0.00</c:formatCode>
                <c:ptCount val="11"/>
                <c:pt idx="0">
                  <c:v>100</c:v>
                </c:pt>
                <c:pt idx="1">
                  <c:v>106.29258739192366</c:v>
                </c:pt>
                <c:pt idx="2">
                  <c:v>109.21222595741949</c:v>
                </c:pt>
                <c:pt idx="3">
                  <c:v>107.52283316845876</c:v>
                </c:pt>
                <c:pt idx="4">
                  <c:v>101.88004353019268</c:v>
                </c:pt>
                <c:pt idx="5">
                  <c:v>102.50107734401962</c:v>
                </c:pt>
                <c:pt idx="6">
                  <c:v>100.94438627513131</c:v>
                </c:pt>
                <c:pt idx="7">
                  <c:v>106.67929203112433</c:v>
                </c:pt>
                <c:pt idx="8">
                  <c:v>99.341178452698543</c:v>
                </c:pt>
                <c:pt idx="9">
                  <c:v>96.335346028522352</c:v>
                </c:pt>
                <c:pt idx="10">
                  <c:v>92.661054097036669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D1-41B3-AA19-77F9B477893F}"/>
            </c:ext>
          </c:extLst>
        </c:ser>
        <c:ser>
          <c:idx val="4"/>
          <c:order val="4"/>
          <c:spPr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Call'!$S$7:$AC$7</c:f>
              <c:numCache>
                <c:formatCode>0.00</c:formatCode>
                <c:ptCount val="11"/>
                <c:pt idx="0">
                  <c:v>100</c:v>
                </c:pt>
                <c:pt idx="1">
                  <c:v>97.645381474171415</c:v>
                </c:pt>
                <c:pt idx="2">
                  <c:v>95.540445804755393</c:v>
                </c:pt>
                <c:pt idx="3">
                  <c:v>92.155813030686346</c:v>
                </c:pt>
                <c:pt idx="4">
                  <c:v>91.293434821222888</c:v>
                </c:pt>
                <c:pt idx="5">
                  <c:v>89.514858149634733</c:v>
                </c:pt>
                <c:pt idx="6">
                  <c:v>90.634149196932739</c:v>
                </c:pt>
                <c:pt idx="7">
                  <c:v>86.038289710344245</c:v>
                </c:pt>
                <c:pt idx="8">
                  <c:v>86.426098515236447</c:v>
                </c:pt>
                <c:pt idx="9">
                  <c:v>88.081304043644678</c:v>
                </c:pt>
                <c:pt idx="10">
                  <c:v>89.025283677979644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D1-41B3-AA19-77F9B477893F}"/>
            </c:ext>
          </c:extLst>
        </c:ser>
        <c:ser>
          <c:idx val="5"/>
          <c:order val="5"/>
          <c:spPr>
            <a:ln w="19080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Call'!$S$8:$AC$8</c:f>
              <c:numCache>
                <c:formatCode>0.00</c:formatCode>
                <c:ptCount val="11"/>
                <c:pt idx="0">
                  <c:v>100</c:v>
                </c:pt>
                <c:pt idx="1">
                  <c:v>96.348656832651542</c:v>
                </c:pt>
                <c:pt idx="2">
                  <c:v>99.288912779997176</c:v>
                </c:pt>
                <c:pt idx="3">
                  <c:v>100.5194008253785</c:v>
                </c:pt>
                <c:pt idx="4">
                  <c:v>109.16331190637011</c:v>
                </c:pt>
                <c:pt idx="5">
                  <c:v>112.41148225801957</c:v>
                </c:pt>
                <c:pt idx="6">
                  <c:v>111.714922534522</c:v>
                </c:pt>
                <c:pt idx="7">
                  <c:v>111.39329018185055</c:v>
                </c:pt>
                <c:pt idx="8">
                  <c:v>105.60656061324585</c:v>
                </c:pt>
                <c:pt idx="9">
                  <c:v>104.37945514774491</c:v>
                </c:pt>
                <c:pt idx="10">
                  <c:v>105.6984293981555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D1-41B3-AA19-77F9B477893F}"/>
            </c:ext>
          </c:extLst>
        </c:ser>
        <c:ser>
          <c:idx val="6"/>
          <c:order val="6"/>
          <c:spPr>
            <a:ln w="19080">
              <a:solidFill>
                <a:srgbClr val="264478"/>
              </a:solidFill>
              <a:round/>
            </a:ln>
          </c:spPr>
          <c:marker>
            <c:symbol val="circle"/>
            <c:size val="5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Call'!$S$9:$AC$9</c:f>
              <c:numCache>
                <c:formatCode>0.00</c:formatCode>
                <c:ptCount val="11"/>
                <c:pt idx="0">
                  <c:v>100</c:v>
                </c:pt>
                <c:pt idx="1">
                  <c:v>99.375865971131162</c:v>
                </c:pt>
                <c:pt idx="2">
                  <c:v>94.682023779795045</c:v>
                </c:pt>
                <c:pt idx="3">
                  <c:v>96.686283331885548</c:v>
                </c:pt>
                <c:pt idx="4">
                  <c:v>98.004805699640116</c:v>
                </c:pt>
                <c:pt idx="5">
                  <c:v>101.1847583639876</c:v>
                </c:pt>
                <c:pt idx="6">
                  <c:v>93.990721486330671</c:v>
                </c:pt>
                <c:pt idx="7">
                  <c:v>87.129363330446452</c:v>
                </c:pt>
                <c:pt idx="8">
                  <c:v>88.801185777640782</c:v>
                </c:pt>
                <c:pt idx="9">
                  <c:v>84.897011298586037</c:v>
                </c:pt>
                <c:pt idx="10">
                  <c:v>81.948789666998678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D1-41B3-AA19-77F9B477893F}"/>
            </c:ext>
          </c:extLst>
        </c:ser>
        <c:ser>
          <c:idx val="7"/>
          <c:order val="7"/>
          <c:spPr>
            <a:ln w="19080">
              <a:solidFill>
                <a:srgbClr val="9E480E"/>
              </a:solidFill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Call'!$S$10:$AC$10</c:f>
              <c:numCache>
                <c:formatCode>0.00</c:formatCode>
                <c:ptCount val="11"/>
                <c:pt idx="0">
                  <c:v>100</c:v>
                </c:pt>
                <c:pt idx="1">
                  <c:v>96.728913200644214</c:v>
                </c:pt>
                <c:pt idx="2">
                  <c:v>99.98950749381487</c:v>
                </c:pt>
                <c:pt idx="3">
                  <c:v>100.0634700902668</c:v>
                </c:pt>
                <c:pt idx="4">
                  <c:v>103.6296011452287</c:v>
                </c:pt>
                <c:pt idx="5">
                  <c:v>97.711889361837692</c:v>
                </c:pt>
                <c:pt idx="6">
                  <c:v>97.962562251125618</c:v>
                </c:pt>
                <c:pt idx="7">
                  <c:v>98.286710867639769</c:v>
                </c:pt>
                <c:pt idx="8">
                  <c:v>104.26767707712234</c:v>
                </c:pt>
                <c:pt idx="9">
                  <c:v>105.48724600778657</c:v>
                </c:pt>
                <c:pt idx="10">
                  <c:v>106.11137442691344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D1-41B3-AA19-77F9B477893F}"/>
            </c:ext>
          </c:extLst>
        </c:ser>
        <c:ser>
          <c:idx val="8"/>
          <c:order val="8"/>
          <c:spPr>
            <a:ln w="19080">
              <a:solidFill>
                <a:srgbClr val="636363"/>
              </a:solidFill>
              <a:round/>
            </a:ln>
          </c:spPr>
          <c:marker>
            <c:symbol val="circle"/>
            <c:size val="5"/>
            <c:spPr>
              <a:solidFill>
                <a:srgbClr val="63636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Call'!$S$11:$AC$11</c:f>
              <c:numCache>
                <c:formatCode>0.00</c:formatCode>
                <c:ptCount val="11"/>
                <c:pt idx="0">
                  <c:v>100</c:v>
                </c:pt>
                <c:pt idx="1">
                  <c:v>99.945227319492631</c:v>
                </c:pt>
                <c:pt idx="2">
                  <c:v>103.29726064900493</c:v>
                </c:pt>
                <c:pt idx="3">
                  <c:v>105.40708246598483</c:v>
                </c:pt>
                <c:pt idx="4">
                  <c:v>105.16168304845635</c:v>
                </c:pt>
                <c:pt idx="5">
                  <c:v>109.58462821903196</c:v>
                </c:pt>
                <c:pt idx="6">
                  <c:v>104.60848967392801</c:v>
                </c:pt>
                <c:pt idx="7">
                  <c:v>104.26947903517835</c:v>
                </c:pt>
                <c:pt idx="8">
                  <c:v>108.4474177052261</c:v>
                </c:pt>
                <c:pt idx="9">
                  <c:v>107.36099459129555</c:v>
                </c:pt>
                <c:pt idx="10">
                  <c:v>109.97127556973537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D1-41B3-AA19-77F9B477893F}"/>
            </c:ext>
          </c:extLst>
        </c:ser>
        <c:ser>
          <c:idx val="9"/>
          <c:order val="9"/>
          <c:spPr>
            <a:ln w="19080">
              <a:solidFill>
                <a:srgbClr val="997300"/>
              </a:solidFill>
              <a:round/>
            </a:ln>
          </c:spPr>
          <c:marker>
            <c:symbol val="circle"/>
            <c:size val="5"/>
            <c:spPr>
              <a:solidFill>
                <a:srgbClr val="9973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Call'!$S$12:$AC$12</c:f>
              <c:numCache>
                <c:formatCode>0.00</c:formatCode>
                <c:ptCount val="11"/>
                <c:pt idx="0">
                  <c:v>100</c:v>
                </c:pt>
                <c:pt idx="1">
                  <c:v>102.63087052710573</c:v>
                </c:pt>
                <c:pt idx="2">
                  <c:v>102.20092487950436</c:v>
                </c:pt>
                <c:pt idx="3">
                  <c:v>102.10837885800576</c:v>
                </c:pt>
                <c:pt idx="4">
                  <c:v>101.10479312513002</c:v>
                </c:pt>
                <c:pt idx="5">
                  <c:v>100.22957927654807</c:v>
                </c:pt>
                <c:pt idx="6">
                  <c:v>101.67869665415706</c:v>
                </c:pt>
                <c:pt idx="7">
                  <c:v>100.47602880772767</c:v>
                </c:pt>
                <c:pt idx="8">
                  <c:v>98.670073092309195</c:v>
                </c:pt>
                <c:pt idx="9">
                  <c:v>100.8880129520951</c:v>
                </c:pt>
                <c:pt idx="10">
                  <c:v>108.62798476825593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6D1-41B3-AA19-77F9B477893F}"/>
            </c:ext>
          </c:extLst>
        </c:ser>
        <c:ser>
          <c:idx val="10"/>
          <c:order val="10"/>
          <c:spPr>
            <a:ln w="19080">
              <a:solidFill>
                <a:srgbClr val="255E91"/>
              </a:solidFill>
              <a:round/>
            </a:ln>
          </c:spPr>
          <c:marker>
            <c:symbol val="circle"/>
            <c:size val="5"/>
            <c:spPr>
              <a:solidFill>
                <a:srgbClr val="255E9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Call'!$S$13:$AC$13</c:f>
              <c:numCache>
                <c:formatCode>0.00</c:formatCode>
                <c:ptCount val="11"/>
                <c:pt idx="0">
                  <c:v>100</c:v>
                </c:pt>
                <c:pt idx="1">
                  <c:v>104.21910862635842</c:v>
                </c:pt>
                <c:pt idx="2">
                  <c:v>108.86744670016344</c:v>
                </c:pt>
                <c:pt idx="3">
                  <c:v>109.91748518766478</c:v>
                </c:pt>
                <c:pt idx="4">
                  <c:v>112.74746327814707</c:v>
                </c:pt>
                <c:pt idx="5">
                  <c:v>112.47212817166751</c:v>
                </c:pt>
                <c:pt idx="6">
                  <c:v>112.95627724851522</c:v>
                </c:pt>
                <c:pt idx="7">
                  <c:v>113.95185801855214</c:v>
                </c:pt>
                <c:pt idx="8">
                  <c:v>116.13425094383938</c:v>
                </c:pt>
                <c:pt idx="9">
                  <c:v>118.43175109233013</c:v>
                </c:pt>
                <c:pt idx="10">
                  <c:v>116.69289920525313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6D1-41B3-AA19-77F9B477893F}"/>
            </c:ext>
          </c:extLst>
        </c:ser>
        <c:ser>
          <c:idx val="11"/>
          <c:order val="11"/>
          <c:spPr>
            <a:ln w="19080">
              <a:solidFill>
                <a:srgbClr val="43682B"/>
              </a:solidFill>
              <a:round/>
            </a:ln>
          </c:spPr>
          <c:marker>
            <c:symbol val="circle"/>
            <c:size val="5"/>
            <c:spPr>
              <a:solidFill>
                <a:srgbClr val="4368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Call'!$S$14:$AC$14</c:f>
              <c:numCache>
                <c:formatCode>0.00</c:formatCode>
                <c:ptCount val="11"/>
                <c:pt idx="0">
                  <c:v>100</c:v>
                </c:pt>
                <c:pt idx="1">
                  <c:v>99.237151102455186</c:v>
                </c:pt>
                <c:pt idx="2">
                  <c:v>98.521451662523859</c:v>
                </c:pt>
                <c:pt idx="3">
                  <c:v>100.78860860256498</c:v>
                </c:pt>
                <c:pt idx="4">
                  <c:v>98.542857842761535</c:v>
                </c:pt>
                <c:pt idx="5">
                  <c:v>93.649996301831891</c:v>
                </c:pt>
                <c:pt idx="6">
                  <c:v>90.224393019038175</c:v>
                </c:pt>
                <c:pt idx="7">
                  <c:v>86.137876838823985</c:v>
                </c:pt>
                <c:pt idx="8">
                  <c:v>88.893121611479003</c:v>
                </c:pt>
                <c:pt idx="9">
                  <c:v>86.178230490141601</c:v>
                </c:pt>
                <c:pt idx="10">
                  <c:v>86.734284124395046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6D1-41B3-AA19-77F9B477893F}"/>
            </c:ext>
          </c:extLst>
        </c:ser>
        <c:ser>
          <c:idx val="12"/>
          <c:order val="12"/>
          <c:spPr>
            <a:ln w="19080">
              <a:solidFill>
                <a:srgbClr val="698ED0"/>
              </a:solidFill>
              <a:round/>
            </a:ln>
          </c:spPr>
          <c:marker>
            <c:symbol val="circle"/>
            <c:size val="5"/>
            <c:spPr>
              <a:solidFill>
                <a:srgbClr val="698ED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Call'!$S$15:$AC$15</c:f>
              <c:numCache>
                <c:formatCode>0.00</c:formatCode>
                <c:ptCount val="11"/>
                <c:pt idx="0">
                  <c:v>100</c:v>
                </c:pt>
                <c:pt idx="1">
                  <c:v>102.47015589083578</c:v>
                </c:pt>
                <c:pt idx="2">
                  <c:v>98.267368926631903</c:v>
                </c:pt>
                <c:pt idx="3">
                  <c:v>101.6473973434932</c:v>
                </c:pt>
                <c:pt idx="4">
                  <c:v>101.61487766035451</c:v>
                </c:pt>
                <c:pt idx="5">
                  <c:v>102.85665066332889</c:v>
                </c:pt>
                <c:pt idx="6">
                  <c:v>109.06760965417446</c:v>
                </c:pt>
                <c:pt idx="7">
                  <c:v>103.97039511226453</c:v>
                </c:pt>
                <c:pt idx="8">
                  <c:v>99.324416055875858</c:v>
                </c:pt>
                <c:pt idx="9">
                  <c:v>100.50030803267347</c:v>
                </c:pt>
                <c:pt idx="10">
                  <c:v>105.73350369025961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6D1-41B3-AA19-77F9B477893F}"/>
            </c:ext>
          </c:extLst>
        </c:ser>
        <c:ser>
          <c:idx val="13"/>
          <c:order val="13"/>
          <c:spPr>
            <a:ln w="19080">
              <a:solidFill>
                <a:srgbClr val="F1975A"/>
              </a:solidFill>
              <a:round/>
            </a:ln>
          </c:spPr>
          <c:marker>
            <c:symbol val="circle"/>
            <c:size val="5"/>
            <c:spPr>
              <a:solidFill>
                <a:srgbClr val="F1975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Call'!$S$16:$AC$16</c:f>
              <c:numCache>
                <c:formatCode>0.00</c:formatCode>
                <c:ptCount val="11"/>
                <c:pt idx="0">
                  <c:v>100</c:v>
                </c:pt>
                <c:pt idx="1">
                  <c:v>99.058095485981951</c:v>
                </c:pt>
                <c:pt idx="2">
                  <c:v>97.346650631115736</c:v>
                </c:pt>
                <c:pt idx="3">
                  <c:v>93.626985220138565</c:v>
                </c:pt>
                <c:pt idx="4">
                  <c:v>91.900146105557809</c:v>
                </c:pt>
                <c:pt idx="5">
                  <c:v>99.49813922525064</c:v>
                </c:pt>
                <c:pt idx="6">
                  <c:v>97.74758550018781</c:v>
                </c:pt>
                <c:pt idx="7">
                  <c:v>104.4384135010837</c:v>
                </c:pt>
                <c:pt idx="8">
                  <c:v>110.22710962812839</c:v>
                </c:pt>
                <c:pt idx="9">
                  <c:v>110.23826365734274</c:v>
                </c:pt>
                <c:pt idx="10">
                  <c:v>109.45754364901404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6D1-41B3-AA19-77F9B477893F}"/>
            </c:ext>
          </c:extLst>
        </c:ser>
        <c:ser>
          <c:idx val="14"/>
          <c:order val="14"/>
          <c:spPr>
            <a:ln w="19080">
              <a:solidFill>
                <a:srgbClr val="B7B7B7"/>
              </a:solidFill>
              <a:round/>
            </a:ln>
          </c:spPr>
          <c:marker>
            <c:symbol val="circle"/>
            <c:size val="5"/>
            <c:spPr>
              <a:solidFill>
                <a:srgbClr val="B7B7B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Call'!$S$17:$AC$17</c:f>
              <c:numCache>
                <c:formatCode>0.00</c:formatCode>
                <c:ptCount val="11"/>
                <c:pt idx="0">
                  <c:v>100</c:v>
                </c:pt>
                <c:pt idx="1">
                  <c:v>105.87081266344605</c:v>
                </c:pt>
                <c:pt idx="2">
                  <c:v>97.788509803130168</c:v>
                </c:pt>
                <c:pt idx="3">
                  <c:v>93.581960825288405</c:v>
                </c:pt>
                <c:pt idx="4">
                  <c:v>93.899282780719986</c:v>
                </c:pt>
                <c:pt idx="5">
                  <c:v>95.368289886308034</c:v>
                </c:pt>
                <c:pt idx="6">
                  <c:v>96.031007150578176</c:v>
                </c:pt>
                <c:pt idx="7">
                  <c:v>92.884803882915875</c:v>
                </c:pt>
                <c:pt idx="8">
                  <c:v>92.090815249833355</c:v>
                </c:pt>
                <c:pt idx="9">
                  <c:v>89.364421078713178</c:v>
                </c:pt>
                <c:pt idx="10">
                  <c:v>86.276980915290252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6D1-41B3-AA19-77F9B477893F}"/>
            </c:ext>
          </c:extLst>
        </c:ser>
        <c:ser>
          <c:idx val="15"/>
          <c:order val="15"/>
          <c:spPr>
            <a:ln w="19080">
              <a:solidFill>
                <a:srgbClr val="FFCD33"/>
              </a:solidFill>
              <a:round/>
            </a:ln>
          </c:spPr>
          <c:marker>
            <c:symbol val="circle"/>
            <c:size val="5"/>
            <c:spPr>
              <a:solidFill>
                <a:srgbClr val="FFCD3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Call'!$S$18:$AC$18</c:f>
              <c:numCache>
                <c:formatCode>0.00</c:formatCode>
                <c:ptCount val="11"/>
                <c:pt idx="0">
                  <c:v>100</c:v>
                </c:pt>
                <c:pt idx="1">
                  <c:v>98.437958730291143</c:v>
                </c:pt>
                <c:pt idx="2">
                  <c:v>96.84052164747439</c:v>
                </c:pt>
                <c:pt idx="3">
                  <c:v>94.730139642380024</c:v>
                </c:pt>
                <c:pt idx="4">
                  <c:v>94.724738907928511</c:v>
                </c:pt>
                <c:pt idx="5">
                  <c:v>95.482700518543666</c:v>
                </c:pt>
                <c:pt idx="6">
                  <c:v>91.293837092652552</c:v>
                </c:pt>
                <c:pt idx="7">
                  <c:v>83.228731737404942</c:v>
                </c:pt>
                <c:pt idx="8">
                  <c:v>78.868558488142028</c:v>
                </c:pt>
                <c:pt idx="9">
                  <c:v>79.697016038549719</c:v>
                </c:pt>
                <c:pt idx="10">
                  <c:v>80.283499835025097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6D1-41B3-AA19-77F9B477893F}"/>
            </c:ext>
          </c:extLst>
        </c:ser>
        <c:ser>
          <c:idx val="16"/>
          <c:order val="16"/>
          <c:spPr>
            <a:ln w="19080">
              <a:solidFill>
                <a:srgbClr val="7CAFDD"/>
              </a:solidFill>
              <a:round/>
            </a:ln>
          </c:spPr>
          <c:marker>
            <c:symbol val="circle"/>
            <c:size val="5"/>
            <c:spPr>
              <a:solidFill>
                <a:srgbClr val="7CAFD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Call'!$S$19:$AC$19</c:f>
              <c:numCache>
                <c:formatCode>0.00</c:formatCode>
                <c:ptCount val="11"/>
                <c:pt idx="0">
                  <c:v>100</c:v>
                </c:pt>
                <c:pt idx="1">
                  <c:v>97.421455353915604</c:v>
                </c:pt>
                <c:pt idx="2">
                  <c:v>92.772553912402273</c:v>
                </c:pt>
                <c:pt idx="3">
                  <c:v>90.676729633671982</c:v>
                </c:pt>
                <c:pt idx="4">
                  <c:v>94.538448863928593</c:v>
                </c:pt>
                <c:pt idx="5">
                  <c:v>90.8042538430402</c:v>
                </c:pt>
                <c:pt idx="6">
                  <c:v>87.451148310135324</c:v>
                </c:pt>
                <c:pt idx="7">
                  <c:v>87.359375568776997</c:v>
                </c:pt>
                <c:pt idx="8">
                  <c:v>89.495764209334396</c:v>
                </c:pt>
                <c:pt idx="9">
                  <c:v>92.896241342534296</c:v>
                </c:pt>
                <c:pt idx="10">
                  <c:v>92.814353297640253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6D1-41B3-AA19-77F9B477893F}"/>
            </c:ext>
          </c:extLst>
        </c:ser>
        <c:ser>
          <c:idx val="17"/>
          <c:order val="17"/>
          <c:spPr>
            <a:ln w="19080">
              <a:solidFill>
                <a:srgbClr val="8CC168"/>
              </a:solidFill>
              <a:round/>
            </a:ln>
          </c:spPr>
          <c:marker>
            <c:symbol val="circle"/>
            <c:size val="5"/>
            <c:spPr>
              <a:solidFill>
                <a:srgbClr val="8CC16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Call'!$S$20:$AC$20</c:f>
              <c:numCache>
                <c:formatCode>0.00</c:formatCode>
                <c:ptCount val="11"/>
                <c:pt idx="0">
                  <c:v>100</c:v>
                </c:pt>
                <c:pt idx="1">
                  <c:v>96.986378883789072</c:v>
                </c:pt>
                <c:pt idx="2">
                  <c:v>101.32459396053862</c:v>
                </c:pt>
                <c:pt idx="3">
                  <c:v>100.18513484999451</c:v>
                </c:pt>
                <c:pt idx="4">
                  <c:v>100.27442271398279</c:v>
                </c:pt>
                <c:pt idx="5">
                  <c:v>102.82787037342389</c:v>
                </c:pt>
                <c:pt idx="6">
                  <c:v>103.45900201399027</c:v>
                </c:pt>
                <c:pt idx="7">
                  <c:v>109.57364122339423</c:v>
                </c:pt>
                <c:pt idx="8">
                  <c:v>115.17594175447471</c:v>
                </c:pt>
                <c:pt idx="9">
                  <c:v>120.34293967900396</c:v>
                </c:pt>
                <c:pt idx="10">
                  <c:v>122.53253406979391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6D1-41B3-AA19-77F9B477893F}"/>
            </c:ext>
          </c:extLst>
        </c:ser>
        <c:ser>
          <c:idx val="18"/>
          <c:order val="18"/>
          <c:spPr>
            <a:ln w="19080">
              <a:solidFill>
                <a:srgbClr val="335AA1"/>
              </a:solidFill>
              <a:round/>
            </a:ln>
          </c:spPr>
          <c:marker>
            <c:symbol val="circle"/>
            <c:size val="5"/>
            <c:spPr>
              <a:solidFill>
                <a:srgbClr val="335A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Call'!$S$21:$AC$21</c:f>
              <c:numCache>
                <c:formatCode>0.00</c:formatCode>
                <c:ptCount val="11"/>
                <c:pt idx="0">
                  <c:v>100</c:v>
                </c:pt>
                <c:pt idx="1">
                  <c:v>93.852994356164317</c:v>
                </c:pt>
                <c:pt idx="2">
                  <c:v>89.24032730907652</c:v>
                </c:pt>
                <c:pt idx="3">
                  <c:v>89.827995888668951</c:v>
                </c:pt>
                <c:pt idx="4">
                  <c:v>88.522433924255935</c:v>
                </c:pt>
                <c:pt idx="5">
                  <c:v>87.994371302984248</c:v>
                </c:pt>
                <c:pt idx="6">
                  <c:v>88.131856689725751</c:v>
                </c:pt>
                <c:pt idx="7">
                  <c:v>88.559310231188121</c:v>
                </c:pt>
                <c:pt idx="8">
                  <c:v>83.363407847720552</c:v>
                </c:pt>
                <c:pt idx="9">
                  <c:v>82.602319769240012</c:v>
                </c:pt>
                <c:pt idx="10">
                  <c:v>91.398872386356189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6D1-41B3-AA19-77F9B477893F}"/>
            </c:ext>
          </c:extLst>
        </c:ser>
        <c:ser>
          <c:idx val="19"/>
          <c:order val="19"/>
          <c:spPr>
            <a:ln w="19080">
              <a:solidFill>
                <a:srgbClr val="D26012"/>
              </a:solidFill>
              <a:round/>
            </a:ln>
          </c:spPr>
          <c:marker>
            <c:symbol val="circle"/>
            <c:size val="5"/>
            <c:spPr>
              <a:solidFill>
                <a:srgbClr val="D2601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'Asian Call'!$S$2:$AC$2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'Asian Call'!$S$22:$AC$22</c:f>
              <c:numCache>
                <c:formatCode>0.00</c:formatCode>
                <c:ptCount val="11"/>
                <c:pt idx="0">
                  <c:v>100</c:v>
                </c:pt>
                <c:pt idx="1">
                  <c:v>101.75811606443592</c:v>
                </c:pt>
                <c:pt idx="2">
                  <c:v>96.825887521898366</c:v>
                </c:pt>
                <c:pt idx="3">
                  <c:v>95.927599127925433</c:v>
                </c:pt>
                <c:pt idx="4">
                  <c:v>101.84903297086578</c:v>
                </c:pt>
                <c:pt idx="5">
                  <c:v>99.619204546307017</c:v>
                </c:pt>
                <c:pt idx="6">
                  <c:v>95.801363439902588</c:v>
                </c:pt>
                <c:pt idx="7">
                  <c:v>93.832785080378429</c:v>
                </c:pt>
                <c:pt idx="8">
                  <c:v>95.751639541010491</c:v>
                </c:pt>
                <c:pt idx="9">
                  <c:v>93.820903960355011</c:v>
                </c:pt>
                <c:pt idx="10">
                  <c:v>99.874149627678847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6D1-41B3-AA19-77F9B4778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97033"/>
        <c:axId val="11592399"/>
      </c:scatterChart>
      <c:valAx>
        <c:axId val="57697033"/>
        <c:scaling>
          <c:orientation val="minMax"/>
          <c:max val="0.5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1592399"/>
        <c:crosses val="autoZero"/>
        <c:crossBetween val="midCat"/>
      </c:valAx>
      <c:valAx>
        <c:axId val="11592399"/>
        <c:scaling>
          <c:orientation val="minMax"/>
          <c:max val="125"/>
          <c:min val="7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7697033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747000</xdr:colOff>
      <xdr:row>6</xdr:row>
      <xdr:rowOff>24120</xdr:rowOff>
    </xdr:from>
    <xdr:to>
      <xdr:col>16</xdr:col>
      <xdr:colOff>443880</xdr:colOff>
      <xdr:row>27</xdr:row>
      <xdr:rowOff>119160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zoomScaleNormal="100" workbookViewId="0">
      <selection activeCell="B11" sqref="B11"/>
    </sheetView>
  </sheetViews>
  <sheetFormatPr defaultColWidth="8.5703125" defaultRowHeight="15" x14ac:dyDescent="0.25"/>
  <cols>
    <col min="1" max="1" width="10" customWidth="1"/>
    <col min="2" max="2" width="14" customWidth="1"/>
    <col min="3" max="3" width="9.140625" customWidth="1"/>
    <col min="4" max="4" width="14" customWidth="1"/>
    <col min="8" max="8" width="10.85546875" customWidth="1"/>
    <col min="10" max="10" width="10.85546875" customWidth="1"/>
  </cols>
  <sheetData>
    <row r="1" spans="1:10" x14ac:dyDescent="0.25">
      <c r="A1" s="83" t="s">
        <v>0</v>
      </c>
      <c r="B1" s="83"/>
      <c r="C1" s="1"/>
      <c r="D1" s="2" t="s">
        <v>1</v>
      </c>
      <c r="E1" s="2" t="s">
        <v>2</v>
      </c>
      <c r="F1" s="2" t="s">
        <v>3</v>
      </c>
      <c r="H1" s="3" t="s">
        <v>4</v>
      </c>
      <c r="I1" s="3" t="s">
        <v>5</v>
      </c>
      <c r="J1" s="3" t="s">
        <v>6</v>
      </c>
    </row>
    <row r="2" spans="1:10" x14ac:dyDescent="0.25">
      <c r="A2" s="3" t="s">
        <v>7</v>
      </c>
      <c r="B2" s="4">
        <v>1</v>
      </c>
      <c r="D2" s="5">
        <f>MOD(B2*B3*B4,B5)</f>
        <v>1673663072</v>
      </c>
      <c r="E2" s="6">
        <f t="array" ref="E2:E10001">D2:D10001/(B5-1)</f>
        <v>0.77936010135278111</v>
      </c>
      <c r="F2" s="7">
        <f t="array" ref="F2:F10001">_xlfn.NORM.INV(E2:E10001,0,1)</f>
        <v>0.77003387728985029</v>
      </c>
      <c r="H2" s="3" t="s">
        <v>8</v>
      </c>
      <c r="I2" s="8">
        <f>AVERAGE(F2:F10001)</f>
        <v>-2.6194202655060975E-3</v>
      </c>
      <c r="J2" s="9">
        <v>0</v>
      </c>
    </row>
    <row r="3" spans="1:10" x14ac:dyDescent="0.25">
      <c r="A3" s="3" t="s">
        <v>9</v>
      </c>
      <c r="B3" s="10">
        <v>10000000</v>
      </c>
      <c r="C3" s="11"/>
      <c r="D3" s="5">
        <f t="shared" ref="D3:D66" si="0">MOD(D2*$B$4,$B$5)</f>
        <v>1055348372</v>
      </c>
      <c r="E3" s="6">
        <v>0.49143488192133128</v>
      </c>
      <c r="F3" s="7">
        <v>-2.1471216789682768E-2</v>
      </c>
      <c r="H3" s="3" t="s">
        <v>10</v>
      </c>
      <c r="I3" s="12">
        <f>_xlfn.STDEV.S(F2:F10001)</f>
        <v>0.99709474788764296</v>
      </c>
      <c r="J3" s="9">
        <v>1</v>
      </c>
    </row>
    <row r="4" spans="1:10" x14ac:dyDescent="0.25">
      <c r="A4" s="3" t="s">
        <v>11</v>
      </c>
      <c r="B4" s="5">
        <v>48271</v>
      </c>
      <c r="C4" s="11"/>
      <c r="D4" s="5">
        <f t="shared" si="0"/>
        <v>114190678</v>
      </c>
      <c r="E4" s="6">
        <v>5.317417816554585E-2</v>
      </c>
      <c r="F4" s="7">
        <v>-1.6148261138609532</v>
      </c>
      <c r="H4" s="3" t="s">
        <v>12</v>
      </c>
      <c r="I4" s="12">
        <f>SKEW(F2:F10001)</f>
        <v>3.0300043292819059E-2</v>
      </c>
      <c r="J4" s="9">
        <v>0</v>
      </c>
    </row>
    <row r="5" spans="1:10" x14ac:dyDescent="0.25">
      <c r="A5" s="3" t="s">
        <v>13</v>
      </c>
      <c r="B5" s="5">
        <f>2^31-1</f>
        <v>2147483647</v>
      </c>
      <c r="C5" s="11"/>
      <c r="D5" s="5">
        <f t="shared" si="0"/>
        <v>1655179536</v>
      </c>
      <c r="E5" s="6">
        <v>0.77075303417700625</v>
      </c>
      <c r="F5" s="7">
        <v>0.74132908348979998</v>
      </c>
      <c r="H5" s="3" t="s">
        <v>14</v>
      </c>
      <c r="I5" s="8">
        <f>KURT(F2:F10001)</f>
        <v>-2.9722524955369423E-2</v>
      </c>
      <c r="J5" s="9">
        <v>0</v>
      </c>
    </row>
    <row r="6" spans="1:10" x14ac:dyDescent="0.25">
      <c r="D6" s="5">
        <f t="shared" si="0"/>
        <v>42295621</v>
      </c>
      <c r="E6" s="6">
        <v>1.9695433340683053E-2</v>
      </c>
      <c r="F6" s="7">
        <v>-2.0600802807556384</v>
      </c>
    </row>
    <row r="7" spans="1:10" x14ac:dyDescent="0.25">
      <c r="D7" s="5">
        <f t="shared" si="0"/>
        <v>1542456641</v>
      </c>
      <c r="E7" s="6">
        <v>0.71826234573336534</v>
      </c>
      <c r="F7" s="7">
        <v>0.57768722068887279</v>
      </c>
      <c r="H7" s="3" t="s">
        <v>15</v>
      </c>
      <c r="I7" s="3" t="s">
        <v>5</v>
      </c>
      <c r="J7" s="3" t="s">
        <v>6</v>
      </c>
    </row>
    <row r="8" spans="1:10" x14ac:dyDescent="0.25">
      <c r="D8" s="5">
        <f t="shared" si="0"/>
        <v>518992574</v>
      </c>
      <c r="E8" s="6">
        <v>0.24167475033707428</v>
      </c>
      <c r="F8" s="7">
        <v>-0.70092551443064732</v>
      </c>
      <c r="H8" s="13">
        <v>0.995</v>
      </c>
      <c r="I8" s="12">
        <f t="shared" ref="I8:I16" si="1">PERCENTILE(F$2:F$10001,H8)</f>
        <v>2.5658225427747223</v>
      </c>
      <c r="J8" s="9">
        <f t="shared" ref="J8:J16" si="2">_xlfn.NORM.INV(H8,0,1)</f>
        <v>2.5758293035488999</v>
      </c>
    </row>
    <row r="9" spans="1:10" x14ac:dyDescent="0.25">
      <c r="D9" s="5">
        <f t="shared" si="0"/>
        <v>1893797299</v>
      </c>
      <c r="E9" s="6">
        <v>0.88186808897356328</v>
      </c>
      <c r="F9" s="7">
        <v>1.1843770973913006</v>
      </c>
      <c r="H9" s="13">
        <v>0.97499999999999998</v>
      </c>
      <c r="I9" s="12">
        <f t="shared" si="1"/>
        <v>1.9717847879379777</v>
      </c>
      <c r="J9" s="9">
        <f t="shared" si="2"/>
        <v>1.9599639845400536</v>
      </c>
    </row>
    <row r="10" spans="1:10" x14ac:dyDescent="0.25">
      <c r="D10" s="5">
        <f t="shared" si="0"/>
        <v>1405534533</v>
      </c>
      <c r="E10" s="6">
        <v>0.65450302060181553</v>
      </c>
      <c r="F10" s="7">
        <v>0.39750654810530922</v>
      </c>
      <c r="H10" s="13">
        <v>0.95</v>
      </c>
      <c r="I10" s="12">
        <f t="shared" si="1"/>
        <v>1.6532261002508877</v>
      </c>
      <c r="J10" s="9">
        <f t="shared" si="2"/>
        <v>1.6448536269514715</v>
      </c>
    </row>
    <row r="11" spans="1:10" x14ac:dyDescent="0.25">
      <c r="D11" s="5">
        <f t="shared" si="0"/>
        <v>1106582772</v>
      </c>
      <c r="E11" s="6">
        <v>0.51529275860199031</v>
      </c>
      <c r="F11" s="7">
        <v>3.8342654004456835E-2</v>
      </c>
      <c r="H11" s="13">
        <v>0.75</v>
      </c>
      <c r="I11" s="12">
        <f t="shared" si="1"/>
        <v>0.65856164211632362</v>
      </c>
      <c r="J11" s="9">
        <f t="shared" si="2"/>
        <v>0.67448975019608193</v>
      </c>
    </row>
    <row r="12" spans="1:10" x14ac:dyDescent="0.25">
      <c r="D12" s="5">
        <f t="shared" si="0"/>
        <v>1496235381</v>
      </c>
      <c r="E12" s="6">
        <v>0.69673889428073432</v>
      </c>
      <c r="F12" s="7">
        <v>0.51504408889628583</v>
      </c>
      <c r="H12" s="13">
        <v>0.5</v>
      </c>
      <c r="I12" s="12">
        <f t="shared" si="1"/>
        <v>8.90391613651374E-4</v>
      </c>
      <c r="J12" s="9">
        <f t="shared" si="2"/>
        <v>0</v>
      </c>
    </row>
    <row r="13" spans="1:10" x14ac:dyDescent="0.25">
      <c r="D13" s="5">
        <f t="shared" si="0"/>
        <v>608060347</v>
      </c>
      <c r="E13" s="6">
        <v>0.28315016420851474</v>
      </c>
      <c r="F13" s="7">
        <v>-0.57350867301214792</v>
      </c>
      <c r="H13" s="13">
        <v>0.25</v>
      </c>
      <c r="I13" s="12">
        <f t="shared" si="1"/>
        <v>-0.67751147695667002</v>
      </c>
      <c r="J13" s="9">
        <f t="shared" si="2"/>
        <v>-0.67448975019608193</v>
      </c>
    </row>
    <row r="14" spans="1:10" x14ac:dyDescent="0.25">
      <c r="D14" s="5">
        <f t="shared" si="0"/>
        <v>2022006488</v>
      </c>
      <c r="E14" s="6">
        <v>0.94157014502358638</v>
      </c>
      <c r="F14" s="7">
        <v>1.5680917999930941</v>
      </c>
      <c r="H14" s="13">
        <v>0.05</v>
      </c>
      <c r="I14" s="12">
        <f t="shared" si="1"/>
        <v>-1.6277633404702123</v>
      </c>
      <c r="J14" s="9">
        <f t="shared" si="2"/>
        <v>-1.6448536269514726</v>
      </c>
    </row>
    <row r="15" spans="1:10" x14ac:dyDescent="0.25">
      <c r="D15" s="5">
        <f t="shared" si="0"/>
        <v>1143426098</v>
      </c>
      <c r="E15" s="6">
        <v>0.53244926923182723</v>
      </c>
      <c r="F15" s="7">
        <v>8.1428151809609259E-2</v>
      </c>
      <c r="H15" s="13">
        <v>2.5000000000000001E-2</v>
      </c>
      <c r="I15" s="12">
        <f t="shared" si="1"/>
        <v>-1.9576943257569308</v>
      </c>
      <c r="J15" s="9">
        <f t="shared" si="2"/>
        <v>-1.9599639845400538</v>
      </c>
    </row>
    <row r="16" spans="1:10" x14ac:dyDescent="0.25">
      <c r="D16" s="5">
        <f t="shared" si="0"/>
        <v>1843965011</v>
      </c>
      <c r="E16" s="6">
        <v>0.85866312157238189</v>
      </c>
      <c r="F16" s="7">
        <v>1.0743323366986501</v>
      </c>
      <c r="H16" s="13">
        <v>5.0000000000000001E-3</v>
      </c>
      <c r="I16" s="12">
        <f t="shared" si="1"/>
        <v>-2.4923402263885048</v>
      </c>
      <c r="J16" s="9">
        <f t="shared" si="2"/>
        <v>-2.5758293035488999</v>
      </c>
    </row>
    <row r="17" spans="4:6" x14ac:dyDescent="0.25">
      <c r="D17" s="5">
        <f t="shared" si="0"/>
        <v>1132845125</v>
      </c>
      <c r="E17" s="6">
        <v>0.52752211971909002</v>
      </c>
      <c r="F17" s="7">
        <v>6.9042537088417386E-2</v>
      </c>
    </row>
    <row r="18" spans="4:6" x14ac:dyDescent="0.25">
      <c r="D18" s="5">
        <f t="shared" si="0"/>
        <v>43441667</v>
      </c>
      <c r="E18" s="6">
        <v>2.0229102596853954E-2</v>
      </c>
      <c r="F18" s="7">
        <v>-2.049039984876162</v>
      </c>
    </row>
    <row r="19" spans="4:6" x14ac:dyDescent="0.25">
      <c r="D19" s="5">
        <f t="shared" si="0"/>
        <v>1028668285</v>
      </c>
      <c r="E19" s="6">
        <v>0.47901099825185817</v>
      </c>
      <c r="F19" s="7">
        <v>-5.2635920128606573E-2</v>
      </c>
    </row>
    <row r="20" spans="4:6" x14ac:dyDescent="0.25">
      <c r="D20" s="5">
        <f t="shared" si="0"/>
        <v>729899301</v>
      </c>
      <c r="E20" s="6">
        <v>0.3398858484252224</v>
      </c>
      <c r="F20" s="7">
        <v>-0.41277468973780806</v>
      </c>
    </row>
    <row r="21" spans="4:6" x14ac:dyDescent="0.25">
      <c r="D21" s="5">
        <f t="shared" si="0"/>
        <v>1352445889</v>
      </c>
      <c r="E21" s="6">
        <v>0.62978169427232977</v>
      </c>
      <c r="F21" s="7">
        <v>0.33127521428296097</v>
      </c>
    </row>
    <row r="22" spans="4:6" x14ac:dyDescent="0.25">
      <c r="D22" s="5">
        <f t="shared" si="0"/>
        <v>412639119</v>
      </c>
      <c r="E22" s="6">
        <v>0.19215006352602509</v>
      </c>
      <c r="F22" s="7">
        <v>-0.8700005071565452</v>
      </c>
    </row>
    <row r="23" spans="4:6" x14ac:dyDescent="0.25">
      <c r="D23" s="5">
        <f t="shared" si="0"/>
        <v>592087324</v>
      </c>
      <c r="E23" s="6">
        <v>0.27571214574921143</v>
      </c>
      <c r="F23" s="7">
        <v>-0.59562721520110318</v>
      </c>
    </row>
    <row r="24" spans="4:6" x14ac:dyDescent="0.25">
      <c r="D24" s="5">
        <f t="shared" si="0"/>
        <v>1934842528</v>
      </c>
      <c r="E24" s="6">
        <v>0.90098126316534477</v>
      </c>
      <c r="F24" s="7">
        <v>1.2871630198225779</v>
      </c>
    </row>
    <row r="25" spans="4:6" x14ac:dyDescent="0.25">
      <c r="D25" s="5">
        <f t="shared" si="0"/>
        <v>572377411</v>
      </c>
      <c r="E25" s="6">
        <v>0.26653400228036012</v>
      </c>
      <c r="F25" s="7">
        <v>-0.62332951730450348</v>
      </c>
    </row>
    <row r="26" spans="4:6" x14ac:dyDescent="0.25">
      <c r="D26" s="5">
        <f t="shared" si="0"/>
        <v>1852887726</v>
      </c>
      <c r="E26" s="6">
        <v>0.86281808452943165</v>
      </c>
      <c r="F26" s="7">
        <v>1.0930682590641203</v>
      </c>
    </row>
    <row r="27" spans="4:6" x14ac:dyDescent="0.25">
      <c r="D27" s="5">
        <f t="shared" si="0"/>
        <v>197007843</v>
      </c>
      <c r="E27" s="6">
        <v>9.173892586653952E-2</v>
      </c>
      <c r="F27" s="7">
        <v>-1.3301226870681717</v>
      </c>
    </row>
    <row r="28" spans="4:6" x14ac:dyDescent="0.25">
      <c r="D28" s="5">
        <f t="shared" si="0"/>
        <v>708000537</v>
      </c>
      <c r="E28" s="6">
        <v>0.32968844178103696</v>
      </c>
      <c r="F28" s="7">
        <v>-0.44077363324733709</v>
      </c>
    </row>
    <row r="29" spans="4:6" x14ac:dyDescent="0.25">
      <c r="D29" s="5">
        <f t="shared" si="0"/>
        <v>839163169</v>
      </c>
      <c r="E29" s="6">
        <v>0.39076580190171095</v>
      </c>
      <c r="F29" s="7">
        <v>-0.27732364685392735</v>
      </c>
    </row>
    <row r="30" spans="4:6" x14ac:dyDescent="0.25">
      <c r="D30" s="5">
        <f t="shared" si="0"/>
        <v>1408781085</v>
      </c>
      <c r="E30" s="6">
        <v>0.65601481418685503</v>
      </c>
      <c r="F30" s="7">
        <v>0.40161094769970929</v>
      </c>
    </row>
    <row r="31" spans="4:6" x14ac:dyDescent="0.25">
      <c r="D31" s="5">
        <f t="shared" si="0"/>
        <v>1054588133</v>
      </c>
      <c r="E31" s="6">
        <v>0.49108086804960005</v>
      </c>
      <c r="F31" s="7">
        <v>-2.2358811115205053E-2</v>
      </c>
    </row>
    <row r="32" spans="4:6" x14ac:dyDescent="0.25">
      <c r="D32" s="5">
        <f t="shared" si="0"/>
        <v>2071399555</v>
      </c>
      <c r="E32" s="6">
        <v>0.96457058420830466</v>
      </c>
      <c r="F32" s="7">
        <v>1.806381100826167</v>
      </c>
    </row>
    <row r="33" spans="4:6" x14ac:dyDescent="0.25">
      <c r="D33" s="5">
        <f t="shared" si="0"/>
        <v>1689315085</v>
      </c>
      <c r="E33" s="6">
        <v>0.78664863788210659</v>
      </c>
      <c r="F33" s="7">
        <v>0.79484662721214638</v>
      </c>
    </row>
    <row r="34" spans="4:6" x14ac:dyDescent="0.25">
      <c r="D34" s="5">
        <f t="shared" si="0"/>
        <v>679424151</v>
      </c>
      <c r="E34" s="6">
        <v>0.31638152507728107</v>
      </c>
      <c r="F34" s="7">
        <v>-0.47784145924521521</v>
      </c>
    </row>
    <row r="35" spans="4:6" x14ac:dyDescent="0.25">
      <c r="D35" s="5">
        <f t="shared" si="0"/>
        <v>112935937</v>
      </c>
      <c r="E35" s="6">
        <v>5.2589893855703895E-2</v>
      </c>
      <c r="F35" s="7">
        <v>-1.6202443976708087</v>
      </c>
    </row>
    <row r="36" spans="4:6" x14ac:dyDescent="0.25">
      <c r="D36" s="5">
        <f t="shared" si="0"/>
        <v>1217118841</v>
      </c>
      <c r="E36" s="6">
        <v>0.56676512683440472</v>
      </c>
      <c r="F36" s="7">
        <v>0.16814431621065548</v>
      </c>
    </row>
    <row r="37" spans="4:6" x14ac:dyDescent="0.25">
      <c r="D37" s="5">
        <f t="shared" si="0"/>
        <v>685959285</v>
      </c>
      <c r="E37" s="6">
        <v>0.31942468399128382</v>
      </c>
      <c r="F37" s="7">
        <v>-0.46930818162071247</v>
      </c>
    </row>
    <row r="38" spans="4:6" x14ac:dyDescent="0.25">
      <c r="D38" s="5">
        <f t="shared" si="0"/>
        <v>2037776789</v>
      </c>
      <c r="E38" s="6">
        <v>0.94891376369531621</v>
      </c>
      <c r="F38" s="7">
        <v>1.6344115121028577</v>
      </c>
    </row>
    <row r="39" spans="4:6" x14ac:dyDescent="0.25">
      <c r="D39" s="5">
        <f t="shared" si="0"/>
        <v>34930984</v>
      </c>
      <c r="E39" s="6">
        <v>1.6266006991514943E-2</v>
      </c>
      <c r="F39" s="7">
        <v>-2.1378118853928454</v>
      </c>
    </row>
    <row r="40" spans="4:6" x14ac:dyDescent="0.25">
      <c r="D40" s="5">
        <f t="shared" si="0"/>
        <v>378865769</v>
      </c>
      <c r="E40" s="6">
        <v>0.17642312187368342</v>
      </c>
      <c r="F40" s="7">
        <v>-0.92908267215213325</v>
      </c>
    </row>
    <row r="41" spans="4:6" x14ac:dyDescent="0.25">
      <c r="D41" s="5">
        <f t="shared" si="0"/>
        <v>258797547</v>
      </c>
      <c r="E41" s="6">
        <v>0.12051199900034069</v>
      </c>
      <c r="F41" s="7">
        <v>-1.1724311532958778</v>
      </c>
    </row>
    <row r="42" spans="4:6" x14ac:dyDescent="0.25">
      <c r="D42" s="5">
        <f t="shared" si="0"/>
        <v>504016638</v>
      </c>
      <c r="E42" s="6">
        <v>0.23470103669418119</v>
      </c>
      <c r="F42" s="7">
        <v>-0.72345226112896999</v>
      </c>
    </row>
    <row r="43" spans="4:6" x14ac:dyDescent="0.25">
      <c r="D43" s="5">
        <f t="shared" si="0"/>
        <v>544896035</v>
      </c>
      <c r="E43" s="6">
        <v>0.25373698934329392</v>
      </c>
      <c r="F43" s="7">
        <v>-0.66277607500416946</v>
      </c>
    </row>
    <row r="44" spans="4:6" x14ac:dyDescent="0.25">
      <c r="D44" s="5">
        <f t="shared" si="0"/>
        <v>296797029</v>
      </c>
      <c r="E44" s="6">
        <v>0.13820688672196763</v>
      </c>
      <c r="F44" s="7">
        <v>-1.088410849926869</v>
      </c>
    </row>
    <row r="45" spans="4:6" x14ac:dyDescent="0.25">
      <c r="D45" s="5">
        <f t="shared" si="0"/>
        <v>825977722</v>
      </c>
      <c r="E45" s="6">
        <v>0.38462584967224472</v>
      </c>
      <c r="F45" s="7">
        <v>-0.29335384665124015</v>
      </c>
    </row>
    <row r="46" spans="4:6" x14ac:dyDescent="0.25">
      <c r="D46" s="5">
        <f t="shared" si="0"/>
        <v>589228460</v>
      </c>
      <c r="E46" s="6">
        <v>0.27438088345749384</v>
      </c>
      <c r="F46" s="7">
        <v>-0.59961662189636611</v>
      </c>
    </row>
    <row r="47" spans="4:6" x14ac:dyDescent="0.25">
      <c r="D47" s="5">
        <f t="shared" si="0"/>
        <v>1373571792</v>
      </c>
      <c r="E47" s="6">
        <v>0.6396192094680101</v>
      </c>
      <c r="F47" s="7">
        <v>0.35744114246443964</v>
      </c>
    </row>
    <row r="48" spans="4:6" x14ac:dyDescent="0.25">
      <c r="D48" s="5">
        <f t="shared" si="0"/>
        <v>126370507</v>
      </c>
      <c r="E48" s="6">
        <v>5.8845853022156148E-2</v>
      </c>
      <c r="F48" s="7">
        <v>-1.5645361680847345</v>
      </c>
    </row>
    <row r="49" spans="4:6" x14ac:dyDescent="0.25">
      <c r="D49" s="5">
        <f t="shared" si="0"/>
        <v>1177185917</v>
      </c>
      <c r="E49" s="6">
        <v>0.54816991002128446</v>
      </c>
      <c r="F49" s="7">
        <v>0.1210389555292727</v>
      </c>
    </row>
    <row r="50" spans="4:6" x14ac:dyDescent="0.25">
      <c r="D50" s="5">
        <f t="shared" si="0"/>
        <v>1524099887</v>
      </c>
      <c r="E50" s="6">
        <v>0.70971431602697288</v>
      </c>
      <c r="F50" s="7">
        <v>0.55255032089127798</v>
      </c>
    </row>
    <row r="51" spans="4:6" x14ac:dyDescent="0.25">
      <c r="D51" s="5">
        <f t="shared" si="0"/>
        <v>1330866451</v>
      </c>
      <c r="E51" s="6">
        <v>0.6197329853845136</v>
      </c>
      <c r="F51" s="7">
        <v>0.30477958739046623</v>
      </c>
    </row>
    <row r="52" spans="4:6" x14ac:dyDescent="0.25">
      <c r="D52" s="5">
        <f t="shared" si="0"/>
        <v>281156216</v>
      </c>
      <c r="E52" s="6">
        <v>0.13092356559906487</v>
      </c>
      <c r="F52" s="7">
        <v>-1.122036005624653</v>
      </c>
    </row>
    <row r="53" spans="4:6" x14ac:dyDescent="0.25">
      <c r="D53" s="5">
        <f t="shared" si="0"/>
        <v>1742537143</v>
      </c>
      <c r="E53" s="6">
        <v>0.81143208994663518</v>
      </c>
      <c r="F53" s="7">
        <v>0.88318593404700385</v>
      </c>
    </row>
    <row r="54" spans="4:6" x14ac:dyDescent="0.25">
      <c r="D54" s="5">
        <f t="shared" si="0"/>
        <v>1370944057</v>
      </c>
      <c r="E54" s="6">
        <v>0.63839557500406685</v>
      </c>
      <c r="F54" s="7">
        <v>0.35417351606870562</v>
      </c>
    </row>
    <row r="55" spans="4:6" x14ac:dyDescent="0.25">
      <c r="D55" s="5">
        <f t="shared" si="0"/>
        <v>2131993142</v>
      </c>
      <c r="E55" s="6">
        <v>0.99278667195959636</v>
      </c>
      <c r="F55" s="7">
        <v>2.4464606092690739</v>
      </c>
    </row>
    <row r="56" spans="4:6" x14ac:dyDescent="0.25">
      <c r="D56" s="5">
        <f t="shared" si="0"/>
        <v>1729625948</v>
      </c>
      <c r="E56" s="6">
        <v>0.80541984625665453</v>
      </c>
      <c r="F56" s="7">
        <v>0.8611411503543176</v>
      </c>
    </row>
    <row r="57" spans="4:6" x14ac:dyDescent="0.25">
      <c r="D57" s="5">
        <f t="shared" si="0"/>
        <v>904907842</v>
      </c>
      <c r="E57" s="6">
        <v>0.42138055099302957</v>
      </c>
      <c r="F57" s="7">
        <v>-0.19836295136076038</v>
      </c>
    </row>
    <row r="58" spans="4:6" x14ac:dyDescent="0.25">
      <c r="D58" s="5">
        <f t="shared" si="0"/>
        <v>989061202</v>
      </c>
      <c r="E58" s="6">
        <v>0.46056751297839688</v>
      </c>
      <c r="F58" s="7">
        <v>-9.9004085911846215E-2</v>
      </c>
    </row>
    <row r="59" spans="4:6" x14ac:dyDescent="0.25">
      <c r="D59" s="5">
        <f t="shared" si="0"/>
        <v>116841638</v>
      </c>
      <c r="E59" s="6">
        <v>5.4408627612896845E-2</v>
      </c>
      <c r="F59" s="7">
        <v>-1.6035319766028866</v>
      </c>
    </row>
    <row r="60" spans="4:6" x14ac:dyDescent="0.25">
      <c r="D60" s="5">
        <f t="shared" si="0"/>
        <v>770650876</v>
      </c>
      <c r="E60" s="6">
        <v>0.35886227931721348</v>
      </c>
      <c r="F60" s="7">
        <v>-0.3615015337460587</v>
      </c>
    </row>
    <row r="61" spans="4:6" x14ac:dyDescent="0.25">
      <c r="D61" s="5">
        <f t="shared" si="0"/>
        <v>1376702062</v>
      </c>
      <c r="E61" s="6">
        <v>0.64107685502718836</v>
      </c>
      <c r="F61" s="7">
        <v>0.36133866903752498</v>
      </c>
    </row>
    <row r="62" spans="4:6" x14ac:dyDescent="0.25">
      <c r="D62" s="5">
        <f t="shared" si="0"/>
        <v>903778387</v>
      </c>
      <c r="E62" s="6">
        <v>0.42085460752328357</v>
      </c>
      <c r="F62" s="7">
        <v>-0.19970766971489951</v>
      </c>
    </row>
    <row r="63" spans="4:6" x14ac:dyDescent="0.25">
      <c r="D63" s="5">
        <f t="shared" si="0"/>
        <v>156230072</v>
      </c>
      <c r="E63" s="6">
        <v>7.2750296511454787E-2</v>
      </c>
      <c r="F63" s="7">
        <v>-1.4556095264943407</v>
      </c>
    </row>
    <row r="64" spans="4:6" x14ac:dyDescent="0.25">
      <c r="D64" s="5">
        <f t="shared" si="0"/>
        <v>1566720895</v>
      </c>
      <c r="E64" s="6">
        <v>0.72956126949709033</v>
      </c>
      <c r="F64" s="7">
        <v>0.61148663899344913</v>
      </c>
    </row>
    <row r="65" spans="4:6" x14ac:dyDescent="0.25">
      <c r="D65" s="5">
        <f t="shared" si="0"/>
        <v>1400209793</v>
      </c>
      <c r="E65" s="6">
        <v>0.65202349531652737</v>
      </c>
      <c r="F65" s="7">
        <v>0.39078926661686092</v>
      </c>
    </row>
    <row r="66" spans="4:6" x14ac:dyDescent="0.25">
      <c r="D66" s="5">
        <f t="shared" si="0"/>
        <v>1774095872</v>
      </c>
      <c r="E66" s="6">
        <v>0.82612776833225765</v>
      </c>
      <c r="F66" s="7">
        <v>0.93897327977482881</v>
      </c>
    </row>
    <row r="67" spans="4:6" x14ac:dyDescent="0.25">
      <c r="D67" s="5">
        <f t="shared" ref="D67:D130" si="3">MOD(D66*$B$4,$B$5)</f>
        <v>28962246</v>
      </c>
      <c r="E67" s="6">
        <v>1.3486596768243795E-2</v>
      </c>
      <c r="F67" s="7">
        <v>-2.2119055234408571</v>
      </c>
    </row>
    <row r="68" spans="4:6" x14ac:dyDescent="0.25">
      <c r="D68" s="5">
        <f t="shared" si="3"/>
        <v>24722469</v>
      </c>
      <c r="E68" s="6">
        <v>1.1512296750687339E-2</v>
      </c>
      <c r="F68" s="7">
        <v>-2.2730263265301534</v>
      </c>
    </row>
    <row r="69" spans="4:6" x14ac:dyDescent="0.25">
      <c r="D69" s="5">
        <f t="shared" si="3"/>
        <v>1524877014</v>
      </c>
      <c r="E69" s="6">
        <v>0.71007619398653155</v>
      </c>
      <c r="F69" s="7">
        <v>0.55360732480057984</v>
      </c>
    </row>
    <row r="70" spans="4:6" x14ac:dyDescent="0.25">
      <c r="D70" s="5">
        <f t="shared" si="3"/>
        <v>188858222</v>
      </c>
      <c r="E70" s="6">
        <v>8.7943962857074995E-2</v>
      </c>
      <c r="F70" s="7">
        <v>-1.353525135128921</v>
      </c>
    </row>
    <row r="71" spans="4:6" x14ac:dyDescent="0.25">
      <c r="D71" s="5">
        <f t="shared" si="3"/>
        <v>307152647</v>
      </c>
      <c r="E71" s="6">
        <v>0.14302909713520584</v>
      </c>
      <c r="F71" s="7">
        <v>-1.0668087772272714</v>
      </c>
    </row>
    <row r="72" spans="4:6" x14ac:dyDescent="0.25">
      <c r="D72" s="5">
        <f t="shared" si="3"/>
        <v>338324449</v>
      </c>
      <c r="E72" s="6">
        <v>0.15754459859574643</v>
      </c>
      <c r="F72" s="7">
        <v>-1.0046006229580171</v>
      </c>
    </row>
    <row r="73" spans="4:6" x14ac:dyDescent="0.25">
      <c r="D73" s="5">
        <f t="shared" si="3"/>
        <v>1793825891</v>
      </c>
      <c r="E73" s="6">
        <v>0.83531527438696029</v>
      </c>
      <c r="F73" s="7">
        <v>0.9753847381479821</v>
      </c>
    </row>
    <row r="74" spans="4:6" x14ac:dyDescent="0.25">
      <c r="D74" s="5">
        <f t="shared" si="3"/>
        <v>1081453774</v>
      </c>
      <c r="E74" s="6">
        <v>0.50359115703365875</v>
      </c>
      <c r="F74" s="7">
        <v>9.0018173313481057E-3</v>
      </c>
    </row>
    <row r="75" spans="4:6" x14ac:dyDescent="0.25">
      <c r="D75" s="5">
        <f t="shared" si="3"/>
        <v>1822633478</v>
      </c>
      <c r="E75" s="6">
        <v>0.84872985244610333</v>
      </c>
      <c r="F75" s="7">
        <v>1.0310011188793118</v>
      </c>
    </row>
    <row r="76" spans="4:6" x14ac:dyDescent="0.25">
      <c r="D76" s="5">
        <f t="shared" si="3"/>
        <v>83082595</v>
      </c>
      <c r="E76" s="6">
        <v>3.8688348176598872E-2</v>
      </c>
      <c r="F76" s="7">
        <v>-1.7661141717821769</v>
      </c>
    </row>
    <row r="77" spans="4:6" x14ac:dyDescent="0.25">
      <c r="D77" s="5">
        <f t="shared" si="3"/>
        <v>1127974296</v>
      </c>
      <c r="E77" s="6">
        <v>0.52525396321458184</v>
      </c>
      <c r="F77" s="7">
        <v>6.3344634931530974E-2</v>
      </c>
    </row>
    <row r="78" spans="4:6" x14ac:dyDescent="0.25">
      <c r="D78" s="5">
        <f t="shared" si="3"/>
        <v>1146856178</v>
      </c>
      <c r="E78" s="6">
        <v>0.53404652470168334</v>
      </c>
      <c r="F78" s="7">
        <v>8.544584093261387E-2</v>
      </c>
    </row>
    <row r="79" spans="4:6" x14ac:dyDescent="0.25">
      <c r="D79" s="5">
        <f t="shared" si="3"/>
        <v>2061115872</v>
      </c>
      <c r="E79" s="6">
        <v>0.95978187113980007</v>
      </c>
      <c r="F79" s="7">
        <v>1.7481603933081464</v>
      </c>
    </row>
    <row r="80" spans="4:6" x14ac:dyDescent="0.25">
      <c r="D80" s="5">
        <f t="shared" si="3"/>
        <v>1354375449</v>
      </c>
      <c r="E80" s="6">
        <v>0.63068021566670407</v>
      </c>
      <c r="F80" s="7">
        <v>0.33365545251531598</v>
      </c>
    </row>
    <row r="81" spans="4:6" x14ac:dyDescent="0.25">
      <c r="D81" s="5">
        <f t="shared" si="3"/>
        <v>1212633058</v>
      </c>
      <c r="E81" s="6">
        <v>0.56467627134609621</v>
      </c>
      <c r="F81" s="7">
        <v>0.16283613377882722</v>
      </c>
    </row>
    <row r="82" spans="4:6" x14ac:dyDescent="0.25">
      <c r="D82" s="5">
        <f t="shared" si="3"/>
        <v>1048576439</v>
      </c>
      <c r="E82" s="6">
        <v>0.48828145488005265</v>
      </c>
      <c r="F82" s="7">
        <v>-2.9378261964351018E-2</v>
      </c>
    </row>
    <row r="83" spans="4:6" x14ac:dyDescent="0.25">
      <c r="D83" s="5">
        <f t="shared" si="3"/>
        <v>1791210826</v>
      </c>
      <c r="E83" s="6">
        <v>0.83409753985153279</v>
      </c>
      <c r="F83" s="7">
        <v>0.97048475487499941</v>
      </c>
    </row>
    <row r="84" spans="4:6" x14ac:dyDescent="0.25">
      <c r="D84" s="5">
        <f t="shared" si="3"/>
        <v>1551186332</v>
      </c>
      <c r="E84" s="6">
        <v>0.72232742488601009</v>
      </c>
      <c r="F84" s="7">
        <v>0.58976956423530391</v>
      </c>
    </row>
    <row r="85" spans="4:6" x14ac:dyDescent="0.25">
      <c r="D85" s="5">
        <f t="shared" si="3"/>
        <v>1003112023</v>
      </c>
      <c r="E85" s="6">
        <v>0.46711043637908106</v>
      </c>
      <c r="F85" s="7">
        <v>-8.2535521311828661E-2</v>
      </c>
    </row>
    <row r="86" spans="4:6" x14ac:dyDescent="0.25">
      <c r="D86" s="5">
        <f t="shared" si="3"/>
        <v>1906673324</v>
      </c>
      <c r="E86" s="6">
        <v>0.887863955356054</v>
      </c>
      <c r="F86" s="7">
        <v>1.2152465021381424</v>
      </c>
    </row>
    <row r="87" spans="4:6" x14ac:dyDescent="0.25">
      <c r="D87" s="5">
        <f t="shared" si="3"/>
        <v>173879678</v>
      </c>
      <c r="E87" s="6">
        <v>8.096903476954348E-2</v>
      </c>
      <c r="F87" s="7">
        <v>-1.3985829919776449</v>
      </c>
    </row>
    <row r="88" spans="4:6" x14ac:dyDescent="0.25">
      <c r="D88" s="5">
        <f t="shared" si="3"/>
        <v>979844262</v>
      </c>
      <c r="E88" s="6">
        <v>0.45627554082896143</v>
      </c>
      <c r="F88" s="7">
        <v>-0.1098213209357444</v>
      </c>
    </row>
    <row r="89" spans="4:6" x14ac:dyDescent="0.25">
      <c r="D89" s="5">
        <f t="shared" si="3"/>
        <v>1882529474</v>
      </c>
      <c r="E89" s="6">
        <v>0.87662109907401831</v>
      </c>
      <c r="F89" s="7">
        <v>1.158260362166627</v>
      </c>
    </row>
    <row r="90" spans="4:6" x14ac:dyDescent="0.25">
      <c r="D90" s="5">
        <f t="shared" si="3"/>
        <v>809716649</v>
      </c>
      <c r="E90" s="6">
        <v>0.37705369747900747</v>
      </c>
      <c r="F90" s="7">
        <v>-0.31322806859029634</v>
      </c>
    </row>
    <row r="91" spans="4:6" x14ac:dyDescent="0.25">
      <c r="D91" s="5">
        <f t="shared" si="3"/>
        <v>1629988479</v>
      </c>
      <c r="E91" s="6">
        <v>0.75902253413481879</v>
      </c>
      <c r="F91" s="7">
        <v>0.70316178480770541</v>
      </c>
    </row>
    <row r="92" spans="4:6" x14ac:dyDescent="0.25">
      <c r="D92" s="5">
        <f t="shared" si="3"/>
        <v>1668011023</v>
      </c>
      <c r="E92" s="6">
        <v>0.77672816093706354</v>
      </c>
      <c r="F92" s="7">
        <v>0.76118985290060515</v>
      </c>
    </row>
    <row r="93" spans="4:6" x14ac:dyDescent="0.25">
      <c r="D93" s="5">
        <f t="shared" si="3"/>
        <v>955714262</v>
      </c>
      <c r="E93" s="6">
        <v>0.445039133955761</v>
      </c>
      <c r="F93" s="7">
        <v>-0.13820517168244528</v>
      </c>
    </row>
    <row r="94" spans="4:6" x14ac:dyDescent="0.25">
      <c r="D94" s="5">
        <f t="shared" si="3"/>
        <v>1039436148</v>
      </c>
      <c r="E94" s="6">
        <v>0.48402517520266136</v>
      </c>
      <c r="F94" s="7">
        <v>-4.0053654590503134E-2</v>
      </c>
    </row>
    <row r="95" spans="4:6" x14ac:dyDescent="0.25">
      <c r="D95" s="5">
        <f t="shared" si="3"/>
        <v>814371600</v>
      </c>
      <c r="E95" s="6">
        <v>0.37922132795604069</v>
      </c>
      <c r="F95" s="7">
        <v>-0.3075264995264273</v>
      </c>
    </row>
    <row r="96" spans="4:6" x14ac:dyDescent="0.25">
      <c r="D96" s="5">
        <f t="shared" si="3"/>
        <v>843345265</v>
      </c>
      <c r="E96" s="6">
        <v>0.39271324211052921</v>
      </c>
      <c r="F96" s="7">
        <v>-0.27225431101203884</v>
      </c>
    </row>
    <row r="97" spans="4:6" x14ac:dyDescent="0.25">
      <c r="D97" s="5">
        <f t="shared" si="3"/>
        <v>1419274283</v>
      </c>
      <c r="E97" s="6">
        <v>0.66090109028006072</v>
      </c>
      <c r="F97" s="7">
        <v>0.41492361821709056</v>
      </c>
    </row>
    <row r="98" spans="4:6" x14ac:dyDescent="0.25">
      <c r="D98" s="5">
        <f t="shared" si="3"/>
        <v>765608099</v>
      </c>
      <c r="E98" s="6">
        <v>0.35651405328560065</v>
      </c>
      <c r="F98" s="7">
        <v>-0.36779230584775474</v>
      </c>
    </row>
    <row r="99" spans="4:6" x14ac:dyDescent="0.25">
      <c r="D99" s="5">
        <f t="shared" si="3"/>
        <v>622465606</v>
      </c>
      <c r="E99" s="6">
        <v>0.28985813566470348</v>
      </c>
      <c r="F99" s="7">
        <v>-0.55379920662765592</v>
      </c>
    </row>
    <row r="100" spans="4:6" x14ac:dyDescent="0.25">
      <c r="D100" s="5">
        <f t="shared" si="3"/>
        <v>1593562049</v>
      </c>
      <c r="E100" s="6">
        <v>0.74206015583319607</v>
      </c>
      <c r="F100" s="7">
        <v>0.64970980636745201</v>
      </c>
    </row>
    <row r="101" spans="4:6" x14ac:dyDescent="0.25">
      <c r="D101" s="5">
        <f t="shared" si="3"/>
        <v>2116915386</v>
      </c>
      <c r="E101" s="6">
        <v>0.98576554468438549</v>
      </c>
      <c r="F101" s="7">
        <v>2.1907635081289851</v>
      </c>
    </row>
    <row r="102" spans="4:6" x14ac:dyDescent="0.25">
      <c r="D102" s="5">
        <f t="shared" si="3"/>
        <v>1908222405</v>
      </c>
      <c r="E102" s="6">
        <v>0.88858530240932976</v>
      </c>
      <c r="F102" s="7">
        <v>1.219038987481883</v>
      </c>
    </row>
    <row r="103" spans="4:6" x14ac:dyDescent="0.25">
      <c r="D103" s="5">
        <f t="shared" si="3"/>
        <v>1935124631</v>
      </c>
      <c r="E103" s="6">
        <v>0.90111262761160049</v>
      </c>
      <c r="F103" s="7">
        <v>1.2879173226059459</v>
      </c>
    </row>
    <row r="104" spans="4:6" x14ac:dyDescent="0.25">
      <c r="D104" s="5">
        <f t="shared" si="3"/>
        <v>1304869442</v>
      </c>
      <c r="E104" s="6">
        <v>0.60762718469614829</v>
      </c>
      <c r="F104" s="7">
        <v>0.2731399598896726</v>
      </c>
    </row>
    <row r="105" spans="4:6" x14ac:dyDescent="0.25">
      <c r="D105" s="5">
        <f t="shared" si="3"/>
        <v>1657468272</v>
      </c>
      <c r="E105" s="6">
        <v>0.77181880993006635</v>
      </c>
      <c r="F105" s="7">
        <v>0.74485004022913848</v>
      </c>
    </row>
    <row r="106" spans="4:6" x14ac:dyDescent="0.25">
      <c r="D106" s="5">
        <f t="shared" si="3"/>
        <v>1000205080</v>
      </c>
      <c r="E106" s="6">
        <v>0.46575678555831013</v>
      </c>
      <c r="F106" s="7">
        <v>-8.5940682563762374E-2</v>
      </c>
    </row>
    <row r="107" spans="4:6" x14ac:dyDescent="0.25">
      <c r="D107" s="5">
        <f t="shared" si="3"/>
        <v>1172064826</v>
      </c>
      <c r="E107" s="6">
        <v>0.54578521619158349</v>
      </c>
      <c r="F107" s="7">
        <v>0.11501962394116545</v>
      </c>
    </row>
    <row r="108" spans="4:6" x14ac:dyDescent="0.25">
      <c r="D108" s="5">
        <f t="shared" si="3"/>
        <v>1284535631</v>
      </c>
      <c r="E108" s="6">
        <v>0.59815851608119763</v>
      </c>
      <c r="F108" s="7">
        <v>0.24858350670575755</v>
      </c>
    </row>
    <row r="109" spans="4:6" x14ac:dyDescent="0.25">
      <c r="D109" s="5">
        <f t="shared" si="3"/>
        <v>1524104170</v>
      </c>
      <c r="E109" s="6">
        <v>0.70971631045426831</v>
      </c>
      <c r="F109" s="7">
        <v>0.5525561446915126</v>
      </c>
    </row>
    <row r="110" spans="4:6" x14ac:dyDescent="0.25">
      <c r="D110" s="5">
        <f t="shared" si="3"/>
        <v>1537611144</v>
      </c>
      <c r="E110" s="6">
        <v>0.71600598536059823</v>
      </c>
      <c r="F110" s="7">
        <v>0.57101713272741317</v>
      </c>
    </row>
    <row r="111" spans="4:6" x14ac:dyDescent="0.25">
      <c r="D111" s="5">
        <f t="shared" si="3"/>
        <v>697724410</v>
      </c>
      <c r="E111" s="6">
        <v>0.32490324724922259</v>
      </c>
      <c r="F111" s="7">
        <v>-0.45403102800779044</v>
      </c>
    </row>
    <row r="112" spans="4:6" x14ac:dyDescent="0.25">
      <c r="D112" s="5">
        <f t="shared" si="3"/>
        <v>868959209</v>
      </c>
      <c r="E112" s="6">
        <v>0.40464066425770584</v>
      </c>
      <c r="F112" s="7">
        <v>-0.24135326855871464</v>
      </c>
    </row>
    <row r="113" spans="4:6" x14ac:dyDescent="0.25">
      <c r="D113" s="5">
        <f t="shared" si="3"/>
        <v>879384435</v>
      </c>
      <c r="E113" s="6">
        <v>0.40949528842186117</v>
      </c>
      <c r="F113" s="7">
        <v>-0.22884347275150962</v>
      </c>
    </row>
    <row r="114" spans="4:6" x14ac:dyDescent="0.25">
      <c r="D114" s="5">
        <f t="shared" si="3"/>
        <v>1604295283</v>
      </c>
      <c r="E114" s="6">
        <v>0.74705820739926598</v>
      </c>
      <c r="F114" s="7">
        <v>0.66526097709445964</v>
      </c>
    </row>
    <row r="115" spans="4:6" x14ac:dyDescent="0.25">
      <c r="D115" s="5">
        <f t="shared" si="3"/>
        <v>529811226</v>
      </c>
      <c r="E115" s="6">
        <v>0.24671257775902056</v>
      </c>
      <c r="F115" s="7">
        <v>-0.68487127216647481</v>
      </c>
    </row>
    <row r="116" spans="4:6" x14ac:dyDescent="0.25">
      <c r="D116" s="5">
        <f t="shared" si="3"/>
        <v>134938123</v>
      </c>
      <c r="E116" s="6">
        <v>6.2835460121590136E-2</v>
      </c>
      <c r="F116" s="7">
        <v>-1.5313985581228231</v>
      </c>
    </row>
    <row r="117" spans="4:6" x14ac:dyDescent="0.25">
      <c r="D117" s="5">
        <f t="shared" si="3"/>
        <v>280233982</v>
      </c>
      <c r="E117" s="6">
        <v>0.13049411692702595</v>
      </c>
      <c r="F117" s="7">
        <v>-1.1240584421216695</v>
      </c>
    </row>
    <row r="118" spans="4:6" x14ac:dyDescent="0.25">
      <c r="D118" s="5">
        <f t="shared" si="3"/>
        <v>175052669</v>
      </c>
      <c r="E118" s="6">
        <v>8.1515251269112576E-2</v>
      </c>
      <c r="F118" s="7">
        <v>-1.3949513770535171</v>
      </c>
    </row>
    <row r="119" spans="4:6" x14ac:dyDescent="0.25">
      <c r="D119" s="5">
        <f t="shared" si="3"/>
        <v>1766718001</v>
      </c>
      <c r="E119" s="6">
        <v>0.82269217942160755</v>
      </c>
      <c r="F119" s="7">
        <v>0.92567358159311663</v>
      </c>
    </row>
    <row r="120" spans="4:6" x14ac:dyDescent="0.25">
      <c r="D120" s="5">
        <f t="shared" si="3"/>
        <v>374036607</v>
      </c>
      <c r="E120" s="6">
        <v>0.17417436807805148</v>
      </c>
      <c r="F120" s="7">
        <v>-0.93779701354707024</v>
      </c>
    </row>
    <row r="121" spans="4:6" x14ac:dyDescent="0.25">
      <c r="D121" s="5">
        <f t="shared" si="3"/>
        <v>1226036168</v>
      </c>
      <c r="E121" s="6">
        <v>0.57091758080843613</v>
      </c>
      <c r="F121" s="7">
        <v>0.17871073651930533</v>
      </c>
    </row>
    <row r="122" spans="4:6" x14ac:dyDescent="0.25">
      <c r="D122" s="5">
        <f t="shared" si="3"/>
        <v>1637521502</v>
      </c>
      <c r="E122" s="6">
        <v>0.76253037132558443</v>
      </c>
      <c r="F122" s="7">
        <v>0.71446570184755454</v>
      </c>
    </row>
    <row r="123" spans="4:6" x14ac:dyDescent="0.25">
      <c r="D123" s="5">
        <f t="shared" si="3"/>
        <v>222344266</v>
      </c>
      <c r="E123" s="6">
        <v>0.10353711722748085</v>
      </c>
      <c r="F123" s="7">
        <v>-1.2616514487151693</v>
      </c>
    </row>
    <row r="124" spans="4:6" x14ac:dyDescent="0.25">
      <c r="D124" s="5">
        <f t="shared" si="3"/>
        <v>1804280027</v>
      </c>
      <c r="E124" s="6">
        <v>0.84018336081894429</v>
      </c>
      <c r="F124" s="7">
        <v>0.99521177029278485</v>
      </c>
    </row>
    <row r="125" spans="4:6" x14ac:dyDescent="0.25">
      <c r="D125" s="5">
        <f t="shared" si="3"/>
        <v>1054395585</v>
      </c>
      <c r="E125" s="6">
        <v>0.49099120589996803</v>
      </c>
      <c r="F125" s="7">
        <v>-2.2583617546564346E-2</v>
      </c>
    </row>
    <row r="126" spans="4:6" x14ac:dyDescent="0.25">
      <c r="D126" s="5">
        <f t="shared" si="3"/>
        <v>1366849635</v>
      </c>
      <c r="E126" s="6">
        <v>0.63648896118299003</v>
      </c>
      <c r="F126" s="7">
        <v>0.34908955525490959</v>
      </c>
    </row>
    <row r="127" spans="4:6" x14ac:dyDescent="0.25">
      <c r="D127" s="5">
        <f t="shared" si="3"/>
        <v>2058644304</v>
      </c>
      <c r="E127" s="6">
        <v>0.95863095760217953</v>
      </c>
      <c r="F127" s="7">
        <v>1.7350153589979904</v>
      </c>
    </row>
    <row r="128" spans="4:6" x14ac:dyDescent="0.25">
      <c r="D128" s="5">
        <f t="shared" si="3"/>
        <v>160917106</v>
      </c>
      <c r="E128" s="6">
        <v>7.4932866799582609E-2</v>
      </c>
      <c r="F128" s="7">
        <v>-1.4400058867416843</v>
      </c>
    </row>
    <row r="129" spans="4:6" x14ac:dyDescent="0.25">
      <c r="D129" s="5">
        <f t="shared" si="3"/>
        <v>181272527</v>
      </c>
      <c r="E129" s="6">
        <v>8.4411598354961342E-2</v>
      </c>
      <c r="F129" s="7">
        <v>-1.3759949501128437</v>
      </c>
    </row>
    <row r="130" spans="4:6" x14ac:dyDescent="0.25">
      <c r="D130" s="5">
        <f t="shared" si="3"/>
        <v>1357772939</v>
      </c>
      <c r="E130" s="6">
        <v>0.63226229523519273</v>
      </c>
      <c r="F130" s="7">
        <v>0.3378510865841946</v>
      </c>
    </row>
    <row r="131" spans="4:6" x14ac:dyDescent="0.25">
      <c r="D131" s="5">
        <f t="shared" ref="D131:D194" si="4">MOD(D130*$B$4,$B$5)</f>
        <v>2004115676</v>
      </c>
      <c r="E131" s="6">
        <v>0.93323908646892673</v>
      </c>
      <c r="F131" s="7">
        <v>1.5003574815445027</v>
      </c>
    </row>
    <row r="132" spans="4:6" x14ac:dyDescent="0.25">
      <c r="D132" s="5">
        <f t="shared" si="4"/>
        <v>824466140</v>
      </c>
      <c r="E132" s="6">
        <v>0.38392196445159799</v>
      </c>
      <c r="F132" s="7">
        <v>-0.29519629921046348</v>
      </c>
    </row>
    <row r="133" spans="4:6" x14ac:dyDescent="0.25">
      <c r="D133" s="5">
        <f t="shared" si="4"/>
        <v>638097736</v>
      </c>
      <c r="E133" s="6">
        <v>0.29713741345064476</v>
      </c>
      <c r="F133" s="7">
        <v>-0.53265152634691804</v>
      </c>
    </row>
    <row r="134" spans="4:6" x14ac:dyDescent="0.25">
      <c r="D134" s="5">
        <f t="shared" si="4"/>
        <v>257865535</v>
      </c>
      <c r="E134" s="6">
        <v>0.12007799709223024</v>
      </c>
      <c r="F134" s="7">
        <v>-1.1745969748071907</v>
      </c>
    </row>
    <row r="135" spans="4:6" x14ac:dyDescent="0.25">
      <c r="D135" s="5">
        <f t="shared" si="4"/>
        <v>612021973</v>
      </c>
      <c r="E135" s="6">
        <v>0.28499494007322468</v>
      </c>
      <c r="F135" s="7">
        <v>-0.56806640243432982</v>
      </c>
    </row>
    <row r="136" spans="4:6" x14ac:dyDescent="0.25">
      <c r="D136" s="5">
        <f t="shared" si="4"/>
        <v>2127610551</v>
      </c>
      <c r="E136" s="6">
        <v>0.99074586899089245</v>
      </c>
      <c r="F136" s="7">
        <v>2.3552898611457516</v>
      </c>
    </row>
    <row r="137" spans="4:6" x14ac:dyDescent="0.25">
      <c r="D137" s="5">
        <f t="shared" si="4"/>
        <v>630973193</v>
      </c>
      <c r="E137" s="6">
        <v>0.29381978958269561</v>
      </c>
      <c r="F137" s="7">
        <v>-0.54225975011684879</v>
      </c>
    </row>
    <row r="138" spans="4:6" x14ac:dyDescent="0.25">
      <c r="D138" s="5">
        <f t="shared" si="4"/>
        <v>2093917549</v>
      </c>
      <c r="E138" s="6">
        <v>0.97505634229169813</v>
      </c>
      <c r="F138" s="7">
        <v>1.9609289178641489</v>
      </c>
    </row>
    <row r="139" spans="4:6" x14ac:dyDescent="0.25">
      <c r="D139" s="5">
        <f t="shared" si="4"/>
        <v>2028678077</v>
      </c>
      <c r="E139" s="6">
        <v>0.94467684574860789</v>
      </c>
      <c r="F139" s="7">
        <v>1.5952948867489847</v>
      </c>
    </row>
    <row r="140" spans="4:6" x14ac:dyDescent="0.25">
      <c r="D140" s="5">
        <f t="shared" si="4"/>
        <v>1065151667</v>
      </c>
      <c r="E140" s="6">
        <v>0.49599989689514029</v>
      </c>
      <c r="F140" s="7">
        <v>-1.002693955882334E-2</v>
      </c>
    </row>
    <row r="141" spans="4:6" x14ac:dyDescent="0.25">
      <c r="D141" s="5">
        <f t="shared" si="4"/>
        <v>882641283</v>
      </c>
      <c r="E141" s="6">
        <v>0.41101187645551923</v>
      </c>
      <c r="F141" s="7">
        <v>-0.2249428255748267</v>
      </c>
    </row>
    <row r="142" spans="4:6" x14ac:dyDescent="0.25">
      <c r="D142" s="5">
        <f t="shared" si="4"/>
        <v>2049298860</v>
      </c>
      <c r="E142" s="6">
        <v>0.95427914611462428</v>
      </c>
      <c r="F142" s="7">
        <v>1.6878412450693321</v>
      </c>
    </row>
    <row r="143" spans="4:6" x14ac:dyDescent="0.25">
      <c r="D143" s="5">
        <f t="shared" si="4"/>
        <v>18555652</v>
      </c>
      <c r="E143" s="6">
        <v>8.6406488052016579E-3</v>
      </c>
      <c r="F143" s="7">
        <v>-2.380667603922213</v>
      </c>
    </row>
    <row r="144" spans="4:6" x14ac:dyDescent="0.25">
      <c r="D144" s="5">
        <f t="shared" si="4"/>
        <v>199196893</v>
      </c>
      <c r="E144" s="6">
        <v>9.2758281708469878E-2</v>
      </c>
      <c r="F144" s="7">
        <v>-1.3239592959916473</v>
      </c>
    </row>
    <row r="145" spans="4:6" x14ac:dyDescent="0.25">
      <c r="D145" s="5">
        <f t="shared" si="4"/>
        <v>1148934384</v>
      </c>
      <c r="E145" s="6">
        <v>0.53501426478383529</v>
      </c>
      <c r="F145" s="7">
        <v>8.7880732690868713E-2</v>
      </c>
    </row>
    <row r="146" spans="4:6" x14ac:dyDescent="0.25">
      <c r="D146" s="5">
        <f t="shared" si="4"/>
        <v>1446466289</v>
      </c>
      <c r="E146" s="6">
        <v>0.67356335481029317</v>
      </c>
      <c r="F146" s="7">
        <v>0.44977416178667795</v>
      </c>
    </row>
    <row r="147" spans="4:6" x14ac:dyDescent="0.25">
      <c r="D147" s="5">
        <f t="shared" si="4"/>
        <v>1238421408</v>
      </c>
      <c r="E147" s="6">
        <v>0.57668490761582269</v>
      </c>
      <c r="F147" s="7">
        <v>0.19341983229312934</v>
      </c>
    </row>
    <row r="148" spans="4:6" x14ac:dyDescent="0.25">
      <c r="D148" s="5">
        <f t="shared" si="4"/>
        <v>337504029</v>
      </c>
      <c r="E148" s="6">
        <v>0.15716256076205759</v>
      </c>
      <c r="F148" s="7">
        <v>-1.0061880456959909</v>
      </c>
    </row>
    <row r="149" spans="4:6" x14ac:dyDescent="0.25">
      <c r="D149" s="5">
        <f t="shared" si="4"/>
        <v>846037717</v>
      </c>
      <c r="E149" s="6">
        <v>0.39396701277603119</v>
      </c>
      <c r="F149" s="7">
        <v>-0.26899435646812714</v>
      </c>
    </row>
    <row r="150" spans="4:6" x14ac:dyDescent="0.25">
      <c r="D150" s="5">
        <f t="shared" si="4"/>
        <v>390122308</v>
      </c>
      <c r="E150" s="6">
        <v>0.18166485631993493</v>
      </c>
      <c r="F150" s="7">
        <v>-0.90903867253496617</v>
      </c>
    </row>
    <row r="151" spans="4:6" x14ac:dyDescent="0.25">
      <c r="D151" s="5">
        <f t="shared" si="4"/>
        <v>309828925</v>
      </c>
      <c r="E151" s="6">
        <v>0.14427533619503988</v>
      </c>
      <c r="F151" s="7">
        <v>-1.0613064127054974</v>
      </c>
    </row>
    <row r="152" spans="4:6" x14ac:dyDescent="0.25">
      <c r="D152" s="5">
        <f t="shared" si="4"/>
        <v>675920967</v>
      </c>
      <c r="E152" s="6">
        <v>0.31475022790464596</v>
      </c>
      <c r="F152" s="7">
        <v>-0.48243008186918013</v>
      </c>
    </row>
    <row r="153" spans="4:6" x14ac:dyDescent="0.25">
      <c r="D153" s="5">
        <f t="shared" si="4"/>
        <v>661949186</v>
      </c>
      <c r="E153" s="6">
        <v>0.30824411037214483</v>
      </c>
      <c r="F153" s="7">
        <v>-0.50083362240436669</v>
      </c>
    </row>
    <row r="154" spans="4:6" x14ac:dyDescent="0.25">
      <c r="D154" s="5">
        <f t="shared" si="4"/>
        <v>539973693</v>
      </c>
      <c r="E154" s="6">
        <v>0.25144484522887023</v>
      </c>
      <c r="F154" s="7">
        <v>-0.66994995918498323</v>
      </c>
    </row>
    <row r="155" spans="4:6" x14ac:dyDescent="0.25">
      <c r="D155" s="5">
        <f t="shared" si="4"/>
        <v>1061111164</v>
      </c>
      <c r="E155" s="6">
        <v>0.49411839106503724</v>
      </c>
      <c r="F155" s="7">
        <v>-1.4743541378160868E-2</v>
      </c>
    </row>
    <row r="156" spans="4:6" x14ac:dyDescent="0.25">
      <c r="D156" s="5">
        <f t="shared" si="4"/>
        <v>1264532847</v>
      </c>
      <c r="E156" s="6">
        <v>0.58884399392534414</v>
      </c>
      <c r="F156" s="7">
        <v>0.22457230478806525</v>
      </c>
    </row>
    <row r="157" spans="4:6" x14ac:dyDescent="0.25">
      <c r="D157" s="5">
        <f t="shared" si="4"/>
        <v>189875209</v>
      </c>
      <c r="E157" s="6">
        <v>8.8417534333111281E-2</v>
      </c>
      <c r="F157" s="7">
        <v>-1.3505642205174833</v>
      </c>
    </row>
    <row r="158" spans="4:6" x14ac:dyDescent="0.25">
      <c r="D158" s="5">
        <f t="shared" si="4"/>
        <v>6008243</v>
      </c>
      <c r="E158" s="6">
        <v>2.7978061724433733E-3</v>
      </c>
      <c r="F158" s="7">
        <v>-2.7705824968549724</v>
      </c>
    </row>
    <row r="159" spans="4:6" x14ac:dyDescent="0.25">
      <c r="D159" s="5">
        <f t="shared" si="4"/>
        <v>113605508</v>
      </c>
      <c r="E159" s="6">
        <v>5.2901687149798204E-2</v>
      </c>
      <c r="F159" s="7">
        <v>-1.6173471158687069</v>
      </c>
    </row>
    <row r="160" spans="4:6" x14ac:dyDescent="0.25">
      <c r="D160" s="5">
        <f t="shared" si="4"/>
        <v>1325725877</v>
      </c>
      <c r="E160" s="6">
        <v>0.61733921907594358</v>
      </c>
      <c r="F160" s="7">
        <v>0.29850001869507858</v>
      </c>
    </row>
    <row r="161" spans="4:6" x14ac:dyDescent="0.25">
      <c r="D161" s="5">
        <f t="shared" si="4"/>
        <v>1248611714</v>
      </c>
      <c r="E161" s="6">
        <v>0.58143013863026183</v>
      </c>
      <c r="F161" s="7">
        <v>0.20555347523358014</v>
      </c>
    </row>
    <row r="162" spans="4:6" x14ac:dyDescent="0.25">
      <c r="D162" s="5">
        <f t="shared" si="4"/>
        <v>460009792</v>
      </c>
      <c r="E162" s="6">
        <v>0.21420875211638282</v>
      </c>
      <c r="F162" s="7">
        <v>-0.79190254274053162</v>
      </c>
    </row>
    <row r="163" spans="4:6" x14ac:dyDescent="0.25">
      <c r="D163" s="5">
        <f t="shared" si="4"/>
        <v>151759652</v>
      </c>
      <c r="E163" s="6">
        <v>7.0668594977509783E-2</v>
      </c>
      <c r="F163" s="7">
        <v>-1.4708296567606163</v>
      </c>
    </row>
    <row r="164" spans="4:6" x14ac:dyDescent="0.25">
      <c r="D164" s="5">
        <f t="shared" si="4"/>
        <v>523441775</v>
      </c>
      <c r="E164" s="6">
        <v>0.2437465710041547</v>
      </c>
      <c r="F164" s="7">
        <v>-0.69430151355573777</v>
      </c>
    </row>
    <row r="165" spans="4:6" x14ac:dyDescent="0.25">
      <c r="D165" s="5">
        <f t="shared" si="4"/>
        <v>1912814070</v>
      </c>
      <c r="E165" s="6">
        <v>0.89072346304610694</v>
      </c>
      <c r="F165" s="7">
        <v>1.2303847162813573</v>
      </c>
    </row>
    <row r="166" spans="4:6" x14ac:dyDescent="0.25">
      <c r="D166" s="5">
        <f t="shared" si="4"/>
        <v>241086558</v>
      </c>
      <c r="E166" s="6">
        <v>0.11226467705542657</v>
      </c>
      <c r="F166" s="7">
        <v>-1.2145720507429794</v>
      </c>
    </row>
    <row r="167" spans="4:6" x14ac:dyDescent="0.25">
      <c r="D167" s="5">
        <f t="shared" si="4"/>
        <v>275358125</v>
      </c>
      <c r="E167" s="6">
        <v>0.12822361907756294</v>
      </c>
      <c r="F167" s="7">
        <v>-1.1348283671239685</v>
      </c>
    </row>
    <row r="168" spans="4:6" x14ac:dyDescent="0.25">
      <c r="D168" s="5">
        <f t="shared" si="4"/>
        <v>1035760592</v>
      </c>
      <c r="E168" s="6">
        <v>0.48231361106253567</v>
      </c>
      <c r="F168" s="7">
        <v>-4.434773490731584E-2</v>
      </c>
    </row>
    <row r="169" spans="4:6" x14ac:dyDescent="0.25">
      <c r="D169" s="5">
        <f t="shared" si="4"/>
        <v>1632750625</v>
      </c>
      <c r="E169" s="6">
        <v>0.76030875859810854</v>
      </c>
      <c r="F169" s="7">
        <v>0.70729610941472065</v>
      </c>
    </row>
    <row r="170" spans="4:6" x14ac:dyDescent="0.25">
      <c r="D170" s="5">
        <f t="shared" si="4"/>
        <v>1855574475</v>
      </c>
      <c r="E170" s="6">
        <v>0.86406919952860961</v>
      </c>
      <c r="F170" s="7">
        <v>1.0987855856841833</v>
      </c>
    </row>
    <row r="171" spans="4:6" x14ac:dyDescent="0.25">
      <c r="D171" s="5">
        <f t="shared" si="4"/>
        <v>1040050002</v>
      </c>
      <c r="E171" s="6">
        <v>0.4843110232467866</v>
      </c>
      <c r="F171" s="7">
        <v>-3.9336575056135428E-2</v>
      </c>
    </row>
    <row r="172" spans="4:6" x14ac:dyDescent="0.25">
      <c r="D172" s="5">
        <f t="shared" si="4"/>
        <v>380946976</v>
      </c>
      <c r="E172" s="6">
        <v>0.17739225940535988</v>
      </c>
      <c r="F172" s="7">
        <v>-0.92534876804091615</v>
      </c>
    </row>
    <row r="173" spans="4:6" x14ac:dyDescent="0.25">
      <c r="D173" s="5">
        <f t="shared" si="4"/>
        <v>1936492882</v>
      </c>
      <c r="E173" s="6">
        <v>0.9017497691342139</v>
      </c>
      <c r="F173" s="7">
        <v>1.2915862689857747</v>
      </c>
    </row>
    <row r="174" spans="4:6" x14ac:dyDescent="0.25">
      <c r="D174" s="5">
        <f t="shared" si="4"/>
        <v>779720406</v>
      </c>
      <c r="E174" s="6">
        <v>0.36308560833622294</v>
      </c>
      <c r="F174" s="7">
        <v>-0.35022317365416905</v>
      </c>
    </row>
    <row r="175" spans="4:6" x14ac:dyDescent="0.25">
      <c r="D175" s="5">
        <f t="shared" si="4"/>
        <v>1085320704</v>
      </c>
      <c r="E175" s="6">
        <v>0.50539183663706466</v>
      </c>
      <c r="F175" s="7">
        <v>1.3515741654013784E-2</v>
      </c>
    </row>
    <row r="176" spans="4:6" x14ac:dyDescent="0.25">
      <c r="D176" s="5">
        <f t="shared" si="4"/>
        <v>1652134219</v>
      </c>
      <c r="E176" s="6">
        <v>0.76933494794120538</v>
      </c>
      <c r="F176" s="7">
        <v>0.73665841098625362</v>
      </c>
    </row>
    <row r="177" spans="4:6" x14ac:dyDescent="0.25">
      <c r="D177" s="5">
        <f t="shared" si="4"/>
        <v>1218170357</v>
      </c>
      <c r="E177" s="6">
        <v>0.56725477712904548</v>
      </c>
      <c r="F177" s="7">
        <v>0.16938929175413511</v>
      </c>
    </row>
    <row r="178" spans="4:6" x14ac:dyDescent="0.25">
      <c r="D178" s="5">
        <f t="shared" si="4"/>
        <v>2051564240</v>
      </c>
      <c r="E178" s="6">
        <v>0.95533404588264792</v>
      </c>
      <c r="F178" s="7">
        <v>1.6989324699151558</v>
      </c>
    </row>
    <row r="179" spans="4:6" x14ac:dyDescent="0.25">
      <c r="D179" s="5">
        <f t="shared" si="4"/>
        <v>1996531282</v>
      </c>
      <c r="E179" s="6">
        <v>0.92970732779214837</v>
      </c>
      <c r="F179" s="7">
        <v>1.4736147621553226</v>
      </c>
    </row>
    <row r="180" spans="4:6" x14ac:dyDescent="0.25">
      <c r="D180" s="5">
        <f t="shared" si="4"/>
        <v>1937887003</v>
      </c>
      <c r="E180" s="6">
        <v>0.90239895731434128</v>
      </c>
      <c r="F180" s="7">
        <v>1.2953425545205028</v>
      </c>
    </row>
    <row r="181" spans="4:6" x14ac:dyDescent="0.25">
      <c r="D181" s="5">
        <f t="shared" si="4"/>
        <v>1503342140</v>
      </c>
      <c r="E181" s="6">
        <v>0.70004823682834227</v>
      </c>
      <c r="F181" s="7">
        <v>0.52453925187384642</v>
      </c>
    </row>
    <row r="182" spans="4:6" x14ac:dyDescent="0.25">
      <c r="D182" s="5">
        <f t="shared" si="4"/>
        <v>61040516</v>
      </c>
      <c r="E182" s="6">
        <v>2.8424205284960761E-2</v>
      </c>
      <c r="F182" s="7">
        <v>-1.9044745312172711</v>
      </c>
    </row>
    <row r="183" spans="4:6" x14ac:dyDescent="0.25">
      <c r="D183" s="5">
        <f t="shared" si="4"/>
        <v>139184152</v>
      </c>
      <c r="E183" s="6">
        <v>6.4812671453517559E-2</v>
      </c>
      <c r="F183" s="7">
        <v>-1.5155809663563105</v>
      </c>
    </row>
    <row r="184" spans="4:6" x14ac:dyDescent="0.25">
      <c r="D184" s="5">
        <f t="shared" si="4"/>
        <v>1229353376</v>
      </c>
      <c r="E184" s="6">
        <v>0.57246227615742229</v>
      </c>
      <c r="F184" s="7">
        <v>0.18264643448132381</v>
      </c>
    </row>
    <row r="185" spans="4:6" x14ac:dyDescent="0.25">
      <c r="D185" s="5">
        <f t="shared" si="4"/>
        <v>701195345</v>
      </c>
      <c r="E185" s="6">
        <v>0.32651952731098938</v>
      </c>
      <c r="F185" s="7">
        <v>-0.44954430542004348</v>
      </c>
    </row>
    <row r="186" spans="4:6" x14ac:dyDescent="0.25">
      <c r="D186" s="5">
        <f t="shared" si="4"/>
        <v>910738128</v>
      </c>
      <c r="E186" s="6">
        <v>0.42409548947969034</v>
      </c>
      <c r="F186" s="7">
        <v>-0.19142711397225953</v>
      </c>
    </row>
    <row r="187" spans="4:6" x14ac:dyDescent="0.25">
      <c r="D187" s="5">
        <f t="shared" si="4"/>
        <v>1102438951</v>
      </c>
      <c r="E187" s="6">
        <v>0.51336314157896035</v>
      </c>
      <c r="F187" s="7">
        <v>3.3502694872766046E-2</v>
      </c>
    </row>
    <row r="188" spans="4:6" x14ac:dyDescent="0.25">
      <c r="D188" s="5">
        <f t="shared" si="4"/>
        <v>1185831061</v>
      </c>
      <c r="E188" s="6">
        <v>0.55219561890903457</v>
      </c>
      <c r="F188" s="7">
        <v>0.13121053513097347</v>
      </c>
    </row>
    <row r="189" spans="4:6" x14ac:dyDescent="0.25">
      <c r="D189" s="5">
        <f t="shared" si="4"/>
        <v>74534746</v>
      </c>
      <c r="E189" s="6">
        <v>3.4707945803839665E-2</v>
      </c>
      <c r="F189" s="7">
        <v>-1.8157033389360686</v>
      </c>
    </row>
    <row r="190" spans="4:6" x14ac:dyDescent="0.25">
      <c r="D190" s="5">
        <f t="shared" si="4"/>
        <v>831615441</v>
      </c>
      <c r="E190" s="6">
        <v>0.38725111716170901</v>
      </c>
      <c r="F190" s="7">
        <v>-0.28649080591160786</v>
      </c>
    </row>
    <row r="191" spans="4:6" x14ac:dyDescent="0.25">
      <c r="D191" s="5">
        <f t="shared" si="4"/>
        <v>2144622787</v>
      </c>
      <c r="E191" s="6">
        <v>0.99866780871401339</v>
      </c>
      <c r="F191" s="7">
        <v>3.0040194890419456</v>
      </c>
    </row>
    <row r="192" spans="4:6" x14ac:dyDescent="0.25">
      <c r="D192" s="5">
        <f t="shared" si="4"/>
        <v>1489863995</v>
      </c>
      <c r="E192" s="6">
        <v>0.69377198647127669</v>
      </c>
      <c r="F192" s="7">
        <v>0.5065707627729843</v>
      </c>
    </row>
    <row r="193" spans="4:6" x14ac:dyDescent="0.25">
      <c r="D193" s="5">
        <f t="shared" si="4"/>
        <v>145048262</v>
      </c>
      <c r="E193" s="6">
        <v>6.7543360467574892E-2</v>
      </c>
      <c r="F193" s="7">
        <v>-1.4943402079277195</v>
      </c>
    </row>
    <row r="194" spans="4:6" x14ac:dyDescent="0.25">
      <c r="D194" s="5">
        <f t="shared" si="4"/>
        <v>827965782</v>
      </c>
      <c r="E194" s="6">
        <v>0.38555161225195195</v>
      </c>
      <c r="F194" s="7">
        <v>-0.29093213387288513</v>
      </c>
    </row>
    <row r="195" spans="4:6" x14ac:dyDescent="0.25">
      <c r="D195" s="5">
        <f t="shared" ref="D195:D258" si="5">MOD(D194*$B$4,$B$5)</f>
        <v>2065592252</v>
      </c>
      <c r="E195" s="6">
        <v>0.96186634801502002</v>
      </c>
      <c r="F195" s="7">
        <v>1.7727671192498529</v>
      </c>
    </row>
    <row r="196" spans="4:6" x14ac:dyDescent="0.25">
      <c r="D196" s="5">
        <f t="shared" si="5"/>
        <v>537866082</v>
      </c>
      <c r="E196" s="6">
        <v>0.25046341237655229</v>
      </c>
      <c r="F196" s="7">
        <v>-0.67303217017883243</v>
      </c>
    </row>
    <row r="197" spans="4:6" x14ac:dyDescent="0.25">
      <c r="D197" s="5">
        <f t="shared" si="5"/>
        <v>256351992</v>
      </c>
      <c r="E197" s="6">
        <v>0.11937319870979823</v>
      </c>
      <c r="F197" s="7">
        <v>-1.1781259516428648</v>
      </c>
    </row>
    <row r="198" spans="4:6" x14ac:dyDescent="0.25">
      <c r="D198" s="5">
        <f t="shared" si="5"/>
        <v>566231818</v>
      </c>
      <c r="E198" s="6">
        <v>0.26367223753004543</v>
      </c>
      <c r="F198" s="7">
        <v>-0.63206489192869775</v>
      </c>
    </row>
    <row r="199" spans="4:6" x14ac:dyDescent="0.25">
      <c r="D199" s="5">
        <f t="shared" si="5"/>
        <v>1551711309</v>
      </c>
      <c r="E199" s="6">
        <v>0.72257188635186465</v>
      </c>
      <c r="F199" s="7">
        <v>0.59049889360798513</v>
      </c>
    </row>
    <row r="200" spans="4:6" x14ac:dyDescent="0.25">
      <c r="D200" s="5">
        <f t="shared" si="5"/>
        <v>574473026</v>
      </c>
      <c r="E200" s="6">
        <v>0.26750984905987035</v>
      </c>
      <c r="F200" s="7">
        <v>-0.62036167545683274</v>
      </c>
    </row>
    <row r="201" spans="4:6" x14ac:dyDescent="0.25">
      <c r="D201" s="5">
        <f t="shared" si="5"/>
        <v>2078587982</v>
      </c>
      <c r="E201" s="6">
        <v>0.96791795638195977</v>
      </c>
      <c r="F201" s="7">
        <v>1.8510379948266813</v>
      </c>
    </row>
    <row r="202" spans="4:6" x14ac:dyDescent="0.25">
      <c r="D202" s="5">
        <f t="shared" si="5"/>
        <v>789523988</v>
      </c>
      <c r="E202" s="6">
        <v>0.36765075695482152</v>
      </c>
      <c r="F202" s="7">
        <v>-0.33808184174859146</v>
      </c>
    </row>
    <row r="203" spans="4:6" x14ac:dyDescent="0.25">
      <c r="D203" s="5">
        <f t="shared" si="5"/>
        <v>1867625086</v>
      </c>
      <c r="E203" s="6">
        <v>0.86968070256494046</v>
      </c>
      <c r="F203" s="7">
        <v>1.1248830514419565</v>
      </c>
    </row>
    <row r="204" spans="4:6" x14ac:dyDescent="0.25">
      <c r="D204" s="5">
        <f t="shared" si="5"/>
        <v>767025246</v>
      </c>
      <c r="E204" s="6">
        <v>0.35717396378253957</v>
      </c>
      <c r="F204" s="7">
        <v>-0.36602298071743089</v>
      </c>
    </row>
    <row r="205" spans="4:6" x14ac:dyDescent="0.25">
      <c r="D205" s="5">
        <f t="shared" si="5"/>
        <v>310091739</v>
      </c>
      <c r="E205" s="6">
        <v>0.14439771850071634</v>
      </c>
      <c r="F205" s="7">
        <v>-1.0607678046143478</v>
      </c>
    </row>
    <row r="206" spans="4:6" x14ac:dyDescent="0.25">
      <c r="D206" s="5">
        <f t="shared" si="5"/>
        <v>477313679</v>
      </c>
      <c r="E206" s="6">
        <v>0.22226650241973483</v>
      </c>
      <c r="F206" s="7">
        <v>-0.76456099180110859</v>
      </c>
    </row>
    <row r="207" spans="4:6" x14ac:dyDescent="0.25">
      <c r="D207" s="5">
        <f t="shared" si="5"/>
        <v>56550346</v>
      </c>
      <c r="E207" s="6">
        <v>2.6333306940582866E-2</v>
      </c>
      <c r="F207" s="7">
        <v>-1.9376444632238139</v>
      </c>
    </row>
    <row r="208" spans="4:6" x14ac:dyDescent="0.25">
      <c r="D208" s="5">
        <f t="shared" si="5"/>
        <v>290036429</v>
      </c>
      <c r="E208" s="6">
        <v>0.13505873702006296</v>
      </c>
      <c r="F208" s="7">
        <v>-1.1027920667610693</v>
      </c>
    </row>
    <row r="209" spans="4:6" x14ac:dyDescent="0.25">
      <c r="D209" s="5">
        <f t="shared" si="5"/>
        <v>902569466</v>
      </c>
      <c r="E209" s="6">
        <v>0.42029165981364591</v>
      </c>
      <c r="F209" s="7">
        <v>-0.20114739983756694</v>
      </c>
    </row>
    <row r="210" spans="4:6" x14ac:dyDescent="0.25">
      <c r="D210" s="5">
        <f t="shared" si="5"/>
        <v>1929946597</v>
      </c>
      <c r="E210" s="6">
        <v>0.8987014176311916</v>
      </c>
      <c r="F210" s="7">
        <v>1.2741869620324526</v>
      </c>
    </row>
    <row r="211" spans="4:6" x14ac:dyDescent="0.25">
      <c r="D211" s="5">
        <f t="shared" si="5"/>
        <v>464093280</v>
      </c>
      <c r="E211" s="6">
        <v>0.21611027439693947</v>
      </c>
      <c r="F211" s="7">
        <v>-0.78539749538573533</v>
      </c>
    </row>
    <row r="212" spans="4:6" x14ac:dyDescent="0.25">
      <c r="D212" s="5">
        <f t="shared" si="5"/>
        <v>1844797023</v>
      </c>
      <c r="E212" s="6">
        <v>0.8590505573517182</v>
      </c>
      <c r="F212" s="7">
        <v>1.0760634393708961</v>
      </c>
    </row>
    <row r="213" spans="4:6" x14ac:dyDescent="0.25">
      <c r="D213" s="5">
        <f t="shared" si="5"/>
        <v>492707084</v>
      </c>
      <c r="E213" s="6">
        <v>0.22943461521476005</v>
      </c>
      <c r="F213" s="7">
        <v>-0.74071010603839194</v>
      </c>
    </row>
    <row r="214" spans="4:6" x14ac:dyDescent="0.25">
      <c r="D214" s="5">
        <f t="shared" si="5"/>
        <v>82261239</v>
      </c>
      <c r="E214" s="6">
        <v>3.8305874483944728E-2</v>
      </c>
      <c r="F214" s="7">
        <v>-1.7706931092958396</v>
      </c>
    </row>
    <row r="215" spans="4:6" x14ac:dyDescent="0.25">
      <c r="D215" s="5">
        <f t="shared" si="5"/>
        <v>135004466</v>
      </c>
      <c r="E215" s="6">
        <v>6.2866353488402776E-2</v>
      </c>
      <c r="F215" s="7">
        <v>-1.5311484535056286</v>
      </c>
    </row>
    <row r="216" spans="4:6" x14ac:dyDescent="0.25">
      <c r="D216" s="5">
        <f t="shared" si="5"/>
        <v>1335193288</v>
      </c>
      <c r="E216" s="6">
        <v>0.62174782587378086</v>
      </c>
      <c r="F216" s="7">
        <v>0.31007444086401936</v>
      </c>
    </row>
    <row r="217" spans="4:6" x14ac:dyDescent="0.25">
      <c r="D217" s="5">
        <f t="shared" si="5"/>
        <v>835991284</v>
      </c>
      <c r="E217" s="6">
        <v>0.38928877784804328</v>
      </c>
      <c r="F217" s="7">
        <v>-0.28117320445559146</v>
      </c>
    </row>
    <row r="218" spans="4:6" x14ac:dyDescent="0.25">
      <c r="D218" s="5">
        <f t="shared" si="5"/>
        <v>770059187</v>
      </c>
      <c r="E218" s="6">
        <v>0.35858675265553103</v>
      </c>
      <c r="F218" s="7">
        <v>-0.36223890977749684</v>
      </c>
    </row>
    <row r="219" spans="4:6" x14ac:dyDescent="0.25">
      <c r="D219" s="5">
        <f t="shared" si="5"/>
        <v>732569754</v>
      </c>
      <c r="E219" s="6">
        <v>0.34112937500805535</v>
      </c>
      <c r="F219" s="7">
        <v>-0.40938281372955376</v>
      </c>
    </row>
    <row r="220" spans="4:6" x14ac:dyDescent="0.25">
      <c r="D220" s="5">
        <f t="shared" si="5"/>
        <v>1408863832</v>
      </c>
      <c r="E220" s="6">
        <v>0.65605334626143175</v>
      </c>
      <c r="F220" s="7">
        <v>0.40171564739800136</v>
      </c>
    </row>
    <row r="221" spans="4:6" x14ac:dyDescent="0.25">
      <c r="D221" s="5">
        <f t="shared" si="5"/>
        <v>753901276</v>
      </c>
      <c r="E221" s="6">
        <v>0.35106263901205981</v>
      </c>
      <c r="F221" s="7">
        <v>-0.38245314349055737</v>
      </c>
    </row>
    <row r="222" spans="4:6" x14ac:dyDescent="0.25">
      <c r="D222" s="5">
        <f t="shared" si="5"/>
        <v>310611734</v>
      </c>
      <c r="E222" s="6">
        <v>0.14463986004203544</v>
      </c>
      <c r="F222" s="7">
        <v>-1.0597030383983888</v>
      </c>
    </row>
    <row r="223" spans="4:6" x14ac:dyDescent="0.25">
      <c r="D223" s="5">
        <f t="shared" si="5"/>
        <v>1955672207</v>
      </c>
      <c r="E223" s="6">
        <v>0.91068083831172519</v>
      </c>
      <c r="F223" s="7">
        <v>1.3449594703380057</v>
      </c>
    </row>
    <row r="224" spans="4:6" x14ac:dyDescent="0.25">
      <c r="D224" s="5">
        <f t="shared" si="5"/>
        <v>1019465624</v>
      </c>
      <c r="E224" s="6">
        <v>0.47472567527995041</v>
      </c>
      <c r="F224" s="7">
        <v>-6.3395776240031135E-2</v>
      </c>
    </row>
    <row r="225" spans="4:6" x14ac:dyDescent="0.25">
      <c r="D225" s="5">
        <f t="shared" si="5"/>
        <v>1037365099</v>
      </c>
      <c r="E225" s="6">
        <v>0.48306076785834579</v>
      </c>
      <c r="F225" s="7">
        <v>-4.2473124796559597E-2</v>
      </c>
    </row>
    <row r="226" spans="4:6" x14ac:dyDescent="0.25">
      <c r="D226" s="5">
        <f t="shared" si="5"/>
        <v>1774496730</v>
      </c>
      <c r="E226" s="6">
        <v>0.82631443238473912</v>
      </c>
      <c r="F226" s="7">
        <v>0.93970064301089873</v>
      </c>
    </row>
    <row r="227" spans="4:6" x14ac:dyDescent="0.25">
      <c r="D227" s="5">
        <f t="shared" si="5"/>
        <v>51425941</v>
      </c>
      <c r="E227" s="6">
        <v>2.3947069909374296E-2</v>
      </c>
      <c r="F227" s="7">
        <v>-1.9783065041599996</v>
      </c>
    </row>
    <row r="228" spans="4:6" x14ac:dyDescent="0.25">
      <c r="D228" s="5">
        <f t="shared" si="5"/>
        <v>2037985726</v>
      </c>
      <c r="E228" s="6">
        <v>0.94901105756779303</v>
      </c>
      <c r="F228" s="7">
        <v>1.635339560138612</v>
      </c>
    </row>
    <row r="229" spans="4:6" x14ac:dyDescent="0.25">
      <c r="D229" s="5">
        <f t="shared" si="5"/>
        <v>1530594323</v>
      </c>
      <c r="E229" s="6">
        <v>0.71273852345788713</v>
      </c>
      <c r="F229" s="7">
        <v>0.56140283315236417</v>
      </c>
    </row>
    <row r="230" spans="4:6" x14ac:dyDescent="0.25">
      <c r="D230" s="5">
        <f t="shared" si="5"/>
        <v>1291174145</v>
      </c>
      <c r="E230" s="6">
        <v>0.60124981505912711</v>
      </c>
      <c r="F230" s="7">
        <v>0.25658342731170869</v>
      </c>
    </row>
    <row r="231" spans="4:6" x14ac:dyDescent="0.25">
      <c r="D231" s="5">
        <f t="shared" si="5"/>
        <v>1996750061</v>
      </c>
      <c r="E231" s="6">
        <v>0.9298092047030192</v>
      </c>
      <c r="F231" s="7">
        <v>1.4743715112239348</v>
      </c>
    </row>
    <row r="232" spans="4:6" x14ac:dyDescent="0.25">
      <c r="D232" s="5">
        <f t="shared" si="5"/>
        <v>1761149877</v>
      </c>
      <c r="E232" s="6">
        <v>0.8200993196294637</v>
      </c>
      <c r="F232" s="7">
        <v>0.91574365809746716</v>
      </c>
    </row>
    <row r="233" spans="4:6" x14ac:dyDescent="0.25">
      <c r="D233" s="5">
        <f t="shared" si="5"/>
        <v>30578878</v>
      </c>
      <c r="E233" s="6">
        <v>1.4239399707167782E-2</v>
      </c>
      <c r="F233" s="7">
        <v>-2.1906269479709093</v>
      </c>
    </row>
    <row r="234" spans="4:6" x14ac:dyDescent="0.25">
      <c r="D234" s="5">
        <f t="shared" si="5"/>
        <v>751754449</v>
      </c>
      <c r="E234" s="6">
        <v>0.35006294478668176</v>
      </c>
      <c r="F234" s="7">
        <v>-0.38515053418448164</v>
      </c>
    </row>
    <row r="235" spans="4:6" x14ac:dyDescent="0.25">
      <c r="D235" s="5">
        <f t="shared" si="5"/>
        <v>1907824320</v>
      </c>
      <c r="E235" s="6">
        <v>0.88839992963559922</v>
      </c>
      <c r="F235" s="7">
        <v>1.2180627163039006</v>
      </c>
    </row>
    <row r="236" spans="4:6" x14ac:dyDescent="0.25">
      <c r="D236" s="5">
        <f t="shared" si="5"/>
        <v>2046516419</v>
      </c>
      <c r="E236" s="6">
        <v>0.95298347105549974</v>
      </c>
      <c r="F236" s="7">
        <v>1.6744965193751988</v>
      </c>
    </row>
    <row r="237" spans="4:6" x14ac:dyDescent="0.25">
      <c r="D237" s="5">
        <f t="shared" si="5"/>
        <v>998815902</v>
      </c>
      <c r="E237" s="6">
        <v>0.46510989914192807</v>
      </c>
      <c r="F237" s="7">
        <v>-8.7568300015500575E-2</v>
      </c>
    </row>
    <row r="238" spans="4:6" x14ac:dyDescent="0.25">
      <c r="D238" s="5">
        <f t="shared" si="5"/>
        <v>687046645</v>
      </c>
      <c r="E238" s="6">
        <v>0.31993102544912233</v>
      </c>
      <c r="F238" s="7">
        <v>-0.46789168376359008</v>
      </c>
    </row>
    <row r="239" spans="4:6" x14ac:dyDescent="0.25">
      <c r="D239" s="5">
        <f t="shared" si="5"/>
        <v>838640174</v>
      </c>
      <c r="E239" s="6">
        <v>0.39052226337652862</v>
      </c>
      <c r="F239" s="7">
        <v>-0.27795809522833292</v>
      </c>
    </row>
    <row r="240" spans="4:6" x14ac:dyDescent="0.25">
      <c r="D240" s="5">
        <f t="shared" si="5"/>
        <v>1933093204</v>
      </c>
      <c r="E240" s="6">
        <v>0.90016667069882772</v>
      </c>
      <c r="F240" s="7">
        <v>1.2825018437097018</v>
      </c>
    </row>
    <row r="241" spans="4:6" x14ac:dyDescent="0.25">
      <c r="D241" s="5">
        <f t="shared" si="5"/>
        <v>2030104487</v>
      </c>
      <c r="E241" s="6">
        <v>0.94534106966605513</v>
      </c>
      <c r="F241" s="7">
        <v>1.6012667024052181</v>
      </c>
    </row>
    <row r="242" spans="4:6" x14ac:dyDescent="0.25">
      <c r="D242" s="5">
        <f t="shared" si="5"/>
        <v>1199912073</v>
      </c>
      <c r="E242" s="6">
        <v>0.55875260108965696</v>
      </c>
      <c r="F242" s="7">
        <v>0.14780736365269412</v>
      </c>
    </row>
    <row r="243" spans="4:6" x14ac:dyDescent="0.25">
      <c r="D243" s="5">
        <f t="shared" si="5"/>
        <v>1174232546</v>
      </c>
      <c r="E243" s="6">
        <v>0.54679463947824636</v>
      </c>
      <c r="F243" s="7">
        <v>0.11756704127075916</v>
      </c>
    </row>
    <row r="244" spans="4:6" x14ac:dyDescent="0.25">
      <c r="D244" s="5">
        <f t="shared" si="5"/>
        <v>695849048</v>
      </c>
      <c r="E244" s="6">
        <v>0.32402996376532128</v>
      </c>
      <c r="F244" s="7">
        <v>-0.45645902757164952</v>
      </c>
    </row>
    <row r="245" spans="4:6" x14ac:dyDescent="0.25">
      <c r="D245" s="5">
        <f t="shared" si="5"/>
        <v>537673281</v>
      </c>
      <c r="E245" s="6">
        <v>0.25037363241461447</v>
      </c>
      <c r="F245" s="7">
        <v>-0.67331444510047778</v>
      </c>
    </row>
    <row r="246" spans="4:6" x14ac:dyDescent="0.25">
      <c r="D246" s="5">
        <f t="shared" si="5"/>
        <v>1687073156</v>
      </c>
      <c r="E246" s="6">
        <v>0.78560465833694182</v>
      </c>
      <c r="F246" s="7">
        <v>0.79126274547876096</v>
      </c>
    </row>
    <row r="247" spans="4:6" x14ac:dyDescent="0.25">
      <c r="D247" s="5">
        <f t="shared" si="5"/>
        <v>1980935389</v>
      </c>
      <c r="E247" s="6">
        <v>0.92244492417429103</v>
      </c>
      <c r="F247" s="7">
        <v>1.421711047597122</v>
      </c>
    </row>
    <row r="248" spans="4:6" x14ac:dyDescent="0.25">
      <c r="D248" s="5">
        <f t="shared" si="5"/>
        <v>727812450</v>
      </c>
      <c r="E248" s="6">
        <v>0.33891408270123796</v>
      </c>
      <c r="F248" s="7">
        <v>-0.41542861118220986</v>
      </c>
    </row>
    <row r="249" spans="4:6" x14ac:dyDescent="0.25">
      <c r="D249" s="5">
        <f t="shared" si="5"/>
        <v>1549792677</v>
      </c>
      <c r="E249" s="6">
        <v>0.72167845370404282</v>
      </c>
      <c r="F249" s="7">
        <v>0.58783493497255679</v>
      </c>
    </row>
    <row r="250" spans="4:6" x14ac:dyDescent="0.25">
      <c r="D250" s="5">
        <f t="shared" si="5"/>
        <v>301984575</v>
      </c>
      <c r="E250" s="6">
        <v>0.14062252607254547</v>
      </c>
      <c r="F250" s="7">
        <v>-1.0775266484771298</v>
      </c>
    </row>
    <row r="251" spans="4:6" x14ac:dyDescent="0.25">
      <c r="D251" s="5">
        <f t="shared" si="5"/>
        <v>2125907636</v>
      </c>
      <c r="E251" s="6">
        <v>0.98995288739907827</v>
      </c>
      <c r="F251" s="7">
        <v>2.3245838124410891</v>
      </c>
    </row>
    <row r="252" spans="4:6" x14ac:dyDescent="0.25">
      <c r="D252" s="5">
        <f t="shared" si="5"/>
        <v>33941814</v>
      </c>
      <c r="E252" s="6">
        <v>1.5805388815519763E-2</v>
      </c>
      <c r="F252" s="7">
        <v>-2.1492980925334586</v>
      </c>
    </row>
    <row r="253" spans="4:6" x14ac:dyDescent="0.25">
      <c r="D253" s="5">
        <f t="shared" si="5"/>
        <v>2022764580</v>
      </c>
      <c r="E253" s="6">
        <v>0.94192315912053282</v>
      </c>
      <c r="F253" s="7">
        <v>1.571124719619607</v>
      </c>
    </row>
    <row r="254" spans="4:6" x14ac:dyDescent="0.25">
      <c r="D254" s="5">
        <f t="shared" si="5"/>
        <v>1230063031</v>
      </c>
      <c r="E254" s="6">
        <v>0.57279273501857442</v>
      </c>
      <c r="F254" s="7">
        <v>0.18348876932534749</v>
      </c>
    </row>
    <row r="255" spans="4:6" x14ac:dyDescent="0.25">
      <c r="D255" s="5">
        <f t="shared" si="5"/>
        <v>597213498</v>
      </c>
      <c r="E255" s="6">
        <v>0.27809920653523801</v>
      </c>
      <c r="F255" s="7">
        <v>-0.58849749751675784</v>
      </c>
    </row>
    <row r="256" spans="4:6" x14ac:dyDescent="0.25">
      <c r="D256" s="5">
        <f t="shared" si="5"/>
        <v>272284630</v>
      </c>
      <c r="E256" s="6">
        <v>0.12679241143799611</v>
      </c>
      <c r="F256" s="7">
        <v>-1.1416853730756842</v>
      </c>
    </row>
    <row r="257" spans="4:6" x14ac:dyDescent="0.25">
      <c r="D257" s="5">
        <f t="shared" si="5"/>
        <v>851455090</v>
      </c>
      <c r="E257" s="6">
        <v>0.39648967366338678</v>
      </c>
      <c r="F257" s="7">
        <v>-0.2624437492228836</v>
      </c>
    </row>
    <row r="258" spans="4:6" x14ac:dyDescent="0.25">
      <c r="D258" s="5">
        <f t="shared" si="5"/>
        <v>2046613104</v>
      </c>
      <c r="E258" s="6">
        <v>0.95302849351710495</v>
      </c>
      <c r="F258" s="7">
        <v>1.6749552455303198</v>
      </c>
    </row>
    <row r="259" spans="4:6" x14ac:dyDescent="0.25">
      <c r="D259" s="5">
        <f t="shared" ref="D259:D322" si="6">MOD(D258*$B$4,$B$5)</f>
        <v>1370930243</v>
      </c>
      <c r="E259" s="6">
        <v>0.63838914235903799</v>
      </c>
      <c r="F259" s="7">
        <v>0.35415634817930003</v>
      </c>
    </row>
    <row r="260" spans="4:6" x14ac:dyDescent="0.25">
      <c r="D260" s="5">
        <f t="shared" si="6"/>
        <v>1465177548</v>
      </c>
      <c r="E260" s="6">
        <v>0.68227646377149642</v>
      </c>
      <c r="F260" s="7">
        <v>0.47407409265281991</v>
      </c>
    </row>
    <row r="261" spans="4:6" x14ac:dyDescent="0.25">
      <c r="D261" s="5">
        <f t="shared" si="6"/>
        <v>358989210</v>
      </c>
      <c r="E261" s="6">
        <v>0.16716737781387508</v>
      </c>
      <c r="F261" s="7">
        <v>-0.96541946545192059</v>
      </c>
    </row>
    <row r="262" spans="4:6" x14ac:dyDescent="0.25">
      <c r="D262" s="5">
        <f t="shared" si="6"/>
        <v>722608267</v>
      </c>
      <c r="E262" s="6">
        <v>0.33649069614381594</v>
      </c>
      <c r="F262" s="7">
        <v>-0.42205976857627137</v>
      </c>
    </row>
    <row r="263" spans="4:6" x14ac:dyDescent="0.25">
      <c r="D263" s="5">
        <f t="shared" si="6"/>
        <v>1594261783</v>
      </c>
      <c r="E263" s="6">
        <v>0.74238599486871248</v>
      </c>
      <c r="F263" s="7">
        <v>0.65071882288305427</v>
      </c>
    </row>
    <row r="264" spans="4:6" x14ac:dyDescent="0.25">
      <c r="D264" s="5">
        <f t="shared" si="6"/>
        <v>1534036948</v>
      </c>
      <c r="E264" s="6">
        <v>0.71434162064859796</v>
      </c>
      <c r="F264" s="7">
        <v>0.56611330577091612</v>
      </c>
    </row>
    <row r="265" spans="4:6" x14ac:dyDescent="0.25">
      <c r="D265" s="5">
        <f t="shared" si="6"/>
        <v>2113884701</v>
      </c>
      <c r="E265" s="6">
        <v>0.98435427200454684</v>
      </c>
      <c r="F265" s="7">
        <v>2.1533465109484973</v>
      </c>
    </row>
    <row r="266" spans="4:6" x14ac:dyDescent="0.25">
      <c r="D266" s="5">
        <f t="shared" si="6"/>
        <v>1642914766</v>
      </c>
      <c r="E266" s="6">
        <v>0.76504180558495394</v>
      </c>
      <c r="F266" s="7">
        <v>0.72261509963545589</v>
      </c>
    </row>
    <row r="267" spans="4:6" x14ac:dyDescent="0.25">
      <c r="D267" s="5">
        <f t="shared" si="6"/>
        <v>715069523</v>
      </c>
      <c r="E267" s="6">
        <v>0.33298019490482306</v>
      </c>
      <c r="F267" s="7">
        <v>-0.43169873105720902</v>
      </c>
    </row>
    <row r="268" spans="4:6" x14ac:dyDescent="0.25">
      <c r="D268" s="5">
        <f t="shared" si="6"/>
        <v>616286502</v>
      </c>
      <c r="E268" s="6">
        <v>0.28698076613897527</v>
      </c>
      <c r="F268" s="7">
        <v>-0.56222675858305537</v>
      </c>
    </row>
    <row r="269" spans="4:6" x14ac:dyDescent="0.25">
      <c r="D269" s="5">
        <f t="shared" si="6"/>
        <v>1822259798</v>
      </c>
      <c r="E269" s="6">
        <v>0.84855584413610008</v>
      </c>
      <c r="F269" s="7">
        <v>1.0302592734619067</v>
      </c>
    </row>
    <row r="270" spans="4:6" x14ac:dyDescent="0.25">
      <c r="D270" s="5">
        <f t="shared" si="6"/>
        <v>1372528138</v>
      </c>
      <c r="E270" s="6">
        <v>0.63913322020241359</v>
      </c>
      <c r="F270" s="7">
        <v>0.3561428886743731</v>
      </c>
    </row>
    <row r="271" spans="4:6" x14ac:dyDescent="0.25">
      <c r="D271" s="5">
        <f t="shared" si="6"/>
        <v>1287755801</v>
      </c>
      <c r="E271" s="6">
        <v>0.59965802459014395</v>
      </c>
      <c r="F271" s="7">
        <v>0.252462041083162</v>
      </c>
    </row>
    <row r="272" spans="4:6" x14ac:dyDescent="0.25">
      <c r="D272" s="5">
        <f t="shared" si="6"/>
        <v>198624009</v>
      </c>
      <c r="E272" s="6">
        <v>9.2491511807303417E-2</v>
      </c>
      <c r="F272" s="7">
        <v>-1.3255674205735339</v>
      </c>
    </row>
    <row r="273" spans="4:6" x14ac:dyDescent="0.25">
      <c r="D273" s="5">
        <f t="shared" si="6"/>
        <v>1412538231</v>
      </c>
      <c r="E273" s="6">
        <v>0.65776437163144752</v>
      </c>
      <c r="F273" s="7">
        <v>0.4063693226095379</v>
      </c>
    </row>
    <row r="274" spans="4:6" x14ac:dyDescent="0.25">
      <c r="D274" s="5">
        <f t="shared" si="6"/>
        <v>2027156351</v>
      </c>
      <c r="E274" s="6">
        <v>0.94396823685985831</v>
      </c>
      <c r="F274" s="7">
        <v>1.5889861204836786</v>
      </c>
    </row>
    <row r="275" spans="4:6" x14ac:dyDescent="0.25">
      <c r="D275" s="5">
        <f t="shared" si="6"/>
        <v>624359919</v>
      </c>
      <c r="E275" s="6">
        <v>0.29074024389566877</v>
      </c>
      <c r="F275" s="7">
        <v>-0.55122347763708301</v>
      </c>
    </row>
    <row r="276" spans="4:6" x14ac:dyDescent="0.25">
      <c r="D276" s="5">
        <f t="shared" si="6"/>
        <v>692148051</v>
      </c>
      <c r="E276" s="6">
        <v>0.32230655273637415</v>
      </c>
      <c r="F276" s="7">
        <v>-0.46125856945672</v>
      </c>
    </row>
    <row r="277" spans="4:6" x14ac:dyDescent="0.25">
      <c r="D277" s="5">
        <f t="shared" si="6"/>
        <v>127989795</v>
      </c>
      <c r="E277" s="6">
        <v>5.9599892757460374E-2</v>
      </c>
      <c r="F277" s="7">
        <v>-1.5581411766533271</v>
      </c>
    </row>
    <row r="278" spans="4:6" x14ac:dyDescent="0.25">
      <c r="D278" s="5">
        <f t="shared" si="6"/>
        <v>2032425673</v>
      </c>
      <c r="E278" s="6">
        <v>0.94642195612790248</v>
      </c>
      <c r="F278" s="7">
        <v>1.6111084463131662</v>
      </c>
    </row>
    <row r="279" spans="4:6" x14ac:dyDescent="0.25">
      <c r="D279" s="5">
        <f t="shared" si="6"/>
        <v>1576731835</v>
      </c>
      <c r="E279" s="6">
        <v>0.73422297670899239</v>
      </c>
      <c r="F279" s="7">
        <v>0.6256355027031637</v>
      </c>
    </row>
    <row r="280" spans="4:6" x14ac:dyDescent="0.25">
      <c r="D280" s="5">
        <f t="shared" si="6"/>
        <v>1454473958</v>
      </c>
      <c r="E280" s="6">
        <v>0.67729221626864022</v>
      </c>
      <c r="F280" s="7">
        <v>0.46014023266617893</v>
      </c>
    </row>
    <row r="281" spans="4:6" x14ac:dyDescent="0.25">
      <c r="D281" s="5">
        <f t="shared" si="6"/>
        <v>1229555247</v>
      </c>
      <c r="E281" s="6">
        <v>0.57255627966723988</v>
      </c>
      <c r="F281" s="7">
        <v>0.18288603484973318</v>
      </c>
    </row>
    <row r="282" spans="4:6" x14ac:dyDescent="0.25">
      <c r="D282" s="5">
        <f t="shared" si="6"/>
        <v>1855775798</v>
      </c>
      <c r="E282" s="6">
        <v>0.86416294785604153</v>
      </c>
      <c r="F282" s="7">
        <v>1.0992154430390797</v>
      </c>
    </row>
    <row r="283" spans="4:6" x14ac:dyDescent="0.25">
      <c r="D283" s="5">
        <f t="shared" si="6"/>
        <v>20694300</v>
      </c>
      <c r="E283" s="6">
        <v>9.6365343869072705E-3</v>
      </c>
      <c r="F283" s="7">
        <v>-2.3402067218048037</v>
      </c>
    </row>
    <row r="284" spans="4:6" x14ac:dyDescent="0.25">
      <c r="D284" s="5">
        <f t="shared" si="6"/>
        <v>354659445</v>
      </c>
      <c r="E284" s="6">
        <v>0.16515117386835737</v>
      </c>
      <c r="F284" s="7">
        <v>-0.97350505770688056</v>
      </c>
    </row>
    <row r="285" spans="4:6" x14ac:dyDescent="0.25">
      <c r="D285" s="5">
        <f t="shared" si="6"/>
        <v>26435711</v>
      </c>
      <c r="E285" s="6">
        <v>1.2310087226620026E-2</v>
      </c>
      <c r="F285" s="7">
        <v>-2.2473107481697459</v>
      </c>
    </row>
    <row r="286" spans="4:6" x14ac:dyDescent="0.25">
      <c r="D286" s="5">
        <f t="shared" si="6"/>
        <v>472919363</v>
      </c>
      <c r="E286" s="6">
        <v>0.22022023957243211</v>
      </c>
      <c r="F286" s="7">
        <v>-0.77144961020870684</v>
      </c>
    </row>
    <row r="287" spans="4:6" x14ac:dyDescent="0.25">
      <c r="D287" s="5">
        <f t="shared" si="6"/>
        <v>539403763</v>
      </c>
      <c r="E287" s="6">
        <v>0.25117945089114779</v>
      </c>
      <c r="F287" s="7">
        <v>-0.67078280695774561</v>
      </c>
    </row>
    <row r="288" spans="4:6" x14ac:dyDescent="0.25">
      <c r="D288" s="5">
        <f t="shared" si="6"/>
        <v>1467307545</v>
      </c>
      <c r="E288" s="6">
        <v>0.68326832091740175</v>
      </c>
      <c r="F288" s="7">
        <v>0.47685783596320547</v>
      </c>
    </row>
    <row r="289" spans="4:6" x14ac:dyDescent="0.25">
      <c r="D289" s="5">
        <f t="shared" si="6"/>
        <v>96859341</v>
      </c>
      <c r="E289" s="6">
        <v>4.5103645459845333E-2</v>
      </c>
      <c r="F289" s="7">
        <v>-1.6943052634433102</v>
      </c>
    </row>
    <row r="290" spans="4:6" x14ac:dyDescent="0.25">
      <c r="D290" s="5">
        <f t="shared" si="6"/>
        <v>425349892</v>
      </c>
      <c r="E290" s="6">
        <v>0.19806897844939397</v>
      </c>
      <c r="F290" s="7">
        <v>-0.84853883017170717</v>
      </c>
    </row>
    <row r="291" spans="4:6" x14ac:dyDescent="0.25">
      <c r="D291" s="5">
        <f t="shared" si="6"/>
        <v>2120971412</v>
      </c>
      <c r="E291" s="6">
        <v>0.98765427897465818</v>
      </c>
      <c r="F291" s="7">
        <v>2.2461962232343269</v>
      </c>
    </row>
    <row r="292" spans="4:6" x14ac:dyDescent="0.25">
      <c r="D292" s="5">
        <f t="shared" si="6"/>
        <v>128157927</v>
      </c>
      <c r="E292" s="6">
        <v>5.9678185321090912E-2</v>
      </c>
      <c r="F292" s="7">
        <v>-1.5574808209152209</v>
      </c>
    </row>
    <row r="293" spans="4:6" x14ac:dyDescent="0.25">
      <c r="D293" s="5">
        <f t="shared" si="6"/>
        <v>1558390857</v>
      </c>
      <c r="E293" s="6">
        <v>0.72568229327507527</v>
      </c>
      <c r="F293" s="7">
        <v>0.59980618111868389</v>
      </c>
    </row>
    <row r="294" spans="4:6" x14ac:dyDescent="0.25">
      <c r="D294" s="5">
        <f t="shared" si="6"/>
        <v>880387484</v>
      </c>
      <c r="E294" s="6">
        <v>0.4099623695108689</v>
      </c>
      <c r="F294" s="7">
        <v>-0.22764177717498879</v>
      </c>
    </row>
    <row r="295" spans="4:6" x14ac:dyDescent="0.25">
      <c r="D295" s="5">
        <f t="shared" si="6"/>
        <v>630349681</v>
      </c>
      <c r="E295" s="6">
        <v>0.29352944418185339</v>
      </c>
      <c r="F295" s="7">
        <v>-0.54310299831969278</v>
      </c>
    </row>
    <row r="296" spans="4:6" x14ac:dyDescent="0.25">
      <c r="D296" s="5">
        <f t="shared" si="6"/>
        <v>2061140855</v>
      </c>
      <c r="E296" s="6">
        <v>0.95979350475575165</v>
      </c>
      <c r="F296" s="7">
        <v>1.7482948157301197</v>
      </c>
    </row>
    <row r="297" spans="4:6" x14ac:dyDescent="0.25">
      <c r="D297" s="5">
        <f t="shared" si="6"/>
        <v>412846195</v>
      </c>
      <c r="E297" s="6">
        <v>0.19224649080284545</v>
      </c>
      <c r="F297" s="7">
        <v>-0.86964766365493862</v>
      </c>
    </row>
    <row r="298" spans="4:6" x14ac:dyDescent="0.25">
      <c r="D298" s="5">
        <f t="shared" si="6"/>
        <v>1997918332</v>
      </c>
      <c r="E298" s="6">
        <v>0.93035322328131009</v>
      </c>
      <c r="F298" s="7">
        <v>1.4784268861369685</v>
      </c>
    </row>
    <row r="299" spans="4:6" x14ac:dyDescent="0.25">
      <c r="D299" s="5">
        <f t="shared" si="6"/>
        <v>172700849</v>
      </c>
      <c r="E299" s="6">
        <v>8.0420099739376555E-2</v>
      </c>
      <c r="F299" s="7">
        <v>-1.4022513602149791</v>
      </c>
    </row>
    <row r="300" spans="4:6" x14ac:dyDescent="0.25">
      <c r="D300" s="5">
        <f t="shared" si="6"/>
        <v>2058648072</v>
      </c>
      <c r="E300" s="6">
        <v>0.95863271221391178</v>
      </c>
      <c r="F300" s="7">
        <v>1.73503517208078</v>
      </c>
    </row>
    <row r="301" spans="4:6" x14ac:dyDescent="0.25">
      <c r="D301" s="5">
        <f t="shared" si="6"/>
        <v>342802234</v>
      </c>
      <c r="E301" s="6">
        <v>0.15962972972507564</v>
      </c>
      <c r="F301" s="7">
        <v>-0.99598083017515782</v>
      </c>
    </row>
    <row r="302" spans="4:6" x14ac:dyDescent="0.25">
      <c r="D302" s="5">
        <f t="shared" si="6"/>
        <v>1045137279</v>
      </c>
      <c r="E302" s="6">
        <v>0.48667997120570389</v>
      </c>
      <c r="F302" s="7">
        <v>-3.3394566677089378E-2</v>
      </c>
    </row>
    <row r="303" spans="4:6" x14ac:dyDescent="0.25">
      <c r="D303" s="5">
        <f t="shared" si="6"/>
        <v>1135759285</v>
      </c>
      <c r="E303" s="6">
        <v>0.52887913121737462</v>
      </c>
      <c r="F303" s="7">
        <v>7.2452585465899527E-2</v>
      </c>
    </row>
    <row r="304" spans="4:6" x14ac:dyDescent="0.25">
      <c r="D304" s="5">
        <f t="shared" si="6"/>
        <v>1126421972</v>
      </c>
      <c r="E304" s="6">
        <v>0.5245311060217499</v>
      </c>
      <c r="F304" s="7">
        <v>6.1529165168884521E-2</v>
      </c>
    </row>
    <row r="305" spans="4:6" x14ac:dyDescent="0.25">
      <c r="D305" s="5">
        <f t="shared" si="6"/>
        <v>1376552019</v>
      </c>
      <c r="E305" s="6">
        <v>0.64100698581059179</v>
      </c>
      <c r="F305" s="7">
        <v>0.36115172435817378</v>
      </c>
    </row>
    <row r="306" spans="4:6" x14ac:dyDescent="0.25">
      <c r="D306" s="5">
        <f t="shared" si="6"/>
        <v>103503675</v>
      </c>
      <c r="E306" s="6">
        <v>4.8197654586469435E-2</v>
      </c>
      <c r="F306" s="7">
        <v>-1.6625861311063272</v>
      </c>
    </row>
    <row r="307" spans="4:6" x14ac:dyDescent="0.25">
      <c r="D307" s="5">
        <f t="shared" si="6"/>
        <v>1178933003</v>
      </c>
      <c r="E307" s="6">
        <v>0.54898346033783951</v>
      </c>
      <c r="F307" s="7">
        <v>0.12309347355798496</v>
      </c>
    </row>
    <row r="308" spans="4:6" x14ac:dyDescent="0.25">
      <c r="D308" s="5">
        <f t="shared" si="6"/>
        <v>2105825960</v>
      </c>
      <c r="E308" s="6">
        <v>0.98060162829291231</v>
      </c>
      <c r="F308" s="7">
        <v>2.0663362227183715</v>
      </c>
    </row>
    <row r="309" spans="4:6" x14ac:dyDescent="0.25">
      <c r="D309" s="5">
        <f t="shared" si="6"/>
        <v>1333968062</v>
      </c>
      <c r="E309" s="6">
        <v>0.62117728555684659</v>
      </c>
      <c r="F309" s="7">
        <v>0.30857422659034484</v>
      </c>
    </row>
    <row r="310" spans="4:6" x14ac:dyDescent="0.25">
      <c r="D310" s="5">
        <f t="shared" si="6"/>
        <v>1822649154</v>
      </c>
      <c r="E310" s="6">
        <v>0.84873715215244994</v>
      </c>
      <c r="F310" s="7">
        <v>1.031032251941794</v>
      </c>
    </row>
    <row r="311" spans="4:6" x14ac:dyDescent="0.25">
      <c r="D311" s="5">
        <f t="shared" si="6"/>
        <v>839778791</v>
      </c>
      <c r="E311" s="6">
        <v>0.39105247323499293</v>
      </c>
      <c r="F311" s="7">
        <v>-0.27657697509857238</v>
      </c>
    </row>
    <row r="312" spans="4:6" x14ac:dyDescent="0.25">
      <c r="D312" s="5">
        <f t="shared" si="6"/>
        <v>1060699589</v>
      </c>
      <c r="E312" s="6">
        <v>0.49392673652053509</v>
      </c>
      <c r="F312" s="7">
        <v>-1.5224002014893026E-2</v>
      </c>
    </row>
    <row r="313" spans="4:6" x14ac:dyDescent="0.25">
      <c r="D313" s="5">
        <f t="shared" si="6"/>
        <v>724748845</v>
      </c>
      <c r="E313" s="6">
        <v>0.33748748045180688</v>
      </c>
      <c r="F313" s="7">
        <v>-0.41933001862508928</v>
      </c>
    </row>
    <row r="314" spans="4:6" x14ac:dyDescent="0.25">
      <c r="D314" s="5">
        <f t="shared" si="6"/>
        <v>1842887365</v>
      </c>
      <c r="E314" s="6">
        <v>0.85816130354829256</v>
      </c>
      <c r="F314" s="7">
        <v>1.072094936581802</v>
      </c>
    </row>
    <row r="315" spans="4:6" x14ac:dyDescent="0.25">
      <c r="D315" s="5">
        <f t="shared" si="6"/>
        <v>653402587</v>
      </c>
      <c r="E315" s="6">
        <v>0.30426429007599531</v>
      </c>
      <c r="F315" s="7">
        <v>-0.51217493995464869</v>
      </c>
    </row>
    <row r="316" spans="4:6" x14ac:dyDescent="0.25">
      <c r="D316" s="5">
        <f t="shared" si="6"/>
        <v>303953588</v>
      </c>
      <c r="E316" s="6">
        <v>0.14153941920170507</v>
      </c>
      <c r="F316" s="7">
        <v>-1.0734286439692158</v>
      </c>
    </row>
    <row r="317" spans="4:6" x14ac:dyDescent="0.25">
      <c r="D317" s="5">
        <f t="shared" si="6"/>
        <v>535370044</v>
      </c>
      <c r="E317" s="6">
        <v>0.24930110410722076</v>
      </c>
      <c r="F317" s="7">
        <v>-0.67669071594147645</v>
      </c>
    </row>
    <row r="318" spans="4:6" x14ac:dyDescent="0.25">
      <c r="D318" s="5">
        <f t="shared" si="6"/>
        <v>29185926</v>
      </c>
      <c r="E318" s="6">
        <v>1.3590755885085796E-2</v>
      </c>
      <c r="F318" s="7">
        <v>-2.2089012281320954</v>
      </c>
    </row>
    <row r="319" spans="4:6" x14ac:dyDescent="0.25">
      <c r="D319" s="5">
        <f t="shared" si="6"/>
        <v>84561514</v>
      </c>
      <c r="E319" s="6">
        <v>3.9377023502604129E-2</v>
      </c>
      <c r="F319" s="7">
        <v>-1.7579615782871592</v>
      </c>
    </row>
    <row r="320" spans="4:6" x14ac:dyDescent="0.25">
      <c r="D320" s="5">
        <f t="shared" si="6"/>
        <v>1649912994</v>
      </c>
      <c r="E320" s="6">
        <v>0.76830060944734202</v>
      </c>
      <c r="F320" s="7">
        <v>0.7332617801449185</v>
      </c>
    </row>
    <row r="321" spans="4:6" x14ac:dyDescent="0.25">
      <c r="D321" s="5">
        <f t="shared" si="6"/>
        <v>1371600732</v>
      </c>
      <c r="E321" s="6">
        <v>0.63870136313019443</v>
      </c>
      <c r="F321" s="7">
        <v>0.35498974517879239</v>
      </c>
    </row>
    <row r="322" spans="4:6" x14ac:dyDescent="0.25">
      <c r="D322" s="5">
        <f t="shared" si="6"/>
        <v>1618097362</v>
      </c>
      <c r="E322" s="6">
        <v>0.75348530127991487</v>
      </c>
      <c r="F322" s="7">
        <v>0.68549851492514691</v>
      </c>
    </row>
    <row r="323" spans="4:6" x14ac:dyDescent="0.25">
      <c r="D323" s="5">
        <f t="shared" ref="D323:D386" si="7">MOD(D322*$B$4,$B$5)</f>
        <v>1050036065</v>
      </c>
      <c r="E323" s="6">
        <v>0.48896114620283354</v>
      </c>
      <c r="F323" s="7">
        <v>-2.7673834935305161E-2</v>
      </c>
    </row>
    <row r="324" spans="4:6" x14ac:dyDescent="0.25">
      <c r="D324" s="5">
        <f t="shared" si="7"/>
        <v>1381857121</v>
      </c>
      <c r="E324" s="6">
        <v>0.64347736643951137</v>
      </c>
      <c r="F324" s="7">
        <v>0.36776929338696424</v>
      </c>
    </row>
    <row r="325" spans="4:6" x14ac:dyDescent="0.25">
      <c r="D325" s="5">
        <f t="shared" si="7"/>
        <v>635528324</v>
      </c>
      <c r="E325" s="6">
        <v>0.29594093774998648</v>
      </c>
      <c r="F325" s="7">
        <v>-0.53611094605900977</v>
      </c>
    </row>
    <row r="326" spans="4:6" x14ac:dyDescent="0.25">
      <c r="D326" s="5">
        <f t="shared" si="7"/>
        <v>783830409</v>
      </c>
      <c r="E326" s="6">
        <v>0.36499947762582402</v>
      </c>
      <c r="F326" s="7">
        <v>-0.34512692121988697</v>
      </c>
    </row>
    <row r="327" spans="4:6" x14ac:dyDescent="0.25">
      <c r="D327" s="5">
        <f t="shared" si="7"/>
        <v>1910779993</v>
      </c>
      <c r="E327" s="6">
        <v>0.8897762721309217</v>
      </c>
      <c r="F327" s="7">
        <v>1.2253391703288152</v>
      </c>
    </row>
    <row r="328" spans="4:6" x14ac:dyDescent="0.25">
      <c r="D328" s="5">
        <f t="shared" si="7"/>
        <v>838403453</v>
      </c>
      <c r="E328" s="6">
        <v>0.39041203157083321</v>
      </c>
      <c r="F328" s="7">
        <v>-0.27824529966539624</v>
      </c>
    </row>
    <row r="329" spans="4:6" x14ac:dyDescent="0.25">
      <c r="D329" s="5">
        <f t="shared" si="7"/>
        <v>1243752048</v>
      </c>
      <c r="E329" s="6">
        <v>0.57916718030270853</v>
      </c>
      <c r="F329" s="7">
        <v>0.19976338402605784</v>
      </c>
    </row>
    <row r="330" spans="4:6" x14ac:dyDescent="0.25">
      <c r="D330" s="5">
        <f t="shared" si="7"/>
        <v>2102273476</v>
      </c>
      <c r="E330" s="6">
        <v>0.97894737401879151</v>
      </c>
      <c r="F330" s="7">
        <v>2.0324783637841484</v>
      </c>
    </row>
    <row r="331" spans="4:6" x14ac:dyDescent="0.25">
      <c r="D331" s="5">
        <f t="shared" si="7"/>
        <v>1650704658</v>
      </c>
      <c r="E331" s="6">
        <v>0.7686692567250405</v>
      </c>
      <c r="F331" s="7">
        <v>0.73447139700772934</v>
      </c>
    </row>
    <row r="332" spans="4:6" x14ac:dyDescent="0.25">
      <c r="D332" s="5">
        <f t="shared" si="7"/>
        <v>931308030</v>
      </c>
      <c r="E332" s="6">
        <v>0.43367409653372513</v>
      </c>
      <c r="F332" s="7">
        <v>-0.16702777696630861</v>
      </c>
    </row>
    <row r="333" spans="4:6" x14ac:dyDescent="0.25">
      <c r="D333" s="5">
        <f t="shared" si="7"/>
        <v>1894733479</v>
      </c>
      <c r="E333" s="6">
        <v>0.88230403175792105</v>
      </c>
      <c r="F333" s="7">
        <v>1.1865835276982992</v>
      </c>
    </row>
    <row r="334" spans="4:6" x14ac:dyDescent="0.25">
      <c r="D334" s="5">
        <f t="shared" si="7"/>
        <v>1498722726</v>
      </c>
      <c r="E334" s="6">
        <v>0.69789715455649159</v>
      </c>
      <c r="F334" s="7">
        <v>0.51836204518022178</v>
      </c>
    </row>
    <row r="335" spans="4:6" x14ac:dyDescent="0.25">
      <c r="D335" s="5">
        <f t="shared" si="7"/>
        <v>415606610</v>
      </c>
      <c r="E335" s="6">
        <v>0.19353190920644617</v>
      </c>
      <c r="F335" s="7">
        <v>-0.86495439833218624</v>
      </c>
    </row>
    <row r="336" spans="4:6" x14ac:dyDescent="0.25">
      <c r="D336" s="5">
        <f t="shared" si="7"/>
        <v>2101924683</v>
      </c>
      <c r="E336" s="6">
        <v>0.97878495462125625</v>
      </c>
      <c r="F336" s="7">
        <v>2.0292769394940393</v>
      </c>
    </row>
    <row r="337" spans="4:6" x14ac:dyDescent="0.25">
      <c r="D337" s="5">
        <f t="shared" si="7"/>
        <v>1993986931</v>
      </c>
      <c r="E337" s="6">
        <v>0.92852252202902219</v>
      </c>
      <c r="F337" s="7">
        <v>1.4648752520211319</v>
      </c>
    </row>
    <row r="338" spans="4:6" x14ac:dyDescent="0.25">
      <c r="D338" s="5">
        <f t="shared" si="7"/>
        <v>1526087761</v>
      </c>
      <c r="E338" s="6">
        <v>0.71063999199368055</v>
      </c>
      <c r="F338" s="7">
        <v>0.55525534787021413</v>
      </c>
    </row>
    <row r="339" spans="4:6" x14ac:dyDescent="0.25">
      <c r="D339" s="5">
        <f t="shared" si="7"/>
        <v>650768190</v>
      </c>
      <c r="E339" s="6">
        <v>0.30303755337655314</v>
      </c>
      <c r="F339" s="7">
        <v>-0.51568403514482142</v>
      </c>
    </row>
    <row r="340" spans="4:6" x14ac:dyDescent="0.25">
      <c r="D340" s="5">
        <f t="shared" si="7"/>
        <v>1987994821</v>
      </c>
      <c r="E340" s="6">
        <v>0.92573222837013402</v>
      </c>
      <c r="F340" s="7">
        <v>1.4447235820990587</v>
      </c>
    </row>
    <row r="341" spans="4:6" x14ac:dyDescent="0.25">
      <c r="D341" s="5">
        <f t="shared" si="7"/>
        <v>43754649</v>
      </c>
      <c r="E341" s="6">
        <v>2.037484619801384E-2</v>
      </c>
      <c r="F341" s="7">
        <v>-2.0460678825499214</v>
      </c>
    </row>
    <row r="342" spans="4:6" x14ac:dyDescent="0.25">
      <c r="D342" s="5">
        <f t="shared" si="7"/>
        <v>1104236878</v>
      </c>
      <c r="E342" s="6">
        <v>0.5142003665810454</v>
      </c>
      <c r="F342" s="7">
        <v>3.5602560244181528E-2</v>
      </c>
    </row>
    <row r="343" spans="4:6" x14ac:dyDescent="0.25">
      <c r="D343" s="5">
        <f t="shared" si="7"/>
        <v>2074219398</v>
      </c>
      <c r="E343" s="6">
        <v>0.96588367593091329</v>
      </c>
      <c r="F343" s="7">
        <v>1.8234672815181157</v>
      </c>
    </row>
    <row r="344" spans="4:6" x14ac:dyDescent="0.25">
      <c r="D344" s="5">
        <f t="shared" si="7"/>
        <v>367003130</v>
      </c>
      <c r="E344" s="6">
        <v>0.17089915012093182</v>
      </c>
      <c r="F344" s="7">
        <v>-0.95061805427700286</v>
      </c>
    </row>
    <row r="345" spans="4:6" x14ac:dyDescent="0.25">
      <c r="D345" s="5">
        <f t="shared" si="7"/>
        <v>1015484127</v>
      </c>
      <c r="E345" s="6">
        <v>0.47287164625979183</v>
      </c>
      <c r="F345" s="7">
        <v>-6.8053190464691118E-2</v>
      </c>
    </row>
    <row r="346" spans="4:6" x14ac:dyDescent="0.25">
      <c r="D346" s="5">
        <f t="shared" si="7"/>
        <v>2120051642</v>
      </c>
      <c r="E346" s="6">
        <v>0.98722597769203224</v>
      </c>
      <c r="F346" s="7">
        <v>2.2330136442295734</v>
      </c>
    </row>
    <row r="347" spans="4:6" x14ac:dyDescent="0.25">
      <c r="D347" s="5">
        <f t="shared" si="7"/>
        <v>827096844</v>
      </c>
      <c r="E347" s="6">
        <v>0.38514698146390447</v>
      </c>
      <c r="F347" s="7">
        <v>-0.29199040138561966</v>
      </c>
    </row>
    <row r="348" spans="4:6" x14ac:dyDescent="0.25">
      <c r="D348" s="5">
        <f t="shared" si="7"/>
        <v>923275347</v>
      </c>
      <c r="E348" s="6">
        <v>0.42993358702392653</v>
      </c>
      <c r="F348" s="7">
        <v>-0.17654324949090486</v>
      </c>
    </row>
    <row r="349" spans="4:6" x14ac:dyDescent="0.25">
      <c r="D349" s="5">
        <f t="shared" si="7"/>
        <v>696148846</v>
      </c>
      <c r="E349" s="6">
        <v>0.32416956808806358</v>
      </c>
      <c r="F349" s="7">
        <v>-0.45607070377965586</v>
      </c>
    </row>
    <row r="350" spans="4:6" x14ac:dyDescent="0.25">
      <c r="D350" s="5">
        <f t="shared" si="7"/>
        <v>2124320657</v>
      </c>
      <c r="E350" s="6">
        <v>0.9892138927143197</v>
      </c>
      <c r="F350" s="7">
        <v>2.2978168634064997</v>
      </c>
    </row>
    <row r="351" spans="4:6" x14ac:dyDescent="0.25">
      <c r="D351" s="5">
        <f t="shared" si="7"/>
        <v>738289797</v>
      </c>
      <c r="E351" s="6">
        <v>0.34379297759737165</v>
      </c>
      <c r="F351" s="7">
        <v>-0.40213326140665218</v>
      </c>
    </row>
    <row r="352" spans="4:6" x14ac:dyDescent="0.25">
      <c r="D352" s="5">
        <f t="shared" si="7"/>
        <v>495669022</v>
      </c>
      <c r="E352" s="6">
        <v>0.23081387507805029</v>
      </c>
      <c r="F352" s="7">
        <v>-0.73616917303253693</v>
      </c>
    </row>
    <row r="353" spans="4:6" x14ac:dyDescent="0.25">
      <c r="D353" s="5">
        <f t="shared" si="7"/>
        <v>1324049735</v>
      </c>
      <c r="E353" s="6">
        <v>0.61655870463378604</v>
      </c>
      <c r="F353" s="7">
        <v>0.29645504873877732</v>
      </c>
    </row>
    <row r="354" spans="4:6" x14ac:dyDescent="0.25">
      <c r="D354" s="5">
        <f t="shared" si="7"/>
        <v>1943939818</v>
      </c>
      <c r="E354" s="6">
        <v>0.90521751894170188</v>
      </c>
      <c r="F354" s="7">
        <v>1.3118671528224735</v>
      </c>
    </row>
    <row r="355" spans="4:6" x14ac:dyDescent="0.25">
      <c r="D355" s="5">
        <f t="shared" si="7"/>
        <v>1620999013</v>
      </c>
      <c r="E355" s="6">
        <v>0.75483648782115098</v>
      </c>
      <c r="F355" s="7">
        <v>0.68978878187442871</v>
      </c>
    </row>
    <row r="356" spans="4:6" x14ac:dyDescent="0.25">
      <c r="D356" s="5">
        <f t="shared" si="7"/>
        <v>1529194431</v>
      </c>
      <c r="E356" s="6">
        <v>0.71208664794646825</v>
      </c>
      <c r="F356" s="7">
        <v>0.55949095262144011</v>
      </c>
    </row>
    <row r="357" spans="4:6" x14ac:dyDescent="0.25">
      <c r="D357" s="5">
        <f t="shared" si="7"/>
        <v>288980470</v>
      </c>
      <c r="E357" s="6">
        <v>0.13456701779232083</v>
      </c>
      <c r="F357" s="7">
        <v>-1.105058974931161</v>
      </c>
    </row>
    <row r="358" spans="4:6" x14ac:dyDescent="0.25">
      <c r="D358" s="5">
        <f t="shared" si="7"/>
        <v>1469980105</v>
      </c>
      <c r="E358" s="6">
        <v>0.68451282864856799</v>
      </c>
      <c r="F358" s="7">
        <v>0.48035590547998858</v>
      </c>
    </row>
    <row r="359" spans="4:6" x14ac:dyDescent="0.25">
      <c r="D359" s="5">
        <f t="shared" si="7"/>
        <v>254984281</v>
      </c>
      <c r="E359" s="6">
        <v>0.11873630864428013</v>
      </c>
      <c r="F359" s="7">
        <v>-1.1813275743063363</v>
      </c>
    </row>
    <row r="360" spans="4:6" x14ac:dyDescent="0.25">
      <c r="D360" s="5">
        <f t="shared" si="7"/>
        <v>1117447194</v>
      </c>
      <c r="E360" s="6">
        <v>0.52035189934107651</v>
      </c>
      <c r="F360" s="7">
        <v>5.103679406188677E-2</v>
      </c>
    </row>
    <row r="361" spans="4:6" x14ac:dyDescent="0.25">
      <c r="D361" s="5">
        <f t="shared" si="7"/>
        <v>1946739875</v>
      </c>
      <c r="E361" s="6">
        <v>0.90652139709007129</v>
      </c>
      <c r="F361" s="7">
        <v>1.3196341185556908</v>
      </c>
    </row>
    <row r="362" spans="4:6" x14ac:dyDescent="0.25">
      <c r="D362" s="5">
        <f t="shared" si="7"/>
        <v>1491080699</v>
      </c>
      <c r="E362" s="6">
        <v>0.69433855842271686</v>
      </c>
      <c r="F362" s="7">
        <v>0.50818603553903818</v>
      </c>
    </row>
    <row r="363" spans="4:6" x14ac:dyDescent="0.25">
      <c r="D363" s="5">
        <f t="shared" si="7"/>
        <v>894508577</v>
      </c>
      <c r="E363" s="6">
        <v>0.41653801586156525</v>
      </c>
      <c r="F363" s="7">
        <v>-0.21075810477957138</v>
      </c>
    </row>
    <row r="364" spans="4:6" x14ac:dyDescent="0.25">
      <c r="D364" s="5">
        <f t="shared" si="7"/>
        <v>1517313785</v>
      </c>
      <c r="E364" s="6">
        <v>0.70655429103090828</v>
      </c>
      <c r="F364" s="7">
        <v>0.54334626167552325</v>
      </c>
    </row>
    <row r="365" spans="4:6" x14ac:dyDescent="0.25">
      <c r="D365" s="5">
        <f t="shared" si="7"/>
        <v>176451153</v>
      </c>
      <c r="E365" s="6">
        <v>8.2166471129438354E-2</v>
      </c>
      <c r="F365" s="7">
        <v>-1.3906455311695576</v>
      </c>
    </row>
    <row r="366" spans="4:6" x14ac:dyDescent="0.25">
      <c r="D366" s="5">
        <f t="shared" si="7"/>
        <v>553462461</v>
      </c>
      <c r="E366" s="6">
        <v>0.25772604230579549</v>
      </c>
      <c r="F366" s="7">
        <v>-0.65037180584818166</v>
      </c>
    </row>
    <row r="367" spans="4:6" x14ac:dyDescent="0.25">
      <c r="D367" s="5">
        <f t="shared" si="7"/>
        <v>1489886251</v>
      </c>
      <c r="E367" s="6">
        <v>0.69378235022889667</v>
      </c>
      <c r="F367" s="7">
        <v>0.5066002975325069</v>
      </c>
    </row>
    <row r="368" spans="4:6" x14ac:dyDescent="0.25">
      <c r="D368" s="5">
        <f t="shared" si="7"/>
        <v>1219367638</v>
      </c>
      <c r="E368" s="6">
        <v>0.56781230454129383</v>
      </c>
      <c r="F368" s="7">
        <v>0.17080717021352351</v>
      </c>
    </row>
    <row r="369" spans="4:6" x14ac:dyDescent="0.25">
      <c r="D369" s="5">
        <f t="shared" si="7"/>
        <v>1863456922</v>
      </c>
      <c r="E369" s="6">
        <v>0.86773974994918313</v>
      </c>
      <c r="F369" s="7">
        <v>1.1157702294430252</v>
      </c>
    </row>
    <row r="370" spans="4:6" x14ac:dyDescent="0.25">
      <c r="D370" s="5">
        <f t="shared" si="7"/>
        <v>1429043620</v>
      </c>
      <c r="E370" s="6">
        <v>0.66545029232786068</v>
      </c>
      <c r="F370" s="7">
        <v>0.4273843349537918</v>
      </c>
    </row>
    <row r="371" spans="4:6" x14ac:dyDescent="0.25">
      <c r="D371" s="5">
        <f t="shared" si="7"/>
        <v>2042355733</v>
      </c>
      <c r="E371" s="6">
        <v>0.95104600065485201</v>
      </c>
      <c r="F371" s="7">
        <v>1.6550813437593888</v>
      </c>
    </row>
    <row r="372" spans="4:6" x14ac:dyDescent="0.25">
      <c r="D372" s="5">
        <f t="shared" si="7"/>
        <v>2021804814</v>
      </c>
      <c r="E372" s="6">
        <v>0.94147623324904239</v>
      </c>
      <c r="F372" s="7">
        <v>1.5672873815436754</v>
      </c>
    </row>
    <row r="373" spans="4:6" x14ac:dyDescent="0.25">
      <c r="D373" s="5">
        <f t="shared" si="7"/>
        <v>2145838679</v>
      </c>
      <c r="E373" s="6">
        <v>0.99923400254848782</v>
      </c>
      <c r="F373" s="7">
        <v>3.1685536137129371</v>
      </c>
    </row>
    <row r="374" spans="4:6" x14ac:dyDescent="0.25">
      <c r="D374" s="5">
        <f t="shared" si="7"/>
        <v>52644611</v>
      </c>
      <c r="E374" s="6">
        <v>2.451455735090613E-2</v>
      </c>
      <c r="F374" s="7">
        <v>-1.9683383977203888</v>
      </c>
    </row>
    <row r="375" spans="4:6" x14ac:dyDescent="0.25">
      <c r="D375" s="5">
        <f t="shared" si="7"/>
        <v>734863180</v>
      </c>
      <c r="E375" s="6">
        <v>0.34219733471255503</v>
      </c>
      <c r="F375" s="7">
        <v>-0.40647357470629569</v>
      </c>
    </row>
    <row r="376" spans="4:6" x14ac:dyDescent="0.25">
      <c r="D376" s="5">
        <f t="shared" si="7"/>
        <v>445680634</v>
      </c>
      <c r="E376" s="6">
        <v>0.20753621794985255</v>
      </c>
      <c r="F376" s="7">
        <v>-0.81499978019700337</v>
      </c>
    </row>
    <row r="377" spans="4:6" x14ac:dyDescent="0.25">
      <c r="D377" s="5">
        <f t="shared" si="7"/>
        <v>2106191815</v>
      </c>
      <c r="E377" s="6">
        <v>0.98077199280333893</v>
      </c>
      <c r="F377" s="7">
        <v>2.0699608118016335</v>
      </c>
    </row>
    <row r="378" spans="4:6" x14ac:dyDescent="0.25">
      <c r="D378" s="5">
        <f t="shared" si="7"/>
        <v>1814285591</v>
      </c>
      <c r="E378" s="6">
        <v>0.84484256463576346</v>
      </c>
      <c r="F378" s="7">
        <v>1.0145615602464673</v>
      </c>
    </row>
    <row r="379" spans="4:6" x14ac:dyDescent="0.25">
      <c r="D379" s="5">
        <f t="shared" si="7"/>
        <v>849154854</v>
      </c>
      <c r="E379" s="6">
        <v>0.39541854280551758</v>
      </c>
      <c r="F379" s="7">
        <v>-0.26522376867787867</v>
      </c>
    </row>
    <row r="380" spans="4:6" x14ac:dyDescent="0.25">
      <c r="D380" s="5">
        <f t="shared" si="7"/>
        <v>533587145</v>
      </c>
      <c r="E380" s="6">
        <v>0.24847087706296786</v>
      </c>
      <c r="F380" s="7">
        <v>-0.67930953822199547</v>
      </c>
    </row>
    <row r="381" spans="4:6" x14ac:dyDescent="0.25">
      <c r="D381" s="5">
        <f t="shared" si="7"/>
        <v>2013697824</v>
      </c>
      <c r="E381" s="6">
        <v>0.93770112184593557</v>
      </c>
      <c r="F381" s="7">
        <v>1.5357579503362295</v>
      </c>
    </row>
    <row r="382" spans="4:6" x14ac:dyDescent="0.25">
      <c r="D382" s="5">
        <f t="shared" si="7"/>
        <v>1655348143</v>
      </c>
      <c r="E382" s="6">
        <v>0.77083154792974851</v>
      </c>
      <c r="F382" s="7">
        <v>0.74158815206065964</v>
      </c>
    </row>
    <row r="383" spans="4:6" x14ac:dyDescent="0.25">
      <c r="D383" s="5">
        <f t="shared" si="7"/>
        <v>1738673177</v>
      </c>
      <c r="E383" s="6">
        <v>0.80963279056328608</v>
      </c>
      <c r="F383" s="7">
        <v>0.87654390534355076</v>
      </c>
    </row>
    <row r="384" spans="4:6" x14ac:dyDescent="0.25">
      <c r="D384" s="5">
        <f t="shared" si="7"/>
        <v>1684518560</v>
      </c>
      <c r="E384" s="6">
        <v>0.78441508187392273</v>
      </c>
      <c r="F384" s="7">
        <v>0.78719139072856614</v>
      </c>
    </row>
    <row r="385" spans="4:6" x14ac:dyDescent="0.25">
      <c r="D385" s="5">
        <f t="shared" si="7"/>
        <v>1074599752</v>
      </c>
      <c r="E385" s="6">
        <v>0.50039950432293068</v>
      </c>
      <c r="F385" s="7">
        <v>1.0014089990674835E-3</v>
      </c>
    </row>
    <row r="386" spans="4:6" x14ac:dyDescent="0.25">
      <c r="D386" s="5">
        <f t="shared" si="7"/>
        <v>1684619154</v>
      </c>
      <c r="E386" s="6">
        <v>0.78446192460550179</v>
      </c>
      <c r="F386" s="7">
        <v>0.78735146414106005</v>
      </c>
    </row>
    <row r="387" spans="4:6" x14ac:dyDescent="0.25">
      <c r="D387" s="5">
        <f t="shared" ref="D387:D450" si="8">MOD(D386*$B$4,$B$5)</f>
        <v>1635405432</v>
      </c>
      <c r="E387" s="6">
        <v>0.76154499944443343</v>
      </c>
      <c r="F387" s="7">
        <v>0.71128119687068037</v>
      </c>
    </row>
    <row r="388" spans="4:6" x14ac:dyDescent="0.25">
      <c r="D388" s="5">
        <f t="shared" si="8"/>
        <v>1156744352</v>
      </c>
      <c r="E388" s="6">
        <v>0.53865106453993461</v>
      </c>
      <c r="F388" s="7">
        <v>9.7035917583506173E-2</v>
      </c>
    </row>
    <row r="389" spans="4:6" x14ac:dyDescent="0.25">
      <c r="D389" s="5">
        <f t="shared" si="8"/>
        <v>484309745</v>
      </c>
      <c r="E389" s="6">
        <v>0.22552429952241881</v>
      </c>
      <c r="F389" s="7">
        <v>-0.75366800390167621</v>
      </c>
    </row>
    <row r="390" spans="4:6" x14ac:dyDescent="0.25">
      <c r="D390" s="5">
        <f t="shared" si="8"/>
        <v>608719653</v>
      </c>
      <c r="E390" s="6">
        <v>0.2834571774894904</v>
      </c>
      <c r="F390" s="7">
        <v>-0.57260177888982045</v>
      </c>
    </row>
    <row r="391" spans="4:6" x14ac:dyDescent="0.25">
      <c r="D391" s="5">
        <f t="shared" si="8"/>
        <v>1635111709</v>
      </c>
      <c r="E391" s="6">
        <v>0.7614082240140142</v>
      </c>
      <c r="F391" s="7">
        <v>0.71083973907668441</v>
      </c>
    </row>
    <row r="392" spans="4:6" x14ac:dyDescent="0.25">
      <c r="D392" s="5">
        <f t="shared" si="8"/>
        <v>2010826948</v>
      </c>
      <c r="E392" s="6">
        <v>0.93636426603082967</v>
      </c>
      <c r="F392" s="7">
        <v>1.5249504063460262</v>
      </c>
    </row>
    <row r="393" spans="4:6" x14ac:dyDescent="0.25">
      <c r="D393" s="5">
        <f t="shared" si="8"/>
        <v>514246155</v>
      </c>
      <c r="E393" s="6">
        <v>0.23946452675337393</v>
      </c>
      <c r="F393" s="7">
        <v>-0.70802609357328461</v>
      </c>
    </row>
    <row r="394" spans="4:6" x14ac:dyDescent="0.25">
      <c r="D394" s="5">
        <f t="shared" si="8"/>
        <v>412672332</v>
      </c>
      <c r="E394" s="6">
        <v>0.19216552953437485</v>
      </c>
      <c r="F394" s="7">
        <v>-0.86994390715797798</v>
      </c>
    </row>
    <row r="395" spans="4:6" x14ac:dyDescent="0.25">
      <c r="D395" s="5">
        <f t="shared" si="8"/>
        <v>47828400</v>
      </c>
      <c r="E395" s="6">
        <v>2.2271834334611738E-2</v>
      </c>
      <c r="F395" s="7">
        <v>-2.0089383833484757</v>
      </c>
    </row>
    <row r="396" spans="4:6" x14ac:dyDescent="0.25">
      <c r="D396" s="5">
        <f t="shared" si="8"/>
        <v>179775875</v>
      </c>
      <c r="E396" s="6">
        <v>8.3714665457340576E-2</v>
      </c>
      <c r="F396" s="7">
        <v>-1.3805111112680124</v>
      </c>
    </row>
    <row r="397" spans="4:6" x14ac:dyDescent="0.25">
      <c r="D397" s="5">
        <f t="shared" si="8"/>
        <v>2127328245</v>
      </c>
      <c r="E397" s="6">
        <v>0.9906144100153953</v>
      </c>
      <c r="F397" s="7">
        <v>2.3500442381827553</v>
      </c>
    </row>
    <row r="398" spans="4:6" x14ac:dyDescent="0.25">
      <c r="D398" s="5">
        <f t="shared" si="8"/>
        <v>2036165796</v>
      </c>
      <c r="E398" s="6">
        <v>0.94816358662039379</v>
      </c>
      <c r="F398" s="7">
        <v>1.627302690581806</v>
      </c>
    </row>
    <row r="399" spans="4:6" x14ac:dyDescent="0.25">
      <c r="D399" s="5">
        <f t="shared" si="8"/>
        <v>1727582820</v>
      </c>
      <c r="E399" s="6">
        <v>0.80446844064115397</v>
      </c>
      <c r="F399" s="7">
        <v>0.8576909860327625</v>
      </c>
    </row>
    <row r="400" spans="4:6" x14ac:dyDescent="0.25">
      <c r="D400" s="5">
        <f t="shared" si="8"/>
        <v>1065323916</v>
      </c>
      <c r="E400" s="6">
        <v>0.49608010658629248</v>
      </c>
      <c r="F400" s="7">
        <v>-9.8258737731244591E-3</v>
      </c>
    </row>
    <row r="401" spans="4:6" x14ac:dyDescent="0.25">
      <c r="D401" s="5">
        <f t="shared" si="8"/>
        <v>607338174</v>
      </c>
      <c r="E401" s="6">
        <v>0.28281387619936266</v>
      </c>
      <c r="F401" s="7">
        <v>-0.57450258410069022</v>
      </c>
    </row>
    <row r="402" spans="4:6" x14ac:dyDescent="0.25">
      <c r="D402" s="5">
        <f t="shared" si="8"/>
        <v>1521731957</v>
      </c>
      <c r="E402" s="6">
        <v>0.70861166269389131</v>
      </c>
      <c r="F402" s="7">
        <v>0.54933339344493781</v>
      </c>
    </row>
    <row r="403" spans="4:6" x14ac:dyDescent="0.25">
      <c r="D403" s="5">
        <f t="shared" si="8"/>
        <v>845150712</v>
      </c>
      <c r="E403" s="6">
        <v>0.3935539688854981</v>
      </c>
      <c r="F403" s="7">
        <v>-0.27006800284835214</v>
      </c>
    </row>
    <row r="404" spans="4:6" x14ac:dyDescent="0.25">
      <c r="D404" s="5">
        <f t="shared" si="8"/>
        <v>523176893</v>
      </c>
      <c r="E404" s="6">
        <v>0.24362322571093517</v>
      </c>
      <c r="F404" s="7">
        <v>-0.69469501712609205</v>
      </c>
    </row>
    <row r="405" spans="4:6" x14ac:dyDescent="0.25">
      <c r="D405" s="5">
        <f t="shared" si="8"/>
        <v>2011596930</v>
      </c>
      <c r="E405" s="6">
        <v>0.93672281684048742</v>
      </c>
      <c r="F405" s="7">
        <v>1.5278315516298491</v>
      </c>
    </row>
    <row r="406" spans="4:6" x14ac:dyDescent="0.25">
      <c r="D406" s="5">
        <f t="shared" si="8"/>
        <v>1174825278</v>
      </c>
      <c r="E406" s="6">
        <v>0.54707065182465187</v>
      </c>
      <c r="F406" s="7">
        <v>0.1182637282204092</v>
      </c>
    </row>
    <row r="407" spans="4:6" x14ac:dyDescent="0.25">
      <c r="D407" s="5">
        <f t="shared" si="8"/>
        <v>1390328009</v>
      </c>
      <c r="E407" s="6">
        <v>0.64742193105390478</v>
      </c>
      <c r="F407" s="7">
        <v>0.37836947920753067</v>
      </c>
    </row>
    <row r="408" spans="4:6" x14ac:dyDescent="0.25">
      <c r="D408" s="5">
        <f t="shared" si="8"/>
        <v>1511870042</v>
      </c>
      <c r="E408" s="6">
        <v>0.70401935065539489</v>
      </c>
      <c r="F408" s="7">
        <v>0.53599602351123965</v>
      </c>
    </row>
    <row r="409" spans="4:6" x14ac:dyDescent="0.25">
      <c r="D409" s="5">
        <f t="shared" si="8"/>
        <v>1542021381</v>
      </c>
      <c r="E409" s="6">
        <v>0.71805966200126303</v>
      </c>
      <c r="F409" s="7">
        <v>0.57708701447905986</v>
      </c>
    </row>
    <row r="410" spans="4:6" x14ac:dyDescent="0.25">
      <c r="D410" s="5">
        <f t="shared" si="8"/>
        <v>983393584</v>
      </c>
      <c r="E410" s="6">
        <v>0.45792832268209038</v>
      </c>
      <c r="F410" s="7">
        <v>-0.10565429404474255</v>
      </c>
    </row>
    <row r="411" spans="4:6" x14ac:dyDescent="0.25">
      <c r="D411" s="5">
        <f t="shared" si="8"/>
        <v>1413159976</v>
      </c>
      <c r="E411" s="6">
        <v>0.65805389420879434</v>
      </c>
      <c r="F411" s="7">
        <v>0.40715763945793781</v>
      </c>
    </row>
    <row r="412" spans="4:6" x14ac:dyDescent="0.25">
      <c r="D412" s="5">
        <f t="shared" si="8"/>
        <v>1974638188</v>
      </c>
      <c r="E412" s="6">
        <v>0.9195125614474644</v>
      </c>
      <c r="F412" s="7">
        <v>1.4018003393709781</v>
      </c>
    </row>
    <row r="413" spans="4:6" x14ac:dyDescent="0.25">
      <c r="D413" s="5">
        <f t="shared" si="8"/>
        <v>1698300853</v>
      </c>
      <c r="E413" s="6">
        <v>0.79083296218033228</v>
      </c>
      <c r="F413" s="7">
        <v>0.80931483428258655</v>
      </c>
    </row>
    <row r="414" spans="4:6" x14ac:dyDescent="0.25">
      <c r="D414" s="5">
        <f t="shared" si="8"/>
        <v>639734585</v>
      </c>
      <c r="E414" s="6">
        <v>0.29789963066382297</v>
      </c>
      <c r="F414" s="7">
        <v>-0.53045101811495987</v>
      </c>
    </row>
    <row r="415" spans="4:6" x14ac:dyDescent="0.25">
      <c r="D415" s="5">
        <f t="shared" si="8"/>
        <v>1960792322</v>
      </c>
      <c r="E415" s="6">
        <v>0.91306507765600931</v>
      </c>
      <c r="F415" s="7">
        <v>1.359873858673879</v>
      </c>
    </row>
    <row r="416" spans="4:6" x14ac:dyDescent="0.25">
      <c r="D416" s="5">
        <f t="shared" si="8"/>
        <v>1211917384</v>
      </c>
      <c r="E416" s="6">
        <v>0.56434300966965312</v>
      </c>
      <c r="F416" s="7">
        <v>0.1619896800528412</v>
      </c>
    </row>
    <row r="417" spans="4:6" x14ac:dyDescent="0.25">
      <c r="D417" s="5">
        <f t="shared" si="8"/>
        <v>862015137</v>
      </c>
      <c r="E417" s="6">
        <v>0.40140707874801668</v>
      </c>
      <c r="F417" s="7">
        <v>-0.24970672452590045</v>
      </c>
    </row>
    <row r="418" spans="4:6" x14ac:dyDescent="0.25">
      <c r="D418" s="5">
        <f t="shared" si="8"/>
        <v>689533855</v>
      </c>
      <c r="E418" s="6">
        <v>0.32108922286060565</v>
      </c>
      <c r="F418" s="7">
        <v>-0.46465512983793122</v>
      </c>
    </row>
    <row r="419" spans="4:6" x14ac:dyDescent="0.25">
      <c r="D419" s="5">
        <f t="shared" si="8"/>
        <v>639669852</v>
      </c>
      <c r="E419" s="6">
        <v>0.29786948701168364</v>
      </c>
      <c r="F419" s="7">
        <v>-0.53053799349600683</v>
      </c>
    </row>
    <row r="420" spans="4:6" x14ac:dyDescent="0.25">
      <c r="D420" s="5">
        <f t="shared" si="8"/>
        <v>983549326</v>
      </c>
      <c r="E420" s="6">
        <v>0.45800084570236582</v>
      </c>
      <c r="F420" s="7">
        <v>-0.10547149008339546</v>
      </c>
    </row>
    <row r="421" spans="4:6" x14ac:dyDescent="0.25">
      <c r="D421" s="5">
        <f t="shared" si="8"/>
        <v>341047470</v>
      </c>
      <c r="E421" s="6">
        <v>0.15881260406115336</v>
      </c>
      <c r="F421" s="7">
        <v>-0.9993499254838496</v>
      </c>
    </row>
    <row r="422" spans="4:6" x14ac:dyDescent="0.25">
      <c r="D422" s="5">
        <f t="shared" si="8"/>
        <v>92786468</v>
      </c>
      <c r="E422" s="6">
        <v>4.3207066173858069E-2</v>
      </c>
      <c r="F422" s="7">
        <v>-1.7146242903979727</v>
      </c>
    </row>
    <row r="423" spans="4:6" x14ac:dyDescent="0.25">
      <c r="D423" s="5">
        <f t="shared" si="8"/>
        <v>1392192833</v>
      </c>
      <c r="E423" s="6">
        <v>0.64829030739915583</v>
      </c>
      <c r="F423" s="7">
        <v>0.38070873680925083</v>
      </c>
    </row>
    <row r="424" spans="4:6" x14ac:dyDescent="0.25">
      <c r="D424" s="5">
        <f t="shared" si="8"/>
        <v>1334476172</v>
      </c>
      <c r="E424" s="6">
        <v>0.62141389271376091</v>
      </c>
      <c r="F424" s="7">
        <v>0.30919629172138619</v>
      </c>
    </row>
    <row r="425" spans="4:6" x14ac:dyDescent="0.25">
      <c r="D425" s="5">
        <f t="shared" si="8"/>
        <v>579823200</v>
      </c>
      <c r="E425" s="6">
        <v>0.270001217974351</v>
      </c>
      <c r="F425" s="7">
        <v>-0.61280930739503603</v>
      </c>
    </row>
    <row r="426" spans="4:6" x14ac:dyDescent="0.25">
      <c r="D426" s="5">
        <f t="shared" si="8"/>
        <v>491315849</v>
      </c>
      <c r="E426" s="6">
        <v>0.22878677093310912</v>
      </c>
      <c r="F426" s="7">
        <v>-0.74284827938172537</v>
      </c>
    </row>
    <row r="427" spans="4:6" x14ac:dyDescent="0.25">
      <c r="D427" s="5">
        <f t="shared" si="8"/>
        <v>1645433258</v>
      </c>
      <c r="E427" s="6">
        <v>0.76621456981284042</v>
      </c>
      <c r="F427" s="7">
        <v>0.72643709030177006</v>
      </c>
    </row>
    <row r="428" spans="4:6" x14ac:dyDescent="0.25">
      <c r="D428" s="5">
        <f t="shared" si="8"/>
        <v>2026112623</v>
      </c>
      <c r="E428" s="6">
        <v>0.94348221313532643</v>
      </c>
      <c r="F428" s="7">
        <v>1.584695328742564</v>
      </c>
    </row>
    <row r="429" spans="4:6" x14ac:dyDescent="0.25">
      <c r="D429" s="5">
        <f t="shared" si="8"/>
        <v>1782173159</v>
      </c>
      <c r="E429" s="6">
        <v>0.82988904819813469</v>
      </c>
      <c r="F429" s="7">
        <v>0.95372689293225366</v>
      </c>
    </row>
    <row r="430" spans="4:6" x14ac:dyDescent="0.25">
      <c r="D430" s="5">
        <f t="shared" si="8"/>
        <v>1233142916</v>
      </c>
      <c r="E430" s="6">
        <v>0.57422691823376992</v>
      </c>
      <c r="F430" s="7">
        <v>0.18714599861820677</v>
      </c>
    </row>
    <row r="431" spans="4:6" x14ac:dyDescent="0.25">
      <c r="D431" s="5">
        <f t="shared" si="8"/>
        <v>1089970690</v>
      </c>
      <c r="E431" s="6">
        <v>0.50755715510580424</v>
      </c>
      <c r="F431" s="7">
        <v>1.8944111711460897E-2</v>
      </c>
    </row>
    <row r="432" spans="4:6" x14ac:dyDescent="0.25">
      <c r="D432" s="5">
        <f t="shared" si="8"/>
        <v>625825490</v>
      </c>
      <c r="E432" s="6">
        <v>0.29142270357480526</v>
      </c>
      <c r="F432" s="7">
        <v>-0.54923322330575441</v>
      </c>
    </row>
    <row r="433" spans="4:6" x14ac:dyDescent="0.25">
      <c r="D433" s="5">
        <f t="shared" si="8"/>
        <v>569765441</v>
      </c>
      <c r="E433" s="6">
        <v>0.26531770896661816</v>
      </c>
      <c r="F433" s="7">
        <v>-0.62703633481234133</v>
      </c>
    </row>
    <row r="434" spans="4:6" x14ac:dyDescent="0.25">
      <c r="D434" s="5">
        <f t="shared" si="8"/>
        <v>324535382</v>
      </c>
      <c r="E434" s="6">
        <v>0.15112356389977369</v>
      </c>
      <c r="F434" s="7">
        <v>-1.0316264860154636</v>
      </c>
    </row>
    <row r="435" spans="4:6" x14ac:dyDescent="0.25">
      <c r="D435" s="5">
        <f t="shared" si="8"/>
        <v>1901703304</v>
      </c>
      <c r="E435" s="6">
        <v>0.8855496094427534</v>
      </c>
      <c r="F435" s="7">
        <v>1.2031952280086207</v>
      </c>
    </row>
    <row r="436" spans="4:6" x14ac:dyDescent="0.25">
      <c r="D436" s="5">
        <f t="shared" si="8"/>
        <v>784212722</v>
      </c>
      <c r="E436" s="6">
        <v>0.36517750598972432</v>
      </c>
      <c r="F436" s="7">
        <v>-0.34465332456270742</v>
      </c>
    </row>
    <row r="437" spans="4:6" x14ac:dyDescent="0.25">
      <c r="D437" s="5">
        <f t="shared" si="8"/>
        <v>1038057993</v>
      </c>
      <c r="E437" s="6">
        <v>0.48338342177065408</v>
      </c>
      <c r="F437" s="7">
        <v>-4.1663635375440995E-2</v>
      </c>
    </row>
    <row r="438" spans="4:6" x14ac:dyDescent="0.25">
      <c r="D438" s="5">
        <f t="shared" si="8"/>
        <v>861444652</v>
      </c>
      <c r="E438" s="6">
        <v>0.40114142596827951</v>
      </c>
      <c r="F438" s="7">
        <v>-0.25039376364373189</v>
      </c>
    </row>
    <row r="439" spans="4:6" x14ac:dyDescent="0.25">
      <c r="D439" s="5">
        <f t="shared" si="8"/>
        <v>1068939831</v>
      </c>
      <c r="E439" s="6">
        <v>0.49776389822155598</v>
      </c>
      <c r="F439" s="7">
        <v>-5.6051052921194545E-3</v>
      </c>
    </row>
    <row r="440" spans="4:6" x14ac:dyDescent="0.25">
      <c r="D440" s="5">
        <f t="shared" si="8"/>
        <v>1204995732</v>
      </c>
      <c r="E440" s="6">
        <v>0.56111986428603522</v>
      </c>
      <c r="F440" s="7">
        <v>0.15380908355483983</v>
      </c>
    </row>
    <row r="441" spans="4:6" x14ac:dyDescent="0.25">
      <c r="D441" s="5">
        <f t="shared" si="8"/>
        <v>1754400377</v>
      </c>
      <c r="E441" s="6">
        <v>0.8169563387678529</v>
      </c>
      <c r="F441" s="7">
        <v>0.90382666063231931</v>
      </c>
    </row>
    <row r="442" spans="4:6" x14ac:dyDescent="0.25">
      <c r="D442" s="5">
        <f t="shared" si="8"/>
        <v>642978722</v>
      </c>
      <c r="E442" s="6">
        <v>0.29941029967685256</v>
      </c>
      <c r="F442" s="7">
        <v>-0.52609730745914318</v>
      </c>
    </row>
    <row r="443" spans="4:6" x14ac:dyDescent="0.25">
      <c r="D443" s="5">
        <f t="shared" si="8"/>
        <v>1792223218</v>
      </c>
      <c r="E443" s="6">
        <v>0.83456897161395194</v>
      </c>
      <c r="F443" s="7">
        <v>0.97237895671086227</v>
      </c>
    </row>
    <row r="444" spans="4:6" x14ac:dyDescent="0.25">
      <c r="D444" s="5">
        <f t="shared" si="8"/>
        <v>1028236683</v>
      </c>
      <c r="E444" s="6">
        <v>0.47881001790874639</v>
      </c>
      <c r="F444" s="7">
        <v>-5.31404082178824E-2</v>
      </c>
    </row>
    <row r="445" spans="4:6" x14ac:dyDescent="0.25">
      <c r="D445" s="5">
        <f t="shared" si="8"/>
        <v>1370875629</v>
      </c>
      <c r="E445" s="6">
        <v>0.63836371073346931</v>
      </c>
      <c r="F445" s="7">
        <v>0.35408847551435929</v>
      </c>
    </row>
    <row r="446" spans="4:6" x14ac:dyDescent="0.25">
      <c r="D446" s="5">
        <f t="shared" si="8"/>
        <v>976388801</v>
      </c>
      <c r="E446" s="6">
        <v>0.45466646640996122</v>
      </c>
      <c r="F446" s="7">
        <v>-0.11387998395532341</v>
      </c>
    </row>
    <row r="447" spans="4:6" x14ac:dyDescent="0.25">
      <c r="D447" s="5">
        <f t="shared" si="8"/>
        <v>440212362</v>
      </c>
      <c r="E447" s="6">
        <v>0.20498985536861219</v>
      </c>
      <c r="F447" s="7">
        <v>-0.82392933560643034</v>
      </c>
    </row>
    <row r="448" spans="4:6" x14ac:dyDescent="0.25">
      <c r="D448" s="5">
        <f t="shared" si="8"/>
        <v>140239037</v>
      </c>
      <c r="E448" s="6">
        <v>6.5303890561036665E-2</v>
      </c>
      <c r="F448" s="7">
        <v>-1.5117094987226789</v>
      </c>
    </row>
    <row r="449" spans="4:6" x14ac:dyDescent="0.25">
      <c r="D449" s="5">
        <f t="shared" si="8"/>
        <v>610099683</v>
      </c>
      <c r="E449" s="6">
        <v>0.28409980403641222</v>
      </c>
      <c r="F449" s="7">
        <v>-0.57070503073898882</v>
      </c>
    </row>
    <row r="450" spans="4:6" x14ac:dyDescent="0.25">
      <c r="D450" s="5">
        <f t="shared" si="8"/>
        <v>1678546782</v>
      </c>
      <c r="E450" s="6">
        <v>0.78163425604033676</v>
      </c>
      <c r="F450" s="7">
        <v>0.77772442812206066</v>
      </c>
    </row>
    <row r="451" spans="4:6" x14ac:dyDescent="0.25">
      <c r="D451" s="5">
        <f t="shared" ref="D451:D514" si="9">MOD(D450*$B$4,$B$5)</f>
        <v>573712612</v>
      </c>
      <c r="E451" s="6">
        <v>0.26715575369741373</v>
      </c>
      <c r="F451" s="7">
        <v>-0.62143795242683775</v>
      </c>
    </row>
    <row r="452" spans="4:6" x14ac:dyDescent="0.25">
      <c r="D452" s="5">
        <f t="shared" si="9"/>
        <v>1879865787</v>
      </c>
      <c r="E452" s="6">
        <v>0.87538072315545823</v>
      </c>
      <c r="F452" s="7">
        <v>1.1522008373465806</v>
      </c>
    </row>
    <row r="453" spans="4:6" x14ac:dyDescent="0.25">
      <c r="D453" s="5">
        <f t="shared" si="9"/>
        <v>1079900292</v>
      </c>
      <c r="E453" s="6">
        <v>0.50286776060505567</v>
      </c>
      <c r="F453" s="7">
        <v>7.1884717266909254E-3</v>
      </c>
    </row>
    <row r="454" spans="4:6" x14ac:dyDescent="0.25">
      <c r="D454" s="5">
        <f t="shared" si="9"/>
        <v>1996431501</v>
      </c>
      <c r="E454" s="6">
        <v>0.92966086364319633</v>
      </c>
      <c r="F454" s="7">
        <v>1.4732699031317613</v>
      </c>
    </row>
    <row r="455" spans="4:6" x14ac:dyDescent="0.25">
      <c r="D455" s="5">
        <f t="shared" si="9"/>
        <v>1416325646</v>
      </c>
      <c r="E455" s="6">
        <v>0.65952802417755874</v>
      </c>
      <c r="F455" s="7">
        <v>0.41117536384830156</v>
      </c>
    </row>
    <row r="456" spans="4:6" x14ac:dyDescent="0.25">
      <c r="D456" s="5">
        <f t="shared" si="9"/>
        <v>165872174</v>
      </c>
      <c r="E456" s="6">
        <v>7.72402501453089E-2</v>
      </c>
      <c r="F456" s="7">
        <v>-1.4238824591554351</v>
      </c>
    </row>
    <row r="457" spans="4:6" x14ac:dyDescent="0.25">
      <c r="D457" s="5">
        <f t="shared" si="9"/>
        <v>996675138</v>
      </c>
      <c r="E457" s="6">
        <v>0.46411302822093764</v>
      </c>
      <c r="F457" s="7">
        <v>-9.0076962003340366E-2</v>
      </c>
    </row>
    <row r="458" spans="4:6" x14ac:dyDescent="0.25">
      <c r="D458" s="5">
        <f t="shared" si="9"/>
        <v>429442657</v>
      </c>
      <c r="E458" s="6">
        <v>0.199974820669717</v>
      </c>
      <c r="F458" s="7">
        <v>-0.84171117538818485</v>
      </c>
    </row>
    <row r="459" spans="4:6" x14ac:dyDescent="0.25">
      <c r="D459" s="5">
        <f t="shared" si="9"/>
        <v>2114335203</v>
      </c>
      <c r="E459" s="6">
        <v>0.98456405334599695</v>
      </c>
      <c r="F459" s="7">
        <v>2.158720037257106</v>
      </c>
    </row>
    <row r="460" spans="4:6" x14ac:dyDescent="0.25">
      <c r="D460" s="5">
        <f t="shared" si="9"/>
        <v>1914260338</v>
      </c>
      <c r="E460" s="6">
        <v>0.8913969340654061</v>
      </c>
      <c r="F460" s="7">
        <v>1.233991338300642</v>
      </c>
    </row>
    <row r="461" spans="4:6" x14ac:dyDescent="0.25">
      <c r="D461" s="5">
        <f t="shared" si="9"/>
        <v>1334412482</v>
      </c>
      <c r="E461" s="6">
        <v>0.62138423474634463</v>
      </c>
      <c r="F461" s="7">
        <v>0.30911831124778782</v>
      </c>
    </row>
    <row r="462" spans="4:6" x14ac:dyDescent="0.25">
      <c r="D462" s="5">
        <f t="shared" si="9"/>
        <v>1800410504</v>
      </c>
      <c r="E462" s="6">
        <v>0.83838147375581928</v>
      </c>
      <c r="F462" s="7">
        <v>0.98782767254637571</v>
      </c>
    </row>
    <row r="463" spans="4:6" x14ac:dyDescent="0.25">
      <c r="D463" s="5">
        <f t="shared" si="9"/>
        <v>1099728141</v>
      </c>
      <c r="E463" s="6">
        <v>0.51210082230353804</v>
      </c>
      <c r="F463" s="7">
        <v>3.0336916011281734E-2</v>
      </c>
    </row>
    <row r="464" spans="4:6" x14ac:dyDescent="0.25">
      <c r="D464" s="5">
        <f t="shared" si="9"/>
        <v>1328824018</v>
      </c>
      <c r="E464" s="6">
        <v>0.61878190340360806</v>
      </c>
      <c r="F464" s="7">
        <v>0.3022831881110738</v>
      </c>
    </row>
    <row r="465" spans="4:6" x14ac:dyDescent="0.25">
      <c r="D465" s="5">
        <f t="shared" si="9"/>
        <v>475120635</v>
      </c>
      <c r="E465" s="6">
        <v>0.22124528672662125</v>
      </c>
      <c r="F465" s="7">
        <v>-0.76799429635255889</v>
      </c>
    </row>
    <row r="466" spans="4:6" x14ac:dyDescent="0.25">
      <c r="D466" s="5">
        <f t="shared" si="9"/>
        <v>1570305772</v>
      </c>
      <c r="E466" s="6">
        <v>0.73123060793730488</v>
      </c>
      <c r="F466" s="7">
        <v>0.61653908506976518</v>
      </c>
    </row>
    <row r="467" spans="4:6" x14ac:dyDescent="0.25">
      <c r="D467" s="5">
        <f t="shared" si="9"/>
        <v>499632053</v>
      </c>
      <c r="E467" s="6">
        <v>0.23265930519686948</v>
      </c>
      <c r="F467" s="7">
        <v>-0.73011709890061272</v>
      </c>
    </row>
    <row r="468" spans="4:6" x14ac:dyDescent="0.25">
      <c r="D468" s="5">
        <f t="shared" si="9"/>
        <v>1497474553</v>
      </c>
      <c r="E468" s="6">
        <v>0.69731592870998749</v>
      </c>
      <c r="F468" s="7">
        <v>0.51669635264110358</v>
      </c>
    </row>
    <row r="469" spans="4:6" x14ac:dyDescent="0.25">
      <c r="D469" s="5">
        <f t="shared" si="9"/>
        <v>294589843</v>
      </c>
      <c r="E469" s="6">
        <v>0.13717908564692277</v>
      </c>
      <c r="F469" s="7">
        <v>-1.0930811504468398</v>
      </c>
    </row>
    <row r="470" spans="4:6" x14ac:dyDescent="0.25">
      <c r="D470" s="5">
        <f t="shared" si="9"/>
        <v>1657084666</v>
      </c>
      <c r="E470" s="6">
        <v>0.77164017946612107</v>
      </c>
      <c r="F470" s="7">
        <v>0.744259263253087</v>
      </c>
    </row>
    <row r="471" spans="4:6" x14ac:dyDescent="0.25">
      <c r="D471" s="5">
        <f t="shared" si="9"/>
        <v>1810512677</v>
      </c>
      <c r="E471" s="6">
        <v>0.84308566464398582</v>
      </c>
      <c r="F471" s="7">
        <v>1.0072208186665936</v>
      </c>
    </row>
    <row r="472" spans="4:6" x14ac:dyDescent="0.25">
      <c r="D472" s="5">
        <f t="shared" si="9"/>
        <v>1262933155</v>
      </c>
      <c r="E472" s="6">
        <v>0.58809907928863459</v>
      </c>
      <c r="F472" s="7">
        <v>0.22265780788132433</v>
      </c>
    </row>
    <row r="473" spans="4:6" x14ac:dyDescent="0.25">
      <c r="D473" s="5">
        <f t="shared" si="9"/>
        <v>280553969</v>
      </c>
      <c r="E473" s="6">
        <v>0.13064312248550647</v>
      </c>
      <c r="F473" s="7">
        <v>-1.1233561979202336</v>
      </c>
    </row>
    <row r="474" spans="4:6" x14ac:dyDescent="0.25">
      <c r="D474" s="5">
        <f t="shared" si="9"/>
        <v>588759617</v>
      </c>
      <c r="E474" s="6">
        <v>0.27416256142236534</v>
      </c>
      <c r="F474" s="7">
        <v>-0.60027177978952262</v>
      </c>
    </row>
    <row r="475" spans="4:6" x14ac:dyDescent="0.25">
      <c r="D475" s="5">
        <f t="shared" si="9"/>
        <v>216887809</v>
      </c>
      <c r="E475" s="6">
        <v>0.10099625643435517</v>
      </c>
      <c r="F475" s="7">
        <v>-1.2758953561989919</v>
      </c>
    </row>
    <row r="476" spans="4:6" x14ac:dyDescent="0.25">
      <c r="D476" s="5">
        <f t="shared" si="9"/>
        <v>408649114</v>
      </c>
      <c r="E476" s="6">
        <v>0.19029207265963038</v>
      </c>
      <c r="F476" s="7">
        <v>-0.87682049486109903</v>
      </c>
    </row>
    <row r="477" spans="4:6" x14ac:dyDescent="0.25">
      <c r="D477" s="5">
        <f t="shared" si="9"/>
        <v>1264084199</v>
      </c>
      <c r="E477" s="6">
        <v>0.58863507591992159</v>
      </c>
      <c r="F477" s="7">
        <v>0.22403528416544552</v>
      </c>
    </row>
    <row r="478" spans="4:6" x14ac:dyDescent="0.25">
      <c r="D478" s="5">
        <f t="shared" si="9"/>
        <v>8024071</v>
      </c>
      <c r="E478" s="6">
        <v>3.7364992347885847E-3</v>
      </c>
      <c r="F478" s="7">
        <v>-2.6749967048163961</v>
      </c>
    </row>
    <row r="479" spans="4:6" x14ac:dyDescent="0.25">
      <c r="D479" s="5">
        <f t="shared" si="9"/>
        <v>782874781</v>
      </c>
      <c r="E479" s="6">
        <v>0.36455447866074225</v>
      </c>
      <c r="F479" s="7">
        <v>-0.34631106039069953</v>
      </c>
    </row>
    <row r="480" spans="4:6" x14ac:dyDescent="0.25">
      <c r="D480" s="5">
        <f t="shared" si="9"/>
        <v>878817392</v>
      </c>
      <c r="E480" s="6">
        <v>0.40923123844827641</v>
      </c>
      <c r="F480" s="7">
        <v>-0.22952296063637856</v>
      </c>
    </row>
    <row r="481" spans="4:6" x14ac:dyDescent="0.25">
      <c r="D481" s="5">
        <f t="shared" si="9"/>
        <v>2366394</v>
      </c>
      <c r="E481" s="6">
        <v>1.1019380773435701E-3</v>
      </c>
      <c r="F481" s="7">
        <v>-3.0612871620266833</v>
      </c>
    </row>
    <row r="482" spans="4:6" x14ac:dyDescent="0.25">
      <c r="D482" s="5">
        <f t="shared" si="9"/>
        <v>411571483</v>
      </c>
      <c r="E482" s="6">
        <v>0.19165290677142599</v>
      </c>
      <c r="F482" s="7">
        <v>-0.87182140848477463</v>
      </c>
    </row>
    <row r="483" spans="4:6" x14ac:dyDescent="0.25">
      <c r="D483" s="5">
        <f t="shared" si="9"/>
        <v>595837496</v>
      </c>
      <c r="E483" s="6">
        <v>0.27745845567198324</v>
      </c>
      <c r="F483" s="7">
        <v>-0.59040835377008993</v>
      </c>
    </row>
    <row r="484" spans="4:6" x14ac:dyDescent="0.25">
      <c r="D484" s="5">
        <f t="shared" si="9"/>
        <v>423285145</v>
      </c>
      <c r="E484" s="6">
        <v>0.19710750570251373</v>
      </c>
      <c r="F484" s="7">
        <v>-0.85199834358624227</v>
      </c>
    </row>
    <row r="485" spans="4:6" x14ac:dyDescent="0.25">
      <c r="D485" s="5">
        <f t="shared" si="9"/>
        <v>1237816737</v>
      </c>
      <c r="E485" s="6">
        <v>0.5764033357393028</v>
      </c>
      <c r="F485" s="7">
        <v>0.19270075960995553</v>
      </c>
    </row>
    <row r="486" spans="4:6" x14ac:dyDescent="0.25">
      <c r="D486" s="5">
        <f t="shared" si="9"/>
        <v>1214201246</v>
      </c>
      <c r="E486" s="6">
        <v>0.56540651578959689</v>
      </c>
      <c r="F486" s="7">
        <v>0.16469129574048649</v>
      </c>
    </row>
    <row r="487" spans="4:6" x14ac:dyDescent="0.25">
      <c r="D487" s="5">
        <f t="shared" si="9"/>
        <v>1584651742</v>
      </c>
      <c r="E487" s="6">
        <v>0.73791097080140466</v>
      </c>
      <c r="F487" s="7">
        <v>0.63691830552515327</v>
      </c>
    </row>
    <row r="488" spans="4:6" x14ac:dyDescent="0.25">
      <c r="D488" s="5">
        <f t="shared" si="9"/>
        <v>1504215589</v>
      </c>
      <c r="E488" s="6">
        <v>0.70045496821445874</v>
      </c>
      <c r="F488" s="7">
        <v>0.52570949799038957</v>
      </c>
    </row>
    <row r="489" spans="4:6" x14ac:dyDescent="0.25">
      <c r="D489" s="5">
        <f t="shared" si="9"/>
        <v>1421107902</v>
      </c>
      <c r="E489" s="6">
        <v>0.6617549356648279</v>
      </c>
      <c r="F489" s="7">
        <v>0.41725742146329342</v>
      </c>
    </row>
    <row r="490" spans="4:6" x14ac:dyDescent="0.25">
      <c r="D490" s="5">
        <f t="shared" si="9"/>
        <v>1229401321</v>
      </c>
      <c r="E490" s="6">
        <v>0.57248460228786302</v>
      </c>
      <c r="F490" s="7">
        <v>0.18270333937553085</v>
      </c>
    </row>
    <row r="491" spans="4:6" x14ac:dyDescent="0.25">
      <c r="D491" s="5">
        <f t="shared" si="9"/>
        <v>868064793</v>
      </c>
      <c r="E491" s="6">
        <v>0.40422416935136929</v>
      </c>
      <c r="F491" s="7">
        <v>-0.24242826043260318</v>
      </c>
    </row>
    <row r="492" spans="4:6" x14ac:dyDescent="0.25">
      <c r="D492" s="5">
        <f t="shared" si="9"/>
        <v>654702639</v>
      </c>
      <c r="E492" s="6">
        <v>0.30486967396444609</v>
      </c>
      <c r="F492" s="7">
        <v>-0.51044555606092157</v>
      </c>
    </row>
    <row r="493" spans="4:6" x14ac:dyDescent="0.25">
      <c r="D493" s="5">
        <f t="shared" si="9"/>
        <v>781737917</v>
      </c>
      <c r="E493" s="6">
        <v>0.36402508510651538</v>
      </c>
      <c r="F493" s="7">
        <v>-0.34772040587436659</v>
      </c>
    </row>
    <row r="494" spans="4:6" x14ac:dyDescent="0.25">
      <c r="D494" s="5">
        <f t="shared" si="9"/>
        <v>1835830070</v>
      </c>
      <c r="E494" s="6">
        <v>0.85487499447062143</v>
      </c>
      <c r="F494" s="7">
        <v>1.0575733206704383</v>
      </c>
    </row>
    <row r="495" spans="4:6" x14ac:dyDescent="0.25">
      <c r="D495" s="5">
        <f t="shared" si="9"/>
        <v>1440615515</v>
      </c>
      <c r="E495" s="6">
        <v>0.6708388758551691</v>
      </c>
      <c r="F495" s="7">
        <v>0.44223073375389416</v>
      </c>
    </row>
    <row r="496" spans="4:6" x14ac:dyDescent="0.25">
      <c r="D496" s="5">
        <f t="shared" si="9"/>
        <v>136067411</v>
      </c>
      <c r="E496" s="6">
        <v>6.336132582590108E-2</v>
      </c>
      <c r="F496" s="7">
        <v>-1.5271542819217747</v>
      </c>
    </row>
    <row r="497" spans="4:6" x14ac:dyDescent="0.25">
      <c r="D497" s="5">
        <f t="shared" si="9"/>
        <v>1105003855</v>
      </c>
      <c r="E497" s="6">
        <v>0.51455751807853345</v>
      </c>
      <c r="F497" s="7">
        <v>3.6498388252386382E-2</v>
      </c>
    </row>
    <row r="498" spans="4:6" x14ac:dyDescent="0.25">
      <c r="D498" s="5">
        <f t="shared" si="9"/>
        <v>442260519</v>
      </c>
      <c r="E498" s="6">
        <v>0.20594360279472881</v>
      </c>
      <c r="F498" s="7">
        <v>-0.82057708326717205</v>
      </c>
    </row>
    <row r="499" spans="4:6" x14ac:dyDescent="0.25">
      <c r="D499" s="5">
        <f t="shared" si="9"/>
        <v>222577822</v>
      </c>
      <c r="E499" s="6">
        <v>0.10364587521520059</v>
      </c>
      <c r="F499" s="7">
        <v>-1.2610474543545112</v>
      </c>
    </row>
    <row r="500" spans="4:6" x14ac:dyDescent="0.25">
      <c r="D500" s="5">
        <f t="shared" si="9"/>
        <v>193359821</v>
      </c>
      <c r="E500" s="6">
        <v>9.0040183244310484E-2</v>
      </c>
      <c r="F500" s="7">
        <v>-1.3405076266754645</v>
      </c>
    </row>
    <row r="501" spans="4:6" x14ac:dyDescent="0.25">
      <c r="D501" s="5">
        <f t="shared" si="9"/>
        <v>707989629</v>
      </c>
      <c r="E501" s="6">
        <v>0.32968336234771028</v>
      </c>
      <c r="F501" s="7">
        <v>-0.44078766442779782</v>
      </c>
    </row>
    <row r="502" spans="4:6" x14ac:dyDescent="0.25">
      <c r="D502" s="5">
        <f t="shared" si="9"/>
        <v>312623101</v>
      </c>
      <c r="E502" s="6">
        <v>0.14557647578937605</v>
      </c>
      <c r="F502" s="7">
        <v>-1.0555957321818612</v>
      </c>
    </row>
    <row r="503" spans="4:6" x14ac:dyDescent="0.25">
      <c r="D503" s="5">
        <f t="shared" si="9"/>
        <v>262120902</v>
      </c>
      <c r="E503" s="6">
        <v>0.12205955676926258</v>
      </c>
      <c r="F503" s="7">
        <v>-1.1647526915698678</v>
      </c>
    </row>
    <row r="504" spans="4:6" x14ac:dyDescent="0.25">
      <c r="D504" s="5">
        <f t="shared" si="9"/>
        <v>2011895965</v>
      </c>
      <c r="E504" s="6">
        <v>0.93686206586366716</v>
      </c>
      <c r="F504" s="7">
        <v>1.5289539179292542</v>
      </c>
    </row>
    <row r="505" spans="4:6" x14ac:dyDescent="0.25">
      <c r="D505" s="5">
        <f t="shared" si="9"/>
        <v>577158234</v>
      </c>
      <c r="E505" s="6">
        <v>0.26876024647500391</v>
      </c>
      <c r="F505" s="7">
        <v>-0.61656680852584589</v>
      </c>
    </row>
    <row r="506" spans="4:6" x14ac:dyDescent="0.25">
      <c r="D506" s="5">
        <f t="shared" si="9"/>
        <v>699760883</v>
      </c>
      <c r="E506" s="6">
        <v>0.32585155388885323</v>
      </c>
      <c r="F506" s="7">
        <v>-0.45139746815101317</v>
      </c>
    </row>
    <row r="507" spans="4:6" x14ac:dyDescent="0.25">
      <c r="D507" s="5">
        <f t="shared" si="9"/>
        <v>387299630</v>
      </c>
      <c r="E507" s="6">
        <v>0.18035044444757556</v>
      </c>
      <c r="F507" s="7">
        <v>-0.9140303679760694</v>
      </c>
    </row>
    <row r="508" spans="4:6" x14ac:dyDescent="0.25">
      <c r="D508" s="5">
        <f t="shared" si="9"/>
        <v>1495292595</v>
      </c>
      <c r="E508" s="6">
        <v>0.69629987533790982</v>
      </c>
      <c r="F508" s="7">
        <v>0.51378795610656358</v>
      </c>
    </row>
    <row r="509" spans="4:6" x14ac:dyDescent="0.25">
      <c r="D509" s="5">
        <f t="shared" si="9"/>
        <v>195993928</v>
      </c>
      <c r="E509" s="6">
        <v>9.1266784901979175E-2</v>
      </c>
      <c r="F509" s="7">
        <v>-1.3329946185862991</v>
      </c>
    </row>
    <row r="510" spans="4:6" x14ac:dyDescent="0.25">
      <c r="D510" s="5">
        <f t="shared" si="9"/>
        <v>1157433453</v>
      </c>
      <c r="E510" s="6">
        <v>0.53897195219897842</v>
      </c>
      <c r="F510" s="7">
        <v>9.7844091216245183E-2</v>
      </c>
    </row>
    <row r="511" spans="4:6" x14ac:dyDescent="0.25">
      <c r="D511" s="5">
        <f t="shared" si="9"/>
        <v>1535649411</v>
      </c>
      <c r="E511" s="6">
        <v>0.71509248224561339</v>
      </c>
      <c r="F511" s="7">
        <v>0.56832392620311223</v>
      </c>
    </row>
    <row r="512" spans="4:6" x14ac:dyDescent="0.25">
      <c r="D512" s="5">
        <f t="shared" si="9"/>
        <v>492191235</v>
      </c>
      <c r="E512" s="6">
        <v>0.22919440430513993</v>
      </c>
      <c r="F512" s="7">
        <v>-0.74150251304221571</v>
      </c>
    </row>
    <row r="513" spans="4:6" x14ac:dyDescent="0.25">
      <c r="D513" s="5">
        <f t="shared" si="9"/>
        <v>951517924</v>
      </c>
      <c r="E513" s="6">
        <v>0.44308506179888274</v>
      </c>
      <c r="F513" s="7">
        <v>-0.14315201790560897</v>
      </c>
    </row>
    <row r="514" spans="4:6" x14ac:dyDescent="0.25">
      <c r="D514" s="5">
        <f t="shared" si="9"/>
        <v>341467368</v>
      </c>
      <c r="E514" s="6">
        <v>0.15900813430455341</v>
      </c>
      <c r="F514" s="7">
        <v>-0.99854270207609441</v>
      </c>
    </row>
    <row r="515" spans="4:6" x14ac:dyDescent="0.25">
      <c r="D515" s="5">
        <f t="shared" ref="D515:D578" si="10">MOD(D514*$B$4,$B$5)</f>
        <v>1034330003</v>
      </c>
      <c r="E515" s="6">
        <v>0.48164744114656693</v>
      </c>
      <c r="F515" s="7">
        <v>-4.6019280849627892E-2</v>
      </c>
    </row>
    <row r="516" spans="4:6" x14ac:dyDescent="0.25">
      <c r="D516" s="5">
        <f t="shared" si="10"/>
        <v>1296265710</v>
      </c>
      <c r="E516" s="6">
        <v>0.60362075977364626</v>
      </c>
      <c r="F516" s="7">
        <v>0.26273027470226762</v>
      </c>
    </row>
    <row r="517" spans="4:6" x14ac:dyDescent="0.25">
      <c r="D517" s="5">
        <f t="shared" si="10"/>
        <v>811064771</v>
      </c>
      <c r="E517" s="6">
        <v>0.37768146570556005</v>
      </c>
      <c r="F517" s="7">
        <v>-0.31157579566112314</v>
      </c>
    </row>
    <row r="518" spans="4:6" x14ac:dyDescent="0.25">
      <c r="D518" s="5">
        <f t="shared" si="10"/>
        <v>133192484</v>
      </c>
      <c r="E518" s="6">
        <v>6.2022583616918495E-2</v>
      </c>
      <c r="F518" s="7">
        <v>-1.5380141001831642</v>
      </c>
    </row>
    <row r="519" spans="4:6" x14ac:dyDescent="0.25">
      <c r="D519" s="5">
        <f t="shared" si="10"/>
        <v>1915839693</v>
      </c>
      <c r="E519" s="6">
        <v>0.89213237854850702</v>
      </c>
      <c r="F519" s="7">
        <v>1.2379482689773988</v>
      </c>
    </row>
    <row r="520" spans="4:6" x14ac:dyDescent="0.25">
      <c r="D520" s="5">
        <f t="shared" si="10"/>
        <v>262046395</v>
      </c>
      <c r="E520" s="6">
        <v>0.12202486174369684</v>
      </c>
      <c r="F520" s="7">
        <v>-1.1649240845568343</v>
      </c>
    </row>
    <row r="521" spans="4:6" x14ac:dyDescent="0.25">
      <c r="D521" s="5">
        <f t="shared" si="10"/>
        <v>562852215</v>
      </c>
      <c r="E521" s="6">
        <v>0.26209848724501067</v>
      </c>
      <c r="F521" s="7">
        <v>-0.63688926687805381</v>
      </c>
    </row>
    <row r="522" spans="4:6" x14ac:dyDescent="0.25">
      <c r="D522" s="5">
        <f t="shared" si="10"/>
        <v>1623652068</v>
      </c>
      <c r="E522" s="6">
        <v>0.75607191282889985</v>
      </c>
      <c r="F522" s="7">
        <v>0.69372262519764971</v>
      </c>
    </row>
    <row r="523" spans="4:6" x14ac:dyDescent="0.25">
      <c r="D523" s="5">
        <f t="shared" si="10"/>
        <v>745793516</v>
      </c>
      <c r="E523" s="6">
        <v>0.34728716904976142</v>
      </c>
      <c r="F523" s="7">
        <v>-0.39265496372693748</v>
      </c>
    </row>
    <row r="524" spans="4:6" x14ac:dyDescent="0.25">
      <c r="D524" s="5">
        <f t="shared" si="10"/>
        <v>1930436175</v>
      </c>
      <c r="E524" s="6">
        <v>0.89892939515312142</v>
      </c>
      <c r="F524" s="7">
        <v>1.2754748803219953</v>
      </c>
    </row>
    <row r="525" spans="4:6" x14ac:dyDescent="0.25">
      <c r="D525" s="5">
        <f t="shared" si="10"/>
        <v>474192801</v>
      </c>
      <c r="E525" s="6">
        <v>0.22081323035137099</v>
      </c>
      <c r="F525" s="7">
        <v>-0.76944958764324356</v>
      </c>
    </row>
    <row r="526" spans="4:6" x14ac:dyDescent="0.25">
      <c r="D526" s="5">
        <f t="shared" si="10"/>
        <v>1879987345</v>
      </c>
      <c r="E526" s="6">
        <v>0.87543732801027352</v>
      </c>
      <c r="F526" s="7">
        <v>1.1524764442146731</v>
      </c>
    </row>
    <row r="527" spans="4:6" x14ac:dyDescent="0.25">
      <c r="D527" s="5">
        <f t="shared" si="10"/>
        <v>505175569</v>
      </c>
      <c r="E527" s="6">
        <v>0.23524070599604463</v>
      </c>
      <c r="F527" s="7">
        <v>-0.7216959835719754</v>
      </c>
    </row>
    <row r="528" spans="4:6" x14ac:dyDescent="0.25">
      <c r="D528" s="5">
        <f t="shared" si="10"/>
        <v>653079514</v>
      </c>
      <c r="E528" s="6">
        <v>0.30411384748678083</v>
      </c>
      <c r="F528" s="7">
        <v>-0.51260494279291935</v>
      </c>
    </row>
    <row r="529" spans="4:6" x14ac:dyDescent="0.25">
      <c r="D529" s="5">
        <f t="shared" si="10"/>
        <v>1888765981</v>
      </c>
      <c r="E529" s="6">
        <v>0.87952519895464665</v>
      </c>
      <c r="F529" s="7">
        <v>1.1726165686417223</v>
      </c>
    </row>
    <row r="530" spans="4:6" x14ac:dyDescent="0.25">
      <c r="D530" s="5">
        <f t="shared" si="10"/>
        <v>1204435466</v>
      </c>
      <c r="E530" s="6">
        <v>0.56085897009899743</v>
      </c>
      <c r="F530" s="7">
        <v>0.15314737100584647</v>
      </c>
    </row>
    <row r="531" spans="4:6" x14ac:dyDescent="0.25">
      <c r="D531" s="5">
        <f t="shared" si="10"/>
        <v>479604055</v>
      </c>
      <c r="E531" s="6">
        <v>0.22333304185730687</v>
      </c>
      <c r="F531" s="7">
        <v>-0.76098490447172329</v>
      </c>
    </row>
    <row r="532" spans="4:6" x14ac:dyDescent="0.25">
      <c r="D532" s="5">
        <f t="shared" si="10"/>
        <v>1093624245</v>
      </c>
      <c r="E532" s="6">
        <v>0.50925847423193837</v>
      </c>
      <c r="F532" s="7">
        <v>2.3209636910582948E-2</v>
      </c>
    </row>
    <row r="533" spans="4:6" x14ac:dyDescent="0.25">
      <c r="D533" s="5">
        <f t="shared" si="10"/>
        <v>892919841</v>
      </c>
      <c r="E533" s="6">
        <v>0.41579820300992409</v>
      </c>
      <c r="F533" s="7">
        <v>-0.2126545675186895</v>
      </c>
    </row>
    <row r="534" spans="4:6" x14ac:dyDescent="0.25">
      <c r="D534" s="5">
        <f t="shared" si="10"/>
        <v>2136849621</v>
      </c>
      <c r="E534" s="6">
        <v>0.99504814622462556</v>
      </c>
      <c r="F534" s="7">
        <v>2.5791733443240901</v>
      </c>
    </row>
    <row r="535" spans="4:6" x14ac:dyDescent="0.25">
      <c r="D535" s="5">
        <f t="shared" si="10"/>
        <v>2081006234</v>
      </c>
      <c r="E535" s="6">
        <v>0.96904404272236311</v>
      </c>
      <c r="F535" s="7">
        <v>1.8669260565982659</v>
      </c>
    </row>
    <row r="536" spans="4:6" x14ac:dyDescent="0.25">
      <c r="D536" s="5">
        <f t="shared" si="10"/>
        <v>1556849342</v>
      </c>
      <c r="E536" s="6">
        <v>0.72496446941510262</v>
      </c>
      <c r="F536" s="7">
        <v>0.59765364583035552</v>
      </c>
    </row>
    <row r="537" spans="4:6" x14ac:dyDescent="0.25">
      <c r="D537" s="5">
        <f t="shared" si="10"/>
        <v>1631844564</v>
      </c>
      <c r="E537" s="6">
        <v>0.75988684106607629</v>
      </c>
      <c r="F537" s="7">
        <v>0.70593860610486092</v>
      </c>
    </row>
    <row r="538" spans="4:6" x14ac:dyDescent="0.25">
      <c r="D538" s="5">
        <f t="shared" si="10"/>
        <v>1068776884</v>
      </c>
      <c r="E538" s="6">
        <v>0.49768802011170238</v>
      </c>
      <c r="F538" s="7">
        <v>-5.7953065980091258E-3</v>
      </c>
    </row>
    <row r="539" spans="4:6" x14ac:dyDescent="0.25">
      <c r="D539" s="5">
        <f t="shared" si="10"/>
        <v>1929315683</v>
      </c>
      <c r="E539" s="6">
        <v>0.89840762540549746</v>
      </c>
      <c r="F539" s="7">
        <v>1.2725303457862718</v>
      </c>
    </row>
    <row r="540" spans="4:6" x14ac:dyDescent="0.25">
      <c r="D540" s="5">
        <f t="shared" si="10"/>
        <v>74014644</v>
      </c>
      <c r="E540" s="6">
        <v>3.4465754436762773E-2</v>
      </c>
      <c r="F540" s="7">
        <v>-1.8188684066550809</v>
      </c>
    </row>
    <row r="541" spans="4:6" x14ac:dyDescent="0.25">
      <c r="D541" s="5">
        <f t="shared" si="10"/>
        <v>1495575563</v>
      </c>
      <c r="E541" s="6">
        <v>0.6964316425811794</v>
      </c>
      <c r="F541" s="7">
        <v>0.51416488685372541</v>
      </c>
    </row>
    <row r="542" spans="4:6" x14ac:dyDescent="0.25">
      <c r="D542" s="5">
        <f t="shared" si="10"/>
        <v>970240374</v>
      </c>
      <c r="E542" s="6">
        <v>0.45180338197555708</v>
      </c>
      <c r="F542" s="7">
        <v>-0.12110639504237806</v>
      </c>
    </row>
    <row r="543" spans="4:6" x14ac:dyDescent="0.25">
      <c r="D543" s="5">
        <f t="shared" si="10"/>
        <v>2235931</v>
      </c>
      <c r="E543" s="6">
        <v>1.0411865087609612E-3</v>
      </c>
      <c r="F543" s="7">
        <v>-3.0782254627342129</v>
      </c>
    </row>
    <row r="544" spans="4:6" x14ac:dyDescent="0.25">
      <c r="D544" s="5">
        <f t="shared" si="10"/>
        <v>556442951</v>
      </c>
      <c r="E544" s="6">
        <v>0.25911394111729597</v>
      </c>
      <c r="F544" s="7">
        <v>-0.64607948241903534</v>
      </c>
    </row>
    <row r="545" spans="4:6" x14ac:dyDescent="0.25">
      <c r="D545" s="5">
        <f t="shared" si="10"/>
        <v>1479714692</v>
      </c>
      <c r="E545" s="6">
        <v>0.68904584896661891</v>
      </c>
      <c r="F545" s="7">
        <v>0.49314759653006363</v>
      </c>
    </row>
    <row r="546" spans="4:6" x14ac:dyDescent="0.25">
      <c r="D546" s="5">
        <f t="shared" si="10"/>
        <v>2001798312</v>
      </c>
      <c r="E546" s="6">
        <v>0.93215997976452114</v>
      </c>
      <c r="F546" s="7">
        <v>1.4920728804797634</v>
      </c>
    </row>
    <row r="547" spans="4:6" x14ac:dyDescent="0.25">
      <c r="D547" s="5">
        <f t="shared" si="10"/>
        <v>632138140</v>
      </c>
      <c r="E547" s="6">
        <v>0.29436226030286611</v>
      </c>
      <c r="F547" s="7">
        <v>-0.54068528802713089</v>
      </c>
    </row>
    <row r="548" spans="4:6" x14ac:dyDescent="0.25">
      <c r="D548" s="5">
        <f t="shared" si="10"/>
        <v>345015717</v>
      </c>
      <c r="E548" s="6">
        <v>0.16066046306924939</v>
      </c>
      <c r="F548" s="7">
        <v>-0.99174706441036908</v>
      </c>
    </row>
    <row r="549" spans="4:6" x14ac:dyDescent="0.25">
      <c r="D549" s="5">
        <f t="shared" si="10"/>
        <v>517992822</v>
      </c>
      <c r="E549" s="6">
        <v>0.24120920453333222</v>
      </c>
      <c r="F549" s="7">
        <v>-0.7024181829664552</v>
      </c>
    </row>
    <row r="550" spans="4:6" x14ac:dyDescent="0.25">
      <c r="D550" s="5">
        <f t="shared" si="10"/>
        <v>879408741</v>
      </c>
      <c r="E550" s="6">
        <v>0.40950660678512102</v>
      </c>
      <c r="F550" s="7">
        <v>-0.22881434922430693</v>
      </c>
    </row>
    <row r="551" spans="4:6" x14ac:dyDescent="0.25">
      <c r="D551" s="5">
        <f t="shared" si="10"/>
        <v>630086562</v>
      </c>
      <c r="E551" s="6">
        <v>0.29340691984948414</v>
      </c>
      <c r="F551" s="7">
        <v>-0.5434589607847794</v>
      </c>
    </row>
    <row r="552" spans="4:6" x14ac:dyDescent="0.25">
      <c r="D552" s="5">
        <f t="shared" si="10"/>
        <v>97541841</v>
      </c>
      <c r="E552" s="6">
        <v>4.5421459288728851E-2</v>
      </c>
      <c r="F552" s="7">
        <v>-1.6909679787114631</v>
      </c>
    </row>
    <row r="553" spans="4:6" x14ac:dyDescent="0.25">
      <c r="D553" s="5">
        <f t="shared" si="10"/>
        <v>1158052687</v>
      </c>
      <c r="E553" s="6">
        <v>0.5392603055008317</v>
      </c>
      <c r="F553" s="7">
        <v>9.8570379743525297E-2</v>
      </c>
    </row>
    <row r="554" spans="4:6" x14ac:dyDescent="0.25">
      <c r="D554" s="5">
        <f t="shared" si="10"/>
        <v>1361922767</v>
      </c>
      <c r="E554" s="6">
        <v>0.6341947094855781</v>
      </c>
      <c r="F554" s="7">
        <v>0.3429838883575147</v>
      </c>
    </row>
    <row r="555" spans="4:6" x14ac:dyDescent="0.25">
      <c r="D555" s="5">
        <f t="shared" si="10"/>
        <v>457000246</v>
      </c>
      <c r="E555" s="6">
        <v>0.21280732305050579</v>
      </c>
      <c r="F555" s="7">
        <v>-0.79671831247805969</v>
      </c>
    </row>
    <row r="556" spans="4:6" x14ac:dyDescent="0.25">
      <c r="D556" s="5">
        <f t="shared" si="10"/>
        <v>906852682</v>
      </c>
      <c r="E556" s="6">
        <v>0.42228618769188059</v>
      </c>
      <c r="F556" s="7">
        <v>-0.19604828228980367</v>
      </c>
    </row>
    <row r="557" spans="4:6" x14ac:dyDescent="0.25">
      <c r="D557" s="5">
        <f t="shared" si="10"/>
        <v>379152374</v>
      </c>
      <c r="E557" s="6">
        <v>0.17655658272705654</v>
      </c>
      <c r="F557" s="7">
        <v>-0.92856770410648637</v>
      </c>
    </row>
    <row r="558" spans="4:6" x14ac:dyDescent="0.25">
      <c r="D558" s="5">
        <f t="shared" si="10"/>
        <v>1208605620</v>
      </c>
      <c r="E558" s="6">
        <v>0.5628008493807175</v>
      </c>
      <c r="F558" s="7">
        <v>0.15807423701216033</v>
      </c>
    </row>
    <row r="559" spans="4:6" x14ac:dyDescent="0.25">
      <c r="D559" s="5">
        <f t="shared" si="10"/>
        <v>2061128618</v>
      </c>
      <c r="E559" s="6">
        <v>0.95978780645857364</v>
      </c>
      <c r="F559" s="7">
        <v>1.748228969923505</v>
      </c>
    </row>
    <row r="560" spans="4:6" x14ac:dyDescent="0.25">
      <c r="D560" s="5">
        <f t="shared" si="10"/>
        <v>1969637615</v>
      </c>
      <c r="E560" s="6">
        <v>0.91718398818483948</v>
      </c>
      <c r="F560" s="7">
        <v>1.386376318943819</v>
      </c>
    </row>
    <row r="561" spans="4:6" x14ac:dyDescent="0.25">
      <c r="D561" s="5">
        <f t="shared" si="10"/>
        <v>833810034</v>
      </c>
      <c r="E561" s="6">
        <v>0.38827305416415731</v>
      </c>
      <c r="F561" s="7">
        <v>-0.28382289464599653</v>
      </c>
    </row>
    <row r="562" spans="4:6" x14ac:dyDescent="0.25">
      <c r="D562" s="5">
        <f t="shared" si="10"/>
        <v>705639140</v>
      </c>
      <c r="E562" s="6">
        <v>0.32858883061314825</v>
      </c>
      <c r="F562" s="7">
        <v>-0.44381317633614559</v>
      </c>
    </row>
    <row r="563" spans="4:6" x14ac:dyDescent="0.25">
      <c r="D563" s="5">
        <f t="shared" si="10"/>
        <v>668801873</v>
      </c>
      <c r="E563" s="6">
        <v>0.31143514142505374</v>
      </c>
      <c r="F563" s="7">
        <v>-0.49178649747371095</v>
      </c>
    </row>
    <row r="564" spans="4:6" x14ac:dyDescent="0.25">
      <c r="D564" s="5">
        <f t="shared" si="10"/>
        <v>613546232</v>
      </c>
      <c r="E564" s="6">
        <v>0.28570472848201611</v>
      </c>
      <c r="F564" s="7">
        <v>-0.56597693947615557</v>
      </c>
    </row>
    <row r="565" spans="4:6" x14ac:dyDescent="0.25">
      <c r="D565" s="5">
        <f t="shared" si="10"/>
        <v>543189095</v>
      </c>
      <c r="E565" s="6">
        <v>0.2529421334647966</v>
      </c>
      <c r="F565" s="7">
        <v>-0.66525991105244564</v>
      </c>
    </row>
    <row r="566" spans="4:6" x14ac:dyDescent="0.25">
      <c r="D566" s="5">
        <f t="shared" si="10"/>
        <v>1652958522</v>
      </c>
      <c r="E566" s="6">
        <v>0.76971879393767451</v>
      </c>
      <c r="F566" s="7">
        <v>0.73792107374025773</v>
      </c>
    </row>
    <row r="567" spans="4:6" x14ac:dyDescent="0.25">
      <c r="D567" s="5">
        <f t="shared" si="10"/>
        <v>205911177</v>
      </c>
      <c r="E567" s="6">
        <v>9.5884863842171486E-2</v>
      </c>
      <c r="F567" s="7">
        <v>-1.3053616584212029</v>
      </c>
    </row>
    <row r="568" spans="4:6" x14ac:dyDescent="0.25">
      <c r="D568" s="5">
        <f t="shared" si="10"/>
        <v>984106651</v>
      </c>
      <c r="E568" s="6">
        <v>0.4582603703795563</v>
      </c>
      <c r="F568" s="7">
        <v>-0.10481735229249137</v>
      </c>
    </row>
    <row r="569" spans="4:6" x14ac:dyDescent="0.25">
      <c r="D569" s="5">
        <f t="shared" si="10"/>
        <v>1473878781</v>
      </c>
      <c r="E569" s="6">
        <v>0.68632829113521454</v>
      </c>
      <c r="F569" s="7">
        <v>0.48546939438332409</v>
      </c>
    </row>
    <row r="570" spans="4:6" x14ac:dyDescent="0.25">
      <c r="D570" s="5">
        <f t="shared" si="10"/>
        <v>1616896188</v>
      </c>
      <c r="E570" s="6">
        <v>0.75292596104827336</v>
      </c>
      <c r="F570" s="7">
        <v>0.68372619692558367</v>
      </c>
    </row>
    <row r="571" spans="4:6" x14ac:dyDescent="0.25">
      <c r="D571" s="5">
        <f t="shared" si="10"/>
        <v>1050224380</v>
      </c>
      <c r="E571" s="6">
        <v>0.48904883720823455</v>
      </c>
      <c r="F571" s="7">
        <v>-2.7453942663606196E-2</v>
      </c>
    </row>
    <row r="572" spans="4:6" x14ac:dyDescent="0.25">
      <c r="D572" s="5">
        <f t="shared" si="10"/>
        <v>1882075898</v>
      </c>
      <c r="E572" s="6">
        <v>0.87640988628976968</v>
      </c>
      <c r="F572" s="7">
        <v>1.1572255357611703</v>
      </c>
    </row>
    <row r="573" spans="4:6" x14ac:dyDescent="0.25">
      <c r="D573" s="5">
        <f t="shared" si="10"/>
        <v>389986023</v>
      </c>
      <c r="E573" s="6">
        <v>0.1816013936713351</v>
      </c>
      <c r="F573" s="7">
        <v>-0.90927916169687817</v>
      </c>
    </row>
    <row r="574" spans="4:6" x14ac:dyDescent="0.25">
      <c r="D574" s="5">
        <f t="shared" si="10"/>
        <v>173666631</v>
      </c>
      <c r="E574" s="6">
        <v>8.086982702917403E-2</v>
      </c>
      <c r="F574" s="7">
        <v>-1.3992445743115349</v>
      </c>
    </row>
    <row r="575" spans="4:6" x14ac:dyDescent="0.25">
      <c r="D575" s="5">
        <f t="shared" si="10"/>
        <v>1433270760</v>
      </c>
      <c r="E575" s="6">
        <v>0.66741870778372392</v>
      </c>
      <c r="F575" s="7">
        <v>0.43279654382112903</v>
      </c>
    </row>
    <row r="576" spans="4:6" x14ac:dyDescent="0.25">
      <c r="D576" s="5">
        <f t="shared" si="10"/>
        <v>2079684208</v>
      </c>
      <c r="E576" s="6">
        <v>0.96842842639277538</v>
      </c>
      <c r="F576" s="7">
        <v>1.8581821834671313</v>
      </c>
    </row>
    <row r="577" spans="4:6" x14ac:dyDescent="0.25">
      <c r="D577" s="5">
        <f t="shared" si="10"/>
        <v>18358059</v>
      </c>
      <c r="E577" s="6">
        <v>8.5486373943729679E-3</v>
      </c>
      <c r="F577" s="7">
        <v>-2.3846091602671433</v>
      </c>
    </row>
    <row r="578" spans="4:6" x14ac:dyDescent="0.25">
      <c r="D578" s="5">
        <f t="shared" si="10"/>
        <v>1398603425</v>
      </c>
      <c r="E578" s="6">
        <v>0.65127547192506074</v>
      </c>
      <c r="F578" s="7">
        <v>0.38876626774155704</v>
      </c>
    </row>
    <row r="579" spans="4:6" x14ac:dyDescent="0.25">
      <c r="D579" s="5">
        <f t="shared" ref="D579:D642" si="11">MOD(D578*$B$4,$B$5)</f>
        <v>1542517436</v>
      </c>
      <c r="E579" s="6">
        <v>0.71829065561135363</v>
      </c>
      <c r="F579" s="7">
        <v>0.57777107113473947</v>
      </c>
    </row>
    <row r="580" spans="4:6" x14ac:dyDescent="0.25">
      <c r="D580" s="5">
        <f t="shared" si="11"/>
        <v>1306144372</v>
      </c>
      <c r="E580" s="6">
        <v>0.60822087024172844</v>
      </c>
      <c r="F580" s="7">
        <v>0.27468499581640787</v>
      </c>
    </row>
    <row r="581" spans="4:6" x14ac:dyDescent="0.25">
      <c r="D581" s="5">
        <f t="shared" si="11"/>
        <v>922588539</v>
      </c>
      <c r="E581" s="6">
        <v>0.42961376712621541</v>
      </c>
      <c r="F581" s="7">
        <v>-0.17735756858876386</v>
      </c>
    </row>
    <row r="582" spans="4:6" x14ac:dyDescent="0.25">
      <c r="D582" s="5">
        <f t="shared" si="11"/>
        <v>1902978230</v>
      </c>
      <c r="E582" s="6">
        <v>0.8861432931256884</v>
      </c>
      <c r="F582" s="7">
        <v>1.2062699671003259</v>
      </c>
    </row>
    <row r="583" spans="4:6" x14ac:dyDescent="0.25">
      <c r="D583" s="5">
        <f t="shared" si="11"/>
        <v>49139905</v>
      </c>
      <c r="E583" s="6">
        <v>2.2882551441791049E-2</v>
      </c>
      <c r="F583" s="7">
        <v>-1.9975533701870611</v>
      </c>
    </row>
    <row r="584" spans="4:6" x14ac:dyDescent="0.25">
      <c r="D584" s="5">
        <f t="shared" si="11"/>
        <v>1210407967</v>
      </c>
      <c r="E584" s="6">
        <v>0.56364013260569434</v>
      </c>
      <c r="F584" s="7">
        <v>0.16020481725497182</v>
      </c>
    </row>
    <row r="585" spans="4:6" x14ac:dyDescent="0.25">
      <c r="D585" s="5">
        <f t="shared" si="11"/>
        <v>1015391128</v>
      </c>
      <c r="E585" s="6">
        <v>0.47282834022569314</v>
      </c>
      <c r="F585" s="7">
        <v>-6.8161994653820182E-2</v>
      </c>
    </row>
    <row r="586" spans="4:6" x14ac:dyDescent="0.25">
      <c r="D586" s="5">
        <f t="shared" si="11"/>
        <v>1925864207</v>
      </c>
      <c r="E586" s="6">
        <v>0.89680040664672889</v>
      </c>
      <c r="F586" s="7">
        <v>1.2635288459221843</v>
      </c>
    </row>
    <row r="587" spans="4:6" x14ac:dyDescent="0.25">
      <c r="D587" s="5">
        <f t="shared" si="11"/>
        <v>971541114</v>
      </c>
      <c r="E587" s="6">
        <v>0.45240908623897386</v>
      </c>
      <c r="F587" s="7">
        <v>-0.11957708562811571</v>
      </c>
    </row>
    <row r="588" spans="4:6" x14ac:dyDescent="0.25">
      <c r="D588" s="5">
        <f t="shared" si="11"/>
        <v>513230708</v>
      </c>
      <c r="E588" s="6">
        <v>0.23899167239572078</v>
      </c>
      <c r="F588" s="7">
        <v>-0.70954982302504854</v>
      </c>
    </row>
    <row r="589" spans="4:6" x14ac:dyDescent="0.25">
      <c r="D589" s="5">
        <f t="shared" si="11"/>
        <v>788154076</v>
      </c>
      <c r="E589" s="6">
        <v>0.36701284196880912</v>
      </c>
      <c r="F589" s="7">
        <v>-0.3397753879706128</v>
      </c>
    </row>
    <row r="590" spans="4:6" x14ac:dyDescent="0.25">
      <c r="D590" s="5">
        <f t="shared" si="11"/>
        <v>165112344</v>
      </c>
      <c r="E590" s="6">
        <v>7.6886426729044346E-2</v>
      </c>
      <c r="F590" s="7">
        <v>-1.4263308854146253</v>
      </c>
    </row>
    <row r="591" spans="4:6" x14ac:dyDescent="0.25">
      <c r="D591" s="5">
        <f t="shared" si="11"/>
        <v>826143207</v>
      </c>
      <c r="E591" s="6">
        <v>0.38470290963044662</v>
      </c>
      <c r="F591" s="7">
        <v>-0.29315219917629659</v>
      </c>
    </row>
    <row r="592" spans="4:6" x14ac:dyDescent="0.25">
      <c r="D592" s="5">
        <f t="shared" si="11"/>
        <v>2134903954</v>
      </c>
      <c r="E592" s="6">
        <v>0.99414212442388961</v>
      </c>
      <c r="F592" s="7">
        <v>2.5205922882327383</v>
      </c>
    </row>
    <row r="593" spans="4:6" x14ac:dyDescent="0.25">
      <c r="D593" s="5">
        <f t="shared" si="11"/>
        <v>503511298</v>
      </c>
      <c r="E593" s="6">
        <v>0.23446571941903394</v>
      </c>
      <c r="F593" s="7">
        <v>-0.72421876686454822</v>
      </c>
    </row>
    <row r="594" spans="4:6" x14ac:dyDescent="0.25">
      <c r="D594" s="5">
        <f t="shared" si="11"/>
        <v>1921432659</v>
      </c>
      <c r="E594" s="6">
        <v>0.89473680629836094</v>
      </c>
      <c r="F594" s="7">
        <v>1.2521193237026635</v>
      </c>
    </row>
    <row r="595" spans="4:6" x14ac:dyDescent="0.25">
      <c r="D595" s="5">
        <f t="shared" si="11"/>
        <v>1804652306</v>
      </c>
      <c r="E595" s="6">
        <v>0.84035671673748336</v>
      </c>
      <c r="F595" s="7">
        <v>0.99592504281974981</v>
      </c>
    </row>
    <row r="596" spans="4:6" x14ac:dyDescent="0.25">
      <c r="D596" s="5">
        <f t="shared" si="11"/>
        <v>1844806018</v>
      </c>
      <c r="E596" s="6">
        <v>0.85905474597500153</v>
      </c>
      <c r="F596" s="7">
        <v>1.0760821721893428</v>
      </c>
    </row>
    <row r="597" spans="4:6" x14ac:dyDescent="0.25">
      <c r="D597" s="5">
        <f t="shared" si="11"/>
        <v>926904729</v>
      </c>
      <c r="E597" s="6">
        <v>0.43162364971975203</v>
      </c>
      <c r="F597" s="7">
        <v>-0.17224197531564975</v>
      </c>
    </row>
    <row r="598" spans="4:6" x14ac:dyDescent="0.25">
      <c r="D598" s="5">
        <f t="shared" si="11"/>
        <v>1943871961</v>
      </c>
      <c r="E598" s="6">
        <v>0.90518592056369962</v>
      </c>
      <c r="F598" s="7">
        <v>1.311679907579077</v>
      </c>
    </row>
    <row r="599" spans="4:6" x14ac:dyDescent="0.25">
      <c r="D599" s="5">
        <f t="shared" si="11"/>
        <v>492957413</v>
      </c>
      <c r="E599" s="6">
        <v>0.22955118373925909</v>
      </c>
      <c r="F599" s="7">
        <v>-0.74032573773147325</v>
      </c>
    </row>
    <row r="600" spans="4:6" x14ac:dyDescent="0.25">
      <c r="D600" s="5">
        <f t="shared" si="11"/>
        <v>1428474163</v>
      </c>
      <c r="E600" s="6">
        <v>0.66518511824792725</v>
      </c>
      <c r="F600" s="7">
        <v>0.42665619139887506</v>
      </c>
    </row>
    <row r="601" spans="4:6" x14ac:dyDescent="0.25">
      <c r="D601" s="5">
        <f t="shared" si="11"/>
        <v>323900650</v>
      </c>
      <c r="E601" s="6">
        <v>0.15082799377928302</v>
      </c>
      <c r="F601" s="7">
        <v>-1.0328886998895002</v>
      </c>
    </row>
    <row r="602" spans="4:6" x14ac:dyDescent="0.25">
      <c r="D602" s="5">
        <f t="shared" si="11"/>
        <v>1327325990</v>
      </c>
      <c r="E602" s="6">
        <v>0.61808432975605532</v>
      </c>
      <c r="F602" s="7">
        <v>0.30045339501053259</v>
      </c>
    </row>
    <row r="603" spans="4:6" x14ac:dyDescent="0.25">
      <c r="D603" s="5">
        <f t="shared" si="11"/>
        <v>1178255045</v>
      </c>
      <c r="E603" s="6">
        <v>0.54866776154252495</v>
      </c>
      <c r="F603" s="7">
        <v>0.12229615511769243</v>
      </c>
    </row>
    <row r="604" spans="4:6" x14ac:dyDescent="0.25">
      <c r="D604" s="5">
        <f t="shared" si="11"/>
        <v>1592370047</v>
      </c>
      <c r="E604" s="6">
        <v>0.74150508664688575</v>
      </c>
      <c r="F604" s="7">
        <v>0.64799246051828574</v>
      </c>
    </row>
    <row r="605" spans="4:6" x14ac:dyDescent="0.25">
      <c r="D605" s="5">
        <f t="shared" si="11"/>
        <v>412361666</v>
      </c>
      <c r="E605" s="6">
        <v>0.19202086440475738</v>
      </c>
      <c r="F605" s="7">
        <v>-0.87047343816566325</v>
      </c>
    </row>
    <row r="606" spans="4:6" x14ac:dyDescent="0.25">
      <c r="D606" s="5">
        <f t="shared" si="11"/>
        <v>84055443</v>
      </c>
      <c r="E606" s="6">
        <v>3.9141365829055537E-2</v>
      </c>
      <c r="F606" s="7">
        <v>-1.7607381550092041</v>
      </c>
    </row>
    <row r="607" spans="4:6" x14ac:dyDescent="0.25">
      <c r="D607" s="5">
        <f t="shared" si="11"/>
        <v>843679870</v>
      </c>
      <c r="E607" s="6">
        <v>0.39286905470571393</v>
      </c>
      <c r="F607" s="7">
        <v>-0.27184902275227057</v>
      </c>
    </row>
    <row r="608" spans="4:6" x14ac:dyDescent="0.25">
      <c r="D608" s="5">
        <f t="shared" si="11"/>
        <v>391123062</v>
      </c>
      <c r="E608" s="6">
        <v>0.18213086871628731</v>
      </c>
      <c r="F608" s="7">
        <v>-0.90727434497041659</v>
      </c>
    </row>
    <row r="609" spans="4:6" x14ac:dyDescent="0.25">
      <c r="D609" s="5">
        <f t="shared" si="11"/>
        <v>1372585025</v>
      </c>
      <c r="E609" s="6">
        <v>0.63915971027608931</v>
      </c>
      <c r="F609" s="7">
        <v>0.35621363779417847</v>
      </c>
    </row>
    <row r="610" spans="4:6" x14ac:dyDescent="0.25">
      <c r="D610" s="5">
        <f t="shared" si="11"/>
        <v>1886264531</v>
      </c>
      <c r="E610" s="6">
        <v>0.8783603705264259</v>
      </c>
      <c r="F610" s="7">
        <v>1.1668294312030774</v>
      </c>
    </row>
    <row r="611" spans="4:6" x14ac:dyDescent="0.25">
      <c r="D611" s="5">
        <f t="shared" si="11"/>
        <v>716026748</v>
      </c>
      <c r="E611" s="6">
        <v>0.33342593753098132</v>
      </c>
      <c r="F611" s="7">
        <v>-0.43047262609130155</v>
      </c>
    </row>
    <row r="612" spans="4:6" x14ac:dyDescent="0.25">
      <c r="D612" s="5">
        <f t="shared" si="11"/>
        <v>1725337890</v>
      </c>
      <c r="E612" s="6">
        <v>0.80342306364646465</v>
      </c>
      <c r="F612" s="7">
        <v>0.85391177874150836</v>
      </c>
    </row>
    <row r="613" spans="4:6" x14ac:dyDescent="0.25">
      <c r="D613" s="5">
        <f t="shared" si="11"/>
        <v>74490236</v>
      </c>
      <c r="E613" s="6">
        <v>3.4687219219922294E-2</v>
      </c>
      <c r="F613" s="7">
        <v>-1.8159734924116773</v>
      </c>
    </row>
    <row r="614" spans="4:6" x14ac:dyDescent="0.25">
      <c r="D614" s="5">
        <f t="shared" si="11"/>
        <v>830556878</v>
      </c>
      <c r="E614" s="6">
        <v>0.38675818535197359</v>
      </c>
      <c r="F614" s="7">
        <v>-0.28777840241594282</v>
      </c>
    </row>
    <row r="615" spans="4:6" x14ac:dyDescent="0.25">
      <c r="D615" s="5">
        <f t="shared" si="11"/>
        <v>438852095</v>
      </c>
      <c r="E615" s="6">
        <v>0.20435643168572004</v>
      </c>
      <c r="F615" s="7">
        <v>-0.82616083233547077</v>
      </c>
    </row>
    <row r="616" spans="4:6" x14ac:dyDescent="0.25">
      <c r="D616" s="5">
        <f t="shared" si="11"/>
        <v>1050783737</v>
      </c>
      <c r="E616" s="6">
        <v>0.48930930810916173</v>
      </c>
      <c r="F616" s="7">
        <v>-2.6800798648775544E-2</v>
      </c>
    </row>
    <row r="617" spans="4:6" x14ac:dyDescent="0.25">
      <c r="D617" s="5">
        <f t="shared" si="11"/>
        <v>965510234</v>
      </c>
      <c r="E617" s="6">
        <v>0.44960073889195989</v>
      </c>
      <c r="F617" s="7">
        <v>-0.12667014311935446</v>
      </c>
    </row>
    <row r="618" spans="4:6" x14ac:dyDescent="0.25">
      <c r="D618" s="5">
        <f t="shared" si="11"/>
        <v>1454398220</v>
      </c>
      <c r="E618" s="6">
        <v>0.67725694801402925</v>
      </c>
      <c r="F618" s="7">
        <v>0.46004195825319411</v>
      </c>
    </row>
    <row r="619" spans="4:6" x14ac:dyDescent="0.25">
      <c r="D619" s="5">
        <f t="shared" si="11"/>
        <v>1868573543</v>
      </c>
      <c r="E619" s="6">
        <v>0.87012236227292783</v>
      </c>
      <c r="F619" s="7">
        <v>1.12696973924082</v>
      </c>
    </row>
    <row r="620" spans="4:6" x14ac:dyDescent="0.25">
      <c r="D620" s="5">
        <f t="shared" si="11"/>
        <v>1452836506</v>
      </c>
      <c r="E620" s="6">
        <v>0.67652971826170549</v>
      </c>
      <c r="F620" s="7">
        <v>0.45801653282026289</v>
      </c>
    </row>
    <row r="621" spans="4:6" x14ac:dyDescent="0.25">
      <c r="D621" s="5">
        <f t="shared" si="11"/>
        <v>1645004694</v>
      </c>
      <c r="E621" s="6">
        <v>0.76601500414872081</v>
      </c>
      <c r="F621" s="7">
        <v>0.72578596581829979</v>
      </c>
    </row>
    <row r="622" spans="4:6" x14ac:dyDescent="0.25">
      <c r="D622" s="5">
        <f t="shared" si="11"/>
        <v>666252602</v>
      </c>
      <c r="E622" s="6">
        <v>0.31024804460839184</v>
      </c>
      <c r="F622" s="7">
        <v>-0.49514738262165531</v>
      </c>
    </row>
    <row r="623" spans="4:6" x14ac:dyDescent="0.25">
      <c r="D623" s="5">
        <f t="shared" si="11"/>
        <v>2111737317</v>
      </c>
      <c r="E623" s="6">
        <v>0.98335431840583154</v>
      </c>
      <c r="F623" s="7">
        <v>2.1285517609140294</v>
      </c>
    </row>
    <row r="624" spans="4:6" x14ac:dyDescent="0.25">
      <c r="D624" s="5">
        <f t="shared" si="11"/>
        <v>1065756758</v>
      </c>
      <c r="E624" s="6">
        <v>0.49628166434940107</v>
      </c>
      <c r="F624" s="7">
        <v>-9.3206202278015172E-3</v>
      </c>
    </row>
    <row r="625" spans="4:6" x14ac:dyDescent="0.25">
      <c r="D625" s="5">
        <f t="shared" si="11"/>
        <v>26217886</v>
      </c>
      <c r="E625" s="6">
        <v>1.2208654556617751E-2</v>
      </c>
      <c r="F625" s="7">
        <v>-2.2504986499057669</v>
      </c>
    </row>
    <row r="626" spans="4:6" x14ac:dyDescent="0.25">
      <c r="D626" s="5">
        <f t="shared" si="11"/>
        <v>695707023</v>
      </c>
      <c r="E626" s="6">
        <v>0.32396382822092978</v>
      </c>
      <c r="F626" s="7">
        <v>-0.45664301442220273</v>
      </c>
    </row>
    <row r="627" spans="4:6" x14ac:dyDescent="0.25">
      <c r="D627" s="5">
        <f t="shared" si="11"/>
        <v>124435447</v>
      </c>
      <c r="E627" s="6">
        <v>5.7944770490699231E-2</v>
      </c>
      <c r="F627" s="7">
        <v>-1.572263125686149</v>
      </c>
    </row>
    <row r="628" spans="4:6" x14ac:dyDescent="0.25">
      <c r="D628" s="5">
        <f t="shared" si="11"/>
        <v>111701478</v>
      </c>
      <c r="E628" s="6">
        <v>5.2015054088099907E-2</v>
      </c>
      <c r="F628" s="7">
        <v>-1.6256219248986574</v>
      </c>
    </row>
    <row r="629" spans="4:6" x14ac:dyDescent="0.25">
      <c r="D629" s="5">
        <f t="shared" si="11"/>
        <v>1758090568</v>
      </c>
      <c r="E629" s="6">
        <v>0.81867471786092472</v>
      </c>
      <c r="F629" s="7">
        <v>0.91032608801661452</v>
      </c>
    </row>
    <row r="630" spans="4:6" x14ac:dyDescent="0.25">
      <c r="D630" s="5">
        <f t="shared" si="11"/>
        <v>531045782</v>
      </c>
      <c r="E630" s="6">
        <v>0.24728746269576946</v>
      </c>
      <c r="F630" s="7">
        <v>-0.68305051126908833</v>
      </c>
    </row>
    <row r="631" spans="4:6" x14ac:dyDescent="0.25">
      <c r="D631" s="5">
        <f t="shared" si="11"/>
        <v>1746132330</v>
      </c>
      <c r="E631" s="6">
        <v>0.81310622935472632</v>
      </c>
      <c r="F631" s="7">
        <v>0.88940112367040125</v>
      </c>
    </row>
    <row r="632" spans="4:6" x14ac:dyDescent="0.25">
      <c r="D632" s="5">
        <f t="shared" si="11"/>
        <v>968040327</v>
      </c>
      <c r="E632" s="6">
        <v>0.45077890525644543</v>
      </c>
      <c r="F632" s="7">
        <v>-0.12369368675352442</v>
      </c>
    </row>
    <row r="633" spans="4:6" x14ac:dyDescent="0.25">
      <c r="D633" s="5">
        <f t="shared" si="11"/>
        <v>1177949544</v>
      </c>
      <c r="E633" s="6">
        <v>0.54852550155345858</v>
      </c>
      <c r="F633" s="7">
        <v>0.12193689343155167</v>
      </c>
    </row>
    <row r="634" spans="4:6" x14ac:dyDescent="0.25">
      <c r="D634" s="5">
        <f t="shared" si="11"/>
        <v>1877916805</v>
      </c>
      <c r="E634" s="6">
        <v>0.8744731576875534</v>
      </c>
      <c r="F634" s="7">
        <v>1.1477938309733691</v>
      </c>
    </row>
    <row r="635" spans="4:6" x14ac:dyDescent="0.25">
      <c r="D635" s="5">
        <f t="shared" si="11"/>
        <v>1489870638</v>
      </c>
      <c r="E635" s="6">
        <v>0.69377507985921116</v>
      </c>
      <c r="F635" s="7">
        <v>0.50657957830038614</v>
      </c>
    </row>
    <row r="636" spans="4:6" x14ac:dyDescent="0.25">
      <c r="D636" s="5">
        <f t="shared" si="11"/>
        <v>465712515</v>
      </c>
      <c r="E636" s="6">
        <v>0.21686428945219544</v>
      </c>
      <c r="F636" s="7">
        <v>-0.7828272232280169</v>
      </c>
    </row>
    <row r="637" spans="4:6" x14ac:dyDescent="0.25">
      <c r="D637" s="5">
        <f t="shared" si="11"/>
        <v>549994769</v>
      </c>
      <c r="E637" s="6">
        <v>0.25611127238358489</v>
      </c>
      <c r="F637" s="7">
        <v>-0.65538090146461592</v>
      </c>
    </row>
    <row r="638" spans="4:6" x14ac:dyDescent="0.25">
      <c r="D638" s="5">
        <f t="shared" si="11"/>
        <v>1604650185</v>
      </c>
      <c r="E638" s="6">
        <v>0.74722347152160806</v>
      </c>
      <c r="F638" s="7">
        <v>0.66577792470961272</v>
      </c>
    </row>
    <row r="639" spans="4:6" x14ac:dyDescent="0.25">
      <c r="D639" s="5">
        <f t="shared" si="11"/>
        <v>481416492</v>
      </c>
      <c r="E639" s="6">
        <v>0.22417702360467709</v>
      </c>
      <c r="F639" s="7">
        <v>-0.7581619326943656</v>
      </c>
    </row>
    <row r="640" spans="4:6" x14ac:dyDescent="0.25">
      <c r="D640" s="5">
        <f t="shared" si="11"/>
        <v>534941145</v>
      </c>
      <c r="E640" s="6">
        <v>0.24910138244656974</v>
      </c>
      <c r="F640" s="7">
        <v>-0.67732028242781817</v>
      </c>
    </row>
    <row r="641" spans="4:6" x14ac:dyDescent="0.25">
      <c r="D641" s="5">
        <f t="shared" si="11"/>
        <v>800638767</v>
      </c>
      <c r="E641" s="6">
        <v>0.3728264792569228</v>
      </c>
      <c r="F641" s="7">
        <v>-0.32437656670328918</v>
      </c>
    </row>
    <row r="642" spans="4:6" x14ac:dyDescent="0.25">
      <c r="D642" s="5">
        <f t="shared" si="11"/>
        <v>1518210445</v>
      </c>
      <c r="E642" s="6">
        <v>0.70697183088117455</v>
      </c>
      <c r="F642" s="7">
        <v>0.54455975800975698</v>
      </c>
    </row>
    <row r="643" spans="4:6" x14ac:dyDescent="0.25">
      <c r="D643" s="5">
        <f t="shared" ref="D643:D706" si="12">MOD(D642*$B$4,$B$5)</f>
        <v>509453073</v>
      </c>
      <c r="E643" s="6">
        <v>0.23723257401700371</v>
      </c>
      <c r="F643" s="7">
        <v>-0.7152328915031928</v>
      </c>
    </row>
    <row r="644" spans="4:6" x14ac:dyDescent="0.25">
      <c r="D644" s="5">
        <f t="shared" si="12"/>
        <v>974044986</v>
      </c>
      <c r="E644" s="6">
        <v>0.45357504249883351</v>
      </c>
      <c r="F644" s="7">
        <v>-0.11663401071510707</v>
      </c>
    </row>
    <row r="645" spans="4:6" x14ac:dyDescent="0.25">
      <c r="D645" s="5">
        <f t="shared" si="12"/>
        <v>1118551788</v>
      </c>
      <c r="E645" s="6">
        <v>0.52086626600554797</v>
      </c>
      <c r="F645" s="7">
        <v>5.2327843261278886E-2</v>
      </c>
    </row>
    <row r="646" spans="4:6" x14ac:dyDescent="0.25">
      <c r="D646" s="5">
        <f t="shared" si="12"/>
        <v>1579505674</v>
      </c>
      <c r="E646" s="6">
        <v>0.73551464614971973</v>
      </c>
      <c r="F646" s="7">
        <v>0.62957802056790502</v>
      </c>
    </row>
    <row r="647" spans="4:6" x14ac:dyDescent="0.25">
      <c r="D647" s="5">
        <f t="shared" si="12"/>
        <v>58986566</v>
      </c>
      <c r="E647" s="6">
        <v>2.746776028300427E-2</v>
      </c>
      <c r="F647" s="7">
        <v>-1.9193858483890578</v>
      </c>
    </row>
    <row r="648" spans="4:6" x14ac:dyDescent="0.25">
      <c r="D648" s="5">
        <f t="shared" si="12"/>
        <v>1924695111</v>
      </c>
      <c r="E648" s="6">
        <v>0.89625600389787552</v>
      </c>
      <c r="F648" s="7">
        <v>1.2605029282812692</v>
      </c>
    </row>
    <row r="649" spans="4:6" x14ac:dyDescent="0.25">
      <c r="D649" s="5">
        <f t="shared" si="12"/>
        <v>372682920</v>
      </c>
      <c r="E649" s="6">
        <v>0.17354400844643267</v>
      </c>
      <c r="F649" s="7">
        <v>-0.94025258024519787</v>
      </c>
    </row>
    <row r="650" spans="4:6" x14ac:dyDescent="0.25">
      <c r="D650" s="5">
        <f t="shared" si="12"/>
        <v>306720401</v>
      </c>
      <c r="E650" s="6">
        <v>0.14282781690622476</v>
      </c>
      <c r="F650" s="7">
        <v>-1.0677004978411728</v>
      </c>
    </row>
    <row r="651" spans="4:6" x14ac:dyDescent="0.25">
      <c r="D651" s="5">
        <f t="shared" si="12"/>
        <v>948214253</v>
      </c>
      <c r="E651" s="6">
        <v>0.44154667010674875</v>
      </c>
      <c r="F651" s="7">
        <v>-0.14704900512528854</v>
      </c>
    </row>
    <row r="652" spans="4:6" x14ac:dyDescent="0.25">
      <c r="D652" s="5">
        <f t="shared" si="12"/>
        <v>1931238052</v>
      </c>
      <c r="E652" s="6">
        <v>0.89930279822955173</v>
      </c>
      <c r="F652" s="7">
        <v>1.2775889365047948</v>
      </c>
    </row>
    <row r="653" spans="4:6" x14ac:dyDescent="0.25">
      <c r="D653" s="5">
        <f t="shared" si="12"/>
        <v>526891822</v>
      </c>
      <c r="E653" s="6">
        <v>0.24535312433294312</v>
      </c>
      <c r="F653" s="7">
        <v>-0.68918596367885132</v>
      </c>
    </row>
    <row r="654" spans="4:6" x14ac:dyDescent="0.25">
      <c r="D654" s="5">
        <f t="shared" si="12"/>
        <v>946308341</v>
      </c>
      <c r="E654" s="6">
        <v>0.44065916067050692</v>
      </c>
      <c r="F654" s="7">
        <v>-0.14929821800471441</v>
      </c>
    </row>
    <row r="655" spans="4:6" x14ac:dyDescent="0.25">
      <c r="D655" s="5">
        <f t="shared" si="12"/>
        <v>125273074</v>
      </c>
      <c r="E655" s="6">
        <v>5.8334820958166216E-2</v>
      </c>
      <c r="F655" s="7">
        <v>-1.5689068654991309</v>
      </c>
    </row>
    <row r="656" spans="4:6" x14ac:dyDescent="0.25">
      <c r="D656" s="5">
        <f t="shared" si="12"/>
        <v>1890088749</v>
      </c>
      <c r="E656" s="6">
        <v>0.88014116080490978</v>
      </c>
      <c r="F656" s="7">
        <v>1.1756927460187685</v>
      </c>
    </row>
    <row r="657" spans="4:6" x14ac:dyDescent="0.25">
      <c r="D657" s="5">
        <f t="shared" si="12"/>
        <v>631260184</v>
      </c>
      <c r="E657" s="6">
        <v>0.2939534301813258</v>
      </c>
      <c r="F657" s="7">
        <v>-0.54187174820279371</v>
      </c>
    </row>
    <row r="658" spans="4:6" x14ac:dyDescent="0.25">
      <c r="D658" s="5">
        <f t="shared" si="12"/>
        <v>914874581</v>
      </c>
      <c r="E658" s="6">
        <v>0.42602167551035219</v>
      </c>
      <c r="F658" s="7">
        <v>-0.18651189581500038</v>
      </c>
    </row>
    <row r="659" spans="4:6" x14ac:dyDescent="0.25">
      <c r="D659" s="5">
        <f t="shared" si="12"/>
        <v>1057182543</v>
      </c>
      <c r="E659" s="6">
        <v>0.49228898435112928</v>
      </c>
      <c r="F659" s="7">
        <v>-1.93298535289608E-2</v>
      </c>
    </row>
    <row r="660" spans="4:6" x14ac:dyDescent="0.25">
      <c r="D660" s="5">
        <f t="shared" si="12"/>
        <v>604629492</v>
      </c>
      <c r="E660" s="6">
        <v>0.28155254785116068</v>
      </c>
      <c r="F660" s="7">
        <v>-0.57823555716364039</v>
      </c>
    </row>
    <row r="661" spans="4:6" x14ac:dyDescent="0.25">
      <c r="D661" s="5">
        <f t="shared" si="12"/>
        <v>1767445602</v>
      </c>
      <c r="E661" s="6">
        <v>0.82303099504022947</v>
      </c>
      <c r="F661" s="7">
        <v>0.92697789791718288</v>
      </c>
    </row>
    <row r="662" spans="4:6" x14ac:dyDescent="0.25">
      <c r="D662" s="5">
        <f t="shared" si="12"/>
        <v>1136326126</v>
      </c>
      <c r="E662" s="6">
        <v>0.52914308712737923</v>
      </c>
      <c r="F662" s="7">
        <v>7.3115979682713592E-2</v>
      </c>
    </row>
    <row r="663" spans="4:6" x14ac:dyDescent="0.25">
      <c r="D663" s="5">
        <f t="shared" si="12"/>
        <v>571116472</v>
      </c>
      <c r="E663" s="6">
        <v>0.26594683180185669</v>
      </c>
      <c r="F663" s="7">
        <v>-0.6251179258861489</v>
      </c>
    </row>
    <row r="664" spans="4:6" x14ac:dyDescent="0.25">
      <c r="D664" s="5">
        <f t="shared" si="12"/>
        <v>1115643373</v>
      </c>
      <c r="E664" s="6">
        <v>0.51951192973136151</v>
      </c>
      <c r="F664" s="7">
        <v>4.8928670408696695E-2</v>
      </c>
    </row>
    <row r="665" spans="4:6" x14ac:dyDescent="0.25">
      <c r="D665" s="5">
        <f t="shared" si="12"/>
        <v>773842264</v>
      </c>
      <c r="E665" s="6">
        <v>0.36034838516297601</v>
      </c>
      <c r="F665" s="7">
        <v>-0.357527730375787</v>
      </c>
    </row>
    <row r="666" spans="4:6" x14ac:dyDescent="0.25">
      <c r="D666" s="5">
        <f t="shared" si="12"/>
        <v>809369626</v>
      </c>
      <c r="E666" s="6">
        <v>0.37689210230195158</v>
      </c>
      <c r="F666" s="7">
        <v>-0.31365352198305047</v>
      </c>
    </row>
    <row r="667" spans="4:6" x14ac:dyDescent="0.25">
      <c r="D667" s="5">
        <f t="shared" si="12"/>
        <v>2058710422</v>
      </c>
      <c r="E667" s="6">
        <v>0.9586617461952025</v>
      </c>
      <c r="F667" s="7">
        <v>1.7353631228415511</v>
      </c>
    </row>
    <row r="668" spans="4:6" x14ac:dyDescent="0.25">
      <c r="D668" s="5">
        <f t="shared" si="12"/>
        <v>1205015437</v>
      </c>
      <c r="E668" s="6">
        <v>0.56112904014171017</v>
      </c>
      <c r="F668" s="7">
        <v>0.15383235773483597</v>
      </c>
    </row>
    <row r="669" spans="4:6" x14ac:dyDescent="0.25">
      <c r="D669" s="5">
        <f t="shared" si="12"/>
        <v>558096785</v>
      </c>
      <c r="E669" s="6">
        <v>0.25988406758744648</v>
      </c>
      <c r="F669" s="7">
        <v>-0.64370285970722074</v>
      </c>
    </row>
    <row r="670" spans="4:6" x14ac:dyDescent="0.25">
      <c r="D670" s="5">
        <f t="shared" si="12"/>
        <v>1855040767</v>
      </c>
      <c r="E670" s="6">
        <v>0.86382067237405169</v>
      </c>
      <c r="F670" s="7">
        <v>1.0976470136485108</v>
      </c>
    </row>
    <row r="671" spans="4:6" x14ac:dyDescent="0.25">
      <c r="D671" s="5">
        <f t="shared" si="12"/>
        <v>1047234898</v>
      </c>
      <c r="E671" s="6">
        <v>0.48765675117043478</v>
      </c>
      <c r="F671" s="7">
        <v>-3.0944874533641208E-2</v>
      </c>
    </row>
    <row r="672" spans="4:6" x14ac:dyDescent="0.25">
      <c r="D672" s="5">
        <f t="shared" si="12"/>
        <v>1458194625</v>
      </c>
      <c r="E672" s="6">
        <v>0.67902478685511725</v>
      </c>
      <c r="F672" s="7">
        <v>0.46497351071193577</v>
      </c>
    </row>
    <row r="673" spans="4:6" x14ac:dyDescent="0.25">
      <c r="D673" s="5">
        <f t="shared" si="12"/>
        <v>441245656</v>
      </c>
      <c r="E673" s="6">
        <v>0.20547102038326767</v>
      </c>
      <c r="F673" s="7">
        <v>-0.82223697136864693</v>
      </c>
    </row>
    <row r="674" spans="4:6" x14ac:dyDescent="0.25">
      <c r="D674" s="5">
        <f t="shared" si="12"/>
        <v>626249830</v>
      </c>
      <c r="E674" s="6">
        <v>0.29162030228564545</v>
      </c>
      <c r="F674" s="7">
        <v>-0.54865737326878294</v>
      </c>
    </row>
    <row r="675" spans="4:6" x14ac:dyDescent="0.25">
      <c r="D675" s="5">
        <f t="shared" si="12"/>
        <v>1725728758</v>
      </c>
      <c r="E675" s="6">
        <v>0.80360507574268158</v>
      </c>
      <c r="F675" s="7">
        <v>0.85456890420611387</v>
      </c>
    </row>
    <row r="676" spans="4:6" x14ac:dyDescent="0.25">
      <c r="D676" s="5">
        <f t="shared" si="12"/>
        <v>1762210288</v>
      </c>
      <c r="E676" s="6">
        <v>0.82059311198125884</v>
      </c>
      <c r="F676" s="7">
        <v>0.91762776650138544</v>
      </c>
    </row>
    <row r="677" spans="4:6" x14ac:dyDescent="0.25">
      <c r="D677" s="5">
        <f t="shared" si="12"/>
        <v>1825554378</v>
      </c>
      <c r="E677" s="6">
        <v>0.85009000250146727</v>
      </c>
      <c r="F677" s="7">
        <v>1.0368194805272526</v>
      </c>
    </row>
    <row r="678" spans="4:6" x14ac:dyDescent="0.25">
      <c r="D678" s="5">
        <f t="shared" si="12"/>
        <v>1491409440</v>
      </c>
      <c r="E678" s="6">
        <v>0.69449164038011024</v>
      </c>
      <c r="F678" s="7">
        <v>0.50862269319196396</v>
      </c>
    </row>
    <row r="679" spans="4:6" x14ac:dyDescent="0.25">
      <c r="D679" s="5">
        <f t="shared" si="12"/>
        <v>1730779859</v>
      </c>
      <c r="E679" s="6">
        <v>0.80595717793885358</v>
      </c>
      <c r="F679" s="7">
        <v>0.86309425908690207</v>
      </c>
    </row>
    <row r="680" spans="4:6" x14ac:dyDescent="0.25">
      <c r="D680" s="5">
        <f t="shared" si="12"/>
        <v>770770901</v>
      </c>
      <c r="E680" s="6">
        <v>0.35891817031327466</v>
      </c>
      <c r="F680" s="7">
        <v>-0.36135197990344914</v>
      </c>
    </row>
    <row r="681" spans="4:6" x14ac:dyDescent="0.25">
      <c r="D681" s="5">
        <f t="shared" si="12"/>
        <v>727977896</v>
      </c>
      <c r="E681" s="6">
        <v>0.3389911244986496</v>
      </c>
      <c r="F681" s="7">
        <v>-0.41521810113589935</v>
      </c>
    </row>
    <row r="682" spans="4:6" x14ac:dyDescent="0.25">
      <c r="D682" s="5">
        <f t="shared" si="12"/>
        <v>946101955</v>
      </c>
      <c r="E682" s="6">
        <v>0.44056305469997514</v>
      </c>
      <c r="F682" s="7">
        <v>-0.1495418242442457</v>
      </c>
    </row>
    <row r="683" spans="4:6" x14ac:dyDescent="0.25">
      <c r="D683" s="5">
        <f t="shared" si="12"/>
        <v>900232703</v>
      </c>
      <c r="E683" s="6">
        <v>0.41920351974591941</v>
      </c>
      <c r="F683" s="7">
        <v>-0.20393148639994305</v>
      </c>
    </row>
    <row r="684" spans="4:6" x14ac:dyDescent="0.25">
      <c r="D684" s="5">
        <f t="shared" si="12"/>
        <v>801209468</v>
      </c>
      <c r="E684" s="6">
        <v>0.37309223261949814</v>
      </c>
      <c r="F684" s="7">
        <v>-0.32367451749570275</v>
      </c>
    </row>
    <row r="685" spans="4:6" x14ac:dyDescent="0.25">
      <c r="D685" s="5">
        <f t="shared" si="12"/>
        <v>1149231005</v>
      </c>
      <c r="E685" s="6">
        <v>0.53515238970066648</v>
      </c>
      <c r="F685" s="7">
        <v>8.8228305375487995E-2</v>
      </c>
    </row>
    <row r="686" spans="4:6" x14ac:dyDescent="0.25">
      <c r="D686" s="5">
        <f t="shared" si="12"/>
        <v>732273051</v>
      </c>
      <c r="E686" s="6">
        <v>0.3409912119069986</v>
      </c>
      <c r="F686" s="7">
        <v>-0.40975943785322472</v>
      </c>
    </row>
    <row r="687" spans="4:6" x14ac:dyDescent="0.25">
      <c r="D687" s="5">
        <f t="shared" si="12"/>
        <v>2119098848</v>
      </c>
      <c r="E687" s="6">
        <v>0.98678229841103993</v>
      </c>
      <c r="F687" s="7">
        <v>2.2197549990282281</v>
      </c>
    </row>
    <row r="688" spans="4:6" x14ac:dyDescent="0.25">
      <c r="D688" s="5">
        <f t="shared" si="12"/>
        <v>2079417904</v>
      </c>
      <c r="E688" s="6">
        <v>0.96830441892920471</v>
      </c>
      <c r="F688" s="7">
        <v>1.8564379328395588</v>
      </c>
    </row>
    <row r="689" spans="4:6" x14ac:dyDescent="0.25">
      <c r="D689" s="5">
        <f t="shared" si="12"/>
        <v>48499557</v>
      </c>
      <c r="E689" s="6">
        <v>2.2584366167508408E-2</v>
      </c>
      <c r="F689" s="7">
        <v>-2.0030797203714097</v>
      </c>
    </row>
    <row r="690" spans="4:6" x14ac:dyDescent="0.25">
      <c r="D690" s="5">
        <f t="shared" si="12"/>
        <v>364940717</v>
      </c>
      <c r="E690" s="6">
        <v>0.16993876422749718</v>
      </c>
      <c r="F690" s="7">
        <v>-0.9544072685083187</v>
      </c>
    </row>
    <row r="691" spans="4:6" x14ac:dyDescent="0.25">
      <c r="D691" s="5">
        <f t="shared" si="12"/>
        <v>244993966</v>
      </c>
      <c r="E691" s="6">
        <v>0.11408420569643769</v>
      </c>
      <c r="F691" s="7">
        <v>-1.2050903845181227</v>
      </c>
    </row>
    <row r="692" spans="4:6" x14ac:dyDescent="0.25">
      <c r="D692" s="5">
        <f t="shared" si="12"/>
        <v>2058772404</v>
      </c>
      <c r="E692" s="6">
        <v>0.95869060881313928</v>
      </c>
      <c r="F692" s="7">
        <v>1.7356893230797492</v>
      </c>
    </row>
    <row r="693" spans="4:6" x14ac:dyDescent="0.25">
      <c r="D693" s="5">
        <f t="shared" si="12"/>
        <v>2049464912</v>
      </c>
      <c r="E693" s="6">
        <v>0.95435647010277624</v>
      </c>
      <c r="F693" s="7">
        <v>1.688647199330414</v>
      </c>
    </row>
    <row r="694" spans="4:6" x14ac:dyDescent="0.25">
      <c r="D694" s="5">
        <f t="shared" si="12"/>
        <v>1591600803</v>
      </c>
      <c r="E694" s="6">
        <v>0.74114687949525837</v>
      </c>
      <c r="F694" s="7">
        <v>0.64688520631464075</v>
      </c>
    </row>
    <row r="695" spans="4:6" x14ac:dyDescent="0.25">
      <c r="D695" s="5">
        <f t="shared" si="12"/>
        <v>1934890188</v>
      </c>
      <c r="E695" s="6">
        <v>0.90100345658231851</v>
      </c>
      <c r="F695" s="7">
        <v>1.2872904043833946</v>
      </c>
    </row>
    <row r="696" spans="4:6" x14ac:dyDescent="0.25">
      <c r="D696" s="5">
        <f t="shared" si="12"/>
        <v>725489624</v>
      </c>
      <c r="E696" s="6">
        <v>0.33783243255487871</v>
      </c>
      <c r="F696" s="7">
        <v>-0.41838607620230089</v>
      </c>
    </row>
    <row r="697" spans="4:6" x14ac:dyDescent="0.25">
      <c r="D697" s="5">
        <f t="shared" si="12"/>
        <v>1093808475</v>
      </c>
      <c r="E697" s="6">
        <v>0.5093442630109789</v>
      </c>
      <c r="F697" s="7">
        <v>2.3424735955966391E-2</v>
      </c>
    </row>
    <row r="698" spans="4:6" x14ac:dyDescent="0.25">
      <c r="D698" s="5">
        <f t="shared" si="12"/>
        <v>1195951583</v>
      </c>
      <c r="E698" s="6">
        <v>0.55690835421616991</v>
      </c>
      <c r="F698" s="7">
        <v>0.14313534435334863</v>
      </c>
    </row>
    <row r="699" spans="4:6" x14ac:dyDescent="0.25">
      <c r="D699" s="5">
        <f t="shared" si="12"/>
        <v>1123464339</v>
      </c>
      <c r="E699" s="6">
        <v>0.52315385083030341</v>
      </c>
      <c r="F699" s="7">
        <v>5.8070718415385504E-2</v>
      </c>
    </row>
    <row r="700" spans="4:6" x14ac:dyDescent="0.25">
      <c r="D700" s="5">
        <f t="shared" si="12"/>
        <v>342570178</v>
      </c>
      <c r="E700" s="6">
        <v>0.15952167022928751</v>
      </c>
      <c r="F700" s="7">
        <v>-0.99642572191852441</v>
      </c>
    </row>
    <row r="701" spans="4:6" x14ac:dyDescent="0.25">
      <c r="D701" s="5">
        <f t="shared" si="12"/>
        <v>580980338</v>
      </c>
      <c r="E701" s="6">
        <v>0.27054005234552553</v>
      </c>
      <c r="F701" s="7">
        <v>-0.61118047989170476</v>
      </c>
    </row>
    <row r="702" spans="4:6" x14ac:dyDescent="0.25">
      <c r="D702" s="5">
        <f t="shared" si="12"/>
        <v>512949425</v>
      </c>
      <c r="E702" s="6">
        <v>0.23886068979172101</v>
      </c>
      <c r="F702" s="7">
        <v>-0.70997219374086051</v>
      </c>
    </row>
    <row r="703" spans="4:6" x14ac:dyDescent="0.25">
      <c r="D703" s="5">
        <f t="shared" si="12"/>
        <v>95244265</v>
      </c>
      <c r="E703" s="6">
        <v>4.4351567089885073E-2</v>
      </c>
      <c r="F703" s="7">
        <v>-1.702278708333701</v>
      </c>
    </row>
    <row r="704" spans="4:6" x14ac:dyDescent="0.25">
      <c r="D704" s="5">
        <f t="shared" si="12"/>
        <v>1920911235</v>
      </c>
      <c r="E704" s="6">
        <v>0.89449399932706175</v>
      </c>
      <c r="F704" s="7">
        <v>1.2507875417887389</v>
      </c>
    </row>
    <row r="705" spans="4:6" x14ac:dyDescent="0.25">
      <c r="D705" s="5">
        <f t="shared" si="12"/>
        <v>257314519</v>
      </c>
      <c r="E705" s="6">
        <v>0.11982141027210412</v>
      </c>
      <c r="F705" s="7">
        <v>-1.1758800286915032</v>
      </c>
    </row>
    <row r="706" spans="4:6" x14ac:dyDescent="0.25">
      <c r="D706" s="5">
        <f t="shared" si="12"/>
        <v>1931216048</v>
      </c>
      <c r="E706" s="6">
        <v>0.89929255181857626</v>
      </c>
      <c r="F706" s="7">
        <v>1.2775308492851125</v>
      </c>
    </row>
    <row r="707" spans="4:6" x14ac:dyDescent="0.25">
      <c r="D707" s="5">
        <f t="shared" ref="D707:D770" si="13">MOD(D706*$B$4,$B$5)</f>
        <v>1612220385</v>
      </c>
      <c r="E707" s="6">
        <v>0.75074862060206815</v>
      </c>
      <c r="F707" s="7">
        <v>0.67684743404970538</v>
      </c>
    </row>
    <row r="708" spans="4:6" x14ac:dyDescent="0.25">
      <c r="D708" s="5">
        <f t="shared" si="13"/>
        <v>830320702</v>
      </c>
      <c r="E708" s="6">
        <v>0.38664820733167993</v>
      </c>
      <c r="F708" s="7">
        <v>-0.2880657431179397</v>
      </c>
    </row>
    <row r="709" spans="4:6" x14ac:dyDescent="0.25">
      <c r="D709" s="5">
        <f t="shared" si="13"/>
        <v>1923302281</v>
      </c>
      <c r="E709" s="6">
        <v>0.89560741688647072</v>
      </c>
      <c r="F709" s="7">
        <v>1.25691292924705</v>
      </c>
    </row>
    <row r="710" spans="4:6" x14ac:dyDescent="0.25">
      <c r="D710" s="5">
        <f t="shared" si="13"/>
        <v>1858862694</v>
      </c>
      <c r="E710" s="6">
        <v>0.86560039582252535</v>
      </c>
      <c r="F710" s="7">
        <v>1.1058320768737215</v>
      </c>
    </row>
    <row r="711" spans="4:6" x14ac:dyDescent="0.25">
      <c r="D711" s="5">
        <f t="shared" si="13"/>
        <v>851879473</v>
      </c>
      <c r="E711" s="6">
        <v>0.39668729239766232</v>
      </c>
      <c r="F711" s="7">
        <v>-0.26193107056435949</v>
      </c>
    </row>
    <row r="712" spans="4:6" x14ac:dyDescent="0.25">
      <c r="D712" s="5">
        <f t="shared" si="13"/>
        <v>1057168427</v>
      </c>
      <c r="E712" s="6">
        <v>0.49228241107639148</v>
      </c>
      <c r="F712" s="7">
        <v>-1.9346333366402922E-2</v>
      </c>
    </row>
    <row r="713" spans="4:6" x14ac:dyDescent="0.25">
      <c r="D713" s="5">
        <f t="shared" si="13"/>
        <v>2070719703</v>
      </c>
      <c r="E713" s="6">
        <v>0.96425400345051104</v>
      </c>
      <c r="F713" s="7">
        <v>1.8023395915056521</v>
      </c>
    </row>
    <row r="714" spans="4:6" x14ac:dyDescent="0.25">
      <c r="D714" s="5">
        <f t="shared" si="13"/>
        <v>1084433898</v>
      </c>
      <c r="E714" s="6">
        <v>0.50497888541312785</v>
      </c>
      <c r="F714" s="7">
        <v>1.248053894792857E-2</v>
      </c>
    </row>
    <row r="715" spans="4:6" x14ac:dyDescent="0.25">
      <c r="D715" s="5">
        <f t="shared" si="13"/>
        <v>1794794733</v>
      </c>
      <c r="E715" s="6">
        <v>0.83576642660029832</v>
      </c>
      <c r="F715" s="7">
        <v>0.97720606340609939</v>
      </c>
    </row>
    <row r="716" spans="4:6" x14ac:dyDescent="0.25">
      <c r="D716" s="5">
        <f t="shared" si="13"/>
        <v>603785722</v>
      </c>
      <c r="E716" s="6">
        <v>0.2811596368264031</v>
      </c>
      <c r="F716" s="7">
        <v>-0.57940004515893162</v>
      </c>
    </row>
    <row r="717" spans="4:6" x14ac:dyDescent="0.25">
      <c r="D717" s="5">
        <f t="shared" si="13"/>
        <v>1840013225</v>
      </c>
      <c r="E717" s="6">
        <v>0.85682292781474345</v>
      </c>
      <c r="F717" s="7">
        <v>1.0661537522595372</v>
      </c>
    </row>
    <row r="718" spans="4:6" x14ac:dyDescent="0.25">
      <c r="D718" s="5">
        <f t="shared" si="13"/>
        <v>1502227702</v>
      </c>
      <c r="E718" s="6">
        <v>0.69952928619415433</v>
      </c>
      <c r="F718" s="7">
        <v>0.5230471709375426</v>
      </c>
    </row>
    <row r="719" spans="4:6" x14ac:dyDescent="0.25">
      <c r="D719" s="5">
        <f t="shared" si="13"/>
        <v>2100578640</v>
      </c>
      <c r="E719" s="6">
        <v>0.97815815450452093</v>
      </c>
      <c r="F719" s="7">
        <v>2.0171133000521388</v>
      </c>
    </row>
    <row r="720" spans="4:6" x14ac:dyDescent="0.25">
      <c r="D720" s="5">
        <f t="shared" si="13"/>
        <v>1443654688</v>
      </c>
      <c r="E720" s="6">
        <v>0.67225410106801808</v>
      </c>
      <c r="F720" s="7">
        <v>0.44614598449850273</v>
      </c>
    </row>
    <row r="721" spans="4:6" x14ac:dyDescent="0.25">
      <c r="D721" s="5">
        <f t="shared" si="13"/>
        <v>811099298</v>
      </c>
      <c r="E721" s="6">
        <v>0.37769754359284186</v>
      </c>
      <c r="F721" s="7">
        <v>-0.31153349018451953</v>
      </c>
    </row>
    <row r="722" spans="4:6" x14ac:dyDescent="0.25">
      <c r="D722" s="5">
        <f t="shared" si="13"/>
        <v>1799845301</v>
      </c>
      <c r="E722" s="6">
        <v>0.83811828059900395</v>
      </c>
      <c r="F722" s="7">
        <v>0.98675361576621312</v>
      </c>
    </row>
    <row r="723" spans="4:6" x14ac:dyDescent="0.25">
      <c r="D723" s="5">
        <f t="shared" si="13"/>
        <v>1734101539</v>
      </c>
      <c r="E723" s="6">
        <v>0.80750395572511846</v>
      </c>
      <c r="F723" s="7">
        <v>0.86873500810202131</v>
      </c>
    </row>
    <row r="724" spans="4:6" x14ac:dyDescent="0.25">
      <c r="D724" s="5">
        <f t="shared" si="13"/>
        <v>50312656</v>
      </c>
      <c r="E724" s="6">
        <v>2.3428656182651088E-2</v>
      </c>
      <c r="F724" s="7">
        <v>-1.9875876583954004</v>
      </c>
    </row>
    <row r="725" spans="4:6" x14ac:dyDescent="0.25">
      <c r="D725" s="5">
        <f t="shared" si="13"/>
        <v>1985696666</v>
      </c>
      <c r="E725" s="6">
        <v>0.92466206655340466</v>
      </c>
      <c r="F725" s="7">
        <v>1.4371482741655812</v>
      </c>
    </row>
    <row r="726" spans="4:6" x14ac:dyDescent="0.25">
      <c r="D726" s="5">
        <f t="shared" si="13"/>
        <v>778664288</v>
      </c>
      <c r="E726" s="6">
        <v>0.36259381506833605</v>
      </c>
      <c r="F726" s="7">
        <v>-0.35153418607883502</v>
      </c>
    </row>
    <row r="727" spans="4:6" x14ac:dyDescent="0.25">
      <c r="D727" s="5">
        <f t="shared" si="13"/>
        <v>1645056254</v>
      </c>
      <c r="E727" s="6">
        <v>0.76603901364471672</v>
      </c>
      <c r="F727" s="7">
        <v>0.72586428550582038</v>
      </c>
    </row>
    <row r="728" spans="4:6" x14ac:dyDescent="0.25">
      <c r="D728" s="5">
        <f t="shared" si="13"/>
        <v>1007621715</v>
      </c>
      <c r="E728" s="6">
        <v>0.46921042536311824</v>
      </c>
      <c r="F728" s="7">
        <v>-7.7254796280002105E-2</v>
      </c>
    </row>
    <row r="729" spans="4:6" x14ac:dyDescent="0.25">
      <c r="D729" s="5">
        <f t="shared" si="13"/>
        <v>550683862</v>
      </c>
      <c r="E729" s="6">
        <v>0.25643215631733851</v>
      </c>
      <c r="F729" s="7">
        <v>-0.65438419768472933</v>
      </c>
    </row>
    <row r="730" spans="4:6" x14ac:dyDescent="0.25">
      <c r="D730" s="5">
        <f t="shared" si="13"/>
        <v>508120036</v>
      </c>
      <c r="E730" s="6">
        <v>0.23661183029097677</v>
      </c>
      <c r="F730" s="7">
        <v>-0.71724382762800576</v>
      </c>
    </row>
    <row r="731" spans="4:6" x14ac:dyDescent="0.25">
      <c r="D731" s="5">
        <f t="shared" si="13"/>
        <v>1051525369</v>
      </c>
      <c r="E731" s="6">
        <v>0.48965465742131198</v>
      </c>
      <c r="F731" s="7">
        <v>-2.5934835287994468E-2</v>
      </c>
    </row>
    <row r="732" spans="4:6" x14ac:dyDescent="0.25">
      <c r="D732" s="5">
        <f t="shared" si="13"/>
        <v>257606507</v>
      </c>
      <c r="E732" s="6">
        <v>0.11995737778018915</v>
      </c>
      <c r="F732" s="7">
        <v>-1.1751998867132165</v>
      </c>
    </row>
    <row r="733" spans="4:6" x14ac:dyDescent="0.25">
      <c r="D733" s="5">
        <f t="shared" si="13"/>
        <v>993383267</v>
      </c>
      <c r="E733" s="6">
        <v>0.46258013133199899</v>
      </c>
      <c r="F733" s="7">
        <v>-9.3935664807382954E-2</v>
      </c>
    </row>
    <row r="734" spans="4:6" x14ac:dyDescent="0.25">
      <c r="D734" s="5">
        <f t="shared" si="13"/>
        <v>441327494</v>
      </c>
      <c r="E734" s="6">
        <v>0.20550912917173386</v>
      </c>
      <c r="F734" s="7">
        <v>-0.82210303494801806</v>
      </c>
    </row>
    <row r="735" spans="4:6" x14ac:dyDescent="0.25">
      <c r="D735" s="5">
        <f t="shared" si="13"/>
        <v>281684634</v>
      </c>
      <c r="E735" s="6">
        <v>0.1311696294054106</v>
      </c>
      <c r="F735" s="7">
        <v>-1.1208792632803719</v>
      </c>
    </row>
    <row r="736" spans="4:6" x14ac:dyDescent="0.25">
      <c r="D736" s="5">
        <f t="shared" si="13"/>
        <v>1479998657</v>
      </c>
      <c r="E736" s="6">
        <v>0.68917808047419238</v>
      </c>
      <c r="F736" s="7">
        <v>0.49352194322763032</v>
      </c>
    </row>
    <row r="737" spans="4:6" x14ac:dyDescent="0.25">
      <c r="D737" s="5">
        <f t="shared" si="13"/>
        <v>676687298</v>
      </c>
      <c r="E737" s="6">
        <v>0.31510707858494214</v>
      </c>
      <c r="F737" s="7">
        <v>-0.48142544324142278</v>
      </c>
    </row>
    <row r="738" spans="4:6" x14ac:dyDescent="0.25">
      <c r="D738" s="5">
        <f t="shared" si="13"/>
        <v>1146290888</v>
      </c>
      <c r="E738" s="6">
        <v>0.53378329103233602</v>
      </c>
      <c r="F738" s="7">
        <v>8.4783617557123575E-2</v>
      </c>
    </row>
    <row r="739" spans="4:6" x14ac:dyDescent="0.25">
      <c r="D739" s="5">
        <f t="shared" si="13"/>
        <v>543806046</v>
      </c>
      <c r="E739" s="6">
        <v>0.25322942366192996</v>
      </c>
      <c r="F739" s="7">
        <v>-0.6643616882956036</v>
      </c>
    </row>
    <row r="740" spans="4:6" x14ac:dyDescent="0.25">
      <c r="D740" s="5">
        <f t="shared" si="13"/>
        <v>1369029185</v>
      </c>
      <c r="E740" s="6">
        <v>0.63750389324268686</v>
      </c>
      <c r="F740" s="7">
        <v>0.35179472678296297</v>
      </c>
    </row>
    <row r="741" spans="4:6" x14ac:dyDescent="0.25">
      <c r="D741" s="5">
        <f t="shared" si="13"/>
        <v>2041003651</v>
      </c>
      <c r="E741" s="6">
        <v>0.95041638840960008</v>
      </c>
      <c r="F741" s="7">
        <v>1.6489043922314559</v>
      </c>
    </row>
    <row r="742" spans="4:6" x14ac:dyDescent="0.25">
      <c r="D742" s="5">
        <f t="shared" si="13"/>
        <v>1179964002</v>
      </c>
      <c r="E742" s="6">
        <v>0.54946355665983959</v>
      </c>
      <c r="F742" s="7">
        <v>0.12430613913177145</v>
      </c>
    </row>
    <row r="743" spans="4:6" x14ac:dyDescent="0.25">
      <c r="D743" s="5">
        <f t="shared" si="13"/>
        <v>333571161</v>
      </c>
      <c r="E743" s="6">
        <v>0.15533117638466057</v>
      </c>
      <c r="F743" s="7">
        <v>-1.0138331951015731</v>
      </c>
    </row>
    <row r="744" spans="4:6" x14ac:dyDescent="0.25">
      <c r="D744" s="5">
        <f t="shared" si="13"/>
        <v>2128611072</v>
      </c>
      <c r="E744" s="6">
        <v>0.99121177288816475</v>
      </c>
      <c r="F744" s="7">
        <v>2.3744218982142393</v>
      </c>
    </row>
    <row r="745" spans="4:6" x14ac:dyDescent="0.25">
      <c r="D745" s="5">
        <f t="shared" si="13"/>
        <v>1682482150</v>
      </c>
      <c r="E745" s="6">
        <v>0.78346680457095319</v>
      </c>
      <c r="F745" s="7">
        <v>0.78395521241573496</v>
      </c>
    </row>
    <row r="746" spans="4:6" x14ac:dyDescent="0.25">
      <c r="D746" s="5">
        <f t="shared" si="13"/>
        <v>1559300404</v>
      </c>
      <c r="E746" s="6">
        <v>0.72610583410235663</v>
      </c>
      <c r="F746" s="7">
        <v>0.6010775554039115</v>
      </c>
    </row>
    <row r="747" spans="4:6" x14ac:dyDescent="0.25">
      <c r="D747" s="5">
        <f t="shared" si="13"/>
        <v>1835457781</v>
      </c>
      <c r="E747" s="6">
        <v>0.85470163389546949</v>
      </c>
      <c r="F747" s="7">
        <v>1.0568134554050912</v>
      </c>
    </row>
    <row r="748" spans="4:6" x14ac:dyDescent="0.25">
      <c r="D748" s="5">
        <f t="shared" si="13"/>
        <v>649722372</v>
      </c>
      <c r="E748" s="6">
        <v>0.30255055641993001</v>
      </c>
      <c r="F748" s="7">
        <v>-0.51707885613725157</v>
      </c>
    </row>
    <row r="749" spans="4:6" x14ac:dyDescent="0.25">
      <c r="D749" s="5">
        <f t="shared" si="13"/>
        <v>897438024</v>
      </c>
      <c r="E749" s="6">
        <v>0.41790214592395553</v>
      </c>
      <c r="F749" s="7">
        <v>-0.20726322611729509</v>
      </c>
    </row>
    <row r="750" spans="4:6" x14ac:dyDescent="0.25">
      <c r="D750" s="5">
        <f t="shared" si="13"/>
        <v>1190729220</v>
      </c>
      <c r="E750" s="6">
        <v>0.55447650193653675</v>
      </c>
      <c r="F750" s="7">
        <v>0.13697950361827124</v>
      </c>
    </row>
    <row r="751" spans="4:6" x14ac:dyDescent="0.25">
      <c r="D751" s="5">
        <f t="shared" si="13"/>
        <v>290366665</v>
      </c>
      <c r="E751" s="6">
        <v>0.13521251514108154</v>
      </c>
      <c r="F751" s="7">
        <v>-1.1020842860709321</v>
      </c>
    </row>
    <row r="752" spans="4:6" x14ac:dyDescent="0.25">
      <c r="D752" s="5">
        <f t="shared" si="13"/>
        <v>1811005893</v>
      </c>
      <c r="E752" s="6">
        <v>0.84331533624168054</v>
      </c>
      <c r="F752" s="7">
        <v>1.0081773539817092</v>
      </c>
    </row>
    <row r="753" spans="4:6" x14ac:dyDescent="0.25">
      <c r="D753" s="5">
        <f t="shared" si="13"/>
        <v>1448642574</v>
      </c>
      <c r="E753" s="6">
        <v>0.67457676648588549</v>
      </c>
      <c r="F753" s="7">
        <v>0.45258657579847328</v>
      </c>
    </row>
    <row r="754" spans="4:6" x14ac:dyDescent="0.25">
      <c r="D754" s="5">
        <f t="shared" si="13"/>
        <v>1063175940</v>
      </c>
      <c r="E754" s="6">
        <v>0.49507987731609482</v>
      </c>
      <c r="F754" s="7">
        <v>-1.233323129207513E-2</v>
      </c>
    </row>
    <row r="755" spans="4:6" x14ac:dyDescent="0.25">
      <c r="D755" s="5">
        <f t="shared" si="13"/>
        <v>1603734</v>
      </c>
      <c r="E755" s="6">
        <v>7.4679683963469867E-4</v>
      </c>
      <c r="F755" s="7">
        <v>-3.1759253744523388</v>
      </c>
    </row>
    <row r="756" spans="4:6" x14ac:dyDescent="0.25">
      <c r="D756" s="5">
        <f t="shared" si="13"/>
        <v>104432622</v>
      </c>
      <c r="E756" s="6">
        <v>4.8630229242732963E-2</v>
      </c>
      <c r="F756" s="7">
        <v>-1.6582825052581354</v>
      </c>
    </row>
    <row r="757" spans="4:6" x14ac:dyDescent="0.25">
      <c r="D757" s="5">
        <f t="shared" si="13"/>
        <v>922977053</v>
      </c>
      <c r="E757" s="6">
        <v>0.42979468305576096</v>
      </c>
      <c r="F757" s="7">
        <v>-0.17689690961459534</v>
      </c>
    </row>
    <row r="758" spans="4:6" x14ac:dyDescent="0.25">
      <c r="D758" s="5">
        <f t="shared" si="13"/>
        <v>1329584701</v>
      </c>
      <c r="E758" s="6">
        <v>0.61913612402895102</v>
      </c>
      <c r="F758" s="7">
        <v>0.30321272517637471</v>
      </c>
    </row>
    <row r="759" spans="4:6" x14ac:dyDescent="0.25">
      <c r="D759" s="5">
        <f t="shared" si="13"/>
        <v>686827729</v>
      </c>
      <c r="E759" s="6">
        <v>0.31982908474265515</v>
      </c>
      <c r="F759" s="7">
        <v>-0.46817678886642006</v>
      </c>
    </row>
    <row r="760" spans="4:6" x14ac:dyDescent="0.25">
      <c r="D760" s="5">
        <f t="shared" si="13"/>
        <v>1008764173</v>
      </c>
      <c r="E760" s="6">
        <v>0.46974242382658871</v>
      </c>
      <c r="F760" s="7">
        <v>-7.5917357210796732E-2</v>
      </c>
    </row>
    <row r="761" spans="4:6" x14ac:dyDescent="0.25">
      <c r="D761" s="5">
        <f t="shared" si="13"/>
        <v>2011182805</v>
      </c>
      <c r="E761" s="6">
        <v>0.93652997485970146</v>
      </c>
      <c r="F761" s="7">
        <v>1.5262803898419997</v>
      </c>
    </row>
    <row r="762" spans="4:6" x14ac:dyDescent="0.25">
      <c r="D762" s="5">
        <f t="shared" si="13"/>
        <v>511950226</v>
      </c>
      <c r="E762" s="6">
        <v>0.23839540149867106</v>
      </c>
      <c r="F762" s="7">
        <v>-0.71147360276749705</v>
      </c>
    </row>
    <row r="763" spans="4:6" x14ac:dyDescent="0.25">
      <c r="D763" s="5">
        <f t="shared" si="13"/>
        <v>1255033217</v>
      </c>
      <c r="E763" s="6">
        <v>0.58442038398647722</v>
      </c>
      <c r="F763" s="7">
        <v>0.21321504734523175</v>
      </c>
    </row>
    <row r="764" spans="4:6" x14ac:dyDescent="0.25">
      <c r="D764" s="5">
        <f t="shared" si="13"/>
        <v>1194735937</v>
      </c>
      <c r="E764" s="6">
        <v>0.55634227493437216</v>
      </c>
      <c r="F764" s="7">
        <v>0.14170193034911452</v>
      </c>
    </row>
    <row r="765" spans="4:6" x14ac:dyDescent="0.25">
      <c r="D765" s="5">
        <f t="shared" si="13"/>
        <v>425074742</v>
      </c>
      <c r="E765" s="6">
        <v>0.19794085174607193</v>
      </c>
      <c r="F765" s="7">
        <v>-0.84899926099616041</v>
      </c>
    </row>
    <row r="766" spans="4:6" x14ac:dyDescent="0.25">
      <c r="D766" s="5">
        <f t="shared" si="13"/>
        <v>1724107644</v>
      </c>
      <c r="E766" s="6">
        <v>0.80285018570986588</v>
      </c>
      <c r="F766" s="7">
        <v>0.85184589700229851</v>
      </c>
    </row>
    <row r="767" spans="4:6" x14ac:dyDescent="0.25">
      <c r="D767" s="5">
        <f t="shared" si="13"/>
        <v>818827686</v>
      </c>
      <c r="E767" s="6">
        <v>0.38129635470108719</v>
      </c>
      <c r="F767" s="7">
        <v>-0.30207786036417122</v>
      </c>
    </row>
    <row r="768" spans="4:6" x14ac:dyDescent="0.25">
      <c r="D768" s="5">
        <f t="shared" si="13"/>
        <v>1194707871</v>
      </c>
      <c r="E768" s="6">
        <v>0.55632920568467048</v>
      </c>
      <c r="F768" s="7">
        <v>0.14166884012061559</v>
      </c>
    </row>
    <row r="769" spans="4:6" x14ac:dyDescent="0.25">
      <c r="D769" s="5">
        <f t="shared" si="13"/>
        <v>1217784503</v>
      </c>
      <c r="E769" s="6">
        <v>0.56707509985852533</v>
      </c>
      <c r="F769" s="7">
        <v>0.16893241734414452</v>
      </c>
    </row>
    <row r="770" spans="4:6" x14ac:dyDescent="0.25">
      <c r="D770" s="5">
        <f t="shared" si="13"/>
        <v>605874982</v>
      </c>
      <c r="E770" s="6">
        <v>0.28213252432842972</v>
      </c>
      <c r="F770" s="7">
        <v>-0.57651808613004085</v>
      </c>
    </row>
    <row r="771" spans="4:6" x14ac:dyDescent="0.25">
      <c r="D771" s="5">
        <f t="shared" ref="D771:D834" si="14">MOD(D770*$B$4,$B$5)</f>
        <v>1758951276</v>
      </c>
      <c r="E771" s="6">
        <v>0.81907551625657404</v>
      </c>
      <c r="F771" s="7">
        <v>0.911847564783134</v>
      </c>
    </row>
    <row r="772" spans="4:6" x14ac:dyDescent="0.25">
      <c r="D772" s="5">
        <f t="shared" si="14"/>
        <v>1276092357</v>
      </c>
      <c r="E772" s="6">
        <v>0.59422681023760404</v>
      </c>
      <c r="F772" s="7">
        <v>0.23843157581710775</v>
      </c>
    </row>
    <row r="773" spans="4:6" x14ac:dyDescent="0.25">
      <c r="D773" s="5">
        <f t="shared" si="14"/>
        <v>1980717846</v>
      </c>
      <c r="E773" s="6">
        <v>0.92234362282077187</v>
      </c>
      <c r="F773" s="7">
        <v>1.4210137768103255</v>
      </c>
    </row>
    <row r="774" spans="4:6" x14ac:dyDescent="0.25">
      <c r="D774" s="5">
        <f t="shared" si="14"/>
        <v>964212532</v>
      </c>
      <c r="E774" s="6">
        <v>0.44899644930753524</v>
      </c>
      <c r="F774" s="7">
        <v>-0.12819722179659862</v>
      </c>
    </row>
    <row r="775" spans="4:6" x14ac:dyDescent="0.25">
      <c r="D775" s="5">
        <f t="shared" si="14"/>
        <v>1090050741</v>
      </c>
      <c r="E775" s="6">
        <v>0.50759443175754926</v>
      </c>
      <c r="F775" s="7">
        <v>1.903756727168979E-2</v>
      </c>
    </row>
    <row r="776" spans="4:6" x14ac:dyDescent="0.25">
      <c r="D776" s="5">
        <f t="shared" si="14"/>
        <v>195000017</v>
      </c>
      <c r="E776" s="6">
        <v>9.0803959025818823E-2</v>
      </c>
      <c r="F776" s="7">
        <v>-1.3358206000762285</v>
      </c>
    </row>
    <row r="777" spans="4:6" x14ac:dyDescent="0.25">
      <c r="D777" s="5">
        <f t="shared" si="14"/>
        <v>424995806</v>
      </c>
      <c r="E777" s="6">
        <v>0.19790409430666275</v>
      </c>
      <c r="F777" s="7">
        <v>-0.84913138423736612</v>
      </c>
    </row>
    <row r="778" spans="4:6" x14ac:dyDescent="0.25">
      <c r="D778" s="5">
        <f t="shared" si="14"/>
        <v>61271635</v>
      </c>
      <c r="E778" s="6">
        <v>2.8531828456122267E-2</v>
      </c>
      <c r="F778" s="7">
        <v>-1.9028229086969417</v>
      </c>
    </row>
    <row r="779" spans="4:6" x14ac:dyDescent="0.25">
      <c r="D779" s="5">
        <f t="shared" si="14"/>
        <v>558111166</v>
      </c>
      <c r="E779" s="6">
        <v>0.25989076426242547</v>
      </c>
      <c r="F779" s="7">
        <v>-0.64368220961667355</v>
      </c>
    </row>
    <row r="780" spans="4:6" x14ac:dyDescent="0.25">
      <c r="D780" s="5">
        <f t="shared" si="14"/>
        <v>401742371</v>
      </c>
      <c r="E780" s="6">
        <v>0.18707586982015137</v>
      </c>
      <c r="F780" s="7">
        <v>-0.88872342289542772</v>
      </c>
    </row>
    <row r="781" spans="4:6" x14ac:dyDescent="0.25">
      <c r="D781" s="5">
        <f t="shared" si="14"/>
        <v>728658131</v>
      </c>
      <c r="E781" s="6">
        <v>0.33930788360471642</v>
      </c>
      <c r="F781" s="7">
        <v>-0.41435277747915872</v>
      </c>
    </row>
    <row r="782" spans="4:6" x14ac:dyDescent="0.25">
      <c r="D782" s="5">
        <f t="shared" si="14"/>
        <v>1569470935</v>
      </c>
      <c r="E782" s="6">
        <v>0.7308418566648307</v>
      </c>
      <c r="F782" s="7">
        <v>0.61536108248468524</v>
      </c>
    </row>
    <row r="783" spans="4:6" x14ac:dyDescent="0.25">
      <c r="D783" s="5">
        <f t="shared" si="14"/>
        <v>1003404519</v>
      </c>
      <c r="E783" s="6">
        <v>0.46724664044310027</v>
      </c>
      <c r="F783" s="7">
        <v>-8.2192948335857788E-2</v>
      </c>
    </row>
    <row r="784" spans="4:6" x14ac:dyDescent="0.25">
      <c r="D784" s="5">
        <f t="shared" si="14"/>
        <v>993362211</v>
      </c>
      <c r="E784" s="6">
        <v>0.46257032636792428</v>
      </c>
      <c r="F784" s="7">
        <v>-9.3960350910118021E-2</v>
      </c>
    </row>
    <row r="785" spans="4:6" x14ac:dyDescent="0.25">
      <c r="D785" s="5">
        <f t="shared" si="14"/>
        <v>1572416965</v>
      </c>
      <c r="E785" s="6">
        <v>0.73221370878835557</v>
      </c>
      <c r="F785" s="7">
        <v>0.61952192560471953</v>
      </c>
    </row>
    <row r="786" spans="4:6" x14ac:dyDescent="0.25">
      <c r="D786" s="5">
        <f t="shared" si="14"/>
        <v>1477297947</v>
      </c>
      <c r="E786" s="6">
        <v>0.68792046437777621</v>
      </c>
      <c r="F786" s="7">
        <v>0.48996442720438105</v>
      </c>
    </row>
    <row r="787" spans="4:6" x14ac:dyDescent="0.25">
      <c r="D787" s="5">
        <f t="shared" si="14"/>
        <v>1307217355</v>
      </c>
      <c r="E787" s="6">
        <v>0.60872051688723317</v>
      </c>
      <c r="F787" s="7">
        <v>0.27598580855262139</v>
      </c>
    </row>
    <row r="788" spans="4:6" x14ac:dyDescent="0.25">
      <c r="D788" s="5">
        <f t="shared" si="14"/>
        <v>1176943404</v>
      </c>
      <c r="E788" s="6">
        <v>0.54805698110541046</v>
      </c>
      <c r="F788" s="7">
        <v>0.12075380846509423</v>
      </c>
    </row>
    <row r="789" spans="4:6" x14ac:dyDescent="0.25">
      <c r="D789" s="5">
        <f t="shared" si="14"/>
        <v>555173099</v>
      </c>
      <c r="E789" s="6">
        <v>0.25852262019973493</v>
      </c>
      <c r="F789" s="7">
        <v>-0.6479067875422192</v>
      </c>
    </row>
    <row r="790" spans="4:6" x14ac:dyDescent="0.25">
      <c r="D790" s="5">
        <f t="shared" si="14"/>
        <v>312230916</v>
      </c>
      <c r="E790" s="6">
        <v>0.14539385041724318</v>
      </c>
      <c r="F790" s="7">
        <v>-1.0563951938984029</v>
      </c>
    </row>
    <row r="791" spans="4:6" x14ac:dyDescent="0.25">
      <c r="D791" s="5">
        <f t="shared" si="14"/>
        <v>658311590</v>
      </c>
      <c r="E791" s="6">
        <v>0.30655022273450178</v>
      </c>
      <c r="F791" s="7">
        <v>-0.50565274738260291</v>
      </c>
    </row>
    <row r="792" spans="4:6" x14ac:dyDescent="0.25">
      <c r="D792" s="5">
        <f t="shared" si="14"/>
        <v>1043236231</v>
      </c>
      <c r="E792" s="6">
        <v>0.48579472674596563</v>
      </c>
      <c r="F792" s="7">
        <v>-3.561486724947862E-2</v>
      </c>
    </row>
    <row r="793" spans="4:6" x14ac:dyDescent="0.25">
      <c r="D793" s="5">
        <f t="shared" si="14"/>
        <v>1712068098</v>
      </c>
      <c r="E793" s="6">
        <v>0.79724383521568387</v>
      </c>
      <c r="F793" s="7">
        <v>0.83181685326825872</v>
      </c>
    </row>
    <row r="794" spans="4:6" x14ac:dyDescent="0.25">
      <c r="D794" s="5">
        <f t="shared" si="14"/>
        <v>1625971057</v>
      </c>
      <c r="E794" s="6">
        <v>0.75715177623289798</v>
      </c>
      <c r="F794" s="7">
        <v>0.6971699417270959</v>
      </c>
    </row>
    <row r="795" spans="4:6" x14ac:dyDescent="0.25">
      <c r="D795" s="5">
        <f t="shared" si="14"/>
        <v>1016561891</v>
      </c>
      <c r="E795" s="6">
        <v>0.47337351923191318</v>
      </c>
      <c r="F795" s="7">
        <v>-6.6792318801240522E-2</v>
      </c>
    </row>
    <row r="796" spans="4:6" x14ac:dyDescent="0.25">
      <c r="D796" s="5">
        <f t="shared" si="14"/>
        <v>457706511</v>
      </c>
      <c r="E796" s="6">
        <v>0.21313620331989247</v>
      </c>
      <c r="F796" s="7">
        <v>-0.79558651577952433</v>
      </c>
    </row>
    <row r="797" spans="4:6" x14ac:dyDescent="0.25">
      <c r="D797" s="5">
        <f t="shared" si="14"/>
        <v>639232145</v>
      </c>
      <c r="E797" s="6">
        <v>0.29766566380641019</v>
      </c>
      <c r="F797" s="7">
        <v>-0.53112620282077672</v>
      </c>
    </row>
    <row r="798" spans="4:6" x14ac:dyDescent="0.25">
      <c r="D798" s="5">
        <f t="shared" si="14"/>
        <v>1329831199</v>
      </c>
      <c r="E798" s="6">
        <v>0.61925090860505672</v>
      </c>
      <c r="F798" s="7">
        <v>0.30351399621536079</v>
      </c>
    </row>
    <row r="799" spans="4:6" x14ac:dyDescent="0.25">
      <c r="D799" s="5">
        <f t="shared" si="14"/>
        <v>1848114452</v>
      </c>
      <c r="E799" s="6">
        <v>0.86059535561184897</v>
      </c>
      <c r="F799" s="7">
        <v>1.0829980495518483</v>
      </c>
    </row>
    <row r="800" spans="4:6" x14ac:dyDescent="0.25">
      <c r="D800" s="5">
        <f t="shared" si="14"/>
        <v>1714532465</v>
      </c>
      <c r="E800" s="6">
        <v>0.79839139552637128</v>
      </c>
      <c r="F800" s="7">
        <v>0.83588925291999294</v>
      </c>
    </row>
    <row r="801" spans="4:6" x14ac:dyDescent="0.25">
      <c r="D801" s="5">
        <f t="shared" si="14"/>
        <v>324346282</v>
      </c>
      <c r="E801" s="6">
        <v>0.15103550735026181</v>
      </c>
      <c r="F801" s="7">
        <v>-1.0320023541018408</v>
      </c>
    </row>
    <row r="802" spans="4:6" x14ac:dyDescent="0.25">
      <c r="D802" s="5">
        <f t="shared" si="14"/>
        <v>1363591792</v>
      </c>
      <c r="E802" s="6">
        <v>0.63497190981635065</v>
      </c>
      <c r="F802" s="7">
        <v>0.34505079997469806</v>
      </c>
    </row>
    <row r="803" spans="4:6" x14ac:dyDescent="0.25">
      <c r="D803" s="5">
        <f t="shared" si="14"/>
        <v>1565611082</v>
      </c>
      <c r="E803" s="6">
        <v>0.72904447254635807</v>
      </c>
      <c r="F803" s="7">
        <v>0.60992565814919397</v>
      </c>
    </row>
    <row r="804" spans="4:6" x14ac:dyDescent="0.25">
      <c r="D804" s="5">
        <f t="shared" si="14"/>
        <v>1515517645</v>
      </c>
      <c r="E804" s="6">
        <v>0.70571789816554442</v>
      </c>
      <c r="F804" s="7">
        <v>0.5409178547665523</v>
      </c>
    </row>
    <row r="805" spans="4:6" x14ac:dyDescent="0.25">
      <c r="D805" s="5">
        <f t="shared" si="14"/>
        <v>1521806740</v>
      </c>
      <c r="E805" s="6">
        <v>0.70864648624197257</v>
      </c>
      <c r="F805" s="7">
        <v>0.54943490207614154</v>
      </c>
    </row>
    <row r="806" spans="4:6" x14ac:dyDescent="0.25">
      <c r="D806" s="5">
        <f t="shared" si="14"/>
        <v>160033611</v>
      </c>
      <c r="E806" s="6">
        <v>7.4521457380169492E-2</v>
      </c>
      <c r="F806" s="7">
        <v>-1.4429203325775777</v>
      </c>
    </row>
    <row r="807" spans="4:6" x14ac:dyDescent="0.25">
      <c r="D807" s="5">
        <f t="shared" si="14"/>
        <v>483758322</v>
      </c>
      <c r="E807" s="6">
        <v>0.22526752317814858</v>
      </c>
      <c r="F807" s="7">
        <v>-0.75452332258733912</v>
      </c>
    </row>
    <row r="808" spans="4:6" x14ac:dyDescent="0.25">
      <c r="D808" s="5">
        <f t="shared" si="14"/>
        <v>1908267431</v>
      </c>
      <c r="E808" s="6">
        <v>0.88860626927447162</v>
      </c>
      <c r="F808" s="7">
        <v>1.2191494832531926</v>
      </c>
    </row>
    <row r="809" spans="4:6" x14ac:dyDescent="0.25">
      <c r="D809" s="5">
        <f t="shared" si="14"/>
        <v>1961091030</v>
      </c>
      <c r="E809" s="6">
        <v>0.91320417440794799</v>
      </c>
      <c r="F809" s="7">
        <v>1.3607533421706328</v>
      </c>
    </row>
    <row r="810" spans="4:6" x14ac:dyDescent="0.25">
      <c r="D810" s="5">
        <f t="shared" si="14"/>
        <v>598465723</v>
      </c>
      <c r="E810" s="6">
        <v>0.27868231924128001</v>
      </c>
      <c r="F810" s="7">
        <v>-0.58676039637279354</v>
      </c>
    </row>
    <row r="811" spans="4:6" x14ac:dyDescent="0.25">
      <c r="D811" s="5">
        <f t="shared" si="14"/>
        <v>588895489</v>
      </c>
      <c r="E811" s="6">
        <v>0.27422583175285331</v>
      </c>
      <c r="F811" s="7">
        <v>-0.6000818867134291</v>
      </c>
    </row>
    <row r="812" spans="4:6" x14ac:dyDescent="0.25">
      <c r="D812" s="5">
        <f t="shared" si="14"/>
        <v>333114180</v>
      </c>
      <c r="E812" s="6">
        <v>0.15511837802372722</v>
      </c>
      <c r="F812" s="7">
        <v>-1.014725372348362</v>
      </c>
    </row>
    <row r="813" spans="4:6" x14ac:dyDescent="0.25">
      <c r="D813" s="5">
        <f t="shared" si="14"/>
        <v>1544517691</v>
      </c>
      <c r="E813" s="6">
        <v>0.71922209693046479</v>
      </c>
      <c r="F813" s="7">
        <v>0.58053215954638304</v>
      </c>
    </row>
    <row r="814" spans="4:6" x14ac:dyDescent="0.25">
      <c r="D814" s="5">
        <f t="shared" si="14"/>
        <v>1223689362</v>
      </c>
      <c r="E814" s="6">
        <v>0.56982476410439686</v>
      </c>
      <c r="F814" s="7">
        <v>0.17592804557756953</v>
      </c>
    </row>
    <row r="815" spans="4:6" x14ac:dyDescent="0.25">
      <c r="D815" s="5">
        <f t="shared" si="14"/>
        <v>23998720</v>
      </c>
      <c r="E815" s="6">
        <v>1.1175274859345774E-2</v>
      </c>
      <c r="F815" s="7">
        <v>-2.2843571497816413</v>
      </c>
    </row>
    <row r="816" spans="4:6" x14ac:dyDescent="0.25">
      <c r="D816" s="5">
        <f t="shared" si="14"/>
        <v>948527387</v>
      </c>
      <c r="E816" s="6">
        <v>0.44169248448842435</v>
      </c>
      <c r="F816" s="7">
        <v>-0.14667953955735699</v>
      </c>
    </row>
    <row r="817" spans="4:6" x14ac:dyDescent="0.25">
      <c r="D817" s="5">
        <f t="shared" si="14"/>
        <v>2014143837</v>
      </c>
      <c r="E817" s="6">
        <v>0.93790881283386496</v>
      </c>
      <c r="F817" s="7">
        <v>1.5374531707256907</v>
      </c>
    </row>
    <row r="818" spans="4:6" x14ac:dyDescent="0.25">
      <c r="D818" s="5">
        <f t="shared" si="14"/>
        <v>1710005196</v>
      </c>
      <c r="E818" s="6">
        <v>0.79628322161387954</v>
      </c>
      <c r="F818" s="7">
        <v>0.82841845809000558</v>
      </c>
    </row>
    <row r="819" spans="4:6" x14ac:dyDescent="0.25">
      <c r="D819" s="5">
        <f t="shared" si="14"/>
        <v>831876377</v>
      </c>
      <c r="E819" s="6">
        <v>0.38737262495548708</v>
      </c>
      <c r="F819" s="7">
        <v>-0.28617348614496757</v>
      </c>
    </row>
    <row r="820" spans="4:6" x14ac:dyDescent="0.25">
      <c r="D820" s="5">
        <f t="shared" si="14"/>
        <v>1855362561</v>
      </c>
      <c r="E820" s="6">
        <v>0.86397051938247915</v>
      </c>
      <c r="F820" s="7">
        <v>1.0983333340456296</v>
      </c>
    </row>
    <row r="821" spans="4:6" x14ac:dyDescent="0.25">
      <c r="D821" s="5">
        <f t="shared" si="14"/>
        <v>1548167543</v>
      </c>
      <c r="E821" s="6">
        <v>0.72092169171285037</v>
      </c>
      <c r="F821" s="7">
        <v>0.58558174827227805</v>
      </c>
    </row>
    <row r="822" spans="4:6" x14ac:dyDescent="0.25">
      <c r="D822" s="5">
        <f t="shared" si="14"/>
        <v>1312036200</v>
      </c>
      <c r="E822" s="6">
        <v>0.6109644664553594</v>
      </c>
      <c r="F822" s="7">
        <v>0.2818336504055956</v>
      </c>
    </row>
    <row r="823" spans="4:6" x14ac:dyDescent="0.25">
      <c r="D823" s="5">
        <f t="shared" si="14"/>
        <v>1859176523</v>
      </c>
      <c r="E823" s="6">
        <v>0.86574653383879596</v>
      </c>
      <c r="F823" s="7">
        <v>1.106507470590681</v>
      </c>
    </row>
    <row r="824" spans="4:6" x14ac:dyDescent="0.25">
      <c r="D824" s="5">
        <f t="shared" si="14"/>
        <v>968333603</v>
      </c>
      <c r="E824" s="6">
        <v>0.45091547253626907</v>
      </c>
      <c r="F824" s="7">
        <v>-0.1233487418622095</v>
      </c>
    </row>
    <row r="825" spans="4:6" x14ac:dyDescent="0.25">
      <c r="D825" s="5">
        <f t="shared" si="14"/>
        <v>302289811</v>
      </c>
      <c r="E825" s="6">
        <v>0.1407646626613705</v>
      </c>
      <c r="F825" s="7">
        <v>-1.0768901920178167</v>
      </c>
    </row>
    <row r="826" spans="4:6" x14ac:dyDescent="0.25">
      <c r="D826" s="5">
        <f t="shared" si="14"/>
        <v>1827569063</v>
      </c>
      <c r="E826" s="6">
        <v>0.85102816331296061</v>
      </c>
      <c r="F826" s="7">
        <v>1.040853224860375</v>
      </c>
    </row>
    <row r="827" spans="4:6" x14ac:dyDescent="0.25">
      <c r="D827" s="5">
        <f t="shared" si="14"/>
        <v>2105504960</v>
      </c>
      <c r="E827" s="6">
        <v>0.9804521510195473</v>
      </c>
      <c r="F827" s="7">
        <v>2.0631782273127195</v>
      </c>
    </row>
    <row r="828" spans="4:6" x14ac:dyDescent="0.25">
      <c r="D828" s="5">
        <f t="shared" si="14"/>
        <v>871362591</v>
      </c>
      <c r="E828" s="6">
        <v>0.40575982621476037</v>
      </c>
      <c r="F828" s="7">
        <v>-0.23846603922514631</v>
      </c>
    </row>
    <row r="829" spans="4:6" x14ac:dyDescent="0.25">
      <c r="D829" s="5">
        <f t="shared" si="14"/>
        <v>928920019</v>
      </c>
      <c r="E829" s="6">
        <v>0.43256209225632447</v>
      </c>
      <c r="F829" s="7">
        <v>-0.16985498354213746</v>
      </c>
    </row>
    <row r="830" spans="4:6" x14ac:dyDescent="0.25">
      <c r="D830" s="5">
        <f t="shared" si="14"/>
        <v>439687789</v>
      </c>
      <c r="E830" s="6">
        <v>0.20474558202991783</v>
      </c>
      <c r="F830" s="7">
        <v>-0.82478940284169933</v>
      </c>
    </row>
    <row r="831" spans="4:6" x14ac:dyDescent="0.25">
      <c r="D831" s="5">
        <f t="shared" si="14"/>
        <v>588379518</v>
      </c>
      <c r="E831" s="6">
        <v>0.27398556403255608</v>
      </c>
      <c r="F831" s="7">
        <v>-0.60080311661320374</v>
      </c>
    </row>
    <row r="832" spans="4:6" x14ac:dyDescent="0.25">
      <c r="D832" s="5">
        <f t="shared" si="14"/>
        <v>1196481803</v>
      </c>
      <c r="E832" s="6">
        <v>0.55715525714415615</v>
      </c>
      <c r="F832" s="7">
        <v>0.14376063868377936</v>
      </c>
    </row>
    <row r="833" spans="4:6" x14ac:dyDescent="0.25">
      <c r="D833" s="5">
        <f t="shared" si="14"/>
        <v>947910195</v>
      </c>
      <c r="E833" s="6">
        <v>0.44140508206692064</v>
      </c>
      <c r="F833" s="7">
        <v>-0.14740778116590628</v>
      </c>
    </row>
    <row r="834" spans="4:6" x14ac:dyDescent="0.25">
      <c r="D834" s="5">
        <f t="shared" si="14"/>
        <v>138956216</v>
      </c>
      <c r="E834" s="6">
        <v>6.4706530482234931E-2</v>
      </c>
      <c r="F834" s="7">
        <v>-1.5164204909132932</v>
      </c>
    </row>
    <row r="835" spans="4:6" x14ac:dyDescent="0.25">
      <c r="D835" s="5">
        <f t="shared" ref="D835:D898" si="15">MOD(D834*$B$4,$B$5)</f>
        <v>964072955</v>
      </c>
      <c r="E835" s="6">
        <v>0.44893145370197618</v>
      </c>
      <c r="F835" s="7">
        <v>-0.12836148762025223</v>
      </c>
    </row>
    <row r="836" spans="4:6" x14ac:dyDescent="0.25">
      <c r="D836" s="5">
        <f t="shared" si="15"/>
        <v>794980315</v>
      </c>
      <c r="E836" s="6">
        <v>0.37019155721197983</v>
      </c>
      <c r="F836" s="7">
        <v>-0.33134604557519309</v>
      </c>
    </row>
    <row r="837" spans="4:6" x14ac:dyDescent="0.25">
      <c r="D837" s="5">
        <f t="shared" si="15"/>
        <v>1109497122</v>
      </c>
      <c r="E837" s="6">
        <v>0.5166498585759195</v>
      </c>
      <c r="F837" s="7">
        <v>4.1747129413826155E-2</v>
      </c>
    </row>
    <row r="838" spans="4:6" x14ac:dyDescent="0.25">
      <c r="D838" s="5">
        <f t="shared" si="15"/>
        <v>440903529</v>
      </c>
      <c r="E838" s="6">
        <v>0.20531170508387658</v>
      </c>
      <c r="F838" s="7">
        <v>-0.82279705768640499</v>
      </c>
    </row>
    <row r="839" spans="4:6" x14ac:dyDescent="0.25">
      <c r="D839" s="5">
        <f t="shared" si="15"/>
        <v>1291306589</v>
      </c>
      <c r="E839" s="6">
        <v>0.6013114891027207</v>
      </c>
      <c r="F839" s="7">
        <v>0.25674319802049639</v>
      </c>
    </row>
    <row r="840" spans="4:6" x14ac:dyDescent="0.25">
      <c r="D840" s="5">
        <f t="shared" si="15"/>
        <v>1947503444</v>
      </c>
      <c r="E840" s="6">
        <v>0.90687696161389064</v>
      </c>
      <c r="F840" s="7">
        <v>1.3217660197988657</v>
      </c>
    </row>
    <row r="841" spans="4:6" x14ac:dyDescent="0.25">
      <c r="D841" s="5">
        <f t="shared" si="15"/>
        <v>1842097899</v>
      </c>
      <c r="E841" s="6">
        <v>0.85779367979410448</v>
      </c>
      <c r="F841" s="7">
        <v>1.0704592534201416</v>
      </c>
    </row>
    <row r="842" spans="4:6" x14ac:dyDescent="0.25">
      <c r="D842" s="5">
        <f t="shared" si="15"/>
        <v>1199794947</v>
      </c>
      <c r="E842" s="6">
        <v>0.55869806004566891</v>
      </c>
      <c r="F842" s="7">
        <v>0.14766914935685127</v>
      </c>
    </row>
    <row r="843" spans="4:6" x14ac:dyDescent="0.25">
      <c r="D843" s="5">
        <f t="shared" si="15"/>
        <v>1962894341</v>
      </c>
      <c r="E843" s="6">
        <v>0.91404390653040624</v>
      </c>
      <c r="F843" s="7">
        <v>1.3660853150115602</v>
      </c>
    </row>
    <row r="844" spans="4:6" x14ac:dyDescent="0.25">
      <c r="D844" s="5">
        <f t="shared" si="15"/>
        <v>1746745124</v>
      </c>
      <c r="E844" s="6">
        <v>0.81339158379788656</v>
      </c>
      <c r="F844" s="7">
        <v>0.89046392191087864</v>
      </c>
    </row>
    <row r="845" spans="4:6" x14ac:dyDescent="0.25">
      <c r="D845" s="5">
        <f t="shared" si="15"/>
        <v>483448443</v>
      </c>
      <c r="E845" s="6">
        <v>0.22512322452396455</v>
      </c>
      <c r="F845" s="7">
        <v>-0.75500422186802085</v>
      </c>
    </row>
    <row r="846" spans="4:6" x14ac:dyDescent="0.25">
      <c r="D846" s="5">
        <f t="shared" si="15"/>
        <v>1982483751</v>
      </c>
      <c r="E846" s="6">
        <v>0.92316593641710087</v>
      </c>
      <c r="F846" s="7">
        <v>1.426693960768872</v>
      </c>
    </row>
    <row r="847" spans="4:6" x14ac:dyDescent="0.25">
      <c r="D847" s="5">
        <f t="shared" si="15"/>
        <v>306866907</v>
      </c>
      <c r="E847" s="6">
        <v>0.1428960390788466</v>
      </c>
      <c r="F847" s="7">
        <v>-1.0673981618530919</v>
      </c>
    </row>
    <row r="848" spans="4:6" x14ac:dyDescent="0.25">
      <c r="D848" s="5">
        <f t="shared" si="15"/>
        <v>1577754438</v>
      </c>
      <c r="E848" s="6">
        <v>0.73469916333882057</v>
      </c>
      <c r="F848" s="7">
        <v>0.62708781595109353</v>
      </c>
    </row>
    <row r="849" spans="4:6" x14ac:dyDescent="0.25">
      <c r="D849" s="5">
        <f t="shared" si="15"/>
        <v>1424419490</v>
      </c>
      <c r="E849" s="6">
        <v>0.66329701399737695</v>
      </c>
      <c r="F849" s="7">
        <v>0.421478137900203</v>
      </c>
    </row>
    <row r="850" spans="4:6" x14ac:dyDescent="0.25">
      <c r="D850" s="5">
        <f t="shared" si="15"/>
        <v>21792144</v>
      </c>
      <c r="E850" s="6">
        <v>1.0147757837686462E-2</v>
      </c>
      <c r="F850" s="7">
        <v>-2.3208393537603182</v>
      </c>
    </row>
    <row r="851" spans="4:6" x14ac:dyDescent="0.25">
      <c r="D851" s="5">
        <f t="shared" si="15"/>
        <v>1809079641</v>
      </c>
      <c r="E851" s="6">
        <v>0.84241835525484599</v>
      </c>
      <c r="F851" s="7">
        <v>1.0044468254420096</v>
      </c>
    </row>
    <row r="852" spans="4:6" x14ac:dyDescent="0.25">
      <c r="D852" s="5">
        <f t="shared" si="15"/>
        <v>808329103</v>
      </c>
      <c r="E852" s="6">
        <v>0.37640757102184702</v>
      </c>
      <c r="F852" s="7">
        <v>-0.31492955350913543</v>
      </c>
    </row>
    <row r="853" spans="4:6" x14ac:dyDescent="0.25">
      <c r="D853" s="5">
        <f t="shared" si="15"/>
        <v>1223748570</v>
      </c>
      <c r="E853" s="6">
        <v>0.56985233497792143</v>
      </c>
      <c r="F853" s="7">
        <v>0.17599823375997642</v>
      </c>
    </row>
    <row r="854" spans="4:6" x14ac:dyDescent="0.25">
      <c r="D854" s="5">
        <f t="shared" si="15"/>
        <v>734544441</v>
      </c>
      <c r="E854" s="6">
        <v>0.34204891029936157</v>
      </c>
      <c r="F854" s="7">
        <v>-0.40687769270083157</v>
      </c>
    </row>
    <row r="855" spans="4:6" x14ac:dyDescent="0.25">
      <c r="D855" s="5">
        <f t="shared" si="15"/>
        <v>92215894</v>
      </c>
      <c r="E855" s="6">
        <v>4.2941371950266295E-2</v>
      </c>
      <c r="F855" s="7">
        <v>-1.7175279949306779</v>
      </c>
    </row>
    <row r="856" spans="4:6" x14ac:dyDescent="0.25">
      <c r="D856" s="5">
        <f t="shared" si="15"/>
        <v>1767302690</v>
      </c>
      <c r="E856" s="6">
        <v>0.8229644464542758</v>
      </c>
      <c r="F856" s="7">
        <v>0.9267215857634219</v>
      </c>
    </row>
    <row r="857" spans="4:6" x14ac:dyDescent="0.25">
      <c r="D857" s="5">
        <f t="shared" si="15"/>
        <v>680271915</v>
      </c>
      <c r="E857" s="6">
        <v>0.31677629595322188</v>
      </c>
      <c r="F857" s="7">
        <v>-0.47673253514262592</v>
      </c>
    </row>
    <row r="858" spans="4:6" x14ac:dyDescent="0.25">
      <c r="D858" s="5">
        <f t="shared" si="15"/>
        <v>233162688</v>
      </c>
      <c r="E858" s="6">
        <v>0.10857483754733097</v>
      </c>
      <c r="F858" s="7">
        <v>-1.2341428597882564</v>
      </c>
    </row>
    <row r="859" spans="4:6" x14ac:dyDescent="0.25">
      <c r="D859" s="5">
        <f t="shared" si="15"/>
        <v>34318521</v>
      </c>
      <c r="E859" s="6">
        <v>1.5980806682240969E-2</v>
      </c>
      <c r="F859" s="7">
        <v>-2.1448903701552107</v>
      </c>
    </row>
    <row r="860" spans="4:6" x14ac:dyDescent="0.25">
      <c r="D860" s="5">
        <f t="shared" si="15"/>
        <v>879435354</v>
      </c>
      <c r="E860" s="6">
        <v>0.40951899942897169</v>
      </c>
      <c r="F860" s="7">
        <v>-0.22878246166487912</v>
      </c>
    </row>
    <row r="861" spans="4:6" x14ac:dyDescent="0.25">
      <c r="D861" s="5">
        <f t="shared" si="15"/>
        <v>1914722685</v>
      </c>
      <c r="E861" s="6">
        <v>0.89161223116480948</v>
      </c>
      <c r="F861" s="7">
        <v>1.2351477052024133</v>
      </c>
    </row>
    <row r="862" spans="4:6" x14ac:dyDescent="0.25">
      <c r="D862" s="5">
        <f t="shared" si="15"/>
        <v>30044402</v>
      </c>
      <c r="E862" s="6">
        <v>1.3990514924740899E-2</v>
      </c>
      <c r="F862" s="7">
        <v>-2.197552240366861</v>
      </c>
    </row>
    <row r="863" spans="4:6" x14ac:dyDescent="0.25">
      <c r="D863" s="5">
        <f t="shared" si="15"/>
        <v>721867217</v>
      </c>
      <c r="E863" s="6">
        <v>0.33614561784653518</v>
      </c>
      <c r="F863" s="7">
        <v>-0.4230055172119182</v>
      </c>
    </row>
    <row r="864" spans="4:6" x14ac:dyDescent="0.25">
      <c r="D864" s="5">
        <f t="shared" si="15"/>
        <v>182775585</v>
      </c>
      <c r="E864" s="6">
        <v>8.5111514278791392E-2</v>
      </c>
      <c r="F864" s="7">
        <v>-1.3714875288012955</v>
      </c>
    </row>
    <row r="865" spans="4:6" x14ac:dyDescent="0.25">
      <c r="D865" s="5">
        <f t="shared" si="15"/>
        <v>897441659</v>
      </c>
      <c r="E865" s="6">
        <v>0.41790383860273644</v>
      </c>
      <c r="F865" s="7">
        <v>-0.2072588910832753</v>
      </c>
    </row>
    <row r="866" spans="4:6" x14ac:dyDescent="0.25">
      <c r="D866" s="5">
        <f t="shared" si="15"/>
        <v>1366194305</v>
      </c>
      <c r="E866" s="6">
        <v>0.63618379937129454</v>
      </c>
      <c r="F866" s="7">
        <v>0.34827668567146564</v>
      </c>
    </row>
    <row r="867" spans="4:6" x14ac:dyDescent="0.25">
      <c r="D867" s="5">
        <f t="shared" si="15"/>
        <v>489980932</v>
      </c>
      <c r="E867" s="6">
        <v>0.22816515176386121</v>
      </c>
      <c r="F867" s="7">
        <v>-0.74490309575773395</v>
      </c>
    </row>
    <row r="868" spans="4:6" x14ac:dyDescent="0.25">
      <c r="D868" s="5">
        <f t="shared" si="15"/>
        <v>1632164161</v>
      </c>
      <c r="E868" s="6">
        <v>0.76003566501665454</v>
      </c>
      <c r="F868" s="7">
        <v>0.70641729277677678</v>
      </c>
    </row>
    <row r="869" spans="4:6" x14ac:dyDescent="0.25">
      <c r="D869" s="5">
        <f t="shared" si="15"/>
        <v>1463658142</v>
      </c>
      <c r="E869" s="6">
        <v>0.6815689352169344</v>
      </c>
      <c r="F869" s="7">
        <v>0.47209058896431777</v>
      </c>
    </row>
    <row r="870" spans="4:6" x14ac:dyDescent="0.25">
      <c r="D870" s="5">
        <f t="shared" si="15"/>
        <v>30186182</v>
      </c>
      <c r="E870" s="6">
        <v>1.4056536382116878E-2</v>
      </c>
      <c r="F870" s="7">
        <v>-2.1957048924711686</v>
      </c>
    </row>
    <row r="871" spans="4:6" x14ac:dyDescent="0.25">
      <c r="D871" s="5">
        <f t="shared" si="15"/>
        <v>1123278656</v>
      </c>
      <c r="E871" s="6">
        <v>0.52306738544541165</v>
      </c>
      <c r="F871" s="7">
        <v>5.7853617454950677E-2</v>
      </c>
    </row>
    <row r="872" spans="4:6" x14ac:dyDescent="0.25">
      <c r="D872" s="5">
        <f t="shared" si="15"/>
        <v>2116884320</v>
      </c>
      <c r="E872" s="6">
        <v>0.98575107845082044</v>
      </c>
      <c r="F872" s="7">
        <v>2.1903640773076769</v>
      </c>
    </row>
    <row r="873" spans="4:6" x14ac:dyDescent="0.25">
      <c r="D873" s="5">
        <f t="shared" si="15"/>
        <v>408635519</v>
      </c>
      <c r="E873" s="6">
        <v>0.19028574199442355</v>
      </c>
      <c r="F873" s="7">
        <v>-0.87684380203393131</v>
      </c>
    </row>
    <row r="874" spans="4:6" x14ac:dyDescent="0.25">
      <c r="D874" s="5">
        <f t="shared" si="15"/>
        <v>607839954</v>
      </c>
      <c r="E874" s="6">
        <v>0.28304753572032559</v>
      </c>
      <c r="F874" s="7">
        <v>-0.57381193502624506</v>
      </c>
    </row>
    <row r="875" spans="4:6" x14ac:dyDescent="0.25">
      <c r="D875" s="5">
        <f t="shared" si="15"/>
        <v>2120834220</v>
      </c>
      <c r="E875" s="6">
        <v>0.98759039397127035</v>
      </c>
      <c r="F875" s="7">
        <v>2.2442050377794422</v>
      </c>
    </row>
    <row r="876" spans="4:6" x14ac:dyDescent="0.25">
      <c r="D876" s="5">
        <f t="shared" si="15"/>
        <v>2095697483</v>
      </c>
      <c r="E876" s="6">
        <v>0.97588518865023288</v>
      </c>
      <c r="F876" s="7">
        <v>1.975339595304975</v>
      </c>
    </row>
    <row r="877" spans="4:6" x14ac:dyDescent="0.25">
      <c r="D877" s="5">
        <f t="shared" si="15"/>
        <v>2048526311</v>
      </c>
      <c r="E877" s="6">
        <v>0.95391939995244091</v>
      </c>
      <c r="F877" s="7">
        <v>1.6841059219616634</v>
      </c>
    </row>
    <row r="878" spans="4:6" x14ac:dyDescent="0.25">
      <c r="D878" s="5">
        <f t="shared" si="15"/>
        <v>1381548519</v>
      </c>
      <c r="E878" s="6">
        <v>0.64333366243479184</v>
      </c>
      <c r="F878" s="7">
        <v>0.36738390544127703</v>
      </c>
    </row>
    <row r="879" spans="4:6" x14ac:dyDescent="0.25">
      <c r="D879" s="5">
        <f t="shared" si="15"/>
        <v>771386711</v>
      </c>
      <c r="E879" s="6">
        <v>0.35920492919087871</v>
      </c>
      <c r="F879" s="7">
        <v>-0.36058479384024633</v>
      </c>
    </row>
    <row r="880" spans="4:6" x14ac:dyDescent="0.25">
      <c r="D880" s="5">
        <f t="shared" si="15"/>
        <v>388971348</v>
      </c>
      <c r="E880" s="6">
        <v>0.18112889880419605</v>
      </c>
      <c r="F880" s="7">
        <v>-0.91107131819910037</v>
      </c>
    </row>
    <row r="881" spans="4:6" x14ac:dyDescent="0.25">
      <c r="D881" s="5">
        <f t="shared" si="15"/>
        <v>586413587</v>
      </c>
      <c r="E881" s="6">
        <v>0.2730701060714853</v>
      </c>
      <c r="F881" s="7">
        <v>-0.60355398710295605</v>
      </c>
    </row>
    <row r="882" spans="4:6" x14ac:dyDescent="0.25">
      <c r="D882" s="5">
        <f t="shared" si="15"/>
        <v>788306970</v>
      </c>
      <c r="E882" s="6">
        <v>0.36708403878573703</v>
      </c>
      <c r="F882" s="7">
        <v>-0.33958632536854905</v>
      </c>
    </row>
    <row r="883" spans="4:6" x14ac:dyDescent="0.25">
      <c r="D883" s="5">
        <f t="shared" si="15"/>
        <v>1103007677</v>
      </c>
      <c r="E883" s="6">
        <v>0.51362797526049242</v>
      </c>
      <c r="F883" s="7">
        <v>3.4166914567731292E-2</v>
      </c>
    </row>
    <row r="884" spans="4:6" x14ac:dyDescent="0.25">
      <c r="D884" s="5">
        <f t="shared" si="15"/>
        <v>721516396</v>
      </c>
      <c r="E884" s="6">
        <v>0.33598225408790844</v>
      </c>
      <c r="F884" s="7">
        <v>-0.42345337667505273</v>
      </c>
    </row>
    <row r="885" spans="4:6" x14ac:dyDescent="0.25">
      <c r="D885" s="5">
        <f t="shared" si="15"/>
        <v>428164270</v>
      </c>
      <c r="E885" s="6">
        <v>0.19937952533306511</v>
      </c>
      <c r="F885" s="7">
        <v>-0.84383958731448416</v>
      </c>
    </row>
    <row r="886" spans="4:6" x14ac:dyDescent="0.25">
      <c r="D886" s="5">
        <f t="shared" si="15"/>
        <v>534858442</v>
      </c>
      <c r="E886" s="6">
        <v>0.24906287086108966</v>
      </c>
      <c r="F886" s="7">
        <v>-0.677441710265553</v>
      </c>
    </row>
    <row r="887" spans="4:6" x14ac:dyDescent="0.25">
      <c r="D887" s="5">
        <f t="shared" si="15"/>
        <v>1103449548</v>
      </c>
      <c r="E887" s="6">
        <v>0.513833737479368</v>
      </c>
      <c r="F887" s="7">
        <v>3.4682989673006363E-2</v>
      </c>
    </row>
    <row r="888" spans="4:6" x14ac:dyDescent="0.25">
      <c r="D888" s="5">
        <f t="shared" si="15"/>
        <v>576234967</v>
      </c>
      <c r="E888" s="6">
        <v>0.26833031677485475</v>
      </c>
      <c r="F888" s="7">
        <v>-0.61787061034529422</v>
      </c>
    </row>
    <row r="889" spans="4:6" x14ac:dyDescent="0.25">
      <c r="D889" s="5">
        <f t="shared" si="15"/>
        <v>1229896113</v>
      </c>
      <c r="E889" s="6">
        <v>0.5727150077677472</v>
      </c>
      <c r="F889" s="7">
        <v>0.18329063200244283</v>
      </c>
    </row>
    <row r="890" spans="4:6" x14ac:dyDescent="0.25">
      <c r="D890" s="5">
        <f t="shared" si="15"/>
        <v>1129849308</v>
      </c>
      <c r="E890" s="6">
        <v>0.52612708371703243</v>
      </c>
      <c r="F890" s="7">
        <v>6.5537772870412431E-2</v>
      </c>
    </row>
    <row r="891" spans="4:6" x14ac:dyDescent="0.25">
      <c r="D891" s="5">
        <f t="shared" si="15"/>
        <v>1461247256</v>
      </c>
      <c r="E891" s="6">
        <v>0.68044627893757659</v>
      </c>
      <c r="F891" s="7">
        <v>0.46894710916464183</v>
      </c>
    </row>
    <row r="892" spans="4:6" x14ac:dyDescent="0.25">
      <c r="D892" s="5">
        <f t="shared" si="15"/>
        <v>1765908661</v>
      </c>
      <c r="E892" s="6">
        <v>0.82231530111498696</v>
      </c>
      <c r="F892" s="7">
        <v>0.9242245854354264</v>
      </c>
    </row>
    <row r="893" spans="4:6" x14ac:dyDescent="0.25">
      <c r="D893" s="5">
        <f t="shared" si="15"/>
        <v>2108574760</v>
      </c>
      <c r="E893" s="6">
        <v>0.98188163804065587</v>
      </c>
      <c r="F893" s="7">
        <v>2.0942611409192078</v>
      </c>
    </row>
    <row r="894" spans="4:6" x14ac:dyDescent="0.25">
      <c r="D894" s="5">
        <f t="shared" si="15"/>
        <v>877306748</v>
      </c>
      <c r="E894" s="6">
        <v>0.40852779001791756</v>
      </c>
      <c r="F894" s="7">
        <v>-0.23133368426273582</v>
      </c>
    </row>
    <row r="895" spans="4:6" x14ac:dyDescent="0.25">
      <c r="D895" s="5">
        <f t="shared" si="15"/>
        <v>96513868</v>
      </c>
      <c r="E895" s="6">
        <v>4.4942772057785442E-2</v>
      </c>
      <c r="F895" s="7">
        <v>-1.6960017739333482</v>
      </c>
    </row>
    <row r="896" spans="4:6" x14ac:dyDescent="0.25">
      <c r="D896" s="5">
        <f t="shared" si="15"/>
        <v>928891885</v>
      </c>
      <c r="E896" s="6">
        <v>0.43254899134165514</v>
      </c>
      <c r="F896" s="7">
        <v>-0.16988829990889412</v>
      </c>
    </row>
    <row r="897" spans="4:6" x14ac:dyDescent="0.25">
      <c r="D897" s="5">
        <f t="shared" si="15"/>
        <v>1229115122</v>
      </c>
      <c r="E897" s="6">
        <v>0.57235133049297271</v>
      </c>
      <c r="F897" s="7">
        <v>0.18236366467682305</v>
      </c>
    </row>
    <row r="898" spans="4:6" x14ac:dyDescent="0.25">
      <c r="D898" s="5">
        <f t="shared" si="15"/>
        <v>2085338393</v>
      </c>
      <c r="E898" s="6">
        <v>0.97106136146100364</v>
      </c>
      <c r="F898" s="7">
        <v>1.896626299026843</v>
      </c>
    </row>
    <row r="899" spans="4:6" x14ac:dyDescent="0.25">
      <c r="D899" s="5">
        <f t="shared" ref="D899:D962" si="16">MOD(D898*$B$4,$B$5)</f>
        <v>221099025</v>
      </c>
      <c r="E899" s="6">
        <v>0.10295725669987245</v>
      </c>
      <c r="F899" s="7">
        <v>-1.2648795381434168</v>
      </c>
    </row>
    <row r="900" spans="4:6" x14ac:dyDescent="0.25">
      <c r="D900" s="5">
        <f t="shared" si="16"/>
        <v>1824793832</v>
      </c>
      <c r="E900" s="6">
        <v>0.84973584567172067</v>
      </c>
      <c r="F900" s="7">
        <v>1.0353011163516432</v>
      </c>
    </row>
    <row r="901" spans="4:6" x14ac:dyDescent="0.25">
      <c r="D901" s="5">
        <f t="shared" si="16"/>
        <v>1286315473</v>
      </c>
      <c r="E901" s="6">
        <v>0.59898731959889395</v>
      </c>
      <c r="F901" s="7">
        <v>0.25072677176259095</v>
      </c>
    </row>
    <row r="902" spans="4:6" x14ac:dyDescent="0.25">
      <c r="D902" s="5">
        <f t="shared" si="16"/>
        <v>1539511472</v>
      </c>
      <c r="E902" s="6">
        <v>0.71689089454420929</v>
      </c>
      <c r="F902" s="7">
        <v>0.57362999322748665</v>
      </c>
    </row>
    <row r="903" spans="4:6" x14ac:dyDescent="0.25">
      <c r="D903" s="5">
        <f t="shared" si="16"/>
        <v>86660477</v>
      </c>
      <c r="E903" s="6">
        <v>4.0354429316105722E-2</v>
      </c>
      <c r="F903" s="7">
        <v>-1.7465878364372007</v>
      </c>
    </row>
    <row r="904" spans="4:6" x14ac:dyDescent="0.25">
      <c r="D904" s="5">
        <f t="shared" si="16"/>
        <v>2037224558</v>
      </c>
      <c r="E904" s="6">
        <v>0.94865661109672539</v>
      </c>
      <c r="F904" s="7">
        <v>1.6319653880007068</v>
      </c>
    </row>
    <row r="905" spans="4:6" x14ac:dyDescent="0.25">
      <c r="D905" s="5">
        <f t="shared" si="16"/>
        <v>1295475794</v>
      </c>
      <c r="E905" s="6">
        <v>0.60325292647187867</v>
      </c>
      <c r="F905" s="7">
        <v>0.26177599504228344</v>
      </c>
    </row>
    <row r="906" spans="4:6" x14ac:dyDescent="0.25">
      <c r="D906" s="5">
        <f t="shared" si="16"/>
        <v>1335735181</v>
      </c>
      <c r="E906" s="6">
        <v>0.62200016446597894</v>
      </c>
      <c r="F906" s="7">
        <v>0.31073817813422627</v>
      </c>
    </row>
    <row r="907" spans="4:6" x14ac:dyDescent="0.25">
      <c r="D907" s="5">
        <f t="shared" si="16"/>
        <v>1223904523</v>
      </c>
      <c r="E907" s="6">
        <v>0.56992495625272854</v>
      </c>
      <c r="F907" s="7">
        <v>0.17618311254929878</v>
      </c>
    </row>
    <row r="908" spans="4:6" x14ac:dyDescent="0.25">
      <c r="D908" s="5">
        <f t="shared" si="16"/>
        <v>1820100763</v>
      </c>
      <c r="E908" s="6">
        <v>0.84755046511772136</v>
      </c>
      <c r="F908" s="7">
        <v>1.0259841191243291</v>
      </c>
    </row>
    <row r="909" spans="4:6" x14ac:dyDescent="0.25">
      <c r="D909" s="5">
        <f t="shared" si="16"/>
        <v>232964709</v>
      </c>
      <c r="E909" s="6">
        <v>0.1084826463912452</v>
      </c>
      <c r="F909" s="7">
        <v>-1.2346379116582886</v>
      </c>
    </row>
    <row r="910" spans="4:6" x14ac:dyDescent="0.25">
      <c r="D910" s="5">
        <f t="shared" si="16"/>
        <v>1215092447</v>
      </c>
      <c r="E910" s="6">
        <v>0.5658215135948933</v>
      </c>
      <c r="F910" s="7">
        <v>0.1657458362313266</v>
      </c>
    </row>
    <row r="911" spans="4:6" x14ac:dyDescent="0.25">
      <c r="D911" s="5">
        <f t="shared" si="16"/>
        <v>1654142273</v>
      </c>
      <c r="E911" s="6">
        <v>0.7702700209526997</v>
      </c>
      <c r="F911" s="7">
        <v>0.73973639779941724</v>
      </c>
    </row>
    <row r="912" spans="4:6" x14ac:dyDescent="0.25">
      <c r="D912" s="5">
        <f t="shared" si="16"/>
        <v>1512180876</v>
      </c>
      <c r="E912" s="6">
        <v>0.7041640940161088</v>
      </c>
      <c r="F912" s="7">
        <v>0.53641493470293666</v>
      </c>
    </row>
    <row r="913" spans="4:6" x14ac:dyDescent="0.25">
      <c r="D913" s="5">
        <f t="shared" si="16"/>
        <v>1513903866</v>
      </c>
      <c r="E913" s="6">
        <v>0.70496642375827434</v>
      </c>
      <c r="F913" s="7">
        <v>0.53873872014047863</v>
      </c>
    </row>
    <row r="914" spans="4:6" x14ac:dyDescent="0.25">
      <c r="D914" s="5">
        <f t="shared" si="16"/>
        <v>932491923</v>
      </c>
      <c r="E914" s="6">
        <v>0.43422538967265317</v>
      </c>
      <c r="F914" s="7">
        <v>-0.1656266422999283</v>
      </c>
    </row>
    <row r="915" spans="4:6" x14ac:dyDescent="0.25">
      <c r="D915" s="5">
        <f t="shared" si="16"/>
        <v>1060374013</v>
      </c>
      <c r="E915" s="6">
        <v>0.49377512838111737</v>
      </c>
      <c r="F915" s="7">
        <v>-1.5604072414373121E-2</v>
      </c>
    </row>
    <row r="916" spans="4:6" x14ac:dyDescent="0.25">
      <c r="D916" s="5">
        <f t="shared" si="16"/>
        <v>41255278</v>
      </c>
      <c r="E916" s="6">
        <v>1.921098587961028E-2</v>
      </c>
      <c r="F916" s="7">
        <v>-2.0703244466755217</v>
      </c>
    </row>
    <row r="917" spans="4:6" x14ac:dyDescent="0.25">
      <c r="D917" s="5">
        <f t="shared" si="16"/>
        <v>716183569</v>
      </c>
      <c r="E917" s="6">
        <v>0.33349896299978621</v>
      </c>
      <c r="F917" s="7">
        <v>-0.43027181654519603</v>
      </c>
    </row>
    <row r="918" spans="4:6" x14ac:dyDescent="0.25">
      <c r="D918" s="5">
        <f t="shared" si="16"/>
        <v>705309793</v>
      </c>
      <c r="E918" s="6">
        <v>0.32843546646501448</v>
      </c>
      <c r="F918" s="7">
        <v>-0.44423743058582904</v>
      </c>
    </row>
    <row r="919" spans="4:6" x14ac:dyDescent="0.25">
      <c r="D919" s="5">
        <f t="shared" si="16"/>
        <v>1950762012</v>
      </c>
      <c r="E919" s="6">
        <v>0.90839435058496365</v>
      </c>
      <c r="F919" s="7">
        <v>1.3309322671935635</v>
      </c>
    </row>
    <row r="920" spans="4:6" x14ac:dyDescent="0.25">
      <c r="D920" s="5">
        <f t="shared" si="16"/>
        <v>222643949</v>
      </c>
      <c r="E920" s="6">
        <v>0.10367666799917506</v>
      </c>
      <c r="F920" s="7">
        <v>-1.2608765282235967</v>
      </c>
    </row>
    <row r="921" spans="4:6" x14ac:dyDescent="0.25">
      <c r="D921" s="5">
        <f t="shared" si="16"/>
        <v>1237892591</v>
      </c>
      <c r="E921" s="6">
        <v>0.57643865801062311</v>
      </c>
      <c r="F921" s="7">
        <v>0.19279095945393049</v>
      </c>
    </row>
    <row r="922" spans="4:6" x14ac:dyDescent="0.25">
      <c r="D922" s="5">
        <f t="shared" si="16"/>
        <v>580782386</v>
      </c>
      <c r="E922" s="6">
        <v>0.27044787376229451</v>
      </c>
      <c r="F922" s="7">
        <v>-0.61145900891525462</v>
      </c>
    </row>
    <row r="923" spans="4:6" x14ac:dyDescent="0.25">
      <c r="D923" s="5">
        <f t="shared" si="16"/>
        <v>1695026668</v>
      </c>
      <c r="E923" s="6">
        <v>0.78930830097692861</v>
      </c>
      <c r="F923" s="7">
        <v>0.80402350899953723</v>
      </c>
    </row>
    <row r="924" spans="4:6" x14ac:dyDescent="0.25">
      <c r="D924" s="5">
        <f t="shared" si="16"/>
        <v>1505340328</v>
      </c>
      <c r="E924" s="6">
        <v>0.70097871562557179</v>
      </c>
      <c r="F924" s="7">
        <v>0.52721748364176113</v>
      </c>
    </row>
    <row r="925" spans="4:6" x14ac:dyDescent="0.25">
      <c r="D925" s="5">
        <f t="shared" si="16"/>
        <v>2026292996</v>
      </c>
      <c r="E925" s="6">
        <v>0.94356620585878026</v>
      </c>
      <c r="F925" s="7">
        <v>1.5854347621796967</v>
      </c>
    </row>
    <row r="926" spans="4:6" x14ac:dyDescent="0.25">
      <c r="D926" s="5">
        <f t="shared" si="16"/>
        <v>1899023654</v>
      </c>
      <c r="E926" s="6">
        <v>0.88430180017305704</v>
      </c>
      <c r="F926" s="7">
        <v>1.1967695249021708</v>
      </c>
    </row>
    <row r="927" spans="4:6" x14ac:dyDescent="0.25">
      <c r="D927" s="5">
        <f t="shared" si="16"/>
        <v>283846392</v>
      </c>
      <c r="E927" s="6">
        <v>0.13217627641947594</v>
      </c>
      <c r="F927" s="7">
        <v>-1.1161625706439005</v>
      </c>
    </row>
    <row r="928" spans="4:6" x14ac:dyDescent="0.25">
      <c r="D928" s="5">
        <f t="shared" si="16"/>
        <v>603520372</v>
      </c>
      <c r="E928" s="6">
        <v>0.28103607360370092</v>
      </c>
      <c r="F928" s="7">
        <v>-0.57976641739232315</v>
      </c>
    </row>
    <row r="929" spans="4:6" x14ac:dyDescent="0.25">
      <c r="D929" s="5">
        <f t="shared" si="16"/>
        <v>1916205257</v>
      </c>
      <c r="E929" s="6">
        <v>0.89230260755149893</v>
      </c>
      <c r="F929" s="7">
        <v>1.2388669232099825</v>
      </c>
    </row>
    <row r="930" spans="4:6" x14ac:dyDescent="0.25">
      <c r="D930" s="5">
        <f t="shared" si="16"/>
        <v>728317063</v>
      </c>
      <c r="E930" s="6">
        <v>0.33914906144062901</v>
      </c>
      <c r="F930" s="7">
        <v>-0.41478660961109992</v>
      </c>
    </row>
    <row r="931" spans="4:6" x14ac:dyDescent="0.25">
      <c r="D931" s="5">
        <f t="shared" si="16"/>
        <v>138163036</v>
      </c>
      <c r="E931" s="6">
        <v>6.4337177262024189E-2</v>
      </c>
      <c r="F931" s="7">
        <v>-1.519350261782247</v>
      </c>
    </row>
    <row r="932" spans="4:6" x14ac:dyDescent="0.25">
      <c r="D932" s="5">
        <f t="shared" si="16"/>
        <v>1331186821</v>
      </c>
      <c r="E932" s="6">
        <v>0.61988216929126738</v>
      </c>
      <c r="F932" s="7">
        <v>0.30517133719162942</v>
      </c>
    </row>
    <row r="933" spans="4:6" x14ac:dyDescent="0.25">
      <c r="D933" s="5">
        <f t="shared" si="16"/>
        <v>713350957</v>
      </c>
      <c r="E933" s="6">
        <v>0.3321799252481944</v>
      </c>
      <c r="F933" s="7">
        <v>-0.43390166518438728</v>
      </c>
    </row>
    <row r="934" spans="4:6" x14ac:dyDescent="0.25">
      <c r="D934" s="5">
        <f t="shared" si="16"/>
        <v>1411249349</v>
      </c>
      <c r="E934" s="6">
        <v>0.65716418917958086</v>
      </c>
      <c r="F934" s="7">
        <v>0.40473593930470353</v>
      </c>
    </row>
    <row r="935" spans="4:6" x14ac:dyDescent="0.25">
      <c r="D935" s="5">
        <f t="shared" si="16"/>
        <v>2088559092</v>
      </c>
      <c r="E935" s="6">
        <v>0.97256111630477116</v>
      </c>
      <c r="F935" s="7">
        <v>1.9198427322280072</v>
      </c>
    </row>
    <row r="936" spans="4:6" x14ac:dyDescent="0.25">
      <c r="D936" s="5">
        <f t="shared" si="16"/>
        <v>1068637870</v>
      </c>
      <c r="E936" s="6">
        <v>0.4976232866734483</v>
      </c>
      <c r="F936" s="7">
        <v>-5.9575720665240401E-3</v>
      </c>
    </row>
    <row r="937" spans="4:6" x14ac:dyDescent="0.25">
      <c r="D937" s="5">
        <f t="shared" si="16"/>
        <v>1661421830</v>
      </c>
      <c r="E937" s="6">
        <v>0.77365982883950679</v>
      </c>
      <c r="F937" s="7">
        <v>0.75095399634919735</v>
      </c>
    </row>
    <row r="938" spans="4:6" x14ac:dyDescent="0.25">
      <c r="D938" s="5">
        <f t="shared" si="16"/>
        <v>716358715</v>
      </c>
      <c r="E938" s="6">
        <v>0.33358052171168895</v>
      </c>
      <c r="F938" s="7">
        <v>-0.43004756231456487</v>
      </c>
    </row>
    <row r="939" spans="4:6" x14ac:dyDescent="0.25">
      <c r="D939" s="5">
        <f t="shared" si="16"/>
        <v>569847771</v>
      </c>
      <c r="E939" s="6">
        <v>0.2653560468604379</v>
      </c>
      <c r="F939" s="7">
        <v>-0.62691936358936518</v>
      </c>
    </row>
    <row r="940" spans="4:6" x14ac:dyDescent="0.25">
      <c r="D940" s="5">
        <f t="shared" si="16"/>
        <v>3719518</v>
      </c>
      <c r="E940" s="6">
        <v>1.7320355416573915E-3</v>
      </c>
      <c r="F940" s="7">
        <v>-2.923242055403878</v>
      </c>
    </row>
    <row r="941" spans="4:6" x14ac:dyDescent="0.25">
      <c r="D941" s="5">
        <f t="shared" si="16"/>
        <v>1303710677</v>
      </c>
      <c r="E941" s="6">
        <v>0.60708759269405865</v>
      </c>
      <c r="F941" s="7">
        <v>0.27173626510084503</v>
      </c>
    </row>
    <row r="942" spans="4:6" x14ac:dyDescent="0.25">
      <c r="D942" s="5">
        <f t="shared" si="16"/>
        <v>1557297779</v>
      </c>
      <c r="E942" s="6">
        <v>0.72517328916599344</v>
      </c>
      <c r="F942" s="7">
        <v>0.59827954670587158</v>
      </c>
    </row>
    <row r="943" spans="4:6" x14ac:dyDescent="0.25">
      <c r="D943" s="5">
        <f t="shared" si="16"/>
        <v>1803510521</v>
      </c>
      <c r="E943" s="6">
        <v>0.83982503166405953</v>
      </c>
      <c r="F943" s="7">
        <v>0.99373902838584349</v>
      </c>
    </row>
    <row r="944" spans="4:6" x14ac:dyDescent="0.25">
      <c r="D944" s="5">
        <f t="shared" si="16"/>
        <v>416793458</v>
      </c>
      <c r="E944" s="6">
        <v>0.19408457837447951</v>
      </c>
      <c r="F944" s="7">
        <v>-0.86294236408670921</v>
      </c>
    </row>
    <row r="945" spans="4:6" x14ac:dyDescent="0.25">
      <c r="D945" s="5">
        <f t="shared" si="16"/>
        <v>1410206022</v>
      </c>
      <c r="E945" s="6">
        <v>0.65667835218522541</v>
      </c>
      <c r="F945" s="7">
        <v>0.40341453521067444</v>
      </c>
    </row>
    <row r="946" spans="4:6" x14ac:dyDescent="0.25">
      <c r="D946" s="5">
        <f t="shared" si="16"/>
        <v>1118245356</v>
      </c>
      <c r="E946" s="6">
        <v>0.52072357248582279</v>
      </c>
      <c r="F946" s="7">
        <v>5.1969676963779333E-2</v>
      </c>
    </row>
    <row r="947" spans="4:6" x14ac:dyDescent="0.25">
      <c r="D947" s="5">
        <f t="shared" si="16"/>
        <v>1820112131</v>
      </c>
      <c r="E947" s="6">
        <v>0.84755575875524036</v>
      </c>
      <c r="F947" s="7">
        <v>1.026006580055177</v>
      </c>
    </row>
    <row r="948" spans="4:6" x14ac:dyDescent="0.25">
      <c r="D948" s="5">
        <f t="shared" si="16"/>
        <v>781709437</v>
      </c>
      <c r="E948" s="6">
        <v>0.36401182307304053</v>
      </c>
      <c r="F948" s="7">
        <v>-0.34775572076622485</v>
      </c>
    </row>
    <row r="949" spans="4:6" x14ac:dyDescent="0.25">
      <c r="D949" s="5">
        <f t="shared" si="16"/>
        <v>461071990</v>
      </c>
      <c r="E949" s="6">
        <v>0.21470337660489919</v>
      </c>
      <c r="F949" s="7">
        <v>-0.79020723194866871</v>
      </c>
    </row>
    <row r="950" spans="4:6" x14ac:dyDescent="0.25">
      <c r="D950" s="5">
        <f t="shared" si="16"/>
        <v>2032995429</v>
      </c>
      <c r="E950" s="6">
        <v>0.94668726944056081</v>
      </c>
      <c r="F950" s="7">
        <v>1.6135481963860989</v>
      </c>
    </row>
    <row r="951" spans="4:6" x14ac:dyDescent="0.25">
      <c r="D951" s="5">
        <f t="shared" si="16"/>
        <v>1162136300</v>
      </c>
      <c r="E951" s="6">
        <v>0.54116188598904935</v>
      </c>
      <c r="F951" s="7">
        <v>0.10336129709220952</v>
      </c>
    </row>
    <row r="952" spans="4:6" x14ac:dyDescent="0.25">
      <c r="D952" s="5">
        <f t="shared" si="16"/>
        <v>913510366</v>
      </c>
      <c r="E952" s="6">
        <v>0.42538641339669603</v>
      </c>
      <c r="F952" s="7">
        <v>-0.18813244622179345</v>
      </c>
    </row>
    <row r="953" spans="4:6" x14ac:dyDescent="0.25">
      <c r="D953" s="5">
        <f t="shared" si="16"/>
        <v>1777153335</v>
      </c>
      <c r="E953" s="6">
        <v>0.82755151049005937</v>
      </c>
      <c r="F953" s="7">
        <v>0.94453371972962452</v>
      </c>
    </row>
    <row r="954" spans="4:6" x14ac:dyDescent="0.25">
      <c r="D954" s="5">
        <f t="shared" si="16"/>
        <v>1586870723</v>
      </c>
      <c r="E954" s="6">
        <v>0.73894426435133842</v>
      </c>
      <c r="F954" s="7">
        <v>0.64009402802869464</v>
      </c>
    </row>
    <row r="955" spans="4:6" x14ac:dyDescent="0.25">
      <c r="D955" s="5">
        <f t="shared" si="16"/>
        <v>1242465090</v>
      </c>
      <c r="E955" s="6">
        <v>0.57856789378315943</v>
      </c>
      <c r="F955" s="7">
        <v>0.19823115566887387</v>
      </c>
    </row>
    <row r="956" spans="4:6" x14ac:dyDescent="0.25">
      <c r="D956" s="5">
        <f t="shared" si="16"/>
        <v>109065974</v>
      </c>
      <c r="E956" s="6">
        <v>5.0787801901612244E-2</v>
      </c>
      <c r="F956" s="7">
        <v>-1.6372626389722309</v>
      </c>
    </row>
    <row r="957" spans="4:6" x14ac:dyDescent="0.25">
      <c r="D957" s="5">
        <f t="shared" si="16"/>
        <v>1241212157</v>
      </c>
      <c r="E957" s="6">
        <v>0.57798445138892574</v>
      </c>
      <c r="F957" s="7">
        <v>0.19673988384216004</v>
      </c>
    </row>
    <row r="958" spans="4:6" x14ac:dyDescent="0.25">
      <c r="D958" s="5">
        <f t="shared" si="16"/>
        <v>1905762894</v>
      </c>
      <c r="E958" s="6">
        <v>0.88744000334985551</v>
      </c>
      <c r="F958" s="7">
        <v>1.2130257040041741</v>
      </c>
    </row>
    <row r="959" spans="4:6" x14ac:dyDescent="0.25">
      <c r="D959" s="5">
        <f t="shared" si="16"/>
        <v>1323669735</v>
      </c>
      <c r="E959" s="6">
        <v>0.61638175334444434</v>
      </c>
      <c r="F959" s="7">
        <v>0.29599160399435021</v>
      </c>
    </row>
    <row r="960" spans="4:6" x14ac:dyDescent="0.25">
      <c r="D960" s="5">
        <f t="shared" si="16"/>
        <v>780828994</v>
      </c>
      <c r="E960" s="6">
        <v>0.36360183485187764</v>
      </c>
      <c r="F960" s="7">
        <v>-0.34884767478013035</v>
      </c>
    </row>
    <row r="961" spans="4:6" x14ac:dyDescent="0.25">
      <c r="D961" s="5">
        <f t="shared" si="16"/>
        <v>910880877</v>
      </c>
      <c r="E961" s="6">
        <v>0.42416196216285412</v>
      </c>
      <c r="F961" s="7">
        <v>-0.19125741339920987</v>
      </c>
    </row>
    <row r="962" spans="4:6" x14ac:dyDescent="0.25">
      <c r="D962" s="5">
        <f t="shared" si="16"/>
        <v>1550624989</v>
      </c>
      <c r="E962" s="6">
        <v>0.72206602918176543</v>
      </c>
      <c r="F962" s="7">
        <v>0.58899005994017961</v>
      </c>
    </row>
    <row r="963" spans="4:6" x14ac:dyDescent="0.25">
      <c r="D963" s="5">
        <f t="shared" ref="D963:D1026" si="17">MOD(D962*$B$4,$B$5)</f>
        <v>1823811481</v>
      </c>
      <c r="E963" s="6">
        <v>0.84927840284004663</v>
      </c>
      <c r="F963" s="7">
        <v>1.0333434630489347</v>
      </c>
    </row>
    <row r="964" spans="4:6" x14ac:dyDescent="0.25">
      <c r="D964" s="5">
        <f t="shared" si="17"/>
        <v>1111890586</v>
      </c>
      <c r="E964" s="6">
        <v>0.51776440210432229</v>
      </c>
      <c r="F964" s="7">
        <v>4.4543478158796647E-2</v>
      </c>
    </row>
    <row r="965" spans="4:6" x14ac:dyDescent="0.25">
      <c r="D965" s="5">
        <f t="shared" si="17"/>
        <v>11687335</v>
      </c>
      <c r="E965" s="6">
        <v>5.4423394663653708E-3</v>
      </c>
      <c r="F965" s="7">
        <v>-2.546379482240714</v>
      </c>
    </row>
    <row r="966" spans="4:6" x14ac:dyDescent="0.25">
      <c r="D966" s="5">
        <f t="shared" si="17"/>
        <v>1518632271</v>
      </c>
      <c r="E966" s="6">
        <v>0.70716825891953727</v>
      </c>
      <c r="F966" s="7">
        <v>0.54513091431414706</v>
      </c>
    </row>
    <row r="967" spans="4:6" x14ac:dyDescent="0.25">
      <c r="D967" s="5">
        <f t="shared" si="17"/>
        <v>1544063096</v>
      </c>
      <c r="E967" s="6">
        <v>0.71901040963736396</v>
      </c>
      <c r="F967" s="7">
        <v>0.57990426308424425</v>
      </c>
    </row>
    <row r="968" spans="4:6" x14ac:dyDescent="0.25">
      <c r="D968" s="5">
        <f t="shared" si="17"/>
        <v>754770587</v>
      </c>
      <c r="E968" s="6">
        <v>0.35146744349176756</v>
      </c>
      <c r="F968" s="7">
        <v>-0.38136168581736529</v>
      </c>
    </row>
    <row r="969" spans="4:6" x14ac:dyDescent="0.25">
      <c r="D969" s="5">
        <f t="shared" si="17"/>
        <v>1470933722</v>
      </c>
      <c r="E969" s="6">
        <v>0.6849568911688001</v>
      </c>
      <c r="F969" s="7">
        <v>0.48160550096446519</v>
      </c>
    </row>
    <row r="970" spans="4:6" x14ac:dyDescent="0.25">
      <c r="D970" s="5">
        <f t="shared" si="17"/>
        <v>1189873901</v>
      </c>
      <c r="E970" s="6">
        <v>0.55407821298956705</v>
      </c>
      <c r="F970" s="7">
        <v>0.13597180026210601</v>
      </c>
    </row>
    <row r="971" spans="4:6" x14ac:dyDescent="0.25">
      <c r="D971" s="5">
        <f t="shared" si="17"/>
        <v>1952936156</v>
      </c>
      <c r="E971" s="6">
        <v>0.90940676527973896</v>
      </c>
      <c r="F971" s="7">
        <v>1.337110808997567</v>
      </c>
    </row>
    <row r="972" spans="4:6" x14ac:dyDescent="0.25">
      <c r="D972" s="5">
        <f t="shared" si="17"/>
        <v>2091533917</v>
      </c>
      <c r="E972" s="6">
        <v>0.97394637714507648</v>
      </c>
      <c r="F972" s="7">
        <v>1.9422466699745404</v>
      </c>
    </row>
    <row r="973" spans="4:6" x14ac:dyDescent="0.25">
      <c r="D973" s="5">
        <f t="shared" si="17"/>
        <v>785011096</v>
      </c>
      <c r="E973" s="6">
        <v>0.36554927785466357</v>
      </c>
      <c r="F973" s="7">
        <v>-0.34366457442314868</v>
      </c>
    </row>
    <row r="974" spans="4:6" x14ac:dyDescent="0.25">
      <c r="D974" s="5">
        <f t="shared" si="17"/>
        <v>921663701</v>
      </c>
      <c r="E974" s="6">
        <v>0.42918310587218322</v>
      </c>
      <c r="F974" s="7">
        <v>-0.1784542956993849</v>
      </c>
    </row>
    <row r="975" spans="4:6" x14ac:dyDescent="0.25">
      <c r="D975" s="5">
        <f t="shared" si="17"/>
        <v>209796072</v>
      </c>
      <c r="E975" s="6">
        <v>9.7693909050611691E-2</v>
      </c>
      <c r="F975" s="7">
        <v>-1.2948040975922435</v>
      </c>
    </row>
    <row r="976" spans="4:6" x14ac:dyDescent="0.25">
      <c r="D976" s="5">
        <f t="shared" si="17"/>
        <v>1680795907</v>
      </c>
      <c r="E976" s="6">
        <v>0.78268158648412822</v>
      </c>
      <c r="F976" s="7">
        <v>0.7812817064870563</v>
      </c>
    </row>
    <row r="977" spans="4:6" x14ac:dyDescent="0.25">
      <c r="D977" s="5">
        <f t="shared" si="17"/>
        <v>1767043137</v>
      </c>
      <c r="E977" s="6">
        <v>0.82284358267005864</v>
      </c>
      <c r="F977" s="7">
        <v>0.92625623402527923</v>
      </c>
    </row>
    <row r="978" spans="4:6" x14ac:dyDescent="0.25">
      <c r="D978" s="5">
        <f t="shared" si="17"/>
        <v>1036290934</v>
      </c>
      <c r="E978" s="6">
        <v>0.48256057080119902</v>
      </c>
      <c r="F978" s="7">
        <v>-4.3728098082369812E-2</v>
      </c>
    </row>
    <row r="979" spans="4:6" x14ac:dyDescent="0.25">
      <c r="D979" s="5">
        <f t="shared" si="17"/>
        <v>1463085543</v>
      </c>
      <c r="E979" s="6">
        <v>0.68130229802923492</v>
      </c>
      <c r="F979" s="7">
        <v>0.47134357345997391</v>
      </c>
    </row>
    <row r="980" spans="4:6" x14ac:dyDescent="0.25">
      <c r="D980" s="5">
        <f t="shared" si="17"/>
        <v>307547264</v>
      </c>
      <c r="E980" s="6">
        <v>0.1432128549955905</v>
      </c>
      <c r="F980" s="7">
        <v>-1.0659954250770454</v>
      </c>
    </row>
    <row r="981" spans="4:6" x14ac:dyDescent="0.25">
      <c r="D981" s="5">
        <f t="shared" si="17"/>
        <v>59528833</v>
      </c>
      <c r="E981" s="6">
        <v>2.7720273032523945E-2</v>
      </c>
      <c r="F981" s="7">
        <v>-1.9154075734085811</v>
      </c>
    </row>
    <row r="982" spans="4:6" x14ac:dyDescent="0.25">
      <c r="D982" s="5">
        <f t="shared" si="17"/>
        <v>183178057</v>
      </c>
      <c r="E982" s="6">
        <v>8.5298929908591253E-2</v>
      </c>
      <c r="F982" s="7">
        <v>-1.3702853005007869</v>
      </c>
    </row>
    <row r="983" spans="4:6" x14ac:dyDescent="0.25">
      <c r="D983" s="5">
        <f t="shared" si="17"/>
        <v>997814748</v>
      </c>
      <c r="E983" s="6">
        <v>0.46464370048106063</v>
      </c>
      <c r="F983" s="7">
        <v>-8.8741436368250104E-2</v>
      </c>
    </row>
    <row r="984" spans="4:6" x14ac:dyDescent="0.25">
      <c r="D984" s="5">
        <f t="shared" si="17"/>
        <v>1752465792</v>
      </c>
      <c r="E984" s="6">
        <v>0.81605547742550777</v>
      </c>
      <c r="F984" s="7">
        <v>0.90043454262448785</v>
      </c>
    </row>
    <row r="985" spans="4:6" x14ac:dyDescent="0.25">
      <c r="D985" s="5">
        <f t="shared" si="17"/>
        <v>1747906655</v>
      </c>
      <c r="E985" s="6">
        <v>0.81393246381909812</v>
      </c>
      <c r="F985" s="7">
        <v>0.89248118649712183</v>
      </c>
    </row>
    <row r="986" spans="4:6" x14ac:dyDescent="0.25">
      <c r="D986" s="5">
        <f t="shared" si="17"/>
        <v>717136522</v>
      </c>
      <c r="E986" s="6">
        <v>0.33394271632092326</v>
      </c>
      <c r="F986" s="7">
        <v>-0.42905193130031716</v>
      </c>
    </row>
    <row r="987" spans="4:6" x14ac:dyDescent="0.25">
      <c r="D987" s="5">
        <f t="shared" si="17"/>
        <v>1608147469</v>
      </c>
      <c r="E987" s="6">
        <v>0.7488520212926455</v>
      </c>
      <c r="F987" s="7">
        <v>0.67088160230966931</v>
      </c>
    </row>
    <row r="988" spans="4:6" x14ac:dyDescent="0.25">
      <c r="D988" s="5">
        <f t="shared" si="17"/>
        <v>1795087990</v>
      </c>
      <c r="E988" s="6">
        <v>0.83590298503255744</v>
      </c>
      <c r="F988" s="7">
        <v>0.97775799642224948</v>
      </c>
    </row>
    <row r="989" spans="4:6" x14ac:dyDescent="0.25">
      <c r="D989" s="5">
        <f t="shared" si="17"/>
        <v>1874692487</v>
      </c>
      <c r="E989" s="6">
        <v>0.87297171761558556</v>
      </c>
      <c r="F989" s="7">
        <v>1.1405516082929292</v>
      </c>
    </row>
    <row r="990" spans="4:6" x14ac:dyDescent="0.25">
      <c r="D990" s="5">
        <f t="shared" si="17"/>
        <v>467639044</v>
      </c>
      <c r="E990" s="6">
        <v>0.21776139942720663</v>
      </c>
      <c r="F990" s="7">
        <v>-0.77977589211764675</v>
      </c>
    </row>
    <row r="991" spans="4:6" x14ac:dyDescent="0.25">
      <c r="D991" s="5">
        <f t="shared" si="17"/>
        <v>1203679307</v>
      </c>
      <c r="E991" s="6">
        <v>0.56050685612532014</v>
      </c>
      <c r="F991" s="7">
        <v>0.15225440165561027</v>
      </c>
    </row>
    <row r="992" spans="4:6" x14ac:dyDescent="0.25">
      <c r="D992" s="5">
        <f t="shared" si="17"/>
        <v>486274965</v>
      </c>
      <c r="E992" s="6">
        <v>0.22643942639831399</v>
      </c>
      <c r="F992" s="7">
        <v>-0.75062419999273811</v>
      </c>
    </row>
    <row r="993" spans="4:6" x14ac:dyDescent="0.25">
      <c r="D993" s="5">
        <f t="shared" si="17"/>
        <v>982573805</v>
      </c>
      <c r="E993" s="6">
        <v>0.45754658333728704</v>
      </c>
      <c r="F993" s="7">
        <v>-0.10661657741307703</v>
      </c>
    </row>
    <row r="994" spans="4:6" x14ac:dyDescent="0.25">
      <c r="D994" s="5">
        <f t="shared" si="17"/>
        <v>496313513</v>
      </c>
      <c r="E994" s="6">
        <v>0.23111398958704807</v>
      </c>
      <c r="F994" s="7">
        <v>-0.7351831178237157</v>
      </c>
    </row>
    <row r="995" spans="4:6" x14ac:dyDescent="0.25">
      <c r="D995" s="5">
        <f t="shared" si="17"/>
        <v>222020091</v>
      </c>
      <c r="E995" s="6">
        <v>0.10338616147952728</v>
      </c>
      <c r="F995" s="7">
        <v>-1.2624905545616012</v>
      </c>
    </row>
    <row r="996" spans="4:6" x14ac:dyDescent="0.25">
      <c r="D996" s="5">
        <f t="shared" si="17"/>
        <v>1188414131</v>
      </c>
      <c r="E996" s="6">
        <v>0.55339845461156079</v>
      </c>
      <c r="F996" s="7">
        <v>0.13425227470295217</v>
      </c>
    </row>
    <row r="997" spans="4:6" x14ac:dyDescent="0.25">
      <c r="D997" s="5">
        <f t="shared" si="17"/>
        <v>207855190</v>
      </c>
      <c r="E997" s="6">
        <v>9.6790115439137556E-2</v>
      </c>
      <c r="F997" s="7">
        <v>-1.3000605102381737</v>
      </c>
    </row>
    <row r="998" spans="4:6" x14ac:dyDescent="0.25">
      <c r="D998" s="5">
        <f t="shared" si="17"/>
        <v>334277706</v>
      </c>
      <c r="E998" s="6">
        <v>0.15566018703920784</v>
      </c>
      <c r="F998" s="7">
        <v>-1.0124553730111374</v>
      </c>
    </row>
    <row r="999" spans="4:6" x14ac:dyDescent="0.25">
      <c r="D999" s="5">
        <f t="shared" si="17"/>
        <v>1874506415</v>
      </c>
      <c r="E999" s="6">
        <v>0.87288507108845292</v>
      </c>
      <c r="F999" s="7">
        <v>1.140135491000801</v>
      </c>
    </row>
    <row r="1000" spans="4:6" x14ac:dyDescent="0.25">
      <c r="D1000" s="5">
        <f t="shared" si="17"/>
        <v>75692120</v>
      </c>
      <c r="E1000" s="6">
        <v>3.5246890071078105E-2</v>
      </c>
      <c r="F1000" s="7">
        <v>-1.808724722830729</v>
      </c>
    </row>
    <row r="1001" spans="4:6" x14ac:dyDescent="0.25">
      <c r="D1001" s="5">
        <f t="shared" si="17"/>
        <v>864640973</v>
      </c>
      <c r="E1001" s="6">
        <v>0.40262982892117449</v>
      </c>
      <c r="F1001" s="7">
        <v>-0.24654592559304211</v>
      </c>
    </row>
    <row r="1002" spans="4:6" x14ac:dyDescent="0.25">
      <c r="D1002" s="5">
        <f t="shared" si="17"/>
        <v>739728238</v>
      </c>
      <c r="E1002" s="6">
        <v>0.34446280388577172</v>
      </c>
      <c r="F1002" s="7">
        <v>-0.40031352459207575</v>
      </c>
    </row>
    <row r="1003" spans="4:6" x14ac:dyDescent="0.25">
      <c r="D1003" s="5">
        <f t="shared" si="17"/>
        <v>1211177829</v>
      </c>
      <c r="E1003" s="6">
        <v>0.5639986275359975</v>
      </c>
      <c r="F1003" s="7">
        <v>0.16111510331044149</v>
      </c>
    </row>
    <row r="1004" spans="4:6" x14ac:dyDescent="0.25">
      <c r="D1004" s="5">
        <f t="shared" si="17"/>
        <v>1670177731</v>
      </c>
      <c r="E1004" s="6">
        <v>0.77773711297450321</v>
      </c>
      <c r="F1004" s="7">
        <v>0.7645731307698469</v>
      </c>
    </row>
    <row r="1005" spans="4:6" x14ac:dyDescent="0.25">
      <c r="D1005" s="5">
        <f t="shared" si="17"/>
        <v>318177427</v>
      </c>
      <c r="E1005" s="6">
        <v>0.14816291038707169</v>
      </c>
      <c r="F1005" s="7">
        <v>-1.0443449553446926</v>
      </c>
    </row>
    <row r="1006" spans="4:6" x14ac:dyDescent="0.25">
      <c r="D1006" s="5">
        <f t="shared" si="17"/>
        <v>2087019020</v>
      </c>
      <c r="E1006" s="6">
        <v>0.97184396439403664</v>
      </c>
      <c r="F1006" s="7">
        <v>1.9086127091277998</v>
      </c>
    </row>
    <row r="1007" spans="4:6" x14ac:dyDescent="0.25">
      <c r="D1007" s="5">
        <f t="shared" si="17"/>
        <v>1889750003</v>
      </c>
      <c r="E1007" s="6">
        <v>0.87998341990633255</v>
      </c>
      <c r="F1007" s="7">
        <v>1.1749039124105327</v>
      </c>
    </row>
    <row r="1008" spans="4:6" x14ac:dyDescent="0.25">
      <c r="D1008" s="5">
        <f t="shared" si="17"/>
        <v>1459521194</v>
      </c>
      <c r="E1008" s="6">
        <v>0.6796425186839351</v>
      </c>
      <c r="F1008" s="7">
        <v>0.4666993950539392</v>
      </c>
    </row>
    <row r="1009" spans="4:6" x14ac:dyDescent="0.25">
      <c r="D1009" s="5">
        <f t="shared" si="17"/>
        <v>51548445</v>
      </c>
      <c r="E1009" s="6">
        <v>2.4004115279767771E-2</v>
      </c>
      <c r="F1009" s="7">
        <v>-1.9772955662530467</v>
      </c>
    </row>
    <row r="1010" spans="4:6" x14ac:dyDescent="0.25">
      <c r="D1010" s="5">
        <f t="shared" si="17"/>
        <v>1508925369</v>
      </c>
      <c r="E1010" s="6">
        <v>0.70264813043423757</v>
      </c>
      <c r="F1010" s="7">
        <v>0.53203213482314693</v>
      </c>
    </row>
    <row r="1011" spans="4:6" x14ac:dyDescent="0.25">
      <c r="D1011" s="5">
        <f t="shared" si="17"/>
        <v>1133631700</v>
      </c>
      <c r="E1011" s="6">
        <v>0.52788839724649528</v>
      </c>
      <c r="F1011" s="7">
        <v>6.9962878958741662E-2</v>
      </c>
    </row>
    <row r="1012" spans="4:6" x14ac:dyDescent="0.25">
      <c r="D1012" s="5">
        <f t="shared" si="17"/>
        <v>1504981493</v>
      </c>
      <c r="E1012" s="6">
        <v>0.70081162005738507</v>
      </c>
      <c r="F1012" s="7">
        <v>0.52673624813848141</v>
      </c>
    </row>
    <row r="1013" spans="4:6" x14ac:dyDescent="0.25">
      <c r="D1013" s="5">
        <f t="shared" si="17"/>
        <v>1884837887</v>
      </c>
      <c r="E1013" s="6">
        <v>0.87769603764423731</v>
      </c>
      <c r="F1013" s="7">
        <v>1.1635462992626897</v>
      </c>
    </row>
    <row r="1014" spans="4:6" x14ac:dyDescent="0.25">
      <c r="D1014" s="5">
        <f t="shared" si="17"/>
        <v>569970928</v>
      </c>
      <c r="E1014" s="6">
        <v>0.26541339630765226</v>
      </c>
      <c r="F1014" s="7">
        <v>-0.62674440298272838</v>
      </c>
    </row>
    <row r="1015" spans="4:6" x14ac:dyDescent="0.25">
      <c r="D1015" s="5">
        <f t="shared" si="17"/>
        <v>1653663771</v>
      </c>
      <c r="E1015" s="6">
        <v>0.77004720109519287</v>
      </c>
      <c r="F1015" s="7">
        <v>0.739002304821617</v>
      </c>
    </row>
    <row r="1016" spans="4:6" x14ac:dyDescent="0.25">
      <c r="D1016" s="5">
        <f t="shared" si="17"/>
        <v>2036730951</v>
      </c>
      <c r="E1016" s="6">
        <v>0.94842675742546723</v>
      </c>
      <c r="F1016" s="7">
        <v>1.6297871755931219</v>
      </c>
    </row>
    <row r="1017" spans="4:6" x14ac:dyDescent="0.25">
      <c r="D1017" s="5">
        <f t="shared" si="17"/>
        <v>1090892414</v>
      </c>
      <c r="E1017" s="6">
        <v>0.50798636629058636</v>
      </c>
      <c r="F1017" s="7">
        <v>2.002018885032357E-2</v>
      </c>
    </row>
    <row r="1018" spans="4:6" x14ac:dyDescent="0.25">
      <c r="D1018" s="5">
        <f t="shared" si="17"/>
        <v>21208107</v>
      </c>
      <c r="E1018" s="6">
        <v>9.8757944161778268E-3</v>
      </c>
      <c r="F1018" s="7">
        <v>-2.3310335846956627</v>
      </c>
    </row>
    <row r="1019" spans="4:6" x14ac:dyDescent="0.25">
      <c r="D1019" s="5">
        <f t="shared" si="17"/>
        <v>1534317025</v>
      </c>
      <c r="E1019" s="6">
        <v>0.71447204166508471</v>
      </c>
      <c r="F1019" s="7">
        <v>0.56649708103416074</v>
      </c>
    </row>
    <row r="1020" spans="4:6" x14ac:dyDescent="0.25">
      <c r="D1020" s="5">
        <f t="shared" si="17"/>
        <v>601096039</v>
      </c>
      <c r="E1020" s="6">
        <v>0.27990715557700691</v>
      </c>
      <c r="F1020" s="7">
        <v>-0.58311734045072761</v>
      </c>
    </row>
    <row r="1021" spans="4:6" x14ac:dyDescent="0.25">
      <c r="D1021" s="5">
        <f t="shared" si="17"/>
        <v>855343952</v>
      </c>
      <c r="E1021" s="6">
        <v>0.39830056615015547</v>
      </c>
      <c r="F1021" s="7">
        <v>-0.25774834513379852</v>
      </c>
    </row>
    <row r="1022" spans="4:6" x14ac:dyDescent="0.25">
      <c r="D1022" s="5">
        <f t="shared" si="17"/>
        <v>787309770</v>
      </c>
      <c r="E1022" s="6">
        <v>0.36661968134960132</v>
      </c>
      <c r="F1022" s="7">
        <v>-0.34081964193667347</v>
      </c>
    </row>
    <row r="1023" spans="4:6" x14ac:dyDescent="0.25">
      <c r="D1023" s="5">
        <f t="shared" si="17"/>
        <v>211806711</v>
      </c>
      <c r="E1023" s="6">
        <v>9.8630185796534819E-2</v>
      </c>
      <c r="F1023" s="7">
        <v>-1.289396229451597</v>
      </c>
    </row>
    <row r="1024" spans="4:6" x14ac:dyDescent="0.25">
      <c r="D1024" s="5">
        <f t="shared" si="17"/>
        <v>2099586961</v>
      </c>
      <c r="E1024" s="6">
        <v>0.97769636798435489</v>
      </c>
      <c r="F1024" s="7">
        <v>2.0083391526270762</v>
      </c>
    </row>
    <row r="1025" spans="4:6" x14ac:dyDescent="0.25">
      <c r="D1025" s="5">
        <f t="shared" si="17"/>
        <v>818957913</v>
      </c>
      <c r="E1025" s="6">
        <v>0.38135699637360593</v>
      </c>
      <c r="F1025" s="7">
        <v>-0.3019187620488924</v>
      </c>
    </row>
    <row r="1026" spans="4:6" x14ac:dyDescent="0.25">
      <c r="D1026" s="5">
        <f t="shared" si="17"/>
        <v>1038444447</v>
      </c>
      <c r="E1026" s="6">
        <v>0.48356337843794689</v>
      </c>
      <c r="F1026" s="7">
        <v>-4.1212163456411162E-2</v>
      </c>
    </row>
    <row r="1027" spans="4:6" x14ac:dyDescent="0.25">
      <c r="D1027" s="5">
        <f t="shared" ref="D1027:D1090" si="18">MOD(D1026*$B$4,$B$5)</f>
        <v>188612863</v>
      </c>
      <c r="E1027" s="6">
        <v>8.7829708669176054E-2</v>
      </c>
      <c r="F1027" s="7">
        <v>-1.3542412668091683</v>
      </c>
    </row>
    <row r="1028" spans="4:6" x14ac:dyDescent="0.25">
      <c r="D1028" s="5">
        <f t="shared" si="18"/>
        <v>1348330240</v>
      </c>
      <c r="E1028" s="6">
        <v>0.62786519585909806</v>
      </c>
      <c r="F1028" s="7">
        <v>0.32620453788920745</v>
      </c>
    </row>
    <row r="1029" spans="4:6" x14ac:dyDescent="0.25">
      <c r="D1029" s="5">
        <f t="shared" si="18"/>
        <v>1462125411</v>
      </c>
      <c r="E1029" s="6">
        <v>0.68085520172571312</v>
      </c>
      <c r="F1029" s="7">
        <v>0.47009157024966447</v>
      </c>
    </row>
    <row r="1030" spans="4:6" x14ac:dyDescent="0.25">
      <c r="D1030" s="5">
        <f t="shared" si="18"/>
        <v>1205655726</v>
      </c>
      <c r="E1030" s="6">
        <v>0.56142719794197682</v>
      </c>
      <c r="F1030" s="7">
        <v>0.15458866813570299</v>
      </c>
    </row>
    <row r="1031" spans="4:6" x14ac:dyDescent="0.25">
      <c r="D1031" s="5">
        <f t="shared" si="18"/>
        <v>1400716046</v>
      </c>
      <c r="E1031" s="6">
        <v>0.65225923774043026</v>
      </c>
      <c r="F1031" s="7">
        <v>0.39142715361478986</v>
      </c>
    </row>
    <row r="1032" spans="4:6" x14ac:dyDescent="0.25">
      <c r="D1032" s="5">
        <f t="shared" si="18"/>
        <v>441630671</v>
      </c>
      <c r="E1032" s="6">
        <v>0.20565030696396744</v>
      </c>
      <c r="F1032" s="7">
        <v>-0.82160698263142729</v>
      </c>
    </row>
    <row r="1033" spans="4:6" x14ac:dyDescent="0.25">
      <c r="D1033" s="5">
        <f t="shared" si="18"/>
        <v>2031439719</v>
      </c>
      <c r="E1033" s="6">
        <v>0.9459628355186086</v>
      </c>
      <c r="F1033" s="7">
        <v>1.6069090130716221</v>
      </c>
    </row>
    <row r="1034" spans="4:6" x14ac:dyDescent="0.25">
      <c r="D1034" s="5">
        <f t="shared" si="18"/>
        <v>1228386535</v>
      </c>
      <c r="E1034" s="6">
        <v>0.57201205573232106</v>
      </c>
      <c r="F1034" s="7">
        <v>0.18149903754365423</v>
      </c>
    </row>
    <row r="1035" spans="4:6" x14ac:dyDescent="0.25">
      <c r="D1035" s="5">
        <f t="shared" si="18"/>
        <v>1275453668</v>
      </c>
      <c r="E1035" s="6">
        <v>0.59392939749539775</v>
      </c>
      <c r="F1035" s="7">
        <v>0.23766464784638849</v>
      </c>
    </row>
    <row r="1036" spans="4:6" x14ac:dyDescent="0.25">
      <c r="D1036" s="5">
        <f t="shared" si="18"/>
        <v>1215332185</v>
      </c>
      <c r="E1036" s="6">
        <v>0.5659331503006938</v>
      </c>
      <c r="F1036" s="7">
        <v>0.16602954487252952</v>
      </c>
    </row>
    <row r="1037" spans="4:6" x14ac:dyDescent="0.25">
      <c r="D1037" s="5">
        <f t="shared" si="18"/>
        <v>341633389</v>
      </c>
      <c r="E1037" s="6">
        <v>0.15908544385720552</v>
      </c>
      <c r="F1037" s="7">
        <v>-0.99822371819332789</v>
      </c>
    </row>
    <row r="1038" spans="4:6" x14ac:dyDescent="0.25">
      <c r="D1038" s="5">
        <f t="shared" si="18"/>
        <v>458395106</v>
      </c>
      <c r="E1038" s="6">
        <v>0.21345685535432479</v>
      </c>
      <c r="F1038" s="7">
        <v>-0.79448401576660588</v>
      </c>
    </row>
    <row r="1039" spans="4:6" x14ac:dyDescent="0.25">
      <c r="D1039" s="5">
        <f t="shared" si="18"/>
        <v>1666146685</v>
      </c>
      <c r="E1039" s="6">
        <v>0.77586001090319823</v>
      </c>
      <c r="F1039" s="7">
        <v>0.75828567983892903</v>
      </c>
    </row>
    <row r="1040" spans="4:6" x14ac:dyDescent="0.25">
      <c r="D1040" s="5">
        <f t="shared" si="18"/>
        <v>1156567838</v>
      </c>
      <c r="E1040" s="6">
        <v>0.53856886880339017</v>
      </c>
      <c r="F1040" s="7">
        <v>9.6828913211175691E-2</v>
      </c>
    </row>
    <row r="1041" spans="4:6" x14ac:dyDescent="0.25">
      <c r="D1041" s="5">
        <f t="shared" si="18"/>
        <v>553737039</v>
      </c>
      <c r="E1041" s="6">
        <v>0.257853902650861</v>
      </c>
      <c r="F1041" s="7">
        <v>-0.64997587476553209</v>
      </c>
    </row>
    <row r="1042" spans="4:6" x14ac:dyDescent="0.25">
      <c r="D1042" s="5">
        <f t="shared" si="18"/>
        <v>1859139007</v>
      </c>
      <c r="E1042" s="6">
        <v>0.86572906408992512</v>
      </c>
      <c r="F1042" s="7">
        <v>1.1064267055674664</v>
      </c>
    </row>
    <row r="1043" spans="4:6" x14ac:dyDescent="0.25">
      <c r="D1043" s="5">
        <f t="shared" si="18"/>
        <v>1304882414</v>
      </c>
      <c r="E1043" s="6">
        <v>0.60763322525437291</v>
      </c>
      <c r="F1043" s="7">
        <v>0.27315567684092529</v>
      </c>
    </row>
    <row r="1044" spans="4:6" x14ac:dyDescent="0.25">
      <c r="D1044" s="5">
        <f t="shared" si="18"/>
        <v>136156037</v>
      </c>
      <c r="E1044" s="6">
        <v>6.3402595523188443E-2</v>
      </c>
      <c r="F1044" s="7">
        <v>-1.5268223553754126</v>
      </c>
    </row>
    <row r="1045" spans="4:6" x14ac:dyDescent="0.25">
      <c r="D1045" s="5">
        <f t="shared" si="18"/>
        <v>1088102207</v>
      </c>
      <c r="E1045" s="6">
        <v>0.50668707490590126</v>
      </c>
      <c r="F1045" s="7">
        <v>1.6762796034014975E-2</v>
      </c>
    </row>
    <row r="1046" spans="4:6" x14ac:dyDescent="0.25">
      <c r="D1046" s="5">
        <f t="shared" si="18"/>
        <v>626595771</v>
      </c>
      <c r="E1046" s="6">
        <v>0.29178139361718797</v>
      </c>
      <c r="F1046" s="7">
        <v>-0.54818804908386631</v>
      </c>
    </row>
    <row r="1047" spans="4:6" x14ac:dyDescent="0.25">
      <c r="D1047" s="5">
        <f t="shared" si="18"/>
        <v>1244777593</v>
      </c>
      <c r="E1047" s="6">
        <v>0.5796447369080453</v>
      </c>
      <c r="F1047" s="7">
        <v>0.20098471459143322</v>
      </c>
    </row>
    <row r="1048" spans="4:6" x14ac:dyDescent="0.25">
      <c r="D1048" s="5">
        <f t="shared" si="18"/>
        <v>66748643</v>
      </c>
      <c r="E1048" s="6">
        <v>3.1082259054372327E-2</v>
      </c>
      <c r="F1048" s="7">
        <v>-1.8651204827992929</v>
      </c>
    </row>
    <row r="1049" spans="4:6" x14ac:dyDescent="0.25">
      <c r="D1049" s="5">
        <f t="shared" si="18"/>
        <v>798275753</v>
      </c>
      <c r="E1049" s="6">
        <v>0.3717261151147318</v>
      </c>
      <c r="F1049" s="7">
        <v>-0.32728514057976738</v>
      </c>
    </row>
    <row r="1050" spans="4:6" x14ac:dyDescent="0.25">
      <c r="D1050" s="5">
        <f t="shared" si="18"/>
        <v>1269794942</v>
      </c>
      <c r="E1050" s="6">
        <v>0.59129434785926183</v>
      </c>
      <c r="F1050" s="7">
        <v>0.2308757837681579</v>
      </c>
    </row>
    <row r="1051" spans="4:6" x14ac:dyDescent="0.25">
      <c r="D1051" s="5">
        <f t="shared" si="18"/>
        <v>793392608</v>
      </c>
      <c r="E1051" s="6">
        <v>0.36945222352580376</v>
      </c>
      <c r="F1051" s="7">
        <v>-0.33330449450072874</v>
      </c>
    </row>
    <row r="1052" spans="4:6" x14ac:dyDescent="0.25">
      <c r="D1052" s="5">
        <f t="shared" si="18"/>
        <v>1778703817</v>
      </c>
      <c r="E1052" s="6">
        <v>0.82827350993479931</v>
      </c>
      <c r="F1052" s="7">
        <v>0.94736468462430889</v>
      </c>
    </row>
    <row r="1053" spans="4:6" x14ac:dyDescent="0.25">
      <c r="D1053" s="5">
        <f t="shared" si="18"/>
        <v>1268259700</v>
      </c>
      <c r="E1053" s="6">
        <v>0.59057944509254712</v>
      </c>
      <c r="F1053" s="7">
        <v>0.22903577605963579</v>
      </c>
    </row>
    <row r="1054" spans="4:6" x14ac:dyDescent="0.25">
      <c r="D1054" s="5">
        <f t="shared" si="18"/>
        <v>1847653671</v>
      </c>
      <c r="E1054" s="6">
        <v>0.86038078773802218</v>
      </c>
      <c r="F1054" s="7">
        <v>1.0820317403267232</v>
      </c>
    </row>
    <row r="1055" spans="4:6" x14ac:dyDescent="0.25">
      <c r="D1055" s="5">
        <f t="shared" si="18"/>
        <v>947009284</v>
      </c>
      <c r="E1055" s="6">
        <v>0.44098556269052025</v>
      </c>
      <c r="F1055" s="7">
        <v>-0.14847093099736505</v>
      </c>
    </row>
    <row r="1056" spans="4:6" x14ac:dyDescent="0.25">
      <c r="D1056" s="5">
        <f t="shared" si="18"/>
        <v>1748237922</v>
      </c>
      <c r="E1056" s="6">
        <v>0.81408672203690435</v>
      </c>
      <c r="F1056" s="7">
        <v>0.89305717337420232</v>
      </c>
    </row>
    <row r="1057" spans="4:6" x14ac:dyDescent="0.25">
      <c r="D1057" s="5">
        <f t="shared" si="18"/>
        <v>1675340350</v>
      </c>
      <c r="E1057" s="6">
        <v>0.78014114478616148</v>
      </c>
      <c r="F1057" s="7">
        <v>0.77266999174511131</v>
      </c>
    </row>
    <row r="1058" spans="4:6" x14ac:dyDescent="0.25">
      <c r="D1058" s="5">
        <f t="shared" si="18"/>
        <v>414856124</v>
      </c>
      <c r="E1058" s="6">
        <v>0.19318243692925427</v>
      </c>
      <c r="F1058" s="7">
        <v>-0.86622848780118311</v>
      </c>
    </row>
    <row r="1059" spans="4:6" x14ac:dyDescent="0.25">
      <c r="D1059" s="5">
        <f t="shared" si="18"/>
        <v>234953329</v>
      </c>
      <c r="E1059" s="6">
        <v>0.10940866974127356</v>
      </c>
      <c r="F1059" s="7">
        <v>-1.2296789846207847</v>
      </c>
    </row>
    <row r="1060" spans="4:6" x14ac:dyDescent="0.25">
      <c r="D1060" s="5">
        <f t="shared" si="18"/>
        <v>571004352</v>
      </c>
      <c r="E1060" s="6">
        <v>0.26589462185827517</v>
      </c>
      <c r="F1060" s="7">
        <v>-0.62527704410620089</v>
      </c>
    </row>
    <row r="1061" spans="4:6" x14ac:dyDescent="0.25">
      <c r="D1061" s="5">
        <f t="shared" si="18"/>
        <v>2145949794</v>
      </c>
      <c r="E1061" s="6">
        <v>0.9992857445024752</v>
      </c>
      <c r="F1061" s="7">
        <v>3.1888274883809959</v>
      </c>
    </row>
    <row r="1062" spans="4:6" x14ac:dyDescent="0.25">
      <c r="D1062" s="5">
        <f t="shared" si="18"/>
        <v>1121309482</v>
      </c>
      <c r="E1062" s="6">
        <v>0.52215041734478473</v>
      </c>
      <c r="F1062" s="7">
        <v>5.555142077086813E-2</v>
      </c>
    </row>
    <row r="1063" spans="4:6" x14ac:dyDescent="0.25">
      <c r="D1063" s="5">
        <f t="shared" si="18"/>
        <v>1552166634</v>
      </c>
      <c r="E1063" s="6">
        <v>0.72278391357770555</v>
      </c>
      <c r="F1063" s="7">
        <v>0.59113171270556941</v>
      </c>
    </row>
    <row r="1064" spans="4:6" x14ac:dyDescent="0.25">
      <c r="D1064" s="5">
        <f t="shared" si="18"/>
        <v>1078629631</v>
      </c>
      <c r="E1064" s="6">
        <v>0.50227606296751282</v>
      </c>
      <c r="F1064" s="7">
        <v>5.7052747403245211E-3</v>
      </c>
    </row>
    <row r="1065" spans="4:6" x14ac:dyDescent="0.25">
      <c r="D1065" s="5">
        <f t="shared" si="18"/>
        <v>789896486</v>
      </c>
      <c r="E1065" s="6">
        <v>0.36782421485318262</v>
      </c>
      <c r="F1065" s="7">
        <v>-0.33762151096407511</v>
      </c>
    </row>
    <row r="1066" spans="4:6" x14ac:dyDescent="0.25">
      <c r="D1066" s="5">
        <f t="shared" si="18"/>
        <v>521123221</v>
      </c>
      <c r="E1066" s="6">
        <v>0.24266691016281666</v>
      </c>
      <c r="F1066" s="7">
        <v>-0.69774957275901861</v>
      </c>
    </row>
    <row r="1067" spans="4:6" x14ac:dyDescent="0.25">
      <c r="D1067" s="5">
        <f t="shared" si="18"/>
        <v>1663043580</v>
      </c>
      <c r="E1067" s="6">
        <v>0.77441501503290144</v>
      </c>
      <c r="F1067" s="7">
        <v>0.75346594201836403</v>
      </c>
    </row>
    <row r="1068" spans="4:6" x14ac:dyDescent="0.25">
      <c r="D1068" s="5">
        <f t="shared" si="18"/>
        <v>1690441673</v>
      </c>
      <c r="E1068" s="6">
        <v>0.78717324630094065</v>
      </c>
      <c r="F1068" s="7">
        <v>0.7966514161845869</v>
      </c>
    </row>
    <row r="1069" spans="4:6" x14ac:dyDescent="0.25">
      <c r="D1069" s="5">
        <f t="shared" si="18"/>
        <v>1373862324</v>
      </c>
      <c r="E1069" s="6">
        <v>0.6397544989732602</v>
      </c>
      <c r="F1069" s="7">
        <v>0.35780265698748309</v>
      </c>
    </row>
    <row r="1070" spans="4:6" x14ac:dyDescent="0.25">
      <c r="D1070" s="5">
        <f t="shared" si="18"/>
        <v>1265738797</v>
      </c>
      <c r="E1070" s="6">
        <v>0.58940555815529594</v>
      </c>
      <c r="F1070" s="7">
        <v>0.22601611880520939</v>
      </c>
    </row>
    <row r="1071" spans="4:6" x14ac:dyDescent="0.25">
      <c r="D1071" s="5">
        <f t="shared" si="18"/>
        <v>420229190</v>
      </c>
      <c r="E1071" s="6">
        <v>0.19568446576193391</v>
      </c>
      <c r="F1071" s="7">
        <v>-0.85713744045533602</v>
      </c>
    </row>
    <row r="1072" spans="4:6" x14ac:dyDescent="0.25">
      <c r="D1072" s="5">
        <f t="shared" si="18"/>
        <v>1900184575</v>
      </c>
      <c r="E1072" s="6">
        <v>0.88484239614088311</v>
      </c>
      <c r="F1072" s="7">
        <v>1.1995472910885532</v>
      </c>
    </row>
    <row r="1073" spans="4:6" x14ac:dyDescent="0.25">
      <c r="D1073" s="5">
        <f t="shared" si="18"/>
        <v>488089161</v>
      </c>
      <c r="E1073" s="6">
        <v>0.22728422724388933</v>
      </c>
      <c r="F1073" s="7">
        <v>-0.74782046805494418</v>
      </c>
    </row>
    <row r="1074" spans="4:6" x14ac:dyDescent="0.25">
      <c r="D1074" s="5">
        <f t="shared" si="18"/>
        <v>508799394</v>
      </c>
      <c r="E1074" s="6">
        <v>0.2369281810120942</v>
      </c>
      <c r="F1074" s="7">
        <v>-0.71621862879484643</v>
      </c>
    </row>
    <row r="1075" spans="4:6" x14ac:dyDescent="0.25">
      <c r="D1075" s="5">
        <f t="shared" si="18"/>
        <v>1632560682</v>
      </c>
      <c r="E1075" s="6">
        <v>0.76022030949613106</v>
      </c>
      <c r="F1075" s="7">
        <v>0.70701141993939354</v>
      </c>
    </row>
    <row r="1076" spans="4:6" x14ac:dyDescent="0.25">
      <c r="D1076" s="5">
        <f t="shared" si="18"/>
        <v>1276770510</v>
      </c>
      <c r="E1076" s="6">
        <v>0.59454259983686975</v>
      </c>
      <c r="F1076" s="7">
        <v>0.23924604510015107</v>
      </c>
    </row>
    <row r="1077" spans="4:6" x14ac:dyDescent="0.25">
      <c r="D1077" s="5">
        <f t="shared" si="18"/>
        <v>356102957</v>
      </c>
      <c r="E1077" s="6">
        <v>0.16582336152514757</v>
      </c>
      <c r="F1077" s="7">
        <v>-0.97080232810775569</v>
      </c>
    </row>
    <row r="1078" spans="4:6" x14ac:dyDescent="0.25">
      <c r="D1078" s="5">
        <f t="shared" si="18"/>
        <v>986726759</v>
      </c>
      <c r="E1078" s="6">
        <v>0.45948045324485792</v>
      </c>
      <c r="F1078" s="7">
        <v>-0.10174270226146917</v>
      </c>
    </row>
    <row r="1079" spans="4:6" x14ac:dyDescent="0.25">
      <c r="D1079" s="5">
        <f t="shared" si="18"/>
        <v>1247576876</v>
      </c>
      <c r="E1079" s="6">
        <v>0.580948254634578</v>
      </c>
      <c r="F1079" s="7">
        <v>0.20431993749159139</v>
      </c>
    </row>
    <row r="1080" spans="4:6" x14ac:dyDescent="0.25">
      <c r="D1080" s="5">
        <f t="shared" si="18"/>
        <v>2046952222</v>
      </c>
      <c r="E1080" s="6">
        <v>0.95318640764168128</v>
      </c>
      <c r="F1080" s="7">
        <v>1.6765669980315381</v>
      </c>
    </row>
    <row r="1081" spans="4:6" x14ac:dyDescent="0.25">
      <c r="D1081" s="5">
        <f t="shared" si="18"/>
        <v>560626045</v>
      </c>
      <c r="E1081" s="6">
        <v>0.26106184605607935</v>
      </c>
      <c r="F1081" s="7">
        <v>-0.64007522935816918</v>
      </c>
    </row>
    <row r="1082" spans="4:6" x14ac:dyDescent="0.25">
      <c r="D1082" s="5">
        <f t="shared" si="18"/>
        <v>1538382348</v>
      </c>
      <c r="E1082" s="6">
        <v>0.71636510520834951</v>
      </c>
      <c r="F1082" s="7">
        <v>0.57207703052862269</v>
      </c>
    </row>
    <row r="1083" spans="4:6" x14ac:dyDescent="0.25">
      <c r="D1083" s="5">
        <f t="shared" si="18"/>
        <v>1417290695</v>
      </c>
      <c r="E1083" s="6">
        <v>0.65997741013763234</v>
      </c>
      <c r="F1083" s="7">
        <v>0.41240147840911467</v>
      </c>
    </row>
    <row r="1084" spans="4:6" x14ac:dyDescent="0.25">
      <c r="D1084" s="5">
        <f t="shared" si="18"/>
        <v>1652595866</v>
      </c>
      <c r="E1084" s="6">
        <v>0.76954991907770742</v>
      </c>
      <c r="F1084" s="7">
        <v>0.73736541446955262</v>
      </c>
    </row>
    <row r="1085" spans="4:6" x14ac:dyDescent="0.25">
      <c r="D1085" s="5">
        <f t="shared" si="18"/>
        <v>2027496224</v>
      </c>
      <c r="E1085" s="6">
        <v>0.94412650255870678</v>
      </c>
      <c r="F1085" s="7">
        <v>1.5903896809503364</v>
      </c>
    </row>
    <row r="1086" spans="4:6" x14ac:dyDescent="0.25">
      <c r="D1086" s="5">
        <f t="shared" si="18"/>
        <v>1997983973</v>
      </c>
      <c r="E1086" s="6">
        <v>0.93038378975389879</v>
      </c>
      <c r="F1086" s="7">
        <v>1.4786554656838831</v>
      </c>
    </row>
    <row r="1087" spans="4:6" x14ac:dyDescent="0.25">
      <c r="D1087" s="5">
        <f t="shared" si="18"/>
        <v>1193773913</v>
      </c>
      <c r="E1087" s="6">
        <v>0.555894297599694</v>
      </c>
      <c r="F1087" s="7">
        <v>0.1405677780836512</v>
      </c>
    </row>
    <row r="1088" spans="4:6" x14ac:dyDescent="0.25">
      <c r="D1088" s="5">
        <f t="shared" si="18"/>
        <v>1231854472</v>
      </c>
      <c r="E1088" s="6">
        <v>0.57362693974154721</v>
      </c>
      <c r="F1088" s="7">
        <v>0.18561572574259172</v>
      </c>
    </row>
    <row r="1089" spans="4:6" x14ac:dyDescent="0.25">
      <c r="D1089" s="5">
        <f t="shared" si="18"/>
        <v>1172516129</v>
      </c>
      <c r="E1089" s="6">
        <v>0.54599537052772507</v>
      </c>
      <c r="F1089" s="7">
        <v>0.11554991500274381</v>
      </c>
    </row>
    <row r="1090" spans="4:6" x14ac:dyDescent="0.25">
      <c r="D1090" s="5">
        <f t="shared" si="18"/>
        <v>1594546274</v>
      </c>
      <c r="E1090" s="6">
        <v>0.7425184713141233</v>
      </c>
      <c r="F1090" s="7">
        <v>0.65112924839128095</v>
      </c>
    </row>
    <row r="1091" spans="4:6" x14ac:dyDescent="0.25">
      <c r="D1091" s="5">
        <f t="shared" ref="D1091:D1154" si="19">MOD(D1090*$B$4,$B$5)</f>
        <v>234316480</v>
      </c>
      <c r="E1091" s="6">
        <v>0.10911211381583671</v>
      </c>
      <c r="F1091" s="7">
        <v>-1.2312637698956468</v>
      </c>
    </row>
    <row r="1092" spans="4:6" x14ac:dyDescent="0.25">
      <c r="D1092" s="5">
        <f t="shared" si="19"/>
        <v>2041920978</v>
      </c>
      <c r="E1092" s="6">
        <v>0.95084355208170002</v>
      </c>
      <c r="F1092" s="7">
        <v>1.6530882917167922</v>
      </c>
    </row>
    <row r="1093" spans="4:6" x14ac:dyDescent="0.25">
      <c r="D1093" s="5">
        <f t="shared" si="19"/>
        <v>363099032</v>
      </c>
      <c r="E1093" s="6">
        <v>0.1690811628187831</v>
      </c>
      <c r="F1093" s="7">
        <v>-0.95780256481385129</v>
      </c>
    </row>
    <row r="1094" spans="4:6" x14ac:dyDescent="0.25">
      <c r="D1094" s="5">
        <f t="shared" si="19"/>
        <v>1539330505</v>
      </c>
      <c r="E1094" s="6">
        <v>0.71680662521795058</v>
      </c>
      <c r="F1094" s="7">
        <v>0.57338100372222078</v>
      </c>
    </row>
    <row r="1095" spans="4:6" x14ac:dyDescent="0.25">
      <c r="D1095" s="5">
        <f t="shared" si="19"/>
        <v>2088620655</v>
      </c>
      <c r="E1095" s="6">
        <v>0.97258978381062833</v>
      </c>
      <c r="F1095" s="7">
        <v>1.9202967047415265</v>
      </c>
    </row>
    <row r="1096" spans="4:6" x14ac:dyDescent="0.25">
      <c r="D1096" s="5">
        <f t="shared" si="19"/>
        <v>1892861796</v>
      </c>
      <c r="E1096" s="6">
        <v>0.88143246144189724</v>
      </c>
      <c r="F1096" s="7">
        <v>1.1821780073666361</v>
      </c>
    </row>
    <row r="1097" spans="4:6" x14ac:dyDescent="0.25">
      <c r="D1097" s="5">
        <f t="shared" si="19"/>
        <v>1345025807</v>
      </c>
      <c r="E1097" s="6">
        <v>0.62632644933306281</v>
      </c>
      <c r="F1097" s="7">
        <v>0.32213938635221068</v>
      </c>
    </row>
    <row r="1098" spans="4:6" x14ac:dyDescent="0.25">
      <c r="D1098" s="5">
        <f t="shared" si="19"/>
        <v>867629946</v>
      </c>
      <c r="E1098" s="6">
        <v>0.40402167793737881</v>
      </c>
      <c r="F1098" s="7">
        <v>-0.24295100092890204</v>
      </c>
    </row>
    <row r="1099" spans="4:6" x14ac:dyDescent="0.25">
      <c r="D1099" s="5">
        <f t="shared" si="19"/>
        <v>1139039572</v>
      </c>
      <c r="E1099" s="6">
        <v>0.53040663388595599</v>
      </c>
      <c r="F1099" s="7">
        <v>7.6292073083620432E-2</v>
      </c>
    </row>
    <row r="1100" spans="4:6" x14ac:dyDescent="0.25">
      <c r="D1100" s="5">
        <f t="shared" si="19"/>
        <v>555365871</v>
      </c>
      <c r="E1100" s="6">
        <v>0.25861238665749542</v>
      </c>
      <c r="F1100" s="7">
        <v>-0.64762925127356918</v>
      </c>
    </row>
    <row r="1101" spans="4:6" x14ac:dyDescent="0.25">
      <c r="D1101" s="5">
        <f t="shared" si="19"/>
        <v>1027593540</v>
      </c>
      <c r="E1101" s="6">
        <v>0.47851053111116454</v>
      </c>
      <c r="F1101" s="7">
        <v>-5.3892186083442317E-2</v>
      </c>
    </row>
    <row r="1102" spans="4:6" x14ac:dyDescent="0.25">
      <c r="D1102" s="5">
        <f t="shared" si="19"/>
        <v>390490934</v>
      </c>
      <c r="E1102" s="6">
        <v>0.1818365111777899</v>
      </c>
      <c r="F1102" s="7">
        <v>-0.90838845659183365</v>
      </c>
    </row>
    <row r="1103" spans="4:6" x14ac:dyDescent="0.25">
      <c r="D1103" s="5">
        <f t="shared" si="19"/>
        <v>923905395</v>
      </c>
      <c r="E1103" s="6">
        <v>0.43022697598694543</v>
      </c>
      <c r="F1103" s="7">
        <v>-0.17579633127127775</v>
      </c>
    </row>
    <row r="1104" spans="4:6" x14ac:dyDescent="0.25">
      <c r="D1104" s="5">
        <f t="shared" si="19"/>
        <v>1044424796</v>
      </c>
      <c r="E1104" s="6">
        <v>0.48634819545443003</v>
      </c>
      <c r="F1104" s="7">
        <v>-3.4226680663127722E-2</v>
      </c>
    </row>
    <row r="1105" spans="4:6" x14ac:dyDescent="0.25">
      <c r="D1105" s="5">
        <f t="shared" si="19"/>
        <v>1103230744</v>
      </c>
      <c r="E1105" s="6">
        <v>0.513731848926965</v>
      </c>
      <c r="F1105" s="7">
        <v>3.4427440420594368E-2</v>
      </c>
    </row>
    <row r="1106" spans="4:6" x14ac:dyDescent="0.25">
      <c r="D1106" s="5">
        <f t="shared" si="19"/>
        <v>751765318</v>
      </c>
      <c r="E1106" s="6">
        <v>0.35006800605921823</v>
      </c>
      <c r="F1106" s="7">
        <v>-0.38513687073549829</v>
      </c>
    </row>
    <row r="1107" spans="4:6" x14ac:dyDescent="0.25">
      <c r="D1107" s="5">
        <f t="shared" si="19"/>
        <v>284998172</v>
      </c>
      <c r="E1107" s="6">
        <v>0.13271261577747073</v>
      </c>
      <c r="F1107" s="7">
        <v>-1.1136596365867342</v>
      </c>
    </row>
    <row r="1108" spans="4:6" x14ac:dyDescent="0.25">
      <c r="D1108" s="5">
        <f t="shared" si="19"/>
        <v>366517930</v>
      </c>
      <c r="E1108" s="6">
        <v>0.17067321126411969</v>
      </c>
      <c r="F1108" s="7">
        <v>-0.9515082697367313</v>
      </c>
    </row>
    <row r="1109" spans="4:6" x14ac:dyDescent="0.25">
      <c r="D1109" s="5">
        <f t="shared" si="19"/>
        <v>1216715044</v>
      </c>
      <c r="E1109" s="6">
        <v>0.56657709420339863</v>
      </c>
      <c r="F1109" s="7">
        <v>0.16766629736611899</v>
      </c>
    </row>
    <row r="1110" spans="4:6" x14ac:dyDescent="0.25">
      <c r="D1110" s="5">
        <f t="shared" si="19"/>
        <v>521627121</v>
      </c>
      <c r="E1110" s="6">
        <v>0.24290155688570958</v>
      </c>
      <c r="F1110" s="7">
        <v>-0.69699948872957118</v>
      </c>
    </row>
    <row r="1111" spans="4:6" x14ac:dyDescent="0.25">
      <c r="D1111" s="5">
        <f t="shared" si="19"/>
        <v>216996716</v>
      </c>
      <c r="E1111" s="6">
        <v>0.10104697020821922</v>
      </c>
      <c r="F1111" s="7">
        <v>-1.2756085210711992</v>
      </c>
    </row>
    <row r="1112" spans="4:6" x14ac:dyDescent="0.25">
      <c r="D1112" s="5">
        <f t="shared" si="19"/>
        <v>1370731617</v>
      </c>
      <c r="E1112" s="6">
        <v>0.63829664992009905</v>
      </c>
      <c r="F1112" s="7">
        <v>0.35390950947784872</v>
      </c>
    </row>
    <row r="1113" spans="4:6" x14ac:dyDescent="0.25">
      <c r="D1113" s="5">
        <f t="shared" si="19"/>
        <v>467236490</v>
      </c>
      <c r="E1113" s="6">
        <v>0.21757394561318116</v>
      </c>
      <c r="F1113" s="7">
        <v>-0.78041287619170896</v>
      </c>
    </row>
    <row r="1114" spans="4:6" x14ac:dyDescent="0.25">
      <c r="D1114" s="5">
        <f t="shared" si="19"/>
        <v>1099347996</v>
      </c>
      <c r="E1114" s="6">
        <v>0.51192380349330957</v>
      </c>
      <c r="F1114" s="7">
        <v>2.9892994399823142E-2</v>
      </c>
    </row>
    <row r="1115" spans="4:6" x14ac:dyDescent="0.25">
      <c r="D1115" s="5">
        <f t="shared" si="19"/>
        <v>158713899</v>
      </c>
      <c r="E1115" s="6">
        <v>7.3906918590801687E-2</v>
      </c>
      <c r="F1115" s="7">
        <v>-1.4472967207370662</v>
      </c>
    </row>
    <row r="1116" spans="4:6" x14ac:dyDescent="0.25">
      <c r="D1116" s="5">
        <f t="shared" si="19"/>
        <v>1204449780</v>
      </c>
      <c r="E1116" s="6">
        <v>0.56086563557467017</v>
      </c>
      <c r="F1116" s="7">
        <v>0.1531642759850538</v>
      </c>
    </row>
    <row r="1117" spans="4:6" x14ac:dyDescent="0.25">
      <c r="D1117" s="5">
        <f t="shared" si="19"/>
        <v>1170555149</v>
      </c>
      <c r="E1117" s="6">
        <v>0.5450822180556899</v>
      </c>
      <c r="F1117" s="7">
        <v>0.11324595407555703</v>
      </c>
    </row>
    <row r="1118" spans="4:6" x14ac:dyDescent="0.25">
      <c r="D1118" s="5">
        <f t="shared" si="19"/>
        <v>1425361162</v>
      </c>
      <c r="E1118" s="6">
        <v>0.66373551419352694</v>
      </c>
      <c r="F1118" s="7">
        <v>0.42267969568485153</v>
      </c>
    </row>
    <row r="1119" spans="4:6" x14ac:dyDescent="0.25">
      <c r="D1119" s="5">
        <f t="shared" si="19"/>
        <v>380084669</v>
      </c>
      <c r="E1119" s="6">
        <v>0.17699071641731143</v>
      </c>
      <c r="F1119" s="7">
        <v>-0.92689426945629838</v>
      </c>
    </row>
    <row r="1120" spans="4:6" x14ac:dyDescent="0.25">
      <c r="D1120" s="5">
        <f t="shared" si="19"/>
        <v>1114260978</v>
      </c>
      <c r="E1120" s="6">
        <v>0.51886820189549421</v>
      </c>
      <c r="F1120" s="7">
        <v>4.7313214526361745E-2</v>
      </c>
    </row>
    <row r="1121" spans="4:6" x14ac:dyDescent="0.25">
      <c r="D1121" s="5">
        <f t="shared" si="19"/>
        <v>616246276</v>
      </c>
      <c r="E1121" s="6">
        <v>0.2869620344480146</v>
      </c>
      <c r="F1121" s="7">
        <v>-0.56228175237199296</v>
      </c>
    </row>
    <row r="1122" spans="4:6" x14ac:dyDescent="0.25">
      <c r="D1122" s="5">
        <f t="shared" si="19"/>
        <v>2027994199</v>
      </c>
      <c r="E1122" s="6">
        <v>0.94435839023846979</v>
      </c>
      <c r="F1122" s="7">
        <v>1.5924518247155655</v>
      </c>
    </row>
    <row r="1123" spans="4:6" x14ac:dyDescent="0.25">
      <c r="D1123" s="5">
        <f t="shared" si="19"/>
        <v>265931434</v>
      </c>
      <c r="E1123" s="6">
        <v>0.12383397400736247</v>
      </c>
      <c r="F1123" s="7">
        <v>-1.1560322937689258</v>
      </c>
    </row>
    <row r="1124" spans="4:6" x14ac:dyDescent="0.25">
      <c r="D1124" s="5">
        <f t="shared" si="19"/>
        <v>1266492495</v>
      </c>
      <c r="E1124" s="6">
        <v>0.58975652613654406</v>
      </c>
      <c r="F1124" s="7">
        <v>0.22691871683887305</v>
      </c>
    </row>
    <row r="1125" spans="4:6" x14ac:dyDescent="0.25">
      <c r="D1125" s="5">
        <f t="shared" si="19"/>
        <v>294763349</v>
      </c>
      <c r="E1125" s="6">
        <v>0.13725988067431363</v>
      </c>
      <c r="F1125" s="7">
        <v>-1.0927131566624899</v>
      </c>
    </row>
    <row r="1126" spans="4:6" x14ac:dyDescent="0.25">
      <c r="D1126" s="5">
        <f t="shared" si="19"/>
        <v>1442458204</v>
      </c>
      <c r="E1126" s="6">
        <v>0.67169694478781605</v>
      </c>
      <c r="F1126" s="7">
        <v>0.44460378675772505</v>
      </c>
    </row>
    <row r="1127" spans="4:6" x14ac:dyDescent="0.25">
      <c r="D1127" s="5">
        <f t="shared" si="19"/>
        <v>1037678603</v>
      </c>
      <c r="E1127" s="6">
        <v>0.48320675453469786</v>
      </c>
      <c r="F1127" s="7">
        <v>-4.2106863091048795E-2</v>
      </c>
    </row>
    <row r="1128" spans="4:6" x14ac:dyDescent="0.25">
      <c r="D1128" s="5">
        <f t="shared" si="19"/>
        <v>1875262785</v>
      </c>
      <c r="E1128" s="6">
        <v>0.87323728331666184</v>
      </c>
      <c r="F1128" s="7">
        <v>1.1418282113781675</v>
      </c>
    </row>
    <row r="1129" spans="4:6" x14ac:dyDescent="0.25">
      <c r="D1129" s="5">
        <f t="shared" si="19"/>
        <v>79206391</v>
      </c>
      <c r="E1129" s="6">
        <v>3.6883350030410426E-2</v>
      </c>
      <c r="F1129" s="7">
        <v>-1.7880576946319771</v>
      </c>
    </row>
    <row r="1130" spans="4:6" x14ac:dyDescent="0.25">
      <c r="D1130" s="5">
        <f t="shared" si="19"/>
        <v>850808301</v>
      </c>
      <c r="E1130" s="6">
        <v>0.39618848906474979</v>
      </c>
      <c r="F1130" s="7">
        <v>-0.26322523965272476</v>
      </c>
    </row>
    <row r="1131" spans="4:6" x14ac:dyDescent="0.25">
      <c r="D1131" s="5">
        <f t="shared" si="19"/>
        <v>890232343</v>
      </c>
      <c r="E1131" s="6">
        <v>0.41454673923044161</v>
      </c>
      <c r="F1131" s="7">
        <v>-0.21586436033388934</v>
      </c>
    </row>
    <row r="1132" spans="4:6" x14ac:dyDescent="0.25">
      <c r="D1132" s="5">
        <f t="shared" si="19"/>
        <v>1257652483</v>
      </c>
      <c r="E1132" s="6">
        <v>0.58564007476497448</v>
      </c>
      <c r="F1132" s="7">
        <v>0.21634369664542519</v>
      </c>
    </row>
    <row r="1133" spans="4:6" x14ac:dyDescent="0.25">
      <c r="D1133" s="5">
        <f t="shared" si="19"/>
        <v>927789850</v>
      </c>
      <c r="E1133" s="6">
        <v>0.43203581630441901</v>
      </c>
      <c r="F1133" s="7">
        <v>-0.17119348179974894</v>
      </c>
    </row>
    <row r="1134" spans="4:6" x14ac:dyDescent="0.25">
      <c r="D1134" s="5">
        <f t="shared" si="19"/>
        <v>1719874812</v>
      </c>
      <c r="E1134" s="6">
        <v>0.80087911970995285</v>
      </c>
      <c r="F1134" s="7">
        <v>0.84476553578214375</v>
      </c>
    </row>
    <row r="1135" spans="4:6" x14ac:dyDescent="0.25">
      <c r="D1135" s="5">
        <f t="shared" si="19"/>
        <v>506740679</v>
      </c>
      <c r="E1135" s="6">
        <v>0.23596951713410161</v>
      </c>
      <c r="F1135" s="7">
        <v>-0.71932769718246437</v>
      </c>
    </row>
    <row r="1136" spans="4:6" x14ac:dyDescent="0.25">
      <c r="D1136" s="5">
        <f t="shared" si="19"/>
        <v>1040576679</v>
      </c>
      <c r="E1136" s="6">
        <v>0.48455627633683035</v>
      </c>
      <c r="F1136" s="7">
        <v>-3.8721348319812492E-2</v>
      </c>
    </row>
    <row r="1137" spans="4:6" x14ac:dyDescent="0.25">
      <c r="D1137" s="5">
        <f t="shared" si="19"/>
        <v>34368679</v>
      </c>
      <c r="E1137" s="6">
        <v>1.6004163321111504E-2</v>
      </c>
      <c r="F1137" s="7">
        <v>-2.144306621153107</v>
      </c>
    </row>
    <row r="1138" spans="4:6" x14ac:dyDescent="0.25">
      <c r="D1138" s="5">
        <f t="shared" si="19"/>
        <v>1153128525</v>
      </c>
      <c r="E1138" s="6">
        <v>0.53696731388286434</v>
      </c>
      <c r="F1138" s="7">
        <v>9.2796322992640387E-2</v>
      </c>
    </row>
    <row r="1139" spans="4:6" x14ac:dyDescent="0.25">
      <c r="D1139" s="5">
        <f t="shared" si="19"/>
        <v>2038383682</v>
      </c>
      <c r="E1139" s="6">
        <v>0.94919637027121739</v>
      </c>
      <c r="F1139" s="7">
        <v>1.637111091556406</v>
      </c>
    </row>
    <row r="1140" spans="4:6" x14ac:dyDescent="0.25">
      <c r="D1140" s="5">
        <f t="shared" si="19"/>
        <v>1412975576</v>
      </c>
      <c r="E1140" s="6">
        <v>0.65796802626733486</v>
      </c>
      <c r="F1140" s="7">
        <v>0.40692381043837916</v>
      </c>
    </row>
    <row r="1141" spans="4:6" x14ac:dyDescent="0.25">
      <c r="D1141" s="5">
        <f t="shared" si="19"/>
        <v>1663400376</v>
      </c>
      <c r="E1141" s="6">
        <v>0.77458116111772246</v>
      </c>
      <c r="F1141" s="7">
        <v>0.75401922517637499</v>
      </c>
    </row>
    <row r="1142" spans="4:6" x14ac:dyDescent="0.25">
      <c r="D1142" s="5">
        <f t="shared" si="19"/>
        <v>1733472213</v>
      </c>
      <c r="E1142" s="6">
        <v>0.80721090296954934</v>
      </c>
      <c r="F1142" s="7">
        <v>0.86766419187715693</v>
      </c>
    </row>
    <row r="1143" spans="4:6" x14ac:dyDescent="0.25">
      <c r="D1143" s="5">
        <f t="shared" si="19"/>
        <v>1884372015</v>
      </c>
      <c r="E1143" s="6">
        <v>0.87747909908879462</v>
      </c>
      <c r="F1143" s="7">
        <v>1.1624769017820153</v>
      </c>
    </row>
    <row r="1144" spans="4:6" x14ac:dyDescent="0.25">
      <c r="D1144" s="5">
        <f t="shared" si="19"/>
        <v>1704183733</v>
      </c>
      <c r="E1144" s="6">
        <v>0.79357239165676052</v>
      </c>
      <c r="F1144" s="7">
        <v>0.81887941302639933</v>
      </c>
    </row>
    <row r="1145" spans="4:6" x14ac:dyDescent="0.25">
      <c r="D1145" s="5">
        <f t="shared" si="19"/>
        <v>1144393661</v>
      </c>
      <c r="E1145" s="6">
        <v>0.53289982586437823</v>
      </c>
      <c r="F1145" s="7">
        <v>8.2561332734450363E-2</v>
      </c>
    </row>
    <row r="1146" spans="4:6" x14ac:dyDescent="0.25">
      <c r="D1146" s="5">
        <f t="shared" si="19"/>
        <v>1304558350</v>
      </c>
      <c r="E1146" s="6">
        <v>0.60748232119482226</v>
      </c>
      <c r="F1146" s="7">
        <v>0.27276305919972671</v>
      </c>
    </row>
    <row r="1147" spans="4:6" x14ac:dyDescent="0.25">
      <c r="D1147" s="5">
        <f t="shared" si="19"/>
        <v>1673131869</v>
      </c>
      <c r="E1147" s="6">
        <v>0.77911274067974901</v>
      </c>
      <c r="F1147" s="7">
        <v>0.76920012095607038</v>
      </c>
    </row>
    <row r="1148" spans="4:6" x14ac:dyDescent="0.25">
      <c r="D1148" s="5">
        <f t="shared" si="19"/>
        <v>1183452123</v>
      </c>
      <c r="E1148" s="6">
        <v>0.55108783957649754</v>
      </c>
      <c r="F1148" s="7">
        <v>0.12841024891064984</v>
      </c>
    </row>
    <row r="1149" spans="4:6" x14ac:dyDescent="0.25">
      <c r="D1149" s="5">
        <f t="shared" si="19"/>
        <v>1204935486</v>
      </c>
      <c r="E1149" s="6">
        <v>0.56109181005609388</v>
      </c>
      <c r="F1149" s="7">
        <v>0.15373792567277031</v>
      </c>
    </row>
    <row r="1150" spans="4:6" x14ac:dyDescent="0.25">
      <c r="D1150" s="5">
        <f t="shared" si="19"/>
        <v>993749358</v>
      </c>
      <c r="E1150" s="6">
        <v>0.46275060573848953</v>
      </c>
      <c r="F1150" s="7">
        <v>-9.3506468015170138E-2</v>
      </c>
    </row>
    <row r="1151" spans="4:6" x14ac:dyDescent="0.25">
      <c r="D1151" s="5">
        <f t="shared" si="19"/>
        <v>933036979</v>
      </c>
      <c r="E1151" s="6">
        <v>0.43447920115150435</v>
      </c>
      <c r="F1151" s="7">
        <v>-0.16498167922625129</v>
      </c>
    </row>
    <row r="1152" spans="4:6" x14ac:dyDescent="0.25">
      <c r="D1152" s="5">
        <f t="shared" si="19"/>
        <v>1600968425</v>
      </c>
      <c r="E1152" s="6">
        <v>0.7455090184188532</v>
      </c>
      <c r="F1152" s="7">
        <v>0.6604237065700157</v>
      </c>
    </row>
    <row r="1153" spans="4:6" x14ac:dyDescent="0.25">
      <c r="D1153" s="5">
        <f t="shared" si="19"/>
        <v>1000322233</v>
      </c>
      <c r="E1153" s="6">
        <v>0.46581133917515288</v>
      </c>
      <c r="F1153" s="7">
        <v>-8.5803431812723277E-2</v>
      </c>
    </row>
    <row r="1154" spans="4:6" x14ac:dyDescent="0.25">
      <c r="D1154" s="5">
        <f t="shared" si="19"/>
        <v>384706348</v>
      </c>
      <c r="E1154" s="6">
        <v>0.17914285341197891</v>
      </c>
      <c r="F1154" s="7">
        <v>-0.91863655163858915</v>
      </c>
    </row>
    <row r="1155" spans="4:6" x14ac:dyDescent="0.25">
      <c r="D1155" s="5">
        <f t="shared" ref="D1155:D1218" si="20">MOD(D1154*$B$4,$B$5)</f>
        <v>869028699</v>
      </c>
      <c r="E1155" s="6">
        <v>0.404673023060591</v>
      </c>
      <c r="F1155" s="7">
        <v>-0.24126976074082659</v>
      </c>
    </row>
    <row r="1156" spans="4:6" x14ac:dyDescent="0.25">
      <c r="D1156" s="5">
        <f t="shared" si="20"/>
        <v>2086252578</v>
      </c>
      <c r="E1156" s="6">
        <v>0.97148706202533752</v>
      </c>
      <c r="F1156" s="7">
        <v>1.9031124331242562</v>
      </c>
    </row>
    <row r="1157" spans="4:6" x14ac:dyDescent="0.25">
      <c r="D1157" s="5">
        <f t="shared" si="20"/>
        <v>1400050220</v>
      </c>
      <c r="E1157" s="6">
        <v>0.65194918834785853</v>
      </c>
      <c r="F1157" s="7">
        <v>0.39058823501418743</v>
      </c>
    </row>
    <row r="1158" spans="4:6" x14ac:dyDescent="0.25">
      <c r="D1158" s="5">
        <f t="shared" si="20"/>
        <v>513798530</v>
      </c>
      <c r="E1158" s="6">
        <v>0.23925608511944868</v>
      </c>
      <c r="F1158" s="7">
        <v>-0.70869757466374639</v>
      </c>
    </row>
    <row r="1159" spans="4:6" x14ac:dyDescent="0.25">
      <c r="D1159" s="5">
        <f t="shared" si="20"/>
        <v>280202427</v>
      </c>
      <c r="E1159" s="6">
        <v>0.13047942298509127</v>
      </c>
      <c r="F1159" s="7">
        <v>-1.1241277228278779</v>
      </c>
    </row>
    <row r="1160" spans="4:6" x14ac:dyDescent="0.25">
      <c r="D1160" s="5">
        <f t="shared" si="20"/>
        <v>799344911</v>
      </c>
      <c r="E1160" s="6">
        <v>0.37222398060581086</v>
      </c>
      <c r="F1160" s="7">
        <v>-0.32596879966934106</v>
      </c>
    </row>
    <row r="1161" spans="4:6" x14ac:dyDescent="0.25">
      <c r="D1161" s="5">
        <f t="shared" si="20"/>
        <v>1339513232</v>
      </c>
      <c r="E1161" s="6">
        <v>0.6237594565597917</v>
      </c>
      <c r="F1161" s="7">
        <v>0.31536954576131754</v>
      </c>
    </row>
    <row r="1162" spans="4:6" x14ac:dyDescent="0.25">
      <c r="D1162" s="5">
        <f t="shared" si="20"/>
        <v>1058094349</v>
      </c>
      <c r="E1162" s="6">
        <v>0.4927135771072596</v>
      </c>
      <c r="F1162" s="7">
        <v>-1.8265369219753722E-2</v>
      </c>
    </row>
    <row r="1163" spans="4:6" x14ac:dyDescent="0.25">
      <c r="D1163" s="5">
        <f t="shared" si="20"/>
        <v>1668743978</v>
      </c>
      <c r="E1163" s="6">
        <v>0.77706946970622004</v>
      </c>
      <c r="F1163" s="7">
        <v>0.76233337287661063</v>
      </c>
    </row>
    <row r="1164" spans="4:6" x14ac:dyDescent="0.25">
      <c r="D1164" s="5">
        <f t="shared" si="20"/>
        <v>1976446715</v>
      </c>
      <c r="E1164" s="6">
        <v>0.92035472245919958</v>
      </c>
      <c r="F1164" s="7">
        <v>1.407461603770068</v>
      </c>
    </row>
    <row r="1165" spans="4:6" x14ac:dyDescent="0.25">
      <c r="D1165" s="5">
        <f t="shared" si="20"/>
        <v>950878143</v>
      </c>
      <c r="E1165" s="6">
        <v>0.44278714055455021</v>
      </c>
      <c r="F1165" s="7">
        <v>-0.14390652754448846</v>
      </c>
    </row>
    <row r="1166" spans="4:6" x14ac:dyDescent="0.25">
      <c r="D1166" s="5">
        <f t="shared" si="20"/>
        <v>1670853422</v>
      </c>
      <c r="E1166" s="6">
        <v>0.77805175611567845</v>
      </c>
      <c r="F1166" s="7">
        <v>0.76563000169839623</v>
      </c>
    </row>
    <row r="1167" spans="4:6" x14ac:dyDescent="0.25">
      <c r="D1167" s="5">
        <f t="shared" si="20"/>
        <v>722202983</v>
      </c>
      <c r="E1167" s="6">
        <v>0.33630197107447496</v>
      </c>
      <c r="F1167" s="7">
        <v>-0.42257695646957316</v>
      </c>
    </row>
    <row r="1168" spans="4:6" x14ac:dyDescent="0.25">
      <c r="D1168" s="5">
        <f t="shared" si="20"/>
        <v>1358150642</v>
      </c>
      <c r="E1168" s="6">
        <v>0.63243817690055648</v>
      </c>
      <c r="F1168" s="7">
        <v>0.33831788640394245</v>
      </c>
    </row>
    <row r="1169" spans="4:6" x14ac:dyDescent="0.25">
      <c r="D1169" s="5">
        <f t="shared" si="20"/>
        <v>908864366</v>
      </c>
      <c r="E1169" s="6">
        <v>0.42322295105384938</v>
      </c>
      <c r="F1169" s="7">
        <v>-0.19365516270024924</v>
      </c>
    </row>
    <row r="1170" spans="4:6" x14ac:dyDescent="0.25">
      <c r="D1170" s="5">
        <f t="shared" si="20"/>
        <v>848386623</v>
      </c>
      <c r="E1170" s="6">
        <v>0.39506080736877469</v>
      </c>
      <c r="F1170" s="7">
        <v>-0.26615269311192702</v>
      </c>
    </row>
    <row r="1171" spans="4:6" x14ac:dyDescent="0.25">
      <c r="D1171" s="5">
        <f t="shared" si="20"/>
        <v>2105014190</v>
      </c>
      <c r="E1171" s="6">
        <v>0.98022361842936245</v>
      </c>
      <c r="F1171" s="7">
        <v>2.0583894553707824</v>
      </c>
    </row>
    <row r="1172" spans="4:6" x14ac:dyDescent="0.25">
      <c r="D1172" s="5">
        <f t="shared" si="20"/>
        <v>803724038</v>
      </c>
      <c r="E1172" s="6">
        <v>0.37426317052381408</v>
      </c>
      <c r="F1172" s="7">
        <v>-0.32058310708230159</v>
      </c>
    </row>
    <row r="1173" spans="4:6" x14ac:dyDescent="0.25">
      <c r="D1173" s="5">
        <f t="shared" si="20"/>
        <v>123471596</v>
      </c>
      <c r="E1173" s="6">
        <v>5.749594239284838E-2</v>
      </c>
      <c r="F1173" s="7">
        <v>-1.5761471943420813</v>
      </c>
    </row>
    <row r="1174" spans="4:6" x14ac:dyDescent="0.25">
      <c r="D1174" s="5">
        <f t="shared" si="20"/>
        <v>830290091</v>
      </c>
      <c r="E1174" s="6">
        <v>0.38663395297400088</v>
      </c>
      <c r="F1174" s="7">
        <v>-0.2881029873651656</v>
      </c>
    </row>
    <row r="1175" spans="4:6" x14ac:dyDescent="0.25">
      <c r="D1175" s="5">
        <f t="shared" si="20"/>
        <v>445678700</v>
      </c>
      <c r="E1175" s="6">
        <v>0.20753531736092207</v>
      </c>
      <c r="F1175" s="7">
        <v>-0.81500292687022258</v>
      </c>
    </row>
    <row r="1176" spans="4:6" x14ac:dyDescent="0.25">
      <c r="D1176" s="5">
        <f t="shared" si="20"/>
        <v>2012835701</v>
      </c>
      <c r="E1176" s="6">
        <v>0.93729966453956404</v>
      </c>
      <c r="F1176" s="7">
        <v>1.5324936194461152</v>
      </c>
    </row>
    <row r="1177" spans="4:6" x14ac:dyDescent="0.25">
      <c r="D1177" s="5">
        <f t="shared" si="20"/>
        <v>841998103</v>
      </c>
      <c r="E1177" s="6">
        <v>0.39208592091881289</v>
      </c>
      <c r="F1177" s="7">
        <v>-0.27388650604993214</v>
      </c>
    </row>
    <row r="1178" spans="4:6" x14ac:dyDescent="0.25">
      <c r="D1178" s="5">
        <f t="shared" si="20"/>
        <v>814926791</v>
      </c>
      <c r="E1178" s="6">
        <v>0.37947985891204317</v>
      </c>
      <c r="F1178" s="7">
        <v>-0.30684714993145618</v>
      </c>
    </row>
    <row r="1179" spans="4:6" x14ac:dyDescent="0.25">
      <c r="D1179" s="5">
        <f t="shared" si="20"/>
        <v>1873166262</v>
      </c>
      <c r="E1179" s="6">
        <v>0.87226101371670239</v>
      </c>
      <c r="F1179" s="7">
        <v>1.1371442874003048</v>
      </c>
    </row>
    <row r="1180" spans="4:6" x14ac:dyDescent="0.25">
      <c r="D1180" s="5">
        <f t="shared" si="20"/>
        <v>1957159714</v>
      </c>
      <c r="E1180" s="6">
        <v>0.91137351273686951</v>
      </c>
      <c r="F1180" s="7">
        <v>1.3492615393212655</v>
      </c>
    </row>
    <row r="1181" spans="4:6" x14ac:dyDescent="0.25">
      <c r="D1181" s="5">
        <f t="shared" si="20"/>
        <v>1955955670</v>
      </c>
      <c r="E1181" s="6">
        <v>0.91081283605733221</v>
      </c>
      <c r="F1181" s="7">
        <v>1.3457773632738836</v>
      </c>
    </row>
    <row r="1182" spans="4:6" x14ac:dyDescent="0.25">
      <c r="D1182" s="5">
        <f t="shared" si="20"/>
        <v>1817606215</v>
      </c>
      <c r="E1182" s="6">
        <v>0.8463888506837085</v>
      </c>
      <c r="F1182" s="7">
        <v>1.0210678398880506</v>
      </c>
    </row>
    <row r="1183" spans="4:6" x14ac:dyDescent="0.25">
      <c r="D1183" s="5">
        <f t="shared" si="20"/>
        <v>77722433</v>
      </c>
      <c r="E1183" s="6">
        <v>3.6192328237176247E-2</v>
      </c>
      <c r="F1183" s="7">
        <v>-1.7966912018926995</v>
      </c>
    </row>
    <row r="1184" spans="4:6" x14ac:dyDescent="0.25">
      <c r="D1184" s="5">
        <f t="shared" si="20"/>
        <v>85632034</v>
      </c>
      <c r="E1184" s="6">
        <v>3.9875523224357071E-2</v>
      </c>
      <c r="F1184" s="7">
        <v>-1.7521323868784255</v>
      </c>
    </row>
    <row r="1185" spans="4:6" x14ac:dyDescent="0.25">
      <c r="D1185" s="5">
        <f t="shared" si="20"/>
        <v>1785376386</v>
      </c>
      <c r="E1185" s="6">
        <v>0.83138066700788282</v>
      </c>
      <c r="F1185" s="7">
        <v>0.9596355591301986</v>
      </c>
    </row>
    <row r="1186" spans="4:6" x14ac:dyDescent="0.25">
      <c r="D1186" s="5">
        <f t="shared" si="20"/>
        <v>1237290849</v>
      </c>
      <c r="E1186" s="6">
        <v>0.57615845005601496</v>
      </c>
      <c r="F1186" s="7">
        <v>0.19207545641516394</v>
      </c>
    </row>
    <row r="1187" spans="4:6" x14ac:dyDescent="0.25">
      <c r="D1187" s="5">
        <f t="shared" si="20"/>
        <v>1598865362</v>
      </c>
      <c r="E1187" s="6">
        <v>0.74452970339407187</v>
      </c>
      <c r="F1187" s="7">
        <v>0.65737380099727816</v>
      </c>
    </row>
    <row r="1188" spans="4:6" x14ac:dyDescent="0.25">
      <c r="D1188" s="5">
        <f t="shared" si="20"/>
        <v>415099569</v>
      </c>
      <c r="E1188" s="6">
        <v>0.19329579984144848</v>
      </c>
      <c r="F1188" s="7">
        <v>-0.86581504066236403</v>
      </c>
    </row>
    <row r="1189" spans="4:6" x14ac:dyDescent="0.25">
      <c r="D1189" s="5">
        <f t="shared" si="20"/>
        <v>1248868689</v>
      </c>
      <c r="E1189" s="6">
        <v>0.58154980193967909</v>
      </c>
      <c r="F1189" s="7">
        <v>0.20585984053821133</v>
      </c>
    </row>
    <row r="1190" spans="4:6" x14ac:dyDescent="0.25">
      <c r="D1190" s="5">
        <f t="shared" si="20"/>
        <v>2127031782</v>
      </c>
      <c r="E1190" s="6">
        <v>0.99047635867304762</v>
      </c>
      <c r="F1190" s="7">
        <v>2.3446042931347764</v>
      </c>
    </row>
    <row r="1191" spans="4:6" x14ac:dyDescent="0.25">
      <c r="D1191" s="5">
        <f t="shared" si="20"/>
        <v>610502205</v>
      </c>
      <c r="E1191" s="6">
        <v>0.28428724294927643</v>
      </c>
      <c r="F1191" s="7">
        <v>-0.57015218117224464</v>
      </c>
    </row>
    <row r="1192" spans="4:6" x14ac:dyDescent="0.25">
      <c r="D1192" s="5">
        <f t="shared" si="20"/>
        <v>1781333421</v>
      </c>
      <c r="E1192" s="6">
        <v>0.82949801471968931</v>
      </c>
      <c r="F1192" s="7">
        <v>0.95218341509658999</v>
      </c>
    </row>
    <row r="1193" spans="4:6" x14ac:dyDescent="0.25">
      <c r="D1193" s="5">
        <f t="shared" si="20"/>
        <v>1500339211</v>
      </c>
      <c r="E1193" s="6">
        <v>0.69864988904320624</v>
      </c>
      <c r="F1193" s="7">
        <v>0.52052139205662962</v>
      </c>
    </row>
    <row r="1194" spans="4:6" x14ac:dyDescent="0.25">
      <c r="D1194" s="5">
        <f t="shared" si="20"/>
        <v>1135542753</v>
      </c>
      <c r="E1194" s="6">
        <v>0.52877830064741738</v>
      </c>
      <c r="F1194" s="7">
        <v>7.2199178784252374E-2</v>
      </c>
    </row>
    <row r="1195" spans="4:6" x14ac:dyDescent="0.25">
      <c r="D1195" s="5">
        <f t="shared" si="20"/>
        <v>1411624035</v>
      </c>
      <c r="E1195" s="6">
        <v>0.65733866594483947</v>
      </c>
      <c r="F1195" s="7">
        <v>0.40521066246355963</v>
      </c>
    </row>
    <row r="1196" spans="4:6" x14ac:dyDescent="0.25">
      <c r="D1196" s="5">
        <f t="shared" si="20"/>
        <v>847674175</v>
      </c>
      <c r="E1196" s="6">
        <v>0.39472904791564589</v>
      </c>
      <c r="F1196" s="7">
        <v>-0.26701437151548862</v>
      </c>
    </row>
    <row r="1197" spans="4:6" x14ac:dyDescent="0.25">
      <c r="D1197" s="5">
        <f t="shared" si="20"/>
        <v>2074175134</v>
      </c>
      <c r="E1197" s="6">
        <v>0.96586306389967269</v>
      </c>
      <c r="F1197" s="7">
        <v>1.8231949332524662</v>
      </c>
    </row>
    <row r="1198" spans="4:6" x14ac:dyDescent="0.25">
      <c r="D1198" s="5">
        <f t="shared" si="20"/>
        <v>377819233</v>
      </c>
      <c r="E1198" s="6">
        <v>0.17593579057225567</v>
      </c>
      <c r="F1198" s="7">
        <v>-0.93096517031236825</v>
      </c>
    </row>
    <row r="1199" spans="4:6" x14ac:dyDescent="0.25">
      <c r="D1199" s="5">
        <f t="shared" si="20"/>
        <v>1281065819</v>
      </c>
      <c r="E1199" s="6">
        <v>0.596542758957057</v>
      </c>
      <c r="F1199" s="7">
        <v>0.24440847060183757</v>
      </c>
    </row>
    <row r="1200" spans="4:6" x14ac:dyDescent="0.25">
      <c r="D1200" s="5">
        <f t="shared" si="20"/>
        <v>1536533584</v>
      </c>
      <c r="E1200" s="6">
        <v>0.7155042073833795</v>
      </c>
      <c r="F1200" s="7">
        <v>0.5695372703362761</v>
      </c>
    </row>
    <row r="1201" spans="4:6" x14ac:dyDescent="0.25">
      <c r="D1201" s="5">
        <f t="shared" si="20"/>
        <v>222433178</v>
      </c>
      <c r="E1201" s="6">
        <v>0.10357852010389652</v>
      </c>
      <c r="F1201" s="7">
        <v>-1.26142146097534</v>
      </c>
    </row>
    <row r="1202" spans="4:6" x14ac:dyDescent="0.25">
      <c r="D1202" s="5">
        <f t="shared" si="20"/>
        <v>1801183885</v>
      </c>
      <c r="E1202" s="6">
        <v>0.83874160734819403</v>
      </c>
      <c r="F1202" s="7">
        <v>0.98929917967411429</v>
      </c>
    </row>
    <row r="1203" spans="4:6" x14ac:dyDescent="0.25">
      <c r="D1203" s="5">
        <f t="shared" si="20"/>
        <v>1924380393</v>
      </c>
      <c r="E1203" s="6">
        <v>0.89610945190872016</v>
      </c>
      <c r="F1203" s="7">
        <v>1.2596903270385746</v>
      </c>
    </row>
    <row r="1204" spans="4:6" x14ac:dyDescent="0.25">
      <c r="D1204" s="5">
        <f t="shared" si="20"/>
        <v>213315871</v>
      </c>
      <c r="E1204" s="6">
        <v>9.9332943185542658E-2</v>
      </c>
      <c r="F1204" s="7">
        <v>-1.2853617919340397</v>
      </c>
    </row>
    <row r="1205" spans="4:6" x14ac:dyDescent="0.25">
      <c r="D1205" s="5">
        <f t="shared" si="20"/>
        <v>1933805323</v>
      </c>
      <c r="E1205" s="6">
        <v>0.90049827694939288</v>
      </c>
      <c r="F1205" s="7">
        <v>1.2843959592033347</v>
      </c>
    </row>
    <row r="1206" spans="4:6" x14ac:dyDescent="0.25">
      <c r="D1206" s="5">
        <f t="shared" si="20"/>
        <v>2045062384</v>
      </c>
      <c r="E1206" s="6">
        <v>0.95230638324497863</v>
      </c>
      <c r="F1206" s="7">
        <v>1.6676398953931413</v>
      </c>
    </row>
    <row r="1207" spans="4:6" x14ac:dyDescent="0.25">
      <c r="D1207" s="5">
        <f t="shared" si="20"/>
        <v>1678052768</v>
      </c>
      <c r="E1207" s="6">
        <v>0.78140421284493455</v>
      </c>
      <c r="F1207" s="7">
        <v>0.77694439995063203</v>
      </c>
    </row>
    <row r="1208" spans="4:6" x14ac:dyDescent="0.25">
      <c r="D1208" s="5">
        <f t="shared" si="20"/>
        <v>349482935</v>
      </c>
      <c r="E1208" s="6">
        <v>0.16274067355575103</v>
      </c>
      <c r="F1208" s="7">
        <v>-0.98325622859279349</v>
      </c>
    </row>
    <row r="1209" spans="4:6" x14ac:dyDescent="0.25">
      <c r="D1209" s="5">
        <f t="shared" si="20"/>
        <v>1406708200</v>
      </c>
      <c r="E1209" s="6">
        <v>0.65504955188841518</v>
      </c>
      <c r="F1209" s="7">
        <v>0.39898956082895709</v>
      </c>
    </row>
    <row r="1210" spans="4:6" x14ac:dyDescent="0.25">
      <c r="D1210" s="5">
        <f t="shared" si="20"/>
        <v>1926087707</v>
      </c>
      <c r="E1210" s="6">
        <v>0.89690448194453909</v>
      </c>
      <c r="F1210" s="7">
        <v>1.2641086394691148</v>
      </c>
    </row>
    <row r="1211" spans="4:6" x14ac:dyDescent="0.25">
      <c r="D1211" s="5">
        <f t="shared" si="20"/>
        <v>1022691379</v>
      </c>
      <c r="E1211" s="6">
        <v>0.47622778450718872</v>
      </c>
      <c r="F1211" s="7">
        <v>-5.9623415068036575E-2</v>
      </c>
    </row>
    <row r="1212" spans="4:6" x14ac:dyDescent="0.25">
      <c r="D1212" s="5">
        <f t="shared" si="20"/>
        <v>2128962120</v>
      </c>
      <c r="E1212" s="6">
        <v>0.99137524235190377</v>
      </c>
      <c r="F1212" s="7">
        <v>2.3813457058323988</v>
      </c>
    </row>
    <row r="1213" spans="4:6" x14ac:dyDescent="0.25">
      <c r="D1213" s="5">
        <f t="shared" si="20"/>
        <v>1448050982</v>
      </c>
      <c r="E1213" s="6">
        <v>0.67430128499334796</v>
      </c>
      <c r="F1213" s="7">
        <v>0.45182170777995029</v>
      </c>
    </row>
    <row r="1214" spans="4:6" x14ac:dyDescent="0.25">
      <c r="D1214" s="5">
        <f t="shared" si="20"/>
        <v>423725919</v>
      </c>
      <c r="E1214" s="6">
        <v>0.19731275709095666</v>
      </c>
      <c r="F1214" s="7">
        <v>-0.85125896525890032</v>
      </c>
    </row>
    <row r="1215" spans="4:6" x14ac:dyDescent="0.25">
      <c r="D1215" s="5">
        <f t="shared" si="20"/>
        <v>1039582021</v>
      </c>
      <c r="E1215" s="6">
        <v>0.48409310261168809</v>
      </c>
      <c r="F1215" s="7">
        <v>-3.9883249771648026E-2</v>
      </c>
    </row>
    <row r="1216" spans="4:6" x14ac:dyDescent="0.25">
      <c r="D1216" s="5">
        <f t="shared" si="20"/>
        <v>1413356242</v>
      </c>
      <c r="E1216" s="6">
        <v>0.65814528768709424</v>
      </c>
      <c r="F1216" s="7">
        <v>0.40740653965674489</v>
      </c>
    </row>
    <row r="1217" spans="4:6" x14ac:dyDescent="0.25">
      <c r="D1217" s="5">
        <f t="shared" si="20"/>
        <v>711176039</v>
      </c>
      <c r="E1217" s="6">
        <v>0.33116715013158243</v>
      </c>
      <c r="F1217" s="7">
        <v>-0.43669259496547519</v>
      </c>
    </row>
    <row r="1218" spans="4:6" x14ac:dyDescent="0.25">
      <c r="D1218" s="5">
        <f t="shared" si="20"/>
        <v>1652481274</v>
      </c>
      <c r="E1218" s="6">
        <v>0.76949655801942252</v>
      </c>
      <c r="F1218" s="7">
        <v>0.73718988465106317</v>
      </c>
    </row>
    <row r="1219" spans="4:6" x14ac:dyDescent="0.25">
      <c r="D1219" s="5">
        <f t="shared" ref="D1219:D1282" si="21">MOD(D1218*$B$4,$B$5)</f>
        <v>790993086</v>
      </c>
      <c r="E1219" s="6">
        <v>0.36833485902131985</v>
      </c>
      <c r="F1219" s="7">
        <v>-0.33626675410324652</v>
      </c>
    </row>
    <row r="1220" spans="4:6" x14ac:dyDescent="0.25">
      <c r="D1220" s="5">
        <f t="shared" si="21"/>
        <v>1915494293</v>
      </c>
      <c r="E1220" s="6">
        <v>0.89197153913972116</v>
      </c>
      <c r="F1220" s="7">
        <v>1.2370812452793072</v>
      </c>
    </row>
    <row r="1221" spans="4:6" x14ac:dyDescent="0.25">
      <c r="D1221" s="5">
        <f t="shared" si="21"/>
        <v>769112171</v>
      </c>
      <c r="E1221" s="6">
        <v>0.35814576396545933</v>
      </c>
      <c r="F1221" s="7">
        <v>-0.36341951245518361</v>
      </c>
    </row>
    <row r="1222" spans="4:6" x14ac:dyDescent="0.25">
      <c r="D1222" s="5">
        <f t="shared" si="21"/>
        <v>116317005</v>
      </c>
      <c r="E1222" s="6">
        <v>5.4164326334525205E-2</v>
      </c>
      <c r="F1222" s="7">
        <v>-1.6057509002065891</v>
      </c>
    </row>
    <row r="1223" spans="4:6" x14ac:dyDescent="0.25">
      <c r="D1223" s="5">
        <f t="shared" si="21"/>
        <v>1215895097</v>
      </c>
      <c r="E1223" s="6">
        <v>0.56619527662749891</v>
      </c>
      <c r="F1223" s="7">
        <v>0.1666957538275913</v>
      </c>
    </row>
    <row r="1224" spans="4:6" x14ac:dyDescent="0.25">
      <c r="D1224" s="5">
        <f t="shared" si="21"/>
        <v>1744154777</v>
      </c>
      <c r="E1224" s="6">
        <v>0.8121853594781695</v>
      </c>
      <c r="F1224" s="7">
        <v>0.88597818801522044</v>
      </c>
    </row>
    <row r="1225" spans="4:6" x14ac:dyDescent="0.25">
      <c r="D1225" s="5">
        <f t="shared" si="21"/>
        <v>2146343579</v>
      </c>
      <c r="E1225" s="6">
        <v>0.99946911493266855</v>
      </c>
      <c r="F1225" s="7">
        <v>3.2736260740266774</v>
      </c>
    </row>
    <row r="1226" spans="4:6" x14ac:dyDescent="0.25">
      <c r="D1226" s="5">
        <f t="shared" si="21"/>
        <v>802352394</v>
      </c>
      <c r="E1226" s="6">
        <v>0.37362444901245129</v>
      </c>
      <c r="F1226" s="7">
        <v>-0.32226902345619834</v>
      </c>
    </row>
    <row r="1227" spans="4:6" x14ac:dyDescent="0.25">
      <c r="D1227" s="5">
        <f t="shared" si="21"/>
        <v>484837129</v>
      </c>
      <c r="E1227" s="6">
        <v>0.22576988183499302</v>
      </c>
      <c r="F1227" s="7">
        <v>-0.75285048790735731</v>
      </c>
    </row>
    <row r="1228" spans="4:6" x14ac:dyDescent="0.25">
      <c r="D1228" s="5">
        <f t="shared" si="21"/>
        <v>296268953</v>
      </c>
      <c r="E1228" s="6">
        <v>0.13796098217178226</v>
      </c>
      <c r="F1228" s="7">
        <v>-1.0895260712172321</v>
      </c>
    </row>
    <row r="1229" spans="4:6" x14ac:dyDescent="0.25">
      <c r="D1229" s="5">
        <f t="shared" si="21"/>
        <v>1105024890</v>
      </c>
      <c r="E1229" s="6">
        <v>0.51456731326372107</v>
      </c>
      <c r="F1229" s="7">
        <v>3.6522957510847304E-2</v>
      </c>
    </row>
    <row r="1230" spans="4:6" x14ac:dyDescent="0.25">
      <c r="D1230" s="5">
        <f t="shared" si="21"/>
        <v>1457641004</v>
      </c>
      <c r="E1230" s="6">
        <v>0.67876698698733651</v>
      </c>
      <c r="F1230" s="7">
        <v>0.46425365195794988</v>
      </c>
    </row>
    <row r="1231" spans="4:6" x14ac:dyDescent="0.25">
      <c r="D1231" s="5">
        <f t="shared" si="21"/>
        <v>1634693776</v>
      </c>
      <c r="E1231" s="6">
        <v>0.76121360879504463</v>
      </c>
      <c r="F1231" s="7">
        <v>0.71021183565864399</v>
      </c>
    </row>
    <row r="1232" spans="4:6" x14ac:dyDescent="0.25">
      <c r="D1232" s="5">
        <f t="shared" si="21"/>
        <v>1164135928</v>
      </c>
      <c r="E1232" s="6">
        <v>0.54209303533853315</v>
      </c>
      <c r="F1232" s="7">
        <v>0.10570813046179144</v>
      </c>
    </row>
    <row r="1233" spans="4:6" x14ac:dyDescent="0.25">
      <c r="D1233" s="5">
        <f t="shared" si="21"/>
        <v>800789439</v>
      </c>
      <c r="E1233" s="6">
        <v>0.37289664137446937</v>
      </c>
      <c r="F1233" s="7">
        <v>-0.32419120166098025</v>
      </c>
    </row>
    <row r="1234" spans="4:6" x14ac:dyDescent="0.25">
      <c r="D1234" s="5">
        <f t="shared" si="21"/>
        <v>201363969</v>
      </c>
      <c r="E1234" s="6">
        <v>9.3767405109263402E-2</v>
      </c>
      <c r="F1234" s="7">
        <v>-1.3179069160974932</v>
      </c>
    </row>
    <row r="1235" spans="4:6" x14ac:dyDescent="0.25">
      <c r="D1235" s="5">
        <f t="shared" si="21"/>
        <v>529161277</v>
      </c>
      <c r="E1235" s="6">
        <v>0.24640992167071432</v>
      </c>
      <c r="F1235" s="7">
        <v>-0.68583074950423195</v>
      </c>
    </row>
    <row r="1236" spans="4:6" x14ac:dyDescent="0.25">
      <c r="D1236" s="5">
        <f t="shared" si="21"/>
        <v>973504649</v>
      </c>
      <c r="E1236" s="6">
        <v>0.4533234284755992</v>
      </c>
      <c r="F1236" s="7">
        <v>-0.11726904160233367</v>
      </c>
    </row>
    <row r="1237" spans="4:6" x14ac:dyDescent="0.25">
      <c r="D1237" s="5">
        <f t="shared" si="21"/>
        <v>805748225</v>
      </c>
      <c r="E1237" s="6">
        <v>0.37520575604886353</v>
      </c>
      <c r="F1237" s="7">
        <v>-0.31809679841849969</v>
      </c>
    </row>
    <row r="1238" spans="4:6" x14ac:dyDescent="0.25">
      <c r="D1238" s="5">
        <f t="shared" si="21"/>
        <v>1196238158</v>
      </c>
      <c r="E1238" s="6">
        <v>0.55704180109970436</v>
      </c>
      <c r="F1238" s="7">
        <v>0.14347329846592333</v>
      </c>
    </row>
    <row r="1239" spans="4:6" x14ac:dyDescent="0.25">
      <c r="D1239" s="5">
        <f t="shared" si="21"/>
        <v>2071824282</v>
      </c>
      <c r="E1239" s="6">
        <v>0.9647683631300632</v>
      </c>
      <c r="F1239" s="7">
        <v>1.8089210235989581</v>
      </c>
    </row>
    <row r="1240" spans="4:6" x14ac:dyDescent="0.25">
      <c r="D1240" s="5">
        <f t="shared" si="21"/>
        <v>716475632</v>
      </c>
      <c r="E1240" s="6">
        <v>0.33363496543246784</v>
      </c>
      <c r="F1240" s="7">
        <v>-0.42989787563219234</v>
      </c>
    </row>
    <row r="1241" spans="4:6" x14ac:dyDescent="0.25">
      <c r="D1241" s="5">
        <f t="shared" si="21"/>
        <v>1918580984</v>
      </c>
      <c r="E1241" s="6">
        <v>0.89340889164564097</v>
      </c>
      <c r="F1241" s="7">
        <v>1.2448627193154982</v>
      </c>
    </row>
    <row r="1242" spans="4:6" x14ac:dyDescent="0.25">
      <c r="D1242" s="5">
        <f t="shared" si="21"/>
        <v>1590401789</v>
      </c>
      <c r="E1242" s="6">
        <v>0.74058854509199834</v>
      </c>
      <c r="F1242" s="7">
        <v>0.64516091816790622</v>
      </c>
    </row>
    <row r="1243" spans="4:6" x14ac:dyDescent="0.25">
      <c r="D1243" s="5">
        <f t="shared" si="21"/>
        <v>2039343863</v>
      </c>
      <c r="E1243" s="6">
        <v>0.94964348939214227</v>
      </c>
      <c r="F1243" s="7">
        <v>1.64140669422782</v>
      </c>
    </row>
    <row r="1244" spans="4:6" x14ac:dyDescent="0.25">
      <c r="D1244" s="5">
        <f t="shared" si="21"/>
        <v>517232393</v>
      </c>
      <c r="E1244" s="6">
        <v>0.24085510218595629</v>
      </c>
      <c r="F1244" s="7">
        <v>-0.70355458163177609</v>
      </c>
    </row>
    <row r="1245" spans="4:6" x14ac:dyDescent="0.25">
      <c r="D1245" s="5">
        <f t="shared" si="21"/>
        <v>679962481</v>
      </c>
      <c r="E1245" s="6">
        <v>0.31663220451831092</v>
      </c>
      <c r="F1245" s="7">
        <v>-0.4771372246161712</v>
      </c>
    </row>
    <row r="1246" spans="4:6" x14ac:dyDescent="0.25">
      <c r="D1246" s="5">
        <f t="shared" si="21"/>
        <v>328859603</v>
      </c>
      <c r="E1246" s="6">
        <v>0.15313718621911218</v>
      </c>
      <c r="F1246" s="7">
        <v>-1.023070798829935</v>
      </c>
    </row>
    <row r="1247" spans="4:6" x14ac:dyDescent="0.25">
      <c r="D1247" s="5">
        <f t="shared" si="21"/>
        <v>182777789</v>
      </c>
      <c r="E1247" s="6">
        <v>8.5112540596269576E-2</v>
      </c>
      <c r="F1247" s="7">
        <v>-1.3714809398106822</v>
      </c>
    </row>
    <row r="1248" spans="4:6" x14ac:dyDescent="0.25">
      <c r="D1248" s="5">
        <f t="shared" si="21"/>
        <v>1003830943</v>
      </c>
      <c r="E1248" s="6">
        <v>0.46744520959206409</v>
      </c>
      <c r="F1248" s="7">
        <v>-8.169353539619098E-2</v>
      </c>
    </row>
    <row r="1249" spans="4:6" x14ac:dyDescent="0.25">
      <c r="D1249" s="5">
        <f t="shared" si="21"/>
        <v>102438645</v>
      </c>
      <c r="E1249" s="6">
        <v>4.7701711345186186E-2</v>
      </c>
      <c r="F1249" s="7">
        <v>-1.6675583974365908</v>
      </c>
    </row>
    <row r="1250" spans="4:6" x14ac:dyDescent="0.25">
      <c r="D1250" s="5">
        <f t="shared" si="21"/>
        <v>1308477401</v>
      </c>
      <c r="E1250" s="6">
        <v>0.60930727153020658</v>
      </c>
      <c r="F1250" s="7">
        <v>0.27751400056690712</v>
      </c>
    </row>
    <row r="1251" spans="4:6" x14ac:dyDescent="0.25">
      <c r="D1251" s="5">
        <f t="shared" si="21"/>
        <v>1871081754</v>
      </c>
      <c r="E1251" s="6">
        <v>0.87129033903711506</v>
      </c>
      <c r="F1251" s="7">
        <v>1.1325118103606682</v>
      </c>
    </row>
    <row r="1252" spans="4:6" x14ac:dyDescent="0.25">
      <c r="D1252" s="5">
        <f t="shared" si="21"/>
        <v>120121808</v>
      </c>
      <c r="E1252" s="6">
        <v>5.5936075799107622E-2</v>
      </c>
      <c r="F1252" s="7">
        <v>-1.5898343378556872</v>
      </c>
    </row>
    <row r="1253" spans="4:6" x14ac:dyDescent="0.25">
      <c r="D1253" s="5">
        <f t="shared" si="21"/>
        <v>193947068</v>
      </c>
      <c r="E1253" s="6">
        <v>9.0313641438552777E-2</v>
      </c>
      <c r="F1253" s="7">
        <v>-1.3388261277938827</v>
      </c>
    </row>
    <row r="1254" spans="4:6" x14ac:dyDescent="0.25">
      <c r="D1254" s="5">
        <f t="shared" si="21"/>
        <v>1137702155</v>
      </c>
      <c r="E1254" s="6">
        <v>0.52978385056348876</v>
      </c>
      <c r="F1254" s="7">
        <v>7.4726529902506819E-2</v>
      </c>
    </row>
    <row r="1255" spans="4:6" x14ac:dyDescent="0.25">
      <c r="D1255" s="5">
        <f t="shared" si="21"/>
        <v>421419274</v>
      </c>
      <c r="E1255" s="6">
        <v>0.19623864180989437</v>
      </c>
      <c r="F1255" s="7">
        <v>-0.85513343149659493</v>
      </c>
    </row>
    <row r="1256" spans="4:6" x14ac:dyDescent="0.25">
      <c r="D1256" s="5">
        <f t="shared" si="21"/>
        <v>1364670870</v>
      </c>
      <c r="E1256" s="6">
        <v>0.63547439466740419</v>
      </c>
      <c r="F1256" s="7">
        <v>0.34638790887781967</v>
      </c>
    </row>
    <row r="1257" spans="4:6" x14ac:dyDescent="0.25">
      <c r="D1257" s="5">
        <f t="shared" si="21"/>
        <v>2114177692</v>
      </c>
      <c r="E1257" s="6">
        <v>0.98449070657090354</v>
      </c>
      <c r="F1257" s="7">
        <v>2.1568341804149749</v>
      </c>
    </row>
    <row r="1258" spans="4:6" x14ac:dyDescent="0.25">
      <c r="D1258" s="5">
        <f t="shared" si="21"/>
        <v>753497798</v>
      </c>
      <c r="E1258" s="6">
        <v>0.35087475492700448</v>
      </c>
      <c r="F1258" s="7">
        <v>-0.38295988239201634</v>
      </c>
    </row>
    <row r="1259" spans="4:6" x14ac:dyDescent="0.25">
      <c r="D1259" s="5">
        <f t="shared" si="21"/>
        <v>161678019</v>
      </c>
      <c r="E1259" s="6">
        <v>7.5287194527021789E-2</v>
      </c>
      <c r="F1259" s="7">
        <v>-1.4375055778705104</v>
      </c>
    </row>
    <row r="1260" spans="4:6" x14ac:dyDescent="0.25">
      <c r="D1260" s="5">
        <f t="shared" si="21"/>
        <v>404081951</v>
      </c>
      <c r="E1260" s="6">
        <v>0.18816532165572541</v>
      </c>
      <c r="F1260" s="7">
        <v>-0.8846774090552102</v>
      </c>
    </row>
    <row r="1261" spans="4:6" x14ac:dyDescent="0.25">
      <c r="D1261" s="5">
        <f t="shared" si="21"/>
        <v>1993374667</v>
      </c>
      <c r="E1261" s="6">
        <v>0.92823741438634455</v>
      </c>
      <c r="F1261" s="7">
        <v>1.4627888272410625</v>
      </c>
    </row>
    <row r="1262" spans="4:6" x14ac:dyDescent="0.25">
      <c r="D1262" s="5">
        <f t="shared" si="21"/>
        <v>2036263275</v>
      </c>
      <c r="E1262" s="6">
        <v>0.94820897881706145</v>
      </c>
      <c r="F1262" s="7">
        <v>1.6277305025906506</v>
      </c>
    </row>
    <row r="1263" spans="4:6" x14ac:dyDescent="0.25">
      <c r="D1263" s="5">
        <f t="shared" si="21"/>
        <v>2138024335</v>
      </c>
      <c r="E1263" s="6">
        <v>0.99559516505859347</v>
      </c>
      <c r="F1263" s="7">
        <v>2.6193531305154698</v>
      </c>
    </row>
    <row r="1264" spans="4:6" x14ac:dyDescent="0.25">
      <c r="D1264" s="5">
        <f t="shared" si="21"/>
        <v>803567259</v>
      </c>
      <c r="E1264" s="6">
        <v>0.37419016461278326</v>
      </c>
      <c r="F1264" s="7">
        <v>-0.32077576122897572</v>
      </c>
    </row>
    <row r="1265" spans="4:6" x14ac:dyDescent="0.25">
      <c r="D1265" s="5">
        <f t="shared" si="21"/>
        <v>1145527075</v>
      </c>
      <c r="E1265" s="6">
        <v>0.53342761288716234</v>
      </c>
      <c r="F1265" s="7">
        <v>8.3888888356430907E-2</v>
      </c>
    </row>
    <row r="1266" spans="4:6" x14ac:dyDescent="0.25">
      <c r="D1266" s="5">
        <f t="shared" si="21"/>
        <v>181010722</v>
      </c>
      <c r="E1266" s="6">
        <v>8.4289685901524206E-2</v>
      </c>
      <c r="F1266" s="7">
        <v>-1.3767829240033651</v>
      </c>
    </row>
    <row r="1267" spans="4:6" x14ac:dyDescent="0.25">
      <c r="D1267" s="5">
        <f t="shared" si="21"/>
        <v>1605085666</v>
      </c>
      <c r="E1267" s="6">
        <v>0.74742625816485497</v>
      </c>
      <c r="F1267" s="7">
        <v>0.66641248630645589</v>
      </c>
    </row>
    <row r="1268" spans="4:6" x14ac:dyDescent="0.25">
      <c r="D1268" s="5">
        <f t="shared" si="21"/>
        <v>27683373</v>
      </c>
      <c r="E1268" s="6">
        <v>1.289107512020606E-2</v>
      </c>
      <c r="F1268" s="7">
        <v>-2.2294775075034328</v>
      </c>
    </row>
    <row r="1269" spans="4:6" x14ac:dyDescent="0.25">
      <c r="D1269" s="5">
        <f t="shared" si="21"/>
        <v>569269649</v>
      </c>
      <c r="E1269" s="6">
        <v>0.26508683782544623</v>
      </c>
      <c r="F1269" s="7">
        <v>-0.62774091807729548</v>
      </c>
    </row>
    <row r="1270" spans="4:6" x14ac:dyDescent="0.25">
      <c r="D1270" s="5">
        <f t="shared" si="21"/>
        <v>14479867</v>
      </c>
      <c r="E1270" s="6">
        <v>6.7427135135444943E-3</v>
      </c>
      <c r="F1270" s="7">
        <v>-2.470685733187421</v>
      </c>
    </row>
    <row r="1271" spans="4:6" x14ac:dyDescent="0.25">
      <c r="D1271" s="5">
        <f t="shared" si="21"/>
        <v>1025474682</v>
      </c>
      <c r="E1271" s="6">
        <v>0.47752386096634331</v>
      </c>
      <c r="F1271" s="7">
        <v>-5.6369163389345424E-2</v>
      </c>
    </row>
    <row r="1272" spans="4:6" x14ac:dyDescent="0.25">
      <c r="D1272" s="5">
        <f t="shared" si="21"/>
        <v>1190311472</v>
      </c>
      <c r="E1272" s="6">
        <v>0.55428197286490533</v>
      </c>
      <c r="F1272" s="7">
        <v>0.13648731196690309</v>
      </c>
    </row>
    <row r="1273" spans="4:6" x14ac:dyDescent="0.25">
      <c r="D1273" s="5">
        <f t="shared" si="21"/>
        <v>1600089427</v>
      </c>
      <c r="E1273" s="6">
        <v>0.74509970307825102</v>
      </c>
      <c r="F1273" s="7">
        <v>0.65914821976450289</v>
      </c>
    </row>
    <row r="1274" spans="4:6" x14ac:dyDescent="0.25">
      <c r="D1274" s="5">
        <f t="shared" si="21"/>
        <v>1519882715</v>
      </c>
      <c r="E1274" s="6">
        <v>0.70775054228282586</v>
      </c>
      <c r="F1274" s="7">
        <v>0.54682507344680364</v>
      </c>
    </row>
    <row r="1275" spans="4:6" x14ac:dyDescent="0.25">
      <c r="D1275" s="5">
        <f t="shared" si="21"/>
        <v>1774703304</v>
      </c>
      <c r="E1275" s="6">
        <v>0.82641062589959302</v>
      </c>
      <c r="F1275" s="7">
        <v>0.94007566900794748</v>
      </c>
    </row>
    <row r="1276" spans="4:6" x14ac:dyDescent="0.25">
      <c r="D1276" s="5">
        <f t="shared" si="21"/>
        <v>1433024907</v>
      </c>
      <c r="E1276" s="6">
        <v>0.66730422355914887</v>
      </c>
      <c r="F1276" s="7">
        <v>0.43248142057561917</v>
      </c>
    </row>
    <row r="1277" spans="4:6" x14ac:dyDescent="0.25">
      <c r="D1277" s="5">
        <f t="shared" si="21"/>
        <v>949532280</v>
      </c>
      <c r="E1277" s="6">
        <v>0.44216042425684671</v>
      </c>
      <c r="F1277" s="7">
        <v>-0.14549400524229078</v>
      </c>
    </row>
    <row r="1278" spans="4:6" x14ac:dyDescent="0.25">
      <c r="D1278" s="5">
        <f t="shared" si="21"/>
        <v>1129209959</v>
      </c>
      <c r="E1278" s="6">
        <v>0.52582936363837618</v>
      </c>
      <c r="F1278" s="7">
        <v>6.4789913142160038E-2</v>
      </c>
    </row>
    <row r="1279" spans="4:6" x14ac:dyDescent="0.25">
      <c r="D1279" s="5">
        <f t="shared" si="21"/>
        <v>664002735</v>
      </c>
      <c r="E1279" s="6">
        <v>0.30920036864392492</v>
      </c>
      <c r="F1279" s="7">
        <v>-0.49811819432841692</v>
      </c>
    </row>
    <row r="1280" spans="4:6" x14ac:dyDescent="0.25">
      <c r="D1280" s="5">
        <f t="shared" si="21"/>
        <v>882589710</v>
      </c>
      <c r="E1280" s="6">
        <v>0.41098786090592654</v>
      </c>
      <c r="F1280" s="7">
        <v>-0.22500456647725481</v>
      </c>
    </row>
    <row r="1281" spans="4:6" x14ac:dyDescent="0.25">
      <c r="D1281" s="5">
        <f t="shared" si="21"/>
        <v>1707302224</v>
      </c>
      <c r="E1281" s="6">
        <v>0.79502455219163048</v>
      </c>
      <c r="F1281" s="7">
        <v>0.82398004657781843</v>
      </c>
    </row>
    <row r="1282" spans="4:6" x14ac:dyDescent="0.25">
      <c r="D1282" s="5">
        <f t="shared" si="21"/>
        <v>1353217432</v>
      </c>
      <c r="E1282" s="6">
        <v>0.63014097197925767</v>
      </c>
      <c r="F1282" s="7">
        <v>0.33222673700630012</v>
      </c>
    </row>
    <row r="1283" spans="4:6" x14ac:dyDescent="0.25">
      <c r="D1283" s="5">
        <f t="shared" ref="D1283:D1346" si="22">MOD(D1282*$B$4,$B$5)</f>
        <v>1148569273</v>
      </c>
      <c r="E1283" s="6">
        <v>0.53484424672540676</v>
      </c>
      <c r="F1283" s="7">
        <v>8.7452919797725945E-2</v>
      </c>
    </row>
    <row r="1284" spans="4:6" x14ac:dyDescent="0.25">
      <c r="D1284" s="5">
        <f t="shared" si="22"/>
        <v>1002062384</v>
      </c>
      <c r="E1284" s="6">
        <v>0.46662166013067741</v>
      </c>
      <c r="F1284" s="7">
        <v>-8.3764944507041875E-2</v>
      </c>
    </row>
    <row r="1285" spans="4:6" x14ac:dyDescent="0.25">
      <c r="D1285" s="5">
        <f t="shared" si="22"/>
        <v>631673036</v>
      </c>
      <c r="E1285" s="6">
        <v>0.29414567937529246</v>
      </c>
      <c r="F1285" s="7">
        <v>-0.54131372959700452</v>
      </c>
    </row>
    <row r="1286" spans="4:6" x14ac:dyDescent="0.25">
      <c r="D1286" s="5">
        <f t="shared" si="22"/>
        <v>1516300650</v>
      </c>
      <c r="E1286" s="6">
        <v>0.70608251328215232</v>
      </c>
      <c r="F1286" s="7">
        <v>0.54197609568941252</v>
      </c>
    </row>
    <row r="1287" spans="4:6" x14ac:dyDescent="0.25">
      <c r="D1287" s="5">
        <f t="shared" si="22"/>
        <v>663535449</v>
      </c>
      <c r="E1287" s="6">
        <v>0.30898277164342142</v>
      </c>
      <c r="F1287" s="7">
        <v>-0.49873576777502493</v>
      </c>
    </row>
    <row r="1288" spans="4:6" x14ac:dyDescent="0.25">
      <c r="D1288" s="5">
        <f t="shared" si="22"/>
        <v>1948547321</v>
      </c>
      <c r="E1288" s="6">
        <v>0.90736305472195433</v>
      </c>
      <c r="F1288" s="7">
        <v>1.3246903034832569</v>
      </c>
    </row>
    <row r="1289" spans="4:6" x14ac:dyDescent="0.25">
      <c r="D1289" s="5">
        <f t="shared" si="22"/>
        <v>691477038</v>
      </c>
      <c r="E1289" s="6">
        <v>0.32199408795870288</v>
      </c>
      <c r="F1289" s="7">
        <v>-0.46212989101412161</v>
      </c>
    </row>
    <row r="1290" spans="4:6" x14ac:dyDescent="0.25">
      <c r="D1290" s="5">
        <f t="shared" si="22"/>
        <v>2097259624</v>
      </c>
      <c r="E1290" s="6">
        <v>0.97661261723992654</v>
      </c>
      <c r="F1290" s="7">
        <v>1.9883339760662595</v>
      </c>
    </row>
    <row r="1291" spans="4:6" x14ac:dyDescent="0.25">
      <c r="D1291" s="5">
        <f t="shared" si="22"/>
        <v>145223230</v>
      </c>
      <c r="E1291" s="6">
        <v>6.7624836291768436E-2</v>
      </c>
      <c r="F1291" s="7">
        <v>-1.4937167349711595</v>
      </c>
    </row>
    <row r="1292" spans="4:6" x14ac:dyDescent="0.25">
      <c r="D1292" s="5">
        <f t="shared" si="22"/>
        <v>683911522</v>
      </c>
      <c r="E1292" s="6">
        <v>0.31847112003571459</v>
      </c>
      <c r="F1292" s="7">
        <v>-0.47197835264731969</v>
      </c>
    </row>
    <row r="1293" spans="4:6" x14ac:dyDescent="0.25">
      <c r="D1293" s="5">
        <f t="shared" si="22"/>
        <v>1974456778</v>
      </c>
      <c r="E1293" s="6">
        <v>0.9194280858332553</v>
      </c>
      <c r="F1293" s="7">
        <v>1.4012349428607556</v>
      </c>
    </row>
    <row r="1294" spans="4:6" x14ac:dyDescent="0.25">
      <c r="D1294" s="5">
        <f t="shared" si="22"/>
        <v>1531393331</v>
      </c>
      <c r="E1294" s="6">
        <v>0.71311059055208281</v>
      </c>
      <c r="F1294" s="7">
        <v>0.56249498593180225</v>
      </c>
    </row>
    <row r="1295" spans="4:6" x14ac:dyDescent="0.25">
      <c r="D1295" s="5">
        <f t="shared" si="22"/>
        <v>1205383667</v>
      </c>
      <c r="E1295" s="6">
        <v>0.56130051059769515</v>
      </c>
      <c r="F1295" s="7">
        <v>0.15426730082673396</v>
      </c>
    </row>
    <row r="1296" spans="4:6" x14ac:dyDescent="0.25">
      <c r="D1296" s="5">
        <f t="shared" si="22"/>
        <v>1153057939</v>
      </c>
      <c r="E1296" s="6">
        <v>0.5369344447152079</v>
      </c>
      <c r="F1296" s="7">
        <v>9.2713577020425542E-2</v>
      </c>
    </row>
    <row r="1297" spans="4:6" x14ac:dyDescent="0.25">
      <c r="D1297" s="5">
        <f t="shared" si="22"/>
        <v>778610523</v>
      </c>
      <c r="E1297" s="6">
        <v>0.36256877878920063</v>
      </c>
      <c r="F1297" s="7">
        <v>-0.35160094342512621</v>
      </c>
    </row>
    <row r="1298" spans="4:6" x14ac:dyDescent="0.25">
      <c r="D1298" s="5">
        <f t="shared" si="22"/>
        <v>1197249586</v>
      </c>
      <c r="E1298" s="6">
        <v>0.5575127839646421</v>
      </c>
      <c r="F1298" s="7">
        <v>0.14466619340088588</v>
      </c>
    </row>
    <row r="1299" spans="4:6" x14ac:dyDescent="0.25">
      <c r="D1299" s="5">
        <f t="shared" si="22"/>
        <v>1502341389</v>
      </c>
      <c r="E1299" s="6">
        <v>0.69958222582897378</v>
      </c>
      <c r="F1299" s="7">
        <v>0.52319932899008981</v>
      </c>
    </row>
    <row r="1300" spans="4:6" x14ac:dyDescent="0.25">
      <c r="D1300" s="5">
        <f t="shared" si="22"/>
        <v>1145912876</v>
      </c>
      <c r="E1300" s="6">
        <v>0.53360726547763426</v>
      </c>
      <c r="F1300" s="7">
        <v>8.4340806528608647E-2</v>
      </c>
    </row>
    <row r="1301" spans="4:6" x14ac:dyDescent="0.25">
      <c r="D1301" s="5">
        <f t="shared" si="22"/>
        <v>1624141617</v>
      </c>
      <c r="E1301" s="6">
        <v>0.75629987684665234</v>
      </c>
      <c r="F1301" s="7">
        <v>0.69444968165931753</v>
      </c>
    </row>
    <row r="1302" spans="4:6" x14ac:dyDescent="0.25">
      <c r="D1302" s="5">
        <f t="shared" si="22"/>
        <v>754493178</v>
      </c>
      <c r="E1302" s="6">
        <v>0.35133826485959652</v>
      </c>
      <c r="F1302" s="7">
        <v>-0.38170993543577247</v>
      </c>
    </row>
    <row r="1303" spans="4:6" x14ac:dyDescent="0.25">
      <c r="D1303" s="5">
        <f t="shared" si="22"/>
        <v>965025765</v>
      </c>
      <c r="E1303" s="6">
        <v>0.44937514043354909</v>
      </c>
      <c r="F1303" s="7">
        <v>-0.12724021020116028</v>
      </c>
    </row>
    <row r="1304" spans="4:6" x14ac:dyDescent="0.25">
      <c r="D1304" s="5">
        <f t="shared" si="22"/>
        <v>1690915238</v>
      </c>
      <c r="E1304" s="6">
        <v>0.78739376718866994</v>
      </c>
      <c r="F1304" s="7">
        <v>0.79741084019959252</v>
      </c>
    </row>
    <row r="1305" spans="4:6" x14ac:dyDescent="0.25">
      <c r="D1305" s="5">
        <f t="shared" si="22"/>
        <v>610998322</v>
      </c>
      <c r="E1305" s="6">
        <v>0.28451826543036685</v>
      </c>
      <c r="F1305" s="7">
        <v>-0.56947102186958876</v>
      </c>
    </row>
    <row r="1306" spans="4:6" x14ac:dyDescent="0.25">
      <c r="D1306" s="5">
        <f t="shared" si="22"/>
        <v>2107077011</v>
      </c>
      <c r="E1306" s="6">
        <v>0.98118419431260251</v>
      </c>
      <c r="F1306" s="7">
        <v>2.0788448685449681</v>
      </c>
    </row>
    <row r="1307" spans="4:6" x14ac:dyDescent="0.25">
      <c r="D1307" s="5">
        <f t="shared" si="22"/>
        <v>1593908767</v>
      </c>
      <c r="E1307" s="6">
        <v>0.74222160898355916</v>
      </c>
      <c r="F1307" s="7">
        <v>0.65020969102486104</v>
      </c>
    </row>
    <row r="1308" spans="4:6" x14ac:dyDescent="0.25">
      <c r="D1308" s="5">
        <f t="shared" si="22"/>
        <v>1673470788</v>
      </c>
      <c r="E1308" s="6">
        <v>0.77927056213772905</v>
      </c>
      <c r="F1308" s="7">
        <v>0.76973201373927902</v>
      </c>
    </row>
    <row r="1309" spans="4:6" x14ac:dyDescent="0.25">
      <c r="D1309" s="5">
        <f t="shared" si="22"/>
        <v>363541996</v>
      </c>
      <c r="E1309" s="6">
        <v>0.16928743400544621</v>
      </c>
      <c r="F1309" s="7">
        <v>-0.95698491702634081</v>
      </c>
    </row>
    <row r="1310" spans="4:6" x14ac:dyDescent="0.25">
      <c r="D1310" s="5">
        <f t="shared" si="22"/>
        <v>1446809279</v>
      </c>
      <c r="E1310" s="6">
        <v>0.67372307197537562</v>
      </c>
      <c r="F1310" s="7">
        <v>0.45021717124587624</v>
      </c>
    </row>
    <row r="1311" spans="4:6" x14ac:dyDescent="0.25">
      <c r="D1311" s="5">
        <f t="shared" si="22"/>
        <v>615022522</v>
      </c>
      <c r="E1311" s="6">
        <v>0.28639217958449587</v>
      </c>
      <c r="F1311" s="7">
        <v>-0.56395558562070747</v>
      </c>
    </row>
    <row r="1312" spans="4:6" x14ac:dyDescent="0.25">
      <c r="D1312" s="5">
        <f t="shared" si="22"/>
        <v>938223334</v>
      </c>
      <c r="E1312" s="6">
        <v>0.43689428589948853</v>
      </c>
      <c r="F1312" s="7">
        <v>-0.15884807432627274</v>
      </c>
    </row>
    <row r="1313" spans="4:6" x14ac:dyDescent="0.25">
      <c r="D1313" s="5">
        <f t="shared" si="22"/>
        <v>695923931</v>
      </c>
      <c r="E1313" s="6">
        <v>0.32406483387953122</v>
      </c>
      <c r="F1313" s="7">
        <v>-0.4563620263130127</v>
      </c>
    </row>
    <row r="1314" spans="4:6" x14ac:dyDescent="0.25">
      <c r="D1314" s="5">
        <f t="shared" si="22"/>
        <v>2004866927</v>
      </c>
      <c r="E1314" s="6">
        <v>0.93358891497700369</v>
      </c>
      <c r="F1314" s="7">
        <v>1.5030654388342335</v>
      </c>
    </row>
    <row r="1315" spans="4:6" x14ac:dyDescent="0.25">
      <c r="D1315" s="5">
        <f t="shared" si="22"/>
        <v>580881162</v>
      </c>
      <c r="E1315" s="6">
        <v>0.27049386992165247</v>
      </c>
      <c r="F1315" s="7">
        <v>-0.61132001988601881</v>
      </c>
    </row>
    <row r="1316" spans="4:6" x14ac:dyDescent="0.25">
      <c r="D1316" s="5">
        <f t="shared" si="22"/>
        <v>20592023</v>
      </c>
      <c r="E1316" s="6">
        <v>9.5889079473809417E-3</v>
      </c>
      <c r="F1316" s="7">
        <v>-2.3420564138879389</v>
      </c>
    </row>
    <row r="1317" spans="4:6" x14ac:dyDescent="0.25">
      <c r="D1317" s="5">
        <f t="shared" si="22"/>
        <v>1860097319</v>
      </c>
      <c r="E1317" s="6">
        <v>0.86617531288990313</v>
      </c>
      <c r="F1317" s="7">
        <v>1.1084920417017574</v>
      </c>
    </row>
    <row r="1318" spans="4:6" x14ac:dyDescent="0.25">
      <c r="D1318" s="5">
        <f t="shared" si="22"/>
        <v>318920732</v>
      </c>
      <c r="E1318" s="6">
        <v>0.14850903875055632</v>
      </c>
      <c r="F1318" s="7">
        <v>-1.0428493359287268</v>
      </c>
    </row>
    <row r="1319" spans="4:6" x14ac:dyDescent="0.25">
      <c r="D1319" s="5">
        <f t="shared" si="22"/>
        <v>1459872676</v>
      </c>
      <c r="E1319" s="6">
        <v>0.67980619024467304</v>
      </c>
      <c r="F1319" s="7">
        <v>0.46715691076780363</v>
      </c>
    </row>
    <row r="1320" spans="4:6" x14ac:dyDescent="0.25">
      <c r="D1320" s="5">
        <f t="shared" si="22"/>
        <v>1985550538</v>
      </c>
      <c r="E1320" s="6">
        <v>0.92459402040074956</v>
      </c>
      <c r="F1320" s="7">
        <v>1.4366693806808175</v>
      </c>
    </row>
    <row r="1321" spans="4:6" x14ac:dyDescent="0.25">
      <c r="D1321" s="5">
        <f t="shared" si="22"/>
        <v>167370541</v>
      </c>
      <c r="E1321" s="6">
        <v>7.7937981652038149E-2</v>
      </c>
      <c r="F1321" s="7">
        <v>-1.4190790763179535</v>
      </c>
    </row>
    <row r="1322" spans="4:6" x14ac:dyDescent="0.25">
      <c r="D1322" s="5">
        <f t="shared" si="22"/>
        <v>309904597</v>
      </c>
      <c r="E1322" s="6">
        <v>0.14431057371600584</v>
      </c>
      <c r="F1322" s="7">
        <v>-1.0611512997918002</v>
      </c>
    </row>
    <row r="1323" spans="4:6" x14ac:dyDescent="0.25">
      <c r="D1323" s="5">
        <f t="shared" si="22"/>
        <v>33716785</v>
      </c>
      <c r="E1323" s="6">
        <v>1.5700601521600598E-2</v>
      </c>
      <c r="F1323" s="7">
        <v>-2.1519511369874951</v>
      </c>
    </row>
    <row r="1324" spans="4:6" x14ac:dyDescent="0.25">
      <c r="D1324" s="5">
        <f t="shared" si="22"/>
        <v>1897807956</v>
      </c>
      <c r="E1324" s="6">
        <v>0.88373569667687235</v>
      </c>
      <c r="F1324" s="7">
        <v>1.1938705562958489</v>
      </c>
    </row>
    <row r="1325" spans="4:6" x14ac:dyDescent="0.25">
      <c r="D1325" s="5">
        <f t="shared" si="22"/>
        <v>1730430350</v>
      </c>
      <c r="E1325" s="6">
        <v>0.80579442512783639</v>
      </c>
      <c r="F1325" s="7">
        <v>0.86250233313858538</v>
      </c>
    </row>
    <row r="1326" spans="4:6" x14ac:dyDescent="0.25">
      <c r="D1326" s="5">
        <f t="shared" si="22"/>
        <v>1079491138</v>
      </c>
      <c r="E1326" s="6">
        <v>0.50267723342653103</v>
      </c>
      <c r="F1326" s="7">
        <v>6.7108793761406355E-3</v>
      </c>
    </row>
    <row r="1327" spans="4:6" x14ac:dyDescent="0.25">
      <c r="D1327" s="5">
        <f t="shared" si="22"/>
        <v>1573511590</v>
      </c>
      <c r="E1327" s="6">
        <v>0.73272343327544953</v>
      </c>
      <c r="F1327" s="7">
        <v>0.62107065897932678</v>
      </c>
    </row>
    <row r="1328" spans="4:6" x14ac:dyDescent="0.25">
      <c r="D1328" s="5">
        <f t="shared" si="22"/>
        <v>628850147</v>
      </c>
      <c r="E1328" s="6">
        <v>0.29283116924840136</v>
      </c>
      <c r="F1328" s="7">
        <v>-0.54513257729704045</v>
      </c>
    </row>
    <row r="1329" spans="4:6" x14ac:dyDescent="0.25">
      <c r="D1329" s="5">
        <f t="shared" si="22"/>
        <v>544095492</v>
      </c>
      <c r="E1329" s="6">
        <v>0.25336420745902155</v>
      </c>
      <c r="F1329" s="7">
        <v>-0.66394046678200702</v>
      </c>
    </row>
    <row r="1330" spans="4:6" x14ac:dyDescent="0.25">
      <c r="D1330" s="5">
        <f t="shared" si="22"/>
        <v>308491522</v>
      </c>
      <c r="E1330" s="6">
        <v>0.14365255939183064</v>
      </c>
      <c r="F1330" s="7">
        <v>-1.0640520548605368</v>
      </c>
    </row>
    <row r="1331" spans="4:6" x14ac:dyDescent="0.25">
      <c r="D1331" s="5">
        <f t="shared" si="22"/>
        <v>542650164</v>
      </c>
      <c r="E1331" s="6">
        <v>0.2526911741613328</v>
      </c>
      <c r="F1331" s="7">
        <v>-0.66604498343935969</v>
      </c>
    </row>
    <row r="1332" spans="4:6" x14ac:dyDescent="0.25">
      <c r="D1332" s="5">
        <f t="shared" si="22"/>
        <v>1408023985</v>
      </c>
      <c r="E1332" s="6">
        <v>0.65566226202590605</v>
      </c>
      <c r="F1332" s="7">
        <v>0.40065319402533245</v>
      </c>
    </row>
    <row r="1333" spans="4:6" x14ac:dyDescent="0.25">
      <c r="D1333" s="5">
        <f t="shared" si="22"/>
        <v>1015836032</v>
      </c>
      <c r="E1333" s="6">
        <v>0.47303551479525446</v>
      </c>
      <c r="F1333" s="7">
        <v>-6.7641486456584854E-2</v>
      </c>
    </row>
    <row r="1334" spans="4:6" x14ac:dyDescent="0.25">
      <c r="D1334" s="5">
        <f t="shared" si="22"/>
        <v>1926988721</v>
      </c>
      <c r="E1334" s="6">
        <v>0.89732404928405218</v>
      </c>
      <c r="F1334" s="7">
        <v>1.2664503302880783</v>
      </c>
    </row>
    <row r="1335" spans="4:6" x14ac:dyDescent="0.25">
      <c r="D1335" s="5">
        <f t="shared" si="22"/>
        <v>1565865233</v>
      </c>
      <c r="E1335" s="6">
        <v>0.72916282082829886</v>
      </c>
      <c r="F1335" s="7">
        <v>0.61028299682394316</v>
      </c>
    </row>
    <row r="1336" spans="4:6" x14ac:dyDescent="0.25">
      <c r="D1336" s="5">
        <f t="shared" si="22"/>
        <v>898738684</v>
      </c>
      <c r="E1336" s="6">
        <v>0.41850781293446926</v>
      </c>
      <c r="F1336" s="7">
        <v>-0.20571233093845992</v>
      </c>
    </row>
    <row r="1337" spans="4:6" x14ac:dyDescent="0.25">
      <c r="D1337" s="5">
        <f t="shared" si="22"/>
        <v>1697862317</v>
      </c>
      <c r="E1337" s="6">
        <v>0.79062875294185131</v>
      </c>
      <c r="F1337" s="7">
        <v>0.80860481531360329</v>
      </c>
    </row>
    <row r="1338" spans="4:6" x14ac:dyDescent="0.25">
      <c r="D1338" s="5">
        <f t="shared" si="22"/>
        <v>945999799</v>
      </c>
      <c r="E1338" s="6">
        <v>0.44051548460546458</v>
      </c>
      <c r="F1338" s="7">
        <v>-0.14966240663108024</v>
      </c>
    </row>
    <row r="1339" spans="4:6" x14ac:dyDescent="0.25">
      <c r="D1339" s="5">
        <f t="shared" si="22"/>
        <v>264027721</v>
      </c>
      <c r="E1339" s="6">
        <v>0.12294748856029239</v>
      </c>
      <c r="F1339" s="7">
        <v>-1.1603779084743175</v>
      </c>
    </row>
    <row r="1340" spans="4:6" x14ac:dyDescent="0.25">
      <c r="D1340" s="5">
        <f t="shared" si="22"/>
        <v>1714159093</v>
      </c>
      <c r="E1340" s="6">
        <v>0.79821753064004475</v>
      </c>
      <c r="F1340" s="7">
        <v>0.83527136057408446</v>
      </c>
    </row>
    <row r="1341" spans="4:6" x14ac:dyDescent="0.25">
      <c r="D1341" s="5">
        <f t="shared" si="22"/>
        <v>1628659293</v>
      </c>
      <c r="E1341" s="6">
        <v>0.75840358367041083</v>
      </c>
      <c r="F1341" s="7">
        <v>0.70117656556640817</v>
      </c>
    </row>
    <row r="1342" spans="4:6" x14ac:dyDescent="0.25">
      <c r="D1342" s="5">
        <f t="shared" si="22"/>
        <v>1931383027</v>
      </c>
      <c r="E1342" s="6">
        <v>0.899370307474742</v>
      </c>
      <c r="F1342" s="7">
        <v>1.2779717563078863</v>
      </c>
    </row>
    <row r="1343" spans="4:6" x14ac:dyDescent="0.25">
      <c r="D1343" s="5">
        <f t="shared" si="22"/>
        <v>1082529106</v>
      </c>
      <c r="E1343" s="6">
        <v>0.50409189751752825</v>
      </c>
      <c r="F1343" s="7">
        <v>1.0257045863643843E-2</v>
      </c>
    </row>
    <row r="1344" spans="4:6" x14ac:dyDescent="0.25">
      <c r="D1344" s="5">
        <f t="shared" si="22"/>
        <v>42893275</v>
      </c>
      <c r="E1344" s="6">
        <v>1.9973737671946861E-2</v>
      </c>
      <c r="F1344" s="7">
        <v>-2.0542916198342129</v>
      </c>
    </row>
    <row r="1345" spans="4:6" x14ac:dyDescent="0.25">
      <c r="D1345" s="5">
        <f t="shared" si="22"/>
        <v>327041817</v>
      </c>
      <c r="E1345" s="6">
        <v>0.15229071364951385</v>
      </c>
      <c r="F1345" s="7">
        <v>-1.0266582237657085</v>
      </c>
    </row>
    <row r="1346" spans="4:6" x14ac:dyDescent="0.25">
      <c r="D1346" s="5">
        <f t="shared" si="22"/>
        <v>483259310</v>
      </c>
      <c r="E1346" s="6">
        <v>0.22503515260763016</v>
      </c>
      <c r="F1346" s="7">
        <v>-0.75529782200976348</v>
      </c>
    </row>
    <row r="1347" spans="4:6" x14ac:dyDescent="0.25">
      <c r="D1347" s="5">
        <f t="shared" ref="D1347:D1410" si="23">MOD(D1346*$B$4,$B$5)</f>
        <v>1442779296</v>
      </c>
      <c r="E1347" s="6">
        <v>0.6718464649020196</v>
      </c>
      <c r="F1347" s="7">
        <v>0.44501755157226147</v>
      </c>
    </row>
    <row r="1348" spans="4:6" x14ac:dyDescent="0.25">
      <c r="D1348" s="5">
        <f t="shared" si="23"/>
        <v>1504725006</v>
      </c>
      <c r="E1348" s="6">
        <v>0.70069218399067612</v>
      </c>
      <c r="F1348" s="7">
        <v>0.52639234682457325</v>
      </c>
    </row>
    <row r="1349" spans="4:6" x14ac:dyDescent="0.25">
      <c r="D1349" s="5">
        <f t="shared" si="23"/>
        <v>241372145</v>
      </c>
      <c r="E1349" s="6">
        <v>0.11239766386560879</v>
      </c>
      <c r="F1349" s="7">
        <v>-1.2138753485346458</v>
      </c>
    </row>
    <row r="1350" spans="4:6" x14ac:dyDescent="0.25">
      <c r="D1350" s="5">
        <f t="shared" si="23"/>
        <v>1176026320</v>
      </c>
      <c r="E1350" s="6">
        <v>0.54762993058900344</v>
      </c>
      <c r="F1350" s="7">
        <v>0.11967558860831323</v>
      </c>
    </row>
    <row r="1351" spans="4:6" x14ac:dyDescent="0.25">
      <c r="D1351" s="5">
        <f t="shared" si="23"/>
        <v>1383767922</v>
      </c>
      <c r="E1351" s="6">
        <v>0.64436715249378895</v>
      </c>
      <c r="F1351" s="7">
        <v>0.37015675654403907</v>
      </c>
    </row>
    <row r="1352" spans="4:6" x14ac:dyDescent="0.25">
      <c r="D1352" s="5">
        <f t="shared" si="23"/>
        <v>530006574</v>
      </c>
      <c r="E1352" s="6">
        <v>0.24680354376025829</v>
      </c>
      <c r="F1352" s="7">
        <v>-0.68458301587370474</v>
      </c>
    </row>
    <row r="1353" spans="4:6" x14ac:dyDescent="0.25">
      <c r="D1353" s="5">
        <f t="shared" si="23"/>
        <v>974646843</v>
      </c>
      <c r="E1353" s="6">
        <v>0.4538553040044897</v>
      </c>
      <c r="F1353" s="7">
        <v>-0.115926733823427</v>
      </c>
    </row>
    <row r="1354" spans="4:6" x14ac:dyDescent="0.25">
      <c r="D1354" s="5">
        <f t="shared" si="23"/>
        <v>106019977</v>
      </c>
      <c r="E1354" s="6">
        <v>4.9369399016135747E-2</v>
      </c>
      <c r="F1354" s="7">
        <v>-1.6509989072299827</v>
      </c>
    </row>
    <row r="1355" spans="4:6" x14ac:dyDescent="0.25">
      <c r="D1355" s="5">
        <f t="shared" si="23"/>
        <v>236778966</v>
      </c>
      <c r="E1355" s="6">
        <v>0.11025879821764194</v>
      </c>
      <c r="F1355" s="7">
        <v>-1.2251529541050028</v>
      </c>
    </row>
    <row r="1356" spans="4:6" x14ac:dyDescent="0.25">
      <c r="D1356" s="5">
        <f t="shared" si="23"/>
        <v>649498452</v>
      </c>
      <c r="E1356" s="6">
        <v>0.30244628554437897</v>
      </c>
      <c r="F1356" s="7">
        <v>-0.5173776318447797</v>
      </c>
    </row>
    <row r="1357" spans="4:6" x14ac:dyDescent="0.25">
      <c r="D1357" s="5">
        <f t="shared" si="23"/>
        <v>826013939</v>
      </c>
      <c r="E1357" s="6">
        <v>0.38464271452710286</v>
      </c>
      <c r="F1357" s="7">
        <v>-0.29330971434145531</v>
      </c>
    </row>
    <row r="1358" spans="4:6" x14ac:dyDescent="0.25">
      <c r="D1358" s="5">
        <f t="shared" si="23"/>
        <v>189975620</v>
      </c>
      <c r="E1358" s="6">
        <v>8.8464291848674687E-2</v>
      </c>
      <c r="F1358" s="7">
        <v>-1.3502725197753525</v>
      </c>
    </row>
    <row r="1359" spans="4:6" x14ac:dyDescent="0.25">
      <c r="D1359" s="5">
        <f t="shared" si="23"/>
        <v>557980330</v>
      </c>
      <c r="E1359" s="6">
        <v>0.25982983900218254</v>
      </c>
      <c r="F1359" s="7">
        <v>-0.64387009089609548</v>
      </c>
    </row>
    <row r="1360" spans="4:6" x14ac:dyDescent="0.25">
      <c r="D1360" s="5">
        <f t="shared" si="23"/>
        <v>528608756</v>
      </c>
      <c r="E1360" s="6">
        <v>0.24615263403035015</v>
      </c>
      <c r="F1360" s="7">
        <v>-0.68664689699848924</v>
      </c>
    </row>
    <row r="1361" spans="4:6" x14ac:dyDescent="0.25">
      <c r="D1361" s="5">
        <f t="shared" si="23"/>
        <v>72567222</v>
      </c>
      <c r="E1361" s="6">
        <v>3.379174604433751E-2</v>
      </c>
      <c r="F1361" s="7">
        <v>-1.8277738985048797</v>
      </c>
    </row>
    <row r="1362" spans="4:6" x14ac:dyDescent="0.25">
      <c r="D1362" s="5">
        <f t="shared" si="23"/>
        <v>346544905</v>
      </c>
      <c r="E1362" s="6">
        <v>0.1613725467225281</v>
      </c>
      <c r="F1362" s="7">
        <v>-0.98883251395728333</v>
      </c>
    </row>
    <row r="1363" spans="4:6" x14ac:dyDescent="0.25">
      <c r="D1363" s="5">
        <f t="shared" si="23"/>
        <v>1318982772</v>
      </c>
      <c r="E1363" s="6">
        <v>0.61419921611826789</v>
      </c>
      <c r="F1363" s="7">
        <v>0.29028061490060431</v>
      </c>
    </row>
    <row r="1364" spans="4:6" x14ac:dyDescent="0.25">
      <c r="D1364" s="5">
        <f t="shared" si="23"/>
        <v>22220956</v>
      </c>
      <c r="E1364" s="6">
        <v>1.0347438985805436E-2</v>
      </c>
      <c r="F1364" s="7">
        <v>-2.3135052222374579</v>
      </c>
    </row>
    <row r="1365" spans="4:6" x14ac:dyDescent="0.25">
      <c r="D1365" s="5">
        <f t="shared" si="23"/>
        <v>1033427223</v>
      </c>
      <c r="E1365" s="6">
        <v>0.48122705144921973</v>
      </c>
      <c r="F1365" s="7">
        <v>-4.7074183756772366E-2</v>
      </c>
    </row>
    <row r="1366" spans="4:6" x14ac:dyDescent="0.25">
      <c r="D1366" s="5">
        <f t="shared" si="23"/>
        <v>667845270</v>
      </c>
      <c r="E1366" s="6">
        <v>0.31098968844021641</v>
      </c>
      <c r="F1366" s="7">
        <v>-0.49304700210269264</v>
      </c>
    </row>
    <row r="1367" spans="4:6" x14ac:dyDescent="0.25">
      <c r="D1367" s="5">
        <f t="shared" si="23"/>
        <v>1682003053</v>
      </c>
      <c r="E1367" s="6">
        <v>0.78324370764498008</v>
      </c>
      <c r="F1367" s="7">
        <v>0.78319504411586183</v>
      </c>
    </row>
    <row r="1368" spans="4:6" x14ac:dyDescent="0.25">
      <c r="D1368" s="5">
        <f t="shared" si="23"/>
        <v>2055129234</v>
      </c>
      <c r="E1368" s="6">
        <v>0.95699412557947838</v>
      </c>
      <c r="F1368" s="7">
        <v>1.7168217325795285</v>
      </c>
    </row>
    <row r="1369" spans="4:6" x14ac:dyDescent="0.25">
      <c r="D1369" s="5">
        <f t="shared" si="23"/>
        <v>136181249</v>
      </c>
      <c r="E1369" s="6">
        <v>6.3414335775574981E-2</v>
      </c>
      <c r="F1369" s="7">
        <v>-1.5267279608539042</v>
      </c>
    </row>
    <row r="1370" spans="4:6" x14ac:dyDescent="0.25">
      <c r="D1370" s="5">
        <f t="shared" si="23"/>
        <v>157627012</v>
      </c>
      <c r="E1370" s="6">
        <v>7.3400797390752281E-2</v>
      </c>
      <c r="F1370" s="7">
        <v>-1.450921950799579</v>
      </c>
    </row>
    <row r="1371" spans="4:6" x14ac:dyDescent="0.25">
      <c r="D1371" s="5">
        <f t="shared" si="23"/>
        <v>278934931</v>
      </c>
      <c r="E1371" s="6">
        <v>0.12988919916552416</v>
      </c>
      <c r="F1371" s="7">
        <v>-1.1269150529307976</v>
      </c>
    </row>
    <row r="1372" spans="4:6" x14ac:dyDescent="0.25">
      <c r="D1372" s="5">
        <f t="shared" si="23"/>
        <v>1893071258</v>
      </c>
      <c r="E1372" s="6">
        <v>0.88152999978655022</v>
      </c>
      <c r="F1372" s="7">
        <v>1.1826698935266668</v>
      </c>
    </row>
    <row r="1373" spans="4:6" x14ac:dyDescent="0.25">
      <c r="D1373" s="5">
        <f t="shared" si="23"/>
        <v>718547774</v>
      </c>
      <c r="E1373" s="6">
        <v>0.33459988174457089</v>
      </c>
      <c r="F1373" s="7">
        <v>-0.42724654421011726</v>
      </c>
    </row>
    <row r="1374" spans="4:6" x14ac:dyDescent="0.25">
      <c r="D1374" s="5">
        <f t="shared" si="23"/>
        <v>1011216057</v>
      </c>
      <c r="E1374" s="6">
        <v>0.47088417128742127</v>
      </c>
      <c r="F1374" s="7">
        <v>-7.3047470261202355E-2</v>
      </c>
    </row>
    <row r="1375" spans="4:6" x14ac:dyDescent="0.25">
      <c r="D1375" s="5">
        <f t="shared" si="23"/>
        <v>106991137</v>
      </c>
      <c r="E1375" s="6">
        <v>4.9821630632338701E-2</v>
      </c>
      <c r="F1375" s="7">
        <v>-1.6465855563170615</v>
      </c>
    </row>
    <row r="1376" spans="4:6" x14ac:dyDescent="0.25">
      <c r="D1376" s="5">
        <f t="shared" si="23"/>
        <v>2018486739</v>
      </c>
      <c r="E1376" s="6">
        <v>0.93993113417171981</v>
      </c>
      <c r="F1376" s="7">
        <v>1.5541957471486587</v>
      </c>
    </row>
    <row r="1377" spans="4:6" x14ac:dyDescent="0.25">
      <c r="D1377" s="5">
        <f t="shared" si="23"/>
        <v>892830232</v>
      </c>
      <c r="E1377" s="6">
        <v>0.41575647556759088</v>
      </c>
      <c r="F1377" s="7">
        <v>-0.21276155586283385</v>
      </c>
    </row>
    <row r="1378" spans="4:6" x14ac:dyDescent="0.25">
      <c r="D1378" s="5">
        <f t="shared" si="23"/>
        <v>2106300876</v>
      </c>
      <c r="E1378" s="6">
        <v>0.9808227782890413</v>
      </c>
      <c r="F1378" s="7">
        <v>2.0710465786042835</v>
      </c>
    </row>
    <row r="1379" spans="4:6" x14ac:dyDescent="0.25">
      <c r="D1379" s="5">
        <f t="shared" si="23"/>
        <v>636318181</v>
      </c>
      <c r="E1379" s="6">
        <v>0.29630874357773807</v>
      </c>
      <c r="F1379" s="7">
        <v>-0.5350468126017589</v>
      </c>
    </row>
    <row r="1380" spans="4:6" x14ac:dyDescent="0.25">
      <c r="D1380" s="5">
        <f t="shared" si="23"/>
        <v>256312010</v>
      </c>
      <c r="E1380" s="6">
        <v>0.11935458064019175</v>
      </c>
      <c r="F1380" s="7">
        <v>-1.1782193726781767</v>
      </c>
    </row>
    <row r="1381" spans="4:6" x14ac:dyDescent="0.25">
      <c r="D1381" s="5">
        <f t="shared" si="23"/>
        <v>783744343</v>
      </c>
      <c r="E1381" s="6">
        <v>0.36495940002143329</v>
      </c>
      <c r="F1381" s="7">
        <v>-0.34523354759634167</v>
      </c>
    </row>
    <row r="1382" spans="4:6" x14ac:dyDescent="0.25">
      <c r="D1382" s="5">
        <f t="shared" si="23"/>
        <v>2051255401</v>
      </c>
      <c r="E1382" s="6">
        <v>0.95519023151620308</v>
      </c>
      <c r="F1382" s="7">
        <v>1.6974080749990663</v>
      </c>
    </row>
    <row r="1383" spans="4:6" x14ac:dyDescent="0.25">
      <c r="D1383" s="5">
        <f t="shared" si="23"/>
        <v>2120949442</v>
      </c>
      <c r="E1383" s="6">
        <v>0.98764404839616649</v>
      </c>
      <c r="F1383" s="7">
        <v>2.2458767544403808</v>
      </c>
    </row>
    <row r="1384" spans="4:6" x14ac:dyDescent="0.25">
      <c r="D1384" s="5">
        <f t="shared" si="23"/>
        <v>1215127704</v>
      </c>
      <c r="E1384" s="6">
        <v>0.56583793141491523</v>
      </c>
      <c r="F1384" s="7">
        <v>0.16578755892376282</v>
      </c>
    </row>
    <row r="1385" spans="4:6" x14ac:dyDescent="0.25">
      <c r="D1385" s="5">
        <f t="shared" si="23"/>
        <v>1208549273</v>
      </c>
      <c r="E1385" s="6">
        <v>0.56277461076413715</v>
      </c>
      <c r="F1385" s="7">
        <v>0.1580076400313454</v>
      </c>
    </row>
    <row r="1386" spans="4:6" x14ac:dyDescent="0.25">
      <c r="D1386" s="5">
        <f t="shared" si="23"/>
        <v>1488686228</v>
      </c>
      <c r="E1386" s="6">
        <v>0.69322354597339741</v>
      </c>
      <c r="F1386" s="7">
        <v>0.50500843998167344</v>
      </c>
    </row>
    <row r="1387" spans="4:6" x14ac:dyDescent="0.25">
      <c r="D1387" s="5">
        <f t="shared" si="23"/>
        <v>1275115874</v>
      </c>
      <c r="E1387" s="6">
        <v>0.59377209990636637</v>
      </c>
      <c r="F1387" s="7">
        <v>0.23725908652283439</v>
      </c>
    </row>
    <row r="1388" spans="4:6" x14ac:dyDescent="0.25">
      <c r="D1388" s="5">
        <f t="shared" si="23"/>
        <v>2089547187</v>
      </c>
      <c r="E1388" s="6">
        <v>0.97302123389488204</v>
      </c>
      <c r="F1388" s="7">
        <v>1.9271773457816357</v>
      </c>
    </row>
    <row r="1389" spans="4:6" x14ac:dyDescent="0.25">
      <c r="D1389" s="5">
        <f t="shared" si="23"/>
        <v>1520331381</v>
      </c>
      <c r="E1389" s="6">
        <v>0.70795946867015158</v>
      </c>
      <c r="F1389" s="7">
        <v>0.54743332935903866</v>
      </c>
    </row>
    <row r="1390" spans="4:6" x14ac:dyDescent="0.25">
      <c r="D1390" s="5">
        <f t="shared" si="23"/>
        <v>1957423320</v>
      </c>
      <c r="E1390" s="6">
        <v>0.9114962638462859</v>
      </c>
      <c r="F1390" s="7">
        <v>1.350026532433072</v>
      </c>
    </row>
    <row r="1391" spans="4:6" x14ac:dyDescent="0.25">
      <c r="D1391" s="5">
        <f t="shared" si="23"/>
        <v>1795579014</v>
      </c>
      <c r="E1391" s="6">
        <v>0.83613163590070949</v>
      </c>
      <c r="F1391" s="7">
        <v>0.97868281016718395</v>
      </c>
    </row>
    <row r="1392" spans="4:6" x14ac:dyDescent="0.25">
      <c r="D1392" s="5">
        <f t="shared" si="23"/>
        <v>1954591874</v>
      </c>
      <c r="E1392" s="6">
        <v>0.91017776905575565</v>
      </c>
      <c r="F1392" s="7">
        <v>1.341850538274199</v>
      </c>
    </row>
    <row r="1393" spans="4:6" x14ac:dyDescent="0.25">
      <c r="D1393" s="5">
        <f t="shared" si="23"/>
        <v>410318909</v>
      </c>
      <c r="E1393" s="6">
        <v>0.19106963154959458</v>
      </c>
      <c r="F1393" s="7">
        <v>-0.87396142204301286</v>
      </c>
    </row>
    <row r="1394" spans="4:6" x14ac:dyDescent="0.25">
      <c r="D1394" s="5">
        <f t="shared" si="23"/>
        <v>262380058</v>
      </c>
      <c r="E1394" s="6">
        <v>0.1221802356859485</v>
      </c>
      <c r="F1394" s="7">
        <v>-1.1641568055564231</v>
      </c>
    </row>
    <row r="1395" spans="4:6" x14ac:dyDescent="0.25">
      <c r="D1395" s="5">
        <f t="shared" si="23"/>
        <v>1636713359</v>
      </c>
      <c r="E1395" s="6">
        <v>0.76215405041552531</v>
      </c>
      <c r="F1395" s="7">
        <v>0.71324866196320535</v>
      </c>
    </row>
    <row r="1396" spans="4:6" x14ac:dyDescent="0.25">
      <c r="D1396" s="5">
        <f t="shared" si="23"/>
        <v>2014662806</v>
      </c>
      <c r="E1396" s="6">
        <v>0.93815047660670292</v>
      </c>
      <c r="F1396" s="7">
        <v>1.5394312625402424</v>
      </c>
    </row>
    <row r="1397" spans="4:6" x14ac:dyDescent="0.25">
      <c r="D1397" s="5">
        <f t="shared" si="23"/>
        <v>991354031</v>
      </c>
      <c r="E1397" s="6">
        <v>0.46163519468310771</v>
      </c>
      <c r="F1397" s="7">
        <v>-9.6315011116618929E-2</v>
      </c>
    </row>
    <row r="1398" spans="4:6" x14ac:dyDescent="0.25">
      <c r="D1398" s="5">
        <f t="shared" si="23"/>
        <v>1272324300</v>
      </c>
      <c r="E1398" s="6">
        <v>0.59247217196270097</v>
      </c>
      <c r="F1398" s="7">
        <v>0.23390896129683986</v>
      </c>
    </row>
    <row r="1399" spans="4:6" x14ac:dyDescent="0.25">
      <c r="D1399" s="5">
        <f t="shared" si="23"/>
        <v>481464747</v>
      </c>
      <c r="E1399" s="6">
        <v>0.22419949409011705</v>
      </c>
      <c r="F1399" s="7">
        <v>-0.75808685544900645</v>
      </c>
    </row>
    <row r="1400" spans="4:6" x14ac:dyDescent="0.25">
      <c r="D1400" s="5">
        <f t="shared" si="23"/>
        <v>716774603</v>
      </c>
      <c r="E1400" s="6">
        <v>0.3337741846533252</v>
      </c>
      <c r="F1400" s="7">
        <v>-0.42951515235985205</v>
      </c>
    </row>
    <row r="1401" spans="4:6" x14ac:dyDescent="0.25">
      <c r="D1401" s="5">
        <f t="shared" si="23"/>
        <v>1317824596</v>
      </c>
      <c r="E1401" s="6">
        <v>0.61365989839067669</v>
      </c>
      <c r="F1401" s="7">
        <v>0.28887086084946795</v>
      </c>
    </row>
    <row r="1402" spans="4:6" x14ac:dyDescent="0.25">
      <c r="D1402" s="5">
        <f t="shared" si="23"/>
        <v>2097965729</v>
      </c>
      <c r="E1402" s="6">
        <v>0.97694142300350728</v>
      </c>
      <c r="F1402" s="7">
        <v>1.9943194592491034</v>
      </c>
    </row>
    <row r="1403" spans="4:6" x14ac:dyDescent="0.25">
      <c r="D1403" s="5">
        <f t="shared" si="23"/>
        <v>2017362980</v>
      </c>
      <c r="E1403" s="6">
        <v>0.93940784310866876</v>
      </c>
      <c r="F1403" s="7">
        <v>1.5498217139324837</v>
      </c>
    </row>
    <row r="1404" spans="4:6" x14ac:dyDescent="0.25">
      <c r="D1404" s="5">
        <f t="shared" si="23"/>
        <v>334950718</v>
      </c>
      <c r="E1404" s="6">
        <v>0.15597358267379327</v>
      </c>
      <c r="F1404" s="7">
        <v>-1.0111447280873773</v>
      </c>
    </row>
    <row r="1405" spans="4:6" x14ac:dyDescent="0.25">
      <c r="D1405" s="5">
        <f t="shared" si="23"/>
        <v>1730315</v>
      </c>
      <c r="E1405" s="6">
        <v>8.0574071109829537E-4</v>
      </c>
      <c r="F1405" s="7">
        <v>-3.1538205520189742</v>
      </c>
    </row>
    <row r="1406" spans="4:6" x14ac:dyDescent="0.25">
      <c r="D1406" s="5">
        <f t="shared" si="23"/>
        <v>1919656779</v>
      </c>
      <c r="E1406" s="6">
        <v>0.89390984773068671</v>
      </c>
      <c r="F1406" s="7">
        <v>1.2475925598356246</v>
      </c>
    </row>
    <row r="1407" spans="4:6" x14ac:dyDescent="0.25">
      <c r="D1407" s="5">
        <f t="shared" si="23"/>
        <v>1980494706</v>
      </c>
      <c r="E1407" s="6">
        <v>0.92223971516102521</v>
      </c>
      <c r="F1407" s="7">
        <v>1.4202992835121591</v>
      </c>
    </row>
    <row r="1408" spans="4:6" x14ac:dyDescent="0.25">
      <c r="D1408" s="5">
        <f t="shared" si="23"/>
        <v>930439827</v>
      </c>
      <c r="E1408" s="6">
        <v>0.43326980800672416</v>
      </c>
      <c r="F1408" s="7">
        <v>-0.16805550152924081</v>
      </c>
    </row>
    <row r="1409" spans="4:6" x14ac:dyDescent="0.25">
      <c r="D1409" s="5">
        <f t="shared" si="23"/>
        <v>787895759</v>
      </c>
      <c r="E1409" s="6">
        <v>0.36689255374194363</v>
      </c>
      <c r="F1409" s="7">
        <v>-0.34009484003560253</v>
      </c>
    </row>
    <row r="1410" spans="4:6" x14ac:dyDescent="0.25">
      <c r="D1410" s="5">
        <f t="shared" si="23"/>
        <v>580794319</v>
      </c>
      <c r="E1410" s="6">
        <v>0.27045343049844117</v>
      </c>
      <c r="F1410" s="7">
        <v>-0.61144221720426384</v>
      </c>
    </row>
    <row r="1411" spans="4:6" x14ac:dyDescent="0.25">
      <c r="D1411" s="5">
        <f t="shared" ref="D1411:D1474" si="24">MOD(D1410*$B$4,$B$5)</f>
        <v>123560864</v>
      </c>
      <c r="E1411" s="6">
        <v>5.7537511044682479E-2</v>
      </c>
      <c r="F1411" s="7">
        <v>-1.5757864676547149</v>
      </c>
    </row>
    <row r="1412" spans="4:6" x14ac:dyDescent="0.25">
      <c r="D1412" s="5">
        <f t="shared" si="24"/>
        <v>844378425</v>
      </c>
      <c r="E1412" s="6">
        <v>0.39319434472657211</v>
      </c>
      <c r="F1412" s="7">
        <v>-0.27100304609852194</v>
      </c>
    </row>
    <row r="1413" spans="4:6" x14ac:dyDescent="0.25">
      <c r="D1413" s="5">
        <f t="shared" si="24"/>
        <v>1898816762</v>
      </c>
      <c r="E1413" s="6">
        <v>0.88420545857791366</v>
      </c>
      <c r="F1413" s="7">
        <v>1.1962754576117407</v>
      </c>
    </row>
    <row r="1414" spans="4:6" x14ac:dyDescent="0.25">
      <c r="D1414" s="5">
        <f t="shared" si="24"/>
        <v>1034380895</v>
      </c>
      <c r="E1414" s="6">
        <v>0.48167113958082269</v>
      </c>
      <c r="F1414" s="7">
        <v>-4.5959814831029594E-2</v>
      </c>
    </row>
    <row r="1415" spans="4:6" x14ac:dyDescent="0.25">
      <c r="D1415" s="5">
        <f t="shared" si="24"/>
        <v>1605389795</v>
      </c>
      <c r="E1415" s="6">
        <v>0.74756787926663448</v>
      </c>
      <c r="F1415" s="7">
        <v>0.66685580737828876</v>
      </c>
    </row>
    <row r="1416" spans="4:6" x14ac:dyDescent="0.25">
      <c r="D1416" s="5">
        <f t="shared" si="24"/>
        <v>1823392450</v>
      </c>
      <c r="E1416" s="6">
        <v>0.84908327632498304</v>
      </c>
      <c r="F1416" s="7">
        <v>1.0325096115810841</v>
      </c>
    </row>
    <row r="1417" spans="4:6" x14ac:dyDescent="0.25">
      <c r="D1417" s="5">
        <f t="shared" si="24"/>
        <v>212198008</v>
      </c>
      <c r="E1417" s="6">
        <v>9.8812397661444173E-2</v>
      </c>
      <c r="F1417" s="7">
        <v>-1.288348160796233</v>
      </c>
    </row>
    <row r="1418" spans="4:6" x14ac:dyDescent="0.25">
      <c r="D1418" s="5">
        <f t="shared" si="24"/>
        <v>1660531625</v>
      </c>
      <c r="E1418" s="6">
        <v>0.77324529483285298</v>
      </c>
      <c r="F1418" s="7">
        <v>0.74957716116329354</v>
      </c>
    </row>
    <row r="1419" spans="4:6" x14ac:dyDescent="0.25">
      <c r="D1419" s="5">
        <f t="shared" si="24"/>
        <v>694946100</v>
      </c>
      <c r="E1419" s="6">
        <v>0.3236094958368777</v>
      </c>
      <c r="F1419" s="7">
        <v>-0.45762901865221145</v>
      </c>
    </row>
    <row r="1420" spans="4:6" x14ac:dyDescent="0.25">
      <c r="D1420" s="5">
        <f t="shared" si="24"/>
        <v>2048626960</v>
      </c>
      <c r="E1420" s="6">
        <v>0.95396626829539077</v>
      </c>
      <c r="F1420" s="7">
        <v>1.6845912359305453</v>
      </c>
    </row>
    <row r="1421" spans="4:6" x14ac:dyDescent="0.25">
      <c r="D1421" s="5">
        <f t="shared" si="24"/>
        <v>1945009104</v>
      </c>
      <c r="E1421" s="6">
        <v>0.90571544403742577</v>
      </c>
      <c r="F1421" s="7">
        <v>1.3148238441396878</v>
      </c>
    </row>
    <row r="1422" spans="4:6" x14ac:dyDescent="0.25">
      <c r="D1422" s="5">
        <f t="shared" si="24"/>
        <v>1696895991</v>
      </c>
      <c r="E1422" s="6">
        <v>0.79017877233231326</v>
      </c>
      <c r="F1422" s="7">
        <v>0.80704170599309355</v>
      </c>
    </row>
    <row r="1423" spans="4:6" x14ac:dyDescent="0.25">
      <c r="D1423" s="5">
        <f t="shared" si="24"/>
        <v>1545117687</v>
      </c>
      <c r="E1423" s="6">
        <v>0.71950149184046452</v>
      </c>
      <c r="F1423" s="7">
        <v>0.58136123760818792</v>
      </c>
    </row>
    <row r="1424" spans="4:6" x14ac:dyDescent="0.25">
      <c r="D1424" s="5">
        <f t="shared" si="24"/>
        <v>121325220</v>
      </c>
      <c r="E1424" s="6">
        <v>5.6496458180711098E-2</v>
      </c>
      <c r="F1424" s="7">
        <v>-1.5848830146240038</v>
      </c>
    </row>
    <row r="1425" spans="4:6" x14ac:dyDescent="0.25">
      <c r="D1425" s="5">
        <f t="shared" si="24"/>
        <v>301789251</v>
      </c>
      <c r="E1425" s="6">
        <v>0.14053157124717866</v>
      </c>
      <c r="F1425" s="7">
        <v>-1.0779341533535696</v>
      </c>
    </row>
    <row r="1426" spans="4:6" x14ac:dyDescent="0.25">
      <c r="D1426" s="5">
        <f t="shared" si="24"/>
        <v>1287357420</v>
      </c>
      <c r="E1426" s="6">
        <v>0.59947251398067225</v>
      </c>
      <c r="F1426" s="7">
        <v>0.25198200628802625</v>
      </c>
    </row>
    <row r="1427" spans="4:6" x14ac:dyDescent="0.25">
      <c r="D1427" s="5">
        <f t="shared" si="24"/>
        <v>295727581</v>
      </c>
      <c r="E1427" s="6">
        <v>0.13770888618911512</v>
      </c>
      <c r="F1427" s="7">
        <v>-1.0906707801887983</v>
      </c>
    </row>
    <row r="1428" spans="4:6" x14ac:dyDescent="0.25">
      <c r="D1428" s="5">
        <f t="shared" si="24"/>
        <v>742260842</v>
      </c>
      <c r="E1428" s="6">
        <v>0.34564213952575079</v>
      </c>
      <c r="F1428" s="7">
        <v>-0.39711280310637009</v>
      </c>
    </row>
    <row r="1429" spans="4:6" x14ac:dyDescent="0.25">
      <c r="D1429" s="5">
        <f t="shared" si="24"/>
        <v>1055937634</v>
      </c>
      <c r="E1429" s="6">
        <v>0.49170927842306839</v>
      </c>
      <c r="F1429" s="7">
        <v>-2.0783253223814038E-2</v>
      </c>
    </row>
    <row r="1430" spans="4:6" x14ac:dyDescent="0.25">
      <c r="D1430" s="5">
        <f t="shared" si="24"/>
        <v>641169269</v>
      </c>
      <c r="E1430" s="6">
        <v>0.29856770746276501</v>
      </c>
      <c r="F1430" s="7">
        <v>-0.52852440207179485</v>
      </c>
    </row>
    <row r="1431" spans="4:6" x14ac:dyDescent="0.25">
      <c r="D1431" s="5">
        <f t="shared" si="24"/>
        <v>347463335</v>
      </c>
      <c r="E1431" s="6">
        <v>0.16180022401902847</v>
      </c>
      <c r="F1431" s="7">
        <v>-0.98708606603294347</v>
      </c>
    </row>
    <row r="1432" spans="4:6" x14ac:dyDescent="0.25">
      <c r="D1432" s="5">
        <f t="shared" si="24"/>
        <v>555360715</v>
      </c>
      <c r="E1432" s="6">
        <v>0.25860998570789584</v>
      </c>
      <c r="F1432" s="7">
        <v>-0.64763667378216616</v>
      </c>
    </row>
    <row r="1433" spans="4:6" x14ac:dyDescent="0.25">
      <c r="D1433" s="5">
        <f t="shared" si="24"/>
        <v>778708264</v>
      </c>
      <c r="E1433" s="6">
        <v>0.36261429298912573</v>
      </c>
      <c r="F1433" s="7">
        <v>-0.3514795844153209</v>
      </c>
    </row>
    <row r="1434" spans="4:6" x14ac:dyDescent="0.25">
      <c r="D1434" s="5">
        <f t="shared" si="24"/>
        <v>1620338103</v>
      </c>
      <c r="E1434" s="6">
        <v>0.75452872761946987</v>
      </c>
      <c r="F1434" s="7">
        <v>0.68881047200892132</v>
      </c>
    </row>
    <row r="1435" spans="4:6" x14ac:dyDescent="0.25">
      <c r="D1435" s="5">
        <f t="shared" si="24"/>
        <v>1838662526</v>
      </c>
      <c r="E1435" s="6">
        <v>0.85619395957905231</v>
      </c>
      <c r="F1435" s="7">
        <v>1.0633746571550509</v>
      </c>
    </row>
    <row r="1436" spans="4:6" x14ac:dyDescent="0.25">
      <c r="D1436" s="5">
        <f t="shared" si="24"/>
        <v>727145683</v>
      </c>
      <c r="E1436" s="6">
        <v>0.33860359512139449</v>
      </c>
      <c r="F1436" s="7">
        <v>-0.41627717837628048</v>
      </c>
    </row>
    <row r="1437" spans="4:6" x14ac:dyDescent="0.25">
      <c r="D1437" s="5">
        <f t="shared" si="24"/>
        <v>1576537525</v>
      </c>
      <c r="E1437" s="6">
        <v>0.73413249406417136</v>
      </c>
      <c r="F1437" s="7">
        <v>0.62535969049768647</v>
      </c>
    </row>
    <row r="1438" spans="4:6" x14ac:dyDescent="0.25">
      <c r="D1438" s="5">
        <f t="shared" si="24"/>
        <v>664870536</v>
      </c>
      <c r="E1438" s="6">
        <v>0.30960446997508823</v>
      </c>
      <c r="F1438" s="7">
        <v>-0.49697179676404046</v>
      </c>
    </row>
    <row r="1439" spans="4:6" x14ac:dyDescent="0.25">
      <c r="D1439" s="5">
        <f t="shared" si="24"/>
        <v>1970022488</v>
      </c>
      <c r="E1439" s="6">
        <v>0.91736320864163634</v>
      </c>
      <c r="F1439" s="7">
        <v>1.3875517494484153</v>
      </c>
    </row>
    <row r="1440" spans="4:6" x14ac:dyDescent="0.25">
      <c r="D1440" s="5">
        <f t="shared" si="24"/>
        <v>84661794</v>
      </c>
      <c r="E1440" s="6">
        <v>3.9423720016538835E-2</v>
      </c>
      <c r="F1440" s="7">
        <v>-1.7574129943386627</v>
      </c>
    </row>
    <row r="1441" spans="4:6" x14ac:dyDescent="0.25">
      <c r="D1441" s="5">
        <f t="shared" si="24"/>
        <v>48077933</v>
      </c>
      <c r="E1441" s="6">
        <v>2.2388032192725719E-2</v>
      </c>
      <c r="F1441" s="7">
        <v>-2.0067521102131494</v>
      </c>
    </row>
    <row r="1442" spans="4:6" x14ac:dyDescent="0.25">
      <c r="D1442" s="5">
        <f t="shared" si="24"/>
        <v>1487565083</v>
      </c>
      <c r="E1442" s="6">
        <v>0.6927014721489525</v>
      </c>
      <c r="F1442" s="7">
        <v>0.50352237135624456</v>
      </c>
    </row>
    <row r="1443" spans="4:6" x14ac:dyDescent="0.25">
      <c r="D1443" s="5">
        <f t="shared" si="24"/>
        <v>843416754</v>
      </c>
      <c r="E1443" s="6">
        <v>0.39274653177032853</v>
      </c>
      <c r="F1443" s="7">
        <v>-0.27216771664361139</v>
      </c>
    </row>
    <row r="1444" spans="4:6" x14ac:dyDescent="0.25">
      <c r="D1444" s="5">
        <f t="shared" si="24"/>
        <v>575152508</v>
      </c>
      <c r="E1444" s="6">
        <v>0.26782625752298744</v>
      </c>
      <c r="F1444" s="7">
        <v>-0.61940055587177245</v>
      </c>
    </row>
    <row r="1445" spans="4:6" x14ac:dyDescent="0.25">
      <c r="D1445" s="5">
        <f t="shared" si="24"/>
        <v>518125252</v>
      </c>
      <c r="E1445" s="6">
        <v>0.24127087205766781</v>
      </c>
      <c r="F1445" s="7">
        <v>-0.70222036996219173</v>
      </c>
    </row>
    <row r="1446" spans="4:6" x14ac:dyDescent="0.25">
      <c r="D1446" s="5">
        <f t="shared" si="24"/>
        <v>829486330</v>
      </c>
      <c r="E1446" s="6">
        <v>0.38625967259170457</v>
      </c>
      <c r="F1446" s="7">
        <v>-0.28908106245884568</v>
      </c>
    </row>
    <row r="1447" spans="4:6" x14ac:dyDescent="0.25">
      <c r="D1447" s="5">
        <f t="shared" si="24"/>
        <v>302037115</v>
      </c>
      <c r="E1447" s="6">
        <v>0.1406469919166034</v>
      </c>
      <c r="F1447" s="7">
        <v>-1.0774170646984547</v>
      </c>
    </row>
    <row r="1448" spans="4:6" x14ac:dyDescent="0.25">
      <c r="D1448" s="5">
        <f t="shared" si="24"/>
        <v>367098682</v>
      </c>
      <c r="E1448" s="6">
        <v>0.17094364498829809</v>
      </c>
      <c r="F1448" s="7">
        <v>-0.95044283005252717</v>
      </c>
    </row>
    <row r="1449" spans="4:6" x14ac:dyDescent="0.25">
      <c r="D1449" s="5">
        <f t="shared" si="24"/>
        <v>1332907425</v>
      </c>
      <c r="E1449" s="6">
        <v>0.62068338796560041</v>
      </c>
      <c r="F1449" s="7">
        <v>0.30727610217957829</v>
      </c>
    </row>
    <row r="1450" spans="4:6" x14ac:dyDescent="0.25">
      <c r="D1450" s="5">
        <f t="shared" si="24"/>
        <v>16764408</v>
      </c>
      <c r="E1450" s="6">
        <v>7.8065358175025655E-3</v>
      </c>
      <c r="F1450" s="7">
        <v>-2.4178369387285006</v>
      </c>
    </row>
    <row r="1451" spans="4:6" x14ac:dyDescent="0.25">
      <c r="D1451" s="5">
        <f t="shared" si="24"/>
        <v>1780887296</v>
      </c>
      <c r="E1451" s="6">
        <v>0.82929027157769564</v>
      </c>
      <c r="F1451" s="7">
        <v>0.95136433840958479</v>
      </c>
    </row>
    <row r="1452" spans="4:6" x14ac:dyDescent="0.25">
      <c r="D1452" s="5">
        <f t="shared" si="24"/>
        <v>1440275806</v>
      </c>
      <c r="E1452" s="6">
        <v>0.67068068652477175</v>
      </c>
      <c r="F1452" s="7">
        <v>0.44179352162006064</v>
      </c>
    </row>
    <row r="1453" spans="4:6" x14ac:dyDescent="0.25">
      <c r="D1453" s="5">
        <f t="shared" si="24"/>
        <v>917843448</v>
      </c>
      <c r="E1453" s="6">
        <v>0.42740416194070519</v>
      </c>
      <c r="F1453" s="7">
        <v>-0.18298686619439816</v>
      </c>
    </row>
    <row r="1454" spans="4:6" x14ac:dyDescent="0.25">
      <c r="D1454" s="5">
        <f t="shared" si="24"/>
        <v>485957151</v>
      </c>
      <c r="E1454" s="6">
        <v>0.22629143272181174</v>
      </c>
      <c r="F1454" s="7">
        <v>-0.75111596994299568</v>
      </c>
    </row>
    <row r="1455" spans="4:6" x14ac:dyDescent="0.25">
      <c r="D1455" s="5">
        <f t="shared" si="24"/>
        <v>673759740</v>
      </c>
      <c r="E1455" s="6">
        <v>0.31374382815672441</v>
      </c>
      <c r="F1455" s="7">
        <v>-0.48526601949417941</v>
      </c>
    </row>
    <row r="1456" spans="4:6" x14ac:dyDescent="0.25">
      <c r="D1456" s="5">
        <f t="shared" si="24"/>
        <v>1564059372</v>
      </c>
      <c r="E1456" s="6">
        <v>0.72832190126955687</v>
      </c>
      <c r="F1456" s="7">
        <v>0.60774562547174527</v>
      </c>
    </row>
    <row r="1457" spans="4:6" x14ac:dyDescent="0.25">
      <c r="D1457" s="5">
        <f t="shared" si="24"/>
        <v>1774851880</v>
      </c>
      <c r="E1457" s="6">
        <v>0.82647981199108045</v>
      </c>
      <c r="F1457" s="7">
        <v>0.94034548395695616</v>
      </c>
    </row>
    <row r="1458" spans="4:6" x14ac:dyDescent="0.25">
      <c r="D1458" s="5">
        <f t="shared" si="24"/>
        <v>15002415</v>
      </c>
      <c r="E1458" s="6">
        <v>6.9860438881311979E-3</v>
      </c>
      <c r="F1458" s="7">
        <v>-2.4579801984807785</v>
      </c>
    </row>
    <row r="1459" spans="4:6" x14ac:dyDescent="0.25">
      <c r="D1459" s="5">
        <f t="shared" si="24"/>
        <v>479585426</v>
      </c>
      <c r="E1459" s="6">
        <v>0.22332436705317754</v>
      </c>
      <c r="F1459" s="7">
        <v>-0.7610139516499862</v>
      </c>
    </row>
    <row r="1460" spans="4:6" x14ac:dyDescent="0.25">
      <c r="D1460" s="5">
        <f t="shared" si="24"/>
        <v>194383786</v>
      </c>
      <c r="E1460" s="6">
        <v>9.0517004104812629E-2</v>
      </c>
      <c r="F1460" s="7">
        <v>-1.3375780974690248</v>
      </c>
    </row>
    <row r="1461" spans="4:6" x14ac:dyDescent="0.25">
      <c r="D1461" s="5">
        <f t="shared" si="24"/>
        <v>743680263</v>
      </c>
      <c r="E1461" s="6">
        <v>0.34630310893645799</v>
      </c>
      <c r="F1461" s="7">
        <v>-0.39532070907252603</v>
      </c>
    </row>
    <row r="1462" spans="4:6" x14ac:dyDescent="0.25">
      <c r="D1462" s="5">
        <f t="shared" si="24"/>
        <v>853332021</v>
      </c>
      <c r="E1462" s="6">
        <v>0.39736368776984854</v>
      </c>
      <c r="F1462" s="7">
        <v>-0.26017683053500207</v>
      </c>
    </row>
    <row r="1463" spans="4:6" x14ac:dyDescent="0.25">
      <c r="D1463" s="5">
        <f t="shared" si="24"/>
        <v>306152584</v>
      </c>
      <c r="E1463" s="6">
        <v>0.14256340651080329</v>
      </c>
      <c r="F1463" s="7">
        <v>-1.0688731923055179</v>
      </c>
    </row>
    <row r="1464" spans="4:6" x14ac:dyDescent="0.25">
      <c r="D1464" s="5">
        <f t="shared" si="24"/>
        <v>1456407257</v>
      </c>
      <c r="E1464" s="6">
        <v>0.67819247877056943</v>
      </c>
      <c r="F1464" s="7">
        <v>0.46265030770373555</v>
      </c>
    </row>
    <row r="1465" spans="4:6" x14ac:dyDescent="0.25">
      <c r="D1465" s="5">
        <f t="shared" si="24"/>
        <v>62550808</v>
      </c>
      <c r="E1465" s="6">
        <v>2.9127489802546324E-2</v>
      </c>
      <c r="F1465" s="7">
        <v>-1.8937742600598577</v>
      </c>
    </row>
    <row r="1466" spans="4:6" x14ac:dyDescent="0.25">
      <c r="D1466" s="5">
        <f t="shared" si="24"/>
        <v>28045286</v>
      </c>
      <c r="E1466" s="6">
        <v>1.3059603993836422E-2</v>
      </c>
      <c r="F1466" s="7">
        <v>-2.2244347505286073</v>
      </c>
    </row>
    <row r="1467" spans="4:6" x14ac:dyDescent="0.25">
      <c r="D1467" s="5">
        <f t="shared" si="24"/>
        <v>859302896</v>
      </c>
      <c r="E1467" s="6">
        <v>0.40014409311129162</v>
      </c>
      <c r="F1467" s="7">
        <v>-0.25297415349946289</v>
      </c>
    </row>
    <row r="1468" spans="4:6" x14ac:dyDescent="0.25">
      <c r="D1468" s="5">
        <f t="shared" si="24"/>
        <v>763451011</v>
      </c>
      <c r="E1468" s="6">
        <v>0.3555095809097491</v>
      </c>
      <c r="F1468" s="7">
        <v>-0.37048767012902334</v>
      </c>
    </row>
    <row r="1469" spans="4:6" x14ac:dyDescent="0.25">
      <c r="D1469" s="5">
        <f t="shared" si="24"/>
        <v>1724369461</v>
      </c>
      <c r="E1469" s="6">
        <v>0.80297210375123851</v>
      </c>
      <c r="F1469" s="7">
        <v>0.85228524659358895</v>
      </c>
    </row>
    <row r="1470" spans="4:6" x14ac:dyDescent="0.25">
      <c r="D1470" s="5">
        <f t="shared" si="24"/>
        <v>572094211</v>
      </c>
      <c r="E1470" s="6">
        <v>0.26640212700367172</v>
      </c>
      <c r="F1470" s="7">
        <v>-0.62373101031894862</v>
      </c>
    </row>
    <row r="1471" spans="4:6" x14ac:dyDescent="0.25">
      <c r="D1471" s="5">
        <f t="shared" si="24"/>
        <v>1067442408</v>
      </c>
      <c r="E1471" s="6">
        <v>0.49706660629908239</v>
      </c>
      <c r="F1471" s="7">
        <v>-7.3529938492702535E-3</v>
      </c>
    </row>
    <row r="1472" spans="4:6" x14ac:dyDescent="0.25">
      <c r="D1472" s="5">
        <f t="shared" si="24"/>
        <v>1937334097</v>
      </c>
      <c r="E1472" s="6">
        <v>0.9021414903943813</v>
      </c>
      <c r="F1472" s="7">
        <v>1.2938506334362716</v>
      </c>
    </row>
    <row r="1473" spans="4:6" x14ac:dyDescent="0.25">
      <c r="D1473" s="5">
        <f t="shared" si="24"/>
        <v>583820378</v>
      </c>
      <c r="E1473" s="6">
        <v>0.27186254902916268</v>
      </c>
      <c r="F1473" s="7">
        <v>-0.60718959281205953</v>
      </c>
    </row>
    <row r="1474" spans="4:6" x14ac:dyDescent="0.25">
      <c r="D1474" s="5">
        <f t="shared" si="24"/>
        <v>165566857</v>
      </c>
      <c r="E1474" s="6">
        <v>7.7098075837919555E-2</v>
      </c>
      <c r="F1474" s="7">
        <v>-1.4248652661560464</v>
      </c>
    </row>
    <row r="1475" spans="4:6" x14ac:dyDescent="0.25">
      <c r="D1475" s="5">
        <f t="shared" ref="D1475:D1538" si="25">MOD(D1474*$B$4,$B$5)</f>
        <v>1291103760</v>
      </c>
      <c r="E1475" s="6">
        <v>0.60121703948938943</v>
      </c>
      <c r="F1475" s="7">
        <v>0.25649852268547552</v>
      </c>
    </row>
    <row r="1476" spans="4:6" x14ac:dyDescent="0.25">
      <c r="D1476" s="5">
        <f t="shared" si="25"/>
        <v>746679373</v>
      </c>
      <c r="E1476" s="6">
        <v>0.34769967836113619</v>
      </c>
      <c r="F1476" s="7">
        <v>-0.39153833735864563</v>
      </c>
    </row>
    <row r="1477" spans="4:6" x14ac:dyDescent="0.25">
      <c r="D1477" s="5">
        <f t="shared" si="25"/>
        <v>1741966482</v>
      </c>
      <c r="E1477" s="6">
        <v>0.81116635521051139</v>
      </c>
      <c r="F1477" s="7">
        <v>0.88220253825300676</v>
      </c>
    </row>
    <row r="1478" spans="4:6" x14ac:dyDescent="0.25">
      <c r="D1478" s="5">
        <f t="shared" si="25"/>
        <v>1741854337</v>
      </c>
      <c r="E1478" s="6">
        <v>0.81111413362539764</v>
      </c>
      <c r="F1478" s="7">
        <v>0.88200938384429828</v>
      </c>
    </row>
    <row r="1479" spans="4:6" x14ac:dyDescent="0.25">
      <c r="D1479" s="5">
        <f t="shared" si="25"/>
        <v>623470336</v>
      </c>
      <c r="E1479" s="6">
        <v>0.29032599953033589</v>
      </c>
      <c r="F1479" s="7">
        <v>-0.55243260201554245</v>
      </c>
    </row>
    <row r="1480" spans="4:6" x14ac:dyDescent="0.25">
      <c r="D1480" s="5">
        <f t="shared" si="25"/>
        <v>700759998</v>
      </c>
      <c r="E1480" s="6">
        <v>0.32631680306635497</v>
      </c>
      <c r="F1480" s="7">
        <v>-0.45010656108071218</v>
      </c>
    </row>
    <row r="1481" spans="4:6" x14ac:dyDescent="0.25">
      <c r="D1481" s="5">
        <f t="shared" si="25"/>
        <v>1370939561</v>
      </c>
      <c r="E1481" s="6">
        <v>0.63839348139091723</v>
      </c>
      <c r="F1481" s="7">
        <v>0.35416792847720058</v>
      </c>
    </row>
    <row r="1482" spans="4:6" x14ac:dyDescent="0.25">
      <c r="D1482" s="5">
        <f t="shared" si="25"/>
        <v>1914966726</v>
      </c>
      <c r="E1482" s="6">
        <v>0.89172587161113126</v>
      </c>
      <c r="F1482" s="7">
        <v>1.2357587378194419</v>
      </c>
    </row>
    <row r="1483" spans="4:6" x14ac:dyDescent="0.25">
      <c r="D1483" s="5">
        <f t="shared" si="25"/>
        <v>1072729278</v>
      </c>
      <c r="E1483" s="6">
        <v>0.49952849699140384</v>
      </c>
      <c r="F1483" s="7">
        <v>-1.1818830480724075E-3</v>
      </c>
    </row>
    <row r="1484" spans="4:6" x14ac:dyDescent="0.25">
      <c r="D1484" s="5">
        <f t="shared" si="25"/>
        <v>1589281874</v>
      </c>
      <c r="E1484" s="6">
        <v>0.74006704403093737</v>
      </c>
      <c r="F1484" s="7">
        <v>0.64355211217317354</v>
      </c>
    </row>
    <row r="1485" spans="4:6" x14ac:dyDescent="0.25">
      <c r="D1485" s="5">
        <f t="shared" si="25"/>
        <v>1667018073</v>
      </c>
      <c r="E1485" s="6">
        <v>0.77626578256140066</v>
      </c>
      <c r="F1485" s="7">
        <v>0.75964228725212901</v>
      </c>
    </row>
    <row r="1486" spans="4:6" x14ac:dyDescent="0.25">
      <c r="D1486" s="5">
        <f t="shared" si="25"/>
        <v>269665046</v>
      </c>
      <c r="E1486" s="6">
        <v>0.12557257257920929</v>
      </c>
      <c r="F1486" s="7">
        <v>-1.1475723609716202</v>
      </c>
    </row>
    <row r="1487" spans="4:6" x14ac:dyDescent="0.25">
      <c r="D1487" s="5">
        <f t="shared" si="25"/>
        <v>1103050999</v>
      </c>
      <c r="E1487" s="6">
        <v>0.51364814863879993</v>
      </c>
      <c r="F1487" s="7">
        <v>3.4217511296059655E-2</v>
      </c>
    </row>
    <row r="1488" spans="4:6" x14ac:dyDescent="0.25">
      <c r="D1488" s="5">
        <f t="shared" si="25"/>
        <v>665229011</v>
      </c>
      <c r="E1488" s="6">
        <v>0.30977139790521135</v>
      </c>
      <c r="F1488" s="7">
        <v>-0.49649842853173748</v>
      </c>
    </row>
    <row r="1489" spans="4:6" x14ac:dyDescent="0.25">
      <c r="D1489" s="5">
        <f t="shared" si="25"/>
        <v>2094100037</v>
      </c>
      <c r="E1489" s="6">
        <v>0.9751413198887755</v>
      </c>
      <c r="F1489" s="7">
        <v>1.9623877297817038</v>
      </c>
    </row>
    <row r="1490" spans="4:6" x14ac:dyDescent="0.25">
      <c r="D1490" s="5">
        <f t="shared" si="25"/>
        <v>100138090</v>
      </c>
      <c r="E1490" s="6">
        <v>4.6630431941366228E-2</v>
      </c>
      <c r="F1490" s="7">
        <v>-1.6784418991857908</v>
      </c>
    </row>
    <row r="1491" spans="4:6" x14ac:dyDescent="0.25">
      <c r="D1491" s="5">
        <f t="shared" si="25"/>
        <v>1927536640</v>
      </c>
      <c r="E1491" s="6">
        <v>0.89757919395117014</v>
      </c>
      <c r="F1491" s="7">
        <v>1.2678777469201474</v>
      </c>
    </row>
    <row r="1492" spans="4:6" x14ac:dyDescent="0.25">
      <c r="D1492" s="5">
        <f t="shared" si="25"/>
        <v>97175871</v>
      </c>
      <c r="E1492" s="6">
        <v>4.5251041227254124E-2</v>
      </c>
      <c r="F1492" s="7">
        <v>-1.6927551523304925</v>
      </c>
    </row>
    <row r="1493" spans="4:6" x14ac:dyDescent="0.25">
      <c r="D1493" s="5">
        <f t="shared" si="25"/>
        <v>672183993</v>
      </c>
      <c r="E1493" s="6">
        <v>0.31301006377954971</v>
      </c>
      <c r="F1493" s="7">
        <v>-0.48733615844324685</v>
      </c>
    </row>
    <row r="1494" spans="4:6" x14ac:dyDescent="0.25">
      <c r="D1494" s="5">
        <f t="shared" si="25"/>
        <v>663103580</v>
      </c>
      <c r="E1494" s="6">
        <v>0.30878166696874582</v>
      </c>
      <c r="F1494" s="7">
        <v>-0.49930670266896909</v>
      </c>
    </row>
    <row r="1495" spans="4:6" x14ac:dyDescent="0.25">
      <c r="D1495" s="5">
        <f t="shared" si="25"/>
        <v>429151645</v>
      </c>
      <c r="E1495" s="6">
        <v>0.19983930764704877</v>
      </c>
      <c r="F1495" s="7">
        <v>-0.84219535160702208</v>
      </c>
    </row>
    <row r="1496" spans="4:6" x14ac:dyDescent="0.25">
      <c r="D1496" s="5">
        <f t="shared" si="25"/>
        <v>951796833</v>
      </c>
      <c r="E1496" s="6">
        <v>0.44321493892298541</v>
      </c>
      <c r="F1496" s="7">
        <v>-0.14282311911889836</v>
      </c>
    </row>
    <row r="1497" spans="4:6" x14ac:dyDescent="0.25">
      <c r="D1497" s="5">
        <f t="shared" si="25"/>
        <v>919781825</v>
      </c>
      <c r="E1497" s="6">
        <v>0.42830678907065356</v>
      </c>
      <c r="F1497" s="7">
        <v>-0.180686598947354</v>
      </c>
    </row>
    <row r="1498" spans="4:6" x14ac:dyDescent="0.25">
      <c r="D1498" s="5">
        <f t="shared" si="25"/>
        <v>1711556497</v>
      </c>
      <c r="E1498" s="6">
        <v>0.79700560243521412</v>
      </c>
      <c r="F1498" s="7">
        <v>0.83097315440533914</v>
      </c>
    </row>
    <row r="1499" spans="4:6" x14ac:dyDescent="0.25">
      <c r="D1499" s="5">
        <f t="shared" si="25"/>
        <v>552799303</v>
      </c>
      <c r="E1499" s="6">
        <v>0.25741723529753952</v>
      </c>
      <c r="F1499" s="7">
        <v>-0.6513284753857066</v>
      </c>
    </row>
    <row r="1500" spans="4:6" x14ac:dyDescent="0.25">
      <c r="D1500" s="5">
        <f t="shared" si="25"/>
        <v>1690841138</v>
      </c>
      <c r="E1500" s="6">
        <v>0.78735926168724824</v>
      </c>
      <c r="F1500" s="7">
        <v>0.79729198072112695</v>
      </c>
    </row>
    <row r="1501" spans="4:6" x14ac:dyDescent="0.25">
      <c r="D1501" s="5">
        <f t="shared" si="25"/>
        <v>1329084516</v>
      </c>
      <c r="E1501" s="6">
        <v>0.61890320723774206</v>
      </c>
      <c r="F1501" s="7">
        <v>0.3026014812071543</v>
      </c>
    </row>
    <row r="1502" spans="4:6" x14ac:dyDescent="0.25">
      <c r="D1502" s="5">
        <f t="shared" si="25"/>
        <v>164717711</v>
      </c>
      <c r="E1502" s="6">
        <v>7.6702661418079077E-2</v>
      </c>
      <c r="F1502" s="7">
        <v>-1.4276059056438628</v>
      </c>
    </row>
    <row r="1503" spans="4:6" x14ac:dyDescent="0.25">
      <c r="D1503" s="5">
        <f t="shared" si="25"/>
        <v>1104166487</v>
      </c>
      <c r="E1503" s="6">
        <v>0.51416758821733999</v>
      </c>
      <c r="F1503" s="7">
        <v>3.5520345102000438E-2</v>
      </c>
    </row>
    <row r="1504" spans="4:6" x14ac:dyDescent="0.25">
      <c r="D1504" s="5">
        <f t="shared" si="25"/>
        <v>823859084</v>
      </c>
      <c r="E1504" s="6">
        <v>0.38363928197290681</v>
      </c>
      <c r="F1504" s="7">
        <v>-0.29593651562014622</v>
      </c>
    </row>
    <row r="1505" spans="4:6" x14ac:dyDescent="0.25">
      <c r="D1505" s="5">
        <f t="shared" si="25"/>
        <v>1399668618</v>
      </c>
      <c r="E1505" s="6">
        <v>0.6517714910691339</v>
      </c>
      <c r="F1505" s="7">
        <v>0.39010755312333589</v>
      </c>
    </row>
    <row r="1506" spans="4:6" x14ac:dyDescent="0.25">
      <c r="D1506" s="5">
        <f t="shared" si="25"/>
        <v>1420841211</v>
      </c>
      <c r="E1506" s="6">
        <v>0.66163074799033883</v>
      </c>
      <c r="F1506" s="7">
        <v>0.41691784012245164</v>
      </c>
    </row>
    <row r="1507" spans="4:6" x14ac:dyDescent="0.25">
      <c r="D1507" s="5">
        <f t="shared" si="25"/>
        <v>1240861942</v>
      </c>
      <c r="E1507" s="6">
        <v>0.57782136982103938</v>
      </c>
      <c r="F1507" s="7">
        <v>0.19632312766294999</v>
      </c>
    </row>
    <row r="1508" spans="4:6" x14ac:dyDescent="0.25">
      <c r="D1508" s="5">
        <f t="shared" si="25"/>
        <v>32920158</v>
      </c>
      <c r="E1508" s="6">
        <v>1.5329643166931015E-2</v>
      </c>
      <c r="F1508" s="7">
        <v>-2.161466962395203</v>
      </c>
    </row>
    <row r="1509" spans="4:6" x14ac:dyDescent="0.25">
      <c r="D1509" s="5">
        <f t="shared" si="25"/>
        <v>2098531685</v>
      </c>
      <c r="E1509" s="6">
        <v>0.97720496680327218</v>
      </c>
      <c r="F1509" s="7">
        <v>1.9991690470439702</v>
      </c>
    </row>
    <row r="1510" spans="4:6" x14ac:dyDescent="0.25">
      <c r="D1510" s="5">
        <f t="shared" si="25"/>
        <v>1419337645</v>
      </c>
      <c r="E1510" s="6">
        <v>0.66093059551057465</v>
      </c>
      <c r="F1510" s="7">
        <v>0.41500422667775927</v>
      </c>
    </row>
    <row r="1511" spans="4:6" x14ac:dyDescent="0.25">
      <c r="D1511" s="5">
        <f t="shared" si="25"/>
        <v>1676671554</v>
      </c>
      <c r="E1511" s="6">
        <v>0.78076103495504801</v>
      </c>
      <c r="F1511" s="7">
        <v>0.77476602245987314</v>
      </c>
    </row>
    <row r="1512" spans="4:6" x14ac:dyDescent="0.25">
      <c r="D1512" s="5">
        <f t="shared" si="25"/>
        <v>248894998</v>
      </c>
      <c r="E1512" s="6">
        <v>0.11590076528107819</v>
      </c>
      <c r="F1512" s="7">
        <v>-1.1957310495039914</v>
      </c>
    </row>
    <row r="1513" spans="4:6" x14ac:dyDescent="0.25">
      <c r="D1513" s="5">
        <f t="shared" si="25"/>
        <v>1386927140</v>
      </c>
      <c r="E1513" s="6">
        <v>0.64583827801592486</v>
      </c>
      <c r="F1513" s="7">
        <v>0.37410870306349109</v>
      </c>
    </row>
    <row r="1514" spans="4:6" x14ac:dyDescent="0.25">
      <c r="D1514" s="5">
        <f t="shared" si="25"/>
        <v>557279715</v>
      </c>
      <c r="E1514" s="6">
        <v>0.25950358971907161</v>
      </c>
      <c r="F1514" s="7">
        <v>-0.64487656529816906</v>
      </c>
    </row>
    <row r="1515" spans="4:6" x14ac:dyDescent="0.25">
      <c r="D1515" s="5">
        <f t="shared" si="25"/>
        <v>1068960443</v>
      </c>
      <c r="E1515" s="6">
        <v>0.4977734964320189</v>
      </c>
      <c r="F1515" s="7">
        <v>-5.5810457700686657E-3</v>
      </c>
    </row>
    <row r="1516" spans="4:6" x14ac:dyDescent="0.25">
      <c r="D1516" s="5">
        <f t="shared" si="25"/>
        <v>52473937</v>
      </c>
      <c r="E1516" s="6">
        <v>2.4435081076282152E-2</v>
      </c>
      <c r="F1516" s="7">
        <v>-1.9697226805614707</v>
      </c>
    </row>
    <row r="1517" spans="4:6" x14ac:dyDescent="0.25">
      <c r="D1517" s="5">
        <f t="shared" si="25"/>
        <v>1086193114</v>
      </c>
      <c r="E1517" s="6">
        <v>0.50579808420110317</v>
      </c>
      <c r="F1517" s="7">
        <v>1.4534153483978116E-2</v>
      </c>
    </row>
    <row r="1518" spans="4:6" x14ac:dyDescent="0.25">
      <c r="D1518" s="5">
        <f t="shared" si="25"/>
        <v>814564389</v>
      </c>
      <c r="E1518" s="6">
        <v>0.37931110233004306</v>
      </c>
      <c r="F1518" s="7">
        <v>-0.30729058062506182</v>
      </c>
    </row>
    <row r="1519" spans="4:6" x14ac:dyDescent="0.25">
      <c r="D1519" s="5">
        <f t="shared" si="25"/>
        <v>1559528496</v>
      </c>
      <c r="E1519" s="6">
        <v>0.72621204771680015</v>
      </c>
      <c r="F1519" s="7">
        <v>0.60139653713303587</v>
      </c>
    </row>
    <row r="1520" spans="4:6" x14ac:dyDescent="0.25">
      <c r="D1520" s="5">
        <f t="shared" si="25"/>
        <v>2108268478</v>
      </c>
      <c r="E1520" s="6">
        <v>0.9817390143701239</v>
      </c>
      <c r="F1520" s="7">
        <v>2.0910679721180814</v>
      </c>
    </row>
    <row r="1521" spans="4:6" x14ac:dyDescent="0.25">
      <c r="D1521" s="5">
        <f t="shared" si="25"/>
        <v>1125153855</v>
      </c>
      <c r="E1521" s="6">
        <v>0.52394059302652307</v>
      </c>
      <c r="F1521" s="7">
        <v>6.0046231165313692E-2</v>
      </c>
    </row>
    <row r="1522" spans="4:6" x14ac:dyDescent="0.25">
      <c r="D1522" s="5">
        <f t="shared" si="25"/>
        <v>292818428</v>
      </c>
      <c r="E1522" s="6">
        <v>0.13635420625689831</v>
      </c>
      <c r="F1522" s="7">
        <v>-1.0968466981244196</v>
      </c>
    </row>
    <row r="1523" spans="4:6" x14ac:dyDescent="0.25">
      <c r="D1523" s="5">
        <f t="shared" si="25"/>
        <v>2048457081</v>
      </c>
      <c r="E1523" s="6">
        <v>0.9538871622214905</v>
      </c>
      <c r="F1523" s="7">
        <v>1.6837723356776104</v>
      </c>
    </row>
    <row r="1524" spans="4:6" x14ac:dyDescent="0.25">
      <c r="D1524" s="5">
        <f t="shared" si="25"/>
        <v>187230836</v>
      </c>
      <c r="E1524" s="6">
        <v>8.7186152196662647E-2</v>
      </c>
      <c r="F1524" s="7">
        <v>-1.358288038163693</v>
      </c>
    </row>
    <row r="1525" spans="4:6" x14ac:dyDescent="0.25">
      <c r="D1525" s="5">
        <f t="shared" si="25"/>
        <v>1208497980</v>
      </c>
      <c r="E1525" s="6">
        <v>0.56275072559970496</v>
      </c>
      <c r="F1525" s="7">
        <v>0.15794701702384981</v>
      </c>
    </row>
    <row r="1526" spans="4:6" x14ac:dyDescent="0.25">
      <c r="D1526" s="5">
        <f t="shared" si="25"/>
        <v>1160205472</v>
      </c>
      <c r="E1526" s="6">
        <v>0.54026277413616219</v>
      </c>
      <c r="F1526" s="7">
        <v>0.10109575005495121</v>
      </c>
    </row>
    <row r="1527" spans="4:6" x14ac:dyDescent="0.25">
      <c r="D1527" s="5">
        <f t="shared" si="25"/>
        <v>52308799</v>
      </c>
      <c r="E1527" s="6">
        <v>2.435818270254711E-2</v>
      </c>
      <c r="F1527" s="7">
        <v>-1.971065665045441</v>
      </c>
    </row>
    <row r="1528" spans="4:6" x14ac:dyDescent="0.25">
      <c r="D1528" s="5">
        <f t="shared" si="25"/>
        <v>1704751304</v>
      </c>
      <c r="E1528" s="6">
        <v>0.7938366874995052</v>
      </c>
      <c r="F1528" s="7">
        <v>0.81980614921014439</v>
      </c>
    </row>
    <row r="1529" spans="4:6" x14ac:dyDescent="0.25">
      <c r="D1529" s="5">
        <f t="shared" si="25"/>
        <v>624325991</v>
      </c>
      <c r="E1529" s="6">
        <v>0.29072444493949828</v>
      </c>
      <c r="F1529" s="7">
        <v>-0.55126957790553077</v>
      </c>
    </row>
    <row r="1530" spans="4:6" x14ac:dyDescent="0.25">
      <c r="D1530" s="5">
        <f t="shared" si="25"/>
        <v>1201893210</v>
      </c>
      <c r="E1530" s="6">
        <v>0.55967513989626905</v>
      </c>
      <c r="F1530" s="7">
        <v>0.15014563032632738</v>
      </c>
    </row>
    <row r="1531" spans="4:6" x14ac:dyDescent="0.25">
      <c r="D1531" s="5">
        <f t="shared" si="25"/>
        <v>168932558</v>
      </c>
      <c r="E1531" s="6">
        <v>7.8665352499732139E-2</v>
      </c>
      <c r="F1531" s="7">
        <v>-1.414106261378526</v>
      </c>
    </row>
    <row r="1532" spans="4:6" x14ac:dyDescent="0.25">
      <c r="D1532" s="5">
        <f t="shared" si="25"/>
        <v>548099559</v>
      </c>
      <c r="E1532" s="6">
        <v>0.25522874645444449</v>
      </c>
      <c r="F1532" s="7">
        <v>-0.65812549773275042</v>
      </c>
    </row>
    <row r="1533" spans="4:6" x14ac:dyDescent="0.25">
      <c r="D1533" s="5">
        <f t="shared" si="25"/>
        <v>315281449</v>
      </c>
      <c r="E1533" s="6">
        <v>0.14681436554232088</v>
      </c>
      <c r="F1533" s="7">
        <v>-1.050194427438637</v>
      </c>
    </row>
    <row r="1534" spans="4:6" x14ac:dyDescent="0.25">
      <c r="D1534" s="5">
        <f t="shared" si="25"/>
        <v>1881702037</v>
      </c>
      <c r="E1534" s="6">
        <v>0.87623579369507343</v>
      </c>
      <c r="F1534" s="7">
        <v>1.1563735086036595</v>
      </c>
    </row>
    <row r="1535" spans="4:6" x14ac:dyDescent="0.25">
      <c r="D1535" s="5">
        <f t="shared" si="25"/>
        <v>1670694515</v>
      </c>
      <c r="E1535" s="6">
        <v>0.77797775927742729</v>
      </c>
      <c r="F1535" s="7">
        <v>0.7653813730580622</v>
      </c>
    </row>
    <row r="1536" spans="4:6" x14ac:dyDescent="0.25">
      <c r="D1536" s="5">
        <f t="shared" si="25"/>
        <v>1641537774</v>
      </c>
      <c r="E1536" s="6">
        <v>0.76440059371702429</v>
      </c>
      <c r="F1536" s="7">
        <v>0.72052987477180452</v>
      </c>
    </row>
    <row r="1537" spans="4:6" x14ac:dyDescent="0.25">
      <c r="D1537" s="5">
        <f t="shared" si="25"/>
        <v>818281748</v>
      </c>
      <c r="E1537" s="6">
        <v>0.38104213250898022</v>
      </c>
      <c r="F1537" s="7">
        <v>-0.30274491605078757</v>
      </c>
    </row>
    <row r="1538" spans="4:6" x14ac:dyDescent="0.25">
      <c r="D1538" s="5">
        <f t="shared" si="25"/>
        <v>611538437</v>
      </c>
      <c r="E1538" s="6">
        <v>0.28476977607679532</v>
      </c>
      <c r="F1538" s="7">
        <v>-0.56872975441692453</v>
      </c>
    </row>
    <row r="1539" spans="4:6" x14ac:dyDescent="0.25">
      <c r="D1539" s="5">
        <f t="shared" ref="D1539:D1602" si="26">MOD(D1538*$B$4,$B$5)</f>
        <v>261680765</v>
      </c>
      <c r="E1539" s="6">
        <v>0.12185460200705994</v>
      </c>
      <c r="F1539" s="7">
        <v>-1.1657656619611008</v>
      </c>
    </row>
    <row r="1540" spans="4:6" x14ac:dyDescent="0.25">
      <c r="D1540" s="5">
        <f t="shared" si="26"/>
        <v>93395661</v>
      </c>
      <c r="E1540" s="6">
        <v>4.3490743770721131E-2</v>
      </c>
      <c r="F1540" s="7">
        <v>-1.7115399247487031</v>
      </c>
    </row>
    <row r="1541" spans="4:6" x14ac:dyDescent="0.25">
      <c r="D1541" s="5">
        <f t="shared" si="26"/>
        <v>733777078</v>
      </c>
      <c r="E1541" s="6">
        <v>0.34169157905661646</v>
      </c>
      <c r="F1541" s="7">
        <v>-0.40785087809139492</v>
      </c>
    </row>
    <row r="1542" spans="4:6" x14ac:dyDescent="0.25">
      <c r="D1542" s="5">
        <f t="shared" si="26"/>
        <v>1705542167</v>
      </c>
      <c r="E1542" s="6">
        <v>0.79420496178251221</v>
      </c>
      <c r="F1542" s="7">
        <v>0.82109865440108254</v>
      </c>
    </row>
    <row r="1543" spans="4:6" x14ac:dyDescent="0.25">
      <c r="D1543" s="5">
        <f t="shared" si="26"/>
        <v>145368218</v>
      </c>
      <c r="E1543" s="6">
        <v>6.7692351590555491E-2</v>
      </c>
      <c r="F1543" s="7">
        <v>-1.4932005309461602</v>
      </c>
    </row>
    <row r="1544" spans="4:6" x14ac:dyDescent="0.25">
      <c r="D1544" s="5">
        <f t="shared" si="26"/>
        <v>1240176329</v>
      </c>
      <c r="E1544" s="6">
        <v>0.57750210638856714</v>
      </c>
      <c r="F1544" s="7">
        <v>0.19550734618781795</v>
      </c>
    </row>
    <row r="1545" spans="4:6" x14ac:dyDescent="0.25">
      <c r="D1545" s="5">
        <f t="shared" si="26"/>
        <v>1297433387</v>
      </c>
      <c r="E1545" s="6">
        <v>0.60416450174913228</v>
      </c>
      <c r="F1545" s="7">
        <v>0.26414135752719842</v>
      </c>
    </row>
    <row r="1546" spans="4:6" x14ac:dyDescent="0.25">
      <c r="D1546" s="5">
        <f t="shared" si="26"/>
        <v>1341426416</v>
      </c>
      <c r="E1546" s="6">
        <v>0.62465035228491794</v>
      </c>
      <c r="F1546" s="7">
        <v>0.3177174209371933</v>
      </c>
    </row>
    <row r="1547" spans="4:6" x14ac:dyDescent="0.25">
      <c r="D1547" s="5">
        <f t="shared" si="26"/>
        <v>1067602392</v>
      </c>
      <c r="E1547" s="6">
        <v>0.49714110465454042</v>
      </c>
      <c r="F1547" s="7">
        <v>-7.1662492439422496E-3</v>
      </c>
    </row>
    <row r="1548" spans="4:6" x14ac:dyDescent="0.25">
      <c r="D1548" s="5">
        <f t="shared" si="26"/>
        <v>1069987173</v>
      </c>
      <c r="E1548" s="6">
        <v>0.49825160484598169</v>
      </c>
      <c r="F1548" s="7">
        <v>-4.3825907577274724E-3</v>
      </c>
    </row>
    <row r="1549" spans="4:6" x14ac:dyDescent="0.25">
      <c r="D1549" s="5">
        <f t="shared" si="26"/>
        <v>221633886</v>
      </c>
      <c r="E1549" s="6">
        <v>0.10320632076189511</v>
      </c>
      <c r="F1549" s="7">
        <v>-1.2634913827843361</v>
      </c>
    </row>
    <row r="1550" spans="4:6" x14ac:dyDescent="0.25">
      <c r="D1550" s="5">
        <f t="shared" si="26"/>
        <v>1873265399</v>
      </c>
      <c r="E1550" s="6">
        <v>0.87230717797978519</v>
      </c>
      <c r="F1550" s="7">
        <v>1.13736521138629</v>
      </c>
    </row>
    <row r="1551" spans="4:6" x14ac:dyDescent="0.25">
      <c r="D1551" s="5">
        <f t="shared" si="26"/>
        <v>300150900</v>
      </c>
      <c r="E1551" s="6">
        <v>0.13976865461074622</v>
      </c>
      <c r="F1551" s="7">
        <v>-1.0813593212097168</v>
      </c>
    </row>
    <row r="1552" spans="4:6" x14ac:dyDescent="0.25">
      <c r="D1552" s="5">
        <f t="shared" si="26"/>
        <v>1659411238</v>
      </c>
      <c r="E1552" s="6">
        <v>0.77272357397966418</v>
      </c>
      <c r="F1552" s="7">
        <v>0.74784633191210026</v>
      </c>
    </row>
    <row r="1553" spans="4:6" x14ac:dyDescent="0.25">
      <c r="D1553" s="5">
        <f t="shared" si="26"/>
        <v>299836398</v>
      </c>
      <c r="E1553" s="6">
        <v>0.13962220320442897</v>
      </c>
      <c r="F1553" s="7">
        <v>-1.0820182777178169</v>
      </c>
    </row>
    <row r="1554" spans="4:6" x14ac:dyDescent="0.25">
      <c r="D1554" s="5">
        <f t="shared" si="26"/>
        <v>1510470725</v>
      </c>
      <c r="E1554" s="6">
        <v>0.70336774289921644</v>
      </c>
      <c r="F1554" s="7">
        <v>0.53411132596101263</v>
      </c>
    </row>
    <row r="1555" spans="4:6" x14ac:dyDescent="0.25">
      <c r="D1555" s="5">
        <f t="shared" si="26"/>
        <v>567583531</v>
      </c>
      <c r="E1555" s="6">
        <v>0.26430167794628223</v>
      </c>
      <c r="F1555" s="7">
        <v>-0.63013944229517926</v>
      </c>
    </row>
    <row r="1556" spans="4:6" x14ac:dyDescent="0.25">
      <c r="D1556" s="5">
        <f t="shared" si="26"/>
        <v>228256475</v>
      </c>
      <c r="E1556" s="6">
        <v>0.10629020408381727</v>
      </c>
      <c r="F1556" s="7">
        <v>-1.2465013111083951</v>
      </c>
    </row>
    <row r="1557" spans="4:6" x14ac:dyDescent="0.25">
      <c r="D1557" s="5">
        <f t="shared" si="26"/>
        <v>1577195615</v>
      </c>
      <c r="E1557" s="6">
        <v>0.73443894110102104</v>
      </c>
      <c r="F1557" s="7">
        <v>0.62629400500918242</v>
      </c>
    </row>
    <row r="1558" spans="4:6" x14ac:dyDescent="0.25">
      <c r="D1558" s="5">
        <f t="shared" si="26"/>
        <v>219278221</v>
      </c>
      <c r="E1558" s="6">
        <v>0.10210937876450771</v>
      </c>
      <c r="F1558" s="7">
        <v>-1.2696235473558777</v>
      </c>
    </row>
    <row r="1559" spans="4:6" x14ac:dyDescent="0.25">
      <c r="D1559" s="5">
        <f t="shared" si="26"/>
        <v>1979593475</v>
      </c>
      <c r="E1559" s="6">
        <v>0.92182004677301277</v>
      </c>
      <c r="F1559" s="7">
        <v>1.4174208974852542</v>
      </c>
    </row>
    <row r="1560" spans="4:6" x14ac:dyDescent="0.25">
      <c r="D1560" s="5">
        <f t="shared" si="26"/>
        <v>376791166</v>
      </c>
      <c r="E1560" s="6">
        <v>0.1754570595691512</v>
      </c>
      <c r="F1560" s="7">
        <v>-0.93281766449788817</v>
      </c>
    </row>
    <row r="1561" spans="4:6" x14ac:dyDescent="0.25">
      <c r="D1561" s="5">
        <f t="shared" si="26"/>
        <v>1047367543</v>
      </c>
      <c r="E1561" s="6">
        <v>0.48771851881194722</v>
      </c>
      <c r="F1561" s="7">
        <v>-3.0789972239104617E-2</v>
      </c>
    </row>
    <row r="1562" spans="4:6" x14ac:dyDescent="0.25">
      <c r="D1562" s="5">
        <f t="shared" si="26"/>
        <v>1418650479</v>
      </c>
      <c r="E1562" s="6">
        <v>0.66061060890612244</v>
      </c>
      <c r="F1562" s="7">
        <v>0.41413016523538959</v>
      </c>
    </row>
    <row r="1563" spans="4:6" x14ac:dyDescent="0.25">
      <c r="D1563" s="5">
        <f t="shared" si="26"/>
        <v>718736273</v>
      </c>
      <c r="E1563" s="6">
        <v>0.33468765843164888</v>
      </c>
      <c r="F1563" s="7">
        <v>-0.42700550664376197</v>
      </c>
    </row>
    <row r="1564" spans="4:6" x14ac:dyDescent="0.25">
      <c r="D1564" s="5">
        <f t="shared" si="26"/>
        <v>1520316698</v>
      </c>
      <c r="E1564" s="6">
        <v>0.70795263136546371</v>
      </c>
      <c r="F1564" s="7">
        <v>0.5474134204303005</v>
      </c>
    </row>
    <row r="1565" spans="4:6" x14ac:dyDescent="0.25">
      <c r="D1565" s="5">
        <f t="shared" si="26"/>
        <v>1248660227</v>
      </c>
      <c r="E1565" s="6">
        <v>0.58145272925631397</v>
      </c>
      <c r="F1565" s="7">
        <v>0.20561131089918042</v>
      </c>
    </row>
    <row r="1566" spans="4:6" x14ac:dyDescent="0.25">
      <c r="D1566" s="5">
        <f t="shared" si="26"/>
        <v>654297168</v>
      </c>
      <c r="E1566" s="6">
        <v>0.30468086181644433</v>
      </c>
      <c r="F1566" s="7">
        <v>-0.51098476661071068</v>
      </c>
    </row>
    <row r="1567" spans="4:6" x14ac:dyDescent="0.25">
      <c r="D1567" s="5">
        <f t="shared" si="26"/>
        <v>536600099</v>
      </c>
      <c r="E1567" s="6">
        <v>0.24987389310251354</v>
      </c>
      <c r="F1567" s="7">
        <v>-0.67488664471846505</v>
      </c>
    </row>
    <row r="1568" spans="4:6" x14ac:dyDescent="0.25">
      <c r="D1568" s="5">
        <f t="shared" si="26"/>
        <v>1423112362</v>
      </c>
      <c r="E1568" s="6">
        <v>0.66268833508965408</v>
      </c>
      <c r="F1568" s="7">
        <v>0.41981127189966749</v>
      </c>
    </row>
    <row r="1569" spans="4:6" x14ac:dyDescent="0.25">
      <c r="D1569" s="5">
        <f t="shared" si="26"/>
        <v>1349925866</v>
      </c>
      <c r="E1569" s="6">
        <v>0.62860821711701176</v>
      </c>
      <c r="F1569" s="7">
        <v>0.32816942287688039</v>
      </c>
    </row>
    <row r="1570" spans="4:6" x14ac:dyDescent="0.25">
      <c r="D1570" s="5">
        <f t="shared" si="26"/>
        <v>1175176765</v>
      </c>
      <c r="E1570" s="6">
        <v>0.54723432571369623</v>
      </c>
      <c r="F1570" s="7">
        <v>0.11867688705807129</v>
      </c>
    </row>
    <row r="1571" spans="4:6" x14ac:dyDescent="0.25">
      <c r="D1571" s="5">
        <f t="shared" si="26"/>
        <v>1177087810</v>
      </c>
      <c r="E1571" s="6">
        <v>0.54812422538932803</v>
      </c>
      <c r="F1571" s="7">
        <v>0.1209236000218453</v>
      </c>
    </row>
    <row r="1572" spans="4:6" x14ac:dyDescent="0.25">
      <c r="D1572" s="5">
        <f t="shared" si="26"/>
        <v>1083344184</v>
      </c>
      <c r="E1572" s="6">
        <v>0.50447144778861797</v>
      </c>
      <c r="F1572" s="7">
        <v>1.1208492138761104E-2</v>
      </c>
    </row>
    <row r="1573" spans="4:6" x14ac:dyDescent="0.25">
      <c r="D1573" s="5">
        <f t="shared" si="26"/>
        <v>732817767</v>
      </c>
      <c r="E1573" s="6">
        <v>0.34124486506101198</v>
      </c>
      <c r="F1573" s="7">
        <v>-0.40906803949498721</v>
      </c>
    </row>
    <row r="1574" spans="4:6" x14ac:dyDescent="0.25">
      <c r="D1574" s="5">
        <f t="shared" si="26"/>
        <v>495797473</v>
      </c>
      <c r="E1574" s="6">
        <v>0.23087368973612199</v>
      </c>
      <c r="F1574" s="7">
        <v>-0.73597258910464058</v>
      </c>
    </row>
    <row r="1575" spans="4:6" x14ac:dyDescent="0.25">
      <c r="D1575" s="5">
        <f t="shared" si="26"/>
        <v>1082057015</v>
      </c>
      <c r="E1575" s="6">
        <v>0.50387206301453713</v>
      </c>
      <c r="F1575" s="7">
        <v>9.7059750246731753E-3</v>
      </c>
    </row>
    <row r="1576" spans="4:6" x14ac:dyDescent="0.25">
      <c r="D1576" s="5">
        <f t="shared" si="26"/>
        <v>876908731</v>
      </c>
      <c r="E1576" s="6">
        <v>0.40834244890915455</v>
      </c>
      <c r="F1576" s="7">
        <v>-0.23181089078734279</v>
      </c>
    </row>
    <row r="1577" spans="4:6" x14ac:dyDescent="0.25">
      <c r="D1577" s="5">
        <f t="shared" si="26"/>
        <v>211188084</v>
      </c>
      <c r="E1577" s="6">
        <v>9.8342115151083209E-2</v>
      </c>
      <c r="F1577" s="7">
        <v>-1.2910560851886441</v>
      </c>
    </row>
    <row r="1578" spans="4:6" x14ac:dyDescent="0.25">
      <c r="D1578" s="5">
        <f t="shared" si="26"/>
        <v>155130455</v>
      </c>
      <c r="E1578" s="6">
        <v>7.2238247443212431E-2</v>
      </c>
      <c r="F1578" s="7">
        <v>-1.459322029495373</v>
      </c>
    </row>
    <row r="1579" spans="4:6" x14ac:dyDescent="0.25">
      <c r="D1579" s="5">
        <f t="shared" si="26"/>
        <v>26716216</v>
      </c>
      <c r="E1579" s="6">
        <v>1.2440707546137932E-2</v>
      </c>
      <c r="F1579" s="7">
        <v>-2.2432388684703986</v>
      </c>
    </row>
    <row r="1580" spans="4:6" x14ac:dyDescent="0.25">
      <c r="D1580" s="5">
        <f t="shared" si="26"/>
        <v>1128274336</v>
      </c>
      <c r="E1580" s="6">
        <v>0.52539368022735577</v>
      </c>
      <c r="F1580" s="7">
        <v>6.3695560792678074E-2</v>
      </c>
    </row>
    <row r="1581" spans="4:6" x14ac:dyDescent="0.25">
      <c r="D1581" s="5">
        <f t="shared" si="26"/>
        <v>597701489</v>
      </c>
      <c r="E1581" s="6">
        <v>0.27832644505270426</v>
      </c>
      <c r="F1581" s="7">
        <v>-0.58782033980263526</v>
      </c>
    </row>
    <row r="1582" spans="4:6" x14ac:dyDescent="0.25">
      <c r="D1582" s="5">
        <f t="shared" si="26"/>
        <v>205778074</v>
      </c>
      <c r="E1582" s="6">
        <v>9.5822882927789246E-2</v>
      </c>
      <c r="F1582" s="7">
        <v>-1.3057259619369168</v>
      </c>
    </row>
    <row r="1583" spans="4:6" x14ac:dyDescent="0.25">
      <c r="D1583" s="5">
        <f t="shared" si="26"/>
        <v>1001542679</v>
      </c>
      <c r="E1583" s="6">
        <v>0.46637965363113176</v>
      </c>
      <c r="F1583" s="7">
        <v>-8.4373712333666084E-2</v>
      </c>
    </row>
    <row r="1584" spans="4:6" x14ac:dyDescent="0.25">
      <c r="D1584" s="5">
        <f t="shared" si="26"/>
        <v>1314796745</v>
      </c>
      <c r="E1584" s="6">
        <v>0.61224994539492761</v>
      </c>
      <c r="F1584" s="7">
        <v>0.28518800547965079</v>
      </c>
    </row>
    <row r="1585" spans="4:6" x14ac:dyDescent="0.25">
      <c r="D1585" s="5">
        <f t="shared" si="26"/>
        <v>1969458104</v>
      </c>
      <c r="E1585" s="6">
        <v>0.91710039686141576</v>
      </c>
      <c r="F1585" s="7">
        <v>1.3858287335848898</v>
      </c>
    </row>
    <row r="1586" spans="4:6" x14ac:dyDescent="0.25">
      <c r="D1586" s="5">
        <f t="shared" si="26"/>
        <v>758569141</v>
      </c>
      <c r="E1586" s="6">
        <v>0.35323628303896287</v>
      </c>
      <c r="F1586" s="7">
        <v>-0.37659774197594198</v>
      </c>
    </row>
    <row r="1587" spans="4:6" x14ac:dyDescent="0.25">
      <c r="D1587" s="5">
        <f t="shared" si="26"/>
        <v>147340214</v>
      </c>
      <c r="E1587" s="6">
        <v>6.8610633787336422E-2</v>
      </c>
      <c r="F1587" s="7">
        <v>-1.4862187576573072</v>
      </c>
    </row>
    <row r="1588" spans="4:6" x14ac:dyDescent="0.25">
      <c r="D1588" s="5">
        <f t="shared" si="26"/>
        <v>1941114777</v>
      </c>
      <c r="E1588" s="6">
        <v>0.90390200671171961</v>
      </c>
      <c r="F1588" s="7">
        <v>1.3041102734835051</v>
      </c>
    </row>
    <row r="1589" spans="4:6" x14ac:dyDescent="0.25">
      <c r="D1589" s="5">
        <f t="shared" si="26"/>
        <v>544914663</v>
      </c>
      <c r="E1589" s="6">
        <v>0.25374566368176199</v>
      </c>
      <c r="F1589" s="7">
        <v>-0.66274899123332875</v>
      </c>
    </row>
    <row r="1590" spans="4:6" x14ac:dyDescent="0.25">
      <c r="D1590" s="5">
        <f t="shared" si="26"/>
        <v>1195989217</v>
      </c>
      <c r="E1590" s="6">
        <v>0.55692587891307277</v>
      </c>
      <c r="F1590" s="7">
        <v>0.14317972469921519</v>
      </c>
    </row>
    <row r="1591" spans="4:6" x14ac:dyDescent="0.25">
      <c r="D1591" s="5">
        <f t="shared" si="26"/>
        <v>792611506</v>
      </c>
      <c r="E1591" s="6">
        <v>0.36908849456262632</v>
      </c>
      <c r="F1591" s="7">
        <v>-0.33426845879735489</v>
      </c>
    </row>
    <row r="1592" spans="4:6" x14ac:dyDescent="0.25">
      <c r="D1592" s="5">
        <f t="shared" si="26"/>
        <v>581351174</v>
      </c>
      <c r="E1592" s="6">
        <v>0.2707127363148264</v>
      </c>
      <c r="F1592" s="7">
        <v>-0.6106588214189691</v>
      </c>
    </row>
    <row r="1593" spans="4:6" x14ac:dyDescent="0.25">
      <c r="D1593" s="5">
        <f t="shared" si="26"/>
        <v>1233704805</v>
      </c>
      <c r="E1593" s="6">
        <v>0.57448856818907756</v>
      </c>
      <c r="F1593" s="7">
        <v>0.18781348596902522</v>
      </c>
    </row>
    <row r="1594" spans="4:6" x14ac:dyDescent="0.25">
      <c r="D1594" s="5">
        <f t="shared" si="26"/>
        <v>295627198</v>
      </c>
      <c r="E1594" s="6">
        <v>0.13766214171206778</v>
      </c>
      <c r="F1594" s="7">
        <v>-1.090883193054571</v>
      </c>
    </row>
    <row r="1595" spans="4:6" x14ac:dyDescent="0.25">
      <c r="D1595" s="5">
        <f t="shared" si="26"/>
        <v>191640343</v>
      </c>
      <c r="E1595" s="6">
        <v>8.9239488904587452E-2</v>
      </c>
      <c r="F1595" s="7">
        <v>-1.3454530362942938</v>
      </c>
    </row>
    <row r="1596" spans="4:6" x14ac:dyDescent="0.25">
      <c r="D1596" s="5">
        <f t="shared" si="26"/>
        <v>1458929324</v>
      </c>
      <c r="E1596" s="6">
        <v>0.67936690773755959</v>
      </c>
      <c r="F1596" s="7">
        <v>0.4659291926677096</v>
      </c>
    </row>
    <row r="1597" spans="4:6" x14ac:dyDescent="0.25">
      <c r="D1597" s="5">
        <f t="shared" si="26"/>
        <v>1546162733</v>
      </c>
      <c r="E1597" s="6">
        <v>0.71998812930657352</v>
      </c>
      <c r="F1597" s="7">
        <v>0.58280624361045719</v>
      </c>
    </row>
    <row r="1598" spans="4:6" x14ac:dyDescent="0.25">
      <c r="D1598" s="5">
        <f t="shared" si="26"/>
        <v>1174616805</v>
      </c>
      <c r="E1598" s="6">
        <v>0.54697357401901259</v>
      </c>
      <c r="F1598" s="7">
        <v>0.11801868613203874</v>
      </c>
    </row>
    <row r="1599" spans="4:6" x14ac:dyDescent="0.25">
      <c r="D1599" s="5">
        <f t="shared" si="26"/>
        <v>2064546061</v>
      </c>
      <c r="E1599" s="6">
        <v>0.9613791773667365</v>
      </c>
      <c r="F1599" s="7">
        <v>1.7669198912549424</v>
      </c>
    </row>
    <row r="1600" spans="4:6" x14ac:dyDescent="0.25">
      <c r="D1600" s="5">
        <f t="shared" si="26"/>
        <v>1576787849</v>
      </c>
      <c r="E1600" s="6">
        <v>0.73424906026036396</v>
      </c>
      <c r="F1600" s="7">
        <v>0.62571502028877035</v>
      </c>
    </row>
    <row r="1601" spans="4:6" x14ac:dyDescent="0.25">
      <c r="D1601" s="5">
        <f t="shared" si="26"/>
        <v>2010842105</v>
      </c>
      <c r="E1601" s="6">
        <v>0.93637132405896795</v>
      </c>
      <c r="F1601" s="7">
        <v>1.5250069992874167</v>
      </c>
    </row>
    <row r="1602" spans="4:6" x14ac:dyDescent="0.25">
      <c r="D1602" s="5">
        <f t="shared" si="26"/>
        <v>1245889702</v>
      </c>
      <c r="E1602" s="6">
        <v>0.58016260301709421</v>
      </c>
      <c r="F1602" s="7">
        <v>0.20230947395666266</v>
      </c>
    </row>
    <row r="1603" spans="4:6" x14ac:dyDescent="0.25">
      <c r="D1603" s="5">
        <f t="shared" ref="D1603:D1666" si="27">MOD(D1602*$B$4,$B$5)</f>
        <v>62271007</v>
      </c>
      <c r="E1603" s="6">
        <v>2.8997197308574987E-2</v>
      </c>
      <c r="F1603" s="7">
        <v>-1.8957402920265651</v>
      </c>
    </row>
    <row r="1604" spans="4:6" x14ac:dyDescent="0.25">
      <c r="D1604" s="5">
        <f t="shared" si="27"/>
        <v>1554156744</v>
      </c>
      <c r="E1604" s="6">
        <v>0.72371063076305264</v>
      </c>
      <c r="F1604" s="7">
        <v>0.59390038954284075</v>
      </c>
    </row>
    <row r="1605" spans="4:6" x14ac:dyDescent="0.25">
      <c r="D1605" s="5">
        <f t="shared" si="27"/>
        <v>506465326</v>
      </c>
      <c r="E1605" s="6">
        <v>0.23584129590153816</v>
      </c>
      <c r="F1605" s="7">
        <v>-0.71974406191168006</v>
      </c>
    </row>
    <row r="1606" spans="4:6" x14ac:dyDescent="0.25">
      <c r="D1606" s="5">
        <f t="shared" si="27"/>
        <v>633913898</v>
      </c>
      <c r="E1606" s="6">
        <v>0.29518916205986323</v>
      </c>
      <c r="F1606" s="7">
        <v>-0.53828787032155867</v>
      </c>
    </row>
    <row r="1607" spans="4:6" x14ac:dyDescent="0.25">
      <c r="D1607" s="5">
        <f t="shared" si="27"/>
        <v>163284255</v>
      </c>
      <c r="E1607" s="6">
        <v>7.6035156451198418E-2</v>
      </c>
      <c r="F1607" s="7">
        <v>-1.4322569000723082</v>
      </c>
    </row>
    <row r="1608" spans="4:6" x14ac:dyDescent="0.25">
      <c r="D1608" s="5">
        <f t="shared" si="27"/>
        <v>629288615</v>
      </c>
      <c r="E1608" s="6">
        <v>0.29303534682191473</v>
      </c>
      <c r="F1608" s="7">
        <v>-0.5445388906762858</v>
      </c>
    </row>
    <row r="1609" spans="4:6" x14ac:dyDescent="0.25">
      <c r="D1609" s="5">
        <f t="shared" si="27"/>
        <v>234547850</v>
      </c>
      <c r="E1609" s="6">
        <v>0.10921985386798144</v>
      </c>
      <c r="F1609" s="7">
        <v>-1.2306876530319824</v>
      </c>
    </row>
    <row r="1610" spans="4:6" x14ac:dyDescent="0.25">
      <c r="D1610" s="5">
        <f t="shared" si="27"/>
        <v>325480366</v>
      </c>
      <c r="E1610" s="6">
        <v>0.15156360636610874</v>
      </c>
      <c r="F1610" s="7">
        <v>-1.0297503510526658</v>
      </c>
    </row>
    <row r="1611" spans="4:6" x14ac:dyDescent="0.25">
      <c r="D1611" s="5">
        <f t="shared" si="27"/>
        <v>272385734</v>
      </c>
      <c r="E1611" s="6">
        <v>0.12683949165683192</v>
      </c>
      <c r="F1611" s="7">
        <v>-1.1414589545962976</v>
      </c>
    </row>
    <row r="1612" spans="4:6" x14ac:dyDescent="0.25">
      <c r="D1612" s="5">
        <f t="shared" si="27"/>
        <v>1436878980</v>
      </c>
      <c r="E1612" s="6">
        <v>0.66909891615537831</v>
      </c>
      <c r="F1612" s="7">
        <v>0.43742636415430464</v>
      </c>
    </row>
    <row r="1613" spans="4:6" x14ac:dyDescent="0.25">
      <c r="D1613" s="5">
        <f t="shared" si="27"/>
        <v>158412774</v>
      </c>
      <c r="E1613" s="6">
        <v>7.3766696335530554E-2</v>
      </c>
      <c r="F1613" s="7">
        <v>-1.4482991951667301</v>
      </c>
    </row>
    <row r="1614" spans="4:6" x14ac:dyDescent="0.25">
      <c r="D1614" s="5">
        <f t="shared" si="27"/>
        <v>1701230434</v>
      </c>
      <c r="E1614" s="6">
        <v>0.792197154641335</v>
      </c>
      <c r="F1614" s="7">
        <v>0.81406853398400458</v>
      </c>
    </row>
    <row r="1615" spans="4:6" x14ac:dyDescent="0.25">
      <c r="D1615" s="5">
        <f t="shared" si="27"/>
        <v>319618334</v>
      </c>
      <c r="E1615" s="6">
        <v>0.14883388499620731</v>
      </c>
      <c r="F1615" s="7">
        <v>-1.0414477953518144</v>
      </c>
    </row>
    <row r="1616" spans="4:6" x14ac:dyDescent="0.25">
      <c r="D1616" s="5">
        <f t="shared" si="27"/>
        <v>774080466</v>
      </c>
      <c r="E1616" s="6">
        <v>0.3604593066130386</v>
      </c>
      <c r="F1616" s="7">
        <v>-0.35723135675250456</v>
      </c>
    </row>
    <row r="1617" spans="4:6" x14ac:dyDescent="0.25">
      <c r="D1617" s="5">
        <f t="shared" si="27"/>
        <v>1570200133</v>
      </c>
      <c r="E1617" s="6">
        <v>0.73118141594452912</v>
      </c>
      <c r="F1617" s="7">
        <v>0.61638997516438843</v>
      </c>
    </row>
    <row r="1618" spans="4:6" x14ac:dyDescent="0.25">
      <c r="D1618" s="5">
        <f t="shared" si="27"/>
        <v>1842782825</v>
      </c>
      <c r="E1618" s="6">
        <v>0.85811262331727201</v>
      </c>
      <c r="F1618" s="7">
        <v>1.0718781769318793</v>
      </c>
    </row>
    <row r="1619" spans="4:6" x14ac:dyDescent="0.25">
      <c r="D1619" s="5">
        <f t="shared" si="27"/>
        <v>2049603188</v>
      </c>
      <c r="E1619" s="6">
        <v>0.95442085988299996</v>
      </c>
      <c r="F1619" s="7">
        <v>1.689319177283366</v>
      </c>
    </row>
    <row r="1620" spans="4:6" x14ac:dyDescent="0.25">
      <c r="D1620" s="5">
        <f t="shared" si="27"/>
        <v>1823870658</v>
      </c>
      <c r="E1620" s="6">
        <v>0.84930595927807129</v>
      </c>
      <c r="F1620" s="7">
        <v>1.0334612803298393</v>
      </c>
    </row>
    <row r="1621" spans="4:6" x14ac:dyDescent="0.25">
      <c r="D1621" s="5">
        <f t="shared" si="27"/>
        <v>1820939906</v>
      </c>
      <c r="E1621" s="6">
        <v>0.84794122152770057</v>
      </c>
      <c r="F1621" s="7">
        <v>1.0276434939461929</v>
      </c>
    </row>
    <row r="1622" spans="4:6" x14ac:dyDescent="0.25">
      <c r="D1622" s="5">
        <f t="shared" si="27"/>
        <v>2084530816</v>
      </c>
      <c r="E1622" s="6">
        <v>0.97068530411523335</v>
      </c>
      <c r="F1622" s="7">
        <v>1.8909621891050112</v>
      </c>
    </row>
    <row r="1623" spans="4:6" x14ac:dyDescent="0.25">
      <c r="D1623" s="5">
        <f t="shared" si="27"/>
        <v>2040738951</v>
      </c>
      <c r="E1623" s="6">
        <v>0.95029312786673492</v>
      </c>
      <c r="F1623" s="7">
        <v>1.6477024538303313</v>
      </c>
    </row>
    <row r="1624" spans="4:6" x14ac:dyDescent="0.25">
      <c r="D1624" s="5">
        <f t="shared" si="27"/>
        <v>1287532184</v>
      </c>
      <c r="E1624" s="6">
        <v>0.59955389480996313</v>
      </c>
      <c r="F1624" s="7">
        <v>0.25219258347501228</v>
      </c>
    </row>
    <row r="1625" spans="4:6" x14ac:dyDescent="0.25">
      <c r="D1625" s="5">
        <f t="shared" si="27"/>
        <v>141826037</v>
      </c>
      <c r="E1625" s="6">
        <v>6.6042895024682302E-2</v>
      </c>
      <c r="F1625" s="7">
        <v>-1.5059274847649198</v>
      </c>
    </row>
    <row r="1626" spans="4:6" x14ac:dyDescent="0.25">
      <c r="D1626" s="5">
        <f t="shared" si="27"/>
        <v>2054249038</v>
      </c>
      <c r="E1626" s="6">
        <v>0.95658425237665345</v>
      </c>
      <c r="F1626" s="7">
        <v>1.7123537585893116</v>
      </c>
    </row>
    <row r="1627" spans="4:6" x14ac:dyDescent="0.25">
      <c r="D1627" s="5">
        <f t="shared" si="27"/>
        <v>597913073</v>
      </c>
      <c r="E1627" s="6">
        <v>0.27842497153060974</v>
      </c>
      <c r="F1627" s="7">
        <v>-0.58752682033181014</v>
      </c>
    </row>
    <row r="1628" spans="4:6" x14ac:dyDescent="0.25">
      <c r="D1628" s="5">
        <f t="shared" si="27"/>
        <v>1829214750</v>
      </c>
      <c r="E1628" s="6">
        <v>0.85179449604059987</v>
      </c>
      <c r="F1628" s="7">
        <v>1.044160782642209</v>
      </c>
    </row>
    <row r="1629" spans="4:6" x14ac:dyDescent="0.25">
      <c r="D1629" s="5">
        <f t="shared" si="27"/>
        <v>2087567198</v>
      </c>
      <c r="E1629" s="6">
        <v>0.97209922966742812</v>
      </c>
      <c r="F1629" s="7">
        <v>1.9125823525344914</v>
      </c>
    </row>
    <row r="1630" spans="4:6" x14ac:dyDescent="0.25">
      <c r="D1630" s="5">
        <f t="shared" si="27"/>
        <v>433562830</v>
      </c>
      <c r="E1630" s="6">
        <v>0.20189342573461441</v>
      </c>
      <c r="F1630" s="7">
        <v>-0.83487720323542425</v>
      </c>
    </row>
    <row r="1631" spans="4:6" x14ac:dyDescent="0.25">
      <c r="D1631" s="5">
        <f t="shared" si="27"/>
        <v>1283226915</v>
      </c>
      <c r="E1631" s="6">
        <v>0.59754909770334985</v>
      </c>
      <c r="F1631" s="7">
        <v>0.24700829484364067</v>
      </c>
    </row>
    <row r="1632" spans="4:6" x14ac:dyDescent="0.25">
      <c r="D1632" s="5">
        <f t="shared" si="27"/>
        <v>628099897</v>
      </c>
      <c r="E1632" s="6">
        <v>0.29248180686727332</v>
      </c>
      <c r="F1632" s="7">
        <v>-0.54614886340022362</v>
      </c>
    </row>
    <row r="1633" spans="4:6" x14ac:dyDescent="0.25">
      <c r="D1633" s="5">
        <f t="shared" si="27"/>
        <v>835999741</v>
      </c>
      <c r="E1633" s="6">
        <v>0.3892927159455537</v>
      </c>
      <c r="F1633" s="7">
        <v>-0.28116293510265999</v>
      </c>
    </row>
    <row r="1634" spans="4:6" x14ac:dyDescent="0.25">
      <c r="D1634" s="5">
        <f t="shared" si="27"/>
        <v>1178287034</v>
      </c>
      <c r="E1634" s="6">
        <v>0.54868265758145851</v>
      </c>
      <c r="F1634" s="7">
        <v>0.1223337743095825</v>
      </c>
    </row>
    <row r="1635" spans="4:6" x14ac:dyDescent="0.25">
      <c r="D1635" s="5">
        <f t="shared" si="27"/>
        <v>989027419</v>
      </c>
      <c r="E1635" s="6">
        <v>0.4605517815431131</v>
      </c>
      <c r="F1635" s="7">
        <v>-9.9043712581095816E-2</v>
      </c>
    </row>
    <row r="1636" spans="4:6" x14ac:dyDescent="0.25">
      <c r="D1636" s="5">
        <f t="shared" si="27"/>
        <v>633586092</v>
      </c>
      <c r="E1636" s="6">
        <v>0.29503651549577387</v>
      </c>
      <c r="F1636" s="7">
        <v>-0.53873020188326937</v>
      </c>
    </row>
    <row r="1637" spans="4:6" x14ac:dyDescent="0.25">
      <c r="D1637" s="5">
        <f t="shared" si="27"/>
        <v>1519630005</v>
      </c>
      <c r="E1637" s="6">
        <v>0.70763286501880074</v>
      </c>
      <c r="F1637" s="7">
        <v>0.54648256388941074</v>
      </c>
    </row>
    <row r="1638" spans="4:6" x14ac:dyDescent="0.25">
      <c r="D1638" s="5">
        <f t="shared" si="27"/>
        <v>313557129</v>
      </c>
      <c r="E1638" s="6">
        <v>0.14601141647064259</v>
      </c>
      <c r="F1638" s="7">
        <v>-1.0536944451809984</v>
      </c>
    </row>
    <row r="1639" spans="4:6" x14ac:dyDescent="0.25">
      <c r="D1639" s="5">
        <f t="shared" si="27"/>
        <v>251429903</v>
      </c>
      <c r="E1639" s="6">
        <v>0.11708117240768035</v>
      </c>
      <c r="F1639" s="7">
        <v>-1.1897050373303248</v>
      </c>
    </row>
    <row r="1640" spans="4:6" x14ac:dyDescent="0.25">
      <c r="D1640" s="5">
        <f t="shared" si="27"/>
        <v>1342758516</v>
      </c>
      <c r="E1640" s="6">
        <v>0.62527065968631823</v>
      </c>
      <c r="F1640" s="7">
        <v>0.31935321915747639</v>
      </c>
    </row>
    <row r="1641" spans="4:6" x14ac:dyDescent="0.25">
      <c r="D1641" s="5">
        <f t="shared" si="27"/>
        <v>944892082</v>
      </c>
      <c r="E1641" s="6">
        <v>0.43999966368079152</v>
      </c>
      <c r="F1641" s="7">
        <v>-0.15097006818603168</v>
      </c>
    </row>
    <row r="1642" spans="4:6" x14ac:dyDescent="0.25">
      <c r="D1642" s="5">
        <f t="shared" si="27"/>
        <v>480511589</v>
      </c>
      <c r="E1642" s="6">
        <v>0.22375564530841602</v>
      </c>
      <c r="F1642" s="7">
        <v>-0.75957061297578021</v>
      </c>
    </row>
    <row r="1643" spans="4:6" x14ac:dyDescent="0.25">
      <c r="D1643" s="5">
        <f t="shared" si="27"/>
        <v>1951525019</v>
      </c>
      <c r="E1643" s="6">
        <v>0.90874965340713942</v>
      </c>
      <c r="F1643" s="7">
        <v>1.3330948074627482</v>
      </c>
    </row>
    <row r="1644" spans="4:6" x14ac:dyDescent="0.25">
      <c r="D1644" s="5">
        <f t="shared" si="27"/>
        <v>546532847</v>
      </c>
      <c r="E1644" s="6">
        <v>0.25449918932700455</v>
      </c>
      <c r="F1644" s="7">
        <v>-0.66039811947443738</v>
      </c>
    </row>
    <row r="1645" spans="4:6" x14ac:dyDescent="0.25">
      <c r="D1645" s="5">
        <f t="shared" si="27"/>
        <v>1997937789</v>
      </c>
      <c r="E1645" s="6">
        <v>0.93036228365298568</v>
      </c>
      <c r="F1645" s="7">
        <v>1.478494632568311</v>
      </c>
    </row>
    <row r="1646" spans="4:6" x14ac:dyDescent="0.25">
      <c r="D1646" s="5">
        <f t="shared" si="27"/>
        <v>1111909696</v>
      </c>
      <c r="E1646" s="6">
        <v>0.51777330089153095</v>
      </c>
      <c r="F1646" s="7">
        <v>4.456580626136783E-2</v>
      </c>
    </row>
    <row r="1647" spans="4:6" x14ac:dyDescent="0.25">
      <c r="D1647" s="5">
        <f t="shared" si="27"/>
        <v>934146145</v>
      </c>
      <c r="E1647" s="6">
        <v>0.43499569681938338</v>
      </c>
      <c r="F1647" s="7">
        <v>-0.1636694181417209</v>
      </c>
    </row>
    <row r="1648" spans="4:6" x14ac:dyDescent="0.25">
      <c r="D1648" s="5">
        <f t="shared" si="27"/>
        <v>1454429236</v>
      </c>
      <c r="E1648" s="6">
        <v>0.67727139096452982</v>
      </c>
      <c r="F1648" s="7">
        <v>0.46008220276062084</v>
      </c>
    </row>
    <row r="1649" spans="4:6" x14ac:dyDescent="0.25">
      <c r="D1649" s="5">
        <f t="shared" si="27"/>
        <v>1218263232</v>
      </c>
      <c r="E1649" s="6">
        <v>0.56729802542114449</v>
      </c>
      <c r="F1649" s="7">
        <v>0.16949926663227111</v>
      </c>
    </row>
    <row r="1650" spans="4:6" x14ac:dyDescent="0.25">
      <c r="D1650" s="5">
        <f t="shared" si="27"/>
        <v>92282424</v>
      </c>
      <c r="E1650" s="6">
        <v>4.2972352395739738E-2</v>
      </c>
      <c r="F1650" s="7">
        <v>-1.7171886712167066</v>
      </c>
    </row>
    <row r="1651" spans="4:6" x14ac:dyDescent="0.25">
      <c r="D1651" s="5">
        <f t="shared" si="27"/>
        <v>683805026</v>
      </c>
      <c r="E1651" s="6">
        <v>0.31842152897121528</v>
      </c>
      <c r="F1651" s="7">
        <v>-0.47211730954237591</v>
      </c>
    </row>
    <row r="1652" spans="4:6" x14ac:dyDescent="0.25">
      <c r="D1652" s="5">
        <f t="shared" si="27"/>
        <v>1128755656</v>
      </c>
      <c r="E1652" s="6">
        <v>0.52561781231837146</v>
      </c>
      <c r="F1652" s="7">
        <v>6.4258527587578038E-2</v>
      </c>
    </row>
    <row r="1653" spans="4:6" x14ac:dyDescent="0.25">
      <c r="D1653" s="5">
        <f t="shared" si="27"/>
        <v>209179092</v>
      </c>
      <c r="E1653" s="6">
        <v>9.7406605349300998E-2</v>
      </c>
      <c r="F1653" s="7">
        <v>-1.2964711573581316</v>
      </c>
    </row>
    <row r="1654" spans="4:6" x14ac:dyDescent="0.25">
      <c r="D1654" s="5">
        <f t="shared" si="27"/>
        <v>1963325385</v>
      </c>
      <c r="E1654" s="6">
        <v>0.91424462703451947</v>
      </c>
      <c r="F1654" s="7">
        <v>1.367365578403692</v>
      </c>
    </row>
    <row r="1655" spans="4:6" x14ac:dyDescent="0.25">
      <c r="D1655" s="5">
        <f t="shared" si="27"/>
        <v>1078833578</v>
      </c>
      <c r="E1655" s="6">
        <v>0.50237103319016385</v>
      </c>
      <c r="F1655" s="7">
        <v>5.9433338239795342E-3</v>
      </c>
    </row>
    <row r="1656" spans="4:6" x14ac:dyDescent="0.25">
      <c r="D1656" s="5">
        <f t="shared" si="27"/>
        <v>2044687535</v>
      </c>
      <c r="E1656" s="6">
        <v>0.95213183057693007</v>
      </c>
      <c r="F1656" s="7">
        <v>1.6658849144434329</v>
      </c>
    </row>
    <row r="1657" spans="4:6" x14ac:dyDescent="0.25">
      <c r="D1657" s="5">
        <f t="shared" si="27"/>
        <v>763585865</v>
      </c>
      <c r="E1657" s="6">
        <v>0.35557237719704621</v>
      </c>
      <c r="F1657" s="7">
        <v>-0.37031908618366804</v>
      </c>
    </row>
    <row r="1658" spans="4:6" x14ac:dyDescent="0.25">
      <c r="D1658" s="5">
        <f t="shared" si="27"/>
        <v>1791455954</v>
      </c>
      <c r="E1658" s="6">
        <v>0.83421168647167432</v>
      </c>
      <c r="F1658" s="7">
        <v>0.97094307369204014</v>
      </c>
    </row>
    <row r="1659" spans="4:6" x14ac:dyDescent="0.25">
      <c r="D1659" s="5">
        <f t="shared" si="27"/>
        <v>498858138</v>
      </c>
      <c r="E1659" s="6">
        <v>0.23229892294136706</v>
      </c>
      <c r="F1659" s="7">
        <v>-0.73129686348803724</v>
      </c>
    </row>
    <row r="1660" spans="4:6" x14ac:dyDescent="0.25">
      <c r="D1660" s="5">
        <f t="shared" si="27"/>
        <v>647045587</v>
      </c>
      <c r="E1660" s="6">
        <v>0.30130408126982311</v>
      </c>
      <c r="F1660" s="7">
        <v>-0.52065351471739196</v>
      </c>
    </row>
    <row r="1661" spans="4:6" x14ac:dyDescent="0.25">
      <c r="D1661" s="5">
        <f t="shared" si="27"/>
        <v>535368109</v>
      </c>
      <c r="E1661" s="6">
        <v>0.24930020305262898</v>
      </c>
      <c r="F1661" s="7">
        <v>-0.67669355566081668</v>
      </c>
    </row>
    <row r="1662" spans="4:6" x14ac:dyDescent="0.25">
      <c r="D1662" s="5">
        <f t="shared" si="27"/>
        <v>2083265188</v>
      </c>
      <c r="E1662" s="6">
        <v>0.97009595015095174</v>
      </c>
      <c r="F1662" s="7">
        <v>1.8822056436224421</v>
      </c>
    </row>
    <row r="1663" spans="4:6" x14ac:dyDescent="0.25">
      <c r="D1663" s="5">
        <f t="shared" si="27"/>
        <v>1077151879</v>
      </c>
      <c r="E1663" s="6">
        <v>0.50158793106823041</v>
      </c>
      <c r="F1663" s="7">
        <v>3.9803634241103595E-3</v>
      </c>
    </row>
    <row r="1664" spans="4:6" x14ac:dyDescent="0.25">
      <c r="D1664" s="5">
        <f t="shared" si="27"/>
        <v>324290045</v>
      </c>
      <c r="E1664" s="6">
        <v>0.15100931995642308</v>
      </c>
      <c r="F1664" s="7">
        <v>-1.0321141627376729</v>
      </c>
    </row>
    <row r="1665" spans="4:6" x14ac:dyDescent="0.25">
      <c r="D1665" s="5">
        <f t="shared" si="27"/>
        <v>796459212</v>
      </c>
      <c r="E1665" s="6">
        <v>0.37088022229343676</v>
      </c>
      <c r="F1665" s="7">
        <v>-0.32952295730172526</v>
      </c>
    </row>
    <row r="1666" spans="4:6" x14ac:dyDescent="0.25">
      <c r="D1666" s="5">
        <f t="shared" si="27"/>
        <v>1630373858</v>
      </c>
      <c r="E1666" s="6">
        <v>0.75920199021622725</v>
      </c>
      <c r="F1666" s="7">
        <v>0.70373788977740626</v>
      </c>
    </row>
    <row r="1667" spans="4:6" x14ac:dyDescent="0.25">
      <c r="D1667" s="5">
        <f t="shared" ref="D1667:D1730" si="28">MOD(D1666*$B$4,$B$5)</f>
        <v>943287909</v>
      </c>
      <c r="E1667" s="6">
        <v>0.43925266241585154</v>
      </c>
      <c r="F1667" s="7">
        <v>-0.15286425512548121</v>
      </c>
    </row>
    <row r="1668" spans="4:6" x14ac:dyDescent="0.25">
      <c r="D1668" s="5">
        <f t="shared" si="28"/>
        <v>354887998</v>
      </c>
      <c r="E1668" s="6">
        <v>0.16525760215265453</v>
      </c>
      <c r="F1668" s="7">
        <v>-0.9730766576583405</v>
      </c>
    </row>
    <row r="1669" spans="4:6" x14ac:dyDescent="0.25">
      <c r="D1669" s="5">
        <f t="shared" si="28"/>
        <v>321499339</v>
      </c>
      <c r="E1669" s="6">
        <v>0.14970979620675537</v>
      </c>
      <c r="F1669" s="7">
        <v>-1.0376788550007323</v>
      </c>
    </row>
    <row r="1670" spans="4:6" x14ac:dyDescent="0.25">
      <c r="D1670" s="5">
        <f t="shared" si="28"/>
        <v>1377759647</v>
      </c>
      <c r="E1670" s="6">
        <v>0.64156933142018446</v>
      </c>
      <c r="F1670" s="7">
        <v>0.36265671592249593</v>
      </c>
    </row>
    <row r="1671" spans="4:6" x14ac:dyDescent="0.25">
      <c r="D1671" s="5">
        <f t="shared" si="28"/>
        <v>414856394</v>
      </c>
      <c r="E1671" s="6">
        <v>0.19318256265780195</v>
      </c>
      <c r="F1671" s="7">
        <v>-0.86622802917318054</v>
      </c>
    </row>
    <row r="1672" spans="4:6" x14ac:dyDescent="0.25">
      <c r="D1672" s="5">
        <f t="shared" si="28"/>
        <v>247986499</v>
      </c>
      <c r="E1672" s="6">
        <v>0.11547771246682639</v>
      </c>
      <c r="F1672" s="7">
        <v>-1.197901347978154</v>
      </c>
    </row>
    <row r="1673" spans="4:6" x14ac:dyDescent="0.25">
      <c r="D1673" s="5">
        <f t="shared" si="28"/>
        <v>482444851</v>
      </c>
      <c r="E1673" s="6">
        <v>0.22465589058087757</v>
      </c>
      <c r="F1673" s="7">
        <v>-0.7565628901215965</v>
      </c>
    </row>
    <row r="1674" spans="4:6" x14ac:dyDescent="0.25">
      <c r="D1674" s="5">
        <f t="shared" si="28"/>
        <v>782734553</v>
      </c>
      <c r="E1674" s="6">
        <v>0.36448917990968488</v>
      </c>
      <c r="F1674" s="7">
        <v>-0.34648486073915069</v>
      </c>
    </row>
    <row r="1675" spans="4:6" x14ac:dyDescent="0.25">
      <c r="D1675" s="5">
        <f t="shared" si="28"/>
        <v>552322545</v>
      </c>
      <c r="E1675" s="6">
        <v>0.25719522755331847</v>
      </c>
      <c r="F1675" s="7">
        <v>-0.65201661336026506</v>
      </c>
    </row>
    <row r="1676" spans="4:6" x14ac:dyDescent="0.25">
      <c r="D1676" s="5">
        <f t="shared" si="28"/>
        <v>152092190</v>
      </c>
      <c r="E1676" s="6">
        <v>7.0823445050812742E-2</v>
      </c>
      <c r="F1676" s="7">
        <v>-1.4696857270937906</v>
      </c>
    </row>
    <row r="1677" spans="4:6" x14ac:dyDescent="0.25">
      <c r="D1677" s="5">
        <f t="shared" si="28"/>
        <v>1542998044</v>
      </c>
      <c r="E1677" s="6">
        <v>0.71851445615153242</v>
      </c>
      <c r="F1677" s="7">
        <v>0.5784340844346374</v>
      </c>
    </row>
    <row r="1678" spans="4:6" x14ac:dyDescent="0.25">
      <c r="D1678" s="5">
        <f t="shared" si="28"/>
        <v>883253023</v>
      </c>
      <c r="E1678" s="6">
        <v>0.41129674009168216</v>
      </c>
      <c r="F1678" s="7">
        <v>-0.22421054298279927</v>
      </c>
    </row>
    <row r="1679" spans="4:6" x14ac:dyDescent="0.25">
      <c r="D1679" s="5">
        <f t="shared" si="28"/>
        <v>1513829342</v>
      </c>
      <c r="E1679" s="6">
        <v>0.70493172081646671</v>
      </c>
      <c r="F1679" s="7">
        <v>0.53863814997878623</v>
      </c>
    </row>
    <row r="1680" spans="4:6" x14ac:dyDescent="0.25">
      <c r="D1680" s="5">
        <f t="shared" si="28"/>
        <v>1630111213</v>
      </c>
      <c r="E1680" s="6">
        <v>0.7590796866073084</v>
      </c>
      <c r="F1680" s="7">
        <v>0.70334523513520408</v>
      </c>
    </row>
    <row r="1681" spans="4:6" x14ac:dyDescent="0.25">
      <c r="D1681" s="5">
        <f t="shared" si="28"/>
        <v>1150052996</v>
      </c>
      <c r="E1681" s="6">
        <v>0.53553515908823834</v>
      </c>
      <c r="F1681" s="7">
        <v>8.9191548632991988E-2</v>
      </c>
    </row>
    <row r="1682" spans="4:6" x14ac:dyDescent="0.25">
      <c r="D1682" s="5">
        <f t="shared" si="28"/>
        <v>1755894966</v>
      </c>
      <c r="E1682" s="6">
        <v>0.81765231100623714</v>
      </c>
      <c r="F1682" s="7">
        <v>0.90645442327708703</v>
      </c>
    </row>
    <row r="1683" spans="4:6" x14ac:dyDescent="0.25">
      <c r="D1683" s="5">
        <f t="shared" si="28"/>
        <v>1921323990</v>
      </c>
      <c r="E1683" s="6">
        <v>0.89468620335188342</v>
      </c>
      <c r="F1683" s="7">
        <v>1.2518415863571852</v>
      </c>
    </row>
    <row r="1684" spans="4:6" x14ac:dyDescent="0.25">
      <c r="D1684" s="5">
        <f t="shared" si="28"/>
        <v>854058301</v>
      </c>
      <c r="E1684" s="6">
        <v>0.39770188824990937</v>
      </c>
      <c r="F1684" s="7">
        <v>-0.25930000376985402</v>
      </c>
    </row>
    <row r="1685" spans="4:6" x14ac:dyDescent="0.25">
      <c r="D1685" s="5">
        <f t="shared" si="28"/>
        <v>1004676112</v>
      </c>
      <c r="E1685" s="6">
        <v>0.46783877207696323</v>
      </c>
      <c r="F1685" s="7">
        <v>-8.0703762982095931E-2</v>
      </c>
    </row>
    <row r="1686" spans="4:6" x14ac:dyDescent="0.25">
      <c r="D1686" s="5">
        <f t="shared" si="28"/>
        <v>97402151</v>
      </c>
      <c r="E1686" s="6">
        <v>4.5356411063444249E-2</v>
      </c>
      <c r="F1686" s="7">
        <v>-1.6916495017436255</v>
      </c>
    </row>
    <row r="1687" spans="4:6" x14ac:dyDescent="0.25">
      <c r="D1687" s="5">
        <f t="shared" si="28"/>
        <v>857527638</v>
      </c>
      <c r="E1687" s="6">
        <v>0.39931742418493837</v>
      </c>
      <c r="F1687" s="7">
        <v>-0.25511426289380906</v>
      </c>
    </row>
    <row r="1688" spans="4:6" x14ac:dyDescent="0.25">
      <c r="D1688" s="5">
        <f t="shared" si="28"/>
        <v>969317973</v>
      </c>
      <c r="E1688" s="6">
        <v>0.45137385553808312</v>
      </c>
      <c r="F1688" s="7">
        <v>-0.12219105420544642</v>
      </c>
    </row>
    <row r="1689" spans="4:6" x14ac:dyDescent="0.25">
      <c r="D1689" s="5">
        <f t="shared" si="28"/>
        <v>574173847</v>
      </c>
      <c r="E1689" s="6">
        <v>0.26737053298146513</v>
      </c>
      <c r="F1689" s="7">
        <v>-0.62078504248500288</v>
      </c>
    </row>
    <row r="1690" spans="4:6" x14ac:dyDescent="0.25">
      <c r="D1690" s="5">
        <f t="shared" si="28"/>
        <v>521820355</v>
      </c>
      <c r="E1690" s="6">
        <v>0.242991538478985</v>
      </c>
      <c r="F1690" s="7">
        <v>-0.6967119528609057</v>
      </c>
    </row>
    <row r="1691" spans="4:6" x14ac:dyDescent="0.25">
      <c r="D1691" s="5">
        <f t="shared" si="28"/>
        <v>954660542</v>
      </c>
      <c r="E1691" s="6">
        <v>0.44454845734364207</v>
      </c>
      <c r="F1691" s="7">
        <v>-0.13944702508070661</v>
      </c>
    </row>
    <row r="1692" spans="4:6" x14ac:dyDescent="0.25">
      <c r="D1692" s="5">
        <f t="shared" si="28"/>
        <v>1714925556</v>
      </c>
      <c r="E1692" s="6">
        <v>0.7985744427876309</v>
      </c>
      <c r="F1692" s="7">
        <v>0.83654012323830307</v>
      </c>
    </row>
    <row r="1693" spans="4:6" x14ac:dyDescent="0.25">
      <c r="D1693" s="5">
        <f t="shared" si="28"/>
        <v>2119372767</v>
      </c>
      <c r="E1693" s="6">
        <v>0.98690985188531677</v>
      </c>
      <c r="F1693" s="7">
        <v>2.2235268308637854</v>
      </c>
    </row>
    <row r="1694" spans="4:6" x14ac:dyDescent="0.25">
      <c r="D1694" s="5">
        <f t="shared" si="28"/>
        <v>269376424</v>
      </c>
      <c r="E1694" s="6">
        <v>0.1254381724870188</v>
      </c>
      <c r="F1694" s="7">
        <v>-1.1482234161661991</v>
      </c>
    </row>
    <row r="1695" spans="4:6" x14ac:dyDescent="0.25">
      <c r="D1695" s="5">
        <f t="shared" si="28"/>
        <v>55880319</v>
      </c>
      <c r="E1695" s="6">
        <v>2.6021301304941347E-2</v>
      </c>
      <c r="F1695" s="7">
        <v>-1.9427811812714328</v>
      </c>
    </row>
    <row r="1696" spans="4:6" x14ac:dyDescent="0.25">
      <c r="D1696" s="5">
        <f t="shared" si="28"/>
        <v>159417817</v>
      </c>
      <c r="E1696" s="6">
        <v>7.423470595314606E-2</v>
      </c>
      <c r="F1696" s="7">
        <v>-1.4449589659221442</v>
      </c>
    </row>
    <row r="1697" spans="4:6" x14ac:dyDescent="0.25">
      <c r="D1697" s="5">
        <f t="shared" si="28"/>
        <v>823537206</v>
      </c>
      <c r="E1697" s="6">
        <v>0.38348939584893116</v>
      </c>
      <c r="F1697" s="7">
        <v>-0.29632906474413695</v>
      </c>
    </row>
    <row r="1698" spans="4:6" x14ac:dyDescent="0.25">
      <c r="D1698" s="5">
        <f t="shared" si="28"/>
        <v>894681209</v>
      </c>
      <c r="E1698" s="6">
        <v>0.41661840390099064</v>
      </c>
      <c r="F1698" s="7">
        <v>-0.21055208097449732</v>
      </c>
    </row>
    <row r="1699" spans="4:6" x14ac:dyDescent="0.25">
      <c r="D1699" s="5">
        <f t="shared" si="28"/>
        <v>1260498469</v>
      </c>
      <c r="E1699" s="6">
        <v>0.58696534027062852</v>
      </c>
      <c r="F1699" s="7">
        <v>0.21974556073667967</v>
      </c>
    </row>
    <row r="1700" spans="4:6" x14ac:dyDescent="0.25">
      <c r="D1700" s="5">
        <f t="shared" si="28"/>
        <v>867426648</v>
      </c>
      <c r="E1700" s="6">
        <v>0.40392700992890357</v>
      </c>
      <c r="F1700" s="7">
        <v>-0.24319541332608577</v>
      </c>
    </row>
    <row r="1701" spans="4:6" x14ac:dyDescent="0.25">
      <c r="D1701" s="5">
        <f t="shared" si="28"/>
        <v>2063060049</v>
      </c>
      <c r="E1701" s="6">
        <v>0.96068719910521727</v>
      </c>
      <c r="F1701" s="7">
        <v>1.7587169215040017</v>
      </c>
    </row>
    <row r="1702" spans="4:6" x14ac:dyDescent="0.25">
      <c r="D1702" s="5">
        <f t="shared" si="28"/>
        <v>712462948</v>
      </c>
      <c r="E1702" s="6">
        <v>0.33176641383372846</v>
      </c>
      <c r="F1702" s="7">
        <v>-0.43504077949302494</v>
      </c>
    </row>
    <row r="1703" spans="4:6" x14ac:dyDescent="0.25">
      <c r="D1703" s="5">
        <f t="shared" si="28"/>
        <v>1495839850</v>
      </c>
      <c r="E1703" s="6">
        <v>0.69655471080593268</v>
      </c>
      <c r="F1703" s="7">
        <v>0.51451699934931006</v>
      </c>
    </row>
    <row r="1704" spans="4:6" x14ac:dyDescent="0.25">
      <c r="D1704" s="5">
        <f t="shared" si="28"/>
        <v>842736269</v>
      </c>
      <c r="E1704" s="6">
        <v>0.39242965624893983</v>
      </c>
      <c r="F1704" s="7">
        <v>-0.27299206852402286</v>
      </c>
    </row>
    <row r="1705" spans="4:6" x14ac:dyDescent="0.25">
      <c r="D1705" s="5">
        <f t="shared" si="28"/>
        <v>2087199425</v>
      </c>
      <c r="E1705" s="6">
        <v>0.97192797201865166</v>
      </c>
      <c r="F1705" s="7">
        <v>1.9099157955527988</v>
      </c>
    </row>
    <row r="1706" spans="4:6" x14ac:dyDescent="0.25">
      <c r="D1706" s="5">
        <f t="shared" si="28"/>
        <v>2008145170</v>
      </c>
      <c r="E1706" s="6">
        <v>0.93511546583391303</v>
      </c>
      <c r="F1706" s="7">
        <v>1.5150131723721685</v>
      </c>
    </row>
    <row r="1707" spans="4:6" x14ac:dyDescent="0.25">
      <c r="D1707" s="5">
        <f t="shared" si="28"/>
        <v>2058642784</v>
      </c>
      <c r="E1707" s="6">
        <v>0.95863024979702216</v>
      </c>
      <c r="F1707" s="7">
        <v>1.7350073666520742</v>
      </c>
    </row>
    <row r="1708" spans="4:6" x14ac:dyDescent="0.25">
      <c r="D1708" s="5">
        <f t="shared" si="28"/>
        <v>87545186</v>
      </c>
      <c r="E1708" s="6">
        <v>4.0766404048322144E-2</v>
      </c>
      <c r="F1708" s="7">
        <v>-1.7418607804789679</v>
      </c>
    </row>
    <row r="1709" spans="4:6" x14ac:dyDescent="0.25">
      <c r="D1709" s="5">
        <f t="shared" si="28"/>
        <v>1793339757</v>
      </c>
      <c r="E1709" s="6">
        <v>0.8350889006025054</v>
      </c>
      <c r="F1709" s="7">
        <v>0.97447207324965945</v>
      </c>
    </row>
    <row r="1710" spans="4:6" x14ac:dyDescent="0.25">
      <c r="D1710" s="5">
        <f t="shared" si="28"/>
        <v>1237599577</v>
      </c>
      <c r="E1710" s="6">
        <v>0.5763022127340568</v>
      </c>
      <c r="F1710" s="7">
        <v>0.19244253801656433</v>
      </c>
    </row>
    <row r="1711" spans="4:6" x14ac:dyDescent="0.25">
      <c r="D1711" s="5">
        <f t="shared" si="28"/>
        <v>1469089121</v>
      </c>
      <c r="E1711" s="6">
        <v>0.68409793189177093</v>
      </c>
      <c r="F1711" s="7">
        <v>0.47918906012910412</v>
      </c>
    </row>
    <row r="1712" spans="4:6" x14ac:dyDescent="0.25">
      <c r="D1712" s="5">
        <f t="shared" si="28"/>
        <v>195968557</v>
      </c>
      <c r="E1712" s="6">
        <v>9.1254970609447886E-2</v>
      </c>
      <c r="F1712" s="7">
        <v>-1.3330666234653505</v>
      </c>
    </row>
    <row r="1713" spans="4:6" x14ac:dyDescent="0.25">
      <c r="D1713" s="5">
        <f t="shared" si="28"/>
        <v>2080233559</v>
      </c>
      <c r="E1713" s="6">
        <v>0.96868423788685742</v>
      </c>
      <c r="F1713" s="7">
        <v>1.8617983142113514</v>
      </c>
    </row>
    <row r="1714" spans="4:6" x14ac:dyDescent="0.25">
      <c r="D1714" s="5">
        <f t="shared" si="28"/>
        <v>766276416</v>
      </c>
      <c r="E1714" s="6">
        <v>0.35682526264044018</v>
      </c>
      <c r="F1714" s="7">
        <v>-0.36695776088771642</v>
      </c>
    </row>
    <row r="1715" spans="4:6" x14ac:dyDescent="0.25">
      <c r="D1715" s="5">
        <f t="shared" si="28"/>
        <v>670540808</v>
      </c>
      <c r="E1715" s="6">
        <v>0.31224489613645234</v>
      </c>
      <c r="F1715" s="7">
        <v>-0.48949712102145071</v>
      </c>
    </row>
    <row r="1716" spans="4:6" x14ac:dyDescent="0.25">
      <c r="D1716" s="5">
        <f t="shared" si="28"/>
        <v>801815384</v>
      </c>
      <c r="E1716" s="6">
        <v>0.37337438424432129</v>
      </c>
      <c r="F1716" s="7">
        <v>-0.32292932302198263</v>
      </c>
    </row>
    <row r="1717" spans="4:6" x14ac:dyDescent="0.25">
      <c r="D1717" s="5">
        <f t="shared" si="28"/>
        <v>332631183</v>
      </c>
      <c r="E1717" s="6">
        <v>0.15489346501873197</v>
      </c>
      <c r="F1717" s="7">
        <v>-1.0156692202105575</v>
      </c>
    </row>
    <row r="1718" spans="4:6" x14ac:dyDescent="0.25">
      <c r="D1718" s="5">
        <f t="shared" si="28"/>
        <v>1852089621</v>
      </c>
      <c r="E1718" s="6">
        <v>0.86244643792737874</v>
      </c>
      <c r="F1718" s="7">
        <v>1.0913767828331198</v>
      </c>
    </row>
    <row r="1719" spans="4:6" x14ac:dyDescent="0.25">
      <c r="D1719" s="5">
        <f t="shared" si="28"/>
        <v>326387034</v>
      </c>
      <c r="E1719" s="6">
        <v>0.15198580655454266</v>
      </c>
      <c r="F1719" s="7">
        <v>-1.027953688031646</v>
      </c>
    </row>
    <row r="1720" spans="4:6" x14ac:dyDescent="0.25">
      <c r="D1720" s="5">
        <f t="shared" si="28"/>
        <v>1088483822</v>
      </c>
      <c r="E1720" s="6">
        <v>0.50686477823822274</v>
      </c>
      <c r="F1720" s="7">
        <v>1.7208296495753377E-2</v>
      </c>
    </row>
    <row r="1721" spans="4:6" x14ac:dyDescent="0.25">
      <c r="D1721" s="5">
        <f t="shared" si="28"/>
        <v>1867664260</v>
      </c>
      <c r="E1721" s="6">
        <v>0.86969894438022655</v>
      </c>
      <c r="F1721" s="7">
        <v>1.1249691406787903</v>
      </c>
    </row>
    <row r="1722" spans="4:6" x14ac:dyDescent="0.25">
      <c r="D1722" s="5">
        <f t="shared" si="28"/>
        <v>510509753</v>
      </c>
      <c r="E1722" s="6">
        <v>0.23772462898653432</v>
      </c>
      <c r="F1722" s="7">
        <v>-0.71364090313181217</v>
      </c>
    </row>
    <row r="1723" spans="4:6" x14ac:dyDescent="0.25">
      <c r="D1723" s="5">
        <f t="shared" si="28"/>
        <v>441437738</v>
      </c>
      <c r="E1723" s="6">
        <v>0.20556046553473964</v>
      </c>
      <c r="F1723" s="7">
        <v>-0.82192263245721831</v>
      </c>
    </row>
    <row r="1724" spans="4:6" x14ac:dyDescent="0.25">
      <c r="D1724" s="5">
        <f t="shared" si="28"/>
        <v>1308305464</v>
      </c>
      <c r="E1724" s="6">
        <v>0.60922720712537615</v>
      </c>
      <c r="F1724" s="7">
        <v>0.27730543614281483</v>
      </c>
    </row>
    <row r="1725" spans="4:6" x14ac:dyDescent="0.25">
      <c r="D1725" s="5">
        <f t="shared" si="28"/>
        <v>13961768</v>
      </c>
      <c r="E1725" s="6">
        <v>6.5014548660269518E-3</v>
      </c>
      <c r="F1725" s="7">
        <v>-2.4836895901633298</v>
      </c>
    </row>
    <row r="1726" spans="4:6" x14ac:dyDescent="0.25">
      <c r="D1726" s="5">
        <f t="shared" si="28"/>
        <v>1786121617</v>
      </c>
      <c r="E1726" s="6">
        <v>0.83172769223500764</v>
      </c>
      <c r="F1726" s="7">
        <v>0.96101502044234099</v>
      </c>
    </row>
    <row r="1727" spans="4:6" x14ac:dyDescent="0.25">
      <c r="D1727" s="5">
        <f t="shared" si="28"/>
        <v>703114451</v>
      </c>
      <c r="E1727" s="6">
        <v>0.32741318068226166</v>
      </c>
      <c r="F1727" s="7">
        <v>-0.44706744819106886</v>
      </c>
    </row>
    <row r="1728" spans="4:6" x14ac:dyDescent="0.25">
      <c r="D1728" s="5">
        <f t="shared" si="28"/>
        <v>1206107033</v>
      </c>
      <c r="E1728" s="6">
        <v>0.56163735414076355</v>
      </c>
      <c r="F1728" s="7">
        <v>0.15512180580114682</v>
      </c>
    </row>
    <row r="1729" spans="4:6" x14ac:dyDescent="0.25">
      <c r="D1729" s="5">
        <f t="shared" si="28"/>
        <v>1710919773</v>
      </c>
      <c r="E1729" s="6">
        <v>0.79670910471743817</v>
      </c>
      <c r="F1729" s="7">
        <v>0.8299239363443599</v>
      </c>
    </row>
    <row r="1730" spans="4:6" x14ac:dyDescent="0.25">
      <c r="D1730" s="5">
        <f t="shared" si="28"/>
        <v>2029749804</v>
      </c>
      <c r="E1730" s="6">
        <v>0.94517590752353509</v>
      </c>
      <c r="F1730" s="7">
        <v>1.5997764500954168</v>
      </c>
    </row>
    <row r="1731" spans="4:6" x14ac:dyDescent="0.25">
      <c r="D1731" s="5">
        <f t="shared" ref="D1731:D1794" si="29">MOD(D1730*$B$4,$B$5)</f>
        <v>1258878156</v>
      </c>
      <c r="E1731" s="6">
        <v>0.5862108232325044</v>
      </c>
      <c r="F1731" s="7">
        <v>0.21780845890855532</v>
      </c>
    </row>
    <row r="1732" spans="4:6" x14ac:dyDescent="0.25">
      <c r="D1732" s="5">
        <f t="shared" si="29"/>
        <v>2110192764</v>
      </c>
      <c r="E1732" s="6">
        <v>0.9826350798668666</v>
      </c>
      <c r="F1732" s="7">
        <v>2.1114943823427592</v>
      </c>
    </row>
    <row r="1733" spans="4:6" x14ac:dyDescent="0.25">
      <c r="D1733" s="5">
        <f t="shared" si="29"/>
        <v>1670566540</v>
      </c>
      <c r="E1733" s="6">
        <v>0.77791816627412869</v>
      </c>
      <c r="F1733" s="7">
        <v>0.76518117554968068</v>
      </c>
    </row>
    <row r="1734" spans="4:6" x14ac:dyDescent="0.25">
      <c r="D1734" s="5">
        <f t="shared" si="29"/>
        <v>1906507490</v>
      </c>
      <c r="E1734" s="6">
        <v>0.88778673288206267</v>
      </c>
      <c r="F1734" s="7">
        <v>1.2148415394055025</v>
      </c>
    </row>
    <row r="1735" spans="4:6" x14ac:dyDescent="0.25">
      <c r="D1735" s="5">
        <f t="shared" si="29"/>
        <v>758841252</v>
      </c>
      <c r="E1735" s="6">
        <v>0.35336299459763149</v>
      </c>
      <c r="F1735" s="7">
        <v>-0.37625680399212996</v>
      </c>
    </row>
    <row r="1736" spans="4:6" x14ac:dyDescent="0.25">
      <c r="D1736" s="5">
        <f t="shared" si="29"/>
        <v>397508413</v>
      </c>
      <c r="E1736" s="6">
        <v>0.18510427948562827</v>
      </c>
      <c r="F1736" s="7">
        <v>-0.89608276933011066</v>
      </c>
    </row>
    <row r="1737" spans="4:6" x14ac:dyDescent="0.25">
      <c r="D1737" s="5">
        <f t="shared" si="29"/>
        <v>362217978</v>
      </c>
      <c r="E1737" s="6">
        <v>0.16867089007857339</v>
      </c>
      <c r="F1737" s="7">
        <v>-0.9594307701367073</v>
      </c>
    </row>
    <row r="1738" spans="4:6" x14ac:dyDescent="0.25">
      <c r="D1738" s="5">
        <f t="shared" si="29"/>
        <v>1959645811</v>
      </c>
      <c r="E1738" s="6">
        <v>0.91253119186733955</v>
      </c>
      <c r="F1738" s="7">
        <v>1.3565079228132435</v>
      </c>
    </row>
    <row r="1739" spans="4:6" x14ac:dyDescent="0.25">
      <c r="D1739" s="5">
        <f t="shared" si="29"/>
        <v>1703259725</v>
      </c>
      <c r="E1739" s="6">
        <v>0.79314211690159708</v>
      </c>
      <c r="F1739" s="7">
        <v>0.81737218507910603</v>
      </c>
    </row>
    <row r="1740" spans="4:6" x14ac:dyDescent="0.25">
      <c r="D1740" s="5">
        <f t="shared" si="29"/>
        <v>1638760080</v>
      </c>
      <c r="E1740" s="6">
        <v>0.76310712915203271</v>
      </c>
      <c r="F1740" s="7">
        <v>0.71633302122654985</v>
      </c>
    </row>
    <row r="1741" spans="4:6" x14ac:dyDescent="0.25">
      <c r="D1741" s="5">
        <f t="shared" si="29"/>
        <v>2027684435</v>
      </c>
      <c r="E1741" s="6">
        <v>0.94421414513533386</v>
      </c>
      <c r="F1741" s="7">
        <v>1.5911682785016104</v>
      </c>
    </row>
    <row r="1742" spans="4:6" x14ac:dyDescent="0.25">
      <c r="D1742" s="5">
        <f t="shared" si="29"/>
        <v>345698919</v>
      </c>
      <c r="E1742" s="6">
        <v>0.1609786037923569</v>
      </c>
      <c r="F1742" s="7">
        <v>-0.99044387821875279</v>
      </c>
    </row>
    <row r="1743" spans="4:6" x14ac:dyDescent="0.25">
      <c r="D1743" s="5">
        <f t="shared" si="29"/>
        <v>1284581859</v>
      </c>
      <c r="E1743" s="6">
        <v>0.59818004267120739</v>
      </c>
      <c r="F1743" s="7">
        <v>0.24863915944206325</v>
      </c>
    </row>
    <row r="1744" spans="4:6" x14ac:dyDescent="0.25">
      <c r="D1744" s="5">
        <f t="shared" si="29"/>
        <v>1608092311</v>
      </c>
      <c r="E1744" s="6">
        <v>0.74882633634733631</v>
      </c>
      <c r="F1744" s="7">
        <v>0.67080097337429967</v>
      </c>
    </row>
    <row r="1745" spans="4:6" x14ac:dyDescent="0.25">
      <c r="D1745" s="5">
        <f t="shared" si="29"/>
        <v>1280039819</v>
      </c>
      <c r="E1745" s="6">
        <v>0.59606499047583439</v>
      </c>
      <c r="F1745" s="7">
        <v>0.24317475953325968</v>
      </c>
    </row>
    <row r="1746" spans="4:6" x14ac:dyDescent="0.25">
      <c r="D1746" s="5">
        <f t="shared" si="29"/>
        <v>1402611465</v>
      </c>
      <c r="E1746" s="6">
        <v>0.65314186099277982</v>
      </c>
      <c r="F1746" s="7">
        <v>0.39381682990050826</v>
      </c>
    </row>
    <row r="1747" spans="4:6" x14ac:dyDescent="0.25">
      <c r="D1747" s="5">
        <f t="shared" si="29"/>
        <v>1741088046</v>
      </c>
      <c r="E1747" s="6">
        <v>0.8107573015715529</v>
      </c>
      <c r="F1747" s="7">
        <v>0.88069043203907038</v>
      </c>
    </row>
    <row r="1748" spans="4:6" x14ac:dyDescent="0.25">
      <c r="D1748" s="5">
        <f t="shared" si="29"/>
        <v>141059474</v>
      </c>
      <c r="E1748" s="6">
        <v>6.5685936310967377E-2</v>
      </c>
      <c r="F1748" s="7">
        <v>-1.5087140532920782</v>
      </c>
    </row>
    <row r="1749" spans="4:6" x14ac:dyDescent="0.25">
      <c r="D1749" s="5">
        <f t="shared" si="29"/>
        <v>1558708464</v>
      </c>
      <c r="E1749" s="6">
        <v>0.725830190559691</v>
      </c>
      <c r="F1749" s="7">
        <v>0.60025002523469073</v>
      </c>
    </row>
    <row r="1750" spans="4:6" x14ac:dyDescent="0.25">
      <c r="D1750" s="5">
        <f t="shared" si="29"/>
        <v>1179209452</v>
      </c>
      <c r="E1750" s="6">
        <v>0.54911219193517435</v>
      </c>
      <c r="F1750" s="7">
        <v>0.12341861625699826</v>
      </c>
    </row>
    <row r="1751" spans="4:6" x14ac:dyDescent="0.25">
      <c r="D1751" s="5">
        <f t="shared" si="29"/>
        <v>417910110</v>
      </c>
      <c r="E1751" s="6">
        <v>0.19460455998275852</v>
      </c>
      <c r="F1751" s="7">
        <v>-0.86105251584969078</v>
      </c>
    </row>
    <row r="1752" spans="4:6" x14ac:dyDescent="0.25">
      <c r="D1752" s="5">
        <f t="shared" si="29"/>
        <v>1625023539</v>
      </c>
      <c r="E1752" s="6">
        <v>0.75671055378085983</v>
      </c>
      <c r="F1752" s="7">
        <v>0.69576040041800058</v>
      </c>
    </row>
    <row r="1753" spans="4:6" x14ac:dyDescent="0.25">
      <c r="D1753" s="5">
        <f t="shared" si="29"/>
        <v>376077100</v>
      </c>
      <c r="E1753" s="6">
        <v>0.17512454667605884</v>
      </c>
      <c r="F1753" s="7">
        <v>-0.93410624020698385</v>
      </c>
    </row>
    <row r="1754" spans="4:6" x14ac:dyDescent="0.25">
      <c r="D1754" s="5">
        <f t="shared" si="29"/>
        <v>938426009</v>
      </c>
      <c r="E1754" s="6">
        <v>0.4369886638009815</v>
      </c>
      <c r="F1754" s="7">
        <v>-0.15860850500373314</v>
      </c>
    </row>
    <row r="1755" spans="4:6" x14ac:dyDescent="0.25">
      <c r="D1755" s="5">
        <f t="shared" si="29"/>
        <v>1889314268</v>
      </c>
      <c r="E1755" s="6">
        <v>0.87978051498511856</v>
      </c>
      <c r="F1755" s="7">
        <v>1.1738902955159276</v>
      </c>
    </row>
    <row r="1756" spans="4:6" x14ac:dyDescent="0.25">
      <c r="D1756" s="5">
        <f t="shared" si="29"/>
        <v>1900993479</v>
      </c>
      <c r="E1756" s="6">
        <v>0.88521907141918232</v>
      </c>
      <c r="F1756" s="7">
        <v>1.2014882616476465</v>
      </c>
    </row>
    <row r="1757" spans="4:6" x14ac:dyDescent="0.25">
      <c r="D1757" s="5">
        <f t="shared" si="29"/>
        <v>879988499</v>
      </c>
      <c r="E1757" s="6">
        <v>0.40977657764197939</v>
      </c>
      <c r="F1757" s="7">
        <v>-0.22811973878948996</v>
      </c>
    </row>
    <row r="1758" spans="4:6" x14ac:dyDescent="0.25">
      <c r="D1758" s="5">
        <f t="shared" si="29"/>
        <v>698297569</v>
      </c>
      <c r="E1758" s="6">
        <v>0.32517014520724319</v>
      </c>
      <c r="F1758" s="7">
        <v>-0.45328950308278171</v>
      </c>
    </row>
    <row r="1759" spans="4:6" x14ac:dyDescent="0.25">
      <c r="D1759" s="5">
        <f t="shared" si="29"/>
        <v>618629887</v>
      </c>
      <c r="E1759" s="6">
        <v>0.28807198981574922</v>
      </c>
      <c r="F1759" s="7">
        <v>-0.55902599468713188</v>
      </c>
    </row>
    <row r="1760" spans="4:6" x14ac:dyDescent="0.25">
      <c r="D1760" s="5">
        <f t="shared" si="29"/>
        <v>1123163842</v>
      </c>
      <c r="E1760" s="6">
        <v>0.52301392101032096</v>
      </c>
      <c r="F1760" s="7">
        <v>5.7719378045728451E-2</v>
      </c>
    </row>
    <row r="1761" spans="4:6" x14ac:dyDescent="0.25">
      <c r="D1761" s="5">
        <f t="shared" si="29"/>
        <v>869665020</v>
      </c>
      <c r="E1761" s="6">
        <v>0.40496933311686789</v>
      </c>
      <c r="F1761" s="7">
        <v>-0.24050515652613688</v>
      </c>
    </row>
    <row r="1762" spans="4:6" x14ac:dyDescent="0.25">
      <c r="D1762" s="5">
        <f t="shared" si="29"/>
        <v>589848864</v>
      </c>
      <c r="E1762" s="6">
        <v>0.27466978158305377</v>
      </c>
      <c r="F1762" s="7">
        <v>-0.59875006912133377</v>
      </c>
    </row>
    <row r="1763" spans="4:6" x14ac:dyDescent="0.25">
      <c r="D1763" s="5">
        <f t="shared" si="29"/>
        <v>1256322218</v>
      </c>
      <c r="E1763" s="6">
        <v>0.58502062185203718</v>
      </c>
      <c r="F1763" s="7">
        <v>0.21475446485677657</v>
      </c>
    </row>
    <row r="1764" spans="4:6" x14ac:dyDescent="0.25">
      <c r="D1764" s="5">
        <f t="shared" si="29"/>
        <v>1139077445</v>
      </c>
      <c r="E1764" s="6">
        <v>0.53042426987590663</v>
      </c>
      <c r="F1764" s="7">
        <v>7.6336408869678823E-2</v>
      </c>
    </row>
    <row r="1765" spans="4:6" x14ac:dyDescent="0.25">
      <c r="D1765" s="5">
        <f t="shared" si="29"/>
        <v>236049807</v>
      </c>
      <c r="E1765" s="6">
        <v>0.10991925709873368</v>
      </c>
      <c r="F1765" s="7">
        <v>-1.2269576354474194</v>
      </c>
    </row>
    <row r="1766" spans="4:6" x14ac:dyDescent="0.25">
      <c r="D1766" s="5">
        <f t="shared" si="29"/>
        <v>1959486362</v>
      </c>
      <c r="E1766" s="6">
        <v>0.91245694264067057</v>
      </c>
      <c r="F1766" s="7">
        <v>1.3560410270098842</v>
      </c>
    </row>
    <row r="1767" spans="4:6" x14ac:dyDescent="0.25">
      <c r="D1767" s="5">
        <f t="shared" si="29"/>
        <v>448947987</v>
      </c>
      <c r="E1767" s="6">
        <v>0.20905769775533833</v>
      </c>
      <c r="F1767" s="7">
        <v>-0.8096951685780005</v>
      </c>
    </row>
    <row r="1768" spans="4:6" x14ac:dyDescent="0.25">
      <c r="D1768" s="5">
        <f t="shared" si="29"/>
        <v>910798600</v>
      </c>
      <c r="E1768" s="6">
        <v>0.42412364894908261</v>
      </c>
      <c r="F1768" s="7">
        <v>-0.19135522394791019</v>
      </c>
    </row>
    <row r="1769" spans="4:6" x14ac:dyDescent="0.25">
      <c r="D1769" s="5">
        <f t="shared" si="29"/>
        <v>1873999216</v>
      </c>
      <c r="E1769" s="6">
        <v>0.87264888814897168</v>
      </c>
      <c r="F1769" s="7">
        <v>1.1390022309217751</v>
      </c>
    </row>
    <row r="1770" spans="4:6" x14ac:dyDescent="0.25">
      <c r="D1770" s="5">
        <f t="shared" si="29"/>
        <v>1362492955</v>
      </c>
      <c r="E1770" s="6">
        <v>0.63446022396391277</v>
      </c>
      <c r="F1770" s="7">
        <v>0.34368984090663668</v>
      </c>
    </row>
    <row r="1771" spans="4:6" x14ac:dyDescent="0.25">
      <c r="D1771" s="5">
        <f t="shared" si="29"/>
        <v>63257783</v>
      </c>
      <c r="E1771" s="6">
        <v>2.9456700691447315E-2</v>
      </c>
      <c r="F1771" s="7">
        <v>-1.8888390284920182</v>
      </c>
    </row>
    <row r="1772" spans="4:6" x14ac:dyDescent="0.25">
      <c r="D1772" s="5">
        <f t="shared" si="29"/>
        <v>1942180806</v>
      </c>
      <c r="E1772" s="6">
        <v>0.90439841514862929</v>
      </c>
      <c r="F1772" s="7">
        <v>1.3070280956409779</v>
      </c>
    </row>
    <row r="1773" spans="4:6" x14ac:dyDescent="0.25">
      <c r="D1773" s="5">
        <f t="shared" si="29"/>
        <v>463592994</v>
      </c>
      <c r="E1773" s="6">
        <v>0.21587731057394047</v>
      </c>
      <c r="F1773" s="7">
        <v>-0.78619266756884476</v>
      </c>
    </row>
    <row r="1774" spans="4:6" x14ac:dyDescent="0.25">
      <c r="D1774" s="5">
        <f t="shared" si="29"/>
        <v>1317811634</v>
      </c>
      <c r="E1774" s="6">
        <v>0.61365386248906506</v>
      </c>
      <c r="F1774" s="7">
        <v>0.28885508650768055</v>
      </c>
    </row>
    <row r="1775" spans="4:6" x14ac:dyDescent="0.25">
      <c r="D1775" s="5">
        <f t="shared" si="29"/>
        <v>1472277027</v>
      </c>
      <c r="E1775" s="6">
        <v>0.68558241630492955</v>
      </c>
      <c r="F1775" s="7">
        <v>0.48336701090455897</v>
      </c>
    </row>
    <row r="1776" spans="4:6" x14ac:dyDescent="0.25">
      <c r="D1776" s="5">
        <f t="shared" si="29"/>
        <v>1608040146</v>
      </c>
      <c r="E1776" s="6">
        <v>0.74880204512626125</v>
      </c>
      <c r="F1776" s="7">
        <v>0.67072472356265689</v>
      </c>
    </row>
    <row r="1777" spans="4:6" x14ac:dyDescent="0.25">
      <c r="D1777" s="5">
        <f t="shared" si="29"/>
        <v>909466751</v>
      </c>
      <c r="E1777" s="6">
        <v>0.42350345842866549</v>
      </c>
      <c r="F1777" s="7">
        <v>-0.19293877576794155</v>
      </c>
    </row>
    <row r="1778" spans="4:6" x14ac:dyDescent="0.25">
      <c r="D1778" s="5">
        <f t="shared" si="29"/>
        <v>2008825547</v>
      </c>
      <c r="E1778" s="6">
        <v>0.9354322910638827</v>
      </c>
      <c r="F1778" s="7">
        <v>1.5175201188783953</v>
      </c>
    </row>
    <row r="1779" spans="4:6" x14ac:dyDescent="0.25">
      <c r="D1779" s="5">
        <f t="shared" si="29"/>
        <v>541382599</v>
      </c>
      <c r="E1779" s="6">
        <v>0.25210091821113689</v>
      </c>
      <c r="F1779" s="7">
        <v>-0.66789309333545022</v>
      </c>
    </row>
    <row r="1780" spans="4:6" x14ac:dyDescent="0.25">
      <c r="D1780" s="5">
        <f t="shared" si="29"/>
        <v>350935986</v>
      </c>
      <c r="E1780" s="6">
        <v>0.16341730315556499</v>
      </c>
      <c r="F1780" s="7">
        <v>-0.98050965457235661</v>
      </c>
    </row>
    <row r="1781" spans="4:6" x14ac:dyDescent="0.25">
      <c r="D1781" s="5">
        <f t="shared" si="29"/>
        <v>679972670</v>
      </c>
      <c r="E1781" s="6">
        <v>0.31663694914117169</v>
      </c>
      <c r="F1781" s="7">
        <v>-0.47712389781321807</v>
      </c>
    </row>
    <row r="1782" spans="4:6" x14ac:dyDescent="0.25">
      <c r="D1782" s="5">
        <f t="shared" si="29"/>
        <v>820692822</v>
      </c>
      <c r="E1782" s="6">
        <v>0.38216487633266011</v>
      </c>
      <c r="F1782" s="7">
        <v>-0.299799951048419</v>
      </c>
    </row>
    <row r="1783" spans="4:6" x14ac:dyDescent="0.25">
      <c r="D1783" s="5">
        <f t="shared" si="29"/>
        <v>1032374553</v>
      </c>
      <c r="E1783" s="6">
        <v>0.48073686378145297</v>
      </c>
      <c r="F1783" s="7">
        <v>-4.8304300111499859E-2</v>
      </c>
    </row>
    <row r="1784" spans="4:6" x14ac:dyDescent="0.25">
      <c r="D1784" s="5">
        <f t="shared" si="29"/>
        <v>1394019228</v>
      </c>
      <c r="E1784" s="6">
        <v>0.64914078884678039</v>
      </c>
      <c r="F1784" s="7">
        <v>0.38300180963709823</v>
      </c>
    </row>
    <row r="1785" spans="4:6" x14ac:dyDescent="0.25">
      <c r="D1785" s="5">
        <f t="shared" si="29"/>
        <v>1449559690</v>
      </c>
      <c r="E1785" s="6">
        <v>0.67500383190345381</v>
      </c>
      <c r="F1785" s="7">
        <v>0.45377283689853465</v>
      </c>
    </row>
    <row r="1786" spans="4:6" x14ac:dyDescent="0.25">
      <c r="D1786" s="5">
        <f t="shared" si="29"/>
        <v>236125789</v>
      </c>
      <c r="E1786" s="6">
        <v>0.10995463897469886</v>
      </c>
      <c r="F1786" s="7">
        <v>-1.2267693921457679</v>
      </c>
    </row>
    <row r="1787" spans="4:6" x14ac:dyDescent="0.25">
      <c r="D1787" s="5">
        <f t="shared" si="29"/>
        <v>1332246190</v>
      </c>
      <c r="E1787" s="6">
        <v>0.6203754764240007</v>
      </c>
      <c r="F1787" s="7">
        <v>0.30646707203125856</v>
      </c>
    </row>
    <row r="1788" spans="4:6" x14ac:dyDescent="0.25">
      <c r="D1788" s="5">
        <f t="shared" si="29"/>
        <v>310544428</v>
      </c>
      <c r="E1788" s="6">
        <v>0.14460851824340273</v>
      </c>
      <c r="F1788" s="7">
        <v>-1.0598407896334867</v>
      </c>
    </row>
    <row r="1789" spans="4:6" x14ac:dyDescent="0.25">
      <c r="D1789" s="5">
        <f t="shared" si="29"/>
        <v>854227928</v>
      </c>
      <c r="E1789" s="6">
        <v>0.39778087697716513</v>
      </c>
      <c r="F1789" s="7">
        <v>-0.25909524441961107</v>
      </c>
    </row>
    <row r="1790" spans="4:6" x14ac:dyDescent="0.25">
      <c r="D1790" s="5">
        <f t="shared" si="29"/>
        <v>602806441</v>
      </c>
      <c r="E1790" s="6">
        <v>0.28070362357488238</v>
      </c>
      <c r="F1790" s="7">
        <v>-0.58075253798329141</v>
      </c>
    </row>
    <row r="1791" spans="4:6" x14ac:dyDescent="0.25">
      <c r="D1791" s="5">
        <f t="shared" si="29"/>
        <v>1813780308</v>
      </c>
      <c r="E1791" s="6">
        <v>0.84460727390330959</v>
      </c>
      <c r="F1791" s="7">
        <v>1.013575292537725</v>
      </c>
    </row>
    <row r="1792" spans="4:6" x14ac:dyDescent="0.25">
      <c r="D1792" s="5">
        <f t="shared" si="29"/>
        <v>80959278</v>
      </c>
      <c r="E1792" s="6">
        <v>3.7699601648095625E-2</v>
      </c>
      <c r="F1792" s="7">
        <v>-1.7780283228247733</v>
      </c>
    </row>
    <row r="1793" spans="4:6" x14ac:dyDescent="0.25">
      <c r="D1793" s="5">
        <f t="shared" si="29"/>
        <v>1712554445</v>
      </c>
      <c r="E1793" s="6">
        <v>0.79747030818599307</v>
      </c>
      <c r="F1793" s="7">
        <v>0.83261945424162098</v>
      </c>
    </row>
    <row r="1794" spans="4:6" x14ac:dyDescent="0.25">
      <c r="D1794" s="5">
        <f t="shared" si="29"/>
        <v>1480106977</v>
      </c>
      <c r="E1794" s="6">
        <v>0.68922852090488052</v>
      </c>
      <c r="F1794" s="7">
        <v>0.49366475804125953</v>
      </c>
    </row>
    <row r="1795" spans="4:6" x14ac:dyDescent="0.25">
      <c r="D1795" s="5">
        <f t="shared" ref="D1795:D1858" si="30">MOD(D1794*$B$4,$B$5)</f>
        <v>1610434724</v>
      </c>
      <c r="E1795" s="6">
        <v>0.74991710740133855</v>
      </c>
      <c r="F1795" s="7">
        <v>0.67422892131364909</v>
      </c>
    </row>
    <row r="1796" spans="4:6" x14ac:dyDescent="0.25">
      <c r="D1796" s="5">
        <f t="shared" si="30"/>
        <v>534024451</v>
      </c>
      <c r="E1796" s="6">
        <v>0.24867451353806491</v>
      </c>
      <c r="F1796" s="7">
        <v>-0.67866676792893443</v>
      </c>
    </row>
    <row r="1797" spans="4:6" x14ac:dyDescent="0.25">
      <c r="D1797" s="5">
        <f t="shared" si="30"/>
        <v>1648059280</v>
      </c>
      <c r="E1797" s="6">
        <v>0.76743740659899773</v>
      </c>
      <c r="F1797" s="7">
        <v>0.73043359944358199</v>
      </c>
    </row>
    <row r="1798" spans="4:6" x14ac:dyDescent="0.25">
      <c r="D1798" s="5">
        <f t="shared" si="30"/>
        <v>2085285412</v>
      </c>
      <c r="E1798" s="6">
        <v>0.9710366902603178</v>
      </c>
      <c r="F1798" s="7">
        <v>1.896252836886533</v>
      </c>
    </row>
    <row r="1799" spans="4:6" x14ac:dyDescent="0.25">
      <c r="D1799" s="5">
        <f t="shared" si="30"/>
        <v>1958620468</v>
      </c>
      <c r="E1799" s="6">
        <v>0.91205372932558293</v>
      </c>
      <c r="F1799" s="7">
        <v>1.3535106771548879</v>
      </c>
    </row>
    <row r="1800" spans="4:6" x14ac:dyDescent="0.25">
      <c r="D1800" s="5">
        <f t="shared" si="30"/>
        <v>1601051653</v>
      </c>
      <c r="E1800" s="6">
        <v>0.74554777447650933</v>
      </c>
      <c r="F1800" s="7">
        <v>0.66054453181430739</v>
      </c>
    </row>
    <row r="1801" spans="4:6" x14ac:dyDescent="0.25">
      <c r="D1801" s="5">
        <f t="shared" si="30"/>
        <v>722853727</v>
      </c>
      <c r="E1801" s="6">
        <v>0.33660499736350497</v>
      </c>
      <c r="F1801" s="7">
        <v>-0.42174658894605527</v>
      </c>
    </row>
    <row r="1802" spans="4:6" x14ac:dyDescent="0.25">
      <c r="D1802" s="5">
        <f t="shared" si="30"/>
        <v>557959561</v>
      </c>
      <c r="E1802" s="6">
        <v>0.25982016768289745</v>
      </c>
      <c r="F1802" s="7">
        <v>-0.64389991739470231</v>
      </c>
    </row>
    <row r="1803" spans="4:6" x14ac:dyDescent="0.25">
      <c r="D1803" s="5">
        <f t="shared" si="30"/>
        <v>1673552004</v>
      </c>
      <c r="E1803" s="6">
        <v>0.77930838128487434</v>
      </c>
      <c r="F1803" s="7">
        <v>0.76985950487030685</v>
      </c>
    </row>
    <row r="1804" spans="4:6" x14ac:dyDescent="0.25">
      <c r="D1804" s="5">
        <f t="shared" si="30"/>
        <v>2136435885</v>
      </c>
      <c r="E1804" s="6">
        <v>0.9948554853860806</v>
      </c>
      <c r="F1804" s="7">
        <v>2.5659613497004754</v>
      </c>
    </row>
    <row r="1805" spans="4:6" x14ac:dyDescent="0.25">
      <c r="D1805" s="5">
        <f t="shared" si="30"/>
        <v>1436908601</v>
      </c>
      <c r="E1805" s="6">
        <v>0.66911270950838242</v>
      </c>
      <c r="F1805" s="7">
        <v>0.43746441048235807</v>
      </c>
    </row>
    <row r="1806" spans="4:6" x14ac:dyDescent="0.25">
      <c r="D1806" s="5">
        <f t="shared" si="30"/>
        <v>1588248065</v>
      </c>
      <c r="E1806" s="6">
        <v>0.73958563920071874</v>
      </c>
      <c r="F1806" s="7">
        <v>0.64206847828999691</v>
      </c>
    </row>
    <row r="1807" spans="4:6" x14ac:dyDescent="0.25">
      <c r="D1807" s="5">
        <f t="shared" si="30"/>
        <v>1156147715</v>
      </c>
      <c r="E1807" s="6">
        <v>0.53837323378620039</v>
      </c>
      <c r="F1807" s="7">
        <v>9.6336236398758601E-2</v>
      </c>
    </row>
    <row r="1808" spans="4:6" x14ac:dyDescent="0.25">
      <c r="D1808" s="5">
        <f t="shared" si="30"/>
        <v>1748816176</v>
      </c>
      <c r="E1808" s="6">
        <v>0.814355992539186</v>
      </c>
      <c r="F1808" s="7">
        <v>0.89406331684596507</v>
      </c>
    </row>
    <row r="1809" spans="4:6" x14ac:dyDescent="0.25">
      <c r="D1809" s="5">
        <f t="shared" si="30"/>
        <v>1670951773</v>
      </c>
      <c r="E1809" s="6">
        <v>0.77809755436898909</v>
      </c>
      <c r="F1809" s="7">
        <v>0.76578390708742838</v>
      </c>
    </row>
    <row r="1810" spans="4:6" x14ac:dyDescent="0.25">
      <c r="D1810" s="5">
        <f t="shared" si="30"/>
        <v>1174736810</v>
      </c>
      <c r="E1810" s="6">
        <v>0.54702945570184802</v>
      </c>
      <c r="F1810" s="7">
        <v>0.11815974082581578</v>
      </c>
    </row>
    <row r="1811" spans="4:6" x14ac:dyDescent="0.25">
      <c r="D1811" s="5">
        <f t="shared" si="30"/>
        <v>1414856475</v>
      </c>
      <c r="E1811" s="6">
        <v>0.65884388811778638</v>
      </c>
      <c r="F1811" s="7">
        <v>0.40930993736068982</v>
      </c>
    </row>
    <row r="1812" spans="4:6" x14ac:dyDescent="0.25">
      <c r="D1812" s="5">
        <f t="shared" si="30"/>
        <v>114479184</v>
      </c>
      <c r="E1812" s="6">
        <v>5.3308524241026979E-2</v>
      </c>
      <c r="F1812" s="7">
        <v>-1.6135869539708303</v>
      </c>
    </row>
    <row r="1813" spans="4:6" x14ac:dyDescent="0.25">
      <c r="D1813" s="5">
        <f t="shared" si="30"/>
        <v>549267133</v>
      </c>
      <c r="E1813" s="6">
        <v>0.25577244046681785</v>
      </c>
      <c r="F1813" s="7">
        <v>-0.6564340610304823</v>
      </c>
    </row>
    <row r="1814" spans="4:6" x14ac:dyDescent="0.25">
      <c r="D1814" s="5">
        <f t="shared" si="30"/>
        <v>840671181</v>
      </c>
      <c r="E1814" s="6">
        <v>0.3914680247115605</v>
      </c>
      <c r="F1814" s="7">
        <v>-0.27549489228508439</v>
      </c>
    </row>
    <row r="1815" spans="4:6" x14ac:dyDescent="0.25">
      <c r="D1815" s="5">
        <f t="shared" si="30"/>
        <v>1187584339</v>
      </c>
      <c r="E1815" s="6">
        <v>0.55301205260028319</v>
      </c>
      <c r="F1815" s="7">
        <v>0.13327500444362245</v>
      </c>
    </row>
    <row r="1816" spans="4:6" x14ac:dyDescent="0.25">
      <c r="D1816" s="5">
        <f t="shared" si="30"/>
        <v>955154851</v>
      </c>
      <c r="E1816" s="6">
        <v>0.44477863790912425</v>
      </c>
      <c r="F1816" s="7">
        <v>-0.13886443444339594</v>
      </c>
    </row>
    <row r="1817" spans="4:6" x14ac:dyDescent="0.25">
      <c r="D1817" s="5">
        <f t="shared" si="30"/>
        <v>1953395178</v>
      </c>
      <c r="E1817" s="6">
        <v>0.9096205140553606</v>
      </c>
      <c r="F1817" s="7">
        <v>1.3384218138805504</v>
      </c>
    </row>
    <row r="1818" spans="4:6" x14ac:dyDescent="0.25">
      <c r="D1818" s="5">
        <f t="shared" si="30"/>
        <v>626664762</v>
      </c>
      <c r="E1818" s="6">
        <v>0.29181352005509054</v>
      </c>
      <c r="F1818" s="7">
        <v>-0.54809446622317393</v>
      </c>
    </row>
    <row r="1819" spans="4:6" x14ac:dyDescent="0.25">
      <c r="D1819" s="5">
        <f t="shared" si="30"/>
        <v>280074860</v>
      </c>
      <c r="E1819" s="6">
        <v>0.13042001997159797</v>
      </c>
      <c r="F1819" s="7">
        <v>-1.1244078580777941</v>
      </c>
    </row>
    <row r="1820" spans="4:6" x14ac:dyDescent="0.25">
      <c r="D1820" s="5">
        <f t="shared" si="30"/>
        <v>1084009195</v>
      </c>
      <c r="E1820" s="6">
        <v>0.50478111766724021</v>
      </c>
      <c r="F1820" s="7">
        <v>1.1984771627808831E-2</v>
      </c>
    </row>
    <row r="1821" spans="4:6" x14ac:dyDescent="0.25">
      <c r="D1821" s="5">
        <f t="shared" si="30"/>
        <v>621309043</v>
      </c>
      <c r="E1821" s="6">
        <v>0.28931956904876938</v>
      </c>
      <c r="F1821" s="7">
        <v>-0.55537361184915213</v>
      </c>
    </row>
    <row r="1822" spans="4:6" x14ac:dyDescent="0.25">
      <c r="D1822" s="5">
        <f t="shared" si="30"/>
        <v>1599684298</v>
      </c>
      <c r="E1822" s="6">
        <v>0.74491105018640968</v>
      </c>
      <c r="F1822" s="7">
        <v>0.6585607105560235</v>
      </c>
    </row>
    <row r="1823" spans="4:6" x14ac:dyDescent="0.25">
      <c r="D1823" s="5">
        <f t="shared" si="30"/>
        <v>1291253579</v>
      </c>
      <c r="E1823" s="6">
        <v>0.60128680439785753</v>
      </c>
      <c r="F1823" s="7">
        <v>0.2566792498656123</v>
      </c>
    </row>
    <row r="1824" spans="4:6" x14ac:dyDescent="0.25">
      <c r="D1824" s="5">
        <f t="shared" si="30"/>
        <v>1536141381</v>
      </c>
      <c r="E1824" s="6">
        <v>0.71532157362934345</v>
      </c>
      <c r="F1824" s="7">
        <v>0.56899894965991538</v>
      </c>
    </row>
    <row r="1825" spans="4:6" x14ac:dyDescent="0.25">
      <c r="D1825" s="5">
        <f t="shared" si="30"/>
        <v>617754988</v>
      </c>
      <c r="E1825" s="6">
        <v>0.28766458322076555</v>
      </c>
      <c r="F1825" s="7">
        <v>-0.5602203230962578</v>
      </c>
    </row>
    <row r="1826" spans="4:6" x14ac:dyDescent="0.25">
      <c r="D1826" s="5">
        <f t="shared" si="30"/>
        <v>1840587153</v>
      </c>
      <c r="E1826" s="6">
        <v>0.85709018386629432</v>
      </c>
      <c r="F1826" s="7">
        <v>1.0673371187703127</v>
      </c>
    </row>
    <row r="1827" spans="4:6" x14ac:dyDescent="0.25">
      <c r="D1827" s="5">
        <f t="shared" si="30"/>
        <v>1289018779</v>
      </c>
      <c r="E1827" s="6">
        <v>0.60024614455201308</v>
      </c>
      <c r="F1827" s="7">
        <v>0.25398426941884611</v>
      </c>
    </row>
    <row r="1828" spans="4:6" x14ac:dyDescent="0.25">
      <c r="D1828" s="5">
        <f t="shared" si="30"/>
        <v>1034292931</v>
      </c>
      <c r="E1828" s="6">
        <v>0.48163017815130782</v>
      </c>
      <c r="F1828" s="7">
        <v>-4.6062598649176105E-2</v>
      </c>
    </row>
    <row r="1829" spans="4:6" x14ac:dyDescent="0.25">
      <c r="D1829" s="5">
        <f t="shared" si="30"/>
        <v>1654246845</v>
      </c>
      <c r="E1829" s="6">
        <v>0.77031871608488145</v>
      </c>
      <c r="F1829" s="7">
        <v>0.73989687982290575</v>
      </c>
    </row>
    <row r="1830" spans="4:6" x14ac:dyDescent="0.25">
      <c r="D1830" s="5">
        <f t="shared" si="30"/>
        <v>117524947</v>
      </c>
      <c r="E1830" s="6">
        <v>5.4726818161762149E-2</v>
      </c>
      <c r="F1830" s="7">
        <v>-1.6006537225566786</v>
      </c>
    </row>
    <row r="1831" spans="4:6" x14ac:dyDescent="0.25">
      <c r="D1831" s="5">
        <f t="shared" si="30"/>
        <v>1542404910</v>
      </c>
      <c r="E1831" s="6">
        <v>0.71823825660928919</v>
      </c>
      <c r="F1831" s="7">
        <v>0.57761587480563337</v>
      </c>
    </row>
    <row r="1832" spans="4:6" x14ac:dyDescent="0.25">
      <c r="D1832" s="5">
        <f t="shared" si="30"/>
        <v>169369120</v>
      </c>
      <c r="E1832" s="6">
        <v>7.8868642522831114E-2</v>
      </c>
      <c r="F1832" s="7">
        <v>-1.4127226638098533</v>
      </c>
    </row>
    <row r="1833" spans="4:6" x14ac:dyDescent="0.25">
      <c r="D1833" s="5">
        <f t="shared" si="30"/>
        <v>146547391</v>
      </c>
      <c r="E1833" s="6">
        <v>6.8241446808205403E-2</v>
      </c>
      <c r="F1833" s="7">
        <v>-1.4890169946275909</v>
      </c>
    </row>
    <row r="1834" spans="4:6" x14ac:dyDescent="0.25">
      <c r="D1834" s="5">
        <f t="shared" si="30"/>
        <v>177977743</v>
      </c>
      <c r="E1834" s="6">
        <v>8.2877344994691515E-2</v>
      </c>
      <c r="F1834" s="7">
        <v>-1.3859745003926438</v>
      </c>
    </row>
    <row r="1835" spans="4:6" x14ac:dyDescent="0.25">
      <c r="D1835" s="5">
        <f t="shared" si="30"/>
        <v>1229044353</v>
      </c>
      <c r="E1835" s="6">
        <v>0.57231837610930059</v>
      </c>
      <c r="F1835" s="7">
        <v>0.18227967587977781</v>
      </c>
    </row>
    <row r="1836" spans="4:6" x14ac:dyDescent="0.25">
      <c r="D1836" s="5">
        <f t="shared" si="30"/>
        <v>816731641</v>
      </c>
      <c r="E1836" s="6">
        <v>0.38032030768722325</v>
      </c>
      <c r="F1836" s="7">
        <v>-0.30463965367536672</v>
      </c>
    </row>
    <row r="1837" spans="4:6" x14ac:dyDescent="0.25">
      <c r="D1837" s="5">
        <f t="shared" si="30"/>
        <v>948251085</v>
      </c>
      <c r="E1837" s="6">
        <v>0.44156382134329886</v>
      </c>
      <c r="F1837" s="7">
        <v>-0.14700554615347891</v>
      </c>
    </row>
    <row r="1838" spans="4:6" x14ac:dyDescent="0.25">
      <c r="D1838" s="5">
        <f t="shared" si="30"/>
        <v>1561671877</v>
      </c>
      <c r="E1838" s="6">
        <v>0.72721013727338069</v>
      </c>
      <c r="F1838" s="7">
        <v>0.6043970065840204</v>
      </c>
    </row>
    <row r="1839" spans="4:6" x14ac:dyDescent="0.25">
      <c r="D1839" s="5">
        <f t="shared" si="30"/>
        <v>344714026</v>
      </c>
      <c r="E1839" s="6">
        <v>0.16051997724968939</v>
      </c>
      <c r="F1839" s="7">
        <v>-0.99232306683747851</v>
      </c>
    </row>
    <row r="1840" spans="4:6" x14ac:dyDescent="0.25">
      <c r="D1840" s="5">
        <f t="shared" si="30"/>
        <v>987452090</v>
      </c>
      <c r="E1840" s="6">
        <v>0.45981821181235666</v>
      </c>
      <c r="F1840" s="7">
        <v>-0.10089171046033939</v>
      </c>
    </row>
    <row r="1841" spans="4:6" x14ac:dyDescent="0.25">
      <c r="D1841" s="5">
        <f t="shared" si="30"/>
        <v>1900291225</v>
      </c>
      <c r="E1841" s="6">
        <v>0.88489205891722078</v>
      </c>
      <c r="F1841" s="7">
        <v>1.1998029398326109</v>
      </c>
    </row>
    <row r="1842" spans="4:6" x14ac:dyDescent="0.25">
      <c r="D1842" s="5">
        <f t="shared" si="30"/>
        <v>1341224017</v>
      </c>
      <c r="E1842" s="6">
        <v>0.62455610290594032</v>
      </c>
      <c r="F1842" s="7">
        <v>0.31746895258331087</v>
      </c>
    </row>
    <row r="1843" spans="4:6" x14ac:dyDescent="0.25">
      <c r="D1843" s="5">
        <f t="shared" si="30"/>
        <v>2035018498</v>
      </c>
      <c r="E1843" s="6">
        <v>0.9476293343562906</v>
      </c>
      <c r="F1843" s="7">
        <v>1.6222897082491665</v>
      </c>
    </row>
    <row r="1844" spans="4:6" x14ac:dyDescent="0.25">
      <c r="D1844" s="5">
        <f t="shared" si="30"/>
        <v>33452237</v>
      </c>
      <c r="E1844" s="6">
        <v>1.557741175925118E-2</v>
      </c>
      <c r="F1844" s="7">
        <v>-2.1550895984451417</v>
      </c>
    </row>
    <row r="1845" spans="4:6" x14ac:dyDescent="0.25">
      <c r="D1845" s="5">
        <f t="shared" si="30"/>
        <v>2012713330</v>
      </c>
      <c r="E1845" s="6">
        <v>0.93724268110212183</v>
      </c>
      <c r="F1845" s="7">
        <v>1.5320315969762832</v>
      </c>
    </row>
    <row r="1846" spans="4:6" x14ac:dyDescent="0.25">
      <c r="D1846" s="5">
        <f t="shared" si="30"/>
        <v>1377478503</v>
      </c>
      <c r="E1846" s="6">
        <v>0.6414384135431036</v>
      </c>
      <c r="F1846" s="7">
        <v>0.3623062704274107</v>
      </c>
    </row>
    <row r="1847" spans="4:6" x14ac:dyDescent="0.25">
      <c r="D1847" s="5">
        <f t="shared" si="30"/>
        <v>1876139899</v>
      </c>
      <c r="E1847" s="6">
        <v>0.87364572135139784</v>
      </c>
      <c r="F1847" s="7">
        <v>1.1437952570296948</v>
      </c>
    </row>
    <row r="1848" spans="4:6" x14ac:dyDescent="0.25">
      <c r="D1848" s="5">
        <f t="shared" si="30"/>
        <v>1616186992</v>
      </c>
      <c r="E1848" s="6">
        <v>0.75259571592565222</v>
      </c>
      <c r="F1848" s="7">
        <v>0.68268079444378937</v>
      </c>
    </row>
    <row r="1849" spans="4:6" x14ac:dyDescent="0.25">
      <c r="D1849" s="5">
        <f t="shared" si="30"/>
        <v>1176362616</v>
      </c>
      <c r="E1849" s="6">
        <v>0.54778653061742566</v>
      </c>
      <c r="F1849" s="7">
        <v>0.12007095713363611</v>
      </c>
    </row>
    <row r="1850" spans="4:6" x14ac:dyDescent="0.25">
      <c r="D1850" s="5">
        <f t="shared" si="30"/>
        <v>437242962</v>
      </c>
      <c r="E1850" s="6">
        <v>0.20360712074079282</v>
      </c>
      <c r="F1850" s="7">
        <v>-0.8288059135149044</v>
      </c>
    </row>
    <row r="1851" spans="4:6" x14ac:dyDescent="0.25">
      <c r="D1851" s="5">
        <f t="shared" si="30"/>
        <v>685735986</v>
      </c>
      <c r="E1851" s="6">
        <v>0.31932070229139242</v>
      </c>
      <c r="F1851" s="7">
        <v>-0.46959918847997256</v>
      </c>
    </row>
    <row r="1852" spans="4:6" x14ac:dyDescent="0.25">
      <c r="D1852" s="5">
        <f t="shared" si="30"/>
        <v>1996328995</v>
      </c>
      <c r="E1852" s="6">
        <v>0.92961313056723505</v>
      </c>
      <c r="F1852" s="7">
        <v>1.472915808435139</v>
      </c>
    </row>
    <row r="1853" spans="4:6" x14ac:dyDescent="0.25">
      <c r="D1853" s="5">
        <f t="shared" si="30"/>
        <v>763225814</v>
      </c>
      <c r="E1853" s="6">
        <v>0.35540471538473362</v>
      </c>
      <c r="F1853" s="7">
        <v>-0.37076921731950785</v>
      </c>
    </row>
    <row r="1854" spans="4:6" x14ac:dyDescent="0.25">
      <c r="D1854" s="5">
        <f t="shared" si="30"/>
        <v>1591303309</v>
      </c>
      <c r="E1854" s="6">
        <v>0.74100834805612303</v>
      </c>
      <c r="F1854" s="7">
        <v>0.64645720440437859</v>
      </c>
    </row>
    <row r="1855" spans="4:6" x14ac:dyDescent="0.25">
      <c r="D1855" s="5">
        <f t="shared" si="30"/>
        <v>459459196</v>
      </c>
      <c r="E1855" s="6">
        <v>0.21395236087399755</v>
      </c>
      <c r="F1855" s="7">
        <v>-0.79278221229899737</v>
      </c>
    </row>
    <row r="1856" spans="4:6" x14ac:dyDescent="0.25">
      <c r="D1856" s="5">
        <f t="shared" si="30"/>
        <v>1491227547</v>
      </c>
      <c r="E1856" s="6">
        <v>0.69440693985149915</v>
      </c>
      <c r="F1856" s="7">
        <v>0.50838107773019858</v>
      </c>
    </row>
    <row r="1857" spans="4:6" x14ac:dyDescent="0.25">
      <c r="D1857" s="5">
        <f t="shared" si="30"/>
        <v>1540557444</v>
      </c>
      <c r="E1857" s="6">
        <v>0.71737796321267078</v>
      </c>
      <c r="F1857" s="7">
        <v>0.57506982651991212</v>
      </c>
    </row>
    <row r="1858" spans="4:6" x14ac:dyDescent="0.25">
      <c r="D1858" s="5">
        <f t="shared" si="30"/>
        <v>1184651008</v>
      </c>
      <c r="E1858" s="6">
        <v>0.5516461139094514</v>
      </c>
      <c r="F1858" s="7">
        <v>0.12982134851010746</v>
      </c>
    </row>
    <row r="1859" spans="4:6" x14ac:dyDescent="0.25">
      <c r="D1859" s="5">
        <f t="shared" ref="D1859:D1922" si="31">MOD(D1858*$B$4,$B$5)</f>
        <v>1094254852</v>
      </c>
      <c r="E1859" s="6">
        <v>0.50955212349961709</v>
      </c>
      <c r="F1859" s="7">
        <v>2.394591110756826E-2</v>
      </c>
    </row>
    <row r="1860" spans="4:6" x14ac:dyDescent="0.25">
      <c r="D1860" s="5">
        <f t="shared" si="31"/>
        <v>1268179280</v>
      </c>
      <c r="E1860" s="6">
        <v>0.59054199661178697</v>
      </c>
      <c r="F1860" s="7">
        <v>0.22893941305729631</v>
      </c>
    </row>
    <row r="1861" spans="4:6" x14ac:dyDescent="0.25">
      <c r="D1861" s="5">
        <f t="shared" si="31"/>
        <v>113183498</v>
      </c>
      <c r="E1861" s="6">
        <v>5.2705173429758452E-2</v>
      </c>
      <c r="F1861" s="7">
        <v>-1.6191715994082501</v>
      </c>
    </row>
    <row r="1862" spans="4:6" x14ac:dyDescent="0.25">
      <c r="D1862" s="5">
        <f t="shared" si="31"/>
        <v>282233990</v>
      </c>
      <c r="E1862" s="6">
        <v>0.13142544322779909</v>
      </c>
      <c r="F1862" s="7">
        <v>-1.1196782742343216</v>
      </c>
    </row>
    <row r="1863" spans="4:6" x14ac:dyDescent="0.25">
      <c r="D1863" s="5">
        <f t="shared" si="31"/>
        <v>80674722</v>
      </c>
      <c r="E1863" s="6">
        <v>3.7567094934701076E-2</v>
      </c>
      <c r="F1863" s="7">
        <v>-1.77964430939532</v>
      </c>
    </row>
    <row r="1864" spans="4:6" x14ac:dyDescent="0.25">
      <c r="D1864" s="5">
        <f t="shared" si="31"/>
        <v>861653651</v>
      </c>
      <c r="E1864" s="6">
        <v>0.40123874871175619</v>
      </c>
      <c r="F1864" s="7">
        <v>-0.25014205096930203</v>
      </c>
    </row>
    <row r="1865" spans="4:6" x14ac:dyDescent="0.25">
      <c r="D1865" s="5">
        <f t="shared" si="31"/>
        <v>420112325</v>
      </c>
      <c r="E1865" s="6">
        <v>0.19563004625554201</v>
      </c>
      <c r="F1865" s="7">
        <v>-0.857334417641475</v>
      </c>
    </row>
    <row r="1866" spans="4:6" x14ac:dyDescent="0.25">
      <c r="D1866" s="5">
        <f t="shared" si="31"/>
        <v>553961454</v>
      </c>
      <c r="E1866" s="6">
        <v>0.25795840402874948</v>
      </c>
      <c r="F1866" s="7">
        <v>-0.64965235248539455</v>
      </c>
    </row>
    <row r="1867" spans="4:6" x14ac:dyDescent="0.25">
      <c r="D1867" s="5">
        <f t="shared" si="31"/>
        <v>1954457237</v>
      </c>
      <c r="E1867" s="6">
        <v>0.910115073816958</v>
      </c>
      <c r="F1867" s="7">
        <v>1.34146399410297</v>
      </c>
    </row>
    <row r="1868" spans="4:6" x14ac:dyDescent="0.25">
      <c r="D1868" s="5">
        <f t="shared" si="31"/>
        <v>353707223</v>
      </c>
      <c r="E1868" s="6">
        <v>0.16470776094562165</v>
      </c>
      <c r="F1868" s="7">
        <v>-0.97529183011103737</v>
      </c>
    </row>
    <row r="1869" spans="4:6" x14ac:dyDescent="0.25">
      <c r="D1869" s="5">
        <f t="shared" si="31"/>
        <v>1306367783</v>
      </c>
      <c r="E1869" s="6">
        <v>0.60832490409568407</v>
      </c>
      <c r="F1869" s="7">
        <v>0.2749558059678992</v>
      </c>
    </row>
    <row r="1870" spans="4:6" x14ac:dyDescent="0.25">
      <c r="D1870" s="5">
        <f t="shared" si="31"/>
        <v>969442685</v>
      </c>
      <c r="E1870" s="6">
        <v>0.45143192908859991</v>
      </c>
      <c r="F1870" s="7">
        <v>-0.12204439593010812</v>
      </c>
    </row>
    <row r="1871" spans="4:6" x14ac:dyDescent="0.25">
      <c r="D1871" s="5">
        <f t="shared" si="31"/>
        <v>151695858</v>
      </c>
      <c r="E1871" s="6">
        <v>7.0638888581319614E-2</v>
      </c>
      <c r="F1871" s="7">
        <v>-1.4710493280760868</v>
      </c>
    </row>
    <row r="1872" spans="4:6" x14ac:dyDescent="0.25">
      <c r="D1872" s="5">
        <f t="shared" si="31"/>
        <v>1739008895</v>
      </c>
      <c r="E1872" s="6">
        <v>0.80978912143948412</v>
      </c>
      <c r="F1872" s="7">
        <v>0.87711945769885946</v>
      </c>
    </row>
    <row r="1873" spans="4:6" x14ac:dyDescent="0.25">
      <c r="D1873" s="5">
        <f t="shared" si="31"/>
        <v>710092962</v>
      </c>
      <c r="E1873" s="6">
        <v>0.33066280310103929</v>
      </c>
      <c r="F1873" s="7">
        <v>-0.43808370511920353</v>
      </c>
    </row>
    <row r="1874" spans="4:6" x14ac:dyDescent="0.25">
      <c r="D1874" s="5">
        <f t="shared" si="31"/>
        <v>910878935</v>
      </c>
      <c r="E1874" s="6">
        <v>0.42416105784863334</v>
      </c>
      <c r="F1874" s="7">
        <v>-0.19125972201948696</v>
      </c>
    </row>
    <row r="1875" spans="4:6" x14ac:dyDescent="0.25">
      <c r="D1875" s="5">
        <f t="shared" si="31"/>
        <v>1456882707</v>
      </c>
      <c r="E1875" s="6">
        <v>0.67841387742982606</v>
      </c>
      <c r="F1875" s="7">
        <v>0.46326804860165838</v>
      </c>
    </row>
    <row r="1876" spans="4:6" x14ac:dyDescent="0.25">
      <c r="D1876" s="5">
        <f t="shared" si="31"/>
        <v>1538161288</v>
      </c>
      <c r="E1876" s="6">
        <v>0.71626216612408145</v>
      </c>
      <c r="F1876" s="7">
        <v>0.57177315289801878</v>
      </c>
    </row>
    <row r="1877" spans="4:6" x14ac:dyDescent="0.25">
      <c r="D1877" s="5">
        <f t="shared" si="31"/>
        <v>1483921670</v>
      </c>
      <c r="E1877" s="6">
        <v>0.69100487575959868</v>
      </c>
      <c r="F1877" s="7">
        <v>0.49870070413154305</v>
      </c>
    </row>
    <row r="1878" spans="4:6" x14ac:dyDescent="0.25">
      <c r="D1878" s="5">
        <f t="shared" si="31"/>
        <v>1065886885</v>
      </c>
      <c r="E1878" s="6">
        <v>0.49634225945579097</v>
      </c>
      <c r="F1878" s="7">
        <v>-9.1687243300001223E-3</v>
      </c>
    </row>
    <row r="1879" spans="4:6" x14ac:dyDescent="0.25">
      <c r="D1879" s="5">
        <f t="shared" si="31"/>
        <v>2012611009</v>
      </c>
      <c r="E1879" s="6">
        <v>0.93719503417349892</v>
      </c>
      <c r="F1879" s="7">
        <v>1.5316455259397406</v>
      </c>
    </row>
    <row r="1880" spans="4:6" x14ac:dyDescent="0.25">
      <c r="D1880" s="5">
        <f t="shared" si="31"/>
        <v>733308806</v>
      </c>
      <c r="E1880" s="6">
        <v>0.34147352291408323</v>
      </c>
      <c r="F1880" s="7">
        <v>-0.40844493995859193</v>
      </c>
    </row>
    <row r="1881" spans="4:6" x14ac:dyDescent="0.25">
      <c r="D1881" s="5">
        <f t="shared" si="31"/>
        <v>576420925</v>
      </c>
      <c r="E1881" s="6">
        <v>0.26841691021660052</v>
      </c>
      <c r="F1881" s="7">
        <v>-0.6176079232641819</v>
      </c>
    </row>
    <row r="1882" spans="4:6" x14ac:dyDescent="0.25">
      <c r="D1882" s="5">
        <f t="shared" si="31"/>
        <v>1616340143</v>
      </c>
      <c r="E1882" s="6">
        <v>0.75266703241753119</v>
      </c>
      <c r="F1882" s="7">
        <v>0.68290648610013915</v>
      </c>
    </row>
    <row r="1883" spans="4:6" x14ac:dyDescent="0.25">
      <c r="D1883" s="5">
        <f t="shared" si="31"/>
        <v>2126663596</v>
      </c>
      <c r="E1883" s="6">
        <v>0.99030490870615928</v>
      </c>
      <c r="F1883" s="7">
        <v>2.3379434364324303</v>
      </c>
    </row>
    <row r="1884" spans="4:6" x14ac:dyDescent="0.25">
      <c r="D1884" s="5">
        <f t="shared" si="31"/>
        <v>17664975</v>
      </c>
      <c r="E1884" s="6">
        <v>8.2258950064199934E-3</v>
      </c>
      <c r="F1884" s="7">
        <v>-2.3987355804550519</v>
      </c>
    </row>
    <row r="1885" spans="4:6" x14ac:dyDescent="0.25">
      <c r="D1885" s="5">
        <f t="shared" si="31"/>
        <v>155000366</v>
      </c>
      <c r="E1885" s="6">
        <v>7.2177670031951427E-2</v>
      </c>
      <c r="F1885" s="7">
        <v>-1.4597625656222541</v>
      </c>
    </row>
    <row r="1886" spans="4:6" x14ac:dyDescent="0.25">
      <c r="D1886" s="5">
        <f t="shared" si="31"/>
        <v>189641038</v>
      </c>
      <c r="E1886" s="6">
        <v>8.8308489963699582E-2</v>
      </c>
      <c r="F1886" s="7">
        <v>-1.3512449499885366</v>
      </c>
    </row>
    <row r="1887" spans="4:6" x14ac:dyDescent="0.25">
      <c r="D1887" s="5">
        <f t="shared" si="31"/>
        <v>1587241784</v>
      </c>
      <c r="E1887" s="6">
        <v>0.73911705309442899</v>
      </c>
      <c r="F1887" s="7">
        <v>0.6406257063408225</v>
      </c>
    </row>
    <row r="1888" spans="4:6" x14ac:dyDescent="0.25">
      <c r="D1888" s="5">
        <f t="shared" si="31"/>
        <v>1974081445</v>
      </c>
      <c r="E1888" s="6">
        <v>0.91925330778514347</v>
      </c>
      <c r="F1888" s="7">
        <v>1.4000665708415345</v>
      </c>
    </row>
    <row r="1889" spans="4:6" x14ac:dyDescent="0.25">
      <c r="D1889" s="5">
        <f t="shared" si="31"/>
        <v>593563264</v>
      </c>
      <c r="E1889" s="6">
        <v>0.27639943387024052</v>
      </c>
      <c r="F1889" s="7">
        <v>-0.59357132054865891</v>
      </c>
    </row>
    <row r="1890" spans="4:6" x14ac:dyDescent="0.25">
      <c r="D1890" s="5">
        <f t="shared" si="31"/>
        <v>165498270</v>
      </c>
      <c r="E1890" s="6">
        <v>7.7066137527177239E-2</v>
      </c>
      <c r="F1890" s="7">
        <v>-1.4250862352242957</v>
      </c>
    </row>
    <row r="1891" spans="4:6" x14ac:dyDescent="0.25">
      <c r="D1891" s="5">
        <f t="shared" si="31"/>
        <v>127824330</v>
      </c>
      <c r="E1891" s="6">
        <v>5.9522842112484244E-2</v>
      </c>
      <c r="F1891" s="7">
        <v>-1.5587917215258018</v>
      </c>
    </row>
    <row r="1892" spans="4:6" x14ac:dyDescent="0.25">
      <c r="D1892" s="5">
        <f t="shared" si="31"/>
        <v>487715599</v>
      </c>
      <c r="E1892" s="6">
        <v>0.22711027388191807</v>
      </c>
      <c r="F1892" s="7">
        <v>-0.74839730476074473</v>
      </c>
    </row>
    <row r="1893" spans="4:6" x14ac:dyDescent="0.25">
      <c r="D1893" s="5">
        <f t="shared" si="31"/>
        <v>1803940915</v>
      </c>
      <c r="E1893" s="6">
        <v>0.84002544948833568</v>
      </c>
      <c r="F1893" s="7">
        <v>0.99456248487005738</v>
      </c>
    </row>
    <row r="1894" spans="4:6" x14ac:dyDescent="0.25">
      <c r="D1894" s="5">
        <f t="shared" si="31"/>
        <v>1864989409</v>
      </c>
      <c r="E1894" s="6">
        <v>0.86845336981905008</v>
      </c>
      <c r="F1894" s="7">
        <v>1.1191098917915356</v>
      </c>
    </row>
    <row r="1895" spans="4:6" x14ac:dyDescent="0.25">
      <c r="D1895" s="5">
        <f t="shared" si="31"/>
        <v>241795952</v>
      </c>
      <c r="E1895" s="6">
        <v>0.11259501437898262</v>
      </c>
      <c r="F1895" s="7">
        <v>-1.2128425371343272</v>
      </c>
    </row>
    <row r="1896" spans="4:6" x14ac:dyDescent="0.25">
      <c r="D1896" s="5">
        <f t="shared" si="31"/>
        <v>158777547</v>
      </c>
      <c r="E1896" s="6">
        <v>7.3936557000443853E-2</v>
      </c>
      <c r="F1896" s="7">
        <v>-1.4470850164604099</v>
      </c>
    </row>
    <row r="1897" spans="4:6" x14ac:dyDescent="0.25">
      <c r="D1897" s="5">
        <f t="shared" si="31"/>
        <v>2129318741</v>
      </c>
      <c r="E1897" s="6">
        <v>0.9915413069459994</v>
      </c>
      <c r="F1897" s="7">
        <v>2.388498310558286</v>
      </c>
    </row>
    <row r="1898" spans="4:6" x14ac:dyDescent="0.25">
      <c r="D1898" s="5">
        <f t="shared" si="31"/>
        <v>1482634097</v>
      </c>
      <c r="E1898" s="6">
        <v>0.69040530285835755</v>
      </c>
      <c r="F1898" s="7">
        <v>0.49699951366424683</v>
      </c>
    </row>
    <row r="1899" spans="4:6" x14ac:dyDescent="0.25">
      <c r="D1899" s="5">
        <f t="shared" si="31"/>
        <v>1190476365</v>
      </c>
      <c r="E1899" s="6">
        <v>0.55435875715162486</v>
      </c>
      <c r="F1899" s="7">
        <v>0.13668158532114286</v>
      </c>
    </row>
    <row r="1900" spans="4:6" x14ac:dyDescent="0.25">
      <c r="D1900" s="5">
        <f t="shared" si="31"/>
        <v>969704842</v>
      </c>
      <c r="E1900" s="6">
        <v>0.45155400545481034</v>
      </c>
      <c r="F1900" s="7">
        <v>-0.12173611423616984</v>
      </c>
    </row>
    <row r="1901" spans="4:6" x14ac:dyDescent="0.25">
      <c r="D1901" s="5">
        <f t="shared" si="31"/>
        <v>2068858170</v>
      </c>
      <c r="E1901" s="6">
        <v>0.96338715959655785</v>
      </c>
      <c r="F1901" s="7">
        <v>1.7914215031467497</v>
      </c>
    </row>
    <row r="1902" spans="4:6" x14ac:dyDescent="0.25">
      <c r="D1902" s="5">
        <f t="shared" si="31"/>
        <v>1420687629</v>
      </c>
      <c r="E1902" s="6">
        <v>0.66155923079844492</v>
      </c>
      <c r="F1902" s="7">
        <v>0.41672230385224085</v>
      </c>
    </row>
    <row r="1903" spans="4:6" x14ac:dyDescent="0.25">
      <c r="D1903" s="5">
        <f t="shared" si="31"/>
        <v>269756161</v>
      </c>
      <c r="E1903" s="6">
        <v>0.12561500130744185</v>
      </c>
      <c r="F1903" s="7">
        <v>-1.1473669305260912</v>
      </c>
    </row>
    <row r="1904" spans="4:6" x14ac:dyDescent="0.25">
      <c r="D1904" s="5">
        <f t="shared" si="31"/>
        <v>1206295870</v>
      </c>
      <c r="E1904" s="6">
        <v>0.5617252882213567</v>
      </c>
      <c r="F1904" s="7">
        <v>0.15534489566817175</v>
      </c>
    </row>
    <row r="1905" spans="4:6" x14ac:dyDescent="0.25">
      <c r="D1905" s="5">
        <f t="shared" si="31"/>
        <v>88852365</v>
      </c>
      <c r="E1905" s="6">
        <v>4.1375106704770688E-2</v>
      </c>
      <c r="F1905" s="7">
        <v>-1.7349468860637856</v>
      </c>
    </row>
    <row r="1906" spans="4:6" x14ac:dyDescent="0.25">
      <c r="D1906" s="5">
        <f t="shared" si="31"/>
        <v>467667856</v>
      </c>
      <c r="E1906" s="6">
        <v>0.21777481606022903</v>
      </c>
      <c r="F1906" s="7">
        <v>-0.77973031338623022</v>
      </c>
    </row>
    <row r="1907" spans="4:6" x14ac:dyDescent="0.25">
      <c r="D1907" s="5">
        <f t="shared" si="31"/>
        <v>446979712</v>
      </c>
      <c r="E1907" s="6">
        <v>0.2081411482842091</v>
      </c>
      <c r="F1907" s="7">
        <v>-0.81288796273852526</v>
      </c>
    </row>
    <row r="1908" spans="4:6" x14ac:dyDescent="0.25">
      <c r="D1908" s="5">
        <f t="shared" si="31"/>
        <v>389476543</v>
      </c>
      <c r="E1908" s="6">
        <v>0.18136414855845659</v>
      </c>
      <c r="F1908" s="7">
        <v>-0.91017865870055237</v>
      </c>
    </row>
    <row r="1909" spans="4:6" x14ac:dyDescent="0.25">
      <c r="D1909" s="5">
        <f t="shared" si="31"/>
        <v>1350361315</v>
      </c>
      <c r="E1909" s="6">
        <v>0.62881098885909747</v>
      </c>
      <c r="F1909" s="7">
        <v>0.32870586308604016</v>
      </c>
    </row>
    <row r="1910" spans="4:6" x14ac:dyDescent="0.25">
      <c r="D1910" s="5">
        <f t="shared" si="31"/>
        <v>719898974</v>
      </c>
      <c r="E1910" s="6">
        <v>0.33522908327656714</v>
      </c>
      <c r="F1910" s="7">
        <v>-0.42551928452299786</v>
      </c>
    </row>
    <row r="1911" spans="4:6" x14ac:dyDescent="0.25">
      <c r="D1911" s="5">
        <f t="shared" si="31"/>
        <v>1810481847</v>
      </c>
      <c r="E1911" s="6">
        <v>0.8430713083064848</v>
      </c>
      <c r="F1911" s="7">
        <v>1.0071610580529784</v>
      </c>
    </row>
    <row r="1912" spans="4:6" x14ac:dyDescent="0.25">
      <c r="D1912" s="5">
        <f t="shared" si="31"/>
        <v>1922221872</v>
      </c>
      <c r="E1912" s="6">
        <v>0.89510431224024323</v>
      </c>
      <c r="F1912" s="7">
        <v>1.2541393068825515</v>
      </c>
    </row>
    <row r="1913" spans="4:6" x14ac:dyDescent="0.25">
      <c r="D1913" s="5">
        <f t="shared" si="31"/>
        <v>1246047383</v>
      </c>
      <c r="E1913" s="6">
        <v>0.58023602895460658</v>
      </c>
      <c r="F1913" s="7">
        <v>0.20249733439707501</v>
      </c>
    </row>
    <row r="1914" spans="4:6" x14ac:dyDescent="0.25">
      <c r="D1914" s="5">
        <f t="shared" si="31"/>
        <v>1231239617</v>
      </c>
      <c r="E1914" s="6">
        <v>0.57334062557047294</v>
      </c>
      <c r="F1914" s="7">
        <v>0.18488562161181329</v>
      </c>
    </row>
    <row r="1915" spans="4:6" x14ac:dyDescent="0.25">
      <c r="D1915" s="5">
        <f t="shared" si="31"/>
        <v>1557621482</v>
      </c>
      <c r="E1915" s="6">
        <v>0.72532402512181926</v>
      </c>
      <c r="F1915" s="7">
        <v>0.59873149719559349</v>
      </c>
    </row>
    <row r="1916" spans="4:6" x14ac:dyDescent="0.25">
      <c r="D1916" s="5">
        <f t="shared" si="31"/>
        <v>249108858</v>
      </c>
      <c r="E1916" s="6">
        <v>0.11600035160407457</v>
      </c>
      <c r="F1916" s="7">
        <v>-1.1952209811133683</v>
      </c>
    </row>
    <row r="1917" spans="4:6" x14ac:dyDescent="0.25">
      <c r="D1917" s="5">
        <f t="shared" si="31"/>
        <v>972744965</v>
      </c>
      <c r="E1917" s="6">
        <v>0.45296967304588265</v>
      </c>
      <c r="F1917" s="7">
        <v>-0.11816194003055554</v>
      </c>
    </row>
    <row r="1918" spans="4:6" x14ac:dyDescent="0.25">
      <c r="D1918" s="5">
        <f t="shared" si="31"/>
        <v>642263860</v>
      </c>
      <c r="E1918" s="6">
        <v>0.29907741611737515</v>
      </c>
      <c r="F1918" s="7">
        <v>-0.52705581051888661</v>
      </c>
    </row>
    <row r="1919" spans="4:6" x14ac:dyDescent="0.25">
      <c r="D1919" s="5">
        <f t="shared" si="31"/>
        <v>1644857968</v>
      </c>
      <c r="E1919" s="6">
        <v>0.76594667953061557</v>
      </c>
      <c r="F1919" s="7">
        <v>0.72556311324528866</v>
      </c>
    </row>
    <row r="1920" spans="4:6" x14ac:dyDescent="0.25">
      <c r="D1920" s="5">
        <f t="shared" si="31"/>
        <v>26092797</v>
      </c>
      <c r="E1920" s="6">
        <v>1.2150405451795463E-2</v>
      </c>
      <c r="F1920" s="7">
        <v>-2.2523397358692745</v>
      </c>
    </row>
    <row r="1921" spans="4:6" x14ac:dyDescent="0.25">
      <c r="D1921" s="5">
        <f t="shared" si="31"/>
        <v>1099986845</v>
      </c>
      <c r="E1921" s="6">
        <v>0.51222129074132194</v>
      </c>
      <c r="F1921" s="7">
        <v>3.0639025980237614E-2</v>
      </c>
    </row>
    <row r="1922" spans="4:6" x14ac:dyDescent="0.25">
      <c r="D1922" s="5">
        <f t="shared" si="31"/>
        <v>931822920</v>
      </c>
      <c r="E1922" s="6">
        <v>0.43391386087417033</v>
      </c>
      <c r="F1922" s="7">
        <v>-0.16641836569285878</v>
      </c>
    </row>
    <row r="1923" spans="4:6" x14ac:dyDescent="0.25">
      <c r="D1923" s="5">
        <f t="shared" ref="D1923:D1986" si="32">MOD(D1922*$B$4,$B$5)</f>
        <v>979184905</v>
      </c>
      <c r="E1923" s="6">
        <v>0.45596850379926013</v>
      </c>
      <c r="F1923" s="7">
        <v>-0.11059563678979994</v>
      </c>
    </row>
    <row r="1924" spans="4:6" x14ac:dyDescent="0.25">
      <c r="D1924" s="5">
        <f t="shared" si="32"/>
        <v>119478785</v>
      </c>
      <c r="E1924" s="6">
        <v>5.563664488088027E-2</v>
      </c>
      <c r="F1924" s="7">
        <v>-1.5924960507846366</v>
      </c>
    </row>
    <row r="1925" spans="4:6" x14ac:dyDescent="0.25">
      <c r="D1925" s="5">
        <f t="shared" si="32"/>
        <v>1366838540</v>
      </c>
      <c r="E1925" s="6">
        <v>0.63648379467100258</v>
      </c>
      <c r="F1925" s="7">
        <v>0.34907579112830051</v>
      </c>
    </row>
    <row r="1926" spans="4:6" x14ac:dyDescent="0.25">
      <c r="D1926" s="5">
        <f t="shared" si="32"/>
        <v>1523077559</v>
      </c>
      <c r="E1926" s="6">
        <v>0.70923825745399882</v>
      </c>
      <c r="F1926" s="7">
        <v>0.55116074793431358</v>
      </c>
    </row>
    <row r="1927" spans="4:6" x14ac:dyDescent="0.25">
      <c r="D1927" s="5">
        <f t="shared" si="32"/>
        <v>1374195444</v>
      </c>
      <c r="E1927" s="6">
        <v>0.63990962006143259</v>
      </c>
      <c r="F1927" s="7">
        <v>0.35821722213095736</v>
      </c>
    </row>
    <row r="1928" spans="4:6" x14ac:dyDescent="0.25">
      <c r="D1928" s="5">
        <f t="shared" si="32"/>
        <v>165905141</v>
      </c>
      <c r="E1928" s="6">
        <v>7.7255601600981882E-2</v>
      </c>
      <c r="F1928" s="7">
        <v>-1.4237764215317052</v>
      </c>
    </row>
    <row r="1929" spans="4:6" x14ac:dyDescent="0.25">
      <c r="D1929" s="5">
        <f t="shared" si="32"/>
        <v>440541548</v>
      </c>
      <c r="E1929" s="6">
        <v>0.20514314454527866</v>
      </c>
      <c r="F1929" s="7">
        <v>-0.82338992756832297</v>
      </c>
    </row>
    <row r="1930" spans="4:6" x14ac:dyDescent="0.25">
      <c r="D1930" s="5">
        <f t="shared" si="32"/>
        <v>997990914</v>
      </c>
      <c r="E1930" s="6">
        <v>0.46472573416747687</v>
      </c>
      <c r="F1930" s="7">
        <v>-8.8534999039284898E-2</v>
      </c>
    </row>
    <row r="1931" spans="4:6" x14ac:dyDescent="0.25">
      <c r="D1931" s="5">
        <f t="shared" si="32"/>
        <v>1666240190</v>
      </c>
      <c r="E1931" s="6">
        <v>0.77590355256190857</v>
      </c>
      <c r="F1931" s="7">
        <v>0.75843118483755723</v>
      </c>
    </row>
    <row r="1932" spans="4:6" x14ac:dyDescent="0.25">
      <c r="D1932" s="5">
        <f t="shared" si="32"/>
        <v>1375180399</v>
      </c>
      <c r="E1932" s="6">
        <v>0.64036827547509989</v>
      </c>
      <c r="F1932" s="7">
        <v>0.35944335117910764</v>
      </c>
    </row>
    <row r="1933" spans="4:6" x14ac:dyDescent="0.25">
      <c r="D1933" s="5">
        <f t="shared" si="32"/>
        <v>466027712</v>
      </c>
      <c r="E1933" s="6">
        <v>0.21701106449310767</v>
      </c>
      <c r="F1933" s="7">
        <v>-0.78232750055948497</v>
      </c>
    </row>
    <row r="1934" spans="4:6" x14ac:dyDescent="0.25">
      <c r="D1934" s="5">
        <f t="shared" si="32"/>
        <v>732483627</v>
      </c>
      <c r="E1934" s="6">
        <v>0.34108926899832603</v>
      </c>
      <c r="F1934" s="7">
        <v>-0.40949213426377568</v>
      </c>
    </row>
    <row r="1935" spans="4:6" x14ac:dyDescent="0.25">
      <c r="D1935" s="5">
        <f t="shared" si="32"/>
        <v>1546394709</v>
      </c>
      <c r="E1935" s="6">
        <v>0.72009615154945861</v>
      </c>
      <c r="F1935" s="7">
        <v>0.58312716647092722</v>
      </c>
    </row>
    <row r="1936" spans="4:6" x14ac:dyDescent="0.25">
      <c r="D1936" s="5">
        <f t="shared" si="32"/>
        <v>1634912066</v>
      </c>
      <c r="E1936" s="6">
        <v>0.76131525799754562</v>
      </c>
      <c r="F1936" s="7">
        <v>0.7105397600661898</v>
      </c>
    </row>
    <row r="1937" spans="4:6" x14ac:dyDescent="0.25">
      <c r="D1937" s="5">
        <f t="shared" si="32"/>
        <v>963794283</v>
      </c>
      <c r="E1937" s="6">
        <v>0.44880168693959871</v>
      </c>
      <c r="F1937" s="7">
        <v>-0.12868946237558823</v>
      </c>
    </row>
    <row r="1938" spans="4:6" x14ac:dyDescent="0.25">
      <c r="D1938" s="5">
        <f t="shared" si="32"/>
        <v>228106085</v>
      </c>
      <c r="E1938" s="6">
        <v>0.10622017328275384</v>
      </c>
      <c r="F1938" s="7">
        <v>-1.2468831483497778</v>
      </c>
    </row>
    <row r="1939" spans="4:6" x14ac:dyDescent="0.25">
      <c r="D1939" s="5">
        <f t="shared" si="32"/>
        <v>760170866</v>
      </c>
      <c r="E1939" s="6">
        <v>0.35398214436507053</v>
      </c>
      <c r="F1939" s="7">
        <v>-0.37459150913986561</v>
      </c>
    </row>
    <row r="1940" spans="4:6" x14ac:dyDescent="0.25">
      <c r="D1940" s="5">
        <f t="shared" si="32"/>
        <v>154796397</v>
      </c>
      <c r="E1940" s="6">
        <v>7.2082689564752098E-2</v>
      </c>
      <c r="F1940" s="7">
        <v>-1.4604538613965747</v>
      </c>
    </row>
    <row r="1941" spans="4:6" x14ac:dyDescent="0.25">
      <c r="D1941" s="5">
        <f t="shared" si="32"/>
        <v>1081271674</v>
      </c>
      <c r="E1941" s="6">
        <v>0.50350636011316097</v>
      </c>
      <c r="F1941" s="7">
        <v>8.7892545624875147E-3</v>
      </c>
    </row>
    <row r="1942" spans="4:6" x14ac:dyDescent="0.25">
      <c r="D1942" s="5">
        <f t="shared" si="32"/>
        <v>1622418966</v>
      </c>
      <c r="E1942" s="6">
        <v>0.75549770496366331</v>
      </c>
      <c r="F1942" s="7">
        <v>0.69189289945200516</v>
      </c>
    </row>
    <row r="1943" spans="4:6" x14ac:dyDescent="0.25">
      <c r="D1943" s="5">
        <f t="shared" si="32"/>
        <v>1352268990</v>
      </c>
      <c r="E1943" s="6">
        <v>0.6296993192561896</v>
      </c>
      <c r="F1943" s="7">
        <v>0.33105709191325994</v>
      </c>
    </row>
    <row r="1944" spans="4:6" x14ac:dyDescent="0.25">
      <c r="D1944" s="5">
        <f t="shared" si="32"/>
        <v>463482078</v>
      </c>
      <c r="E1944" s="6">
        <v>0.21582566128654931</v>
      </c>
      <c r="F1944" s="7">
        <v>-0.78636902869012204</v>
      </c>
    </row>
    <row r="1945" spans="4:6" x14ac:dyDescent="0.25">
      <c r="D1945" s="5">
        <f t="shared" si="32"/>
        <v>258752692</v>
      </c>
      <c r="E1945" s="6">
        <v>0.12049111176327906</v>
      </c>
      <c r="F1945" s="7">
        <v>-1.172535261967669</v>
      </c>
    </row>
    <row r="1946" spans="4:6" x14ac:dyDescent="0.25">
      <c r="D1946" s="5">
        <f t="shared" si="32"/>
        <v>486304580</v>
      </c>
      <c r="E1946" s="6">
        <v>0.22645321695735046</v>
      </c>
      <c r="F1946" s="7">
        <v>-0.75057838442623215</v>
      </c>
    </row>
    <row r="1947" spans="4:6" x14ac:dyDescent="0.25">
      <c r="D1947" s="5">
        <f t="shared" si="32"/>
        <v>264635823</v>
      </c>
      <c r="E1947" s="6">
        <v>0.12323065812069052</v>
      </c>
      <c r="F1947" s="7">
        <v>-1.1589874117567185</v>
      </c>
    </row>
    <row r="1948" spans="4:6" x14ac:dyDescent="0.25">
      <c r="D1948" s="5">
        <f t="shared" si="32"/>
        <v>1003079677</v>
      </c>
      <c r="E1948" s="6">
        <v>0.46709537409906776</v>
      </c>
      <c r="F1948" s="7">
        <v>-8.2573405724760518E-2</v>
      </c>
    </row>
    <row r="1949" spans="4:6" x14ac:dyDescent="0.25">
      <c r="D1949" s="5">
        <f t="shared" si="32"/>
        <v>345299558</v>
      </c>
      <c r="E1949" s="6">
        <v>0.1607926368348232</v>
      </c>
      <c r="F1949" s="7">
        <v>-0.99120544228283003</v>
      </c>
    </row>
    <row r="1950" spans="4:6" x14ac:dyDescent="0.25">
      <c r="D1950" s="5">
        <f t="shared" si="32"/>
        <v>1334379851</v>
      </c>
      <c r="E1950" s="6">
        <v>0.62136903975286428</v>
      </c>
      <c r="F1950" s="7">
        <v>0.30907835938012945</v>
      </c>
    </row>
    <row r="1951" spans="4:6" x14ac:dyDescent="0.25">
      <c r="D1951" s="5">
        <f t="shared" si="32"/>
        <v>225279503</v>
      </c>
      <c r="E1951" s="6">
        <v>0.10490394346872711</v>
      </c>
      <c r="F1951" s="7">
        <v>-1.2540938734741887</v>
      </c>
    </row>
    <row r="1952" spans="4:6" x14ac:dyDescent="0.25">
      <c r="D1952" s="5">
        <f t="shared" si="32"/>
        <v>1757184552</v>
      </c>
      <c r="E1952" s="6">
        <v>0.8182528212836504</v>
      </c>
      <c r="F1952" s="7">
        <v>0.90872679342423091</v>
      </c>
    </row>
    <row r="1953" spans="4:6" x14ac:dyDescent="0.25">
      <c r="D1953" s="5">
        <f t="shared" si="32"/>
        <v>1893904033</v>
      </c>
      <c r="E1953" s="6">
        <v>0.88191779086544908</v>
      </c>
      <c r="F1953" s="7">
        <v>1.1846283615695707</v>
      </c>
    </row>
    <row r="1954" spans="4:6" x14ac:dyDescent="0.25">
      <c r="D1954" s="5">
        <f t="shared" si="32"/>
        <v>115240506</v>
      </c>
      <c r="E1954" s="6">
        <v>5.3663042423932855E-2</v>
      </c>
      <c r="F1954" s="7">
        <v>-1.61032884707428</v>
      </c>
    </row>
    <row r="1955" spans="4:6" x14ac:dyDescent="0.25">
      <c r="D1955" s="5">
        <f t="shared" si="32"/>
        <v>791819396</v>
      </c>
      <c r="E1955" s="6">
        <v>0.36871963959999349</v>
      </c>
      <c r="F1955" s="7">
        <v>-0.33524632547171379</v>
      </c>
    </row>
    <row r="1956" spans="4:6" x14ac:dyDescent="0.25">
      <c r="D1956" s="5">
        <f t="shared" si="32"/>
        <v>1000115010</v>
      </c>
      <c r="E1956" s="6">
        <v>0.46571484344612329</v>
      </c>
      <c r="F1956" s="7">
        <v>-8.6046205291254285E-2</v>
      </c>
    </row>
    <row r="1957" spans="4:6" x14ac:dyDescent="0.25">
      <c r="D1957" s="5">
        <f t="shared" si="32"/>
        <v>1119263150</v>
      </c>
      <c r="E1957" s="6">
        <v>0.52119751975051831</v>
      </c>
      <c r="F1957" s="7">
        <v>5.3159329033642178E-2</v>
      </c>
    </row>
    <row r="1958" spans="4:6" x14ac:dyDescent="0.25">
      <c r="D1958" s="5">
        <f t="shared" si="32"/>
        <v>1557922424</v>
      </c>
      <c r="E1958" s="6">
        <v>0.72546416216107468</v>
      </c>
      <c r="F1958" s="7">
        <v>0.59915177875930103</v>
      </c>
    </row>
    <row r="1959" spans="4:6" x14ac:dyDescent="0.25">
      <c r="D1959" s="5">
        <f t="shared" si="32"/>
        <v>1890978258</v>
      </c>
      <c r="E1959" s="6">
        <v>0.88055537071130741</v>
      </c>
      <c r="F1959" s="7">
        <v>1.1777676253861804</v>
      </c>
    </row>
    <row r="1960" spans="4:6" x14ac:dyDescent="0.25">
      <c r="D1960" s="5">
        <f t="shared" si="32"/>
        <v>619076183</v>
      </c>
      <c r="E1960" s="6">
        <v>0.28827981258582308</v>
      </c>
      <c r="F1960" s="7">
        <v>-0.55841706118718681</v>
      </c>
    </row>
    <row r="1961" spans="4:6" x14ac:dyDescent="0.25">
      <c r="D1961" s="5">
        <f t="shared" si="32"/>
        <v>1191481588</v>
      </c>
      <c r="E1961" s="6">
        <v>0.55482685058827219</v>
      </c>
      <c r="F1961" s="7">
        <v>0.13786602910963452</v>
      </c>
    </row>
    <row r="1962" spans="4:6" x14ac:dyDescent="0.25">
      <c r="D1962" s="5">
        <f t="shared" si="32"/>
        <v>100700394</v>
      </c>
      <c r="E1962" s="6">
        <v>4.6892275146108379E-2</v>
      </c>
      <c r="F1962" s="7">
        <v>-1.6757633770216223</v>
      </c>
    </row>
    <row r="1963" spans="4:6" x14ac:dyDescent="0.25">
      <c r="D1963" s="5">
        <f t="shared" si="32"/>
        <v>1153225613</v>
      </c>
      <c r="E1963" s="6">
        <v>0.53701252400596866</v>
      </c>
      <c r="F1963" s="7">
        <v>9.2910137548304475E-2</v>
      </c>
    </row>
    <row r="1964" spans="4:6" x14ac:dyDescent="0.25">
      <c r="D1964" s="5">
        <f t="shared" si="32"/>
        <v>282467589</v>
      </c>
      <c r="E1964" s="6">
        <v>0.1315342212389542</v>
      </c>
      <c r="F1964" s="7">
        <v>-1.1191680747153536</v>
      </c>
    </row>
    <row r="1965" spans="4:6" x14ac:dyDescent="0.25">
      <c r="D1965" s="5">
        <f t="shared" si="32"/>
        <v>619313816</v>
      </c>
      <c r="E1965" s="6">
        <v>0.28839046907461291</v>
      </c>
      <c r="F1965" s="7">
        <v>-0.55809291534023153</v>
      </c>
    </row>
    <row r="1966" spans="4:6" x14ac:dyDescent="0.25">
      <c r="D1966" s="5">
        <f t="shared" si="32"/>
        <v>1924845896</v>
      </c>
      <c r="E1966" s="6">
        <v>0.89632621863514761</v>
      </c>
      <c r="F1966" s="7">
        <v>1.2608925499335235</v>
      </c>
    </row>
    <row r="1967" spans="4:6" x14ac:dyDescent="0.25">
      <c r="D1967" s="5">
        <f t="shared" si="32"/>
        <v>1208774714</v>
      </c>
      <c r="E1967" s="6">
        <v>0.56287958991050679</v>
      </c>
      <c r="F1967" s="7">
        <v>0.15827409480583893</v>
      </c>
    </row>
    <row r="1968" spans="4:6" x14ac:dyDescent="0.25">
      <c r="D1968" s="5">
        <f t="shared" si="32"/>
        <v>1633530504</v>
      </c>
      <c r="E1968" s="6">
        <v>0.76067191805753109</v>
      </c>
      <c r="F1968" s="7">
        <v>0.7084656054966133</v>
      </c>
    </row>
    <row r="1969" spans="4:6" x14ac:dyDescent="0.25">
      <c r="D1969" s="5">
        <f t="shared" si="32"/>
        <v>846408038</v>
      </c>
      <c r="E1969" s="6">
        <v>0.39413945692976887</v>
      </c>
      <c r="F1969" s="7">
        <v>-0.2685462052524254</v>
      </c>
    </row>
    <row r="1970" spans="4:6" x14ac:dyDescent="0.25">
      <c r="D1970" s="5">
        <f t="shared" si="32"/>
        <v>1086018123</v>
      </c>
      <c r="E1970" s="6">
        <v>0.50571659766669996</v>
      </c>
      <c r="F1970" s="7">
        <v>1.4329875759800662E-2</v>
      </c>
    </row>
    <row r="1971" spans="4:6" x14ac:dyDescent="0.25">
      <c r="D1971" s="5">
        <f t="shared" si="32"/>
        <v>957508416</v>
      </c>
      <c r="E1971" s="6">
        <v>0.44587460201780743</v>
      </c>
      <c r="F1971" s="7">
        <v>-0.13609117489287703</v>
      </c>
    </row>
    <row r="1972" spans="4:6" x14ac:dyDescent="0.25">
      <c r="D1972" s="5">
        <f t="shared" si="32"/>
        <v>1745698002</v>
      </c>
      <c r="E1972" s="6">
        <v>0.81290397961894423</v>
      </c>
      <c r="F1972" s="7">
        <v>0.88864845559628669</v>
      </c>
    </row>
    <row r="1973" spans="4:6" x14ac:dyDescent="0.25">
      <c r="D1973" s="5">
        <f t="shared" si="32"/>
        <v>1477429909</v>
      </c>
      <c r="E1973" s="6">
        <v>0.6879819139726292</v>
      </c>
      <c r="F1973" s="7">
        <v>0.49013811004831093</v>
      </c>
    </row>
    <row r="1974" spans="4:6" x14ac:dyDescent="0.25">
      <c r="D1974" s="5">
        <f t="shared" si="32"/>
        <v>1234704116</v>
      </c>
      <c r="E1974" s="6">
        <v>0.57495390863619178</v>
      </c>
      <c r="F1974" s="7">
        <v>0.18900080900029281</v>
      </c>
    </row>
    <row r="1975" spans="4:6" x14ac:dyDescent="0.25">
      <c r="D1975" s="5">
        <f t="shared" si="32"/>
        <v>1288728245</v>
      </c>
      <c r="E1975" s="6">
        <v>0.60011085411544041</v>
      </c>
      <c r="F1975" s="7">
        <v>0.25363404577537213</v>
      </c>
    </row>
    <row r="1976" spans="4:6" x14ac:dyDescent="0.25">
      <c r="D1976" s="5">
        <f t="shared" si="32"/>
        <v>2042311746</v>
      </c>
      <c r="E1976" s="6">
        <v>0.95102551761178811</v>
      </c>
      <c r="F1976" s="7">
        <v>1.6548793946124896</v>
      </c>
    </row>
    <row r="1977" spans="4:6" x14ac:dyDescent="0.25">
      <c r="D1977" s="5">
        <f t="shared" si="32"/>
        <v>2045991984</v>
      </c>
      <c r="E1977" s="6">
        <v>0.95273926197806302</v>
      </c>
      <c r="F1977" s="7">
        <v>1.6720144330425466</v>
      </c>
    </row>
    <row r="1978" spans="4:6" x14ac:dyDescent="0.25">
      <c r="D1978" s="5">
        <f t="shared" si="32"/>
        <v>1453617781</v>
      </c>
      <c r="E1978" s="6">
        <v>0.67689352778428558</v>
      </c>
      <c r="F1978" s="7">
        <v>0.45902955226402592</v>
      </c>
    </row>
    <row r="1979" spans="4:6" x14ac:dyDescent="0.25">
      <c r="D1979" s="5">
        <f t="shared" si="32"/>
        <v>703224573</v>
      </c>
      <c r="E1979" s="6">
        <v>0.3274644602345903</v>
      </c>
      <c r="F1979" s="7">
        <v>-0.44692540466686254</v>
      </c>
    </row>
    <row r="1980" spans="4:6" x14ac:dyDescent="0.25">
      <c r="D1980" s="5">
        <f t="shared" si="32"/>
        <v>79355154</v>
      </c>
      <c r="E1980" s="6">
        <v>3.6952623200558705E-2</v>
      </c>
      <c r="F1980" s="7">
        <v>-1.7871995229599622</v>
      </c>
    </row>
    <row r="1981" spans="4:6" x14ac:dyDescent="0.25">
      <c r="D1981" s="5">
        <f t="shared" si="32"/>
        <v>1589296133</v>
      </c>
      <c r="E1981" s="6">
        <v>0.74007368389523931</v>
      </c>
      <c r="F1981" s="7">
        <v>0.64357258536487416</v>
      </c>
    </row>
    <row r="1982" spans="4:6" x14ac:dyDescent="0.25">
      <c r="D1982" s="5">
        <f t="shared" si="32"/>
        <v>207830615</v>
      </c>
      <c r="E1982" s="6">
        <v>9.677867181299131E-2</v>
      </c>
      <c r="F1982" s="7">
        <v>-1.3001272962408781</v>
      </c>
    </row>
    <row r="1983" spans="4:6" x14ac:dyDescent="0.25">
      <c r="D1983" s="5">
        <f t="shared" si="32"/>
        <v>1295501528</v>
      </c>
      <c r="E1983" s="6">
        <v>0.60326490979945746</v>
      </c>
      <c r="F1983" s="7">
        <v>0.26180707994484331</v>
      </c>
    </row>
    <row r="1984" spans="4:6" x14ac:dyDescent="0.25">
      <c r="D1984" s="5">
        <f t="shared" si="32"/>
        <v>430457448</v>
      </c>
      <c r="E1984" s="6">
        <v>0.2004473695535654</v>
      </c>
      <c r="F1984" s="7">
        <v>-0.84002434074297638</v>
      </c>
    </row>
    <row r="1985" spans="4:6" x14ac:dyDescent="0.25">
      <c r="D1985" s="5">
        <f t="shared" si="32"/>
        <v>1707187683</v>
      </c>
      <c r="E1985" s="6">
        <v>0.79497121488207134</v>
      </c>
      <c r="F1985" s="7">
        <v>0.82379232332204055</v>
      </c>
    </row>
    <row r="1986" spans="4:6" x14ac:dyDescent="0.25">
      <c r="D1986" s="5">
        <f t="shared" si="32"/>
        <v>119176115</v>
      </c>
      <c r="E1986" s="6">
        <v>5.5495703178919574E-2</v>
      </c>
      <c r="F1986" s="7">
        <v>-1.5937528299595127</v>
      </c>
    </row>
    <row r="1987" spans="4:6" x14ac:dyDescent="0.25">
      <c r="D1987" s="5">
        <f t="shared" ref="D1987:D2050" si="33">MOD(D1986*$B$4,$B$5)</f>
        <v>1789040499</v>
      </c>
      <c r="E1987" s="6">
        <v>0.8330869025858928</v>
      </c>
      <c r="F1987" s="7">
        <v>0.96643572513593923</v>
      </c>
    </row>
    <row r="1988" spans="4:6" x14ac:dyDescent="0.25">
      <c r="D1988" s="5">
        <f t="shared" si="33"/>
        <v>2014030418</v>
      </c>
      <c r="E1988" s="6">
        <v>0.93785599799627062</v>
      </c>
      <c r="F1988" s="7">
        <v>1.5370216652809718</v>
      </c>
    </row>
    <row r="1989" spans="4:6" x14ac:dyDescent="0.25">
      <c r="D1989" s="5">
        <f t="shared" si="33"/>
        <v>530123941</v>
      </c>
      <c r="E1989" s="6">
        <v>0.24685819702861664</v>
      </c>
      <c r="F1989" s="7">
        <v>-0.68440985600966697</v>
      </c>
    </row>
    <row r="1990" spans="4:6" x14ac:dyDescent="0.25">
      <c r="D1990" s="5">
        <f t="shared" si="33"/>
        <v>197618359</v>
      </c>
      <c r="E1990" s="6">
        <v>9.2023219533286266E-2</v>
      </c>
      <c r="F1990" s="7">
        <v>-1.3283986686150964</v>
      </c>
    </row>
    <row r="1991" spans="4:6" x14ac:dyDescent="0.25">
      <c r="D1991" s="5">
        <f t="shared" si="33"/>
        <v>113447315</v>
      </c>
      <c r="E1991" s="6">
        <v>5.2828022793706526E-2</v>
      </c>
      <c r="F1991" s="7">
        <v>-1.618030403575373</v>
      </c>
    </row>
    <row r="1992" spans="4:6" x14ac:dyDescent="0.25">
      <c r="D1992" s="5">
        <f t="shared" si="33"/>
        <v>132042515</v>
      </c>
      <c r="E1992" s="6">
        <v>6.1487087571515782E-2</v>
      </c>
      <c r="F1992" s="7">
        <v>-1.5424092501683577</v>
      </c>
    </row>
    <row r="1993" spans="4:6" x14ac:dyDescent="0.25">
      <c r="D1993" s="5">
        <f t="shared" si="33"/>
        <v>92777269</v>
      </c>
      <c r="E1993" s="6">
        <v>4.3202782555672135E-2</v>
      </c>
      <c r="F1993" s="7">
        <v>-1.7146709904286432</v>
      </c>
    </row>
    <row r="1994" spans="4:6" x14ac:dyDescent="0.25">
      <c r="D1994" s="5">
        <f t="shared" si="33"/>
        <v>948147904</v>
      </c>
      <c r="E1994" s="6">
        <v>0.44151577394596841</v>
      </c>
      <c r="F1994" s="7">
        <v>-0.14712729262348523</v>
      </c>
    </row>
    <row r="1995" spans="4:6" x14ac:dyDescent="0.25">
      <c r="D1995" s="5">
        <f t="shared" si="33"/>
        <v>875989120</v>
      </c>
      <c r="E1995" s="6">
        <v>0.4079142216666734</v>
      </c>
      <c r="F1995" s="7">
        <v>-0.23291366984725245</v>
      </c>
    </row>
    <row r="1996" spans="4:6" x14ac:dyDescent="0.25">
      <c r="D1996" s="5">
        <f t="shared" si="33"/>
        <v>917802090</v>
      </c>
      <c r="E1996" s="6">
        <v>0.42738490312116678</v>
      </c>
      <c r="F1996" s="7">
        <v>-0.18303595613977039</v>
      </c>
    </row>
    <row r="1997" spans="4:6" x14ac:dyDescent="0.25">
      <c r="D1997" s="5">
        <f t="shared" si="33"/>
        <v>637048780</v>
      </c>
      <c r="E1997" s="6">
        <v>0.29664895524890067</v>
      </c>
      <c r="F1997" s="7">
        <v>-0.53406305351516747</v>
      </c>
    </row>
    <row r="1998" spans="4:6" x14ac:dyDescent="0.25">
      <c r="D1998" s="5">
        <f t="shared" si="33"/>
        <v>1163317987</v>
      </c>
      <c r="E1998" s="6">
        <v>0.54171215187917665</v>
      </c>
      <c r="F1998" s="7">
        <v>0.10474809665763458</v>
      </c>
    </row>
    <row r="1999" spans="4:6" x14ac:dyDescent="0.25">
      <c r="D1999" s="5">
        <f t="shared" si="33"/>
        <v>2120148721</v>
      </c>
      <c r="E1999" s="6">
        <v>0.98727118362418487</v>
      </c>
      <c r="F1999" s="7">
        <v>2.2343868110427518</v>
      </c>
    </row>
    <row r="2000" spans="4:6" x14ac:dyDescent="0.25">
      <c r="D2000" s="5">
        <f t="shared" si="33"/>
        <v>1218229959</v>
      </c>
      <c r="E2000" s="6">
        <v>0.56728253147311747</v>
      </c>
      <c r="F2000" s="7">
        <v>0.16945986726752871</v>
      </c>
    </row>
    <row r="2001" spans="4:6" x14ac:dyDescent="0.25">
      <c r="D2001" s="5">
        <f t="shared" si="33"/>
        <v>633645088</v>
      </c>
      <c r="E2001" s="6">
        <v>0.29506398764910546</v>
      </c>
      <c r="F2001" s="7">
        <v>-0.53865058667849564</v>
      </c>
    </row>
    <row r="2002" spans="4:6" x14ac:dyDescent="0.25">
      <c r="D2002" s="5">
        <f t="shared" si="33"/>
        <v>72458627</v>
      </c>
      <c r="E2002" s="6">
        <v>3.3741177556795232E-2</v>
      </c>
      <c r="F2002" s="7">
        <v>-1.8284479198929711</v>
      </c>
    </row>
    <row r="2003" spans="4:6" x14ac:dyDescent="0.25">
      <c r="D2003" s="5">
        <f t="shared" si="33"/>
        <v>1547006601</v>
      </c>
      <c r="E2003" s="6">
        <v>0.72038108596613737</v>
      </c>
      <c r="F2003" s="7">
        <v>0.5839739653548518</v>
      </c>
    </row>
    <row r="2004" spans="4:6" x14ac:dyDescent="0.25">
      <c r="D2004" s="5">
        <f t="shared" si="33"/>
        <v>1106779740</v>
      </c>
      <c r="E2004" s="6">
        <v>0.51538447897451412</v>
      </c>
      <c r="F2004" s="7">
        <v>3.8572732963918471E-2</v>
      </c>
    </row>
    <row r="2005" spans="4:6" x14ac:dyDescent="0.25">
      <c r="D2005" s="5">
        <f t="shared" si="33"/>
        <v>266659474</v>
      </c>
      <c r="E2005" s="6">
        <v>0.12417299405128975</v>
      </c>
      <c r="F2005" s="7">
        <v>-1.1543761516939257</v>
      </c>
    </row>
    <row r="2006" spans="4:6" x14ac:dyDescent="0.25">
      <c r="D2006" s="5">
        <f t="shared" si="33"/>
        <v>2049972983</v>
      </c>
      <c r="E2006" s="6">
        <v>0.95459305909890035</v>
      </c>
      <c r="F2006" s="7">
        <v>1.6911200226268177</v>
      </c>
    </row>
    <row r="2007" spans="4:6" x14ac:dyDescent="0.25">
      <c r="D2007" s="5">
        <f t="shared" si="33"/>
        <v>346892280</v>
      </c>
      <c r="E2007" s="6">
        <v>0.16153430581235728</v>
      </c>
      <c r="F2007" s="7">
        <v>-0.98817160584075914</v>
      </c>
    </row>
    <row r="2008" spans="4:6" x14ac:dyDescent="0.25">
      <c r="D2008" s="5">
        <f t="shared" si="33"/>
        <v>907252221</v>
      </c>
      <c r="E2008" s="6">
        <v>0.42247223753712349</v>
      </c>
      <c r="F2008" s="7">
        <v>-0.19557289773819714</v>
      </c>
    </row>
    <row r="2009" spans="4:6" x14ac:dyDescent="0.25">
      <c r="D2009" s="5">
        <f t="shared" si="33"/>
        <v>337946620</v>
      </c>
      <c r="E2009" s="6">
        <v>0.15736865825706037</v>
      </c>
      <c r="F2009" s="7">
        <v>-1.0053313659478387</v>
      </c>
    </row>
    <row r="2010" spans="4:6" x14ac:dyDescent="0.25">
      <c r="D2010" s="5">
        <f t="shared" si="33"/>
        <v>735511408</v>
      </c>
      <c r="E2010" s="6">
        <v>0.34249918939778506</v>
      </c>
      <c r="F2010" s="7">
        <v>-0.4056519138226089</v>
      </c>
    </row>
    <row r="2011" spans="4:6" x14ac:dyDescent="0.25">
      <c r="D2011" s="5">
        <f t="shared" si="33"/>
        <v>1671523364</v>
      </c>
      <c r="E2011" s="6">
        <v>0.77836372217011052</v>
      </c>
      <c r="F2011" s="7">
        <v>0.76667872540733795</v>
      </c>
    </row>
    <row r="2012" spans="4:6" x14ac:dyDescent="0.25">
      <c r="D2012" s="5">
        <f t="shared" si="33"/>
        <v>848718560</v>
      </c>
      <c r="E2012" s="6">
        <v>0.39521537757964376</v>
      </c>
      <c r="F2012" s="7">
        <v>-0.26575129561379435</v>
      </c>
    </row>
    <row r="2013" spans="4:6" x14ac:dyDescent="0.25">
      <c r="D2013" s="5">
        <f t="shared" si="33"/>
        <v>948075941</v>
      </c>
      <c r="E2013" s="6">
        <v>0.44148226356271864</v>
      </c>
      <c r="F2013" s="7">
        <v>-0.14721220529543724</v>
      </c>
    </row>
    <row r="2014" spans="4:6" x14ac:dyDescent="0.25">
      <c r="D2014" s="5">
        <f t="shared" si="33"/>
        <v>1697230441</v>
      </c>
      <c r="E2014" s="6">
        <v>0.79033451274999833</v>
      </c>
      <c r="F2014" s="7">
        <v>0.80758248222732176</v>
      </c>
    </row>
    <row r="2015" spans="4:6" x14ac:dyDescent="0.25">
      <c r="D2015" s="5">
        <f t="shared" si="33"/>
        <v>509484461</v>
      </c>
      <c r="E2015" s="6">
        <v>0.23724719019350335</v>
      </c>
      <c r="F2015" s="7">
        <v>-0.71518557639994029</v>
      </c>
    </row>
    <row r="2016" spans="4:6" x14ac:dyDescent="0.25">
      <c r="D2016" s="5">
        <f t="shared" si="33"/>
        <v>341691487</v>
      </c>
      <c r="E2016" s="6">
        <v>0.1591124978467007</v>
      </c>
      <c r="F2016" s="7">
        <v>-0.9981121157873315</v>
      </c>
    </row>
    <row r="2017" spans="4:6" x14ac:dyDescent="0.25">
      <c r="D2017" s="5">
        <f t="shared" si="33"/>
        <v>1115360017</v>
      </c>
      <c r="E2017" s="6">
        <v>0.51937998181151224</v>
      </c>
      <c r="F2017" s="7">
        <v>4.8597532558035915E-2</v>
      </c>
    </row>
    <row r="2018" spans="4:6" x14ac:dyDescent="0.25">
      <c r="D2018" s="5">
        <f t="shared" si="33"/>
        <v>2128350317</v>
      </c>
      <c r="E2018" s="6">
        <v>0.99109034937907969</v>
      </c>
      <c r="F2018" s="7">
        <v>2.3693516677922548</v>
      </c>
    </row>
    <row r="2019" spans="4:6" x14ac:dyDescent="0.25">
      <c r="D2019" s="5">
        <f t="shared" si="33"/>
        <v>1980479427</v>
      </c>
      <c r="E2019" s="6">
        <v>0.92223260032220988</v>
      </c>
      <c r="F2019" s="7">
        <v>1.420250386738602</v>
      </c>
    </row>
    <row r="2020" spans="4:6" x14ac:dyDescent="0.25">
      <c r="D2020" s="5">
        <f t="shared" si="33"/>
        <v>192907218</v>
      </c>
      <c r="E2020" s="6">
        <v>8.9829423548494866E-2</v>
      </c>
      <c r="F2020" s="7">
        <v>-1.341806182472421</v>
      </c>
    </row>
    <row r="2021" spans="4:6" x14ac:dyDescent="0.25">
      <c r="D2021" s="5">
        <f t="shared" si="33"/>
        <v>335226686</v>
      </c>
      <c r="E2021" s="6">
        <v>0.15610209028804869</v>
      </c>
      <c r="F2021" s="7">
        <v>-1.010607801110607</v>
      </c>
    </row>
    <row r="2022" spans="4:6" x14ac:dyDescent="0.25">
      <c r="D2022" s="5">
        <f t="shared" si="33"/>
        <v>438079761</v>
      </c>
      <c r="E2022" s="6">
        <v>0.20399678564071355</v>
      </c>
      <c r="F2022" s="7">
        <v>-0.82742966689222908</v>
      </c>
    </row>
    <row r="2023" spans="4:6" x14ac:dyDescent="0.25">
      <c r="D2023" s="5">
        <f t="shared" si="33"/>
        <v>276671222</v>
      </c>
      <c r="E2023" s="6">
        <v>0.12883507751751233</v>
      </c>
      <c r="F2023" s="7">
        <v>-1.1319150397618123</v>
      </c>
    </row>
    <row r="2024" spans="4:6" x14ac:dyDescent="0.25">
      <c r="D2024" s="5">
        <f t="shared" si="33"/>
        <v>2143240116</v>
      </c>
      <c r="E2024" s="6">
        <v>0.99802395235563068</v>
      </c>
      <c r="F2024" s="7">
        <v>2.8819602961662407</v>
      </c>
    </row>
    <row r="2025" spans="4:6" x14ac:dyDescent="0.25">
      <c r="D2025" s="5">
        <f t="shared" si="33"/>
        <v>1318945211</v>
      </c>
      <c r="E2025" s="6">
        <v>0.61418172541463911</v>
      </c>
      <c r="F2025" s="7">
        <v>0.29023488589316249</v>
      </c>
    </row>
    <row r="2026" spans="4:6" x14ac:dyDescent="0.25">
      <c r="D2026" s="5">
        <f t="shared" si="33"/>
        <v>356597572</v>
      </c>
      <c r="E2026" s="6">
        <v>0.16605368458298378</v>
      </c>
      <c r="F2026" s="7">
        <v>-0.96987787584410468</v>
      </c>
    </row>
    <row r="2027" spans="4:6" x14ac:dyDescent="0.25">
      <c r="D2027" s="5">
        <f t="shared" si="33"/>
        <v>1239967307</v>
      </c>
      <c r="E2027" s="6">
        <v>0.57740477293488079</v>
      </c>
      <c r="F2027" s="7">
        <v>0.19525866578597581</v>
      </c>
    </row>
    <row r="2028" spans="4:6" x14ac:dyDescent="0.25">
      <c r="D2028" s="5">
        <f t="shared" si="33"/>
        <v>1945150660</v>
      </c>
      <c r="E2028" s="6">
        <v>0.9057813611866733</v>
      </c>
      <c r="F2028" s="7">
        <v>1.3152161241696556</v>
      </c>
    </row>
    <row r="2029" spans="4:6" x14ac:dyDescent="0.25">
      <c r="D2029" s="5">
        <f t="shared" si="33"/>
        <v>2087494726</v>
      </c>
      <c r="E2029" s="6">
        <v>0.97206548226258294</v>
      </c>
      <c r="F2029" s="7">
        <v>1.9120558141880379</v>
      </c>
    </row>
    <row r="2030" spans="4:6" x14ac:dyDescent="0.25">
      <c r="D2030" s="5">
        <f t="shared" si="33"/>
        <v>1230234212</v>
      </c>
      <c r="E2030" s="6">
        <v>0.57287244738347121</v>
      </c>
      <c r="F2030" s="7">
        <v>0.18369197445585606</v>
      </c>
    </row>
    <row r="2031" spans="4:6" x14ac:dyDescent="0.25">
      <c r="D2031" s="5">
        <f t="shared" si="33"/>
        <v>270356961</v>
      </c>
      <c r="E2031" s="6">
        <v>0.12589477060911691</v>
      </c>
      <c r="F2031" s="7">
        <v>-1.1460135604549899</v>
      </c>
    </row>
    <row r="2032" spans="4:6" x14ac:dyDescent="0.25">
      <c r="D2032" s="5">
        <f t="shared" si="33"/>
        <v>142741612</v>
      </c>
      <c r="E2032" s="6">
        <v>6.6469242858206143E-2</v>
      </c>
      <c r="F2032" s="7">
        <v>-1.5026144858392971</v>
      </c>
    </row>
    <row r="2033" spans="4:6" x14ac:dyDescent="0.25">
      <c r="D2033" s="5">
        <f t="shared" si="33"/>
        <v>1152813276</v>
      </c>
      <c r="E2033" s="6">
        <v>0.53682051462756519</v>
      </c>
      <c r="F2033" s="7">
        <v>9.2426770412366716E-2</v>
      </c>
    </row>
    <row r="2034" spans="4:6" x14ac:dyDescent="0.25">
      <c r="D2034" s="5">
        <f t="shared" si="33"/>
        <v>1853384732</v>
      </c>
      <c r="E2034" s="6">
        <v>0.86304952098340681</v>
      </c>
      <c r="F2034" s="7">
        <v>1.0941231784812808</v>
      </c>
    </row>
    <row r="2035" spans="4:6" x14ac:dyDescent="0.25">
      <c r="D2035" s="5">
        <f t="shared" si="33"/>
        <v>565664352</v>
      </c>
      <c r="E2035" s="6">
        <v>0.26340799058173597</v>
      </c>
      <c r="F2035" s="7">
        <v>-0.63287391820776528</v>
      </c>
    </row>
    <row r="2036" spans="4:6" x14ac:dyDescent="0.25">
      <c r="D2036" s="5">
        <f t="shared" si="33"/>
        <v>2076847434</v>
      </c>
      <c r="E2036" s="6">
        <v>0.96710745055890401</v>
      </c>
      <c r="F2036" s="7">
        <v>1.8398851620038339</v>
      </c>
    </row>
    <row r="2037" spans="4:6" x14ac:dyDescent="0.25">
      <c r="D2037" s="5">
        <f t="shared" si="33"/>
        <v>523393713</v>
      </c>
      <c r="E2037" s="6">
        <v>0.24372419039134327</v>
      </c>
      <c r="F2037" s="7">
        <v>-0.69437290554716746</v>
      </c>
    </row>
    <row r="2038" spans="4:6" x14ac:dyDescent="0.25">
      <c r="D2038" s="5">
        <f t="shared" si="33"/>
        <v>1740296915</v>
      </c>
      <c r="E2038" s="6">
        <v>0.81038890249132078</v>
      </c>
      <c r="F2038" s="7">
        <v>0.87933033069456701</v>
      </c>
    </row>
    <row r="2039" spans="4:6" x14ac:dyDescent="0.25">
      <c r="D2039" s="5">
        <f t="shared" si="33"/>
        <v>607080619</v>
      </c>
      <c r="E2039" s="6">
        <v>0.28269394280639842</v>
      </c>
      <c r="F2039" s="7">
        <v>-0.57485718876692282</v>
      </c>
    </row>
    <row r="2040" spans="4:6" x14ac:dyDescent="0.25">
      <c r="D2040" s="5">
        <f t="shared" si="33"/>
        <v>1974196434</v>
      </c>
      <c r="E2040" s="6">
        <v>0.91930685371095955</v>
      </c>
      <c r="F2040" s="7">
        <v>1.400424316360007</v>
      </c>
    </row>
    <row r="2041" spans="4:6" x14ac:dyDescent="0.25">
      <c r="D2041" s="5">
        <f t="shared" si="33"/>
        <v>1849229989</v>
      </c>
      <c r="E2041" s="6">
        <v>0.86111481800779222</v>
      </c>
      <c r="F2041" s="7">
        <v>1.0853416532114641</v>
      </c>
    </row>
    <row r="2042" spans="4:6" x14ac:dyDescent="0.25">
      <c r="D2042" s="5">
        <f t="shared" si="33"/>
        <v>1875527817</v>
      </c>
      <c r="E2042" s="6">
        <v>0.8733606984590746</v>
      </c>
      <c r="F2042" s="7">
        <v>1.142422115138704</v>
      </c>
    </row>
    <row r="2043" spans="4:6" x14ac:dyDescent="0.25">
      <c r="D2043" s="5">
        <f t="shared" si="33"/>
        <v>2135147828</v>
      </c>
      <c r="E2043" s="6">
        <v>0.99425568710477619</v>
      </c>
      <c r="F2043" s="7">
        <v>2.527474220944538</v>
      </c>
    </row>
    <row r="2044" spans="4:6" x14ac:dyDescent="0.25">
      <c r="D2044" s="5">
        <f t="shared" si="33"/>
        <v>1538134917</v>
      </c>
      <c r="E2044" s="6">
        <v>0.71624988617026242</v>
      </c>
      <c r="F2044" s="7">
        <v>0.57173690582614689</v>
      </c>
    </row>
    <row r="2045" spans="4:6" x14ac:dyDescent="0.25">
      <c r="D2045" s="5">
        <f t="shared" si="33"/>
        <v>210967129</v>
      </c>
      <c r="E2045" s="6">
        <v>9.8239224961250302E-2</v>
      </c>
      <c r="F2045" s="7">
        <v>-1.2916497987809104</v>
      </c>
    </row>
    <row r="2046" spans="4:6" x14ac:dyDescent="0.25">
      <c r="D2046" s="5">
        <f t="shared" si="33"/>
        <v>226829885</v>
      </c>
      <c r="E2046" s="6">
        <v>0.10562589634733824</v>
      </c>
      <c r="F2046" s="7">
        <v>-1.2501307385177463</v>
      </c>
    </row>
    <row r="2047" spans="4:6" x14ac:dyDescent="0.25">
      <c r="D2047" s="5">
        <f t="shared" si="33"/>
        <v>1433746429</v>
      </c>
      <c r="E2047" s="6">
        <v>0.66764020842280258</v>
      </c>
      <c r="F2047" s="7">
        <v>0.43340635688263562</v>
      </c>
    </row>
    <row r="2048" spans="4:6" x14ac:dyDescent="0.25">
      <c r="D2048" s="5">
        <f t="shared" si="33"/>
        <v>1418382390</v>
      </c>
      <c r="E2048" s="6">
        <v>0.66048577023715316</v>
      </c>
      <c r="F2048" s="7">
        <v>0.4137892471901512</v>
      </c>
    </row>
    <row r="2049" spans="4:6" x14ac:dyDescent="0.25">
      <c r="D2049" s="5">
        <f t="shared" si="33"/>
        <v>662714036</v>
      </c>
      <c r="E2049" s="6">
        <v>0.30860027140807383</v>
      </c>
      <c r="F2049" s="7">
        <v>-0.49982182315805124</v>
      </c>
    </row>
    <row r="2050" spans="4:6" x14ac:dyDescent="0.25">
      <c r="D2050" s="5">
        <f t="shared" si="33"/>
        <v>952826044</v>
      </c>
      <c r="E2050" s="6">
        <v>0.44369420264260301</v>
      </c>
      <c r="F2050" s="7">
        <v>-0.14160957261491824</v>
      </c>
    </row>
    <row r="2051" spans="4:6" x14ac:dyDescent="0.25">
      <c r="D2051" s="5">
        <f t="shared" ref="D2051:D2114" si="34">MOD(D2050*$B$4,$B$5)</f>
        <v>1208702125</v>
      </c>
      <c r="E2051" s="6">
        <v>0.56284578802329099</v>
      </c>
      <c r="F2051" s="7">
        <v>0.15818829869090034</v>
      </c>
    </row>
    <row r="2052" spans="4:6" x14ac:dyDescent="0.25">
      <c r="D2052" s="5">
        <f t="shared" si="34"/>
        <v>277070532</v>
      </c>
      <c r="E2052" s="6">
        <v>0.12902102072632035</v>
      </c>
      <c r="F2052" s="7">
        <v>-1.1310310058507338</v>
      </c>
    </row>
    <row r="2053" spans="4:6" x14ac:dyDescent="0.25">
      <c r="D2053" s="5">
        <f t="shared" si="34"/>
        <v>2090980303</v>
      </c>
      <c r="E2053" s="6">
        <v>0.97368858053692486</v>
      </c>
      <c r="F2053" s="7">
        <v>1.938003144339161</v>
      </c>
    </row>
    <row r="2054" spans="4:6" x14ac:dyDescent="0.25">
      <c r="D2054" s="5">
        <f t="shared" si="34"/>
        <v>1978797113</v>
      </c>
      <c r="E2054" s="6">
        <v>0.92144921181858441</v>
      </c>
      <c r="F2054" s="7">
        <v>1.4148871834730676</v>
      </c>
    </row>
    <row r="2055" spans="4:6" x14ac:dyDescent="0.25">
      <c r="D2055" s="5">
        <f t="shared" si="34"/>
        <v>590306710</v>
      </c>
      <c r="E2055" s="6">
        <v>0.27488298274100104</v>
      </c>
      <c r="F2055" s="7">
        <v>-0.59811085839341871</v>
      </c>
    </row>
    <row r="2056" spans="4:6" x14ac:dyDescent="0.25">
      <c r="D2056" s="5">
        <f t="shared" si="34"/>
        <v>1882170014</v>
      </c>
      <c r="E2056" s="6">
        <v>0.87645371246752679</v>
      </c>
      <c r="F2056" s="7">
        <v>1.1574401580090756</v>
      </c>
    </row>
    <row r="2057" spans="4:6" x14ac:dyDescent="0.25">
      <c r="D2057" s="5">
        <f t="shared" si="34"/>
        <v>638092165</v>
      </c>
      <c r="E2057" s="6">
        <v>0.29713481925161073</v>
      </c>
      <c r="F2057" s="7">
        <v>-0.53265902015555722</v>
      </c>
    </row>
    <row r="2058" spans="4:6" x14ac:dyDescent="0.25">
      <c r="D2058" s="5">
        <f t="shared" si="34"/>
        <v>2136431441</v>
      </c>
      <c r="E2058" s="6">
        <v>0.9948534159873178</v>
      </c>
      <c r="F2058" s="7">
        <v>2.5658218452524824</v>
      </c>
    </row>
    <row r="2059" spans="4:6" x14ac:dyDescent="0.25">
      <c r="D2059" s="5">
        <f t="shared" si="34"/>
        <v>1222392277</v>
      </c>
      <c r="E2059" s="6">
        <v>0.56922076183298675</v>
      </c>
      <c r="F2059" s="7">
        <v>0.1743906316990132</v>
      </c>
    </row>
    <row r="2060" spans="4:6" x14ac:dyDescent="0.25">
      <c r="D2060" s="5">
        <f t="shared" si="34"/>
        <v>1836918095</v>
      </c>
      <c r="E2060" s="6">
        <v>0.85538164559321628</v>
      </c>
      <c r="F2060" s="7">
        <v>1.0597975562653525</v>
      </c>
    </row>
    <row r="2061" spans="4:6" x14ac:dyDescent="0.25">
      <c r="D2061" s="5">
        <f t="shared" si="34"/>
        <v>273579115</v>
      </c>
      <c r="E2061" s="6">
        <v>0.12739520299005808</v>
      </c>
      <c r="F2061" s="7">
        <v>-1.1387908334695587</v>
      </c>
    </row>
    <row r="2062" spans="4:6" x14ac:dyDescent="0.25">
      <c r="D2062" s="5">
        <f t="shared" si="34"/>
        <v>1060514762</v>
      </c>
      <c r="E2062" s="6">
        <v>0.49384066974170571</v>
      </c>
      <c r="F2062" s="7">
        <v>-1.5439764794458083E-2</v>
      </c>
    </row>
    <row r="2063" spans="4:6" x14ac:dyDescent="0.25">
      <c r="D2063" s="5">
        <f t="shared" si="34"/>
        <v>392899316</v>
      </c>
      <c r="E2063" s="6">
        <v>0.18295800144128316</v>
      </c>
      <c r="F2063" s="7">
        <v>-0.90414974690995897</v>
      </c>
    </row>
    <row r="2064" spans="4:6" x14ac:dyDescent="0.25">
      <c r="D2064" s="5">
        <f t="shared" si="34"/>
        <v>1214795979</v>
      </c>
      <c r="E2064" s="6">
        <v>0.56568345992423918</v>
      </c>
      <c r="F2064" s="7">
        <v>0.16539501111748922</v>
      </c>
    </row>
    <row r="2065" spans="4:6" x14ac:dyDescent="0.25">
      <c r="D2065" s="5">
        <f t="shared" si="34"/>
        <v>228237327</v>
      </c>
      <c r="E2065" s="6">
        <v>0.10628128760147959</v>
      </c>
      <c r="F2065" s="7">
        <v>-1.2465499174057988</v>
      </c>
    </row>
    <row r="2066" spans="4:6" x14ac:dyDescent="0.25">
      <c r="D2066" s="5">
        <f t="shared" si="34"/>
        <v>652902507</v>
      </c>
      <c r="E2066" s="6">
        <v>0.30403142217922158</v>
      </c>
      <c r="F2066" s="7">
        <v>-0.51284057528847271</v>
      </c>
    </row>
    <row r="2067" spans="4:6" x14ac:dyDescent="0.25">
      <c r="D2067" s="5">
        <f t="shared" si="34"/>
        <v>1934395672</v>
      </c>
      <c r="E2067" s="6">
        <v>0.90077317962494974</v>
      </c>
      <c r="F2067" s="7">
        <v>1.2859696878847109</v>
      </c>
    </row>
    <row r="2068" spans="4:6" x14ac:dyDescent="0.25">
      <c r="D2068" s="5">
        <f t="shared" si="34"/>
        <v>477027905</v>
      </c>
      <c r="E2068" s="6">
        <v>0.22213342853089182</v>
      </c>
      <c r="F2068" s="7">
        <v>-0.76500787205908916</v>
      </c>
    </row>
    <row r="2069" spans="4:6" x14ac:dyDescent="0.25">
      <c r="D2069" s="5">
        <f t="shared" si="34"/>
        <v>1294339121</v>
      </c>
      <c r="E2069" s="6">
        <v>0.60272362185895778</v>
      </c>
      <c r="F2069" s="7">
        <v>0.26040322405787902</v>
      </c>
    </row>
    <row r="2070" spans="4:6" x14ac:dyDescent="0.25">
      <c r="D2070" s="5">
        <f t="shared" si="34"/>
        <v>154483973</v>
      </c>
      <c r="E2070" s="6">
        <v>7.1937205802590776E-2</v>
      </c>
      <c r="F2070" s="7">
        <v>-1.4615140902348622</v>
      </c>
    </row>
    <row r="2071" spans="4:6" x14ac:dyDescent="0.25">
      <c r="D2071" s="5">
        <f t="shared" si="34"/>
        <v>1032638299</v>
      </c>
      <c r="E2071" s="6">
        <v>0.48085968008344965</v>
      </c>
      <c r="F2071" s="7">
        <v>-4.7996088216542575E-2</v>
      </c>
    </row>
    <row r="2072" spans="4:6" x14ac:dyDescent="0.25">
      <c r="D2072" s="5">
        <f t="shared" si="34"/>
        <v>1240400512</v>
      </c>
      <c r="E2072" s="6">
        <v>0.5776064997330369</v>
      </c>
      <c r="F2072" s="7">
        <v>0.19577407757280474</v>
      </c>
    </row>
    <row r="2073" spans="4:6" x14ac:dyDescent="0.25">
      <c r="D2073" s="5">
        <f t="shared" si="34"/>
        <v>1381552745</v>
      </c>
      <c r="E2073" s="6">
        <v>0.64333563031939378</v>
      </c>
      <c r="F2073" s="7">
        <v>0.36738918258045872</v>
      </c>
    </row>
    <row r="2074" spans="4:6" x14ac:dyDescent="0.25">
      <c r="D2074" s="5">
        <f t="shared" si="34"/>
        <v>975379957</v>
      </c>
      <c r="E2074" s="6">
        <v>0.454196686813791</v>
      </c>
      <c r="F2074" s="7">
        <v>-0.1150652875556261</v>
      </c>
    </row>
    <row r="2075" spans="4:6" x14ac:dyDescent="0.25">
      <c r="D2075" s="5">
        <f t="shared" si="34"/>
        <v>1134427519</v>
      </c>
      <c r="E2075" s="6">
        <v>0.5282589793468444</v>
      </c>
      <c r="F2075" s="7">
        <v>7.0894097202729878E-2</v>
      </c>
    </row>
    <row r="2076" spans="4:6" x14ac:dyDescent="0.25">
      <c r="D2076" s="5">
        <f t="shared" si="34"/>
        <v>1265254796</v>
      </c>
      <c r="E2076" s="6">
        <v>0.58918017762636787</v>
      </c>
      <c r="F2076" s="7">
        <v>0.22543659603547</v>
      </c>
    </row>
    <row r="2077" spans="4:6" x14ac:dyDescent="0.25">
      <c r="D2077" s="5">
        <f t="shared" si="34"/>
        <v>679337036</v>
      </c>
      <c r="E2077" s="6">
        <v>0.31634095899419951</v>
      </c>
      <c r="F2077" s="7">
        <v>-0.47795544395606376</v>
      </c>
    </row>
    <row r="2078" spans="4:6" x14ac:dyDescent="0.25">
      <c r="D2078" s="5">
        <f t="shared" si="34"/>
        <v>202775066</v>
      </c>
      <c r="E2078" s="6">
        <v>9.442449835541146E-2</v>
      </c>
      <c r="F2078" s="7">
        <v>-1.3139917019998686</v>
      </c>
    </row>
    <row r="2079" spans="4:6" x14ac:dyDescent="0.25">
      <c r="D2079" s="5">
        <f t="shared" si="34"/>
        <v>2072231507</v>
      </c>
      <c r="E2079" s="6">
        <v>0.96495799204796362</v>
      </c>
      <c r="F2079" s="7">
        <v>1.8113672894489918</v>
      </c>
    </row>
    <row r="2080" spans="4:6" x14ac:dyDescent="0.25">
      <c r="D2080" s="5">
        <f t="shared" si="34"/>
        <v>1046280784</v>
      </c>
      <c r="E2080" s="6">
        <v>0.48721245721654266</v>
      </c>
      <c r="F2080" s="7">
        <v>-3.205910710964089E-2</v>
      </c>
    </row>
    <row r="2081" spans="4:6" x14ac:dyDescent="0.25">
      <c r="D2081" s="5">
        <f t="shared" si="34"/>
        <v>499314318</v>
      </c>
      <c r="E2081" s="6">
        <v>0.23251134830760894</v>
      </c>
      <c r="F2081" s="7">
        <v>-0.7306013346012965</v>
      </c>
    </row>
    <row r="2082" spans="4:6" x14ac:dyDescent="0.25">
      <c r="D2082" s="5">
        <f t="shared" si="34"/>
        <v>1192473897</v>
      </c>
      <c r="E2082" s="6">
        <v>0.55528893047504957</v>
      </c>
      <c r="F2082" s="7">
        <v>0.1390354461923145</v>
      </c>
    </row>
    <row r="2083" spans="4:6" x14ac:dyDescent="0.25">
      <c r="D2083" s="5">
        <f t="shared" si="34"/>
        <v>755807899</v>
      </c>
      <c r="E2083" s="6">
        <v>0.35195047953347719</v>
      </c>
      <c r="F2083" s="7">
        <v>-0.38005988970220794</v>
      </c>
    </row>
    <row r="2084" spans="4:6" x14ac:dyDescent="0.25">
      <c r="D2084" s="5">
        <f t="shared" si="34"/>
        <v>3413746</v>
      </c>
      <c r="E2084" s="6">
        <v>1.589649358382122E-3</v>
      </c>
      <c r="F2084" s="7">
        <v>-2.9498484170461596</v>
      </c>
    </row>
    <row r="2085" spans="4:6" x14ac:dyDescent="0.25">
      <c r="D2085" s="5">
        <f t="shared" si="34"/>
        <v>1576175994</v>
      </c>
      <c r="E2085" s="6">
        <v>0.73396414307315283</v>
      </c>
      <c r="F2085" s="7">
        <v>0.62484664396042178</v>
      </c>
    </row>
    <row r="2086" spans="4:6" x14ac:dyDescent="0.25">
      <c r="D2086" s="5">
        <f t="shared" si="34"/>
        <v>393276811</v>
      </c>
      <c r="E2086" s="6">
        <v>0.1831337862490991</v>
      </c>
      <c r="F2086" s="7">
        <v>-0.90348683451181877</v>
      </c>
    </row>
    <row r="2087" spans="4:6" x14ac:dyDescent="0.25">
      <c r="D2087" s="5">
        <f t="shared" si="34"/>
        <v>109504301</v>
      </c>
      <c r="E2087" s="6">
        <v>5.0991913816884081E-2</v>
      </c>
      <c r="F2087" s="7">
        <v>-1.6353111964106346</v>
      </c>
    </row>
    <row r="2088" spans="4:6" x14ac:dyDescent="0.25">
      <c r="D2088" s="5">
        <f t="shared" si="34"/>
        <v>924858304</v>
      </c>
      <c r="E2088" s="6">
        <v>0.43067070881898584</v>
      </c>
      <c r="F2088" s="7">
        <v>-0.17466684939325217</v>
      </c>
    </row>
    <row r="2089" spans="4:6" x14ac:dyDescent="0.25">
      <c r="D2089" s="5">
        <f t="shared" si="34"/>
        <v>1945138548</v>
      </c>
      <c r="E2089" s="6">
        <v>0.90577572109715609</v>
      </c>
      <c r="F2089" s="7">
        <v>1.3151825514735904</v>
      </c>
    </row>
    <row r="2090" spans="4:6" x14ac:dyDescent="0.25">
      <c r="D2090" s="5">
        <f t="shared" si="34"/>
        <v>1502836374</v>
      </c>
      <c r="E2090" s="6">
        <v>0.69981272118148652</v>
      </c>
      <c r="F2090" s="7">
        <v>0.52386195544352365</v>
      </c>
    </row>
    <row r="2091" spans="4:6" x14ac:dyDescent="0.25">
      <c r="D2091" s="5">
        <f t="shared" si="34"/>
        <v>1417013694</v>
      </c>
      <c r="E2091" s="6">
        <v>0.65984842149526668</v>
      </c>
      <c r="F2091" s="7">
        <v>0.41204947959131566</v>
      </c>
    </row>
    <row r="2092" spans="4:6" x14ac:dyDescent="0.25">
      <c r="D2092" s="5">
        <f t="shared" si="34"/>
        <v>1166382477</v>
      </c>
      <c r="E2092" s="6">
        <v>0.54313916623884739</v>
      </c>
      <c r="F2092" s="7">
        <v>0.10834545425512197</v>
      </c>
    </row>
    <row r="2093" spans="4:6" x14ac:dyDescent="0.25">
      <c r="D2093" s="5">
        <f t="shared" si="34"/>
        <v>1869773868</v>
      </c>
      <c r="E2093" s="6">
        <v>0.87068130715813608</v>
      </c>
      <c r="F2093" s="7">
        <v>1.1296176140455929</v>
      </c>
    </row>
    <row r="2094" spans="4:6" x14ac:dyDescent="0.25">
      <c r="D2094" s="5">
        <f t="shared" si="34"/>
        <v>1411666112</v>
      </c>
      <c r="E2094" s="6">
        <v>0.65735825957484384</v>
      </c>
      <c r="F2094" s="7">
        <v>0.40526397927483848</v>
      </c>
    </row>
    <row r="2095" spans="4:6" x14ac:dyDescent="0.25">
      <c r="D2095" s="5">
        <f t="shared" si="34"/>
        <v>731289395</v>
      </c>
      <c r="E2095" s="6">
        <v>0.34053316138734402</v>
      </c>
      <c r="F2095" s="7">
        <v>-0.41100847164568483</v>
      </c>
    </row>
    <row r="2096" spans="4:6" x14ac:dyDescent="0.25">
      <c r="D2096" s="5">
        <f t="shared" si="34"/>
        <v>1881680306</v>
      </c>
      <c r="E2096" s="6">
        <v>0.87622567440962951</v>
      </c>
      <c r="F2096" s="7">
        <v>1.1563240095865719</v>
      </c>
    </row>
    <row r="2097" spans="4:6" x14ac:dyDescent="0.25">
      <c r="D2097" s="5">
        <f t="shared" si="34"/>
        <v>621717414</v>
      </c>
      <c r="E2097" s="6">
        <v>0.28950973161450561</v>
      </c>
      <c r="F2097" s="7">
        <v>-0.5548175478416818</v>
      </c>
    </row>
    <row r="2098" spans="4:6" x14ac:dyDescent="0.25">
      <c r="D2098" s="5">
        <f t="shared" si="34"/>
        <v>1984808016</v>
      </c>
      <c r="E2098" s="6">
        <v>0.92424825665005317</v>
      </c>
      <c r="F2098" s="7">
        <v>1.434241048756429</v>
      </c>
    </row>
    <row r="2099" spans="4:6" x14ac:dyDescent="0.25">
      <c r="D2099" s="5">
        <f t="shared" si="34"/>
        <v>832313078</v>
      </c>
      <c r="E2099" s="6">
        <v>0.38757597970550506</v>
      </c>
      <c r="F2099" s="7">
        <v>-0.28564248603775011</v>
      </c>
    </row>
    <row r="2100" spans="4:6" x14ac:dyDescent="0.25">
      <c r="D2100" s="5">
        <f t="shared" si="34"/>
        <v>1460520062</v>
      </c>
      <c r="E2100" s="6">
        <v>0.68010765284309871</v>
      </c>
      <c r="F2100" s="7">
        <v>0.46799985372133052</v>
      </c>
    </row>
    <row r="2101" spans="4:6" x14ac:dyDescent="0.25">
      <c r="D2101" s="5">
        <f t="shared" si="34"/>
        <v>1023265439</v>
      </c>
      <c r="E2101" s="6">
        <v>0.47649510202602957</v>
      </c>
      <c r="F2101" s="7">
        <v>-5.8952170714383113E-2</v>
      </c>
    </row>
    <row r="2102" spans="4:6" x14ac:dyDescent="0.25">
      <c r="D2102" s="5">
        <f t="shared" si="34"/>
        <v>1922124969</v>
      </c>
      <c r="E2102" s="6">
        <v>0.89505918826447728</v>
      </c>
      <c r="F2102" s="7">
        <v>1.2538910089766884</v>
      </c>
    </row>
    <row r="2103" spans="4:6" x14ac:dyDescent="0.25">
      <c r="D2103" s="5">
        <f t="shared" si="34"/>
        <v>863409964</v>
      </c>
      <c r="E2103" s="6">
        <v>0.40205659568501317</v>
      </c>
      <c r="F2103" s="7">
        <v>-0.24802742008059467</v>
      </c>
    </row>
    <row r="2104" spans="4:6" x14ac:dyDescent="0.25">
      <c r="D2104" s="5">
        <f t="shared" si="34"/>
        <v>1447234915</v>
      </c>
      <c r="E2104" s="6">
        <v>0.67392127418324466</v>
      </c>
      <c r="F2104" s="7">
        <v>0.4507670500377659</v>
      </c>
    </row>
    <row r="2105" spans="4:6" x14ac:dyDescent="0.25">
      <c r="D2105" s="5">
        <f t="shared" si="34"/>
        <v>1833545055</v>
      </c>
      <c r="E2105" s="6">
        <v>0.85381095144321295</v>
      </c>
      <c r="F2105" s="7">
        <v>1.0529190439916971</v>
      </c>
    </row>
    <row r="2106" spans="4:6" x14ac:dyDescent="0.25">
      <c r="D2106" s="5">
        <f t="shared" si="34"/>
        <v>662322447</v>
      </c>
      <c r="E2106" s="6">
        <v>0.30841792357006848</v>
      </c>
      <c r="F2106" s="7">
        <v>-0.50033978159782022</v>
      </c>
    </row>
    <row r="2107" spans="4:6" x14ac:dyDescent="0.25">
      <c r="D2107" s="5">
        <f t="shared" si="34"/>
        <v>1377786248</v>
      </c>
      <c r="E2107" s="6">
        <v>0.64158171847609968</v>
      </c>
      <c r="F2107" s="7">
        <v>0.36268987632746241</v>
      </c>
    </row>
    <row r="2108" spans="4:6" x14ac:dyDescent="0.25">
      <c r="D2108" s="5">
        <f t="shared" si="34"/>
        <v>1698913265</v>
      </c>
      <c r="E2108" s="6">
        <v>0.79111813874088055</v>
      </c>
      <c r="F2108" s="7">
        <v>0.81030705336175457</v>
      </c>
    </row>
    <row r="2109" spans="4:6" x14ac:dyDescent="0.25">
      <c r="D2109" s="5">
        <f t="shared" si="34"/>
        <v>136703179</v>
      </c>
      <c r="E2109" s="6">
        <v>6.3657378371485857E-2</v>
      </c>
      <c r="F2109" s="7">
        <v>-1.5247768868487399</v>
      </c>
    </row>
    <row r="2110" spans="4:6" x14ac:dyDescent="0.25">
      <c r="D2110" s="5">
        <f t="shared" si="34"/>
        <v>1729389925</v>
      </c>
      <c r="E2110" s="6">
        <v>0.80530993948253793</v>
      </c>
      <c r="F2110" s="7">
        <v>0.8607420626279767</v>
      </c>
    </row>
    <row r="2111" spans="4:6" x14ac:dyDescent="0.25">
      <c r="D2111" s="5">
        <f t="shared" si="34"/>
        <v>249259844</v>
      </c>
      <c r="E2111" s="6">
        <v>0.11607065993926549</v>
      </c>
      <c r="F2111" s="7">
        <v>-1.1948610580096279</v>
      </c>
    </row>
    <row r="2112" spans="4:6" x14ac:dyDescent="0.25">
      <c r="D2112" s="5">
        <f t="shared" si="34"/>
        <v>1818539230</v>
      </c>
      <c r="E2112" s="6">
        <v>0.84682331965009061</v>
      </c>
      <c r="F2112" s="7">
        <v>1.0229037406585093</v>
      </c>
    </row>
    <row r="2113" spans="4:6" x14ac:dyDescent="0.25">
      <c r="D2113" s="5">
        <f t="shared" si="34"/>
        <v>18132911</v>
      </c>
      <c r="E2113" s="6">
        <v>8.4437946867605626E-3</v>
      </c>
      <c r="F2113" s="7">
        <v>-2.3891460093318098</v>
      </c>
    </row>
    <row r="2114" spans="4:6" x14ac:dyDescent="0.25">
      <c r="D2114" s="5">
        <f t="shared" si="34"/>
        <v>1267902552</v>
      </c>
      <c r="E2114" s="6">
        <v>0.59041313509495286</v>
      </c>
      <c r="F2114" s="7">
        <v>0.22860784087229549</v>
      </c>
    </row>
    <row r="2115" spans="4:6" x14ac:dyDescent="0.25">
      <c r="D2115" s="5">
        <f t="shared" ref="D2115:D2178" si="35">MOD(D2114*$B$4,$B$5)</f>
        <v>1787631739</v>
      </c>
      <c r="E2115" s="6">
        <v>0.83243089759017419</v>
      </c>
      <c r="F2115" s="7">
        <v>0.96381595750606452</v>
      </c>
    </row>
    <row r="2116" spans="4:6" x14ac:dyDescent="0.25">
      <c r="D2116" s="5">
        <f t="shared" si="35"/>
        <v>583769515</v>
      </c>
      <c r="E2116" s="6">
        <v>0.27183886409908425</v>
      </c>
      <c r="F2116" s="7">
        <v>-0.60726098145485674</v>
      </c>
    </row>
    <row r="2117" spans="4:6" x14ac:dyDescent="0.25">
      <c r="D2117" s="5">
        <f t="shared" si="35"/>
        <v>2005326278</v>
      </c>
      <c r="E2117" s="6">
        <v>0.93380281695518907</v>
      </c>
      <c r="F2117" s="7">
        <v>1.5047266594397191</v>
      </c>
    </row>
    <row r="2118" spans="4:6" x14ac:dyDescent="0.25">
      <c r="D2118" s="5">
        <f t="shared" si="35"/>
        <v>1279376813</v>
      </c>
      <c r="E2118" s="6">
        <v>0.59575625424809409</v>
      </c>
      <c r="F2118" s="7">
        <v>0.24237772660702603</v>
      </c>
    </row>
    <row r="2119" spans="4:6" x14ac:dyDescent="0.25">
      <c r="D2119" s="5">
        <f t="shared" si="35"/>
        <v>1610903544</v>
      </c>
      <c r="E2119" s="6">
        <v>0.75013541872625744</v>
      </c>
      <c r="F2119" s="7">
        <v>0.6749159559250042</v>
      </c>
    </row>
    <row r="2120" spans="4:6" x14ac:dyDescent="0.25">
      <c r="D2120" s="5">
        <f t="shared" si="35"/>
        <v>1689598201</v>
      </c>
      <c r="E2120" s="6">
        <v>0.7867804740432468</v>
      </c>
      <c r="F2120" s="7">
        <v>0.7952999340513015</v>
      </c>
    </row>
    <row r="2121" spans="4:6" x14ac:dyDescent="0.25">
      <c r="D2121" s="5">
        <f t="shared" si="35"/>
        <v>1460814705</v>
      </c>
      <c r="E2121" s="6">
        <v>0.68024485668190271</v>
      </c>
      <c r="F2121" s="7">
        <v>0.46838361012330715</v>
      </c>
    </row>
    <row r="2122" spans="4:6" x14ac:dyDescent="0.25">
      <c r="D2122" s="5">
        <f t="shared" si="35"/>
        <v>213592163</v>
      </c>
      <c r="E2122" s="6">
        <v>9.9461601674055308E-2</v>
      </c>
      <c r="F2122" s="7">
        <v>-1.2846254428282116</v>
      </c>
    </row>
    <row r="2123" spans="4:6" x14ac:dyDescent="0.25">
      <c r="D2123" s="5">
        <f t="shared" si="35"/>
        <v>238310926</v>
      </c>
      <c r="E2123" s="6">
        <v>0.11097217268401027</v>
      </c>
      <c r="F2123" s="7">
        <v>-1.2213742679515385</v>
      </c>
    </row>
    <row r="2124" spans="4:6" x14ac:dyDescent="0.25">
      <c r="D2124" s="5">
        <f t="shared" si="35"/>
        <v>1584295614</v>
      </c>
      <c r="E2124" s="6">
        <v>0.7377451357783239</v>
      </c>
      <c r="F2124" s="7">
        <v>0.63640922695188218</v>
      </c>
    </row>
    <row r="2125" spans="4:6" x14ac:dyDescent="0.25">
      <c r="D2125" s="5">
        <f t="shared" si="35"/>
        <v>1493430077</v>
      </c>
      <c r="E2125" s="6">
        <v>0.69543257280758819</v>
      </c>
      <c r="F2125" s="7">
        <v>0.5113087851457081</v>
      </c>
    </row>
    <row r="2126" spans="4:6" x14ac:dyDescent="0.25">
      <c r="D2126" s="5">
        <f t="shared" si="35"/>
        <v>484700724</v>
      </c>
      <c r="E2126" s="6">
        <v>0.22570636330703867</v>
      </c>
      <c r="F2126" s="7">
        <v>-0.75306188571141974</v>
      </c>
    </row>
    <row r="2127" spans="4:6" x14ac:dyDescent="0.25">
      <c r="D2127" s="5">
        <f t="shared" si="35"/>
        <v>154314139</v>
      </c>
      <c r="E2127" s="6">
        <v>7.1858120683448504E-2</v>
      </c>
      <c r="F2127" s="7">
        <v>-1.4620911216304036</v>
      </c>
    </row>
    <row r="2128" spans="4:6" x14ac:dyDescent="0.25">
      <c r="D2128" s="5">
        <f t="shared" si="35"/>
        <v>1424515873</v>
      </c>
      <c r="E2128" s="6">
        <v>0.66334189582927328</v>
      </c>
      <c r="F2128" s="7">
        <v>0.42160109302324261</v>
      </c>
    </row>
    <row r="2129" spans="4:6" x14ac:dyDescent="0.25">
      <c r="D2129" s="5">
        <f t="shared" si="35"/>
        <v>379328643</v>
      </c>
      <c r="E2129" s="6">
        <v>0.17663866437658543</v>
      </c>
      <c r="F2129" s="7">
        <v>-0.92825110857778015</v>
      </c>
    </row>
    <row r="2130" spans="4:6" x14ac:dyDescent="0.25">
      <c r="D2130" s="5">
        <f t="shared" si="35"/>
        <v>1127351931</v>
      </c>
      <c r="E2130" s="6">
        <v>0.52496415192723656</v>
      </c>
      <c r="F2130" s="7">
        <v>6.2616743563975175E-2</v>
      </c>
    </row>
    <row r="2131" spans="4:6" x14ac:dyDescent="0.25">
      <c r="D2131" s="5">
        <f t="shared" si="35"/>
        <v>1169446321</v>
      </c>
      <c r="E2131" s="6">
        <v>0.5445658797813262</v>
      </c>
      <c r="F2131" s="7">
        <v>0.11194345572410973</v>
      </c>
    </row>
    <row r="2132" spans="4:6" x14ac:dyDescent="0.25">
      <c r="D2132" s="5">
        <f t="shared" si="35"/>
        <v>1588215949</v>
      </c>
      <c r="E2132" s="6">
        <v>0.73957068402280168</v>
      </c>
      <c r="F2132" s="7">
        <v>0.64202241080905487</v>
      </c>
    </row>
    <row r="2133" spans="4:6" x14ac:dyDescent="0.25">
      <c r="D2133" s="5">
        <f t="shared" si="35"/>
        <v>1753359926</v>
      </c>
      <c r="E2133" s="6">
        <v>0.81647184101536108</v>
      </c>
      <c r="F2133" s="7">
        <v>0.90200103492676154</v>
      </c>
    </row>
    <row r="2134" spans="4:6" x14ac:dyDescent="0.25">
      <c r="D2134" s="5">
        <f t="shared" si="35"/>
        <v>1958976029</v>
      </c>
      <c r="E2134" s="6">
        <v>0.91221930031871357</v>
      </c>
      <c r="F2134" s="7">
        <v>1.3545486622800971</v>
      </c>
    </row>
    <row r="2135" spans="4:6" x14ac:dyDescent="0.25">
      <c r="D2135" s="5">
        <f t="shared" si="35"/>
        <v>1584467508</v>
      </c>
      <c r="E2135" s="6">
        <v>0.73782518015971887</v>
      </c>
      <c r="F2135" s="7">
        <v>0.63665492573458049</v>
      </c>
    </row>
    <row r="2136" spans="4:6" x14ac:dyDescent="0.25">
      <c r="D2136" s="5">
        <f t="shared" si="35"/>
        <v>1200990763</v>
      </c>
      <c r="E2136" s="6">
        <v>0.55925490526413069</v>
      </c>
      <c r="F2136" s="7">
        <v>0.14908040267755238</v>
      </c>
    </row>
    <row r="2137" spans="4:6" x14ac:dyDescent="0.25">
      <c r="D2137" s="5">
        <f t="shared" si="35"/>
        <v>1704070008</v>
      </c>
      <c r="E2137" s="6">
        <v>0.79351943432681205</v>
      </c>
      <c r="F2137" s="7">
        <v>0.81869380616587883</v>
      </c>
    </row>
    <row r="2138" spans="4:6" x14ac:dyDescent="0.25">
      <c r="D2138" s="5">
        <f t="shared" si="35"/>
        <v>2097225127</v>
      </c>
      <c r="E2138" s="6">
        <v>0.97659655332248341</v>
      </c>
      <c r="F2138" s="7">
        <v>1.9880433721495689</v>
      </c>
    </row>
    <row r="2139" spans="4:6" x14ac:dyDescent="0.25">
      <c r="D2139" s="5">
        <f t="shared" si="35"/>
        <v>627502190</v>
      </c>
      <c r="E2139" s="6">
        <v>0.29220347785596129</v>
      </c>
      <c r="F2139" s="7">
        <v>-0.54695891912251038</v>
      </c>
    </row>
    <row r="2140" spans="4:6" x14ac:dyDescent="0.25">
      <c r="D2140" s="5">
        <f t="shared" si="35"/>
        <v>2048856202</v>
      </c>
      <c r="E2140" s="6">
        <v>0.95407301742031525</v>
      </c>
      <c r="F2140" s="7">
        <v>1.6856980889616053</v>
      </c>
    </row>
    <row r="2141" spans="4:6" x14ac:dyDescent="0.25">
      <c r="D2141" s="5">
        <f t="shared" si="35"/>
        <v>125847804</v>
      </c>
      <c r="E2141" s="6">
        <v>5.8602450470069845E-2</v>
      </c>
      <c r="F2141" s="7">
        <v>-1.5666141817586232</v>
      </c>
    </row>
    <row r="2142" spans="4:6" x14ac:dyDescent="0.25">
      <c r="D2142" s="5">
        <f t="shared" si="35"/>
        <v>1715593168</v>
      </c>
      <c r="E2142" s="6">
        <v>0.79888532385126254</v>
      </c>
      <c r="F2142" s="7">
        <v>0.83764635144885069</v>
      </c>
    </row>
    <row r="2143" spans="4:6" x14ac:dyDescent="0.25">
      <c r="D2143" s="5">
        <f t="shared" si="35"/>
        <v>2133416914</v>
      </c>
      <c r="E2143" s="6">
        <v>0.99344966746256658</v>
      </c>
      <c r="F2143" s="7">
        <v>2.4810210106429973</v>
      </c>
    </row>
    <row r="2144" spans="4:6" x14ac:dyDescent="0.25">
      <c r="D2144" s="5">
        <f t="shared" si="35"/>
        <v>1737047456</v>
      </c>
      <c r="E2144" s="6">
        <v>0.80887575522891786</v>
      </c>
      <c r="F2144" s="7">
        <v>0.87376087854040541</v>
      </c>
    </row>
    <row r="2145" spans="4:6" x14ac:dyDescent="0.25">
      <c r="D2145" s="5">
        <f t="shared" si="35"/>
        <v>518751461</v>
      </c>
      <c r="E2145" s="6">
        <v>0.24156247334700309</v>
      </c>
      <c r="F2145" s="7">
        <v>-0.70128536249455342</v>
      </c>
    </row>
    <row r="2146" spans="4:6" x14ac:dyDescent="0.25">
      <c r="D2146" s="5">
        <f t="shared" si="35"/>
        <v>992449911</v>
      </c>
      <c r="E2146" s="6">
        <v>0.4621455035751178</v>
      </c>
      <c r="F2146" s="7">
        <v>-9.5029988718036931E-2</v>
      </c>
    </row>
    <row r="2147" spans="4:6" x14ac:dyDescent="0.25">
      <c r="D2147" s="5">
        <f t="shared" si="35"/>
        <v>484456605</v>
      </c>
      <c r="E2147" s="6">
        <v>0.2255926865391365</v>
      </c>
      <c r="F2147" s="7">
        <v>-0.7534403006036906</v>
      </c>
    </row>
    <row r="2148" spans="4:6" x14ac:dyDescent="0.25">
      <c r="D2148" s="5">
        <f t="shared" si="35"/>
        <v>1255347772</v>
      </c>
      <c r="E2148" s="6">
        <v>0.58456686007284264</v>
      </c>
      <c r="F2148" s="7">
        <v>0.2135906647596158</v>
      </c>
    </row>
    <row r="2149" spans="4:6" x14ac:dyDescent="0.25">
      <c r="D2149" s="5">
        <f t="shared" si="35"/>
        <v>1346234813</v>
      </c>
      <c r="E2149" s="6">
        <v>0.62688943662390995</v>
      </c>
      <c r="F2149" s="7">
        <v>0.32362609843117496</v>
      </c>
    </row>
    <row r="2150" spans="4:6" x14ac:dyDescent="0.25">
      <c r="D2150" s="5">
        <f t="shared" si="35"/>
        <v>1245500103</v>
      </c>
      <c r="E2150" s="6">
        <v>0.57998118184505143</v>
      </c>
      <c r="F2150" s="7">
        <v>0.20184533804315752</v>
      </c>
    </row>
    <row r="2151" spans="4:6" x14ac:dyDescent="0.25">
      <c r="D2151" s="5">
        <f t="shared" si="35"/>
        <v>583290501</v>
      </c>
      <c r="E2151" s="6">
        <v>0.2716158058229981</v>
      </c>
      <c r="F2151" s="7">
        <v>-0.6079334523279406</v>
      </c>
    </row>
    <row r="2152" spans="4:6" x14ac:dyDescent="0.25">
      <c r="D2152" s="5">
        <f t="shared" si="35"/>
        <v>357677954</v>
      </c>
      <c r="E2152" s="6">
        <v>0.16655677665635643</v>
      </c>
      <c r="F2152" s="7">
        <v>-0.96786148199301314</v>
      </c>
    </row>
    <row r="2153" spans="4:6" x14ac:dyDescent="0.25">
      <c r="D2153" s="5">
        <f t="shared" si="35"/>
        <v>1851479301</v>
      </c>
      <c r="E2153" s="6">
        <v>0.8621622355302444</v>
      </c>
      <c r="F2153" s="7">
        <v>1.0900853955603171</v>
      </c>
    </row>
    <row r="2154" spans="4:6" x14ac:dyDescent="0.25">
      <c r="D2154" s="5">
        <f t="shared" si="35"/>
        <v>930401372</v>
      </c>
      <c r="E2154" s="6">
        <v>0.43325190100190408</v>
      </c>
      <c r="F2154" s="7">
        <v>-0.16810102625727977</v>
      </c>
    </row>
    <row r="2155" spans="4:6" x14ac:dyDescent="0.25">
      <c r="D2155" s="5">
        <f t="shared" si="35"/>
        <v>1079118101</v>
      </c>
      <c r="E2155" s="6">
        <v>0.50250352453673586</v>
      </c>
      <c r="F2155" s="7">
        <v>6.2754465789051994E-3</v>
      </c>
    </row>
    <row r="2156" spans="4:6" x14ac:dyDescent="0.25">
      <c r="D2156" s="5">
        <f t="shared" si="35"/>
        <v>746511739</v>
      </c>
      <c r="E2156" s="6">
        <v>0.34762161769682692</v>
      </c>
      <c r="F2156" s="7">
        <v>-0.3917496032114885</v>
      </c>
    </row>
    <row r="2157" spans="4:6" x14ac:dyDescent="0.25">
      <c r="D2157" s="5">
        <f t="shared" si="35"/>
        <v>92556609</v>
      </c>
      <c r="E2157" s="6">
        <v>4.3100029735919115E-2</v>
      </c>
      <c r="F2157" s="7">
        <v>-1.715792324675214</v>
      </c>
    </row>
    <row r="2158" spans="4:6" x14ac:dyDescent="0.25">
      <c r="D2158" s="5">
        <f t="shared" si="35"/>
        <v>1034087279</v>
      </c>
      <c r="E2158" s="6">
        <v>0.4815344139761612</v>
      </c>
      <c r="F2158" s="7">
        <v>-4.6302899965168252E-2</v>
      </c>
    </row>
    <row r="2159" spans="4:6" x14ac:dyDescent="0.25">
      <c r="D2159" s="5">
        <f t="shared" si="35"/>
        <v>317153741</v>
      </c>
      <c r="E2159" s="6">
        <v>0.14768621944606883</v>
      </c>
      <c r="F2159" s="7">
        <v>-1.046408567421856</v>
      </c>
    </row>
    <row r="2160" spans="4:6" x14ac:dyDescent="0.25">
      <c r="D2160" s="5">
        <f t="shared" si="35"/>
        <v>2064795995</v>
      </c>
      <c r="E2160" s="6">
        <v>0.96149556195502683</v>
      </c>
      <c r="F2160" s="7">
        <v>1.7683112985146012</v>
      </c>
    </row>
    <row r="2161" spans="4:6" x14ac:dyDescent="0.25">
      <c r="D2161" s="5">
        <f t="shared" si="35"/>
        <v>756450081</v>
      </c>
      <c r="E2161" s="6">
        <v>0.35224951883056155</v>
      </c>
      <c r="F2161" s="7">
        <v>-0.37925429295555868</v>
      </c>
    </row>
    <row r="2162" spans="4:6" x14ac:dyDescent="0.25">
      <c r="D2162" s="5">
        <f t="shared" si="35"/>
        <v>937410010</v>
      </c>
      <c r="E2162" s="6">
        <v>0.43651555239829753</v>
      </c>
      <c r="F2162" s="7">
        <v>-0.15980954513094486</v>
      </c>
    </row>
    <row r="2163" spans="4:6" x14ac:dyDescent="0.25">
      <c r="D2163" s="5">
        <f t="shared" si="35"/>
        <v>90666773</v>
      </c>
      <c r="E2163" s="6">
        <v>4.2220006270539019E-2</v>
      </c>
      <c r="F2163" s="7">
        <v>-1.725485511937219</v>
      </c>
    </row>
    <row r="2164" spans="4:6" x14ac:dyDescent="0.25">
      <c r="D2164" s="5">
        <f t="shared" si="35"/>
        <v>4126897</v>
      </c>
      <c r="E2164" s="6">
        <v>1.9217361713962035E-3</v>
      </c>
      <c r="F2164" s="7">
        <v>-2.890730767209218</v>
      </c>
    </row>
    <row r="2165" spans="4:6" x14ac:dyDescent="0.25">
      <c r="D2165" s="5">
        <f t="shared" si="35"/>
        <v>1640949563</v>
      </c>
      <c r="E2165" s="6">
        <v>0.76412668662530059</v>
      </c>
      <c r="F2165" s="7">
        <v>0.71964008190235174</v>
      </c>
    </row>
    <row r="2166" spans="4:6" x14ac:dyDescent="0.25">
      <c r="D2166" s="5">
        <f t="shared" si="35"/>
        <v>342035978</v>
      </c>
      <c r="E2166" s="6">
        <v>0.15927291396937604</v>
      </c>
      <c r="F2166" s="7">
        <v>-0.99745062664383488</v>
      </c>
    </row>
    <row r="2167" spans="4:6" x14ac:dyDescent="0.25">
      <c r="D2167" s="5">
        <f t="shared" si="35"/>
        <v>564415902</v>
      </c>
      <c r="E2167" s="6">
        <v>0.26282663574705517</v>
      </c>
      <c r="F2167" s="7">
        <v>-0.63465527161332624</v>
      </c>
    </row>
    <row r="2168" spans="4:6" x14ac:dyDescent="0.25">
      <c r="D2168" s="5">
        <f t="shared" si="35"/>
        <v>1942459600</v>
      </c>
      <c r="E2168" s="6">
        <v>0.90452823872168386</v>
      </c>
      <c r="F2168" s="7">
        <v>1.3077930193462672</v>
      </c>
    </row>
    <row r="2169" spans="4:6" x14ac:dyDescent="0.25">
      <c r="D2169" s="5">
        <f t="shared" si="35"/>
        <v>1036356286</v>
      </c>
      <c r="E2169" s="6">
        <v>0.48259100269767546</v>
      </c>
      <c r="F2169" s="7">
        <v>-4.365174379207129E-2</v>
      </c>
    </row>
    <row r="2170" spans="4:6" x14ac:dyDescent="0.25">
      <c r="D2170" s="5">
        <f t="shared" si="35"/>
        <v>322724641</v>
      </c>
      <c r="E2170" s="6">
        <v>0.15028037191394752</v>
      </c>
      <c r="F2170" s="7">
        <v>-1.0352316444094984</v>
      </c>
    </row>
    <row r="2171" spans="4:6" x14ac:dyDescent="0.25">
      <c r="D2171" s="5">
        <f t="shared" si="35"/>
        <v>394770373</v>
      </c>
      <c r="E2171" s="6">
        <v>0.18382928025334075</v>
      </c>
      <c r="F2171" s="7">
        <v>-0.90086789963704361</v>
      </c>
    </row>
    <row r="2172" spans="4:6" x14ac:dyDescent="0.25">
      <c r="D2172" s="5">
        <f t="shared" si="35"/>
        <v>1338275252</v>
      </c>
      <c r="E2172" s="6">
        <v>0.62318297719879356</v>
      </c>
      <c r="F2172" s="7">
        <v>0.31385121321339965</v>
      </c>
    </row>
    <row r="2173" spans="4:6" x14ac:dyDescent="0.25">
      <c r="D2173" s="5">
        <f t="shared" si="35"/>
        <v>1429103885</v>
      </c>
      <c r="E2173" s="6">
        <v>0.66547835540536637</v>
      </c>
      <c r="F2173" s="7">
        <v>0.42746140682919415</v>
      </c>
    </row>
    <row r="2174" spans="4:6" x14ac:dyDescent="0.25">
      <c r="D2174" s="5">
        <f t="shared" si="35"/>
        <v>656440254</v>
      </c>
      <c r="E2174" s="6">
        <v>0.30567881400294489</v>
      </c>
      <c r="F2174" s="7">
        <v>-0.50813648779729959</v>
      </c>
    </row>
    <row r="2175" spans="4:6" x14ac:dyDescent="0.25">
      <c r="D2175" s="5">
        <f t="shared" si="35"/>
        <v>906289349</v>
      </c>
      <c r="E2175" s="6">
        <v>0.42202386532167335</v>
      </c>
      <c r="F2175" s="7">
        <v>-0.19671862959908795</v>
      </c>
    </row>
    <row r="2176" spans="4:6" x14ac:dyDescent="0.25">
      <c r="D2176" s="5">
        <f t="shared" si="35"/>
        <v>1103792542</v>
      </c>
      <c r="E2176" s="6">
        <v>0.5139934565070956</v>
      </c>
      <c r="F2176" s="7">
        <v>3.5083589566214421E-2</v>
      </c>
    </row>
    <row r="2177" spans="4:6" x14ac:dyDescent="0.25">
      <c r="D2177" s="5">
        <f t="shared" si="35"/>
        <v>2100512812</v>
      </c>
      <c r="E2177" s="6">
        <v>0.9781275009532715</v>
      </c>
      <c r="F2177" s="7">
        <v>2.0165260399651501</v>
      </c>
    </row>
    <row r="2178" spans="4:6" x14ac:dyDescent="0.25">
      <c r="D2178" s="5">
        <f t="shared" si="35"/>
        <v>413554947</v>
      </c>
      <c r="E2178" s="6">
        <v>0.19257652917185475</v>
      </c>
      <c r="F2178" s="7">
        <v>-0.86844081670480566</v>
      </c>
    </row>
    <row r="2179" spans="4:6" x14ac:dyDescent="0.25">
      <c r="D2179" s="5">
        <f t="shared" ref="D2179:D2242" si="36">MOD(D2178*$B$4,$B$5)</f>
        <v>1850347772</v>
      </c>
      <c r="E2179" s="6">
        <v>0.86163532627898765</v>
      </c>
      <c r="F2179" s="7">
        <v>1.0876959699551132</v>
      </c>
    </row>
    <row r="2180" spans="4:6" x14ac:dyDescent="0.25">
      <c r="D2180" s="5">
        <f t="shared" si="36"/>
        <v>2144939835</v>
      </c>
      <c r="E2180" s="6">
        <v>0.99881544569396918</v>
      </c>
      <c r="F2180" s="7">
        <v>3.0395767103327365</v>
      </c>
    </row>
    <row r="2181" spans="4:6" x14ac:dyDescent="0.25">
      <c r="D2181" s="5">
        <f t="shared" si="36"/>
        <v>1761702474</v>
      </c>
      <c r="E2181" s="6">
        <v>0.82035664266008568</v>
      </c>
      <c r="F2181" s="7">
        <v>0.916725090832196</v>
      </c>
    </row>
    <row r="2182" spans="4:6" x14ac:dyDescent="0.25">
      <c r="D2182" s="5">
        <f t="shared" si="36"/>
        <v>935184901</v>
      </c>
      <c r="E2182" s="6">
        <v>0.43547940527599249</v>
      </c>
      <c r="F2182" s="7">
        <v>-0.16244071512429251</v>
      </c>
    </row>
    <row r="2183" spans="4:6" x14ac:dyDescent="0.25">
      <c r="D2183" s="5">
        <f t="shared" si="36"/>
        <v>56612584</v>
      </c>
      <c r="E2183" s="6">
        <v>2.6362288767809317E-2</v>
      </c>
      <c r="F2183" s="7">
        <v>-1.9371699066715951</v>
      </c>
    </row>
    <row r="2184" spans="4:6" x14ac:dyDescent="0.25">
      <c r="D2184" s="5">
        <f t="shared" si="36"/>
        <v>1146843280</v>
      </c>
      <c r="E2184" s="6">
        <v>0.5340405186023941</v>
      </c>
      <c r="F2184" s="7">
        <v>8.5430730825205928E-2</v>
      </c>
    </row>
    <row r="2185" spans="4:6" x14ac:dyDescent="0.25">
      <c r="D2185" s="5">
        <f t="shared" si="36"/>
        <v>1438516514</v>
      </c>
      <c r="E2185" s="6">
        <v>0.6698614523465386</v>
      </c>
      <c r="F2185" s="7">
        <v>0.43953062669732429</v>
      </c>
    </row>
    <row r="2186" spans="4:6" x14ac:dyDescent="0.25">
      <c r="D2186" s="5">
        <f t="shared" si="36"/>
        <v>1894405196</v>
      </c>
      <c r="E2186" s="6">
        <v>0.88215116307339736</v>
      </c>
      <c r="F2186" s="7">
        <v>1.1858091585566908</v>
      </c>
    </row>
    <row r="2187" spans="4:6" x14ac:dyDescent="0.25">
      <c r="D2187" s="5">
        <f t="shared" si="36"/>
        <v>684559562</v>
      </c>
      <c r="E2187" s="6">
        <v>0.31877288717662255</v>
      </c>
      <c r="F2187" s="7">
        <v>-0.47113298079444582</v>
      </c>
    </row>
    <row r="2188" spans="4:6" x14ac:dyDescent="0.25">
      <c r="D2188" s="5">
        <f t="shared" si="36"/>
        <v>1043740913</v>
      </c>
      <c r="E2188" s="6">
        <v>0.48602973761598556</v>
      </c>
      <c r="F2188" s="7">
        <v>-3.5025414789353872E-2</v>
      </c>
    </row>
    <row r="2189" spans="4:6" x14ac:dyDescent="0.25">
      <c r="D2189" s="5">
        <f t="shared" si="36"/>
        <v>303769156</v>
      </c>
      <c r="E2189" s="6">
        <v>0.14145353635908434</v>
      </c>
      <c r="F2189" s="7">
        <v>-1.0738117273830647</v>
      </c>
    </row>
    <row r="2190" spans="4:6" x14ac:dyDescent="0.25">
      <c r="D2190" s="5">
        <f t="shared" si="36"/>
        <v>222587560</v>
      </c>
      <c r="E2190" s="6">
        <v>0.10365040982482061</v>
      </c>
      <c r="F2190" s="7">
        <v>-1.2610222811025606</v>
      </c>
    </row>
    <row r="2191" spans="4:6" x14ac:dyDescent="0.25">
      <c r="D2191" s="5">
        <f t="shared" si="36"/>
        <v>663422819</v>
      </c>
      <c r="E2191" s="6">
        <v>0.3089303242125831</v>
      </c>
      <c r="F2191" s="7">
        <v>-0.49888465002080634</v>
      </c>
    </row>
    <row r="2192" spans="4:6" x14ac:dyDescent="0.25">
      <c r="D2192" s="5">
        <f t="shared" si="36"/>
        <v>806751885</v>
      </c>
      <c r="E2192" s="6">
        <v>0.37567312165691807</v>
      </c>
      <c r="F2192" s="7">
        <v>-0.31686473274838656</v>
      </c>
    </row>
    <row r="2193" spans="4:6" x14ac:dyDescent="0.25">
      <c r="D2193" s="5">
        <f t="shared" si="36"/>
        <v>251786137</v>
      </c>
      <c r="E2193" s="6">
        <v>0.11724705679085763</v>
      </c>
      <c r="F2193" s="7">
        <v>-1.1888616494129274</v>
      </c>
    </row>
    <row r="2194" spans="4:6" x14ac:dyDescent="0.25">
      <c r="D2194" s="5">
        <f t="shared" si="36"/>
        <v>1358660754</v>
      </c>
      <c r="E2194" s="6">
        <v>0.63267571631136887</v>
      </c>
      <c r="F2194" s="7">
        <v>0.33894844640084626</v>
      </c>
    </row>
    <row r="2195" spans="4:6" x14ac:dyDescent="0.25">
      <c r="D2195" s="5">
        <f t="shared" si="36"/>
        <v>1910160601</v>
      </c>
      <c r="E2195" s="6">
        <v>0.88948784525458502</v>
      </c>
      <c r="F2195" s="7">
        <v>1.2238089440662336</v>
      </c>
    </row>
    <row r="2196" spans="4:6" x14ac:dyDescent="0.25">
      <c r="D2196" s="5">
        <f t="shared" si="36"/>
        <v>1004503279</v>
      </c>
      <c r="E2196" s="6">
        <v>0.46775829043961903</v>
      </c>
      <c r="F2196" s="7">
        <v>-8.0906160223256071E-2</v>
      </c>
    </row>
    <row r="2197" spans="4:6" x14ac:dyDescent="0.25">
      <c r="D2197" s="5">
        <f t="shared" si="36"/>
        <v>344514996</v>
      </c>
      <c r="E2197" s="6">
        <v>0.16042729668359021</v>
      </c>
      <c r="F2197" s="7">
        <v>-0.99270324444167946</v>
      </c>
    </row>
    <row r="2198" spans="4:6" x14ac:dyDescent="0.25">
      <c r="D2198" s="5">
        <f t="shared" si="36"/>
        <v>2117493195</v>
      </c>
      <c r="E2198" s="6">
        <v>0.98603460796739406</v>
      </c>
      <c r="F2198" s="7">
        <v>2.1982571788054353</v>
      </c>
    </row>
    <row r="2199" spans="4:6" x14ac:dyDescent="0.25">
      <c r="D2199" s="5">
        <f t="shared" si="36"/>
        <v>1882353233</v>
      </c>
      <c r="E2199" s="6">
        <v>0.87653903046300541</v>
      </c>
      <c r="F2199" s="7">
        <v>1.1578581238448742</v>
      </c>
    </row>
    <row r="2200" spans="4:6" x14ac:dyDescent="0.25">
      <c r="D2200" s="5">
        <f t="shared" si="36"/>
        <v>892321926</v>
      </c>
      <c r="E2200" s="6">
        <v>0.41551977714106419</v>
      </c>
      <c r="F2200" s="7">
        <v>-0.213368492117813</v>
      </c>
    </row>
    <row r="2201" spans="4:6" x14ac:dyDescent="0.25">
      <c r="D2201" s="5">
        <f t="shared" si="36"/>
        <v>1192182067</v>
      </c>
      <c r="E2201" s="6">
        <v>0.55515303654144799</v>
      </c>
      <c r="F2201" s="7">
        <v>0.13869151048164682</v>
      </c>
    </row>
    <row r="2202" spans="4:6" x14ac:dyDescent="0.25">
      <c r="D2202" s="5">
        <f t="shared" si="36"/>
        <v>1701267498</v>
      </c>
      <c r="E2202" s="6">
        <v>0.79221441391130387</v>
      </c>
      <c r="F2202" s="7">
        <v>0.814128793845737</v>
      </c>
    </row>
    <row r="2203" spans="4:6" x14ac:dyDescent="0.25">
      <c r="D2203" s="5">
        <f t="shared" si="36"/>
        <v>2108734678</v>
      </c>
      <c r="E2203" s="6">
        <v>0.98195610566246894</v>
      </c>
      <c r="F2203" s="7">
        <v>2.095936901661243</v>
      </c>
    </row>
    <row r="2204" spans="4:6" x14ac:dyDescent="0.25">
      <c r="D2204" s="5">
        <f t="shared" si="36"/>
        <v>6773938</v>
      </c>
      <c r="E2204" s="6">
        <v>3.15436069216054E-3</v>
      </c>
      <c r="F2204" s="7">
        <v>-2.7312885274550212</v>
      </c>
    </row>
    <row r="2205" spans="4:6" x14ac:dyDescent="0.25">
      <c r="D2205" s="5">
        <f t="shared" si="36"/>
        <v>567246854</v>
      </c>
      <c r="E2205" s="6">
        <v>0.26414490050090933</v>
      </c>
      <c r="F2205" s="7">
        <v>-0.63061880365259027</v>
      </c>
    </row>
    <row r="2206" spans="4:6" x14ac:dyDescent="0.25">
      <c r="D2206" s="5">
        <f t="shared" si="36"/>
        <v>1156390184</v>
      </c>
      <c r="E2206" s="6">
        <v>0.53848614221297775</v>
      </c>
      <c r="F2206" s="7">
        <v>9.6620576108858436E-2</v>
      </c>
    </row>
    <row r="2207" spans="4:6" x14ac:dyDescent="0.25">
      <c r="D2207" s="5">
        <f t="shared" si="36"/>
        <v>568135393</v>
      </c>
      <c r="E2207" s="6">
        <v>0.26455865871585782</v>
      </c>
      <c r="F2207" s="7">
        <v>-0.62935401313065831</v>
      </c>
    </row>
    <row r="2208" spans="4:6" x14ac:dyDescent="0.25">
      <c r="D2208" s="5">
        <f t="shared" si="36"/>
        <v>1097383313</v>
      </c>
      <c r="E2208" s="6">
        <v>0.51100892667752595</v>
      </c>
      <c r="F2208" s="7">
        <v>2.7598790118158505E-2</v>
      </c>
    </row>
    <row r="2209" spans="4:6" x14ac:dyDescent="0.25">
      <c r="D2209" s="5">
        <f t="shared" si="36"/>
        <v>1958264921</v>
      </c>
      <c r="E2209" s="6">
        <v>0.91188816485171031</v>
      </c>
      <c r="F2209" s="7">
        <v>1.3524741890586549</v>
      </c>
    </row>
    <row r="2210" spans="4:6" x14ac:dyDescent="0.25">
      <c r="D2210" s="5">
        <f t="shared" si="36"/>
        <v>1618311592</v>
      </c>
      <c r="E2210" s="6">
        <v>0.75358505989758773</v>
      </c>
      <c r="F2210" s="7">
        <v>0.68581483497534401</v>
      </c>
    </row>
    <row r="2211" spans="4:6" x14ac:dyDescent="0.25">
      <c r="D2211" s="5">
        <f t="shared" si="36"/>
        <v>653714160</v>
      </c>
      <c r="E2211" s="6">
        <v>0.30440937756040076</v>
      </c>
      <c r="F2211" s="7">
        <v>-0.51176033304316337</v>
      </c>
    </row>
    <row r="2212" spans="4:6" x14ac:dyDescent="0.25">
      <c r="D2212" s="5">
        <f t="shared" si="36"/>
        <v>311508342</v>
      </c>
      <c r="E2212" s="6">
        <v>0.14505737567791471</v>
      </c>
      <c r="F2212" s="7">
        <v>-1.0578699180278519</v>
      </c>
    </row>
    <row r="2213" spans="4:6" x14ac:dyDescent="0.25">
      <c r="D2213" s="5">
        <f t="shared" si="36"/>
        <v>138680388</v>
      </c>
      <c r="E2213" s="6">
        <v>6.4578088060559785E-2</v>
      </c>
      <c r="F2213" s="7">
        <v>-1.5174378406705304</v>
      </c>
    </row>
    <row r="2214" spans="4:6" x14ac:dyDescent="0.25">
      <c r="D2214" s="5">
        <f t="shared" si="36"/>
        <v>534481449</v>
      </c>
      <c r="E2214" s="6">
        <v>0.24888731981524018</v>
      </c>
      <c r="F2214" s="7">
        <v>-0.67799535300513625</v>
      </c>
    </row>
    <row r="2215" spans="4:6" x14ac:dyDescent="0.25">
      <c r="D2215" s="5">
        <f t="shared" si="36"/>
        <v>85489621</v>
      </c>
      <c r="E2215" s="6">
        <v>3.980920700338595E-2</v>
      </c>
      <c r="F2215" s="7">
        <v>-1.7529044245841481</v>
      </c>
    </row>
    <row r="2216" spans="4:6" x14ac:dyDescent="0.25">
      <c r="D2216" s="5">
        <f t="shared" si="36"/>
        <v>1353409404</v>
      </c>
      <c r="E2216" s="6">
        <v>0.63023036590798787</v>
      </c>
      <c r="F2216" s="7">
        <v>0.33246353749078816</v>
      </c>
    </row>
    <row r="2217" spans="4:6" x14ac:dyDescent="0.25">
      <c r="D2217" s="5">
        <f t="shared" si="36"/>
        <v>1825315097</v>
      </c>
      <c r="E2217" s="6">
        <v>0.84997857860287518</v>
      </c>
      <c r="F2217" s="7">
        <v>1.0363415191479171</v>
      </c>
    </row>
    <row r="2218" spans="4:6" x14ac:dyDescent="0.25">
      <c r="D2218" s="5">
        <f t="shared" si="36"/>
        <v>678494524</v>
      </c>
      <c r="E2218" s="6">
        <v>0.31594863377134186</v>
      </c>
      <c r="F2218" s="7">
        <v>-0.47905814075453002</v>
      </c>
    </row>
    <row r="2219" spans="4:6" x14ac:dyDescent="0.25">
      <c r="D2219" s="5">
        <f t="shared" si="36"/>
        <v>336067607</v>
      </c>
      <c r="E2219" s="6">
        <v>0.15649367464379749</v>
      </c>
      <c r="F2219" s="7">
        <v>-1.0089734876979006</v>
      </c>
    </row>
    <row r="2220" spans="4:6" x14ac:dyDescent="0.25">
      <c r="D2220" s="5">
        <f t="shared" si="36"/>
        <v>227988059</v>
      </c>
      <c r="E2220" s="6">
        <v>0.10616521314360687</v>
      </c>
      <c r="F2220" s="7">
        <v>-1.2471829414042905</v>
      </c>
    </row>
    <row r="2221" spans="4:6" x14ac:dyDescent="0.25">
      <c r="D2221" s="5">
        <f t="shared" si="36"/>
        <v>1505388761</v>
      </c>
      <c r="E2221" s="6">
        <v>0.70100126899872095</v>
      </c>
      <c r="F2221" s="7">
        <v>0.5272824467430558</v>
      </c>
    </row>
    <row r="2222" spans="4:6" x14ac:dyDescent="0.25">
      <c r="D2222" s="5">
        <f t="shared" si="36"/>
        <v>69235045</v>
      </c>
      <c r="E2222" s="6">
        <v>3.2240080211535169E-2</v>
      </c>
      <c r="F2222" s="7">
        <v>-1.8488452559562063</v>
      </c>
    </row>
    <row r="2223" spans="4:6" x14ac:dyDescent="0.25">
      <c r="D2223" s="5">
        <f t="shared" si="36"/>
        <v>560302463</v>
      </c>
      <c r="E2223" s="6">
        <v>0.2609111664452694</v>
      </c>
      <c r="F2223" s="7">
        <v>-0.64053886124710413</v>
      </c>
    </row>
    <row r="2224" spans="4:6" x14ac:dyDescent="0.25">
      <c r="D2224" s="5">
        <f t="shared" si="36"/>
        <v>951141155</v>
      </c>
      <c r="E2224" s="6">
        <v>0.44290961506116167</v>
      </c>
      <c r="F2224" s="7">
        <v>-0.14359634106182484</v>
      </c>
    </row>
    <row r="2225" spans="4:6" x14ac:dyDescent="0.25">
      <c r="D2225" s="5">
        <f t="shared" si="36"/>
        <v>1481803792</v>
      </c>
      <c r="E2225" s="6">
        <v>0.69001866196283945</v>
      </c>
      <c r="F2225" s="7">
        <v>0.49590324573258232</v>
      </c>
    </row>
    <row r="2226" spans="4:6" x14ac:dyDescent="0.25">
      <c r="D2226" s="5">
        <f t="shared" si="36"/>
        <v>1913013003</v>
      </c>
      <c r="E2226" s="6">
        <v>0.8908160984430612</v>
      </c>
      <c r="F2226" s="7">
        <v>1.2308798549015976</v>
      </c>
    </row>
    <row r="2227" spans="4:6" x14ac:dyDescent="0.25">
      <c r="D2227" s="5">
        <f t="shared" si="36"/>
        <v>1253846813</v>
      </c>
      <c r="E2227" s="6">
        <v>0.58386792157205558</v>
      </c>
      <c r="F2227" s="7">
        <v>0.21179860503494941</v>
      </c>
    </row>
    <row r="2228" spans="4:6" x14ac:dyDescent="0.25">
      <c r="D2228" s="5">
        <f t="shared" si="36"/>
        <v>1907886922</v>
      </c>
      <c r="E2228" s="6">
        <v>0.88842908096353435</v>
      </c>
      <c r="F2228" s="7">
        <v>1.2182161657004631</v>
      </c>
    </row>
    <row r="2229" spans="4:6" x14ac:dyDescent="0.25">
      <c r="D2229" s="5">
        <f t="shared" si="36"/>
        <v>773410267</v>
      </c>
      <c r="E2229" s="6">
        <v>0.36014722088365558</v>
      </c>
      <c r="F2229" s="7">
        <v>-0.35806530608381498</v>
      </c>
    </row>
    <row r="2230" spans="4:6" x14ac:dyDescent="0.25">
      <c r="D2230" s="5">
        <f t="shared" si="36"/>
        <v>1431278909</v>
      </c>
      <c r="E2230" s="6">
        <v>0.66649117988207485</v>
      </c>
      <c r="F2230" s="7">
        <v>0.43024471221588889</v>
      </c>
    </row>
    <row r="2231" spans="4:6" x14ac:dyDescent="0.25">
      <c r="D2231" s="5">
        <f t="shared" si="36"/>
        <v>420325055</v>
      </c>
      <c r="E2231" s="6">
        <v>0.19572910638128324</v>
      </c>
      <c r="F2231" s="7">
        <v>-0.85697588381637191</v>
      </c>
    </row>
    <row r="2232" spans="4:6" x14ac:dyDescent="0.25">
      <c r="D2232" s="5">
        <f t="shared" si="36"/>
        <v>85233049</v>
      </c>
      <c r="E2232" s="6">
        <v>3.9689731355467564E-2</v>
      </c>
      <c r="F2232" s="7">
        <v>-1.7542979742900668</v>
      </c>
    </row>
    <row r="2233" spans="4:6" x14ac:dyDescent="0.25">
      <c r="D2233" s="5">
        <f t="shared" si="36"/>
        <v>1853324274</v>
      </c>
      <c r="E2233" s="6">
        <v>0.86302136803327256</v>
      </c>
      <c r="F2233" s="7">
        <v>1.0939947883906782</v>
      </c>
    </row>
    <row r="2234" spans="4:6" x14ac:dyDescent="0.25">
      <c r="D2234" s="5">
        <f t="shared" si="36"/>
        <v>1942263528</v>
      </c>
      <c r="E2234" s="6">
        <v>0.90443693558167382</v>
      </c>
      <c r="F2234" s="7">
        <v>1.3072549791841206</v>
      </c>
    </row>
    <row r="2235" spans="4:6" x14ac:dyDescent="0.25">
      <c r="D2235" s="5">
        <f t="shared" si="36"/>
        <v>161699362</v>
      </c>
      <c r="E2235" s="6">
        <v>7.5297133135886055E-2</v>
      </c>
      <c r="F2235" s="7">
        <v>-1.4374355756880128</v>
      </c>
    </row>
    <row r="2236" spans="4:6" x14ac:dyDescent="0.25">
      <c r="D2236" s="5">
        <f t="shared" si="36"/>
        <v>1434329904</v>
      </c>
      <c r="E2236" s="6">
        <v>0.66791191014266749</v>
      </c>
      <c r="F2236" s="7">
        <v>0.43415459865438749</v>
      </c>
    </row>
    <row r="2237" spans="4:6" x14ac:dyDescent="0.25">
      <c r="D2237" s="5">
        <f t="shared" si="36"/>
        <v>1666016704</v>
      </c>
      <c r="E2237" s="6">
        <v>0.77579948378335639</v>
      </c>
      <c r="F2237" s="7">
        <v>0.75808344047334564</v>
      </c>
    </row>
    <row r="2238" spans="4:6" x14ac:dyDescent="0.25">
      <c r="D2238" s="5">
        <f t="shared" si="36"/>
        <v>1324705928</v>
      </c>
      <c r="E2238" s="6">
        <v>0.61686426831117303</v>
      </c>
      <c r="F2238" s="7">
        <v>0.29725548609691499</v>
      </c>
    </row>
    <row r="2239" spans="4:6" x14ac:dyDescent="0.25">
      <c r="D2239" s="5">
        <f t="shared" si="36"/>
        <v>1406777416</v>
      </c>
      <c r="E2239" s="6">
        <v>0.65508178310010745</v>
      </c>
      <c r="F2239" s="7">
        <v>0.39907704760164875</v>
      </c>
    </row>
    <row r="2240" spans="4:6" x14ac:dyDescent="0.25">
      <c r="D2240" s="5">
        <f t="shared" si="36"/>
        <v>972245949</v>
      </c>
      <c r="E2240" s="6">
        <v>0.45273730061271905</v>
      </c>
      <c r="F2240" s="7">
        <v>-0.11874851223281538</v>
      </c>
    </row>
    <row r="2241" spans="4:6" x14ac:dyDescent="0.25">
      <c r="D2241" s="5">
        <f t="shared" si="36"/>
        <v>176582641</v>
      </c>
      <c r="E2241" s="6">
        <v>8.2227700000840898E-2</v>
      </c>
      <c r="F2241" s="7">
        <v>-1.3902420118764434</v>
      </c>
    </row>
    <row r="2242" spans="4:6" x14ac:dyDescent="0.25">
      <c r="D2242" s="5">
        <f t="shared" si="36"/>
        <v>458068768</v>
      </c>
      <c r="E2242" s="6">
        <v>0.21330489238100583</v>
      </c>
      <c r="F2242" s="7">
        <v>-0.79500639059955214</v>
      </c>
    </row>
    <row r="2243" spans="4:6" x14ac:dyDescent="0.25">
      <c r="D2243" s="5">
        <f t="shared" ref="D2243:D2306" si="37">MOD(D2242*$B$4,$B$5)</f>
        <v>945870616</v>
      </c>
      <c r="E2243" s="6">
        <v>0.44045532908333029</v>
      </c>
      <c r="F2243" s="7">
        <v>-0.14981489412873938</v>
      </c>
    </row>
    <row r="2244" spans="4:6" x14ac:dyDescent="0.25">
      <c r="D2244" s="5">
        <f t="shared" si="37"/>
        <v>470686069</v>
      </c>
      <c r="E2244" s="6">
        <v>0.21918028101248693</v>
      </c>
      <c r="F2244" s="7">
        <v>-0.7749646267473731</v>
      </c>
    </row>
    <row r="2245" spans="4:6" x14ac:dyDescent="0.25">
      <c r="D2245" s="5">
        <f t="shared" si="37"/>
        <v>110251439</v>
      </c>
      <c r="E2245" s="6">
        <v>5.1339827060084629E-2</v>
      </c>
      <c r="F2245" s="7">
        <v>-1.6319992028420895</v>
      </c>
    </row>
    <row r="2246" spans="4:6" x14ac:dyDescent="0.25">
      <c r="D2246" s="5">
        <f t="shared" si="37"/>
        <v>482734703</v>
      </c>
      <c r="E2246" s="6">
        <v>0.22479086343645199</v>
      </c>
      <c r="F2246" s="7">
        <v>-0.75611253537719836</v>
      </c>
    </row>
    <row r="2247" spans="4:6" x14ac:dyDescent="0.25">
      <c r="D2247" s="5">
        <f t="shared" si="37"/>
        <v>1889278563</v>
      </c>
      <c r="E2247" s="6">
        <v>0.87976388854883969</v>
      </c>
      <c r="F2247" s="7">
        <v>1.1738072911669761</v>
      </c>
    </row>
    <row r="2248" spans="4:6" x14ac:dyDescent="0.25">
      <c r="D2248" s="5">
        <f t="shared" si="37"/>
        <v>177477424</v>
      </c>
      <c r="E2248" s="6">
        <v>8.2644365804870029E-2</v>
      </c>
      <c r="F2248" s="7">
        <v>-1.3875020330786518</v>
      </c>
    </row>
    <row r="2249" spans="4:6" x14ac:dyDescent="0.25">
      <c r="D2249" s="5">
        <f t="shared" si="37"/>
        <v>700466021</v>
      </c>
      <c r="E2249" s="6">
        <v>0.32617990935796864</v>
      </c>
      <c r="F2249" s="7">
        <v>-0.45048631624966196</v>
      </c>
    </row>
    <row r="2250" spans="4:6" x14ac:dyDescent="0.25">
      <c r="D2250" s="5">
        <f t="shared" si="37"/>
        <v>65277676</v>
      </c>
      <c r="E2250" s="6">
        <v>3.0397286666927197E-2</v>
      </c>
      <c r="F2250" s="7">
        <v>-1.874986554149124</v>
      </c>
    </row>
    <row r="2251" spans="4:6" x14ac:dyDescent="0.25">
      <c r="D2251" s="5">
        <f t="shared" si="37"/>
        <v>660188047</v>
      </c>
      <c r="E2251" s="6">
        <v>0.30742401611751319</v>
      </c>
      <c r="F2251" s="7">
        <v>-0.50316533832029364</v>
      </c>
    </row>
    <row r="2252" spans="4:6" x14ac:dyDescent="0.25">
      <c r="D2252" s="5">
        <f t="shared" si="37"/>
        <v>1427378904</v>
      </c>
      <c r="E2252" s="6">
        <v>0.66467509853157691</v>
      </c>
      <c r="F2252" s="7">
        <v>0.42525635960823793</v>
      </c>
    </row>
    <row r="2253" spans="4:6" x14ac:dyDescent="0.25">
      <c r="D2253" s="5">
        <f t="shared" si="37"/>
        <v>1141744636</v>
      </c>
      <c r="E2253" s="6">
        <v>0.53166627747161899</v>
      </c>
      <c r="F2253" s="7">
        <v>7.9459121532103077E-2</v>
      </c>
    </row>
    <row r="2254" spans="4:6" x14ac:dyDescent="0.25">
      <c r="D2254" s="5">
        <f t="shared" si="37"/>
        <v>135007748</v>
      </c>
      <c r="E2254" s="6">
        <v>6.2867881788749136E-2</v>
      </c>
      <c r="F2254" s="7">
        <v>-1.5311360832717962</v>
      </c>
    </row>
    <row r="2255" spans="4:6" x14ac:dyDescent="0.25">
      <c r="D2255" s="5">
        <f t="shared" si="37"/>
        <v>1493618710</v>
      </c>
      <c r="E2255" s="6">
        <v>0.69552041189327873</v>
      </c>
      <c r="F2255" s="7">
        <v>0.51155972859286003</v>
      </c>
    </row>
    <row r="2256" spans="4:6" x14ac:dyDescent="0.25">
      <c r="D2256" s="5">
        <f t="shared" si="37"/>
        <v>1000269679</v>
      </c>
      <c r="E2256" s="6">
        <v>0.46578686681183695</v>
      </c>
      <c r="F2256" s="7">
        <v>-8.586500132039504E-2</v>
      </c>
    </row>
    <row r="2257" spans="4:6" x14ac:dyDescent="0.25">
      <c r="D2257" s="5">
        <f t="shared" si="37"/>
        <v>2142839508</v>
      </c>
      <c r="E2257" s="6">
        <v>0.99783740471847115</v>
      </c>
      <c r="F2257" s="7">
        <v>2.8534164056445919</v>
      </c>
    </row>
    <row r="2258" spans="4:6" x14ac:dyDescent="0.25">
      <c r="D2258" s="5">
        <f t="shared" si="37"/>
        <v>1308549266</v>
      </c>
      <c r="E2258" s="6">
        <v>0.60934073627865015</v>
      </c>
      <c r="F2258" s="7">
        <v>0.27760117841306037</v>
      </c>
    </row>
    <row r="2259" spans="4:6" x14ac:dyDescent="0.25">
      <c r="D2259" s="5">
        <f t="shared" si="37"/>
        <v>1045109875</v>
      </c>
      <c r="E2259" s="6">
        <v>0.48666721022377463</v>
      </c>
      <c r="F2259" s="7">
        <v>-3.3426571573213396E-2</v>
      </c>
    </row>
    <row r="2260" spans="4:6" x14ac:dyDescent="0.25">
      <c r="D2260" s="5">
        <f t="shared" si="37"/>
        <v>1960424448</v>
      </c>
      <c r="E2260" s="6">
        <v>0.91289377297544272</v>
      </c>
      <c r="F2260" s="7">
        <v>1.3587921736138024</v>
      </c>
    </row>
    <row r="2261" spans="4:6" x14ac:dyDescent="0.25">
      <c r="D2261" s="5">
        <f t="shared" si="37"/>
        <v>634140706</v>
      </c>
      <c r="E2261" s="6">
        <v>0.29529477776521329</v>
      </c>
      <c r="F2261" s="7">
        <v>-0.53798188406304659</v>
      </c>
    </row>
    <row r="2262" spans="4:6" x14ac:dyDescent="0.25">
      <c r="D2262" s="5">
        <f t="shared" si="37"/>
        <v>374114988</v>
      </c>
      <c r="E2262" s="6">
        <v>0.17421086707544595</v>
      </c>
      <c r="F2262" s="7">
        <v>-0.93765500484200048</v>
      </c>
    </row>
    <row r="2263" spans="4:6" x14ac:dyDescent="0.25">
      <c r="D2263" s="5">
        <f t="shared" si="37"/>
        <v>714598125</v>
      </c>
      <c r="E2263" s="6">
        <v>0.33276068310510432</v>
      </c>
      <c r="F2263" s="7">
        <v>-0.43230278098746427</v>
      </c>
    </row>
    <row r="2264" spans="4:6" x14ac:dyDescent="0.25">
      <c r="D2264" s="5">
        <f t="shared" si="37"/>
        <v>1483753761</v>
      </c>
      <c r="E2264" s="6">
        <v>0.69092668703843529</v>
      </c>
      <c r="F2264" s="7">
        <v>0.49847877462233631</v>
      </c>
    </row>
    <row r="2265" spans="4:6" x14ac:dyDescent="0.25">
      <c r="D2265" s="5">
        <f t="shared" si="37"/>
        <v>1550686134</v>
      </c>
      <c r="E2265" s="6">
        <v>0.7220945020412044</v>
      </c>
      <c r="F2265" s="7">
        <v>0.58907495106176067</v>
      </c>
    </row>
    <row r="2266" spans="4:6" x14ac:dyDescent="0.25">
      <c r="D2266" s="5">
        <f t="shared" si="37"/>
        <v>480374482</v>
      </c>
      <c r="E2266" s="6">
        <v>0.22369179988623764</v>
      </c>
      <c r="F2266" s="7">
        <v>-0.75978418161825012</v>
      </c>
    </row>
    <row r="2267" spans="4:6" x14ac:dyDescent="0.25">
      <c r="D2267" s="5">
        <f t="shared" si="37"/>
        <v>1775683963</v>
      </c>
      <c r="E2267" s="6">
        <v>0.82686728083236816</v>
      </c>
      <c r="F2267" s="7">
        <v>0.9418578190269089</v>
      </c>
    </row>
    <row r="2268" spans="4:6" x14ac:dyDescent="0.25">
      <c r="D2268" s="5">
        <f t="shared" si="37"/>
        <v>1525775262</v>
      </c>
      <c r="E2268" s="6">
        <v>0.71049447330692272</v>
      </c>
      <c r="F2268" s="7">
        <v>0.55482984181056383</v>
      </c>
    </row>
    <row r="2269" spans="4:6" x14ac:dyDescent="0.25">
      <c r="D2269" s="5">
        <f t="shared" si="37"/>
        <v>598514490</v>
      </c>
      <c r="E2269" s="6">
        <v>0.27870502814529929</v>
      </c>
      <c r="F2269" s="7">
        <v>-0.58669278206099063</v>
      </c>
    </row>
    <row r="2270" spans="4:6" x14ac:dyDescent="0.25">
      <c r="D2270" s="5">
        <f t="shared" si="37"/>
        <v>795443699</v>
      </c>
      <c r="E2270" s="6">
        <v>0.37040733720213859</v>
      </c>
      <c r="F2270" s="7">
        <v>-0.33077469764743922</v>
      </c>
    </row>
    <row r="2271" spans="4:6" x14ac:dyDescent="0.25">
      <c r="D2271" s="5">
        <f t="shared" si="37"/>
        <v>2002669716</v>
      </c>
      <c r="E2271" s="6">
        <v>0.93256575887330417</v>
      </c>
      <c r="F2271" s="7">
        <v>1.4951761268625789</v>
      </c>
    </row>
    <row r="2272" spans="4:6" x14ac:dyDescent="0.25">
      <c r="D2272" s="5">
        <f t="shared" si="37"/>
        <v>1893491331</v>
      </c>
      <c r="E2272" s="6">
        <v>0.88172561152067563</v>
      </c>
      <c r="F2272" s="7">
        <v>1.1836572274153099</v>
      </c>
    </row>
    <row r="2273" spans="4:6" x14ac:dyDescent="0.25">
      <c r="D2273" s="5">
        <f t="shared" si="37"/>
        <v>1668538734</v>
      </c>
      <c r="E2273" s="6">
        <v>0.77697389552087881</v>
      </c>
      <c r="F2273" s="7">
        <v>0.76201306094827104</v>
      </c>
    </row>
    <row r="2274" spans="4:6" x14ac:dyDescent="0.25">
      <c r="D2274" s="5">
        <f t="shared" si="37"/>
        <v>659048179</v>
      </c>
      <c r="E2274" s="6">
        <v>0.30689322371677796</v>
      </c>
      <c r="F2274" s="7">
        <v>-0.50467596158177419</v>
      </c>
    </row>
    <row r="2275" spans="4:6" x14ac:dyDescent="0.25">
      <c r="D2275" s="5">
        <f t="shared" si="37"/>
        <v>91901851</v>
      </c>
      <c r="E2275" s="6">
        <v>4.2795134282480121E-2</v>
      </c>
      <c r="F2275" s="7">
        <v>-1.7191323879885305</v>
      </c>
    </row>
    <row r="2276" spans="4:6" x14ac:dyDescent="0.25">
      <c r="D2276" s="5">
        <f t="shared" si="37"/>
        <v>1640518566</v>
      </c>
      <c r="E2276" s="6">
        <v>0.76392598800726796</v>
      </c>
      <c r="F2276" s="7">
        <v>0.71898846981585185</v>
      </c>
    </row>
    <row r="2277" spans="4:6" x14ac:dyDescent="0.25">
      <c r="D2277" s="5">
        <f t="shared" si="37"/>
        <v>1012216261</v>
      </c>
      <c r="E2277" s="6">
        <v>0.47134992757006544</v>
      </c>
      <c r="F2277" s="7">
        <v>-7.187692322167849E-2</v>
      </c>
    </row>
    <row r="2278" spans="4:6" x14ac:dyDescent="0.25">
      <c r="D2278" s="5">
        <f t="shared" si="37"/>
        <v>1143198187</v>
      </c>
      <c r="E2278" s="6">
        <v>0.53234313990207682</v>
      </c>
      <c r="F2278" s="7">
        <v>8.116124451350254E-2</v>
      </c>
    </row>
    <row r="2279" spans="4:6" x14ac:dyDescent="0.25">
      <c r="D2279" s="5">
        <f t="shared" si="37"/>
        <v>1579891365</v>
      </c>
      <c r="E2279" s="6">
        <v>0.73569424751745005</v>
      </c>
      <c r="F2279" s="7">
        <v>0.6301269859591947</v>
      </c>
    </row>
    <row r="2280" spans="4:6" x14ac:dyDescent="0.25">
      <c r="D2280" s="5">
        <f t="shared" si="37"/>
        <v>1496807651</v>
      </c>
      <c r="E2280" s="6">
        <v>0.69700537826587017</v>
      </c>
      <c r="F2280" s="7">
        <v>0.51580695645322561</v>
      </c>
    </row>
    <row r="2281" spans="4:6" x14ac:dyDescent="0.25">
      <c r="D2281" s="5">
        <f t="shared" si="37"/>
        <v>314818106</v>
      </c>
      <c r="E2281" s="6">
        <v>0.1465986046442749</v>
      </c>
      <c r="F2281" s="7">
        <v>-1.0511336540978908</v>
      </c>
    </row>
    <row r="2282" spans="4:6" x14ac:dyDescent="0.25">
      <c r="D2282" s="5">
        <f t="shared" si="37"/>
        <v>990508554</v>
      </c>
      <c r="E2282" s="6">
        <v>0.46124148877453197</v>
      </c>
      <c r="F2282" s="7">
        <v>-9.7306521025408294E-2</v>
      </c>
    </row>
    <row r="2283" spans="4:6" x14ac:dyDescent="0.25">
      <c r="D2283" s="5">
        <f t="shared" si="37"/>
        <v>1262493326</v>
      </c>
      <c r="E2283" s="6">
        <v>0.58789426795010857</v>
      </c>
      <c r="F2283" s="7">
        <v>0.22213156782035762</v>
      </c>
    </row>
    <row r="2284" spans="4:6" x14ac:dyDescent="0.25">
      <c r="D2284" s="5">
        <f t="shared" si="37"/>
        <v>524404780</v>
      </c>
      <c r="E2284" s="6">
        <v>0.24419500515255613</v>
      </c>
      <c r="F2284" s="7">
        <v>-0.69287179677826305</v>
      </c>
    </row>
    <row r="2285" spans="4:6" x14ac:dyDescent="0.25">
      <c r="D2285" s="5">
        <f t="shared" si="37"/>
        <v>1153388191</v>
      </c>
      <c r="E2285" s="6">
        <v>0.53708823028680708</v>
      </c>
      <c r="F2285" s="7">
        <v>9.3100727575583145E-2</v>
      </c>
    </row>
    <row r="2286" spans="4:6" x14ac:dyDescent="0.25">
      <c r="D2286" s="5">
        <f t="shared" si="37"/>
        <v>1687819286</v>
      </c>
      <c r="E2286" s="6">
        <v>0.78595210219356426</v>
      </c>
      <c r="F2286" s="7">
        <v>0.7924543566860115</v>
      </c>
    </row>
    <row r="2287" spans="4:6" x14ac:dyDescent="0.25">
      <c r="D2287" s="5">
        <f t="shared" si="37"/>
        <v>1490154620</v>
      </c>
      <c r="E2287" s="6">
        <v>0.69390731928302651</v>
      </c>
      <c r="F2287" s="7">
        <v>0.5069564706301839</v>
      </c>
    </row>
    <row r="2288" spans="4:6" x14ac:dyDescent="0.25">
      <c r="D2288" s="5">
        <f t="shared" si="37"/>
        <v>1288905755</v>
      </c>
      <c r="E2288" s="6">
        <v>0.60019351365062734</v>
      </c>
      <c r="F2288" s="7">
        <v>0.25384802115862959</v>
      </c>
    </row>
    <row r="2289" spans="4:6" x14ac:dyDescent="0.25">
      <c r="D2289" s="5">
        <f t="shared" si="37"/>
        <v>2020962368</v>
      </c>
      <c r="E2289" s="6">
        <v>0.94108393875982976</v>
      </c>
      <c r="F2289" s="7">
        <v>1.5639380293457432</v>
      </c>
    </row>
    <row r="2290" spans="4:6" x14ac:dyDescent="0.25">
      <c r="D2290" s="5">
        <f t="shared" si="37"/>
        <v>134833459</v>
      </c>
      <c r="E2290" s="6">
        <v>6.2786722148569979E-2</v>
      </c>
      <c r="F2290" s="7">
        <v>-1.5317933228841991</v>
      </c>
    </row>
    <row r="2291" spans="4:6" x14ac:dyDescent="0.25">
      <c r="D2291" s="5">
        <f t="shared" si="37"/>
        <v>1670448979</v>
      </c>
      <c r="E2291" s="6">
        <v>0.77786342266748043</v>
      </c>
      <c r="F2291" s="7">
        <v>0.76499729618947165</v>
      </c>
    </row>
    <row r="2292" spans="4:6" x14ac:dyDescent="0.25">
      <c r="D2292" s="5">
        <f t="shared" si="37"/>
        <v>526687753</v>
      </c>
      <c r="E2292" s="6">
        <v>0.24525809729961501</v>
      </c>
      <c r="F2292" s="7">
        <v>-0.68948804392568641</v>
      </c>
    </row>
    <row r="2293" spans="4:6" x14ac:dyDescent="0.25">
      <c r="D2293" s="5">
        <f t="shared" si="37"/>
        <v>1833111877</v>
      </c>
      <c r="E2293" s="6">
        <v>0.85360923721791171</v>
      </c>
      <c r="F2293" s="7">
        <v>1.0520392861447492</v>
      </c>
    </row>
    <row r="2294" spans="4:6" x14ac:dyDescent="0.25">
      <c r="D2294" s="5">
        <f t="shared" si="37"/>
        <v>1227223679</v>
      </c>
      <c r="E2294" s="6">
        <v>0.57147055870990326</v>
      </c>
      <c r="F2294" s="7">
        <v>0.18011933644620817</v>
      </c>
    </row>
    <row r="2295" spans="4:6" x14ac:dyDescent="0.25">
      <c r="D2295" s="5">
        <f t="shared" si="37"/>
        <v>977806514</v>
      </c>
      <c r="E2295" s="6">
        <v>0.45532664047118893</v>
      </c>
      <c r="F2295" s="7">
        <v>-0.11221456495964999</v>
      </c>
    </row>
    <row r="2296" spans="4:6" x14ac:dyDescent="0.25">
      <c r="D2296" s="5">
        <f t="shared" si="37"/>
        <v>155159881</v>
      </c>
      <c r="E2296" s="6">
        <v>7.2251949992265502E-2</v>
      </c>
      <c r="F2296" s="7">
        <v>-1.4592224199374122</v>
      </c>
    </row>
    <row r="2297" spans="4:6" x14ac:dyDescent="0.25">
      <c r="D2297" s="5">
        <f t="shared" si="37"/>
        <v>1447138662</v>
      </c>
      <c r="E2297" s="6">
        <v>0.67387645288731568</v>
      </c>
      <c r="F2297" s="7">
        <v>0.45064268894709264</v>
      </c>
    </row>
    <row r="2298" spans="4:6" x14ac:dyDescent="0.25">
      <c r="D2298" s="5">
        <f t="shared" si="37"/>
        <v>1482283786</v>
      </c>
      <c r="E2298" s="6">
        <v>0.69024217658698761</v>
      </c>
      <c r="F2298" s="7">
        <v>0.49653691843258896</v>
      </c>
    </row>
    <row r="2299" spans="4:6" x14ac:dyDescent="0.25">
      <c r="D2299" s="5">
        <f t="shared" si="37"/>
        <v>1460483260</v>
      </c>
      <c r="E2299" s="6">
        <v>0.68009051557638733</v>
      </c>
      <c r="F2299" s="7">
        <v>0.46795192597068619</v>
      </c>
    </row>
    <row r="2300" spans="4:6" x14ac:dyDescent="0.25">
      <c r="D2300" s="5">
        <f t="shared" si="37"/>
        <v>1394279744</v>
      </c>
      <c r="E2300" s="6">
        <v>0.64926210106281756</v>
      </c>
      <c r="F2300" s="7">
        <v>0.38332905620979002</v>
      </c>
    </row>
    <row r="2301" spans="4:6" x14ac:dyDescent="0.25">
      <c r="D2301" s="5">
        <f t="shared" si="37"/>
        <v>1140025644</v>
      </c>
      <c r="E2301" s="6">
        <v>0.53086580944328177</v>
      </c>
      <c r="F2301" s="7">
        <v>7.7446461121585652E-2</v>
      </c>
    </row>
    <row r="2302" spans="4:6" x14ac:dyDescent="0.25">
      <c r="D2302" s="5">
        <f t="shared" si="37"/>
        <v>909407149</v>
      </c>
      <c r="E2302" s="6">
        <v>0.42347570408459351</v>
      </c>
      <c r="F2302" s="7">
        <v>-0.19300965308319273</v>
      </c>
    </row>
    <row r="2303" spans="4:6" x14ac:dyDescent="0.25">
      <c r="D2303" s="5">
        <f t="shared" si="37"/>
        <v>1279261052</v>
      </c>
      <c r="E2303" s="6">
        <v>0.59570234883176376</v>
      </c>
      <c r="F2303" s="7">
        <v>0.2422385802766451</v>
      </c>
    </row>
    <row r="2304" spans="4:6" x14ac:dyDescent="0.25">
      <c r="D2304" s="5">
        <f t="shared" si="37"/>
        <v>317971607</v>
      </c>
      <c r="E2304" s="6">
        <v>0.14806706798082875</v>
      </c>
      <c r="F2304" s="7">
        <v>-1.0447595032134038</v>
      </c>
    </row>
    <row r="2305" spans="4:6" x14ac:dyDescent="0.25">
      <c r="D2305" s="5">
        <f t="shared" si="37"/>
        <v>741816388</v>
      </c>
      <c r="E2305" s="6">
        <v>0.34543517450376898</v>
      </c>
      <c r="F2305" s="7">
        <v>-0.39767421179874635</v>
      </c>
    </row>
    <row r="2306" spans="4:6" x14ac:dyDescent="0.25">
      <c r="D2306" s="5">
        <f t="shared" si="37"/>
        <v>1076535070</v>
      </c>
      <c r="E2306" s="6">
        <v>0.50130070699499985</v>
      </c>
      <c r="F2306" s="7">
        <v>3.2603947070947072E-3</v>
      </c>
    </row>
    <row r="2307" spans="4:6" x14ac:dyDescent="0.25">
      <c r="D2307" s="5">
        <f t="shared" ref="D2307:D2370" si="38">MOD(D2306*$B$4,$B$5)</f>
        <v>615073864</v>
      </c>
      <c r="E2307" s="6">
        <v>0.28641608756633113</v>
      </c>
      <c r="F2307" s="7">
        <v>-0.56388532903534538</v>
      </c>
    </row>
    <row r="2308" spans="4:6" x14ac:dyDescent="0.25">
      <c r="D2308" s="5">
        <f t="shared" si="38"/>
        <v>1269069369</v>
      </c>
      <c r="E2308" s="6">
        <v>0.59095647660173145</v>
      </c>
      <c r="F2308" s="7">
        <v>0.23000607796045244</v>
      </c>
    </row>
    <row r="2309" spans="4:6" x14ac:dyDescent="0.25">
      <c r="D2309" s="5">
        <f t="shared" si="38"/>
        <v>128996677</v>
      </c>
      <c r="E2309" s="6">
        <v>6.0068758726184029E-2</v>
      </c>
      <c r="F2309" s="7">
        <v>-1.5541966454306055</v>
      </c>
    </row>
    <row r="2310" spans="4:6" x14ac:dyDescent="0.25">
      <c r="D2310" s="5">
        <f t="shared" si="38"/>
        <v>1243502814</v>
      </c>
      <c r="E2310" s="6">
        <v>0.57905112167731965</v>
      </c>
      <c r="F2310" s="7">
        <v>0.19946661413367778</v>
      </c>
    </row>
    <row r="2311" spans="4:6" x14ac:dyDescent="0.25">
      <c r="D2311" s="5">
        <f t="shared" si="38"/>
        <v>808917297</v>
      </c>
      <c r="E2311" s="6">
        <v>0.37668147019732878</v>
      </c>
      <c r="F2311" s="7">
        <v>-0.31420816675815172</v>
      </c>
    </row>
    <row r="2312" spans="4:6" x14ac:dyDescent="0.25">
      <c r="D2312" s="5">
        <f t="shared" si="38"/>
        <v>1699173733</v>
      </c>
      <c r="E2312" s="6">
        <v>0.79123942860517593</v>
      </c>
      <c r="F2312" s="7">
        <v>0.81072930086679618</v>
      </c>
    </row>
    <row r="2313" spans="4:6" x14ac:dyDescent="0.25">
      <c r="D2313" s="5">
        <f t="shared" si="38"/>
        <v>1972335772</v>
      </c>
      <c r="E2313" s="6">
        <v>0.91844041544798805</v>
      </c>
      <c r="F2313" s="7">
        <v>1.3946574258171518</v>
      </c>
    </row>
    <row r="2314" spans="4:6" x14ac:dyDescent="0.25">
      <c r="D2314" s="5">
        <f t="shared" si="38"/>
        <v>80044114</v>
      </c>
      <c r="E2314" s="6">
        <v>3.7273445201361034E-2</v>
      </c>
      <c r="F2314" s="7">
        <v>-1.7832421713412152</v>
      </c>
    </row>
    <row r="2315" spans="4:6" x14ac:dyDescent="0.25">
      <c r="D2315" s="5">
        <f t="shared" si="38"/>
        <v>486345941</v>
      </c>
      <c r="E2315" s="6">
        <v>0.22647247717387273</v>
      </c>
      <c r="F2315" s="7">
        <v>-0.75051439997367309</v>
      </c>
    </row>
    <row r="2316" spans="4:6" x14ac:dyDescent="0.25">
      <c r="D2316" s="5">
        <f t="shared" si="38"/>
        <v>113689007</v>
      </c>
      <c r="E2316" s="6">
        <v>5.2940569401663327E-2</v>
      </c>
      <c r="F2316" s="7">
        <v>-1.6169867604301655</v>
      </c>
    </row>
    <row r="2317" spans="4:6" x14ac:dyDescent="0.25">
      <c r="D2317" s="5">
        <f t="shared" si="38"/>
        <v>1061338812</v>
      </c>
      <c r="E2317" s="6">
        <v>0.49422439792586897</v>
      </c>
      <c r="F2317" s="7">
        <v>-1.4477793219384975E-2</v>
      </c>
    </row>
    <row r="2318" spans="4:6" x14ac:dyDescent="0.25">
      <c r="D2318" s="5">
        <f t="shared" si="38"/>
        <v>1515911220</v>
      </c>
      <c r="E2318" s="6">
        <v>0.70590117080686721</v>
      </c>
      <c r="F2318" s="7">
        <v>0.54144970044519958</v>
      </c>
    </row>
    <row r="2319" spans="4:6" x14ac:dyDescent="0.25">
      <c r="D2319" s="5">
        <f t="shared" si="38"/>
        <v>1192712742</v>
      </c>
      <c r="E2319" s="6">
        <v>0.55540015134532017</v>
      </c>
      <c r="F2319" s="7">
        <v>0.13931694876589248</v>
      </c>
    </row>
    <row r="2320" spans="4:6" x14ac:dyDescent="0.25">
      <c r="D2320" s="5">
        <f t="shared" si="38"/>
        <v>1547676659</v>
      </c>
      <c r="E2320" s="6">
        <v>0.72069310603727876</v>
      </c>
      <c r="F2320" s="7">
        <v>0.58490174093818503</v>
      </c>
    </row>
    <row r="2321" spans="4:6" x14ac:dyDescent="0.25">
      <c r="D2321" s="5">
        <f t="shared" si="38"/>
        <v>1238894753</v>
      </c>
      <c r="E2321" s="6">
        <v>0.57690532605806866</v>
      </c>
      <c r="F2321" s="7">
        <v>0.19398280232429349</v>
      </c>
    </row>
    <row r="2322" spans="4:6" x14ac:dyDescent="0.25">
      <c r="D2322" s="5">
        <f t="shared" si="38"/>
        <v>1711504054</v>
      </c>
      <c r="E2322" s="6">
        <v>0.79698118176030108</v>
      </c>
      <c r="F2322" s="7">
        <v>0.8308867022699894</v>
      </c>
    </row>
    <row r="2323" spans="4:6" x14ac:dyDescent="0.25">
      <c r="D2323" s="5">
        <f t="shared" si="38"/>
        <v>168806897</v>
      </c>
      <c r="E2323" s="6">
        <v>7.8606837036653276E-2</v>
      </c>
      <c r="F2323" s="7">
        <v>-1.414505021403849</v>
      </c>
    </row>
    <row r="2324" spans="4:6" x14ac:dyDescent="0.25">
      <c r="D2324" s="5">
        <f t="shared" si="38"/>
        <v>924768369</v>
      </c>
      <c r="E2324" s="6">
        <v>0.43062882957107279</v>
      </c>
      <c r="F2324" s="7">
        <v>-0.174773439694595</v>
      </c>
    </row>
    <row r="2325" spans="4:6" x14ac:dyDescent="0.25">
      <c r="D2325" s="5">
        <f t="shared" si="38"/>
        <v>1898853457</v>
      </c>
      <c r="E2325" s="6">
        <v>0.88422254601886729</v>
      </c>
      <c r="F2325" s="7">
        <v>1.1963630655985509</v>
      </c>
    </row>
    <row r="2326" spans="4:6" x14ac:dyDescent="0.25">
      <c r="D2326" s="5">
        <f t="shared" si="38"/>
        <v>658201593</v>
      </c>
      <c r="E2326" s="6">
        <v>0.3064990013898341</v>
      </c>
      <c r="F2326" s="7">
        <v>-0.50579865506502208</v>
      </c>
    </row>
    <row r="2327" spans="4:6" x14ac:dyDescent="0.25">
      <c r="D2327" s="5">
        <f t="shared" si="38"/>
        <v>28538338</v>
      </c>
      <c r="E2327" s="6">
        <v>1.3289199223079905E-2</v>
      </c>
      <c r="F2327" s="7">
        <v>-2.2176545056020238</v>
      </c>
    </row>
    <row r="2328" spans="4:6" x14ac:dyDescent="0.25">
      <c r="D2328" s="5">
        <f t="shared" si="38"/>
        <v>1037095871</v>
      </c>
      <c r="E2328" s="6">
        <v>0.4829353988011697</v>
      </c>
      <c r="F2328" s="7">
        <v>-4.2787664105607484E-2</v>
      </c>
    </row>
    <row r="2329" spans="4:6" x14ac:dyDescent="0.25">
      <c r="D2329" s="5">
        <f t="shared" si="38"/>
        <v>1663493824</v>
      </c>
      <c r="E2329" s="6">
        <v>0.77462467623373932</v>
      </c>
      <c r="F2329" s="7">
        <v>0.75416417303053995</v>
      </c>
    </row>
    <row r="2330" spans="4:6" x14ac:dyDescent="0.25">
      <c r="D2330" s="5">
        <f t="shared" si="38"/>
        <v>1949333327</v>
      </c>
      <c r="E2330" s="6">
        <v>0.90772906728808678</v>
      </c>
      <c r="F2330" s="7">
        <v>1.326899694581352</v>
      </c>
    </row>
    <row r="2331" spans="4:6" x14ac:dyDescent="0.25">
      <c r="D2331" s="5">
        <f t="shared" si="38"/>
        <v>2125550665</v>
      </c>
      <c r="E2331" s="6">
        <v>0.98978665982353187</v>
      </c>
      <c r="F2331" s="7">
        <v>2.318416791381205</v>
      </c>
    </row>
    <row r="2332" spans="4:6" x14ac:dyDescent="0.25">
      <c r="D2332" s="5">
        <f t="shared" si="38"/>
        <v>2129947496</v>
      </c>
      <c r="E2332" s="6">
        <v>0.99183409380897325</v>
      </c>
      <c r="F2332" s="7">
        <v>2.401414786257043</v>
      </c>
    </row>
    <row r="2333" spans="4:6" x14ac:dyDescent="0.25">
      <c r="D2333" s="5">
        <f t="shared" si="38"/>
        <v>1768495644</v>
      </c>
      <c r="E2333" s="6">
        <v>0.82351995895013208</v>
      </c>
      <c r="F2333" s="7">
        <v>0.92886301540104221</v>
      </c>
    </row>
    <row r="2334" spans="4:6" x14ac:dyDescent="0.25">
      <c r="D2334" s="5">
        <f t="shared" si="38"/>
        <v>283295980</v>
      </c>
      <c r="E2334" s="6">
        <v>0.13191997085876761</v>
      </c>
      <c r="F2334" s="7">
        <v>-1.1173611441343649</v>
      </c>
    </row>
    <row r="2335" spans="4:6" x14ac:dyDescent="0.25">
      <c r="D2335" s="5">
        <f t="shared" si="38"/>
        <v>1951870131</v>
      </c>
      <c r="E2335" s="6">
        <v>0.90891035870547443</v>
      </c>
      <c r="F2335" s="7">
        <v>1.3340749863403882</v>
      </c>
    </row>
    <row r="2336" spans="4:6" x14ac:dyDescent="0.25">
      <c r="D2336" s="5">
        <f t="shared" si="38"/>
        <v>25565023</v>
      </c>
      <c r="E2336" s="6">
        <v>1.1904641531319024E-2</v>
      </c>
      <c r="F2336" s="7">
        <v>-2.2601928720222455</v>
      </c>
    </row>
    <row r="2337" spans="4:6" x14ac:dyDescent="0.25">
      <c r="D2337" s="5">
        <f t="shared" si="38"/>
        <v>1393611855</v>
      </c>
      <c r="E2337" s="6">
        <v>0.64895109101100923</v>
      </c>
      <c r="F2337" s="7">
        <v>0.38249017116968709</v>
      </c>
    </row>
    <row r="2338" spans="4:6" x14ac:dyDescent="0.25">
      <c r="D2338" s="5">
        <f t="shared" si="38"/>
        <v>1112610430</v>
      </c>
      <c r="E2338" s="6">
        <v>0.51809960558833512</v>
      </c>
      <c r="F2338" s="7">
        <v>4.5384558517248222E-2</v>
      </c>
    </row>
    <row r="2339" spans="4:6" x14ac:dyDescent="0.25">
      <c r="D2339" s="5">
        <f t="shared" si="38"/>
        <v>399538707</v>
      </c>
      <c r="E2339" s="6">
        <v>0.18604970880416194</v>
      </c>
      <c r="F2339" s="7">
        <v>-0.89254773725017855</v>
      </c>
    </row>
    <row r="2340" spans="4:6" x14ac:dyDescent="0.25">
      <c r="D2340" s="5">
        <f t="shared" si="38"/>
        <v>1729775537</v>
      </c>
      <c r="E2340" s="6">
        <v>0.80548950406302655</v>
      </c>
      <c r="F2340" s="7">
        <v>0.86139415916030804</v>
      </c>
    </row>
    <row r="2341" spans="4:6" x14ac:dyDescent="0.25">
      <c r="D2341" s="5">
        <f t="shared" si="38"/>
        <v>1683267520</v>
      </c>
      <c r="E2341" s="6">
        <v>0.78383252097650669</v>
      </c>
      <c r="F2341" s="7">
        <v>0.78520231556651199</v>
      </c>
    </row>
    <row r="2342" spans="4:6" x14ac:dyDescent="0.25">
      <c r="D2342" s="5">
        <f t="shared" si="38"/>
        <v>815190028</v>
      </c>
      <c r="E2342" s="6">
        <v>0.37960243819244432</v>
      </c>
      <c r="F2342" s="7">
        <v>-0.3065250941601228</v>
      </c>
    </row>
    <row r="2343" spans="4:6" x14ac:dyDescent="0.25">
      <c r="D2343" s="5">
        <f t="shared" si="38"/>
        <v>1694977607</v>
      </c>
      <c r="E2343" s="6">
        <v>0.78928545516849069</v>
      </c>
      <c r="F2343" s="7">
        <v>0.80394439409426621</v>
      </c>
    </row>
    <row r="2344" spans="4:6" x14ac:dyDescent="0.25">
      <c r="D2344" s="5">
        <f t="shared" si="38"/>
        <v>1284600444</v>
      </c>
      <c r="E2344" s="6">
        <v>0.59818869698624</v>
      </c>
      <c r="F2344" s="7">
        <v>0.24866153367709179</v>
      </c>
    </row>
    <row r="2345" spans="4:6" x14ac:dyDescent="0.25">
      <c r="D2345" s="5">
        <f t="shared" si="38"/>
        <v>357725199</v>
      </c>
      <c r="E2345" s="6">
        <v>0.16657877682389577</v>
      </c>
      <c r="F2345" s="7">
        <v>-0.9677733950866767</v>
      </c>
    </row>
    <row r="2346" spans="4:6" x14ac:dyDescent="0.25">
      <c r="D2346" s="5">
        <f t="shared" si="38"/>
        <v>1984559049</v>
      </c>
      <c r="E2346" s="6">
        <v>0.92413232235622811</v>
      </c>
      <c r="F2346" s="7">
        <v>1.4334287214537</v>
      </c>
    </row>
    <row r="2347" spans="4:6" x14ac:dyDescent="0.25">
      <c r="D2347" s="5">
        <f t="shared" si="38"/>
        <v>1699328903</v>
      </c>
      <c r="E2347" s="6">
        <v>0.79131168526719486</v>
      </c>
      <c r="F2347" s="7">
        <v>0.81098091735817823</v>
      </c>
    </row>
    <row r="2348" spans="4:6" x14ac:dyDescent="0.25">
      <c r="D2348" s="5">
        <f t="shared" si="38"/>
        <v>872612254</v>
      </c>
      <c r="E2348" s="6">
        <v>0.40634174589658317</v>
      </c>
      <c r="F2348" s="7">
        <v>-0.23696558154682501</v>
      </c>
    </row>
    <row r="2349" spans="4:6" x14ac:dyDescent="0.25">
      <c r="D2349" s="5">
        <f t="shared" si="38"/>
        <v>1121860576</v>
      </c>
      <c r="E2349" s="6">
        <v>0.52240704048649134</v>
      </c>
      <c r="F2349" s="7">
        <v>5.6195684468984708E-2</v>
      </c>
    </row>
    <row r="2350" spans="4:6" x14ac:dyDescent="0.25">
      <c r="D2350" s="5">
        <f t="shared" si="38"/>
        <v>236737697</v>
      </c>
      <c r="E2350" s="6">
        <v>0.11023958084195813</v>
      </c>
      <c r="F2350" s="7">
        <v>-1.2252549890928237</v>
      </c>
    </row>
    <row r="2351" spans="4:6" x14ac:dyDescent="0.25">
      <c r="D2351" s="5">
        <f t="shared" si="38"/>
        <v>804886200</v>
      </c>
      <c r="E2351" s="6">
        <v>0.3748043443772982</v>
      </c>
      <c r="F2351" s="7">
        <v>-0.31915538235071644</v>
      </c>
    </row>
    <row r="2352" spans="4:6" x14ac:dyDescent="0.25">
      <c r="D2352" s="5">
        <f t="shared" si="38"/>
        <v>387618676</v>
      </c>
      <c r="E2352" s="6">
        <v>0.18049901181878431</v>
      </c>
      <c r="F2352" s="7">
        <v>-0.91346501826784587</v>
      </c>
    </row>
    <row r="2353" spans="4:6" x14ac:dyDescent="0.25">
      <c r="D2353" s="5">
        <f t="shared" si="38"/>
        <v>1863576532</v>
      </c>
      <c r="E2353" s="6">
        <v>0.86779544769580985</v>
      </c>
      <c r="F2353" s="7">
        <v>1.1160304410055533</v>
      </c>
    </row>
    <row r="2354" spans="4:6" x14ac:dyDescent="0.25">
      <c r="D2354" s="5">
        <f t="shared" si="38"/>
        <v>760286989</v>
      </c>
      <c r="E2354" s="6">
        <v>0.35403621835078691</v>
      </c>
      <c r="F2354" s="7">
        <v>-0.37444611853901649</v>
      </c>
    </row>
    <row r="2355" spans="4:6" x14ac:dyDescent="0.25">
      <c r="D2355" s="5">
        <f t="shared" si="38"/>
        <v>1465202436</v>
      </c>
      <c r="E2355" s="6">
        <v>0.68228805314962571</v>
      </c>
      <c r="F2355" s="7">
        <v>0.47410659812211398</v>
      </c>
    </row>
    <row r="2356" spans="4:6" x14ac:dyDescent="0.25">
      <c r="D2356" s="5">
        <f t="shared" si="38"/>
        <v>1560357858</v>
      </c>
      <c r="E2356" s="6">
        <v>0.72659824949372398</v>
      </c>
      <c r="F2356" s="7">
        <v>0.60255689822788194</v>
      </c>
    </row>
    <row r="2357" spans="4:6" x14ac:dyDescent="0.25">
      <c r="D2357" s="5">
        <f t="shared" si="38"/>
        <v>1340212287</v>
      </c>
      <c r="E2357" s="6">
        <v>0.62408497941129371</v>
      </c>
      <c r="F2357" s="7">
        <v>0.31622722959135785</v>
      </c>
    </row>
    <row r="2358" spans="4:6" x14ac:dyDescent="0.25">
      <c r="D2358" s="5">
        <f t="shared" si="38"/>
        <v>442439902</v>
      </c>
      <c r="E2358" s="6">
        <v>0.20602713451350771</v>
      </c>
      <c r="F2358" s="7">
        <v>-0.82028392340494005</v>
      </c>
    </row>
    <row r="2359" spans="4:6" x14ac:dyDescent="0.25">
      <c r="D2359" s="5">
        <f t="shared" si="38"/>
        <v>291640027</v>
      </c>
      <c r="E2359" s="6">
        <v>0.13580547052976252</v>
      </c>
      <c r="F2359" s="7">
        <v>-1.0993602976514334</v>
      </c>
    </row>
    <row r="2360" spans="4:6" x14ac:dyDescent="0.25">
      <c r="D2360" s="5">
        <f t="shared" si="38"/>
        <v>1000437232</v>
      </c>
      <c r="E2360" s="6">
        <v>0.46586488975758189</v>
      </c>
      <c r="F2360" s="7">
        <v>-8.5668706155251337E-2</v>
      </c>
    </row>
    <row r="2361" spans="4:6" x14ac:dyDescent="0.25">
      <c r="D2361" s="5">
        <f t="shared" si="38"/>
        <v>1640855783</v>
      </c>
      <c r="E2361" s="6">
        <v>0.76408301690973623</v>
      </c>
      <c r="F2361" s="7">
        <v>0.71949827258945664</v>
      </c>
    </row>
    <row r="2362" spans="4:6" x14ac:dyDescent="0.25">
      <c r="D2362" s="5">
        <f t="shared" si="38"/>
        <v>110148892</v>
      </c>
      <c r="E2362" s="6">
        <v>5.1292074892010611E-2</v>
      </c>
      <c r="F2362" s="7">
        <v>-1.6324527248457619</v>
      </c>
    </row>
    <row r="2363" spans="4:6" x14ac:dyDescent="0.25">
      <c r="D2363" s="5">
        <f t="shared" si="38"/>
        <v>1975139407</v>
      </c>
      <c r="E2363" s="6">
        <v>0.91974595973244488</v>
      </c>
      <c r="F2363" s="7">
        <v>1.4033648114977053</v>
      </c>
    </row>
    <row r="2364" spans="4:6" x14ac:dyDescent="0.25">
      <c r="D2364" s="5">
        <f t="shared" si="38"/>
        <v>122839438</v>
      </c>
      <c r="E2364" s="6">
        <v>5.7201570884512339E-2</v>
      </c>
      <c r="F2364" s="7">
        <v>-1.5787075957455636</v>
      </c>
    </row>
    <row r="2365" spans="4:6" x14ac:dyDescent="0.25">
      <c r="D2365" s="5">
        <f t="shared" si="38"/>
        <v>380162331</v>
      </c>
      <c r="E2365" s="6">
        <v>0.17702688060423999</v>
      </c>
      <c r="F2365" s="7">
        <v>-0.92675498618304164</v>
      </c>
    </row>
    <row r="2366" spans="4:6" x14ac:dyDescent="0.25">
      <c r="D2366" s="5">
        <f t="shared" si="38"/>
        <v>568116086</v>
      </c>
      <c r="E2366" s="6">
        <v>0.26454966819337539</v>
      </c>
      <c r="F2366" s="7">
        <v>-0.62938148496790958</v>
      </c>
    </row>
    <row r="2367" spans="4:6" x14ac:dyDescent="0.25">
      <c r="D2367" s="5">
        <f t="shared" si="38"/>
        <v>165415116</v>
      </c>
      <c r="E2367" s="6">
        <v>7.7027415928456383E-2</v>
      </c>
      <c r="F2367" s="7">
        <v>-1.4253542286463721</v>
      </c>
    </row>
    <row r="2368" spans="4:6" x14ac:dyDescent="0.25">
      <c r="D2368" s="5">
        <f t="shared" si="38"/>
        <v>408864890</v>
      </c>
      <c r="E2368" s="6">
        <v>0.19039255118965409</v>
      </c>
      <c r="F2368" s="7">
        <v>-0.87645063374846954</v>
      </c>
    </row>
    <row r="2369" spans="4:6" x14ac:dyDescent="0.25">
      <c r="D2369" s="5">
        <f t="shared" si="38"/>
        <v>942389260</v>
      </c>
      <c r="E2369" s="6">
        <v>0.43883419636528398</v>
      </c>
      <c r="F2369" s="7">
        <v>-0.15392560765656077</v>
      </c>
    </row>
    <row r="2370" spans="4:6" x14ac:dyDescent="0.25">
      <c r="D2370" s="5">
        <f t="shared" si="38"/>
        <v>2073358706</v>
      </c>
      <c r="E2370" s="6">
        <v>0.96548288498584445</v>
      </c>
      <c r="F2370" s="7">
        <v>1.8181956802022829</v>
      </c>
    </row>
    <row r="2371" spans="4:6" x14ac:dyDescent="0.25">
      <c r="D2371" s="5">
        <f t="shared" ref="D2371:D2434" si="39">MOD(D2370*$B$4,$B$5)</f>
        <v>1770212538</v>
      </c>
      <c r="E2371" s="6">
        <v>0.82431945002108764</v>
      </c>
      <c r="F2371" s="7">
        <v>0.93195244953476197</v>
      </c>
    </row>
    <row r="2372" spans="4:6" x14ac:dyDescent="0.25">
      <c r="D2372" s="5">
        <f t="shared" si="39"/>
        <v>1555107668</v>
      </c>
      <c r="E2372" s="6">
        <v>0.7241534392574368</v>
      </c>
      <c r="F2372" s="7">
        <v>0.59522493992366365</v>
      </c>
    </row>
    <row r="2373" spans="4:6" x14ac:dyDescent="0.25">
      <c r="D2373" s="5">
        <f t="shared" si="39"/>
        <v>1311361143</v>
      </c>
      <c r="E2373" s="6">
        <v>0.61065011854344053</v>
      </c>
      <c r="F2373" s="7">
        <v>0.28101386828576996</v>
      </c>
    </row>
    <row r="2374" spans="4:6" x14ac:dyDescent="0.25">
      <c r="D2374" s="5">
        <f t="shared" si="39"/>
        <v>1485754781</v>
      </c>
      <c r="E2374" s="6">
        <v>0.69185848458843169</v>
      </c>
      <c r="F2374" s="7">
        <v>0.50112517415696145</v>
      </c>
    </row>
    <row r="2375" spans="4:6" x14ac:dyDescent="0.25">
      <c r="D2375" s="5">
        <f t="shared" si="39"/>
        <v>1505158439</v>
      </c>
      <c r="E2375" s="6">
        <v>0.70089401695960574</v>
      </c>
      <c r="F2375" s="7">
        <v>0.5269735360962704</v>
      </c>
    </row>
    <row r="2376" spans="4:6" x14ac:dyDescent="0.25">
      <c r="D2376" s="5">
        <f t="shared" si="39"/>
        <v>1836263665</v>
      </c>
      <c r="E2376" s="6">
        <v>0.8550769028766797</v>
      </c>
      <c r="F2376" s="7">
        <v>1.0584590858061984</v>
      </c>
    </row>
    <row r="2377" spans="4:6" x14ac:dyDescent="0.25">
      <c r="D2377" s="5">
        <f t="shared" si="39"/>
        <v>895843290</v>
      </c>
      <c r="E2377" s="6">
        <v>0.41715954003591049</v>
      </c>
      <c r="F2377" s="7">
        <v>-0.20916545344013091</v>
      </c>
    </row>
    <row r="2378" spans="4:6" x14ac:dyDescent="0.25">
      <c r="D2378" s="5">
        <f t="shared" si="39"/>
        <v>1520735598</v>
      </c>
      <c r="E2378" s="6">
        <v>0.70814769687889856</v>
      </c>
      <c r="F2378" s="7">
        <v>0.54798149930038342</v>
      </c>
    </row>
    <row r="2379" spans="4:6" x14ac:dyDescent="0.25">
      <c r="D2379" s="5">
        <f t="shared" si="39"/>
        <v>2142029304</v>
      </c>
      <c r="E2379" s="6">
        <v>0.99746012408049789</v>
      </c>
      <c r="F2379" s="7">
        <v>2.8019323883053806</v>
      </c>
    </row>
    <row r="2380" spans="4:6" x14ac:dyDescent="0.25">
      <c r="D2380" s="5">
        <f t="shared" si="39"/>
        <v>853897628</v>
      </c>
      <c r="E2380" s="6">
        <v>0.39762706905382411</v>
      </c>
      <c r="F2380" s="7">
        <v>-0.25949396463576097</v>
      </c>
    </row>
    <row r="2381" spans="4:6" x14ac:dyDescent="0.25">
      <c r="D2381" s="5">
        <f t="shared" si="39"/>
        <v>1838764317</v>
      </c>
      <c r="E2381" s="6">
        <v>0.85624135970719284</v>
      </c>
      <c r="F2381" s="7">
        <v>1.0635838083694675</v>
      </c>
    </row>
    <row r="2382" spans="4:6" x14ac:dyDescent="0.25">
      <c r="D2382" s="5">
        <f t="shared" si="39"/>
        <v>1345731750</v>
      </c>
      <c r="E2382" s="6">
        <v>0.62665517965951489</v>
      </c>
      <c r="F2382" s="7">
        <v>0.32300739623120522</v>
      </c>
    </row>
    <row r="2383" spans="4:6" x14ac:dyDescent="0.25">
      <c r="D2383" s="5">
        <f t="shared" si="39"/>
        <v>584466147</v>
      </c>
      <c r="E2383" s="6">
        <v>0.27216325865328617</v>
      </c>
      <c r="F2383" s="7">
        <v>-0.60628349408840443</v>
      </c>
    </row>
    <row r="2384" spans="4:6" x14ac:dyDescent="0.25">
      <c r="D2384" s="5">
        <f t="shared" si="39"/>
        <v>1272711198</v>
      </c>
      <c r="E2384" s="6">
        <v>0.59265233538360551</v>
      </c>
      <c r="F2384" s="7">
        <v>0.23437311413351627</v>
      </c>
    </row>
    <row r="2385" spans="4:6" x14ac:dyDescent="0.25">
      <c r="D2385" s="5">
        <f t="shared" si="39"/>
        <v>1977548929</v>
      </c>
      <c r="E2385" s="6">
        <v>0.92086798084980626</v>
      </c>
      <c r="F2385" s="7">
        <v>1.4109341269625937</v>
      </c>
    </row>
    <row r="2386" spans="4:6" x14ac:dyDescent="0.25">
      <c r="D2386" s="5">
        <f t="shared" si="39"/>
        <v>468758962</v>
      </c>
      <c r="E2386" s="6">
        <v>0.21828290188525143</v>
      </c>
      <c r="F2386" s="7">
        <v>-0.77800544410354333</v>
      </c>
    </row>
    <row r="2387" spans="4:6" x14ac:dyDescent="0.25">
      <c r="D2387" s="5">
        <f t="shared" si="39"/>
        <v>1576149910</v>
      </c>
      <c r="E2387" s="6">
        <v>0.73395199676412348</v>
      </c>
      <c r="F2387" s="7">
        <v>0.62480963466994377</v>
      </c>
    </row>
    <row r="2388" spans="4:6" x14ac:dyDescent="0.25">
      <c r="D2388" s="5">
        <f t="shared" si="39"/>
        <v>1281659694</v>
      </c>
      <c r="E2388" s="6">
        <v>0.59681930355431445</v>
      </c>
      <c r="F2388" s="7">
        <v>0.24512274396773656</v>
      </c>
    </row>
    <row r="2389" spans="4:6" x14ac:dyDescent="0.25">
      <c r="D2389" s="5">
        <f t="shared" si="39"/>
        <v>138702651</v>
      </c>
      <c r="E2389" s="6">
        <v>6.4588455077808776E-2</v>
      </c>
      <c r="F2389" s="7">
        <v>-1.5173556686931158</v>
      </c>
    </row>
    <row r="2390" spans="4:6" x14ac:dyDescent="0.25">
      <c r="D2390" s="5">
        <f t="shared" si="39"/>
        <v>1609138722</v>
      </c>
      <c r="E2390" s="6">
        <v>0.74931360944110303</v>
      </c>
      <c r="F2390" s="7">
        <v>0.67233134193118338</v>
      </c>
    </row>
    <row r="2391" spans="4:6" x14ac:dyDescent="0.25">
      <c r="D2391" s="5">
        <f t="shared" si="39"/>
        <v>251737672</v>
      </c>
      <c r="E2391" s="6">
        <v>0.11722448851654724</v>
      </c>
      <c r="F2391" s="7">
        <v>-1.1889763411348631</v>
      </c>
    </row>
    <row r="2392" spans="4:6" x14ac:dyDescent="0.25">
      <c r="D2392" s="5">
        <f t="shared" si="39"/>
        <v>1166690386</v>
      </c>
      <c r="E2392" s="6">
        <v>0.54328254754029448</v>
      </c>
      <c r="F2392" s="7">
        <v>0.10870698064277115</v>
      </c>
    </row>
    <row r="2393" spans="4:6" x14ac:dyDescent="0.25">
      <c r="D2393" s="5">
        <f t="shared" si="39"/>
        <v>1700463678</v>
      </c>
      <c r="E2393" s="6">
        <v>0.79184010605499155</v>
      </c>
      <c r="F2393" s="7">
        <v>0.81282257938579139</v>
      </c>
    </row>
    <row r="2394" spans="4:6" x14ac:dyDescent="0.25">
      <c r="D2394" s="5">
        <f t="shared" si="39"/>
        <v>1962245104</v>
      </c>
      <c r="E2394" s="6">
        <v>0.91374158199293687</v>
      </c>
      <c r="F2394" s="7">
        <v>1.3641612022769205</v>
      </c>
    </row>
    <row r="2395" spans="4:6" x14ac:dyDescent="0.25">
      <c r="D2395" s="5">
        <f t="shared" si="39"/>
        <v>472196955</v>
      </c>
      <c r="E2395" s="6">
        <v>0.2198838421328774</v>
      </c>
      <c r="F2395" s="7">
        <v>-0.77258557482738088</v>
      </c>
    </row>
    <row r="2396" spans="4:6" x14ac:dyDescent="0.25">
      <c r="D2396" s="5">
        <f t="shared" si="39"/>
        <v>27785547</v>
      </c>
      <c r="E2396" s="6">
        <v>1.2938653596619753E-2</v>
      </c>
      <c r="F2396" s="7">
        <v>-2.2280481068619222</v>
      </c>
    </row>
    <row r="2397" spans="4:6" x14ac:dyDescent="0.25">
      <c r="D2397" s="5">
        <f t="shared" si="39"/>
        <v>1206343509</v>
      </c>
      <c r="E2397" s="6">
        <v>0.5617474718594434</v>
      </c>
      <c r="F2397" s="7">
        <v>0.15540117705747891</v>
      </c>
    </row>
    <row r="2398" spans="4:6" x14ac:dyDescent="0.25">
      <c r="D2398" s="5">
        <f t="shared" si="39"/>
        <v>240950887</v>
      </c>
      <c r="E2398" s="6">
        <v>0.1122015003228574</v>
      </c>
      <c r="F2398" s="7">
        <v>-1.2149032328439351</v>
      </c>
    </row>
    <row r="2399" spans="4:6" x14ac:dyDescent="0.25">
      <c r="D2399" s="5">
        <f t="shared" si="39"/>
        <v>168834225</v>
      </c>
      <c r="E2399" s="6">
        <v>7.8619562628324674E-2</v>
      </c>
      <c r="F2399" s="7">
        <v>-1.4144182823289351</v>
      </c>
    </row>
    <row r="2400" spans="4:6" x14ac:dyDescent="0.25">
      <c r="D2400" s="5">
        <f t="shared" si="39"/>
        <v>96434610</v>
      </c>
      <c r="E2400" s="6">
        <v>4.490586467544163E-2</v>
      </c>
      <c r="F2400" s="7">
        <v>-1.6963916745117695</v>
      </c>
    </row>
    <row r="2401" spans="4:6" x14ac:dyDescent="0.25">
      <c r="D2401" s="5">
        <f t="shared" si="39"/>
        <v>1397996261</v>
      </c>
      <c r="E2401" s="6">
        <v>0.65099273915495048</v>
      </c>
      <c r="F2401" s="7">
        <v>0.38800204304126507</v>
      </c>
    </row>
    <row r="2402" spans="4:6" x14ac:dyDescent="0.25">
      <c r="D2402" s="5">
        <f t="shared" si="39"/>
        <v>151391403</v>
      </c>
      <c r="E2402" s="6">
        <v>7.0497115673960289E-2</v>
      </c>
      <c r="F2402" s="7">
        <v>-1.4720986821009912</v>
      </c>
    </row>
    <row r="2403" spans="4:6" x14ac:dyDescent="0.25">
      <c r="D2403" s="5">
        <f t="shared" si="39"/>
        <v>2075047119</v>
      </c>
      <c r="E2403" s="6">
        <v>0.96626911355766387</v>
      </c>
      <c r="F2403" s="7">
        <v>1.8285851907148996</v>
      </c>
    </row>
    <row r="2404" spans="4:6" x14ac:dyDescent="0.25">
      <c r="D2404" s="5">
        <f t="shared" si="39"/>
        <v>1667217875</v>
      </c>
      <c r="E2404" s="6">
        <v>0.77635882261801403</v>
      </c>
      <c r="F2404" s="7">
        <v>0.75995354305380924</v>
      </c>
    </row>
    <row r="2405" spans="4:6" x14ac:dyDescent="0.25">
      <c r="D2405" s="5">
        <f t="shared" si="39"/>
        <v>1324372800</v>
      </c>
      <c r="E2405" s="6">
        <v>0.61670914349771022</v>
      </c>
      <c r="F2405" s="7">
        <v>0.2968491061248073</v>
      </c>
    </row>
    <row r="2406" spans="4:6" x14ac:dyDescent="0.25">
      <c r="D2406" s="5">
        <f t="shared" si="39"/>
        <v>358741257</v>
      </c>
      <c r="E2406" s="6">
        <v>0.16705191570059574</v>
      </c>
      <c r="F2406" s="7">
        <v>-0.96588079889033274</v>
      </c>
    </row>
    <row r="2407" spans="4:6" x14ac:dyDescent="0.25">
      <c r="D2407" s="5">
        <f t="shared" si="39"/>
        <v>1638570886</v>
      </c>
      <c r="E2407" s="6">
        <v>0.76301902883035977</v>
      </c>
      <c r="F2407" s="7">
        <v>0.71604762485014117</v>
      </c>
    </row>
    <row r="2408" spans="4:6" x14ac:dyDescent="0.25">
      <c r="D2408" s="5">
        <f t="shared" si="39"/>
        <v>1485035449</v>
      </c>
      <c r="E2408" s="6">
        <v>0.69152351952299806</v>
      </c>
      <c r="F2408" s="7">
        <v>0.50017343626911315</v>
      </c>
    </row>
    <row r="2409" spans="4:6" x14ac:dyDescent="0.25">
      <c r="D2409" s="5">
        <f t="shared" si="39"/>
        <v>1142021819</v>
      </c>
      <c r="E2409" s="6">
        <v>0.53179535086433904</v>
      </c>
      <c r="F2409" s="7">
        <v>7.978368772512362E-2</v>
      </c>
    </row>
    <row r="2410" spans="4:6" x14ac:dyDescent="0.25">
      <c r="D2410" s="5">
        <f t="shared" si="39"/>
        <v>630006459</v>
      </c>
      <c r="E2410" s="6">
        <v>0.29336961898335218</v>
      </c>
      <c r="F2410" s="7">
        <v>-0.54356734238702276</v>
      </c>
    </row>
    <row r="2411" spans="4:6" x14ac:dyDescent="0.25">
      <c r="D2411" s="5">
        <f t="shared" si="39"/>
        <v>525857222</v>
      </c>
      <c r="E2411" s="6">
        <v>0.24487135116464584</v>
      </c>
      <c r="F2411" s="7">
        <v>-0.69071811618316992</v>
      </c>
    </row>
    <row r="2412" spans="4:6" x14ac:dyDescent="0.25">
      <c r="D2412" s="5">
        <f t="shared" si="39"/>
        <v>397255622</v>
      </c>
      <c r="E2412" s="6">
        <v>0.18498656450303883</v>
      </c>
      <c r="F2412" s="7">
        <v>-0.89652369864518278</v>
      </c>
    </row>
    <row r="2413" spans="4:6" x14ac:dyDescent="0.25">
      <c r="D2413" s="5">
        <f t="shared" si="39"/>
        <v>1044645499</v>
      </c>
      <c r="E2413" s="6">
        <v>0.48645096829761841</v>
      </c>
      <c r="F2413" s="7">
        <v>-3.3968917545941016E-2</v>
      </c>
    </row>
    <row r="2414" spans="4:6" x14ac:dyDescent="0.25">
      <c r="D2414" s="5">
        <f t="shared" si="39"/>
        <v>1019367022</v>
      </c>
      <c r="E2414" s="6">
        <v>0.47467976014565655</v>
      </c>
      <c r="F2414" s="7">
        <v>-6.3511100347375948E-2</v>
      </c>
    </row>
    <row r="2415" spans="4:6" x14ac:dyDescent="0.25">
      <c r="D2415" s="5">
        <f t="shared" si="39"/>
        <v>572715251</v>
      </c>
      <c r="E2415" s="6">
        <v>0.26669132128981066</v>
      </c>
      <c r="F2415" s="7">
        <v>-0.62285069247524705</v>
      </c>
    </row>
    <row r="2416" spans="4:6" x14ac:dyDescent="0.25">
      <c r="D2416" s="5">
        <f t="shared" si="39"/>
        <v>980893190</v>
      </c>
      <c r="E2416" s="6">
        <v>0.45676398599218948</v>
      </c>
      <c r="F2416" s="7">
        <v>-0.10858964788949364</v>
      </c>
    </row>
    <row r="2417" spans="4:6" x14ac:dyDescent="0.25">
      <c r="D2417" s="5">
        <f t="shared" si="39"/>
        <v>975725434</v>
      </c>
      <c r="E2417" s="6">
        <v>0.45435756207849604</v>
      </c>
      <c r="F2417" s="7">
        <v>-0.11465936413273149</v>
      </c>
    </row>
    <row r="2418" spans="4:6" x14ac:dyDescent="0.25">
      <c r="D2418" s="5">
        <f t="shared" si="39"/>
        <v>631078610</v>
      </c>
      <c r="E2418" s="6">
        <v>0.29386887819866547</v>
      </c>
      <c r="F2418" s="7">
        <v>-0.5421172204930309</v>
      </c>
    </row>
    <row r="2419" spans="4:6" x14ac:dyDescent="0.25">
      <c r="D2419" s="5">
        <f t="shared" si="39"/>
        <v>740050615</v>
      </c>
      <c r="E2419" s="6">
        <v>0.3446129223747299</v>
      </c>
      <c r="F2419" s="7">
        <v>-0.39990587525631854</v>
      </c>
    </row>
    <row r="2420" spans="4:6" x14ac:dyDescent="0.25">
      <c r="D2420" s="5">
        <f t="shared" si="39"/>
        <v>1740252467</v>
      </c>
      <c r="E2420" s="6">
        <v>0.81036820477840321</v>
      </c>
      <c r="F2420" s="7">
        <v>0.87925396457926486</v>
      </c>
    </row>
    <row r="2421" spans="4:6" x14ac:dyDescent="0.25">
      <c r="D2421" s="5">
        <f t="shared" si="39"/>
        <v>609014858</v>
      </c>
      <c r="E2421" s="6">
        <v>0.28359464302993814</v>
      </c>
      <c r="F2421" s="7">
        <v>-0.57219586866447059</v>
      </c>
    </row>
    <row r="2422" spans="4:6" x14ac:dyDescent="0.25">
      <c r="D2422" s="5">
        <f t="shared" si="39"/>
        <v>852566735</v>
      </c>
      <c r="E2422" s="6">
        <v>0.3970073237055981</v>
      </c>
      <c r="F2422" s="7">
        <v>-0.26110096514661418</v>
      </c>
    </row>
    <row r="2423" spans="4:6" x14ac:dyDescent="0.25">
      <c r="D2423" s="5">
        <f t="shared" si="39"/>
        <v>2019737724</v>
      </c>
      <c r="E2423" s="6">
        <v>0.94051366945776493</v>
      </c>
      <c r="F2423" s="7">
        <v>1.5591002221919341</v>
      </c>
    </row>
    <row r="2424" spans="4:6" x14ac:dyDescent="0.25">
      <c r="D2424" s="5">
        <f t="shared" si="39"/>
        <v>1149585051</v>
      </c>
      <c r="E2424" s="6">
        <v>0.53531725521694618</v>
      </c>
      <c r="F2424" s="7">
        <v>8.8643181121988296E-2</v>
      </c>
    </row>
    <row r="2425" spans="4:6" x14ac:dyDescent="0.25">
      <c r="D2425" s="5">
        <f t="shared" si="39"/>
        <v>642558341</v>
      </c>
      <c r="E2425" s="6">
        <v>0.29921454451905055</v>
      </c>
      <c r="F2425" s="7">
        <v>-0.52666090516415598</v>
      </c>
    </row>
    <row r="2426" spans="4:6" x14ac:dyDescent="0.25">
      <c r="D2426" s="5">
        <f t="shared" si="39"/>
        <v>827364790</v>
      </c>
      <c r="E2426" s="6">
        <v>0.38527175354330961</v>
      </c>
      <c r="F2426" s="7">
        <v>-0.29166403885889919</v>
      </c>
    </row>
    <row r="2427" spans="4:6" x14ac:dyDescent="0.25">
      <c r="D2427" s="5">
        <f t="shared" si="39"/>
        <v>972394831</v>
      </c>
      <c r="E2427" s="6">
        <v>0.45280662919656062</v>
      </c>
      <c r="F2427" s="7">
        <v>-0.1185735034713377</v>
      </c>
    </row>
    <row r="2428" spans="4:6" x14ac:dyDescent="0.25">
      <c r="D2428" s="5">
        <f t="shared" si="39"/>
        <v>920814722</v>
      </c>
      <c r="E2428" s="6">
        <v>0.42878776921777778</v>
      </c>
      <c r="F2428" s="7">
        <v>-0.17946125372395724</v>
      </c>
    </row>
    <row r="2429" spans="4:6" x14ac:dyDescent="0.25">
      <c r="D2429" s="5">
        <f t="shared" si="39"/>
        <v>30920056</v>
      </c>
      <c r="E2429" s="6">
        <v>1.4398273093996824E-2</v>
      </c>
      <c r="F2429" s="7">
        <v>-2.1862605828754447</v>
      </c>
    </row>
    <row r="2430" spans="4:6" x14ac:dyDescent="0.25">
      <c r="D2430" s="5">
        <f t="shared" si="39"/>
        <v>40888511</v>
      </c>
      <c r="E2430" s="6">
        <v>1.9040196686089222E-2</v>
      </c>
      <c r="F2430" s="7">
        <v>-2.0739883442249747</v>
      </c>
    </row>
    <row r="2431" spans="4:6" x14ac:dyDescent="0.25">
      <c r="D2431" s="5">
        <f t="shared" si="39"/>
        <v>191842888</v>
      </c>
      <c r="E2431" s="6">
        <v>8.9333806270113031E-2</v>
      </c>
      <c r="F2431" s="7">
        <v>-1.344868784068288</v>
      </c>
    </row>
    <row r="2432" spans="4:6" x14ac:dyDescent="0.25">
      <c r="D2432" s="5">
        <f t="shared" si="39"/>
        <v>498560784</v>
      </c>
      <c r="E2432" s="6">
        <v>0.232160456694812</v>
      </c>
      <c r="F2432" s="7">
        <v>-0.73175042393319811</v>
      </c>
    </row>
    <row r="2433" spans="4:6" x14ac:dyDescent="0.25">
      <c r="D2433" s="5">
        <f t="shared" si="39"/>
        <v>1325856182</v>
      </c>
      <c r="E2433" s="6">
        <v>0.61739989707004272</v>
      </c>
      <c r="F2433" s="7">
        <v>0.29865904895531642</v>
      </c>
    </row>
    <row r="2434" spans="4:6" x14ac:dyDescent="0.25">
      <c r="D2434" s="5">
        <f t="shared" si="39"/>
        <v>1096113428</v>
      </c>
      <c r="E2434" s="6">
        <v>0.51041759039314238</v>
      </c>
      <c r="F2434" s="7">
        <v>2.6115995044111402E-2</v>
      </c>
    </row>
    <row r="2435" spans="4:6" x14ac:dyDescent="0.25">
      <c r="D2435" s="5">
        <f t="shared" ref="D2435:D2498" si="40">MOD(D2434*$B$4,$B$5)</f>
        <v>789188202</v>
      </c>
      <c r="E2435" s="6">
        <v>0.367494394413656</v>
      </c>
      <c r="F2435" s="7">
        <v>-0.3384968654688113</v>
      </c>
    </row>
    <row r="2436" spans="4:6" x14ac:dyDescent="0.25">
      <c r="D2436" s="5">
        <f t="shared" si="40"/>
        <v>691284609</v>
      </c>
      <c r="E2436" s="6">
        <v>0.32190448122276411</v>
      </c>
      <c r="F2436" s="7">
        <v>-0.46237982799456595</v>
      </c>
    </row>
    <row r="2437" spans="4:6" x14ac:dyDescent="0.25">
      <c r="D2437" s="5">
        <f t="shared" si="40"/>
        <v>1398453953</v>
      </c>
      <c r="E2437" s="6">
        <v>0.65120586860105945</v>
      </c>
      <c r="F2437" s="7">
        <v>0.38857810939177534</v>
      </c>
    </row>
    <row r="2438" spans="4:6" x14ac:dyDescent="0.25">
      <c r="D2438" s="5">
        <f t="shared" si="40"/>
        <v>769805465</v>
      </c>
      <c r="E2438" s="6">
        <v>0.35846860414228271</v>
      </c>
      <c r="F2438" s="7">
        <v>-0.36255516411740524</v>
      </c>
    </row>
    <row r="2439" spans="4:6" x14ac:dyDescent="0.25">
      <c r="D2439" s="5">
        <f t="shared" si="40"/>
        <v>1370056974</v>
      </c>
      <c r="E2439" s="6">
        <v>0.63798249479195335</v>
      </c>
      <c r="F2439" s="7">
        <v>0.35307127053933696</v>
      </c>
    </row>
    <row r="2440" spans="4:6" x14ac:dyDescent="0.25">
      <c r="D2440" s="5">
        <f t="shared" si="40"/>
        <v>113798942</v>
      </c>
      <c r="E2440" s="6">
        <v>5.2991761875331181E-2</v>
      </c>
      <c r="F2440" s="7">
        <v>-1.616512635509066</v>
      </c>
    </row>
    <row r="2441" spans="4:6" x14ac:dyDescent="0.25">
      <c r="D2441" s="5">
        <f t="shared" si="40"/>
        <v>2073043903</v>
      </c>
      <c r="E2441" s="6">
        <v>0.96533629341547966</v>
      </c>
      <c r="F2441" s="7">
        <v>1.8162801202520478</v>
      </c>
    </row>
    <row r="2442" spans="4:6" x14ac:dyDescent="0.25">
      <c r="D2442" s="5">
        <f t="shared" si="40"/>
        <v>1606742454</v>
      </c>
      <c r="E2442" s="6">
        <v>0.74819776019844952</v>
      </c>
      <c r="F2442" s="7">
        <v>0.66882913434018421</v>
      </c>
    </row>
    <row r="2443" spans="4:6" x14ac:dyDescent="0.25">
      <c r="D2443" s="5">
        <f t="shared" si="40"/>
        <v>545601982</v>
      </c>
      <c r="E2443" s="6">
        <v>0.2540657215323911</v>
      </c>
      <c r="F2443" s="7">
        <v>-0.66175001846179515</v>
      </c>
    </row>
    <row r="2444" spans="4:6" x14ac:dyDescent="0.25">
      <c r="D2444" s="5">
        <f t="shared" si="40"/>
        <v>13826314</v>
      </c>
      <c r="E2444" s="6">
        <v>6.4383791819572255E-3</v>
      </c>
      <c r="F2444" s="7">
        <v>-2.4871596915760903</v>
      </c>
    </row>
    <row r="2445" spans="4:6" x14ac:dyDescent="0.25">
      <c r="D2445" s="5">
        <f t="shared" si="40"/>
        <v>1690072524</v>
      </c>
      <c r="E2445" s="6">
        <v>0.7870013479022322</v>
      </c>
      <c r="F2445" s="7">
        <v>0.79605975553398023</v>
      </c>
    </row>
    <row r="2446" spans="4:6" x14ac:dyDescent="0.25">
      <c r="D2446" s="5">
        <f t="shared" si="40"/>
        <v>734540121</v>
      </c>
      <c r="E2446" s="6">
        <v>0.34204689864259857</v>
      </c>
      <c r="F2446" s="7">
        <v>-0.40688317033353238</v>
      </c>
    </row>
    <row r="2447" spans="4:6" x14ac:dyDescent="0.25">
      <c r="D2447" s="5">
        <f t="shared" si="40"/>
        <v>2031168821</v>
      </c>
      <c r="E2447" s="6">
        <v>0.94583668880708205</v>
      </c>
      <c r="F2447" s="7">
        <v>1.6057601369746104</v>
      </c>
    </row>
    <row r="2448" spans="4:6" x14ac:dyDescent="0.25">
      <c r="D2448" s="5">
        <f t="shared" si="40"/>
        <v>1036771059</v>
      </c>
      <c r="E2448" s="6">
        <v>0.48278414642697587</v>
      </c>
      <c r="F2448" s="7">
        <v>-4.3167147888024712E-2</v>
      </c>
    </row>
    <row r="2449" spans="4:6" x14ac:dyDescent="0.25">
      <c r="D2449" s="5">
        <f t="shared" si="40"/>
        <v>1016879301</v>
      </c>
      <c r="E2449" s="6">
        <v>0.47352132478125519</v>
      </c>
      <c r="F2449" s="7">
        <v>-6.6421002480218219E-2</v>
      </c>
    </row>
    <row r="2450" spans="4:6" x14ac:dyDescent="0.25">
      <c r="D2450" s="5">
        <f t="shared" si="40"/>
        <v>747019092</v>
      </c>
      <c r="E2450" s="6">
        <v>0.34785787234814641</v>
      </c>
      <c r="F2450" s="7">
        <v>-0.39111024972040959</v>
      </c>
    </row>
    <row r="2451" spans="4:6" x14ac:dyDescent="0.25">
      <c r="D2451" s="5">
        <f t="shared" si="40"/>
        <v>960673155</v>
      </c>
      <c r="E2451" s="6">
        <v>0.4473482984559129</v>
      </c>
      <c r="F2451" s="7">
        <v>-0.13236373577300817</v>
      </c>
    </row>
    <row r="2452" spans="4:6" x14ac:dyDescent="0.25">
      <c r="D2452" s="5">
        <f t="shared" si="40"/>
        <v>2039475334</v>
      </c>
      <c r="E2452" s="6">
        <v>0.94970471034730297</v>
      </c>
      <c r="F2452" s="7">
        <v>1.6419972243854419</v>
      </c>
    </row>
    <row r="2453" spans="4:6" x14ac:dyDescent="0.25">
      <c r="D2453" s="5">
        <f t="shared" si="40"/>
        <v>421018093</v>
      </c>
      <c r="E2453" s="6">
        <v>0.19605182734881699</v>
      </c>
      <c r="F2453" s="7">
        <v>-0.85580860507257739</v>
      </c>
    </row>
    <row r="2454" spans="4:6" x14ac:dyDescent="0.25">
      <c r="D2454" s="5">
        <f t="shared" si="40"/>
        <v>1326615642</v>
      </c>
      <c r="E2454" s="6">
        <v>0.61775354819163075</v>
      </c>
      <c r="F2454" s="7">
        <v>0.29958607959262756</v>
      </c>
    </row>
    <row r="2455" spans="4:6" x14ac:dyDescent="0.25">
      <c r="D2455" s="5">
        <f t="shared" si="40"/>
        <v>1248785089</v>
      </c>
      <c r="E2455" s="6">
        <v>0.58151087265602397</v>
      </c>
      <c r="F2455" s="7">
        <v>0.20576017059358542</v>
      </c>
    </row>
    <row r="2456" spans="4:6" x14ac:dyDescent="0.25">
      <c r="D2456" s="5">
        <f t="shared" si="40"/>
        <v>239059829</v>
      </c>
      <c r="E2456" s="6">
        <v>0.1113209078193837</v>
      </c>
      <c r="F2456" s="7">
        <v>-1.2195333770111771</v>
      </c>
    </row>
    <row r="2457" spans="4:6" x14ac:dyDescent="0.25">
      <c r="D2457" s="5">
        <f t="shared" si="40"/>
        <v>1227370328</v>
      </c>
      <c r="E2457" s="6">
        <v>0.57153884747208916</v>
      </c>
      <c r="F2457" s="7">
        <v>0.18029331306425217</v>
      </c>
    </row>
    <row r="2458" spans="4:6" x14ac:dyDescent="0.25">
      <c r="D2458" s="5">
        <f t="shared" si="40"/>
        <v>1614249452</v>
      </c>
      <c r="E2458" s="6">
        <v>0.75169347855420177</v>
      </c>
      <c r="F2458" s="7">
        <v>0.67982852481535927</v>
      </c>
    </row>
    <row r="2459" spans="4:6" x14ac:dyDescent="0.25">
      <c r="D2459" s="5">
        <f t="shared" si="40"/>
        <v>2138649744</v>
      </c>
      <c r="E2459" s="6">
        <v>0.99588639381889854</v>
      </c>
      <c r="F2459" s="7">
        <v>2.6426001763386644</v>
      </c>
    </row>
    <row r="2460" spans="4:6" x14ac:dyDescent="0.25">
      <c r="D2460" s="5">
        <f t="shared" si="40"/>
        <v>927914040</v>
      </c>
      <c r="E2460" s="6">
        <v>0.4320936467797436</v>
      </c>
      <c r="F2460" s="7">
        <v>-0.17104638432783234</v>
      </c>
    </row>
    <row r="2461" spans="4:6" x14ac:dyDescent="0.25">
      <c r="D2461" s="5">
        <f t="shared" si="40"/>
        <v>1272199361</v>
      </c>
      <c r="E2461" s="6">
        <v>0.59241399270707185</v>
      </c>
      <c r="F2461" s="7">
        <v>0.23375908555425112</v>
      </c>
    </row>
    <row r="2462" spans="4:6" x14ac:dyDescent="0.25">
      <c r="D2462" s="5">
        <f t="shared" si="40"/>
        <v>892985219</v>
      </c>
      <c r="E2462" s="6">
        <v>0.41582864701359407</v>
      </c>
      <c r="F2462" s="7">
        <v>-0.21257651122594878</v>
      </c>
    </row>
    <row r="2463" spans="4:6" x14ac:dyDescent="0.25">
      <c r="D2463" s="5">
        <f t="shared" si="40"/>
        <v>997743765</v>
      </c>
      <c r="E2463" s="6">
        <v>0.46461064644587285</v>
      </c>
      <c r="F2463" s="7">
        <v>-8.8824617737769743E-2</v>
      </c>
    </row>
    <row r="2464" spans="4:6" x14ac:dyDescent="0.25">
      <c r="D2464" s="5">
        <f t="shared" si="40"/>
        <v>473529046</v>
      </c>
      <c r="E2464" s="6">
        <v>0.22050414534332616</v>
      </c>
      <c r="F2464" s="7">
        <v>-0.77049167628199267</v>
      </c>
    </row>
    <row r="2465" spans="4:6" x14ac:dyDescent="0.25">
      <c r="D2465" s="5">
        <f t="shared" si="40"/>
        <v>2052124445</v>
      </c>
      <c r="E2465" s="6">
        <v>0.95559491166434707</v>
      </c>
      <c r="F2465" s="7">
        <v>1.7017076978148344</v>
      </c>
    </row>
    <row r="2466" spans="4:6" x14ac:dyDescent="0.25">
      <c r="D2466" s="5">
        <f t="shared" si="40"/>
        <v>1120899426</v>
      </c>
      <c r="E2466" s="6">
        <v>0.52195947013977861</v>
      </c>
      <c r="F2466" s="7">
        <v>5.5072054379866231E-2</v>
      </c>
    </row>
    <row r="2467" spans="4:6" x14ac:dyDescent="0.25">
      <c r="D2467" s="5">
        <f t="shared" si="40"/>
        <v>1085706281</v>
      </c>
      <c r="E2467" s="6">
        <v>0.50557138491940812</v>
      </c>
      <c r="F2467" s="7">
        <v>1.3965844948856726E-2</v>
      </c>
    </row>
    <row r="2468" spans="4:6" x14ac:dyDescent="0.25">
      <c r="D2468" s="5">
        <f t="shared" si="40"/>
        <v>936968763</v>
      </c>
      <c r="E2468" s="6">
        <v>0.43631008075206545</v>
      </c>
      <c r="F2468" s="7">
        <v>-0.16033122694915386</v>
      </c>
    </row>
    <row r="2469" spans="4:6" x14ac:dyDescent="0.25">
      <c r="D2469" s="5">
        <f t="shared" si="40"/>
        <v>266069306</v>
      </c>
      <c r="E2469" s="6">
        <v>0.12389817566042596</v>
      </c>
      <c r="F2469" s="7">
        <v>-1.1557184198381081</v>
      </c>
    </row>
    <row r="2470" spans="4:6" x14ac:dyDescent="0.25">
      <c r="D2470" s="5">
        <f t="shared" si="40"/>
        <v>1479260866</v>
      </c>
      <c r="E2470" s="6">
        <v>0.68883451976704835</v>
      </c>
      <c r="F2470" s="7">
        <v>0.49254946810556505</v>
      </c>
    </row>
    <row r="2471" spans="4:6" x14ac:dyDescent="0.25">
      <c r="D2471" s="5">
        <f t="shared" si="40"/>
        <v>1569999936</v>
      </c>
      <c r="E2471" s="6">
        <v>0.73108819195170716</v>
      </c>
      <c r="F2471" s="7">
        <v>0.61610743382035582</v>
      </c>
    </row>
    <row r="2472" spans="4:6" x14ac:dyDescent="0.25">
      <c r="D2472" s="5">
        <f t="shared" si="40"/>
        <v>769008026</v>
      </c>
      <c r="E2472" s="6">
        <v>0.35809726767064748</v>
      </c>
      <c r="F2472" s="7">
        <v>-0.36354937628049699</v>
      </c>
    </row>
    <row r="2473" spans="4:6" x14ac:dyDescent="0.25">
      <c r="D2473" s="5">
        <f t="shared" si="40"/>
        <v>1531584651</v>
      </c>
      <c r="E2473" s="6">
        <v>0.71319968086965357</v>
      </c>
      <c r="F2473" s="7">
        <v>0.56275659808754319</v>
      </c>
    </row>
    <row r="2474" spans="4:6" x14ac:dyDescent="0.25">
      <c r="D2474" s="5">
        <f t="shared" si="40"/>
        <v>1850656799</v>
      </c>
      <c r="E2474" s="6">
        <v>0.8617792281897545</v>
      </c>
      <c r="F2474" s="7">
        <v>1.0883479189290186</v>
      </c>
    </row>
    <row r="2475" spans="4:6" x14ac:dyDescent="0.25">
      <c r="D2475" s="5">
        <f t="shared" si="40"/>
        <v>2029596623</v>
      </c>
      <c r="E2475" s="6">
        <v>0.94510457706181761</v>
      </c>
      <c r="F2475" s="7">
        <v>1.5991339349224079</v>
      </c>
    </row>
    <row r="2476" spans="4:6" x14ac:dyDescent="0.25">
      <c r="D2476" s="5">
        <f t="shared" si="40"/>
        <v>307129046</v>
      </c>
      <c r="E2476" s="6">
        <v>0.14301810706315385</v>
      </c>
      <c r="F2476" s="7">
        <v>-1.0668574440383645</v>
      </c>
    </row>
    <row r="2477" spans="4:6" x14ac:dyDescent="0.25">
      <c r="D2477" s="5">
        <f t="shared" si="40"/>
        <v>1346564225</v>
      </c>
      <c r="E2477" s="6">
        <v>0.62704283104002745</v>
      </c>
      <c r="F2477" s="7">
        <v>0.32403129955259646</v>
      </c>
    </row>
    <row r="2478" spans="4:6" x14ac:dyDescent="0.25">
      <c r="D2478" s="5">
        <f t="shared" si="40"/>
        <v>2114161226</v>
      </c>
      <c r="E2478" s="6">
        <v>0.98448303899213951</v>
      </c>
      <c r="F2478" s="7">
        <v>2.1566374775806314</v>
      </c>
    </row>
    <row r="2479" spans="4:6" x14ac:dyDescent="0.25">
      <c r="D2479" s="5">
        <f t="shared" si="40"/>
        <v>2106151159</v>
      </c>
      <c r="E2479" s="6">
        <v>0.9807530608780245</v>
      </c>
      <c r="F2479" s="7">
        <v>2.0695566809110764</v>
      </c>
    </row>
    <row r="2480" spans="4:6" x14ac:dyDescent="0.25">
      <c r="D2480" s="5">
        <f t="shared" si="40"/>
        <v>1999263462</v>
      </c>
      <c r="E2480" s="6">
        <v>0.93097959824928977</v>
      </c>
      <c r="F2480" s="7">
        <v>1.483126503761552</v>
      </c>
    </row>
    <row r="2481" spans="4:6" x14ac:dyDescent="0.25">
      <c r="D2481" s="5">
        <f t="shared" si="40"/>
        <v>678961669</v>
      </c>
      <c r="E2481" s="6">
        <v>0.31616616511360385</v>
      </c>
      <c r="F2481" s="7">
        <v>-0.47844666003908298</v>
      </c>
    </row>
    <row r="2482" spans="4:6" x14ac:dyDescent="0.25">
      <c r="D2482" s="5">
        <f t="shared" si="40"/>
        <v>1410787432</v>
      </c>
      <c r="E2482" s="6">
        <v>0.65694909231453114</v>
      </c>
      <c r="F2482" s="7">
        <v>0.40415082089835086</v>
      </c>
    </row>
    <row r="2483" spans="4:6" x14ac:dyDescent="0.25">
      <c r="D2483" s="5">
        <f t="shared" si="40"/>
        <v>1266200055</v>
      </c>
      <c r="E2483" s="6">
        <v>0.58962034814955699</v>
      </c>
      <c r="F2483" s="7">
        <v>0.22656848069428909</v>
      </c>
    </row>
    <row r="2484" spans="4:6" x14ac:dyDescent="0.25">
      <c r="D2484" s="5">
        <f t="shared" si="40"/>
        <v>1210777638</v>
      </c>
      <c r="E2484" s="6">
        <v>0.563812274079595</v>
      </c>
      <c r="F2484" s="7">
        <v>0.16064190022042846</v>
      </c>
    </row>
    <row r="2485" spans="4:6" x14ac:dyDescent="0.25">
      <c r="D2485" s="5">
        <f t="shared" si="40"/>
        <v>1679910793</v>
      </c>
      <c r="E2485" s="6">
        <v>0.78226942315909032</v>
      </c>
      <c r="F2485" s="7">
        <v>0.7798806081597458</v>
      </c>
    </row>
    <row r="2486" spans="4:6" x14ac:dyDescent="0.25">
      <c r="D2486" s="5">
        <f t="shared" si="40"/>
        <v>1991378183</v>
      </c>
      <c r="E2486" s="6">
        <v>0.92730772907594938</v>
      </c>
      <c r="F2486" s="7">
        <v>1.4560292212291155</v>
      </c>
    </row>
    <row r="2487" spans="4:6" x14ac:dyDescent="0.25">
      <c r="D2487" s="5">
        <f t="shared" si="40"/>
        <v>153264579</v>
      </c>
      <c r="E2487" s="6">
        <v>7.1369381222286615E-2</v>
      </c>
      <c r="F2487" s="7">
        <v>-1.4656679764068365</v>
      </c>
    </row>
    <row r="2488" spans="4:6" x14ac:dyDescent="0.25">
      <c r="D2488" s="5">
        <f t="shared" si="40"/>
        <v>153328994</v>
      </c>
      <c r="E2488" s="6">
        <v>7.1399376794136479E-2</v>
      </c>
      <c r="F2488" s="7">
        <v>-1.46544791242274</v>
      </c>
    </row>
    <row r="2489" spans="4:6" x14ac:dyDescent="0.25">
      <c r="D2489" s="5">
        <f t="shared" si="40"/>
        <v>1115221812</v>
      </c>
      <c r="E2489" s="6">
        <v>0.51931562509323992</v>
      </c>
      <c r="F2489" s="7">
        <v>4.843602421454183E-2</v>
      </c>
    </row>
    <row r="2490" spans="4:6" x14ac:dyDescent="0.25">
      <c r="D2490" s="5">
        <f t="shared" si="40"/>
        <v>1899507703</v>
      </c>
      <c r="E2490" s="6">
        <v>0.88452720305372701</v>
      </c>
      <c r="F2490" s="7">
        <v>1.1979265982049023</v>
      </c>
    </row>
    <row r="2491" spans="4:6" x14ac:dyDescent="0.25">
      <c r="D2491" s="5">
        <f t="shared" si="40"/>
        <v>27055554</v>
      </c>
      <c r="E2491" s="6">
        <v>1.2598724116197531E-2</v>
      </c>
      <c r="F2491" s="7">
        <v>-2.2383621495982071</v>
      </c>
    </row>
    <row r="2492" spans="4:6" x14ac:dyDescent="0.25">
      <c r="D2492" s="5">
        <f t="shared" si="40"/>
        <v>328589758</v>
      </c>
      <c r="E2492" s="6">
        <v>0.15301152984892161</v>
      </c>
      <c r="F2492" s="7">
        <v>-1.023602508946331</v>
      </c>
    </row>
    <row r="2493" spans="4:6" x14ac:dyDescent="0.25">
      <c r="D2493" s="5">
        <f t="shared" si="40"/>
        <v>41991676</v>
      </c>
      <c r="E2493" s="6">
        <v>1.9553897920580487E-2</v>
      </c>
      <c r="F2493" s="7">
        <v>-2.0630508641675851</v>
      </c>
    </row>
    <row r="2494" spans="4:6" x14ac:dyDescent="0.25">
      <c r="D2494" s="5">
        <f t="shared" si="40"/>
        <v>1903113075</v>
      </c>
      <c r="E2494" s="6">
        <v>0.88620608522203381</v>
      </c>
      <c r="F2494" s="7">
        <v>1.2065958401599415</v>
      </c>
    </row>
    <row r="2495" spans="4:6" x14ac:dyDescent="0.25">
      <c r="D2495" s="5">
        <f t="shared" si="40"/>
        <v>115791959</v>
      </c>
      <c r="E2495" s="6">
        <v>5.3919832738041719E-2</v>
      </c>
      <c r="F2495" s="7">
        <v>-1.6079795143732167</v>
      </c>
    </row>
    <row r="2496" spans="4:6" x14ac:dyDescent="0.25">
      <c r="D2496" s="5">
        <f t="shared" si="40"/>
        <v>1641203395</v>
      </c>
      <c r="E2496" s="6">
        <v>0.76424488636129062</v>
      </c>
      <c r="F2496" s="7">
        <v>0.72002398627276676</v>
      </c>
    </row>
    <row r="2497" spans="4:6" x14ac:dyDescent="0.25">
      <c r="D2497" s="5">
        <f t="shared" si="40"/>
        <v>1857342215</v>
      </c>
      <c r="E2497" s="6">
        <v>0.8648923676134016</v>
      </c>
      <c r="F2497" s="7">
        <v>1.1025669605757134</v>
      </c>
    </row>
    <row r="2498" spans="4:6" x14ac:dyDescent="0.25">
      <c r="D2498" s="5">
        <f t="shared" si="40"/>
        <v>471281662</v>
      </c>
      <c r="E2498" s="6">
        <v>0.2194576256158367</v>
      </c>
      <c r="F2498" s="7">
        <v>-0.77402627869379381</v>
      </c>
    </row>
    <row r="2499" spans="4:6" x14ac:dyDescent="0.25">
      <c r="D2499" s="5">
        <f t="shared" ref="D2499:D2562" si="41">MOD(D2498*$B$4,$B$5)</f>
        <v>942833731</v>
      </c>
      <c r="E2499" s="6">
        <v>0.43904116930350773</v>
      </c>
      <c r="F2499" s="7">
        <v>-0.15340064203700562</v>
      </c>
    </row>
    <row r="2500" spans="4:6" x14ac:dyDescent="0.25">
      <c r="D2500" s="5">
        <f t="shared" si="41"/>
        <v>2053581877</v>
      </c>
      <c r="E2500" s="6">
        <v>0.95627358132626261</v>
      </c>
      <c r="F2500" s="7">
        <v>1.7089898083230679</v>
      </c>
    </row>
    <row r="2501" spans="4:6" x14ac:dyDescent="0.25">
      <c r="D2501" s="5">
        <f t="shared" si="41"/>
        <v>605639147</v>
      </c>
      <c r="E2501" s="6">
        <v>0.28202270509863525</v>
      </c>
      <c r="F2501" s="7">
        <v>-0.57684316065230601</v>
      </c>
    </row>
    <row r="2502" spans="4:6" x14ac:dyDescent="0.25">
      <c r="D2502" s="5">
        <f t="shared" si="41"/>
        <v>1112378226</v>
      </c>
      <c r="E2502" s="6">
        <v>0.51799147717467642</v>
      </c>
      <c r="F2502" s="7">
        <v>4.5113243165499264E-2</v>
      </c>
    </row>
    <row r="2503" spans="4:6" x14ac:dyDescent="0.25">
      <c r="D2503" s="5">
        <f t="shared" si="41"/>
        <v>2075721305</v>
      </c>
      <c r="E2503" s="6">
        <v>0.96658305587860105</v>
      </c>
      <c r="F2503" s="7">
        <v>1.8327894529784661</v>
      </c>
    </row>
    <row r="2504" spans="4:6" x14ac:dyDescent="0.25">
      <c r="D2504" s="5">
        <f t="shared" si="41"/>
        <v>1998595576</v>
      </c>
      <c r="E2504" s="6">
        <v>0.9306685895944653</v>
      </c>
      <c r="F2504" s="7">
        <v>1.4807889544492772</v>
      </c>
    </row>
    <row r="2505" spans="4:6" x14ac:dyDescent="0.25">
      <c r="D2505" s="5">
        <f t="shared" si="41"/>
        <v>651691268</v>
      </c>
      <c r="E2505" s="6">
        <v>0.30346739506671894</v>
      </c>
      <c r="F2505" s="7">
        <v>-0.51445374717920089</v>
      </c>
    </row>
    <row r="2506" spans="4:6" x14ac:dyDescent="0.25">
      <c r="D2506" s="5">
        <f t="shared" si="41"/>
        <v>1448736372</v>
      </c>
      <c r="E2506" s="6">
        <v>0.67462044458335302</v>
      </c>
      <c r="F2506" s="7">
        <v>0.45270787134036605</v>
      </c>
    </row>
    <row r="2507" spans="4:6" x14ac:dyDescent="0.25">
      <c r="D2507" s="5">
        <f t="shared" si="41"/>
        <v>1295931904</v>
      </c>
      <c r="E2507" s="6">
        <v>0.60346531924183044</v>
      </c>
      <c r="F2507" s="7">
        <v>0.26232698208080807</v>
      </c>
    </row>
    <row r="2508" spans="4:6" x14ac:dyDescent="0.25">
      <c r="D2508" s="5">
        <f t="shared" si="41"/>
        <v>1877784521</v>
      </c>
      <c r="E2508" s="6">
        <v>0.87441155814976579</v>
      </c>
      <c r="F2508" s="7">
        <v>1.1474955198292514</v>
      </c>
    </row>
    <row r="2509" spans="4:6" x14ac:dyDescent="0.25">
      <c r="D2509" s="5">
        <f t="shared" si="41"/>
        <v>1546840615</v>
      </c>
      <c r="E2509" s="6">
        <v>0.72030379271163025</v>
      </c>
      <c r="F2509" s="7">
        <v>0.58374421554321454</v>
      </c>
    </row>
    <row r="2510" spans="4:6" x14ac:dyDescent="0.25">
      <c r="D2510" s="5">
        <f t="shared" si="41"/>
        <v>1684404122</v>
      </c>
      <c r="E2510" s="6">
        <v>0.78436179252747618</v>
      </c>
      <c r="F2510" s="7">
        <v>0.78700931213120584</v>
      </c>
    </row>
    <row r="2511" spans="4:6" x14ac:dyDescent="0.25">
      <c r="D2511" s="5">
        <f t="shared" si="41"/>
        <v>1993013995</v>
      </c>
      <c r="E2511" s="6">
        <v>0.92806946339837226</v>
      </c>
      <c r="F2511" s="7">
        <v>1.4615627321618343</v>
      </c>
    </row>
    <row r="2512" spans="4:6" x14ac:dyDescent="0.25">
      <c r="D2512" s="5">
        <f t="shared" si="41"/>
        <v>1806134339</v>
      </c>
      <c r="E2512" s="6">
        <v>0.84104684213273861</v>
      </c>
      <c r="F2512" s="7">
        <v>0.99876960000586734</v>
      </c>
    </row>
    <row r="2513" spans="4:6" x14ac:dyDescent="0.25">
      <c r="D2513" s="5">
        <f t="shared" si="41"/>
        <v>369576963</v>
      </c>
      <c r="E2513" s="6">
        <v>0.17209768451014318</v>
      </c>
      <c r="F2513" s="7">
        <v>-0.94590828174442199</v>
      </c>
    </row>
    <row r="2514" spans="4:6" x14ac:dyDescent="0.25">
      <c r="D2514" s="5">
        <f t="shared" si="41"/>
        <v>702925344</v>
      </c>
      <c r="E2514" s="6">
        <v>0.32732512087312071</v>
      </c>
      <c r="F2514" s="7">
        <v>-0.44731139347578763</v>
      </c>
    </row>
    <row r="2515" spans="4:6" x14ac:dyDescent="0.25">
      <c r="D2515" s="5">
        <f t="shared" si="41"/>
        <v>667657624</v>
      </c>
      <c r="E2515" s="6">
        <v>0.31090230896221688</v>
      </c>
      <c r="F2515" s="7">
        <v>-0.49329435292034202</v>
      </c>
    </row>
    <row r="2516" spans="4:6" x14ac:dyDescent="0.25">
      <c r="D2516" s="5">
        <f t="shared" si="41"/>
        <v>1214077575</v>
      </c>
      <c r="E2516" s="6">
        <v>0.56534892699248063</v>
      </c>
      <c r="F2516" s="7">
        <v>0.16454497279220673</v>
      </c>
    </row>
    <row r="2517" spans="4:6" x14ac:dyDescent="0.25">
      <c r="D2517" s="5">
        <f t="shared" si="41"/>
        <v>2057379842</v>
      </c>
      <c r="E2517" s="6">
        <v>0.95804214659895948</v>
      </c>
      <c r="F2517" s="7">
        <v>1.7284046254846395</v>
      </c>
    </row>
    <row r="2518" spans="4:6" x14ac:dyDescent="0.25">
      <c r="D2518" s="5">
        <f t="shared" si="41"/>
        <v>1401097667</v>
      </c>
      <c r="E2518" s="6">
        <v>0.65243694386671947</v>
      </c>
      <c r="F2518" s="7">
        <v>0.39190810756014316</v>
      </c>
    </row>
    <row r="2519" spans="4:6" x14ac:dyDescent="0.25">
      <c r="D2519" s="5">
        <f t="shared" si="41"/>
        <v>1682988786</v>
      </c>
      <c r="E2519" s="6">
        <v>0.78370272534312935</v>
      </c>
      <c r="F2519" s="7">
        <v>0.78475956912525868</v>
      </c>
    </row>
    <row r="2520" spans="4:6" x14ac:dyDescent="0.25">
      <c r="D2520" s="5">
        <f t="shared" si="41"/>
        <v>245322996</v>
      </c>
      <c r="E2520" s="6">
        <v>0.11423742222994326</v>
      </c>
      <c r="F2520" s="7">
        <v>-1.2042968999596704</v>
      </c>
    </row>
    <row r="2521" spans="4:6" x14ac:dyDescent="0.25">
      <c r="D2521" s="5">
        <f t="shared" si="41"/>
        <v>761510358</v>
      </c>
      <c r="E2521" s="6">
        <v>0.35460589393470987</v>
      </c>
      <c r="F2521" s="7">
        <v>-0.37291489219542434</v>
      </c>
    </row>
    <row r="2522" spans="4:6" x14ac:dyDescent="0.25">
      <c r="D2522" s="5">
        <f t="shared" si="41"/>
        <v>388905319</v>
      </c>
      <c r="E2522" s="6">
        <v>0.18109815165502779</v>
      </c>
      <c r="F2522" s="7">
        <v>-0.91118804246602503</v>
      </c>
    </row>
    <row r="2523" spans="4:6" x14ac:dyDescent="0.25">
      <c r="D2523" s="5">
        <f t="shared" si="41"/>
        <v>1694095022</v>
      </c>
      <c r="E2523" s="6">
        <v>0.7888744695008495</v>
      </c>
      <c r="F2523" s="7">
        <v>0.80252201140572965</v>
      </c>
    </row>
    <row r="2524" spans="4:6" x14ac:dyDescent="0.25">
      <c r="D2524" s="5">
        <f t="shared" si="41"/>
        <v>1631012849</v>
      </c>
      <c r="E2524" s="6">
        <v>0.75949954358814242</v>
      </c>
      <c r="F2524" s="7">
        <v>0.70469363567757348</v>
      </c>
    </row>
    <row r="2525" spans="4:6" x14ac:dyDescent="0.25">
      <c r="D2525" s="5">
        <f t="shared" si="41"/>
        <v>1723251412</v>
      </c>
      <c r="E2525" s="6">
        <v>0.80245147161414054</v>
      </c>
      <c r="F2525" s="7">
        <v>0.85041021877283318</v>
      </c>
    </row>
    <row r="2526" spans="4:6" x14ac:dyDescent="0.25">
      <c r="D2526" s="5">
        <f t="shared" si="41"/>
        <v>289842107</v>
      </c>
      <c r="E2526" s="6">
        <v>0.13496824878730648</v>
      </c>
      <c r="F2526" s="7">
        <v>-1.1032088070964996</v>
      </c>
    </row>
    <row r="2527" spans="4:6" x14ac:dyDescent="0.25">
      <c r="D2527" s="5">
        <f t="shared" si="41"/>
        <v>112386792</v>
      </c>
      <c r="E2527" s="6">
        <v>5.2334178287847137E-2</v>
      </c>
      <c r="F2527" s="7">
        <v>-1.6226307800221291</v>
      </c>
    </row>
    <row r="2528" spans="4:6" x14ac:dyDescent="0.25">
      <c r="D2528" s="5">
        <f t="shared" si="41"/>
        <v>479144310</v>
      </c>
      <c r="E2528" s="6">
        <v>0.22311895640857421</v>
      </c>
      <c r="F2528" s="7">
        <v>-0.76170194737554575</v>
      </c>
    </row>
    <row r="2529" spans="4:6" x14ac:dyDescent="0.25">
      <c r="D2529" s="5">
        <f t="shared" si="41"/>
        <v>376109820</v>
      </c>
      <c r="E2529" s="6">
        <v>0.17513978311339373</v>
      </c>
      <c r="F2529" s="7">
        <v>-0.93404716106546037</v>
      </c>
    </row>
    <row r="2530" spans="4:6" x14ac:dyDescent="0.25">
      <c r="D2530" s="5">
        <f t="shared" si="41"/>
        <v>370369482</v>
      </c>
      <c r="E2530" s="6">
        <v>0.17246672992824272</v>
      </c>
      <c r="F2530" s="7">
        <v>-0.94446229696186423</v>
      </c>
    </row>
    <row r="2531" spans="4:6" x14ac:dyDescent="0.25">
      <c r="D2531" s="5">
        <f t="shared" si="41"/>
        <v>303904347</v>
      </c>
      <c r="E2531" s="6">
        <v>0.14151648957423538</v>
      </c>
      <c r="F2531" s="7">
        <v>-1.0735309069560672</v>
      </c>
    </row>
    <row r="2532" spans="4:6" x14ac:dyDescent="0.25">
      <c r="D2532" s="5">
        <f t="shared" si="41"/>
        <v>305941380</v>
      </c>
      <c r="E2532" s="6">
        <v>0.14246505698418716</v>
      </c>
      <c r="F2532" s="7">
        <v>-1.0693097604837631</v>
      </c>
    </row>
    <row r="2533" spans="4:6" x14ac:dyDescent="0.25">
      <c r="D2533" s="5">
        <f t="shared" si="41"/>
        <v>1998797208</v>
      </c>
      <c r="E2533" s="6">
        <v>0.93076248181123522</v>
      </c>
      <c r="F2533" s="7">
        <v>1.4814937980187852</v>
      </c>
    </row>
    <row r="2534" spans="4:6" x14ac:dyDescent="0.25">
      <c r="D2534" s="5">
        <f t="shared" si="41"/>
        <v>1794734952</v>
      </c>
      <c r="E2534" s="6">
        <v>0.83573858890285579</v>
      </c>
      <c r="F2534" s="7">
        <v>0.97709358732922014</v>
      </c>
    </row>
    <row r="2535" spans="4:6" x14ac:dyDescent="0.25">
      <c r="D2535" s="5">
        <f t="shared" si="41"/>
        <v>2013064365</v>
      </c>
      <c r="E2535" s="6">
        <v>0.93740614451226423</v>
      </c>
      <c r="F2535" s="7">
        <v>1.5333578383122668</v>
      </c>
    </row>
    <row r="2536" spans="4:6" x14ac:dyDescent="0.25">
      <c r="D2536" s="5">
        <f t="shared" si="41"/>
        <v>1142419812</v>
      </c>
      <c r="E2536" s="6">
        <v>0.53198068079723104</v>
      </c>
      <c r="F2536" s="7">
        <v>8.0249730553726875E-2</v>
      </c>
    </row>
    <row r="2537" spans="4:6" x14ac:dyDescent="0.25">
      <c r="D2537" s="5">
        <f t="shared" si="41"/>
        <v>514173739</v>
      </c>
      <c r="E2537" s="6">
        <v>0.23943080542556086</v>
      </c>
      <c r="F2537" s="7">
        <v>-0.70813470297422965</v>
      </c>
    </row>
    <row r="2538" spans="4:6" x14ac:dyDescent="0.25">
      <c r="D2538" s="5">
        <f t="shared" si="41"/>
        <v>1212046890</v>
      </c>
      <c r="E2538" s="6">
        <v>0.56440331560038337</v>
      </c>
      <c r="F2538" s="7">
        <v>0.1621428429011435</v>
      </c>
    </row>
    <row r="2539" spans="4:6" x14ac:dyDescent="0.25">
      <c r="D2539" s="5">
        <f t="shared" si="41"/>
        <v>670948322</v>
      </c>
      <c r="E2539" s="6">
        <v>0.31243465963046502</v>
      </c>
      <c r="F2539" s="7">
        <v>-0.4889609840867209</v>
      </c>
    </row>
    <row r="2540" spans="4:6" x14ac:dyDescent="0.25">
      <c r="D2540" s="5">
        <f t="shared" si="41"/>
        <v>1145570855</v>
      </c>
      <c r="E2540" s="6">
        <v>0.53344799953833966</v>
      </c>
      <c r="F2540" s="7">
        <v>8.394017035010444E-2</v>
      </c>
    </row>
    <row r="2541" spans="4:6" x14ac:dyDescent="0.25">
      <c r="D2541" s="5">
        <f t="shared" si="41"/>
        <v>146831455</v>
      </c>
      <c r="E2541" s="6">
        <v>6.8373724416246381E-2</v>
      </c>
      <c r="F2541" s="7">
        <v>-1.4880130624130019</v>
      </c>
    </row>
    <row r="2542" spans="4:6" x14ac:dyDescent="0.25">
      <c r="D2542" s="5">
        <f t="shared" si="41"/>
        <v>1005129205</v>
      </c>
      <c r="E2542" s="6">
        <v>0.46804975994680986</v>
      </c>
      <c r="F2542" s="7">
        <v>-8.0173181064640706E-2</v>
      </c>
    </row>
    <row r="2543" spans="4:6" x14ac:dyDescent="0.25">
      <c r="D2543" s="5">
        <f t="shared" si="41"/>
        <v>493817884</v>
      </c>
      <c r="E2543" s="6">
        <v>0.22995187177318321</v>
      </c>
      <c r="F2543" s="7">
        <v>-0.73900535848546223</v>
      </c>
    </row>
    <row r="2544" spans="4:6" x14ac:dyDescent="0.25">
      <c r="D2544" s="5">
        <f t="shared" si="41"/>
        <v>14596864</v>
      </c>
      <c r="E2544" s="6">
        <v>6.7971944872263768E-3</v>
      </c>
      <c r="F2544" s="7">
        <v>-2.4678062210732743</v>
      </c>
    </row>
    <row r="2545" spans="4:6" x14ac:dyDescent="0.25">
      <c r="D2545" s="5">
        <f t="shared" si="41"/>
        <v>230585928</v>
      </c>
      <c r="E2545" s="6">
        <v>0.10737494016753038</v>
      </c>
      <c r="F2545" s="7">
        <v>-1.2406099341295256</v>
      </c>
    </row>
    <row r="2546" spans="4:6" x14ac:dyDescent="0.25">
      <c r="D2546" s="5">
        <f t="shared" si="41"/>
        <v>205588087</v>
      </c>
      <c r="E2546" s="6">
        <v>9.5734413336715118E-2</v>
      </c>
      <c r="F2546" s="7">
        <v>-1.3062462576214131</v>
      </c>
    </row>
    <row r="2547" spans="4:6" x14ac:dyDescent="0.25">
      <c r="D2547" s="5">
        <f t="shared" si="41"/>
        <v>420614790</v>
      </c>
      <c r="E2547" s="6">
        <v>0.195864024754487</v>
      </c>
      <c r="F2547" s="7">
        <v>-0.85648774335814004</v>
      </c>
    </row>
    <row r="2548" spans="4:6" x14ac:dyDescent="0.25">
      <c r="D2548" s="5">
        <f t="shared" si="41"/>
        <v>1186129352</v>
      </c>
      <c r="E2548" s="6">
        <v>0.55233452148021622</v>
      </c>
      <c r="F2548" s="7">
        <v>0.13156173042318767</v>
      </c>
    </row>
    <row r="2549" spans="4:6" x14ac:dyDescent="0.25">
      <c r="D2549" s="5">
        <f t="shared" si="41"/>
        <v>1588437725</v>
      </c>
      <c r="E2549" s="6">
        <v>0.73967395652055179</v>
      </c>
      <c r="F2549" s="7">
        <v>0.64234055610010077</v>
      </c>
    </row>
    <row r="2550" spans="4:6" x14ac:dyDescent="0.25">
      <c r="D2550" s="5">
        <f t="shared" si="41"/>
        <v>1721290987</v>
      </c>
      <c r="E2550" s="6">
        <v>0.80153857758412006</v>
      </c>
      <c r="F2550" s="7">
        <v>0.84712967760807201</v>
      </c>
    </row>
    <row r="2551" spans="4:6" x14ac:dyDescent="0.25">
      <c r="D2551" s="5">
        <f t="shared" si="41"/>
        <v>147447400</v>
      </c>
      <c r="E2551" s="6">
        <v>6.8660546158124267E-2</v>
      </c>
      <c r="F2551" s="7">
        <v>-1.4858413408889082</v>
      </c>
    </row>
    <row r="2552" spans="4:6" x14ac:dyDescent="0.25">
      <c r="D2552" s="5">
        <f t="shared" si="41"/>
        <v>672639242</v>
      </c>
      <c r="E2552" s="6">
        <v>0.31322205561513272</v>
      </c>
      <c r="F2552" s="7">
        <v>-0.48673786051873563</v>
      </c>
    </row>
    <row r="2553" spans="4:6" x14ac:dyDescent="0.25">
      <c r="D2553" s="5">
        <f t="shared" si="41"/>
        <v>1163591589</v>
      </c>
      <c r="E2553" s="6">
        <v>0.54183955773882531</v>
      </c>
      <c r="F2553" s="7">
        <v>0.10506921803902583</v>
      </c>
    </row>
    <row r="2554" spans="4:6" x14ac:dyDescent="0.25">
      <c r="D2554" s="5">
        <f t="shared" si="41"/>
        <v>294805334</v>
      </c>
      <c r="E2554" s="6">
        <v>0.13727943146347946</v>
      </c>
      <c r="F2554" s="7">
        <v>-1.0926241317213246</v>
      </c>
    </row>
    <row r="2555" spans="4:6" x14ac:dyDescent="0.25">
      <c r="D2555" s="5">
        <f t="shared" si="41"/>
        <v>1321632492</v>
      </c>
      <c r="E2555" s="6">
        <v>0.61543308814562214</v>
      </c>
      <c r="F2555" s="7">
        <v>0.29350808087076674</v>
      </c>
    </row>
    <row r="2556" spans="4:6" x14ac:dyDescent="0.25">
      <c r="D2556" s="5">
        <f t="shared" si="41"/>
        <v>1225319903</v>
      </c>
      <c r="E2556" s="6">
        <v>0.57058404392617201</v>
      </c>
      <c r="F2556" s="7">
        <v>0.17786129001640985</v>
      </c>
    </row>
    <row r="2557" spans="4:6" x14ac:dyDescent="0.25">
      <c r="D2557" s="5">
        <f t="shared" si="41"/>
        <v>1422432039</v>
      </c>
      <c r="E2557" s="6">
        <v>0.66237153500539392</v>
      </c>
      <c r="F2557" s="7">
        <v>0.41894417709145337</v>
      </c>
    </row>
    <row r="2558" spans="4:6" x14ac:dyDescent="0.25">
      <c r="D2558" s="5">
        <f t="shared" si="41"/>
        <v>722309038</v>
      </c>
      <c r="E2558" s="6">
        <v>0.33635135678234634</v>
      </c>
      <c r="F2558" s="7">
        <v>-0.42244160746676918</v>
      </c>
    </row>
    <row r="2559" spans="4:6" x14ac:dyDescent="0.25">
      <c r="D2559" s="5">
        <f t="shared" si="41"/>
        <v>35080606</v>
      </c>
      <c r="E2559" s="6">
        <v>1.633568016470939E-2</v>
      </c>
      <c r="F2559" s="7">
        <v>-2.1360988150944831</v>
      </c>
    </row>
    <row r="2560" spans="4:6" x14ac:dyDescent="0.25">
      <c r="D2560" s="5">
        <f t="shared" si="41"/>
        <v>1158818390</v>
      </c>
      <c r="E2560" s="6">
        <v>0.53961686374583917</v>
      </c>
      <c r="F2560" s="7">
        <v>9.9468531097183843E-2</v>
      </c>
    </row>
    <row r="2561" spans="4:6" x14ac:dyDescent="0.25">
      <c r="D2561" s="5">
        <f t="shared" si="41"/>
        <v>1815950281</v>
      </c>
      <c r="E2561" s="6">
        <v>0.84561774632485376</v>
      </c>
      <c r="F2561" s="7">
        <v>1.0178178924112962</v>
      </c>
    </row>
    <row r="2562" spans="4:6" x14ac:dyDescent="0.25">
      <c r="D2562" s="5">
        <f t="shared" si="41"/>
        <v>1748510905</v>
      </c>
      <c r="E2562" s="6">
        <v>0.81421383965221594</v>
      </c>
      <c r="F2562" s="7">
        <v>0.89353204235022299</v>
      </c>
    </row>
    <row r="2563" spans="4:6" x14ac:dyDescent="0.25">
      <c r="D2563" s="5">
        <f t="shared" ref="D2563:D2626" si="42">MOD(D2562*$B$4,$B$5)</f>
        <v>1967600861</v>
      </c>
      <c r="E2563" s="6">
        <v>0.916235550694387</v>
      </c>
      <c r="F2563" s="7">
        <v>1.3801875749791779</v>
      </c>
    </row>
    <row r="2564" spans="4:6" x14ac:dyDescent="0.25">
      <c r="D2564" s="5">
        <f t="shared" si="42"/>
        <v>1301905462</v>
      </c>
      <c r="E2564" s="6">
        <v>0.60624697395250848</v>
      </c>
      <c r="F2564" s="7">
        <v>0.26955054446911986</v>
      </c>
    </row>
    <row r="2565" spans="4:6" x14ac:dyDescent="0.25">
      <c r="D2565" s="5">
        <f t="shared" si="42"/>
        <v>317110394</v>
      </c>
      <c r="E2565" s="6">
        <v>0.14766603442622911</v>
      </c>
      <c r="F2565" s="7">
        <v>-1.0464960474472667</v>
      </c>
    </row>
    <row r="2566" spans="4:6" x14ac:dyDescent="0.25">
      <c r="D2566" s="5">
        <f t="shared" si="42"/>
        <v>2119876605</v>
      </c>
      <c r="E2566" s="6">
        <v>0.98714446973720982</v>
      </c>
      <c r="F2566" s="7">
        <v>2.2305483625063567</v>
      </c>
    </row>
    <row r="2567" spans="4:6" x14ac:dyDescent="0.25">
      <c r="D2567" s="5">
        <f t="shared" si="42"/>
        <v>967820405</v>
      </c>
      <c r="E2567" s="6">
        <v>0.45067649609472277</v>
      </c>
      <c r="F2567" s="7">
        <v>-0.12395236391031672</v>
      </c>
    </row>
    <row r="2568" spans="4:6" x14ac:dyDescent="0.25">
      <c r="D2568" s="5">
        <f t="shared" si="42"/>
        <v>1299512917</v>
      </c>
      <c r="E2568" s="6">
        <v>0.60513285836682917</v>
      </c>
      <c r="F2568" s="7">
        <v>0.26665567682927682</v>
      </c>
    </row>
    <row r="2569" spans="4:6" x14ac:dyDescent="0.25">
      <c r="D2569" s="5">
        <f t="shared" si="42"/>
        <v>790687637</v>
      </c>
      <c r="E2569" s="6">
        <v>0.36819262324664054</v>
      </c>
      <c r="F2569" s="7">
        <v>-0.33664404847992424</v>
      </c>
    </row>
    <row r="2570" spans="4:6" x14ac:dyDescent="0.25">
      <c r="D2570" s="5">
        <f t="shared" si="42"/>
        <v>56067496</v>
      </c>
      <c r="E2570" s="6">
        <v>2.6108462387796922E-2</v>
      </c>
      <c r="F2570" s="7">
        <v>-1.9413410394056783</v>
      </c>
    </row>
    <row r="2571" spans="4:6" x14ac:dyDescent="0.25">
      <c r="D2571" s="5">
        <f t="shared" si="42"/>
        <v>604704196</v>
      </c>
      <c r="E2571" s="6">
        <v>0.28158733461200014</v>
      </c>
      <c r="F2571" s="7">
        <v>-0.57813249588016324</v>
      </c>
    </row>
    <row r="2572" spans="4:6" x14ac:dyDescent="0.25">
      <c r="D2572" s="5">
        <f t="shared" si="42"/>
        <v>1078515092</v>
      </c>
      <c r="E2572" s="6">
        <v>0.50222272658927625</v>
      </c>
      <c r="F2572" s="7">
        <v>5.5715781412563527E-3</v>
      </c>
    </row>
    <row r="2573" spans="4:6" x14ac:dyDescent="0.25">
      <c r="D2573" s="5">
        <f t="shared" si="42"/>
        <v>1703435358</v>
      </c>
      <c r="E2573" s="6">
        <v>0.79322390239054696</v>
      </c>
      <c r="F2573" s="7">
        <v>0.81765853198865834</v>
      </c>
    </row>
    <row r="2574" spans="4:6" x14ac:dyDescent="0.25">
      <c r="D2574" s="5">
        <f t="shared" si="42"/>
        <v>1526806035</v>
      </c>
      <c r="E2574" s="6">
        <v>0.71097446438947176</v>
      </c>
      <c r="F2574" s="7">
        <v>0.55623374819318616</v>
      </c>
    </row>
    <row r="2575" spans="4:6" x14ac:dyDescent="0.25">
      <c r="D2575" s="5">
        <f t="shared" si="42"/>
        <v>962834092</v>
      </c>
      <c r="E2575" s="6">
        <v>0.44835456316206096</v>
      </c>
      <c r="F2575" s="7">
        <v>-0.12981963698160393</v>
      </c>
    </row>
    <row r="2576" spans="4:6" x14ac:dyDescent="0.25">
      <c r="D2576" s="5">
        <f t="shared" si="42"/>
        <v>1123366558</v>
      </c>
      <c r="E2576" s="6">
        <v>0.52310831800392676</v>
      </c>
      <c r="F2576" s="7">
        <v>5.795639232069958E-2</v>
      </c>
    </row>
    <row r="2577" spans="4:6" x14ac:dyDescent="0.25">
      <c r="D2577" s="5">
        <f t="shared" si="42"/>
        <v>2065034468</v>
      </c>
      <c r="E2577" s="6">
        <v>0.96160660959929845</v>
      </c>
      <c r="F2577" s="7">
        <v>1.7696421004448992</v>
      </c>
    </row>
    <row r="2578" spans="4:6" x14ac:dyDescent="0.25">
      <c r="D2578" s="5">
        <f t="shared" si="42"/>
        <v>1530362029</v>
      </c>
      <c r="E2578" s="6">
        <v>0.71263035313471257</v>
      </c>
      <c r="F2578" s="7">
        <v>0.56108543941475175</v>
      </c>
    </row>
    <row r="2579" spans="4:6" x14ac:dyDescent="0.25">
      <c r="D2579" s="5">
        <f t="shared" si="42"/>
        <v>815528706</v>
      </c>
      <c r="E2579" s="6">
        <v>0.37976014742605402</v>
      </c>
      <c r="F2579" s="7">
        <v>-0.30611078729304142</v>
      </c>
    </row>
    <row r="2580" spans="4:6" x14ac:dyDescent="0.25">
      <c r="D2580" s="5">
        <f t="shared" si="42"/>
        <v>863434169</v>
      </c>
      <c r="E2580" s="6">
        <v>0.40206786701648295</v>
      </c>
      <c r="F2580" s="7">
        <v>-0.24799828461489656</v>
      </c>
    </row>
    <row r="2581" spans="4:6" x14ac:dyDescent="0.25">
      <c r="D2581" s="5">
        <f t="shared" si="42"/>
        <v>468150823</v>
      </c>
      <c r="E2581" s="6">
        <v>0.21799971509538565</v>
      </c>
      <c r="F2581" s="7">
        <v>-0.77896653162659124</v>
      </c>
    </row>
    <row r="2582" spans="4:6" x14ac:dyDescent="0.25">
      <c r="D2582" s="5">
        <f t="shared" si="42"/>
        <v>137959652</v>
      </c>
      <c r="E2582" s="6">
        <v>6.4242469206678185E-2</v>
      </c>
      <c r="F2582" s="7">
        <v>-1.5201036062152045</v>
      </c>
    </row>
    <row r="2583" spans="4:6" x14ac:dyDescent="0.25">
      <c r="D2583" s="5">
        <f t="shared" si="42"/>
        <v>103572345</v>
      </c>
      <c r="E2583" s="6">
        <v>4.8229631547098639E-2</v>
      </c>
      <c r="F2583" s="7">
        <v>-1.66226694153837</v>
      </c>
    </row>
    <row r="2584" spans="4:6" x14ac:dyDescent="0.25">
      <c r="D2584" s="5">
        <f t="shared" si="42"/>
        <v>198735279</v>
      </c>
      <c r="E2584" s="6">
        <v>9.2543325938790402E-2</v>
      </c>
      <c r="F2584" s="7">
        <v>-1.3252548098371084</v>
      </c>
    </row>
    <row r="2585" spans="4:6" x14ac:dyDescent="0.25">
      <c r="D2585" s="5">
        <f t="shared" si="42"/>
        <v>341201460</v>
      </c>
      <c r="E2585" s="6">
        <v>0.15888431124285265</v>
      </c>
      <c r="F2585" s="7">
        <v>-0.99905381529998105</v>
      </c>
    </row>
    <row r="2586" spans="4:6" x14ac:dyDescent="0.25">
      <c r="D2586" s="5">
        <f t="shared" si="42"/>
        <v>1083586817</v>
      </c>
      <c r="E2586" s="6">
        <v>0.50458443258384655</v>
      </c>
      <c r="F2586" s="7">
        <v>1.1491721264928492E-2</v>
      </c>
    </row>
    <row r="2587" spans="4:6" x14ac:dyDescent="0.25">
      <c r="D2587" s="5">
        <f t="shared" si="42"/>
        <v>1707537075</v>
      </c>
      <c r="E2587" s="6">
        <v>0.79513391321071791</v>
      </c>
      <c r="F2587" s="7">
        <v>0.82436503884016432</v>
      </c>
    </row>
    <row r="2588" spans="4:6" x14ac:dyDescent="0.25">
      <c r="D2588" s="5">
        <f t="shared" si="42"/>
        <v>1952291818</v>
      </c>
      <c r="E2588" s="6">
        <v>0.90910672201691822</v>
      </c>
      <c r="F2588" s="7">
        <v>1.3352743942724088</v>
      </c>
    </row>
    <row r="2589" spans="4:6" x14ac:dyDescent="0.25">
      <c r="D2589" s="5">
        <f t="shared" si="42"/>
        <v>1053465377</v>
      </c>
      <c r="E2589" s="6">
        <v>0.49055804404482062</v>
      </c>
      <c r="F2589" s="7">
        <v>-2.3669683751566535E-2</v>
      </c>
    </row>
    <row r="2590" spans="4:6" x14ac:dyDescent="0.25">
      <c r="D2590" s="5">
        <f t="shared" si="42"/>
        <v>1561935854</v>
      </c>
      <c r="E2590" s="6">
        <v>0.72733306114313478</v>
      </c>
      <c r="F2590" s="7">
        <v>0.60476691795166282</v>
      </c>
    </row>
    <row r="2591" spans="4:6" x14ac:dyDescent="0.25">
      <c r="D2591" s="5">
        <f t="shared" si="42"/>
        <v>202245911</v>
      </c>
      <c r="E2591" s="6">
        <v>9.417809135669665E-2</v>
      </c>
      <c r="F2591" s="7">
        <v>-1.3154575270089981</v>
      </c>
    </row>
    <row r="2592" spans="4:6" x14ac:dyDescent="0.25">
      <c r="D2592" s="5">
        <f t="shared" si="42"/>
        <v>151710619</v>
      </c>
      <c r="E2592" s="6">
        <v>7.0645762207587962E-2</v>
      </c>
      <c r="F2592" s="7">
        <v>-1.4709984930293116</v>
      </c>
    </row>
    <row r="2593" spans="4:6" x14ac:dyDescent="0.25">
      <c r="D2593" s="5">
        <f t="shared" si="42"/>
        <v>304053479</v>
      </c>
      <c r="E2593" s="6">
        <v>0.14158593457339885</v>
      </c>
      <c r="F2593" s="7">
        <v>-1.0732212262819409</v>
      </c>
    </row>
    <row r="2594" spans="4:6" x14ac:dyDescent="0.25">
      <c r="D2594" s="5">
        <f t="shared" si="42"/>
        <v>1062241211</v>
      </c>
      <c r="E2594" s="6">
        <v>0.49464461020626554</v>
      </c>
      <c r="F2594" s="7">
        <v>-1.3424374677420629E-2</v>
      </c>
    </row>
    <row r="2595" spans="4:6" x14ac:dyDescent="0.25">
      <c r="D2595" s="5">
        <f t="shared" si="42"/>
        <v>2125940409</v>
      </c>
      <c r="E2595" s="6">
        <v>0.98996814851646142</v>
      </c>
      <c r="F2595" s="7">
        <v>2.3251544503986397</v>
      </c>
    </row>
    <row r="2596" spans="4:6" x14ac:dyDescent="0.25">
      <c r="D2596" s="5">
        <f t="shared" si="42"/>
        <v>1615927297</v>
      </c>
      <c r="E2596" s="6">
        <v>0.75247478601753226</v>
      </c>
      <c r="F2596" s="7">
        <v>0.68229817319618258</v>
      </c>
    </row>
    <row r="2597" spans="4:6" x14ac:dyDescent="0.25">
      <c r="D2597" s="5">
        <f t="shared" si="42"/>
        <v>1525527153</v>
      </c>
      <c r="E2597" s="6">
        <v>0.7103789385504824</v>
      </c>
      <c r="F2597" s="7">
        <v>0.55449208223274793</v>
      </c>
    </row>
    <row r="2598" spans="4:6" x14ac:dyDescent="0.25">
      <c r="D2598" s="5">
        <f t="shared" si="42"/>
        <v>1506946833</v>
      </c>
      <c r="E2598" s="6">
        <v>0.70172680281263478</v>
      </c>
      <c r="F2598" s="7">
        <v>0.52937347572743165</v>
      </c>
    </row>
    <row r="2599" spans="4:6" x14ac:dyDescent="0.25">
      <c r="D2599" s="5">
        <f t="shared" si="42"/>
        <v>117000912</v>
      </c>
      <c r="E2599" s="6">
        <v>5.4482795348840575E-2</v>
      </c>
      <c r="F2599" s="7">
        <v>-1.6028598905854619</v>
      </c>
    </row>
    <row r="2600" spans="4:6" x14ac:dyDescent="0.25">
      <c r="D2600" s="5">
        <f t="shared" si="42"/>
        <v>2016515189</v>
      </c>
      <c r="E2600" s="6">
        <v>0.93901305965987314</v>
      </c>
      <c r="F2600" s="7">
        <v>1.5465413543574524</v>
      </c>
    </row>
    <row r="2601" spans="4:6" x14ac:dyDescent="0.25">
      <c r="D2601" s="5">
        <f t="shared" si="42"/>
        <v>213420650</v>
      </c>
      <c r="E2601" s="6">
        <v>9.9381734709610911E-2</v>
      </c>
      <c r="F2601" s="7">
        <v>-1.2850824621516141</v>
      </c>
    </row>
    <row r="2602" spans="4:6" x14ac:dyDescent="0.25">
      <c r="D2602" s="5">
        <f t="shared" si="42"/>
        <v>549141491</v>
      </c>
      <c r="E2602" s="6">
        <v>0.25571393385130348</v>
      </c>
      <c r="F2602" s="7">
        <v>-0.65661598537671095</v>
      </c>
    </row>
    <row r="2603" spans="4:6" x14ac:dyDescent="0.25">
      <c r="D2603" s="5">
        <f t="shared" si="42"/>
        <v>1218257140</v>
      </c>
      <c r="E2603" s="6">
        <v>0.56729518861257955</v>
      </c>
      <c r="F2603" s="7">
        <v>0.1694920529279263</v>
      </c>
    </row>
    <row r="2604" spans="4:6" x14ac:dyDescent="0.25">
      <c r="D2604" s="5">
        <f t="shared" si="42"/>
        <v>1945699139</v>
      </c>
      <c r="E2604" s="6">
        <v>0.90603676662411237</v>
      </c>
      <c r="F2604" s="7">
        <v>1.3167379840926359</v>
      </c>
    </row>
    <row r="2605" spans="4:6" x14ac:dyDescent="0.25">
      <c r="D2605" s="5">
        <f t="shared" si="42"/>
        <v>645837124</v>
      </c>
      <c r="E2605" s="6">
        <v>0.30074134683305526</v>
      </c>
      <c r="F2605" s="7">
        <v>-0.52226951189263093</v>
      </c>
    </row>
    <row r="2606" spans="4:6" x14ac:dyDescent="0.25">
      <c r="D2606" s="5">
        <f t="shared" si="42"/>
        <v>183709105</v>
      </c>
      <c r="E2606" s="6">
        <v>8.5546218404123769E-2</v>
      </c>
      <c r="F2606" s="7">
        <v>-1.368702025855312</v>
      </c>
    </row>
    <row r="2607" spans="4:6" x14ac:dyDescent="0.25">
      <c r="D2607" s="5">
        <f t="shared" si="42"/>
        <v>862228992</v>
      </c>
      <c r="E2607" s="6">
        <v>0.40150666274270663</v>
      </c>
      <c r="F2607" s="7">
        <v>-0.24944920782594682</v>
      </c>
    </row>
    <row r="2608" spans="4:6" x14ac:dyDescent="0.25">
      <c r="D2608" s="5">
        <f t="shared" si="42"/>
        <v>275110325</v>
      </c>
      <c r="E2608" s="6">
        <v>0.12810822821046061</v>
      </c>
      <c r="F2608" s="7">
        <v>-1.135379234486366</v>
      </c>
    </row>
    <row r="2609" spans="4:6" x14ac:dyDescent="0.25">
      <c r="D2609" s="5">
        <f t="shared" si="42"/>
        <v>1959108674</v>
      </c>
      <c r="E2609" s="6">
        <v>0.91228106796022601</v>
      </c>
      <c r="F2609" s="7">
        <v>1.3549362653215244</v>
      </c>
    </row>
    <row r="2610" spans="4:6" x14ac:dyDescent="0.25">
      <c r="D2610" s="5">
        <f t="shared" si="42"/>
        <v>1544923362</v>
      </c>
      <c r="E2610" s="6">
        <v>0.71941100221072418</v>
      </c>
      <c r="F2610" s="7">
        <v>0.58109267443235024</v>
      </c>
    </row>
    <row r="2611" spans="4:6" x14ac:dyDescent="0.25">
      <c r="D2611" s="5">
        <f t="shared" si="42"/>
        <v>1478481380</v>
      </c>
      <c r="E2611" s="6">
        <v>0.68847154331251192</v>
      </c>
      <c r="F2611" s="7">
        <v>0.49152254097881026</v>
      </c>
    </row>
    <row r="2612" spans="4:6" x14ac:dyDescent="0.25">
      <c r="D2612" s="5">
        <f t="shared" si="42"/>
        <v>450653229</v>
      </c>
      <c r="E2612" s="6">
        <v>0.20985176294096911</v>
      </c>
      <c r="F2612" s="7">
        <v>-0.80693570627488276</v>
      </c>
    </row>
    <row r="2613" spans="4:6" x14ac:dyDescent="0.25">
      <c r="D2613" s="5">
        <f t="shared" si="42"/>
        <v>1620156596</v>
      </c>
      <c r="E2613" s="6">
        <v>0.75444420683611579</v>
      </c>
      <c r="F2613" s="7">
        <v>0.68854191225280348</v>
      </c>
    </row>
    <row r="2614" spans="4:6" x14ac:dyDescent="0.25">
      <c r="D2614" s="5">
        <f t="shared" si="42"/>
        <v>1667072717</v>
      </c>
      <c r="E2614" s="6">
        <v>0.77629122815680807</v>
      </c>
      <c r="F2614" s="7">
        <v>0.75972740552422791</v>
      </c>
    </row>
    <row r="2615" spans="4:6" x14ac:dyDescent="0.25">
      <c r="D2615" s="5">
        <f t="shared" si="42"/>
        <v>759901923</v>
      </c>
      <c r="E2615" s="6">
        <v>0.35385690802136149</v>
      </c>
      <c r="F2615" s="7">
        <v>-0.37492826685508468</v>
      </c>
    </row>
    <row r="2616" spans="4:6" x14ac:dyDescent="0.25">
      <c r="D2616" s="5">
        <f t="shared" si="42"/>
        <v>57550726</v>
      </c>
      <c r="E2616" s="6">
        <v>2.6799145179613629E-2</v>
      </c>
      <c r="F2616" s="7">
        <v>-1.9300689881306805</v>
      </c>
    </row>
    <row r="2617" spans="4:6" x14ac:dyDescent="0.25">
      <c r="D2617" s="5">
        <f t="shared" si="42"/>
        <v>1334739175</v>
      </c>
      <c r="E2617" s="6">
        <v>0.62153636302942072</v>
      </c>
      <c r="F2617" s="7">
        <v>0.30951832606236834</v>
      </c>
    </row>
    <row r="2618" spans="4:6" x14ac:dyDescent="0.25">
      <c r="D2618" s="5">
        <f t="shared" si="42"/>
        <v>390339131</v>
      </c>
      <c r="E2618" s="6">
        <v>0.18176582239732689</v>
      </c>
      <c r="F2618" s="7">
        <v>-0.90865617395274267</v>
      </c>
    </row>
    <row r="2619" spans="4:6" x14ac:dyDescent="0.25">
      <c r="D2619" s="5">
        <f t="shared" si="42"/>
        <v>38673723</v>
      </c>
      <c r="E2619" s="6">
        <v>1.8008855653934976E-2</v>
      </c>
      <c r="F2619" s="7">
        <v>-2.0967274251826193</v>
      </c>
    </row>
    <row r="2620" spans="4:6" x14ac:dyDescent="0.25">
      <c r="D2620" s="5">
        <f t="shared" si="42"/>
        <v>655993690</v>
      </c>
      <c r="E2620" s="6">
        <v>0.30547086643564597</v>
      </c>
      <c r="F2620" s="7">
        <v>-0.5087296551695456</v>
      </c>
    </row>
    <row r="2621" spans="4:6" x14ac:dyDescent="0.25">
      <c r="D2621" s="5">
        <f t="shared" si="42"/>
        <v>825034975</v>
      </c>
      <c r="E2621" s="6">
        <v>0.38418684889021038</v>
      </c>
      <c r="F2621" s="7">
        <v>-0.29450283451186932</v>
      </c>
    </row>
    <row r="2622" spans="4:6" x14ac:dyDescent="0.25">
      <c r="D2622" s="5">
        <f t="shared" si="42"/>
        <v>179044610</v>
      </c>
      <c r="E2622" s="6">
        <v>8.3374143655760347E-2</v>
      </c>
      <c r="F2622" s="7">
        <v>-1.3827279861836625</v>
      </c>
    </row>
    <row r="2623" spans="4:6" x14ac:dyDescent="0.25">
      <c r="D2623" s="5">
        <f t="shared" si="42"/>
        <v>1188173782</v>
      </c>
      <c r="E2623" s="6">
        <v>0.55328653338671341</v>
      </c>
      <c r="F2623" s="7">
        <v>0.13396919552043965</v>
      </c>
    </row>
    <row r="2624" spans="4:6" x14ac:dyDescent="0.25">
      <c r="D2624" s="5">
        <f t="shared" si="42"/>
        <v>1490870493</v>
      </c>
      <c r="E2624" s="6">
        <v>0.6942406736260659</v>
      </c>
      <c r="F2624" s="7">
        <v>0.50790687545955138</v>
      </c>
    </row>
    <row r="2625" spans="4:6" x14ac:dyDescent="0.25">
      <c r="D2625" s="5">
        <f t="shared" si="42"/>
        <v>1485072986</v>
      </c>
      <c r="E2625" s="6">
        <v>0.69154099905075594</v>
      </c>
      <c r="F2625" s="7">
        <v>0.50022308972724017</v>
      </c>
    </row>
    <row r="2626" spans="4:6" x14ac:dyDescent="0.25">
      <c r="D2626" s="5">
        <f t="shared" si="42"/>
        <v>806486699</v>
      </c>
      <c r="E2626" s="6">
        <v>0.37554963480266706</v>
      </c>
      <c r="F2626" s="7">
        <v>-0.31719022102837391</v>
      </c>
    </row>
    <row r="2627" spans="4:6" x14ac:dyDescent="0.25">
      <c r="D2627" s="5">
        <f t="shared" ref="D2627:D2690" si="43">MOD(D2626*$B$4,$B$5)</f>
        <v>335894613</v>
      </c>
      <c r="E2627" s="6">
        <v>0.15641311803498595</v>
      </c>
      <c r="F2627" s="7">
        <v>-1.0093094778840368</v>
      </c>
    </row>
    <row r="2628" spans="4:6" x14ac:dyDescent="0.25">
      <c r="D2628" s="5">
        <f t="shared" si="43"/>
        <v>467329273</v>
      </c>
      <c r="E2628" s="6">
        <v>0.21761715106444168</v>
      </c>
      <c r="F2628" s="7">
        <v>-0.78026603230322711</v>
      </c>
    </row>
    <row r="2629" spans="4:6" x14ac:dyDescent="0.25">
      <c r="D2629" s="5">
        <f t="shared" si="43"/>
        <v>1283108895</v>
      </c>
      <c r="E2629" s="6">
        <v>0.59749414035817061</v>
      </c>
      <c r="F2629" s="7">
        <v>0.24686627243007359</v>
      </c>
    </row>
    <row r="2630" spans="4:6" x14ac:dyDescent="0.25">
      <c r="D2630" s="5">
        <f t="shared" si="43"/>
        <v>1373607418</v>
      </c>
      <c r="E2630" s="6">
        <v>0.63963579911704715</v>
      </c>
      <c r="F2630" s="7">
        <v>0.35748547006363934</v>
      </c>
    </row>
    <row r="2631" spans="4:6" x14ac:dyDescent="0.25">
      <c r="D2631" s="5">
        <f t="shared" si="43"/>
        <v>1846073153</v>
      </c>
      <c r="E2631" s="6">
        <v>0.85964480169084367</v>
      </c>
      <c r="F2631" s="7">
        <v>1.0787248674958754</v>
      </c>
    </row>
    <row r="2632" spans="4:6" x14ac:dyDescent="0.25">
      <c r="D2632" s="5">
        <f t="shared" si="43"/>
        <v>1963236198</v>
      </c>
      <c r="E2632" s="6">
        <v>0.91420309610124961</v>
      </c>
      <c r="F2632" s="7">
        <v>1.3671004961552395</v>
      </c>
    </row>
    <row r="2633" spans="4:6" x14ac:dyDescent="0.25">
      <c r="D2633" s="5">
        <f t="shared" si="43"/>
        <v>1068655195</v>
      </c>
      <c r="E2633" s="6">
        <v>0.49763135425525845</v>
      </c>
      <c r="F2633" s="7">
        <v>-5.9373492801905068E-3</v>
      </c>
    </row>
    <row r="2634" spans="4:6" x14ac:dyDescent="0.25">
      <c r="D2634" s="5">
        <f t="shared" si="43"/>
        <v>350233258</v>
      </c>
      <c r="E2634" s="6">
        <v>0.16309006993015304</v>
      </c>
      <c r="F2634" s="7">
        <v>-0.98183703442980008</v>
      </c>
    </row>
    <row r="2635" spans="4:6" x14ac:dyDescent="0.25">
      <c r="D2635" s="5">
        <f t="shared" si="43"/>
        <v>1118327734</v>
      </c>
      <c r="E2635" s="6">
        <v>0.52076193273138438</v>
      </c>
      <c r="F2635" s="7">
        <v>5.2065962018510284E-2</v>
      </c>
    </row>
    <row r="2636" spans="4:6" x14ac:dyDescent="0.25">
      <c r="D2636" s="5">
        <f t="shared" si="43"/>
        <v>1501613275</v>
      </c>
      <c r="E2636" s="6">
        <v>0.69924317132611125</v>
      </c>
      <c r="F2636" s="7">
        <v>0.52222503466060055</v>
      </c>
    </row>
    <row r="2637" spans="4:6" x14ac:dyDescent="0.25">
      <c r="D2637" s="5">
        <f t="shared" si="43"/>
        <v>358860334</v>
      </c>
      <c r="E2637" s="6">
        <v>0.16710736524975614</v>
      </c>
      <c r="F2637" s="7">
        <v>-0.96565922237461232</v>
      </c>
    </row>
    <row r="2638" spans="4:6" x14ac:dyDescent="0.25">
      <c r="D2638" s="5">
        <f t="shared" si="43"/>
        <v>944085812</v>
      </c>
      <c r="E2638" s="6">
        <v>0.43962421495432424</v>
      </c>
      <c r="F2638" s="7">
        <v>-0.15192203334630305</v>
      </c>
    </row>
    <row r="2639" spans="4:6" x14ac:dyDescent="0.25">
      <c r="D2639" s="5">
        <f t="shared" si="43"/>
        <v>215758065</v>
      </c>
      <c r="E2639" s="6">
        <v>0.10047017838849703</v>
      </c>
      <c r="F2639" s="7">
        <v>-1.2788770464909887</v>
      </c>
    </row>
    <row r="2640" spans="4:6" x14ac:dyDescent="0.25">
      <c r="D2640" s="5">
        <f t="shared" si="43"/>
        <v>1709351312</v>
      </c>
      <c r="E2640" s="6">
        <v>0.79597873314840606</v>
      </c>
      <c r="F2640" s="7">
        <v>0.82734325471279435</v>
      </c>
    </row>
    <row r="2641" spans="4:6" x14ac:dyDescent="0.25">
      <c r="D2641" s="5">
        <f t="shared" si="43"/>
        <v>1480496518</v>
      </c>
      <c r="E2641" s="6">
        <v>0.68940991506856864</v>
      </c>
      <c r="F2641" s="7">
        <v>0.49417843273634687</v>
      </c>
    </row>
    <row r="2642" spans="4:6" x14ac:dyDescent="0.25">
      <c r="D2642" s="5">
        <f t="shared" si="43"/>
        <v>1086615512</v>
      </c>
      <c r="E2642" s="6">
        <v>0.50599477859772257</v>
      </c>
      <c r="F2642" s="7">
        <v>1.5027247084915723E-2</v>
      </c>
    </row>
    <row r="2643" spans="4:6" x14ac:dyDescent="0.25">
      <c r="D2643" s="5">
        <f t="shared" si="43"/>
        <v>1876785424</v>
      </c>
      <c r="E2643" s="6">
        <v>0.87394631735416717</v>
      </c>
      <c r="F2643" s="7">
        <v>1.1452457652720667</v>
      </c>
    </row>
    <row r="2644" spans="4:6" x14ac:dyDescent="0.25">
      <c r="D2644" s="5">
        <f t="shared" si="43"/>
        <v>564069562</v>
      </c>
      <c r="E2644" s="6">
        <v>0.2626653586166588</v>
      </c>
      <c r="F2644" s="7">
        <v>-0.63514980434864576</v>
      </c>
    </row>
    <row r="2645" spans="4:6" x14ac:dyDescent="0.25">
      <c r="D2645" s="5">
        <f t="shared" si="43"/>
        <v>256666989</v>
      </c>
      <c r="E2645" s="6">
        <v>0.11951988061845291</v>
      </c>
      <c r="F2645" s="7">
        <v>-1.1773902961129621</v>
      </c>
    </row>
    <row r="2646" spans="4:6" x14ac:dyDescent="0.25">
      <c r="D2646" s="5">
        <f t="shared" si="43"/>
        <v>739066476</v>
      </c>
      <c r="E2646" s="6">
        <v>0.34415464694067338</v>
      </c>
      <c r="F2646" s="7">
        <v>-0.40115053863956351</v>
      </c>
    </row>
    <row r="2647" spans="4:6" x14ac:dyDescent="0.25">
      <c r="D2647" s="5">
        <f t="shared" si="43"/>
        <v>1479519032</v>
      </c>
      <c r="E2647" s="6">
        <v>0.68895473767905935</v>
      </c>
      <c r="F2647" s="7">
        <v>0.49288970116809028</v>
      </c>
    </row>
    <row r="2648" spans="4:6" x14ac:dyDescent="0.25">
      <c r="D2648" s="5">
        <f t="shared" si="43"/>
        <v>1147029040</v>
      </c>
      <c r="E2648" s="6">
        <v>0.53412701984320488</v>
      </c>
      <c r="F2648" s="7">
        <v>8.5648351995500055E-2</v>
      </c>
    </row>
    <row r="2649" spans="4:6" x14ac:dyDescent="0.25">
      <c r="D2649" s="5">
        <f t="shared" si="43"/>
        <v>1815402886</v>
      </c>
      <c r="E2649" s="6">
        <v>0.84536284566425057</v>
      </c>
      <c r="F2649" s="7">
        <v>1.016745932784469</v>
      </c>
    </row>
    <row r="2650" spans="4:6" x14ac:dyDescent="0.25">
      <c r="D2650" s="5">
        <f t="shared" si="43"/>
        <v>1095010624</v>
      </c>
      <c r="E2650" s="6">
        <v>0.50990405726237598</v>
      </c>
      <c r="F2650" s="7">
        <v>2.4828340622185127E-2</v>
      </c>
    </row>
    <row r="2651" spans="4:6" x14ac:dyDescent="0.25">
      <c r="D2651" s="5">
        <f t="shared" si="43"/>
        <v>1242827493</v>
      </c>
      <c r="E2651" s="6">
        <v>0.57873665083082082</v>
      </c>
      <c r="F2651" s="7">
        <v>0.1986625787403534</v>
      </c>
    </row>
    <row r="2652" spans="4:6" x14ac:dyDescent="0.25">
      <c r="D2652" s="5">
        <f t="shared" si="43"/>
        <v>422752011</v>
      </c>
      <c r="E2652" s="6">
        <v>0.196859245837535</v>
      </c>
      <c r="F2652" s="7">
        <v>-0.85289327448859209</v>
      </c>
    </row>
    <row r="2653" spans="4:6" x14ac:dyDescent="0.25">
      <c r="D2653" s="5">
        <f t="shared" si="43"/>
        <v>1272709187</v>
      </c>
      <c r="E2653" s="6">
        <v>0.59265139893875585</v>
      </c>
      <c r="F2653" s="7">
        <v>0.23437070145154443</v>
      </c>
    </row>
    <row r="2654" spans="4:6" x14ac:dyDescent="0.25">
      <c r="D2654" s="5">
        <f t="shared" si="43"/>
        <v>1880475948</v>
      </c>
      <c r="E2654" s="6">
        <v>0.87566485151244777</v>
      </c>
      <c r="F2654" s="7">
        <v>1.1535851315952945</v>
      </c>
    </row>
    <row r="2655" spans="4:6" x14ac:dyDescent="0.25">
      <c r="D2655" s="5">
        <f t="shared" si="43"/>
        <v>468210865</v>
      </c>
      <c r="E2655" s="6">
        <v>0.21802767433042422</v>
      </c>
      <c r="F2655" s="7">
        <v>-0.778871610760977</v>
      </c>
    </row>
    <row r="2656" spans="4:6" x14ac:dyDescent="0.25">
      <c r="D2656" s="5">
        <f t="shared" si="43"/>
        <v>888763387</v>
      </c>
      <c r="E2656" s="6">
        <v>0.41386270328784613</v>
      </c>
      <c r="F2656" s="7">
        <v>-0.21761973513868949</v>
      </c>
    </row>
    <row r="2657" spans="4:6" x14ac:dyDescent="0.25">
      <c r="D2657" s="5">
        <f t="shared" si="43"/>
        <v>1216637758</v>
      </c>
      <c r="E2657" s="6">
        <v>0.56654110510511424</v>
      </c>
      <c r="F2657" s="7">
        <v>0.16757480981353459</v>
      </c>
    </row>
    <row r="2658" spans="4:6" x14ac:dyDescent="0.25">
      <c r="D2658" s="5">
        <f t="shared" si="43"/>
        <v>1085921909</v>
      </c>
      <c r="E2658" s="6">
        <v>0.50567179453156119</v>
      </c>
      <c r="F2658" s="7">
        <v>1.4217559513392724E-2</v>
      </c>
    </row>
    <row r="2659" spans="4:6" x14ac:dyDescent="0.25">
      <c r="D2659" s="5">
        <f t="shared" si="43"/>
        <v>608129716</v>
      </c>
      <c r="E2659" s="6">
        <v>0.28318246666638408</v>
      </c>
      <c r="F2659" s="7">
        <v>-0.57341323178955428</v>
      </c>
    </row>
    <row r="2660" spans="4:6" x14ac:dyDescent="0.25">
      <c r="D2660" s="5">
        <f t="shared" si="43"/>
        <v>1075550193</v>
      </c>
      <c r="E2660" s="6">
        <v>0.50084208790291296</v>
      </c>
      <c r="F2660" s="7">
        <v>2.1108029146084729E-3</v>
      </c>
    </row>
    <row r="2661" spans="4:6" x14ac:dyDescent="0.25">
      <c r="D2661" s="5">
        <f t="shared" si="43"/>
        <v>318716431</v>
      </c>
      <c r="E2661" s="6">
        <v>0.14841390368380947</v>
      </c>
      <c r="F2661" s="7">
        <v>-1.0432601816559974</v>
      </c>
    </row>
    <row r="2662" spans="4:6" x14ac:dyDescent="0.25">
      <c r="D2662" s="5">
        <f t="shared" si="43"/>
        <v>187993693</v>
      </c>
      <c r="E2662" s="6">
        <v>8.75413851696452E-2</v>
      </c>
      <c r="F2662" s="7">
        <v>-1.3560515388604881</v>
      </c>
    </row>
    <row r="2663" spans="4:6" x14ac:dyDescent="0.25">
      <c r="D2663" s="5">
        <f t="shared" si="43"/>
        <v>1525146228</v>
      </c>
      <c r="E2663" s="6">
        <v>0.7102015565244495</v>
      </c>
      <c r="F2663" s="7">
        <v>0.55397363859532645</v>
      </c>
    </row>
    <row r="2664" spans="4:6" x14ac:dyDescent="0.25">
      <c r="D2664" s="5">
        <f t="shared" si="43"/>
        <v>299185334</v>
      </c>
      <c r="E2664" s="6">
        <v>0.13931902790378689</v>
      </c>
      <c r="F2664" s="7">
        <v>-1.0833839068930355</v>
      </c>
    </row>
    <row r="2665" spans="4:6" x14ac:dyDescent="0.25">
      <c r="D2665" s="5">
        <f t="shared" si="43"/>
        <v>147731439</v>
      </c>
      <c r="E2665" s="6">
        <v>6.8792812124633049E-2</v>
      </c>
      <c r="F2665" s="7">
        <v>-1.4848422223987539</v>
      </c>
    </row>
    <row r="2666" spans="4:6" x14ac:dyDescent="0.25">
      <c r="D2666" s="5">
        <f t="shared" si="43"/>
        <v>1498583929</v>
      </c>
      <c r="E2666" s="6">
        <v>0.69783252216673686</v>
      </c>
      <c r="F2666" s="7">
        <v>0.51817674894928667</v>
      </c>
    </row>
    <row r="2667" spans="4:6" x14ac:dyDescent="0.25">
      <c r="D2667" s="5">
        <f t="shared" si="43"/>
        <v>158187564</v>
      </c>
      <c r="E2667" s="6">
        <v>7.3661824756918307E-2</v>
      </c>
      <c r="F2667" s="7">
        <v>-1.4490498935987988</v>
      </c>
    </row>
    <row r="2668" spans="4:6" x14ac:dyDescent="0.25">
      <c r="D2668" s="5">
        <f t="shared" si="43"/>
        <v>1567536759</v>
      </c>
      <c r="E2668" s="6">
        <v>0.72994118577795208</v>
      </c>
      <c r="F2668" s="7">
        <v>0.61263512374333429</v>
      </c>
    </row>
    <row r="2669" spans="4:6" x14ac:dyDescent="0.25">
      <c r="D2669" s="5">
        <f t="shared" si="43"/>
        <v>2128075291</v>
      </c>
      <c r="E2669" s="6">
        <v>0.99096228041775736</v>
      </c>
      <c r="F2669" s="7">
        <v>2.3640691341221416</v>
      </c>
    </row>
    <row r="2670" spans="4:6" x14ac:dyDescent="0.25">
      <c r="D2670" s="5">
        <f t="shared" si="43"/>
        <v>1589601263</v>
      </c>
      <c r="E2670" s="6">
        <v>0.74021577112396786</v>
      </c>
      <c r="F2670" s="7">
        <v>0.64401075825204301</v>
      </c>
    </row>
    <row r="2671" spans="4:6" x14ac:dyDescent="0.25">
      <c r="D2671" s="5">
        <f t="shared" si="43"/>
        <v>2051858963</v>
      </c>
      <c r="E2671" s="6">
        <v>0.95547128697435491</v>
      </c>
      <c r="F2671" s="7">
        <v>1.7003908804450893</v>
      </c>
    </row>
    <row r="2672" spans="4:6" x14ac:dyDescent="0.25">
      <c r="D2672" s="5">
        <f t="shared" si="43"/>
        <v>1190719686</v>
      </c>
      <c r="E2672" s="6">
        <v>0.55447206232181945</v>
      </c>
      <c r="F2672" s="7">
        <v>0.13696827026803546</v>
      </c>
    </row>
    <row r="2673" spans="4:6" x14ac:dyDescent="0.25">
      <c r="D2673" s="5">
        <f t="shared" si="43"/>
        <v>1977634598</v>
      </c>
      <c r="E2673" s="6">
        <v>0.9209078735866657</v>
      </c>
      <c r="F2673" s="7">
        <v>1.4112047403742669</v>
      </c>
    </row>
    <row r="2674" spans="4:6" x14ac:dyDescent="0.25">
      <c r="D2674" s="5">
        <f t="shared" si="43"/>
        <v>309119967</v>
      </c>
      <c r="E2674" s="6">
        <v>0.14394520189980528</v>
      </c>
      <c r="F2674" s="7">
        <v>-1.0627608811497793</v>
      </c>
    </row>
    <row r="2675" spans="4:6" x14ac:dyDescent="0.25">
      <c r="D2675" s="5">
        <f t="shared" si="43"/>
        <v>813547701</v>
      </c>
      <c r="E2675" s="6">
        <v>0.3788376700867318</v>
      </c>
      <c r="F2675" s="7">
        <v>-0.30853491064306948</v>
      </c>
    </row>
    <row r="2676" spans="4:6" x14ac:dyDescent="0.25">
      <c r="D2676" s="5">
        <f t="shared" si="43"/>
        <v>1875105929</v>
      </c>
      <c r="E2676" s="6">
        <v>0.87316424154971195</v>
      </c>
      <c r="F2676" s="7">
        <v>1.1414769062201988</v>
      </c>
    </row>
    <row r="2677" spans="4:6" x14ac:dyDescent="0.25">
      <c r="D2677" s="5">
        <f t="shared" si="43"/>
        <v>1097545003</v>
      </c>
      <c r="E2677" s="6">
        <v>0.5110842194511408</v>
      </c>
      <c r="F2677" s="7">
        <v>2.7787593497649078E-2</v>
      </c>
    </row>
    <row r="2678" spans="4:6" x14ac:dyDescent="0.25">
      <c r="D2678" s="5">
        <f t="shared" si="43"/>
        <v>1173268323</v>
      </c>
      <c r="E2678" s="6">
        <v>0.54634563815439641</v>
      </c>
      <c r="F2678" s="7">
        <v>0.11643383197249065</v>
      </c>
    </row>
    <row r="2679" spans="4:6" x14ac:dyDescent="0.25">
      <c r="D2679" s="5">
        <f t="shared" si="43"/>
        <v>1396480849</v>
      </c>
      <c r="E2679" s="6">
        <v>0.65028707045157164</v>
      </c>
      <c r="F2679" s="7">
        <v>0.38609561253403968</v>
      </c>
    </row>
    <row r="2680" spans="4:6" x14ac:dyDescent="0.25">
      <c r="D2680" s="5">
        <f t="shared" si="43"/>
        <v>15382749</v>
      </c>
      <c r="E2680" s="6">
        <v>7.1631507083430431E-3</v>
      </c>
      <c r="F2680" s="7">
        <v>-2.4489759485489584</v>
      </c>
    </row>
    <row r="2681" spans="4:6" x14ac:dyDescent="0.25">
      <c r="D2681" s="5">
        <f t="shared" si="43"/>
        <v>1658818764</v>
      </c>
      <c r="E2681" s="6">
        <v>0.77244768177387091</v>
      </c>
      <c r="F2681" s="7">
        <v>0.74693195391935374</v>
      </c>
    </row>
    <row r="2682" spans="4:6" x14ac:dyDescent="0.25">
      <c r="D2682" s="5">
        <f t="shared" si="43"/>
        <v>1765295002</v>
      </c>
      <c r="E2682" s="6">
        <v>0.82202954387481286</v>
      </c>
      <c r="F2682" s="7">
        <v>0.92312721754352123</v>
      </c>
    </row>
    <row r="2683" spans="4:6" x14ac:dyDescent="0.25">
      <c r="D2683" s="5">
        <f t="shared" si="43"/>
        <v>403928582</v>
      </c>
      <c r="E2683" s="6">
        <v>0.18809390364968581</v>
      </c>
      <c r="F2683" s="7">
        <v>-0.88494219791449391</v>
      </c>
    </row>
    <row r="2684" spans="4:6" x14ac:dyDescent="0.25">
      <c r="D2684" s="5">
        <f t="shared" si="43"/>
        <v>1032550609</v>
      </c>
      <c r="E2684" s="6">
        <v>0.48081884624512761</v>
      </c>
      <c r="F2684" s="7">
        <v>-4.8098561684376408E-2</v>
      </c>
    </row>
    <row r="2685" spans="4:6" x14ac:dyDescent="0.25">
      <c r="D2685" s="5">
        <f t="shared" si="43"/>
        <v>1302483816</v>
      </c>
      <c r="E2685" s="6">
        <v>0.60651629102091886</v>
      </c>
      <c r="F2685" s="7">
        <v>0.27025066401387893</v>
      </c>
    </row>
    <row r="2686" spans="4:6" x14ac:dyDescent="0.25">
      <c r="D2686" s="5">
        <f t="shared" si="43"/>
        <v>317548917</v>
      </c>
      <c r="E2686" s="6">
        <v>0.14787023761111334</v>
      </c>
      <c r="F2686" s="7">
        <v>-1.0456114185439438</v>
      </c>
    </row>
    <row r="2687" spans="4:6" x14ac:dyDescent="0.25">
      <c r="D2687" s="5">
        <f t="shared" si="43"/>
        <v>1812983868</v>
      </c>
      <c r="E2687" s="6">
        <v>0.84423640262730082</v>
      </c>
      <c r="F2687" s="7">
        <v>1.0120227107760293</v>
      </c>
    </row>
    <row r="2688" spans="4:6" x14ac:dyDescent="0.25">
      <c r="D2688" s="5">
        <f t="shared" si="43"/>
        <v>290709684</v>
      </c>
      <c r="E2688" s="6">
        <v>0.13537224581034132</v>
      </c>
      <c r="F2688" s="7">
        <v>-1.1013496922144896</v>
      </c>
    </row>
    <row r="2689" spans="4:6" x14ac:dyDescent="0.25">
      <c r="D2689" s="5">
        <f t="shared" si="43"/>
        <v>1189006866</v>
      </c>
      <c r="E2689" s="6">
        <v>0.55367446835495016</v>
      </c>
      <c r="F2689" s="7">
        <v>0.13495043447394603</v>
      </c>
    </row>
    <row r="2690" spans="4:6" x14ac:dyDescent="0.25">
      <c r="D2690" s="5">
        <f t="shared" si="43"/>
        <v>902478964</v>
      </c>
      <c r="E2690" s="6">
        <v>0.42024951653578274</v>
      </c>
      <c r="F2690" s="7">
        <v>-0.2012551973632514</v>
      </c>
    </row>
    <row r="2691" spans="4:6" x14ac:dyDescent="0.25">
      <c r="D2691" s="5">
        <f t="shared" ref="D2691:D2754" si="44">MOD(D2690*$B$4,$B$5)</f>
        <v>1856291849</v>
      </c>
      <c r="E2691" s="6">
        <v>0.8644032528292418</v>
      </c>
      <c r="F2691" s="7">
        <v>1.1003182245409977</v>
      </c>
    </row>
    <row r="2692" spans="4:6" x14ac:dyDescent="0.25">
      <c r="D2692" s="5">
        <f t="shared" si="44"/>
        <v>1308672004</v>
      </c>
      <c r="E2692" s="6">
        <v>0.60939789061378491</v>
      </c>
      <c r="F2692" s="7">
        <v>0.27775007405241048</v>
      </c>
    </row>
    <row r="2693" spans="4:6" x14ac:dyDescent="0.25">
      <c r="D2693" s="5">
        <f t="shared" si="44"/>
        <v>527344932</v>
      </c>
      <c r="E2693" s="6">
        <v>0.24556412011903164</v>
      </c>
      <c r="F2693" s="7">
        <v>-0.68851545653606638</v>
      </c>
    </row>
    <row r="2694" spans="4:6" x14ac:dyDescent="0.25">
      <c r="D2694" s="5">
        <f t="shared" si="44"/>
        <v>1343544681</v>
      </c>
      <c r="E2694" s="6">
        <v>0.62563674629259547</v>
      </c>
      <c r="F2694" s="7">
        <v>0.32031901848208072</v>
      </c>
    </row>
    <row r="2695" spans="4:6" x14ac:dyDescent="0.25">
      <c r="D2695" s="5">
        <f t="shared" si="44"/>
        <v>239157151</v>
      </c>
      <c r="E2695" s="6">
        <v>0.11136622690722926</v>
      </c>
      <c r="F2695" s="7">
        <v>-1.2192944514633217</v>
      </c>
    </row>
    <row r="2696" spans="4:6" x14ac:dyDescent="0.25">
      <c r="D2696" s="5">
        <f t="shared" si="44"/>
        <v>1630233296</v>
      </c>
      <c r="E2696" s="6">
        <v>0.75913653593429975</v>
      </c>
      <c r="F2696" s="7">
        <v>0.70352773589938156</v>
      </c>
    </row>
    <row r="2697" spans="4:6" x14ac:dyDescent="0.25">
      <c r="D2697" s="5">
        <f t="shared" si="44"/>
        <v>600670548</v>
      </c>
      <c r="E2697" s="6">
        <v>0.27970902089002453</v>
      </c>
      <c r="F2697" s="7">
        <v>-0.58370613081726042</v>
      </c>
    </row>
    <row r="2698" spans="4:6" x14ac:dyDescent="0.25">
      <c r="D2698" s="5">
        <f t="shared" si="44"/>
        <v>1791304361</v>
      </c>
      <c r="E2698" s="6">
        <v>0.83414109548008175</v>
      </c>
      <c r="F2698" s="7">
        <v>0.97065961435052783</v>
      </c>
    </row>
    <row r="2699" spans="4:6" x14ac:dyDescent="0.25">
      <c r="D2699" s="5">
        <f t="shared" si="44"/>
        <v>1771247023</v>
      </c>
      <c r="E2699" s="6">
        <v>0.82480116963833683</v>
      </c>
      <c r="F2699" s="7">
        <v>0.93381823671124053</v>
      </c>
    </row>
    <row r="2700" spans="4:6" x14ac:dyDescent="0.25">
      <c r="D2700" s="5">
        <f t="shared" si="44"/>
        <v>2098609222</v>
      </c>
      <c r="E2700" s="6">
        <v>0.9772410727825398</v>
      </c>
      <c r="F2700" s="7">
        <v>1.9998371239222668</v>
      </c>
    </row>
    <row r="2701" spans="4:6" x14ac:dyDescent="0.25">
      <c r="D2701" s="5">
        <f t="shared" si="44"/>
        <v>867158878</v>
      </c>
      <c r="E2701" s="6">
        <v>0.40380231980588505</v>
      </c>
      <c r="F2701" s="7">
        <v>-0.2435173585265463</v>
      </c>
    </row>
    <row r="2702" spans="4:6" x14ac:dyDescent="0.25">
      <c r="D2702" s="5">
        <f t="shared" si="44"/>
        <v>2022436261</v>
      </c>
      <c r="E2702" s="6">
        <v>0.9417702736722029</v>
      </c>
      <c r="F2702" s="7">
        <v>1.5698094318160183</v>
      </c>
    </row>
    <row r="2703" spans="4:6" x14ac:dyDescent="0.25">
      <c r="D2703" s="5">
        <f t="shared" si="44"/>
        <v>414162111</v>
      </c>
      <c r="E2703" s="6">
        <v>0.19285926194196498</v>
      </c>
      <c r="F2703" s="7">
        <v>-0.86740795654101566</v>
      </c>
    </row>
    <row r="2704" spans="4:6" x14ac:dyDescent="0.25">
      <c r="D2704" s="5">
        <f t="shared" si="44"/>
        <v>1093990158</v>
      </c>
      <c r="E2704" s="6">
        <v>0.50942886575071966</v>
      </c>
      <c r="F2704" s="7">
        <v>2.3636862294799294E-2</v>
      </c>
    </row>
    <row r="2705" spans="4:6" x14ac:dyDescent="0.25">
      <c r="D2705" s="5">
        <f t="shared" si="44"/>
        <v>1376037088</v>
      </c>
      <c r="E2705" s="6">
        <v>0.64076720237803386</v>
      </c>
      <c r="F2705" s="7">
        <v>0.36051024680016897</v>
      </c>
    </row>
    <row r="2706" spans="4:6" x14ac:dyDescent="0.25">
      <c r="D2706" s="5">
        <f t="shared" si="44"/>
        <v>1017073138</v>
      </c>
      <c r="E2706" s="6">
        <v>0.47361158716828711</v>
      </c>
      <c r="F2706" s="7">
        <v>-6.619425029496652E-2</v>
      </c>
    </row>
    <row r="2707" spans="4:6" x14ac:dyDescent="0.25">
      <c r="D2707" s="5">
        <f t="shared" si="44"/>
        <v>1513790331</v>
      </c>
      <c r="E2707" s="6">
        <v>0.70491355490397056</v>
      </c>
      <c r="F2707" s="7">
        <v>0.53858550679421857</v>
      </c>
    </row>
    <row r="2708" spans="4:6" x14ac:dyDescent="0.25">
      <c r="D2708" s="5">
        <f t="shared" si="44"/>
        <v>1894494879</v>
      </c>
      <c r="E2708" s="6">
        <v>0.88219292497466595</v>
      </c>
      <c r="F2708" s="7">
        <v>1.1860206363666346</v>
      </c>
    </row>
    <row r="2709" spans="4:6" x14ac:dyDescent="0.25">
      <c r="D2709" s="5">
        <f t="shared" si="44"/>
        <v>718680361</v>
      </c>
      <c r="E2709" s="6">
        <v>0.33466162237772867</v>
      </c>
      <c r="F2709" s="7">
        <v>-0.4270769998849267</v>
      </c>
    </row>
    <row r="2710" spans="4:6" x14ac:dyDescent="0.25">
      <c r="D2710" s="5">
        <f t="shared" si="44"/>
        <v>968872193</v>
      </c>
      <c r="E2710" s="6">
        <v>0.45116627304923373</v>
      </c>
      <c r="F2710" s="7">
        <v>-0.1227153021411754</v>
      </c>
    </row>
    <row r="2711" spans="4:6" x14ac:dyDescent="0.25">
      <c r="D2711" s="5">
        <f t="shared" si="44"/>
        <v>530763937</v>
      </c>
      <c r="E2711" s="6">
        <v>0.247156218390126</v>
      </c>
      <c r="F2711" s="7">
        <v>-0.68346598524074187</v>
      </c>
    </row>
    <row r="2712" spans="4:6" x14ac:dyDescent="0.25">
      <c r="D2712" s="5">
        <f t="shared" si="44"/>
        <v>1026094217</v>
      </c>
      <c r="E2712" s="6">
        <v>0.47781235443224418</v>
      </c>
      <c r="F2712" s="7">
        <v>-5.5644882427851011E-2</v>
      </c>
    </row>
    <row r="2713" spans="4:6" x14ac:dyDescent="0.25">
      <c r="D2713" s="5">
        <f t="shared" si="44"/>
        <v>1031114399</v>
      </c>
      <c r="E2713" s="6">
        <v>0.48015005884706047</v>
      </c>
      <c r="F2713" s="7">
        <v>-4.977697189605871E-2</v>
      </c>
    </row>
    <row r="2714" spans="4:6" x14ac:dyDescent="0.25">
      <c r="D2714" s="5">
        <f t="shared" si="44"/>
        <v>694667610</v>
      </c>
      <c r="E2714" s="6">
        <v>0.32347981382485463</v>
      </c>
      <c r="F2714" s="7">
        <v>-0.45798999726162792</v>
      </c>
    </row>
    <row r="2715" spans="4:6" x14ac:dyDescent="0.25">
      <c r="D2715" s="5">
        <f t="shared" si="44"/>
        <v>1490538052</v>
      </c>
      <c r="E2715" s="6">
        <v>0.69408586872190781</v>
      </c>
      <c r="F2715" s="7">
        <v>0.50746546428748329</v>
      </c>
    </row>
    <row r="2716" spans="4:6" x14ac:dyDescent="0.25">
      <c r="D2716" s="5">
        <f t="shared" si="44"/>
        <v>470199004</v>
      </c>
      <c r="E2716" s="6">
        <v>0.21895347369737314</v>
      </c>
      <c r="F2716" s="7">
        <v>-0.77573249798865163</v>
      </c>
    </row>
    <row r="2717" spans="4:6" x14ac:dyDescent="0.25">
      <c r="D2717" s="5">
        <f t="shared" si="44"/>
        <v>221456941</v>
      </c>
      <c r="E2717" s="6">
        <v>0.10312392432533569</v>
      </c>
      <c r="F2717" s="7">
        <v>-1.2639503486917705</v>
      </c>
    </row>
    <row r="2718" spans="4:6" x14ac:dyDescent="0.25">
      <c r="D2718" s="5">
        <f t="shared" si="44"/>
        <v>1921887892</v>
      </c>
      <c r="E2718" s="6">
        <v>0.89494879068336342</v>
      </c>
      <c r="F2718" s="7">
        <v>1.2532838640762181</v>
      </c>
    </row>
    <row r="2719" spans="4:6" x14ac:dyDescent="0.25">
      <c r="D2719" s="5">
        <f t="shared" si="44"/>
        <v>156884332</v>
      </c>
      <c r="E2719" s="6">
        <v>7.305496006557248E-2</v>
      </c>
      <c r="F2719" s="7">
        <v>-1.4534101134998227</v>
      </c>
    </row>
    <row r="2720" spans="4:6" x14ac:dyDescent="0.25">
      <c r="D2720" s="5">
        <f t="shared" si="44"/>
        <v>936250650</v>
      </c>
      <c r="E2720" s="6">
        <v>0.43597568332774161</v>
      </c>
      <c r="F2720" s="7">
        <v>-0.16118033797653974</v>
      </c>
    </row>
    <row r="2721" spans="4:6" x14ac:dyDescent="0.25">
      <c r="D2721" s="5">
        <f t="shared" si="44"/>
        <v>2109258682</v>
      </c>
      <c r="E2721" s="6">
        <v>0.9822001140398906</v>
      </c>
      <c r="F2721" s="7">
        <v>2.1014695081554104</v>
      </c>
    </row>
    <row r="2722" spans="4:6" x14ac:dyDescent="0.25">
      <c r="D2722" s="5">
        <f t="shared" si="44"/>
        <v>1678650905</v>
      </c>
      <c r="E2722" s="6">
        <v>0.78168274209060029</v>
      </c>
      <c r="F2722" s="7">
        <v>0.77788889451777865</v>
      </c>
    </row>
    <row r="2723" spans="4:6" x14ac:dyDescent="0.25">
      <c r="D2723" s="5">
        <f t="shared" si="44"/>
        <v>1304866651</v>
      </c>
      <c r="E2723" s="6">
        <v>0.6076258850354942</v>
      </c>
      <c r="F2723" s="7">
        <v>0.27313657830652965</v>
      </c>
    </row>
    <row r="2724" spans="4:6" x14ac:dyDescent="0.25">
      <c r="D2724" s="5">
        <f t="shared" si="44"/>
        <v>1522743911</v>
      </c>
      <c r="E2724" s="6">
        <v>0.7090828904966664</v>
      </c>
      <c r="F2724" s="7">
        <v>0.55070747587278135</v>
      </c>
    </row>
    <row r="2725" spans="4:6" x14ac:dyDescent="0.25">
      <c r="D2725" s="5">
        <f t="shared" si="44"/>
        <v>301058365</v>
      </c>
      <c r="E2725" s="6">
        <v>0.14019122593122649</v>
      </c>
      <c r="F2725" s="7">
        <v>-1.0794605929877115</v>
      </c>
    </row>
    <row r="2726" spans="4:6" x14ac:dyDescent="0.25">
      <c r="D2726" s="5">
        <f t="shared" si="44"/>
        <v>366497666</v>
      </c>
      <c r="E2726" s="6">
        <v>0.17066377510378489</v>
      </c>
      <c r="F2726" s="7">
        <v>-0.95154546529587125</v>
      </c>
    </row>
    <row r="2727" spans="4:6" x14ac:dyDescent="0.25">
      <c r="D2727" s="5">
        <f t="shared" si="44"/>
        <v>238551500</v>
      </c>
      <c r="E2727" s="6">
        <v>0.11108419868264738</v>
      </c>
      <c r="F2727" s="7">
        <v>-1.2207824579232038</v>
      </c>
    </row>
    <row r="2728" spans="4:6" x14ac:dyDescent="0.25">
      <c r="D2728" s="5">
        <f t="shared" si="44"/>
        <v>312141286</v>
      </c>
      <c r="E2728" s="6">
        <v>0.14535211319602293</v>
      </c>
      <c r="F2728" s="7">
        <v>-1.056577997767131</v>
      </c>
    </row>
    <row r="2729" spans="4:6" x14ac:dyDescent="0.25">
      <c r="D2729" s="5">
        <f t="shared" si="44"/>
        <v>626749154</v>
      </c>
      <c r="E2729" s="6">
        <v>0.29185281814248565</v>
      </c>
      <c r="F2729" s="7">
        <v>-0.54797999919835072</v>
      </c>
    </row>
    <row r="2730" spans="4:6" x14ac:dyDescent="0.25">
      <c r="D2730" s="5">
        <f t="shared" si="44"/>
        <v>58793798</v>
      </c>
      <c r="E2730" s="6">
        <v>2.7377995687888932E-2</v>
      </c>
      <c r="F2730" s="7">
        <v>-1.9208074145568681</v>
      </c>
    </row>
    <row r="2731" spans="4:6" x14ac:dyDescent="0.25">
      <c r="D2731" s="5">
        <f t="shared" si="44"/>
        <v>1209525571</v>
      </c>
      <c r="E2731" s="6">
        <v>0.56322923494803645</v>
      </c>
      <c r="F2731" s="7">
        <v>0.15916163402130282</v>
      </c>
    </row>
    <row r="2732" spans="4:6" x14ac:dyDescent="0.25">
      <c r="D2732" s="5">
        <f t="shared" si="44"/>
        <v>1370926752</v>
      </c>
      <c r="E2732" s="6">
        <v>0.63838751673548255</v>
      </c>
      <c r="F2732" s="7">
        <v>0.35415200961887833</v>
      </c>
    </row>
    <row r="2733" spans="4:6" x14ac:dyDescent="0.25">
      <c r="D2733" s="5">
        <f t="shared" si="44"/>
        <v>1296663487</v>
      </c>
      <c r="E2733" s="6">
        <v>0.6038059891237002</v>
      </c>
      <c r="F2733" s="7">
        <v>0.26321091063924379</v>
      </c>
    </row>
    <row r="2734" spans="4:6" x14ac:dyDescent="0.25">
      <c r="D2734" s="5">
        <f t="shared" si="44"/>
        <v>684805515</v>
      </c>
      <c r="E2734" s="6">
        <v>0.31888741796732639</v>
      </c>
      <c r="F2734" s="7">
        <v>-0.47081222186787025</v>
      </c>
    </row>
    <row r="2735" spans="4:6" x14ac:dyDescent="0.25">
      <c r="D2735" s="5">
        <f t="shared" si="44"/>
        <v>31236294</v>
      </c>
      <c r="E2735" s="6">
        <v>1.4545532888309596E-2</v>
      </c>
      <c r="F2735" s="7">
        <v>-2.1822502872316036</v>
      </c>
    </row>
    <row r="2736" spans="4:6" x14ac:dyDescent="0.25">
      <c r="D2736" s="5">
        <f t="shared" si="44"/>
        <v>273627480</v>
      </c>
      <c r="E2736" s="6">
        <v>0.12741772469823967</v>
      </c>
      <c r="F2736" s="7">
        <v>-1.1386828715039492</v>
      </c>
    </row>
    <row r="2737" spans="4:6" x14ac:dyDescent="0.25">
      <c r="D2737" s="5">
        <f t="shared" si="44"/>
        <v>1247658030</v>
      </c>
      <c r="E2737" s="6">
        <v>0.58098604491072336</v>
      </c>
      <c r="F2737" s="7">
        <v>0.20441666265203212</v>
      </c>
    </row>
    <row r="2738" spans="4:6" x14ac:dyDescent="0.25">
      <c r="D2738" s="5">
        <f t="shared" si="44"/>
        <v>1669369662</v>
      </c>
      <c r="E2738" s="6">
        <v>0.77736082652337923</v>
      </c>
      <c r="F2738" s="7">
        <v>0.76331032322239067</v>
      </c>
    </row>
    <row r="2739" spans="4:6" x14ac:dyDescent="0.25">
      <c r="D2739" s="5">
        <f t="shared" si="44"/>
        <v>2114068021</v>
      </c>
      <c r="E2739" s="6">
        <v>0.98443963703181558</v>
      </c>
      <c r="F2739" s="7">
        <v>2.1555256206829911</v>
      </c>
    </row>
    <row r="2740" spans="4:6" x14ac:dyDescent="0.25">
      <c r="D2740" s="5">
        <f t="shared" si="44"/>
        <v>1902019898</v>
      </c>
      <c r="E2740" s="6">
        <v>0.88569703501248453</v>
      </c>
      <c r="F2740" s="7">
        <v>1.2039576956793336</v>
      </c>
    </row>
    <row r="2741" spans="4:6" x14ac:dyDescent="0.25">
      <c r="D2741" s="5">
        <f t="shared" si="44"/>
        <v>1034136167</v>
      </c>
      <c r="E2741" s="6">
        <v>0.48155717922519631</v>
      </c>
      <c r="F2741" s="7">
        <v>-4.6245774819534236E-2</v>
      </c>
    </row>
    <row r="2742" spans="4:6" x14ac:dyDescent="0.25">
      <c r="D2742" s="5">
        <f t="shared" si="44"/>
        <v>529542742</v>
      </c>
      <c r="E2742" s="6">
        <v>0.24658755515384259</v>
      </c>
      <c r="F2742" s="7">
        <v>-0.68526754111553123</v>
      </c>
    </row>
    <row r="2743" spans="4:6" x14ac:dyDescent="0.25">
      <c r="D2743" s="5">
        <f t="shared" si="44"/>
        <v>59848841</v>
      </c>
      <c r="E2743" s="6">
        <v>2.7869288369891502E-2</v>
      </c>
      <c r="F2743" s="7">
        <v>-1.9130740231998851</v>
      </c>
    </row>
    <row r="2744" spans="4:6" x14ac:dyDescent="0.25">
      <c r="D2744" s="5">
        <f t="shared" si="44"/>
        <v>597898696</v>
      </c>
      <c r="E2744" s="6">
        <v>0.2784182767182759</v>
      </c>
      <c r="F2744" s="7">
        <v>-0.58754676319255728</v>
      </c>
    </row>
    <row r="2745" spans="4:6" x14ac:dyDescent="0.25">
      <c r="D2745" s="5">
        <f t="shared" si="44"/>
        <v>1135222583</v>
      </c>
      <c r="E2745" s="6">
        <v>0.52862920987292117</v>
      </c>
      <c r="F2745" s="7">
        <v>7.1824493385748645E-2</v>
      </c>
    </row>
    <row r="2746" spans="4:6" x14ac:dyDescent="0.25">
      <c r="D2746" s="5">
        <f t="shared" si="44"/>
        <v>989083494</v>
      </c>
      <c r="E2746" s="6">
        <v>0.4605778934998232</v>
      </c>
      <c r="F2746" s="7">
        <v>-9.8977938002110702E-2</v>
      </c>
    </row>
    <row r="2747" spans="4:6" x14ac:dyDescent="0.25">
      <c r="D2747" s="5">
        <f t="shared" si="44"/>
        <v>1192898770</v>
      </c>
      <c r="E2747" s="6">
        <v>0.55548677738335617</v>
      </c>
      <c r="F2747" s="7">
        <v>0.13953620890203172</v>
      </c>
    </row>
    <row r="2748" spans="4:6" x14ac:dyDescent="0.25">
      <c r="D2748" s="5">
        <f t="shared" si="44"/>
        <v>1937499659</v>
      </c>
      <c r="E2748" s="6">
        <v>0.90221858620850237</v>
      </c>
      <c r="F2748" s="7">
        <v>1.2942970716818962</v>
      </c>
    </row>
    <row r="2749" spans="4:6" x14ac:dyDescent="0.25">
      <c r="D2749" s="5">
        <f t="shared" si="44"/>
        <v>2133212739</v>
      </c>
      <c r="E2749" s="6">
        <v>0.99335459106914192</v>
      </c>
      <c r="F2749" s="7">
        <v>2.4758801682122304</v>
      </c>
    </row>
    <row r="2750" spans="4:6" x14ac:dyDescent="0.25">
      <c r="D2750" s="5">
        <f t="shared" si="44"/>
        <v>471250619</v>
      </c>
      <c r="E2750" s="6">
        <v>0.21944317009248135</v>
      </c>
      <c r="F2750" s="7">
        <v>-0.77407516964711354</v>
      </c>
    </row>
    <row r="2751" spans="4:6" x14ac:dyDescent="0.25">
      <c r="D2751" s="5">
        <f t="shared" si="44"/>
        <v>1591840725</v>
      </c>
      <c r="E2751" s="6">
        <v>0.74125860188273585</v>
      </c>
      <c r="F2751" s="7">
        <v>0.64723046624990033</v>
      </c>
    </row>
    <row r="2752" spans="4:6" x14ac:dyDescent="0.25">
      <c r="D2752" s="5">
        <f t="shared" si="44"/>
        <v>631263168</v>
      </c>
      <c r="E2752" s="6">
        <v>0.29395481971460846</v>
      </c>
      <c r="F2752" s="7">
        <v>-0.54186771436649239</v>
      </c>
    </row>
    <row r="2753" spans="4:6" x14ac:dyDescent="0.25">
      <c r="D2753" s="5">
        <f t="shared" si="44"/>
        <v>1058915245</v>
      </c>
      <c r="E2753" s="6">
        <v>0.49309583659572137</v>
      </c>
      <c r="F2753" s="7">
        <v>-1.7307035169058394E-2</v>
      </c>
    </row>
    <row r="2754" spans="4:6" x14ac:dyDescent="0.25">
      <c r="D2754" s="5">
        <f t="shared" si="44"/>
        <v>492025501</v>
      </c>
      <c r="E2754" s="6">
        <v>0.22911722839727738</v>
      </c>
      <c r="F2754" s="7">
        <v>-0.74175719952012042</v>
      </c>
    </row>
    <row r="2755" spans="4:6" x14ac:dyDescent="0.25">
      <c r="D2755" s="5">
        <f t="shared" ref="D2755:D2818" si="45">MOD(D2754*$B$4,$B$5)</f>
        <v>1541306598</v>
      </c>
      <c r="E2755" s="6">
        <v>0.71772681522902737</v>
      </c>
      <c r="F2755" s="7">
        <v>0.57610180788597642</v>
      </c>
    </row>
    <row r="2756" spans="4:6" x14ac:dyDescent="0.25">
      <c r="D2756" s="5">
        <f t="shared" si="45"/>
        <v>839841743</v>
      </c>
      <c r="E2756" s="6">
        <v>0.39108178754437883</v>
      </c>
      <c r="F2756" s="7">
        <v>-0.27650063096750049</v>
      </c>
    </row>
    <row r="2757" spans="4:6" x14ac:dyDescent="0.25">
      <c r="D2757" s="5">
        <f t="shared" si="45"/>
        <v>1951971934</v>
      </c>
      <c r="E2757" s="6">
        <v>0.9089577644215503</v>
      </c>
      <c r="F2757" s="7">
        <v>1.3343643697306544</v>
      </c>
    </row>
    <row r="2758" spans="4:6" x14ac:dyDescent="0.25">
      <c r="D2758" s="5">
        <f t="shared" si="45"/>
        <v>644730342</v>
      </c>
      <c r="E2758" s="6">
        <v>0.30022596130168622</v>
      </c>
      <c r="F2758" s="7">
        <v>-0.52375073525201332</v>
      </c>
    </row>
    <row r="2759" spans="4:6" x14ac:dyDescent="0.25">
      <c r="D2759" s="5">
        <f t="shared" si="45"/>
        <v>445326358</v>
      </c>
      <c r="E2759" s="6">
        <v>0.20737124533147666</v>
      </c>
      <c r="F2759" s="7">
        <v>-0.81557633209372471</v>
      </c>
    </row>
    <row r="2760" spans="4:6" x14ac:dyDescent="0.25">
      <c r="D2760" s="5">
        <f t="shared" si="45"/>
        <v>37320548</v>
      </c>
      <c r="E2760" s="6">
        <v>1.7378734440895483E-2</v>
      </c>
      <c r="F2760" s="7">
        <v>-2.111172718173739</v>
      </c>
    </row>
    <row r="2761" spans="4:6" x14ac:dyDescent="0.25">
      <c r="D2761" s="5">
        <f t="shared" si="45"/>
        <v>1908876322</v>
      </c>
      <c r="E2761" s="6">
        <v>0.88888980624162572</v>
      </c>
      <c r="F2761" s="7">
        <v>1.2206451924544091</v>
      </c>
    </row>
    <row r="2762" spans="4:6" x14ac:dyDescent="0.25">
      <c r="D2762" s="5">
        <f t="shared" si="45"/>
        <v>1288097433</v>
      </c>
      <c r="E2762" s="6">
        <v>0.59981710938719768</v>
      </c>
      <c r="F2762" s="7">
        <v>0.25287374170794741</v>
      </c>
    </row>
    <row r="2763" spans="4:6" x14ac:dyDescent="0.25">
      <c r="D2763" s="5">
        <f t="shared" si="45"/>
        <v>1657156752</v>
      </c>
      <c r="E2763" s="6">
        <v>0.77167374712570924</v>
      </c>
      <c r="F2763" s="7">
        <v>0.74437026032890019</v>
      </c>
    </row>
    <row r="2764" spans="4:6" x14ac:dyDescent="0.25">
      <c r="D2764" s="5">
        <f t="shared" si="45"/>
        <v>995208689</v>
      </c>
      <c r="E2764" s="6">
        <v>0.4634301596911905</v>
      </c>
      <c r="F2764" s="7">
        <v>-9.1795751803213366E-2</v>
      </c>
    </row>
    <row r="2765" spans="4:6" x14ac:dyDescent="0.25">
      <c r="D2765" s="5">
        <f t="shared" si="45"/>
        <v>509443329</v>
      </c>
      <c r="E2765" s="6">
        <v>0.23722803661341596</v>
      </c>
      <c r="F2765" s="7">
        <v>-0.71524758019278611</v>
      </c>
    </row>
    <row r="2766" spans="4:6" x14ac:dyDescent="0.25">
      <c r="D2766" s="5">
        <f t="shared" si="45"/>
        <v>503692362</v>
      </c>
      <c r="E2766" s="6">
        <v>0.23455003391443754</v>
      </c>
      <c r="F2766" s="7">
        <v>-0.72394407793605997</v>
      </c>
    </row>
    <row r="2767" spans="4:6" x14ac:dyDescent="0.25">
      <c r="D2767" s="5">
        <f t="shared" si="45"/>
        <v>2071638415</v>
      </c>
      <c r="E2767" s="6">
        <v>0.96468181206349457</v>
      </c>
      <c r="F2767" s="7">
        <v>1.8078080794200297</v>
      </c>
    </row>
    <row r="2768" spans="4:6" x14ac:dyDescent="0.25">
      <c r="D2768" s="5">
        <f t="shared" si="45"/>
        <v>334424263</v>
      </c>
      <c r="E2768" s="6">
        <v>0.15572843296055536</v>
      </c>
      <c r="F2768" s="7">
        <v>-1.0121698151715708</v>
      </c>
    </row>
    <row r="2769" spans="4:6" x14ac:dyDescent="0.25">
      <c r="D2769" s="5">
        <f t="shared" si="45"/>
        <v>359024774</v>
      </c>
      <c r="E2769" s="6">
        <v>0.16718393859191233</v>
      </c>
      <c r="F2769" s="7">
        <v>-0.96535331305634131</v>
      </c>
    </row>
    <row r="2770" spans="4:6" x14ac:dyDescent="0.25">
      <c r="D2770" s="5">
        <f t="shared" si="45"/>
        <v>291834464</v>
      </c>
      <c r="E2770" s="6">
        <v>0.13589601231356713</v>
      </c>
      <c r="F2770" s="7">
        <v>-1.0989450735871298</v>
      </c>
    </row>
    <row r="2771" spans="4:6" x14ac:dyDescent="0.25">
      <c r="D2771" s="5">
        <f t="shared" si="45"/>
        <v>1796171071</v>
      </c>
      <c r="E2771" s="6">
        <v>0.83640733392574573</v>
      </c>
      <c r="F2771" s="7">
        <v>0.97979902773654381</v>
      </c>
    </row>
    <row r="2772" spans="4:6" x14ac:dyDescent="0.25">
      <c r="D2772" s="5">
        <f t="shared" si="45"/>
        <v>469004263</v>
      </c>
      <c r="E2772" s="6">
        <v>0.21839712906479569</v>
      </c>
      <c r="F2772" s="7">
        <v>-0.77761797995145399</v>
      </c>
    </row>
    <row r="2773" spans="4:6" x14ac:dyDescent="0.25">
      <c r="D2773" s="5">
        <f t="shared" si="45"/>
        <v>532172599</v>
      </c>
      <c r="E2773" s="6">
        <v>0.24781217775103839</v>
      </c>
      <c r="F2773" s="7">
        <v>-0.68139062161020181</v>
      </c>
    </row>
    <row r="2774" spans="4:6" x14ac:dyDescent="0.25">
      <c r="D2774" s="5">
        <f t="shared" si="45"/>
        <v>304140915</v>
      </c>
      <c r="E2774" s="6">
        <v>0.14162665013375381</v>
      </c>
      <c r="F2774" s="7">
        <v>-1.0730397085454346</v>
      </c>
    </row>
    <row r="2775" spans="4:6" x14ac:dyDescent="0.25">
      <c r="D2775" s="5">
        <f t="shared" si="45"/>
        <v>987897073</v>
      </c>
      <c r="E2775" s="6">
        <v>0.46002542316915973</v>
      </c>
      <c r="F2775" s="7">
        <v>-0.10036967206881177</v>
      </c>
    </row>
    <row r="2776" spans="4:6" x14ac:dyDescent="0.25">
      <c r="D2776" s="5">
        <f t="shared" si="45"/>
        <v>1905229148</v>
      </c>
      <c r="E2776" s="6">
        <v>0.88719145850016867</v>
      </c>
      <c r="F2776" s="7">
        <v>1.2117265225025247</v>
      </c>
    </row>
    <row r="2777" spans="4:6" x14ac:dyDescent="0.25">
      <c r="D2777" s="5">
        <f t="shared" si="45"/>
        <v>1329020333</v>
      </c>
      <c r="E2777" s="6">
        <v>0.61887331969931103</v>
      </c>
      <c r="F2777" s="7">
        <v>0.30252305547300568</v>
      </c>
    </row>
    <row r="2778" spans="4:6" x14ac:dyDescent="0.25">
      <c r="D2778" s="5">
        <f t="shared" si="45"/>
        <v>1361507412</v>
      </c>
      <c r="E2778" s="6">
        <v>0.63400129474140821</v>
      </c>
      <c r="F2778" s="7">
        <v>0.34246974291126958</v>
      </c>
    </row>
    <row r="2779" spans="4:6" x14ac:dyDescent="0.25">
      <c r="D2779" s="5">
        <f t="shared" si="45"/>
        <v>1882235511</v>
      </c>
      <c r="E2779" s="6">
        <v>0.8764842118848899</v>
      </c>
      <c r="F2779" s="7">
        <v>1.1575895489196719</v>
      </c>
    </row>
    <row r="2780" spans="4:6" x14ac:dyDescent="0.25">
      <c r="D2780" s="5">
        <f t="shared" si="45"/>
        <v>1652214205</v>
      </c>
      <c r="E2780" s="6">
        <v>0.76937219432496673</v>
      </c>
      <c r="F2780" s="7">
        <v>0.73678088162431921</v>
      </c>
    </row>
    <row r="2781" spans="4:6" x14ac:dyDescent="0.25">
      <c r="D2781" s="5">
        <f t="shared" si="45"/>
        <v>784207269</v>
      </c>
      <c r="E2781" s="6">
        <v>0.36517496673872224</v>
      </c>
      <c r="F2781" s="7">
        <v>-0.34466007901448914</v>
      </c>
    </row>
    <row r="2782" spans="4:6" x14ac:dyDescent="0.25">
      <c r="D2782" s="5">
        <f t="shared" si="45"/>
        <v>774836230</v>
      </c>
      <c r="E2782" s="6">
        <v>0.36081123665050718</v>
      </c>
      <c r="F2782" s="7">
        <v>-0.35629123416879355</v>
      </c>
    </row>
    <row r="2783" spans="4:6" x14ac:dyDescent="0.25">
      <c r="D2783" s="5">
        <f t="shared" si="45"/>
        <v>1544462178</v>
      </c>
      <c r="E2783" s="6">
        <v>0.71919624667539839</v>
      </c>
      <c r="F2783" s="7">
        <v>0.58045547152383958</v>
      </c>
    </row>
    <row r="2784" spans="4:6" x14ac:dyDescent="0.25">
      <c r="D2784" s="5">
        <f t="shared" si="45"/>
        <v>691504986</v>
      </c>
      <c r="E2784" s="6">
        <v>0.32200710226037271</v>
      </c>
      <c r="F2784" s="7">
        <v>-0.46209359307211878</v>
      </c>
    </row>
    <row r="2785" spans="4:6" x14ac:dyDescent="0.25">
      <c r="D2785" s="5">
        <f t="shared" si="45"/>
        <v>1298853885</v>
      </c>
      <c r="E2785" s="6">
        <v>0.60482597267704641</v>
      </c>
      <c r="F2785" s="7">
        <v>0.26585867232400084</v>
      </c>
    </row>
    <row r="2786" spans="4:6" x14ac:dyDescent="0.25">
      <c r="D2786" s="5">
        <f t="shared" si="45"/>
        <v>1190808670</v>
      </c>
      <c r="E2786" s="6">
        <v>0.55451349872584776</v>
      </c>
      <c r="F2786" s="7">
        <v>0.13707311554257925</v>
      </c>
    </row>
    <row r="2787" spans="4:6" x14ac:dyDescent="0.25">
      <c r="D2787" s="5">
        <f t="shared" si="45"/>
        <v>1978013968</v>
      </c>
      <c r="E2787" s="6">
        <v>0.92108453150939618</v>
      </c>
      <c r="F2787" s="7">
        <v>1.412404347913637</v>
      </c>
    </row>
    <row r="2788" spans="4:6" x14ac:dyDescent="0.25">
      <c r="D2788" s="5">
        <f t="shared" si="45"/>
        <v>1441820061</v>
      </c>
      <c r="E2788" s="6">
        <v>0.67139978629667296</v>
      </c>
      <c r="F2788" s="7">
        <v>0.44378169025591629</v>
      </c>
    </row>
    <row r="2789" spans="4:6" x14ac:dyDescent="0.25">
      <c r="D2789" s="5">
        <f t="shared" si="45"/>
        <v>298648908</v>
      </c>
      <c r="E2789" s="6">
        <v>0.1390692350818489</v>
      </c>
      <c r="F2789" s="7">
        <v>-1.0845105989209474</v>
      </c>
    </row>
    <row r="2790" spans="4:6" x14ac:dyDescent="0.25">
      <c r="D2790" s="5">
        <f t="shared" si="45"/>
        <v>23715757</v>
      </c>
      <c r="E2790" s="6">
        <v>1.1043509944382598E-2</v>
      </c>
      <c r="F2790" s="7">
        <v>-2.2888680541218482</v>
      </c>
    </row>
    <row r="2791" spans="4:6" x14ac:dyDescent="0.25">
      <c r="D2791" s="5">
        <f t="shared" si="45"/>
        <v>174522296</v>
      </c>
      <c r="E2791" s="6">
        <v>8.1268277094949298E-2</v>
      </c>
      <c r="F2791" s="7">
        <v>-1.3965911464641652</v>
      </c>
    </row>
    <row r="2792" spans="4:6" x14ac:dyDescent="0.25">
      <c r="D2792" s="5">
        <f t="shared" si="45"/>
        <v>1934886682</v>
      </c>
      <c r="E2792" s="6">
        <v>0.90100182397384365</v>
      </c>
      <c r="F2792" s="7">
        <v>1.2872810329147701</v>
      </c>
    </row>
    <row r="2793" spans="4:6" x14ac:dyDescent="0.25">
      <c r="D2793" s="5">
        <f t="shared" si="45"/>
        <v>556251498</v>
      </c>
      <c r="E2793" s="6">
        <v>0.25902478886677399</v>
      </c>
      <c r="F2793" s="7">
        <v>-0.64635484327308435</v>
      </c>
    </row>
    <row r="2794" spans="4:6" x14ac:dyDescent="0.25">
      <c r="D2794" s="5">
        <f t="shared" si="45"/>
        <v>828021517</v>
      </c>
      <c r="E2794" s="6">
        <v>0.38557756588382419</v>
      </c>
      <c r="F2794" s="7">
        <v>-0.29086426612203214</v>
      </c>
    </row>
    <row r="2795" spans="4:6" x14ac:dyDescent="0.25">
      <c r="D2795" s="5">
        <f t="shared" si="45"/>
        <v>461009143</v>
      </c>
      <c r="E2795" s="6">
        <v>0.2146741111899485</v>
      </c>
      <c r="F2795" s="7">
        <v>-0.79030747505684618</v>
      </c>
    </row>
    <row r="2796" spans="4:6" x14ac:dyDescent="0.25">
      <c r="D2796" s="5">
        <f t="shared" si="45"/>
        <v>1146791539</v>
      </c>
      <c r="E2796" s="6">
        <v>0.53401642482170497</v>
      </c>
      <c r="F2796" s="7">
        <v>8.5370116036944652E-2</v>
      </c>
    </row>
    <row r="2797" spans="4:6" x14ac:dyDescent="0.25">
      <c r="D2797" s="5">
        <f t="shared" si="45"/>
        <v>1088410350</v>
      </c>
      <c r="E2797" s="6">
        <v>0.5068305651720898</v>
      </c>
      <c r="F2797" s="7">
        <v>1.7122524421299929E-2</v>
      </c>
    </row>
    <row r="2798" spans="4:6" x14ac:dyDescent="0.25">
      <c r="D2798" s="5">
        <f t="shared" si="45"/>
        <v>468580995</v>
      </c>
      <c r="E2798" s="6">
        <v>0.21820002954285594</v>
      </c>
      <c r="F2798" s="7">
        <v>-0.77828662424595207</v>
      </c>
    </row>
    <row r="2799" spans="4:6" x14ac:dyDescent="0.25">
      <c r="D2799" s="5">
        <f t="shared" si="45"/>
        <v>1575439441</v>
      </c>
      <c r="E2799" s="6">
        <v>0.73362115885468304</v>
      </c>
      <c r="F2799" s="7">
        <v>0.6238019143347181</v>
      </c>
    </row>
    <row r="2800" spans="4:6" x14ac:dyDescent="0.25">
      <c r="D2800" s="5">
        <f t="shared" si="45"/>
        <v>1346348947</v>
      </c>
      <c r="E2800" s="6">
        <v>0.62694258440932504</v>
      </c>
      <c r="F2800" s="7">
        <v>0.32376648567280869</v>
      </c>
    </row>
    <row r="2801" spans="4:6" x14ac:dyDescent="0.25">
      <c r="D2801" s="5">
        <f t="shared" si="45"/>
        <v>312411476</v>
      </c>
      <c r="E2801" s="6">
        <v>0.14547793021935776</v>
      </c>
      <c r="F2801" s="7">
        <v>-1.0560270419087097</v>
      </c>
    </row>
    <row r="2802" spans="4:6" x14ac:dyDescent="0.25">
      <c r="D2802" s="5">
        <f t="shared" si="45"/>
        <v>784188762</v>
      </c>
      <c r="E2802" s="6">
        <v>0.36516634874527004</v>
      </c>
      <c r="F2802" s="7">
        <v>-0.34468300314404599</v>
      </c>
    </row>
    <row r="2803" spans="4:6" x14ac:dyDescent="0.25">
      <c r="D2803" s="5">
        <f t="shared" si="45"/>
        <v>2028968480</v>
      </c>
      <c r="E2803" s="6">
        <v>0.94481207518355181</v>
      </c>
      <c r="F2803" s="7">
        <v>1.596506078979848</v>
      </c>
    </row>
    <row r="2804" spans="4:6" x14ac:dyDescent="0.25">
      <c r="D2804" s="5">
        <f t="shared" si="45"/>
        <v>50809351</v>
      </c>
      <c r="E2804" s="6">
        <v>2.3659947815965813E-2</v>
      </c>
      <c r="F2804" s="7">
        <v>-1.9834257282602086</v>
      </c>
    </row>
    <row r="2805" spans="4:6" x14ac:dyDescent="0.25">
      <c r="D2805" s="5">
        <f t="shared" si="45"/>
        <v>191857247</v>
      </c>
      <c r="E2805" s="6">
        <v>8.9340492700543714E-2</v>
      </c>
      <c r="F2805" s="7">
        <v>-1.3448273821638659</v>
      </c>
    </row>
    <row r="2806" spans="4:6" x14ac:dyDescent="0.25">
      <c r="D2806" s="5">
        <f t="shared" si="45"/>
        <v>1191684073</v>
      </c>
      <c r="E2806" s="6">
        <v>0.55492114001412052</v>
      </c>
      <c r="F2806" s="7">
        <v>0.13810463842769144</v>
      </c>
    </row>
    <row r="2807" spans="4:6" x14ac:dyDescent="0.25">
      <c r="D2807" s="5">
        <f t="shared" si="45"/>
        <v>1284919241</v>
      </c>
      <c r="E2807" s="6">
        <v>0.59833714840778818</v>
      </c>
      <c r="F2807" s="7">
        <v>0.24904534854965651</v>
      </c>
    </row>
    <row r="2808" spans="4:6" x14ac:dyDescent="0.25">
      <c r="D2808" s="5">
        <f t="shared" si="45"/>
        <v>713989657</v>
      </c>
      <c r="E2808" s="6">
        <v>0.33247734311267485</v>
      </c>
      <c r="F2808" s="7">
        <v>-0.43308270587900188</v>
      </c>
    </row>
    <row r="2809" spans="4:6" x14ac:dyDescent="0.25">
      <c r="D2809" s="5">
        <f t="shared" si="45"/>
        <v>29682344</v>
      </c>
      <c r="E2809" s="6">
        <v>1.3821918530223815E-2</v>
      </c>
      <c r="F2809" s="7">
        <v>-2.2023040676901018</v>
      </c>
    </row>
    <row r="2810" spans="4:6" x14ac:dyDescent="0.25">
      <c r="D2810" s="5">
        <f t="shared" si="45"/>
        <v>424834675</v>
      </c>
      <c r="E2810" s="6">
        <v>0.19782906183770771</v>
      </c>
      <c r="F2810" s="7">
        <v>-0.84940113166332076</v>
      </c>
    </row>
    <row r="2811" spans="4:6" x14ac:dyDescent="0.25">
      <c r="D2811" s="5">
        <f t="shared" si="45"/>
        <v>873251722</v>
      </c>
      <c r="E2811" s="6">
        <v>0.40663952138893261</v>
      </c>
      <c r="F2811" s="7">
        <v>-0.2361979853206698</v>
      </c>
    </row>
    <row r="2812" spans="4:6" x14ac:dyDescent="0.25">
      <c r="D2812" s="5">
        <f t="shared" si="45"/>
        <v>1924849346</v>
      </c>
      <c r="E2812" s="6">
        <v>0.89632782516659038</v>
      </c>
      <c r="F2812" s="7">
        <v>1.2609014668182312</v>
      </c>
    </row>
    <row r="2813" spans="4:6" x14ac:dyDescent="0.25">
      <c r="D2813" s="5">
        <f t="shared" si="45"/>
        <v>1375309664</v>
      </c>
      <c r="E2813" s="6">
        <v>0.64042846918145979</v>
      </c>
      <c r="F2813" s="7">
        <v>0.35960430782160657</v>
      </c>
    </row>
    <row r="2814" spans="4:6" x14ac:dyDescent="0.25">
      <c r="D2814" s="5">
        <f t="shared" si="45"/>
        <v>263327586</v>
      </c>
      <c r="E2814" s="6">
        <v>0.12262146279459955</v>
      </c>
      <c r="F2814" s="7">
        <v>-1.1619816331739852</v>
      </c>
    </row>
    <row r="2815" spans="4:6" x14ac:dyDescent="0.25">
      <c r="D2815" s="5">
        <f t="shared" si="45"/>
        <v>130197213</v>
      </c>
      <c r="E2815" s="6">
        <v>6.0627801865923966E-2</v>
      </c>
      <c r="F2815" s="7">
        <v>-1.5495248451187926</v>
      </c>
    </row>
    <row r="2816" spans="4:6" x14ac:dyDescent="0.25">
      <c r="D2816" s="5">
        <f t="shared" si="45"/>
        <v>1212517601</v>
      </c>
      <c r="E2816" s="6">
        <v>0.56462250749079745</v>
      </c>
      <c r="F2816" s="7">
        <v>0.16269957069948376</v>
      </c>
    </row>
    <row r="2817" spans="4:6" x14ac:dyDescent="0.25">
      <c r="D2817" s="5">
        <f t="shared" si="45"/>
        <v>1917802533</v>
      </c>
      <c r="E2817" s="6">
        <v>0.89304639715053735</v>
      </c>
      <c r="F2817" s="7">
        <v>1.2428931623637143</v>
      </c>
    </row>
    <row r="2818" spans="4:6" x14ac:dyDescent="0.25">
      <c r="D2818" s="5">
        <f t="shared" si="45"/>
        <v>521015567</v>
      </c>
      <c r="E2818" s="6">
        <v>0.24261677986254615</v>
      </c>
      <c r="F2818" s="7">
        <v>-0.69790987280009231</v>
      </c>
    </row>
    <row r="2819" spans="4:6" x14ac:dyDescent="0.25">
      <c r="D2819" s="5">
        <f t="shared" ref="D2819:D2882" si="46">MOD(D2818*$B$4,$B$5)</f>
        <v>761444640</v>
      </c>
      <c r="E2819" s="6">
        <v>0.35457529160620205</v>
      </c>
      <c r="F2819" s="7">
        <v>-0.37299712569256444</v>
      </c>
    </row>
    <row r="2820" spans="4:6" x14ac:dyDescent="0.25">
      <c r="D2820" s="5">
        <f t="shared" si="46"/>
        <v>1511599035</v>
      </c>
      <c r="E2820" s="6">
        <v>0.70389315318678802</v>
      </c>
      <c r="F2820" s="7">
        <v>0.53563086393554471</v>
      </c>
    </row>
    <row r="2821" spans="4:6" x14ac:dyDescent="0.25">
      <c r="D2821" s="5">
        <f t="shared" si="46"/>
        <v>1345144366</v>
      </c>
      <c r="E2821" s="6">
        <v>0.62638165766967613</v>
      </c>
      <c r="F2821" s="7">
        <v>0.32228514656214857</v>
      </c>
    </row>
    <row r="2822" spans="4:6" x14ac:dyDescent="0.25">
      <c r="D2822" s="5">
        <f t="shared" si="46"/>
        <v>148140494</v>
      </c>
      <c r="E2822" s="6">
        <v>6.8983293202690116E-2</v>
      </c>
      <c r="F2822" s="7">
        <v>-1.4834059542770222</v>
      </c>
    </row>
    <row r="2823" spans="4:6" x14ac:dyDescent="0.25">
      <c r="D2823" s="5">
        <f t="shared" si="46"/>
        <v>1916725011</v>
      </c>
      <c r="E2823" s="6">
        <v>0.89254463686844765</v>
      </c>
      <c r="F2823" s="7">
        <v>1.2401748562999828</v>
      </c>
    </row>
    <row r="2824" spans="4:6" x14ac:dyDescent="0.25">
      <c r="D2824" s="5">
        <f t="shared" si="46"/>
        <v>47558633</v>
      </c>
      <c r="E2824" s="6">
        <v>2.2146214286001598E-2</v>
      </c>
      <c r="F2824" s="7">
        <v>-2.0113127882523321</v>
      </c>
    </row>
    <row r="2825" spans="4:6" x14ac:dyDescent="0.25">
      <c r="D2825" s="5">
        <f t="shared" si="46"/>
        <v>42754900</v>
      </c>
      <c r="E2825" s="6">
        <v>1.9909301791255645E-2</v>
      </c>
      <c r="F2825" s="7">
        <v>-2.0556257523069763</v>
      </c>
    </row>
    <row r="2826" spans="4:6" x14ac:dyDescent="0.25">
      <c r="D2826" s="5">
        <f t="shared" si="46"/>
        <v>89993133</v>
      </c>
      <c r="E2826" s="6">
        <v>4.1906318200664892E-2</v>
      </c>
      <c r="F2826" s="7">
        <v>-1.7289802135975056</v>
      </c>
    </row>
    <row r="2827" spans="4:6" x14ac:dyDescent="0.25">
      <c r="D2827" s="5">
        <f t="shared" si="46"/>
        <v>1846588809</v>
      </c>
      <c r="E2827" s="6">
        <v>0.85988492272783534</v>
      </c>
      <c r="F2827" s="7">
        <v>1.0798024621577338</v>
      </c>
    </row>
    <row r="2828" spans="4:6" x14ac:dyDescent="0.25">
      <c r="D2828" s="5">
        <f t="shared" si="46"/>
        <v>1084663210</v>
      </c>
      <c r="E2828" s="6">
        <v>0.50508566713434244</v>
      </c>
      <c r="F2828" s="7">
        <v>1.2748222326728086E-2</v>
      </c>
    </row>
    <row r="2829" spans="4:6" x14ac:dyDescent="0.25">
      <c r="D2829" s="5">
        <f t="shared" si="46"/>
        <v>2126496050</v>
      </c>
      <c r="E2829" s="6">
        <v>0.9902268890200433</v>
      </c>
      <c r="F2829" s="7">
        <v>2.3349463813346953</v>
      </c>
    </row>
    <row r="2830" spans="4:6" x14ac:dyDescent="0.25">
      <c r="D2830" s="5">
        <f t="shared" si="46"/>
        <v>519986597</v>
      </c>
      <c r="E2830" s="6">
        <v>0.24213762836729888</v>
      </c>
      <c r="F2830" s="7">
        <v>-0.69944294621487291</v>
      </c>
    </row>
    <row r="2831" spans="4:6" x14ac:dyDescent="0.25">
      <c r="D2831" s="5">
        <f t="shared" si="46"/>
        <v>484157651</v>
      </c>
      <c r="E2831" s="6">
        <v>0.22545347523452106</v>
      </c>
      <c r="F2831" s="7">
        <v>-0.75390386360302564</v>
      </c>
    </row>
    <row r="2832" spans="4:6" x14ac:dyDescent="0.25">
      <c r="D2832" s="5">
        <f t="shared" si="46"/>
        <v>1856924767</v>
      </c>
      <c r="E2832" s="6">
        <v>0.86469797824015648</v>
      </c>
      <c r="F2832" s="7">
        <v>1.1016725761008557</v>
      </c>
    </row>
    <row r="2833" spans="4:6" x14ac:dyDescent="0.25">
      <c r="D2833" s="5">
        <f t="shared" si="46"/>
        <v>1795485724</v>
      </c>
      <c r="E2833" s="6">
        <v>0.83608819435917603</v>
      </c>
      <c r="F2833" s="7">
        <v>0.97850703974777664</v>
      </c>
    </row>
    <row r="2834" spans="4:6" x14ac:dyDescent="0.25">
      <c r="D2834" s="5">
        <f t="shared" si="46"/>
        <v>1746357578</v>
      </c>
      <c r="E2834" s="6">
        <v>0.81321111862846751</v>
      </c>
      <c r="F2834" s="7">
        <v>0.88979166533731524</v>
      </c>
    </row>
    <row r="2835" spans="4:6" x14ac:dyDescent="0.25">
      <c r="D2835" s="5">
        <f t="shared" si="46"/>
        <v>1103568300</v>
      </c>
      <c r="E2835" s="6">
        <v>0.51388903568860989</v>
      </c>
      <c r="F2835" s="7">
        <v>3.48216854558367E-2</v>
      </c>
    </row>
    <row r="2836" spans="4:6" x14ac:dyDescent="0.25">
      <c r="D2836" s="5">
        <f t="shared" si="46"/>
        <v>2013545465</v>
      </c>
      <c r="E2836" s="6">
        <v>0.93763017415779659</v>
      </c>
      <c r="F2836" s="7">
        <v>1.5351798694967023</v>
      </c>
    </row>
    <row r="2837" spans="4:6" x14ac:dyDescent="0.25">
      <c r="D2837" s="5">
        <f t="shared" si="46"/>
        <v>743277795</v>
      </c>
      <c r="E2837" s="6">
        <v>0.34611569516930329</v>
      </c>
      <c r="F2837" s="7">
        <v>-0.39582871699871119</v>
      </c>
    </row>
    <row r="2838" spans="4:6" x14ac:dyDescent="0.25">
      <c r="D2838" s="5">
        <f t="shared" si="46"/>
        <v>753152016</v>
      </c>
      <c r="E2838" s="6">
        <v>0.35071373763560665</v>
      </c>
      <c r="F2838" s="7">
        <v>-0.383394237590375</v>
      </c>
    </row>
    <row r="2839" spans="4:6" x14ac:dyDescent="0.25">
      <c r="D2839" s="5">
        <f t="shared" si="46"/>
        <v>650304273</v>
      </c>
      <c r="E2839" s="6">
        <v>0.30282152518892802</v>
      </c>
      <c r="F2839" s="7">
        <v>-0.51630264327646014</v>
      </c>
    </row>
    <row r="2840" spans="4:6" x14ac:dyDescent="0.25">
      <c r="D2840" s="5">
        <f t="shared" si="46"/>
        <v>1069093784</v>
      </c>
      <c r="E2840" s="6">
        <v>0.49783558817378765</v>
      </c>
      <c r="F2840" s="7">
        <v>-5.4254024975255097E-3</v>
      </c>
    </row>
    <row r="2841" spans="4:6" x14ac:dyDescent="0.25">
      <c r="D2841" s="5">
        <f t="shared" si="46"/>
        <v>46526407</v>
      </c>
      <c r="E2841" s="6">
        <v>2.1665546597601424E-2</v>
      </c>
      <c r="F2841" s="7">
        <v>-2.0205044097585696</v>
      </c>
    </row>
    <row r="2842" spans="4:6" x14ac:dyDescent="0.25">
      <c r="D2842" s="5">
        <f t="shared" si="46"/>
        <v>1755781182</v>
      </c>
      <c r="E2842" s="6">
        <v>0.81759932620227271</v>
      </c>
      <c r="F2842" s="7">
        <v>0.90625415001693943</v>
      </c>
    </row>
    <row r="2843" spans="4:6" x14ac:dyDescent="0.25">
      <c r="D2843" s="5">
        <f t="shared" si="46"/>
        <v>723823820</v>
      </c>
      <c r="E2843" s="6">
        <v>0.33705673211911391</v>
      </c>
      <c r="F2843" s="7">
        <v>-0.42050926262950428</v>
      </c>
    </row>
    <row r="2844" spans="4:6" x14ac:dyDescent="0.25">
      <c r="D2844" s="5">
        <f t="shared" si="46"/>
        <v>140678530</v>
      </c>
      <c r="E2844" s="6">
        <v>6.5508545437370003E-2</v>
      </c>
      <c r="F2844" s="7">
        <v>-1.5101032087556943</v>
      </c>
    </row>
    <row r="2845" spans="4:6" x14ac:dyDescent="0.25">
      <c r="D2845" s="5">
        <f t="shared" si="46"/>
        <v>350029816</v>
      </c>
      <c r="E2845" s="6">
        <v>0.16299533486645235</v>
      </c>
      <c r="F2845" s="7">
        <v>-0.98222163816098962</v>
      </c>
    </row>
    <row r="2846" spans="4:6" x14ac:dyDescent="0.25">
      <c r="D2846" s="5">
        <f t="shared" si="46"/>
        <v>2035397187</v>
      </c>
      <c r="E2846" s="6">
        <v>0.94780567516368408</v>
      </c>
      <c r="F2846" s="7">
        <v>1.623939835453287</v>
      </c>
    </row>
    <row r="2847" spans="4:6" x14ac:dyDescent="0.25">
      <c r="D2847" s="5">
        <f t="shared" si="46"/>
        <v>1133279780</v>
      </c>
      <c r="E2847" s="6">
        <v>0.52772452172611328</v>
      </c>
      <c r="F2847" s="7">
        <v>6.9551103302770201E-2</v>
      </c>
    </row>
    <row r="2848" spans="4:6" x14ac:dyDescent="0.25">
      <c r="D2848" s="5">
        <f t="shared" si="46"/>
        <v>1697320349</v>
      </c>
      <c r="E2848" s="6">
        <v>0.79037637942505667</v>
      </c>
      <c r="F2848" s="7">
        <v>0.80772789583542137</v>
      </c>
    </row>
    <row r="2849" spans="4:6" x14ac:dyDescent="0.25">
      <c r="D2849" s="5">
        <f t="shared" si="46"/>
        <v>554466235</v>
      </c>
      <c r="E2849" s="6">
        <v>0.25819346099923685</v>
      </c>
      <c r="F2849" s="7">
        <v>-0.64892489590272706</v>
      </c>
    </row>
    <row r="2850" spans="4:6" x14ac:dyDescent="0.25">
      <c r="D2850" s="5">
        <f t="shared" si="46"/>
        <v>550937124</v>
      </c>
      <c r="E2850" s="6">
        <v>0.25655009062639444</v>
      </c>
      <c r="F2850" s="7">
        <v>-0.65401804300883304</v>
      </c>
    </row>
    <row r="2851" spans="4:6" x14ac:dyDescent="0.25">
      <c r="D2851" s="5">
        <f t="shared" si="46"/>
        <v>1995911803</v>
      </c>
      <c r="E2851" s="6">
        <v>0.92941886040327959</v>
      </c>
      <c r="F2851" s="7">
        <v>1.4714765705146349</v>
      </c>
    </row>
    <row r="2852" spans="4:6" x14ac:dyDescent="0.25">
      <c r="D2852" s="5">
        <f t="shared" si="46"/>
        <v>2099787252</v>
      </c>
      <c r="E2852" s="6">
        <v>0.97778963574933786</v>
      </c>
      <c r="F2852" s="7">
        <v>2.0100988430589823</v>
      </c>
    </row>
    <row r="2853" spans="4:6" x14ac:dyDescent="0.25">
      <c r="D2853" s="5">
        <f t="shared" si="46"/>
        <v>1897270186</v>
      </c>
      <c r="E2853" s="6">
        <v>0.88348527800616372</v>
      </c>
      <c r="F2853" s="7">
        <v>1.1925913785363769</v>
      </c>
    </row>
    <row r="2854" spans="4:6" x14ac:dyDescent="0.25">
      <c r="D2854" s="5">
        <f t="shared" si="46"/>
        <v>1541538444</v>
      </c>
      <c r="E2854" s="6">
        <v>0.71783477693594511</v>
      </c>
      <c r="F2854" s="7">
        <v>0.57642130678438508</v>
      </c>
    </row>
    <row r="2855" spans="4:6" x14ac:dyDescent="0.25">
      <c r="D2855" s="5">
        <f t="shared" si="46"/>
        <v>1293861774</v>
      </c>
      <c r="E2855" s="6">
        <v>0.60250133984023835</v>
      </c>
      <c r="F2855" s="7">
        <v>0.25982687389612019</v>
      </c>
    </row>
    <row r="2856" spans="4:6" x14ac:dyDescent="0.25">
      <c r="D2856" s="5">
        <f t="shared" si="46"/>
        <v>734787053</v>
      </c>
      <c r="E2856" s="6">
        <v>0.34216188531570313</v>
      </c>
      <c r="F2856" s="7">
        <v>-0.40657008742231443</v>
      </c>
    </row>
    <row r="2857" spans="4:6" x14ac:dyDescent="0.25">
      <c r="D2857" s="5">
        <f t="shared" si="46"/>
        <v>1065921511</v>
      </c>
      <c r="E2857" s="6">
        <v>0.49635838344354033</v>
      </c>
      <c r="F2857" s="7">
        <v>-9.1283057950191423E-3</v>
      </c>
    </row>
    <row r="2858" spans="4:6" x14ac:dyDescent="0.25">
      <c r="D2858" s="5">
        <f t="shared" si="46"/>
        <v>1536559008</v>
      </c>
      <c r="E2858" s="6">
        <v>0.71551604635595911</v>
      </c>
      <c r="F2858" s="7">
        <v>0.56957217190138509</v>
      </c>
    </row>
    <row r="2859" spans="4:6" x14ac:dyDescent="0.25">
      <c r="D2859" s="5">
        <f t="shared" si="46"/>
        <v>1449675082</v>
      </c>
      <c r="E2859" s="6">
        <v>0.67505756549076879</v>
      </c>
      <c r="F2859" s="7">
        <v>0.45392213807329812</v>
      </c>
    </row>
    <row r="2860" spans="4:6" x14ac:dyDescent="0.25">
      <c r="D2860" s="5">
        <f t="shared" si="46"/>
        <v>1511245727</v>
      </c>
      <c r="E2860" s="6">
        <v>0.70372863132853869</v>
      </c>
      <c r="F2860" s="7">
        <v>0.53515491776916302</v>
      </c>
    </row>
    <row r="2861" spans="4:6" x14ac:dyDescent="0.25">
      <c r="D2861" s="5">
        <f t="shared" si="46"/>
        <v>1470483074</v>
      </c>
      <c r="E2861" s="6">
        <v>0.68474704184080204</v>
      </c>
      <c r="F2861" s="7">
        <v>0.48101488967527506</v>
      </c>
    </row>
    <row r="2862" spans="4:6" x14ac:dyDescent="0.25">
      <c r="D2862" s="5">
        <f t="shared" si="46"/>
        <v>911480763</v>
      </c>
      <c r="E2862" s="6">
        <v>0.42444130585011214</v>
      </c>
      <c r="F2862" s="7">
        <v>-0.19054432670598662</v>
      </c>
    </row>
    <row r="2863" spans="4:6" x14ac:dyDescent="0.25">
      <c r="D2863" s="5">
        <f t="shared" si="46"/>
        <v>442951037</v>
      </c>
      <c r="E2863" s="6">
        <v>0.20626515029581743</v>
      </c>
      <c r="F2863" s="7">
        <v>-0.81944897826248997</v>
      </c>
    </row>
    <row r="2864" spans="4:6" x14ac:dyDescent="0.25">
      <c r="D2864" s="5">
        <f t="shared" si="46"/>
        <v>1342317495</v>
      </c>
      <c r="E2864" s="6">
        <v>0.6250652932795373</v>
      </c>
      <c r="F2864" s="7">
        <v>0.31881155776808945</v>
      </c>
    </row>
    <row r="2865" spans="4:6" x14ac:dyDescent="0.25">
      <c r="D2865" s="5">
        <f t="shared" si="46"/>
        <v>1131203861</v>
      </c>
      <c r="E2865" s="6">
        <v>0.52675784661132641</v>
      </c>
      <c r="F2865" s="7">
        <v>6.7122343107526947E-2</v>
      </c>
    </row>
    <row r="2866" spans="4:6" x14ac:dyDescent="0.25">
      <c r="D2866" s="5">
        <f t="shared" si="46"/>
        <v>274882062</v>
      </c>
      <c r="E2866" s="6">
        <v>0.12800193496793688</v>
      </c>
      <c r="F2866" s="7">
        <v>-1.1358869755082477</v>
      </c>
    </row>
    <row r="2867" spans="4:6" x14ac:dyDescent="0.25">
      <c r="D2867" s="5">
        <f t="shared" si="46"/>
        <v>1678043636</v>
      </c>
      <c r="E2867" s="6">
        <v>0.78139996042605486</v>
      </c>
      <c r="F2867" s="7">
        <v>0.77692998534167768</v>
      </c>
    </row>
    <row r="2868" spans="4:6" x14ac:dyDescent="0.25">
      <c r="D2868" s="5">
        <f t="shared" si="46"/>
        <v>2056155810</v>
      </c>
      <c r="E2868" s="6">
        <v>0.95747216228160281</v>
      </c>
      <c r="F2868" s="7">
        <v>1.7220764229467049</v>
      </c>
    </row>
    <row r="2869" spans="4:6" x14ac:dyDescent="0.25">
      <c r="D2869" s="5">
        <f t="shared" si="46"/>
        <v>297907464</v>
      </c>
      <c r="E2869" s="6">
        <v>0.13872397331402075</v>
      </c>
      <c r="F2869" s="7">
        <v>-1.0860701745079009</v>
      </c>
    </row>
    <row r="2870" spans="4:6" x14ac:dyDescent="0.25">
      <c r="D2870" s="5">
        <f t="shared" si="46"/>
        <v>740694432</v>
      </c>
      <c r="E2870" s="6">
        <v>0.34491272302801973</v>
      </c>
      <c r="F2870" s="7">
        <v>-0.39909196019459159</v>
      </c>
    </row>
    <row r="2871" spans="4:6" x14ac:dyDescent="0.25">
      <c r="D2871" s="5">
        <f t="shared" si="46"/>
        <v>605688169</v>
      </c>
      <c r="E2871" s="6">
        <v>0.28204553274628291</v>
      </c>
      <c r="F2871" s="7">
        <v>-0.57677558380176797</v>
      </c>
    </row>
    <row r="2872" spans="4:6" x14ac:dyDescent="0.25">
      <c r="D2872" s="5">
        <f t="shared" si="46"/>
        <v>1331235541</v>
      </c>
      <c r="E2872" s="6">
        <v>0.61990485630920611</v>
      </c>
      <c r="F2872" s="7">
        <v>0.30523091631663563</v>
      </c>
    </row>
    <row r="2873" spans="4:6" x14ac:dyDescent="0.25">
      <c r="D2873" s="5">
        <f t="shared" si="46"/>
        <v>917630430</v>
      </c>
      <c r="E2873" s="6">
        <v>0.42730496770451309</v>
      </c>
      <c r="F2873" s="7">
        <v>-0.18323971297219049</v>
      </c>
    </row>
    <row r="2874" spans="4:6" x14ac:dyDescent="0.25">
      <c r="D2874" s="5">
        <f t="shared" si="46"/>
        <v>940783508</v>
      </c>
      <c r="E2874" s="6">
        <v>0.43808645982117062</v>
      </c>
      <c r="F2874" s="7">
        <v>-0.1558225192575628</v>
      </c>
    </row>
    <row r="2875" spans="4:6" x14ac:dyDescent="0.25">
      <c r="D2875" s="5">
        <f t="shared" si="46"/>
        <v>1871515206</v>
      </c>
      <c r="E2875" s="6">
        <v>0.87149218085360913</v>
      </c>
      <c r="F2875" s="7">
        <v>1.1334730836692684</v>
      </c>
    </row>
    <row r="2876" spans="4:6" x14ac:dyDescent="0.25">
      <c r="D2876" s="5">
        <f t="shared" si="46"/>
        <v>1715930477</v>
      </c>
      <c r="E2876" s="6">
        <v>0.79904239559456924</v>
      </c>
      <c r="F2876" s="7">
        <v>0.83820565994774821</v>
      </c>
    </row>
    <row r="2877" spans="4:6" x14ac:dyDescent="0.25">
      <c r="D2877" s="5">
        <f t="shared" si="46"/>
        <v>1235790477</v>
      </c>
      <c r="E2877" s="6">
        <v>0.57545978489840388</v>
      </c>
      <c r="F2877" s="7">
        <v>0.19029186215690466</v>
      </c>
    </row>
    <row r="2878" spans="4:6" x14ac:dyDescent="0.25">
      <c r="D2878" s="5">
        <f t="shared" si="46"/>
        <v>41368901</v>
      </c>
      <c r="E2878" s="6">
        <v>1.9263895712107324E-2</v>
      </c>
      <c r="F2878" s="7">
        <v>-2.0691950032920565</v>
      </c>
    </row>
    <row r="2879" spans="4:6" x14ac:dyDescent="0.25">
      <c r="D2879" s="5">
        <f t="shared" si="46"/>
        <v>1905912108</v>
      </c>
      <c r="E2879" s="6">
        <v>0.88750948653324457</v>
      </c>
      <c r="F2879" s="7">
        <v>1.2133892695106894</v>
      </c>
    </row>
    <row r="2880" spans="4:6" x14ac:dyDescent="0.25">
      <c r="D2880" s="5">
        <f t="shared" si="46"/>
        <v>2083927788</v>
      </c>
      <c r="E2880" s="6">
        <v>0.97040449732020917</v>
      </c>
      <c r="F2880" s="7">
        <v>1.8867719506194509</v>
      </c>
    </row>
    <row r="2881" spans="4:6" x14ac:dyDescent="0.25">
      <c r="D2881" s="5">
        <f t="shared" si="46"/>
        <v>849261774</v>
      </c>
      <c r="E2881" s="6">
        <v>0.39546833131040293</v>
      </c>
      <c r="F2881" s="7">
        <v>-0.2650945020247808</v>
      </c>
    </row>
    <row r="2882" spans="4:6" x14ac:dyDescent="0.25">
      <c r="D2882" s="5">
        <f t="shared" si="46"/>
        <v>1399755171</v>
      </c>
      <c r="E2882" s="6">
        <v>0.65181179545057177</v>
      </c>
      <c r="F2882" s="7">
        <v>0.39021657100650559</v>
      </c>
    </row>
    <row r="2883" spans="4:6" x14ac:dyDescent="0.25">
      <c r="D2883" s="5">
        <f t="shared" ref="D2883:D2946" si="47">MOD(D2882*$B$4,$B$5)</f>
        <v>1303873780</v>
      </c>
      <c r="E2883" s="6">
        <v>0.60716354344707313</v>
      </c>
      <c r="F2883" s="7">
        <v>0.27193381097316111</v>
      </c>
    </row>
    <row r="2884" spans="4:6" x14ac:dyDescent="0.25">
      <c r="D2884" s="5">
        <f t="shared" si="47"/>
        <v>840508104</v>
      </c>
      <c r="E2884" s="6">
        <v>0.3913920860657395</v>
      </c>
      <c r="F2884" s="7">
        <v>-0.27569260997701828</v>
      </c>
    </row>
    <row r="2885" spans="4:6" x14ac:dyDescent="0.25">
      <c r="D2885" s="5">
        <f t="shared" si="47"/>
        <v>1905629060</v>
      </c>
      <c r="E2885" s="6">
        <v>0.88737768203707201</v>
      </c>
      <c r="F2885" s="7">
        <v>1.2126997487893121</v>
      </c>
    </row>
    <row r="2886" spans="4:6" x14ac:dyDescent="0.25">
      <c r="D2886" s="5">
        <f t="shared" si="47"/>
        <v>1305819662</v>
      </c>
      <c r="E2886" s="6">
        <v>0.60806966536498597</v>
      </c>
      <c r="F2886" s="7">
        <v>0.27429143085294833</v>
      </c>
    </row>
    <row r="2887" spans="4:6" x14ac:dyDescent="0.25">
      <c r="D2887" s="5">
        <f t="shared" si="47"/>
        <v>280897658</v>
      </c>
      <c r="E2887" s="6">
        <v>0.13080316514782903</v>
      </c>
      <c r="F2887" s="7">
        <v>-1.1226025537864166</v>
      </c>
    </row>
    <row r="2888" spans="4:6" x14ac:dyDescent="0.25">
      <c r="D2888" s="5">
        <f t="shared" si="47"/>
        <v>2146585807</v>
      </c>
      <c r="E2888" s="6">
        <v>0.99958191113507555</v>
      </c>
      <c r="F2888" s="7">
        <v>3.3405328996235992</v>
      </c>
    </row>
    <row r="2889" spans="4:6" x14ac:dyDescent="0.25">
      <c r="D2889" s="5">
        <f t="shared" si="47"/>
        <v>1757521947</v>
      </c>
      <c r="E2889" s="6">
        <v>0.81840993307382792</v>
      </c>
      <c r="F2889" s="7">
        <v>0.90932208947413273</v>
      </c>
    </row>
    <row r="2890" spans="4:6" x14ac:dyDescent="0.25">
      <c r="D2890" s="5">
        <f t="shared" si="47"/>
        <v>1000428902</v>
      </c>
      <c r="E2890" s="6">
        <v>0.46586101079905501</v>
      </c>
      <c r="F2890" s="7">
        <v>-8.567846501155485E-2</v>
      </c>
    </row>
    <row r="2891" spans="4:6" x14ac:dyDescent="0.25">
      <c r="D2891" s="5">
        <f t="shared" si="47"/>
        <v>1238758353</v>
      </c>
      <c r="E2891" s="6">
        <v>0.57684180985842071</v>
      </c>
      <c r="F2891" s="7">
        <v>0.1938205695062257</v>
      </c>
    </row>
    <row r="2892" spans="4:6" x14ac:dyDescent="0.25">
      <c r="D2892" s="5">
        <f t="shared" si="47"/>
        <v>1569790595</v>
      </c>
      <c r="E2892" s="6">
        <v>0.73099070995207016</v>
      </c>
      <c r="F2892" s="7">
        <v>0.61581203999239065</v>
      </c>
    </row>
    <row r="2893" spans="4:6" x14ac:dyDescent="0.25">
      <c r="D2893" s="5">
        <f t="shared" si="47"/>
        <v>1401326850</v>
      </c>
      <c r="E2893" s="6">
        <v>0.65254366551762788</v>
      </c>
      <c r="F2893" s="7">
        <v>0.39219698866106611</v>
      </c>
    </row>
    <row r="2894" spans="4:6" x14ac:dyDescent="0.25">
      <c r="D2894" s="5">
        <f t="shared" si="47"/>
        <v>2008463144</v>
      </c>
      <c r="E2894" s="6">
        <v>0.93526353401622131</v>
      </c>
      <c r="F2894" s="7">
        <v>1.5161836071428489</v>
      </c>
    </row>
    <row r="2895" spans="4:6" x14ac:dyDescent="0.25">
      <c r="D2895" s="5">
        <f t="shared" si="47"/>
        <v>227696562</v>
      </c>
      <c r="E2895" s="6">
        <v>0.10602947427521411</v>
      </c>
      <c r="F2895" s="7">
        <v>-1.2479238418074685</v>
      </c>
    </row>
    <row r="2896" spans="4:6" x14ac:dyDescent="0.25">
      <c r="D2896" s="5">
        <f t="shared" si="47"/>
        <v>319438956</v>
      </c>
      <c r="E2896" s="6">
        <v>0.14875035560573485</v>
      </c>
      <c r="F2896" s="7">
        <v>-1.0418079852600737</v>
      </c>
    </row>
    <row r="2897" spans="4:6" x14ac:dyDescent="0.25">
      <c r="D2897" s="5">
        <f t="shared" si="47"/>
        <v>705259616</v>
      </c>
      <c r="E2897" s="6">
        <v>0.32841210097857948</v>
      </c>
      <c r="F2897" s="7">
        <v>-0.44430207400669613</v>
      </c>
    </row>
    <row r="2898" spans="4:6" x14ac:dyDescent="0.25">
      <c r="D2898" s="5">
        <f t="shared" si="47"/>
        <v>1676151692</v>
      </c>
      <c r="E2898" s="6">
        <v>0.78051895534668025</v>
      </c>
      <c r="F2898" s="7">
        <v>0.77394707559052289</v>
      </c>
    </row>
    <row r="2899" spans="4:6" x14ac:dyDescent="0.25">
      <c r="D2899" s="5">
        <f t="shared" si="47"/>
        <v>924440160</v>
      </c>
      <c r="E2899" s="6">
        <v>0.43047599534548447</v>
      </c>
      <c r="F2899" s="7">
        <v>-0.17516244744644638</v>
      </c>
    </row>
    <row r="2900" spans="4:6" x14ac:dyDescent="0.25">
      <c r="D2900" s="5">
        <f t="shared" si="47"/>
        <v>1088262347</v>
      </c>
      <c r="E2900" s="6">
        <v>0.50676164590452022</v>
      </c>
      <c r="F2900" s="7">
        <v>1.6949744365180437E-2</v>
      </c>
    </row>
    <row r="2901" spans="4:6" x14ac:dyDescent="0.25">
      <c r="D2901" s="5">
        <f t="shared" si="47"/>
        <v>1914262770</v>
      </c>
      <c r="E2901" s="6">
        <v>0.89139806655365794</v>
      </c>
      <c r="F2901" s="7">
        <v>1.2339974166112677</v>
      </c>
    </row>
    <row r="2902" spans="4:6" x14ac:dyDescent="0.25">
      <c r="D2902" s="5">
        <f t="shared" si="47"/>
        <v>1451807554</v>
      </c>
      <c r="E2902" s="6">
        <v>0.67605057514836131</v>
      </c>
      <c r="F2902" s="7">
        <v>0.4566830861587588</v>
      </c>
    </row>
    <row r="2903" spans="4:6" x14ac:dyDescent="0.25">
      <c r="D2903" s="5">
        <f t="shared" si="47"/>
        <v>1368586583</v>
      </c>
      <c r="E2903" s="6">
        <v>0.63729779062540992</v>
      </c>
      <c r="F2903" s="7">
        <v>0.35124517892168428</v>
      </c>
    </row>
    <row r="2904" spans="4:6" x14ac:dyDescent="0.25">
      <c r="D2904" s="5">
        <f t="shared" si="47"/>
        <v>3515332</v>
      </c>
      <c r="E2904" s="6">
        <v>1.6369540259586219E-3</v>
      </c>
      <c r="F2904" s="7">
        <v>-2.9407763653341283</v>
      </c>
    </row>
    <row r="2905" spans="4:6" x14ac:dyDescent="0.25">
      <c r="D2905" s="5">
        <f t="shared" si="47"/>
        <v>37382859</v>
      </c>
      <c r="E2905" s="6">
        <v>1.7407750261395936E-2</v>
      </c>
      <c r="F2905" s="7">
        <v>-2.1104977993461858</v>
      </c>
    </row>
    <row r="2906" spans="4:6" x14ac:dyDescent="0.25">
      <c r="D2906" s="5">
        <f t="shared" si="47"/>
        <v>621723309</v>
      </c>
      <c r="E2906" s="6">
        <v>0.28951247668779684</v>
      </c>
      <c r="F2906" s="7">
        <v>-0.55480952208996104</v>
      </c>
    </row>
    <row r="2907" spans="4:6" x14ac:dyDescent="0.25">
      <c r="D2907" s="5">
        <f t="shared" si="47"/>
        <v>121881914</v>
      </c>
      <c r="E2907" s="6">
        <v>5.6755689025629025E-2</v>
      </c>
      <c r="F2907" s="7">
        <v>-1.5826056362843657</v>
      </c>
    </row>
    <row r="2908" spans="4:6" x14ac:dyDescent="0.25">
      <c r="D2908" s="5">
        <f t="shared" si="47"/>
        <v>1404161561</v>
      </c>
      <c r="E2908" s="6">
        <v>0.65386368069226264</v>
      </c>
      <c r="F2908" s="7">
        <v>0.39577280775022161</v>
      </c>
    </row>
    <row r="2909" spans="4:6" x14ac:dyDescent="0.25">
      <c r="D2909" s="5">
        <f t="shared" si="47"/>
        <v>1403844417</v>
      </c>
      <c r="E2909" s="6">
        <v>0.65371599900882316</v>
      </c>
      <c r="F2909" s="7">
        <v>0.3953724988215187</v>
      </c>
    </row>
    <row r="2910" spans="4:6" x14ac:dyDescent="0.25">
      <c r="D2910" s="5">
        <f t="shared" si="47"/>
        <v>1127371922</v>
      </c>
      <c r="E2910" s="6">
        <v>0.5249734609620399</v>
      </c>
      <c r="F2910" s="7">
        <v>6.2640123661010225E-2</v>
      </c>
    </row>
    <row r="2911" spans="4:6" x14ac:dyDescent="0.25">
      <c r="D2911" s="5">
        <f t="shared" si="47"/>
        <v>2134431882</v>
      </c>
      <c r="E2911" s="6">
        <v>0.99392229876846294</v>
      </c>
      <c r="F2911" s="7">
        <v>2.5076004559204019</v>
      </c>
    </row>
    <row r="2912" spans="4:6" x14ac:dyDescent="0.25">
      <c r="D2912" s="5">
        <f t="shared" si="47"/>
        <v>1338443903</v>
      </c>
      <c r="E2912" s="6">
        <v>0.62326151144063247</v>
      </c>
      <c r="F2912" s="7">
        <v>0.31405801422121365</v>
      </c>
    </row>
    <row r="2913" spans="4:6" x14ac:dyDescent="0.25">
      <c r="D2913" s="5">
        <f t="shared" si="47"/>
        <v>980121718</v>
      </c>
      <c r="E2913" s="6">
        <v>0.45640474134721304</v>
      </c>
      <c r="F2913" s="7">
        <v>-0.10949551020761392</v>
      </c>
    </row>
    <row r="2914" spans="4:6" x14ac:dyDescent="0.25">
      <c r="D2914" s="5">
        <f t="shared" si="47"/>
        <v>243222521</v>
      </c>
      <c r="E2914" s="6">
        <v>0.1132593123365746</v>
      </c>
      <c r="F2914" s="7">
        <v>-1.209375479412355</v>
      </c>
    </row>
    <row r="2915" spans="4:6" x14ac:dyDescent="0.25">
      <c r="D2915" s="5">
        <f t="shared" si="47"/>
        <v>301213042</v>
      </c>
      <c r="E2915" s="6">
        <v>0.14026325302223047</v>
      </c>
      <c r="F2915" s="7">
        <v>-1.0791373436476148</v>
      </c>
    </row>
    <row r="2916" spans="4:6" x14ac:dyDescent="0.25">
      <c r="D2916" s="5">
        <f t="shared" si="47"/>
        <v>1390460192</v>
      </c>
      <c r="E2916" s="6">
        <v>0.64748348355990226</v>
      </c>
      <c r="F2916" s="7">
        <v>0.37853522283667779</v>
      </c>
    </row>
    <row r="2917" spans="4:6" x14ac:dyDescent="0.25">
      <c r="D2917" s="5">
        <f t="shared" si="47"/>
        <v>1450024694</v>
      </c>
      <c r="E2917" s="6">
        <v>0.67522036626489867</v>
      </c>
      <c r="F2917" s="7">
        <v>0.45437454909542413</v>
      </c>
    </row>
    <row r="2918" spans="4:6" x14ac:dyDescent="0.25">
      <c r="D2918" s="5">
        <f t="shared" si="47"/>
        <v>1207497403</v>
      </c>
      <c r="E2918" s="6">
        <v>0.56228479562540057</v>
      </c>
      <c r="F2918" s="7">
        <v>0.15676455457422897</v>
      </c>
    </row>
    <row r="2919" spans="4:6" x14ac:dyDescent="0.25">
      <c r="D2919" s="5">
        <f t="shared" si="47"/>
        <v>105993339</v>
      </c>
      <c r="E2919" s="6">
        <v>4.935699473075289E-2</v>
      </c>
      <c r="F2919" s="7">
        <v>-1.6511204151617709</v>
      </c>
    </row>
    <row r="2920" spans="4:6" x14ac:dyDescent="0.25">
      <c r="D2920" s="5">
        <f t="shared" si="47"/>
        <v>1098419715</v>
      </c>
      <c r="E2920" s="6">
        <v>0.51149153896746369</v>
      </c>
      <c r="F2920" s="7">
        <v>2.8809001044884104E-2</v>
      </c>
    </row>
    <row r="2921" spans="4:6" x14ac:dyDescent="0.25">
      <c r="D2921" s="5">
        <f t="shared" si="47"/>
        <v>446818335</v>
      </c>
      <c r="E2921" s="6">
        <v>0.20806600126257724</v>
      </c>
      <c r="F2921" s="7">
        <v>-0.81315010438465352</v>
      </c>
    </row>
    <row r="2922" spans="4:6" x14ac:dyDescent="0.25">
      <c r="D2922" s="5">
        <f t="shared" si="47"/>
        <v>1189581964</v>
      </c>
      <c r="E2922" s="6">
        <v>0.55394226923020773</v>
      </c>
      <c r="F2922" s="7">
        <v>0.13562788317494334</v>
      </c>
    </row>
    <row r="2923" spans="4:6" x14ac:dyDescent="0.25">
      <c r="D2923" s="5">
        <f t="shared" si="47"/>
        <v>745747111</v>
      </c>
      <c r="E2923" s="6">
        <v>0.34726556003770376</v>
      </c>
      <c r="F2923" s="7">
        <v>-0.39271347090409447</v>
      </c>
    </row>
    <row r="2924" spans="4:6" x14ac:dyDescent="0.25">
      <c r="D2924" s="5">
        <f t="shared" si="47"/>
        <v>1837904067</v>
      </c>
      <c r="E2924" s="6">
        <v>0.85584077458441332</v>
      </c>
      <c r="F2924" s="7">
        <v>1.0618177044033275</v>
      </c>
    </row>
    <row r="2925" spans="4:6" x14ac:dyDescent="0.25">
      <c r="D2925" s="5">
        <f t="shared" si="47"/>
        <v>622793293</v>
      </c>
      <c r="E2925" s="6">
        <v>0.2900107268150996</v>
      </c>
      <c r="F2925" s="7">
        <v>-0.55335338273212686</v>
      </c>
    </row>
    <row r="2926" spans="4:6" x14ac:dyDescent="0.25">
      <c r="D2926" s="5">
        <f t="shared" si="47"/>
        <v>231472050</v>
      </c>
      <c r="E2926" s="6">
        <v>0.10778757287914639</v>
      </c>
      <c r="F2926" s="7">
        <v>-1.2383801272339459</v>
      </c>
    </row>
    <row r="2927" spans="4:6" x14ac:dyDescent="0.25">
      <c r="D2927" s="5">
        <f t="shared" si="47"/>
        <v>29910209</v>
      </c>
      <c r="E2927" s="6">
        <v>1.3928026439555014E-2</v>
      </c>
      <c r="F2927" s="7">
        <v>-2.1993076674788457</v>
      </c>
    </row>
    <row r="2928" spans="4:6" x14ac:dyDescent="0.25">
      <c r="D2928" s="5">
        <f t="shared" si="47"/>
        <v>686687855</v>
      </c>
      <c r="E2928" s="6">
        <v>0.31976395083569359</v>
      </c>
      <c r="F2928" s="7">
        <v>-0.46835897360082052</v>
      </c>
    </row>
    <row r="2929" spans="4:6" x14ac:dyDescent="0.25">
      <c r="D2929" s="5">
        <f t="shared" si="47"/>
        <v>699357260</v>
      </c>
      <c r="E2929" s="6">
        <v>0.32566360228291119</v>
      </c>
      <c r="F2929" s="7">
        <v>-0.45191918274221027</v>
      </c>
    </row>
    <row r="2930" spans="4:6" x14ac:dyDescent="0.25">
      <c r="D2930" s="5">
        <f t="shared" si="47"/>
        <v>231366620</v>
      </c>
      <c r="E2930" s="6">
        <v>0.10773847820957981</v>
      </c>
      <c r="F2930" s="7">
        <v>-1.2386451049541793</v>
      </c>
    </row>
    <row r="2931" spans="4:6" x14ac:dyDescent="0.25">
      <c r="D2931" s="5">
        <f t="shared" si="47"/>
        <v>1383149620</v>
      </c>
      <c r="E2931" s="6">
        <v>0.64407923318825588</v>
      </c>
      <c r="F2931" s="7">
        <v>0.36938398468346778</v>
      </c>
    </row>
    <row r="2932" spans="4:6" x14ac:dyDescent="0.25">
      <c r="D2932" s="5">
        <f t="shared" si="47"/>
        <v>748721790</v>
      </c>
      <c r="E2932" s="6">
        <v>0.34865075289146114</v>
      </c>
      <c r="F2932" s="7">
        <v>-0.38896571888729287</v>
      </c>
    </row>
    <row r="2933" spans="4:6" x14ac:dyDescent="0.25">
      <c r="D2933" s="5">
        <f t="shared" si="47"/>
        <v>1547229727</v>
      </c>
      <c r="E2933" s="6">
        <v>0.7204849871066259</v>
      </c>
      <c r="F2933" s="7">
        <v>0.58428285417605019</v>
      </c>
    </row>
    <row r="2934" spans="4:6" x14ac:dyDescent="0.25">
      <c r="D2934" s="5">
        <f t="shared" si="47"/>
        <v>1139876651</v>
      </c>
      <c r="E2934" s="6">
        <v>0.53079642917103731</v>
      </c>
      <c r="F2934" s="7">
        <v>7.7272029410184462E-2</v>
      </c>
    </row>
    <row r="2935" spans="4:6" x14ac:dyDescent="0.25">
      <c r="D2935" s="5">
        <f t="shared" si="47"/>
        <v>159816987</v>
      </c>
      <c r="E2935" s="6">
        <v>7.4420583969373802E-2</v>
      </c>
      <c r="F2935" s="7">
        <v>-1.4436367990062413</v>
      </c>
    </row>
    <row r="2936" spans="4:6" x14ac:dyDescent="0.25">
      <c r="D2936" s="5">
        <f t="shared" si="47"/>
        <v>764519453</v>
      </c>
      <c r="E2936" s="6">
        <v>0.35600711298734611</v>
      </c>
      <c r="F2936" s="7">
        <v>-0.3691522756252601</v>
      </c>
    </row>
    <row r="2937" spans="4:6" x14ac:dyDescent="0.25">
      <c r="D2937" s="5">
        <f t="shared" si="47"/>
        <v>1759525715</v>
      </c>
      <c r="E2937" s="6">
        <v>0.81934301026104295</v>
      </c>
      <c r="F2937" s="7">
        <v>0.91286417831057898</v>
      </c>
    </row>
    <row r="2938" spans="4:6" x14ac:dyDescent="0.25">
      <c r="D2938" s="5">
        <f t="shared" si="47"/>
        <v>1087549915</v>
      </c>
      <c r="E2938" s="6">
        <v>0.50642989390197202</v>
      </c>
      <c r="F2938" s="7">
        <v>1.6118051719416115E-2</v>
      </c>
    </row>
    <row r="2939" spans="4:6" x14ac:dyDescent="0.25">
      <c r="D2939" s="5">
        <f t="shared" si="47"/>
        <v>1884196050</v>
      </c>
      <c r="E2939" s="6">
        <v>0.87739715900029724</v>
      </c>
      <c r="F2939" s="7">
        <v>1.1620733242563961</v>
      </c>
    </row>
    <row r="2940" spans="4:6" x14ac:dyDescent="0.25">
      <c r="D2940" s="5">
        <f t="shared" si="47"/>
        <v>1800111806</v>
      </c>
      <c r="E2940" s="6">
        <v>0.83824238166049347</v>
      </c>
      <c r="F2940" s="7">
        <v>0.98725991403322944</v>
      </c>
    </row>
    <row r="2941" spans="4:6" x14ac:dyDescent="0.25">
      <c r="D2941" s="5">
        <f t="shared" si="47"/>
        <v>1713662512</v>
      </c>
      <c r="E2941" s="6">
        <v>0.7979862920921168</v>
      </c>
      <c r="F2941" s="7">
        <v>0.83445006373771158</v>
      </c>
    </row>
    <row r="2942" spans="4:6" x14ac:dyDescent="0.25">
      <c r="D2942" s="5">
        <f t="shared" si="47"/>
        <v>1280517959</v>
      </c>
      <c r="E2942" s="6">
        <v>0.59628764176395499</v>
      </c>
      <c r="F2942" s="7">
        <v>0.24374965158443362</v>
      </c>
    </row>
    <row r="2943" spans="4:6" x14ac:dyDescent="0.25">
      <c r="D2943" s="5">
        <f t="shared" si="47"/>
        <v>860587288</v>
      </c>
      <c r="E2943" s="6">
        <v>0.40074218474397638</v>
      </c>
      <c r="F2943" s="7">
        <v>-0.25142651561014395</v>
      </c>
    </row>
    <row r="2944" spans="4:6" x14ac:dyDescent="0.25">
      <c r="D2944" s="5">
        <f t="shared" si="47"/>
        <v>485311480</v>
      </c>
      <c r="E2944" s="6">
        <v>0.22599076873249446</v>
      </c>
      <c r="F2944" s="7">
        <v>-0.75211560975463709</v>
      </c>
    </row>
    <row r="2945" spans="4:6" x14ac:dyDescent="0.25">
      <c r="D2945" s="5">
        <f t="shared" si="47"/>
        <v>1718829604</v>
      </c>
      <c r="E2945" s="6">
        <v>0.8003924068067152</v>
      </c>
      <c r="F2945" s="7">
        <v>0.84302370491258727</v>
      </c>
    </row>
    <row r="2946" spans="4:6" x14ac:dyDescent="0.25">
      <c r="D2946" s="5">
        <f t="shared" si="47"/>
        <v>1593112839</v>
      </c>
      <c r="E2946" s="6">
        <v>0.74185097612612971</v>
      </c>
      <c r="F2946" s="7">
        <v>0.64906239401474286</v>
      </c>
    </row>
    <row r="2947" spans="4:6" x14ac:dyDescent="0.25">
      <c r="D2947" s="5">
        <f t="shared" ref="D2947:D3010" si="48">MOD(D2946*$B$4,$B$5)</f>
        <v>1907935946</v>
      </c>
      <c r="E2947" s="6">
        <v>0.88845190954250464</v>
      </c>
      <c r="F2947" s="7">
        <v>1.2183363528694882</v>
      </c>
    </row>
    <row r="2948" spans="4:6" x14ac:dyDescent="0.25">
      <c r="D2948" s="5">
        <f t="shared" si="48"/>
        <v>992364124</v>
      </c>
      <c r="E2948" s="6">
        <v>0.46210555589022634</v>
      </c>
      <c r="F2948" s="7">
        <v>-9.5130576357712424E-2</v>
      </c>
    </row>
    <row r="2949" spans="4:6" x14ac:dyDescent="0.25">
      <c r="D2949" s="5">
        <f t="shared" si="48"/>
        <v>638399622</v>
      </c>
      <c r="E2949" s="6">
        <v>0.29727799007415584</v>
      </c>
      <c r="F2949" s="7">
        <v>-0.53224549029709833</v>
      </c>
    </row>
    <row r="2950" spans="4:6" x14ac:dyDescent="0.25">
      <c r="D2950" s="5">
        <f t="shared" si="48"/>
        <v>1945302759</v>
      </c>
      <c r="E2950" s="6">
        <v>0.90585218780287746</v>
      </c>
      <c r="F2950" s="7">
        <v>1.3156378466507244</v>
      </c>
    </row>
    <row r="2951" spans="4:6" x14ac:dyDescent="0.25">
      <c r="D2951" s="5">
        <f t="shared" si="48"/>
        <v>839530967</v>
      </c>
      <c r="E2951" s="6">
        <v>0.3909370711920197</v>
      </c>
      <c r="F2951" s="7">
        <v>-0.27687753575369994</v>
      </c>
    </row>
    <row r="2952" spans="4:6" x14ac:dyDescent="0.25">
      <c r="D2952" s="5">
        <f t="shared" si="48"/>
        <v>1982889167</v>
      </c>
      <c r="E2952" s="6">
        <v>0.92335472295373189</v>
      </c>
      <c r="F2952" s="7">
        <v>1.4280045319475925</v>
      </c>
    </row>
    <row r="2953" spans="4:6" x14ac:dyDescent="0.25">
      <c r="D2953" s="5">
        <f t="shared" si="48"/>
        <v>549349820</v>
      </c>
      <c r="E2953" s="6">
        <v>0.25581094460171733</v>
      </c>
      <c r="F2953" s="7">
        <v>-0.65631434557575108</v>
      </c>
    </row>
    <row r="2954" spans="4:6" x14ac:dyDescent="0.25">
      <c r="D2954" s="5">
        <f t="shared" si="48"/>
        <v>537088064</v>
      </c>
      <c r="E2954" s="6">
        <v>0.2501011195127863</v>
      </c>
      <c r="F2954" s="7">
        <v>-0.67417157487057078</v>
      </c>
    </row>
    <row r="2955" spans="4:6" x14ac:dyDescent="0.25">
      <c r="D2955" s="5">
        <f t="shared" si="48"/>
        <v>1355350760</v>
      </c>
      <c r="E2955" s="6">
        <v>0.63113438024291246</v>
      </c>
      <c r="F2955" s="7">
        <v>0.33485928106542023</v>
      </c>
    </row>
    <row r="2956" spans="4:6" x14ac:dyDescent="0.25">
      <c r="D2956" s="5">
        <f t="shared" si="48"/>
        <v>1047230105</v>
      </c>
      <c r="E2956" s="6">
        <v>0.4876545192558826</v>
      </c>
      <c r="F2956" s="7">
        <v>-3.095047179353411E-2</v>
      </c>
    </row>
    <row r="2957" spans="4:6" x14ac:dyDescent="0.25">
      <c r="D2957" s="5">
        <f t="shared" si="48"/>
        <v>1226831722</v>
      </c>
      <c r="E2957" s="6">
        <v>0.5712880395085439</v>
      </c>
      <c r="F2957" s="7">
        <v>0.17965436613254218</v>
      </c>
    </row>
    <row r="2958" spans="4:6" x14ac:dyDescent="0.25">
      <c r="D2958" s="5">
        <f t="shared" si="48"/>
        <v>1385002990</v>
      </c>
      <c r="E2958" s="6">
        <v>0.64494227584911723</v>
      </c>
      <c r="F2958" s="7">
        <v>0.37170104307752921</v>
      </c>
    </row>
    <row r="2959" spans="4:6" x14ac:dyDescent="0.25">
      <c r="D2959" s="5">
        <f t="shared" si="48"/>
        <v>18431886</v>
      </c>
      <c r="E2959" s="6">
        <v>8.5830157702630541E-3</v>
      </c>
      <c r="F2959" s="7">
        <v>-2.3831321348388754</v>
      </c>
    </row>
    <row r="2960" spans="4:6" x14ac:dyDescent="0.25">
      <c r="D2960" s="5">
        <f t="shared" si="48"/>
        <v>667339248</v>
      </c>
      <c r="E2960" s="6">
        <v>0.31075405358407093</v>
      </c>
      <c r="F2960" s="7">
        <v>-0.49371409820568973</v>
      </c>
    </row>
    <row r="2961" spans="4:6" x14ac:dyDescent="0.25">
      <c r="D2961" s="5">
        <f t="shared" si="48"/>
        <v>878135208</v>
      </c>
      <c r="E2961" s="6">
        <v>0.4089135717683598</v>
      </c>
      <c r="F2961" s="7">
        <v>-0.23034056252039548</v>
      </c>
    </row>
    <row r="2962" spans="4:6" x14ac:dyDescent="0.25">
      <c r="D2962" s="5">
        <f t="shared" si="48"/>
        <v>1432400882</v>
      </c>
      <c r="E2962" s="6">
        <v>0.66701363927406598</v>
      </c>
      <c r="F2962" s="7">
        <v>0.43168176630002308</v>
      </c>
    </row>
    <row r="2963" spans="4:6" x14ac:dyDescent="0.25">
      <c r="D2963" s="5">
        <f t="shared" si="48"/>
        <v>891992563</v>
      </c>
      <c r="E2963" s="6">
        <v>0.41536640554234983</v>
      </c>
      <c r="F2963" s="7">
        <v>-0.21376180573521575</v>
      </c>
    </row>
    <row r="2964" spans="4:6" x14ac:dyDescent="0.25">
      <c r="D2964" s="5">
        <f t="shared" si="48"/>
        <v>325886223</v>
      </c>
      <c r="E2964" s="6">
        <v>0.1517525982593676</v>
      </c>
      <c r="F2964" s="7">
        <v>-1.0289456898468183</v>
      </c>
    </row>
    <row r="2965" spans="4:6" x14ac:dyDescent="0.25">
      <c r="D2965" s="5">
        <f t="shared" si="48"/>
        <v>536156158</v>
      </c>
      <c r="E2965" s="6">
        <v>0.24966716696477231</v>
      </c>
      <c r="F2965" s="7">
        <v>-0.67553750117809364</v>
      </c>
    </row>
    <row r="2966" spans="4:6" x14ac:dyDescent="0.25">
      <c r="D2966" s="5">
        <f t="shared" si="48"/>
        <v>1468472821</v>
      </c>
      <c r="E2966" s="6">
        <v>0.68381094484013594</v>
      </c>
      <c r="F2966" s="7">
        <v>0.47838232651263823</v>
      </c>
    </row>
    <row r="2967" spans="4:6" x14ac:dyDescent="0.25">
      <c r="D2967" s="5">
        <f t="shared" si="48"/>
        <v>511322315</v>
      </c>
      <c r="E2967" s="6">
        <v>0.23810300765382406</v>
      </c>
      <c r="F2967" s="7">
        <v>-0.7124179308172921</v>
      </c>
    </row>
    <row r="2968" spans="4:6" x14ac:dyDescent="0.25">
      <c r="D2968" s="5">
        <f t="shared" si="48"/>
        <v>1009912394</v>
      </c>
      <c r="E2968" s="6">
        <v>0.47027710589606048</v>
      </c>
      <c r="F2968" s="7">
        <v>-7.4573308389645807E-2</v>
      </c>
    </row>
    <row r="2969" spans="4:6" x14ac:dyDescent="0.25">
      <c r="D2969" s="5">
        <f t="shared" si="48"/>
        <v>1602383874</v>
      </c>
      <c r="E2969" s="6">
        <v>0.74616813822292549</v>
      </c>
      <c r="F2969" s="7">
        <v>0.66247988248624867</v>
      </c>
    </row>
    <row r="2970" spans="4:6" x14ac:dyDescent="0.25">
      <c r="D2970" s="5">
        <f t="shared" si="48"/>
        <v>605984208</v>
      </c>
      <c r="E2970" s="6">
        <v>0.28218338664824461</v>
      </c>
      <c r="F2970" s="7">
        <v>-0.57636754985794236</v>
      </c>
    </row>
    <row r="2971" spans="4:6" x14ac:dyDescent="0.25">
      <c r="D2971" s="5">
        <f t="shared" si="48"/>
        <v>588948581</v>
      </c>
      <c r="E2971" s="6">
        <v>0.27425055464194209</v>
      </c>
      <c r="F2971" s="7">
        <v>-0.6000076918511531</v>
      </c>
    </row>
    <row r="2972" spans="4:6" x14ac:dyDescent="0.25">
      <c r="D2972" s="5">
        <f t="shared" si="48"/>
        <v>748434465</v>
      </c>
      <c r="E2972" s="6">
        <v>0.34851695676196082</v>
      </c>
      <c r="F2972" s="7">
        <v>-0.38932747609677604</v>
      </c>
    </row>
    <row r="2973" spans="4:6" x14ac:dyDescent="0.25">
      <c r="D2973" s="5">
        <f t="shared" si="48"/>
        <v>562666534</v>
      </c>
      <c r="E2973" s="6">
        <v>0.26201202279144153</v>
      </c>
      <c r="F2973" s="7">
        <v>-0.63715475509106789</v>
      </c>
    </row>
    <row r="2974" spans="4:6" x14ac:dyDescent="0.25">
      <c r="D2974" s="5">
        <f t="shared" si="48"/>
        <v>1250579105</v>
      </c>
      <c r="E2974" s="6">
        <v>0.58234627645681269</v>
      </c>
      <c r="F2974" s="7">
        <v>0.20789949039321301</v>
      </c>
    </row>
    <row r="2975" spans="4:6" x14ac:dyDescent="0.25">
      <c r="D2975" s="5">
        <f t="shared" si="48"/>
        <v>938660285</v>
      </c>
      <c r="E2975" s="6">
        <v>0.4370977570648284</v>
      </c>
      <c r="F2975" s="7">
        <v>-0.15833159347548065</v>
      </c>
    </row>
    <row r="2976" spans="4:6" x14ac:dyDescent="0.25">
      <c r="D2976" s="5">
        <f t="shared" si="48"/>
        <v>313149182</v>
      </c>
      <c r="E2976" s="6">
        <v>0.14582145134529234</v>
      </c>
      <c r="F2976" s="7">
        <v>-1.0545243843134187</v>
      </c>
    </row>
    <row r="2977" spans="4:6" x14ac:dyDescent="0.25">
      <c r="D2977" s="5">
        <f t="shared" si="48"/>
        <v>2034256736</v>
      </c>
      <c r="E2977" s="6">
        <v>0.94727461128241808</v>
      </c>
      <c r="F2977" s="7">
        <v>1.6189836667189907</v>
      </c>
    </row>
    <row r="2978" spans="4:6" x14ac:dyDescent="0.25">
      <c r="D2978" s="5">
        <f t="shared" si="48"/>
        <v>1917144381</v>
      </c>
      <c r="E2978" s="6">
        <v>0.89273992124268775</v>
      </c>
      <c r="F2978" s="7">
        <v>1.2412317270123379</v>
      </c>
    </row>
    <row r="2979" spans="4:6" x14ac:dyDescent="0.25">
      <c r="D2979" s="5">
        <f t="shared" si="48"/>
        <v>963615080</v>
      </c>
      <c r="E2979" s="6">
        <v>0.44871823903985159</v>
      </c>
      <c r="F2979" s="7">
        <v>-0.12890037734901283</v>
      </c>
    </row>
    <row r="2980" spans="4:6" x14ac:dyDescent="0.25">
      <c r="D2980" s="5">
        <f t="shared" si="48"/>
        <v>167732660</v>
      </c>
      <c r="E2980" s="6">
        <v>7.8106606451893795E-2</v>
      </c>
      <c r="F2980" s="7">
        <v>-1.4179231153500174</v>
      </c>
    </row>
    <row r="2981" spans="4:6" x14ac:dyDescent="0.25">
      <c r="D2981" s="5">
        <f t="shared" si="48"/>
        <v>609881670</v>
      </c>
      <c r="E2981" s="6">
        <v>0.28399828382208786</v>
      </c>
      <c r="F2981" s="7">
        <v>-0.57100453662265016</v>
      </c>
    </row>
    <row r="2982" spans="4:6" x14ac:dyDescent="0.25">
      <c r="D2982" s="5">
        <f t="shared" si="48"/>
        <v>1892259494</v>
      </c>
      <c r="E2982" s="6">
        <v>0.88115199271696809</v>
      </c>
      <c r="F2982" s="7">
        <v>1.1807651939969546</v>
      </c>
    </row>
    <row r="2983" spans="4:6" x14ac:dyDescent="0.25">
      <c r="D2983" s="5">
        <f t="shared" si="48"/>
        <v>188593376</v>
      </c>
      <c r="E2983" s="6">
        <v>8.7820634327661837E-2</v>
      </c>
      <c r="F2983" s="7">
        <v>-1.3542981734808854</v>
      </c>
    </row>
    <row r="2984" spans="4:6" x14ac:dyDescent="0.25">
      <c r="D2984" s="5">
        <f t="shared" si="48"/>
        <v>407673263</v>
      </c>
      <c r="E2984" s="6">
        <v>0.18983765662632665</v>
      </c>
      <c r="F2984" s="7">
        <v>-0.87849469891574616</v>
      </c>
    </row>
    <row r="2985" spans="4:6" x14ac:dyDescent="0.25">
      <c r="D2985" s="5">
        <f t="shared" si="48"/>
        <v>1403420812</v>
      </c>
      <c r="E2985" s="6">
        <v>0.65351874255902953</v>
      </c>
      <c r="F2985" s="7">
        <v>0.3948379103373969</v>
      </c>
    </row>
    <row r="2986" spans="4:6" x14ac:dyDescent="0.25">
      <c r="D2986" s="5">
        <f t="shared" si="48"/>
        <v>6887790</v>
      </c>
      <c r="E2986" s="6">
        <v>3.2073771610924761E-3</v>
      </c>
      <c r="F2986" s="7">
        <v>-2.7257913059836145</v>
      </c>
    </row>
    <row r="2987" spans="4:6" x14ac:dyDescent="0.25">
      <c r="D2987" s="5">
        <f t="shared" si="48"/>
        <v>1768029452</v>
      </c>
      <c r="E2987" s="6">
        <v>0.82330287138307734</v>
      </c>
      <c r="F2987" s="7">
        <v>0.92802566402194031</v>
      </c>
    </row>
    <row r="2988" spans="4:6" x14ac:dyDescent="0.25">
      <c r="D2988" s="5">
        <f t="shared" si="48"/>
        <v>1402062065</v>
      </c>
      <c r="E2988" s="6">
        <v>0.6528860266812947</v>
      </c>
      <c r="F2988" s="7">
        <v>0.39312393520350675</v>
      </c>
    </row>
    <row r="2989" spans="4:6" x14ac:dyDescent="0.25">
      <c r="D2989" s="5">
        <f t="shared" si="48"/>
        <v>990804410</v>
      </c>
      <c r="E2989" s="6">
        <v>0.46137925746047798</v>
      </c>
      <c r="F2989" s="7">
        <v>-9.6959553204120127E-2</v>
      </c>
    </row>
    <row r="2990" spans="4:6" x14ac:dyDescent="0.25">
      <c r="D2990" s="5">
        <f t="shared" si="48"/>
        <v>511372773</v>
      </c>
      <c r="E2990" s="6">
        <v>0.23812650399108093</v>
      </c>
      <c r="F2990" s="7">
        <v>-0.71234202254282264</v>
      </c>
    </row>
    <row r="2991" spans="4:6" x14ac:dyDescent="0.25">
      <c r="D2991" s="5">
        <f t="shared" si="48"/>
        <v>1298086865</v>
      </c>
      <c r="E2991" s="6">
        <v>0.604468801156123</v>
      </c>
      <c r="F2991" s="7">
        <v>0.26493128441814828</v>
      </c>
    </row>
    <row r="2992" spans="4:6" x14ac:dyDescent="0.25">
      <c r="D2992" s="5">
        <f t="shared" si="48"/>
        <v>673208249</v>
      </c>
      <c r="E2992" s="6">
        <v>0.31348702014748658</v>
      </c>
      <c r="F2992" s="7">
        <v>-0.48599030428003065</v>
      </c>
    </row>
    <row r="2993" spans="4:6" x14ac:dyDescent="0.25">
      <c r="D2993" s="5">
        <f t="shared" si="48"/>
        <v>712841075</v>
      </c>
      <c r="E2993" s="6">
        <v>0.33194249293947825</v>
      </c>
      <c r="F2993" s="7">
        <v>-0.43455565931717449</v>
      </c>
    </row>
    <row r="2994" spans="4:6" x14ac:dyDescent="0.25">
      <c r="D2994" s="5">
        <f t="shared" si="48"/>
        <v>421055444</v>
      </c>
      <c r="E2994" s="6">
        <v>0.1960692202635754</v>
      </c>
      <c r="F2994" s="7">
        <v>-0.85574572817939598</v>
      </c>
    </row>
    <row r="2995" spans="4:6" x14ac:dyDescent="0.25">
      <c r="D2995" s="5">
        <f t="shared" si="48"/>
        <v>982102116</v>
      </c>
      <c r="E2995" s="6">
        <v>0.45732693603013358</v>
      </c>
      <c r="F2995" s="7">
        <v>-0.10717030606036219</v>
      </c>
    </row>
    <row r="2996" spans="4:6" x14ac:dyDescent="0.25">
      <c r="D2996" s="5">
        <f t="shared" si="48"/>
        <v>1349733911</v>
      </c>
      <c r="E2996" s="6">
        <v>0.62851883110452333</v>
      </c>
      <c r="F2996" s="7">
        <v>0.32793297884209266</v>
      </c>
    </row>
    <row r="2997" spans="4:6" x14ac:dyDescent="0.25">
      <c r="D2997" s="5">
        <f t="shared" si="48"/>
        <v>499251548</v>
      </c>
      <c r="E2997" s="6">
        <v>0.23248211874857741</v>
      </c>
      <c r="F2997" s="7">
        <v>-0.73069701783967755</v>
      </c>
    </row>
    <row r="2998" spans="4:6" x14ac:dyDescent="0.25">
      <c r="D2998" s="5">
        <f t="shared" si="48"/>
        <v>309986874</v>
      </c>
      <c r="E2998" s="6">
        <v>0.14434888692977735</v>
      </c>
      <c r="F2998" s="7">
        <v>-1.0609826768761328</v>
      </c>
    </row>
    <row r="2999" spans="4:6" x14ac:dyDescent="0.25">
      <c r="D2999" s="5">
        <f t="shared" si="48"/>
        <v>1857826205</v>
      </c>
      <c r="E2999" s="6">
        <v>0.86511774302005562</v>
      </c>
      <c r="F2999" s="7">
        <v>1.1036050169353546</v>
      </c>
    </row>
    <row r="3000" spans="4:6" x14ac:dyDescent="0.25">
      <c r="D3000" s="5">
        <f t="shared" si="48"/>
        <v>211642835</v>
      </c>
      <c r="E3000" s="6">
        <v>9.8553875087344908E-2</v>
      </c>
      <c r="F3000" s="7">
        <v>-1.2898355838644846</v>
      </c>
    </row>
    <row r="3001" spans="4:6" x14ac:dyDescent="0.25">
      <c r="D3001" s="5">
        <f t="shared" si="48"/>
        <v>631579506</v>
      </c>
      <c r="E3001" s="6">
        <v>0.29410212607504999</v>
      </c>
      <c r="F3001" s="7">
        <v>-0.54144013174878847</v>
      </c>
    </row>
    <row r="3002" spans="4:6" x14ac:dyDescent="0.25">
      <c r="D3002" s="5">
        <f t="shared" si="48"/>
        <v>1296481314</v>
      </c>
      <c r="E3002" s="6">
        <v>0.60372115820992844</v>
      </c>
      <c r="F3002" s="7">
        <v>0.26299078255272434</v>
      </c>
    </row>
    <row r="3003" spans="4:6" x14ac:dyDescent="0.25">
      <c r="D3003" s="5">
        <f t="shared" si="48"/>
        <v>481067220</v>
      </c>
      <c r="E3003" s="6">
        <v>0.22401438115538505</v>
      </c>
      <c r="F3003" s="7">
        <v>-0.75870547286127477</v>
      </c>
    </row>
    <row r="3004" spans="4:6" x14ac:dyDescent="0.25">
      <c r="D3004" s="5">
        <f t="shared" si="48"/>
        <v>855101609</v>
      </c>
      <c r="E3004" s="6">
        <v>0.39818771639670031</v>
      </c>
      <c r="F3004" s="7">
        <v>-0.25804078254299123</v>
      </c>
    </row>
    <row r="3005" spans="4:6" x14ac:dyDescent="0.25">
      <c r="D3005" s="5">
        <f t="shared" si="48"/>
        <v>1974072699</v>
      </c>
      <c r="E3005" s="6">
        <v>0.91924923511152079</v>
      </c>
      <c r="F3005" s="7">
        <v>1.4000393682461998</v>
      </c>
    </row>
    <row r="3006" spans="4:6" x14ac:dyDescent="0.25">
      <c r="D3006" s="5">
        <f t="shared" si="48"/>
        <v>171385098</v>
      </c>
      <c r="E3006" s="6">
        <v>7.9807405434369483E-2</v>
      </c>
      <c r="F3006" s="7">
        <v>-1.4063682241336324</v>
      </c>
    </row>
    <row r="3007" spans="4:6" x14ac:dyDescent="0.25">
      <c r="D3007" s="5">
        <f t="shared" si="48"/>
        <v>823057314</v>
      </c>
      <c r="E3007" s="6">
        <v>0.38326592872223436</v>
      </c>
      <c r="F3007" s="7">
        <v>-0.29691440604201258</v>
      </c>
    </row>
    <row r="3008" spans="4:6" x14ac:dyDescent="0.25">
      <c r="D3008" s="5">
        <f t="shared" si="48"/>
        <v>1352134594</v>
      </c>
      <c r="E3008" s="6">
        <v>0.62963673624176231</v>
      </c>
      <c r="F3008" s="7">
        <v>0.33089138768955323</v>
      </c>
    </row>
    <row r="3009" spans="4:6" x14ac:dyDescent="0.25">
      <c r="D3009" s="5">
        <f t="shared" si="48"/>
        <v>418503703</v>
      </c>
      <c r="E3009" s="6">
        <v>0.19488097326353282</v>
      </c>
      <c r="F3009" s="7">
        <v>-0.86004915594227749</v>
      </c>
    </row>
    <row r="3010" spans="4:6" x14ac:dyDescent="0.25">
      <c r="D3010" s="5">
        <f t="shared" si="48"/>
        <v>213580184</v>
      </c>
      <c r="E3010" s="6">
        <v>9.9456023517489459E-2</v>
      </c>
      <c r="F3010" s="7">
        <v>-1.2846573537603567</v>
      </c>
    </row>
    <row r="3011" spans="4:6" x14ac:dyDescent="0.25">
      <c r="D3011" s="5">
        <f t="shared" ref="D3011:D3074" si="49">MOD(D3010*$B$4,$B$5)</f>
        <v>1807556264</v>
      </c>
      <c r="E3011" s="6">
        <v>0.8417089775593104</v>
      </c>
      <c r="F3011" s="7">
        <v>1.0015064055304368</v>
      </c>
    </row>
    <row r="3012" spans="4:6" x14ac:dyDescent="0.25">
      <c r="D3012" s="5">
        <f t="shared" si="49"/>
        <v>287841934</v>
      </c>
      <c r="E3012" s="6">
        <v>0.13403684565242086</v>
      </c>
      <c r="F3012" s="7">
        <v>-1.1075095368961645</v>
      </c>
    </row>
    <row r="3013" spans="4:6" x14ac:dyDescent="0.25">
      <c r="D3013" s="5">
        <f t="shared" si="49"/>
        <v>198800024</v>
      </c>
      <c r="E3013" s="6">
        <v>9.257347517886523E-2</v>
      </c>
      <c r="F3013" s="7">
        <v>-1.3250729697029036</v>
      </c>
    </row>
    <row r="3014" spans="4:6" x14ac:dyDescent="0.25">
      <c r="D3014" s="5">
        <f t="shared" si="49"/>
        <v>1319023708</v>
      </c>
      <c r="E3014" s="6">
        <v>0.61421827842874288</v>
      </c>
      <c r="F3014" s="7">
        <v>0.29033045352615772</v>
      </c>
    </row>
    <row r="3015" spans="4:6" x14ac:dyDescent="0.25">
      <c r="D3015" s="5">
        <f t="shared" si="49"/>
        <v>1998242612</v>
      </c>
      <c r="E3015" s="6">
        <v>0.93050422792369891</v>
      </c>
      <c r="F3015" s="7">
        <v>1.4795568687641953</v>
      </c>
    </row>
    <row r="3016" spans="4:6" x14ac:dyDescent="0.25">
      <c r="D3016" s="5">
        <f t="shared" si="49"/>
        <v>793635200</v>
      </c>
      <c r="E3016" s="6">
        <v>0.36956518922891951</v>
      </c>
      <c r="F3016" s="7">
        <v>-0.33300517281456499</v>
      </c>
    </row>
    <row r="3017" spans="4:6" x14ac:dyDescent="0.25">
      <c r="D3017" s="5">
        <f t="shared" si="49"/>
        <v>603960367</v>
      </c>
      <c r="E3017" s="6">
        <v>0.28124096224200068</v>
      </c>
      <c r="F3017" s="7">
        <v>-0.57915895294601916</v>
      </c>
    </row>
    <row r="3018" spans="4:6" x14ac:dyDescent="0.25">
      <c r="D3018" s="5">
        <f t="shared" si="49"/>
        <v>1680367432</v>
      </c>
      <c r="E3018" s="6">
        <v>0.78248206226386319</v>
      </c>
      <c r="F3018" s="7">
        <v>0.78060325718595258</v>
      </c>
    </row>
    <row r="3019" spans="4:6" x14ac:dyDescent="0.25">
      <c r="D3019" s="5">
        <f t="shared" si="49"/>
        <v>411479235</v>
      </c>
      <c r="E3019" s="6">
        <v>0.19160995044895443</v>
      </c>
      <c r="F3019" s="7">
        <v>-0.87197887727888701</v>
      </c>
    </row>
    <row r="3020" spans="4:6" x14ac:dyDescent="0.25">
      <c r="D3020" s="5">
        <f t="shared" si="49"/>
        <v>437901582</v>
      </c>
      <c r="E3020" s="6">
        <v>0.20391381457812507</v>
      </c>
      <c r="F3020" s="7">
        <v>-0.82772257869736254</v>
      </c>
    </row>
    <row r="3021" spans="4:6" x14ac:dyDescent="0.25">
      <c r="D3021" s="5">
        <f t="shared" si="49"/>
        <v>265727301</v>
      </c>
      <c r="E3021" s="6">
        <v>0.12373891717171195</v>
      </c>
      <c r="F3021" s="7">
        <v>-1.1564972241188554</v>
      </c>
    </row>
    <row r="3022" spans="4:6" x14ac:dyDescent="0.25">
      <c r="D3022" s="5">
        <f t="shared" si="49"/>
        <v>2723040</v>
      </c>
      <c r="E3022" s="6">
        <v>1.2680143129713967E-3</v>
      </c>
      <c r="F3022" s="7">
        <v>-3.0190091612934977</v>
      </c>
    </row>
    <row r="3023" spans="4:6" x14ac:dyDescent="0.25">
      <c r="D3023" s="5">
        <f t="shared" si="49"/>
        <v>447361373</v>
      </c>
      <c r="E3023" s="6">
        <v>0.20831887303694976</v>
      </c>
      <c r="F3023" s="7">
        <v>-0.81226821276168037</v>
      </c>
    </row>
    <row r="3024" spans="4:6" x14ac:dyDescent="0.25">
      <c r="D3024" s="5">
        <f t="shared" si="49"/>
        <v>1632765498</v>
      </c>
      <c r="E3024" s="6">
        <v>0.7603156843784411</v>
      </c>
      <c r="F3024" s="7">
        <v>0.70731840371471033</v>
      </c>
    </row>
    <row r="3025" spans="4:6" x14ac:dyDescent="0.25">
      <c r="D3025" s="5">
        <f t="shared" si="49"/>
        <v>426025411</v>
      </c>
      <c r="E3025" s="6">
        <v>0.19838354149682777</v>
      </c>
      <c r="F3025" s="7">
        <v>-0.84740919157510197</v>
      </c>
    </row>
    <row r="3026" spans="4:6" x14ac:dyDescent="0.25">
      <c r="D3026" s="5">
        <f t="shared" si="49"/>
        <v>369210709</v>
      </c>
      <c r="E3026" s="6">
        <v>0.17192713420086272</v>
      </c>
      <c r="F3026" s="7">
        <v>-0.94657719642423443</v>
      </c>
    </row>
    <row r="3027" spans="4:6" x14ac:dyDescent="0.25">
      <c r="D3027" s="5">
        <f t="shared" si="49"/>
        <v>203347686</v>
      </c>
      <c r="E3027" s="6">
        <v>9.4691145321997947E-2</v>
      </c>
      <c r="F3027" s="7">
        <v>-1.3124086476889798</v>
      </c>
    </row>
    <row r="3028" spans="4:6" x14ac:dyDescent="0.25">
      <c r="D3028" s="5">
        <f t="shared" si="49"/>
        <v>1795884116</v>
      </c>
      <c r="E3028" s="6">
        <v>0.83627371009092188</v>
      </c>
      <c r="F3028" s="7">
        <v>0.97925787304416589</v>
      </c>
    </row>
    <row r="3029" spans="4:6" x14ac:dyDescent="0.25">
      <c r="D3029" s="5">
        <f t="shared" si="49"/>
        <v>1649784987</v>
      </c>
      <c r="E3029" s="6">
        <v>0.76824100154288211</v>
      </c>
      <c r="F3029" s="7">
        <v>0.73306629361490394</v>
      </c>
    </row>
    <row r="3030" spans="4:6" x14ac:dyDescent="0.25">
      <c r="D3030" s="5">
        <f t="shared" si="49"/>
        <v>1635025776</v>
      </c>
      <c r="E3030" s="6">
        <v>0.76136820834257468</v>
      </c>
      <c r="F3030" s="7">
        <v>0.71071061027467841</v>
      </c>
    </row>
    <row r="3031" spans="4:6" x14ac:dyDescent="0.25">
      <c r="D3031" s="5">
        <f t="shared" si="49"/>
        <v>10238752</v>
      </c>
      <c r="E3031" s="6">
        <v>4.7677904411850408E-3</v>
      </c>
      <c r="F3031" s="7">
        <v>-2.5922306815971976</v>
      </c>
    </row>
    <row r="3032" spans="4:6" x14ac:dyDescent="0.25">
      <c r="D3032" s="5">
        <f t="shared" si="49"/>
        <v>313558982</v>
      </c>
      <c r="E3032" s="6">
        <v>0.14601227934100877</v>
      </c>
      <c r="F3032" s="7">
        <v>-1.0536906770401813</v>
      </c>
    </row>
    <row r="3033" spans="4:6" x14ac:dyDescent="0.25">
      <c r="D3033" s="5">
        <f t="shared" si="49"/>
        <v>340876066</v>
      </c>
      <c r="E3033" s="6">
        <v>0.15873278785378933</v>
      </c>
      <c r="F3033" s="7">
        <v>-0.99967962444841396</v>
      </c>
    </row>
    <row r="3034" spans="4:6" x14ac:dyDescent="0.25">
      <c r="D3034" s="5">
        <f t="shared" si="49"/>
        <v>408878572</v>
      </c>
      <c r="E3034" s="6">
        <v>0.19039892236739298</v>
      </c>
      <c r="F3034" s="7">
        <v>-0.87642718550808374</v>
      </c>
    </row>
    <row r="3035" spans="4:6" x14ac:dyDescent="0.25">
      <c r="D3035" s="5">
        <f t="shared" si="49"/>
        <v>1602833082</v>
      </c>
      <c r="E3035" s="6">
        <v>0.74637731699866927</v>
      </c>
      <c r="F3035" s="7">
        <v>0.6631330175939516</v>
      </c>
    </row>
    <row r="3036" spans="4:6" x14ac:dyDescent="0.25">
      <c r="D3036" s="5">
        <f t="shared" si="49"/>
        <v>814867106</v>
      </c>
      <c r="E3036" s="6">
        <v>0.37945206591808428</v>
      </c>
      <c r="F3036" s="7">
        <v>-0.30692017562150481</v>
      </c>
    </row>
    <row r="3037" spans="4:6" x14ac:dyDescent="0.25">
      <c r="D3037" s="5">
        <f t="shared" si="49"/>
        <v>1139595274</v>
      </c>
      <c r="E3037" s="6">
        <v>0.53066540279487651</v>
      </c>
      <c r="F3037" s="7">
        <v>7.6942617176936831E-2</v>
      </c>
    </row>
    <row r="3038" spans="4:6" x14ac:dyDescent="0.25">
      <c r="D3038" s="5">
        <f t="shared" si="49"/>
        <v>1609853349</v>
      </c>
      <c r="E3038" s="6">
        <v>0.74964638357017788</v>
      </c>
      <c r="F3038" s="7">
        <v>0.6733773841687194</v>
      </c>
    </row>
    <row r="3039" spans="4:6" x14ac:dyDescent="0.25">
      <c r="D3039" s="5">
        <f t="shared" si="49"/>
        <v>387759237</v>
      </c>
      <c r="E3039" s="6">
        <v>0.18056446563505052</v>
      </c>
      <c r="F3039" s="7">
        <v>-0.9132160367191785</v>
      </c>
    </row>
    <row r="3040" spans="4:6" x14ac:dyDescent="0.25">
      <c r="D3040" s="5">
        <f t="shared" si="49"/>
        <v>58661975</v>
      </c>
      <c r="E3040" s="6">
        <v>2.7316610819954994E-2</v>
      </c>
      <c r="F3040" s="7">
        <v>-1.921781781769289</v>
      </c>
    </row>
    <row r="3041" spans="4:6" x14ac:dyDescent="0.25">
      <c r="D3041" s="5">
        <f t="shared" si="49"/>
        <v>1288748479</v>
      </c>
      <c r="E3041" s="6">
        <v>0.60012027630593656</v>
      </c>
      <c r="F3041" s="7">
        <v>0.25365843580286063</v>
      </c>
    </row>
    <row r="3042" spans="4:6" x14ac:dyDescent="0.25">
      <c r="D3042" s="5">
        <f t="shared" si="49"/>
        <v>871543513</v>
      </c>
      <c r="E3042" s="6">
        <v>0.40584407458626115</v>
      </c>
      <c r="F3042" s="7">
        <v>-0.23824877485633444</v>
      </c>
    </row>
    <row r="3043" spans="4:6" x14ac:dyDescent="0.25">
      <c r="D3043" s="5">
        <f t="shared" si="49"/>
        <v>1072271293</v>
      </c>
      <c r="E3043" s="6">
        <v>0.49931523110653758</v>
      </c>
      <c r="F3043" s="7">
        <v>-1.7164619127921926E-3</v>
      </c>
    </row>
    <row r="3044" spans="4:6" x14ac:dyDescent="0.25">
      <c r="D3044" s="5">
        <f t="shared" si="49"/>
        <v>956724409</v>
      </c>
      <c r="E3044" s="6">
        <v>0.44550952030858909</v>
      </c>
      <c r="F3044" s="7">
        <v>-0.13701487099296175</v>
      </c>
    </row>
    <row r="3045" spans="4:6" x14ac:dyDescent="0.25">
      <c r="D3045" s="5">
        <f t="shared" si="49"/>
        <v>408118104</v>
      </c>
      <c r="E3045" s="6">
        <v>0.19004480185922681</v>
      </c>
      <c r="F3045" s="7">
        <v>-0.87773120903240431</v>
      </c>
    </row>
    <row r="3046" spans="4:6" x14ac:dyDescent="0.25">
      <c r="D3046" s="5">
        <f t="shared" si="49"/>
        <v>1401504253</v>
      </c>
      <c r="E3046" s="6">
        <v>0.65262627522705707</v>
      </c>
      <c r="F3046" s="7">
        <v>0.39242062446558579</v>
      </c>
    </row>
    <row r="3047" spans="4:6" x14ac:dyDescent="0.25">
      <c r="D3047" s="5">
        <f t="shared" si="49"/>
        <v>1981948769</v>
      </c>
      <c r="E3047" s="6">
        <v>0.92291681601006237</v>
      </c>
      <c r="F3047" s="7">
        <v>1.4249682885510573</v>
      </c>
    </row>
    <row r="3048" spans="4:6" x14ac:dyDescent="0.25">
      <c r="D3048" s="5">
        <f t="shared" si="49"/>
        <v>252554549</v>
      </c>
      <c r="E3048" s="6">
        <v>0.11760487651229359</v>
      </c>
      <c r="F3048" s="7">
        <v>-1.1870452990107669</v>
      </c>
    </row>
    <row r="3049" spans="4:6" x14ac:dyDescent="0.25">
      <c r="D3049" s="5">
        <f t="shared" si="49"/>
        <v>1943454407</v>
      </c>
      <c r="E3049" s="6">
        <v>0.90499148183035805</v>
      </c>
      <c r="F3049" s="7">
        <v>1.310528715966842</v>
      </c>
    </row>
    <row r="3050" spans="4:6" x14ac:dyDescent="0.25">
      <c r="D3050" s="5">
        <f t="shared" si="49"/>
        <v>1812044749</v>
      </c>
      <c r="E3050" s="6">
        <v>0.84379909126441843</v>
      </c>
      <c r="F3050" s="7">
        <v>1.0101951186687113</v>
      </c>
    </row>
    <row r="3051" spans="4:6" x14ac:dyDescent="0.25">
      <c r="D3051" s="5">
        <f t="shared" si="49"/>
        <v>55653022</v>
      </c>
      <c r="E3051" s="6">
        <v>2.5915457891221585E-2</v>
      </c>
      <c r="F3051" s="7">
        <v>-1.9445354419230598</v>
      </c>
    </row>
    <row r="3052" spans="4:6" x14ac:dyDescent="0.25">
      <c r="D3052" s="5">
        <f t="shared" si="49"/>
        <v>2072466212</v>
      </c>
      <c r="E3052" s="6">
        <v>0.96506728508050299</v>
      </c>
      <c r="F3052" s="7">
        <v>1.8127821388506715</v>
      </c>
    </row>
    <row r="3053" spans="4:6" x14ac:dyDescent="0.25">
      <c r="D3053" s="5">
        <f t="shared" si="49"/>
        <v>1638307604</v>
      </c>
      <c r="E3053" s="6">
        <v>0.76289642859520057</v>
      </c>
      <c r="F3053" s="7">
        <v>0.71565056483484124</v>
      </c>
    </row>
    <row r="3054" spans="4:6" x14ac:dyDescent="0.25">
      <c r="D3054" s="5">
        <f t="shared" si="49"/>
        <v>1661051909</v>
      </c>
      <c r="E3054" s="6">
        <v>0.7734875709502842</v>
      </c>
      <c r="F3054" s="7">
        <v>0.75038168546207196</v>
      </c>
    </row>
    <row r="3055" spans="4:6" x14ac:dyDescent="0.25">
      <c r="D3055" s="5">
        <f t="shared" si="49"/>
        <v>39771300</v>
      </c>
      <c r="E3055" s="6">
        <v>1.8519954773150344E-2</v>
      </c>
      <c r="F3055" s="7">
        <v>-2.085323898301001</v>
      </c>
    </row>
    <row r="3056" spans="4:6" x14ac:dyDescent="0.25">
      <c r="D3056" s="5">
        <f t="shared" si="49"/>
        <v>2097525529</v>
      </c>
      <c r="E3056" s="6">
        <v>0.97673643890464346</v>
      </c>
      <c r="F3056" s="7">
        <v>1.9905796241428766</v>
      </c>
    </row>
    <row r="3057" spans="4:6" x14ac:dyDescent="0.25">
      <c r="D3057" s="5">
        <f t="shared" si="49"/>
        <v>95821603</v>
      </c>
      <c r="E3057" s="6">
        <v>4.4620411046427125E-2</v>
      </c>
      <c r="F3057" s="7">
        <v>-1.6994160387052322</v>
      </c>
    </row>
    <row r="3058" spans="4:6" x14ac:dyDescent="0.25">
      <c r="D3058" s="5">
        <f t="shared" si="49"/>
        <v>1872306422</v>
      </c>
      <c r="E3058" s="6">
        <v>0.87186061951505078</v>
      </c>
      <c r="F3058" s="7">
        <v>1.135230481911645</v>
      </c>
    </row>
    <row r="3059" spans="4:6" x14ac:dyDescent="0.25">
      <c r="D3059" s="5">
        <f t="shared" si="49"/>
        <v>1254012367</v>
      </c>
      <c r="E3059" s="6">
        <v>0.58394501366088636</v>
      </c>
      <c r="F3059" s="7">
        <v>0.21199623362454262</v>
      </c>
    </row>
    <row r="3060" spans="4:6" x14ac:dyDescent="0.25">
      <c r="D3060" s="5">
        <f t="shared" si="49"/>
        <v>1309409468</v>
      </c>
      <c r="E3060" s="6">
        <v>0.60974129904968788</v>
      </c>
      <c r="F3060" s="7">
        <v>0.27864483446744709</v>
      </c>
    </row>
    <row r="3061" spans="4:6" x14ac:dyDescent="0.25">
      <c r="D3061" s="5">
        <f t="shared" si="49"/>
        <v>1765731324</v>
      </c>
      <c r="E3061" s="6">
        <v>0.82223272213920273</v>
      </c>
      <c r="F3061" s="7">
        <v>0.92390735050397532</v>
      </c>
    </row>
    <row r="3062" spans="4:6" x14ac:dyDescent="0.25">
      <c r="D3062" s="5">
        <f t="shared" si="49"/>
        <v>2138275021</v>
      </c>
      <c r="E3062" s="6">
        <v>0.99571189982417219</v>
      </c>
      <c r="F3062" s="7">
        <v>2.6285013957952099</v>
      </c>
    </row>
    <row r="3063" spans="4:6" x14ac:dyDescent="0.25">
      <c r="D3063" s="5">
        <f t="shared" si="49"/>
        <v>19529283</v>
      </c>
      <c r="E3063" s="6">
        <v>9.0940310704466249E-3</v>
      </c>
      <c r="F3063" s="7">
        <v>-2.3617671489207845</v>
      </c>
    </row>
    <row r="3064" spans="4:6" x14ac:dyDescent="0.25">
      <c r="D3064" s="5">
        <f t="shared" si="49"/>
        <v>2100182307</v>
      </c>
      <c r="E3064" s="6">
        <v>0.97797359756936653</v>
      </c>
      <c r="F3064" s="7">
        <v>2.0135880237331607</v>
      </c>
    </row>
    <row r="3065" spans="4:6" x14ac:dyDescent="0.25">
      <c r="D3065" s="5">
        <f t="shared" si="49"/>
        <v>1639617268</v>
      </c>
      <c r="E3065" s="6">
        <v>0.76350628841994916</v>
      </c>
      <c r="F3065" s="7">
        <v>0.71762680863489337</v>
      </c>
    </row>
    <row r="3066" spans="4:6" x14ac:dyDescent="0.25">
      <c r="D3066" s="5">
        <f t="shared" si="49"/>
        <v>455333443</v>
      </c>
      <c r="E3066" s="6">
        <v>0.21203115741911452</v>
      </c>
      <c r="F3066" s="7">
        <v>-0.79939343689956421</v>
      </c>
    </row>
    <row r="3067" spans="4:6" x14ac:dyDescent="0.25">
      <c r="D3067" s="5">
        <f t="shared" si="49"/>
        <v>2052983655</v>
      </c>
      <c r="E3067" s="6">
        <v>0.95599501249938734</v>
      </c>
      <c r="F3067" s="7">
        <v>1.7059898198942884</v>
      </c>
    </row>
    <row r="3068" spans="4:6" x14ac:dyDescent="0.25">
      <c r="D3068" s="5">
        <f t="shared" si="49"/>
        <v>1793636043</v>
      </c>
      <c r="E3068" s="6">
        <v>0.83522686952280523</v>
      </c>
      <c r="F3068" s="7">
        <v>0.97502822206036555</v>
      </c>
    </row>
    <row r="3069" spans="4:6" x14ac:dyDescent="0.25">
      <c r="D3069" s="5">
        <f t="shared" si="49"/>
        <v>507235554</v>
      </c>
      <c r="E3069" s="6">
        <v>0.23619996126387266</v>
      </c>
      <c r="F3069" s="7">
        <v>-0.71857970374677682</v>
      </c>
    </row>
    <row r="3070" spans="4:6" x14ac:dyDescent="0.25">
      <c r="D3070" s="5">
        <f t="shared" si="49"/>
        <v>1306367687</v>
      </c>
      <c r="E3070" s="6">
        <v>0.60832485939220049</v>
      </c>
      <c r="F3070" s="7">
        <v>0.2749556895960924</v>
      </c>
    </row>
    <row r="3071" spans="4:6" x14ac:dyDescent="0.25">
      <c r="D3071" s="5">
        <f t="shared" si="49"/>
        <v>964808669</v>
      </c>
      <c r="E3071" s="6">
        <v>0.44927404723062558</v>
      </c>
      <c r="F3071" s="7">
        <v>-0.12749567706887141</v>
      </c>
    </row>
    <row r="3072" spans="4:6" x14ac:dyDescent="0.25">
      <c r="D3072" s="5">
        <f t="shared" si="49"/>
        <v>1948892457</v>
      </c>
      <c r="E3072" s="6">
        <v>0.90752377119616023</v>
      </c>
      <c r="F3072" s="7">
        <v>1.3256596524205435</v>
      </c>
    </row>
    <row r="3073" spans="4:6" x14ac:dyDescent="0.25">
      <c r="D3073" s="5">
        <f t="shared" si="49"/>
        <v>171667718</v>
      </c>
      <c r="E3073" s="6">
        <v>7.9939010627510965E-2</v>
      </c>
      <c r="F3073" s="7">
        <v>-1.4054819222344017</v>
      </c>
    </row>
    <row r="3074" spans="4:6" x14ac:dyDescent="0.25">
      <c r="D3074" s="5">
        <f t="shared" si="49"/>
        <v>1580505452</v>
      </c>
      <c r="E3074" s="6">
        <v>0.73598020406065523</v>
      </c>
      <c r="F3074" s="7">
        <v>0.63100142624983846</v>
      </c>
    </row>
    <row r="3075" spans="4:6" x14ac:dyDescent="0.25">
      <c r="D3075" s="5">
        <f t="shared" ref="D3075:D3138" si="50">MOD(D3074*$B$4,$B$5)</f>
        <v>1074630170</v>
      </c>
      <c r="E3075" s="6">
        <v>0.50041366880798122</v>
      </c>
      <c r="F3075" s="7">
        <v>1.0369141162320215E-3</v>
      </c>
    </row>
    <row r="3076" spans="4:6" x14ac:dyDescent="0.25">
      <c r="D3076" s="5">
        <f t="shared" si="50"/>
        <v>1005442785</v>
      </c>
      <c r="E3076" s="6">
        <v>0.46819578201341983</v>
      </c>
      <c r="F3076" s="7">
        <v>-7.9805985177920022E-2</v>
      </c>
    </row>
    <row r="3077" spans="4:6" x14ac:dyDescent="0.25">
      <c r="D3077" s="5">
        <f t="shared" si="50"/>
        <v>598252535</v>
      </c>
      <c r="E3077" s="6">
        <v>0.27858304584266902</v>
      </c>
      <c r="F3077" s="7">
        <v>-0.58705600808218084</v>
      </c>
    </row>
    <row r="3078" spans="4:6" x14ac:dyDescent="0.25">
      <c r="D3078" s="5">
        <f t="shared" si="50"/>
        <v>1035515776</v>
      </c>
      <c r="E3078" s="6">
        <v>0.48219960972871595</v>
      </c>
      <c r="F3078" s="7">
        <v>-4.4633776834546848E-2</v>
      </c>
    </row>
    <row r="3079" spans="4:6" x14ac:dyDescent="0.25">
      <c r="D3079" s="5">
        <f t="shared" si="50"/>
        <v>552655724</v>
      </c>
      <c r="E3079" s="6">
        <v>0.25735037611550687</v>
      </c>
      <c r="F3079" s="7">
        <v>-0.65153568047186827</v>
      </c>
    </row>
    <row r="3080" spans="4:6" x14ac:dyDescent="0.25">
      <c r="D3080" s="5">
        <f t="shared" si="50"/>
        <v>1202590170</v>
      </c>
      <c r="E3080" s="6">
        <v>0.55999968718737336</v>
      </c>
      <c r="F3080" s="7">
        <v>0.15096842240519787</v>
      </c>
    </row>
    <row r="3081" spans="4:6" x14ac:dyDescent="0.25">
      <c r="D3081" s="5">
        <f t="shared" si="50"/>
        <v>1599634013</v>
      </c>
      <c r="E3081" s="6">
        <v>0.74488763440855554</v>
      </c>
      <c r="F3081" s="7">
        <v>0.65848780420940056</v>
      </c>
    </row>
    <row r="3082" spans="4:6" x14ac:dyDescent="0.25">
      <c r="D3082" s="5">
        <f t="shared" si="50"/>
        <v>1011429991</v>
      </c>
      <c r="E3082" s="6">
        <v>0.47098379206935298</v>
      </c>
      <c r="F3082" s="7">
        <v>-7.2797093166015486E-2</v>
      </c>
    </row>
    <row r="3083" spans="4:6" x14ac:dyDescent="0.25">
      <c r="D3083" s="5">
        <f t="shared" si="50"/>
        <v>1843864663</v>
      </c>
      <c r="E3083" s="6">
        <v>0.85861639339347962</v>
      </c>
      <c r="F3083" s="7">
        <v>1.0741237679175053</v>
      </c>
    </row>
    <row r="3084" spans="4:6" x14ac:dyDescent="0.25">
      <c r="D3084" s="5">
        <f t="shared" si="50"/>
        <v>583914111</v>
      </c>
      <c r="E3084" s="6">
        <v>0.27190619685864653</v>
      </c>
      <c r="F3084" s="7">
        <v>-0.60705804218763537</v>
      </c>
    </row>
    <row r="3085" spans="4:6" x14ac:dyDescent="0.25">
      <c r="D3085" s="5">
        <f t="shared" si="50"/>
        <v>395185206</v>
      </c>
      <c r="E3085" s="6">
        <v>0.18402245192231839</v>
      </c>
      <c r="F3085" s="7">
        <v>-0.90014159306111607</v>
      </c>
    </row>
    <row r="3086" spans="4:6" x14ac:dyDescent="0.25">
      <c r="D3086" s="5">
        <f t="shared" si="50"/>
        <v>2035326172</v>
      </c>
      <c r="E3086" s="6">
        <v>0.94777260622733517</v>
      </c>
      <c r="F3086" s="7">
        <v>1.6236300525743037</v>
      </c>
    </row>
    <row r="3087" spans="4:6" x14ac:dyDescent="0.25">
      <c r="D3087" s="5">
        <f t="shared" si="50"/>
        <v>2000282009</v>
      </c>
      <c r="E3087" s="6">
        <v>0.93145389615693497</v>
      </c>
      <c r="F3087" s="7">
        <v>1.4867070204887192</v>
      </c>
    </row>
    <row r="3088" spans="4:6" x14ac:dyDescent="0.25">
      <c r="D3088" s="5">
        <f t="shared" si="50"/>
        <v>453120025</v>
      </c>
      <c r="E3088" s="6">
        <v>0.21100045434292447</v>
      </c>
      <c r="F3088" s="7">
        <v>-0.80295471622201586</v>
      </c>
    </row>
    <row r="3089" spans="4:6" x14ac:dyDescent="0.25">
      <c r="D3089" s="5">
        <f t="shared" si="50"/>
        <v>435782080</v>
      </c>
      <c r="E3089" s="6">
        <v>0.20292684454743457</v>
      </c>
      <c r="F3089" s="7">
        <v>-0.8312123325955586</v>
      </c>
    </row>
    <row r="3090" spans="4:6" x14ac:dyDescent="0.25">
      <c r="D3090" s="5">
        <f t="shared" si="50"/>
        <v>1034461315</v>
      </c>
      <c r="E3090" s="6">
        <v>0.48170858806158284</v>
      </c>
      <c r="F3090" s="7">
        <v>-4.58658464203145E-2</v>
      </c>
    </row>
    <row r="3091" spans="4:6" x14ac:dyDescent="0.25">
      <c r="D3091" s="5">
        <f t="shared" si="50"/>
        <v>1192376321</v>
      </c>
      <c r="E3091" s="6">
        <v>0.55524349310923693</v>
      </c>
      <c r="F3091" s="7">
        <v>0.13892044634845951</v>
      </c>
    </row>
    <row r="3092" spans="4:6" x14ac:dyDescent="0.25">
      <c r="D3092" s="5">
        <f t="shared" si="50"/>
        <v>340684097</v>
      </c>
      <c r="E3092" s="6">
        <v>0.15864339532204288</v>
      </c>
      <c r="F3092" s="7">
        <v>-1.0000490096479135</v>
      </c>
    </row>
    <row r="3093" spans="4:6" x14ac:dyDescent="0.25">
      <c r="D3093" s="5">
        <f t="shared" si="50"/>
        <v>1879761208</v>
      </c>
      <c r="E3093" s="6">
        <v>0.87533202476364746</v>
      </c>
      <c r="F3093" s="7">
        <v>1.1519637967613323</v>
      </c>
    </row>
    <row r="3094" spans="4:6" x14ac:dyDescent="0.25">
      <c r="D3094" s="5">
        <f t="shared" si="50"/>
        <v>326734677</v>
      </c>
      <c r="E3094" s="6">
        <v>0.15214769044159696</v>
      </c>
      <c r="F3094" s="7">
        <v>-1.0272656743717621</v>
      </c>
    </row>
    <row r="3095" spans="4:6" x14ac:dyDescent="0.25">
      <c r="D3095" s="5">
        <f t="shared" si="50"/>
        <v>689689899</v>
      </c>
      <c r="E3095" s="6">
        <v>0.32116188651058997</v>
      </c>
      <c r="F3095" s="7">
        <v>-0.46445223559837057</v>
      </c>
    </row>
    <row r="3096" spans="4:6" x14ac:dyDescent="0.25">
      <c r="D3096" s="5">
        <f t="shared" si="50"/>
        <v>1729618835</v>
      </c>
      <c r="E3096" s="6">
        <v>0.80541653400791491</v>
      </c>
      <c r="F3096" s="7">
        <v>0.86112912108571438</v>
      </c>
    </row>
    <row r="3097" spans="4:6" x14ac:dyDescent="0.25">
      <c r="D3097" s="5">
        <f t="shared" si="50"/>
        <v>561556219</v>
      </c>
      <c r="E3097" s="6">
        <v>0.26149499207874294</v>
      </c>
      <c r="F3097" s="7">
        <v>-0.63874323107166808</v>
      </c>
    </row>
    <row r="3098" spans="4:6" x14ac:dyDescent="0.25">
      <c r="D3098" s="5">
        <f t="shared" si="50"/>
        <v>1341654915</v>
      </c>
      <c r="E3098" s="6">
        <v>0.62475675542350562</v>
      </c>
      <c r="F3098" s="7">
        <v>0.31799795365672057</v>
      </c>
    </row>
    <row r="3099" spans="4:6" x14ac:dyDescent="0.25">
      <c r="D3099" s="5">
        <f t="shared" si="50"/>
        <v>1360059386</v>
      </c>
      <c r="E3099" s="6">
        <v>0.63332700508956519</v>
      </c>
      <c r="F3099" s="7">
        <v>0.34067801673550963</v>
      </c>
    </row>
    <row r="3100" spans="4:6" x14ac:dyDescent="0.25">
      <c r="D3100" s="5">
        <f t="shared" si="50"/>
        <v>704049169</v>
      </c>
      <c r="E3100" s="6">
        <v>0.32784844266981672</v>
      </c>
      <c r="F3100" s="7">
        <v>-0.4458620658496919</v>
      </c>
    </row>
    <row r="3101" spans="4:6" x14ac:dyDescent="0.25">
      <c r="D3101" s="5">
        <f t="shared" si="50"/>
        <v>1228723024</v>
      </c>
      <c r="E3101" s="6">
        <v>0.57216874563337183</v>
      </c>
      <c r="F3101" s="7">
        <v>0.1818983381153558</v>
      </c>
    </row>
    <row r="3102" spans="4:6" x14ac:dyDescent="0.25">
      <c r="D3102" s="5">
        <f t="shared" si="50"/>
        <v>338245011</v>
      </c>
      <c r="E3102" s="6">
        <v>0.15750760739437081</v>
      </c>
      <c r="F3102" s="7">
        <v>-1.0047542160699532</v>
      </c>
    </row>
    <row r="3103" spans="4:6" x14ac:dyDescent="0.25">
      <c r="D3103" s="5">
        <f t="shared" si="50"/>
        <v>106757840</v>
      </c>
      <c r="E3103" s="6">
        <v>4.9712993250892491E-2</v>
      </c>
      <c r="F3103" s="7">
        <v>-1.6476428275872612</v>
      </c>
    </row>
    <row r="3104" spans="4:6" x14ac:dyDescent="0.25">
      <c r="D3104" s="5">
        <f t="shared" si="50"/>
        <v>1494425487</v>
      </c>
      <c r="E3104" s="6">
        <v>0.69589609671001895</v>
      </c>
      <c r="F3104" s="7">
        <v>0.5126333691527456</v>
      </c>
    </row>
    <row r="3105" spans="4:6" x14ac:dyDescent="0.25">
      <c r="D3105" s="5">
        <f t="shared" si="50"/>
        <v>1289496600</v>
      </c>
      <c r="E3105" s="6">
        <v>0.60046864729418292</v>
      </c>
      <c r="F3105" s="7">
        <v>0.25456032558847919</v>
      </c>
    </row>
    <row r="3106" spans="4:6" x14ac:dyDescent="0.25">
      <c r="D3106" s="5">
        <f t="shared" si="50"/>
        <v>476870305</v>
      </c>
      <c r="E3106" s="6">
        <v>0.22206004031194379</v>
      </c>
      <c r="F3106" s="7">
        <v>-0.76525438506986576</v>
      </c>
    </row>
    <row r="3107" spans="4:6" x14ac:dyDescent="0.25">
      <c r="D3107" s="5">
        <f t="shared" si="50"/>
        <v>129280462</v>
      </c>
      <c r="E3107" s="6">
        <v>6.0200906414725731E-2</v>
      </c>
      <c r="F3107" s="7">
        <v>-1.5530892547167157</v>
      </c>
    </row>
    <row r="3108" spans="4:6" x14ac:dyDescent="0.25">
      <c r="D3108" s="5">
        <f t="shared" si="50"/>
        <v>2057186667</v>
      </c>
      <c r="E3108" s="6">
        <v>0.95795219247969998</v>
      </c>
      <c r="F3108" s="7">
        <v>1.7274013127489998</v>
      </c>
    </row>
    <row r="3109" spans="4:6" x14ac:dyDescent="0.25">
      <c r="D3109" s="5">
        <f t="shared" si="50"/>
        <v>666281830</v>
      </c>
      <c r="E3109" s="6">
        <v>0.31026165495650998</v>
      </c>
      <c r="F3109" s="7">
        <v>-0.49510881763260456</v>
      </c>
    </row>
    <row r="3110" spans="4:6" x14ac:dyDescent="0.25">
      <c r="D3110" s="5">
        <f t="shared" si="50"/>
        <v>1375118458</v>
      </c>
      <c r="E3110" s="6">
        <v>0.64033943194927589</v>
      </c>
      <c r="F3110" s="7">
        <v>0.35936622752785091</v>
      </c>
    </row>
    <row r="3111" spans="4:6" x14ac:dyDescent="0.25">
      <c r="D3111" s="5">
        <f t="shared" si="50"/>
        <v>1771040995</v>
      </c>
      <c r="E3111" s="6">
        <v>0.82470523037454602</v>
      </c>
      <c r="F3111" s="7">
        <v>0.93344638747119479</v>
      </c>
    </row>
    <row r="3112" spans="4:6" x14ac:dyDescent="0.25">
      <c r="D3112" s="5">
        <f t="shared" si="50"/>
        <v>743366222</v>
      </c>
      <c r="E3112" s="6">
        <v>0.34615687219999441</v>
      </c>
      <c r="F3112" s="7">
        <v>-0.39571709287117107</v>
      </c>
    </row>
    <row r="3113" spans="4:6" x14ac:dyDescent="0.25">
      <c r="D3113" s="5">
        <f t="shared" si="50"/>
        <v>726644439</v>
      </c>
      <c r="E3113" s="6">
        <v>0.33837018519488182</v>
      </c>
      <c r="F3113" s="7">
        <v>-0.41691528858355048</v>
      </c>
    </row>
    <row r="3114" spans="4:6" x14ac:dyDescent="0.25">
      <c r="D3114" s="5">
        <f t="shared" si="50"/>
        <v>1003308518</v>
      </c>
      <c r="E3114" s="6">
        <v>0.46720193649381581</v>
      </c>
      <c r="F3114" s="7">
        <v>-8.2305384186781905E-2</v>
      </c>
    </row>
    <row r="3115" spans="4:6" x14ac:dyDescent="0.25">
      <c r="D3115" s="5">
        <f t="shared" si="50"/>
        <v>654265234</v>
      </c>
      <c r="E3115" s="6">
        <v>0.30466599138888156</v>
      </c>
      <c r="F3115" s="7">
        <v>-0.51102723995195998</v>
      </c>
    </row>
    <row r="3116" spans="4:6" x14ac:dyDescent="0.25">
      <c r="D3116" s="5">
        <f t="shared" si="50"/>
        <v>1142597632</v>
      </c>
      <c r="E3116" s="6">
        <v>0.53206348468741727</v>
      </c>
      <c r="F3116" s="7">
        <v>8.0457960285199859E-2</v>
      </c>
    </row>
    <row r="3117" spans="4:6" x14ac:dyDescent="0.25">
      <c r="D3117" s="5">
        <f t="shared" si="50"/>
        <v>507788371</v>
      </c>
      <c r="E3117" s="6">
        <v>0.23645738673997799</v>
      </c>
      <c r="F3117" s="7">
        <v>-0.71774460727510547</v>
      </c>
    </row>
    <row r="3118" spans="4:6" x14ac:dyDescent="0.25">
      <c r="D3118" s="5">
        <f t="shared" si="50"/>
        <v>74109683</v>
      </c>
      <c r="E3118" s="6">
        <v>3.451001041988843E-2</v>
      </c>
      <c r="F3118" s="7">
        <v>-1.8182886879228897</v>
      </c>
    </row>
    <row r="3119" spans="4:6" x14ac:dyDescent="0.25">
      <c r="D3119" s="5">
        <f t="shared" si="50"/>
        <v>1788235838</v>
      </c>
      <c r="E3119" s="6">
        <v>0.83271220310843752</v>
      </c>
      <c r="F3119" s="7">
        <v>0.96493854505433418</v>
      </c>
    </row>
    <row r="3120" spans="4:6" x14ac:dyDescent="0.25">
      <c r="D3120" s="5">
        <f t="shared" si="50"/>
        <v>1826944933</v>
      </c>
      <c r="E3120" s="6">
        <v>0.85073753013344255</v>
      </c>
      <c r="F3120" s="7">
        <v>1.039601801228393</v>
      </c>
    </row>
    <row r="3121" spans="4:6" x14ac:dyDescent="0.25">
      <c r="D3121" s="5">
        <f t="shared" si="50"/>
        <v>2042896788</v>
      </c>
      <c r="E3121" s="6">
        <v>0.951297949022891</v>
      </c>
      <c r="F3121" s="7">
        <v>1.6575709264808969</v>
      </c>
    </row>
    <row r="3122" spans="4:6" x14ac:dyDescent="0.25">
      <c r="D3122" s="5">
        <f t="shared" si="50"/>
        <v>221783308</v>
      </c>
      <c r="E3122" s="6">
        <v>0.103275900802832</v>
      </c>
      <c r="F3122" s="7">
        <v>-1.2631040141337859</v>
      </c>
    </row>
    <row r="3123" spans="4:6" x14ac:dyDescent="0.25">
      <c r="D3123" s="5">
        <f t="shared" si="50"/>
        <v>496080173</v>
      </c>
      <c r="E3123" s="6">
        <v>0.23100533218216648</v>
      </c>
      <c r="F3123" s="7">
        <v>-0.73554003962697223</v>
      </c>
    </row>
    <row r="3124" spans="4:6" x14ac:dyDescent="0.25">
      <c r="D3124" s="5">
        <f t="shared" si="50"/>
        <v>1843366833</v>
      </c>
      <c r="E3124" s="6">
        <v>0.85838457323460338</v>
      </c>
      <c r="F3124" s="7">
        <v>1.0730897409331508</v>
      </c>
    </row>
    <row r="3125" spans="4:6" x14ac:dyDescent="0.25">
      <c r="D3125" s="5">
        <f t="shared" si="50"/>
        <v>175482298</v>
      </c>
      <c r="E3125" s="6">
        <v>8.1715312862503636E-2</v>
      </c>
      <c r="F3125" s="7">
        <v>-1.3936258252571234</v>
      </c>
    </row>
    <row r="3126" spans="4:6" x14ac:dyDescent="0.25">
      <c r="D3126" s="5">
        <f t="shared" si="50"/>
        <v>1030502990</v>
      </c>
      <c r="E3126" s="6">
        <v>0.47986534934478381</v>
      </c>
      <c r="F3126" s="7">
        <v>-5.0491530236509943E-2</v>
      </c>
    </row>
    <row r="3127" spans="4:6" x14ac:dyDescent="0.25">
      <c r="D3127" s="5">
        <f t="shared" si="50"/>
        <v>1246114829</v>
      </c>
      <c r="E3127" s="6">
        <v>0.58026743594581953</v>
      </c>
      <c r="F3127" s="7">
        <v>0.20257769144259841</v>
      </c>
    </row>
    <row r="3128" spans="4:6" x14ac:dyDescent="0.25">
      <c r="D3128" s="5">
        <f t="shared" si="50"/>
        <v>191958189</v>
      </c>
      <c r="E3128" s="6">
        <v>8.9387497482250902E-2</v>
      </c>
      <c r="F3128" s="7">
        <v>-1.344536396920045</v>
      </c>
    </row>
    <row r="3129" spans="4:6" x14ac:dyDescent="0.25">
      <c r="D3129" s="5">
        <f t="shared" si="50"/>
        <v>1769288061</v>
      </c>
      <c r="E3129" s="6">
        <v>0.82388895687078023</v>
      </c>
      <c r="F3129" s="7">
        <v>0.9302878126181463</v>
      </c>
    </row>
    <row r="3130" spans="4:6" x14ac:dyDescent="0.25">
      <c r="D3130" s="5">
        <f t="shared" si="50"/>
        <v>2026834988</v>
      </c>
      <c r="E3130" s="6">
        <v>0.94381859055144579</v>
      </c>
      <c r="F3130" s="7">
        <v>1.5876618731232011</v>
      </c>
    </row>
    <row r="3131" spans="4:6" x14ac:dyDescent="0.25">
      <c r="D3131" s="5">
        <f t="shared" si="50"/>
        <v>144232075</v>
      </c>
      <c r="E3131" s="6">
        <v>6.7163293778117084E-2</v>
      </c>
      <c r="F3131" s="7">
        <v>-1.4972562747835172</v>
      </c>
    </row>
    <row r="3132" spans="4:6" x14ac:dyDescent="0.25">
      <c r="D3132" s="5">
        <f t="shared" si="50"/>
        <v>84508751</v>
      </c>
      <c r="E3132" s="6">
        <v>3.9352453816079026E-2</v>
      </c>
      <c r="F3132" s="7">
        <v>-1.7582504319828354</v>
      </c>
    </row>
    <row r="3133" spans="4:6" x14ac:dyDescent="0.25">
      <c r="D3133" s="5">
        <f t="shared" si="50"/>
        <v>1250473868</v>
      </c>
      <c r="E3133" s="6">
        <v>0.58229727165987466</v>
      </c>
      <c r="F3133" s="7">
        <v>0.20777397168997769</v>
      </c>
    </row>
    <row r="3134" spans="4:6" x14ac:dyDescent="0.25">
      <c r="D3134" s="5">
        <f t="shared" si="50"/>
        <v>153732352</v>
      </c>
      <c r="E3134" s="6">
        <v>7.1587204999837284E-2</v>
      </c>
      <c r="F3134" s="7">
        <v>-1.4640715123924577</v>
      </c>
    </row>
    <row r="3135" spans="4:6" x14ac:dyDescent="0.25">
      <c r="D3135" s="5">
        <f t="shared" si="50"/>
        <v>1258363007</v>
      </c>
      <c r="E3135" s="6">
        <v>0.58597093828578573</v>
      </c>
      <c r="F3135" s="7">
        <v>0.21719276420720018</v>
      </c>
    </row>
    <row r="3136" spans="4:6" x14ac:dyDescent="0.25">
      <c r="D3136" s="5">
        <f t="shared" si="50"/>
        <v>865755502</v>
      </c>
      <c r="E3136" s="6">
        <v>0.40314882193053964</v>
      </c>
      <c r="F3136" s="7">
        <v>-0.24520507910826733</v>
      </c>
    </row>
    <row r="3137" spans="4:6" x14ac:dyDescent="0.25">
      <c r="D3137" s="5">
        <f t="shared" si="50"/>
        <v>852066422</v>
      </c>
      <c r="E3137" s="6">
        <v>0.39677434730974431</v>
      </c>
      <c r="F3137" s="7">
        <v>-0.26170524745241885</v>
      </c>
    </row>
    <row r="3138" spans="4:6" x14ac:dyDescent="0.25">
      <c r="D3138" s="5">
        <f t="shared" si="50"/>
        <v>1491449018</v>
      </c>
      <c r="E3138" s="6">
        <v>0.69451007032255652</v>
      </c>
      <c r="F3138" s="7">
        <v>0.50867527010330049</v>
      </c>
    </row>
    <row r="3139" spans="4:6" x14ac:dyDescent="0.25">
      <c r="D3139" s="5">
        <f t="shared" ref="D3139:D3202" si="51">MOD(D3138*$B$4,$B$5)</f>
        <v>1493765850</v>
      </c>
      <c r="E3139" s="6">
        <v>0.69558892929515703</v>
      </c>
      <c r="F3139" s="7">
        <v>0.51175549517563024</v>
      </c>
    </row>
    <row r="3140" spans="4:6" x14ac:dyDescent="0.25">
      <c r="D3140" s="5">
        <f t="shared" si="51"/>
        <v>1660413678</v>
      </c>
      <c r="E3140" s="6">
        <v>0.77319037148094771</v>
      </c>
      <c r="F3140" s="7">
        <v>0.74939484510229892</v>
      </c>
    </row>
    <row r="3141" spans="4:6" x14ac:dyDescent="0.25">
      <c r="D3141" s="5">
        <f t="shared" si="51"/>
        <v>1443977404</v>
      </c>
      <c r="E3141" s="6">
        <v>0.67240437741615289</v>
      </c>
      <c r="F3141" s="7">
        <v>0.44656212811422158</v>
      </c>
    </row>
    <row r="3142" spans="4:6" x14ac:dyDescent="0.25">
      <c r="D3142" s="5">
        <f t="shared" si="51"/>
        <v>1356537805</v>
      </c>
      <c r="E3142" s="6">
        <v>0.63168714114621949</v>
      </c>
      <c r="F3142" s="7">
        <v>0.33632510858003428</v>
      </c>
    </row>
    <row r="3143" spans="4:6" x14ac:dyDescent="0.25">
      <c r="D3143" s="5">
        <f t="shared" si="51"/>
        <v>365020831</v>
      </c>
      <c r="E3143" s="6">
        <v>0.16997607021590327</v>
      </c>
      <c r="F3143" s="7">
        <v>-0.95425982152858924</v>
      </c>
    </row>
    <row r="3144" spans="4:6" x14ac:dyDescent="0.25">
      <c r="D3144" s="5">
        <f t="shared" si="51"/>
        <v>1964693213</v>
      </c>
      <c r="E3144" s="6">
        <v>0.91488157158240824</v>
      </c>
      <c r="F3144" s="7">
        <v>1.3714431409624472</v>
      </c>
    </row>
    <row r="3145" spans="4:6" x14ac:dyDescent="0.25">
      <c r="D3145" s="5">
        <f t="shared" si="51"/>
        <v>533265909</v>
      </c>
      <c r="E3145" s="6">
        <v>0.24832128989353897</v>
      </c>
      <c r="F3145" s="7">
        <v>-0.67978188292432973</v>
      </c>
    </row>
    <row r="3146" spans="4:6" x14ac:dyDescent="0.25">
      <c r="D3146" s="5">
        <f t="shared" si="51"/>
        <v>1539700397</v>
      </c>
      <c r="E3146" s="6">
        <v>0.71697886960299584</v>
      </c>
      <c r="F3146" s="7">
        <v>0.57388996996210095</v>
      </c>
    </row>
    <row r="3147" spans="4:6" x14ac:dyDescent="0.25">
      <c r="D3147" s="5">
        <f t="shared" si="51"/>
        <v>616324564</v>
      </c>
      <c r="E3147" s="6">
        <v>0.28699849013890932</v>
      </c>
      <c r="F3147" s="7">
        <v>-0.56217472480842434</v>
      </c>
    </row>
    <row r="3148" spans="4:6" x14ac:dyDescent="0.25">
      <c r="D3148" s="5">
        <f t="shared" si="51"/>
        <v>1512066953</v>
      </c>
      <c r="E3148" s="6">
        <v>0.70411104448522543</v>
      </c>
      <c r="F3148" s="7">
        <v>0.5362613896746159</v>
      </c>
    </row>
    <row r="3149" spans="4:6" x14ac:dyDescent="0.25">
      <c r="D3149" s="5">
        <f t="shared" si="51"/>
        <v>309694027</v>
      </c>
      <c r="E3149" s="6">
        <v>0.14421251941864613</v>
      </c>
      <c r="F3149" s="7">
        <v>-1.0615829907771932</v>
      </c>
    </row>
    <row r="3150" spans="4:6" x14ac:dyDescent="0.25">
      <c r="D3150" s="5">
        <f t="shared" si="51"/>
        <v>606710550</v>
      </c>
      <c r="E3150" s="6">
        <v>0.28252161599930525</v>
      </c>
      <c r="F3150" s="7">
        <v>-0.57536683058808857</v>
      </c>
    </row>
    <row r="3151" spans="4:6" x14ac:dyDescent="0.25">
      <c r="D3151" s="5">
        <f t="shared" si="51"/>
        <v>1290464911</v>
      </c>
      <c r="E3151" s="6">
        <v>0.60091955224137716</v>
      </c>
      <c r="F3151" s="7">
        <v>0.25572797086037247</v>
      </c>
    </row>
    <row r="3152" spans="4:6" x14ac:dyDescent="0.25">
      <c r="D3152" s="5">
        <f t="shared" si="51"/>
        <v>2121053999</v>
      </c>
      <c r="E3152" s="6">
        <v>0.98769273654342882</v>
      </c>
      <c r="F3152" s="7">
        <v>2.2473991872181509</v>
      </c>
    </row>
    <row r="3153" spans="4:6" x14ac:dyDescent="0.25">
      <c r="D3153" s="5">
        <f t="shared" si="51"/>
        <v>1967231357</v>
      </c>
      <c r="E3153" s="6">
        <v>0.91606348698592133</v>
      </c>
      <c r="F3153" s="7">
        <v>1.3790704748728813</v>
      </c>
    </row>
    <row r="3154" spans="4:6" x14ac:dyDescent="0.25">
      <c r="D3154" s="5">
        <f t="shared" si="51"/>
        <v>645447054</v>
      </c>
      <c r="E3154" s="6">
        <v>0.30055970633454593</v>
      </c>
      <c r="F3154" s="7">
        <v>-0.52279141765278458</v>
      </c>
    </row>
    <row r="3155" spans="4:6" x14ac:dyDescent="0.25">
      <c r="D3155" s="5">
        <f t="shared" si="51"/>
        <v>681992958</v>
      </c>
      <c r="E3155" s="6">
        <v>0.31757771905286025</v>
      </c>
      <c r="F3155" s="7">
        <v>-0.47448311191482551</v>
      </c>
    </row>
    <row r="3156" spans="4:6" x14ac:dyDescent="0.25">
      <c r="D3156" s="5">
        <f t="shared" si="51"/>
        <v>1705250755</v>
      </c>
      <c r="E3156" s="6">
        <v>0.79406926249532894</v>
      </c>
      <c r="F3156" s="7">
        <v>0.82062224108547599</v>
      </c>
    </row>
    <row r="3157" spans="4:6" x14ac:dyDescent="0.25">
      <c r="D3157" s="5">
        <f t="shared" si="51"/>
        <v>1111005095</v>
      </c>
      <c r="E3157" s="6">
        <v>0.51735206322497884</v>
      </c>
      <c r="F3157" s="7">
        <v>4.3508895636503807E-2</v>
      </c>
    </row>
    <row r="3158" spans="4:6" x14ac:dyDescent="0.25">
      <c r="D3158" s="5">
        <f t="shared" si="51"/>
        <v>217824214</v>
      </c>
      <c r="E3158" s="6">
        <v>0.10143230399250268</v>
      </c>
      <c r="F3158" s="7">
        <v>-1.2734325080067206</v>
      </c>
    </row>
    <row r="3159" spans="4:6" x14ac:dyDescent="0.25">
      <c r="D3159" s="5">
        <f t="shared" si="51"/>
        <v>512698282</v>
      </c>
      <c r="E3159" s="6">
        <v>0.23874374221893377</v>
      </c>
      <c r="F3159" s="7">
        <v>-0.71034941369809401</v>
      </c>
    </row>
    <row r="3160" spans="4:6" x14ac:dyDescent="0.25">
      <c r="D3160" s="5">
        <f t="shared" si="51"/>
        <v>857222394</v>
      </c>
      <c r="E3160" s="6">
        <v>0.39917528387082302</v>
      </c>
      <c r="F3160" s="7">
        <v>-0.25548235818550041</v>
      </c>
    </row>
    <row r="3161" spans="4:6" x14ac:dyDescent="0.25">
      <c r="D3161" s="5">
        <f t="shared" si="51"/>
        <v>1267270378</v>
      </c>
      <c r="E3161" s="6">
        <v>0.59011875613603626</v>
      </c>
      <c r="F3161" s="7">
        <v>0.22785047175274445</v>
      </c>
    </row>
    <row r="3162" spans="4:6" x14ac:dyDescent="0.25">
      <c r="D3162" s="5">
        <f t="shared" si="51"/>
        <v>1336731643</v>
      </c>
      <c r="E3162" s="6">
        <v>0.62246417824408429</v>
      </c>
      <c r="F3162" s="7">
        <v>0.3119590515733211</v>
      </c>
    </row>
    <row r="3163" spans="4:6" x14ac:dyDescent="0.25">
      <c r="D3163" s="5">
        <f t="shared" si="51"/>
        <v>2079481491</v>
      </c>
      <c r="E3163" s="6">
        <v>0.9683340289335084</v>
      </c>
      <c r="F3163" s="7">
        <v>1.8568539047924062</v>
      </c>
    </row>
    <row r="3164" spans="4:6" x14ac:dyDescent="0.25">
      <c r="D3164" s="5">
        <f t="shared" si="51"/>
        <v>970423987</v>
      </c>
      <c r="E3164" s="6">
        <v>0.45188888344158312</v>
      </c>
      <c r="F3164" s="7">
        <v>-0.12089050000110198</v>
      </c>
    </row>
    <row r="3165" spans="4:6" x14ac:dyDescent="0.25">
      <c r="D3165" s="5">
        <f t="shared" si="51"/>
        <v>275484466</v>
      </c>
      <c r="E3165" s="6">
        <v>0.12828245119031748</v>
      </c>
      <c r="F3165" s="7">
        <v>-1.1345476395235012</v>
      </c>
    </row>
    <row r="3166" spans="4:6" x14ac:dyDescent="0.25">
      <c r="D3166" s="5">
        <f t="shared" si="51"/>
        <v>691916062</v>
      </c>
      <c r="E3166" s="6">
        <v>0.32219852443989228</v>
      </c>
      <c r="F3166" s="7">
        <v>-0.46155977139910487</v>
      </c>
    </row>
    <row r="3167" spans="4:6" x14ac:dyDescent="0.25">
      <c r="D3167" s="5">
        <f t="shared" si="51"/>
        <v>1814550658</v>
      </c>
      <c r="E3167" s="6">
        <v>0.84496599607632128</v>
      </c>
      <c r="F3167" s="7">
        <v>1.0150793424367941</v>
      </c>
    </row>
    <row r="3168" spans="4:6" x14ac:dyDescent="0.25">
      <c r="D3168" s="5">
        <f t="shared" si="51"/>
        <v>759302129</v>
      </c>
      <c r="E3168" s="6">
        <v>0.35357760717494191</v>
      </c>
      <c r="F3168" s="7">
        <v>-0.37567945380140727</v>
      </c>
    </row>
    <row r="3169" spans="4:6" x14ac:dyDescent="0.25">
      <c r="D3169" s="5">
        <f t="shared" si="51"/>
        <v>1169665610</v>
      </c>
      <c r="E3169" s="6">
        <v>0.54466799417945366</v>
      </c>
      <c r="F3169" s="7">
        <v>0.11220103109116988</v>
      </c>
    </row>
    <row r="3170" spans="4:6" x14ac:dyDescent="0.25">
      <c r="D3170" s="5">
        <f t="shared" si="51"/>
        <v>1436097033</v>
      </c>
      <c r="E3170" s="6">
        <v>0.66873479370841271</v>
      </c>
      <c r="F3170" s="7">
        <v>0.43642223072224978</v>
      </c>
    </row>
    <row r="3171" spans="4:6" x14ac:dyDescent="0.25">
      <c r="D3171" s="5">
        <f t="shared" si="51"/>
        <v>1067754783</v>
      </c>
      <c r="E3171" s="6">
        <v>0.49721206724384059</v>
      </c>
      <c r="F3171" s="7">
        <v>-6.9883679560973026E-3</v>
      </c>
    </row>
    <row r="3172" spans="4:6" x14ac:dyDescent="0.25">
      <c r="D3172" s="5">
        <f t="shared" si="51"/>
        <v>1983602193</v>
      </c>
      <c r="E3172" s="6">
        <v>0.92368675155908497</v>
      </c>
      <c r="F3172" s="7">
        <v>1.430315469483689</v>
      </c>
    </row>
    <row r="3173" spans="4:6" x14ac:dyDescent="0.25">
      <c r="D3173" s="5">
        <f t="shared" si="51"/>
        <v>608089514</v>
      </c>
      <c r="E3173" s="6">
        <v>0.2831637461512943</v>
      </c>
      <c r="F3173" s="7">
        <v>-0.5734685430075549</v>
      </c>
    </row>
    <row r="3174" spans="4:6" x14ac:dyDescent="0.25">
      <c r="D3174" s="5">
        <f t="shared" si="51"/>
        <v>1282443098</v>
      </c>
      <c r="E3174" s="6">
        <v>0.59718410446977621</v>
      </c>
      <c r="F3174" s="7">
        <v>0.24606516160735939</v>
      </c>
    </row>
    <row r="3175" spans="4:6" x14ac:dyDescent="0.25">
      <c r="D3175" s="5">
        <f t="shared" si="51"/>
        <v>1447175136</v>
      </c>
      <c r="E3175" s="6">
        <v>0.67389343741712482</v>
      </c>
      <c r="F3175" s="7">
        <v>0.45068981337410302</v>
      </c>
    </row>
    <row r="3176" spans="4:6" x14ac:dyDescent="0.25">
      <c r="D3176" s="5">
        <f t="shared" si="51"/>
        <v>1095436593</v>
      </c>
      <c r="E3176" s="6">
        <v>0.51010241453545391</v>
      </c>
      <c r="F3176" s="7">
        <v>2.5325704937432459E-2</v>
      </c>
    </row>
    <row r="3177" spans="4:6" x14ac:dyDescent="0.25">
      <c r="D3177" s="5">
        <f t="shared" si="51"/>
        <v>329940622</v>
      </c>
      <c r="E3177" s="6">
        <v>0.15364057491872513</v>
      </c>
      <c r="F3177" s="7">
        <v>-1.0209436228911253</v>
      </c>
    </row>
    <row r="3178" spans="4:6" x14ac:dyDescent="0.25">
      <c r="D3178" s="5">
        <f t="shared" si="51"/>
        <v>825038410</v>
      </c>
      <c r="E3178" s="6">
        <v>0.38418844843673378</v>
      </c>
      <c r="F3178" s="7">
        <v>-0.29449864734624681</v>
      </c>
    </row>
    <row r="3179" spans="4:6" x14ac:dyDescent="0.25">
      <c r="D3179" s="5">
        <f t="shared" si="51"/>
        <v>344855495</v>
      </c>
      <c r="E3179" s="6">
        <v>0.16058585388640487</v>
      </c>
      <c r="F3179" s="7">
        <v>-0.99205292668811673</v>
      </c>
    </row>
    <row r="3180" spans="4:6" x14ac:dyDescent="0.25">
      <c r="D3180" s="5">
        <f t="shared" si="51"/>
        <v>1373851248</v>
      </c>
      <c r="E3180" s="6">
        <v>0.63974934130883709</v>
      </c>
      <c r="F3180" s="7">
        <v>0.35778887405177706</v>
      </c>
    </row>
    <row r="3181" spans="4:6" x14ac:dyDescent="0.25">
      <c r="D3181" s="5">
        <f t="shared" si="51"/>
        <v>731089201</v>
      </c>
      <c r="E3181" s="6">
        <v>0.34043993879150591</v>
      </c>
      <c r="F3181" s="7">
        <v>-0.41126275390785716</v>
      </c>
    </row>
    <row r="3182" spans="4:6" x14ac:dyDescent="0.25">
      <c r="D3182" s="5">
        <f t="shared" si="51"/>
        <v>808050320</v>
      </c>
      <c r="E3182" s="6">
        <v>0.3762777525710666</v>
      </c>
      <c r="F3182" s="7">
        <v>-0.31527152236015815</v>
      </c>
    </row>
    <row r="3183" spans="4:6" x14ac:dyDescent="0.25">
      <c r="D3183" s="5">
        <f t="shared" si="51"/>
        <v>651516259</v>
      </c>
      <c r="E3183" s="6">
        <v>0.30338590015041261</v>
      </c>
      <c r="F3183" s="7">
        <v>-0.51468694112578672</v>
      </c>
    </row>
    <row r="3184" spans="4:6" x14ac:dyDescent="0.25">
      <c r="D3184" s="5">
        <f t="shared" si="51"/>
        <v>1590811521</v>
      </c>
      <c r="E3184" s="6">
        <v>0.74077934142274726</v>
      </c>
      <c r="F3184" s="7">
        <v>0.64574993303395833</v>
      </c>
    </row>
    <row r="3185" spans="4:6" x14ac:dyDescent="0.25">
      <c r="D3185" s="5">
        <f t="shared" si="51"/>
        <v>342680765</v>
      </c>
      <c r="E3185" s="6">
        <v>0.15957316631411497</v>
      </c>
      <c r="F3185" s="7">
        <v>-0.99621368279769229</v>
      </c>
    </row>
    <row r="3186" spans="4:6" x14ac:dyDescent="0.25">
      <c r="D3186" s="5">
        <f t="shared" si="51"/>
        <v>1624158121</v>
      </c>
      <c r="E3186" s="6">
        <v>0.75630756212054528</v>
      </c>
      <c r="F3186" s="7">
        <v>0.69447419906356544</v>
      </c>
    </row>
    <row r="3187" spans="4:6" x14ac:dyDescent="0.25">
      <c r="D3187" s="5">
        <f t="shared" si="51"/>
        <v>1551157762</v>
      </c>
      <c r="E3187" s="6">
        <v>0.72231412094301928</v>
      </c>
      <c r="F3187" s="7">
        <v>0.58972988208952659</v>
      </c>
    </row>
    <row r="3188" spans="4:6" x14ac:dyDescent="0.25">
      <c r="D3188" s="5">
        <f t="shared" si="51"/>
        <v>1771493200</v>
      </c>
      <c r="E3188" s="6">
        <v>0.82491580473716908</v>
      </c>
      <c r="F3188" s="7">
        <v>0.93426271818308071</v>
      </c>
    </row>
    <row r="3189" spans="4:6" x14ac:dyDescent="0.25">
      <c r="D3189" s="5">
        <f t="shared" si="51"/>
        <v>1096917307</v>
      </c>
      <c r="E3189" s="6">
        <v>0.51079192572347065</v>
      </c>
      <c r="F3189" s="7">
        <v>2.705464625273336E-2</v>
      </c>
    </row>
    <row r="3190" spans="4:6" x14ac:dyDescent="0.25">
      <c r="D3190" s="5">
        <f t="shared" si="51"/>
        <v>938525765</v>
      </c>
      <c r="E3190" s="6">
        <v>0.43703511630840147</v>
      </c>
      <c r="F3190" s="7">
        <v>-0.15849059307744667</v>
      </c>
    </row>
    <row r="3191" spans="4:6" x14ac:dyDescent="0.25">
      <c r="D3191" s="5">
        <f t="shared" si="51"/>
        <v>262185203</v>
      </c>
      <c r="E3191" s="6">
        <v>0.12208949925572565</v>
      </c>
      <c r="F3191" s="7">
        <v>-1.164604803567115</v>
      </c>
    </row>
    <row r="3192" spans="4:6" x14ac:dyDescent="0.25">
      <c r="D3192" s="5">
        <f t="shared" si="51"/>
        <v>820802242</v>
      </c>
      <c r="E3192" s="6">
        <v>0.38221582899076478</v>
      </c>
      <c r="F3192" s="7">
        <v>-0.29966636371513572</v>
      </c>
    </row>
    <row r="3193" spans="4:6" x14ac:dyDescent="0.25">
      <c r="D3193" s="5">
        <f t="shared" si="51"/>
        <v>2019220079</v>
      </c>
      <c r="E3193" s="6">
        <v>0.94027262222047203</v>
      </c>
      <c r="F3193" s="7">
        <v>1.5570662561183122</v>
      </c>
    </row>
    <row r="3194" spans="4:6" x14ac:dyDescent="0.25">
      <c r="D3194" s="5">
        <f t="shared" si="51"/>
        <v>1932147020</v>
      </c>
      <c r="E3194" s="6">
        <v>0.8997260694389474</v>
      </c>
      <c r="F3194" s="7">
        <v>1.2799922512381858</v>
      </c>
    </row>
    <row r="3195" spans="4:6" x14ac:dyDescent="0.25">
      <c r="D3195" s="5">
        <f t="shared" si="51"/>
        <v>1454013210</v>
      </c>
      <c r="E3195" s="6">
        <v>0.67707766376163592</v>
      </c>
      <c r="F3195" s="7">
        <v>0.45954245429300017</v>
      </c>
    </row>
    <row r="3196" spans="4:6" x14ac:dyDescent="0.25">
      <c r="D3196" s="5">
        <f t="shared" si="51"/>
        <v>463625009</v>
      </c>
      <c r="E3196" s="6">
        <v>0.2158922187200675</v>
      </c>
      <c r="F3196" s="7">
        <v>-0.78614176691528925</v>
      </c>
    </row>
    <row r="3197" spans="4:6" x14ac:dyDescent="0.25">
      <c r="D3197" s="5">
        <f t="shared" si="51"/>
        <v>715724052</v>
      </c>
      <c r="E3197" s="6">
        <v>0.33328498372182713</v>
      </c>
      <c r="F3197" s="7">
        <v>-0.43086027791563969</v>
      </c>
    </row>
    <row r="3198" spans="4:6" x14ac:dyDescent="0.25">
      <c r="D3198" s="5">
        <f t="shared" si="51"/>
        <v>2146284803</v>
      </c>
      <c r="E3198" s="6">
        <v>0.99944174522482021</v>
      </c>
      <c r="F3198" s="7">
        <v>3.2593928282954958</v>
      </c>
    </row>
    <row r="3199" spans="4:6" x14ac:dyDescent="0.25">
      <c r="D3199" s="5">
        <f t="shared" si="51"/>
        <v>112659745</v>
      </c>
      <c r="E3199" s="6">
        <v>5.2461281933320017E-2</v>
      </c>
      <c r="F3199" s="7">
        <v>-1.6214434724045663</v>
      </c>
    </row>
    <row r="3200" spans="4:6" x14ac:dyDescent="0.25">
      <c r="D3200" s="5">
        <f t="shared" si="51"/>
        <v>769956691</v>
      </c>
      <c r="E3200" s="6">
        <v>0.35853902423618272</v>
      </c>
      <c r="F3200" s="7">
        <v>-0.36236666258459038</v>
      </c>
    </row>
    <row r="3201" spans="4:6" x14ac:dyDescent="0.25">
      <c r="D3201" s="5">
        <f t="shared" si="51"/>
        <v>79952632</v>
      </c>
      <c r="E3201" s="6">
        <v>3.7230845575435878E-2</v>
      </c>
      <c r="F3201" s="7">
        <v>-1.7837660328858091</v>
      </c>
    </row>
    <row r="3202" spans="4:6" x14ac:dyDescent="0.25">
      <c r="D3202" s="5">
        <f t="shared" si="51"/>
        <v>365385613</v>
      </c>
      <c r="E3202" s="6">
        <v>0.17014593507176817</v>
      </c>
      <c r="F3202" s="7">
        <v>-0.95358871529534373</v>
      </c>
    </row>
    <row r="3203" spans="4:6" x14ac:dyDescent="0.25">
      <c r="D3203" s="5">
        <f t="shared" ref="D3203:D3266" si="52">MOD(D3202*$B$4,$B$5)</f>
        <v>245732312</v>
      </c>
      <c r="E3203" s="6">
        <v>0.11442802484559643</v>
      </c>
      <c r="F3203" s="7">
        <v>-1.2033108558223602</v>
      </c>
    </row>
    <row r="3204" spans="4:6" x14ac:dyDescent="0.25">
      <c r="D3204" s="5">
        <f t="shared" si="52"/>
        <v>1192250171</v>
      </c>
      <c r="E3204" s="6">
        <v>0.55518474993778832</v>
      </c>
      <c r="F3204" s="7">
        <v>0.13877177285673029</v>
      </c>
    </row>
    <row r="3205" spans="4:6" x14ac:dyDescent="0.25">
      <c r="D3205" s="5">
        <f t="shared" si="52"/>
        <v>693748388</v>
      </c>
      <c r="E3205" s="6">
        <v>0.32305176772461436</v>
      </c>
      <c r="F3205" s="7">
        <v>-0.45918191641441047</v>
      </c>
    </row>
    <row r="3206" spans="4:6" x14ac:dyDescent="0.25">
      <c r="D3206" s="5">
        <f t="shared" si="52"/>
        <v>68445830</v>
      </c>
      <c r="E3206" s="6">
        <v>3.1872573338330323E-2</v>
      </c>
      <c r="F3206" s="7">
        <v>-1.8539581560150893</v>
      </c>
    </row>
    <row r="3207" spans="4:6" x14ac:dyDescent="0.25">
      <c r="D3207" s="5">
        <f t="shared" si="52"/>
        <v>1118810844</v>
      </c>
      <c r="E3207" s="6">
        <v>0.52098689835610512</v>
      </c>
      <c r="F3207" s="7">
        <v>5.2630640398598973E-2</v>
      </c>
    </row>
    <row r="3208" spans="4:6" x14ac:dyDescent="0.25">
      <c r="D3208" s="5">
        <f t="shared" si="52"/>
        <v>1199495968</v>
      </c>
      <c r="E3208" s="6">
        <v>0.55855883709952125</v>
      </c>
      <c r="F3208" s="7">
        <v>0.14731635258591971</v>
      </c>
    </row>
    <row r="3209" spans="4:6" x14ac:dyDescent="0.25">
      <c r="D3209" s="5">
        <f t="shared" si="52"/>
        <v>415780914</v>
      </c>
      <c r="E3209" s="6">
        <v>0.19361307583154466</v>
      </c>
      <c r="F3209" s="7">
        <v>-0.86465868578638105</v>
      </c>
    </row>
    <row r="3210" spans="4:6" x14ac:dyDescent="0.25">
      <c r="D3210" s="5">
        <f t="shared" si="52"/>
        <v>1925818479</v>
      </c>
      <c r="E3210" s="6">
        <v>0.89677911288736301</v>
      </c>
      <c r="F3210" s="7">
        <v>1.2634102727521328</v>
      </c>
    </row>
    <row r="3211" spans="4:6" x14ac:dyDescent="0.25">
      <c r="D3211" s="5">
        <f t="shared" si="52"/>
        <v>911688473</v>
      </c>
      <c r="E3211" s="6">
        <v>0.42453802835618892</v>
      </c>
      <c r="F3211" s="7">
        <v>-0.19029744366430698</v>
      </c>
    </row>
    <row r="3212" spans="4:6" x14ac:dyDescent="0.25">
      <c r="D3212" s="5">
        <f t="shared" si="52"/>
        <v>1879385859</v>
      </c>
      <c r="E3212" s="6">
        <v>0.87515723926495503</v>
      </c>
      <c r="F3212" s="7">
        <v>1.1511135567416115</v>
      </c>
    </row>
    <row r="3213" spans="4:6" x14ac:dyDescent="0.25">
      <c r="D3213" s="5">
        <f t="shared" si="52"/>
        <v>1535615921</v>
      </c>
      <c r="E3213" s="6">
        <v>0.71507688724908691</v>
      </c>
      <c r="F3213" s="7">
        <v>0.56827798457445156</v>
      </c>
    </row>
    <row r="3214" spans="4:6" x14ac:dyDescent="0.25">
      <c r="D3214" s="5">
        <f t="shared" si="52"/>
        <v>1023079092</v>
      </c>
      <c r="E3214" s="6">
        <v>0.47640832744204281</v>
      </c>
      <c r="F3214" s="7">
        <v>-5.917006203527983E-2</v>
      </c>
    </row>
    <row r="3215" spans="4:6" x14ac:dyDescent="0.25">
      <c r="D3215" s="5">
        <f t="shared" si="52"/>
        <v>1516903520</v>
      </c>
      <c r="E3215" s="6">
        <v>0.706363246502693</v>
      </c>
      <c r="F3215" s="7">
        <v>0.54279129563461559</v>
      </c>
    </row>
    <row r="3216" spans="4:6" x14ac:dyDescent="0.25">
      <c r="D3216" s="5">
        <f t="shared" si="52"/>
        <v>1847385808</v>
      </c>
      <c r="E3216" s="6">
        <v>0.86025605430850394</v>
      </c>
      <c r="F3216" s="7">
        <v>1.0814704657924368</v>
      </c>
    </row>
    <row r="3217" spans="4:6" x14ac:dyDescent="0.25">
      <c r="D3217" s="5">
        <f t="shared" si="52"/>
        <v>901896293</v>
      </c>
      <c r="E3217" s="6">
        <v>0.41997818920759317</v>
      </c>
      <c r="F3217" s="7">
        <v>-0.20194927666980905</v>
      </c>
    </row>
    <row r="3218" spans="4:6" x14ac:dyDescent="0.25">
      <c r="D3218" s="5">
        <f t="shared" si="52"/>
        <v>1647467419</v>
      </c>
      <c r="E3218" s="6">
        <v>0.7671617998435738</v>
      </c>
      <c r="F3218" s="7">
        <v>0.72953183712173286</v>
      </c>
    </row>
    <row r="3219" spans="4:6" x14ac:dyDescent="0.25">
      <c r="D3219" s="5">
        <f t="shared" si="52"/>
        <v>1432850492</v>
      </c>
      <c r="E3219" s="6">
        <v>0.66722300524564737</v>
      </c>
      <c r="F3219" s="7">
        <v>0.4322578893644401</v>
      </c>
    </row>
    <row r="3220" spans="4:6" x14ac:dyDescent="0.25">
      <c r="D3220" s="5">
        <f t="shared" si="52"/>
        <v>1120280403</v>
      </c>
      <c r="E3220" s="6">
        <v>0.52167121509245706</v>
      </c>
      <c r="F3220" s="7">
        <v>5.4348423933184814E-2</v>
      </c>
    </row>
    <row r="3221" spans="4:6" x14ac:dyDescent="0.25">
      <c r="D3221" s="5">
        <f t="shared" si="52"/>
        <v>1269618106</v>
      </c>
      <c r="E3221" s="6">
        <v>0.59121200217978287</v>
      </c>
      <c r="F3221" s="7">
        <v>0.23066380378021081</v>
      </c>
    </row>
    <row r="3222" spans="4:6" x14ac:dyDescent="0.25">
      <c r="D3222" s="5">
        <f t="shared" si="52"/>
        <v>847276640</v>
      </c>
      <c r="E3222" s="6">
        <v>0.39454393125562365</v>
      </c>
      <c r="F3222" s="7">
        <v>-0.26749526092778236</v>
      </c>
    </row>
    <row r="3223" spans="4:6" x14ac:dyDescent="0.25">
      <c r="D3223" s="5">
        <f t="shared" si="52"/>
        <v>64632325</v>
      </c>
      <c r="E3223" s="6">
        <v>3.0096771689221983E-2</v>
      </c>
      <c r="F3223" s="7">
        <v>-1.8793732708270237</v>
      </c>
    </row>
    <row r="3224" spans="4:6" x14ac:dyDescent="0.25">
      <c r="D3224" s="5">
        <f t="shared" si="52"/>
        <v>1720704631</v>
      </c>
      <c r="E3224" s="6">
        <v>0.80126553429408509</v>
      </c>
      <c r="F3224" s="7">
        <v>0.84615024981866815</v>
      </c>
    </row>
    <row r="3225" spans="4:6" x14ac:dyDescent="0.25">
      <c r="D3225" s="5">
        <f t="shared" si="52"/>
        <v>1908227982</v>
      </c>
      <c r="E3225" s="6">
        <v>0.88858789940233152</v>
      </c>
      <c r="F3225" s="7">
        <v>1.219052672875971</v>
      </c>
    </row>
    <row r="3226" spans="4:6" x14ac:dyDescent="0.25">
      <c r="D3226" s="5">
        <f t="shared" si="52"/>
        <v>56848351</v>
      </c>
      <c r="E3226" s="6">
        <v>2.6472076332636249E-2</v>
      </c>
      <c r="F3226" s="7">
        <v>-1.9353761595698438</v>
      </c>
    </row>
    <row r="3227" spans="4:6" x14ac:dyDescent="0.25">
      <c r="D3227" s="5">
        <f t="shared" si="52"/>
        <v>1790133902</v>
      </c>
      <c r="E3227" s="6">
        <v>0.83359605803489323</v>
      </c>
      <c r="F3227" s="7">
        <v>0.96847362726632646</v>
      </c>
    </row>
    <row r="3228" spans="4:6" x14ac:dyDescent="0.25">
      <c r="D3228" s="5">
        <f t="shared" si="52"/>
        <v>1106595456</v>
      </c>
      <c r="E3228" s="6">
        <v>0.51529866504976407</v>
      </c>
      <c r="F3228" s="7">
        <v>3.8357470164709709E-2</v>
      </c>
    </row>
    <row r="3229" spans="4:6" x14ac:dyDescent="0.25">
      <c r="D3229" s="5">
        <f t="shared" si="52"/>
        <v>2108504745</v>
      </c>
      <c r="E3229" s="6">
        <v>0.98184903476559471</v>
      </c>
      <c r="F3229" s="7">
        <v>2.0935293097747589</v>
      </c>
    </row>
    <row r="3230" spans="4:6" x14ac:dyDescent="0.25">
      <c r="D3230" s="5">
        <f t="shared" si="52"/>
        <v>1792579977</v>
      </c>
      <c r="E3230" s="6">
        <v>0.83473510046930532</v>
      </c>
      <c r="F3230" s="7">
        <v>0.9730472904571178</v>
      </c>
    </row>
    <row r="3231" spans="4:6" x14ac:dyDescent="0.25">
      <c r="D3231" s="5">
        <f t="shared" si="52"/>
        <v>1069481196</v>
      </c>
      <c r="E3231" s="6">
        <v>0.49801599094459414</v>
      </c>
      <c r="F3231" s="7">
        <v>-4.9731936953759685E-3</v>
      </c>
    </row>
    <row r="3232" spans="4:6" x14ac:dyDescent="0.25">
      <c r="D3232" s="5">
        <f t="shared" si="52"/>
        <v>1567421883</v>
      </c>
      <c r="E3232" s="6">
        <v>0.72988769247186158</v>
      </c>
      <c r="F3232" s="7">
        <v>0.61247336493129345</v>
      </c>
    </row>
    <row r="3233" spans="4:6" x14ac:dyDescent="0.25">
      <c r="D3233" s="5">
        <f t="shared" si="52"/>
        <v>877863189</v>
      </c>
      <c r="E3233" s="6">
        <v>0.40878690305052967</v>
      </c>
      <c r="F3233" s="7">
        <v>-0.23066662194464591</v>
      </c>
    </row>
    <row r="3234" spans="4:6" x14ac:dyDescent="0.25">
      <c r="D3234" s="5">
        <f t="shared" si="52"/>
        <v>1186673615</v>
      </c>
      <c r="E3234" s="6">
        <v>0.55258796368966623</v>
      </c>
      <c r="F3234" s="7">
        <v>0.13220256466276084</v>
      </c>
    </row>
    <row r="3235" spans="4:6" x14ac:dyDescent="0.25">
      <c r="D3235" s="5">
        <f t="shared" si="52"/>
        <v>2090753234</v>
      </c>
      <c r="E3235" s="6">
        <v>0.97358284329397871</v>
      </c>
      <c r="F3235" s="7">
        <v>1.9362726766206881</v>
      </c>
    </row>
    <row r="3236" spans="4:6" x14ac:dyDescent="0.25">
      <c r="D3236" s="5">
        <f t="shared" si="52"/>
        <v>1755367649</v>
      </c>
      <c r="E3236" s="6">
        <v>0.81740675989296918</v>
      </c>
      <c r="F3236" s="7">
        <v>0.90552658906642991</v>
      </c>
    </row>
    <row r="3237" spans="4:6" x14ac:dyDescent="0.25">
      <c r="D3237" s="5">
        <f t="shared" si="52"/>
        <v>89525200</v>
      </c>
      <c r="E3237" s="6">
        <v>4.1688419917308185E-2</v>
      </c>
      <c r="F3237" s="7">
        <v>-1.7314202367624045</v>
      </c>
    </row>
    <row r="3238" spans="4:6" x14ac:dyDescent="0.25">
      <c r="D3238" s="5">
        <f t="shared" si="52"/>
        <v>733831436</v>
      </c>
      <c r="E3238" s="6">
        <v>0.34171689147289552</v>
      </c>
      <c r="F3238" s="7">
        <v>-0.40778192746562358</v>
      </c>
    </row>
    <row r="3239" spans="4:6" x14ac:dyDescent="0.25">
      <c r="D3239" s="5">
        <f t="shared" si="52"/>
        <v>34489891</v>
      </c>
      <c r="E3239" s="6">
        <v>1.6060607057121215E-2</v>
      </c>
      <c r="F3239" s="7">
        <v>-2.1428989400862068</v>
      </c>
    </row>
    <row r="3240" spans="4:6" x14ac:dyDescent="0.25">
      <c r="D3240" s="5">
        <f t="shared" si="52"/>
        <v>561702036</v>
      </c>
      <c r="E3240" s="6">
        <v>0.26156289341073752</v>
      </c>
      <c r="F3240" s="7">
        <v>-0.63853452560782309</v>
      </c>
    </row>
    <row r="3241" spans="4:6" x14ac:dyDescent="0.25">
      <c r="D3241" s="5">
        <f t="shared" si="52"/>
        <v>1937936381</v>
      </c>
      <c r="E3241" s="6">
        <v>0.90242195073740739</v>
      </c>
      <c r="F3241" s="7">
        <v>1.2954759328014016</v>
      </c>
    </row>
    <row r="3242" spans="4:6" x14ac:dyDescent="0.25">
      <c r="D3242" s="5">
        <f t="shared" si="52"/>
        <v>1739383931</v>
      </c>
      <c r="E3242" s="6">
        <v>0.8099637611861934</v>
      </c>
      <c r="F3242" s="7">
        <v>0.8777627603174335</v>
      </c>
    </row>
    <row r="3243" spans="4:6" x14ac:dyDescent="0.25">
      <c r="D3243" s="5">
        <f t="shared" si="52"/>
        <v>1633586542</v>
      </c>
      <c r="E3243" s="6">
        <v>0.76069801278477345</v>
      </c>
      <c r="F3243" s="7">
        <v>0.70854967663656665</v>
      </c>
    </row>
    <row r="3244" spans="4:6" x14ac:dyDescent="0.25">
      <c r="D3244" s="5">
        <f t="shared" si="52"/>
        <v>1403934689</v>
      </c>
      <c r="E3244" s="6">
        <v>0.65375803518459019</v>
      </c>
      <c r="F3244" s="7">
        <v>0.3954864364683276</v>
      </c>
    </row>
    <row r="3245" spans="4:6" x14ac:dyDescent="0.25">
      <c r="D3245" s="5">
        <f t="shared" si="52"/>
        <v>1189924340</v>
      </c>
      <c r="E3245" s="6">
        <v>0.55410170047925944</v>
      </c>
      <c r="F3245" s="7">
        <v>0.13603122167600343</v>
      </c>
    </row>
    <row r="3246" spans="4:6" x14ac:dyDescent="0.25">
      <c r="D3246" s="5">
        <f t="shared" si="52"/>
        <v>92709831</v>
      </c>
      <c r="E3246" s="6">
        <v>4.3171379289749429E-2</v>
      </c>
      <c r="F3246" s="7">
        <v>-1.7150134632678575</v>
      </c>
    </row>
    <row r="3247" spans="4:6" x14ac:dyDescent="0.25">
      <c r="D3247" s="5">
        <f t="shared" si="52"/>
        <v>1987815500</v>
      </c>
      <c r="E3247" s="6">
        <v>0.92564872552235489</v>
      </c>
      <c r="F3247" s="7">
        <v>1.4441295084642518</v>
      </c>
    </row>
    <row r="3248" spans="4:6" x14ac:dyDescent="0.25">
      <c r="D3248" s="5">
        <f t="shared" si="52"/>
        <v>2125168893</v>
      </c>
      <c r="E3248" s="6">
        <v>0.98960888338238828</v>
      </c>
      <c r="F3248" s="7">
        <v>2.3119174439024412</v>
      </c>
    </row>
    <row r="3249" spans="4:6" x14ac:dyDescent="0.25">
      <c r="D3249" s="5">
        <f t="shared" si="52"/>
        <v>881300460</v>
      </c>
      <c r="E3249" s="6">
        <v>0.41038750709070593</v>
      </c>
      <c r="F3249" s="7">
        <v>-0.2265482786512181</v>
      </c>
    </row>
    <row r="3250" spans="4:6" x14ac:dyDescent="0.25">
      <c r="D3250" s="5">
        <f t="shared" si="52"/>
        <v>1750941237</v>
      </c>
      <c r="E3250" s="6">
        <v>0.81534555118097507</v>
      </c>
      <c r="F3250" s="7">
        <v>0.89776865721631083</v>
      </c>
    </row>
    <row r="3251" spans="4:6" x14ac:dyDescent="0.25">
      <c r="D3251" s="5">
        <f t="shared" si="52"/>
        <v>1170556248</v>
      </c>
      <c r="E3251" s="6">
        <v>0.5450827298174451</v>
      </c>
      <c r="F3251" s="7">
        <v>0.11324724512427174</v>
      </c>
    </row>
    <row r="3252" spans="4:6" x14ac:dyDescent="0.25">
      <c r="D3252" s="5">
        <f t="shared" si="52"/>
        <v>1478410991</v>
      </c>
      <c r="E3252" s="6">
        <v>0.68843876588012909</v>
      </c>
      <c r="F3252" s="7">
        <v>0.49142983312459987</v>
      </c>
    </row>
    <row r="3253" spans="4:6" x14ac:dyDescent="0.25">
      <c r="D3253" s="5">
        <f t="shared" si="52"/>
        <v>1347873104</v>
      </c>
      <c r="E3253" s="6">
        <v>0.62765232532066506</v>
      </c>
      <c r="F3253" s="7">
        <v>0.32564184404404201</v>
      </c>
    </row>
    <row r="3254" spans="4:6" x14ac:dyDescent="0.25">
      <c r="D3254" s="5">
        <f t="shared" si="52"/>
        <v>870550025</v>
      </c>
      <c r="E3254" s="6">
        <v>0.40538144568482548</v>
      </c>
      <c r="F3254" s="7">
        <v>-0.23944196688103841</v>
      </c>
    </row>
    <row r="3255" spans="4:6" x14ac:dyDescent="0.25">
      <c r="D3255" s="5">
        <f t="shared" si="52"/>
        <v>360252279</v>
      </c>
      <c r="E3255" s="6">
        <v>0.16775554015092137</v>
      </c>
      <c r="F3255" s="7">
        <v>-0.96307262137485861</v>
      </c>
    </row>
    <row r="3256" spans="4:6" x14ac:dyDescent="0.25">
      <c r="D3256" s="5">
        <f t="shared" si="52"/>
        <v>1562669850</v>
      </c>
      <c r="E3256" s="6">
        <v>0.72767485466569182</v>
      </c>
      <c r="F3256" s="7">
        <v>0.60579590296724417</v>
      </c>
    </row>
    <row r="3257" spans="4:6" x14ac:dyDescent="0.25">
      <c r="D3257" s="5">
        <f t="shared" si="52"/>
        <v>1273228475</v>
      </c>
      <c r="E3257" s="6">
        <v>0.59289321125754457</v>
      </c>
      <c r="F3257" s="7">
        <v>0.23499375863767152</v>
      </c>
    </row>
    <row r="3258" spans="4:6" x14ac:dyDescent="0.25">
      <c r="D3258" s="5">
        <f t="shared" si="52"/>
        <v>1177223232</v>
      </c>
      <c r="E3258" s="6">
        <v>0.54818728617223655</v>
      </c>
      <c r="F3258" s="7">
        <v>0.12108283142225065</v>
      </c>
    </row>
    <row r="3259" spans="4:6" x14ac:dyDescent="0.25">
      <c r="D3259" s="5">
        <f t="shared" si="52"/>
        <v>1177848605</v>
      </c>
      <c r="E3259" s="6">
        <v>0.54847849816873528</v>
      </c>
      <c r="F3259" s="7">
        <v>0.12181819510348017</v>
      </c>
    </row>
    <row r="3260" spans="4:6" x14ac:dyDescent="0.25">
      <c r="D3260" s="5">
        <f t="shared" si="52"/>
        <v>1300457630</v>
      </c>
      <c r="E3260" s="6">
        <v>0.60557277463895531</v>
      </c>
      <c r="F3260" s="7">
        <v>0.26779846709901078</v>
      </c>
    </row>
    <row r="3261" spans="4:6" x14ac:dyDescent="0.25">
      <c r="D3261" s="5">
        <f t="shared" si="52"/>
        <v>1295772273</v>
      </c>
      <c r="E3261" s="6">
        <v>0.60339098526480694</v>
      </c>
      <c r="F3261" s="7">
        <v>0.26213413662711871</v>
      </c>
    </row>
    <row r="3262" spans="4:6" x14ac:dyDescent="0.25">
      <c r="D3262" s="5">
        <f t="shared" si="52"/>
        <v>614687461</v>
      </c>
      <c r="E3262" s="6">
        <v>0.28623615464776397</v>
      </c>
      <c r="F3262" s="7">
        <v>-0.56441415273906448</v>
      </c>
    </row>
    <row r="3263" spans="4:6" x14ac:dyDescent="0.25">
      <c r="D3263" s="5">
        <f t="shared" si="52"/>
        <v>1944362979</v>
      </c>
      <c r="E3263" s="6">
        <v>0.90541456863788383</v>
      </c>
      <c r="F3263" s="7">
        <v>1.3130358664233084</v>
      </c>
    </row>
    <row r="3264" spans="4:6" x14ac:dyDescent="0.25">
      <c r="D3264" s="5">
        <f t="shared" si="52"/>
        <v>572567174</v>
      </c>
      <c r="E3264" s="6">
        <v>0.26662236756330576</v>
      </c>
      <c r="F3264" s="7">
        <v>-0.62306054626216301</v>
      </c>
    </row>
    <row r="3265" spans="4:6" x14ac:dyDescent="0.25">
      <c r="D3265" s="5">
        <f t="shared" si="52"/>
        <v>275519264</v>
      </c>
      <c r="E3265" s="6">
        <v>0.12829865527180831</v>
      </c>
      <c r="F3265" s="7">
        <v>-1.1344703346493654</v>
      </c>
    </row>
    <row r="3266" spans="4:6" x14ac:dyDescent="0.25">
      <c r="D3266" s="5">
        <f t="shared" si="52"/>
        <v>224166673</v>
      </c>
      <c r="E3266" s="6">
        <v>0.10438574161788984</v>
      </c>
      <c r="F3266" s="7">
        <v>-1.2569507131703723</v>
      </c>
    </row>
    <row r="3267" spans="4:6" x14ac:dyDescent="0.25">
      <c r="D3267" s="5">
        <f t="shared" ref="D3267:D3330" si="53">MOD(D3266*$B$4,$B$5)</f>
        <v>1726858797</v>
      </c>
      <c r="E3267" s="6">
        <v>0.80413129115861959</v>
      </c>
      <c r="F3267" s="7">
        <v>0.85647079979677443</v>
      </c>
    </row>
    <row r="3268" spans="4:6" x14ac:dyDescent="0.25">
      <c r="D3268" s="5">
        <f t="shared" si="53"/>
        <v>475748035</v>
      </c>
      <c r="E3268" s="6">
        <v>0.22153744261855021</v>
      </c>
      <c r="F3268" s="7">
        <v>-0.76701115166243428</v>
      </c>
    </row>
    <row r="3269" spans="4:6" x14ac:dyDescent="0.25">
      <c r="D3269" s="5">
        <f t="shared" si="53"/>
        <v>1790760114</v>
      </c>
      <c r="E3269" s="6">
        <v>0.83388766072121234</v>
      </c>
      <c r="F3269" s="7">
        <v>0.96964258470851949</v>
      </c>
    </row>
    <row r="3270" spans="4:6" x14ac:dyDescent="0.25">
      <c r="D3270" s="5">
        <f t="shared" si="53"/>
        <v>1269703850</v>
      </c>
      <c r="E3270" s="6">
        <v>0.59125192984123898</v>
      </c>
      <c r="F3270" s="7">
        <v>0.23076658705442551</v>
      </c>
    </row>
    <row r="3271" spans="4:6" x14ac:dyDescent="0.25">
      <c r="D3271" s="5">
        <f t="shared" si="53"/>
        <v>691257970</v>
      </c>
      <c r="E3271" s="6">
        <v>0.32189207647171997</v>
      </c>
      <c r="F3271" s="7">
        <v>-0.46241443041497854</v>
      </c>
    </row>
    <row r="3272" spans="4:6" x14ac:dyDescent="0.25">
      <c r="D3272" s="5">
        <f t="shared" si="53"/>
        <v>112562784</v>
      </c>
      <c r="E3272" s="6">
        <v>5.2416130949199322E-2</v>
      </c>
      <c r="F3272" s="7">
        <v>-1.6218649774763589</v>
      </c>
    </row>
    <row r="3273" spans="4:6" x14ac:dyDescent="0.25">
      <c r="D3273" s="5">
        <f t="shared" si="53"/>
        <v>384519554</v>
      </c>
      <c r="E3273" s="6">
        <v>0.17905587067739653</v>
      </c>
      <c r="F3273" s="7">
        <v>-0.91896908742758987</v>
      </c>
    </row>
    <row r="3274" spans="4:6" x14ac:dyDescent="0.25">
      <c r="D3274" s="5">
        <f t="shared" si="53"/>
        <v>442230113</v>
      </c>
      <c r="E3274" s="6">
        <v>0.20592944389761375</v>
      </c>
      <c r="F3274" s="7">
        <v>-0.82062678180421667</v>
      </c>
    </row>
    <row r="3275" spans="4:6" x14ac:dyDescent="0.25">
      <c r="D3275" s="5">
        <f t="shared" si="53"/>
        <v>902333443</v>
      </c>
      <c r="E3275" s="6">
        <v>0.42018175303952932</v>
      </c>
      <c r="F3275" s="7">
        <v>-0.20142853328472693</v>
      </c>
    </row>
    <row r="3276" spans="4:6" x14ac:dyDescent="0.25">
      <c r="D3276" s="5">
        <f t="shared" si="53"/>
        <v>1274298599</v>
      </c>
      <c r="E3276" s="6">
        <v>0.59339152657742755</v>
      </c>
      <c r="F3276" s="7">
        <v>0.23627801327799591</v>
      </c>
    </row>
    <row r="3277" spans="4:6" x14ac:dyDescent="0.25">
      <c r="D3277" s="5">
        <f t="shared" si="53"/>
        <v>1293571308</v>
      </c>
      <c r="E3277" s="6">
        <v>0.60236608106863321</v>
      </c>
      <c r="F3277" s="7">
        <v>0.25947620664562421</v>
      </c>
    </row>
    <row r="3278" spans="4:6" x14ac:dyDescent="0.25">
      <c r="D3278" s="5">
        <f t="shared" si="53"/>
        <v>1746088296</v>
      </c>
      <c r="E3278" s="6">
        <v>0.81308572442558191</v>
      </c>
      <c r="F3278" s="7">
        <v>0.88932479206545689</v>
      </c>
    </row>
    <row r="3279" spans="4:6" x14ac:dyDescent="0.25">
      <c r="D3279" s="5">
        <f t="shared" si="53"/>
        <v>989958760</v>
      </c>
      <c r="E3279" s="6">
        <v>0.46098547099249948</v>
      </c>
      <c r="F3279" s="7">
        <v>-9.7951328096167981E-2</v>
      </c>
    </row>
    <row r="3280" spans="4:6" x14ac:dyDescent="0.25">
      <c r="D3280" s="5">
        <f t="shared" si="53"/>
        <v>493190916</v>
      </c>
      <c r="E3280" s="6">
        <v>0.22965991704693056</v>
      </c>
      <c r="F3280" s="7">
        <v>-0.7399673035183979</v>
      </c>
    </row>
    <row r="3281" spans="4:6" x14ac:dyDescent="0.25">
      <c r="D3281" s="5">
        <f t="shared" si="53"/>
        <v>1962479241</v>
      </c>
      <c r="E3281" s="6">
        <v>0.91385061052986483</v>
      </c>
      <c r="F3281" s="7">
        <v>1.3648545204530589</v>
      </c>
    </row>
    <row r="3282" spans="4:6" x14ac:dyDescent="0.25">
      <c r="D3282" s="5">
        <f t="shared" si="53"/>
        <v>1036805847</v>
      </c>
      <c r="E3282" s="6">
        <v>0.48280034585185383</v>
      </c>
      <c r="F3282" s="7">
        <v>-4.312650413700117E-2</v>
      </c>
    </row>
    <row r="3283" spans="4:6" x14ac:dyDescent="0.25">
      <c r="D3283" s="5">
        <f t="shared" si="53"/>
        <v>548647202</v>
      </c>
      <c r="E3283" s="6">
        <v>0.25548376259904704</v>
      </c>
      <c r="F3283" s="7">
        <v>-0.6573319061685714</v>
      </c>
    </row>
    <row r="3284" spans="4:6" x14ac:dyDescent="0.25">
      <c r="D3284" s="5">
        <f t="shared" si="53"/>
        <v>980752938</v>
      </c>
      <c r="E3284" s="6">
        <v>0.45669867606526116</v>
      </c>
      <c r="F3284" s="7">
        <v>-0.10875432512006294</v>
      </c>
    </row>
    <row r="3285" spans="4:6" x14ac:dyDescent="0.25">
      <c r="D3285" s="5">
        <f t="shared" si="53"/>
        <v>648072083</v>
      </c>
      <c r="E3285" s="6">
        <v>0.3017820807190445</v>
      </c>
      <c r="F3285" s="7">
        <v>-0.51928191723719286</v>
      </c>
    </row>
    <row r="3286" spans="4:6" x14ac:dyDescent="0.25">
      <c r="D3286" s="5">
        <f t="shared" si="53"/>
        <v>693232644</v>
      </c>
      <c r="E3286" s="6">
        <v>0.32281160570942946</v>
      </c>
      <c r="F3286" s="7">
        <v>-0.4598509471370571</v>
      </c>
    </row>
    <row r="3287" spans="4:6" x14ac:dyDescent="0.25">
      <c r="D3287" s="5">
        <f t="shared" si="53"/>
        <v>942770970</v>
      </c>
      <c r="E3287" s="6">
        <v>0.43901194393542775</v>
      </c>
      <c r="F3287" s="7">
        <v>-0.15347476661765497</v>
      </c>
    </row>
    <row r="3288" spans="4:6" x14ac:dyDescent="0.25">
      <c r="D3288" s="5">
        <f t="shared" si="53"/>
        <v>1171529293</v>
      </c>
      <c r="E3288" s="6">
        <v>0.54553583920517545</v>
      </c>
      <c r="F3288" s="7">
        <v>0.11439040270436374</v>
      </c>
    </row>
    <row r="3289" spans="4:6" x14ac:dyDescent="0.25">
      <c r="D3289" s="5">
        <f t="shared" si="53"/>
        <v>1203625952</v>
      </c>
      <c r="E3289" s="6">
        <v>0.56048201076731274</v>
      </c>
      <c r="F3289" s="7">
        <v>0.15219139783472307</v>
      </c>
    </row>
    <row r="3290" spans="4:6" x14ac:dyDescent="0.25">
      <c r="D3290" s="5">
        <f t="shared" si="53"/>
        <v>58259407</v>
      </c>
      <c r="E3290" s="6">
        <v>2.7129150486671506E-2</v>
      </c>
      <c r="F3290" s="7">
        <v>-1.9247687035359518</v>
      </c>
    </row>
    <row r="3291" spans="4:6" x14ac:dyDescent="0.25">
      <c r="D3291" s="5">
        <f t="shared" si="53"/>
        <v>1183741374</v>
      </c>
      <c r="E3291" s="6">
        <v>0.55122253256963805</v>
      </c>
      <c r="F3291" s="7">
        <v>0.12875067671319515</v>
      </c>
    </row>
    <row r="3292" spans="4:6" x14ac:dyDescent="0.25">
      <c r="D3292" s="5">
        <f t="shared" si="53"/>
        <v>134984978</v>
      </c>
      <c r="E3292" s="6">
        <v>6.2857278681227272E-2</v>
      </c>
      <c r="F3292" s="7">
        <v>-1.531221910835818</v>
      </c>
    </row>
    <row r="3293" spans="4:6" x14ac:dyDescent="0.25">
      <c r="D3293" s="5">
        <f t="shared" si="53"/>
        <v>394488040</v>
      </c>
      <c r="E3293" s="6">
        <v>0.18369780870498886</v>
      </c>
      <c r="F3293" s="7">
        <v>-0.90136249169572569</v>
      </c>
    </row>
    <row r="3294" spans="4:6" x14ac:dyDescent="0.25">
      <c r="D3294" s="5">
        <f t="shared" si="53"/>
        <v>594680891</v>
      </c>
      <c r="E3294" s="6">
        <v>0.27691986949827507</v>
      </c>
      <c r="F3294" s="7">
        <v>-0.59201620204887129</v>
      </c>
    </row>
    <row r="3295" spans="4:6" x14ac:dyDescent="0.25">
      <c r="D3295" s="5">
        <f t="shared" si="53"/>
        <v>427380012</v>
      </c>
      <c r="E3295" s="6">
        <v>0.1990143267428636</v>
      </c>
      <c r="F3295" s="7">
        <v>-0.84514720786546782</v>
      </c>
    </row>
    <row r="3296" spans="4:6" x14ac:dyDescent="0.25">
      <c r="D3296" s="5">
        <f t="shared" si="53"/>
        <v>1332646170</v>
      </c>
      <c r="E3296" s="6">
        <v>0.62056173162587147</v>
      </c>
      <c r="F3296" s="7">
        <v>0.30695642907683029</v>
      </c>
    </row>
    <row r="3297" spans="4:6" x14ac:dyDescent="0.25">
      <c r="D3297" s="5">
        <f t="shared" si="53"/>
        <v>290626185</v>
      </c>
      <c r="E3297" s="6">
        <v>0.13533336355847619</v>
      </c>
      <c r="F3297" s="7">
        <v>-1.1015284551321658</v>
      </c>
    </row>
    <row r="3298" spans="4:6" x14ac:dyDescent="0.25">
      <c r="D3298" s="5">
        <f t="shared" si="53"/>
        <v>1453393931</v>
      </c>
      <c r="E3298" s="6">
        <v>0.6767892895050247</v>
      </c>
      <c r="F3298" s="7">
        <v>0.45873925501080176</v>
      </c>
    </row>
    <row r="3299" spans="4:6" x14ac:dyDescent="0.25">
      <c r="D3299" s="5">
        <f t="shared" si="53"/>
        <v>635179458</v>
      </c>
      <c r="E3299" s="6">
        <v>0.29577848435917731</v>
      </c>
      <c r="F3299" s="7">
        <v>-0.53658114844749105</v>
      </c>
    </row>
    <row r="3300" spans="4:6" x14ac:dyDescent="0.25">
      <c r="D3300" s="5">
        <f t="shared" si="53"/>
        <v>1123588899</v>
      </c>
      <c r="E3300" s="6">
        <v>0.52321185360030442</v>
      </c>
      <c r="F3300" s="7">
        <v>5.8216355766840609E-2</v>
      </c>
    </row>
    <row r="3301" spans="4:6" x14ac:dyDescent="0.25">
      <c r="D3301" s="5">
        <f t="shared" si="53"/>
        <v>2060238644</v>
      </c>
      <c r="E3301" s="6">
        <v>0.9593733800196772</v>
      </c>
      <c r="F3301" s="7">
        <v>1.7434603184075048</v>
      </c>
    </row>
    <row r="3302" spans="4:6" x14ac:dyDescent="0.25">
      <c r="D3302" s="5">
        <f t="shared" si="53"/>
        <v>1959375601</v>
      </c>
      <c r="E3302" s="6">
        <v>0.912405365530779</v>
      </c>
      <c r="F3302" s="7">
        <v>1.3557168724755126</v>
      </c>
    </row>
    <row r="3303" spans="4:6" x14ac:dyDescent="0.25">
      <c r="D3303" s="5">
        <f t="shared" si="53"/>
        <v>1544854697</v>
      </c>
      <c r="E3303" s="6">
        <v>0.71937902757840144</v>
      </c>
      <c r="F3303" s="7">
        <v>0.5809977872945572</v>
      </c>
    </row>
    <row r="3304" spans="4:6" x14ac:dyDescent="0.25">
      <c r="D3304" s="5">
        <f t="shared" si="53"/>
        <v>311436812</v>
      </c>
      <c r="E3304" s="6">
        <v>0.14502406692600256</v>
      </c>
      <c r="F3304" s="7">
        <v>-1.0580160310409255</v>
      </c>
    </row>
    <row r="3305" spans="4:6" x14ac:dyDescent="0.25">
      <c r="D3305" s="5">
        <f t="shared" si="53"/>
        <v>980823052</v>
      </c>
      <c r="E3305" s="6">
        <v>0.45673132544078987</v>
      </c>
      <c r="F3305" s="7">
        <v>-0.10867200022622887</v>
      </c>
    </row>
    <row r="3306" spans="4:6" x14ac:dyDescent="0.25">
      <c r="D3306" s="5">
        <f t="shared" si="53"/>
        <v>1885061330</v>
      </c>
      <c r="E3306" s="6">
        <v>0.87780008639935414</v>
      </c>
      <c r="F3306" s="7">
        <v>1.1640596795220299</v>
      </c>
    </row>
    <row r="3307" spans="4:6" x14ac:dyDescent="0.25">
      <c r="D3307" s="5">
        <f t="shared" si="53"/>
        <v>618369746</v>
      </c>
      <c r="E3307" s="6">
        <v>0.2879508522226949</v>
      </c>
      <c r="F3307" s="7">
        <v>-0.55938103092167846</v>
      </c>
    </row>
    <row r="3308" spans="4:6" x14ac:dyDescent="0.25">
      <c r="D3308" s="5">
        <f t="shared" si="53"/>
        <v>1450799513</v>
      </c>
      <c r="E3308" s="6">
        <v>0.67558116947820523</v>
      </c>
      <c r="F3308" s="7">
        <v>0.4553775256028027</v>
      </c>
    </row>
    <row r="3309" spans="4:6" x14ac:dyDescent="0.25">
      <c r="D3309" s="5">
        <f t="shared" si="53"/>
        <v>2101563353</v>
      </c>
      <c r="E3309" s="6">
        <v>0.9786166972281567</v>
      </c>
      <c r="F3309" s="7">
        <v>2.02598223123529</v>
      </c>
    </row>
    <row r="3310" spans="4:6" x14ac:dyDescent="0.25">
      <c r="D3310" s="5">
        <f t="shared" si="53"/>
        <v>1732095677</v>
      </c>
      <c r="E3310" s="6">
        <v>0.80656990344316692</v>
      </c>
      <c r="F3310" s="7">
        <v>0.86532543705417497</v>
      </c>
    </row>
    <row r="3311" spans="4:6" x14ac:dyDescent="0.25">
      <c r="D3311" s="5">
        <f t="shared" si="53"/>
        <v>2009595816</v>
      </c>
      <c r="E3311" s="6">
        <v>0.93579097551833001</v>
      </c>
      <c r="F3311" s="7">
        <v>1.5203698446973055</v>
      </c>
    </row>
    <row r="3312" spans="4:6" x14ac:dyDescent="0.25">
      <c r="D3312" s="5">
        <f t="shared" si="53"/>
        <v>1215815499</v>
      </c>
      <c r="E3312" s="6">
        <v>0.56615821092031726</v>
      </c>
      <c r="F3312" s="7">
        <v>0.16660154474198122</v>
      </c>
    </row>
    <row r="3313" spans="4:6" x14ac:dyDescent="0.25">
      <c r="D3313" s="5">
        <f t="shared" si="53"/>
        <v>49363366</v>
      </c>
      <c r="E3313" s="6">
        <v>2.2986608578811036E-2</v>
      </c>
      <c r="F3313" s="7">
        <v>-1.9956391291227227</v>
      </c>
    </row>
    <row r="3314" spans="4:6" x14ac:dyDescent="0.25">
      <c r="D3314" s="5">
        <f t="shared" si="53"/>
        <v>1259675663</v>
      </c>
      <c r="E3314" s="6">
        <v>0.58658219136910716</v>
      </c>
      <c r="F3314" s="7">
        <v>0.21876178461895468</v>
      </c>
    </row>
    <row r="3315" spans="4:6" x14ac:dyDescent="0.25">
      <c r="D3315" s="5">
        <f t="shared" si="53"/>
        <v>1951947515</v>
      </c>
      <c r="E3315" s="6">
        <v>0.90894639343856498</v>
      </c>
      <c r="F3315" s="7">
        <v>1.3342949465303739</v>
      </c>
    </row>
    <row r="3316" spans="4:6" x14ac:dyDescent="0.25">
      <c r="D3316" s="5">
        <f t="shared" si="53"/>
        <v>1613484440</v>
      </c>
      <c r="E3316" s="6">
        <v>0.75133724208114416</v>
      </c>
      <c r="F3316" s="7">
        <v>0.67870386643755676</v>
      </c>
    </row>
    <row r="3317" spans="4:6" x14ac:dyDescent="0.25">
      <c r="D3317" s="5">
        <f t="shared" si="53"/>
        <v>1717977491</v>
      </c>
      <c r="E3317" s="6">
        <v>0.79999561076983405</v>
      </c>
      <c r="F3317" s="7">
        <v>0.84160555572214801</v>
      </c>
    </row>
    <row r="3318" spans="4:6" x14ac:dyDescent="0.25">
      <c r="D3318" s="5">
        <f t="shared" si="53"/>
        <v>1262955509</v>
      </c>
      <c r="E3318" s="6">
        <v>0.58810948868106072</v>
      </c>
      <c r="F3318" s="7">
        <v>0.22268455530820316</v>
      </c>
    </row>
    <row r="3319" spans="4:6" x14ac:dyDescent="0.25">
      <c r="D3319" s="5">
        <f t="shared" si="53"/>
        <v>1359603903</v>
      </c>
      <c r="E3319" s="6">
        <v>0.63311490428924089</v>
      </c>
      <c r="F3319" s="7">
        <v>0.34011464763386484</v>
      </c>
    </row>
    <row r="3320" spans="4:6" x14ac:dyDescent="0.25">
      <c r="D3320" s="5">
        <f t="shared" si="53"/>
        <v>192265746</v>
      </c>
      <c r="E3320" s="6">
        <v>8.9530714870924802E-2</v>
      </c>
      <c r="F3320" s="7">
        <v>-1.3436505042660594</v>
      </c>
    </row>
    <row r="3321" spans="4:6" x14ac:dyDescent="0.25">
      <c r="D3321" s="5">
        <f t="shared" si="53"/>
        <v>1582986479</v>
      </c>
      <c r="E3321" s="6">
        <v>0.73713552228839652</v>
      </c>
      <c r="F3321" s="7">
        <v>0.63453925724624016</v>
      </c>
    </row>
    <row r="3322" spans="4:6" x14ac:dyDescent="0.25">
      <c r="D3322" s="5">
        <f t="shared" si="53"/>
        <v>577200255</v>
      </c>
      <c r="E3322" s="6">
        <v>0.26877981402797607</v>
      </c>
      <c r="F3322" s="7">
        <v>-0.61650749304710217</v>
      </c>
    </row>
    <row r="3323" spans="4:6" x14ac:dyDescent="0.25">
      <c r="D3323" s="5">
        <f t="shared" si="53"/>
        <v>580672927</v>
      </c>
      <c r="E3323" s="6">
        <v>0.27039690294339963</v>
      </c>
      <c r="F3323" s="7">
        <v>-0.61161304393539451</v>
      </c>
    </row>
    <row r="3324" spans="4:6" x14ac:dyDescent="0.25">
      <c r="D3324" s="5">
        <f t="shared" si="53"/>
        <v>706298573</v>
      </c>
      <c r="E3324" s="6">
        <v>0.32889590303310745</v>
      </c>
      <c r="F3324" s="7">
        <v>-0.44296395582501452</v>
      </c>
    </row>
    <row r="3325" spans="4:6" x14ac:dyDescent="0.25">
      <c r="D3325" s="5">
        <f t="shared" si="53"/>
        <v>288037511</v>
      </c>
      <c r="E3325" s="6">
        <v>0.13412791829009346</v>
      </c>
      <c r="F3325" s="7">
        <v>-1.1070881079131696</v>
      </c>
    </row>
    <row r="3326" spans="4:6" x14ac:dyDescent="0.25">
      <c r="D3326" s="5">
        <f t="shared" si="53"/>
        <v>1049562803</v>
      </c>
      <c r="E3326" s="6">
        <v>0.48874076641047443</v>
      </c>
      <c r="F3326" s="7">
        <v>-2.8226460977569576E-2</v>
      </c>
    </row>
    <row r="3327" spans="4:6" x14ac:dyDescent="0.25">
      <c r="D3327" s="5">
        <f t="shared" si="53"/>
        <v>11863589</v>
      </c>
      <c r="E3327" s="6">
        <v>5.5244141309749471E-3</v>
      </c>
      <c r="F3327" s="7">
        <v>-2.5411507082654512</v>
      </c>
    </row>
    <row r="3328" spans="4:6" x14ac:dyDescent="0.25">
      <c r="D3328" s="5">
        <f t="shared" si="53"/>
        <v>1436654517</v>
      </c>
      <c r="E3328" s="6">
        <v>0.66899439242574799</v>
      </c>
      <c r="F3328" s="7">
        <v>0.43713807599604565</v>
      </c>
    </row>
    <row r="3329" spans="4:6" x14ac:dyDescent="0.25">
      <c r="D3329" s="5">
        <f t="shared" si="53"/>
        <v>60777536</v>
      </c>
      <c r="E3329" s="6">
        <v>2.830174567951052E-2</v>
      </c>
      <c r="F3329" s="7">
        <v>-1.9063601796121659</v>
      </c>
    </row>
    <row r="3330" spans="4:6" x14ac:dyDescent="0.25">
      <c r="D3330" s="5">
        <f t="shared" si="53"/>
        <v>329778454</v>
      </c>
      <c r="E3330" s="6">
        <v>0.15356505955901467</v>
      </c>
      <c r="F3330" s="7">
        <v>-1.0212624344826269</v>
      </c>
    </row>
    <row r="3331" spans="4:6" x14ac:dyDescent="0.25">
      <c r="D3331" s="5">
        <f t="shared" ref="D3331:D3394" si="54">MOD(D3330*$B$4,$B$5)</f>
        <v>1586961470</v>
      </c>
      <c r="E3331" s="6">
        <v>0.73898652171621704</v>
      </c>
      <c r="F3331" s="7">
        <v>0.64022403901838831</v>
      </c>
    </row>
    <row r="3332" spans="4:6" x14ac:dyDescent="0.25">
      <c r="D3332" s="5">
        <f t="shared" si="54"/>
        <v>1327946233</v>
      </c>
      <c r="E3332" s="6">
        <v>0.61837315291014794</v>
      </c>
      <c r="F3332" s="7">
        <v>0.30121087954422998</v>
      </c>
    </row>
    <row r="3333" spans="4:6" x14ac:dyDescent="0.25">
      <c r="D3333" s="5">
        <f t="shared" si="54"/>
        <v>1053233840</v>
      </c>
      <c r="E3333" s="6">
        <v>0.49045022622724083</v>
      </c>
      <c r="F3333" s="7">
        <v>-2.3940019527310417E-2</v>
      </c>
    </row>
    <row r="3334" spans="4:6" x14ac:dyDescent="0.25">
      <c r="D3334" s="5">
        <f t="shared" si="54"/>
        <v>1122831562</v>
      </c>
      <c r="E3334" s="6">
        <v>0.52285919107763024</v>
      </c>
      <c r="F3334" s="7">
        <v>5.7330885362068776E-2</v>
      </c>
    </row>
    <row r="3335" spans="4:6" x14ac:dyDescent="0.25">
      <c r="D3335" s="5">
        <f t="shared" si="54"/>
        <v>2010046316</v>
      </c>
      <c r="E3335" s="6">
        <v>0.93600075592845744</v>
      </c>
      <c r="F3335" s="7">
        <v>1.5220422758662213</v>
      </c>
    </row>
    <row r="3336" spans="4:6" x14ac:dyDescent="0.25">
      <c r="D3336" s="5">
        <f t="shared" si="54"/>
        <v>1487064529</v>
      </c>
      <c r="E3336" s="6">
        <v>0.69246838352872842</v>
      </c>
      <c r="F3336" s="7">
        <v>0.50285925016316912</v>
      </c>
    </row>
    <row r="3337" spans="4:6" x14ac:dyDescent="0.25">
      <c r="D3337" s="5">
        <f t="shared" si="54"/>
        <v>303494737</v>
      </c>
      <c r="E3337" s="6">
        <v>0.14132575005416362</v>
      </c>
      <c r="F3337" s="7">
        <v>-1.0743820145018446</v>
      </c>
    </row>
    <row r="3338" spans="4:6" x14ac:dyDescent="0.25">
      <c r="D3338" s="5">
        <f t="shared" si="54"/>
        <v>2008493540</v>
      </c>
      <c r="E3338" s="6">
        <v>0.93527768825672353</v>
      </c>
      <c r="F3338" s="7">
        <v>1.5162956010044137</v>
      </c>
    </row>
    <row r="3339" spans="4:6" x14ac:dyDescent="0.25">
      <c r="D3339" s="5">
        <f t="shared" si="54"/>
        <v>1694941878</v>
      </c>
      <c r="E3339" s="6">
        <v>0.78926881755634104</v>
      </c>
      <c r="F3339" s="7">
        <v>0.80388678130414382</v>
      </c>
    </row>
    <row r="3340" spans="4:6" x14ac:dyDescent="0.25">
      <c r="D3340" s="5">
        <f t="shared" si="54"/>
        <v>1707409532</v>
      </c>
      <c r="E3340" s="6">
        <v>0.79507452137309542</v>
      </c>
      <c r="F3340" s="7">
        <v>0.82415594189122399</v>
      </c>
    </row>
    <row r="3341" spans="4:6" x14ac:dyDescent="0.25">
      <c r="D3341" s="5">
        <f t="shared" si="54"/>
        <v>90630959</v>
      </c>
      <c r="E3341" s="6">
        <v>4.2203329077179851E-2</v>
      </c>
      <c r="F3341" s="7">
        <v>-1.7256707775640772</v>
      </c>
    </row>
    <row r="3342" spans="4:6" x14ac:dyDescent="0.25">
      <c r="D3342" s="5">
        <f t="shared" si="54"/>
        <v>422832950</v>
      </c>
      <c r="E3342" s="6">
        <v>0.19689693599650351</v>
      </c>
      <c r="F3342" s="7">
        <v>-0.85275736446558537</v>
      </c>
    </row>
    <row r="3343" spans="4:6" x14ac:dyDescent="0.25">
      <c r="D3343" s="5">
        <f t="shared" si="54"/>
        <v>884748362</v>
      </c>
      <c r="E3343" s="6">
        <v>0.41199306157603216</v>
      </c>
      <c r="F3343" s="7">
        <v>-0.22242105450848609</v>
      </c>
    </row>
    <row r="3344" spans="4:6" x14ac:dyDescent="0.25">
      <c r="D3344" s="5">
        <f t="shared" si="54"/>
        <v>680894213</v>
      </c>
      <c r="E3344" s="6">
        <v>0.3170660760412608</v>
      </c>
      <c r="F3344" s="7">
        <v>-0.47591890656509611</v>
      </c>
    </row>
    <row r="3345" spans="4:6" x14ac:dyDescent="0.25">
      <c r="D3345" s="5">
        <f t="shared" si="54"/>
        <v>207338388</v>
      </c>
      <c r="E3345" s="6">
        <v>9.6549460754310215E-2</v>
      </c>
      <c r="F3345" s="7">
        <v>-1.3014662151914951</v>
      </c>
    </row>
    <row r="3346" spans="4:6" x14ac:dyDescent="0.25">
      <c r="D3346" s="5">
        <f t="shared" si="54"/>
        <v>1157532128</v>
      </c>
      <c r="E3346" s="6">
        <v>0.53901790132654637</v>
      </c>
      <c r="F3346" s="7">
        <v>9.7959821899113911E-2</v>
      </c>
    </row>
    <row r="3347" spans="4:6" x14ac:dyDescent="0.25">
      <c r="D3347" s="5">
        <f t="shared" si="54"/>
        <v>2003823042</v>
      </c>
      <c r="E3347" s="6">
        <v>0.93310281814364981</v>
      </c>
      <c r="F3347" s="7">
        <v>1.499305625291991</v>
      </c>
    </row>
    <row r="3348" spans="4:6" x14ac:dyDescent="0.25">
      <c r="D3348" s="5">
        <f t="shared" si="54"/>
        <v>1731115855</v>
      </c>
      <c r="E3348" s="6">
        <v>0.80611363826888949</v>
      </c>
      <c r="F3348" s="7">
        <v>0.86366358475023952</v>
      </c>
    </row>
    <row r="3349" spans="4:6" x14ac:dyDescent="0.25">
      <c r="D3349" s="5">
        <f t="shared" si="54"/>
        <v>1957248288</v>
      </c>
      <c r="E3349" s="6">
        <v>0.91141475821976992</v>
      </c>
      <c r="F3349" s="7">
        <v>1.3495184958295352</v>
      </c>
    </row>
    <row r="3350" spans="4:6" x14ac:dyDescent="0.25">
      <c r="D3350" s="5">
        <f t="shared" si="54"/>
        <v>1936543930</v>
      </c>
      <c r="E3350" s="6">
        <v>0.90177354021163059</v>
      </c>
      <c r="F3350" s="7">
        <v>1.2917234901969503</v>
      </c>
    </row>
    <row r="3351" spans="4:6" x14ac:dyDescent="0.25">
      <c r="D3351" s="5">
        <f t="shared" si="54"/>
        <v>1096374767</v>
      </c>
      <c r="E3351" s="6">
        <v>0.51053928584841946</v>
      </c>
      <c r="F3351" s="7">
        <v>2.64211455789253E-2</v>
      </c>
    </row>
    <row r="3352" spans="4:6" x14ac:dyDescent="0.25">
      <c r="D3352" s="5">
        <f t="shared" si="54"/>
        <v>519381189</v>
      </c>
      <c r="E3352" s="6">
        <v>0.24185571329840991</v>
      </c>
      <c r="F3352" s="7">
        <v>-0.70034571858534678</v>
      </c>
    </row>
    <row r="3353" spans="4:6" x14ac:dyDescent="0.25">
      <c r="D3353" s="5">
        <f t="shared" si="54"/>
        <v>1325279141</v>
      </c>
      <c r="E3353" s="6">
        <v>0.61713119141490314</v>
      </c>
      <c r="F3353" s="7">
        <v>0.29795485865465632</v>
      </c>
    </row>
    <row r="3354" spans="4:6" x14ac:dyDescent="0.25">
      <c r="D3354" s="5">
        <f t="shared" si="54"/>
        <v>1159054728</v>
      </c>
      <c r="E3354" s="6">
        <v>0.53972691720326149</v>
      </c>
      <c r="F3354" s="7">
        <v>9.9745766105706249E-2</v>
      </c>
    </row>
    <row r="3355" spans="4:6" x14ac:dyDescent="0.25">
      <c r="D3355" s="5">
        <f t="shared" si="54"/>
        <v>339319997</v>
      </c>
      <c r="E3355" s="6">
        <v>0.15800818675943482</v>
      </c>
      <c r="F3355" s="7">
        <v>-1.0026777399313278</v>
      </c>
    </row>
    <row r="3356" spans="4:6" x14ac:dyDescent="0.25">
      <c r="D3356" s="5">
        <f t="shared" si="54"/>
        <v>457799518</v>
      </c>
      <c r="E3356" s="6">
        <v>0.21317951307928143</v>
      </c>
      <c r="F3356" s="7">
        <v>-0.7954375470776609</v>
      </c>
    </row>
    <row r="3357" spans="4:6" x14ac:dyDescent="0.25">
      <c r="D3357" s="5">
        <f t="shared" si="54"/>
        <v>833805748</v>
      </c>
      <c r="E3357" s="6">
        <v>0.38827105833987802</v>
      </c>
      <c r="F3357" s="7">
        <v>-0.28382810305339662</v>
      </c>
    </row>
    <row r="3358" spans="4:6" x14ac:dyDescent="0.25">
      <c r="D3358" s="5">
        <f t="shared" si="54"/>
        <v>498749634</v>
      </c>
      <c r="E3358" s="6">
        <v>0.23224839682900197</v>
      </c>
      <c r="F3358" s="7">
        <v>-0.7314623495340804</v>
      </c>
    </row>
    <row r="3359" spans="4:6" x14ac:dyDescent="0.25">
      <c r="D3359" s="5">
        <f t="shared" si="54"/>
        <v>1851899944</v>
      </c>
      <c r="E3359" s="6">
        <v>0.8623581126913038</v>
      </c>
      <c r="F3359" s="7">
        <v>1.0909752469324741</v>
      </c>
    </row>
    <row r="3360" spans="4:6" x14ac:dyDescent="0.25">
      <c r="D3360" s="5">
        <f t="shared" si="54"/>
        <v>1907906802</v>
      </c>
      <c r="E3360" s="6">
        <v>0.88843833830993468</v>
      </c>
      <c r="F3360" s="7">
        <v>1.2182649013591638</v>
      </c>
    </row>
    <row r="3361" spans="4:6" x14ac:dyDescent="0.25">
      <c r="D3361" s="5">
        <f t="shared" si="54"/>
        <v>1733037747</v>
      </c>
      <c r="E3361" s="6">
        <v>0.80700858897250949</v>
      </c>
      <c r="F3361" s="7">
        <v>0.86692551568706722</v>
      </c>
    </row>
    <row r="3362" spans="4:6" x14ac:dyDescent="0.25">
      <c r="D3362" s="5">
        <f t="shared" si="54"/>
        <v>239616552</v>
      </c>
      <c r="E3362" s="6">
        <v>0.11158015216847895</v>
      </c>
      <c r="F3362" s="7">
        <v>-1.2181675604012903</v>
      </c>
    </row>
    <row r="3363" spans="4:6" x14ac:dyDescent="0.25">
      <c r="D3363" s="5">
        <f t="shared" si="54"/>
        <v>183658850</v>
      </c>
      <c r="E3363" s="6">
        <v>8.5522816596108317E-2</v>
      </c>
      <c r="F3363" s="7">
        <v>-1.3688517099255355</v>
      </c>
    </row>
    <row r="3364" spans="4:6" x14ac:dyDescent="0.25">
      <c r="D3364" s="5">
        <f t="shared" si="54"/>
        <v>583853534</v>
      </c>
      <c r="E3364" s="6">
        <v>0.27187798849481903</v>
      </c>
      <c r="F3364" s="7">
        <v>-0.60714305845305749</v>
      </c>
    </row>
    <row r="3365" spans="4:6" x14ac:dyDescent="0.25">
      <c r="D3365" s="5">
        <f t="shared" si="54"/>
        <v>1766040133</v>
      </c>
      <c r="E3365" s="6">
        <v>0.82237652253580884</v>
      </c>
      <c r="F3365" s="7">
        <v>0.92445983335507609</v>
      </c>
    </row>
    <row r="3366" spans="4:6" x14ac:dyDescent="0.25">
      <c r="D3366" s="5">
        <f t="shared" si="54"/>
        <v>2012408731</v>
      </c>
      <c r="E3366" s="6">
        <v>0.93710084113953718</v>
      </c>
      <c r="F3366" s="7">
        <v>1.5308829746037533</v>
      </c>
    </row>
    <row r="3367" spans="4:6" x14ac:dyDescent="0.25">
      <c r="D3367" s="5">
        <f t="shared" si="54"/>
        <v>1706565703</v>
      </c>
      <c r="E3367" s="6">
        <v>0.79468158287432189</v>
      </c>
      <c r="F3367" s="7">
        <v>0.82277345573206628</v>
      </c>
    </row>
    <row r="3368" spans="4:6" x14ac:dyDescent="0.25">
      <c r="D3368" s="5">
        <f t="shared" si="54"/>
        <v>160350593</v>
      </c>
      <c r="E3368" s="6">
        <v>7.4669063626480348E-2</v>
      </c>
      <c r="F3368" s="7">
        <v>-1.4418732731357409</v>
      </c>
    </row>
    <row r="3369" spans="4:6" x14ac:dyDescent="0.25">
      <c r="D3369" s="5">
        <f t="shared" si="54"/>
        <v>752410915</v>
      </c>
      <c r="E3369" s="6">
        <v>0.35036863558960019</v>
      </c>
      <c r="F3369" s="7">
        <v>-0.38432541787664026</v>
      </c>
    </row>
    <row r="3370" spans="4:6" x14ac:dyDescent="0.25">
      <c r="D3370" s="5">
        <f t="shared" si="54"/>
        <v>1383839901</v>
      </c>
      <c r="E3370" s="6">
        <v>0.64440067032761938</v>
      </c>
      <c r="F3370" s="7">
        <v>0.37024673235342692</v>
      </c>
    </row>
    <row r="3371" spans="4:6" x14ac:dyDescent="0.25">
      <c r="D3371" s="5">
        <f t="shared" si="54"/>
        <v>1857021236</v>
      </c>
      <c r="E3371" s="6">
        <v>0.86474290011892363</v>
      </c>
      <c r="F3371" s="7">
        <v>1.1018791831200683</v>
      </c>
    </row>
    <row r="3372" spans="4:6" x14ac:dyDescent="0.25">
      <c r="D3372" s="5">
        <f t="shared" si="54"/>
        <v>9689882</v>
      </c>
      <c r="E3372" s="6">
        <v>4.5122029301824075E-3</v>
      </c>
      <c r="F3372" s="7">
        <v>-2.6111281927096384</v>
      </c>
    </row>
    <row r="3373" spans="4:6" x14ac:dyDescent="0.25">
      <c r="D3373" s="5">
        <f t="shared" si="54"/>
        <v>1736342623</v>
      </c>
      <c r="E3373" s="6">
        <v>0.80854754178649513</v>
      </c>
      <c r="F3373" s="7">
        <v>0.87255639556699893</v>
      </c>
    </row>
    <row r="3374" spans="4:6" x14ac:dyDescent="0.25">
      <c r="D3374" s="5">
        <f t="shared" si="54"/>
        <v>855496070</v>
      </c>
      <c r="E3374" s="6">
        <v>0.39837140161392409</v>
      </c>
      <c r="F3374" s="7">
        <v>-0.25756479427946183</v>
      </c>
    </row>
    <row r="3375" spans="4:6" x14ac:dyDescent="0.25">
      <c r="D3375" s="5">
        <f t="shared" si="54"/>
        <v>1687746807</v>
      </c>
      <c r="E3375" s="6">
        <v>0.78591835152909006</v>
      </c>
      <c r="F3375" s="7">
        <v>0.79233855435321121</v>
      </c>
    </row>
    <row r="3376" spans="4:6" x14ac:dyDescent="0.25">
      <c r="D3376" s="5">
        <f t="shared" si="54"/>
        <v>139004458</v>
      </c>
      <c r="E3376" s="6">
        <v>6.4728994914078145E-2</v>
      </c>
      <c r="F3376" s="7">
        <v>-1.5162427187852063</v>
      </c>
    </row>
    <row r="3377" spans="4:6" x14ac:dyDescent="0.25">
      <c r="D3377" s="5">
        <f t="shared" si="54"/>
        <v>1145278890</v>
      </c>
      <c r="E3377" s="6">
        <v>0.53331204274046429</v>
      </c>
      <c r="F3377" s="7">
        <v>8.3598179375057854E-2</v>
      </c>
    </row>
    <row r="3378" spans="4:6" x14ac:dyDescent="0.25">
      <c r="D3378" s="5">
        <f t="shared" si="54"/>
        <v>1085774469</v>
      </c>
      <c r="E3378" s="6">
        <v>0.5056031374312967</v>
      </c>
      <c r="F3378" s="7">
        <v>1.404544449963306E-2</v>
      </c>
    </row>
    <row r="3379" spans="4:6" x14ac:dyDescent="0.25">
      <c r="D3379" s="5">
        <f t="shared" si="54"/>
        <v>2080988064</v>
      </c>
      <c r="E3379" s="6">
        <v>0.96903558165676484</v>
      </c>
      <c r="F3379" s="7">
        <v>1.866804909315257</v>
      </c>
    </row>
    <row r="3380" spans="4:6" x14ac:dyDescent="0.25">
      <c r="D3380" s="5">
        <f t="shared" si="54"/>
        <v>679765272</v>
      </c>
      <c r="E3380" s="6">
        <v>0.31654037192141671</v>
      </c>
      <c r="F3380" s="7">
        <v>-0.47739518276825255</v>
      </c>
    </row>
    <row r="3381" spans="4:6" x14ac:dyDescent="0.25">
      <c r="D3381" s="5">
        <f t="shared" si="54"/>
        <v>1546802199</v>
      </c>
      <c r="E3381" s="6">
        <v>0.72028590386760039</v>
      </c>
      <c r="F3381" s="7">
        <v>0.5836910463608509</v>
      </c>
    </row>
    <row r="3382" spans="4:6" x14ac:dyDescent="0.25">
      <c r="D3382" s="5">
        <f t="shared" si="54"/>
        <v>1977509033</v>
      </c>
      <c r="E3382" s="6">
        <v>0.92084940282707051</v>
      </c>
      <c r="F3382" s="7">
        <v>1.410808137721226</v>
      </c>
    </row>
    <row r="3383" spans="4:6" x14ac:dyDescent="0.25">
      <c r="D3383" s="5">
        <f t="shared" si="54"/>
        <v>690422793</v>
      </c>
      <c r="E3383" s="6">
        <v>0.32150316687440794</v>
      </c>
      <c r="F3383" s="7">
        <v>-0.46349955499453738</v>
      </c>
    </row>
    <row r="3384" spans="4:6" x14ac:dyDescent="0.25">
      <c r="D3384" s="5">
        <f t="shared" si="54"/>
        <v>599923110</v>
      </c>
      <c r="E3384" s="6">
        <v>0.27936096794843762</v>
      </c>
      <c r="F3384" s="7">
        <v>-0.58474091868421607</v>
      </c>
    </row>
    <row r="3385" spans="4:6" x14ac:dyDescent="0.25">
      <c r="D3385" s="5">
        <f t="shared" si="54"/>
        <v>71463015</v>
      </c>
      <c r="E3385" s="6">
        <v>3.327755959078442E-2</v>
      </c>
      <c r="F3385" s="7">
        <v>-1.8346664976788227</v>
      </c>
    </row>
    <row r="3386" spans="4:6" x14ac:dyDescent="0.25">
      <c r="D3386" s="5">
        <f t="shared" si="54"/>
        <v>732459983</v>
      </c>
      <c r="E3386" s="6">
        <v>0.34107825890283872</v>
      </c>
      <c r="F3386" s="7">
        <v>-0.40952214632091877</v>
      </c>
    </row>
    <row r="3387" spans="4:6" x14ac:dyDescent="0.25">
      <c r="D3387" s="5">
        <f t="shared" si="54"/>
        <v>405075185</v>
      </c>
      <c r="E3387" s="6">
        <v>0.188627832279194</v>
      </c>
      <c r="F3387" s="7">
        <v>-0.88296410727634489</v>
      </c>
    </row>
    <row r="3388" spans="4:6" x14ac:dyDescent="0.25">
      <c r="D3388" s="5">
        <f t="shared" si="54"/>
        <v>545649200</v>
      </c>
      <c r="E3388" s="6">
        <v>0.25408770912707568</v>
      </c>
      <c r="F3388" s="7">
        <v>-0.66168141446506745</v>
      </c>
    </row>
    <row r="3389" spans="4:6" x14ac:dyDescent="0.25">
      <c r="D3389" s="5">
        <f t="shared" si="54"/>
        <v>145602745</v>
      </c>
      <c r="E3389" s="6">
        <v>6.7801561735385624E-2</v>
      </c>
      <c r="F3389" s="7">
        <v>-1.4923663805803355</v>
      </c>
    </row>
    <row r="3390" spans="4:6" x14ac:dyDescent="0.25">
      <c r="D3390" s="5">
        <f t="shared" si="54"/>
        <v>1823610911</v>
      </c>
      <c r="E3390" s="6">
        <v>0.84918500515556428</v>
      </c>
      <c r="F3390" s="7">
        <v>1.0329442488150586</v>
      </c>
    </row>
    <row r="3391" spans="4:6" x14ac:dyDescent="0.25">
      <c r="D3391" s="5">
        <f t="shared" si="54"/>
        <v>20110704</v>
      </c>
      <c r="E3391" s="6">
        <v>9.3647763220265287E-3</v>
      </c>
      <c r="F3391" s="7">
        <v>-2.3508704679592412</v>
      </c>
    </row>
    <row r="3392" spans="4:6" x14ac:dyDescent="0.25">
      <c r="D3392" s="5">
        <f t="shared" si="54"/>
        <v>101184340</v>
      </c>
      <c r="E3392" s="6">
        <v>4.7117630063665684E-2</v>
      </c>
      <c r="F3392" s="7">
        <v>-1.6734676994703779</v>
      </c>
    </row>
    <row r="3393" spans="4:6" x14ac:dyDescent="0.25">
      <c r="D3393" s="5">
        <f t="shared" si="54"/>
        <v>891462862</v>
      </c>
      <c r="E3393" s="6">
        <v>0.41511974429257192</v>
      </c>
      <c r="F3393" s="7">
        <v>-0.2143944252796586</v>
      </c>
    </row>
    <row r="3394" spans="4:6" x14ac:dyDescent="0.25">
      <c r="D3394" s="5">
        <f t="shared" si="54"/>
        <v>526493016</v>
      </c>
      <c r="E3394" s="6">
        <v>0.2451674158174241</v>
      </c>
      <c r="F3394" s="7">
        <v>-0.68977636883334836</v>
      </c>
    </row>
    <row r="3395" spans="4:6" x14ac:dyDescent="0.25">
      <c r="D3395" s="5">
        <f t="shared" ref="D3395:D3458" si="55">MOD(D3394*$B$4,$B$5)</f>
        <v>1022896738</v>
      </c>
      <c r="E3395" s="6">
        <v>0.47632341224357805</v>
      </c>
      <c r="F3395" s="7">
        <v>-5.9383287151345353E-2</v>
      </c>
    </row>
    <row r="3396" spans="4:6" x14ac:dyDescent="0.25">
      <c r="D3396" s="5">
        <f t="shared" si="55"/>
        <v>1304428174</v>
      </c>
      <c r="E3396" s="6">
        <v>0.60742170327102929</v>
      </c>
      <c r="F3396" s="7">
        <v>0.27260535714955136</v>
      </c>
    </row>
    <row r="3397" spans="4:6" x14ac:dyDescent="0.25">
      <c r="D3397" s="5">
        <f t="shared" si="55"/>
        <v>1831857114</v>
      </c>
      <c r="E3397" s="6">
        <v>0.85302494266352147</v>
      </c>
      <c r="F3397" s="7">
        <v>1.0494955230320719</v>
      </c>
    </row>
    <row r="3398" spans="4:6" x14ac:dyDescent="0.25">
      <c r="D3398" s="5">
        <f t="shared" si="55"/>
        <v>788101022</v>
      </c>
      <c r="E3398" s="6">
        <v>0.36698813677484926</v>
      </c>
      <c r="F3398" s="7">
        <v>-0.33984099526208145</v>
      </c>
    </row>
    <row r="3399" spans="4:6" x14ac:dyDescent="0.25">
      <c r="D3399" s="5">
        <f t="shared" si="55"/>
        <v>1899110004</v>
      </c>
      <c r="E3399" s="6">
        <v>0.88434201002525348</v>
      </c>
      <c r="F3399" s="7">
        <v>1.1969758189719324</v>
      </c>
    </row>
    <row r="3400" spans="4:6" x14ac:dyDescent="0.25">
      <c r="D3400" s="5">
        <f t="shared" si="55"/>
        <v>157079948</v>
      </c>
      <c r="E3400" s="6">
        <v>7.3146050864035306E-2</v>
      </c>
      <c r="F3400" s="7">
        <v>-1.4527538785033161</v>
      </c>
    </row>
    <row r="3401" spans="4:6" x14ac:dyDescent="0.25">
      <c r="D3401" s="5">
        <f t="shared" si="55"/>
        <v>1788895998</v>
      </c>
      <c r="E3401" s="6">
        <v>0.83301961406415292</v>
      </c>
      <c r="F3401" s="7">
        <v>0.96616670204399846</v>
      </c>
    </row>
    <row r="3402" spans="4:6" x14ac:dyDescent="0.25">
      <c r="D3402" s="5">
        <f t="shared" si="55"/>
        <v>1481273588</v>
      </c>
      <c r="E3402" s="6">
        <v>0.68977176648543381</v>
      </c>
      <c r="F3402" s="7">
        <v>0.49520351877063268</v>
      </c>
    </row>
    <row r="3403" spans="4:6" x14ac:dyDescent="0.25">
      <c r="D3403" s="5">
        <f t="shared" si="55"/>
        <v>2089339483</v>
      </c>
      <c r="E3403" s="6">
        <v>0.97292451418277293</v>
      </c>
      <c r="F3403" s="7">
        <v>1.925626945992265</v>
      </c>
    </row>
    <row r="3404" spans="4:6" x14ac:dyDescent="0.25">
      <c r="D3404" s="5">
        <f t="shared" si="55"/>
        <v>84186185</v>
      </c>
      <c r="E3404" s="6">
        <v>3.920224731713743E-2</v>
      </c>
      <c r="F3404" s="7">
        <v>-1.760019533733054</v>
      </c>
    </row>
    <row r="3405" spans="4:6" x14ac:dyDescent="0.25">
      <c r="D3405" s="5">
        <f t="shared" si="55"/>
        <v>712276011</v>
      </c>
      <c r="E3405" s="6">
        <v>0.33167936450958191</v>
      </c>
      <c r="F3405" s="7">
        <v>-0.43528064919345061</v>
      </c>
    </row>
    <row r="3406" spans="4:6" x14ac:dyDescent="0.25">
      <c r="D3406" s="5">
        <f t="shared" si="55"/>
        <v>1062138511</v>
      </c>
      <c r="E3406" s="6">
        <v>0.49459678679201452</v>
      </c>
      <c r="F3406" s="7">
        <v>-1.3544261098631884E-2</v>
      </c>
    </row>
    <row r="3407" spans="4:6" x14ac:dyDescent="0.25">
      <c r="D3407" s="5">
        <f t="shared" si="55"/>
        <v>1463476003</v>
      </c>
      <c r="E3407" s="6">
        <v>0.68148412013564641</v>
      </c>
      <c r="F3407" s="7">
        <v>0.47185294096584568</v>
      </c>
    </row>
    <row r="3408" spans="4:6" x14ac:dyDescent="0.25">
      <c r="D3408" s="5">
        <f t="shared" si="55"/>
        <v>1975572748</v>
      </c>
      <c r="E3408" s="6">
        <v>0.91994774986053607</v>
      </c>
      <c r="F3408" s="7">
        <v>1.4047201876753064</v>
      </c>
    </row>
    <row r="3409" spans="4:6" x14ac:dyDescent="0.25">
      <c r="D3409" s="5">
        <f t="shared" si="55"/>
        <v>1713290026</v>
      </c>
      <c r="E3409" s="6">
        <v>0.79781283978169115</v>
      </c>
      <c r="F3409" s="7">
        <v>0.83383437726951182</v>
      </c>
    </row>
    <row r="3410" spans="4:6" x14ac:dyDescent="0.25">
      <c r="D3410" s="5">
        <f t="shared" si="55"/>
        <v>480115429</v>
      </c>
      <c r="E3410" s="6">
        <v>0.22357116893266438</v>
      </c>
      <c r="F3410" s="7">
        <v>-0.76018779756652477</v>
      </c>
    </row>
    <row r="3411" spans="4:6" x14ac:dyDescent="0.25">
      <c r="D3411" s="5">
        <f t="shared" si="55"/>
        <v>8354835</v>
      </c>
      <c r="E3411" s="6">
        <v>3.8905232249670878E-3</v>
      </c>
      <c r="F3411" s="7">
        <v>-2.6614259044675461</v>
      </c>
    </row>
    <row r="3412" spans="4:6" x14ac:dyDescent="0.25">
      <c r="D3412" s="5">
        <f t="shared" si="55"/>
        <v>1716798296</v>
      </c>
      <c r="E3412" s="6">
        <v>0.79944650530763572</v>
      </c>
      <c r="F3412" s="7">
        <v>0.83964583964382722</v>
      </c>
    </row>
    <row r="3413" spans="4:6" x14ac:dyDescent="0.25">
      <c r="D3413" s="5">
        <f t="shared" si="55"/>
        <v>176608486</v>
      </c>
      <c r="E3413" s="6">
        <v>8.2239735016822565E-2</v>
      </c>
      <c r="F3413" s="7">
        <v>-1.3901627236028473</v>
      </c>
    </row>
    <row r="3414" spans="4:6" x14ac:dyDescent="0.25">
      <c r="D3414" s="5">
        <f t="shared" si="55"/>
        <v>1705632763</v>
      </c>
      <c r="E3414" s="6">
        <v>0.79424714883253644</v>
      </c>
      <c r="F3414" s="7">
        <v>0.82124680275470818</v>
      </c>
    </row>
    <row r="3415" spans="4:6" x14ac:dyDescent="0.25">
      <c r="D3415" s="5">
        <f t="shared" si="55"/>
        <v>223560440</v>
      </c>
      <c r="E3415" s="6">
        <v>0.10410344237843849</v>
      </c>
      <c r="F3415" s="7">
        <v>-1.2585113508562837</v>
      </c>
    </row>
    <row r="3416" spans="4:6" x14ac:dyDescent="0.25">
      <c r="D3416" s="5">
        <f t="shared" si="55"/>
        <v>380673065</v>
      </c>
      <c r="E3416" s="6">
        <v>0.17726470965637334</v>
      </c>
      <c r="F3416" s="7">
        <v>-0.92583945542911217</v>
      </c>
    </row>
    <row r="3417" spans="4:6" x14ac:dyDescent="0.25">
      <c r="D3417" s="5">
        <f t="shared" si="55"/>
        <v>1599436883</v>
      </c>
      <c r="E3417" s="6">
        <v>0.74479583859890308</v>
      </c>
      <c r="F3417" s="7">
        <v>0.65820202651992732</v>
      </c>
    </row>
    <row r="3418" spans="4:6" x14ac:dyDescent="0.25">
      <c r="D3418" s="5">
        <f t="shared" si="55"/>
        <v>85702349</v>
      </c>
      <c r="E3418" s="6">
        <v>3.9908266197804611E-2</v>
      </c>
      <c r="F3418" s="7">
        <v>-1.751751585748464</v>
      </c>
    </row>
    <row r="3419" spans="4:6" x14ac:dyDescent="0.25">
      <c r="D3419" s="5">
        <f t="shared" si="55"/>
        <v>884584457</v>
      </c>
      <c r="E3419" s="6">
        <v>0.41191673736266488</v>
      </c>
      <c r="F3419" s="7">
        <v>-0.22261716655155522</v>
      </c>
    </row>
    <row r="3420" spans="4:6" x14ac:dyDescent="0.25">
      <c r="D3420" s="5">
        <f t="shared" si="55"/>
        <v>1358970546</v>
      </c>
      <c r="E3420" s="6">
        <v>0.63281997445302085</v>
      </c>
      <c r="F3420" s="7">
        <v>0.33933145247034968</v>
      </c>
    </row>
    <row r="3421" spans="4:6" x14ac:dyDescent="0.25">
      <c r="D3421" s="5">
        <f t="shared" si="55"/>
        <v>1831744704</v>
      </c>
      <c r="E3421" s="6">
        <v>0.85297259767816647</v>
      </c>
      <c r="F3421" s="7">
        <v>1.0492679671830545</v>
      </c>
    </row>
    <row r="3422" spans="4:6" x14ac:dyDescent="0.25">
      <c r="D3422" s="5">
        <f t="shared" si="55"/>
        <v>1804408853</v>
      </c>
      <c r="E3422" s="6">
        <v>0.84024335009999884</v>
      </c>
      <c r="F3422" s="7">
        <v>0.99545853874716728</v>
      </c>
    </row>
    <row r="3423" spans="4:6" x14ac:dyDescent="0.25">
      <c r="D3423" s="5">
        <f t="shared" si="55"/>
        <v>830504490</v>
      </c>
      <c r="E3423" s="6">
        <v>0.38673379028843136</v>
      </c>
      <c r="F3423" s="7">
        <v>-0.28784213759726113</v>
      </c>
    </row>
    <row r="3424" spans="4:6" x14ac:dyDescent="0.25">
      <c r="D3424" s="5">
        <f t="shared" si="55"/>
        <v>57514594</v>
      </c>
      <c r="E3424" s="6">
        <v>2.6782319905964955E-2</v>
      </c>
      <c r="F3424" s="7">
        <v>-1.930340679300097</v>
      </c>
    </row>
    <row r="3425" spans="4:6" x14ac:dyDescent="0.25">
      <c r="D3425" s="5">
        <f t="shared" si="55"/>
        <v>1738095050</v>
      </c>
      <c r="E3425" s="6">
        <v>0.80936357919998803</v>
      </c>
      <c r="F3425" s="7">
        <v>0.87555344879869479</v>
      </c>
    </row>
    <row r="3426" spans="4:6" x14ac:dyDescent="0.25">
      <c r="D3426" s="5">
        <f t="shared" si="55"/>
        <v>1695037554</v>
      </c>
      <c r="E3426" s="6">
        <v>0.78931337016570691</v>
      </c>
      <c r="F3426" s="7">
        <v>0.80404106425378985</v>
      </c>
    </row>
    <row r="3427" spans="4:6" x14ac:dyDescent="0.25">
      <c r="D3427" s="5">
        <f t="shared" si="55"/>
        <v>2030818434</v>
      </c>
      <c r="E3427" s="6">
        <v>0.94567352714545427</v>
      </c>
      <c r="F3427" s="7">
        <v>1.6042772851537024</v>
      </c>
    </row>
    <row r="3428" spans="4:6" x14ac:dyDescent="0.25">
      <c r="D3428" s="5">
        <f t="shared" si="55"/>
        <v>1303109358</v>
      </c>
      <c r="E3428" s="6">
        <v>0.60680758171417526</v>
      </c>
      <c r="F3428" s="7">
        <v>0.27100805559128704</v>
      </c>
    </row>
    <row r="3429" spans="4:6" x14ac:dyDescent="0.25">
      <c r="D3429" s="5">
        <f t="shared" si="55"/>
        <v>448315741</v>
      </c>
      <c r="E3429" s="6">
        <v>0.20876328526880897</v>
      </c>
      <c r="F3429" s="7">
        <v>-0.8107198514518309</v>
      </c>
    </row>
    <row r="3430" spans="4:6" x14ac:dyDescent="0.25">
      <c r="D3430" s="5">
        <f t="shared" si="55"/>
        <v>456422992</v>
      </c>
      <c r="E3430" s="6">
        <v>0.21253851820951189</v>
      </c>
      <c r="F3430" s="7">
        <v>-0.79764412625778691</v>
      </c>
    </row>
    <row r="3431" spans="4:6" x14ac:dyDescent="0.25">
      <c r="D3431" s="5">
        <f t="shared" si="55"/>
        <v>959512259</v>
      </c>
      <c r="E3431" s="6">
        <v>0.44680771412961906</v>
      </c>
      <c r="F3431" s="7">
        <v>-0.13373082627512681</v>
      </c>
    </row>
    <row r="3432" spans="4:6" x14ac:dyDescent="0.25">
      <c r="D3432" s="5">
        <f t="shared" si="55"/>
        <v>1836439340</v>
      </c>
      <c r="E3432" s="6">
        <v>0.85515870792340365</v>
      </c>
      <c r="F3432" s="7">
        <v>1.0588181981795908</v>
      </c>
    </row>
    <row r="3433" spans="4:6" x14ac:dyDescent="0.25">
      <c r="D3433" s="5">
        <f t="shared" si="55"/>
        <v>785916627</v>
      </c>
      <c r="E3433" s="6">
        <v>0.36597094858621337</v>
      </c>
      <c r="F3433" s="7">
        <v>-0.34254352161977447</v>
      </c>
    </row>
    <row r="3434" spans="4:6" x14ac:dyDescent="0.25">
      <c r="D3434" s="5">
        <f t="shared" si="55"/>
        <v>1682877662</v>
      </c>
      <c r="E3434" s="6">
        <v>0.78365097919819038</v>
      </c>
      <c r="F3434" s="7">
        <v>0.7845831005139442</v>
      </c>
    </row>
    <row r="3435" spans="4:6" x14ac:dyDescent="0.25">
      <c r="D3435" s="5">
        <f t="shared" si="55"/>
        <v>1323707333</v>
      </c>
      <c r="E3435" s="6">
        <v>0.61639926127754086</v>
      </c>
      <c r="F3435" s="7">
        <v>0.29603745535765064</v>
      </c>
    </row>
    <row r="3436" spans="4:6" x14ac:dyDescent="0.25">
      <c r="D3436" s="5">
        <f t="shared" si="55"/>
        <v>448238405</v>
      </c>
      <c r="E3436" s="6">
        <v>0.20872727288746021</v>
      </c>
      <c r="F3436" s="7">
        <v>-0.81084524855294238</v>
      </c>
    </row>
    <row r="3437" spans="4:6" x14ac:dyDescent="0.25">
      <c r="D3437" s="5">
        <f t="shared" si="55"/>
        <v>1018304230</v>
      </c>
      <c r="E3437" s="6">
        <v>0.47418485905433527</v>
      </c>
      <c r="F3437" s="7">
        <v>-6.4754187274532304E-2</v>
      </c>
    </row>
    <row r="3438" spans="4:6" x14ac:dyDescent="0.25">
      <c r="D3438" s="5">
        <f t="shared" si="55"/>
        <v>810290147</v>
      </c>
      <c r="E3438" s="6">
        <v>0.37732075329620463</v>
      </c>
      <c r="F3438" s="7">
        <v>-0.3125250789771109</v>
      </c>
    </row>
    <row r="3439" spans="4:6" x14ac:dyDescent="0.25">
      <c r="D3439" s="5">
        <f t="shared" si="55"/>
        <v>1396023026</v>
      </c>
      <c r="E3439" s="6">
        <v>0.65007388000383404</v>
      </c>
      <c r="F3439" s="7">
        <v>0.38551993466385859</v>
      </c>
    </row>
    <row r="3440" spans="4:6" x14ac:dyDescent="0.25">
      <c r="D3440" s="5">
        <f t="shared" si="55"/>
        <v>1538128833</v>
      </c>
      <c r="E3440" s="6">
        <v>0.71624705308698777</v>
      </c>
      <c r="F3440" s="7">
        <v>0.57172854344425073</v>
      </c>
    </row>
    <row r="3441" spans="4:6" x14ac:dyDescent="0.25">
      <c r="D3441" s="5">
        <f t="shared" si="55"/>
        <v>2064770012</v>
      </c>
      <c r="E3441" s="6">
        <v>0.9614834626777875</v>
      </c>
      <c r="F3441" s="7">
        <v>1.7681664890787356</v>
      </c>
    </row>
    <row r="3442" spans="4:6" x14ac:dyDescent="0.25">
      <c r="D3442" s="5">
        <f t="shared" si="55"/>
        <v>1649708335</v>
      </c>
      <c r="E3442" s="6">
        <v>0.76820530767385409</v>
      </c>
      <c r="F3442" s="7">
        <v>0.73294924753911239</v>
      </c>
    </row>
    <row r="3443" spans="4:6" x14ac:dyDescent="0.25">
      <c r="D3443" s="5">
        <f t="shared" si="55"/>
        <v>82440731</v>
      </c>
      <c r="E3443" s="6">
        <v>3.8389456959804016E-2</v>
      </c>
      <c r="F3443" s="7">
        <v>-1.7696892965544531</v>
      </c>
    </row>
    <row r="3444" spans="4:6" x14ac:dyDescent="0.25">
      <c r="D3444" s="5">
        <f t="shared" si="55"/>
        <v>209328210</v>
      </c>
      <c r="E3444" s="6">
        <v>9.7476043829206424E-2</v>
      </c>
      <c r="F3444" s="7">
        <v>-1.2960679152833925</v>
      </c>
    </row>
    <row r="3445" spans="4:6" x14ac:dyDescent="0.25">
      <c r="D3445" s="5">
        <f t="shared" si="55"/>
        <v>571465775</v>
      </c>
      <c r="E3445" s="6">
        <v>0.26610948868664863</v>
      </c>
      <c r="F3445" s="7">
        <v>-0.62462230422749232</v>
      </c>
    </row>
    <row r="3446" spans="4:6" x14ac:dyDescent="0.25">
      <c r="D3446" s="5">
        <f t="shared" si="55"/>
        <v>796979310</v>
      </c>
      <c r="E3446" s="6">
        <v>0.37112241179786848</v>
      </c>
      <c r="F3446" s="7">
        <v>-0.32888207476337744</v>
      </c>
    </row>
    <row r="3447" spans="4:6" x14ac:dyDescent="0.25">
      <c r="D3447" s="5">
        <f t="shared" si="55"/>
        <v>966220652</v>
      </c>
      <c r="E3447" s="6">
        <v>0.44993155305267457</v>
      </c>
      <c r="F3447" s="7">
        <v>-0.12583427977000058</v>
      </c>
    </row>
    <row r="3448" spans="4:6" x14ac:dyDescent="0.25">
      <c r="D3448" s="5">
        <f t="shared" si="55"/>
        <v>1387247146</v>
      </c>
      <c r="E3448" s="6">
        <v>0.64598729242196984</v>
      </c>
      <c r="F3448" s="7">
        <v>0.37450933179640505</v>
      </c>
    </row>
    <row r="3449" spans="4:6" x14ac:dyDescent="0.25">
      <c r="D3449" s="5">
        <f t="shared" si="55"/>
        <v>971903812</v>
      </c>
      <c r="E3449" s="6">
        <v>0.45257798065671512</v>
      </c>
      <c r="F3449" s="7">
        <v>-0.11915070340433073</v>
      </c>
    </row>
    <row r="3450" spans="4:6" x14ac:dyDescent="0.25">
      <c r="D3450" s="5">
        <f t="shared" si="55"/>
        <v>841156690</v>
      </c>
      <c r="E3450" s="6">
        <v>0.39169410745771055</v>
      </c>
      <c r="F3450" s="7">
        <v>-0.27490631555632938</v>
      </c>
    </row>
    <row r="3451" spans="4:6" x14ac:dyDescent="0.25">
      <c r="D3451" s="5">
        <f t="shared" si="55"/>
        <v>1001269161</v>
      </c>
      <c r="E3451" s="6">
        <v>0.4662522868870313</v>
      </c>
      <c r="F3451" s="7">
        <v>-8.4694116174429984E-2</v>
      </c>
    </row>
    <row r="3452" spans="4:6" x14ac:dyDescent="0.25">
      <c r="D3452" s="5">
        <f t="shared" si="55"/>
        <v>996711249</v>
      </c>
      <c r="E3452" s="6">
        <v>0.46412984371569926</v>
      </c>
      <c r="F3452" s="7">
        <v>-9.0034640541667627E-2</v>
      </c>
    </row>
    <row r="3453" spans="4:6" x14ac:dyDescent="0.25">
      <c r="D3453" s="5">
        <f t="shared" si="55"/>
        <v>25073091</v>
      </c>
      <c r="E3453" s="6">
        <v>1.1675567842717812E-2</v>
      </c>
      <c r="F3453" s="7">
        <v>-2.2676403591538445</v>
      </c>
    </row>
    <row r="3454" spans="4:6" x14ac:dyDescent="0.25">
      <c r="D3454" s="5">
        <f t="shared" si="55"/>
        <v>1269882400</v>
      </c>
      <c r="E3454" s="6">
        <v>0.59133507366416516</v>
      </c>
      <c r="F3454" s="7">
        <v>0.23098062680770531</v>
      </c>
    </row>
    <row r="3455" spans="4:6" x14ac:dyDescent="0.25">
      <c r="D3455" s="5">
        <f t="shared" si="55"/>
        <v>720110432</v>
      </c>
      <c r="E3455" s="6">
        <v>0.33532755108115037</v>
      </c>
      <c r="F3455" s="7">
        <v>-0.42524908949431472</v>
      </c>
    </row>
    <row r="3456" spans="4:6" x14ac:dyDescent="0.25">
      <c r="D3456" s="5">
        <f t="shared" si="55"/>
        <v>1280352730</v>
      </c>
      <c r="E3456" s="6">
        <v>0.59621070101504281</v>
      </c>
      <c r="F3456" s="7">
        <v>0.24355097925063013</v>
      </c>
    </row>
    <row r="3457" spans="4:6" x14ac:dyDescent="0.25">
      <c r="D3457" s="5">
        <f t="shared" si="55"/>
        <v>1474752817</v>
      </c>
      <c r="E3457" s="6">
        <v>0.68673529586450688</v>
      </c>
      <c r="F3457" s="7">
        <v>0.48661751599016878</v>
      </c>
    </row>
    <row r="3458" spans="4:6" x14ac:dyDescent="0.25">
      <c r="D3458" s="5">
        <f t="shared" si="55"/>
        <v>857815004</v>
      </c>
      <c r="E3458" s="6">
        <v>0.39945123940655147</v>
      </c>
      <c r="F3458" s="7">
        <v>-0.25476775836022536</v>
      </c>
    </row>
    <row r="3459" spans="4:6" x14ac:dyDescent="0.25">
      <c r="D3459" s="5">
        <f t="shared" ref="D3459:D3522" si="56">MOD(D3458*$B$4,$B$5)</f>
        <v>1955860277</v>
      </c>
      <c r="E3459" s="6">
        <v>0.91076841523011065</v>
      </c>
      <c r="F3459" s="7">
        <v>1.345502019594323</v>
      </c>
    </row>
    <row r="3460" spans="4:6" x14ac:dyDescent="0.25">
      <c r="D3460" s="5">
        <f t="shared" si="56"/>
        <v>1507858006</v>
      </c>
      <c r="E3460" s="6">
        <v>0.70215110080516996</v>
      </c>
      <c r="F3460" s="7">
        <v>0.53059739912935988</v>
      </c>
    </row>
    <row r="3461" spans="4:6" x14ac:dyDescent="0.25">
      <c r="D3461" s="5">
        <f t="shared" si="56"/>
        <v>1150559855</v>
      </c>
      <c r="E3461" s="6">
        <v>0.53577118370288157</v>
      </c>
      <c r="F3461" s="7">
        <v>8.9785548292927869E-2</v>
      </c>
    </row>
    <row r="3462" spans="4:6" x14ac:dyDescent="0.25">
      <c r="D3462" s="5">
        <f t="shared" si="56"/>
        <v>452681991</v>
      </c>
      <c r="E3462" s="6">
        <v>0.21079647886640995</v>
      </c>
      <c r="F3462" s="7">
        <v>-0.80366069836950027</v>
      </c>
    </row>
    <row r="3463" spans="4:6" x14ac:dyDescent="0.25">
      <c r="D3463" s="5">
        <f t="shared" si="56"/>
        <v>766279336</v>
      </c>
      <c r="E3463" s="6">
        <v>0.35682662237140034</v>
      </c>
      <c r="F3463" s="7">
        <v>-0.36695411516828735</v>
      </c>
    </row>
    <row r="3464" spans="4:6" x14ac:dyDescent="0.25">
      <c r="D3464" s="5">
        <f t="shared" si="56"/>
        <v>811492128</v>
      </c>
      <c r="E3464" s="6">
        <v>0.37788046931650532</v>
      </c>
      <c r="F3464" s="7">
        <v>-0.31105220001634515</v>
      </c>
    </row>
    <row r="3465" spans="4:6" x14ac:dyDescent="0.25">
      <c r="D3465" s="5">
        <f t="shared" si="56"/>
        <v>1434789408</v>
      </c>
      <c r="E3465" s="6">
        <v>0.66812588336702983</v>
      </c>
      <c r="F3465" s="7">
        <v>0.43474403252578875</v>
      </c>
    </row>
    <row r="3466" spans="4:6" x14ac:dyDescent="0.25">
      <c r="D3466" s="5">
        <f t="shared" si="56"/>
        <v>224414171</v>
      </c>
      <c r="E3466" s="6">
        <v>0.10450099185528326</v>
      </c>
      <c r="F3466" s="7">
        <v>-1.2563144533581012</v>
      </c>
    </row>
    <row r="3467" spans="4:6" x14ac:dyDescent="0.25">
      <c r="D3467" s="5">
        <f t="shared" si="56"/>
        <v>788932873</v>
      </c>
      <c r="E3467" s="6">
        <v>0.36737549758271826</v>
      </c>
      <c r="F3467" s="7">
        <v>-0.33881248522366769</v>
      </c>
    </row>
    <row r="3468" spans="4:6" x14ac:dyDescent="0.25">
      <c r="D3468" s="5">
        <f t="shared" si="56"/>
        <v>1251200332</v>
      </c>
      <c r="E3468" s="6">
        <v>0.58263555782161236</v>
      </c>
      <c r="F3468" s="7">
        <v>0.20864050960118746</v>
      </c>
    </row>
    <row r="3469" spans="4:6" x14ac:dyDescent="0.25">
      <c r="D3469" s="5">
        <f t="shared" si="56"/>
        <v>861137744</v>
      </c>
      <c r="E3469" s="6">
        <v>0.4009985107937814</v>
      </c>
      <c r="F3469" s="7">
        <v>-0.2507634239982563</v>
      </c>
    </row>
    <row r="3470" spans="4:6" x14ac:dyDescent="0.25">
      <c r="D3470" s="5">
        <f t="shared" si="56"/>
        <v>1286569292</v>
      </c>
      <c r="E3470" s="6">
        <v>0.59910551328128714</v>
      </c>
      <c r="F3470" s="7">
        <v>0.25103251128002346</v>
      </c>
    </row>
    <row r="3471" spans="4:6" x14ac:dyDescent="0.25">
      <c r="D3471" s="5">
        <f t="shared" si="56"/>
        <v>906706539</v>
      </c>
      <c r="E3471" s="6">
        <v>0.42221813455430618</v>
      </c>
      <c r="F3471" s="7">
        <v>-0.19622217906613537</v>
      </c>
    </row>
    <row r="3472" spans="4:6" x14ac:dyDescent="0.25">
      <c r="D3472" s="5">
        <f t="shared" si="56"/>
        <v>1914618209</v>
      </c>
      <c r="E3472" s="6">
        <v>0.89156358073611142</v>
      </c>
      <c r="F3472" s="7">
        <v>1.2348862579309106</v>
      </c>
    </row>
    <row r="3473" spans="4:6" x14ac:dyDescent="0.25">
      <c r="D3473" s="5">
        <f t="shared" si="56"/>
        <v>1429334347</v>
      </c>
      <c r="E3473" s="6">
        <v>0.66558567263706181</v>
      </c>
      <c r="F3473" s="7">
        <v>0.4277561641578973</v>
      </c>
    </row>
    <row r="3474" spans="4:6" x14ac:dyDescent="0.25">
      <c r="D3474" s="5">
        <f t="shared" si="56"/>
        <v>1043653221</v>
      </c>
      <c r="E3474" s="6">
        <v>0.48598890284634094</v>
      </c>
      <c r="F3474" s="7">
        <v>-3.5127835365784309E-2</v>
      </c>
    </row>
    <row r="3475" spans="4:6" x14ac:dyDescent="0.25">
      <c r="D3475" s="5">
        <f t="shared" si="56"/>
        <v>365755918</v>
      </c>
      <c r="E3475" s="6">
        <v>0.17031837177492526</v>
      </c>
      <c r="F3475" s="7">
        <v>-0.95290788714333208</v>
      </c>
    </row>
    <row r="3476" spans="4:6" x14ac:dyDescent="0.25">
      <c r="D3476" s="5">
        <f t="shared" si="56"/>
        <v>940855791</v>
      </c>
      <c r="E3476" s="6">
        <v>0.43812011921603244</v>
      </c>
      <c r="F3476" s="7">
        <v>-0.1557371176930829</v>
      </c>
    </row>
    <row r="3477" spans="4:6" x14ac:dyDescent="0.25">
      <c r="D3477" s="5">
        <f t="shared" si="56"/>
        <v>1065720605</v>
      </c>
      <c r="E3477" s="6">
        <v>0.49626482929686533</v>
      </c>
      <c r="F3477" s="7">
        <v>-9.3628212878511859E-3</v>
      </c>
    </row>
    <row r="3478" spans="4:6" x14ac:dyDescent="0.25">
      <c r="D3478" s="5">
        <f t="shared" si="56"/>
        <v>428560070</v>
      </c>
      <c r="E3478" s="6">
        <v>0.19956383407075315</v>
      </c>
      <c r="F3478" s="7">
        <v>-0.84318020382997594</v>
      </c>
    </row>
    <row r="3479" spans="4:6" x14ac:dyDescent="0.25">
      <c r="D3479" s="5">
        <f t="shared" si="56"/>
        <v>313167419</v>
      </c>
      <c r="E3479" s="6">
        <v>0.14582994361019688</v>
      </c>
      <c r="F3479" s="7">
        <v>-1.0544872669254111</v>
      </c>
    </row>
    <row r="3480" spans="4:6" x14ac:dyDescent="0.25">
      <c r="D3480" s="5">
        <f t="shared" si="56"/>
        <v>767091316</v>
      </c>
      <c r="E3480" s="6">
        <v>0.35720473002382064</v>
      </c>
      <c r="F3480" s="7">
        <v>-0.3659405195173453</v>
      </c>
    </row>
    <row r="3481" spans="4:6" x14ac:dyDescent="0.25">
      <c r="D3481" s="5">
        <f t="shared" si="56"/>
        <v>1351873062</v>
      </c>
      <c r="E3481" s="6">
        <v>0.62951495091385667</v>
      </c>
      <c r="F3481" s="7">
        <v>0.33056895653218954</v>
      </c>
    </row>
    <row r="3482" spans="4:6" x14ac:dyDescent="0.25">
      <c r="D3482" s="5">
        <f t="shared" si="56"/>
        <v>678994413</v>
      </c>
      <c r="E3482" s="6">
        <v>0.31618141272680966</v>
      </c>
      <c r="F3482" s="7">
        <v>-0.47840380570160151</v>
      </c>
    </row>
    <row r="3483" spans="4:6" x14ac:dyDescent="0.25">
      <c r="D3483" s="5">
        <f t="shared" si="56"/>
        <v>843889409</v>
      </c>
      <c r="E3483" s="6">
        <v>0.39296662890628598</v>
      </c>
      <c r="F3483" s="7">
        <v>-0.27159524265976848</v>
      </c>
    </row>
    <row r="3484" spans="4:6" x14ac:dyDescent="0.25">
      <c r="D3484" s="5">
        <f t="shared" si="56"/>
        <v>1915845543</v>
      </c>
      <c r="E3484" s="6">
        <v>0.89213510266704033</v>
      </c>
      <c r="F3484" s="7">
        <v>1.2379629616732248</v>
      </c>
    </row>
    <row r="3485" spans="4:6" x14ac:dyDescent="0.25">
      <c r="D3485" s="5">
        <f t="shared" si="56"/>
        <v>544431745</v>
      </c>
      <c r="E3485" s="6">
        <v>0.25352078746400847</v>
      </c>
      <c r="F3485" s="7">
        <v>-0.66345127640286983</v>
      </c>
    </row>
    <row r="3486" spans="4:6" x14ac:dyDescent="0.25">
      <c r="D3486" s="5">
        <f t="shared" si="56"/>
        <v>1507374556</v>
      </c>
      <c r="E3486" s="6">
        <v>0.70192597685561142</v>
      </c>
      <c r="F3486" s="7">
        <v>0.52994791121541052</v>
      </c>
    </row>
    <row r="3487" spans="4:6" x14ac:dyDescent="0.25">
      <c r="D3487" s="5">
        <f t="shared" si="56"/>
        <v>1436265022</v>
      </c>
      <c r="E3487" s="6">
        <v>0.66881301968247908</v>
      </c>
      <c r="F3487" s="7">
        <v>0.43663791583415856</v>
      </c>
    </row>
    <row r="3488" spans="4:6" x14ac:dyDescent="0.25">
      <c r="D3488" s="5">
        <f t="shared" si="56"/>
        <v>586817214</v>
      </c>
      <c r="E3488" s="6">
        <v>0.27325805954007248</v>
      </c>
      <c r="F3488" s="7">
        <v>-0.60298883146253757</v>
      </c>
    </row>
    <row r="3489" spans="4:6" x14ac:dyDescent="0.25">
      <c r="D3489" s="5">
        <f t="shared" si="56"/>
        <v>944433064</v>
      </c>
      <c r="E3489" s="6">
        <v>0.43978591676781503</v>
      </c>
      <c r="F3489" s="7">
        <v>-0.15151201514610182</v>
      </c>
    </row>
    <row r="3490" spans="4:6" x14ac:dyDescent="0.25">
      <c r="D3490" s="5">
        <f t="shared" si="56"/>
        <v>1945573828</v>
      </c>
      <c r="E3490" s="6">
        <v>0.90597841414248426</v>
      </c>
      <c r="F3490" s="7">
        <v>1.3163900159955673</v>
      </c>
    </row>
    <row r="3491" spans="4:6" x14ac:dyDescent="0.25">
      <c r="D3491" s="5">
        <f t="shared" si="56"/>
        <v>1039400784</v>
      </c>
      <c r="E3491" s="6">
        <v>0.48400870755688169</v>
      </c>
      <c r="F3491" s="7">
        <v>-4.0094966015768264E-2</v>
      </c>
    </row>
    <row r="3492" spans="4:6" x14ac:dyDescent="0.25">
      <c r="D3492" s="5">
        <f t="shared" si="56"/>
        <v>1254799603</v>
      </c>
      <c r="E3492" s="6">
        <v>0.58431159899040275</v>
      </c>
      <c r="F3492" s="7">
        <v>0.2129361029231851</v>
      </c>
    </row>
    <row r="3493" spans="4:6" x14ac:dyDescent="0.25">
      <c r="D3493" s="5">
        <f t="shared" si="56"/>
        <v>655372778</v>
      </c>
      <c r="E3493" s="6">
        <v>0.30518173175415186</v>
      </c>
      <c r="F3493" s="7">
        <v>-0.50955470520994639</v>
      </c>
    </row>
    <row r="3494" spans="4:6" x14ac:dyDescent="0.25">
      <c r="D3494" s="5">
        <f t="shared" si="56"/>
        <v>917762881</v>
      </c>
      <c r="E3494" s="6">
        <v>0.42736664500773575</v>
      </c>
      <c r="F3494" s="7">
        <v>-0.18308249573339969</v>
      </c>
    </row>
    <row r="3495" spans="4:6" x14ac:dyDescent="0.25">
      <c r="D3495" s="5">
        <f t="shared" si="56"/>
        <v>891874788</v>
      </c>
      <c r="E3495" s="6">
        <v>0.41531156228418609</v>
      </c>
      <c r="F3495" s="7">
        <v>-0.21390245648830128</v>
      </c>
    </row>
    <row r="3496" spans="4:6" x14ac:dyDescent="0.25">
      <c r="D3496" s="5">
        <f t="shared" si="56"/>
        <v>1083220139</v>
      </c>
      <c r="E3496" s="6">
        <v>0.50441368483418014</v>
      </c>
      <c r="F3496" s="7">
        <v>1.1063692905631362E-2</v>
      </c>
    </row>
    <row r="3497" spans="4:6" x14ac:dyDescent="0.25">
      <c r="D3497" s="5">
        <f t="shared" si="56"/>
        <v>1187492513</v>
      </c>
      <c r="E3497" s="6">
        <v>0.55296929278687512</v>
      </c>
      <c r="F3497" s="7">
        <v>0.13316686612183701</v>
      </c>
    </row>
    <row r="3498" spans="4:6" x14ac:dyDescent="0.25">
      <c r="D3498" s="5">
        <f t="shared" si="56"/>
        <v>817589299</v>
      </c>
      <c r="E3498" s="6">
        <v>0.38071968581594495</v>
      </c>
      <c r="F3498" s="7">
        <v>-0.30359118043586764</v>
      </c>
    </row>
    <row r="3499" spans="4:6" x14ac:dyDescent="0.25">
      <c r="D3499" s="5">
        <f t="shared" si="56"/>
        <v>1546071110</v>
      </c>
      <c r="E3499" s="6">
        <v>0.71994546402240678</v>
      </c>
      <c r="F3499" s="7">
        <v>0.58267950601960827</v>
      </c>
    </row>
    <row r="3500" spans="4:6" x14ac:dyDescent="0.25">
      <c r="D3500" s="5">
        <f t="shared" si="56"/>
        <v>1046850266</v>
      </c>
      <c r="E3500" s="6">
        <v>0.48747764293800822</v>
      </c>
      <c r="F3500" s="7">
        <v>-3.1394050439188532E-2</v>
      </c>
    </row>
    <row r="3501" spans="4:6" x14ac:dyDescent="0.25">
      <c r="D3501" s="5">
        <f t="shared" si="56"/>
        <v>71492529</v>
      </c>
      <c r="E3501" s="6">
        <v>3.3291303118030822E-2</v>
      </c>
      <c r="F3501" s="7">
        <v>-1.8344811307912374</v>
      </c>
    </row>
    <row r="3502" spans="4:6" x14ac:dyDescent="0.25">
      <c r="D3502" s="5">
        <f t="shared" si="56"/>
        <v>9646630</v>
      </c>
      <c r="E3502" s="6">
        <v>4.4920621481650156E-3</v>
      </c>
      <c r="F3502" s="7">
        <v>-2.6126576634224223</v>
      </c>
    </row>
    <row r="3503" spans="4:6" x14ac:dyDescent="0.25">
      <c r="D3503" s="5">
        <f t="shared" si="56"/>
        <v>1796008978</v>
      </c>
      <c r="E3503" s="6">
        <v>0.83633185349063188</v>
      </c>
      <c r="F3503" s="7">
        <v>0.97949330905855725</v>
      </c>
    </row>
    <row r="3504" spans="4:6" x14ac:dyDescent="0.25">
      <c r="D3504" s="5">
        <f t="shared" si="56"/>
        <v>1234547648</v>
      </c>
      <c r="E3504" s="6">
        <v>0.57488104754582148</v>
      </c>
      <c r="F3504" s="7">
        <v>0.18881488529951174</v>
      </c>
    </row>
    <row r="3505" spans="4:6" x14ac:dyDescent="0.25">
      <c r="D3505" s="5">
        <f t="shared" si="56"/>
        <v>178312358</v>
      </c>
      <c r="E3505" s="6">
        <v>8.3033162246489114E-2</v>
      </c>
      <c r="F3505" s="7">
        <v>-1.3849546834534368</v>
      </c>
    </row>
    <row r="3506" spans="4:6" x14ac:dyDescent="0.25">
      <c r="D3506" s="5">
        <f t="shared" si="56"/>
        <v>201375842</v>
      </c>
      <c r="E3506" s="6">
        <v>9.3772933905732755E-2</v>
      </c>
      <c r="F3506" s="7">
        <v>-1.3178738890698762</v>
      </c>
    </row>
    <row r="3507" spans="4:6" x14ac:dyDescent="0.25">
      <c r="D3507" s="5">
        <f t="shared" si="56"/>
        <v>1102282860</v>
      </c>
      <c r="E3507" s="6">
        <v>0.51329045604289547</v>
      </c>
      <c r="F3507" s="7">
        <v>3.3320397528922789E-2</v>
      </c>
    </row>
    <row r="3508" spans="4:6" x14ac:dyDescent="0.25">
      <c r="D3508" s="5">
        <f t="shared" si="56"/>
        <v>93613341</v>
      </c>
      <c r="E3508" s="6">
        <v>4.3592108919836683E-2</v>
      </c>
      <c r="F3508" s="7">
        <v>-1.7104417414061457</v>
      </c>
    </row>
    <row r="3509" spans="4:6" x14ac:dyDescent="0.25">
      <c r="D3509" s="5">
        <f t="shared" si="56"/>
        <v>503990123</v>
      </c>
      <c r="E3509" s="6">
        <v>0.23468868968513673</v>
      </c>
      <c r="F3509" s="7">
        <v>-0.72349246882881812</v>
      </c>
    </row>
    <row r="3510" spans="4:6" x14ac:dyDescent="0.25">
      <c r="D3510" s="5">
        <f t="shared" si="56"/>
        <v>1412474117</v>
      </c>
      <c r="E3510" s="6">
        <v>0.65773451622364532</v>
      </c>
      <c r="F3510" s="7">
        <v>0.40628804618262421</v>
      </c>
    </row>
    <row r="3511" spans="4:6" x14ac:dyDescent="0.25">
      <c r="D3511" s="5">
        <f t="shared" si="56"/>
        <v>1079793104</v>
      </c>
      <c r="E3511" s="6">
        <v>0.50281784730294521</v>
      </c>
      <c r="F3511" s="7">
        <v>7.0633544556571014E-3</v>
      </c>
    </row>
    <row r="3512" spans="4:6" x14ac:dyDescent="0.25">
      <c r="D3512" s="5">
        <f t="shared" si="56"/>
        <v>1117326847</v>
      </c>
      <c r="E3512" s="6">
        <v>0.5202958584020807</v>
      </c>
      <c r="F3512" s="7">
        <v>5.0896137695001661E-2</v>
      </c>
    </row>
    <row r="3513" spans="4:6" x14ac:dyDescent="0.25">
      <c r="D3513" s="5">
        <f t="shared" si="56"/>
        <v>432437132</v>
      </c>
      <c r="E3513" s="6">
        <v>0.20136923175432647</v>
      </c>
      <c r="F3513" s="7">
        <v>-0.83674047380120631</v>
      </c>
    </row>
    <row r="3514" spans="4:6" x14ac:dyDescent="0.25">
      <c r="D3514" s="5">
        <f t="shared" si="56"/>
        <v>631749932</v>
      </c>
      <c r="E3514" s="6">
        <v>0.29418148686567458</v>
      </c>
      <c r="F3514" s="7">
        <v>-0.54120981412635549</v>
      </c>
    </row>
    <row r="3515" spans="4:6" x14ac:dyDescent="0.25">
      <c r="D3515" s="5">
        <f t="shared" si="56"/>
        <v>933180172</v>
      </c>
      <c r="E3515" s="6">
        <v>0.43454588058827992</v>
      </c>
      <c r="F3515" s="7">
        <v>-0.16481225078704981</v>
      </c>
    </row>
    <row r="3516" spans="4:6" x14ac:dyDescent="0.25">
      <c r="D3516" s="5">
        <f t="shared" si="56"/>
        <v>2070586787</v>
      </c>
      <c r="E3516" s="6">
        <v>0.96419210961478963</v>
      </c>
      <c r="F3516" s="7">
        <v>1.8015528779737973</v>
      </c>
    </row>
    <row r="3517" spans="4:6" x14ac:dyDescent="0.25">
      <c r="D3517" s="5">
        <f t="shared" si="56"/>
        <v>1110896603</v>
      </c>
      <c r="E3517" s="6">
        <v>0.51730154270054918</v>
      </c>
      <c r="F3517" s="7">
        <v>4.3382139891306709E-2</v>
      </c>
    </row>
    <row r="3518" spans="4:6" x14ac:dyDescent="0.25">
      <c r="D3518" s="5">
        <f t="shared" si="56"/>
        <v>1423257823</v>
      </c>
      <c r="E3518" s="6">
        <v>0.66275607064623021</v>
      </c>
      <c r="F3518" s="7">
        <v>0.419996707835815</v>
      </c>
    </row>
    <row r="3519" spans="4:6" x14ac:dyDescent="0.25">
      <c r="D3519" s="5">
        <f t="shared" si="56"/>
        <v>1929022856</v>
      </c>
      <c r="E3519" s="6">
        <v>0.89827126720759209</v>
      </c>
      <c r="F3519" s="7">
        <v>1.2717626434297915</v>
      </c>
    </row>
    <row r="3520" spans="4:6" x14ac:dyDescent="0.25">
      <c r="D3520" s="5">
        <f t="shared" si="56"/>
        <v>971348056</v>
      </c>
      <c r="E3520" s="6">
        <v>0.45231918660208509</v>
      </c>
      <c r="F3520" s="7">
        <v>-0.11980405052216939</v>
      </c>
    </row>
    <row r="3521" spans="4:6" x14ac:dyDescent="0.25">
      <c r="D3521" s="5">
        <f t="shared" si="56"/>
        <v>1931546225</v>
      </c>
      <c r="E3521" s="6">
        <v>0.89944630246557877</v>
      </c>
      <c r="F3521" s="7">
        <v>1.2784029198179936</v>
      </c>
    </row>
    <row r="3522" spans="4:6" x14ac:dyDescent="0.25">
      <c r="D3522" s="5">
        <f t="shared" si="56"/>
        <v>370325176</v>
      </c>
      <c r="E3522" s="6">
        <v>0.17244609833922805</v>
      </c>
      <c r="F3522" s="7">
        <v>-0.94454308303168943</v>
      </c>
    </row>
    <row r="3523" spans="4:6" x14ac:dyDescent="0.25">
      <c r="D3523" s="5">
        <f t="shared" ref="D3523:D3586" si="57">MOD(D3522*$B$4,$B$5)</f>
        <v>312693068</v>
      </c>
      <c r="E3523" s="6">
        <v>0.14560905671269544</v>
      </c>
      <c r="F3523" s="7">
        <v>-1.0554531766796758</v>
      </c>
    </row>
    <row r="3524" spans="4:6" x14ac:dyDescent="0.25">
      <c r="D3524" s="5">
        <f t="shared" si="57"/>
        <v>1492014312</v>
      </c>
      <c r="E3524" s="6">
        <v>0.69477330585454899</v>
      </c>
      <c r="F3524" s="7">
        <v>0.5094263816056519</v>
      </c>
    </row>
    <row r="3525" spans="4:6" x14ac:dyDescent="0.25">
      <c r="D3525" s="5">
        <f t="shared" si="57"/>
        <v>863785113</v>
      </c>
      <c r="E3525" s="6">
        <v>0.40223128805144809</v>
      </c>
      <c r="F3525" s="7">
        <v>-0.24757587830683037</v>
      </c>
    </row>
    <row r="3526" spans="4:6" x14ac:dyDescent="0.25">
      <c r="D3526" s="5">
        <f t="shared" si="57"/>
        <v>228699471</v>
      </c>
      <c r="E3526" s="6">
        <v>0.10649649017164156</v>
      </c>
      <c r="F3526" s="7">
        <v>-1.2453776077791976</v>
      </c>
    </row>
    <row r="3527" spans="4:6" x14ac:dyDescent="0.25">
      <c r="D3527" s="5">
        <f t="shared" si="57"/>
        <v>1486219061</v>
      </c>
      <c r="E3527" s="6">
        <v>0.69207468181110421</v>
      </c>
      <c r="F3527" s="7">
        <v>0.50173969745852842</v>
      </c>
    </row>
    <row r="3528" spans="4:6" x14ac:dyDescent="0.25">
      <c r="D3528" s="5">
        <f t="shared" si="57"/>
        <v>294098202</v>
      </c>
      <c r="E3528" s="6">
        <v>0.13695014746575629</v>
      </c>
      <c r="F3528" s="7">
        <v>-1.0941246906093838</v>
      </c>
    </row>
    <row r="3529" spans="4:6" x14ac:dyDescent="0.25">
      <c r="D3529" s="5">
        <f t="shared" si="57"/>
        <v>1547402072</v>
      </c>
      <c r="E3529" s="6">
        <v>0.72056524150126167</v>
      </c>
      <c r="F3529" s="7">
        <v>0.58452148149595784</v>
      </c>
    </row>
    <row r="3530" spans="4:6" x14ac:dyDescent="0.25">
      <c r="D3530" s="5">
        <f t="shared" si="57"/>
        <v>869207558</v>
      </c>
      <c r="E3530" s="6">
        <v>0.40475631077285512</v>
      </c>
      <c r="F3530" s="7">
        <v>-0.24105482928058244</v>
      </c>
    </row>
    <row r="3531" spans="4:6" x14ac:dyDescent="0.25">
      <c r="D3531" s="5">
        <f t="shared" si="57"/>
        <v>2130020779</v>
      </c>
      <c r="E3531" s="6">
        <v>0.99186821886512289</v>
      </c>
      <c r="F3531" s="7">
        <v>2.4029465973016984</v>
      </c>
    </row>
    <row r="3532" spans="4:6" x14ac:dyDescent="0.25">
      <c r="D3532" s="5">
        <f t="shared" si="57"/>
        <v>1010972043</v>
      </c>
      <c r="E3532" s="6">
        <v>0.47077054341395436</v>
      </c>
      <c r="F3532" s="7">
        <v>-7.3333056996727014E-2</v>
      </c>
    </row>
    <row r="3533" spans="4:6" x14ac:dyDescent="0.25">
      <c r="D3533" s="5">
        <f t="shared" si="57"/>
        <v>1213093225</v>
      </c>
      <c r="E3533" s="6">
        <v>0.56489055330389226</v>
      </c>
      <c r="F3533" s="7">
        <v>0.16338045165662929</v>
      </c>
    </row>
    <row r="3534" spans="4:6" x14ac:dyDescent="0.25">
      <c r="D3534" s="5">
        <f t="shared" si="57"/>
        <v>1786461226</v>
      </c>
      <c r="E3534" s="6">
        <v>0.83188583499927615</v>
      </c>
      <c r="F3534" s="7">
        <v>0.9616442612780175</v>
      </c>
    </row>
    <row r="3535" spans="4:6" x14ac:dyDescent="0.25">
      <c r="D3535" s="5">
        <f t="shared" si="57"/>
        <v>2063994961</v>
      </c>
      <c r="E3535" s="6">
        <v>0.96112255143106218</v>
      </c>
      <c r="F3535" s="7">
        <v>1.7638638932495736</v>
      </c>
    </row>
    <row r="3536" spans="4:6" x14ac:dyDescent="0.25">
      <c r="D3536" s="5">
        <f t="shared" si="57"/>
        <v>744443513</v>
      </c>
      <c r="E3536" s="6">
        <v>0.34665852491432664</v>
      </c>
      <c r="F3536" s="7">
        <v>-0.39435759061307274</v>
      </c>
    </row>
    <row r="3537" spans="4:6" x14ac:dyDescent="0.25">
      <c r="D3537" s="5">
        <f t="shared" si="57"/>
        <v>1188950772</v>
      </c>
      <c r="E3537" s="6">
        <v>0.5536483475506756</v>
      </c>
      <c r="F3537" s="7">
        <v>0.13488436069497203</v>
      </c>
    </row>
    <row r="3538" spans="4:6" x14ac:dyDescent="0.25">
      <c r="D3538" s="5">
        <f t="shared" si="57"/>
        <v>342249137</v>
      </c>
      <c r="E3538" s="6">
        <v>0.15937217386380972</v>
      </c>
      <c r="F3538" s="7">
        <v>-0.99704153875724455</v>
      </c>
    </row>
    <row r="3539" spans="4:6" x14ac:dyDescent="0.25">
      <c r="D3539" s="5">
        <f t="shared" si="57"/>
        <v>116395756</v>
      </c>
      <c r="E3539" s="6">
        <v>5.420099762659613E-2</v>
      </c>
      <c r="F3539" s="7">
        <v>-1.6054173201421349</v>
      </c>
    </row>
    <row r="3540" spans="4:6" x14ac:dyDescent="0.25">
      <c r="D3540" s="5">
        <f t="shared" si="57"/>
        <v>722317324</v>
      </c>
      <c r="E3540" s="6">
        <v>0.33635521525177658</v>
      </c>
      <c r="F3540" s="7">
        <v>-0.42243103307360036</v>
      </c>
    </row>
    <row r="3541" spans="4:6" x14ac:dyDescent="0.25">
      <c r="D3541" s="5">
        <f t="shared" si="57"/>
        <v>435054112</v>
      </c>
      <c r="E3541" s="6">
        <v>0.20258785803112003</v>
      </c>
      <c r="F3541" s="7">
        <v>-0.83241326693660955</v>
      </c>
    </row>
    <row r="3542" spans="4:6" x14ac:dyDescent="0.25">
      <c r="D3542" s="5">
        <f t="shared" si="57"/>
        <v>254456339</v>
      </c>
      <c r="E3542" s="6">
        <v>0.11849046649270735</v>
      </c>
      <c r="F3542" s="7">
        <v>-1.182566658299449</v>
      </c>
    </row>
    <row r="3543" spans="4:6" x14ac:dyDescent="0.25">
      <c r="D3543" s="5">
        <f t="shared" si="57"/>
        <v>1402962676</v>
      </c>
      <c r="E3543" s="6">
        <v>0.65330540635930878</v>
      </c>
      <c r="F3543" s="7">
        <v>0.39425987079298541</v>
      </c>
    </row>
    <row r="3544" spans="4:6" x14ac:dyDescent="0.25">
      <c r="D3544" s="5">
        <f t="shared" si="57"/>
        <v>1514525051</v>
      </c>
      <c r="E3544" s="6">
        <v>0.70525568556529994</v>
      </c>
      <c r="F3544" s="7">
        <v>0.53957722166336675</v>
      </c>
    </row>
    <row r="3545" spans="4:6" x14ac:dyDescent="0.25">
      <c r="D3545" s="5">
        <f t="shared" si="57"/>
        <v>852942000</v>
      </c>
      <c r="E3545" s="6">
        <v>0.39718207008874234</v>
      </c>
      <c r="F3545" s="7">
        <v>-0.26064777946085815</v>
      </c>
    </row>
    <row r="3546" spans="4:6" x14ac:dyDescent="0.25">
      <c r="D3546" s="5">
        <f t="shared" si="57"/>
        <v>806801716</v>
      </c>
      <c r="E3546" s="6">
        <v>0.3756963260245475</v>
      </c>
      <c r="F3546" s="7">
        <v>-0.31680357411752846</v>
      </c>
    </row>
    <row r="3547" spans="4:6" x14ac:dyDescent="0.25">
      <c r="D3547" s="5">
        <f t="shared" si="57"/>
        <v>509694691</v>
      </c>
      <c r="E3547" s="6">
        <v>0.23734508616602523</v>
      </c>
      <c r="F3547" s="7">
        <v>-0.71486871138795149</v>
      </c>
    </row>
    <row r="3548" spans="4:6" x14ac:dyDescent="0.25">
      <c r="D3548" s="5">
        <f t="shared" si="57"/>
        <v>1899769229</v>
      </c>
      <c r="E3548" s="6">
        <v>0.88464898558766492</v>
      </c>
      <c r="F3548" s="7">
        <v>1.1985524192324197</v>
      </c>
    </row>
    <row r="3549" spans="4:6" x14ac:dyDescent="0.25">
      <c r="D3549" s="5">
        <f t="shared" si="57"/>
        <v>1913758865</v>
      </c>
      <c r="E3549" s="6">
        <v>0.89116341750245864</v>
      </c>
      <c r="F3549" s="7">
        <v>1.2327389767192281</v>
      </c>
    </row>
    <row r="3550" spans="4:6" x14ac:dyDescent="0.25">
      <c r="D3550" s="5">
        <f t="shared" si="57"/>
        <v>750129416</v>
      </c>
      <c r="E3550" s="6">
        <v>0.34930622982727944</v>
      </c>
      <c r="F3550" s="7">
        <v>-0.38719417839000247</v>
      </c>
    </row>
    <row r="3551" spans="4:6" x14ac:dyDescent="0.25">
      <c r="D3551" s="5">
        <f t="shared" si="57"/>
        <v>775267669</v>
      </c>
      <c r="E3551" s="6">
        <v>0.36101214109082908</v>
      </c>
      <c r="F3551" s="7">
        <v>-0.35575469257203651</v>
      </c>
    </row>
    <row r="3552" spans="4:6" x14ac:dyDescent="0.25">
      <c r="D3552" s="5">
        <f t="shared" si="57"/>
        <v>895617677</v>
      </c>
      <c r="E3552" s="6">
        <v>0.41705448079579927</v>
      </c>
      <c r="F3552" s="7">
        <v>-0.20943462963706877</v>
      </c>
    </row>
    <row r="3553" spans="4:6" x14ac:dyDescent="0.25">
      <c r="D3553" s="5">
        <f t="shared" si="57"/>
        <v>1367588710</v>
      </c>
      <c r="E3553" s="6">
        <v>0.63683311979922752</v>
      </c>
      <c r="F3553" s="7">
        <v>0.35000657878735819</v>
      </c>
    </row>
    <row r="3554" spans="4:6" x14ac:dyDescent="0.25">
      <c r="D3554" s="5">
        <f t="shared" si="57"/>
        <v>1227311630</v>
      </c>
      <c r="E3554" s="6">
        <v>0.57151151408582135</v>
      </c>
      <c r="F3554" s="7">
        <v>0.18022367620660512</v>
      </c>
    </row>
    <row r="3555" spans="4:6" x14ac:dyDescent="0.25">
      <c r="D3555" s="5">
        <f t="shared" si="57"/>
        <v>928321941</v>
      </c>
      <c r="E3555" s="6">
        <v>0.43228359048467463</v>
      </c>
      <c r="F3555" s="7">
        <v>-0.17056326995346394</v>
      </c>
    </row>
    <row r="3556" spans="4:6" x14ac:dyDescent="0.25">
      <c r="D3556" s="5">
        <f t="shared" si="57"/>
        <v>1634635709</v>
      </c>
      <c r="E3556" s="6">
        <v>0.76118656924104933</v>
      </c>
      <c r="F3556" s="7">
        <v>0.7101246178318894</v>
      </c>
    </row>
    <row r="3557" spans="4:6" x14ac:dyDescent="0.25">
      <c r="D3557" s="5">
        <f t="shared" si="57"/>
        <v>508667418</v>
      </c>
      <c r="E3557" s="6">
        <v>0.23686672489798322</v>
      </c>
      <c r="F3557" s="7">
        <v>-0.7164177308891343</v>
      </c>
    </row>
    <row r="3558" spans="4:6" x14ac:dyDescent="0.25">
      <c r="D3558" s="5">
        <f t="shared" si="57"/>
        <v>1704398127</v>
      </c>
      <c r="E3558" s="6">
        <v>0.7936722266428845</v>
      </c>
      <c r="F3558" s="7">
        <v>0.81922939521993932</v>
      </c>
    </row>
    <row r="3559" spans="4:6" x14ac:dyDescent="0.25">
      <c r="D3559" s="5">
        <f t="shared" si="57"/>
        <v>755988200</v>
      </c>
      <c r="E3559" s="6">
        <v>0.35203443872931828</v>
      </c>
      <c r="F3559" s="7">
        <v>-0.37983368299107106</v>
      </c>
    </row>
    <row r="3560" spans="4:6" x14ac:dyDescent="0.25">
      <c r="D3560" s="5">
        <f t="shared" si="57"/>
        <v>116788729</v>
      </c>
      <c r="E3560" s="6">
        <v>5.438398993982374E-2</v>
      </c>
      <c r="F3560" s="7">
        <v>-1.6037553962354785</v>
      </c>
    </row>
    <row r="3561" spans="4:6" x14ac:dyDescent="0.25">
      <c r="D3561" s="5">
        <f t="shared" si="57"/>
        <v>364164184</v>
      </c>
      <c r="E3561" s="6">
        <v>0.16957716287074345</v>
      </c>
      <c r="F3561" s="7">
        <v>-0.95583752678287226</v>
      </c>
    </row>
    <row r="3562" spans="4:6" x14ac:dyDescent="0.25">
      <c r="D3562" s="5">
        <f t="shared" si="57"/>
        <v>1415675169</v>
      </c>
      <c r="E3562" s="6">
        <v>0.65922512222009255</v>
      </c>
      <c r="F3562" s="7">
        <v>0.41034926818875717</v>
      </c>
    </row>
    <row r="3563" spans="4:6" x14ac:dyDescent="0.25">
      <c r="D3563" s="5">
        <f t="shared" si="57"/>
        <v>978951612</v>
      </c>
      <c r="E3563" s="6">
        <v>0.45585986828045905</v>
      </c>
      <c r="F3563" s="7">
        <v>-0.11086962026870825</v>
      </c>
    </row>
    <row r="3564" spans="4:6" x14ac:dyDescent="0.25">
      <c r="D3564" s="5">
        <f t="shared" si="57"/>
        <v>1743094264</v>
      </c>
      <c r="E3564" s="6">
        <v>0.81169151962892294</v>
      </c>
      <c r="F3564" s="7">
        <v>0.88414682157655422</v>
      </c>
    </row>
    <row r="3565" spans="4:6" x14ac:dyDescent="0.25">
      <c r="D3565" s="5">
        <f t="shared" si="57"/>
        <v>346444437</v>
      </c>
      <c r="E3565" s="6">
        <v>0.16132576266427129</v>
      </c>
      <c r="F3565" s="7">
        <v>-0.98902374272806637</v>
      </c>
    </row>
    <row r="3566" spans="4:6" x14ac:dyDescent="0.25">
      <c r="D3566" s="5">
        <f t="shared" si="57"/>
        <v>764259238</v>
      </c>
      <c r="E3566" s="6">
        <v>0.35588594093535647</v>
      </c>
      <c r="F3566" s="7">
        <v>-0.36947744517017478</v>
      </c>
    </row>
    <row r="3567" spans="4:6" x14ac:dyDescent="0.25">
      <c r="D3567" s="5">
        <f t="shared" si="57"/>
        <v>2083589332</v>
      </c>
      <c r="E3567" s="6">
        <v>0.97024689146340537</v>
      </c>
      <c r="F3567" s="7">
        <v>1.8844345724946885</v>
      </c>
    </row>
    <row r="3568" spans="4:6" x14ac:dyDescent="0.25">
      <c r="D3568" s="5">
        <f t="shared" si="57"/>
        <v>1691521374</v>
      </c>
      <c r="E3568" s="6">
        <v>0.78767602125897629</v>
      </c>
      <c r="F3568" s="7">
        <v>0.7983835308820002</v>
      </c>
    </row>
    <row r="3569" spans="4:6" x14ac:dyDescent="0.25">
      <c r="D3569" s="5">
        <f t="shared" si="57"/>
        <v>1952501767</v>
      </c>
      <c r="E3569" s="6">
        <v>0.90920448713861823</v>
      </c>
      <c r="F3569" s="7">
        <v>1.3358722709270343</v>
      </c>
    </row>
    <row r="3570" spans="4:6" x14ac:dyDescent="0.25">
      <c r="D3570" s="5">
        <f t="shared" si="57"/>
        <v>450495321</v>
      </c>
      <c r="E3570" s="6">
        <v>0.20977823129834441</v>
      </c>
      <c r="F3570" s="7">
        <v>-0.8071909783605371</v>
      </c>
    </row>
    <row r="3571" spans="4:6" x14ac:dyDescent="0.25">
      <c r="D3571" s="5">
        <f t="shared" si="57"/>
        <v>440230469</v>
      </c>
      <c r="E3571" s="6">
        <v>0.20499828709754933</v>
      </c>
      <c r="F3571" s="7">
        <v>-0.82389965903401385</v>
      </c>
    </row>
    <row r="3572" spans="4:6" x14ac:dyDescent="0.25">
      <c r="D3572" s="5">
        <f t="shared" si="57"/>
        <v>1014282034</v>
      </c>
      <c r="E3572" s="6">
        <v>0.47231187808542685</v>
      </c>
      <c r="F3572" s="7">
        <v>-6.9459641847548589E-2</v>
      </c>
    </row>
    <row r="3573" spans="4:6" x14ac:dyDescent="0.25">
      <c r="D3573" s="5">
        <f t="shared" si="57"/>
        <v>2075878908</v>
      </c>
      <c r="E3573" s="6">
        <v>0.966656445494533</v>
      </c>
      <c r="F3573" s="7">
        <v>1.8337769609300909</v>
      </c>
    </row>
    <row r="3574" spans="4:6" x14ac:dyDescent="0.25">
      <c r="D3574" s="5">
        <f t="shared" si="57"/>
        <v>1016315401</v>
      </c>
      <c r="E3574" s="6">
        <v>0.47325873838109778</v>
      </c>
      <c r="F3574" s="7">
        <v>-6.7080676998915706E-2</v>
      </c>
    </row>
    <row r="3575" spans="4:6" x14ac:dyDescent="0.25">
      <c r="D3575" s="5">
        <f t="shared" si="57"/>
        <v>1444289603</v>
      </c>
      <c r="E3575" s="6">
        <v>0.67254975640452441</v>
      </c>
      <c r="F3575" s="7">
        <v>0.44696478362196368</v>
      </c>
    </row>
    <row r="3576" spans="4:6" x14ac:dyDescent="0.25">
      <c r="D3576" s="5">
        <f t="shared" si="57"/>
        <v>1394310205</v>
      </c>
      <c r="E3576" s="6">
        <v>0.64927628557130346</v>
      </c>
      <c r="F3576" s="7">
        <v>0.38336732240472932</v>
      </c>
    </row>
    <row r="3577" spans="4:6" x14ac:dyDescent="0.25">
      <c r="D3577" s="5">
        <f t="shared" si="57"/>
        <v>462924928</v>
      </c>
      <c r="E3577" s="6">
        <v>0.21556621810008419</v>
      </c>
      <c r="F3577" s="7">
        <v>-0.78725529100844527</v>
      </c>
    </row>
    <row r="3578" spans="4:6" x14ac:dyDescent="0.25">
      <c r="D3578" s="5">
        <f t="shared" si="57"/>
        <v>1281852453</v>
      </c>
      <c r="E3578" s="6">
        <v>0.5969090639584782</v>
      </c>
      <c r="F3578" s="7">
        <v>0.2453546085453274</v>
      </c>
    </row>
    <row r="3579" spans="4:6" x14ac:dyDescent="0.25">
      <c r="D3579" s="5">
        <f t="shared" si="57"/>
        <v>853437752</v>
      </c>
      <c r="E3579" s="6">
        <v>0.39741292260346273</v>
      </c>
      <c r="F3579" s="7">
        <v>-0.26004917068642897</v>
      </c>
    </row>
    <row r="3580" spans="4:6" x14ac:dyDescent="0.25">
      <c r="D3580" s="5">
        <f t="shared" si="57"/>
        <v>1114926391</v>
      </c>
      <c r="E3580" s="6">
        <v>0.51917805896995406</v>
      </c>
      <c r="F3580" s="7">
        <v>4.8090795231905202E-2</v>
      </c>
    </row>
    <row r="3581" spans="4:6" x14ac:dyDescent="0.25">
      <c r="D3581" s="5">
        <f t="shared" si="57"/>
        <v>524142494</v>
      </c>
      <c r="E3581" s="6">
        <v>0.24407286871603956</v>
      </c>
      <c r="F3581" s="7">
        <v>-0.69326105690424611</v>
      </c>
    </row>
    <row r="3582" spans="4:6" x14ac:dyDescent="0.25">
      <c r="D3582" s="5">
        <f t="shared" si="57"/>
        <v>1377482567</v>
      </c>
      <c r="E3582" s="6">
        <v>0.641440305990577</v>
      </c>
      <c r="F3582" s="7">
        <v>0.36231133587913122</v>
      </c>
    </row>
    <row r="3583" spans="4:6" x14ac:dyDescent="0.25">
      <c r="D3583" s="5">
        <f t="shared" si="57"/>
        <v>2072313243</v>
      </c>
      <c r="E3583" s="6">
        <v>0.96499605333897853</v>
      </c>
      <c r="F3583" s="7">
        <v>1.8118595991183322</v>
      </c>
    </row>
    <row r="3584" spans="4:6" x14ac:dyDescent="0.25">
      <c r="D3584" s="5">
        <f t="shared" si="57"/>
        <v>696791946</v>
      </c>
      <c r="E3584" s="6">
        <v>0.32446903486221007</v>
      </c>
      <c r="F3584" s="7">
        <v>-0.45523793797161749</v>
      </c>
    </row>
    <row r="3585" spans="4:6" x14ac:dyDescent="0.25">
      <c r="D3585" s="5">
        <f t="shared" si="57"/>
        <v>955146052</v>
      </c>
      <c r="E3585" s="6">
        <v>0.44477454055545346</v>
      </c>
      <c r="F3585" s="7">
        <v>-0.13887480449748338</v>
      </c>
    </row>
    <row r="3586" spans="4:6" x14ac:dyDescent="0.25">
      <c r="D3586" s="5">
        <f t="shared" si="57"/>
        <v>1528658649</v>
      </c>
      <c r="E3586" s="6">
        <v>0.71183715501039957</v>
      </c>
      <c r="F3586" s="7">
        <v>0.55875975795020172</v>
      </c>
    </row>
    <row r="3587" spans="4:6" x14ac:dyDescent="0.25">
      <c r="D3587" s="5">
        <f t="shared" ref="D3587:D3650" si="58">MOD(D3586*$B$4,$B$5)</f>
        <v>196051312</v>
      </c>
      <c r="E3587" s="6">
        <v>9.129350640931494E-2</v>
      </c>
      <c r="F3587" s="7">
        <v>-1.3328317838021411</v>
      </c>
    </row>
    <row r="3588" spans="4:6" x14ac:dyDescent="0.25">
      <c r="D3588" s="5">
        <f t="shared" si="58"/>
        <v>1779932870</v>
      </c>
      <c r="E3588" s="6">
        <v>0.82884583233748177</v>
      </c>
      <c r="F3588" s="7">
        <v>0.94961417085065614</v>
      </c>
    </row>
    <row r="3589" spans="4:6" x14ac:dyDescent="0.25">
      <c r="D3589" s="5">
        <f t="shared" si="58"/>
        <v>466334947</v>
      </c>
      <c r="E3589" s="6">
        <v>0.21715413193884692</v>
      </c>
      <c r="F3589" s="7">
        <v>-0.78184058903539466</v>
      </c>
    </row>
    <row r="3590" spans="4:6" x14ac:dyDescent="0.25">
      <c r="D3590" s="5">
        <f t="shared" si="58"/>
        <v>530638783</v>
      </c>
      <c r="E3590" s="6">
        <v>0.24709793901732</v>
      </c>
      <c r="F3590" s="7">
        <v>-0.68365051535928023</v>
      </c>
    </row>
    <row r="3591" spans="4:6" x14ac:dyDescent="0.25">
      <c r="D3591" s="5">
        <f t="shared" si="58"/>
        <v>1427236424</v>
      </c>
      <c r="E3591" s="6">
        <v>0.66460875111129947</v>
      </c>
      <c r="F3591" s="7">
        <v>0.42507431965307446</v>
      </c>
    </row>
    <row r="3592" spans="4:6" x14ac:dyDescent="0.25">
      <c r="D3592" s="5">
        <f t="shared" si="58"/>
        <v>706543497</v>
      </c>
      <c r="E3592" s="6">
        <v>0.3290099546583462</v>
      </c>
      <c r="F3592" s="7">
        <v>-0.44264862307189456</v>
      </c>
    </row>
    <row r="3593" spans="4:6" x14ac:dyDescent="0.25">
      <c r="D3593" s="5">
        <f t="shared" si="58"/>
        <v>1373345680</v>
      </c>
      <c r="E3593" s="6">
        <v>0.63951391786291634</v>
      </c>
      <c r="F3593" s="7">
        <v>0.35715981930415247</v>
      </c>
    </row>
    <row r="3594" spans="4:6" x14ac:dyDescent="0.25">
      <c r="D3594" s="5">
        <f t="shared" si="58"/>
        <v>2096620037</v>
      </c>
      <c r="E3594" s="6">
        <v>0.97631478633388391</v>
      </c>
      <c r="F3594" s="7">
        <v>1.982973162890503</v>
      </c>
    </row>
    <row r="3595" spans="4:6" x14ac:dyDescent="0.25">
      <c r="D3595" s="5">
        <f t="shared" si="58"/>
        <v>1483973858</v>
      </c>
      <c r="E3595" s="6">
        <v>0.69102917769088334</v>
      </c>
      <c r="F3595" s="7">
        <v>0.49876968731487081</v>
      </c>
    </row>
    <row r="3596" spans="4:6" x14ac:dyDescent="0.25">
      <c r="D3596" s="5">
        <f t="shared" si="58"/>
        <v>1437570186</v>
      </c>
      <c r="E3596" s="6">
        <v>0.6694207840314329</v>
      </c>
      <c r="F3596" s="7">
        <v>0.43831434033667271</v>
      </c>
    </row>
    <row r="3597" spans="4:6" x14ac:dyDescent="0.25">
      <c r="D3597" s="5">
        <f t="shared" si="58"/>
        <v>1311362895</v>
      </c>
      <c r="E3597" s="6">
        <v>0.61065093438201667</v>
      </c>
      <c r="F3597" s="7">
        <v>0.2810159956514881</v>
      </c>
    </row>
    <row r="3598" spans="4:6" x14ac:dyDescent="0.25">
      <c r="D3598" s="5">
        <f t="shared" si="58"/>
        <v>1570325573</v>
      </c>
      <c r="E3598" s="6">
        <v>0.73123982849646341</v>
      </c>
      <c r="F3598" s="7">
        <v>0.61656703579238803</v>
      </c>
    </row>
    <row r="3599" spans="4:6" x14ac:dyDescent="0.25">
      <c r="D3599" s="5">
        <f t="shared" si="58"/>
        <v>1455446124</v>
      </c>
      <c r="E3599" s="6">
        <v>0.67774491634009859</v>
      </c>
      <c r="F3599" s="7">
        <v>0.46140206909810044</v>
      </c>
    </row>
    <row r="3600" spans="4:6" x14ac:dyDescent="0.25">
      <c r="D3600" s="5">
        <f t="shared" si="58"/>
        <v>912339999</v>
      </c>
      <c r="E3600" s="6">
        <v>0.42484141879234594</v>
      </c>
      <c r="F3600" s="7">
        <v>-0.18952311837254232</v>
      </c>
    </row>
    <row r="3601" spans="4:6" x14ac:dyDescent="0.25">
      <c r="D3601" s="5">
        <f t="shared" si="58"/>
        <v>1116942700</v>
      </c>
      <c r="E3601" s="6">
        <v>0.52011697601537865</v>
      </c>
      <c r="F3601" s="7">
        <v>5.0447170024331661E-2</v>
      </c>
    </row>
    <row r="3602" spans="4:6" x14ac:dyDescent="0.25">
      <c r="D3602" s="5">
        <f t="shared" si="58"/>
        <v>1216630118</v>
      </c>
      <c r="E3602" s="6">
        <v>0.56653754745287588</v>
      </c>
      <c r="F3602" s="7">
        <v>0.16756576601500381</v>
      </c>
    </row>
    <row r="3603" spans="4:6" x14ac:dyDescent="0.25">
      <c r="D3603" s="5">
        <f t="shared" si="58"/>
        <v>717131469</v>
      </c>
      <c r="E3603" s="6">
        <v>0.33394036333443633</v>
      </c>
      <c r="F3603" s="7">
        <v>-0.42905839801412449</v>
      </c>
    </row>
    <row r="3604" spans="4:6" x14ac:dyDescent="0.25">
      <c r="D3604" s="5">
        <f t="shared" si="58"/>
        <v>1364234106</v>
      </c>
      <c r="E3604" s="6">
        <v>0.63527101058072499</v>
      </c>
      <c r="F3604" s="7">
        <v>0.34584663068292626</v>
      </c>
    </row>
    <row r="3605" spans="4:6" x14ac:dyDescent="0.25">
      <c r="D3605" s="5">
        <f t="shared" si="58"/>
        <v>358495471</v>
      </c>
      <c r="E3605" s="6">
        <v>0.16693746267532694</v>
      </c>
      <c r="F3605" s="7">
        <v>-0.96633830344735416</v>
      </c>
    </row>
    <row r="3606" spans="4:6" x14ac:dyDescent="0.25">
      <c r="D3606" s="5">
        <f t="shared" si="58"/>
        <v>511653115</v>
      </c>
      <c r="E3606" s="6">
        <v>0.23825704840780892</v>
      </c>
      <c r="F3606" s="7">
        <v>-0.71192035487838501</v>
      </c>
    </row>
    <row r="3607" spans="4:6" x14ac:dyDescent="0.25">
      <c r="D3607" s="5">
        <f t="shared" si="58"/>
        <v>1945573665</v>
      </c>
      <c r="E3607" s="6">
        <v>0.90597833823969431</v>
      </c>
      <c r="F3607" s="7">
        <v>1.3163895634750897</v>
      </c>
    </row>
    <row r="3608" spans="4:6" x14ac:dyDescent="0.25">
      <c r="D3608" s="5">
        <f t="shared" si="58"/>
        <v>1031532611</v>
      </c>
      <c r="E3608" s="6">
        <v>0.48034480398552942</v>
      </c>
      <c r="F3608" s="7">
        <v>-4.9288219016165438E-2</v>
      </c>
    </row>
    <row r="3609" spans="4:6" x14ac:dyDescent="0.25">
      <c r="D3609" s="5">
        <f t="shared" si="58"/>
        <v>1554826239</v>
      </c>
      <c r="E3609" s="6">
        <v>0.72402238866688906</v>
      </c>
      <c r="F3609" s="7">
        <v>0.59483282629797141</v>
      </c>
    </row>
    <row r="3610" spans="4:6" x14ac:dyDescent="0.25">
      <c r="D3610" s="5">
        <f t="shared" si="58"/>
        <v>611403766</v>
      </c>
      <c r="E3610" s="6">
        <v>0.2847070650055139</v>
      </c>
      <c r="F3610" s="7">
        <v>-0.56891455103570454</v>
      </c>
    </row>
    <row r="3611" spans="4:6" x14ac:dyDescent="0.25">
      <c r="D3611" s="5">
        <f t="shared" si="58"/>
        <v>203427865</v>
      </c>
      <c r="E3611" s="6">
        <v>9.4728481578387772E-2</v>
      </c>
      <c r="F3611" s="7">
        <v>-1.3121872487207888</v>
      </c>
    </row>
    <row r="3612" spans="4:6" x14ac:dyDescent="0.25">
      <c r="D3612" s="5">
        <f t="shared" si="58"/>
        <v>1371237331</v>
      </c>
      <c r="E3612" s="6">
        <v>0.63853214135256797</v>
      </c>
      <c r="F3612" s="7">
        <v>0.35453801845896971</v>
      </c>
    </row>
    <row r="3613" spans="4:6" x14ac:dyDescent="0.25">
      <c r="D3613" s="5">
        <f t="shared" si="58"/>
        <v>1256236867</v>
      </c>
      <c r="E3613" s="6">
        <v>0.5849808771954671</v>
      </c>
      <c r="F3613" s="7">
        <v>0.21465251687156939</v>
      </c>
    </row>
    <row r="3614" spans="4:6" x14ac:dyDescent="0.25">
      <c r="D3614" s="5">
        <f t="shared" si="58"/>
        <v>1314066618</v>
      </c>
      <c r="E3614" s="6">
        <v>0.61190995351589283</v>
      </c>
      <c r="F3614" s="7">
        <v>0.28430051309370769</v>
      </c>
    </row>
    <row r="3615" spans="4:6" x14ac:dyDescent="0.25">
      <c r="D3615" s="5">
        <f t="shared" si="58"/>
        <v>1085236039</v>
      </c>
      <c r="E3615" s="6">
        <v>0.505352411424138</v>
      </c>
      <c r="F3615" s="7">
        <v>1.3416908339613565E-2</v>
      </c>
    </row>
    <row r="3616" spans="4:6" x14ac:dyDescent="0.25">
      <c r="D3616" s="5">
        <f t="shared" si="58"/>
        <v>1860237298</v>
      </c>
      <c r="E3616" s="6">
        <v>0.86624049569129991</v>
      </c>
      <c r="F3616" s="7">
        <v>1.1087941177869429</v>
      </c>
    </row>
    <row r="3617" spans="4:6" x14ac:dyDescent="0.25">
      <c r="D3617" s="5">
        <f t="shared" si="58"/>
        <v>633396100</v>
      </c>
      <c r="E3617" s="6">
        <v>0.29494804357639332</v>
      </c>
      <c r="F3617" s="7">
        <v>-0.53898661962934113</v>
      </c>
    </row>
    <row r="3618" spans="4:6" x14ac:dyDescent="0.25">
      <c r="D3618" s="5">
        <f t="shared" si="58"/>
        <v>938460761</v>
      </c>
      <c r="E3618" s="6">
        <v>0.43700484646205312</v>
      </c>
      <c r="F3618" s="7">
        <v>-0.15856742777306496</v>
      </c>
    </row>
    <row r="3619" spans="4:6" x14ac:dyDescent="0.25">
      <c r="D3619" s="5">
        <f t="shared" si="58"/>
        <v>1419344413</v>
      </c>
      <c r="E3619" s="6">
        <v>0.66093374710617003</v>
      </c>
      <c r="F3619" s="7">
        <v>0.41501283701457481</v>
      </c>
    </row>
    <row r="3620" spans="4:6" x14ac:dyDescent="0.25">
      <c r="D3620" s="5">
        <f t="shared" si="58"/>
        <v>2003369682</v>
      </c>
      <c r="E3620" s="6">
        <v>0.93289170594223936</v>
      </c>
      <c r="F3620" s="7">
        <v>1.4976793168087126</v>
      </c>
    </row>
    <row r="3621" spans="4:6" x14ac:dyDescent="0.25">
      <c r="D3621" s="5">
        <f t="shared" si="58"/>
        <v>1321811765</v>
      </c>
      <c r="E3621" s="6">
        <v>0.61551656864165938</v>
      </c>
      <c r="F3621" s="7">
        <v>0.29372655270990378</v>
      </c>
    </row>
    <row r="3622" spans="4:6" x14ac:dyDescent="0.25">
      <c r="D3622" s="5">
        <f t="shared" si="58"/>
        <v>1289072298</v>
      </c>
      <c r="E3622" s="6">
        <v>0.60027106627847171</v>
      </c>
      <c r="F3622" s="7">
        <v>0.25404878718971841</v>
      </c>
    </row>
    <row r="3623" spans="4:6" x14ac:dyDescent="0.25">
      <c r="D3623" s="5">
        <f t="shared" si="58"/>
        <v>1470224933</v>
      </c>
      <c r="E3623" s="6">
        <v>0.68462683557032311</v>
      </c>
      <c r="F3623" s="7">
        <v>0.48067665023363587</v>
      </c>
    </row>
    <row r="3624" spans="4:6" x14ac:dyDescent="0.25">
      <c r="D3624" s="5">
        <f t="shared" si="58"/>
        <v>1335658434</v>
      </c>
      <c r="E3624" s="6">
        <v>0.62196442635912863</v>
      </c>
      <c r="F3624" s="7">
        <v>0.31064416630905406</v>
      </c>
    </row>
    <row r="3625" spans="4:6" x14ac:dyDescent="0.25">
      <c r="D3625" s="5">
        <f t="shared" si="58"/>
        <v>1814217380</v>
      </c>
      <c r="E3625" s="6">
        <v>0.84481080141366538</v>
      </c>
      <c r="F3625" s="7">
        <v>1.0144283607965527</v>
      </c>
    </row>
    <row r="3626" spans="4:6" x14ac:dyDescent="0.25">
      <c r="D3626" s="5">
        <f t="shared" si="58"/>
        <v>1851508967</v>
      </c>
      <c r="E3626" s="6">
        <v>0.86217604983800655</v>
      </c>
      <c r="F3626" s="7">
        <v>1.0901481243594042</v>
      </c>
    </row>
    <row r="3627" spans="4:6" x14ac:dyDescent="0.25">
      <c r="D3627" s="5">
        <f t="shared" si="58"/>
        <v>214925211</v>
      </c>
      <c r="E3627" s="6">
        <v>0.10008235052235644</v>
      </c>
      <c r="F3627" s="7">
        <v>-1.2810824683541826</v>
      </c>
    </row>
    <row r="3628" spans="4:6" x14ac:dyDescent="0.25">
      <c r="D3628" s="5">
        <f t="shared" si="58"/>
        <v>161361524</v>
      </c>
      <c r="E3628" s="6">
        <v>7.5139815057758075E-2</v>
      </c>
      <c r="F3628" s="7">
        <v>-1.438544466870463</v>
      </c>
    </row>
    <row r="3629" spans="4:6" x14ac:dyDescent="0.25">
      <c r="D3629" s="5">
        <f t="shared" si="58"/>
        <v>158937335</v>
      </c>
      <c r="E3629" s="6">
        <v>7.4010964086289488E-2</v>
      </c>
      <c r="F3629" s="7">
        <v>-1.4465538194810907</v>
      </c>
    </row>
    <row r="3630" spans="4:6" x14ac:dyDescent="0.25">
      <c r="D3630" s="5">
        <f t="shared" si="58"/>
        <v>1252510701</v>
      </c>
      <c r="E3630" s="6">
        <v>0.58324574593756884</v>
      </c>
      <c r="F3630" s="7">
        <v>0.2102039354676716</v>
      </c>
    </row>
    <row r="3631" spans="4:6" x14ac:dyDescent="0.25">
      <c r="D3631" s="5">
        <f t="shared" si="58"/>
        <v>1836933980</v>
      </c>
      <c r="E3631" s="6">
        <v>0.85538904262277204</v>
      </c>
      <c r="F3631" s="7">
        <v>1.0598300686050399</v>
      </c>
    </row>
    <row r="3632" spans="4:6" x14ac:dyDescent="0.25">
      <c r="D3632" s="5">
        <f t="shared" si="58"/>
        <v>1040363950</v>
      </c>
      <c r="E3632" s="6">
        <v>0.4844572166767504</v>
      </c>
      <c r="F3632" s="7">
        <v>-3.8969841480206664E-2</v>
      </c>
    </row>
    <row r="3633" spans="4:6" x14ac:dyDescent="0.25">
      <c r="D3633" s="5">
        <f t="shared" si="58"/>
        <v>503145355</v>
      </c>
      <c r="E3633" s="6">
        <v>0.23429531393041397</v>
      </c>
      <c r="F3633" s="7">
        <v>-0.72477409929275038</v>
      </c>
    </row>
    <row r="3634" spans="4:6" x14ac:dyDescent="0.25">
      <c r="D3634" s="5">
        <f t="shared" si="58"/>
        <v>1436867282</v>
      </c>
      <c r="E3634" s="6">
        <v>0.66909346884963428</v>
      </c>
      <c r="F3634" s="7">
        <v>0.43741133897691564</v>
      </c>
    </row>
    <row r="3635" spans="4:6" x14ac:dyDescent="0.25">
      <c r="D3635" s="5">
        <f t="shared" si="58"/>
        <v>1741222263</v>
      </c>
      <c r="E3635" s="6">
        <v>0.81081980123260966</v>
      </c>
      <c r="F3635" s="7">
        <v>0.88092133768565639</v>
      </c>
    </row>
    <row r="3636" spans="4:6" x14ac:dyDescent="0.25">
      <c r="D3636" s="5">
        <f t="shared" si="58"/>
        <v>177397340</v>
      </c>
      <c r="E3636" s="6">
        <v>8.260707378630254E-2</v>
      </c>
      <c r="F3636" s="7">
        <v>-1.3877468397110662</v>
      </c>
    </row>
    <row r="3637" spans="4:6" x14ac:dyDescent="0.25">
      <c r="D3637" s="5">
        <f t="shared" si="58"/>
        <v>1129698551</v>
      </c>
      <c r="E3637" s="6">
        <v>0.52605688201827638</v>
      </c>
      <c r="F3637" s="7">
        <v>6.5361426007229703E-2</v>
      </c>
    </row>
    <row r="3638" spans="4:6" x14ac:dyDescent="0.25">
      <c r="D3638" s="5">
        <f t="shared" si="58"/>
        <v>626507050</v>
      </c>
      <c r="E3638" s="6">
        <v>0.29174007968207827</v>
      </c>
      <c r="F3638" s="7">
        <v>-0.54830840176561357</v>
      </c>
    </row>
    <row r="3639" spans="4:6" x14ac:dyDescent="0.25">
      <c r="D3639" s="5">
        <f t="shared" si="58"/>
        <v>1257093496</v>
      </c>
      <c r="E3639" s="6">
        <v>0.58537977615872372</v>
      </c>
      <c r="F3639" s="7">
        <v>0.21567582359129711</v>
      </c>
    </row>
    <row r="3640" spans="4:6" x14ac:dyDescent="0.25">
      <c r="D3640" s="5">
        <f t="shared" si="58"/>
        <v>1862215784</v>
      </c>
      <c r="E3640" s="6">
        <v>0.86716180002983823</v>
      </c>
      <c r="F3640" s="7">
        <v>1.1130745802875017</v>
      </c>
    </row>
    <row r="3641" spans="4:6" x14ac:dyDescent="0.25">
      <c r="D3641" s="5">
        <f t="shared" si="58"/>
        <v>1647613338</v>
      </c>
      <c r="E3641" s="6">
        <v>0.76722974867301974</v>
      </c>
      <c r="F3641" s="7">
        <v>0.72975410490379955</v>
      </c>
    </row>
    <row r="3642" spans="4:6" x14ac:dyDescent="0.25">
      <c r="D3642" s="5">
        <f t="shared" si="58"/>
        <v>2034055600</v>
      </c>
      <c r="E3642" s="6">
        <v>0.947180950033647</v>
      </c>
      <c r="F3642" s="7">
        <v>1.6181136843670059</v>
      </c>
    </row>
    <row r="3643" spans="4:6" x14ac:dyDescent="0.25">
      <c r="D3643" s="5">
        <f t="shared" si="58"/>
        <v>798043113</v>
      </c>
      <c r="E3643" s="6">
        <v>0.37161778367275167</v>
      </c>
      <c r="F3643" s="7">
        <v>-0.32757164061141175</v>
      </c>
    </row>
    <row r="3644" spans="4:6" x14ac:dyDescent="0.25">
      <c r="D3644" s="5">
        <f t="shared" si="58"/>
        <v>777447737</v>
      </c>
      <c r="E3644" s="6">
        <v>0.36202731436307289</v>
      </c>
      <c r="F3644" s="7">
        <v>-0.35304510142925938</v>
      </c>
    </row>
    <row r="3645" spans="4:6" x14ac:dyDescent="0.25">
      <c r="D3645" s="5">
        <f t="shared" si="58"/>
        <v>902981402</v>
      </c>
      <c r="E3645" s="6">
        <v>0.42048348246187295</v>
      </c>
      <c r="F3645" s="7">
        <v>-0.20065676967806861</v>
      </c>
    </row>
    <row r="3646" spans="4:6" x14ac:dyDescent="0.25">
      <c r="D3646" s="5">
        <f t="shared" si="58"/>
        <v>339672783</v>
      </c>
      <c r="E3646" s="6">
        <v>0.15817246554249195</v>
      </c>
      <c r="F3646" s="7">
        <v>-1.0019972291733439</v>
      </c>
    </row>
    <row r="3647" spans="4:6" x14ac:dyDescent="0.25">
      <c r="D3647" s="5">
        <f t="shared" si="58"/>
        <v>307263348</v>
      </c>
      <c r="E3647" s="6">
        <v>0.14308064630542011</v>
      </c>
      <c r="F3647" s="7">
        <v>-1.0665805382118918</v>
      </c>
    </row>
    <row r="3648" spans="4:6" x14ac:dyDescent="0.25">
      <c r="D3648" s="5">
        <f t="shared" si="58"/>
        <v>1387005126</v>
      </c>
      <c r="E3648" s="6">
        <v>0.6458745930771107</v>
      </c>
      <c r="F3648" s="7">
        <v>0.37420633142313386</v>
      </c>
    </row>
    <row r="3649" spans="4:6" x14ac:dyDescent="0.25">
      <c r="D3649" s="5">
        <f t="shared" si="58"/>
        <v>26774627</v>
      </c>
      <c r="E3649" s="6">
        <v>1.2467907287616197E-2</v>
      </c>
      <c r="F3649" s="7">
        <v>-2.2423956209956981</v>
      </c>
    </row>
    <row r="3650" spans="4:6" x14ac:dyDescent="0.25">
      <c r="D3650" s="5">
        <f t="shared" si="58"/>
        <v>1800348070</v>
      </c>
      <c r="E3650" s="6">
        <v>0.83835240065898042</v>
      </c>
      <c r="F3650" s="7">
        <v>0.98770897306857308</v>
      </c>
    </row>
    <row r="3651" spans="4:6" x14ac:dyDescent="0.25">
      <c r="D3651" s="5">
        <f t="shared" ref="D3651:D3714" si="59">MOD(D3650*$B$4,$B$5)</f>
        <v>233460174</v>
      </c>
      <c r="E3651" s="6">
        <v>0.108713365261176</v>
      </c>
      <c r="F3651" s="7">
        <v>-1.2333995561521469</v>
      </c>
    </row>
    <row r="3652" spans="4:6" x14ac:dyDescent="0.25">
      <c r="D3652" s="5">
        <f t="shared" si="59"/>
        <v>1509363345</v>
      </c>
      <c r="E3652" s="6">
        <v>0.70285207890239743</v>
      </c>
      <c r="F3652" s="7">
        <v>0.53262117343226356</v>
      </c>
    </row>
    <row r="3653" spans="4:6" x14ac:dyDescent="0.25">
      <c r="D3653" s="5">
        <f t="shared" si="59"/>
        <v>800334726</v>
      </c>
      <c r="E3653" s="6">
        <v>0.37268489913333663</v>
      </c>
      <c r="F3653" s="7">
        <v>-0.32475064873421905</v>
      </c>
    </row>
    <row r="3654" spans="4:6" x14ac:dyDescent="0.25">
      <c r="D3654" s="5">
        <f t="shared" si="59"/>
        <v>1874232863</v>
      </c>
      <c r="E3654" s="6">
        <v>0.87275768851186863</v>
      </c>
      <c r="F3654" s="7">
        <v>1.1395240982936892</v>
      </c>
    </row>
    <row r="3655" spans="4:6" x14ac:dyDescent="0.25">
      <c r="D3655" s="5">
        <f t="shared" si="59"/>
        <v>1903449057</v>
      </c>
      <c r="E3655" s="6">
        <v>0.88636253903281181</v>
      </c>
      <c r="F3655" s="7">
        <v>1.2074083486603682</v>
      </c>
    </row>
    <row r="3656" spans="4:6" x14ac:dyDescent="0.25">
      <c r="D3656" s="5">
        <f t="shared" si="59"/>
        <v>1301593552</v>
      </c>
      <c r="E3656" s="6">
        <v>0.6061017295402491</v>
      </c>
      <c r="F3656" s="7">
        <v>0.26917302039135782</v>
      </c>
    </row>
    <row r="3657" spans="4:6" x14ac:dyDescent="0.25">
      <c r="D3657" s="5">
        <f t="shared" si="59"/>
        <v>293288313</v>
      </c>
      <c r="E3657" s="6">
        <v>0.13657301351108869</v>
      </c>
      <c r="F3657" s="7">
        <v>-1.0958463357459445</v>
      </c>
    </row>
    <row r="3658" spans="4:6" x14ac:dyDescent="0.25">
      <c r="D3658" s="5">
        <f t="shared" si="59"/>
        <v>1107955799</v>
      </c>
      <c r="E3658" s="6">
        <v>0.515932124122914</v>
      </c>
      <c r="F3658" s="7">
        <v>3.9946534210154386E-2</v>
      </c>
    </row>
    <row r="3659" spans="4:6" x14ac:dyDescent="0.25">
      <c r="D3659" s="5">
        <f t="shared" si="59"/>
        <v>1201628641</v>
      </c>
      <c r="E3659" s="6">
        <v>0.55955194035503264</v>
      </c>
      <c r="F3659" s="7">
        <v>0.14983332157502843</v>
      </c>
    </row>
    <row r="3660" spans="4:6" x14ac:dyDescent="0.25">
      <c r="D3660" s="5">
        <f t="shared" si="59"/>
        <v>282824241</v>
      </c>
      <c r="E3660" s="6">
        <v>0.13170030026854976</v>
      </c>
      <c r="F3660" s="7">
        <v>-1.118389678731539</v>
      </c>
    </row>
    <row r="3661" spans="4:6" x14ac:dyDescent="0.25">
      <c r="D3661" s="5">
        <f t="shared" si="59"/>
        <v>655393332</v>
      </c>
      <c r="E3661" s="6">
        <v>0.30519130295626007</v>
      </c>
      <c r="F3661" s="7">
        <v>-0.50952738809622411</v>
      </c>
    </row>
    <row r="3662" spans="4:6" x14ac:dyDescent="0.25">
      <c r="D3662" s="5">
        <f t="shared" si="59"/>
        <v>1909925015</v>
      </c>
      <c r="E3662" s="6">
        <v>0.8893781419744512</v>
      </c>
      <c r="F3662" s="7">
        <v>1.2232276735110936</v>
      </c>
    </row>
    <row r="3663" spans="4:6" x14ac:dyDescent="0.25">
      <c r="D3663" s="5">
        <f t="shared" si="59"/>
        <v>369949708</v>
      </c>
      <c r="E3663" s="6">
        <v>0.17227125742684235</v>
      </c>
      <c r="F3663" s="7">
        <v>-0.94522794639013297</v>
      </c>
    </row>
    <row r="3664" spans="4:6" x14ac:dyDescent="0.25">
      <c r="D3664" s="5">
        <f t="shared" si="59"/>
        <v>1515830063</v>
      </c>
      <c r="E3664" s="6">
        <v>0.70586337913373798</v>
      </c>
      <c r="F3664" s="7">
        <v>0.54134001885635208</v>
      </c>
    </row>
    <row r="3665" spans="4:6" x14ac:dyDescent="0.25">
      <c r="D3665" s="5">
        <f t="shared" si="59"/>
        <v>1570150489</v>
      </c>
      <c r="E3665" s="6">
        <v>0.73115829865556048</v>
      </c>
      <c r="F3665" s="7">
        <v>0.61631990717708585</v>
      </c>
    </row>
    <row r="3666" spans="4:6" x14ac:dyDescent="0.25">
      <c r="D3666" s="5">
        <f t="shared" si="59"/>
        <v>1593900948</v>
      </c>
      <c r="E3666" s="6">
        <v>0.74221796797795037</v>
      </c>
      <c r="F3666" s="7">
        <v>0.65019841610138274</v>
      </c>
    </row>
    <row r="3667" spans="4:6" x14ac:dyDescent="0.25">
      <c r="D3667" s="5">
        <f t="shared" si="59"/>
        <v>1296039839</v>
      </c>
      <c r="E3667" s="6">
        <v>0.60351558039292286</v>
      </c>
      <c r="F3667" s="7">
        <v>0.26245738066563695</v>
      </c>
    </row>
    <row r="3668" spans="4:6" x14ac:dyDescent="0.25">
      <c r="D3668" s="5">
        <f t="shared" si="59"/>
        <v>645463965</v>
      </c>
      <c r="E3668" s="6">
        <v>0.30056758113258292</v>
      </c>
      <c r="F3668" s="7">
        <v>-0.5227687881250711</v>
      </c>
    </row>
    <row r="3669" spans="4:6" x14ac:dyDescent="0.25">
      <c r="D3669" s="5">
        <f t="shared" si="59"/>
        <v>1498303839</v>
      </c>
      <c r="E3669" s="6">
        <v>0.69770209509665337</v>
      </c>
      <c r="F3669" s="7">
        <v>0.51780287844896589</v>
      </c>
    </row>
    <row r="3670" spans="4:6" x14ac:dyDescent="0.25">
      <c r="D3670" s="5">
        <f t="shared" si="59"/>
        <v>1670348703</v>
      </c>
      <c r="E3670" s="6">
        <v>0.77781672801619095</v>
      </c>
      <c r="F3670" s="7">
        <v>0.76484047305969649</v>
      </c>
    </row>
    <row r="3671" spans="4:6" x14ac:dyDescent="0.25">
      <c r="D3671" s="5">
        <f t="shared" si="59"/>
        <v>2128715898</v>
      </c>
      <c r="E3671" s="6">
        <v>0.99126058629831348</v>
      </c>
      <c r="F3671" s="7">
        <v>2.3764774989731361</v>
      </c>
    </row>
    <row r="3672" spans="4:6" x14ac:dyDescent="0.25">
      <c r="D3672" s="5">
        <f t="shared" si="59"/>
        <v>300087055</v>
      </c>
      <c r="E3672" s="6">
        <v>0.13973892446583036</v>
      </c>
      <c r="F3672" s="7">
        <v>-1.0814930536840177</v>
      </c>
    </row>
    <row r="3673" spans="4:6" x14ac:dyDescent="0.25">
      <c r="D3673" s="5">
        <f t="shared" si="59"/>
        <v>725032890</v>
      </c>
      <c r="E3673" s="6">
        <v>0.33761974921228338</v>
      </c>
      <c r="F3673" s="7">
        <v>-0.41896802832849472</v>
      </c>
    </row>
    <row r="3674" spans="4:6" x14ac:dyDescent="0.25">
      <c r="D3674" s="5">
        <f t="shared" si="59"/>
        <v>521638031</v>
      </c>
      <c r="E3674" s="6">
        <v>0.24290663725035883</v>
      </c>
      <c r="F3674" s="7">
        <v>-0.69698325290719032</v>
      </c>
    </row>
    <row r="3675" spans="4:6" x14ac:dyDescent="0.25">
      <c r="D3675" s="5">
        <f t="shared" si="59"/>
        <v>743633326</v>
      </c>
      <c r="E3675" s="6">
        <v>0.34628125219259526</v>
      </c>
      <c r="F3675" s="7">
        <v>-0.39537994919117353</v>
      </c>
    </row>
    <row r="3676" spans="4:6" x14ac:dyDescent="0.25">
      <c r="D3676" s="5">
        <f t="shared" si="59"/>
        <v>735119741</v>
      </c>
      <c r="E3676" s="6">
        <v>0.34231680523819924</v>
      </c>
      <c r="F3676" s="7">
        <v>-0.40614833823323154</v>
      </c>
    </row>
    <row r="3677" spans="4:6" x14ac:dyDescent="0.25">
      <c r="D3677" s="5">
        <f t="shared" si="59"/>
        <v>2092718430</v>
      </c>
      <c r="E3677" s="6">
        <v>0.97449795899400293</v>
      </c>
      <c r="F3677" s="7">
        <v>1.9514454275125341</v>
      </c>
    </row>
    <row r="3678" spans="4:6" x14ac:dyDescent="0.25">
      <c r="D3678" s="5">
        <f t="shared" si="59"/>
        <v>2128063297</v>
      </c>
      <c r="E3678" s="6">
        <v>0.99095669527627217</v>
      </c>
      <c r="F3678" s="7">
        <v>2.3638402561042362</v>
      </c>
    </row>
    <row r="3679" spans="4:6" x14ac:dyDescent="0.25">
      <c r="D3679" s="5">
        <f t="shared" si="59"/>
        <v>1010638889</v>
      </c>
      <c r="E3679" s="6">
        <v>0.47061540649329814</v>
      </c>
      <c r="F3679" s="7">
        <v>-7.372298020205717E-2</v>
      </c>
    </row>
    <row r="3680" spans="4:6" x14ac:dyDescent="0.25">
      <c r="D3680" s="5">
        <f t="shared" si="59"/>
        <v>163802020</v>
      </c>
      <c r="E3680" s="6">
        <v>7.6276259567845853E-2</v>
      </c>
      <c r="F3680" s="7">
        <v>-1.4305733873795761</v>
      </c>
    </row>
    <row r="3681" spans="4:6" x14ac:dyDescent="0.25">
      <c r="D3681" s="5">
        <f t="shared" si="59"/>
        <v>2000002813</v>
      </c>
      <c r="E3681" s="6">
        <v>0.93132388538804267</v>
      </c>
      <c r="F3681" s="7">
        <v>1.485723661953477</v>
      </c>
    </row>
    <row r="3682" spans="4:6" x14ac:dyDescent="0.25">
      <c r="D3682" s="5">
        <f t="shared" si="59"/>
        <v>2008435438</v>
      </c>
      <c r="E3682" s="6">
        <v>0.93525063240458317</v>
      </c>
      <c r="F3682" s="7">
        <v>1.5160815411328754</v>
      </c>
    </row>
    <row r="3683" spans="4:6" x14ac:dyDescent="0.25">
      <c r="D3683" s="5">
        <f t="shared" si="59"/>
        <v>1037783883</v>
      </c>
      <c r="E3683" s="6">
        <v>0.4832557793550713</v>
      </c>
      <c r="F3683" s="7">
        <v>-4.1983867421442389E-2</v>
      </c>
    </row>
    <row r="3684" spans="4:6" x14ac:dyDescent="0.25">
      <c r="D3684" s="5">
        <f t="shared" si="59"/>
        <v>514782724</v>
      </c>
      <c r="E3684" s="6">
        <v>0.23971438616487606</v>
      </c>
      <c r="F3684" s="7">
        <v>-0.70722160826081037</v>
      </c>
    </row>
    <row r="3685" spans="4:6" x14ac:dyDescent="0.25">
      <c r="D3685" s="5">
        <f t="shared" si="59"/>
        <v>543590767</v>
      </c>
      <c r="E3685" s="6">
        <v>0.25312917656556627</v>
      </c>
      <c r="F3685" s="7">
        <v>-0.6646750533973157</v>
      </c>
    </row>
    <row r="3686" spans="4:6" x14ac:dyDescent="0.25">
      <c r="D3686" s="5">
        <f t="shared" si="59"/>
        <v>1714714811</v>
      </c>
      <c r="E3686" s="6">
        <v>0.79847630699954586</v>
      </c>
      <c r="F3686" s="7">
        <v>0.83619113285076763</v>
      </c>
    </row>
    <row r="3687" spans="4:6" x14ac:dyDescent="0.25">
      <c r="D3687" s="5">
        <f t="shared" si="59"/>
        <v>536435460</v>
      </c>
      <c r="E3687" s="6">
        <v>0.24979722709376107</v>
      </c>
      <c r="F3687" s="7">
        <v>-0.67512798657285533</v>
      </c>
    </row>
    <row r="3688" spans="4:6" x14ac:dyDescent="0.25">
      <c r="D3688" s="5">
        <f t="shared" si="59"/>
        <v>2065757781</v>
      </c>
      <c r="E3688" s="6">
        <v>0.96194342846231851</v>
      </c>
      <c r="F3688" s="7">
        <v>1.7736978451508048</v>
      </c>
    </row>
    <row r="3689" spans="4:6" x14ac:dyDescent="0.25">
      <c r="D3689" s="5">
        <f t="shared" si="59"/>
        <v>2085665500</v>
      </c>
      <c r="E3689" s="6">
        <v>0.9712136825278529</v>
      </c>
      <c r="F3689" s="7">
        <v>1.8989379494666905</v>
      </c>
    </row>
    <row r="3690" spans="4:6" x14ac:dyDescent="0.25">
      <c r="D3690" s="5">
        <f t="shared" si="59"/>
        <v>978495493</v>
      </c>
      <c r="E3690" s="6">
        <v>0.45564747131955574</v>
      </c>
      <c r="F3690" s="7">
        <v>-0.11140531865710389</v>
      </c>
    </row>
    <row r="3691" spans="4:6" x14ac:dyDescent="0.25">
      <c r="D3691" s="5">
        <f t="shared" si="59"/>
        <v>1200610485</v>
      </c>
      <c r="E3691" s="6">
        <v>0.55907782452095101</v>
      </c>
      <c r="F3691" s="7">
        <v>0.14863158201201529</v>
      </c>
    </row>
    <row r="3692" spans="4:6" x14ac:dyDescent="0.25">
      <c r="D3692" s="5">
        <f t="shared" si="59"/>
        <v>527539846</v>
      </c>
      <c r="E3692" s="6">
        <v>0.24565488402327046</v>
      </c>
      <c r="F3692" s="7">
        <v>-0.68822712017284116</v>
      </c>
    </row>
    <row r="3693" spans="4:6" x14ac:dyDescent="0.25">
      <c r="D3693" s="5">
        <f t="shared" si="59"/>
        <v>14820140</v>
      </c>
      <c r="E3693" s="6">
        <v>6.9011654769081301E-3</v>
      </c>
      <c r="F3693" s="7">
        <v>-2.4623671132215286</v>
      </c>
    </row>
    <row r="3694" spans="4:6" x14ac:dyDescent="0.25">
      <c r="D3694" s="5">
        <f t="shared" si="59"/>
        <v>270923489</v>
      </c>
      <c r="E3694" s="6">
        <v>0.12615858076713848</v>
      </c>
      <c r="F3694" s="7">
        <v>-1.1447393119850113</v>
      </c>
    </row>
    <row r="3695" spans="4:6" x14ac:dyDescent="0.25">
      <c r="D3695" s="5">
        <f t="shared" si="59"/>
        <v>1719810936</v>
      </c>
      <c r="E3695" s="6">
        <v>0.80084937512953702</v>
      </c>
      <c r="F3695" s="7">
        <v>0.8446590134247951</v>
      </c>
    </row>
    <row r="3696" spans="4:6" x14ac:dyDescent="0.25">
      <c r="D3696" s="5">
        <f t="shared" si="59"/>
        <v>1718349577</v>
      </c>
      <c r="E3696" s="6">
        <v>0.80016887681574456</v>
      </c>
      <c r="F3696" s="7">
        <v>0.84222460030124113</v>
      </c>
    </row>
    <row r="3697" spans="4:6" x14ac:dyDescent="0.25">
      <c r="D3697" s="5">
        <f t="shared" si="59"/>
        <v>2044049639</v>
      </c>
      <c r="E3697" s="6">
        <v>0.95183478710412495</v>
      </c>
      <c r="F3697" s="7">
        <v>1.6629101327351397</v>
      </c>
    </row>
    <row r="3698" spans="4:6" x14ac:dyDescent="0.25">
      <c r="D3698" s="5">
        <f t="shared" si="59"/>
        <v>36479107</v>
      </c>
      <c r="E3698" s="6">
        <v>1.6986907941277052E-2</v>
      </c>
      <c r="F3698" s="7">
        <v>-2.1203823269337319</v>
      </c>
    </row>
    <row r="3699" spans="4:6" x14ac:dyDescent="0.25">
      <c r="D3699" s="5">
        <f t="shared" si="59"/>
        <v>2093867104</v>
      </c>
      <c r="E3699" s="6">
        <v>0.97503285200803802</v>
      </c>
      <c r="F3699" s="7">
        <v>1.9605263950164382</v>
      </c>
    </row>
    <row r="3700" spans="4:6" x14ac:dyDescent="0.25">
      <c r="D3700" s="5">
        <f t="shared" si="59"/>
        <v>1741131129</v>
      </c>
      <c r="E3700" s="6">
        <v>0.81077736365681263</v>
      </c>
      <c r="F3700" s="7">
        <v>0.88076454650364588</v>
      </c>
    </row>
    <row r="3701" spans="4:6" x14ac:dyDescent="0.25">
      <c r="D3701" s="5">
        <f t="shared" si="59"/>
        <v>73235320</v>
      </c>
      <c r="E3701" s="6">
        <v>3.4102853419354984E-2</v>
      </c>
      <c r="F3701" s="7">
        <v>-1.8236453432978299</v>
      </c>
    </row>
    <row r="3702" spans="4:6" x14ac:dyDescent="0.25">
      <c r="D3702" s="5">
        <f t="shared" si="59"/>
        <v>384048758</v>
      </c>
      <c r="E3702" s="6">
        <v>0.17883663920577303</v>
      </c>
      <c r="F3702" s="7">
        <v>-0.91980766253388391</v>
      </c>
    </row>
    <row r="3703" spans="4:6" x14ac:dyDescent="0.25">
      <c r="D3703" s="5">
        <f t="shared" si="59"/>
        <v>1338756514</v>
      </c>
      <c r="E3703" s="6">
        <v>0.62340708228145458</v>
      </c>
      <c r="F3703" s="7">
        <v>0.31444137549597329</v>
      </c>
    </row>
    <row r="3704" spans="4:6" x14ac:dyDescent="0.25">
      <c r="D3704" s="5">
        <f t="shared" si="59"/>
        <v>1037781770</v>
      </c>
      <c r="E3704" s="6">
        <v>0.48325479541277028</v>
      </c>
      <c r="F3704" s="7">
        <v>-4.1986335973795016E-2</v>
      </c>
    </row>
    <row r="3705" spans="4:6" x14ac:dyDescent="0.25">
      <c r="D3705" s="5">
        <f t="shared" si="59"/>
        <v>412786101</v>
      </c>
      <c r="E3705" s="6">
        <v>0.19221850735341992</v>
      </c>
      <c r="F3705" s="7">
        <v>-0.86975004861495442</v>
      </c>
    </row>
    <row r="3706" spans="4:6" x14ac:dyDescent="0.25">
      <c r="D3706" s="5">
        <f t="shared" si="59"/>
        <v>1244604505</v>
      </c>
      <c r="E3706" s="6">
        <v>0.57956413652707273</v>
      </c>
      <c r="F3706" s="7">
        <v>0.20077856158817275</v>
      </c>
    </row>
    <row r="3707" spans="4:6" x14ac:dyDescent="0.25">
      <c r="D3707" s="5">
        <f t="shared" si="59"/>
        <v>301552383</v>
      </c>
      <c r="E3707" s="6">
        <v>0.14042127098927393</v>
      </c>
      <c r="F3707" s="7">
        <v>-1.078428571851993</v>
      </c>
    </row>
    <row r="3708" spans="4:6" x14ac:dyDescent="0.25">
      <c r="D3708" s="5">
        <f t="shared" si="59"/>
        <v>590920427</v>
      </c>
      <c r="E3708" s="6">
        <v>0.27516876698952986</v>
      </c>
      <c r="F3708" s="7">
        <v>-0.59725441521806721</v>
      </c>
    </row>
    <row r="3709" spans="4:6" x14ac:dyDescent="0.25">
      <c r="D3709" s="5">
        <f t="shared" si="59"/>
        <v>1442132263</v>
      </c>
      <c r="E3709" s="6">
        <v>0.67154516668202835</v>
      </c>
      <c r="F3709" s="7">
        <v>0.44418385127110122</v>
      </c>
    </row>
    <row r="3710" spans="4:6" x14ac:dyDescent="0.25">
      <c r="D3710" s="5">
        <f t="shared" si="59"/>
        <v>336566121</v>
      </c>
      <c r="E3710" s="6">
        <v>0.15672581331499463</v>
      </c>
      <c r="F3710" s="7">
        <v>-1.0080059066605076</v>
      </c>
    </row>
    <row r="3711" spans="4:6" x14ac:dyDescent="0.25">
      <c r="D3711" s="5">
        <f t="shared" si="59"/>
        <v>669437236</v>
      </c>
      <c r="E3711" s="6">
        <v>0.31173100537781695</v>
      </c>
      <c r="F3711" s="7">
        <v>-0.49094971881142196</v>
      </c>
    </row>
    <row r="3712" spans="4:6" x14ac:dyDescent="0.25">
      <c r="D3712" s="5">
        <f t="shared" si="59"/>
        <v>1218382547</v>
      </c>
      <c r="E3712" s="6">
        <v>0.56735358579769135</v>
      </c>
      <c r="F3712" s="7">
        <v>0.16964055257596702</v>
      </c>
    </row>
    <row r="3713" spans="4:6" x14ac:dyDescent="0.25">
      <c r="D3713" s="5">
        <f t="shared" si="59"/>
        <v>1556769495</v>
      </c>
      <c r="E3713" s="6">
        <v>0.72492728775826032</v>
      </c>
      <c r="F3713" s="7">
        <v>0.59754222484103781</v>
      </c>
    </row>
    <row r="3714" spans="4:6" x14ac:dyDescent="0.25">
      <c r="D3714" s="5">
        <f t="shared" si="59"/>
        <v>2072517321</v>
      </c>
      <c r="E3714" s="6">
        <v>0.96509108456325821</v>
      </c>
      <c r="F3714" s="7">
        <v>1.8130907159153029</v>
      </c>
    </row>
    <row r="3715" spans="4:6" x14ac:dyDescent="0.25">
      <c r="D3715" s="5">
        <f t="shared" ref="D3715:D3778" si="60">MOD(D3714*$B$4,$B$5)</f>
        <v>1957906496</v>
      </c>
      <c r="E3715" s="6">
        <v>0.91172126020465161</v>
      </c>
      <c r="F3715" s="7">
        <v>1.3514307796276548</v>
      </c>
    </row>
    <row r="3716" spans="4:6" x14ac:dyDescent="0.25">
      <c r="D3716" s="5">
        <f t="shared" si="60"/>
        <v>1496647593</v>
      </c>
      <c r="E3716" s="6">
        <v>0.69693084545147688</v>
      </c>
      <c r="F3716" s="7">
        <v>0.51559356006734169</v>
      </c>
    </row>
    <row r="3717" spans="4:6" x14ac:dyDescent="0.25">
      <c r="D3717" s="5">
        <f t="shared" si="60"/>
        <v>1178592976</v>
      </c>
      <c r="E3717" s="6">
        <v>0.54882512292715269</v>
      </c>
      <c r="F3717" s="7">
        <v>0.12269357207849972</v>
      </c>
    </row>
    <row r="3718" spans="4:6" x14ac:dyDescent="0.25">
      <c r="D3718" s="5">
        <f t="shared" si="60"/>
        <v>724768172</v>
      </c>
      <c r="E3718" s="6">
        <v>0.33749648028751505</v>
      </c>
      <c r="F3718" s="7">
        <v>-0.41930538632672165</v>
      </c>
    </row>
    <row r="3719" spans="4:6" x14ac:dyDescent="0.25">
      <c r="D3719" s="5">
        <f t="shared" si="60"/>
        <v>628337335</v>
      </c>
      <c r="E3719" s="6">
        <v>0.29259237255211207</v>
      </c>
      <c r="F3719" s="7">
        <v>-0.5458271697259468</v>
      </c>
    </row>
    <row r="3720" spans="4:6" x14ac:dyDescent="0.25">
      <c r="D3720" s="5">
        <f t="shared" si="60"/>
        <v>1559951204</v>
      </c>
      <c r="E3720" s="6">
        <v>0.72640888646841872</v>
      </c>
      <c r="F3720" s="7">
        <v>0.60198784698448915</v>
      </c>
    </row>
    <row r="3721" spans="4:6" x14ac:dyDescent="0.25">
      <c r="D3721" s="5">
        <f t="shared" si="60"/>
        <v>1037969876</v>
      </c>
      <c r="E3721" s="6">
        <v>0.48334238909496219</v>
      </c>
      <c r="F3721" s="7">
        <v>-4.1766578569912741E-2</v>
      </c>
    </row>
    <row r="3722" spans="4:6" x14ac:dyDescent="0.25">
      <c r="D3722" s="5">
        <f t="shared" si="60"/>
        <v>902916239</v>
      </c>
      <c r="E3722" s="6">
        <v>0.42045313857537986</v>
      </c>
      <c r="F3722" s="7">
        <v>-0.20073437786736728</v>
      </c>
    </row>
    <row r="3723" spans="4:6" x14ac:dyDescent="0.25">
      <c r="D3723" s="5">
        <f t="shared" si="60"/>
        <v>1489156904</v>
      </c>
      <c r="E3723" s="6">
        <v>0.69344272156566633</v>
      </c>
      <c r="F3723" s="7">
        <v>0.50563264955802123</v>
      </c>
    </row>
    <row r="3724" spans="4:6" x14ac:dyDescent="0.25">
      <c r="D3724" s="5">
        <f t="shared" si="60"/>
        <v>372796953</v>
      </c>
      <c r="E3724" s="6">
        <v>0.17359710920005766</v>
      </c>
      <c r="F3724" s="7">
        <v>-0.94004550758098548</v>
      </c>
    </row>
    <row r="3725" spans="4:6" x14ac:dyDescent="0.25">
      <c r="D3725" s="5">
        <f t="shared" si="60"/>
        <v>1516240050</v>
      </c>
      <c r="E3725" s="6">
        <v>0.70605429420811527</v>
      </c>
      <c r="F3725" s="7">
        <v>0.54189417238383686</v>
      </c>
    </row>
    <row r="3726" spans="4:6" x14ac:dyDescent="0.25">
      <c r="D3726" s="5">
        <f t="shared" si="60"/>
        <v>2033280143</v>
      </c>
      <c r="E3726" s="6">
        <v>0.94681984972843891</v>
      </c>
      <c r="F3726" s="7">
        <v>1.6147709766217531</v>
      </c>
    </row>
    <row r="3727" spans="4:6" x14ac:dyDescent="0.25">
      <c r="D3727" s="5">
        <f t="shared" si="60"/>
        <v>2020663912</v>
      </c>
      <c r="E3727" s="6">
        <v>0.94094495935453559</v>
      </c>
      <c r="F3727" s="7">
        <v>1.5627556419713715</v>
      </c>
    </row>
    <row r="3728" spans="4:6" x14ac:dyDescent="0.25">
      <c r="D3728" s="5">
        <f t="shared" si="60"/>
        <v>760449412</v>
      </c>
      <c r="E3728" s="6">
        <v>0.35411185245412574</v>
      </c>
      <c r="F3728" s="7">
        <v>-0.37424277177876719</v>
      </c>
    </row>
    <row r="3729" spans="4:6" x14ac:dyDescent="0.25">
      <c r="D3729" s="5">
        <f t="shared" si="60"/>
        <v>715588481</v>
      </c>
      <c r="E3729" s="6">
        <v>0.33322185355538675</v>
      </c>
      <c r="F3729" s="7">
        <v>-0.43103391978638589</v>
      </c>
    </row>
    <row r="3730" spans="4:6" x14ac:dyDescent="0.25">
      <c r="D3730" s="5">
        <f t="shared" si="60"/>
        <v>2044588003</v>
      </c>
      <c r="E3730" s="6">
        <v>0.95208548237763857</v>
      </c>
      <c r="F3730" s="7">
        <v>1.6654197830967383</v>
      </c>
    </row>
    <row r="3731" spans="4:6" x14ac:dyDescent="0.25">
      <c r="D3731" s="5">
        <f t="shared" si="60"/>
        <v>254043987</v>
      </c>
      <c r="E3731" s="6">
        <v>0.1182984501293846</v>
      </c>
      <c r="F3731" s="7">
        <v>-1.183535716010377</v>
      </c>
    </row>
    <row r="3732" spans="4:6" x14ac:dyDescent="0.25">
      <c r="D3732" s="5">
        <f t="shared" si="60"/>
        <v>825672107</v>
      </c>
      <c r="E3732" s="6">
        <v>0.38448353659779161</v>
      </c>
      <c r="F3732" s="7">
        <v>-0.29372627728517459</v>
      </c>
    </row>
    <row r="3733" spans="4:6" x14ac:dyDescent="0.25">
      <c r="D3733" s="5">
        <f t="shared" si="60"/>
        <v>869272324</v>
      </c>
      <c r="E3733" s="6">
        <v>0.40478646979181698</v>
      </c>
      <c r="F3733" s="7">
        <v>-0.24097700395620966</v>
      </c>
    </row>
    <row r="3734" spans="4:6" x14ac:dyDescent="0.25">
      <c r="D3734" s="5">
        <f t="shared" si="60"/>
        <v>961373071</v>
      </c>
      <c r="E3734" s="6">
        <v>0.44767422224178371</v>
      </c>
      <c r="F3734" s="7">
        <v>-0.13153962269408337</v>
      </c>
    </row>
    <row r="3735" spans="4:6" x14ac:dyDescent="0.25">
      <c r="D3735" s="5">
        <f t="shared" si="60"/>
        <v>1465382218</v>
      </c>
      <c r="E3735" s="6">
        <v>0.6823717706672584</v>
      </c>
      <c r="F3735" s="7">
        <v>0.47434142087508607</v>
      </c>
    </row>
    <row r="3736" spans="4:6" x14ac:dyDescent="0.25">
      <c r="D3736" s="5">
        <f t="shared" si="60"/>
        <v>1648680192</v>
      </c>
      <c r="E3736" s="6">
        <v>0.76772654128049178</v>
      </c>
      <c r="F3736" s="7">
        <v>0.73138026287701485</v>
      </c>
    </row>
    <row r="3737" spans="4:6" x14ac:dyDescent="0.25">
      <c r="D3737" s="5">
        <f t="shared" si="60"/>
        <v>1992557506</v>
      </c>
      <c r="E3737" s="6">
        <v>0.92785689414279249</v>
      </c>
      <c r="F3737" s="7">
        <v>1.4600140531009385</v>
      </c>
    </row>
    <row r="3738" spans="4:6" x14ac:dyDescent="0.25">
      <c r="D3738" s="5">
        <f t="shared" si="60"/>
        <v>1245790290</v>
      </c>
      <c r="E3738" s="6">
        <v>0.58011631069715719</v>
      </c>
      <c r="F3738" s="7">
        <v>0.20219103861305651</v>
      </c>
    </row>
    <row r="3739" spans="4:6" x14ac:dyDescent="0.25">
      <c r="D3739" s="5">
        <f t="shared" si="60"/>
        <v>1706005296</v>
      </c>
      <c r="E3739" s="6">
        <v>0.79442062302904259</v>
      </c>
      <c r="F3739" s="7">
        <v>0.82185618201353494</v>
      </c>
    </row>
    <row r="3740" spans="4:6" x14ac:dyDescent="0.25">
      <c r="D3740" s="5">
        <f t="shared" si="60"/>
        <v>1026231707</v>
      </c>
      <c r="E3740" s="6">
        <v>0.47787637820269574</v>
      </c>
      <c r="F3740" s="7">
        <v>-5.5484150703023087E-2</v>
      </c>
    </row>
    <row r="3741" spans="4:6" x14ac:dyDescent="0.25">
      <c r="D3741" s="5">
        <f t="shared" si="60"/>
        <v>1225443248</v>
      </c>
      <c r="E3741" s="6">
        <v>0.5706414809177085</v>
      </c>
      <c r="F3741" s="7">
        <v>0.17800756048193297</v>
      </c>
    </row>
    <row r="3742" spans="4:6" x14ac:dyDescent="0.25">
      <c r="D3742" s="5">
        <f t="shared" si="60"/>
        <v>933967593</v>
      </c>
      <c r="E3742" s="6">
        <v>0.43491255206513457</v>
      </c>
      <c r="F3742" s="7">
        <v>-0.16388064501430227</v>
      </c>
    </row>
    <row r="3743" spans="4:6" x14ac:dyDescent="0.25">
      <c r="D3743" s="5">
        <f t="shared" si="60"/>
        <v>1425480232</v>
      </c>
      <c r="E3743" s="6">
        <v>0.6637909604830583</v>
      </c>
      <c r="F3743" s="7">
        <v>0.42283167045386894</v>
      </c>
    </row>
    <row r="3744" spans="4:6" x14ac:dyDescent="0.25">
      <c r="D3744" s="5">
        <f t="shared" si="60"/>
        <v>1832745345</v>
      </c>
      <c r="E3744" s="6">
        <v>0.85343855745479336</v>
      </c>
      <c r="F3744" s="7">
        <v>1.0512955176946999</v>
      </c>
    </row>
    <row r="3745" spans="4:6" x14ac:dyDescent="0.25">
      <c r="D3745" s="5">
        <f t="shared" si="60"/>
        <v>714226683</v>
      </c>
      <c r="E3745" s="6">
        <v>0.33258771694506306</v>
      </c>
      <c r="F3745" s="7">
        <v>-0.43277885831311291</v>
      </c>
    </row>
    <row r="3746" spans="4:6" x14ac:dyDescent="0.25">
      <c r="D3746" s="5">
        <f t="shared" si="60"/>
        <v>733746155</v>
      </c>
      <c r="E3746" s="6">
        <v>0.34167717941261566</v>
      </c>
      <c r="F3746" s="7">
        <v>-0.40789010336155218</v>
      </c>
    </row>
    <row r="3747" spans="4:6" x14ac:dyDescent="0.25">
      <c r="D3747" s="5">
        <f t="shared" si="60"/>
        <v>212858034</v>
      </c>
      <c r="E3747" s="6">
        <v>9.9119746218546995E-2</v>
      </c>
      <c r="F3747" s="7">
        <v>-1.2865835153679348</v>
      </c>
    </row>
    <row r="3748" spans="4:6" x14ac:dyDescent="0.25">
      <c r="D3748" s="5">
        <f t="shared" si="60"/>
        <v>1308391966</v>
      </c>
      <c r="E3748" s="6">
        <v>0.60926748775808837</v>
      </c>
      <c r="F3748" s="7">
        <v>0.27741036399706043</v>
      </c>
    </row>
    <row r="3749" spans="4:6" x14ac:dyDescent="0.25">
      <c r="D3749" s="5">
        <f t="shared" si="60"/>
        <v>2042016163</v>
      </c>
      <c r="E3749" s="6">
        <v>0.9508878760513737</v>
      </c>
      <c r="F3749" s="7">
        <v>1.6535240879613164</v>
      </c>
    </row>
    <row r="3750" spans="4:6" x14ac:dyDescent="0.25">
      <c r="D3750" s="5">
        <f t="shared" si="60"/>
        <v>662806873</v>
      </c>
      <c r="E3750" s="6">
        <v>0.30864350200504392</v>
      </c>
      <c r="F3750" s="7">
        <v>-0.499699046454463</v>
      </c>
    </row>
    <row r="3751" spans="4:6" x14ac:dyDescent="0.25">
      <c r="D3751" s="5">
        <f t="shared" si="60"/>
        <v>1139193577</v>
      </c>
      <c r="E3751" s="6">
        <v>0.53047834805257466</v>
      </c>
      <c r="F3751" s="7">
        <v>7.6472358991155898E-2</v>
      </c>
    </row>
    <row r="3752" spans="4:6" x14ac:dyDescent="0.25">
      <c r="D3752" s="5">
        <f t="shared" si="60"/>
        <v>1546890285</v>
      </c>
      <c r="E3752" s="6">
        <v>0.72032692210779237</v>
      </c>
      <c r="F3752" s="7">
        <v>0.58381296312924569</v>
      </c>
    </row>
    <row r="3753" spans="4:6" x14ac:dyDescent="0.25">
      <c r="D3753" s="5">
        <f t="shared" si="60"/>
        <v>1934541045</v>
      </c>
      <c r="E3753" s="6">
        <v>0.90084087420333259</v>
      </c>
      <c r="F3753" s="7">
        <v>1.2863577064358864</v>
      </c>
    </row>
    <row r="3754" spans="4:6" x14ac:dyDescent="0.25">
      <c r="D3754" s="5">
        <f t="shared" si="60"/>
        <v>1051877047</v>
      </c>
      <c r="E3754" s="6">
        <v>0.48981842025166228</v>
      </c>
      <c r="F3754" s="7">
        <v>-2.5524206847006542E-2</v>
      </c>
    </row>
    <row r="3755" spans="4:6" x14ac:dyDescent="0.25">
      <c r="D3755" s="5">
        <f t="shared" si="60"/>
        <v>53586069</v>
      </c>
      <c r="E3755" s="6">
        <v>2.4952957895540594E-2</v>
      </c>
      <c r="F3755" s="7">
        <v>-1.9607695144973798</v>
      </c>
    </row>
    <row r="3756" spans="4:6" x14ac:dyDescent="0.25">
      <c r="D3756" s="5">
        <f t="shared" si="60"/>
        <v>1082825711</v>
      </c>
      <c r="E3756" s="6">
        <v>0.50423001498377884</v>
      </c>
      <c r="F3756" s="7">
        <v>1.0603273843750167E-2</v>
      </c>
    </row>
    <row r="3757" spans="4:6" x14ac:dyDescent="0.25">
      <c r="D3757" s="5">
        <f t="shared" si="60"/>
        <v>1475411348</v>
      </c>
      <c r="E3757" s="6">
        <v>0.68704194825798459</v>
      </c>
      <c r="F3757" s="7">
        <v>0.48748297703574966</v>
      </c>
    </row>
    <row r="3758" spans="4:6" x14ac:dyDescent="0.25">
      <c r="D3758" s="5">
        <f t="shared" si="60"/>
        <v>433510200</v>
      </c>
      <c r="E3758" s="6">
        <v>0.20186891798104059</v>
      </c>
      <c r="F3758" s="7">
        <v>-0.8349642525144696</v>
      </c>
    </row>
    <row r="3759" spans="4:6" x14ac:dyDescent="0.25">
      <c r="D3759" s="5">
        <f t="shared" si="60"/>
        <v>890207832</v>
      </c>
      <c r="E3759" s="6">
        <v>0.41453532540661781</v>
      </c>
      <c r="F3759" s="7">
        <v>-0.21589364504697084</v>
      </c>
    </row>
    <row r="3760" spans="4:6" x14ac:dyDescent="0.25">
      <c r="D3760" s="5">
        <f t="shared" si="60"/>
        <v>74482002</v>
      </c>
      <c r="E3760" s="6">
        <v>3.4683384964879029E-2</v>
      </c>
      <c r="F3760" s="7">
        <v>-1.8160234832097877</v>
      </c>
    </row>
    <row r="3761" spans="4:6" x14ac:dyDescent="0.25">
      <c r="D3761" s="5">
        <f t="shared" si="60"/>
        <v>433093464</v>
      </c>
      <c r="E3761" s="6">
        <v>0.20167486015863237</v>
      </c>
      <c r="F3761" s="7">
        <v>-0.83565375153172228</v>
      </c>
    </row>
    <row r="3762" spans="4:6" x14ac:dyDescent="0.25">
      <c r="D3762" s="5">
        <f t="shared" si="60"/>
        <v>101297199</v>
      </c>
      <c r="E3762" s="6">
        <v>4.7170184130938896E-2</v>
      </c>
      <c r="F3762" s="7">
        <v>-1.6729336004720878</v>
      </c>
    </row>
    <row r="3763" spans="4:6" x14ac:dyDescent="0.25">
      <c r="D3763" s="5">
        <f t="shared" si="60"/>
        <v>2044312357</v>
      </c>
      <c r="E3763" s="6">
        <v>0.95195712470631777</v>
      </c>
      <c r="F3763" s="7">
        <v>1.6641335158036235</v>
      </c>
    </row>
    <row r="3764" spans="4:6" x14ac:dyDescent="0.25">
      <c r="D3764" s="5">
        <f t="shared" si="60"/>
        <v>1980721450</v>
      </c>
      <c r="E3764" s="6">
        <v>0.92234530106405288</v>
      </c>
      <c r="F3764" s="7">
        <v>1.42102532275649</v>
      </c>
    </row>
    <row r="3765" spans="4:6" x14ac:dyDescent="0.25">
      <c r="D3765" s="5">
        <f t="shared" si="60"/>
        <v>1138181216</v>
      </c>
      <c r="E3765" s="6">
        <v>0.53000693072565541</v>
      </c>
      <c r="F3765" s="7">
        <v>7.5287284147034936E-2</v>
      </c>
    </row>
    <row r="3766" spans="4:6" x14ac:dyDescent="0.25">
      <c r="D3766" s="5">
        <f t="shared" si="60"/>
        <v>2071336335</v>
      </c>
      <c r="E3766" s="6">
        <v>0.96454114510169364</v>
      </c>
      <c r="F3766" s="7">
        <v>1.8060040318013411</v>
      </c>
    </row>
    <row r="3767" spans="4:6" x14ac:dyDescent="0.25">
      <c r="D3767" s="5">
        <f t="shared" si="60"/>
        <v>785106112</v>
      </c>
      <c r="E3767" s="6">
        <v>0.36559352312757964</v>
      </c>
      <c r="F3767" s="7">
        <v>-0.34354692378631441</v>
      </c>
    </row>
    <row r="3768" spans="4:6" x14ac:dyDescent="0.25">
      <c r="D3768" s="5">
        <f t="shared" si="60"/>
        <v>1213213743</v>
      </c>
      <c r="E3768" s="6">
        <v>0.56494667387096831</v>
      </c>
      <c r="F3768" s="7">
        <v>0.16352301681239162</v>
      </c>
    </row>
    <row r="3769" spans="4:6" x14ac:dyDescent="0.25">
      <c r="D3769" s="5">
        <f t="shared" si="60"/>
        <v>1161534663</v>
      </c>
      <c r="E3769" s="6">
        <v>0.54088172692887648</v>
      </c>
      <c r="F3769" s="7">
        <v>0.10265530684530676</v>
      </c>
    </row>
    <row r="3770" spans="4:6" x14ac:dyDescent="0.25">
      <c r="D3770" s="5">
        <f t="shared" si="60"/>
        <v>1936661797</v>
      </c>
      <c r="E3770" s="6">
        <v>0.90182842631063276</v>
      </c>
      <c r="F3770" s="7">
        <v>1.2920404193109034</v>
      </c>
    </row>
    <row r="3771" spans="4:6" x14ac:dyDescent="0.25">
      <c r="D3771" s="5">
        <f t="shared" si="60"/>
        <v>343481783</v>
      </c>
      <c r="E3771" s="6">
        <v>0.15994616938749903</v>
      </c>
      <c r="F3771" s="7">
        <v>-0.99467914888074493</v>
      </c>
    </row>
    <row r="3772" spans="4:6" x14ac:dyDescent="0.25">
      <c r="D3772" s="5">
        <f t="shared" si="60"/>
        <v>1635392353</v>
      </c>
      <c r="E3772" s="6">
        <v>0.76153890906045107</v>
      </c>
      <c r="F3772" s="7">
        <v>0.7112615365359054</v>
      </c>
    </row>
    <row r="3773" spans="4:6" x14ac:dyDescent="0.25">
      <c r="D3773" s="5">
        <f t="shared" si="60"/>
        <v>525407943</v>
      </c>
      <c r="E3773" s="6">
        <v>0.24466213932695066</v>
      </c>
      <c r="F3773" s="7">
        <v>-0.69138396432488958</v>
      </c>
    </row>
    <row r="3774" spans="4:6" x14ac:dyDescent="0.25">
      <c r="D3774" s="5">
        <f t="shared" si="60"/>
        <v>184945483</v>
      </c>
      <c r="E3774" s="6">
        <v>8.612195177573892E-2</v>
      </c>
      <c r="F3774" s="7">
        <v>-1.3650291015515854</v>
      </c>
    </row>
    <row r="3775" spans="4:6" x14ac:dyDescent="0.25">
      <c r="D3775" s="5">
        <f t="shared" si="60"/>
        <v>413889314</v>
      </c>
      <c r="E3775" s="6">
        <v>0.192732230939653</v>
      </c>
      <c r="F3775" s="7">
        <v>-0.86787190303396822</v>
      </c>
    </row>
    <row r="3776" spans="4:6" x14ac:dyDescent="0.25">
      <c r="D3776" s="5">
        <f t="shared" si="60"/>
        <v>810708053</v>
      </c>
      <c r="E3776" s="6">
        <v>0.3775153559423195</v>
      </c>
      <c r="F3776" s="7">
        <v>-0.31201291016957067</v>
      </c>
    </row>
    <row r="3777" spans="4:6" x14ac:dyDescent="0.25">
      <c r="D3777" s="5">
        <f t="shared" si="60"/>
        <v>93927082</v>
      </c>
      <c r="E3777" s="6">
        <v>4.3738205957913966E-2</v>
      </c>
      <c r="F3777" s="7">
        <v>-1.7088625557064578</v>
      </c>
    </row>
    <row r="3778" spans="4:6" x14ac:dyDescent="0.25">
      <c r="D3778" s="5">
        <f t="shared" si="60"/>
        <v>616196405</v>
      </c>
      <c r="E3778" s="6">
        <v>0.28693881145393363</v>
      </c>
      <c r="F3778" s="7">
        <v>-0.56234993439918501</v>
      </c>
    </row>
    <row r="3779" spans="4:6" x14ac:dyDescent="0.25">
      <c r="D3779" s="5">
        <f t="shared" ref="D3779:D3842" si="61">MOD(D3778*$B$4,$B$5)</f>
        <v>1768154805</v>
      </c>
      <c r="E3779" s="6">
        <v>0.82336124342247963</v>
      </c>
      <c r="F3779" s="7">
        <v>0.92825075300366977</v>
      </c>
    </row>
    <row r="3780" spans="4:6" x14ac:dyDescent="0.25">
      <c r="D3780" s="5">
        <f t="shared" si="61"/>
        <v>1010525787</v>
      </c>
      <c r="E3780" s="6">
        <v>0.47056273927033204</v>
      </c>
      <c r="F3780" s="7">
        <v>-7.3855357248282086E-2</v>
      </c>
    </row>
    <row r="3781" spans="4:6" x14ac:dyDescent="0.25">
      <c r="D3781" s="5">
        <f t="shared" si="61"/>
        <v>1146706319</v>
      </c>
      <c r="E3781" s="6">
        <v>0.53397674116676375</v>
      </c>
      <c r="F3781" s="7">
        <v>8.5270281150046576E-2</v>
      </c>
    </row>
    <row r="3782" spans="4:6" x14ac:dyDescent="0.25">
      <c r="D3782" s="5">
        <f t="shared" si="61"/>
        <v>1269723024</v>
      </c>
      <c r="E3782" s="6">
        <v>0.59126085843077014</v>
      </c>
      <c r="F3782" s="7">
        <v>0.23078957169586467</v>
      </c>
    </row>
    <row r="3783" spans="4:6" x14ac:dyDescent="0.25">
      <c r="D3783" s="5">
        <f t="shared" si="61"/>
        <v>1616806124</v>
      </c>
      <c r="E3783" s="6">
        <v>0.7528840217300542</v>
      </c>
      <c r="F3783" s="7">
        <v>0.68359339514284401</v>
      </c>
    </row>
    <row r="3784" spans="4:6" x14ac:dyDescent="0.25">
      <c r="D3784" s="5">
        <f t="shared" si="61"/>
        <v>997712330</v>
      </c>
      <c r="E3784" s="6">
        <v>0.46459600838329274</v>
      </c>
      <c r="F3784" s="7">
        <v>-8.8861455012697182E-2</v>
      </c>
    </row>
    <row r="3785" spans="4:6" x14ac:dyDescent="0.25">
      <c r="D3785" s="5">
        <f t="shared" si="61"/>
        <v>1103613808</v>
      </c>
      <c r="E3785" s="6">
        <v>0.51391022700249234</v>
      </c>
      <c r="F3785" s="7">
        <v>3.4874836465928739E-2</v>
      </c>
    </row>
    <row r="3786" spans="4:6" x14ac:dyDescent="0.25">
      <c r="D3786" s="5">
        <f t="shared" si="61"/>
        <v>2062778486</v>
      </c>
      <c r="E3786" s="6">
        <v>0.96055608611605692</v>
      </c>
      <c r="F3786" s="7">
        <v>1.7571759234036108</v>
      </c>
    </row>
    <row r="3787" spans="4:6" x14ac:dyDescent="0.25">
      <c r="D3787" s="5">
        <f t="shared" si="61"/>
        <v>6037257</v>
      </c>
      <c r="E3787" s="6">
        <v>2.8113168690459029E-3</v>
      </c>
      <c r="F3787" s="7">
        <v>-2.7690133147962275</v>
      </c>
    </row>
    <row r="3788" spans="4:6" x14ac:dyDescent="0.25">
      <c r="D3788" s="5">
        <f t="shared" si="61"/>
        <v>1514140302</v>
      </c>
      <c r="E3788" s="6">
        <v>0.70507652285050282</v>
      </c>
      <c r="F3788" s="7">
        <v>0.53905782667449875</v>
      </c>
    </row>
    <row r="3789" spans="4:6" x14ac:dyDescent="0.25">
      <c r="D3789" s="5">
        <f t="shared" si="61"/>
        <v>1608075844</v>
      </c>
      <c r="E3789" s="6">
        <v>0.74881866830291099</v>
      </c>
      <c r="F3789" s="7">
        <v>0.67077690306620119</v>
      </c>
    </row>
    <row r="3790" spans="4:6" x14ac:dyDescent="0.25">
      <c r="D3790" s="5">
        <f t="shared" si="61"/>
        <v>485161262</v>
      </c>
      <c r="E3790" s="6">
        <v>0.22592081802517253</v>
      </c>
      <c r="F3790" s="7">
        <v>-0.75234828781884311</v>
      </c>
    </row>
    <row r="3791" spans="4:6" x14ac:dyDescent="0.25">
      <c r="D3791" s="5">
        <f t="shared" si="61"/>
        <v>910107467</v>
      </c>
      <c r="E3791" s="6">
        <v>0.42380181506630205</v>
      </c>
      <c r="F3791" s="7">
        <v>-0.19217691230306388</v>
      </c>
    </row>
    <row r="3792" spans="4:6" x14ac:dyDescent="0.25">
      <c r="D3792" s="5">
        <f t="shared" si="61"/>
        <v>724572878</v>
      </c>
      <c r="E3792" s="6">
        <v>0.33740553943198692</v>
      </c>
      <c r="F3792" s="7">
        <v>-0.4195543006086942</v>
      </c>
    </row>
    <row r="3793" spans="4:6" x14ac:dyDescent="0.25">
      <c r="D3793" s="5">
        <f t="shared" si="61"/>
        <v>1938718896</v>
      </c>
      <c r="E3793" s="6">
        <v>0.9027863376799844</v>
      </c>
      <c r="F3793" s="7">
        <v>1.2975927213186458</v>
      </c>
    </row>
    <row r="3794" spans="4:6" x14ac:dyDescent="0.25">
      <c r="D3794" s="5">
        <f t="shared" si="61"/>
        <v>857459850</v>
      </c>
      <c r="E3794" s="6">
        <v>0.39928585793756494</v>
      </c>
      <c r="F3794" s="7">
        <v>-0.25519600580014867</v>
      </c>
    </row>
    <row r="3795" spans="4:6" x14ac:dyDescent="0.25">
      <c r="D3795" s="5">
        <f t="shared" si="61"/>
        <v>1992090719</v>
      </c>
      <c r="E3795" s="6">
        <v>0.92763952950727147</v>
      </c>
      <c r="F3795" s="7">
        <v>1.4584340499451329</v>
      </c>
    </row>
    <row r="3796" spans="4:6" x14ac:dyDescent="0.25">
      <c r="D3796" s="5">
        <f t="shared" si="61"/>
        <v>188351483</v>
      </c>
      <c r="E3796" s="6">
        <v>8.7707994121786204E-2</v>
      </c>
      <c r="F3796" s="7">
        <v>-1.3550049239392854</v>
      </c>
    </row>
    <row r="3797" spans="4:6" x14ac:dyDescent="0.25">
      <c r="D3797" s="5">
        <f t="shared" si="61"/>
        <v>1616158142</v>
      </c>
      <c r="E3797" s="6">
        <v>0.75258228159750096</v>
      </c>
      <c r="F3797" s="7">
        <v>0.68263828340451826</v>
      </c>
    </row>
    <row r="3798" spans="4:6" x14ac:dyDescent="0.25">
      <c r="D3798" s="5">
        <f t="shared" si="61"/>
        <v>1931227913</v>
      </c>
      <c r="E3798" s="6">
        <v>0.89929807688975527</v>
      </c>
      <c r="F3798" s="7">
        <v>1.277562170548429</v>
      </c>
    </row>
    <row r="3799" spans="4:6" x14ac:dyDescent="0.25">
      <c r="D3799" s="5">
        <f t="shared" si="61"/>
        <v>37472153</v>
      </c>
      <c r="E3799" s="6">
        <v>1.7449331020423519E-2</v>
      </c>
      <c r="F3799" s="7">
        <v>-2.1095322881689298</v>
      </c>
    </row>
    <row r="3800" spans="4:6" x14ac:dyDescent="0.25">
      <c r="D3800" s="5">
        <f t="shared" si="61"/>
        <v>637066689</v>
      </c>
      <c r="E3800" s="6">
        <v>0.29665729477690284</v>
      </c>
      <c r="F3800" s="7">
        <v>-0.53403894535477858</v>
      </c>
    </row>
    <row r="3801" spans="4:6" x14ac:dyDescent="0.25">
      <c r="D3801" s="5">
        <f t="shared" si="61"/>
        <v>2027803326</v>
      </c>
      <c r="E3801" s="6">
        <v>0.94426950807149479</v>
      </c>
      <c r="F3801" s="7">
        <v>1.5916606083082219</v>
      </c>
    </row>
    <row r="3802" spans="4:6" x14ac:dyDescent="0.25">
      <c r="D3802" s="5">
        <f t="shared" si="61"/>
        <v>1789719086</v>
      </c>
      <c r="E3802" s="6">
        <v>0.83340289428215741</v>
      </c>
      <c r="F3802" s="7">
        <v>0.96770001339909861</v>
      </c>
    </row>
    <row r="3803" spans="4:6" x14ac:dyDescent="0.25">
      <c r="D3803" s="5">
        <f t="shared" si="61"/>
        <v>410365143</v>
      </c>
      <c r="E3803" s="6">
        <v>0.19109116093357201</v>
      </c>
      <c r="F3803" s="7">
        <v>-0.87388236046890544</v>
      </c>
    </row>
    <row r="3804" spans="4:6" x14ac:dyDescent="0.25">
      <c r="D3804" s="5">
        <f t="shared" si="61"/>
        <v>346657825</v>
      </c>
      <c r="E3804" s="6">
        <v>0.16142512919513988</v>
      </c>
      <c r="F3804" s="7">
        <v>-0.98861762745124016</v>
      </c>
    </row>
    <row r="3805" spans="4:6" x14ac:dyDescent="0.25">
      <c r="D3805" s="5">
        <f t="shared" si="61"/>
        <v>327293151</v>
      </c>
      <c r="E3805" s="6">
        <v>0.15240775016360705</v>
      </c>
      <c r="F3805" s="7">
        <v>-1.0261614259820713</v>
      </c>
    </row>
    <row r="3806" spans="4:6" x14ac:dyDescent="0.25">
      <c r="D3806" s="5">
        <f t="shared" si="61"/>
        <v>1877984589</v>
      </c>
      <c r="E3806" s="6">
        <v>0.87450472207228158</v>
      </c>
      <c r="F3806" s="7">
        <v>1.1479467289748557</v>
      </c>
    </row>
    <row r="3807" spans="4:6" x14ac:dyDescent="0.25">
      <c r="D3807" s="5">
        <f t="shared" si="61"/>
        <v>466904808</v>
      </c>
      <c r="E3807" s="6">
        <v>0.21741949414594053</v>
      </c>
      <c r="F3807" s="7">
        <v>-0.78093795350148154</v>
      </c>
    </row>
    <row r="3808" spans="4:6" x14ac:dyDescent="0.25">
      <c r="D3808" s="5">
        <f t="shared" si="61"/>
        <v>121111703</v>
      </c>
      <c r="E3808" s="6">
        <v>5.6397031579536412E-2</v>
      </c>
      <c r="F3808" s="7">
        <v>-1.5857586758355564</v>
      </c>
    </row>
    <row r="3809" spans="4:6" x14ac:dyDescent="0.25">
      <c r="D3809" s="5">
        <f t="shared" si="61"/>
        <v>732528379</v>
      </c>
      <c r="E3809" s="6">
        <v>0.34111010827227506</v>
      </c>
      <c r="F3809" s="7">
        <v>-0.40943533018206213</v>
      </c>
    </row>
    <row r="3810" spans="4:6" x14ac:dyDescent="0.25">
      <c r="D3810" s="5">
        <f t="shared" si="61"/>
        <v>1559134854</v>
      </c>
      <c r="E3810" s="6">
        <v>0.72602874387617111</v>
      </c>
      <c r="F3810" s="7">
        <v>0.60084607560893644</v>
      </c>
    </row>
    <row r="3811" spans="4:6" x14ac:dyDescent="0.25">
      <c r="D3811" s="5">
        <f t="shared" si="61"/>
        <v>286644672</v>
      </c>
      <c r="E3811" s="6">
        <v>0.13347932708773699</v>
      </c>
      <c r="F3811" s="7">
        <v>-1.1100936943143815</v>
      </c>
    </row>
    <row r="3812" spans="4:6" x14ac:dyDescent="0.25">
      <c r="D3812" s="5">
        <f t="shared" si="61"/>
        <v>387824491</v>
      </c>
      <c r="E3812" s="6">
        <v>0.18059485189672081</v>
      </c>
      <c r="F3812" s="7">
        <v>-0.91310046883280183</v>
      </c>
    </row>
    <row r="3813" spans="4:6" x14ac:dyDescent="0.25">
      <c r="D3813" s="5">
        <f t="shared" si="61"/>
        <v>1061054162</v>
      </c>
      <c r="E3813" s="6">
        <v>0.49409184744031343</v>
      </c>
      <c r="F3813" s="7">
        <v>-1.4810083642911585E-2</v>
      </c>
    </row>
    <row r="3814" spans="4:6" x14ac:dyDescent="0.25">
      <c r="D3814" s="5">
        <f t="shared" si="61"/>
        <v>660472952</v>
      </c>
      <c r="E3814" s="6">
        <v>0.30755668534669717</v>
      </c>
      <c r="F3814" s="7">
        <v>-0.50278794409922789</v>
      </c>
    </row>
    <row r="3815" spans="4:6" x14ac:dyDescent="0.25">
      <c r="D3815" s="5">
        <f t="shared" si="61"/>
        <v>147642630</v>
      </c>
      <c r="E3815" s="6">
        <v>6.8751457211330025E-2</v>
      </c>
      <c r="F3815" s="7">
        <v>-1.4851544523051778</v>
      </c>
    </row>
    <row r="3816" spans="4:6" x14ac:dyDescent="0.25">
      <c r="D3816" s="5">
        <f t="shared" si="61"/>
        <v>1506651984</v>
      </c>
      <c r="E3816" s="6">
        <v>0.70158950304760548</v>
      </c>
      <c r="F3816" s="7">
        <v>0.52897759280688894</v>
      </c>
    </row>
    <row r="3817" spans="4:6" x14ac:dyDescent="0.25">
      <c r="D3817" s="5">
        <f t="shared" si="61"/>
        <v>916730362</v>
      </c>
      <c r="E3817" s="6">
        <v>0.42688584088057824</v>
      </c>
      <c r="F3817" s="7">
        <v>-0.18430819961010331</v>
      </c>
    </row>
    <row r="3818" spans="4:6" x14ac:dyDescent="0.25">
      <c r="D3818" s="5">
        <f t="shared" si="61"/>
        <v>443274020</v>
      </c>
      <c r="E3818" s="6">
        <v>0.20641555097551603</v>
      </c>
      <c r="F3818" s="7">
        <v>-0.81892167608927746</v>
      </c>
    </row>
    <row r="3819" spans="4:6" x14ac:dyDescent="0.25">
      <c r="D3819" s="5">
        <f t="shared" si="61"/>
        <v>1900644359</v>
      </c>
      <c r="E3819" s="6">
        <v>0.88505649975040601</v>
      </c>
      <c r="F3819" s="7">
        <v>1.2006499910254509</v>
      </c>
    </row>
    <row r="3820" spans="4:6" x14ac:dyDescent="0.25">
      <c r="D3820" s="5">
        <f t="shared" si="61"/>
        <v>1207486155</v>
      </c>
      <c r="E3820" s="6">
        <v>0.56227955786723605</v>
      </c>
      <c r="F3820" s="7">
        <v>0.15675126315535176</v>
      </c>
    </row>
    <row r="3821" spans="4:6" x14ac:dyDescent="0.25">
      <c r="D3821" s="5">
        <f t="shared" si="61"/>
        <v>1710524778</v>
      </c>
      <c r="E3821" s="6">
        <v>0.79652517083708674</v>
      </c>
      <c r="F3821" s="7">
        <v>0.82927350750024476</v>
      </c>
    </row>
    <row r="3822" spans="4:6" x14ac:dyDescent="0.25">
      <c r="D3822" s="5">
        <f t="shared" si="61"/>
        <v>142815335</v>
      </c>
      <c r="E3822" s="6">
        <v>6.6503572805322306E-2</v>
      </c>
      <c r="F3822" s="7">
        <v>-1.5023484364762123</v>
      </c>
    </row>
    <row r="3823" spans="4:6" x14ac:dyDescent="0.25">
      <c r="D3823" s="5">
        <f t="shared" si="61"/>
        <v>416528915</v>
      </c>
      <c r="E3823" s="6">
        <v>0.19396139094043652</v>
      </c>
      <c r="F3823" s="7">
        <v>-0.86339053458854331</v>
      </c>
    </row>
    <row r="3824" spans="4:6" x14ac:dyDescent="0.25">
      <c r="D3824" s="5">
        <f t="shared" si="61"/>
        <v>1525352751</v>
      </c>
      <c r="E3824" s="6">
        <v>0.71029772629057775</v>
      </c>
      <c r="F3824" s="7">
        <v>0.55425470046413261</v>
      </c>
    </row>
    <row r="3825" spans="4:6" x14ac:dyDescent="0.25">
      <c r="D3825" s="5">
        <f t="shared" si="61"/>
        <v>1678322479</v>
      </c>
      <c r="E3825" s="6">
        <v>0.78152980681651252</v>
      </c>
      <c r="F3825" s="7">
        <v>0.77737020411313718</v>
      </c>
    </row>
    <row r="3826" spans="4:6" x14ac:dyDescent="0.25">
      <c r="D3826" s="5">
        <f t="shared" si="61"/>
        <v>483800734</v>
      </c>
      <c r="E3826" s="6">
        <v>0.22528727280468425</v>
      </c>
      <c r="F3826" s="7">
        <v>-0.75445751724591259</v>
      </c>
    </row>
    <row r="3827" spans="4:6" x14ac:dyDescent="0.25">
      <c r="D3827" s="5">
        <f t="shared" si="61"/>
        <v>1808053436</v>
      </c>
      <c r="E3827" s="6">
        <v>0.84194049131305937</v>
      </c>
      <c r="F3827" s="7">
        <v>1.0024650933907173</v>
      </c>
    </row>
    <row r="3828" spans="4:6" x14ac:dyDescent="0.25">
      <c r="D3828" s="5">
        <f t="shared" si="61"/>
        <v>664511429</v>
      </c>
      <c r="E3828" s="6">
        <v>0.3094372477470313</v>
      </c>
      <c r="F3828" s="7">
        <v>-0.49744611123709198</v>
      </c>
    </row>
    <row r="3829" spans="4:6" x14ac:dyDescent="0.25">
      <c r="D3829" s="5">
        <f t="shared" si="61"/>
        <v>1815437667</v>
      </c>
      <c r="E3829" s="6">
        <v>0.84537904182949941</v>
      </c>
      <c r="F3829" s="7">
        <v>1.0168140094013121</v>
      </c>
    </row>
    <row r="3830" spans="4:6" x14ac:dyDescent="0.25">
      <c r="D3830" s="5">
        <f t="shared" si="61"/>
        <v>626440628</v>
      </c>
      <c r="E3830" s="6">
        <v>0.2917091495280239</v>
      </c>
      <c r="F3830" s="7">
        <v>-0.54839851038793386</v>
      </c>
    </row>
    <row r="3831" spans="4:6" x14ac:dyDescent="0.25">
      <c r="D3831" s="5">
        <f t="shared" si="61"/>
        <v>198320781</v>
      </c>
      <c r="E3831" s="6">
        <v>9.235031026634416E-2</v>
      </c>
      <c r="F3831" s="7">
        <v>-1.3264199914990389</v>
      </c>
    </row>
    <row r="3832" spans="4:6" x14ac:dyDescent="0.25">
      <c r="D3832" s="5">
        <f t="shared" si="61"/>
        <v>1807804972</v>
      </c>
      <c r="E3832" s="6">
        <v>0.84182479124686194</v>
      </c>
      <c r="F3832" s="7">
        <v>1.0019858695975694</v>
      </c>
    </row>
    <row r="3833" spans="4:6" x14ac:dyDescent="0.25">
      <c r="D3833" s="5">
        <f t="shared" si="61"/>
        <v>1555807567</v>
      </c>
      <c r="E3833" s="6">
        <v>0.72447935512706574</v>
      </c>
      <c r="F3833" s="7">
        <v>0.59620050284678183</v>
      </c>
    </row>
    <row r="3834" spans="4:6" x14ac:dyDescent="0.25">
      <c r="D3834" s="5">
        <f t="shared" si="61"/>
        <v>736447420</v>
      </c>
      <c r="E3834" s="6">
        <v>0.34293505395104645</v>
      </c>
      <c r="F3834" s="7">
        <v>-0.40446595543823305</v>
      </c>
    </row>
    <row r="3835" spans="4:6" x14ac:dyDescent="0.25">
      <c r="D3835" s="5">
        <f t="shared" si="61"/>
        <v>1756602029</v>
      </c>
      <c r="E3835" s="6">
        <v>0.81798156287333146</v>
      </c>
      <c r="F3835" s="7">
        <v>0.90769975345655862</v>
      </c>
    </row>
    <row r="3836" spans="4:6" x14ac:dyDescent="0.25">
      <c r="D3836" s="5">
        <f t="shared" si="61"/>
        <v>1692223711</v>
      </c>
      <c r="E3836" s="6">
        <v>0.78800307241082479</v>
      </c>
      <c r="F3836" s="7">
        <v>0.79951154474604713</v>
      </c>
    </row>
    <row r="3837" spans="4:6" x14ac:dyDescent="0.25">
      <c r="D3837" s="5">
        <f t="shared" si="61"/>
        <v>1495272742</v>
      </c>
      <c r="E3837" s="6">
        <v>0.69629063056436424</v>
      </c>
      <c r="F3837" s="7">
        <v>0.51376151343262977</v>
      </c>
    </row>
    <row r="3838" spans="4:6" x14ac:dyDescent="0.25">
      <c r="D3838" s="5">
        <f t="shared" si="61"/>
        <v>1385153412</v>
      </c>
      <c r="E3838" s="6">
        <v>0.64501232155134192</v>
      </c>
      <c r="F3838" s="7">
        <v>0.37188918606699889</v>
      </c>
    </row>
    <row r="3839" spans="4:6" x14ac:dyDescent="0.25">
      <c r="D3839" s="5">
        <f t="shared" si="61"/>
        <v>837001307</v>
      </c>
      <c r="E3839" s="6">
        <v>0.38975910645887174</v>
      </c>
      <c r="F3839" s="7">
        <v>-0.27994694074654258</v>
      </c>
    </row>
    <row r="3840" spans="4:6" x14ac:dyDescent="0.25">
      <c r="D3840" s="5">
        <f t="shared" si="61"/>
        <v>132755539</v>
      </c>
      <c r="E3840" s="6">
        <v>6.181911524554632E-2</v>
      </c>
      <c r="F3840" s="7">
        <v>-1.5396805895544727</v>
      </c>
    </row>
    <row r="3841" spans="4:6" x14ac:dyDescent="0.25">
      <c r="D3841" s="5">
        <f t="shared" si="61"/>
        <v>151420421</v>
      </c>
      <c r="E3841" s="6">
        <v>7.0510628233207973E-2</v>
      </c>
      <c r="F3841" s="7">
        <v>-1.4719985969134388</v>
      </c>
    </row>
    <row r="3842" spans="4:6" x14ac:dyDescent="0.25">
      <c r="D3842" s="5">
        <f t="shared" si="61"/>
        <v>1328291350</v>
      </c>
      <c r="E3842" s="6">
        <v>0.61853386053678938</v>
      </c>
      <c r="F3842" s="7">
        <v>0.30163243560780229</v>
      </c>
    </row>
    <row r="3843" spans="4:6" x14ac:dyDescent="0.25">
      <c r="D3843" s="5">
        <f t="shared" ref="D3843:D3906" si="62">MOD(D3842*$B$4,$B$5)</f>
        <v>532507371</v>
      </c>
      <c r="E3843" s="6">
        <v>0.24796806811165817</v>
      </c>
      <c r="F3843" s="7">
        <v>-0.68089783797043879</v>
      </c>
    </row>
    <row r="3844" spans="4:6" x14ac:dyDescent="0.25">
      <c r="D3844" s="5">
        <f t="shared" si="62"/>
        <v>1431534598</v>
      </c>
      <c r="E3844" s="6">
        <v>0.66661024435107619</v>
      </c>
      <c r="F3844" s="7">
        <v>0.43057212749881169</v>
      </c>
    </row>
    <row r="3845" spans="4:6" x14ac:dyDescent="0.25">
      <c r="D3845" s="5">
        <f t="shared" si="62"/>
        <v>2025270539</v>
      </c>
      <c r="E3845" s="6">
        <v>0.94309008721550003</v>
      </c>
      <c r="F3845" s="7">
        <v>1.5812546442648654</v>
      </c>
    </row>
    <row r="3846" spans="4:6" x14ac:dyDescent="0.25">
      <c r="D3846" s="5">
        <f t="shared" si="62"/>
        <v>1936125688</v>
      </c>
      <c r="E3846" s="6">
        <v>0.90157878110332301</v>
      </c>
      <c r="F3846" s="7">
        <v>1.290599937228456</v>
      </c>
    </row>
    <row r="3847" spans="4:6" x14ac:dyDescent="0.25">
      <c r="D3847" s="5">
        <f t="shared" si="62"/>
        <v>234768008</v>
      </c>
      <c r="E3847" s="6">
        <v>0.10932237292576802</v>
      </c>
      <c r="F3847" s="7">
        <v>-1.2301398333269475</v>
      </c>
    </row>
    <row r="3848" spans="4:6" x14ac:dyDescent="0.25">
      <c r="D3848" s="5">
        <f t="shared" si="62"/>
        <v>215308949</v>
      </c>
      <c r="E3848" s="6">
        <v>0.10026104245359176</v>
      </c>
      <c r="F3848" s="7">
        <v>-1.280065545366966</v>
      </c>
    </row>
    <row r="3849" spans="4:6" x14ac:dyDescent="0.25">
      <c r="D3849" s="5">
        <f t="shared" si="62"/>
        <v>1504909346</v>
      </c>
      <c r="E3849" s="6">
        <v>0.70077802399245837</v>
      </c>
      <c r="F3849" s="7">
        <v>0.52663950614843313</v>
      </c>
    </row>
    <row r="3850" spans="4:6" x14ac:dyDescent="0.25">
      <c r="D3850" s="5">
        <f t="shared" si="62"/>
        <v>549713697</v>
      </c>
      <c r="E3850" s="6">
        <v>0.25598038803411682</v>
      </c>
      <c r="F3850" s="7">
        <v>-0.6557876308269841</v>
      </c>
    </row>
    <row r="3851" spans="4:6" x14ac:dyDescent="0.25">
      <c r="D3851" s="5">
        <f t="shared" si="62"/>
        <v>921925555</v>
      </c>
      <c r="E3851" s="6">
        <v>0.42930504114302342</v>
      </c>
      <c r="F3851" s="7">
        <v>-0.17814375215065081</v>
      </c>
    </row>
    <row r="3852" spans="4:6" x14ac:dyDescent="0.25">
      <c r="D3852" s="5">
        <f t="shared" si="62"/>
        <v>2112332271</v>
      </c>
      <c r="E3852" s="6">
        <v>0.98363136545161844</v>
      </c>
      <c r="F3852" s="7">
        <v>2.1352907369101244</v>
      </c>
    </row>
    <row r="3853" spans="4:6" x14ac:dyDescent="0.25">
      <c r="D3853" s="5">
        <f t="shared" si="62"/>
        <v>1867493881</v>
      </c>
      <c r="E3853" s="6">
        <v>0.8696196054756824</v>
      </c>
      <c r="F3853" s="7">
        <v>1.1245947745151572</v>
      </c>
    </row>
    <row r="3854" spans="4:6" x14ac:dyDescent="0.25">
      <c r="D3854" s="5">
        <f t="shared" si="62"/>
        <v>876079632</v>
      </c>
      <c r="E3854" s="6">
        <v>0.40795636960114945</v>
      </c>
      <c r="F3854" s="7">
        <v>-0.23280511712640911</v>
      </c>
    </row>
    <row r="3855" spans="4:6" x14ac:dyDescent="0.25">
      <c r="D3855" s="5">
        <f t="shared" si="62"/>
        <v>991939548</v>
      </c>
      <c r="E3855" s="6">
        <v>0.46190784728332224</v>
      </c>
      <c r="F3855" s="7">
        <v>-9.5628417697803558E-2</v>
      </c>
    </row>
    <row r="3856" spans="4:6" x14ac:dyDescent="0.25">
      <c r="D3856" s="5">
        <f t="shared" si="62"/>
        <v>1618527996</v>
      </c>
      <c r="E3856" s="6">
        <v>0.75368583086290009</v>
      </c>
      <c r="F3856" s="7">
        <v>0.68613443471742774</v>
      </c>
    </row>
    <row r="3857" spans="4:6" x14ac:dyDescent="0.25">
      <c r="D3857" s="5">
        <f t="shared" si="62"/>
        <v>362333409</v>
      </c>
      <c r="E3857" s="6">
        <v>0.16872464182667868</v>
      </c>
      <c r="F3857" s="7">
        <v>-0.95921730660038418</v>
      </c>
    </row>
    <row r="3858" spans="4:6" x14ac:dyDescent="0.25">
      <c r="D3858" s="5">
        <f t="shared" si="62"/>
        <v>1089164671</v>
      </c>
      <c r="E3858" s="6">
        <v>0.50718182326032024</v>
      </c>
      <c r="F3858" s="7">
        <v>1.8003133708191919E-2</v>
      </c>
    </row>
    <row r="3859" spans="4:6" x14ac:dyDescent="0.25">
      <c r="D3859" s="5">
        <f t="shared" si="62"/>
        <v>373187987</v>
      </c>
      <c r="E3859" s="6">
        <v>0.17377919859604835</v>
      </c>
      <c r="F3859" s="7">
        <v>-0.93933573435395101</v>
      </c>
    </row>
    <row r="3860" spans="4:6" x14ac:dyDescent="0.25">
      <c r="D3860" s="5">
        <f t="shared" si="62"/>
        <v>1064489441</v>
      </c>
      <c r="E3860" s="6">
        <v>0.49569152388320448</v>
      </c>
      <c r="F3860" s="7">
        <v>-1.0799958000809455E-2</v>
      </c>
    </row>
    <row r="3861" spans="4:6" x14ac:dyDescent="0.25">
      <c r="D3861" s="5">
        <f t="shared" si="62"/>
        <v>1128584742</v>
      </c>
      <c r="E3861" s="6">
        <v>0.52553822428503838</v>
      </c>
      <c r="F3861" s="7">
        <v>6.4058618951480434E-2</v>
      </c>
    </row>
    <row r="3862" spans="4:6" x14ac:dyDescent="0.25">
      <c r="D3862" s="5">
        <f t="shared" si="62"/>
        <v>548923986</v>
      </c>
      <c r="E3862" s="6">
        <v>0.25561265019291329</v>
      </c>
      <c r="F3862" s="7">
        <v>-0.65693097488049312</v>
      </c>
    </row>
    <row r="3863" spans="4:6" x14ac:dyDescent="0.25">
      <c r="D3863" s="5">
        <f t="shared" si="62"/>
        <v>1456491520</v>
      </c>
      <c r="E3863" s="6">
        <v>0.67823171678765837</v>
      </c>
      <c r="F3863" s="7">
        <v>0.46275977574126437</v>
      </c>
    </row>
    <row r="3864" spans="4:6" x14ac:dyDescent="0.25">
      <c r="D3864" s="5">
        <f t="shared" si="62"/>
        <v>1982526434</v>
      </c>
      <c r="E3864" s="6">
        <v>0.92318581223784557</v>
      </c>
      <c r="F3864" s="7">
        <v>1.426831824902822</v>
      </c>
    </row>
    <row r="3865" spans="4:6" x14ac:dyDescent="0.25">
      <c r="D3865" s="5">
        <f t="shared" si="62"/>
        <v>219734353</v>
      </c>
      <c r="E3865" s="6">
        <v>0.10232178177900779</v>
      </c>
      <c r="F3865" s="7">
        <v>-1.2684324384542192</v>
      </c>
    </row>
    <row r="3866" spans="4:6" x14ac:dyDescent="0.25">
      <c r="D3866" s="5">
        <f t="shared" si="62"/>
        <v>375221130</v>
      </c>
      <c r="E3866" s="6">
        <v>0.1747259545835908</v>
      </c>
      <c r="F3866" s="7">
        <v>-0.93565293731431576</v>
      </c>
    </row>
    <row r="3867" spans="4:6" x14ac:dyDescent="0.25">
      <c r="D3867" s="5">
        <f t="shared" si="62"/>
        <v>422087432</v>
      </c>
      <c r="E3867" s="6">
        <v>0.1965497771245891</v>
      </c>
      <c r="F3867" s="7">
        <v>-0.85400980936997217</v>
      </c>
    </row>
    <row r="3868" spans="4:6" x14ac:dyDescent="0.25">
      <c r="D3868" s="5">
        <f t="shared" si="62"/>
        <v>1405070983</v>
      </c>
      <c r="E3868" s="6">
        <v>0.65428716331188308</v>
      </c>
      <c r="F3868" s="7">
        <v>0.39692106024852197</v>
      </c>
    </row>
    <row r="3869" spans="4:6" x14ac:dyDescent="0.25">
      <c r="D3869" s="5">
        <f t="shared" si="62"/>
        <v>205397192</v>
      </c>
      <c r="E3869" s="6">
        <v>9.5645520925191713E-2</v>
      </c>
      <c r="F3869" s="7">
        <v>-1.3067693963348237</v>
      </c>
    </row>
    <row r="3870" spans="4:6" x14ac:dyDescent="0.25">
      <c r="D3870" s="5">
        <f t="shared" si="62"/>
        <v>1943340480</v>
      </c>
      <c r="E3870" s="6">
        <v>0.90493843043682953</v>
      </c>
      <c r="F3870" s="7">
        <v>1.3102149219368808</v>
      </c>
    </row>
    <row r="3871" spans="4:6" x14ac:dyDescent="0.25">
      <c r="D3871" s="5">
        <f t="shared" si="62"/>
        <v>607641826</v>
      </c>
      <c r="E3871" s="6">
        <v>0.28295527518070795</v>
      </c>
      <c r="F3871" s="7">
        <v>-0.57408460532560812</v>
      </c>
    </row>
    <row r="3872" spans="4:6" x14ac:dyDescent="0.25">
      <c r="D3872" s="5">
        <f t="shared" si="62"/>
        <v>1146932120</v>
      </c>
      <c r="E3872" s="6">
        <v>0.53408188795119704</v>
      </c>
      <c r="F3872" s="7">
        <v>8.5534807972508606E-2</v>
      </c>
    </row>
    <row r="3873" spans="4:6" x14ac:dyDescent="0.25">
      <c r="D3873" s="5">
        <f t="shared" si="62"/>
        <v>1431944860</v>
      </c>
      <c r="E3873" s="6">
        <v>0.6668012874823076</v>
      </c>
      <c r="F3873" s="7">
        <v>0.43109757332620136</v>
      </c>
    </row>
    <row r="3874" spans="4:6" x14ac:dyDescent="0.25">
      <c r="D3874" s="5">
        <f t="shared" si="62"/>
        <v>354191071</v>
      </c>
      <c r="E3874" s="6">
        <v>0.16493307022837275</v>
      </c>
      <c r="F3874" s="7">
        <v>-0.97438353727068161</v>
      </c>
    </row>
    <row r="3875" spans="4:6" x14ac:dyDescent="0.25">
      <c r="D3875" s="5">
        <f t="shared" si="62"/>
        <v>1039874474</v>
      </c>
      <c r="E3875" s="6">
        <v>0.48422928665227188</v>
      </c>
      <c r="F3875" s="7">
        <v>-3.9541617719400755E-2</v>
      </c>
    </row>
    <row r="3876" spans="4:6" x14ac:dyDescent="0.25">
      <c r="D3876" s="5">
        <f t="shared" si="62"/>
        <v>497969476</v>
      </c>
      <c r="E3876" s="6">
        <v>0.2318851074500802</v>
      </c>
      <c r="F3876" s="7">
        <v>-0.73265280637589869</v>
      </c>
    </row>
    <row r="3877" spans="4:6" x14ac:dyDescent="0.25">
      <c r="D3877" s="5">
        <f t="shared" si="62"/>
        <v>700115125</v>
      </c>
      <c r="E3877" s="6">
        <v>0.3260165106747453</v>
      </c>
      <c r="F3877" s="7">
        <v>-0.45093968361959075</v>
      </c>
    </row>
    <row r="3878" spans="4:6" x14ac:dyDescent="0.25">
      <c r="D3878" s="5">
        <f t="shared" si="62"/>
        <v>307046036</v>
      </c>
      <c r="E3878" s="6">
        <v>0.14297945251965843</v>
      </c>
      <c r="F3878" s="7">
        <v>-1.0670286361835009</v>
      </c>
    </row>
    <row r="3879" spans="4:6" x14ac:dyDescent="0.25">
      <c r="D3879" s="5">
        <f t="shared" si="62"/>
        <v>1634555809</v>
      </c>
      <c r="E3879" s="6">
        <v>0.7611493629041588</v>
      </c>
      <c r="F3879" s="7">
        <v>0.71000461522020097</v>
      </c>
    </row>
    <row r="3880" spans="4:6" x14ac:dyDescent="0.25">
      <c r="D3880" s="5">
        <f t="shared" si="62"/>
        <v>946781812</v>
      </c>
      <c r="E3880" s="6">
        <v>0.44087963778607514</v>
      </c>
      <c r="F3880" s="7">
        <v>-0.14873939334656316</v>
      </c>
    </row>
    <row r="3881" spans="4:6" x14ac:dyDescent="0.25">
      <c r="D3881" s="5">
        <f t="shared" si="62"/>
        <v>1505355245</v>
      </c>
      <c r="E3881" s="6">
        <v>0.700985661895001</v>
      </c>
      <c r="F3881" s="7">
        <v>0.52723749155160859</v>
      </c>
    </row>
    <row r="3882" spans="4:6" x14ac:dyDescent="0.25">
      <c r="D3882" s="5">
        <f t="shared" si="62"/>
        <v>598867856</v>
      </c>
      <c r="E3882" s="6">
        <v>0.27886957701190335</v>
      </c>
      <c r="F3882" s="7">
        <v>-0.58620292841211175</v>
      </c>
    </row>
    <row r="3883" spans="4:6" x14ac:dyDescent="0.25">
      <c r="D3883" s="5">
        <f t="shared" si="62"/>
        <v>672904709</v>
      </c>
      <c r="E3883" s="6">
        <v>0.31334567332020558</v>
      </c>
      <c r="F3883" s="7">
        <v>-0.48638905855679682</v>
      </c>
    </row>
    <row r="3884" spans="4:6" x14ac:dyDescent="0.25">
      <c r="D3884" s="5">
        <f t="shared" si="62"/>
        <v>1093047264</v>
      </c>
      <c r="E3884" s="6">
        <v>0.50898979651647602</v>
      </c>
      <c r="F3884" s="7">
        <v>2.2535985546985372E-2</v>
      </c>
    </row>
    <row r="3885" spans="4:6" x14ac:dyDescent="0.25">
      <c r="D3885" s="5">
        <f t="shared" si="62"/>
        <v>958757401</v>
      </c>
      <c r="E3885" s="6">
        <v>0.44645620598127711</v>
      </c>
      <c r="F3885" s="7">
        <v>-0.13461989360720256</v>
      </c>
    </row>
    <row r="3886" spans="4:6" x14ac:dyDescent="0.25">
      <c r="D3886" s="5">
        <f t="shared" si="62"/>
        <v>1905910821</v>
      </c>
      <c r="E3886" s="6">
        <v>0.88750888722716725</v>
      </c>
      <c r="F3886" s="7">
        <v>1.2133861330011846</v>
      </c>
    </row>
    <row r="3887" spans="4:6" x14ac:dyDescent="0.25">
      <c r="D3887" s="5">
        <f t="shared" si="62"/>
        <v>2021803011</v>
      </c>
      <c r="E3887" s="6">
        <v>0.9414753936617406</v>
      </c>
      <c r="F3887" s="7">
        <v>1.567280194478162</v>
      </c>
    </row>
    <row r="3888" spans="4:6" x14ac:dyDescent="0.25">
      <c r="D3888" s="5">
        <f t="shared" si="62"/>
        <v>2058806066</v>
      </c>
      <c r="E3888" s="6">
        <v>0.95870628390340717</v>
      </c>
      <c r="F3888" s="7">
        <v>1.735866557613496</v>
      </c>
    </row>
    <row r="3889" spans="4:6" x14ac:dyDescent="0.25">
      <c r="D3889" s="5">
        <f t="shared" si="62"/>
        <v>1526879667</v>
      </c>
      <c r="E3889" s="6">
        <v>0.71100875196141078</v>
      </c>
      <c r="F3889" s="7">
        <v>0.5563340764505178</v>
      </c>
    </row>
    <row r="3890" spans="4:6" x14ac:dyDescent="0.25">
      <c r="D3890" s="5">
        <f t="shared" si="62"/>
        <v>222157070</v>
      </c>
      <c r="E3890" s="6">
        <v>0.10344994729706081</v>
      </c>
      <c r="F3890" s="7">
        <v>-1.2621358849330437</v>
      </c>
    </row>
    <row r="3891" spans="4:6" x14ac:dyDescent="0.25">
      <c r="D3891" s="5">
        <f t="shared" si="62"/>
        <v>1358076499</v>
      </c>
      <c r="E3891" s="6">
        <v>0.63240365137569943</v>
      </c>
      <c r="F3891" s="7">
        <v>0.33822624790929579</v>
      </c>
    </row>
    <row r="3892" spans="4:6" x14ac:dyDescent="0.25">
      <c r="D3892" s="5">
        <f t="shared" si="62"/>
        <v>1624874907</v>
      </c>
      <c r="E3892" s="6">
        <v>0.75664134161234031</v>
      </c>
      <c r="F3892" s="7">
        <v>0.6955394187770515</v>
      </c>
    </row>
    <row r="3893" spans="4:6" x14ac:dyDescent="0.25">
      <c r="D3893" s="5">
        <f t="shared" si="62"/>
        <v>1791396416</v>
      </c>
      <c r="E3893" s="6">
        <v>0.83418396192992472</v>
      </c>
      <c r="F3893" s="7">
        <v>0.9708317360155011</v>
      </c>
    </row>
    <row r="3894" spans="4:6" x14ac:dyDescent="0.25">
      <c r="D3894" s="5">
        <f t="shared" si="62"/>
        <v>1919866634</v>
      </c>
      <c r="E3894" s="6">
        <v>0.89400756908022572</v>
      </c>
      <c r="F3894" s="7">
        <v>1.2481261537396591</v>
      </c>
    </row>
    <row r="3895" spans="4:6" x14ac:dyDescent="0.25">
      <c r="D3895" s="5">
        <f t="shared" si="62"/>
        <v>1372987176</v>
      </c>
      <c r="E3895" s="6">
        <v>0.63934697642861582</v>
      </c>
      <c r="F3895" s="7">
        <v>0.35671383509413718</v>
      </c>
    </row>
    <row r="3896" spans="4:6" x14ac:dyDescent="0.25">
      <c r="D3896" s="5">
        <f t="shared" si="62"/>
        <v>1971142629</v>
      </c>
      <c r="E3896" s="6">
        <v>0.91788481494214835</v>
      </c>
      <c r="F3896" s="7">
        <v>1.390983698347108</v>
      </c>
    </row>
    <row r="3897" spans="4:6" x14ac:dyDescent="0.25">
      <c r="D3897" s="5">
        <f t="shared" si="62"/>
        <v>467896830</v>
      </c>
      <c r="E3897" s="6">
        <v>0.21788144038792834</v>
      </c>
      <c r="F3897" s="7">
        <v>-0.77936814881045979</v>
      </c>
    </row>
    <row r="3898" spans="4:6" x14ac:dyDescent="0.25">
      <c r="D3898" s="5">
        <f t="shared" si="62"/>
        <v>762365431</v>
      </c>
      <c r="E3898" s="6">
        <v>0.35500406832900278</v>
      </c>
      <c r="F3898" s="7">
        <v>-0.37184516161428777</v>
      </c>
    </row>
    <row r="3899" spans="4:6" x14ac:dyDescent="0.25">
      <c r="D3899" s="5">
        <f t="shared" si="62"/>
        <v>861944809</v>
      </c>
      <c r="E3899" s="6">
        <v>0.40137432972097242</v>
      </c>
      <c r="F3899" s="7">
        <v>-0.24979141465755109</v>
      </c>
    </row>
    <row r="3900" spans="4:6" x14ac:dyDescent="0.25">
      <c r="D3900" s="5">
        <f t="shared" si="62"/>
        <v>1589698261</v>
      </c>
      <c r="E3900" s="6">
        <v>0.74026093933755621</v>
      </c>
      <c r="F3900" s="7">
        <v>0.64415007525391699</v>
      </c>
    </row>
    <row r="3901" spans="4:6" x14ac:dyDescent="0.25">
      <c r="D3901" s="5">
        <f t="shared" si="62"/>
        <v>291598480</v>
      </c>
      <c r="E3901" s="6">
        <v>0.13578612370024074</v>
      </c>
      <c r="F3901" s="7">
        <v>-1.0994490466732738</v>
      </c>
    </row>
    <row r="3902" spans="4:6" x14ac:dyDescent="0.25">
      <c r="D3902" s="5">
        <f t="shared" si="62"/>
        <v>1142405642</v>
      </c>
      <c r="E3902" s="6">
        <v>0.53197408237678379</v>
      </c>
      <c r="F3902" s="7">
        <v>8.0233137433400381E-2</v>
      </c>
    </row>
    <row r="3903" spans="4:6" x14ac:dyDescent="0.25">
      <c r="D3903" s="5">
        <f t="shared" si="62"/>
        <v>1977657316</v>
      </c>
      <c r="E3903" s="6">
        <v>0.92091845247980064</v>
      </c>
      <c r="F3903" s="7">
        <v>1.41127651990825</v>
      </c>
    </row>
    <row r="3904" spans="4:6" x14ac:dyDescent="0.25">
      <c r="D3904" s="5">
        <f t="shared" si="62"/>
        <v>1405740545</v>
      </c>
      <c r="E3904" s="6">
        <v>0.65459895241502575</v>
      </c>
      <c r="F3904" s="7">
        <v>0.39776679574994178</v>
      </c>
    </row>
    <row r="3905" spans="4:6" x14ac:dyDescent="0.25">
      <c r="D3905" s="5">
        <f t="shared" si="62"/>
        <v>313569789</v>
      </c>
      <c r="E3905" s="6">
        <v>0.1460173117425454</v>
      </c>
      <c r="F3905" s="7">
        <v>-1.0536687009228134</v>
      </c>
    </row>
    <row r="3906" spans="4:6" x14ac:dyDescent="0.25">
      <c r="D3906" s="5">
        <f t="shared" si="62"/>
        <v>862540763</v>
      </c>
      <c r="E3906" s="6">
        <v>0.40165184242804708</v>
      </c>
      <c r="F3906" s="7">
        <v>-0.24907381373866916</v>
      </c>
    </row>
    <row r="3907" spans="4:6" x14ac:dyDescent="0.25">
      <c r="D3907" s="5">
        <f t="shared" ref="D3907:D3970" si="63">MOD(D3906*$B$4,$B$5)</f>
        <v>292222737</v>
      </c>
      <c r="E3907" s="6">
        <v>0.13607681601874233</v>
      </c>
      <c r="F3907" s="7">
        <v>-1.0981164753521719</v>
      </c>
    </row>
    <row r="3908" spans="4:6" x14ac:dyDescent="0.25">
      <c r="D3908" s="5">
        <f t="shared" si="63"/>
        <v>1211144231</v>
      </c>
      <c r="E3908" s="6">
        <v>0.56398298224805199</v>
      </c>
      <c r="F3908" s="7">
        <v>0.16107537420104606</v>
      </c>
    </row>
    <row r="3909" spans="4:6" x14ac:dyDescent="0.25">
      <c r="D3909" s="5">
        <f t="shared" si="63"/>
        <v>48368673</v>
      </c>
      <c r="E3909" s="6">
        <v>2.2523418555523658E-2</v>
      </c>
      <c r="F3909" s="7">
        <v>-2.0042168429131335</v>
      </c>
    </row>
    <row r="3910" spans="4:6" x14ac:dyDescent="0.25">
      <c r="D3910" s="5">
        <f t="shared" si="63"/>
        <v>489490094</v>
      </c>
      <c r="E3910" s="6">
        <v>0.22793658750870879</v>
      </c>
      <c r="F3910" s="7">
        <v>-0.74565942591563705</v>
      </c>
    </row>
    <row r="3911" spans="4:6" x14ac:dyDescent="0.25">
      <c r="D3911" s="5">
        <f t="shared" si="63"/>
        <v>1561243180</v>
      </c>
      <c r="E3911" s="6">
        <v>0.72701050967630976</v>
      </c>
      <c r="F3911" s="7">
        <v>0.60379644896587492</v>
      </c>
    </row>
    <row r="3912" spans="4:6" x14ac:dyDescent="0.25">
      <c r="D3912" s="5">
        <f t="shared" si="63"/>
        <v>1125917609</v>
      </c>
      <c r="E3912" s="6">
        <v>0.5242962436976808</v>
      </c>
      <c r="F3912" s="7">
        <v>6.0939347854586282E-2</v>
      </c>
    </row>
    <row r="3913" spans="4:6" x14ac:dyDescent="0.25">
      <c r="D3913" s="5">
        <f t="shared" si="63"/>
        <v>652765763</v>
      </c>
      <c r="E3913" s="6">
        <v>0.30396774579209068</v>
      </c>
      <c r="F3913" s="7">
        <v>-0.51302262899850959</v>
      </c>
    </row>
    <row r="3914" spans="4:6" x14ac:dyDescent="0.25">
      <c r="D3914" s="5">
        <f t="shared" si="63"/>
        <v>1776076989</v>
      </c>
      <c r="E3914" s="6">
        <v>0.8270502978256441</v>
      </c>
      <c r="F3914" s="7">
        <v>0.942572904756942</v>
      </c>
    </row>
    <row r="3915" spans="4:6" x14ac:dyDescent="0.25">
      <c r="D3915" s="5">
        <f t="shared" si="63"/>
        <v>1170180485</v>
      </c>
      <c r="E3915" s="6">
        <v>0.54490775153497961</v>
      </c>
      <c r="F3915" s="7">
        <v>0.11280582905151691</v>
      </c>
    </row>
    <row r="3916" spans="4:6" x14ac:dyDescent="0.25">
      <c r="D3916" s="5">
        <f t="shared" si="63"/>
        <v>519824394</v>
      </c>
      <c r="E3916" s="6">
        <v>0.24206209670944334</v>
      </c>
      <c r="F3916" s="7">
        <v>-0.69968476417347691</v>
      </c>
    </row>
    <row r="3917" spans="4:6" x14ac:dyDescent="0.25">
      <c r="D3917" s="5">
        <f t="shared" si="63"/>
        <v>1244391226</v>
      </c>
      <c r="E3917" s="6">
        <v>0.57946482075328454</v>
      </c>
      <c r="F3917" s="7">
        <v>0.2005245516310207</v>
      </c>
    </row>
    <row r="3918" spans="4:6" x14ac:dyDescent="0.25">
      <c r="D3918" s="5">
        <f t="shared" si="63"/>
        <v>743780009</v>
      </c>
      <c r="E3918" s="6">
        <v>0.34634955678726503</v>
      </c>
      <c r="F3918" s="7">
        <v>-0.39519482227388303</v>
      </c>
    </row>
    <row r="3919" spans="4:6" x14ac:dyDescent="0.25">
      <c r="D3919" s="5">
        <f t="shared" si="63"/>
        <v>1373203893</v>
      </c>
      <c r="E3919" s="6">
        <v>0.63944789314591133</v>
      </c>
      <c r="F3919" s="7">
        <v>0.35698342571889963</v>
      </c>
    </row>
    <row r="3920" spans="4:6" x14ac:dyDescent="0.25">
      <c r="D3920" s="5">
        <f t="shared" si="63"/>
        <v>1694870701</v>
      </c>
      <c r="E3920" s="6">
        <v>0.78923567318286347</v>
      </c>
      <c r="F3920" s="7">
        <v>0.80377201678633092</v>
      </c>
    </row>
    <row r="3921" spans="4:6" x14ac:dyDescent="0.25">
      <c r="D3921" s="5">
        <f t="shared" si="63"/>
        <v>419108212</v>
      </c>
      <c r="E3921" s="6">
        <v>0.19516246970292411</v>
      </c>
      <c r="F3921" s="7">
        <v>-0.85902823362812952</v>
      </c>
    </row>
    <row r="3922" spans="4:6" x14ac:dyDescent="0.25">
      <c r="D3922" s="5">
        <f t="shared" si="63"/>
        <v>1476546712</v>
      </c>
      <c r="E3922" s="6">
        <v>0.68757064332027984</v>
      </c>
      <c r="F3922" s="7">
        <v>0.48897596455184977</v>
      </c>
    </row>
    <row r="3923" spans="4:6" x14ac:dyDescent="0.25">
      <c r="D3923" s="5">
        <f t="shared" si="63"/>
        <v>1551574669</v>
      </c>
      <c r="E3923" s="6">
        <v>0.72250825839350774</v>
      </c>
      <c r="F3923" s="7">
        <v>0.59030903494330311</v>
      </c>
    </row>
    <row r="3924" spans="4:6" x14ac:dyDescent="0.25">
      <c r="D3924" s="5">
        <f t="shared" si="63"/>
        <v>421174527</v>
      </c>
      <c r="E3924" s="6">
        <v>0.19612467260670352</v>
      </c>
      <c r="F3924" s="7">
        <v>-0.85554528574005706</v>
      </c>
    </row>
    <row r="3925" spans="4:6" x14ac:dyDescent="0.25">
      <c r="D3925" s="5">
        <f t="shared" si="63"/>
        <v>287906668</v>
      </c>
      <c r="E3925" s="6">
        <v>0.13406698977022152</v>
      </c>
      <c r="F3925" s="7">
        <v>-1.1073700264091266</v>
      </c>
    </row>
    <row r="3926" spans="4:6" x14ac:dyDescent="0.25">
      <c r="D3926" s="5">
        <f t="shared" si="63"/>
        <v>1176091291</v>
      </c>
      <c r="E3926" s="6">
        <v>0.54766018506852931</v>
      </c>
      <c r="F3926" s="7">
        <v>0.11975197071667328</v>
      </c>
    </row>
    <row r="3927" spans="4:6" x14ac:dyDescent="0.25">
      <c r="D3927" s="5">
        <f t="shared" si="63"/>
        <v>225015769</v>
      </c>
      <c r="E3927" s="6">
        <v>0.10478113275466593</v>
      </c>
      <c r="F3927" s="7">
        <v>-1.2547700015539283</v>
      </c>
    </row>
    <row r="3928" spans="4:6" x14ac:dyDescent="0.25">
      <c r="D3928" s="5">
        <f t="shared" si="63"/>
        <v>1911382520</v>
      </c>
      <c r="E3928" s="6">
        <v>0.89005684562964071</v>
      </c>
      <c r="F3928" s="7">
        <v>1.2268304892802182</v>
      </c>
    </row>
    <row r="3929" spans="4:6" x14ac:dyDescent="0.25">
      <c r="D3929" s="5">
        <f t="shared" si="63"/>
        <v>2005696859</v>
      </c>
      <c r="E3929" s="6">
        <v>0.93397538218086151</v>
      </c>
      <c r="F3929" s="7">
        <v>1.5060698803838894</v>
      </c>
    </row>
    <row r="3930" spans="4:6" x14ac:dyDescent="0.25">
      <c r="D3930" s="5">
        <f t="shared" si="63"/>
        <v>1987823088</v>
      </c>
      <c r="E3930" s="6">
        <v>0.92565225896020631</v>
      </c>
      <c r="F3930" s="7">
        <v>1.4441546364699376</v>
      </c>
    </row>
    <row r="3931" spans="4:6" x14ac:dyDescent="0.25">
      <c r="D3931" s="5">
        <f t="shared" si="63"/>
        <v>343965594</v>
      </c>
      <c r="E3931" s="6">
        <v>0.16017146144078248</v>
      </c>
      <c r="F3931" s="7">
        <v>-0.99375343136964522</v>
      </c>
    </row>
    <row r="3932" spans="4:6" x14ac:dyDescent="0.25">
      <c r="D3932" s="5">
        <f t="shared" si="63"/>
        <v>1367113017</v>
      </c>
      <c r="E3932" s="6">
        <v>0.63661160798427796</v>
      </c>
      <c r="F3932" s="7">
        <v>0.34941631854800315</v>
      </c>
    </row>
    <row r="3933" spans="4:6" x14ac:dyDescent="0.25">
      <c r="D3933" s="5">
        <f t="shared" si="63"/>
        <v>1887454944</v>
      </c>
      <c r="E3933" s="6">
        <v>0.87891469977695003</v>
      </c>
      <c r="F3933" s="7">
        <v>1.1695785825569422</v>
      </c>
    </row>
    <row r="3934" spans="4:6" x14ac:dyDescent="0.25">
      <c r="D3934" s="5">
        <f t="shared" si="63"/>
        <v>196394202</v>
      </c>
      <c r="E3934" s="6">
        <v>9.1453177008268591E-2</v>
      </c>
      <c r="F3934" s="7">
        <v>-1.3318595231692056</v>
      </c>
    </row>
    <row r="3935" spans="4:6" x14ac:dyDescent="0.25">
      <c r="D3935" s="5">
        <f t="shared" si="63"/>
        <v>1151706884</v>
      </c>
      <c r="E3935" s="6">
        <v>0.53630531070409837</v>
      </c>
      <c r="F3935" s="7">
        <v>9.1129895126220661E-2</v>
      </c>
    </row>
    <row r="3936" spans="4:6" x14ac:dyDescent="0.25">
      <c r="D3936" s="5">
        <f t="shared" si="63"/>
        <v>2133827675</v>
      </c>
      <c r="E3936" s="6">
        <v>0.99364094295878047</v>
      </c>
      <c r="F3936" s="7">
        <v>2.4915665440373727</v>
      </c>
    </row>
    <row r="3937" spans="4:6" x14ac:dyDescent="0.25">
      <c r="D3937" s="5">
        <f t="shared" si="63"/>
        <v>90055217</v>
      </c>
      <c r="E3937" s="6">
        <v>4.1935228316053029E-2</v>
      </c>
      <c r="F3937" s="7">
        <v>-1.7286572507878337</v>
      </c>
    </row>
    <row r="3938" spans="4:6" x14ac:dyDescent="0.25">
      <c r="D3938" s="5">
        <f t="shared" si="63"/>
        <v>548478279</v>
      </c>
      <c r="E3938" s="6">
        <v>0.25540510169733793</v>
      </c>
      <c r="F3938" s="7">
        <v>-0.6575766489600724</v>
      </c>
    </row>
    <row r="3939" spans="4:6" x14ac:dyDescent="0.25">
      <c r="D3939" s="5">
        <f t="shared" si="63"/>
        <v>1416605393</v>
      </c>
      <c r="E3939" s="6">
        <v>0.65965829152582056</v>
      </c>
      <c r="F3939" s="7">
        <v>0.41153072445408062</v>
      </c>
    </row>
    <row r="3940" spans="4:6" x14ac:dyDescent="0.25">
      <c r="D3940" s="5">
        <f t="shared" si="63"/>
        <v>784637729</v>
      </c>
      <c r="E3940" s="6">
        <v>0.36537541529664341</v>
      </c>
      <c r="F3940" s="7">
        <v>-0.34412693070930084</v>
      </c>
    </row>
    <row r="3941" spans="4:6" x14ac:dyDescent="0.25">
      <c r="D3941" s="5">
        <f t="shared" si="63"/>
        <v>78734420</v>
      </c>
      <c r="E3941" s="6">
        <v>3.6663571406773822E-2</v>
      </c>
      <c r="F3941" s="7">
        <v>-1.7907891140659302</v>
      </c>
    </row>
    <row r="3942" spans="4:6" x14ac:dyDescent="0.25">
      <c r="D3942" s="5">
        <f t="shared" si="63"/>
        <v>1690616277</v>
      </c>
      <c r="E3942" s="6">
        <v>0.78725455262442545</v>
      </c>
      <c r="F3942" s="7">
        <v>0.79693136326504366</v>
      </c>
    </row>
    <row r="3943" spans="4:6" x14ac:dyDescent="0.25">
      <c r="D3943" s="5">
        <f t="shared" si="63"/>
        <v>1212237420</v>
      </c>
      <c r="E3943" s="6">
        <v>0.56449203804553671</v>
      </c>
      <c r="F3943" s="7">
        <v>0.16236818391322574</v>
      </c>
    </row>
    <row r="3944" spans="4:6" x14ac:dyDescent="0.25">
      <c r="D3944" s="5">
        <f t="shared" si="63"/>
        <v>1278087364</v>
      </c>
      <c r="E3944" s="6">
        <v>0.59515580776627719</v>
      </c>
      <c r="F3944" s="7">
        <v>0.24082805531040039</v>
      </c>
    </row>
    <row r="3945" spans="4:6" x14ac:dyDescent="0.25">
      <c r="D3945" s="5">
        <f t="shared" si="63"/>
        <v>1644936628</v>
      </c>
      <c r="E3945" s="6">
        <v>0.76598330844750939</v>
      </c>
      <c r="F3945" s="7">
        <v>0.72568258031891475</v>
      </c>
    </row>
    <row r="3946" spans="4:6" x14ac:dyDescent="0.25">
      <c r="D3946" s="5">
        <f t="shared" si="63"/>
        <v>1675606010</v>
      </c>
      <c r="E3946" s="6">
        <v>0.78026485236386289</v>
      </c>
      <c r="F3946" s="7">
        <v>0.77308801206693867</v>
      </c>
    </row>
    <row r="3947" spans="4:6" x14ac:dyDescent="0.25">
      <c r="D3947" s="5">
        <f t="shared" si="63"/>
        <v>353628102</v>
      </c>
      <c r="E3947" s="6">
        <v>0.16467091735887426</v>
      </c>
      <c r="F3947" s="7">
        <v>-0.97544043479407927</v>
      </c>
    </row>
    <row r="3948" spans="4:6" x14ac:dyDescent="0.25">
      <c r="D3948" s="5">
        <f t="shared" si="63"/>
        <v>1782085286</v>
      </c>
      <c r="E3948" s="6">
        <v>0.82984812914379702</v>
      </c>
      <c r="F3948" s="7">
        <v>0.95356527181893136</v>
      </c>
    </row>
    <row r="3949" spans="4:6" x14ac:dyDescent="0.25">
      <c r="D3949" s="5">
        <f t="shared" si="63"/>
        <v>1286392627</v>
      </c>
      <c r="E3949" s="6">
        <v>0.59902324722988831</v>
      </c>
      <c r="F3949" s="7">
        <v>0.25081970569227846</v>
      </c>
    </row>
    <row r="3950" spans="4:6" x14ac:dyDescent="0.25">
      <c r="D3950" s="5">
        <f t="shared" si="63"/>
        <v>968844912</v>
      </c>
      <c r="E3950" s="6">
        <v>0.45115356934364287</v>
      </c>
      <c r="F3950" s="7">
        <v>-0.12274738634301281</v>
      </c>
    </row>
    <row r="3951" spans="4:6" x14ac:dyDescent="0.25">
      <c r="D3951" s="5">
        <f t="shared" si="63"/>
        <v>1361366433</v>
      </c>
      <c r="E3951" s="6">
        <v>0.63393564627872379</v>
      </c>
      <c r="F3951" s="7">
        <v>0.34229525323022986</v>
      </c>
    </row>
    <row r="3952" spans="4:6" x14ac:dyDescent="0.25">
      <c r="D3952" s="5">
        <f t="shared" si="63"/>
        <v>1519489143</v>
      </c>
      <c r="E3952" s="6">
        <v>0.70756727103848682</v>
      </c>
      <c r="F3952" s="7">
        <v>0.54629167492809427</v>
      </c>
    </row>
    <row r="3953" spans="4:6" x14ac:dyDescent="0.25">
      <c r="D3953" s="5">
        <f t="shared" si="63"/>
        <v>2103942115</v>
      </c>
      <c r="E3953" s="6">
        <v>0.97972439460430705</v>
      </c>
      <c r="F3953" s="7">
        <v>2.0480897018404818</v>
      </c>
    </row>
    <row r="3954" spans="4:6" x14ac:dyDescent="0.25">
      <c r="D3954" s="5">
        <f t="shared" si="63"/>
        <v>593199241</v>
      </c>
      <c r="E3954" s="6">
        <v>0.27622992245129302</v>
      </c>
      <c r="F3954" s="7">
        <v>-0.59407814907849998</v>
      </c>
    </row>
    <row r="3955" spans="4:6" x14ac:dyDescent="0.25">
      <c r="D3955" s="5">
        <f t="shared" si="63"/>
        <v>1921096860</v>
      </c>
      <c r="E3955" s="6">
        <v>0.89458043770359874</v>
      </c>
      <c r="F3955" s="7">
        <v>1.2512613967990027</v>
      </c>
    </row>
    <row r="3956" spans="4:6" x14ac:dyDescent="0.25">
      <c r="D3956" s="5">
        <f t="shared" si="63"/>
        <v>627684306</v>
      </c>
      <c r="E3956" s="6">
        <v>0.29228828222703962</v>
      </c>
      <c r="F3956" s="7">
        <v>-0.54671206436196251</v>
      </c>
    </row>
    <row r="3957" spans="4:6" x14ac:dyDescent="0.25">
      <c r="D3957" s="5">
        <f t="shared" si="63"/>
        <v>102359403</v>
      </c>
      <c r="E3957" s="6">
        <v>4.7664811413422985E-2</v>
      </c>
      <c r="F3957" s="7">
        <v>-1.6679300032249349</v>
      </c>
    </row>
    <row r="3958" spans="4:6" x14ac:dyDescent="0.25">
      <c r="D3958" s="5">
        <f t="shared" si="63"/>
        <v>1778354113</v>
      </c>
      <c r="E3958" s="6">
        <v>0.82811066631983099</v>
      </c>
      <c r="F3958" s="7">
        <v>0.94672551104057479</v>
      </c>
    </row>
    <row r="3959" spans="4:6" x14ac:dyDescent="0.25">
      <c r="D3959" s="5">
        <f t="shared" si="63"/>
        <v>1567567092</v>
      </c>
      <c r="E3959" s="6">
        <v>0.7299553106817932</v>
      </c>
      <c r="F3959" s="7">
        <v>0.61267783882184357</v>
      </c>
    </row>
    <row r="3960" spans="4:6" x14ac:dyDescent="0.25">
      <c r="D3960" s="5">
        <f t="shared" si="63"/>
        <v>1444795887</v>
      </c>
      <c r="E3960" s="6">
        <v>0.67278551326392733</v>
      </c>
      <c r="F3960" s="7">
        <v>0.44761791241300874</v>
      </c>
    </row>
    <row r="3961" spans="4:6" x14ac:dyDescent="0.25">
      <c r="D3961" s="5">
        <f t="shared" si="63"/>
        <v>63341405</v>
      </c>
      <c r="E3961" s="6">
        <v>2.9495640219650829E-2</v>
      </c>
      <c r="F3961" s="7">
        <v>-1.8882583156281993</v>
      </c>
    </row>
    <row r="3962" spans="4:6" x14ac:dyDescent="0.25">
      <c r="D3962" s="5">
        <f t="shared" si="63"/>
        <v>1683731074</v>
      </c>
      <c r="E3962" s="6">
        <v>0.7840483801290844</v>
      </c>
      <c r="F3962" s="7">
        <v>0.78593897470364471</v>
      </c>
    </row>
    <row r="3963" spans="4:6" x14ac:dyDescent="0.25">
      <c r="D3963" s="5">
        <f t="shared" si="63"/>
        <v>1716568692</v>
      </c>
      <c r="E3963" s="6">
        <v>0.79933958761332513</v>
      </c>
      <c r="F3963" s="7">
        <v>0.83926463345434155</v>
      </c>
    </row>
    <row r="3964" spans="4:6" x14ac:dyDescent="0.25">
      <c r="D3964" s="5">
        <f t="shared" si="63"/>
        <v>1978295684</v>
      </c>
      <c r="E3964" s="6">
        <v>0.9212157157447336</v>
      </c>
      <c r="F3964" s="7">
        <v>1.4132964801406729</v>
      </c>
    </row>
    <row r="3965" spans="4:6" x14ac:dyDescent="0.25">
      <c r="D3965" s="5">
        <f t="shared" si="63"/>
        <v>8147568</v>
      </c>
      <c r="E3965" s="6">
        <v>3.7940070068407869E-3</v>
      </c>
      <c r="F3965" s="7">
        <v>-2.6698721201403712</v>
      </c>
    </row>
    <row r="3966" spans="4:6" x14ac:dyDescent="0.25">
      <c r="D3966" s="5">
        <f t="shared" si="63"/>
        <v>301747527</v>
      </c>
      <c r="E3966" s="6">
        <v>0.14051214199560894</v>
      </c>
      <c r="F3966" s="7">
        <v>-1.0780212254287382</v>
      </c>
    </row>
    <row r="3967" spans="4:6" x14ac:dyDescent="0.25">
      <c r="D3967" s="5">
        <f t="shared" si="63"/>
        <v>1420781863</v>
      </c>
      <c r="E3967" s="6">
        <v>0.66160311192423393</v>
      </c>
      <c r="F3967" s="7">
        <v>0.41684227803355112</v>
      </c>
    </row>
    <row r="3968" spans="4:6" x14ac:dyDescent="0.25">
      <c r="D3968" s="5">
        <f t="shared" si="63"/>
        <v>523558281</v>
      </c>
      <c r="E3968" s="6">
        <v>0.24380082333814429</v>
      </c>
      <c r="F3968" s="7">
        <v>-0.69412846853863841</v>
      </c>
    </row>
    <row r="3969" spans="4:6" x14ac:dyDescent="0.25">
      <c r="D3969" s="5">
        <f t="shared" si="63"/>
        <v>1094224255</v>
      </c>
      <c r="E3969" s="6">
        <v>0.50953787566119613</v>
      </c>
      <c r="F3969" s="7">
        <v>2.391018684740185E-2</v>
      </c>
    </row>
    <row r="3970" spans="4:6" x14ac:dyDescent="0.25">
      <c r="D3970" s="5">
        <f t="shared" si="63"/>
        <v>1938715140</v>
      </c>
      <c r="E3970" s="6">
        <v>0.9027845886561876</v>
      </c>
      <c r="F3970" s="7">
        <v>1.2975825470365894</v>
      </c>
    </row>
    <row r="3971" spans="4:6" x14ac:dyDescent="0.25">
      <c r="D3971" s="5">
        <f t="shared" ref="D3971:D4034" si="64">MOD(D3970*$B$4,$B$5)</f>
        <v>676153974</v>
      </c>
      <c r="E3971" s="6">
        <v>0.31485873024431871</v>
      </c>
      <c r="F3971" s="7">
        <v>-0.48212456469886239</v>
      </c>
    </row>
    <row r="3972" spans="4:6" x14ac:dyDescent="0.25">
      <c r="D3972" s="5">
        <f t="shared" si="64"/>
        <v>1172011848</v>
      </c>
      <c r="E3972" s="6">
        <v>0.54576054638788152</v>
      </c>
      <c r="F3972" s="7">
        <v>0.1149573757371066</v>
      </c>
    </row>
    <row r="3973" spans="4:6" x14ac:dyDescent="0.25">
      <c r="D3973" s="5">
        <f t="shared" si="64"/>
        <v>874718240</v>
      </c>
      <c r="E3973" s="6">
        <v>0.40732242204930857</v>
      </c>
      <c r="F3973" s="7">
        <v>-0.23443815028377521</v>
      </c>
    </row>
    <row r="3974" spans="4:6" x14ac:dyDescent="0.25">
      <c r="D3974" s="5">
        <f t="shared" si="64"/>
        <v>1848179373</v>
      </c>
      <c r="E3974" s="6">
        <v>0.86062558680831047</v>
      </c>
      <c r="F3974" s="7">
        <v>1.0831342774325574</v>
      </c>
    </row>
    <row r="3975" spans="4:6" x14ac:dyDescent="0.25">
      <c r="D3975" s="5">
        <f t="shared" si="64"/>
        <v>553366762</v>
      </c>
      <c r="E3975" s="6">
        <v>0.25768147898621996</v>
      </c>
      <c r="F3975" s="7">
        <v>-0.65050982414336633</v>
      </c>
    </row>
    <row r="3976" spans="4:6" x14ac:dyDescent="0.25">
      <c r="D3976" s="5">
        <f t="shared" si="64"/>
        <v>1165367116</v>
      </c>
      <c r="E3976" s="6">
        <v>0.54266635192806489</v>
      </c>
      <c r="F3976" s="7">
        <v>0.10715338458476202</v>
      </c>
    </row>
    <row r="3977" spans="4:6" x14ac:dyDescent="0.25">
      <c r="D3977" s="5">
        <f t="shared" si="64"/>
        <v>101923271</v>
      </c>
      <c r="E3977" s="6">
        <v>4.7461721624677738E-2</v>
      </c>
      <c r="F3977" s="7">
        <v>-1.6699793805721066</v>
      </c>
    </row>
    <row r="3978" spans="4:6" x14ac:dyDescent="0.25">
      <c r="D3978" s="5">
        <f t="shared" si="64"/>
        <v>53179164</v>
      </c>
      <c r="E3978" s="6">
        <v>2.4763477989252172E-2</v>
      </c>
      <c r="F3978" s="7">
        <v>-1.964027042018111</v>
      </c>
    </row>
    <row r="3979" spans="4:6" x14ac:dyDescent="0.25">
      <c r="D3979" s="5">
        <f t="shared" si="64"/>
        <v>768467279</v>
      </c>
      <c r="E3979" s="6">
        <v>0.3578454627262852</v>
      </c>
      <c r="F3979" s="7">
        <v>-0.36422376051170813</v>
      </c>
    </row>
    <row r="3980" spans="4:6" x14ac:dyDescent="0.25">
      <c r="D3980" s="5">
        <f t="shared" si="64"/>
        <v>1198989978</v>
      </c>
      <c r="E3980" s="6">
        <v>0.55832321714453703</v>
      </c>
      <c r="F3980" s="7">
        <v>0.14671932350924574</v>
      </c>
    </row>
    <row r="3981" spans="4:6" x14ac:dyDescent="0.25">
      <c r="D3981" s="5">
        <f t="shared" si="64"/>
        <v>1760941388</v>
      </c>
      <c r="E3981" s="6">
        <v>0.82000223437324371</v>
      </c>
      <c r="F3981" s="7">
        <v>0.91537360301736537</v>
      </c>
    </row>
    <row r="3982" spans="4:6" x14ac:dyDescent="0.25">
      <c r="D3982" s="5">
        <f t="shared" si="64"/>
        <v>704024594</v>
      </c>
      <c r="E3982" s="6">
        <v>0.32783699904367047</v>
      </c>
      <c r="F3982" s="7">
        <v>-0.44589374868286397</v>
      </c>
    </row>
    <row r="3983" spans="4:6" x14ac:dyDescent="0.25">
      <c r="D3983" s="5">
        <f t="shared" si="64"/>
        <v>42463199</v>
      </c>
      <c r="E3983" s="6">
        <v>1.9773467927960184E-2</v>
      </c>
      <c r="F3983" s="7">
        <v>-2.0584502127605364</v>
      </c>
    </row>
    <row r="3984" spans="4:6" x14ac:dyDescent="0.25">
      <c r="D3984" s="5">
        <f t="shared" si="64"/>
        <v>1041679691</v>
      </c>
      <c r="E3984" s="6">
        <v>0.48506990632514463</v>
      </c>
      <c r="F3984" s="7">
        <v>-3.7432935102940136E-2</v>
      </c>
    </row>
    <row r="3985" spans="4:6" x14ac:dyDescent="0.25">
      <c r="D3985" s="5">
        <f t="shared" si="64"/>
        <v>1738253403</v>
      </c>
      <c r="E3985" s="6">
        <v>0.80943731806188568</v>
      </c>
      <c r="F3985" s="7">
        <v>0.87582465628254147</v>
      </c>
    </row>
    <row r="3986" spans="4:6" x14ac:dyDescent="0.25">
      <c r="D3986" s="5">
        <f t="shared" si="64"/>
        <v>748960629</v>
      </c>
      <c r="E3986" s="6">
        <v>0.34876197096776401</v>
      </c>
      <c r="F3986" s="7">
        <v>-0.38866504682924347</v>
      </c>
    </row>
    <row r="3987" spans="4:6" x14ac:dyDescent="0.25">
      <c r="D3987" s="5">
        <f t="shared" si="64"/>
        <v>191325214</v>
      </c>
      <c r="E3987" s="6">
        <v>8.9092745528642783E-2</v>
      </c>
      <c r="F3987" s="7">
        <v>-1.3463629574853977</v>
      </c>
    </row>
    <row r="3988" spans="4:6" x14ac:dyDescent="0.25">
      <c r="D3988" s="5">
        <f t="shared" si="64"/>
        <v>1279722894</v>
      </c>
      <c r="E3988" s="6">
        <v>0.59591741077221694</v>
      </c>
      <c r="F3988" s="7">
        <v>0.24279374877709781</v>
      </c>
    </row>
    <row r="3989" spans="4:6" x14ac:dyDescent="0.25">
      <c r="D3989" s="5">
        <f t="shared" si="64"/>
        <v>1136710319</v>
      </c>
      <c r="E3989" s="6">
        <v>0.5293219909345005</v>
      </c>
      <c r="F3989" s="7">
        <v>7.3565632716584853E-2</v>
      </c>
    </row>
    <row r="3990" spans="4:6" x14ac:dyDescent="0.25">
      <c r="D3990" s="5">
        <f t="shared" si="64"/>
        <v>1936627599</v>
      </c>
      <c r="E3990" s="6">
        <v>0.90181250162591464</v>
      </c>
      <c r="F3990" s="7">
        <v>1.2919484519494613</v>
      </c>
    </row>
    <row r="3991" spans="4:6" x14ac:dyDescent="0.25">
      <c r="D3991" s="5">
        <f t="shared" si="64"/>
        <v>840193772</v>
      </c>
      <c r="E3991" s="6">
        <v>0.39124571382184115</v>
      </c>
      <c r="F3991" s="7">
        <v>-0.27607374255753886</v>
      </c>
    </row>
    <row r="3992" spans="4:6" x14ac:dyDescent="0.25">
      <c r="D3992" s="5">
        <f t="shared" si="64"/>
        <v>1764894617</v>
      </c>
      <c r="E3992" s="6">
        <v>0.82184310008012051</v>
      </c>
      <c r="F3992" s="7">
        <v>0.9224118330441583</v>
      </c>
    </row>
    <row r="3993" spans="4:6" x14ac:dyDescent="0.25">
      <c r="D3993" s="5">
        <f t="shared" si="64"/>
        <v>404297070</v>
      </c>
      <c r="E3993" s="6">
        <v>0.18826549424628308</v>
      </c>
      <c r="F3993" s="7">
        <v>-0.88430611439615381</v>
      </c>
    </row>
    <row r="3994" spans="4:6" x14ac:dyDescent="0.25">
      <c r="D3994" s="5">
        <f t="shared" si="64"/>
        <v>1639965681</v>
      </c>
      <c r="E3994" s="6">
        <v>0.76366853086619502</v>
      </c>
      <c r="F3994" s="7">
        <v>0.71815302543931481</v>
      </c>
    </row>
    <row r="3995" spans="4:6" x14ac:dyDescent="0.25">
      <c r="D3995" s="5">
        <f t="shared" si="64"/>
        <v>93708190</v>
      </c>
      <c r="E3995" s="6">
        <v>4.3636276427317669E-2</v>
      </c>
      <c r="F3995" s="7">
        <v>-1.7099638780938715</v>
      </c>
    </row>
    <row r="3996" spans="4:6" x14ac:dyDescent="0.25">
      <c r="D3996" s="5">
        <f t="shared" si="64"/>
        <v>787478908</v>
      </c>
      <c r="E3996" s="6">
        <v>0.36669844236848731</v>
      </c>
      <c r="F3996" s="7">
        <v>-0.3406104190575388</v>
      </c>
    </row>
    <row r="3997" spans="4:6" x14ac:dyDescent="0.25">
      <c r="D3997" s="5">
        <f t="shared" si="64"/>
        <v>1933816168</v>
      </c>
      <c r="E3997" s="6">
        <v>0.9005033270460584</v>
      </c>
      <c r="F3997" s="7">
        <v>1.2844248406947838</v>
      </c>
    </row>
    <row r="3998" spans="4:6" x14ac:dyDescent="0.25">
      <c r="D3998" s="5">
        <f t="shared" si="64"/>
        <v>421077732</v>
      </c>
      <c r="E3998" s="6">
        <v>0.1960795989223566</v>
      </c>
      <c r="F3998" s="7">
        <v>-0.85570821004073705</v>
      </c>
    </row>
    <row r="3999" spans="4:6" x14ac:dyDescent="0.25">
      <c r="D3999" s="5">
        <f t="shared" si="64"/>
        <v>2057966164</v>
      </c>
      <c r="E3999" s="6">
        <v>0.95831517405651057</v>
      </c>
      <c r="F3999" s="7">
        <v>1.7314605685515549</v>
      </c>
    </row>
    <row r="4000" spans="4:6" x14ac:dyDescent="0.25">
      <c r="D4000" s="5">
        <f t="shared" si="64"/>
        <v>1786159518</v>
      </c>
      <c r="E4000" s="6">
        <v>0.83174534126347432</v>
      </c>
      <c r="F4000" s="7">
        <v>0.9610852260325452</v>
      </c>
    </row>
    <row r="4001" spans="4:6" x14ac:dyDescent="0.25">
      <c r="D4001" s="5">
        <f t="shared" si="64"/>
        <v>385149975</v>
      </c>
      <c r="E4001" s="6">
        <v>0.17934943333207576</v>
      </c>
      <c r="F4001" s="7">
        <v>-0.91784720152252375</v>
      </c>
    </row>
    <row r="4002" spans="4:6" x14ac:dyDescent="0.25">
      <c r="D4002" s="5">
        <f t="shared" si="64"/>
        <v>808511146</v>
      </c>
      <c r="E4002" s="6">
        <v>0.37649234139965132</v>
      </c>
      <c r="F4002" s="7">
        <v>-0.31470627054660522</v>
      </c>
    </row>
    <row r="4003" spans="4:6" x14ac:dyDescent="0.25">
      <c r="D4003" s="5">
        <f t="shared" si="64"/>
        <v>1421211635</v>
      </c>
      <c r="E4003" s="6">
        <v>0.66180324010718916</v>
      </c>
      <c r="F4003" s="7">
        <v>0.41738951912415184</v>
      </c>
    </row>
    <row r="4004" spans="4:6" x14ac:dyDescent="0.25">
      <c r="D4004" s="5">
        <f t="shared" si="64"/>
        <v>1941729670</v>
      </c>
      <c r="E4004" s="6">
        <v>0.9041883385779228</v>
      </c>
      <c r="F4004" s="7">
        <v>1.3057919368021724</v>
      </c>
    </row>
    <row r="4005" spans="4:6" x14ac:dyDescent="0.25">
      <c r="D4005" s="5">
        <f t="shared" si="64"/>
        <v>161643608</v>
      </c>
      <c r="E4005" s="6">
        <v>7.5271170656449324E-2</v>
      </c>
      <c r="F4005" s="7">
        <v>-1.4376184561798899</v>
      </c>
    </row>
    <row r="4006" spans="4:6" x14ac:dyDescent="0.25">
      <c r="D4006" s="5">
        <f t="shared" si="64"/>
        <v>890512217</v>
      </c>
      <c r="E4006" s="6">
        <v>0.41467706571768698</v>
      </c>
      <c r="F4006" s="7">
        <v>-0.21552999175440235</v>
      </c>
    </row>
    <row r="4007" spans="4:6" x14ac:dyDescent="0.25">
      <c r="D4007" s="5">
        <f t="shared" si="64"/>
        <v>1882548455</v>
      </c>
      <c r="E4007" s="6">
        <v>0.87662993779092091</v>
      </c>
      <c r="F4007" s="7">
        <v>1.1583036940578102</v>
      </c>
    </row>
    <row r="4008" spans="4:6" x14ac:dyDescent="0.25">
      <c r="D4008" s="5">
        <f t="shared" si="64"/>
        <v>1725948500</v>
      </c>
      <c r="E4008" s="6">
        <v>0.80370740108537242</v>
      </c>
      <c r="F4008" s="7">
        <v>0.85493849552434975</v>
      </c>
    </row>
    <row r="4009" spans="4:6" x14ac:dyDescent="0.25">
      <c r="D4009" s="5">
        <f t="shared" si="64"/>
        <v>1631958135</v>
      </c>
      <c r="E4009" s="6">
        <v>0.7599397266841863</v>
      </c>
      <c r="F4009" s="7">
        <v>0.70610869218504335</v>
      </c>
    </row>
    <row r="4010" spans="4:6" x14ac:dyDescent="0.25">
      <c r="D4010" s="5">
        <f t="shared" si="64"/>
        <v>108511684</v>
      </c>
      <c r="E4010" s="6">
        <v>5.0529690506430053E-2</v>
      </c>
      <c r="F4010" s="7">
        <v>-1.6397393136491569</v>
      </c>
    </row>
    <row r="4011" spans="4:6" x14ac:dyDescent="0.25">
      <c r="D4011" s="5">
        <f t="shared" si="64"/>
        <v>254883331</v>
      </c>
      <c r="E4011" s="6">
        <v>0.11868930013728263</v>
      </c>
      <c r="F4011" s="7">
        <v>-1.1815643644802512</v>
      </c>
    </row>
    <row r="4012" spans="4:6" x14ac:dyDescent="0.25">
      <c r="D4012" s="5">
        <f t="shared" si="64"/>
        <v>539457038</v>
      </c>
      <c r="E4012" s="6">
        <v>0.25120425899625221</v>
      </c>
      <c r="F4012" s="7">
        <v>-0.67070493564541467</v>
      </c>
    </row>
    <row r="4013" spans="4:6" x14ac:dyDescent="0.25">
      <c r="D4013" s="5">
        <f t="shared" si="64"/>
        <v>1891461423</v>
      </c>
      <c r="E4013" s="6">
        <v>0.88078036194739895</v>
      </c>
      <c r="F4013" s="7">
        <v>1.178896790000739</v>
      </c>
    </row>
    <row r="4014" spans="4:6" x14ac:dyDescent="0.25">
      <c r="D4014" s="5">
        <f t="shared" si="64"/>
        <v>319613781</v>
      </c>
      <c r="E4014" s="6">
        <v>0.14883176484036423</v>
      </c>
      <c r="F4014" s="7">
        <v>-1.0414569360762753</v>
      </c>
    </row>
    <row r="4015" spans="4:6" x14ac:dyDescent="0.25">
      <c r="D4015" s="5">
        <f t="shared" si="64"/>
        <v>554302603</v>
      </c>
      <c r="E4015" s="6">
        <v>0.25811726391140116</v>
      </c>
      <c r="F4015" s="7">
        <v>-0.64916067375254882</v>
      </c>
    </row>
    <row r="4016" spans="4:6" x14ac:dyDescent="0.25">
      <c r="D4016" s="5">
        <f t="shared" si="64"/>
        <v>1242191440</v>
      </c>
      <c r="E4016" s="6">
        <v>0.57844046557176898</v>
      </c>
      <c r="F4016" s="7">
        <v>0.1979054131603204</v>
      </c>
    </row>
    <row r="4017" spans="4:6" x14ac:dyDescent="0.25">
      <c r="D4017" s="5">
        <f t="shared" si="64"/>
        <v>1932092353</v>
      </c>
      <c r="E4017" s="6">
        <v>0.8997006131333305</v>
      </c>
      <c r="F4017" s="7">
        <v>1.279847502491859</v>
      </c>
    </row>
    <row r="4018" spans="4:6" x14ac:dyDescent="0.25">
      <c r="D4018" s="5">
        <f t="shared" si="64"/>
        <v>962666100</v>
      </c>
      <c r="E4018" s="6">
        <v>0.44827633579101073</v>
      </c>
      <c r="F4018" s="7">
        <v>-0.13001738578278768</v>
      </c>
    </row>
    <row r="4019" spans="4:6" x14ac:dyDescent="0.25">
      <c r="D4019" s="5">
        <f t="shared" si="64"/>
        <v>1604159314</v>
      </c>
      <c r="E4019" s="6">
        <v>0.74699489189963308</v>
      </c>
      <c r="F4019" s="7">
        <v>0.66506297276039805</v>
      </c>
    </row>
    <row r="4020" spans="4:6" x14ac:dyDescent="0.25">
      <c r="D4020" s="5">
        <f t="shared" si="64"/>
        <v>408902568</v>
      </c>
      <c r="E4020" s="6">
        <v>0.19041009637565362</v>
      </c>
      <c r="F4020" s="7">
        <v>-0.87638606227643501</v>
      </c>
    </row>
    <row r="4021" spans="4:6" x14ac:dyDescent="0.25">
      <c r="D4021" s="5">
        <f t="shared" si="64"/>
        <v>613660351</v>
      </c>
      <c r="E4021" s="6">
        <v>0.28575786928251184</v>
      </c>
      <c r="F4021" s="7">
        <v>-0.5658206039903847</v>
      </c>
    </row>
    <row r="4022" spans="4:6" x14ac:dyDescent="0.25">
      <c r="D4022" s="5">
        <f t="shared" si="64"/>
        <v>1756860050</v>
      </c>
      <c r="E4022" s="6">
        <v>0.8181017132644558</v>
      </c>
      <c r="F4022" s="7">
        <v>0.90815454929352901</v>
      </c>
    </row>
    <row r="4023" spans="4:6" x14ac:dyDescent="0.25">
      <c r="D4023" s="5">
        <f t="shared" si="64"/>
        <v>1262253520</v>
      </c>
      <c r="E4023" s="6">
        <v>0.58778259957934043</v>
      </c>
      <c r="F4023" s="7">
        <v>0.22184467422387522</v>
      </c>
    </row>
    <row r="4024" spans="4:6" x14ac:dyDescent="0.25">
      <c r="D4024" s="5">
        <f t="shared" si="64"/>
        <v>1833631236</v>
      </c>
      <c r="E4024" s="6">
        <v>0.85385108259865183</v>
      </c>
      <c r="F4024" s="7">
        <v>1.0530941695103482</v>
      </c>
    </row>
    <row r="4025" spans="4:6" x14ac:dyDescent="0.25">
      <c r="D4025" s="5">
        <f t="shared" si="64"/>
        <v>527398204</v>
      </c>
      <c r="E4025" s="6">
        <v>0.24558892682715219</v>
      </c>
      <c r="F4025" s="7">
        <v>-0.68843664556017681</v>
      </c>
    </row>
    <row r="4026" spans="4:6" x14ac:dyDescent="0.25">
      <c r="D4026" s="5">
        <f t="shared" si="64"/>
        <v>1767553746</v>
      </c>
      <c r="E4026" s="6">
        <v>0.82308135351453104</v>
      </c>
      <c r="F4026" s="7">
        <v>0.92717189427365099</v>
      </c>
    </row>
    <row r="4027" spans="4:6" x14ac:dyDescent="0.25">
      <c r="D4027" s="5">
        <f t="shared" si="64"/>
        <v>2061577856</v>
      </c>
      <c r="E4027" s="6">
        <v>0.95999699920415604</v>
      </c>
      <c r="F4027" s="7">
        <v>1.7506512497021942</v>
      </c>
    </row>
    <row r="4028" spans="4:6" x14ac:dyDescent="0.25">
      <c r="D4028" s="5">
        <f t="shared" si="64"/>
        <v>32484996</v>
      </c>
      <c r="E4028" s="6">
        <v>1.5127005069634882E-2</v>
      </c>
      <c r="F4028" s="7">
        <v>-2.166748842396895</v>
      </c>
    </row>
    <row r="4029" spans="4:6" x14ac:dyDescent="0.25">
      <c r="D4029" s="5">
        <f t="shared" si="64"/>
        <v>420179606</v>
      </c>
      <c r="E4029" s="6">
        <v>0.19566137641264253</v>
      </c>
      <c r="F4029" s="7">
        <v>-0.8572210107464302</v>
      </c>
    </row>
    <row r="4030" spans="4:6" x14ac:dyDescent="0.25">
      <c r="D4030" s="5">
        <f t="shared" si="64"/>
        <v>1654198958</v>
      </c>
      <c r="E4030" s="6">
        <v>0.77029641696279538</v>
      </c>
      <c r="F4030" s="7">
        <v>0.73982338739705167</v>
      </c>
    </row>
    <row r="4031" spans="4:6" x14ac:dyDescent="0.25">
      <c r="D4031" s="5">
        <f t="shared" si="64"/>
        <v>2100938864</v>
      </c>
      <c r="E4031" s="6">
        <v>0.97832589687623628</v>
      </c>
      <c r="F4031" s="7">
        <v>2.0203392876852382</v>
      </c>
    </row>
    <row r="4032" spans="4:6" x14ac:dyDescent="0.25">
      <c r="D4032" s="5">
        <f t="shared" si="64"/>
        <v>1652158216</v>
      </c>
      <c r="E4032" s="6">
        <v>0.76934612241512734</v>
      </c>
      <c r="F4032" s="7">
        <v>0.73669515285478726</v>
      </c>
    </row>
    <row r="4033" spans="4:6" x14ac:dyDescent="0.25">
      <c r="D4033" s="5">
        <f t="shared" si="64"/>
        <v>229045897</v>
      </c>
      <c r="E4033" s="6">
        <v>0.10665780734890867</v>
      </c>
      <c r="F4033" s="7">
        <v>-1.2444999583114496</v>
      </c>
    </row>
    <row r="4034" spans="4:6" x14ac:dyDescent="0.25">
      <c r="D4034" s="5">
        <f t="shared" si="64"/>
        <v>1028679331</v>
      </c>
      <c r="E4034" s="6">
        <v>0.47901614194644254</v>
      </c>
      <c r="F4034" s="7">
        <v>-5.2623008929591236E-2</v>
      </c>
    </row>
    <row r="4035" spans="4:6" x14ac:dyDescent="0.25">
      <c r="D4035" s="5">
        <f t="shared" ref="D4035:D4098" si="65">MOD(D4034*$B$4,$B$5)</f>
        <v>1263100767</v>
      </c>
      <c r="E4035" s="6">
        <v>0.58817712970839542</v>
      </c>
      <c r="F4035" s="7">
        <v>0.22285836601384798</v>
      </c>
    </row>
    <row r="4036" spans="4:6" x14ac:dyDescent="0.25">
      <c r="D4036" s="5">
        <f t="shared" si="65"/>
        <v>1928901880</v>
      </c>
      <c r="E4036" s="6">
        <v>0.89821493336764624</v>
      </c>
      <c r="F4036" s="7">
        <v>1.2714457002434654</v>
      </c>
    </row>
    <row r="4037" spans="4:6" x14ac:dyDescent="0.25">
      <c r="D4037" s="5">
        <f t="shared" si="65"/>
        <v>1574166501</v>
      </c>
      <c r="E4037" s="6">
        <v>0.73302839997506553</v>
      </c>
      <c r="F4037" s="7">
        <v>0.62199797424263359</v>
      </c>
    </row>
    <row r="4038" spans="4:6" x14ac:dyDescent="0.25">
      <c r="D4038" s="5">
        <f t="shared" si="65"/>
        <v>29804323</v>
      </c>
      <c r="E4038" s="6">
        <v>1.3878719428441226E-2</v>
      </c>
      <c r="F4038" s="7">
        <v>-2.2006975997543186</v>
      </c>
    </row>
    <row r="4039" spans="4:6" x14ac:dyDescent="0.25">
      <c r="D4039" s="5">
        <f t="shared" si="65"/>
        <v>2017915690</v>
      </c>
      <c r="E4039" s="6">
        <v>0.93966521875901632</v>
      </c>
      <c r="F4039" s="7">
        <v>1.5519693293873982</v>
      </c>
    </row>
    <row r="4040" spans="4:6" x14ac:dyDescent="0.25">
      <c r="D4040" s="5">
        <f t="shared" si="65"/>
        <v>1245011364</v>
      </c>
      <c r="E4040" s="6">
        <v>0.57975359501294199</v>
      </c>
      <c r="F4040" s="7">
        <v>0.20126315642996398</v>
      </c>
    </row>
    <row r="4041" spans="4:6" x14ac:dyDescent="0.25">
      <c r="D4041" s="5">
        <f t="shared" si="65"/>
        <v>613690349</v>
      </c>
      <c r="E4041" s="6">
        <v>0.28577183818982155</v>
      </c>
      <c r="F4041" s="7">
        <v>-0.56577951100894286</v>
      </c>
    </row>
    <row r="4042" spans="4:6" x14ac:dyDescent="0.25">
      <c r="D4042" s="5">
        <f t="shared" si="65"/>
        <v>1057409861</v>
      </c>
      <c r="E4042" s="6">
        <v>0.49239483754373609</v>
      </c>
      <c r="F4042" s="7">
        <v>-1.9064470026112841E-2</v>
      </c>
    </row>
    <row r="4043" spans="4:6" x14ac:dyDescent="0.25">
      <c r="D4043" s="5">
        <f t="shared" si="65"/>
        <v>840078435</v>
      </c>
      <c r="E4043" s="6">
        <v>0.39119200584589692</v>
      </c>
      <c r="F4043" s="7">
        <v>-0.27621360057065497</v>
      </c>
    </row>
    <row r="4044" spans="4:6" x14ac:dyDescent="0.25">
      <c r="D4044" s="5">
        <f t="shared" si="65"/>
        <v>492429584</v>
      </c>
      <c r="E4044" s="6">
        <v>0.22930539420741181</v>
      </c>
      <c r="F4044" s="7">
        <v>-0.74113632206177538</v>
      </c>
    </row>
    <row r="4045" spans="4:6" x14ac:dyDescent="0.25">
      <c r="D4045" s="5">
        <f t="shared" si="65"/>
        <v>1719444268</v>
      </c>
      <c r="E4045" s="6">
        <v>0.80067863203648348</v>
      </c>
      <c r="F4045" s="7">
        <v>0.84404772745108481</v>
      </c>
    </row>
    <row r="4046" spans="4:6" x14ac:dyDescent="0.25">
      <c r="D4046" s="5">
        <f t="shared" si="65"/>
        <v>1198787725</v>
      </c>
      <c r="E4046" s="6">
        <v>0.55822903575210747</v>
      </c>
      <c r="F4046" s="7">
        <v>0.14648069524857257</v>
      </c>
    </row>
    <row r="4047" spans="4:6" x14ac:dyDescent="0.25">
      <c r="D4047" s="5">
        <f t="shared" si="65"/>
        <v>587921413</v>
      </c>
      <c r="E4047" s="6">
        <v>0.2737722422683353</v>
      </c>
      <c r="F4047" s="7">
        <v>-0.60144372279233771</v>
      </c>
    </row>
    <row r="4048" spans="4:6" x14ac:dyDescent="0.25">
      <c r="D4048" s="5">
        <f t="shared" si="65"/>
        <v>558131818</v>
      </c>
      <c r="E4048" s="6">
        <v>0.25990038109933994</v>
      </c>
      <c r="F4048" s="7">
        <v>-0.64365255529739385</v>
      </c>
    </row>
    <row r="4049" spans="4:6" x14ac:dyDescent="0.25">
      <c r="D4049" s="5">
        <f t="shared" si="65"/>
        <v>1398635063</v>
      </c>
      <c r="E4049" s="6">
        <v>0.65129020451688224</v>
      </c>
      <c r="F4049" s="7">
        <v>0.38880609605495048</v>
      </c>
    </row>
    <row r="4050" spans="4:6" x14ac:dyDescent="0.25">
      <c r="D4050" s="5">
        <f t="shared" si="65"/>
        <v>922231687</v>
      </c>
      <c r="E4050" s="6">
        <v>0.4294475949643623</v>
      </c>
      <c r="F4050" s="7">
        <v>-0.17778071925957034</v>
      </c>
    </row>
    <row r="4051" spans="4:6" x14ac:dyDescent="0.25">
      <c r="D4051" s="5">
        <f t="shared" si="65"/>
        <v>1857244514</v>
      </c>
      <c r="E4051" s="6">
        <v>0.86484687203992794</v>
      </c>
      <c r="F4051" s="7">
        <v>1.1023575566420689</v>
      </c>
    </row>
    <row r="4052" spans="4:6" x14ac:dyDescent="0.25">
      <c r="D4052" s="5">
        <f t="shared" si="65"/>
        <v>50123985</v>
      </c>
      <c r="E4052" s="6">
        <v>2.3340799401831626E-2</v>
      </c>
      <c r="F4052" s="7">
        <v>-1.9891776420291163</v>
      </c>
    </row>
    <row r="4053" spans="4:6" x14ac:dyDescent="0.25">
      <c r="D4053" s="5">
        <f t="shared" si="65"/>
        <v>1468293413</v>
      </c>
      <c r="E4053" s="6">
        <v>0.6837274014798248</v>
      </c>
      <c r="F4053" s="7">
        <v>0.47814754085785605</v>
      </c>
    </row>
    <row r="4054" spans="4:6" x14ac:dyDescent="0.25">
      <c r="D4054" s="5">
        <f t="shared" si="65"/>
        <v>441053335</v>
      </c>
      <c r="E4054" s="6">
        <v>0.20538146393874795</v>
      </c>
      <c r="F4054" s="7">
        <v>-0.82255178281663632</v>
      </c>
    </row>
    <row r="4055" spans="4:6" x14ac:dyDescent="0.25">
      <c r="D4055" s="5">
        <f t="shared" si="65"/>
        <v>2080141074</v>
      </c>
      <c r="E4055" s="6">
        <v>0.96864117120266069</v>
      </c>
      <c r="F4055" s="7">
        <v>1.8611878214567874</v>
      </c>
    </row>
    <row r="4056" spans="4:6" x14ac:dyDescent="0.25">
      <c r="D4056" s="5">
        <f t="shared" si="65"/>
        <v>596900275</v>
      </c>
      <c r="E4056" s="6">
        <v>0.27795335070970778</v>
      </c>
      <c r="F4056" s="7">
        <v>-0.58893228170387923</v>
      </c>
    </row>
    <row r="4057" spans="4:6" x14ac:dyDescent="0.25">
      <c r="D4057" s="5">
        <f t="shared" si="65"/>
        <v>185082726</v>
      </c>
      <c r="E4057" s="6">
        <v>8.6185860527852418E-2</v>
      </c>
      <c r="F4057" s="7">
        <v>-1.3646225260709077</v>
      </c>
    </row>
    <row r="4058" spans="4:6" x14ac:dyDescent="0.25">
      <c r="D4058" s="5">
        <f t="shared" si="65"/>
        <v>596295226</v>
      </c>
      <c r="E4058" s="6">
        <v>0.27767160281322112</v>
      </c>
      <c r="F4058" s="7">
        <v>-0.58977246438793873</v>
      </c>
    </row>
    <row r="4059" spans="4:6" x14ac:dyDescent="0.25">
      <c r="D4059" s="5">
        <f t="shared" si="65"/>
        <v>1043533505</v>
      </c>
      <c r="E4059" s="6">
        <v>0.48593315573961771</v>
      </c>
      <c r="F4059" s="7">
        <v>-3.5267659225609829E-2</v>
      </c>
    </row>
    <row r="4060" spans="4:6" x14ac:dyDescent="0.25">
      <c r="D4060" s="5">
        <f t="shared" si="65"/>
        <v>1029395823</v>
      </c>
      <c r="E4060" s="6">
        <v>0.47934978453381899</v>
      </c>
      <c r="F4060" s="7">
        <v>-5.1785550582121531E-2</v>
      </c>
    </row>
    <row r="4061" spans="4:6" x14ac:dyDescent="0.25">
      <c r="D4061" s="5">
        <f t="shared" si="65"/>
        <v>1489147747</v>
      </c>
      <c r="E4061" s="6">
        <v>0.69343845750525446</v>
      </c>
      <c r="F4061" s="7">
        <v>0.50562050368424338</v>
      </c>
    </row>
    <row r="4062" spans="4:6" x14ac:dyDescent="0.25">
      <c r="D4062" s="5">
        <f t="shared" si="65"/>
        <v>2078263053</v>
      </c>
      <c r="E4062" s="6">
        <v>0.96776664952539526</v>
      </c>
      <c r="F4062" s="7">
        <v>1.8489384491906626</v>
      </c>
    </row>
    <row r="4063" spans="4:6" x14ac:dyDescent="0.25">
      <c r="D4063" s="5">
        <f t="shared" si="65"/>
        <v>137261758</v>
      </c>
      <c r="E4063" s="6">
        <v>6.3917486987931177E-2</v>
      </c>
      <c r="F4063" s="7">
        <v>-1.5226952217608225</v>
      </c>
    </row>
    <row r="4064" spans="4:6" x14ac:dyDescent="0.25">
      <c r="D4064" s="5">
        <f t="shared" si="65"/>
        <v>775269423</v>
      </c>
      <c r="E4064" s="6">
        <v>0.36101295786072773</v>
      </c>
      <c r="F4064" s="7">
        <v>-0.35575251149026255</v>
      </c>
    </row>
    <row r="4065" spans="4:6" x14ac:dyDescent="0.25">
      <c r="D4065" s="5">
        <f t="shared" si="65"/>
        <v>980285011</v>
      </c>
      <c r="E4065" s="6">
        <v>0.45648078057587221</v>
      </c>
      <c r="F4065" s="7">
        <v>-0.1093037641176513</v>
      </c>
    </row>
    <row r="4066" spans="4:6" x14ac:dyDescent="0.25">
      <c r="D4066" s="5">
        <f t="shared" si="65"/>
        <v>1683087983</v>
      </c>
      <c r="E4066" s="6">
        <v>0.78374891754588938</v>
      </c>
      <c r="F4066" s="7">
        <v>0.78491711791063856</v>
      </c>
    </row>
    <row r="4067" spans="4:6" x14ac:dyDescent="0.25">
      <c r="D4067" s="5">
        <f t="shared" si="65"/>
        <v>738694089</v>
      </c>
      <c r="E4067" s="6">
        <v>0.34398124073071523</v>
      </c>
      <c r="F4067" s="7">
        <v>-0.40162166711072134</v>
      </c>
    </row>
    <row r="4068" spans="4:6" x14ac:dyDescent="0.25">
      <c r="D4068" s="5">
        <f t="shared" si="65"/>
        <v>683895331</v>
      </c>
      <c r="E4068" s="6">
        <v>0.31846358051380474</v>
      </c>
      <c r="F4068" s="7">
        <v>-0.47199947821560972</v>
      </c>
    </row>
    <row r="4069" spans="4:6" x14ac:dyDescent="0.25">
      <c r="D4069" s="5">
        <f t="shared" si="65"/>
        <v>1192901017</v>
      </c>
      <c r="E4069" s="6">
        <v>0.55548782372426975</v>
      </c>
      <c r="F4069" s="7">
        <v>0.13953885734823201</v>
      </c>
    </row>
    <row r="4070" spans="4:6" x14ac:dyDescent="0.25">
      <c r="D4070" s="5">
        <f t="shared" si="65"/>
        <v>2045964596</v>
      </c>
      <c r="E4070" s="6">
        <v>0.95272650844671436</v>
      </c>
      <c r="F4070" s="7">
        <v>1.6718850917308143</v>
      </c>
    </row>
    <row r="4071" spans="4:6" x14ac:dyDescent="0.25">
      <c r="D4071" s="5">
        <f t="shared" si="65"/>
        <v>131571633</v>
      </c>
      <c r="E4071" s="6">
        <v>6.1267816053021527E-2</v>
      </c>
      <c r="F4071" s="7">
        <v>-1.5442175769442936</v>
      </c>
    </row>
    <row r="4072" spans="4:6" x14ac:dyDescent="0.25">
      <c r="D4072" s="5">
        <f t="shared" si="65"/>
        <v>985152364</v>
      </c>
      <c r="E4072" s="6">
        <v>0.45874731844174427</v>
      </c>
      <c r="F4072" s="7">
        <v>-0.10359010953322179</v>
      </c>
    </row>
    <row r="4073" spans="4:6" x14ac:dyDescent="0.25">
      <c r="D4073" s="5">
        <f t="shared" si="65"/>
        <v>411883476</v>
      </c>
      <c r="E4073" s="6">
        <v>0.1917981898335723</v>
      </c>
      <c r="F4073" s="7">
        <v>-0.87128899162069851</v>
      </c>
    </row>
    <row r="4074" spans="4:6" x14ac:dyDescent="0.25">
      <c r="D4074" s="5">
        <f t="shared" si="65"/>
        <v>623666070</v>
      </c>
      <c r="E4074" s="6">
        <v>0.29041714527683066</v>
      </c>
      <c r="F4074" s="7">
        <v>-0.55216649041684562</v>
      </c>
    </row>
    <row r="4075" spans="4:6" x14ac:dyDescent="0.25">
      <c r="D4075" s="5">
        <f t="shared" si="65"/>
        <v>1559101324</v>
      </c>
      <c r="E4075" s="6">
        <v>0.72601313025319314</v>
      </c>
      <c r="F4075" s="7">
        <v>0.6007991963070245</v>
      </c>
    </row>
    <row r="4076" spans="4:6" x14ac:dyDescent="0.25">
      <c r="D4076" s="5">
        <f t="shared" si="65"/>
        <v>815601689</v>
      </c>
      <c r="E4076" s="6">
        <v>0.37979413278381724</v>
      </c>
      <c r="F4076" s="7">
        <v>-0.30602151362661345</v>
      </c>
    </row>
    <row r="4077" spans="4:6" x14ac:dyDescent="0.25">
      <c r="D4077" s="5">
        <f t="shared" si="65"/>
        <v>91429268</v>
      </c>
      <c r="E4077" s="6">
        <v>4.2575070674135414E-2</v>
      </c>
      <c r="F4077" s="7">
        <v>-1.7215551075953948</v>
      </c>
    </row>
    <row r="4078" spans="4:6" x14ac:dyDescent="0.25">
      <c r="D4078" s="5">
        <f t="shared" si="65"/>
        <v>303301043</v>
      </c>
      <c r="E4078" s="6">
        <v>0.14123555425669584</v>
      </c>
      <c r="F4078" s="7">
        <v>-1.0747847524472494</v>
      </c>
    </row>
    <row r="4079" spans="4:6" x14ac:dyDescent="0.25">
      <c r="D4079" s="5">
        <f t="shared" si="65"/>
        <v>1248625054</v>
      </c>
      <c r="E4079" s="6">
        <v>0.58143635055184029</v>
      </c>
      <c r="F4079" s="7">
        <v>0.20556937869149253</v>
      </c>
    </row>
    <row r="4080" spans="4:6" x14ac:dyDescent="0.25">
      <c r="D4080" s="5">
        <f t="shared" si="65"/>
        <v>1103944932</v>
      </c>
      <c r="E4080" s="6">
        <v>0.51406441863073449</v>
      </c>
      <c r="F4080" s="7">
        <v>3.5261575291957364E-2</v>
      </c>
    </row>
    <row r="4081" spans="4:6" x14ac:dyDescent="0.25">
      <c r="D4081" s="5">
        <f t="shared" si="65"/>
        <v>866595914</v>
      </c>
      <c r="E4081" s="6">
        <v>0.40354016926469299</v>
      </c>
      <c r="F4081" s="7">
        <v>-0.24419430371538556</v>
      </c>
    </row>
    <row r="4082" spans="4:6" x14ac:dyDescent="0.25">
      <c r="D4082" s="5">
        <f t="shared" si="65"/>
        <v>617404781</v>
      </c>
      <c r="E4082" s="6">
        <v>0.28750150537816949</v>
      </c>
      <c r="F4082" s="7">
        <v>-0.56069861613529581</v>
      </c>
    </row>
    <row r="4083" spans="4:6" x14ac:dyDescent="0.25">
      <c r="D4083" s="5">
        <f t="shared" si="65"/>
        <v>2115614232</v>
      </c>
      <c r="E4083" s="6">
        <v>0.98515964763719555</v>
      </c>
      <c r="F4083" s="7">
        <v>2.1743254192714971</v>
      </c>
    </row>
    <row r="4084" spans="4:6" x14ac:dyDescent="0.25">
      <c r="D4084" s="5">
        <f t="shared" si="65"/>
        <v>1377243434</v>
      </c>
      <c r="E4084" s="6">
        <v>0.64132895100985554</v>
      </c>
      <c r="F4084" s="7">
        <v>0.36201329149061257</v>
      </c>
    </row>
    <row r="4085" spans="4:6" x14ac:dyDescent="0.25">
      <c r="D4085" s="5">
        <f t="shared" si="65"/>
        <v>1266542435</v>
      </c>
      <c r="E4085" s="6">
        <v>0.58977978126125385</v>
      </c>
      <c r="F4085" s="7">
        <v>0.22697852947215219</v>
      </c>
    </row>
    <row r="4086" spans="4:6" x14ac:dyDescent="0.25">
      <c r="D4086" s="5">
        <f t="shared" si="65"/>
        <v>557933442</v>
      </c>
      <c r="E4086" s="6">
        <v>0.25980800507572294</v>
      </c>
      <c r="F4086" s="7">
        <v>-0.64393742787697106</v>
      </c>
    </row>
    <row r="4087" spans="4:6" x14ac:dyDescent="0.25">
      <c r="D4087" s="5">
        <f t="shared" si="65"/>
        <v>412761755</v>
      </c>
      <c r="E4087" s="6">
        <v>0.19220717036370855</v>
      </c>
      <c r="F4087" s="7">
        <v>-0.86979153062962833</v>
      </c>
    </row>
    <row r="4088" spans="4:6" x14ac:dyDescent="0.25">
      <c r="D4088" s="5">
        <f t="shared" si="65"/>
        <v>69398739</v>
      </c>
      <c r="E4088" s="6">
        <v>3.2316306170370714E-2</v>
      </c>
      <c r="F4088" s="7">
        <v>-1.8477907999707468</v>
      </c>
    </row>
    <row r="4089" spans="4:6" x14ac:dyDescent="0.25">
      <c r="D4089" s="5">
        <f t="shared" si="65"/>
        <v>2019524596</v>
      </c>
      <c r="E4089" s="6">
        <v>0.94041442399883124</v>
      </c>
      <c r="F4089" s="7">
        <v>1.5582620043154722</v>
      </c>
    </row>
    <row r="4090" spans="4:6" x14ac:dyDescent="0.25">
      <c r="D4090" s="5">
        <f t="shared" si="65"/>
        <v>1599101598</v>
      </c>
      <c r="E4090" s="6">
        <v>0.74463970935404278</v>
      </c>
      <c r="F4090" s="7">
        <v>0.65771609011711429</v>
      </c>
    </row>
    <row r="4091" spans="4:6" x14ac:dyDescent="0.25">
      <c r="D4091" s="5">
        <f t="shared" si="65"/>
        <v>1081029290</v>
      </c>
      <c r="E4091" s="6">
        <v>0.50339349126759314</v>
      </c>
      <c r="F4091" s="7">
        <v>8.506323742730847E-3</v>
      </c>
    </row>
    <row r="4092" spans="4:6" x14ac:dyDescent="0.25">
      <c r="D4092" s="5">
        <f t="shared" si="65"/>
        <v>659719137</v>
      </c>
      <c r="E4092" s="6">
        <v>0.30720566288307838</v>
      </c>
      <c r="F4092" s="7">
        <v>-0.50378662751829562</v>
      </c>
    </row>
    <row r="4093" spans="4:6" x14ac:dyDescent="0.25">
      <c r="D4093" s="5">
        <f t="shared" si="65"/>
        <v>267460764</v>
      </c>
      <c r="E4093" s="6">
        <v>0.12454612378454406</v>
      </c>
      <c r="F4093" s="7">
        <v>-1.1525570333302113</v>
      </c>
    </row>
    <row r="4094" spans="4:6" x14ac:dyDescent="0.25">
      <c r="D4094" s="5">
        <f t="shared" si="65"/>
        <v>2074336927</v>
      </c>
      <c r="E4094" s="6">
        <v>0.96593840463640024</v>
      </c>
      <c r="F4094" s="7">
        <v>1.8241910729464343</v>
      </c>
    </row>
    <row r="4095" spans="4:6" x14ac:dyDescent="0.25">
      <c r="D4095" s="5">
        <f t="shared" si="65"/>
        <v>1745278195</v>
      </c>
      <c r="E4095" s="6">
        <v>0.81270849175072135</v>
      </c>
      <c r="F4095" s="7">
        <v>0.88792142982192412</v>
      </c>
    </row>
    <row r="4096" spans="4:6" x14ac:dyDescent="0.25">
      <c r="D4096" s="5">
        <f t="shared" si="65"/>
        <v>540279035</v>
      </c>
      <c r="E4096" s="6">
        <v>0.2515870311777918</v>
      </c>
      <c r="F4096" s="7">
        <v>-0.66950394920216749</v>
      </c>
    </row>
    <row r="4097" spans="4:6" x14ac:dyDescent="0.25">
      <c r="D4097" s="5">
        <f t="shared" si="65"/>
        <v>767889317</v>
      </c>
      <c r="E4097" s="6">
        <v>0.35757632819709956</v>
      </c>
      <c r="F4097" s="7">
        <v>-0.36494474004681832</v>
      </c>
    </row>
    <row r="4098" spans="4:6" x14ac:dyDescent="0.25">
      <c r="D4098" s="5">
        <f t="shared" si="65"/>
        <v>1217473687</v>
      </c>
      <c r="E4098" s="6">
        <v>0.56693036487971471</v>
      </c>
      <c r="F4098" s="7">
        <v>0.16856441809762429</v>
      </c>
    </row>
    <row r="4099" spans="4:6" x14ac:dyDescent="0.25">
      <c r="D4099" s="5">
        <f t="shared" ref="D4099:D4162" si="66">MOD(D4098*$B$4,$B$5)</f>
        <v>634861375</v>
      </c>
      <c r="E4099" s="6">
        <v>0.2956303654197886</v>
      </c>
      <c r="F4099" s="7">
        <v>-0.53700996485337349</v>
      </c>
    </row>
    <row r="4100" spans="4:6" x14ac:dyDescent="0.25">
      <c r="D4100" s="5">
        <f t="shared" si="66"/>
        <v>801789935</v>
      </c>
      <c r="E4100" s="6">
        <v>0.37336253363020955</v>
      </c>
      <c r="F4100" s="7">
        <v>-0.32296061822884026</v>
      </c>
    </row>
    <row r="4101" spans="4:6" x14ac:dyDescent="0.25">
      <c r="D4101" s="5">
        <f t="shared" si="66"/>
        <v>1251666151</v>
      </c>
      <c r="E4101" s="6">
        <v>0.58285247169700682</v>
      </c>
      <c r="F4101" s="7">
        <v>0.20919622838130431</v>
      </c>
    </row>
    <row r="4102" spans="4:6" x14ac:dyDescent="0.25">
      <c r="D4102" s="5">
        <f t="shared" si="66"/>
        <v>1871850223</v>
      </c>
      <c r="E4102" s="6">
        <v>0.87164818530124444</v>
      </c>
      <c r="F4102" s="7">
        <v>1.1342167743565399</v>
      </c>
    </row>
    <row r="4103" spans="4:6" x14ac:dyDescent="0.25">
      <c r="D4103" s="5">
        <f t="shared" si="66"/>
        <v>707666908</v>
      </c>
      <c r="E4103" s="6">
        <v>0.3295330836712691</v>
      </c>
      <c r="F4103" s="7">
        <v>-0.44120282624100415</v>
      </c>
    </row>
    <row r="4104" spans="4:6" x14ac:dyDescent="0.25">
      <c r="D4104" s="5">
        <f t="shared" si="66"/>
        <v>1914426886</v>
      </c>
      <c r="E4104" s="6">
        <v>0.8914744890215569</v>
      </c>
      <c r="F4104" s="7">
        <v>1.2344076980011813</v>
      </c>
    </row>
    <row r="4105" spans="4:6" x14ac:dyDescent="0.25">
      <c r="D4105" s="5">
        <f t="shared" si="66"/>
        <v>783916402</v>
      </c>
      <c r="E4105" s="6">
        <v>0.36503952123694078</v>
      </c>
      <c r="F4105" s="7">
        <v>-0.3450203892011382</v>
      </c>
    </row>
    <row r="4106" spans="4:6" x14ac:dyDescent="0.25">
      <c r="D4106" s="5">
        <f t="shared" si="66"/>
        <v>1766780802</v>
      </c>
      <c r="E4106" s="6">
        <v>0.82272142341613907</v>
      </c>
      <c r="F4106" s="7">
        <v>0.9257860981787861</v>
      </c>
    </row>
    <row r="4107" spans="4:6" x14ac:dyDescent="0.25">
      <c r="D4107" s="5">
        <f t="shared" si="66"/>
        <v>1258020031</v>
      </c>
      <c r="E4107" s="6">
        <v>0.5858112276399613</v>
      </c>
      <c r="F4107" s="7">
        <v>0.21678289253621894</v>
      </c>
    </row>
    <row r="4108" spans="4:6" x14ac:dyDescent="0.25">
      <c r="D4108" s="5">
        <f t="shared" si="66"/>
        <v>1489830182</v>
      </c>
      <c r="E4108" s="6">
        <v>0.6937562410661543</v>
      </c>
      <c r="F4108" s="7">
        <v>0.50652589217613042</v>
      </c>
    </row>
    <row r="4109" spans="4:6" x14ac:dyDescent="0.25">
      <c r="D4109" s="5">
        <f t="shared" si="66"/>
        <v>660344586</v>
      </c>
      <c r="E4109" s="6">
        <v>0.30749691026983494</v>
      </c>
      <c r="F4109" s="7">
        <v>-0.50295797291708777</v>
      </c>
    </row>
    <row r="4110" spans="4:6" x14ac:dyDescent="0.25">
      <c r="D4110" s="5">
        <f t="shared" si="66"/>
        <v>393738385</v>
      </c>
      <c r="E4110" s="6">
        <v>0.18334872339232705</v>
      </c>
      <c r="F4110" s="7">
        <v>-0.90267681158165547</v>
      </c>
    </row>
    <row r="4111" spans="4:6" x14ac:dyDescent="0.25">
      <c r="D4111" s="5">
        <f t="shared" si="66"/>
        <v>915306385</v>
      </c>
      <c r="E4111" s="6">
        <v>0.42622274991704406</v>
      </c>
      <c r="F4111" s="7">
        <v>-0.18599905827069413</v>
      </c>
    </row>
    <row r="4112" spans="4:6" x14ac:dyDescent="0.25">
      <c r="D4112" s="5">
        <f t="shared" si="66"/>
        <v>425956957</v>
      </c>
      <c r="E4112" s="6">
        <v>0.19835166511903671</v>
      </c>
      <c r="F4112" s="7">
        <v>-0.84752361472445359</v>
      </c>
    </row>
    <row r="4113" spans="4:6" x14ac:dyDescent="0.25">
      <c r="D4113" s="5">
        <f t="shared" si="66"/>
        <v>1359834969</v>
      </c>
      <c r="E4113" s="6">
        <v>0.63322250278035408</v>
      </c>
      <c r="F4113" s="7">
        <v>0.34040043062689962</v>
      </c>
    </row>
    <row r="4114" spans="4:6" x14ac:dyDescent="0.25">
      <c r="D4114" s="5">
        <f t="shared" si="66"/>
        <v>608634397</v>
      </c>
      <c r="E4114" s="6">
        <v>0.28341747707074272</v>
      </c>
      <c r="F4114" s="7">
        <v>-0.57271902441441624</v>
      </c>
    </row>
    <row r="4115" spans="4:6" x14ac:dyDescent="0.25">
      <c r="D4115" s="5">
        <f t="shared" si="66"/>
        <v>1814686627</v>
      </c>
      <c r="E4115" s="6">
        <v>0.84502931157595418</v>
      </c>
      <c r="F4115" s="7">
        <v>1.0153450500734298</v>
      </c>
    </row>
    <row r="4116" spans="4:6" x14ac:dyDescent="0.25">
      <c r="D4116" s="5">
        <f t="shared" si="66"/>
        <v>880210787</v>
      </c>
      <c r="E4116" s="6">
        <v>0.40988008855830887</v>
      </c>
      <c r="F4116" s="7">
        <v>-0.22785344383182715</v>
      </c>
    </row>
    <row r="4117" spans="4:6" x14ac:dyDescent="0.25">
      <c r="D4117" s="5">
        <f t="shared" si="66"/>
        <v>690943382</v>
      </c>
      <c r="E4117" s="6">
        <v>0.32174558501853195</v>
      </c>
      <c r="F4117" s="7">
        <v>-0.46282310274547112</v>
      </c>
    </row>
    <row r="4118" spans="4:6" x14ac:dyDescent="0.25">
      <c r="D4118" s="5">
        <f t="shared" si="66"/>
        <v>2106954612</v>
      </c>
      <c r="E4118" s="6">
        <v>0.98112719783664415</v>
      </c>
      <c r="F4118" s="7">
        <v>2.0776066376995495</v>
      </c>
    </row>
    <row r="4119" spans="4:6" x14ac:dyDescent="0.25">
      <c r="D4119" s="5">
        <f t="shared" si="66"/>
        <v>2128037579</v>
      </c>
      <c r="E4119" s="6">
        <v>0.99094471939927409</v>
      </c>
      <c r="F4119" s="7">
        <v>2.3633499039991581</v>
      </c>
    </row>
    <row r="4120" spans="4:6" x14ac:dyDescent="0.25">
      <c r="D4120" s="5">
        <f t="shared" si="66"/>
        <v>1916688958</v>
      </c>
      <c r="E4120" s="6">
        <v>0.89252784838204069</v>
      </c>
      <c r="F4120" s="7">
        <v>1.2400840623739453</v>
      </c>
    </row>
    <row r="4121" spans="4:6" x14ac:dyDescent="0.25">
      <c r="D4121" s="5">
        <f t="shared" si="66"/>
        <v>454727917</v>
      </c>
      <c r="E4121" s="6">
        <v>0.21174918740219362</v>
      </c>
      <c r="F4121" s="7">
        <v>-0.80036668919728504</v>
      </c>
    </row>
    <row r="4122" spans="4:6" x14ac:dyDescent="0.25">
      <c r="D4122" s="5">
        <f t="shared" si="66"/>
        <v>740925520</v>
      </c>
      <c r="E4122" s="6">
        <v>0.34502033176368135</v>
      </c>
      <c r="F4122" s="7">
        <v>-0.3987998826615366</v>
      </c>
    </row>
    <row r="4123" spans="4:6" x14ac:dyDescent="0.25">
      <c r="D4123" s="5">
        <f t="shared" si="66"/>
        <v>1023118782</v>
      </c>
      <c r="E4123" s="6">
        <v>0.47642680953855326</v>
      </c>
      <c r="F4123" s="7">
        <v>-5.9123653183321974E-2</v>
      </c>
    </row>
    <row r="4124" spans="4:6" x14ac:dyDescent="0.25">
      <c r="D4124" s="5">
        <f t="shared" si="66"/>
        <v>1285295863</v>
      </c>
      <c r="E4124" s="6">
        <v>0.59851252669329991</v>
      </c>
      <c r="F4124" s="7">
        <v>0.24949882897305473</v>
      </c>
    </row>
    <row r="4125" spans="4:6" x14ac:dyDescent="0.25">
      <c r="D4125" s="5">
        <f t="shared" si="66"/>
        <v>1714041043</v>
      </c>
      <c r="E4125" s="6">
        <v>0.79816255932502689</v>
      </c>
      <c r="F4125" s="7">
        <v>0.83507606628346909</v>
      </c>
    </row>
    <row r="4126" spans="4:6" x14ac:dyDescent="0.25">
      <c r="D4126" s="5">
        <f t="shared" si="66"/>
        <v>225235037</v>
      </c>
      <c r="E4126" s="6">
        <v>0.10488323737390641</v>
      </c>
      <c r="F4126" s="7">
        <v>-1.2542078296332544</v>
      </c>
    </row>
    <row r="4127" spans="4:6" x14ac:dyDescent="0.25">
      <c r="D4127" s="5">
        <f t="shared" si="66"/>
        <v>1758249913</v>
      </c>
      <c r="E4127" s="6">
        <v>0.81874891865881994</v>
      </c>
      <c r="F4127" s="7">
        <v>0.91060760376088179</v>
      </c>
    </row>
    <row r="4128" spans="4:6" x14ac:dyDescent="0.25">
      <c r="D4128" s="5">
        <f t="shared" si="66"/>
        <v>1780337336</v>
      </c>
      <c r="E4128" s="6">
        <v>0.8290341764958894</v>
      </c>
      <c r="F4128" s="7">
        <v>0.95035550024137827</v>
      </c>
    </row>
    <row r="4129" spans="4:6" x14ac:dyDescent="0.25">
      <c r="D4129" s="5">
        <f t="shared" si="66"/>
        <v>662960410</v>
      </c>
      <c r="E4129" s="6">
        <v>0.30871499824217985</v>
      </c>
      <c r="F4129" s="7">
        <v>-0.49949601067833188</v>
      </c>
    </row>
    <row r="4130" spans="4:6" x14ac:dyDescent="0.25">
      <c r="D4130" s="5">
        <f t="shared" si="66"/>
        <v>2108127163</v>
      </c>
      <c r="E4130" s="6">
        <v>0.98167320944524672</v>
      </c>
      <c r="F4130" s="7">
        <v>2.0896018401127341</v>
      </c>
    </row>
    <row r="4131" spans="4:6" x14ac:dyDescent="0.25">
      <c r="D4131" s="5">
        <f t="shared" si="66"/>
        <v>746188431</v>
      </c>
      <c r="E4131" s="6">
        <v>0.34747106567720981</v>
      </c>
      <c r="F4131" s="7">
        <v>-0.39215711135883446</v>
      </c>
    </row>
    <row r="4132" spans="4:6" x14ac:dyDescent="0.25">
      <c r="D4132" s="5">
        <f t="shared" si="66"/>
        <v>1666025317</v>
      </c>
      <c r="E4132" s="6">
        <v>0.77580349452402764</v>
      </c>
      <c r="F4132" s="7">
        <v>0.75809684060851434</v>
      </c>
    </row>
    <row r="4133" spans="4:6" x14ac:dyDescent="0.25">
      <c r="D4133" s="5">
        <f t="shared" si="66"/>
        <v>1740464051</v>
      </c>
      <c r="E4133" s="6">
        <v>0.81046673125630875</v>
      </c>
      <c r="F4133" s="7">
        <v>0.87961753298872292</v>
      </c>
    </row>
    <row r="4134" spans="4:6" x14ac:dyDescent="0.25">
      <c r="D4134" s="5">
        <f t="shared" si="66"/>
        <v>84967887</v>
      </c>
      <c r="E4134" s="6">
        <v>3.9566255677087471E-2</v>
      </c>
      <c r="F4134" s="7">
        <v>-1.7557417686909849</v>
      </c>
    </row>
    <row r="4135" spans="4:6" x14ac:dyDescent="0.25">
      <c r="D4135" s="5">
        <f t="shared" si="66"/>
        <v>1938591254</v>
      </c>
      <c r="E4135" s="6">
        <v>0.90272689974189446</v>
      </c>
      <c r="F4135" s="7">
        <v>1.2972470389259365</v>
      </c>
    </row>
    <row r="4136" spans="4:6" x14ac:dyDescent="0.25">
      <c r="D4136" s="5">
        <f t="shared" si="66"/>
        <v>1138503809</v>
      </c>
      <c r="E4136" s="6">
        <v>0.53015714979745188</v>
      </c>
      <c r="F4136" s="7">
        <v>7.5664901567036688E-2</v>
      </c>
    </row>
    <row r="4137" spans="4:6" x14ac:dyDescent="0.25">
      <c r="D4137" s="5">
        <f t="shared" si="66"/>
        <v>463353862</v>
      </c>
      <c r="E4137" s="6">
        <v>0.21576595605888027</v>
      </c>
      <c r="F4137" s="7">
        <v>-0.78657292802508239</v>
      </c>
    </row>
    <row r="4138" spans="4:6" x14ac:dyDescent="0.25">
      <c r="D4138" s="5">
        <f t="shared" si="66"/>
        <v>512089097</v>
      </c>
      <c r="E4138" s="6">
        <v>0.238460068347361</v>
      </c>
      <c r="F4138" s="7">
        <v>-0.711264837540874</v>
      </c>
    </row>
    <row r="4139" spans="4:6" x14ac:dyDescent="0.25">
      <c r="D4139" s="5">
        <f t="shared" si="66"/>
        <v>1516024317</v>
      </c>
      <c r="E4139" s="6">
        <v>0.70595383570152692</v>
      </c>
      <c r="F4139" s="7">
        <v>0.54160255898336829</v>
      </c>
    </row>
    <row r="4140" spans="4:6" x14ac:dyDescent="0.25">
      <c r="D4140" s="5">
        <f t="shared" si="66"/>
        <v>209567088</v>
      </c>
      <c r="E4140" s="6">
        <v>9.758728006629952E-2</v>
      </c>
      <c r="F4140" s="7">
        <v>-1.2954223847763993</v>
      </c>
    </row>
    <row r="4141" spans="4:6" x14ac:dyDescent="0.25">
      <c r="D4141" s="5">
        <f t="shared" si="66"/>
        <v>1364927478</v>
      </c>
      <c r="E4141" s="6">
        <v>0.63559388707912889</v>
      </c>
      <c r="F4141" s="7">
        <v>0.34670596848093937</v>
      </c>
    </row>
    <row r="4142" spans="4:6" x14ac:dyDescent="0.25">
      <c r="D4142" s="5">
        <f t="shared" si="66"/>
        <v>1616000578</v>
      </c>
      <c r="E4142" s="6">
        <v>0.75250891014235921</v>
      </c>
      <c r="F4142" s="7">
        <v>0.68240613153170171</v>
      </c>
    </row>
    <row r="4143" spans="4:6" x14ac:dyDescent="0.25">
      <c r="D4143" s="5">
        <f t="shared" si="66"/>
        <v>767907010</v>
      </c>
      <c r="E4143" s="6">
        <v>0.35758456714226361</v>
      </c>
      <c r="F4143" s="7">
        <v>-0.36492266607522006</v>
      </c>
    </row>
    <row r="4144" spans="4:6" x14ac:dyDescent="0.25">
      <c r="D4144" s="5">
        <f t="shared" si="66"/>
        <v>2071532490</v>
      </c>
      <c r="E4144" s="6">
        <v>0.96463248689159053</v>
      </c>
      <c r="F4144" s="7">
        <v>1.8071748164948251</v>
      </c>
    </row>
    <row r="4145" spans="4:6" x14ac:dyDescent="0.25">
      <c r="D4145" s="5">
        <f t="shared" si="66"/>
        <v>1663769529</v>
      </c>
      <c r="E4145" s="6">
        <v>0.77475306137907607</v>
      </c>
      <c r="F4145" s="7">
        <v>0.75459191337795262</v>
      </c>
    </row>
    <row r="4146" spans="4:6" x14ac:dyDescent="0.25">
      <c r="D4146" s="5">
        <f t="shared" si="66"/>
        <v>225503853</v>
      </c>
      <c r="E4146" s="6">
        <v>0.1050084145786319</v>
      </c>
      <c r="F4146" s="7">
        <v>-1.2535191640915415</v>
      </c>
    </row>
    <row r="4147" spans="4:6" x14ac:dyDescent="0.25">
      <c r="D4147" s="5">
        <f t="shared" si="66"/>
        <v>1849365167</v>
      </c>
      <c r="E4147" s="6">
        <v>0.86117776516934652</v>
      </c>
      <c r="F4147" s="7">
        <v>1.085626050395899</v>
      </c>
    </row>
    <row r="4148" spans="4:6" x14ac:dyDescent="0.25">
      <c r="D4148" s="5">
        <f t="shared" si="66"/>
        <v>1958254114</v>
      </c>
      <c r="E4148" s="6">
        <v>0.91188313245017372</v>
      </c>
      <c r="F4148" s="7">
        <v>1.352442707316206</v>
      </c>
    </row>
    <row r="4149" spans="4:6" x14ac:dyDescent="0.25">
      <c r="D4149" s="5">
        <f t="shared" si="66"/>
        <v>1096646895</v>
      </c>
      <c r="E4149" s="6">
        <v>0.51066600532332995</v>
      </c>
      <c r="F4149" s="7">
        <v>2.6738896424286337E-2</v>
      </c>
    </row>
    <row r="4150" spans="4:6" x14ac:dyDescent="0.25">
      <c r="D4150" s="5">
        <f t="shared" si="66"/>
        <v>770369995</v>
      </c>
      <c r="E4150" s="6">
        <v>0.35873148390905141</v>
      </c>
      <c r="F4150" s="7">
        <v>-0.36185154938305325</v>
      </c>
    </row>
    <row r="4151" spans="4:6" x14ac:dyDescent="0.25">
      <c r="D4151" s="5">
        <f t="shared" si="66"/>
        <v>703197193</v>
      </c>
      <c r="E4151" s="6">
        <v>0.32745171042853194</v>
      </c>
      <c r="F4151" s="7">
        <v>-0.44696072057946284</v>
      </c>
    </row>
    <row r="4152" spans="4:6" x14ac:dyDescent="0.25">
      <c r="D4152" s="5">
        <f t="shared" si="66"/>
        <v>905178821</v>
      </c>
      <c r="E4152" s="6">
        <v>0.42150673542312045</v>
      </c>
      <c r="F4152" s="7">
        <v>-0.19804037978398187</v>
      </c>
    </row>
    <row r="4153" spans="4:6" x14ac:dyDescent="0.25">
      <c r="D4153" s="5">
        <f t="shared" si="66"/>
        <v>1184586629</v>
      </c>
      <c r="E4153" s="6">
        <v>0.55161613510140795</v>
      </c>
      <c r="F4153" s="7">
        <v>0.12974556724197067</v>
      </c>
    </row>
    <row r="4154" spans="4:6" x14ac:dyDescent="0.25">
      <c r="D4154" s="5">
        <f t="shared" si="66"/>
        <v>134099790</v>
      </c>
      <c r="E4154" s="6">
        <v>6.2445080897254014E-2</v>
      </c>
      <c r="F4154" s="7">
        <v>-1.5345672524540439</v>
      </c>
    </row>
    <row r="4155" spans="4:6" x14ac:dyDescent="0.25">
      <c r="D4155" s="5">
        <f t="shared" si="66"/>
        <v>615251032</v>
      </c>
      <c r="E4155" s="6">
        <v>0.2864985878453577</v>
      </c>
      <c r="F4155" s="7">
        <v>-0.56364291304896441</v>
      </c>
    </row>
    <row r="4156" spans="4:6" x14ac:dyDescent="0.25">
      <c r="D4156" s="5">
        <f t="shared" si="66"/>
        <v>1231211309</v>
      </c>
      <c r="E4156" s="6">
        <v>0.57332744363073951</v>
      </c>
      <c r="F4156" s="7">
        <v>0.18485200990365025</v>
      </c>
    </row>
    <row r="4157" spans="4:6" x14ac:dyDescent="0.25">
      <c r="D4157" s="5">
        <f t="shared" si="66"/>
        <v>191166014</v>
      </c>
      <c r="E4157" s="6">
        <v>8.9018612251634349E-2</v>
      </c>
      <c r="F4157" s="7">
        <v>-1.3468230646407089</v>
      </c>
    </row>
    <row r="4158" spans="4:6" x14ac:dyDescent="0.25">
      <c r="D4158" s="5">
        <f t="shared" si="66"/>
        <v>37430635</v>
      </c>
      <c r="E4158" s="6">
        <v>1.742999769507907E-2</v>
      </c>
      <c r="F4158" s="7">
        <v>-2.1099809660991777</v>
      </c>
    </row>
    <row r="4159" spans="4:6" x14ac:dyDescent="0.25">
      <c r="D4159" s="5">
        <f t="shared" si="66"/>
        <v>780434958</v>
      </c>
      <c r="E4159" s="6">
        <v>0.36341834754070113</v>
      </c>
      <c r="F4159" s="7">
        <v>-0.34933650571923114</v>
      </c>
    </row>
    <row r="4160" spans="4:6" x14ac:dyDescent="0.25">
      <c r="D4160" s="5">
        <f t="shared" si="66"/>
        <v>1217721944</v>
      </c>
      <c r="E4160" s="6">
        <v>0.56704596855402545</v>
      </c>
      <c r="F4160" s="7">
        <v>0.168858347039091</v>
      </c>
    </row>
    <row r="4161" spans="4:6" x14ac:dyDescent="0.25">
      <c r="D4161" s="5">
        <f t="shared" si="66"/>
        <v>1881056787</v>
      </c>
      <c r="E4161" s="6">
        <v>0.87593532574915822</v>
      </c>
      <c r="F4161" s="7">
        <v>1.1549049588928808</v>
      </c>
    </row>
    <row r="4162" spans="4:6" x14ac:dyDescent="0.25">
      <c r="D4162" s="5">
        <f t="shared" si="66"/>
        <v>588602823</v>
      </c>
      <c r="E4162" s="6">
        <v>0.27408954852641521</v>
      </c>
      <c r="F4162" s="7">
        <v>-0.6004909401070635</v>
      </c>
    </row>
    <row r="4163" spans="4:6" x14ac:dyDescent="0.25">
      <c r="D4163" s="5">
        <f t="shared" ref="D4163:D4226" si="67">MOD(D4162*$B$4,$B$5)</f>
        <v>1238219223</v>
      </c>
      <c r="E4163" s="6">
        <v>0.57659075788836067</v>
      </c>
      <c r="F4163" s="7">
        <v>0.19317938347196104</v>
      </c>
    </row>
    <row r="4164" spans="4:6" x14ac:dyDescent="0.25">
      <c r="D4164" s="5">
        <f t="shared" si="67"/>
        <v>1315250129</v>
      </c>
      <c r="E4164" s="6">
        <v>0.61246106877220896</v>
      </c>
      <c r="F4164" s="7">
        <v>0.28573922105205612</v>
      </c>
    </row>
    <row r="4165" spans="4:6" x14ac:dyDescent="0.25">
      <c r="D4165" s="5">
        <f t="shared" si="67"/>
        <v>232437051</v>
      </c>
      <c r="E4165" s="6">
        <v>0.10823693648747815</v>
      </c>
      <c r="F4165" s="7">
        <v>-1.2359588149655962</v>
      </c>
    </row>
    <row r="4166" spans="4:6" x14ac:dyDescent="0.25">
      <c r="D4166" s="5">
        <f t="shared" si="67"/>
        <v>1514316893</v>
      </c>
      <c r="E4166" s="6">
        <v>0.70515875444296627</v>
      </c>
      <c r="F4166" s="7">
        <v>0.53929619904316872</v>
      </c>
    </row>
    <row r="4167" spans="4:6" x14ac:dyDescent="0.25">
      <c r="D4167" s="5">
        <f t="shared" si="67"/>
        <v>1542365417</v>
      </c>
      <c r="E4167" s="6">
        <v>0.71821986624805245</v>
      </c>
      <c r="F4167" s="7">
        <v>0.5775614091933905</v>
      </c>
    </row>
    <row r="4168" spans="4:6" x14ac:dyDescent="0.25">
      <c r="D4168" s="5">
        <f t="shared" si="67"/>
        <v>410486164</v>
      </c>
      <c r="E4168" s="6">
        <v>0.19114751572827576</v>
      </c>
      <c r="F4168" s="7">
        <v>-0.87367543666256575</v>
      </c>
    </row>
    <row r="4169" spans="4:6" x14ac:dyDescent="0.25">
      <c r="D4169" s="5">
        <f t="shared" si="67"/>
        <v>1893495222</v>
      </c>
      <c r="E4169" s="6">
        <v>0.88172742340874621</v>
      </c>
      <c r="F4169" s="7">
        <v>1.1836663781630803</v>
      </c>
    </row>
    <row r="4170" spans="4:6" x14ac:dyDescent="0.25">
      <c r="D4170" s="5">
        <f t="shared" si="67"/>
        <v>1856361195</v>
      </c>
      <c r="E4170" s="6">
        <v>0.86443554457690153</v>
      </c>
      <c r="F4170" s="7">
        <v>1.1004665163366019</v>
      </c>
    </row>
    <row r="4171" spans="4:6" x14ac:dyDescent="0.25">
      <c r="D4171" s="5">
        <f t="shared" si="67"/>
        <v>361105476</v>
      </c>
      <c r="E4171" s="6">
        <v>0.16815284096463848</v>
      </c>
      <c r="F4171" s="7">
        <v>-0.96149033670634021</v>
      </c>
    </row>
    <row r="4172" spans="4:6" x14ac:dyDescent="0.25">
      <c r="D4172" s="5">
        <f t="shared" si="67"/>
        <v>1945152944</v>
      </c>
      <c r="E4172" s="6">
        <v>0.90578242475705451</v>
      </c>
      <c r="F4172" s="7">
        <v>1.3152224552504006</v>
      </c>
    </row>
    <row r="4173" spans="4:6" x14ac:dyDescent="0.25">
      <c r="D4173" s="5">
        <f t="shared" si="67"/>
        <v>50262043</v>
      </c>
      <c r="E4173" s="6">
        <v>2.340508766789463E-2</v>
      </c>
      <c r="F4173" s="7">
        <v>-1.988013695301748</v>
      </c>
    </row>
    <row r="4174" spans="4:6" x14ac:dyDescent="0.25">
      <c r="D4174" s="5">
        <f t="shared" si="67"/>
        <v>1690040190</v>
      </c>
      <c r="E4174" s="6">
        <v>0.78698629121015429</v>
      </c>
      <c r="F4174" s="7">
        <v>0.79600794486840176</v>
      </c>
    </row>
    <row r="4175" spans="4:6" x14ac:dyDescent="0.25">
      <c r="D4175" s="5">
        <f t="shared" si="67"/>
        <v>1321229254</v>
      </c>
      <c r="E4175" s="6">
        <v>0.61524531581927588</v>
      </c>
      <c r="F4175" s="7">
        <v>0.293016724259688</v>
      </c>
    </row>
    <row r="4176" spans="4:6" x14ac:dyDescent="0.25">
      <c r="D4176" s="5">
        <f t="shared" si="67"/>
        <v>1087971228</v>
      </c>
      <c r="E4176" s="6">
        <v>0.50662608305609425</v>
      </c>
      <c r="F4176" s="7">
        <v>1.6609890853094493E-2</v>
      </c>
    </row>
    <row r="4177" spans="4:6" x14ac:dyDescent="0.25">
      <c r="D4177" s="5">
        <f t="shared" si="67"/>
        <v>746559403</v>
      </c>
      <c r="E4177" s="6">
        <v>0.34764381297644581</v>
      </c>
      <c r="F4177" s="7">
        <v>-0.39168953142554064</v>
      </c>
    </row>
    <row r="4178" spans="4:6" x14ac:dyDescent="0.25">
      <c r="D4178" s="5">
        <f t="shared" si="67"/>
        <v>245861906</v>
      </c>
      <c r="E4178" s="6">
        <v>0.11448837175451999</v>
      </c>
      <c r="F4178" s="7">
        <v>-1.2029989070158025</v>
      </c>
    </row>
    <row r="4179" spans="4:6" x14ac:dyDescent="0.25">
      <c r="D4179" s="5">
        <f t="shared" si="67"/>
        <v>1005431204</v>
      </c>
      <c r="E4179" s="6">
        <v>0.46819038919004646</v>
      </c>
      <c r="F4179" s="7">
        <v>-7.9819546104834757E-2</v>
      </c>
    </row>
    <row r="4180" spans="4:6" x14ac:dyDescent="0.25">
      <c r="D4180" s="5">
        <f t="shared" si="67"/>
        <v>39226084</v>
      </c>
      <c r="E4180" s="6">
        <v>1.8266068788493118E-2</v>
      </c>
      <c r="F4180" s="7">
        <v>-2.0909545591852061</v>
      </c>
    </row>
    <row r="4181" spans="4:6" x14ac:dyDescent="0.25">
      <c r="D4181" s="5">
        <f t="shared" si="67"/>
        <v>1549207757</v>
      </c>
      <c r="E4181" s="6">
        <v>0.72140607910361709</v>
      </c>
      <c r="F4181" s="7">
        <v>0.58702362235127248</v>
      </c>
    </row>
    <row r="4182" spans="4:6" x14ac:dyDescent="0.25">
      <c r="D4182" s="5">
        <f t="shared" si="67"/>
        <v>2132082313</v>
      </c>
      <c r="E4182" s="6">
        <v>0.99282819544228562</v>
      </c>
      <c r="F4182" s="7">
        <v>2.4485410330300099</v>
      </c>
    </row>
    <row r="4183" spans="4:6" x14ac:dyDescent="0.25">
      <c r="D4183" s="5">
        <f t="shared" si="67"/>
        <v>1739031995</v>
      </c>
      <c r="E4183" s="6">
        <v>0.80979987821523092</v>
      </c>
      <c r="F4183" s="7">
        <v>0.87715907084497136</v>
      </c>
    </row>
    <row r="4184" spans="4:6" x14ac:dyDescent="0.25">
      <c r="D4184" s="5">
        <f t="shared" si="67"/>
        <v>1825153062</v>
      </c>
      <c r="E4184" s="6">
        <v>0.84990312517611599</v>
      </c>
      <c r="F4184" s="7">
        <v>1.0360179902701201</v>
      </c>
    </row>
    <row r="4185" spans="4:6" x14ac:dyDescent="0.25">
      <c r="D4185" s="5">
        <f t="shared" si="67"/>
        <v>1446837627</v>
      </c>
      <c r="E4185" s="6">
        <v>0.67373627254156043</v>
      </c>
      <c r="F4185" s="7">
        <v>0.45025378977046493</v>
      </c>
    </row>
    <row r="4186" spans="4:6" x14ac:dyDescent="0.25">
      <c r="D4186" s="5">
        <f t="shared" si="67"/>
        <v>1983408830</v>
      </c>
      <c r="E4186" s="6">
        <v>0.92359670989550346</v>
      </c>
      <c r="F4186" s="7">
        <v>1.4296880197872315</v>
      </c>
    </row>
    <row r="4187" spans="4:6" x14ac:dyDescent="0.25">
      <c r="D4187" s="5">
        <f t="shared" si="67"/>
        <v>2011682376</v>
      </c>
      <c r="E4187" s="6">
        <v>0.93676260573487968</v>
      </c>
      <c r="F4187" s="7">
        <v>1.5281520591834203</v>
      </c>
    </row>
    <row r="4188" spans="4:6" x14ac:dyDescent="0.25">
      <c r="D4188" s="5">
        <f t="shared" si="67"/>
        <v>1004421850</v>
      </c>
      <c r="E4188" s="6">
        <v>0.46772037210661954</v>
      </c>
      <c r="F4188" s="7">
        <v>-8.1001519346690809E-2</v>
      </c>
    </row>
    <row r="4189" spans="4:6" x14ac:dyDescent="0.25">
      <c r="D4189" s="5">
        <f t="shared" si="67"/>
        <v>708823031</v>
      </c>
      <c r="E4189" s="6">
        <v>0.33007144539623656</v>
      </c>
      <c r="F4189" s="7">
        <v>-0.43971589230686081</v>
      </c>
    </row>
    <row r="4190" spans="4:6" x14ac:dyDescent="0.25">
      <c r="D4190" s="5">
        <f t="shared" si="67"/>
        <v>1887065397</v>
      </c>
      <c r="E4190" s="6">
        <v>0.87873330281929418</v>
      </c>
      <c r="F4190" s="7">
        <v>1.1686779865629</v>
      </c>
    </row>
    <row r="4191" spans="4:6" x14ac:dyDescent="0.25">
      <c r="D4191" s="5">
        <f t="shared" si="67"/>
        <v>719923788</v>
      </c>
      <c r="E4191" s="6">
        <v>0.33524063819576116</v>
      </c>
      <c r="F4191" s="7">
        <v>-0.42548757628983369</v>
      </c>
    </row>
    <row r="4192" spans="4:6" x14ac:dyDescent="0.25">
      <c r="D4192" s="5">
        <f t="shared" si="67"/>
        <v>860794794</v>
      </c>
      <c r="E4192" s="6">
        <v>0.40083881225515045</v>
      </c>
      <c r="F4192" s="7">
        <v>-0.25117653627386821</v>
      </c>
    </row>
    <row r="4193" spans="4:6" x14ac:dyDescent="0.25">
      <c r="D4193" s="5">
        <f t="shared" si="67"/>
        <v>1911899018</v>
      </c>
      <c r="E4193" s="6">
        <v>0.89029735875343663</v>
      </c>
      <c r="F4193" s="7">
        <v>1.2281110526621766</v>
      </c>
    </row>
    <row r="4194" spans="4:6" x14ac:dyDescent="0.25">
      <c r="D4194" s="5">
        <f t="shared" si="67"/>
        <v>1167768053</v>
      </c>
      <c r="E4194" s="6">
        <v>0.54378437534327095</v>
      </c>
      <c r="F4194" s="7">
        <v>0.1099724181829846</v>
      </c>
    </row>
    <row r="4195" spans="4:6" x14ac:dyDescent="0.25">
      <c r="D4195" s="5">
        <f t="shared" si="67"/>
        <v>33436260</v>
      </c>
      <c r="E4195" s="6">
        <v>1.5569971888856936E-2</v>
      </c>
      <c r="F4195" s="7">
        <v>-2.1552798224830472</v>
      </c>
    </row>
    <row r="4196" spans="4:6" x14ac:dyDescent="0.25">
      <c r="D4196" s="5">
        <f t="shared" si="67"/>
        <v>1241487563</v>
      </c>
      <c r="E4196" s="6">
        <v>0.57811269730153747</v>
      </c>
      <c r="F4196" s="7">
        <v>0.19706764124080128</v>
      </c>
    </row>
    <row r="4197" spans="4:6" x14ac:dyDescent="0.25">
      <c r="D4197" s="5">
        <f t="shared" si="67"/>
        <v>167500391</v>
      </c>
      <c r="E4197" s="6">
        <v>7.7998447770251375E-2</v>
      </c>
      <c r="F4197" s="7">
        <v>-1.4186643494419831</v>
      </c>
    </row>
    <row r="4198" spans="4:6" x14ac:dyDescent="0.25">
      <c r="D4198" s="5">
        <f t="shared" si="67"/>
        <v>135443006</v>
      </c>
      <c r="E4198" s="6">
        <v>6.3070564589528894E-2</v>
      </c>
      <c r="F4198" s="7">
        <v>-1.5294976177689006</v>
      </c>
    </row>
    <row r="4199" spans="4:6" x14ac:dyDescent="0.25">
      <c r="D4199" s="5">
        <f t="shared" si="67"/>
        <v>1029121158</v>
      </c>
      <c r="E4199" s="6">
        <v>0.47922188367622148</v>
      </c>
      <c r="F4199" s="7">
        <v>-5.2106583333841265E-2</v>
      </c>
    </row>
    <row r="4200" spans="4:6" x14ac:dyDescent="0.25">
      <c r="D4200" s="5">
        <f t="shared" si="67"/>
        <v>1115695414</v>
      </c>
      <c r="E4200" s="6">
        <v>0.51953616321043683</v>
      </c>
      <c r="F4200" s="7">
        <v>4.8989487578004094E-2</v>
      </c>
    </row>
    <row r="4201" spans="4:6" x14ac:dyDescent="0.25">
      <c r="D4201" s="5">
        <f t="shared" si="67"/>
        <v>1138429728</v>
      </c>
      <c r="E4201" s="6">
        <v>0.53012265314359464</v>
      </c>
      <c r="F4201" s="7">
        <v>7.5578183679998578E-2</v>
      </c>
    </row>
    <row r="4202" spans="4:6" x14ac:dyDescent="0.25">
      <c r="D4202" s="5">
        <f t="shared" si="67"/>
        <v>1182357205</v>
      </c>
      <c r="E4202" s="6">
        <v>0.55057797865064628</v>
      </c>
      <c r="F4202" s="7">
        <v>0.1271217429318181</v>
      </c>
    </row>
    <row r="4203" spans="4:6" x14ac:dyDescent="0.25">
      <c r="D4203" s="5">
        <f t="shared" si="67"/>
        <v>2039239883</v>
      </c>
      <c r="E4203" s="6">
        <v>0.94959506993144294</v>
      </c>
      <c r="F4203" s="7">
        <v>1.6409400508361638</v>
      </c>
    </row>
    <row r="4204" spans="4:6" x14ac:dyDescent="0.25">
      <c r="D4204" s="5">
        <f t="shared" si="67"/>
        <v>1940464754</v>
      </c>
      <c r="E4204" s="6">
        <v>0.90359931616447797</v>
      </c>
      <c r="F4204" s="7">
        <v>1.3023365344436559</v>
      </c>
    </row>
    <row r="4205" spans="4:6" x14ac:dyDescent="0.25">
      <c r="D4205" s="5">
        <f t="shared" si="67"/>
        <v>1379909135</v>
      </c>
      <c r="E4205" s="6">
        <v>0.64257026477024914</v>
      </c>
      <c r="F4205" s="7">
        <v>0.36533752504302286</v>
      </c>
    </row>
    <row r="4206" spans="4:6" x14ac:dyDescent="0.25">
      <c r="D4206" s="5">
        <f t="shared" si="67"/>
        <v>1093576586</v>
      </c>
      <c r="E4206" s="6">
        <v>0.50923628128062592</v>
      </c>
      <c r="F4206" s="7">
        <v>2.3153992481765476E-2</v>
      </c>
    </row>
    <row r="4207" spans="4:6" x14ac:dyDescent="0.25">
      <c r="D4207" s="5">
        <f t="shared" si="67"/>
        <v>739855899</v>
      </c>
      <c r="E4207" s="6">
        <v>0.34452225067142606</v>
      </c>
      <c r="F4207" s="7">
        <v>-0.40015208787238571</v>
      </c>
    </row>
    <row r="4208" spans="4:6" x14ac:dyDescent="0.25">
      <c r="D4208" s="5">
        <f t="shared" si="67"/>
        <v>931051019</v>
      </c>
      <c r="E4208" s="6">
        <v>0.43355441646050141</v>
      </c>
      <c r="F4208" s="7">
        <v>-0.16733199212803923</v>
      </c>
    </row>
    <row r="4209" spans="4:6" x14ac:dyDescent="0.25">
      <c r="D4209" s="5">
        <f t="shared" si="67"/>
        <v>225973733</v>
      </c>
      <c r="E4209" s="6">
        <v>0.10522721950451584</v>
      </c>
      <c r="F4209" s="7">
        <v>-1.2523168290230322</v>
      </c>
    </row>
    <row r="4210" spans="4:6" x14ac:dyDescent="0.25">
      <c r="D4210" s="5">
        <f t="shared" si="67"/>
        <v>908622530</v>
      </c>
      <c r="E4210" s="6">
        <v>0.42311033739066717</v>
      </c>
      <c r="F4210" s="7">
        <v>-0.19394279433330236</v>
      </c>
    </row>
    <row r="4211" spans="4:6" x14ac:dyDescent="0.25">
      <c r="D4211" s="5">
        <f t="shared" si="67"/>
        <v>2059622949</v>
      </c>
      <c r="E4211" s="6">
        <v>0.95908667469312125</v>
      </c>
      <c r="F4211" s="7">
        <v>1.7401843620998858</v>
      </c>
    </row>
    <row r="4212" spans="4:6" x14ac:dyDescent="0.25">
      <c r="D4212" s="5">
        <f t="shared" si="67"/>
        <v>156449667</v>
      </c>
      <c r="E4212" s="6">
        <v>7.285255340193636E-2</v>
      </c>
      <c r="F4212" s="7">
        <v>-1.4548705334848853</v>
      </c>
    </row>
    <row r="4213" spans="4:6" x14ac:dyDescent="0.25">
      <c r="D4213" s="5">
        <f t="shared" si="67"/>
        <v>1429372905</v>
      </c>
      <c r="E4213" s="6">
        <v>0.66560362760499459</v>
      </c>
      <c r="F4213" s="7">
        <v>0.42780548287131182</v>
      </c>
    </row>
    <row r="4214" spans="4:6" x14ac:dyDescent="0.25">
      <c r="D4214" s="5">
        <f t="shared" si="67"/>
        <v>757402792</v>
      </c>
      <c r="E4214" s="6">
        <v>0.35269315946166696</v>
      </c>
      <c r="F4214" s="7">
        <v>-0.37805960062037336</v>
      </c>
    </row>
    <row r="4215" spans="4:6" x14ac:dyDescent="0.25">
      <c r="D4215" s="5">
        <f t="shared" si="67"/>
        <v>1828566104</v>
      </c>
      <c r="E4215" s="6">
        <v>0.85149244670895152</v>
      </c>
      <c r="F4215" s="7">
        <v>1.0428557496099728</v>
      </c>
    </row>
    <row r="4216" spans="4:6" x14ac:dyDescent="0.25">
      <c r="D4216" s="5">
        <f t="shared" si="67"/>
        <v>841547190</v>
      </c>
      <c r="E4216" s="6">
        <v>0.39187594819057353</v>
      </c>
      <c r="F4216" s="7">
        <v>-0.27443298619980111</v>
      </c>
    </row>
    <row r="4217" spans="4:6" x14ac:dyDescent="0.25">
      <c r="D4217" s="5">
        <f t="shared" si="67"/>
        <v>523741838</v>
      </c>
      <c r="E4217" s="6">
        <v>0.24388629872713824</v>
      </c>
      <c r="F4217" s="7">
        <v>-0.6938558756072073</v>
      </c>
    </row>
    <row r="4218" spans="4:6" x14ac:dyDescent="0.25">
      <c r="D4218" s="5">
        <f t="shared" si="67"/>
        <v>1364769614</v>
      </c>
      <c r="E4218" s="6">
        <v>0.63552037592560084</v>
      </c>
      <c r="F4218" s="7">
        <v>0.34651029560265079</v>
      </c>
    </row>
    <row r="4219" spans="4:6" x14ac:dyDescent="0.25">
      <c r="D4219" s="5">
        <f t="shared" si="67"/>
        <v>438198375</v>
      </c>
      <c r="E4219" s="6">
        <v>0.20405201958869773</v>
      </c>
      <c r="F4219" s="7">
        <v>-0.82723471446331143</v>
      </c>
    </row>
    <row r="4220" spans="4:6" x14ac:dyDescent="0.25">
      <c r="D4220" s="5">
        <f t="shared" si="67"/>
        <v>1707320322</v>
      </c>
      <c r="E4220" s="6">
        <v>0.79503297972961606</v>
      </c>
      <c r="F4220" s="7">
        <v>0.82400971036421444</v>
      </c>
    </row>
    <row r="4221" spans="4:6" x14ac:dyDescent="0.25">
      <c r="D4221" s="5">
        <f t="shared" si="67"/>
        <v>79342343</v>
      </c>
      <c r="E4221" s="6">
        <v>3.6946657613801448E-2</v>
      </c>
      <c r="F4221" s="7">
        <v>-1.7872733742156222</v>
      </c>
    </row>
    <row r="4222" spans="4:6" x14ac:dyDescent="0.25">
      <c r="D4222" s="5">
        <f t="shared" si="67"/>
        <v>970896352</v>
      </c>
      <c r="E4222" s="6">
        <v>0.45210884553576713</v>
      </c>
      <c r="F4222" s="7">
        <v>-0.12033511170447367</v>
      </c>
    </row>
    <row r="4223" spans="4:6" x14ac:dyDescent="0.25">
      <c r="D4223" s="5">
        <f t="shared" si="67"/>
        <v>1602178911</v>
      </c>
      <c r="E4223" s="6">
        <v>0.74607269488840611</v>
      </c>
      <c r="F4223" s="7">
        <v>0.6621819662449504</v>
      </c>
    </row>
    <row r="4224" spans="4:6" x14ac:dyDescent="0.25">
      <c r="D4224" s="5">
        <f t="shared" si="67"/>
        <v>1449633470</v>
      </c>
      <c r="E4224" s="6">
        <v>0.67503818839326335</v>
      </c>
      <c r="F4224" s="7">
        <v>0.45386829677520596</v>
      </c>
    </row>
    <row r="4225" spans="4:6" x14ac:dyDescent="0.25">
      <c r="D4225" s="5">
        <f t="shared" si="67"/>
        <v>1650076522</v>
      </c>
      <c r="E4225" s="6">
        <v>0.76837675810640371</v>
      </c>
      <c r="F4225" s="7">
        <v>0.73351155351972475</v>
      </c>
    </row>
    <row r="4226" spans="4:6" x14ac:dyDescent="0.25">
      <c r="D4226" s="5">
        <f t="shared" si="67"/>
        <v>675326232</v>
      </c>
      <c r="E4226" s="6">
        <v>0.31447328283868103</v>
      </c>
      <c r="F4226" s="7">
        <v>-0.48321009857807268</v>
      </c>
    </row>
    <row r="4227" spans="4:6" x14ac:dyDescent="0.25">
      <c r="D4227" s="5">
        <f t="shared" ref="D4227:D4290" si="68">MOD(D4226*$B$4,$B$5)</f>
        <v>2018267059</v>
      </c>
      <c r="E4227" s="6">
        <v>0.93982883770002879</v>
      </c>
      <c r="F4227" s="7">
        <v>1.5533383427474032</v>
      </c>
    </row>
    <row r="4228" spans="4:6" x14ac:dyDescent="0.25">
      <c r="D4228" s="5">
        <f t="shared" si="68"/>
        <v>1026075187</v>
      </c>
      <c r="E4228" s="6">
        <v>0.47780349289793844</v>
      </c>
      <c r="F4228" s="7">
        <v>-5.5667129429686206E-2</v>
      </c>
    </row>
    <row r="4229" spans="4:6" x14ac:dyDescent="0.25">
      <c r="D4229" s="5">
        <f t="shared" si="68"/>
        <v>112517269</v>
      </c>
      <c r="E4229" s="6">
        <v>5.2394936375687769E-2</v>
      </c>
      <c r="F4229" s="7">
        <v>-1.6220629379243379</v>
      </c>
    </row>
    <row r="4230" spans="4:6" x14ac:dyDescent="0.25">
      <c r="D4230" s="5">
        <f t="shared" si="68"/>
        <v>334948636</v>
      </c>
      <c r="E4230" s="6">
        <v>0.15597261316699218</v>
      </c>
      <c r="F4230" s="7">
        <v>-1.0111487799619112</v>
      </c>
    </row>
    <row r="4231" spans="4:6" x14ac:dyDescent="0.25">
      <c r="D4231" s="5">
        <f t="shared" si="68"/>
        <v>2048713740</v>
      </c>
      <c r="E4231" s="6">
        <v>0.95400667838194098</v>
      </c>
      <c r="F4231" s="7">
        <v>1.6850099944790027</v>
      </c>
    </row>
    <row r="4232" spans="4:6" x14ac:dyDescent="0.25">
      <c r="D4232" s="5">
        <f t="shared" si="68"/>
        <v>1838999190</v>
      </c>
      <c r="E4232" s="6">
        <v>0.85635073097082859</v>
      </c>
      <c r="F4232" s="7">
        <v>1.064066582419148</v>
      </c>
    </row>
    <row r="4233" spans="4:6" x14ac:dyDescent="0.25">
      <c r="D4233" s="5">
        <f t="shared" si="68"/>
        <v>1945868098</v>
      </c>
      <c r="E4233" s="6">
        <v>0.90611544428962787</v>
      </c>
      <c r="F4233" s="7">
        <v>1.3172074080826983</v>
      </c>
    </row>
    <row r="4234" spans="4:6" x14ac:dyDescent="0.25">
      <c r="D4234" s="5">
        <f t="shared" si="68"/>
        <v>211722425</v>
      </c>
      <c r="E4234" s="6">
        <v>9.8590937069236245E-2</v>
      </c>
      <c r="F4234" s="7">
        <v>-1.2896221705951179</v>
      </c>
    </row>
    <row r="4235" spans="4:6" x14ac:dyDescent="0.25">
      <c r="D4235" s="5">
        <f t="shared" si="68"/>
        <v>178501102</v>
      </c>
      <c r="E4235" s="6">
        <v>8.3121053020582578E-2</v>
      </c>
      <c r="F4235" s="7">
        <v>-1.384380077080458</v>
      </c>
    </row>
    <row r="4236" spans="4:6" x14ac:dyDescent="0.25">
      <c r="D4236" s="5">
        <f t="shared" si="68"/>
        <v>722302878</v>
      </c>
      <c r="E4236" s="6">
        <v>0.33634848830881386</v>
      </c>
      <c r="F4236" s="7">
        <v>-0.42244946874067313</v>
      </c>
    </row>
    <row r="4237" spans="4:6" x14ac:dyDescent="0.25">
      <c r="D4237" s="5">
        <f t="shared" si="68"/>
        <v>1885214893</v>
      </c>
      <c r="E4237" s="6">
        <v>0.87787159474368359</v>
      </c>
      <c r="F4237" s="7">
        <v>1.1644126821920029</v>
      </c>
    </row>
    <row r="4238" spans="4:6" x14ac:dyDescent="0.25">
      <c r="D4238" s="5">
        <f t="shared" si="68"/>
        <v>1588558378</v>
      </c>
      <c r="E4238" s="6">
        <v>0.73973013995190162</v>
      </c>
      <c r="F4238" s="7">
        <v>0.6425136642819177</v>
      </c>
    </row>
    <row r="4239" spans="4:6" x14ac:dyDescent="0.25">
      <c r="D4239" s="5">
        <f t="shared" si="68"/>
        <v>1102881009</v>
      </c>
      <c r="E4239" s="6">
        <v>0.51356899087649677</v>
      </c>
      <c r="F4239" s="7">
        <v>3.4018976691652283E-2</v>
      </c>
    </row>
    <row r="4240" spans="4:6" x14ac:dyDescent="0.25">
      <c r="D4240" s="5">
        <f t="shared" si="68"/>
        <v>1049576309</v>
      </c>
      <c r="E4240" s="6">
        <v>0.48874705563182669</v>
      </c>
      <c r="F4240" s="7">
        <v>-2.8210689959616068E-2</v>
      </c>
    </row>
    <row r="4241" spans="4:6" x14ac:dyDescent="0.25">
      <c r="D4241" s="5">
        <f t="shared" si="68"/>
        <v>663811715</v>
      </c>
      <c r="E4241" s="6">
        <v>0.30911141802474057</v>
      </c>
      <c r="F4241" s="7">
        <v>-0.49837062677045929</v>
      </c>
    </row>
    <row r="4242" spans="4:6" x14ac:dyDescent="0.25">
      <c r="D4242" s="5">
        <f t="shared" si="68"/>
        <v>251797878</v>
      </c>
      <c r="E4242" s="6">
        <v>0.117252524120037</v>
      </c>
      <c r="F4242" s="7">
        <v>-1.1888338668592149</v>
      </c>
    </row>
    <row r="4243" spans="4:6" x14ac:dyDescent="0.25">
      <c r="D4243" s="5">
        <f t="shared" si="68"/>
        <v>1925410565</v>
      </c>
      <c r="E4243" s="6">
        <v>0.8965891631288353</v>
      </c>
      <c r="F4243" s="7">
        <v>1.2623533326275631</v>
      </c>
    </row>
    <row r="4244" spans="4:6" x14ac:dyDescent="0.25">
      <c r="D4244" s="5">
        <f t="shared" si="68"/>
        <v>548624602</v>
      </c>
      <c r="E4244" s="6">
        <v>0.25547323865394411</v>
      </c>
      <c r="F4244" s="7">
        <v>-0.65736464772332204</v>
      </c>
    </row>
    <row r="4245" spans="4:6" x14ac:dyDescent="0.25">
      <c r="D4245" s="5">
        <f t="shared" si="68"/>
        <v>2037311985</v>
      </c>
      <c r="E4245" s="6">
        <v>0.94869732246612881</v>
      </c>
      <c r="F4245" s="7">
        <v>1.6323519981899741</v>
      </c>
    </row>
    <row r="4246" spans="4:6" x14ac:dyDescent="0.25">
      <c r="D4246" s="5">
        <f t="shared" si="68"/>
        <v>1220697217</v>
      </c>
      <c r="E4246" s="6">
        <v>0.56843143801058782</v>
      </c>
      <c r="F4246" s="7">
        <v>0.17238212503383779</v>
      </c>
    </row>
    <row r="4247" spans="4:6" x14ac:dyDescent="0.25">
      <c r="D4247" s="5">
        <f t="shared" si="68"/>
        <v>1619055421</v>
      </c>
      <c r="E4247" s="6">
        <v>0.75393143226758708</v>
      </c>
      <c r="F4247" s="7">
        <v>0.68691366459665626</v>
      </c>
    </row>
    <row r="4248" spans="4:6" x14ac:dyDescent="0.25">
      <c r="D4248" s="5">
        <f t="shared" si="68"/>
        <v>51861820</v>
      </c>
      <c r="E4248" s="6">
        <v>2.4150041885813739E-2</v>
      </c>
      <c r="F4248" s="7">
        <v>-1.9747186632118052</v>
      </c>
    </row>
    <row r="4249" spans="4:6" x14ac:dyDescent="0.25">
      <c r="D4249" s="5">
        <f t="shared" si="68"/>
        <v>1603464465</v>
      </c>
      <c r="E4249" s="6">
        <v>0.74667132761950727</v>
      </c>
      <c r="F4249" s="7">
        <v>0.66405150830422521</v>
      </c>
    </row>
    <row r="4250" spans="4:6" x14ac:dyDescent="0.25">
      <c r="D4250" s="5">
        <f t="shared" si="68"/>
        <v>1227584841</v>
      </c>
      <c r="E4250" s="6">
        <v>0.57163873787190644</v>
      </c>
      <c r="F4250" s="7">
        <v>0.1805478097742064</v>
      </c>
    </row>
    <row r="4251" spans="4:6" x14ac:dyDescent="0.25">
      <c r="D4251" s="5">
        <f t="shared" si="68"/>
        <v>1231588240</v>
      </c>
      <c r="E4251" s="6">
        <v>0.57350296580558924</v>
      </c>
      <c r="F4251" s="7">
        <v>0.18529957878623624</v>
      </c>
    </row>
    <row r="4252" spans="4:6" x14ac:dyDescent="0.25">
      <c r="D4252" s="5">
        <f t="shared" si="68"/>
        <v>1206133139</v>
      </c>
      <c r="E4252" s="6">
        <v>0.56164951069434133</v>
      </c>
      <c r="F4252" s="7">
        <v>0.15515264667015366</v>
      </c>
    </row>
    <row r="4253" spans="4:6" x14ac:dyDescent="0.25">
      <c r="D4253" s="5">
        <f t="shared" si="68"/>
        <v>823598852</v>
      </c>
      <c r="E4253" s="6">
        <v>0.38351810200467529</v>
      </c>
      <c r="F4253" s="7">
        <v>-0.29625388029340544</v>
      </c>
    </row>
    <row r="4254" spans="4:6" x14ac:dyDescent="0.25">
      <c r="D4254" s="5">
        <f t="shared" si="68"/>
        <v>1722911628</v>
      </c>
      <c r="E4254" s="6">
        <v>0.80229324735914664</v>
      </c>
      <c r="F4254" s="7">
        <v>0.84984097505766243</v>
      </c>
    </row>
    <row r="4255" spans="4:6" x14ac:dyDescent="0.25">
      <c r="D4255" s="5">
        <f t="shared" si="68"/>
        <v>1067997819</v>
      </c>
      <c r="E4255" s="6">
        <v>0.49732523970056813</v>
      </c>
      <c r="F4255" s="7">
        <v>-6.7046800263609388E-3</v>
      </c>
    </row>
    <row r="4256" spans="4:6" x14ac:dyDescent="0.25">
      <c r="D4256" s="5">
        <f t="shared" si="68"/>
        <v>830291067</v>
      </c>
      <c r="E4256" s="6">
        <v>0.38663440745941774</v>
      </c>
      <c r="F4256" s="7">
        <v>-0.28810179986478696</v>
      </c>
    </row>
    <row r="4257" spans="4:6" x14ac:dyDescent="0.25">
      <c r="D4257" s="5">
        <f t="shared" si="68"/>
        <v>492791196</v>
      </c>
      <c r="E4257" s="6">
        <v>0.22947378291699455</v>
      </c>
      <c r="F4257" s="7">
        <v>-0.74058094384665296</v>
      </c>
    </row>
    <row r="4258" spans="4:6" x14ac:dyDescent="0.25">
      <c r="D4258" s="5">
        <f t="shared" si="68"/>
        <v>1994947944</v>
      </c>
      <c r="E4258" s="6">
        <v>0.92897002858013844</v>
      </c>
      <c r="F4258" s="7">
        <v>1.4681630338170155</v>
      </c>
    </row>
    <row r="4259" spans="4:6" x14ac:dyDescent="0.25">
      <c r="D4259" s="5">
        <f t="shared" si="68"/>
        <v>670506050</v>
      </c>
      <c r="E4259" s="6">
        <v>0.31222871068141306</v>
      </c>
      <c r="F4259" s="7">
        <v>-0.48954285613924747</v>
      </c>
    </row>
    <row r="4260" spans="4:6" x14ac:dyDescent="0.25">
      <c r="D4260" s="5">
        <f t="shared" si="68"/>
        <v>1271495613</v>
      </c>
      <c r="E4260" s="6">
        <v>0.5920862845071464</v>
      </c>
      <c r="F4260" s="7">
        <v>0.23291497352319535</v>
      </c>
    </row>
    <row r="4261" spans="4:6" x14ac:dyDescent="0.25">
      <c r="D4261" s="5">
        <f t="shared" si="68"/>
        <v>1282103863</v>
      </c>
      <c r="E4261" s="6">
        <v>0.59702613586282927</v>
      </c>
      <c r="F4261" s="7">
        <v>0.24565704264611993</v>
      </c>
    </row>
    <row r="4262" spans="4:6" x14ac:dyDescent="0.25">
      <c r="D4262" s="5">
        <f t="shared" si="68"/>
        <v>104347980</v>
      </c>
      <c r="E4262" s="6">
        <v>4.8590814740015954E-2</v>
      </c>
      <c r="F4262" s="7">
        <v>-1.658673364261577</v>
      </c>
    </row>
    <row r="4263" spans="4:6" x14ac:dyDescent="0.25">
      <c r="D4263" s="5">
        <f t="shared" si="68"/>
        <v>1132190365</v>
      </c>
      <c r="E4263" s="6">
        <v>0.52721722333432852</v>
      </c>
      <c r="F4263" s="7">
        <v>6.8276471632172514E-2</v>
      </c>
    </row>
    <row r="4264" spans="4:6" x14ac:dyDescent="0.25">
      <c r="D4264" s="5">
        <f t="shared" si="68"/>
        <v>649776412</v>
      </c>
      <c r="E4264" s="6">
        <v>0.30257572075591954</v>
      </c>
      <c r="F4264" s="7">
        <v>-0.51700675766036475</v>
      </c>
    </row>
    <row r="4265" spans="4:6" x14ac:dyDescent="0.25">
      <c r="D4265" s="5">
        <f t="shared" si="68"/>
        <v>1358519217</v>
      </c>
      <c r="E4265" s="6">
        <v>0.6326098080096858</v>
      </c>
      <c r="F4265" s="7">
        <v>0.3387734760882225</v>
      </c>
    </row>
    <row r="4266" spans="4:6" x14ac:dyDescent="0.25">
      <c r="D4266" s="5">
        <f t="shared" si="68"/>
        <v>1520479015</v>
      </c>
      <c r="E4266" s="6">
        <v>0.70802821610870603</v>
      </c>
      <c r="F4266" s="7">
        <v>0.54763352086508565</v>
      </c>
    </row>
    <row r="4267" spans="4:6" x14ac:dyDescent="0.25">
      <c r="D4267" s="5">
        <f t="shared" si="68"/>
        <v>493929546</v>
      </c>
      <c r="E4267" s="6">
        <v>0.230003868443895</v>
      </c>
      <c r="F4267" s="7">
        <v>-0.73883410935284799</v>
      </c>
    </row>
    <row r="4268" spans="4:6" x14ac:dyDescent="0.25">
      <c r="D4268" s="5">
        <f t="shared" si="68"/>
        <v>1109665972</v>
      </c>
      <c r="E4268" s="6">
        <v>0.51672848548435468</v>
      </c>
      <c r="F4268" s="7">
        <v>4.1944390479124107E-2</v>
      </c>
    </row>
    <row r="4269" spans="4:6" x14ac:dyDescent="0.25">
      <c r="D4269" s="5">
        <f t="shared" si="68"/>
        <v>1527291</v>
      </c>
      <c r="E4269" s="6">
        <v>7.1120029381588129E-4</v>
      </c>
      <c r="F4269" s="7">
        <v>-3.1900665012693281</v>
      </c>
    </row>
    <row r="4270" spans="4:6" x14ac:dyDescent="0.25">
      <c r="D4270" s="5">
        <f t="shared" si="68"/>
        <v>709419863</v>
      </c>
      <c r="E4270" s="6">
        <v>0.33034936695392186</v>
      </c>
      <c r="F4270" s="7">
        <v>-0.43894866440934577</v>
      </c>
    </row>
    <row r="4271" spans="4:6" x14ac:dyDescent="0.25">
      <c r="D4271" s="5">
        <f t="shared" si="68"/>
        <v>631971811</v>
      </c>
      <c r="E4271" s="6">
        <v>0.29428480732653739</v>
      </c>
      <c r="F4271" s="7">
        <v>-0.54091000474494499</v>
      </c>
    </row>
    <row r="4272" spans="4:6" x14ac:dyDescent="0.25">
      <c r="D4272" s="5">
        <f t="shared" si="68"/>
        <v>906083146</v>
      </c>
      <c r="E4272" s="6">
        <v>0.42192784456715721</v>
      </c>
      <c r="F4272" s="7">
        <v>-0.19696402631529322</v>
      </c>
    </row>
    <row r="4273" spans="4:6" x14ac:dyDescent="0.25">
      <c r="D4273" s="5">
        <f t="shared" si="68"/>
        <v>1887585764</v>
      </c>
      <c r="E4273" s="6">
        <v>0.87897561758661236</v>
      </c>
      <c r="F4273" s="7">
        <v>1.1698812389473345</v>
      </c>
    </row>
    <row r="4274" spans="4:6" x14ac:dyDescent="0.25">
      <c r="D4274" s="5">
        <f t="shared" si="68"/>
        <v>68755481</v>
      </c>
      <c r="E4274" s="6">
        <v>3.2016765821740747E-2</v>
      </c>
      <c r="F4274" s="7">
        <v>-1.8519463196106825</v>
      </c>
    </row>
    <row r="4275" spans="4:6" x14ac:dyDescent="0.25">
      <c r="D4275" s="5">
        <f t="shared" si="68"/>
        <v>1033588736</v>
      </c>
      <c r="E4275" s="6">
        <v>0.48130226180078672</v>
      </c>
      <c r="F4275" s="7">
        <v>-4.6885451201471751E-2</v>
      </c>
    </row>
    <row r="4276" spans="4:6" x14ac:dyDescent="0.25">
      <c r="D4276" s="5">
        <f t="shared" si="68"/>
        <v>2021788352</v>
      </c>
      <c r="E4276" s="6">
        <v>0.94146856753292363</v>
      </c>
      <c r="F4276" s="7">
        <v>1.5672217642085431</v>
      </c>
    </row>
    <row r="4277" spans="4:6" x14ac:dyDescent="0.25">
      <c r="D4277" s="5">
        <f t="shared" si="68"/>
        <v>1351201477</v>
      </c>
      <c r="E4277" s="6">
        <v>0.6292022197779289</v>
      </c>
      <c r="F4277" s="7">
        <v>0.32974114660753706</v>
      </c>
    </row>
    <row r="4278" spans="4:6" x14ac:dyDescent="0.25">
      <c r="D4278" s="5">
        <f t="shared" si="68"/>
        <v>473169583</v>
      </c>
      <c r="E4278" s="6">
        <v>0.22033675733985078</v>
      </c>
      <c r="F4278" s="7">
        <v>-0.77105637894422141</v>
      </c>
    </row>
    <row r="4279" spans="4:6" x14ac:dyDescent="0.25">
      <c r="D4279" s="5">
        <f t="shared" si="68"/>
        <v>1880355148</v>
      </c>
      <c r="E4279" s="6">
        <v>0.8756085996288886</v>
      </c>
      <c r="F4279" s="7">
        <v>1.153310892807103</v>
      </c>
    </row>
    <row r="4280" spans="4:6" x14ac:dyDescent="0.25">
      <c r="D4280" s="5">
        <f t="shared" si="68"/>
        <v>1079525006</v>
      </c>
      <c r="E4280" s="6">
        <v>0.50269300444302434</v>
      </c>
      <c r="F4280" s="7">
        <v>6.7504123474481604E-3</v>
      </c>
    </row>
    <row r="4281" spans="4:6" x14ac:dyDescent="0.25">
      <c r="D4281" s="5">
        <f t="shared" si="68"/>
        <v>1060870171</v>
      </c>
      <c r="E4281" s="6">
        <v>0.49400616995432056</v>
      </c>
      <c r="F4281" s="7">
        <v>-1.5024869149111539E-2</v>
      </c>
    </row>
    <row r="4282" spans="4:6" x14ac:dyDescent="0.25">
      <c r="D4282" s="5">
        <f t="shared" si="68"/>
        <v>368977979</v>
      </c>
      <c r="E4282" s="6">
        <v>0.17181876084936668</v>
      </c>
      <c r="F4282" s="7">
        <v>-0.9470024672702585</v>
      </c>
    </row>
    <row r="4283" spans="4:6" x14ac:dyDescent="0.25">
      <c r="D4283" s="5">
        <f t="shared" si="68"/>
        <v>1854139738</v>
      </c>
      <c r="E4283" s="6">
        <v>0.86340109804961929</v>
      </c>
      <c r="F4283" s="7">
        <v>1.0957280492245873</v>
      </c>
    </row>
    <row r="4284" spans="4:6" x14ac:dyDescent="0.25">
      <c r="D4284" s="5">
        <f t="shared" si="68"/>
        <v>503336979</v>
      </c>
      <c r="E4284" s="6">
        <v>0.23438454580901613</v>
      </c>
      <c r="F4284" s="7">
        <v>-0.72448327471463192</v>
      </c>
    </row>
    <row r="4285" spans="4:6" x14ac:dyDescent="0.25">
      <c r="D4285" s="5">
        <f t="shared" si="68"/>
        <v>2096814798</v>
      </c>
      <c r="E4285" s="6">
        <v>0.97640547899194574</v>
      </c>
      <c r="F4285" s="7">
        <v>1.9845995539642793</v>
      </c>
    </row>
    <row r="4286" spans="4:6" x14ac:dyDescent="0.25">
      <c r="D4286" s="5">
        <f t="shared" si="68"/>
        <v>147863854</v>
      </c>
      <c r="E4286" s="6">
        <v>6.8854472664049329E-2</v>
      </c>
      <c r="F4286" s="7">
        <v>-1.4843769535037312</v>
      </c>
    </row>
    <row r="4287" spans="4:6" x14ac:dyDescent="0.25">
      <c r="D4287" s="5">
        <f t="shared" si="68"/>
        <v>1447937453</v>
      </c>
      <c r="E4287" s="6">
        <v>0.67424841893301202</v>
      </c>
      <c r="F4287" s="7">
        <v>0.45167495661996837</v>
      </c>
    </row>
    <row r="4288" spans="4:6" x14ac:dyDescent="0.25">
      <c r="D4288" s="5">
        <f t="shared" si="68"/>
        <v>1386018501</v>
      </c>
      <c r="E4288" s="6">
        <v>0.64541516000909283</v>
      </c>
      <c r="F4288" s="7">
        <v>0.37297146733946979</v>
      </c>
    </row>
    <row r="4289" spans="4:6" x14ac:dyDescent="0.25">
      <c r="D4289" s="5">
        <f t="shared" si="68"/>
        <v>1793523133</v>
      </c>
      <c r="E4289" s="6">
        <v>0.83517429170680635</v>
      </c>
      <c r="F4289" s="7">
        <v>0.97481624681587065</v>
      </c>
    </row>
    <row r="4290" spans="4:6" x14ac:dyDescent="0.25">
      <c r="D4290" s="5">
        <f t="shared" si="68"/>
        <v>1499407885</v>
      </c>
      <c r="E4290" s="6">
        <v>0.69821620657873917</v>
      </c>
      <c r="F4290" s="7">
        <v>0.51927700447435754</v>
      </c>
    </row>
    <row r="4291" spans="4:6" x14ac:dyDescent="0.25">
      <c r="D4291" s="5">
        <f t="shared" ref="D4291:D4354" si="69">MOD(D4290*$B$4,$B$5)</f>
        <v>1276661994</v>
      </c>
      <c r="E4291" s="6">
        <v>0.59449206813656919</v>
      </c>
      <c r="F4291" s="7">
        <v>0.23911570552680647</v>
      </c>
    </row>
    <row r="4292" spans="4:6" x14ac:dyDescent="0.25">
      <c r="D4292" s="5">
        <f t="shared" si="69"/>
        <v>1560378062</v>
      </c>
      <c r="E4292" s="6">
        <v>0.72660765771438152</v>
      </c>
      <c r="F4292" s="7">
        <v>0.60258517578076776</v>
      </c>
    </row>
    <row r="4293" spans="4:6" x14ac:dyDescent="0.25">
      <c r="D4293" s="5">
        <f t="shared" si="69"/>
        <v>167995924</v>
      </c>
      <c r="E4293" s="6">
        <v>7.8229198305149752E-2</v>
      </c>
      <c r="F4293" s="7">
        <v>-1.4170839085346829</v>
      </c>
    </row>
    <row r="4294" spans="4:6" x14ac:dyDescent="0.25">
      <c r="D4294" s="5">
        <f t="shared" si="69"/>
        <v>432996332</v>
      </c>
      <c r="E4294" s="6">
        <v>0.20162962954643149</v>
      </c>
      <c r="F4294" s="7">
        <v>-0.83581451568801168</v>
      </c>
    </row>
    <row r="4295" spans="4:6" x14ac:dyDescent="0.25">
      <c r="D4295" s="5">
        <f t="shared" si="69"/>
        <v>1855089368</v>
      </c>
      <c r="E4295" s="6">
        <v>0.86384330397829723</v>
      </c>
      <c r="F4295" s="7">
        <v>1.0977506364332656</v>
      </c>
    </row>
    <row r="4296" spans="4:6" x14ac:dyDescent="0.25">
      <c r="D4296" s="5">
        <f t="shared" si="69"/>
        <v>1245770122</v>
      </c>
      <c r="E4296" s="6">
        <v>0.58010691924030611</v>
      </c>
      <c r="F4296" s="7">
        <v>0.20216701163841186</v>
      </c>
    </row>
    <row r="4297" spans="4:6" x14ac:dyDescent="0.25">
      <c r="D4297" s="5">
        <f t="shared" si="69"/>
        <v>732475768</v>
      </c>
      <c r="E4297" s="6">
        <v>0.3410856093662657</v>
      </c>
      <c r="F4297" s="7">
        <v>-0.40950210989351071</v>
      </c>
    </row>
    <row r="4298" spans="4:6" x14ac:dyDescent="0.25">
      <c r="D4298" s="5">
        <f t="shared" si="69"/>
        <v>1167032920</v>
      </c>
      <c r="E4298" s="6">
        <v>0.5434420523638297</v>
      </c>
      <c r="F4298" s="7">
        <v>0.10910917811325117</v>
      </c>
    </row>
    <row r="4299" spans="4:6" x14ac:dyDescent="0.25">
      <c r="D4299" s="5">
        <f t="shared" si="69"/>
        <v>1055053216</v>
      </c>
      <c r="E4299" s="6">
        <v>0.49129743919828667</v>
      </c>
      <c r="F4299" s="7">
        <v>-2.1815815309834282E-2</v>
      </c>
    </row>
    <row r="4300" spans="4:6" x14ac:dyDescent="0.25">
      <c r="D4300" s="5">
        <f t="shared" si="69"/>
        <v>899100931</v>
      </c>
      <c r="E4300" s="6">
        <v>0.41867649733896972</v>
      </c>
      <c r="F4300" s="7">
        <v>-0.20528047914140937</v>
      </c>
    </row>
    <row r="4301" spans="4:6" x14ac:dyDescent="0.25">
      <c r="D4301" s="5">
        <f t="shared" si="69"/>
        <v>2004018078</v>
      </c>
      <c r="E4301" s="6">
        <v>0.93319363885856577</v>
      </c>
      <c r="F4301" s="7">
        <v>1.5000064866206537</v>
      </c>
    </row>
    <row r="4302" spans="4:6" x14ac:dyDescent="0.25">
      <c r="D4302" s="5">
        <f t="shared" si="69"/>
        <v>408280376</v>
      </c>
      <c r="E4302" s="6">
        <v>0.1901203656477112</v>
      </c>
      <c r="F4302" s="7">
        <v>-0.87745282555216342</v>
      </c>
    </row>
    <row r="4303" spans="4:6" x14ac:dyDescent="0.25">
      <c r="D4303" s="5">
        <f t="shared" si="69"/>
        <v>644601377</v>
      </c>
      <c r="E4303" s="6">
        <v>0.30016590729371262</v>
      </c>
      <c r="F4303" s="7">
        <v>-0.52392340580527486</v>
      </c>
    </row>
    <row r="4304" spans="4:6" x14ac:dyDescent="0.25">
      <c r="D4304" s="5">
        <f t="shared" si="69"/>
        <v>662507784</v>
      </c>
      <c r="E4304" s="6">
        <v>0.30850422783615461</v>
      </c>
      <c r="F4304" s="7">
        <v>-0.50009461788852072</v>
      </c>
    </row>
    <row r="4305" spans="4:6" x14ac:dyDescent="0.25">
      <c r="D4305" s="5">
        <f t="shared" si="69"/>
        <v>1734253987</v>
      </c>
      <c r="E4305" s="6">
        <v>0.80757494485711212</v>
      </c>
      <c r="F4305" s="7">
        <v>0.86899455264366832</v>
      </c>
    </row>
    <row r="4306" spans="4:6" x14ac:dyDescent="0.25">
      <c r="D4306" s="5">
        <f t="shared" si="69"/>
        <v>966679123</v>
      </c>
      <c r="E4306" s="6">
        <v>0.45014504524892668</v>
      </c>
      <c r="F4306" s="7">
        <v>-0.12529489883855285</v>
      </c>
    </row>
    <row r="4307" spans="4:6" x14ac:dyDescent="0.25">
      <c r="D4307" s="5">
        <f t="shared" si="69"/>
        <v>2043264317</v>
      </c>
      <c r="E4307" s="6">
        <v>0.95146909305031324</v>
      </c>
      <c r="F4307" s="7">
        <v>1.6592679333169296</v>
      </c>
    </row>
    <row r="4308" spans="4:6" x14ac:dyDescent="0.25">
      <c r="D4308" s="5">
        <f t="shared" si="69"/>
        <v>782906491</v>
      </c>
      <c r="E4308" s="6">
        <v>0.36456924478017655</v>
      </c>
      <c r="F4308" s="7">
        <v>-0.34627176006789367</v>
      </c>
    </row>
    <row r="4309" spans="4:6" x14ac:dyDescent="0.25">
      <c r="D4309" s="5">
        <f t="shared" si="69"/>
        <v>262007155</v>
      </c>
      <c r="E4309" s="6">
        <v>0.12200658919476587</v>
      </c>
      <c r="F4309" s="7">
        <v>-1.1650143644758881</v>
      </c>
    </row>
    <row r="4310" spans="4:6" x14ac:dyDescent="0.25">
      <c r="D4310" s="5">
        <f t="shared" si="69"/>
        <v>816181822</v>
      </c>
      <c r="E4310" s="6">
        <v>0.38006427826365852</v>
      </c>
      <c r="F4310" s="7">
        <v>-0.30531197477120592</v>
      </c>
    </row>
    <row r="4311" spans="4:6" x14ac:dyDescent="0.25">
      <c r="D4311" s="5">
        <f t="shared" si="69"/>
        <v>177741900</v>
      </c>
      <c r="E4311" s="6">
        <v>8.2767522039606717E-2</v>
      </c>
      <c r="F4311" s="7">
        <v>-1.3866941536553117</v>
      </c>
    </row>
    <row r="4312" spans="4:6" x14ac:dyDescent="0.25">
      <c r="D4312" s="5">
        <f t="shared" si="69"/>
        <v>582085135</v>
      </c>
      <c r="E4312" s="6">
        <v>0.27105451353923837</v>
      </c>
      <c r="F4312" s="7">
        <v>-0.60962684114390497</v>
      </c>
    </row>
    <row r="4313" spans="4:6" x14ac:dyDescent="0.25">
      <c r="D4313" s="5">
        <f t="shared" si="69"/>
        <v>155514237</v>
      </c>
      <c r="E4313" s="6">
        <v>7.2416959863544406E-2</v>
      </c>
      <c r="F4313" s="7">
        <v>-1.4580240295163429</v>
      </c>
    </row>
    <row r="4314" spans="4:6" x14ac:dyDescent="0.25">
      <c r="D4314" s="5">
        <f t="shared" si="69"/>
        <v>1372387962</v>
      </c>
      <c r="E4314" s="6">
        <v>0.6390679456657431</v>
      </c>
      <c r="F4314" s="7">
        <v>0.35596856245104302</v>
      </c>
    </row>
    <row r="4315" spans="4:6" x14ac:dyDescent="0.25">
      <c r="D4315" s="5">
        <f t="shared" si="69"/>
        <v>963771046</v>
      </c>
      <c r="E4315" s="6">
        <v>0.44879086636825544</v>
      </c>
      <c r="F4315" s="7">
        <v>-0.12871681109917887</v>
      </c>
    </row>
    <row r="4316" spans="4:6" x14ac:dyDescent="0.25">
      <c r="D4316" s="5">
        <f t="shared" si="69"/>
        <v>1253916505</v>
      </c>
      <c r="E4316" s="6">
        <v>0.58390037443852083</v>
      </c>
      <c r="F4316" s="7">
        <v>0.21188179822075287</v>
      </c>
    </row>
    <row r="4317" spans="4:6" x14ac:dyDescent="0.25">
      <c r="D4317" s="5">
        <f t="shared" si="69"/>
        <v>977022160</v>
      </c>
      <c r="E4317" s="6">
        <v>0.45496139717750383</v>
      </c>
      <c r="F4317" s="7">
        <v>-0.1131359242904796</v>
      </c>
    </row>
    <row r="4318" spans="4:6" x14ac:dyDescent="0.25">
      <c r="D4318" s="5">
        <f t="shared" si="69"/>
        <v>948313593</v>
      </c>
      <c r="E4318" s="6">
        <v>0.44159292889907298</v>
      </c>
      <c r="F4318" s="7">
        <v>-0.14693179208073459</v>
      </c>
    </row>
    <row r="4319" spans="4:6" x14ac:dyDescent="0.25">
      <c r="D4319" s="5">
        <f t="shared" si="69"/>
        <v>284028251</v>
      </c>
      <c r="E4319" s="6">
        <v>0.13226096111560329</v>
      </c>
      <c r="F4319" s="7">
        <v>-1.1157669079428223</v>
      </c>
    </row>
    <row r="4320" spans="4:6" x14ac:dyDescent="0.25">
      <c r="D4320" s="5">
        <f t="shared" si="69"/>
        <v>792101573</v>
      </c>
      <c r="E4320" s="6">
        <v>0.36885103850518453</v>
      </c>
      <c r="F4320" s="7">
        <v>-0.33489793880343072</v>
      </c>
    </row>
    <row r="4321" spans="4:6" x14ac:dyDescent="0.25">
      <c r="D4321" s="5">
        <f t="shared" si="69"/>
        <v>1736179095</v>
      </c>
      <c r="E4321" s="6">
        <v>0.80847139312743344</v>
      </c>
      <c r="F4321" s="7">
        <v>0.87227712488279774</v>
      </c>
    </row>
    <row r="4322" spans="4:6" x14ac:dyDescent="0.25">
      <c r="D4322" s="5">
        <f t="shared" si="69"/>
        <v>1551770570</v>
      </c>
      <c r="E4322" s="6">
        <v>0.72259948190543755</v>
      </c>
      <c r="F4322" s="7">
        <v>0.59058124225086805</v>
      </c>
    </row>
    <row r="4323" spans="4:6" x14ac:dyDescent="0.25">
      <c r="D4323" s="5">
        <f t="shared" si="69"/>
        <v>1287577110</v>
      </c>
      <c r="E4323" s="6">
        <v>0.59957481510897614</v>
      </c>
      <c r="F4323" s="7">
        <v>0.25224671765838558</v>
      </c>
    </row>
    <row r="4324" spans="4:6" x14ac:dyDescent="0.25">
      <c r="D4324" s="5">
        <f t="shared" si="69"/>
        <v>162965336</v>
      </c>
      <c r="E4324" s="6">
        <v>7.5886648218973216E-2</v>
      </c>
      <c r="F4324" s="7">
        <v>-1.4332958886282194</v>
      </c>
    </row>
    <row r="4325" spans="4:6" x14ac:dyDescent="0.25">
      <c r="D4325" s="5">
        <f t="shared" si="69"/>
        <v>267135095</v>
      </c>
      <c r="E4325" s="6">
        <v>0.1243944723386266</v>
      </c>
      <c r="F4325" s="7">
        <v>-1.1532959188702463</v>
      </c>
    </row>
    <row r="4326" spans="4:6" x14ac:dyDescent="0.25">
      <c r="D4326" s="5">
        <f t="shared" si="69"/>
        <v>1386354157</v>
      </c>
      <c r="E4326" s="6">
        <v>0.64557146201429094</v>
      </c>
      <c r="F4326" s="7">
        <v>0.37339151190671604</v>
      </c>
    </row>
    <row r="4327" spans="4:6" x14ac:dyDescent="0.25">
      <c r="D4327" s="5">
        <f t="shared" si="69"/>
        <v>816104733</v>
      </c>
      <c r="E4327" s="6">
        <v>0.38002838090064783</v>
      </c>
      <c r="F4327" s="7">
        <v>-0.30540625056531545</v>
      </c>
    </row>
    <row r="4328" spans="4:6" x14ac:dyDescent="0.25">
      <c r="D4328" s="5">
        <f t="shared" si="69"/>
        <v>751546075</v>
      </c>
      <c r="E4328" s="6">
        <v>0.34996591308150993</v>
      </c>
      <c r="F4328" s="7">
        <v>-0.38541249560448898</v>
      </c>
    </row>
    <row r="4329" spans="4:6" x14ac:dyDescent="0.25">
      <c r="D4329" s="5">
        <f t="shared" si="69"/>
        <v>439337554</v>
      </c>
      <c r="E4329" s="6">
        <v>0.2045824911488057</v>
      </c>
      <c r="F4329" s="7">
        <v>-0.82536397282522012</v>
      </c>
    </row>
    <row r="4330" spans="4:6" x14ac:dyDescent="0.25">
      <c r="D4330" s="5">
        <f t="shared" si="69"/>
        <v>862055009</v>
      </c>
      <c r="E4330" s="6">
        <v>0.40142564559488153</v>
      </c>
      <c r="F4330" s="7">
        <v>-0.24965871080478017</v>
      </c>
    </row>
    <row r="4331" spans="4:6" x14ac:dyDescent="0.25">
      <c r="D4331" s="5">
        <f t="shared" si="69"/>
        <v>466711520</v>
      </c>
      <c r="E4331" s="6">
        <v>0.21732948740695557</v>
      </c>
      <c r="F4331" s="7">
        <v>-0.78124404211702136</v>
      </c>
    </row>
    <row r="4332" spans="4:6" x14ac:dyDescent="0.25">
      <c r="D4332" s="5">
        <f t="shared" si="69"/>
        <v>1528324890</v>
      </c>
      <c r="E4332" s="6">
        <v>0.71168173636466425</v>
      </c>
      <c r="F4332" s="7">
        <v>0.5583044199492031</v>
      </c>
    </row>
    <row r="4333" spans="4:6" x14ac:dyDescent="0.25">
      <c r="D4333" s="5">
        <f t="shared" si="69"/>
        <v>1265039799</v>
      </c>
      <c r="E4333" s="6">
        <v>0.58908006184648731</v>
      </c>
      <c r="F4333" s="7">
        <v>0.22517919181941454</v>
      </c>
    </row>
    <row r="4334" spans="4:6" x14ac:dyDescent="0.25">
      <c r="D4334" s="5">
        <f t="shared" si="69"/>
        <v>1038635084</v>
      </c>
      <c r="E4334" s="6">
        <v>0.48365215070885809</v>
      </c>
      <c r="F4334" s="7">
        <v>-4.0989456344147815E-2</v>
      </c>
    </row>
    <row r="4335" spans="4:6" x14ac:dyDescent="0.25">
      <c r="D4335" s="5">
        <f t="shared" si="69"/>
        <v>800916902</v>
      </c>
      <c r="E4335" s="6">
        <v>0.37295599595918877</v>
      </c>
      <c r="F4335" s="7">
        <v>-0.32403439831378389</v>
      </c>
    </row>
    <row r="4336" spans="4:6" x14ac:dyDescent="0.25">
      <c r="D4336" s="5">
        <f t="shared" si="69"/>
        <v>2059163148</v>
      </c>
      <c r="E4336" s="6">
        <v>0.95887256316735647</v>
      </c>
      <c r="F4336" s="7">
        <v>1.7377500037419014</v>
      </c>
    </row>
    <row r="4337" spans="4:6" x14ac:dyDescent="0.25">
      <c r="D4337" s="5">
        <f t="shared" si="69"/>
        <v>1583715713</v>
      </c>
      <c r="E4337" s="6">
        <v>0.73747509833190139</v>
      </c>
      <c r="F4337" s="7">
        <v>0.63558062162206763</v>
      </c>
    </row>
    <row r="4338" spans="4:6" x14ac:dyDescent="0.25">
      <c r="D4338" s="5">
        <f t="shared" si="69"/>
        <v>1418316317</v>
      </c>
      <c r="E4338" s="6">
        <v>0.66045500259888823</v>
      </c>
      <c r="F4338" s="7">
        <v>0.41370523219013339</v>
      </c>
    </row>
    <row r="4339" spans="4:6" x14ac:dyDescent="0.25">
      <c r="D4339" s="5">
        <f t="shared" si="69"/>
        <v>1768271547</v>
      </c>
      <c r="E4339" s="6">
        <v>0.82341560565253313</v>
      </c>
      <c r="F4339" s="7">
        <v>0.92846042202408741</v>
      </c>
    </row>
    <row r="4340" spans="4:6" x14ac:dyDescent="0.25">
      <c r="D4340" s="5">
        <f t="shared" si="69"/>
        <v>203327928</v>
      </c>
      <c r="E4340" s="6">
        <v>9.4681944786274758E-2</v>
      </c>
      <c r="F4340" s="7">
        <v>-1.3124632155063511</v>
      </c>
    </row>
    <row r="4341" spans="4:6" x14ac:dyDescent="0.25">
      <c r="D4341" s="5">
        <f t="shared" si="69"/>
        <v>842145698</v>
      </c>
      <c r="E4341" s="6">
        <v>0.39215465019657708</v>
      </c>
      <c r="F4341" s="7">
        <v>-0.27370764732807995</v>
      </c>
    </row>
    <row r="4342" spans="4:6" x14ac:dyDescent="0.25">
      <c r="D4342" s="5">
        <f t="shared" si="69"/>
        <v>1497034095</v>
      </c>
      <c r="E4342" s="6">
        <v>0.69711082447051143</v>
      </c>
      <c r="F4342" s="7">
        <v>0.5161089017131868</v>
      </c>
    </row>
    <row r="4343" spans="4:6" x14ac:dyDescent="0.25">
      <c r="D4343" s="5">
        <f t="shared" si="69"/>
        <v>508078195</v>
      </c>
      <c r="E4343" s="6">
        <v>0.23659234655703637</v>
      </c>
      <c r="F4343" s="7">
        <v>-0.71730699326918368</v>
      </c>
    </row>
    <row r="4344" spans="4:6" x14ac:dyDescent="0.25">
      <c r="D4344" s="5">
        <f t="shared" si="69"/>
        <v>1179302105</v>
      </c>
      <c r="E4344" s="6">
        <v>0.54915533685046747</v>
      </c>
      <c r="F4344" s="7">
        <v>0.12352759206471786</v>
      </c>
    </row>
    <row r="4345" spans="4:6" x14ac:dyDescent="0.25">
      <c r="D4345" s="5">
        <f t="shared" si="69"/>
        <v>595395779</v>
      </c>
      <c r="E4345" s="6">
        <v>0.27725276516494601</v>
      </c>
      <c r="F4345" s="7">
        <v>-0.59102222394588333</v>
      </c>
    </row>
    <row r="4346" spans="4:6" x14ac:dyDescent="0.25">
      <c r="D4346" s="5">
        <f t="shared" si="69"/>
        <v>576000308</v>
      </c>
      <c r="E4346" s="6">
        <v>0.26822104516273459</v>
      </c>
      <c r="F4346" s="7">
        <v>-0.61820215405588463</v>
      </c>
    </row>
    <row r="4347" spans="4:6" x14ac:dyDescent="0.25">
      <c r="D4347" s="5">
        <f t="shared" si="69"/>
        <v>640089759</v>
      </c>
      <c r="E4347" s="6">
        <v>0.29806502144603525</v>
      </c>
      <c r="F4347" s="7">
        <v>-0.52997387703581467</v>
      </c>
    </row>
    <row r="4348" spans="4:6" x14ac:dyDescent="0.25">
      <c r="D4348" s="5">
        <f t="shared" si="69"/>
        <v>1925527300</v>
      </c>
      <c r="E4348" s="6">
        <v>0.89664352209925979</v>
      </c>
      <c r="F4348" s="7">
        <v>1.26265565895277</v>
      </c>
    </row>
    <row r="4349" spans="4:6" x14ac:dyDescent="0.25">
      <c r="D4349" s="5">
        <f t="shared" si="69"/>
        <v>1888572493</v>
      </c>
      <c r="E4349" s="6">
        <v>0.87943509908340411</v>
      </c>
      <c r="F4349" s="7">
        <v>1.172167530054546</v>
      </c>
    </row>
    <row r="4350" spans="4:6" x14ac:dyDescent="0.25">
      <c r="D4350" s="5">
        <f t="shared" si="69"/>
        <v>454510806</v>
      </c>
      <c r="E4350" s="6">
        <v>0.21164808721435077</v>
      </c>
      <c r="F4350" s="7">
        <v>-0.80071583292838167</v>
      </c>
    </row>
    <row r="4351" spans="4:6" x14ac:dyDescent="0.25">
      <c r="D4351" s="5">
        <f t="shared" si="69"/>
        <v>998178674</v>
      </c>
      <c r="E4351" s="6">
        <v>0.4648131667308632</v>
      </c>
      <c r="F4351" s="7">
        <v>-8.8314979618965145E-2</v>
      </c>
    </row>
    <row r="4352" spans="4:6" x14ac:dyDescent="0.25">
      <c r="D4352" s="5">
        <f t="shared" si="69"/>
        <v>2139668562</v>
      </c>
      <c r="E4352" s="6">
        <v>0.9963608179207526</v>
      </c>
      <c r="F4352" s="7">
        <v>2.6838321302261434</v>
      </c>
    </row>
    <row r="4353" spans="4:6" x14ac:dyDescent="0.25">
      <c r="D4353" s="5">
        <f t="shared" si="69"/>
        <v>715153837</v>
      </c>
      <c r="E4353" s="6">
        <v>0.33301945667063765</v>
      </c>
      <c r="F4353" s="7">
        <v>-0.43159070761287333</v>
      </c>
    </row>
    <row r="4354" spans="4:6" x14ac:dyDescent="0.25">
      <c r="D4354" s="5">
        <f t="shared" si="69"/>
        <v>391240302</v>
      </c>
      <c r="E4354" s="6">
        <v>0.18218546284566212</v>
      </c>
      <c r="F4354" s="7">
        <v>-0.90706783584887984</v>
      </c>
    </row>
    <row r="4355" spans="4:6" x14ac:dyDescent="0.25">
      <c r="D4355" s="5">
        <f t="shared" ref="D4355:D4418" si="70">MOD(D4354*$B$4,$B$5)</f>
        <v>589426124</v>
      </c>
      <c r="E4355" s="6">
        <v>0.274472927930274</v>
      </c>
      <c r="F4355" s="7">
        <v>-0.59934048474619017</v>
      </c>
    </row>
    <row r="4356" spans="4:6" x14ac:dyDescent="0.25">
      <c r="D4356" s="5">
        <f t="shared" si="70"/>
        <v>177592501</v>
      </c>
      <c r="E4356" s="6">
        <v>8.2697952708879446E-2</v>
      </c>
      <c r="F4356" s="7">
        <v>-1.3871504028080466</v>
      </c>
    </row>
    <row r="4357" spans="4:6" x14ac:dyDescent="0.25">
      <c r="D4357" s="5">
        <f t="shared" si="70"/>
        <v>1960380594</v>
      </c>
      <c r="E4357" s="6">
        <v>0.91287335186533014</v>
      </c>
      <c r="F4357" s="7">
        <v>1.3586633327200344</v>
      </c>
    </row>
    <row r="4358" spans="4:6" x14ac:dyDescent="0.25">
      <c r="D4358" s="5">
        <f t="shared" si="70"/>
        <v>664747919</v>
      </c>
      <c r="E4358" s="6">
        <v>0.30954737198496923</v>
      </c>
      <c r="F4358" s="7">
        <v>-0.49713373875291278</v>
      </c>
    </row>
    <row r="4359" spans="4:6" x14ac:dyDescent="0.25">
      <c r="D4359" s="5">
        <f t="shared" si="70"/>
        <v>346144575</v>
      </c>
      <c r="E4359" s="6">
        <v>0.16118612853920658</v>
      </c>
      <c r="F4359" s="7">
        <v>-0.98959470921447779</v>
      </c>
    </row>
    <row r="4360" spans="4:6" x14ac:dyDescent="0.25">
      <c r="D4360" s="5">
        <f t="shared" si="70"/>
        <v>1322006165</v>
      </c>
      <c r="E4360" s="6">
        <v>0.61560709319599638</v>
      </c>
      <c r="F4360" s="7">
        <v>0.29396347498021486</v>
      </c>
    </row>
    <row r="4361" spans="4:6" x14ac:dyDescent="0.25">
      <c r="D4361" s="5">
        <f t="shared" si="70"/>
        <v>2083020110</v>
      </c>
      <c r="E4361" s="6">
        <v>0.96998182681387457</v>
      </c>
      <c r="F4361" s="7">
        <v>1.8805265872478782</v>
      </c>
    </row>
    <row r="4362" spans="4:6" x14ac:dyDescent="0.25">
      <c r="D4362" s="5">
        <f t="shared" si="70"/>
        <v>2131893623</v>
      </c>
      <c r="E4362" s="6">
        <v>0.99274032981390159</v>
      </c>
      <c r="F4362" s="7">
        <v>2.4441511938089913</v>
      </c>
    </row>
    <row r="4363" spans="4:6" x14ac:dyDescent="0.25">
      <c r="D4363" s="5">
        <f t="shared" si="70"/>
        <v>1220711593</v>
      </c>
      <c r="E4363" s="6">
        <v>0.56843813235726037</v>
      </c>
      <c r="F4363" s="7">
        <v>0.17239915647625559</v>
      </c>
    </row>
    <row r="4364" spans="4:6" x14ac:dyDescent="0.25">
      <c r="D4364" s="5">
        <f t="shared" si="70"/>
        <v>165515670</v>
      </c>
      <c r="E4364" s="6">
        <v>7.7074240033583943E-2</v>
      </c>
      <c r="F4364" s="7">
        <v>-1.4250301704660151</v>
      </c>
    </row>
    <row r="4365" spans="4:6" x14ac:dyDescent="0.25">
      <c r="D4365" s="5">
        <f t="shared" si="70"/>
        <v>967739730</v>
      </c>
      <c r="E4365" s="6">
        <v>0.45063892887033424</v>
      </c>
      <c r="F4365" s="7">
        <v>-0.1240472577214211</v>
      </c>
    </row>
    <row r="4366" spans="4:6" x14ac:dyDescent="0.25">
      <c r="D4366" s="5">
        <f t="shared" si="70"/>
        <v>1700217286</v>
      </c>
      <c r="E4366" s="6">
        <v>0.79172537083898242</v>
      </c>
      <c r="F4366" s="7">
        <v>0.81242246790007966</v>
      </c>
    </row>
    <row r="4367" spans="4:6" x14ac:dyDescent="0.25">
      <c r="D4367" s="5">
        <f t="shared" si="70"/>
        <v>806075107</v>
      </c>
      <c r="E4367" s="6">
        <v>0.37535797234192303</v>
      </c>
      <c r="F4367" s="7">
        <v>-0.31769547404733084</v>
      </c>
    </row>
    <row r="4368" spans="4:6" x14ac:dyDescent="0.25">
      <c r="D4368" s="5">
        <f t="shared" si="70"/>
        <v>1942773651</v>
      </c>
      <c r="E4368" s="6">
        <v>0.90467448011476037</v>
      </c>
      <c r="F4368" s="7">
        <v>1.3086555947446874</v>
      </c>
    </row>
    <row r="4369" spans="4:6" x14ac:dyDescent="0.25">
      <c r="D4369" s="5">
        <f t="shared" si="70"/>
        <v>1163526578</v>
      </c>
      <c r="E4369" s="6">
        <v>0.54180928463284794</v>
      </c>
      <c r="F4369" s="7">
        <v>0.10499291490421539</v>
      </c>
    </row>
    <row r="4370" spans="4:6" x14ac:dyDescent="0.25">
      <c r="D4370" s="5">
        <f t="shared" si="70"/>
        <v>1451626647</v>
      </c>
      <c r="E4370" s="6">
        <v>0.67596633376177995</v>
      </c>
      <c r="F4370" s="7">
        <v>0.45644872787388163</v>
      </c>
    </row>
    <row r="4371" spans="4:6" x14ac:dyDescent="0.25">
      <c r="D4371" s="5">
        <f t="shared" si="70"/>
        <v>1225959374</v>
      </c>
      <c r="E4371" s="6">
        <v>0.57088182081550531</v>
      </c>
      <c r="F4371" s="7">
        <v>0.17861965736896263</v>
      </c>
    </row>
    <row r="4372" spans="4:6" x14ac:dyDescent="0.25">
      <c r="D4372" s="5">
        <f t="shared" si="70"/>
        <v>78081975</v>
      </c>
      <c r="E4372" s="6">
        <v>3.635975302789337E-2</v>
      </c>
      <c r="F4372" s="7">
        <v>-1.7945871244829854</v>
      </c>
    </row>
    <row r="4373" spans="4:6" x14ac:dyDescent="0.25">
      <c r="D4373" s="5">
        <f t="shared" si="70"/>
        <v>261214740</v>
      </c>
      <c r="E4373" s="6">
        <v>0.12163759220544025</v>
      </c>
      <c r="F4373" s="7">
        <v>-1.1668395187293641</v>
      </c>
    </row>
    <row r="4374" spans="4:6" x14ac:dyDescent="0.25">
      <c r="D4374" s="5">
        <f t="shared" si="70"/>
        <v>1220223003</v>
      </c>
      <c r="E4374" s="6">
        <v>0.56821061490868274</v>
      </c>
      <c r="F4374" s="7">
        <v>0.1718203452661454</v>
      </c>
    </row>
    <row r="4375" spans="4:6" x14ac:dyDescent="0.25">
      <c r="D4375" s="5">
        <f t="shared" si="70"/>
        <v>203107897</v>
      </c>
      <c r="E4375" s="6">
        <v>9.4579484867471725E-2</v>
      </c>
      <c r="F4375" s="7">
        <v>-1.3130711633257373</v>
      </c>
    </row>
    <row r="4376" spans="4:6" x14ac:dyDescent="0.25">
      <c r="D4376" s="5">
        <f t="shared" si="70"/>
        <v>958447532</v>
      </c>
      <c r="E4376" s="6">
        <v>0.44631191198370596</v>
      </c>
      <c r="F4376" s="7">
        <v>-0.13498488626905342</v>
      </c>
    </row>
    <row r="4377" spans="4:6" x14ac:dyDescent="0.25">
      <c r="D4377" s="5">
        <f t="shared" si="70"/>
        <v>1980609851</v>
      </c>
      <c r="E4377" s="6">
        <v>0.92229333373000222</v>
      </c>
      <c r="F4377" s="7">
        <v>1.420667886731608</v>
      </c>
    </row>
    <row r="4378" spans="4:6" x14ac:dyDescent="0.25">
      <c r="D4378" s="5">
        <f t="shared" si="70"/>
        <v>46153181</v>
      </c>
      <c r="E4378" s="6">
        <v>2.1491749697822846E-2</v>
      </c>
      <c r="F4378" s="7">
        <v>-2.0238702916668174</v>
      </c>
    </row>
    <row r="4379" spans="4:6" x14ac:dyDescent="0.25">
      <c r="D4379" s="5">
        <f t="shared" si="70"/>
        <v>919658112</v>
      </c>
      <c r="E4379" s="6">
        <v>0.42824918071576318</v>
      </c>
      <c r="F4379" s="7">
        <v>-0.18083338017462086</v>
      </c>
    </row>
    <row r="4380" spans="4:6" x14ac:dyDescent="0.25">
      <c r="D4380" s="5">
        <f t="shared" si="70"/>
        <v>34773568</v>
      </c>
      <c r="E4380" s="6">
        <v>1.6192704454243839E-2</v>
      </c>
      <c r="F4380" s="7">
        <v>-2.13962098992703</v>
      </c>
    </row>
    <row r="4381" spans="4:6" x14ac:dyDescent="0.25">
      <c r="D4381" s="5">
        <f t="shared" si="70"/>
        <v>1370172621</v>
      </c>
      <c r="E4381" s="6">
        <v>0.63803634712289681</v>
      </c>
      <c r="F4381" s="7">
        <v>0.35321494344817633</v>
      </c>
    </row>
    <row r="4382" spans="4:6" x14ac:dyDescent="0.25">
      <c r="D4382" s="5">
        <f t="shared" si="70"/>
        <v>1401227985</v>
      </c>
      <c r="E4382" s="6">
        <v>0.65249762791441535</v>
      </c>
      <c r="F4382" s="7">
        <v>0.39207236707176218</v>
      </c>
    </row>
    <row r="4383" spans="4:6" x14ac:dyDescent="0.25">
      <c r="D4383" s="5">
        <f t="shared" si="70"/>
        <v>1531118023</v>
      </c>
      <c r="E4383" s="6">
        <v>0.71298239027427734</v>
      </c>
      <c r="F4383" s="7">
        <v>0.56211859560348121</v>
      </c>
    </row>
    <row r="4384" spans="4:6" x14ac:dyDescent="0.25">
      <c r="D4384" s="5">
        <f t="shared" si="70"/>
        <v>800893081</v>
      </c>
      <c r="E4384" s="6">
        <v>0.37294490344165349</v>
      </c>
      <c r="F4384" s="7">
        <v>-0.3240637019969011</v>
      </c>
    </row>
    <row r="4385" spans="4:6" x14ac:dyDescent="0.25">
      <c r="D4385" s="5">
        <f t="shared" si="70"/>
        <v>909299657</v>
      </c>
      <c r="E4385" s="6">
        <v>0.42342564922145165</v>
      </c>
      <c r="F4385" s="7">
        <v>-0.19313748252658189</v>
      </c>
    </row>
    <row r="4386" spans="4:6" x14ac:dyDescent="0.25">
      <c r="D4386" s="5">
        <f t="shared" si="70"/>
        <v>385482014</v>
      </c>
      <c r="E4386" s="6">
        <v>0.17950405104039613</v>
      </c>
      <c r="F4386" s="7">
        <v>-0.91725677509547843</v>
      </c>
    </row>
    <row r="4387" spans="4:6" x14ac:dyDescent="0.25">
      <c r="D4387" s="5">
        <f t="shared" si="70"/>
        <v>1803980186</v>
      </c>
      <c r="E4387" s="6">
        <v>0.84004373647276664</v>
      </c>
      <c r="F4387" s="7">
        <v>0.99463765415900451</v>
      </c>
    </row>
    <row r="4388" spans="4:6" x14ac:dyDescent="0.25">
      <c r="D4388" s="5">
        <f t="shared" si="70"/>
        <v>1613156203</v>
      </c>
      <c r="E4388" s="6">
        <v>0.75118439481703969</v>
      </c>
      <c r="F4388" s="7">
        <v>0.67822158225939821</v>
      </c>
    </row>
    <row r="4389" spans="4:6" x14ac:dyDescent="0.25">
      <c r="D4389" s="5">
        <f t="shared" si="70"/>
        <v>906034793</v>
      </c>
      <c r="E4389" s="6">
        <v>0.42190532844691103</v>
      </c>
      <c r="F4389" s="7">
        <v>-0.19702157165322187</v>
      </c>
    </row>
    <row r="4390" spans="4:6" x14ac:dyDescent="0.25">
      <c r="D4390" s="5">
        <f t="shared" si="70"/>
        <v>1701021748</v>
      </c>
      <c r="E4390" s="6">
        <v>0.79209997764984141</v>
      </c>
      <c r="F4390" s="7">
        <v>0.81372930063048465</v>
      </c>
    </row>
    <row r="4391" spans="4:6" x14ac:dyDescent="0.25">
      <c r="D4391" s="5">
        <f t="shared" si="70"/>
        <v>983554663</v>
      </c>
      <c r="E4391" s="6">
        <v>0.45800333093665851</v>
      </c>
      <c r="F4391" s="7">
        <v>-0.10546522578083911</v>
      </c>
    </row>
    <row r="4392" spans="4:6" x14ac:dyDescent="0.25">
      <c r="D4392" s="5">
        <f t="shared" si="70"/>
        <v>598669797</v>
      </c>
      <c r="E4392" s="6">
        <v>0.27877734860291459</v>
      </c>
      <c r="F4392" s="7">
        <v>-0.58647747038517828</v>
      </c>
    </row>
    <row r="4393" spans="4:6" x14ac:dyDescent="0.25">
      <c r="D4393" s="5">
        <f t="shared" si="70"/>
        <v>1849816955</v>
      </c>
      <c r="E4393" s="6">
        <v>0.86138814535121255</v>
      </c>
      <c r="F4393" s="7">
        <v>1.0865771922134717</v>
      </c>
    </row>
    <row r="4394" spans="4:6" x14ac:dyDescent="0.25">
      <c r="D4394" s="5">
        <f t="shared" si="70"/>
        <v>144192545</v>
      </c>
      <c r="E4394" s="6">
        <v>6.714488618741267E-2</v>
      </c>
      <c r="F4394" s="7">
        <v>-1.497397830840568</v>
      </c>
    </row>
    <row r="4395" spans="4:6" x14ac:dyDescent="0.25">
      <c r="D4395" s="5">
        <f t="shared" si="70"/>
        <v>323839768</v>
      </c>
      <c r="E4395" s="6">
        <v>0.15079964338876273</v>
      </c>
      <c r="F4395" s="7">
        <v>-1.0330098549774001</v>
      </c>
    </row>
    <row r="4396" spans="4:6" x14ac:dyDescent="0.25">
      <c r="D4396" s="5">
        <f t="shared" si="70"/>
        <v>535974615</v>
      </c>
      <c r="E4396" s="6">
        <v>0.24958262941761186</v>
      </c>
      <c r="F4396" s="7">
        <v>-0.67580374159136369</v>
      </c>
    </row>
    <row r="4397" spans="4:6" x14ac:dyDescent="0.25">
      <c r="D4397" s="5">
        <f t="shared" si="70"/>
        <v>1295145256</v>
      </c>
      <c r="E4397" s="6">
        <v>0.60309900772115121</v>
      </c>
      <c r="F4397" s="7">
        <v>0.26137675034341745</v>
      </c>
    </row>
    <row r="4398" spans="4:6" x14ac:dyDescent="0.25">
      <c r="D4398" s="5">
        <f t="shared" si="70"/>
        <v>412720912</v>
      </c>
      <c r="E4398" s="6">
        <v>0.19218815135973333</v>
      </c>
      <c r="F4398" s="7">
        <v>-0.86986112447548425</v>
      </c>
    </row>
    <row r="4399" spans="4:6" x14ac:dyDescent="0.25">
      <c r="D4399" s="5">
        <f t="shared" si="70"/>
        <v>245349933</v>
      </c>
      <c r="E4399" s="6">
        <v>0.11424996574805114</v>
      </c>
      <c r="F4399" s="7">
        <v>-1.20423197260684</v>
      </c>
    </row>
    <row r="4400" spans="4:6" x14ac:dyDescent="0.25">
      <c r="D4400" s="5">
        <f t="shared" si="70"/>
        <v>2061786285</v>
      </c>
      <c r="E4400" s="6">
        <v>0.96009405652069868</v>
      </c>
      <c r="F4400" s="7">
        <v>1.7517785906196379</v>
      </c>
    </row>
    <row r="4401" spans="4:6" x14ac:dyDescent="0.25">
      <c r="D4401" s="5">
        <f t="shared" si="70"/>
        <v>1503626667</v>
      </c>
      <c r="E4401" s="6">
        <v>0.70018073003755954</v>
      </c>
      <c r="F4401" s="7">
        <v>0.52492038191066481</v>
      </c>
    </row>
    <row r="4402" spans="4:6" x14ac:dyDescent="0.25">
      <c r="D4402" s="5">
        <f t="shared" si="70"/>
        <v>910541451</v>
      </c>
      <c r="E4402" s="6">
        <v>0.42400390461460119</v>
      </c>
      <c r="F4402" s="7">
        <v>-0.19166093339544235</v>
      </c>
    </row>
    <row r="4403" spans="4:6" x14ac:dyDescent="0.25">
      <c r="D4403" s="5">
        <f t="shared" si="70"/>
        <v>198578072</v>
      </c>
      <c r="E4403" s="6">
        <v>9.2470120724728447E-2</v>
      </c>
      <c r="F4403" s="7">
        <v>-1.3256965174011333</v>
      </c>
    </row>
    <row r="4404" spans="4:6" x14ac:dyDescent="0.25">
      <c r="D4404" s="5">
        <f t="shared" si="70"/>
        <v>1342596951</v>
      </c>
      <c r="E4404" s="6">
        <v>0.6251954251203643</v>
      </c>
      <c r="F4404" s="7">
        <v>0.31915477437829676</v>
      </c>
    </row>
    <row r="4405" spans="4:6" x14ac:dyDescent="0.25">
      <c r="D4405" s="5">
        <f t="shared" si="70"/>
        <v>1735922555</v>
      </c>
      <c r="E4405" s="6">
        <v>0.80835193238067615</v>
      </c>
      <c r="F4405" s="7">
        <v>0.87183914671250706</v>
      </c>
    </row>
    <row r="4406" spans="4:6" x14ac:dyDescent="0.25">
      <c r="D4406" s="5">
        <f t="shared" si="70"/>
        <v>2053230112</v>
      </c>
      <c r="E4406" s="6">
        <v>0.95610977798338026</v>
      </c>
      <c r="F4406" s="7">
        <v>1.7072239019244808</v>
      </c>
    </row>
    <row r="4407" spans="4:6" x14ac:dyDescent="0.25">
      <c r="D4407" s="5">
        <f t="shared" si="70"/>
        <v>805460008</v>
      </c>
      <c r="E4407" s="6">
        <v>0.37507154454949454</v>
      </c>
      <c r="F4407" s="7">
        <v>-0.31845069493211148</v>
      </c>
    </row>
    <row r="4408" spans="4:6" x14ac:dyDescent="0.25">
      <c r="D4408" s="5">
        <f t="shared" si="70"/>
        <v>168617233</v>
      </c>
      <c r="E4408" s="6">
        <v>7.8518517854175088E-2</v>
      </c>
      <c r="F4408" s="7">
        <v>-1.4151073084101322</v>
      </c>
    </row>
    <row r="4409" spans="4:6" x14ac:dyDescent="0.25">
      <c r="D4409" s="5">
        <f t="shared" si="70"/>
        <v>359432013</v>
      </c>
      <c r="E4409" s="6">
        <v>0.16737357402907085</v>
      </c>
      <c r="F4409" s="7">
        <v>-0.96459611101935527</v>
      </c>
    </row>
    <row r="4410" spans="4:6" x14ac:dyDescent="0.25">
      <c r="D4410" s="5">
        <f t="shared" si="70"/>
        <v>622315410</v>
      </c>
      <c r="E4410" s="6">
        <v>0.28978819520192983</v>
      </c>
      <c r="F4410" s="7">
        <v>-0.55400358770176839</v>
      </c>
    </row>
    <row r="4411" spans="4:6" x14ac:dyDescent="0.25">
      <c r="D4411" s="5">
        <f t="shared" si="70"/>
        <v>785901874</v>
      </c>
      <c r="E4411" s="6">
        <v>0.36596407868523528</v>
      </c>
      <c r="F4411" s="7">
        <v>-0.34256178246907087</v>
      </c>
    </row>
    <row r="4412" spans="4:6" x14ac:dyDescent="0.25">
      <c r="D4412" s="5">
        <f t="shared" si="70"/>
        <v>970735599</v>
      </c>
      <c r="E4412" s="6">
        <v>0.45203398908677883</v>
      </c>
      <c r="F4412" s="7">
        <v>-0.12052411462104168</v>
      </c>
    </row>
    <row r="4413" spans="4:6" x14ac:dyDescent="0.25">
      <c r="D4413" s="5">
        <f t="shared" si="70"/>
        <v>284921789</v>
      </c>
      <c r="E4413" s="6">
        <v>0.13267704717132919</v>
      </c>
      <c r="F4413" s="7">
        <v>-1.1138254085510582</v>
      </c>
    </row>
    <row r="4414" spans="4:6" x14ac:dyDescent="0.25">
      <c r="D4414" s="5">
        <f t="shared" si="70"/>
        <v>974401431</v>
      </c>
      <c r="E4414" s="6">
        <v>0.45374102513654252</v>
      </c>
      <c r="F4414" s="7">
        <v>-0.11621512460425491</v>
      </c>
    </row>
    <row r="4415" spans="4:6" x14ac:dyDescent="0.25">
      <c r="D4415" s="5">
        <f t="shared" si="70"/>
        <v>1144639207</v>
      </c>
      <c r="E4415" s="6">
        <v>0.53301416713093797</v>
      </c>
      <c r="F4415" s="7">
        <v>8.2848925694919737E-2</v>
      </c>
    </row>
    <row r="4416" spans="4:6" x14ac:dyDescent="0.25">
      <c r="D4416" s="5">
        <f t="shared" si="70"/>
        <v>272407434</v>
      </c>
      <c r="E4416" s="6">
        <v>0.12684959650677591</v>
      </c>
      <c r="F4416" s="7">
        <v>-1.1414103659165844</v>
      </c>
    </row>
    <row r="4417" spans="4:6" x14ac:dyDescent="0.25">
      <c r="D4417" s="5">
        <f t="shared" si="70"/>
        <v>336876033</v>
      </c>
      <c r="E4417" s="6">
        <v>0.15687012733600114</v>
      </c>
      <c r="F4417" s="7">
        <v>-1.0074048644104119</v>
      </c>
    </row>
    <row r="4418" spans="4:6" x14ac:dyDescent="0.25">
      <c r="D4418" s="5">
        <f t="shared" si="70"/>
        <v>596813859</v>
      </c>
      <c r="E4418" s="6">
        <v>0.27791311012386632</v>
      </c>
      <c r="F4418" s="7">
        <v>-0.58905225516537296</v>
      </c>
    </row>
    <row r="4419" spans="4:6" x14ac:dyDescent="0.25">
      <c r="D4419" s="5">
        <f t="shared" ref="D4419:D4482" si="71">MOD(D4418*$B$4,$B$5)</f>
        <v>308663284</v>
      </c>
      <c r="E4419" s="6">
        <v>0.14373254230593568</v>
      </c>
      <c r="F4419" s="7">
        <v>-1.0636989845802451</v>
      </c>
    </row>
    <row r="4420" spans="4:6" x14ac:dyDescent="0.25">
      <c r="D4420" s="5">
        <f t="shared" si="71"/>
        <v>243839078</v>
      </c>
      <c r="E4420" s="6">
        <v>0.11354641906316058</v>
      </c>
      <c r="F4420" s="7">
        <v>-1.2078815218903172</v>
      </c>
    </row>
    <row r="4421" spans="4:6" x14ac:dyDescent="0.25">
      <c r="D4421" s="5">
        <f t="shared" si="71"/>
        <v>2145748578</v>
      </c>
      <c r="E4421" s="6">
        <v>0.99919204600080103</v>
      </c>
      <c r="F4421" s="7">
        <v>3.1530198834680694</v>
      </c>
    </row>
    <row r="4422" spans="4:6" x14ac:dyDescent="0.25">
      <c r="D4422" s="5">
        <f t="shared" si="71"/>
        <v>2145830181</v>
      </c>
      <c r="E4422" s="6">
        <v>0.99923004535886462</v>
      </c>
      <c r="F4422" s="7">
        <v>3.1670554961818351</v>
      </c>
    </row>
    <row r="4423" spans="4:6" x14ac:dyDescent="0.25">
      <c r="D4423" s="5">
        <f t="shared" si="71"/>
        <v>1789921300</v>
      </c>
      <c r="E4423" s="6">
        <v>0.83349705751379677</v>
      </c>
      <c r="F4423" s="7">
        <v>0.96807706137148608</v>
      </c>
    </row>
    <row r="4424" spans="4:6" x14ac:dyDescent="0.25">
      <c r="D4424" s="5">
        <f t="shared" si="71"/>
        <v>1581502549</v>
      </c>
      <c r="E4424" s="6">
        <v>0.73644451353367835</v>
      </c>
      <c r="F4424" s="7">
        <v>0.63242228939841238</v>
      </c>
    </row>
    <row r="4425" spans="4:6" x14ac:dyDescent="0.25">
      <c r="D4425" s="5">
        <f t="shared" si="71"/>
        <v>1960859223</v>
      </c>
      <c r="E4425" s="6">
        <v>0.91309623086182046</v>
      </c>
      <c r="F4425" s="7">
        <v>1.3600707433224117</v>
      </c>
    </row>
    <row r="4426" spans="4:6" x14ac:dyDescent="0.25">
      <c r="D4426" s="5">
        <f t="shared" si="71"/>
        <v>146328261</v>
      </c>
      <c r="E4426" s="6">
        <v>6.8139406450222623E-2</v>
      </c>
      <c r="F4426" s="7">
        <v>-1.48979246527267</v>
      </c>
    </row>
    <row r="4427" spans="4:6" x14ac:dyDescent="0.25">
      <c r="D4427" s="5">
        <f t="shared" si="71"/>
        <v>337771748</v>
      </c>
      <c r="E4427" s="6">
        <v>0.15728722713635046</v>
      </c>
      <c r="F4427" s="7">
        <v>-1.0056697602339548</v>
      </c>
    </row>
    <row r="4428" spans="4:6" x14ac:dyDescent="0.25">
      <c r="D4428" s="5">
        <f t="shared" si="71"/>
        <v>884199684</v>
      </c>
      <c r="E4428" s="6">
        <v>0.41173756347199675</v>
      </c>
      <c r="F4428" s="7">
        <v>-0.22307758042417566</v>
      </c>
    </row>
    <row r="4429" spans="4:6" x14ac:dyDescent="0.25">
      <c r="D4429" s="5">
        <f t="shared" si="71"/>
        <v>2112945886</v>
      </c>
      <c r="E4429" s="6">
        <v>0.9839171022026959</v>
      </c>
      <c r="F4429" s="7">
        <v>2.1423441868346718</v>
      </c>
    </row>
    <row r="4430" spans="4:6" x14ac:dyDescent="0.25">
      <c r="D4430" s="5">
        <f t="shared" si="71"/>
        <v>1422532488</v>
      </c>
      <c r="E4430" s="6">
        <v>0.66241831021608633</v>
      </c>
      <c r="F4430" s="7">
        <v>0.41907218292503745</v>
      </c>
    </row>
    <row r="4431" spans="4:6" x14ac:dyDescent="0.25">
      <c r="D4431" s="5">
        <f t="shared" si="71"/>
        <v>1276115423</v>
      </c>
      <c r="E4431" s="6">
        <v>0.59423755118086707</v>
      </c>
      <c r="F4431" s="7">
        <v>0.23845927573796621</v>
      </c>
    </row>
    <row r="4432" spans="4:6" x14ac:dyDescent="0.25">
      <c r="D4432" s="5">
        <f t="shared" si="71"/>
        <v>946653085</v>
      </c>
      <c r="E4432" s="6">
        <v>0.44081969460548803</v>
      </c>
      <c r="F4432" s="7">
        <v>-0.1488913216410569</v>
      </c>
    </row>
    <row r="4433" spans="4:6" x14ac:dyDescent="0.25">
      <c r="D4433" s="5">
        <f t="shared" si="71"/>
        <v>1734025169</v>
      </c>
      <c r="E4433" s="6">
        <v>0.80746839317257368</v>
      </c>
      <c r="F4433" s="7">
        <v>0.86860500926365203</v>
      </c>
    </row>
    <row r="4434" spans="4:6" x14ac:dyDescent="0.25">
      <c r="D4434" s="5">
        <f t="shared" si="71"/>
        <v>658823680</v>
      </c>
      <c r="E4434" s="6">
        <v>0.3067886832233413</v>
      </c>
      <c r="F4434" s="7">
        <v>-0.50497361716683853</v>
      </c>
    </row>
    <row r="4435" spans="4:6" x14ac:dyDescent="0.25">
      <c r="D4435" s="5">
        <f t="shared" si="71"/>
        <v>2140012504</v>
      </c>
      <c r="E4435" s="6">
        <v>0.99652097839538101</v>
      </c>
      <c r="F4435" s="7">
        <v>2.6988456851686062</v>
      </c>
    </row>
    <row r="4436" spans="4:6" x14ac:dyDescent="0.25">
      <c r="D4436" s="5">
        <f t="shared" si="71"/>
        <v>137708943</v>
      </c>
      <c r="E4436" s="6">
        <v>6.4125723730889816E-2</v>
      </c>
      <c r="F4436" s="7">
        <v>-1.5210334335824613</v>
      </c>
    </row>
    <row r="4437" spans="4:6" x14ac:dyDescent="0.25">
      <c r="D4437" s="5">
        <f t="shared" si="71"/>
        <v>886500088</v>
      </c>
      <c r="E4437" s="6">
        <v>0.41280877256096227</v>
      </c>
      <c r="F4437" s="7">
        <v>-0.22032565000357543</v>
      </c>
    </row>
    <row r="4438" spans="4:6" x14ac:dyDescent="0.25">
      <c r="D4438" s="5">
        <f t="shared" si="71"/>
        <v>1486597726</v>
      </c>
      <c r="E4438" s="6">
        <v>0.6922510114426268</v>
      </c>
      <c r="F4438" s="7">
        <v>0.50224104063825514</v>
      </c>
    </row>
    <row r="4439" spans="4:6" x14ac:dyDescent="0.25">
      <c r="D4439" s="5">
        <f t="shared" si="71"/>
        <v>1392767241</v>
      </c>
      <c r="E4439" s="6">
        <v>0.64855778696812483</v>
      </c>
      <c r="F4439" s="7">
        <v>0.38142970038153512</v>
      </c>
    </row>
    <row r="4440" spans="4:6" x14ac:dyDescent="0.25">
      <c r="D4440" s="5">
        <f t="shared" si="71"/>
        <v>1144437329</v>
      </c>
      <c r="E4440" s="6">
        <v>0.53292016036149126</v>
      </c>
      <c r="F4440" s="7">
        <v>8.2612477883016705E-2</v>
      </c>
    </row>
    <row r="4441" spans="4:6" x14ac:dyDescent="0.25">
      <c r="D4441" s="5">
        <f t="shared" si="71"/>
        <v>1264972731</v>
      </c>
      <c r="E4441" s="6">
        <v>0.58904883087524107</v>
      </c>
      <c r="F4441" s="7">
        <v>0.22509889800405306</v>
      </c>
    </row>
    <row r="4442" spans="4:6" x14ac:dyDescent="0.25">
      <c r="D4442" s="5">
        <f t="shared" si="71"/>
        <v>2096162950</v>
      </c>
      <c r="E4442" s="6">
        <v>0.9761019386128541</v>
      </c>
      <c r="F4442" s="7">
        <v>1.9791766333938314</v>
      </c>
    </row>
    <row r="4443" spans="4:6" x14ac:dyDescent="0.25">
      <c r="D4443" s="5">
        <f t="shared" si="71"/>
        <v>894763751</v>
      </c>
      <c r="E4443" s="6">
        <v>0.4166568405150034</v>
      </c>
      <c r="F4443" s="7">
        <v>-0.21045357622657812</v>
      </c>
    </row>
    <row r="4444" spans="4:6" x14ac:dyDescent="0.25">
      <c r="D4444" s="5">
        <f t="shared" si="71"/>
        <v>949916057</v>
      </c>
      <c r="E4444" s="6">
        <v>0.44233913434887223</v>
      </c>
      <c r="F4444" s="7">
        <v>-0.14504129386698403</v>
      </c>
    </row>
    <row r="4445" spans="4:6" x14ac:dyDescent="0.25">
      <c r="D4445" s="5">
        <f t="shared" si="71"/>
        <v>327156703</v>
      </c>
      <c r="E4445" s="6">
        <v>0.15234421161221731</v>
      </c>
      <c r="F4445" s="7">
        <v>-1.0264311036369145</v>
      </c>
    </row>
    <row r="4446" spans="4:6" x14ac:dyDescent="0.25">
      <c r="D4446" s="5">
        <f t="shared" si="71"/>
        <v>1733954122</v>
      </c>
      <c r="E4446" s="6">
        <v>0.80743530933506347</v>
      </c>
      <c r="F4446" s="7">
        <v>0.86848408454177872</v>
      </c>
    </row>
    <row r="4447" spans="4:6" x14ac:dyDescent="0.25">
      <c r="D4447" s="5">
        <f t="shared" si="71"/>
        <v>1524281237</v>
      </c>
      <c r="E4447" s="6">
        <v>0.70979876370150485</v>
      </c>
      <c r="F4447" s="7">
        <v>0.55279692757865406</v>
      </c>
    </row>
    <row r="4448" spans="4:6" x14ac:dyDescent="0.25">
      <c r="D4448" s="5">
        <f t="shared" si="71"/>
        <v>1494877713</v>
      </c>
      <c r="E4448" s="6">
        <v>0.69610668085152905</v>
      </c>
      <c r="F4448" s="7">
        <v>0.51323543973900609</v>
      </c>
    </row>
    <row r="4449" spans="4:6" x14ac:dyDescent="0.25">
      <c r="D4449" s="5">
        <f t="shared" si="71"/>
        <v>1644061376</v>
      </c>
      <c r="E4449" s="6">
        <v>0.76557573747409113</v>
      </c>
      <c r="F4449" s="7">
        <v>0.72435384967879912</v>
      </c>
    </row>
    <row r="4450" spans="4:6" x14ac:dyDescent="0.25">
      <c r="D4450" s="5">
        <f t="shared" si="71"/>
        <v>228506011</v>
      </c>
      <c r="E4450" s="6">
        <v>0.10640640333891511</v>
      </c>
      <c r="F4450" s="7">
        <v>-1.2458681447823927</v>
      </c>
    </row>
    <row r="4451" spans="4:6" x14ac:dyDescent="0.25">
      <c r="D4451" s="5">
        <f t="shared" si="71"/>
        <v>737645989</v>
      </c>
      <c r="E4451" s="6">
        <v>0.34349318113503341</v>
      </c>
      <c r="F4451" s="7">
        <v>-0.40294815851146226</v>
      </c>
    </row>
    <row r="4452" spans="4:6" x14ac:dyDescent="0.25">
      <c r="D4452" s="5">
        <f t="shared" si="71"/>
        <v>1630667759</v>
      </c>
      <c r="E4452" s="6">
        <v>0.75933884853435574</v>
      </c>
      <c r="F4452" s="7">
        <v>0.70417740086164682</v>
      </c>
    </row>
    <row r="4453" spans="4:6" x14ac:dyDescent="0.25">
      <c r="D4453" s="5">
        <f t="shared" si="71"/>
        <v>97797551</v>
      </c>
      <c r="E4453" s="6">
        <v>4.554053353661721E-2</v>
      </c>
      <c r="F4453" s="7">
        <v>-1.6897224453605653</v>
      </c>
    </row>
    <row r="4454" spans="4:6" x14ac:dyDescent="0.25">
      <c r="D4454" s="5">
        <f t="shared" si="71"/>
        <v>616528215</v>
      </c>
      <c r="E4454" s="6">
        <v>0.28709332252581915</v>
      </c>
      <c r="F4454" s="7">
        <v>-0.56189634358231078</v>
      </c>
    </row>
    <row r="4455" spans="4:6" x14ac:dyDescent="0.25">
      <c r="D4455" s="5">
        <f t="shared" si="71"/>
        <v>605086139</v>
      </c>
      <c r="E4455" s="6">
        <v>0.28176519068122391</v>
      </c>
      <c r="F4455" s="7">
        <v>-0.57760566504489419</v>
      </c>
    </row>
    <row r="4456" spans="4:6" x14ac:dyDescent="0.25">
      <c r="D4456" s="5">
        <f t="shared" si="71"/>
        <v>187932822</v>
      </c>
      <c r="E4456" s="6">
        <v>8.7513039901399095E-2</v>
      </c>
      <c r="F4456" s="7">
        <v>-1.3562297479223206</v>
      </c>
    </row>
    <row r="4457" spans="4:6" x14ac:dyDescent="0.25">
      <c r="D4457" s="5">
        <f t="shared" si="71"/>
        <v>734325834</v>
      </c>
      <c r="E4457" s="6">
        <v>0.34194711348223233</v>
      </c>
      <c r="F4457" s="7">
        <v>-0.40715489526163084</v>
      </c>
    </row>
    <row r="4458" spans="4:6" x14ac:dyDescent="0.25">
      <c r="D4458" s="5">
        <f t="shared" si="71"/>
        <v>277255632</v>
      </c>
      <c r="E4458" s="6">
        <v>0.12910721463068128</v>
      </c>
      <c r="F4458" s="7">
        <v>-1.1306215119514302</v>
      </c>
    </row>
    <row r="4459" spans="4:6" x14ac:dyDescent="0.25">
      <c r="D4459" s="5">
        <f t="shared" si="71"/>
        <v>288524168</v>
      </c>
      <c r="E4459" s="6">
        <v>0.13435453561540184</v>
      </c>
      <c r="F4459" s="7">
        <v>-1.1060403126334635</v>
      </c>
    </row>
    <row r="4460" spans="4:6" x14ac:dyDescent="0.25">
      <c r="D4460" s="5">
        <f t="shared" si="71"/>
        <v>918662733</v>
      </c>
      <c r="E4460" s="6">
        <v>0.42778567124883243</v>
      </c>
      <c r="F4460" s="7">
        <v>-0.18201450525669266</v>
      </c>
    </row>
    <row r="4461" spans="4:6" x14ac:dyDescent="0.25">
      <c r="D4461" s="5">
        <f t="shared" si="71"/>
        <v>1378957740</v>
      </c>
      <c r="E4461" s="6">
        <v>0.64212723694939844</v>
      </c>
      <c r="F4461" s="7">
        <v>0.36415063675719817</v>
      </c>
    </row>
    <row r="4462" spans="4:6" x14ac:dyDescent="0.25">
      <c r="D4462" s="5">
        <f t="shared" si="71"/>
        <v>265945128</v>
      </c>
      <c r="E4462" s="6">
        <v>0.1238403507730368</v>
      </c>
      <c r="F4462" s="7">
        <v>-1.1560011134571142</v>
      </c>
    </row>
    <row r="4463" spans="4:6" x14ac:dyDescent="0.25">
      <c r="D4463" s="5">
        <f t="shared" si="71"/>
        <v>1927515569</v>
      </c>
      <c r="E4463" s="6">
        <v>0.89756938200217617</v>
      </c>
      <c r="F4463" s="7">
        <v>1.2678228058245145</v>
      </c>
    </row>
    <row r="4464" spans="4:6" x14ac:dyDescent="0.25">
      <c r="D4464" s="5">
        <f t="shared" si="71"/>
        <v>1227541277</v>
      </c>
      <c r="E4464" s="6">
        <v>0.5716184518035673</v>
      </c>
      <c r="F4464" s="7">
        <v>0.18049612480618074</v>
      </c>
    </row>
    <row r="4465" spans="4:6" x14ac:dyDescent="0.25">
      <c r="D4465" s="5">
        <f t="shared" si="71"/>
        <v>1276194043</v>
      </c>
      <c r="E4465" s="6">
        <v>0.59427416147130929</v>
      </c>
      <c r="F4465" s="7">
        <v>0.2385536917393962</v>
      </c>
    </row>
    <row r="4466" spans="4:6" x14ac:dyDescent="0.25">
      <c r="D4466" s="5">
        <f t="shared" si="71"/>
        <v>446751811</v>
      </c>
      <c r="E4466" s="6">
        <v>0.20803502361107154</v>
      </c>
      <c r="F4466" s="7">
        <v>-0.81325818258562643</v>
      </c>
    </row>
    <row r="4467" spans="4:6" x14ac:dyDescent="0.25">
      <c r="D4467" s="5">
        <f t="shared" si="71"/>
        <v>125885607</v>
      </c>
      <c r="E4467" s="6">
        <v>5.8620053863730329E-2</v>
      </c>
      <c r="F4467" s="7">
        <v>-1.5664636683252131</v>
      </c>
    </row>
    <row r="4468" spans="4:6" x14ac:dyDescent="0.25">
      <c r="D4468" s="5">
        <f t="shared" si="71"/>
        <v>1392898134</v>
      </c>
      <c r="E4468" s="6">
        <v>0.64861873877106113</v>
      </c>
      <c r="F4468" s="7">
        <v>0.3815940174029816</v>
      </c>
    </row>
    <row r="4469" spans="4:6" x14ac:dyDescent="0.25">
      <c r="D4469" s="5">
        <f t="shared" si="71"/>
        <v>1020322391</v>
      </c>
      <c r="E4469" s="6">
        <v>0.47512463850446479</v>
      </c>
      <c r="F4469" s="7">
        <v>-6.2393743762526981E-2</v>
      </c>
    </row>
    <row r="4470" spans="4:6" x14ac:dyDescent="0.25">
      <c r="D4470" s="5">
        <f t="shared" si="71"/>
        <v>1592175663</v>
      </c>
      <c r="E4470" s="6">
        <v>0.74141456954312934</v>
      </c>
      <c r="F4470" s="7">
        <v>0.64771258811231125</v>
      </c>
    </row>
    <row r="4471" spans="4:6" x14ac:dyDescent="0.25">
      <c r="D4471" s="5">
        <f t="shared" si="71"/>
        <v>1766669837</v>
      </c>
      <c r="E4471" s="6">
        <v>0.82266975131134479</v>
      </c>
      <c r="F4471" s="7">
        <v>0.92558729713565402</v>
      </c>
    </row>
    <row r="4472" spans="4:6" x14ac:dyDescent="0.25">
      <c r="D4472" s="5">
        <f t="shared" si="71"/>
        <v>196595810</v>
      </c>
      <c r="E4472" s="6">
        <v>9.154705804916756E-2</v>
      </c>
      <c r="F4472" s="7">
        <v>-1.3312884532662121</v>
      </c>
    </row>
    <row r="4473" spans="4:6" x14ac:dyDescent="0.25">
      <c r="D4473" s="5">
        <f t="shared" si="71"/>
        <v>146108417</v>
      </c>
      <c r="E4473" s="6">
        <v>6.80370336100804E-2</v>
      </c>
      <c r="F4473" s="7">
        <v>-1.4905713639860882</v>
      </c>
    </row>
    <row r="4474" spans="4:6" x14ac:dyDescent="0.25">
      <c r="D4474" s="5">
        <f t="shared" si="71"/>
        <v>463100259</v>
      </c>
      <c r="E4474" s="6">
        <v>0.2156478629593252</v>
      </c>
      <c r="F4474" s="7">
        <v>-0.78697632413594376</v>
      </c>
    </row>
    <row r="4475" spans="4:6" x14ac:dyDescent="0.25">
      <c r="D4475" s="5">
        <f t="shared" si="71"/>
        <v>1155320566</v>
      </c>
      <c r="E4475" s="6">
        <v>0.53798806251770637</v>
      </c>
      <c r="F4475" s="7">
        <v>9.5366309803229729E-2</v>
      </c>
    </row>
    <row r="4476" spans="4:6" x14ac:dyDescent="0.25">
      <c r="D4476" s="5">
        <f t="shared" si="71"/>
        <v>476212443</v>
      </c>
      <c r="E4476" s="6">
        <v>0.22175369944586762</v>
      </c>
      <c r="F4476" s="7">
        <v>-0.76628389499050353</v>
      </c>
    </row>
    <row r="4477" spans="4:6" x14ac:dyDescent="0.25">
      <c r="D4477" s="5">
        <f t="shared" si="71"/>
        <v>585878565</v>
      </c>
      <c r="E4477" s="6">
        <v>0.2728209670379953</v>
      </c>
      <c r="F4477" s="7">
        <v>-0.60430341836015888</v>
      </c>
    </row>
    <row r="4478" spans="4:6" x14ac:dyDescent="0.25">
      <c r="D4478" s="5">
        <f t="shared" si="71"/>
        <v>732063772</v>
      </c>
      <c r="E4478" s="6">
        <v>0.34089375877836137</v>
      </c>
      <c r="F4478" s="7">
        <v>-0.41002512405162872</v>
      </c>
    </row>
    <row r="4479" spans="4:6" x14ac:dyDescent="0.25">
      <c r="D4479" s="5">
        <f t="shared" si="71"/>
        <v>606926827</v>
      </c>
      <c r="E4479" s="6">
        <v>0.28262232782563412</v>
      </c>
      <c r="F4479" s="7">
        <v>-0.5750689658200695</v>
      </c>
    </row>
    <row r="4480" spans="4:6" x14ac:dyDescent="0.25">
      <c r="D4480" s="5">
        <f t="shared" si="71"/>
        <v>992953743</v>
      </c>
      <c r="E4480" s="6">
        <v>0.46238011863304312</v>
      </c>
      <c r="F4480" s="7">
        <v>-9.4439251079150022E-2</v>
      </c>
    </row>
    <row r="4481" spans="4:6" x14ac:dyDescent="0.25">
      <c r="D4481" s="5">
        <f t="shared" si="71"/>
        <v>1182610960</v>
      </c>
      <c r="E4481" s="6">
        <v>0.55069614253071708</v>
      </c>
      <c r="F4481" s="7">
        <v>0.12742034445054645</v>
      </c>
    </row>
    <row r="4482" spans="4:6" x14ac:dyDescent="0.25">
      <c r="D4482" s="5">
        <f t="shared" si="71"/>
        <v>1403345606</v>
      </c>
      <c r="E4482" s="6">
        <v>0.65348372203622362</v>
      </c>
      <c r="F4482" s="7">
        <v>0.39474301234568587</v>
      </c>
    </row>
    <row r="4483" spans="4:6" x14ac:dyDescent="0.25">
      <c r="D4483" s="5">
        <f t="shared" ref="D4483:D4546" si="72">MOD(D4482*$B$4,$B$5)</f>
        <v>671586258</v>
      </c>
      <c r="E4483" s="6">
        <v>0.31273172172972163</v>
      </c>
      <c r="F4483" s="7">
        <v>-0.4881219795190736</v>
      </c>
    </row>
    <row r="4484" spans="4:6" x14ac:dyDescent="0.25">
      <c r="D4484" s="5">
        <f t="shared" si="72"/>
        <v>1874608453</v>
      </c>
      <c r="E4484" s="6">
        <v>0.87293258623493142</v>
      </c>
      <c r="F4484" s="7">
        <v>1.1403636565848656</v>
      </c>
    </row>
    <row r="4485" spans="4:6" x14ac:dyDescent="0.25">
      <c r="D4485" s="5">
        <f t="shared" si="72"/>
        <v>706201124</v>
      </c>
      <c r="E4485" s="6">
        <v>0.3288505248062783</v>
      </c>
      <c r="F4485" s="7">
        <v>-0.44308943091641789</v>
      </c>
    </row>
    <row r="4486" spans="4:6" x14ac:dyDescent="0.25">
      <c r="D4486" s="5">
        <f t="shared" si="72"/>
        <v>2026527773</v>
      </c>
      <c r="E4486" s="6">
        <v>0.94367553241893232</v>
      </c>
      <c r="F4486" s="7">
        <v>1.586398523471688</v>
      </c>
    </row>
    <row r="4487" spans="4:6" x14ac:dyDescent="0.25">
      <c r="D4487" s="5">
        <f t="shared" si="72"/>
        <v>347042339</v>
      </c>
      <c r="E4487" s="6">
        <v>0.16160418247953448</v>
      </c>
      <c r="F4487" s="7">
        <v>-0.98788624031634342</v>
      </c>
    </row>
    <row r="4488" spans="4:6" x14ac:dyDescent="0.25">
      <c r="D4488" s="5">
        <f t="shared" si="72"/>
        <v>1708299269</v>
      </c>
      <c r="E4488" s="6">
        <v>0.79548883745026666</v>
      </c>
      <c r="F4488" s="7">
        <v>0.82561534949241788</v>
      </c>
    </row>
    <row r="4489" spans="4:6" x14ac:dyDescent="0.25">
      <c r="D4489" s="5">
        <f t="shared" si="72"/>
        <v>89452746</v>
      </c>
      <c r="E4489" s="6">
        <v>4.1654680894366171E-2</v>
      </c>
      <c r="F4489" s="7">
        <v>-1.7317989690339539</v>
      </c>
    </row>
    <row r="4490" spans="4:6" x14ac:dyDescent="0.25">
      <c r="D4490" s="5">
        <f t="shared" si="72"/>
        <v>1531371696</v>
      </c>
      <c r="E4490" s="6">
        <v>0.71310051597012258</v>
      </c>
      <c r="F4490" s="7">
        <v>0.5624654045215377</v>
      </c>
    </row>
    <row r="4491" spans="4:6" x14ac:dyDescent="0.25">
      <c r="D4491" s="5">
        <f t="shared" si="72"/>
        <v>161040582</v>
      </c>
      <c r="E4491" s="6">
        <v>7.499036479274776E-2</v>
      </c>
      <c r="F4491" s="7">
        <v>-1.4395995409507409</v>
      </c>
    </row>
    <row r="4492" spans="4:6" x14ac:dyDescent="0.25">
      <c r="D4492" s="5">
        <f t="shared" si="72"/>
        <v>1846615229</v>
      </c>
      <c r="E4492" s="6">
        <v>0.85989722549905745</v>
      </c>
      <c r="F4492" s="7">
        <v>1.079857707253868</v>
      </c>
    </row>
    <row r="4493" spans="4:6" x14ac:dyDescent="0.25">
      <c r="D4493" s="5">
        <f t="shared" si="72"/>
        <v>212499383</v>
      </c>
      <c r="E4493" s="6">
        <v>9.8952736332037244E-2</v>
      </c>
      <c r="F4493" s="7">
        <v>-1.2875419072248695</v>
      </c>
    </row>
    <row r="4494" spans="4:6" x14ac:dyDescent="0.25">
      <c r="D4494" s="5">
        <f t="shared" si="72"/>
        <v>1175818721</v>
      </c>
      <c r="E4494" s="6">
        <v>0.54753325977132961</v>
      </c>
      <c r="F4494" s="7">
        <v>0.11943153286938453</v>
      </c>
    </row>
    <row r="4495" spans="4:6" x14ac:dyDescent="0.25">
      <c r="D4495" s="5">
        <f t="shared" si="72"/>
        <v>2100174828</v>
      </c>
      <c r="E4495" s="6">
        <v>0.97797011488859553</v>
      </c>
      <c r="F4495" s="7">
        <v>2.0135217401337222</v>
      </c>
    </row>
    <row r="4496" spans="4:6" x14ac:dyDescent="0.25">
      <c r="D4496" s="5">
        <f t="shared" si="72"/>
        <v>1278598459</v>
      </c>
      <c r="E4496" s="6">
        <v>0.59539380492213534</v>
      </c>
      <c r="F4496" s="7">
        <v>0.2414422244422621</v>
      </c>
    </row>
    <row r="4497" spans="4:6" x14ac:dyDescent="0.25">
      <c r="D4497" s="5">
        <f t="shared" si="72"/>
        <v>546199609</v>
      </c>
      <c r="E4497" s="6">
        <v>0.25434401329080014</v>
      </c>
      <c r="F4497" s="7">
        <v>-0.66088194354702312</v>
      </c>
    </row>
    <row r="4498" spans="4:6" x14ac:dyDescent="0.25">
      <c r="D4498" s="5">
        <f t="shared" si="72"/>
        <v>944591820</v>
      </c>
      <c r="E4498" s="6">
        <v>0.43985984329121175</v>
      </c>
      <c r="F4498" s="7">
        <v>-0.15132457230390375</v>
      </c>
    </row>
    <row r="4499" spans="4:6" x14ac:dyDescent="0.25">
      <c r="D4499" s="5">
        <f t="shared" si="72"/>
        <v>1018950116</v>
      </c>
      <c r="E4499" s="6">
        <v>0.47448562316082943</v>
      </c>
      <c r="F4499" s="7">
        <v>-6.3998719611360333E-2</v>
      </c>
    </row>
    <row r="4500" spans="4:6" x14ac:dyDescent="0.25">
      <c r="D4500" s="5">
        <f t="shared" si="72"/>
        <v>1923082195</v>
      </c>
      <c r="E4500" s="6">
        <v>0.89550493135629683</v>
      </c>
      <c r="F4500" s="7">
        <v>1.2563471411237161</v>
      </c>
    </row>
    <row r="4501" spans="4:6" x14ac:dyDescent="0.25">
      <c r="D4501" s="5">
        <f t="shared" si="72"/>
        <v>1972509623</v>
      </c>
      <c r="E4501" s="6">
        <v>0.91852137112852317</v>
      </c>
      <c r="F4501" s="7">
        <v>1.3951942923111262</v>
      </c>
    </row>
    <row r="4502" spans="4:6" x14ac:dyDescent="0.25">
      <c r="D4502" s="5">
        <f t="shared" si="72"/>
        <v>2029554794</v>
      </c>
      <c r="E4502" s="6">
        <v>0.9450850989158126</v>
      </c>
      <c r="F4502" s="7">
        <v>1.5989585985718873</v>
      </c>
    </row>
    <row r="4503" spans="4:6" x14ac:dyDescent="0.25">
      <c r="D4503" s="5">
        <f t="shared" si="72"/>
        <v>435485034</v>
      </c>
      <c r="E4503" s="6">
        <v>0.20278852172455614</v>
      </c>
      <c r="F4503" s="7">
        <v>-0.83170222676632233</v>
      </c>
    </row>
    <row r="4504" spans="4:6" x14ac:dyDescent="0.25">
      <c r="D4504" s="5">
        <f t="shared" si="72"/>
        <v>1728139378</v>
      </c>
      <c r="E4504" s="6">
        <v>0.80472760815613675</v>
      </c>
      <c r="F4504" s="7">
        <v>0.85862981451998621</v>
      </c>
    </row>
    <row r="4505" spans="4:6" x14ac:dyDescent="0.25">
      <c r="D4505" s="5">
        <f t="shared" si="72"/>
        <v>13647723</v>
      </c>
      <c r="E4505" s="6">
        <v>6.355216266918198E-3</v>
      </c>
      <c r="F4505" s="7">
        <v>-2.4917811560483885</v>
      </c>
    </row>
    <row r="4506" spans="4:6" x14ac:dyDescent="0.25">
      <c r="D4506" s="5">
        <f t="shared" si="72"/>
        <v>1659240951</v>
      </c>
      <c r="E4506" s="6">
        <v>0.77264427791595858</v>
      </c>
      <c r="F4506" s="7">
        <v>0.74758346028403655</v>
      </c>
    </row>
    <row r="4507" spans="4:6" x14ac:dyDescent="0.25">
      <c r="D4507" s="5">
        <f t="shared" si="72"/>
        <v>669847209</v>
      </c>
      <c r="E4507" s="6">
        <v>0.31192191393293617</v>
      </c>
      <c r="F4507" s="7">
        <v>-0.49040996321385882</v>
      </c>
    </row>
    <row r="4508" spans="4:6" x14ac:dyDescent="0.25">
      <c r="D4508" s="5">
        <f t="shared" si="72"/>
        <v>1680836407</v>
      </c>
      <c r="E4508" s="6">
        <v>0.78270044576628173</v>
      </c>
      <c r="F4508" s="7">
        <v>0.78134585297609616</v>
      </c>
    </row>
    <row r="4509" spans="4:6" x14ac:dyDescent="0.25">
      <c r="D4509" s="5">
        <f t="shared" si="72"/>
        <v>1574534990</v>
      </c>
      <c r="E4509" s="6">
        <v>0.73319999103732403</v>
      </c>
      <c r="F4509" s="7">
        <v>0.6225199680657536</v>
      </c>
    </row>
    <row r="4510" spans="4:6" x14ac:dyDescent="0.25">
      <c r="D4510" s="5">
        <f t="shared" si="72"/>
        <v>637267666</v>
      </c>
      <c r="E4510" s="6">
        <v>0.29675088198552924</v>
      </c>
      <c r="F4510" s="7">
        <v>-0.53376842189520013</v>
      </c>
    </row>
    <row r="4511" spans="4:6" x14ac:dyDescent="0.25">
      <c r="D4511" s="5">
        <f t="shared" si="72"/>
        <v>991745858</v>
      </c>
      <c r="E4511" s="6">
        <v>0.46181765334849961</v>
      </c>
      <c r="F4511" s="7">
        <v>-9.5855538940096394E-2</v>
      </c>
    </row>
    <row r="4512" spans="4:6" x14ac:dyDescent="0.25">
      <c r="D4512" s="5">
        <f t="shared" si="72"/>
        <v>858852594</v>
      </c>
      <c r="E4512" s="6">
        <v>0.39993440490209908</v>
      </c>
      <c r="F4512" s="7">
        <v>-0.25351689160934104</v>
      </c>
    </row>
    <row r="4513" spans="4:6" x14ac:dyDescent="0.25">
      <c r="D4513" s="5">
        <f t="shared" si="72"/>
        <v>501759639</v>
      </c>
      <c r="E4513" s="6">
        <v>0.23365003963341008</v>
      </c>
      <c r="F4513" s="7">
        <v>-0.726879005537306</v>
      </c>
    </row>
    <row r="4514" spans="4:6" x14ac:dyDescent="0.25">
      <c r="D4514" s="5">
        <f t="shared" si="72"/>
        <v>1118963303</v>
      </c>
      <c r="E4514" s="6">
        <v>0.52105789261037283</v>
      </c>
      <c r="F4514" s="7">
        <v>5.2808844079011923E-2</v>
      </c>
    </row>
    <row r="4515" spans="4:6" x14ac:dyDescent="0.25">
      <c r="D4515" s="5">
        <f t="shared" si="72"/>
        <v>2116393416</v>
      </c>
      <c r="E4515" s="6">
        <v>0.98552248346202309</v>
      </c>
      <c r="F4515" s="7">
        <v>2.1840981980758278</v>
      </c>
    </row>
    <row r="4516" spans="4:6" x14ac:dyDescent="0.25">
      <c r="D4516" s="5">
        <f t="shared" si="72"/>
        <v>334528652</v>
      </c>
      <c r="E4516" s="6">
        <v>0.15577704287672139</v>
      </c>
      <c r="F4516" s="7">
        <v>-1.0119664695619235</v>
      </c>
    </row>
    <row r="4517" spans="4:6" x14ac:dyDescent="0.25">
      <c r="D4517" s="5">
        <f t="shared" si="72"/>
        <v>1103018899</v>
      </c>
      <c r="E4517" s="6">
        <v>0.51363320091146347</v>
      </c>
      <c r="F4517" s="7">
        <v>3.4180020982980459E-2</v>
      </c>
    </row>
    <row r="4518" spans="4:6" x14ac:dyDescent="0.25">
      <c r="D4518" s="5">
        <f t="shared" si="72"/>
        <v>1263213558</v>
      </c>
      <c r="E4518" s="6">
        <v>0.58822965211070111</v>
      </c>
      <c r="F4518" s="7">
        <v>0.22299333247210645</v>
      </c>
    </row>
    <row r="4519" spans="4:6" x14ac:dyDescent="0.25">
      <c r="D4519" s="5">
        <f t="shared" si="72"/>
        <v>930985300</v>
      </c>
      <c r="E4519" s="6">
        <v>0.43352381366633236</v>
      </c>
      <c r="F4519" s="7">
        <v>-0.1674097839537777</v>
      </c>
    </row>
    <row r="4520" spans="4:6" x14ac:dyDescent="0.25">
      <c r="D4520" s="5">
        <f t="shared" si="72"/>
        <v>1348619178</v>
      </c>
      <c r="E4520" s="6">
        <v>0.62799974310025553</v>
      </c>
      <c r="F4520" s="7">
        <v>0.32656024819218904</v>
      </c>
    </row>
    <row r="4521" spans="4:6" x14ac:dyDescent="0.25">
      <c r="D4521" s="5">
        <f t="shared" si="72"/>
        <v>377066080</v>
      </c>
      <c r="E4521" s="6">
        <v>0.17558507637640935</v>
      </c>
      <c r="F4521" s="7">
        <v>-0.9323219781654617</v>
      </c>
    </row>
    <row r="4522" spans="4:6" x14ac:dyDescent="0.25">
      <c r="D4522" s="5">
        <f t="shared" si="72"/>
        <v>1432839355</v>
      </c>
      <c r="E4522" s="6">
        <v>0.66721781917588585</v>
      </c>
      <c r="F4522" s="7">
        <v>0.43224361685844465</v>
      </c>
    </row>
    <row r="4523" spans="4:6" x14ac:dyDescent="0.25">
      <c r="D4523" s="5">
        <f t="shared" si="72"/>
        <v>582686276</v>
      </c>
      <c r="E4523" s="6">
        <v>0.27133444163141257</v>
      </c>
      <c r="F4523" s="7">
        <v>-0.60878209483989565</v>
      </c>
    </row>
    <row r="4524" spans="4:6" x14ac:dyDescent="0.25">
      <c r="D4524" s="5">
        <f t="shared" si="72"/>
        <v>1255904037</v>
      </c>
      <c r="E4524" s="6">
        <v>0.58482589114906813</v>
      </c>
      <c r="F4524" s="7">
        <v>0.2142549874948606</v>
      </c>
    </row>
    <row r="4525" spans="4:6" x14ac:dyDescent="0.25">
      <c r="D4525" s="5">
        <f t="shared" si="72"/>
        <v>280415217</v>
      </c>
      <c r="E4525" s="6">
        <v>0.13057851105050977</v>
      </c>
      <c r="F4525" s="7">
        <v>-1.1236606353317016</v>
      </c>
    </row>
    <row r="4526" spans="4:6" x14ac:dyDescent="0.25">
      <c r="D4526" s="5">
        <f t="shared" si="72"/>
        <v>333512766</v>
      </c>
      <c r="E4526" s="6">
        <v>0.15530398409376292</v>
      </c>
      <c r="F4526" s="7">
        <v>-1.013947156375427</v>
      </c>
    </row>
    <row r="4527" spans="4:6" x14ac:dyDescent="0.25">
      <c r="D4527" s="5">
        <f t="shared" si="72"/>
        <v>1457309674</v>
      </c>
      <c r="E4527" s="6">
        <v>0.67861269943286917</v>
      </c>
      <c r="F4527" s="7">
        <v>0.46382294738514696</v>
      </c>
    </row>
    <row r="4528" spans="4:6" x14ac:dyDescent="0.25">
      <c r="D4528" s="5">
        <f t="shared" si="72"/>
        <v>673448875</v>
      </c>
      <c r="E4528" s="6">
        <v>0.31359907036051066</v>
      </c>
      <c r="F4528" s="7">
        <v>-0.48567425373941825</v>
      </c>
    </row>
    <row r="4529" spans="4:6" x14ac:dyDescent="0.25">
      <c r="D4529" s="5">
        <f t="shared" si="72"/>
        <v>1590680486</v>
      </c>
      <c r="E4529" s="6">
        <v>0.74071832349590805</v>
      </c>
      <c r="F4529" s="7">
        <v>0.64556153783058368</v>
      </c>
    </row>
    <row r="4530" spans="4:6" x14ac:dyDescent="0.25">
      <c r="D4530" s="5">
        <f t="shared" si="72"/>
        <v>459941221</v>
      </c>
      <c r="E4530" s="6">
        <v>0.21417682125622112</v>
      </c>
      <c r="F4530" s="7">
        <v>-0.79201206301242033</v>
      </c>
    </row>
    <row r="4531" spans="4:6" x14ac:dyDescent="0.25">
      <c r="D4531" s="5">
        <f t="shared" si="72"/>
        <v>1136736205</v>
      </c>
      <c r="E4531" s="6">
        <v>0.52933404504259496</v>
      </c>
      <c r="F4531" s="7">
        <v>7.3595929790017389E-2</v>
      </c>
    </row>
    <row r="4532" spans="4:6" x14ac:dyDescent="0.25">
      <c r="D4532" s="5">
        <f t="shared" si="72"/>
        <v>1038687058</v>
      </c>
      <c r="E4532" s="6">
        <v>0.48367635298862716</v>
      </c>
      <c r="F4532" s="7">
        <v>-4.0928739315822575E-2</v>
      </c>
    </row>
    <row r="4533" spans="4:6" x14ac:dyDescent="0.25">
      <c r="D4533" s="5">
        <f t="shared" si="72"/>
        <v>1162270209</v>
      </c>
      <c r="E4533" s="6">
        <v>0.54122424222642951</v>
      </c>
      <c r="F4533" s="7">
        <v>0.1035184394516758</v>
      </c>
    </row>
    <row r="4534" spans="4:6" x14ac:dyDescent="0.25">
      <c r="D4534" s="5">
        <f t="shared" si="72"/>
        <v>934980764</v>
      </c>
      <c r="E4534" s="6">
        <v>0.43538434657769681</v>
      </c>
      <c r="F4534" s="7">
        <v>-0.16268216121559387</v>
      </c>
    </row>
    <row r="4535" spans="4:6" x14ac:dyDescent="0.25">
      <c r="D4535" s="5">
        <f t="shared" si="72"/>
        <v>940133692</v>
      </c>
      <c r="E4535" s="6">
        <v>0.43778386566581562</v>
      </c>
      <c r="F4535" s="7">
        <v>-0.15659032078075805</v>
      </c>
    </row>
    <row r="4536" spans="4:6" x14ac:dyDescent="0.25">
      <c r="D4536" s="5">
        <f t="shared" si="72"/>
        <v>569018128</v>
      </c>
      <c r="E4536" s="6">
        <v>0.26496971423269222</v>
      </c>
      <c r="F4536" s="7">
        <v>-0.62809848045727845</v>
      </c>
    </row>
    <row r="4537" spans="4:6" x14ac:dyDescent="0.25">
      <c r="D4537" s="5">
        <f t="shared" si="72"/>
        <v>758211558</v>
      </c>
      <c r="E4537" s="6">
        <v>0.35306977047870847</v>
      </c>
      <c r="F4537" s="7">
        <v>-0.37704583758133731</v>
      </c>
    </row>
    <row r="4538" spans="4:6" x14ac:dyDescent="0.25">
      <c r="D4538" s="5">
        <f t="shared" si="72"/>
        <v>66320397</v>
      </c>
      <c r="E4538" s="6">
        <v>3.0882841470542217E-2</v>
      </c>
      <c r="F4538" s="7">
        <v>-1.8679740870143269</v>
      </c>
    </row>
    <row r="4539" spans="4:6" x14ac:dyDescent="0.25">
      <c r="D4539" s="5">
        <f t="shared" si="72"/>
        <v>1601249557</v>
      </c>
      <c r="E4539" s="6">
        <v>0.7456399307079985</v>
      </c>
      <c r="F4539" s="7">
        <v>0.66083187529340381</v>
      </c>
    </row>
    <row r="4540" spans="4:6" x14ac:dyDescent="0.25">
      <c r="D4540" s="5">
        <f t="shared" si="72"/>
        <v>1685943123</v>
      </c>
      <c r="E4540" s="6">
        <v>0.78507844571497143</v>
      </c>
      <c r="F4540" s="7">
        <v>0.78946015592549124</v>
      </c>
    </row>
    <row r="4541" spans="4:6" x14ac:dyDescent="0.25">
      <c r="D4541" s="5">
        <f t="shared" si="72"/>
        <v>1120203621</v>
      </c>
      <c r="E4541" s="6">
        <v>0.52163546068746169</v>
      </c>
      <c r="F4541" s="7">
        <v>5.425866868966208E-2</v>
      </c>
    </row>
    <row r="4542" spans="4:6" x14ac:dyDescent="0.25">
      <c r="D4542" s="5">
        <f t="shared" si="72"/>
        <v>1858241478</v>
      </c>
      <c r="E4542" s="6">
        <v>0.86531111957999984</v>
      </c>
      <c r="F4542" s="7">
        <v>1.1044966387044313</v>
      </c>
    </row>
    <row r="4543" spans="4:6" x14ac:dyDescent="0.25">
      <c r="D4543" s="5">
        <f t="shared" si="72"/>
        <v>929932995</v>
      </c>
      <c r="E4543" s="6">
        <v>0.43303379596493563</v>
      </c>
      <c r="F4543" s="7">
        <v>-0.16865553963733426</v>
      </c>
    </row>
    <row r="4544" spans="4:6" x14ac:dyDescent="0.25">
      <c r="D4544" s="5">
        <f t="shared" si="72"/>
        <v>2092412051</v>
      </c>
      <c r="E4544" s="6">
        <v>0.97435529015432609</v>
      </c>
      <c r="F4544" s="7">
        <v>1.9490502865784869</v>
      </c>
    </row>
    <row r="4545" spans="4:6" x14ac:dyDescent="0.25">
      <c r="D4545" s="5">
        <f t="shared" si="72"/>
        <v>223744470</v>
      </c>
      <c r="E4545" s="6">
        <v>0.10418913802522155</v>
      </c>
      <c r="F4545" s="7">
        <v>-1.2580372748407092</v>
      </c>
    </row>
    <row r="4546" spans="4:6" x14ac:dyDescent="0.25">
      <c r="D4546" s="5">
        <f t="shared" si="72"/>
        <v>674050607</v>
      </c>
      <c r="E4546" s="6">
        <v>0.31387927365850588</v>
      </c>
      <c r="F4546" s="7">
        <v>-0.48488412025268279</v>
      </c>
    </row>
    <row r="4547" spans="4:6" x14ac:dyDescent="0.25">
      <c r="D4547" s="5">
        <f t="shared" ref="D4547:D4610" si="73">MOD(D4546*$B$4,$B$5)</f>
        <v>572114800</v>
      </c>
      <c r="E4547" s="6">
        <v>0.26641171450392503</v>
      </c>
      <c r="F4547" s="7">
        <v>-0.62370181787785961</v>
      </c>
    </row>
    <row r="4548" spans="4:6" x14ac:dyDescent="0.25">
      <c r="D4548" s="5">
        <f t="shared" si="73"/>
        <v>2061294027</v>
      </c>
      <c r="E4548" s="6">
        <v>0.95986483102651765</v>
      </c>
      <c r="F4548" s="7">
        <v>1.7491196575942669</v>
      </c>
    </row>
    <row r="4549" spans="4:6" x14ac:dyDescent="0.25">
      <c r="D4549" s="5">
        <f t="shared" si="73"/>
        <v>1364160866</v>
      </c>
      <c r="E4549" s="6">
        <v>0.63523690554801082</v>
      </c>
      <c r="F4549" s="7">
        <v>0.34575587484988285</v>
      </c>
    </row>
    <row r="4550" spans="4:6" x14ac:dyDescent="0.25">
      <c r="D4550" s="5">
        <f t="shared" si="73"/>
        <v>1118094725</v>
      </c>
      <c r="E4550" s="6">
        <v>0.52065342946038906</v>
      </c>
      <c r="F4550" s="7">
        <v>5.1793617682257653E-2</v>
      </c>
    </row>
    <row r="4551" spans="4:6" x14ac:dyDescent="0.25">
      <c r="D4551" s="5">
        <f t="shared" si="73"/>
        <v>991454071</v>
      </c>
      <c r="E4551" s="6">
        <v>0.46168177943833338</v>
      </c>
      <c r="F4551" s="7">
        <v>-9.6197698240178556E-2</v>
      </c>
    </row>
    <row r="4552" spans="4:6" x14ac:dyDescent="0.25">
      <c r="D4552" s="5">
        <f t="shared" si="73"/>
        <v>1806387846</v>
      </c>
      <c r="E4552" s="6">
        <v>0.84116489052881016</v>
      </c>
      <c r="F4552" s="7">
        <v>0.99925698141001928</v>
      </c>
    </row>
    <row r="4553" spans="4:6" x14ac:dyDescent="0.25">
      <c r="D4553" s="5">
        <f t="shared" si="73"/>
        <v>1869195125</v>
      </c>
      <c r="E4553" s="6">
        <v>0.87041180894748471</v>
      </c>
      <c r="F4553" s="7">
        <v>1.1283399396772169</v>
      </c>
    </row>
    <row r="4554" spans="4:6" x14ac:dyDescent="0.25">
      <c r="D4554" s="5">
        <f t="shared" si="73"/>
        <v>1392450170</v>
      </c>
      <c r="E4554" s="6">
        <v>0.64841013927795932</v>
      </c>
      <c r="F4554" s="7">
        <v>0.38103170678040077</v>
      </c>
    </row>
    <row r="4555" spans="4:6" x14ac:dyDescent="0.25">
      <c r="D4555" s="5">
        <f t="shared" si="73"/>
        <v>871488617</v>
      </c>
      <c r="E4555" s="6">
        <v>0.40581851164420929</v>
      </c>
      <c r="F4555" s="7">
        <v>-0.23831469679884251</v>
      </c>
    </row>
    <row r="4556" spans="4:6" x14ac:dyDescent="0.25">
      <c r="D4556" s="5">
        <f t="shared" si="73"/>
        <v>569870124</v>
      </c>
      <c r="E4556" s="6">
        <v>0.26536645578720275</v>
      </c>
      <c r="F4556" s="7">
        <v>-0.62688760680752309</v>
      </c>
    </row>
    <row r="4557" spans="4:6" x14ac:dyDescent="0.25">
      <c r="D4557" s="5">
        <f t="shared" si="73"/>
        <v>1082721181</v>
      </c>
      <c r="E4557" s="6">
        <v>0.50418133940937127</v>
      </c>
      <c r="F4557" s="7">
        <v>1.0481255492249153E-2</v>
      </c>
    </row>
    <row r="4558" spans="4:6" x14ac:dyDescent="0.25">
      <c r="D4558" s="5">
        <f t="shared" si="73"/>
        <v>724611012</v>
      </c>
      <c r="E4558" s="6">
        <v>0.33742329695953366</v>
      </c>
      <c r="F4558" s="7">
        <v>-0.41950569442516844</v>
      </c>
    </row>
    <row r="4559" spans="4:6" x14ac:dyDescent="0.25">
      <c r="D4559" s="5">
        <f t="shared" si="73"/>
        <v>1632001563</v>
      </c>
      <c r="E4559" s="6">
        <v>0.75995994942259038</v>
      </c>
      <c r="F4559" s="7">
        <v>0.70617373617928081</v>
      </c>
    </row>
    <row r="4560" spans="4:6" x14ac:dyDescent="0.25">
      <c r="D4560" s="5">
        <f t="shared" si="73"/>
        <v>57341025</v>
      </c>
      <c r="E4560" s="6">
        <v>2.6701495541912965E-2</v>
      </c>
      <c r="F4560" s="7">
        <v>-1.9316478053828863</v>
      </c>
    </row>
    <row r="4561" spans="4:6" x14ac:dyDescent="0.25">
      <c r="D4561" s="5">
        <f t="shared" si="73"/>
        <v>1949680439</v>
      </c>
      <c r="E4561" s="6">
        <v>0.90789070390899729</v>
      </c>
      <c r="F4561" s="7">
        <v>1.3278774596794189</v>
      </c>
    </row>
    <row r="4562" spans="4:6" x14ac:dyDescent="0.25">
      <c r="D4562" s="5">
        <f t="shared" si="73"/>
        <v>1701124841</v>
      </c>
      <c r="E4562" s="6">
        <v>0.79214798406897857</v>
      </c>
      <c r="F4562" s="7">
        <v>0.81389687364066743</v>
      </c>
    </row>
    <row r="4563" spans="4:6" x14ac:dyDescent="0.25">
      <c r="D4563" s="5">
        <f t="shared" si="73"/>
        <v>1664989572</v>
      </c>
      <c r="E4563" s="6">
        <v>0.775321188173556</v>
      </c>
      <c r="F4563" s="7">
        <v>0.75648639954611796</v>
      </c>
    </row>
    <row r="4564" spans="4:6" x14ac:dyDescent="0.25">
      <c r="D4564" s="5">
        <f t="shared" si="73"/>
        <v>1136141037</v>
      </c>
      <c r="E4564" s="6">
        <v>0.52905689834529246</v>
      </c>
      <c r="F4564" s="7">
        <v>7.2899359908071337E-2</v>
      </c>
    </row>
    <row r="4565" spans="4:6" x14ac:dyDescent="0.25">
      <c r="D4565" s="5">
        <f t="shared" si="73"/>
        <v>226619941</v>
      </c>
      <c r="E4565" s="6">
        <v>0.10552813355394465</v>
      </c>
      <c r="F4565" s="7">
        <v>-1.2506662545324607</v>
      </c>
    </row>
    <row r="4566" spans="4:6" x14ac:dyDescent="0.25">
      <c r="D4566" s="5">
        <f t="shared" si="73"/>
        <v>2036957840</v>
      </c>
      <c r="E4566" s="6">
        <v>0.94853241084938167</v>
      </c>
      <c r="F4566" s="7">
        <v>1.6307874413192112</v>
      </c>
    </row>
    <row r="4567" spans="4:6" x14ac:dyDescent="0.25">
      <c r="D4567" s="5">
        <f t="shared" si="73"/>
        <v>1305633098</v>
      </c>
      <c r="E4567" s="6">
        <v>0.60798278973249975</v>
      </c>
      <c r="F4567" s="7">
        <v>0.27406532505756137</v>
      </c>
    </row>
    <row r="4568" spans="4:6" x14ac:dyDescent="0.25">
      <c r="D4568" s="5">
        <f t="shared" si="73"/>
        <v>2012685049</v>
      </c>
      <c r="E4568" s="6">
        <v>0.93722951173524327</v>
      </c>
      <c r="F4568" s="7">
        <v>1.5319248660857054</v>
      </c>
    </row>
    <row r="4569" spans="4:6" x14ac:dyDescent="0.25">
      <c r="D4569" s="5">
        <f t="shared" si="73"/>
        <v>12326352</v>
      </c>
      <c r="E4569" s="6">
        <v>5.7399049454740295E-3</v>
      </c>
      <c r="F4569" s="7">
        <v>-2.5277437703796903</v>
      </c>
    </row>
    <row r="4570" spans="4:6" x14ac:dyDescent="0.25">
      <c r="D4570" s="5">
        <f t="shared" si="73"/>
        <v>152367173</v>
      </c>
      <c r="E4570" s="6">
        <v>7.0951493988699738E-2</v>
      </c>
      <c r="F4570" s="7">
        <v>-1.4687412370589221</v>
      </c>
    </row>
    <row r="4571" spans="4:6" x14ac:dyDescent="0.25">
      <c r="D4571" s="5">
        <f t="shared" si="73"/>
        <v>1931800555</v>
      </c>
      <c r="E4571" s="6">
        <v>0.89956473410089011</v>
      </c>
      <c r="F4571" s="7">
        <v>1.2790753251086284</v>
      </c>
    </row>
    <row r="4572" spans="4:6" x14ac:dyDescent="0.25">
      <c r="D4572" s="5">
        <f t="shared" si="73"/>
        <v>1909670371</v>
      </c>
      <c r="E4572" s="6">
        <v>0.88925956412149554</v>
      </c>
      <c r="F4572" s="7">
        <v>1.2225998448553368</v>
      </c>
    </row>
    <row r="4573" spans="4:6" x14ac:dyDescent="0.25">
      <c r="D4573" s="5">
        <f t="shared" si="73"/>
        <v>962931066</v>
      </c>
      <c r="E4573" s="6">
        <v>0.44839972019977842</v>
      </c>
      <c r="F4573" s="7">
        <v>-0.12970548807014046</v>
      </c>
    </row>
    <row r="4574" spans="4:6" x14ac:dyDescent="0.25">
      <c r="D4574" s="5">
        <f t="shared" si="73"/>
        <v>1509431218</v>
      </c>
      <c r="E4574" s="6">
        <v>0.70288368473098028</v>
      </c>
      <c r="F4574" s="7">
        <v>0.53271247309176661</v>
      </c>
    </row>
    <row r="4575" spans="4:6" x14ac:dyDescent="0.25">
      <c r="D4575" s="5">
        <f t="shared" si="73"/>
        <v>1929148662</v>
      </c>
      <c r="E4575" s="6">
        <v>0.89832985019155764</v>
      </c>
      <c r="F4575" s="7">
        <v>1.2720923762213587</v>
      </c>
    </row>
    <row r="4576" spans="4:6" x14ac:dyDescent="0.25">
      <c r="D4576" s="5">
        <f t="shared" si="73"/>
        <v>601678541</v>
      </c>
      <c r="E4576" s="6">
        <v>0.28017840420843887</v>
      </c>
      <c r="F4576" s="7">
        <v>-0.58231160739638721</v>
      </c>
    </row>
    <row r="4577" spans="4:6" x14ac:dyDescent="0.25">
      <c r="D4577" s="5">
        <f t="shared" si="73"/>
        <v>1056010583</v>
      </c>
      <c r="E4577" s="6">
        <v>0.49174324794834784</v>
      </c>
      <c r="F4577" s="7">
        <v>-2.0698085934781708E-2</v>
      </c>
    </row>
    <row r="4578" spans="4:6" x14ac:dyDescent="0.25">
      <c r="D4578" s="5">
        <f t="shared" si="73"/>
        <v>2015006801</v>
      </c>
      <c r="E4578" s="6">
        <v>0.93831066176137945</v>
      </c>
      <c r="F4578" s="7">
        <v>1.5407457539431493</v>
      </c>
    </row>
    <row r="4579" spans="4:6" x14ac:dyDescent="0.25">
      <c r="D4579" s="5">
        <f t="shared" si="73"/>
        <v>416467500</v>
      </c>
      <c r="E4579" s="6">
        <v>0.1939327923524499</v>
      </c>
      <c r="F4579" s="7">
        <v>-0.86349460444956938</v>
      </c>
    </row>
    <row r="4580" spans="4:6" x14ac:dyDescent="0.25">
      <c r="D4580" s="5">
        <f t="shared" si="73"/>
        <v>708272933</v>
      </c>
      <c r="E4580" s="6">
        <v>0.32981528605317256</v>
      </c>
      <c r="F4580" s="7">
        <v>-0.44042327290788774</v>
      </c>
    </row>
    <row r="4581" spans="4:6" x14ac:dyDescent="0.25">
      <c r="D4581" s="5">
        <f t="shared" si="73"/>
        <v>1103088603</v>
      </c>
      <c r="E4581" s="6">
        <v>0.51366565936586417</v>
      </c>
      <c r="F4581" s="7">
        <v>3.4261429915895071E-2</v>
      </c>
    </row>
    <row r="4582" spans="4:6" x14ac:dyDescent="0.25">
      <c r="D4582" s="5">
        <f t="shared" si="73"/>
        <v>332928048</v>
      </c>
      <c r="E4582" s="6">
        <v>0.15503170355691734</v>
      </c>
      <c r="F4582" s="7">
        <v>-1.0150889948218402</v>
      </c>
    </row>
    <row r="4583" spans="4:6" x14ac:dyDescent="0.25">
      <c r="D4583" s="5">
        <f t="shared" si="73"/>
        <v>1149674507</v>
      </c>
      <c r="E4583" s="6">
        <v>0.53535891141310232</v>
      </c>
      <c r="F4583" s="7">
        <v>8.8748009247885701E-2</v>
      </c>
    </row>
    <row r="4584" spans="4:6" x14ac:dyDescent="0.25">
      <c r="D4584" s="5">
        <f t="shared" si="73"/>
        <v>665721623</v>
      </c>
      <c r="E4584" s="6">
        <v>0.3100007882434882</v>
      </c>
      <c r="F4584" s="7">
        <v>-0.49584811305741566</v>
      </c>
    </row>
    <row r="4585" spans="4:6" x14ac:dyDescent="0.25">
      <c r="D4585" s="5">
        <f t="shared" si="73"/>
        <v>103170125</v>
      </c>
      <c r="E4585" s="6">
        <v>4.8042333263943283E-2</v>
      </c>
      <c r="F4585" s="7">
        <v>-1.6641389416766712</v>
      </c>
    </row>
    <row r="4586" spans="4:6" x14ac:dyDescent="0.25">
      <c r="D4586" s="5">
        <f t="shared" si="73"/>
        <v>110526482</v>
      </c>
      <c r="E4586" s="6">
        <v>5.1467903937648891E-2</v>
      </c>
      <c r="F4586" s="7">
        <v>-1.6307844586727571</v>
      </c>
    </row>
    <row r="4587" spans="4:6" x14ac:dyDescent="0.25">
      <c r="D4587" s="5">
        <f t="shared" si="73"/>
        <v>874433474</v>
      </c>
      <c r="E4587" s="6">
        <v>0.40718981754704364</v>
      </c>
      <c r="F4587" s="7">
        <v>-0.23477981512361892</v>
      </c>
    </row>
    <row r="4588" spans="4:6" x14ac:dyDescent="0.25">
      <c r="D4588" s="5">
        <f t="shared" si="73"/>
        <v>987141669</v>
      </c>
      <c r="E4588" s="6">
        <v>0.45967366076975469</v>
      </c>
      <c r="F4588" s="7">
        <v>-0.10125590172317665</v>
      </c>
    </row>
    <row r="4589" spans="4:6" x14ac:dyDescent="0.25">
      <c r="D4589" s="5">
        <f t="shared" si="73"/>
        <v>1948344663</v>
      </c>
      <c r="E4589" s="6">
        <v>0.90726868473670319</v>
      </c>
      <c r="F4589" s="7">
        <v>1.3241216977853831</v>
      </c>
    </row>
    <row r="4590" spans="4:6" x14ac:dyDescent="0.25">
      <c r="D4590" s="5">
        <f t="shared" si="73"/>
        <v>1646390955</v>
      </c>
      <c r="E4590" s="6">
        <v>0.76666053223112651</v>
      </c>
      <c r="F4590" s="7">
        <v>0.72789324992150617</v>
      </c>
    </row>
    <row r="4591" spans="4:6" x14ac:dyDescent="0.25">
      <c r="D4591" s="5">
        <f t="shared" si="73"/>
        <v>1010464276</v>
      </c>
      <c r="E4591" s="6">
        <v>0.47053409597886175</v>
      </c>
      <c r="F4591" s="7">
        <v>-7.3927351606702676E-2</v>
      </c>
    </row>
    <row r="4592" spans="4:6" x14ac:dyDescent="0.25">
      <c r="D4592" s="5">
        <f t="shared" si="73"/>
        <v>324992485</v>
      </c>
      <c r="E4592" s="6">
        <v>0.15133641907138418</v>
      </c>
      <c r="F4592" s="7">
        <v>-1.0307185182434884</v>
      </c>
    </row>
    <row r="4593" spans="4:6" x14ac:dyDescent="0.25">
      <c r="D4593" s="5">
        <f t="shared" si="73"/>
        <v>344202100</v>
      </c>
      <c r="E4593" s="6">
        <v>0.16028159312930107</v>
      </c>
      <c r="F4593" s="7">
        <v>-0.99330121370551494</v>
      </c>
    </row>
    <row r="4594" spans="4:6" x14ac:dyDescent="0.25">
      <c r="D4594" s="5">
        <f t="shared" si="73"/>
        <v>2046075908</v>
      </c>
      <c r="E4594" s="6">
        <v>0.95277834213597545</v>
      </c>
      <c r="F4594" s="7">
        <v>1.6724109429493119</v>
      </c>
    </row>
    <row r="4595" spans="4:6" x14ac:dyDescent="0.25">
      <c r="D4595" s="5">
        <f t="shared" si="73"/>
        <v>1209745891</v>
      </c>
      <c r="E4595" s="6">
        <v>0.56333182944295168</v>
      </c>
      <c r="F4595" s="7">
        <v>0.15942208372319708</v>
      </c>
    </row>
    <row r="4596" spans="4:6" x14ac:dyDescent="0.25">
      <c r="D4596" s="5">
        <f t="shared" si="73"/>
        <v>1268575237</v>
      </c>
      <c r="E4596" s="6">
        <v>0.59072637845829723</v>
      </c>
      <c r="F4596" s="7">
        <v>0.22941388779208327</v>
      </c>
    </row>
    <row r="4597" spans="4:6" x14ac:dyDescent="0.25">
      <c r="D4597" s="5">
        <f t="shared" si="73"/>
        <v>2046554669</v>
      </c>
      <c r="E4597" s="6">
        <v>0.95300128259975581</v>
      </c>
      <c r="F4597" s="7">
        <v>1.6746779560220935</v>
      </c>
    </row>
    <row r="4598" spans="4:6" x14ac:dyDescent="0.25">
      <c r="D4598" s="5">
        <f t="shared" si="73"/>
        <v>697698005</v>
      </c>
      <c r="E4598" s="6">
        <v>0.3248909514629198</v>
      </c>
      <c r="F4598" s="7">
        <v>-0.45406519551134256</v>
      </c>
    </row>
    <row r="4599" spans="4:6" x14ac:dyDescent="0.25">
      <c r="D4599" s="5">
        <f t="shared" si="73"/>
        <v>1741847101</v>
      </c>
      <c r="E4599" s="6">
        <v>0.81111076410031946</v>
      </c>
      <c r="F4599" s="7">
        <v>0.88199692195511092</v>
      </c>
    </row>
    <row r="4600" spans="4:6" x14ac:dyDescent="0.25">
      <c r="D4600" s="5">
        <f t="shared" si="73"/>
        <v>274181380</v>
      </c>
      <c r="E4600" s="6">
        <v>0.12767565448551965</v>
      </c>
      <c r="F4600" s="7">
        <v>-1.1374473826094733</v>
      </c>
    </row>
    <row r="4601" spans="4:6" x14ac:dyDescent="0.25">
      <c r="D4601" s="5">
        <f t="shared" si="73"/>
        <v>67677519</v>
      </c>
      <c r="E4601" s="6">
        <v>3.1514800648684428E-2</v>
      </c>
      <c r="F4601" s="7">
        <v>-1.8589826245058951</v>
      </c>
    </row>
    <row r="4602" spans="4:6" x14ac:dyDescent="0.25">
      <c r="D4602" s="5">
        <f t="shared" si="73"/>
        <v>538892562</v>
      </c>
      <c r="E4602" s="6">
        <v>0.25094140437519308</v>
      </c>
      <c r="F4602" s="7">
        <v>-0.67153022912936911</v>
      </c>
    </row>
    <row r="4603" spans="4:6" x14ac:dyDescent="0.25">
      <c r="D4603" s="5">
        <f t="shared" si="73"/>
        <v>413444191</v>
      </c>
      <c r="E4603" s="6">
        <v>0.19252495439026965</v>
      </c>
      <c r="F4603" s="7">
        <v>-0.86862932611795052</v>
      </c>
    </row>
    <row r="4604" spans="4:6" x14ac:dyDescent="0.25">
      <c r="D4604" s="5">
        <f t="shared" si="73"/>
        <v>799012190</v>
      </c>
      <c r="E4604" s="6">
        <v>0.37206904531649226</v>
      </c>
      <c r="F4604" s="7">
        <v>-0.32637838312718775</v>
      </c>
    </row>
    <row r="4605" spans="4:6" x14ac:dyDescent="0.25">
      <c r="D4605" s="5">
        <f t="shared" si="73"/>
        <v>311123370</v>
      </c>
      <c r="E4605" s="6">
        <v>0.14487810912065033</v>
      </c>
      <c r="F4605" s="7">
        <v>-1.0586565597631261</v>
      </c>
    </row>
    <row r="4606" spans="4:6" x14ac:dyDescent="0.25">
      <c r="D4606" s="5">
        <f t="shared" si="73"/>
        <v>883049799</v>
      </c>
      <c r="E4606" s="6">
        <v>0.41120210654214223</v>
      </c>
      <c r="F4606" s="7">
        <v>-0.22445379865920104</v>
      </c>
    </row>
    <row r="4607" spans="4:6" x14ac:dyDescent="0.25">
      <c r="D4607" s="5">
        <f t="shared" si="73"/>
        <v>293938226</v>
      </c>
      <c r="E4607" s="6">
        <v>0.13687565283558858</v>
      </c>
      <c r="F4607" s="7">
        <v>-1.094464507158758</v>
      </c>
    </row>
    <row r="4608" spans="4:6" x14ac:dyDescent="0.25">
      <c r="D4608" s="5">
        <f t="shared" si="73"/>
        <v>267651517</v>
      </c>
      <c r="E4608" s="6">
        <v>0.1246349500721646</v>
      </c>
      <c r="F4608" s="7">
        <v>-1.1521245404721074</v>
      </c>
    </row>
    <row r="4609" spans="4:6" x14ac:dyDescent="0.25">
      <c r="D4609" s="5">
        <f t="shared" si="73"/>
        <v>544756755</v>
      </c>
      <c r="E4609" s="6">
        <v>0.2536721320391373</v>
      </c>
      <c r="F4609" s="7">
        <v>-0.66297859350616972</v>
      </c>
    </row>
    <row r="4610" spans="4:6" x14ac:dyDescent="0.25">
      <c r="D4610" s="5">
        <f t="shared" si="73"/>
        <v>16063090</v>
      </c>
      <c r="E4610" s="6">
        <v>7.4799591745063282E-3</v>
      </c>
      <c r="F4610" s="7">
        <v>-2.4333479205854878</v>
      </c>
    </row>
    <row r="4611" spans="4:6" x14ac:dyDescent="0.25">
      <c r="D4611" s="5">
        <f t="shared" ref="D4611:D4674" si="74">MOD(D4610*$B$4,$B$5)</f>
        <v>139820823</v>
      </c>
      <c r="E4611" s="6">
        <v>6.5109144491245177E-2</v>
      </c>
      <c r="F4611" s="7">
        <v>-1.5132416469354126</v>
      </c>
    </row>
    <row r="4612" spans="4:6" x14ac:dyDescent="0.25">
      <c r="D4612" s="5">
        <f t="shared" si="74"/>
        <v>1897328159</v>
      </c>
      <c r="E4612" s="6">
        <v>0.8835122737879979</v>
      </c>
      <c r="F4612" s="7">
        <v>1.1927291833694669</v>
      </c>
    </row>
    <row r="4613" spans="4:6" x14ac:dyDescent="0.25">
      <c r="D4613" s="5">
        <f t="shared" si="74"/>
        <v>44985833</v>
      </c>
      <c r="E4613" s="6">
        <v>2.0948160924900473E-2</v>
      </c>
      <c r="F4613" s="7">
        <v>-2.0345485193955515</v>
      </c>
    </row>
    <row r="4614" spans="4:6" x14ac:dyDescent="0.25">
      <c r="D4614" s="5">
        <f t="shared" si="74"/>
        <v>405177626</v>
      </c>
      <c r="E4614" s="6">
        <v>0.1886755350871715</v>
      </c>
      <c r="F4614" s="7">
        <v>-0.88278754676465188</v>
      </c>
    </row>
    <row r="4615" spans="4:6" x14ac:dyDescent="0.25">
      <c r="D4615" s="5">
        <f t="shared" si="74"/>
        <v>1195611417</v>
      </c>
      <c r="E4615" s="6">
        <v>0.55674995207856404</v>
      </c>
      <c r="F4615" s="7">
        <v>0.14273421229747957</v>
      </c>
    </row>
    <row r="4616" spans="4:6" x14ac:dyDescent="0.25">
      <c r="D4616" s="5">
        <f t="shared" si="74"/>
        <v>1883180529</v>
      </c>
      <c r="E4616" s="6">
        <v>0.87692427018370878</v>
      </c>
      <c r="F4616" s="7">
        <v>1.1597479053340944</v>
      </c>
    </row>
    <row r="4617" spans="4:6" x14ac:dyDescent="0.25">
      <c r="D4617" s="5">
        <f t="shared" si="74"/>
        <v>24537849</v>
      </c>
      <c r="E4617" s="6">
        <v>1.1426326363744518E-2</v>
      </c>
      <c r="F4617" s="7">
        <v>-2.2758890218029633</v>
      </c>
    </row>
    <row r="4618" spans="4:6" x14ac:dyDescent="0.25">
      <c r="D4618" s="5">
        <f t="shared" si="74"/>
        <v>1203019582</v>
      </c>
      <c r="E4618" s="6">
        <v>0.56019964773226494</v>
      </c>
      <c r="F4618" s="7">
        <v>0.15147541309971779</v>
      </c>
    </row>
    <row r="4619" spans="4:6" x14ac:dyDescent="0.25">
      <c r="D4619" s="5">
        <f t="shared" si="74"/>
        <v>852944195</v>
      </c>
      <c r="E4619" s="6">
        <v>0.39718309221526898</v>
      </c>
      <c r="F4619" s="7">
        <v>-0.26064512884474816</v>
      </c>
    </row>
    <row r="4620" spans="4:6" x14ac:dyDescent="0.25">
      <c r="D4620" s="5">
        <f t="shared" si="74"/>
        <v>912756561</v>
      </c>
      <c r="E4620" s="6">
        <v>0.42503539558969011</v>
      </c>
      <c r="F4620" s="7">
        <v>-0.18902810255237168</v>
      </c>
    </row>
    <row r="4621" spans="4:6" x14ac:dyDescent="0.25">
      <c r="D4621" s="5">
        <f t="shared" si="74"/>
        <v>1897454179</v>
      </c>
      <c r="E4621" s="6">
        <v>0.88357095642347905</v>
      </c>
      <c r="F4621" s="7">
        <v>1.1930288176156802</v>
      </c>
    </row>
    <row r="4622" spans="4:6" x14ac:dyDescent="0.25">
      <c r="D4622" s="5">
        <f t="shared" si="74"/>
        <v>1833129959</v>
      </c>
      <c r="E4622" s="6">
        <v>0.85361765730531669</v>
      </c>
      <c r="F4622" s="7">
        <v>1.0520759932882047</v>
      </c>
    </row>
    <row r="4623" spans="4:6" x14ac:dyDescent="0.25">
      <c r="D4623" s="5">
        <f t="shared" si="74"/>
        <v>2100059901</v>
      </c>
      <c r="E4623" s="6">
        <v>0.97791659783377927</v>
      </c>
      <c r="F4623" s="7">
        <v>2.0125042955107597</v>
      </c>
    </row>
    <row r="4624" spans="4:6" x14ac:dyDescent="0.25">
      <c r="D4624" s="5">
        <f t="shared" si="74"/>
        <v>25924536</v>
      </c>
      <c r="E4624" s="6">
        <v>1.2072052817858805E-2</v>
      </c>
      <c r="F4624" s="7">
        <v>-2.2548283408294014</v>
      </c>
    </row>
    <row r="4625" spans="4:6" x14ac:dyDescent="0.25">
      <c r="D4625" s="5">
        <f t="shared" si="74"/>
        <v>1567794702</v>
      </c>
      <c r="E4625" s="6">
        <v>0.73006129984749601</v>
      </c>
      <c r="F4625" s="7">
        <v>0.61299839600963624</v>
      </c>
    </row>
    <row r="4626" spans="4:6" x14ac:dyDescent="0.25">
      <c r="D4626" s="5">
        <f t="shared" si="74"/>
        <v>1694339962</v>
      </c>
      <c r="E4626" s="6">
        <v>0.78898852857666879</v>
      </c>
      <c r="F4626" s="7">
        <v>0.80291659625551359</v>
      </c>
    </row>
    <row r="4627" spans="4:6" x14ac:dyDescent="0.25">
      <c r="D4627" s="5">
        <f t="shared" si="74"/>
        <v>569609707</v>
      </c>
      <c r="E4627" s="6">
        <v>0.26524518967163302</v>
      </c>
      <c r="F4627" s="7">
        <v>-0.62725761901582289</v>
      </c>
    </row>
    <row r="4628" spans="4:6" x14ac:dyDescent="0.25">
      <c r="D4628" s="5">
        <f t="shared" si="74"/>
        <v>1397034056</v>
      </c>
      <c r="E4628" s="6">
        <v>0.65054467753557921</v>
      </c>
      <c r="F4628" s="7">
        <v>0.38679139936487805</v>
      </c>
    </row>
    <row r="4629" spans="4:6" x14ac:dyDescent="0.25">
      <c r="D4629" s="5">
        <f t="shared" si="74"/>
        <v>949434082</v>
      </c>
      <c r="E4629" s="6">
        <v>0.44211469724971308</v>
      </c>
      <c r="F4629" s="7">
        <v>-0.14560984644422345</v>
      </c>
    </row>
    <row r="4630" spans="4:6" x14ac:dyDescent="0.25">
      <c r="D4630" s="5">
        <f t="shared" si="74"/>
        <v>684061595</v>
      </c>
      <c r="E4630" s="6">
        <v>0.31854100322214979</v>
      </c>
      <c r="F4630" s="7">
        <v>-0.47178255157672322</v>
      </c>
    </row>
    <row r="4631" spans="4:6" x14ac:dyDescent="0.25">
      <c r="D4631" s="5">
        <f t="shared" si="74"/>
        <v>628695973</v>
      </c>
      <c r="E4631" s="6">
        <v>0.29275937638502508</v>
      </c>
      <c r="F4631" s="7">
        <v>-0.54534137488202394</v>
      </c>
    </row>
    <row r="4632" spans="4:6" x14ac:dyDescent="0.25">
      <c r="D4632" s="5">
        <f t="shared" si="74"/>
        <v>1691896926</v>
      </c>
      <c r="E4632" s="6">
        <v>0.78785090128691015</v>
      </c>
      <c r="F4632" s="7">
        <v>0.79898657335421008</v>
      </c>
    </row>
    <row r="4633" spans="4:6" x14ac:dyDescent="0.25">
      <c r="D4633" s="5">
        <f t="shared" si="74"/>
        <v>753419536</v>
      </c>
      <c r="E4633" s="6">
        <v>0.35083831134330323</v>
      </c>
      <c r="F4633" s="7">
        <v>-0.38305818513257828</v>
      </c>
    </row>
    <row r="4634" spans="4:6" x14ac:dyDescent="0.25">
      <c r="D4634" s="5">
        <f t="shared" si="74"/>
        <v>678860311</v>
      </c>
      <c r="E4634" s="6">
        <v>0.31611896661680094</v>
      </c>
      <c r="F4634" s="7">
        <v>-0.47857931983414076</v>
      </c>
    </row>
    <row r="4635" spans="4:6" x14ac:dyDescent="0.25">
      <c r="D4635" s="5">
        <f t="shared" si="74"/>
        <v>813102708</v>
      </c>
      <c r="E4635" s="6">
        <v>0.37863045407331591</v>
      </c>
      <c r="F4635" s="7">
        <v>-0.30907969024406068</v>
      </c>
    </row>
    <row r="4636" spans="4:6" x14ac:dyDescent="0.25">
      <c r="D4636" s="5">
        <f t="shared" si="74"/>
        <v>1869685296</v>
      </c>
      <c r="E4636" s="6">
        <v>0.87064006260655824</v>
      </c>
      <c r="F4636" s="7">
        <v>1.1294219566737611</v>
      </c>
    </row>
    <row r="4637" spans="4:6" x14ac:dyDescent="0.25">
      <c r="D4637" s="5">
        <f t="shared" si="74"/>
        <v>1431174394</v>
      </c>
      <c r="E4637" s="6">
        <v>0.66644251129258658</v>
      </c>
      <c r="F4637" s="7">
        <v>0.43011089178319217</v>
      </c>
    </row>
    <row r="4638" spans="4:6" x14ac:dyDescent="0.25">
      <c r="D4638" s="5">
        <f t="shared" si="74"/>
        <v>1817732431</v>
      </c>
      <c r="E4638" s="6">
        <v>0.84644762458880207</v>
      </c>
      <c r="F4638" s="7">
        <v>1.0213159947425419</v>
      </c>
    </row>
    <row r="4639" spans="4:6" x14ac:dyDescent="0.25">
      <c r="D4639" s="5">
        <f t="shared" si="74"/>
        <v>1875327675</v>
      </c>
      <c r="E4639" s="6">
        <v>0.87326750007762344</v>
      </c>
      <c r="F4639" s="7">
        <v>1.1419735845641383</v>
      </c>
    </row>
    <row r="4640" spans="4:6" x14ac:dyDescent="0.25">
      <c r="D4640" s="5">
        <f t="shared" si="74"/>
        <v>1064027934</v>
      </c>
      <c r="E4640" s="6">
        <v>0.49547661793928277</v>
      </c>
      <c r="F4640" s="7">
        <v>-1.1338680326508829E-2</v>
      </c>
    </row>
    <row r="4641" spans="4:6" x14ac:dyDescent="0.25">
      <c r="D4641" s="5">
        <f t="shared" si="74"/>
        <v>326016815</v>
      </c>
      <c r="E4641" s="6">
        <v>0.15181340989825634</v>
      </c>
      <c r="F4641" s="7">
        <v>-1.0286869168477819</v>
      </c>
    </row>
    <row r="4642" spans="4:6" x14ac:dyDescent="0.25">
      <c r="D4642" s="5">
        <f t="shared" si="74"/>
        <v>397511649</v>
      </c>
      <c r="E4642" s="6">
        <v>0.18510578636555541</v>
      </c>
      <c r="F4642" s="7">
        <v>-0.89607712608423717</v>
      </c>
    </row>
    <row r="4643" spans="4:6" x14ac:dyDescent="0.25">
      <c r="D4643" s="5">
        <f t="shared" si="74"/>
        <v>518422934</v>
      </c>
      <c r="E4643" s="6">
        <v>0.24140949104112525</v>
      </c>
      <c r="F4643" s="7">
        <v>-0.70177581742480466</v>
      </c>
    </row>
    <row r="4644" spans="4:6" x14ac:dyDescent="0.25">
      <c r="D4644" s="5">
        <f t="shared" si="74"/>
        <v>166508623</v>
      </c>
      <c r="E4644" s="6">
        <v>7.7536619806230639E-2</v>
      </c>
      <c r="F4644" s="7">
        <v>-1.4218381573131029</v>
      </c>
    </row>
    <row r="4645" spans="4:6" x14ac:dyDescent="0.25">
      <c r="D4645" s="5">
        <f t="shared" si="74"/>
        <v>1653933759</v>
      </c>
      <c r="E4645" s="6">
        <v>0.77017292405494764</v>
      </c>
      <c r="F4645" s="7">
        <v>0.73941645743825102</v>
      </c>
    </row>
    <row r="4646" spans="4:6" x14ac:dyDescent="0.25">
      <c r="D4646" s="5">
        <f t="shared" si="74"/>
        <v>36936170</v>
      </c>
      <c r="E4646" s="6">
        <v>1.7199744486436009E-2</v>
      </c>
      <c r="F4646" s="7">
        <v>-2.1153575023098541</v>
      </c>
    </row>
    <row r="4647" spans="4:6" x14ac:dyDescent="0.25">
      <c r="D4647" s="5">
        <f t="shared" si="74"/>
        <v>534435060</v>
      </c>
      <c r="E4647" s="6">
        <v>0.24886571825376314</v>
      </c>
      <c r="F4647" s="7">
        <v>-0.67806349311913605</v>
      </c>
    </row>
    <row r="4648" spans="4:6" x14ac:dyDescent="0.25">
      <c r="D4648" s="5">
        <f t="shared" si="74"/>
        <v>2141213496</v>
      </c>
      <c r="E4648" s="6">
        <v>0.99708023387666811</v>
      </c>
      <c r="F4648" s="7">
        <v>2.7566583942694827</v>
      </c>
    </row>
    <row r="4649" spans="4:6" x14ac:dyDescent="0.25">
      <c r="D4649" s="5">
        <f t="shared" si="74"/>
        <v>128735306</v>
      </c>
      <c r="E4649" s="6">
        <v>5.9947048369745772E-2</v>
      </c>
      <c r="F4649" s="7">
        <v>-1.5552182606460152</v>
      </c>
    </row>
    <row r="4650" spans="4:6" x14ac:dyDescent="0.25">
      <c r="D4650" s="5">
        <f t="shared" si="74"/>
        <v>1511765155</v>
      </c>
      <c r="E4650" s="6">
        <v>0.70397050883990764</v>
      </c>
      <c r="F4650" s="7">
        <v>0.5358546884562414</v>
      </c>
    </row>
    <row r="4651" spans="4:6" x14ac:dyDescent="0.25">
      <c r="D4651" s="5">
        <f t="shared" si="74"/>
        <v>773988298</v>
      </c>
      <c r="E4651" s="6">
        <v>0.36041638754347005</v>
      </c>
      <c r="F4651" s="7">
        <v>-0.3573460294977378</v>
      </c>
    </row>
    <row r="4652" spans="4:6" x14ac:dyDescent="0.25">
      <c r="D4652" s="5">
        <f t="shared" si="74"/>
        <v>1416125899</v>
      </c>
      <c r="E4652" s="6">
        <v>0.65943500973231628</v>
      </c>
      <c r="F4652" s="7">
        <v>0.41092165844078959</v>
      </c>
    </row>
    <row r="4653" spans="4:6" x14ac:dyDescent="0.25">
      <c r="D4653" s="5">
        <f t="shared" si="74"/>
        <v>1261302972</v>
      </c>
      <c r="E4653" s="6">
        <v>0.5873399661736004</v>
      </c>
      <c r="F4653" s="7">
        <v>0.22070765880317772</v>
      </c>
    </row>
    <row r="4654" spans="4:6" x14ac:dyDescent="0.25">
      <c r="D4654" s="5">
        <f t="shared" si="74"/>
        <v>1046885315</v>
      </c>
      <c r="E4654" s="6">
        <v>0.48749396390048227</v>
      </c>
      <c r="F4654" s="7">
        <v>-3.1353119714041117E-2</v>
      </c>
    </row>
    <row r="4655" spans="4:6" x14ac:dyDescent="0.25">
      <c r="D4655" s="5">
        <f t="shared" si="74"/>
        <v>1763342808</v>
      </c>
      <c r="E4655" s="6">
        <v>0.82112048270285176</v>
      </c>
      <c r="F4655" s="7">
        <v>0.91964360008245238</v>
      </c>
    </row>
    <row r="4656" spans="4:6" x14ac:dyDescent="0.25">
      <c r="D4656" s="5">
        <f t="shared" si="74"/>
        <v>658852476</v>
      </c>
      <c r="E4656" s="6">
        <v>0.3068020924057831</v>
      </c>
      <c r="F4656" s="7">
        <v>-0.50493543502943217</v>
      </c>
    </row>
    <row r="4657" spans="4:6" x14ac:dyDescent="0.25">
      <c r="D4657" s="5">
        <f t="shared" si="74"/>
        <v>1382540573</v>
      </c>
      <c r="E4657" s="6">
        <v>0.64379562357794085</v>
      </c>
      <c r="F4657" s="7">
        <v>0.36862299559232237</v>
      </c>
    </row>
    <row r="4658" spans="4:6" x14ac:dyDescent="0.25">
      <c r="D4658" s="5">
        <f t="shared" si="74"/>
        <v>1414185111</v>
      </c>
      <c r="E4658" s="6">
        <v>0.65853125989300321</v>
      </c>
      <c r="F4658" s="7">
        <v>0.4084579716274333</v>
      </c>
    </row>
    <row r="4659" spans="4:6" x14ac:dyDescent="0.25">
      <c r="D4659" s="5">
        <f t="shared" si="74"/>
        <v>2066805892</v>
      </c>
      <c r="E4659" s="6">
        <v>0.96243149318027454</v>
      </c>
      <c r="F4659" s="7">
        <v>1.7796270662303368</v>
      </c>
    </row>
    <row r="4660" spans="4:6" x14ac:dyDescent="0.25">
      <c r="D4660" s="5">
        <f t="shared" si="74"/>
        <v>1139424053</v>
      </c>
      <c r="E4660" s="6">
        <v>0.53058567180352811</v>
      </c>
      <c r="F4660" s="7">
        <v>7.6742170297362966E-2</v>
      </c>
    </row>
    <row r="4661" spans="4:6" x14ac:dyDescent="0.25">
      <c r="D4661" s="5">
        <f t="shared" si="74"/>
        <v>1934779046</v>
      </c>
      <c r="E4661" s="6">
        <v>0.90095170205547637</v>
      </c>
      <c r="F4661" s="7">
        <v>1.2869933790125128</v>
      </c>
    </row>
    <row r="4662" spans="4:6" x14ac:dyDescent="0.25">
      <c r="D4662" s="5">
        <f t="shared" si="74"/>
        <v>1803005083</v>
      </c>
      <c r="E4662" s="6">
        <v>0.83958966875410612</v>
      </c>
      <c r="F4662" s="7">
        <v>0.99277285255613357</v>
      </c>
    </row>
    <row r="4663" spans="4:6" x14ac:dyDescent="0.25">
      <c r="D4663" s="5">
        <f t="shared" si="74"/>
        <v>1788599524</v>
      </c>
      <c r="E4663" s="6">
        <v>0.83288155759953109</v>
      </c>
      <c r="F4663" s="7">
        <v>0.96561496373830102</v>
      </c>
    </row>
    <row r="4664" spans="4:6" x14ac:dyDescent="0.25">
      <c r="D4664" s="5">
        <f t="shared" si="74"/>
        <v>55079016</v>
      </c>
      <c r="E4664" s="6">
        <v>2.5648165518090283E-2</v>
      </c>
      <c r="F4664" s="7">
        <v>-1.9489924108730541</v>
      </c>
    </row>
    <row r="4665" spans="4:6" x14ac:dyDescent="0.25">
      <c r="D4665" s="5">
        <f t="shared" si="74"/>
        <v>134426350</v>
      </c>
      <c r="E4665" s="6">
        <v>6.2597147247378845E-2</v>
      </c>
      <c r="F4665" s="7">
        <v>-1.5333311043852171</v>
      </c>
    </row>
    <row r="4666" spans="4:6" x14ac:dyDescent="0.25">
      <c r="D4666" s="5">
        <f t="shared" si="74"/>
        <v>1346243263</v>
      </c>
      <c r="E4666" s="6">
        <v>0.62689337146179136</v>
      </c>
      <c r="F4666" s="7">
        <v>0.32363649189180393</v>
      </c>
    </row>
    <row r="4667" spans="4:6" x14ac:dyDescent="0.25">
      <c r="D4667" s="5">
        <f t="shared" si="74"/>
        <v>1653390053</v>
      </c>
      <c r="E4667" s="6">
        <v>0.76991974121883489</v>
      </c>
      <c r="F4667" s="7">
        <v>0.73858255986300902</v>
      </c>
    </row>
    <row r="4668" spans="4:6" x14ac:dyDescent="0.25">
      <c r="D4668" s="5">
        <f t="shared" si="74"/>
        <v>1708991255</v>
      </c>
      <c r="E4668" s="6">
        <v>0.79581106854212569</v>
      </c>
      <c r="F4668" s="7">
        <v>0.82675160908267142</v>
      </c>
    </row>
    <row r="4669" spans="4:6" x14ac:dyDescent="0.25">
      <c r="D4669" s="5">
        <f t="shared" si="74"/>
        <v>1280054247</v>
      </c>
      <c r="E4669" s="6">
        <v>0.59607170903689388</v>
      </c>
      <c r="F4669" s="7">
        <v>0.24319210587490084</v>
      </c>
    </row>
    <row r="4670" spans="4:6" x14ac:dyDescent="0.25">
      <c r="D4670" s="5">
        <f t="shared" si="74"/>
        <v>2099065453</v>
      </c>
      <c r="E4670" s="6">
        <v>0.97745352189750734</v>
      </c>
      <c r="F4670" s="7">
        <v>2.0037863075195519</v>
      </c>
    </row>
    <row r="4671" spans="4:6" x14ac:dyDescent="0.25">
      <c r="D4671" s="5">
        <f t="shared" si="74"/>
        <v>1415049009</v>
      </c>
      <c r="E4671" s="6">
        <v>0.65893354374816038</v>
      </c>
      <c r="F4671" s="7">
        <v>0.40955431918871926</v>
      </c>
    </row>
    <row r="4672" spans="4:6" x14ac:dyDescent="0.25">
      <c r="D4672" s="5">
        <f t="shared" si="74"/>
        <v>818353310</v>
      </c>
      <c r="E4672" s="6">
        <v>0.38107545616205357</v>
      </c>
      <c r="F4672" s="7">
        <v>-0.30265747017959549</v>
      </c>
    </row>
    <row r="4673" spans="4:6" x14ac:dyDescent="0.25">
      <c r="D4673" s="5">
        <f t="shared" si="74"/>
        <v>1918424092</v>
      </c>
      <c r="E4673" s="6">
        <v>0.89333583311488463</v>
      </c>
      <c r="F4673" s="7">
        <v>1.2444653787589031</v>
      </c>
    </row>
    <row r="4674" spans="4:6" x14ac:dyDescent="0.25">
      <c r="D4674" s="5">
        <f t="shared" si="74"/>
        <v>459518998</v>
      </c>
      <c r="E4674" s="6">
        <v>0.21398020835032705</v>
      </c>
      <c r="F4674" s="7">
        <v>-0.79268663887269863</v>
      </c>
    </row>
    <row r="4675" spans="4:6" x14ac:dyDescent="0.25">
      <c r="D4675" s="5">
        <f t="shared" ref="D4675:D4738" si="75">MOD(D4674*$B$4,$B$5)</f>
        <v>82962595</v>
      </c>
      <c r="E4675" s="6">
        <v>3.8632468822069901E-2</v>
      </c>
      <c r="F4675" s="7">
        <v>-1.7667808462538379</v>
      </c>
    </row>
    <row r="4676" spans="4:6" x14ac:dyDescent="0.25">
      <c r="D4676" s="5">
        <f t="shared" si="75"/>
        <v>1777905237</v>
      </c>
      <c r="E4676" s="6">
        <v>0.82790164214363471</v>
      </c>
      <c r="F4676" s="7">
        <v>0.94590564165473978</v>
      </c>
    </row>
    <row r="4677" spans="4:6" x14ac:dyDescent="0.25">
      <c r="D4677" s="5">
        <f t="shared" si="75"/>
        <v>1374710166</v>
      </c>
      <c r="E4677" s="6">
        <v>0.64014930617078147</v>
      </c>
      <c r="F4677" s="7">
        <v>0.3588579105999492</v>
      </c>
    </row>
    <row r="4678" spans="4:6" x14ac:dyDescent="0.25">
      <c r="D4678" s="5">
        <f t="shared" si="75"/>
        <v>1389730686</v>
      </c>
      <c r="E4678" s="6">
        <v>0.64714378085652713</v>
      </c>
      <c r="F4678" s="7">
        <v>0.37762062828400988</v>
      </c>
    </row>
    <row r="4679" spans="4:6" x14ac:dyDescent="0.25">
      <c r="D4679" s="5">
        <f t="shared" si="75"/>
        <v>595778920</v>
      </c>
      <c r="E4679" s="6">
        <v>0.27743117909639253</v>
      </c>
      <c r="F4679" s="7">
        <v>-0.59048974616748773</v>
      </c>
    </row>
    <row r="4680" spans="4:6" x14ac:dyDescent="0.25">
      <c r="D4680" s="5">
        <f t="shared" si="75"/>
        <v>1890730343</v>
      </c>
      <c r="E4680" s="6">
        <v>0.88043992629315693</v>
      </c>
      <c r="F4680" s="7">
        <v>1.1771888264249557</v>
      </c>
    </row>
    <row r="4681" spans="4:6" x14ac:dyDescent="0.25">
      <c r="D4681" s="5">
        <f t="shared" si="75"/>
        <v>1536873100</v>
      </c>
      <c r="E4681" s="6">
        <v>0.7156623068411484</v>
      </c>
      <c r="F4681" s="7">
        <v>0.5700034084509733</v>
      </c>
    </row>
    <row r="4682" spans="4:6" x14ac:dyDescent="0.25">
      <c r="D4682" s="5">
        <f t="shared" si="75"/>
        <v>1578824485</v>
      </c>
      <c r="E4682" s="6">
        <v>0.73519744280278443</v>
      </c>
      <c r="F4682" s="7">
        <v>0.62860892726264384</v>
      </c>
    </row>
    <row r="4683" spans="4:6" x14ac:dyDescent="0.25">
      <c r="D4683" s="5">
        <f t="shared" si="75"/>
        <v>1537050699</v>
      </c>
      <c r="E4683" s="6">
        <v>0.7157450078201899</v>
      </c>
      <c r="F4683" s="7">
        <v>0.57024729214134307</v>
      </c>
    </row>
    <row r="4684" spans="4:6" x14ac:dyDescent="0.25">
      <c r="D4684" s="5">
        <f t="shared" si="75"/>
        <v>1561771226</v>
      </c>
      <c r="E4684" s="6">
        <v>0.7272564002566565</v>
      </c>
      <c r="F4684" s="7">
        <v>0.60453621477918462</v>
      </c>
    </row>
    <row r="4685" spans="4:6" x14ac:dyDescent="0.25">
      <c r="D4685" s="5">
        <f t="shared" si="75"/>
        <v>845422311</v>
      </c>
      <c r="E4685" s="6">
        <v>0.39368044202558738</v>
      </c>
      <c r="F4685" s="7">
        <v>-0.26973922165239156</v>
      </c>
    </row>
    <row r="4686" spans="4:6" x14ac:dyDescent="0.25">
      <c r="D4686" s="5">
        <f t="shared" si="75"/>
        <v>748630340</v>
      </c>
      <c r="E4686" s="6">
        <v>0.34860816816669721</v>
      </c>
      <c r="F4686" s="7">
        <v>-0.38908085369786816</v>
      </c>
    </row>
    <row r="4687" spans="4:6" x14ac:dyDescent="0.25">
      <c r="D4687" s="5">
        <f t="shared" si="75"/>
        <v>1427814071</v>
      </c>
      <c r="E4687" s="6">
        <v>0.6648777389571795</v>
      </c>
      <c r="F4687" s="7">
        <v>0.42581243918755229</v>
      </c>
    </row>
    <row r="4688" spans="4:6" x14ac:dyDescent="0.25">
      <c r="D4688" s="5">
        <f t="shared" si="75"/>
        <v>672854423</v>
      </c>
      <c r="E4688" s="6">
        <v>0.3133222570766902</v>
      </c>
      <c r="F4688" s="7">
        <v>-0.48645512571069616</v>
      </c>
    </row>
    <row r="4689" spans="4:6" x14ac:dyDescent="0.25">
      <c r="D4689" s="5">
        <f t="shared" si="75"/>
        <v>813175405</v>
      </c>
      <c r="E4689" s="6">
        <v>0.37866430625195086</v>
      </c>
      <c r="F4689" s="7">
        <v>-0.30899068518016137</v>
      </c>
    </row>
    <row r="4690" spans="4:6" x14ac:dyDescent="0.25">
      <c r="D4690" s="5">
        <f t="shared" si="75"/>
        <v>1083874889</v>
      </c>
      <c r="E4690" s="6">
        <v>0.50471857656232877</v>
      </c>
      <c r="F4690" s="7">
        <v>1.1827993213538187E-2</v>
      </c>
    </row>
    <row r="4691" spans="4:6" x14ac:dyDescent="0.25">
      <c r="D4691" s="5">
        <f t="shared" si="75"/>
        <v>580675058</v>
      </c>
      <c r="E4691" s="6">
        <v>0.27039789526760383</v>
      </c>
      <c r="F4691" s="7">
        <v>-0.61161004496967986</v>
      </c>
    </row>
    <row r="4692" spans="4:6" x14ac:dyDescent="0.25">
      <c r="D4692" s="5">
        <f t="shared" si="75"/>
        <v>809164074</v>
      </c>
      <c r="E4692" s="6">
        <v>0.37679638469293375</v>
      </c>
      <c r="F4692" s="7">
        <v>-0.31390555739951542</v>
      </c>
    </row>
    <row r="4693" spans="4:6" x14ac:dyDescent="0.25">
      <c r="D4693" s="5">
        <f t="shared" si="75"/>
        <v>726444418</v>
      </c>
      <c r="E4693" s="6">
        <v>0.33827704315844648</v>
      </c>
      <c r="F4693" s="7">
        <v>-0.41716997331041888</v>
      </c>
    </row>
    <row r="4694" spans="4:6" x14ac:dyDescent="0.25">
      <c r="D4694" s="5">
        <f t="shared" si="75"/>
        <v>2085513062</v>
      </c>
      <c r="E4694" s="6">
        <v>0.97114269805247211</v>
      </c>
      <c r="F4694" s="7">
        <v>1.8978594150446408</v>
      </c>
    </row>
    <row r="4695" spans="4:6" x14ac:dyDescent="0.25">
      <c r="D4695" s="5">
        <f t="shared" si="75"/>
        <v>62611736</v>
      </c>
      <c r="E4695" s="6">
        <v>2.9155861613485833E-2</v>
      </c>
      <c r="F4695" s="7">
        <v>-1.8933471162989581</v>
      </c>
    </row>
    <row r="4696" spans="4:6" x14ac:dyDescent="0.25">
      <c r="D4696" s="5">
        <f t="shared" si="75"/>
        <v>821617127</v>
      </c>
      <c r="E4696" s="6">
        <v>0.38259528938922593</v>
      </c>
      <c r="F4696" s="7">
        <v>-0.29867166503244308</v>
      </c>
    </row>
    <row r="4697" spans="4:6" x14ac:dyDescent="0.25">
      <c r="D4697" s="5">
        <f t="shared" si="75"/>
        <v>552344621</v>
      </c>
      <c r="E4697" s="6">
        <v>0.25720550749190663</v>
      </c>
      <c r="F4697" s="7">
        <v>-0.65198474271862061</v>
      </c>
    </row>
    <row r="4698" spans="4:6" x14ac:dyDescent="0.25">
      <c r="D4698" s="5">
        <f t="shared" si="75"/>
        <v>1217722786</v>
      </c>
      <c r="E4698" s="6">
        <v>0.56704636064082981</v>
      </c>
      <c r="F4698" s="7">
        <v>0.16885934396698363</v>
      </c>
    </row>
    <row r="4699" spans="4:6" x14ac:dyDescent="0.25">
      <c r="D4699" s="5">
        <f t="shared" si="75"/>
        <v>1921700969</v>
      </c>
      <c r="E4699" s="6">
        <v>0.89486174787847483</v>
      </c>
      <c r="F4699" s="7">
        <v>1.2528054871285479</v>
      </c>
    </row>
    <row r="4700" spans="4:6" x14ac:dyDescent="0.25">
      <c r="D4700" s="5">
        <f t="shared" si="75"/>
        <v>1871342434</v>
      </c>
      <c r="E4700" s="6">
        <v>0.87141172762160346</v>
      </c>
      <c r="F4700" s="7">
        <v>1.1330897989938966</v>
      </c>
    </row>
    <row r="4701" spans="4:6" x14ac:dyDescent="0.25">
      <c r="D4701" s="5">
        <f t="shared" si="75"/>
        <v>1965987853</v>
      </c>
      <c r="E4701" s="6">
        <v>0.91548443531196977</v>
      </c>
      <c r="F4701" s="7">
        <v>1.3753236442304226</v>
      </c>
    </row>
    <row r="4702" spans="4:6" x14ac:dyDescent="0.25">
      <c r="D4702" s="5">
        <f t="shared" si="75"/>
        <v>749807586</v>
      </c>
      <c r="E4702" s="6">
        <v>0.34915636605504563</v>
      </c>
      <c r="F4702" s="7">
        <v>-0.38759910397689196</v>
      </c>
    </row>
    <row r="4703" spans="4:6" x14ac:dyDescent="0.25">
      <c r="D4703" s="5">
        <f t="shared" si="75"/>
        <v>272597268</v>
      </c>
      <c r="E4703" s="6">
        <v>0.12693799485167301</v>
      </c>
      <c r="F4703" s="7">
        <v>-1.1409854216198256</v>
      </c>
    </row>
    <row r="4704" spans="4:6" x14ac:dyDescent="0.25">
      <c r="D4704" s="5">
        <f t="shared" si="75"/>
        <v>910418459</v>
      </c>
      <c r="E4704" s="6">
        <v>0.42394663200149929</v>
      </c>
      <c r="F4704" s="7">
        <v>-0.19180715774152199</v>
      </c>
    </row>
    <row r="4705" spans="4:6" x14ac:dyDescent="0.25">
      <c r="D4705" s="5">
        <f t="shared" si="75"/>
        <v>704082181</v>
      </c>
      <c r="E4705" s="6">
        <v>0.32786381508024764</v>
      </c>
      <c r="F4705" s="7">
        <v>-0.44581950648537233</v>
      </c>
    </row>
    <row r="4706" spans="4:6" x14ac:dyDescent="0.25">
      <c r="D4706" s="5">
        <f t="shared" si="75"/>
        <v>674761629</v>
      </c>
      <c r="E4706" s="6">
        <v>0.31421036907863836</v>
      </c>
      <c r="F4706" s="7">
        <v>-0.48395086819046229</v>
      </c>
    </row>
    <row r="4707" spans="4:6" x14ac:dyDescent="0.25">
      <c r="D4707" s="5">
        <f t="shared" si="75"/>
        <v>534119410</v>
      </c>
      <c r="E4707" s="6">
        <v>0.24871873226828756</v>
      </c>
      <c r="F4707" s="7">
        <v>-0.67852723035149975</v>
      </c>
    </row>
    <row r="4708" spans="4:6" x14ac:dyDescent="0.25">
      <c r="D4708" s="5">
        <f t="shared" si="75"/>
        <v>1936857875</v>
      </c>
      <c r="E4708" s="6">
        <v>0.90191973224461053</v>
      </c>
      <c r="F4708" s="7">
        <v>1.2925679353910651</v>
      </c>
    </row>
    <row r="4709" spans="4:6" x14ac:dyDescent="0.25">
      <c r="D4709" s="5">
        <f t="shared" si="75"/>
        <v>1218428333</v>
      </c>
      <c r="E4709" s="6">
        <v>0.5673749065654119</v>
      </c>
      <c r="F4709" s="7">
        <v>0.16969477061622079</v>
      </c>
    </row>
    <row r="4710" spans="4:6" x14ac:dyDescent="0.25">
      <c r="D4710" s="5">
        <f t="shared" si="75"/>
        <v>1619421854</v>
      </c>
      <c r="E4710" s="6">
        <v>0.7541020659302381</v>
      </c>
      <c r="F4710" s="7">
        <v>0.68745528680522783</v>
      </c>
    </row>
    <row r="4711" spans="4:6" x14ac:dyDescent="0.25">
      <c r="D4711" s="5">
        <f t="shared" si="75"/>
        <v>560079987</v>
      </c>
      <c r="E4711" s="6">
        <v>0.26080756798461785</v>
      </c>
      <c r="F4711" s="7">
        <v>-0.64085770722317581</v>
      </c>
    </row>
    <row r="4712" spans="4:6" x14ac:dyDescent="0.25">
      <c r="D4712" s="5">
        <f t="shared" si="75"/>
        <v>949420394</v>
      </c>
      <c r="E4712" s="6">
        <v>0.44210832327800648</v>
      </c>
      <c r="F4712" s="7">
        <v>-0.14562599391775349</v>
      </c>
    </row>
    <row r="4713" spans="4:6" x14ac:dyDescent="0.25">
      <c r="D4713" s="5">
        <f t="shared" si="75"/>
        <v>23328147</v>
      </c>
      <c r="E4713" s="6">
        <v>1.0863014972641147E-2</v>
      </c>
      <c r="F4713" s="7">
        <v>-2.2951238095887607</v>
      </c>
    </row>
    <row r="4714" spans="4:6" x14ac:dyDescent="0.25">
      <c r="D4714" s="5">
        <f t="shared" si="75"/>
        <v>791552809</v>
      </c>
      <c r="E4714" s="6">
        <v>0.36859550035427835</v>
      </c>
      <c r="F4714" s="7">
        <v>-0.33557550150476445</v>
      </c>
    </row>
    <row r="4715" spans="4:6" x14ac:dyDescent="0.25">
      <c r="D4715" s="5">
        <f t="shared" si="75"/>
        <v>1016595815</v>
      </c>
      <c r="E4715" s="6">
        <v>0.47338931632543851</v>
      </c>
      <c r="F4715" s="7">
        <v>-6.6752632987629582E-2</v>
      </c>
    </row>
    <row r="4716" spans="4:6" x14ac:dyDescent="0.25">
      <c r="D4716" s="5">
        <f t="shared" si="75"/>
        <v>2095251915</v>
      </c>
      <c r="E4716" s="6">
        <v>0.97567770488157657</v>
      </c>
      <c r="F4716" s="7">
        <v>1.971693639031133</v>
      </c>
    </row>
    <row r="4717" spans="4:6" x14ac:dyDescent="0.25">
      <c r="D4717" s="5">
        <f t="shared" si="75"/>
        <v>2015349853</v>
      </c>
      <c r="E4717" s="6">
        <v>0.93847040779746171</v>
      </c>
      <c r="F4717" s="7">
        <v>1.5420592985751063</v>
      </c>
    </row>
    <row r="4718" spans="4:6" x14ac:dyDescent="0.25">
      <c r="D4718" s="5">
        <f t="shared" si="75"/>
        <v>1943545063</v>
      </c>
      <c r="E4718" s="6">
        <v>0.90503369682005952</v>
      </c>
      <c r="F4718" s="7">
        <v>1.3107785059105319</v>
      </c>
    </row>
    <row r="4719" spans="4:6" x14ac:dyDescent="0.25">
      <c r="D4719" s="5">
        <f t="shared" si="75"/>
        <v>1893133231</v>
      </c>
      <c r="E4719" s="6">
        <v>0.88155885821353541</v>
      </c>
      <c r="F4719" s="7">
        <v>1.1828154815262826</v>
      </c>
    </row>
    <row r="4720" spans="4:6" x14ac:dyDescent="0.25">
      <c r="D4720" s="5">
        <f t="shared" si="75"/>
        <v>1562562810</v>
      </c>
      <c r="E4720" s="6">
        <v>0.72762501028145199</v>
      </c>
      <c r="F4720" s="7">
        <v>0.605645804241842</v>
      </c>
    </row>
    <row r="4721" spans="4:6" x14ac:dyDescent="0.25">
      <c r="D4721" s="5">
        <f t="shared" si="75"/>
        <v>401267929</v>
      </c>
      <c r="E4721" s="6">
        <v>0.18685494054747273</v>
      </c>
      <c r="F4721" s="7">
        <v>-0.88954568670891054</v>
      </c>
    </row>
    <row r="4722" spans="4:6" x14ac:dyDescent="0.25">
      <c r="D4722" s="5">
        <f t="shared" si="75"/>
        <v>1449188466</v>
      </c>
      <c r="E4722" s="6">
        <v>0.67483096725757319</v>
      </c>
      <c r="F4722" s="7">
        <v>0.45329259333598149</v>
      </c>
    </row>
    <row r="4723" spans="4:6" x14ac:dyDescent="0.25">
      <c r="D4723" s="5">
        <f t="shared" si="75"/>
        <v>1644124908</v>
      </c>
      <c r="E4723" s="6">
        <v>0.7656053218670239</v>
      </c>
      <c r="F4723" s="7">
        <v>0.72445025531403484</v>
      </c>
    </row>
    <row r="4724" spans="4:6" x14ac:dyDescent="0.25">
      <c r="D4724" s="5">
        <f t="shared" si="75"/>
        <v>1147775536</v>
      </c>
      <c r="E4724" s="6">
        <v>0.53447463413185869</v>
      </c>
      <c r="F4724" s="7">
        <v>8.652292645199533E-2</v>
      </c>
    </row>
    <row r="4725" spans="4:6" x14ac:dyDescent="0.25">
      <c r="D4725" s="5">
        <f t="shared" si="75"/>
        <v>1342289303</v>
      </c>
      <c r="E4725" s="6">
        <v>0.62505216535651331</v>
      </c>
      <c r="F4725" s="7">
        <v>0.31877693557450953</v>
      </c>
    </row>
    <row r="4726" spans="4:6" x14ac:dyDescent="0.25">
      <c r="D4726" s="5">
        <f t="shared" si="75"/>
        <v>1917831476</v>
      </c>
      <c r="E4726" s="6">
        <v>0.89305987478518845</v>
      </c>
      <c r="F4726" s="7">
        <v>1.2429663046969706</v>
      </c>
    </row>
    <row r="4727" spans="4:6" x14ac:dyDescent="0.25">
      <c r="D4727" s="5">
        <f t="shared" si="75"/>
        <v>1918123120</v>
      </c>
      <c r="E4727" s="6">
        <v>0.89319568210579048</v>
      </c>
      <c r="F4727" s="7">
        <v>1.2437036944593687</v>
      </c>
    </row>
    <row r="4728" spans="4:6" x14ac:dyDescent="0.25">
      <c r="D4728" s="5">
        <f t="shared" si="75"/>
        <v>963685115</v>
      </c>
      <c r="E4728" s="6">
        <v>0.44875085162813855</v>
      </c>
      <c r="F4728" s="7">
        <v>-0.12881794819105707</v>
      </c>
    </row>
    <row r="4729" spans="4:6" x14ac:dyDescent="0.25">
      <c r="D4729" s="5">
        <f t="shared" si="75"/>
        <v>1400908498</v>
      </c>
      <c r="E4729" s="6">
        <v>0.6523488551865787</v>
      </c>
      <c r="F4729" s="7">
        <v>0.3916696880329128</v>
      </c>
    </row>
    <row r="4730" spans="4:6" x14ac:dyDescent="0.25">
      <c r="D4730" s="5">
        <f t="shared" si="75"/>
        <v>1141546575</v>
      </c>
      <c r="E4730" s="6">
        <v>0.5315740481313076</v>
      </c>
      <c r="F4730" s="7">
        <v>7.9227208020138565E-2</v>
      </c>
    </row>
    <row r="4731" spans="4:6" x14ac:dyDescent="0.25">
      <c r="D4731" s="5">
        <f t="shared" si="75"/>
        <v>1311823452</v>
      </c>
      <c r="E4731" s="6">
        <v>0.61086539794771499</v>
      </c>
      <c r="F4731" s="7">
        <v>0.28157527105799002</v>
      </c>
    </row>
    <row r="4732" spans="4:6" x14ac:dyDescent="0.25">
      <c r="D4732" s="5">
        <f t="shared" si="75"/>
        <v>179552403</v>
      </c>
      <c r="E4732" s="6">
        <v>8.3610603198046432E-2</v>
      </c>
      <c r="F4732" s="7">
        <v>-1.3811878603244208</v>
      </c>
    </row>
    <row r="4733" spans="4:6" x14ac:dyDescent="0.25">
      <c r="D4733" s="5">
        <f t="shared" si="75"/>
        <v>2077529568</v>
      </c>
      <c r="E4733" s="6">
        <v>0.96742509395575627</v>
      </c>
      <c r="F4733" s="7">
        <v>1.8442287365406376</v>
      </c>
    </row>
    <row r="4734" spans="4:6" x14ac:dyDescent="0.25">
      <c r="D4734" s="5">
        <f t="shared" si="75"/>
        <v>1238429322</v>
      </c>
      <c r="E4734" s="6">
        <v>0.57668859285925389</v>
      </c>
      <c r="F4734" s="7">
        <v>0.19342924425709873</v>
      </c>
    </row>
    <row r="4735" spans="4:6" x14ac:dyDescent="0.25">
      <c r="D4735" s="5">
        <f t="shared" si="75"/>
        <v>719520723</v>
      </c>
      <c r="E4735" s="6">
        <v>0.33505294642881767</v>
      </c>
      <c r="F4735" s="7">
        <v>-0.42600268042230555</v>
      </c>
    </row>
    <row r="4736" spans="4:6" x14ac:dyDescent="0.25">
      <c r="D4736" s="5">
        <f t="shared" si="75"/>
        <v>731797002</v>
      </c>
      <c r="E4736" s="6">
        <v>0.3407695343166306</v>
      </c>
      <c r="F4736" s="7">
        <v>-0.41036383883218247</v>
      </c>
    </row>
    <row r="4737" spans="4:6" x14ac:dyDescent="0.25">
      <c r="D4737" s="5">
        <f t="shared" si="75"/>
        <v>614574039</v>
      </c>
      <c r="E4737" s="6">
        <v>0.28618333841318577</v>
      </c>
      <c r="F4737" s="7">
        <v>-0.56456940986755977</v>
      </c>
    </row>
    <row r="4738" spans="4:6" x14ac:dyDescent="0.25">
      <c r="D4738" s="5">
        <f t="shared" si="75"/>
        <v>764336911</v>
      </c>
      <c r="E4738" s="6">
        <v>0.35592211024455922</v>
      </c>
      <c r="F4738" s="7">
        <v>-0.36938037944372326</v>
      </c>
    </row>
    <row r="4739" spans="4:6" x14ac:dyDescent="0.25">
      <c r="D4739" s="5">
        <f t="shared" ref="D4739:D4802" si="76">MOD(D4738*$B$4,$B$5)</f>
        <v>1537975421</v>
      </c>
      <c r="E4739" s="6">
        <v>0.7161756150575127</v>
      </c>
      <c r="F4739" s="7">
        <v>0.57151769378110906</v>
      </c>
    </row>
    <row r="4740" spans="4:6" x14ac:dyDescent="0.25">
      <c r="D4740" s="5">
        <f t="shared" si="76"/>
        <v>1101870301</v>
      </c>
      <c r="E4740" s="6">
        <v>0.51309834328768622</v>
      </c>
      <c r="F4740" s="7">
        <v>3.2838578716519171E-2</v>
      </c>
    </row>
    <row r="4741" spans="4:6" x14ac:dyDescent="0.25">
      <c r="D4741" s="5">
        <f t="shared" si="76"/>
        <v>1653814322</v>
      </c>
      <c r="E4741" s="6">
        <v>0.77011730686772362</v>
      </c>
      <c r="F4741" s="7">
        <v>0.73923322941202707</v>
      </c>
    </row>
    <row r="4742" spans="4:6" x14ac:dyDescent="0.25">
      <c r="D4742" s="5">
        <f t="shared" si="76"/>
        <v>714043684</v>
      </c>
      <c r="E4742" s="6">
        <v>0.33250250139506765</v>
      </c>
      <c r="F4742" s="7">
        <v>-0.43301344425316135</v>
      </c>
    </row>
    <row r="4743" spans="4:6" x14ac:dyDescent="0.25">
      <c r="D4743" s="5">
        <f t="shared" si="76"/>
        <v>490136014</v>
      </c>
      <c r="E4743" s="6">
        <v>0.22823736744768672</v>
      </c>
      <c r="F4743" s="7">
        <v>-0.74466421915016778</v>
      </c>
    </row>
    <row r="4744" spans="4:6" x14ac:dyDescent="0.25">
      <c r="D4744" s="5">
        <f t="shared" si="76"/>
        <v>528192795</v>
      </c>
      <c r="E4744" s="6">
        <v>0.24595893709543992</v>
      </c>
      <c r="F4744" s="7">
        <v>-0.68726162897829635</v>
      </c>
    </row>
    <row r="4745" spans="4:6" x14ac:dyDescent="0.25">
      <c r="D4745" s="5">
        <f t="shared" si="76"/>
        <v>1468550261</v>
      </c>
      <c r="E4745" s="6">
        <v>0.68384700565025858</v>
      </c>
      <c r="F4745" s="7">
        <v>0.47848367797340013</v>
      </c>
    </row>
    <row r="4746" spans="4:6" x14ac:dyDescent="0.25">
      <c r="D4746" s="5">
        <f t="shared" si="76"/>
        <v>2101944908</v>
      </c>
      <c r="E4746" s="6">
        <v>0.97879437262080082</v>
      </c>
      <c r="F4746" s="7">
        <v>2.029462009000242</v>
      </c>
    </row>
    <row r="4747" spans="4:6" x14ac:dyDescent="0.25">
      <c r="D4747" s="5">
        <f t="shared" si="76"/>
        <v>822784259</v>
      </c>
      <c r="E4747" s="6">
        <v>0.38313877757931014</v>
      </c>
      <c r="F4747" s="7">
        <v>-0.29724750631518687</v>
      </c>
    </row>
    <row r="4748" spans="4:6" x14ac:dyDescent="0.25">
      <c r="D4748" s="5">
        <f t="shared" si="76"/>
        <v>1056398571</v>
      </c>
      <c r="E4748" s="6">
        <v>0.49192391894005605</v>
      </c>
      <c r="F4748" s="7">
        <v>-2.0245116007855578E-2</v>
      </c>
    </row>
    <row r="4749" spans="4:6" x14ac:dyDescent="0.25">
      <c r="D4749" s="5">
        <f t="shared" si="76"/>
        <v>1416222726</v>
      </c>
      <c r="E4749" s="6">
        <v>0.65948009831782439</v>
      </c>
      <c r="F4749" s="7">
        <v>0.41104463837793093</v>
      </c>
    </row>
    <row r="4750" spans="4:6" x14ac:dyDescent="0.25">
      <c r="D4750" s="5">
        <f t="shared" si="76"/>
        <v>1640271795</v>
      </c>
      <c r="E4750" s="6">
        <v>0.76381107630563072</v>
      </c>
      <c r="F4750" s="7">
        <v>0.71861552117728011</v>
      </c>
    </row>
    <row r="4751" spans="4:6" x14ac:dyDescent="0.25">
      <c r="D4751" s="5">
        <f t="shared" si="76"/>
        <v>1985235202</v>
      </c>
      <c r="E4751" s="6">
        <v>0.92444718063291831</v>
      </c>
      <c r="F4751" s="7">
        <v>1.4356370766443338</v>
      </c>
    </row>
    <row r="4752" spans="4:6" x14ac:dyDescent="0.25">
      <c r="D4752" s="5">
        <f t="shared" si="76"/>
        <v>2125655661</v>
      </c>
      <c r="E4752" s="6">
        <v>0.98983555239609955</v>
      </c>
      <c r="F4752" s="7">
        <v>2.3202215536328783</v>
      </c>
    </row>
    <row r="4753" spans="4:6" x14ac:dyDescent="0.25">
      <c r="D4753" s="5">
        <f t="shared" si="76"/>
        <v>755758471</v>
      </c>
      <c r="E4753" s="6">
        <v>0.35192746282734672</v>
      </c>
      <c r="F4753" s="7">
        <v>-0.38012190576224586</v>
      </c>
    </row>
    <row r="4754" spans="4:6" x14ac:dyDescent="0.25">
      <c r="D4754" s="5">
        <f t="shared" si="76"/>
        <v>1912442052</v>
      </c>
      <c r="E4754" s="6">
        <v>0.89055022866516398</v>
      </c>
      <c r="F4754" s="7">
        <v>1.2294595826046</v>
      </c>
    </row>
    <row r="4755" spans="4:6" x14ac:dyDescent="0.25">
      <c r="D4755" s="5">
        <f t="shared" si="76"/>
        <v>1610758503</v>
      </c>
      <c r="E4755" s="6">
        <v>0.75006787874742209</v>
      </c>
      <c r="F4755" s="7">
        <v>0.67470337084670118</v>
      </c>
    </row>
    <row r="4756" spans="4:6" x14ac:dyDescent="0.25">
      <c r="D4756" s="5">
        <f t="shared" si="76"/>
        <v>1130775031</v>
      </c>
      <c r="E4756" s="6">
        <v>0.52655815708130427</v>
      </c>
      <c r="F4756" s="7">
        <v>6.6620675254409928E-2</v>
      </c>
    </row>
    <row r="4757" spans="4:6" x14ac:dyDescent="0.25">
      <c r="D4757" s="5">
        <f t="shared" si="76"/>
        <v>1049665602</v>
      </c>
      <c r="E4757" s="6">
        <v>0.488788635925193</v>
      </c>
      <c r="F4757" s="7">
        <v>-2.8106422291602165E-2</v>
      </c>
    </row>
    <row r="4758" spans="4:6" x14ac:dyDescent="0.25">
      <c r="D4758" s="5">
        <f t="shared" si="76"/>
        <v>679106824</v>
      </c>
      <c r="E4758" s="6">
        <v>0.31623375817782595</v>
      </c>
      <c r="F4758" s="7">
        <v>-0.47825669233580964</v>
      </c>
    </row>
    <row r="4759" spans="4:6" x14ac:dyDescent="0.25">
      <c r="D4759" s="5">
        <f t="shared" si="76"/>
        <v>1975113496</v>
      </c>
      <c r="E4759" s="6">
        <v>0.91973389398281824</v>
      </c>
      <c r="F4759" s="7">
        <v>1.403283850384839</v>
      </c>
    </row>
    <row r="4760" spans="4:6" x14ac:dyDescent="0.25">
      <c r="D4760" s="5">
        <f t="shared" si="76"/>
        <v>1019573204</v>
      </c>
      <c r="E4760" s="6">
        <v>0.47477577112128566</v>
      </c>
      <c r="F4760" s="7">
        <v>-6.3269952497718843E-2</v>
      </c>
    </row>
    <row r="4761" spans="4:6" x14ac:dyDescent="0.25">
      <c r="D4761" s="5">
        <f t="shared" si="76"/>
        <v>1935391985</v>
      </c>
      <c r="E4761" s="6">
        <v>0.90123712401952327</v>
      </c>
      <c r="F4761" s="7">
        <v>1.2886328656393171</v>
      </c>
    </row>
    <row r="4762" spans="4:6" x14ac:dyDescent="0.25">
      <c r="D4762" s="5">
        <f t="shared" si="76"/>
        <v>1325412494</v>
      </c>
      <c r="E4762" s="6">
        <v>0.61719328874460733</v>
      </c>
      <c r="F4762" s="7">
        <v>0.29811758245980619</v>
      </c>
    </row>
    <row r="4763" spans="4:6" x14ac:dyDescent="0.25">
      <c r="D4763" s="5">
        <f t="shared" si="76"/>
        <v>1153686450</v>
      </c>
      <c r="E4763" s="6">
        <v>0.53722711795682754</v>
      </c>
      <c r="F4763" s="7">
        <v>9.3450385102187686E-2</v>
      </c>
    </row>
    <row r="4764" spans="4:6" x14ac:dyDescent="0.25">
      <c r="D4764" s="5">
        <f t="shared" si="76"/>
        <v>1052693946</v>
      </c>
      <c r="E4764" s="6">
        <v>0.49019881849195696</v>
      </c>
      <c r="F4764" s="7">
        <v>-2.4570390676585167E-2</v>
      </c>
    </row>
    <row r="4765" spans="4:6" x14ac:dyDescent="0.25">
      <c r="D4765" s="5">
        <f t="shared" si="76"/>
        <v>831412052</v>
      </c>
      <c r="E4765" s="6">
        <v>0.38715640677805657</v>
      </c>
      <c r="F4765" s="7">
        <v>-0.28673816377038203</v>
      </c>
    </row>
    <row r="4766" spans="4:6" x14ac:dyDescent="0.25">
      <c r="D4766" s="5">
        <f t="shared" si="76"/>
        <v>916766956</v>
      </c>
      <c r="E4766" s="6">
        <v>0.42690288128974185</v>
      </c>
      <c r="F4766" s="7">
        <v>-0.18426475413008425</v>
      </c>
    </row>
    <row r="4767" spans="4:6" x14ac:dyDescent="0.25">
      <c r="D4767" s="5">
        <f t="shared" si="76"/>
        <v>62219347</v>
      </c>
      <c r="E4767" s="6">
        <v>2.8973141246450264E-2</v>
      </c>
      <c r="F4767" s="7">
        <v>-1.8961040853886646</v>
      </c>
    </row>
    <row r="4768" spans="4:6" x14ac:dyDescent="0.25">
      <c r="D4768" s="5">
        <f t="shared" si="76"/>
        <v>1207960531</v>
      </c>
      <c r="E4768" s="6">
        <v>0.56250045640626967</v>
      </c>
      <c r="F4768" s="7">
        <v>0.15731184289466493</v>
      </c>
    </row>
    <row r="4769" spans="4:6" x14ac:dyDescent="0.25">
      <c r="D4769" s="5">
        <f t="shared" si="76"/>
        <v>986808557</v>
      </c>
      <c r="E4769" s="6">
        <v>0.45951854340687259</v>
      </c>
      <c r="F4769" s="7">
        <v>-0.1016467293983995</v>
      </c>
    </row>
    <row r="4770" spans="4:6" x14ac:dyDescent="0.25">
      <c r="D4770" s="5">
        <f t="shared" si="76"/>
        <v>901080840</v>
      </c>
      <c r="E4770" s="6">
        <v>0.41959846431352055</v>
      </c>
      <c r="F4770" s="7">
        <v>-0.20292080999579781</v>
      </c>
    </row>
    <row r="4771" spans="4:6" x14ac:dyDescent="0.25">
      <c r="D4771" s="5">
        <f t="shared" si="76"/>
        <v>939441302</v>
      </c>
      <c r="E4771" s="6">
        <v>0.43746144644679635</v>
      </c>
      <c r="F4771" s="7">
        <v>-0.15740852796928331</v>
      </c>
    </row>
    <row r="4772" spans="4:6" x14ac:dyDescent="0.25">
      <c r="D4772" s="5">
        <f t="shared" si="76"/>
        <v>1506398790</v>
      </c>
      <c r="E4772" s="6">
        <v>0.70147160040351708</v>
      </c>
      <c r="F4772" s="7">
        <v>0.52863770467650617</v>
      </c>
    </row>
    <row r="4773" spans="4:6" x14ac:dyDescent="0.25">
      <c r="D4773" s="5">
        <f t="shared" si="76"/>
        <v>1579704670</v>
      </c>
      <c r="E4773" s="6">
        <v>0.73560731088333509</v>
      </c>
      <c r="F4773" s="7">
        <v>0.6298612337490066</v>
      </c>
    </row>
    <row r="4774" spans="4:6" x14ac:dyDescent="0.25">
      <c r="D4774" s="5">
        <f t="shared" si="76"/>
        <v>1074787894</v>
      </c>
      <c r="E4774" s="6">
        <v>0.50048711476892893</v>
      </c>
      <c r="F4774" s="7">
        <v>1.2210159561855756E-3</v>
      </c>
    </row>
    <row r="4775" spans="4:6" x14ac:dyDescent="0.25">
      <c r="D4775" s="5">
        <f t="shared" si="76"/>
        <v>29003401</v>
      </c>
      <c r="E4775" s="6">
        <v>1.3505761058540792E-2</v>
      </c>
      <c r="F4775" s="7">
        <v>-2.2113512615935615</v>
      </c>
    </row>
    <row r="4776" spans="4:6" x14ac:dyDescent="0.25">
      <c r="D4776" s="5">
        <f t="shared" si="76"/>
        <v>2011315474</v>
      </c>
      <c r="E4776" s="6">
        <v>0.9365917536770848</v>
      </c>
      <c r="F4776" s="7">
        <v>1.5267769198553445</v>
      </c>
    </row>
    <row r="4777" spans="4:6" x14ac:dyDescent="0.25">
      <c r="D4777" s="5">
        <f t="shared" si="76"/>
        <v>473564584</v>
      </c>
      <c r="E4777" s="6">
        <v>0.22052069401416993</v>
      </c>
      <c r="F4777" s="7">
        <v>-0.77043586078640047</v>
      </c>
    </row>
    <row r="4778" spans="4:6" x14ac:dyDescent="0.25">
      <c r="D4778" s="5">
        <f t="shared" si="76"/>
        <v>1620095596</v>
      </c>
      <c r="E4778" s="6">
        <v>0.75441580149756349</v>
      </c>
      <c r="F4778" s="7">
        <v>0.68845166713018058</v>
      </c>
    </row>
    <row r="4779" spans="4:6" x14ac:dyDescent="0.25">
      <c r="D4779" s="5">
        <f t="shared" si="76"/>
        <v>870025364</v>
      </c>
      <c r="E4779" s="6">
        <v>0.40513713136793778</v>
      </c>
      <c r="F4779" s="7">
        <v>-0.2400722290424662</v>
      </c>
    </row>
    <row r="4780" spans="4:6" x14ac:dyDescent="0.25">
      <c r="D4780" s="5">
        <f t="shared" si="76"/>
        <v>804144912</v>
      </c>
      <c r="E4780" s="6">
        <v>0.37445915525263096</v>
      </c>
      <c r="F4780" s="7">
        <v>-0.32006598489142118</v>
      </c>
    </row>
    <row r="4781" spans="4:6" x14ac:dyDescent="0.25">
      <c r="D4781" s="5">
        <f t="shared" si="76"/>
        <v>1112127627</v>
      </c>
      <c r="E4781" s="6">
        <v>0.51787478292162981</v>
      </c>
      <c r="F4781" s="7">
        <v>4.4820438171573475E-2</v>
      </c>
    </row>
    <row r="4782" spans="4:6" x14ac:dyDescent="0.25">
      <c r="D4782" s="5">
        <f t="shared" si="76"/>
        <v>716475211</v>
      </c>
      <c r="E4782" s="6">
        <v>0.33363476938906572</v>
      </c>
      <c r="F4782" s="7">
        <v>-0.42989841461345918</v>
      </c>
    </row>
    <row r="4783" spans="4:6" x14ac:dyDescent="0.25">
      <c r="D4783" s="5">
        <f t="shared" si="76"/>
        <v>1898258893</v>
      </c>
      <c r="E4783" s="6">
        <v>0.88394568058098266</v>
      </c>
      <c r="F4783" s="7">
        <v>1.1949446947501035</v>
      </c>
    </row>
    <row r="4784" spans="4:6" x14ac:dyDescent="0.25">
      <c r="D4784" s="5">
        <f t="shared" si="76"/>
        <v>2022773807</v>
      </c>
      <c r="E4784" s="6">
        <v>0.9419274557772348</v>
      </c>
      <c r="F4784" s="7">
        <v>1.5711617234434168</v>
      </c>
    </row>
    <row r="4785" spans="4:6" x14ac:dyDescent="0.25">
      <c r="D4785" s="5">
        <f t="shared" si="76"/>
        <v>1675459548</v>
      </c>
      <c r="E4785" s="6">
        <v>0.78019665068033772</v>
      </c>
      <c r="F4785" s="7">
        <v>0.77285753502920895</v>
      </c>
    </row>
    <row r="4786" spans="4:6" x14ac:dyDescent="0.25">
      <c r="D4786" s="5">
        <f t="shared" si="76"/>
        <v>1873695488</v>
      </c>
      <c r="E4786" s="6">
        <v>0.8725074537773686</v>
      </c>
      <c r="F4786" s="7">
        <v>1.1383242959673909</v>
      </c>
    </row>
    <row r="4787" spans="4:6" x14ac:dyDescent="0.25">
      <c r="D4787" s="5">
        <f t="shared" si="76"/>
        <v>1733624196</v>
      </c>
      <c r="E4787" s="6">
        <v>0.80728167556904418</v>
      </c>
      <c r="F4787" s="7">
        <v>0.86792270415287975</v>
      </c>
    </row>
    <row r="4788" spans="4:6" x14ac:dyDescent="0.25">
      <c r="D4788" s="5">
        <f t="shared" si="76"/>
        <v>630808820</v>
      </c>
      <c r="E4788" s="6">
        <v>0.2937432474398457</v>
      </c>
      <c r="F4788" s="7">
        <v>-0.54248201350182645</v>
      </c>
    </row>
    <row r="4789" spans="4:6" x14ac:dyDescent="0.25">
      <c r="D4789" s="5">
        <f t="shared" si="76"/>
        <v>601919407</v>
      </c>
      <c r="E4789" s="6">
        <v>0.28029056618017195</v>
      </c>
      <c r="F4789" s="7">
        <v>-0.5819785452880899</v>
      </c>
    </row>
    <row r="4790" spans="4:6" x14ac:dyDescent="0.25">
      <c r="D4790" s="5">
        <f t="shared" si="76"/>
        <v>1945435034</v>
      </c>
      <c r="E4790" s="6">
        <v>0.90591378314971349</v>
      </c>
      <c r="F4790" s="7">
        <v>1.3160047937638586</v>
      </c>
    </row>
    <row r="4791" spans="4:6" x14ac:dyDescent="0.25">
      <c r="D4791" s="5">
        <f t="shared" si="76"/>
        <v>782126551</v>
      </c>
      <c r="E4791" s="6">
        <v>0.36420605691541552</v>
      </c>
      <c r="F4791" s="7">
        <v>-0.34723854722993452</v>
      </c>
    </row>
    <row r="4792" spans="4:6" x14ac:dyDescent="0.25">
      <c r="D4792" s="5">
        <f t="shared" si="76"/>
        <v>1268229061</v>
      </c>
      <c r="E4792" s="6">
        <v>0.59056517769635208</v>
      </c>
      <c r="F4792" s="7">
        <v>0.22899906272721796</v>
      </c>
    </row>
    <row r="4793" spans="4:6" x14ac:dyDescent="0.25">
      <c r="D4793" s="5">
        <f t="shared" si="76"/>
        <v>368678502</v>
      </c>
      <c r="E4793" s="6">
        <v>0.17167930600389775</v>
      </c>
      <c r="F4793" s="7">
        <v>-0.94754995798734831</v>
      </c>
    </row>
    <row r="4794" spans="4:6" x14ac:dyDescent="0.25">
      <c r="D4794" s="5">
        <f t="shared" si="76"/>
        <v>282987353</v>
      </c>
      <c r="E4794" s="6">
        <v>0.13177625521251582</v>
      </c>
      <c r="F4794" s="7">
        <v>-1.1180339111477986</v>
      </c>
    </row>
    <row r="4795" spans="4:6" x14ac:dyDescent="0.25">
      <c r="D4795" s="5">
        <f t="shared" si="76"/>
        <v>2086521743</v>
      </c>
      <c r="E4795" s="6">
        <v>0.97161240174585251</v>
      </c>
      <c r="F4795" s="7">
        <v>1.9050375013406768</v>
      </c>
    </row>
    <row r="4796" spans="4:6" x14ac:dyDescent="0.25">
      <c r="D4796" s="5">
        <f t="shared" si="76"/>
        <v>1508012053</v>
      </c>
      <c r="E4796" s="6">
        <v>0.70222283452956269</v>
      </c>
      <c r="F4796" s="7">
        <v>0.5308043996374836</v>
      </c>
    </row>
    <row r="4797" spans="4:6" x14ac:dyDescent="0.25">
      <c r="D4797" s="5">
        <f t="shared" si="76"/>
        <v>2144111651</v>
      </c>
      <c r="E4797" s="6">
        <v>0.99842979246604235</v>
      </c>
      <c r="F4797" s="7">
        <v>2.9536484688239248</v>
      </c>
    </row>
    <row r="4798" spans="4:6" x14ac:dyDescent="0.25">
      <c r="D4798" s="5">
        <f t="shared" si="76"/>
        <v>439138256</v>
      </c>
      <c r="E4798" s="6">
        <v>0.20448968578548141</v>
      </c>
      <c r="F4798" s="7">
        <v>-0.82569104825045636</v>
      </c>
    </row>
    <row r="4799" spans="4:6" x14ac:dyDescent="0.25">
      <c r="D4799" s="5">
        <f t="shared" si="76"/>
        <v>1979159486</v>
      </c>
      <c r="E4799" s="6">
        <v>0.92161795489640719</v>
      </c>
      <c r="F4799" s="7">
        <v>1.4160389862875991</v>
      </c>
    </row>
    <row r="4800" spans="4:6" x14ac:dyDescent="0.25">
      <c r="D4800" s="5">
        <f t="shared" si="76"/>
        <v>902544617</v>
      </c>
      <c r="E4800" s="6">
        <v>0.42028008859630683</v>
      </c>
      <c r="F4800" s="7">
        <v>-0.20117699741158501</v>
      </c>
    </row>
    <row r="4801" spans="4:6" x14ac:dyDescent="0.25">
      <c r="D4801" s="5">
        <f t="shared" si="76"/>
        <v>730460518</v>
      </c>
      <c r="E4801" s="6">
        <v>0.34014718545614481</v>
      </c>
      <c r="F4801" s="7">
        <v>-0.41206146699991014</v>
      </c>
    </row>
    <row r="4802" spans="4:6" x14ac:dyDescent="0.25">
      <c r="D4802" s="5">
        <f t="shared" si="76"/>
        <v>525664285</v>
      </c>
      <c r="E4802" s="6">
        <v>0.24478150787277286</v>
      </c>
      <c r="F4802" s="7">
        <v>-0.6910040184400984</v>
      </c>
    </row>
    <row r="4803" spans="4:6" x14ac:dyDescent="0.25">
      <c r="D4803" s="5">
        <f t="shared" ref="D4803:D4866" si="77">MOD(D4802*$B$4,$B$5)</f>
        <v>1821411930</v>
      </c>
      <c r="E4803" s="6">
        <v>0.84816102483138534</v>
      </c>
      <c r="F4803" s="7">
        <v>1.0285781489992538</v>
      </c>
    </row>
    <row r="4804" spans="4:6" x14ac:dyDescent="0.25">
      <c r="D4804" s="5">
        <f t="shared" si="77"/>
        <v>1247281203</v>
      </c>
      <c r="E4804" s="6">
        <v>0.58081057116464763</v>
      </c>
      <c r="F4804" s="7">
        <v>0.20396754935580433</v>
      </c>
    </row>
    <row r="4805" spans="4:6" x14ac:dyDescent="0.25">
      <c r="D4805" s="5">
        <f t="shared" si="77"/>
        <v>659422721</v>
      </c>
      <c r="E4805" s="6">
        <v>0.3070676334268112</v>
      </c>
      <c r="F4805" s="7">
        <v>-0.50417946858040419</v>
      </c>
    </row>
    <row r="4806" spans="4:6" x14ac:dyDescent="0.25">
      <c r="D4806" s="5">
        <f t="shared" si="77"/>
        <v>991549557</v>
      </c>
      <c r="E4806" s="6">
        <v>0.46172624357205466</v>
      </c>
      <c r="F4806" s="7">
        <v>-9.6085726890898476E-2</v>
      </c>
    </row>
    <row r="4807" spans="4:6" x14ac:dyDescent="0.25">
      <c r="D4807" s="5">
        <f t="shared" si="77"/>
        <v>2120625258</v>
      </c>
      <c r="E4807" s="6">
        <v>0.98749308845726125</v>
      </c>
      <c r="F4807" s="7">
        <v>2.2411891852530923</v>
      </c>
    </row>
    <row r="4808" spans="4:6" x14ac:dyDescent="0.25">
      <c r="D4808" s="5">
        <f t="shared" si="77"/>
        <v>598827369</v>
      </c>
      <c r="E4808" s="6">
        <v>0.27885072378334658</v>
      </c>
      <c r="F4808" s="7">
        <v>-0.58625904638278215</v>
      </c>
    </row>
    <row r="4809" spans="4:6" x14ac:dyDescent="0.25">
      <c r="D4809" s="5">
        <f t="shared" si="77"/>
        <v>866040379</v>
      </c>
      <c r="E4809" s="6">
        <v>0.40328147812120752</v>
      </c>
      <c r="F4809" s="7">
        <v>-0.24486242549728665</v>
      </c>
    </row>
    <row r="4810" spans="4:6" x14ac:dyDescent="0.25">
      <c r="D4810" s="5">
        <f t="shared" si="77"/>
        <v>1718462207</v>
      </c>
      <c r="E4810" s="6">
        <v>0.80022132424658288</v>
      </c>
      <c r="F4810" s="7">
        <v>0.84241204801823411</v>
      </c>
    </row>
    <row r="4811" spans="4:6" x14ac:dyDescent="0.25">
      <c r="D4811" s="5">
        <f t="shared" si="77"/>
        <v>1038361428</v>
      </c>
      <c r="E4811" s="6">
        <v>0.48352471970349992</v>
      </c>
      <c r="F4811" s="7">
        <v>-4.1309149054314237E-2</v>
      </c>
    </row>
    <row r="4812" spans="4:6" x14ac:dyDescent="0.25">
      <c r="D4812" s="5">
        <f t="shared" si="77"/>
        <v>476170008</v>
      </c>
      <c r="E4812" s="6">
        <v>0.22173393910912231</v>
      </c>
      <c r="F4812" s="7">
        <v>-0.76635033080101211</v>
      </c>
    </row>
    <row r="4813" spans="4:6" x14ac:dyDescent="0.25">
      <c r="D4813" s="5">
        <f t="shared" si="77"/>
        <v>684982327</v>
      </c>
      <c r="E4813" s="6">
        <v>0.31896975247093451</v>
      </c>
      <c r="F4813" s="7">
        <v>-0.47058166291226133</v>
      </c>
    </row>
    <row r="4814" spans="4:6" x14ac:dyDescent="0.25">
      <c r="D4814" s="5">
        <f t="shared" si="77"/>
        <v>2123677405</v>
      </c>
      <c r="E4814" s="6">
        <v>0.98891435515965742</v>
      </c>
      <c r="F4814" s="7">
        <v>2.287420520288296</v>
      </c>
    </row>
    <row r="4815" spans="4:6" x14ac:dyDescent="0.25">
      <c r="D4815" s="5">
        <f t="shared" si="77"/>
        <v>1900127210</v>
      </c>
      <c r="E4815" s="6">
        <v>0.88481568348111184</v>
      </c>
      <c r="F4815" s="7">
        <v>1.1994098149266375</v>
      </c>
    </row>
    <row r="4816" spans="4:6" x14ac:dyDescent="0.25">
      <c r="D4816" s="5">
        <f t="shared" si="77"/>
        <v>2013990540</v>
      </c>
      <c r="E4816" s="6">
        <v>0.93783742835543815</v>
      </c>
      <c r="F4816" s="7">
        <v>1.5368700164046174</v>
      </c>
    </row>
    <row r="4817" spans="4:6" x14ac:dyDescent="0.25">
      <c r="D4817" s="5">
        <f t="shared" si="77"/>
        <v>752656650</v>
      </c>
      <c r="E4817" s="6">
        <v>0.35048306486614333</v>
      </c>
      <c r="F4817" s="7">
        <v>-0.38401661930815723</v>
      </c>
    </row>
    <row r="4818" spans="4:6" x14ac:dyDescent="0.25">
      <c r="D4818" s="5">
        <f t="shared" si="77"/>
        <v>360812204</v>
      </c>
      <c r="E4818" s="6">
        <v>0.16801627554745999</v>
      </c>
      <c r="F4818" s="7">
        <v>-0.96203394856124547</v>
      </c>
    </row>
    <row r="4819" spans="4:6" x14ac:dyDescent="0.25">
      <c r="D4819" s="5">
        <f t="shared" si="77"/>
        <v>673522114</v>
      </c>
      <c r="E4819" s="6">
        <v>0.3136331749275636</v>
      </c>
      <c r="F4819" s="7">
        <v>-0.48557806750789839</v>
      </c>
    </row>
    <row r="4820" spans="4:6" x14ac:dyDescent="0.25">
      <c r="D4820" s="5">
        <f t="shared" si="77"/>
        <v>831032961</v>
      </c>
      <c r="E4820" s="6">
        <v>0.38697987877482537</v>
      </c>
      <c r="F4820" s="7">
        <v>-0.28719925392340695</v>
      </c>
    </row>
    <row r="4821" spans="4:6" x14ac:dyDescent="0.25">
      <c r="D4821" s="5">
        <f t="shared" si="77"/>
        <v>1945018118</v>
      </c>
      <c r="E4821" s="6">
        <v>0.90571964150827344</v>
      </c>
      <c r="F4821" s="7">
        <v>1.3148488177077116</v>
      </c>
    </row>
    <row r="4822" spans="4:6" x14ac:dyDescent="0.25">
      <c r="D4822" s="5">
        <f t="shared" si="77"/>
        <v>2132010785</v>
      </c>
      <c r="E4822" s="6">
        <v>0.99279488762169599</v>
      </c>
      <c r="F4822" s="7">
        <v>2.4468713935053086</v>
      </c>
    </row>
    <row r="4823" spans="4:6" x14ac:dyDescent="0.25">
      <c r="D4823" s="5">
        <f t="shared" si="77"/>
        <v>433787554</v>
      </c>
      <c r="E4823" s="6">
        <v>0.20199807100184083</v>
      </c>
      <c r="F4823" s="7">
        <v>-0.83450558405575836</v>
      </c>
    </row>
    <row r="4824" spans="4:6" x14ac:dyDescent="0.25">
      <c r="D4824" s="5">
        <f t="shared" si="77"/>
        <v>1393460884</v>
      </c>
      <c r="E4824" s="6">
        <v>0.6488807896607377</v>
      </c>
      <c r="F4824" s="7">
        <v>0.38230058518758669</v>
      </c>
    </row>
    <row r="4825" spans="4:6" x14ac:dyDescent="0.25">
      <c r="D4825" s="5">
        <f t="shared" si="77"/>
        <v>267540230</v>
      </c>
      <c r="E4825" s="6">
        <v>0.12458312802443572</v>
      </c>
      <c r="F4825" s="7">
        <v>-1.152376834465072</v>
      </c>
    </row>
    <row r="4826" spans="4:6" x14ac:dyDescent="0.25">
      <c r="D4826" s="5">
        <f t="shared" si="77"/>
        <v>1615272919</v>
      </c>
      <c r="E4826" s="6">
        <v>0.75217006751538262</v>
      </c>
      <c r="F4826" s="7">
        <v>0.68133448893099313</v>
      </c>
    </row>
    <row r="4827" spans="4:6" x14ac:dyDescent="0.25">
      <c r="D4827" s="5">
        <f t="shared" si="77"/>
        <v>2817773</v>
      </c>
      <c r="E4827" s="6">
        <v>1.3121278037430046E-3</v>
      </c>
      <c r="F4827" s="7">
        <v>-3.0086334044951224</v>
      </c>
    </row>
    <row r="4828" spans="4:6" x14ac:dyDescent="0.25">
      <c r="D4828" s="5">
        <f t="shared" si="77"/>
        <v>725250722</v>
      </c>
      <c r="E4828" s="6">
        <v>0.33772118514191468</v>
      </c>
      <c r="F4828" s="7">
        <v>-0.41869045785283188</v>
      </c>
    </row>
    <row r="4829" spans="4:6" x14ac:dyDescent="0.25">
      <c r="D4829" s="5">
        <f t="shared" si="77"/>
        <v>299188268</v>
      </c>
      <c r="E4829" s="6">
        <v>0.13932039415400513</v>
      </c>
      <c r="F4829" s="7">
        <v>-1.0833777481946012</v>
      </c>
    </row>
    <row r="4830" spans="4:6" x14ac:dyDescent="0.25">
      <c r="D4830" s="5">
        <f t="shared" si="77"/>
        <v>289358553</v>
      </c>
      <c r="E4830" s="6">
        <v>0.13474307640897396</v>
      </c>
      <c r="F4830" s="7">
        <v>-1.1042466629812784</v>
      </c>
    </row>
    <row r="4831" spans="4:6" x14ac:dyDescent="0.25">
      <c r="D4831" s="5">
        <f t="shared" si="77"/>
        <v>393071775</v>
      </c>
      <c r="E4831" s="6">
        <v>0.18303830892130574</v>
      </c>
      <c r="F4831" s="7">
        <v>-0.9038468453823798</v>
      </c>
    </row>
    <row r="4832" spans="4:6" x14ac:dyDescent="0.25">
      <c r="D4832" s="5">
        <f t="shared" si="77"/>
        <v>949629780</v>
      </c>
      <c r="E4832" s="6">
        <v>0.44220582623240151</v>
      </c>
      <c r="F4832" s="7">
        <v>-0.14537898938139993</v>
      </c>
    </row>
    <row r="4833" spans="4:6" x14ac:dyDescent="0.25">
      <c r="D4833" s="5">
        <f t="shared" si="77"/>
        <v>1540665165</v>
      </c>
      <c r="E4833" s="6">
        <v>0.71742812471224748</v>
      </c>
      <c r="F4833" s="7">
        <v>0.57521817760144389</v>
      </c>
    </row>
    <row r="4834" spans="4:6" x14ac:dyDescent="0.25">
      <c r="D4834" s="5">
        <f t="shared" si="77"/>
        <v>2089484105</v>
      </c>
      <c r="E4834" s="6">
        <v>0.97299185904952867</v>
      </c>
      <c r="F4834" s="7">
        <v>1.9267059824014521</v>
      </c>
    </row>
    <row r="4835" spans="4:6" x14ac:dyDescent="0.25">
      <c r="D4835" s="5">
        <f t="shared" si="77"/>
        <v>622783806</v>
      </c>
      <c r="E4835" s="6">
        <v>0.29000630908646274</v>
      </c>
      <c r="F4835" s="7">
        <v>-0.55336628841526847</v>
      </c>
    </row>
    <row r="4836" spans="4:6" x14ac:dyDescent="0.25">
      <c r="D4836" s="5">
        <f t="shared" si="77"/>
        <v>1921008720</v>
      </c>
      <c r="E4836" s="6">
        <v>0.89453939431769713</v>
      </c>
      <c r="F4836" s="7">
        <v>1.2510363620137961</v>
      </c>
    </row>
    <row r="4837" spans="4:6" x14ac:dyDescent="0.25">
      <c r="D4837" s="5">
        <f t="shared" si="77"/>
        <v>668045660</v>
      </c>
      <c r="E4837" s="6">
        <v>0.31108300230566693</v>
      </c>
      <c r="F4837" s="7">
        <v>-0.49278288572921164</v>
      </c>
    </row>
    <row r="4838" spans="4:6" x14ac:dyDescent="0.25">
      <c r="D4838" s="5">
        <f t="shared" si="77"/>
        <v>617610508</v>
      </c>
      <c r="E4838" s="6">
        <v>0.28759730447791265</v>
      </c>
      <c r="F4838" s="7">
        <v>-0.56041763022469349</v>
      </c>
    </row>
    <row r="4839" spans="4:6" x14ac:dyDescent="0.25">
      <c r="D4839" s="5">
        <f t="shared" si="77"/>
        <v>1308844014</v>
      </c>
      <c r="E4839" s="6">
        <v>0.60947798901188932</v>
      </c>
      <c r="F4839" s="7">
        <v>0.27795875278978166</v>
      </c>
    </row>
    <row r="4840" spans="4:6" x14ac:dyDescent="0.25">
      <c r="D4840" s="5">
        <f t="shared" si="77"/>
        <v>240505054</v>
      </c>
      <c r="E4840" s="6">
        <v>0.11199389315395979</v>
      </c>
      <c r="F4840" s="7">
        <v>-1.2159924809638851</v>
      </c>
    </row>
    <row r="4841" spans="4:6" x14ac:dyDescent="0.25">
      <c r="D4841" s="5">
        <f t="shared" si="77"/>
        <v>122865952</v>
      </c>
      <c r="E4841" s="6">
        <v>5.7213917427895514E-2</v>
      </c>
      <c r="F4841" s="7">
        <v>-1.5785999991965856</v>
      </c>
    </row>
    <row r="4842" spans="4:6" x14ac:dyDescent="0.25">
      <c r="D4842" s="5">
        <f t="shared" si="77"/>
        <v>1660019625</v>
      </c>
      <c r="E4842" s="6">
        <v>0.77300687625352937</v>
      </c>
      <c r="F4842" s="7">
        <v>0.74878591992468058</v>
      </c>
    </row>
    <row r="4843" spans="4:6" x14ac:dyDescent="0.25">
      <c r="D4843" s="5">
        <f t="shared" si="77"/>
        <v>1749997864</v>
      </c>
      <c r="E4843" s="6">
        <v>0.81490625889497459</v>
      </c>
      <c r="F4843" s="7">
        <v>0.89612223622708587</v>
      </c>
    </row>
    <row r="4844" spans="4:6" x14ac:dyDescent="0.25">
      <c r="D4844" s="5">
        <f t="shared" si="77"/>
        <v>730154752</v>
      </c>
      <c r="E4844" s="6">
        <v>0.34000480206683725</v>
      </c>
      <c r="F4844" s="7">
        <v>-0.41245002376875306</v>
      </c>
    </row>
    <row r="4845" spans="4:6" x14ac:dyDescent="0.25">
      <c r="D4845" s="5">
        <f t="shared" si="77"/>
        <v>798419228</v>
      </c>
      <c r="E4845" s="6">
        <v>0.37179292586799051</v>
      </c>
      <c r="F4845" s="7">
        <v>-0.32710846212296163</v>
      </c>
    </row>
    <row r="4846" spans="4:6" x14ac:dyDescent="0.25">
      <c r="D4846" s="5">
        <f t="shared" si="77"/>
        <v>1753025726</v>
      </c>
      <c r="E4846" s="6">
        <v>0.81631621701299795</v>
      </c>
      <c r="F4846" s="7">
        <v>0.90141526904636426</v>
      </c>
    </row>
    <row r="4847" spans="4:6" x14ac:dyDescent="0.25">
      <c r="D4847" s="5">
        <f t="shared" si="77"/>
        <v>859193358</v>
      </c>
      <c r="E4847" s="6">
        <v>0.40009308550515499</v>
      </c>
      <c r="F4847" s="7">
        <v>-0.25310617013707626</v>
      </c>
    </row>
    <row r="4848" spans="4:6" x14ac:dyDescent="0.25">
      <c r="D4848" s="5">
        <f t="shared" si="77"/>
        <v>1918393154</v>
      </c>
      <c r="E4848" s="6">
        <v>0.89332142648596446</v>
      </c>
      <c r="F4848" s="7">
        <v>1.2443870491814888</v>
      </c>
    </row>
    <row r="4849" spans="4:6" x14ac:dyDescent="0.25">
      <c r="D4849" s="5">
        <f t="shared" si="77"/>
        <v>1113594447</v>
      </c>
      <c r="E4849" s="6">
        <v>0.51855782421171459</v>
      </c>
      <c r="F4849" s="7">
        <v>4.6534356039070621E-2</v>
      </c>
    </row>
    <row r="4850" spans="4:6" x14ac:dyDescent="0.25">
      <c r="D4850" s="5">
        <f t="shared" si="77"/>
        <v>654383080</v>
      </c>
      <c r="E4850" s="6">
        <v>0.30472086770899676</v>
      </c>
      <c r="F4850" s="7">
        <v>-0.51087050520965127</v>
      </c>
    </row>
    <row r="4851" spans="4:6" x14ac:dyDescent="0.25">
      <c r="D4851" s="5">
        <f t="shared" si="77"/>
        <v>388690957</v>
      </c>
      <c r="E4851" s="6">
        <v>0.18099833157006495</v>
      </c>
      <c r="F4851" s="7">
        <v>-0.91156707137344428</v>
      </c>
    </row>
    <row r="4852" spans="4:6" x14ac:dyDescent="0.25">
      <c r="D4852" s="5">
        <f t="shared" si="77"/>
        <v>2084045155</v>
      </c>
      <c r="E4852" s="6">
        <v>0.97045915058856747</v>
      </c>
      <c r="F4852" s="7">
        <v>1.8875848998699869</v>
      </c>
    </row>
    <row r="4853" spans="4:6" x14ac:dyDescent="0.25">
      <c r="D4853" s="5">
        <f t="shared" si="77"/>
        <v>72233290</v>
      </c>
      <c r="E4853" s="6">
        <v>3.3636246839199448E-2</v>
      </c>
      <c r="F4853" s="7">
        <v>-1.8298491851392658</v>
      </c>
    </row>
    <row r="4854" spans="4:6" x14ac:dyDescent="0.25">
      <c r="D4854" s="5">
        <f t="shared" si="77"/>
        <v>1407182509</v>
      </c>
      <c r="E4854" s="6">
        <v>0.65527041922814255</v>
      </c>
      <c r="F4854" s="7">
        <v>0.39958913325965528</v>
      </c>
    </row>
    <row r="4855" spans="4:6" x14ac:dyDescent="0.25">
      <c r="D4855" s="5">
        <f t="shared" si="77"/>
        <v>1199137329</v>
      </c>
      <c r="E4855" s="6">
        <v>0.55839183280094695</v>
      </c>
      <c r="F4855" s="7">
        <v>0.14689318088934655</v>
      </c>
    </row>
    <row r="4856" spans="4:6" x14ac:dyDescent="0.25">
      <c r="D4856" s="5">
        <f t="shared" si="77"/>
        <v>283786921</v>
      </c>
      <c r="E4856" s="6">
        <v>0.13214858307703267</v>
      </c>
      <c r="F4856" s="7">
        <v>-1.1162919970267013</v>
      </c>
    </row>
    <row r="4857" spans="4:6" x14ac:dyDescent="0.25">
      <c r="D4857" s="5">
        <f t="shared" si="77"/>
        <v>2027763025</v>
      </c>
      <c r="E4857" s="6">
        <v>0.94425074145593746</v>
      </c>
      <c r="F4857" s="7">
        <v>1.5914936779087827</v>
      </c>
    </row>
    <row r="4858" spans="4:6" x14ac:dyDescent="0.25">
      <c r="D4858" s="5">
        <f t="shared" si="77"/>
        <v>1991833162</v>
      </c>
      <c r="E4858" s="6">
        <v>0.92751959518298466</v>
      </c>
      <c r="F4858" s="7">
        <v>1.4575638149917298</v>
      </c>
    </row>
    <row r="4859" spans="4:6" x14ac:dyDescent="0.25">
      <c r="D4859" s="5">
        <f t="shared" si="77"/>
        <v>640719418</v>
      </c>
      <c r="E4859" s="6">
        <v>0.29835822926681321</v>
      </c>
      <c r="F4859" s="7">
        <v>-0.52912828892625874</v>
      </c>
    </row>
    <row r="4860" spans="4:6" x14ac:dyDescent="0.25">
      <c r="D4860" s="5">
        <f t="shared" si="77"/>
        <v>107542184</v>
      </c>
      <c r="E4860" s="6">
        <v>5.0078231887964751E-2</v>
      </c>
      <c r="F4860" s="7">
        <v>-1.6440955657066467</v>
      </c>
    </row>
    <row r="4861" spans="4:6" x14ac:dyDescent="0.25">
      <c r="D4861" s="5">
        <f t="shared" si="77"/>
        <v>700789065</v>
      </c>
      <c r="E4861" s="6">
        <v>0.3263303384430058</v>
      </c>
      <c r="F4861" s="7">
        <v>-0.45006901628424106</v>
      </c>
    </row>
    <row r="4862" spans="4:6" x14ac:dyDescent="0.25">
      <c r="D4862" s="5">
        <f t="shared" si="77"/>
        <v>626549071</v>
      </c>
      <c r="E4862" s="6">
        <v>0.29175964723505049</v>
      </c>
      <c r="F4862" s="7">
        <v>-0.54825139803634471</v>
      </c>
    </row>
    <row r="4863" spans="4:6" x14ac:dyDescent="0.25">
      <c r="D4863" s="5">
        <f t="shared" si="77"/>
        <v>1138005540</v>
      </c>
      <c r="E4863" s="6">
        <v>0.52992512521327018</v>
      </c>
      <c r="F4863" s="7">
        <v>7.508164775605923E-2</v>
      </c>
    </row>
    <row r="4864" spans="4:6" x14ac:dyDescent="0.25">
      <c r="D4864" s="5">
        <f t="shared" si="77"/>
        <v>33731080</v>
      </c>
      <c r="E4864" s="6">
        <v>1.5707258149708862E-2</v>
      </c>
      <c r="F4864" s="7">
        <v>-2.1517821508606643</v>
      </c>
    </row>
    <row r="4865" spans="4:6" x14ac:dyDescent="0.25">
      <c r="D4865" s="5">
        <f t="shared" si="77"/>
        <v>440358254</v>
      </c>
      <c r="E4865" s="6">
        <v>0.20505779162520338</v>
      </c>
      <c r="F4865" s="7">
        <v>-0.82369024569442995</v>
      </c>
    </row>
    <row r="4866" spans="4:6" x14ac:dyDescent="0.25">
      <c r="D4866" s="5">
        <f t="shared" si="77"/>
        <v>740140828</v>
      </c>
      <c r="E4866" s="6">
        <v>0.34465493107648093</v>
      </c>
      <c r="F4866" s="7">
        <v>-0.39979181180730405</v>
      </c>
    </row>
    <row r="4867" spans="4:6" x14ac:dyDescent="0.25">
      <c r="D4867" s="5">
        <f t="shared" ref="D4867:D4930" si="78">MOD(D4866*$B$4,$B$5)</f>
        <v>1799956896</v>
      </c>
      <c r="E4867" s="6">
        <v>0.83817024607040946</v>
      </c>
      <c r="F4867" s="7">
        <v>0.98696558983659299</v>
      </c>
    </row>
    <row r="4868" spans="4:6" x14ac:dyDescent="0.25">
      <c r="D4868" s="5">
        <f t="shared" si="78"/>
        <v>678452843</v>
      </c>
      <c r="E4868" s="6">
        <v>0.31592922454320754</v>
      </c>
      <c r="F4868" s="7">
        <v>-0.47911270880664586</v>
      </c>
    </row>
    <row r="4869" spans="4:6" x14ac:dyDescent="0.25">
      <c r="D4869" s="5">
        <f t="shared" si="78"/>
        <v>471567703</v>
      </c>
      <c r="E4869" s="6">
        <v>0.21959082383624354</v>
      </c>
      <c r="F4869" s="7">
        <v>-0.77357586747516549</v>
      </c>
    </row>
    <row r="4870" spans="4:6" x14ac:dyDescent="0.25">
      <c r="D4870" s="5">
        <f t="shared" si="78"/>
        <v>1865416960</v>
      </c>
      <c r="E4870" s="6">
        <v>0.8686524637682852</v>
      </c>
      <c r="F4870" s="7">
        <v>1.1200438591916362</v>
      </c>
    </row>
    <row r="4871" spans="4:6" x14ac:dyDescent="0.25">
      <c r="D4871" s="5">
        <f t="shared" si="78"/>
        <v>1552757450</v>
      </c>
      <c r="E4871" s="6">
        <v>0.7230590337170838</v>
      </c>
      <c r="F4871" s="7">
        <v>0.59195319276261105</v>
      </c>
    </row>
    <row r="4872" spans="4:6" x14ac:dyDescent="0.25">
      <c r="D4872" s="5">
        <f t="shared" si="78"/>
        <v>1680621356</v>
      </c>
      <c r="E4872" s="6">
        <v>0.78260030484069165</v>
      </c>
      <c r="F4872" s="7">
        <v>0.78100527823104982</v>
      </c>
    </row>
    <row r="4873" spans="4:6" x14ac:dyDescent="0.25">
      <c r="D4873" s="5">
        <f t="shared" si="78"/>
        <v>1931226404</v>
      </c>
      <c r="E4873" s="6">
        <v>0.89929737420687206</v>
      </c>
      <c r="F4873" s="7">
        <v>1.2775581870160475</v>
      </c>
    </row>
    <row r="4874" spans="4:6" x14ac:dyDescent="0.25">
      <c r="D4874" s="5">
        <f t="shared" si="78"/>
        <v>2112114861</v>
      </c>
      <c r="E4874" s="6">
        <v>0.98353012603105061</v>
      </c>
      <c r="F4874" s="7">
        <v>2.1328169171231357</v>
      </c>
    </row>
    <row r="4875" spans="4:6" x14ac:dyDescent="0.25">
      <c r="D4875" s="5">
        <f t="shared" si="78"/>
        <v>2110314006</v>
      </c>
      <c r="E4875" s="6">
        <v>0.98269153757271499</v>
      </c>
      <c r="F4875" s="7">
        <v>2.1128112679643607</v>
      </c>
    </row>
    <row r="4876" spans="4:6" x14ac:dyDescent="0.25">
      <c r="D4876" s="5">
        <f t="shared" si="78"/>
        <v>1080588181</v>
      </c>
      <c r="E4876" s="6">
        <v>0.50318808388261882</v>
      </c>
      <c r="F4876" s="7">
        <v>7.9914262605205004E-3</v>
      </c>
    </row>
    <row r="4877" spans="4:6" x14ac:dyDescent="0.25">
      <c r="D4877" s="5">
        <f t="shared" si="78"/>
        <v>841783068</v>
      </c>
      <c r="E4877" s="6">
        <v>0.39198578744380341</v>
      </c>
      <c r="F4877" s="7">
        <v>-0.27414710566481071</v>
      </c>
    </row>
    <row r="4878" spans="4:6" x14ac:dyDescent="0.25">
      <c r="D4878" s="5">
        <f t="shared" si="78"/>
        <v>1172390541</v>
      </c>
      <c r="E4878" s="6">
        <v>0.54593688905792026</v>
      </c>
      <c r="F4878" s="7">
        <v>0.11540234305312477</v>
      </c>
    </row>
    <row r="4879" spans="4:6" x14ac:dyDescent="0.25">
      <c r="D4879" s="5">
        <f t="shared" si="78"/>
        <v>1974738867</v>
      </c>
      <c r="E4879" s="6">
        <v>0.919559443760253</v>
      </c>
      <c r="F4879" s="7">
        <v>1.4021143168254915</v>
      </c>
    </row>
    <row r="4880" spans="4:6" x14ac:dyDescent="0.25">
      <c r="D4880" s="5">
        <f t="shared" si="78"/>
        <v>115725921</v>
      </c>
      <c r="E4880" s="6">
        <v>5.3889081397921854E-2</v>
      </c>
      <c r="F4880" s="7">
        <v>-1.6082603857945696</v>
      </c>
    </row>
    <row r="4881" spans="4:6" x14ac:dyDescent="0.25">
      <c r="D4881" s="5">
        <f t="shared" si="78"/>
        <v>600966744</v>
      </c>
      <c r="E4881" s="6">
        <v>0.27984694790080838</v>
      </c>
      <c r="F4881" s="7">
        <v>-0.58329623624275306</v>
      </c>
    </row>
    <row r="4882" spans="4:6" x14ac:dyDescent="0.25">
      <c r="D4882" s="5">
        <f t="shared" si="78"/>
        <v>1056595948</v>
      </c>
      <c r="E4882" s="6">
        <v>0.49201582976804659</v>
      </c>
      <c r="F4882" s="7">
        <v>-2.0014683044690035E-2</v>
      </c>
    </row>
    <row r="4883" spans="4:6" x14ac:dyDescent="0.25">
      <c r="D4883" s="5">
        <f t="shared" si="78"/>
        <v>206389658</v>
      </c>
      <c r="E4883" s="6">
        <v>9.6107673920791295E-2</v>
      </c>
      <c r="F4883" s="7">
        <v>-1.3040534823310785</v>
      </c>
    </row>
    <row r="4884" spans="4:6" x14ac:dyDescent="0.25">
      <c r="D4884" s="5">
        <f t="shared" si="78"/>
        <v>458542885</v>
      </c>
      <c r="E4884" s="6">
        <v>0.21352567031376593</v>
      </c>
      <c r="F4884" s="7">
        <v>-0.79424753469209286</v>
      </c>
    </row>
    <row r="4885" spans="4:6" x14ac:dyDescent="0.25">
      <c r="D4885" s="5">
        <f t="shared" si="78"/>
        <v>209652206</v>
      </c>
      <c r="E4885" s="6">
        <v>9.7626916223789481E-2</v>
      </c>
      <c r="F4885" s="7">
        <v>-1.2951924970635837</v>
      </c>
    </row>
    <row r="4886" spans="4:6" x14ac:dyDescent="0.25">
      <c r="D4886" s="5">
        <f t="shared" si="78"/>
        <v>1178691162</v>
      </c>
      <c r="E4886" s="6">
        <v>0.54887084434635081</v>
      </c>
      <c r="F4886" s="7">
        <v>0.12280904538089761</v>
      </c>
    </row>
    <row r="4887" spans="4:6" x14ac:dyDescent="0.25">
      <c r="D4887" s="5">
        <f t="shared" si="78"/>
        <v>1169337284</v>
      </c>
      <c r="E4887" s="6">
        <v>0.54451510547149473</v>
      </c>
      <c r="F4887" s="7">
        <v>0.11181538437149811</v>
      </c>
    </row>
    <row r="4888" spans="4:6" x14ac:dyDescent="0.25">
      <c r="D4888" s="5">
        <f t="shared" si="78"/>
        <v>619858216</v>
      </c>
      <c r="E4888" s="6">
        <v>0.28864397507965933</v>
      </c>
      <c r="F4888" s="7">
        <v>-0.55735054158950892</v>
      </c>
    </row>
    <row r="4889" spans="4:6" x14ac:dyDescent="0.25">
      <c r="D4889" s="5">
        <f t="shared" si="78"/>
        <v>286290885</v>
      </c>
      <c r="E4889" s="6">
        <v>0.13331458217773082</v>
      </c>
      <c r="F4889" s="7">
        <v>-1.110858724668089</v>
      </c>
    </row>
    <row r="4890" spans="4:6" x14ac:dyDescent="0.25">
      <c r="D4890" s="5">
        <f t="shared" si="78"/>
        <v>490041390</v>
      </c>
      <c r="E4890" s="6">
        <v>0.22819330471399549</v>
      </c>
      <c r="F4890" s="7">
        <v>-0.74480996576312208</v>
      </c>
    </row>
    <row r="4891" spans="4:6" x14ac:dyDescent="0.25">
      <c r="D4891" s="5">
        <f t="shared" si="78"/>
        <v>255564985</v>
      </c>
      <c r="E4891" s="6">
        <v>0.11900672001671672</v>
      </c>
      <c r="F4891" s="7">
        <v>-1.1799667488279784</v>
      </c>
    </row>
    <row r="4892" spans="4:6" x14ac:dyDescent="0.25">
      <c r="D4892" s="5">
        <f t="shared" si="78"/>
        <v>1231322567</v>
      </c>
      <c r="E4892" s="6">
        <v>0.57337925217429109</v>
      </c>
      <c r="F4892" s="7">
        <v>0.18498411409608187</v>
      </c>
    </row>
    <row r="4893" spans="4:6" x14ac:dyDescent="0.25">
      <c r="D4893" s="5">
        <f t="shared" si="78"/>
        <v>1266733638</v>
      </c>
      <c r="E4893" s="6">
        <v>0.58986881709645389</v>
      </c>
      <c r="F4893" s="7">
        <v>0.22720753888108508</v>
      </c>
    </row>
    <row r="4894" spans="4:6" x14ac:dyDescent="0.25">
      <c r="D4894" s="5">
        <f t="shared" si="78"/>
        <v>1197558867</v>
      </c>
      <c r="E4894" s="6">
        <v>0.55765680415337604</v>
      </c>
      <c r="F4894" s="7">
        <v>0.14503100555918275</v>
      </c>
    </row>
    <row r="4895" spans="4:6" x14ac:dyDescent="0.25">
      <c r="D4895" s="5">
        <f t="shared" si="78"/>
        <v>1399259011</v>
      </c>
      <c r="E4895" s="6">
        <v>0.651580752946046</v>
      </c>
      <c r="F4895" s="7">
        <v>0.38959169523812659</v>
      </c>
    </row>
    <row r="4896" spans="4:6" x14ac:dyDescent="0.25">
      <c r="D4896" s="5">
        <f t="shared" si="78"/>
        <v>976054537</v>
      </c>
      <c r="E4896" s="6">
        <v>0.45451081260527559</v>
      </c>
      <c r="F4896" s="7">
        <v>-0.11427269715974589</v>
      </c>
    </row>
    <row r="4897" spans="4:6" x14ac:dyDescent="0.25">
      <c r="D4897" s="5">
        <f t="shared" si="78"/>
        <v>1484823994</v>
      </c>
      <c r="E4897" s="6">
        <v>0.6914250531153987</v>
      </c>
      <c r="F4897" s="7">
        <v>0.49989374936357067</v>
      </c>
    </row>
    <row r="4898" spans="4:6" x14ac:dyDescent="0.25">
      <c r="D4898" s="5">
        <f t="shared" si="78"/>
        <v>1672295749</v>
      </c>
      <c r="E4898" s="6">
        <v>0.77872339196384266</v>
      </c>
      <c r="F4898" s="7">
        <v>0.76788886032986381</v>
      </c>
    </row>
    <row r="4899" spans="4:6" x14ac:dyDescent="0.25">
      <c r="D4899" s="5">
        <f t="shared" si="78"/>
        <v>1625292896</v>
      </c>
      <c r="E4899" s="6">
        <v>0.75683598290834198</v>
      </c>
      <c r="F4899" s="7">
        <v>0.6961609590081449</v>
      </c>
    </row>
    <row r="4900" spans="4:6" x14ac:dyDescent="0.25">
      <c r="D4900" s="5">
        <f t="shared" si="78"/>
        <v>493306965</v>
      </c>
      <c r="E4900" s="6">
        <v>0.22971395657371166</v>
      </c>
      <c r="F4900" s="7">
        <v>-0.73978920013206251</v>
      </c>
    </row>
    <row r="4901" spans="4:6" x14ac:dyDescent="0.25">
      <c r="D4901" s="5">
        <f t="shared" si="78"/>
        <v>1121829579</v>
      </c>
      <c r="E4901" s="6">
        <v>0.52239260638355522</v>
      </c>
      <c r="F4901" s="7">
        <v>5.6159446401335487E-2</v>
      </c>
    </row>
    <row r="4902" spans="4:6" x14ac:dyDescent="0.25">
      <c r="D4902" s="5">
        <f t="shared" si="78"/>
        <v>887965157</v>
      </c>
      <c r="E4902" s="6">
        <v>0.41349099847813231</v>
      </c>
      <c r="F4902" s="7">
        <v>-0.21857388590574425</v>
      </c>
    </row>
    <row r="4903" spans="4:6" x14ac:dyDescent="0.25">
      <c r="D4903" s="5">
        <f t="shared" si="78"/>
        <v>1339983074</v>
      </c>
      <c r="E4903" s="6">
        <v>0.62397824379054667</v>
      </c>
      <c r="F4903" s="7">
        <v>0.31594597821435166</v>
      </c>
    </row>
    <row r="4904" spans="4:6" x14ac:dyDescent="0.25">
      <c r="D4904" s="5">
        <f t="shared" si="78"/>
        <v>115517414</v>
      </c>
      <c r="E4904" s="6">
        <v>5.3791987759798751E-2</v>
      </c>
      <c r="F4904" s="7">
        <v>-1.6091480370676328</v>
      </c>
    </row>
    <row r="4905" spans="4:6" x14ac:dyDescent="0.25">
      <c r="D4905" s="5">
        <f t="shared" si="78"/>
        <v>1273543582</v>
      </c>
      <c r="E4905" s="6">
        <v>0.59303994438894092</v>
      </c>
      <c r="F4905" s="7">
        <v>0.23537187784985159</v>
      </c>
    </row>
    <row r="4906" spans="4:6" x14ac:dyDescent="0.25">
      <c r="D4906" s="5">
        <f t="shared" si="78"/>
        <v>1355367700</v>
      </c>
      <c r="E4906" s="6">
        <v>0.63114226854512678</v>
      </c>
      <c r="F4906" s="7">
        <v>0.33488019442843997</v>
      </c>
    </row>
    <row r="4907" spans="4:6" x14ac:dyDescent="0.25">
      <c r="D4907" s="5">
        <f t="shared" si="78"/>
        <v>1864940845</v>
      </c>
      <c r="E4907" s="6">
        <v>0.86843075544427217</v>
      </c>
      <c r="F4907" s="7">
        <v>1.1190038674781662</v>
      </c>
    </row>
    <row r="4908" spans="4:6" x14ac:dyDescent="0.25">
      <c r="D4908" s="5">
        <f t="shared" si="78"/>
        <v>45046755</v>
      </c>
      <c r="E4908" s="6">
        <v>2.0976529941872255E-2</v>
      </c>
      <c r="F4908" s="7">
        <v>-2.0339854757218134</v>
      </c>
    </row>
    <row r="4909" spans="4:6" x14ac:dyDescent="0.25">
      <c r="D4909" s="5">
        <f t="shared" si="78"/>
        <v>1198459841</v>
      </c>
      <c r="E4909" s="6">
        <v>0.55807635286643764</v>
      </c>
      <c r="F4909" s="7">
        <v>0.14609385893127494</v>
      </c>
    </row>
    <row r="4910" spans="4:6" x14ac:dyDescent="0.25">
      <c r="D4910" s="5">
        <f t="shared" si="78"/>
        <v>1940502025</v>
      </c>
      <c r="E4910" s="6">
        <v>0.90361667182633343</v>
      </c>
      <c r="F4910" s="7">
        <v>1.3024381263324214</v>
      </c>
    </row>
    <row r="4911" spans="4:6" x14ac:dyDescent="0.25">
      <c r="D4911" s="5">
        <f t="shared" si="78"/>
        <v>1031533929</v>
      </c>
      <c r="E4911" s="6">
        <v>0.48034541772710665</v>
      </c>
      <c r="F4911" s="7">
        <v>-4.9286678724431543E-2</v>
      </c>
    </row>
    <row r="4912" spans="4:6" x14ac:dyDescent="0.25">
      <c r="D4912" s="5">
        <f t="shared" si="78"/>
        <v>1618447417</v>
      </c>
      <c r="E4912" s="6">
        <v>0.75364830834199514</v>
      </c>
      <c r="F4912" s="7">
        <v>0.68601542213200151</v>
      </c>
    </row>
    <row r="4913" spans="4:6" x14ac:dyDescent="0.25">
      <c r="D4913" s="5">
        <f t="shared" si="78"/>
        <v>767671794</v>
      </c>
      <c r="E4913" s="6">
        <v>0.3574750361568062</v>
      </c>
      <c r="F4913" s="7">
        <v>-0.36521613854995011</v>
      </c>
    </row>
    <row r="4914" spans="4:6" x14ac:dyDescent="0.25">
      <c r="D4914" s="5">
        <f t="shared" si="78"/>
        <v>1454839189</v>
      </c>
      <c r="E4914" s="6">
        <v>0.67746229020642335</v>
      </c>
      <c r="F4914" s="7">
        <v>0.46061420331745401</v>
      </c>
    </row>
    <row r="4915" spans="4:6" x14ac:dyDescent="0.25">
      <c r="D4915" s="5">
        <f t="shared" si="78"/>
        <v>1679751672</v>
      </c>
      <c r="E4915" s="6">
        <v>0.78219532666932357</v>
      </c>
      <c r="F4915" s="7">
        <v>0.77962888864581092</v>
      </c>
    </row>
    <row r="4916" spans="4:6" x14ac:dyDescent="0.25">
      <c r="D4916" s="5">
        <f t="shared" si="78"/>
        <v>752899333</v>
      </c>
      <c r="E4916" s="6">
        <v>0.35059607294443629</v>
      </c>
      <c r="F4916" s="7">
        <v>-0.38371169191685395</v>
      </c>
    </row>
    <row r="4917" spans="4:6" x14ac:dyDescent="0.25">
      <c r="D4917" s="5">
        <f t="shared" si="78"/>
        <v>1337945062</v>
      </c>
      <c r="E4917" s="6">
        <v>0.6230292204981942</v>
      </c>
      <c r="F4917" s="7">
        <v>0.31344637083241483</v>
      </c>
    </row>
    <row r="4918" spans="4:6" x14ac:dyDescent="0.25">
      <c r="D4918" s="5">
        <f t="shared" si="78"/>
        <v>522887924</v>
      </c>
      <c r="E4918" s="6">
        <v>0.24348866403427782</v>
      </c>
      <c r="F4918" s="7">
        <v>-0.69512442660260243</v>
      </c>
    </row>
    <row r="4919" spans="4:6" x14ac:dyDescent="0.25">
      <c r="D4919" s="5">
        <f t="shared" si="78"/>
        <v>947676213</v>
      </c>
      <c r="E4919" s="6">
        <v>0.44129612570749233</v>
      </c>
      <c r="F4919" s="7">
        <v>-0.14768388330113996</v>
      </c>
    </row>
    <row r="4920" spans="4:6" x14ac:dyDescent="0.25">
      <c r="D4920" s="5">
        <f t="shared" si="78"/>
        <v>1729312976</v>
      </c>
      <c r="E4920" s="6">
        <v>0.80527410731210758</v>
      </c>
      <c r="F4920" s="7">
        <v>0.8606119803566924</v>
      </c>
    </row>
    <row r="4921" spans="4:6" x14ac:dyDescent="0.25">
      <c r="D4921" s="5">
        <f t="shared" si="78"/>
        <v>829821959</v>
      </c>
      <c r="E4921" s="6">
        <v>0.38641596202404793</v>
      </c>
      <c r="F4921" s="7">
        <v>-0.28867261100110037</v>
      </c>
    </row>
    <row r="4922" spans="4:6" x14ac:dyDescent="0.25">
      <c r="D4922" s="5">
        <f t="shared" si="78"/>
        <v>1470799045</v>
      </c>
      <c r="E4922" s="6">
        <v>0.68489417730355096</v>
      </c>
      <c r="F4922" s="7">
        <v>0.48142897808093077</v>
      </c>
    </row>
    <row r="4923" spans="4:6" x14ac:dyDescent="0.25">
      <c r="D4923" s="5">
        <f t="shared" si="78"/>
        <v>1131331375</v>
      </c>
      <c r="E4923" s="6">
        <v>0.52681722494477146</v>
      </c>
      <c r="F4923" s="7">
        <v>6.7271518933585808E-2</v>
      </c>
    </row>
    <row r="4924" spans="4:6" x14ac:dyDescent="0.25">
      <c r="D4924" s="5">
        <f t="shared" si="78"/>
        <v>2135143062</v>
      </c>
      <c r="E4924" s="6">
        <v>0.99425346776307888</v>
      </c>
      <c r="F4924" s="7">
        <v>2.5273385760095244</v>
      </c>
    </row>
    <row r="4925" spans="4:6" x14ac:dyDescent="0.25">
      <c r="D4925" s="5">
        <f t="shared" si="78"/>
        <v>1308075331</v>
      </c>
      <c r="E4925" s="6">
        <v>0.60912004309624435</v>
      </c>
      <c r="F4925" s="7">
        <v>0.27702629720629995</v>
      </c>
    </row>
    <row r="4926" spans="4:6" x14ac:dyDescent="0.25">
      <c r="D4926" s="5">
        <f t="shared" si="78"/>
        <v>1790113607</v>
      </c>
      <c r="E4926" s="6">
        <v>0.83358660743905844</v>
      </c>
      <c r="F4926" s="7">
        <v>0.96843576448627033</v>
      </c>
    </row>
    <row r="4927" spans="4:6" x14ac:dyDescent="0.25">
      <c r="D4927" s="5">
        <f t="shared" si="78"/>
        <v>126935511</v>
      </c>
      <c r="E4927" s="6">
        <v>5.9108953512375197E-2</v>
      </c>
      <c r="F4927" s="7">
        <v>-1.5622975580617549</v>
      </c>
    </row>
    <row r="4928" spans="4:6" x14ac:dyDescent="0.25">
      <c r="D4928" s="5">
        <f t="shared" si="78"/>
        <v>533206590</v>
      </c>
      <c r="E4928" s="6">
        <v>0.24829366733161143</v>
      </c>
      <c r="F4928" s="7">
        <v>-0.6798691220387505</v>
      </c>
    </row>
    <row r="4929" spans="4:6" x14ac:dyDescent="0.25">
      <c r="D4929" s="5">
        <f t="shared" si="78"/>
        <v>823796595</v>
      </c>
      <c r="E4929" s="6">
        <v>0.38361018326469715</v>
      </c>
      <c r="F4929" s="7">
        <v>-0.29601272105643706</v>
      </c>
    </row>
    <row r="4930" spans="4:6" x14ac:dyDescent="0.25">
      <c r="D4930" s="5">
        <f t="shared" si="78"/>
        <v>530745746</v>
      </c>
      <c r="E4930" s="6">
        <v>0.24714774754564067</v>
      </c>
      <c r="F4930" s="7">
        <v>-0.68349280505042698</v>
      </c>
    </row>
    <row r="4931" spans="4:6" x14ac:dyDescent="0.25">
      <c r="D4931" s="5">
        <f t="shared" ref="D4931:D4994" si="79">MOD(D4930*$B$4,$B$5)</f>
        <v>147996456</v>
      </c>
      <c r="E4931" s="6">
        <v>6.891622028212642E-2</v>
      </c>
      <c r="F4931" s="7">
        <v>-1.4839113493328064</v>
      </c>
    </row>
    <row r="4932" spans="4:6" x14ac:dyDescent="0.25">
      <c r="D4932" s="5">
        <f t="shared" si="79"/>
        <v>1406317654</v>
      </c>
      <c r="E4932" s="6">
        <v>0.65486768973513287</v>
      </c>
      <c r="F4932" s="7">
        <v>0.39849598058820684</v>
      </c>
    </row>
    <row r="4933" spans="4:6" x14ac:dyDescent="0.25">
      <c r="D4933" s="5">
        <f t="shared" si="79"/>
        <v>253910917</v>
      </c>
      <c r="E4933" s="6">
        <v>0.11823648458182484</v>
      </c>
      <c r="F4933" s="7">
        <v>-1.1838486776688271</v>
      </c>
    </row>
    <row r="4934" spans="4:6" x14ac:dyDescent="0.25">
      <c r="D4934" s="5">
        <f t="shared" si="79"/>
        <v>844701078</v>
      </c>
      <c r="E4934" s="6">
        <v>0.39334459173804576</v>
      </c>
      <c r="F4934" s="7">
        <v>-0.27061236656019549</v>
      </c>
    </row>
    <row r="4935" spans="4:6" x14ac:dyDescent="0.25">
      <c r="D4935" s="5">
        <f t="shared" si="79"/>
        <v>293730549</v>
      </c>
      <c r="E4935" s="6">
        <v>0.13677894569633431</v>
      </c>
      <c r="F4935" s="7">
        <v>-1.0949058374582139</v>
      </c>
    </row>
    <row r="4936" spans="4:6" x14ac:dyDescent="0.25">
      <c r="D4936" s="5">
        <f t="shared" si="79"/>
        <v>980293285</v>
      </c>
      <c r="E4936" s="6">
        <v>0.45648463345736695</v>
      </c>
      <c r="F4936" s="7">
        <v>-0.10929404851642584</v>
      </c>
    </row>
    <row r="4937" spans="4:6" x14ac:dyDescent="0.25">
      <c r="D4937" s="5">
        <f t="shared" si="79"/>
        <v>2082482237</v>
      </c>
      <c r="E4937" s="6">
        <v>0.96973136018005324</v>
      </c>
      <c r="F4937" s="7">
        <v>1.8768600348144615</v>
      </c>
    </row>
    <row r="4938" spans="4:6" x14ac:dyDescent="0.25">
      <c r="D4938" s="5">
        <f t="shared" si="79"/>
        <v>1938029804</v>
      </c>
      <c r="E4938" s="6">
        <v>0.90246545421189206</v>
      </c>
      <c r="F4938" s="7">
        <v>1.2957283471031387</v>
      </c>
    </row>
    <row r="4939" spans="4:6" x14ac:dyDescent="0.25">
      <c r="D4939" s="5">
        <f t="shared" si="79"/>
        <v>1954038270</v>
      </c>
      <c r="E4939" s="6">
        <v>0.90991997710421679</v>
      </c>
      <c r="F4939" s="7">
        <v>1.3402624161280945</v>
      </c>
    </row>
    <row r="4940" spans="4:6" x14ac:dyDescent="0.25">
      <c r="D4940" s="5">
        <f t="shared" si="79"/>
        <v>1604587636</v>
      </c>
      <c r="E4940" s="6">
        <v>0.74719434487372105</v>
      </c>
      <c r="F4940" s="7">
        <v>0.66568680338885244</v>
      </c>
    </row>
    <row r="4941" spans="4:6" x14ac:dyDescent="0.25">
      <c r="D4941" s="5">
        <f t="shared" si="79"/>
        <v>1757081007</v>
      </c>
      <c r="E4941" s="6">
        <v>0.81820460438561127</v>
      </c>
      <c r="F4941" s="7">
        <v>0.90854416432946639</v>
      </c>
    </row>
    <row r="4942" spans="4:6" x14ac:dyDescent="0.25">
      <c r="D4942" s="5">
        <f t="shared" si="79"/>
        <v>1190650632</v>
      </c>
      <c r="E4942" s="6">
        <v>0.55443990654725572</v>
      </c>
      <c r="F4942" s="7">
        <v>0.13688690852594956</v>
      </c>
    </row>
    <row r="4943" spans="4:6" x14ac:dyDescent="0.25">
      <c r="D4943" s="5">
        <f t="shared" si="79"/>
        <v>791812611</v>
      </c>
      <c r="E4943" s="6">
        <v>0.36871648008815616</v>
      </c>
      <c r="F4943" s="7">
        <v>-0.33525470299667903</v>
      </c>
    </row>
    <row r="4944" spans="4:6" x14ac:dyDescent="0.25">
      <c r="D4944" s="5">
        <f t="shared" si="79"/>
        <v>672596275</v>
      </c>
      <c r="E4944" s="6">
        <v>0.31320204754658232</v>
      </c>
      <c r="F4944" s="7">
        <v>-0.48679432121567151</v>
      </c>
    </row>
    <row r="4945" spans="4:6" x14ac:dyDescent="0.25">
      <c r="D4945" s="5">
        <f t="shared" si="79"/>
        <v>1237015179</v>
      </c>
      <c r="E4945" s="6">
        <v>0.57603008120882337</v>
      </c>
      <c r="F4945" s="7">
        <v>0.1917477030783924</v>
      </c>
    </row>
    <row r="4946" spans="4:6" x14ac:dyDescent="0.25">
      <c r="D4946" s="5">
        <f t="shared" si="79"/>
        <v>1176900674</v>
      </c>
      <c r="E4946" s="6">
        <v>0.54803708339858526</v>
      </c>
      <c r="F4946" s="7">
        <v>0.12070356750000592</v>
      </c>
    </row>
    <row r="4947" spans="4:6" x14ac:dyDescent="0.25">
      <c r="D4947" s="5">
        <f t="shared" si="79"/>
        <v>640036916</v>
      </c>
      <c r="E4947" s="6">
        <v>0.29804041450660712</v>
      </c>
      <c r="F4947" s="7">
        <v>-0.53004485872834506</v>
      </c>
    </row>
    <row r="4948" spans="4:6" x14ac:dyDescent="0.25">
      <c r="D4948" s="5">
        <f t="shared" si="79"/>
        <v>1522226494</v>
      </c>
      <c r="E4948" s="6">
        <v>0.70884194943014711</v>
      </c>
      <c r="F4948" s="7">
        <v>0.55000477110353896</v>
      </c>
    </row>
    <row r="4949" spans="4:6" x14ac:dyDescent="0.25">
      <c r="D4949" s="5">
        <f t="shared" si="79"/>
        <v>1094626122</v>
      </c>
      <c r="E4949" s="6">
        <v>0.50972500956591682</v>
      </c>
      <c r="F4949" s="7">
        <v>2.4379398736952926E-2</v>
      </c>
    </row>
    <row r="4950" spans="4:6" x14ac:dyDescent="0.25">
      <c r="D4950" s="5">
        <f t="shared" si="79"/>
        <v>2009884274</v>
      </c>
      <c r="E4950" s="6">
        <v>0.93592529924206924</v>
      </c>
      <c r="F4950" s="7">
        <v>1.5214402228370627</v>
      </c>
    </row>
    <row r="4951" spans="4:6" x14ac:dyDescent="0.25">
      <c r="D4951" s="5">
        <f t="shared" si="79"/>
        <v>107586088</v>
      </c>
      <c r="E4951" s="6">
        <v>5.009867628114175E-2</v>
      </c>
      <c r="F4951" s="7">
        <v>-1.6438976166715678</v>
      </c>
    </row>
    <row r="4952" spans="4:6" x14ac:dyDescent="0.25">
      <c r="D4952" s="5">
        <f t="shared" si="79"/>
        <v>672595402</v>
      </c>
      <c r="E4952" s="6">
        <v>0.31320164102427817</v>
      </c>
      <c r="F4952" s="7">
        <v>-0.48679546839558901</v>
      </c>
    </row>
    <row r="4953" spans="4:6" x14ac:dyDescent="0.25">
      <c r="D4953" s="5">
        <f t="shared" si="79"/>
        <v>1194874596</v>
      </c>
      <c r="E4953" s="6">
        <v>0.55640684306286914</v>
      </c>
      <c r="F4953" s="7">
        <v>0.14186541363551161</v>
      </c>
    </row>
    <row r="4954" spans="4:6" x14ac:dyDescent="0.25">
      <c r="D4954" s="5">
        <f t="shared" si="79"/>
        <v>675832390</v>
      </c>
      <c r="E4954" s="6">
        <v>0.31470898102476169</v>
      </c>
      <c r="F4954" s="7">
        <v>-0.4825462352325543</v>
      </c>
    </row>
    <row r="4955" spans="4:6" x14ac:dyDescent="0.25">
      <c r="D4955" s="5">
        <f t="shared" si="79"/>
        <v>681216113</v>
      </c>
      <c r="E4955" s="6">
        <v>0.31721597240978477</v>
      </c>
      <c r="F4955" s="7">
        <v>-0.47549815943087836</v>
      </c>
    </row>
    <row r="4956" spans="4:6" x14ac:dyDescent="0.25">
      <c r="D4956" s="5">
        <f t="shared" si="79"/>
        <v>713387759</v>
      </c>
      <c r="E4956" s="6">
        <v>0.33219706251490588</v>
      </c>
      <c r="F4956" s="7">
        <v>-0.43385446871664535</v>
      </c>
    </row>
    <row r="4957" spans="4:6" x14ac:dyDescent="0.25">
      <c r="D4957" s="5">
        <f t="shared" si="79"/>
        <v>1040235044</v>
      </c>
      <c r="E4957" s="6">
        <v>0.48439719014279281</v>
      </c>
      <c r="F4957" s="7">
        <v>-3.9120420424335008E-2</v>
      </c>
    </row>
    <row r="4958" spans="4:6" x14ac:dyDescent="0.25">
      <c r="D4958" s="5">
        <f t="shared" si="79"/>
        <v>723174770</v>
      </c>
      <c r="E4958" s="6">
        <v>0.33675449466030533</v>
      </c>
      <c r="F4958" s="7">
        <v>-0.42133703624140401</v>
      </c>
    </row>
    <row r="4959" spans="4:6" x14ac:dyDescent="0.25">
      <c r="D4959" s="5">
        <f t="shared" si="79"/>
        <v>1022640685</v>
      </c>
      <c r="E4959" s="6">
        <v>0.47620417827386796</v>
      </c>
      <c r="F4959" s="7">
        <v>-5.9682692495144414E-2</v>
      </c>
    </row>
    <row r="4960" spans="4:6" x14ac:dyDescent="0.25">
      <c r="D4960" s="5">
        <f t="shared" si="79"/>
        <v>1829395693</v>
      </c>
      <c r="E4960" s="6">
        <v>0.85187875419098769</v>
      </c>
      <c r="F4960" s="7">
        <v>1.0445251453971944</v>
      </c>
    </row>
    <row r="4961" spans="4:6" x14ac:dyDescent="0.25">
      <c r="D4961" s="5">
        <f t="shared" si="79"/>
        <v>84448516</v>
      </c>
      <c r="E4961" s="6">
        <v>3.932440470841192E-2</v>
      </c>
      <c r="F4961" s="7">
        <v>-1.7585803709551622</v>
      </c>
    </row>
    <row r="4962" spans="4:6" x14ac:dyDescent="0.25">
      <c r="D4962" s="5">
        <f t="shared" si="79"/>
        <v>490353830</v>
      </c>
      <c r="E4962" s="6">
        <v>0.22833879592673742</v>
      </c>
      <c r="F4962" s="7">
        <v>-0.74432878355684495</v>
      </c>
    </row>
    <row r="4963" spans="4:6" x14ac:dyDescent="0.25">
      <c r="D4963" s="5">
        <f t="shared" si="79"/>
        <v>304970696</v>
      </c>
      <c r="E4963" s="6">
        <v>0.14201304702275716</v>
      </c>
      <c r="F4963" s="7">
        <v>-1.0713188342347517</v>
      </c>
    </row>
    <row r="4964" spans="4:6" x14ac:dyDescent="0.25">
      <c r="D4964" s="5">
        <f t="shared" si="79"/>
        <v>240066431</v>
      </c>
      <c r="E4964" s="6">
        <v>0.11178964340294678</v>
      </c>
      <c r="F4964" s="7">
        <v>-1.2170655235509458</v>
      </c>
    </row>
    <row r="4965" spans="4:6" x14ac:dyDescent="0.25">
      <c r="D4965" s="5">
        <f t="shared" si="79"/>
        <v>424931589</v>
      </c>
      <c r="E4965" s="6">
        <v>0.19787419093574787</v>
      </c>
      <c r="F4965" s="7">
        <v>-0.8492388817213028</v>
      </c>
    </row>
    <row r="4966" spans="4:6" x14ac:dyDescent="0.25">
      <c r="D4966" s="5">
        <f t="shared" si="79"/>
        <v>1256420122</v>
      </c>
      <c r="E4966" s="6">
        <v>0.58506621195475217</v>
      </c>
      <c r="F4966" s="7">
        <v>0.21487140959261958</v>
      </c>
    </row>
    <row r="4967" spans="4:6" x14ac:dyDescent="0.25">
      <c r="D4967" s="5">
        <f t="shared" si="79"/>
        <v>1570034135</v>
      </c>
      <c r="E4967" s="6">
        <v>0.73110411710208667</v>
      </c>
      <c r="F4967" s="7">
        <v>0.61615569595205133</v>
      </c>
    </row>
    <row r="4968" spans="4:6" x14ac:dyDescent="0.25">
      <c r="D4968" s="5">
        <f t="shared" si="79"/>
        <v>272344308</v>
      </c>
      <c r="E4968" s="6">
        <v>0.12682020117232595</v>
      </c>
      <c r="F4968" s="7">
        <v>-1.1415517194367784</v>
      </c>
    </row>
    <row r="4969" spans="4:6" x14ac:dyDescent="0.25">
      <c r="D4969" s="5">
        <f t="shared" si="79"/>
        <v>1584688181</v>
      </c>
      <c r="E4969" s="6">
        <v>0.73792793903306864</v>
      </c>
      <c r="F4969" s="7">
        <v>0.63697040372826152</v>
      </c>
    </row>
    <row r="4970" spans="4:6" x14ac:dyDescent="0.25">
      <c r="D4970" s="5">
        <f t="shared" si="79"/>
        <v>1115678911</v>
      </c>
      <c r="E4970" s="6">
        <v>0.51952847840220528</v>
      </c>
      <c r="F4970" s="7">
        <v>4.8970201500381796E-2</v>
      </c>
    </row>
    <row r="4971" spans="4:6" x14ac:dyDescent="0.25">
      <c r="D4971" s="5">
        <f t="shared" si="79"/>
        <v>341813415</v>
      </c>
      <c r="E4971" s="6">
        <v>0.15916927499619246</v>
      </c>
      <c r="F4971" s="7">
        <v>-0.99787794059545476</v>
      </c>
    </row>
    <row r="4972" spans="4:6" x14ac:dyDescent="0.25">
      <c r="D4972" s="5">
        <f t="shared" si="79"/>
        <v>558495564</v>
      </c>
      <c r="E4972" s="6">
        <v>0.26006976353011074</v>
      </c>
      <c r="F4972" s="7">
        <v>-0.6431303431694434</v>
      </c>
    </row>
    <row r="4973" spans="4:6" x14ac:dyDescent="0.25">
      <c r="D4973" s="5">
        <f t="shared" si="79"/>
        <v>1777149053</v>
      </c>
      <c r="E4973" s="6">
        <v>0.82754951652842523</v>
      </c>
      <c r="F4973" s="7">
        <v>0.94452591187484158</v>
      </c>
    </row>
    <row r="4974" spans="4:6" x14ac:dyDescent="0.25">
      <c r="D4974" s="5">
        <f t="shared" si="79"/>
        <v>1380174301</v>
      </c>
      <c r="E4974" s="6">
        <v>0.64269374231127441</v>
      </c>
      <c r="F4974" s="7">
        <v>0.36566841770333036</v>
      </c>
    </row>
    <row r="4975" spans="4:6" x14ac:dyDescent="0.25">
      <c r="D4975" s="5">
        <f t="shared" si="79"/>
        <v>1008502690</v>
      </c>
      <c r="E4975" s="6">
        <v>0.46962066131608621</v>
      </c>
      <c r="F4975" s="7">
        <v>-7.6223454932449558E-2</v>
      </c>
    </row>
    <row r="4976" spans="4:6" x14ac:dyDescent="0.25">
      <c r="D4976" s="5">
        <f t="shared" si="79"/>
        <v>126555147</v>
      </c>
      <c r="E4976" s="6">
        <v>5.8931832722324724E-2</v>
      </c>
      <c r="F4976" s="7">
        <v>-1.5638037411792367</v>
      </c>
    </row>
    <row r="4977" spans="4:6" x14ac:dyDescent="0.25">
      <c r="D4977" s="5">
        <f t="shared" si="79"/>
        <v>1500008769</v>
      </c>
      <c r="E4977" s="6">
        <v>0.69849601499596237</v>
      </c>
      <c r="F4977" s="7">
        <v>0.5200797811105109</v>
      </c>
    </row>
    <row r="4978" spans="4:6" x14ac:dyDescent="0.25">
      <c r="D4978" s="5">
        <f t="shared" si="79"/>
        <v>217162500</v>
      </c>
      <c r="E4978" s="6">
        <v>0.10112416939914615</v>
      </c>
      <c r="F4978" s="7">
        <v>-1.2751720868278476</v>
      </c>
    </row>
    <row r="4979" spans="4:6" x14ac:dyDescent="0.25">
      <c r="D4979" s="5">
        <f t="shared" si="79"/>
        <v>783356493</v>
      </c>
      <c r="E4979" s="6">
        <v>0.36477879329098278</v>
      </c>
      <c r="F4979" s="7">
        <v>-0.34571410011892384</v>
      </c>
    </row>
    <row r="4980" spans="4:6" x14ac:dyDescent="0.25">
      <c r="D4980" s="5">
        <f t="shared" si="79"/>
        <v>509217227</v>
      </c>
      <c r="E4980" s="6">
        <v>0.23712274966493505</v>
      </c>
      <c r="F4980" s="7">
        <v>-0.71558846324868164</v>
      </c>
    </row>
    <row r="4981" spans="4:6" x14ac:dyDescent="0.25">
      <c r="D4981" s="5">
        <f t="shared" si="79"/>
        <v>326940955</v>
      </c>
      <c r="E4981" s="6">
        <v>0.15224374612070968</v>
      </c>
      <c r="F4981" s="7">
        <v>-1.0268576632706246</v>
      </c>
    </row>
    <row r="4982" spans="4:6" x14ac:dyDescent="0.25">
      <c r="D4982" s="5">
        <f t="shared" si="79"/>
        <v>2057000649</v>
      </c>
      <c r="E4982" s="6">
        <v>0.95786557109827697</v>
      </c>
      <c r="F4982" s="7">
        <v>1.7264368127177654</v>
      </c>
    </row>
    <row r="4983" spans="4:6" x14ac:dyDescent="0.25">
      <c r="D4983" s="5">
        <f t="shared" si="79"/>
        <v>276941540</v>
      </c>
      <c r="E4983" s="6">
        <v>0.12896095414549202</v>
      </c>
      <c r="F4983" s="7">
        <v>-1.1313164850533335</v>
      </c>
    </row>
    <row r="4984" spans="4:6" x14ac:dyDescent="0.25">
      <c r="D4984" s="5">
        <f t="shared" si="79"/>
        <v>159374765</v>
      </c>
      <c r="E4984" s="6">
        <v>7.4214658303386208E-2</v>
      </c>
      <c r="F4984" s="7">
        <v>-1.4451017176288723</v>
      </c>
    </row>
    <row r="4985" spans="4:6" x14ac:dyDescent="0.25">
      <c r="D4985" s="5">
        <f t="shared" si="79"/>
        <v>892857761</v>
      </c>
      <c r="E4985" s="6">
        <v>0.41576929475718111</v>
      </c>
      <c r="F4985" s="7">
        <v>-0.21272868745291554</v>
      </c>
    </row>
    <row r="4986" spans="4:6" x14ac:dyDescent="0.25">
      <c r="D4986" s="5">
        <f t="shared" si="79"/>
        <v>1287669588</v>
      </c>
      <c r="E4986" s="6">
        <v>0.59961787853354387</v>
      </c>
      <c r="F4986" s="7">
        <v>0.25235815258603228</v>
      </c>
    </row>
    <row r="4987" spans="4:6" x14ac:dyDescent="0.25">
      <c r="D4987" s="5">
        <f t="shared" si="79"/>
        <v>332003580</v>
      </c>
      <c r="E4987" s="6">
        <v>0.1546012145975616</v>
      </c>
      <c r="F4987" s="7">
        <v>-1.0168970030523223</v>
      </c>
    </row>
    <row r="4988" spans="4:6" x14ac:dyDescent="0.25">
      <c r="D4988" s="5">
        <f t="shared" si="79"/>
        <v>1621836266</v>
      </c>
      <c r="E4988" s="6">
        <v>0.7552263641312964</v>
      </c>
      <c r="F4988" s="7">
        <v>0.69102907167965177</v>
      </c>
    </row>
    <row r="4989" spans="4:6" x14ac:dyDescent="0.25">
      <c r="D4989" s="5">
        <f t="shared" si="79"/>
        <v>1142044701</v>
      </c>
      <c r="E4989" s="6">
        <v>0.5318060061259251</v>
      </c>
      <c r="F4989" s="7">
        <v>7.9810481675676323E-2</v>
      </c>
    </row>
    <row r="4990" spans="4:6" x14ac:dyDescent="0.25">
      <c r="D4990" s="5">
        <f t="shared" si="79"/>
        <v>1734543481</v>
      </c>
      <c r="E4990" s="6">
        <v>0.80770975100594544</v>
      </c>
      <c r="F4990" s="7">
        <v>0.8694875808389585</v>
      </c>
    </row>
    <row r="4991" spans="4:6" x14ac:dyDescent="0.25">
      <c r="D4991" s="5">
        <f t="shared" si="79"/>
        <v>2055942115</v>
      </c>
      <c r="E4991" s="6">
        <v>0.95737265279271888</v>
      </c>
      <c r="F4991" s="7">
        <v>1.720978670665954</v>
      </c>
    </row>
    <row r="4992" spans="4:6" x14ac:dyDescent="0.25">
      <c r="D4992" s="5">
        <f t="shared" si="79"/>
        <v>720054354</v>
      </c>
      <c r="E4992" s="6">
        <v>0.33530143772745641</v>
      </c>
      <c r="F4992" s="7">
        <v>-0.42532074134491621</v>
      </c>
    </row>
    <row r="4993" spans="4:6" x14ac:dyDescent="0.25">
      <c r="D4993" s="5">
        <f t="shared" si="79"/>
        <v>720895239</v>
      </c>
      <c r="E4993" s="6">
        <v>0.33569300531939883</v>
      </c>
      <c r="F4993" s="7">
        <v>-0.42424655657855714</v>
      </c>
    </row>
    <row r="4994" spans="4:6" x14ac:dyDescent="0.25">
      <c r="D4994" s="5">
        <f t="shared" si="79"/>
        <v>509065781</v>
      </c>
      <c r="E4994" s="6">
        <v>0.23705222712555177</v>
      </c>
      <c r="F4994" s="7">
        <v>-0.71581683756989634</v>
      </c>
    </row>
    <row r="4995" spans="4:6" x14ac:dyDescent="0.25">
      <c r="D4995" s="5">
        <f t="shared" ref="D4995:D5058" si="80">MOD(D4994*$B$4,$B$5)</f>
        <v>1606425677</v>
      </c>
      <c r="E4995" s="6">
        <v>0.74805024941270259</v>
      </c>
      <c r="F4995" s="7">
        <v>0.66836677080884443</v>
      </c>
    </row>
    <row r="4996" spans="4:6" x14ac:dyDescent="0.25">
      <c r="D4996" s="5">
        <f t="shared" si="80"/>
        <v>286844944</v>
      </c>
      <c r="E4996" s="6">
        <v>0.13357258600515554</v>
      </c>
      <c r="F4996" s="7">
        <v>-1.1096609132266011</v>
      </c>
    </row>
    <row r="4997" spans="4:6" x14ac:dyDescent="0.25">
      <c r="D4997" s="5">
        <f t="shared" si="80"/>
        <v>1465219615</v>
      </c>
      <c r="E4997" s="6">
        <v>0.6822960527448878</v>
      </c>
      <c r="F4997" s="7">
        <v>0.47412903539027335</v>
      </c>
    </row>
    <row r="4998" spans="4:6" x14ac:dyDescent="0.25">
      <c r="D4998" s="5">
        <f t="shared" si="80"/>
        <v>242121720</v>
      </c>
      <c r="E4998" s="6">
        <v>0.11274671192536756</v>
      </c>
      <c r="F4998" s="7">
        <v>-1.2120495238912721</v>
      </c>
    </row>
    <row r="4999" spans="4:6" x14ac:dyDescent="0.25">
      <c r="D4999" s="5">
        <f t="shared" si="80"/>
        <v>851539146</v>
      </c>
      <c r="E4999" s="6">
        <v>0.39652881528858919</v>
      </c>
      <c r="F4999" s="7">
        <v>-0.26234219934820002</v>
      </c>
    </row>
    <row r="5000" spans="4:6" x14ac:dyDescent="0.25">
      <c r="D5000" s="5">
        <f t="shared" si="80"/>
        <v>1809112986</v>
      </c>
      <c r="E5000" s="6">
        <v>0.84243388273048581</v>
      </c>
      <c r="F5000" s="7">
        <v>1.0045112850436244</v>
      </c>
    </row>
    <row r="5001" spans="4:6" x14ac:dyDescent="0.25">
      <c r="D5001" s="5">
        <f t="shared" si="80"/>
        <v>270441951</v>
      </c>
      <c r="E5001" s="6">
        <v>0.12593434716196203</v>
      </c>
      <c r="F5001" s="7">
        <v>-1.1458222802651041</v>
      </c>
    </row>
    <row r="5002" spans="4:6" x14ac:dyDescent="0.25">
      <c r="D5002" s="5">
        <f t="shared" si="80"/>
        <v>2097810255</v>
      </c>
      <c r="E5002" s="6">
        <v>0.9768690247804569</v>
      </c>
      <c r="F5002" s="7">
        <v>1.9929954032273987</v>
      </c>
    </row>
    <row r="5003" spans="4:6" x14ac:dyDescent="0.25">
      <c r="D5003" s="5">
        <f t="shared" si="80"/>
        <v>954928467</v>
      </c>
      <c r="E5003" s="6">
        <v>0.44467321964416023</v>
      </c>
      <c r="F5003" s="7">
        <v>-0.13913124387085779</v>
      </c>
    </row>
    <row r="5004" spans="4:6" x14ac:dyDescent="0.25">
      <c r="D5004" s="5">
        <f t="shared" si="80"/>
        <v>1763031349</v>
      </c>
      <c r="E5004" s="6">
        <v>0.82097544830383307</v>
      </c>
      <c r="F5004" s="7">
        <v>0.91908884506312005</v>
      </c>
    </row>
    <row r="5005" spans="4:6" x14ac:dyDescent="0.25">
      <c r="D5005" s="5">
        <f t="shared" si="80"/>
        <v>656800616</v>
      </c>
      <c r="E5005" s="6">
        <v>0.305846620635918</v>
      </c>
      <c r="F5005" s="7">
        <v>-0.50765795217417531</v>
      </c>
    </row>
    <row r="5006" spans="4:6" x14ac:dyDescent="0.25">
      <c r="D5006" s="5">
        <f t="shared" si="80"/>
        <v>1121454275</v>
      </c>
      <c r="E5006" s="6">
        <v>0.52221784183962072</v>
      </c>
      <c r="F5006" s="7">
        <v>5.5720690690177835E-2</v>
      </c>
    </row>
    <row r="5007" spans="4:6" x14ac:dyDescent="0.25">
      <c r="D5007" s="5">
        <f t="shared" si="80"/>
        <v>2099018596</v>
      </c>
      <c r="E5007" s="6">
        <v>0.97743170240654764</v>
      </c>
      <c r="F5007" s="7">
        <v>2.0033792664226304</v>
      </c>
    </row>
    <row r="5008" spans="4:6" x14ac:dyDescent="0.25">
      <c r="D5008" s="5">
        <f t="shared" si="80"/>
        <v>1300698409</v>
      </c>
      <c r="E5008" s="6">
        <v>0.60568489609815634</v>
      </c>
      <c r="F5008" s="7">
        <v>0.26808978592949512</v>
      </c>
    </row>
    <row r="5009" spans="4:6" x14ac:dyDescent="0.25">
      <c r="D5009" s="5">
        <f t="shared" si="80"/>
        <v>33513500</v>
      </c>
      <c r="E5009" s="6">
        <v>1.5605939566722083E-2</v>
      </c>
      <c r="F5009" s="7">
        <v>-2.1543609158556492</v>
      </c>
    </row>
    <row r="5010" spans="4:6" x14ac:dyDescent="0.25">
      <c r="D5010" s="5">
        <f t="shared" si="80"/>
        <v>674972309</v>
      </c>
      <c r="E5010" s="6">
        <v>0.31430847459873973</v>
      </c>
      <c r="F5010" s="7">
        <v>-0.48367442108334452</v>
      </c>
    </row>
    <row r="5011" spans="4:6" x14ac:dyDescent="0.25">
      <c r="D5011" s="5">
        <f t="shared" si="80"/>
        <v>2113919102</v>
      </c>
      <c r="E5011" s="6">
        <v>0.98437029121850639</v>
      </c>
      <c r="F5011" s="7">
        <v>2.1537546538809553</v>
      </c>
    </row>
    <row r="5012" spans="4:6" x14ac:dyDescent="0.25">
      <c r="D5012" s="5">
        <f t="shared" si="80"/>
        <v>1156001790</v>
      </c>
      <c r="E5012" s="6">
        <v>0.53830528216278672</v>
      </c>
      <c r="F5012" s="7">
        <v>9.6165116125378952E-2</v>
      </c>
    </row>
    <row r="5013" spans="4:6" x14ac:dyDescent="0.25">
      <c r="D5013" s="5">
        <f t="shared" si="80"/>
        <v>1147321442</v>
      </c>
      <c r="E5013" s="6">
        <v>0.53426318013506302</v>
      </c>
      <c r="F5013" s="7">
        <v>8.5990914402422361E-2</v>
      </c>
    </row>
    <row r="5014" spans="4:6" x14ac:dyDescent="0.25">
      <c r="D5014" s="5">
        <f t="shared" si="80"/>
        <v>897554299</v>
      </c>
      <c r="E5014" s="6">
        <v>0.41795629069018764</v>
      </c>
      <c r="F5014" s="7">
        <v>-0.20712456062475115</v>
      </c>
    </row>
    <row r="5015" spans="4:6" x14ac:dyDescent="0.25">
      <c r="D5015" s="5">
        <f t="shared" si="80"/>
        <v>360988804</v>
      </c>
      <c r="E5015" s="6">
        <v>0.16809851133087511</v>
      </c>
      <c r="F5015" s="7">
        <v>-0.96170656702814428</v>
      </c>
    </row>
    <row r="5016" spans="4:6" x14ac:dyDescent="0.25">
      <c r="D5016" s="5">
        <f t="shared" si="80"/>
        <v>608246126</v>
      </c>
      <c r="E5016" s="6">
        <v>0.28323667429689009</v>
      </c>
      <c r="F5016" s="7">
        <v>-0.57325308102167105</v>
      </c>
    </row>
    <row r="5017" spans="4:6" x14ac:dyDescent="0.25">
      <c r="D5017" s="5">
        <f t="shared" si="80"/>
        <v>252326362</v>
      </c>
      <c r="E5017" s="6">
        <v>0.11749861866002774</v>
      </c>
      <c r="F5017" s="7">
        <v>-1.1875842719892304</v>
      </c>
    </row>
    <row r="5018" spans="4:6" x14ac:dyDescent="0.25">
      <c r="D5018" s="5">
        <f t="shared" si="80"/>
        <v>1666057965</v>
      </c>
      <c r="E5018" s="6">
        <v>0.77581869743374987</v>
      </c>
      <c r="F5018" s="7">
        <v>0.75814763571576016</v>
      </c>
    </row>
    <row r="5019" spans="4:6" x14ac:dyDescent="0.25">
      <c r="D5019" s="5">
        <f t="shared" si="80"/>
        <v>1168932012</v>
      </c>
      <c r="E5019" s="6">
        <v>0.5443263859900892</v>
      </c>
      <c r="F5019" s="7">
        <v>0.11133938097684572</v>
      </c>
    </row>
    <row r="5020" spans="4:6" x14ac:dyDescent="0.25">
      <c r="D5020" s="5">
        <f t="shared" si="80"/>
        <v>384326327</v>
      </c>
      <c r="E5020" s="6">
        <v>0.17896589234375013</v>
      </c>
      <c r="F5020" s="7">
        <v>-0.9193131823825007</v>
      </c>
    </row>
    <row r="5021" spans="4:6" x14ac:dyDescent="0.25">
      <c r="D5021" s="5">
        <f t="shared" si="80"/>
        <v>1852387831</v>
      </c>
      <c r="E5021" s="6">
        <v>0.86258530277999612</v>
      </c>
      <c r="F5021" s="7">
        <v>1.0920084332366102</v>
      </c>
    </row>
    <row r="5022" spans="4:6" x14ac:dyDescent="0.25">
      <c r="D5022" s="5">
        <f t="shared" si="80"/>
        <v>1836380062</v>
      </c>
      <c r="E5022" s="6">
        <v>0.85513110445358897</v>
      </c>
      <c r="F5022" s="7">
        <v>1.0586970076603193</v>
      </c>
    </row>
    <row r="5023" spans="4:6" x14ac:dyDescent="0.25">
      <c r="D5023" s="5">
        <f t="shared" si="80"/>
        <v>71991936</v>
      </c>
      <c r="E5023" s="6">
        <v>3.3523857624757902E-2</v>
      </c>
      <c r="F5023" s="7">
        <v>-1.8313540485665876</v>
      </c>
    </row>
    <row r="5024" spans="4:6" x14ac:dyDescent="0.25">
      <c r="D5024" s="5">
        <f t="shared" si="80"/>
        <v>494201810</v>
      </c>
      <c r="E5024" s="6">
        <v>0.23013065124874063</v>
      </c>
      <c r="F5024" s="7">
        <v>-0.73841664561503939</v>
      </c>
    </row>
    <row r="5025" spans="4:6" x14ac:dyDescent="0.25">
      <c r="D5025" s="5">
        <f t="shared" si="80"/>
        <v>1367219634</v>
      </c>
      <c r="E5025" s="6">
        <v>0.63666125539379315</v>
      </c>
      <c r="F5025" s="7">
        <v>0.34954860289414935</v>
      </c>
    </row>
    <row r="5026" spans="4:6" x14ac:dyDescent="0.25">
      <c r="D5026" s="5">
        <f t="shared" si="80"/>
        <v>591513210</v>
      </c>
      <c r="E5026" s="6">
        <v>0.27544480308466107</v>
      </c>
      <c r="F5026" s="7">
        <v>-0.59642760119963556</v>
      </c>
    </row>
    <row r="5027" spans="4:6" x14ac:dyDescent="0.25">
      <c r="D5027" s="5">
        <f t="shared" si="80"/>
        <v>2139073045</v>
      </c>
      <c r="E5027" s="6">
        <v>0.99608350870766071</v>
      </c>
      <c r="F5027" s="7">
        <v>2.6591854857315869</v>
      </c>
    </row>
    <row r="5028" spans="4:6" x14ac:dyDescent="0.25">
      <c r="D5028" s="5">
        <f t="shared" si="80"/>
        <v>2033723788</v>
      </c>
      <c r="E5028" s="6">
        <v>0.94702643803043896</v>
      </c>
      <c r="F5028" s="7">
        <v>1.6166811543751249</v>
      </c>
    </row>
    <row r="5029" spans="4:6" x14ac:dyDescent="0.25">
      <c r="D5029" s="5">
        <f t="shared" si="80"/>
        <v>1961015237</v>
      </c>
      <c r="E5029" s="6">
        <v>0.91316888054196621</v>
      </c>
      <c r="F5029" s="7">
        <v>1.3605300858237146</v>
      </c>
    </row>
    <row r="5030" spans="4:6" x14ac:dyDescent="0.25">
      <c r="D5030" s="5">
        <f t="shared" si="80"/>
        <v>1234829114</v>
      </c>
      <c r="E5030" s="6">
        <v>0.57501211536583685</v>
      </c>
      <c r="F5030" s="7">
        <v>0.18914934304718592</v>
      </c>
    </row>
    <row r="5031" spans="4:6" x14ac:dyDescent="0.25">
      <c r="D5031" s="5">
        <f t="shared" si="80"/>
        <v>880055762</v>
      </c>
      <c r="E5031" s="6">
        <v>0.40980789941717677</v>
      </c>
      <c r="F5031" s="7">
        <v>-0.22803915784509152</v>
      </c>
    </row>
    <row r="5032" spans="4:6" x14ac:dyDescent="0.25">
      <c r="D5032" s="5">
        <f t="shared" si="80"/>
        <v>1797666195</v>
      </c>
      <c r="E5032" s="6">
        <v>0.83710355529291891</v>
      </c>
      <c r="F5032" s="7">
        <v>0.98262326572574654</v>
      </c>
    </row>
    <row r="5033" spans="4:6" x14ac:dyDescent="0.25">
      <c r="D5033" s="5">
        <f t="shared" si="80"/>
        <v>1773174516</v>
      </c>
      <c r="E5033" s="6">
        <v>0.82569872851082937</v>
      </c>
      <c r="F5033" s="7">
        <v>0.93730334469209731</v>
      </c>
    </row>
    <row r="5034" spans="4:6" x14ac:dyDescent="0.25">
      <c r="D5034" s="5">
        <f t="shared" si="80"/>
        <v>651343357</v>
      </c>
      <c r="E5034" s="6">
        <v>0.30330538638243953</v>
      </c>
      <c r="F5034" s="7">
        <v>-0.51491735504982528</v>
      </c>
    </row>
    <row r="5035" spans="4:6" x14ac:dyDescent="0.25">
      <c r="D5035" s="5">
        <f t="shared" si="80"/>
        <v>1834593667</v>
      </c>
      <c r="E5035" s="6">
        <v>0.85429924945747415</v>
      </c>
      <c r="F5035" s="7">
        <v>1.0550520919567579</v>
      </c>
    </row>
    <row r="5036" spans="4:6" x14ac:dyDescent="0.25">
      <c r="D5036" s="5">
        <f t="shared" si="80"/>
        <v>1887748418</v>
      </c>
      <c r="E5036" s="6">
        <v>0.87905135925770861</v>
      </c>
      <c r="F5036" s="7">
        <v>1.1702576938632965</v>
      </c>
    </row>
    <row r="5037" spans="4:6" x14ac:dyDescent="0.25">
      <c r="D5037" s="5">
        <f t="shared" si="80"/>
        <v>1477775774</v>
      </c>
      <c r="E5037" s="6">
        <v>0.68814296991391388</v>
      </c>
      <c r="F5037" s="7">
        <v>0.49059339322466855</v>
      </c>
    </row>
    <row r="5038" spans="4:6" x14ac:dyDescent="0.25">
      <c r="D5038" s="5">
        <f t="shared" si="80"/>
        <v>750084355</v>
      </c>
      <c r="E5038" s="6">
        <v>0.34928524666399252</v>
      </c>
      <c r="F5038" s="7">
        <v>-0.38725087018792881</v>
      </c>
    </row>
    <row r="5039" spans="4:6" x14ac:dyDescent="0.25">
      <c r="D5039" s="5">
        <f t="shared" si="80"/>
        <v>747611785</v>
      </c>
      <c r="E5039" s="6">
        <v>0.34813386653376172</v>
      </c>
      <c r="F5039" s="7">
        <v>-0.390363555307777</v>
      </c>
    </row>
    <row r="5040" spans="4:6" x14ac:dyDescent="0.25">
      <c r="D5040" s="5">
        <f t="shared" si="80"/>
        <v>1653269547</v>
      </c>
      <c r="E5040" s="6">
        <v>0.76986362623969429</v>
      </c>
      <c r="F5040" s="7">
        <v>0.73839780586611026</v>
      </c>
    </row>
    <row r="5041" spans="4:6" x14ac:dyDescent="0.25">
      <c r="D5041" s="5">
        <f t="shared" si="80"/>
        <v>187013423</v>
      </c>
      <c r="E5041" s="6">
        <v>8.708491137911091E-2</v>
      </c>
      <c r="F5041" s="7">
        <v>-1.3589266823750334</v>
      </c>
    </row>
    <row r="5042" spans="4:6" x14ac:dyDescent="0.25">
      <c r="D5042" s="5">
        <f t="shared" si="80"/>
        <v>1451173292</v>
      </c>
      <c r="E5042" s="6">
        <v>0.67575522388867593</v>
      </c>
      <c r="F5042" s="7">
        <v>0.45586153342732993</v>
      </c>
    </row>
    <row r="5043" spans="4:6" x14ac:dyDescent="0.25">
      <c r="D5043" s="5">
        <f t="shared" si="80"/>
        <v>816896639</v>
      </c>
      <c r="E5043" s="6">
        <v>0.380397140868378</v>
      </c>
      <c r="F5043" s="7">
        <v>-0.30443792026718702</v>
      </c>
    </row>
    <row r="5044" spans="4:6" x14ac:dyDescent="0.25">
      <c r="D5044" s="5">
        <f t="shared" si="80"/>
        <v>322934955</v>
      </c>
      <c r="E5044" s="6">
        <v>0.15037830700201757</v>
      </c>
      <c r="F5044" s="7">
        <v>-1.034812221967691</v>
      </c>
    </row>
    <row r="5045" spans="4:6" x14ac:dyDescent="0.25">
      <c r="D5045" s="5">
        <f t="shared" si="80"/>
        <v>1956902879</v>
      </c>
      <c r="E5045" s="6">
        <v>0.91125391462003247</v>
      </c>
      <c r="F5045" s="7">
        <v>1.348516954548949</v>
      </c>
    </row>
    <row r="5046" spans="4:6" x14ac:dyDescent="0.25">
      <c r="D5046" s="5">
        <f t="shared" si="80"/>
        <v>295691620</v>
      </c>
      <c r="E5046" s="6">
        <v>0.13769214054354667</v>
      </c>
      <c r="F5046" s="7">
        <v>-1.0907468688809248</v>
      </c>
    </row>
    <row r="5047" spans="4:6" x14ac:dyDescent="0.25">
      <c r="D5047" s="5">
        <f t="shared" si="80"/>
        <v>1153871058</v>
      </c>
      <c r="E5047" s="6">
        <v>0.53731308275583489</v>
      </c>
      <c r="F5047" s="7">
        <v>9.3666812044029588E-2</v>
      </c>
    </row>
    <row r="5048" spans="4:6" x14ac:dyDescent="0.25">
      <c r="D5048" s="5">
        <f t="shared" si="80"/>
        <v>1373972126</v>
      </c>
      <c r="E5048" s="6">
        <v>0.63980562951397679</v>
      </c>
      <c r="F5048" s="7">
        <v>0.35793929789019202</v>
      </c>
    </row>
    <row r="5049" spans="4:6" x14ac:dyDescent="0.25">
      <c r="D5049" s="5">
        <f t="shared" si="80"/>
        <v>123540198</v>
      </c>
      <c r="E5049" s="6">
        <v>5.7527887688510013E-2</v>
      </c>
      <c r="F5049" s="7">
        <v>-1.5758699594937045</v>
      </c>
    </row>
    <row r="5050" spans="4:6" x14ac:dyDescent="0.25">
      <c r="D5050" s="5">
        <f t="shared" si="80"/>
        <v>1994293586</v>
      </c>
      <c r="E5050" s="6">
        <v>0.92866531939121455</v>
      </c>
      <c r="F5050" s="7">
        <v>1.4659226477454061</v>
      </c>
    </row>
    <row r="5051" spans="4:6" x14ac:dyDescent="0.25">
      <c r="D5051" s="5">
        <f t="shared" si="80"/>
        <v>1296245737</v>
      </c>
      <c r="E5051" s="6">
        <v>0.60361145912074621</v>
      </c>
      <c r="F5051" s="7">
        <v>0.26270614282767502</v>
      </c>
    </row>
    <row r="5052" spans="4:6" x14ac:dyDescent="0.25">
      <c r="D5052" s="5">
        <f t="shared" si="80"/>
        <v>1994431735</v>
      </c>
      <c r="E5052" s="6">
        <v>0.92872965003245478</v>
      </c>
      <c r="F5052" s="7">
        <v>1.4663950285478784</v>
      </c>
    </row>
    <row r="5053" spans="4:6" x14ac:dyDescent="0.25">
      <c r="D5053" s="5">
        <f t="shared" si="80"/>
        <v>1522385175</v>
      </c>
      <c r="E5053" s="6">
        <v>0.70891584102894722</v>
      </c>
      <c r="F5053" s="7">
        <v>0.55022024710883877</v>
      </c>
    </row>
    <row r="5054" spans="4:6" x14ac:dyDescent="0.25">
      <c r="D5054" s="5">
        <f t="shared" si="80"/>
        <v>164382085</v>
      </c>
      <c r="E5054" s="6">
        <v>7.6546373382719579E-2</v>
      </c>
      <c r="F5054" s="7">
        <v>-1.4286921092451905</v>
      </c>
    </row>
    <row r="5055" spans="4:6" x14ac:dyDescent="0.25">
      <c r="D5055" s="5">
        <f t="shared" si="80"/>
        <v>2083033017</v>
      </c>
      <c r="E5055" s="6">
        <v>0.96998783710411551</v>
      </c>
      <c r="F5055" s="7">
        <v>1.8806148823570281</v>
      </c>
    </row>
    <row r="5056" spans="4:6" x14ac:dyDescent="0.25">
      <c r="D5056" s="5">
        <f t="shared" si="80"/>
        <v>607443773</v>
      </c>
      <c r="E5056" s="6">
        <v>0.28286304956568686</v>
      </c>
      <c r="F5056" s="7">
        <v>-0.57435721507260529</v>
      </c>
    </row>
    <row r="5057" spans="4:6" x14ac:dyDescent="0.25">
      <c r="D5057" s="5">
        <f t="shared" si="80"/>
        <v>176650345</v>
      </c>
      <c r="E5057" s="6">
        <v>8.2259227132666132E-2</v>
      </c>
      <c r="F5057" s="7">
        <v>-1.390034325507854</v>
      </c>
    </row>
    <row r="5058" spans="4:6" x14ac:dyDescent="0.25">
      <c r="D5058" s="5">
        <f t="shared" si="80"/>
        <v>1578724905</v>
      </c>
      <c r="E5058" s="6">
        <v>0.73515107225175114</v>
      </c>
      <c r="F5058" s="7">
        <v>0.62846730927586014</v>
      </c>
    </row>
    <row r="5059" spans="4:6" x14ac:dyDescent="0.25">
      <c r="D5059" s="5">
        <f t="shared" ref="D5059:D5122" si="81">MOD(D5058*$B$4,$B$5)</f>
        <v>1025191813</v>
      </c>
      <c r="E5059" s="6">
        <v>0.47739213982354117</v>
      </c>
      <c r="F5059" s="7">
        <v>-5.669986739974904E-2</v>
      </c>
    </row>
    <row r="5060" spans="4:6" x14ac:dyDescent="0.25">
      <c r="D5060" s="5">
        <f t="shared" si="81"/>
        <v>420843855</v>
      </c>
      <c r="E5060" s="6">
        <v>0.19597069145736348</v>
      </c>
      <c r="F5060" s="7">
        <v>-0.8561019630647646</v>
      </c>
    </row>
    <row r="5061" spans="4:6" x14ac:dyDescent="0.25">
      <c r="D5061" s="5">
        <f t="shared" si="81"/>
        <v>1505907732</v>
      </c>
      <c r="E5061" s="6">
        <v>0.70124293370288138</v>
      </c>
      <c r="F5061" s="7">
        <v>0.52797868143133286</v>
      </c>
    </row>
    <row r="5062" spans="4:6" x14ac:dyDescent="0.25">
      <c r="D5062" s="5">
        <f t="shared" si="81"/>
        <v>1498164069</v>
      </c>
      <c r="E5062" s="6">
        <v>0.69763700961846575</v>
      </c>
      <c r="F5062" s="7">
        <v>0.51761633734557144</v>
      </c>
    </row>
    <row r="5063" spans="4:6" x14ac:dyDescent="0.25">
      <c r="D5063" s="5">
        <f t="shared" si="81"/>
        <v>1365961974</v>
      </c>
      <c r="E5063" s="6">
        <v>0.63607561181865224</v>
      </c>
      <c r="F5063" s="7">
        <v>0.34798855819264629</v>
      </c>
    </row>
    <row r="5064" spans="4:6" x14ac:dyDescent="0.25">
      <c r="D5064" s="5">
        <f t="shared" si="81"/>
        <v>12549466</v>
      </c>
      <c r="E5064" s="6">
        <v>5.8438004980271687E-3</v>
      </c>
      <c r="F5064" s="7">
        <v>-2.5214387827800517</v>
      </c>
    </row>
    <row r="5065" spans="4:6" x14ac:dyDescent="0.25">
      <c r="D5065" s="5">
        <f t="shared" si="81"/>
        <v>184884832</v>
      </c>
      <c r="E5065" s="6">
        <v>8.609370895297612E-2</v>
      </c>
      <c r="F5065" s="7">
        <v>-1.3652088490005163</v>
      </c>
    </row>
    <row r="5066" spans="4:6" x14ac:dyDescent="0.25">
      <c r="D5066" s="5">
        <f t="shared" si="81"/>
        <v>1781172187</v>
      </c>
      <c r="E5066" s="6">
        <v>0.82942293428762159</v>
      </c>
      <c r="F5066" s="7">
        <v>0.95188731896512913</v>
      </c>
    </row>
    <row r="5067" spans="4:6" x14ac:dyDescent="0.25">
      <c r="D5067" s="5">
        <f t="shared" si="81"/>
        <v>159863738</v>
      </c>
      <c r="E5067" s="6">
        <v>7.4442354100237002E-2</v>
      </c>
      <c r="F5067" s="7">
        <v>-1.4434821111325284</v>
      </c>
    </row>
    <row r="5068" spans="4:6" x14ac:dyDescent="0.25">
      <c r="D5068" s="5">
        <f t="shared" si="81"/>
        <v>873753327</v>
      </c>
      <c r="E5068" s="6">
        <v>0.40687309941917016</v>
      </c>
      <c r="F5068" s="7">
        <v>-0.23559597268311352</v>
      </c>
    </row>
    <row r="5069" spans="4:6" x14ac:dyDescent="0.25">
      <c r="D5069" s="5">
        <f t="shared" si="81"/>
        <v>368020537</v>
      </c>
      <c r="E5069" s="6">
        <v>0.17137291717470896</v>
      </c>
      <c r="F5069" s="7">
        <v>-0.94875381940818027</v>
      </c>
    </row>
    <row r="5070" spans="4:6" x14ac:dyDescent="0.25">
      <c r="D5070" s="5">
        <f t="shared" si="81"/>
        <v>734613543</v>
      </c>
      <c r="E5070" s="6">
        <v>0.34208108842566709</v>
      </c>
      <c r="F5070" s="7">
        <v>-0.40679007506040132</v>
      </c>
    </row>
    <row r="5071" spans="4:6" x14ac:dyDescent="0.25">
      <c r="D5071" s="5">
        <f t="shared" si="81"/>
        <v>1280354889</v>
      </c>
      <c r="E5071" s="6">
        <v>0.596211706377763</v>
      </c>
      <c r="F5071" s="7">
        <v>0.24355357518308893</v>
      </c>
    </row>
    <row r="5072" spans="4:6" x14ac:dyDescent="0.25">
      <c r="D5072" s="5">
        <f t="shared" si="81"/>
        <v>1578969906</v>
      </c>
      <c r="E5072" s="6">
        <v>0.73526515973290907</v>
      </c>
      <c r="F5072" s="7">
        <v>0.62881576081282753</v>
      </c>
    </row>
    <row r="5073" spans="4:6" x14ac:dyDescent="0.25">
      <c r="D5073" s="5">
        <f t="shared" si="81"/>
        <v>2114216849</v>
      </c>
      <c r="E5073" s="6">
        <v>0.98450894046994764</v>
      </c>
      <c r="F5073" s="7">
        <v>2.1573022854137176</v>
      </c>
    </row>
    <row r="5074" spans="4:6" x14ac:dyDescent="0.25">
      <c r="D5074" s="5">
        <f t="shared" si="81"/>
        <v>496161698</v>
      </c>
      <c r="E5074" s="6">
        <v>0.23104329521864961</v>
      </c>
      <c r="F5074" s="7">
        <v>-0.73541532661332487</v>
      </c>
    </row>
    <row r="5075" spans="4:6" x14ac:dyDescent="0.25">
      <c r="D5075" s="5">
        <f t="shared" si="81"/>
        <v>1483692814</v>
      </c>
      <c r="E5075" s="6">
        <v>0.69089830637993133</v>
      </c>
      <c r="F5075" s="7">
        <v>0.49839822552710705</v>
      </c>
    </row>
    <row r="5076" spans="4:6" x14ac:dyDescent="0.25">
      <c r="D5076" s="5">
        <f t="shared" si="81"/>
        <v>756197144</v>
      </c>
      <c r="E5076" s="6">
        <v>0.3521317358614241</v>
      </c>
      <c r="F5076" s="7">
        <v>-0.37957156491062172</v>
      </c>
    </row>
    <row r="5077" spans="4:6" x14ac:dyDescent="0.25">
      <c r="D5077" s="5">
        <f t="shared" si="81"/>
        <v>1612789965</v>
      </c>
      <c r="E5077" s="6">
        <v>0.75101385195833992</v>
      </c>
      <c r="F5077" s="7">
        <v>0.67768364870378994</v>
      </c>
    </row>
    <row r="5078" spans="4:6" x14ac:dyDescent="0.25">
      <c r="D5078" s="5">
        <f t="shared" si="81"/>
        <v>407229471</v>
      </c>
      <c r="E5078" s="6">
        <v>0.18963099987211729</v>
      </c>
      <c r="F5078" s="7">
        <v>-0.87925689899958048</v>
      </c>
    </row>
    <row r="5079" spans="4:6" x14ac:dyDescent="0.25">
      <c r="D5079" s="5">
        <f t="shared" si="81"/>
        <v>1455973650</v>
      </c>
      <c r="E5079" s="6">
        <v>0.67799056477657571</v>
      </c>
      <c r="F5079" s="7">
        <v>0.46208708631346324</v>
      </c>
    </row>
    <row r="5080" spans="4:6" x14ac:dyDescent="0.25">
      <c r="D5080" s="5">
        <f t="shared" si="81"/>
        <v>606743781</v>
      </c>
      <c r="E5080" s="6">
        <v>0.28253709038955821</v>
      </c>
      <c r="F5080" s="7">
        <v>-0.5753210602941482</v>
      </c>
    </row>
    <row r="5081" spans="4:6" x14ac:dyDescent="0.25">
      <c r="D5081" s="5">
        <f t="shared" si="81"/>
        <v>747074865</v>
      </c>
      <c r="E5081" s="6">
        <v>0.34788384367514757</v>
      </c>
      <c r="F5081" s="7">
        <v>-0.39103997574569194</v>
      </c>
    </row>
    <row r="5082" spans="4:6" x14ac:dyDescent="0.25">
      <c r="D5082" s="5">
        <f t="shared" si="81"/>
        <v>1505407991</v>
      </c>
      <c r="E5082" s="6">
        <v>0.7010102236652842</v>
      </c>
      <c r="F5082" s="7">
        <v>0.5273082405268078</v>
      </c>
    </row>
    <row r="5083" spans="4:6" x14ac:dyDescent="0.25">
      <c r="D5083" s="5">
        <f t="shared" si="81"/>
        <v>997486375</v>
      </c>
      <c r="E5083" s="6">
        <v>0.46449078988702108</v>
      </c>
      <c r="F5083" s="7">
        <v>-8.91262451542809E-2</v>
      </c>
    </row>
    <row r="5084" spans="4:6" x14ac:dyDescent="0.25">
      <c r="D5084" s="5">
        <f t="shared" si="81"/>
        <v>933958238</v>
      </c>
      <c r="E5084" s="6">
        <v>0.43490819580378776</v>
      </c>
      <c r="F5084" s="7">
        <v>-0.16389171217329127</v>
      </c>
    </row>
    <row r="5085" spans="4:6" x14ac:dyDescent="0.25">
      <c r="D5085" s="5">
        <f t="shared" si="81"/>
        <v>973905027</v>
      </c>
      <c r="E5085" s="6">
        <v>0.45350986901066254</v>
      </c>
      <c r="F5085" s="7">
        <v>-0.11679849296140372</v>
      </c>
    </row>
    <row r="5086" spans="4:6" x14ac:dyDescent="0.25">
      <c r="D5086" s="5">
        <f t="shared" si="81"/>
        <v>805041840</v>
      </c>
      <c r="E5086" s="6">
        <v>0.37487681990012228</v>
      </c>
      <c r="F5086" s="7">
        <v>-0.31896422689473425</v>
      </c>
    </row>
    <row r="5087" spans="4:6" x14ac:dyDescent="0.25">
      <c r="D5087" s="5">
        <f t="shared" si="81"/>
        <v>1458066175</v>
      </c>
      <c r="E5087" s="6">
        <v>0.67896497266270683</v>
      </c>
      <c r="F5087" s="7">
        <v>0.4648064691175548</v>
      </c>
    </row>
    <row r="5088" spans="4:6" x14ac:dyDescent="0.25">
      <c r="D5088" s="5">
        <f t="shared" si="81"/>
        <v>683286647</v>
      </c>
      <c r="E5088" s="6">
        <v>0.31818013993853717</v>
      </c>
      <c r="F5088" s="7">
        <v>-0.47279382517474561</v>
      </c>
    </row>
    <row r="5089" spans="4:6" x14ac:dyDescent="0.25">
      <c r="D5089" s="5">
        <f t="shared" si="81"/>
        <v>1875886711</v>
      </c>
      <c r="E5089" s="6">
        <v>0.87352782150127717</v>
      </c>
      <c r="F5089" s="7">
        <v>1.1432269948404858</v>
      </c>
    </row>
    <row r="5090" spans="4:6" x14ac:dyDescent="0.25">
      <c r="D5090" s="5">
        <f t="shared" si="81"/>
        <v>131967279</v>
      </c>
      <c r="E5090" s="6">
        <v>6.145205307887127E-2</v>
      </c>
      <c r="F5090" s="7">
        <v>-1.5426978402644502</v>
      </c>
    </row>
    <row r="5091" spans="4:6" x14ac:dyDescent="0.25">
      <c r="D5091" s="5">
        <f t="shared" si="81"/>
        <v>756027607</v>
      </c>
      <c r="E5091" s="6">
        <v>0.35205278904368431</v>
      </c>
      <c r="F5091" s="7">
        <v>-0.37978424532207322</v>
      </c>
    </row>
    <row r="5092" spans="4:6" x14ac:dyDescent="0.25">
      <c r="D5092" s="5">
        <f t="shared" si="81"/>
        <v>2019004026</v>
      </c>
      <c r="E5092" s="6">
        <v>0.94017201470227163</v>
      </c>
      <c r="F5092" s="7">
        <v>1.5562192280840517</v>
      </c>
    </row>
    <row r="5093" spans="4:6" x14ac:dyDescent="0.25">
      <c r="D5093" s="5">
        <f t="shared" si="81"/>
        <v>92987245</v>
      </c>
      <c r="E5093" s="6">
        <v>4.3300560250226931E-2</v>
      </c>
      <c r="F5093" s="7">
        <v>-1.7136059476276218</v>
      </c>
    </row>
    <row r="5094" spans="4:6" x14ac:dyDescent="0.25">
      <c r="D5094" s="5">
        <f t="shared" si="81"/>
        <v>346481165</v>
      </c>
      <c r="E5094" s="6">
        <v>0.16134286547204746</v>
      </c>
      <c r="F5094" s="7">
        <v>-0.98895383119768399</v>
      </c>
    </row>
    <row r="5095" spans="4:6" x14ac:dyDescent="0.25">
      <c r="D5095" s="5">
        <f t="shared" si="81"/>
        <v>389672879</v>
      </c>
      <c r="E5095" s="6">
        <v>0.1814555746330466</v>
      </c>
      <c r="F5095" s="7">
        <v>-0.90983193643478744</v>
      </c>
    </row>
    <row r="5096" spans="4:6" x14ac:dyDescent="0.25">
      <c r="D5096" s="5">
        <f t="shared" si="81"/>
        <v>90278136</v>
      </c>
      <c r="E5096" s="6">
        <v>4.2039033064655063E-2</v>
      </c>
      <c r="F5096" s="7">
        <v>-1.7274991030475666</v>
      </c>
    </row>
    <row r="5097" spans="4:6" x14ac:dyDescent="0.25">
      <c r="D5097" s="5">
        <f t="shared" si="81"/>
        <v>571583093</v>
      </c>
      <c r="E5097" s="6">
        <v>0.26616411913760391</v>
      </c>
      <c r="F5097" s="7">
        <v>-0.62445587760458177</v>
      </c>
    </row>
    <row r="5098" spans="4:6" x14ac:dyDescent="0.25">
      <c r="D5098" s="5">
        <f t="shared" si="81"/>
        <v>17585547</v>
      </c>
      <c r="E5098" s="6">
        <v>8.1889084616572679E-3</v>
      </c>
      <c r="F5098" s="7">
        <v>-2.4003854268860052</v>
      </c>
    </row>
    <row r="5099" spans="4:6" x14ac:dyDescent="0.25">
      <c r="D5099" s="5">
        <f t="shared" si="81"/>
        <v>615898672</v>
      </c>
      <c r="E5099" s="6">
        <v>0.28680016872175051</v>
      </c>
      <c r="F5099" s="7">
        <v>-0.56275703979231217</v>
      </c>
    </row>
    <row r="5100" spans="4:6" x14ac:dyDescent="0.25">
      <c r="D5100" s="5">
        <f t="shared" si="81"/>
        <v>281187044</v>
      </c>
      <c r="E5100" s="6">
        <v>0.13093792100524337</v>
      </c>
      <c r="F5100" s="7">
        <v>-1.1219684798306722</v>
      </c>
    </row>
    <row r="5101" spans="4:6" x14ac:dyDescent="0.25">
      <c r="D5101" s="5">
        <f t="shared" si="81"/>
        <v>1083151884</v>
      </c>
      <c r="E5101" s="6">
        <v>0.50438190112298531</v>
      </c>
      <c r="F5101" s="7">
        <v>1.0984018115348703E-2</v>
      </c>
    </row>
    <row r="5102" spans="4:6" x14ac:dyDescent="0.25">
      <c r="D5102" s="5">
        <f t="shared" si="81"/>
        <v>40239055</v>
      </c>
      <c r="E5102" s="6">
        <v>1.8737770168797831E-2</v>
      </c>
      <c r="F5102" s="7">
        <v>-2.0805453523802155</v>
      </c>
    </row>
    <row r="5103" spans="4:6" x14ac:dyDescent="0.25">
      <c r="D5103" s="5">
        <f t="shared" si="81"/>
        <v>1054207017</v>
      </c>
      <c r="E5103" s="6">
        <v>0.49090339708226116</v>
      </c>
      <c r="F5103" s="7">
        <v>-2.2803778296761383E-2</v>
      </c>
    </row>
    <row r="5104" spans="4:6" x14ac:dyDescent="0.25">
      <c r="D5104" s="5">
        <f t="shared" si="81"/>
        <v>854418295</v>
      </c>
      <c r="E5104" s="6">
        <v>0.39786952351952859</v>
      </c>
      <c r="F5104" s="7">
        <v>-0.25886546243290404</v>
      </c>
    </row>
    <row r="5105" spans="4:6" x14ac:dyDescent="0.25">
      <c r="D5105" s="5">
        <f t="shared" si="81"/>
        <v>1202077310</v>
      </c>
      <c r="E5105" s="6">
        <v>0.55976086813934223</v>
      </c>
      <c r="F5105" s="7">
        <v>0.15036295861044252</v>
      </c>
    </row>
    <row r="5106" spans="4:6" x14ac:dyDescent="0.25">
      <c r="D5106" s="5">
        <f t="shared" si="81"/>
        <v>465689070</v>
      </c>
      <c r="E5106" s="6">
        <v>0.21685337202330435</v>
      </c>
      <c r="F5106" s="7">
        <v>-0.78286440143698499</v>
      </c>
    </row>
    <row r="5107" spans="4:6" x14ac:dyDescent="0.25">
      <c r="D5107" s="5">
        <f t="shared" si="81"/>
        <v>1565764821</v>
      </c>
      <c r="E5107" s="6">
        <v>0.7291160628470742</v>
      </c>
      <c r="F5107" s="7">
        <v>0.61014180730637912</v>
      </c>
    </row>
    <row r="5108" spans="4:6" x14ac:dyDescent="0.25">
      <c r="D5108" s="5">
        <f t="shared" si="81"/>
        <v>346718326</v>
      </c>
      <c r="E5108" s="6">
        <v>0.16145330216870951</v>
      </c>
      <c r="F5108" s="7">
        <v>-0.98850251296407099</v>
      </c>
    </row>
    <row r="5109" spans="4:6" x14ac:dyDescent="0.25">
      <c r="D5109" s="5">
        <f t="shared" si="81"/>
        <v>1100253275</v>
      </c>
      <c r="E5109" s="6">
        <v>0.51234535687821481</v>
      </c>
      <c r="F5109" s="7">
        <v>3.0950161159014208E-2</v>
      </c>
    </row>
    <row r="5110" spans="4:6" x14ac:dyDescent="0.25">
      <c r="D5110" s="5">
        <f t="shared" si="81"/>
        <v>907763568</v>
      </c>
      <c r="E5110" s="6">
        <v>0.4227103520396262</v>
      </c>
      <c r="F5110" s="7">
        <v>-0.19496454483545342</v>
      </c>
    </row>
    <row r="5111" spans="4:6" x14ac:dyDescent="0.25">
      <c r="D5111" s="5">
        <f t="shared" si="81"/>
        <v>1398857540</v>
      </c>
      <c r="E5111" s="6">
        <v>0.65139380344319509</v>
      </c>
      <c r="F5111" s="7">
        <v>0.38908618439454812</v>
      </c>
    </row>
    <row r="5112" spans="4:6" x14ac:dyDescent="0.25">
      <c r="D5112" s="5">
        <f t="shared" si="81"/>
        <v>924000719</v>
      </c>
      <c r="E5112" s="6">
        <v>0.4302713646835381</v>
      </c>
      <c r="F5112" s="7">
        <v>-0.17568333377813722</v>
      </c>
    </row>
    <row r="5113" spans="4:6" x14ac:dyDescent="0.25">
      <c r="D5113" s="5">
        <f t="shared" si="81"/>
        <v>1350842306</v>
      </c>
      <c r="E5113" s="6">
        <v>0.62903496774754952</v>
      </c>
      <c r="F5113" s="7">
        <v>0.32929851756695416</v>
      </c>
    </row>
    <row r="5114" spans="4:6" x14ac:dyDescent="0.25">
      <c r="D5114" s="5">
        <f t="shared" si="81"/>
        <v>315495418</v>
      </c>
      <c r="E5114" s="6">
        <v>0.14691400262239762</v>
      </c>
      <c r="F5114" s="7">
        <v>-1.0497610107810846</v>
      </c>
    </row>
    <row r="5115" spans="4:6" x14ac:dyDescent="0.25">
      <c r="D5115" s="5">
        <f t="shared" si="81"/>
        <v>1472781401</v>
      </c>
      <c r="E5115" s="6">
        <v>0.68581728375127282</v>
      </c>
      <c r="F5115" s="7">
        <v>0.48402879653016506</v>
      </c>
    </row>
    <row r="5116" spans="4:6" x14ac:dyDescent="0.25">
      <c r="D5116" s="5">
        <f t="shared" si="81"/>
        <v>184873736</v>
      </c>
      <c r="E5116" s="6">
        <v>8.6088541975327337E-2</v>
      </c>
      <c r="F5116" s="7">
        <v>-1.3652417382719355</v>
      </c>
    </row>
    <row r="5117" spans="4:6" x14ac:dyDescent="0.25">
      <c r="D5117" s="5">
        <f t="shared" si="81"/>
        <v>1245557171</v>
      </c>
      <c r="E5117" s="6">
        <v>0.58000775620342027</v>
      </c>
      <c r="F5117" s="7">
        <v>0.20191332140150539</v>
      </c>
    </row>
    <row r="5118" spans="4:6" x14ac:dyDescent="0.25">
      <c r="D5118" s="5">
        <f t="shared" si="81"/>
        <v>1190536282</v>
      </c>
      <c r="E5118" s="6">
        <v>0.55438665817900246</v>
      </c>
      <c r="F5118" s="7">
        <v>0.13675217950772617</v>
      </c>
    </row>
    <row r="5119" spans="4:6" x14ac:dyDescent="0.25">
      <c r="D5119" s="5">
        <f t="shared" si="81"/>
        <v>1714474702</v>
      </c>
      <c r="E5119" s="6">
        <v>0.79836449753340755</v>
      </c>
      <c r="F5119" s="7">
        <v>0.83579364021888269</v>
      </c>
    </row>
    <row r="5120" spans="4:6" x14ac:dyDescent="0.25">
      <c r="D5120" s="5">
        <f t="shared" si="81"/>
        <v>1831035803</v>
      </c>
      <c r="E5120" s="6">
        <v>0.8526424899256253</v>
      </c>
      <c r="F5120" s="7">
        <v>1.0478341617708933</v>
      </c>
    </row>
    <row r="5121" spans="4:6" x14ac:dyDescent="0.25">
      <c r="D5121" s="5">
        <f t="shared" si="81"/>
        <v>1944787034</v>
      </c>
      <c r="E5121" s="6">
        <v>0.90561203463525697</v>
      </c>
      <c r="F5121" s="7">
        <v>1.3142088510547181</v>
      </c>
    </row>
    <row r="5122" spans="4:6" x14ac:dyDescent="0.25">
      <c r="D5122" s="5">
        <f t="shared" si="81"/>
        <v>1714773256</v>
      </c>
      <c r="E5122" s="6">
        <v>0.79850352257350787</v>
      </c>
      <c r="F5122" s="7">
        <v>0.83628790663969643</v>
      </c>
    </row>
    <row r="5123" spans="4:6" x14ac:dyDescent="0.25">
      <c r="D5123" s="5">
        <f t="shared" ref="D5123:D5186" si="82">MOD(D5122*$B$4,$B$5)</f>
        <v>1210150408</v>
      </c>
      <c r="E5123" s="6">
        <v>0.56352019735008496</v>
      </c>
      <c r="F5123" s="7">
        <v>0.15990030875264288</v>
      </c>
    </row>
    <row r="5124" spans="4:6" x14ac:dyDescent="0.25">
      <c r="D5124" s="5">
        <f t="shared" si="82"/>
        <v>1467662521</v>
      </c>
      <c r="E5124" s="6">
        <v>0.68343361949867909</v>
      </c>
      <c r="F5124" s="7">
        <v>0.477322121333833</v>
      </c>
    </row>
    <row r="5125" spans="4:6" x14ac:dyDescent="0.25">
      <c r="D5125" s="5">
        <f t="shared" si="82"/>
        <v>52036661</v>
      </c>
      <c r="E5125" s="6">
        <v>2.4231458571023736E-2</v>
      </c>
      <c r="F5125" s="7">
        <v>-1.973286613983418</v>
      </c>
    </row>
    <row r="5126" spans="4:6" x14ac:dyDescent="0.25">
      <c r="D5126" s="5">
        <f t="shared" si="82"/>
        <v>1453279788</v>
      </c>
      <c r="E5126" s="6">
        <v>0.67673613752865802</v>
      </c>
      <c r="F5126" s="7">
        <v>0.45859124487915798</v>
      </c>
    </row>
    <row r="5127" spans="4:6" x14ac:dyDescent="0.25">
      <c r="D5127" s="5">
        <f t="shared" si="82"/>
        <v>1567833646</v>
      </c>
      <c r="E5127" s="6">
        <v>0.7300794345606858</v>
      </c>
      <c r="F5127" s="7">
        <v>0.61305324955490326</v>
      </c>
    </row>
    <row r="5128" spans="4:6" x14ac:dyDescent="0.25">
      <c r="D5128" s="5">
        <f t="shared" si="82"/>
        <v>1426722139</v>
      </c>
      <c r="E5128" s="6">
        <v>0.66436926849593336</v>
      </c>
      <c r="F5128" s="7">
        <v>0.42441735915695289</v>
      </c>
    </row>
    <row r="5129" spans="4:6" x14ac:dyDescent="0.25">
      <c r="D5129" s="5">
        <f t="shared" si="82"/>
        <v>1651296026</v>
      </c>
      <c r="E5129" s="6">
        <v>0.76894463390944956</v>
      </c>
      <c r="F5129" s="7">
        <v>0.73537567478439092</v>
      </c>
    </row>
    <row r="5130" spans="4:6" x14ac:dyDescent="0.25">
      <c r="D5130" s="5">
        <f t="shared" si="82"/>
        <v>1559945347</v>
      </c>
      <c r="E5130" s="6">
        <v>0.72640615909025652</v>
      </c>
      <c r="F5130" s="7">
        <v>0.60197965241630469</v>
      </c>
    </row>
    <row r="5131" spans="4:6" x14ac:dyDescent="0.25">
      <c r="D5131" s="5">
        <f t="shared" si="82"/>
        <v>755246629</v>
      </c>
      <c r="E5131" s="6">
        <v>0.35168911782250656</v>
      </c>
      <c r="F5131" s="7">
        <v>-0.38076418697112879</v>
      </c>
    </row>
    <row r="5132" spans="4:6" x14ac:dyDescent="0.25">
      <c r="D5132" s="5">
        <f t="shared" si="82"/>
        <v>827636987</v>
      </c>
      <c r="E5132" s="6">
        <v>0.38539850514884899</v>
      </c>
      <c r="F5132" s="7">
        <v>-0.29133253035180351</v>
      </c>
    </row>
    <row r="5133" spans="4:6" x14ac:dyDescent="0.25">
      <c r="D5133" s="5">
        <f t="shared" si="82"/>
        <v>1226714336</v>
      </c>
      <c r="E5133" s="6">
        <v>0.57123337739262114</v>
      </c>
      <c r="F5133" s="7">
        <v>0.17951512116137741</v>
      </c>
    </row>
    <row r="5134" spans="4:6" x14ac:dyDescent="0.25">
      <c r="D5134" s="5">
        <f t="shared" si="82"/>
        <v>13630678</v>
      </c>
      <c r="E5134" s="6">
        <v>6.347279070268645E-3</v>
      </c>
      <c r="F5134" s="7">
        <v>-2.4922250289851893</v>
      </c>
    </row>
    <row r="5135" spans="4:6" x14ac:dyDescent="0.25">
      <c r="D5135" s="5">
        <f t="shared" si="82"/>
        <v>836461756</v>
      </c>
      <c r="E5135" s="6">
        <v>0.38950785844540953</v>
      </c>
      <c r="F5135" s="7">
        <v>-0.28060195433776225</v>
      </c>
    </row>
    <row r="5136" spans="4:6" x14ac:dyDescent="0.25">
      <c r="D5136" s="5">
        <f t="shared" si="82"/>
        <v>2005376629</v>
      </c>
      <c r="E5136" s="6">
        <v>0.93382626346668807</v>
      </c>
      <c r="F5136" s="7">
        <v>1.5049090040947646</v>
      </c>
    </row>
    <row r="5137" spans="4:6" x14ac:dyDescent="0.25">
      <c r="D5137" s="5">
        <f t="shared" si="82"/>
        <v>1562386287</v>
      </c>
      <c r="E5137" s="6">
        <v>0.72754281035395596</v>
      </c>
      <c r="F5137" s="7">
        <v>0.60539830155617924</v>
      </c>
    </row>
    <row r="5138" spans="4:6" x14ac:dyDescent="0.25">
      <c r="D5138" s="5">
        <f t="shared" si="82"/>
        <v>470260784</v>
      </c>
      <c r="E5138" s="6">
        <v>0.21898224225172983</v>
      </c>
      <c r="F5138" s="7">
        <v>-0.77563507481258742</v>
      </c>
    </row>
    <row r="5139" spans="4:6" x14ac:dyDescent="0.25">
      <c r="D5139" s="5">
        <f t="shared" si="82"/>
        <v>1056155674</v>
      </c>
      <c r="E5139" s="6">
        <v>0.4918108112102475</v>
      </c>
      <c r="F5139" s="7">
        <v>-2.0528693967471319E-2</v>
      </c>
    </row>
    <row r="5140" spans="4:6" x14ac:dyDescent="0.25">
      <c r="D5140" s="5">
        <f t="shared" si="82"/>
        <v>428759874</v>
      </c>
      <c r="E5140" s="6">
        <v>0.19965687505868904</v>
      </c>
      <c r="F5140" s="7">
        <v>-0.84284747932684445</v>
      </c>
    </row>
    <row r="5141" spans="4:6" x14ac:dyDescent="0.25">
      <c r="D5141" s="5">
        <f t="shared" si="82"/>
        <v>1367971715</v>
      </c>
      <c r="E5141" s="6">
        <v>0.63701147040073902</v>
      </c>
      <c r="F5141" s="7">
        <v>0.35048191641301474</v>
      </c>
    </row>
    <row r="5142" spans="4:6" x14ac:dyDescent="0.25">
      <c r="D5142" s="5">
        <f t="shared" si="82"/>
        <v>387993162</v>
      </c>
      <c r="E5142" s="6">
        <v>0.18067339545178543</v>
      </c>
      <c r="F5142" s="7">
        <v>-0.91280180108811437</v>
      </c>
    </row>
    <row r="5143" spans="4:6" x14ac:dyDescent="0.25">
      <c r="D5143" s="5">
        <f t="shared" si="82"/>
        <v>613037415</v>
      </c>
      <c r="E5143" s="6">
        <v>0.28546779210257139</v>
      </c>
      <c r="F5143" s="7">
        <v>-0.56667415356641382</v>
      </c>
    </row>
    <row r="5144" spans="4:6" x14ac:dyDescent="0.25">
      <c r="D5144" s="5">
        <f t="shared" si="82"/>
        <v>1751887452</v>
      </c>
      <c r="E5144" s="6">
        <v>0.8157861668763553</v>
      </c>
      <c r="F5144" s="7">
        <v>0.89942248642794076</v>
      </c>
    </row>
    <row r="5145" spans="4:6" x14ac:dyDescent="0.25">
      <c r="D5145" s="5">
        <f t="shared" si="82"/>
        <v>1748143926</v>
      </c>
      <c r="E5145" s="6">
        <v>0.81404295173850183</v>
      </c>
      <c r="F5145" s="7">
        <v>0.89289370875488716</v>
      </c>
    </row>
    <row r="5146" spans="4:6" x14ac:dyDescent="0.25">
      <c r="D5146" s="5">
        <f t="shared" si="82"/>
        <v>1433026728</v>
      </c>
      <c r="E5146" s="6">
        <v>0.66730507152835383</v>
      </c>
      <c r="F5146" s="7">
        <v>0.43248375449307841</v>
      </c>
    </row>
    <row r="5147" spans="4:6" x14ac:dyDescent="0.25">
      <c r="D5147" s="5">
        <f t="shared" si="82"/>
        <v>1037433771</v>
      </c>
      <c r="E5147" s="6">
        <v>0.48309274575029754</v>
      </c>
      <c r="F5147" s="7">
        <v>-4.239289591243741E-2</v>
      </c>
    </row>
    <row r="5148" spans="4:6" x14ac:dyDescent="0.25">
      <c r="D5148" s="5">
        <f t="shared" si="82"/>
        <v>794395548</v>
      </c>
      <c r="E5148" s="6">
        <v>0.36991925385773111</v>
      </c>
      <c r="F5148" s="7">
        <v>-0.33206721198447264</v>
      </c>
    </row>
    <row r="5149" spans="4:6" x14ac:dyDescent="0.25">
      <c r="D5149" s="5">
        <f t="shared" si="82"/>
        <v>799496676</v>
      </c>
      <c r="E5149" s="6">
        <v>0.37229465169114495</v>
      </c>
      <c r="F5149" s="7">
        <v>-0.32578199333520175</v>
      </c>
    </row>
    <row r="5150" spans="4:6" x14ac:dyDescent="0.25">
      <c r="D5150" s="5">
        <f t="shared" si="82"/>
        <v>75426959</v>
      </c>
      <c r="E5150" s="6">
        <v>3.5123414858359299E-2</v>
      </c>
      <c r="F5150" s="7">
        <v>-1.810315790407854</v>
      </c>
    </row>
    <row r="5151" spans="4:6" x14ac:dyDescent="0.25">
      <c r="D5151" s="5">
        <f t="shared" si="82"/>
        <v>949956224</v>
      </c>
      <c r="E5151" s="6">
        <v>0.44235783856581695</v>
      </c>
      <c r="F5151" s="7">
        <v>-0.14499391375370893</v>
      </c>
    </row>
    <row r="5152" spans="4:6" x14ac:dyDescent="0.25">
      <c r="D5152" s="5">
        <f t="shared" si="82"/>
        <v>118574313</v>
      </c>
      <c r="E5152" s="6">
        <v>5.5215467284634216E-2</v>
      </c>
      <c r="F5152" s="7">
        <v>-1.5962592029249663</v>
      </c>
    </row>
    <row r="5153" spans="4:6" x14ac:dyDescent="0.25">
      <c r="D5153" s="5">
        <f t="shared" si="82"/>
        <v>656743568</v>
      </c>
      <c r="E5153" s="6">
        <v>0.30582005559077491</v>
      </c>
      <c r="F5153" s="7">
        <v>-0.50773370019517194</v>
      </c>
    </row>
    <row r="5154" spans="4:6" x14ac:dyDescent="0.25">
      <c r="D5154" s="5">
        <f t="shared" si="82"/>
        <v>515173914</v>
      </c>
      <c r="E5154" s="6">
        <v>0.23989654820402762</v>
      </c>
      <c r="F5154" s="7">
        <v>-0.70663538007797799</v>
      </c>
    </row>
    <row r="5155" spans="4:6" x14ac:dyDescent="0.25">
      <c r="D5155" s="5">
        <f t="shared" si="82"/>
        <v>99370434</v>
      </c>
      <c r="E5155" s="6">
        <v>4.6272964259863797E-2</v>
      </c>
      <c r="F5155" s="7">
        <v>-1.682118165607138</v>
      </c>
    </row>
    <row r="5156" spans="4:6" x14ac:dyDescent="0.25">
      <c r="D5156" s="5">
        <f t="shared" si="82"/>
        <v>1379235863</v>
      </c>
      <c r="E5156" s="6">
        <v>0.6422567480637289</v>
      </c>
      <c r="F5156" s="7">
        <v>0.36449754879770574</v>
      </c>
    </row>
    <row r="5157" spans="4:6" x14ac:dyDescent="0.25">
      <c r="D5157" s="5">
        <f t="shared" si="82"/>
        <v>806318579</v>
      </c>
      <c r="E5157" s="6">
        <v>0.375471347826972</v>
      </c>
      <c r="F5157" s="7">
        <v>-0.31739658827615291</v>
      </c>
    </row>
    <row r="5158" spans="4:6" x14ac:dyDescent="0.25">
      <c r="D5158" s="5">
        <f t="shared" si="82"/>
        <v>810508681</v>
      </c>
      <c r="E5158" s="6">
        <v>0.37742251612005989</v>
      </c>
      <c r="F5158" s="7">
        <v>-0.31225724226708318</v>
      </c>
    </row>
    <row r="5159" spans="4:6" x14ac:dyDescent="0.25">
      <c r="D5159" s="5">
        <f t="shared" si="82"/>
        <v>1207459505</v>
      </c>
      <c r="E5159" s="6">
        <v>0.56226714799391775</v>
      </c>
      <c r="F5159" s="7">
        <v>0.15671977177289531</v>
      </c>
    </row>
    <row r="5160" spans="4:6" x14ac:dyDescent="0.25">
      <c r="D5160" s="5">
        <f t="shared" si="82"/>
        <v>424102628</v>
      </c>
      <c r="E5160" s="6">
        <v>0.19748817588900047</v>
      </c>
      <c r="F5160" s="7">
        <v>-0.85062742168271022</v>
      </c>
    </row>
    <row r="5161" spans="4:6" x14ac:dyDescent="0.25">
      <c r="D5161" s="5">
        <f t="shared" si="82"/>
        <v>2043832984</v>
      </c>
      <c r="E5161" s="6">
        <v>0.95173389925782936</v>
      </c>
      <c r="F5161" s="7">
        <v>1.6619031177036467</v>
      </c>
    </row>
    <row r="5162" spans="4:6" x14ac:dyDescent="0.25">
      <c r="D5162" s="5">
        <f t="shared" si="82"/>
        <v>315743837</v>
      </c>
      <c r="E5162" s="6">
        <v>0.14702968173383704</v>
      </c>
      <c r="F5162" s="7">
        <v>-1.0492580592823981</v>
      </c>
    </row>
    <row r="5163" spans="4:6" x14ac:dyDescent="0.25">
      <c r="D5163" s="5">
        <f t="shared" si="82"/>
        <v>579313068</v>
      </c>
      <c r="E5163" s="6">
        <v>0.26976366925031287</v>
      </c>
      <c r="F5163" s="7">
        <v>-0.6135279032972466</v>
      </c>
    </row>
    <row r="5164" spans="4:6" x14ac:dyDescent="0.25">
      <c r="D5164" s="5">
        <f t="shared" si="82"/>
        <v>1636537841</v>
      </c>
      <c r="E5164" s="6">
        <v>0.76207231847762347</v>
      </c>
      <c r="F5164" s="7">
        <v>0.712984476598025</v>
      </c>
    </row>
    <row r="5165" spans="4:6" x14ac:dyDescent="0.25">
      <c r="D5165" s="5">
        <f t="shared" si="82"/>
        <v>2132168016</v>
      </c>
      <c r="E5165" s="6">
        <v>0.99286810401162884</v>
      </c>
      <c r="F5165" s="7">
        <v>2.4505505830312555</v>
      </c>
    </row>
    <row r="5166" spans="4:6" x14ac:dyDescent="0.25">
      <c r="D5166" s="5">
        <f t="shared" si="82"/>
        <v>1581034214</v>
      </c>
      <c r="E5166" s="6">
        <v>0.73622642805448402</v>
      </c>
      <c r="F5166" s="7">
        <v>0.63175475322173802</v>
      </c>
    </row>
    <row r="5167" spans="4:6" x14ac:dyDescent="0.25">
      <c r="D5167" s="5">
        <f t="shared" si="82"/>
        <v>828696908</v>
      </c>
      <c r="E5167" s="6">
        <v>0.38589206932661319</v>
      </c>
      <c r="F5167" s="7">
        <v>-0.29004195806745425</v>
      </c>
    </row>
    <row r="5168" spans="4:6" x14ac:dyDescent="0.25">
      <c r="D5168" s="5">
        <f t="shared" si="82"/>
        <v>850553399</v>
      </c>
      <c r="E5168" s="6">
        <v>0.3960697910711819</v>
      </c>
      <c r="F5168" s="7">
        <v>-0.26353327213864763</v>
      </c>
    </row>
    <row r="5169" spans="4:6" x14ac:dyDescent="0.25">
      <c r="D5169" s="5">
        <f t="shared" si="82"/>
        <v>1470759783</v>
      </c>
      <c r="E5169" s="6">
        <v>0.68487589451007158</v>
      </c>
      <c r="F5169" s="7">
        <v>0.48137751969464149</v>
      </c>
    </row>
    <row r="5170" spans="4:6" x14ac:dyDescent="0.25">
      <c r="D5170" s="5">
        <f t="shared" si="82"/>
        <v>1383599020</v>
      </c>
      <c r="E5170" s="6">
        <v>0.64428850137096694</v>
      </c>
      <c r="F5170" s="7">
        <v>0.36994563597567642</v>
      </c>
    </row>
    <row r="5171" spans="4:6" x14ac:dyDescent="0.25">
      <c r="D5171" s="5">
        <f t="shared" si="82"/>
        <v>966872720</v>
      </c>
      <c r="E5171" s="6">
        <v>0.45023519587724953</v>
      </c>
      <c r="F5171" s="7">
        <v>-0.12506714722998769</v>
      </c>
    </row>
    <row r="5172" spans="4:6" x14ac:dyDescent="0.25">
      <c r="D5172" s="5">
        <f t="shared" si="82"/>
        <v>650966869</v>
      </c>
      <c r="E5172" s="6">
        <v>0.30313007049554036</v>
      </c>
      <c r="F5172" s="7">
        <v>-0.51541916784113206</v>
      </c>
    </row>
    <row r="5173" spans="4:6" x14ac:dyDescent="0.25">
      <c r="D5173" s="5">
        <f t="shared" si="82"/>
        <v>841010595</v>
      </c>
      <c r="E5173" s="6">
        <v>0.39162607667187793</v>
      </c>
      <c r="F5173" s="7">
        <v>-0.27508341474399289</v>
      </c>
    </row>
    <row r="5174" spans="4:6" x14ac:dyDescent="0.25">
      <c r="D5174" s="5">
        <f t="shared" si="82"/>
        <v>391568357</v>
      </c>
      <c r="E5174" s="6">
        <v>0.18233822535941213</v>
      </c>
      <c r="F5174" s="7">
        <v>-0.90649019798097374</v>
      </c>
    </row>
    <row r="5175" spans="4:6" x14ac:dyDescent="0.25">
      <c r="D5175" s="5">
        <f t="shared" si="82"/>
        <v>1392583500</v>
      </c>
      <c r="E5175" s="6">
        <v>0.6484722258974539</v>
      </c>
      <c r="F5175" s="7">
        <v>0.38119905779663676</v>
      </c>
    </row>
    <row r="5176" spans="4:6" x14ac:dyDescent="0.25">
      <c r="D5176" s="5">
        <f t="shared" si="82"/>
        <v>865010106</v>
      </c>
      <c r="E5176" s="6">
        <v>0.4028017198693023</v>
      </c>
      <c r="F5176" s="7">
        <v>-0.24610178706438635</v>
      </c>
    </row>
    <row r="5177" spans="4:6" x14ac:dyDescent="0.25">
      <c r="D5177" s="5">
        <f t="shared" si="82"/>
        <v>1378278105</v>
      </c>
      <c r="E5177" s="6">
        <v>0.64181075724010428</v>
      </c>
      <c r="F5177" s="7">
        <v>0.36330308974903508</v>
      </c>
    </row>
    <row r="5178" spans="4:6" x14ac:dyDescent="0.25">
      <c r="D5178" s="5">
        <f t="shared" si="82"/>
        <v>1819022395</v>
      </c>
      <c r="E5178" s="6">
        <v>0.84704831088618215</v>
      </c>
      <c r="F5178" s="7">
        <v>1.0238558244734735</v>
      </c>
    </row>
    <row r="5179" spans="4:6" x14ac:dyDescent="0.25">
      <c r="D5179" s="5">
        <f t="shared" si="82"/>
        <v>1866154156</v>
      </c>
      <c r="E5179" s="6">
        <v>0.86899574740696306</v>
      </c>
      <c r="F5179" s="7">
        <v>1.1216565318634009</v>
      </c>
    </row>
    <row r="5180" spans="4:6" x14ac:dyDescent="0.25">
      <c r="D5180" s="5">
        <f t="shared" si="82"/>
        <v>630723567</v>
      </c>
      <c r="E5180" s="6">
        <v>0.29370354841808188</v>
      </c>
      <c r="F5180" s="7">
        <v>-0.5425973022367806</v>
      </c>
    </row>
    <row r="5181" spans="4:6" x14ac:dyDescent="0.25">
      <c r="D5181" s="5">
        <f t="shared" si="82"/>
        <v>781639138</v>
      </c>
      <c r="E5181" s="6">
        <v>0.36397908755017361</v>
      </c>
      <c r="F5181" s="7">
        <v>-0.34784289262225188</v>
      </c>
    </row>
    <row r="5182" spans="4:6" x14ac:dyDescent="0.25">
      <c r="D5182" s="5">
        <f t="shared" si="82"/>
        <v>1362636255</v>
      </c>
      <c r="E5182" s="6">
        <v>0.63452695322644614</v>
      </c>
      <c r="F5182" s="7">
        <v>0.3438672882593431</v>
      </c>
    </row>
    <row r="5183" spans="4:6" x14ac:dyDescent="0.25">
      <c r="D5183" s="5">
        <f t="shared" si="82"/>
        <v>538041142</v>
      </c>
      <c r="E5183" s="6">
        <v>0.25054493104158426</v>
      </c>
      <c r="F5183" s="7">
        <v>-0.67277591583724883</v>
      </c>
    </row>
    <row r="5184" spans="4:6" x14ac:dyDescent="0.25">
      <c r="D5184" s="5">
        <f t="shared" si="82"/>
        <v>116738664</v>
      </c>
      <c r="E5184" s="6">
        <v>5.4360676607452967E-2</v>
      </c>
      <c r="F5184" s="7">
        <v>-1.6039668802062508</v>
      </c>
    </row>
    <row r="5185" spans="4:6" x14ac:dyDescent="0.25">
      <c r="D5185" s="5">
        <f t="shared" si="82"/>
        <v>94960216</v>
      </c>
      <c r="E5185" s="6">
        <v>4.4219296466763411E-2</v>
      </c>
      <c r="F5185" s="7">
        <v>-1.7036922705085291</v>
      </c>
    </row>
    <row r="5186" spans="4:6" x14ac:dyDescent="0.25">
      <c r="D5186" s="5">
        <f t="shared" si="82"/>
        <v>1094483838</v>
      </c>
      <c r="E5186" s="6">
        <v>0.5096587534152518</v>
      </c>
      <c r="F5186" s="7">
        <v>2.421327016954003E-2</v>
      </c>
    </row>
    <row r="5187" spans="4:6" x14ac:dyDescent="0.25">
      <c r="D5187" s="5">
        <f t="shared" ref="D5187:D5250" si="83">MOD(D5186*$B$4,$B$5)</f>
        <v>1584144251</v>
      </c>
      <c r="E5187" s="6">
        <v>0.73767465188882742</v>
      </c>
      <c r="F5187" s="7">
        <v>0.6361929062096654</v>
      </c>
    </row>
    <row r="5188" spans="4:6" x14ac:dyDescent="0.25">
      <c r="D5188" s="5">
        <f t="shared" si="83"/>
        <v>629437645</v>
      </c>
      <c r="E5188" s="6">
        <v>0.29310474432362688</v>
      </c>
      <c r="F5188" s="7">
        <v>-0.54433714744003758</v>
      </c>
    </row>
    <row r="5189" spans="4:6" x14ac:dyDescent="0.25">
      <c r="D5189" s="5">
        <f t="shared" si="83"/>
        <v>985924039</v>
      </c>
      <c r="E5189" s="6">
        <v>0.45910665761596214</v>
      </c>
      <c r="F5189" s="7">
        <v>-0.10268457633436884</v>
      </c>
    </row>
    <row r="5190" spans="4:6" x14ac:dyDescent="0.25">
      <c r="D5190" s="5">
        <f t="shared" si="83"/>
        <v>1154185402</v>
      </c>
      <c r="E5190" s="6">
        <v>0.53745946058766869</v>
      </c>
      <c r="F5190" s="7">
        <v>9.4035346319026436E-2</v>
      </c>
    </row>
    <row r="5191" spans="4:6" x14ac:dyDescent="0.25">
      <c r="D5191" s="5">
        <f t="shared" si="83"/>
        <v>1515285821</v>
      </c>
      <c r="E5191" s="6">
        <v>0.70560994670317501</v>
      </c>
      <c r="F5191" s="7">
        <v>0.54060465801010249</v>
      </c>
    </row>
    <row r="5192" spans="4:6" x14ac:dyDescent="0.25">
      <c r="D5192" s="5">
        <f t="shared" si="83"/>
        <v>1068848671</v>
      </c>
      <c r="E5192" s="6">
        <v>0.49772144853856548</v>
      </c>
      <c r="F5192" s="7">
        <v>-5.711512571181316E-3</v>
      </c>
    </row>
    <row r="5193" spans="4:6" x14ac:dyDescent="0.25">
      <c r="D5193" s="5">
        <f t="shared" si="83"/>
        <v>1099578666</v>
      </c>
      <c r="E5193" s="6">
        <v>0.51203121758255288</v>
      </c>
      <c r="F5193" s="7">
        <v>3.0162363006106398E-2</v>
      </c>
    </row>
    <row r="5194" spans="4:6" x14ac:dyDescent="0.25">
      <c r="D5194" s="5">
        <f t="shared" si="83"/>
        <v>555967234</v>
      </c>
      <c r="E5194" s="6">
        <v>0.25889241812647545</v>
      </c>
      <c r="F5194" s="7">
        <v>-0.64676378171416182</v>
      </c>
    </row>
    <row r="5195" spans="4:6" x14ac:dyDescent="0.25">
      <c r="D5195" s="5">
        <f t="shared" si="83"/>
        <v>2138699502</v>
      </c>
      <c r="E5195" s="6">
        <v>0.99590956419325394</v>
      </c>
      <c r="F5195" s="7">
        <v>2.6445123711981147</v>
      </c>
    </row>
    <row r="5196" spans="4:6" x14ac:dyDescent="0.25">
      <c r="D5196" s="5">
        <f t="shared" si="83"/>
        <v>1182298811</v>
      </c>
      <c r="E5196" s="6">
        <v>0.55055078682540992</v>
      </c>
      <c r="F5196" s="7">
        <v>0.1270530304739052</v>
      </c>
    </row>
    <row r="5197" spans="4:6" x14ac:dyDescent="0.25">
      <c r="D5197" s="5">
        <f t="shared" si="83"/>
        <v>1367986756</v>
      </c>
      <c r="E5197" s="6">
        <v>0.63701847441216786</v>
      </c>
      <c r="F5197" s="7">
        <v>0.35050058502551679</v>
      </c>
    </row>
    <row r="5198" spans="4:6" x14ac:dyDescent="0.25">
      <c r="D5198" s="5">
        <f t="shared" si="83"/>
        <v>1114037273</v>
      </c>
      <c r="E5198" s="6">
        <v>0.51876403113712</v>
      </c>
      <c r="F5198" s="7">
        <v>4.7051806347124407E-2</v>
      </c>
    </row>
    <row r="5199" spans="4:6" x14ac:dyDescent="0.25">
      <c r="D5199" s="5">
        <f t="shared" si="83"/>
        <v>555200456</v>
      </c>
      <c r="E5199" s="6">
        <v>0.25853535929558369</v>
      </c>
      <c r="F5199" s="7">
        <v>-0.6478673982875901</v>
      </c>
    </row>
    <row r="5200" spans="4:6" x14ac:dyDescent="0.25">
      <c r="D5200" s="5">
        <f t="shared" si="83"/>
        <v>1632780663</v>
      </c>
      <c r="E5200" s="6">
        <v>0.76032274613186968</v>
      </c>
      <c r="F5200" s="7">
        <v>0.70734113607826898</v>
      </c>
    </row>
    <row r="5201" spans="4:6" x14ac:dyDescent="0.25">
      <c r="D5201" s="5">
        <f t="shared" si="83"/>
        <v>1158055126</v>
      </c>
      <c r="E5201" s="6">
        <v>0.53926144124871256</v>
      </c>
      <c r="F5201" s="7">
        <v>9.8573240505728313E-2</v>
      </c>
    </row>
    <row r="5202" spans="4:6" x14ac:dyDescent="0.25">
      <c r="D5202" s="5">
        <f t="shared" si="83"/>
        <v>1479655736</v>
      </c>
      <c r="E5202" s="6">
        <v>0.68901839543973875</v>
      </c>
      <c r="F5202" s="7">
        <v>0.49306988440523875</v>
      </c>
    </row>
    <row r="5203" spans="4:6" x14ac:dyDescent="0.25">
      <c r="D5203" s="5">
        <f t="shared" si="83"/>
        <v>1303416883</v>
      </c>
      <c r="E5203" s="6">
        <v>0.60695078420168791</v>
      </c>
      <c r="F5203" s="7">
        <v>0.2713804566268222</v>
      </c>
    </row>
    <row r="5204" spans="4:6" x14ac:dyDescent="0.25">
      <c r="D5204" s="5">
        <f t="shared" si="83"/>
        <v>260469487</v>
      </c>
      <c r="E5204" s="6">
        <v>0.12129055673376708</v>
      </c>
      <c r="F5204" s="7">
        <v>-1.1685595996528215</v>
      </c>
    </row>
    <row r="5205" spans="4:6" x14ac:dyDescent="0.25">
      <c r="D5205" s="5">
        <f t="shared" si="83"/>
        <v>1753337439</v>
      </c>
      <c r="E5205" s="6">
        <v>0.81646136968998362</v>
      </c>
      <c r="F5205" s="7">
        <v>0.90196161133976693</v>
      </c>
    </row>
    <row r="5206" spans="4:6" x14ac:dyDescent="0.25">
      <c r="D5206" s="5">
        <f t="shared" si="83"/>
        <v>873506052</v>
      </c>
      <c r="E5206" s="6">
        <v>0.40675795302424389</v>
      </c>
      <c r="F5206" s="7">
        <v>-0.2358927347081051</v>
      </c>
    </row>
    <row r="5207" spans="4:6" x14ac:dyDescent="0.25">
      <c r="D5207" s="5">
        <f t="shared" si="83"/>
        <v>1316710894</v>
      </c>
      <c r="E5207" s="6">
        <v>0.61314129048319654</v>
      </c>
      <c r="F5207" s="7">
        <v>0.28751578268250177</v>
      </c>
    </row>
    <row r="5208" spans="4:6" x14ac:dyDescent="0.25">
      <c r="D5208" s="5">
        <f t="shared" si="83"/>
        <v>2025547662</v>
      </c>
      <c r="E5208" s="6">
        <v>0.94321913266854285</v>
      </c>
      <c r="F5208" s="7">
        <v>1.5823848783252408</v>
      </c>
    </row>
    <row r="5209" spans="4:6" x14ac:dyDescent="0.25">
      <c r="D5209" s="5">
        <f t="shared" si="83"/>
        <v>280744492</v>
      </c>
      <c r="E5209" s="6">
        <v>0.13073184167103083</v>
      </c>
      <c r="F5209" s="7">
        <v>-1.1229383386978828</v>
      </c>
    </row>
    <row r="5210" spans="4:6" x14ac:dyDescent="0.25">
      <c r="D5210" s="5">
        <f t="shared" si="83"/>
        <v>1195560762</v>
      </c>
      <c r="E5210" s="6">
        <v>0.55672636400603348</v>
      </c>
      <c r="F5210" s="7">
        <v>0.14267448065040911</v>
      </c>
    </row>
    <row r="5211" spans="4:6" x14ac:dyDescent="0.25">
      <c r="D5211" s="5">
        <f t="shared" si="83"/>
        <v>1585496671</v>
      </c>
      <c r="E5211" s="6">
        <v>0.73830442152759468</v>
      </c>
      <c r="F5211" s="7">
        <v>0.63812677737381851</v>
      </c>
    </row>
    <row r="5212" spans="4:6" x14ac:dyDescent="0.25">
      <c r="D5212" s="5">
        <f t="shared" si="83"/>
        <v>1487594055</v>
      </c>
      <c r="E5212" s="6">
        <v>0.69271496328778093</v>
      </c>
      <c r="F5212" s="7">
        <v>0.50356075950071444</v>
      </c>
    </row>
    <row r="5213" spans="4:6" x14ac:dyDescent="0.25">
      <c r="D5213" s="5">
        <f t="shared" si="83"/>
        <v>94440519</v>
      </c>
      <c r="E5213" s="6">
        <v>4.3977293692508052E-2</v>
      </c>
      <c r="F5213" s="7">
        <v>-1.7062873757143038</v>
      </c>
    </row>
    <row r="5214" spans="4:6" x14ac:dyDescent="0.25">
      <c r="D5214" s="5">
        <f t="shared" si="83"/>
        <v>1777993715</v>
      </c>
      <c r="E5214" s="6">
        <v>0.82794284292305154</v>
      </c>
      <c r="F5214" s="7">
        <v>0.94606719588212995</v>
      </c>
    </row>
    <row r="5215" spans="4:6" x14ac:dyDescent="0.25">
      <c r="D5215" s="5">
        <f t="shared" si="83"/>
        <v>1350664410</v>
      </c>
      <c r="E5215" s="6">
        <v>0.62895212846710546</v>
      </c>
      <c r="F5215" s="7">
        <v>0.32907930901784932</v>
      </c>
    </row>
    <row r="5216" spans="4:6" x14ac:dyDescent="0.25">
      <c r="D5216" s="5">
        <f t="shared" si="83"/>
        <v>318212190</v>
      </c>
      <c r="E5216" s="6">
        <v>0.14817909817041744</v>
      </c>
      <c r="F5216" s="7">
        <v>-1.0442749559203615</v>
      </c>
    </row>
    <row r="5217" spans="4:6" x14ac:dyDescent="0.25">
      <c r="D5217" s="5">
        <f t="shared" si="83"/>
        <v>1617580146</v>
      </c>
      <c r="E5217" s="6">
        <v>0.75324445381131433</v>
      </c>
      <c r="F5217" s="7">
        <v>0.68473510519155356</v>
      </c>
    </row>
    <row r="5218" spans="4:6" x14ac:dyDescent="0.25">
      <c r="D5218" s="5">
        <f t="shared" si="83"/>
        <v>1853306293</v>
      </c>
      <c r="E5218" s="6">
        <v>0.86301299497765771</v>
      </c>
      <c r="F5218" s="7">
        <v>1.093956606977464</v>
      </c>
    </row>
    <row r="5219" spans="4:6" x14ac:dyDescent="0.25">
      <c r="D5219" s="5">
        <f t="shared" si="83"/>
        <v>1074302677</v>
      </c>
      <c r="E5219" s="6">
        <v>0.50026116799587494</v>
      </c>
      <c r="F5219" s="7">
        <v>6.5465112964927777E-4</v>
      </c>
    </row>
    <row r="5220" spans="4:6" x14ac:dyDescent="0.25">
      <c r="D5220" s="5">
        <f t="shared" si="83"/>
        <v>229413711</v>
      </c>
      <c r="E5220" s="6">
        <v>0.10682908408979799</v>
      </c>
      <c r="F5220" s="7">
        <v>-1.2435691716240698</v>
      </c>
    </row>
    <row r="5221" spans="4:6" x14ac:dyDescent="0.25">
      <c r="D5221" s="5">
        <f t="shared" si="83"/>
        <v>1603559749</v>
      </c>
      <c r="E5221" s="6">
        <v>0.74671569768964841</v>
      </c>
      <c r="F5221" s="7">
        <v>0.66419016927909347</v>
      </c>
    </row>
    <row r="5222" spans="4:6" x14ac:dyDescent="0.25">
      <c r="D5222" s="5">
        <f t="shared" si="83"/>
        <v>1532071511</v>
      </c>
      <c r="E5222" s="6">
        <v>0.71342639272420327</v>
      </c>
      <c r="F5222" s="7">
        <v>0.56342250728156662</v>
      </c>
    </row>
    <row r="5223" spans="4:6" x14ac:dyDescent="0.25">
      <c r="D5223" s="5">
        <f t="shared" si="83"/>
        <v>1729555742</v>
      </c>
      <c r="E5223" s="6">
        <v>0.80538715404028738</v>
      </c>
      <c r="F5223" s="7">
        <v>0.86102242576038457</v>
      </c>
    </row>
    <row r="5224" spans="4:6" x14ac:dyDescent="0.25">
      <c r="D5224" s="5">
        <f t="shared" si="83"/>
        <v>1810961310</v>
      </c>
      <c r="E5224" s="6">
        <v>0.84329457566448918</v>
      </c>
      <c r="F5224" s="7">
        <v>1.008090852496901</v>
      </c>
    </row>
    <row r="5225" spans="4:6" x14ac:dyDescent="0.25">
      <c r="D5225" s="5">
        <f t="shared" si="83"/>
        <v>1444060228</v>
      </c>
      <c r="E5225" s="6">
        <v>0.67244294534664872</v>
      </c>
      <c r="F5225" s="7">
        <v>0.44666894247340272</v>
      </c>
    </row>
    <row r="5226" spans="4:6" x14ac:dyDescent="0.25">
      <c r="D5226" s="5">
        <f t="shared" si="83"/>
        <v>1059567815</v>
      </c>
      <c r="E5226" s="6">
        <v>0.49339971318226283</v>
      </c>
      <c r="F5226" s="7">
        <v>-1.6545220387030352E-2</v>
      </c>
    </row>
    <row r="5227" spans="4:6" x14ac:dyDescent="0.25">
      <c r="D5227" s="5">
        <f t="shared" si="83"/>
        <v>1927460913</v>
      </c>
      <c r="E5227" s="6">
        <v>0.89754393081883332</v>
      </c>
      <c r="F5227" s="7">
        <v>1.2676803121258231</v>
      </c>
    </row>
    <row r="5228" spans="4:6" x14ac:dyDescent="0.25">
      <c r="D5228" s="5">
        <f t="shared" si="83"/>
        <v>736725148</v>
      </c>
      <c r="E5228" s="6">
        <v>0.34306438112916832</v>
      </c>
      <c r="F5228" s="7">
        <v>-0.40411417429720775</v>
      </c>
    </row>
    <row r="5229" spans="4:6" x14ac:dyDescent="0.25">
      <c r="D5229" s="5">
        <f t="shared" si="83"/>
        <v>130424788</v>
      </c>
      <c r="E5229" s="6">
        <v>6.0733774733481717E-2</v>
      </c>
      <c r="F5229" s="7">
        <v>-1.5486430567114438</v>
      </c>
    </row>
    <row r="5230" spans="4:6" x14ac:dyDescent="0.25">
      <c r="D5230" s="5">
        <f t="shared" si="83"/>
        <v>1460372191</v>
      </c>
      <c r="E5230" s="6">
        <v>0.68003879504281917</v>
      </c>
      <c r="F5230" s="7">
        <v>0.46780728580140352</v>
      </c>
    </row>
    <row r="5231" spans="4:6" x14ac:dyDescent="0.25">
      <c r="D5231" s="5">
        <f t="shared" si="83"/>
        <v>327835339</v>
      </c>
      <c r="E5231" s="6">
        <v>0.15266022612588501</v>
      </c>
      <c r="F5231" s="7">
        <v>-1.0250905749992094</v>
      </c>
    </row>
    <row r="5232" spans="4:6" x14ac:dyDescent="0.25">
      <c r="D5232" s="5">
        <f t="shared" si="83"/>
        <v>132654126</v>
      </c>
      <c r="E5232" s="6">
        <v>6.1771891137372602E-2</v>
      </c>
      <c r="F5232" s="7">
        <v>-1.5400679863443298</v>
      </c>
    </row>
    <row r="5233" spans="4:6" x14ac:dyDescent="0.25">
      <c r="D5233" s="5">
        <f t="shared" si="83"/>
        <v>1698564439</v>
      </c>
      <c r="E5233" s="6">
        <v>0.79095570397652282</v>
      </c>
      <c r="F5233" s="7">
        <v>0.80974179393266377</v>
      </c>
    </row>
    <row r="5234" spans="4:6" x14ac:dyDescent="0.25">
      <c r="D5234" s="5">
        <f t="shared" si="83"/>
        <v>478392509</v>
      </c>
      <c r="E5234" s="6">
        <v>0.22276887178678892</v>
      </c>
      <c r="F5234" s="7">
        <v>-0.7628753410991661</v>
      </c>
    </row>
    <row r="5235" spans="4:6" x14ac:dyDescent="0.25">
      <c r="D5235" s="5">
        <f t="shared" si="83"/>
        <v>593145748</v>
      </c>
      <c r="E5235" s="6">
        <v>0.27620501283202786</v>
      </c>
      <c r="F5235" s="7">
        <v>-0.59415264013931657</v>
      </c>
    </row>
    <row r="5236" spans="4:6" x14ac:dyDescent="0.25">
      <c r="D5236" s="5">
        <f t="shared" si="83"/>
        <v>1486419904</v>
      </c>
      <c r="E5236" s="6">
        <v>0.69216820662111811</v>
      </c>
      <c r="F5236" s="7">
        <v>0.50200559295475278</v>
      </c>
    </row>
    <row r="5237" spans="4:6" x14ac:dyDescent="0.25">
      <c r="D5237" s="5">
        <f t="shared" si="83"/>
        <v>1399056067</v>
      </c>
      <c r="E5237" s="6">
        <v>0.65148624978166658</v>
      </c>
      <c r="F5237" s="7">
        <v>0.38933614655610327</v>
      </c>
    </row>
    <row r="5238" spans="4:6" x14ac:dyDescent="0.25">
      <c r="D5238" s="5">
        <f t="shared" si="83"/>
        <v>1917162948</v>
      </c>
      <c r="E5238" s="6">
        <v>0.8927485671758173</v>
      </c>
      <c r="F5238" s="7">
        <v>1.2412785504903872</v>
      </c>
    </row>
    <row r="5239" spans="4:6" x14ac:dyDescent="0.25">
      <c r="D5239" s="5">
        <f t="shared" si="83"/>
        <v>1859862737</v>
      </c>
      <c r="E5239" s="6">
        <v>0.86606607713370221</v>
      </c>
      <c r="F5239" s="7">
        <v>1.1079860380617355</v>
      </c>
    </row>
    <row r="5240" spans="4:6" x14ac:dyDescent="0.25">
      <c r="D5240" s="5">
        <f t="shared" si="83"/>
        <v>1880314892</v>
      </c>
      <c r="E5240" s="6">
        <v>0.8755898539680893</v>
      </c>
      <c r="F5240" s="7">
        <v>1.1532195233591802</v>
      </c>
    </row>
    <row r="5241" spans="4:6" x14ac:dyDescent="0.25">
      <c r="D5241" s="5">
        <f t="shared" si="83"/>
        <v>1283811277</v>
      </c>
      <c r="E5241" s="6">
        <v>0.59782121246477704</v>
      </c>
      <c r="F5241" s="7">
        <v>0.24771157541335986</v>
      </c>
    </row>
    <row r="5242" spans="4:6" x14ac:dyDescent="0.25">
      <c r="D5242" s="5">
        <f t="shared" si="83"/>
        <v>918550588</v>
      </c>
      <c r="E5242" s="6">
        <v>0.42773344966371862</v>
      </c>
      <c r="F5242" s="7">
        <v>-0.18214759334212985</v>
      </c>
    </row>
    <row r="5243" spans="4:6" x14ac:dyDescent="0.25">
      <c r="D5243" s="5">
        <f t="shared" si="83"/>
        <v>260573739</v>
      </c>
      <c r="E5243" s="6">
        <v>0.1213391028543367</v>
      </c>
      <c r="F5243" s="7">
        <v>-1.1683187728814628</v>
      </c>
    </row>
    <row r="5244" spans="4:6" x14ac:dyDescent="0.25">
      <c r="D5244" s="5">
        <f t="shared" si="83"/>
        <v>343234790</v>
      </c>
      <c r="E5244" s="6">
        <v>0.15983115430905592</v>
      </c>
      <c r="F5244" s="7">
        <v>-0.99515207080284707</v>
      </c>
    </row>
    <row r="5245" spans="4:6" x14ac:dyDescent="0.25">
      <c r="D5245" s="5">
        <f t="shared" si="83"/>
        <v>450211485</v>
      </c>
      <c r="E5245" s="6">
        <v>0.20964605986107704</v>
      </c>
      <c r="F5245" s="7">
        <v>-0.80764995636525749</v>
      </c>
    </row>
    <row r="5246" spans="4:6" x14ac:dyDescent="0.25">
      <c r="D5246" s="5">
        <f t="shared" si="83"/>
        <v>1771568442</v>
      </c>
      <c r="E5246" s="6">
        <v>0.82495084202378133</v>
      </c>
      <c r="F5246" s="7">
        <v>0.93439860716638024</v>
      </c>
    </row>
    <row r="5247" spans="4:6" x14ac:dyDescent="0.25">
      <c r="D5247" s="5">
        <f t="shared" si="83"/>
        <v>433956595</v>
      </c>
      <c r="E5247" s="6">
        <v>0.20207678685158192</v>
      </c>
      <c r="F5247" s="7">
        <v>-0.83422612207647839</v>
      </c>
    </row>
    <row r="5248" spans="4:6" x14ac:dyDescent="0.25">
      <c r="D5248" s="5">
        <f t="shared" si="83"/>
        <v>963304407</v>
      </c>
      <c r="E5248" s="6">
        <v>0.4485735706506051</v>
      </c>
      <c r="F5248" s="7">
        <v>-0.12926604100154421</v>
      </c>
    </row>
    <row r="5249" spans="4:6" x14ac:dyDescent="0.25">
      <c r="D5249" s="5">
        <f t="shared" si="83"/>
        <v>203621806</v>
      </c>
      <c r="E5249" s="6">
        <v>9.4818792394193621E-2</v>
      </c>
      <c r="F5249" s="7">
        <v>-1.311651983537494</v>
      </c>
    </row>
    <row r="5250" spans="4:6" x14ac:dyDescent="0.25">
      <c r="D5250" s="5">
        <f t="shared" si="83"/>
        <v>2143028754</v>
      </c>
      <c r="E5250" s="6">
        <v>0.99792552925453104</v>
      </c>
      <c r="F5250" s="7">
        <v>2.8666098454055104</v>
      </c>
    </row>
    <row r="5251" spans="4:6" x14ac:dyDescent="0.25">
      <c r="D5251" s="5">
        <f t="shared" ref="D5251:D5314" si="84">MOD(D5250*$B$4,$B$5)</f>
        <v>1853708344</v>
      </c>
      <c r="E5251" s="6">
        <v>0.86320021456405538</v>
      </c>
      <c r="F5251" s="7">
        <v>1.0948107157150526</v>
      </c>
    </row>
    <row r="5252" spans="4:6" x14ac:dyDescent="0.25">
      <c r="D5252" s="5">
        <f t="shared" si="84"/>
        <v>1154353675</v>
      </c>
      <c r="E5252" s="6">
        <v>0.53753781880954077</v>
      </c>
      <c r="F5252" s="7">
        <v>9.4232633421324791E-2</v>
      </c>
    </row>
    <row r="5253" spans="4:6" x14ac:dyDescent="0.25">
      <c r="D5253" s="5">
        <f t="shared" si="84"/>
        <v>1048057216</v>
      </c>
      <c r="E5253" s="6">
        <v>0.48803967282924771</v>
      </c>
      <c r="F5253" s="7">
        <v>-2.9984586721756665E-2</v>
      </c>
    </row>
    <row r="5254" spans="4:6" x14ac:dyDescent="0.25">
      <c r="D5254" s="5">
        <f t="shared" si="84"/>
        <v>350117510</v>
      </c>
      <c r="E5254" s="6">
        <v>0.16303617056741954</v>
      </c>
      <c r="F5254" s="7">
        <v>-0.98205583629363435</v>
      </c>
    </row>
    <row r="5255" spans="4:6" x14ac:dyDescent="0.25">
      <c r="D5255" s="5">
        <f t="shared" si="84"/>
        <v>1973506967</v>
      </c>
      <c r="E5255" s="6">
        <v>0.91898579561988436</v>
      </c>
      <c r="F5255" s="7">
        <v>1.3982819740682473</v>
      </c>
    </row>
    <row r="5256" spans="4:6" x14ac:dyDescent="0.25">
      <c r="D5256" s="5">
        <f t="shared" si="84"/>
        <v>780223137</v>
      </c>
      <c r="E5256" s="6">
        <v>0.36331971070107044</v>
      </c>
      <c r="F5256" s="7">
        <v>-0.34959931990531545</v>
      </c>
    </row>
    <row r="5257" spans="4:6" x14ac:dyDescent="0.25">
      <c r="D5257" s="5">
        <f t="shared" si="84"/>
        <v>1730328688</v>
      </c>
      <c r="E5257" s="6">
        <v>0.80574708507000192</v>
      </c>
      <c r="F5257" s="7">
        <v>0.86233021582939029</v>
      </c>
    </row>
    <row r="5258" spans="4:6" x14ac:dyDescent="0.25">
      <c r="D5258" s="5">
        <f t="shared" si="84"/>
        <v>467132030</v>
      </c>
      <c r="E5258" s="6">
        <v>0.2175253026350637</v>
      </c>
      <c r="F5258" s="7">
        <v>-0.78057822093505347</v>
      </c>
    </row>
    <row r="5259" spans="4:6" x14ac:dyDescent="0.25">
      <c r="D5259" s="5">
        <f t="shared" si="84"/>
        <v>351926630</v>
      </c>
      <c r="E5259" s="6">
        <v>0.16387860771629831</v>
      </c>
      <c r="F5259" s="7">
        <v>-0.97864136036734983</v>
      </c>
    </row>
    <row r="5260" spans="4:6" x14ac:dyDescent="0.25">
      <c r="D5260" s="5">
        <f t="shared" si="84"/>
        <v>1254708960</v>
      </c>
      <c r="E5260" s="6">
        <v>0.58426939005429801</v>
      </c>
      <c r="F5260" s="7">
        <v>0.2128278760329404</v>
      </c>
    </row>
    <row r="5261" spans="4:6" x14ac:dyDescent="0.25">
      <c r="D5261" s="5">
        <f t="shared" si="84"/>
        <v>574911819</v>
      </c>
      <c r="E5261" s="6">
        <v>0.26771417797330227</v>
      </c>
      <c r="F5261" s="7">
        <v>-0.6197409422493213</v>
      </c>
    </row>
    <row r="5262" spans="4:6" x14ac:dyDescent="0.25">
      <c r="D5262" s="5">
        <f t="shared" si="84"/>
        <v>1784728415</v>
      </c>
      <c r="E5262" s="6">
        <v>0.83107893199760363</v>
      </c>
      <c r="F5262" s="7">
        <v>0.95843761360308743</v>
      </c>
    </row>
    <row r="5263" spans="4:6" x14ac:dyDescent="0.25">
      <c r="D5263" s="5">
        <f t="shared" si="84"/>
        <v>23853766</v>
      </c>
      <c r="E5263" s="6">
        <v>1.1107775393042505E-2</v>
      </c>
      <c r="F5263" s="7">
        <v>-2.2866621463465253</v>
      </c>
    </row>
    <row r="5264" spans="4:6" x14ac:dyDescent="0.25">
      <c r="D5264" s="5">
        <f t="shared" si="84"/>
        <v>393903794</v>
      </c>
      <c r="E5264" s="6">
        <v>0.18342574796027108</v>
      </c>
      <c r="F5264" s="7">
        <v>-0.90238667704242548</v>
      </c>
    </row>
    <row r="5265" spans="4:6" x14ac:dyDescent="0.25">
      <c r="D5265" s="5">
        <f t="shared" si="84"/>
        <v>309829636</v>
      </c>
      <c r="E5265" s="6">
        <v>0.14427566728021546</v>
      </c>
      <c r="F5265" s="7">
        <v>-1.061304955174653</v>
      </c>
    </row>
    <row r="5266" spans="4:6" x14ac:dyDescent="0.25">
      <c r="D5266" s="5">
        <f t="shared" si="84"/>
        <v>710241648</v>
      </c>
      <c r="E5266" s="6">
        <v>0.33073204041526844</v>
      </c>
      <c r="F5266" s="7">
        <v>-0.43789268183957208</v>
      </c>
    </row>
    <row r="5267" spans="4:6" x14ac:dyDescent="0.25">
      <c r="D5267" s="5">
        <f t="shared" si="84"/>
        <v>1645649900</v>
      </c>
      <c r="E5267" s="6">
        <v>0.76631545160553927</v>
      </c>
      <c r="F5267" s="7">
        <v>0.72676635534509371</v>
      </c>
    </row>
    <row r="5268" spans="4:6" x14ac:dyDescent="0.25">
      <c r="D5268" s="5">
        <f t="shared" si="84"/>
        <v>1746220370</v>
      </c>
      <c r="E5268" s="6">
        <v>0.81314722617449908</v>
      </c>
      <c r="F5268" s="7">
        <v>0.88955375388342672</v>
      </c>
    </row>
    <row r="5269" spans="4:6" x14ac:dyDescent="0.25">
      <c r="D5269" s="5">
        <f t="shared" si="84"/>
        <v>922851873</v>
      </c>
      <c r="E5269" s="6">
        <v>0.42973639157576149</v>
      </c>
      <c r="F5269" s="7">
        <v>-0.17704533076815848</v>
      </c>
    </row>
    <row r="5270" spans="4:6" x14ac:dyDescent="0.25">
      <c r="D5270" s="5">
        <f t="shared" si="84"/>
        <v>1729471862</v>
      </c>
      <c r="E5270" s="6">
        <v>0.80534809437147159</v>
      </c>
      <c r="F5270" s="7">
        <v>0.860880593126084</v>
      </c>
    </row>
    <row r="5271" spans="4:6" x14ac:dyDescent="0.25">
      <c r="D5271" s="5">
        <f t="shared" si="84"/>
        <v>2056957124</v>
      </c>
      <c r="E5271" s="6">
        <v>0.95784530319072803</v>
      </c>
      <c r="F5271" s="7">
        <v>1.7262113680647331</v>
      </c>
    </row>
    <row r="5272" spans="4:6" x14ac:dyDescent="0.25">
      <c r="D5272" s="5">
        <f t="shared" si="84"/>
        <v>323429912</v>
      </c>
      <c r="E5272" s="6">
        <v>0.15060878931601418</v>
      </c>
      <c r="F5272" s="7">
        <v>-1.0338258627546362</v>
      </c>
    </row>
    <row r="5273" spans="4:6" x14ac:dyDescent="0.25">
      <c r="D5273" s="5">
        <f t="shared" si="84"/>
        <v>79168462</v>
      </c>
      <c r="E5273" s="6">
        <v>3.6865687963427686E-2</v>
      </c>
      <c r="F5273" s="7">
        <v>-1.7882767071152572</v>
      </c>
    </row>
    <row r="5274" spans="4:6" x14ac:dyDescent="0.25">
      <c r="D5274" s="5">
        <f t="shared" si="84"/>
        <v>1167421189</v>
      </c>
      <c r="E5274" s="6">
        <v>0.54362285420635981</v>
      </c>
      <c r="F5274" s="7">
        <v>0.10956509817252774</v>
      </c>
    </row>
    <row r="5275" spans="4:6" x14ac:dyDescent="0.25">
      <c r="D5275" s="5">
        <f t="shared" si="84"/>
        <v>469833292</v>
      </c>
      <c r="E5275" s="6">
        <v>0.21878317577651066</v>
      </c>
      <c r="F5275" s="7">
        <v>-0.77630935369311294</v>
      </c>
    </row>
    <row r="5276" spans="4:6" x14ac:dyDescent="0.25">
      <c r="D5276" s="5">
        <f t="shared" si="84"/>
        <v>1895525812</v>
      </c>
      <c r="E5276" s="6">
        <v>0.88267299056302106</v>
      </c>
      <c r="F5276" s="7">
        <v>1.1884554567264727</v>
      </c>
    </row>
    <row r="5277" spans="4:6" x14ac:dyDescent="0.25">
      <c r="D5277" s="5">
        <f t="shared" si="84"/>
        <v>1090723323</v>
      </c>
      <c r="E5277" s="6">
        <v>0.50790762715778093</v>
      </c>
      <c r="F5277" s="7">
        <v>1.98227799448835E-2</v>
      </c>
    </row>
    <row r="5278" spans="4:6" x14ac:dyDescent="0.25">
      <c r="D5278" s="5">
        <f t="shared" si="84"/>
        <v>448951034</v>
      </c>
      <c r="E5278" s="6">
        <v>0.20905911662528209</v>
      </c>
      <c r="F5278" s="7">
        <v>-0.80969023235527493</v>
      </c>
    </row>
    <row r="5279" spans="4:6" x14ac:dyDescent="0.25">
      <c r="D5279" s="5">
        <f t="shared" si="84"/>
        <v>1057880337</v>
      </c>
      <c r="E5279" s="6">
        <v>0.49261392000374749</v>
      </c>
      <c r="F5279" s="7">
        <v>-1.8515214779501445E-2</v>
      </c>
    </row>
    <row r="5280" spans="4:6" x14ac:dyDescent="0.25">
      <c r="D5280" s="5">
        <f t="shared" si="84"/>
        <v>2075588961</v>
      </c>
      <c r="E5280" s="6">
        <v>0.9665214284011362</v>
      </c>
      <c r="F5280" s="7">
        <v>1.8319615911003604</v>
      </c>
    </row>
    <row r="5281" spans="4:6" x14ac:dyDescent="0.25">
      <c r="D5281" s="5">
        <f t="shared" si="84"/>
        <v>2052669293</v>
      </c>
      <c r="E5281" s="6">
        <v>0.95584862628565037</v>
      </c>
      <c r="F5281" s="7">
        <v>1.7044194786719657</v>
      </c>
    </row>
    <row r="5282" spans="4:6" x14ac:dyDescent="0.25">
      <c r="D5282" s="5">
        <f t="shared" si="84"/>
        <v>1651453470</v>
      </c>
      <c r="E5282" s="6">
        <v>0.76901794948523672</v>
      </c>
      <c r="F5282" s="7">
        <v>0.73561652828611745</v>
      </c>
    </row>
    <row r="5283" spans="4:6" x14ac:dyDescent="0.25">
      <c r="D5283" s="5">
        <f t="shared" si="84"/>
        <v>569990083</v>
      </c>
      <c r="E5283" s="6">
        <v>0.26542231604961897</v>
      </c>
      <c r="F5283" s="7">
        <v>-0.62671719252707891</v>
      </c>
    </row>
    <row r="5284" spans="4:6" x14ac:dyDescent="0.25">
      <c r="D5284" s="5">
        <f t="shared" si="84"/>
        <v>430811129</v>
      </c>
      <c r="E5284" s="6">
        <v>0.20061206510347507</v>
      </c>
      <c r="F5284" s="7">
        <v>-0.83943699658204773</v>
      </c>
    </row>
    <row r="5285" spans="4:6" x14ac:dyDescent="0.25">
      <c r="D5285" s="5">
        <f t="shared" si="84"/>
        <v>1599854058</v>
      </c>
      <c r="E5285" s="6">
        <v>0.74499010084661665</v>
      </c>
      <c r="F5285" s="7">
        <v>0.65880686511230047</v>
      </c>
    </row>
    <row r="5286" spans="4:6" x14ac:dyDescent="0.25">
      <c r="D5286" s="5">
        <f t="shared" si="84"/>
        <v>895803951</v>
      </c>
      <c r="E5286" s="6">
        <v>0.417141221386512</v>
      </c>
      <c r="F5286" s="7">
        <v>-0.20921238724346508</v>
      </c>
    </row>
    <row r="5287" spans="4:6" x14ac:dyDescent="0.25">
      <c r="D5287" s="5">
        <f t="shared" si="84"/>
        <v>1769286376</v>
      </c>
      <c r="E5287" s="6">
        <v>0.82388817223151045</v>
      </c>
      <c r="F5287" s="7">
        <v>0.93028478091779365</v>
      </c>
    </row>
    <row r="5288" spans="4:6" x14ac:dyDescent="0.25">
      <c r="D5288" s="5">
        <f t="shared" si="84"/>
        <v>1945498353</v>
      </c>
      <c r="E5288" s="6">
        <v>0.90594326835679195</v>
      </c>
      <c r="F5288" s="7">
        <v>1.3161805111861897</v>
      </c>
    </row>
    <row r="5289" spans="4:6" x14ac:dyDescent="0.25">
      <c r="D5289" s="5">
        <f t="shared" si="84"/>
        <v>1691114353</v>
      </c>
      <c r="E5289" s="6">
        <v>0.78748648733597848</v>
      </c>
      <c r="F5289" s="7">
        <v>0.79773028475510721</v>
      </c>
    </row>
    <row r="5290" spans="4:6" x14ac:dyDescent="0.25">
      <c r="D5290" s="5">
        <f t="shared" si="84"/>
        <v>1632543899</v>
      </c>
      <c r="E5290" s="6">
        <v>0.76021249430273896</v>
      </c>
      <c r="F5290" s="7">
        <v>0.70698626807748954</v>
      </c>
    </row>
    <row r="5291" spans="4:6" x14ac:dyDescent="0.25">
      <c r="D5291" s="5">
        <f t="shared" si="84"/>
        <v>466638317</v>
      </c>
      <c r="E5291" s="6">
        <v>0.21729539960370903</v>
      </c>
      <c r="F5291" s="7">
        <v>-0.78135998464220058</v>
      </c>
    </row>
    <row r="5292" spans="4:6" x14ac:dyDescent="0.25">
      <c r="D5292" s="5">
        <f t="shared" si="84"/>
        <v>142226524</v>
      </c>
      <c r="E5292" s="6">
        <v>6.6229386316825997E-2</v>
      </c>
      <c r="F5292" s="7">
        <v>-1.5044762945544212</v>
      </c>
    </row>
    <row r="5293" spans="4:6" x14ac:dyDescent="0.25">
      <c r="D5293" s="5">
        <f t="shared" si="84"/>
        <v>2058804192</v>
      </c>
      <c r="E5293" s="6">
        <v>0.95870541125415398</v>
      </c>
      <c r="F5293" s="7">
        <v>1.7358566893416607</v>
      </c>
    </row>
    <row r="5294" spans="4:6" x14ac:dyDescent="0.25">
      <c r="D5294" s="5">
        <f t="shared" si="84"/>
        <v>1436419813</v>
      </c>
      <c r="E5294" s="6">
        <v>0.6688850998588699</v>
      </c>
      <c r="F5294" s="7">
        <v>0.43683667369960161</v>
      </c>
    </row>
    <row r="5295" spans="4:6" x14ac:dyDescent="0.25">
      <c r="D5295" s="5">
        <f t="shared" si="84"/>
        <v>1616282634</v>
      </c>
      <c r="E5295" s="6">
        <v>0.75264025270253443</v>
      </c>
      <c r="F5295" s="7">
        <v>0.68282173362699672</v>
      </c>
    </row>
    <row r="5296" spans="4:6" x14ac:dyDescent="0.25">
      <c r="D5296" s="5">
        <f t="shared" si="84"/>
        <v>1498130304</v>
      </c>
      <c r="E5296" s="6">
        <v>0.69762128656508526</v>
      </c>
      <c r="F5296" s="7">
        <v>0.51757127629673227</v>
      </c>
    </row>
    <row r="5297" spans="4:6" x14ac:dyDescent="0.25">
      <c r="D5297" s="5">
        <f t="shared" si="84"/>
        <v>1883575306</v>
      </c>
      <c r="E5297" s="6">
        <v>0.87710810254989946</v>
      </c>
      <c r="F5297" s="7">
        <v>1.1606511507391626</v>
      </c>
    </row>
    <row r="5298" spans="4:6" x14ac:dyDescent="0.25">
      <c r="D5298" s="5">
        <f t="shared" si="84"/>
        <v>1900949240</v>
      </c>
      <c r="E5298" s="6">
        <v>0.88519847102947391</v>
      </c>
      <c r="F5298" s="7">
        <v>1.2013819928502329</v>
      </c>
    </row>
    <row r="5299" spans="4:6" x14ac:dyDescent="0.25">
      <c r="D5299" s="5">
        <f t="shared" si="84"/>
        <v>892011377</v>
      </c>
      <c r="E5299" s="6">
        <v>0.41537516649381739</v>
      </c>
      <c r="F5299" s="7">
        <v>-0.2137393378334885</v>
      </c>
    </row>
    <row r="5300" spans="4:6" x14ac:dyDescent="0.25">
      <c r="D5300" s="5">
        <f t="shared" si="84"/>
        <v>1234056817</v>
      </c>
      <c r="E5300" s="6">
        <v>0.57465248655029799</v>
      </c>
      <c r="F5300" s="7">
        <v>0.18823169579977941</v>
      </c>
    </row>
    <row r="5301" spans="4:6" x14ac:dyDescent="0.25">
      <c r="D5301" s="5">
        <f t="shared" si="84"/>
        <v>107729274</v>
      </c>
      <c r="E5301" s="6">
        <v>5.0165352458288293E-2</v>
      </c>
      <c r="F5301" s="7">
        <v>-1.6432524841846357</v>
      </c>
    </row>
    <row r="5302" spans="4:6" x14ac:dyDescent="0.25">
      <c r="D5302" s="5">
        <f t="shared" si="84"/>
        <v>1141875867</v>
      </c>
      <c r="E5302" s="6">
        <v>0.53172738666807062</v>
      </c>
      <c r="F5302" s="7">
        <v>7.961278483863686E-2</v>
      </c>
    </row>
    <row r="5303" spans="4:6" x14ac:dyDescent="0.25">
      <c r="D5303" s="5">
        <f t="shared" si="84"/>
        <v>27208408</v>
      </c>
      <c r="E5303" s="6">
        <v>1.2669902306673957E-2</v>
      </c>
      <c r="F5303" s="7">
        <v>-2.236182720646029</v>
      </c>
    </row>
    <row r="5304" spans="4:6" x14ac:dyDescent="0.25">
      <c r="D5304" s="5">
        <f t="shared" si="84"/>
        <v>1264554251</v>
      </c>
      <c r="E5304" s="6">
        <v>0.58885396093954701</v>
      </c>
      <c r="F5304" s="7">
        <v>0.22459792646712223</v>
      </c>
    </row>
    <row r="5305" spans="4:6" x14ac:dyDescent="0.25">
      <c r="D5305" s="5">
        <f t="shared" si="84"/>
        <v>1223067693</v>
      </c>
      <c r="E5305" s="6">
        <v>0.56953527691730788</v>
      </c>
      <c r="F5305" s="7">
        <v>0.17519113969714473</v>
      </c>
    </row>
    <row r="5306" spans="4:6" x14ac:dyDescent="0.25">
      <c r="D5306" s="5">
        <f t="shared" si="84"/>
        <v>80185479</v>
      </c>
      <c r="E5306" s="6">
        <v>3.7339273409302598E-2</v>
      </c>
      <c r="F5306" s="7">
        <v>-1.7824336214424179</v>
      </c>
    </row>
    <row r="5307" spans="4:6" x14ac:dyDescent="0.25">
      <c r="D5307" s="5">
        <f t="shared" si="84"/>
        <v>867724915</v>
      </c>
      <c r="E5307" s="6">
        <v>0.40406590132421433</v>
      </c>
      <c r="F5307" s="7">
        <v>-0.2428368306482411</v>
      </c>
    </row>
    <row r="5308" spans="4:6" x14ac:dyDescent="0.25">
      <c r="D5308" s="5">
        <f t="shared" si="84"/>
        <v>1428320877</v>
      </c>
      <c r="E5308" s="6">
        <v>0.6651137388917745</v>
      </c>
      <c r="F5308" s="7">
        <v>0.42646022892406149</v>
      </c>
    </row>
    <row r="5309" spans="4:6" x14ac:dyDescent="0.25">
      <c r="D5309" s="5">
        <f t="shared" si="84"/>
        <v>1514566732</v>
      </c>
      <c r="E5309" s="6">
        <v>0.70527509479343431</v>
      </c>
      <c r="F5309" s="7">
        <v>0.53963349799984006</v>
      </c>
    </row>
    <row r="5310" spans="4:6" x14ac:dyDescent="0.25">
      <c r="D5310" s="5">
        <f t="shared" si="84"/>
        <v>717441904</v>
      </c>
      <c r="E5310" s="6">
        <v>0.33408492089629632</v>
      </c>
      <c r="F5310" s="7">
        <v>-0.42866114369802477</v>
      </c>
    </row>
    <row r="5311" spans="4:6" x14ac:dyDescent="0.25">
      <c r="D5311" s="5">
        <f t="shared" si="84"/>
        <v>1316856462</v>
      </c>
      <c r="E5311" s="6">
        <v>0.61320907586553053</v>
      </c>
      <c r="F5311" s="7">
        <v>0.28769287005320648</v>
      </c>
    </row>
    <row r="5312" spans="4:6" x14ac:dyDescent="0.25">
      <c r="D5312" s="5">
        <f t="shared" si="84"/>
        <v>462326002</v>
      </c>
      <c r="E5312" s="6">
        <v>0.21528732144766238</v>
      </c>
      <c r="F5312" s="7">
        <v>-0.78820869686587969</v>
      </c>
    </row>
    <row r="5313" spans="4:6" x14ac:dyDescent="0.25">
      <c r="D5313" s="5">
        <f t="shared" si="84"/>
        <v>288382918</v>
      </c>
      <c r="E5313" s="6">
        <v>0.13428876095850836</v>
      </c>
      <c r="F5313" s="7">
        <v>-1.1063443053842861</v>
      </c>
    </row>
    <row r="5314" spans="4:6" x14ac:dyDescent="0.25">
      <c r="D5314" s="5">
        <f t="shared" si="84"/>
        <v>542834924</v>
      </c>
      <c r="E5314" s="6">
        <v>0.25277720974085593</v>
      </c>
      <c r="F5314" s="7">
        <v>-0.66577579334953763</v>
      </c>
    </row>
    <row r="5315" spans="4:6" x14ac:dyDescent="0.25">
      <c r="D5315" s="5">
        <f t="shared" ref="D5315:D5378" si="85">MOD(D5314*$B$4,$B$5)</f>
        <v>1736639357</v>
      </c>
      <c r="E5315" s="6">
        <v>0.80868571932305178</v>
      </c>
      <c r="F5315" s="7">
        <v>0.87306332733669312</v>
      </c>
    </row>
    <row r="5316" spans="4:6" x14ac:dyDescent="0.25">
      <c r="D5316" s="5">
        <f t="shared" si="85"/>
        <v>146757455</v>
      </c>
      <c r="E5316" s="6">
        <v>6.8339265480953509E-2</v>
      </c>
      <c r="F5316" s="7">
        <v>-1.4882744469855262</v>
      </c>
    </row>
    <row r="5317" spans="4:6" x14ac:dyDescent="0.25">
      <c r="D5317" s="5">
        <f t="shared" si="85"/>
        <v>1728042499</v>
      </c>
      <c r="E5317" s="6">
        <v>0.8046824953562417</v>
      </c>
      <c r="F5317" s="7">
        <v>0.85846634003031952</v>
      </c>
    </row>
    <row r="5318" spans="4:6" x14ac:dyDescent="0.25">
      <c r="D5318" s="5">
        <f t="shared" si="85"/>
        <v>1779652455</v>
      </c>
      <c r="E5318" s="6">
        <v>0.82871525392747969</v>
      </c>
      <c r="F5318" s="7">
        <v>0.9491005157107899</v>
      </c>
    </row>
    <row r="5319" spans="4:6" x14ac:dyDescent="0.25">
      <c r="D5319" s="5">
        <f t="shared" si="85"/>
        <v>1962808011</v>
      </c>
      <c r="E5319" s="6">
        <v>0.91400370599143554</v>
      </c>
      <c r="F5319" s="7">
        <v>1.3658291713336979</v>
      </c>
    </row>
    <row r="5320" spans="4:6" x14ac:dyDescent="0.25">
      <c r="D5320" s="5">
        <f t="shared" si="85"/>
        <v>1874476988</v>
      </c>
      <c r="E5320" s="6">
        <v>0.87287136807373855</v>
      </c>
      <c r="F5320" s="7">
        <v>1.1400697007700491</v>
      </c>
    </row>
    <row r="5321" spans="4:6" x14ac:dyDescent="0.25">
      <c r="D5321" s="5">
        <f t="shared" si="85"/>
        <v>802705050</v>
      </c>
      <c r="E5321" s="6">
        <v>0.37378866725954102</v>
      </c>
      <c r="F5321" s="7">
        <v>-0.3218354792853374</v>
      </c>
    </row>
    <row r="5322" spans="4:6" x14ac:dyDescent="0.25">
      <c r="D5322" s="5">
        <f t="shared" si="85"/>
        <v>328025729</v>
      </c>
      <c r="E5322" s="6">
        <v>0.1527488833784581</v>
      </c>
      <c r="F5322" s="7">
        <v>-1.0247148230768648</v>
      </c>
    </row>
    <row r="5323" spans="4:6" x14ac:dyDescent="0.25">
      <c r="D5323" s="5">
        <f t="shared" si="85"/>
        <v>733035228</v>
      </c>
      <c r="E5323" s="6">
        <v>0.34134612823030552</v>
      </c>
      <c r="F5323" s="7">
        <v>-0.4087920747295033</v>
      </c>
    </row>
    <row r="5324" spans="4:6" x14ac:dyDescent="0.25">
      <c r="D5324" s="5">
        <f t="shared" si="85"/>
        <v>255439169</v>
      </c>
      <c r="E5324" s="6">
        <v>0.11894813237613824</v>
      </c>
      <c r="F5324" s="7">
        <v>-1.180261401390956</v>
      </c>
    </row>
    <row r="5325" spans="4:6" x14ac:dyDescent="0.25">
      <c r="D5325" s="5">
        <f t="shared" si="85"/>
        <v>1600509372</v>
      </c>
      <c r="E5325" s="6">
        <v>0.74529525520773166</v>
      </c>
      <c r="F5325" s="7">
        <v>0.65975745505900896</v>
      </c>
    </row>
    <row r="5326" spans="4:6" x14ac:dyDescent="0.25">
      <c r="D5326" s="5">
        <f t="shared" si="85"/>
        <v>316211340</v>
      </c>
      <c r="E5326" s="6">
        <v>0.14724737978284003</v>
      </c>
      <c r="F5326" s="7">
        <v>-1.0483122672602256</v>
      </c>
    </row>
    <row r="5327" spans="4:6" x14ac:dyDescent="0.25">
      <c r="D5327" s="5">
        <f t="shared" si="85"/>
        <v>1671313911</v>
      </c>
      <c r="E5327" s="6">
        <v>0.77826618801640923</v>
      </c>
      <c r="F5327" s="7">
        <v>0.76635075821802456</v>
      </c>
    </row>
    <row r="5328" spans="4:6" x14ac:dyDescent="0.25">
      <c r="D5328" s="5">
        <f t="shared" si="85"/>
        <v>1475631032</v>
      </c>
      <c r="E5328" s="6">
        <v>0.68714424659232076</v>
      </c>
      <c r="F5328" s="7">
        <v>0.48777177349741285</v>
      </c>
    </row>
    <row r="5329" spans="4:6" x14ac:dyDescent="0.25">
      <c r="D5329" s="5">
        <f t="shared" si="85"/>
        <v>300458329</v>
      </c>
      <c r="E5329" s="6">
        <v>0.13991181239477526</v>
      </c>
      <c r="F5329" s="7">
        <v>-1.0807156378336369</v>
      </c>
    </row>
    <row r="5330" spans="4:6" x14ac:dyDescent="0.25">
      <c r="D5330" s="5">
        <f t="shared" si="85"/>
        <v>1466930968</v>
      </c>
      <c r="E5330" s="6">
        <v>0.68309296358664795</v>
      </c>
      <c r="F5330" s="7">
        <v>0.47636541023539131</v>
      </c>
    </row>
    <row r="5331" spans="4:6" x14ac:dyDescent="0.25">
      <c r="D5331" s="5">
        <f t="shared" si="85"/>
        <v>1246463797</v>
      </c>
      <c r="E5331" s="6">
        <v>0.58042993683408006</v>
      </c>
      <c r="F5331" s="7">
        <v>0.20299348255696792</v>
      </c>
    </row>
    <row r="5332" spans="4:6" x14ac:dyDescent="0.25">
      <c r="D5332" s="5">
        <f t="shared" si="85"/>
        <v>2004606988</v>
      </c>
      <c r="E5332" s="6">
        <v>0.93346787144752952</v>
      </c>
      <c r="F5332" s="7">
        <v>1.5021272168500519</v>
      </c>
    </row>
    <row r="5333" spans="4:6" x14ac:dyDescent="0.25">
      <c r="D5333" s="5">
        <f t="shared" si="85"/>
        <v>918267575</v>
      </c>
      <c r="E5333" s="6">
        <v>0.42760166146569106</v>
      </c>
      <c r="F5333" s="7">
        <v>-0.18248347338740312</v>
      </c>
    </row>
    <row r="5334" spans="4:6" x14ac:dyDescent="0.25">
      <c r="D5334" s="5">
        <f t="shared" si="85"/>
        <v>1631638745</v>
      </c>
      <c r="E5334" s="6">
        <v>0.75979099912549464</v>
      </c>
      <c r="F5334" s="7">
        <v>0.70563041970113272</v>
      </c>
    </row>
    <row r="5335" spans="4:6" x14ac:dyDescent="0.25">
      <c r="D5335" s="5">
        <f t="shared" si="85"/>
        <v>1871106170</v>
      </c>
      <c r="E5335" s="6">
        <v>0.87130170862311651</v>
      </c>
      <c r="F5335" s="7">
        <v>1.1325659302942026</v>
      </c>
    </row>
    <row r="5336" spans="4:6" x14ac:dyDescent="0.25">
      <c r="D5336" s="5">
        <f t="shared" si="85"/>
        <v>1298706544</v>
      </c>
      <c r="E5336" s="6">
        <v>0.60475736167724925</v>
      </c>
      <c r="F5336" s="7">
        <v>0.26568050767080292</v>
      </c>
    </row>
    <row r="5337" spans="4:6" x14ac:dyDescent="0.25">
      <c r="D5337" s="5">
        <f t="shared" si="85"/>
        <v>520962200</v>
      </c>
      <c r="E5337" s="6">
        <v>0.24259192891660325</v>
      </c>
      <c r="F5337" s="7">
        <v>-0.69798934451566386</v>
      </c>
    </row>
    <row r="5338" spans="4:6" x14ac:dyDescent="0.25">
      <c r="D5338" s="5">
        <f t="shared" si="85"/>
        <v>332849830</v>
      </c>
      <c r="E5338" s="6">
        <v>0.15499528046231278</v>
      </c>
      <c r="F5338" s="7">
        <v>-1.015241839462635</v>
      </c>
    </row>
    <row r="5339" spans="4:6" x14ac:dyDescent="0.25">
      <c r="D5339" s="5">
        <f t="shared" si="85"/>
        <v>1668980723</v>
      </c>
      <c r="E5339" s="6">
        <v>0.77717971268778641</v>
      </c>
      <c r="F5339" s="7">
        <v>0.7627029436866487</v>
      </c>
    </row>
    <row r="5340" spans="4:6" x14ac:dyDescent="0.25">
      <c r="D5340" s="5">
        <f t="shared" si="85"/>
        <v>519462728</v>
      </c>
      <c r="E5340" s="6">
        <v>0.24189368285415105</v>
      </c>
      <c r="F5340" s="7">
        <v>-0.70022409600047675</v>
      </c>
    </row>
    <row r="5341" spans="4:6" x14ac:dyDescent="0.25">
      <c r="D5341" s="5">
        <f t="shared" si="85"/>
        <v>966280916</v>
      </c>
      <c r="E5341" s="6">
        <v>0.44995961566451903</v>
      </c>
      <c r="F5341" s="7">
        <v>-0.12576337842830343</v>
      </c>
    </row>
    <row r="5342" spans="4:6" x14ac:dyDescent="0.25">
      <c r="D5342" s="5">
        <f t="shared" si="85"/>
        <v>1283396</v>
      </c>
      <c r="E5342" s="6">
        <v>5.9762783404218763E-4</v>
      </c>
      <c r="F5342" s="7">
        <v>-3.2400098590228974</v>
      </c>
    </row>
    <row r="5343" spans="4:6" x14ac:dyDescent="0.25">
      <c r="D5343" s="5">
        <f t="shared" si="85"/>
        <v>1821266200</v>
      </c>
      <c r="E5343" s="6">
        <v>0.84809316401192281</v>
      </c>
      <c r="F5343" s="7">
        <v>1.028289493067817</v>
      </c>
    </row>
    <row r="5344" spans="4:6" x14ac:dyDescent="0.25">
      <c r="D5344" s="5">
        <f t="shared" si="85"/>
        <v>655199314</v>
      </c>
      <c r="E5344" s="6">
        <v>0.3051009562845351</v>
      </c>
      <c r="F5344" s="7">
        <v>-0.50978526116920031</v>
      </c>
    </row>
    <row r="5345" spans="4:6" x14ac:dyDescent="0.25">
      <c r="D5345" s="5">
        <f t="shared" si="85"/>
        <v>1134416725</v>
      </c>
      <c r="E5345" s="6">
        <v>0.52825395299890443</v>
      </c>
      <c r="F5345" s="7">
        <v>7.0881466321120246E-2</v>
      </c>
    </row>
    <row r="5346" spans="4:6" x14ac:dyDescent="0.25">
      <c r="D5346" s="5">
        <f t="shared" si="85"/>
        <v>744217622</v>
      </c>
      <c r="E5346" s="6">
        <v>0.34655333622037743</v>
      </c>
      <c r="F5346" s="7">
        <v>-0.39464259641010191</v>
      </c>
    </row>
    <row r="5347" spans="4:6" x14ac:dyDescent="0.25">
      <c r="D5347" s="5">
        <f t="shared" si="85"/>
        <v>1022384546</v>
      </c>
      <c r="E5347" s="6">
        <v>0.47608490425728717</v>
      </c>
      <c r="F5347" s="7">
        <v>-5.9982203752570407E-2</v>
      </c>
    </row>
    <row r="5348" spans="4:6" x14ac:dyDescent="0.25">
      <c r="D5348" s="5">
        <f t="shared" si="85"/>
        <v>202728259</v>
      </c>
      <c r="E5348" s="6">
        <v>9.4402702147516143E-2</v>
      </c>
      <c r="F5348" s="7">
        <v>-1.3141212493883301</v>
      </c>
    </row>
    <row r="5349" spans="4:6" x14ac:dyDescent="0.25">
      <c r="D5349" s="5">
        <f t="shared" si="85"/>
        <v>1960294457</v>
      </c>
      <c r="E5349" s="6">
        <v>0.9128332411989879</v>
      </c>
      <c r="F5349" s="7">
        <v>1.3584103320882324</v>
      </c>
    </row>
    <row r="5350" spans="4:6" x14ac:dyDescent="0.25">
      <c r="D5350" s="5">
        <f t="shared" si="85"/>
        <v>801796086</v>
      </c>
      <c r="E5350" s="6">
        <v>0.37336539791279044</v>
      </c>
      <c r="F5350" s="7">
        <v>-0.3229530541770102</v>
      </c>
    </row>
    <row r="5351" spans="4:6" x14ac:dyDescent="0.25">
      <c r="D5351" s="5">
        <f t="shared" si="85"/>
        <v>1548581072</v>
      </c>
      <c r="E5351" s="6">
        <v>0.72111425615950886</v>
      </c>
      <c r="F5351" s="7">
        <v>0.58615480817151422</v>
      </c>
    </row>
    <row r="5352" spans="4:6" x14ac:dyDescent="0.25">
      <c r="D5352" s="5">
        <f t="shared" si="85"/>
        <v>1946141736</v>
      </c>
      <c r="E5352" s="6">
        <v>0.90624286691308287</v>
      </c>
      <c r="F5352" s="7">
        <v>1.3179682812553506</v>
      </c>
    </row>
    <row r="5353" spans="4:6" x14ac:dyDescent="0.25">
      <c r="D5353" s="5">
        <f t="shared" si="85"/>
        <v>535600441</v>
      </c>
      <c r="E5353" s="6">
        <v>0.24940839107093252</v>
      </c>
      <c r="F5353" s="7">
        <v>-0.67635263461657025</v>
      </c>
    </row>
    <row r="5354" spans="4:6" x14ac:dyDescent="0.25">
      <c r="D5354" s="5">
        <f t="shared" si="85"/>
        <v>413261278</v>
      </c>
      <c r="E5354" s="6">
        <v>0.192439778887145</v>
      </c>
      <c r="F5354" s="7">
        <v>-0.86894071610714119</v>
      </c>
    </row>
    <row r="5355" spans="4:6" x14ac:dyDescent="0.25">
      <c r="D5355" s="5">
        <f t="shared" si="85"/>
        <v>559553355</v>
      </c>
      <c r="E5355" s="6">
        <v>0.26056233584933203</v>
      </c>
      <c r="F5355" s="7">
        <v>-0.64161272032295735</v>
      </c>
    </row>
    <row r="5356" spans="4:6" x14ac:dyDescent="0.25">
      <c r="D5356" s="5">
        <f t="shared" si="85"/>
        <v>1298170886</v>
      </c>
      <c r="E5356" s="6">
        <v>0.6045079264831803</v>
      </c>
      <c r="F5356" s="7">
        <v>0.26503286133278614</v>
      </c>
    </row>
    <row r="5357" spans="4:6" x14ac:dyDescent="0.25">
      <c r="D5357" s="5">
        <f t="shared" si="85"/>
        <v>434018646</v>
      </c>
      <c r="E5357" s="6">
        <v>0.20210568160014755</v>
      </c>
      <c r="F5357" s="7">
        <v>-0.83412355446228137</v>
      </c>
    </row>
    <row r="5358" spans="4:6" x14ac:dyDescent="0.25">
      <c r="D5358" s="5">
        <f t="shared" si="85"/>
        <v>1811084581</v>
      </c>
      <c r="E5358" s="6">
        <v>0.84335197819709029</v>
      </c>
      <c r="F5358" s="7">
        <v>1.0083300455817741</v>
      </c>
    </row>
    <row r="5359" spans="4:6" x14ac:dyDescent="0.25">
      <c r="D5359" s="5">
        <f t="shared" si="85"/>
        <v>952023728</v>
      </c>
      <c r="E5359" s="6">
        <v>0.44332059514086747</v>
      </c>
      <c r="F5359" s="7">
        <v>-0.14255556837197761</v>
      </c>
    </row>
    <row r="5360" spans="4:6" x14ac:dyDescent="0.25">
      <c r="D5360" s="5">
        <f t="shared" si="85"/>
        <v>1134812135</v>
      </c>
      <c r="E5360" s="6">
        <v>0.52843808012869031</v>
      </c>
      <c r="F5360" s="7">
        <v>7.1344173078676965E-2</v>
      </c>
    </row>
    <row r="5361" spans="4:6" x14ac:dyDescent="0.25">
      <c r="D5361" s="5">
        <f t="shared" si="85"/>
        <v>503700909</v>
      </c>
      <c r="E5361" s="6">
        <v>0.23455401392146388</v>
      </c>
      <c r="F5361" s="7">
        <v>-0.72393111278670297</v>
      </c>
    </row>
    <row r="5362" spans="4:6" x14ac:dyDescent="0.25">
      <c r="D5362" s="5">
        <f t="shared" si="85"/>
        <v>336727005</v>
      </c>
      <c r="E5362" s="6">
        <v>0.1568007307656116</v>
      </c>
      <c r="F5362" s="7">
        <v>-1.0076938433556719</v>
      </c>
    </row>
    <row r="5363" spans="4:6" x14ac:dyDescent="0.25">
      <c r="D5363" s="5">
        <f t="shared" si="85"/>
        <v>1993017859</v>
      </c>
      <c r="E5363" s="6">
        <v>0.92807126271358809</v>
      </c>
      <c r="F5363" s="7">
        <v>1.4615758560893344</v>
      </c>
    </row>
    <row r="5364" spans="4:6" x14ac:dyDescent="0.25">
      <c r="D5364" s="5">
        <f t="shared" si="85"/>
        <v>1992653483</v>
      </c>
      <c r="E5364" s="6">
        <v>0.92790158691620606</v>
      </c>
      <c r="F5364" s="7">
        <v>1.4603393727923339</v>
      </c>
    </row>
    <row r="5365" spans="4:6" x14ac:dyDescent="0.25">
      <c r="D5365" s="5">
        <f t="shared" si="85"/>
        <v>1583728763</v>
      </c>
      <c r="E5365" s="6">
        <v>0.73748117521170631</v>
      </c>
      <c r="F5365" s="7">
        <v>0.63559926362384633</v>
      </c>
    </row>
    <row r="5366" spans="4:6" x14ac:dyDescent="0.25">
      <c r="D5366" s="5">
        <f t="shared" si="85"/>
        <v>2048252867</v>
      </c>
      <c r="E5366" s="6">
        <v>0.95379206766727576</v>
      </c>
      <c r="F5366" s="7">
        <v>1.6827894159885177</v>
      </c>
    </row>
    <row r="5367" spans="4:6" x14ac:dyDescent="0.25">
      <c r="D5367" s="5">
        <f t="shared" si="85"/>
        <v>1067035077</v>
      </c>
      <c r="E5367" s="6">
        <v>0.49687692802108541</v>
      </c>
      <c r="F5367" s="7">
        <v>-7.8284604862508891E-3</v>
      </c>
    </row>
    <row r="5368" spans="4:6" x14ac:dyDescent="0.25">
      <c r="D5368" s="5">
        <f t="shared" si="85"/>
        <v>1602412219</v>
      </c>
      <c r="E5368" s="6">
        <v>0.74618133739212655</v>
      </c>
      <c r="F5368" s="7">
        <v>0.66252108692007305</v>
      </c>
    </row>
    <row r="5369" spans="4:6" x14ac:dyDescent="0.25">
      <c r="D5369" s="5">
        <f t="shared" si="85"/>
        <v>1974225703</v>
      </c>
      <c r="E5369" s="6">
        <v>0.91932048315119042</v>
      </c>
      <c r="F5369" s="7">
        <v>1.4005154045924353</v>
      </c>
    </row>
    <row r="5370" spans="4:6" x14ac:dyDescent="0.25">
      <c r="D5370" s="5">
        <f t="shared" si="85"/>
        <v>1114590241</v>
      </c>
      <c r="E5370" s="6">
        <v>0.51902152692807979</v>
      </c>
      <c r="F5370" s="7">
        <v>4.769797730854626E-2</v>
      </c>
    </row>
    <row r="5371" spans="4:6" x14ac:dyDescent="0.25">
      <c r="D5371" s="5">
        <f t="shared" si="85"/>
        <v>1477715020</v>
      </c>
      <c r="E5371" s="6">
        <v>0.68811467912803836</v>
      </c>
      <c r="F5371" s="7">
        <v>0.49051341167188078</v>
      </c>
    </row>
    <row r="5372" spans="4:6" x14ac:dyDescent="0.25">
      <c r="D5372" s="5">
        <f t="shared" si="85"/>
        <v>2112395315</v>
      </c>
      <c r="E5372" s="6">
        <v>0.98366072260184279</v>
      </c>
      <c r="F5372" s="7">
        <v>2.1360105390841437</v>
      </c>
    </row>
    <row r="5373" spans="4:6" x14ac:dyDescent="0.25">
      <c r="D5373" s="5">
        <f t="shared" si="85"/>
        <v>615723511</v>
      </c>
      <c r="E5373" s="6">
        <v>0.28671860302492846</v>
      </c>
      <c r="F5373" s="7">
        <v>-0.5629965898683329</v>
      </c>
    </row>
    <row r="5374" spans="4:6" x14ac:dyDescent="0.25">
      <c r="D5374" s="5">
        <f t="shared" si="85"/>
        <v>415925001</v>
      </c>
      <c r="E5374" s="6">
        <v>0.19368017156951145</v>
      </c>
      <c r="F5374" s="7">
        <v>-0.86441429446187856</v>
      </c>
    </row>
    <row r="5375" spans="4:6" x14ac:dyDescent="0.25">
      <c r="D5375" s="5">
        <f t="shared" si="85"/>
        <v>291107468</v>
      </c>
      <c r="E5375" s="6">
        <v>0.13555747842002425</v>
      </c>
      <c r="F5375" s="7">
        <v>-1.1004985596620396</v>
      </c>
    </row>
    <row r="5376" spans="4:6" x14ac:dyDescent="0.25">
      <c r="D5376" s="5">
        <f t="shared" si="85"/>
        <v>1063085507</v>
      </c>
      <c r="E5376" s="6">
        <v>0.49503776616886053</v>
      </c>
      <c r="F5376" s="7">
        <v>-1.2438796381694629E-2</v>
      </c>
    </row>
    <row r="5377" spans="4:6" x14ac:dyDescent="0.25">
      <c r="D5377" s="5">
        <f t="shared" si="85"/>
        <v>2078763332</v>
      </c>
      <c r="E5377" s="6">
        <v>0.96799961008876523</v>
      </c>
      <c r="F5377" s="7">
        <v>1.852174426361318</v>
      </c>
    </row>
    <row r="5378" spans="4:6" x14ac:dyDescent="0.25">
      <c r="D5378" s="5">
        <f t="shared" si="85"/>
        <v>663909250</v>
      </c>
      <c r="E5378" s="6">
        <v>0.30915683629844043</v>
      </c>
      <c r="F5378" s="7">
        <v>-0.49824173055025561</v>
      </c>
    </row>
    <row r="5379" spans="4:6" x14ac:dyDescent="0.25">
      <c r="D5379" s="5">
        <f t="shared" ref="D5379:D5442" si="86">MOD(D5378*$B$4,$B$5)</f>
        <v>664942569</v>
      </c>
      <c r="E5379" s="6">
        <v>0.30963801295462812</v>
      </c>
      <c r="F5379" s="7">
        <v>-0.49687666784942336</v>
      </c>
    </row>
    <row r="5380" spans="4:6" x14ac:dyDescent="0.25">
      <c r="D5380" s="5">
        <f t="shared" si="86"/>
        <v>1152160137</v>
      </c>
      <c r="E5380" s="6">
        <v>0.53651637307975109</v>
      </c>
      <c r="F5380" s="7">
        <v>9.1661164307375101E-2</v>
      </c>
    </row>
    <row r="5381" spans="4:6" x14ac:dyDescent="0.25">
      <c r="D5381" s="5">
        <f t="shared" si="86"/>
        <v>390483121</v>
      </c>
      <c r="E5381" s="6">
        <v>0.18183287296614878</v>
      </c>
      <c r="F5381" s="7">
        <v>-0.90840223388533226</v>
      </c>
    </row>
    <row r="5382" spans="4:6" x14ac:dyDescent="0.25">
      <c r="D5382" s="5">
        <f t="shared" si="86"/>
        <v>546764072</v>
      </c>
      <c r="E5382" s="6">
        <v>0.25460686185826253</v>
      </c>
      <c r="F5382" s="7">
        <v>-0.6600624976280508</v>
      </c>
    </row>
    <row r="5383" spans="4:6" x14ac:dyDescent="0.25">
      <c r="D5383" s="5">
        <f t="shared" si="86"/>
        <v>274497882</v>
      </c>
      <c r="E5383" s="6">
        <v>0.12782303721441238</v>
      </c>
      <c r="F5383" s="7">
        <v>-1.1367421951920458</v>
      </c>
    </row>
    <row r="5384" spans="4:6" x14ac:dyDescent="0.25">
      <c r="D5384" s="5">
        <f t="shared" si="86"/>
        <v>313160032</v>
      </c>
      <c r="E5384" s="6">
        <v>0.14582650377026435</v>
      </c>
      <c r="F5384" s="7">
        <v>-1.0545023013583121</v>
      </c>
    </row>
    <row r="5385" spans="4:6" x14ac:dyDescent="0.25">
      <c r="D5385" s="5">
        <f t="shared" si="86"/>
        <v>410513439</v>
      </c>
      <c r="E5385" s="6">
        <v>0.19116021663989891</v>
      </c>
      <c r="F5385" s="7">
        <v>-0.87362880655953901</v>
      </c>
    </row>
    <row r="5386" spans="4:6" x14ac:dyDescent="0.25">
      <c r="D5386" s="5">
        <f t="shared" si="86"/>
        <v>1062603100</v>
      </c>
      <c r="E5386" s="6">
        <v>0.49481312790402504</v>
      </c>
      <c r="F5386" s="7">
        <v>-1.3001926572862576E-2</v>
      </c>
    </row>
    <row r="5387" spans="4:6" x14ac:dyDescent="0.25">
      <c r="D5387" s="5">
        <f t="shared" si="86"/>
        <v>267331505</v>
      </c>
      <c r="E5387" s="6">
        <v>0.1244859328721519</v>
      </c>
      <c r="F5387" s="7">
        <v>-1.1528502238816101</v>
      </c>
    </row>
    <row r="5388" spans="4:6" x14ac:dyDescent="0.25">
      <c r="D5388" s="5">
        <f t="shared" si="86"/>
        <v>129843032</v>
      </c>
      <c r="E5388" s="6">
        <v>6.0462873485370425E-2</v>
      </c>
      <c r="F5388" s="7">
        <v>-1.5508995972291439</v>
      </c>
    </row>
    <row r="5389" spans="4:6" x14ac:dyDescent="0.25">
      <c r="D5389" s="5">
        <f t="shared" si="86"/>
        <v>1295715726</v>
      </c>
      <c r="E5389" s="6">
        <v>0.60336465351596913</v>
      </c>
      <c r="F5389" s="7">
        <v>0.26206582622025998</v>
      </c>
    </row>
    <row r="5390" spans="4:6" x14ac:dyDescent="0.25">
      <c r="D5390" s="5">
        <f t="shared" si="86"/>
        <v>32590871</v>
      </c>
      <c r="E5390" s="6">
        <v>1.5176306958474505E-2</v>
      </c>
      <c r="F5390" s="7">
        <v>-2.1654581902727932</v>
      </c>
    </row>
    <row r="5391" spans="4:6" x14ac:dyDescent="0.25">
      <c r="D5391" s="5">
        <f t="shared" si="86"/>
        <v>1235904437</v>
      </c>
      <c r="E5391" s="6">
        <v>0.57551285165875488</v>
      </c>
      <c r="F5391" s="7">
        <v>0.19042731284795014</v>
      </c>
    </row>
    <row r="5392" spans="4:6" x14ac:dyDescent="0.25">
      <c r="D5392" s="5">
        <f t="shared" si="86"/>
        <v>1247364767</v>
      </c>
      <c r="E5392" s="6">
        <v>0.58084948368449651</v>
      </c>
      <c r="F5392" s="7">
        <v>0.20406713979001351</v>
      </c>
    </row>
    <row r="5393" spans="4:6" x14ac:dyDescent="0.25">
      <c r="D5393" s="5">
        <f t="shared" si="86"/>
        <v>398173271</v>
      </c>
      <c r="E5393" s="6">
        <v>0.18541387811807344</v>
      </c>
      <c r="F5393" s="7">
        <v>-0.89492392514956565</v>
      </c>
    </row>
    <row r="5394" spans="4:6" x14ac:dyDescent="0.25">
      <c r="D5394" s="5">
        <f t="shared" si="86"/>
        <v>243323791</v>
      </c>
      <c r="E5394" s="6">
        <v>0.11330646985518417</v>
      </c>
      <c r="F5394" s="7">
        <v>-1.2091299103968434</v>
      </c>
    </row>
    <row r="5395" spans="4:6" x14ac:dyDescent="0.25">
      <c r="D5395" s="5">
        <f t="shared" si="86"/>
        <v>894649918</v>
      </c>
      <c r="E5395" s="6">
        <v>0.41660383289363589</v>
      </c>
      <c r="F5395" s="7">
        <v>-0.21058942385624152</v>
      </c>
    </row>
    <row r="5396" spans="4:6" x14ac:dyDescent="0.25">
      <c r="D5396" s="5">
        <f t="shared" si="86"/>
        <v>1897534255</v>
      </c>
      <c r="E5396" s="6">
        <v>0.88360824471675625</v>
      </c>
      <c r="F5396" s="7">
        <v>1.1932192677593725</v>
      </c>
    </row>
    <row r="5397" spans="4:6" x14ac:dyDescent="0.25">
      <c r="D5397" s="5">
        <f t="shared" si="86"/>
        <v>1403511261</v>
      </c>
      <c r="E5397" s="6">
        <v>0.65356086115684442</v>
      </c>
      <c r="F5397" s="7">
        <v>0.39495204727702093</v>
      </c>
    </row>
    <row r="5398" spans="4:6" x14ac:dyDescent="0.25">
      <c r="D5398" s="5">
        <f t="shared" si="86"/>
        <v>77984175</v>
      </c>
      <c r="E5398" s="6">
        <v>3.6314211353952262E-2</v>
      </c>
      <c r="F5398" s="7">
        <v>-1.7951586737479983</v>
      </c>
    </row>
    <row r="5399" spans="4:6" x14ac:dyDescent="0.25">
      <c r="D5399" s="5">
        <f t="shared" si="86"/>
        <v>1982761881</v>
      </c>
      <c r="E5399" s="6">
        <v>0.92329545079106046</v>
      </c>
      <c r="F5399" s="7">
        <v>1.4275927957687078</v>
      </c>
    </row>
    <row r="5400" spans="4:6" x14ac:dyDescent="0.25">
      <c r="D5400" s="5">
        <f t="shared" si="86"/>
        <v>847578255</v>
      </c>
      <c r="E5400" s="6">
        <v>0.39468438168492576</v>
      </c>
      <c r="F5400" s="7">
        <v>-0.26713039818965001</v>
      </c>
    </row>
    <row r="5401" spans="4:6" x14ac:dyDescent="0.25">
      <c r="D5401" s="5">
        <f t="shared" si="86"/>
        <v>1738988108</v>
      </c>
      <c r="E5401" s="6">
        <v>0.80977944173829575</v>
      </c>
      <c r="F5401" s="7">
        <v>0.87708381218843667</v>
      </c>
    </row>
    <row r="5402" spans="4:6" x14ac:dyDescent="0.25">
      <c r="D5402" s="5">
        <f t="shared" si="86"/>
        <v>1854167332</v>
      </c>
      <c r="E5402" s="6">
        <v>0.86341394750719325</v>
      </c>
      <c r="F5402" s="7">
        <v>1.0957867575927638</v>
      </c>
    </row>
    <row r="5403" spans="4:6" x14ac:dyDescent="0.25">
      <c r="D5403" s="5">
        <f t="shared" si="86"/>
        <v>1835326953</v>
      </c>
      <c r="E5403" s="6">
        <v>0.85464071236051686</v>
      </c>
      <c r="F5403" s="7">
        <v>1.0565465720788598</v>
      </c>
    </row>
    <row r="5404" spans="4:6" x14ac:dyDescent="0.25">
      <c r="D5404" s="5">
        <f t="shared" si="86"/>
        <v>776974925</v>
      </c>
      <c r="E5404" s="6">
        <v>0.36180714411829334</v>
      </c>
      <c r="F5404" s="7">
        <v>-0.35363253536687322</v>
      </c>
    </row>
    <row r="5405" spans="4:6" x14ac:dyDescent="0.25">
      <c r="D5405" s="5">
        <f t="shared" si="86"/>
        <v>1702193467</v>
      </c>
      <c r="E5405" s="6">
        <v>0.7926456018282525</v>
      </c>
      <c r="F5405" s="7">
        <v>0.81563522537457578</v>
      </c>
    </row>
    <row r="5406" spans="4:6" x14ac:dyDescent="0.25">
      <c r="D5406" s="5">
        <f t="shared" si="86"/>
        <v>1709027690</v>
      </c>
      <c r="E5406" s="6">
        <v>0.79582803491114451</v>
      </c>
      <c r="F5406" s="7">
        <v>0.8268114659088488</v>
      </c>
    </row>
    <row r="5407" spans="4:6" x14ac:dyDescent="0.25">
      <c r="D5407" s="5">
        <f t="shared" si="86"/>
        <v>891324485</v>
      </c>
      <c r="E5407" s="6">
        <v>0.41505530748055813</v>
      </c>
      <c r="F5407" s="7">
        <v>-0.21455970244005715</v>
      </c>
    </row>
    <row r="5408" spans="4:6" x14ac:dyDescent="0.25">
      <c r="D5408" s="5">
        <f t="shared" si="86"/>
        <v>289347790</v>
      </c>
      <c r="E5408" s="6">
        <v>0.134738064496534</v>
      </c>
      <c r="F5408" s="7">
        <v>-1.1042697772289178</v>
      </c>
    </row>
    <row r="5409" spans="4:6" x14ac:dyDescent="0.25">
      <c r="D5409" s="5">
        <f t="shared" si="86"/>
        <v>2021014649</v>
      </c>
      <c r="E5409" s="6">
        <v>0.94110828399761415</v>
      </c>
      <c r="F5409" s="7">
        <v>1.5641453751622878</v>
      </c>
    </row>
    <row r="5410" spans="4:6" x14ac:dyDescent="0.25">
      <c r="D5410" s="5">
        <f t="shared" si="86"/>
        <v>511005963</v>
      </c>
      <c r="E5410" s="6">
        <v>0.23795569477412448</v>
      </c>
      <c r="F5410" s="7">
        <v>-0.71289393971041504</v>
      </c>
    </row>
    <row r="5411" spans="4:6" x14ac:dyDescent="0.25">
      <c r="D5411" s="5">
        <f t="shared" si="86"/>
        <v>771670531</v>
      </c>
      <c r="E5411" s="6">
        <v>0.35933709317756546</v>
      </c>
      <c r="F5411" s="7">
        <v>-0.36023127775440783</v>
      </c>
    </row>
    <row r="5412" spans="4:6" x14ac:dyDescent="0.25">
      <c r="D5412" s="5">
        <f t="shared" si="86"/>
        <v>1204344686</v>
      </c>
      <c r="E5412" s="6">
        <v>0.56081669736729622</v>
      </c>
      <c r="F5412" s="7">
        <v>0.15304015992367773</v>
      </c>
    </row>
    <row r="5413" spans="4:6" x14ac:dyDescent="0.25">
      <c r="D5413" s="5">
        <f t="shared" si="86"/>
        <v>392529969</v>
      </c>
      <c r="E5413" s="6">
        <v>0.18278601084163973</v>
      </c>
      <c r="F5413" s="7">
        <v>-0.90479873553198398</v>
      </c>
    </row>
    <row r="5414" spans="4:6" x14ac:dyDescent="0.25">
      <c r="D5414" s="5">
        <f t="shared" si="86"/>
        <v>565916118</v>
      </c>
      <c r="E5414" s="6">
        <v>0.26352522826150548</v>
      </c>
      <c r="F5414" s="7">
        <v>-0.63251492876583371</v>
      </c>
    </row>
    <row r="5415" spans="4:6" x14ac:dyDescent="0.25">
      <c r="D5415" s="5">
        <f t="shared" si="86"/>
        <v>1344942138</v>
      </c>
      <c r="E5415" s="6">
        <v>0.62628748791877875</v>
      </c>
      <c r="F5415" s="7">
        <v>0.32203652513867032</v>
      </c>
    </row>
    <row r="5416" spans="4:6" x14ac:dyDescent="0.25">
      <c r="D5416" s="5">
        <f t="shared" si="86"/>
        <v>1123810941</v>
      </c>
      <c r="E5416" s="6">
        <v>0.52331524996395706</v>
      </c>
      <c r="F5416" s="7">
        <v>5.8475973545460962E-2</v>
      </c>
    </row>
    <row r="5417" spans="4:6" x14ac:dyDescent="0.25">
      <c r="D5417" s="5">
        <f t="shared" si="86"/>
        <v>2041009791</v>
      </c>
      <c r="E5417" s="6">
        <v>0.95041924756990681</v>
      </c>
      <c r="F5417" s="7">
        <v>1.6489323007613352</v>
      </c>
    </row>
    <row r="5418" spans="4:6" x14ac:dyDescent="0.25">
      <c r="D5418" s="5">
        <f t="shared" si="86"/>
        <v>1476347942</v>
      </c>
      <c r="E5418" s="6">
        <v>0.68747808382611542</v>
      </c>
      <c r="F5418" s="7">
        <v>0.48871450620499401</v>
      </c>
    </row>
    <row r="5419" spans="4:6" x14ac:dyDescent="0.25">
      <c r="D5419" s="5">
        <f t="shared" si="86"/>
        <v>546682587</v>
      </c>
      <c r="E5419" s="6">
        <v>0.25456891744823096</v>
      </c>
      <c r="F5419" s="7">
        <v>-0.66018076418240057</v>
      </c>
    </row>
    <row r="5420" spans="4:6" x14ac:dyDescent="0.25">
      <c r="D5420" s="5">
        <f t="shared" si="86"/>
        <v>636102741</v>
      </c>
      <c r="E5420" s="6">
        <v>0.29620842150990706</v>
      </c>
      <c r="F5420" s="7">
        <v>-0.53533700362703784</v>
      </c>
    </row>
    <row r="5421" spans="4:6" x14ac:dyDescent="0.25">
      <c r="D5421" s="5">
        <f t="shared" si="86"/>
        <v>594226005</v>
      </c>
      <c r="E5421" s="6">
        <v>0.27670804669773957</v>
      </c>
      <c r="F5421" s="7">
        <v>-0.59264897873380251</v>
      </c>
    </row>
    <row r="5422" spans="4:6" x14ac:dyDescent="0.25">
      <c r="D5422" s="5">
        <f t="shared" si="86"/>
        <v>2091898023</v>
      </c>
      <c r="E5422" s="6">
        <v>0.97411592721391094</v>
      </c>
      <c r="F5422" s="7">
        <v>1.9450567743398355</v>
      </c>
    </row>
    <row r="5423" spans="4:6" x14ac:dyDescent="0.25">
      <c r="D5423" s="5">
        <f t="shared" si="86"/>
        <v>1180902646</v>
      </c>
      <c r="E5423" s="6">
        <v>0.5499006468336104</v>
      </c>
      <c r="F5423" s="7">
        <v>0.12541033529377243</v>
      </c>
    </row>
    <row r="5424" spans="4:6" x14ac:dyDescent="0.25">
      <c r="D5424" s="5">
        <f t="shared" si="86"/>
        <v>545699098</v>
      </c>
      <c r="E5424" s="6">
        <v>0.25411094469401141</v>
      </c>
      <c r="F5424" s="7">
        <v>-0.6616089200257893</v>
      </c>
    </row>
    <row r="5425" spans="4:6" x14ac:dyDescent="0.25">
      <c r="D5425" s="5">
        <f t="shared" si="86"/>
        <v>406745456</v>
      </c>
      <c r="E5425" s="6">
        <v>0.18940561282393115</v>
      </c>
      <c r="F5425" s="7">
        <v>-0.88008876371282796</v>
      </c>
    </row>
    <row r="5426" spans="4:6" x14ac:dyDescent="0.25">
      <c r="D5426" s="5">
        <f t="shared" si="86"/>
        <v>1714405702</v>
      </c>
      <c r="E5426" s="6">
        <v>0.79833236690455334</v>
      </c>
      <c r="F5426" s="7">
        <v>0.8356794373909795</v>
      </c>
    </row>
    <row r="5427" spans="4:6" x14ac:dyDescent="0.25">
      <c r="D5427" s="5">
        <f t="shared" si="86"/>
        <v>647820450</v>
      </c>
      <c r="E5427" s="6">
        <v>0.30166490497222626</v>
      </c>
      <c r="F5427" s="7">
        <v>-0.51961805718970278</v>
      </c>
    </row>
    <row r="5428" spans="4:6" x14ac:dyDescent="0.25">
      <c r="D5428" s="5">
        <f t="shared" si="86"/>
        <v>1431557983</v>
      </c>
      <c r="E5428" s="6">
        <v>0.66662113384028998</v>
      </c>
      <c r="F5428" s="7">
        <v>0.43060207479942619</v>
      </c>
    </row>
    <row r="5429" spans="4:6" x14ac:dyDescent="0.25">
      <c r="D5429" s="5">
        <f t="shared" si="86"/>
        <v>1006604227</v>
      </c>
      <c r="E5429" s="6">
        <v>0.46873662059077681</v>
      </c>
      <c r="F5429" s="7">
        <v>-7.8446053243449776E-2</v>
      </c>
    </row>
    <row r="5430" spans="4:6" x14ac:dyDescent="0.25">
      <c r="D5430" s="5">
        <f t="shared" si="86"/>
        <v>827644495</v>
      </c>
      <c r="E5430" s="6">
        <v>0.38540200133379737</v>
      </c>
      <c r="F5430" s="7">
        <v>-0.29132338681854086</v>
      </c>
    </row>
    <row r="5431" spans="4:6" x14ac:dyDescent="0.25">
      <c r="D5431" s="5">
        <f t="shared" si="86"/>
        <v>1589133004</v>
      </c>
      <c r="E5431" s="6">
        <v>0.73999772103503136</v>
      </c>
      <c r="F5431" s="7">
        <v>0.64333837948598682</v>
      </c>
    </row>
    <row r="5432" spans="4:6" x14ac:dyDescent="0.25">
      <c r="D5432" s="5">
        <f t="shared" si="86"/>
        <v>923365244</v>
      </c>
      <c r="E5432" s="6">
        <v>0.42997544857671061</v>
      </c>
      <c r="F5432" s="7">
        <v>-0.17643667110868469</v>
      </c>
    </row>
    <row r="5433" spans="4:6" x14ac:dyDescent="0.25">
      <c r="D5433" s="5">
        <f t="shared" si="86"/>
        <v>740599639</v>
      </c>
      <c r="E5433" s="6">
        <v>0.34486858159757089</v>
      </c>
      <c r="F5433" s="7">
        <v>-0.39921178113306993</v>
      </c>
    </row>
    <row r="5434" spans="4:6" x14ac:dyDescent="0.25">
      <c r="D5434" s="5">
        <f t="shared" si="86"/>
        <v>324902560</v>
      </c>
      <c r="E5434" s="6">
        <v>0.15129454448008403</v>
      </c>
      <c r="F5434" s="7">
        <v>-1.0308970738581478</v>
      </c>
    </row>
    <row r="5435" spans="4:6" x14ac:dyDescent="0.25">
      <c r="D5435" s="5">
        <f t="shared" si="86"/>
        <v>298399719</v>
      </c>
      <c r="E5435" s="6">
        <v>0.13895319741121792</v>
      </c>
      <c r="F5435" s="7">
        <v>-1.0850344561243666</v>
      </c>
    </row>
    <row r="5436" spans="4:6" x14ac:dyDescent="0.25">
      <c r="D5436" s="5">
        <f t="shared" si="86"/>
        <v>880015420</v>
      </c>
      <c r="E5436" s="6">
        <v>0.40978911370950666</v>
      </c>
      <c r="F5436" s="7">
        <v>-0.22808748730560574</v>
      </c>
    </row>
    <row r="5437" spans="4:6" x14ac:dyDescent="0.25">
      <c r="D5437" s="5">
        <f t="shared" si="86"/>
        <v>1997801160</v>
      </c>
      <c r="E5437" s="6">
        <v>0.93029866081690293</v>
      </c>
      <c r="F5437" s="7">
        <v>1.4780190537471656</v>
      </c>
    </row>
    <row r="5438" spans="4:6" x14ac:dyDescent="0.25">
      <c r="D5438" s="5">
        <f t="shared" si="86"/>
        <v>959142178</v>
      </c>
      <c r="E5438" s="6">
        <v>0.44663538173459039</v>
      </c>
      <c r="F5438" s="7">
        <v>-0.13416669225790553</v>
      </c>
    </row>
    <row r="5439" spans="4:6" x14ac:dyDescent="0.25">
      <c r="D5439" s="5">
        <f t="shared" si="86"/>
        <v>1152128565</v>
      </c>
      <c r="E5439" s="6">
        <v>0.53650167122157444</v>
      </c>
      <c r="F5439" s="7">
        <v>9.162415713972101E-2</v>
      </c>
    </row>
    <row r="5440" spans="4:6" x14ac:dyDescent="0.25">
      <c r="D5440" s="5">
        <f t="shared" si="86"/>
        <v>1013954756</v>
      </c>
      <c r="E5440" s="6">
        <v>0.47215947739049746</v>
      </c>
      <c r="F5440" s="7">
        <v>-6.9842581488414088E-2</v>
      </c>
    </row>
    <row r="5441" spans="4:6" x14ac:dyDescent="0.25">
      <c r="D5441" s="5">
        <f t="shared" si="86"/>
        <v>1310228099</v>
      </c>
      <c r="E5441" s="6">
        <v>0.61012250381533295</v>
      </c>
      <c r="F5441" s="7">
        <v>0.279638335654466</v>
      </c>
    </row>
    <row r="5442" spans="4:6" x14ac:dyDescent="0.25">
      <c r="D5442" s="5">
        <f t="shared" si="86"/>
        <v>479679032</v>
      </c>
      <c r="E5442" s="6">
        <v>0.22336795574367788</v>
      </c>
      <c r="F5442" s="7">
        <v>-0.76086800343838223</v>
      </c>
    </row>
    <row r="5443" spans="4:6" x14ac:dyDescent="0.25">
      <c r="D5443" s="5">
        <f t="shared" ref="D5443:D5506" si="87">MOD(D5442*$B$4,$B$5)</f>
        <v>417871718</v>
      </c>
      <c r="E5443" s="6">
        <v>0.19458668231459958</v>
      </c>
      <c r="F5443" s="7">
        <v>-0.86111744031669391</v>
      </c>
    </row>
    <row r="5444" spans="4:6" x14ac:dyDescent="0.25">
      <c r="D5444" s="5">
        <f t="shared" si="87"/>
        <v>1919286954</v>
      </c>
      <c r="E5444" s="6">
        <v>0.89373763454494781</v>
      </c>
      <c r="F5444" s="7">
        <v>1.2466530771998092</v>
      </c>
    </row>
    <row r="5445" spans="4:6" x14ac:dyDescent="0.25">
      <c r="D5445" s="5">
        <f t="shared" si="87"/>
        <v>1308541307</v>
      </c>
      <c r="E5445" s="6">
        <v>0.60933703008046092</v>
      </c>
      <c r="F5445" s="7">
        <v>0.27759152342185883</v>
      </c>
    </row>
    <row r="5446" spans="4:6" x14ac:dyDescent="0.25">
      <c r="D5446" s="5">
        <f t="shared" si="87"/>
        <v>660920986</v>
      </c>
      <c r="E5446" s="6">
        <v>0.30776531743608909</v>
      </c>
      <c r="F5446" s="7">
        <v>-0.5021946088114988</v>
      </c>
    </row>
    <row r="5447" spans="4:6" x14ac:dyDescent="0.25">
      <c r="D5447" s="5">
        <f t="shared" si="87"/>
        <v>299855374</v>
      </c>
      <c r="E5447" s="6">
        <v>0.13963103959302514</v>
      </c>
      <c r="F5447" s="7">
        <v>-1.0819785051646267</v>
      </c>
    </row>
    <row r="5448" spans="4:6" x14ac:dyDescent="0.25">
      <c r="D5448" s="5">
        <f t="shared" si="87"/>
        <v>278977574</v>
      </c>
      <c r="E5448" s="6">
        <v>0.12990905635981734</v>
      </c>
      <c r="F5448" s="7">
        <v>-1.1268211350531758</v>
      </c>
    </row>
    <row r="5449" spans="4:6" x14ac:dyDescent="0.25">
      <c r="D5449" s="5">
        <f t="shared" si="87"/>
        <v>1804007864</v>
      </c>
      <c r="E5449" s="6">
        <v>0.84005662504588874</v>
      </c>
      <c r="F5449" s="7">
        <v>0.99469063646605005</v>
      </c>
    </row>
    <row r="5450" spans="4:6" x14ac:dyDescent="0.25">
      <c r="D5450" s="5">
        <f t="shared" si="87"/>
        <v>801717294</v>
      </c>
      <c r="E5450" s="6">
        <v>0.3733287075286067</v>
      </c>
      <c r="F5450" s="7">
        <v>-0.32304994823808825</v>
      </c>
    </row>
    <row r="5451" spans="4:6" x14ac:dyDescent="0.25">
      <c r="D5451" s="5">
        <f t="shared" si="87"/>
        <v>2040179734</v>
      </c>
      <c r="E5451" s="6">
        <v>0.95003272215838797</v>
      </c>
      <c r="F5451" s="7">
        <v>1.6451709828151588</v>
      </c>
    </row>
    <row r="5452" spans="4:6" x14ac:dyDescent="0.25">
      <c r="D5452" s="5">
        <f t="shared" si="87"/>
        <v>63372141</v>
      </c>
      <c r="E5452" s="6">
        <v>2.9509952784990849E-2</v>
      </c>
      <c r="F5452" s="7">
        <v>-1.8880450294669349</v>
      </c>
    </row>
    <row r="5453" spans="4:6" x14ac:dyDescent="0.25">
      <c r="D5453" s="5">
        <f t="shared" si="87"/>
        <v>1019904883</v>
      </c>
      <c r="E5453" s="6">
        <v>0.47493022119154243</v>
      </c>
      <c r="F5453" s="7">
        <v>-6.288203266401203E-2</v>
      </c>
    </row>
    <row r="5454" spans="4:6" x14ac:dyDescent="0.25">
      <c r="D5454" s="5">
        <f t="shared" si="87"/>
        <v>765999818</v>
      </c>
      <c r="E5454" s="6">
        <v>0.35669646165957347</v>
      </c>
      <c r="F5454" s="7">
        <v>-0.36730312503081713</v>
      </c>
    </row>
    <row r="5455" spans="4:6" x14ac:dyDescent="0.25">
      <c r="D5455" s="5">
        <f t="shared" si="87"/>
        <v>203780632</v>
      </c>
      <c r="E5455" s="6">
        <v>9.4892751513880449E-2</v>
      </c>
      <c r="F5455" s="7">
        <v>-1.3112139133160521</v>
      </c>
    </row>
    <row r="5456" spans="4:6" x14ac:dyDescent="0.25">
      <c r="D5456" s="5">
        <f t="shared" si="87"/>
        <v>1219784012</v>
      </c>
      <c r="E5456" s="6">
        <v>0.56800619379431583</v>
      </c>
      <c r="F5456" s="7">
        <v>0.17130034091868229</v>
      </c>
    </row>
    <row r="5457" spans="4:6" x14ac:dyDescent="0.25">
      <c r="D5457" s="5">
        <f t="shared" si="87"/>
        <v>487409806</v>
      </c>
      <c r="E5457" s="6">
        <v>0.22696787791975576</v>
      </c>
      <c r="F5457" s="7">
        <v>-0.74886968121188568</v>
      </c>
    </row>
    <row r="5458" spans="4:6" x14ac:dyDescent="0.25">
      <c r="D5458" s="5">
        <f t="shared" si="87"/>
        <v>2075392541</v>
      </c>
      <c r="E5458" s="6">
        <v>0.96642996321099806</v>
      </c>
      <c r="F5458" s="7">
        <v>1.8307352192912976</v>
      </c>
    </row>
    <row r="5459" spans="4:6" x14ac:dyDescent="0.25">
      <c r="D5459" s="5">
        <f t="shared" si="87"/>
        <v>1161214061</v>
      </c>
      <c r="E5459" s="6">
        <v>0.54073243498870394</v>
      </c>
      <c r="F5459" s="7">
        <v>0.10227911771509217</v>
      </c>
    </row>
    <row r="5460" spans="4:6" x14ac:dyDescent="0.25">
      <c r="D5460" s="5">
        <f t="shared" si="87"/>
        <v>1493268184</v>
      </c>
      <c r="E5460" s="6">
        <v>0.69535718550473191</v>
      </c>
      <c r="F5460" s="7">
        <v>0.51109344029775339</v>
      </c>
    </row>
    <row r="5461" spans="4:6" x14ac:dyDescent="0.25">
      <c r="D5461" s="5">
        <f t="shared" si="87"/>
        <v>1259898309</v>
      </c>
      <c r="E5461" s="6">
        <v>0.58668586899217767</v>
      </c>
      <c r="F5461" s="7">
        <v>0.21902796716216028</v>
      </c>
    </row>
    <row r="5462" spans="4:6" x14ac:dyDescent="0.25">
      <c r="D5462" s="5">
        <f t="shared" si="87"/>
        <v>1961874346</v>
      </c>
      <c r="E5462" s="6">
        <v>0.91356893434521647</v>
      </c>
      <c r="F5462" s="7">
        <v>1.3630646662686567</v>
      </c>
    </row>
    <row r="5463" spans="4:6" x14ac:dyDescent="0.25">
      <c r="D5463" s="5">
        <f t="shared" si="87"/>
        <v>1902690360</v>
      </c>
      <c r="E5463" s="6">
        <v>0.88600924321078622</v>
      </c>
      <c r="F5463" s="7">
        <v>1.2055747145926397</v>
      </c>
    </row>
    <row r="5464" spans="4:6" x14ac:dyDescent="0.25">
      <c r="D5464" s="5">
        <f t="shared" si="87"/>
        <v>1185752664</v>
      </c>
      <c r="E5464" s="6">
        <v>0.55215911246105942</v>
      </c>
      <c r="F5464" s="7">
        <v>0.13111823648390278</v>
      </c>
    </row>
    <row r="5465" spans="4:6" x14ac:dyDescent="0.25">
      <c r="D5465" s="5">
        <f t="shared" si="87"/>
        <v>585200453</v>
      </c>
      <c r="E5465" s="6">
        <v>0.27250519653084243</v>
      </c>
      <c r="F5465" s="7">
        <v>-0.60525377073607955</v>
      </c>
    </row>
    <row r="5466" spans="4:6" x14ac:dyDescent="0.25">
      <c r="D5466" s="5">
        <f t="shared" si="87"/>
        <v>211174125</v>
      </c>
      <c r="E5466" s="6">
        <v>9.8335614985167616E-2</v>
      </c>
      <c r="F5466" s="7">
        <v>-1.2910935800295213</v>
      </c>
    </row>
    <row r="5467" spans="4:6" x14ac:dyDescent="0.25">
      <c r="D5467" s="5">
        <f t="shared" si="87"/>
        <v>1628799213</v>
      </c>
      <c r="E5467" s="6">
        <v>0.75846873899779166</v>
      </c>
      <c r="F5467" s="7">
        <v>0.70138541427735401</v>
      </c>
    </row>
    <row r="5468" spans="4:6" x14ac:dyDescent="0.25">
      <c r="D5468" s="5">
        <f t="shared" si="87"/>
        <v>95526759</v>
      </c>
      <c r="E5468" s="6">
        <v>4.4483113609704292E-2</v>
      </c>
      <c r="F5468" s="7">
        <v>-1.7008762500556758</v>
      </c>
    </row>
    <row r="5469" spans="4:6" x14ac:dyDescent="0.25">
      <c r="D5469" s="5">
        <f t="shared" si="87"/>
        <v>524793580</v>
      </c>
      <c r="E5469" s="6">
        <v>0.24437605426122999</v>
      </c>
      <c r="F5469" s="7">
        <v>-0.69229496958791414</v>
      </c>
    </row>
    <row r="5470" spans="4:6" x14ac:dyDescent="0.25">
      <c r="D5470" s="5">
        <f t="shared" si="87"/>
        <v>593800168</v>
      </c>
      <c r="E5470" s="6">
        <v>0.27650975089195162</v>
      </c>
      <c r="F5470" s="7">
        <v>-0.59324156145305362</v>
      </c>
    </row>
    <row r="5471" spans="4:6" x14ac:dyDescent="0.25">
      <c r="D5471" s="5">
        <f t="shared" si="87"/>
        <v>863673019</v>
      </c>
      <c r="E5471" s="6">
        <v>0.40217909021505999</v>
      </c>
      <c r="F5471" s="7">
        <v>-0.24771079306935168</v>
      </c>
    </row>
    <row r="5472" spans="4:6" x14ac:dyDescent="0.25">
      <c r="D5472" s="5">
        <f t="shared" si="87"/>
        <v>1260260938</v>
      </c>
      <c r="E5472" s="6">
        <v>0.58685473127929</v>
      </c>
      <c r="F5472" s="7">
        <v>0.21946153843057728</v>
      </c>
    </row>
    <row r="5473" spans="4:6" x14ac:dyDescent="0.25">
      <c r="D5473" s="5">
        <f t="shared" si="87"/>
        <v>138985982</v>
      </c>
      <c r="E5473" s="6">
        <v>6.4720391356125839E-2</v>
      </c>
      <c r="F5473" s="7">
        <v>-1.5163107973205001</v>
      </c>
    </row>
    <row r="5474" spans="4:6" x14ac:dyDescent="0.25">
      <c r="D5474" s="5">
        <f t="shared" si="87"/>
        <v>253423894</v>
      </c>
      <c r="E5474" s="6">
        <v>0.11800969682448516</v>
      </c>
      <c r="F5474" s="7">
        <v>-1.1849950763119377</v>
      </c>
    </row>
    <row r="5475" spans="4:6" x14ac:dyDescent="0.25">
      <c r="D5475" s="5">
        <f t="shared" si="87"/>
        <v>957933962</v>
      </c>
      <c r="E5475" s="6">
        <v>0.44607276231616061</v>
      </c>
      <c r="F5475" s="7">
        <v>-0.13558985662874543</v>
      </c>
    </row>
    <row r="5476" spans="4:6" x14ac:dyDescent="0.25">
      <c r="D5476" s="5">
        <f t="shared" si="87"/>
        <v>812392498</v>
      </c>
      <c r="E5476" s="6">
        <v>0.37829973677014905</v>
      </c>
      <c r="F5476" s="7">
        <v>-0.30994935006281893</v>
      </c>
    </row>
    <row r="5477" spans="4:6" x14ac:dyDescent="0.25">
      <c r="D5477" s="5">
        <f t="shared" si="87"/>
        <v>1946876738</v>
      </c>
      <c r="E5477" s="6">
        <v>0.90658512889089538</v>
      </c>
      <c r="F5477" s="7">
        <v>1.3200158018367347</v>
      </c>
    </row>
    <row r="5478" spans="4:6" x14ac:dyDescent="0.25">
      <c r="D5478" s="5">
        <f t="shared" si="87"/>
        <v>1655143631</v>
      </c>
      <c r="E5478" s="6">
        <v>0.77073631460846992</v>
      </c>
      <c r="F5478" s="7">
        <v>0.74127392104940937</v>
      </c>
    </row>
    <row r="5479" spans="4:6" x14ac:dyDescent="0.25">
      <c r="D5479" s="5">
        <f t="shared" si="87"/>
        <v>456609013</v>
      </c>
      <c r="E5479" s="6">
        <v>0.21262514098791885</v>
      </c>
      <c r="F5479" s="7">
        <v>-0.797345706697559</v>
      </c>
    </row>
    <row r="5480" spans="4:6" x14ac:dyDescent="0.25">
      <c r="D5480" s="5">
        <f t="shared" si="87"/>
        <v>1348997362</v>
      </c>
      <c r="E5480" s="6">
        <v>0.6281758487486987</v>
      </c>
      <c r="F5480" s="7">
        <v>0.32702589130421217</v>
      </c>
    </row>
    <row r="5481" spans="4:6" x14ac:dyDescent="0.25">
      <c r="D5481" s="5">
        <f t="shared" si="87"/>
        <v>1452516768</v>
      </c>
      <c r="E5481" s="6">
        <v>0.67638082865288562</v>
      </c>
      <c r="F5481" s="7">
        <v>0.45760208860914947</v>
      </c>
    </row>
    <row r="5482" spans="4:6" x14ac:dyDescent="0.25">
      <c r="D5482" s="5">
        <f t="shared" si="87"/>
        <v>1243317225</v>
      </c>
      <c r="E5482" s="6">
        <v>0.578964700064589</v>
      </c>
      <c r="F5482" s="7">
        <v>0.19924563953436294</v>
      </c>
    </row>
    <row r="5483" spans="4:6" x14ac:dyDescent="0.25">
      <c r="D5483" s="5">
        <f t="shared" si="87"/>
        <v>440285266</v>
      </c>
      <c r="E5483" s="6">
        <v>0.20502380393913369</v>
      </c>
      <c r="F5483" s="7">
        <v>-0.82380985359410552</v>
      </c>
    </row>
    <row r="5484" spans="4:6" x14ac:dyDescent="0.25">
      <c r="D5484" s="5">
        <f t="shared" si="87"/>
        <v>1511904374</v>
      </c>
      <c r="E5484" s="6">
        <v>0.70403533773872562</v>
      </c>
      <c r="F5484" s="7">
        <v>0.53604228814897004</v>
      </c>
    </row>
    <row r="5485" spans="4:6" x14ac:dyDescent="0.25">
      <c r="D5485" s="5">
        <f t="shared" si="87"/>
        <v>1051777706</v>
      </c>
      <c r="E5485" s="6">
        <v>0.48977216099367676</v>
      </c>
      <c r="F5485" s="7">
        <v>-2.5640199560556808E-2</v>
      </c>
    </row>
    <row r="5486" spans="4:6" x14ac:dyDescent="0.25">
      <c r="D5486" s="5">
        <f t="shared" si="87"/>
        <v>1700747599</v>
      </c>
      <c r="E5486" s="6">
        <v>0.79197231707346838</v>
      </c>
      <c r="F5486" s="7">
        <v>0.81328379495679792</v>
      </c>
    </row>
    <row r="5487" spans="4:6" x14ac:dyDescent="0.25">
      <c r="D5487" s="5">
        <f t="shared" si="87"/>
        <v>635010166</v>
      </c>
      <c r="E5487" s="6">
        <v>0.29569965162845296</v>
      </c>
      <c r="F5487" s="7">
        <v>-0.53680936334289187</v>
      </c>
    </row>
    <row r="5488" spans="4:6" x14ac:dyDescent="0.25">
      <c r="D5488" s="5">
        <f t="shared" si="87"/>
        <v>1541629355</v>
      </c>
      <c r="E5488" s="6">
        <v>0.71787711066927495</v>
      </c>
      <c r="F5488" s="7">
        <v>0.57654660412726</v>
      </c>
    </row>
    <row r="5489" spans="4:6" x14ac:dyDescent="0.25">
      <c r="D5489" s="5">
        <f t="shared" si="87"/>
        <v>1387259361</v>
      </c>
      <c r="E5489" s="6">
        <v>0.64599298047459963</v>
      </c>
      <c r="F5489" s="7">
        <v>0.37452462545026693</v>
      </c>
    </row>
    <row r="5490" spans="4:6" x14ac:dyDescent="0.25">
      <c r="D5490" s="5">
        <f t="shared" si="87"/>
        <v>1561534077</v>
      </c>
      <c r="E5490" s="6">
        <v>0.72714596914792984</v>
      </c>
      <c r="F5490" s="7">
        <v>0.60420394008881129</v>
      </c>
    </row>
    <row r="5491" spans="4:6" x14ac:dyDescent="0.25">
      <c r="D5491" s="5">
        <f t="shared" si="87"/>
        <v>135421167</v>
      </c>
      <c r="E5491" s="6">
        <v>6.3060395012665901E-2</v>
      </c>
      <c r="F5491" s="7">
        <v>-1.5295797297068137</v>
      </c>
    </row>
    <row r="5492" spans="4:6" x14ac:dyDescent="0.25">
      <c r="D5492" s="5">
        <f t="shared" si="87"/>
        <v>2122414436</v>
      </c>
      <c r="E5492" s="6">
        <v>0.98832623938873987</v>
      </c>
      <c r="F5492" s="7">
        <v>2.2676996170010115</v>
      </c>
    </row>
    <row r="5493" spans="4:6" x14ac:dyDescent="0.25">
      <c r="D5493" s="5">
        <f t="shared" si="87"/>
        <v>1064892727</v>
      </c>
      <c r="E5493" s="6">
        <v>0.49587931856129253</v>
      </c>
      <c r="F5493" s="7">
        <v>-1.0329200276562511E-2</v>
      </c>
    </row>
    <row r="5494" spans="4:6" x14ac:dyDescent="0.25">
      <c r="D5494" s="5">
        <f t="shared" si="87"/>
        <v>1268250425</v>
      </c>
      <c r="E5494" s="6">
        <v>0.59057512608410334</v>
      </c>
      <c r="F5494" s="7">
        <v>0.22902466221269674</v>
      </c>
    </row>
    <row r="5495" spans="4:6" x14ac:dyDescent="0.25">
      <c r="D5495" s="5">
        <f t="shared" si="87"/>
        <v>1399940146</v>
      </c>
      <c r="E5495" s="6">
        <v>0.65189793114727168</v>
      </c>
      <c r="F5495" s="7">
        <v>0.39044957192830831</v>
      </c>
    </row>
    <row r="5496" spans="4:6" x14ac:dyDescent="0.25">
      <c r="D5496" s="5">
        <f t="shared" si="87"/>
        <v>1642867417</v>
      </c>
      <c r="E5496" s="6">
        <v>0.76501975698864066</v>
      </c>
      <c r="F5496" s="7">
        <v>0.72254334533135545</v>
      </c>
    </row>
    <row r="5497" spans="4:6" x14ac:dyDescent="0.25">
      <c r="D5497" s="5">
        <f t="shared" si="87"/>
        <v>576969591</v>
      </c>
      <c r="E5497" s="6">
        <v>0.26867240273270049</v>
      </c>
      <c r="F5497" s="7">
        <v>-0.61683311759216342</v>
      </c>
    </row>
    <row r="5498" spans="4:6" x14ac:dyDescent="0.25">
      <c r="D5498" s="5">
        <f t="shared" si="87"/>
        <v>183709218</v>
      </c>
      <c r="E5498" s="6">
        <v>8.5546271023849277E-2</v>
      </c>
      <c r="F5498" s="7">
        <v>-1.3687016893203721</v>
      </c>
    </row>
    <row r="5499" spans="4:6" x14ac:dyDescent="0.25">
      <c r="D5499" s="5">
        <f t="shared" si="87"/>
        <v>867683615</v>
      </c>
      <c r="E5499" s="6">
        <v>0.40404666951303059</v>
      </c>
      <c r="F5499" s="7">
        <v>-0.24288648048812861</v>
      </c>
    </row>
    <row r="5500" spans="4:6" x14ac:dyDescent="0.25">
      <c r="D5500" s="5">
        <f t="shared" si="87"/>
        <v>1582212224</v>
      </c>
      <c r="E5500" s="6">
        <v>0.73677498170805633</v>
      </c>
      <c r="F5500" s="7">
        <v>0.63343435436941886</v>
      </c>
    </row>
    <row r="5501" spans="4:6" x14ac:dyDescent="0.25">
      <c r="D5501" s="5">
        <f t="shared" si="87"/>
        <v>1857842796</v>
      </c>
      <c r="E5501" s="6">
        <v>0.86512546880648045</v>
      </c>
      <c r="F5501" s="7">
        <v>1.1036406222109338</v>
      </c>
    </row>
    <row r="5502" spans="4:6" x14ac:dyDescent="0.25">
      <c r="D5502" s="5">
        <f t="shared" si="87"/>
        <v>1012506996</v>
      </c>
      <c r="E5502" s="6">
        <v>0.47148531160455692</v>
      </c>
      <c r="F5502" s="7">
        <v>-7.1536692183459372E-2</v>
      </c>
    </row>
    <row r="5503" spans="4:6" x14ac:dyDescent="0.25">
      <c r="D5503" s="5">
        <f t="shared" si="87"/>
        <v>144881843</v>
      </c>
      <c r="E5503" s="6">
        <v>6.7465865581730261E-2</v>
      </c>
      <c r="F5503" s="7">
        <v>-1.4949337572502028</v>
      </c>
    </row>
    <row r="5504" spans="4:6" x14ac:dyDescent="0.25">
      <c r="D5504" s="5">
        <f t="shared" si="87"/>
        <v>1384688821</v>
      </c>
      <c r="E5504" s="6">
        <v>0.64479597950800882</v>
      </c>
      <c r="F5504" s="7">
        <v>0.37130813304278953</v>
      </c>
    </row>
    <row r="5505" spans="4:6" x14ac:dyDescent="0.25">
      <c r="D5505" s="5">
        <f t="shared" si="87"/>
        <v>2033049263</v>
      </c>
      <c r="E5505" s="6">
        <v>0.94671233785032516</v>
      </c>
      <c r="F5505" s="7">
        <v>1.613779215923921</v>
      </c>
    </row>
    <row r="5506" spans="4:6" x14ac:dyDescent="0.25">
      <c r="D5506" s="5">
        <f t="shared" si="87"/>
        <v>1613273667</v>
      </c>
      <c r="E5506" s="6">
        <v>0.75123909325454297</v>
      </c>
      <c r="F5506" s="7">
        <v>0.67839415597132324</v>
      </c>
    </row>
    <row r="5507" spans="4:6" x14ac:dyDescent="0.25">
      <c r="D5507" s="5">
        <f t="shared" ref="D5507:D5570" si="88">MOD(D5506*$B$4,$B$5)</f>
        <v>133688596</v>
      </c>
      <c r="E5507" s="6">
        <v>6.2253603769702466E-2</v>
      </c>
      <c r="F5507" s="7">
        <v>-1.5361271138462058</v>
      </c>
    </row>
    <row r="5508" spans="4:6" x14ac:dyDescent="0.25">
      <c r="D5508" s="5">
        <f t="shared" si="88"/>
        <v>93858281</v>
      </c>
      <c r="E5508" s="6">
        <v>4.3706167995656069E-2</v>
      </c>
      <c r="F5508" s="7">
        <v>-1.7092084942905632</v>
      </c>
    </row>
    <row r="5509" spans="4:6" x14ac:dyDescent="0.25">
      <c r="D5509" s="5">
        <f t="shared" si="88"/>
        <v>1590070628</v>
      </c>
      <c r="E5509" s="6">
        <v>0.74043433623428856</v>
      </c>
      <c r="F5509" s="7">
        <v>0.64468501744916928</v>
      </c>
    </row>
    <row r="5510" spans="4:6" x14ac:dyDescent="0.25">
      <c r="D5510" s="5">
        <f t="shared" si="88"/>
        <v>1086256761</v>
      </c>
      <c r="E5510" s="6">
        <v>0.50582772214508398</v>
      </c>
      <c r="F5510" s="7">
        <v>1.460845267967012E-2</v>
      </c>
    </row>
    <row r="5511" spans="4:6" x14ac:dyDescent="0.25">
      <c r="D5511" s="5">
        <f t="shared" si="88"/>
        <v>1739385079</v>
      </c>
      <c r="E5511" s="6">
        <v>0.80996429576535178</v>
      </c>
      <c r="F5511" s="7">
        <v>0.87776473004977829</v>
      </c>
    </row>
    <row r="5512" spans="4:6" x14ac:dyDescent="0.25">
      <c r="D5512" s="5">
        <f t="shared" si="88"/>
        <v>1689001650</v>
      </c>
      <c r="E5512" s="6">
        <v>0.7865026833363834</v>
      </c>
      <c r="F5512" s="7">
        <v>0.79434496599800608</v>
      </c>
    </row>
    <row r="5513" spans="4:6" x14ac:dyDescent="0.25">
      <c r="D5513" s="5">
        <f t="shared" si="88"/>
        <v>581988795</v>
      </c>
      <c r="E5513" s="6">
        <v>0.27100965173077735</v>
      </c>
      <c r="F5513" s="7">
        <v>-0.60976226223248697</v>
      </c>
    </row>
    <row r="5514" spans="4:6" x14ac:dyDescent="0.25">
      <c r="D5514" s="5">
        <f t="shared" si="88"/>
        <v>1947537038</v>
      </c>
      <c r="E5514" s="6">
        <v>0.90689260503919111</v>
      </c>
      <c r="F5514" s="7">
        <v>1.3218599530126935</v>
      </c>
    </row>
    <row r="5515" spans="4:6" x14ac:dyDescent="0.25">
      <c r="D5515" s="5">
        <f t="shared" si="88"/>
        <v>1316230226</v>
      </c>
      <c r="E5515" s="6">
        <v>0.61291746200334041</v>
      </c>
      <c r="F5515" s="7">
        <v>0.28693110118942083</v>
      </c>
    </row>
    <row r="5516" spans="4:6" x14ac:dyDescent="0.25">
      <c r="D5516" s="5">
        <f t="shared" si="88"/>
        <v>298059104</v>
      </c>
      <c r="E5516" s="6">
        <v>0.13879458619169388</v>
      </c>
      <c r="F5516" s="7">
        <v>-1.0857509955433269</v>
      </c>
    </row>
    <row r="5517" spans="4:6" x14ac:dyDescent="0.25">
      <c r="D5517" s="5">
        <f t="shared" si="88"/>
        <v>1618057931</v>
      </c>
      <c r="E5517" s="6">
        <v>0.75346693978967794</v>
      </c>
      <c r="F5517" s="7">
        <v>0.68544030078766383</v>
      </c>
    </row>
    <row r="5518" spans="4:6" x14ac:dyDescent="0.25">
      <c r="D5518" s="5">
        <f t="shared" si="88"/>
        <v>1294145911</v>
      </c>
      <c r="E5518" s="6">
        <v>0.60263365144155323</v>
      </c>
      <c r="F5518" s="7">
        <v>0.26016993133011207</v>
      </c>
    </row>
    <row r="5519" spans="4:6" x14ac:dyDescent="0.25">
      <c r="D5519" s="5">
        <f t="shared" si="88"/>
        <v>1565462298</v>
      </c>
      <c r="E5519" s="6">
        <v>0.72897518959732277</v>
      </c>
      <c r="F5519" s="7">
        <v>0.60971650259791355</v>
      </c>
    </row>
    <row r="5520" spans="4:6" x14ac:dyDescent="0.25">
      <c r="D5520" s="5">
        <f t="shared" si="88"/>
        <v>776016122</v>
      </c>
      <c r="E5520" s="6">
        <v>0.36136066667862299</v>
      </c>
      <c r="F5520" s="7">
        <v>-0.35482415216361307</v>
      </c>
    </row>
    <row r="5521" spans="4:6" x14ac:dyDescent="0.25">
      <c r="D5521" s="5">
        <f t="shared" si="88"/>
        <v>516970441</v>
      </c>
      <c r="E5521" s="6">
        <v>0.24073312128030985</v>
      </c>
      <c r="F5521" s="7">
        <v>-0.70394625779511688</v>
      </c>
    </row>
    <row r="5522" spans="4:6" x14ac:dyDescent="0.25">
      <c r="D5522" s="5">
        <f t="shared" si="88"/>
        <v>920179371</v>
      </c>
      <c r="E5522" s="6">
        <v>0.42849191085294996</v>
      </c>
      <c r="F5522" s="7">
        <v>-0.18021495060316195</v>
      </c>
    </row>
    <row r="5523" spans="4:6" x14ac:dyDescent="0.25">
      <c r="D5523" s="5">
        <f t="shared" si="88"/>
        <v>1574146640</v>
      </c>
      <c r="E5523" s="6">
        <v>0.73301915147622965</v>
      </c>
      <c r="F5523" s="7">
        <v>0.6219698443789855</v>
      </c>
    </row>
    <row r="5524" spans="4:6" x14ac:dyDescent="0.25">
      <c r="D5524" s="5">
        <f t="shared" si="88"/>
        <v>1218577639</v>
      </c>
      <c r="E5524" s="6">
        <v>0.56744443258963939</v>
      </c>
      <c r="F5524" s="7">
        <v>0.16987157657078281</v>
      </c>
    </row>
    <row r="5525" spans="4:6" x14ac:dyDescent="0.25">
      <c r="D5525" s="5">
        <f t="shared" si="88"/>
        <v>236637192</v>
      </c>
      <c r="E5525" s="6">
        <v>0.11019277955423368</v>
      </c>
      <c r="F5525" s="7">
        <v>-1.225503534714691</v>
      </c>
    </row>
    <row r="5526" spans="4:6" x14ac:dyDescent="0.25">
      <c r="D5526" s="5">
        <f t="shared" si="88"/>
        <v>248376639</v>
      </c>
      <c r="E5526" s="6">
        <v>0.11565938556162583</v>
      </c>
      <c r="F5526" s="7">
        <v>-1.1969686581495524</v>
      </c>
    </row>
    <row r="5527" spans="4:6" x14ac:dyDescent="0.25">
      <c r="D5527" s="5">
        <f t="shared" si="88"/>
        <v>2135023615</v>
      </c>
      <c r="E5527" s="6">
        <v>0.99419784591924198</v>
      </c>
      <c r="F5527" s="7">
        <v>2.5239540922434793</v>
      </c>
    </row>
    <row r="5528" spans="4:6" x14ac:dyDescent="0.25">
      <c r="D5528" s="5">
        <f t="shared" si="88"/>
        <v>1984700135</v>
      </c>
      <c r="E5528" s="6">
        <v>0.92419802064467038</v>
      </c>
      <c r="F5528" s="7">
        <v>1.4338889394208945</v>
      </c>
    </row>
    <row r="5529" spans="4:6" x14ac:dyDescent="0.25">
      <c r="D5529" s="5">
        <f t="shared" si="88"/>
        <v>2067240268</v>
      </c>
      <c r="E5529" s="6">
        <v>0.96263376526779842</v>
      </c>
      <c r="F5529" s="7">
        <v>1.7821027989801739</v>
      </c>
    </row>
    <row r="5530" spans="4:6" x14ac:dyDescent="0.25">
      <c r="D5530" s="5">
        <f t="shared" si="88"/>
        <v>632351479</v>
      </c>
      <c r="E5530" s="6">
        <v>0.29446160401633159</v>
      </c>
      <c r="F5530" s="7">
        <v>-0.54039709899772104</v>
      </c>
    </row>
    <row r="5531" spans="4:6" x14ac:dyDescent="0.25">
      <c r="D5531" s="5">
        <f t="shared" si="88"/>
        <v>2053167998</v>
      </c>
      <c r="E5531" s="6">
        <v>0.95608085389815345</v>
      </c>
      <c r="F5531" s="7">
        <v>1.7069126339460738</v>
      </c>
    </row>
    <row r="5532" spans="4:6" x14ac:dyDescent="0.25">
      <c r="D5532" s="5">
        <f t="shared" si="88"/>
        <v>2102122408</v>
      </c>
      <c r="E5532" s="6">
        <v>0.978877027499375</v>
      </c>
      <c r="F5532" s="7">
        <v>2.0310892180252398</v>
      </c>
    </row>
    <row r="5533" spans="4:6" x14ac:dyDescent="0.25">
      <c r="D5533" s="5">
        <f t="shared" si="88"/>
        <v>800952171</v>
      </c>
      <c r="E5533" s="6">
        <v>0.37297241936714615</v>
      </c>
      <c r="F5533" s="7">
        <v>-0.32399101224987165</v>
      </c>
    </row>
    <row r="5534" spans="4:6" x14ac:dyDescent="0.25">
      <c r="D5534" s="5">
        <f t="shared" si="88"/>
        <v>1614149400</v>
      </c>
      <c r="E5534" s="6">
        <v>0.75164688821104064</v>
      </c>
      <c r="F5534" s="7">
        <v>0.67968138765354458</v>
      </c>
    </row>
    <row r="5535" spans="4:6" x14ac:dyDescent="0.25">
      <c r="D5535" s="5">
        <f t="shared" si="88"/>
        <v>1604006946</v>
      </c>
      <c r="E5535" s="6">
        <v>0.74692394002054252</v>
      </c>
      <c r="F5535" s="7">
        <v>0.66484111842186533</v>
      </c>
    </row>
    <row r="5536" spans="4:6" x14ac:dyDescent="0.25">
      <c r="D5536" s="5">
        <f t="shared" si="88"/>
        <v>1643881428</v>
      </c>
      <c r="E5536" s="6">
        <v>0.76549194265668463</v>
      </c>
      <c r="F5536" s="7">
        <v>0.72408082694327602</v>
      </c>
    </row>
    <row r="5537" spans="4:6" x14ac:dyDescent="0.25">
      <c r="D5537" s="5">
        <f t="shared" si="88"/>
        <v>132170691</v>
      </c>
      <c r="E5537" s="6">
        <v>6.1546774172733326E-2</v>
      </c>
      <c r="F5537" s="7">
        <v>-1.541917888566531</v>
      </c>
    </row>
    <row r="5538" spans="4:6" x14ac:dyDescent="0.25">
      <c r="D5538" s="5">
        <f t="shared" si="88"/>
        <v>1984993671</v>
      </c>
      <c r="E5538" s="6">
        <v>0.92433470899642889</v>
      </c>
      <c r="F5538" s="7">
        <v>1.4348474188102198</v>
      </c>
    </row>
    <row r="5539" spans="4:6" x14ac:dyDescent="0.25">
      <c r="D5539" s="5">
        <f t="shared" si="88"/>
        <v>1204130995</v>
      </c>
      <c r="E5539" s="6">
        <v>0.56071718974105755</v>
      </c>
      <c r="F5539" s="7">
        <v>0.15278779802450546</v>
      </c>
    </row>
    <row r="5540" spans="4:6" x14ac:dyDescent="0.25">
      <c r="D5540" s="5">
        <f t="shared" si="88"/>
        <v>814869943</v>
      </c>
      <c r="E5540" s="6">
        <v>0.37945338699915759</v>
      </c>
      <c r="F5540" s="7">
        <v>-0.30691670446302538</v>
      </c>
    </row>
    <row r="5541" spans="4:6" x14ac:dyDescent="0.25">
      <c r="D5541" s="5">
        <f t="shared" si="88"/>
        <v>1276540101</v>
      </c>
      <c r="E5541" s="6">
        <v>0.59443530728522254</v>
      </c>
      <c r="F5541" s="7">
        <v>0.23896930355870175</v>
      </c>
    </row>
    <row r="5542" spans="4:6" x14ac:dyDescent="0.25">
      <c r="D5542" s="5">
        <f t="shared" si="88"/>
        <v>2118932000</v>
      </c>
      <c r="E5542" s="6">
        <v>0.98670460375650282</v>
      </c>
      <c r="F5542" s="7">
        <v>2.2174729064999368</v>
      </c>
    </row>
    <row r="5543" spans="4:6" x14ac:dyDescent="0.25">
      <c r="D5543" s="5">
        <f t="shared" si="88"/>
        <v>467949037</v>
      </c>
      <c r="E5543" s="6">
        <v>0.21790575116677746</v>
      </c>
      <c r="F5543" s="7">
        <v>-0.77928558813003257</v>
      </c>
    </row>
    <row r="5544" spans="4:6" x14ac:dyDescent="0.25">
      <c r="D5544" s="5">
        <f t="shared" si="88"/>
        <v>1134965881</v>
      </c>
      <c r="E5544" s="6">
        <v>0.52850967368903534</v>
      </c>
      <c r="F5544" s="7">
        <v>7.1524089979595279E-2</v>
      </c>
    </row>
    <row r="5545" spans="4:6" x14ac:dyDescent="0.25">
      <c r="D5545" s="5">
        <f t="shared" si="88"/>
        <v>1482723134</v>
      </c>
      <c r="E5545" s="6">
        <v>0.69044676394243421</v>
      </c>
      <c r="F5545" s="7">
        <v>0.49711710640080808</v>
      </c>
    </row>
    <row r="5546" spans="4:6" x14ac:dyDescent="0.25">
      <c r="D5546" s="5">
        <f t="shared" si="88"/>
        <v>1193414098</v>
      </c>
      <c r="E5546" s="6">
        <v>0.55572674568344538</v>
      </c>
      <c r="F5546" s="7">
        <v>0.14014363042191946</v>
      </c>
    </row>
    <row r="5547" spans="4:6" x14ac:dyDescent="0.25">
      <c r="D5547" s="5">
        <f t="shared" si="88"/>
        <v>1043093783</v>
      </c>
      <c r="E5547" s="6">
        <v>0.48572839422684944</v>
      </c>
      <c r="F5547" s="7">
        <v>-3.5781244195176302E-2</v>
      </c>
    </row>
    <row r="5548" spans="4:6" x14ac:dyDescent="0.25">
      <c r="D5548" s="5">
        <f t="shared" si="88"/>
        <v>1278411631</v>
      </c>
      <c r="E5548" s="6">
        <v>0.59530680635506916</v>
      </c>
      <c r="F5548" s="7">
        <v>0.24121770770465178</v>
      </c>
    </row>
    <row r="5549" spans="4:6" x14ac:dyDescent="0.25">
      <c r="D5549" s="5">
        <f t="shared" si="88"/>
        <v>117759809</v>
      </c>
      <c r="E5549" s="6">
        <v>5.4836184303123675E-2</v>
      </c>
      <c r="F5549" s="7">
        <v>-1.5996674854515809</v>
      </c>
    </row>
    <row r="5550" spans="4:6" x14ac:dyDescent="0.25">
      <c r="D5550" s="5">
        <f t="shared" si="88"/>
        <v>2142010277</v>
      </c>
      <c r="E5550" s="6">
        <v>0.99745126394317607</v>
      </c>
      <c r="F5550" s="7">
        <v>2.8008087367807946</v>
      </c>
    </row>
    <row r="5551" spans="4:6" x14ac:dyDescent="0.25">
      <c r="D5551" s="5">
        <f t="shared" si="88"/>
        <v>2082928958</v>
      </c>
      <c r="E5551" s="6">
        <v>0.96993938085617437</v>
      </c>
      <c r="F5551" s="7">
        <v>1.8799034452435712</v>
      </c>
    </row>
    <row r="5552" spans="4:6" x14ac:dyDescent="0.25">
      <c r="D5552" s="5">
        <f t="shared" si="88"/>
        <v>2026862725</v>
      </c>
      <c r="E5552" s="6">
        <v>0.94383150659858395</v>
      </c>
      <c r="F5552" s="7">
        <v>1.5877760598192063</v>
      </c>
    </row>
    <row r="5553" spans="4:6" x14ac:dyDescent="0.25">
      <c r="D5553" s="5">
        <f t="shared" si="88"/>
        <v>1483124802</v>
      </c>
      <c r="E5553" s="6">
        <v>0.69063380518055872</v>
      </c>
      <c r="F5553" s="7">
        <v>0.4976476819092005</v>
      </c>
    </row>
    <row r="5554" spans="4:6" x14ac:dyDescent="0.25">
      <c r="D5554" s="5">
        <f t="shared" si="88"/>
        <v>1254977303</v>
      </c>
      <c r="E5554" s="6">
        <v>0.58439434700123438</v>
      </c>
      <c r="F5554" s="7">
        <v>0.21314828229249363</v>
      </c>
    </row>
    <row r="5555" spans="4:6" x14ac:dyDescent="0.25">
      <c r="D5555" s="5">
        <f t="shared" si="88"/>
        <v>643194890</v>
      </c>
      <c r="E5555" s="6">
        <v>0.29951096074610106</v>
      </c>
      <c r="F5555" s="7">
        <v>-0.52580755973124182</v>
      </c>
    </row>
    <row r="5556" spans="4:6" x14ac:dyDescent="0.25">
      <c r="D5556" s="5">
        <f t="shared" si="88"/>
        <v>1489450511</v>
      </c>
      <c r="E5556" s="6">
        <v>0.69357944297937624</v>
      </c>
      <c r="F5556" s="7">
        <v>0.50602213036617483</v>
      </c>
    </row>
    <row r="5557" spans="4:6" x14ac:dyDescent="0.25">
      <c r="D5557" s="5">
        <f t="shared" si="88"/>
        <v>1660598568</v>
      </c>
      <c r="E5557" s="6">
        <v>0.7732764675964382</v>
      </c>
      <c r="F5557" s="7">
        <v>0.74968064909796117</v>
      </c>
    </row>
    <row r="5558" spans="4:6" x14ac:dyDescent="0.25">
      <c r="D5558" s="5">
        <f t="shared" si="88"/>
        <v>1778868006</v>
      </c>
      <c r="E5558" s="6">
        <v>0.82834996639597225</v>
      </c>
      <c r="F5558" s="7">
        <v>0.94766491560847743</v>
      </c>
    </row>
    <row r="5559" spans="4:6" x14ac:dyDescent="0.25">
      <c r="D5559" s="5">
        <f t="shared" si="88"/>
        <v>603892331</v>
      </c>
      <c r="E5559" s="6">
        <v>0.28120928051062793</v>
      </c>
      <c r="F5559" s="7">
        <v>-0.57925287061108977</v>
      </c>
    </row>
    <row r="5560" spans="4:6" x14ac:dyDescent="0.25">
      <c r="D5560" s="5">
        <f t="shared" si="88"/>
        <v>543685323</v>
      </c>
      <c r="E5560" s="6">
        <v>0.25317320763428997</v>
      </c>
      <c r="F5560" s="7">
        <v>-0.66453740745587775</v>
      </c>
    </row>
    <row r="5561" spans="4:6" x14ac:dyDescent="0.25">
      <c r="D5561" s="5">
        <f t="shared" si="88"/>
        <v>1984060193</v>
      </c>
      <c r="E5561" s="6">
        <v>0.92390002442887054</v>
      </c>
      <c r="F5561" s="7">
        <v>1.4318038989163508</v>
      </c>
    </row>
    <row r="5562" spans="4:6" x14ac:dyDescent="0.25">
      <c r="D5562" s="5">
        <f t="shared" si="88"/>
        <v>1241371044</v>
      </c>
      <c r="E5562" s="6">
        <v>0.57805843891395114</v>
      </c>
      <c r="F5562" s="7">
        <v>0.19692897078584493</v>
      </c>
    </row>
    <row r="5563" spans="4:6" x14ac:dyDescent="0.25">
      <c r="D5563" s="5">
        <f t="shared" si="88"/>
        <v>985462683</v>
      </c>
      <c r="E5563" s="6">
        <v>0.45889182198689488</v>
      </c>
      <c r="F5563" s="7">
        <v>-0.10322595104131341</v>
      </c>
    </row>
    <row r="5564" spans="4:6" x14ac:dyDescent="0.25">
      <c r="D5564" s="5">
        <f t="shared" si="88"/>
        <v>358906396</v>
      </c>
      <c r="E5564" s="6">
        <v>0.16712881453999207</v>
      </c>
      <c r="F5564" s="7">
        <v>-0.96557352368125859</v>
      </c>
    </row>
    <row r="5565" spans="4:6" x14ac:dyDescent="0.25">
      <c r="D5565" s="5">
        <f t="shared" si="88"/>
        <v>1020060967</v>
      </c>
      <c r="E5565" s="6">
        <v>0.47500290346797824</v>
      </c>
      <c r="F5565" s="7">
        <v>-6.2699485706986677E-2</v>
      </c>
    </row>
    <row r="5566" spans="4:6" x14ac:dyDescent="0.25">
      <c r="D5566" s="5">
        <f t="shared" si="88"/>
        <v>1857879641</v>
      </c>
      <c r="E5566" s="6">
        <v>0.86514262609662729</v>
      </c>
      <c r="F5566" s="7">
        <v>1.1037196987827256</v>
      </c>
    </row>
    <row r="5567" spans="4:6" x14ac:dyDescent="0.25">
      <c r="D5567" s="5">
        <f t="shared" si="88"/>
        <v>643568344</v>
      </c>
      <c r="E5567" s="6">
        <v>0.29968486381665327</v>
      </c>
      <c r="F5567" s="7">
        <v>-0.52530709262714637</v>
      </c>
    </row>
    <row r="5568" spans="4:6" x14ac:dyDescent="0.25">
      <c r="D5568" s="5">
        <f t="shared" si="88"/>
        <v>189095722</v>
      </c>
      <c r="E5568" s="6">
        <v>8.8054557412913584E-2</v>
      </c>
      <c r="F5568" s="7">
        <v>-1.3528326021182011</v>
      </c>
    </row>
    <row r="5569" spans="4:6" x14ac:dyDescent="0.25">
      <c r="D5569" s="5">
        <f t="shared" si="88"/>
        <v>1034096912</v>
      </c>
      <c r="E5569" s="6">
        <v>0.481538899691346</v>
      </c>
      <c r="F5569" s="7">
        <v>-4.6291643887767416E-2</v>
      </c>
    </row>
    <row r="5570" spans="4:6" x14ac:dyDescent="0.25">
      <c r="D5570" s="5">
        <f t="shared" si="88"/>
        <v>782148284</v>
      </c>
      <c r="E5570" s="6">
        <v>0.36421617713218196</v>
      </c>
      <c r="F5570" s="7">
        <v>-0.34721160334835677</v>
      </c>
    </row>
    <row r="5571" spans="4:6" x14ac:dyDescent="0.25">
      <c r="D5571" s="5">
        <f t="shared" ref="D5571:D5634" si="89">MOD(D5570*$B$4,$B$5)</f>
        <v>169819057</v>
      </c>
      <c r="E5571" s="6">
        <v>7.9078160765653632E-2</v>
      </c>
      <c r="F5571" s="7">
        <v>-1.4112995011328118</v>
      </c>
    </row>
    <row r="5572" spans="4:6" x14ac:dyDescent="0.25">
      <c r="D5572" s="5">
        <f t="shared" si="89"/>
        <v>390619848</v>
      </c>
      <c r="E5572" s="6">
        <v>0.18189654143703779</v>
      </c>
      <c r="F5572" s="7">
        <v>-0.90816115701893951</v>
      </c>
    </row>
    <row r="5573" spans="4:6" x14ac:dyDescent="0.25">
      <c r="D5573" s="5">
        <f t="shared" si="89"/>
        <v>704262148</v>
      </c>
      <c r="E5573" s="6">
        <v>0.32794761874521861</v>
      </c>
      <c r="F5573" s="7">
        <v>-0.44558750562412669</v>
      </c>
    </row>
    <row r="5574" spans="4:6" x14ac:dyDescent="0.25">
      <c r="D5574" s="5">
        <f t="shared" si="89"/>
        <v>772014098</v>
      </c>
      <c r="E5574" s="6">
        <v>0.35949707902921091</v>
      </c>
      <c r="F5574" s="7">
        <v>-0.35980340315241038</v>
      </c>
    </row>
    <row r="5575" spans="4:6" x14ac:dyDescent="0.25">
      <c r="D5575" s="5">
        <f t="shared" si="89"/>
        <v>608798167</v>
      </c>
      <c r="E5575" s="6">
        <v>0.28349373841983616</v>
      </c>
      <c r="F5575" s="7">
        <v>-0.57249381204193972</v>
      </c>
    </row>
    <row r="5576" spans="4:6" x14ac:dyDescent="0.25">
      <c r="D5576" s="5">
        <f t="shared" si="89"/>
        <v>1130093709</v>
      </c>
      <c r="E5576" s="6">
        <v>0.52624089180141775</v>
      </c>
      <c r="F5576" s="7">
        <v>6.5823663428748708E-2</v>
      </c>
    </row>
    <row r="5577" spans="4:6" x14ac:dyDescent="0.25">
      <c r="D5577" s="5">
        <f t="shared" si="89"/>
        <v>373826045</v>
      </c>
      <c r="E5577" s="6">
        <v>0.17407631750598207</v>
      </c>
      <c r="F5577" s="7">
        <v>-0.93817859810914006</v>
      </c>
    </row>
    <row r="5578" spans="4:6" x14ac:dyDescent="0.25">
      <c r="D5578" s="5">
        <f t="shared" si="89"/>
        <v>1799416101</v>
      </c>
      <c r="E5578" s="6">
        <v>0.83791841877430528</v>
      </c>
      <c r="F5578" s="7">
        <v>0.98593876565052474</v>
      </c>
    </row>
    <row r="5579" spans="4:6" x14ac:dyDescent="0.25">
      <c r="D5579" s="5">
        <f t="shared" si="89"/>
        <v>343541162</v>
      </c>
      <c r="E5579" s="6">
        <v>0.15997381988910384</v>
      </c>
      <c r="F5579" s="7">
        <v>-0.99456548801186162</v>
      </c>
    </row>
    <row r="5580" spans="4:6" x14ac:dyDescent="0.25">
      <c r="D5580" s="5">
        <f t="shared" si="89"/>
        <v>206708768</v>
      </c>
      <c r="E5580" s="6">
        <v>9.6256271094322457E-2</v>
      </c>
      <c r="F5580" s="7">
        <v>-1.3031822685368304</v>
      </c>
    </row>
    <row r="5581" spans="4:6" x14ac:dyDescent="0.25">
      <c r="D5581" s="5">
        <f t="shared" si="89"/>
        <v>829916166</v>
      </c>
      <c r="E5581" s="6">
        <v>0.38645983057698219</v>
      </c>
      <c r="F5581" s="7">
        <v>-0.28855797227671653</v>
      </c>
    </row>
    <row r="5582" spans="4:6" x14ac:dyDescent="0.25">
      <c r="D5582" s="5">
        <f t="shared" si="89"/>
        <v>1723297848</v>
      </c>
      <c r="E5582" s="6">
        <v>0.80247309506169806</v>
      </c>
      <c r="F5582" s="7">
        <v>0.85048803489635549</v>
      </c>
    </row>
    <row r="5583" spans="4:6" x14ac:dyDescent="0.25">
      <c r="D5583" s="5">
        <f t="shared" si="89"/>
        <v>383870616</v>
      </c>
      <c r="E5583" s="6">
        <v>0.17875368537265218</v>
      </c>
      <c r="F5583" s="7">
        <v>-0.92012513523915052</v>
      </c>
    </row>
    <row r="5584" spans="4:6" x14ac:dyDescent="0.25">
      <c r="D5584" s="5">
        <f t="shared" si="89"/>
        <v>1329598620</v>
      </c>
      <c r="E5584" s="6">
        <v>0.61914260556841516</v>
      </c>
      <c r="F5584" s="7">
        <v>0.30322973631162548</v>
      </c>
    </row>
    <row r="5585" spans="4:6" x14ac:dyDescent="0.25">
      <c r="D5585" s="5">
        <f t="shared" si="89"/>
        <v>1358711778</v>
      </c>
      <c r="E5585" s="6">
        <v>0.63269947621291456</v>
      </c>
      <c r="F5585" s="7">
        <v>0.33901152563364056</v>
      </c>
    </row>
    <row r="5586" spans="4:6" x14ac:dyDescent="0.25">
      <c r="D5586" s="5">
        <f t="shared" si="89"/>
        <v>78172811</v>
      </c>
      <c r="E5586" s="6">
        <v>3.6402051836626655E-2</v>
      </c>
      <c r="F5586" s="7">
        <v>-1.7940567978630888</v>
      </c>
    </row>
    <row r="5587" spans="4:6" x14ac:dyDescent="0.25">
      <c r="D5587" s="5">
        <f t="shared" si="89"/>
        <v>350992002</v>
      </c>
      <c r="E5587" s="6">
        <v>0.16344338763825911</v>
      </c>
      <c r="F5587" s="7">
        <v>-0.98040392053134828</v>
      </c>
    </row>
    <row r="5588" spans="4:6" x14ac:dyDescent="0.25">
      <c r="D5588" s="5">
        <f t="shared" si="89"/>
        <v>1236437359</v>
      </c>
      <c r="E5588" s="6">
        <v>0.57576101280354053</v>
      </c>
      <c r="F5588" s="7">
        <v>0.19106078022842596</v>
      </c>
    </row>
    <row r="5589" spans="4:6" x14ac:dyDescent="0.25">
      <c r="D5589" s="5">
        <f t="shared" si="89"/>
        <v>1202238865</v>
      </c>
      <c r="E5589" s="6">
        <v>0.55983609804868339</v>
      </c>
      <c r="F5589" s="7">
        <v>0.15055367858872132</v>
      </c>
    </row>
    <row r="5590" spans="4:6" x14ac:dyDescent="0.25">
      <c r="D5590" s="5">
        <f t="shared" si="89"/>
        <v>1821659534</v>
      </c>
      <c r="E5590" s="6">
        <v>0.84827632442887535</v>
      </c>
      <c r="F5590" s="7">
        <v>1.0290687893294317</v>
      </c>
    </row>
    <row r="5591" spans="4:6" x14ac:dyDescent="0.25">
      <c r="D5591" s="5">
        <f t="shared" si="89"/>
        <v>314472005</v>
      </c>
      <c r="E5591" s="6">
        <v>0.14643743880692631</v>
      </c>
      <c r="F5591" s="7">
        <v>-1.0518358289796921</v>
      </c>
    </row>
    <row r="5592" spans="4:6" x14ac:dyDescent="0.25">
      <c r="D5592" s="5">
        <f t="shared" si="89"/>
        <v>1463736359</v>
      </c>
      <c r="E5592" s="6">
        <v>0.68160535784587761</v>
      </c>
      <c r="F5592" s="7">
        <v>0.47219265169634533</v>
      </c>
    </row>
    <row r="5593" spans="4:6" x14ac:dyDescent="0.25">
      <c r="D5593" s="5">
        <f t="shared" si="89"/>
        <v>1658315342</v>
      </c>
      <c r="E5593" s="6">
        <v>0.77221325763707349</v>
      </c>
      <c r="F5593" s="7">
        <v>0.74615550229704941</v>
      </c>
    </row>
    <row r="5594" spans="4:6" x14ac:dyDescent="0.25">
      <c r="D5594" s="5">
        <f t="shared" si="89"/>
        <v>1086931757</v>
      </c>
      <c r="E5594" s="6">
        <v>0.50614204165166432</v>
      </c>
      <c r="F5594" s="7">
        <v>1.539642353306225E-2</v>
      </c>
    </row>
    <row r="5595" spans="4:6" x14ac:dyDescent="0.25">
      <c r="D5595" s="5">
        <f t="shared" si="89"/>
        <v>2109862290</v>
      </c>
      <c r="E5595" s="6">
        <v>0.98248119091846164</v>
      </c>
      <c r="F5595" s="7">
        <v>2.1079233725088904</v>
      </c>
    </row>
    <row r="5596" spans="4:6" x14ac:dyDescent="0.25">
      <c r="D5596" s="5">
        <f t="shared" si="89"/>
        <v>750641615</v>
      </c>
      <c r="E5596" s="6">
        <v>0.34954474107319933</v>
      </c>
      <c r="F5596" s="7">
        <v>-0.38654986193844088</v>
      </c>
    </row>
    <row r="5597" spans="4:6" x14ac:dyDescent="0.25">
      <c r="D5597" s="5">
        <f t="shared" si="89"/>
        <v>1877305481</v>
      </c>
      <c r="E5597" s="6">
        <v>0.87418848776648617</v>
      </c>
      <c r="F5597" s="7">
        <v>1.1464160992514028</v>
      </c>
    </row>
    <row r="5598" spans="4:6" x14ac:dyDescent="0.25">
      <c r="D5598" s="5">
        <f t="shared" si="89"/>
        <v>2045420892</v>
      </c>
      <c r="E5598" s="6">
        <v>0.95247332654192418</v>
      </c>
      <c r="F5598" s="7">
        <v>1.6693231893927649</v>
      </c>
    </row>
    <row r="5599" spans="4:6" x14ac:dyDescent="0.25">
      <c r="D5599" s="5">
        <f t="shared" si="89"/>
        <v>1803723260</v>
      </c>
      <c r="E5599" s="6">
        <v>0.83992409598075235</v>
      </c>
      <c r="F5599" s="7">
        <v>0.99414596957706447</v>
      </c>
    </row>
    <row r="5600" spans="4:6" x14ac:dyDescent="0.25">
      <c r="D5600" s="5">
        <f t="shared" si="89"/>
        <v>2095983139</v>
      </c>
      <c r="E5600" s="6">
        <v>0.97601820759104396</v>
      </c>
      <c r="F5600" s="7">
        <v>1.9776909235996807</v>
      </c>
    </row>
    <row r="5601" spans="4:6" x14ac:dyDescent="0.25">
      <c r="D5601" s="5">
        <f t="shared" si="89"/>
        <v>805041558</v>
      </c>
      <c r="E5601" s="6">
        <v>0.37487668858363915</v>
      </c>
      <c r="F5601" s="7">
        <v>-0.31896457323370814</v>
      </c>
    </row>
    <row r="5602" spans="4:6" x14ac:dyDescent="0.25">
      <c r="D5602" s="5">
        <f t="shared" si="89"/>
        <v>1444453753</v>
      </c>
      <c r="E5602" s="6">
        <v>0.67262619470490714</v>
      </c>
      <c r="F5602" s="7">
        <v>0.44717652349426074</v>
      </c>
    </row>
    <row r="5603" spans="4:6" x14ac:dyDescent="0.25">
      <c r="D5603" s="5">
        <f t="shared" si="89"/>
        <v>728060267</v>
      </c>
      <c r="E5603" s="6">
        <v>0.33902948148458217</v>
      </c>
      <c r="F5603" s="7">
        <v>-0.41511330085135867</v>
      </c>
    </row>
    <row r="5604" spans="4:6" x14ac:dyDescent="0.25">
      <c r="D5604" s="5">
        <f t="shared" si="89"/>
        <v>627265202</v>
      </c>
      <c r="E5604" s="6">
        <v>0.292093121718702</v>
      </c>
      <c r="F5604" s="7">
        <v>-0.54728020174844605</v>
      </c>
    </row>
    <row r="5605" spans="4:6" x14ac:dyDescent="0.25">
      <c r="D5605" s="5">
        <f t="shared" si="89"/>
        <v>1346626689</v>
      </c>
      <c r="E5605" s="6">
        <v>0.62707191810670493</v>
      </c>
      <c r="F5605" s="7">
        <v>0.32410814089105461</v>
      </c>
    </row>
    <row r="5606" spans="4:6" x14ac:dyDescent="0.25">
      <c r="D5606" s="5">
        <f t="shared" si="89"/>
        <v>834393676</v>
      </c>
      <c r="E5606" s="6">
        <v>0.3885448336494573</v>
      </c>
      <c r="F5606" s="7">
        <v>-0.2831137165315053</v>
      </c>
    </row>
    <row r="5607" spans="4:6" x14ac:dyDescent="0.25">
      <c r="D5607" s="5">
        <f t="shared" si="89"/>
        <v>961334711</v>
      </c>
      <c r="E5607" s="6">
        <v>0.44765635947478594</v>
      </c>
      <c r="F5607" s="7">
        <v>-0.13158478719185621</v>
      </c>
    </row>
    <row r="5608" spans="4:6" x14ac:dyDescent="0.25">
      <c r="D5608" s="5">
        <f t="shared" si="89"/>
        <v>1761190305</v>
      </c>
      <c r="E5608" s="6">
        <v>0.82011814538400452</v>
      </c>
      <c r="F5608" s="7">
        <v>0.91581542981373076</v>
      </c>
    </row>
    <row r="5609" spans="4:6" x14ac:dyDescent="0.25">
      <c r="D5609" s="5">
        <f t="shared" si="89"/>
        <v>1982078866</v>
      </c>
      <c r="E5609" s="6">
        <v>0.92297739714661375</v>
      </c>
      <c r="F5609" s="7">
        <v>1.425387547246546</v>
      </c>
    </row>
    <row r="5610" spans="4:6" x14ac:dyDescent="0.25">
      <c r="D5610" s="5">
        <f t="shared" si="89"/>
        <v>90015895</v>
      </c>
      <c r="E5610" s="6">
        <v>4.1916917582896458E-2</v>
      </c>
      <c r="F5610" s="7">
        <v>-1.7288617840602365</v>
      </c>
    </row>
    <row r="5611" spans="4:6" x14ac:dyDescent="0.25">
      <c r="D5611" s="5">
        <f t="shared" si="89"/>
        <v>797849664</v>
      </c>
      <c r="E5611" s="6">
        <v>0.37152770196229939</v>
      </c>
      <c r="F5611" s="7">
        <v>-0.32780989675002087</v>
      </c>
    </row>
    <row r="5612" spans="4:6" x14ac:dyDescent="0.25">
      <c r="D5612" s="5">
        <f t="shared" si="89"/>
        <v>29405646</v>
      </c>
      <c r="E5612" s="6">
        <v>1.3693070983228341E-2</v>
      </c>
      <c r="F5612" s="7">
        <v>-2.2059694050125969</v>
      </c>
    </row>
    <row r="5613" spans="4:6" x14ac:dyDescent="0.25">
      <c r="D5613" s="5">
        <f t="shared" si="89"/>
        <v>2100731046</v>
      </c>
      <c r="E5613" s="6">
        <v>0.97822912407874052</v>
      </c>
      <c r="F5613" s="7">
        <v>2.0184756096605012</v>
      </c>
    </row>
    <row r="5614" spans="4:6" x14ac:dyDescent="0.25">
      <c r="D5614" s="5">
        <f t="shared" si="89"/>
        <v>210510126</v>
      </c>
      <c r="E5614" s="6">
        <v>9.80264163557686E-2</v>
      </c>
      <c r="F5614" s="7">
        <v>-1.2928792282240544</v>
      </c>
    </row>
    <row r="5615" spans="4:6" x14ac:dyDescent="0.25">
      <c r="D5615" s="5">
        <f t="shared" si="89"/>
        <v>1789158189</v>
      </c>
      <c r="E5615" s="6">
        <v>0.83314170626284711</v>
      </c>
      <c r="F5615" s="7">
        <v>0.96665488484651252</v>
      </c>
    </row>
    <row r="5616" spans="4:6" x14ac:dyDescent="0.25">
      <c r="D5616" s="5">
        <f t="shared" si="89"/>
        <v>1252593467</v>
      </c>
      <c r="E5616" s="6">
        <v>0.58328428685971001</v>
      </c>
      <c r="F5616" s="7">
        <v>0.21030270235027176</v>
      </c>
    </row>
    <row r="5617" spans="4:6" x14ac:dyDescent="0.25">
      <c r="D5617" s="5">
        <f t="shared" si="89"/>
        <v>1537164272</v>
      </c>
      <c r="E5617" s="6">
        <v>0.7157978943696226</v>
      </c>
      <c r="F5617" s="7">
        <v>0.57040327139981606</v>
      </c>
    </row>
    <row r="5618" spans="4:6" x14ac:dyDescent="0.25">
      <c r="D5618" s="5">
        <f t="shared" si="89"/>
        <v>601602568</v>
      </c>
      <c r="E5618" s="6">
        <v>0.28014302652342526</v>
      </c>
      <c r="F5618" s="7">
        <v>-0.58241667392803109</v>
      </c>
    </row>
    <row r="5619" spans="4:6" x14ac:dyDescent="0.25">
      <c r="D5619" s="5">
        <f t="shared" si="89"/>
        <v>1683685194</v>
      </c>
      <c r="E5619" s="6">
        <v>0.78402701558920274</v>
      </c>
      <c r="F5619" s="7">
        <v>0.78586604526034143</v>
      </c>
    </row>
    <row r="5620" spans="4:6" x14ac:dyDescent="0.25">
      <c r="D5620" s="5">
        <f t="shared" si="89"/>
        <v>1649378859</v>
      </c>
      <c r="E5620" s="6">
        <v>0.7680518834554142</v>
      </c>
      <c r="F5620" s="7">
        <v>0.73244625854421941</v>
      </c>
    </row>
    <row r="5621" spans="4:6" x14ac:dyDescent="0.25">
      <c r="D5621" s="5">
        <f t="shared" si="89"/>
        <v>1358173911</v>
      </c>
      <c r="E5621" s="6">
        <v>0.63244901237306095</v>
      </c>
      <c r="F5621" s="7">
        <v>0.3383466467664592</v>
      </c>
    </row>
    <row r="5622" spans="4:6" x14ac:dyDescent="0.25">
      <c r="D5622" s="5">
        <f t="shared" si="89"/>
        <v>2032082265</v>
      </c>
      <c r="E5622" s="6">
        <v>0.94626204431640171</v>
      </c>
      <c r="F5622" s="7">
        <v>1.609642559742525</v>
      </c>
    </row>
    <row r="5623" spans="4:6" x14ac:dyDescent="0.25">
      <c r="D5623" s="5">
        <f t="shared" si="89"/>
        <v>32469796</v>
      </c>
      <c r="E5623" s="6">
        <v>1.5119927018061212E-2</v>
      </c>
      <c r="F5623" s="7">
        <v>-2.166934432136546</v>
      </c>
    </row>
    <row r="5624" spans="4:6" x14ac:dyDescent="0.25">
      <c r="D5624" s="5">
        <f t="shared" si="89"/>
        <v>1833944053</v>
      </c>
      <c r="E5624" s="6">
        <v>0.85399674936569925</v>
      </c>
      <c r="F5624" s="7">
        <v>1.0537301059959068</v>
      </c>
    </row>
    <row r="5625" spans="4:6" x14ac:dyDescent="0.25">
      <c r="D5625" s="5">
        <f t="shared" si="89"/>
        <v>595002082</v>
      </c>
      <c r="E5625" s="6">
        <v>0.27706943571294607</v>
      </c>
      <c r="F5625" s="7">
        <v>-0.59156954675432749</v>
      </c>
    </row>
    <row r="5626" spans="4:6" x14ac:dyDescent="0.25">
      <c r="D5626" s="5">
        <f t="shared" si="89"/>
        <v>899205244</v>
      </c>
      <c r="E5626" s="6">
        <v>0.4187250718648779</v>
      </c>
      <c r="F5626" s="7">
        <v>-0.20515612977869715</v>
      </c>
    </row>
    <row r="5627" spans="4:6" x14ac:dyDescent="0.25">
      <c r="D5627" s="5">
        <f t="shared" si="89"/>
        <v>596859960</v>
      </c>
      <c r="E5627" s="6">
        <v>0.27793457757489248</v>
      </c>
      <c r="F5627" s="7">
        <v>-0.5889882509565002</v>
      </c>
    </row>
    <row r="5628" spans="4:6" x14ac:dyDescent="0.25">
      <c r="D5628" s="5">
        <f t="shared" si="89"/>
        <v>386521008</v>
      </c>
      <c r="E5628" s="6">
        <v>0.17998787032439176</v>
      </c>
      <c r="F5628" s="7">
        <v>-0.91541131471566406</v>
      </c>
    </row>
    <row r="5629" spans="4:6" x14ac:dyDescent="0.25">
      <c r="D5629" s="5">
        <f t="shared" si="89"/>
        <v>417652032</v>
      </c>
      <c r="E5629" s="6">
        <v>0.19448438304894081</v>
      </c>
      <c r="F5629" s="7">
        <v>-0.86148901974897985</v>
      </c>
    </row>
    <row r="5630" spans="4:6" x14ac:dyDescent="0.25">
      <c r="D5630" s="5">
        <f t="shared" si="89"/>
        <v>2052242283</v>
      </c>
      <c r="E5630" s="6">
        <v>0.95564978425917191</v>
      </c>
      <c r="F5630" s="7">
        <v>1.7022931328691295</v>
      </c>
    </row>
    <row r="5631" spans="4:6" x14ac:dyDescent="0.25">
      <c r="D5631" s="5">
        <f t="shared" si="89"/>
        <v>366606583</v>
      </c>
      <c r="E5631" s="6">
        <v>0.17071449353426182</v>
      </c>
      <c r="F5631" s="7">
        <v>-0.95134555831172218</v>
      </c>
    </row>
    <row r="5632" spans="4:6" x14ac:dyDescent="0.25">
      <c r="D5632" s="5">
        <f t="shared" si="89"/>
        <v>1201116713</v>
      </c>
      <c r="E5632" s="6">
        <v>0.55931355530332172</v>
      </c>
      <c r="F5632" s="7">
        <v>0.14922906097170929</v>
      </c>
    </row>
    <row r="5633" spans="4:6" x14ac:dyDescent="0.25">
      <c r="D5633" s="5">
        <f t="shared" si="89"/>
        <v>1341351517</v>
      </c>
      <c r="E5633" s="6">
        <v>0.62461547472012735</v>
      </c>
      <c r="F5633" s="7">
        <v>0.31762547140281339</v>
      </c>
    </row>
    <row r="5634" spans="4:6" x14ac:dyDescent="0.25">
      <c r="D5634" s="5">
        <f t="shared" si="89"/>
        <v>1747120057</v>
      </c>
      <c r="E5634" s="6">
        <v>0.81356617558148336</v>
      </c>
      <c r="F5634" s="7">
        <v>0.89111468256200177</v>
      </c>
    </row>
    <row r="5635" spans="4:6" x14ac:dyDescent="0.25">
      <c r="D5635" s="5">
        <f t="shared" ref="D5635:D5698" si="90">MOD(D5634*$B$4,$B$5)</f>
        <v>1401970110</v>
      </c>
      <c r="E5635" s="6">
        <v>0.65284320679758046</v>
      </c>
      <c r="F5635" s="7">
        <v>0.39300798143956461</v>
      </c>
    </row>
    <row r="5636" spans="4:6" x14ac:dyDescent="0.25">
      <c r="D5636" s="5">
        <f t="shared" si="90"/>
        <v>847011899</v>
      </c>
      <c r="E5636" s="6">
        <v>0.39442065162064566</v>
      </c>
      <c r="F5636" s="7">
        <v>-0.26781554664856144</v>
      </c>
    </row>
    <row r="5637" spans="4:6" x14ac:dyDescent="0.25">
      <c r="D5637" s="5">
        <f t="shared" si="90"/>
        <v>170221396</v>
      </c>
      <c r="E5637" s="6">
        <v>7.9265514462502226E-2</v>
      </c>
      <c r="F5637" s="7">
        <v>-1.4100293086165134</v>
      </c>
    </row>
    <row r="5638" spans="4:6" x14ac:dyDescent="0.25">
      <c r="D5638" s="5">
        <f t="shared" si="90"/>
        <v>484572894</v>
      </c>
      <c r="E5638" s="6">
        <v>0.22564683782462666</v>
      </c>
      <c r="F5638" s="7">
        <v>-0.75326002469918274</v>
      </c>
    </row>
    <row r="5639" spans="4:6" x14ac:dyDescent="0.25">
      <c r="D5639" s="5">
        <f t="shared" si="90"/>
        <v>426283150</v>
      </c>
      <c r="E5639" s="6">
        <v>0.19850356057146895</v>
      </c>
      <c r="F5639" s="7">
        <v>-0.84697847170946494</v>
      </c>
    </row>
    <row r="5640" spans="4:6" x14ac:dyDescent="0.25">
      <c r="D5640" s="5">
        <f t="shared" si="90"/>
        <v>2073111743</v>
      </c>
      <c r="E5640" s="6">
        <v>0.96536788387724004</v>
      </c>
      <c r="F5640" s="7">
        <v>1.8166923599119948</v>
      </c>
    </row>
    <row r="5641" spans="4:6" x14ac:dyDescent="0.25">
      <c r="D5641" s="5">
        <f t="shared" si="90"/>
        <v>586479800</v>
      </c>
      <c r="E5641" s="6">
        <v>0.2731009389023305</v>
      </c>
      <c r="F5641" s="7">
        <v>-0.60346126291934166</v>
      </c>
    </row>
    <row r="5642" spans="4:6" x14ac:dyDescent="0.25">
      <c r="D5642" s="5">
        <f t="shared" si="90"/>
        <v>1836991046</v>
      </c>
      <c r="E5642" s="6">
        <v>0.85541561604981831</v>
      </c>
      <c r="F5642" s="7">
        <v>1.0599468766625555</v>
      </c>
    </row>
    <row r="5643" spans="4:6" x14ac:dyDescent="0.25">
      <c r="D5643" s="5">
        <f t="shared" si="90"/>
        <v>1647513189</v>
      </c>
      <c r="E5643" s="6">
        <v>0.76718311316071364</v>
      </c>
      <c r="F5643" s="7">
        <v>0.72960155134835347</v>
      </c>
    </row>
    <row r="5644" spans="4:6" x14ac:dyDescent="0.25">
      <c r="D5644" s="5">
        <f t="shared" si="90"/>
        <v>1494730515</v>
      </c>
      <c r="E5644" s="6">
        <v>0.69603813644129608</v>
      </c>
      <c r="F5644" s="7">
        <v>0.51303944743128227</v>
      </c>
    </row>
    <row r="5645" spans="4:6" x14ac:dyDescent="0.25">
      <c r="D5645" s="5">
        <f t="shared" si="90"/>
        <v>981117659</v>
      </c>
      <c r="E5645" s="6">
        <v>0.45686851251578753</v>
      </c>
      <c r="F5645" s="7">
        <v>-0.10832609318741941</v>
      </c>
    </row>
    <row r="5646" spans="4:6" x14ac:dyDescent="0.25">
      <c r="D5646" s="5">
        <f t="shared" si="90"/>
        <v>1073650298</v>
      </c>
      <c r="E5646" s="6">
        <v>0.49995738035063947</v>
      </c>
      <c r="F5646" s="7">
        <v>-1.0683161834517828E-4</v>
      </c>
    </row>
    <row r="5647" spans="4:6" x14ac:dyDescent="0.25">
      <c r="D5647" s="5">
        <f t="shared" si="90"/>
        <v>950681707</v>
      </c>
      <c r="E5647" s="6">
        <v>0.44269566791383147</v>
      </c>
      <c r="F5647" s="7">
        <v>-0.14413820582225087</v>
      </c>
    </row>
    <row r="5648" spans="4:6" x14ac:dyDescent="0.25">
      <c r="D5648" s="5">
        <f t="shared" si="90"/>
        <v>778625854</v>
      </c>
      <c r="E5648" s="6">
        <v>0.36257591784240295</v>
      </c>
      <c r="F5648" s="7">
        <v>-0.35158190751958202</v>
      </c>
    </row>
    <row r="5649" spans="4:6" x14ac:dyDescent="0.25">
      <c r="D5649" s="5">
        <f t="shared" si="90"/>
        <v>1937292287</v>
      </c>
      <c r="E5649" s="6">
        <v>0.90212202109594086</v>
      </c>
      <c r="F5649" s="7">
        <v>1.2937379334676427</v>
      </c>
    </row>
    <row r="5650" spans="4:6" x14ac:dyDescent="0.25">
      <c r="D5650" s="5">
        <f t="shared" si="90"/>
        <v>713093515</v>
      </c>
      <c r="E5650" s="6">
        <v>0.33206004447495568</v>
      </c>
      <c r="F5650" s="7">
        <v>-0.43423184691568389</v>
      </c>
    </row>
    <row r="5651" spans="4:6" x14ac:dyDescent="0.25">
      <c r="D5651" s="5">
        <f t="shared" si="90"/>
        <v>1869168449</v>
      </c>
      <c r="E5651" s="6">
        <v>0.87039938696697294</v>
      </c>
      <c r="F5651" s="7">
        <v>1.1282810922350788</v>
      </c>
    </row>
    <row r="5652" spans="4:6" x14ac:dyDescent="0.25">
      <c r="D5652" s="5">
        <f t="shared" si="90"/>
        <v>104772974</v>
      </c>
      <c r="E5652" s="6">
        <v>4.8788717993338331E-2</v>
      </c>
      <c r="F5652" s="7">
        <v>-1.6567133829728991</v>
      </c>
    </row>
    <row r="5653" spans="4:6" x14ac:dyDescent="0.25">
      <c r="D5653" s="5">
        <f t="shared" si="90"/>
        <v>172239269</v>
      </c>
      <c r="E5653" s="6">
        <v>8.0205159802180861E-2</v>
      </c>
      <c r="F5653" s="7">
        <v>-1.4036928933031674</v>
      </c>
    </row>
    <row r="5654" spans="4:6" x14ac:dyDescent="0.25">
      <c r="D5654" s="5">
        <f t="shared" si="90"/>
        <v>1252556362</v>
      </c>
      <c r="E5654" s="6">
        <v>0.58326700849762836</v>
      </c>
      <c r="F5654" s="7">
        <v>0.21025842370721259</v>
      </c>
    </row>
    <row r="5655" spans="4:6" x14ac:dyDescent="0.25">
      <c r="D5655" s="5">
        <f t="shared" si="90"/>
        <v>1893552464</v>
      </c>
      <c r="E5655" s="6">
        <v>0.88175407879217904</v>
      </c>
      <c r="F5655" s="7">
        <v>1.1838010097951062</v>
      </c>
    </row>
    <row r="5656" spans="4:6" x14ac:dyDescent="0.25">
      <c r="D5656" s="5">
        <f t="shared" si="90"/>
        <v>324522483</v>
      </c>
      <c r="E5656" s="6">
        <v>0.15111755733482313</v>
      </c>
      <c r="F5656" s="7">
        <v>-1.0316521203177793</v>
      </c>
    </row>
    <row r="5657" spans="4:6" x14ac:dyDescent="0.25">
      <c r="D5657" s="5">
        <f t="shared" si="90"/>
        <v>1279055675</v>
      </c>
      <c r="E5657" s="6">
        <v>0.59560671271347132</v>
      </c>
      <c r="F5657" s="7">
        <v>0.24199172580870129</v>
      </c>
    </row>
    <row r="5658" spans="4:6" x14ac:dyDescent="0.25">
      <c r="D5658" s="5">
        <f t="shared" si="90"/>
        <v>1141636675</v>
      </c>
      <c r="E5658" s="6">
        <v>0.5316160042133331</v>
      </c>
      <c r="F5658" s="7">
        <v>7.9332707349343043E-2</v>
      </c>
    </row>
    <row r="5659" spans="4:6" x14ac:dyDescent="0.25">
      <c r="D5659" s="5">
        <f t="shared" si="90"/>
        <v>1366073258</v>
      </c>
      <c r="E5659" s="6">
        <v>0.63612743246939729</v>
      </c>
      <c r="F5659" s="7">
        <v>0.34812656448760471</v>
      </c>
    </row>
    <row r="5660" spans="4:6" x14ac:dyDescent="0.25">
      <c r="D5660" s="5">
        <f t="shared" si="90"/>
        <v>1089372136</v>
      </c>
      <c r="E5660" s="6">
        <v>0.50727843167938147</v>
      </c>
      <c r="F5660" s="7">
        <v>1.8245334880376687E-2</v>
      </c>
    </row>
    <row r="5661" spans="4:6" x14ac:dyDescent="0.25">
      <c r="D5661" s="5">
        <f t="shared" si="90"/>
        <v>1797796414</v>
      </c>
      <c r="E5661" s="6">
        <v>0.83716419324014724</v>
      </c>
      <c r="F5661" s="7">
        <v>0.98286961607478496</v>
      </c>
    </row>
    <row r="5662" spans="4:6" x14ac:dyDescent="0.25">
      <c r="D5662" s="5">
        <f t="shared" si="90"/>
        <v>1616524924</v>
      </c>
      <c r="E5662" s="6">
        <v>0.75275307777594125</v>
      </c>
      <c r="F5662" s="7">
        <v>0.68317883575968441</v>
      </c>
    </row>
    <row r="5663" spans="4:6" x14ac:dyDescent="0.25">
      <c r="D5663" s="5">
        <f t="shared" si="90"/>
        <v>308809012</v>
      </c>
      <c r="E5663" s="6">
        <v>0.14380040219407567</v>
      </c>
      <c r="F5663" s="7">
        <v>-1.0633995331734281</v>
      </c>
    </row>
    <row r="5664" spans="4:6" x14ac:dyDescent="0.25">
      <c r="D5664" s="5">
        <f t="shared" si="90"/>
        <v>835824425</v>
      </c>
      <c r="E5664" s="6">
        <v>0.38921107807123201</v>
      </c>
      <c r="F5664" s="7">
        <v>-0.28137582775686298</v>
      </c>
    </row>
    <row r="5665" spans="4:6" x14ac:dyDescent="0.25">
      <c r="D5665" s="5">
        <f t="shared" si="90"/>
        <v>1305542986</v>
      </c>
      <c r="E5665" s="6">
        <v>0.6079408280625388</v>
      </c>
      <c r="F5665" s="7">
        <v>0.27395611905250256</v>
      </c>
    </row>
    <row r="5666" spans="4:6" x14ac:dyDescent="0.25">
      <c r="D5666" s="5">
        <f t="shared" si="90"/>
        <v>1957855991</v>
      </c>
      <c r="E5666" s="6">
        <v>0.91169774198131426</v>
      </c>
      <c r="F5666" s="7">
        <v>1.3512838729666545</v>
      </c>
    </row>
    <row r="5667" spans="4:6" x14ac:dyDescent="0.25">
      <c r="D5667" s="5">
        <f t="shared" si="90"/>
        <v>1206204385</v>
      </c>
      <c r="E5667" s="6">
        <v>0.56168268719844772</v>
      </c>
      <c r="F5667" s="7">
        <v>0.15523681537312736</v>
      </c>
    </row>
    <row r="5668" spans="4:6" x14ac:dyDescent="0.25">
      <c r="D5668" s="5">
        <f t="shared" si="90"/>
        <v>2115230871</v>
      </c>
      <c r="E5668" s="6">
        <v>0.98498113126026576</v>
      </c>
      <c r="F5668" s="7">
        <v>2.1695924020771975</v>
      </c>
    </row>
    <row r="5669" spans="4:6" x14ac:dyDescent="0.25">
      <c r="D5669" s="5">
        <f t="shared" si="90"/>
        <v>51893779</v>
      </c>
      <c r="E5669" s="6">
        <v>2.4164923954908664E-2</v>
      </c>
      <c r="F5669" s="7">
        <v>-1.9744565979006021</v>
      </c>
    </row>
    <row r="5670" spans="4:6" x14ac:dyDescent="0.25">
      <c r="D5670" s="5">
        <f t="shared" si="90"/>
        <v>998673707</v>
      </c>
      <c r="E5670" s="6">
        <v>0.46504368443511768</v>
      </c>
      <c r="F5670" s="7">
        <v>-8.7734914477386863E-2</v>
      </c>
    </row>
    <row r="5671" spans="4:6" x14ac:dyDescent="0.25">
      <c r="D5671" s="5">
        <f t="shared" si="90"/>
        <v>265602741</v>
      </c>
      <c r="E5671" s="6">
        <v>0.12368091440171089</v>
      </c>
      <c r="F5671" s="7">
        <v>-1.1567810430143315</v>
      </c>
    </row>
    <row r="5672" spans="4:6" x14ac:dyDescent="0.25">
      <c r="D5672" s="5">
        <f t="shared" si="90"/>
        <v>432538221</v>
      </c>
      <c r="E5672" s="6">
        <v>0.20141630498824298</v>
      </c>
      <c r="F5672" s="7">
        <v>-0.83657303124376747</v>
      </c>
    </row>
    <row r="5673" spans="4:6" x14ac:dyDescent="0.25">
      <c r="D5673" s="5">
        <f t="shared" si="90"/>
        <v>1216449757</v>
      </c>
      <c r="E5673" s="6">
        <v>0.56645356031735761</v>
      </c>
      <c r="F5673" s="7">
        <v>0.16735226887542209</v>
      </c>
    </row>
    <row r="5674" spans="4:6" x14ac:dyDescent="0.25">
      <c r="D5674" s="5">
        <f t="shared" si="90"/>
        <v>600860226</v>
      </c>
      <c r="E5674" s="6">
        <v>0.27979734659176075</v>
      </c>
      <c r="F5674" s="7">
        <v>-0.58344363123408505</v>
      </c>
    </row>
    <row r="5675" spans="4:6" x14ac:dyDescent="0.25">
      <c r="D5675" s="5">
        <f t="shared" si="90"/>
        <v>209832864</v>
      </c>
      <c r="E5675" s="6">
        <v>9.7711041660710277E-2</v>
      </c>
      <c r="F5675" s="7">
        <v>-1.2947048004545971</v>
      </c>
    </row>
    <row r="5676" spans="4:6" x14ac:dyDescent="0.25">
      <c r="D5676" s="5">
        <f t="shared" si="90"/>
        <v>1309298892</v>
      </c>
      <c r="E5676" s="6">
        <v>0.60968980808713458</v>
      </c>
      <c r="F5676" s="7">
        <v>0.27851065910460998</v>
      </c>
    </row>
    <row r="5677" spans="4:6" x14ac:dyDescent="0.25">
      <c r="D5677" s="5">
        <f t="shared" si="90"/>
        <v>723084522</v>
      </c>
      <c r="E5677" s="6">
        <v>0.33671246966040924</v>
      </c>
      <c r="F5677" s="7">
        <v>-0.42145215795107904</v>
      </c>
    </row>
    <row r="5678" spans="4:6" x14ac:dyDescent="0.25">
      <c r="D5678" s="5">
        <f t="shared" si="90"/>
        <v>961246771</v>
      </c>
      <c r="E5678" s="6">
        <v>0.44761540922114196</v>
      </c>
      <c r="F5678" s="7">
        <v>-0.13168832746292991</v>
      </c>
    </row>
    <row r="5679" spans="4:6" x14ac:dyDescent="0.25">
      <c r="D5679" s="5">
        <f t="shared" si="90"/>
        <v>1811205859</v>
      </c>
      <c r="E5679" s="6">
        <v>0.84340845266674502</v>
      </c>
      <c r="F5679" s="7">
        <v>1.0085654277929545</v>
      </c>
    </row>
    <row r="5680" spans="4:6" x14ac:dyDescent="0.25">
      <c r="D5680" s="5">
        <f t="shared" si="90"/>
        <v>363783125</v>
      </c>
      <c r="E5680" s="6">
        <v>0.169399718446098</v>
      </c>
      <c r="F5680" s="7">
        <v>-0.95654009641444859</v>
      </c>
    </row>
    <row r="5681" spans="4:6" x14ac:dyDescent="0.25">
      <c r="D5681" s="5">
        <f t="shared" si="90"/>
        <v>201445356</v>
      </c>
      <c r="E5681" s="6">
        <v>9.3805303884488808E-2</v>
      </c>
      <c r="F5681" s="7">
        <v>-1.3176805513807093</v>
      </c>
    </row>
    <row r="5682" spans="4:6" x14ac:dyDescent="0.25">
      <c r="D5682" s="5">
        <f t="shared" si="90"/>
        <v>162825860</v>
      </c>
      <c r="E5682" s="6">
        <v>7.5821699645204188E-2</v>
      </c>
      <c r="F5682" s="7">
        <v>-1.4337507664563927</v>
      </c>
    </row>
    <row r="5683" spans="4:6" x14ac:dyDescent="0.25">
      <c r="D5683" s="5">
        <f t="shared" si="90"/>
        <v>2124423687</v>
      </c>
      <c r="E5683" s="6">
        <v>0.98926186979679565</v>
      </c>
      <c r="F5683" s="7">
        <v>2.2995053415659243</v>
      </c>
    </row>
    <row r="5684" spans="4:6" x14ac:dyDescent="0.25">
      <c r="D5684" s="5">
        <f t="shared" si="90"/>
        <v>1416683633</v>
      </c>
      <c r="E5684" s="6">
        <v>0.65969472486497338</v>
      </c>
      <c r="F5684" s="7">
        <v>0.41163012146302158</v>
      </c>
    </row>
    <row r="5685" spans="4:6" x14ac:dyDescent="0.25">
      <c r="D5685" s="5">
        <f t="shared" si="90"/>
        <v>266393475</v>
      </c>
      <c r="E5685" s="6">
        <v>0.12404912861441181</v>
      </c>
      <c r="F5685" s="7">
        <v>-1.1549808777491488</v>
      </c>
    </row>
    <row r="5686" spans="4:6" x14ac:dyDescent="0.25">
      <c r="D5686" s="5">
        <f t="shared" si="90"/>
        <v>2094837136</v>
      </c>
      <c r="E5686" s="6">
        <v>0.9754845583583085</v>
      </c>
      <c r="F5686" s="7">
        <v>1.9683230167340697</v>
      </c>
    </row>
    <row r="5687" spans="4:6" x14ac:dyDescent="0.25">
      <c r="D5687" s="5">
        <f t="shared" si="90"/>
        <v>1320905567</v>
      </c>
      <c r="E5687" s="6">
        <v>0.61509458731403066</v>
      </c>
      <c r="F5687" s="7">
        <v>0.29262235391838348</v>
      </c>
    </row>
    <row r="5688" spans="4:6" x14ac:dyDescent="0.25">
      <c r="D5688" s="5">
        <f t="shared" si="90"/>
        <v>495661580</v>
      </c>
      <c r="E5688" s="6">
        <v>0.23081040962674693</v>
      </c>
      <c r="F5688" s="7">
        <v>-0.73618056328704395</v>
      </c>
    </row>
    <row r="5689" spans="4:6" x14ac:dyDescent="0.25">
      <c r="D5689" s="5">
        <f t="shared" si="90"/>
        <v>964816953</v>
      </c>
      <c r="E5689" s="6">
        <v>0.44927790476873319</v>
      </c>
      <c r="F5689" s="7">
        <v>-0.12748592875172576</v>
      </c>
    </row>
    <row r="5690" spans="4:6" x14ac:dyDescent="0.25">
      <c r="D5690" s="5">
        <f t="shared" si="90"/>
        <v>201285774</v>
      </c>
      <c r="E5690" s="6">
        <v>9.3730992724868456E-2</v>
      </c>
      <c r="F5690" s="7">
        <v>-1.3181244664132012</v>
      </c>
    </row>
    <row r="5691" spans="4:6" x14ac:dyDescent="0.25">
      <c r="D5691" s="5">
        <f t="shared" si="90"/>
        <v>1049577726</v>
      </c>
      <c r="E5691" s="6">
        <v>0.48874771547387141</v>
      </c>
      <c r="F5691" s="7">
        <v>-2.8209035322643902E-2</v>
      </c>
    </row>
    <row r="5692" spans="4:6" x14ac:dyDescent="0.25">
      <c r="D5692" s="5">
        <f t="shared" si="90"/>
        <v>732211722</v>
      </c>
      <c r="E5692" s="6">
        <v>0.34096265336588272</v>
      </c>
      <c r="F5692" s="7">
        <v>-0.40983729392889667</v>
      </c>
    </row>
    <row r="5693" spans="4:6" x14ac:dyDescent="0.25">
      <c r="D5693" s="5">
        <f t="shared" si="90"/>
        <v>1306170336</v>
      </c>
      <c r="E5693" s="6">
        <v>0.60823296067140342</v>
      </c>
      <c r="F5693" s="7">
        <v>0.27471646733555899</v>
      </c>
    </row>
    <row r="5694" spans="4:6" x14ac:dyDescent="0.25">
      <c r="D5694" s="5">
        <f t="shared" si="90"/>
        <v>28413136</v>
      </c>
      <c r="E5694" s="6">
        <v>1.3230897498532103E-2</v>
      </c>
      <c r="F5694" s="7">
        <v>-2.2193665855396043</v>
      </c>
    </row>
    <row r="5695" spans="4:6" x14ac:dyDescent="0.25">
      <c r="D5695" s="5">
        <f t="shared" si="90"/>
        <v>1435921070</v>
      </c>
      <c r="E5695" s="6">
        <v>0.66865285455123791</v>
      </c>
      <c r="F5695" s="7">
        <v>0.43619632936875186</v>
      </c>
    </row>
    <row r="5696" spans="4:6" x14ac:dyDescent="0.25">
      <c r="D5696" s="5">
        <f t="shared" si="90"/>
        <v>1163779398</v>
      </c>
      <c r="E5696" s="6">
        <v>0.54192701311961466</v>
      </c>
      <c r="F5696" s="7">
        <v>0.10528965210319442</v>
      </c>
    </row>
    <row r="5697" spans="4:6" x14ac:dyDescent="0.25">
      <c r="D5697" s="5">
        <f t="shared" si="90"/>
        <v>770598985</v>
      </c>
      <c r="E5697" s="6">
        <v>0.35883811568733132</v>
      </c>
      <c r="F5697" s="7">
        <v>-0.36156619359951325</v>
      </c>
    </row>
    <row r="5698" spans="4:6" x14ac:dyDescent="0.25">
      <c r="D5698" s="5">
        <f t="shared" si="90"/>
        <v>1019355248</v>
      </c>
      <c r="E5698" s="6">
        <v>0.47467427744965468</v>
      </c>
      <c r="F5698" s="7">
        <v>-6.3524871179644143E-2</v>
      </c>
    </row>
    <row r="5699" spans="4:6" x14ac:dyDescent="0.25">
      <c r="D5699" s="5">
        <f t="shared" ref="D5699:D5762" si="91">MOD(D5698*$B$4,$B$5)</f>
        <v>4372497</v>
      </c>
      <c r="E5699" s="6">
        <v>2.0361025836654963E-3</v>
      </c>
      <c r="F5699" s="7">
        <v>-2.8725136265775468</v>
      </c>
    </row>
    <row r="5700" spans="4:6" x14ac:dyDescent="0.25">
      <c r="D5700" s="5">
        <f t="shared" si="91"/>
        <v>611405281</v>
      </c>
      <c r="E5700" s="6">
        <v>0.28470777048236484</v>
      </c>
      <c r="F5700" s="7">
        <v>-0.56891247203259532</v>
      </c>
    </row>
    <row r="5701" spans="4:6" x14ac:dyDescent="0.25">
      <c r="D5701" s="5">
        <f t="shared" si="91"/>
        <v>276558430</v>
      </c>
      <c r="E5701" s="6">
        <v>0.12878255464954538</v>
      </c>
      <c r="F5701" s="7">
        <v>-1.1321649106757603</v>
      </c>
    </row>
    <row r="5702" spans="4:6" x14ac:dyDescent="0.25">
      <c r="D5702" s="5">
        <f t="shared" si="91"/>
        <v>993624778</v>
      </c>
      <c r="E5702" s="6">
        <v>0.46269259365526272</v>
      </c>
      <c r="F5702" s="7">
        <v>-9.3652520846593881E-2</v>
      </c>
    </row>
    <row r="5703" spans="4:6" x14ac:dyDescent="0.25">
      <c r="D5703" s="5">
        <f t="shared" si="91"/>
        <v>1361886740</v>
      </c>
      <c r="E5703" s="6">
        <v>0.63417793310636461</v>
      </c>
      <c r="F5703" s="7">
        <v>0.34293928889727149</v>
      </c>
    </row>
    <row r="5704" spans="4:6" x14ac:dyDescent="0.25">
      <c r="D5704" s="5">
        <f t="shared" si="91"/>
        <v>865424576</v>
      </c>
      <c r="E5704" s="6">
        <v>0.40299472250323254</v>
      </c>
      <c r="F5704" s="7">
        <v>-0.24560315718389267</v>
      </c>
    </row>
    <row r="5705" spans="4:6" x14ac:dyDescent="0.25">
      <c r="D5705" s="5">
        <f t="shared" si="91"/>
        <v>2057806652</v>
      </c>
      <c r="E5705" s="6">
        <v>0.95824089549318037</v>
      </c>
      <c r="F5705" s="7">
        <v>1.7306275818598791</v>
      </c>
    </row>
    <row r="5706" spans="4:6" x14ac:dyDescent="0.25">
      <c r="D5706" s="5">
        <f t="shared" si="91"/>
        <v>528806707</v>
      </c>
      <c r="E5706" s="6">
        <v>0.24624481214791985</v>
      </c>
      <c r="F5706" s="7">
        <v>-0.68635444431541026</v>
      </c>
    </row>
    <row r="5707" spans="4:6" x14ac:dyDescent="0.25">
      <c r="D5707" s="5">
        <f t="shared" si="91"/>
        <v>1037925355</v>
      </c>
      <c r="E5707" s="6">
        <v>0.48332165738877064</v>
      </c>
      <c r="F5707" s="7">
        <v>-4.1818590653687621E-2</v>
      </c>
    </row>
    <row r="5708" spans="4:6" x14ac:dyDescent="0.25">
      <c r="D5708" s="5">
        <f t="shared" si="91"/>
        <v>901326695</v>
      </c>
      <c r="E5708" s="6">
        <v>0.41971294946941823</v>
      </c>
      <c r="F5708" s="7">
        <v>-0.202627877431765</v>
      </c>
    </row>
    <row r="5709" spans="4:6" x14ac:dyDescent="0.25">
      <c r="D5709" s="5">
        <f t="shared" si="91"/>
        <v>2069689772</v>
      </c>
      <c r="E5709" s="6">
        <v>0.96377440445476625</v>
      </c>
      <c r="F5709" s="7">
        <v>1.796272488272789</v>
      </c>
    </row>
    <row r="5710" spans="4:6" x14ac:dyDescent="0.25">
      <c r="D5710" s="5">
        <f t="shared" si="91"/>
        <v>760758478</v>
      </c>
      <c r="E5710" s="6">
        <v>0.35425577252568285</v>
      </c>
      <c r="F5710" s="7">
        <v>-0.37385587688108507</v>
      </c>
    </row>
    <row r="5711" spans="4:6" x14ac:dyDescent="0.25">
      <c r="D5711" s="5">
        <f t="shared" si="91"/>
        <v>602127838</v>
      </c>
      <c r="E5711" s="6">
        <v>0.28038762442803722</v>
      </c>
      <c r="F5711" s="7">
        <v>-0.58169038539807127</v>
      </c>
    </row>
    <row r="5712" spans="4:6" x14ac:dyDescent="0.25">
      <c r="D5712" s="5">
        <f t="shared" si="91"/>
        <v>1269189600</v>
      </c>
      <c r="E5712" s="6">
        <v>0.59101246352401793</v>
      </c>
      <c r="F5712" s="7">
        <v>0.23015018042986479</v>
      </c>
    </row>
    <row r="5713" spans="4:6" x14ac:dyDescent="0.25">
      <c r="D5713" s="5">
        <f t="shared" si="91"/>
        <v>1637699984</v>
      </c>
      <c r="E5713" s="6">
        <v>0.76261348348354319</v>
      </c>
      <c r="F5713" s="7">
        <v>0.71473463322126041</v>
      </c>
    </row>
    <row r="5714" spans="4:6" x14ac:dyDescent="0.25">
      <c r="D5714" s="5">
        <f t="shared" si="91"/>
        <v>247914300</v>
      </c>
      <c r="E5714" s="6">
        <v>0.11544409218751275</v>
      </c>
      <c r="F5714" s="7">
        <v>-1.198074065120506</v>
      </c>
    </row>
    <row r="5715" spans="4:6" x14ac:dyDescent="0.25">
      <c r="D5715" s="5">
        <f t="shared" si="91"/>
        <v>1292294216</v>
      </c>
      <c r="E5715" s="6">
        <v>0.6017713887633489</v>
      </c>
      <c r="F5715" s="7">
        <v>0.25793480562907939</v>
      </c>
    </row>
    <row r="5716" spans="4:6" x14ac:dyDescent="0.25">
      <c r="D5716" s="5">
        <f t="shared" si="91"/>
        <v>229122480</v>
      </c>
      <c r="E5716" s="6">
        <v>0.10669346908730779</v>
      </c>
      <c r="F5716" s="7">
        <v>-1.2443060692158954</v>
      </c>
    </row>
    <row r="5717" spans="4:6" x14ac:dyDescent="0.25">
      <c r="D5717" s="5">
        <f t="shared" si="91"/>
        <v>430450030</v>
      </c>
      <c r="E5717" s="6">
        <v>0.20044391527813293</v>
      </c>
      <c r="F5717" s="7">
        <v>-0.84003666262705223</v>
      </c>
    </row>
    <row r="5718" spans="4:6" x14ac:dyDescent="0.25">
      <c r="D5718" s="5">
        <f t="shared" si="91"/>
        <v>1349113405</v>
      </c>
      <c r="E5718" s="6">
        <v>0.62822988548151204</v>
      </c>
      <c r="F5718" s="7">
        <v>0.32716878470751254</v>
      </c>
    </row>
    <row r="5719" spans="4:6" x14ac:dyDescent="0.25">
      <c r="D5719" s="5">
        <f t="shared" si="91"/>
        <v>611577480</v>
      </c>
      <c r="E5719" s="6">
        <v>0.28478795689045261</v>
      </c>
      <c r="F5719" s="7">
        <v>-0.56867618293301203</v>
      </c>
    </row>
    <row r="5720" spans="4:6" x14ac:dyDescent="0.25">
      <c r="D5720" s="5">
        <f t="shared" si="91"/>
        <v>2146325418</v>
      </c>
      <c r="E5720" s="6">
        <v>0.99946065805802187</v>
      </c>
      <c r="F5720" s="7">
        <v>3.2691571112745259</v>
      </c>
    </row>
    <row r="5721" spans="4:6" x14ac:dyDescent="0.25">
      <c r="D5721" s="5">
        <f t="shared" si="91"/>
        <v>2073186410</v>
      </c>
      <c r="E5721" s="6">
        <v>0.96540265340861176</v>
      </c>
      <c r="F5721" s="7">
        <v>1.8171464420199508</v>
      </c>
    </row>
    <row r="5722" spans="4:6" x14ac:dyDescent="0.25">
      <c r="D5722" s="5">
        <f t="shared" si="91"/>
        <v>2043246910</v>
      </c>
      <c r="E5722" s="6">
        <v>0.95146098728427753</v>
      </c>
      <c r="F5722" s="7">
        <v>1.6591874514048131</v>
      </c>
    </row>
    <row r="5723" spans="4:6" x14ac:dyDescent="0.25">
      <c r="D5723" s="5">
        <f t="shared" si="91"/>
        <v>2090136841</v>
      </c>
      <c r="E5723" s="6">
        <v>0.97329581293584388</v>
      </c>
      <c r="F5723" s="7">
        <v>1.9316042237853543</v>
      </c>
    </row>
    <row r="5724" spans="4:6" x14ac:dyDescent="0.25">
      <c r="D5724" s="5">
        <f t="shared" si="91"/>
        <v>2066232204</v>
      </c>
      <c r="E5724" s="6">
        <v>0.96216434888743274</v>
      </c>
      <c r="F5724" s="7">
        <v>1.776373947526209</v>
      </c>
    </row>
    <row r="5725" spans="4:6" x14ac:dyDescent="0.25">
      <c r="D5725" s="5">
        <f t="shared" si="91"/>
        <v>1364218016</v>
      </c>
      <c r="E5725" s="6">
        <v>0.63526351809060533</v>
      </c>
      <c r="F5725" s="7">
        <v>0.34582669240829117</v>
      </c>
    </row>
    <row r="5726" spans="4:6" x14ac:dyDescent="0.25">
      <c r="D5726" s="5">
        <f t="shared" si="91"/>
        <v>1729298728</v>
      </c>
      <c r="E5726" s="6">
        <v>0.8052674725700798</v>
      </c>
      <c r="F5726" s="7">
        <v>0.86058789571299632</v>
      </c>
    </row>
    <row r="5727" spans="4:6" x14ac:dyDescent="0.25">
      <c r="D5727" s="5">
        <f t="shared" si="91"/>
        <v>142056751</v>
      </c>
      <c r="E5727" s="6">
        <v>6.6150329603022265E-2</v>
      </c>
      <c r="F5727" s="7">
        <v>-1.5050910908494577</v>
      </c>
    </row>
    <row r="5728" spans="4:6" x14ac:dyDescent="0.25">
      <c r="D5728" s="5">
        <f t="shared" si="91"/>
        <v>306142650</v>
      </c>
      <c r="E5728" s="6">
        <v>0.14255878063157087</v>
      </c>
      <c r="F5728" s="7">
        <v>-1.068893721765211</v>
      </c>
    </row>
    <row r="5729" spans="4:6" x14ac:dyDescent="0.25">
      <c r="D5729" s="5">
        <f t="shared" si="91"/>
        <v>976883143</v>
      </c>
      <c r="E5729" s="6">
        <v>0.45489666234226589</v>
      </c>
      <c r="F5729" s="7">
        <v>-0.11329923378056851</v>
      </c>
    </row>
    <row r="5730" spans="4:6" x14ac:dyDescent="0.25">
      <c r="D5730" s="5">
        <f t="shared" si="91"/>
        <v>680274927</v>
      </c>
      <c r="E5730" s="6">
        <v>0.31677769852502058</v>
      </c>
      <c r="F5730" s="7">
        <v>-0.47672859631902675</v>
      </c>
    </row>
    <row r="5731" spans="4:6" x14ac:dyDescent="0.25">
      <c r="D5731" s="5">
        <f t="shared" si="91"/>
        <v>378554940</v>
      </c>
      <c r="E5731" s="6">
        <v>0.17627838084127603</v>
      </c>
      <c r="F5731" s="7">
        <v>-0.92964144420581296</v>
      </c>
    </row>
    <row r="5732" spans="4:6" x14ac:dyDescent="0.25">
      <c r="D5732" s="5">
        <f t="shared" si="91"/>
        <v>287156417</v>
      </c>
      <c r="E5732" s="6">
        <v>0.13371762692343223</v>
      </c>
      <c r="F5732" s="7">
        <v>-1.1089882431803557</v>
      </c>
    </row>
    <row r="5733" spans="4:6" x14ac:dyDescent="0.25">
      <c r="D5733" s="5">
        <f t="shared" si="91"/>
        <v>1467947269</v>
      </c>
      <c r="E5733" s="6">
        <v>0.68356621561904085</v>
      </c>
      <c r="F5733" s="7">
        <v>0.47769462745881691</v>
      </c>
    </row>
    <row r="5734" spans="4:6" x14ac:dyDescent="0.25">
      <c r="D5734" s="5">
        <f t="shared" si="91"/>
        <v>912205487</v>
      </c>
      <c r="E5734" s="6">
        <v>0.42477878176120926</v>
      </c>
      <c r="F5734" s="7">
        <v>-0.18968297380292778</v>
      </c>
    </row>
    <row r="5735" spans="4:6" x14ac:dyDescent="0.25">
      <c r="D5735" s="5">
        <f t="shared" si="91"/>
        <v>1066364889</v>
      </c>
      <c r="E5735" s="6">
        <v>0.49656484741397655</v>
      </c>
      <c r="F5735" s="7">
        <v>-8.6107570062399445E-3</v>
      </c>
    </row>
    <row r="5736" spans="4:6" x14ac:dyDescent="0.25">
      <c r="D5736" s="5">
        <f t="shared" si="91"/>
        <v>1464021976</v>
      </c>
      <c r="E5736" s="6">
        <v>0.68173835862589849</v>
      </c>
      <c r="F5736" s="7">
        <v>0.47256538549910149</v>
      </c>
    </row>
    <row r="5737" spans="4:6" x14ac:dyDescent="0.25">
      <c r="D5737" s="5">
        <f t="shared" si="91"/>
        <v>412948020</v>
      </c>
      <c r="E5737" s="6">
        <v>0.19229390676346972</v>
      </c>
      <c r="F5737" s="7">
        <v>-0.86947420044423762</v>
      </c>
    </row>
    <row r="5738" spans="4:6" x14ac:dyDescent="0.25">
      <c r="D5738" s="5">
        <f t="shared" si="91"/>
        <v>470661966</v>
      </c>
      <c r="E5738" s="6">
        <v>0.21916905717846849</v>
      </c>
      <c r="F5738" s="7">
        <v>-0.77500261503508594</v>
      </c>
    </row>
    <row r="5739" spans="4:6" x14ac:dyDescent="0.25">
      <c r="D5739" s="5">
        <f t="shared" si="91"/>
        <v>1094259173</v>
      </c>
      <c r="E5739" s="6">
        <v>0.50955413562204144</v>
      </c>
      <c r="F5739" s="7">
        <v>2.3950956197070446E-2</v>
      </c>
    </row>
    <row r="5740" spans="4:6" x14ac:dyDescent="0.25">
      <c r="D5740" s="5">
        <f t="shared" si="91"/>
        <v>1476758271</v>
      </c>
      <c r="E5740" s="6">
        <v>0.68766915815665308</v>
      </c>
      <c r="F5740" s="7">
        <v>0.48925428203769866</v>
      </c>
    </row>
    <row r="5741" spans="4:6" x14ac:dyDescent="0.25">
      <c r="D5741" s="5">
        <f t="shared" si="91"/>
        <v>1026320923</v>
      </c>
      <c r="E5741" s="6">
        <v>0.47791792264014288</v>
      </c>
      <c r="F5741" s="7">
        <v>-5.5379854128041896E-2</v>
      </c>
    </row>
    <row r="5742" spans="4:6" x14ac:dyDescent="0.25">
      <c r="D5742" s="5">
        <f t="shared" si="91"/>
        <v>1237021490</v>
      </c>
      <c r="E5742" s="6">
        <v>0.57603301999721024</v>
      </c>
      <c r="F5742" s="7">
        <v>0.19175520620808978</v>
      </c>
    </row>
    <row r="5743" spans="4:6" x14ac:dyDescent="0.25">
      <c r="D5743" s="5">
        <f t="shared" si="91"/>
        <v>1481538955</v>
      </c>
      <c r="E5743" s="6">
        <v>0.68989533762437794</v>
      </c>
      <c r="F5743" s="7">
        <v>0.49555370165152579</v>
      </c>
    </row>
    <row r="5744" spans="4:6" x14ac:dyDescent="0.25">
      <c r="D5744" s="5">
        <f t="shared" si="91"/>
        <v>2013968058</v>
      </c>
      <c r="E5744" s="6">
        <v>0.93782695935836713</v>
      </c>
      <c r="F5744" s="7">
        <v>1.5367845369712554</v>
      </c>
    </row>
    <row r="5745" spans="4:6" x14ac:dyDescent="0.25">
      <c r="D5745" s="5">
        <f t="shared" si="91"/>
        <v>1814911675</v>
      </c>
      <c r="E5745" s="6">
        <v>0.8451341077174378</v>
      </c>
      <c r="F5745" s="7">
        <v>1.015784991519961</v>
      </c>
    </row>
    <row r="5746" spans="4:6" x14ac:dyDescent="0.25">
      <c r="D5746" s="5">
        <f t="shared" si="91"/>
        <v>1006084560</v>
      </c>
      <c r="E5746" s="6">
        <v>0.46849463178636008</v>
      </c>
      <c r="F5746" s="7">
        <v>-7.9054513024145984E-2</v>
      </c>
    </row>
    <row r="5747" spans="4:6" x14ac:dyDescent="0.25">
      <c r="D5747" s="5">
        <f t="shared" si="91"/>
        <v>1512602502</v>
      </c>
      <c r="E5747" s="6">
        <v>0.70436042892221407</v>
      </c>
      <c r="F5747" s="7">
        <v>0.53698331084566164</v>
      </c>
    </row>
    <row r="5748" spans="4:6" x14ac:dyDescent="0.25">
      <c r="D5748" s="5">
        <f t="shared" si="91"/>
        <v>391376042</v>
      </c>
      <c r="E5748" s="6">
        <v>0.18224867170886014</v>
      </c>
      <c r="F5748" s="7">
        <v>-0.9068287887291907</v>
      </c>
    </row>
    <row r="5749" spans="4:6" x14ac:dyDescent="0.25">
      <c r="D5749" s="5">
        <f t="shared" si="91"/>
        <v>699280723</v>
      </c>
      <c r="E5749" s="6">
        <v>0.32562796196493132</v>
      </c>
      <c r="F5749" s="7">
        <v>-0.45201812672806063</v>
      </c>
    </row>
    <row r="5750" spans="4:6" x14ac:dyDescent="0.25">
      <c r="D5750" s="5">
        <f t="shared" si="91"/>
        <v>831816387</v>
      </c>
      <c r="E5750" s="6">
        <v>0.38734468993483551</v>
      </c>
      <c r="F5750" s="7">
        <v>-0.28624643639676134</v>
      </c>
    </row>
    <row r="5751" spans="4:6" x14ac:dyDescent="0.25">
      <c r="D5751" s="5">
        <f t="shared" si="91"/>
        <v>1107068918</v>
      </c>
      <c r="E5751" s="6">
        <v>0.51551913797438065</v>
      </c>
      <c r="F5751" s="7">
        <v>3.8910526426370134E-2</v>
      </c>
    </row>
    <row r="5752" spans="4:6" x14ac:dyDescent="0.25">
      <c r="D5752" s="5">
        <f t="shared" si="91"/>
        <v>1340668830</v>
      </c>
      <c r="E5752" s="6">
        <v>0.62429757381258311</v>
      </c>
      <c r="F5752" s="7">
        <v>0.31678749640963716</v>
      </c>
    </row>
    <row r="5753" spans="4:6" x14ac:dyDescent="0.25">
      <c r="D5753" s="5">
        <f t="shared" si="91"/>
        <v>1005390585</v>
      </c>
      <c r="E5753" s="6">
        <v>0.46817147449419971</v>
      </c>
      <c r="F5753" s="7">
        <v>-7.9867109582450607E-2</v>
      </c>
    </row>
    <row r="5754" spans="4:6" x14ac:dyDescent="0.25">
      <c r="D5754" s="5">
        <f t="shared" si="91"/>
        <v>225989982</v>
      </c>
      <c r="E5754" s="6">
        <v>0.10523478603478036</v>
      </c>
      <c r="F5754" s="7">
        <v>-1.2522752832473354</v>
      </c>
    </row>
    <row r="5755" spans="4:6" x14ac:dyDescent="0.25">
      <c r="D5755" s="5">
        <f t="shared" si="91"/>
        <v>1692978009</v>
      </c>
      <c r="E5755" s="6">
        <v>0.78835431978884551</v>
      </c>
      <c r="F5755" s="7">
        <v>0.80072414656614965</v>
      </c>
    </row>
    <row r="5756" spans="4:6" x14ac:dyDescent="0.25">
      <c r="D5756" s="5">
        <f t="shared" si="91"/>
        <v>1398769501</v>
      </c>
      <c r="E5756" s="6">
        <v>0.65135280708908361</v>
      </c>
      <c r="F5756" s="7">
        <v>0.3889753436829565</v>
      </c>
    </row>
    <row r="5757" spans="4:6" x14ac:dyDescent="0.25">
      <c r="D5757" s="5">
        <f t="shared" si="91"/>
        <v>969237444</v>
      </c>
      <c r="E5757" s="6">
        <v>0.4513363563002426</v>
      </c>
      <c r="F5757" s="7">
        <v>-0.12228575574487589</v>
      </c>
    </row>
    <row r="5758" spans="4:6" x14ac:dyDescent="0.25">
      <c r="D5758" s="5">
        <f t="shared" si="91"/>
        <v>981925782</v>
      </c>
      <c r="E5758" s="6">
        <v>0.45724482411262096</v>
      </c>
      <c r="F5758" s="7">
        <v>-0.10737731780618359</v>
      </c>
    </row>
    <row r="5759" spans="4:6" x14ac:dyDescent="0.25">
      <c r="D5759" s="5">
        <f t="shared" si="91"/>
        <v>1427849985</v>
      </c>
      <c r="E5759" s="6">
        <v>0.66489446271666741</v>
      </c>
      <c r="F5759" s="7">
        <v>0.42585833789031796</v>
      </c>
    </row>
    <row r="5760" spans="4:6" x14ac:dyDescent="0.25">
      <c r="D5760" s="5">
        <f t="shared" si="91"/>
        <v>258975470</v>
      </c>
      <c r="E5760" s="6">
        <v>0.12059485085363951</v>
      </c>
      <c r="F5760" s="7">
        <v>-1.1720183182704083</v>
      </c>
    </row>
    <row r="5761" spans="4:6" x14ac:dyDescent="0.25">
      <c r="D5761" s="5">
        <f t="shared" si="91"/>
        <v>502603183</v>
      </c>
      <c r="E5761" s="6">
        <v>0.23404284541871664</v>
      </c>
      <c r="F5761" s="7">
        <v>-0.72559727709796562</v>
      </c>
    </row>
    <row r="5762" spans="4:6" x14ac:dyDescent="0.25">
      <c r="D5762" s="5">
        <f t="shared" si="91"/>
        <v>1035486434</v>
      </c>
      <c r="E5762" s="6">
        <v>0.48218594629521105</v>
      </c>
      <c r="F5762" s="7">
        <v>-4.4668060141664405E-2</v>
      </c>
    </row>
    <row r="5763" spans="4:6" x14ac:dyDescent="0.25">
      <c r="D5763" s="5">
        <f t="shared" ref="D5763:D5826" si="92">MOD(D5762*$B$4,$B$5)</f>
        <v>1283771689</v>
      </c>
      <c r="E5763" s="6">
        <v>0.59780277786571789</v>
      </c>
      <c r="F5763" s="7">
        <v>0.24766392732900205</v>
      </c>
    </row>
    <row r="5764" spans="4:6" x14ac:dyDescent="0.25">
      <c r="D5764" s="5">
        <f t="shared" si="92"/>
        <v>1155081887</v>
      </c>
      <c r="E5764" s="6">
        <v>0.53787691894720957</v>
      </c>
      <c r="F5764" s="7">
        <v>9.5086448156698825E-2</v>
      </c>
    </row>
    <row r="5765" spans="4:6" x14ac:dyDescent="0.25">
      <c r="D5765" s="5">
        <f t="shared" si="92"/>
        <v>1839840316</v>
      </c>
      <c r="E5765" s="6">
        <v>0.85674241078714131</v>
      </c>
      <c r="F5765" s="7">
        <v>1.0657975284362271</v>
      </c>
    </row>
    <row r="5766" spans="4:6" x14ac:dyDescent="0.25">
      <c r="D5766" s="5">
        <f t="shared" si="92"/>
        <v>1745671951</v>
      </c>
      <c r="E5766" s="6">
        <v>0.81289184867673725</v>
      </c>
      <c r="F5766" s="7">
        <v>0.88860332655744301</v>
      </c>
    </row>
    <row r="5767" spans="4:6" x14ac:dyDescent="0.25">
      <c r="D5767" s="5">
        <f t="shared" si="92"/>
        <v>219922088</v>
      </c>
      <c r="E5767" s="6">
        <v>0.10240920270086191</v>
      </c>
      <c r="F5767" s="7">
        <v>-1.2679427237270871</v>
      </c>
    </row>
    <row r="5768" spans="4:6" x14ac:dyDescent="0.25">
      <c r="D5768" s="5">
        <f t="shared" si="92"/>
        <v>847442727</v>
      </c>
      <c r="E5768" s="6">
        <v>0.39462127154192073</v>
      </c>
      <c r="F5768" s="7">
        <v>-0.26729434159207793</v>
      </c>
    </row>
    <row r="5769" spans="4:6" x14ac:dyDescent="0.25">
      <c r="D5769" s="5">
        <f t="shared" si="92"/>
        <v>1639366961</v>
      </c>
      <c r="E5769" s="6">
        <v>0.76338973013999845</v>
      </c>
      <c r="F5769" s="7">
        <v>0.71724888638981066</v>
      </c>
    </row>
    <row r="5770" spans="4:6" x14ac:dyDescent="0.25">
      <c r="D5770" s="5">
        <f t="shared" si="92"/>
        <v>1257666128</v>
      </c>
      <c r="E5770" s="6">
        <v>0.58564642871324568</v>
      </c>
      <c r="F5770" s="7">
        <v>0.21636000078421572</v>
      </c>
    </row>
    <row r="5771" spans="4:6" x14ac:dyDescent="0.25">
      <c r="D5771" s="5">
        <f t="shared" si="92"/>
        <v>1586447645</v>
      </c>
      <c r="E5771" s="6">
        <v>0.73874725330504332</v>
      </c>
      <c r="F5771" s="7">
        <v>0.63948803733759874</v>
      </c>
    </row>
    <row r="5772" spans="4:6" x14ac:dyDescent="0.25">
      <c r="D5772" s="5">
        <f t="shared" si="92"/>
        <v>147419775</v>
      </c>
      <c r="E5772" s="6">
        <v>6.8647682265050414E-2</v>
      </c>
      <c r="F5772" s="7">
        <v>-1.4859385920993715</v>
      </c>
    </row>
    <row r="5773" spans="4:6" x14ac:dyDescent="0.25">
      <c r="D5773" s="5">
        <f t="shared" si="92"/>
        <v>1486636514</v>
      </c>
      <c r="E5773" s="6">
        <v>0.69226907351265576</v>
      </c>
      <c r="F5773" s="7">
        <v>0.50229240212589721</v>
      </c>
    </row>
    <row r="5774" spans="4:6" x14ac:dyDescent="0.25">
      <c r="D5774" s="5">
        <f t="shared" si="92"/>
        <v>1117619142</v>
      </c>
      <c r="E5774" s="6">
        <v>0.52043196886818111</v>
      </c>
      <c r="F5774" s="7">
        <v>5.1237761197746819E-2</v>
      </c>
    </row>
    <row r="5775" spans="4:6" x14ac:dyDescent="0.25">
      <c r="D5775" s="5">
        <f t="shared" si="92"/>
        <v>1656907195</v>
      </c>
      <c r="E5775" s="6">
        <v>0.77155753809172434</v>
      </c>
      <c r="F5775" s="7">
        <v>0.74398603480572079</v>
      </c>
    </row>
    <row r="5776" spans="4:6" x14ac:dyDescent="0.25">
      <c r="D5776" s="5">
        <f t="shared" si="92"/>
        <v>1833744624</v>
      </c>
      <c r="E5776" s="6">
        <v>0.85390388300074627</v>
      </c>
      <c r="F5776" s="7">
        <v>1.0533246306736455</v>
      </c>
    </row>
    <row r="5777" spans="4:6" x14ac:dyDescent="0.25">
      <c r="D5777" s="5">
        <f t="shared" si="92"/>
        <v>1705783058</v>
      </c>
      <c r="E5777" s="6">
        <v>0.79431713539577753</v>
      </c>
      <c r="F5777" s="7">
        <v>0.82149261448110589</v>
      </c>
    </row>
    <row r="5778" spans="4:6" x14ac:dyDescent="0.25">
      <c r="D5778" s="5">
        <f t="shared" si="92"/>
        <v>1035999444</v>
      </c>
      <c r="E5778" s="6">
        <v>0.48242483519243529</v>
      </c>
      <c r="F5778" s="7">
        <v>-4.4068664788354646E-2</v>
      </c>
    </row>
    <row r="5779" spans="4:6" x14ac:dyDescent="0.25">
      <c r="D5779" s="5">
        <f t="shared" si="92"/>
        <v>277473635</v>
      </c>
      <c r="E5779" s="6">
        <v>0.1292087301883928</v>
      </c>
      <c r="F5779" s="7">
        <v>-1.13013947025254</v>
      </c>
    </row>
    <row r="5780" spans="4:6" x14ac:dyDescent="0.25">
      <c r="D5780" s="5">
        <f t="shared" si="92"/>
        <v>74328746</v>
      </c>
      <c r="E5780" s="6">
        <v>3.4612019578564933E-2</v>
      </c>
      <c r="F5780" s="7">
        <v>-1.8169547704797759</v>
      </c>
    </row>
    <row r="5781" spans="4:6" x14ac:dyDescent="0.25">
      <c r="D5781" s="5">
        <f t="shared" si="92"/>
        <v>1625207676</v>
      </c>
      <c r="E5781" s="6">
        <v>0.75679629925340064</v>
      </c>
      <c r="F5781" s="7">
        <v>0.69603421696707601</v>
      </c>
    </row>
    <row r="5782" spans="4:6" x14ac:dyDescent="0.25">
      <c r="D5782" s="5">
        <f t="shared" si="92"/>
        <v>674619639</v>
      </c>
      <c r="E5782" s="6">
        <v>0.31414424983239198</v>
      </c>
      <c r="F5782" s="7">
        <v>-0.4841372034872462</v>
      </c>
    </row>
    <row r="5783" spans="4:6" x14ac:dyDescent="0.25">
      <c r="D5783" s="5">
        <f t="shared" si="92"/>
        <v>122571061</v>
      </c>
      <c r="E5783" s="6">
        <v>5.7076598105092156E-2</v>
      </c>
      <c r="F5783" s="7">
        <v>-1.5797977275537336</v>
      </c>
    </row>
    <row r="5784" spans="4:6" x14ac:dyDescent="0.25">
      <c r="D5784" s="5">
        <f t="shared" si="92"/>
        <v>310238046</v>
      </c>
      <c r="E5784" s="6">
        <v>0.14446584800674192</v>
      </c>
      <c r="F5784" s="7">
        <v>-1.0604680979693237</v>
      </c>
    </row>
    <row r="5785" spans="4:6" x14ac:dyDescent="0.25">
      <c r="D5785" s="5">
        <f t="shared" si="92"/>
        <v>1097247935</v>
      </c>
      <c r="E5785" s="6">
        <v>0.51094588638371408</v>
      </c>
      <c r="F5785" s="7">
        <v>2.7440711687118341E-2</v>
      </c>
    </row>
    <row r="5786" spans="4:6" x14ac:dyDescent="0.25">
      <c r="D5786" s="5">
        <f t="shared" si="92"/>
        <v>1865884424</v>
      </c>
      <c r="E5786" s="6">
        <v>0.86887014365649795</v>
      </c>
      <c r="F5786" s="7">
        <v>1.1210661342310269</v>
      </c>
    </row>
    <row r="5787" spans="4:6" x14ac:dyDescent="0.25">
      <c r="D5787" s="5">
        <f t="shared" si="92"/>
        <v>495392077</v>
      </c>
      <c r="E5787" s="6">
        <v>0.23068491251271675</v>
      </c>
      <c r="F5787" s="7">
        <v>-0.73659311191561783</v>
      </c>
    </row>
    <row r="5788" spans="4:6" x14ac:dyDescent="0.25">
      <c r="D5788" s="5">
        <f t="shared" si="92"/>
        <v>840539522</v>
      </c>
      <c r="E5788" s="6">
        <v>0.39140671621207773</v>
      </c>
      <c r="F5788" s="7">
        <v>-0.27565451735149005</v>
      </c>
    </row>
    <row r="5789" spans="4:6" x14ac:dyDescent="0.25">
      <c r="D5789" s="5">
        <f t="shared" si="92"/>
        <v>1274723691</v>
      </c>
      <c r="E5789" s="6">
        <v>0.59358947546555607</v>
      </c>
      <c r="F5789" s="7">
        <v>0.2367882737700451</v>
      </c>
    </row>
    <row r="5790" spans="4:6" x14ac:dyDescent="0.25">
      <c r="D5790" s="5">
        <f t="shared" si="92"/>
        <v>338350770</v>
      </c>
      <c r="E5790" s="6">
        <v>0.15755685526650107</v>
      </c>
      <c r="F5790" s="7">
        <v>-1.0045497366179614</v>
      </c>
    </row>
    <row r="5791" spans="4:6" x14ac:dyDescent="0.25">
      <c r="D5791" s="5">
        <f t="shared" si="92"/>
        <v>916883235</v>
      </c>
      <c r="E5791" s="6">
        <v>0.42695702791861911</v>
      </c>
      <c r="F5791" s="7">
        <v>-0.1841267065672835</v>
      </c>
    </row>
    <row r="5792" spans="4:6" x14ac:dyDescent="0.25">
      <c r="D5792" s="5">
        <f t="shared" si="92"/>
        <v>1380155662</v>
      </c>
      <c r="E5792" s="6">
        <v>0.64268506285053217</v>
      </c>
      <c r="F5792" s="7">
        <v>0.36564515734908865</v>
      </c>
    </row>
    <row r="5793" spans="4:6" x14ac:dyDescent="0.25">
      <c r="D5793" s="5">
        <f t="shared" si="92"/>
        <v>108779521</v>
      </c>
      <c r="E5793" s="6">
        <v>5.0654411828754853E-2</v>
      </c>
      <c r="F5793" s="7">
        <v>-1.6385413112978544</v>
      </c>
    </row>
    <row r="5794" spans="4:6" x14ac:dyDescent="0.25">
      <c r="D5794" s="5">
        <f t="shared" si="92"/>
        <v>298741276</v>
      </c>
      <c r="E5794" s="6">
        <v>0.13911224728367499</v>
      </c>
      <c r="F5794" s="7">
        <v>-1.0843164940195742</v>
      </c>
    </row>
    <row r="5795" spans="4:6" x14ac:dyDescent="0.25">
      <c r="D5795" s="5">
        <f t="shared" si="92"/>
        <v>187444191</v>
      </c>
      <c r="E5795" s="6">
        <v>8.7285503360708713E-2</v>
      </c>
      <c r="F5795" s="7">
        <v>-1.3576618523331669</v>
      </c>
    </row>
    <row r="5796" spans="4:6" x14ac:dyDescent="0.25">
      <c r="D5796" s="5">
        <f t="shared" si="92"/>
        <v>769938950</v>
      </c>
      <c r="E5796" s="6">
        <v>0.35853076293927688</v>
      </c>
      <c r="F5796" s="7">
        <v>-0.36238877587767027</v>
      </c>
    </row>
    <row r="5797" spans="4:6" x14ac:dyDescent="0.25">
      <c r="D5797" s="5">
        <f t="shared" si="92"/>
        <v>1371060468</v>
      </c>
      <c r="E5797" s="6">
        <v>0.63844978310023415</v>
      </c>
      <c r="F5797" s="7">
        <v>0.35431819454421398</v>
      </c>
    </row>
    <row r="5798" spans="4:6" x14ac:dyDescent="0.25">
      <c r="D5798" s="5">
        <f t="shared" si="92"/>
        <v>1308817582</v>
      </c>
      <c r="E5798" s="6">
        <v>0.60946568065273177</v>
      </c>
      <c r="F5798" s="7">
        <v>0.27792668528361059</v>
      </c>
    </row>
    <row r="5799" spans="4:6" x14ac:dyDescent="0.25">
      <c r="D5799" s="5">
        <f t="shared" si="92"/>
        <v>1112089629</v>
      </c>
      <c r="E5799" s="6">
        <v>0.51785708872401814</v>
      </c>
      <c r="F5799" s="7">
        <v>4.4776040867802999E-2</v>
      </c>
    </row>
    <row r="5800" spans="4:6" x14ac:dyDescent="0.25">
      <c r="D5800" s="5">
        <f t="shared" si="92"/>
        <v>1029757400</v>
      </c>
      <c r="E5800" s="6">
        <v>0.47951815694525668</v>
      </c>
      <c r="F5800" s="7">
        <v>-5.1362941856313044E-2</v>
      </c>
    </row>
    <row r="5801" spans="4:6" x14ac:dyDescent="0.25">
      <c r="D5801" s="5">
        <f t="shared" si="92"/>
        <v>1762961938</v>
      </c>
      <c r="E5801" s="6">
        <v>0.82094312628818966</v>
      </c>
      <c r="F5801" s="7">
        <v>0.91896525223872283</v>
      </c>
    </row>
    <row r="5802" spans="4:6" x14ac:dyDescent="0.25">
      <c r="D5802" s="5">
        <f t="shared" si="92"/>
        <v>1601229529</v>
      </c>
      <c r="E5802" s="6">
        <v>0.74563060444372764</v>
      </c>
      <c r="F5802" s="7">
        <v>0.66080279348485471</v>
      </c>
    </row>
    <row r="5803" spans="4:6" x14ac:dyDescent="0.25">
      <c r="D5803" s="5">
        <f t="shared" si="92"/>
        <v>719171535</v>
      </c>
      <c r="E5803" s="6">
        <v>0.33489034309507382</v>
      </c>
      <c r="F5803" s="7">
        <v>-0.42644902287026631</v>
      </c>
    </row>
    <row r="5804" spans="4:6" x14ac:dyDescent="0.25">
      <c r="D5804" s="5">
        <f t="shared" si="92"/>
        <v>1056012230</v>
      </c>
      <c r="E5804" s="6">
        <v>0.49174401489248876</v>
      </c>
      <c r="F5804" s="7">
        <v>-2.0696163079109355E-2</v>
      </c>
    </row>
    <row r="5805" spans="4:6" x14ac:dyDescent="0.25">
      <c r="D5805" s="5">
        <f t="shared" si="92"/>
        <v>2094509138</v>
      </c>
      <c r="E5805" s="6">
        <v>0.9753318223872518</v>
      </c>
      <c r="F5805" s="7">
        <v>1.9656733494144225</v>
      </c>
    </row>
    <row r="5806" spans="4:6" x14ac:dyDescent="0.25">
      <c r="D5806" s="5">
        <f t="shared" si="92"/>
        <v>520499638</v>
      </c>
      <c r="E5806" s="6">
        <v>0.24237653170002302</v>
      </c>
      <c r="F5806" s="7">
        <v>-0.69867835567614989</v>
      </c>
    </row>
    <row r="5807" spans="4:6" x14ac:dyDescent="0.25">
      <c r="D5807" s="5">
        <f t="shared" si="92"/>
        <v>1626839645</v>
      </c>
      <c r="E5807" s="6">
        <v>0.75755624403949473</v>
      </c>
      <c r="F5807" s="7">
        <v>0.69846328357401666</v>
      </c>
    </row>
    <row r="5808" spans="4:6" x14ac:dyDescent="0.25">
      <c r="D5808" s="5">
        <f t="shared" si="92"/>
        <v>2141983946</v>
      </c>
      <c r="E5808" s="6">
        <v>0.99743900261580853</v>
      </c>
      <c r="F5808" s="7">
        <v>2.7992595527370701</v>
      </c>
    </row>
    <row r="5809" spans="4:6" x14ac:dyDescent="0.25">
      <c r="D5809" s="5">
        <f t="shared" si="92"/>
        <v>811905257</v>
      </c>
      <c r="E5809" s="6">
        <v>0.37807284749864867</v>
      </c>
      <c r="F5809" s="7">
        <v>-0.31054611749848537</v>
      </c>
    </row>
    <row r="5810" spans="4:6" x14ac:dyDescent="0.25">
      <c r="D5810" s="5">
        <f t="shared" si="92"/>
        <v>2049586544</v>
      </c>
      <c r="E5810" s="6">
        <v>0.95441310941652679</v>
      </c>
      <c r="F5810" s="7">
        <v>1.6892382522791063</v>
      </c>
    </row>
    <row r="5811" spans="4:6" x14ac:dyDescent="0.25">
      <c r="D5811" s="5">
        <f t="shared" si="92"/>
        <v>1020448134</v>
      </c>
      <c r="E5811" s="6">
        <v>0.47518319215176924</v>
      </c>
      <c r="F5811" s="7">
        <v>-6.224668623989673E-2</v>
      </c>
    </row>
    <row r="5812" spans="4:6" x14ac:dyDescent="0.25">
      <c r="D5812" s="5">
        <f t="shared" si="92"/>
        <v>1219465075</v>
      </c>
      <c r="E5812" s="6">
        <v>0.56785767718018743</v>
      </c>
      <c r="F5812" s="7">
        <v>0.17092257492630611</v>
      </c>
    </row>
    <row r="5813" spans="4:6" x14ac:dyDescent="0.25">
      <c r="D5813" s="5">
        <f t="shared" si="92"/>
        <v>124387408</v>
      </c>
      <c r="E5813" s="6">
        <v>5.7922400588097424E-2</v>
      </c>
      <c r="F5813" s="7">
        <v>-1.5724561492680063</v>
      </c>
    </row>
    <row r="5814" spans="4:6" x14ac:dyDescent="0.25">
      <c r="D5814" s="5">
        <f t="shared" si="92"/>
        <v>2087778203</v>
      </c>
      <c r="E5814" s="6">
        <v>0.97219748652744808</v>
      </c>
      <c r="F5814" s="7">
        <v>1.9141184159337696</v>
      </c>
    </row>
    <row r="5815" spans="4:6" x14ac:dyDescent="0.25">
      <c r="D5815" s="5">
        <f t="shared" si="92"/>
        <v>2029050597</v>
      </c>
      <c r="E5815" s="6">
        <v>0.9448503138915173</v>
      </c>
      <c r="F5815" s="7">
        <v>1.5968489918533426</v>
      </c>
    </row>
    <row r="5816" spans="4:6" x14ac:dyDescent="0.25">
      <c r="D5816" s="5">
        <f t="shared" si="92"/>
        <v>1867195411</v>
      </c>
      <c r="E5816" s="6">
        <v>0.86948061955113021</v>
      </c>
      <c r="F5816" s="7">
        <v>1.1239393393417458</v>
      </c>
    </row>
    <row r="5817" spans="4:6" x14ac:dyDescent="0.25">
      <c r="D5817" s="5">
        <f t="shared" si="92"/>
        <v>1501019791</v>
      </c>
      <c r="E5817" s="6">
        <v>0.69896680880241735</v>
      </c>
      <c r="F5817" s="7">
        <v>0.52143125624044384</v>
      </c>
    </row>
    <row r="5818" spans="4:6" x14ac:dyDescent="0.25">
      <c r="D5818" s="5">
        <f t="shared" si="92"/>
        <v>1775565228</v>
      </c>
      <c r="E5818" s="6">
        <v>0.82681199053936827</v>
      </c>
      <c r="F5818" s="7">
        <v>0.94164188298015084</v>
      </c>
    </row>
    <row r="5819" spans="4:6" x14ac:dyDescent="0.25">
      <c r="D5819" s="5">
        <f t="shared" si="92"/>
        <v>89285371</v>
      </c>
      <c r="E5819" s="6">
        <v>4.157674083633045E-2</v>
      </c>
      <c r="F5819" s="7">
        <v>-1.7326748242921093</v>
      </c>
    </row>
    <row r="5820" spans="4:6" x14ac:dyDescent="0.25">
      <c r="D5820" s="5">
        <f t="shared" si="92"/>
        <v>2041947659</v>
      </c>
      <c r="E5820" s="6">
        <v>0.95085597639051822</v>
      </c>
      <c r="F5820" s="7">
        <v>1.6532104166871811</v>
      </c>
    </row>
    <row r="5821" spans="4:6" x14ac:dyDescent="0.25">
      <c r="D5821" s="5">
        <f t="shared" si="92"/>
        <v>1651017583</v>
      </c>
      <c r="E5821" s="6">
        <v>0.76881497378350694</v>
      </c>
      <c r="F5821" s="7">
        <v>0.73494982473734138</v>
      </c>
    </row>
    <row r="5822" spans="4:6" x14ac:dyDescent="0.25">
      <c r="D5822" s="5">
        <f t="shared" si="92"/>
        <v>1004125176</v>
      </c>
      <c r="E5822" s="6">
        <v>0.46758222250974013</v>
      </c>
      <c r="F5822" s="7">
        <v>-8.1348951839560979E-2</v>
      </c>
    </row>
    <row r="5823" spans="4:6" x14ac:dyDescent="0.25">
      <c r="D5823" s="5">
        <f t="shared" si="92"/>
        <v>1420457906</v>
      </c>
      <c r="E5823" s="6">
        <v>0.66145225769044114</v>
      </c>
      <c r="F5823" s="7">
        <v>0.41642985674297622</v>
      </c>
    </row>
    <row r="5824" spans="4:6" x14ac:dyDescent="0.25">
      <c r="D5824" s="5">
        <f t="shared" si="92"/>
        <v>2065699110</v>
      </c>
      <c r="E5824" s="6">
        <v>0.96191610764890545</v>
      </c>
      <c r="F5824" s="7">
        <v>1.7733677778260779</v>
      </c>
    </row>
    <row r="5825" spans="4:6" x14ac:dyDescent="0.25">
      <c r="D5825" s="5">
        <f t="shared" si="92"/>
        <v>1401041306</v>
      </c>
      <c r="E5825" s="6">
        <v>0.65241069873088109</v>
      </c>
      <c r="F5825" s="7">
        <v>0.39183707053181255</v>
      </c>
    </row>
    <row r="5826" spans="4:6" x14ac:dyDescent="0.25">
      <c r="D5826" s="5">
        <f t="shared" si="92"/>
        <v>1109870602</v>
      </c>
      <c r="E5826" s="6">
        <v>0.51682377375366517</v>
      </c>
      <c r="F5826" s="7">
        <v>4.2183454152731413E-2</v>
      </c>
    </row>
    <row r="5827" spans="4:6" x14ac:dyDescent="0.25">
      <c r="D5827" s="5">
        <f t="shared" ref="D5827:D5890" si="93">MOD(D5826*$B$4,$B$5)</f>
        <v>1289287433</v>
      </c>
      <c r="E5827" s="6">
        <v>0.60037124631960992</v>
      </c>
      <c r="F5827" s="7">
        <v>0.25430814558241721</v>
      </c>
    </row>
    <row r="5828" spans="4:6" x14ac:dyDescent="0.25">
      <c r="D5828" s="5">
        <f t="shared" si="93"/>
        <v>1117588283</v>
      </c>
      <c r="E5828" s="6">
        <v>0.52041759902650264</v>
      </c>
      <c r="F5828" s="7">
        <v>5.1201694066960846E-2</v>
      </c>
    </row>
    <row r="5829" spans="4:6" x14ac:dyDescent="0.25">
      <c r="D5829" s="5">
        <f t="shared" si="93"/>
        <v>167312406</v>
      </c>
      <c r="E5829" s="6">
        <v>7.7910910433075312E-2</v>
      </c>
      <c r="F5829" s="7">
        <v>-1.419264832354699</v>
      </c>
    </row>
    <row r="5830" spans="4:6" x14ac:dyDescent="0.25">
      <c r="D5830" s="5">
        <f t="shared" si="93"/>
        <v>1798637306</v>
      </c>
      <c r="E5830" s="6">
        <v>0.83755576409171872</v>
      </c>
      <c r="F5830" s="7">
        <v>0.98446186729564833</v>
      </c>
    </row>
    <row r="5831" spans="4:6" x14ac:dyDescent="0.25">
      <c r="D5831" s="5">
        <f t="shared" si="93"/>
        <v>1405033363</v>
      </c>
      <c r="E5831" s="6">
        <v>0.65426964513423824</v>
      </c>
      <c r="F5831" s="7">
        <v>0.39687355019540921</v>
      </c>
    </row>
    <row r="5832" spans="4:6" x14ac:dyDescent="0.25">
      <c r="D5832" s="5">
        <f t="shared" si="93"/>
        <v>536925819</v>
      </c>
      <c r="E5832" s="6">
        <v>0.25002556829715666</v>
      </c>
      <c r="F5832" s="7">
        <v>-0.67440929239768321</v>
      </c>
    </row>
    <row r="5833" spans="4:6" x14ac:dyDescent="0.25">
      <c r="D5833" s="5">
        <f t="shared" si="93"/>
        <v>2113556953</v>
      </c>
      <c r="E5833" s="6">
        <v>0.98420165244881219</v>
      </c>
      <c r="F5833" s="7">
        <v>2.1494758923865414</v>
      </c>
    </row>
    <row r="5834" spans="4:6" x14ac:dyDescent="0.25">
      <c r="D5834" s="5">
        <f t="shared" si="93"/>
        <v>854576587</v>
      </c>
      <c r="E5834" s="6">
        <v>0.39794323397608777</v>
      </c>
      <c r="F5834" s="7">
        <v>-0.25867440689821075</v>
      </c>
    </row>
    <row r="5835" spans="4:6" x14ac:dyDescent="0.25">
      <c r="D5835" s="5">
        <f t="shared" si="93"/>
        <v>253055854</v>
      </c>
      <c r="E5835" s="6">
        <v>0.1178383148441448</v>
      </c>
      <c r="F5835" s="7">
        <v>-1.1858624362612309</v>
      </c>
    </row>
    <row r="5836" spans="4:6" x14ac:dyDescent="0.25">
      <c r="D5836" s="5">
        <f t="shared" si="93"/>
        <v>372144298</v>
      </c>
      <c r="E5836" s="6">
        <v>0.17329319303230681</v>
      </c>
      <c r="F5836" s="7">
        <v>-0.94123121007562782</v>
      </c>
    </row>
    <row r="5837" spans="4:6" x14ac:dyDescent="0.25">
      <c r="D5837" s="5">
        <f t="shared" si="93"/>
        <v>76701603</v>
      </c>
      <c r="E5837" s="6">
        <v>3.5716967224811172E-2</v>
      </c>
      <c r="F5837" s="7">
        <v>-1.8027089589440708</v>
      </c>
    </row>
    <row r="5838" spans="4:6" x14ac:dyDescent="0.25">
      <c r="D5838" s="5">
        <f t="shared" si="93"/>
        <v>201270985</v>
      </c>
      <c r="E5838" s="6">
        <v>9.372410606008405E-2</v>
      </c>
      <c r="F5838" s="7">
        <v>-1.3181656186635211</v>
      </c>
    </row>
    <row r="5839" spans="4:6" x14ac:dyDescent="0.25">
      <c r="D5839" s="5">
        <f t="shared" si="93"/>
        <v>335697907</v>
      </c>
      <c r="E5839" s="6">
        <v>0.1563215196657195</v>
      </c>
      <c r="F5839" s="7">
        <v>-1.0096916601769164</v>
      </c>
    </row>
    <row r="5840" spans="4:6" x14ac:dyDescent="0.25">
      <c r="D5840" s="5">
        <f t="shared" si="93"/>
        <v>1709552182</v>
      </c>
      <c r="E5840" s="6">
        <v>0.79607227053127461</v>
      </c>
      <c r="F5840" s="7">
        <v>0.82767345016035621</v>
      </c>
    </row>
    <row r="5841" spans="4:6" x14ac:dyDescent="0.25">
      <c r="D5841" s="5">
        <f t="shared" si="93"/>
        <v>439274053</v>
      </c>
      <c r="E5841" s="6">
        <v>0.20455292119137283</v>
      </c>
      <c r="F5841" s="7">
        <v>-0.82546817711279952</v>
      </c>
    </row>
    <row r="5842" spans="4:6" x14ac:dyDescent="0.25">
      <c r="D5842" s="5">
        <f t="shared" si="93"/>
        <v>2091765532</v>
      </c>
      <c r="E5842" s="6">
        <v>0.97405423128423674</v>
      </c>
      <c r="F5842" s="7">
        <v>1.9440324553707875</v>
      </c>
    </row>
    <row r="5843" spans="4:6" x14ac:dyDescent="0.25">
      <c r="D5843" s="5">
        <f t="shared" si="93"/>
        <v>1227880526</v>
      </c>
      <c r="E5843" s="6">
        <v>0.57177642692977226</v>
      </c>
      <c r="F5843" s="7">
        <v>0.1808986275453256</v>
      </c>
    </row>
    <row r="5844" spans="4:6" x14ac:dyDescent="0.25">
      <c r="D5844" s="5">
        <f t="shared" si="93"/>
        <v>472213346</v>
      </c>
      <c r="E5844" s="6">
        <v>0.21989147478704479</v>
      </c>
      <c r="F5844" s="7">
        <v>-0.77255978942707793</v>
      </c>
    </row>
    <row r="5845" spans="4:6" x14ac:dyDescent="0.25">
      <c r="D5845" s="5">
        <f t="shared" si="93"/>
        <v>818995508</v>
      </c>
      <c r="E5845" s="6">
        <v>0.38137450290971853</v>
      </c>
      <c r="F5845" s="7">
        <v>-0.30187283366217021</v>
      </c>
    </row>
    <row r="5846" spans="4:6" x14ac:dyDescent="0.25">
      <c r="D5846" s="5">
        <f t="shared" si="93"/>
        <v>705709045</v>
      </c>
      <c r="E5846" s="6">
        <v>0.32862138266546781</v>
      </c>
      <c r="F5846" s="7">
        <v>-0.44372313723439044</v>
      </c>
    </row>
    <row r="5847" spans="4:6" x14ac:dyDescent="0.25">
      <c r="D5847" s="5">
        <f t="shared" si="93"/>
        <v>1895702481</v>
      </c>
      <c r="E5847" s="6">
        <v>0.88275525847706504</v>
      </c>
      <c r="F5847" s="7">
        <v>1.188873414859178</v>
      </c>
    </row>
    <row r="5848" spans="4:6" x14ac:dyDescent="0.25">
      <c r="D5848" s="5">
        <f t="shared" si="93"/>
        <v>1028778034</v>
      </c>
      <c r="E5848" s="6">
        <v>0.47906210411252648</v>
      </c>
      <c r="F5848" s="7">
        <v>-5.2507639585224482E-2</v>
      </c>
    </row>
    <row r="5849" spans="4:6" x14ac:dyDescent="0.25">
      <c r="D5849" s="5">
        <f t="shared" si="93"/>
        <v>1732625986</v>
      </c>
      <c r="E5849" s="6">
        <v>0.80681684781500773</v>
      </c>
      <c r="F5849" s="7">
        <v>0.86622587871986156</v>
      </c>
    </row>
    <row r="5850" spans="4:6" x14ac:dyDescent="0.25">
      <c r="D5850" s="5">
        <f t="shared" si="93"/>
        <v>1838337791</v>
      </c>
      <c r="E5850" s="6">
        <v>0.85604274306077766</v>
      </c>
      <c r="F5850" s="7">
        <v>1.0627077308674255</v>
      </c>
    </row>
    <row r="5851" spans="4:6" x14ac:dyDescent="0.25">
      <c r="D5851" s="5">
        <f t="shared" si="93"/>
        <v>84248027</v>
      </c>
      <c r="E5851" s="6">
        <v>3.9231044742493934E-2</v>
      </c>
      <c r="F5851" s="7">
        <v>-1.7596799365857967</v>
      </c>
    </row>
    <row r="5852" spans="4:6" x14ac:dyDescent="0.25">
      <c r="D5852" s="5">
        <f t="shared" si="93"/>
        <v>1549967546</v>
      </c>
      <c r="E5852" s="6">
        <v>0.72175988342776887</v>
      </c>
      <c r="F5852" s="7">
        <v>0.58807756194536476</v>
      </c>
    </row>
    <row r="5853" spans="4:6" x14ac:dyDescent="0.25">
      <c r="D5853" s="5">
        <f t="shared" si="93"/>
        <v>153151486</v>
      </c>
      <c r="E5853" s="6">
        <v>7.1316718190272077E-2</v>
      </c>
      <c r="F5853" s="7">
        <v>-1.46605451311915</v>
      </c>
    </row>
    <row r="5854" spans="4:6" x14ac:dyDescent="0.25">
      <c r="D5854" s="5">
        <f t="shared" si="93"/>
        <v>1136667732</v>
      </c>
      <c r="E5854" s="6">
        <v>0.52930215981723938</v>
      </c>
      <c r="F5854" s="7">
        <v>7.3515788875776034E-2</v>
      </c>
    </row>
    <row r="5855" spans="4:6" x14ac:dyDescent="0.25">
      <c r="D5855" s="5">
        <f t="shared" si="93"/>
        <v>2028394169</v>
      </c>
      <c r="E5855" s="6">
        <v>0.9445446407837278</v>
      </c>
      <c r="F5855" s="7">
        <v>1.5941130414691065</v>
      </c>
    </row>
    <row r="5856" spans="4:6" x14ac:dyDescent="0.25">
      <c r="D5856" s="5">
        <f t="shared" si="93"/>
        <v>245530481</v>
      </c>
      <c r="E5856" s="6">
        <v>0.11433403996223029</v>
      </c>
      <c r="F5856" s="7">
        <v>-1.2037969213591857</v>
      </c>
    </row>
    <row r="5857" spans="4:6" x14ac:dyDescent="0.25">
      <c r="D5857" s="5">
        <f t="shared" si="93"/>
        <v>39600558</v>
      </c>
      <c r="E5857" s="6">
        <v>1.8440446833558798E-2</v>
      </c>
      <c r="F5857" s="7">
        <v>-2.0870801101139556</v>
      </c>
    </row>
    <row r="5858" spans="4:6" x14ac:dyDescent="0.25">
      <c r="D5858" s="5">
        <f t="shared" si="93"/>
        <v>298089388</v>
      </c>
      <c r="E5858" s="6">
        <v>0.13880868827813184</v>
      </c>
      <c r="F5858" s="7">
        <v>-1.0856872656134384</v>
      </c>
    </row>
    <row r="5859" spans="4:6" x14ac:dyDescent="0.25">
      <c r="D5859" s="5">
        <f t="shared" si="93"/>
        <v>932413248</v>
      </c>
      <c r="E5859" s="6">
        <v>0.43418875377084015</v>
      </c>
      <c r="F5859" s="7">
        <v>-0.16571974386739127</v>
      </c>
    </row>
    <row r="5860" spans="4:6" x14ac:dyDescent="0.25">
      <c r="D5860" s="5">
        <f t="shared" si="93"/>
        <v>1557620382</v>
      </c>
      <c r="E5860" s="6">
        <v>0.72532351289440278</v>
      </c>
      <c r="F5860" s="7">
        <v>0.59872996118090682</v>
      </c>
    </row>
    <row r="5861" spans="4:6" x14ac:dyDescent="0.25">
      <c r="D5861" s="5">
        <f t="shared" si="93"/>
        <v>196010758</v>
      </c>
      <c r="E5861" s="6">
        <v>9.1274621981451864E-2</v>
      </c>
      <c r="F5861" s="7">
        <v>-1.3329468575447823</v>
      </c>
    </row>
    <row r="5862" spans="4:6" x14ac:dyDescent="0.25">
      <c r="D5862" s="5">
        <f t="shared" si="93"/>
        <v>1969834383</v>
      </c>
      <c r="E5862" s="6">
        <v>0.91727561542510583</v>
      </c>
      <c r="F5862" s="7">
        <v>1.3869770234989562</v>
      </c>
    </row>
    <row r="5863" spans="4:6" x14ac:dyDescent="0.25">
      <c r="D5863" s="5">
        <f t="shared" si="93"/>
        <v>1742063574</v>
      </c>
      <c r="E5863" s="6">
        <v>0.81121156719626075</v>
      </c>
      <c r="F5863" s="7">
        <v>0.88236979251733394</v>
      </c>
    </row>
    <row r="5864" spans="4:6" x14ac:dyDescent="0.25">
      <c r="D5864" s="5">
        <f t="shared" si="93"/>
        <v>2133614975</v>
      </c>
      <c r="E5864" s="6">
        <v>0.99354189680287797</v>
      </c>
      <c r="F5864" s="7">
        <v>2.4860713573233513</v>
      </c>
    </row>
    <row r="5865" spans="4:6" x14ac:dyDescent="0.25">
      <c r="D5865" s="5">
        <f t="shared" si="93"/>
        <v>560231752</v>
      </c>
      <c r="E5865" s="6">
        <v>0.26087823906995194</v>
      </c>
      <c r="F5865" s="7">
        <v>-0.64064019508516212</v>
      </c>
    </row>
    <row r="5866" spans="4:6" x14ac:dyDescent="0.25">
      <c r="D5866" s="5">
        <f t="shared" si="93"/>
        <v>1832817768</v>
      </c>
      <c r="E5866" s="6">
        <v>0.85347228204223535</v>
      </c>
      <c r="F5866" s="7">
        <v>1.0514424326763172</v>
      </c>
    </row>
    <row r="5867" spans="4:6" x14ac:dyDescent="0.25">
      <c r="D5867" s="5">
        <f t="shared" si="93"/>
        <v>2062673669</v>
      </c>
      <c r="E5867" s="6">
        <v>0.96050727689685977</v>
      </c>
      <c r="F5867" s="7">
        <v>1.7566033228888522</v>
      </c>
    </row>
    <row r="5868" spans="4:6" x14ac:dyDescent="0.25">
      <c r="D5868" s="5">
        <f t="shared" si="93"/>
        <v>1388866791</v>
      </c>
      <c r="E5868" s="6">
        <v>0.64674149839835382</v>
      </c>
      <c r="F5868" s="7">
        <v>0.37653795616831071</v>
      </c>
    </row>
    <row r="5869" spans="4:6" x14ac:dyDescent="0.25">
      <c r="D5869" s="5">
        <f t="shared" si="93"/>
        <v>1844376315</v>
      </c>
      <c r="E5869" s="6">
        <v>0.85885464992267513</v>
      </c>
      <c r="F5869" s="7">
        <v>1.0751877022467251</v>
      </c>
    </row>
    <row r="5870" spans="4:6" x14ac:dyDescent="0.25">
      <c r="D5870" s="5">
        <f t="shared" si="93"/>
        <v>1659547686</v>
      </c>
      <c r="E5870" s="6">
        <v>0.77278711253105392</v>
      </c>
      <c r="F5870" s="7">
        <v>0.74805700365745198</v>
      </c>
    </row>
    <row r="5871" spans="4:6" x14ac:dyDescent="0.25">
      <c r="D5871" s="5">
        <f t="shared" si="93"/>
        <v>443866865</v>
      </c>
      <c r="E5871" s="6">
        <v>0.20669161594164709</v>
      </c>
      <c r="F5871" s="7">
        <v>-0.81795438915735419</v>
      </c>
    </row>
    <row r="5872" spans="4:6" x14ac:dyDescent="0.25">
      <c r="D5872" s="5">
        <f t="shared" si="93"/>
        <v>453094296</v>
      </c>
      <c r="E5872" s="6">
        <v>0.21098847334365217</v>
      </c>
      <c r="F5872" s="7">
        <v>-0.80299617274820079</v>
      </c>
    </row>
    <row r="5873" spans="4:6" x14ac:dyDescent="0.25">
      <c r="D5873" s="5">
        <f t="shared" si="93"/>
        <v>1341301168</v>
      </c>
      <c r="E5873" s="6">
        <v>0.62459202913995093</v>
      </c>
      <c r="F5873" s="7">
        <v>0.3175636621122272</v>
      </c>
    </row>
    <row r="5874" spans="4:6" x14ac:dyDescent="0.25">
      <c r="D5874" s="5">
        <f t="shared" si="93"/>
        <v>1464207125</v>
      </c>
      <c r="E5874" s="6">
        <v>0.6818245753476625</v>
      </c>
      <c r="F5874" s="7">
        <v>0.47280704236497378</v>
      </c>
    </row>
    <row r="5875" spans="4:6" x14ac:dyDescent="0.25">
      <c r="D5875" s="5">
        <f t="shared" si="93"/>
        <v>760340811</v>
      </c>
      <c r="E5875" s="6">
        <v>0.35406128117261576</v>
      </c>
      <c r="F5875" s="7">
        <v>-0.37437873394530335</v>
      </c>
    </row>
    <row r="5876" spans="4:6" x14ac:dyDescent="0.25">
      <c r="D5876" s="5">
        <f t="shared" si="93"/>
        <v>1915760551</v>
      </c>
      <c r="E5876" s="6">
        <v>0.89209552518287261</v>
      </c>
      <c r="F5876" s="7">
        <v>1.2377495244087355</v>
      </c>
    </row>
    <row r="5877" spans="4:6" x14ac:dyDescent="0.25">
      <c r="D5877" s="5">
        <f t="shared" si="93"/>
        <v>736750207</v>
      </c>
      <c r="E5877" s="6">
        <v>0.34307605013537784</v>
      </c>
      <c r="F5877" s="7">
        <v>-0.40408243604847027</v>
      </c>
    </row>
    <row r="5878" spans="4:6" x14ac:dyDescent="0.25">
      <c r="D5878" s="5">
        <f t="shared" si="93"/>
        <v>1340047777</v>
      </c>
      <c r="E5878" s="6">
        <v>0.62400837347284743</v>
      </c>
      <c r="F5878" s="7">
        <v>0.31602536824605615</v>
      </c>
    </row>
    <row r="5879" spans="4:6" x14ac:dyDescent="0.25">
      <c r="D5879" s="5">
        <f t="shared" si="93"/>
        <v>1091312280</v>
      </c>
      <c r="E5879" s="6">
        <v>0.50818188163282529</v>
      </c>
      <c r="F5879" s="7">
        <v>2.0510373784848036E-2</v>
      </c>
    </row>
    <row r="5880" spans="4:6" x14ac:dyDescent="0.25">
      <c r="D5880" s="5">
        <f t="shared" si="93"/>
        <v>961206970</v>
      </c>
      <c r="E5880" s="6">
        <v>0.44759687543622856</v>
      </c>
      <c r="F5880" s="7">
        <v>-0.13173518949538582</v>
      </c>
    </row>
    <row r="5881" spans="4:6" x14ac:dyDescent="0.25">
      <c r="D5881" s="5">
        <f t="shared" si="93"/>
        <v>2037455435</v>
      </c>
      <c r="E5881" s="6">
        <v>0.94876412157785528</v>
      </c>
      <c r="F5881" s="7">
        <v>1.632986876303864</v>
      </c>
    </row>
    <row r="5882" spans="4:6" x14ac:dyDescent="0.25">
      <c r="D5882" s="5">
        <f t="shared" si="93"/>
        <v>1702721226</v>
      </c>
      <c r="E5882" s="6">
        <v>0.79289135876380967</v>
      </c>
      <c r="F5882" s="7">
        <v>0.81649464947577532</v>
      </c>
    </row>
    <row r="5883" spans="4:6" x14ac:dyDescent="0.25">
      <c r="D5883" s="5">
        <f t="shared" si="93"/>
        <v>1414678615</v>
      </c>
      <c r="E5883" s="6">
        <v>0.65876106560114867</v>
      </c>
      <c r="F5883" s="7">
        <v>0.40908420284023028</v>
      </c>
    </row>
    <row r="5884" spans="4:6" x14ac:dyDescent="0.25">
      <c r="D5884" s="5">
        <f t="shared" si="93"/>
        <v>118933712</v>
      </c>
      <c r="E5884" s="6">
        <v>5.5382825485787192E-2</v>
      </c>
      <c r="F5884" s="7">
        <v>-1.5947611803905386</v>
      </c>
    </row>
    <row r="5885" spans="4:6" x14ac:dyDescent="0.25">
      <c r="D5885" s="5">
        <f t="shared" si="93"/>
        <v>825423521</v>
      </c>
      <c r="E5885" s="6">
        <v>0.38436777972091712</v>
      </c>
      <c r="F5885" s="7">
        <v>-0.29402924089781046</v>
      </c>
    </row>
    <row r="5886" spans="4:6" x14ac:dyDescent="0.25">
      <c r="D5886" s="5">
        <f t="shared" si="93"/>
        <v>1754679400</v>
      </c>
      <c r="E5886" s="6">
        <v>0.81708626897734238</v>
      </c>
      <c r="F5886" s="7">
        <v>0.90431676032266317</v>
      </c>
    </row>
    <row r="5887" spans="4:6" x14ac:dyDescent="0.25">
      <c r="D5887" s="5">
        <f t="shared" si="93"/>
        <v>1226796073</v>
      </c>
      <c r="E5887" s="6">
        <v>0.57127143914929723</v>
      </c>
      <c r="F5887" s="7">
        <v>0.17961207840491072</v>
      </c>
    </row>
    <row r="5888" spans="4:6" x14ac:dyDescent="0.25">
      <c r="D5888" s="5">
        <f t="shared" si="93"/>
        <v>1811673758</v>
      </c>
      <c r="E5888" s="6">
        <v>0.84362633511761798</v>
      </c>
      <c r="F5888" s="7">
        <v>1.0094740729594578</v>
      </c>
    </row>
    <row r="5889" spans="4:6" x14ac:dyDescent="0.25">
      <c r="D5889" s="5">
        <f t="shared" si="93"/>
        <v>1474899284</v>
      </c>
      <c r="E5889" s="6">
        <v>0.68680349987633849</v>
      </c>
      <c r="F5889" s="7">
        <v>0.48680997574329893</v>
      </c>
    </row>
    <row r="5890" spans="4:6" x14ac:dyDescent="0.25">
      <c r="D5890" s="5">
        <f t="shared" si="93"/>
        <v>1485472620</v>
      </c>
      <c r="E5890" s="6">
        <v>0.69172709313382119</v>
      </c>
      <c r="F5890" s="7">
        <v>0.50075179691121829</v>
      </c>
    </row>
    <row r="5891" spans="4:6" x14ac:dyDescent="0.25">
      <c r="D5891" s="5">
        <f t="shared" ref="D5891:D5954" si="94">MOD(D5890*$B$4,$B$5)</f>
        <v>769866690</v>
      </c>
      <c r="E5891" s="6">
        <v>0.35849711425462472</v>
      </c>
      <c r="F5891" s="7">
        <v>-0.36247884628187349</v>
      </c>
    </row>
    <row r="5892" spans="4:6" x14ac:dyDescent="0.25">
      <c r="D5892" s="5">
        <f t="shared" si="94"/>
        <v>30481655</v>
      </c>
      <c r="E5892" s="6">
        <v>1.4194126719789698E-2</v>
      </c>
      <c r="F5892" s="7">
        <v>-2.1918788803016929</v>
      </c>
    </row>
    <row r="5893" spans="4:6" x14ac:dyDescent="0.25">
      <c r="D5893" s="5">
        <f t="shared" si="94"/>
        <v>353670310</v>
      </c>
      <c r="E5893" s="6">
        <v>0.16469057199050727</v>
      </c>
      <c r="F5893" s="7">
        <v>-0.97536115725039785</v>
      </c>
    </row>
    <row r="5894" spans="4:6" x14ac:dyDescent="0.25">
      <c r="D5894" s="5">
        <f t="shared" si="94"/>
        <v>1672024007</v>
      </c>
      <c r="E5894" s="6">
        <v>0.77859685223418929</v>
      </c>
      <c r="F5894" s="7">
        <v>0.76746298015679171</v>
      </c>
    </row>
    <row r="5895" spans="4:6" x14ac:dyDescent="0.25">
      <c r="D5895" s="5">
        <f t="shared" si="94"/>
        <v>1392936696</v>
      </c>
      <c r="E5895" s="6">
        <v>0.64863669560163906</v>
      </c>
      <c r="F5895" s="7">
        <v>0.38164242831985085</v>
      </c>
    </row>
    <row r="5896" spans="4:6" x14ac:dyDescent="0.25">
      <c r="D5896" s="5">
        <f t="shared" si="94"/>
        <v>734265046</v>
      </c>
      <c r="E5896" s="6">
        <v>0.3419188068638731</v>
      </c>
      <c r="F5896" s="7">
        <v>-0.40723198247509812</v>
      </c>
    </row>
    <row r="5897" spans="4:6" x14ac:dyDescent="0.25">
      <c r="D5897" s="5">
        <f t="shared" si="94"/>
        <v>1637925378</v>
      </c>
      <c r="E5897" s="6">
        <v>0.76271844074383233</v>
      </c>
      <c r="F5897" s="7">
        <v>0.71507432407992522</v>
      </c>
    </row>
    <row r="5898" spans="4:6" x14ac:dyDescent="0.25">
      <c r="D5898" s="5">
        <f t="shared" si="94"/>
        <v>390489839</v>
      </c>
      <c r="E5898" s="6">
        <v>0.18183600127867983</v>
      </c>
      <c r="F5898" s="7">
        <v>-0.90839038748332435</v>
      </c>
    </row>
    <row r="5899" spans="4:6" x14ac:dyDescent="0.25">
      <c r="D5899" s="5">
        <f t="shared" si="94"/>
        <v>871048650</v>
      </c>
      <c r="E5899" s="6">
        <v>0.40561363604442557</v>
      </c>
      <c r="F5899" s="7">
        <v>-0.23884306925822116</v>
      </c>
    </row>
    <row r="5900" spans="4:6" x14ac:dyDescent="0.25">
      <c r="D5900" s="5">
        <f t="shared" si="94"/>
        <v>807059537</v>
      </c>
      <c r="E5900" s="6">
        <v>0.37581638328341432</v>
      </c>
      <c r="F5900" s="7">
        <v>-0.31648716391911919</v>
      </c>
    </row>
    <row r="5901" spans="4:6" x14ac:dyDescent="0.25">
      <c r="D5901" s="5">
        <f t="shared" si="94"/>
        <v>70070300</v>
      </c>
      <c r="E5901" s="6">
        <v>3.2629026130427632E-2</v>
      </c>
      <c r="F5901" s="7">
        <v>-1.843486217086467</v>
      </c>
    </row>
    <row r="5902" spans="4:6" x14ac:dyDescent="0.25">
      <c r="D5902" s="5">
        <f t="shared" si="94"/>
        <v>76707275</v>
      </c>
      <c r="E5902" s="6">
        <v>3.5719608455635245E-2</v>
      </c>
      <c r="F5902" s="7">
        <v>-1.8026753419048718</v>
      </c>
    </row>
    <row r="5903" spans="4:6" x14ac:dyDescent="0.25">
      <c r="D5903" s="5">
        <f t="shared" si="94"/>
        <v>475064097</v>
      </c>
      <c r="E5903" s="6">
        <v>0.22121895916873494</v>
      </c>
      <c r="F5903" s="7">
        <v>-0.76808292865756311</v>
      </c>
    </row>
    <row r="5904" spans="4:6" x14ac:dyDescent="0.25">
      <c r="D5904" s="5">
        <f t="shared" si="94"/>
        <v>988643621</v>
      </c>
      <c r="E5904" s="6">
        <v>0.46037306167220049</v>
      </c>
      <c r="F5904" s="7">
        <v>-9.9493909598329655E-2</v>
      </c>
    </row>
    <row r="5905" spans="4:6" x14ac:dyDescent="0.25">
      <c r="D5905" s="5">
        <f t="shared" si="94"/>
        <v>1434625657</v>
      </c>
      <c r="E5905" s="6">
        <v>0.66804963086550084</v>
      </c>
      <c r="F5905" s="7">
        <v>0.43453396179537357</v>
      </c>
    </row>
    <row r="5906" spans="4:6" x14ac:dyDescent="0.25">
      <c r="D5906" s="5">
        <f t="shared" si="94"/>
        <v>909924238</v>
      </c>
      <c r="E5906" s="6">
        <v>0.42371649241421044</v>
      </c>
      <c r="F5906" s="7">
        <v>-0.1923947750874356</v>
      </c>
    </row>
    <row r="5907" spans="4:6" x14ac:dyDescent="0.25">
      <c r="D5907" s="5">
        <f t="shared" si="94"/>
        <v>469860407</v>
      </c>
      <c r="E5907" s="6">
        <v>0.21879580218232778</v>
      </c>
      <c r="F5907" s="7">
        <v>-0.77626657499137286</v>
      </c>
    </row>
    <row r="5908" spans="4:6" x14ac:dyDescent="0.25">
      <c r="D5908" s="5">
        <f t="shared" si="94"/>
        <v>1056910330</v>
      </c>
      <c r="E5908" s="6">
        <v>0.4921622252950093</v>
      </c>
      <c r="F5908" s="7">
        <v>-1.9647651710401653E-2</v>
      </c>
    </row>
    <row r="5909" spans="4:6" x14ac:dyDescent="0.25">
      <c r="D5909" s="5">
        <f t="shared" si="94"/>
        <v>349537651</v>
      </c>
      <c r="E5909" s="6">
        <v>0.16276615267877109</v>
      </c>
      <c r="F5909" s="7">
        <v>-0.98315266939182322</v>
      </c>
    </row>
    <row r="5910" spans="4:6" x14ac:dyDescent="0.25">
      <c r="D5910" s="5">
        <f t="shared" si="94"/>
        <v>1900420589</v>
      </c>
      <c r="E5910" s="6">
        <v>0.88495229872404813</v>
      </c>
      <c r="F5910" s="7">
        <v>1.2001131411686299</v>
      </c>
    </row>
    <row r="5911" spans="4:6" x14ac:dyDescent="0.25">
      <c r="D5911" s="5">
        <f t="shared" si="94"/>
        <v>1143302720</v>
      </c>
      <c r="E5911" s="6">
        <v>0.53239181687346826</v>
      </c>
      <c r="F5911" s="7">
        <v>8.1283662722931443E-2</v>
      </c>
    </row>
    <row r="5912" spans="4:6" x14ac:dyDescent="0.25">
      <c r="D5912" s="5">
        <f t="shared" si="94"/>
        <v>183352867</v>
      </c>
      <c r="E5912" s="6">
        <v>8.5380332158301334E-2</v>
      </c>
      <c r="F5912" s="7">
        <v>-1.3697637401324694</v>
      </c>
    </row>
    <row r="5913" spans="4:6" x14ac:dyDescent="0.25">
      <c r="D5913" s="5">
        <f t="shared" si="94"/>
        <v>846133670</v>
      </c>
      <c r="E5913" s="6">
        <v>0.39401169437357381</v>
      </c>
      <c r="F5913" s="7">
        <v>-0.26887823188263194</v>
      </c>
    </row>
    <row r="5914" spans="4:6" x14ac:dyDescent="0.25">
      <c r="D5914" s="5">
        <f t="shared" si="94"/>
        <v>726902277</v>
      </c>
      <c r="E5914" s="6">
        <v>0.33849025036999048</v>
      </c>
      <c r="F5914" s="7">
        <v>-0.41658702594288549</v>
      </c>
    </row>
    <row r="5915" spans="4:6" x14ac:dyDescent="0.25">
      <c r="D5915" s="5">
        <f t="shared" si="94"/>
        <v>564504734</v>
      </c>
      <c r="E5915" s="6">
        <v>0.26286800137056782</v>
      </c>
      <c r="F5915" s="7">
        <v>-0.63452845498951083</v>
      </c>
    </row>
    <row r="5916" spans="4:6" x14ac:dyDescent="0.25">
      <c r="D5916" s="5">
        <f t="shared" si="94"/>
        <v>1935501778</v>
      </c>
      <c r="E5916" s="6">
        <v>0.90128825036928828</v>
      </c>
      <c r="F5916" s="7">
        <v>1.2889269055012145</v>
      </c>
    </row>
    <row r="5917" spans="4:6" x14ac:dyDescent="0.25">
      <c r="D5917" s="5">
        <f t="shared" si="94"/>
        <v>182779456</v>
      </c>
      <c r="E5917" s="6">
        <v>8.5113316853636239E-2</v>
      </c>
      <c r="F5917" s="7">
        <v>-1.3714759562534278</v>
      </c>
    </row>
    <row r="5918" spans="4:6" x14ac:dyDescent="0.25">
      <c r="D5918" s="5">
        <f t="shared" si="94"/>
        <v>1084298700</v>
      </c>
      <c r="E5918" s="6">
        <v>0.5049159289383478</v>
      </c>
      <c r="F5918" s="7">
        <v>1.2322718332040317E-2</v>
      </c>
    </row>
    <row r="5919" spans="4:6" x14ac:dyDescent="0.25">
      <c r="D5919" s="5">
        <f t="shared" si="94"/>
        <v>1711103016</v>
      </c>
      <c r="E5919" s="6">
        <v>0.79679443388878779</v>
      </c>
      <c r="F5919" s="7">
        <v>0.83022579746859815</v>
      </c>
    </row>
    <row r="5920" spans="4:6" x14ac:dyDescent="0.25">
      <c r="D5920" s="5">
        <f t="shared" si="94"/>
        <v>137654422</v>
      </c>
      <c r="E5920" s="6">
        <v>6.4100335411820877E-2</v>
      </c>
      <c r="F5920" s="7">
        <v>-1.5212358147712788</v>
      </c>
    </row>
    <row r="5921" spans="4:6" x14ac:dyDescent="0.25">
      <c r="D5921" s="5">
        <f t="shared" si="94"/>
        <v>402200544</v>
      </c>
      <c r="E5921" s="6">
        <v>0.18728922324933972</v>
      </c>
      <c r="F5921" s="7">
        <v>-0.88792992510039492</v>
      </c>
    </row>
    <row r="5922" spans="4:6" x14ac:dyDescent="0.25">
      <c r="D5922" s="5">
        <f t="shared" si="94"/>
        <v>1370290544</v>
      </c>
      <c r="E5922" s="6">
        <v>0.63809125929893107</v>
      </c>
      <c r="F5922" s="7">
        <v>0.35336145143123271</v>
      </c>
    </row>
    <row r="5923" spans="4:6" x14ac:dyDescent="0.25">
      <c r="D5923" s="5">
        <f t="shared" si="94"/>
        <v>651038177</v>
      </c>
      <c r="E5923" s="6">
        <v>0.30316327587064662</v>
      </c>
      <c r="F5923" s="7">
        <v>-0.51532411297520553</v>
      </c>
    </row>
    <row r="5924" spans="4:6" x14ac:dyDescent="0.25">
      <c r="D5924" s="5">
        <f t="shared" si="94"/>
        <v>2135635416</v>
      </c>
      <c r="E5924" s="6">
        <v>0.99448273796074349</v>
      </c>
      <c r="F5924" s="7">
        <v>2.5416035950914533</v>
      </c>
    </row>
    <row r="5925" spans="4:6" x14ac:dyDescent="0.25">
      <c r="D5925" s="5">
        <f t="shared" si="94"/>
        <v>1452175148</v>
      </c>
      <c r="E5925" s="6">
        <v>0.67622174944376734</v>
      </c>
      <c r="F5925" s="7">
        <v>0.45715936779559774</v>
      </c>
    </row>
    <row r="5926" spans="4:6" x14ac:dyDescent="0.25">
      <c r="D5926" s="5">
        <f t="shared" si="94"/>
        <v>1932847381</v>
      </c>
      <c r="E5926" s="6">
        <v>0.90005220044409129</v>
      </c>
      <c r="F5926" s="7">
        <v>1.2818490635086144</v>
      </c>
    </row>
    <row r="5927" spans="4:6" x14ac:dyDescent="0.25">
      <c r="D5927" s="5">
        <f t="shared" si="94"/>
        <v>901400689</v>
      </c>
      <c r="E5927" s="6">
        <v>0.41974740561074336</v>
      </c>
      <c r="F5927" s="7">
        <v>-0.20253971808987492</v>
      </c>
    </row>
    <row r="5928" spans="4:6" x14ac:dyDescent="0.25">
      <c r="D5928" s="5">
        <f t="shared" si="94"/>
        <v>1346486852</v>
      </c>
      <c r="E5928" s="6">
        <v>0.62700680142921095</v>
      </c>
      <c r="F5928" s="7">
        <v>0.32393612026234703</v>
      </c>
    </row>
    <row r="5929" spans="4:6" x14ac:dyDescent="0.25">
      <c r="D5929" s="5">
        <f t="shared" si="94"/>
        <v>526772790</v>
      </c>
      <c r="E5929" s="6">
        <v>0.24529769573854068</v>
      </c>
      <c r="F5929" s="7">
        <v>-0.68936215729888051</v>
      </c>
    </row>
    <row r="5930" spans="4:6" x14ac:dyDescent="0.25">
      <c r="D5930" s="5">
        <f t="shared" si="94"/>
        <v>1642965610</v>
      </c>
      <c r="E5930" s="6">
        <v>0.76506548166746779</v>
      </c>
      <c r="F5930" s="7">
        <v>0.72269215452565616</v>
      </c>
    </row>
    <row r="5931" spans="4:6" x14ac:dyDescent="0.25">
      <c r="D5931" s="5">
        <f t="shared" si="94"/>
        <v>1021876600</v>
      </c>
      <c r="E5931" s="6">
        <v>0.47584837346882408</v>
      </c>
      <c r="F5931" s="7">
        <v>-6.0576176668041277E-2</v>
      </c>
    </row>
    <row r="5932" spans="4:6" x14ac:dyDescent="0.25">
      <c r="D5932" s="5">
        <f t="shared" si="94"/>
        <v>1453470657</v>
      </c>
      <c r="E5932" s="6">
        <v>0.67682501783298799</v>
      </c>
      <c r="F5932" s="7">
        <v>0.45883875187050271</v>
      </c>
    </row>
    <row r="5933" spans="4:6" x14ac:dyDescent="0.25">
      <c r="D5933" s="5">
        <f t="shared" si="94"/>
        <v>43852910</v>
      </c>
      <c r="E5933" s="6">
        <v>2.0420602541808601E-2</v>
      </c>
      <c r="F5933" s="7">
        <v>-2.0451385049859132</v>
      </c>
    </row>
    <row r="5934" spans="4:6" x14ac:dyDescent="0.25">
      <c r="D5934" s="5">
        <f t="shared" si="94"/>
        <v>1552426315</v>
      </c>
      <c r="E5934" s="6">
        <v>0.72290483696656749</v>
      </c>
      <c r="F5934" s="7">
        <v>0.59149272817279941</v>
      </c>
    </row>
    <row r="5935" spans="4:6" x14ac:dyDescent="0.25">
      <c r="D5935" s="5">
        <f t="shared" si="94"/>
        <v>728789300</v>
      </c>
      <c r="E5935" s="6">
        <v>0.33936896393016813</v>
      </c>
      <c r="F5935" s="7">
        <v>-0.41418595372406308</v>
      </c>
    </row>
    <row r="5936" spans="4:6" x14ac:dyDescent="0.25">
      <c r="D5936" s="5">
        <f t="shared" si="94"/>
        <v>1458678793</v>
      </c>
      <c r="E5936" s="6">
        <v>0.6792502451494804</v>
      </c>
      <c r="F5936" s="7">
        <v>0.46560325911610884</v>
      </c>
    </row>
    <row r="5937" spans="4:6" x14ac:dyDescent="0.25">
      <c r="D5937" s="5">
        <f t="shared" si="94"/>
        <v>190199067</v>
      </c>
      <c r="E5937" s="6">
        <v>8.8568342466436648E-2</v>
      </c>
      <c r="F5937" s="7">
        <v>-1.3496238031244041</v>
      </c>
    </row>
    <row r="5938" spans="4:6" x14ac:dyDescent="0.25">
      <c r="D5938" s="5">
        <f t="shared" si="94"/>
        <v>606572232</v>
      </c>
      <c r="E5938" s="6">
        <v>0.28245720666130747</v>
      </c>
      <c r="F5938" s="7">
        <v>-0.57555735407286523</v>
      </c>
    </row>
    <row r="5939" spans="4:6" x14ac:dyDescent="0.25">
      <c r="D5939" s="5">
        <f t="shared" si="94"/>
        <v>1056167674</v>
      </c>
      <c r="E5939" s="6">
        <v>0.49181639914570041</v>
      </c>
      <c r="F5939" s="7">
        <v>-2.0514684140731432E-2</v>
      </c>
    </row>
    <row r="5940" spans="4:6" x14ac:dyDescent="0.25">
      <c r="D5940" s="5">
        <f t="shared" si="94"/>
        <v>1008011874</v>
      </c>
      <c r="E5940" s="6">
        <v>0.46939210730548214</v>
      </c>
      <c r="F5940" s="7">
        <v>-7.6798034189771533E-2</v>
      </c>
    </row>
    <row r="5941" spans="4:6" x14ac:dyDescent="0.25">
      <c r="D5941" s="5">
        <f t="shared" si="94"/>
        <v>56696128</v>
      </c>
      <c r="E5941" s="6">
        <v>2.6401191974432386E-2</v>
      </c>
      <c r="F5941" s="7">
        <v>-1.9365335797212979</v>
      </c>
    </row>
    <row r="5942" spans="4:6" x14ac:dyDescent="0.25">
      <c r="D5942" s="5">
        <f t="shared" si="94"/>
        <v>884628410</v>
      </c>
      <c r="E5942" s="6">
        <v>0.41193720457324495</v>
      </c>
      <c r="F5942" s="7">
        <v>-0.22256457602484225</v>
      </c>
    </row>
    <row r="5943" spans="4:6" x14ac:dyDescent="0.25">
      <c r="D5943" s="5">
        <f t="shared" si="94"/>
        <v>1333142162</v>
      </c>
      <c r="E5943" s="6">
        <v>0.62079269589930097</v>
      </c>
      <c r="F5943" s="7">
        <v>0.30756335449002153</v>
      </c>
    </row>
    <row r="5944" spans="4:6" x14ac:dyDescent="0.25">
      <c r="D5944" s="5">
        <f t="shared" si="94"/>
        <v>610335900</v>
      </c>
      <c r="E5944" s="6">
        <v>0.28420980114881861</v>
      </c>
      <c r="F5944" s="7">
        <v>-0.57038057400516629</v>
      </c>
    </row>
    <row r="5945" spans="4:6" x14ac:dyDescent="0.25">
      <c r="D5945" s="5">
        <f t="shared" si="94"/>
        <v>196075707</v>
      </c>
      <c r="E5945" s="6">
        <v>9.1304866216429387E-2</v>
      </c>
      <c r="F5945" s="7">
        <v>-1.3327625704271266</v>
      </c>
    </row>
    <row r="5946" spans="4:6" x14ac:dyDescent="0.25">
      <c r="D5946" s="5">
        <f t="shared" si="94"/>
        <v>810020268</v>
      </c>
      <c r="E5946" s="6">
        <v>0.37719508109353023</v>
      </c>
      <c r="F5946" s="7">
        <v>-0.31285587540196053</v>
      </c>
    </row>
    <row r="5947" spans="4:6" x14ac:dyDescent="0.25">
      <c r="D5947" s="5">
        <f t="shared" si="94"/>
        <v>1253595699</v>
      </c>
      <c r="E5947" s="6">
        <v>0.58375098750344567</v>
      </c>
      <c r="F5947" s="7">
        <v>0.21149885575578123</v>
      </c>
    </row>
    <row r="5948" spans="4:6" x14ac:dyDescent="0.25">
      <c r="D5948" s="5">
        <f t="shared" si="94"/>
        <v>523781263</v>
      </c>
      <c r="E5948" s="6">
        <v>0.24390465742340744</v>
      </c>
      <c r="F5948" s="7">
        <v>-0.69379733389171938</v>
      </c>
    </row>
    <row r="5949" spans="4:6" x14ac:dyDescent="0.25">
      <c r="D5949" s="5">
        <f t="shared" si="94"/>
        <v>1120370142</v>
      </c>
      <c r="E5949" s="6">
        <v>0.52171300307075774</v>
      </c>
      <c r="F5949" s="7">
        <v>5.4453325972834185E-2</v>
      </c>
    </row>
    <row r="5950" spans="4:6" x14ac:dyDescent="0.25">
      <c r="D5950" s="5">
        <f t="shared" si="94"/>
        <v>1306442081</v>
      </c>
      <c r="E5950" s="6">
        <v>0.60835950179804066</v>
      </c>
      <c r="F5950" s="7">
        <v>0.27504587158991595</v>
      </c>
    </row>
    <row r="5951" spans="4:6" x14ac:dyDescent="0.25">
      <c r="D5951" s="5">
        <f t="shared" si="94"/>
        <v>260914149</v>
      </c>
      <c r="E5951" s="6">
        <v>0.12149761861329676</v>
      </c>
      <c r="F5951" s="7">
        <v>-1.167532882037791</v>
      </c>
    </row>
    <row r="5952" spans="4:6" x14ac:dyDescent="0.25">
      <c r="D5952" s="5">
        <f t="shared" si="94"/>
        <v>1742780371</v>
      </c>
      <c r="E5952" s="6">
        <v>0.81154535181032994</v>
      </c>
      <c r="F5952" s="7">
        <v>0.88360533818099163</v>
      </c>
    </row>
    <row r="5953" spans="4:6" x14ac:dyDescent="0.25">
      <c r="D5953" s="5">
        <f t="shared" si="94"/>
        <v>226900963</v>
      </c>
      <c r="E5953" s="6">
        <v>0.10565899462034832</v>
      </c>
      <c r="F5953" s="7">
        <v>-1.2499495170614052</v>
      </c>
    </row>
    <row r="5954" spans="4:6" x14ac:dyDescent="0.25">
      <c r="D5954" s="5">
        <f t="shared" si="94"/>
        <v>569785273</v>
      </c>
      <c r="E5954" s="6">
        <v>0.2653269439612766</v>
      </c>
      <c r="F5954" s="7">
        <v>-0.62700815750310435</v>
      </c>
    </row>
    <row r="5955" spans="4:6" x14ac:dyDescent="0.25">
      <c r="D5955" s="5">
        <f t="shared" ref="D5955:D6018" si="95">MOD(D5954*$B$4,$B$5)</f>
        <v>1281845854</v>
      </c>
      <c r="E5955" s="6">
        <v>0.59690599105964037</v>
      </c>
      <c r="F5955" s="7">
        <v>0.24534667056906242</v>
      </c>
    </row>
    <row r="5956" spans="4:6" x14ac:dyDescent="0.25">
      <c r="D5956" s="5">
        <f t="shared" si="95"/>
        <v>534897423</v>
      </c>
      <c r="E5956" s="6">
        <v>0.24908102280374711</v>
      </c>
      <c r="F5956" s="7">
        <v>-0.67738447556480075</v>
      </c>
    </row>
    <row r="5957" spans="4:6" x14ac:dyDescent="0.25">
      <c r="D5957" s="5">
        <f t="shared" si="95"/>
        <v>837617752</v>
      </c>
      <c r="E5957" s="6">
        <v>0.3900461610313935</v>
      </c>
      <c r="F5957" s="7">
        <v>-0.27919872498698362</v>
      </c>
    </row>
    <row r="5958" spans="4:6" x14ac:dyDescent="0.25">
      <c r="D5958" s="5">
        <f t="shared" si="95"/>
        <v>1971884723</v>
      </c>
      <c r="E5958" s="6">
        <v>0.91823037938981356</v>
      </c>
      <c r="F5958" s="7">
        <v>1.3932664196858109</v>
      </c>
    </row>
    <row r="5959" spans="4:6" x14ac:dyDescent="0.25">
      <c r="D5959" s="5">
        <f t="shared" si="95"/>
        <v>1929777952</v>
      </c>
      <c r="E5959" s="6">
        <v>0.89862288618332042</v>
      </c>
      <c r="F5959" s="7">
        <v>1.2737438017218168</v>
      </c>
    </row>
    <row r="5960" spans="4:6" x14ac:dyDescent="0.25">
      <c r="D5960" s="5">
        <f t="shared" si="95"/>
        <v>913365073</v>
      </c>
      <c r="E5960" s="6">
        <v>0.42531875607121622</v>
      </c>
      <c r="F5960" s="7">
        <v>-0.18830506875443984</v>
      </c>
    </row>
    <row r="5961" spans="4:6" x14ac:dyDescent="0.25">
      <c r="D5961" s="5">
        <f t="shared" si="95"/>
        <v>1206165873</v>
      </c>
      <c r="E5961" s="6">
        <v>0.56166475365093416</v>
      </c>
      <c r="F5961" s="7">
        <v>0.15519131787409648</v>
      </c>
    </row>
    <row r="5962" spans="4:6" x14ac:dyDescent="0.25">
      <c r="D5962" s="5">
        <f t="shared" si="95"/>
        <v>256218119</v>
      </c>
      <c r="E5962" s="6">
        <v>0.11931085923622442</v>
      </c>
      <c r="F5962" s="7">
        <v>-1.1784387966985237</v>
      </c>
    </row>
    <row r="5963" spans="4:6" x14ac:dyDescent="0.25">
      <c r="D5963" s="5">
        <f t="shared" si="95"/>
        <v>546499176</v>
      </c>
      <c r="E5963" s="6">
        <v>0.25448351004578501</v>
      </c>
      <c r="F5963" s="7">
        <v>-0.66044699895484771</v>
      </c>
    </row>
    <row r="5964" spans="4:6" x14ac:dyDescent="0.25">
      <c r="D5964" s="5">
        <f t="shared" si="95"/>
        <v>372604948</v>
      </c>
      <c r="E5964" s="6">
        <v>0.17350769990450488</v>
      </c>
      <c r="F5964" s="7">
        <v>-0.94039419290708415</v>
      </c>
    </row>
    <row r="5965" spans="4:6" x14ac:dyDescent="0.25">
      <c r="D5965" s="5">
        <f t="shared" si="95"/>
        <v>837901283</v>
      </c>
      <c r="E5965" s="6">
        <v>0.39017819044196811</v>
      </c>
      <c r="F5965" s="7">
        <v>-0.27885463913788999</v>
      </c>
    </row>
    <row r="5966" spans="4:6" x14ac:dyDescent="0.25">
      <c r="D5966" s="5">
        <f t="shared" si="95"/>
        <v>625824095</v>
      </c>
      <c r="E5966" s="6">
        <v>0.29142205397730886</v>
      </c>
      <c r="F5966" s="7">
        <v>-0.54923511668894298</v>
      </c>
    </row>
    <row r="5967" spans="4:6" x14ac:dyDescent="0.25">
      <c r="D5967" s="5">
        <f t="shared" si="95"/>
        <v>502427396</v>
      </c>
      <c r="E5967" s="6">
        <v>0.23396098821792843</v>
      </c>
      <c r="F5967" s="7">
        <v>-0.72586427942964427</v>
      </c>
    </row>
    <row r="5968" spans="4:6" x14ac:dyDescent="0.25">
      <c r="D5968" s="5">
        <f t="shared" si="95"/>
        <v>1140006745</v>
      </c>
      <c r="E5968" s="6">
        <v>0.53085700891060472</v>
      </c>
      <c r="F5968" s="7">
        <v>7.742433522077205E-2</v>
      </c>
    </row>
    <row r="5969" spans="4:6" x14ac:dyDescent="0.25">
      <c r="D5969" s="5">
        <f t="shared" si="95"/>
        <v>2144617167</v>
      </c>
      <c r="E5969" s="6">
        <v>0.99866519169757628</v>
      </c>
      <c r="F5969" s="7">
        <v>3.0034223541688925</v>
      </c>
    </row>
    <row r="5970" spans="4:6" x14ac:dyDescent="0.25">
      <c r="D5970" s="5">
        <f t="shared" si="95"/>
        <v>1218580975</v>
      </c>
      <c r="E5970" s="6">
        <v>0.56744598603569529</v>
      </c>
      <c r="F5970" s="7">
        <v>0.16987552707321965</v>
      </c>
    </row>
    <row r="5971" spans="4:6" x14ac:dyDescent="0.25">
      <c r="D5971" s="5">
        <f t="shared" si="95"/>
        <v>397669248</v>
      </c>
      <c r="E5971" s="6">
        <v>0.18517917411884216</v>
      </c>
      <c r="F5971" s="7">
        <v>-0.89580232442392838</v>
      </c>
    </row>
    <row r="5972" spans="4:6" x14ac:dyDescent="0.25">
      <c r="D5972" s="5">
        <f t="shared" si="95"/>
        <v>1683433322</v>
      </c>
      <c r="E5972" s="6">
        <v>0.78390972854933672</v>
      </c>
      <c r="F5972" s="7">
        <v>0.78546575167139565</v>
      </c>
    </row>
    <row r="5973" spans="4:6" x14ac:dyDescent="0.25">
      <c r="D5973" s="5">
        <f t="shared" si="95"/>
        <v>228683782</v>
      </c>
      <c r="E5973" s="6">
        <v>0.10648918441169819</v>
      </c>
      <c r="F5973" s="7">
        <v>-1.2454173776281405</v>
      </c>
    </row>
    <row r="5974" spans="4:6" x14ac:dyDescent="0.25">
      <c r="D5974" s="5">
        <f t="shared" si="95"/>
        <v>728895342</v>
      </c>
      <c r="E5974" s="6">
        <v>0.33941834358444284</v>
      </c>
      <c r="F5974" s="7">
        <v>-0.4140510954921594</v>
      </c>
    </row>
    <row r="5975" spans="4:6" x14ac:dyDescent="0.25">
      <c r="D5975" s="5">
        <f t="shared" si="95"/>
        <v>134981234</v>
      </c>
      <c r="E5975" s="6">
        <v>6.2855535245365968E-2</v>
      </c>
      <c r="F5975" s="7">
        <v>-1.5312360242740257</v>
      </c>
    </row>
    <row r="5976" spans="4:6" x14ac:dyDescent="0.25">
      <c r="D5976" s="5">
        <f t="shared" si="95"/>
        <v>213761416</v>
      </c>
      <c r="E5976" s="6">
        <v>9.9540416243989405E-2</v>
      </c>
      <c r="F5976" s="7">
        <v>-1.2841747084598638</v>
      </c>
    </row>
    <row r="5977" spans="4:6" x14ac:dyDescent="0.25">
      <c r="D5977" s="5">
        <f t="shared" si="95"/>
        <v>1965871548</v>
      </c>
      <c r="E5977" s="6">
        <v>0.91543027657589904</v>
      </c>
      <c r="F5977" s="7">
        <v>1.3749741891278386</v>
      </c>
    </row>
    <row r="5978" spans="4:6" x14ac:dyDescent="0.25">
      <c r="D5978" s="5">
        <f t="shared" si="95"/>
        <v>1578099872</v>
      </c>
      <c r="E5978" s="6">
        <v>0.73486001858009031</v>
      </c>
      <c r="F5978" s="7">
        <v>0.6275787043885076</v>
      </c>
    </row>
    <row r="5979" spans="4:6" x14ac:dyDescent="0.25">
      <c r="D5979" s="5">
        <f t="shared" si="95"/>
        <v>918994928</v>
      </c>
      <c r="E5979" s="6">
        <v>0.42794036160031368</v>
      </c>
      <c r="F5979" s="7">
        <v>-0.18162029172974145</v>
      </c>
    </row>
    <row r="5980" spans="4:6" x14ac:dyDescent="0.25">
      <c r="D5980" s="5">
        <f t="shared" si="95"/>
        <v>234473409</v>
      </c>
      <c r="E5980" s="6">
        <v>0.10918518957606069</v>
      </c>
      <c r="F5980" s="7">
        <v>-1.2308729683368382</v>
      </c>
    </row>
    <row r="5981" spans="4:6" x14ac:dyDescent="0.25">
      <c r="D5981" s="5">
        <f t="shared" si="95"/>
        <v>1027106149</v>
      </c>
      <c r="E5981" s="6">
        <v>0.47828357199047095</v>
      </c>
      <c r="F5981" s="7">
        <v>-5.4461923760691054E-2</v>
      </c>
    </row>
    <row r="5982" spans="4:6" x14ac:dyDescent="0.25">
      <c r="D5982" s="5">
        <f t="shared" si="95"/>
        <v>485960090</v>
      </c>
      <c r="E5982" s="6">
        <v>0.22629280130033641</v>
      </c>
      <c r="F5982" s="7">
        <v>-0.75111142144506593</v>
      </c>
    </row>
    <row r="5983" spans="4:6" x14ac:dyDescent="0.25">
      <c r="D5983" s="5">
        <f t="shared" si="95"/>
        <v>815628209</v>
      </c>
      <c r="E5983" s="6">
        <v>0.37980648212116813</v>
      </c>
      <c r="F5983" s="7">
        <v>-0.30598907465397673</v>
      </c>
    </row>
    <row r="5984" spans="4:6" x14ac:dyDescent="0.25">
      <c r="D5984" s="5">
        <f t="shared" si="95"/>
        <v>1371576188</v>
      </c>
      <c r="E5984" s="6">
        <v>0.63868993393954809</v>
      </c>
      <c r="F5984" s="7">
        <v>0.35495923340476004</v>
      </c>
    </row>
    <row r="5985" spans="4:6" x14ac:dyDescent="0.25">
      <c r="D5985" s="5">
        <f t="shared" si="95"/>
        <v>433333938</v>
      </c>
      <c r="E5985" s="6">
        <v>0.20178683959114072</v>
      </c>
      <c r="F5985" s="7">
        <v>-0.83525583347101506</v>
      </c>
    </row>
    <row r="5986" spans="4:6" x14ac:dyDescent="0.25">
      <c r="D5986" s="5">
        <f t="shared" si="95"/>
        <v>971799418</v>
      </c>
      <c r="E5986" s="6">
        <v>0.45252936841224262</v>
      </c>
      <c r="F5986" s="7">
        <v>-0.11927342517119148</v>
      </c>
    </row>
    <row r="5987" spans="4:6" x14ac:dyDescent="0.25">
      <c r="D5987" s="5">
        <f t="shared" si="95"/>
        <v>96921210</v>
      </c>
      <c r="E5987" s="6">
        <v>4.5132455458056608E-2</v>
      </c>
      <c r="F5987" s="7">
        <v>-1.6940019583396382</v>
      </c>
    </row>
    <row r="5988" spans="4:6" x14ac:dyDescent="0.25">
      <c r="D5988" s="5">
        <f t="shared" si="95"/>
        <v>1264344744</v>
      </c>
      <c r="E5988" s="6">
        <v>0.58875640164013621</v>
      </c>
      <c r="F5988" s="7">
        <v>0.22434714224734159</v>
      </c>
    </row>
    <row r="5989" spans="4:6" x14ac:dyDescent="0.25">
      <c r="D5989" s="5">
        <f t="shared" si="95"/>
        <v>1847373531</v>
      </c>
      <c r="E5989" s="6">
        <v>0.86025033738487433</v>
      </c>
      <c r="F5989" s="7">
        <v>1.081444748988055</v>
      </c>
    </row>
    <row r="5990" spans="4:6" x14ac:dyDescent="0.25">
      <c r="D5990" s="5">
        <f t="shared" si="95"/>
        <v>309273226</v>
      </c>
      <c r="E5990" s="6">
        <v>0.14401656868310325</v>
      </c>
      <c r="F5990" s="7">
        <v>-1.0624462709996219</v>
      </c>
    </row>
    <row r="5991" spans="4:6" x14ac:dyDescent="0.25">
      <c r="D5991" s="5">
        <f t="shared" si="95"/>
        <v>1769061949</v>
      </c>
      <c r="E5991" s="6">
        <v>0.82378366526568647</v>
      </c>
      <c r="F5991" s="7">
        <v>0.92988106180039065</v>
      </c>
    </row>
    <row r="5992" spans="4:6" x14ac:dyDescent="0.25">
      <c r="D5992" s="5">
        <f t="shared" si="95"/>
        <v>1849600871</v>
      </c>
      <c r="E5992" s="6">
        <v>0.86128752339751224</v>
      </c>
      <c r="F5992" s="7">
        <v>1.0861221515442141</v>
      </c>
    </row>
    <row r="5993" spans="4:6" x14ac:dyDescent="0.25">
      <c r="D5993" s="5">
        <f t="shared" si="95"/>
        <v>451020016</v>
      </c>
      <c r="E5993" s="6">
        <v>0.21002256144771592</v>
      </c>
      <c r="F5993" s="7">
        <v>-0.80634296584106258</v>
      </c>
    </row>
    <row r="5994" spans="4:6" x14ac:dyDescent="0.25">
      <c r="D5994" s="5">
        <f t="shared" si="95"/>
        <v>2145462697</v>
      </c>
      <c r="E5994" s="6">
        <v>0.9990589222862003</v>
      </c>
      <c r="F5994" s="7">
        <v>3.1082237032677629</v>
      </c>
    </row>
    <row r="5995" spans="4:6" x14ac:dyDescent="0.25">
      <c r="D5995" s="5">
        <f t="shared" si="95"/>
        <v>1230970312</v>
      </c>
      <c r="E5995" s="6">
        <v>0.57321522065737773</v>
      </c>
      <c r="F5995" s="7">
        <v>0.18456586882864826</v>
      </c>
    </row>
    <row r="5996" spans="4:6" x14ac:dyDescent="0.25">
      <c r="D5996" s="5">
        <f t="shared" si="95"/>
        <v>1442901709</v>
      </c>
      <c r="E5996" s="6">
        <v>0.67190346789723587</v>
      </c>
      <c r="F5996" s="7">
        <v>0.44517531518102987</v>
      </c>
    </row>
    <row r="5997" spans="4:6" x14ac:dyDescent="0.25">
      <c r="D5997" s="5">
        <f t="shared" si="95"/>
        <v>971271988</v>
      </c>
      <c r="E5997" s="6">
        <v>0.45228376467924913</v>
      </c>
      <c r="F5997" s="7">
        <v>-0.11989348008557839</v>
      </c>
    </row>
    <row r="5998" spans="4:6" x14ac:dyDescent="0.25">
      <c r="D5998" s="5">
        <f t="shared" si="95"/>
        <v>407151444</v>
      </c>
      <c r="E5998" s="6">
        <v>0.18959466571881869</v>
      </c>
      <c r="F5998" s="7">
        <v>-0.87939096094621394</v>
      </c>
    </row>
    <row r="5999" spans="4:6" x14ac:dyDescent="0.25">
      <c r="D5999" s="5">
        <f t="shared" si="95"/>
        <v>1984499627</v>
      </c>
      <c r="E5999" s="6">
        <v>0.92410465183118795</v>
      </c>
      <c r="F5999" s="7">
        <v>1.4332349796435504</v>
      </c>
    </row>
    <row r="6000" spans="4:6" x14ac:dyDescent="0.25">
      <c r="D6000" s="5">
        <f t="shared" si="95"/>
        <v>978453188</v>
      </c>
      <c r="E6000" s="6">
        <v>0.45562777151877787</v>
      </c>
      <c r="F6000" s="7">
        <v>-0.11145500625669458</v>
      </c>
    </row>
    <row r="6001" spans="4:6" x14ac:dyDescent="0.25">
      <c r="D6001" s="5">
        <f t="shared" si="95"/>
        <v>1305989477</v>
      </c>
      <c r="E6001" s="6">
        <v>0.60814874163656374</v>
      </c>
      <c r="F6001" s="7">
        <v>0.2744972499290585</v>
      </c>
    </row>
    <row r="6002" spans="4:6" x14ac:dyDescent="0.25">
      <c r="D6002" s="5">
        <f t="shared" si="95"/>
        <v>2035586582</v>
      </c>
      <c r="E6002" s="6">
        <v>0.94789386908327589</v>
      </c>
      <c r="F6002" s="7">
        <v>1.624766780581917</v>
      </c>
    </row>
    <row r="6003" spans="4:6" x14ac:dyDescent="0.25">
      <c r="D6003" s="5">
        <f t="shared" si="95"/>
        <v>1685631237</v>
      </c>
      <c r="E6003" s="6">
        <v>0.78493321247858294</v>
      </c>
      <c r="F6003" s="7">
        <v>0.7889630977810852</v>
      </c>
    </row>
    <row r="6004" spans="4:6" x14ac:dyDescent="0.25">
      <c r="D6004" s="5">
        <f t="shared" si="95"/>
        <v>1097540044</v>
      </c>
      <c r="E6004" s="6">
        <v>0.51108191023681493</v>
      </c>
      <c r="F6004" s="7">
        <v>2.7781802921026937E-2</v>
      </c>
    </row>
    <row r="6005" spans="4:6" x14ac:dyDescent="0.25">
      <c r="D6005" s="5">
        <f t="shared" si="95"/>
        <v>933892434</v>
      </c>
      <c r="E6005" s="6">
        <v>0.43487755342840922</v>
      </c>
      <c r="F6005" s="7">
        <v>-0.16396956023712278</v>
      </c>
    </row>
    <row r="6006" spans="4:6" x14ac:dyDescent="0.25">
      <c r="D6006" s="5">
        <f t="shared" si="95"/>
        <v>2092447437</v>
      </c>
      <c r="E6006" s="6">
        <v>0.97437176804465409</v>
      </c>
      <c r="F6006" s="7">
        <v>1.9493263486052848</v>
      </c>
    </row>
    <row r="6007" spans="4:6" x14ac:dyDescent="0.25">
      <c r="D6007" s="5">
        <f t="shared" si="95"/>
        <v>1931862076</v>
      </c>
      <c r="E6007" s="6">
        <v>0.89959338204897321</v>
      </c>
      <c r="F6007" s="7">
        <v>1.2792380630649047</v>
      </c>
    </row>
    <row r="6008" spans="4:6" x14ac:dyDescent="0.25">
      <c r="D6008" s="5">
        <f t="shared" si="95"/>
        <v>584383268</v>
      </c>
      <c r="E6008" s="6">
        <v>0.27212466511141942</v>
      </c>
      <c r="F6008" s="7">
        <v>-0.60639975635640897</v>
      </c>
    </row>
    <row r="6009" spans="4:6" x14ac:dyDescent="0.25">
      <c r="D6009" s="5">
        <f t="shared" si="95"/>
        <v>1567026283</v>
      </c>
      <c r="E6009" s="6">
        <v>0.729703476866431</v>
      </c>
      <c r="F6009" s="7">
        <v>0.61191643653468442</v>
      </c>
    </row>
    <row r="6010" spans="4:6" x14ac:dyDescent="0.25">
      <c r="D6010" s="5">
        <f t="shared" si="95"/>
        <v>1109208412</v>
      </c>
      <c r="E6010" s="6">
        <v>0.51651541750553565</v>
      </c>
      <c r="F6010" s="7">
        <v>4.1409844205532648E-2</v>
      </c>
    </row>
    <row r="6011" spans="4:6" x14ac:dyDescent="0.25">
      <c r="D6011" s="5">
        <f t="shared" si="95"/>
        <v>1536968648</v>
      </c>
      <c r="E6011" s="6">
        <v>0.71570679984586949</v>
      </c>
      <c r="F6011" s="7">
        <v>0.57013461330222193</v>
      </c>
    </row>
    <row r="6012" spans="4:6" x14ac:dyDescent="0.25">
      <c r="D6012" s="5">
        <f t="shared" si="95"/>
        <v>1896054699</v>
      </c>
      <c r="E6012" s="6">
        <v>0.88291927276451077</v>
      </c>
      <c r="F6012" s="7">
        <v>1.1897073018095117</v>
      </c>
    </row>
    <row r="6013" spans="4:6" x14ac:dyDescent="0.25">
      <c r="D6013" s="5">
        <f t="shared" si="95"/>
        <v>850823936</v>
      </c>
      <c r="E6013" s="6">
        <v>0.39619576967898362</v>
      </c>
      <c r="F6013" s="7">
        <v>-0.26320634658549524</v>
      </c>
    </row>
    <row r="6014" spans="4:6" x14ac:dyDescent="0.25">
      <c r="D6014" s="5">
        <f t="shared" si="95"/>
        <v>1644949428</v>
      </c>
      <c r="E6014" s="6">
        <v>0.76598926891199248</v>
      </c>
      <c r="F6014" s="7">
        <v>0.72570202165650022</v>
      </c>
    </row>
    <row r="6015" spans="4:6" x14ac:dyDescent="0.25">
      <c r="D6015" s="5">
        <f t="shared" si="95"/>
        <v>145991163</v>
      </c>
      <c r="E6015" s="6">
        <v>6.798243296144757E-2</v>
      </c>
      <c r="F6015" s="7">
        <v>-1.4909871603751519</v>
      </c>
    </row>
    <row r="6016" spans="4:6" x14ac:dyDescent="0.25">
      <c r="D6016" s="5">
        <f t="shared" si="95"/>
        <v>1245583366</v>
      </c>
      <c r="E6016" s="6">
        <v>0.58001995420085262</v>
      </c>
      <c r="F6016" s="7">
        <v>0.20194452701417323</v>
      </c>
    </row>
    <row r="6017" spans="4:6" x14ac:dyDescent="0.25">
      <c r="D6017" s="5">
        <f t="shared" si="95"/>
        <v>307511480</v>
      </c>
      <c r="E6017" s="6">
        <v>0.14319619177206996</v>
      </c>
      <c r="F6017" s="7">
        <v>-1.0660691510431972</v>
      </c>
    </row>
    <row r="6018" spans="4:6" x14ac:dyDescent="0.25">
      <c r="D6018" s="5">
        <f t="shared" si="95"/>
        <v>479683016</v>
      </c>
      <c r="E6018" s="6">
        <v>0.22336981093824823</v>
      </c>
      <c r="F6018" s="7">
        <v>-0.76086179204150994</v>
      </c>
    </row>
    <row r="6019" spans="4:6" x14ac:dyDescent="0.25">
      <c r="D6019" s="5">
        <f t="shared" ref="D6019:D6082" si="96">MOD(D6018*$B$4,$B$5)</f>
        <v>610183382</v>
      </c>
      <c r="E6019" s="6">
        <v>0.28413877942053489</v>
      </c>
      <c r="F6019" s="7">
        <v>-0.57059005879718705</v>
      </c>
    </row>
    <row r="6020" spans="4:6" x14ac:dyDescent="0.25">
      <c r="D6020" s="5">
        <f t="shared" si="96"/>
        <v>1423813917</v>
      </c>
      <c r="E6020" s="6">
        <v>0.66301502209437546</v>
      </c>
      <c r="F6020" s="7">
        <v>0.42070575831041446</v>
      </c>
    </row>
    <row r="6021" spans="4:6" x14ac:dyDescent="0.25">
      <c r="D6021" s="5">
        <f t="shared" si="96"/>
        <v>854948919</v>
      </c>
      <c r="E6021" s="6">
        <v>0.39811661457467507</v>
      </c>
      <c r="F6021" s="7">
        <v>-0.25822504622717846</v>
      </c>
    </row>
    <row r="6022" spans="4:6" x14ac:dyDescent="0.25">
      <c r="D6022" s="5">
        <f t="shared" si="96"/>
        <v>1046024650</v>
      </c>
      <c r="E6022" s="6">
        <v>0.4870931855282683</v>
      </c>
      <c r="F6022" s="7">
        <v>-3.2358232012560245E-2</v>
      </c>
    </row>
    <row r="6023" spans="4:6" x14ac:dyDescent="0.25">
      <c r="D6023" s="5">
        <f t="shared" si="96"/>
        <v>1020371886</v>
      </c>
      <c r="E6023" s="6">
        <v>0.47514768640990152</v>
      </c>
      <c r="F6023" s="7">
        <v>-6.2335858772437233E-2</v>
      </c>
    </row>
    <row r="6024" spans="4:6" x14ac:dyDescent="0.25">
      <c r="D6024" s="5">
        <f t="shared" si="96"/>
        <v>1833865161</v>
      </c>
      <c r="E6024" s="6">
        <v>0.85396001241538677</v>
      </c>
      <c r="F6024" s="7">
        <v>1.0535696835452182</v>
      </c>
    </row>
    <row r="6025" spans="4:6" x14ac:dyDescent="0.25">
      <c r="D6025" s="5">
        <f t="shared" si="96"/>
        <v>1081773644</v>
      </c>
      <c r="E6025" s="6">
        <v>0.50374010810976855</v>
      </c>
      <c r="F6025" s="7">
        <v>9.3751980741180602E-3</v>
      </c>
    </row>
    <row r="6026" spans="4:6" x14ac:dyDescent="0.25">
      <c r="D6026" s="5">
        <f t="shared" si="96"/>
        <v>83209072</v>
      </c>
      <c r="E6026" s="6">
        <v>3.8747243619288545E-2</v>
      </c>
      <c r="F6026" s="7">
        <v>-1.7654123621688087</v>
      </c>
    </row>
    <row r="6027" spans="4:6" x14ac:dyDescent="0.25">
      <c r="D6027" s="5">
        <f t="shared" si="96"/>
        <v>790694622</v>
      </c>
      <c r="E6027" s="6">
        <v>0.36819587589073544</v>
      </c>
      <c r="F6027" s="7">
        <v>-0.3366354199864468</v>
      </c>
    </row>
    <row r="6028" spans="4:6" x14ac:dyDescent="0.25">
      <c r="D6028" s="5">
        <f t="shared" si="96"/>
        <v>393240431</v>
      </c>
      <c r="E6028" s="6">
        <v>0.18311684549145107</v>
      </c>
      <c r="F6028" s="7">
        <v>-0.90355070350665512</v>
      </c>
    </row>
    <row r="6029" spans="4:6" x14ac:dyDescent="0.25">
      <c r="D6029" s="5">
        <f t="shared" si="96"/>
        <v>500888968</v>
      </c>
      <c r="E6029" s="6">
        <v>0.23324460185435097</v>
      </c>
      <c r="F6029" s="7">
        <v>-0.72820320584796838</v>
      </c>
    </row>
    <row r="6030" spans="4:6" x14ac:dyDescent="0.25">
      <c r="D6030" s="5">
        <f t="shared" si="96"/>
        <v>2040476402</v>
      </c>
      <c r="E6030" s="6">
        <v>0.95017086896129965</v>
      </c>
      <c r="F6030" s="7">
        <v>1.6465126294082022</v>
      </c>
    </row>
    <row r="6031" spans="4:6" x14ac:dyDescent="0.25">
      <c r="D6031" s="5">
        <f t="shared" si="96"/>
        <v>1498931287</v>
      </c>
      <c r="E6031" s="6">
        <v>0.69799427334032416</v>
      </c>
      <c r="F6031" s="7">
        <v>0.51864051094598462</v>
      </c>
    </row>
    <row r="6032" spans="4:6" x14ac:dyDescent="0.25">
      <c r="D6032" s="5">
        <f t="shared" si="96"/>
        <v>1893120053</v>
      </c>
      <c r="E6032" s="6">
        <v>0.8815527217290855</v>
      </c>
      <c r="F6032" s="7">
        <v>1.1827845214513826</v>
      </c>
    </row>
    <row r="6033" spans="4:6" x14ac:dyDescent="0.25">
      <c r="D6033" s="5">
        <f t="shared" si="96"/>
        <v>926447572</v>
      </c>
      <c r="E6033" s="6">
        <v>0.43141076940243206</v>
      </c>
      <c r="F6033" s="7">
        <v>-0.17278358683590536</v>
      </c>
    </row>
    <row r="6034" spans="4:6" x14ac:dyDescent="0.25">
      <c r="D6034" s="5">
        <f t="shared" si="96"/>
        <v>1351282884</v>
      </c>
      <c r="E6034" s="6">
        <v>0.62924012786638006</v>
      </c>
      <c r="F6034" s="7">
        <v>0.32984147855801987</v>
      </c>
    </row>
    <row r="6035" spans="4:6" x14ac:dyDescent="0.25">
      <c r="D6035" s="5">
        <f t="shared" si="96"/>
        <v>107799586</v>
      </c>
      <c r="E6035" s="6">
        <v>5.0198094034751964E-2</v>
      </c>
      <c r="F6035" s="7">
        <v>-1.6429359397762453</v>
      </c>
    </row>
    <row r="6036" spans="4:6" x14ac:dyDescent="0.25">
      <c r="D6036" s="5">
        <f t="shared" si="96"/>
        <v>240939125</v>
      </c>
      <c r="E6036" s="6">
        <v>0.112196023214791</v>
      </c>
      <c r="F6036" s="7">
        <v>-1.2149319509600547</v>
      </c>
    </row>
    <row r="6037" spans="4:6" x14ac:dyDescent="0.25">
      <c r="D6037" s="5">
        <f t="shared" si="96"/>
        <v>1748554370</v>
      </c>
      <c r="E6037" s="6">
        <v>0.81423407962008765</v>
      </c>
      <c r="F6037" s="7">
        <v>0.89360767070942204</v>
      </c>
    </row>
    <row r="6038" spans="4:6" x14ac:dyDescent="0.25">
      <c r="D6038" s="5">
        <f t="shared" si="96"/>
        <v>1918216229</v>
      </c>
      <c r="E6038" s="6">
        <v>0.89323903936263083</v>
      </c>
      <c r="F6038" s="7">
        <v>1.2439392527853352</v>
      </c>
    </row>
    <row r="6039" spans="4:6" x14ac:dyDescent="0.25">
      <c r="D6039" s="5">
        <f t="shared" si="96"/>
        <v>1163182360</v>
      </c>
      <c r="E6039" s="6">
        <v>0.54164899563570412</v>
      </c>
      <c r="F6039" s="7">
        <v>0.10458891787434975</v>
      </c>
    </row>
    <row r="6040" spans="4:6" x14ac:dyDescent="0.25">
      <c r="D6040" s="5">
        <f t="shared" si="96"/>
        <v>2015748745</v>
      </c>
      <c r="E6040" s="6">
        <v>0.93865615635985156</v>
      </c>
      <c r="F6040" s="7">
        <v>1.5435900075626183</v>
      </c>
    </row>
    <row r="6041" spans="4:6" x14ac:dyDescent="0.25">
      <c r="D6041" s="5">
        <f t="shared" si="96"/>
        <v>1871107972</v>
      </c>
      <c r="E6041" s="6">
        <v>0.87130254774475713</v>
      </c>
      <c r="F6041" s="7">
        <v>1.1325699246966312</v>
      </c>
    </row>
    <row r="6042" spans="4:6" x14ac:dyDescent="0.25">
      <c r="D6042" s="5">
        <f t="shared" si="96"/>
        <v>1385690886</v>
      </c>
      <c r="E6042" s="6">
        <v>0.64526260238630939</v>
      </c>
      <c r="F6042" s="7">
        <v>0.37256154884211162</v>
      </c>
    </row>
    <row r="6043" spans="4:6" x14ac:dyDescent="0.25">
      <c r="D6043" s="5">
        <f t="shared" si="96"/>
        <v>1011604997</v>
      </c>
      <c r="E6043" s="6">
        <v>0.47106528558867544</v>
      </c>
      <c r="F6043" s="7">
        <v>-7.2592278747581729E-2</v>
      </c>
    </row>
    <row r="6044" spans="4:6" x14ac:dyDescent="0.25">
      <c r="D6044" s="5">
        <f t="shared" si="96"/>
        <v>1701644701</v>
      </c>
      <c r="E6044" s="6">
        <v>0.79239006274602386</v>
      </c>
      <c r="F6044" s="7">
        <v>0.81474223103936427</v>
      </c>
    </row>
    <row r="6045" spans="4:6" x14ac:dyDescent="0.25">
      <c r="D6045" s="5">
        <f t="shared" si="96"/>
        <v>989347868</v>
      </c>
      <c r="E6045" s="6">
        <v>0.46070100223710853</v>
      </c>
      <c r="F6045" s="7">
        <v>-9.8667839645465702E-2</v>
      </c>
    </row>
    <row r="6046" spans="4:6" x14ac:dyDescent="0.25">
      <c r="D6046" s="5">
        <f t="shared" si="96"/>
        <v>1069594242</v>
      </c>
      <c r="E6046" s="6">
        <v>0.49806863209052815</v>
      </c>
      <c r="F6046" s="7">
        <v>-4.8412403217126471E-3</v>
      </c>
    </row>
    <row r="6047" spans="4:6" x14ac:dyDescent="0.25">
      <c r="D6047" s="5">
        <f t="shared" si="96"/>
        <v>581814408</v>
      </c>
      <c r="E6047" s="6">
        <v>0.270928446455792</v>
      </c>
      <c r="F6047" s="7">
        <v>-0.61000741915416568</v>
      </c>
    </row>
    <row r="6048" spans="4:6" x14ac:dyDescent="0.25">
      <c r="D6048" s="5">
        <f t="shared" si="96"/>
        <v>2119636749</v>
      </c>
      <c r="E6048" s="6">
        <v>0.9870327780833773</v>
      </c>
      <c r="F6048" s="7">
        <v>2.2271920109749748</v>
      </c>
    </row>
    <row r="6049" spans="4:6" x14ac:dyDescent="0.25">
      <c r="D6049" s="5">
        <f t="shared" si="96"/>
        <v>127149664</v>
      </c>
      <c r="E6049" s="6">
        <v>5.9208676274128888E-2</v>
      </c>
      <c r="F6049" s="7">
        <v>-1.5614511021179616</v>
      </c>
    </row>
    <row r="6050" spans="4:6" x14ac:dyDescent="0.25">
      <c r="D6050" s="5">
        <f t="shared" si="96"/>
        <v>133167818</v>
      </c>
      <c r="E6050" s="6">
        <v>6.2011097615595069E-2</v>
      </c>
      <c r="F6050" s="7">
        <v>-1.5381080615300715</v>
      </c>
    </row>
    <row r="6051" spans="4:6" x14ac:dyDescent="0.25">
      <c r="D6051" s="5">
        <f t="shared" si="96"/>
        <v>725187207</v>
      </c>
      <c r="E6051" s="6">
        <v>0.3376916086652238</v>
      </c>
      <c r="F6051" s="7">
        <v>-0.41877138794038293</v>
      </c>
    </row>
    <row r="6052" spans="4:6" x14ac:dyDescent="0.25">
      <c r="D6052" s="5">
        <f t="shared" si="96"/>
        <v>1528222997</v>
      </c>
      <c r="E6052" s="6">
        <v>0.71163428873907242</v>
      </c>
      <c r="F6052" s="7">
        <v>0.55816543326464585</v>
      </c>
    </row>
    <row r="6053" spans="4:6" x14ac:dyDescent="0.25">
      <c r="D6053" s="5">
        <f t="shared" si="96"/>
        <v>641530090</v>
      </c>
      <c r="E6053" s="6">
        <v>0.29873572783426916</v>
      </c>
      <c r="F6053" s="7">
        <v>-0.52804016971959555</v>
      </c>
    </row>
    <row r="6054" spans="4:6" x14ac:dyDescent="0.25">
      <c r="D6054" s="5">
        <f t="shared" si="96"/>
        <v>584784650</v>
      </c>
      <c r="E6054" s="6">
        <v>0.27231157317041566</v>
      </c>
      <c r="F6054" s="7">
        <v>-0.60583677582321027</v>
      </c>
    </row>
    <row r="6055" spans="4:6" x14ac:dyDescent="0.25">
      <c r="D6055" s="5">
        <f t="shared" si="96"/>
        <v>1614783982</v>
      </c>
      <c r="E6055" s="6">
        <v>0.75194238848233819</v>
      </c>
      <c r="F6055" s="7">
        <v>0.68061485785587839</v>
      </c>
    </row>
    <row r="6056" spans="4:6" x14ac:dyDescent="0.25">
      <c r="D6056" s="5">
        <f t="shared" si="96"/>
        <v>23659963</v>
      </c>
      <c r="E6056" s="6">
        <v>1.1017528838494354E-2</v>
      </c>
      <c r="F6056" s="7">
        <v>-2.2897630246500489</v>
      </c>
    </row>
    <row r="6057" spans="4:6" x14ac:dyDescent="0.25">
      <c r="D6057" s="5">
        <f t="shared" si="96"/>
        <v>1776257416</v>
      </c>
      <c r="E6057" s="6">
        <v>0.82713431569480744</v>
      </c>
      <c r="F6057" s="7">
        <v>0.94290134163905837</v>
      </c>
    </row>
    <row r="6058" spans="4:6" x14ac:dyDescent="0.25">
      <c r="D6058" s="5">
        <f t="shared" si="96"/>
        <v>1289637614</v>
      </c>
      <c r="E6058" s="6">
        <v>0.60053431205501251</v>
      </c>
      <c r="F6058" s="7">
        <v>0.25473034677820011</v>
      </c>
    </row>
    <row r="6059" spans="4:6" x14ac:dyDescent="0.25">
      <c r="D6059" s="5">
        <f t="shared" si="96"/>
        <v>841306158</v>
      </c>
      <c r="E6059" s="6">
        <v>0.39176370891906664</v>
      </c>
      <c r="F6059" s="7">
        <v>-0.27472513647536689</v>
      </c>
    </row>
    <row r="6060" spans="4:6" x14ac:dyDescent="0.25">
      <c r="D6060" s="5">
        <f t="shared" si="96"/>
        <v>1773788048</v>
      </c>
      <c r="E6060" s="6">
        <v>0.82598442661201998</v>
      </c>
      <c r="F6060" s="7">
        <v>0.93841506525027973</v>
      </c>
    </row>
    <row r="6061" spans="4:6" x14ac:dyDescent="0.25">
      <c r="D6061" s="5">
        <f t="shared" si="96"/>
        <v>202375471</v>
      </c>
      <c r="E6061" s="6">
        <v>9.4238422433136418E-2</v>
      </c>
      <c r="F6061" s="7">
        <v>-1.3150983684699309</v>
      </c>
    </row>
    <row r="6062" spans="4:6" x14ac:dyDescent="0.25">
      <c r="D6062" s="5">
        <f t="shared" si="96"/>
        <v>2110734085</v>
      </c>
      <c r="E6062" s="6">
        <v>0.98288715210080813</v>
      </c>
      <c r="F6062" s="7">
        <v>2.1174025756293449</v>
      </c>
    </row>
    <row r="6063" spans="4:6" x14ac:dyDescent="0.25">
      <c r="D6063" s="5">
        <f t="shared" si="96"/>
        <v>2030868767</v>
      </c>
      <c r="E6063" s="6">
        <v>0.94569696527505009</v>
      </c>
      <c r="F6063" s="7">
        <v>1.6044900795015864</v>
      </c>
    </row>
    <row r="6064" spans="4:6" x14ac:dyDescent="0.25">
      <c r="D6064" s="5">
        <f t="shared" si="96"/>
        <v>1585249954</v>
      </c>
      <c r="E6064" s="6">
        <v>0.73818953497166706</v>
      </c>
      <c r="F6064" s="7">
        <v>0.63777381057563942</v>
      </c>
    </row>
    <row r="6065" spans="4:6" x14ac:dyDescent="0.25">
      <c r="D6065" s="5">
        <f t="shared" si="96"/>
        <v>315735983</v>
      </c>
      <c r="E6065" s="6">
        <v>0.14702602443008314</v>
      </c>
      <c r="F6065" s="7">
        <v>-1.0492739565032938</v>
      </c>
    </row>
    <row r="6066" spans="4:6" x14ac:dyDescent="0.25">
      <c r="D6066" s="5">
        <f t="shared" si="96"/>
        <v>200192634</v>
      </c>
      <c r="E6066" s="6">
        <v>9.3221959744786809E-2</v>
      </c>
      <c r="F6066" s="7">
        <v>-1.3211723020290027</v>
      </c>
    </row>
    <row r="6067" spans="4:6" x14ac:dyDescent="0.25">
      <c r="D6067" s="5">
        <f t="shared" si="96"/>
        <v>1969707961</v>
      </c>
      <c r="E6067" s="6">
        <v>0.91721674559378696</v>
      </c>
      <c r="F6067" s="7">
        <v>1.3865910177569063</v>
      </c>
    </row>
    <row r="6068" spans="4:6" x14ac:dyDescent="0.25">
      <c r="D6068" s="5">
        <f t="shared" si="96"/>
        <v>2081998153</v>
      </c>
      <c r="E6068" s="6">
        <v>0.96950594100123821</v>
      </c>
      <c r="F6068" s="7">
        <v>1.8735815861015688</v>
      </c>
    </row>
    <row r="6069" spans="4:6" x14ac:dyDescent="0.25">
      <c r="D6069" s="5">
        <f t="shared" si="96"/>
        <v>45647510</v>
      </c>
      <c r="E6069" s="6">
        <v>2.1256278288789354E-2</v>
      </c>
      <c r="F6069" s="7">
        <v>-2.0284675045374576</v>
      </c>
    </row>
    <row r="6070" spans="4:6" x14ac:dyDescent="0.25">
      <c r="D6070" s="5">
        <f t="shared" si="96"/>
        <v>132733388</v>
      </c>
      <c r="E6070" s="6">
        <v>6.1808800382361563E-2</v>
      </c>
      <c r="F6070" s="7">
        <v>-1.5397651864611159</v>
      </c>
    </row>
    <row r="6071" spans="4:6" x14ac:dyDescent="0.25">
      <c r="D6071" s="5">
        <f t="shared" si="96"/>
        <v>1229653147</v>
      </c>
      <c r="E6071" s="6">
        <v>0.57260186790730982</v>
      </c>
      <c r="F6071" s="7">
        <v>0.18300223598358686</v>
      </c>
    </row>
    <row r="6072" spans="4:6" x14ac:dyDescent="0.25">
      <c r="D6072" s="5">
        <f t="shared" si="96"/>
        <v>139055757</v>
      </c>
      <c r="E6072" s="6">
        <v>6.475288287247799E-2</v>
      </c>
      <c r="F6072" s="7">
        <v>-1.5160537341431295</v>
      </c>
    </row>
    <row r="6073" spans="4:6" x14ac:dyDescent="0.25">
      <c r="D6073" s="5">
        <f t="shared" si="96"/>
        <v>1474049272</v>
      </c>
      <c r="E6073" s="6">
        <v>0.68640768219382287</v>
      </c>
      <c r="F6073" s="7">
        <v>0.48569329872326067</v>
      </c>
    </row>
    <row r="6074" spans="4:6" x14ac:dyDescent="0.25">
      <c r="D6074" s="5">
        <f t="shared" si="96"/>
        <v>1256732661</v>
      </c>
      <c r="E6074" s="6">
        <v>0.5852117492679616</v>
      </c>
      <c r="F6074" s="7">
        <v>0.21524475201825791</v>
      </c>
    </row>
    <row r="6075" spans="4:6" x14ac:dyDescent="0.25">
      <c r="D6075" s="5">
        <f t="shared" si="96"/>
        <v>1624218675</v>
      </c>
      <c r="E6075" s="6">
        <v>0.75633575977416312</v>
      </c>
      <c r="F6075" s="7">
        <v>0.69456415821978768</v>
      </c>
    </row>
    <row r="6076" spans="4:6" x14ac:dyDescent="0.25">
      <c r="D6076" s="5">
        <f t="shared" si="96"/>
        <v>179192602</v>
      </c>
      <c r="E6076" s="6">
        <v>8.3443057801055778E-2</v>
      </c>
      <c r="F6076" s="7">
        <v>-1.3822787908683041</v>
      </c>
    </row>
    <row r="6077" spans="4:6" x14ac:dyDescent="0.25">
      <c r="D6077" s="5">
        <f t="shared" si="96"/>
        <v>1889444673</v>
      </c>
      <c r="E6077" s="6">
        <v>0.87984123954534643</v>
      </c>
      <c r="F6077" s="7">
        <v>1.1741935201705795</v>
      </c>
    </row>
    <row r="6078" spans="4:6" x14ac:dyDescent="0.25">
      <c r="D6078" s="5">
        <f t="shared" si="96"/>
        <v>1753322293</v>
      </c>
      <c r="E6078" s="6">
        <v>0.8164543167841195</v>
      </c>
      <c r="F6078" s="7">
        <v>0.90193505858117939</v>
      </c>
    </row>
    <row r="6079" spans="4:6" x14ac:dyDescent="0.25">
      <c r="D6079" s="5">
        <f t="shared" si="96"/>
        <v>142393486</v>
      </c>
      <c r="E6079" s="6">
        <v>6.6307134056749872E-2</v>
      </c>
      <c r="F6079" s="7">
        <v>-1.5038722317924167</v>
      </c>
    </row>
    <row r="6080" spans="4:6" x14ac:dyDescent="0.25">
      <c r="D6080" s="5">
        <f t="shared" si="96"/>
        <v>1528292306</v>
      </c>
      <c r="E6080" s="6">
        <v>0.71166656325726452</v>
      </c>
      <c r="F6080" s="7">
        <v>0.55825997271890593</v>
      </c>
    </row>
    <row r="6081" spans="4:6" x14ac:dyDescent="0.25">
      <c r="D6081" s="5">
        <f t="shared" si="96"/>
        <v>1839661182</v>
      </c>
      <c r="E6081" s="6">
        <v>0.85665899501802301</v>
      </c>
      <c r="F6081" s="7">
        <v>1.0654286225666771</v>
      </c>
    </row>
    <row r="6082" spans="4:6" x14ac:dyDescent="0.25">
      <c r="D6082" s="5">
        <f t="shared" si="96"/>
        <v>1688629225</v>
      </c>
      <c r="E6082" s="6">
        <v>0.78632925943129628</v>
      </c>
      <c r="F6082" s="7">
        <v>0.79374914944698005</v>
      </c>
    </row>
    <row r="6083" spans="4:6" x14ac:dyDescent="0.25">
      <c r="D6083" s="5">
        <f t="shared" ref="D6083:D6146" si="97">MOD(D6082*$B$4,$B$5)</f>
        <v>1932014443</v>
      </c>
      <c r="E6083" s="6">
        <v>0.89966433346240249</v>
      </c>
      <c r="F6083" s="7">
        <v>1.2796412566373943</v>
      </c>
    </row>
    <row r="6084" spans="4:6" x14ac:dyDescent="0.25">
      <c r="D6084" s="5">
        <f t="shared" si="97"/>
        <v>1496839784</v>
      </c>
      <c r="E6084" s="6">
        <v>0.69702034136002911</v>
      </c>
      <c r="F6084" s="7">
        <v>0.51584980041720774</v>
      </c>
    </row>
    <row r="6085" spans="4:6" x14ac:dyDescent="0.25">
      <c r="D6085" s="5">
        <f t="shared" si="97"/>
        <v>1865910149</v>
      </c>
      <c r="E6085" s="6">
        <v>0.86888212279312516</v>
      </c>
      <c r="F6085" s="7">
        <v>1.121122425038674</v>
      </c>
    </row>
    <row r="6086" spans="4:6" x14ac:dyDescent="0.25">
      <c r="D6086" s="5">
        <f t="shared" si="97"/>
        <v>1737163552</v>
      </c>
      <c r="E6086" s="6">
        <v>0.80892981664177943</v>
      </c>
      <c r="F6086" s="7">
        <v>0.87395939558804192</v>
      </c>
    </row>
    <row r="6087" spans="4:6" x14ac:dyDescent="0.25">
      <c r="D6087" s="5">
        <f t="shared" si="97"/>
        <v>1827854183</v>
      </c>
      <c r="E6087" s="6">
        <v>0.85116093265932136</v>
      </c>
      <c r="F6087" s="7">
        <v>1.0414254528403151</v>
      </c>
    </row>
    <row r="6088" spans="4:6" x14ac:dyDescent="0.25">
      <c r="D6088" s="5">
        <f t="shared" si="97"/>
        <v>836146951</v>
      </c>
      <c r="E6088" s="6">
        <v>0.38936126594372211</v>
      </c>
      <c r="F6088" s="7">
        <v>-0.28098418243839535</v>
      </c>
    </row>
    <row r="6089" spans="4:6" x14ac:dyDescent="0.25">
      <c r="D6089" s="5">
        <f t="shared" si="97"/>
        <v>1841810003</v>
      </c>
      <c r="E6089" s="6">
        <v>0.85765961777200883</v>
      </c>
      <c r="F6089" s="7">
        <v>1.069863478020546</v>
      </c>
    </row>
    <row r="6090" spans="4:6" x14ac:dyDescent="0.25">
      <c r="D6090" s="5">
        <f t="shared" si="97"/>
        <v>187669013</v>
      </c>
      <c r="E6090" s="6">
        <v>8.7390194262741319E-2</v>
      </c>
      <c r="F6090" s="7">
        <v>-1.3570025869800473</v>
      </c>
    </row>
    <row r="6091" spans="4:6" x14ac:dyDescent="0.25">
      <c r="D6091" s="5">
        <f t="shared" si="97"/>
        <v>884903477</v>
      </c>
      <c r="E6091" s="6">
        <v>0.41206529262668012</v>
      </c>
      <c r="F6091" s="7">
        <v>-0.22223546756315538</v>
      </c>
    </row>
    <row r="6092" spans="4:6" x14ac:dyDescent="0.25">
      <c r="D6092" s="5">
        <f t="shared" si="97"/>
        <v>1725999437</v>
      </c>
      <c r="E6092" s="6">
        <v>0.80373112047438611</v>
      </c>
      <c r="F6092" s="7">
        <v>0.85502418481845099</v>
      </c>
    </row>
    <row r="6093" spans="4:6" x14ac:dyDescent="0.25">
      <c r="D6093" s="5">
        <f t="shared" si="97"/>
        <v>1943254415</v>
      </c>
      <c r="E6093" s="6">
        <v>0.90489835329810009</v>
      </c>
      <c r="F6093" s="7">
        <v>1.3099779549262562</v>
      </c>
    </row>
    <row r="6094" spans="4:6" x14ac:dyDescent="0.25">
      <c r="D6094" s="5">
        <f t="shared" si="97"/>
        <v>748165505</v>
      </c>
      <c r="E6094" s="6">
        <v>0.3483917125020099</v>
      </c>
      <c r="F6094" s="7">
        <v>-0.38966615698537616</v>
      </c>
    </row>
    <row r="6095" spans="4:6" x14ac:dyDescent="0.25">
      <c r="D6095" s="5">
        <f t="shared" si="97"/>
        <v>464600256</v>
      </c>
      <c r="E6095" s="6">
        <v>0.21634635349395345</v>
      </c>
      <c r="F6095" s="7">
        <v>-0.78459219617135711</v>
      </c>
    </row>
    <row r="6096" spans="4:6" x14ac:dyDescent="0.25">
      <c r="D6096" s="5">
        <f t="shared" si="97"/>
        <v>547231755</v>
      </c>
      <c r="E6096" s="6">
        <v>0.25482464372629732</v>
      </c>
      <c r="F6096" s="7">
        <v>-0.65938388541795101</v>
      </c>
    </row>
    <row r="6097" spans="4:6" x14ac:dyDescent="0.25">
      <c r="D6097" s="5">
        <f t="shared" si="97"/>
        <v>1375187505</v>
      </c>
      <c r="E6097" s="6">
        <v>0.64037158446421061</v>
      </c>
      <c r="F6097" s="7">
        <v>0.35945219910105169</v>
      </c>
    </row>
    <row r="6098" spans="4:6" x14ac:dyDescent="0.25">
      <c r="D6098" s="5">
        <f t="shared" si="97"/>
        <v>809041438</v>
      </c>
      <c r="E6098" s="6">
        <v>0.3767392778552503</v>
      </c>
      <c r="F6098" s="7">
        <v>-0.31405593573383694</v>
      </c>
    </row>
    <row r="6099" spans="4:6" x14ac:dyDescent="0.25">
      <c r="D6099" s="5">
        <f t="shared" si="97"/>
        <v>1249133003</v>
      </c>
      <c r="E6099" s="6">
        <v>0.58167288273728723</v>
      </c>
      <c r="F6099" s="7">
        <v>0.20617497554948339</v>
      </c>
    </row>
    <row r="6100" spans="4:6" x14ac:dyDescent="0.25">
      <c r="D6100" s="5">
        <f t="shared" si="97"/>
        <v>2000830994</v>
      </c>
      <c r="E6100" s="6">
        <v>0.93170953721898564</v>
      </c>
      <c r="F6100" s="7">
        <v>1.4886448087227055</v>
      </c>
    </row>
    <row r="6101" spans="4:6" x14ac:dyDescent="0.25">
      <c r="D6101" s="5">
        <f t="shared" si="97"/>
        <v>1183371196</v>
      </c>
      <c r="E6101" s="6">
        <v>0.5510501550054645</v>
      </c>
      <c r="F6101" s="7">
        <v>0.12831500626786452</v>
      </c>
    </row>
    <row r="6102" spans="4:6" x14ac:dyDescent="0.25">
      <c r="D6102" s="5">
        <f t="shared" si="97"/>
        <v>1593475563</v>
      </c>
      <c r="E6102" s="6">
        <v>0.74201988265106444</v>
      </c>
      <c r="F6102" s="7">
        <v>0.64958513948436125</v>
      </c>
    </row>
    <row r="6103" spans="4:6" x14ac:dyDescent="0.25">
      <c r="D6103" s="5">
        <f t="shared" si="97"/>
        <v>89633327</v>
      </c>
      <c r="E6103" s="6">
        <v>4.1738770475367802E-2</v>
      </c>
      <c r="F6103" s="7">
        <v>-1.7308554956797573</v>
      </c>
    </row>
    <row r="6104" spans="4:6" x14ac:dyDescent="0.25">
      <c r="D6104" s="5">
        <f t="shared" si="97"/>
        <v>1658262559</v>
      </c>
      <c r="E6104" s="6">
        <v>0.77218867863732266</v>
      </c>
      <c r="F6104" s="7">
        <v>0.74607411863033835</v>
      </c>
    </row>
    <row r="6105" spans="4:6" x14ac:dyDescent="0.25">
      <c r="D6105" s="5">
        <f t="shared" si="97"/>
        <v>686527211</v>
      </c>
      <c r="E6105" s="6">
        <v>0.31968914514378566</v>
      </c>
      <c r="F6105" s="7">
        <v>-0.46856823027088357</v>
      </c>
    </row>
    <row r="6106" spans="4:6" x14ac:dyDescent="0.25">
      <c r="D6106" s="5">
        <f t="shared" si="97"/>
        <v>1534845324</v>
      </c>
      <c r="E6106" s="6">
        <v>0.71471805005773725</v>
      </c>
      <c r="F6106" s="7">
        <v>0.56722120952136157</v>
      </c>
    </row>
    <row r="6107" spans="4:6" x14ac:dyDescent="0.25">
      <c r="D6107" s="5">
        <f t="shared" si="97"/>
        <v>332813304</v>
      </c>
      <c r="E6107" s="6">
        <v>0.15497827171811673</v>
      </c>
      <c r="F6107" s="7">
        <v>-1.0153132225051924</v>
      </c>
    </row>
    <row r="6108" spans="4:6" x14ac:dyDescent="0.25">
      <c r="D6108" s="5">
        <f t="shared" si="97"/>
        <v>2053317824</v>
      </c>
      <c r="E6108" s="6">
        <v>0.95615062206625068</v>
      </c>
      <c r="F6108" s="7">
        <v>1.7076637294533712</v>
      </c>
    </row>
    <row r="6109" spans="4:6" x14ac:dyDescent="0.25">
      <c r="D6109" s="5">
        <f t="shared" si="97"/>
        <v>744438666</v>
      </c>
      <c r="E6109" s="6">
        <v>0.34665626785406495</v>
      </c>
      <c r="F6109" s="7">
        <v>-0.39436370571777396</v>
      </c>
    </row>
    <row r="6110" spans="4:6" x14ac:dyDescent="0.25">
      <c r="D6110" s="5">
        <f t="shared" si="97"/>
        <v>954981235</v>
      </c>
      <c r="E6110" s="6">
        <v>0.44469779165899176</v>
      </c>
      <c r="F6110" s="7">
        <v>-0.13906905219601287</v>
      </c>
    </row>
    <row r="6111" spans="4:6" x14ac:dyDescent="0.25">
      <c r="D6111" s="5">
        <f t="shared" si="97"/>
        <v>15228183</v>
      </c>
      <c r="E6111" s="6">
        <v>7.0911753057420028E-3</v>
      </c>
      <c r="F6111" s="7">
        <v>-2.4526112774708526</v>
      </c>
    </row>
    <row r="6112" spans="4:6" x14ac:dyDescent="0.25">
      <c r="D6112" s="5">
        <f t="shared" si="97"/>
        <v>640214319</v>
      </c>
      <c r="E6112" s="6">
        <v>0.29812302421603631</v>
      </c>
      <c r="F6112" s="7">
        <v>-0.52980657159529609</v>
      </c>
    </row>
    <row r="6113" spans="4:6" x14ac:dyDescent="0.25">
      <c r="D6113" s="5">
        <f t="shared" si="97"/>
        <v>1495712119</v>
      </c>
      <c r="E6113" s="6">
        <v>0.69649523142398817</v>
      </c>
      <c r="F6113" s="7">
        <v>0.51434681396174775</v>
      </c>
    </row>
    <row r="6114" spans="4:6" x14ac:dyDescent="0.25">
      <c r="D6114" s="5">
        <f t="shared" si="97"/>
        <v>1119484109</v>
      </c>
      <c r="E6114" s="6">
        <v>0.52130041180299636</v>
      </c>
      <c r="F6114" s="7">
        <v>5.3417607613909387E-2</v>
      </c>
    </row>
    <row r="6115" spans="4:6" x14ac:dyDescent="0.25">
      <c r="D6115" s="5">
        <f t="shared" si="97"/>
        <v>1486416078</v>
      </c>
      <c r="E6115" s="6">
        <v>0.6921664250010312</v>
      </c>
      <c r="F6115" s="7">
        <v>0.5020005273922874</v>
      </c>
    </row>
    <row r="6116" spans="4:6" x14ac:dyDescent="0.25">
      <c r="D6116" s="5">
        <f t="shared" si="97"/>
        <v>1214371221</v>
      </c>
      <c r="E6116" s="6">
        <v>0.56548566656698074</v>
      </c>
      <c r="F6116" s="7">
        <v>0.16489240962156176</v>
      </c>
    </row>
    <row r="6117" spans="4:6" x14ac:dyDescent="0.25">
      <c r="D6117" s="5">
        <f t="shared" si="97"/>
        <v>1199580379</v>
      </c>
      <c r="E6117" s="6">
        <v>0.55859814403448083</v>
      </c>
      <c r="F6117" s="7">
        <v>0.14741595614430564</v>
      </c>
    </row>
    <row r="6118" spans="4:6" x14ac:dyDescent="0.25">
      <c r="D6118" s="5">
        <f t="shared" si="97"/>
        <v>195417001</v>
      </c>
      <c r="E6118" s="6">
        <v>9.0998132332226381E-2</v>
      </c>
      <c r="F6118" s="7">
        <v>-1.3346336939025556</v>
      </c>
    </row>
    <row r="6119" spans="4:6" x14ac:dyDescent="0.25">
      <c r="D6119" s="5">
        <f t="shared" si="97"/>
        <v>1225877647</v>
      </c>
      <c r="E6119" s="6">
        <v>0.5708437637154421</v>
      </c>
      <c r="F6119" s="7">
        <v>0.17852272921393383</v>
      </c>
    </row>
    <row r="6120" spans="4:6" x14ac:dyDescent="0.25">
      <c r="D6120" s="5">
        <f t="shared" si="97"/>
        <v>428005252</v>
      </c>
      <c r="E6120" s="6">
        <v>0.19930547680641103</v>
      </c>
      <c r="F6120" s="7">
        <v>-0.84410460687280908</v>
      </c>
    </row>
    <row r="6121" spans="4:6" x14ac:dyDescent="0.25">
      <c r="D6121" s="5">
        <f t="shared" si="97"/>
        <v>1448835152</v>
      </c>
      <c r="E6121" s="6">
        <v>0.67466644260535613</v>
      </c>
      <c r="F6121" s="7">
        <v>0.45283561659152183</v>
      </c>
    </row>
    <row r="6122" spans="4:6" x14ac:dyDescent="0.25">
      <c r="D6122" s="5">
        <f t="shared" si="97"/>
        <v>1769173990</v>
      </c>
      <c r="E6122" s="6">
        <v>0.82383583842202635</v>
      </c>
      <c r="F6122" s="7">
        <v>0.9300825921017265</v>
      </c>
    </row>
    <row r="6123" spans="4:6" x14ac:dyDescent="0.25">
      <c r="D6123" s="5">
        <f t="shared" si="97"/>
        <v>815481041</v>
      </c>
      <c r="E6123" s="6">
        <v>0.37973795168077384</v>
      </c>
      <c r="F6123" s="7">
        <v>-0.3061690930001863</v>
      </c>
    </row>
    <row r="6124" spans="4:6" x14ac:dyDescent="0.25">
      <c r="D6124" s="5">
        <f t="shared" si="97"/>
        <v>710080601</v>
      </c>
      <c r="E6124" s="6">
        <v>0.33065704706186155</v>
      </c>
      <c r="F6124" s="7">
        <v>-0.43809958654557557</v>
      </c>
    </row>
    <row r="6125" spans="4:6" x14ac:dyDescent="0.25">
      <c r="D6125" s="5">
        <f t="shared" si="97"/>
        <v>314201104</v>
      </c>
      <c r="E6125" s="6">
        <v>0.14631129069841586</v>
      </c>
      <c r="F6125" s="7">
        <v>-1.0523857990149119</v>
      </c>
    </row>
    <row r="6126" spans="4:6" x14ac:dyDescent="0.25">
      <c r="D6126" s="5">
        <f t="shared" si="97"/>
        <v>1271976070</v>
      </c>
      <c r="E6126" s="6">
        <v>0.5923100147324708</v>
      </c>
      <c r="F6126" s="7">
        <v>0.2334912406792026</v>
      </c>
    </row>
    <row r="6127" spans="4:6" x14ac:dyDescent="0.25">
      <c r="D6127" s="5">
        <f t="shared" si="97"/>
        <v>851923593</v>
      </c>
      <c r="E6127" s="6">
        <v>0.39670783737367749</v>
      </c>
      <c r="F6127" s="7">
        <v>-0.26187777506266868</v>
      </c>
    </row>
    <row r="6128" spans="4:6" x14ac:dyDescent="0.25">
      <c r="D6128" s="5">
        <f t="shared" si="97"/>
        <v>1039401300</v>
      </c>
      <c r="E6128" s="6">
        <v>0.48400894783810616</v>
      </c>
      <c r="F6128" s="7">
        <v>-4.00943632357426E-2</v>
      </c>
    </row>
    <row r="6129" spans="4:6" x14ac:dyDescent="0.25">
      <c r="D6129" s="5">
        <f t="shared" si="97"/>
        <v>1279707439</v>
      </c>
      <c r="E6129" s="6">
        <v>0.59591021397701482</v>
      </c>
      <c r="F6129" s="7">
        <v>0.24277516950611167</v>
      </c>
    </row>
    <row r="6130" spans="4:6" x14ac:dyDescent="0.25">
      <c r="D6130" s="5">
        <f t="shared" si="97"/>
        <v>390682014</v>
      </c>
      <c r="E6130" s="6">
        <v>0.18192548973665151</v>
      </c>
      <c r="F6130" s="7">
        <v>-0.90805156346251226</v>
      </c>
    </row>
    <row r="6131" spans="4:6" x14ac:dyDescent="0.25">
      <c r="D6131" s="5">
        <f t="shared" si="97"/>
        <v>1557593487</v>
      </c>
      <c r="E6131" s="6">
        <v>0.72531098893406898</v>
      </c>
      <c r="F6131" s="7">
        <v>0.59869240606129204</v>
      </c>
    </row>
    <row r="6132" spans="4:6" x14ac:dyDescent="0.25">
      <c r="D6132" s="5">
        <f t="shared" si="97"/>
        <v>1045245860</v>
      </c>
      <c r="E6132" s="6">
        <v>0.48673053317398812</v>
      </c>
      <c r="F6132" s="7">
        <v>-3.3267756196156247E-2</v>
      </c>
    </row>
    <row r="6133" spans="4:6" x14ac:dyDescent="0.25">
      <c r="D6133" s="5">
        <f t="shared" si="97"/>
        <v>2082105442</v>
      </c>
      <c r="E6133" s="6">
        <v>0.96955590133513869</v>
      </c>
      <c r="F6133" s="7">
        <v>1.8743064623509478</v>
      </c>
    </row>
    <row r="6134" spans="4:6" x14ac:dyDescent="0.25">
      <c r="D6134" s="5">
        <f t="shared" si="97"/>
        <v>929627535</v>
      </c>
      <c r="E6134" s="6">
        <v>0.4328915550679821</v>
      </c>
      <c r="F6134" s="7">
        <v>-0.16901720286781638</v>
      </c>
    </row>
    <row r="6135" spans="4:6" x14ac:dyDescent="0.25">
      <c r="D6135" s="5">
        <f t="shared" si="97"/>
        <v>232454273</v>
      </c>
      <c r="E6135" s="6">
        <v>0.10824495610617563</v>
      </c>
      <c r="F6135" s="7">
        <v>-1.2359156685285511</v>
      </c>
    </row>
    <row r="6136" spans="4:6" x14ac:dyDescent="0.25">
      <c r="D6136" s="5">
        <f t="shared" si="97"/>
        <v>198156408</v>
      </c>
      <c r="E6136" s="6">
        <v>9.2273768123494249E-2</v>
      </c>
      <c r="F6136" s="7">
        <v>-1.3268825540542362</v>
      </c>
    </row>
    <row r="6137" spans="4:6" x14ac:dyDescent="0.25">
      <c r="D6137" s="5">
        <f t="shared" si="97"/>
        <v>315806830</v>
      </c>
      <c r="E6137" s="6">
        <v>0.14705901513533576</v>
      </c>
      <c r="F6137" s="7">
        <v>-1.0491305652275051</v>
      </c>
    </row>
    <row r="6138" spans="4:6" x14ac:dyDescent="0.25">
      <c r="D6138" s="5">
        <f t="shared" si="97"/>
        <v>1472564524</v>
      </c>
      <c r="E6138" s="6">
        <v>0.68571629252817135</v>
      </c>
      <c r="F6138" s="7">
        <v>0.48374420776120053</v>
      </c>
    </row>
    <row r="6139" spans="4:6" x14ac:dyDescent="0.25">
      <c r="D6139" s="5">
        <f t="shared" si="97"/>
        <v>453422304</v>
      </c>
      <c r="E6139" s="6">
        <v>0.21114121397132168</v>
      </c>
      <c r="F6139" s="7">
        <v>-0.80246776455250024</v>
      </c>
    </row>
    <row r="6140" spans="4:6" x14ac:dyDescent="0.25">
      <c r="D6140" s="5">
        <f t="shared" si="97"/>
        <v>2142189807</v>
      </c>
      <c r="E6140" s="6">
        <v>0.99753486411416425</v>
      </c>
      <c r="F6140" s="7">
        <v>2.8115546289939894</v>
      </c>
    </row>
    <row r="6141" spans="4:6" x14ac:dyDescent="0.25">
      <c r="D6141" s="5">
        <f t="shared" si="97"/>
        <v>11603353</v>
      </c>
      <c r="E6141" s="6">
        <v>5.4032323000982709E-3</v>
      </c>
      <c r="F6141" s="7">
        <v>-2.5488955972616467</v>
      </c>
    </row>
    <row r="6142" spans="4:6" x14ac:dyDescent="0.25">
      <c r="D6142" s="5">
        <f t="shared" si="97"/>
        <v>1759704443</v>
      </c>
      <c r="E6142" s="6">
        <v>0.81942623697167838</v>
      </c>
      <c r="F6142" s="7">
        <v>0.91318067470426079</v>
      </c>
    </row>
    <row r="6143" spans="4:6" x14ac:dyDescent="0.25">
      <c r="D6143" s="5">
        <f t="shared" si="97"/>
        <v>1124994615</v>
      </c>
      <c r="E6143" s="6">
        <v>0.52386644112306313</v>
      </c>
      <c r="F6143" s="7">
        <v>5.9860025561120855E-2</v>
      </c>
    </row>
    <row r="6144" spans="4:6" x14ac:dyDescent="0.25">
      <c r="D6144" s="5">
        <f t="shared" si="97"/>
        <v>1196078976</v>
      </c>
      <c r="E6144" s="6">
        <v>0.55696767620459919</v>
      </c>
      <c r="F6144" s="7">
        <v>0.14328557521507651</v>
      </c>
    </row>
    <row r="6145" spans="4:6" x14ac:dyDescent="0.25">
      <c r="D6145" s="5">
        <f t="shared" si="97"/>
        <v>830400901</v>
      </c>
      <c r="E6145" s="6">
        <v>0.38668555290129553</v>
      </c>
      <c r="F6145" s="7">
        <v>-0.28796816729925934</v>
      </c>
    </row>
    <row r="6146" spans="4:6" x14ac:dyDescent="0.25">
      <c r="D6146" s="5">
        <f t="shared" si="97"/>
        <v>1499620916</v>
      </c>
      <c r="E6146" s="6">
        <v>0.698315406868528</v>
      </c>
      <c r="F6146" s="7">
        <v>0.51956157401939818</v>
      </c>
    </row>
    <row r="6147" spans="4:6" x14ac:dyDescent="0.25">
      <c r="D6147" s="5">
        <f t="shared" ref="D6147:D6210" si="98">MOD(D6146*$B$4,$B$5)</f>
        <v>822463160</v>
      </c>
      <c r="E6147" s="6">
        <v>0.38298925420547764</v>
      </c>
      <c r="F6147" s="7">
        <v>-0.29763925775207789</v>
      </c>
    </row>
    <row r="6148" spans="4:6" x14ac:dyDescent="0.25">
      <c r="D6148" s="5">
        <f t="shared" si="98"/>
        <v>589014271</v>
      </c>
      <c r="E6148" s="6">
        <v>0.27428114393193381</v>
      </c>
      <c r="F6148" s="7">
        <v>-0.59991589614175245</v>
      </c>
    </row>
    <row r="6149" spans="4:6" x14ac:dyDescent="0.25">
      <c r="D6149" s="5">
        <f t="shared" si="98"/>
        <v>1771872808</v>
      </c>
      <c r="E6149" s="6">
        <v>0.82509257348728604</v>
      </c>
      <c r="F6149" s="7">
        <v>0.93494847613702858</v>
      </c>
    </row>
    <row r="6150" spans="4:6" x14ac:dyDescent="0.25">
      <c r="D6150" s="5">
        <f t="shared" si="98"/>
        <v>93622252</v>
      </c>
      <c r="E6150" s="6">
        <v>4.3596258427571748E-2</v>
      </c>
      <c r="F6150" s="7">
        <v>-1.7103968298422885</v>
      </c>
    </row>
    <row r="6151" spans="4:6" x14ac:dyDescent="0.25">
      <c r="D6151" s="5">
        <f t="shared" si="98"/>
        <v>934133004</v>
      </c>
      <c r="E6151" s="6">
        <v>0.43498957756440115</v>
      </c>
      <c r="F6151" s="7">
        <v>-0.16368496368511051</v>
      </c>
    </row>
    <row r="6152" spans="4:6" x14ac:dyDescent="0.25">
      <c r="D6152" s="5">
        <f t="shared" si="98"/>
        <v>820100025</v>
      </c>
      <c r="E6152" s="6">
        <v>0.38188883371827081</v>
      </c>
      <c r="F6152" s="7">
        <v>-0.30052377078459502</v>
      </c>
    </row>
    <row r="6153" spans="4:6" x14ac:dyDescent="0.25">
      <c r="D6153" s="5">
        <f t="shared" si="98"/>
        <v>334757977</v>
      </c>
      <c r="E6153" s="6">
        <v>0.15588383065153269</v>
      </c>
      <c r="F6153" s="7">
        <v>-1.0115199004737283</v>
      </c>
    </row>
    <row r="6154" spans="4:6" x14ac:dyDescent="0.25">
      <c r="D6154" s="5">
        <f t="shared" si="98"/>
        <v>1435347739</v>
      </c>
      <c r="E6154" s="6">
        <v>0.66838587649947578</v>
      </c>
      <c r="F6154" s="7">
        <v>0.43546044117680688</v>
      </c>
    </row>
    <row r="6155" spans="4:6" x14ac:dyDescent="0.25">
      <c r="D6155" s="5">
        <f t="shared" si="98"/>
        <v>1405806108</v>
      </c>
      <c r="E6155" s="6">
        <v>0.65462948256603393</v>
      </c>
      <c r="F6155" s="7">
        <v>0.39784962481047897</v>
      </c>
    </row>
    <row r="6156" spans="4:6" x14ac:dyDescent="0.25">
      <c r="D6156" s="5">
        <f t="shared" si="98"/>
        <v>1330877715</v>
      </c>
      <c r="E6156" s="6">
        <v>0.61973823059325872</v>
      </c>
      <c r="F6156" s="7">
        <v>0.30479336026398279</v>
      </c>
    </row>
    <row r="6157" spans="4:6" x14ac:dyDescent="0.25">
      <c r="D6157" s="5">
        <f t="shared" si="98"/>
        <v>824880760</v>
      </c>
      <c r="E6157" s="6">
        <v>0.38411503693472132</v>
      </c>
      <c r="F6157" s="7">
        <v>-0.29469082345605074</v>
      </c>
    </row>
    <row r="6158" spans="4:6" x14ac:dyDescent="0.25">
      <c r="D6158" s="5">
        <f t="shared" si="98"/>
        <v>1324866933</v>
      </c>
      <c r="E6158" s="6">
        <v>0.61693924210680573</v>
      </c>
      <c r="F6158" s="7">
        <v>0.29745191230056056</v>
      </c>
    </row>
    <row r="6159" spans="4:6" x14ac:dyDescent="0.25">
      <c r="D6159" s="5">
        <f t="shared" si="98"/>
        <v>588715183</v>
      </c>
      <c r="E6159" s="6">
        <v>0.27414187022870579</v>
      </c>
      <c r="F6159" s="7">
        <v>-0.60033388491126405</v>
      </c>
    </row>
    <row r="6160" spans="4:6" x14ac:dyDescent="0.25">
      <c r="D6160" s="5">
        <f t="shared" si="98"/>
        <v>219497842</v>
      </c>
      <c r="E6160" s="6">
        <v>0.10221164776218278</v>
      </c>
      <c r="F6160" s="7">
        <v>-1.2690498207952579</v>
      </c>
    </row>
    <row r="6161" spans="4:6" x14ac:dyDescent="0.25">
      <c r="D6161" s="5">
        <f t="shared" si="98"/>
        <v>1843500531</v>
      </c>
      <c r="E6161" s="6">
        <v>0.8584468312174518</v>
      </c>
      <c r="F6161" s="7">
        <v>1.073367328112045</v>
      </c>
    </row>
    <row r="6162" spans="4:6" x14ac:dyDescent="0.25">
      <c r="D6162" s="5">
        <f t="shared" si="98"/>
        <v>186767515</v>
      </c>
      <c r="E6162" s="6">
        <v>8.6970401543165002E-2</v>
      </c>
      <c r="F6162" s="7">
        <v>-1.3596496984313282</v>
      </c>
    </row>
    <row r="6163" spans="4:6" x14ac:dyDescent="0.25">
      <c r="D6163" s="5">
        <f t="shared" si="98"/>
        <v>318366459</v>
      </c>
      <c r="E6163" s="6">
        <v>0.14825093527161604</v>
      </c>
      <c r="F6163" s="7">
        <v>-1.0439643787068991</v>
      </c>
    </row>
    <row r="6164" spans="4:6" x14ac:dyDescent="0.25">
      <c r="D6164" s="5">
        <f t="shared" si="98"/>
        <v>474364457</v>
      </c>
      <c r="E6164" s="6">
        <v>0.22089316390537952</v>
      </c>
      <c r="F6164" s="7">
        <v>-0.7691802254379948</v>
      </c>
    </row>
    <row r="6165" spans="4:6" x14ac:dyDescent="0.25">
      <c r="D6165" s="5">
        <f t="shared" si="98"/>
        <v>1576059533</v>
      </c>
      <c r="E6165" s="6">
        <v>0.73390991169392128</v>
      </c>
      <c r="F6165" s="7">
        <v>0.62468140985780507</v>
      </c>
    </row>
    <row r="6166" spans="4:6" x14ac:dyDescent="0.25">
      <c r="D6166" s="5">
        <f t="shared" si="98"/>
        <v>1214038821</v>
      </c>
      <c r="E6166" s="6">
        <v>0.56533088075493543</v>
      </c>
      <c r="F6166" s="7">
        <v>0.16449912121937049</v>
      </c>
    </row>
    <row r="6167" spans="4:6" x14ac:dyDescent="0.25">
      <c r="D6167" s="5">
        <f t="shared" si="98"/>
        <v>186685508</v>
      </c>
      <c r="E6167" s="6">
        <v>8.6932214057941187E-2</v>
      </c>
      <c r="F6167" s="7">
        <v>-1.359890972635615</v>
      </c>
    </row>
    <row r="6168" spans="4:6" x14ac:dyDescent="0.25">
      <c r="D6168" s="5">
        <f t="shared" si="98"/>
        <v>654773856</v>
      </c>
      <c r="E6168" s="6">
        <v>0.3049028369643752</v>
      </c>
      <c r="F6168" s="7">
        <v>-0.51035086434735222</v>
      </c>
    </row>
    <row r="6169" spans="4:6" x14ac:dyDescent="0.25">
      <c r="D6169" s="5">
        <f t="shared" si="98"/>
        <v>2071970077</v>
      </c>
      <c r="E6169" s="6">
        <v>0.9648362542175094</v>
      </c>
      <c r="F6169" s="7">
        <v>1.8097955932787391</v>
      </c>
    </row>
    <row r="6170" spans="4:6" x14ac:dyDescent="0.25">
      <c r="D6170" s="5">
        <f t="shared" si="98"/>
        <v>1311695136</v>
      </c>
      <c r="E6170" s="6">
        <v>0.61080564615391719</v>
      </c>
      <c r="F6170" s="7">
        <v>0.28141944223330856</v>
      </c>
    </row>
    <row r="6171" spans="4:6" x14ac:dyDescent="0.25">
      <c r="D6171" s="5">
        <f t="shared" si="98"/>
        <v>428061708</v>
      </c>
      <c r="E6171" s="6">
        <v>0.19933176618007176</v>
      </c>
      <c r="F6171" s="7">
        <v>-0.8440105104596336</v>
      </c>
    </row>
    <row r="6172" spans="4:6" x14ac:dyDescent="0.25">
      <c r="D6172" s="5">
        <f t="shared" si="98"/>
        <v>2026539081</v>
      </c>
      <c r="E6172" s="6">
        <v>0.94368079811677408</v>
      </c>
      <c r="F6172" s="7">
        <v>1.5864449801022216</v>
      </c>
    </row>
    <row r="6173" spans="4:6" x14ac:dyDescent="0.25">
      <c r="D6173" s="5">
        <f t="shared" si="98"/>
        <v>892890807</v>
      </c>
      <c r="E6173" s="6">
        <v>0.4157846830000958</v>
      </c>
      <c r="F6173" s="7">
        <v>-0.21268923229222103</v>
      </c>
    </row>
    <row r="6174" spans="4:6" x14ac:dyDescent="0.25">
      <c r="D6174" s="5">
        <f t="shared" si="98"/>
        <v>735349407</v>
      </c>
      <c r="E6174" s="6">
        <v>0.34242375180350965</v>
      </c>
      <c r="F6174" s="7">
        <v>-0.40585723237148341</v>
      </c>
    </row>
    <row r="6175" spans="4:6" x14ac:dyDescent="0.25">
      <c r="D6175" s="5">
        <f t="shared" si="98"/>
        <v>294024034</v>
      </c>
      <c r="E6175" s="6">
        <v>0.13691561029936711</v>
      </c>
      <c r="F6175" s="7">
        <v>-1.0942822204910123</v>
      </c>
    </row>
    <row r="6176" spans="4:6" x14ac:dyDescent="0.25">
      <c r="D6176" s="5">
        <f t="shared" si="98"/>
        <v>114722191</v>
      </c>
      <c r="E6176" s="6">
        <v>5.3421683193577159E-2</v>
      </c>
      <c r="F6176" s="7">
        <v>-1.6125451355122382</v>
      </c>
    </row>
    <row r="6177" spans="4:6" x14ac:dyDescent="0.25">
      <c r="D6177" s="5">
        <f t="shared" si="98"/>
        <v>1542039795</v>
      </c>
      <c r="E6177" s="6">
        <v>0.71806823668821551</v>
      </c>
      <c r="F6177" s="7">
        <v>0.57711240243930029</v>
      </c>
    </row>
    <row r="6178" spans="4:6" x14ac:dyDescent="0.25">
      <c r="D6178" s="5">
        <f t="shared" si="98"/>
        <v>1872255778</v>
      </c>
      <c r="E6178" s="6">
        <v>0.87183703656479439</v>
      </c>
      <c r="F6178" s="7">
        <v>1.1351178896765468</v>
      </c>
    </row>
    <row r="6179" spans="4:6" x14ac:dyDescent="0.25">
      <c r="D6179" s="5">
        <f t="shared" si="98"/>
        <v>956859490</v>
      </c>
      <c r="E6179" s="6">
        <v>0.44557242230099853</v>
      </c>
      <c r="F6179" s="7">
        <v>-0.13685571385385811</v>
      </c>
    </row>
    <row r="6180" spans="4:6" x14ac:dyDescent="0.25">
      <c r="D6180" s="5">
        <f t="shared" si="98"/>
        <v>486162114</v>
      </c>
      <c r="E6180" s="6">
        <v>0.22638687605633109</v>
      </c>
      <c r="F6180" s="7">
        <v>-0.75079879935951599</v>
      </c>
    </row>
    <row r="6181" spans="4:6" x14ac:dyDescent="0.25">
      <c r="D6181" s="5">
        <f t="shared" si="98"/>
        <v>1977594125</v>
      </c>
      <c r="E6181" s="6">
        <v>0.92088902687736696</v>
      </c>
      <c r="F6181" s="7">
        <v>1.411076880356855</v>
      </c>
    </row>
    <row r="6182" spans="4:6" x14ac:dyDescent="0.25">
      <c r="D6182" s="5">
        <f t="shared" si="98"/>
        <v>502931431</v>
      </c>
      <c r="E6182" s="6">
        <v>0.23419569780509519</v>
      </c>
      <c r="F6182" s="7">
        <v>-0.72509884064631946</v>
      </c>
    </row>
    <row r="6183" spans="4:6" x14ac:dyDescent="0.25">
      <c r="D6183" s="5">
        <f t="shared" si="98"/>
        <v>1847960113</v>
      </c>
      <c r="E6183" s="6">
        <v>0.86052348591436023</v>
      </c>
      <c r="F6183" s="7">
        <v>1.0826742708285524</v>
      </c>
    </row>
    <row r="6184" spans="4:6" x14ac:dyDescent="0.25">
      <c r="D6184" s="5">
        <f t="shared" si="98"/>
        <v>706885537</v>
      </c>
      <c r="E6184" s="6">
        <v>0.32916922944520527</v>
      </c>
      <c r="F6184" s="7">
        <v>-0.44220832983699254</v>
      </c>
    </row>
    <row r="6185" spans="4:6" x14ac:dyDescent="0.25">
      <c r="D6185" s="5">
        <f t="shared" si="98"/>
        <v>704089344</v>
      </c>
      <c r="E6185" s="6">
        <v>0.32786715061205174</v>
      </c>
      <c r="F6185" s="7">
        <v>-0.44581027198861589</v>
      </c>
    </row>
    <row r="6186" spans="4:6" x14ac:dyDescent="0.25">
      <c r="D6186" s="5">
        <f t="shared" si="98"/>
        <v>1020526802</v>
      </c>
      <c r="E6186" s="6">
        <v>0.4752198247939533</v>
      </c>
      <c r="F6186" s="7">
        <v>-6.2154684020369146E-2</v>
      </c>
    </row>
    <row r="6187" spans="4:6" x14ac:dyDescent="0.25">
      <c r="D6187" s="5">
        <f t="shared" si="98"/>
        <v>721880809</v>
      </c>
      <c r="E6187" s="6">
        <v>0.33615194711475815</v>
      </c>
      <c r="F6187" s="7">
        <v>-0.42298816731921035</v>
      </c>
    </row>
    <row r="6188" spans="4:6" x14ac:dyDescent="0.25">
      <c r="D6188" s="5">
        <f t="shared" si="98"/>
        <v>838875017</v>
      </c>
      <c r="E6188" s="6">
        <v>0.3906316206703257</v>
      </c>
      <c r="F6188" s="7">
        <v>-0.27767319194996343</v>
      </c>
    </row>
    <row r="6189" spans="4:6" x14ac:dyDescent="0.25">
      <c r="D6189" s="5">
        <f t="shared" si="98"/>
        <v>384297775</v>
      </c>
      <c r="E6189" s="6">
        <v>0.17895259678266254</v>
      </c>
      <c r="F6189" s="7">
        <v>-0.9193640364698239</v>
      </c>
    </row>
    <row r="6190" spans="4:6" x14ac:dyDescent="0.25">
      <c r="D6190" s="5">
        <f t="shared" si="98"/>
        <v>474154239</v>
      </c>
      <c r="E6190" s="6">
        <v>0.22079527352079309</v>
      </c>
      <c r="F6190" s="7">
        <v>-0.76951010672565179</v>
      </c>
    </row>
    <row r="6191" spans="4:6" x14ac:dyDescent="0.25">
      <c r="D6191" s="5">
        <f t="shared" si="98"/>
        <v>18561043</v>
      </c>
      <c r="E6191" s="6">
        <v>8.6431591852038723E-3</v>
      </c>
      <c r="F6191" s="7">
        <v>-2.3805605819246867</v>
      </c>
    </row>
    <row r="6192" spans="4:6" x14ac:dyDescent="0.25">
      <c r="D6192" s="5">
        <f t="shared" si="98"/>
        <v>459425854</v>
      </c>
      <c r="E6192" s="6">
        <v>0.21393683479534167</v>
      </c>
      <c r="F6192" s="7">
        <v>-0.79283550144011694</v>
      </c>
    </row>
    <row r="6193" spans="4:6" x14ac:dyDescent="0.25">
      <c r="D6193" s="5">
        <f t="shared" si="98"/>
        <v>2029259512</v>
      </c>
      <c r="E6193" s="6">
        <v>0.94494759751944579</v>
      </c>
      <c r="F6193" s="7">
        <v>1.5977222488288001</v>
      </c>
    </row>
    <row r="6194" spans="4:6" x14ac:dyDescent="0.25">
      <c r="D6194" s="5">
        <f t="shared" si="98"/>
        <v>1214313141</v>
      </c>
      <c r="E6194" s="6">
        <v>0.5654586209593887</v>
      </c>
      <c r="F6194" s="7">
        <v>0.16482368880001255</v>
      </c>
    </row>
    <row r="6195" spans="4:6" x14ac:dyDescent="0.25">
      <c r="D6195" s="5">
        <f t="shared" si="98"/>
        <v>543484346</v>
      </c>
      <c r="E6195" s="6">
        <v>0.25307962042566351</v>
      </c>
      <c r="F6195" s="7">
        <v>-0.66482998638044088</v>
      </c>
    </row>
    <row r="6196" spans="4:6" x14ac:dyDescent="0.25">
      <c r="D6196" s="5">
        <f t="shared" si="98"/>
        <v>872634014</v>
      </c>
      <c r="E6196" s="6">
        <v>0.40635187868620443</v>
      </c>
      <c r="F6196" s="7">
        <v>-0.23693945927063442</v>
      </c>
    </row>
    <row r="6197" spans="4:6" x14ac:dyDescent="0.25">
      <c r="D6197" s="5">
        <f t="shared" si="98"/>
        <v>24753889</v>
      </c>
      <c r="E6197" s="6">
        <v>1.1526927828348174E-2</v>
      </c>
      <c r="F6197" s="7">
        <v>-2.2725409819393558</v>
      </c>
    </row>
    <row r="6198" spans="4:6" x14ac:dyDescent="0.25">
      <c r="D6198" s="5">
        <f t="shared" si="98"/>
        <v>894068187</v>
      </c>
      <c r="E6198" s="6">
        <v>0.41633294328705683</v>
      </c>
      <c r="F6198" s="7">
        <v>-0.21128371893318865</v>
      </c>
    </row>
    <row r="6199" spans="4:6" x14ac:dyDescent="0.25">
      <c r="D6199" s="5">
        <f t="shared" si="98"/>
        <v>1734084565</v>
      </c>
      <c r="E6199" s="6">
        <v>0.80749605159042037</v>
      </c>
      <c r="F6199" s="7">
        <v>0.8687061132848739</v>
      </c>
    </row>
    <row r="6200" spans="4:6" x14ac:dyDescent="0.25">
      <c r="D6200" s="5">
        <f t="shared" si="98"/>
        <v>1378444349</v>
      </c>
      <c r="E6200" s="6">
        <v>0.64188817063522352</v>
      </c>
      <c r="F6200" s="7">
        <v>0.36351038219772491</v>
      </c>
    </row>
    <row r="6201" spans="4:6" x14ac:dyDescent="0.25">
      <c r="D6201" s="5">
        <f t="shared" si="98"/>
        <v>1253851931</v>
      </c>
      <c r="E6201" s="6">
        <v>0.58387030482652624</v>
      </c>
      <c r="F6201" s="7">
        <v>0.21180471447719187</v>
      </c>
    </row>
    <row r="6202" spans="4:6" x14ac:dyDescent="0.25">
      <c r="D6202" s="5">
        <f t="shared" si="98"/>
        <v>7454253</v>
      </c>
      <c r="E6202" s="6">
        <v>3.4711570511303442E-3</v>
      </c>
      <c r="F6202" s="7">
        <v>-2.6995987900415526</v>
      </c>
    </row>
    <row r="6203" spans="4:6" x14ac:dyDescent="0.25">
      <c r="D6203" s="5">
        <f t="shared" si="98"/>
        <v>1194477514</v>
      </c>
      <c r="E6203" s="6">
        <v>0.55622193734741021</v>
      </c>
      <c r="F6203" s="7">
        <v>0.1413972516736767</v>
      </c>
    </row>
    <row r="6204" spans="4:6" x14ac:dyDescent="0.25">
      <c r="D6204" s="5">
        <f t="shared" si="98"/>
        <v>835639991</v>
      </c>
      <c r="E6204" s="6">
        <v>0.3891251942972887</v>
      </c>
      <c r="F6204" s="7">
        <v>-0.28159980649921768</v>
      </c>
    </row>
    <row r="6205" spans="4:6" x14ac:dyDescent="0.25">
      <c r="D6205" s="5">
        <f t="shared" si="98"/>
        <v>992663960</v>
      </c>
      <c r="E6205" s="6">
        <v>0.46224517790809755</v>
      </c>
      <c r="F6205" s="7">
        <v>-9.4779014511936113E-2</v>
      </c>
    </row>
    <row r="6206" spans="4:6" x14ac:dyDescent="0.25">
      <c r="D6206" s="5">
        <f t="shared" si="98"/>
        <v>79397649</v>
      </c>
      <c r="E6206" s="6">
        <v>3.6972411476981278E-2</v>
      </c>
      <c r="F6206" s="7">
        <v>-1.7869546228476789</v>
      </c>
    </row>
    <row r="6207" spans="4:6" x14ac:dyDescent="0.25">
      <c r="D6207" s="5">
        <f t="shared" si="98"/>
        <v>1493088631</v>
      </c>
      <c r="E6207" s="6">
        <v>0.69527357462353401</v>
      </c>
      <c r="F6207" s="7">
        <v>0.5108546324038874</v>
      </c>
    </row>
    <row r="6208" spans="4:6" x14ac:dyDescent="0.25">
      <c r="D6208" s="5">
        <f t="shared" si="98"/>
        <v>1182630034</v>
      </c>
      <c r="E6208" s="6">
        <v>0.55070502455411952</v>
      </c>
      <c r="F6208" s="7">
        <v>0.12744278988721433</v>
      </c>
    </row>
    <row r="6209" spans="4:6" x14ac:dyDescent="0.25">
      <c r="D6209" s="5">
        <f t="shared" si="98"/>
        <v>176583013</v>
      </c>
      <c r="E6209" s="6">
        <v>8.2227873226839929E-2</v>
      </c>
      <c r="F6209" s="7">
        <v>-1.3902408705787057</v>
      </c>
    </row>
    <row r="6210" spans="4:6" x14ac:dyDescent="0.25">
      <c r="D6210" s="5">
        <f t="shared" si="98"/>
        <v>476025580</v>
      </c>
      <c r="E6210" s="6">
        <v>0.22166668458065641</v>
      </c>
      <c r="F6210" s="7">
        <v>-0.76657647118185512</v>
      </c>
    </row>
    <row r="6211" spans="4:6" x14ac:dyDescent="0.25">
      <c r="D6211" s="5">
        <f t="shared" ref="D6211:D6274" si="99">MOD(D6210*$B$4,$B$5)</f>
        <v>155749280</v>
      </c>
      <c r="E6211" s="6">
        <v>7.2526410289599011E-2</v>
      </c>
      <c r="F6211" s="7">
        <v>-1.4572302952781551</v>
      </c>
    </row>
    <row r="6212" spans="4:6" x14ac:dyDescent="0.25">
      <c r="D6212" s="5">
        <f t="shared" si="99"/>
        <v>1980730380</v>
      </c>
      <c r="E6212" s="6">
        <v>0.92234945941935242</v>
      </c>
      <c r="F6212" s="7">
        <v>1.421053932146328</v>
      </c>
    </row>
    <row r="6213" spans="4:6" x14ac:dyDescent="0.25">
      <c r="D6213" s="5">
        <f t="shared" si="99"/>
        <v>1569241246</v>
      </c>
      <c r="E6213" s="6">
        <v>0.73073489938931069</v>
      </c>
      <c r="F6213" s="7">
        <v>0.61503712801962085</v>
      </c>
    </row>
    <row r="6214" spans="4:6" x14ac:dyDescent="0.25">
      <c r="D6214" s="5">
        <f t="shared" si="99"/>
        <v>653505035</v>
      </c>
      <c r="E6214" s="6">
        <v>0.30431199614360183</v>
      </c>
      <c r="F6214" s="7">
        <v>-0.51203860376747579</v>
      </c>
    </row>
    <row r="6215" spans="4:6" x14ac:dyDescent="0.25">
      <c r="D6215" s="5">
        <f t="shared" si="99"/>
        <v>954253702</v>
      </c>
      <c r="E6215" s="6">
        <v>0.44435900770533737</v>
      </c>
      <c r="F6215" s="7">
        <v>-0.13992656060175171</v>
      </c>
    </row>
    <row r="6216" spans="4:6" x14ac:dyDescent="0.25">
      <c r="D6216" s="5">
        <f t="shared" si="99"/>
        <v>1403704739</v>
      </c>
      <c r="E6216" s="6">
        <v>0.65365095637147408</v>
      </c>
      <c r="F6216" s="7">
        <v>0.39519621304483232</v>
      </c>
    </row>
    <row r="6217" spans="4:6" x14ac:dyDescent="0.25">
      <c r="D6217" s="5">
        <f t="shared" si="99"/>
        <v>827426125</v>
      </c>
      <c r="E6217" s="6">
        <v>0.38530031487839328</v>
      </c>
      <c r="F6217" s="7">
        <v>-0.29158933621546401</v>
      </c>
    </row>
    <row r="6218" spans="4:6" x14ac:dyDescent="0.25">
      <c r="D6218" s="5">
        <f t="shared" si="99"/>
        <v>1785612969</v>
      </c>
      <c r="E6218" s="6">
        <v>0.83149083455232053</v>
      </c>
      <c r="F6218" s="7">
        <v>0.96007328862578556</v>
      </c>
    </row>
    <row r="6219" spans="4:6" x14ac:dyDescent="0.25">
      <c r="D6219" s="5">
        <f t="shared" si="99"/>
        <v>1919970607</v>
      </c>
      <c r="E6219" s="6">
        <v>0.89405598528129604</v>
      </c>
      <c r="F6219" s="7">
        <v>1.2483906554042004</v>
      </c>
    </row>
    <row r="6220" spans="4:6" x14ac:dyDescent="0.25">
      <c r="D6220" s="5">
        <f t="shared" si="99"/>
        <v>2096900565</v>
      </c>
      <c r="E6220" s="6">
        <v>0.97644541736361146</v>
      </c>
      <c r="F6220" s="7">
        <v>1.985317436633065</v>
      </c>
    </row>
    <row r="6221" spans="4:6" x14ac:dyDescent="0.25">
      <c r="D6221" s="5">
        <f t="shared" si="99"/>
        <v>2140439064</v>
      </c>
      <c r="E6221" s="6">
        <v>0.99671961087427996</v>
      </c>
      <c r="F6221" s="7">
        <v>2.7183530951732431</v>
      </c>
    </row>
    <row r="6222" spans="4:6" x14ac:dyDescent="0.25">
      <c r="D6222" s="5">
        <f t="shared" si="99"/>
        <v>1400833880</v>
      </c>
      <c r="E6222" s="6">
        <v>0.65231410847260995</v>
      </c>
      <c r="F6222" s="7">
        <v>0.39157564921097981</v>
      </c>
    </row>
    <row r="6223" spans="4:6" x14ac:dyDescent="0.25">
      <c r="D6223" s="5">
        <f t="shared" si="99"/>
        <v>1834628391</v>
      </c>
      <c r="E6223" s="6">
        <v>0.85431541908002961</v>
      </c>
      <c r="F6223" s="7">
        <v>1.0551228083649553</v>
      </c>
    </row>
    <row r="6224" spans="4:6" x14ac:dyDescent="0.25">
      <c r="D6224" s="5">
        <f t="shared" si="99"/>
        <v>1416426975</v>
      </c>
      <c r="E6224" s="6">
        <v>0.65957520917018431</v>
      </c>
      <c r="F6224" s="7">
        <v>0.41130407534968566</v>
      </c>
    </row>
    <row r="6225" spans="4:6" x14ac:dyDescent="0.25">
      <c r="D6225" s="5">
        <f t="shared" si="99"/>
        <v>762157039</v>
      </c>
      <c r="E6225" s="6">
        <v>0.35490702824192777</v>
      </c>
      <c r="F6225" s="7">
        <v>-0.3721058290969167</v>
      </c>
    </row>
    <row r="6226" spans="4:6" x14ac:dyDescent="0.25">
      <c r="D6226" s="5">
        <f t="shared" si="99"/>
        <v>1540072812</v>
      </c>
      <c r="E6226" s="6">
        <v>0.71715228885146998</v>
      </c>
      <c r="F6226" s="7">
        <v>0.57440255804799534</v>
      </c>
    </row>
    <row r="6227" spans="4:6" x14ac:dyDescent="0.25">
      <c r="D6227" s="5">
        <f t="shared" si="99"/>
        <v>1413299853</v>
      </c>
      <c r="E6227" s="6">
        <v>0.65811902951273982</v>
      </c>
      <c r="F6227" s="7">
        <v>0.40733502579115521</v>
      </c>
    </row>
    <row r="6228" spans="4:6" x14ac:dyDescent="0.25">
      <c r="D6228" s="5">
        <f t="shared" si="99"/>
        <v>136706267</v>
      </c>
      <c r="E6228" s="6">
        <v>6.3658816333542409E-2</v>
      </c>
      <c r="F6228" s="7">
        <v>-1.5247653605773834</v>
      </c>
    </row>
    <row r="6229" spans="4:6" x14ac:dyDescent="0.25">
      <c r="D6229" s="5">
        <f t="shared" si="99"/>
        <v>1878450773</v>
      </c>
      <c r="E6229" s="6">
        <v>0.87472180591404602</v>
      </c>
      <c r="F6229" s="7">
        <v>1.1489990117259095</v>
      </c>
    </row>
    <row r="6230" spans="4:6" x14ac:dyDescent="0.25">
      <c r="D6230" s="5">
        <f t="shared" si="99"/>
        <v>1495236202</v>
      </c>
      <c r="E6230" s="6">
        <v>0.69627361530091014</v>
      </c>
      <c r="F6230" s="7">
        <v>0.513712845893041</v>
      </c>
    </row>
    <row r="6231" spans="4:6" x14ac:dyDescent="0.25">
      <c r="D6231" s="5">
        <f t="shared" si="99"/>
        <v>1768814719</v>
      </c>
      <c r="E6231" s="6">
        <v>0.82366853982551824</v>
      </c>
      <c r="F6231" s="7">
        <v>0.92943649800079298</v>
      </c>
    </row>
    <row r="6232" spans="4:6" x14ac:dyDescent="0.25">
      <c r="D6232" s="5">
        <f t="shared" si="99"/>
        <v>652979776</v>
      </c>
      <c r="E6232" s="6">
        <v>0.30406740336126409</v>
      </c>
      <c r="F6232" s="7">
        <v>-0.51273771095524101</v>
      </c>
    </row>
    <row r="6233" spans="4:6" x14ac:dyDescent="0.25">
      <c r="D6233" s="5">
        <f t="shared" si="99"/>
        <v>1369280277</v>
      </c>
      <c r="E6233" s="6">
        <v>0.63762081706674845</v>
      </c>
      <c r="F6233" s="7">
        <v>0.3521065373376317</v>
      </c>
    </row>
    <row r="6234" spans="4:6" x14ac:dyDescent="0.25">
      <c r="D6234" s="5">
        <f t="shared" si="99"/>
        <v>1276563701</v>
      </c>
      <c r="E6234" s="6">
        <v>0.59444629689161321</v>
      </c>
      <c r="F6234" s="7">
        <v>0.23899764839965565</v>
      </c>
    </row>
    <row r="6235" spans="4:6" x14ac:dyDescent="0.25">
      <c r="D6235" s="5">
        <f t="shared" si="99"/>
        <v>1110643953</v>
      </c>
      <c r="E6235" s="6">
        <v>0.5171838933762013</v>
      </c>
      <c r="F6235" s="7">
        <v>4.3086961018151661E-2</v>
      </c>
    </row>
    <row r="6236" spans="4:6" x14ac:dyDescent="0.25">
      <c r="D6236" s="5">
        <f t="shared" si="99"/>
        <v>2112491555</v>
      </c>
      <c r="E6236" s="6">
        <v>0.98370553784417503</v>
      </c>
      <c r="F6236" s="7">
        <v>2.1371114939631051</v>
      </c>
    </row>
    <row r="6237" spans="4:6" x14ac:dyDescent="0.25">
      <c r="D6237" s="5">
        <f t="shared" si="99"/>
        <v>966357257</v>
      </c>
      <c r="E6237" s="6">
        <v>0.44999516471288648</v>
      </c>
      <c r="F6237" s="7">
        <v>-0.12567356320481562</v>
      </c>
    </row>
    <row r="6238" spans="4:6" x14ac:dyDescent="0.25">
      <c r="D6238" s="5">
        <f t="shared" si="99"/>
        <v>1538856160</v>
      </c>
      <c r="E6238" s="6">
        <v>0.71658574111441686</v>
      </c>
      <c r="F6238" s="7">
        <v>0.5727285288860009</v>
      </c>
    </row>
    <row r="6239" spans="4:6" x14ac:dyDescent="0.25">
      <c r="D6239" s="5">
        <f t="shared" si="99"/>
        <v>666349630</v>
      </c>
      <c r="E6239" s="6">
        <v>0.31029322679181881</v>
      </c>
      <c r="F6239" s="7">
        <v>-0.49501936151532505</v>
      </c>
    </row>
    <row r="6240" spans="4:6" x14ac:dyDescent="0.25">
      <c r="D6240" s="5">
        <f t="shared" si="99"/>
        <v>352924964</v>
      </c>
      <c r="E6240" s="6">
        <v>0.16434349321233435</v>
      </c>
      <c r="F6240" s="7">
        <v>-0.97676201278704078</v>
      </c>
    </row>
    <row r="6241" spans="4:6" x14ac:dyDescent="0.25">
      <c r="D6241" s="5">
        <f t="shared" si="99"/>
        <v>53165593</v>
      </c>
      <c r="E6241" s="6">
        <v>2.4757158499916231E-2</v>
      </c>
      <c r="F6241" s="7">
        <v>-1.9641360460739685</v>
      </c>
    </row>
    <row r="6242" spans="4:6" x14ac:dyDescent="0.25">
      <c r="D6242" s="5">
        <f t="shared" si="99"/>
        <v>113381538</v>
      </c>
      <c r="E6242" s="6">
        <v>5.2797392991182759E-2</v>
      </c>
      <c r="F6242" s="7">
        <v>-1.6183147386083192</v>
      </c>
    </row>
    <row r="6243" spans="4:6" x14ac:dyDescent="0.25">
      <c r="D6243" s="5">
        <f t="shared" si="99"/>
        <v>1251888242</v>
      </c>
      <c r="E6243" s="6">
        <v>0.58295589087806254</v>
      </c>
      <c r="F6243" s="7">
        <v>0.20946120411213881</v>
      </c>
    </row>
    <row r="6244" spans="4:6" x14ac:dyDescent="0.25">
      <c r="D6244" s="5">
        <f t="shared" si="99"/>
        <v>1854986649</v>
      </c>
      <c r="E6244" s="6">
        <v>0.86379547171648174</v>
      </c>
      <c r="F6244" s="7">
        <v>1.0975316418680403</v>
      </c>
    </row>
    <row r="6245" spans="4:6" x14ac:dyDescent="0.25">
      <c r="D6245" s="5">
        <f t="shared" si="99"/>
        <v>582388567</v>
      </c>
      <c r="E6245" s="6">
        <v>0.27119581007510035</v>
      </c>
      <c r="F6245" s="7">
        <v>-0.60920039256713487</v>
      </c>
    </row>
    <row r="6246" spans="4:6" x14ac:dyDescent="0.25">
      <c r="D6246" s="5">
        <f t="shared" si="99"/>
        <v>1917578427</v>
      </c>
      <c r="E6246" s="6">
        <v>0.89294203966198682</v>
      </c>
      <c r="F6246" s="7">
        <v>1.2423270453155222</v>
      </c>
    </row>
    <row r="6247" spans="4:6" x14ac:dyDescent="0.25">
      <c r="D6247" s="5">
        <f t="shared" si="99"/>
        <v>440613076</v>
      </c>
      <c r="E6247" s="6">
        <v>0.20517645236586821</v>
      </c>
      <c r="F6247" s="7">
        <v>-0.82327275263167654</v>
      </c>
    </row>
    <row r="6248" spans="4:6" x14ac:dyDescent="0.25">
      <c r="D6248" s="5">
        <f t="shared" si="99"/>
        <v>155751708</v>
      </c>
      <c r="E6248" s="6">
        <v>7.2527540915205649E-2</v>
      </c>
      <c r="F6248" s="7">
        <v>-1.4572221007736847</v>
      </c>
    </row>
    <row r="6249" spans="4:6" x14ac:dyDescent="0.25">
      <c r="D6249" s="5">
        <f t="shared" si="99"/>
        <v>2097932368</v>
      </c>
      <c r="E6249" s="6">
        <v>0.97692588807728686</v>
      </c>
      <c r="F6249" s="7">
        <v>1.9940350538215423</v>
      </c>
    </row>
    <row r="6250" spans="4:6" x14ac:dyDescent="0.25">
      <c r="D6250" s="5">
        <f t="shared" si="99"/>
        <v>406994149</v>
      </c>
      <c r="E6250" s="6">
        <v>0.18952141952656343</v>
      </c>
      <c r="F6250" s="7">
        <v>-0.87966126511861031</v>
      </c>
    </row>
    <row r="6251" spans="4:6" x14ac:dyDescent="0.25">
      <c r="D6251" s="5">
        <f t="shared" si="99"/>
        <v>834163623</v>
      </c>
      <c r="E6251" s="6">
        <v>0.38843770687322848</v>
      </c>
      <c r="F6251" s="7">
        <v>-0.28339323483013801</v>
      </c>
    </row>
    <row r="6252" spans="4:6" x14ac:dyDescent="0.25">
      <c r="D6252" s="5">
        <f t="shared" si="99"/>
        <v>593864583</v>
      </c>
      <c r="E6252" s="6">
        <v>0.27653974646380147</v>
      </c>
      <c r="F6252" s="7">
        <v>-0.59315190999329126</v>
      </c>
    </row>
    <row r="6253" spans="4:6" x14ac:dyDescent="0.25">
      <c r="D6253" s="5">
        <f t="shared" si="99"/>
        <v>1825565837</v>
      </c>
      <c r="E6253" s="6">
        <v>0.85009533851416352</v>
      </c>
      <c r="F6253" s="7">
        <v>1.0368423757072505</v>
      </c>
    </row>
    <row r="6254" spans="4:6" x14ac:dyDescent="0.25">
      <c r="D6254" s="5">
        <f t="shared" si="99"/>
        <v>2044546829</v>
      </c>
      <c r="E6254" s="6">
        <v>0.95206630923977709</v>
      </c>
      <c r="F6254" s="7">
        <v>1.6652274747311038</v>
      </c>
    </row>
    <row r="6255" spans="4:6" x14ac:dyDescent="0.25">
      <c r="D6255" s="5">
        <f t="shared" si="99"/>
        <v>414017480</v>
      </c>
      <c r="E6255" s="6">
        <v>0.19279191288425765</v>
      </c>
      <c r="F6255" s="7">
        <v>-0.86765390755959437</v>
      </c>
    </row>
    <row r="6256" spans="4:6" x14ac:dyDescent="0.25">
      <c r="D6256" s="5">
        <f t="shared" si="99"/>
        <v>554958098</v>
      </c>
      <c r="E6256" s="6">
        <v>0.25842250255720922</v>
      </c>
      <c r="F6256" s="7">
        <v>-0.64821638606349574</v>
      </c>
    </row>
    <row r="6257" spans="4:6" x14ac:dyDescent="0.25">
      <c r="D6257" s="5">
        <f t="shared" si="99"/>
        <v>671335880</v>
      </c>
      <c r="E6257" s="6">
        <v>0.31261513038781952</v>
      </c>
      <c r="F6257" s="7">
        <v>-0.48845123219167619</v>
      </c>
    </row>
    <row r="6258" spans="4:6" x14ac:dyDescent="0.25">
      <c r="D6258" s="5">
        <f t="shared" si="99"/>
        <v>526030250</v>
      </c>
      <c r="E6258" s="6">
        <v>0.24495192360594117</v>
      </c>
      <c r="F6258" s="7">
        <v>-0.6904617639424826</v>
      </c>
    </row>
    <row r="6259" spans="4:6" x14ac:dyDescent="0.25">
      <c r="D6259" s="5">
        <f t="shared" si="99"/>
        <v>159555622</v>
      </c>
      <c r="E6259" s="6">
        <v>7.4298876406903261E-2</v>
      </c>
      <c r="F6259" s="7">
        <v>-1.4445022303269051</v>
      </c>
    </row>
    <row r="6260" spans="4:6" x14ac:dyDescent="0.25">
      <c r="D6260" s="5">
        <f t="shared" si="99"/>
        <v>1033071420</v>
      </c>
      <c r="E6260" s="6">
        <v>0.48106136776605746</v>
      </c>
      <c r="F6260" s="7">
        <v>-4.7489955653568998E-2</v>
      </c>
    </row>
    <row r="6261" spans="4:6" x14ac:dyDescent="0.25">
      <c r="D6261" s="5">
        <f t="shared" si="99"/>
        <v>672747833</v>
      </c>
      <c r="E6261" s="6">
        <v>0.31327262224002983</v>
      </c>
      <c r="F6261" s="7">
        <v>-0.48659517365645505</v>
      </c>
    </row>
    <row r="6262" spans="4:6" x14ac:dyDescent="0.25">
      <c r="D6262" s="5">
        <f t="shared" si="99"/>
        <v>2110420456</v>
      </c>
      <c r="E6262" s="6">
        <v>0.98274110721679508</v>
      </c>
      <c r="F6262" s="7">
        <v>2.1139705167815501</v>
      </c>
    </row>
    <row r="6263" spans="4:6" x14ac:dyDescent="0.25">
      <c r="D6263" s="5">
        <f t="shared" si="99"/>
        <v>1924068837</v>
      </c>
      <c r="E6263" s="6">
        <v>0.89596437234055659</v>
      </c>
      <c r="F6263" s="7">
        <v>1.2588867085492164</v>
      </c>
    </row>
    <row r="6264" spans="4:6" x14ac:dyDescent="0.25">
      <c r="D6264" s="5">
        <f t="shared" si="99"/>
        <v>206581724</v>
      </c>
      <c r="E6264" s="6">
        <v>9.6197111621682638E-2</v>
      </c>
      <c r="F6264" s="7">
        <v>-1.303528997436763</v>
      </c>
    </row>
    <row r="6265" spans="4:6" x14ac:dyDescent="0.25">
      <c r="D6265" s="5">
        <f t="shared" si="99"/>
        <v>1139826183</v>
      </c>
      <c r="E6265" s="6">
        <v>0.53077292817716759</v>
      </c>
      <c r="F6265" s="7">
        <v>7.7212945156909948E-2</v>
      </c>
    </row>
    <row r="6266" spans="4:6" x14ac:dyDescent="0.25">
      <c r="D6266" s="5">
        <f t="shared" si="99"/>
        <v>2018643453</v>
      </c>
      <c r="E6266" s="6">
        <v>0.9400041098147669</v>
      </c>
      <c r="F6266" s="7">
        <v>1.5548080961305544</v>
      </c>
    </row>
    <row r="6267" spans="4:6" x14ac:dyDescent="0.25">
      <c r="D6267" s="5">
        <f t="shared" si="99"/>
        <v>2015120785</v>
      </c>
      <c r="E6267" s="6">
        <v>0.93836373969760145</v>
      </c>
      <c r="F6267" s="7">
        <v>1.5411819032410066</v>
      </c>
    </row>
    <row r="6268" spans="4:6" x14ac:dyDescent="0.25">
      <c r="D6268" s="5">
        <f t="shared" si="99"/>
        <v>1623621870</v>
      </c>
      <c r="E6268" s="6">
        <v>0.75605785078933263</v>
      </c>
      <c r="F6268" s="7">
        <v>0.69367778847707939</v>
      </c>
    </row>
    <row r="6269" spans="4:6" x14ac:dyDescent="0.25">
      <c r="D6269" s="5">
        <f t="shared" si="99"/>
        <v>1435589505</v>
      </c>
      <c r="E6269" s="6">
        <v>0.66849845756636794</v>
      </c>
      <c r="F6269" s="7">
        <v>0.43577072659000854</v>
      </c>
    </row>
    <row r="6270" spans="4:6" x14ac:dyDescent="0.25">
      <c r="D6270" s="5">
        <f t="shared" si="99"/>
        <v>191190812</v>
      </c>
      <c r="E6270" s="6">
        <v>8.9030159720247762E-2</v>
      </c>
      <c r="F6270" s="7">
        <v>-1.3467513766896286</v>
      </c>
    </row>
    <row r="6271" spans="4:6" x14ac:dyDescent="0.25">
      <c r="D6271" s="5">
        <f t="shared" si="99"/>
        <v>1234454893</v>
      </c>
      <c r="E6271" s="6">
        <v>0.57483785513307695</v>
      </c>
      <c r="F6271" s="7">
        <v>0.18870467189695589</v>
      </c>
    </row>
    <row r="6272" spans="4:6" x14ac:dyDescent="0.25">
      <c r="D6272" s="5">
        <f t="shared" si="99"/>
        <v>2143386694</v>
      </c>
      <c r="E6272" s="6">
        <v>0.99809220805586518</v>
      </c>
      <c r="F6272" s="7">
        <v>2.8930188567745163</v>
      </c>
    </row>
    <row r="6273" spans="4:6" x14ac:dyDescent="0.25">
      <c r="D6273" s="5">
        <f t="shared" si="99"/>
        <v>1951960908</v>
      </c>
      <c r="E6273" s="6">
        <v>0.90895263004019167</v>
      </c>
      <c r="F6273" s="7">
        <v>1.3343330220238898</v>
      </c>
    </row>
    <row r="6274" spans="4:6" x14ac:dyDescent="0.25">
      <c r="D6274" s="5">
        <f t="shared" si="99"/>
        <v>112494296</v>
      </c>
      <c r="E6274" s="6">
        <v>5.2384238738924491E-2</v>
      </c>
      <c r="F6274" s="7">
        <v>-1.6221628795758403</v>
      </c>
    </row>
    <row r="6275" spans="4:6" x14ac:dyDescent="0.25">
      <c r="D6275" s="5">
        <f t="shared" ref="D6275:D6338" si="100">MOD(D6274*$B$4,$B$5)</f>
        <v>1373502600</v>
      </c>
      <c r="E6275" s="6">
        <v>0.63958698943218872</v>
      </c>
      <c r="F6275" s="7">
        <v>0.35735505242463556</v>
      </c>
    </row>
    <row r="6276" spans="4:6" x14ac:dyDescent="0.25">
      <c r="D6276" s="5">
        <f t="shared" si="100"/>
        <v>1081370769</v>
      </c>
      <c r="E6276" s="6">
        <v>0.5035525048184698</v>
      </c>
      <c r="F6276" s="7">
        <v>8.904926712403222E-3</v>
      </c>
    </row>
    <row r="6277" spans="4:6" x14ac:dyDescent="0.25">
      <c r="D6277" s="5">
        <f t="shared" si="100"/>
        <v>2110866417</v>
      </c>
      <c r="E6277" s="6">
        <v>0.98294877399033753</v>
      </c>
      <c r="F6277" s="7">
        <v>2.1188582048750249</v>
      </c>
    </row>
    <row r="6278" spans="4:6" x14ac:dyDescent="0.25">
      <c r="D6278" s="5">
        <f t="shared" si="100"/>
        <v>1976215798</v>
      </c>
      <c r="E6278" s="6">
        <v>0.9202471933516182</v>
      </c>
      <c r="F6278" s="7">
        <v>1.406736246888868</v>
      </c>
    </row>
    <row r="6279" spans="4:6" x14ac:dyDescent="0.25">
      <c r="D6279" s="5">
        <f t="shared" si="100"/>
        <v>541701871</v>
      </c>
      <c r="E6279" s="6">
        <v>0.25224959082179665</v>
      </c>
      <c r="F6279" s="7">
        <v>-0.66742738000291624</v>
      </c>
    </row>
    <row r="6280" spans="4:6" x14ac:dyDescent="0.25">
      <c r="D6280" s="5">
        <f t="shared" si="100"/>
        <v>730129169</v>
      </c>
      <c r="E6280" s="6">
        <v>0.33999288905411296</v>
      </c>
      <c r="F6280" s="7">
        <v>-0.4124825365752669</v>
      </c>
    </row>
    <row r="6281" spans="4:6" x14ac:dyDescent="0.25">
      <c r="D6281" s="5">
        <f t="shared" si="100"/>
        <v>1710985882</v>
      </c>
      <c r="E6281" s="6">
        <v>0.79673988911950955</v>
      </c>
      <c r="F6281" s="7">
        <v>0.83003283075765588</v>
      </c>
    </row>
    <row r="6282" spans="4:6" x14ac:dyDescent="0.25">
      <c r="D6282" s="5">
        <f t="shared" si="100"/>
        <v>925930049</v>
      </c>
      <c r="E6282" s="6">
        <v>0.43116977897581626</v>
      </c>
      <c r="F6282" s="7">
        <v>-0.17339677746388857</v>
      </c>
    </row>
    <row r="6283" spans="4:6" x14ac:dyDescent="0.25">
      <c r="D6283" s="5">
        <f t="shared" si="100"/>
        <v>2139733915</v>
      </c>
      <c r="E6283" s="6">
        <v>0.99639125028289044</v>
      </c>
      <c r="F6283" s="7">
        <v>2.686638613803713</v>
      </c>
    </row>
    <row r="6284" spans="4:6" x14ac:dyDescent="0.25">
      <c r="D6284" s="5">
        <f t="shared" si="100"/>
        <v>1722324853</v>
      </c>
      <c r="E6284" s="6">
        <v>0.80202000895703207</v>
      </c>
      <c r="F6284" s="7">
        <v>0.84885859254760065</v>
      </c>
    </row>
    <row r="6285" spans="4:6" x14ac:dyDescent="0.25">
      <c r="D6285" s="5">
        <f t="shared" si="100"/>
        <v>661069205</v>
      </c>
      <c r="E6285" s="6">
        <v>0.30783433728649684</v>
      </c>
      <c r="F6285" s="7">
        <v>-0.50199836003455045</v>
      </c>
    </row>
    <row r="6286" spans="4:6" x14ac:dyDescent="0.25">
      <c r="D6286" s="5">
        <f t="shared" si="100"/>
        <v>1012083782</v>
      </c>
      <c r="E6286" s="6">
        <v>0.47128823722832675</v>
      </c>
      <c r="F6286" s="7">
        <v>-7.2031958801499624E-2</v>
      </c>
    </row>
    <row r="6287" spans="4:6" x14ac:dyDescent="0.25">
      <c r="D6287" s="5">
        <f t="shared" si="100"/>
        <v>1190755319</v>
      </c>
      <c r="E6287" s="6">
        <v>0.55448865523048552</v>
      </c>
      <c r="F6287" s="7">
        <v>0.13701025462004204</v>
      </c>
    </row>
    <row r="6288" spans="4:6" x14ac:dyDescent="0.25">
      <c r="D6288" s="5">
        <f t="shared" si="100"/>
        <v>1550191494</v>
      </c>
      <c r="E6288" s="6">
        <v>0.721864167341836</v>
      </c>
      <c r="F6288" s="7">
        <v>0.58838833554119963</v>
      </c>
    </row>
    <row r="6289" spans="4:6" x14ac:dyDescent="0.25">
      <c r="D6289" s="5">
        <f t="shared" si="100"/>
        <v>225927159</v>
      </c>
      <c r="E6289" s="6">
        <v>0.10520553179570058</v>
      </c>
      <c r="F6289" s="7">
        <v>-1.2524359223578752</v>
      </c>
    </row>
    <row r="6290" spans="4:6" x14ac:dyDescent="0.25">
      <c r="D6290" s="5">
        <f t="shared" si="100"/>
        <v>807932623</v>
      </c>
      <c r="E6290" s="6">
        <v>0.37622294563448333</v>
      </c>
      <c r="F6290" s="7">
        <v>-0.31541590631857669</v>
      </c>
    </row>
    <row r="6291" spans="4:6" x14ac:dyDescent="0.25">
      <c r="D6291" s="5">
        <f t="shared" si="100"/>
        <v>1412615313</v>
      </c>
      <c r="E6291" s="6">
        <v>0.6578002657348293</v>
      </c>
      <c r="F6291" s="7">
        <v>0.406467041943812</v>
      </c>
    </row>
    <row r="6292" spans="4:6" x14ac:dyDescent="0.25">
      <c r="D6292" s="5">
        <f t="shared" si="100"/>
        <v>1453014279</v>
      </c>
      <c r="E6292" s="6">
        <v>0.6766125002658111</v>
      </c>
      <c r="F6292" s="7">
        <v>0.45824699611038477</v>
      </c>
    </row>
    <row r="6293" spans="4:6" x14ac:dyDescent="0.25">
      <c r="D6293" s="5">
        <f t="shared" si="100"/>
        <v>1636350589</v>
      </c>
      <c r="E6293" s="6">
        <v>0.76198512247017125</v>
      </c>
      <c r="F6293" s="7">
        <v>0.71270268435749329</v>
      </c>
    </row>
    <row r="6294" spans="4:6" x14ac:dyDescent="0.25">
      <c r="D6294" s="5">
        <f t="shared" si="100"/>
        <v>1683261312</v>
      </c>
      <c r="E6294" s="6">
        <v>0.78382963015123241</v>
      </c>
      <c r="F6294" s="7">
        <v>0.78519245298429219</v>
      </c>
    </row>
    <row r="6295" spans="4:6" x14ac:dyDescent="0.25">
      <c r="D6295" s="5">
        <f t="shared" si="100"/>
        <v>515523660</v>
      </c>
      <c r="E6295" s="6">
        <v>0.24005941137677003</v>
      </c>
      <c r="F6295" s="7">
        <v>-0.70611146444686412</v>
      </c>
    </row>
    <row r="6296" spans="4:6" x14ac:dyDescent="0.25">
      <c r="D6296" s="5">
        <f t="shared" si="100"/>
        <v>1949574071</v>
      </c>
      <c r="E6296" s="6">
        <v>0.90784117244914286</v>
      </c>
      <c r="F6296" s="7">
        <v>1.3275777012800845</v>
      </c>
    </row>
    <row r="6297" spans="4:6" x14ac:dyDescent="0.25">
      <c r="D6297" s="5">
        <f t="shared" si="100"/>
        <v>861602407</v>
      </c>
      <c r="E6297" s="6">
        <v>0.40121488636472719</v>
      </c>
      <c r="F6297" s="7">
        <v>-0.25020376637296798</v>
      </c>
    </row>
    <row r="6298" spans="4:6" x14ac:dyDescent="0.25">
      <c r="D6298" s="5">
        <f t="shared" si="100"/>
        <v>93996848</v>
      </c>
      <c r="E6298" s="6">
        <v>4.3770693283314531E-2</v>
      </c>
      <c r="F6298" s="7">
        <v>-1.708511973705531</v>
      </c>
    </row>
    <row r="6299" spans="4:6" x14ac:dyDescent="0.25">
      <c r="D6299" s="5">
        <f t="shared" si="100"/>
        <v>1836387344</v>
      </c>
      <c r="E6299" s="6">
        <v>0.85513449539908626</v>
      </c>
      <c r="F6299" s="7">
        <v>1.0587118944598208</v>
      </c>
    </row>
    <row r="6300" spans="4:6" x14ac:dyDescent="0.25">
      <c r="D6300" s="5">
        <f t="shared" si="100"/>
        <v>423501358</v>
      </c>
      <c r="E6300" s="6">
        <v>0.19720818772652018</v>
      </c>
      <c r="F6300" s="7">
        <v>-0.85163559794204124</v>
      </c>
    </row>
    <row r="6301" spans="4:6" x14ac:dyDescent="0.25">
      <c r="D6301" s="5">
        <f t="shared" si="100"/>
        <v>937216225</v>
      </c>
      <c r="E6301" s="6">
        <v>0.43642531422565256</v>
      </c>
      <c r="F6301" s="7">
        <v>-0.16003864979133314</v>
      </c>
    </row>
    <row r="6302" spans="4:6" x14ac:dyDescent="0.25">
      <c r="D6302" s="5">
        <f t="shared" si="100"/>
        <v>1473889273</v>
      </c>
      <c r="E6302" s="6">
        <v>0.68633317685344553</v>
      </c>
      <c r="F6302" s="7">
        <v>0.4854831727323185</v>
      </c>
    </row>
    <row r="6303" spans="4:6" x14ac:dyDescent="0.25">
      <c r="D6303" s="5">
        <f t="shared" si="100"/>
        <v>2123355520</v>
      </c>
      <c r="E6303" s="6">
        <v>0.98876446577605281</v>
      </c>
      <c r="F6303" s="7">
        <v>2.2823095952849832</v>
      </c>
    </row>
    <row r="6304" spans="4:6" x14ac:dyDescent="0.25">
      <c r="D6304" s="5">
        <f t="shared" si="100"/>
        <v>1394801904</v>
      </c>
      <c r="E6304" s="6">
        <v>0.64950525076082466</v>
      </c>
      <c r="F6304" s="7">
        <v>0.38398508994825342</v>
      </c>
    </row>
    <row r="6305" spans="4:6" x14ac:dyDescent="0.25">
      <c r="D6305" s="5">
        <f t="shared" si="100"/>
        <v>575407240</v>
      </c>
      <c r="E6305" s="6">
        <v>0.26794487635413639</v>
      </c>
      <c r="F6305" s="7">
        <v>-0.61904038780108417</v>
      </c>
    </row>
    <row r="6306" spans="4:6" x14ac:dyDescent="0.25">
      <c r="D6306" s="5">
        <f t="shared" si="100"/>
        <v>2076875389</v>
      </c>
      <c r="E6306" s="6">
        <v>0.9671204681202028</v>
      </c>
      <c r="F6306" s="7">
        <v>1.8400624879749232</v>
      </c>
    </row>
    <row r="6307" spans="4:6" x14ac:dyDescent="0.25">
      <c r="D6307" s="5">
        <f t="shared" si="100"/>
        <v>1872809518</v>
      </c>
      <c r="E6307" s="6">
        <v>0.87209489184626832</v>
      </c>
      <c r="F6307" s="7">
        <v>1.1363497523530435</v>
      </c>
    </row>
    <row r="6308" spans="4:6" x14ac:dyDescent="0.25">
      <c r="D6308" s="5">
        <f t="shared" si="100"/>
        <v>1916639266</v>
      </c>
      <c r="E6308" s="6">
        <v>0.89250470874133025</v>
      </c>
      <c r="F6308" s="7">
        <v>1.2399589374802715</v>
      </c>
    </row>
    <row r="6309" spans="4:6" x14ac:dyDescent="0.25">
      <c r="D6309" s="5">
        <f t="shared" si="100"/>
        <v>203529032</v>
      </c>
      <c r="E6309" s="6">
        <v>9.4775591133884701E-2</v>
      </c>
      <c r="F6309" s="7">
        <v>-1.3119079871523343</v>
      </c>
    </row>
    <row r="6310" spans="4:6" x14ac:dyDescent="0.25">
      <c r="D6310" s="5">
        <f t="shared" si="100"/>
        <v>1959702294</v>
      </c>
      <c r="E6310" s="6">
        <v>0.91255749381385509</v>
      </c>
      <c r="F6310" s="7">
        <v>1.3566733863059655</v>
      </c>
    </row>
    <row r="6311" spans="4:6" x14ac:dyDescent="0.25">
      <c r="D6311" s="5">
        <f t="shared" si="100"/>
        <v>134783324</v>
      </c>
      <c r="E6311" s="6">
        <v>6.2763376219909059E-2</v>
      </c>
      <c r="F6311" s="7">
        <v>-1.5319825033543288</v>
      </c>
    </row>
    <row r="6312" spans="4:6" x14ac:dyDescent="0.25">
      <c r="D6312" s="5">
        <f t="shared" si="100"/>
        <v>1397866041</v>
      </c>
      <c r="E6312" s="6">
        <v>0.65093210074206076</v>
      </c>
      <c r="F6312" s="7">
        <v>0.38783816735882121</v>
      </c>
    </row>
    <row r="6313" spans="4:6" x14ac:dyDescent="0.25">
      <c r="D6313" s="5">
        <f t="shared" si="100"/>
        <v>307992724</v>
      </c>
      <c r="E6313" s="6">
        <v>0.14342028847282778</v>
      </c>
      <c r="F6313" s="7">
        <v>-1.0650781260286397</v>
      </c>
    </row>
    <row r="6314" spans="4:6" x14ac:dyDescent="0.25">
      <c r="D6314" s="5">
        <f t="shared" si="100"/>
        <v>87492023</v>
      </c>
      <c r="E6314" s="6">
        <v>4.0741648097281945E-2</v>
      </c>
      <c r="F6314" s="7">
        <v>-1.7421437361841536</v>
      </c>
    </row>
    <row r="6315" spans="4:6" x14ac:dyDescent="0.25">
      <c r="D6315" s="5">
        <f t="shared" si="100"/>
        <v>1374592231</v>
      </c>
      <c r="E6315" s="6">
        <v>0.64009438840681165</v>
      </c>
      <c r="F6315" s="7">
        <v>0.3587111006987907</v>
      </c>
    </row>
    <row r="6316" spans="4:6" x14ac:dyDescent="0.25">
      <c r="D6316" s="5">
        <f t="shared" si="100"/>
        <v>2139341242</v>
      </c>
      <c r="E6316" s="6">
        <v>0.99620839766804914</v>
      </c>
      <c r="F6316" s="7">
        <v>2.6700850038379622</v>
      </c>
    </row>
    <row r="6317" spans="4:6" x14ac:dyDescent="0.25">
      <c r="D6317" s="5">
        <f t="shared" si="100"/>
        <v>2094959293</v>
      </c>
      <c r="E6317" s="6">
        <v>0.9755414421442351</v>
      </c>
      <c r="F6317" s="7">
        <v>1.969313379501197</v>
      </c>
    </row>
    <row r="6318" spans="4:6" x14ac:dyDescent="0.25">
      <c r="D6318" s="5">
        <f t="shared" si="100"/>
        <v>775095173</v>
      </c>
      <c r="E6318" s="6">
        <v>0.36093181638133881</v>
      </c>
      <c r="F6318" s="7">
        <v>-0.35596919792320586</v>
      </c>
    </row>
    <row r="6319" spans="4:6" x14ac:dyDescent="0.25">
      <c r="D6319" s="5">
        <f t="shared" si="100"/>
        <v>1158997849</v>
      </c>
      <c r="E6319" s="6">
        <v>0.53970043085487596</v>
      </c>
      <c r="F6319" s="7">
        <v>9.9679043803681089E-2</v>
      </c>
    </row>
    <row r="6320" spans="4:6" x14ac:dyDescent="0.25">
      <c r="D6320" s="5">
        <f t="shared" si="100"/>
        <v>1888681082</v>
      </c>
      <c r="E6320" s="6">
        <v>0.87948566477697865</v>
      </c>
      <c r="F6320" s="7">
        <v>1.1724195096047632</v>
      </c>
    </row>
    <row r="6321" spans="4:6" x14ac:dyDescent="0.25">
      <c r="D6321" s="5">
        <f t="shared" si="100"/>
        <v>1401243131</v>
      </c>
      <c r="E6321" s="6">
        <v>0.65250468082027946</v>
      </c>
      <c r="F6321" s="7">
        <v>0.3920914585554921</v>
      </c>
    </row>
    <row r="6322" spans="4:6" x14ac:dyDescent="0.25">
      <c r="D6322" s="5">
        <f t="shared" si="100"/>
        <v>114746942</v>
      </c>
      <c r="E6322" s="6">
        <v>5.3433208776110047E-2</v>
      </c>
      <c r="F6322" s="7">
        <v>-1.612439121306948</v>
      </c>
    </row>
    <row r="6323" spans="4:6" x14ac:dyDescent="0.25">
      <c r="D6323" s="5">
        <f t="shared" si="100"/>
        <v>589311669</v>
      </c>
      <c r="E6323" s="6">
        <v>0.27441963066758551</v>
      </c>
      <c r="F6323" s="7">
        <v>-0.59950037312388527</v>
      </c>
    </row>
    <row r="6324" spans="4:6" x14ac:dyDescent="0.25">
      <c r="D6324" s="5">
        <f t="shared" si="100"/>
        <v>1095186137</v>
      </c>
      <c r="E6324" s="6">
        <v>0.50998578687197138</v>
      </c>
      <c r="F6324" s="7">
        <v>2.503327004937082E-2</v>
      </c>
    </row>
    <row r="6325" spans="4:6" x14ac:dyDescent="0.25">
      <c r="D6325" s="5">
        <f t="shared" si="100"/>
        <v>1125080928</v>
      </c>
      <c r="E6325" s="6">
        <v>0.52390663374579194</v>
      </c>
      <c r="F6325" s="7">
        <v>5.9960954493727139E-2</v>
      </c>
    </row>
    <row r="6326" spans="4:6" x14ac:dyDescent="0.25">
      <c r="D6326" s="5">
        <f t="shared" si="100"/>
        <v>1067526505</v>
      </c>
      <c r="E6326" s="6">
        <v>0.49710576701639758</v>
      </c>
      <c r="F6326" s="7">
        <v>-7.2548298696054605E-3</v>
      </c>
    </row>
    <row r="6327" spans="4:6" x14ac:dyDescent="0.25">
      <c r="D6327" s="5">
        <f t="shared" si="100"/>
        <v>1701813090</v>
      </c>
      <c r="E6327" s="6">
        <v>0.79246847498460526</v>
      </c>
      <c r="F6327" s="7">
        <v>0.8150161774792879</v>
      </c>
    </row>
    <row r="6328" spans="4:6" x14ac:dyDescent="0.25">
      <c r="D6328" s="5">
        <f t="shared" si="100"/>
        <v>527718699</v>
      </c>
      <c r="E6328" s="6">
        <v>0.24573816894156689</v>
      </c>
      <c r="F6328" s="7">
        <v>-0.68796259318472719</v>
      </c>
    </row>
    <row r="6329" spans="4:6" x14ac:dyDescent="0.25">
      <c r="D6329" s="5">
        <f t="shared" si="100"/>
        <v>58298715</v>
      </c>
      <c r="E6329" s="6">
        <v>2.7147454700570044E-2</v>
      </c>
      <c r="F6329" s="7">
        <v>-1.9244762938930278</v>
      </c>
    </row>
    <row r="6330" spans="4:6" x14ac:dyDescent="0.25">
      <c r="D6330" s="5">
        <f t="shared" si="100"/>
        <v>933694195</v>
      </c>
      <c r="E6330" s="6">
        <v>0.43478524120038864</v>
      </c>
      <c r="F6330" s="7">
        <v>-0.16420408880202608</v>
      </c>
    </row>
    <row r="6331" spans="4:6" x14ac:dyDescent="0.25">
      <c r="D6331" s="5">
        <f t="shared" si="100"/>
        <v>1113187256</v>
      </c>
      <c r="E6331" s="6">
        <v>0.51836821112629794</v>
      </c>
      <c r="F6331" s="7">
        <v>4.6058556881693254E-2</v>
      </c>
    </row>
    <row r="6332" spans="4:6" x14ac:dyDescent="0.25">
      <c r="D6332" s="5">
        <f t="shared" si="100"/>
        <v>326219142</v>
      </c>
      <c r="E6332" s="6">
        <v>0.15190762574962119</v>
      </c>
      <c r="F6332" s="7">
        <v>-1.0282861342058216</v>
      </c>
    </row>
    <row r="6333" spans="4:6" x14ac:dyDescent="0.25">
      <c r="D6333" s="5">
        <f t="shared" si="100"/>
        <v>1574103678</v>
      </c>
      <c r="E6333" s="6">
        <v>0.73299914573598568</v>
      </c>
      <c r="F6333" s="7">
        <v>0.62190899740436811</v>
      </c>
    </row>
    <row r="6334" spans="4:6" x14ac:dyDescent="0.25">
      <c r="D6334" s="5">
        <f t="shared" si="100"/>
        <v>1292242584</v>
      </c>
      <c r="E6334" s="6">
        <v>0.60174734573974031</v>
      </c>
      <c r="F6334" s="7">
        <v>0.25787250069905132</v>
      </c>
    </row>
    <row r="6335" spans="4:6" x14ac:dyDescent="0.25">
      <c r="D6335" s="5">
        <f t="shared" si="100"/>
        <v>2031761502</v>
      </c>
      <c r="E6335" s="6">
        <v>0.9461126774047619</v>
      </c>
      <c r="F6335" s="7">
        <v>1.608276453887058</v>
      </c>
    </row>
    <row r="6336" spans="4:6" x14ac:dyDescent="0.25">
      <c r="D6336" s="5">
        <f t="shared" si="100"/>
        <v>1728788199</v>
      </c>
      <c r="E6336" s="6">
        <v>0.80502973897851049</v>
      </c>
      <c r="F6336" s="7">
        <v>0.8597252329149957</v>
      </c>
    </row>
    <row r="6337" spans="4:6" x14ac:dyDescent="0.25">
      <c r="D6337" s="5">
        <f t="shared" si="100"/>
        <v>1268115156</v>
      </c>
      <c r="E6337" s="6">
        <v>0.59051213654737189</v>
      </c>
      <c r="F6337" s="7">
        <v>0.22886257820711087</v>
      </c>
    </row>
    <row r="6338" spans="4:6" x14ac:dyDescent="0.25">
      <c r="D6338" s="5">
        <f t="shared" si="100"/>
        <v>1312821188</v>
      </c>
      <c r="E6338" s="6">
        <v>0.61133000497830103</v>
      </c>
      <c r="F6338" s="7">
        <v>0.28278716985569058</v>
      </c>
    </row>
    <row r="6339" spans="4:6" x14ac:dyDescent="0.25">
      <c r="D6339" s="5">
        <f t="shared" ref="D6339:D6402" si="101">MOD(D6338*$B$4,$B$5)</f>
        <v>1096626625</v>
      </c>
      <c r="E6339" s="6">
        <v>0.51065656636902745</v>
      </c>
      <c r="F6339" s="7">
        <v>2.6715228022463663E-2</v>
      </c>
    </row>
    <row r="6340" spans="4:6" x14ac:dyDescent="0.25">
      <c r="D6340" s="5">
        <f t="shared" si="101"/>
        <v>1939400472</v>
      </c>
      <c r="E6340" s="6">
        <v>0.903103721237838</v>
      </c>
      <c r="F6340" s="7">
        <v>1.2994412080373428</v>
      </c>
    </row>
    <row r="6341" spans="4:6" x14ac:dyDescent="0.25">
      <c r="D6341" s="5">
        <f t="shared" si="101"/>
        <v>1545560241</v>
      </c>
      <c r="E6341" s="6">
        <v>0.71970757210599967</v>
      </c>
      <c r="F6341" s="7">
        <v>0.58197301752120956</v>
      </c>
    </row>
    <row r="6342" spans="4:6" x14ac:dyDescent="0.25">
      <c r="D6342" s="5">
        <f t="shared" si="101"/>
        <v>9012884</v>
      </c>
      <c r="E6342" s="6">
        <v>4.1969511697040416E-3</v>
      </c>
      <c r="F6342" s="7">
        <v>-2.6358006722249634</v>
      </c>
    </row>
    <row r="6343" spans="4:6" x14ac:dyDescent="0.25">
      <c r="D6343" s="5">
        <f t="shared" si="101"/>
        <v>1269226870</v>
      </c>
      <c r="E6343" s="6">
        <v>0.59102981872021199</v>
      </c>
      <c r="F6343" s="7">
        <v>0.23019485123596226</v>
      </c>
    </row>
    <row r="6344" spans="4:6" x14ac:dyDescent="0.25">
      <c r="D6344" s="5">
        <f t="shared" si="101"/>
        <v>1289276507</v>
      </c>
      <c r="E6344" s="6">
        <v>0.60036615850438002</v>
      </c>
      <c r="F6344" s="7">
        <v>0.254294973209371</v>
      </c>
    </row>
    <row r="6345" spans="4:6" x14ac:dyDescent="0.25">
      <c r="D6345" s="5">
        <f t="shared" si="101"/>
        <v>590179337</v>
      </c>
      <c r="E6345" s="6">
        <v>0.27482367006579755</v>
      </c>
      <c r="F6345" s="7">
        <v>-0.59828866261052438</v>
      </c>
    </row>
    <row r="6346" spans="4:6" x14ac:dyDescent="0.25">
      <c r="D6346" s="5">
        <f t="shared" si="101"/>
        <v>28715225</v>
      </c>
      <c r="E6346" s="6">
        <v>1.337156865128462E-2</v>
      </c>
      <c r="F6346" s="7">
        <v>-2.2152466819813088</v>
      </c>
    </row>
    <row r="6347" spans="4:6" x14ac:dyDescent="0.25">
      <c r="D6347" s="5">
        <f t="shared" si="101"/>
        <v>985673660</v>
      </c>
      <c r="E6347" s="6">
        <v>0.45899006580839868</v>
      </c>
      <c r="F6347" s="7">
        <v>-0.10297837793258124</v>
      </c>
    </row>
    <row r="6348" spans="4:6" x14ac:dyDescent="0.25">
      <c r="D6348" s="5">
        <f t="shared" si="101"/>
        <v>1953042575</v>
      </c>
      <c r="E6348" s="6">
        <v>0.90945632048831915</v>
      </c>
      <c r="F6348" s="7">
        <v>1.3374145458280522</v>
      </c>
    </row>
    <row r="6349" spans="4:6" x14ac:dyDescent="0.25">
      <c r="D6349" s="5">
        <f t="shared" si="101"/>
        <v>786034525</v>
      </c>
      <c r="E6349" s="6">
        <v>0.36602584912071551</v>
      </c>
      <c r="F6349" s="7">
        <v>-0.34239759488779142</v>
      </c>
    </row>
    <row r="6350" spans="4:6" x14ac:dyDescent="0.25">
      <c r="D6350" s="5">
        <f t="shared" si="101"/>
        <v>931481079</v>
      </c>
      <c r="E6350" s="6">
        <v>0.4337546787539075</v>
      </c>
      <c r="F6350" s="7">
        <v>-0.16682295347185688</v>
      </c>
    </row>
    <row r="6351" spans="4:6" x14ac:dyDescent="0.25">
      <c r="D6351" s="5">
        <f t="shared" si="101"/>
        <v>1658047170</v>
      </c>
      <c r="E6351" s="6">
        <v>0.77208838031821736</v>
      </c>
      <c r="F6351" s="7">
        <v>0.74574207150104665</v>
      </c>
    </row>
    <row r="6352" spans="4:6" x14ac:dyDescent="0.25">
      <c r="D6352" s="5">
        <f t="shared" si="101"/>
        <v>1026903027</v>
      </c>
      <c r="E6352" s="6">
        <v>0.47818898593838233</v>
      </c>
      <c r="F6352" s="7">
        <v>-5.4699369251155157E-2</v>
      </c>
    </row>
    <row r="6353" spans="4:6" x14ac:dyDescent="0.25">
      <c r="D6353" s="5">
        <f t="shared" si="101"/>
        <v>1418476263</v>
      </c>
      <c r="E6353" s="6">
        <v>0.66052948325921734</v>
      </c>
      <c r="F6353" s="7">
        <v>0.41390861625133168</v>
      </c>
    </row>
    <row r="6354" spans="4:6" x14ac:dyDescent="0.25">
      <c r="D6354" s="5">
        <f t="shared" si="101"/>
        <v>899090325</v>
      </c>
      <c r="E6354" s="6">
        <v>0.41867155853535193</v>
      </c>
      <c r="F6354" s="7">
        <v>-0.20529312251167026</v>
      </c>
    </row>
    <row r="6355" spans="4:6" x14ac:dyDescent="0.25">
      <c r="D6355" s="5">
        <f t="shared" si="101"/>
        <v>1492055852</v>
      </c>
      <c r="E6355" s="6">
        <v>0.69479264942444174</v>
      </c>
      <c r="F6355" s="7">
        <v>0.50948158753004369</v>
      </c>
    </row>
    <row r="6356" spans="4:6" x14ac:dyDescent="0.25">
      <c r="D6356" s="5">
        <f t="shared" si="101"/>
        <v>721478806</v>
      </c>
      <c r="E6356" s="6">
        <v>0.33596474988010222</v>
      </c>
      <c r="F6356" s="7">
        <v>-0.42350136925305926</v>
      </c>
    </row>
    <row r="6357" spans="4:6" x14ac:dyDescent="0.25">
      <c r="D6357" s="5">
        <f t="shared" si="101"/>
        <v>761141027</v>
      </c>
      <c r="E6357" s="6">
        <v>0.35443391078564701</v>
      </c>
      <c r="F6357" s="7">
        <v>-0.37337707200070808</v>
      </c>
    </row>
    <row r="6358" spans="4:6" x14ac:dyDescent="0.25">
      <c r="D6358" s="5">
        <f t="shared" si="101"/>
        <v>1888281441</v>
      </c>
      <c r="E6358" s="6">
        <v>0.87929956743428439</v>
      </c>
      <c r="F6358" s="7">
        <v>1.171492513974923</v>
      </c>
    </row>
    <row r="6359" spans="4:6" x14ac:dyDescent="0.25">
      <c r="D6359" s="5">
        <f t="shared" si="101"/>
        <v>1437525243</v>
      </c>
      <c r="E6359" s="6">
        <v>0.66939985581617789</v>
      </c>
      <c r="F6359" s="7">
        <v>0.43825659261661482</v>
      </c>
    </row>
    <row r="6360" spans="4:6" x14ac:dyDescent="0.25">
      <c r="D6360" s="5">
        <f t="shared" si="101"/>
        <v>1289402989</v>
      </c>
      <c r="E6360" s="6">
        <v>0.60042505627537612</v>
      </c>
      <c r="F6360" s="7">
        <v>0.25444746246496058</v>
      </c>
    </row>
    <row r="6361" spans="4:6" x14ac:dyDescent="0.25">
      <c r="D6361" s="5">
        <f t="shared" si="101"/>
        <v>253141018</v>
      </c>
      <c r="E6361" s="6">
        <v>0.11787797242205401</v>
      </c>
      <c r="F6361" s="7">
        <v>-1.185661650917778</v>
      </c>
    </row>
    <row r="6362" spans="4:6" x14ac:dyDescent="0.25">
      <c r="D6362" s="5">
        <f t="shared" si="101"/>
        <v>188128448</v>
      </c>
      <c r="E6362" s="6">
        <v>8.7604135356474794E-2</v>
      </c>
      <c r="F6362" s="7">
        <v>-1.3556571763346266</v>
      </c>
    </row>
    <row r="6363" spans="4:6" x14ac:dyDescent="0.25">
      <c r="D6363" s="5">
        <f t="shared" si="101"/>
        <v>1587453892</v>
      </c>
      <c r="E6363" s="6">
        <v>0.7392158235788493</v>
      </c>
      <c r="F6363" s="7">
        <v>0.6409297086782042</v>
      </c>
    </row>
    <row r="6364" spans="4:6" x14ac:dyDescent="0.25">
      <c r="D6364" s="5">
        <f t="shared" si="101"/>
        <v>1475328478</v>
      </c>
      <c r="E6364" s="6">
        <v>0.68700335890706943</v>
      </c>
      <c r="F6364" s="7">
        <v>0.48737404674251295</v>
      </c>
    </row>
    <row r="6365" spans="4:6" x14ac:dyDescent="0.25">
      <c r="D6365" s="5">
        <f t="shared" si="101"/>
        <v>728259724</v>
      </c>
      <c r="E6365" s="6">
        <v>0.3391223608880512</v>
      </c>
      <c r="F6365" s="7">
        <v>-0.41485955141296355</v>
      </c>
    </row>
    <row r="6366" spans="4:6" x14ac:dyDescent="0.25">
      <c r="D6366" s="5">
        <f t="shared" si="101"/>
        <v>1665319461</v>
      </c>
      <c r="E6366" s="6">
        <v>0.77547480471010766</v>
      </c>
      <c r="F6366" s="7">
        <v>0.7569991184833067</v>
      </c>
    </row>
    <row r="6367" spans="4:6" x14ac:dyDescent="0.25">
      <c r="D6367" s="5">
        <f t="shared" si="101"/>
        <v>2027827427</v>
      </c>
      <c r="E6367" s="6">
        <v>0.94428073097419063</v>
      </c>
      <c r="F6367" s="7">
        <v>1.5917604580343676</v>
      </c>
    </row>
    <row r="6368" spans="4:6" x14ac:dyDescent="0.25">
      <c r="D6368" s="5">
        <f t="shared" si="101"/>
        <v>805614810</v>
      </c>
      <c r="E6368" s="6">
        <v>0.37514362984815952</v>
      </c>
      <c r="F6368" s="7">
        <v>-0.31826061136222022</v>
      </c>
    </row>
    <row r="6369" spans="4:6" x14ac:dyDescent="0.25">
      <c r="D6369" s="5">
        <f t="shared" si="101"/>
        <v>1198613634</v>
      </c>
      <c r="E6369" s="6">
        <v>0.55814796831286329</v>
      </c>
      <c r="F6369" s="7">
        <v>0.14627530061188715</v>
      </c>
    </row>
    <row r="6370" spans="4:6" x14ac:dyDescent="0.25">
      <c r="D6370" s="5">
        <f t="shared" si="101"/>
        <v>774309340</v>
      </c>
      <c r="E6370" s="6">
        <v>0.36056588437460912</v>
      </c>
      <c r="F6370" s="7">
        <v>-0.35694661868877281</v>
      </c>
    </row>
    <row r="6371" spans="4:6" x14ac:dyDescent="0.25">
      <c r="D6371" s="5">
        <f t="shared" si="101"/>
        <v>1880758752</v>
      </c>
      <c r="E6371" s="6">
        <v>0.87579654238726623</v>
      </c>
      <c r="F6371" s="7">
        <v>1.1542274895646851</v>
      </c>
    </row>
    <row r="6372" spans="4:6" x14ac:dyDescent="0.25">
      <c r="D6372" s="5">
        <f t="shared" si="101"/>
        <v>1234540867</v>
      </c>
      <c r="E6372" s="6">
        <v>0.57487788989662925</v>
      </c>
      <c r="F6372" s="7">
        <v>0.18880682789787287</v>
      </c>
    </row>
    <row r="6373" spans="4:6" x14ac:dyDescent="0.25">
      <c r="D6373" s="5">
        <f t="shared" si="101"/>
        <v>1998470354</v>
      </c>
      <c r="E6373" s="6">
        <v>0.93061027855669176</v>
      </c>
      <c r="F6373" s="7">
        <v>1.4803515868238994</v>
      </c>
    </row>
    <row r="6374" spans="4:6" x14ac:dyDescent="0.25">
      <c r="D6374" s="5">
        <f t="shared" si="101"/>
        <v>1049551047</v>
      </c>
      <c r="E6374" s="6">
        <v>0.48873529209637578</v>
      </c>
      <c r="F6374" s="7">
        <v>-2.8240188518236287E-2</v>
      </c>
    </row>
    <row r="6375" spans="4:6" x14ac:dyDescent="0.25">
      <c r="D6375" s="5">
        <f t="shared" si="101"/>
        <v>1591873360</v>
      </c>
      <c r="E6375" s="6">
        <v>0.74127379873886123</v>
      </c>
      <c r="F6375" s="7">
        <v>0.64727743563198215</v>
      </c>
    </row>
    <row r="6376" spans="4:6" x14ac:dyDescent="0.25">
      <c r="D6376" s="5">
        <f t="shared" si="101"/>
        <v>59103606</v>
      </c>
      <c r="E6376" s="6">
        <v>2.7522261280121526E-2</v>
      </c>
      <c r="F6376" s="7">
        <v>-1.9185246266143603</v>
      </c>
    </row>
    <row r="6377" spans="4:6" x14ac:dyDescent="0.25">
      <c r="D6377" s="5">
        <f t="shared" si="101"/>
        <v>1131882010</v>
      </c>
      <c r="E6377" s="6">
        <v>0.52707363434794696</v>
      </c>
      <c r="F6377" s="7">
        <v>6.7915711950604751E-2</v>
      </c>
    </row>
    <row r="6378" spans="4:6" x14ac:dyDescent="0.25">
      <c r="D6378" s="5">
        <f t="shared" si="101"/>
        <v>797557736</v>
      </c>
      <c r="E6378" s="6">
        <v>0.3713917623938916</v>
      </c>
      <c r="F6378" s="7">
        <v>-0.32816947707677702</v>
      </c>
    </row>
    <row r="6379" spans="4:6" x14ac:dyDescent="0.25">
      <c r="D6379" s="5">
        <f t="shared" si="101"/>
        <v>970134687</v>
      </c>
      <c r="E6379" s="6">
        <v>0.45175416763103954</v>
      </c>
      <c r="F6379" s="7">
        <v>-0.12123066603140419</v>
      </c>
    </row>
    <row r="6380" spans="4:6" x14ac:dyDescent="0.25">
      <c r="D6380" s="5">
        <f t="shared" si="101"/>
        <v>1343069695</v>
      </c>
      <c r="E6380" s="6">
        <v>0.62541556370017637</v>
      </c>
      <c r="F6380" s="7">
        <v>0.31973546515801243</v>
      </c>
    </row>
    <row r="6381" spans="4:6" x14ac:dyDescent="0.25">
      <c r="D6381" s="5">
        <f t="shared" si="101"/>
        <v>933428062</v>
      </c>
      <c r="E6381" s="6">
        <v>0.43466131336489816</v>
      </c>
      <c r="F6381" s="7">
        <v>-0.16451895422423185</v>
      </c>
    </row>
    <row r="6382" spans="4:6" x14ac:dyDescent="0.25">
      <c r="D6382" s="5">
        <f t="shared" si="101"/>
        <v>1151583095</v>
      </c>
      <c r="E6382" s="6">
        <v>0.5362476669589501</v>
      </c>
      <c r="F6382" s="7">
        <v>9.0984803420124924E-2</v>
      </c>
    </row>
    <row r="6383" spans="4:6" x14ac:dyDescent="0.25">
      <c r="D6383" s="5">
        <f t="shared" si="101"/>
        <v>453376150</v>
      </c>
      <c r="E6383" s="6">
        <v>0.21111972184024724</v>
      </c>
      <c r="F6383" s="7">
        <v>-0.80254210331285414</v>
      </c>
    </row>
    <row r="6384" spans="4:6" x14ac:dyDescent="0.25">
      <c r="D6384" s="5">
        <f t="shared" si="101"/>
        <v>2061773720</v>
      </c>
      <c r="E6384" s="6">
        <v>0.96008820548661822</v>
      </c>
      <c r="F6384" s="7">
        <v>1.7517105665587878</v>
      </c>
    </row>
    <row r="6385" spans="4:6" x14ac:dyDescent="0.25">
      <c r="D6385" s="5">
        <f t="shared" si="101"/>
        <v>897101552</v>
      </c>
      <c r="E6385" s="6">
        <v>0.41774546393914658</v>
      </c>
      <c r="F6385" s="7">
        <v>-0.20766451330302868</v>
      </c>
    </row>
    <row r="6386" spans="4:6" x14ac:dyDescent="0.25">
      <c r="D6386" s="5">
        <f t="shared" si="101"/>
        <v>2128758484</v>
      </c>
      <c r="E6386" s="6">
        <v>0.99128041694991331</v>
      </c>
      <c r="F6386" s="7">
        <v>2.377315471779696</v>
      </c>
    </row>
    <row r="6387" spans="4:6" x14ac:dyDescent="0.25">
      <c r="D6387" s="5">
        <f t="shared" si="101"/>
        <v>208272214</v>
      </c>
      <c r="E6387" s="6">
        <v>9.6984307371996634E-2</v>
      </c>
      <c r="F6387" s="7">
        <v>-1.2989280721162049</v>
      </c>
    </row>
    <row r="6388" spans="4:6" x14ac:dyDescent="0.25">
      <c r="D6388" s="5">
        <f t="shared" si="101"/>
        <v>1137090387</v>
      </c>
      <c r="E6388" s="6">
        <v>0.52949897388880973</v>
      </c>
      <c r="F6388" s="7">
        <v>7.4010472555289822E-2</v>
      </c>
    </row>
    <row r="6389" spans="4:6" x14ac:dyDescent="0.25">
      <c r="D6389" s="5">
        <f t="shared" si="101"/>
        <v>955537204</v>
      </c>
      <c r="E6389" s="6">
        <v>0.44495668489947604</v>
      </c>
      <c r="F6389" s="7">
        <v>-0.13841382704268806</v>
      </c>
    </row>
    <row r="6390" spans="4:6" x14ac:dyDescent="0.25">
      <c r="D6390" s="5">
        <f t="shared" si="101"/>
        <v>1082604018</v>
      </c>
      <c r="E6390" s="6">
        <v>0.50412678113591558</v>
      </c>
      <c r="F6390" s="7">
        <v>1.0344490766926681E-2</v>
      </c>
    </row>
    <row r="6391" spans="4:6" x14ac:dyDescent="0.25">
      <c r="D6391" s="5">
        <f t="shared" si="101"/>
        <v>1511486780</v>
      </c>
      <c r="E6391" s="6">
        <v>0.70384088037893255</v>
      </c>
      <c r="F6391" s="7">
        <v>0.53547963050286995</v>
      </c>
    </row>
    <row r="6392" spans="4:6" x14ac:dyDescent="0.25">
      <c r="D6392" s="5">
        <f t="shared" si="101"/>
        <v>221450555</v>
      </c>
      <c r="E6392" s="6">
        <v>0.10312095061235219</v>
      </c>
      <c r="F6392" s="7">
        <v>-1.2639669178922859</v>
      </c>
    </row>
    <row r="6393" spans="4:6" x14ac:dyDescent="0.25">
      <c r="D6393" s="5">
        <f t="shared" si="101"/>
        <v>1613629286</v>
      </c>
      <c r="E6393" s="6">
        <v>0.75140469125602827</v>
      </c>
      <c r="F6393" s="7">
        <v>0.67891674132242219</v>
      </c>
    </row>
    <row r="6394" spans="4:6" x14ac:dyDescent="0.25">
      <c r="D6394" s="5">
        <f t="shared" si="101"/>
        <v>119904169</v>
      </c>
      <c r="E6394" s="6">
        <v>5.583472974210487E-2</v>
      </c>
      <c r="F6394" s="7">
        <v>-1.5907339658073452</v>
      </c>
    </row>
    <row r="6395" spans="4:6" x14ac:dyDescent="0.25">
      <c r="D6395" s="5">
        <f t="shared" si="101"/>
        <v>425713134</v>
      </c>
      <c r="E6395" s="6">
        <v>0.19823812618687575</v>
      </c>
      <c r="F6395" s="7">
        <v>-0.8479312632039917</v>
      </c>
    </row>
    <row r="6396" spans="4:6" x14ac:dyDescent="0.25">
      <c r="D6396" s="5">
        <f t="shared" si="101"/>
        <v>327673171</v>
      </c>
      <c r="E6396" s="6">
        <v>0.15258471076617455</v>
      </c>
      <c r="F6396" s="7">
        <v>-1.0254107424251453</v>
      </c>
    </row>
    <row r="6397" spans="4:6" x14ac:dyDescent="0.25">
      <c r="D6397" s="5">
        <f t="shared" si="101"/>
        <v>894577186</v>
      </c>
      <c r="E6397" s="6">
        <v>0.4165699644168559</v>
      </c>
      <c r="F6397" s="7">
        <v>-0.21067622383005868</v>
      </c>
    </row>
    <row r="6398" spans="4:6" x14ac:dyDescent="0.25">
      <c r="D6398" s="5">
        <f t="shared" si="101"/>
        <v>534171530</v>
      </c>
      <c r="E6398" s="6">
        <v>0.24874300253460463</v>
      </c>
      <c r="F6398" s="7">
        <v>-0.67845064819188139</v>
      </c>
    </row>
    <row r="6399" spans="4:6" x14ac:dyDescent="0.25">
      <c r="D6399" s="5">
        <f t="shared" si="101"/>
        <v>157775101</v>
      </c>
      <c r="E6399" s="6">
        <v>7.3469756705192624E-2</v>
      </c>
      <c r="F6399" s="7">
        <v>-1.4504268886334457</v>
      </c>
    </row>
    <row r="6400" spans="4:6" x14ac:dyDescent="0.25">
      <c r="D6400" s="5">
        <f t="shared" si="101"/>
        <v>984888109</v>
      </c>
      <c r="E6400" s="6">
        <v>0.45862426511815213</v>
      </c>
      <c r="F6400" s="7">
        <v>-0.10390022287630078</v>
      </c>
    </row>
    <row r="6401" spans="4:6" x14ac:dyDescent="0.25">
      <c r="D6401" s="5">
        <f t="shared" si="101"/>
        <v>540932253</v>
      </c>
      <c r="E6401" s="6">
        <v>0.25189120951284766</v>
      </c>
      <c r="F6401" s="7">
        <v>-0.66855024711883482</v>
      </c>
    </row>
    <row r="6402" spans="4:6" x14ac:dyDescent="0.25">
      <c r="D6402" s="5">
        <f t="shared" si="101"/>
        <v>87120690</v>
      </c>
      <c r="E6402" s="6">
        <v>4.0568732694321062E-2</v>
      </c>
      <c r="F6402" s="7">
        <v>-1.7441240261068751</v>
      </c>
    </row>
    <row r="6403" spans="4:6" x14ac:dyDescent="0.25">
      <c r="D6403" s="5">
        <f t="shared" ref="D6403:D6466" si="102">MOD(D6402*$B$4,$B$5)</f>
        <v>629846164</v>
      </c>
      <c r="E6403" s="6">
        <v>0.29329497580723368</v>
      </c>
      <c r="F6403" s="7">
        <v>-0.54378424518705926</v>
      </c>
    </row>
    <row r="6404" spans="4:6" x14ac:dyDescent="0.25">
      <c r="D6404" s="5">
        <f t="shared" si="102"/>
        <v>1378191865</v>
      </c>
      <c r="E6404" s="6">
        <v>0.64177059861064945</v>
      </c>
      <c r="F6404" s="7">
        <v>0.36319556178786655</v>
      </c>
    </row>
    <row r="6405" spans="4:6" x14ac:dyDescent="0.25">
      <c r="D6405" s="5">
        <f t="shared" si="102"/>
        <v>1951098649</v>
      </c>
      <c r="E6405" s="6">
        <v>0.90855110940388506</v>
      </c>
      <c r="F6405" s="7">
        <v>1.3318856073975438</v>
      </c>
    </row>
    <row r="6406" spans="4:6" x14ac:dyDescent="0.25">
      <c r="D6406" s="5">
        <f t="shared" si="102"/>
        <v>1440063047</v>
      </c>
      <c r="E6406" s="6">
        <v>0.67058161289485319</v>
      </c>
      <c r="F6406" s="7">
        <v>0.441519739629265</v>
      </c>
    </row>
    <row r="6407" spans="4:6" x14ac:dyDescent="0.25">
      <c r="D6407" s="5">
        <f t="shared" si="102"/>
        <v>1385171994</v>
      </c>
      <c r="E6407" s="6">
        <v>0.64502097446939066</v>
      </c>
      <c r="F6407" s="7">
        <v>0.37191242874712627</v>
      </c>
    </row>
    <row r="6408" spans="4:6" x14ac:dyDescent="0.25">
      <c r="D6408" s="5">
        <f t="shared" si="102"/>
        <v>1733973029</v>
      </c>
      <c r="E6408" s="6">
        <v>0.80744411359303081</v>
      </c>
      <c r="F6408" s="7">
        <v>0.86851626374154545</v>
      </c>
    </row>
    <row r="6409" spans="4:6" x14ac:dyDescent="0.25">
      <c r="D6409" s="5">
        <f t="shared" si="102"/>
        <v>289457387</v>
      </c>
      <c r="E6409" s="6">
        <v>0.13478909957668661</v>
      </c>
      <c r="F6409" s="7">
        <v>-1.1040344380675573</v>
      </c>
    </row>
    <row r="6410" spans="4:6" x14ac:dyDescent="0.25">
      <c r="D6410" s="5">
        <f t="shared" si="102"/>
        <v>868920495</v>
      </c>
      <c r="E6410" s="6">
        <v>0.40462263664661219</v>
      </c>
      <c r="F6410" s="7">
        <v>-0.24139979284120197</v>
      </c>
    </row>
    <row r="6411" spans="4:6" x14ac:dyDescent="0.25">
      <c r="D6411" s="5">
        <f t="shared" si="102"/>
        <v>1158104588</v>
      </c>
      <c r="E6411" s="6">
        <v>0.5392844737873268</v>
      </c>
      <c r="F6411" s="7">
        <v>9.8631255858212752E-2</v>
      </c>
    </row>
    <row r="6412" spans="4:6" x14ac:dyDescent="0.25">
      <c r="D6412" s="5">
        <f t="shared" si="102"/>
        <v>1719752291</v>
      </c>
      <c r="E6412" s="6">
        <v>0.80082206642331744</v>
      </c>
      <c r="F6412" s="7">
        <v>0.84456122294588165</v>
      </c>
    </row>
    <row r="6413" spans="4:6" x14ac:dyDescent="0.25">
      <c r="D6413" s="5">
        <f t="shared" si="102"/>
        <v>1034980429</v>
      </c>
      <c r="E6413" s="6">
        <v>0.48195031935530747</v>
      </c>
      <c r="F6413" s="7">
        <v>-4.5259286648858026E-2</v>
      </c>
    </row>
    <row r="6414" spans="4:6" x14ac:dyDescent="0.25">
      <c r="D6414" s="5">
        <f t="shared" si="102"/>
        <v>480724451</v>
      </c>
      <c r="E6414" s="6">
        <v>0.22385476690144723</v>
      </c>
      <c r="F6414" s="7">
        <v>-0.75923911101771446</v>
      </c>
    </row>
    <row r="6415" spans="4:6" x14ac:dyDescent="0.25">
      <c r="D6415" s="5">
        <f t="shared" si="102"/>
        <v>1489168386</v>
      </c>
      <c r="E6415" s="6">
        <v>0.69344806828857219</v>
      </c>
      <c r="F6415" s="7">
        <v>0.50564787942456302</v>
      </c>
    </row>
    <row r="6416" spans="4:6" x14ac:dyDescent="0.25">
      <c r="D6416" s="5">
        <f t="shared" si="102"/>
        <v>927044575</v>
      </c>
      <c r="E6416" s="6">
        <v>0.43168877058819755</v>
      </c>
      <c r="F6416" s="7">
        <v>-0.1720763044676204</v>
      </c>
    </row>
    <row r="6417" spans="4:6" x14ac:dyDescent="0.25">
      <c r="D6417" s="5">
        <f t="shared" si="102"/>
        <v>104443639</v>
      </c>
      <c r="E6417" s="6">
        <v>4.8635359433140006E-2</v>
      </c>
      <c r="F6417" s="7">
        <v>-1.658231649692151</v>
      </c>
    </row>
    <row r="6418" spans="4:6" x14ac:dyDescent="0.25">
      <c r="D6418" s="5">
        <f t="shared" si="102"/>
        <v>1454778660</v>
      </c>
      <c r="E6418" s="6">
        <v>0.67743410419433758</v>
      </c>
      <c r="F6418" s="7">
        <v>0.46053564596256236</v>
      </c>
    </row>
    <row r="6419" spans="4:6" x14ac:dyDescent="0.25">
      <c r="D6419" s="5">
        <f t="shared" si="102"/>
        <v>905439960</v>
      </c>
      <c r="E6419" s="6">
        <v>0.42162833774613995</v>
      </c>
      <c r="F6419" s="7">
        <v>-0.19772954117385252</v>
      </c>
    </row>
    <row r="6420" spans="4:6" x14ac:dyDescent="0.25">
      <c r="D6420" s="5">
        <f t="shared" si="102"/>
        <v>905125416</v>
      </c>
      <c r="E6420" s="6">
        <v>0.42148186678204858</v>
      </c>
      <c r="F6420" s="7">
        <v>-0.19810395110490664</v>
      </c>
    </row>
    <row r="6421" spans="4:6" x14ac:dyDescent="0.25">
      <c r="D6421" s="5">
        <f t="shared" si="102"/>
        <v>754157521</v>
      </c>
      <c r="E6421" s="6">
        <v>0.35118196238873711</v>
      </c>
      <c r="F6421" s="7">
        <v>-0.38213136947627402</v>
      </c>
    </row>
    <row r="6422" spans="4:6" x14ac:dyDescent="0.25">
      <c r="D6422" s="5">
        <f t="shared" si="102"/>
        <v>1942395894</v>
      </c>
      <c r="E6422" s="6">
        <v>0.90449857330368699</v>
      </c>
      <c r="F6422" s="7">
        <v>1.3076181625243164</v>
      </c>
    </row>
    <row r="6423" spans="4:6" x14ac:dyDescent="0.25">
      <c r="D6423" s="5">
        <f t="shared" si="102"/>
        <v>108687607</v>
      </c>
      <c r="E6423" s="6">
        <v>5.0611611037153385E-2</v>
      </c>
      <c r="F6423" s="7">
        <v>-1.6389521663808317</v>
      </c>
    </row>
    <row r="6424" spans="4:6" x14ac:dyDescent="0.25">
      <c r="D6424" s="5">
        <f t="shared" si="102"/>
        <v>156927876</v>
      </c>
      <c r="E6424" s="6">
        <v>7.3075236820685896E-2</v>
      </c>
      <c r="F6424" s="7">
        <v>-1.4532639818420496</v>
      </c>
    </row>
    <row r="6425" spans="4:6" x14ac:dyDescent="0.25">
      <c r="D6425" s="5">
        <f t="shared" si="102"/>
        <v>890679427</v>
      </c>
      <c r="E6425" s="6">
        <v>0.4147549289416102</v>
      </c>
      <c r="F6425" s="7">
        <v>-0.21533023560898351</v>
      </c>
    </row>
    <row r="6426" spans="4:6" x14ac:dyDescent="0.25">
      <c r="D6426" s="5">
        <f t="shared" si="102"/>
        <v>1364007777</v>
      </c>
      <c r="E6426" s="6">
        <v>0.63516561792713178</v>
      </c>
      <c r="F6426" s="7">
        <v>0.34556618279375612</v>
      </c>
    </row>
    <row r="6427" spans="4:6" x14ac:dyDescent="0.25">
      <c r="D6427" s="5">
        <f t="shared" si="102"/>
        <v>170786547</v>
      </c>
      <c r="E6427" s="6">
        <v>7.9528683404930578E-2</v>
      </c>
      <c r="F6427" s="7">
        <v>-1.4082489481408738</v>
      </c>
    </row>
    <row r="6428" spans="4:6" x14ac:dyDescent="0.25">
      <c r="D6428" s="5">
        <f t="shared" si="102"/>
        <v>1995173051</v>
      </c>
      <c r="E6428" s="6">
        <v>0.92907485219563812</v>
      </c>
      <c r="F6428" s="7">
        <v>1.4689354596806441</v>
      </c>
    </row>
    <row r="6429" spans="4:6" x14ac:dyDescent="0.25">
      <c r="D6429" s="5">
        <f t="shared" si="102"/>
        <v>799227812</v>
      </c>
      <c r="E6429" s="6">
        <v>0.37216945213467761</v>
      </c>
      <c r="F6429" s="7">
        <v>-0.32611294367372978</v>
      </c>
    </row>
    <row r="6430" spans="4:6" x14ac:dyDescent="0.25">
      <c r="D6430" s="5">
        <f t="shared" si="102"/>
        <v>2129478344</v>
      </c>
      <c r="E6430" s="6">
        <v>0.99161562788450686</v>
      </c>
      <c r="F6430" s="7">
        <v>2.3917393950033978</v>
      </c>
    </row>
    <row r="6431" spans="4:6" x14ac:dyDescent="0.25">
      <c r="D6431" s="5">
        <f t="shared" si="102"/>
        <v>596895922</v>
      </c>
      <c r="E6431" s="6">
        <v>0.27795132368612224</v>
      </c>
      <c r="F6431" s="7">
        <v>-0.58893832487825049</v>
      </c>
    </row>
    <row r="6432" spans="4:6" x14ac:dyDescent="0.25">
      <c r="D6432" s="5">
        <f t="shared" si="102"/>
        <v>2122442710</v>
      </c>
      <c r="E6432" s="6">
        <v>0.98833940549598953</v>
      </c>
      <c r="F6432" s="7">
        <v>2.2681315648926632</v>
      </c>
    </row>
    <row r="6433" spans="4:6" x14ac:dyDescent="0.25">
      <c r="D6433" s="5">
        <f t="shared" si="102"/>
        <v>282223334</v>
      </c>
      <c r="E6433" s="6">
        <v>0.13142048114111693</v>
      </c>
      <c r="F6433" s="7">
        <v>-1.1197015547701634</v>
      </c>
    </row>
    <row r="6434" spans="4:6" x14ac:dyDescent="0.25">
      <c r="D6434" s="5">
        <f t="shared" si="102"/>
        <v>1713782593</v>
      </c>
      <c r="E6434" s="6">
        <v>0.79804220916521007</v>
      </c>
      <c r="F6434" s="7">
        <v>0.83464861445872973</v>
      </c>
    </row>
    <row r="6435" spans="4:6" x14ac:dyDescent="0.25">
      <c r="D6435" s="5">
        <f t="shared" si="102"/>
        <v>634496969</v>
      </c>
      <c r="E6435" s="6">
        <v>0.29546067565256795</v>
      </c>
      <c r="F6435" s="7">
        <v>-0.53750135196545368</v>
      </c>
    </row>
    <row r="6436" spans="4:6" x14ac:dyDescent="0.25">
      <c r="D6436" s="5">
        <f t="shared" si="102"/>
        <v>391417085</v>
      </c>
      <c r="E6436" s="6">
        <v>0.1822677838450929</v>
      </c>
      <c r="F6436" s="7">
        <v>-0.90675651949345271</v>
      </c>
    </row>
    <row r="6437" spans="4:6" x14ac:dyDescent="0.25">
      <c r="D6437" s="5">
        <f t="shared" si="102"/>
        <v>532983729</v>
      </c>
      <c r="E6437" s="6">
        <v>0.24818988959136409</v>
      </c>
      <c r="F6437" s="7">
        <v>-0.68019692493161965</v>
      </c>
    </row>
    <row r="6438" spans="4:6" x14ac:dyDescent="0.25">
      <c r="D6438" s="5">
        <f t="shared" si="102"/>
        <v>803491499</v>
      </c>
      <c r="E6438" s="6">
        <v>0.37415488611362396</v>
      </c>
      <c r="F6438" s="7">
        <v>-0.32086886137014858</v>
      </c>
    </row>
    <row r="6439" spans="4:6" x14ac:dyDescent="0.25">
      <c r="D6439" s="5">
        <f t="shared" si="102"/>
        <v>1783483409</v>
      </c>
      <c r="E6439" s="6">
        <v>0.83049918090039787</v>
      </c>
      <c r="F6439" s="7">
        <v>0.95613974281924174</v>
      </c>
    </row>
    <row r="6440" spans="4:6" x14ac:dyDescent="0.25">
      <c r="D6440" s="5">
        <f t="shared" si="102"/>
        <v>55711256</v>
      </c>
      <c r="E6440" s="6">
        <v>2.5942575210651918E-2</v>
      </c>
      <c r="F6440" s="7">
        <v>-1.9440854261385641</v>
      </c>
    </row>
    <row r="6441" spans="4:6" x14ac:dyDescent="0.25">
      <c r="D6441" s="5">
        <f t="shared" si="102"/>
        <v>588512332</v>
      </c>
      <c r="E6441" s="6">
        <v>0.27404741037082619</v>
      </c>
      <c r="F6441" s="7">
        <v>-0.60061743789727873</v>
      </c>
    </row>
    <row r="6442" spans="4:6" x14ac:dyDescent="0.25">
      <c r="D6442" s="5">
        <f t="shared" si="102"/>
        <v>1165095456</v>
      </c>
      <c r="E6442" s="6">
        <v>0.54253985038263708</v>
      </c>
      <c r="F6442" s="7">
        <v>0.10683447203942319</v>
      </c>
    </row>
    <row r="6443" spans="4:6" x14ac:dyDescent="0.25">
      <c r="D6443" s="5">
        <f t="shared" si="102"/>
        <v>2021008940</v>
      </c>
      <c r="E6443" s="6">
        <v>0.94110562553732247</v>
      </c>
      <c r="F6443" s="7">
        <v>1.5641227300662524</v>
      </c>
    </row>
    <row r="6444" spans="4:6" x14ac:dyDescent="0.25">
      <c r="D6444" s="5">
        <f t="shared" si="102"/>
        <v>235426824</v>
      </c>
      <c r="E6444" s="6">
        <v>0.10962915803271267</v>
      </c>
      <c r="F6444" s="7">
        <v>-1.228502701031015</v>
      </c>
    </row>
    <row r="6445" spans="4:6" x14ac:dyDescent="0.25">
      <c r="D6445" s="5">
        <f t="shared" si="102"/>
        <v>1952245027</v>
      </c>
      <c r="E6445" s="6">
        <v>0.90908493325960349</v>
      </c>
      <c r="F6445" s="7">
        <v>1.3351412114767127</v>
      </c>
    </row>
    <row r="6446" spans="4:6" x14ac:dyDescent="0.25">
      <c r="D6446" s="5">
        <f t="shared" si="102"/>
        <v>942300663</v>
      </c>
      <c r="E6446" s="6">
        <v>0.43879294017217396</v>
      </c>
      <c r="F6446" s="7">
        <v>-0.15403025482308785</v>
      </c>
    </row>
    <row r="6447" spans="4:6" x14ac:dyDescent="0.25">
      <c r="D6447" s="5">
        <f t="shared" si="102"/>
        <v>2091660213</v>
      </c>
      <c r="E6447" s="6">
        <v>0.97400518830307314</v>
      </c>
      <c r="F6447" s="7">
        <v>1.9432196622077462</v>
      </c>
    </row>
    <row r="6448" spans="4:6" x14ac:dyDescent="0.25">
      <c r="D6448" s="5">
        <f t="shared" si="102"/>
        <v>438994371</v>
      </c>
      <c r="E6448" s="6">
        <v>0.20442268411109474</v>
      </c>
      <c r="F6448" s="7">
        <v>-0.8259272382383005</v>
      </c>
    </row>
    <row r="6449" spans="4:6" x14ac:dyDescent="0.25">
      <c r="D6449" s="5">
        <f t="shared" si="102"/>
        <v>1476137592</v>
      </c>
      <c r="E6449" s="6">
        <v>0.68738013197423897</v>
      </c>
      <c r="F6449" s="7">
        <v>0.48843785212208912</v>
      </c>
    </row>
    <row r="6450" spans="4:6" x14ac:dyDescent="0.25">
      <c r="D6450" s="5">
        <f t="shared" si="102"/>
        <v>1130295972</v>
      </c>
      <c r="E6450" s="6">
        <v>0.52633507785046019</v>
      </c>
      <c r="F6450" s="7">
        <v>6.6060266700153941E-2</v>
      </c>
    </row>
    <row r="6451" spans="4:6" x14ac:dyDescent="0.25">
      <c r="D6451" s="5">
        <f t="shared" si="102"/>
        <v>1547328730</v>
      </c>
      <c r="E6451" s="6">
        <v>0.72053108897109619</v>
      </c>
      <c r="F6451" s="7">
        <v>0.58441992876208582</v>
      </c>
    </row>
    <row r="6452" spans="4:6" x14ac:dyDescent="0.25">
      <c r="D6452" s="5">
        <f t="shared" si="102"/>
        <v>1623883170</v>
      </c>
      <c r="E6452" s="6">
        <v>0.7561795280838195</v>
      </c>
      <c r="F6452" s="7">
        <v>0.69406580191917111</v>
      </c>
    </row>
    <row r="6453" spans="4:6" x14ac:dyDescent="0.25">
      <c r="D6453" s="5">
        <f t="shared" si="102"/>
        <v>1163899923</v>
      </c>
      <c r="E6453" s="6">
        <v>0.54198313694631972</v>
      </c>
      <c r="F6453" s="7">
        <v>0.10543111668495046</v>
      </c>
    </row>
    <row r="6454" spans="4:6" x14ac:dyDescent="0.25">
      <c r="D6454" s="5">
        <f t="shared" si="102"/>
        <v>146010319</v>
      </c>
      <c r="E6454" s="6">
        <v>6.7991353169075536E-2</v>
      </c>
      <c r="F6454" s="7">
        <v>-1.4909192133432738</v>
      </c>
    </row>
    <row r="6455" spans="4:6" x14ac:dyDescent="0.25">
      <c r="D6455" s="5">
        <f t="shared" si="102"/>
        <v>22778995</v>
      </c>
      <c r="E6455" s="6">
        <v>1.0607296145155371E-2</v>
      </c>
      <c r="F6455" s="7">
        <v>-2.3041434516117696</v>
      </c>
    </row>
    <row r="6456" spans="4:6" x14ac:dyDescent="0.25">
      <c r="D6456" s="5">
        <f t="shared" si="102"/>
        <v>53240381</v>
      </c>
      <c r="E6456" s="6">
        <v>2.4791984376303838E-2</v>
      </c>
      <c r="F6456" s="7">
        <v>-1.9635356288580825</v>
      </c>
    </row>
    <row r="6457" spans="4:6" x14ac:dyDescent="0.25">
      <c r="D6457" s="5">
        <f t="shared" si="102"/>
        <v>1575989439</v>
      </c>
      <c r="E6457" s="6">
        <v>0.73387727163161831</v>
      </c>
      <c r="F6457" s="7">
        <v>0.62458196917177444</v>
      </c>
    </row>
    <row r="6458" spans="4:6" x14ac:dyDescent="0.25">
      <c r="D6458" s="5">
        <f t="shared" si="102"/>
        <v>2125498641</v>
      </c>
      <c r="E6458" s="6">
        <v>0.98976243426069843</v>
      </c>
      <c r="F6458" s="7">
        <v>2.3175253481836662</v>
      </c>
    </row>
    <row r="6459" spans="4:6" x14ac:dyDescent="0.25">
      <c r="D6459" s="5">
        <f t="shared" si="102"/>
        <v>1766180639</v>
      </c>
      <c r="E6459" s="6">
        <v>0.82244195074070425</v>
      </c>
      <c r="F6459" s="7">
        <v>0.9247113027276046</v>
      </c>
    </row>
    <row r="6460" spans="4:6" x14ac:dyDescent="0.25">
      <c r="D6460" s="5">
        <f t="shared" si="102"/>
        <v>204839269</v>
      </c>
      <c r="E6460" s="6">
        <v>9.5385717782551158E-2</v>
      </c>
      <c r="F6460" s="7">
        <v>-1.3083004116929622</v>
      </c>
    </row>
    <row r="6461" spans="4:6" x14ac:dyDescent="0.25">
      <c r="D6461" s="5">
        <f t="shared" si="102"/>
        <v>781643111</v>
      </c>
      <c r="E6461" s="6">
        <v>0.3639809376224698</v>
      </c>
      <c r="F6461" s="7">
        <v>-0.34783796596984373</v>
      </c>
    </row>
    <row r="6462" spans="4:6" x14ac:dyDescent="0.25">
      <c r="D6462" s="5">
        <f t="shared" si="102"/>
        <v>1554416938</v>
      </c>
      <c r="E6462" s="6">
        <v>0.72383179303615519</v>
      </c>
      <c r="F6462" s="7">
        <v>0.59426271241577777</v>
      </c>
    </row>
    <row r="6463" spans="4:6" x14ac:dyDescent="0.25">
      <c r="D6463" s="5">
        <f t="shared" si="102"/>
        <v>181388018</v>
      </c>
      <c r="E6463" s="6">
        <v>8.4465378042743899E-2</v>
      </c>
      <c r="F6463" s="7">
        <v>-1.37564761971639</v>
      </c>
    </row>
    <row r="6464" spans="4:6" x14ac:dyDescent="0.25">
      <c r="D6464" s="5">
        <f t="shared" si="102"/>
        <v>490188059</v>
      </c>
      <c r="E6464" s="6">
        <v>0.22826160278940721</v>
      </c>
      <c r="F6464" s="7">
        <v>-0.74458406248306952</v>
      </c>
    </row>
    <row r="6465" spans="4:6" x14ac:dyDescent="0.25">
      <c r="D6465" s="5">
        <f t="shared" si="102"/>
        <v>892973343</v>
      </c>
      <c r="E6465" s="6">
        <v>0.41582311682014084</v>
      </c>
      <c r="F6465" s="7">
        <v>-0.21259069015827997</v>
      </c>
    </row>
    <row r="6466" spans="4:6" x14ac:dyDescent="0.25">
      <c r="D6466" s="5">
        <f t="shared" si="102"/>
        <v>424477369</v>
      </c>
      <c r="E6466" s="6">
        <v>0.19766267826562997</v>
      </c>
      <c r="F6466" s="7">
        <v>-0.84999951384799577</v>
      </c>
    </row>
    <row r="6467" spans="4:6" x14ac:dyDescent="0.25">
      <c r="D6467" s="5">
        <f t="shared" ref="D6467:D6530" si="103">MOD(D6466*$B$4,$B$5)</f>
        <v>805602972</v>
      </c>
      <c r="E6467" s="6">
        <v>0.37513811734983521</v>
      </c>
      <c r="F6467" s="7">
        <v>-0.31827514700406301</v>
      </c>
    </row>
    <row r="6468" spans="4:6" x14ac:dyDescent="0.25">
      <c r="D6468" s="5">
        <f t="shared" si="103"/>
        <v>627181536</v>
      </c>
      <c r="E6468" s="6">
        <v>0.29205416170140186</v>
      </c>
      <c r="F6468" s="7">
        <v>-0.547393640528546</v>
      </c>
    </row>
    <row r="6469" spans="4:6" x14ac:dyDescent="0.25">
      <c r="D6469" s="5">
        <f t="shared" si="103"/>
        <v>1602952497</v>
      </c>
      <c r="E6469" s="6">
        <v>0.74643292394134486</v>
      </c>
      <c r="F6469" s="7">
        <v>0.66330669105635165</v>
      </c>
    </row>
    <row r="6470" spans="4:6" x14ac:dyDescent="0.25">
      <c r="D6470" s="5">
        <f t="shared" si="103"/>
        <v>136697630</v>
      </c>
      <c r="E6470" s="6">
        <v>6.3654794417000185E-2</v>
      </c>
      <c r="F6470" s="7">
        <v>-1.524797599559818</v>
      </c>
    </row>
    <row r="6471" spans="4:6" x14ac:dyDescent="0.25">
      <c r="D6471" s="5">
        <f t="shared" si="103"/>
        <v>1461534146</v>
      </c>
      <c r="E6471" s="6">
        <v>0.68057987250441676</v>
      </c>
      <c r="F6471" s="7">
        <v>0.46932093275780518</v>
      </c>
    </row>
    <row r="6472" spans="4:6" x14ac:dyDescent="0.25">
      <c r="D6472" s="5">
        <f t="shared" si="103"/>
        <v>581990322</v>
      </c>
      <c r="E6472" s="6">
        <v>0.27101036279556373</v>
      </c>
      <c r="F6472" s="7">
        <v>-0.60976011570555888</v>
      </c>
    </row>
    <row r="6473" spans="4:6" x14ac:dyDescent="0.25">
      <c r="D6473" s="5">
        <f t="shared" si="103"/>
        <v>2021246855</v>
      </c>
      <c r="E6473" s="6">
        <v>0.94121641334259554</v>
      </c>
      <c r="F6473" s="7">
        <v>1.565067114972515</v>
      </c>
    </row>
    <row r="6474" spans="4:6" x14ac:dyDescent="0.25">
      <c r="D6474" s="5">
        <f t="shared" si="103"/>
        <v>982403554</v>
      </c>
      <c r="E6474" s="6">
        <v>0.45746730403738778</v>
      </c>
      <c r="F6474" s="7">
        <v>-0.10681643594991981</v>
      </c>
    </row>
    <row r="6475" spans="4:6" x14ac:dyDescent="0.25">
      <c r="D6475" s="5">
        <f t="shared" si="103"/>
        <v>868062080</v>
      </c>
      <c r="E6475" s="6">
        <v>0.40422290601229566</v>
      </c>
      <c r="F6475" s="7">
        <v>-0.24243152159251552</v>
      </c>
    </row>
    <row r="6476" spans="4:6" x14ac:dyDescent="0.25">
      <c r="D6476" s="5">
        <f t="shared" si="103"/>
        <v>523743416</v>
      </c>
      <c r="E6476" s="6">
        <v>0.24388703354065031</v>
      </c>
      <c r="F6476" s="7">
        <v>-0.69385353240801551</v>
      </c>
    </row>
    <row r="6477" spans="4:6" x14ac:dyDescent="0.25">
      <c r="D6477" s="5">
        <f t="shared" si="103"/>
        <v>1440941252</v>
      </c>
      <c r="E6477" s="6">
        <v>0.6709905589660542</v>
      </c>
      <c r="F6477" s="7">
        <v>0.44265004305465366</v>
      </c>
    </row>
    <row r="6478" spans="4:6" x14ac:dyDescent="0.25">
      <c r="D6478" s="5">
        <f t="shared" si="103"/>
        <v>827332609</v>
      </c>
      <c r="E6478" s="6">
        <v>0.38525676809740883</v>
      </c>
      <c r="F6478" s="7">
        <v>-0.2917032341910521</v>
      </c>
    </row>
    <row r="6479" spans="4:6" x14ac:dyDescent="0.25">
      <c r="D6479" s="5">
        <f t="shared" si="103"/>
        <v>1566469427</v>
      </c>
      <c r="E6479" s="6">
        <v>0.72944417058438449</v>
      </c>
      <c r="F6479" s="7">
        <v>0.61113281226976468</v>
      </c>
    </row>
    <row r="6480" spans="4:6" x14ac:dyDescent="0.25">
      <c r="D6480" s="5">
        <f t="shared" si="103"/>
        <v>2146499847</v>
      </c>
      <c r="E6480" s="6">
        <v>0.99954188289078127</v>
      </c>
      <c r="F6480" s="7">
        <v>3.3150601050165385</v>
      </c>
    </row>
    <row r="6481" spans="4:6" x14ac:dyDescent="0.25">
      <c r="D6481" s="5">
        <f t="shared" si="103"/>
        <v>1903114081</v>
      </c>
      <c r="E6481" s="6">
        <v>0.88620655367728929</v>
      </c>
      <c r="F6481" s="7">
        <v>1.2065982717905703</v>
      </c>
    </row>
    <row r="6482" spans="4:6" x14ac:dyDescent="0.25">
      <c r="D6482" s="5">
        <f t="shared" si="103"/>
        <v>164352585</v>
      </c>
      <c r="E6482" s="6">
        <v>7.6532636374731206E-2</v>
      </c>
      <c r="F6482" s="7">
        <v>-1.4287876622260653</v>
      </c>
    </row>
    <row r="6483" spans="4:6" x14ac:dyDescent="0.25">
      <c r="D6483" s="5">
        <f t="shared" si="103"/>
        <v>659038517</v>
      </c>
      <c r="E6483" s="6">
        <v>0.30688872449741578</v>
      </c>
      <c r="F6483" s="7">
        <v>-0.50468877117787403</v>
      </c>
    </row>
    <row r="6484" spans="4:6" x14ac:dyDescent="0.25">
      <c r="D6484" s="5">
        <f t="shared" si="103"/>
        <v>1772991096</v>
      </c>
      <c r="E6484" s="6">
        <v>0.82561331691743178</v>
      </c>
      <c r="F6484" s="7">
        <v>0.93697121234716196</v>
      </c>
    </row>
    <row r="6485" spans="4:6" x14ac:dyDescent="0.25">
      <c r="D6485" s="5">
        <f t="shared" si="103"/>
        <v>387411125</v>
      </c>
      <c r="E6485" s="6">
        <v>0.18040236335285229</v>
      </c>
      <c r="F6485" s="7">
        <v>-0.91383276556733206</v>
      </c>
    </row>
    <row r="6486" spans="4:6" x14ac:dyDescent="0.25">
      <c r="D6486" s="5">
        <f t="shared" si="103"/>
        <v>434816799</v>
      </c>
      <c r="E6486" s="6">
        <v>0.20247735055394223</v>
      </c>
      <c r="F6486" s="7">
        <v>-0.83280502353127828</v>
      </c>
    </row>
    <row r="6487" spans="4:6" x14ac:dyDescent="0.25">
      <c r="D6487" s="5">
        <f t="shared" si="103"/>
        <v>1684022398</v>
      </c>
      <c r="E6487" s="6">
        <v>0.78418403843807427</v>
      </c>
      <c r="F6487" s="7">
        <v>0.7864021519972475</v>
      </c>
    </row>
    <row r="6488" spans="4:6" x14ac:dyDescent="0.25">
      <c r="D6488" s="5">
        <f t="shared" si="103"/>
        <v>746683967</v>
      </c>
      <c r="E6488" s="6">
        <v>0.34770181760909202</v>
      </c>
      <c r="F6488" s="7">
        <v>-0.39153254787631914</v>
      </c>
    </row>
    <row r="6489" spans="4:6" x14ac:dyDescent="0.25">
      <c r="D6489" s="5">
        <f t="shared" si="103"/>
        <v>1963723456</v>
      </c>
      <c r="E6489" s="6">
        <v>0.91442999328899199</v>
      </c>
      <c r="F6489" s="7">
        <v>1.3685499010610553</v>
      </c>
    </row>
    <row r="6490" spans="4:6" x14ac:dyDescent="0.25">
      <c r="D6490" s="5">
        <f t="shared" si="103"/>
        <v>966765996</v>
      </c>
      <c r="E6490" s="6">
        <v>0.4501854986419766</v>
      </c>
      <c r="F6490" s="7">
        <v>-0.12519269879941122</v>
      </c>
    </row>
    <row r="6491" spans="4:6" x14ac:dyDescent="0.25">
      <c r="D6491" s="5">
        <f t="shared" si="103"/>
        <v>1941743606</v>
      </c>
      <c r="E6491" s="6">
        <v>0.90419482803362872</v>
      </c>
      <c r="F6491" s="7">
        <v>1.3058300930073699</v>
      </c>
    </row>
    <row r="6492" spans="4:6" x14ac:dyDescent="0.25">
      <c r="D6492" s="5">
        <f t="shared" si="103"/>
        <v>834348264</v>
      </c>
      <c r="E6492" s="6">
        <v>0.38852368703905837</v>
      </c>
      <c r="F6492" s="7">
        <v>-0.28316889112916893</v>
      </c>
    </row>
    <row r="6493" spans="4:6" x14ac:dyDescent="0.25">
      <c r="D6493" s="5">
        <f t="shared" si="103"/>
        <v>916735706</v>
      </c>
      <c r="E6493" s="6">
        <v>0.42688832937449994</v>
      </c>
      <c r="F6493" s="7">
        <v>-0.18430185503342536</v>
      </c>
    </row>
    <row r="6494" spans="4:6" x14ac:dyDescent="0.25">
      <c r="D6494" s="5">
        <f t="shared" si="103"/>
        <v>701234244</v>
      </c>
      <c r="E6494" s="6">
        <v>0.32653764106942124</v>
      </c>
      <c r="F6494" s="7">
        <v>-0.44949407383223206</v>
      </c>
    </row>
    <row r="6495" spans="4:6" x14ac:dyDescent="0.25">
      <c r="D6495" s="5">
        <f t="shared" si="103"/>
        <v>640948110</v>
      </c>
      <c r="E6495" s="6">
        <v>0.29846472227802939</v>
      </c>
      <c r="F6495" s="7">
        <v>-0.5288212651922638</v>
      </c>
    </row>
    <row r="6496" spans="4:6" x14ac:dyDescent="0.25">
      <c r="D6496" s="5">
        <f t="shared" si="103"/>
        <v>409315481</v>
      </c>
      <c r="E6496" s="6">
        <v>0.19060237397495877</v>
      </c>
      <c r="F6496" s="7">
        <v>-0.87567866314718801</v>
      </c>
    </row>
    <row r="6497" spans="4:6" x14ac:dyDescent="0.25">
      <c r="D6497" s="5">
        <f t="shared" si="103"/>
        <v>1218030951</v>
      </c>
      <c r="E6497" s="6">
        <v>0.56718986115156655</v>
      </c>
      <c r="F6497" s="7">
        <v>0.16922422256685768</v>
      </c>
    </row>
    <row r="6498" spans="4:6" x14ac:dyDescent="0.25">
      <c r="D6498" s="5">
        <f t="shared" si="103"/>
        <v>1764748155</v>
      </c>
      <c r="E6498" s="6">
        <v>0.82177489839659523</v>
      </c>
      <c r="F6498" s="7">
        <v>0.92215026120946519</v>
      </c>
    </row>
    <row r="6499" spans="4:6" x14ac:dyDescent="0.25">
      <c r="D6499" s="5">
        <f t="shared" si="103"/>
        <v>1924364456</v>
      </c>
      <c r="E6499" s="6">
        <v>0.89610203066477745</v>
      </c>
      <c r="F6499" s="7">
        <v>1.2596491998600856</v>
      </c>
    </row>
    <row r="6500" spans="4:6" x14ac:dyDescent="0.25">
      <c r="D6500" s="5">
        <f t="shared" si="103"/>
        <v>1591504591</v>
      </c>
      <c r="E6500" s="6">
        <v>0.74110207729144217</v>
      </c>
      <c r="F6500" s="7">
        <v>0.6467467740244256</v>
      </c>
    </row>
    <row r="6501" spans="4:6" x14ac:dyDescent="0.25">
      <c r="D6501" s="5">
        <f t="shared" si="103"/>
        <v>1585608030</v>
      </c>
      <c r="E6501" s="6">
        <v>0.73835627710293628</v>
      </c>
      <c r="F6501" s="7">
        <v>0.63828611967510773</v>
      </c>
    </row>
    <row r="6502" spans="4:6" x14ac:dyDescent="0.25">
      <c r="D6502" s="5">
        <f t="shared" si="103"/>
        <v>420553403</v>
      </c>
      <c r="E6502" s="6">
        <v>0.19583543920501642</v>
      </c>
      <c r="F6502" s="7">
        <v>-0.85659115005971209</v>
      </c>
    </row>
    <row r="6503" spans="4:6" x14ac:dyDescent="0.25">
      <c r="D6503" s="5">
        <f t="shared" si="103"/>
        <v>370401122</v>
      </c>
      <c r="E6503" s="6">
        <v>0.17248146345138687</v>
      </c>
      <c r="F6503" s="7">
        <v>-0.94440460942274251</v>
      </c>
    </row>
    <row r="6504" spans="4:6" x14ac:dyDescent="0.25">
      <c r="D6504" s="5">
        <f t="shared" si="103"/>
        <v>1831198787</v>
      </c>
      <c r="E6504" s="6">
        <v>0.85271838526494648</v>
      </c>
      <c r="F6504" s="7">
        <v>1.0481636183761636</v>
      </c>
    </row>
    <row r="6505" spans="4:6" x14ac:dyDescent="0.25">
      <c r="D6505" s="5">
        <f t="shared" si="103"/>
        <v>1222253110</v>
      </c>
      <c r="E6505" s="6">
        <v>0.5691559571485556</v>
      </c>
      <c r="F6505" s="7">
        <v>0.17422570385086239</v>
      </c>
    </row>
    <row r="6506" spans="4:6" x14ac:dyDescent="0.25">
      <c r="D6506" s="5">
        <f t="shared" si="103"/>
        <v>1561638779</v>
      </c>
      <c r="E6506" s="6">
        <v>0.72719472481607894</v>
      </c>
      <c r="F6506" s="7">
        <v>0.60435063214203721</v>
      </c>
    </row>
    <row r="6507" spans="4:6" x14ac:dyDescent="0.25">
      <c r="D6507" s="5">
        <f t="shared" si="103"/>
        <v>894524115</v>
      </c>
      <c r="E6507" s="6">
        <v>0.41654525130665421</v>
      </c>
      <c r="F6507" s="7">
        <v>-0.21073956093424717</v>
      </c>
    </row>
    <row r="6508" spans="4:6" x14ac:dyDescent="0.25">
      <c r="D6508" s="5">
        <f t="shared" si="103"/>
        <v>119864936</v>
      </c>
      <c r="E6508" s="6">
        <v>5.5816460452802912E-2</v>
      </c>
      <c r="F6508" s="7">
        <v>-1.5908962755295661</v>
      </c>
    </row>
    <row r="6509" spans="4:6" x14ac:dyDescent="0.25">
      <c r="D6509" s="5">
        <f t="shared" si="103"/>
        <v>679380638</v>
      </c>
      <c r="E6509" s="6">
        <v>0.31636126275766757</v>
      </c>
      <c r="F6509" s="7">
        <v>-0.4778983925989429</v>
      </c>
    </row>
    <row r="6510" spans="4:6" x14ac:dyDescent="0.25">
      <c r="D6510" s="5">
        <f t="shared" si="103"/>
        <v>160003561</v>
      </c>
      <c r="E6510" s="6">
        <v>7.4507464258472864E-2</v>
      </c>
      <c r="F6510" s="7">
        <v>-1.4430196762871441</v>
      </c>
    </row>
    <row r="6511" spans="4:6" x14ac:dyDescent="0.25">
      <c r="D6511" s="5">
        <f t="shared" si="103"/>
        <v>1180698419</v>
      </c>
      <c r="E6511" s="6">
        <v>0.5498055462257988</v>
      </c>
      <c r="F6511" s="7">
        <v>0.12517007504297584</v>
      </c>
    </row>
    <row r="6512" spans="4:6" x14ac:dyDescent="0.25">
      <c r="D6512" s="5">
        <f t="shared" si="103"/>
        <v>1424875816</v>
      </c>
      <c r="E6512" s="6">
        <v>0.66350950735016678</v>
      </c>
      <c r="F6512" s="7">
        <v>0.42206032617652278</v>
      </c>
    </row>
    <row r="6513" spans="4:6" x14ac:dyDescent="0.25">
      <c r="D6513" s="5">
        <f t="shared" si="103"/>
        <v>574268020</v>
      </c>
      <c r="E6513" s="6">
        <v>0.26741438570191561</v>
      </c>
      <c r="F6513" s="7">
        <v>-0.62065176664581445</v>
      </c>
    </row>
    <row r="6514" spans="4:6" x14ac:dyDescent="0.25">
      <c r="D6514" s="5">
        <f t="shared" si="103"/>
        <v>772677944</v>
      </c>
      <c r="E6514" s="6">
        <v>0.35980620641243288</v>
      </c>
      <c r="F6514" s="7">
        <v>-0.35897684305837635</v>
      </c>
    </row>
    <row r="6515" spans="4:6" x14ac:dyDescent="0.25">
      <c r="D6515" s="5">
        <f t="shared" si="103"/>
        <v>441053728</v>
      </c>
      <c r="E6515" s="6">
        <v>0.20538164694363406</v>
      </c>
      <c r="F6515" s="7">
        <v>-0.82255113942936053</v>
      </c>
    </row>
    <row r="6516" spans="4:6" x14ac:dyDescent="0.25">
      <c r="D6516" s="5">
        <f t="shared" si="103"/>
        <v>2099111577</v>
      </c>
      <c r="E6516" s="6">
        <v>0.97747500005874322</v>
      </c>
      <c r="F6516" s="7">
        <v>2.0041873056383031</v>
      </c>
    </row>
    <row r="6517" spans="4:6" x14ac:dyDescent="0.25">
      <c r="D6517" s="5">
        <f t="shared" si="103"/>
        <v>1494016966</v>
      </c>
      <c r="E6517" s="6">
        <v>0.69570586429508952</v>
      </c>
      <c r="F6517" s="7">
        <v>0.51208964488352315</v>
      </c>
    </row>
    <row r="6518" spans="4:6" x14ac:dyDescent="0.25">
      <c r="D6518" s="5">
        <f t="shared" si="103"/>
        <v>897132232</v>
      </c>
      <c r="E6518" s="6">
        <v>0.4177597504274545</v>
      </c>
      <c r="F6518" s="7">
        <v>-0.20762792197672336</v>
      </c>
    </row>
    <row r="6519" spans="4:6" x14ac:dyDescent="0.25">
      <c r="D6519" s="5">
        <f t="shared" si="103"/>
        <v>1462229117</v>
      </c>
      <c r="E6519" s="6">
        <v>0.68090349359521962</v>
      </c>
      <c r="F6519" s="7">
        <v>0.47022676638371036</v>
      </c>
    </row>
    <row r="6520" spans="4:6" x14ac:dyDescent="0.25">
      <c r="D6520" s="5">
        <f t="shared" si="103"/>
        <v>1916680758</v>
      </c>
      <c r="E6520" s="6">
        <v>0.89252402995948121</v>
      </c>
      <c r="F6520" s="7">
        <v>1.2400634133641655</v>
      </c>
    </row>
    <row r="6521" spans="4:6" x14ac:dyDescent="0.25">
      <c r="D6521" s="5">
        <f t="shared" si="103"/>
        <v>58905717</v>
      </c>
      <c r="E6521" s="6">
        <v>2.7430112033551664E-2</v>
      </c>
      <c r="F6521" s="7">
        <v>-1.9199815963828111</v>
      </c>
    </row>
    <row r="6522" spans="4:6" x14ac:dyDescent="0.25">
      <c r="D6522" s="5">
        <f t="shared" si="103"/>
        <v>169516679</v>
      </c>
      <c r="E6522" s="6">
        <v>7.8937355036788948E-2</v>
      </c>
      <c r="F6522" s="7">
        <v>-1.4122556155253256</v>
      </c>
    </row>
    <row r="6523" spans="4:6" x14ac:dyDescent="0.25">
      <c r="D6523" s="5">
        <f t="shared" si="103"/>
        <v>826916939</v>
      </c>
      <c r="E6523" s="6">
        <v>0.38506320666993338</v>
      </c>
      <c r="F6523" s="7">
        <v>-0.29220954601208277</v>
      </c>
    </row>
    <row r="6524" spans="4:6" x14ac:dyDescent="0.25">
      <c r="D6524" s="5">
        <f t="shared" si="103"/>
        <v>829015680</v>
      </c>
      <c r="E6524" s="6">
        <v>0.38604050910662907</v>
      </c>
      <c r="F6524" s="7">
        <v>-0.28965391209981389</v>
      </c>
    </row>
    <row r="6525" spans="4:6" x14ac:dyDescent="0.25">
      <c r="D6525" s="5">
        <f t="shared" si="103"/>
        <v>1205611082</v>
      </c>
      <c r="E6525" s="6">
        <v>0.56140640895944682</v>
      </c>
      <c r="F6525" s="7">
        <v>0.15453593170792659</v>
      </c>
    </row>
    <row r="6526" spans="4:6" x14ac:dyDescent="0.25">
      <c r="D6526" s="5">
        <f t="shared" si="103"/>
        <v>1393189169</v>
      </c>
      <c r="E6526" s="6">
        <v>0.64875426250393897</v>
      </c>
      <c r="F6526" s="7">
        <v>0.38195940622126467</v>
      </c>
    </row>
    <row r="6527" spans="4:6" x14ac:dyDescent="0.25">
      <c r="D6527" s="5">
        <f t="shared" si="103"/>
        <v>36487347</v>
      </c>
      <c r="E6527" s="6">
        <v>1.6990744990288041E-2</v>
      </c>
      <c r="F6527" s="7">
        <v>-2.120291263514444</v>
      </c>
    </row>
    <row r="6528" spans="4:6" x14ac:dyDescent="0.25">
      <c r="D6528" s="5">
        <f t="shared" si="103"/>
        <v>344136497</v>
      </c>
      <c r="E6528" s="6">
        <v>0.16025104435184137</v>
      </c>
      <c r="F6528" s="7">
        <v>-0.99342663132713505</v>
      </c>
    </row>
    <row r="6529" spans="4:6" x14ac:dyDescent="0.25">
      <c r="D6529" s="5">
        <f t="shared" si="103"/>
        <v>1026837142</v>
      </c>
      <c r="E6529" s="6">
        <v>0.47815830584443947</v>
      </c>
      <c r="F6529" s="7">
        <v>-5.4776388139091706E-2</v>
      </c>
    </row>
    <row r="6530" spans="4:6" x14ac:dyDescent="0.25">
      <c r="D6530" s="5">
        <f t="shared" si="103"/>
        <v>385625075</v>
      </c>
      <c r="E6530" s="6">
        <v>0.17957066900988172</v>
      </c>
      <c r="F6530" s="7">
        <v>-0.91700248486205183</v>
      </c>
    </row>
    <row r="6531" spans="4:6" x14ac:dyDescent="0.25">
      <c r="D6531" s="5">
        <f t="shared" ref="D6531:D6594" si="104">MOD(D6530*$B$4,$B$5)</f>
        <v>119743129</v>
      </c>
      <c r="E6531" s="6">
        <v>5.5759739648326992E-2</v>
      </c>
      <c r="F6531" s="7">
        <v>-1.5914004670274875</v>
      </c>
    </row>
    <row r="6532" spans="4:6" x14ac:dyDescent="0.25">
      <c r="D6532" s="5">
        <f t="shared" si="104"/>
        <v>1242085882</v>
      </c>
      <c r="E6532" s="6">
        <v>0.57839131129755761</v>
      </c>
      <c r="F6532" s="7">
        <v>0.19777976656282195</v>
      </c>
    </row>
    <row r="6533" spans="4:6" x14ac:dyDescent="0.25">
      <c r="D6533" s="5">
        <f t="shared" si="104"/>
        <v>1131669429</v>
      </c>
      <c r="E6533" s="6">
        <v>0.52697464360573765</v>
      </c>
      <c r="F6533" s="7">
        <v>6.7667008132549555E-2</v>
      </c>
    </row>
    <row r="6534" spans="4:6" x14ac:dyDescent="0.25">
      <c r="D6534" s="5">
        <f t="shared" si="104"/>
        <v>1273478520</v>
      </c>
      <c r="E6534" s="6">
        <v>0.59300964753423779</v>
      </c>
      <c r="F6534" s="7">
        <v>0.23529380259180793</v>
      </c>
    </row>
    <row r="6535" spans="4:6" x14ac:dyDescent="0.25">
      <c r="D6535" s="5">
        <f t="shared" si="104"/>
        <v>362243545</v>
      </c>
      <c r="E6535" s="6">
        <v>0.16868279564071706</v>
      </c>
      <c r="F6535" s="7">
        <v>-0.95938348598170942</v>
      </c>
    </row>
    <row r="6536" spans="4:6" x14ac:dyDescent="0.25">
      <c r="D6536" s="5">
        <f t="shared" si="104"/>
        <v>1046306821</v>
      </c>
      <c r="E6536" s="6">
        <v>0.48722458163949156</v>
      </c>
      <c r="F6536" s="7">
        <v>-3.2028700081121964E-2</v>
      </c>
    </row>
    <row r="6537" spans="4:6" x14ac:dyDescent="0.25">
      <c r="D6537" s="5">
        <f t="shared" si="104"/>
        <v>1756146345</v>
      </c>
      <c r="E6537" s="6">
        <v>0.8177693684750883</v>
      </c>
      <c r="F6537" s="7">
        <v>0.90689700890834835</v>
      </c>
    </row>
    <row r="6538" spans="4:6" x14ac:dyDescent="0.25">
      <c r="D6538" s="5">
        <f t="shared" si="104"/>
        <v>1170737817</v>
      </c>
      <c r="E6538" s="6">
        <v>0.5451672794717991</v>
      </c>
      <c r="F6538" s="7">
        <v>0.11346054564678662</v>
      </c>
    </row>
    <row r="6539" spans="4:6" x14ac:dyDescent="0.25">
      <c r="D6539" s="5">
        <f t="shared" si="104"/>
        <v>1652993602</v>
      </c>
      <c r="E6539" s="6">
        <v>0.76973512933564847</v>
      </c>
      <c r="F6539" s="7">
        <v>0.7379748351830252</v>
      </c>
    </row>
    <row r="6540" spans="4:6" x14ac:dyDescent="0.25">
      <c r="D6540" s="5">
        <f t="shared" si="104"/>
        <v>1899257857</v>
      </c>
      <c r="E6540" s="6">
        <v>0.88441085944362996</v>
      </c>
      <c r="F6540" s="7">
        <v>1.197329164832708</v>
      </c>
    </row>
    <row r="6541" spans="4:6" x14ac:dyDescent="0.25">
      <c r="D6541" s="5">
        <f t="shared" si="104"/>
        <v>851641170</v>
      </c>
      <c r="E6541" s="6">
        <v>0.39657632391580971</v>
      </c>
      <c r="F6541" s="7">
        <v>-0.26221894557786807</v>
      </c>
    </row>
    <row r="6542" spans="4:6" x14ac:dyDescent="0.25">
      <c r="D6542" s="5">
        <f t="shared" si="104"/>
        <v>291462549</v>
      </c>
      <c r="E6542" s="6">
        <v>0.13572282589573675</v>
      </c>
      <c r="F6542" s="7">
        <v>-1.0997394709694741</v>
      </c>
    </row>
    <row r="6543" spans="4:6" x14ac:dyDescent="0.25">
      <c r="D6543" s="5">
        <f t="shared" si="104"/>
        <v>1023331282</v>
      </c>
      <c r="E6543" s="6">
        <v>0.47652576256219836</v>
      </c>
      <c r="F6543" s="7">
        <v>-5.8875182657457739E-2</v>
      </c>
    </row>
    <row r="6544" spans="4:6" x14ac:dyDescent="0.25">
      <c r="D6544" s="5">
        <f t="shared" si="104"/>
        <v>805465128</v>
      </c>
      <c r="E6544" s="6">
        <v>0.37507392873528778</v>
      </c>
      <c r="F6544" s="7">
        <v>-0.31844440782759004</v>
      </c>
    </row>
    <row r="6545" spans="4:6" x14ac:dyDescent="0.25">
      <c r="D6545" s="5">
        <f t="shared" si="104"/>
        <v>415764753</v>
      </c>
      <c r="E6545" s="6">
        <v>0.19360555027947346</v>
      </c>
      <c r="F6545" s="7">
        <v>-0.86468610028115045</v>
      </c>
    </row>
    <row r="6546" spans="4:6" x14ac:dyDescent="0.25">
      <c r="D6546" s="5">
        <f t="shared" si="104"/>
        <v>1145710848</v>
      </c>
      <c r="E6546" s="6">
        <v>0.53351318885899446</v>
      </c>
      <c r="F6546" s="7">
        <v>8.4104153562320122E-2</v>
      </c>
    </row>
    <row r="6547" spans="4:6" x14ac:dyDescent="0.25">
      <c r="D6547" s="5">
        <f t="shared" si="104"/>
        <v>461982617</v>
      </c>
      <c r="E6547" s="6">
        <v>0.21512742034637128</v>
      </c>
      <c r="F6547" s="7">
        <v>-0.78875564069620308</v>
      </c>
    </row>
    <row r="6548" spans="4:6" x14ac:dyDescent="0.25">
      <c r="D6548" s="5">
        <f t="shared" si="104"/>
        <v>892714759</v>
      </c>
      <c r="E6548" s="6">
        <v>0.41570270426171152</v>
      </c>
      <c r="F6548" s="7">
        <v>-0.21289942802849188</v>
      </c>
    </row>
    <row r="6549" spans="4:6" x14ac:dyDescent="0.25">
      <c r="D6549" s="5">
        <f t="shared" si="104"/>
        <v>827270987</v>
      </c>
      <c r="E6549" s="6">
        <v>0.38522807311753565</v>
      </c>
      <c r="F6549" s="7">
        <v>-0.29177828888193369</v>
      </c>
    </row>
    <row r="6550" spans="4:6" x14ac:dyDescent="0.25">
      <c r="D6550" s="5">
        <f t="shared" si="104"/>
        <v>739397512</v>
      </c>
      <c r="E6550" s="6">
        <v>0.34430879759072214</v>
      </c>
      <c r="F6550" s="7">
        <v>-0.40073180047401197</v>
      </c>
    </row>
    <row r="6551" spans="4:6" x14ac:dyDescent="0.25">
      <c r="D6551" s="5">
        <f t="shared" si="104"/>
        <v>279088612</v>
      </c>
      <c r="E6551" s="6">
        <v>0.12996076245788557</v>
      </c>
      <c r="F6551" s="7">
        <v>-1.1265766291521768</v>
      </c>
    </row>
    <row r="6552" spans="4:6" x14ac:dyDescent="0.25">
      <c r="D6552" s="5">
        <f t="shared" si="104"/>
        <v>721472221</v>
      </c>
      <c r="E6552" s="6">
        <v>0.33596168350052247</v>
      </c>
      <c r="F6552" s="7">
        <v>-0.42350977667259515</v>
      </c>
    </row>
    <row r="6553" spans="4:6" x14ac:dyDescent="0.25">
      <c r="D6553" s="5">
        <f t="shared" si="104"/>
        <v>443276492</v>
      </c>
      <c r="E6553" s="6">
        <v>0.20641670209021931</v>
      </c>
      <c r="F6553" s="7">
        <v>-0.8189176411791963</v>
      </c>
    </row>
    <row r="6554" spans="4:6" x14ac:dyDescent="0.25">
      <c r="D6554" s="5">
        <f t="shared" si="104"/>
        <v>2019970271</v>
      </c>
      <c r="E6554" s="6">
        <v>0.94062195759324541</v>
      </c>
      <c r="F6554" s="7">
        <v>1.5600160651259274</v>
      </c>
    </row>
    <row r="6555" spans="4:6" x14ac:dyDescent="0.25">
      <c r="D6555" s="5">
        <f t="shared" si="104"/>
        <v>1637443053</v>
      </c>
      <c r="E6555" s="6">
        <v>0.76249384066322246</v>
      </c>
      <c r="F6555" s="7">
        <v>0.71434751357220883</v>
      </c>
    </row>
    <row r="6556" spans="4:6" x14ac:dyDescent="0.25">
      <c r="D6556" s="5">
        <f t="shared" si="104"/>
        <v>730499881</v>
      </c>
      <c r="E6556" s="6">
        <v>0.34016551528141414</v>
      </c>
      <c r="F6556" s="7">
        <v>-0.41201145039321196</v>
      </c>
    </row>
    <row r="6557" spans="4:6" x14ac:dyDescent="0.25">
      <c r="D6557" s="5">
        <f t="shared" si="104"/>
        <v>278272011</v>
      </c>
      <c r="E6557" s="6">
        <v>0.12958050298465462</v>
      </c>
      <c r="F6557" s="7">
        <v>-1.1283763628100576</v>
      </c>
    </row>
    <row r="6558" spans="4:6" x14ac:dyDescent="0.25">
      <c r="D6558" s="5">
        <f t="shared" si="104"/>
        <v>2105514643</v>
      </c>
      <c r="E6558" s="6">
        <v>0.98045666001779652</v>
      </c>
      <c r="F6558" s="7">
        <v>2.0632731880679653</v>
      </c>
    </row>
    <row r="6559" spans="4:6" x14ac:dyDescent="0.25">
      <c r="D6559" s="5">
        <f t="shared" si="104"/>
        <v>1338770684</v>
      </c>
      <c r="E6559" s="6">
        <v>0.62341368070190184</v>
      </c>
      <c r="F6559" s="7">
        <v>0.31445875355176639</v>
      </c>
    </row>
    <row r="6560" spans="4:6" x14ac:dyDescent="0.25">
      <c r="D6560" s="5">
        <f t="shared" si="104"/>
        <v>1721781840</v>
      </c>
      <c r="E6560" s="6">
        <v>0.80176714882419176</v>
      </c>
      <c r="F6560" s="7">
        <v>0.84795020594987647</v>
      </c>
    </row>
    <row r="6561" spans="4:6" x14ac:dyDescent="0.25">
      <c r="D6561" s="5">
        <f t="shared" si="104"/>
        <v>219092446</v>
      </c>
      <c r="E6561" s="6">
        <v>0.10202287053877755</v>
      </c>
      <c r="F6561" s="7">
        <v>-1.2701091828470616</v>
      </c>
    </row>
    <row r="6562" spans="4:6" x14ac:dyDescent="0.25">
      <c r="D6562" s="5">
        <f t="shared" si="104"/>
        <v>1601983038</v>
      </c>
      <c r="E6562" s="6">
        <v>0.74598148441499235</v>
      </c>
      <c r="F6562" s="7">
        <v>0.66189731733973889</v>
      </c>
    </row>
    <row r="6563" spans="4:6" x14ac:dyDescent="0.25">
      <c r="D6563" s="5">
        <f t="shared" si="104"/>
        <v>584582475</v>
      </c>
      <c r="E6563" s="6">
        <v>0.27221742809956656</v>
      </c>
      <c r="F6563" s="7">
        <v>-0.6061203235439605</v>
      </c>
    </row>
    <row r="6564" spans="4:6" x14ac:dyDescent="0.25">
      <c r="D6564" s="5">
        <f t="shared" si="104"/>
        <v>445529145</v>
      </c>
      <c r="E6564" s="6">
        <v>0.20746567538703389</v>
      </c>
      <c r="F6564" s="7">
        <v>-0.81524628157097001</v>
      </c>
    </row>
    <row r="6565" spans="4:6" x14ac:dyDescent="0.25">
      <c r="D6565" s="5">
        <f t="shared" si="104"/>
        <v>1236117237</v>
      </c>
      <c r="E6565" s="6">
        <v>0.57561194438078622</v>
      </c>
      <c r="F6565" s="7">
        <v>0.19068025224072521</v>
      </c>
    </row>
    <row r="6566" spans="4:6" x14ac:dyDescent="0.25">
      <c r="D6566" s="5">
        <f t="shared" si="104"/>
        <v>782015332</v>
      </c>
      <c r="E6566" s="6">
        <v>0.3641542665326542</v>
      </c>
      <c r="F6566" s="7">
        <v>-0.34737643695224213</v>
      </c>
    </row>
    <row r="6567" spans="4:6" x14ac:dyDescent="0.25">
      <c r="D6567" s="5">
        <f t="shared" si="104"/>
        <v>194544006</v>
      </c>
      <c r="E6567" s="6">
        <v>9.0591612356334561E-2</v>
      </c>
      <c r="F6567" s="7">
        <v>-1.3371207509372149</v>
      </c>
    </row>
    <row r="6568" spans="4:6" x14ac:dyDescent="0.25">
      <c r="D6568" s="5">
        <f t="shared" si="104"/>
        <v>2035208942</v>
      </c>
      <c r="E6568" s="6">
        <v>0.94771801675457323</v>
      </c>
      <c r="F6568" s="7">
        <v>1.6231190104571767</v>
      </c>
    </row>
    <row r="6569" spans="4:6" x14ac:dyDescent="0.25">
      <c r="D6569" s="5">
        <f t="shared" si="104"/>
        <v>636439973</v>
      </c>
      <c r="E6569" s="6">
        <v>0.29636545739729464</v>
      </c>
      <c r="F6569" s="7">
        <v>-0.53488278247454124</v>
      </c>
    </row>
    <row r="6570" spans="4:6" x14ac:dyDescent="0.25">
      <c r="D6570" s="5">
        <f t="shared" si="104"/>
        <v>1840366348</v>
      </c>
      <c r="E6570" s="6">
        <v>0.85698736352565452</v>
      </c>
      <c r="F6570" s="7">
        <v>1.0668816701274286</v>
      </c>
    </row>
    <row r="6571" spans="4:6" x14ac:dyDescent="0.25">
      <c r="D6571" s="5">
        <f t="shared" si="104"/>
        <v>1367958859</v>
      </c>
      <c r="E6571" s="6">
        <v>0.63700548385922373</v>
      </c>
      <c r="F6571" s="7">
        <v>0.3504659598791372</v>
      </c>
    </row>
    <row r="6572" spans="4:6" x14ac:dyDescent="0.25">
      <c r="D6572" s="5">
        <f t="shared" si="104"/>
        <v>1914904833</v>
      </c>
      <c r="E6572" s="6">
        <v>0.89169705043704905</v>
      </c>
      <c r="F6572" s="7">
        <v>1.2356037257603991</v>
      </c>
    </row>
    <row r="6573" spans="4:6" x14ac:dyDescent="0.25">
      <c r="D6573" s="5">
        <f t="shared" si="104"/>
        <v>232575922</v>
      </c>
      <c r="E6573" s="6">
        <v>0.10830160333616809</v>
      </c>
      <c r="F6573" s="7">
        <v>-1.235610965657495</v>
      </c>
    </row>
    <row r="6574" spans="4:6" x14ac:dyDescent="0.25">
      <c r="D6574" s="5">
        <f t="shared" si="104"/>
        <v>1775307993</v>
      </c>
      <c r="E6574" s="6">
        <v>0.82669220615801609</v>
      </c>
      <c r="F6574" s="7">
        <v>0.94117421603048224</v>
      </c>
    </row>
    <row r="6575" spans="4:6" x14ac:dyDescent="0.25">
      <c r="D6575" s="5">
        <f t="shared" si="104"/>
        <v>557196568</v>
      </c>
      <c r="E6575" s="6">
        <v>0.25946487137997976</v>
      </c>
      <c r="F6575" s="7">
        <v>-0.64499605417922645</v>
      </c>
    </row>
    <row r="6576" spans="4:6" x14ac:dyDescent="0.25">
      <c r="D6576" s="5">
        <f t="shared" si="104"/>
        <v>1350338900</v>
      </c>
      <c r="E6576" s="6">
        <v>0.6288005510613327</v>
      </c>
      <c r="F6576" s="7">
        <v>0.32867824719457017</v>
      </c>
    </row>
    <row r="6577" spans="4:6" x14ac:dyDescent="0.25">
      <c r="D6577" s="5">
        <f t="shared" si="104"/>
        <v>1785388156</v>
      </c>
      <c r="E6577" s="6">
        <v>0.83138614784123943</v>
      </c>
      <c r="F6577" s="7">
        <v>0.95965733181830137</v>
      </c>
    </row>
    <row r="6578" spans="4:6" x14ac:dyDescent="0.25">
      <c r="D6578" s="5">
        <f t="shared" si="104"/>
        <v>1805440519</v>
      </c>
      <c r="E6578" s="6">
        <v>0.84072375701807789</v>
      </c>
      <c r="F6578" s="7">
        <v>0.99743690380802208</v>
      </c>
    </row>
    <row r="6579" spans="4:6" x14ac:dyDescent="0.25">
      <c r="D6579" s="5">
        <f t="shared" si="104"/>
        <v>1237930095</v>
      </c>
      <c r="E6579" s="6">
        <v>0.5764561221715585</v>
      </c>
      <c r="F6579" s="7">
        <v>0.19283555695573143</v>
      </c>
    </row>
    <row r="6580" spans="4:6" x14ac:dyDescent="0.25">
      <c r="D6580" s="5">
        <f t="shared" si="104"/>
        <v>243654323</v>
      </c>
      <c r="E6580" s="6">
        <v>0.11346038581194393</v>
      </c>
      <c r="F6580" s="7">
        <v>-1.2083289122496905</v>
      </c>
    </row>
    <row r="6581" spans="4:6" x14ac:dyDescent="0.25">
      <c r="D6581" s="5">
        <f t="shared" si="104"/>
        <v>1817374561</v>
      </c>
      <c r="E6581" s="6">
        <v>0.84628097838375804</v>
      </c>
      <c r="F6581" s="7">
        <v>1.0206125455976029</v>
      </c>
    </row>
    <row r="6582" spans="4:6" x14ac:dyDescent="0.25">
      <c r="D6582" s="5">
        <f t="shared" si="104"/>
        <v>1780454081</v>
      </c>
      <c r="E6582" s="6">
        <v>0.82908854012292676</v>
      </c>
      <c r="F6582" s="7">
        <v>0.95056957458622138</v>
      </c>
    </row>
    <row r="6583" spans="4:6" x14ac:dyDescent="0.25">
      <c r="D6583" s="5">
        <f t="shared" si="104"/>
        <v>2003391011</v>
      </c>
      <c r="E6583" s="6">
        <v>0.93290163803184556</v>
      </c>
      <c r="F6583" s="7">
        <v>1.497755740161945</v>
      </c>
    </row>
    <row r="6584" spans="4:6" x14ac:dyDescent="0.25">
      <c r="D6584" s="5">
        <f t="shared" si="104"/>
        <v>203900277</v>
      </c>
      <c r="E6584" s="6">
        <v>9.4948465558652273E-2</v>
      </c>
      <c r="F6584" s="7">
        <v>-1.3108840773265307</v>
      </c>
    </row>
    <row r="6585" spans="4:6" x14ac:dyDescent="0.25">
      <c r="D6585" s="5">
        <f t="shared" si="104"/>
        <v>552716866</v>
      </c>
      <c r="E6585" s="6">
        <v>0.25737884757796198</v>
      </c>
      <c r="F6585" s="7">
        <v>-0.65144744037892055</v>
      </c>
    </row>
    <row r="6586" spans="4:6" x14ac:dyDescent="0.25">
      <c r="D6586" s="5">
        <f t="shared" si="104"/>
        <v>2006492005</v>
      </c>
      <c r="E6586" s="6">
        <v>0.93434565089116395</v>
      </c>
      <c r="F6586" s="7">
        <v>1.5089612009751683</v>
      </c>
    </row>
    <row r="6587" spans="4:6" x14ac:dyDescent="0.25">
      <c r="D6587" s="5">
        <f t="shared" si="104"/>
        <v>1715610008</v>
      </c>
      <c r="E6587" s="6">
        <v>0.79889316558734813</v>
      </c>
      <c r="F6587" s="7">
        <v>0.83767426845883719</v>
      </c>
    </row>
    <row r="6588" spans="4:6" x14ac:dyDescent="0.25">
      <c r="D6588" s="5">
        <f t="shared" si="104"/>
        <v>798816907</v>
      </c>
      <c r="E6588" s="6">
        <v>0.37197810958323824</v>
      </c>
      <c r="F6588" s="7">
        <v>-0.32661880428995066</v>
      </c>
    </row>
    <row r="6589" spans="4:6" x14ac:dyDescent="0.25">
      <c r="D6589" s="5">
        <f t="shared" si="104"/>
        <v>1622035912</v>
      </c>
      <c r="E6589" s="6">
        <v>0.75531933154474884</v>
      </c>
      <c r="F6589" s="7">
        <v>0.69132498021799049</v>
      </c>
    </row>
    <row r="6590" spans="4:6" x14ac:dyDescent="0.25">
      <c r="D6590" s="5">
        <f t="shared" si="104"/>
        <v>41738532</v>
      </c>
      <c r="E6590" s="6">
        <v>1.9436018559556473E-2</v>
      </c>
      <c r="F6590" s="7">
        <v>-2.0655389180935995</v>
      </c>
    </row>
    <row r="6591" spans="4:6" x14ac:dyDescent="0.25">
      <c r="D6591" s="5">
        <f t="shared" si="104"/>
        <v>421017286</v>
      </c>
      <c r="E6591" s="6">
        <v>0.19605145156015777</v>
      </c>
      <c r="F6591" s="7">
        <v>-0.85580996361846773</v>
      </c>
    </row>
    <row r="6592" spans="4:6" x14ac:dyDescent="0.25">
      <c r="D6592" s="5">
        <f t="shared" si="104"/>
        <v>1287660945</v>
      </c>
      <c r="E6592" s="6">
        <v>0.599613853823034</v>
      </c>
      <c r="F6592" s="7">
        <v>0.2523477377375879</v>
      </c>
    </row>
    <row r="6593" spans="4:6" x14ac:dyDescent="0.25">
      <c r="D6593" s="5">
        <f t="shared" si="104"/>
        <v>2062280974</v>
      </c>
      <c r="E6593" s="6">
        <v>0.96032441403747015</v>
      </c>
      <c r="F6593" s="7">
        <v>1.7544631901941512</v>
      </c>
    </row>
    <row r="6594" spans="4:6" x14ac:dyDescent="0.25">
      <c r="D6594" s="5">
        <f t="shared" si="104"/>
        <v>1760439269</v>
      </c>
      <c r="E6594" s="6">
        <v>0.81976841699310432</v>
      </c>
      <c r="F6594" s="7">
        <v>0.91448288689664414</v>
      </c>
    </row>
    <row r="6595" spans="4:6" x14ac:dyDescent="0.25">
      <c r="D6595" s="5">
        <f t="shared" ref="D6595:D6658" si="105">MOD(D6594*$B$4,$B$5)</f>
        <v>88558462</v>
      </c>
      <c r="E6595" s="6">
        <v>4.1238247455319621E-2</v>
      </c>
      <c r="F6595" s="7">
        <v>-1.7364941666781133</v>
      </c>
    </row>
    <row r="6596" spans="4:6" x14ac:dyDescent="0.25">
      <c r="D6596" s="5">
        <f t="shared" si="105"/>
        <v>1313061672</v>
      </c>
      <c r="E6596" s="6">
        <v>0.6114419890674222</v>
      </c>
      <c r="F6596" s="7">
        <v>0.28307933550950637</v>
      </c>
    </row>
    <row r="6597" spans="4:6" x14ac:dyDescent="0.25">
      <c r="D6597" s="5">
        <f t="shared" si="105"/>
        <v>1967611554</v>
      </c>
      <c r="E6597" s="6">
        <v>0.91624053001053685</v>
      </c>
      <c r="F6597" s="7">
        <v>1.3802199281584477</v>
      </c>
    </row>
    <row r="6598" spans="4:6" x14ac:dyDescent="0.25">
      <c r="D6598" s="5">
        <f t="shared" si="105"/>
        <v>1818067265</v>
      </c>
      <c r="E6598" s="6">
        <v>0.84660354382042169</v>
      </c>
      <c r="F6598" s="7">
        <v>1.0219746209929892</v>
      </c>
    </row>
    <row r="6599" spans="4:6" x14ac:dyDescent="0.25">
      <c r="D6599" s="5">
        <f t="shared" si="105"/>
        <v>858230513</v>
      </c>
      <c r="E6599" s="6">
        <v>0.39964472586255961</v>
      </c>
      <c r="F6599" s="7">
        <v>-0.254266793689987</v>
      </c>
    </row>
    <row r="6600" spans="4:6" x14ac:dyDescent="0.25">
      <c r="D6600" s="5">
        <f t="shared" si="105"/>
        <v>538058746</v>
      </c>
      <c r="E6600" s="6">
        <v>0.25055312854289369</v>
      </c>
      <c r="F6600" s="7">
        <v>-0.67275014939462741</v>
      </c>
    </row>
    <row r="6601" spans="4:6" x14ac:dyDescent="0.25">
      <c r="D6601" s="5">
        <f t="shared" si="105"/>
        <v>966501348</v>
      </c>
      <c r="E6601" s="6">
        <v>0.45006226231349844</v>
      </c>
      <c r="F6601" s="7">
        <v>-0.12550404283541547</v>
      </c>
    </row>
    <row r="6602" spans="4:6" x14ac:dyDescent="0.25">
      <c r="D6602" s="5">
        <f t="shared" si="105"/>
        <v>2051821880</v>
      </c>
      <c r="E6602" s="6">
        <v>0.95545401885682157</v>
      </c>
      <c r="F6602" s="7">
        <v>1.7002071795599965</v>
      </c>
    </row>
    <row r="6603" spans="4:6" x14ac:dyDescent="0.25">
      <c r="D6603" s="5">
        <f t="shared" si="105"/>
        <v>1548169840</v>
      </c>
      <c r="E6603" s="6">
        <v>0.72092276133682831</v>
      </c>
      <c r="F6603" s="7">
        <v>0.58558493087593311</v>
      </c>
    </row>
    <row r="6604" spans="4:6" x14ac:dyDescent="0.25">
      <c r="D6604" s="5">
        <f t="shared" si="105"/>
        <v>1422914687</v>
      </c>
      <c r="E6604" s="6">
        <v>0.66259628549459981</v>
      </c>
      <c r="F6604" s="7">
        <v>0.41955929588259938</v>
      </c>
    </row>
    <row r="6605" spans="4:6" x14ac:dyDescent="0.25">
      <c r="D6605" s="5">
        <f t="shared" si="105"/>
        <v>397890529</v>
      </c>
      <c r="E6605" s="6">
        <v>0.18528221611425488</v>
      </c>
      <c r="F6605" s="7">
        <v>-0.89541659609343327</v>
      </c>
    </row>
    <row r="6606" spans="4:6" x14ac:dyDescent="0.25">
      <c r="D6606" s="5">
        <f t="shared" si="105"/>
        <v>1627470238</v>
      </c>
      <c r="E6606" s="6">
        <v>0.75784988678791554</v>
      </c>
      <c r="F6606" s="7">
        <v>0.69940297936868001</v>
      </c>
    </row>
    <row r="6607" spans="4:6" x14ac:dyDescent="0.25">
      <c r="D6607" s="5">
        <f t="shared" si="105"/>
        <v>369083944</v>
      </c>
      <c r="E6607" s="6">
        <v>0.1718681046477222</v>
      </c>
      <c r="F6607" s="7">
        <v>-0.94680881468205125</v>
      </c>
    </row>
    <row r="6608" spans="4:6" x14ac:dyDescent="0.25">
      <c r="D6608" s="5">
        <f t="shared" si="105"/>
        <v>526725312</v>
      </c>
      <c r="E6608" s="6">
        <v>0.24527558707192129</v>
      </c>
      <c r="F6608" s="7">
        <v>-0.68943244118367775</v>
      </c>
    </row>
    <row r="6609" spans="4:6" x14ac:dyDescent="0.25">
      <c r="D6609" s="5">
        <f t="shared" si="105"/>
        <v>1498638719</v>
      </c>
      <c r="E6609" s="6">
        <v>0.69785803574869232</v>
      </c>
      <c r="F6609" s="7">
        <v>0.51824989235619578</v>
      </c>
    </row>
    <row r="6610" spans="4:6" x14ac:dyDescent="0.25">
      <c r="D6610" s="5">
        <f t="shared" si="105"/>
        <v>655472007</v>
      </c>
      <c r="E6610" s="6">
        <v>0.30522793885807314</v>
      </c>
      <c r="F6610" s="7">
        <v>-0.5094228292891545</v>
      </c>
    </row>
    <row r="6611" spans="4:6" x14ac:dyDescent="0.25">
      <c r="D6611" s="5">
        <f t="shared" si="105"/>
        <v>1412678646</v>
      </c>
      <c r="E6611" s="6">
        <v>0.65782975746116579</v>
      </c>
      <c r="F6611" s="7">
        <v>0.40654733413263017</v>
      </c>
    </row>
    <row r="6612" spans="4:6" x14ac:dyDescent="0.25">
      <c r="D6612" s="5">
        <f t="shared" si="105"/>
        <v>215194228</v>
      </c>
      <c r="E6612" s="6">
        <v>0.10020762132500077</v>
      </c>
      <c r="F6612" s="7">
        <v>-1.2803694224440723</v>
      </c>
    </row>
    <row r="6613" spans="4:6" x14ac:dyDescent="0.25">
      <c r="D6613" s="5">
        <f t="shared" si="105"/>
        <v>262179249</v>
      </c>
      <c r="E6613" s="6">
        <v>0.12208672670841844</v>
      </c>
      <c r="F6613" s="7">
        <v>-1.1646184962991526</v>
      </c>
    </row>
    <row r="6614" spans="4:6" x14ac:dyDescent="0.25">
      <c r="D6614" s="5">
        <f t="shared" si="105"/>
        <v>533396708</v>
      </c>
      <c r="E6614" s="6">
        <v>0.24838219792431426</v>
      </c>
      <c r="F6614" s="7">
        <v>-0.67958953806546551</v>
      </c>
    </row>
    <row r="6615" spans="4:6" x14ac:dyDescent="0.25">
      <c r="D6615" s="5">
        <f t="shared" si="105"/>
        <v>1411047985</v>
      </c>
      <c r="E6615" s="6">
        <v>0.65707042176003605</v>
      </c>
      <c r="F6615" s="7">
        <v>0.40448085095151382</v>
      </c>
    </row>
    <row r="6616" spans="4:6" x14ac:dyDescent="0.25">
      <c r="D6616" s="5">
        <f t="shared" si="105"/>
        <v>958452036</v>
      </c>
      <c r="E6616" s="6">
        <v>0.44631400932214599</v>
      </c>
      <c r="F6616" s="7">
        <v>-0.13497958090833187</v>
      </c>
    </row>
    <row r="6617" spans="4:6" x14ac:dyDescent="0.25">
      <c r="D6617" s="5">
        <f t="shared" si="105"/>
        <v>50538788</v>
      </c>
      <c r="E6617" s="6">
        <v>2.3533957100970632E-2</v>
      </c>
      <c r="F6617" s="7">
        <v>-1.9856885766897279</v>
      </c>
    </row>
    <row r="6618" spans="4:6" x14ac:dyDescent="0.25">
      <c r="D6618" s="5">
        <f t="shared" si="105"/>
        <v>16412556</v>
      </c>
      <c r="E6618" s="6">
        <v>7.6426919620881714E-3</v>
      </c>
      <c r="F6618" s="7">
        <v>-2.4255458711586275</v>
      </c>
    </row>
    <row r="6619" spans="4:6" x14ac:dyDescent="0.25">
      <c r="D6619" s="5">
        <f t="shared" si="105"/>
        <v>1976508580</v>
      </c>
      <c r="E6619" s="6">
        <v>0.92038353059476574</v>
      </c>
      <c r="F6619" s="7">
        <v>1.407656060038436</v>
      </c>
    </row>
    <row r="6620" spans="4:6" x14ac:dyDescent="0.25">
      <c r="D6620" s="5">
        <f t="shared" si="105"/>
        <v>1789679911</v>
      </c>
      <c r="E6620" s="6">
        <v>0.83338465200121015</v>
      </c>
      <c r="F6620" s="7">
        <v>0.96762698364962441</v>
      </c>
    </row>
    <row r="6621" spans="4:6" x14ac:dyDescent="0.25">
      <c r="D6621" s="5">
        <f t="shared" si="105"/>
        <v>666832365</v>
      </c>
      <c r="E6621" s="6">
        <v>0.3105180177935567</v>
      </c>
      <c r="F6621" s="7">
        <v>-0.49438254972260737</v>
      </c>
    </row>
    <row r="6622" spans="4:6" x14ac:dyDescent="0.25">
      <c r="D6622" s="5">
        <f t="shared" si="105"/>
        <v>32706032</v>
      </c>
      <c r="E6622" s="6">
        <v>1.5229932978032094E-2</v>
      </c>
      <c r="F6622" s="7">
        <v>-2.1640584221375478</v>
      </c>
    </row>
    <row r="6623" spans="4:6" x14ac:dyDescent="0.25">
      <c r="D6623" s="5">
        <f t="shared" si="105"/>
        <v>352390127</v>
      </c>
      <c r="E6623" s="6">
        <v>0.16409444032618259</v>
      </c>
      <c r="F6623" s="7">
        <v>-0.97776840530111786</v>
      </c>
    </row>
    <row r="6624" spans="4:6" x14ac:dyDescent="0.25">
      <c r="D6624" s="5">
        <f t="shared" si="105"/>
        <v>5852530</v>
      </c>
      <c r="E6624" s="6">
        <v>2.7252966563452935E-3</v>
      </c>
      <c r="F6624" s="7">
        <v>-2.7791226946436409</v>
      </c>
    </row>
    <row r="6625" spans="4:6" x14ac:dyDescent="0.25">
      <c r="D6625" s="5">
        <f t="shared" si="105"/>
        <v>1187117873</v>
      </c>
      <c r="E6625" s="6">
        <v>0.55279483744203561</v>
      </c>
      <c r="F6625" s="7">
        <v>0.13272568976264257</v>
      </c>
    </row>
    <row r="6626" spans="4:6" x14ac:dyDescent="0.25">
      <c r="D6626" s="5">
        <f t="shared" si="105"/>
        <v>2060694682</v>
      </c>
      <c r="E6626" s="6">
        <v>0.95958573926201629</v>
      </c>
      <c r="F6626" s="7">
        <v>1.7458988976572563</v>
      </c>
    </row>
    <row r="6627" spans="4:6" x14ac:dyDescent="0.25">
      <c r="D6627" s="5">
        <f t="shared" si="105"/>
        <v>350465782</v>
      </c>
      <c r="E6627" s="6">
        <v>0.16319834735542382</v>
      </c>
      <c r="F6627" s="7">
        <v>-0.98139762944137066</v>
      </c>
    </row>
    <row r="6628" spans="4:6" x14ac:dyDescent="0.25">
      <c r="D6628" s="5">
        <f t="shared" si="105"/>
        <v>1605075503</v>
      </c>
      <c r="E6628" s="6">
        <v>0.74742152564918762</v>
      </c>
      <c r="F6628" s="7">
        <v>0.66639767422276275</v>
      </c>
    </row>
    <row r="6629" spans="4:6" x14ac:dyDescent="0.25">
      <c r="D6629" s="5">
        <f t="shared" si="105"/>
        <v>1684588847</v>
      </c>
      <c r="E6629" s="6">
        <v>0.78444781180885415</v>
      </c>
      <c r="F6629" s="7">
        <v>0.78730323503686039</v>
      </c>
    </row>
    <row r="6630" spans="4:6" x14ac:dyDescent="0.25">
      <c r="D6630" s="5">
        <f t="shared" si="105"/>
        <v>172456235</v>
      </c>
      <c r="E6630" s="6">
        <v>8.0306192469136964E-2</v>
      </c>
      <c r="F6630" s="7">
        <v>-1.4030149365366857</v>
      </c>
    </row>
    <row r="6631" spans="4:6" x14ac:dyDescent="0.25">
      <c r="D6631" s="5">
        <f t="shared" si="105"/>
        <v>988303913</v>
      </c>
      <c r="E6631" s="6">
        <v>0.46021487280746443</v>
      </c>
      <c r="F6631" s="7">
        <v>-9.989240564122974E-2</v>
      </c>
    </row>
    <row r="6632" spans="4:6" x14ac:dyDescent="0.25">
      <c r="D6632" s="5">
        <f t="shared" si="105"/>
        <v>68966318</v>
      </c>
      <c r="E6632" s="6">
        <v>3.2114944450664283E-2</v>
      </c>
      <c r="F6632" s="7">
        <v>-1.8505807659185809</v>
      </c>
    </row>
    <row r="6633" spans="4:6" x14ac:dyDescent="0.25">
      <c r="D6633" s="5">
        <f t="shared" si="105"/>
        <v>473483328</v>
      </c>
      <c r="E6633" s="6">
        <v>0.22048285624057321</v>
      </c>
      <c r="F6633" s="7">
        <v>-0.77056348387646623</v>
      </c>
    </row>
    <row r="6634" spans="4:6" x14ac:dyDescent="0.25">
      <c r="D6634" s="5">
        <f t="shared" si="105"/>
        <v>1992754514</v>
      </c>
      <c r="E6634" s="6">
        <v>0.92794863314176779</v>
      </c>
      <c r="F6634" s="7">
        <v>1.4606819903709869</v>
      </c>
    </row>
    <row r="6635" spans="4:6" x14ac:dyDescent="0.25">
      <c r="D6635" s="5">
        <f t="shared" si="105"/>
        <v>18145223</v>
      </c>
      <c r="E6635" s="6">
        <v>8.449527908535235E-3</v>
      </c>
      <c r="F6635" s="7">
        <v>-2.3888966418584578</v>
      </c>
    </row>
    <row r="6636" spans="4:6" x14ac:dyDescent="0.25">
      <c r="D6636" s="5">
        <f t="shared" si="105"/>
        <v>1862215104</v>
      </c>
      <c r="E6636" s="6">
        <v>0.86716148338016263</v>
      </c>
      <c r="F6636" s="7">
        <v>1.113073105600179</v>
      </c>
    </row>
    <row r="6637" spans="4:6" x14ac:dyDescent="0.25">
      <c r="D6637" s="5">
        <f t="shared" si="105"/>
        <v>1614789058</v>
      </c>
      <c r="E6637" s="6">
        <v>0.75194475217903478</v>
      </c>
      <c r="F6637" s="7">
        <v>0.6806223270428774</v>
      </c>
    </row>
    <row r="6638" spans="4:6" x14ac:dyDescent="0.25">
      <c r="D6638" s="5">
        <f t="shared" si="105"/>
        <v>268683559</v>
      </c>
      <c r="E6638" s="6">
        <v>0.12511553207888784</v>
      </c>
      <c r="F6638" s="7">
        <v>-1.149788327056998</v>
      </c>
    </row>
    <row r="6639" spans="4:6" x14ac:dyDescent="0.25">
      <c r="D6639" s="5">
        <f t="shared" si="105"/>
        <v>970332256</v>
      </c>
      <c r="E6639" s="6">
        <v>0.45184616786599735</v>
      </c>
      <c r="F6639" s="7">
        <v>-0.12099835804268075</v>
      </c>
    </row>
    <row r="6640" spans="4:6" x14ac:dyDescent="0.25">
      <c r="D6640" s="5">
        <f t="shared" si="105"/>
        <v>142504659</v>
      </c>
      <c r="E6640" s="6">
        <v>6.6358903019091961E-2</v>
      </c>
      <c r="F6640" s="7">
        <v>-1.5034703158526581</v>
      </c>
    </row>
    <row r="6641" spans="4:6" x14ac:dyDescent="0.25">
      <c r="D6641" s="5">
        <f t="shared" si="105"/>
        <v>452273248</v>
      </c>
      <c r="E6641" s="6">
        <v>0.21060614307467468</v>
      </c>
      <c r="F6641" s="7">
        <v>-0.80431983348899894</v>
      </c>
    </row>
    <row r="6642" spans="4:6" x14ac:dyDescent="0.25">
      <c r="D6642" s="5">
        <f t="shared" si="105"/>
        <v>363198806</v>
      </c>
      <c r="E6642" s="6">
        <v>0.16912762370810622</v>
      </c>
      <c r="F6642" s="7">
        <v>-0.95761834051001693</v>
      </c>
    </row>
    <row r="6643" spans="4:6" x14ac:dyDescent="0.25">
      <c r="D6643" s="5">
        <f t="shared" si="105"/>
        <v>2060553965</v>
      </c>
      <c r="E6643" s="6">
        <v>0.95952021280258915</v>
      </c>
      <c r="F6643" s="7">
        <v>1.7451453319377956</v>
      </c>
    </row>
    <row r="6644" spans="4:6" x14ac:dyDescent="0.25">
      <c r="D6644" s="5">
        <f t="shared" si="105"/>
        <v>366416</v>
      </c>
      <c r="E6644" s="6">
        <v>1.706257464090602E-4</v>
      </c>
      <c r="F6644" s="7">
        <v>-3.581787368923798</v>
      </c>
    </row>
    <row r="6645" spans="4:6" x14ac:dyDescent="0.25">
      <c r="D6645" s="5">
        <f t="shared" si="105"/>
        <v>507397560</v>
      </c>
      <c r="E6645" s="6">
        <v>0.23627540118645449</v>
      </c>
      <c r="F6645" s="7">
        <v>-0.71833492233833462</v>
      </c>
    </row>
    <row r="6646" spans="4:6" x14ac:dyDescent="0.25">
      <c r="D6646" s="5">
        <f t="shared" si="105"/>
        <v>536624725</v>
      </c>
      <c r="E6646" s="6">
        <v>0.24988536047738544</v>
      </c>
      <c r="F6646" s="7">
        <v>-0.67485054921208054</v>
      </c>
    </row>
    <row r="6647" spans="4:6" x14ac:dyDescent="0.25">
      <c r="D6647" s="5">
        <f t="shared" si="105"/>
        <v>464350361</v>
      </c>
      <c r="E6647" s="6">
        <v>0.2162299870664533</v>
      </c>
      <c r="F6647" s="7">
        <v>-0.78498907490479775</v>
      </c>
    </row>
    <row r="6648" spans="4:6" x14ac:dyDescent="0.25">
      <c r="D6648" s="5">
        <f t="shared" si="105"/>
        <v>1369452092</v>
      </c>
      <c r="E6648" s="6">
        <v>0.63770082466090172</v>
      </c>
      <c r="F6648" s="7">
        <v>0.35231992001714985</v>
      </c>
    </row>
    <row r="6649" spans="4:6" x14ac:dyDescent="0.25">
      <c r="D6649" s="5">
        <f t="shared" si="105"/>
        <v>980310978</v>
      </c>
      <c r="E6649" s="6">
        <v>0.456492872402531</v>
      </c>
      <c r="F6649" s="7">
        <v>-0.10927327285216819</v>
      </c>
    </row>
    <row r="6650" spans="4:6" x14ac:dyDescent="0.25">
      <c r="D6650" s="5">
        <f t="shared" si="105"/>
        <v>789057393</v>
      </c>
      <c r="E6650" s="6">
        <v>0.36743348172626783</v>
      </c>
      <c r="F6650" s="7">
        <v>-0.33865855814163337</v>
      </c>
    </row>
    <row r="6651" spans="4:6" x14ac:dyDescent="0.25">
      <c r="D6651" s="5">
        <f t="shared" si="105"/>
        <v>819454311</v>
      </c>
      <c r="E6651" s="6">
        <v>0.38158814970551819</v>
      </c>
      <c r="F6651" s="7">
        <v>-0.30131238269380206</v>
      </c>
    </row>
    <row r="6652" spans="4:6" x14ac:dyDescent="0.25">
      <c r="D6652" s="5">
        <f t="shared" si="105"/>
        <v>1377752188</v>
      </c>
      <c r="E6652" s="6">
        <v>0.6415658580526391</v>
      </c>
      <c r="F6652" s="7">
        <v>0.36264741771730313</v>
      </c>
    </row>
    <row r="6653" spans="4:6" x14ac:dyDescent="0.25">
      <c r="D6653" s="5">
        <f t="shared" si="105"/>
        <v>54803005</v>
      </c>
      <c r="E6653" s="6">
        <v>2.5519637880399487E-2</v>
      </c>
      <c r="F6653" s="7">
        <v>-1.9511494034864236</v>
      </c>
    </row>
    <row r="6654" spans="4:6" x14ac:dyDescent="0.25">
      <c r="D6654" s="5">
        <f t="shared" si="105"/>
        <v>1843484898</v>
      </c>
      <c r="E6654" s="6">
        <v>0.85843955153454055</v>
      </c>
      <c r="F6654" s="7">
        <v>1.0733348662109659</v>
      </c>
    </row>
    <row r="6655" spans="4:6" x14ac:dyDescent="0.25">
      <c r="D6655" s="5">
        <f t="shared" si="105"/>
        <v>1579630619</v>
      </c>
      <c r="E6655" s="6">
        <v>0.73557282819931658</v>
      </c>
      <c r="F6655" s="7">
        <v>0.62975583769313348</v>
      </c>
    </row>
    <row r="6656" spans="4:6" x14ac:dyDescent="0.25">
      <c r="D6656" s="5">
        <f t="shared" si="105"/>
        <v>1795239367</v>
      </c>
      <c r="E6656" s="6">
        <v>0.83597347544131195</v>
      </c>
      <c r="F6656" s="7">
        <v>0.97804301657471893</v>
      </c>
    </row>
    <row r="6657" spans="4:6" x14ac:dyDescent="0.25">
      <c r="D6657" s="5">
        <f t="shared" si="105"/>
        <v>591877066</v>
      </c>
      <c r="E6657" s="6">
        <v>0.27561423673817353</v>
      </c>
      <c r="F6657" s="7">
        <v>-0.59592029657826395</v>
      </c>
    </row>
    <row r="6658" spans="4:6" x14ac:dyDescent="0.25">
      <c r="D6658" s="5">
        <f t="shared" si="105"/>
        <v>375413198</v>
      </c>
      <c r="E6658" s="6">
        <v>0.17481539321580472</v>
      </c>
      <c r="F6658" s="7">
        <v>-0.93530568486985677</v>
      </c>
    </row>
    <row r="6659" spans="4:6" x14ac:dyDescent="0.25">
      <c r="D6659" s="5">
        <f t="shared" ref="D6659:D6722" si="106">MOD(D6658*$B$4,$B$5)</f>
        <v>1103467272</v>
      </c>
      <c r="E6659" s="6">
        <v>0.51384199086003191</v>
      </c>
      <c r="F6659" s="7">
        <v>3.4703690284508391E-2</v>
      </c>
    </row>
    <row r="6660" spans="4:6" x14ac:dyDescent="0.25">
      <c r="D6660" s="5">
        <f t="shared" si="106"/>
        <v>1431790171</v>
      </c>
      <c r="E6660" s="6">
        <v>0.66672925480336809</v>
      </c>
      <c r="F6660" s="7">
        <v>0.43089944037398481</v>
      </c>
    </row>
    <row r="6661" spans="4:6" x14ac:dyDescent="0.25">
      <c r="D6661" s="5">
        <f t="shared" si="106"/>
        <v>1477132940</v>
      </c>
      <c r="E6661" s="6">
        <v>0.68784362700566992</v>
      </c>
      <c r="F6661" s="7">
        <v>0.48974727271142543</v>
      </c>
    </row>
    <row r="6662" spans="4:6" x14ac:dyDescent="0.25">
      <c r="D6662" s="5">
        <f t="shared" si="106"/>
        <v>1932099046</v>
      </c>
      <c r="E6662" s="6">
        <v>0.89970372980432933</v>
      </c>
      <c r="F6662" s="7">
        <v>1.279865222955902</v>
      </c>
    </row>
    <row r="6663" spans="4:6" x14ac:dyDescent="0.25">
      <c r="D6663" s="5">
        <f t="shared" si="106"/>
        <v>1285743903</v>
      </c>
      <c r="E6663" s="6">
        <v>0.59872116157665956</v>
      </c>
      <c r="F6663" s="7">
        <v>0.25003836873082935</v>
      </c>
    </row>
    <row r="6664" spans="4:6" x14ac:dyDescent="0.25">
      <c r="D6664" s="5">
        <f t="shared" si="106"/>
        <v>1866543413</v>
      </c>
      <c r="E6664" s="6">
        <v>0.86917700932284536</v>
      </c>
      <c r="F6664" s="7">
        <v>1.1225092393459311</v>
      </c>
    </row>
    <row r="6665" spans="4:6" x14ac:dyDescent="0.25">
      <c r="D6665" s="5">
        <f t="shared" si="106"/>
        <v>93195391</v>
      </c>
      <c r="E6665" s="6">
        <v>4.3397485784625156E-2</v>
      </c>
      <c r="F6665" s="7">
        <v>-1.7125521019385572</v>
      </c>
    </row>
    <row r="6666" spans="4:6" x14ac:dyDescent="0.25">
      <c r="D6666" s="5">
        <f t="shared" si="106"/>
        <v>1803962143</v>
      </c>
      <c r="E6666" s="6">
        <v>0.84003533454615187</v>
      </c>
      <c r="F6666" s="7">
        <v>0.99460311704798965</v>
      </c>
    </row>
    <row r="6667" spans="4:6" x14ac:dyDescent="0.25">
      <c r="D6667" s="5">
        <f t="shared" si="106"/>
        <v>742202550</v>
      </c>
      <c r="E6667" s="6">
        <v>0.34561499519796574</v>
      </c>
      <c r="F6667" s="7">
        <v>-0.39718642706848556</v>
      </c>
    </row>
    <row r="6668" spans="4:6" x14ac:dyDescent="0.25">
      <c r="D6668" s="5">
        <f t="shared" si="106"/>
        <v>389608149</v>
      </c>
      <c r="E6668" s="6">
        <v>0.18142543237789108</v>
      </c>
      <c r="F6668" s="7">
        <v>-0.90994623518318896</v>
      </c>
    </row>
    <row r="6669" spans="4:6" x14ac:dyDescent="0.25">
      <c r="D6669" s="5">
        <f t="shared" si="106"/>
        <v>1260663600</v>
      </c>
      <c r="E6669" s="6">
        <v>0.58704223538473455</v>
      </c>
      <c r="F6669" s="7">
        <v>0.21994302282931122</v>
      </c>
    </row>
    <row r="6670" spans="4:6" x14ac:dyDescent="0.25">
      <c r="D6670" s="5">
        <f t="shared" si="106"/>
        <v>248530561</v>
      </c>
      <c r="E6670" s="6">
        <v>0.11573106107835757</v>
      </c>
      <c r="F6670" s="7">
        <v>-1.196600970169734</v>
      </c>
    </row>
    <row r="6671" spans="4:6" x14ac:dyDescent="0.25">
      <c r="D6671" s="5">
        <f t="shared" si="106"/>
        <v>975057889</v>
      </c>
      <c r="E6671" s="6">
        <v>0.4540467122141707</v>
      </c>
      <c r="F6671" s="7">
        <v>-0.1154437232958006</v>
      </c>
    </row>
    <row r="6672" spans="4:6" x14ac:dyDescent="0.25">
      <c r="D6672" s="5">
        <f t="shared" si="106"/>
        <v>620268620</v>
      </c>
      <c r="E6672" s="6">
        <v>0.2888350843347936</v>
      </c>
      <c r="F6672" s="7">
        <v>-0.55679109516258973</v>
      </c>
    </row>
    <row r="6673" spans="4:6" x14ac:dyDescent="0.25">
      <c r="D6673" s="5">
        <f t="shared" si="106"/>
        <v>769549546</v>
      </c>
      <c r="E6673" s="6">
        <v>0.35834943257118523</v>
      </c>
      <c r="F6673" s="7">
        <v>-0.36287419366835849</v>
      </c>
    </row>
    <row r="6674" spans="4:6" x14ac:dyDescent="0.25">
      <c r="D6674" s="5">
        <f t="shared" si="106"/>
        <v>1901492807</v>
      </c>
      <c r="E6674" s="6">
        <v>0.88545158913866762</v>
      </c>
      <c r="F6674" s="7">
        <v>1.2026886654468942</v>
      </c>
    </row>
    <row r="6675" spans="4:6" x14ac:dyDescent="0.25">
      <c r="D6675" s="5">
        <f t="shared" si="106"/>
        <v>1360730270</v>
      </c>
      <c r="E6675" s="6">
        <v>0.63363940979693034</v>
      </c>
      <c r="F6675" s="7">
        <v>0.34150800392444913</v>
      </c>
    </row>
    <row r="6676" spans="4:6" x14ac:dyDescent="0.25">
      <c r="D6676" s="5">
        <f t="shared" si="106"/>
        <v>876036028</v>
      </c>
      <c r="E6676" s="6">
        <v>0.40793606490635875</v>
      </c>
      <c r="F6676" s="7">
        <v>-0.23285741187004694</v>
      </c>
    </row>
    <row r="6677" spans="4:6" x14ac:dyDescent="0.25">
      <c r="D6677" s="5">
        <f t="shared" si="106"/>
        <v>1034614511</v>
      </c>
      <c r="E6677" s="6">
        <v>0.48177992550821969</v>
      </c>
      <c r="F6677" s="7">
        <v>-4.5686842508517268E-2</v>
      </c>
    </row>
    <row r="6678" spans="4:6" x14ac:dyDescent="0.25">
      <c r="D6678" s="5">
        <f t="shared" si="106"/>
        <v>2144849496</v>
      </c>
      <c r="E6678" s="6">
        <v>0.9987733783188959</v>
      </c>
      <c r="F6678" s="7">
        <v>3.0290496812734342</v>
      </c>
    </row>
    <row r="6679" spans="4:6" x14ac:dyDescent="0.25">
      <c r="D6679" s="5">
        <f t="shared" si="106"/>
        <v>1695915899</v>
      </c>
      <c r="E6679" s="6">
        <v>0.78972238142948814</v>
      </c>
      <c r="F6679" s="7">
        <v>0.80545834068117772</v>
      </c>
    </row>
    <row r="6680" spans="4:6" x14ac:dyDescent="0.25">
      <c r="D6680" s="5">
        <f t="shared" si="106"/>
        <v>1479736989</v>
      </c>
      <c r="E6680" s="6">
        <v>0.68905623181635167</v>
      </c>
      <c r="F6680" s="7">
        <v>0.4931769878219826</v>
      </c>
    </row>
    <row r="6681" spans="4:6" x14ac:dyDescent="0.25">
      <c r="D6681" s="5">
        <f t="shared" si="106"/>
        <v>930613152</v>
      </c>
      <c r="E6681" s="6">
        <v>0.43335051874942193</v>
      </c>
      <c r="F6681" s="7">
        <v>-0.16785031605755404</v>
      </c>
    </row>
    <row r="6682" spans="4:6" x14ac:dyDescent="0.25">
      <c r="D6682" s="5">
        <f t="shared" si="106"/>
        <v>564532246</v>
      </c>
      <c r="E6682" s="6">
        <v>0.26288081264391616</v>
      </c>
      <c r="F6682" s="7">
        <v>-0.63448918090921158</v>
      </c>
    </row>
    <row r="6683" spans="4:6" x14ac:dyDescent="0.25">
      <c r="D6683" s="5">
        <f t="shared" si="106"/>
        <v>1116049883</v>
      </c>
      <c r="E6683" s="6">
        <v>0.51970122570144128</v>
      </c>
      <c r="F6683" s="7">
        <v>4.9403738892407886E-2</v>
      </c>
    </row>
    <row r="6684" spans="4:6" x14ac:dyDescent="0.25">
      <c r="D6684" s="5">
        <f t="shared" si="106"/>
        <v>1069133651</v>
      </c>
      <c r="E6684" s="6">
        <v>0.49785415269234606</v>
      </c>
      <c r="F6684" s="7">
        <v>-5.378867471385539E-3</v>
      </c>
    </row>
    <row r="6685" spans="4:6" x14ac:dyDescent="0.25">
      <c r="D6685" s="5">
        <f t="shared" si="106"/>
        <v>1970946364</v>
      </c>
      <c r="E6685" s="6">
        <v>0.91779342192950975</v>
      </c>
      <c r="F6685" s="7">
        <v>1.3903811870746348</v>
      </c>
    </row>
    <row r="6686" spans="4:6" x14ac:dyDescent="0.25">
      <c r="D6686" s="5">
        <f t="shared" si="106"/>
        <v>1731407250</v>
      </c>
      <c r="E6686" s="6">
        <v>0.80624932963983098</v>
      </c>
      <c r="F6686" s="7">
        <v>0.86415756337738348</v>
      </c>
    </row>
    <row r="6687" spans="4:6" x14ac:dyDescent="0.25">
      <c r="D6687" s="5">
        <f t="shared" si="106"/>
        <v>990790804</v>
      </c>
      <c r="E6687" s="6">
        <v>0.46137292167299698</v>
      </c>
      <c r="F6687" s="7">
        <v>-9.6975509508287136E-2</v>
      </c>
    </row>
    <row r="6688" spans="4:6" x14ac:dyDescent="0.25">
      <c r="D6688" s="5">
        <f t="shared" si="106"/>
        <v>2002081194</v>
      </c>
      <c r="E6688" s="6">
        <v>0.93229170696092001</v>
      </c>
      <c r="F6688" s="7">
        <v>1.4930787049172438</v>
      </c>
    </row>
    <row r="6689" spans="4:6" x14ac:dyDescent="0.25">
      <c r="D6689" s="5">
        <f t="shared" si="106"/>
        <v>1402233280</v>
      </c>
      <c r="E6689" s="6">
        <v>0.65296575487867536</v>
      </c>
      <c r="F6689" s="7">
        <v>0.39333984862749516</v>
      </c>
    </row>
    <row r="6690" spans="4:6" x14ac:dyDescent="0.25">
      <c r="D6690" s="5">
        <f t="shared" si="106"/>
        <v>665589087</v>
      </c>
      <c r="E6690" s="6">
        <v>0.30993907135905613</v>
      </c>
      <c r="F6690" s="7">
        <v>-0.49602305814402109</v>
      </c>
    </row>
    <row r="6691" spans="4:6" x14ac:dyDescent="0.25">
      <c r="D6691" s="5">
        <f t="shared" si="106"/>
        <v>147975810</v>
      </c>
      <c r="E6691" s="6">
        <v>6.8906606239179713E-2</v>
      </c>
      <c r="F6691" s="7">
        <v>-1.4839838222972603</v>
      </c>
    </row>
    <row r="6692" spans="4:6" x14ac:dyDescent="0.25">
      <c r="D6692" s="5">
        <f t="shared" si="106"/>
        <v>409714588</v>
      </c>
      <c r="E6692" s="6">
        <v>0.19078822265452539</v>
      </c>
      <c r="F6692" s="7">
        <v>-0.87499533256352735</v>
      </c>
    </row>
    <row r="6693" spans="4:6" x14ac:dyDescent="0.25">
      <c r="D6693" s="5">
        <f t="shared" si="106"/>
        <v>1155972125</v>
      </c>
      <c r="E6693" s="6">
        <v>0.53829146832068586</v>
      </c>
      <c r="F6693" s="7">
        <v>9.6130329538923698E-2</v>
      </c>
    </row>
    <row r="6694" spans="4:6" x14ac:dyDescent="0.25">
      <c r="D6694" s="5">
        <f t="shared" si="106"/>
        <v>1862845874</v>
      </c>
      <c r="E6694" s="6">
        <v>0.8674552085506313</v>
      </c>
      <c r="F6694" s="7">
        <v>1.1144420716604579</v>
      </c>
    </row>
    <row r="6695" spans="4:6" x14ac:dyDescent="0.25">
      <c r="D6695" s="5">
        <f t="shared" si="106"/>
        <v>1997916670</v>
      </c>
      <c r="E6695" s="6">
        <v>0.93035244935224992</v>
      </c>
      <c r="F6695" s="7">
        <v>1.4784210996103322</v>
      </c>
    </row>
    <row r="6696" spans="4:6" x14ac:dyDescent="0.25">
      <c r="D6696" s="5">
        <f t="shared" si="106"/>
        <v>92474447</v>
      </c>
      <c r="E6696" s="6">
        <v>4.3061770073195706E-2</v>
      </c>
      <c r="F6696" s="7">
        <v>-1.7162104014162289</v>
      </c>
    </row>
    <row r="6697" spans="4:6" x14ac:dyDescent="0.25">
      <c r="D6697" s="5">
        <f t="shared" si="106"/>
        <v>1363012671</v>
      </c>
      <c r="E6697" s="6">
        <v>0.63470223558573258</v>
      </c>
      <c r="F6697" s="7">
        <v>0.34433345306370333</v>
      </c>
    </row>
    <row r="6698" spans="4:6" x14ac:dyDescent="0.25">
      <c r="D6698" s="5">
        <f t="shared" si="106"/>
        <v>1528148702</v>
      </c>
      <c r="E6698" s="6">
        <v>0.71159969243369969</v>
      </c>
      <c r="F6698" s="7">
        <v>0.55806409830369563</v>
      </c>
    </row>
    <row r="6699" spans="4:6" x14ac:dyDescent="0.25">
      <c r="D6699" s="5">
        <f t="shared" si="106"/>
        <v>1350203439</v>
      </c>
      <c r="E6699" s="6">
        <v>0.62873747211763398</v>
      </c>
      <c r="F6699" s="7">
        <v>0.3285113608810234</v>
      </c>
    </row>
    <row r="6700" spans="4:6" x14ac:dyDescent="0.25">
      <c r="D6700" s="5">
        <f t="shared" si="106"/>
        <v>1689001166</v>
      </c>
      <c r="E6700" s="6">
        <v>0.78650245795632012</v>
      </c>
      <c r="F6700" s="7">
        <v>0.79434419149748203</v>
      </c>
    </row>
    <row r="6701" spans="4:6" x14ac:dyDescent="0.25">
      <c r="D6701" s="5">
        <f t="shared" si="106"/>
        <v>558625631</v>
      </c>
      <c r="E6701" s="6">
        <v>0.2601303306968234</v>
      </c>
      <c r="F6701" s="7">
        <v>-0.64294365498392614</v>
      </c>
    </row>
    <row r="6702" spans="4:6" x14ac:dyDescent="0.25">
      <c r="D6702" s="5">
        <f t="shared" si="106"/>
        <v>1613162269</v>
      </c>
      <c r="E6702" s="6">
        <v>0.75118721951841116</v>
      </c>
      <c r="F6702" s="7">
        <v>0.67823049370490263</v>
      </c>
    </row>
    <row r="6703" spans="4:6" x14ac:dyDescent="0.25">
      <c r="D6703" s="5">
        <f t="shared" si="106"/>
        <v>1198846679</v>
      </c>
      <c r="E6703" s="6">
        <v>0.55825648834766495</v>
      </c>
      <c r="F6703" s="7">
        <v>0.14655025128064819</v>
      </c>
    </row>
    <row r="6704" spans="4:6" x14ac:dyDescent="0.25">
      <c r="D6704" s="5">
        <f t="shared" si="106"/>
        <v>1286206300</v>
      </c>
      <c r="E6704" s="6">
        <v>0.5989364819591273</v>
      </c>
      <c r="F6704" s="7">
        <v>0.25059527384330549</v>
      </c>
    </row>
    <row r="6705" spans="4:6" x14ac:dyDescent="0.25">
      <c r="D6705" s="5">
        <f t="shared" si="106"/>
        <v>564588883</v>
      </c>
      <c r="E6705" s="6">
        <v>0.26290718630227</v>
      </c>
      <c r="F6705" s="7">
        <v>-0.63440833323099466</v>
      </c>
    </row>
    <row r="6706" spans="4:6" x14ac:dyDescent="0.25">
      <c r="D6706" s="5">
        <f t="shared" si="106"/>
        <v>1702490863</v>
      </c>
      <c r="E6706" s="6">
        <v>0.79278408763258168</v>
      </c>
      <c r="F6706" s="7">
        <v>0.81611944291683447</v>
      </c>
    </row>
    <row r="6707" spans="4:6" x14ac:dyDescent="0.25">
      <c r="D6707" s="5">
        <f t="shared" si="106"/>
        <v>1032244477</v>
      </c>
      <c r="E6707" s="6">
        <v>0.48067629242378873</v>
      </c>
      <c r="F6707" s="7">
        <v>-4.8456307784009368E-2</v>
      </c>
    </row>
    <row r="6708" spans="4:6" x14ac:dyDescent="0.25">
      <c r="D6708" s="5">
        <f t="shared" si="106"/>
        <v>1557571573</v>
      </c>
      <c r="E6708" s="6">
        <v>0.72530078443260937</v>
      </c>
      <c r="F6708" s="7">
        <v>0.59866180683834858</v>
      </c>
    </row>
    <row r="6709" spans="4:6" x14ac:dyDescent="0.25">
      <c r="D6709" s="5">
        <f t="shared" si="106"/>
        <v>2134918813</v>
      </c>
      <c r="E6709" s="6">
        <v>0.99414904368496415</v>
      </c>
      <c r="F6709" s="7">
        <v>2.5210081963684239</v>
      </c>
    </row>
    <row r="6710" spans="4:6" x14ac:dyDescent="0.25">
      <c r="D6710" s="5">
        <f t="shared" si="106"/>
        <v>1220770087</v>
      </c>
      <c r="E6710" s="6">
        <v>0.56846537074862546</v>
      </c>
      <c r="F6710" s="7">
        <v>0.17246845562812102</v>
      </c>
    </row>
    <row r="6711" spans="4:6" x14ac:dyDescent="0.25">
      <c r="D6711" s="5">
        <f t="shared" si="106"/>
        <v>841595897</v>
      </c>
      <c r="E6711" s="6">
        <v>0.39189862915491558</v>
      </c>
      <c r="F6711" s="7">
        <v>-0.27437395222261002</v>
      </c>
    </row>
    <row r="6712" spans="4:6" x14ac:dyDescent="0.25">
      <c r="D6712" s="5">
        <f t="shared" si="106"/>
        <v>727393788</v>
      </c>
      <c r="E6712" s="6">
        <v>0.33871912801518955</v>
      </c>
      <c r="F6712" s="7">
        <v>-0.41596139026643553</v>
      </c>
    </row>
    <row r="6713" spans="4:6" x14ac:dyDescent="0.25">
      <c r="D6713" s="5">
        <f t="shared" si="106"/>
        <v>667912098</v>
      </c>
      <c r="E6713" s="6">
        <v>0.31102080765275358</v>
      </c>
      <c r="F6713" s="7">
        <v>-0.49295891819226723</v>
      </c>
    </row>
    <row r="6714" spans="4:6" x14ac:dyDescent="0.25">
      <c r="D6714" s="5">
        <f t="shared" si="106"/>
        <v>612890147</v>
      </c>
      <c r="E6714" s="6">
        <v>0.28539921509604826</v>
      </c>
      <c r="F6714" s="7">
        <v>-0.56687600113976344</v>
      </c>
    </row>
    <row r="6715" spans="4:6" x14ac:dyDescent="0.25">
      <c r="D6715" s="5">
        <f t="shared" si="106"/>
        <v>1085564765</v>
      </c>
      <c r="E6715" s="6">
        <v>0.50550548639661208</v>
      </c>
      <c r="F6715" s="7">
        <v>1.3800645928337463E-2</v>
      </c>
    </row>
    <row r="6716" spans="4:6" x14ac:dyDescent="0.25">
      <c r="D6716" s="5">
        <f t="shared" si="106"/>
        <v>548300868</v>
      </c>
      <c r="E6716" s="6">
        <v>0.25532248826261844</v>
      </c>
      <c r="F6716" s="7">
        <v>-0.65783373193920291</v>
      </c>
    </row>
    <row r="6717" spans="4:6" x14ac:dyDescent="0.25">
      <c r="D6717" s="5">
        <f t="shared" si="106"/>
        <v>1442733600</v>
      </c>
      <c r="E6717" s="6">
        <v>0.67182518604381491</v>
      </c>
      <c r="F6717" s="7">
        <v>0.4449586622523633</v>
      </c>
    </row>
    <row r="6718" spans="4:6" x14ac:dyDescent="0.25">
      <c r="D6718" s="5">
        <f t="shared" si="106"/>
        <v>1446417037</v>
      </c>
      <c r="E6718" s="6">
        <v>0.67354042006054937</v>
      </c>
      <c r="F6718" s="7">
        <v>0.44971055463930087</v>
      </c>
    </row>
    <row r="6719" spans="4:6" x14ac:dyDescent="0.25">
      <c r="D6719" s="5">
        <f t="shared" si="106"/>
        <v>1008461763</v>
      </c>
      <c r="E6719" s="6">
        <v>0.46960160319656286</v>
      </c>
      <c r="F6719" s="7">
        <v>-7.6271365619898598E-2</v>
      </c>
    </row>
    <row r="6720" spans="4:6" x14ac:dyDescent="0.25">
      <c r="D6720" s="5">
        <f t="shared" si="106"/>
        <v>298451577</v>
      </c>
      <c r="E6720" s="6">
        <v>0.13897734567427761</v>
      </c>
      <c r="F6720" s="7">
        <v>-1.0849254131879291</v>
      </c>
    </row>
    <row r="6721" spans="4:6" x14ac:dyDescent="0.25">
      <c r="D6721" s="5">
        <f t="shared" si="106"/>
        <v>1235769291</v>
      </c>
      <c r="E6721" s="6">
        <v>0.57544991939836176</v>
      </c>
      <c r="F6721" s="7">
        <v>0.1902666812647128</v>
      </c>
    </row>
    <row r="6722" spans="4:6" x14ac:dyDescent="0.25">
      <c r="D6722" s="5">
        <f t="shared" si="106"/>
        <v>1166183142</v>
      </c>
      <c r="E6722" s="6">
        <v>0.54304634364605542</v>
      </c>
      <c r="F6722" s="7">
        <v>0.1081114158328768</v>
      </c>
    </row>
    <row r="6723" spans="4:6" x14ac:dyDescent="0.25">
      <c r="D6723" s="5">
        <f t="shared" ref="D6723:D6786" si="107">MOD(D6722*$B$4,$B$5)</f>
        <v>837608671</v>
      </c>
      <c r="E6723" s="6">
        <v>0.39004193236123952</v>
      </c>
      <c r="F6723" s="7">
        <v>-0.2792097459985699</v>
      </c>
    </row>
    <row r="6724" spans="4:6" x14ac:dyDescent="0.25">
      <c r="D6724" s="5">
        <f t="shared" si="107"/>
        <v>1533535772</v>
      </c>
      <c r="E6724" s="6">
        <v>0.71410824238705284</v>
      </c>
      <c r="F6724" s="7">
        <v>0.56542677778259587</v>
      </c>
    </row>
    <row r="6725" spans="4:6" x14ac:dyDescent="0.25">
      <c r="D6725" s="5">
        <f t="shared" si="107"/>
        <v>1543938122</v>
      </c>
      <c r="E6725" s="6">
        <v>0.71895221408358978</v>
      </c>
      <c r="F6725" s="7">
        <v>0.57973168635718608</v>
      </c>
    </row>
    <row r="6726" spans="4:6" x14ac:dyDescent="0.25">
      <c r="D6726" s="5">
        <f t="shared" si="107"/>
        <v>1164601574</v>
      </c>
      <c r="E6726" s="6">
        <v>0.5423098686545248</v>
      </c>
      <c r="F6726" s="7">
        <v>0.10625471200459603</v>
      </c>
    </row>
    <row r="6727" spans="4:6" x14ac:dyDescent="0.25">
      <c r="D6727" s="5">
        <f t="shared" si="107"/>
        <v>1803151035</v>
      </c>
      <c r="E6727" s="6">
        <v>0.83965763295037454</v>
      </c>
      <c r="F6727" s="7">
        <v>0.99305175358819131</v>
      </c>
    </row>
    <row r="6728" spans="4:6" x14ac:dyDescent="0.25">
      <c r="D6728" s="5">
        <f t="shared" si="107"/>
        <v>243913928</v>
      </c>
      <c r="E6728" s="6">
        <v>0.11358127381054803</v>
      </c>
      <c r="F6728" s="7">
        <v>-1.2077003389302621</v>
      </c>
    </row>
    <row r="6729" spans="4:6" x14ac:dyDescent="0.25">
      <c r="D6729" s="5">
        <f t="shared" si="107"/>
        <v>1463865634</v>
      </c>
      <c r="E6729" s="6">
        <v>0.68166555620885039</v>
      </c>
      <c r="F6729" s="7">
        <v>0.47236134907914085</v>
      </c>
    </row>
    <row r="6730" spans="4:6" x14ac:dyDescent="0.25">
      <c r="D6730" s="5">
        <f t="shared" si="107"/>
        <v>1456097926</v>
      </c>
      <c r="E6730" s="6">
        <v>0.67804843529877112</v>
      </c>
      <c r="F6730" s="7">
        <v>0.4622484960705448</v>
      </c>
    </row>
    <row r="6731" spans="4:6" x14ac:dyDescent="0.25">
      <c r="D6731" s="5">
        <f t="shared" si="107"/>
        <v>163219636</v>
      </c>
      <c r="E6731" s="6">
        <v>7.600506588444586E-2</v>
      </c>
      <c r="F6731" s="7">
        <v>-1.432467293837093</v>
      </c>
    </row>
    <row r="6732" spans="4:6" x14ac:dyDescent="0.25">
      <c r="D6732" s="5">
        <f t="shared" si="107"/>
        <v>1805032160</v>
      </c>
      <c r="E6732" s="6">
        <v>0.84053360004027711</v>
      </c>
      <c r="F6732" s="7">
        <v>0.99665335139419697</v>
      </c>
    </row>
    <row r="6733" spans="4:6" x14ac:dyDescent="0.25">
      <c r="D6733" s="5">
        <f t="shared" si="107"/>
        <v>853385629</v>
      </c>
      <c r="E6733" s="6">
        <v>0.39738865094016179</v>
      </c>
      <c r="F6733" s="7">
        <v>-0.26011210358475723</v>
      </c>
    </row>
    <row r="6734" spans="4:6" x14ac:dyDescent="0.25">
      <c r="D6734" s="5">
        <f t="shared" si="107"/>
        <v>746380705</v>
      </c>
      <c r="E6734" s="6">
        <v>0.347560600235649</v>
      </c>
      <c r="F6734" s="7">
        <v>-0.39191475497573702</v>
      </c>
    </row>
    <row r="6735" spans="4:6" x14ac:dyDescent="0.25">
      <c r="D6735" s="5">
        <f t="shared" si="107"/>
        <v>209865336</v>
      </c>
      <c r="E6735" s="6">
        <v>9.7726162614045819E-2</v>
      </c>
      <c r="F6735" s="7">
        <v>-1.2946171730761582</v>
      </c>
    </row>
    <row r="6736" spans="4:6" x14ac:dyDescent="0.25">
      <c r="D6736" s="5">
        <f t="shared" si="107"/>
        <v>729271157</v>
      </c>
      <c r="E6736" s="6">
        <v>0.33959334608129538</v>
      </c>
      <c r="F6736" s="7">
        <v>-0.41357321578951045</v>
      </c>
    </row>
    <row r="6737" spans="4:6" x14ac:dyDescent="0.25">
      <c r="D6737" s="5">
        <f t="shared" si="107"/>
        <v>1096077923</v>
      </c>
      <c r="E6737" s="6">
        <v>0.51040105708912109</v>
      </c>
      <c r="F6737" s="7">
        <v>2.6074538083851614E-2</v>
      </c>
    </row>
    <row r="6738" spans="4:6" x14ac:dyDescent="0.25">
      <c r="D6738" s="5">
        <f t="shared" si="107"/>
        <v>1222809994</v>
      </c>
      <c r="E6738" s="6">
        <v>0.56941527646911827</v>
      </c>
      <c r="F6738" s="7">
        <v>0.174885699734142</v>
      </c>
    </row>
    <row r="6739" spans="4:6" x14ac:dyDescent="0.25">
      <c r="D6739" s="5">
        <f t="shared" si="107"/>
        <v>525698932</v>
      </c>
      <c r="E6739" s="6">
        <v>0.24479764163940926</v>
      </c>
      <c r="F6739" s="7">
        <v>-0.69095267288084472</v>
      </c>
    </row>
    <row r="6740" spans="4:6" x14ac:dyDescent="0.25">
      <c r="D6740" s="5">
        <f t="shared" si="107"/>
        <v>1346373620</v>
      </c>
      <c r="E6740" s="6">
        <v>0.62695407367027745</v>
      </c>
      <c r="F6740" s="7">
        <v>0.32379683482503402</v>
      </c>
    </row>
    <row r="6741" spans="4:6" x14ac:dyDescent="0.25">
      <c r="D6741" s="5">
        <f t="shared" si="107"/>
        <v>1503401859</v>
      </c>
      <c r="E6741" s="6">
        <v>0.70007604565478498</v>
      </c>
      <c r="F6741" s="7">
        <v>0.52461924043944097</v>
      </c>
    </row>
    <row r="6742" spans="4:6" x14ac:dyDescent="0.25">
      <c r="D6742" s="5">
        <f t="shared" si="107"/>
        <v>796252718</v>
      </c>
      <c r="E6742" s="6">
        <v>0.37078406603148584</v>
      </c>
      <c r="F6742" s="7">
        <v>-0.329777443794188</v>
      </c>
    </row>
    <row r="6743" spans="4:6" x14ac:dyDescent="0.25">
      <c r="D6743" s="5">
        <f t="shared" si="107"/>
        <v>252636572</v>
      </c>
      <c r="E6743" s="6">
        <v>0.117643071448098</v>
      </c>
      <c r="F6743" s="7">
        <v>-1.1868516466092178</v>
      </c>
    </row>
    <row r="6744" spans="4:6" x14ac:dyDescent="0.25">
      <c r="D6744" s="5">
        <f t="shared" si="107"/>
        <v>1607819346</v>
      </c>
      <c r="E6744" s="6">
        <v>0.74869922711392789</v>
      </c>
      <c r="F6744" s="7">
        <v>0.67040202239769198</v>
      </c>
    </row>
    <row r="6745" spans="4:6" x14ac:dyDescent="0.25">
      <c r="D6745" s="5">
        <f t="shared" si="107"/>
        <v>988648186</v>
      </c>
      <c r="E6745" s="6">
        <v>0.46037518741597905</v>
      </c>
      <c r="F6745" s="7">
        <v>-9.9488554711658933E-2</v>
      </c>
    </row>
    <row r="6746" spans="4:6" x14ac:dyDescent="0.25">
      <c r="D6746" s="5">
        <f t="shared" si="107"/>
        <v>1654982772</v>
      </c>
      <c r="E6746" s="6">
        <v>0.77066140879938505</v>
      </c>
      <c r="F6746" s="7">
        <v>0.74102681393273706</v>
      </c>
    </row>
    <row r="6747" spans="4:6" x14ac:dyDescent="0.25">
      <c r="D6747" s="5">
        <f t="shared" si="107"/>
        <v>1281718812</v>
      </c>
      <c r="E6747" s="6">
        <v>0.59684683251832316</v>
      </c>
      <c r="F6747" s="7">
        <v>0.24519385400630503</v>
      </c>
    </row>
    <row r="6748" spans="4:6" x14ac:dyDescent="0.25">
      <c r="D6748" s="5">
        <f t="shared" si="107"/>
        <v>844903982</v>
      </c>
      <c r="E6748" s="6">
        <v>0.39343907627597363</v>
      </c>
      <c r="F6748" s="7">
        <v>-0.27036670445607525</v>
      </c>
    </row>
    <row r="6749" spans="4:6" x14ac:dyDescent="0.25">
      <c r="D6749" s="5">
        <f t="shared" si="107"/>
        <v>1498174945</v>
      </c>
      <c r="E6749" s="6">
        <v>0.69764207415063129</v>
      </c>
      <c r="F6749" s="7">
        <v>0.51763085212488624</v>
      </c>
    </row>
    <row r="6750" spans="4:6" x14ac:dyDescent="0.25">
      <c r="D6750" s="5">
        <f t="shared" si="107"/>
        <v>1890957370</v>
      </c>
      <c r="E6750" s="6">
        <v>0.88054564397832902</v>
      </c>
      <c r="F6750" s="7">
        <v>1.1777188436410195</v>
      </c>
    </row>
    <row r="6751" spans="4:6" x14ac:dyDescent="0.25">
      <c r="D6751" s="5">
        <f t="shared" si="107"/>
        <v>1758275182</v>
      </c>
      <c r="E6751" s="6">
        <v>0.81876068545389979</v>
      </c>
      <c r="F6751" s="7">
        <v>0.91065225328079791</v>
      </c>
    </row>
    <row r="6752" spans="4:6" x14ac:dyDescent="0.25">
      <c r="D6752" s="5">
        <f t="shared" si="107"/>
        <v>852613588</v>
      </c>
      <c r="E6752" s="6">
        <v>0.39702914133391265</v>
      </c>
      <c r="F6752" s="7">
        <v>-0.26104438057934776</v>
      </c>
    </row>
    <row r="6753" spans="4:6" x14ac:dyDescent="0.25">
      <c r="D6753" s="5">
        <f t="shared" si="107"/>
        <v>2133895240</v>
      </c>
      <c r="E6753" s="6">
        <v>0.99367240536368673</v>
      </c>
      <c r="F6753" s="7">
        <v>2.493327968050882</v>
      </c>
    </row>
    <row r="6754" spans="4:6" x14ac:dyDescent="0.25">
      <c r="D6754" s="5">
        <f t="shared" si="107"/>
        <v>1204001685</v>
      </c>
      <c r="E6754" s="6">
        <v>0.56065697507993972</v>
      </c>
      <c r="F6754" s="7">
        <v>0.15263509198090566</v>
      </c>
    </row>
    <row r="6755" spans="4:6" x14ac:dyDescent="0.25">
      <c r="D6755" s="5">
        <f t="shared" si="107"/>
        <v>1015397874</v>
      </c>
      <c r="E6755" s="6">
        <v>0.47283148157674026</v>
      </c>
      <c r="F6755" s="7">
        <v>-6.8154102143333381E-2</v>
      </c>
    </row>
    <row r="6756" spans="4:6" x14ac:dyDescent="0.25">
      <c r="D6756" s="5">
        <f t="shared" si="107"/>
        <v>104016726</v>
      </c>
      <c r="E6756" s="6">
        <v>4.8436562575806454E-2</v>
      </c>
      <c r="F6756" s="7">
        <v>-1.6602054673563398</v>
      </c>
    </row>
    <row r="6757" spans="4:6" x14ac:dyDescent="0.25">
      <c r="D6757" s="5">
        <f t="shared" si="107"/>
        <v>174614060</v>
      </c>
      <c r="E6757" s="6">
        <v>8.1311008037357593E-2</v>
      </c>
      <c r="F6757" s="7">
        <v>-1.3963071684105901</v>
      </c>
    </row>
    <row r="6758" spans="4:6" x14ac:dyDescent="0.25">
      <c r="D6758" s="5">
        <f t="shared" si="107"/>
        <v>2069459432</v>
      </c>
      <c r="E6758" s="6">
        <v>0.96366714403374787</v>
      </c>
      <c r="F6758" s="7">
        <v>1.7949246124594351</v>
      </c>
    </row>
    <row r="6759" spans="4:6" x14ac:dyDescent="0.25">
      <c r="D6759" s="5">
        <f t="shared" si="107"/>
        <v>379434573</v>
      </c>
      <c r="E6759" s="6">
        <v>0.17668799187679587</v>
      </c>
      <c r="F6759" s="7">
        <v>-0.92806089318932838</v>
      </c>
    </row>
    <row r="6760" spans="4:6" x14ac:dyDescent="0.25">
      <c r="D6760" s="5">
        <f t="shared" si="107"/>
        <v>1945731667</v>
      </c>
      <c r="E6760" s="6">
        <v>0.90605191365448001</v>
      </c>
      <c r="F6760" s="7">
        <v>1.3168283350826975</v>
      </c>
    </row>
    <row r="6761" spans="4:6" x14ac:dyDescent="0.25">
      <c r="D6761" s="5">
        <f t="shared" si="107"/>
        <v>68512565</v>
      </c>
      <c r="E6761" s="6">
        <v>3.1903649244367747E-2</v>
      </c>
      <c r="F6761" s="7">
        <v>-1.8535239369169287</v>
      </c>
    </row>
    <row r="6762" spans="4:6" x14ac:dyDescent="0.25">
      <c r="D6762" s="5">
        <f t="shared" si="107"/>
        <v>45208735</v>
      </c>
      <c r="E6762" s="6">
        <v>2.1051957757260611E-2</v>
      </c>
      <c r="F6762" s="7">
        <v>-2.0324915781452639</v>
      </c>
    </row>
    <row r="6763" spans="4:6" x14ac:dyDescent="0.25">
      <c r="D6763" s="5">
        <f t="shared" si="107"/>
        <v>427461833</v>
      </c>
      <c r="E6763" s="6">
        <v>0.19905242761508787</v>
      </c>
      <c r="F6763" s="7">
        <v>-0.84501071737642452</v>
      </c>
    </row>
    <row r="6764" spans="4:6" x14ac:dyDescent="0.25">
      <c r="D6764" s="5">
        <f t="shared" si="107"/>
        <v>987260367</v>
      </c>
      <c r="E6764" s="6">
        <v>0.45972893383328706</v>
      </c>
      <c r="F6764" s="7">
        <v>-0.10111664160228909</v>
      </c>
    </row>
    <row r="6765" spans="4:6" x14ac:dyDescent="0.25">
      <c r="D6765" s="5">
        <f t="shared" si="107"/>
        <v>1235564880</v>
      </c>
      <c r="E6765" s="6">
        <v>0.5753547331088732</v>
      </c>
      <c r="F6765" s="7">
        <v>0.19002373214224957</v>
      </c>
    </row>
    <row r="6766" spans="4:6" x14ac:dyDescent="0.25">
      <c r="D6766" s="5">
        <f t="shared" si="107"/>
        <v>2036477996</v>
      </c>
      <c r="E6766" s="6">
        <v>0.94830896607442661</v>
      </c>
      <c r="F6766" s="7">
        <v>1.6286739139758364</v>
      </c>
    </row>
    <row r="6767" spans="4:6" x14ac:dyDescent="0.25">
      <c r="D6767" s="5">
        <f t="shared" si="107"/>
        <v>1765403491</v>
      </c>
      <c r="E6767" s="6">
        <v>0.82208006300225855</v>
      </c>
      <c r="F6767" s="7">
        <v>0.92332114070422489</v>
      </c>
    </row>
    <row r="6768" spans="4:6" x14ac:dyDescent="0.25">
      <c r="D6768" s="5">
        <f t="shared" si="107"/>
        <v>1345833807</v>
      </c>
      <c r="E6768" s="6">
        <v>0.62670270365355785</v>
      </c>
      <c r="F6768" s="7">
        <v>0.32313290309088005</v>
      </c>
    </row>
    <row r="6769" spans="4:6" x14ac:dyDescent="0.25">
      <c r="D6769" s="5">
        <f t="shared" si="107"/>
        <v>1215892300</v>
      </c>
      <c r="E6769" s="6">
        <v>0.56619397417287709</v>
      </c>
      <c r="F6769" s="7">
        <v>0.16669244338249939</v>
      </c>
    </row>
    <row r="6770" spans="4:6" x14ac:dyDescent="0.25">
      <c r="D6770" s="5">
        <f t="shared" si="107"/>
        <v>1609140790</v>
      </c>
      <c r="E6770" s="6">
        <v>0.74931457242864608</v>
      </c>
      <c r="F6770" s="7">
        <v>0.67233436792467405</v>
      </c>
    </row>
    <row r="6771" spans="4:6" x14ac:dyDescent="0.25">
      <c r="D6771" s="5">
        <f t="shared" si="107"/>
        <v>351562100</v>
      </c>
      <c r="E6771" s="6">
        <v>0.16370886020707792</v>
      </c>
      <c r="F6771" s="7">
        <v>-0.97932844422381815</v>
      </c>
    </row>
    <row r="6772" spans="4:6" x14ac:dyDescent="0.25">
      <c r="D6772" s="5">
        <f t="shared" si="107"/>
        <v>838350506</v>
      </c>
      <c r="E6772" s="6">
        <v>0.39038737620263114</v>
      </c>
      <c r="F6772" s="7">
        <v>-0.2783095413535715</v>
      </c>
    </row>
    <row r="6773" spans="4:6" x14ac:dyDescent="0.25">
      <c r="D6773" s="5">
        <f t="shared" si="107"/>
        <v>835431058</v>
      </c>
      <c r="E6773" s="6">
        <v>0.38902790228745704</v>
      </c>
      <c r="F6773" s="7">
        <v>-0.28185355417321672</v>
      </c>
    </row>
    <row r="6774" spans="4:6" x14ac:dyDescent="0.25">
      <c r="D6774" s="5">
        <f t="shared" si="107"/>
        <v>1644677352</v>
      </c>
      <c r="E6774" s="6">
        <v>0.76586257365146893</v>
      </c>
      <c r="F6774" s="7">
        <v>0.72528883682570067</v>
      </c>
    </row>
    <row r="6775" spans="4:6" x14ac:dyDescent="0.25">
      <c r="D6775" s="5">
        <f t="shared" si="107"/>
        <v>2044996096</v>
      </c>
      <c r="E6775" s="6">
        <v>0.95227551548953682</v>
      </c>
      <c r="F6775" s="7">
        <v>1.6673291720367622</v>
      </c>
    </row>
    <row r="6776" spans="4:6" x14ac:dyDescent="0.25">
      <c r="D6776" s="5">
        <f t="shared" si="107"/>
        <v>625748367</v>
      </c>
      <c r="E6776" s="6">
        <v>0.29138679037931076</v>
      </c>
      <c r="F6776" s="7">
        <v>-0.54933790252705916</v>
      </c>
    </row>
    <row r="6777" spans="4:6" x14ac:dyDescent="0.25">
      <c r="D6777" s="5">
        <f t="shared" si="107"/>
        <v>1141928402</v>
      </c>
      <c r="E6777" s="6">
        <v>0.53175185018382209</v>
      </c>
      <c r="F6777" s="7">
        <v>7.9674300569898021E-2</v>
      </c>
    </row>
    <row r="6778" spans="4:6" x14ac:dyDescent="0.25">
      <c r="D6778" s="5">
        <f t="shared" si="107"/>
        <v>415641746</v>
      </c>
      <c r="E6778" s="6">
        <v>0.19354827068145225</v>
      </c>
      <c r="F6778" s="7">
        <v>-0.86489478285090637</v>
      </c>
    </row>
    <row r="6779" spans="4:6" x14ac:dyDescent="0.25">
      <c r="D6779" s="5">
        <f t="shared" si="107"/>
        <v>1650490892</v>
      </c>
      <c r="E6779" s="6">
        <v>0.76856971417420517</v>
      </c>
      <c r="F6779" s="7">
        <v>0.73414466905418962</v>
      </c>
    </row>
    <row r="6780" spans="4:6" x14ac:dyDescent="0.25">
      <c r="D6780" s="5">
        <f t="shared" si="107"/>
        <v>1350027679</v>
      </c>
      <c r="E6780" s="6">
        <v>0.62865562748970061</v>
      </c>
      <c r="F6780" s="7">
        <v>0.32829484032243222</v>
      </c>
    </row>
    <row r="6781" spans="4:6" x14ac:dyDescent="0.25">
      <c r="D6781" s="5">
        <f t="shared" si="107"/>
        <v>1794824794</v>
      </c>
      <c r="E6781" s="6">
        <v>0.83578042484426907</v>
      </c>
      <c r="F6781" s="7">
        <v>0.97726262690644683</v>
      </c>
    </row>
    <row r="6782" spans="4:6" x14ac:dyDescent="0.25">
      <c r="D6782" s="5">
        <f t="shared" si="107"/>
        <v>2054860253</v>
      </c>
      <c r="E6782" s="6">
        <v>0.95686887154064038</v>
      </c>
      <c r="F6782" s="7">
        <v>1.7154527188478217</v>
      </c>
    </row>
    <row r="6783" spans="4:6" x14ac:dyDescent="0.25">
      <c r="D6783" s="5">
        <f t="shared" si="107"/>
        <v>37101280</v>
      </c>
      <c r="E6783" s="6">
        <v>1.7276629821654996E-2</v>
      </c>
      <c r="F6783" s="7">
        <v>-2.1135553873154693</v>
      </c>
    </row>
    <row r="6784" spans="4:6" x14ac:dyDescent="0.25">
      <c r="D6784" s="5">
        <f t="shared" si="107"/>
        <v>2062008929</v>
      </c>
      <c r="E6784" s="6">
        <v>0.9601977332124465</v>
      </c>
      <c r="F6784" s="7">
        <v>1.7529852813474682</v>
      </c>
    </row>
    <row r="6785" spans="4:6" x14ac:dyDescent="0.25">
      <c r="D6785" s="5">
        <f t="shared" si="107"/>
        <v>1513456956</v>
      </c>
      <c r="E6785" s="6">
        <v>0.70475831507216979</v>
      </c>
      <c r="F6785" s="7">
        <v>0.53813569654252902</v>
      </c>
    </row>
    <row r="6786" spans="4:6" x14ac:dyDescent="0.25">
      <c r="D6786" s="5">
        <f t="shared" si="107"/>
        <v>834535783</v>
      </c>
      <c r="E6786" s="6">
        <v>0.38861100737807436</v>
      </c>
      <c r="F6786" s="7">
        <v>-0.28294106516791195</v>
      </c>
    </row>
    <row r="6787" spans="4:6" x14ac:dyDescent="0.25">
      <c r="D6787" s="5">
        <f t="shared" ref="D6787:D6850" si="108">MOD(D6786*$B$4,$B$5)</f>
        <v>1378530767</v>
      </c>
      <c r="E6787" s="6">
        <v>0.64192841215238761</v>
      </c>
      <c r="F6787" s="7">
        <v>0.36361814443013313</v>
      </c>
    </row>
    <row r="6788" spans="4:6" x14ac:dyDescent="0.25">
      <c r="D6788" s="5">
        <f t="shared" si="108"/>
        <v>1130367915</v>
      </c>
      <c r="E6788" s="6">
        <v>0.52636857892048416</v>
      </c>
      <c r="F6788" s="7">
        <v>6.6144425094725609E-2</v>
      </c>
    </row>
    <row r="6789" spans="4:6" x14ac:dyDescent="0.25">
      <c r="D6789" s="5">
        <f t="shared" si="108"/>
        <v>725121989</v>
      </c>
      <c r="E6789" s="6">
        <v>0.33766123916735991</v>
      </c>
      <c r="F6789" s="7">
        <v>-0.41885449082530329</v>
      </c>
    </row>
    <row r="6790" spans="4:6" x14ac:dyDescent="0.25">
      <c r="D6790" s="5">
        <f t="shared" si="108"/>
        <v>527568566</v>
      </c>
      <c r="E6790" s="6">
        <v>0.2456682578154544</v>
      </c>
      <c r="F6790" s="7">
        <v>-0.68818463950133135</v>
      </c>
    </row>
    <row r="6791" spans="4:6" x14ac:dyDescent="0.25">
      <c r="D6791" s="5">
        <f t="shared" si="108"/>
        <v>1401163260</v>
      </c>
      <c r="E6791" s="6">
        <v>0.65246748798756626</v>
      </c>
      <c r="F6791" s="7">
        <v>0.39199078302989304</v>
      </c>
    </row>
    <row r="6792" spans="4:6" x14ac:dyDescent="0.25">
      <c r="D6792" s="5">
        <f t="shared" si="108"/>
        <v>554261195</v>
      </c>
      <c r="E6792" s="6">
        <v>0.25809798180879839</v>
      </c>
      <c r="F6792" s="7">
        <v>-0.64922034438801923</v>
      </c>
    </row>
    <row r="6793" spans="4:6" x14ac:dyDescent="0.25">
      <c r="D6793" s="5">
        <f t="shared" si="108"/>
        <v>1390869519</v>
      </c>
      <c r="E6793" s="6">
        <v>0.6476740912978296</v>
      </c>
      <c r="F6793" s="7">
        <v>0.37904854198633764</v>
      </c>
    </row>
    <row r="6794" spans="4:6" x14ac:dyDescent="0.25">
      <c r="D6794" s="5">
        <f t="shared" si="108"/>
        <v>1881295488</v>
      </c>
      <c r="E6794" s="6">
        <v>0.87604647956420345</v>
      </c>
      <c r="F6794" s="7">
        <v>1.1554479374369724</v>
      </c>
    </row>
    <row r="6795" spans="4:6" x14ac:dyDescent="0.25">
      <c r="D6795" s="5">
        <f t="shared" si="108"/>
        <v>1373520559</v>
      </c>
      <c r="E6795" s="6">
        <v>0.63959535224325526</v>
      </c>
      <c r="F6795" s="7">
        <v>0.35737739710918653</v>
      </c>
    </row>
    <row r="6796" spans="4:6" x14ac:dyDescent="0.25">
      <c r="D6796" s="5">
        <f t="shared" si="108"/>
        <v>1948269658</v>
      </c>
      <c r="E6796" s="6">
        <v>0.90723375781181614</v>
      </c>
      <c r="F6796" s="7">
        <v>1.3239113617467264</v>
      </c>
    </row>
    <row r="6797" spans="4:6" x14ac:dyDescent="0.25">
      <c r="D6797" s="5">
        <f t="shared" si="108"/>
        <v>173308247</v>
      </c>
      <c r="E6797" s="6">
        <v>8.0702941474228115E-2</v>
      </c>
      <c r="F6797" s="7">
        <v>-1.4003588603842376</v>
      </c>
    </row>
    <row r="6798" spans="4:6" x14ac:dyDescent="0.25">
      <c r="D6798" s="5">
        <f t="shared" si="108"/>
        <v>1313585872</v>
      </c>
      <c r="E6798" s="6">
        <v>0.61168608871445629</v>
      </c>
      <c r="F6798" s="7">
        <v>0.28371627345750544</v>
      </c>
    </row>
    <row r="6799" spans="4:6" x14ac:dyDescent="0.25">
      <c r="D6799" s="5">
        <f t="shared" si="108"/>
        <v>1501465990</v>
      </c>
      <c r="E6799" s="6">
        <v>0.69917458640334629</v>
      </c>
      <c r="F6799" s="7">
        <v>0.52202801188911729</v>
      </c>
    </row>
    <row r="6800" spans="4:6" x14ac:dyDescent="0.25">
      <c r="D6800" s="5">
        <f t="shared" si="108"/>
        <v>1839200687</v>
      </c>
      <c r="E6800" s="6">
        <v>0.85644456032332461</v>
      </c>
      <c r="F6800" s="7">
        <v>1.0644809508844912</v>
      </c>
    </row>
    <row r="6801" spans="4:6" x14ac:dyDescent="0.25">
      <c r="D6801" s="5">
        <f t="shared" si="108"/>
        <v>934911550</v>
      </c>
      <c r="E6801" s="6">
        <v>0.43535211629732706</v>
      </c>
      <c r="F6801" s="7">
        <v>-0.1627640272619911</v>
      </c>
    </row>
    <row r="6802" spans="4:6" x14ac:dyDescent="0.25">
      <c r="D6802" s="5">
        <f t="shared" si="108"/>
        <v>1894071992</v>
      </c>
      <c r="E6802" s="6">
        <v>0.88199600286967683</v>
      </c>
      <c r="F6802" s="7">
        <v>1.1850239079924123</v>
      </c>
    </row>
    <row r="6803" spans="4:6" x14ac:dyDescent="0.25">
      <c r="D6803" s="5">
        <f t="shared" si="108"/>
        <v>1780338454</v>
      </c>
      <c r="E6803" s="6">
        <v>0.82903469710520905</v>
      </c>
      <c r="F6803" s="7">
        <v>0.95035755010222511</v>
      </c>
    </row>
    <row r="6804" spans="4:6" x14ac:dyDescent="0.25">
      <c r="D6804" s="5">
        <f t="shared" si="108"/>
        <v>716927388</v>
      </c>
      <c r="E6804" s="6">
        <v>0.33384533071317274</v>
      </c>
      <c r="F6804" s="7">
        <v>-0.42931959120970509</v>
      </c>
    </row>
    <row r="6805" spans="4:6" x14ac:dyDescent="0.25">
      <c r="D6805" s="5">
        <f t="shared" si="108"/>
        <v>102974743</v>
      </c>
      <c r="E6805" s="6">
        <v>4.7951351430221785E-2</v>
      </c>
      <c r="F6805" s="7">
        <v>-1.6650503910320122</v>
      </c>
    </row>
    <row r="6806" spans="4:6" x14ac:dyDescent="0.25">
      <c r="D6806" s="5">
        <f t="shared" si="108"/>
        <v>1416660195</v>
      </c>
      <c r="E6806" s="6">
        <v>0.65968381069571136</v>
      </c>
      <c r="F6806" s="7">
        <v>0.41160034512771726</v>
      </c>
    </row>
    <row r="6807" spans="4:6" x14ac:dyDescent="0.25">
      <c r="D6807" s="5">
        <f t="shared" si="108"/>
        <v>1282501424</v>
      </c>
      <c r="E6807" s="6">
        <v>0.59721126463004504</v>
      </c>
      <c r="F6807" s="7">
        <v>0.24613533522358325</v>
      </c>
    </row>
    <row r="6808" spans="4:6" x14ac:dyDescent="0.25">
      <c r="D6808" s="5">
        <f t="shared" si="108"/>
        <v>2115145835</v>
      </c>
      <c r="E6808" s="6">
        <v>0.98494153328700129</v>
      </c>
      <c r="F6808" s="7">
        <v>2.1685490955949565</v>
      </c>
    </row>
    <row r="6809" spans="4:6" x14ac:dyDescent="0.25">
      <c r="D6809" s="5">
        <f t="shared" si="108"/>
        <v>242088317</v>
      </c>
      <c r="E6809" s="6">
        <v>0.11273115744137313</v>
      </c>
      <c r="F6809" s="7">
        <v>-1.2121308013543381</v>
      </c>
    </row>
    <row r="6810" spans="4:6" x14ac:dyDescent="0.25">
      <c r="D6810" s="5">
        <f t="shared" si="108"/>
        <v>1386626580</v>
      </c>
      <c r="E6810" s="6">
        <v>0.64569831885928131</v>
      </c>
      <c r="F6810" s="7">
        <v>0.37373247425806799</v>
      </c>
    </row>
    <row r="6811" spans="4:6" x14ac:dyDescent="0.25">
      <c r="D6811" s="5">
        <f t="shared" si="108"/>
        <v>1081333484</v>
      </c>
      <c r="E6811" s="6">
        <v>0.50353514263735633</v>
      </c>
      <c r="F6811" s="7">
        <v>8.8614044611612028E-3</v>
      </c>
    </row>
    <row r="6812" spans="4:6" x14ac:dyDescent="0.25">
      <c r="D6812" s="5">
        <f t="shared" si="108"/>
        <v>311082182</v>
      </c>
      <c r="E6812" s="6">
        <v>0.14485892946353082</v>
      </c>
      <c r="F6812" s="7">
        <v>-1.0587407610455863</v>
      </c>
    </row>
    <row r="6813" spans="4:6" x14ac:dyDescent="0.25">
      <c r="D6813" s="5">
        <f t="shared" si="108"/>
        <v>1042347498</v>
      </c>
      <c r="E6813" s="6">
        <v>0.48538087819272735</v>
      </c>
      <c r="F6813" s="7">
        <v>-3.665290922364476E-2</v>
      </c>
    </row>
    <row r="6814" spans="4:6" x14ac:dyDescent="0.25">
      <c r="D6814" s="5">
        <f t="shared" si="108"/>
        <v>1761710395</v>
      </c>
      <c r="E6814" s="6">
        <v>0.82036033116314588</v>
      </c>
      <c r="F6814" s="7">
        <v>0.9167391652404594</v>
      </c>
    </row>
    <row r="6815" spans="4:6" x14ac:dyDescent="0.25">
      <c r="D6815" s="5">
        <f t="shared" si="108"/>
        <v>1317539492</v>
      </c>
      <c r="E6815" s="6">
        <v>0.61352713649489654</v>
      </c>
      <c r="F6815" s="7">
        <v>0.28852391493726126</v>
      </c>
    </row>
    <row r="6816" spans="4:6" x14ac:dyDescent="0.25">
      <c r="D6816" s="5">
        <f t="shared" si="108"/>
        <v>1220612427</v>
      </c>
      <c r="E6816" s="6">
        <v>0.56839195459000014</v>
      </c>
      <c r="F6816" s="7">
        <v>0.172281674186438</v>
      </c>
    </row>
    <row r="6817" spans="4:6" x14ac:dyDescent="0.25">
      <c r="D6817" s="5">
        <f t="shared" si="108"/>
        <v>1821124625</v>
      </c>
      <c r="E6817" s="6">
        <v>0.84802723801511082</v>
      </c>
      <c r="F6817" s="7">
        <v>1.0280091492140733</v>
      </c>
    </row>
    <row r="6818" spans="4:6" x14ac:dyDescent="0.25">
      <c r="D6818" s="5">
        <f t="shared" si="108"/>
        <v>263683430</v>
      </c>
      <c r="E6818" s="6">
        <v>0.12278716556987461</v>
      </c>
      <c r="F6818" s="7">
        <v>-1.1611661660080803</v>
      </c>
    </row>
    <row r="6819" spans="4:6" x14ac:dyDescent="0.25">
      <c r="D6819" s="5">
        <f t="shared" si="108"/>
        <v>127273761</v>
      </c>
      <c r="E6819" s="6">
        <v>5.9266463442953735E-2</v>
      </c>
      <c r="F6819" s="7">
        <v>-1.5609611108694881</v>
      </c>
    </row>
    <row r="6820" spans="4:6" x14ac:dyDescent="0.25">
      <c r="D6820" s="5">
        <f t="shared" si="108"/>
        <v>1828486811</v>
      </c>
      <c r="E6820" s="6">
        <v>0.85145552302846272</v>
      </c>
      <c r="F6820" s="7">
        <v>1.0426963391212678</v>
      </c>
    </row>
    <row r="6821" spans="4:6" x14ac:dyDescent="0.25">
      <c r="D6821" s="5">
        <f t="shared" si="108"/>
        <v>1308962081</v>
      </c>
      <c r="E6821" s="6">
        <v>0.60953296824314906</v>
      </c>
      <c r="F6821" s="7">
        <v>0.27810199607486774</v>
      </c>
    </row>
    <row r="6822" spans="4:6" x14ac:dyDescent="0.25">
      <c r="D6822" s="5">
        <f t="shared" si="108"/>
        <v>1644749917</v>
      </c>
      <c r="E6822" s="6">
        <v>0.76589636436281383</v>
      </c>
      <c r="F6822" s="7">
        <v>0.72539902464906392</v>
      </c>
    </row>
    <row r="6823" spans="4:6" x14ac:dyDescent="0.25">
      <c r="D6823" s="5">
        <f t="shared" si="108"/>
        <v>1252813917</v>
      </c>
      <c r="E6823" s="6">
        <v>0.58338694189059259</v>
      </c>
      <c r="F6823" s="7">
        <v>0.2105657812466302</v>
      </c>
    </row>
    <row r="6824" spans="4:6" x14ac:dyDescent="0.25">
      <c r="D6824" s="5">
        <f t="shared" si="108"/>
        <v>1441087987</v>
      </c>
      <c r="E6824" s="6">
        <v>0.67105888777511091</v>
      </c>
      <c r="F6824" s="7">
        <v>0.44283895506623622</v>
      </c>
    </row>
    <row r="6825" spans="4:6" x14ac:dyDescent="0.25">
      <c r="D6825" s="5">
        <f t="shared" si="108"/>
        <v>1467926853</v>
      </c>
      <c r="E6825" s="6">
        <v>0.68355670867819029</v>
      </c>
      <c r="F6825" s="7">
        <v>0.47766791712887324</v>
      </c>
    </row>
    <row r="6826" spans="4:6" x14ac:dyDescent="0.25">
      <c r="D6826" s="5">
        <f t="shared" si="108"/>
        <v>2074188398</v>
      </c>
      <c r="E6826" s="6">
        <v>0.9658692404309932</v>
      </c>
      <c r="F6826" s="7">
        <v>1.8232765300192153</v>
      </c>
    </row>
    <row r="6827" spans="4:6" x14ac:dyDescent="0.25">
      <c r="D6827" s="5">
        <f t="shared" si="108"/>
        <v>1018085777</v>
      </c>
      <c r="E6827" s="6">
        <v>0.47408313394904428</v>
      </c>
      <c r="F6827" s="7">
        <v>-6.5009711570899562E-2</v>
      </c>
    </row>
    <row r="6828" spans="4:6" x14ac:dyDescent="0.25">
      <c r="D6828" s="5">
        <f t="shared" si="108"/>
        <v>1002763619</v>
      </c>
      <c r="E6828" s="6">
        <v>0.4669481981237868</v>
      </c>
      <c r="F6828" s="7">
        <v>-8.2943586698691396E-2</v>
      </c>
    </row>
    <row r="6829" spans="4:6" x14ac:dyDescent="0.25">
      <c r="D6829" s="5">
        <f t="shared" si="108"/>
        <v>121249369</v>
      </c>
      <c r="E6829" s="6">
        <v>5.6461137306374629E-2</v>
      </c>
      <c r="F6829" s="7">
        <v>-1.5851939503284591</v>
      </c>
    </row>
    <row r="6830" spans="4:6" x14ac:dyDescent="0.25">
      <c r="D6830" s="5">
        <f t="shared" si="108"/>
        <v>935352924</v>
      </c>
      <c r="E6830" s="6">
        <v>0.43555764708254269</v>
      </c>
      <c r="F6830" s="7">
        <v>-0.16224199051218757</v>
      </c>
    </row>
    <row r="6831" spans="4:6" x14ac:dyDescent="0.25">
      <c r="D6831" s="5">
        <f t="shared" si="108"/>
        <v>1724799876</v>
      </c>
      <c r="E6831" s="6">
        <v>0.80317253135440181</v>
      </c>
      <c r="F6831" s="7">
        <v>0.85300787470268669</v>
      </c>
    </row>
    <row r="6832" spans="4:6" x14ac:dyDescent="0.25">
      <c r="D6832" s="5">
        <f t="shared" si="108"/>
        <v>2021303853</v>
      </c>
      <c r="E6832" s="6">
        <v>0.94124295510467415</v>
      </c>
      <c r="F6832" s="7">
        <v>1.5652935714340175</v>
      </c>
    </row>
    <row r="6833" spans="4:6" x14ac:dyDescent="0.25">
      <c r="D6833" s="5">
        <f t="shared" si="108"/>
        <v>1586270365</v>
      </c>
      <c r="E6833" s="6">
        <v>0.73866470087195257</v>
      </c>
      <c r="F6833" s="7">
        <v>0.63923418227277318</v>
      </c>
    </row>
    <row r="6834" spans="4:6" x14ac:dyDescent="0.25">
      <c r="D6834" s="5">
        <f t="shared" si="108"/>
        <v>179871483</v>
      </c>
      <c r="E6834" s="6">
        <v>8.3759186401738961E-2</v>
      </c>
      <c r="F6834" s="7">
        <v>-1.3802217708173061</v>
      </c>
    </row>
    <row r="6835" spans="4:6" x14ac:dyDescent="0.25">
      <c r="D6835" s="5">
        <f t="shared" si="108"/>
        <v>299971072</v>
      </c>
      <c r="E6835" s="6">
        <v>0.13968491567269425</v>
      </c>
      <c r="F6835" s="7">
        <v>-1.0817360461452783</v>
      </c>
    </row>
    <row r="6836" spans="4:6" x14ac:dyDescent="0.25">
      <c r="D6836" s="5">
        <f t="shared" si="108"/>
        <v>1568868438</v>
      </c>
      <c r="E6836" s="6">
        <v>0.7305612971359503</v>
      </c>
      <c r="F6836" s="7">
        <v>0.61451145518200778</v>
      </c>
    </row>
    <row r="6837" spans="4:6" x14ac:dyDescent="0.25">
      <c r="D6837" s="5">
        <f t="shared" si="108"/>
        <v>1985042890</v>
      </c>
      <c r="E6837" s="6">
        <v>0.9243576283793502</v>
      </c>
      <c r="F6837" s="7">
        <v>1.4350082620868889</v>
      </c>
    </row>
    <row r="6838" spans="4:6" x14ac:dyDescent="0.25">
      <c r="D6838" s="5">
        <f t="shared" si="108"/>
        <v>1432497697</v>
      </c>
      <c r="E6838" s="6">
        <v>0.66705872227163865</v>
      </c>
      <c r="F6838" s="7">
        <v>0.43180581138211666</v>
      </c>
    </row>
    <row r="6839" spans="4:6" x14ac:dyDescent="0.25">
      <c r="D6839" s="5">
        <f t="shared" si="108"/>
        <v>1270382134</v>
      </c>
      <c r="E6839" s="6">
        <v>0.59156778044213332</v>
      </c>
      <c r="F6839" s="7">
        <v>0.23157974746390966</v>
      </c>
    </row>
    <row r="6840" spans="4:6" x14ac:dyDescent="0.25">
      <c r="D6840" s="5">
        <f t="shared" si="108"/>
        <v>1220450229</v>
      </c>
      <c r="E6840" s="6">
        <v>0.56831642526045112</v>
      </c>
      <c r="F6840" s="7">
        <v>0.17208952280112397</v>
      </c>
    </row>
    <row r="6841" spans="4:6" x14ac:dyDescent="0.25">
      <c r="D6841" s="5">
        <f t="shared" si="108"/>
        <v>434115908</v>
      </c>
      <c r="E6841" s="6">
        <v>0.20215097274831587</v>
      </c>
      <c r="F6841" s="7">
        <v>-0.8339628022453921</v>
      </c>
    </row>
    <row r="6842" spans="4:6" x14ac:dyDescent="0.25">
      <c r="D6842" s="5">
        <f t="shared" si="108"/>
        <v>63567642</v>
      </c>
      <c r="E6842" s="6">
        <v>2.9600990032405582E-2</v>
      </c>
      <c r="F6842" s="7">
        <v>-1.88669039691829</v>
      </c>
    </row>
    <row r="6843" spans="4:6" x14ac:dyDescent="0.25">
      <c r="D6843" s="5">
        <f t="shared" si="108"/>
        <v>1866999066</v>
      </c>
      <c r="E6843" s="6">
        <v>0.86938918928558861</v>
      </c>
      <c r="F6843" s="7">
        <v>1.1235084321332764</v>
      </c>
    </row>
    <row r="6844" spans="4:6" x14ac:dyDescent="0.25">
      <c r="D6844" s="5">
        <f t="shared" si="108"/>
        <v>613184884</v>
      </c>
      <c r="E6844" s="6">
        <v>0.28553646270701333</v>
      </c>
      <c r="F6844" s="7">
        <v>-0.56647205363198905</v>
      </c>
    </row>
    <row r="6845" spans="4:6" x14ac:dyDescent="0.25">
      <c r="D6845" s="5">
        <f t="shared" si="108"/>
        <v>280428963</v>
      </c>
      <c r="E6845" s="6">
        <v>0.13058491203057107</v>
      </c>
      <c r="F6845" s="7">
        <v>-1.1236304704222335</v>
      </c>
    </row>
    <row r="6846" spans="4:6" x14ac:dyDescent="0.25">
      <c r="D6846" s="5">
        <f t="shared" si="108"/>
        <v>997045932</v>
      </c>
      <c r="E6846" s="6">
        <v>0.46428569263246439</v>
      </c>
      <c r="F6846" s="7">
        <v>-8.9642405570926648E-2</v>
      </c>
    </row>
    <row r="6847" spans="4:6" x14ac:dyDescent="0.25">
      <c r="D6847" s="5">
        <f t="shared" si="108"/>
        <v>1148170655</v>
      </c>
      <c r="E6847" s="6">
        <v>0.53465862575420986</v>
      </c>
      <c r="F6847" s="7">
        <v>8.6985863893992377E-2</v>
      </c>
    </row>
    <row r="6848" spans="4:6" x14ac:dyDescent="0.25">
      <c r="D6848" s="5">
        <f t="shared" si="108"/>
        <v>1087725729</v>
      </c>
      <c r="E6848" s="6">
        <v>0.50651176367561501</v>
      </c>
      <c r="F6848" s="7">
        <v>1.6323295808363947E-2</v>
      </c>
    </row>
    <row r="6849" spans="4:6" x14ac:dyDescent="0.25">
      <c r="D6849" s="5">
        <f t="shared" si="108"/>
        <v>1780979056</v>
      </c>
      <c r="E6849" s="6">
        <v>0.82933300065745874</v>
      </c>
      <c r="F6849" s="7">
        <v>0.95153275580851504</v>
      </c>
    </row>
    <row r="6850" spans="4:6" x14ac:dyDescent="0.25">
      <c r="D6850" s="5">
        <f t="shared" si="108"/>
        <v>1574655472</v>
      </c>
      <c r="E6850" s="6">
        <v>0.73325609484059373</v>
      </c>
      <c r="F6850" s="7">
        <v>0.62269067714769888</v>
      </c>
    </row>
    <row r="6851" spans="4:6" x14ac:dyDescent="0.25">
      <c r="D6851" s="5">
        <f t="shared" ref="D6851:D6914" si="109">MOD(D6850*$B$4,$B$5)</f>
        <v>10603347</v>
      </c>
      <c r="E6851" s="6">
        <v>4.9375682183891243E-3</v>
      </c>
      <c r="F6851" s="7">
        <v>-2.5801711332474042</v>
      </c>
    </row>
    <row r="6852" spans="4:6" x14ac:dyDescent="0.25">
      <c r="D6852" s="5">
        <f t="shared" si="109"/>
        <v>733055051</v>
      </c>
      <c r="E6852" s="6">
        <v>0.34135535903401243</v>
      </c>
      <c r="F6852" s="7">
        <v>-0.40876692027515205</v>
      </c>
    </row>
    <row r="6853" spans="4:6" x14ac:dyDescent="0.25">
      <c r="D6853" s="5">
        <f t="shared" si="109"/>
        <v>1212315202</v>
      </c>
      <c r="E6853" s="6">
        <v>0.56452825811181984</v>
      </c>
      <c r="F6853" s="7">
        <v>0.16246017953617042</v>
      </c>
    </row>
    <row r="6854" spans="4:6" x14ac:dyDescent="0.25">
      <c r="D6854" s="5">
        <f t="shared" si="109"/>
        <v>737734992</v>
      </c>
      <c r="E6854" s="6">
        <v>0.3435346263866263</v>
      </c>
      <c r="F6854" s="7">
        <v>-0.40283548743325814</v>
      </c>
    </row>
    <row r="6855" spans="4:6" x14ac:dyDescent="0.25">
      <c r="D6855" s="5">
        <f t="shared" si="109"/>
        <v>1631964278</v>
      </c>
      <c r="E6855" s="6">
        <v>0.7599425872414769</v>
      </c>
      <c r="F6855" s="7">
        <v>0.70611789264048008</v>
      </c>
    </row>
    <row r="6856" spans="4:6" x14ac:dyDescent="0.25">
      <c r="D6856" s="5">
        <f t="shared" si="109"/>
        <v>405040437</v>
      </c>
      <c r="E6856" s="6">
        <v>0.18861165148076756</v>
      </c>
      <c r="F6856" s="7">
        <v>-0.88302400287599492</v>
      </c>
    </row>
    <row r="6857" spans="4:6" x14ac:dyDescent="0.25">
      <c r="D6857" s="5">
        <f t="shared" si="109"/>
        <v>1015812139</v>
      </c>
      <c r="E6857" s="6">
        <v>0.47302438875010644</v>
      </c>
      <c r="F6857" s="7">
        <v>-6.7669439216336155E-2</v>
      </c>
    </row>
    <row r="6858" spans="4:6" x14ac:dyDescent="0.25">
      <c r="D6858" s="5">
        <f t="shared" si="109"/>
        <v>773649718</v>
      </c>
      <c r="E6858" s="6">
        <v>0.36025872394466651</v>
      </c>
      <c r="F6858" s="7">
        <v>-0.35776732124052785</v>
      </c>
    </row>
    <row r="6859" spans="4:6" x14ac:dyDescent="0.25">
      <c r="D6859" s="5">
        <f t="shared" si="109"/>
        <v>104916248</v>
      </c>
      <c r="E6859" s="6">
        <v>4.8855435148678197E-2</v>
      </c>
      <c r="F6859" s="7">
        <v>-1.6560540661747962</v>
      </c>
    </row>
    <row r="6860" spans="4:6" x14ac:dyDescent="0.25">
      <c r="D6860" s="5">
        <f t="shared" si="109"/>
        <v>645767582</v>
      </c>
      <c r="E6860" s="6">
        <v>0.3007089638157831</v>
      </c>
      <c r="F6860" s="7">
        <v>-0.52236254725653919</v>
      </c>
    </row>
    <row r="6861" spans="4:6" x14ac:dyDescent="0.25">
      <c r="D6861" s="5">
        <f t="shared" si="109"/>
        <v>1121814517</v>
      </c>
      <c r="E6861" s="6">
        <v>0.52238559259323925</v>
      </c>
      <c r="F6861" s="7">
        <v>5.6141837698894408E-2</v>
      </c>
    </row>
    <row r="6862" spans="4:6" x14ac:dyDescent="0.25">
      <c r="D6862" s="5">
        <f t="shared" si="109"/>
        <v>160907355</v>
      </c>
      <c r="E6862" s="6">
        <v>7.4928326136365839E-2</v>
      </c>
      <c r="F6862" s="7">
        <v>-1.4400379863300445</v>
      </c>
    </row>
    <row r="6863" spans="4:6" x14ac:dyDescent="0.25">
      <c r="D6863" s="5">
        <f t="shared" si="109"/>
        <v>1858065653</v>
      </c>
      <c r="E6863" s="6">
        <v>0.86522924468408269</v>
      </c>
      <c r="F6863" s="7">
        <v>1.1041190223114763</v>
      </c>
    </row>
    <row r="6864" spans="4:6" x14ac:dyDescent="0.25">
      <c r="D6864" s="5">
        <f t="shared" si="109"/>
        <v>1032619008</v>
      </c>
      <c r="E6864" s="6">
        <v>0.48085069701154781</v>
      </c>
      <c r="F6864" s="7">
        <v>-4.8018631401316555E-2</v>
      </c>
    </row>
    <row r="6865" spans="4:6" x14ac:dyDescent="0.25">
      <c r="D6865" s="5">
        <f t="shared" si="109"/>
        <v>309204651</v>
      </c>
      <c r="E6865" s="6">
        <v>0.1439846359602964</v>
      </c>
      <c r="F6865" s="7">
        <v>-1.0625870287916268</v>
      </c>
    </row>
    <row r="6866" spans="4:6" x14ac:dyDescent="0.25">
      <c r="D6866" s="5">
        <f t="shared" si="109"/>
        <v>606361771</v>
      </c>
      <c r="E6866" s="6">
        <v>0.28235920312102808</v>
      </c>
      <c r="F6866" s="7">
        <v>-0.57584728964132192</v>
      </c>
    </row>
    <row r="6867" spans="4:6" x14ac:dyDescent="0.25">
      <c r="D6867" s="5">
        <f t="shared" si="109"/>
        <v>1634422978</v>
      </c>
      <c r="E6867" s="6">
        <v>0.7610875086496468</v>
      </c>
      <c r="F6867" s="7">
        <v>0.7098051376330583</v>
      </c>
    </row>
    <row r="6868" spans="4:6" x14ac:dyDescent="0.25">
      <c r="D6868" s="5">
        <f t="shared" si="109"/>
        <v>977347552</v>
      </c>
      <c r="E6868" s="6">
        <v>0.45511291963524458</v>
      </c>
      <c r="F6868" s="7">
        <v>-0.11275368353751231</v>
      </c>
    </row>
    <row r="6869" spans="4:6" x14ac:dyDescent="0.25">
      <c r="D6869" s="5">
        <f t="shared" si="109"/>
        <v>1622925296</v>
      </c>
      <c r="E6869" s="6">
        <v>0.75573348324348544</v>
      </c>
      <c r="F6869" s="7">
        <v>0.69264393140347336</v>
      </c>
    </row>
    <row r="6870" spans="4:6" x14ac:dyDescent="0.25">
      <c r="D6870" s="5">
        <f t="shared" si="109"/>
        <v>23520656</v>
      </c>
      <c r="E6870" s="6">
        <v>1.095265896148296E-2</v>
      </c>
      <c r="F6870" s="7">
        <v>-2.2920056366175587</v>
      </c>
    </row>
    <row r="6871" spans="4:6" x14ac:dyDescent="0.25">
      <c r="D6871" s="5">
        <f t="shared" si="109"/>
        <v>1494220160</v>
      </c>
      <c r="E6871" s="6">
        <v>0.69580048387479088</v>
      </c>
      <c r="F6871" s="7">
        <v>0.51236006861796468</v>
      </c>
    </row>
    <row r="6872" spans="4:6" x14ac:dyDescent="0.25">
      <c r="D6872" s="5">
        <f t="shared" si="109"/>
        <v>2115575218</v>
      </c>
      <c r="E6872" s="6">
        <v>0.98514148032771565</v>
      </c>
      <c r="F6872" s="7">
        <v>2.1738415175858368</v>
      </c>
    </row>
    <row r="6873" spans="4:6" x14ac:dyDescent="0.25">
      <c r="D6873" s="5">
        <f t="shared" si="109"/>
        <v>1641482287</v>
      </c>
      <c r="E6873" s="6">
        <v>0.76437475556915135</v>
      </c>
      <c r="F6873" s="7">
        <v>0.72044591465080077</v>
      </c>
    </row>
    <row r="6874" spans="4:6" x14ac:dyDescent="0.25">
      <c r="D6874" s="5">
        <f t="shared" si="109"/>
        <v>287352418</v>
      </c>
      <c r="E6874" s="6">
        <v>0.13380889700149085</v>
      </c>
      <c r="F6874" s="7">
        <v>-1.108565208379543</v>
      </c>
    </row>
    <row r="6875" spans="4:6" x14ac:dyDescent="0.25">
      <c r="D6875" s="5">
        <f t="shared" si="109"/>
        <v>191693305</v>
      </c>
      <c r="E6875" s="6">
        <v>8.9264151257708813E-2</v>
      </c>
      <c r="F6875" s="7">
        <v>-1.3453002201413584</v>
      </c>
    </row>
    <row r="6876" spans="4:6" x14ac:dyDescent="0.25">
      <c r="D6876" s="5">
        <f t="shared" si="109"/>
        <v>1867974379</v>
      </c>
      <c r="E6876" s="6">
        <v>0.86984335479311958</v>
      </c>
      <c r="F6876" s="7">
        <v>1.1256509562623551</v>
      </c>
    </row>
    <row r="6877" spans="4:6" x14ac:dyDescent="0.25">
      <c r="D6877" s="5">
        <f t="shared" si="109"/>
        <v>447878473</v>
      </c>
      <c r="E6877" s="6">
        <v>0.20855966648884086</v>
      </c>
      <c r="F6877" s="7">
        <v>-0.8114290311411928</v>
      </c>
    </row>
    <row r="6878" spans="4:6" x14ac:dyDescent="0.25">
      <c r="D6878" s="5">
        <f t="shared" si="109"/>
        <v>823895834</v>
      </c>
      <c r="E6878" s="6">
        <v>0.3836563950252313</v>
      </c>
      <c r="F6878" s="7">
        <v>-0.29589169973843776</v>
      </c>
    </row>
    <row r="6879" spans="4:6" x14ac:dyDescent="0.25">
      <c r="D6879" s="5">
        <f t="shared" si="109"/>
        <v>1026144221</v>
      </c>
      <c r="E6879" s="6">
        <v>0.47783563935927642</v>
      </c>
      <c r="F6879" s="7">
        <v>-5.5586425434553124E-2</v>
      </c>
    </row>
    <row r="6880" spans="4:6" x14ac:dyDescent="0.25">
      <c r="D6880" s="5">
        <f t="shared" si="109"/>
        <v>1297373836</v>
      </c>
      <c r="E6880" s="6">
        <v>0.60413677115378606</v>
      </c>
      <c r="F6880" s="7">
        <v>0.26406938023485671</v>
      </c>
    </row>
    <row r="6881" spans="4:6" x14ac:dyDescent="0.25">
      <c r="D6881" s="5">
        <f t="shared" si="109"/>
        <v>614323742</v>
      </c>
      <c r="E6881" s="6">
        <v>0.28606678478984793</v>
      </c>
      <c r="F6881" s="7">
        <v>-0.56491207580975067</v>
      </c>
    </row>
    <row r="6882" spans="4:6" x14ac:dyDescent="0.25">
      <c r="D6882" s="5">
        <f t="shared" si="109"/>
        <v>1567152306</v>
      </c>
      <c r="E6882" s="6">
        <v>0.72976216089889612</v>
      </c>
      <c r="F6882" s="7">
        <v>0.61209383197145129</v>
      </c>
    </row>
    <row r="6883" spans="4:6" x14ac:dyDescent="0.25">
      <c r="D6883" s="5">
        <f t="shared" si="109"/>
        <v>750013704</v>
      </c>
      <c r="E6883" s="6">
        <v>0.3492523472283523</v>
      </c>
      <c r="F6883" s="7">
        <v>-0.38733975958503702</v>
      </c>
    </row>
    <row r="6884" spans="4:6" x14ac:dyDescent="0.25">
      <c r="D6884" s="5">
        <f t="shared" si="109"/>
        <v>1632184658</v>
      </c>
      <c r="E6884" s="6">
        <v>0.76004520967606937</v>
      </c>
      <c r="F6884" s="7">
        <v>0.7064479983399512</v>
      </c>
    </row>
    <row r="6885" spans="4:6" x14ac:dyDescent="0.25">
      <c r="D6885" s="5">
        <f t="shared" si="109"/>
        <v>305585182</v>
      </c>
      <c r="E6885" s="6">
        <v>0.14229918936481623</v>
      </c>
      <c r="F6885" s="7">
        <v>-1.0700464998421766</v>
      </c>
    </row>
    <row r="6886" spans="4:6" x14ac:dyDescent="0.25">
      <c r="D6886" s="5">
        <f t="shared" si="109"/>
        <v>1984632726</v>
      </c>
      <c r="E6886" s="6">
        <v>0.92416663088292506</v>
      </c>
      <c r="F6886" s="7">
        <v>1.4336690155621317</v>
      </c>
    </row>
    <row r="6887" spans="4:6" x14ac:dyDescent="0.25">
      <c r="D6887" s="5">
        <f t="shared" si="109"/>
        <v>960824076</v>
      </c>
      <c r="E6887" s="6">
        <v>0.44741857652312012</v>
      </c>
      <c r="F6887" s="7">
        <v>-0.13218602690856476</v>
      </c>
    </row>
    <row r="6888" spans="4:6" x14ac:dyDescent="0.25">
      <c r="D6888" s="5">
        <f t="shared" si="109"/>
        <v>734648337</v>
      </c>
      <c r="E6888" s="6">
        <v>0.34209729064451277</v>
      </c>
      <c r="F6888" s="7">
        <v>-0.40674595931127183</v>
      </c>
    </row>
    <row r="6889" spans="4:6" x14ac:dyDescent="0.25">
      <c r="D6889" s="5">
        <f t="shared" si="109"/>
        <v>812412416</v>
      </c>
      <c r="E6889" s="6">
        <v>0.37830901181167831</v>
      </c>
      <c r="F6889" s="7">
        <v>-0.30992495706445461</v>
      </c>
    </row>
    <row r="6890" spans="4:6" x14ac:dyDescent="0.25">
      <c r="D6890" s="5">
        <f t="shared" si="109"/>
        <v>760854869</v>
      </c>
      <c r="E6890" s="6">
        <v>0.35430065808286954</v>
      </c>
      <c r="F6890" s="7">
        <v>-0.37373522418148281</v>
      </c>
    </row>
    <row r="6891" spans="4:6" x14ac:dyDescent="0.25">
      <c r="D6891" s="5">
        <f t="shared" si="109"/>
        <v>960050505</v>
      </c>
      <c r="E6891" s="6">
        <v>0.44705835445510073</v>
      </c>
      <c r="F6891" s="7">
        <v>-0.13309694788172419</v>
      </c>
    </row>
    <row r="6892" spans="4:6" x14ac:dyDescent="0.25">
      <c r="D6892" s="5">
        <f t="shared" si="109"/>
        <v>2048308242</v>
      </c>
      <c r="E6892" s="6">
        <v>0.9538178536610844</v>
      </c>
      <c r="F6892" s="7">
        <v>1.6830557854336563</v>
      </c>
    </row>
    <row r="6893" spans="4:6" x14ac:dyDescent="0.25">
      <c r="D6893" s="5">
        <f t="shared" si="109"/>
        <v>1592558055</v>
      </c>
      <c r="E6893" s="6">
        <v>0.74159263469427139</v>
      </c>
      <c r="F6893" s="7">
        <v>0.64826320110914692</v>
      </c>
    </row>
    <row r="6894" spans="4:6" x14ac:dyDescent="0.25">
      <c r="D6894" s="5">
        <f t="shared" si="109"/>
        <v>897761246</v>
      </c>
      <c r="E6894" s="6">
        <v>0.41805265789670187</v>
      </c>
      <c r="F6894" s="7">
        <v>-0.20687777273062127</v>
      </c>
    </row>
    <row r="6895" spans="4:6" x14ac:dyDescent="0.25">
      <c r="D6895" s="5">
        <f t="shared" si="109"/>
        <v>1760592853</v>
      </c>
      <c r="E6895" s="6">
        <v>0.81983993511632081</v>
      </c>
      <c r="F6895" s="7">
        <v>0.91475525472018326</v>
      </c>
    </row>
    <row r="6896" spans="4:6" x14ac:dyDescent="0.25">
      <c r="D6896" s="5">
        <f t="shared" si="109"/>
        <v>1059760785</v>
      </c>
      <c r="E6896" s="6">
        <v>0.49348957184095826</v>
      </c>
      <c r="F6896" s="7">
        <v>-1.6319947718832113E-2</v>
      </c>
    </row>
    <row r="6897" spans="4:6" x14ac:dyDescent="0.25">
      <c r="D6897" s="5">
        <f t="shared" si="109"/>
        <v>504897548</v>
      </c>
      <c r="E6897" s="6">
        <v>0.23511124237916547</v>
      </c>
      <c r="F6897" s="7">
        <v>-0.72211710151988662</v>
      </c>
    </row>
    <row r="6898" spans="4:6" x14ac:dyDescent="0.25">
      <c r="D6898" s="5">
        <f t="shared" si="109"/>
        <v>117629705</v>
      </c>
      <c r="E6898" s="6">
        <v>5.4775599906943369E-2</v>
      </c>
      <c r="F6898" s="7">
        <v>-1.6002136284142292</v>
      </c>
    </row>
    <row r="6899" spans="4:6" x14ac:dyDescent="0.25">
      <c r="D6899" s="5">
        <f t="shared" si="109"/>
        <v>156727387</v>
      </c>
      <c r="E6899" s="6">
        <v>7.298187685476791E-2</v>
      </c>
      <c r="F6899" s="7">
        <v>-1.4539370713913022</v>
      </c>
    </row>
    <row r="6900" spans="4:6" x14ac:dyDescent="0.25">
      <c r="D6900" s="5">
        <f t="shared" si="109"/>
        <v>1950293143</v>
      </c>
      <c r="E6900" s="6">
        <v>0.90817601644264168</v>
      </c>
      <c r="F6900" s="7">
        <v>1.3296064644198751</v>
      </c>
    </row>
    <row r="6901" spans="4:6" x14ac:dyDescent="0.25">
      <c r="D6901" s="5">
        <f t="shared" si="109"/>
        <v>1212188567</v>
      </c>
      <c r="E6901" s="6">
        <v>0.56446928909464678</v>
      </c>
      <c r="F6901" s="7">
        <v>0.16231040438175492</v>
      </c>
    </row>
    <row r="6902" spans="4:6" x14ac:dyDescent="0.25">
      <c r="D6902" s="5">
        <f t="shared" si="109"/>
        <v>1067387848</v>
      </c>
      <c r="E6902" s="6">
        <v>0.49704119981922323</v>
      </c>
      <c r="F6902" s="7">
        <v>-7.4166801866243923E-3</v>
      </c>
    </row>
    <row r="6903" spans="4:6" x14ac:dyDescent="0.25">
      <c r="D6903" s="5">
        <f t="shared" si="109"/>
        <v>1451151984</v>
      </c>
      <c r="E6903" s="6">
        <v>0.67574530157795665</v>
      </c>
      <c r="F6903" s="7">
        <v>0.45583393874894301</v>
      </c>
    </row>
    <row r="6904" spans="4:6" x14ac:dyDescent="0.25">
      <c r="D6904" s="5">
        <f t="shared" si="109"/>
        <v>1935821818</v>
      </c>
      <c r="E6904" s="6">
        <v>0.90143728060781703</v>
      </c>
      <c r="F6904" s="7">
        <v>1.2897846505441386</v>
      </c>
    </row>
    <row r="6905" spans="4:6" x14ac:dyDescent="0.25">
      <c r="D6905" s="5">
        <f t="shared" si="109"/>
        <v>599044767</v>
      </c>
      <c r="E6905" s="6">
        <v>0.27895195761597896</v>
      </c>
      <c r="F6905" s="7">
        <v>-0.58595773835939136</v>
      </c>
    </row>
    <row r="6906" spans="4:6" x14ac:dyDescent="0.25">
      <c r="D6906" s="5">
        <f t="shared" si="109"/>
        <v>622641002</v>
      </c>
      <c r="E6906" s="6">
        <v>0.28993981079192815</v>
      </c>
      <c r="F6906" s="7">
        <v>-0.55356056361661632</v>
      </c>
    </row>
    <row r="6907" spans="4:6" x14ac:dyDescent="0.25">
      <c r="D6907" s="5">
        <f t="shared" si="109"/>
        <v>1470167777</v>
      </c>
      <c r="E6907" s="6">
        <v>0.68460022023376099</v>
      </c>
      <c r="F6907" s="7">
        <v>0.48060176676378752</v>
      </c>
    </row>
    <row r="6908" spans="4:6" x14ac:dyDescent="0.25">
      <c r="D6908" s="5">
        <f t="shared" si="109"/>
        <v>724164805</v>
      </c>
      <c r="E6908" s="6">
        <v>0.33721551563331442</v>
      </c>
      <c r="F6908" s="7">
        <v>-0.42007449882704934</v>
      </c>
    </row>
    <row r="6909" spans="4:6" x14ac:dyDescent="0.25">
      <c r="D6909" s="5">
        <f t="shared" si="109"/>
        <v>1567979936</v>
      </c>
      <c r="E6909" s="6">
        <v>0.73014755615046956</v>
      </c>
      <c r="F6909" s="7">
        <v>0.61325931896253261</v>
      </c>
    </row>
    <row r="6910" spans="4:6" x14ac:dyDescent="0.25">
      <c r="D6910" s="5">
        <f t="shared" si="109"/>
        <v>2045835788</v>
      </c>
      <c r="E6910" s="6">
        <v>0.95266652754756298</v>
      </c>
      <c r="F6910" s="7">
        <v>1.6712771637617849</v>
      </c>
    </row>
    <row r="6911" spans="4:6" x14ac:dyDescent="0.25">
      <c r="D6911" s="5">
        <f t="shared" si="109"/>
        <v>356331606</v>
      </c>
      <c r="E6911" s="6">
        <v>0.16592983451292834</v>
      </c>
      <c r="F6911" s="7">
        <v>-0.97037487227571484</v>
      </c>
    </row>
    <row r="6912" spans="4:6" x14ac:dyDescent="0.25">
      <c r="D6912" s="5">
        <f t="shared" si="109"/>
        <v>1286424403</v>
      </c>
      <c r="E6912" s="6">
        <v>0.59903804408296757</v>
      </c>
      <c r="F6912" s="7">
        <v>0.25085798131168019</v>
      </c>
    </row>
    <row r="6913" spans="4:6" x14ac:dyDescent="0.25">
      <c r="D6913" s="5">
        <f t="shared" si="109"/>
        <v>355220561</v>
      </c>
      <c r="E6913" s="6">
        <v>0.16541246386748967</v>
      </c>
      <c r="F6913" s="7">
        <v>-0.97245361991632118</v>
      </c>
    </row>
    <row r="6914" spans="4:6" x14ac:dyDescent="0.25">
      <c r="D6914" s="5">
        <f t="shared" si="109"/>
        <v>1342262383</v>
      </c>
      <c r="E6914" s="6">
        <v>0.62503962975464722</v>
      </c>
      <c r="F6914" s="7">
        <v>0.31874387586264991</v>
      </c>
    </row>
    <row r="6915" spans="4:6" x14ac:dyDescent="0.25">
      <c r="D6915" s="5">
        <f t="shared" ref="D6915:D6978" si="110">MOD(D6914*$B$4,$B$5)</f>
        <v>618376156</v>
      </c>
      <c r="E6915" s="6">
        <v>0.28795383711154932</v>
      </c>
      <c r="F6915" s="7">
        <v>-0.55937228181005483</v>
      </c>
    </row>
    <row r="6916" spans="4:6" x14ac:dyDescent="0.25">
      <c r="D6916" s="5">
        <f t="shared" si="110"/>
        <v>1760216623</v>
      </c>
      <c r="E6916" s="6">
        <v>0.81966473937003381</v>
      </c>
      <c r="F6916" s="7">
        <v>0.91408816405494686</v>
      </c>
    </row>
    <row r="6917" spans="4:6" x14ac:dyDescent="0.25">
      <c r="D6917" s="5">
        <f t="shared" si="110"/>
        <v>78631631</v>
      </c>
      <c r="E6917" s="6">
        <v>3.6615706548668171E-2</v>
      </c>
      <c r="F6917" s="7">
        <v>-1.7913857560157105</v>
      </c>
    </row>
    <row r="6918" spans="4:6" x14ac:dyDescent="0.25">
      <c r="D6918" s="5">
        <f t="shared" si="110"/>
        <v>1023855752</v>
      </c>
      <c r="E6918" s="6">
        <v>0.47676998793778008</v>
      </c>
      <c r="F6918" s="7">
        <v>-5.82619495378284E-2</v>
      </c>
    </row>
    <row r="6919" spans="4:6" x14ac:dyDescent="0.25">
      <c r="D6919" s="5">
        <f t="shared" si="110"/>
        <v>352352734</v>
      </c>
      <c r="E6919" s="6">
        <v>0.16407702785365005</v>
      </c>
      <c r="F6919" s="7">
        <v>-0.97783880403226797</v>
      </c>
    </row>
    <row r="6920" spans="4:6" x14ac:dyDescent="0.25">
      <c r="D6920" s="5">
        <f t="shared" si="110"/>
        <v>348338674</v>
      </c>
      <c r="E6920" s="6">
        <v>0.16220783550497875</v>
      </c>
      <c r="F6920" s="7">
        <v>-0.98542435567466402</v>
      </c>
    </row>
    <row r="6921" spans="4:6" x14ac:dyDescent="0.25">
      <c r="D6921" s="5">
        <f t="shared" si="110"/>
        <v>2006660291</v>
      </c>
      <c r="E6921" s="6">
        <v>0.93442401516663287</v>
      </c>
      <c r="F6921" s="7">
        <v>1.5095747447250536</v>
      </c>
    </row>
    <row r="6922" spans="4:6" x14ac:dyDescent="0.25">
      <c r="D6922" s="5">
        <f t="shared" si="110"/>
        <v>1249008926</v>
      </c>
      <c r="E6922" s="6">
        <v>0.58161510488168811</v>
      </c>
      <c r="F6922" s="7">
        <v>0.20602703907904221</v>
      </c>
    </row>
    <row r="6923" spans="4:6" x14ac:dyDescent="0.25">
      <c r="D6923" s="5">
        <f t="shared" si="110"/>
        <v>306477421</v>
      </c>
      <c r="E6923" s="6">
        <v>0.14271467052652936</v>
      </c>
      <c r="F6923" s="7">
        <v>-1.0682021369306345</v>
      </c>
    </row>
    <row r="6924" spans="4:6" x14ac:dyDescent="0.25">
      <c r="D6924" s="5">
        <f t="shared" si="110"/>
        <v>2104228555</v>
      </c>
      <c r="E6924" s="6">
        <v>0.97985777862356771</v>
      </c>
      <c r="F6924" s="7">
        <v>2.0508203733856512</v>
      </c>
    </row>
    <row r="6925" spans="4:6" x14ac:dyDescent="0.25">
      <c r="D6925" s="5">
        <f t="shared" si="110"/>
        <v>1535042599</v>
      </c>
      <c r="E6925" s="6">
        <v>0.71480991338827637</v>
      </c>
      <c r="F6925" s="7">
        <v>0.56749168654105597</v>
      </c>
    </row>
    <row r="6926" spans="4:6" x14ac:dyDescent="0.25">
      <c r="D6926" s="5">
        <f t="shared" si="110"/>
        <v>1265540241</v>
      </c>
      <c r="E6926" s="6">
        <v>0.58931309831264722</v>
      </c>
      <c r="F6926" s="7">
        <v>0.22577836689537836</v>
      </c>
    </row>
    <row r="6927" spans="4:6" x14ac:dyDescent="0.25">
      <c r="D6927" s="5">
        <f t="shared" si="110"/>
        <v>1573150749</v>
      </c>
      <c r="E6927" s="6">
        <v>0.73255540359071958</v>
      </c>
      <c r="F6927" s="7">
        <v>0.62055995760638416</v>
      </c>
    </row>
    <row r="6928" spans="4:6" x14ac:dyDescent="0.25">
      <c r="D6928" s="5">
        <f t="shared" si="110"/>
        <v>390563412</v>
      </c>
      <c r="E6928" s="6">
        <v>0.18187026137660281</v>
      </c>
      <c r="F6928" s="7">
        <v>-0.90826065850238513</v>
      </c>
    </row>
    <row r="6929" spans="4:6" x14ac:dyDescent="0.25">
      <c r="D6929" s="5">
        <f t="shared" si="110"/>
        <v>127523639</v>
      </c>
      <c r="E6929" s="6">
        <v>5.9382821954211983E-2</v>
      </c>
      <c r="F6929" s="7">
        <v>-1.5599756146701473</v>
      </c>
    </row>
    <row r="6930" spans="4:6" x14ac:dyDescent="0.25">
      <c r="D6930" s="5">
        <f t="shared" si="110"/>
        <v>1005445867</v>
      </c>
      <c r="E6930" s="6">
        <v>0.46819721718150864</v>
      </c>
      <c r="F6930" s="7">
        <v>-7.980237627125264E-2</v>
      </c>
    </row>
    <row r="6931" spans="4:6" x14ac:dyDescent="0.25">
      <c r="D6931" s="5">
        <f t="shared" si="110"/>
        <v>747023757</v>
      </c>
      <c r="E6931" s="6">
        <v>0.3478600446580537</v>
      </c>
      <c r="F6931" s="7">
        <v>-0.39110437174683549</v>
      </c>
    </row>
    <row r="6932" spans="4:6" x14ac:dyDescent="0.25">
      <c r="D6932" s="5">
        <f t="shared" si="110"/>
        <v>1185857370</v>
      </c>
      <c r="E6932" s="6">
        <v>0.55220786999185367</v>
      </c>
      <c r="F6932" s="7">
        <v>0.13124150959098113</v>
      </c>
    </row>
    <row r="6933" spans="4:6" x14ac:dyDescent="0.25">
      <c r="D6933" s="5">
        <f t="shared" si="110"/>
        <v>1344496485</v>
      </c>
      <c r="E6933" s="6">
        <v>0.62607996456891291</v>
      </c>
      <c r="F6933" s="7">
        <v>0.32148870446401168</v>
      </c>
    </row>
    <row r="6934" spans="4:6" x14ac:dyDescent="0.25">
      <c r="D6934" s="5">
        <f t="shared" si="110"/>
        <v>1086531448</v>
      </c>
      <c r="E6934" s="6">
        <v>0.50595563324722981</v>
      </c>
      <c r="F6934" s="7">
        <v>1.4929113235165745E-2</v>
      </c>
    </row>
    <row r="6935" spans="4:6" x14ac:dyDescent="0.25">
      <c r="D6935" s="5">
        <f t="shared" si="110"/>
        <v>2113899374</v>
      </c>
      <c r="E6935" s="6">
        <v>0.98436110465262183</v>
      </c>
      <c r="F6935" s="7">
        <v>2.1535205515869285</v>
      </c>
    </row>
    <row r="6936" spans="4:6" x14ac:dyDescent="0.25">
      <c r="D6936" s="5">
        <f t="shared" si="110"/>
        <v>203711502</v>
      </c>
      <c r="E6936" s="6">
        <v>9.4860560349058876E-2</v>
      </c>
      <c r="F6936" s="7">
        <v>-1.3114045551621631</v>
      </c>
    </row>
    <row r="6937" spans="4:6" x14ac:dyDescent="0.25">
      <c r="D6937" s="5">
        <f t="shared" si="110"/>
        <v>30293429</v>
      </c>
      <c r="E6937" s="6">
        <v>1.4106477158243281E-2</v>
      </c>
      <c r="F6937" s="7">
        <v>-2.194312459834431</v>
      </c>
    </row>
    <row r="6938" spans="4:6" x14ac:dyDescent="0.25">
      <c r="D6938" s="5">
        <f t="shared" si="110"/>
        <v>2005231299</v>
      </c>
      <c r="E6938" s="6">
        <v>0.93375858891174068</v>
      </c>
      <c r="F6938" s="7">
        <v>1.5043828319413324</v>
      </c>
    </row>
    <row r="6939" spans="4:6" x14ac:dyDescent="0.25">
      <c r="D6939" s="5">
        <f t="shared" si="110"/>
        <v>989612798</v>
      </c>
      <c r="E6939" s="6">
        <v>0.46082436988206987</v>
      </c>
      <c r="F6939" s="7">
        <v>-9.8357098644420798E-2</v>
      </c>
    </row>
    <row r="6940" spans="4:6" x14ac:dyDescent="0.25">
      <c r="D6940" s="5">
        <f t="shared" si="110"/>
        <v>973128390</v>
      </c>
      <c r="E6940" s="6">
        <v>0.45314821922513493</v>
      </c>
      <c r="F6940" s="7">
        <v>-0.11771126778913377</v>
      </c>
    </row>
    <row r="6941" spans="4:6" x14ac:dyDescent="0.25">
      <c r="D6941" s="5">
        <f t="shared" si="110"/>
        <v>1970702859</v>
      </c>
      <c r="E6941" s="6">
        <v>0.91768003107763829</v>
      </c>
      <c r="F6941" s="7">
        <v>1.3896343552464379</v>
      </c>
    </row>
    <row r="6942" spans="4:6" x14ac:dyDescent="0.25">
      <c r="D6942" s="5">
        <f t="shared" si="110"/>
        <v>714595630</v>
      </c>
      <c r="E6942" s="6">
        <v>0.33275952128019137</v>
      </c>
      <c r="F6942" s="7">
        <v>-0.43230597850277019</v>
      </c>
    </row>
    <row r="6943" spans="4:6" x14ac:dyDescent="0.25">
      <c r="D6943" s="5">
        <f t="shared" si="110"/>
        <v>1363317616</v>
      </c>
      <c r="E6943" s="6">
        <v>0.63484423666712286</v>
      </c>
      <c r="F6943" s="7">
        <v>0.34471116091682097</v>
      </c>
    </row>
    <row r="6944" spans="4:6" x14ac:dyDescent="0.25">
      <c r="D6944" s="5">
        <f t="shared" si="110"/>
        <v>1215763268</v>
      </c>
      <c r="E6944" s="6">
        <v>0.56613388896559724</v>
      </c>
      <c r="F6944" s="7">
        <v>0.16653972697278432</v>
      </c>
    </row>
    <row r="6945" spans="4:6" x14ac:dyDescent="0.25">
      <c r="D6945" s="5">
        <f t="shared" si="110"/>
        <v>1823088059</v>
      </c>
      <c r="E6945" s="6">
        <v>0.84894153321994614</v>
      </c>
      <c r="F6945" s="7">
        <v>1.0319043380633135</v>
      </c>
    </row>
    <row r="6946" spans="4:6" x14ac:dyDescent="0.25">
      <c r="D6946" s="5">
        <f t="shared" si="110"/>
        <v>551325576</v>
      </c>
      <c r="E6946" s="6">
        <v>0.25673097768494019</v>
      </c>
      <c r="F6946" s="7">
        <v>-0.65345660709355036</v>
      </c>
    </row>
    <row r="6947" spans="4:6" x14ac:dyDescent="0.25">
      <c r="D6947" s="5">
        <f t="shared" si="110"/>
        <v>1419525472</v>
      </c>
      <c r="E6947" s="6">
        <v>0.66101805927326718</v>
      </c>
      <c r="F6947" s="7">
        <v>0.41524319403201998</v>
      </c>
    </row>
    <row r="6948" spans="4:6" x14ac:dyDescent="0.25">
      <c r="D6948" s="5">
        <f t="shared" si="110"/>
        <v>5850436</v>
      </c>
      <c r="E6948" s="6">
        <v>2.724321561608763E-3</v>
      </c>
      <c r="F6948" s="7">
        <v>-2.7792389327676315</v>
      </c>
    </row>
    <row r="6949" spans="4:6" x14ac:dyDescent="0.25">
      <c r="D6949" s="5">
        <f t="shared" si="110"/>
        <v>1086038399</v>
      </c>
      <c r="E6949" s="6">
        <v>0.5057260394149703</v>
      </c>
      <c r="F6949" s="7">
        <v>1.4353545147067333E-2</v>
      </c>
    </row>
    <row r="6950" spans="4:6" x14ac:dyDescent="0.25">
      <c r="D6950" s="5">
        <f t="shared" si="110"/>
        <v>1936251212</v>
      </c>
      <c r="E6950" s="6">
        <v>0.90163723277080543</v>
      </c>
      <c r="F6950" s="7">
        <v>1.2909369700592559</v>
      </c>
    </row>
    <row r="6951" spans="4:6" x14ac:dyDescent="0.25">
      <c r="D6951" s="5">
        <f t="shared" si="110"/>
        <v>1998969718</v>
      </c>
      <c r="E6951" s="6">
        <v>0.9308428130399834</v>
      </c>
      <c r="F6951" s="7">
        <v>1.4820974247899263</v>
      </c>
    </row>
    <row r="6952" spans="4:6" x14ac:dyDescent="0.25">
      <c r="D6952" s="5">
        <f t="shared" si="110"/>
        <v>1532030574</v>
      </c>
      <c r="E6952" s="6">
        <v>0.71340732994806699</v>
      </c>
      <c r="F6952" s="7">
        <v>0.56336650554175483</v>
      </c>
    </row>
    <row r="6953" spans="4:6" x14ac:dyDescent="0.25">
      <c r="D6953" s="5">
        <f t="shared" si="110"/>
        <v>1900969462</v>
      </c>
      <c r="E6953" s="6">
        <v>0.88520788763203462</v>
      </c>
      <c r="F6953" s="7">
        <v>1.2014305674822345</v>
      </c>
    </row>
    <row r="6954" spans="4:6" x14ac:dyDescent="0.25">
      <c r="D6954" s="5">
        <f t="shared" si="110"/>
        <v>1868147539</v>
      </c>
      <c r="E6954" s="6">
        <v>0.86992398870170484</v>
      </c>
      <c r="F6954" s="7">
        <v>1.126031886878216</v>
      </c>
    </row>
    <row r="6955" spans="4:6" x14ac:dyDescent="0.25">
      <c r="D6955" s="5">
        <f t="shared" si="110"/>
        <v>216550245</v>
      </c>
      <c r="E6955" s="6">
        <v>0.10083906594742002</v>
      </c>
      <c r="F6955" s="7">
        <v>-1.2767850870973756</v>
      </c>
    </row>
    <row r="6956" spans="4:6" x14ac:dyDescent="0.25">
      <c r="D6956" s="5">
        <f t="shared" si="110"/>
        <v>1293966446</v>
      </c>
      <c r="E6956" s="6">
        <v>0.60255008153854872</v>
      </c>
      <c r="F6956" s="7">
        <v>0.25995324778026152</v>
      </c>
    </row>
    <row r="6957" spans="4:6" x14ac:dyDescent="0.25">
      <c r="D6957" s="5">
        <f t="shared" si="110"/>
        <v>1492441871</v>
      </c>
      <c r="E6957" s="6">
        <v>0.69497240352907441</v>
      </c>
      <c r="F6957" s="7">
        <v>0.50999467423886591</v>
      </c>
    </row>
    <row r="6958" spans="4:6" x14ac:dyDescent="0.25">
      <c r="D6958" s="5">
        <f t="shared" si="110"/>
        <v>27649132</v>
      </c>
      <c r="E6958" s="6">
        <v>1.2875130412052507E-2</v>
      </c>
      <c r="F6958" s="7">
        <v>-2.2299575552768665</v>
      </c>
    </row>
    <row r="6959" spans="4:6" x14ac:dyDescent="0.25">
      <c r="D6959" s="5">
        <f t="shared" si="110"/>
        <v>1063905985</v>
      </c>
      <c r="E6959" s="6">
        <v>0.49541983101090403</v>
      </c>
      <c r="F6959" s="7">
        <v>-1.1481033312730865E-2</v>
      </c>
    </row>
    <row r="6960" spans="4:6" x14ac:dyDescent="0.25">
      <c r="D6960" s="5">
        <f t="shared" si="110"/>
        <v>881867577</v>
      </c>
      <c r="E6960" s="6">
        <v>0.41065159152322595</v>
      </c>
      <c r="F6960" s="7">
        <v>-0.22586916220044412</v>
      </c>
    </row>
    <row r="6961" spans="4:6" x14ac:dyDescent="0.25">
      <c r="D6961" s="5">
        <f t="shared" si="110"/>
        <v>1208958533</v>
      </c>
      <c r="E6961" s="6">
        <v>0.56296518730275813</v>
      </c>
      <c r="F6961" s="7">
        <v>0.15849136373647579</v>
      </c>
    </row>
    <row r="6962" spans="4:6" x14ac:dyDescent="0.25">
      <c r="D6962" s="5">
        <f t="shared" si="110"/>
        <v>1916722865</v>
      </c>
      <c r="E6962" s="6">
        <v>0.8925436375593242</v>
      </c>
      <c r="F6962" s="7">
        <v>1.2401694516434458</v>
      </c>
    </row>
    <row r="6963" spans="4:6" x14ac:dyDescent="0.25">
      <c r="D6963" s="5">
        <f t="shared" si="110"/>
        <v>2091452714</v>
      </c>
      <c r="E6963" s="6">
        <v>0.97390856405152804</v>
      </c>
      <c r="F6963" s="7">
        <v>1.9416220468624594</v>
      </c>
    </row>
    <row r="6964" spans="4:6" x14ac:dyDescent="0.25">
      <c r="D6964" s="5">
        <f t="shared" si="110"/>
        <v>1160228377</v>
      </c>
      <c r="E6964" s="6">
        <v>0.54027344010795786</v>
      </c>
      <c r="F6964" s="7">
        <v>0.10112262269135656</v>
      </c>
    </row>
    <row r="6965" spans="4:6" x14ac:dyDescent="0.25">
      <c r="D6965" s="5">
        <f t="shared" si="110"/>
        <v>1157956054</v>
      </c>
      <c r="E6965" s="6">
        <v>0.53921530725361344</v>
      </c>
      <c r="F6965" s="7">
        <v>9.8457037205057316E-2</v>
      </c>
    </row>
    <row r="6966" spans="4:6" x14ac:dyDescent="0.25">
      <c r="D6966" s="5">
        <f t="shared" si="110"/>
        <v>992318518</v>
      </c>
      <c r="E6966" s="6">
        <v>0.46208431894153756</v>
      </c>
      <c r="F6966" s="7">
        <v>-9.5184051050919899E-2</v>
      </c>
    </row>
    <row r="6967" spans="4:6" x14ac:dyDescent="0.25">
      <c r="D6967" s="5">
        <f t="shared" si="110"/>
        <v>584436043</v>
      </c>
      <c r="E6967" s="6">
        <v>0.27214924038588001</v>
      </c>
      <c r="F6967" s="7">
        <v>-0.60632572288897324</v>
      </c>
    </row>
    <row r="6968" spans="4:6" x14ac:dyDescent="0.25">
      <c r="D6968" s="5">
        <f t="shared" si="110"/>
        <v>1967044661</v>
      </c>
      <c r="E6968" s="6">
        <v>0.91597654988614519</v>
      </c>
      <c r="F6968" s="7">
        <v>1.3785067014869237</v>
      </c>
    </row>
    <row r="6969" spans="4:6" x14ac:dyDescent="0.25">
      <c r="D6969" s="5">
        <f t="shared" si="110"/>
        <v>223379026</v>
      </c>
      <c r="E6969" s="6">
        <v>0.10401896490158417</v>
      </c>
      <c r="F6969" s="7">
        <v>-1.2589789648551399</v>
      </c>
    </row>
    <row r="6970" spans="4:6" x14ac:dyDescent="0.25">
      <c r="D6970" s="5">
        <f t="shared" si="110"/>
        <v>213572459</v>
      </c>
      <c r="E6970" s="6">
        <v>9.9452426284041648E-2</v>
      </c>
      <c r="F6970" s="7">
        <v>-1.2846779331294473</v>
      </c>
    </row>
    <row r="6971" spans="4:6" x14ac:dyDescent="0.25">
      <c r="D6971" s="5">
        <f t="shared" si="110"/>
        <v>1434662789</v>
      </c>
      <c r="E6971" s="6">
        <v>0.66806692180043736</v>
      </c>
      <c r="F6971" s="7">
        <v>0.43458159552599807</v>
      </c>
    </row>
    <row r="6972" spans="4:6" x14ac:dyDescent="0.25">
      <c r="D6972" s="5">
        <f t="shared" si="110"/>
        <v>554839363</v>
      </c>
      <c r="E6972" s="6">
        <v>0.25836721226420928</v>
      </c>
      <c r="F6972" s="7">
        <v>-0.64838738948454211</v>
      </c>
    </row>
    <row r="6973" spans="4:6" x14ac:dyDescent="0.25">
      <c r="D6973" s="5">
        <f t="shared" si="110"/>
        <v>1382329636</v>
      </c>
      <c r="E6973" s="6">
        <v>0.64369739838288853</v>
      </c>
      <c r="F6973" s="7">
        <v>0.3683594848370883</v>
      </c>
    </row>
    <row r="6974" spans="4:6" x14ac:dyDescent="0.25">
      <c r="D6974" s="5">
        <f t="shared" si="110"/>
        <v>1969463419</v>
      </c>
      <c r="E6974" s="6">
        <v>0.91710287185116002</v>
      </c>
      <c r="F6974" s="7">
        <v>1.3858449406401121</v>
      </c>
    </row>
    <row r="6975" spans="4:6" x14ac:dyDescent="0.25">
      <c r="D6975" s="5">
        <f t="shared" si="110"/>
        <v>1015129506</v>
      </c>
      <c r="E6975" s="6">
        <v>0.47270651298827165</v>
      </c>
      <c r="F6975" s="7">
        <v>-6.8468083670491883E-2</v>
      </c>
    </row>
    <row r="6976" spans="4:6" x14ac:dyDescent="0.25">
      <c r="D6976" s="5">
        <f t="shared" si="110"/>
        <v>34526880</v>
      </c>
      <c r="E6976" s="6">
        <v>1.6077831402493484E-2</v>
      </c>
      <c r="F6976" s="7">
        <v>-2.1424702171306502</v>
      </c>
    </row>
    <row r="6977" spans="4:6" x14ac:dyDescent="0.25">
      <c r="D6977" s="5">
        <f t="shared" si="110"/>
        <v>199714408</v>
      </c>
      <c r="E6977" s="6">
        <v>9.2999268409795374E-2</v>
      </c>
      <c r="F6977" s="7">
        <v>-1.322509533712569</v>
      </c>
    </row>
    <row r="6978" spans="4:6" x14ac:dyDescent="0.25">
      <c r="D6978" s="5">
        <f t="shared" si="110"/>
        <v>360097185</v>
      </c>
      <c r="E6978" s="6">
        <v>0.16768331887916041</v>
      </c>
      <c r="F6978" s="7">
        <v>-0.96336050785431115</v>
      </c>
    </row>
    <row r="6979" spans="4:6" x14ac:dyDescent="0.25">
      <c r="D6979" s="5">
        <f t="shared" ref="D6979:D7042" si="111">MOD(D6978*$B$4,$B$5)</f>
        <v>518578317</v>
      </c>
      <c r="E6979" s="6">
        <v>0.24148184688899837</v>
      </c>
      <c r="F6979" s="7">
        <v>-0.70154382654386616</v>
      </c>
    </row>
    <row r="6980" spans="4:6" x14ac:dyDescent="0.25">
      <c r="D6980" s="5">
        <f t="shared" si="111"/>
        <v>1224550475</v>
      </c>
      <c r="E6980" s="6">
        <v>0.57022575109286766</v>
      </c>
      <c r="F6980" s="7">
        <v>0.17694893838525891</v>
      </c>
    </row>
    <row r="6981" spans="4:6" x14ac:dyDescent="0.25">
      <c r="D6981" s="5">
        <f t="shared" si="111"/>
        <v>788595050</v>
      </c>
      <c r="E6981" s="6">
        <v>0.3672181864895096</v>
      </c>
      <c r="F6981" s="7">
        <v>-0.33923013014180348</v>
      </c>
    </row>
    <row r="6982" spans="4:6" x14ac:dyDescent="0.25">
      <c r="D6982" s="5">
        <f t="shared" si="111"/>
        <v>2124015475</v>
      </c>
      <c r="E6982" s="6">
        <v>0.9890717812712041</v>
      </c>
      <c r="F6982" s="7">
        <v>2.29285355619042</v>
      </c>
    </row>
    <row r="6983" spans="4:6" x14ac:dyDescent="0.25">
      <c r="D6983" s="5">
        <f t="shared" si="111"/>
        <v>1039235004</v>
      </c>
      <c r="E6983" s="6">
        <v>0.48393151022859987</v>
      </c>
      <c r="F6983" s="7">
        <v>-4.0288627377110989E-2</v>
      </c>
    </row>
    <row r="6984" spans="4:6" x14ac:dyDescent="0.25">
      <c r="D6984" s="5">
        <f t="shared" si="111"/>
        <v>1842367811</v>
      </c>
      <c r="E6984" s="6">
        <v>0.8579193673636013</v>
      </c>
      <c r="F6984" s="7">
        <v>1.0710181578205717</v>
      </c>
    </row>
    <row r="6985" spans="4:6" x14ac:dyDescent="0.25">
      <c r="D6985" s="5">
        <f t="shared" si="111"/>
        <v>1343815217</v>
      </c>
      <c r="E6985" s="6">
        <v>0.62576272443473591</v>
      </c>
      <c r="F6985" s="7">
        <v>0.32065143951774472</v>
      </c>
    </row>
    <row r="6986" spans="4:6" x14ac:dyDescent="0.25">
      <c r="D6986" s="5">
        <f t="shared" si="111"/>
        <v>413298525</v>
      </c>
      <c r="E6986" s="6">
        <v>0.19245712337312951</v>
      </c>
      <c r="F6986" s="7">
        <v>-0.8688773002076472</v>
      </c>
    </row>
    <row r="6987" spans="4:6" x14ac:dyDescent="0.25">
      <c r="D6987" s="5">
        <f t="shared" si="111"/>
        <v>210019645</v>
      </c>
      <c r="E6987" s="6">
        <v>9.7798018341695908E-2</v>
      </c>
      <c r="F6987" s="7">
        <v>-1.2942008980218132</v>
      </c>
    </row>
    <row r="6988" spans="4:6" x14ac:dyDescent="0.25">
      <c r="D6988" s="5">
        <f t="shared" si="111"/>
        <v>1735469955</v>
      </c>
      <c r="E6988" s="6">
        <v>0.80814117408184449</v>
      </c>
      <c r="F6988" s="7">
        <v>0.87106685242553195</v>
      </c>
    </row>
    <row r="6989" spans="4:6" x14ac:dyDescent="0.25">
      <c r="D6989" s="5">
        <f t="shared" si="111"/>
        <v>1680611982</v>
      </c>
      <c r="E6989" s="6">
        <v>0.78259593973178043</v>
      </c>
      <c r="F6989" s="7">
        <v>0.78099043475420338</v>
      </c>
    </row>
    <row r="6990" spans="4:6" x14ac:dyDescent="0.25">
      <c r="D6990" s="5">
        <f t="shared" si="111"/>
        <v>1478734050</v>
      </c>
      <c r="E6990" s="6">
        <v>0.68858920195008555</v>
      </c>
      <c r="F6990" s="7">
        <v>0.49185536206911468</v>
      </c>
    </row>
    <row r="6991" spans="4:6" x14ac:dyDescent="0.25">
      <c r="D6991" s="5">
        <f t="shared" si="111"/>
        <v>1909868564</v>
      </c>
      <c r="E6991" s="6">
        <v>0.88935185492909685</v>
      </c>
      <c r="F6991" s="7">
        <v>1.2230884511185052</v>
      </c>
    </row>
    <row r="6992" spans="4:6" x14ac:dyDescent="0.25">
      <c r="D6992" s="5">
        <f t="shared" si="111"/>
        <v>1939970781</v>
      </c>
      <c r="E6992" s="6">
        <v>0.90336929206118854</v>
      </c>
      <c r="F6992" s="7">
        <v>1.3009913490928291</v>
      </c>
    </row>
    <row r="6993" spans="4:6" x14ac:dyDescent="0.25">
      <c r="D6993" s="5">
        <f t="shared" si="111"/>
        <v>1157658569</v>
      </c>
      <c r="E6993" s="6">
        <v>0.53907678000542969</v>
      </c>
      <c r="F6993" s="7">
        <v>9.8108119771233654E-2</v>
      </c>
    </row>
    <row r="6994" spans="4:6" x14ac:dyDescent="0.25">
      <c r="D6994" s="5">
        <f t="shared" si="111"/>
        <v>1664805612</v>
      </c>
      <c r="E6994" s="6">
        <v>0.77523552512306304</v>
      </c>
      <c r="F6994" s="7">
        <v>0.75620057222613968</v>
      </c>
    </row>
    <row r="6995" spans="4:6" x14ac:dyDescent="0.25">
      <c r="D6995" s="5">
        <f t="shared" si="111"/>
        <v>846142465</v>
      </c>
      <c r="E6995" s="6">
        <v>0.39401578986459951</v>
      </c>
      <c r="F6995" s="7">
        <v>-0.26886758814745487</v>
      </c>
    </row>
    <row r="6996" spans="4:6" x14ac:dyDescent="0.25">
      <c r="D6996" s="5">
        <f t="shared" si="111"/>
        <v>1151445722</v>
      </c>
      <c r="E6996" s="6">
        <v>0.53618369767086926</v>
      </c>
      <c r="F6996" s="7">
        <v>9.0823792301173947E-2</v>
      </c>
    </row>
    <row r="6997" spans="4:6" x14ac:dyDescent="0.25">
      <c r="D6997" s="5">
        <f t="shared" si="111"/>
        <v>264695008</v>
      </c>
      <c r="E6997" s="6">
        <v>0.1232582182840055</v>
      </c>
      <c r="F6997" s="7">
        <v>-1.1588521979252826</v>
      </c>
    </row>
    <row r="6998" spans="4:6" x14ac:dyDescent="0.25">
      <c r="D6998" s="5">
        <f t="shared" si="111"/>
        <v>1712515165</v>
      </c>
      <c r="E6998" s="6">
        <v>0.79745201701061053</v>
      </c>
      <c r="F6998" s="7">
        <v>0.83255461196282821</v>
      </c>
    </row>
    <row r="6999" spans="4:6" x14ac:dyDescent="0.25">
      <c r="D6999" s="5">
        <f t="shared" si="111"/>
        <v>1731505744</v>
      </c>
      <c r="E6999" s="6">
        <v>0.8062951944827057</v>
      </c>
      <c r="F6999" s="7">
        <v>0.86432458006306045</v>
      </c>
    </row>
    <row r="7000" spans="4:6" x14ac:dyDescent="0.25">
      <c r="D7000" s="5">
        <f t="shared" si="111"/>
        <v>1450227384</v>
      </c>
      <c r="E7000" s="6">
        <v>0.67531475115131101</v>
      </c>
      <c r="F7000" s="7">
        <v>0.45463688013513698</v>
      </c>
    </row>
    <row r="7001" spans="4:6" x14ac:dyDescent="0.25">
      <c r="D7001" s="5">
        <f t="shared" si="111"/>
        <v>254128158</v>
      </c>
      <c r="E7001" s="6">
        <v>0.11833764530563508</v>
      </c>
      <c r="F7001" s="7">
        <v>-1.1833378176618696</v>
      </c>
    </row>
    <row r="7002" spans="4:6" x14ac:dyDescent="0.25">
      <c r="D7002" s="5">
        <f t="shared" si="111"/>
        <v>593723154</v>
      </c>
      <c r="E7002" s="6">
        <v>0.27647388845353749</v>
      </c>
      <c r="F7002" s="7">
        <v>-0.59334875419811606</v>
      </c>
    </row>
    <row r="7003" spans="4:6" x14ac:dyDescent="0.25">
      <c r="D7003" s="5">
        <f t="shared" si="111"/>
        <v>1441097519</v>
      </c>
      <c r="E7003" s="6">
        <v>0.67106332645850564</v>
      </c>
      <c r="F7003" s="7">
        <v>0.44285122745864913</v>
      </c>
    </row>
    <row r="7004" spans="4:6" x14ac:dyDescent="0.25">
      <c r="D7004" s="5">
        <f t="shared" si="111"/>
        <v>1928046025</v>
      </c>
      <c r="E7004" s="6">
        <v>0.89781639482622633</v>
      </c>
      <c r="F7004" s="7">
        <v>1.2692070974559675</v>
      </c>
    </row>
    <row r="7005" spans="4:6" x14ac:dyDescent="0.25">
      <c r="D7005" s="5">
        <f t="shared" si="111"/>
        <v>1063379089</v>
      </c>
      <c r="E7005" s="6">
        <v>0.49517447594103819</v>
      </c>
      <c r="F7005" s="7">
        <v>-1.2096090013660639E-2</v>
      </c>
    </row>
    <row r="7006" spans="4:6" x14ac:dyDescent="0.25">
      <c r="D7006" s="5">
        <f t="shared" si="111"/>
        <v>1217874525</v>
      </c>
      <c r="E7006" s="6">
        <v>0.56711701961897032</v>
      </c>
      <c r="F7006" s="7">
        <v>0.16903900566491017</v>
      </c>
    </row>
    <row r="7007" spans="4:6" x14ac:dyDescent="0.25">
      <c r="D7007" s="5">
        <f t="shared" si="111"/>
        <v>656359650</v>
      </c>
      <c r="E7007" s="6">
        <v>0.30564127984050782</v>
      </c>
      <c r="F7007" s="7">
        <v>-0.50824354021454587</v>
      </c>
    </row>
    <row r="7008" spans="4:6" x14ac:dyDescent="0.25">
      <c r="D7008" s="5">
        <f t="shared" si="111"/>
        <v>1310420959</v>
      </c>
      <c r="E7008" s="6">
        <v>0.61021231125128672</v>
      </c>
      <c r="F7008" s="7">
        <v>0.27987243319080368</v>
      </c>
    </row>
    <row r="7009" spans="4:6" x14ac:dyDescent="0.25">
      <c r="D7009" s="5">
        <f t="shared" si="111"/>
        <v>1199289504</v>
      </c>
      <c r="E7009" s="6">
        <v>0.55846269480740907</v>
      </c>
      <c r="F7009" s="7">
        <v>0.14707273470010024</v>
      </c>
    </row>
    <row r="7010" spans="4:6" x14ac:dyDescent="0.25">
      <c r="D7010" s="5">
        <f t="shared" si="111"/>
        <v>1186975405</v>
      </c>
      <c r="E7010" s="6">
        <v>0.55272849560969373</v>
      </c>
      <c r="F7010" s="7">
        <v>0.13255792611785325</v>
      </c>
    </row>
    <row r="7011" spans="4:6" x14ac:dyDescent="0.25">
      <c r="D7011" s="5">
        <f t="shared" si="111"/>
        <v>1626072795</v>
      </c>
      <c r="E7011" s="6">
        <v>0.75719915168099028</v>
      </c>
      <c r="F7011" s="7">
        <v>0.69732137096027835</v>
      </c>
    </row>
    <row r="7012" spans="4:6" x14ac:dyDescent="0.25">
      <c r="D7012" s="5">
        <f t="shared" si="111"/>
        <v>1632589595</v>
      </c>
      <c r="E7012" s="6">
        <v>0.76023377316094354</v>
      </c>
      <c r="F7012" s="7">
        <v>0.70705475148851715</v>
      </c>
    </row>
    <row r="7013" spans="4:6" x14ac:dyDescent="0.25">
      <c r="D7013" s="5">
        <f t="shared" si="111"/>
        <v>524946286</v>
      </c>
      <c r="E7013" s="6">
        <v>0.24444716353383583</v>
      </c>
      <c r="F7013" s="7">
        <v>-0.69206847658597992</v>
      </c>
    </row>
    <row r="7014" spans="4:6" x14ac:dyDescent="0.25">
      <c r="D7014" s="5">
        <f t="shared" si="111"/>
        <v>1522620553</v>
      </c>
      <c r="E7014" s="6">
        <v>0.70902544745153329</v>
      </c>
      <c r="F7014" s="7">
        <v>0.55053991851964057</v>
      </c>
    </row>
    <row r="7015" spans="4:6" x14ac:dyDescent="0.25">
      <c r="D7015" s="5">
        <f t="shared" si="111"/>
        <v>788895288</v>
      </c>
      <c r="E7015" s="6">
        <v>0.36735799570321848</v>
      </c>
      <c r="F7015" s="7">
        <v>-0.33885894800682209</v>
      </c>
    </row>
    <row r="7016" spans="4:6" x14ac:dyDescent="0.25">
      <c r="D7016" s="5">
        <f t="shared" si="111"/>
        <v>1584418444</v>
      </c>
      <c r="E7016" s="6">
        <v>0.7378023329542972</v>
      </c>
      <c r="F7016" s="7">
        <v>0.6365847915896462</v>
      </c>
    </row>
    <row r="7017" spans="4:6" x14ac:dyDescent="0.25">
      <c r="D7017" s="5">
        <f t="shared" si="111"/>
        <v>980106066</v>
      </c>
      <c r="E7017" s="6">
        <v>0.45639745281673733</v>
      </c>
      <c r="F7017" s="7">
        <v>-0.10951388971137554</v>
      </c>
    </row>
    <row r="7018" spans="4:6" x14ac:dyDescent="0.25">
      <c r="D7018" s="5">
        <f t="shared" si="111"/>
        <v>1635168476</v>
      </c>
      <c r="E7018" s="6">
        <v>0.76143465820833545</v>
      </c>
      <c r="F7018" s="7">
        <v>0.710925047554127</v>
      </c>
    </row>
    <row r="7019" spans="4:6" x14ac:dyDescent="0.25">
      <c r="D7019" s="5">
        <f t="shared" si="111"/>
        <v>456059511</v>
      </c>
      <c r="E7019" s="6">
        <v>0.21236925917898236</v>
      </c>
      <c r="F7019" s="7">
        <v>-0.7982274367145884</v>
      </c>
    </row>
    <row r="7020" spans="4:6" x14ac:dyDescent="0.25">
      <c r="D7020" s="5">
        <f t="shared" si="111"/>
        <v>593790084</v>
      </c>
      <c r="E7020" s="6">
        <v>0.27650505516352603</v>
      </c>
      <c r="F7020" s="7">
        <v>-0.59325559658654803</v>
      </c>
    </row>
    <row r="7021" spans="4:6" x14ac:dyDescent="0.25">
      <c r="D7021" s="5">
        <f t="shared" si="111"/>
        <v>376908255</v>
      </c>
      <c r="E7021" s="6">
        <v>0.17551158338367154</v>
      </c>
      <c r="F7021" s="7">
        <v>-0.93260651803576478</v>
      </c>
    </row>
    <row r="7022" spans="4:6" x14ac:dyDescent="0.25">
      <c r="D7022" s="5">
        <f t="shared" si="111"/>
        <v>256919721</v>
      </c>
      <c r="E7022" s="6">
        <v>0.11963756812702638</v>
      </c>
      <c r="F7022" s="7">
        <v>-1.1768005169275049</v>
      </c>
    </row>
    <row r="7023" spans="4:6" x14ac:dyDescent="0.25">
      <c r="D7023" s="5">
        <f t="shared" si="111"/>
        <v>53790966</v>
      </c>
      <c r="E7023" s="6">
        <v>2.5048370496414948E-2</v>
      </c>
      <c r="F7023" s="7">
        <v>-1.9591370317571755</v>
      </c>
    </row>
    <row r="7024" spans="4:6" x14ac:dyDescent="0.25">
      <c r="D7024" s="5">
        <f t="shared" si="111"/>
        <v>235990563</v>
      </c>
      <c r="E7024" s="6">
        <v>0.10989166946140273</v>
      </c>
      <c r="F7024" s="7">
        <v>-1.2271044409893019</v>
      </c>
    </row>
    <row r="7025" spans="4:6" x14ac:dyDescent="0.25">
      <c r="D7025" s="5">
        <f t="shared" si="111"/>
        <v>1247202885</v>
      </c>
      <c r="E7025" s="6">
        <v>0.58077410150391429</v>
      </c>
      <c r="F7025" s="7">
        <v>0.20387421286923668</v>
      </c>
    </row>
    <row r="7026" spans="4:6" x14ac:dyDescent="0.25">
      <c r="D7026" s="5">
        <f t="shared" si="111"/>
        <v>1173901837</v>
      </c>
      <c r="E7026" s="6">
        <v>0.54664064109943866</v>
      </c>
      <c r="F7026" s="7">
        <v>0.11717835644845585</v>
      </c>
    </row>
    <row r="7027" spans="4:6" x14ac:dyDescent="0.25">
      <c r="D7027" s="5">
        <f t="shared" si="111"/>
        <v>1912064085</v>
      </c>
      <c r="E7027" s="6">
        <v>0.89037422406522015</v>
      </c>
      <c r="F7027" s="7">
        <v>1.2285207313595523</v>
      </c>
    </row>
    <row r="7028" spans="4:6" x14ac:dyDescent="0.25">
      <c r="D7028" s="5">
        <f t="shared" si="111"/>
        <v>545782622</v>
      </c>
      <c r="E7028" s="6">
        <v>0.25414983858740875</v>
      </c>
      <c r="F7028" s="7">
        <v>-0.6614875797454054</v>
      </c>
    </row>
    <row r="7029" spans="4:6" x14ac:dyDescent="0.25">
      <c r="D7029" s="5">
        <f t="shared" si="111"/>
        <v>143565166</v>
      </c>
      <c r="E7029" s="6">
        <v>6.685274007437074E-2</v>
      </c>
      <c r="F7029" s="7">
        <v>-1.4996484894446716</v>
      </c>
    </row>
    <row r="7030" spans="4:6" x14ac:dyDescent="0.25">
      <c r="D7030" s="5">
        <f t="shared" si="111"/>
        <v>104399117</v>
      </c>
      <c r="E7030" s="6">
        <v>4.8614627261287187E-2</v>
      </c>
      <c r="F7030" s="7">
        <v>-1.6584371940259739</v>
      </c>
    </row>
    <row r="7031" spans="4:6" x14ac:dyDescent="0.25">
      <c r="D7031" s="5">
        <f t="shared" si="111"/>
        <v>1453140845</v>
      </c>
      <c r="E7031" s="6">
        <v>0.67667143715235534</v>
      </c>
      <c r="F7031" s="7">
        <v>0.45841108994749441</v>
      </c>
    </row>
    <row r="7032" spans="4:6" x14ac:dyDescent="0.25">
      <c r="D7032" s="5">
        <f t="shared" si="111"/>
        <v>1303367034</v>
      </c>
      <c r="E7032" s="6">
        <v>0.60692757145215526</v>
      </c>
      <c r="F7032" s="7">
        <v>0.27132008883618247</v>
      </c>
    </row>
    <row r="7033" spans="4:6" x14ac:dyDescent="0.25">
      <c r="D7033" s="5">
        <f t="shared" si="111"/>
        <v>1692055</v>
      </c>
      <c r="E7033" s="6">
        <v>7.8792451022930863E-4</v>
      </c>
      <c r="F7033" s="7">
        <v>-3.160340420305678</v>
      </c>
    </row>
    <row r="7034" spans="4:6" x14ac:dyDescent="0.25">
      <c r="D7034" s="5">
        <f t="shared" si="111"/>
        <v>72808319</v>
      </c>
      <c r="E7034" s="6">
        <v>3.3904015583828107E-2</v>
      </c>
      <c r="F7034" s="7">
        <v>-1.8262804322688686</v>
      </c>
    </row>
    <row r="7035" spans="4:6" x14ac:dyDescent="0.25">
      <c r="D7035" s="5">
        <f t="shared" si="111"/>
        <v>1247119957</v>
      </c>
      <c r="E7035" s="6">
        <v>0.58073548514464446</v>
      </c>
      <c r="F7035" s="7">
        <v>0.20377538429164396</v>
      </c>
    </row>
    <row r="7036" spans="4:6" x14ac:dyDescent="0.25">
      <c r="D7036" s="5">
        <f t="shared" si="111"/>
        <v>1465851643</v>
      </c>
      <c r="E7036" s="6">
        <v>0.68259036371725645</v>
      </c>
      <c r="F7036" s="7">
        <v>0.4749546849991832</v>
      </c>
    </row>
    <row r="7037" spans="4:6" x14ac:dyDescent="0.25">
      <c r="D7037" s="5">
        <f t="shared" si="111"/>
        <v>685974250</v>
      </c>
      <c r="E7037" s="6">
        <v>0.31943165261245487</v>
      </c>
      <c r="F7037" s="7">
        <v>-0.469288680412491</v>
      </c>
    </row>
    <row r="7038" spans="4:6" x14ac:dyDescent="0.25">
      <c r="D7038" s="5">
        <f t="shared" si="111"/>
        <v>612668657</v>
      </c>
      <c r="E7038" s="6">
        <v>0.28529607577742644</v>
      </c>
      <c r="F7038" s="7">
        <v>-0.56717962191948768</v>
      </c>
    </row>
    <row r="7039" spans="4:6" x14ac:dyDescent="0.25">
      <c r="D7039" s="5">
        <f t="shared" si="111"/>
        <v>1131439210</v>
      </c>
      <c r="E7039" s="6">
        <v>0.52686743952973503</v>
      </c>
      <c r="F7039" s="7">
        <v>6.7397673898233215E-2</v>
      </c>
    </row>
    <row r="7040" spans="4:6" x14ac:dyDescent="0.25">
      <c r="D7040" s="5">
        <f t="shared" si="111"/>
        <v>897995406</v>
      </c>
      <c r="E7040" s="6">
        <v>0.41816169714383938</v>
      </c>
      <c r="F7040" s="7">
        <v>-0.20659854805332942</v>
      </c>
    </row>
    <row r="7041" spans="4:6" x14ac:dyDescent="0.25">
      <c r="D7041" s="5">
        <f t="shared" si="111"/>
        <v>178828331</v>
      </c>
      <c r="E7041" s="6">
        <v>8.3273430898108916E-2</v>
      </c>
      <c r="F7041" s="7">
        <v>-1.3833849530577504</v>
      </c>
    </row>
    <row r="7042" spans="4:6" x14ac:dyDescent="0.25">
      <c r="D7042" s="5">
        <f t="shared" si="111"/>
        <v>1485588408</v>
      </c>
      <c r="E7042" s="6">
        <v>0.69178101112300627</v>
      </c>
      <c r="F7042" s="7">
        <v>0.50090500809436156</v>
      </c>
    </row>
    <row r="7043" spans="4:6" x14ac:dyDescent="0.25">
      <c r="D7043" s="5">
        <f t="shared" ref="D7043:D7106" si="112">MOD(D7042*$B$4,$B$5)</f>
        <v>2064101944</v>
      </c>
      <c r="E7043" s="6">
        <v>0.96117236927260863</v>
      </c>
      <c r="F7043" s="7">
        <v>1.7644558548193123</v>
      </c>
    </row>
    <row r="7044" spans="4:6" x14ac:dyDescent="0.25">
      <c r="D7044" s="5">
        <f t="shared" si="112"/>
        <v>1613652612</v>
      </c>
      <c r="E7044" s="6">
        <v>0.75141555327122622</v>
      </c>
      <c r="F7044" s="7">
        <v>0.67895102557022968</v>
      </c>
    </row>
    <row r="7045" spans="4:6" x14ac:dyDescent="0.25">
      <c r="D7045" s="5">
        <f t="shared" si="112"/>
        <v>1245873515</v>
      </c>
      <c r="E7045" s="6">
        <v>0.58015506535782946</v>
      </c>
      <c r="F7045" s="7">
        <v>0.20229018924123052</v>
      </c>
    </row>
    <row r="7046" spans="4:6" x14ac:dyDescent="0.25">
      <c r="D7046" s="5">
        <f t="shared" si="112"/>
        <v>1428391977</v>
      </c>
      <c r="E7046" s="6">
        <v>0.66514684740933294</v>
      </c>
      <c r="F7046" s="7">
        <v>0.42655112189369193</v>
      </c>
    </row>
    <row r="7047" spans="4:6" x14ac:dyDescent="0.25">
      <c r="D7047" s="5">
        <f t="shared" si="112"/>
        <v>651667538</v>
      </c>
      <c r="E7047" s="6">
        <v>0.30345634492436085</v>
      </c>
      <c r="F7047" s="7">
        <v>-0.51448536501249853</v>
      </c>
    </row>
    <row r="7048" spans="4:6" x14ac:dyDescent="0.25">
      <c r="D7048" s="5">
        <f t="shared" si="112"/>
        <v>303265542</v>
      </c>
      <c r="E7048" s="6">
        <v>0.14121902281531973</v>
      </c>
      <c r="F7048" s="7">
        <v>-1.0748585867514009</v>
      </c>
    </row>
    <row r="7049" spans="4:6" x14ac:dyDescent="0.25">
      <c r="D7049" s="5">
        <f t="shared" si="112"/>
        <v>1682439930</v>
      </c>
      <c r="E7049" s="6">
        <v>0.78344714435138474</v>
      </c>
      <c r="F7049" s="7">
        <v>0.78388820505742141</v>
      </c>
    </row>
    <row r="7050" spans="4:6" x14ac:dyDescent="0.25">
      <c r="D7050" s="5">
        <f t="shared" si="112"/>
        <v>1668782431</v>
      </c>
      <c r="E7050" s="6">
        <v>0.77708737577971754</v>
      </c>
      <c r="F7050" s="7">
        <v>0.76239339285343344</v>
      </c>
    </row>
    <row r="7051" spans="4:6" x14ac:dyDescent="0.25">
      <c r="D7051" s="5">
        <f t="shared" si="112"/>
        <v>1685127831</v>
      </c>
      <c r="E7051" s="6">
        <v>0.78469879579236623</v>
      </c>
      <c r="F7051" s="7">
        <v>0.78816122182684922</v>
      </c>
    </row>
    <row r="7052" spans="4:6" x14ac:dyDescent="0.25">
      <c r="D7052" s="5">
        <f t="shared" si="112"/>
        <v>419949135</v>
      </c>
      <c r="E7052" s="6">
        <v>0.19555405498999548</v>
      </c>
      <c r="F7052" s="7">
        <v>-0.85760953177275567</v>
      </c>
    </row>
    <row r="7053" spans="4:6" x14ac:dyDescent="0.25">
      <c r="D7053" s="5">
        <f t="shared" si="112"/>
        <v>1266551552</v>
      </c>
      <c r="E7053" s="6">
        <v>0.58978402669521424</v>
      </c>
      <c r="F7053" s="7">
        <v>0.22698944889855821</v>
      </c>
    </row>
    <row r="7054" spans="4:6" x14ac:dyDescent="0.25">
      <c r="D7054" s="5">
        <f t="shared" si="112"/>
        <v>998020149</v>
      </c>
      <c r="E7054" s="6">
        <v>0.46473934777522397</v>
      </c>
      <c r="F7054" s="7">
        <v>-8.8500740834148356E-2</v>
      </c>
    </row>
    <row r="7055" spans="4:6" x14ac:dyDescent="0.25">
      <c r="D7055" s="5">
        <f t="shared" si="112"/>
        <v>929959228</v>
      </c>
      <c r="E7055" s="6">
        <v>0.4330460116574969</v>
      </c>
      <c r="F7055" s="7">
        <v>-0.16862448091565166</v>
      </c>
    </row>
    <row r="7056" spans="4:6" x14ac:dyDescent="0.25">
      <c r="D7056" s="5">
        <f t="shared" si="112"/>
        <v>1211221547</v>
      </c>
      <c r="E7056" s="6">
        <v>0.564018985316175</v>
      </c>
      <c r="F7056" s="7">
        <v>0.16116679954227128</v>
      </c>
    </row>
    <row r="7057" spans="4:6" x14ac:dyDescent="0.25">
      <c r="D7057" s="5">
        <f t="shared" si="112"/>
        <v>1633005662</v>
      </c>
      <c r="E7057" s="6">
        <v>0.76042751945595022</v>
      </c>
      <c r="F7057" s="7">
        <v>0.7076784529593575</v>
      </c>
    </row>
    <row r="7058" spans="4:6" x14ac:dyDescent="0.25">
      <c r="D7058" s="5">
        <f t="shared" si="112"/>
        <v>1281563620</v>
      </c>
      <c r="E7058" s="6">
        <v>0.59677456561175601</v>
      </c>
      <c r="F7058" s="7">
        <v>0.24500718407811881</v>
      </c>
    </row>
    <row r="7059" spans="4:6" x14ac:dyDescent="0.25">
      <c r="D7059" s="5">
        <f t="shared" si="112"/>
        <v>1943565538</v>
      </c>
      <c r="E7059" s="6">
        <v>0.90504323123492603</v>
      </c>
      <c r="F7059" s="7">
        <v>1.3108349332357805</v>
      </c>
    </row>
    <row r="7060" spans="4:6" x14ac:dyDescent="0.25">
      <c r="D7060" s="5">
        <f t="shared" si="112"/>
        <v>733998309</v>
      </c>
      <c r="E7060" s="6">
        <v>0.34179459776896481</v>
      </c>
      <c r="F7060" s="7">
        <v>-0.40757026884010072</v>
      </c>
    </row>
    <row r="7061" spans="4:6" x14ac:dyDescent="0.25">
      <c r="D7061" s="5">
        <f t="shared" si="112"/>
        <v>1647165533</v>
      </c>
      <c r="E7061" s="6">
        <v>0.76702122322006261</v>
      </c>
      <c r="F7061" s="7">
        <v>0.72907211054009102</v>
      </c>
    </row>
    <row r="7062" spans="4:6" x14ac:dyDescent="0.25">
      <c r="D7062" s="5">
        <f t="shared" si="112"/>
        <v>1892896915</v>
      </c>
      <c r="E7062" s="6">
        <v>0.88144881500066152</v>
      </c>
      <c r="F7062" s="7">
        <v>1.1822604584530463</v>
      </c>
    </row>
    <row r="7063" spans="4:6" x14ac:dyDescent="0.25">
      <c r="D7063" s="5">
        <f t="shared" si="112"/>
        <v>892771409</v>
      </c>
      <c r="E7063" s="6">
        <v>0.41572908397366209</v>
      </c>
      <c r="F7063" s="7">
        <v>-0.21283178869670669</v>
      </c>
    </row>
    <row r="7064" spans="4:6" x14ac:dyDescent="0.25">
      <c r="D7064" s="5">
        <f t="shared" si="112"/>
        <v>1414339490</v>
      </c>
      <c r="E7064" s="6">
        <v>0.65860314821694343</v>
      </c>
      <c r="F7064" s="7">
        <v>0.40865385341641897</v>
      </c>
    </row>
    <row r="7065" spans="4:6" x14ac:dyDescent="0.25">
      <c r="D7065" s="5">
        <f t="shared" si="112"/>
        <v>928900013</v>
      </c>
      <c r="E7065" s="6">
        <v>0.43255277623660188</v>
      </c>
      <c r="F7065" s="7">
        <v>-0.16987867468767046</v>
      </c>
    </row>
    <row r="7066" spans="4:6" x14ac:dyDescent="0.25">
      <c r="D7066" s="5">
        <f t="shared" si="112"/>
        <v>1621461810</v>
      </c>
      <c r="E7066" s="6">
        <v>0.75505199446813387</v>
      </c>
      <c r="F7066" s="7">
        <v>0.69047422878129783</v>
      </c>
    </row>
    <row r="7067" spans="4:6" x14ac:dyDescent="0.25">
      <c r="D7067" s="5">
        <f t="shared" si="112"/>
        <v>246548301</v>
      </c>
      <c r="E7067" s="6">
        <v>0.11480799933411925</v>
      </c>
      <c r="F7067" s="7">
        <v>-1.2013486177494881</v>
      </c>
    </row>
    <row r="7068" spans="4:6" x14ac:dyDescent="0.25">
      <c r="D7068" s="5">
        <f t="shared" si="112"/>
        <v>1926149544</v>
      </c>
      <c r="E7068" s="6">
        <v>0.89693327704158921</v>
      </c>
      <c r="F7068" s="7">
        <v>1.2642691292759245</v>
      </c>
    </row>
    <row r="7069" spans="4:6" x14ac:dyDescent="0.25">
      <c r="D7069" s="5">
        <f t="shared" si="112"/>
        <v>1860141559</v>
      </c>
      <c r="E7069" s="6">
        <v>0.86619591374527283</v>
      </c>
      <c r="F7069" s="7">
        <v>1.1085875011320234</v>
      </c>
    </row>
    <row r="7070" spans="4:6" x14ac:dyDescent="0.25">
      <c r="D7070" s="5">
        <f t="shared" si="112"/>
        <v>306946125</v>
      </c>
      <c r="E7070" s="6">
        <v>0.1429329278347389</v>
      </c>
      <c r="F7070" s="7">
        <v>-1.0672347248662575</v>
      </c>
    </row>
    <row r="7071" spans="4:6" x14ac:dyDescent="0.25">
      <c r="D7071" s="5">
        <f t="shared" si="112"/>
        <v>1106719222</v>
      </c>
      <c r="E7071" s="6">
        <v>0.51535629808470262</v>
      </c>
      <c r="F7071" s="7">
        <v>3.8502041475150045E-2</v>
      </c>
    </row>
    <row r="7072" spans="4:6" x14ac:dyDescent="0.25">
      <c r="D7072" s="5">
        <f t="shared" si="112"/>
        <v>1640362390</v>
      </c>
      <c r="E7072" s="6">
        <v>0.76385326288999367</v>
      </c>
      <c r="F7072" s="7">
        <v>0.7187524271179162</v>
      </c>
    </row>
    <row r="7073" spans="4:6" x14ac:dyDescent="0.25">
      <c r="D7073" s="5">
        <f t="shared" si="112"/>
        <v>2063379153</v>
      </c>
      <c r="E7073" s="6">
        <v>0.96083579348478076</v>
      </c>
      <c r="F7073" s="7">
        <v>1.7604684459163777</v>
      </c>
    </row>
    <row r="7074" spans="4:6" x14ac:dyDescent="0.25">
      <c r="D7074" s="5">
        <f t="shared" si="112"/>
        <v>1083546603</v>
      </c>
      <c r="E7074" s="6">
        <v>0.50456570648082133</v>
      </c>
      <c r="F7074" s="7">
        <v>1.1444778798754617E-2</v>
      </c>
    </row>
    <row r="7075" spans="4:6" x14ac:dyDescent="0.25">
      <c r="D7075" s="5">
        <f t="shared" si="112"/>
        <v>1913850728</v>
      </c>
      <c r="E7075" s="6">
        <v>0.89120619454533434</v>
      </c>
      <c r="F7075" s="7">
        <v>1.2329682475848387</v>
      </c>
    </row>
    <row r="7076" spans="4:6" x14ac:dyDescent="0.25">
      <c r="D7076" s="5">
        <f t="shared" si="112"/>
        <v>889480995</v>
      </c>
      <c r="E7076" s="6">
        <v>0.41419686555321966</v>
      </c>
      <c r="F7076" s="7">
        <v>-0.21676212362836361</v>
      </c>
    </row>
    <row r="7077" spans="4:6" x14ac:dyDescent="0.25">
      <c r="D7077" s="5">
        <f t="shared" si="112"/>
        <v>1496555174</v>
      </c>
      <c r="E7077" s="6">
        <v>0.6968878095009251</v>
      </c>
      <c r="F7077" s="7">
        <v>0.51547035367216176</v>
      </c>
    </row>
    <row r="7078" spans="4:6" x14ac:dyDescent="0.25">
      <c r="D7078" s="5">
        <f t="shared" si="112"/>
        <v>1012402721</v>
      </c>
      <c r="E7078" s="6">
        <v>0.47143675477377767</v>
      </c>
      <c r="F7078" s="7">
        <v>-7.1658718475510322E-2</v>
      </c>
    </row>
    <row r="7079" spans="4:6" x14ac:dyDescent="0.25">
      <c r="D7079" s="5">
        <f t="shared" si="112"/>
        <v>1553874259</v>
      </c>
      <c r="E7079" s="6">
        <v>0.72357908843418495</v>
      </c>
      <c r="F7079" s="7">
        <v>0.59350711446827864</v>
      </c>
    </row>
    <row r="7080" spans="4:6" x14ac:dyDescent="0.25">
      <c r="D7080" s="5">
        <f t="shared" si="112"/>
        <v>1903017420</v>
      </c>
      <c r="E7080" s="6">
        <v>0.88616154239155498</v>
      </c>
      <c r="F7080" s="7">
        <v>1.2063646623765711</v>
      </c>
    </row>
    <row r="7081" spans="4:6" x14ac:dyDescent="0.25">
      <c r="D7081" s="5">
        <f t="shared" si="112"/>
        <v>1940880395</v>
      </c>
      <c r="E7081" s="6">
        <v>0.90379286408777615</v>
      </c>
      <c r="F7081" s="7">
        <v>1.3034702348507854</v>
      </c>
    </row>
    <row r="7082" spans="4:6" x14ac:dyDescent="0.25">
      <c r="D7082" s="5">
        <f t="shared" si="112"/>
        <v>2115963023</v>
      </c>
      <c r="E7082" s="6">
        <v>0.98532206610340822</v>
      </c>
      <c r="F7082" s="7">
        <v>2.1786743600815157</v>
      </c>
    </row>
    <row r="7083" spans="4:6" x14ac:dyDescent="0.25">
      <c r="D7083" s="5">
        <f t="shared" si="112"/>
        <v>1033864619</v>
      </c>
      <c r="E7083" s="6">
        <v>0.48143072983383267</v>
      </c>
      <c r="F7083" s="7">
        <v>-4.6563077892295489E-2</v>
      </c>
    </row>
    <row r="7084" spans="4:6" x14ac:dyDescent="0.25">
      <c r="D7084" s="5">
        <f t="shared" si="112"/>
        <v>306551116</v>
      </c>
      <c r="E7084" s="6">
        <v>0.14274898743512945</v>
      </c>
      <c r="F7084" s="7">
        <v>-1.0680499631202016</v>
      </c>
    </row>
    <row r="7085" spans="4:6" x14ac:dyDescent="0.25">
      <c r="D7085" s="5">
        <f t="shared" si="112"/>
        <v>1366592606</v>
      </c>
      <c r="E7085" s="6">
        <v>0.63636927272786314</v>
      </c>
      <c r="F7085" s="7">
        <v>0.34877070970527357</v>
      </c>
    </row>
    <row r="7086" spans="4:6" x14ac:dyDescent="0.25">
      <c r="D7086" s="5">
        <f t="shared" si="112"/>
        <v>389015680</v>
      </c>
      <c r="E7086" s="6">
        <v>0.18114954250040421</v>
      </c>
      <c r="F7086" s="7">
        <v>-0.91099295626184884</v>
      </c>
    </row>
    <row r="7087" spans="4:6" x14ac:dyDescent="0.25">
      <c r="D7087" s="5">
        <f t="shared" si="112"/>
        <v>578879912</v>
      </c>
      <c r="E7087" s="6">
        <v>0.26956196526955994</v>
      </c>
      <c r="F7087" s="7">
        <v>-0.61413831598572033</v>
      </c>
    </row>
    <row r="7088" spans="4:6" x14ac:dyDescent="0.25">
      <c r="D7088" s="5">
        <f t="shared" si="112"/>
        <v>55017388</v>
      </c>
      <c r="E7088" s="6">
        <v>2.5619467744249357E-2</v>
      </c>
      <c r="F7088" s="7">
        <v>-1.9494732401932873</v>
      </c>
    </row>
    <row r="7089" spans="4:6" x14ac:dyDescent="0.25">
      <c r="D7089" s="5">
        <f t="shared" si="112"/>
        <v>1454548456</v>
      </c>
      <c r="E7089" s="6">
        <v>0.67732690710325438</v>
      </c>
      <c r="F7089" s="7">
        <v>0.46023690244343179</v>
      </c>
    </row>
    <row r="7090" spans="4:6" x14ac:dyDescent="0.25">
      <c r="D7090" s="5">
        <f t="shared" si="112"/>
        <v>530680911</v>
      </c>
      <c r="E7090" s="6">
        <v>0.24711755639604996</v>
      </c>
      <c r="F7090" s="7">
        <v>-0.68358839820685058</v>
      </c>
    </row>
    <row r="7091" spans="4:6" x14ac:dyDescent="0.25">
      <c r="D7091" s="5">
        <f t="shared" si="112"/>
        <v>1313313465</v>
      </c>
      <c r="E7091" s="6">
        <v>0.61155923932004652</v>
      </c>
      <c r="F7091" s="7">
        <v>0.28338526644236145</v>
      </c>
    </row>
    <row r="7092" spans="4:6" x14ac:dyDescent="0.25">
      <c r="D7092" s="5">
        <f t="shared" si="112"/>
        <v>1237009575</v>
      </c>
      <c r="E7092" s="6">
        <v>0.57602747164296686</v>
      </c>
      <c r="F7092" s="7">
        <v>0.19174104050800425</v>
      </c>
    </row>
    <row r="7093" spans="4:6" x14ac:dyDescent="0.25">
      <c r="D7093" s="5">
        <f t="shared" si="112"/>
        <v>906389990</v>
      </c>
      <c r="E7093" s="6">
        <v>0.42207072993933292</v>
      </c>
      <c r="F7093" s="7">
        <v>-0.19659886371934857</v>
      </c>
    </row>
    <row r="7094" spans="4:6" x14ac:dyDescent="0.25">
      <c r="D7094" s="5">
        <f t="shared" si="112"/>
        <v>1666866959</v>
      </c>
      <c r="E7094" s="6">
        <v>0.77619541462156494</v>
      </c>
      <c r="F7094" s="7">
        <v>0.75940692752248184</v>
      </c>
    </row>
    <row r="7095" spans="4:6" x14ac:dyDescent="0.25">
      <c r="D7095" s="5">
        <f t="shared" si="112"/>
        <v>1565175740</v>
      </c>
      <c r="E7095" s="6">
        <v>0.72884175063003021</v>
      </c>
      <c r="F7095" s="7">
        <v>0.60931374411685069</v>
      </c>
    </row>
    <row r="7096" spans="4:6" x14ac:dyDescent="0.25">
      <c r="D7096" s="5">
        <f t="shared" si="112"/>
        <v>1975960433</v>
      </c>
      <c r="E7096" s="6">
        <v>0.92012827975687406</v>
      </c>
      <c r="F7096" s="7">
        <v>1.4059349547863271</v>
      </c>
    </row>
    <row r="7097" spans="4:6" x14ac:dyDescent="0.25">
      <c r="D7097" s="5">
        <f t="shared" si="112"/>
        <v>1099879838</v>
      </c>
      <c r="E7097" s="6">
        <v>0.5121714617239046</v>
      </c>
      <c r="F7097" s="7">
        <v>3.0514064755157649E-2</v>
      </c>
    </row>
    <row r="7098" spans="4:6" x14ac:dyDescent="0.25">
      <c r="D7098" s="5">
        <f t="shared" si="112"/>
        <v>61455317</v>
      </c>
      <c r="E7098" s="6">
        <v>2.8617362052777189E-2</v>
      </c>
      <c r="F7098" s="7">
        <v>-1.9015139725605268</v>
      </c>
    </row>
    <row r="7099" spans="4:6" x14ac:dyDescent="0.25">
      <c r="D7099" s="5">
        <f t="shared" si="112"/>
        <v>834690400</v>
      </c>
      <c r="E7099" s="6">
        <v>0.38868300652940108</v>
      </c>
      <c r="F7099" s="7">
        <v>-0.28275322449480406</v>
      </c>
    </row>
    <row r="7100" spans="4:6" x14ac:dyDescent="0.25">
      <c r="D7100" s="5">
        <f t="shared" si="112"/>
        <v>252113386</v>
      </c>
      <c r="E7100" s="6">
        <v>0.11739944398160972</v>
      </c>
      <c r="F7100" s="7">
        <v>-1.188087628342438</v>
      </c>
    </row>
    <row r="7101" spans="4:6" x14ac:dyDescent="0.25">
      <c r="D7101" s="5">
        <f t="shared" si="112"/>
        <v>2122911704</v>
      </c>
      <c r="E7101" s="6">
        <v>0.98855779784597253</v>
      </c>
      <c r="F7101" s="7">
        <v>2.2753589745813239</v>
      </c>
    </row>
    <row r="7102" spans="4:6" x14ac:dyDescent="0.25">
      <c r="D7102" s="5">
        <f t="shared" si="112"/>
        <v>1446196238</v>
      </c>
      <c r="E7102" s="6">
        <v>0.6734376025138773</v>
      </c>
      <c r="F7102" s="7">
        <v>0.44942542320408202</v>
      </c>
    </row>
    <row r="7103" spans="4:6" x14ac:dyDescent="0.25">
      <c r="D7103" s="5">
        <f t="shared" si="112"/>
        <v>1087691469</v>
      </c>
      <c r="E7103" s="6">
        <v>0.50649581011989697</v>
      </c>
      <c r="F7103" s="7">
        <v>1.6283300859591291E-2</v>
      </c>
    </row>
    <row r="7104" spans="4:6" x14ac:dyDescent="0.25">
      <c r="D7104" s="5">
        <f t="shared" si="112"/>
        <v>127214596</v>
      </c>
      <c r="E7104" s="6">
        <v>5.9238912592864512E-2</v>
      </c>
      <c r="F7104" s="7">
        <v>-1.5611946743755531</v>
      </c>
    </row>
    <row r="7105" spans="4:6" x14ac:dyDescent="0.25">
      <c r="D7105" s="5">
        <f t="shared" si="112"/>
        <v>1120016743</v>
      </c>
      <c r="E7105" s="6">
        <v>0.52154843883733115</v>
      </c>
      <c r="F7105" s="7">
        <v>5.4040217226277359E-2</v>
      </c>
    </row>
    <row r="7106" spans="4:6" x14ac:dyDescent="0.25">
      <c r="D7106" s="5">
        <f t="shared" si="112"/>
        <v>1427388128</v>
      </c>
      <c r="E7106" s="6">
        <v>0.66467939379129504</v>
      </c>
      <c r="F7106" s="7">
        <v>0.425268145162287</v>
      </c>
    </row>
    <row r="7107" spans="4:6" x14ac:dyDescent="0.25">
      <c r="D7107" s="5">
        <f t="shared" ref="D7107:D7170" si="113">MOD(D7106*$B$4,$B$5)</f>
        <v>1586996340</v>
      </c>
      <c r="E7107" s="6">
        <v>0.73900275932532056</v>
      </c>
      <c r="F7107" s="7">
        <v>0.64027399928579865</v>
      </c>
    </row>
    <row r="7108" spans="4:6" x14ac:dyDescent="0.25">
      <c r="D7108" s="5">
        <f t="shared" si="113"/>
        <v>863672356</v>
      </c>
      <c r="E7108" s="6">
        <v>0.40217878148162622</v>
      </c>
      <c r="F7108" s="7">
        <v>-0.24771159106024157</v>
      </c>
    </row>
    <row r="7109" spans="4:6" x14ac:dyDescent="0.25">
      <c r="D7109" s="5">
        <f t="shared" si="113"/>
        <v>1228257265</v>
      </c>
      <c r="E7109" s="6">
        <v>0.57195185969765472</v>
      </c>
      <c r="F7109" s="7">
        <v>0.18134564472890047</v>
      </c>
    </row>
    <row r="7110" spans="4:6" x14ac:dyDescent="0.25">
      <c r="D7110" s="5">
        <f t="shared" si="113"/>
        <v>1477912439</v>
      </c>
      <c r="E7110" s="6">
        <v>0.68820660951380297</v>
      </c>
      <c r="F7110" s="7">
        <v>0.49077332172097576</v>
      </c>
    </row>
    <row r="7111" spans="4:6" x14ac:dyDescent="0.25">
      <c r="D7111" s="5">
        <f t="shared" si="113"/>
        <v>904589629</v>
      </c>
      <c r="E7111" s="6">
        <v>0.42123237151767345</v>
      </c>
      <c r="F7111" s="7">
        <v>-0.19874177632777135</v>
      </c>
    </row>
    <row r="7112" spans="4:6" x14ac:dyDescent="0.25">
      <c r="D7112" s="5">
        <f t="shared" si="113"/>
        <v>660987008</v>
      </c>
      <c r="E7112" s="6">
        <v>0.30779606132562837</v>
      </c>
      <c r="F7112" s="7">
        <v>-0.50210719025677575</v>
      </c>
    </row>
    <row r="7113" spans="4:6" x14ac:dyDescent="0.25">
      <c r="D7113" s="5">
        <f t="shared" si="113"/>
        <v>1339319689</v>
      </c>
      <c r="E7113" s="6">
        <v>0.62366933107717837</v>
      </c>
      <c r="F7113" s="7">
        <v>0.31513212521386053</v>
      </c>
    </row>
    <row r="7114" spans="4:6" x14ac:dyDescent="0.25">
      <c r="D7114" s="5">
        <f t="shared" si="113"/>
        <v>305514784</v>
      </c>
      <c r="E7114" s="6">
        <v>0.14226640774148183</v>
      </c>
      <c r="F7114" s="7">
        <v>-1.0701921757472277</v>
      </c>
    </row>
    <row r="7115" spans="4:6" x14ac:dyDescent="0.25">
      <c r="D7115" s="5">
        <f t="shared" si="113"/>
        <v>733934515</v>
      </c>
      <c r="E7115" s="6">
        <v>0.3417648913727746</v>
      </c>
      <c r="F7115" s="7">
        <v>-0.40765118181294036</v>
      </c>
    </row>
    <row r="7116" spans="4:6" x14ac:dyDescent="0.25">
      <c r="D7116" s="5">
        <f t="shared" si="113"/>
        <v>715249006</v>
      </c>
      <c r="E7116" s="6">
        <v>0.33306377318973074</v>
      </c>
      <c r="F7116" s="7">
        <v>-0.43146878274801037</v>
      </c>
    </row>
    <row r="7117" spans="4:6" x14ac:dyDescent="0.25">
      <c r="D7117" s="5">
        <f t="shared" si="113"/>
        <v>690175807</v>
      </c>
      <c r="E7117" s="6">
        <v>0.32138815505559382</v>
      </c>
      <c r="F7117" s="7">
        <v>-0.46382056226007173</v>
      </c>
    </row>
    <row r="7118" spans="4:6" x14ac:dyDescent="0.25">
      <c r="D7118" s="5">
        <f t="shared" si="113"/>
        <v>1562563786</v>
      </c>
      <c r="E7118" s="6">
        <v>0.72762546476686885</v>
      </c>
      <c r="F7118" s="7">
        <v>0.60564717279338909</v>
      </c>
    </row>
    <row r="7119" spans="4:6" x14ac:dyDescent="0.25">
      <c r="D7119" s="5">
        <f t="shared" si="113"/>
        <v>448380425</v>
      </c>
      <c r="E7119" s="6">
        <v>0.20879340610354524</v>
      </c>
      <c r="F7119" s="7">
        <v>-0.81061497883101885</v>
      </c>
    </row>
    <row r="7120" spans="4:6" x14ac:dyDescent="0.25">
      <c r="D7120" s="5">
        <f t="shared" si="113"/>
        <v>1431300709</v>
      </c>
      <c r="E7120" s="6">
        <v>0.66650133129814759</v>
      </c>
      <c r="F7120" s="7">
        <v>0.43027262578740055</v>
      </c>
    </row>
    <row r="7121" spans="4:6" x14ac:dyDescent="0.25">
      <c r="D7121" s="5">
        <f t="shared" si="113"/>
        <v>1472632855</v>
      </c>
      <c r="E7121" s="6">
        <v>0.68574811162962401</v>
      </c>
      <c r="F7121" s="7">
        <v>0.48383386834358627</v>
      </c>
    </row>
    <row r="7122" spans="4:6" x14ac:dyDescent="0.25">
      <c r="D7122" s="5">
        <f t="shared" si="113"/>
        <v>1604344358</v>
      </c>
      <c r="E7122" s="6">
        <v>0.74708105972696193</v>
      </c>
      <c r="F7122" s="7">
        <v>0.66533244878052133</v>
      </c>
    </row>
    <row r="7123" spans="4:6" x14ac:dyDescent="0.25">
      <c r="D7123" s="5">
        <f t="shared" si="113"/>
        <v>751226904</v>
      </c>
      <c r="E7123" s="6">
        <v>0.34981728750264018</v>
      </c>
      <c r="F7123" s="7">
        <v>-0.38581379891970319</v>
      </c>
    </row>
    <row r="7124" spans="4:6" x14ac:dyDescent="0.25">
      <c r="D7124" s="5">
        <f t="shared" si="113"/>
        <v>65019742</v>
      </c>
      <c r="E7124" s="6">
        <v>3.02771767883349E-2</v>
      </c>
      <c r="F7124" s="7">
        <v>-1.8767355069598037</v>
      </c>
    </row>
    <row r="7125" spans="4:6" x14ac:dyDescent="0.25">
      <c r="D7125" s="5">
        <f t="shared" si="113"/>
        <v>1094357815</v>
      </c>
      <c r="E7125" s="6">
        <v>0.50960006938278679</v>
      </c>
      <c r="F7125" s="7">
        <v>2.4066128248962683E-2</v>
      </c>
    </row>
    <row r="7126" spans="4:6" x14ac:dyDescent="0.25">
      <c r="D7126" s="5">
        <f t="shared" si="113"/>
        <v>1943338959</v>
      </c>
      <c r="E7126" s="6">
        <v>0.90493772216601087</v>
      </c>
      <c r="F7126" s="7">
        <v>1.3102107334538877</v>
      </c>
    </row>
    <row r="7127" spans="4:6" x14ac:dyDescent="0.25">
      <c r="D7127" s="5">
        <f t="shared" si="113"/>
        <v>534221635</v>
      </c>
      <c r="E7127" s="6">
        <v>0.24876633449342692</v>
      </c>
      <c r="F7127" s="7">
        <v>-0.6783770305095409</v>
      </c>
    </row>
    <row r="7128" spans="4:6" x14ac:dyDescent="0.25">
      <c r="D7128" s="5">
        <f t="shared" si="113"/>
        <v>428909909</v>
      </c>
      <c r="E7128" s="6">
        <v>0.19972674054999531</v>
      </c>
      <c r="F7128" s="7">
        <v>-0.84259769420046393</v>
      </c>
    </row>
    <row r="7129" spans="4:6" x14ac:dyDescent="0.25">
      <c r="D7129" s="5">
        <f t="shared" si="113"/>
        <v>20376612</v>
      </c>
      <c r="E7129" s="6">
        <v>9.4885993837272743E-3</v>
      </c>
      <c r="F7129" s="7">
        <v>-2.3459785657257952</v>
      </c>
    </row>
    <row r="7130" spans="4:6" x14ac:dyDescent="0.25">
      <c r="D7130" s="5">
        <f t="shared" si="113"/>
        <v>51927526</v>
      </c>
      <c r="E7130" s="6">
        <v>2.4180638626386076E-2</v>
      </c>
      <c r="F7130" s="7">
        <v>-1.9741800180196691</v>
      </c>
    </row>
    <row r="7131" spans="4:6" x14ac:dyDescent="0.25">
      <c r="D7131" s="5">
        <f t="shared" si="113"/>
        <v>480191497</v>
      </c>
      <c r="E7131" s="6">
        <v>0.22360659085550028</v>
      </c>
      <c r="F7131" s="7">
        <v>-0.76006926744195735</v>
      </c>
    </row>
    <row r="7132" spans="4:6" x14ac:dyDescent="0.25">
      <c r="D7132" s="5">
        <f t="shared" si="113"/>
        <v>1532749616</v>
      </c>
      <c r="E7132" s="6">
        <v>0.71374215997172719</v>
      </c>
      <c r="F7132" s="7">
        <v>0.56435041093974869</v>
      </c>
    </row>
    <row r="7133" spans="4:6" x14ac:dyDescent="0.25">
      <c r="D7133" s="5">
        <f t="shared" si="113"/>
        <v>102623845</v>
      </c>
      <c r="E7133" s="6">
        <v>4.7787951815675897E-2</v>
      </c>
      <c r="F7133" s="7">
        <v>-1.6666907978936014</v>
      </c>
    </row>
    <row r="7134" spans="4:6" x14ac:dyDescent="0.25">
      <c r="D7134" s="5">
        <f t="shared" si="113"/>
        <v>1658332013</v>
      </c>
      <c r="E7134" s="6">
        <v>0.77222102067640142</v>
      </c>
      <c r="F7134" s="7">
        <v>0.7461812075679336</v>
      </c>
    </row>
    <row r="7135" spans="4:6" x14ac:dyDescent="0.25">
      <c r="D7135" s="5">
        <f t="shared" si="113"/>
        <v>1891657598</v>
      </c>
      <c r="E7135" s="6">
        <v>0.88087171305052159</v>
      </c>
      <c r="F7135" s="7">
        <v>1.1793556835339782</v>
      </c>
    </row>
    <row r="7136" spans="4:6" x14ac:dyDescent="0.25">
      <c r="D7136" s="5">
        <f t="shared" si="113"/>
        <v>1199242618</v>
      </c>
      <c r="E7136" s="6">
        <v>0.55844086181227193</v>
      </c>
      <c r="F7136" s="7">
        <v>0.14701741262460272</v>
      </c>
    </row>
    <row r="7137" spans="4:6" x14ac:dyDescent="0.25">
      <c r="D7137" s="5">
        <f t="shared" si="113"/>
        <v>1071224946</v>
      </c>
      <c r="E7137" s="6">
        <v>0.49882798781509324</v>
      </c>
      <c r="F7137" s="7">
        <v>-2.937803106770422E-3</v>
      </c>
    </row>
    <row r="7138" spans="4:6" x14ac:dyDescent="0.25">
      <c r="D7138" s="5">
        <f t="shared" si="113"/>
        <v>1988115900</v>
      </c>
      <c r="E7138" s="6">
        <v>0.92578861017319247</v>
      </c>
      <c r="F7138" s="7">
        <v>1.4451249940024613</v>
      </c>
    </row>
    <row r="7139" spans="4:6" x14ac:dyDescent="0.25">
      <c r="D7139" s="5">
        <f t="shared" si="113"/>
        <v>1593391764</v>
      </c>
      <c r="E7139" s="6">
        <v>0.74198086070081304</v>
      </c>
      <c r="F7139" s="7">
        <v>0.64946435545770309</v>
      </c>
    </row>
    <row r="7140" spans="4:6" x14ac:dyDescent="0.25">
      <c r="D7140" s="5">
        <f t="shared" si="113"/>
        <v>339539092</v>
      </c>
      <c r="E7140" s="6">
        <v>0.15811021081927251</v>
      </c>
      <c r="F7140" s="7">
        <v>-1.0022550594033759</v>
      </c>
    </row>
    <row r="7141" spans="4:6" x14ac:dyDescent="0.25">
      <c r="D7141" s="5">
        <f t="shared" si="113"/>
        <v>296316028</v>
      </c>
      <c r="E7141" s="6">
        <v>0.1379829031769027</v>
      </c>
      <c r="F7141" s="7">
        <v>-1.0894266005109692</v>
      </c>
    </row>
    <row r="7142" spans="4:6" x14ac:dyDescent="0.25">
      <c r="D7142" s="5">
        <f t="shared" si="113"/>
        <v>1229898568</v>
      </c>
      <c r="E7142" s="6">
        <v>0.57271615096620854</v>
      </c>
      <c r="F7142" s="7">
        <v>0.18329354611848669</v>
      </c>
    </row>
    <row r="7143" spans="4:6" x14ac:dyDescent="0.25">
      <c r="D7143" s="5">
        <f t="shared" si="113"/>
        <v>1248354613</v>
      </c>
      <c r="E7143" s="6">
        <v>0.58131041664752214</v>
      </c>
      <c r="F7143" s="7">
        <v>0.20524697901804997</v>
      </c>
    </row>
    <row r="7144" spans="4:6" x14ac:dyDescent="0.25">
      <c r="D7144" s="5">
        <f t="shared" si="113"/>
        <v>934389303</v>
      </c>
      <c r="E7144" s="6">
        <v>0.43510892608678797</v>
      </c>
      <c r="F7144" s="7">
        <v>-0.16338177416450861</v>
      </c>
    </row>
    <row r="7145" spans="4:6" x14ac:dyDescent="0.25">
      <c r="D7145" s="5">
        <f t="shared" si="113"/>
        <v>307007172</v>
      </c>
      <c r="E7145" s="6">
        <v>0.14296135505937166</v>
      </c>
      <c r="F7145" s="7">
        <v>-1.067108796450537</v>
      </c>
    </row>
    <row r="7146" spans="4:6" x14ac:dyDescent="0.25">
      <c r="D7146" s="5">
        <f t="shared" si="113"/>
        <v>1906035312</v>
      </c>
      <c r="E7146" s="6">
        <v>0.88756685786653944</v>
      </c>
      <c r="F7146" s="7">
        <v>1.213689581608145</v>
      </c>
    </row>
    <row r="7147" spans="4:6" x14ac:dyDescent="0.25">
      <c r="D7147" s="5">
        <f t="shared" si="113"/>
        <v>1588657131</v>
      </c>
      <c r="E7147" s="6">
        <v>0.73977612540104998</v>
      </c>
      <c r="F7147" s="7">
        <v>0.64265536553454972</v>
      </c>
    </row>
    <row r="7148" spans="4:6" x14ac:dyDescent="0.25">
      <c r="D7148" s="5">
        <f t="shared" si="113"/>
        <v>1574819778</v>
      </c>
      <c r="E7148" s="6">
        <v>0.73333260578413739</v>
      </c>
      <c r="F7148" s="7">
        <v>0.62292350902946536</v>
      </c>
    </row>
    <row r="7149" spans="4:6" x14ac:dyDescent="0.25">
      <c r="D7149" s="5">
        <f t="shared" si="113"/>
        <v>1499367332</v>
      </c>
      <c r="E7149" s="6">
        <v>0.69819732261653744</v>
      </c>
      <c r="F7149" s="7">
        <v>0.51922283802101887</v>
      </c>
    </row>
    <row r="7150" spans="4:6" x14ac:dyDescent="0.25">
      <c r="D7150" s="5">
        <f t="shared" si="113"/>
        <v>1466611778</v>
      </c>
      <c r="E7150" s="6">
        <v>0.68294432916021375</v>
      </c>
      <c r="F7150" s="7">
        <v>0.47594811626112016</v>
      </c>
    </row>
    <row r="7151" spans="4:6" x14ac:dyDescent="0.25">
      <c r="D7151" s="5">
        <f t="shared" si="113"/>
        <v>871228836</v>
      </c>
      <c r="E7151" s="6">
        <v>0.40569754168921851</v>
      </c>
      <c r="F7151" s="7">
        <v>-0.23862666924779241</v>
      </c>
    </row>
    <row r="7152" spans="4:6" x14ac:dyDescent="0.25">
      <c r="D7152" s="5">
        <f t="shared" si="113"/>
        <v>914883355</v>
      </c>
      <c r="E7152" s="6">
        <v>0.42602576122249081</v>
      </c>
      <c r="F7152" s="7">
        <v>-0.18650147477386567</v>
      </c>
    </row>
    <row r="7153" spans="4:6" x14ac:dyDescent="0.25">
      <c r="D7153" s="5">
        <f t="shared" si="113"/>
        <v>1480712297</v>
      </c>
      <c r="E7153" s="6">
        <v>0.68951039499557609</v>
      </c>
      <c r="F7153" s="7">
        <v>0.49446302941194387</v>
      </c>
    </row>
    <row r="7154" spans="4:6" x14ac:dyDescent="0.25">
      <c r="D7154" s="5">
        <f t="shared" si="113"/>
        <v>765065386</v>
      </c>
      <c r="E7154" s="6">
        <v>0.35626133285114664</v>
      </c>
      <c r="F7154" s="7">
        <v>-0.36847019428936206</v>
      </c>
    </row>
    <row r="7155" spans="4:6" x14ac:dyDescent="0.25">
      <c r="D7155" s="5">
        <f t="shared" si="113"/>
        <v>194970147</v>
      </c>
      <c r="E7155" s="6">
        <v>9.0790049723153979E-2</v>
      </c>
      <c r="F7155" s="7">
        <v>-1.3359056945061305</v>
      </c>
    </row>
    <row r="7156" spans="4:6" x14ac:dyDescent="0.25">
      <c r="D7156" s="5">
        <f t="shared" si="113"/>
        <v>1130624683</v>
      </c>
      <c r="E7156" s="6">
        <v>0.52648814583801495</v>
      </c>
      <c r="F7156" s="7">
        <v>6.644479424483081E-2</v>
      </c>
    </row>
    <row r="7157" spans="4:6" x14ac:dyDescent="0.25">
      <c r="D7157" s="5">
        <f t="shared" si="113"/>
        <v>234668235</v>
      </c>
      <c r="E7157" s="6">
        <v>0.10927591250210619</v>
      </c>
      <c r="F7157" s="7">
        <v>-1.2303880529827287</v>
      </c>
    </row>
    <row r="7158" spans="4:6" x14ac:dyDescent="0.25">
      <c r="D7158" s="5">
        <f t="shared" si="113"/>
        <v>1841617407</v>
      </c>
      <c r="E7158" s="6">
        <v>0.85756993327063502</v>
      </c>
      <c r="F7158" s="7">
        <v>1.0694651294749127</v>
      </c>
    </row>
    <row r="7159" spans="4:6" x14ac:dyDescent="0.25">
      <c r="D7159" s="5">
        <f t="shared" si="113"/>
        <v>1628285732</v>
      </c>
      <c r="E7159" s="6">
        <v>0.75822963077410088</v>
      </c>
      <c r="F7159" s="7">
        <v>0.70061912717585006</v>
      </c>
    </row>
    <row r="7160" spans="4:6" x14ac:dyDescent="0.25">
      <c r="D7160" s="5">
        <f t="shared" si="113"/>
        <v>1079089172</v>
      </c>
      <c r="E7160" s="6">
        <v>0.50249005342134279</v>
      </c>
      <c r="F7160" s="7">
        <v>6.2416788388404247E-3</v>
      </c>
    </row>
    <row r="7161" spans="4:6" x14ac:dyDescent="0.25">
      <c r="D7161" s="5">
        <f t="shared" si="113"/>
        <v>1497563627</v>
      </c>
      <c r="E7161" s="6">
        <v>0.69735740702353177</v>
      </c>
      <c r="F7161" s="7">
        <v>0.51681517475324523</v>
      </c>
    </row>
    <row r="7162" spans="4:6" x14ac:dyDescent="0.25">
      <c r="D7162" s="5">
        <f t="shared" si="113"/>
        <v>299313603</v>
      </c>
      <c r="E7162" s="6">
        <v>0.13937875781150419</v>
      </c>
      <c r="F7162" s="7">
        <v>-1.0831146984608788</v>
      </c>
    </row>
    <row r="7163" spans="4:6" x14ac:dyDescent="0.25">
      <c r="D7163" s="5">
        <f t="shared" si="113"/>
        <v>2044437044</v>
      </c>
      <c r="E7163" s="6">
        <v>0.95201518661530238</v>
      </c>
      <c r="F7163" s="7">
        <v>1.6647150108248587</v>
      </c>
    </row>
    <row r="7164" spans="4:6" x14ac:dyDescent="0.25">
      <c r="D7164" s="5">
        <f t="shared" si="113"/>
        <v>1557036686</v>
      </c>
      <c r="E7164" s="6">
        <v>0.72505170826339327</v>
      </c>
      <c r="F7164" s="7">
        <v>0.59791510061296305</v>
      </c>
    </row>
    <row r="7165" spans="4:6" x14ac:dyDescent="0.25">
      <c r="D7165" s="5">
        <f t="shared" si="113"/>
        <v>2085192200</v>
      </c>
      <c r="E7165" s="6">
        <v>0.97099328504036486</v>
      </c>
      <c r="F7165" s="7">
        <v>1.8955964283906799</v>
      </c>
    </row>
    <row r="7166" spans="4:6" x14ac:dyDescent="0.25">
      <c r="D7166" s="5">
        <f t="shared" si="113"/>
        <v>1754151310</v>
      </c>
      <c r="E7166" s="6">
        <v>0.81684035790789911</v>
      </c>
      <c r="F7166" s="7">
        <v>0.90338936151908222</v>
      </c>
    </row>
    <row r="7167" spans="4:6" x14ac:dyDescent="0.25">
      <c r="D7167" s="5">
        <f t="shared" si="113"/>
        <v>1505167447</v>
      </c>
      <c r="E7167" s="6">
        <v>0.70089821163648569</v>
      </c>
      <c r="F7167" s="7">
        <v>0.52698561678955658</v>
      </c>
    </row>
    <row r="7168" spans="4:6" x14ac:dyDescent="0.25">
      <c r="D7168" s="5">
        <f t="shared" si="113"/>
        <v>123605186</v>
      </c>
      <c r="E7168" s="6">
        <v>5.7558150084277754E-2</v>
      </c>
      <c r="F7168" s="7">
        <v>-1.5756074412359806</v>
      </c>
    </row>
    <row r="7169" spans="4:6" x14ac:dyDescent="0.25">
      <c r="D7169" s="5">
        <f t="shared" si="113"/>
        <v>836362040</v>
      </c>
      <c r="E7169" s="6">
        <v>0.38946142456444111</v>
      </c>
      <c r="F7169" s="7">
        <v>-0.28072302249089043</v>
      </c>
    </row>
    <row r="7170" spans="4:6" x14ac:dyDescent="0.25">
      <c r="D7170" s="5">
        <f t="shared" si="113"/>
        <v>1486952887</v>
      </c>
      <c r="E7170" s="6">
        <v>0.6924163961712424</v>
      </c>
      <c r="F7170" s="7">
        <v>0.50271137984898262</v>
      </c>
    </row>
    <row r="7171" spans="4:6" x14ac:dyDescent="0.25">
      <c r="D7171" s="5">
        <f t="shared" ref="D7171:D7234" si="114">MOD(D7170*$B$4,$B$5)</f>
        <v>1356874696</v>
      </c>
      <c r="E7171" s="6">
        <v>0.63184401824310799</v>
      </c>
      <c r="F7171" s="7">
        <v>0.33674125139503519</v>
      </c>
    </row>
    <row r="7172" spans="4:6" x14ac:dyDescent="0.25">
      <c r="D7172" s="5">
        <f t="shared" si="114"/>
        <v>1594700763</v>
      </c>
      <c r="E7172" s="6">
        <v>0.74259041086080524</v>
      </c>
      <c r="F7172" s="7">
        <v>0.65135217038405824</v>
      </c>
    </row>
    <row r="7173" spans="4:6" x14ac:dyDescent="0.25">
      <c r="D7173" s="5">
        <f t="shared" si="114"/>
        <v>1249204058</v>
      </c>
      <c r="E7173" s="6">
        <v>0.58170597030008764</v>
      </c>
      <c r="F7173" s="7">
        <v>0.20625969615036732</v>
      </c>
    </row>
    <row r="7174" spans="4:6" x14ac:dyDescent="0.25">
      <c r="D7174" s="5">
        <f t="shared" si="114"/>
        <v>1135759605</v>
      </c>
      <c r="E7174" s="6">
        <v>0.52887928022898667</v>
      </c>
      <c r="F7174" s="7">
        <v>7.2452959964277391E-2</v>
      </c>
    </row>
    <row r="7175" spans="4:6" x14ac:dyDescent="0.25">
      <c r="D7175" s="5">
        <f t="shared" si="114"/>
        <v>1141868692</v>
      </c>
      <c r="E7175" s="6">
        <v>0.53172404554833108</v>
      </c>
      <c r="F7175" s="7">
        <v>7.9604383313118393E-2</v>
      </c>
    </row>
    <row r="7176" spans="4:6" x14ac:dyDescent="0.25">
      <c r="D7176" s="5">
        <f t="shared" si="114"/>
        <v>1828347630</v>
      </c>
      <c r="E7176" s="6">
        <v>0.85139071182477355</v>
      </c>
      <c r="F7176" s="7">
        <v>1.0424165939711021</v>
      </c>
    </row>
    <row r="7177" spans="4:6" x14ac:dyDescent="0.25">
      <c r="D7177" s="5">
        <f t="shared" si="114"/>
        <v>1033006971</v>
      </c>
      <c r="E7177" s="6">
        <v>0.48103135636172384</v>
      </c>
      <c r="F7177" s="7">
        <v>-4.7565268100893981E-2</v>
      </c>
    </row>
    <row r="7178" spans="4:6" x14ac:dyDescent="0.25">
      <c r="D7178" s="5">
        <f t="shared" si="114"/>
        <v>1856697448</v>
      </c>
      <c r="E7178" s="6">
        <v>0.86459212458188839</v>
      </c>
      <c r="F7178" s="7">
        <v>1.1011859143718588</v>
      </c>
    </row>
    <row r="7179" spans="4:6" x14ac:dyDescent="0.25">
      <c r="D7179" s="5">
        <f t="shared" si="114"/>
        <v>1559988510</v>
      </c>
      <c r="E7179" s="6">
        <v>0.72642625842841924</v>
      </c>
      <c r="F7179" s="7">
        <v>0.60204004300937652</v>
      </c>
    </row>
    <row r="7180" spans="4:6" x14ac:dyDescent="0.25">
      <c r="D7180" s="5">
        <f t="shared" si="114"/>
        <v>691284155</v>
      </c>
      <c r="E7180" s="6">
        <v>0.32190426981253945</v>
      </c>
      <c r="F7180" s="7">
        <v>-0.46238041770796867</v>
      </c>
    </row>
    <row r="7181" spans="4:6" x14ac:dyDescent="0.25">
      <c r="D7181" s="5">
        <f t="shared" si="114"/>
        <v>1376538919</v>
      </c>
      <c r="E7181" s="6">
        <v>0.6410008856477224</v>
      </c>
      <c r="F7181" s="7">
        <v>0.36113540313427112</v>
      </c>
    </row>
    <row r="7182" spans="4:6" x14ac:dyDescent="0.25">
      <c r="D7182" s="5">
        <f t="shared" si="114"/>
        <v>1618637222</v>
      </c>
      <c r="E7182" s="6">
        <v>0.75373669318271497</v>
      </c>
      <c r="F7182" s="7">
        <v>0.68629577351537752</v>
      </c>
    </row>
    <row r="7183" spans="4:6" x14ac:dyDescent="0.25">
      <c r="D7183" s="5">
        <f t="shared" si="114"/>
        <v>1339814361</v>
      </c>
      <c r="E7183" s="6">
        <v>0.62389968067770796</v>
      </c>
      <c r="F7183" s="7">
        <v>0.31573897815969698</v>
      </c>
    </row>
    <row r="7184" spans="4:6" x14ac:dyDescent="0.25">
      <c r="D7184" s="5">
        <f t="shared" si="114"/>
        <v>561506779</v>
      </c>
      <c r="E7184" s="6">
        <v>0.26147196978467702</v>
      </c>
      <c r="F7184" s="7">
        <v>-0.63881400004301647</v>
      </c>
    </row>
    <row r="7185" spans="4:6" x14ac:dyDescent="0.25">
      <c r="D7185" s="5">
        <f t="shared" si="114"/>
        <v>1102620322</v>
      </c>
      <c r="E7185" s="6">
        <v>0.51344759903237935</v>
      </c>
      <c r="F7185" s="7">
        <v>3.3714517911259657E-2</v>
      </c>
    </row>
    <row r="7186" spans="4:6" x14ac:dyDescent="0.25">
      <c r="D7186" s="5">
        <f t="shared" si="114"/>
        <v>1350856014</v>
      </c>
      <c r="E7186" s="6">
        <v>0.62904135103248182</v>
      </c>
      <c r="F7186" s="7">
        <v>0.32931540961389372</v>
      </c>
    </row>
    <row r="7187" spans="4:6" x14ac:dyDescent="0.25">
      <c r="D7187" s="5">
        <f t="shared" si="114"/>
        <v>977194286</v>
      </c>
      <c r="E7187" s="6">
        <v>0.45504154959231757</v>
      </c>
      <c r="F7187" s="7">
        <v>-0.11293372435693522</v>
      </c>
    </row>
    <row r="7188" spans="4:6" x14ac:dyDescent="0.25">
      <c r="D7188" s="5">
        <f t="shared" si="114"/>
        <v>667073151</v>
      </c>
      <c r="E7188" s="6">
        <v>0.3106301425123868</v>
      </c>
      <c r="F7188" s="7">
        <v>-0.49406498586785674</v>
      </c>
    </row>
    <row r="7189" spans="4:6" x14ac:dyDescent="0.25">
      <c r="D7189" s="5">
        <f t="shared" si="114"/>
        <v>918268803</v>
      </c>
      <c r="E7189" s="6">
        <v>0.42760223329775243</v>
      </c>
      <c r="F7189" s="7">
        <v>-0.1824820159516187</v>
      </c>
    </row>
    <row r="7190" spans="4:6" x14ac:dyDescent="0.25">
      <c r="D7190" s="5">
        <f t="shared" si="114"/>
        <v>1690915533</v>
      </c>
      <c r="E7190" s="6">
        <v>0.7873939045587498</v>
      </c>
      <c r="F7190" s="7">
        <v>0.79741131341436089</v>
      </c>
    </row>
    <row r="7191" spans="4:6" x14ac:dyDescent="0.25">
      <c r="D7191" s="5">
        <f t="shared" si="114"/>
        <v>625238267</v>
      </c>
      <c r="E7191" s="6">
        <v>0.29114925655643387</v>
      </c>
      <c r="F7191" s="7">
        <v>-0.55003041407215458</v>
      </c>
    </row>
    <row r="7192" spans="4:6" x14ac:dyDescent="0.25">
      <c r="D7192" s="5">
        <f t="shared" si="114"/>
        <v>141211419</v>
      </c>
      <c r="E7192" s="6">
        <v>6.5756691215333243E-2</v>
      </c>
      <c r="F7192" s="7">
        <v>-1.5081607799932621</v>
      </c>
    </row>
    <row r="7193" spans="4:6" x14ac:dyDescent="0.25">
      <c r="D7193" s="5">
        <f t="shared" si="114"/>
        <v>303310971</v>
      </c>
      <c r="E7193" s="6">
        <v>0.14124017734196054</v>
      </c>
      <c r="F7193" s="7">
        <v>-1.0747641054301587</v>
      </c>
    </row>
    <row r="7194" spans="4:6" x14ac:dyDescent="0.25">
      <c r="D7194" s="5">
        <f t="shared" si="114"/>
        <v>1727859542</v>
      </c>
      <c r="E7194" s="6">
        <v>0.80459729936402036</v>
      </c>
      <c r="F7194" s="7">
        <v>0.85815767931027032</v>
      </c>
    </row>
    <row r="7195" spans="4:6" x14ac:dyDescent="0.25">
      <c r="D7195" s="5">
        <f t="shared" si="114"/>
        <v>1538069696</v>
      </c>
      <c r="E7195" s="6">
        <v>0.71621951527541461</v>
      </c>
      <c r="F7195" s="7">
        <v>0.57164726246032427</v>
      </c>
    </row>
    <row r="7196" spans="4:6" x14ac:dyDescent="0.25">
      <c r="D7196" s="5">
        <f t="shared" si="114"/>
        <v>1357651532</v>
      </c>
      <c r="E7196" s="6">
        <v>0.63220576069523182</v>
      </c>
      <c r="F7196" s="7">
        <v>0.33770105637786135</v>
      </c>
    </row>
    <row r="7197" spans="4:6" x14ac:dyDescent="0.25">
      <c r="D7197" s="5">
        <f t="shared" si="114"/>
        <v>438645673</v>
      </c>
      <c r="E7197" s="6">
        <v>0.20426030895138189</v>
      </c>
      <c r="F7197" s="7">
        <v>-0.82649982392516452</v>
      </c>
    </row>
    <row r="7198" spans="4:6" x14ac:dyDescent="0.25">
      <c r="D7198" s="5">
        <f t="shared" si="114"/>
        <v>1824005610</v>
      </c>
      <c r="E7198" s="6">
        <v>0.84936880120017455</v>
      </c>
      <c r="F7198" s="7">
        <v>1.0337300140265262</v>
      </c>
    </row>
    <row r="7199" spans="4:6" x14ac:dyDescent="0.25">
      <c r="D7199" s="5">
        <f t="shared" si="114"/>
        <v>1892756957</v>
      </c>
      <c r="E7199" s="6">
        <v>0.88138364197815178</v>
      </c>
      <c r="F7199" s="7">
        <v>1.1819319180415295</v>
      </c>
    </row>
    <row r="7200" spans="4:6" x14ac:dyDescent="0.25">
      <c r="D7200" s="5">
        <f t="shared" si="114"/>
        <v>579309732</v>
      </c>
      <c r="E7200" s="6">
        <v>0.26976211580425696</v>
      </c>
      <c r="F7200" s="7">
        <v>-0.61353260358600192</v>
      </c>
    </row>
    <row r="7201" spans="4:6" x14ac:dyDescent="0.25">
      <c r="D7201" s="5">
        <f t="shared" si="114"/>
        <v>1475505785</v>
      </c>
      <c r="E7201" s="6">
        <v>0.68708592391301493</v>
      </c>
      <c r="F7201" s="7">
        <v>0.48760711887870012</v>
      </c>
    </row>
    <row r="7202" spans="4:6" x14ac:dyDescent="0.25">
      <c r="D7202" s="5">
        <f t="shared" si="114"/>
        <v>697111333</v>
      </c>
      <c r="E7202" s="6">
        <v>0.32461776102391793</v>
      </c>
      <c r="F7202" s="7">
        <v>-0.45482447332534726</v>
      </c>
    </row>
    <row r="7203" spans="4:6" x14ac:dyDescent="0.25">
      <c r="D7203" s="5">
        <f t="shared" si="114"/>
        <v>1339890400</v>
      </c>
      <c r="E7203" s="6">
        <v>0.62393508909636652</v>
      </c>
      <c r="F7203" s="7">
        <v>0.31583227147155618</v>
      </c>
    </row>
    <row r="7204" spans="4:6" x14ac:dyDescent="0.25">
      <c r="D7204" s="5">
        <f t="shared" si="114"/>
        <v>2084501701</v>
      </c>
      <c r="E7204" s="6">
        <v>0.97067174638684073</v>
      </c>
      <c r="F7204" s="7">
        <v>1.8907591147328897</v>
      </c>
    </row>
    <row r="7205" spans="4:6" x14ac:dyDescent="0.25">
      <c r="D7205" s="5">
        <f t="shared" si="114"/>
        <v>635328786</v>
      </c>
      <c r="E7205" s="6">
        <v>0.29584802062795312</v>
      </c>
      <c r="F7205" s="7">
        <v>-0.53637986931330695</v>
      </c>
    </row>
    <row r="7206" spans="4:6" x14ac:dyDescent="0.25">
      <c r="D7206" s="5">
        <f t="shared" si="114"/>
        <v>1889349846</v>
      </c>
      <c r="E7206" s="6">
        <v>0.87979708228241382</v>
      </c>
      <c r="F7206" s="7">
        <v>1.1739730126701107</v>
      </c>
    </row>
    <row r="7207" spans="4:6" x14ac:dyDescent="0.25">
      <c r="D7207" s="5">
        <f t="shared" si="114"/>
        <v>1470895470</v>
      </c>
      <c r="E7207" s="6">
        <v>0.68493907869322135</v>
      </c>
      <c r="F7207" s="7">
        <v>0.48155536204830135</v>
      </c>
    </row>
    <row r="7208" spans="4:6" x14ac:dyDescent="0.25">
      <c r="D7208" s="5">
        <f t="shared" si="114"/>
        <v>1490895256</v>
      </c>
      <c r="E7208" s="6">
        <v>0.69425220479653427</v>
      </c>
      <c r="F7208" s="7">
        <v>0.50793975943351755</v>
      </c>
    </row>
    <row r="7209" spans="4:6" x14ac:dyDescent="0.25">
      <c r="D7209" s="5">
        <f t="shared" si="114"/>
        <v>532924112</v>
      </c>
      <c r="E7209" s="6">
        <v>0.2481621282623728</v>
      </c>
      <c r="F7209" s="7">
        <v>-0.68028462707148107</v>
      </c>
    </row>
    <row r="7210" spans="4:6" x14ac:dyDescent="0.25">
      <c r="D7210" s="5">
        <f t="shared" si="114"/>
        <v>73202939</v>
      </c>
      <c r="E7210" s="6">
        <v>3.4087774841196627E-2</v>
      </c>
      <c r="F7210" s="7">
        <v>-1.8238447280883743</v>
      </c>
    </row>
    <row r="7211" spans="4:6" x14ac:dyDescent="0.25">
      <c r="D7211" s="5">
        <f t="shared" si="114"/>
        <v>968469154</v>
      </c>
      <c r="E7211" s="6">
        <v>0.45097859338948371</v>
      </c>
      <c r="F7211" s="7">
        <v>-0.12318931466810794</v>
      </c>
    </row>
    <row r="7212" spans="4:6" x14ac:dyDescent="0.25">
      <c r="D7212" s="5">
        <f t="shared" si="114"/>
        <v>403021191</v>
      </c>
      <c r="E7212" s="6">
        <v>0.18767136678814084</v>
      </c>
      <c r="F7212" s="7">
        <v>-0.88651006375123809</v>
      </c>
    </row>
    <row r="7213" spans="4:6" x14ac:dyDescent="0.25">
      <c r="D7213" s="5">
        <f t="shared" si="114"/>
        <v>181552588</v>
      </c>
      <c r="E7213" s="6">
        <v>8.4542011920867494E-2</v>
      </c>
      <c r="F7213" s="7">
        <v>-1.3751529745030386</v>
      </c>
    </row>
    <row r="7214" spans="4:6" x14ac:dyDescent="0.25">
      <c r="D7214" s="5">
        <f t="shared" si="114"/>
        <v>1991695588</v>
      </c>
      <c r="E7214" s="6">
        <v>0.92745553229698496</v>
      </c>
      <c r="F7214" s="7">
        <v>1.4570994311536074</v>
      </c>
    </row>
    <row r="7215" spans="4:6" x14ac:dyDescent="0.25">
      <c r="D7215" s="5">
        <f t="shared" si="114"/>
        <v>442335805</v>
      </c>
      <c r="E7215" s="6">
        <v>0.2059786605704377</v>
      </c>
      <c r="F7215" s="7">
        <v>-0.82045403719438303</v>
      </c>
    </row>
    <row r="7216" spans="4:6" x14ac:dyDescent="0.25">
      <c r="D7216" s="5">
        <f t="shared" si="114"/>
        <v>1709224681</v>
      </c>
      <c r="E7216" s="6">
        <v>0.79591976599387804</v>
      </c>
      <c r="F7216" s="7">
        <v>0.8271351416578856</v>
      </c>
    </row>
    <row r="7217" spans="4:6" x14ac:dyDescent="0.25">
      <c r="D7217" s="5">
        <f t="shared" si="114"/>
        <v>1810342458</v>
      </c>
      <c r="E7217" s="6">
        <v>0.84300640024524776</v>
      </c>
      <c r="F7217" s="7">
        <v>1.0068909124654413</v>
      </c>
    </row>
    <row r="7218" spans="4:6" x14ac:dyDescent="0.25">
      <c r="D7218" s="5">
        <f t="shared" si="114"/>
        <v>1636226394</v>
      </c>
      <c r="E7218" s="6">
        <v>0.76192728966654022</v>
      </c>
      <c r="F7218" s="7">
        <v>0.71251581669904951</v>
      </c>
    </row>
    <row r="7219" spans="4:6" x14ac:dyDescent="0.25">
      <c r="D7219" s="5">
        <f t="shared" si="114"/>
        <v>2130695408</v>
      </c>
      <c r="E7219" s="6">
        <v>0.99218236747401056</v>
      </c>
      <c r="F7219" s="7">
        <v>2.4173199971665023</v>
      </c>
    </row>
    <row r="7220" spans="4:6" x14ac:dyDescent="0.25">
      <c r="D7220" s="5">
        <f t="shared" si="114"/>
        <v>1363733797</v>
      </c>
      <c r="E7220" s="6">
        <v>0.63503803604751641</v>
      </c>
      <c r="F7220" s="7">
        <v>0.34522672614603533</v>
      </c>
    </row>
    <row r="7221" spans="4:6" x14ac:dyDescent="0.25">
      <c r="D7221" s="5">
        <f t="shared" si="114"/>
        <v>1977883496</v>
      </c>
      <c r="E7221" s="6">
        <v>0.92102377574986194</v>
      </c>
      <c r="F7221" s="7">
        <v>1.4119915525690925</v>
      </c>
    </row>
    <row r="7222" spans="4:6" x14ac:dyDescent="0.25">
      <c r="D7222" s="5">
        <f t="shared" si="114"/>
        <v>1586257090</v>
      </c>
      <c r="E7222" s="6">
        <v>0.73865851921835779</v>
      </c>
      <c r="F7222" s="7">
        <v>0.63921517487165769</v>
      </c>
    </row>
    <row r="7223" spans="4:6" x14ac:dyDescent="0.25">
      <c r="D7223" s="5">
        <f t="shared" si="114"/>
        <v>1686557605</v>
      </c>
      <c r="E7223" s="6">
        <v>0.78536458619438543</v>
      </c>
      <c r="F7223" s="7">
        <v>0.79044003777531602</v>
      </c>
    </row>
    <row r="7224" spans="4:6" x14ac:dyDescent="0.25">
      <c r="D7224" s="5">
        <f t="shared" si="114"/>
        <v>717093185</v>
      </c>
      <c r="E7224" s="6">
        <v>0.33392253595769644</v>
      </c>
      <c r="F7224" s="7">
        <v>-0.42910739358451722</v>
      </c>
    </row>
    <row r="7225" spans="4:6" x14ac:dyDescent="0.25">
      <c r="D7225" s="5">
        <f t="shared" si="114"/>
        <v>1663710789</v>
      </c>
      <c r="E7225" s="6">
        <v>0.77472570843503408</v>
      </c>
      <c r="F7225" s="7">
        <v>0.75450077009642302</v>
      </c>
    </row>
    <row r="7226" spans="4:6" x14ac:dyDescent="0.25">
      <c r="D7226" s="5">
        <f t="shared" si="114"/>
        <v>1685032607</v>
      </c>
      <c r="E7226" s="6">
        <v>0.78465445366190234</v>
      </c>
      <c r="F7226" s="7">
        <v>0.78800959641386492</v>
      </c>
    </row>
    <row r="7227" spans="4:6" x14ac:dyDescent="0.25">
      <c r="D7227" s="5">
        <f t="shared" si="114"/>
        <v>118358725</v>
      </c>
      <c r="E7227" s="6">
        <v>5.5115076298932614E-2</v>
      </c>
      <c r="F7227" s="7">
        <v>-1.5971595238614251</v>
      </c>
    </row>
    <row r="7228" spans="4:6" x14ac:dyDescent="0.25">
      <c r="D7228" s="5">
        <f t="shared" si="114"/>
        <v>987513455</v>
      </c>
      <c r="E7228" s="6">
        <v>0.45984678711727894</v>
      </c>
      <c r="F7228" s="7">
        <v>-0.10081971757124843</v>
      </c>
    </row>
    <row r="7229" spans="4:6" x14ac:dyDescent="0.25">
      <c r="D7229" s="5">
        <f t="shared" si="114"/>
        <v>567473846</v>
      </c>
      <c r="E7229" s="6">
        <v>0.26425060188793631</v>
      </c>
      <c r="F7229" s="7">
        <v>-0.63029559610102837</v>
      </c>
    </row>
    <row r="7230" spans="4:6" x14ac:dyDescent="0.25">
      <c r="D7230" s="5">
        <f t="shared" si="114"/>
        <v>1376102781</v>
      </c>
      <c r="E7230" s="6">
        <v>0.64079779306500939</v>
      </c>
      <c r="F7230" s="7">
        <v>0.36059207588321263</v>
      </c>
    </row>
    <row r="7231" spans="4:6" x14ac:dyDescent="0.25">
      <c r="D7231" s="5">
        <f t="shared" si="114"/>
        <v>2040656294</v>
      </c>
      <c r="E7231" s="6">
        <v>0.95025463770167407</v>
      </c>
      <c r="F7231" s="7">
        <v>1.6473276157399379</v>
      </c>
    </row>
    <row r="7232" spans="4:6" x14ac:dyDescent="0.25">
      <c r="D7232" s="5">
        <f t="shared" si="114"/>
        <v>1592563431</v>
      </c>
      <c r="E7232" s="6">
        <v>0.74159513808935429</v>
      </c>
      <c r="F7232" s="7">
        <v>0.6482709435072761</v>
      </c>
    </row>
    <row r="7233" spans="4:6" x14ac:dyDescent="0.25">
      <c r="D7233" s="5">
        <f t="shared" si="114"/>
        <v>1157266142</v>
      </c>
      <c r="E7233" s="6">
        <v>0.53889404194326518</v>
      </c>
      <c r="F7233" s="7">
        <v>9.7647863997055551E-2</v>
      </c>
    </row>
    <row r="7234" spans="4:6" x14ac:dyDescent="0.25">
      <c r="D7234" s="5">
        <f t="shared" si="114"/>
        <v>2049314718</v>
      </c>
      <c r="E7234" s="6">
        <v>0.95428653057132529</v>
      </c>
      <c r="F7234" s="7">
        <v>1.6879181665237504</v>
      </c>
    </row>
    <row r="7235" spans="4:6" x14ac:dyDescent="0.25">
      <c r="D7235" s="5">
        <f t="shared" ref="D7235:D7298" si="115">MOD(D7234*$B$4,$B$5)</f>
        <v>784037170</v>
      </c>
      <c r="E7235" s="6">
        <v>0.36509575821933871</v>
      </c>
      <c r="F7235" s="7">
        <v>-0.34487078294960843</v>
      </c>
    </row>
    <row r="7236" spans="4:6" x14ac:dyDescent="0.25">
      <c r="D7236" s="5">
        <f t="shared" si="115"/>
        <v>1153921989</v>
      </c>
      <c r="E7236" s="6">
        <v>0.53733679935088086</v>
      </c>
      <c r="F7236" s="7">
        <v>9.3726522257285838E-2</v>
      </c>
    </row>
    <row r="7237" spans="4:6" x14ac:dyDescent="0.25">
      <c r="D7237" s="5">
        <f t="shared" si="115"/>
        <v>1684978780</v>
      </c>
      <c r="E7237" s="6">
        <v>0.784629388511767</v>
      </c>
      <c r="F7237" s="7">
        <v>0.78792389556160392</v>
      </c>
    </row>
    <row r="7238" spans="4:6" x14ac:dyDescent="0.25">
      <c r="D7238" s="5">
        <f t="shared" si="115"/>
        <v>1815042902</v>
      </c>
      <c r="E7238" s="6">
        <v>0.84519521505124418</v>
      </c>
      <c r="F7238" s="7">
        <v>1.0160416150998635</v>
      </c>
    </row>
    <row r="7239" spans="4:6" x14ac:dyDescent="0.25">
      <c r="D7239" s="5">
        <f t="shared" si="115"/>
        <v>898092136</v>
      </c>
      <c r="E7239" s="6">
        <v>0.41820674056020263</v>
      </c>
      <c r="F7239" s="7">
        <v>-0.20648320682549523</v>
      </c>
    </row>
    <row r="7240" spans="4:6" x14ac:dyDescent="0.25">
      <c r="D7240" s="5">
        <f t="shared" si="115"/>
        <v>553114867</v>
      </c>
      <c r="E7240" s="6">
        <v>0.25756418123614433</v>
      </c>
      <c r="F7240" s="7">
        <v>-0.65087316951645025</v>
      </c>
    </row>
    <row r="7241" spans="4:6" x14ac:dyDescent="0.25">
      <c r="D7241" s="5">
        <f t="shared" si="115"/>
        <v>1891045453</v>
      </c>
      <c r="E7241" s="6">
        <v>0.88058666082153714</v>
      </c>
      <c r="F7241" s="7">
        <v>1.1779245713127113</v>
      </c>
    </row>
    <row r="7242" spans="4:6" x14ac:dyDescent="0.25">
      <c r="D7242" s="5">
        <f t="shared" si="115"/>
        <v>1715162381</v>
      </c>
      <c r="E7242" s="6">
        <v>0.79868472302210025</v>
      </c>
      <c r="F7242" s="7">
        <v>0.83693242331272233</v>
      </c>
    </row>
    <row r="7243" spans="4:6" x14ac:dyDescent="0.25">
      <c r="D7243" s="5">
        <f t="shared" si="115"/>
        <v>666250460</v>
      </c>
      <c r="E7243" s="6">
        <v>0.31024704716191354</v>
      </c>
      <c r="F7243" s="7">
        <v>-0.49515020892017148</v>
      </c>
    </row>
    <row r="7244" spans="4:6" x14ac:dyDescent="0.25">
      <c r="D7244" s="5">
        <f t="shared" si="115"/>
        <v>2008340835</v>
      </c>
      <c r="E7244" s="6">
        <v>0.93520657944977892</v>
      </c>
      <c r="F7244" s="7">
        <v>1.5157331525419839</v>
      </c>
    </row>
    <row r="7245" spans="4:6" x14ac:dyDescent="0.25">
      <c r="D7245" s="5">
        <f t="shared" si="115"/>
        <v>766169764</v>
      </c>
      <c r="E7245" s="6">
        <v>0.35677559893277994</v>
      </c>
      <c r="F7245" s="7">
        <v>-0.36709092288421219</v>
      </c>
    </row>
    <row r="7246" spans="4:6" x14ac:dyDescent="0.25">
      <c r="D7246" s="5">
        <f t="shared" si="115"/>
        <v>1964793057</v>
      </c>
      <c r="E7246" s="6">
        <v>0.91492806506802149</v>
      </c>
      <c r="F7246" s="7">
        <v>1.3717416748955544</v>
      </c>
    </row>
    <row r="7247" spans="4:6" x14ac:dyDescent="0.25">
      <c r="D7247" s="5">
        <f t="shared" si="115"/>
        <v>1057868339</v>
      </c>
      <c r="E7247" s="6">
        <v>0.49260833299961715</v>
      </c>
      <c r="F7247" s="7">
        <v>-1.8529221724518378E-2</v>
      </c>
    </row>
    <row r="7248" spans="4:6" x14ac:dyDescent="0.25">
      <c r="D7248" s="5">
        <f t="shared" si="115"/>
        <v>1496433503</v>
      </c>
      <c r="E7248" s="6">
        <v>0.69683115202638424</v>
      </c>
      <c r="F7248" s="7">
        <v>0.51530816253497325</v>
      </c>
    </row>
    <row r="7249" spans="4:6" x14ac:dyDescent="0.25">
      <c r="D7249" s="5">
        <f t="shared" si="115"/>
        <v>1581672821</v>
      </c>
      <c r="E7249" s="6">
        <v>0.73652380261246464</v>
      </c>
      <c r="F7249" s="7">
        <v>0.63266505458895184</v>
      </c>
    </row>
    <row r="7250" spans="4:6" x14ac:dyDescent="0.25">
      <c r="D7250" s="5">
        <f t="shared" si="115"/>
        <v>1590124347</v>
      </c>
      <c r="E7250" s="6">
        <v>0.74045935109300476</v>
      </c>
      <c r="F7250" s="7">
        <v>0.64476220535602902</v>
      </c>
    </row>
    <row r="7251" spans="4:6" x14ac:dyDescent="0.25">
      <c r="D7251" s="5">
        <f t="shared" si="115"/>
        <v>1531842963</v>
      </c>
      <c r="E7251" s="6">
        <v>0.71331996676821263</v>
      </c>
      <c r="F7251" s="7">
        <v>0.56310987664090795</v>
      </c>
    </row>
    <row r="7252" spans="4:6" x14ac:dyDescent="0.25">
      <c r="D7252" s="5">
        <f t="shared" si="115"/>
        <v>1434733469</v>
      </c>
      <c r="E7252" s="6">
        <v>0.66809983474025492</v>
      </c>
      <c r="F7252" s="7">
        <v>0.43467226807972914</v>
      </c>
    </row>
    <row r="7253" spans="4:6" x14ac:dyDescent="0.25">
      <c r="D7253" s="5">
        <f t="shared" si="115"/>
        <v>1819149996</v>
      </c>
      <c r="E7253" s="6">
        <v>0.84710772973215931</v>
      </c>
      <c r="F7253" s="7">
        <v>1.0241074190987294</v>
      </c>
    </row>
    <row r="7254" spans="4:6" x14ac:dyDescent="0.25">
      <c r="D7254" s="5">
        <f t="shared" si="115"/>
        <v>1583131086</v>
      </c>
      <c r="E7254" s="6">
        <v>0.73720286017023295</v>
      </c>
      <c r="F7254" s="7">
        <v>0.63474570492984561</v>
      </c>
    </row>
    <row r="7255" spans="4:6" x14ac:dyDescent="0.25">
      <c r="D7255" s="5">
        <f t="shared" si="115"/>
        <v>1115073811</v>
      </c>
      <c r="E7255" s="6">
        <v>0.51924670675699292</v>
      </c>
      <c r="F7255" s="7">
        <v>4.8263069525903472E-2</v>
      </c>
    </row>
    <row r="7256" spans="4:6" x14ac:dyDescent="0.25">
      <c r="D7256" s="5">
        <f t="shared" si="115"/>
        <v>1197802373</v>
      </c>
      <c r="E7256" s="6">
        <v>0.55777019547090889</v>
      </c>
      <c r="F7256" s="7">
        <v>0.14531824644754335</v>
      </c>
    </row>
    <row r="7257" spans="4:6" x14ac:dyDescent="0.25">
      <c r="D7257" s="5">
        <f t="shared" si="115"/>
        <v>268635255</v>
      </c>
      <c r="E7257" s="6">
        <v>0.12509303877604477</v>
      </c>
      <c r="F7257" s="7">
        <v>-1.1498975319126252</v>
      </c>
    </row>
    <row r="7258" spans="4:6" x14ac:dyDescent="0.25">
      <c r="D7258" s="5">
        <f t="shared" si="115"/>
        <v>786133519</v>
      </c>
      <c r="E7258" s="6">
        <v>0.36607194679423416</v>
      </c>
      <c r="F7258" s="7">
        <v>-0.34227507196968054</v>
      </c>
    </row>
    <row r="7259" spans="4:6" x14ac:dyDescent="0.25">
      <c r="D7259" s="5">
        <f t="shared" si="115"/>
        <v>1415053159</v>
      </c>
      <c r="E7259" s="6">
        <v>0.65893547624250448</v>
      </c>
      <c r="F7259" s="7">
        <v>0.40955958701895023</v>
      </c>
    </row>
    <row r="7260" spans="4:6" x14ac:dyDescent="0.25">
      <c r="D7260" s="5">
        <f t="shared" si="115"/>
        <v>1018677960</v>
      </c>
      <c r="E7260" s="6">
        <v>0.47435889064740289</v>
      </c>
      <c r="F7260" s="7">
        <v>-6.4317045392121935E-2</v>
      </c>
    </row>
    <row r="7261" spans="4:6" x14ac:dyDescent="0.25">
      <c r="D7261" s="5">
        <f t="shared" si="115"/>
        <v>1670741801</v>
      </c>
      <c r="E7261" s="6">
        <v>0.77799977853707947</v>
      </c>
      <c r="F7261" s="7">
        <v>0.76545535260612785</v>
      </c>
    </row>
    <row r="7262" spans="4:6" x14ac:dyDescent="0.25">
      <c r="D7262" s="5">
        <f t="shared" si="115"/>
        <v>1776596633</v>
      </c>
      <c r="E7262" s="6">
        <v>0.82729227591985122</v>
      </c>
      <c r="F7262" s="7">
        <v>0.94351910443502651</v>
      </c>
    </row>
    <row r="7263" spans="4:6" x14ac:dyDescent="0.25">
      <c r="D7263" s="5">
        <f t="shared" si="115"/>
        <v>484112245</v>
      </c>
      <c r="E7263" s="6">
        <v>0.22543233141808988</v>
      </c>
      <c r="F7263" s="7">
        <v>-0.75397428506629072</v>
      </c>
    </row>
    <row r="7264" spans="4:6" x14ac:dyDescent="0.25">
      <c r="D7264" s="5">
        <f t="shared" si="115"/>
        <v>1812615388</v>
      </c>
      <c r="E7264" s="6">
        <v>0.8440648157559939</v>
      </c>
      <c r="F7264" s="7">
        <v>1.0113052199233399</v>
      </c>
    </row>
    <row r="7265" spans="4:6" x14ac:dyDescent="0.25">
      <c r="D7265" s="5">
        <f t="shared" si="115"/>
        <v>1831164427</v>
      </c>
      <c r="E7265" s="6">
        <v>0.85270238514309971</v>
      </c>
      <c r="F7265" s="7">
        <v>1.0480941534509836</v>
      </c>
    </row>
    <row r="7266" spans="4:6" x14ac:dyDescent="0.25">
      <c r="D7266" s="5">
        <f t="shared" si="115"/>
        <v>1711145197</v>
      </c>
      <c r="E7266" s="6">
        <v>0.79681407594756604</v>
      </c>
      <c r="F7266" s="7">
        <v>0.83029529407644453</v>
      </c>
    </row>
    <row r="7267" spans="4:6" x14ac:dyDescent="0.25">
      <c r="D7267" s="5">
        <f t="shared" si="115"/>
        <v>26289826</v>
      </c>
      <c r="E7267" s="6">
        <v>1.2242154229657869E-2</v>
      </c>
      <c r="F7267" s="7">
        <v>-2.2494432672567002</v>
      </c>
    </row>
    <row r="7268" spans="4:6" x14ac:dyDescent="0.25">
      <c r="D7268" s="5">
        <f t="shared" si="115"/>
        <v>2020839116</v>
      </c>
      <c r="E7268" s="6">
        <v>0.94102654507479311</v>
      </c>
      <c r="F7268" s="7">
        <v>1.5634494793176026</v>
      </c>
    </row>
    <row r="7269" spans="4:6" x14ac:dyDescent="0.25">
      <c r="D7269" s="5">
        <f t="shared" si="115"/>
        <v>627787108</v>
      </c>
      <c r="E7269" s="6">
        <v>0.29233615313874201</v>
      </c>
      <c r="F7269" s="7">
        <v>-0.54657273292431374</v>
      </c>
    </row>
    <row r="7270" spans="4:6" x14ac:dyDescent="0.25">
      <c r="D7270" s="5">
        <f t="shared" si="115"/>
        <v>769747451</v>
      </c>
      <c r="E7270" s="6">
        <v>0.35844158926833569</v>
      </c>
      <c r="F7270" s="7">
        <v>-0.3626274813441468</v>
      </c>
    </row>
    <row r="7271" spans="4:6" x14ac:dyDescent="0.25">
      <c r="D7271" s="5">
        <f t="shared" si="115"/>
        <v>717146827</v>
      </c>
      <c r="E7271" s="6">
        <v>0.33394751496049346</v>
      </c>
      <c r="F7271" s="7">
        <v>-0.429038743252661</v>
      </c>
    </row>
    <row r="7272" spans="4:6" x14ac:dyDescent="0.25">
      <c r="D7272" s="5">
        <f t="shared" si="115"/>
        <v>2105580124</v>
      </c>
      <c r="E7272" s="6">
        <v>0.98048715198457903</v>
      </c>
      <c r="F7272" s="7">
        <v>2.0639158462006812</v>
      </c>
    </row>
    <row r="7273" spans="4:6" x14ac:dyDescent="0.25">
      <c r="D7273" s="5">
        <f t="shared" si="115"/>
        <v>204636741</v>
      </c>
      <c r="E7273" s="6">
        <v>9.5291408333267463E-2</v>
      </c>
      <c r="F7273" s="7">
        <v>-1.3088569349632477</v>
      </c>
    </row>
    <row r="7274" spans="4:6" x14ac:dyDescent="0.25">
      <c r="D7274" s="5">
        <f t="shared" si="115"/>
        <v>1742832258</v>
      </c>
      <c r="E7274" s="6">
        <v>0.81156951357756701</v>
      </c>
      <c r="F7274" s="7">
        <v>0.88369482835089153</v>
      </c>
    </row>
    <row r="7275" spans="4:6" x14ac:dyDescent="0.25">
      <c r="D7275" s="5">
        <f t="shared" si="115"/>
        <v>584054693</v>
      </c>
      <c r="E7275" s="6">
        <v>0.27197166045379978</v>
      </c>
      <c r="F7275" s="7">
        <v>-0.60686076050262128</v>
      </c>
    </row>
    <row r="7276" spans="4:6" x14ac:dyDescent="0.25">
      <c r="D7276" s="5">
        <f t="shared" si="115"/>
        <v>738767987</v>
      </c>
      <c r="E7276" s="6">
        <v>0.34401565216855673</v>
      </c>
      <c r="F7276" s="7">
        <v>-0.40152816736234803</v>
      </c>
    </row>
    <row r="7277" spans="4:6" x14ac:dyDescent="0.25">
      <c r="D7277" s="5">
        <f t="shared" si="115"/>
        <v>2103542042</v>
      </c>
      <c r="E7277" s="6">
        <v>0.97953809609593645</v>
      </c>
      <c r="F7277" s="7">
        <v>2.0443011287382395</v>
      </c>
    </row>
    <row r="7278" spans="4:6" x14ac:dyDescent="0.25">
      <c r="D7278" s="5">
        <f t="shared" si="115"/>
        <v>608628281</v>
      </c>
      <c r="E7278" s="6">
        <v>0.28341462908630688</v>
      </c>
      <c r="F7278" s="7">
        <v>-0.57272743554594752</v>
      </c>
    </row>
    <row r="7279" spans="4:6" x14ac:dyDescent="0.25">
      <c r="D7279" s="5">
        <f t="shared" si="115"/>
        <v>1519461191</v>
      </c>
      <c r="E7279" s="6">
        <v>0.7075542548741719</v>
      </c>
      <c r="F7279" s="7">
        <v>0.54625379817767294</v>
      </c>
    </row>
    <row r="7280" spans="4:6" x14ac:dyDescent="0.25">
      <c r="D7280" s="5">
        <f t="shared" si="115"/>
        <v>754671123</v>
      </c>
      <c r="E7280" s="6">
        <v>0.35142112695744365</v>
      </c>
      <c r="F7280" s="7">
        <v>-0.381486544145756</v>
      </c>
    </row>
    <row r="7281" spans="4:6" x14ac:dyDescent="0.25">
      <c r="D7281" s="5">
        <f t="shared" si="115"/>
        <v>964674272</v>
      </c>
      <c r="E7281" s="6">
        <v>0.449211463750537</v>
      </c>
      <c r="F7281" s="7">
        <v>-0.12765383238128722</v>
      </c>
    </row>
    <row r="7282" spans="4:6" x14ac:dyDescent="0.25">
      <c r="D7282" s="5">
        <f t="shared" si="115"/>
        <v>1903865811</v>
      </c>
      <c r="E7282" s="6">
        <v>0.88655660523712321</v>
      </c>
      <c r="F7282" s="7">
        <v>1.2084172977553815</v>
      </c>
    </row>
    <row r="7283" spans="4:6" x14ac:dyDescent="0.25">
      <c r="D7283" s="5">
        <f t="shared" si="115"/>
        <v>2091373063</v>
      </c>
      <c r="E7283" s="6">
        <v>0.97387147366429816</v>
      </c>
      <c r="F7283" s="7">
        <v>1.9410100969925221</v>
      </c>
    </row>
    <row r="7284" spans="4:6" x14ac:dyDescent="0.25">
      <c r="D7284" s="5">
        <f t="shared" si="115"/>
        <v>1610362250</v>
      </c>
      <c r="E7284" s="6">
        <v>0.74988335906517078</v>
      </c>
      <c r="F7284" s="7">
        <v>0.67412274233193359</v>
      </c>
    </row>
    <row r="7285" spans="4:6" x14ac:dyDescent="0.25">
      <c r="D7285" s="5">
        <f t="shared" si="115"/>
        <v>1330599291</v>
      </c>
      <c r="E7285" s="6">
        <v>0.61960857931488056</v>
      </c>
      <c r="F7285" s="7">
        <v>0.3044529387688627</v>
      </c>
    </row>
    <row r="7286" spans="4:6" x14ac:dyDescent="0.25">
      <c r="D7286" s="5">
        <f t="shared" si="115"/>
        <v>269977738</v>
      </c>
      <c r="E7286" s="6">
        <v>0.12571818113859573</v>
      </c>
      <c r="F7286" s="7">
        <v>-1.1468675587224546</v>
      </c>
    </row>
    <row r="7287" spans="4:6" x14ac:dyDescent="0.25">
      <c r="D7287" s="5">
        <f t="shared" si="115"/>
        <v>1164621002</v>
      </c>
      <c r="E7287" s="6">
        <v>0.54231891552202305</v>
      </c>
      <c r="F7287" s="7">
        <v>0.10627751754124144</v>
      </c>
    </row>
    <row r="7288" spans="4:6" x14ac:dyDescent="0.25">
      <c r="D7288" s="5">
        <f t="shared" si="115"/>
        <v>593476376</v>
      </c>
      <c r="E7288" s="6">
        <v>0.27635897349227123</v>
      </c>
      <c r="F7288" s="7">
        <v>-0.59369228068800695</v>
      </c>
    </row>
    <row r="7289" spans="4:6" x14ac:dyDescent="0.25">
      <c r="D7289" s="5">
        <f t="shared" si="115"/>
        <v>266294916</v>
      </c>
      <c r="E7289" s="6">
        <v>0.1240032335035533</v>
      </c>
      <c r="F7289" s="7">
        <v>-1.1552050505091378</v>
      </c>
    </row>
    <row r="7290" spans="4:6" x14ac:dyDescent="0.25">
      <c r="D7290" s="5">
        <f t="shared" si="115"/>
        <v>1632262941</v>
      </c>
      <c r="E7290" s="6">
        <v>0.76008166303865765</v>
      </c>
      <c r="F7290" s="7">
        <v>0.70656527644190403</v>
      </c>
    </row>
    <row r="7291" spans="4:6" x14ac:dyDescent="0.25">
      <c r="D7291" s="5">
        <f t="shared" si="115"/>
        <v>1936900228</v>
      </c>
      <c r="E7291" s="6">
        <v>0.9019394543971303</v>
      </c>
      <c r="F7291" s="7">
        <v>1.2926819265208267</v>
      </c>
    </row>
    <row r="7292" spans="4:6" x14ac:dyDescent="0.25">
      <c r="D7292" s="5">
        <f t="shared" si="115"/>
        <v>1115366349</v>
      </c>
      <c r="E7292" s="6">
        <v>0.51938293037878625</v>
      </c>
      <c r="F7292" s="7">
        <v>4.8604932254312415E-2</v>
      </c>
    </row>
    <row r="7293" spans="4:6" x14ac:dyDescent="0.25">
      <c r="D7293" s="5">
        <f t="shared" si="115"/>
        <v>286518642</v>
      </c>
      <c r="E7293" s="6">
        <v>0.13342063979564295</v>
      </c>
      <c r="F7293" s="7">
        <v>-1.1103661475496063</v>
      </c>
    </row>
    <row r="7294" spans="4:6" x14ac:dyDescent="0.25">
      <c r="D7294" s="5">
        <f t="shared" si="115"/>
        <v>746681302</v>
      </c>
      <c r="E7294" s="6">
        <v>0.34770057662176024</v>
      </c>
      <c r="F7294" s="7">
        <v>-0.39153590637937902</v>
      </c>
    </row>
    <row r="7295" spans="4:6" x14ac:dyDescent="0.25">
      <c r="D7295" s="5">
        <f t="shared" si="115"/>
        <v>1835081241</v>
      </c>
      <c r="E7295" s="6">
        <v>0.85452629379418332</v>
      </c>
      <c r="F7295" s="7">
        <v>1.0560455337681682</v>
      </c>
    </row>
    <row r="7296" spans="4:6" x14ac:dyDescent="0.25">
      <c r="D7296" s="5">
        <f t="shared" si="115"/>
        <v>1801112855</v>
      </c>
      <c r="E7296" s="6">
        <v>0.8387085314269257</v>
      </c>
      <c r="F7296" s="7">
        <v>0.9891639420192373</v>
      </c>
    </row>
    <row r="7297" spans="4:6" x14ac:dyDescent="0.25">
      <c r="D7297" s="5">
        <f t="shared" si="115"/>
        <v>643174910</v>
      </c>
      <c r="E7297" s="6">
        <v>0.29950165683357199</v>
      </c>
      <c r="F7297" s="7">
        <v>-0.5258343387147465</v>
      </c>
    </row>
    <row r="7298" spans="4:6" x14ac:dyDescent="0.25">
      <c r="D7298" s="5">
        <f t="shared" si="115"/>
        <v>524995931</v>
      </c>
      <c r="E7298" s="6">
        <v>0.24447028128846574</v>
      </c>
      <c r="F7298" s="7">
        <v>-0.6919948509436592</v>
      </c>
    </row>
    <row r="7299" spans="4:6" x14ac:dyDescent="0.25">
      <c r="D7299" s="5">
        <f t="shared" ref="D7299:D7362" si="116">MOD(D7298*$B$4,$B$5)</f>
        <v>1771550701</v>
      </c>
      <c r="E7299" s="6">
        <v>0.82494258072687554</v>
      </c>
      <c r="F7299" s="7">
        <v>0.93436656491051906</v>
      </c>
    </row>
    <row r="7300" spans="4:6" x14ac:dyDescent="0.25">
      <c r="D7300" s="5">
        <f t="shared" si="116"/>
        <v>1725064431</v>
      </c>
      <c r="E7300" s="6">
        <v>0.80329572437638019</v>
      </c>
      <c r="F7300" s="7">
        <v>0.85345225988719542</v>
      </c>
    </row>
    <row r="7301" spans="4:6" x14ac:dyDescent="0.25">
      <c r="D7301" s="5">
        <f t="shared" si="116"/>
        <v>1906736376</v>
      </c>
      <c r="E7301" s="6">
        <v>0.88789331623156864</v>
      </c>
      <c r="F7301" s="7">
        <v>1.2154005259446086</v>
      </c>
    </row>
    <row r="7302" spans="4:6" x14ac:dyDescent="0.25">
      <c r="D7302" s="5">
        <f t="shared" si="116"/>
        <v>1069979123</v>
      </c>
      <c r="E7302" s="6">
        <v>0.49824785627261536</v>
      </c>
      <c r="F7302" s="7">
        <v>-4.3919871281487277E-3</v>
      </c>
    </row>
    <row r="7303" spans="4:6" x14ac:dyDescent="0.25">
      <c r="D7303" s="5">
        <f t="shared" si="116"/>
        <v>1980535983</v>
      </c>
      <c r="E7303" s="6">
        <v>0.9222589362619994</v>
      </c>
      <c r="F7303" s="7">
        <v>1.4204313976285807</v>
      </c>
    </row>
    <row r="7304" spans="4:6" x14ac:dyDescent="0.25">
      <c r="D7304" s="5">
        <f t="shared" si="116"/>
        <v>775438247</v>
      </c>
      <c r="E7304" s="6">
        <v>0.3610915726619694</v>
      </c>
      <c r="F7304" s="7">
        <v>-0.35554258842296943</v>
      </c>
    </row>
    <row r="7305" spans="4:6" x14ac:dyDescent="0.25">
      <c r="D7305" s="5">
        <f t="shared" si="116"/>
        <v>539653727</v>
      </c>
      <c r="E7305" s="6">
        <v>0.2512958494492768</v>
      </c>
      <c r="F7305" s="7">
        <v>-0.67041747333966339</v>
      </c>
    </row>
    <row r="7306" spans="4:6" x14ac:dyDescent="0.25">
      <c r="D7306" s="5">
        <f t="shared" si="116"/>
        <v>648417907</v>
      </c>
      <c r="E7306" s="6">
        <v>0.3019431175682164</v>
      </c>
      <c r="F7306" s="7">
        <v>-0.51882004943070781</v>
      </c>
    </row>
    <row r="7307" spans="4:6" x14ac:dyDescent="0.25">
      <c r="D7307" s="5">
        <f t="shared" si="116"/>
        <v>206633772</v>
      </c>
      <c r="E7307" s="6">
        <v>9.6221348360386996E-2</v>
      </c>
      <c r="F7307" s="7">
        <v>-1.3033869289171438</v>
      </c>
    </row>
    <row r="7308" spans="4:6" x14ac:dyDescent="0.25">
      <c r="D7308" s="5">
        <f t="shared" si="116"/>
        <v>1504751544</v>
      </c>
      <c r="E7308" s="6">
        <v>0.70070454170993024</v>
      </c>
      <c r="F7308" s="7">
        <v>0.52642792645367575</v>
      </c>
    </row>
    <row r="7309" spans="4:6" x14ac:dyDescent="0.25">
      <c r="D7309" s="5">
        <f t="shared" si="116"/>
        <v>1522387943</v>
      </c>
      <c r="E7309" s="6">
        <v>0.70891712997939171</v>
      </c>
      <c r="F7309" s="7">
        <v>0.55022400605636801</v>
      </c>
    </row>
    <row r="7310" spans="4:6" x14ac:dyDescent="0.25">
      <c r="D7310" s="5">
        <f t="shared" si="116"/>
        <v>297996213</v>
      </c>
      <c r="E7310" s="6">
        <v>0.13876530028764653</v>
      </c>
      <c r="F7310" s="7">
        <v>-1.085883358035749</v>
      </c>
    </row>
    <row r="7311" spans="4:6" x14ac:dyDescent="0.25">
      <c r="D7311" s="5">
        <f t="shared" si="116"/>
        <v>729730117</v>
      </c>
      <c r="E7311" s="6">
        <v>0.3398070659859172</v>
      </c>
      <c r="F7311" s="7">
        <v>-0.4129897384383725</v>
      </c>
    </row>
    <row r="7312" spans="4:6" x14ac:dyDescent="0.25">
      <c r="D7312" s="5">
        <f t="shared" si="116"/>
        <v>1775699613</v>
      </c>
      <c r="E7312" s="6">
        <v>0.82687456843152141</v>
      </c>
      <c r="F7312" s="7">
        <v>0.94188628399585328</v>
      </c>
    </row>
    <row r="7313" spans="4:6" x14ac:dyDescent="0.25">
      <c r="D7313" s="5">
        <f t="shared" si="116"/>
        <v>133732765</v>
      </c>
      <c r="E7313" s="6">
        <v>6.227417156312072E-2</v>
      </c>
      <c r="F7313" s="7">
        <v>-1.535959379847128</v>
      </c>
    </row>
    <row r="7314" spans="4:6" x14ac:dyDescent="0.25">
      <c r="D7314" s="5">
        <f t="shared" si="116"/>
        <v>78456433</v>
      </c>
      <c r="E7314" s="6">
        <v>3.6534123622378449E-2</v>
      </c>
      <c r="F7314" s="7">
        <v>-1.7924041704500828</v>
      </c>
    </row>
    <row r="7315" spans="4:6" x14ac:dyDescent="0.25">
      <c r="D7315" s="5">
        <f t="shared" si="116"/>
        <v>1156807682</v>
      </c>
      <c r="E7315" s="6">
        <v>0.53868055486928723</v>
      </c>
      <c r="F7315" s="7">
        <v>9.7110187985425742E-2</v>
      </c>
    </row>
    <row r="7316" spans="4:6" x14ac:dyDescent="0.25">
      <c r="D7316" s="5">
        <f t="shared" si="116"/>
        <v>1393828528</v>
      </c>
      <c r="E7316" s="6">
        <v>0.64905198723920809</v>
      </c>
      <c r="F7316" s="7">
        <v>0.38276228827197284</v>
      </c>
    </row>
    <row r="7317" spans="4:6" x14ac:dyDescent="0.25">
      <c r="D7317" s="5">
        <f t="shared" si="116"/>
        <v>834214578</v>
      </c>
      <c r="E7317" s="6">
        <v>0.38846143464414534</v>
      </c>
      <c r="F7317" s="7">
        <v>-0.28333132173227005</v>
      </c>
    </row>
    <row r="7318" spans="4:6" x14ac:dyDescent="0.25">
      <c r="D7318" s="5">
        <f t="shared" si="116"/>
        <v>906029741</v>
      </c>
      <c r="E7318" s="6">
        <v>0.42190297592608533</v>
      </c>
      <c r="F7318" s="7">
        <v>-0.19702758412126517</v>
      </c>
    </row>
    <row r="7319" spans="4:6" x14ac:dyDescent="0.25">
      <c r="D7319" s="5">
        <f t="shared" si="116"/>
        <v>1457156656</v>
      </c>
      <c r="E7319" s="6">
        <v>0.67854144487394152</v>
      </c>
      <c r="F7319" s="7">
        <v>0.46362406431168618</v>
      </c>
    </row>
    <row r="7320" spans="4:6" x14ac:dyDescent="0.25">
      <c r="D7320" s="5">
        <f t="shared" si="116"/>
        <v>1877051585</v>
      </c>
      <c r="E7320" s="6">
        <v>0.87407025822817375</v>
      </c>
      <c r="F7320" s="7">
        <v>1.1458445367410359</v>
      </c>
    </row>
    <row r="7321" spans="4:6" x14ac:dyDescent="0.25">
      <c r="D7321" s="5">
        <f t="shared" si="116"/>
        <v>527025311</v>
      </c>
      <c r="E7321" s="6">
        <v>0.24541528499258242</v>
      </c>
      <c r="F7321" s="7">
        <v>-0.68898839595666472</v>
      </c>
    </row>
    <row r="7322" spans="4:6" x14ac:dyDescent="0.25">
      <c r="D7322" s="5">
        <f t="shared" si="116"/>
        <v>947504919</v>
      </c>
      <c r="E7322" s="6">
        <v>0.44121636072286996</v>
      </c>
      <c r="F7322" s="7">
        <v>-0.14788601982904015</v>
      </c>
    </row>
    <row r="7323" spans="4:6" x14ac:dyDescent="0.25">
      <c r="D7323" s="5">
        <f t="shared" si="116"/>
        <v>2050714890</v>
      </c>
      <c r="E7323" s="6">
        <v>0.95493853646790472</v>
      </c>
      <c r="F7323" s="7">
        <v>1.694749626545381</v>
      </c>
    </row>
    <row r="7324" spans="4:6" x14ac:dyDescent="0.25">
      <c r="D7324" s="5">
        <f t="shared" si="116"/>
        <v>1799746725</v>
      </c>
      <c r="E7324" s="6">
        <v>0.83807237757190356</v>
      </c>
      <c r="F7324" s="7">
        <v>0.98656640808644247</v>
      </c>
    </row>
    <row r="7325" spans="4:6" x14ac:dyDescent="0.25">
      <c r="D7325" s="5">
        <f t="shared" si="116"/>
        <v>1270706737</v>
      </c>
      <c r="E7325" s="6">
        <v>0.59171893549311805</v>
      </c>
      <c r="F7325" s="7">
        <v>0.23196895174557466</v>
      </c>
    </row>
    <row r="7326" spans="4:6" x14ac:dyDescent="0.25">
      <c r="D7326" s="5">
        <f t="shared" si="116"/>
        <v>1856976113</v>
      </c>
      <c r="E7326" s="6">
        <v>0.8647218880846369</v>
      </c>
      <c r="F7326" s="7">
        <v>1.1017825376349899</v>
      </c>
    </row>
    <row r="7327" spans="4:6" x14ac:dyDescent="0.25">
      <c r="D7327" s="5">
        <f t="shared" si="116"/>
        <v>2126524843</v>
      </c>
      <c r="E7327" s="6">
        <v>0.9902402968055013</v>
      </c>
      <c r="F7327" s="7">
        <v>2.3354599382830807</v>
      </c>
    </row>
    <row r="7328" spans="4:6" x14ac:dyDescent="0.25">
      <c r="D7328" s="5">
        <f t="shared" si="116"/>
        <v>1909853500</v>
      </c>
      <c r="E7328" s="6">
        <v>0.8893448402074583</v>
      </c>
      <c r="F7328" s="7">
        <v>1.223051303505083</v>
      </c>
    </row>
    <row r="7329" spans="4:6" x14ac:dyDescent="0.25">
      <c r="D7329" s="5">
        <f t="shared" si="116"/>
        <v>1212816437</v>
      </c>
      <c r="E7329" s="6">
        <v>0.56476166384738091</v>
      </c>
      <c r="F7329" s="7">
        <v>0.16305304156059575</v>
      </c>
    </row>
    <row r="7330" spans="4:6" x14ac:dyDescent="0.25">
      <c r="D7330" s="5">
        <f t="shared" si="116"/>
        <v>1310529560</v>
      </c>
      <c r="E7330" s="6">
        <v>0.6102628825327967</v>
      </c>
      <c r="F7330" s="7">
        <v>0.28000426212501867</v>
      </c>
    </row>
    <row r="7331" spans="4:6" x14ac:dyDescent="0.25">
      <c r="D7331" s="5">
        <f t="shared" si="116"/>
        <v>2146601081</v>
      </c>
      <c r="E7331" s="6">
        <v>0.99958902364558444</v>
      </c>
      <c r="F7331" s="7">
        <v>3.3452944092659904</v>
      </c>
    </row>
    <row r="7332" spans="4:6" x14ac:dyDescent="0.25">
      <c r="D7332" s="5">
        <f t="shared" si="116"/>
        <v>347329554</v>
      </c>
      <c r="E7332" s="6">
        <v>0.16173792738629311</v>
      </c>
      <c r="F7332" s="7">
        <v>-0.9873402709821878</v>
      </c>
    </row>
    <row r="7333" spans="4:6" x14ac:dyDescent="0.25">
      <c r="D7333" s="5">
        <f t="shared" si="116"/>
        <v>540069005</v>
      </c>
      <c r="E7333" s="6">
        <v>0.25148922833752746</v>
      </c>
      <c r="F7333" s="7">
        <v>-0.66981072360327631</v>
      </c>
    </row>
    <row r="7334" spans="4:6" x14ac:dyDescent="0.25">
      <c r="D7334" s="5">
        <f t="shared" si="116"/>
        <v>1366949422</v>
      </c>
      <c r="E7334" s="6">
        <v>0.63653542812590991</v>
      </c>
      <c r="F7334" s="7">
        <v>0.349213351008266</v>
      </c>
    </row>
    <row r="7335" spans="4:6" x14ac:dyDescent="0.25">
      <c r="D7335" s="5">
        <f t="shared" si="116"/>
        <v>433011640</v>
      </c>
      <c r="E7335" s="6">
        <v>0.20163675788942423</v>
      </c>
      <c r="F7335" s="7">
        <v>-0.83578917782839346</v>
      </c>
    </row>
    <row r="7336" spans="4:6" x14ac:dyDescent="0.25">
      <c r="D7336" s="5">
        <f t="shared" si="116"/>
        <v>446538189</v>
      </c>
      <c r="E7336" s="6">
        <v>0.20793554811546164</v>
      </c>
      <c r="F7336" s="7">
        <v>-0.81360530776955531</v>
      </c>
    </row>
    <row r="7337" spans="4:6" x14ac:dyDescent="0.25">
      <c r="D7337" s="5">
        <f t="shared" si="116"/>
        <v>551556280</v>
      </c>
      <c r="E7337" s="6">
        <v>0.25683840760666726</v>
      </c>
      <c r="F7337" s="7">
        <v>-0.6531232643735202</v>
      </c>
    </row>
    <row r="7338" spans="4:6" x14ac:dyDescent="0.25">
      <c r="D7338" s="5">
        <f t="shared" si="116"/>
        <v>1818420021</v>
      </c>
      <c r="E7338" s="6">
        <v>0.84676780863364021</v>
      </c>
      <c r="F7338" s="7">
        <v>1.0226689801226563</v>
      </c>
    </row>
    <row r="7339" spans="4:6" x14ac:dyDescent="0.25">
      <c r="D7339" s="5">
        <f t="shared" si="116"/>
        <v>706246213</v>
      </c>
      <c r="E7339" s="6">
        <v>0.32887152100808131</v>
      </c>
      <c r="F7339" s="7">
        <v>-0.44303137356449851</v>
      </c>
    </row>
    <row r="7340" spans="4:6" x14ac:dyDescent="0.25">
      <c r="D7340" s="5">
        <f t="shared" si="116"/>
        <v>2055535245</v>
      </c>
      <c r="E7340" s="6">
        <v>0.95718318918457557</v>
      </c>
      <c r="F7340" s="7">
        <v>1.7188942924049537</v>
      </c>
    </row>
    <row r="7341" spans="4:6" x14ac:dyDescent="0.25">
      <c r="D7341" s="5">
        <f t="shared" si="116"/>
        <v>407385407</v>
      </c>
      <c r="E7341" s="6">
        <v>0.18970361323068255</v>
      </c>
      <c r="F7341" s="7">
        <v>-0.87898902518398458</v>
      </c>
    </row>
    <row r="7342" spans="4:6" x14ac:dyDescent="0.25">
      <c r="D7342" s="5">
        <f t="shared" si="116"/>
        <v>393225718</v>
      </c>
      <c r="E7342" s="6">
        <v>0.18310999421692453</v>
      </c>
      <c r="F7342" s="7">
        <v>-0.90357653480413602</v>
      </c>
    </row>
    <row r="7343" spans="4:6" x14ac:dyDescent="0.25">
      <c r="D7343" s="5">
        <f t="shared" si="116"/>
        <v>1938161392</v>
      </c>
      <c r="E7343" s="6">
        <v>0.90252672964942338</v>
      </c>
      <c r="F7343" s="7">
        <v>1.2960840173454808</v>
      </c>
    </row>
    <row r="7344" spans="4:6" x14ac:dyDescent="0.25">
      <c r="D7344" s="5">
        <f t="shared" si="116"/>
        <v>1863471677</v>
      </c>
      <c r="E7344" s="6">
        <v>0.86774662078148368</v>
      </c>
      <c r="F7344" s="7">
        <v>1.1158023248614017</v>
      </c>
    </row>
    <row r="7345" spans="4:6" x14ac:dyDescent="0.25">
      <c r="D7345" s="5">
        <f t="shared" si="116"/>
        <v>2141282225</v>
      </c>
      <c r="E7345" s="6">
        <v>0.99711223831131335</v>
      </c>
      <c r="F7345" s="7">
        <v>2.7602608070603138</v>
      </c>
    </row>
    <row r="7346" spans="4:6" x14ac:dyDescent="0.25">
      <c r="D7346" s="5">
        <f t="shared" si="116"/>
        <v>1298869218</v>
      </c>
      <c r="E7346" s="6">
        <v>0.60483311266157136</v>
      </c>
      <c r="F7346" s="7">
        <v>0.26587721346357074</v>
      </c>
    </row>
    <row r="7347" spans="4:6" x14ac:dyDescent="0.25">
      <c r="D7347" s="5">
        <f t="shared" si="116"/>
        <v>1930947913</v>
      </c>
      <c r="E7347" s="6">
        <v>0.89916769172918765</v>
      </c>
      <c r="F7347" s="7">
        <v>1.276823359618686</v>
      </c>
    </row>
    <row r="7348" spans="4:6" x14ac:dyDescent="0.25">
      <c r="D7348" s="5">
        <f t="shared" si="116"/>
        <v>1553977682</v>
      </c>
      <c r="E7348" s="6">
        <v>0.72362724852154703</v>
      </c>
      <c r="F7348" s="7">
        <v>0.59365108911559927</v>
      </c>
    </row>
    <row r="7349" spans="4:6" x14ac:dyDescent="0.25">
      <c r="D7349" s="5">
        <f t="shared" si="116"/>
        <v>452898112</v>
      </c>
      <c r="E7349" s="6">
        <v>0.21089711804957792</v>
      </c>
      <c r="F7349" s="7">
        <v>-0.80331232475851289</v>
      </c>
    </row>
    <row r="7350" spans="4:6" x14ac:dyDescent="0.25">
      <c r="D7350" s="5">
        <f t="shared" si="116"/>
        <v>461237892</v>
      </c>
      <c r="E7350" s="6">
        <v>0.21478063074385806</v>
      </c>
      <c r="F7350" s="7">
        <v>-0.78994265073931436</v>
      </c>
    </row>
    <row r="7351" spans="4:6" x14ac:dyDescent="0.25">
      <c r="D7351" s="5">
        <f t="shared" si="116"/>
        <v>1451316283</v>
      </c>
      <c r="E7351" s="6">
        <v>0.6758218092618713</v>
      </c>
      <c r="F7351" s="7">
        <v>0.45604672124656664</v>
      </c>
    </row>
    <row r="7352" spans="4:6" x14ac:dyDescent="0.25">
      <c r="D7352" s="5">
        <f t="shared" si="116"/>
        <v>1276764259</v>
      </c>
      <c r="E7352" s="6">
        <v>0.59453968898816001</v>
      </c>
      <c r="F7352" s="7">
        <v>0.23923853685581525</v>
      </c>
    </row>
    <row r="7353" spans="4:6" x14ac:dyDescent="0.25">
      <c r="D7353" s="5">
        <f t="shared" si="116"/>
        <v>54360936</v>
      </c>
      <c r="E7353" s="6">
        <v>2.5313783460588924E-2</v>
      </c>
      <c r="F7353" s="7">
        <v>-1.9546231491809891</v>
      </c>
    </row>
    <row r="7354" spans="4:6" x14ac:dyDescent="0.25">
      <c r="D7354" s="5">
        <f t="shared" si="116"/>
        <v>1979208669</v>
      </c>
      <c r="E7354" s="6">
        <v>0.92164085751552216</v>
      </c>
      <c r="F7354" s="7">
        <v>1.4161954593394332</v>
      </c>
    </row>
    <row r="7355" spans="4:6" x14ac:dyDescent="0.25">
      <c r="D7355" s="5">
        <f t="shared" si="116"/>
        <v>1129173563</v>
      </c>
      <c r="E7355" s="6">
        <v>0.52581241543014756</v>
      </c>
      <c r="F7355" s="7">
        <v>6.4747341083425836E-2</v>
      </c>
    </row>
    <row r="7356" spans="4:6" x14ac:dyDescent="0.25">
      <c r="D7356" s="5">
        <f t="shared" si="116"/>
        <v>1054615066</v>
      </c>
      <c r="E7356" s="6">
        <v>0.49109340970506277</v>
      </c>
      <c r="F7356" s="7">
        <v>-2.2327365999074807E-2</v>
      </c>
    </row>
    <row r="7357" spans="4:6" x14ac:dyDescent="0.25">
      <c r="D7357" s="5">
        <f t="shared" si="116"/>
        <v>1223998751</v>
      </c>
      <c r="E7357" s="6">
        <v>0.56996883458454983</v>
      </c>
      <c r="F7357" s="7">
        <v>0.17629482065143456</v>
      </c>
    </row>
    <row r="7358" spans="4:6" x14ac:dyDescent="0.25">
      <c r="D7358" s="5">
        <f t="shared" si="116"/>
        <v>2073613257</v>
      </c>
      <c r="E7358" s="6">
        <v>0.96560141953230039</v>
      </c>
      <c r="F7358" s="7">
        <v>1.8197495028446686</v>
      </c>
    </row>
    <row r="7359" spans="4:6" x14ac:dyDescent="0.25">
      <c r="D7359" s="5">
        <f t="shared" si="116"/>
        <v>1172741977</v>
      </c>
      <c r="E7359" s="6">
        <v>0.54610053919823887</v>
      </c>
      <c r="F7359" s="7">
        <v>0.11581530361584071</v>
      </c>
    </row>
    <row r="7360" spans="4:6" x14ac:dyDescent="0.25">
      <c r="D7360" s="5">
        <f t="shared" si="116"/>
        <v>1759036847</v>
      </c>
      <c r="E7360" s="6">
        <v>0.81911536335862745</v>
      </c>
      <c r="F7360" s="7">
        <v>0.91199894432805828</v>
      </c>
    </row>
    <row r="7361" spans="4:6" x14ac:dyDescent="0.25">
      <c r="D7361" s="5">
        <f t="shared" si="116"/>
        <v>1111722804</v>
      </c>
      <c r="E7361" s="6">
        <v>0.51768627252214239</v>
      </c>
      <c r="F7361" s="7">
        <v>4.4347442810284576E-2</v>
      </c>
    </row>
    <row r="7362" spans="4:6" x14ac:dyDescent="0.25">
      <c r="D7362" s="5">
        <f t="shared" si="116"/>
        <v>502617001</v>
      </c>
      <c r="E7362" s="6">
        <v>0.23404927992639066</v>
      </c>
      <c r="F7362" s="7">
        <v>-0.72557629117339495</v>
      </c>
    </row>
    <row r="7363" spans="4:6" x14ac:dyDescent="0.25">
      <c r="D7363" s="5">
        <f t="shared" ref="D7363:D7426" si="117">MOD(D7362*$B$4,$B$5)</f>
        <v>1702495112</v>
      </c>
      <c r="E7363" s="6">
        <v>0.79278606622739334</v>
      </c>
      <c r="F7363" s="7">
        <v>0.81612636248754056</v>
      </c>
    </row>
    <row r="7364" spans="4:6" x14ac:dyDescent="0.25">
      <c r="D7364" s="5">
        <f t="shared" si="117"/>
        <v>1237347956</v>
      </c>
      <c r="E7364" s="6">
        <v>0.576185042575174</v>
      </c>
      <c r="F7364" s="7">
        <v>0.19214335542738628</v>
      </c>
    </row>
    <row r="7365" spans="4:6" x14ac:dyDescent="0.25">
      <c r="D7365" s="5">
        <f t="shared" si="117"/>
        <v>60510065</v>
      </c>
      <c r="E7365" s="6">
        <v>2.8177194789217035E-2</v>
      </c>
      <c r="F7365" s="7">
        <v>-1.9082850083096967</v>
      </c>
    </row>
    <row r="7366" spans="4:6" x14ac:dyDescent="0.25">
      <c r="D7366" s="5">
        <f t="shared" si="117"/>
        <v>303587695</v>
      </c>
      <c r="E7366" s="6">
        <v>0.1413690369961495</v>
      </c>
      <c r="F7366" s="7">
        <v>-1.0741887935975116</v>
      </c>
    </row>
    <row r="7367" spans="4:6" x14ac:dyDescent="0.25">
      <c r="D7367" s="5">
        <f t="shared" si="117"/>
        <v>53218217</v>
      </c>
      <c r="E7367" s="6">
        <v>2.4781663459522336E-2</v>
      </c>
      <c r="F7367" s="7">
        <v>-1.9637134933233944</v>
      </c>
    </row>
    <row r="7368" spans="4:6" x14ac:dyDescent="0.25">
      <c r="D7368" s="5">
        <f t="shared" si="117"/>
        <v>506110995</v>
      </c>
      <c r="E7368" s="6">
        <v>0.23567629767179143</v>
      </c>
      <c r="F7368" s="7">
        <v>-0.72028003393187545</v>
      </c>
    </row>
    <row r="7369" spans="4:6" x14ac:dyDescent="0.25">
      <c r="D7369" s="5">
        <f t="shared" si="117"/>
        <v>709871373</v>
      </c>
      <c r="E7369" s="6">
        <v>0.33055961768194997</v>
      </c>
      <c r="F7369" s="7">
        <v>-0.43836841967848</v>
      </c>
    </row>
    <row r="7370" spans="4:6" x14ac:dyDescent="0.25">
      <c r="D7370" s="5">
        <f t="shared" si="117"/>
        <v>951974551</v>
      </c>
      <c r="E7370" s="6">
        <v>0.44329769531572022</v>
      </c>
      <c r="F7370" s="7">
        <v>-0.14261355619189581</v>
      </c>
    </row>
    <row r="7371" spans="4:6" x14ac:dyDescent="0.25">
      <c r="D7371" s="5">
        <f t="shared" si="117"/>
        <v>908472815</v>
      </c>
      <c r="E7371" s="6">
        <v>0.42304062091097294</v>
      </c>
      <c r="F7371" s="7">
        <v>-0.19412086837663753</v>
      </c>
    </row>
    <row r="7372" spans="4:6" x14ac:dyDescent="0.25">
      <c r="D7372" s="5">
        <f t="shared" si="117"/>
        <v>1275181125</v>
      </c>
      <c r="E7372" s="6">
        <v>0.5938024847710528</v>
      </c>
      <c r="F7372" s="7">
        <v>0.23733742495985521</v>
      </c>
    </row>
    <row r="7373" spans="4:6" x14ac:dyDescent="0.25">
      <c r="D7373" s="5">
        <f t="shared" si="117"/>
        <v>944310914</v>
      </c>
      <c r="E7373" s="6">
        <v>0.43972903624151743</v>
      </c>
      <c r="F7373" s="7">
        <v>-0.15165624099213865</v>
      </c>
    </row>
    <row r="7374" spans="4:6" x14ac:dyDescent="0.25">
      <c r="D7374" s="5">
        <f t="shared" si="117"/>
        <v>344238472</v>
      </c>
      <c r="E7374" s="6">
        <v>0.16029853016165879</v>
      </c>
      <c r="F7374" s="7">
        <v>-0.9932316856643173</v>
      </c>
    </row>
    <row r="7375" spans="4:6" x14ac:dyDescent="0.25">
      <c r="D7375" s="5">
        <f t="shared" si="117"/>
        <v>1654305073</v>
      </c>
      <c r="E7375" s="6">
        <v>0.77034583061034401</v>
      </c>
      <c r="F7375" s="7">
        <v>0.7399862480190964</v>
      </c>
    </row>
    <row r="7376" spans="4:6" x14ac:dyDescent="0.25">
      <c r="D7376" s="5">
        <f t="shared" si="117"/>
        <v>780765088</v>
      </c>
      <c r="E7376" s="6">
        <v>0.36357207630162319</v>
      </c>
      <c r="F7376" s="7">
        <v>-0.34892694925576462</v>
      </c>
    </row>
    <row r="7377" spans="4:6" x14ac:dyDescent="0.25">
      <c r="D7377" s="5">
        <f t="shared" si="117"/>
        <v>2121041645</v>
      </c>
      <c r="E7377" s="6">
        <v>0.98768698376388009</v>
      </c>
      <c r="F7377" s="7">
        <v>2.2472190316433251</v>
      </c>
    </row>
    <row r="7378" spans="4:6" x14ac:dyDescent="0.25">
      <c r="D7378" s="5">
        <f t="shared" si="117"/>
        <v>1370891423</v>
      </c>
      <c r="E7378" s="6">
        <v>0.63837106538784794</v>
      </c>
      <c r="F7378" s="7">
        <v>0.35410810366306034</v>
      </c>
    </row>
    <row r="7379" spans="4:6" x14ac:dyDescent="0.25">
      <c r="D7379" s="5">
        <f t="shared" si="117"/>
        <v>1738780975</v>
      </c>
      <c r="E7379" s="6">
        <v>0.80968298791878202</v>
      </c>
      <c r="F7379" s="7">
        <v>0.87672868174902729</v>
      </c>
    </row>
    <row r="7380" spans="4:6" x14ac:dyDescent="0.25">
      <c r="D7380" s="5">
        <f t="shared" si="117"/>
        <v>445584877</v>
      </c>
      <c r="E7380" s="6">
        <v>0.2074916276219223</v>
      </c>
      <c r="F7380" s="7">
        <v>-0.81515558926313514</v>
      </c>
    </row>
    <row r="7381" spans="4:6" x14ac:dyDescent="0.25">
      <c r="D7381" s="5">
        <f t="shared" si="117"/>
        <v>1778872962</v>
      </c>
      <c r="E7381" s="6">
        <v>0.82835227421331437</v>
      </c>
      <c r="F7381" s="7">
        <v>0.947673979326634</v>
      </c>
    </row>
    <row r="7382" spans="4:6" x14ac:dyDescent="0.25">
      <c r="D7382" s="5">
        <f t="shared" si="117"/>
        <v>843123407</v>
      </c>
      <c r="E7382" s="6">
        <v>0.39260993142855349</v>
      </c>
      <c r="F7382" s="7">
        <v>-0.27252305981143166</v>
      </c>
    </row>
    <row r="7383" spans="4:6" x14ac:dyDescent="0.25">
      <c r="D7383" s="5">
        <f t="shared" si="117"/>
        <v>1447385000</v>
      </c>
      <c r="E7383" s="6">
        <v>0.67399116295761541</v>
      </c>
      <c r="F7383" s="7">
        <v>0.45096097722297529</v>
      </c>
    </row>
    <row r="7384" spans="4:6" x14ac:dyDescent="0.25">
      <c r="D7384" s="5">
        <f t="shared" si="117"/>
        <v>488363502</v>
      </c>
      <c r="E7384" s="6">
        <v>0.22741197722722961</v>
      </c>
      <c r="F7384" s="7">
        <v>-0.74739700213199267</v>
      </c>
    </row>
    <row r="7385" spans="4:6" x14ac:dyDescent="0.25">
      <c r="D7385" s="5">
        <f t="shared" si="117"/>
        <v>866611923</v>
      </c>
      <c r="E7385" s="6">
        <v>0.40354762403624844</v>
      </c>
      <c r="F7385" s="7">
        <v>-0.24417505188932989</v>
      </c>
    </row>
    <row r="7386" spans="4:6" x14ac:dyDescent="0.25">
      <c r="D7386" s="5">
        <f t="shared" si="117"/>
        <v>1390175220</v>
      </c>
      <c r="E7386" s="6">
        <v>0.64735078313141203</v>
      </c>
      <c r="F7386" s="7">
        <v>0.3781779107636995</v>
      </c>
    </row>
    <row r="7387" spans="4:6" x14ac:dyDescent="0.25">
      <c r="D7387" s="5">
        <f t="shared" si="117"/>
        <v>579043164</v>
      </c>
      <c r="E7387" s="6">
        <v>0.26963798540610634</v>
      </c>
      <c r="F7387" s="7">
        <v>-0.61390823092161118</v>
      </c>
    </row>
    <row r="7388" spans="4:6" x14ac:dyDescent="0.25">
      <c r="D7388" s="5">
        <f t="shared" si="117"/>
        <v>1492903739</v>
      </c>
      <c r="E7388" s="6">
        <v>0.69518747757672095</v>
      </c>
      <c r="F7388" s="7">
        <v>0.51060875401056127</v>
      </c>
    </row>
    <row r="7389" spans="4:6" x14ac:dyDescent="0.25">
      <c r="D7389" s="5">
        <f t="shared" si="117"/>
        <v>847642890</v>
      </c>
      <c r="E7389" s="6">
        <v>0.39471447970225892</v>
      </c>
      <c r="F7389" s="7">
        <v>-0.26705221405724033</v>
      </c>
    </row>
    <row r="7390" spans="4:6" x14ac:dyDescent="0.25">
      <c r="D7390" s="5">
        <f t="shared" si="117"/>
        <v>564016899</v>
      </c>
      <c r="E7390" s="6">
        <v>0.26264083549626249</v>
      </c>
      <c r="F7390" s="7">
        <v>-0.63522501451540581</v>
      </c>
    </row>
    <row r="7391" spans="4:6" x14ac:dyDescent="0.25">
      <c r="D7391" s="5">
        <f t="shared" si="117"/>
        <v>2009538610</v>
      </c>
      <c r="E7391" s="6">
        <v>0.93576433689870342</v>
      </c>
      <c r="F7391" s="7">
        <v>1.5201577778405129</v>
      </c>
    </row>
    <row r="7392" spans="4:6" x14ac:dyDescent="0.25">
      <c r="D7392" s="5">
        <f t="shared" si="117"/>
        <v>601908320</v>
      </c>
      <c r="E7392" s="6">
        <v>0.2802854033934748</v>
      </c>
      <c r="F7392" s="7">
        <v>-0.58199387463360364</v>
      </c>
    </row>
    <row r="7393" spans="4:6" x14ac:dyDescent="0.25">
      <c r="D7393" s="5">
        <f t="shared" si="117"/>
        <v>1410254457</v>
      </c>
      <c r="E7393" s="6">
        <v>0.65670090648969714</v>
      </c>
      <c r="F7393" s="7">
        <v>0.40347586394493606</v>
      </c>
    </row>
    <row r="7394" spans="4:6" x14ac:dyDescent="0.25">
      <c r="D7394" s="5">
        <f t="shared" si="117"/>
        <v>1308767594</v>
      </c>
      <c r="E7394" s="6">
        <v>0.60944240317628007</v>
      </c>
      <c r="F7394" s="7">
        <v>0.27786604023794792</v>
      </c>
    </row>
    <row r="7395" spans="4:6" x14ac:dyDescent="0.25">
      <c r="D7395" s="5">
        <f t="shared" si="117"/>
        <v>846602528</v>
      </c>
      <c r="E7395" s="6">
        <v>0.39423002339362168</v>
      </c>
      <c r="F7395" s="7">
        <v>-0.2683108609726394</v>
      </c>
    </row>
    <row r="7396" spans="4:6" x14ac:dyDescent="0.25">
      <c r="D7396" s="5">
        <f t="shared" si="117"/>
        <v>1884310325</v>
      </c>
      <c r="E7396" s="6">
        <v>0.87745037244395385</v>
      </c>
      <c r="F7396" s="7">
        <v>1.1623353935852976</v>
      </c>
    </row>
    <row r="7397" spans="4:6" x14ac:dyDescent="0.25">
      <c r="D7397" s="5">
        <f t="shared" si="117"/>
        <v>873829390</v>
      </c>
      <c r="E7397" s="6">
        <v>0.40690851901369962</v>
      </c>
      <c r="F7397" s="7">
        <v>-0.23550469140589395</v>
      </c>
    </row>
    <row r="7398" spans="4:6" x14ac:dyDescent="0.25">
      <c r="D7398" s="5">
        <f t="shared" si="117"/>
        <v>1892173963</v>
      </c>
      <c r="E7398" s="6">
        <v>0.88111216424136629</v>
      </c>
      <c r="F7398" s="7">
        <v>1.1805647558815171</v>
      </c>
    </row>
    <row r="7399" spans="4:6" x14ac:dyDescent="0.25">
      <c r="D7399" s="5">
        <f t="shared" si="117"/>
        <v>354893769</v>
      </c>
      <c r="E7399" s="6">
        <v>0.16526028948394608</v>
      </c>
      <c r="F7399" s="7">
        <v>-0.97306584279981345</v>
      </c>
    </row>
    <row r="7400" spans="4:6" x14ac:dyDescent="0.25">
      <c r="D7400" s="5">
        <f t="shared" si="117"/>
        <v>600071280</v>
      </c>
      <c r="E7400" s="6">
        <v>0.27942996498144229</v>
      </c>
      <c r="F7400" s="7">
        <v>-0.58453573552807181</v>
      </c>
    </row>
    <row r="7401" spans="4:6" x14ac:dyDescent="0.25">
      <c r="D7401" s="5">
        <f t="shared" si="117"/>
        <v>781326144</v>
      </c>
      <c r="E7401" s="6">
        <v>0.36383333836107828</v>
      </c>
      <c r="F7401" s="7">
        <v>-0.34823104215754019</v>
      </c>
    </row>
    <row r="7402" spans="4:6" x14ac:dyDescent="0.25">
      <c r="D7402" s="5">
        <f t="shared" si="117"/>
        <v>1286488410</v>
      </c>
      <c r="E7402" s="6">
        <v>0.59906784966501203</v>
      </c>
      <c r="F7402" s="7">
        <v>0.25093508173423035</v>
      </c>
    </row>
    <row r="7403" spans="4:6" x14ac:dyDescent="0.25">
      <c r="D7403" s="5">
        <f t="shared" si="117"/>
        <v>1297418811</v>
      </c>
      <c r="E7403" s="6">
        <v>0.60415771427020215</v>
      </c>
      <c r="F7403" s="7">
        <v>0.26412373987939269</v>
      </c>
    </row>
    <row r="7404" spans="4:6" x14ac:dyDescent="0.25">
      <c r="D7404" s="5">
        <f t="shared" si="117"/>
        <v>637828320</v>
      </c>
      <c r="E7404" s="6">
        <v>0.29701195684914661</v>
      </c>
      <c r="F7404" s="7">
        <v>-0.53301396448218175</v>
      </c>
    </row>
    <row r="7405" spans="4:6" x14ac:dyDescent="0.25">
      <c r="D7405" s="5">
        <f t="shared" si="117"/>
        <v>137787681</v>
      </c>
      <c r="E7405" s="6">
        <v>6.4162388969364006E-2</v>
      </c>
      <c r="F7405" s="7">
        <v>-1.5207412691344229</v>
      </c>
    </row>
    <row r="7406" spans="4:6" x14ac:dyDescent="0.25">
      <c r="D7406" s="5">
        <f t="shared" si="117"/>
        <v>392294792</v>
      </c>
      <c r="E7406" s="6">
        <v>0.18267649801697255</v>
      </c>
      <c r="F7406" s="7">
        <v>-0.90521216942572169</v>
      </c>
    </row>
    <row r="7407" spans="4:6" x14ac:dyDescent="0.25">
      <c r="D7407" s="5">
        <f t="shared" si="117"/>
        <v>2098589033</v>
      </c>
      <c r="E7407" s="6">
        <v>0.97723167154680157</v>
      </c>
      <c r="F7407" s="7">
        <v>1.9996630848353303</v>
      </c>
    </row>
    <row r="7408" spans="4:6" x14ac:dyDescent="0.25">
      <c r="D7408" s="5">
        <f t="shared" si="117"/>
        <v>2040099306</v>
      </c>
      <c r="E7408" s="6">
        <v>0.94999526995233752</v>
      </c>
      <c r="F7408" s="7">
        <v>1.6448077662844347</v>
      </c>
    </row>
    <row r="7409" spans="4:6" x14ac:dyDescent="0.25">
      <c r="D7409" s="5">
        <f t="shared" si="117"/>
        <v>475999447</v>
      </c>
      <c r="E7409" s="6">
        <v>0.22165451545422385</v>
      </c>
      <c r="F7409" s="7">
        <v>-0.76661739352027591</v>
      </c>
    </row>
    <row r="7410" spans="4:6" x14ac:dyDescent="0.25">
      <c r="D7410" s="5">
        <f t="shared" si="117"/>
        <v>1041766884</v>
      </c>
      <c r="E7410" s="6">
        <v>0.48511050872980666</v>
      </c>
      <c r="F7410" s="7">
        <v>-3.7331088831462349E-2</v>
      </c>
    </row>
    <row r="7411" spans="4:6" x14ac:dyDescent="0.25">
      <c r="D7411" s="5">
        <f t="shared" si="117"/>
        <v>1652179412</v>
      </c>
      <c r="E7411" s="6">
        <v>0.76935599257178233</v>
      </c>
      <c r="F7411" s="7">
        <v>0.73672760693218631</v>
      </c>
    </row>
    <row r="7412" spans="4:6" x14ac:dyDescent="0.25">
      <c r="D7412" s="5">
        <f t="shared" si="117"/>
        <v>1252198013</v>
      </c>
      <c r="E7412" s="6">
        <v>0.58310013924082749</v>
      </c>
      <c r="F7412" s="7">
        <v>0.20983081500769418</v>
      </c>
    </row>
    <row r="7413" spans="4:6" x14ac:dyDescent="0.25">
      <c r="D7413" s="5">
        <f t="shared" si="117"/>
        <v>1775557061</v>
      </c>
      <c r="E7413" s="6">
        <v>0.82680818748363127</v>
      </c>
      <c r="F7413" s="7">
        <v>0.94162703177311602</v>
      </c>
    </row>
    <row r="7414" spans="4:6" x14ac:dyDescent="0.25">
      <c r="D7414" s="5">
        <f t="shared" si="117"/>
        <v>1842539761</v>
      </c>
      <c r="E7414" s="6">
        <v>0.85799943782202848</v>
      </c>
      <c r="F7414" s="7">
        <v>1.0713743876950195</v>
      </c>
    </row>
    <row r="7415" spans="4:6" x14ac:dyDescent="0.25">
      <c r="D7415" s="5">
        <f t="shared" si="117"/>
        <v>1054079079</v>
      </c>
      <c r="E7415" s="6">
        <v>0.49084382130843013</v>
      </c>
      <c r="F7415" s="7">
        <v>-2.2953151703778051E-2</v>
      </c>
    </row>
    <row r="7416" spans="4:6" x14ac:dyDescent="0.25">
      <c r="D7416" s="5">
        <f t="shared" si="117"/>
        <v>1121174038</v>
      </c>
      <c r="E7416" s="6">
        <v>0.52208734631732789</v>
      </c>
      <c r="F7416" s="7">
        <v>5.5393081719145698E-2</v>
      </c>
    </row>
    <row r="7417" spans="4:6" x14ac:dyDescent="0.25">
      <c r="D7417" s="5">
        <f t="shared" si="117"/>
        <v>1456600251</v>
      </c>
      <c r="E7417" s="6">
        <v>0.67828234860513581</v>
      </c>
      <c r="F7417" s="7">
        <v>0.46290103892606832</v>
      </c>
    </row>
    <row r="7418" spans="4:6" x14ac:dyDescent="0.25">
      <c r="D7418" s="5">
        <f t="shared" si="117"/>
        <v>788629594</v>
      </c>
      <c r="E7418" s="6">
        <v>0.36723427229303335</v>
      </c>
      <c r="F7418" s="7">
        <v>-0.33918742125825097</v>
      </c>
    </row>
    <row r="7419" spans="4:6" x14ac:dyDescent="0.25">
      <c r="D7419" s="5">
        <f t="shared" si="117"/>
        <v>1644005252</v>
      </c>
      <c r="E7419" s="6">
        <v>0.76554960269997796</v>
      </c>
      <c r="F7419" s="7">
        <v>0.72426869079690237</v>
      </c>
    </row>
    <row r="7420" spans="4:6" x14ac:dyDescent="0.25">
      <c r="D7420" s="5">
        <f t="shared" si="117"/>
        <v>1814311701</v>
      </c>
      <c r="E7420" s="6">
        <v>0.84485472305198639</v>
      </c>
      <c r="F7420" s="7">
        <v>1.014612551473725</v>
      </c>
    </row>
    <row r="7421" spans="4:6" x14ac:dyDescent="0.25">
      <c r="D7421" s="5">
        <f t="shared" si="117"/>
        <v>2109510664</v>
      </c>
      <c r="E7421" s="6">
        <v>0.98231745230249823</v>
      </c>
      <c r="F7421" s="7">
        <v>2.1041530856746391</v>
      </c>
    </row>
    <row r="7422" spans="4:6" x14ac:dyDescent="0.25">
      <c r="D7422" s="5">
        <f t="shared" si="117"/>
        <v>957172145</v>
      </c>
      <c r="E7422" s="6">
        <v>0.44571801363091729</v>
      </c>
      <c r="F7422" s="7">
        <v>-0.13648734613362071</v>
      </c>
    </row>
    <row r="7423" spans="4:6" x14ac:dyDescent="0.25">
      <c r="D7423" s="5">
        <f t="shared" si="117"/>
        <v>545946090</v>
      </c>
      <c r="E7423" s="6">
        <v>0.25422595930679326</v>
      </c>
      <c r="F7423" s="7">
        <v>-0.66125012824160734</v>
      </c>
    </row>
    <row r="7424" spans="4:6" x14ac:dyDescent="0.25">
      <c r="D7424" s="5">
        <f t="shared" si="117"/>
        <v>1591878053</v>
      </c>
      <c r="E7424" s="6">
        <v>0.74127598408728468</v>
      </c>
      <c r="F7424" s="7">
        <v>0.64728419007177618</v>
      </c>
    </row>
    <row r="7425" spans="4:6" x14ac:dyDescent="0.25">
      <c r="D7425" s="5">
        <f t="shared" si="117"/>
        <v>285639409</v>
      </c>
      <c r="E7425" s="6">
        <v>0.1330112150246382</v>
      </c>
      <c r="F7425" s="7">
        <v>-1.1122691823437694</v>
      </c>
    </row>
    <row r="7426" spans="4:6" x14ac:dyDescent="0.25">
      <c r="D7426" s="5">
        <f t="shared" si="117"/>
        <v>1254898099</v>
      </c>
      <c r="E7426" s="6">
        <v>0.58435746476460015</v>
      </c>
      <c r="F7426" s="7">
        <v>0.2130537090493656</v>
      </c>
    </row>
    <row r="7427" spans="4:6" x14ac:dyDescent="0.25">
      <c r="D7427" s="5">
        <f t="shared" ref="D7427:D7490" si="118">MOD(D7426*$B$4,$B$5)</f>
        <v>1114905900</v>
      </c>
      <c r="E7427" s="6">
        <v>0.51916851710450695</v>
      </c>
      <c r="F7427" s="7">
        <v>4.806684966220158E-2</v>
      </c>
    </row>
    <row r="7428" spans="4:6" x14ac:dyDescent="0.25">
      <c r="D7428" s="5">
        <f t="shared" si="118"/>
        <v>1682505080</v>
      </c>
      <c r="E7428" s="6">
        <v>0.78347748218428104</v>
      </c>
      <c r="F7428" s="7">
        <v>0.78399160609175411</v>
      </c>
    </row>
    <row r="7429" spans="4:6" x14ac:dyDescent="0.25">
      <c r="D7429" s="5">
        <f t="shared" si="118"/>
        <v>518670787</v>
      </c>
      <c r="E7429" s="6">
        <v>0.24152490658827583</v>
      </c>
      <c r="F7429" s="7">
        <v>-0.7014057843359236</v>
      </c>
    </row>
    <row r="7430" spans="4:6" x14ac:dyDescent="0.25">
      <c r="D7430" s="5">
        <f t="shared" si="118"/>
        <v>1393202551</v>
      </c>
      <c r="E7430" s="6">
        <v>0.6487604939832915</v>
      </c>
      <c r="F7430" s="7">
        <v>0.38197620828964951</v>
      </c>
    </row>
    <row r="7431" spans="4:6" x14ac:dyDescent="0.25">
      <c r="D7431" s="5">
        <f t="shared" si="118"/>
        <v>682449869</v>
      </c>
      <c r="E7431" s="6">
        <v>0.31779048481750349</v>
      </c>
      <c r="F7431" s="7">
        <v>-0.4738863274707506</v>
      </c>
    </row>
    <row r="7432" spans="4:6" x14ac:dyDescent="0.25">
      <c r="D7432" s="5">
        <f t="shared" si="118"/>
        <v>138481519</v>
      </c>
      <c r="E7432" s="6">
        <v>6.4485482465927932E-2</v>
      </c>
      <c r="F7432" s="7">
        <v>-1.5181723143700083</v>
      </c>
    </row>
    <row r="7433" spans="4:6" x14ac:dyDescent="0.25">
      <c r="D7433" s="5">
        <f t="shared" si="118"/>
        <v>1672294185</v>
      </c>
      <c r="E7433" s="6">
        <v>0.77872266366958864</v>
      </c>
      <c r="F7433" s="7">
        <v>0.76788640879543657</v>
      </c>
    </row>
    <row r="7434" spans="4:6" x14ac:dyDescent="0.25">
      <c r="D7434" s="5">
        <f t="shared" si="118"/>
        <v>1549797052</v>
      </c>
      <c r="E7434" s="6">
        <v>0.72168049097217668</v>
      </c>
      <c r="F7434" s="7">
        <v>0.58784100476877743</v>
      </c>
    </row>
    <row r="7435" spans="4:6" x14ac:dyDescent="0.25">
      <c r="D7435" s="5">
        <f t="shared" si="118"/>
        <v>513170200</v>
      </c>
      <c r="E7435" s="6">
        <v>0.2389634961625221</v>
      </c>
      <c r="F7435" s="7">
        <v>-0.70964067032446421</v>
      </c>
    </row>
    <row r="7436" spans="4:6" x14ac:dyDescent="0.25">
      <c r="D7436" s="5">
        <f t="shared" si="118"/>
        <v>14856055</v>
      </c>
      <c r="E7436" s="6">
        <v>6.9178897020573636E-3</v>
      </c>
      <c r="F7436" s="7">
        <v>-2.4614989725164897</v>
      </c>
    </row>
    <row r="7437" spans="4:6" x14ac:dyDescent="0.25">
      <c r="D7437" s="5">
        <f t="shared" si="118"/>
        <v>2004576454</v>
      </c>
      <c r="E7437" s="6">
        <v>0.93345365294576965</v>
      </c>
      <c r="F7437" s="7">
        <v>1.5020170943954498</v>
      </c>
    </row>
    <row r="7438" spans="4:6" x14ac:dyDescent="0.25">
      <c r="D7438" s="5">
        <f t="shared" si="118"/>
        <v>1591844508</v>
      </c>
      <c r="E7438" s="6">
        <v>0.7412603634793874</v>
      </c>
      <c r="F7438" s="7">
        <v>0.64723591079669474</v>
      </c>
    </row>
    <row r="7439" spans="4:6" x14ac:dyDescent="0.25">
      <c r="D7439" s="5">
        <f t="shared" si="118"/>
        <v>813872361</v>
      </c>
      <c r="E7439" s="6">
        <v>0.37898885168040997</v>
      </c>
      <c r="F7439" s="7">
        <v>-0.30813750566001069</v>
      </c>
    </row>
    <row r="7440" spans="4:6" x14ac:dyDescent="0.25">
      <c r="D7440" s="5">
        <f t="shared" si="118"/>
        <v>366899613</v>
      </c>
      <c r="E7440" s="6">
        <v>0.17085094626140868</v>
      </c>
      <c r="F7440" s="7">
        <v>-0.95080791774325657</v>
      </c>
    </row>
    <row r="7441" spans="4:6" x14ac:dyDescent="0.25">
      <c r="D7441" s="5">
        <f t="shared" si="118"/>
        <v>313582314</v>
      </c>
      <c r="E7441" s="6">
        <v>0.14602314415017437</v>
      </c>
      <c r="F7441" s="7">
        <v>-1.0536432318758961</v>
      </c>
    </row>
    <row r="7442" spans="4:6" x14ac:dyDescent="0.25">
      <c r="D7442" s="5">
        <f t="shared" si="118"/>
        <v>1467135038</v>
      </c>
      <c r="E7442" s="6">
        <v>0.68318799108563733</v>
      </c>
      <c r="F7442" s="7">
        <v>0.47663224521533187</v>
      </c>
    </row>
    <row r="7443" spans="4:6" x14ac:dyDescent="0.25">
      <c r="D7443" s="5">
        <f t="shared" si="118"/>
        <v>359708532</v>
      </c>
      <c r="E7443" s="6">
        <v>0.16750233822269583</v>
      </c>
      <c r="F7443" s="7">
        <v>-0.96408227902606647</v>
      </c>
    </row>
    <row r="7444" spans="4:6" x14ac:dyDescent="0.25">
      <c r="D7444" s="5">
        <f t="shared" si="118"/>
        <v>1085262177</v>
      </c>
      <c r="E7444" s="6">
        <v>0.50536458287887698</v>
      </c>
      <c r="F7444" s="7">
        <v>1.3447420404622455E-2</v>
      </c>
    </row>
    <row r="7445" spans="4:6" x14ac:dyDescent="0.25">
      <c r="D7445" s="5">
        <f t="shared" si="118"/>
        <v>974461049</v>
      </c>
      <c r="E7445" s="6">
        <v>0.4537687869311951</v>
      </c>
      <c r="F7445" s="7">
        <v>-0.11614506487011382</v>
      </c>
    </row>
    <row r="7446" spans="4:6" x14ac:dyDescent="0.25">
      <c r="D7446" s="5">
        <f t="shared" si="118"/>
        <v>1874976038</v>
      </c>
      <c r="E7446" s="6">
        <v>0.87310375633938586</v>
      </c>
      <c r="F7446" s="7">
        <v>1.1411861002691015</v>
      </c>
    </row>
    <row r="7447" spans="4:6" x14ac:dyDescent="0.25">
      <c r="D7447" s="5">
        <f t="shared" si="118"/>
        <v>1270027483</v>
      </c>
      <c r="E7447" s="6">
        <v>0.59140263320077457</v>
      </c>
      <c r="F7447" s="7">
        <v>0.23115455523603834</v>
      </c>
    </row>
    <row r="7448" spans="4:6" x14ac:dyDescent="0.25">
      <c r="D7448" s="5">
        <f t="shared" si="118"/>
        <v>1280960984</v>
      </c>
      <c r="E7448" s="6">
        <v>0.59649394135595668</v>
      </c>
      <c r="F7448" s="7">
        <v>0.24428239499198051</v>
      </c>
    </row>
    <row r="7449" spans="4:6" x14ac:dyDescent="0.25">
      <c r="D7449" s="5">
        <f t="shared" si="118"/>
        <v>771010593</v>
      </c>
      <c r="E7449" s="6">
        <v>0.35902978559865595</v>
      </c>
      <c r="F7449" s="7">
        <v>-0.36105334247490622</v>
      </c>
    </row>
    <row r="7450" spans="4:6" x14ac:dyDescent="0.25">
      <c r="D7450" s="5">
        <f t="shared" si="118"/>
        <v>1560732193</v>
      </c>
      <c r="E7450" s="6">
        <v>0.72677256281187064</v>
      </c>
      <c r="F7450" s="7">
        <v>0.60308089640781715</v>
      </c>
    </row>
    <row r="7451" spans="4:6" x14ac:dyDescent="0.25">
      <c r="D7451" s="5">
        <f t="shared" si="118"/>
        <v>82384249</v>
      </c>
      <c r="E7451" s="6">
        <v>3.8363155478949806E-2</v>
      </c>
      <c r="F7451" s="7">
        <v>-1.7700049810287004</v>
      </c>
    </row>
    <row r="7452" spans="4:6" x14ac:dyDescent="0.25">
      <c r="D7452" s="5">
        <f t="shared" si="118"/>
        <v>1777852882</v>
      </c>
      <c r="E7452" s="6">
        <v>0.82787726244691506</v>
      </c>
      <c r="F7452" s="7">
        <v>0.94581005695591969</v>
      </c>
    </row>
    <row r="7453" spans="4:6" x14ac:dyDescent="0.25">
      <c r="D7453" s="5">
        <f t="shared" si="118"/>
        <v>994965608</v>
      </c>
      <c r="E7453" s="6">
        <v>0.46331696627970503</v>
      </c>
      <c r="F7453" s="7">
        <v>-9.2080687296788102E-2</v>
      </c>
    </row>
    <row r="7454" spans="4:6" x14ac:dyDescent="0.25">
      <c r="D7454" s="5">
        <f t="shared" si="118"/>
        <v>1660582260</v>
      </c>
      <c r="E7454" s="6">
        <v>0.77326887359215768</v>
      </c>
      <c r="F7454" s="7">
        <v>0.74965543763813081</v>
      </c>
    </row>
    <row r="7455" spans="4:6" x14ac:dyDescent="0.25">
      <c r="D7455" s="5">
        <f t="shared" si="118"/>
        <v>991664538</v>
      </c>
      <c r="E7455" s="6">
        <v>0.46177978577258044</v>
      </c>
      <c r="F7455" s="7">
        <v>-9.5950896391455459E-2</v>
      </c>
    </row>
    <row r="7456" spans="4:6" x14ac:dyDescent="0.25">
      <c r="D7456" s="5">
        <f t="shared" si="118"/>
        <v>1228422168</v>
      </c>
      <c r="E7456" s="6">
        <v>0.57202864864098713</v>
      </c>
      <c r="F7456" s="7">
        <v>0.18154132069681503</v>
      </c>
    </row>
    <row r="7457" spans="4:6" x14ac:dyDescent="0.25">
      <c r="D7457" s="5">
        <f t="shared" si="118"/>
        <v>848010564</v>
      </c>
      <c r="E7457" s="6">
        <v>0.39488569125056799</v>
      </c>
      <c r="F7457" s="7">
        <v>-0.26660749731584077</v>
      </c>
    </row>
    <row r="7458" spans="4:6" x14ac:dyDescent="0.25">
      <c r="D7458" s="5">
        <f t="shared" si="118"/>
        <v>1132139377</v>
      </c>
      <c r="E7458" s="6">
        <v>0.52719348019658907</v>
      </c>
      <c r="F7458" s="7">
        <v>6.8216817651087849E-2</v>
      </c>
    </row>
    <row r="7459" spans="4:6" x14ac:dyDescent="0.25">
      <c r="D7459" s="5">
        <f t="shared" si="118"/>
        <v>336018311</v>
      </c>
      <c r="E7459" s="6">
        <v>0.15647071940495699</v>
      </c>
      <c r="F7459" s="7">
        <v>-1.0090692191369697</v>
      </c>
    </row>
    <row r="7460" spans="4:6" x14ac:dyDescent="0.25">
      <c r="D7460" s="5">
        <f t="shared" si="118"/>
        <v>2143388137</v>
      </c>
      <c r="E7460" s="6">
        <v>0.99809288000510343</v>
      </c>
      <c r="F7460" s="7">
        <v>2.8931294993704242</v>
      </c>
    </row>
    <row r="7461" spans="4:6" x14ac:dyDescent="0.25">
      <c r="D7461" s="5">
        <f t="shared" si="118"/>
        <v>2021615961</v>
      </c>
      <c r="E7461" s="6">
        <v>0.94138829171786853</v>
      </c>
      <c r="F7461" s="7">
        <v>1.5665350207180571</v>
      </c>
    </row>
    <row r="7462" spans="4:6" x14ac:dyDescent="0.25">
      <c r="D7462" s="5">
        <f t="shared" si="118"/>
        <v>1619650104</v>
      </c>
      <c r="E7462" s="6">
        <v>0.75420835311916501</v>
      </c>
      <c r="F7462" s="7">
        <v>0.68779276358109898</v>
      </c>
    </row>
    <row r="7463" spans="4:6" x14ac:dyDescent="0.25">
      <c r="D7463" s="5">
        <f t="shared" si="118"/>
        <v>840517502</v>
      </c>
      <c r="E7463" s="6">
        <v>0.39139646235052167</v>
      </c>
      <c r="F7463" s="7">
        <v>-0.27568121536844553</v>
      </c>
    </row>
    <row r="7464" spans="4:6" x14ac:dyDescent="0.25">
      <c r="D7464" s="5">
        <f t="shared" si="118"/>
        <v>211796271</v>
      </c>
      <c r="E7464" s="6">
        <v>9.8625324292690789E-2</v>
      </c>
      <c r="F7464" s="7">
        <v>-1.2894242118508585</v>
      </c>
    </row>
    <row r="7465" spans="4:6" x14ac:dyDescent="0.25">
      <c r="D7465" s="5">
        <f t="shared" si="118"/>
        <v>1595637721</v>
      </c>
      <c r="E7465" s="6">
        <v>0.74302671592964487</v>
      </c>
      <c r="F7465" s="7">
        <v>0.65270486090625279</v>
      </c>
    </row>
    <row r="7466" spans="4:6" x14ac:dyDescent="0.25">
      <c r="D7466" s="5">
        <f t="shared" si="118"/>
        <v>1379947089</v>
      </c>
      <c r="E7466" s="6">
        <v>0.64258793847876405</v>
      </c>
      <c r="F7466" s="7">
        <v>0.36538488424209092</v>
      </c>
    </row>
    <row r="7467" spans="4:6" x14ac:dyDescent="0.25">
      <c r="D7467" s="5">
        <f t="shared" si="118"/>
        <v>778170473</v>
      </c>
      <c r="E7467" s="6">
        <v>0.36236386453953001</v>
      </c>
      <c r="F7467" s="7">
        <v>-0.35214739071695333</v>
      </c>
    </row>
    <row r="7468" spans="4:6" x14ac:dyDescent="0.25">
      <c r="D7468" s="5">
        <f t="shared" si="118"/>
        <v>1430432506</v>
      </c>
      <c r="E7468" s="6">
        <v>0.66609704277114667</v>
      </c>
      <c r="F7468" s="7">
        <v>0.42916120364084165</v>
      </c>
    </row>
    <row r="7469" spans="4:6" x14ac:dyDescent="0.25">
      <c r="D7469" s="5">
        <f t="shared" si="118"/>
        <v>365795135</v>
      </c>
      <c r="E7469" s="6">
        <v>0.17033663361364662</v>
      </c>
      <c r="F7469" s="7">
        <v>-0.95283581018023789</v>
      </c>
    </row>
    <row r="7470" spans="4:6" x14ac:dyDescent="0.25">
      <c r="D7470" s="5">
        <f t="shared" si="118"/>
        <v>686415951</v>
      </c>
      <c r="E7470" s="6">
        <v>0.31963733566891156</v>
      </c>
      <c r="F7470" s="7">
        <v>-0.46871317081708763</v>
      </c>
    </row>
    <row r="7471" spans="4:6" x14ac:dyDescent="0.25">
      <c r="D7471" s="5">
        <f t="shared" si="118"/>
        <v>459181158</v>
      </c>
      <c r="E7471" s="6">
        <v>0.21382288934087651</v>
      </c>
      <c r="F7471" s="7">
        <v>-0.79322665786612867</v>
      </c>
    </row>
    <row r="7472" spans="4:6" x14ac:dyDescent="0.25">
      <c r="D7472" s="5">
        <f t="shared" si="118"/>
        <v>954957131</v>
      </c>
      <c r="E7472" s="6">
        <v>0.44468656735931206</v>
      </c>
      <c r="F7472" s="7">
        <v>-0.13909746078849802</v>
      </c>
    </row>
    <row r="7473" spans="4:6" x14ac:dyDescent="0.25">
      <c r="D7473" s="5">
        <f t="shared" si="118"/>
        <v>999187646</v>
      </c>
      <c r="E7473" s="6">
        <v>0.46528300593167821</v>
      </c>
      <c r="F7473" s="7">
        <v>-8.7132727068927426E-2</v>
      </c>
    </row>
    <row r="7474" spans="4:6" x14ac:dyDescent="0.25">
      <c r="D7474" s="5">
        <f t="shared" si="118"/>
        <v>1451632093</v>
      </c>
      <c r="E7474" s="6">
        <v>0.67596886975315296</v>
      </c>
      <c r="F7474" s="7">
        <v>0.45645578259813052</v>
      </c>
    </row>
    <row r="7475" spans="4:6" x14ac:dyDescent="0.25">
      <c r="D7475" s="5">
        <f t="shared" si="118"/>
        <v>1488843240</v>
      </c>
      <c r="E7475" s="6">
        <v>0.69329666038350823</v>
      </c>
      <c r="F7475" s="7">
        <v>0.50521664710124792</v>
      </c>
    </row>
    <row r="7476" spans="4:6" x14ac:dyDescent="0.25">
      <c r="D7476" s="5">
        <f t="shared" si="118"/>
        <v>264307538</v>
      </c>
      <c r="E7476" s="6">
        <v>0.12307778850484434</v>
      </c>
      <c r="F7476" s="7">
        <v>-1.1597377954918586</v>
      </c>
    </row>
    <row r="7477" spans="4:6" x14ac:dyDescent="0.25">
      <c r="D7477" s="5">
        <f t="shared" si="118"/>
        <v>188819971</v>
      </c>
      <c r="E7477" s="6">
        <v>8.7926150847157603E-2</v>
      </c>
      <c r="F7477" s="7">
        <v>-1.3536367330196581</v>
      </c>
    </row>
    <row r="7478" spans="4:6" x14ac:dyDescent="0.25">
      <c r="D7478" s="5">
        <f t="shared" si="118"/>
        <v>608222273</v>
      </c>
      <c r="E7478" s="6">
        <v>0.28322556687819361</v>
      </c>
      <c r="F7478" s="7">
        <v>-0.57328589552926956</v>
      </c>
    </row>
    <row r="7479" spans="4:6" x14ac:dyDescent="0.25">
      <c r="D7479" s="5">
        <f t="shared" si="118"/>
        <v>1248401846</v>
      </c>
      <c r="E7479" s="6">
        <v>0.58133241122712609</v>
      </c>
      <c r="F7479" s="7">
        <v>0.20530328515392876</v>
      </c>
    </row>
    <row r="7480" spans="4:6" x14ac:dyDescent="0.25">
      <c r="D7480" s="5">
        <f t="shared" si="118"/>
        <v>1066889799</v>
      </c>
      <c r="E7480" s="6">
        <v>0.49680927768052491</v>
      </c>
      <c r="F7480" s="7">
        <v>-7.9980400523046568E-3</v>
      </c>
    </row>
    <row r="7481" spans="4:6" x14ac:dyDescent="0.25">
      <c r="D7481" s="5">
        <f t="shared" si="118"/>
        <v>1032148822</v>
      </c>
      <c r="E7481" s="6">
        <v>0.48063174959330984</v>
      </c>
      <c r="F7481" s="7">
        <v>-4.8568091562862709E-2</v>
      </c>
    </row>
    <row r="7482" spans="4:6" x14ac:dyDescent="0.25">
      <c r="D7482" s="5">
        <f t="shared" si="118"/>
        <v>1235176362</v>
      </c>
      <c r="E7482" s="6">
        <v>0.57517381531668255</v>
      </c>
      <c r="F7482" s="7">
        <v>0.18956199676578492</v>
      </c>
    </row>
    <row r="7483" spans="4:6" x14ac:dyDescent="0.25">
      <c r="D7483" s="5">
        <f t="shared" si="118"/>
        <v>462194794</v>
      </c>
      <c r="E7483" s="6">
        <v>0.21522622296142041</v>
      </c>
      <c r="F7483" s="7">
        <v>-0.78841765720254164</v>
      </c>
    </row>
    <row r="7484" spans="4:6" x14ac:dyDescent="0.25">
      <c r="D7484" s="5">
        <f t="shared" si="118"/>
        <v>397292491</v>
      </c>
      <c r="E7484" s="6">
        <v>0.18500373296905656</v>
      </c>
      <c r="F7484" s="7">
        <v>-0.89645937923833019</v>
      </c>
    </row>
    <row r="7485" spans="4:6" x14ac:dyDescent="0.25">
      <c r="D7485" s="5">
        <f t="shared" si="118"/>
        <v>676865351</v>
      </c>
      <c r="E7485" s="6">
        <v>0.31518999097420836</v>
      </c>
      <c r="F7485" s="7">
        <v>-0.48119209029504845</v>
      </c>
    </row>
    <row r="7486" spans="4:6" x14ac:dyDescent="0.25">
      <c r="D7486" s="5">
        <f t="shared" si="118"/>
        <v>1151152663</v>
      </c>
      <c r="E7486" s="6">
        <v>0.53604723143954502</v>
      </c>
      <c r="F7486" s="7">
        <v>9.0480313762991357E-2</v>
      </c>
    </row>
    <row r="7487" spans="4:6" x14ac:dyDescent="0.25">
      <c r="D7487" s="5">
        <f t="shared" si="118"/>
        <v>1150829548</v>
      </c>
      <c r="E7487" s="6">
        <v>0.53589676929255647</v>
      </c>
      <c r="F7487" s="7">
        <v>9.0101620590463699E-2</v>
      </c>
    </row>
    <row r="7488" spans="4:6" x14ac:dyDescent="0.25">
      <c r="D7488" s="5">
        <f t="shared" si="118"/>
        <v>586130912</v>
      </c>
      <c r="E7488" s="6">
        <v>0.27293847526697301</v>
      </c>
      <c r="F7488" s="7">
        <v>-0.60394990141764526</v>
      </c>
    </row>
    <row r="7489" spans="4:6" x14ac:dyDescent="0.25">
      <c r="D7489" s="5">
        <f t="shared" si="118"/>
        <v>28203927</v>
      </c>
      <c r="E7489" s="6">
        <v>1.3133476966185009E-2</v>
      </c>
      <c r="F7489" s="7">
        <v>-2.2222420228516526</v>
      </c>
    </row>
    <row r="7490" spans="4:6" x14ac:dyDescent="0.25">
      <c r="D7490" s="5">
        <f t="shared" si="118"/>
        <v>2074611666</v>
      </c>
      <c r="E7490" s="6">
        <v>0.96606633995293301</v>
      </c>
      <c r="F7490" s="7">
        <v>1.8258867655957274</v>
      </c>
    </row>
    <row r="7491" spans="4:6" x14ac:dyDescent="0.25">
      <c r="D7491" s="5">
        <f t="shared" ref="D7491:D7554" si="119">MOD(D7490*$B$4,$B$5)</f>
        <v>2122302582</v>
      </c>
      <c r="E7491" s="6">
        <v>0.98827415331106083</v>
      </c>
      <c r="F7491" s="7">
        <v>2.2659949347519355</v>
      </c>
    </row>
    <row r="7492" spans="4:6" x14ac:dyDescent="0.25">
      <c r="D7492" s="5">
        <f t="shared" si="119"/>
        <v>2108039234</v>
      </c>
      <c r="E7492" s="6">
        <v>0.98163226431387685</v>
      </c>
      <c r="F7492" s="7">
        <v>2.0886918455779457</v>
      </c>
    </row>
    <row r="7493" spans="4:6" x14ac:dyDescent="0.25">
      <c r="D7493" s="5">
        <f t="shared" si="119"/>
        <v>796734966</v>
      </c>
      <c r="E7493" s="6">
        <v>0.37100863025617659</v>
      </c>
      <c r="F7493" s="7">
        <v>-0.32918314695493978</v>
      </c>
    </row>
    <row r="7494" spans="4:6" x14ac:dyDescent="0.25">
      <c r="D7494" s="5">
        <f t="shared" si="119"/>
        <v>2056393310</v>
      </c>
      <c r="E7494" s="6">
        <v>0.95758275683744132</v>
      </c>
      <c r="F7494" s="7">
        <v>1.7232989014848064</v>
      </c>
    </row>
    <row r="7495" spans="4:6" x14ac:dyDescent="0.25">
      <c r="D7495" s="5">
        <f t="shared" si="119"/>
        <v>1024851729</v>
      </c>
      <c r="E7495" s="6">
        <v>0.47723377587016091</v>
      </c>
      <c r="F7495" s="7">
        <v>-5.709747005599574E-2</v>
      </c>
    </row>
    <row r="7496" spans="4:6" x14ac:dyDescent="0.25">
      <c r="D7496" s="5">
        <f t="shared" si="119"/>
        <v>1184518267</v>
      </c>
      <c r="E7496" s="6">
        <v>0.55158430156445526</v>
      </c>
      <c r="F7496" s="7">
        <v>0.12966509835396126</v>
      </c>
    </row>
    <row r="7497" spans="4:6" x14ac:dyDescent="0.25">
      <c r="D7497" s="5">
        <f t="shared" si="119"/>
        <v>1129164982</v>
      </c>
      <c r="E7497" s="6">
        <v>0.52580841959063751</v>
      </c>
      <c r="F7497" s="7">
        <v>6.4737303985565903E-2</v>
      </c>
    </row>
    <row r="7498" spans="4:6" x14ac:dyDescent="0.25">
      <c r="D7498" s="5">
        <f t="shared" si="119"/>
        <v>640401615</v>
      </c>
      <c r="E7498" s="6">
        <v>0.29821024071258517</v>
      </c>
      <c r="F7498" s="7">
        <v>-0.52955502885823025</v>
      </c>
    </row>
    <row r="7499" spans="4:6" x14ac:dyDescent="0.25">
      <c r="D7499" s="5">
        <f t="shared" si="119"/>
        <v>1946742747</v>
      </c>
      <c r="E7499" s="6">
        <v>0.90652273446928966</v>
      </c>
      <c r="F7499" s="7">
        <v>1.3196421260093218</v>
      </c>
    </row>
    <row r="7500" spans="4:6" x14ac:dyDescent="0.25">
      <c r="D7500" s="5">
        <f t="shared" si="119"/>
        <v>1629715011</v>
      </c>
      <c r="E7500" s="6">
        <v>0.75889519067378264</v>
      </c>
      <c r="F7500" s="7">
        <v>0.70275311767036419</v>
      </c>
    </row>
    <row r="7501" spans="4:6" x14ac:dyDescent="0.25">
      <c r="D7501" s="5">
        <f t="shared" si="119"/>
        <v>1352339077</v>
      </c>
      <c r="E7501" s="6">
        <v>0.62973195605886356</v>
      </c>
      <c r="F7501" s="7">
        <v>0.33114350963833256</v>
      </c>
    </row>
    <row r="7502" spans="4:6" x14ac:dyDescent="0.25">
      <c r="D7502" s="5">
        <f t="shared" si="119"/>
        <v>1699168008</v>
      </c>
      <c r="E7502" s="6">
        <v>0.79123676269430365</v>
      </c>
      <c r="F7502" s="7">
        <v>0.81072001845355923</v>
      </c>
    </row>
    <row r="7503" spans="4:6" x14ac:dyDescent="0.25">
      <c r="D7503" s="5">
        <f t="shared" si="119"/>
        <v>1695984297</v>
      </c>
      <c r="E7503" s="6">
        <v>0.78975423173024717</v>
      </c>
      <c r="F7503" s="7">
        <v>0.80556877394639725</v>
      </c>
    </row>
    <row r="7504" spans="4:6" x14ac:dyDescent="0.25">
      <c r="D7504" s="5">
        <f t="shared" si="119"/>
        <v>486409553</v>
      </c>
      <c r="E7504" s="6">
        <v>0.22650209881970854</v>
      </c>
      <c r="F7504" s="7">
        <v>-0.75041599976607443</v>
      </c>
    </row>
    <row r="7505" spans="4:6" x14ac:dyDescent="0.25">
      <c r="D7505" s="5">
        <f t="shared" si="119"/>
        <v>1036820212</v>
      </c>
      <c r="E7505" s="6">
        <v>0.48280703507625222</v>
      </c>
      <c r="F7505" s="7">
        <v>-4.3109721144005415E-2</v>
      </c>
    </row>
    <row r="7506" spans="4:6" x14ac:dyDescent="0.25">
      <c r="D7506" s="5">
        <f t="shared" si="119"/>
        <v>1242060117</v>
      </c>
      <c r="E7506" s="6">
        <v>0.57837931353447891</v>
      </c>
      <c r="F7506" s="7">
        <v>0.19774909873532104</v>
      </c>
    </row>
    <row r="7507" spans="4:6" x14ac:dyDescent="0.25">
      <c r="D7507" s="5">
        <f t="shared" si="119"/>
        <v>2035450761</v>
      </c>
      <c r="E7507" s="6">
        <v>0.94783062250151362</v>
      </c>
      <c r="F7507" s="7">
        <v>1.6241736400686513</v>
      </c>
    </row>
    <row r="7508" spans="4:6" x14ac:dyDescent="0.25">
      <c r="D7508" s="5">
        <f t="shared" si="119"/>
        <v>1571866687</v>
      </c>
      <c r="E7508" s="6">
        <v>0.73195746562625974</v>
      </c>
      <c r="F7508" s="7">
        <v>0.61874392431358405</v>
      </c>
    </row>
    <row r="7509" spans="4:6" x14ac:dyDescent="0.25">
      <c r="D7509" s="5">
        <f t="shared" si="119"/>
        <v>684632373</v>
      </c>
      <c r="E7509" s="6">
        <v>0.31880679244064425</v>
      </c>
      <c r="F7509" s="7">
        <v>-0.4710380194801313</v>
      </c>
    </row>
    <row r="7510" spans="4:6" x14ac:dyDescent="0.25">
      <c r="D7510" s="5">
        <f t="shared" si="119"/>
        <v>263433400</v>
      </c>
      <c r="E7510" s="6">
        <v>0.12267073627810063</v>
      </c>
      <c r="F7510" s="7">
        <v>-1.1617390646256813</v>
      </c>
    </row>
    <row r="7511" spans="4:6" x14ac:dyDescent="0.25">
      <c r="D7511" s="5">
        <f t="shared" si="119"/>
        <v>942977513</v>
      </c>
      <c r="E7511" s="6">
        <v>0.43910812301478175</v>
      </c>
      <c r="F7511" s="7">
        <v>-0.15323082987514344</v>
      </c>
    </row>
    <row r="7512" spans="4:6" x14ac:dyDescent="0.25">
      <c r="D7512" s="5">
        <f t="shared" si="119"/>
        <v>404148211</v>
      </c>
      <c r="E7512" s="6">
        <v>0.18819617637265118</v>
      </c>
      <c r="F7512" s="7">
        <v>-0.88456303152587024</v>
      </c>
    </row>
    <row r="7513" spans="4:6" x14ac:dyDescent="0.25">
      <c r="D7513" s="5">
        <f t="shared" si="119"/>
        <v>896843833</v>
      </c>
      <c r="E7513" s="6">
        <v>0.41762545417773111</v>
      </c>
      <c r="F7513" s="7">
        <v>-0.20797189977586786</v>
      </c>
    </row>
    <row r="7514" spans="4:6" x14ac:dyDescent="0.25">
      <c r="D7514" s="5">
        <f t="shared" si="119"/>
        <v>425822870</v>
      </c>
      <c r="E7514" s="6">
        <v>0.19828922599394733</v>
      </c>
      <c r="F7514" s="7">
        <v>-0.84774777778908306</v>
      </c>
    </row>
    <row r="7515" spans="4:6" x14ac:dyDescent="0.25">
      <c r="D7515" s="5">
        <f t="shared" si="119"/>
        <v>1329772333</v>
      </c>
      <c r="E7515" s="6">
        <v>0.61922349698769252</v>
      </c>
      <c r="F7515" s="7">
        <v>0.30344204740469477</v>
      </c>
    </row>
    <row r="7516" spans="4:6" x14ac:dyDescent="0.25">
      <c r="D7516" s="5">
        <f t="shared" si="119"/>
        <v>1154077413</v>
      </c>
      <c r="E7516" s="6">
        <v>0.53740917429086676</v>
      </c>
      <c r="F7516" s="7">
        <v>9.3908739481532194E-2</v>
      </c>
    </row>
    <row r="7517" spans="4:6" x14ac:dyDescent="0.25">
      <c r="D7517" s="5">
        <f t="shared" si="119"/>
        <v>597516096</v>
      </c>
      <c r="E7517" s="6">
        <v>0.27824011470958604</v>
      </c>
      <c r="F7517" s="7">
        <v>-0.58807756749567441</v>
      </c>
    </row>
    <row r="7518" spans="4:6" x14ac:dyDescent="0.25">
      <c r="D7518" s="5">
        <f t="shared" si="119"/>
        <v>1994090806</v>
      </c>
      <c r="E7518" s="6">
        <v>0.92857089259528636</v>
      </c>
      <c r="F7518" s="7">
        <v>1.4652298623489752</v>
      </c>
    </row>
    <row r="7519" spans="4:6" x14ac:dyDescent="0.25">
      <c r="D7519" s="5">
        <f t="shared" si="119"/>
        <v>97786945</v>
      </c>
      <c r="E7519" s="6">
        <v>4.5535594732999424E-2</v>
      </c>
      <c r="F7519" s="7">
        <v>-1.6897740538522124</v>
      </c>
    </row>
    <row r="7520" spans="4:6" x14ac:dyDescent="0.25">
      <c r="D7520" s="5">
        <f t="shared" si="119"/>
        <v>104565989</v>
      </c>
      <c r="E7520" s="6">
        <v>4.869233309169517E-2</v>
      </c>
      <c r="F7520" s="7">
        <v>-1.6576671580073628</v>
      </c>
    </row>
    <row r="7521" spans="4:6" x14ac:dyDescent="0.25">
      <c r="D7521" s="5">
        <f t="shared" si="119"/>
        <v>918284569</v>
      </c>
      <c r="E7521" s="6">
        <v>0.42760957491361495</v>
      </c>
      <c r="F7521" s="7">
        <v>-0.18246330431457297</v>
      </c>
    </row>
    <row r="7522" spans="4:6" x14ac:dyDescent="0.25">
      <c r="D7522" s="5">
        <f t="shared" si="119"/>
        <v>304472472</v>
      </c>
      <c r="E7522" s="6">
        <v>0.14178104339333347</v>
      </c>
      <c r="F7522" s="7">
        <v>-1.0723517149311761</v>
      </c>
    </row>
    <row r="7523" spans="4:6" x14ac:dyDescent="0.25">
      <c r="D7523" s="5">
        <f t="shared" si="119"/>
        <v>1960099491</v>
      </c>
      <c r="E7523" s="6">
        <v>0.91274245308036217</v>
      </c>
      <c r="F7523" s="7">
        <v>1.3578380010440809</v>
      </c>
    </row>
    <row r="7524" spans="4:6" x14ac:dyDescent="0.25">
      <c r="D7524" s="5">
        <f t="shared" si="119"/>
        <v>2128010535</v>
      </c>
      <c r="E7524" s="6">
        <v>0.99093212605540837</v>
      </c>
      <c r="F7524" s="7">
        <v>2.3628348819461338</v>
      </c>
    </row>
    <row r="7525" spans="4:6" x14ac:dyDescent="0.25">
      <c r="D7525" s="5">
        <f t="shared" si="119"/>
        <v>611248034</v>
      </c>
      <c r="E7525" s="6">
        <v>0.28463454664185134</v>
      </c>
      <c r="F7525" s="7">
        <v>-0.56912827195309046</v>
      </c>
    </row>
    <row r="7526" spans="4:6" x14ac:dyDescent="0.25">
      <c r="D7526" s="5">
        <f t="shared" si="119"/>
        <v>1276023081</v>
      </c>
      <c r="E7526" s="6">
        <v>0.59419455108623442</v>
      </c>
      <c r="F7526" s="7">
        <v>0.23834838348419718</v>
      </c>
    </row>
    <row r="7527" spans="4:6" x14ac:dyDescent="0.25">
      <c r="D7527" s="5">
        <f t="shared" si="119"/>
        <v>784179697</v>
      </c>
      <c r="E7527" s="6">
        <v>0.36516212752569666</v>
      </c>
      <c r="F7527" s="7">
        <v>-0.34469423178496911</v>
      </c>
    </row>
    <row r="7528" spans="4:6" x14ac:dyDescent="0.25">
      <c r="D7528" s="5">
        <f t="shared" si="119"/>
        <v>1591391865</v>
      </c>
      <c r="E7528" s="6">
        <v>0.74104958515712016</v>
      </c>
      <c r="F7528" s="7">
        <v>0.64658459673368696</v>
      </c>
    </row>
    <row r="7529" spans="4:6" x14ac:dyDescent="0.25">
      <c r="D7529" s="5">
        <f t="shared" si="119"/>
        <v>439178578</v>
      </c>
      <c r="E7529" s="6">
        <v>0.20450846217992572</v>
      </c>
      <c r="F7529" s="7">
        <v>-0.82562486717644079</v>
      </c>
    </row>
    <row r="7530" spans="4:6" x14ac:dyDescent="0.25">
      <c r="D7530" s="5">
        <f t="shared" si="119"/>
        <v>1778059101</v>
      </c>
      <c r="E7530" s="6">
        <v>0.82797329065201175</v>
      </c>
      <c r="F7530" s="7">
        <v>0.94618660170844449</v>
      </c>
    </row>
    <row r="7531" spans="4:6" x14ac:dyDescent="0.25">
      <c r="D7531" s="5">
        <f t="shared" si="119"/>
        <v>211944722</v>
      </c>
      <c r="E7531" s="6">
        <v>9.8694452176517303E-2</v>
      </c>
      <c r="F7531" s="7">
        <v>-1.2890264125298247</v>
      </c>
    </row>
    <row r="7532" spans="4:6" x14ac:dyDescent="0.25">
      <c r="D7532" s="5">
        <f t="shared" si="119"/>
        <v>171581354</v>
      </c>
      <c r="E7532" s="6">
        <v>7.9898794256056463E-2</v>
      </c>
      <c r="F7532" s="7">
        <v>-1.4057526442892123</v>
      </c>
    </row>
    <row r="7533" spans="4:6" x14ac:dyDescent="0.25">
      <c r="D7533" s="5">
        <f t="shared" si="119"/>
        <v>1706596102</v>
      </c>
      <c r="E7533" s="6">
        <v>0.79469573851180797</v>
      </c>
      <c r="F7533" s="7">
        <v>0.82282323258345791</v>
      </c>
    </row>
    <row r="7534" spans="4:6" x14ac:dyDescent="0.25">
      <c r="D7534" s="5">
        <f t="shared" si="119"/>
        <v>1627740722</v>
      </c>
      <c r="E7534" s="6">
        <v>0.75797584071566892</v>
      </c>
      <c r="F7534" s="7">
        <v>0.69980623796252295</v>
      </c>
    </row>
    <row r="7535" spans="4:6" x14ac:dyDescent="0.25">
      <c r="D7535" s="5">
        <f t="shared" si="119"/>
        <v>540715226</v>
      </c>
      <c r="E7535" s="6">
        <v>0.25179014844055303</v>
      </c>
      <c r="F7535" s="7">
        <v>-0.6688670403111765</v>
      </c>
    </row>
    <row r="7536" spans="4:6" x14ac:dyDescent="0.25">
      <c r="D7536" s="5">
        <f t="shared" si="119"/>
        <v>348428608</v>
      </c>
      <c r="E7536" s="6">
        <v>0.16224971428723048</v>
      </c>
      <c r="F7536" s="7">
        <v>-0.98525378249988094</v>
      </c>
    </row>
    <row r="7537" spans="4:6" x14ac:dyDescent="0.25">
      <c r="D7537" s="5">
        <f t="shared" si="119"/>
        <v>2052897111</v>
      </c>
      <c r="E7537" s="6">
        <v>0.95595471230890106</v>
      </c>
      <c r="F7537" s="7">
        <v>1.705557084583704</v>
      </c>
    </row>
    <row r="7538" spans="4:6" x14ac:dyDescent="0.25">
      <c r="D7538" s="5">
        <f t="shared" si="119"/>
        <v>1911037913</v>
      </c>
      <c r="E7538" s="6">
        <v>0.88989637549025602</v>
      </c>
      <c r="F7538" s="7">
        <v>1.2259772162310936</v>
      </c>
    </row>
    <row r="7539" spans="4:6" x14ac:dyDescent="0.25">
      <c r="D7539" s="5">
        <f t="shared" si="119"/>
        <v>403557891</v>
      </c>
      <c r="E7539" s="6">
        <v>0.18792128720127166</v>
      </c>
      <c r="F7539" s="7">
        <v>-0.88558244572037748</v>
      </c>
    </row>
    <row r="7540" spans="4:6" x14ac:dyDescent="0.25">
      <c r="D7540" s="5">
        <f t="shared" si="119"/>
        <v>318794524</v>
      </c>
      <c r="E7540" s="6">
        <v>0.14845026857075305</v>
      </c>
      <c r="F7540" s="7">
        <v>-1.0431031172147993</v>
      </c>
    </row>
    <row r="7541" spans="4:6" x14ac:dyDescent="0.25">
      <c r="D7541" s="5">
        <f t="shared" si="119"/>
        <v>1810137249</v>
      </c>
      <c r="E7541" s="6">
        <v>0.84291084235805169</v>
      </c>
      <c r="F7541" s="7">
        <v>1.0064933368026912</v>
      </c>
    </row>
    <row r="7542" spans="4:6" x14ac:dyDescent="0.25">
      <c r="D7542" s="5">
        <f t="shared" si="119"/>
        <v>320517343</v>
      </c>
      <c r="E7542" s="6">
        <v>0.14925251868483844</v>
      </c>
      <c r="F7542" s="7">
        <v>-1.0396446226316796</v>
      </c>
    </row>
    <row r="7543" spans="4:6" x14ac:dyDescent="0.25">
      <c r="D7543" s="5">
        <f t="shared" si="119"/>
        <v>1220470965</v>
      </c>
      <c r="E7543" s="6">
        <v>0.56832608121291373</v>
      </c>
      <c r="F7543" s="7">
        <v>0.17211408779974816</v>
      </c>
    </row>
    <row r="7544" spans="4:6" x14ac:dyDescent="0.25">
      <c r="D7544" s="5">
        <f t="shared" si="119"/>
        <v>1435063364</v>
      </c>
      <c r="E7544" s="6">
        <v>0.6682534540707743</v>
      </c>
      <c r="F7544" s="7">
        <v>0.43509552450572958</v>
      </c>
    </row>
    <row r="7545" spans="4:6" x14ac:dyDescent="0.25">
      <c r="D7545" s="5">
        <f t="shared" si="119"/>
        <v>563642365</v>
      </c>
      <c r="E7545" s="6">
        <v>0.26246642951151955</v>
      </c>
      <c r="F7545" s="7">
        <v>-0.63576000541277977</v>
      </c>
    </row>
    <row r="7546" spans="4:6" x14ac:dyDescent="0.25">
      <c r="D7546" s="5">
        <f t="shared" si="119"/>
        <v>1110277072</v>
      </c>
      <c r="E7546" s="6">
        <v>0.51701305109729345</v>
      </c>
      <c r="F7546" s="7">
        <v>4.2658329182718363E-2</v>
      </c>
    </row>
    <row r="7547" spans="4:6" x14ac:dyDescent="0.25">
      <c r="D7547" s="5">
        <f t="shared" si="119"/>
        <v>1582647980</v>
      </c>
      <c r="E7547" s="6">
        <v>0.73697789640815736</v>
      </c>
      <c r="F7547" s="7">
        <v>0.63405610602498286</v>
      </c>
    </row>
    <row r="7548" spans="4:6" x14ac:dyDescent="0.25">
      <c r="D7548" s="5">
        <f t="shared" si="119"/>
        <v>1417384202</v>
      </c>
      <c r="E7548" s="6">
        <v>0.66002095272766514</v>
      </c>
      <c r="F7548" s="7">
        <v>0.4125203138955203</v>
      </c>
    </row>
    <row r="7549" spans="4:6" x14ac:dyDescent="0.25">
      <c r="D7549" s="5">
        <f t="shared" si="119"/>
        <v>1871304969</v>
      </c>
      <c r="E7549" s="6">
        <v>0.87139428162145827</v>
      </c>
      <c r="F7549" s="7">
        <v>1.133006707020352</v>
      </c>
    </row>
    <row r="7550" spans="4:6" x14ac:dyDescent="0.25">
      <c r="D7550" s="5">
        <f t="shared" si="119"/>
        <v>157514838</v>
      </c>
      <c r="E7550" s="6">
        <v>7.3348562301461182E-2</v>
      </c>
      <c r="F7550" s="7">
        <v>-1.4512971857987</v>
      </c>
    </row>
    <row r="7551" spans="4:6" x14ac:dyDescent="0.25">
      <c r="D7551" s="5">
        <f t="shared" si="119"/>
        <v>1306634718</v>
      </c>
      <c r="E7551" s="6">
        <v>0.60844920539152736</v>
      </c>
      <c r="F7551" s="7">
        <v>0.27527940066849754</v>
      </c>
    </row>
    <row r="7552" spans="4:6" x14ac:dyDescent="0.25">
      <c r="D7552" s="5">
        <f t="shared" si="119"/>
        <v>969760188</v>
      </c>
      <c r="E7552" s="6">
        <v>0.45157977794444165</v>
      </c>
      <c r="F7552" s="7">
        <v>-0.12167103197391373</v>
      </c>
    </row>
    <row r="7553" spans="4:6" x14ac:dyDescent="0.25">
      <c r="D7553" s="5">
        <f t="shared" si="119"/>
        <v>445497642</v>
      </c>
      <c r="E7553" s="6">
        <v>0.20745100565948618</v>
      </c>
      <c r="F7553" s="7">
        <v>-0.81529754915699726</v>
      </c>
    </row>
    <row r="7554" spans="4:6" x14ac:dyDescent="0.25">
      <c r="D7554" s="5">
        <f t="shared" si="119"/>
        <v>1862919571</v>
      </c>
      <c r="E7554" s="6">
        <v>0.86748952639055399</v>
      </c>
      <c r="F7554" s="7">
        <v>1.1146021532525525</v>
      </c>
    </row>
    <row r="7555" spans="4:6" x14ac:dyDescent="0.25">
      <c r="D7555" s="5">
        <f t="shared" ref="D7555:D7618" si="120">MOD(D7554*$B$4,$B$5)</f>
        <v>1260377263</v>
      </c>
      <c r="E7555" s="6">
        <v>0.58690889932858659</v>
      </c>
      <c r="F7555" s="7">
        <v>0.2196006291976586</v>
      </c>
    </row>
    <row r="7556" spans="4:6" x14ac:dyDescent="0.25">
      <c r="D7556" s="5">
        <f t="shared" si="120"/>
        <v>1459142763</v>
      </c>
      <c r="E7556" s="6">
        <v>0.67946629801715375</v>
      </c>
      <c r="F7556" s="7">
        <v>0.46620690965614936</v>
      </c>
    </row>
    <row r="7557" spans="4:6" x14ac:dyDescent="0.25">
      <c r="D7557" s="5">
        <f t="shared" si="120"/>
        <v>1111658467</v>
      </c>
      <c r="E7557" s="6">
        <v>0.517656313271873</v>
      </c>
      <c r="F7557" s="7">
        <v>4.4272272349194945E-2</v>
      </c>
    </row>
    <row r="7558" spans="4:6" x14ac:dyDescent="0.25">
      <c r="D7558" s="5">
        <f t="shared" si="120"/>
        <v>1691972968</v>
      </c>
      <c r="E7558" s="6">
        <v>0.78788631110255258</v>
      </c>
      <c r="F7558" s="7">
        <v>0.79910871313844489</v>
      </c>
    </row>
    <row r="7559" spans="4:6" x14ac:dyDescent="0.25">
      <c r="D7559" s="5">
        <f t="shared" si="120"/>
        <v>129075624</v>
      </c>
      <c r="E7559" s="6">
        <v>6.0105521287867357E-2</v>
      </c>
      <c r="F7559" s="7">
        <v>-1.55388838573986</v>
      </c>
    </row>
    <row r="7560" spans="4:6" x14ac:dyDescent="0.25">
      <c r="D7560" s="5">
        <f t="shared" si="120"/>
        <v>759386157</v>
      </c>
      <c r="E7560" s="6">
        <v>0.35361673576162822</v>
      </c>
      <c r="F7560" s="7">
        <v>-0.37557420368190358</v>
      </c>
    </row>
    <row r="7561" spans="4:6" x14ac:dyDescent="0.25">
      <c r="D7561" s="5">
        <f t="shared" si="120"/>
        <v>930813904</v>
      </c>
      <c r="E7561" s="6">
        <v>0.43344400118425863</v>
      </c>
      <c r="F7561" s="7">
        <v>-0.1676126708068674</v>
      </c>
    </row>
    <row r="7562" spans="4:6" x14ac:dyDescent="0.25">
      <c r="D7562" s="5">
        <f t="shared" si="120"/>
        <v>1665097450</v>
      </c>
      <c r="E7562" s="6">
        <v>0.77537142278195492</v>
      </c>
      <c r="F7562" s="7">
        <v>0.75665404342873366</v>
      </c>
    </row>
    <row r="7563" spans="4:6" x14ac:dyDescent="0.25">
      <c r="D7563" s="5">
        <f t="shared" si="120"/>
        <v>2048552681</v>
      </c>
      <c r="E7563" s="6">
        <v>0.95393167944059865</v>
      </c>
      <c r="F7563" s="7">
        <v>1.6842330356906485</v>
      </c>
    </row>
    <row r="7564" spans="4:6" x14ac:dyDescent="0.25">
      <c r="D7564" s="5">
        <f t="shared" si="120"/>
        <v>506971142</v>
      </c>
      <c r="E7564" s="6">
        <v>0.23607683483145836</v>
      </c>
      <c r="F7564" s="7">
        <v>-0.71897930702813506</v>
      </c>
    </row>
    <row r="7565" spans="4:6" x14ac:dyDescent="0.25">
      <c r="D7565" s="5">
        <f t="shared" si="120"/>
        <v>1427837917</v>
      </c>
      <c r="E7565" s="6">
        <v>0.66488884311624696</v>
      </c>
      <c r="F7565" s="7">
        <v>0.42584291468100721</v>
      </c>
    </row>
    <row r="7566" spans="4:6" x14ac:dyDescent="0.25">
      <c r="D7566" s="5">
        <f t="shared" si="120"/>
        <v>1823924689</v>
      </c>
      <c r="E7566" s="6">
        <v>0.84933111942310924</v>
      </c>
      <c r="F7566" s="7">
        <v>1.0335688648133727</v>
      </c>
    </row>
    <row r="7567" spans="4:6" x14ac:dyDescent="0.25">
      <c r="D7567" s="5">
        <f t="shared" si="120"/>
        <v>134103013</v>
      </c>
      <c r="E7567" s="6">
        <v>6.2446581723584402E-2</v>
      </c>
      <c r="F7567" s="7">
        <v>-1.534555040768401</v>
      </c>
    </row>
    <row r="7568" spans="4:6" x14ac:dyDescent="0.25">
      <c r="D7568" s="5">
        <f t="shared" si="120"/>
        <v>770828465</v>
      </c>
      <c r="E7568" s="6">
        <v>0.35894497563964217</v>
      </c>
      <c r="F7568" s="7">
        <v>-0.36128025673578229</v>
      </c>
    </row>
    <row r="7569" spans="4:6" x14ac:dyDescent="0.25">
      <c r="D7569" s="5">
        <f t="shared" si="120"/>
        <v>1359166093</v>
      </c>
      <c r="E7569" s="6">
        <v>0.63291103312085484</v>
      </c>
      <c r="F7569" s="7">
        <v>0.33957323930348959</v>
      </c>
    </row>
    <row r="7570" spans="4:6" x14ac:dyDescent="0.25">
      <c r="D7570" s="5">
        <f t="shared" si="120"/>
        <v>533575706</v>
      </c>
      <c r="E7570" s="6">
        <v>0.24846555036349738</v>
      </c>
      <c r="F7570" s="7">
        <v>-0.67932635549948184</v>
      </c>
    </row>
    <row r="7571" spans="4:6" x14ac:dyDescent="0.25">
      <c r="D7571" s="5">
        <f t="shared" si="120"/>
        <v>1461525855</v>
      </c>
      <c r="E7571" s="6">
        <v>0.68057601170668003</v>
      </c>
      <c r="F7571" s="7">
        <v>0.46931012849352988</v>
      </c>
    </row>
    <row r="7572" spans="4:6" x14ac:dyDescent="0.25">
      <c r="D7572" s="5">
        <f t="shared" si="120"/>
        <v>181775461</v>
      </c>
      <c r="E7572" s="6">
        <v>8.464579524905029E-2</v>
      </c>
      <c r="F7572" s="7">
        <v>-1.3744836248738874</v>
      </c>
    </row>
    <row r="7573" spans="4:6" x14ac:dyDescent="0.25">
      <c r="D7573" s="5">
        <f t="shared" si="120"/>
        <v>2012579936</v>
      </c>
      <c r="E7573" s="6">
        <v>0.93718056468030486</v>
      </c>
      <c r="F7573" s="7">
        <v>1.5315283284678911</v>
      </c>
    </row>
    <row r="7574" spans="4:6" x14ac:dyDescent="0.25">
      <c r="D7574" s="5">
        <f t="shared" si="120"/>
        <v>1380867670</v>
      </c>
      <c r="E7574" s="6">
        <v>0.64301661741269434</v>
      </c>
      <c r="F7574" s="7">
        <v>0.3665338413433421</v>
      </c>
    </row>
    <row r="7575" spans="4:6" x14ac:dyDescent="0.25">
      <c r="D7575" s="5">
        <f t="shared" si="120"/>
        <v>118379337</v>
      </c>
      <c r="E7575" s="6">
        <v>5.5124674509395545E-2</v>
      </c>
      <c r="F7575" s="7">
        <v>-1.597073389734907</v>
      </c>
    </row>
    <row r="7576" spans="4:6" x14ac:dyDescent="0.25">
      <c r="D7576" s="5">
        <f t="shared" si="120"/>
        <v>1982475307</v>
      </c>
      <c r="E7576" s="6">
        <v>0.92316200437318718</v>
      </c>
      <c r="F7576" s="7">
        <v>1.4266666902484895</v>
      </c>
    </row>
    <row r="7577" spans="4:6" x14ac:dyDescent="0.25">
      <c r="D7577" s="5">
        <f t="shared" si="120"/>
        <v>2046750230</v>
      </c>
      <c r="E7577" s="6">
        <v>0.95309234778684782</v>
      </c>
      <c r="F7577" s="7">
        <v>1.6756064508040314</v>
      </c>
    </row>
    <row r="7578" spans="4:6" x14ac:dyDescent="0.25">
      <c r="D7578" s="5">
        <f t="shared" si="120"/>
        <v>1547688448</v>
      </c>
      <c r="E7578" s="6">
        <v>0.72069859571819994</v>
      </c>
      <c r="F7578" s="7">
        <v>0.58491806872657415</v>
      </c>
    </row>
    <row r="7579" spans="4:6" x14ac:dyDescent="0.25">
      <c r="D7579" s="5">
        <f t="shared" si="120"/>
        <v>1807961572</v>
      </c>
      <c r="E7579" s="6">
        <v>0.84189771380452227</v>
      </c>
      <c r="F7579" s="7">
        <v>1.0022878843053153</v>
      </c>
    </row>
    <row r="7580" spans="4:6" x14ac:dyDescent="0.25">
      <c r="D7580" s="5">
        <f t="shared" si="120"/>
        <v>525111579</v>
      </c>
      <c r="E7580" s="6">
        <v>0.24452413408507045</v>
      </c>
      <c r="F7580" s="7">
        <v>-0.69182335459554556</v>
      </c>
    </row>
    <row r="7581" spans="4:6" x14ac:dyDescent="0.25">
      <c r="D7581" s="5">
        <f t="shared" si="120"/>
        <v>911544368</v>
      </c>
      <c r="E7581" s="6">
        <v>0.42447092423631894</v>
      </c>
      <c r="F7581" s="7">
        <v>-0.19046872489590722</v>
      </c>
    </row>
    <row r="7582" spans="4:6" x14ac:dyDescent="0.25">
      <c r="D7582" s="5">
        <f t="shared" si="120"/>
        <v>1365744345</v>
      </c>
      <c r="E7582" s="6">
        <v>0.63597427041826238</v>
      </c>
      <c r="F7582" s="7">
        <v>0.34771868974039011</v>
      </c>
    </row>
    <row r="7583" spans="4:6" x14ac:dyDescent="0.25">
      <c r="D7583" s="5">
        <f t="shared" si="120"/>
        <v>244798242</v>
      </c>
      <c r="E7583" s="6">
        <v>0.1139930646065558</v>
      </c>
      <c r="F7583" s="7">
        <v>-1.2055627501549768</v>
      </c>
    </row>
    <row r="7584" spans="4:6" x14ac:dyDescent="0.25">
      <c r="D7584" s="5">
        <f t="shared" si="120"/>
        <v>1200913788</v>
      </c>
      <c r="E7584" s="6">
        <v>0.55921906098650676</v>
      </c>
      <c r="F7584" s="7">
        <v>0.14898955100724243</v>
      </c>
    </row>
    <row r="7585" spans="4:6" x14ac:dyDescent="0.25">
      <c r="D7585" s="5">
        <f t="shared" si="120"/>
        <v>135893430</v>
      </c>
      <c r="E7585" s="6">
        <v>6.3280309609398538E-2</v>
      </c>
      <c r="F7585" s="7">
        <v>-1.5278063740964789</v>
      </c>
    </row>
    <row r="7586" spans="4:6" x14ac:dyDescent="0.25">
      <c r="D7586" s="5">
        <f t="shared" si="120"/>
        <v>1296701592</v>
      </c>
      <c r="E7586" s="6">
        <v>0.60382373314706961</v>
      </c>
      <c r="F7586" s="7">
        <v>0.26325695629095164</v>
      </c>
    </row>
    <row r="7587" spans="4:6" x14ac:dyDescent="0.25">
      <c r="D7587" s="5">
        <f t="shared" si="120"/>
        <v>376688323</v>
      </c>
      <c r="E7587" s="6">
        <v>0.175409169565336</v>
      </c>
      <c r="F7587" s="7">
        <v>-0.93300315547573687</v>
      </c>
    </row>
    <row r="7588" spans="4:6" x14ac:dyDescent="0.25">
      <c r="D7588" s="5">
        <f t="shared" si="120"/>
        <v>378000384</v>
      </c>
      <c r="E7588" s="6">
        <v>0.1760201455801913</v>
      </c>
      <c r="F7588" s="7">
        <v>-0.93063908174913168</v>
      </c>
    </row>
    <row r="7589" spans="4:6" x14ac:dyDescent="0.25">
      <c r="D7589" s="5">
        <f t="shared" si="120"/>
        <v>1435471152</v>
      </c>
      <c r="E7589" s="6">
        <v>0.66844334515597981</v>
      </c>
      <c r="F7589" s="7">
        <v>0.43561882567586274</v>
      </c>
    </row>
    <row r="7590" spans="4:6" x14ac:dyDescent="0.25">
      <c r="D7590" s="5">
        <f t="shared" si="120"/>
        <v>920624090</v>
      </c>
      <c r="E7590" s="6">
        <v>0.42869899927517308</v>
      </c>
      <c r="F7590" s="7">
        <v>-0.17968738373676152</v>
      </c>
    </row>
    <row r="7591" spans="4:6" x14ac:dyDescent="0.25">
      <c r="D7591" s="5">
        <f t="shared" si="120"/>
        <v>1566341019</v>
      </c>
      <c r="E7591" s="6">
        <v>0.72938437594974825</v>
      </c>
      <c r="F7591" s="7">
        <v>0.61095216597786595</v>
      </c>
    </row>
    <row r="7592" spans="4:6" x14ac:dyDescent="0.25">
      <c r="D7592" s="5">
        <f t="shared" si="120"/>
        <v>243084573</v>
      </c>
      <c r="E7592" s="6">
        <v>0.11319507529325325</v>
      </c>
      <c r="F7592" s="7">
        <v>-1.2097101060707645</v>
      </c>
    </row>
    <row r="7593" spans="4:6" x14ac:dyDescent="0.25">
      <c r="D7593" s="5">
        <f t="shared" si="120"/>
        <v>84776075</v>
      </c>
      <c r="E7593" s="6">
        <v>3.9476936254163215E-2</v>
      </c>
      <c r="F7593" s="7">
        <v>-1.7567884617250336</v>
      </c>
    </row>
    <row r="7594" spans="4:6" x14ac:dyDescent="0.25">
      <c r="D7594" s="5">
        <f t="shared" si="120"/>
        <v>1269568790</v>
      </c>
      <c r="E7594" s="6">
        <v>0.59118903762771657</v>
      </c>
      <c r="F7594" s="7">
        <v>0.23060468867827741</v>
      </c>
    </row>
    <row r="7595" spans="4:6" x14ac:dyDescent="0.25">
      <c r="D7595" s="5">
        <f t="shared" si="120"/>
        <v>614227651</v>
      </c>
      <c r="E7595" s="6">
        <v>0.28602203893104761</v>
      </c>
      <c r="F7595" s="7">
        <v>-0.56504364559864995</v>
      </c>
    </row>
    <row r="7596" spans="4:6" x14ac:dyDescent="0.25">
      <c r="D7596" s="5">
        <f t="shared" si="120"/>
        <v>1223710939</v>
      </c>
      <c r="E7596" s="6">
        <v>0.56983481167800243</v>
      </c>
      <c r="F7596" s="7">
        <v>0.17595362395326103</v>
      </c>
    </row>
    <row r="7597" spans="4:6" x14ac:dyDescent="0.25">
      <c r="D7597" s="5">
        <f t="shared" si="120"/>
        <v>1065542087</v>
      </c>
      <c r="E7597" s="6">
        <v>0.49618170037510034</v>
      </c>
      <c r="F7597" s="7">
        <v>-9.5712039318318291E-3</v>
      </c>
    </row>
    <row r="7598" spans="4:6" x14ac:dyDescent="0.25">
      <c r="D7598" s="5">
        <f t="shared" si="120"/>
        <v>401252280</v>
      </c>
      <c r="E7598" s="6">
        <v>0.18684765341398088</v>
      </c>
      <c r="F7598" s="7">
        <v>-0.88957281851301306</v>
      </c>
    </row>
    <row r="7599" spans="4:6" x14ac:dyDescent="0.25">
      <c r="D7599" s="5">
        <f t="shared" si="120"/>
        <v>693795587</v>
      </c>
      <c r="E7599" s="6">
        <v>0.32307374647173448</v>
      </c>
      <c r="F7599" s="7">
        <v>-0.45912069944423323</v>
      </c>
    </row>
    <row r="7600" spans="4:6" x14ac:dyDescent="0.25">
      <c r="D7600" s="5">
        <f t="shared" si="120"/>
        <v>199305112</v>
      </c>
      <c r="E7600" s="6">
        <v>9.2808675107367969E-2</v>
      </c>
      <c r="F7600" s="7">
        <v>-1.3236559020792193</v>
      </c>
    </row>
    <row r="7601" spans="4:6" x14ac:dyDescent="0.25">
      <c r="D7601" s="5">
        <f t="shared" si="120"/>
        <v>2077806439</v>
      </c>
      <c r="E7601" s="6">
        <v>0.96755402206215446</v>
      </c>
      <c r="F7601" s="7">
        <v>1.8460017187186695</v>
      </c>
    </row>
    <row r="7602" spans="4:6" x14ac:dyDescent="0.25">
      <c r="D7602" s="5">
        <f t="shared" si="120"/>
        <v>1718367481</v>
      </c>
      <c r="E7602" s="6">
        <v>0.80017721401544029</v>
      </c>
      <c r="F7602" s="7">
        <v>0.84225439556990611</v>
      </c>
    </row>
    <row r="7603" spans="4:6" x14ac:dyDescent="0.25">
      <c r="D7603" s="5">
        <f t="shared" si="120"/>
        <v>760809976</v>
      </c>
      <c r="E7603" s="6">
        <v>0.35427975315067894</v>
      </c>
      <c r="F7603" s="7">
        <v>-0.37379141611215083</v>
      </c>
    </row>
    <row r="7604" spans="4:6" x14ac:dyDescent="0.25">
      <c r="D7604" s="5">
        <f t="shared" si="120"/>
        <v>940504149</v>
      </c>
      <c r="E7604" s="6">
        <v>0.43795637314948849</v>
      </c>
      <c r="F7604" s="7">
        <v>-0.15615258951388558</v>
      </c>
    </row>
    <row r="7605" spans="4:6" x14ac:dyDescent="0.25">
      <c r="D7605" s="5">
        <f t="shared" si="120"/>
        <v>1271478799</v>
      </c>
      <c r="E7605" s="6">
        <v>0.59207845487825428</v>
      </c>
      <c r="F7605" s="7">
        <v>0.23289480796739592</v>
      </c>
    </row>
    <row r="7606" spans="4:6" x14ac:dyDescent="0.25">
      <c r="D7606" s="5">
        <f t="shared" si="120"/>
        <v>470475269</v>
      </c>
      <c r="E7606" s="6">
        <v>0.21908211961303103</v>
      </c>
      <c r="F7606" s="7">
        <v>-0.77529690257941808</v>
      </c>
    </row>
    <row r="7607" spans="4:6" x14ac:dyDescent="0.25">
      <c r="D7607" s="5">
        <f t="shared" si="120"/>
        <v>672142874</v>
      </c>
      <c r="E7607" s="6">
        <v>0.31299091625305908</v>
      </c>
      <c r="F7607" s="7">
        <v>-0.48739020649571618</v>
      </c>
    </row>
    <row r="7608" spans="4:6" x14ac:dyDescent="0.25">
      <c r="D7608" s="5">
        <f t="shared" si="120"/>
        <v>825731978</v>
      </c>
      <c r="E7608" s="6">
        <v>0.38451141620474999</v>
      </c>
      <c r="F7608" s="7">
        <v>-0.29365331367182868</v>
      </c>
    </row>
    <row r="7609" spans="4:6" x14ac:dyDescent="0.25">
      <c r="D7609" s="5">
        <f t="shared" si="120"/>
        <v>1611821718</v>
      </c>
      <c r="E7609" s="6">
        <v>0.75056297681346817</v>
      </c>
      <c r="F7609" s="7">
        <v>0.67626242252410784</v>
      </c>
    </row>
    <row r="7610" spans="4:6" x14ac:dyDescent="0.25">
      <c r="D7610" s="5">
        <f t="shared" si="120"/>
        <v>913618768</v>
      </c>
      <c r="E7610" s="6">
        <v>0.42543689201160978</v>
      </c>
      <c r="F7610" s="7">
        <v>-0.18800365751759812</v>
      </c>
    </row>
    <row r="7611" spans="4:6" x14ac:dyDescent="0.25">
      <c r="D7611" s="5">
        <f t="shared" si="120"/>
        <v>567375336</v>
      </c>
      <c r="E7611" s="6">
        <v>0.26420472959448094</v>
      </c>
      <c r="F7611" s="7">
        <v>-0.63043585364236587</v>
      </c>
    </row>
    <row r="7612" spans="4:6" x14ac:dyDescent="0.25">
      <c r="D7612" s="5">
        <f t="shared" si="120"/>
        <v>915893865</v>
      </c>
      <c r="E7612" s="6">
        <v>0.42649631661036641</v>
      </c>
      <c r="F7612" s="7">
        <v>-0.18530140864990557</v>
      </c>
    </row>
    <row r="7613" spans="4:6" x14ac:dyDescent="0.25">
      <c r="D7613" s="5">
        <f t="shared" si="120"/>
        <v>866916626</v>
      </c>
      <c r="E7613" s="6">
        <v>0.40368951242760709</v>
      </c>
      <c r="F7613" s="7">
        <v>-0.24380864467524882</v>
      </c>
    </row>
    <row r="7614" spans="4:6" x14ac:dyDescent="0.25">
      <c r="D7614" s="5">
        <f t="shared" si="120"/>
        <v>1066108204</v>
      </c>
      <c r="E7614" s="6">
        <v>0.49644531914633261</v>
      </c>
      <c r="F7614" s="7">
        <v>-8.910381440158037E-3</v>
      </c>
    </row>
    <row r="7615" spans="4:6" x14ac:dyDescent="0.25">
      <c r="D7615" s="5">
        <f t="shared" si="120"/>
        <v>1958482223</v>
      </c>
      <c r="E7615" s="6">
        <v>0.91198935398085912</v>
      </c>
      <c r="F7615" s="7">
        <v>1.35310749357891</v>
      </c>
    </row>
    <row r="7616" spans="4:6" x14ac:dyDescent="0.25">
      <c r="D7616" s="5">
        <f t="shared" si="120"/>
        <v>1370278199</v>
      </c>
      <c r="E7616" s="6">
        <v>0.63808551071033393</v>
      </c>
      <c r="F7616" s="7">
        <v>0.35334611360094687</v>
      </c>
    </row>
    <row r="7617" spans="4:6" x14ac:dyDescent="0.25">
      <c r="D7617" s="5">
        <f t="shared" si="120"/>
        <v>55132682</v>
      </c>
      <c r="E7617" s="6">
        <v>2.5673155696758213E-2</v>
      </c>
      <c r="F7617" s="7">
        <v>-1.9485740687955291</v>
      </c>
    </row>
    <row r="7618" spans="4:6" x14ac:dyDescent="0.25">
      <c r="D7618" s="5">
        <f t="shared" si="120"/>
        <v>577454189</v>
      </c>
      <c r="E7618" s="6">
        <v>0.26889806126141741</v>
      </c>
      <c r="F7618" s="7">
        <v>-0.61614909420493336</v>
      </c>
    </row>
    <row r="7619" spans="4:6" x14ac:dyDescent="0.25">
      <c r="D7619" s="5">
        <f t="shared" ref="D7619:D7682" si="121">MOD(D7618*$B$4,$B$5)</f>
        <v>2100902806</v>
      </c>
      <c r="E7619" s="6">
        <v>0.97830910606152299</v>
      </c>
      <c r="F7619" s="7">
        <v>2.0200154220298594</v>
      </c>
    </row>
    <row r="7620" spans="4:6" x14ac:dyDescent="0.25">
      <c r="D7620" s="5">
        <f t="shared" si="121"/>
        <v>2059086145</v>
      </c>
      <c r="E7620" s="6">
        <v>0.9588367058512165</v>
      </c>
      <c r="F7620" s="7">
        <v>1.7373433262986495</v>
      </c>
    </row>
    <row r="7621" spans="4:6" x14ac:dyDescent="0.25">
      <c r="D7621" s="5">
        <f t="shared" si="121"/>
        <v>14187547</v>
      </c>
      <c r="E7621" s="6">
        <v>6.6065914059119223E-3</v>
      </c>
      <c r="F7621" s="7">
        <v>-2.4779711516499314</v>
      </c>
    </row>
    <row r="7622" spans="4:6" x14ac:dyDescent="0.25">
      <c r="D7622" s="5">
        <f t="shared" si="121"/>
        <v>1947281491</v>
      </c>
      <c r="E7622" s="6">
        <v>0.90677360669409257</v>
      </c>
      <c r="F7622" s="7">
        <v>1.3211457030664289</v>
      </c>
    </row>
    <row r="7623" spans="4:6" x14ac:dyDescent="0.25">
      <c r="D7623" s="5">
        <f t="shared" si="121"/>
        <v>1865622871</v>
      </c>
      <c r="E7623" s="6">
        <v>0.86874834854970528</v>
      </c>
      <c r="F7623" s="7">
        <v>1.1204940119788083</v>
      </c>
    </row>
    <row r="7624" spans="4:6" x14ac:dyDescent="0.25">
      <c r="D7624" s="5">
        <f t="shared" si="121"/>
        <v>754869096</v>
      </c>
      <c r="E7624" s="6">
        <v>0.3515133153195617</v>
      </c>
      <c r="F7624" s="7">
        <v>-0.38123803217135543</v>
      </c>
    </row>
    <row r="7625" spans="4:6" x14ac:dyDescent="0.25">
      <c r="D7625" s="5">
        <f t="shared" si="121"/>
        <v>1931094367</v>
      </c>
      <c r="E7625" s="6">
        <v>0.89923588968742252</v>
      </c>
      <c r="F7625" s="7">
        <v>1.2772097077159275</v>
      </c>
    </row>
    <row r="7626" spans="4:6" x14ac:dyDescent="0.25">
      <c r="D7626" s="5">
        <f t="shared" si="121"/>
        <v>33524128</v>
      </c>
      <c r="E7626" s="6">
        <v>1.5610888614888199E-2</v>
      </c>
      <c r="F7626" s="7">
        <v>-2.1542346192397512</v>
      </c>
    </row>
    <row r="7627" spans="4:6" x14ac:dyDescent="0.25">
      <c r="D7627" s="5">
        <f t="shared" si="121"/>
        <v>1187996497</v>
      </c>
      <c r="E7627" s="6">
        <v>0.55320397862531612</v>
      </c>
      <c r="F7627" s="7">
        <v>0.13376039898260642</v>
      </c>
    </row>
    <row r="7628" spans="4:6" x14ac:dyDescent="0.25">
      <c r="D7628" s="5">
        <f t="shared" si="121"/>
        <v>1523080846</v>
      </c>
      <c r="E7628" s="6">
        <v>0.70923978808265165</v>
      </c>
      <c r="F7628" s="7">
        <v>0.55116521399786866</v>
      </c>
    </row>
    <row r="7629" spans="4:6" x14ac:dyDescent="0.25">
      <c r="D7629" s="5">
        <f t="shared" si="121"/>
        <v>1532862221</v>
      </c>
      <c r="E7629" s="6">
        <v>0.71379459576103332</v>
      </c>
      <c r="F7629" s="7">
        <v>0.56450454412728734</v>
      </c>
    </row>
    <row r="7630" spans="4:6" x14ac:dyDescent="0.25">
      <c r="D7630" s="5">
        <f t="shared" si="121"/>
        <v>1243212506</v>
      </c>
      <c r="E7630" s="6">
        <v>0.57891593648019801</v>
      </c>
      <c r="F7630" s="7">
        <v>0.19912095842657312</v>
      </c>
    </row>
    <row r="7631" spans="4:6" x14ac:dyDescent="0.25">
      <c r="D7631" s="5">
        <f t="shared" si="121"/>
        <v>1827845358</v>
      </c>
      <c r="E7631" s="6">
        <v>0.85115682319845709</v>
      </c>
      <c r="F7631" s="7">
        <v>1.0414077361945178</v>
      </c>
    </row>
    <row r="7632" spans="4:6" x14ac:dyDescent="0.25">
      <c r="D7632" s="5">
        <f t="shared" si="121"/>
        <v>410155376</v>
      </c>
      <c r="E7632" s="6">
        <v>0.19099348056222637</v>
      </c>
      <c r="F7632" s="7">
        <v>-0.87424111239123459</v>
      </c>
    </row>
    <row r="7633" spans="4:6" x14ac:dyDescent="0.25">
      <c r="D7633" s="5">
        <f t="shared" si="121"/>
        <v>958413203</v>
      </c>
      <c r="E7633" s="6">
        <v>0.44629592629735909</v>
      </c>
      <c r="F7633" s="7">
        <v>-0.13502532327849659</v>
      </c>
    </row>
    <row r="7634" spans="4:6" x14ac:dyDescent="0.25">
      <c r="D7634" s="5">
        <f t="shared" si="121"/>
        <v>323514692</v>
      </c>
      <c r="E7634" s="6">
        <v>0.15064826807998891</v>
      </c>
      <c r="F7634" s="7">
        <v>-1.0336570125228612</v>
      </c>
    </row>
    <row r="7635" spans="4:6" x14ac:dyDescent="0.25">
      <c r="D7635" s="5">
        <f t="shared" si="121"/>
        <v>2024100195</v>
      </c>
      <c r="E7635" s="6">
        <v>0.94254510332135955</v>
      </c>
      <c r="F7635" s="7">
        <v>1.5765035844067139</v>
      </c>
    </row>
    <row r="7636" spans="4:6" x14ac:dyDescent="0.25">
      <c r="D7636" s="5">
        <f t="shared" si="121"/>
        <v>1277025286</v>
      </c>
      <c r="E7636" s="6">
        <v>0.59466123915711533</v>
      </c>
      <c r="F7636" s="7">
        <v>0.23955207489319608</v>
      </c>
    </row>
    <row r="7637" spans="4:6" x14ac:dyDescent="0.25">
      <c r="D7637" s="5">
        <f t="shared" si="121"/>
        <v>1916977018</v>
      </c>
      <c r="E7637" s="6">
        <v>0.89266198677258746</v>
      </c>
      <c r="F7637" s="7">
        <v>1.2408097827890872</v>
      </c>
    </row>
    <row r="7638" spans="4:6" x14ac:dyDescent="0.25">
      <c r="D7638" s="5">
        <f t="shared" si="121"/>
        <v>1474770295</v>
      </c>
      <c r="E7638" s="6">
        <v>0.68674343469249399</v>
      </c>
      <c r="F7638" s="7">
        <v>0.4866404813873369</v>
      </c>
    </row>
    <row r="7639" spans="4:6" x14ac:dyDescent="0.25">
      <c r="D7639" s="5">
        <f t="shared" si="121"/>
        <v>1701495542</v>
      </c>
      <c r="E7639" s="6">
        <v>0.7923206051740056</v>
      </c>
      <c r="F7639" s="7">
        <v>0.81449962030276957</v>
      </c>
    </row>
    <row r="7640" spans="4:6" x14ac:dyDescent="0.25">
      <c r="D7640" s="5">
        <f t="shared" si="121"/>
        <v>231744720</v>
      </c>
      <c r="E7640" s="6">
        <v>0.10791454474247485</v>
      </c>
      <c r="F7640" s="7">
        <v>-1.2376952273441455</v>
      </c>
    </row>
    <row r="7641" spans="4:6" x14ac:dyDescent="0.25">
      <c r="D7641" s="5">
        <f t="shared" si="121"/>
        <v>307061897</v>
      </c>
      <c r="E7641" s="6">
        <v>0.14298683837334331</v>
      </c>
      <c r="F7641" s="7">
        <v>-1.0669959235076887</v>
      </c>
    </row>
    <row r="7642" spans="4:6" x14ac:dyDescent="0.25">
      <c r="D7642" s="5">
        <f t="shared" si="121"/>
        <v>252698493</v>
      </c>
      <c r="E7642" s="6">
        <v>0.11767190566069624</v>
      </c>
      <c r="F7642" s="7">
        <v>-1.1867054835512876</v>
      </c>
    </row>
    <row r="7643" spans="4:6" x14ac:dyDescent="0.25">
      <c r="D7643" s="5">
        <f t="shared" si="121"/>
        <v>301840643</v>
      </c>
      <c r="E7643" s="6">
        <v>0.14055550251207827</v>
      </c>
      <c r="F7643" s="7">
        <v>-1.0778269167634755</v>
      </c>
    </row>
    <row r="7644" spans="4:6" x14ac:dyDescent="0.25">
      <c r="D7644" s="5">
        <f t="shared" si="121"/>
        <v>1620617005</v>
      </c>
      <c r="E7644" s="6">
        <v>0.75465860148394348</v>
      </c>
      <c r="F7644" s="7">
        <v>0.68922323532965568</v>
      </c>
    </row>
    <row r="7645" spans="4:6" x14ac:dyDescent="0.25">
      <c r="D7645" s="5">
        <f t="shared" si="121"/>
        <v>269155439</v>
      </c>
      <c r="E7645" s="6">
        <v>0.12533526832734726</v>
      </c>
      <c r="F7645" s="7">
        <v>-1.148722229282213</v>
      </c>
    </row>
    <row r="7646" spans="4:6" x14ac:dyDescent="0.25">
      <c r="D7646" s="5">
        <f t="shared" si="121"/>
        <v>126131619</v>
      </c>
      <c r="E7646" s="6">
        <v>5.8734612128450173E-2</v>
      </c>
      <c r="F7646" s="7">
        <v>-1.5654850322288778</v>
      </c>
    </row>
    <row r="7647" spans="4:6" x14ac:dyDescent="0.25">
      <c r="D7647" s="5">
        <f t="shared" si="121"/>
        <v>383241504</v>
      </c>
      <c r="E7647" s="6">
        <v>0.17846073226859863</v>
      </c>
      <c r="F7647" s="7">
        <v>-0.92124703923653584</v>
      </c>
    </row>
    <row r="7648" spans="4:6" x14ac:dyDescent="0.25">
      <c r="D7648" s="5">
        <f t="shared" si="121"/>
        <v>1026504326</v>
      </c>
      <c r="E7648" s="6">
        <v>0.47800332631729853</v>
      </c>
      <c r="F7648" s="7">
        <v>-5.5165451598773535E-2</v>
      </c>
    </row>
    <row r="7649" spans="4:6" x14ac:dyDescent="0.25">
      <c r="D7649" s="5">
        <f t="shared" si="121"/>
        <v>1500133115</v>
      </c>
      <c r="E7649" s="6">
        <v>0.69855391811444789</v>
      </c>
      <c r="F7649" s="7">
        <v>0.52024594830545601</v>
      </c>
    </row>
    <row r="7650" spans="4:6" x14ac:dyDescent="0.25">
      <c r="D7650" s="5">
        <f t="shared" si="121"/>
        <v>1924500972</v>
      </c>
      <c r="E7650" s="6">
        <v>0.89616560088113473</v>
      </c>
      <c r="F7650" s="7">
        <v>1.2600015634578605</v>
      </c>
    </row>
    <row r="7651" spans="4:6" x14ac:dyDescent="0.25">
      <c r="D7651" s="5">
        <f t="shared" si="121"/>
        <v>1738817486</v>
      </c>
      <c r="E7651" s="6">
        <v>0.80969998967805878</v>
      </c>
      <c r="F7651" s="7">
        <v>0.87679127199102436</v>
      </c>
    </row>
    <row r="7652" spans="4:6" x14ac:dyDescent="0.25">
      <c r="D7652" s="5">
        <f t="shared" si="121"/>
        <v>60523711</v>
      </c>
      <c r="E7652" s="6">
        <v>2.8183549203149555E-2</v>
      </c>
      <c r="F7652" s="7">
        <v>-1.9081866349348606</v>
      </c>
    </row>
    <row r="7653" spans="4:6" x14ac:dyDescent="0.25">
      <c r="D7653" s="5">
        <f t="shared" si="121"/>
        <v>962293761</v>
      </c>
      <c r="E7653" s="6">
        <v>0.44810295193279437</v>
      </c>
      <c r="F7653" s="7">
        <v>-0.13045569616277214</v>
      </c>
    </row>
    <row r="7654" spans="4:6" x14ac:dyDescent="0.25">
      <c r="D7654" s="5">
        <f t="shared" si="121"/>
        <v>810852621</v>
      </c>
      <c r="E7654" s="6">
        <v>0.37758267566336567</v>
      </c>
      <c r="F7654" s="7">
        <v>-0.31183575249474788</v>
      </c>
    </row>
    <row r="7655" spans="4:6" x14ac:dyDescent="0.25">
      <c r="D7655" s="5">
        <f t="shared" si="121"/>
        <v>629918069</v>
      </c>
      <c r="E7655" s="6">
        <v>0.29332845918212874</v>
      </c>
      <c r="F7655" s="7">
        <v>-0.5436869439429205</v>
      </c>
    </row>
    <row r="7656" spans="4:6" x14ac:dyDescent="0.25">
      <c r="D7656" s="5">
        <f t="shared" si="121"/>
        <v>554150826</v>
      </c>
      <c r="E7656" s="6">
        <v>0.25804658723813162</v>
      </c>
      <c r="F7656" s="7">
        <v>-0.64937940196154054</v>
      </c>
    </row>
    <row r="7657" spans="4:6" x14ac:dyDescent="0.25">
      <c r="D7657" s="5">
        <f t="shared" si="121"/>
        <v>358214814</v>
      </c>
      <c r="E7657" s="6">
        <v>0.16680677157529328</v>
      </c>
      <c r="F7657" s="7">
        <v>-0.96686096414072298</v>
      </c>
    </row>
    <row r="7658" spans="4:6" x14ac:dyDescent="0.25">
      <c r="D7658" s="5">
        <f t="shared" si="121"/>
        <v>1996444597</v>
      </c>
      <c r="E7658" s="6">
        <v>0.92966696194342058</v>
      </c>
      <c r="F7658" s="7">
        <v>1.4733151550043191</v>
      </c>
    </row>
    <row r="7659" spans="4:6" x14ac:dyDescent="0.25">
      <c r="D7659" s="5">
        <f t="shared" si="121"/>
        <v>2048482662</v>
      </c>
      <c r="E7659" s="6">
        <v>0.95389907430289222</v>
      </c>
      <c r="F7659" s="7">
        <v>1.6838955764642629</v>
      </c>
    </row>
    <row r="7660" spans="4:6" x14ac:dyDescent="0.25">
      <c r="D7660" s="5">
        <f t="shared" si="121"/>
        <v>1422051287</v>
      </c>
      <c r="E7660" s="6">
        <v>0.66219423353876383</v>
      </c>
      <c r="F7660" s="7">
        <v>0.41845903319364791</v>
      </c>
    </row>
    <row r="7661" spans="4:6" x14ac:dyDescent="0.25">
      <c r="D7661" s="5">
        <f t="shared" si="121"/>
        <v>1670382069</v>
      </c>
      <c r="E7661" s="6">
        <v>0.77783226527071769</v>
      </c>
      <c r="F7661" s="7">
        <v>0.76489265255568928</v>
      </c>
    </row>
    <row r="7662" spans="4:6" x14ac:dyDescent="0.25">
      <c r="D7662" s="5">
        <f t="shared" si="121"/>
        <v>1591842437</v>
      </c>
      <c r="E7662" s="6">
        <v>0.74125939909486049</v>
      </c>
      <c r="F7662" s="7">
        <v>0.6472329301819969</v>
      </c>
    </row>
    <row r="7663" spans="4:6" x14ac:dyDescent="0.25">
      <c r="D7663" s="5">
        <f t="shared" si="121"/>
        <v>713903120</v>
      </c>
      <c r="E7663" s="6">
        <v>0.33243704618181757</v>
      </c>
      <c r="F7663" s="7">
        <v>-0.43319364905948105</v>
      </c>
    </row>
    <row r="7664" spans="4:6" x14ac:dyDescent="0.25">
      <c r="D7664" s="5">
        <f t="shared" si="121"/>
        <v>147422111</v>
      </c>
      <c r="E7664" s="6">
        <v>6.8648770049818578E-2</v>
      </c>
      <c r="F7664" s="7">
        <v>-1.4859303678874416</v>
      </c>
    </row>
    <row r="7665" spans="4:6" x14ac:dyDescent="0.25">
      <c r="D7665" s="5">
        <f t="shared" si="121"/>
        <v>1599397570</v>
      </c>
      <c r="E7665" s="6">
        <v>0.74477753205669817</v>
      </c>
      <c r="F7665" s="7">
        <v>0.65814504122635065</v>
      </c>
    </row>
    <row r="7666" spans="4:6" x14ac:dyDescent="0.25">
      <c r="D7666" s="5">
        <f t="shared" si="121"/>
        <v>335508173</v>
      </c>
      <c r="E7666" s="6">
        <v>0.15623316788695116</v>
      </c>
      <c r="F7666" s="7">
        <v>-1.0100604362756043</v>
      </c>
    </row>
    <row r="7667" spans="4:6" x14ac:dyDescent="0.25">
      <c r="D7667" s="5">
        <f t="shared" si="121"/>
        <v>1140836856</v>
      </c>
      <c r="E7667" s="6">
        <v>0.53124355946783308</v>
      </c>
      <c r="F7667" s="7">
        <v>7.8396219016186652E-2</v>
      </c>
    </row>
    <row r="7668" spans="4:6" x14ac:dyDescent="0.25">
      <c r="D7668" s="5">
        <f t="shared" si="121"/>
        <v>1412715955</v>
      </c>
      <c r="E7668" s="6">
        <v>0.65784713081815016</v>
      </c>
      <c r="F7668" s="7">
        <v>0.40659463489158543</v>
      </c>
    </row>
    <row r="7669" spans="4:6" x14ac:dyDescent="0.25">
      <c r="D7669" s="5">
        <f t="shared" si="121"/>
        <v>2016136967</v>
      </c>
      <c r="E7669" s="6">
        <v>0.93883693631630105</v>
      </c>
      <c r="F7669" s="7">
        <v>1.5450832524374414</v>
      </c>
    </row>
    <row r="7670" spans="4:6" x14ac:dyDescent="0.25">
      <c r="D7670" s="5">
        <f t="shared" si="121"/>
        <v>1283619311</v>
      </c>
      <c r="E7670" s="6">
        <v>0.59773182133001446</v>
      </c>
      <c r="F7670" s="7">
        <v>0.24748053053932428</v>
      </c>
    </row>
    <row r="7671" spans="4:6" x14ac:dyDescent="0.25">
      <c r="D7671" s="5">
        <f t="shared" si="121"/>
        <v>242094390</v>
      </c>
      <c r="E7671" s="6">
        <v>0.11273398540237359</v>
      </c>
      <c r="F7671" s="7">
        <v>-1.2121160237018258</v>
      </c>
    </row>
    <row r="7672" spans="4:6" x14ac:dyDescent="0.25">
      <c r="D7672" s="5">
        <f t="shared" si="121"/>
        <v>1679776363</v>
      </c>
      <c r="E7672" s="6">
        <v>0.78220682431217914</v>
      </c>
      <c r="F7672" s="7">
        <v>0.7796679450321472</v>
      </c>
    </row>
    <row r="7673" spans="4:6" x14ac:dyDescent="0.25">
      <c r="D7673" s="5">
        <f t="shared" si="121"/>
        <v>1944758594</v>
      </c>
      <c r="E7673" s="6">
        <v>0.90559879122823361</v>
      </c>
      <c r="F7673" s="7">
        <v>1.3141301261858835</v>
      </c>
    </row>
    <row r="7674" spans="4:6" x14ac:dyDescent="0.25">
      <c r="D7674" s="5">
        <f t="shared" si="121"/>
        <v>341946016</v>
      </c>
      <c r="E7674" s="6">
        <v>0.15923102214860826</v>
      </c>
      <c r="F7674" s="7">
        <v>-0.99762332891633232</v>
      </c>
    </row>
    <row r="7675" spans="4:6" x14ac:dyDescent="0.25">
      <c r="D7675" s="5">
        <f t="shared" si="121"/>
        <v>516827494</v>
      </c>
      <c r="E7675" s="6">
        <v>0.2406665563962111</v>
      </c>
      <c r="F7675" s="7">
        <v>-0.7041600407189027</v>
      </c>
    </row>
    <row r="7676" spans="4:6" x14ac:dyDescent="0.25">
      <c r="D7676" s="5">
        <f t="shared" si="121"/>
        <v>462435675</v>
      </c>
      <c r="E7676" s="6">
        <v>0.21533839191807283</v>
      </c>
      <c r="F7676" s="7">
        <v>-0.78803405932366566</v>
      </c>
    </row>
    <row r="7677" spans="4:6" x14ac:dyDescent="0.25">
      <c r="D7677" s="5">
        <f t="shared" si="121"/>
        <v>1287441007</v>
      </c>
      <c r="E7677" s="6">
        <v>0.59951143721073064</v>
      </c>
      <c r="F7677" s="7">
        <v>0.25208272080358141</v>
      </c>
    </row>
    <row r="7678" spans="4:6" x14ac:dyDescent="0.25">
      <c r="D7678" s="5">
        <f t="shared" si="121"/>
        <v>35588364</v>
      </c>
      <c r="E7678" s="6">
        <v>1.6572123408850399E-2</v>
      </c>
      <c r="F7678" s="7">
        <v>-2.1303315955310285</v>
      </c>
    </row>
    <row r="7679" spans="4:6" x14ac:dyDescent="0.25">
      <c r="D7679" s="5">
        <f t="shared" si="121"/>
        <v>2046484691</v>
      </c>
      <c r="E7679" s="6">
        <v>0.95296869655416228</v>
      </c>
      <c r="F7679" s="7">
        <v>1.6743460612703192</v>
      </c>
    </row>
    <row r="7680" spans="4:6" x14ac:dyDescent="0.25">
      <c r="D7680" s="5">
        <f t="shared" si="121"/>
        <v>1614757261</v>
      </c>
      <c r="E7680" s="6">
        <v>0.75192994554706849</v>
      </c>
      <c r="F7680" s="7">
        <v>0.68057553930425274</v>
      </c>
    </row>
    <row r="7681" spans="4:6" x14ac:dyDescent="0.25">
      <c r="D7681" s="5">
        <f t="shared" si="121"/>
        <v>881294219</v>
      </c>
      <c r="E7681" s="6">
        <v>0.41038460089860912</v>
      </c>
      <c r="F7681" s="7">
        <v>-0.22655575276165868</v>
      </c>
    </row>
    <row r="7682" spans="4:6" x14ac:dyDescent="0.25">
      <c r="D7682" s="5">
        <f t="shared" si="121"/>
        <v>1449681926</v>
      </c>
      <c r="E7682" s="6">
        <v>0.67506075247662212</v>
      </c>
      <c r="F7682" s="7">
        <v>0.4539309935738155</v>
      </c>
    </row>
    <row r="7683" spans="4:6" x14ac:dyDescent="0.25">
      <c r="D7683" s="5">
        <f t="shared" ref="D7683:D7746" si="122">MOD(D7682*$B$4,$B$5)</f>
        <v>1841612451</v>
      </c>
      <c r="E7683" s="6">
        <v>0.85756762545329301</v>
      </c>
      <c r="F7683" s="7">
        <v>1.0694548811620939</v>
      </c>
    </row>
    <row r="7684" spans="4:6" x14ac:dyDescent="0.25">
      <c r="D7684" s="5">
        <f t="shared" si="122"/>
        <v>1389054656</v>
      </c>
      <c r="E7684" s="6">
        <v>0.64682897985617538</v>
      </c>
      <c r="F7684" s="7">
        <v>0.37677335945050089</v>
      </c>
    </row>
    <row r="7685" spans="4:6" x14ac:dyDescent="0.25">
      <c r="D7685" s="5">
        <f t="shared" si="122"/>
        <v>175389495</v>
      </c>
      <c r="E7685" s="6">
        <v>8.1672098098017371E-2</v>
      </c>
      <c r="F7685" s="7">
        <v>-1.3939119467701131</v>
      </c>
    </row>
    <row r="7686" spans="4:6" x14ac:dyDescent="0.25">
      <c r="D7686" s="5">
        <f t="shared" si="122"/>
        <v>845776671</v>
      </c>
      <c r="E7686" s="6">
        <v>0.39384545375951141</v>
      </c>
      <c r="F7686" s="7">
        <v>-0.26931029886302116</v>
      </c>
    </row>
    <row r="7687" spans="4:6" x14ac:dyDescent="0.25">
      <c r="D7687" s="5">
        <f t="shared" si="122"/>
        <v>674072724</v>
      </c>
      <c r="E7687" s="6">
        <v>0.31388957268920686</v>
      </c>
      <c r="F7687" s="7">
        <v>-0.48485508421948004</v>
      </c>
    </row>
    <row r="7688" spans="4:6" x14ac:dyDescent="0.25">
      <c r="D7688" s="5">
        <f t="shared" si="122"/>
        <v>1639724507</v>
      </c>
      <c r="E7688" s="6">
        <v>0.76355622547078528</v>
      </c>
      <c r="F7688" s="7">
        <v>0.7177887531847964</v>
      </c>
    </row>
    <row r="7689" spans="4:6" x14ac:dyDescent="0.25">
      <c r="D7689" s="5">
        <f t="shared" si="122"/>
        <v>1336899918</v>
      </c>
      <c r="E7689" s="6">
        <v>0.62254253739727894</v>
      </c>
      <c r="F7689" s="7">
        <v>0.31216526933731542</v>
      </c>
    </row>
    <row r="7690" spans="4:6" x14ac:dyDescent="0.25">
      <c r="D7690" s="5">
        <f t="shared" si="122"/>
        <v>1612349428</v>
      </c>
      <c r="E7690" s="6">
        <v>0.75080871093162216</v>
      </c>
      <c r="F7690" s="7">
        <v>0.67703684382407114</v>
      </c>
    </row>
    <row r="7691" spans="4:6" x14ac:dyDescent="0.25">
      <c r="D7691" s="5">
        <f t="shared" si="122"/>
        <v>616904414</v>
      </c>
      <c r="E7691" s="6">
        <v>0.28726850383660618</v>
      </c>
      <c r="F7691" s="7">
        <v>-0.56138221192302562</v>
      </c>
    </row>
    <row r="7692" spans="4:6" x14ac:dyDescent="0.25">
      <c r="D7692" s="5">
        <f t="shared" si="122"/>
        <v>1584718892</v>
      </c>
      <c r="E7692" s="6">
        <v>0.73794223995687647</v>
      </c>
      <c r="F7692" s="7">
        <v>0.63701431373784922</v>
      </c>
    </row>
    <row r="7693" spans="4:6" x14ac:dyDescent="0.25">
      <c r="D7693" s="5">
        <f t="shared" si="122"/>
        <v>450645945</v>
      </c>
      <c r="E7693" s="6">
        <v>0.20984837106414919</v>
      </c>
      <c r="F7693" s="7">
        <v>-0.80694748034072827</v>
      </c>
    </row>
    <row r="7694" spans="4:6" x14ac:dyDescent="0.25">
      <c r="D7694" s="5">
        <f t="shared" si="122"/>
        <v>1268550632</v>
      </c>
      <c r="E7694" s="6">
        <v>0.59071492086231236</v>
      </c>
      <c r="F7694" s="7">
        <v>0.22938440215011471</v>
      </c>
    </row>
    <row r="7695" spans="4:6" x14ac:dyDescent="0.25">
      <c r="D7695" s="5">
        <f t="shared" si="122"/>
        <v>858846714</v>
      </c>
      <c r="E7695" s="6">
        <v>0.39993166681372716</v>
      </c>
      <c r="F7695" s="7">
        <v>-0.25352397912473623</v>
      </c>
    </row>
    <row r="7696" spans="4:6" x14ac:dyDescent="0.25">
      <c r="D7696" s="5">
        <f t="shared" si="122"/>
        <v>217926159</v>
      </c>
      <c r="E7696" s="6">
        <v>0.10147977583248147</v>
      </c>
      <c r="F7696" s="7">
        <v>-1.2731648473464148</v>
      </c>
    </row>
    <row r="7697" spans="4:6" x14ac:dyDescent="0.25">
      <c r="D7697" s="5">
        <f t="shared" si="122"/>
        <v>1138718083</v>
      </c>
      <c r="E7697" s="6">
        <v>0.53025692890422138</v>
      </c>
      <c r="F7697" s="7">
        <v>7.5915730065412315E-2</v>
      </c>
    </row>
    <row r="7698" spans="4:6" x14ac:dyDescent="0.25">
      <c r="D7698" s="5">
        <f t="shared" si="122"/>
        <v>69155881</v>
      </c>
      <c r="E7698" s="6">
        <v>3.2203216601352412E-2</v>
      </c>
      <c r="F7698" s="7">
        <v>-1.8493559393965033</v>
      </c>
    </row>
    <row r="7699" spans="4:6" x14ac:dyDescent="0.25">
      <c r="D7699" s="5">
        <f t="shared" si="122"/>
        <v>1033944313</v>
      </c>
      <c r="E7699" s="6">
        <v>0.48146784024449796</v>
      </c>
      <c r="F7699" s="7">
        <v>-4.6469955193274549E-2</v>
      </c>
    </row>
    <row r="7700" spans="4:6" x14ac:dyDescent="0.25">
      <c r="D7700" s="5">
        <f t="shared" si="122"/>
        <v>2005976543</v>
      </c>
      <c r="E7700" s="6">
        <v>0.93410562019246224</v>
      </c>
      <c r="F7700" s="7">
        <v>1.5070854350720122</v>
      </c>
    </row>
    <row r="7701" spans="4:6" x14ac:dyDescent="0.25">
      <c r="D7701" s="5">
        <f t="shared" si="122"/>
        <v>456063923</v>
      </c>
      <c r="E7701" s="6">
        <v>0.21237131367658388</v>
      </c>
      <c r="F7701" s="7">
        <v>-0.79822035475555586</v>
      </c>
    </row>
    <row r="7702" spans="4:6" x14ac:dyDescent="0.25">
      <c r="D7702" s="5">
        <f t="shared" si="122"/>
        <v>806761736</v>
      </c>
      <c r="E7702" s="6">
        <v>0.37567770888626362</v>
      </c>
      <c r="F7702" s="7">
        <v>-0.31685264231560634</v>
      </c>
    </row>
    <row r="7703" spans="4:6" x14ac:dyDescent="0.25">
      <c r="D7703" s="5">
        <f t="shared" si="122"/>
        <v>727303758</v>
      </c>
      <c r="E7703" s="6">
        <v>0.33867720452945421</v>
      </c>
      <c r="F7703" s="7">
        <v>-0.41607597567767335</v>
      </c>
    </row>
    <row r="7704" spans="4:6" x14ac:dyDescent="0.25">
      <c r="D7704" s="5">
        <f t="shared" si="122"/>
        <v>617041262</v>
      </c>
      <c r="E7704" s="6">
        <v>0.28733222865251101</v>
      </c>
      <c r="F7704" s="7">
        <v>-0.56119522566858593</v>
      </c>
    </row>
    <row r="7705" spans="4:6" x14ac:dyDescent="0.25">
      <c r="D7705" s="5">
        <f t="shared" si="122"/>
        <v>1748057759</v>
      </c>
      <c r="E7705" s="6">
        <v>0.81400282710232108</v>
      </c>
      <c r="F7705" s="7">
        <v>0.89274388018883122</v>
      </c>
    </row>
    <row r="7706" spans="4:6" x14ac:dyDescent="0.25">
      <c r="D7706" s="5">
        <f t="shared" si="122"/>
        <v>1568626765</v>
      </c>
      <c r="E7706" s="6">
        <v>0.73044875937555798</v>
      </c>
      <c r="F7706" s="7">
        <v>0.61417077816872934</v>
      </c>
    </row>
    <row r="7707" spans="4:6" x14ac:dyDescent="0.25">
      <c r="D7707" s="5">
        <f t="shared" si="122"/>
        <v>1056663742</v>
      </c>
      <c r="E7707" s="6">
        <v>0.49204739880938769</v>
      </c>
      <c r="F7707" s="7">
        <v>-1.9935535404464119E-2</v>
      </c>
    </row>
    <row r="7708" spans="4:6" x14ac:dyDescent="0.25">
      <c r="D7708" s="5">
        <f t="shared" si="122"/>
        <v>1331390185</v>
      </c>
      <c r="E7708" s="6">
        <v>0.61997686803338758</v>
      </c>
      <c r="F7708" s="7">
        <v>0.30542003585615268</v>
      </c>
    </row>
    <row r="7709" spans="4:6" x14ac:dyDescent="0.25">
      <c r="D7709" s="5">
        <f t="shared" si="122"/>
        <v>1940000013</v>
      </c>
      <c r="E7709" s="6">
        <v>0.90338290427195178</v>
      </c>
      <c r="F7709" s="7">
        <v>1.3010708880364754</v>
      </c>
    </row>
    <row r="7710" spans="4:6" x14ac:dyDescent="0.25">
      <c r="D7710" s="5">
        <f t="shared" si="122"/>
        <v>421232794</v>
      </c>
      <c r="E7710" s="6">
        <v>0.19615180529295634</v>
      </c>
      <c r="F7710" s="7">
        <v>-0.85544722230267067</v>
      </c>
    </row>
    <row r="7711" spans="4:6" x14ac:dyDescent="0.25">
      <c r="D7711" s="5">
        <f t="shared" si="122"/>
        <v>953029378</v>
      </c>
      <c r="E7711" s="6">
        <v>0.44378888741488465</v>
      </c>
      <c r="F7711" s="7">
        <v>-0.14136984546718934</v>
      </c>
    </row>
    <row r="7712" spans="4:6" x14ac:dyDescent="0.25">
      <c r="D7712" s="5">
        <f t="shared" si="122"/>
        <v>286419404</v>
      </c>
      <c r="E7712" s="6">
        <v>0.13337442850077005</v>
      </c>
      <c r="F7712" s="7">
        <v>-1.110580739520054</v>
      </c>
    </row>
    <row r="7713" spans="4:6" x14ac:dyDescent="0.25">
      <c r="D7713" s="5">
        <f t="shared" si="122"/>
        <v>251331098</v>
      </c>
      <c r="E7713" s="6">
        <v>0.11703516274414506</v>
      </c>
      <c r="F7713" s="7">
        <v>-1.1899391092147449</v>
      </c>
    </row>
    <row r="7714" spans="4:6" x14ac:dyDescent="0.25">
      <c r="D7714" s="5">
        <f t="shared" si="122"/>
        <v>868309655</v>
      </c>
      <c r="E7714" s="6">
        <v>0.40433819210560823</v>
      </c>
      <c r="F7714" s="7">
        <v>-0.24213393483517054</v>
      </c>
    </row>
    <row r="7715" spans="4:6" x14ac:dyDescent="0.25">
      <c r="D7715" s="5">
        <f t="shared" si="122"/>
        <v>1737018006</v>
      </c>
      <c r="E7715" s="6">
        <v>0.80886204150399388</v>
      </c>
      <c r="F7715" s="7">
        <v>0.87371052631974355</v>
      </c>
    </row>
    <row r="7716" spans="4:6" x14ac:dyDescent="0.25">
      <c r="D7716" s="5">
        <f t="shared" si="122"/>
        <v>1244654158</v>
      </c>
      <c r="E7716" s="6">
        <v>0.57958725800699296</v>
      </c>
      <c r="F7716" s="7">
        <v>0.20083769892833153</v>
      </c>
    </row>
    <row r="7717" spans="4:6" x14ac:dyDescent="0.25">
      <c r="D7717" s="5">
        <f t="shared" si="122"/>
        <v>550868699</v>
      </c>
      <c r="E7717" s="6">
        <v>0.25651822775278077</v>
      </c>
      <c r="F7717" s="7">
        <v>-0.65411696011393505</v>
      </c>
    </row>
    <row r="7718" spans="4:6" x14ac:dyDescent="0.25">
      <c r="D7718" s="5">
        <f t="shared" si="122"/>
        <v>840452275</v>
      </c>
      <c r="E7718" s="6">
        <v>0.39136608866170614</v>
      </c>
      <c r="F7718" s="7">
        <v>-0.27576030060668039</v>
      </c>
    </row>
    <row r="7719" spans="4:6" x14ac:dyDescent="0.25">
      <c r="D7719" s="5">
        <f t="shared" si="122"/>
        <v>1358191048</v>
      </c>
      <c r="E7719" s="6">
        <v>0.63245699241054898</v>
      </c>
      <c r="F7719" s="7">
        <v>0.33836782818794586</v>
      </c>
    </row>
    <row r="7720" spans="4:6" x14ac:dyDescent="0.25">
      <c r="D7720" s="5">
        <f t="shared" si="122"/>
        <v>711818745</v>
      </c>
      <c r="E7720" s="6">
        <v>0.33146643343518156</v>
      </c>
      <c r="F7720" s="7">
        <v>-0.43586749931102209</v>
      </c>
    </row>
    <row r="7721" spans="4:6" x14ac:dyDescent="0.25">
      <c r="D7721" s="5">
        <f t="shared" si="122"/>
        <v>464287895</v>
      </c>
      <c r="E7721" s="6">
        <v>0.21620089906845325</v>
      </c>
      <c r="F7721" s="7">
        <v>-0.78508830159709064</v>
      </c>
    </row>
    <row r="7722" spans="4:6" x14ac:dyDescent="0.25">
      <c r="D7722" s="5">
        <f t="shared" si="122"/>
        <v>501639453</v>
      </c>
      <c r="E7722" s="6">
        <v>0.23359407366588159</v>
      </c>
      <c r="F7722" s="7">
        <v>-0.7270617201188061</v>
      </c>
    </row>
    <row r="7723" spans="4:6" x14ac:dyDescent="0.25">
      <c r="D7723" s="5">
        <f t="shared" si="122"/>
        <v>1759915838</v>
      </c>
      <c r="E7723" s="6">
        <v>0.8195246754396005</v>
      </c>
      <c r="F7723" s="7">
        <v>0.913555136828756</v>
      </c>
    </row>
    <row r="7724" spans="4:6" x14ac:dyDescent="0.25">
      <c r="D7724" s="5">
        <f t="shared" si="122"/>
        <v>591824425</v>
      </c>
      <c r="E7724" s="6">
        <v>0.2755897238623255</v>
      </c>
      <c r="F7724" s="7">
        <v>-0.59599368156865173</v>
      </c>
    </row>
    <row r="7725" spans="4:6" x14ac:dyDescent="0.25">
      <c r="D7725" s="5">
        <f t="shared" si="122"/>
        <v>2129346781</v>
      </c>
      <c r="E7725" s="6">
        <v>0.99155436408850772</v>
      </c>
      <c r="F7725" s="7">
        <v>2.3890659087482877</v>
      </c>
    </row>
    <row r="7726" spans="4:6" x14ac:dyDescent="0.25">
      <c r="D7726" s="5">
        <f t="shared" si="122"/>
        <v>688669290</v>
      </c>
      <c r="E7726" s="6">
        <v>0.32068662840936951</v>
      </c>
      <c r="F7726" s="7">
        <v>-0.46577961649696858</v>
      </c>
    </row>
    <row r="7727" spans="4:6" x14ac:dyDescent="0.25">
      <c r="D7727" s="5">
        <f t="shared" si="122"/>
        <v>1855925677</v>
      </c>
      <c r="E7727" s="6">
        <v>0.86423274070418699</v>
      </c>
      <c r="F7727" s="7">
        <v>1.0995355910229387</v>
      </c>
    </row>
    <row r="7728" spans="4:6" x14ac:dyDescent="0.25">
      <c r="D7728" s="5">
        <f t="shared" si="122"/>
        <v>813052568</v>
      </c>
      <c r="E7728" s="6">
        <v>0.37860710581634854</v>
      </c>
      <c r="F7728" s="7">
        <v>-0.309141079539687</v>
      </c>
    </row>
    <row r="7729" spans="4:6" x14ac:dyDescent="0.25">
      <c r="D7729" s="5">
        <f t="shared" si="122"/>
        <v>1596861003</v>
      </c>
      <c r="E7729" s="6">
        <v>0.74359635100103572</v>
      </c>
      <c r="F7729" s="7">
        <v>0.65447271849566102</v>
      </c>
    </row>
    <row r="7730" spans="4:6" x14ac:dyDescent="0.25">
      <c r="D7730" s="5">
        <f t="shared" si="122"/>
        <v>299450395</v>
      </c>
      <c r="E7730" s="6">
        <v>0.1394424565503769</v>
      </c>
      <c r="F7730" s="7">
        <v>-1.0828276885924086</v>
      </c>
    </row>
    <row r="7731" spans="4:6" x14ac:dyDescent="0.25">
      <c r="D7731" s="5">
        <f t="shared" si="122"/>
        <v>57589088</v>
      </c>
      <c r="E7731" s="6">
        <v>2.6817008877933965E-2</v>
      </c>
      <c r="F7731" s="7">
        <v>-1.9297806845318415</v>
      </c>
    </row>
    <row r="7732" spans="4:6" x14ac:dyDescent="0.25">
      <c r="D7732" s="5">
        <f t="shared" si="122"/>
        <v>1039027630</v>
      </c>
      <c r="E7732" s="6">
        <v>0.48383494418471579</v>
      </c>
      <c r="F7732" s="7">
        <v>-4.0530880266156498E-2</v>
      </c>
    </row>
    <row r="7733" spans="4:6" x14ac:dyDescent="0.25">
      <c r="D7733" s="5">
        <f t="shared" si="122"/>
        <v>422152045</v>
      </c>
      <c r="E7733" s="6">
        <v>0.19657986489737395</v>
      </c>
      <c r="F7733" s="7">
        <v>-0.8539012087182607</v>
      </c>
    </row>
    <row r="7734" spans="4:6" x14ac:dyDescent="0.25">
      <c r="D7734" s="5">
        <f t="shared" si="122"/>
        <v>229037812</v>
      </c>
      <c r="E7734" s="6">
        <v>0.10665404247739729</v>
      </c>
      <c r="F7734" s="7">
        <v>-1.2445204302496184</v>
      </c>
    </row>
    <row r="7735" spans="4:6" x14ac:dyDescent="0.25">
      <c r="D7735" s="5">
        <f t="shared" si="122"/>
        <v>638408296</v>
      </c>
      <c r="E7735" s="6">
        <v>0.29728202922016572</v>
      </c>
      <c r="F7735" s="7">
        <v>-0.53223382508199057</v>
      </c>
    </row>
    <row r="7736" spans="4:6" x14ac:dyDescent="0.25">
      <c r="D7736" s="5">
        <f t="shared" si="122"/>
        <v>216521766</v>
      </c>
      <c r="E7736" s="6">
        <v>0.10082580437960643</v>
      </c>
      <c r="F7736" s="7">
        <v>-1.2768601965769246</v>
      </c>
    </row>
    <row r="7737" spans="4:6" x14ac:dyDescent="0.25">
      <c r="D7737" s="5">
        <f t="shared" si="122"/>
        <v>2066740284</v>
      </c>
      <c r="E7737" s="6">
        <v>0.96240094207450833</v>
      </c>
      <c r="F7737" s="7">
        <v>1.779254079151904</v>
      </c>
    </row>
    <row r="7738" spans="4:6" x14ac:dyDescent="0.25">
      <c r="D7738" s="5">
        <f t="shared" si="122"/>
        <v>119943932</v>
      </c>
      <c r="E7738" s="6">
        <v>5.5853245831889331E-2</v>
      </c>
      <c r="F7738" s="7">
        <v>-1.5905695061861407</v>
      </c>
    </row>
    <row r="7739" spans="4:6" x14ac:dyDescent="0.25">
      <c r="D7739" s="5">
        <f t="shared" si="122"/>
        <v>197629260</v>
      </c>
      <c r="E7739" s="6">
        <v>9.2028295706983926E-2</v>
      </c>
      <c r="F7739" s="7">
        <v>-1.3283679214625115</v>
      </c>
    </row>
    <row r="7740" spans="4:6" x14ac:dyDescent="0.25">
      <c r="D7740" s="5">
        <f t="shared" si="122"/>
        <v>639649486</v>
      </c>
      <c r="E7740" s="6">
        <v>0.29786000335389751</v>
      </c>
      <c r="F7740" s="7">
        <v>-0.53056535812201899</v>
      </c>
    </row>
    <row r="7741" spans="4:6" x14ac:dyDescent="0.25">
      <c r="D7741" s="5">
        <f t="shared" si="122"/>
        <v>462140</v>
      </c>
      <c r="E7741" s="6">
        <v>2.152007075168199E-4</v>
      </c>
      <c r="F7741" s="7">
        <v>-3.5207048403068106</v>
      </c>
    </row>
    <row r="7742" spans="4:6" x14ac:dyDescent="0.25">
      <c r="D7742" s="5">
        <f t="shared" si="122"/>
        <v>833123470</v>
      </c>
      <c r="E7742" s="6">
        <v>0.38795334788780039</v>
      </c>
      <c r="F7742" s="7">
        <v>-0.28465731514135961</v>
      </c>
    </row>
    <row r="7743" spans="4:6" x14ac:dyDescent="0.25">
      <c r="D7743" s="5">
        <f t="shared" si="122"/>
        <v>1924246648</v>
      </c>
      <c r="E7743" s="6">
        <v>0.89604717203979112</v>
      </c>
      <c r="F7743" s="7">
        <v>1.2593452494444792</v>
      </c>
    </row>
    <row r="7744" spans="4:6" x14ac:dyDescent="0.25">
      <c r="D7744" s="5">
        <f t="shared" si="122"/>
        <v>199761917</v>
      </c>
      <c r="E7744" s="6">
        <v>9.3021391511914686E-2</v>
      </c>
      <c r="F7744" s="7">
        <v>-1.3223765816328623</v>
      </c>
    </row>
    <row r="7745" spans="4:6" x14ac:dyDescent="0.25">
      <c r="D7745" s="5">
        <f t="shared" si="122"/>
        <v>505920477</v>
      </c>
      <c r="E7745" s="6">
        <v>0.23558758081457351</v>
      </c>
      <c r="F7745" s="7">
        <v>-0.72056830289524154</v>
      </c>
    </row>
    <row r="7746" spans="4:6" x14ac:dyDescent="0.25">
      <c r="D7746" s="5">
        <f t="shared" si="122"/>
        <v>103311583</v>
      </c>
      <c r="E7746" s="6">
        <v>4.8108204778384608E-2</v>
      </c>
      <c r="F7746" s="7">
        <v>-1.6634799074334325</v>
      </c>
    </row>
    <row r="7747" spans="4:6" x14ac:dyDescent="0.25">
      <c r="D7747" s="5">
        <f t="shared" ref="D7747:D7810" si="123">MOD(D7746*$B$4,$B$5)</f>
        <v>496394659</v>
      </c>
      <c r="E7747" s="6">
        <v>0.23115177613790314</v>
      </c>
      <c r="F7747" s="7">
        <v>-0.7350590171318504</v>
      </c>
    </row>
    <row r="7748" spans="4:6" x14ac:dyDescent="0.25">
      <c r="D7748" s="5">
        <f t="shared" si="123"/>
        <v>1991535010</v>
      </c>
      <c r="E7748" s="6">
        <v>0.92738075733872205</v>
      </c>
      <c r="F7748" s="7">
        <v>1.4565577939728855</v>
      </c>
    </row>
    <row r="7749" spans="4:6" x14ac:dyDescent="0.25">
      <c r="D7749" s="5">
        <f t="shared" si="123"/>
        <v>1281009755</v>
      </c>
      <c r="E7749" s="6">
        <v>0.59651665212262106</v>
      </c>
      <c r="F7749" s="7">
        <v>0.24434104699674122</v>
      </c>
    </row>
    <row r="7750" spans="4:6" x14ac:dyDescent="0.25">
      <c r="D7750" s="5">
        <f t="shared" si="123"/>
        <v>977751887</v>
      </c>
      <c r="E7750" s="6">
        <v>0.45530120279202352</v>
      </c>
      <c r="F7750" s="7">
        <v>-0.1122787307170702</v>
      </c>
    </row>
    <row r="7751" spans="4:6" x14ac:dyDescent="0.25">
      <c r="D7751" s="5">
        <f t="shared" si="123"/>
        <v>1813227258</v>
      </c>
      <c r="E7751" s="6">
        <v>0.84434973992812423</v>
      </c>
      <c r="F7751" s="7">
        <v>1.0124969167795459</v>
      </c>
    </row>
    <row r="7752" spans="4:6" x14ac:dyDescent="0.25">
      <c r="D7752" s="5">
        <f t="shared" si="123"/>
        <v>1301970139</v>
      </c>
      <c r="E7752" s="6">
        <v>0.60627709152761577</v>
      </c>
      <c r="F7752" s="7">
        <v>0.26962883187341657</v>
      </c>
    </row>
    <row r="7753" spans="4:6" x14ac:dyDescent="0.25">
      <c r="D7753" s="5">
        <f t="shared" si="123"/>
        <v>1291650214</v>
      </c>
      <c r="E7753" s="6">
        <v>0.60147150196272092</v>
      </c>
      <c r="F7753" s="7">
        <v>0.25715775254148276</v>
      </c>
    </row>
    <row r="7754" spans="4:6" x14ac:dyDescent="0.25">
      <c r="D7754" s="5">
        <f t="shared" si="123"/>
        <v>1354756643</v>
      </c>
      <c r="E7754" s="6">
        <v>0.63085772295562337</v>
      </c>
      <c r="F7754" s="7">
        <v>0.33412590346693227</v>
      </c>
    </row>
    <row r="7755" spans="4:6" x14ac:dyDescent="0.25">
      <c r="D7755" s="5">
        <f t="shared" si="123"/>
        <v>285895809</v>
      </c>
      <c r="E7755" s="6">
        <v>0.13313061057881509</v>
      </c>
      <c r="F7755" s="7">
        <v>-1.1117138076342641</v>
      </c>
    </row>
    <row r="7756" spans="4:6" x14ac:dyDescent="0.25">
      <c r="D7756" s="5">
        <f t="shared" si="123"/>
        <v>746680617</v>
      </c>
      <c r="E7756" s="6">
        <v>0.3477002576437781</v>
      </c>
      <c r="F7756" s="7">
        <v>-0.39153676963510048</v>
      </c>
    </row>
    <row r="7757" spans="4:6" x14ac:dyDescent="0.25">
      <c r="D7757" s="5">
        <f t="shared" si="123"/>
        <v>1802015606</v>
      </c>
      <c r="E7757" s="6">
        <v>0.83912890762009551</v>
      </c>
      <c r="F7757" s="7">
        <v>0.99088408435098196</v>
      </c>
    </row>
    <row r="7758" spans="4:6" x14ac:dyDescent="0.25">
      <c r="D7758" s="5">
        <f t="shared" si="123"/>
        <v>1270195491</v>
      </c>
      <c r="E7758" s="6">
        <v>0.5914808680224054</v>
      </c>
      <c r="F7758" s="7">
        <v>0.23135597535513491</v>
      </c>
    </row>
    <row r="7759" spans="4:6" x14ac:dyDescent="0.25">
      <c r="D7759" s="5">
        <f t="shared" si="123"/>
        <v>800940564</v>
      </c>
      <c r="E7759" s="6">
        <v>0.37296701443657931</v>
      </c>
      <c r="F7759" s="7">
        <v>-0.32400529050185334</v>
      </c>
    </row>
    <row r="7760" spans="4:6" x14ac:dyDescent="0.25">
      <c r="D7760" s="5">
        <f t="shared" si="123"/>
        <v>1053867903</v>
      </c>
      <c r="E7760" s="6">
        <v>0.49074548482033004</v>
      </c>
      <c r="F7760" s="7">
        <v>-2.3199710366077805E-2</v>
      </c>
    </row>
    <row r="7761" spans="4:6" x14ac:dyDescent="0.25">
      <c r="D7761" s="5">
        <f t="shared" si="123"/>
        <v>1664915577</v>
      </c>
      <c r="E7761" s="6">
        <v>0.77528673156656946</v>
      </c>
      <c r="F7761" s="7">
        <v>0.75637142259927059</v>
      </c>
    </row>
    <row r="7762" spans="4:6" x14ac:dyDescent="0.25">
      <c r="D7762" s="5">
        <f t="shared" si="123"/>
        <v>1859295686</v>
      </c>
      <c r="E7762" s="6">
        <v>0.86580202343482715</v>
      </c>
      <c r="F7762" s="7">
        <v>1.106764054420289</v>
      </c>
    </row>
    <row r="7763" spans="4:6" x14ac:dyDescent="0.25">
      <c r="D7763" s="5">
        <f t="shared" si="123"/>
        <v>277999835</v>
      </c>
      <c r="E7763" s="6">
        <v>0.12945376115800231</v>
      </c>
      <c r="F7763" s="7">
        <v>-1.1289770331289348</v>
      </c>
    </row>
    <row r="7764" spans="4:6" x14ac:dyDescent="0.25">
      <c r="D7764" s="5">
        <f t="shared" si="123"/>
        <v>1852208829</v>
      </c>
      <c r="E7764" s="6">
        <v>0.86250194847816786</v>
      </c>
      <c r="F7764" s="7">
        <v>1.0916292297625294</v>
      </c>
    </row>
    <row r="7765" spans="4:6" x14ac:dyDescent="0.25">
      <c r="D7765" s="5">
        <f t="shared" si="123"/>
        <v>1785709108</v>
      </c>
      <c r="E7765" s="6">
        <v>0.83153560276286265</v>
      </c>
      <c r="F7765" s="7">
        <v>0.96025121905229593</v>
      </c>
    </row>
    <row r="7766" spans="4:6" x14ac:dyDescent="0.25">
      <c r="D7766" s="5">
        <f t="shared" si="123"/>
        <v>118245335</v>
      </c>
      <c r="E7766" s="6">
        <v>5.5062274965515613E-2</v>
      </c>
      <c r="F7766" s="7">
        <v>-1.5976335738751646</v>
      </c>
    </row>
    <row r="7767" spans="4:6" x14ac:dyDescent="0.25">
      <c r="D7767" s="5">
        <f t="shared" si="123"/>
        <v>1956515706</v>
      </c>
      <c r="E7767" s="6">
        <v>0.91107362314227369</v>
      </c>
      <c r="F7767" s="7">
        <v>1.3473959206849384</v>
      </c>
    </row>
    <row r="7768" spans="4:6" x14ac:dyDescent="0.25">
      <c r="D7768" s="5">
        <f t="shared" si="123"/>
        <v>933816560</v>
      </c>
      <c r="E7768" s="6">
        <v>0.43484222184386312</v>
      </c>
      <c r="F7768" s="7">
        <v>-0.16405932264007486</v>
      </c>
    </row>
    <row r="7769" spans="4:6" x14ac:dyDescent="0.25">
      <c r="D7769" s="5">
        <f t="shared" si="123"/>
        <v>577417230</v>
      </c>
      <c r="E7769" s="6">
        <v>0.26888085088588376</v>
      </c>
      <c r="F7769" s="7">
        <v>-0.61620125269067194</v>
      </c>
    </row>
    <row r="7770" spans="4:6" x14ac:dyDescent="0.25">
      <c r="D7770" s="5">
        <f t="shared" si="123"/>
        <v>316854917</v>
      </c>
      <c r="E7770" s="6">
        <v>0.14754706867742079</v>
      </c>
      <c r="F7770" s="7">
        <v>-1.0470117968765928</v>
      </c>
    </row>
    <row r="7771" spans="4:6" x14ac:dyDescent="0.25">
      <c r="D7771" s="5">
        <f t="shared" si="123"/>
        <v>525164573</v>
      </c>
      <c r="E7771" s="6">
        <v>0.24454881133935302</v>
      </c>
      <c r="F7771" s="7">
        <v>-0.69174477570699522</v>
      </c>
    </row>
    <row r="7772" spans="4:6" x14ac:dyDescent="0.25">
      <c r="D7772" s="5">
        <f t="shared" si="123"/>
        <v>1322134095</v>
      </c>
      <c r="E7772" s="6">
        <v>0.61566666524453706</v>
      </c>
      <c r="F7772" s="7">
        <v>0.29411939687337557</v>
      </c>
    </row>
    <row r="7773" spans="4:6" x14ac:dyDescent="0.25">
      <c r="D7773" s="5">
        <f t="shared" si="123"/>
        <v>1815878199</v>
      </c>
      <c r="E7773" s="6">
        <v>0.84558418052791073</v>
      </c>
      <c r="F7773" s="7">
        <v>1.0176766679008533</v>
      </c>
    </row>
    <row r="7774" spans="4:6" x14ac:dyDescent="0.25">
      <c r="D7774" s="5">
        <f t="shared" si="123"/>
        <v>416524330</v>
      </c>
      <c r="E7774" s="6">
        <v>0.19395925588343224</v>
      </c>
      <c r="F7774" s="7">
        <v>-0.86339830370806991</v>
      </c>
    </row>
    <row r="7775" spans="4:6" x14ac:dyDescent="0.25">
      <c r="D7775" s="5">
        <f t="shared" si="123"/>
        <v>1304030216</v>
      </c>
      <c r="E7775" s="6">
        <v>0.60723638963628224</v>
      </c>
      <c r="F7775" s="7">
        <v>0.2721232919289211</v>
      </c>
    </row>
    <row r="7776" spans="4:6" x14ac:dyDescent="0.25">
      <c r="D7776" s="5">
        <f t="shared" si="123"/>
        <v>1949379319</v>
      </c>
      <c r="E7776" s="6">
        <v>0.90775048398203262</v>
      </c>
      <c r="F7776" s="7">
        <v>1.3270291745966034</v>
      </c>
    </row>
    <row r="7777" spans="4:6" x14ac:dyDescent="0.25">
      <c r="D7777" s="5">
        <f t="shared" si="123"/>
        <v>50663203</v>
      </c>
      <c r="E7777" s="6">
        <v>2.3591892350084978E-2</v>
      </c>
      <c r="F7777" s="7">
        <v>-1.984646772027777</v>
      </c>
    </row>
    <row r="7778" spans="4:6" x14ac:dyDescent="0.25">
      <c r="D7778" s="5">
        <f t="shared" si="123"/>
        <v>1727081727</v>
      </c>
      <c r="E7778" s="6">
        <v>0.8042351010294958</v>
      </c>
      <c r="F7778" s="7">
        <v>0.85684636479703125</v>
      </c>
    </row>
    <row r="7779" spans="4:6" x14ac:dyDescent="0.25">
      <c r="D7779" s="5">
        <f t="shared" si="123"/>
        <v>499383830</v>
      </c>
      <c r="E7779" s="6">
        <v>0.23254371735504242</v>
      </c>
      <c r="F7779" s="7">
        <v>-0.73049538202237008</v>
      </c>
    </row>
    <row r="7780" spans="4:6" x14ac:dyDescent="0.25">
      <c r="D7780" s="5">
        <f t="shared" si="123"/>
        <v>252920355</v>
      </c>
      <c r="E7780" s="6">
        <v>0.11777521820531713</v>
      </c>
      <c r="F7780" s="7">
        <v>-1.1861819915728575</v>
      </c>
    </row>
    <row r="7781" spans="4:6" x14ac:dyDescent="0.25">
      <c r="D7781" s="5">
        <f t="shared" si="123"/>
        <v>273923010</v>
      </c>
      <c r="E7781" s="6">
        <v>0.1275553415786059</v>
      </c>
      <c r="F7781" s="7">
        <v>-1.1380234677047145</v>
      </c>
    </row>
    <row r="7782" spans="4:6" x14ac:dyDescent="0.25">
      <c r="D7782" s="5">
        <f t="shared" si="123"/>
        <v>480801131</v>
      </c>
      <c r="E7782" s="6">
        <v>0.22389047380899124</v>
      </c>
      <c r="F7782" s="7">
        <v>-0.75911971338406214</v>
      </c>
    </row>
    <row r="7783" spans="4:6" x14ac:dyDescent="0.25">
      <c r="D7783" s="5">
        <f t="shared" si="123"/>
        <v>895621372</v>
      </c>
      <c r="E7783" s="6">
        <v>0.41705620141425748</v>
      </c>
      <c r="F7783" s="7">
        <v>-0.20943022105417508</v>
      </c>
    </row>
    <row r="7784" spans="4:6" x14ac:dyDescent="0.25">
      <c r="D7784" s="5">
        <f t="shared" si="123"/>
        <v>1545950055</v>
      </c>
      <c r="E7784" s="6">
        <v>0.71988909339521923</v>
      </c>
      <c r="F7784" s="7">
        <v>0.58251207094051183</v>
      </c>
    </row>
    <row r="7785" spans="4:6" x14ac:dyDescent="0.25">
      <c r="D7785" s="5">
        <f t="shared" si="123"/>
        <v>1645855302</v>
      </c>
      <c r="E7785" s="6">
        <v>0.76641109936536389</v>
      </c>
      <c r="F7785" s="7">
        <v>0.72707860996926188</v>
      </c>
    </row>
    <row r="7786" spans="4:6" x14ac:dyDescent="0.25">
      <c r="D7786" s="5">
        <f t="shared" si="123"/>
        <v>923762077</v>
      </c>
      <c r="E7786" s="6">
        <v>0.43016023834250888</v>
      </c>
      <c r="F7786" s="7">
        <v>-0.17596622529018768</v>
      </c>
    </row>
    <row r="7787" spans="4:6" x14ac:dyDescent="0.25">
      <c r="D7787" s="5">
        <f t="shared" si="123"/>
        <v>568772559</v>
      </c>
      <c r="E7787" s="6">
        <v>0.26485536225592288</v>
      </c>
      <c r="F7787" s="7">
        <v>-0.62844765896283017</v>
      </c>
    </row>
    <row r="7788" spans="4:6" x14ac:dyDescent="0.25">
      <c r="D7788" s="5">
        <f t="shared" si="123"/>
        <v>1789252241</v>
      </c>
      <c r="E7788" s="6">
        <v>0.83318550263828184</v>
      </c>
      <c r="F7788" s="7">
        <v>0.96683005978069037</v>
      </c>
    </row>
    <row r="7789" spans="4:6" x14ac:dyDescent="0.25">
      <c r="D7789" s="5">
        <f t="shared" si="123"/>
        <v>1497610265</v>
      </c>
      <c r="E7789" s="6">
        <v>0.69737912453466944</v>
      </c>
      <c r="F7789" s="7">
        <v>0.5168773913923369</v>
      </c>
    </row>
    <row r="7790" spans="4:6" x14ac:dyDescent="0.25">
      <c r="D7790" s="5">
        <f t="shared" si="123"/>
        <v>403092854</v>
      </c>
      <c r="E7790" s="6">
        <v>0.18770473747300426</v>
      </c>
      <c r="F7790" s="7">
        <v>-0.88638615920554098</v>
      </c>
    </row>
    <row r="7791" spans="4:6" x14ac:dyDescent="0.25">
      <c r="D7791" s="5">
        <f t="shared" si="123"/>
        <v>1493313614</v>
      </c>
      <c r="E7791" s="6">
        <v>0.69537834049703395</v>
      </c>
      <c r="F7791" s="7">
        <v>0.51115386742606728</v>
      </c>
    </row>
    <row r="7792" spans="4:6" x14ac:dyDescent="0.25">
      <c r="D7792" s="5">
        <f t="shared" si="123"/>
        <v>1305366192</v>
      </c>
      <c r="E7792" s="6">
        <v>0.60785850194083391</v>
      </c>
      <c r="F7792" s="7">
        <v>0.27374187332303085</v>
      </c>
    </row>
    <row r="7793" spans="4:6" x14ac:dyDescent="0.25">
      <c r="D7793" s="5">
        <f t="shared" si="123"/>
        <v>2013767405</v>
      </c>
      <c r="E7793" s="6">
        <v>0.93773352302399793</v>
      </c>
      <c r="F7793" s="7">
        <v>1.5360221255088169</v>
      </c>
    </row>
    <row r="7794" spans="4:6" x14ac:dyDescent="0.25">
      <c r="D7794" s="5">
        <f t="shared" si="123"/>
        <v>719125300</v>
      </c>
      <c r="E7794" s="6">
        <v>0.33486881324543505</v>
      </c>
      <c r="F7794" s="7">
        <v>-0.42650812818502282</v>
      </c>
    </row>
    <row r="7795" spans="4:6" x14ac:dyDescent="0.25">
      <c r="D7795" s="5">
        <f t="shared" si="123"/>
        <v>971686192</v>
      </c>
      <c r="E7795" s="6">
        <v>0.45247664344727678</v>
      </c>
      <c r="F7795" s="7">
        <v>-0.1194065315449232</v>
      </c>
    </row>
    <row r="7796" spans="4:6" x14ac:dyDescent="0.25">
      <c r="D7796" s="5">
        <f t="shared" si="123"/>
        <v>1073839905</v>
      </c>
      <c r="E7796" s="6">
        <v>0.50004567299042424</v>
      </c>
      <c r="F7796" s="7">
        <v>1.1448520943443931E-4</v>
      </c>
    </row>
    <row r="7797" spans="4:6" x14ac:dyDescent="0.25">
      <c r="D7797" s="5">
        <f t="shared" si="123"/>
        <v>1513266616</v>
      </c>
      <c r="E7797" s="6">
        <v>0.70466968110266115</v>
      </c>
      <c r="F7797" s="7">
        <v>0.53787892682151728</v>
      </c>
    </row>
    <row r="7798" spans="4:6" x14ac:dyDescent="0.25">
      <c r="D7798" s="5">
        <f t="shared" si="123"/>
        <v>236568231</v>
      </c>
      <c r="E7798" s="6">
        <v>0.11016066708616974</v>
      </c>
      <c r="F7798" s="7">
        <v>-1.2256741168453462</v>
      </c>
    </row>
    <row r="7799" spans="4:6" x14ac:dyDescent="0.25">
      <c r="D7799" s="5">
        <f t="shared" si="123"/>
        <v>1214527502</v>
      </c>
      <c r="E7799" s="6">
        <v>0.5655584405786902</v>
      </c>
      <c r="F7799" s="7">
        <v>0.16507732669028627</v>
      </c>
    </row>
    <row r="7800" spans="4:6" x14ac:dyDescent="0.25">
      <c r="D7800" s="5">
        <f t="shared" si="123"/>
        <v>153485942</v>
      </c>
      <c r="E7800" s="6">
        <v>7.1472461401924925E-2</v>
      </c>
      <c r="F7800" s="7">
        <v>-1.4649120205196609</v>
      </c>
    </row>
    <row r="7801" spans="4:6" x14ac:dyDescent="0.25">
      <c r="D7801" s="5">
        <f t="shared" si="123"/>
        <v>101324132</v>
      </c>
      <c r="E7801" s="6">
        <v>4.7182725786401633E-2</v>
      </c>
      <c r="F7801" s="7">
        <v>-1.6728062120405605</v>
      </c>
    </row>
    <row r="7802" spans="4:6" x14ac:dyDescent="0.25">
      <c r="D7802" s="5">
        <f t="shared" si="123"/>
        <v>1196911553</v>
      </c>
      <c r="E7802" s="6">
        <v>0.55735537508256305</v>
      </c>
      <c r="F7802" s="7">
        <v>0.1442674888621516</v>
      </c>
    </row>
    <row r="7803" spans="4:6" x14ac:dyDescent="0.25">
      <c r="D7803" s="5">
        <f t="shared" si="123"/>
        <v>217535975</v>
      </c>
      <c r="E7803" s="6">
        <v>0.10129808224858537</v>
      </c>
      <c r="F7803" s="7">
        <v>-1.2741897850596262</v>
      </c>
    </row>
    <row r="7804" spans="4:6" x14ac:dyDescent="0.25">
      <c r="D7804" s="5">
        <f t="shared" si="123"/>
        <v>1631499042</v>
      </c>
      <c r="E7804" s="6">
        <v>0.75972594484661327</v>
      </c>
      <c r="F7804" s="7">
        <v>0.70542127133736576</v>
      </c>
    </row>
    <row r="7805" spans="4:6" x14ac:dyDescent="0.25">
      <c r="D7805" s="5">
        <f t="shared" si="123"/>
        <v>1569953598</v>
      </c>
      <c r="E7805" s="6">
        <v>0.73106661413895579</v>
      </c>
      <c r="F7805" s="7">
        <v>0.61604204324277634</v>
      </c>
    </row>
    <row r="7806" spans="4:6" x14ac:dyDescent="0.25">
      <c r="D7806" s="5">
        <f t="shared" si="123"/>
        <v>679710075</v>
      </c>
      <c r="E7806" s="6">
        <v>0.31651466881531726</v>
      </c>
      <c r="F7806" s="7">
        <v>-0.47746738859129073</v>
      </c>
    </row>
    <row r="7807" spans="4:6" x14ac:dyDescent="0.25">
      <c r="D7807" s="5">
        <f t="shared" si="123"/>
        <v>1029871459</v>
      </c>
      <c r="E7807" s="6">
        <v>0.47957126980607517</v>
      </c>
      <c r="F7807" s="7">
        <v>-5.1229632383653356E-2</v>
      </c>
    </row>
    <row r="7808" spans="4:6" x14ac:dyDescent="0.25">
      <c r="D7808" s="5">
        <f t="shared" si="123"/>
        <v>826252986</v>
      </c>
      <c r="E7808" s="6">
        <v>0.38475402946095355</v>
      </c>
      <c r="F7808" s="7">
        <v>-0.29301843738645311</v>
      </c>
    </row>
    <row r="7809" spans="4:6" x14ac:dyDescent="0.25">
      <c r="D7809" s="5">
        <f t="shared" si="123"/>
        <v>991595122</v>
      </c>
      <c r="E7809" s="6">
        <v>0.4617474614286306</v>
      </c>
      <c r="F7809" s="7">
        <v>-9.6032295665593223E-2</v>
      </c>
    </row>
    <row r="7810" spans="4:6" x14ac:dyDescent="0.25">
      <c r="D7810" s="5">
        <f t="shared" si="123"/>
        <v>25126079</v>
      </c>
      <c r="E7810" s="6">
        <v>1.1700242303032654E-2</v>
      </c>
      <c r="F7810" s="7">
        <v>-2.2668320964047997</v>
      </c>
    </row>
    <row r="7811" spans="4:6" x14ac:dyDescent="0.25">
      <c r="D7811" s="5">
        <f t="shared" ref="D7811:D7874" si="124">MOD(D7810*$B$4,$B$5)</f>
        <v>1680182501</v>
      </c>
      <c r="E7811" s="6">
        <v>0.78239594705625992</v>
      </c>
      <c r="F7811" s="7">
        <v>0.78031054756995888</v>
      </c>
    </row>
    <row r="7812" spans="4:6" x14ac:dyDescent="0.25">
      <c r="D7812" s="5">
        <f t="shared" si="124"/>
        <v>74609522</v>
      </c>
      <c r="E7812" s="6">
        <v>3.4742766092291814E-2</v>
      </c>
      <c r="F7812" s="7">
        <v>-1.8152497840433619</v>
      </c>
    </row>
    <row r="7813" spans="4:6" x14ac:dyDescent="0.25">
      <c r="D7813" s="5">
        <f t="shared" si="124"/>
        <v>146160443</v>
      </c>
      <c r="E7813" s="6">
        <v>6.8061260104236437E-2</v>
      </c>
      <c r="F7813" s="7">
        <v>-1.4903869562193945</v>
      </c>
    </row>
    <row r="7814" spans="4:6" x14ac:dyDescent="0.25">
      <c r="D7814" s="5">
        <f t="shared" si="124"/>
        <v>826963658</v>
      </c>
      <c r="E7814" s="6">
        <v>0.38508496189963537</v>
      </c>
      <c r="F7814" s="7">
        <v>-0.29215263564044031</v>
      </c>
    </row>
    <row r="7815" spans="4:6" x14ac:dyDescent="0.25">
      <c r="D7815" s="5">
        <f t="shared" si="124"/>
        <v>936704882</v>
      </c>
      <c r="E7815" s="6">
        <v>0.43618720158579499</v>
      </c>
      <c r="F7815" s="7">
        <v>-0.16064323160085736</v>
      </c>
    </row>
    <row r="7816" spans="4:6" x14ac:dyDescent="0.25">
      <c r="D7816" s="5">
        <f t="shared" si="124"/>
        <v>413171437</v>
      </c>
      <c r="E7816" s="6">
        <v>0.19239794341139305</v>
      </c>
      <c r="F7816" s="7">
        <v>-0.86909369174294382</v>
      </c>
    </row>
    <row r="7817" spans="4:6" x14ac:dyDescent="0.25">
      <c r="D7817" s="5">
        <f t="shared" si="124"/>
        <v>517805738</v>
      </c>
      <c r="E7817" s="6">
        <v>0.24112208675697641</v>
      </c>
      <c r="F7817" s="7">
        <v>-0.70269768045665104</v>
      </c>
    </row>
    <row r="7818" spans="4:6" x14ac:dyDescent="0.25">
      <c r="D7818" s="5">
        <f t="shared" si="124"/>
        <v>438611565</v>
      </c>
      <c r="E7818" s="6">
        <v>0.20424442617617961</v>
      </c>
      <c r="F7818" s="7">
        <v>-0.82655584611535682</v>
      </c>
    </row>
    <row r="7819" spans="4:6" x14ac:dyDescent="0.25">
      <c r="D7819" s="5">
        <f t="shared" si="124"/>
        <v>177578342</v>
      </c>
      <c r="E7819" s="6">
        <v>8.2691359410706308E-2</v>
      </c>
      <c r="F7819" s="7">
        <v>-1.3871936579172757</v>
      </c>
    </row>
    <row r="7820" spans="4:6" x14ac:dyDescent="0.25">
      <c r="D7820" s="5">
        <f t="shared" si="124"/>
        <v>1276911505</v>
      </c>
      <c r="E7820" s="6">
        <v>0.59460825575013487</v>
      </c>
      <c r="F7820" s="7">
        <v>0.23941540157315533</v>
      </c>
    </row>
    <row r="7821" spans="4:6" x14ac:dyDescent="0.25">
      <c r="D7821" s="5">
        <f t="shared" si="124"/>
        <v>719621661</v>
      </c>
      <c r="E7821" s="6">
        <v>0.33509994934787968</v>
      </c>
      <c r="F7821" s="7">
        <v>-0.42587367429435563</v>
      </c>
    </row>
    <row r="7822" spans="4:6" x14ac:dyDescent="0.25">
      <c r="D7822" s="5">
        <f t="shared" si="124"/>
        <v>1309207906</v>
      </c>
      <c r="E7822" s="6">
        <v>0.60964743942920807</v>
      </c>
      <c r="F7822" s="7">
        <v>0.27840025844108862</v>
      </c>
    </row>
    <row r="7823" spans="4:6" x14ac:dyDescent="0.25">
      <c r="D7823" s="5">
        <f t="shared" si="124"/>
        <v>626066610</v>
      </c>
      <c r="E7823" s="6">
        <v>0.29153498382450543</v>
      </c>
      <c r="F7823" s="7">
        <v>-0.54890598939845392</v>
      </c>
    </row>
    <row r="7824" spans="4:6" x14ac:dyDescent="0.25">
      <c r="D7824" s="5">
        <f t="shared" si="124"/>
        <v>1471450726</v>
      </c>
      <c r="E7824" s="6">
        <v>0.6851976399172075</v>
      </c>
      <c r="F7824" s="7">
        <v>0.48228328424975148</v>
      </c>
    </row>
    <row r="7825" spans="4:6" x14ac:dyDescent="0.25">
      <c r="D7825" s="5">
        <f t="shared" si="124"/>
        <v>376370221</v>
      </c>
      <c r="E7825" s="6">
        <v>0.17526104177838289</v>
      </c>
      <c r="F7825" s="7">
        <v>-0.9335770979038579</v>
      </c>
    </row>
    <row r="7826" spans="4:6" x14ac:dyDescent="0.25">
      <c r="D7826" s="5">
        <f t="shared" si="124"/>
        <v>55284271</v>
      </c>
      <c r="E7826" s="6">
        <v>2.5743744825705649E-2</v>
      </c>
      <c r="F7826" s="7">
        <v>-1.9473942269927103</v>
      </c>
    </row>
    <row r="7827" spans="4:6" x14ac:dyDescent="0.25">
      <c r="D7827" s="5">
        <f t="shared" si="124"/>
        <v>1452355867</v>
      </c>
      <c r="E7827" s="6">
        <v>0.67630590328602669</v>
      </c>
      <c r="F7827" s="7">
        <v>0.45739355855541397</v>
      </c>
    </row>
    <row r="7828" spans="4:6" x14ac:dyDescent="0.25">
      <c r="D7828" s="5">
        <f t="shared" si="124"/>
        <v>2066399642</v>
      </c>
      <c r="E7828" s="6">
        <v>0.96224231828212958</v>
      </c>
      <c r="F7828" s="7">
        <v>1.7773214681610843</v>
      </c>
    </row>
    <row r="7829" spans="4:6" x14ac:dyDescent="0.25">
      <c r="D7829" s="5">
        <f t="shared" si="124"/>
        <v>856683126</v>
      </c>
      <c r="E7829" s="6">
        <v>0.39892416763950528</v>
      </c>
      <c r="F7829" s="7">
        <v>-0.25613274885140852</v>
      </c>
    </row>
    <row r="7830" spans="4:6" x14ac:dyDescent="0.25">
      <c r="D7830" s="5">
        <f t="shared" si="124"/>
        <v>1006068514</v>
      </c>
      <c r="E7830" s="6">
        <v>0.46848715978533695</v>
      </c>
      <c r="F7830" s="7">
        <v>-7.9073301184851952E-2</v>
      </c>
    </row>
    <row r="7831" spans="4:6" x14ac:dyDescent="0.25">
      <c r="D7831" s="5">
        <f t="shared" si="124"/>
        <v>738046036</v>
      </c>
      <c r="E7831" s="6">
        <v>0.34367946753621054</v>
      </c>
      <c r="F7831" s="7">
        <v>-0.40244176936398324</v>
      </c>
    </row>
    <row r="7832" spans="4:6" x14ac:dyDescent="0.25">
      <c r="D7832" s="5">
        <f t="shared" si="124"/>
        <v>1613983673</v>
      </c>
      <c r="E7832" s="6">
        <v>0.75156971556280716</v>
      </c>
      <c r="F7832" s="7">
        <v>0.67943770075018572</v>
      </c>
    </row>
    <row r="7833" spans="4:6" x14ac:dyDescent="0.25">
      <c r="D7833" s="5">
        <f t="shared" si="124"/>
        <v>46649870</v>
      </c>
      <c r="E7833" s="6">
        <v>2.1723038537169843E-2</v>
      </c>
      <c r="F7833" s="7">
        <v>-2.0193959989702899</v>
      </c>
    </row>
    <row r="7834" spans="4:6" x14ac:dyDescent="0.25">
      <c r="D7834" s="5">
        <f t="shared" si="124"/>
        <v>1273012714</v>
      </c>
      <c r="E7834" s="6">
        <v>0.59279273971244018</v>
      </c>
      <c r="F7834" s="7">
        <v>0.2347348711095146</v>
      </c>
    </row>
    <row r="7835" spans="4:6" x14ac:dyDescent="0.25">
      <c r="D7835" s="5">
        <f t="shared" si="124"/>
        <v>1499642236</v>
      </c>
      <c r="E7835" s="6">
        <v>0.69832533476718262</v>
      </c>
      <c r="F7835" s="7">
        <v>0.51959005586496876</v>
      </c>
    </row>
    <row r="7836" spans="4:6" x14ac:dyDescent="0.25">
      <c r="D7836" s="5">
        <f t="shared" si="124"/>
        <v>1851600880</v>
      </c>
      <c r="E7836" s="6">
        <v>0.86221885016394673</v>
      </c>
      <c r="F7836" s="7">
        <v>1.0903425017675867</v>
      </c>
    </row>
    <row r="7837" spans="4:6" x14ac:dyDescent="0.25">
      <c r="D7837" s="5">
        <f t="shared" si="124"/>
        <v>356690340</v>
      </c>
      <c r="E7837" s="6">
        <v>0.16609688304932499</v>
      </c>
      <c r="F7837" s="7">
        <v>-0.96970458159003714</v>
      </c>
    </row>
    <row r="7838" spans="4:6" x14ac:dyDescent="0.25">
      <c r="D7838" s="5">
        <f t="shared" si="124"/>
        <v>1423004141</v>
      </c>
      <c r="E7838" s="6">
        <v>0.66263794075943339</v>
      </c>
      <c r="F7838" s="7">
        <v>0.41967331945741865</v>
      </c>
    </row>
    <row r="7839" spans="4:6" x14ac:dyDescent="0.25">
      <c r="D7839" s="5">
        <f t="shared" si="124"/>
        <v>420957269</v>
      </c>
      <c r="E7839" s="6">
        <v>0.19602350396665139</v>
      </c>
      <c r="F7839" s="7">
        <v>-0.85591100379377227</v>
      </c>
    </row>
    <row r="7840" spans="4:6" x14ac:dyDescent="0.25">
      <c r="D7840" s="5">
        <f t="shared" si="124"/>
        <v>538063985</v>
      </c>
      <c r="E7840" s="6">
        <v>0.25055556814238017</v>
      </c>
      <c r="F7840" s="7">
        <v>-0.67274248131494629</v>
      </c>
    </row>
    <row r="7841" spans="4:6" x14ac:dyDescent="0.25">
      <c r="D7841" s="5">
        <f t="shared" si="124"/>
        <v>1219393117</v>
      </c>
      <c r="E7841" s="6">
        <v>0.56782416912524414</v>
      </c>
      <c r="F7841" s="7">
        <v>0.17083734740769668</v>
      </c>
    </row>
    <row r="7842" spans="4:6" x14ac:dyDescent="0.25">
      <c r="D7842" s="5">
        <f t="shared" si="124"/>
        <v>945870084</v>
      </c>
      <c r="E7842" s="6">
        <v>0.44045508135152522</v>
      </c>
      <c r="F7842" s="7">
        <v>-0.14981552210826368</v>
      </c>
    </row>
    <row r="7843" spans="4:6" x14ac:dyDescent="0.25">
      <c r="D7843" s="5">
        <f t="shared" si="124"/>
        <v>445005897</v>
      </c>
      <c r="E7843" s="6">
        <v>0.20722201904954576</v>
      </c>
      <c r="F7843" s="7">
        <v>-0.81609808678521845</v>
      </c>
    </row>
    <row r="7844" spans="4:6" x14ac:dyDescent="0.25">
      <c r="D7844" s="5">
        <f t="shared" si="124"/>
        <v>1748216793</v>
      </c>
      <c r="E7844" s="6">
        <v>0.81407688307955572</v>
      </c>
      <c r="F7844" s="7">
        <v>0.89302042671088844</v>
      </c>
    </row>
    <row r="7845" spans="4:6" x14ac:dyDescent="0.25">
      <c r="D7845" s="5">
        <f t="shared" si="124"/>
        <v>655422391</v>
      </c>
      <c r="E7845" s="6">
        <v>0.30520483460762055</v>
      </c>
      <c r="F7845" s="7">
        <v>-0.50948876813547783</v>
      </c>
    </row>
    <row r="7846" spans="4:6" x14ac:dyDescent="0.25">
      <c r="D7846" s="5">
        <f t="shared" si="124"/>
        <v>1165148357</v>
      </c>
      <c r="E7846" s="6">
        <v>0.54256448433041993</v>
      </c>
      <c r="F7846" s="7">
        <v>0.1068965737873899</v>
      </c>
    </row>
    <row r="7847" spans="4:6" x14ac:dyDescent="0.25">
      <c r="D7847" s="5">
        <f t="shared" si="124"/>
        <v>279625817</v>
      </c>
      <c r="E7847" s="6">
        <v>0.13021091802996668</v>
      </c>
      <c r="F7847" s="7">
        <v>-1.1253946525980714</v>
      </c>
    </row>
    <row r="7848" spans="4:6" x14ac:dyDescent="0.25">
      <c r="D7848" s="5">
        <f t="shared" si="124"/>
        <v>883091012</v>
      </c>
      <c r="E7848" s="6">
        <v>0.41122129784079392</v>
      </c>
      <c r="F7848" s="7">
        <v>-0.22440446632500333</v>
      </c>
    </row>
    <row r="7849" spans="4:6" x14ac:dyDescent="0.25">
      <c r="D7849" s="5">
        <f t="shared" si="124"/>
        <v>135847302</v>
      </c>
      <c r="E7849" s="6">
        <v>6.3258829585517595E-2</v>
      </c>
      <c r="F7849" s="7">
        <v>-1.5279793738604441</v>
      </c>
    </row>
    <row r="7850" spans="4:6" x14ac:dyDescent="0.25">
      <c r="D7850" s="5">
        <f t="shared" si="124"/>
        <v>1217540551</v>
      </c>
      <c r="E7850" s="6">
        <v>0.56696150085605823</v>
      </c>
      <c r="F7850" s="7">
        <v>0.16864358166096013</v>
      </c>
    </row>
    <row r="7851" spans="4:6" x14ac:dyDescent="0.25">
      <c r="D7851" s="5">
        <f t="shared" si="124"/>
        <v>1714969872</v>
      </c>
      <c r="E7851" s="6">
        <v>0.79859507903325844</v>
      </c>
      <c r="F7851" s="7">
        <v>0.83661352279894852</v>
      </c>
    </row>
    <row r="7852" spans="4:6" x14ac:dyDescent="0.25">
      <c r="D7852" s="5">
        <f t="shared" si="124"/>
        <v>2111066756</v>
      </c>
      <c r="E7852" s="6">
        <v>0.98304206410706241</v>
      </c>
      <c r="F7852" s="7">
        <v>2.1210704792596724</v>
      </c>
    </row>
    <row r="7853" spans="4:6" x14ac:dyDescent="0.25">
      <c r="D7853" s="5">
        <f t="shared" si="124"/>
        <v>909361432</v>
      </c>
      <c r="E7853" s="6">
        <v>0.42345441544750184</v>
      </c>
      <c r="F7853" s="7">
        <v>-0.1930640193357461</v>
      </c>
    </row>
    <row r="7854" spans="4:6" x14ac:dyDescent="0.25">
      <c r="D7854" s="5">
        <f t="shared" si="124"/>
        <v>1219939392</v>
      </c>
      <c r="E7854" s="6">
        <v>0.56807854824520509</v>
      </c>
      <c r="F7854" s="7">
        <v>0.17148439013026373</v>
      </c>
    </row>
    <row r="7855" spans="4:6" x14ac:dyDescent="0.25">
      <c r="D7855" s="5">
        <f t="shared" si="124"/>
        <v>1545306845</v>
      </c>
      <c r="E7855" s="6">
        <v>0.71958957539833113</v>
      </c>
      <c r="F7855" s="7">
        <v>0.58162270010960304</v>
      </c>
    </row>
    <row r="7856" spans="4:6" x14ac:dyDescent="0.25">
      <c r="D7856" s="5">
        <f t="shared" si="124"/>
        <v>662236450</v>
      </c>
      <c r="E7856" s="6">
        <v>0.30837787809630657</v>
      </c>
      <c r="F7856" s="7">
        <v>-0.50045354860920399</v>
      </c>
    </row>
    <row r="7857" spans="4:6" x14ac:dyDescent="0.25">
      <c r="D7857" s="5">
        <f t="shared" si="124"/>
        <v>1521592355</v>
      </c>
      <c r="E7857" s="6">
        <v>0.70854665544680007</v>
      </c>
      <c r="F7857" s="7">
        <v>0.54914391621822889</v>
      </c>
    </row>
    <row r="7858" spans="4:6" x14ac:dyDescent="0.25">
      <c r="D7858" s="5">
        <f t="shared" si="124"/>
        <v>548873511</v>
      </c>
      <c r="E7858" s="6">
        <v>0.25558914593941451</v>
      </c>
      <c r="F7858" s="7">
        <v>-0.6570040818061651</v>
      </c>
    </row>
    <row r="7859" spans="4:6" x14ac:dyDescent="0.25">
      <c r="D7859" s="5">
        <f t="shared" si="124"/>
        <v>1167496442</v>
      </c>
      <c r="E7859" s="6">
        <v>0.54365789661524622</v>
      </c>
      <c r="F7859" s="7">
        <v>0.10965346570666828</v>
      </c>
    </row>
    <row r="7860" spans="4:6" x14ac:dyDescent="0.25">
      <c r="D7860" s="5">
        <f t="shared" si="124"/>
        <v>1954887208</v>
      </c>
      <c r="E7860" s="6">
        <v>0.9103152946665094</v>
      </c>
      <c r="F7860" s="7">
        <v>1.3426991481294854</v>
      </c>
    </row>
    <row r="7861" spans="4:6" x14ac:dyDescent="0.25">
      <c r="D7861" s="5">
        <f t="shared" si="124"/>
        <v>1781484541</v>
      </c>
      <c r="E7861" s="6">
        <v>0.82956838545349276</v>
      </c>
      <c r="F7861" s="7">
        <v>0.95246101331118993</v>
      </c>
    </row>
    <row r="7862" spans="4:6" x14ac:dyDescent="0.25">
      <c r="D7862" s="5">
        <f t="shared" si="124"/>
        <v>205118143</v>
      </c>
      <c r="E7862" s="6">
        <v>9.5515578608508761E-2</v>
      </c>
      <c r="F7862" s="7">
        <v>-1.3075347610166148</v>
      </c>
    </row>
    <row r="7863" spans="4:6" x14ac:dyDescent="0.25">
      <c r="D7863" s="5">
        <f t="shared" si="124"/>
        <v>1358268083</v>
      </c>
      <c r="E7863" s="6">
        <v>0.63249286462785015</v>
      </c>
      <c r="F7863" s="7">
        <v>0.33846304572542774</v>
      </c>
    </row>
    <row r="7864" spans="4:6" x14ac:dyDescent="0.25">
      <c r="D7864" s="5">
        <f t="shared" si="124"/>
        <v>135407936</v>
      </c>
      <c r="E7864" s="6">
        <v>6.3054233848167801E-2</v>
      </c>
      <c r="F7864" s="7">
        <v>-1.5296294816468969</v>
      </c>
    </row>
    <row r="7865" spans="4:6" x14ac:dyDescent="0.25">
      <c r="D7865" s="5">
        <f t="shared" si="124"/>
        <v>1483740835</v>
      </c>
      <c r="E7865" s="6">
        <v>0.69092066790063</v>
      </c>
      <c r="F7865" s="7">
        <v>0.49846169102390669</v>
      </c>
    </row>
    <row r="7866" spans="4:6" x14ac:dyDescent="0.25">
      <c r="D7866" s="5">
        <f t="shared" si="124"/>
        <v>926735188</v>
      </c>
      <c r="E7866" s="6">
        <v>0.4315447010393671</v>
      </c>
      <c r="F7866" s="7">
        <v>-0.17244283117091497</v>
      </c>
    </row>
    <row r="7867" spans="4:6" x14ac:dyDescent="0.25">
      <c r="D7867" s="5">
        <f t="shared" si="124"/>
        <v>202409291</v>
      </c>
      <c r="E7867" s="6">
        <v>9.4254171097887834E-2</v>
      </c>
      <c r="F7867" s="7">
        <v>-1.3150046425902799</v>
      </c>
    </row>
    <row r="7868" spans="4:6" x14ac:dyDescent="0.25">
      <c r="D7868" s="5">
        <f t="shared" si="124"/>
        <v>1595775658</v>
      </c>
      <c r="E7868" s="6">
        <v>0.74309094785069207</v>
      </c>
      <c r="F7868" s="7">
        <v>0.65290410201226756</v>
      </c>
    </row>
    <row r="7869" spans="4:6" x14ac:dyDescent="0.25">
      <c r="D7869" s="5">
        <f t="shared" si="124"/>
        <v>1595853075</v>
      </c>
      <c r="E7869" s="6">
        <v>0.74312699795060511</v>
      </c>
      <c r="F7869" s="7">
        <v>0.65301593723499807</v>
      </c>
    </row>
    <row r="7870" spans="4:6" x14ac:dyDescent="0.25">
      <c r="D7870" s="5">
        <f t="shared" si="124"/>
        <v>1037881788</v>
      </c>
      <c r="E7870" s="6">
        <v>0.48330136992344758</v>
      </c>
      <c r="F7870" s="7">
        <v>-4.1869488327363397E-2</v>
      </c>
    </row>
    <row r="7871" spans="4:6" x14ac:dyDescent="0.25">
      <c r="D7871" s="5">
        <f t="shared" si="124"/>
        <v>945787685</v>
      </c>
      <c r="E7871" s="6">
        <v>0.4404167113270766</v>
      </c>
      <c r="F7871" s="7">
        <v>-0.14991278764275945</v>
      </c>
    </row>
    <row r="7872" spans="4:6" x14ac:dyDescent="0.25">
      <c r="D7872" s="5">
        <f t="shared" si="124"/>
        <v>762491062</v>
      </c>
      <c r="E7872" s="6">
        <v>0.35506256982224299</v>
      </c>
      <c r="F7872" s="7">
        <v>-0.37168802807476953</v>
      </c>
    </row>
    <row r="7873" spans="4:6" x14ac:dyDescent="0.25">
      <c r="D7873" s="5">
        <f t="shared" si="124"/>
        <v>483827869</v>
      </c>
      <c r="E7873" s="6">
        <v>0.22529990852372711</v>
      </c>
      <c r="F7873" s="7">
        <v>-0.7544154170088021</v>
      </c>
    </row>
    <row r="7874" spans="4:6" x14ac:dyDescent="0.25">
      <c r="D7874" s="5">
        <f t="shared" si="124"/>
        <v>970403374</v>
      </c>
      <c r="E7874" s="6">
        <v>0.45187928476545891</v>
      </c>
      <c r="F7874" s="7">
        <v>-0.12091473680839114</v>
      </c>
    </row>
    <row r="7875" spans="4:6" x14ac:dyDescent="0.25">
      <c r="D7875" s="5">
        <f t="shared" ref="D7875:D7938" si="125">MOD(D7874*$B$4,$B$5)</f>
        <v>1427957990</v>
      </c>
      <c r="E7875" s="6">
        <v>0.66494475646404994</v>
      </c>
      <c r="F7875" s="7">
        <v>0.42599637552365471</v>
      </c>
    </row>
    <row r="7876" spans="4:6" x14ac:dyDescent="0.25">
      <c r="D7876" s="5">
        <f t="shared" si="125"/>
        <v>1177517531</v>
      </c>
      <c r="E7876" s="6">
        <v>0.54832432982355761</v>
      </c>
      <c r="F7876" s="7">
        <v>0.12142888358651735</v>
      </c>
    </row>
    <row r="7877" spans="4:6" x14ac:dyDescent="0.25">
      <c r="D7877" s="5">
        <f t="shared" si="125"/>
        <v>351570105</v>
      </c>
      <c r="E7877" s="6">
        <v>0.16371258782568629</v>
      </c>
      <c r="F7877" s="7">
        <v>-0.97931335104616957</v>
      </c>
    </row>
    <row r="7878" spans="4:6" x14ac:dyDescent="0.25">
      <c r="D7878" s="5">
        <f t="shared" si="125"/>
        <v>1224759861</v>
      </c>
      <c r="E7878" s="6">
        <v>0.5703232540472627</v>
      </c>
      <c r="F7878" s="7">
        <v>0.17719720386364682</v>
      </c>
    </row>
    <row r="7879" spans="4:6" x14ac:dyDescent="0.25">
      <c r="D7879" s="5">
        <f t="shared" si="125"/>
        <v>158448421</v>
      </c>
      <c r="E7879" s="6">
        <v>7.3783295763454673E-2</v>
      </c>
      <c r="F7879" s="7">
        <v>-1.4481804468753396</v>
      </c>
    </row>
    <row r="7880" spans="4:6" x14ac:dyDescent="0.25">
      <c r="D7880" s="5">
        <f t="shared" si="125"/>
        <v>1274463124</v>
      </c>
      <c r="E7880" s="6">
        <v>0.59346813950079325</v>
      </c>
      <c r="F7880" s="7">
        <v>0.23647549406417487</v>
      </c>
    </row>
    <row r="7881" spans="4:6" x14ac:dyDescent="0.25">
      <c r="D7881" s="5">
        <f t="shared" si="125"/>
        <v>645422995</v>
      </c>
      <c r="E7881" s="6">
        <v>0.30054850298962416</v>
      </c>
      <c r="F7881" s="7">
        <v>-0.52282361276896594</v>
      </c>
    </row>
    <row r="7882" spans="4:6" x14ac:dyDescent="0.25">
      <c r="D7882" s="5">
        <f t="shared" si="125"/>
        <v>1668124616</v>
      </c>
      <c r="E7882" s="6">
        <v>0.77678105679972198</v>
      </c>
      <c r="F7882" s="7">
        <v>0.76136700985435313</v>
      </c>
    </row>
    <row r="7883" spans="4:6" x14ac:dyDescent="0.25">
      <c r="D7883" s="5">
        <f t="shared" si="125"/>
        <v>2143994671</v>
      </c>
      <c r="E7883" s="6">
        <v>0.99837531940860236</v>
      </c>
      <c r="F7883" s="7">
        <v>2.9431069730341664</v>
      </c>
    </row>
    <row r="7884" spans="4:6" x14ac:dyDescent="0.25">
      <c r="D7884" s="5">
        <f t="shared" si="125"/>
        <v>1234847617</v>
      </c>
      <c r="E7884" s="6">
        <v>0.57502073149664401</v>
      </c>
      <c r="F7884" s="7">
        <v>0.18917133035724282</v>
      </c>
    </row>
    <row r="7885" spans="4:6" x14ac:dyDescent="0.25">
      <c r="D7885" s="5">
        <f t="shared" si="125"/>
        <v>1773214075</v>
      </c>
      <c r="E7885" s="6">
        <v>0.82571714960571108</v>
      </c>
      <c r="F7885" s="7">
        <v>0.93737499069453445</v>
      </c>
    </row>
    <row r="7886" spans="4:6" x14ac:dyDescent="0.25">
      <c r="D7886" s="5">
        <f t="shared" si="125"/>
        <v>413412199</v>
      </c>
      <c r="E7886" s="6">
        <v>0.19251005695435225</v>
      </c>
      <c r="F7886" s="7">
        <v>-0.86868378302813887</v>
      </c>
    </row>
    <row r="7887" spans="4:6" x14ac:dyDescent="0.25">
      <c r="D7887" s="5">
        <f t="shared" si="125"/>
        <v>1402210005</v>
      </c>
      <c r="E7887" s="6">
        <v>0.65295491661220317</v>
      </c>
      <c r="F7887" s="7">
        <v>0.39331049623841713</v>
      </c>
    </row>
    <row r="7888" spans="4:6" x14ac:dyDescent="0.25">
      <c r="D7888" s="5">
        <f t="shared" si="125"/>
        <v>1689565209</v>
      </c>
      <c r="E7888" s="6">
        <v>0.78676511094604162</v>
      </c>
      <c r="F7888" s="7">
        <v>0.79524710100533869</v>
      </c>
    </row>
    <row r="7889" spans="4:6" x14ac:dyDescent="0.25">
      <c r="D7889" s="5">
        <f t="shared" si="125"/>
        <v>2015741520</v>
      </c>
      <c r="E7889" s="6">
        <v>0.93865279195704754</v>
      </c>
      <c r="F7889" s="7">
        <v>1.543562250157922</v>
      </c>
    </row>
    <row r="7890" spans="4:6" x14ac:dyDescent="0.25">
      <c r="D7890" s="5">
        <f t="shared" si="125"/>
        <v>1522349997</v>
      </c>
      <c r="E7890" s="6">
        <v>0.7088994599961671</v>
      </c>
      <c r="F7890" s="7">
        <v>0.55017247601719899</v>
      </c>
    </row>
    <row r="7891" spans="4:6" x14ac:dyDescent="0.25">
      <c r="D7891" s="5">
        <f t="shared" si="125"/>
        <v>613788494</v>
      </c>
      <c r="E7891" s="6">
        <v>0.28581754051690694</v>
      </c>
      <c r="F7891" s="7">
        <v>-0.56564507303264733</v>
      </c>
    </row>
    <row r="7892" spans="4:6" x14ac:dyDescent="0.25">
      <c r="D7892" s="5">
        <f t="shared" si="125"/>
        <v>1499999862</v>
      </c>
      <c r="E7892" s="6">
        <v>0.69849186735087243</v>
      </c>
      <c r="F7892" s="7">
        <v>0.52006787897721618</v>
      </c>
    </row>
    <row r="7893" spans="4:6" x14ac:dyDescent="0.25">
      <c r="D7893" s="5">
        <f t="shared" si="125"/>
        <v>1934696350</v>
      </c>
      <c r="E7893" s="6">
        <v>0.90091319372962531</v>
      </c>
      <c r="F7893" s="7">
        <v>1.2867724488107033</v>
      </c>
    </row>
    <row r="7894" spans="4:6" x14ac:dyDescent="0.25">
      <c r="D7894" s="5">
        <f t="shared" si="125"/>
        <v>2106153761</v>
      </c>
      <c r="E7894" s="6">
        <v>0.98075427252869518</v>
      </c>
      <c r="F7894" s="7">
        <v>2.069582535324932</v>
      </c>
    </row>
    <row r="7895" spans="4:6" x14ac:dyDescent="0.25">
      <c r="D7895" s="5">
        <f t="shared" si="125"/>
        <v>2124864604</v>
      </c>
      <c r="E7895" s="6">
        <v>0.98946718777480269</v>
      </c>
      <c r="F7895" s="7">
        <v>2.3068062360850967</v>
      </c>
    </row>
    <row r="7896" spans="4:6" x14ac:dyDescent="0.25">
      <c r="D7896" s="5">
        <f t="shared" si="125"/>
        <v>1225351670</v>
      </c>
      <c r="E7896" s="6">
        <v>0.57059883658829968</v>
      </c>
      <c r="F7896" s="7">
        <v>0.17789896101229424</v>
      </c>
    </row>
    <row r="7897" spans="4:6" x14ac:dyDescent="0.25">
      <c r="D7897" s="5">
        <f t="shared" si="125"/>
        <v>808373249</v>
      </c>
      <c r="E7897" s="6">
        <v>0.37642812810505566</v>
      </c>
      <c r="F7897" s="7">
        <v>-0.31487540524684243</v>
      </c>
    </row>
    <row r="7898" spans="4:6" x14ac:dyDescent="0.25">
      <c r="D7898" s="5">
        <f t="shared" si="125"/>
        <v>1207236489</v>
      </c>
      <c r="E7898" s="6">
        <v>0.56216329807617083</v>
      </c>
      <c r="F7898" s="7">
        <v>0.15645624757491733</v>
      </c>
    </row>
    <row r="7899" spans="4:6" x14ac:dyDescent="0.25">
      <c r="D7899" s="5">
        <f t="shared" si="125"/>
        <v>396315527</v>
      </c>
      <c r="E7899" s="6">
        <v>0.18454879865473955</v>
      </c>
      <c r="F7899" s="7">
        <v>-0.8981649859648253</v>
      </c>
    </row>
    <row r="7900" spans="4:6" x14ac:dyDescent="0.25">
      <c r="D7900" s="5">
        <f t="shared" si="125"/>
        <v>762476341</v>
      </c>
      <c r="E7900" s="6">
        <v>0.35505571482242615</v>
      </c>
      <c r="F7900" s="7">
        <v>-0.37170643995712538</v>
      </c>
    </row>
    <row r="7901" spans="4:6" x14ac:dyDescent="0.25">
      <c r="D7901" s="5">
        <f t="shared" si="125"/>
        <v>1920714125</v>
      </c>
      <c r="E7901" s="6">
        <v>0.89440221283063503</v>
      </c>
      <c r="F7901" s="7">
        <v>1.2502846756565298</v>
      </c>
    </row>
    <row r="7902" spans="4:6" x14ac:dyDescent="0.25">
      <c r="D7902" s="5">
        <f t="shared" si="125"/>
        <v>1480035944</v>
      </c>
      <c r="E7902" s="6">
        <v>0.68919544358662832</v>
      </c>
      <c r="F7902" s="7">
        <v>0.49357110324310727</v>
      </c>
    </row>
    <row r="7903" spans="4:6" x14ac:dyDescent="0.25">
      <c r="D7903" s="5">
        <f t="shared" si="125"/>
        <v>329084428</v>
      </c>
      <c r="E7903" s="6">
        <v>0.15324187851812865</v>
      </c>
      <c r="F7903" s="7">
        <v>-1.0226280181574925</v>
      </c>
    </row>
    <row r="7904" spans="4:6" x14ac:dyDescent="0.25">
      <c r="D7904" s="5">
        <f t="shared" si="125"/>
        <v>297887129</v>
      </c>
      <c r="E7904" s="6">
        <v>0.13871450409173453</v>
      </c>
      <c r="F7904" s="7">
        <v>-1.0861129849810698</v>
      </c>
    </row>
    <row r="7905" spans="4:6" x14ac:dyDescent="0.25">
      <c r="D7905" s="5">
        <f t="shared" si="125"/>
        <v>1906587294</v>
      </c>
      <c r="E7905" s="6">
        <v>0.88782389451546961</v>
      </c>
      <c r="F7905" s="7">
        <v>1.2150363940266438</v>
      </c>
    </row>
    <row r="7906" spans="4:6" x14ac:dyDescent="0.25">
      <c r="D7906" s="5">
        <f t="shared" si="125"/>
        <v>316092842</v>
      </c>
      <c r="E7906" s="6">
        <v>0.14719219985156526</v>
      </c>
      <c r="F7906" s="7">
        <v>-1.048551908453752</v>
      </c>
    </row>
    <row r="7907" spans="4:6" x14ac:dyDescent="0.25">
      <c r="D7907" s="5">
        <f t="shared" si="125"/>
        <v>246264247</v>
      </c>
      <c r="E7907" s="6">
        <v>0.11467572638269116</v>
      </c>
      <c r="F7907" s="7">
        <v>-1.202031167504185</v>
      </c>
    </row>
    <row r="7908" spans="4:6" x14ac:dyDescent="0.25">
      <c r="D7908" s="5">
        <f t="shared" si="125"/>
        <v>1099480792</v>
      </c>
      <c r="E7908" s="6">
        <v>0.51198564144967651</v>
      </c>
      <c r="F7908" s="7">
        <v>3.0048068800669618E-2</v>
      </c>
    </row>
    <row r="7909" spans="4:6" x14ac:dyDescent="0.25">
      <c r="D7909" s="5">
        <f t="shared" si="125"/>
        <v>126458674</v>
      </c>
      <c r="E7909" s="6">
        <v>5.8886908980912443E-2</v>
      </c>
      <c r="F7909" s="7">
        <v>-1.5641863240067497</v>
      </c>
    </row>
    <row r="7910" spans="4:6" x14ac:dyDescent="0.25">
      <c r="D7910" s="5">
        <f t="shared" si="125"/>
        <v>1138127880</v>
      </c>
      <c r="E7910" s="6">
        <v>0.52998209421521247</v>
      </c>
      <c r="F7910" s="7">
        <v>7.5224851705474369E-2</v>
      </c>
    </row>
    <row r="7911" spans="4:6" x14ac:dyDescent="0.25">
      <c r="D7911" s="5">
        <f t="shared" si="125"/>
        <v>1644237926</v>
      </c>
      <c r="E7911" s="6">
        <v>0.76565794997444181</v>
      </c>
      <c r="F7911" s="7">
        <v>0.7246217693471404</v>
      </c>
    </row>
    <row r="7912" spans="4:6" x14ac:dyDescent="0.25">
      <c r="D7912" s="5">
        <f t="shared" si="125"/>
        <v>160816473</v>
      </c>
      <c r="E7912" s="6">
        <v>7.4886005907213324E-2</v>
      </c>
      <c r="F7912" s="7">
        <v>-1.4403372347032644</v>
      </c>
    </row>
    <row r="7913" spans="4:6" x14ac:dyDescent="0.25">
      <c r="D7913" s="5">
        <f t="shared" si="125"/>
        <v>1766067925</v>
      </c>
      <c r="E7913" s="6">
        <v>0.8223894641943178</v>
      </c>
      <c r="F7913" s="7">
        <v>0.92450956920326799</v>
      </c>
    </row>
    <row r="7914" spans="4:6" x14ac:dyDescent="0.25">
      <c r="D7914" s="5">
        <f t="shared" si="125"/>
        <v>1206472716</v>
      </c>
      <c r="E7914" s="6">
        <v>0.56180763855744864</v>
      </c>
      <c r="F7914" s="7">
        <v>0.15555382651583488</v>
      </c>
    </row>
    <row r="7915" spans="4:6" x14ac:dyDescent="0.25">
      <c r="D7915" s="5">
        <f t="shared" si="125"/>
        <v>35451043</v>
      </c>
      <c r="E7915" s="6">
        <v>1.6508178335156456E-2</v>
      </c>
      <c r="F7915" s="7">
        <v>-2.1318843306440969</v>
      </c>
    </row>
    <row r="7916" spans="4:6" x14ac:dyDescent="0.25">
      <c r="D7916" s="5">
        <f t="shared" si="125"/>
        <v>1860313641</v>
      </c>
      <c r="E7916" s="6">
        <v>0.86627604567098992</v>
      </c>
      <c r="F7916" s="7">
        <v>1.1089589093925092</v>
      </c>
    </row>
    <row r="7917" spans="4:6" x14ac:dyDescent="0.25">
      <c r="D7917" s="5">
        <f t="shared" si="125"/>
        <v>23581759</v>
      </c>
      <c r="E7917" s="6">
        <v>1.0981112263147824E-2</v>
      </c>
      <c r="F7917" s="7">
        <v>-2.2910205607044758</v>
      </c>
    </row>
    <row r="7918" spans="4:6" x14ac:dyDescent="0.25">
      <c r="D7918" s="5">
        <f t="shared" si="125"/>
        <v>148755779</v>
      </c>
      <c r="E7918" s="6">
        <v>6.92698076081181E-2</v>
      </c>
      <c r="F7918" s="7">
        <v>-1.4812513201454962</v>
      </c>
    </row>
    <row r="7919" spans="4:6" x14ac:dyDescent="0.25">
      <c r="D7919" s="5">
        <f t="shared" si="125"/>
        <v>1552376188</v>
      </c>
      <c r="E7919" s="6">
        <v>0.72288149476319685</v>
      </c>
      <c r="F7919" s="7">
        <v>0.5914230342745026</v>
      </c>
    </row>
    <row r="7920" spans="4:6" x14ac:dyDescent="0.25">
      <c r="D7920" s="5">
        <f t="shared" si="125"/>
        <v>456592530</v>
      </c>
      <c r="E7920" s="6">
        <v>0.21261746549291299</v>
      </c>
      <c r="F7920" s="7">
        <v>-0.79737214627278485</v>
      </c>
    </row>
    <row r="7921" spans="4:6" x14ac:dyDescent="0.25">
      <c r="D7921" s="5">
        <f t="shared" si="125"/>
        <v>553346469</v>
      </c>
      <c r="E7921" s="6">
        <v>0.2576720293217078</v>
      </c>
      <c r="F7921" s="7">
        <v>-0.65053909255426778</v>
      </c>
    </row>
    <row r="7922" spans="4:6" x14ac:dyDescent="0.25">
      <c r="D7922" s="5">
        <f t="shared" si="125"/>
        <v>185803713</v>
      </c>
      <c r="E7922" s="6">
        <v>8.6521596262717243E-2</v>
      </c>
      <c r="F7922" s="7">
        <v>-1.3624903341794081</v>
      </c>
    </row>
    <row r="7923" spans="4:6" x14ac:dyDescent="0.25">
      <c r="D7923" s="5">
        <f t="shared" si="125"/>
        <v>1039320351</v>
      </c>
      <c r="E7923" s="6">
        <v>0.48397125302252475</v>
      </c>
      <c r="F7923" s="7">
        <v>-4.0188926282798951E-2</v>
      </c>
    </row>
    <row r="7924" spans="4:6" x14ac:dyDescent="0.25">
      <c r="D7924" s="5">
        <f t="shared" si="125"/>
        <v>1667185554</v>
      </c>
      <c r="E7924" s="6">
        <v>0.77634377197953297</v>
      </c>
      <c r="F7924" s="7">
        <v>0.75990318772203391</v>
      </c>
    </row>
    <row r="7925" spans="4:6" x14ac:dyDescent="0.25">
      <c r="D7925" s="5">
        <f t="shared" si="125"/>
        <v>1911689456</v>
      </c>
      <c r="E7925" s="6">
        <v>0.89019977384265492</v>
      </c>
      <c r="F7925" s="7">
        <v>1.2275912388861536</v>
      </c>
    </row>
    <row r="7926" spans="4:6" x14ac:dyDescent="0.25">
      <c r="D7926" s="5">
        <f t="shared" si="125"/>
        <v>1789418986</v>
      </c>
      <c r="E7926" s="6">
        <v>0.83326314932970624</v>
      </c>
      <c r="F7926" s="7">
        <v>0.96714070075943226</v>
      </c>
    </row>
    <row r="7927" spans="4:6" x14ac:dyDescent="0.25">
      <c r="D7927" s="5">
        <f t="shared" si="125"/>
        <v>956623572</v>
      </c>
      <c r="E7927" s="6">
        <v>0.44546256442131715</v>
      </c>
      <c r="F7927" s="7">
        <v>-0.13713368292082526</v>
      </c>
    </row>
    <row r="7928" spans="4:6" x14ac:dyDescent="0.25">
      <c r="D7928" s="5">
        <f t="shared" si="125"/>
        <v>1983066218</v>
      </c>
      <c r="E7928" s="6">
        <v>0.92343716875038773</v>
      </c>
      <c r="F7928" s="7">
        <v>1.4285776474691063</v>
      </c>
    </row>
    <row r="7929" spans="4:6" x14ac:dyDescent="0.25">
      <c r="D7929" s="5">
        <f t="shared" si="125"/>
        <v>505844053</v>
      </c>
      <c r="E7929" s="6">
        <v>0.23555199311631916</v>
      </c>
      <c r="F7929" s="7">
        <v>-0.72068395534441876</v>
      </c>
    </row>
    <row r="7930" spans="4:6" x14ac:dyDescent="0.25">
      <c r="D7930" s="5">
        <f t="shared" si="125"/>
        <v>709215973</v>
      </c>
      <c r="E7930" s="6">
        <v>0.33025442327396426</v>
      </c>
      <c r="F7930" s="7">
        <v>-0.43921073604904187</v>
      </c>
    </row>
    <row r="7931" spans="4:6" x14ac:dyDescent="0.25">
      <c r="D7931" s="5">
        <f t="shared" si="125"/>
        <v>1527415856</v>
      </c>
      <c r="E7931" s="6">
        <v>0.71125843442162351</v>
      </c>
      <c r="F7931" s="7">
        <v>0.55706483685534969</v>
      </c>
    </row>
    <row r="7932" spans="4:6" x14ac:dyDescent="0.25">
      <c r="D7932" s="5">
        <f t="shared" si="125"/>
        <v>334732525</v>
      </c>
      <c r="E7932" s="6">
        <v>0.15587197864043711</v>
      </c>
      <c r="F7932" s="7">
        <v>-1.0115694537022761</v>
      </c>
    </row>
    <row r="7933" spans="4:6" x14ac:dyDescent="0.25">
      <c r="D7933" s="5">
        <f t="shared" si="125"/>
        <v>206754247</v>
      </c>
      <c r="E7933" s="6">
        <v>9.6277448904027646E-2</v>
      </c>
      <c r="F7933" s="7">
        <v>-1.3030581851744436</v>
      </c>
    </row>
    <row r="7934" spans="4:6" x14ac:dyDescent="0.25">
      <c r="D7934" s="5">
        <f t="shared" si="125"/>
        <v>877749328</v>
      </c>
      <c r="E7934" s="6">
        <v>0.40873388239064617</v>
      </c>
      <c r="F7934" s="7">
        <v>-0.23080311032288342</v>
      </c>
    </row>
    <row r="7935" spans="4:6" x14ac:dyDescent="0.25">
      <c r="D7935" s="5">
        <f t="shared" si="125"/>
        <v>2132940225</v>
      </c>
      <c r="E7935" s="6">
        <v>0.99322769184897441</v>
      </c>
      <c r="F7935" s="7">
        <v>2.4691190123808213</v>
      </c>
    </row>
    <row r="7936" spans="4:6" x14ac:dyDescent="0.25">
      <c r="D7936" s="5">
        <f t="shared" si="125"/>
        <v>201629207</v>
      </c>
      <c r="E7936" s="6">
        <v>9.3890916177901365E-2</v>
      </c>
      <c r="F7936" s="7">
        <v>-1.3171694480780491</v>
      </c>
    </row>
    <row r="7937" spans="4:6" x14ac:dyDescent="0.25">
      <c r="D7937" s="5">
        <f t="shared" si="125"/>
        <v>447562893</v>
      </c>
      <c r="E7937" s="6">
        <v>0.20841271309965542</v>
      </c>
      <c r="F7937" s="7">
        <v>-0.81194110574153788</v>
      </c>
    </row>
    <row r="7938" spans="4:6" x14ac:dyDescent="0.25">
      <c r="D7938" s="5">
        <f t="shared" si="125"/>
        <v>622919183</v>
      </c>
      <c r="E7938" s="6">
        <v>0.29006934891461333</v>
      </c>
      <c r="F7938" s="7">
        <v>-0.55318213642867187</v>
      </c>
    </row>
    <row r="7939" spans="4:6" x14ac:dyDescent="0.25">
      <c r="D7939" s="5">
        <f t="shared" ref="D7939:D8002" si="126">MOD(D7938*$B$4,$B$5)</f>
        <v>2013340946</v>
      </c>
      <c r="E7939" s="6">
        <v>0.93753493757688899</v>
      </c>
      <c r="F7939" s="7">
        <v>1.5344046886982479</v>
      </c>
    </row>
    <row r="7940" spans="4:6" x14ac:dyDescent="0.25">
      <c r="D7940" s="5">
        <f t="shared" si="126"/>
        <v>1608359381</v>
      </c>
      <c r="E7940" s="6">
        <v>0.74895070050745338</v>
      </c>
      <c r="F7940" s="7">
        <v>0.67119141189472864</v>
      </c>
    </row>
    <row r="7941" spans="4:6" x14ac:dyDescent="0.25">
      <c r="D7941" s="5">
        <f t="shared" si="126"/>
        <v>1286873907</v>
      </c>
      <c r="E7941" s="6">
        <v>0.5992473606944525</v>
      </c>
      <c r="F7941" s="7">
        <v>0.25139946847265687</v>
      </c>
    </row>
    <row r="7942" spans="4:6" x14ac:dyDescent="0.25">
      <c r="D7942" s="5">
        <f t="shared" si="126"/>
        <v>578391675</v>
      </c>
      <c r="E7942" s="6">
        <v>0.26933461219941696</v>
      </c>
      <c r="F7942" s="7">
        <v>-0.61482662444732394</v>
      </c>
    </row>
    <row r="7943" spans="4:6" x14ac:dyDescent="0.25">
      <c r="D7943" s="5">
        <f t="shared" si="126"/>
        <v>109649278</v>
      </c>
      <c r="E7943" s="6">
        <v>5.1059423993396968E-2</v>
      </c>
      <c r="F7943" s="7">
        <v>-1.6346671236959707</v>
      </c>
    </row>
    <row r="7944" spans="4:6" x14ac:dyDescent="0.25">
      <c r="D7944" s="5">
        <f t="shared" si="126"/>
        <v>1480592130</v>
      </c>
      <c r="E7944" s="6">
        <v>0.68945443787561211</v>
      </c>
      <c r="F7944" s="7">
        <v>0.49430453301227195</v>
      </c>
    </row>
    <row r="7945" spans="4:6" x14ac:dyDescent="0.25">
      <c r="D7945" s="5">
        <f t="shared" si="126"/>
        <v>1406935070</v>
      </c>
      <c r="E7945" s="6">
        <v>0.65515519646476505</v>
      </c>
      <c r="F7945" s="7">
        <v>0.39927632853361184</v>
      </c>
    </row>
    <row r="7946" spans="4:6" x14ac:dyDescent="0.25">
      <c r="D7946" s="5">
        <f t="shared" si="126"/>
        <v>2139911242</v>
      </c>
      <c r="E7946" s="6">
        <v>0.99647382460206169</v>
      </c>
      <c r="F7946" s="7">
        <v>2.6943620743809098</v>
      </c>
    </row>
    <row r="7947" spans="4:6" x14ac:dyDescent="0.25">
      <c r="D7947" s="5">
        <f t="shared" si="126"/>
        <v>1692141882</v>
      </c>
      <c r="E7947" s="6">
        <v>0.78796496781331016</v>
      </c>
      <c r="F7947" s="7">
        <v>0.79938006796360583</v>
      </c>
    </row>
    <row r="7948" spans="4:6" x14ac:dyDescent="0.25">
      <c r="D7948" s="5">
        <f t="shared" si="126"/>
        <v>1840272377</v>
      </c>
      <c r="E7948" s="6">
        <v>0.85694360486878418</v>
      </c>
      <c r="F7948" s="7">
        <v>1.0666879057465382</v>
      </c>
    </row>
    <row r="7949" spans="4:6" x14ac:dyDescent="0.25">
      <c r="D7949" s="5">
        <f t="shared" si="126"/>
        <v>1126852012</v>
      </c>
      <c r="E7949" s="6">
        <v>0.52473135900193024</v>
      </c>
      <c r="F7949" s="7">
        <v>6.2032083822517271E-2</v>
      </c>
    </row>
    <row r="7950" spans="4:6" x14ac:dyDescent="0.25">
      <c r="D7950" s="5">
        <f t="shared" si="126"/>
        <v>660176389</v>
      </c>
      <c r="E7950" s="6">
        <v>0.3074185874382207</v>
      </c>
      <c r="F7950" s="7">
        <v>-0.50318078240368058</v>
      </c>
    </row>
    <row r="7951" spans="4:6" x14ac:dyDescent="0.25">
      <c r="D7951" s="5">
        <f t="shared" si="126"/>
        <v>864635586</v>
      </c>
      <c r="E7951" s="6">
        <v>0.40262732040381743</v>
      </c>
      <c r="F7951" s="7">
        <v>-0.24655240755777022</v>
      </c>
    </row>
    <row r="7952" spans="4:6" x14ac:dyDescent="0.25">
      <c r="D7952" s="5">
        <f t="shared" si="126"/>
        <v>479692361</v>
      </c>
      <c r="E7952" s="6">
        <v>0.22337416254298217</v>
      </c>
      <c r="F7952" s="7">
        <v>-0.76084722250213266</v>
      </c>
    </row>
    <row r="7953" spans="4:6" x14ac:dyDescent="0.25">
      <c r="D7953" s="5">
        <f t="shared" si="126"/>
        <v>1061275877</v>
      </c>
      <c r="E7953" s="6">
        <v>0.49419509153272501</v>
      </c>
      <c r="F7953" s="7">
        <v>-1.4551261191479987E-2</v>
      </c>
    </row>
    <row r="7954" spans="4:6" x14ac:dyDescent="0.25">
      <c r="D7954" s="5">
        <f t="shared" si="126"/>
        <v>625459482</v>
      </c>
      <c r="E7954" s="6">
        <v>0.29125226781820157</v>
      </c>
      <c r="F7954" s="7">
        <v>-0.54973006030815674</v>
      </c>
    </row>
    <row r="7955" spans="4:6" x14ac:dyDescent="0.25">
      <c r="D7955" s="5">
        <f t="shared" si="126"/>
        <v>82062449</v>
      </c>
      <c r="E7955" s="6">
        <v>3.8213305676554614E-2</v>
      </c>
      <c r="F7955" s="7">
        <v>-1.7718069327992312</v>
      </c>
    </row>
    <row r="7956" spans="4:6" x14ac:dyDescent="0.25">
      <c r="D7956" s="5">
        <f t="shared" si="126"/>
        <v>1276630611</v>
      </c>
      <c r="E7956" s="6">
        <v>0.59447745428837595</v>
      </c>
      <c r="F7956" s="7">
        <v>0.23907801187200128</v>
      </c>
    </row>
    <row r="7957" spans="4:6" x14ac:dyDescent="0.25">
      <c r="D7957" s="5">
        <f t="shared" si="126"/>
        <v>45489269</v>
      </c>
      <c r="E7957" s="6">
        <v>2.1182591580955864E-2</v>
      </c>
      <c r="F7957" s="7">
        <v>-2.0299149698239418</v>
      </c>
    </row>
    <row r="7958" spans="4:6" x14ac:dyDescent="0.25">
      <c r="D7958" s="5">
        <f t="shared" si="126"/>
        <v>1084216665</v>
      </c>
      <c r="E7958" s="6">
        <v>0.50487772841460787</v>
      </c>
      <c r="F7958" s="7">
        <v>1.222695660507528E-2</v>
      </c>
    </row>
    <row r="7959" spans="4:6" x14ac:dyDescent="0.25">
      <c r="D7959" s="5">
        <f t="shared" si="126"/>
        <v>2046158825</v>
      </c>
      <c r="E7959" s="6">
        <v>0.95281695337297112</v>
      </c>
      <c r="F7959" s="7">
        <v>1.6728029535458226</v>
      </c>
    </row>
    <row r="7960" spans="4:6" x14ac:dyDescent="0.25">
      <c r="D7960" s="5">
        <f t="shared" si="126"/>
        <v>917265104</v>
      </c>
      <c r="E7960" s="6">
        <v>0.42713484952890768</v>
      </c>
      <c r="F7960" s="7">
        <v>-0.18367337263460998</v>
      </c>
    </row>
    <row r="7961" spans="4:6" x14ac:dyDescent="0.25">
      <c r="D7961" s="5">
        <f t="shared" si="126"/>
        <v>486001338</v>
      </c>
      <c r="E7961" s="6">
        <v>0.22631200889713318</v>
      </c>
      <c r="F7961" s="7">
        <v>-0.75104758625472101</v>
      </c>
    </row>
    <row r="7962" spans="4:6" x14ac:dyDescent="0.25">
      <c r="D7962" s="5">
        <f t="shared" si="126"/>
        <v>659226770</v>
      </c>
      <c r="E7962" s="6">
        <v>0.30697638663181698</v>
      </c>
      <c r="F7962" s="7">
        <v>-0.50443920578221368</v>
      </c>
    </row>
    <row r="7963" spans="4:6" x14ac:dyDescent="0.25">
      <c r="D7963" s="5">
        <f t="shared" si="126"/>
        <v>122733424</v>
      </c>
      <c r="E7963" s="6">
        <v>5.7152204268753719E-2</v>
      </c>
      <c r="F7963" s="7">
        <v>-1.5791379942436818</v>
      </c>
    </row>
    <row r="7964" spans="4:6" x14ac:dyDescent="0.25">
      <c r="D7964" s="5">
        <f t="shared" si="126"/>
        <v>1705211478</v>
      </c>
      <c r="E7964" s="6">
        <v>0.79405097271693026</v>
      </c>
      <c r="F7964" s="7">
        <v>0.82055804354045447</v>
      </c>
    </row>
    <row r="7965" spans="4:6" x14ac:dyDescent="0.25">
      <c r="D7965" s="5">
        <f t="shared" si="126"/>
        <v>1362548675</v>
      </c>
      <c r="E7965" s="6">
        <v>0.63448617061086576</v>
      </c>
      <c r="F7965" s="7">
        <v>0.34375883729312257</v>
      </c>
    </row>
    <row r="7966" spans="4:6" x14ac:dyDescent="0.25">
      <c r="D7966" s="5">
        <f t="shared" si="126"/>
        <v>605434256</v>
      </c>
      <c r="E7966" s="6">
        <v>0.28192729529172861</v>
      </c>
      <c r="F7966" s="7">
        <v>-0.57712563151462093</v>
      </c>
    </row>
    <row r="7967" spans="4:6" x14ac:dyDescent="0.25">
      <c r="D7967" s="5">
        <f t="shared" si="126"/>
        <v>1959503000</v>
      </c>
      <c r="E7967" s="6">
        <v>0.91246469031317601</v>
      </c>
      <c r="F7967" s="7">
        <v>1.3560897323007646</v>
      </c>
    </row>
    <row r="7968" spans="4:6" x14ac:dyDescent="0.25">
      <c r="D7968" s="5">
        <f t="shared" si="126"/>
        <v>1252080885</v>
      </c>
      <c r="E7968" s="6">
        <v>0.58304559726551697</v>
      </c>
      <c r="F7968" s="7">
        <v>0.20969105748313577</v>
      </c>
    </row>
    <row r="7969" spans="4:6" x14ac:dyDescent="0.25">
      <c r="D7969" s="5">
        <f t="shared" si="126"/>
        <v>416638667</v>
      </c>
      <c r="E7969" s="6">
        <v>0.19401249819808872</v>
      </c>
      <c r="F7969" s="7">
        <v>-0.86320457927687155</v>
      </c>
    </row>
    <row r="7970" spans="4:6" x14ac:dyDescent="0.25">
      <c r="D7970" s="5">
        <f t="shared" si="126"/>
        <v>380740602</v>
      </c>
      <c r="E7970" s="6">
        <v>0.17729615902276352</v>
      </c>
      <c r="F7970" s="7">
        <v>-0.9257184481497942</v>
      </c>
    </row>
    <row r="7971" spans="4:6" x14ac:dyDescent="0.25">
      <c r="D7971" s="5">
        <f t="shared" si="126"/>
        <v>564548116</v>
      </c>
      <c r="E7971" s="6">
        <v>0.26288820268855262</v>
      </c>
      <c r="F7971" s="7">
        <v>-0.63446652652533786</v>
      </c>
    </row>
    <row r="7972" spans="4:6" x14ac:dyDescent="0.25">
      <c r="D7972" s="5">
        <f t="shared" si="126"/>
        <v>1882110653</v>
      </c>
      <c r="E7972" s="6">
        <v>0.87642607034782516</v>
      </c>
      <c r="F7972" s="7">
        <v>1.1573047848999718</v>
      </c>
    </row>
    <row r="7973" spans="4:6" x14ac:dyDescent="0.25">
      <c r="D7973" s="5">
        <f t="shared" si="126"/>
        <v>2067644628</v>
      </c>
      <c r="E7973" s="6">
        <v>0.9628220600661096</v>
      </c>
      <c r="F7973" s="7">
        <v>1.7844173131234289</v>
      </c>
    </row>
    <row r="7974" spans="4:6" x14ac:dyDescent="0.25">
      <c r="D7974" s="5">
        <f t="shared" si="126"/>
        <v>823860216</v>
      </c>
      <c r="E7974" s="6">
        <v>0.38363980910148454</v>
      </c>
      <c r="F7974" s="7">
        <v>-0.29593513516016978</v>
      </c>
    </row>
    <row r="7975" spans="4:6" x14ac:dyDescent="0.25">
      <c r="D7975" s="5">
        <f t="shared" si="126"/>
        <v>1454311390</v>
      </c>
      <c r="E7975" s="6">
        <v>0.67721651464441468</v>
      </c>
      <c r="F7975" s="7">
        <v>0.45992929679834854</v>
      </c>
    </row>
    <row r="7976" spans="4:6" x14ac:dyDescent="0.25">
      <c r="D7976" s="5">
        <f t="shared" si="126"/>
        <v>1972169907</v>
      </c>
      <c r="E7976" s="6">
        <v>0.9183631785384968</v>
      </c>
      <c r="F7976" s="7">
        <v>1.3941455951950281</v>
      </c>
    </row>
    <row r="7977" spans="4:6" x14ac:dyDescent="0.25">
      <c r="D7977" s="5">
        <f t="shared" si="126"/>
        <v>663509287</v>
      </c>
      <c r="E7977" s="6">
        <v>0.30897058901281149</v>
      </c>
      <c r="F7977" s="7">
        <v>-0.49877034955858757</v>
      </c>
    </row>
    <row r="7978" spans="4:6" x14ac:dyDescent="0.25">
      <c r="D7978" s="5">
        <f t="shared" si="126"/>
        <v>685681419</v>
      </c>
      <c r="E7978" s="6">
        <v>0.31929529255190425</v>
      </c>
      <c r="F7978" s="7">
        <v>-0.46967030712054664</v>
      </c>
    </row>
    <row r="7979" spans="4:6" x14ac:dyDescent="0.25">
      <c r="D7979" s="5">
        <f t="shared" si="126"/>
        <v>1509808985</v>
      </c>
      <c r="E7979" s="6">
        <v>0.70305959619866643</v>
      </c>
      <c r="F7979" s="7">
        <v>0.53322070917912334</v>
      </c>
    </row>
    <row r="7980" spans="4:6" x14ac:dyDescent="0.25">
      <c r="D7980" s="5">
        <f t="shared" si="126"/>
        <v>836986696</v>
      </c>
      <c r="E7980" s="6">
        <v>0.38975230268179656</v>
      </c>
      <c r="F7980" s="7">
        <v>-0.2799646768813111</v>
      </c>
    </row>
    <row r="7981" spans="4:6" x14ac:dyDescent="0.25">
      <c r="D7981" s="5">
        <f t="shared" si="126"/>
        <v>1574951605</v>
      </c>
      <c r="E7981" s="6">
        <v>0.73339399251471649</v>
      </c>
      <c r="F7981" s="7">
        <v>0.62311034055463244</v>
      </c>
    </row>
    <row r="7982" spans="4:6" x14ac:dyDescent="0.25">
      <c r="D7982" s="5">
        <f t="shared" si="126"/>
        <v>1420337508</v>
      </c>
      <c r="E7982" s="6">
        <v>0.66139619300271957</v>
      </c>
      <c r="F7982" s="7">
        <v>0.41627659921417309</v>
      </c>
    </row>
    <row r="7983" spans="4:6" x14ac:dyDescent="0.25">
      <c r="D7983" s="5">
        <f t="shared" si="126"/>
        <v>548934546</v>
      </c>
      <c r="E7983" s="6">
        <v>0.25561756757611181</v>
      </c>
      <c r="F7983" s="7">
        <v>-0.65691568044328374</v>
      </c>
    </row>
    <row r="7984" spans="4:6" x14ac:dyDescent="0.25">
      <c r="D7984" s="5">
        <f t="shared" si="126"/>
        <v>1966233280</v>
      </c>
      <c r="E7984" s="6">
        <v>0.91559872116483632</v>
      </c>
      <c r="F7984" s="7">
        <v>1.3760616166195903</v>
      </c>
    </row>
    <row r="7985" spans="4:6" x14ac:dyDescent="0.25">
      <c r="D7985" s="5">
        <f t="shared" si="126"/>
        <v>1859396068</v>
      </c>
      <c r="E7985" s="6">
        <v>0.8658487674462132</v>
      </c>
      <c r="F7985" s="7">
        <v>1.1069802552331935</v>
      </c>
    </row>
    <row r="7986" spans="4:6" x14ac:dyDescent="0.25">
      <c r="D7986" s="5">
        <f t="shared" si="126"/>
        <v>828572063</v>
      </c>
      <c r="E7986" s="6">
        <v>0.38583393384314507</v>
      </c>
      <c r="F7986" s="7">
        <v>-0.29019394567002282</v>
      </c>
    </row>
    <row r="7987" spans="4:6" x14ac:dyDescent="0.25">
      <c r="D7987" s="5">
        <f t="shared" si="126"/>
        <v>1266611345</v>
      </c>
      <c r="E7987" s="6">
        <v>0.58981186998059221</v>
      </c>
      <c r="F7987" s="7">
        <v>0.22706106361606873</v>
      </c>
    </row>
    <row r="7988" spans="4:6" x14ac:dyDescent="0.25">
      <c r="D7988" s="5">
        <f t="shared" si="126"/>
        <v>1736804405</v>
      </c>
      <c r="E7988" s="6">
        <v>0.80876257578727095</v>
      </c>
      <c r="F7988" s="7">
        <v>0.87334538768247594</v>
      </c>
    </row>
    <row r="7989" spans="4:6" x14ac:dyDescent="0.25">
      <c r="D7989" s="5">
        <f t="shared" si="126"/>
        <v>1671338522</v>
      </c>
      <c r="E7989" s="6">
        <v>0.77827764840636182</v>
      </c>
      <c r="F7989" s="7">
        <v>0.7663892905152403</v>
      </c>
    </row>
    <row r="7990" spans="4:6" x14ac:dyDescent="0.25">
      <c r="D7990" s="5">
        <f t="shared" si="126"/>
        <v>516144966</v>
      </c>
      <c r="E7990" s="6">
        <v>0.24034872952881151</v>
      </c>
      <c r="F7990" s="7">
        <v>-0.70518123256481968</v>
      </c>
    </row>
    <row r="7991" spans="4:6" x14ac:dyDescent="0.25">
      <c r="D7991" s="5">
        <f t="shared" si="126"/>
        <v>1875864939</v>
      </c>
      <c r="E7991" s="6">
        <v>0.87351768312372047</v>
      </c>
      <c r="F7991" s="7">
        <v>1.1431781463941597</v>
      </c>
    </row>
    <row r="7992" spans="4:6" x14ac:dyDescent="0.25">
      <c r="D7992" s="5">
        <f t="shared" si="126"/>
        <v>1228494714</v>
      </c>
      <c r="E7992" s="6">
        <v>0.57206243050476757</v>
      </c>
      <c r="F7992" s="7">
        <v>0.18162740689149376</v>
      </c>
    </row>
    <row r="7993" spans="4:6" x14ac:dyDescent="0.25">
      <c r="D7993" s="5">
        <f t="shared" si="126"/>
        <v>54911236</v>
      </c>
      <c r="E7993" s="6">
        <v>2.5570036867233029E-2</v>
      </c>
      <c r="F7993" s="7">
        <v>-1.9503025096039184</v>
      </c>
    </row>
    <row r="7994" spans="4:6" x14ac:dyDescent="0.25">
      <c r="D7994" s="5">
        <f t="shared" si="126"/>
        <v>625452558</v>
      </c>
      <c r="E7994" s="6">
        <v>0.29124904357944525</v>
      </c>
      <c r="F7994" s="7">
        <v>-0.54973946058898748</v>
      </c>
    </row>
    <row r="7995" spans="4:6" x14ac:dyDescent="0.25">
      <c r="D7995" s="5">
        <f t="shared" si="126"/>
        <v>1895317692</v>
      </c>
      <c r="E7995" s="6">
        <v>0.88257607713581632</v>
      </c>
      <c r="F7995" s="7">
        <v>1.187963358962292</v>
      </c>
    </row>
    <row r="7996" spans="4:6" x14ac:dyDescent="0.25">
      <c r="D7996" s="5">
        <f t="shared" si="126"/>
        <v>1781981038</v>
      </c>
      <c r="E7996" s="6">
        <v>0.82979958488587247</v>
      </c>
      <c r="F7996" s="7">
        <v>0.95337356515423965</v>
      </c>
    </row>
    <row r="7997" spans="4:6" x14ac:dyDescent="0.25">
      <c r="D7997" s="5">
        <f t="shared" si="126"/>
        <v>549204713</v>
      </c>
      <c r="E7997" s="6">
        <v>0.25574337388923707</v>
      </c>
      <c r="F7997" s="7">
        <v>-0.65652443985644504</v>
      </c>
    </row>
    <row r="7998" spans="4:6" x14ac:dyDescent="0.25">
      <c r="D7998" s="5">
        <f t="shared" si="126"/>
        <v>2122562655</v>
      </c>
      <c r="E7998" s="6">
        <v>0.98839525923914762</v>
      </c>
      <c r="F7998" s="7">
        <v>2.2699687112596831</v>
      </c>
    </row>
    <row r="7999" spans="4:6" x14ac:dyDescent="0.25">
      <c r="D7999" s="5">
        <f t="shared" si="126"/>
        <v>1777121135</v>
      </c>
      <c r="E7999" s="6">
        <v>0.82753651619659407</v>
      </c>
      <c r="F7999" s="7">
        <v>0.94447500724011857</v>
      </c>
    </row>
    <row r="8000" spans="4:6" x14ac:dyDescent="0.25">
      <c r="D8000" s="5">
        <f t="shared" si="126"/>
        <v>32544523</v>
      </c>
      <c r="E8000" s="6">
        <v>1.5154724489110266E-2</v>
      </c>
      <c r="F8000" s="7">
        <v>-2.166022744110526</v>
      </c>
    </row>
    <row r="8001" spans="4:6" x14ac:dyDescent="0.25">
      <c r="D8001" s="5">
        <f t="shared" si="126"/>
        <v>1146123776</v>
      </c>
      <c r="E8001" s="6">
        <v>0.53370547344321895</v>
      </c>
      <c r="F8001" s="7">
        <v>8.4587857079559362E-2</v>
      </c>
    </row>
    <row r="8002" spans="4:6" x14ac:dyDescent="0.25">
      <c r="D8002" s="5">
        <f t="shared" si="126"/>
        <v>1067077282</v>
      </c>
      <c r="E8002" s="6">
        <v>0.49689658125573449</v>
      </c>
      <c r="F8002" s="7">
        <v>-7.779195632501186E-3</v>
      </c>
    </row>
    <row r="8003" spans="4:6" x14ac:dyDescent="0.25">
      <c r="D8003" s="5">
        <f t="shared" ref="D8003:D8066" si="127">MOD(D8002*$B$4,$B$5)</f>
        <v>1492206127</v>
      </c>
      <c r="E8003" s="6">
        <v>0.69486262667445708</v>
      </c>
      <c r="F8003" s="7">
        <v>0.50968131331512811</v>
      </c>
    </row>
    <row r="8004" spans="4:6" x14ac:dyDescent="0.25">
      <c r="D8004" s="5">
        <f t="shared" si="127"/>
        <v>1532952390</v>
      </c>
      <c r="E8004" s="6">
        <v>0.71383658397368766</v>
      </c>
      <c r="F8004" s="7">
        <v>0.56462797669452036</v>
      </c>
    </row>
    <row r="8005" spans="4:6" x14ac:dyDescent="0.25">
      <c r="D8005" s="5">
        <f t="shared" si="127"/>
        <v>1300793011</v>
      </c>
      <c r="E8005" s="6">
        <v>0.60572894858729931</v>
      </c>
      <c r="F8005" s="7">
        <v>0.26820425123901948</v>
      </c>
    </row>
    <row r="8006" spans="4:6" x14ac:dyDescent="0.25">
      <c r="D8006" s="5">
        <f t="shared" si="127"/>
        <v>305079348</v>
      </c>
      <c r="E8006" s="6">
        <v>0.14206364205299285</v>
      </c>
      <c r="F8006" s="7">
        <v>-1.0710937368024909</v>
      </c>
    </row>
    <row r="8007" spans="4:6" x14ac:dyDescent="0.25">
      <c r="D8007" s="5">
        <f t="shared" si="127"/>
        <v>1189839829</v>
      </c>
      <c r="E8007" s="6">
        <v>0.55406234697817114</v>
      </c>
      <c r="F8007" s="7">
        <v>0.13593166083210759</v>
      </c>
    </row>
    <row r="8008" spans="4:6" x14ac:dyDescent="0.25">
      <c r="D8008" s="5">
        <f t="shared" si="127"/>
        <v>308246644</v>
      </c>
      <c r="E8008" s="6">
        <v>0.1435385291870111</v>
      </c>
      <c r="F8008" s="7">
        <v>-1.0645556502993505</v>
      </c>
    </row>
    <row r="8009" spans="4:6" x14ac:dyDescent="0.25">
      <c r="D8009" s="5">
        <f t="shared" si="127"/>
        <v>1607046108</v>
      </c>
      <c r="E8009" s="6">
        <v>0.74833916011111734</v>
      </c>
      <c r="F8009" s="7">
        <v>0.66927247797299183</v>
      </c>
    </row>
    <row r="8010" spans="4:6" x14ac:dyDescent="0.25">
      <c r="D8010" s="5">
        <f t="shared" si="127"/>
        <v>170898687</v>
      </c>
      <c r="E8010" s="6">
        <v>7.9580902661737896E-2</v>
      </c>
      <c r="F8010" s="7">
        <v>-1.4078962106763182</v>
      </c>
    </row>
    <row r="8011" spans="4:6" x14ac:dyDescent="0.25">
      <c r="D8011" s="5">
        <f t="shared" si="127"/>
        <v>965832050</v>
      </c>
      <c r="E8011" s="6">
        <v>0.44975059614493568</v>
      </c>
      <c r="F8011" s="7">
        <v>-0.12629149003858137</v>
      </c>
    </row>
    <row r="8012" spans="4:6" x14ac:dyDescent="0.25">
      <c r="D8012" s="5">
        <f t="shared" si="127"/>
        <v>1956392827</v>
      </c>
      <c r="E8012" s="6">
        <v>0.91101640314889731</v>
      </c>
      <c r="F8012" s="7">
        <v>1.3470404864124033</v>
      </c>
    </row>
    <row r="8013" spans="4:6" x14ac:dyDescent="0.25">
      <c r="D8013" s="5">
        <f t="shared" si="127"/>
        <v>1444775292</v>
      </c>
      <c r="E8013" s="6">
        <v>0.67277592296970623</v>
      </c>
      <c r="F8013" s="7">
        <v>0.4475913402264039</v>
      </c>
    </row>
    <row r="8014" spans="4:6" x14ac:dyDescent="0.25">
      <c r="D8014" s="5">
        <f t="shared" si="127"/>
        <v>1216683807</v>
      </c>
      <c r="E8014" s="6">
        <v>0.56656254834175346</v>
      </c>
      <c r="F8014" s="7">
        <v>0.16762932029735733</v>
      </c>
    </row>
    <row r="8015" spans="4:6" x14ac:dyDescent="0.25">
      <c r="D8015" s="5">
        <f t="shared" si="127"/>
        <v>1161269541</v>
      </c>
      <c r="E8015" s="6">
        <v>0.54075826987694786</v>
      </c>
      <c r="F8015" s="7">
        <v>0.10234421600029743</v>
      </c>
    </row>
    <row r="8016" spans="4:6" x14ac:dyDescent="0.25">
      <c r="D8016" s="5">
        <f t="shared" si="127"/>
        <v>2023859617</v>
      </c>
      <c r="E8016" s="6">
        <v>0.94243307546007737</v>
      </c>
      <c r="F8016" s="7">
        <v>1.5755313454626656</v>
      </c>
    </row>
    <row r="8017" spans="4:6" x14ac:dyDescent="0.25">
      <c r="D8017" s="5">
        <f t="shared" si="127"/>
        <v>401502883</v>
      </c>
      <c r="E8017" s="6">
        <v>0.18696434952967275</v>
      </c>
      <c r="F8017" s="7">
        <v>-0.88913840864154903</v>
      </c>
    </row>
    <row r="8018" spans="4:6" x14ac:dyDescent="0.25">
      <c r="D8018" s="5">
        <f t="shared" si="127"/>
        <v>2053234765</v>
      </c>
      <c r="E8018" s="6">
        <v>0.9561119447053521</v>
      </c>
      <c r="F8018" s="7">
        <v>1.7072472258710334</v>
      </c>
    </row>
    <row r="8019" spans="4:6" x14ac:dyDescent="0.25">
      <c r="D8019" s="5">
        <f t="shared" si="127"/>
        <v>1030064971</v>
      </c>
      <c r="E8019" s="6">
        <v>0.4796613808531886</v>
      </c>
      <c r="F8019" s="7">
        <v>-5.1003462197354209E-2</v>
      </c>
    </row>
    <row r="8020" spans="4:6" x14ac:dyDescent="0.25">
      <c r="D8020" s="5">
        <f t="shared" si="127"/>
        <v>1577336150</v>
      </c>
      <c r="E8020" s="6">
        <v>0.73450438281009378</v>
      </c>
      <c r="F8020" s="7">
        <v>0.62649359853753184</v>
      </c>
    </row>
    <row r="8021" spans="4:6" x14ac:dyDescent="0.25">
      <c r="D8021" s="5">
        <f t="shared" si="127"/>
        <v>560592265</v>
      </c>
      <c r="E8021" s="6">
        <v>0.26104611601777944</v>
      </c>
      <c r="F8021" s="7">
        <v>-0.64012362328479733</v>
      </c>
    </row>
    <row r="8022" spans="4:6" x14ac:dyDescent="0.25">
      <c r="D8022" s="5">
        <f t="shared" si="127"/>
        <v>2055271615</v>
      </c>
      <c r="E8022" s="6">
        <v>0.95706042689928827</v>
      </c>
      <c r="F8022" s="7">
        <v>1.7175477035090068</v>
      </c>
    </row>
    <row r="8023" spans="4:6" x14ac:dyDescent="0.25">
      <c r="D8023" s="5">
        <f t="shared" si="127"/>
        <v>566603559</v>
      </c>
      <c r="E8023" s="6">
        <v>0.2638453429228117</v>
      </c>
      <c r="F8023" s="7">
        <v>-0.63153513155278129</v>
      </c>
    </row>
    <row r="8024" spans="4:6" x14ac:dyDescent="0.25">
      <c r="D8024" s="5">
        <f t="shared" si="127"/>
        <v>168668297</v>
      </c>
      <c r="E8024" s="6">
        <v>7.8542296382172305E-2</v>
      </c>
      <c r="F8024" s="7">
        <v>-1.4149451017663743</v>
      </c>
    </row>
    <row r="8025" spans="4:6" x14ac:dyDescent="0.25">
      <c r="D8025" s="5">
        <f t="shared" si="127"/>
        <v>676858710</v>
      </c>
      <c r="E8025" s="6">
        <v>0.31518689851759646</v>
      </c>
      <c r="F8025" s="7">
        <v>-0.48120079339550159</v>
      </c>
    </row>
    <row r="8026" spans="4:6" x14ac:dyDescent="0.25">
      <c r="D8026" s="5">
        <f t="shared" si="127"/>
        <v>830584952</v>
      </c>
      <c r="E8026" s="6">
        <v>0.38677125832696563</v>
      </c>
      <c r="F8026" s="7">
        <v>-0.28774424810050964</v>
      </c>
    </row>
    <row r="8027" spans="4:6" x14ac:dyDescent="0.25">
      <c r="D8027" s="5">
        <f t="shared" si="127"/>
        <v>1794012149</v>
      </c>
      <c r="E8027" s="6">
        <v>0.83540200752709248</v>
      </c>
      <c r="F8027" s="7">
        <v>0.97573463308638553</v>
      </c>
    </row>
    <row r="8028" spans="4:6" x14ac:dyDescent="0.25">
      <c r="D8028" s="5">
        <f t="shared" si="127"/>
        <v>1482379104</v>
      </c>
      <c r="E8028" s="6">
        <v>0.69028656248961251</v>
      </c>
      <c r="F8028" s="7">
        <v>0.49666277792547264</v>
      </c>
    </row>
    <row r="8029" spans="4:6" x14ac:dyDescent="0.25">
      <c r="D8029" s="5">
        <f t="shared" si="127"/>
        <v>1766611144</v>
      </c>
      <c r="E8029" s="6">
        <v>0.82264242025338341</v>
      </c>
      <c r="F8029" s="7">
        <v>0.92548215958387336</v>
      </c>
    </row>
    <row r="8030" spans="4:6" x14ac:dyDescent="0.25">
      <c r="D8030" s="5">
        <f t="shared" si="127"/>
        <v>1658393301</v>
      </c>
      <c r="E8030" s="6">
        <v>0.77224956012540458</v>
      </c>
      <c r="F8030" s="7">
        <v>0.74627571271472959</v>
      </c>
    </row>
    <row r="8031" spans="4:6" x14ac:dyDescent="0.25">
      <c r="D8031" s="5">
        <f t="shared" si="127"/>
        <v>555123352</v>
      </c>
      <c r="E8031" s="6">
        <v>0.25849945494765364</v>
      </c>
      <c r="F8031" s="7">
        <v>-0.64797841702372239</v>
      </c>
    </row>
    <row r="8032" spans="4:6" x14ac:dyDescent="0.25">
      <c r="D8032" s="5">
        <f t="shared" si="127"/>
        <v>58377126</v>
      </c>
      <c r="E8032" s="6">
        <v>2.7183967667803139E-2</v>
      </c>
      <c r="F8032" s="7">
        <v>-1.9238934906091869</v>
      </c>
    </row>
    <row r="8033" spans="4:6" x14ac:dyDescent="0.25">
      <c r="D8033" s="5">
        <f t="shared" si="127"/>
        <v>423704282</v>
      </c>
      <c r="E8033" s="6">
        <v>0.19730268157767381</v>
      </c>
      <c r="F8033" s="7">
        <v>-0.85129524947914292</v>
      </c>
    </row>
    <row r="8034" spans="4:6" x14ac:dyDescent="0.25">
      <c r="D8034" s="5">
        <f t="shared" si="127"/>
        <v>2142626041</v>
      </c>
      <c r="E8034" s="6">
        <v>0.99773800140036084</v>
      </c>
      <c r="F8034" s="7">
        <v>2.8391070848715829</v>
      </c>
    </row>
    <row r="8035" spans="4:6" x14ac:dyDescent="0.25">
      <c r="D8035" s="5">
        <f t="shared" si="127"/>
        <v>1741701944</v>
      </c>
      <c r="E8035" s="6">
        <v>0.81104317010477478</v>
      </c>
      <c r="F8035" s="7">
        <v>0.88174696049412038</v>
      </c>
    </row>
    <row r="8036" spans="4:6" x14ac:dyDescent="0.25">
      <c r="D8036" s="5">
        <f t="shared" si="127"/>
        <v>1857242421</v>
      </c>
      <c r="E8036" s="6">
        <v>0.86484589741085272</v>
      </c>
      <c r="F8036" s="7">
        <v>1.1023530712144454</v>
      </c>
    </row>
    <row r="8037" spans="4:6" x14ac:dyDescent="0.25">
      <c r="D8037" s="5">
        <f t="shared" si="127"/>
        <v>2096576429</v>
      </c>
      <c r="E8037" s="6">
        <v>0.97629447977644812</v>
      </c>
      <c r="F8037" s="7">
        <v>1.9826097232142474</v>
      </c>
    </row>
    <row r="8038" spans="4:6" x14ac:dyDescent="0.25">
      <c r="D8038" s="5">
        <f t="shared" si="127"/>
        <v>1526455737</v>
      </c>
      <c r="E8038" s="6">
        <v>0.71081134417169856</v>
      </c>
      <c r="F8038" s="7">
        <v>0.55575652165732192</v>
      </c>
    </row>
    <row r="8039" spans="4:6" x14ac:dyDescent="0.25">
      <c r="D8039" s="5">
        <f t="shared" si="127"/>
        <v>1233468510</v>
      </c>
      <c r="E8039" s="6">
        <v>0.57437853475509071</v>
      </c>
      <c r="F8039" s="7">
        <v>0.18753277279835748</v>
      </c>
    </row>
    <row r="8040" spans="4:6" x14ac:dyDescent="0.25">
      <c r="D8040" s="5">
        <f t="shared" si="127"/>
        <v>1774333135</v>
      </c>
      <c r="E8040" s="6">
        <v>0.82623825252637106</v>
      </c>
      <c r="F8040" s="7">
        <v>0.9394037372472045</v>
      </c>
    </row>
    <row r="8041" spans="4:6" x14ac:dyDescent="0.25">
      <c r="D8041" s="5">
        <f t="shared" si="127"/>
        <v>744466284</v>
      </c>
      <c r="E8041" s="6">
        <v>0.3466691284875098</v>
      </c>
      <c r="F8041" s="7">
        <v>-0.39432886230845365</v>
      </c>
    </row>
    <row r="8042" spans="4:6" x14ac:dyDescent="0.25">
      <c r="D8042" s="5">
        <f t="shared" si="127"/>
        <v>140646066</v>
      </c>
      <c r="E8042" s="6">
        <v>6.5493428209324772E-2</v>
      </c>
      <c r="F8042" s="7">
        <v>-1.5102217272354741</v>
      </c>
    </row>
    <row r="8043" spans="4:6" x14ac:dyDescent="0.25">
      <c r="D8043" s="5">
        <f t="shared" si="127"/>
        <v>930443719</v>
      </c>
      <c r="E8043" s="6">
        <v>0.43327162036045608</v>
      </c>
      <c r="F8043" s="7">
        <v>-0.16805089402709306</v>
      </c>
    </row>
    <row r="8044" spans="4:6" x14ac:dyDescent="0.25">
      <c r="D8044" s="5">
        <f t="shared" si="127"/>
        <v>975766491</v>
      </c>
      <c r="E8044" s="6">
        <v>0.45437668073398685</v>
      </c>
      <c r="F8044" s="7">
        <v>-0.11461112484734613</v>
      </c>
    </row>
    <row r="8045" spans="4:6" x14ac:dyDescent="0.25">
      <c r="D8045" s="5">
        <f t="shared" si="127"/>
        <v>465457410</v>
      </c>
      <c r="E8045" s="6">
        <v>0.21674549692938616</v>
      </c>
      <c r="F8045" s="7">
        <v>-0.78323181743887893</v>
      </c>
    </row>
    <row r="8046" spans="4:6" x14ac:dyDescent="0.25">
      <c r="D8046" s="5">
        <f t="shared" si="127"/>
        <v>1120723196</v>
      </c>
      <c r="E8046" s="6">
        <v>0.52187740665103999</v>
      </c>
      <c r="F8046" s="7">
        <v>5.4866040708249922E-2</v>
      </c>
    </row>
    <row r="8047" spans="4:6" x14ac:dyDescent="0.25">
      <c r="D8047" s="5">
        <f t="shared" si="127"/>
        <v>1168842539</v>
      </c>
      <c r="E8047" s="6">
        <v>0.54428472187769106</v>
      </c>
      <c r="F8047" s="7">
        <v>0.11123429581798959</v>
      </c>
    </row>
    <row r="8048" spans="4:6" x14ac:dyDescent="0.25">
      <c r="D8048" s="5">
        <f t="shared" si="127"/>
        <v>360342438</v>
      </c>
      <c r="E8048" s="6">
        <v>0.16779752370696285</v>
      </c>
      <c r="F8048" s="7">
        <v>-0.96290530434027699</v>
      </c>
    </row>
    <row r="8049" spans="4:6" x14ac:dyDescent="0.25">
      <c r="D8049" s="5">
        <f t="shared" si="127"/>
        <v>1619767645</v>
      </c>
      <c r="E8049" s="6">
        <v>0.75426308741258741</v>
      </c>
      <c r="F8049" s="7">
        <v>0.68796658322038906</v>
      </c>
    </row>
    <row r="8050" spans="4:6" x14ac:dyDescent="0.25">
      <c r="D8050" s="5">
        <f t="shared" si="127"/>
        <v>71888172</v>
      </c>
      <c r="E8050" s="6">
        <v>3.3475538746896703E-2</v>
      </c>
      <c r="F8050" s="7">
        <v>-1.832002303018571</v>
      </c>
    </row>
    <row r="8051" spans="4:6" x14ac:dyDescent="0.25">
      <c r="D8051" s="5">
        <f t="shared" si="127"/>
        <v>1927860707</v>
      </c>
      <c r="E8051" s="6">
        <v>0.89773009940770465</v>
      </c>
      <c r="F8051" s="7">
        <v>1.2687232105001278</v>
      </c>
    </row>
    <row r="8052" spans="4:6" x14ac:dyDescent="0.25">
      <c r="D8052" s="5">
        <f t="shared" si="127"/>
        <v>707828499</v>
      </c>
      <c r="E8052" s="6">
        <v>0.3296083303444165</v>
      </c>
      <c r="F8052" s="7">
        <v>-0.44099493930836209</v>
      </c>
    </row>
    <row r="8053" spans="4:6" x14ac:dyDescent="0.25">
      <c r="D8053" s="5">
        <f t="shared" si="127"/>
        <v>1124651459</v>
      </c>
      <c r="E8053" s="6">
        <v>0.52370664665820699</v>
      </c>
      <c r="F8053" s="7">
        <v>5.9458766780869574E-2</v>
      </c>
    </row>
    <row r="8054" spans="4:6" x14ac:dyDescent="0.25">
      <c r="D8054" s="5">
        <f t="shared" si="127"/>
        <v>1811464876</v>
      </c>
      <c r="E8054" s="6">
        <v>0.84352906685651197</v>
      </c>
      <c r="F8054" s="7">
        <v>1.009068327729288</v>
      </c>
    </row>
    <row r="8055" spans="4:6" x14ac:dyDescent="0.25">
      <c r="D8055" s="5">
        <f t="shared" si="127"/>
        <v>2129374497</v>
      </c>
      <c r="E8055" s="6">
        <v>0.99156727035675873</v>
      </c>
      <c r="F8055" s="7">
        <v>2.3896277057952506</v>
      </c>
    </row>
    <row r="8056" spans="4:6" x14ac:dyDescent="0.25">
      <c r="D8056" s="5">
        <f t="shared" si="127"/>
        <v>2026548326</v>
      </c>
      <c r="E8056" s="6">
        <v>0.94368510315537923</v>
      </c>
      <c r="F8056" s="7">
        <v>1.5864829638586402</v>
      </c>
    </row>
    <row r="8057" spans="4:6" x14ac:dyDescent="0.25">
      <c r="D8057" s="5">
        <f t="shared" si="127"/>
        <v>1339156202</v>
      </c>
      <c r="E8057" s="6">
        <v>0.62359320151022934</v>
      </c>
      <c r="F8057" s="7">
        <v>0.31493158841064028</v>
      </c>
    </row>
    <row r="8058" spans="4:6" x14ac:dyDescent="0.25">
      <c r="D8058" s="5">
        <f t="shared" si="127"/>
        <v>1003768395</v>
      </c>
      <c r="E8058" s="6">
        <v>0.46741608340983848</v>
      </c>
      <c r="F8058" s="7">
        <v>-8.1766788157599649E-2</v>
      </c>
    </row>
    <row r="8059" spans="4:6" x14ac:dyDescent="0.25">
      <c r="D8059" s="5">
        <f t="shared" si="127"/>
        <v>1378151431</v>
      </c>
      <c r="E8059" s="6">
        <v>0.6417517700621409</v>
      </c>
      <c r="F8059" s="7">
        <v>0.36314514828050409</v>
      </c>
    </row>
    <row r="8060" spans="4:6" x14ac:dyDescent="0.25">
      <c r="D8060" s="5">
        <f t="shared" si="127"/>
        <v>2146792682</v>
      </c>
      <c r="E8060" s="6">
        <v>0.99967824481397705</v>
      </c>
      <c r="F8060" s="7">
        <v>3.412579994315013</v>
      </c>
    </row>
    <row r="8061" spans="4:6" x14ac:dyDescent="0.25">
      <c r="D8061" s="5">
        <f t="shared" si="127"/>
        <v>1006166837</v>
      </c>
      <c r="E8061" s="6">
        <v>0.46853294500013154</v>
      </c>
      <c r="F8061" s="7">
        <v>-7.8958175839411074E-2</v>
      </c>
    </row>
    <row r="8062" spans="4:6" x14ac:dyDescent="0.25">
      <c r="D8062" s="5">
        <f t="shared" si="127"/>
        <v>1189228275</v>
      </c>
      <c r="E8062" s="6">
        <v>0.55377756995500771</v>
      </c>
      <c r="F8062" s="7">
        <v>0.13521124048092661</v>
      </c>
    </row>
    <row r="8063" spans="4:6" x14ac:dyDescent="0.25">
      <c r="D8063" s="5">
        <f t="shared" si="127"/>
        <v>852694568</v>
      </c>
      <c r="E8063" s="6">
        <v>0.39706685058499391</v>
      </c>
      <c r="F8063" s="7">
        <v>-0.26094658265969101</v>
      </c>
    </row>
    <row r="8064" spans="4:6" x14ac:dyDescent="0.25">
      <c r="D8064" s="5">
        <f t="shared" si="127"/>
        <v>1747913526</v>
      </c>
      <c r="E8064" s="6">
        <v>0.81393566337780621</v>
      </c>
      <c r="F8064" s="7">
        <v>0.89249313036613964</v>
      </c>
    </row>
    <row r="8065" spans="4:6" x14ac:dyDescent="0.25">
      <c r="D8065" s="5">
        <f t="shared" si="127"/>
        <v>1048806563</v>
      </c>
      <c r="E8065" s="6">
        <v>0.48838861471823286</v>
      </c>
      <c r="F8065" s="7">
        <v>-2.9109537200350009E-2</v>
      </c>
    </row>
    <row r="8066" spans="4:6" x14ac:dyDescent="0.25">
      <c r="D8066" s="5">
        <f t="shared" si="127"/>
        <v>14624548</v>
      </c>
      <c r="E8066" s="6">
        <v>6.8100858543162102E-3</v>
      </c>
      <c r="F8066" s="7">
        <v>-2.4671278509171168</v>
      </c>
    </row>
    <row r="8067" spans="4:6" x14ac:dyDescent="0.25">
      <c r="D8067" s="5">
        <f t="shared" ref="D8067:D8130" si="128">MOD(D8066*$B$4,$B$5)</f>
        <v>1566920292</v>
      </c>
      <c r="E8067" s="6">
        <v>0.729654120960882</v>
      </c>
      <c r="F8067" s="7">
        <v>0.61176725391649145</v>
      </c>
    </row>
    <row r="8068" spans="4:6" x14ac:dyDescent="0.25">
      <c r="D8068" s="5">
        <f t="shared" si="128"/>
        <v>287884145</v>
      </c>
      <c r="E8068" s="6">
        <v>0.13405650168103772</v>
      </c>
      <c r="F8068" s="7">
        <v>-1.1074185640620458</v>
      </c>
    </row>
    <row r="8069" spans="4:6" x14ac:dyDescent="0.25">
      <c r="D8069" s="5">
        <f t="shared" si="128"/>
        <v>88883558</v>
      </c>
      <c r="E8069" s="6">
        <v>4.1389632077319202E-2</v>
      </c>
      <c r="F8069" s="7">
        <v>-1.7347829111272191</v>
      </c>
    </row>
    <row r="8070" spans="4:6" x14ac:dyDescent="0.25">
      <c r="D8070" s="5">
        <f t="shared" si="128"/>
        <v>1973385159</v>
      </c>
      <c r="E8070" s="6">
        <v>0.91892907434974713</v>
      </c>
      <c r="F8070" s="7">
        <v>1.3979041533057166</v>
      </c>
    </row>
    <row r="8071" spans="4:6" x14ac:dyDescent="0.25">
      <c r="D8071" s="5">
        <f t="shared" si="128"/>
        <v>1342880110</v>
      </c>
      <c r="E8071" s="6">
        <v>0.62532728130493986</v>
      </c>
      <c r="F8071" s="7">
        <v>0.31950257721470443</v>
      </c>
    </row>
    <row r="8072" spans="4:6" x14ac:dyDescent="0.25">
      <c r="D8072" s="5">
        <f t="shared" si="128"/>
        <v>371905115</v>
      </c>
      <c r="E8072" s="6">
        <v>0.17318181476852093</v>
      </c>
      <c r="F8072" s="7">
        <v>-0.94166607414445591</v>
      </c>
    </row>
    <row r="8073" spans="4:6" x14ac:dyDescent="0.25">
      <c r="D8073" s="5">
        <f t="shared" si="128"/>
        <v>1416000892</v>
      </c>
      <c r="E8073" s="6">
        <v>0.65937679881171951</v>
      </c>
      <c r="F8073" s="7">
        <v>0.41076289628626644</v>
      </c>
    </row>
    <row r="8074" spans="4:6" x14ac:dyDescent="0.25">
      <c r="D8074" s="5">
        <f t="shared" si="128"/>
        <v>1669541016</v>
      </c>
      <c r="E8074" s="6">
        <v>0.77744061944767895</v>
      </c>
      <c r="F8074" s="7">
        <v>0.76357800446053814</v>
      </c>
    </row>
    <row r="8075" spans="4:6" x14ac:dyDescent="0.25">
      <c r="D8075" s="5">
        <f t="shared" si="128"/>
        <v>1795562367</v>
      </c>
      <c r="E8075" s="6">
        <v>0.83612388403725246</v>
      </c>
      <c r="F8075" s="7">
        <v>0.9786514428509655</v>
      </c>
    </row>
    <row r="8076" spans="4:6" x14ac:dyDescent="0.25">
      <c r="D8076" s="5">
        <f t="shared" si="128"/>
        <v>1151024537</v>
      </c>
      <c r="E8076" s="6">
        <v>0.53598756812139192</v>
      </c>
      <c r="F8076" s="7">
        <v>9.0330147592792606E-2</v>
      </c>
    </row>
    <row r="8077" spans="4:6" x14ac:dyDescent="0.25">
      <c r="D8077" s="5">
        <f t="shared" si="128"/>
        <v>1408510343</v>
      </c>
      <c r="E8077" s="6">
        <v>0.65588874011848941</v>
      </c>
      <c r="F8077" s="7">
        <v>0.40126840886976833</v>
      </c>
    </row>
    <row r="8078" spans="4:6" x14ac:dyDescent="0.25">
      <c r="D8078" s="5">
        <f t="shared" si="128"/>
        <v>870502933</v>
      </c>
      <c r="E8078" s="6">
        <v>0.40535951676346316</v>
      </c>
      <c r="F8078" s="7">
        <v>-0.23949853343603406</v>
      </c>
    </row>
    <row r="8079" spans="4:6" x14ac:dyDescent="0.25">
      <c r="D8079" s="5">
        <f t="shared" si="128"/>
        <v>234557994</v>
      </c>
      <c r="E8079" s="6">
        <v>0.10922457753608429</v>
      </c>
      <c r="F8079" s="7">
        <v>-1.2306624035741354</v>
      </c>
    </row>
    <row r="8080" spans="4:6" x14ac:dyDescent="0.25">
      <c r="D8080" s="5">
        <f t="shared" si="128"/>
        <v>815141390</v>
      </c>
      <c r="E8080" s="6">
        <v>0.37957978935873116</v>
      </c>
      <c r="F8080" s="7">
        <v>-0.30658459764195456</v>
      </c>
    </row>
    <row r="8081" spans="4:6" x14ac:dyDescent="0.25">
      <c r="D8081" s="5">
        <f t="shared" si="128"/>
        <v>1494656356</v>
      </c>
      <c r="E8081" s="6">
        <v>0.69600360346585843</v>
      </c>
      <c r="F8081" s="7">
        <v>0.51294071310973222</v>
      </c>
    </row>
    <row r="8082" spans="4:6" x14ac:dyDescent="0.25">
      <c r="D8082" s="5">
        <f t="shared" si="128"/>
        <v>1696355864</v>
      </c>
      <c r="E8082" s="6">
        <v>0.78992725609794934</v>
      </c>
      <c r="F8082" s="7">
        <v>0.80616886611296112</v>
      </c>
    </row>
    <row r="8083" spans="4:6" x14ac:dyDescent="0.25">
      <c r="D8083" s="5">
        <f t="shared" si="128"/>
        <v>1242451034</v>
      </c>
      <c r="E8083" s="6">
        <v>0.57856134844809892</v>
      </c>
      <c r="F8083" s="7">
        <v>0.19821442343114073</v>
      </c>
    </row>
    <row r="8084" spans="4:6" x14ac:dyDescent="0.25">
      <c r="D8084" s="5">
        <f t="shared" si="128"/>
        <v>1578052445</v>
      </c>
      <c r="E8084" s="6">
        <v>0.73483793366219652</v>
      </c>
      <c r="F8084" s="7">
        <v>0.62751129799821503</v>
      </c>
    </row>
    <row r="8085" spans="4:6" x14ac:dyDescent="0.25">
      <c r="D8085" s="5">
        <f t="shared" si="128"/>
        <v>777129858</v>
      </c>
      <c r="E8085" s="6">
        <v>0.36187929041858696</v>
      </c>
      <c r="F8085" s="7">
        <v>-0.35344002914167166</v>
      </c>
    </row>
    <row r="8086" spans="4:6" x14ac:dyDescent="0.25">
      <c r="D8086" s="5">
        <f t="shared" si="128"/>
        <v>591029722</v>
      </c>
      <c r="E8086" s="6">
        <v>0.27521966143997356</v>
      </c>
      <c r="F8086" s="7">
        <v>-0.59710193981210247</v>
      </c>
    </row>
    <row r="8087" spans="4:6" x14ac:dyDescent="0.25">
      <c r="D8087" s="5">
        <f t="shared" si="128"/>
        <v>275460267</v>
      </c>
      <c r="E8087" s="6">
        <v>0.12827118265281542</v>
      </c>
      <c r="F8087" s="7">
        <v>-1.1346014023760429</v>
      </c>
    </row>
    <row r="8088" spans="4:6" x14ac:dyDescent="0.25">
      <c r="D8088" s="5">
        <f t="shared" si="128"/>
        <v>1671289780</v>
      </c>
      <c r="E8088" s="6">
        <v>0.77825495114387477</v>
      </c>
      <c r="F8088" s="7">
        <v>0.766312978539195</v>
      </c>
    </row>
    <row r="8089" spans="4:6" x14ac:dyDescent="0.25">
      <c r="D8089" s="5">
        <f t="shared" si="128"/>
        <v>310803531</v>
      </c>
      <c r="E8089" s="6">
        <v>0.14472917248004039</v>
      </c>
      <c r="F8089" s="7">
        <v>-1.0593106089982829</v>
      </c>
    </row>
    <row r="8090" spans="4:6" x14ac:dyDescent="0.25">
      <c r="D8090" s="5">
        <f t="shared" si="128"/>
        <v>476486959</v>
      </c>
      <c r="E8090" s="6">
        <v>0.22188153091993326</v>
      </c>
      <c r="F8090" s="7">
        <v>-0.76585419717129077</v>
      </c>
    </row>
    <row r="8091" spans="4:6" x14ac:dyDescent="0.25">
      <c r="D8091" s="5">
        <f t="shared" si="128"/>
        <v>952138519</v>
      </c>
      <c r="E8091" s="6">
        <v>0.4433740488657486</v>
      </c>
      <c r="F8091" s="7">
        <v>-0.14242021265447213</v>
      </c>
    </row>
    <row r="8092" spans="4:6" x14ac:dyDescent="0.25">
      <c r="D8092" s="5">
        <f t="shared" si="128"/>
        <v>233437555</v>
      </c>
      <c r="E8092" s="6">
        <v>0.10870283246850859</v>
      </c>
      <c r="F8092" s="7">
        <v>-1.2334560484386312</v>
      </c>
    </row>
    <row r="8093" spans="4:6" x14ac:dyDescent="0.25">
      <c r="D8093" s="5">
        <f t="shared" si="128"/>
        <v>417521596</v>
      </c>
      <c r="E8093" s="6">
        <v>0.19442364405321297</v>
      </c>
      <c r="F8093" s="7">
        <v>-0.86170969699006161</v>
      </c>
    </row>
    <row r="8094" spans="4:6" x14ac:dyDescent="0.25">
      <c r="D8094" s="5">
        <f t="shared" si="128"/>
        <v>50933421</v>
      </c>
      <c r="E8094" s="6">
        <v>2.3717722411935892E-2</v>
      </c>
      <c r="F8094" s="7">
        <v>-1.9823914586039864</v>
      </c>
    </row>
    <row r="8095" spans="4:6" x14ac:dyDescent="0.25">
      <c r="D8095" s="5">
        <f t="shared" si="128"/>
        <v>1885872923</v>
      </c>
      <c r="E8095" s="6">
        <v>0.87817801384085603</v>
      </c>
      <c r="F8095" s="7">
        <v>1.1659269731990103</v>
      </c>
    </row>
    <row r="8096" spans="4:6" x14ac:dyDescent="0.25">
      <c r="D8096" s="5">
        <f t="shared" si="128"/>
        <v>1140069803</v>
      </c>
      <c r="E8096" s="6">
        <v>0.5308863725800872</v>
      </c>
      <c r="F8096" s="7">
        <v>7.7498160176961178E-2</v>
      </c>
    </row>
    <row r="8097" spans="4:6" x14ac:dyDescent="0.25">
      <c r="D8097" s="5">
        <f t="shared" si="128"/>
        <v>893522591</v>
      </c>
      <c r="E8097" s="6">
        <v>0.41607888035111024</v>
      </c>
      <c r="F8097" s="7">
        <v>-0.21193497950371332</v>
      </c>
    </row>
    <row r="8098" spans="4:6" x14ac:dyDescent="0.25">
      <c r="D8098" s="5">
        <f t="shared" si="128"/>
        <v>1167423813</v>
      </c>
      <c r="E8098" s="6">
        <v>0.54362407610157881</v>
      </c>
      <c r="F8098" s="7">
        <v>0.109568179449366</v>
      </c>
    </row>
    <row r="8099" spans="4:6" x14ac:dyDescent="0.25">
      <c r="D8099" s="5">
        <f t="shared" si="128"/>
        <v>596496396</v>
      </c>
      <c r="E8099" s="6">
        <v>0.27776527989447608</v>
      </c>
      <c r="F8099" s="7">
        <v>-0.58949306968231063</v>
      </c>
    </row>
    <row r="8100" spans="4:6" x14ac:dyDescent="0.25">
      <c r="D8100" s="5">
        <f t="shared" si="128"/>
        <v>16792340</v>
      </c>
      <c r="E8100" s="6">
        <v>7.8195426685917589E-3</v>
      </c>
      <c r="F8100" s="7">
        <v>-2.4172310780685859</v>
      </c>
    </row>
    <row r="8101" spans="4:6" x14ac:dyDescent="0.25">
      <c r="D8101" s="5">
        <f t="shared" si="128"/>
        <v>981709221</v>
      </c>
      <c r="E8101" s="6">
        <v>0.45714398003848639</v>
      </c>
      <c r="F8101" s="7">
        <v>-0.10763156135001281</v>
      </c>
    </row>
    <row r="8102" spans="4:6" x14ac:dyDescent="0.25">
      <c r="D8102" s="5">
        <f t="shared" si="128"/>
        <v>1711652189</v>
      </c>
      <c r="E8102" s="6">
        <v>0.79705016249516059</v>
      </c>
      <c r="F8102" s="7">
        <v>0.83113091840100661</v>
      </c>
    </row>
    <row r="8103" spans="4:6" x14ac:dyDescent="0.25">
      <c r="D8103" s="5">
        <f t="shared" si="128"/>
        <v>876980541</v>
      </c>
      <c r="E8103" s="6">
        <v>0.40837588804622726</v>
      </c>
      <c r="F8103" s="7">
        <v>-0.23172478955863762</v>
      </c>
    </row>
    <row r="8104" spans="4:6" x14ac:dyDescent="0.25">
      <c r="D8104" s="5">
        <f t="shared" si="128"/>
        <v>1530044947</v>
      </c>
      <c r="E8104" s="6">
        <v>0.7124827003222729</v>
      </c>
      <c r="F8104" s="7">
        <v>0.56065228722856297</v>
      </c>
    </row>
    <row r="8105" spans="4:6" x14ac:dyDescent="0.25">
      <c r="D8105" s="5">
        <f t="shared" si="128"/>
        <v>542049013</v>
      </c>
      <c r="E8105" s="6">
        <v>0.25241124141254578</v>
      </c>
      <c r="F8105" s="7">
        <v>-0.66692117766991188</v>
      </c>
    </row>
    <row r="8106" spans="4:6" x14ac:dyDescent="0.25">
      <c r="D8106" s="5">
        <f t="shared" si="128"/>
        <v>307151475</v>
      </c>
      <c r="E8106" s="6">
        <v>0.14302855138017662</v>
      </c>
      <c r="F8106" s="7">
        <v>-1.0668111939085769</v>
      </c>
    </row>
    <row r="8107" spans="4:6" x14ac:dyDescent="0.25">
      <c r="D8107" s="5">
        <f t="shared" si="128"/>
        <v>281750837</v>
      </c>
      <c r="E8107" s="6">
        <v>0.13120045757964297</v>
      </c>
      <c r="F8107" s="7">
        <v>-1.1207344461820317</v>
      </c>
    </row>
    <row r="8108" spans="4:6" x14ac:dyDescent="0.25">
      <c r="D8108" s="5">
        <f t="shared" si="128"/>
        <v>380716376</v>
      </c>
      <c r="E8108" s="6">
        <v>0.17728487791240669</v>
      </c>
      <c r="F8108" s="7">
        <v>-0.92576185275835021</v>
      </c>
    </row>
    <row r="8109" spans="4:6" x14ac:dyDescent="0.25">
      <c r="D8109" s="5">
        <f t="shared" si="128"/>
        <v>1542618517</v>
      </c>
      <c r="E8109" s="6">
        <v>0.71833772511997984</v>
      </c>
      <c r="F8109" s="7">
        <v>0.57791049433794073</v>
      </c>
    </row>
    <row r="8110" spans="4:6" x14ac:dyDescent="0.25">
      <c r="D8110" s="5">
        <f t="shared" si="128"/>
        <v>1890458029</v>
      </c>
      <c r="E8110" s="6">
        <v>0.88031312020524699</v>
      </c>
      <c r="F8110" s="7">
        <v>1.176553518083884</v>
      </c>
    </row>
    <row r="8111" spans="4:6" x14ac:dyDescent="0.25">
      <c r="D8111" s="5">
        <f t="shared" si="128"/>
        <v>1276905888</v>
      </c>
      <c r="E8111" s="6">
        <v>0.59460564013068162</v>
      </c>
      <c r="F8111" s="7">
        <v>0.23940865456920676</v>
      </c>
    </row>
    <row r="8112" spans="4:6" x14ac:dyDescent="0.25">
      <c r="D8112" s="5">
        <f t="shared" si="128"/>
        <v>448483454</v>
      </c>
      <c r="E8112" s="6">
        <v>0.20884138272035996</v>
      </c>
      <c r="F8112" s="7">
        <v>-0.81044795560080907</v>
      </c>
    </row>
    <row r="8113" spans="4:6" x14ac:dyDescent="0.25">
      <c r="D8113" s="5">
        <f t="shared" si="128"/>
        <v>2109646274</v>
      </c>
      <c r="E8113" s="6">
        <v>0.98238060062972887</v>
      </c>
      <c r="F8113" s="7">
        <v>2.1056036109412721</v>
      </c>
    </row>
    <row r="8114" spans="4:6" x14ac:dyDescent="0.25">
      <c r="D8114" s="5">
        <f t="shared" si="128"/>
        <v>1060751514</v>
      </c>
      <c r="E8114" s="6">
        <v>0.49395091598290103</v>
      </c>
      <c r="F8114" s="7">
        <v>-1.5163386094713439E-2</v>
      </c>
    </row>
    <row r="8115" spans="4:6" x14ac:dyDescent="0.25">
      <c r="D8115" s="5">
        <f t="shared" si="128"/>
        <v>1083736873</v>
      </c>
      <c r="E8115" s="6">
        <v>0.50465430785403986</v>
      </c>
      <c r="F8115" s="7">
        <v>1.1666884335677245E-2</v>
      </c>
    </row>
    <row r="8116" spans="4:6" x14ac:dyDescent="0.25">
      <c r="D8116" s="5">
        <f t="shared" si="128"/>
        <v>360955663</v>
      </c>
      <c r="E8116" s="6">
        <v>0.16808307885013807</v>
      </c>
      <c r="F8116" s="7">
        <v>-0.96176799604186058</v>
      </c>
    </row>
    <row r="8117" spans="4:6" x14ac:dyDescent="0.25">
      <c r="D8117" s="5">
        <f t="shared" si="128"/>
        <v>1155980562</v>
      </c>
      <c r="E8117" s="6">
        <v>0.53829539710497054</v>
      </c>
      <c r="F8117" s="7">
        <v>9.6140223153577578E-2</v>
      </c>
    </row>
    <row r="8118" spans="4:6" x14ac:dyDescent="0.25">
      <c r="D8118" s="5">
        <f t="shared" si="128"/>
        <v>122624654</v>
      </c>
      <c r="E8118" s="6">
        <v>5.7101554290486085E-2</v>
      </c>
      <c r="F8118" s="7">
        <v>-1.5795798858659116</v>
      </c>
    </row>
    <row r="8119" spans="4:6" x14ac:dyDescent="0.25">
      <c r="D8119" s="5">
        <f t="shared" si="128"/>
        <v>749742102</v>
      </c>
      <c r="E8119" s="6">
        <v>0.34912587269127915</v>
      </c>
      <c r="F8119" s="7">
        <v>-0.38768150353832653</v>
      </c>
    </row>
    <row r="8120" spans="4:6" x14ac:dyDescent="0.25">
      <c r="D8120" s="5">
        <f t="shared" si="128"/>
        <v>1406586398</v>
      </c>
      <c r="E8120" s="6">
        <v>0.65499283341224568</v>
      </c>
      <c r="F8120" s="7">
        <v>0.39883561447722399</v>
      </c>
    </row>
    <row r="8121" spans="4:6" x14ac:dyDescent="0.25">
      <c r="D8121" s="5">
        <f t="shared" si="128"/>
        <v>341550659</v>
      </c>
      <c r="E8121" s="6">
        <v>0.15904691969887066</v>
      </c>
      <c r="F8121" s="7">
        <v>-0.99838265849886632</v>
      </c>
    </row>
    <row r="8122" spans="4:6" x14ac:dyDescent="0.25">
      <c r="D8122" s="5">
        <f t="shared" si="128"/>
        <v>759902570</v>
      </c>
      <c r="E8122" s="6">
        <v>0.35385720930421466</v>
      </c>
      <c r="F8122" s="7">
        <v>-0.37492745666125171</v>
      </c>
    </row>
    <row r="8123" spans="4:6" x14ac:dyDescent="0.25">
      <c r="D8123" s="5">
        <f t="shared" si="128"/>
        <v>88782063</v>
      </c>
      <c r="E8123" s="6">
        <v>4.134236978491989E-2</v>
      </c>
      <c r="F8123" s="7">
        <v>-1.7353166197983272</v>
      </c>
    </row>
    <row r="8124" spans="4:6" x14ac:dyDescent="0.25">
      <c r="D8124" s="5">
        <f t="shared" si="128"/>
        <v>1369087308</v>
      </c>
      <c r="E8124" s="6">
        <v>0.63753095887371425</v>
      </c>
      <c r="F8124" s="7">
        <v>0.35186690192471787</v>
      </c>
    </row>
    <row r="8125" spans="4:6" x14ac:dyDescent="0.25">
      <c r="D8125" s="5">
        <f t="shared" si="128"/>
        <v>551691690</v>
      </c>
      <c r="E8125" s="6">
        <v>0.25690146280164033</v>
      </c>
      <c r="F8125" s="7">
        <v>-0.65292764513486246</v>
      </c>
    </row>
    <row r="8126" spans="4:6" x14ac:dyDescent="0.25">
      <c r="D8126" s="5">
        <f t="shared" si="128"/>
        <v>1912345190</v>
      </c>
      <c r="E8126" s="6">
        <v>0.8905051237815107</v>
      </c>
      <c r="F8126" s="7">
        <v>1.229218878949546</v>
      </c>
    </row>
    <row r="8127" spans="4:6" x14ac:dyDescent="0.25">
      <c r="D8127" s="5">
        <f t="shared" si="128"/>
        <v>1230100195</v>
      </c>
      <c r="E8127" s="6">
        <v>0.57281004085467202</v>
      </c>
      <c r="F8127" s="7">
        <v>0.18353288523305691</v>
      </c>
    </row>
    <row r="8128" spans="4:6" x14ac:dyDescent="0.25">
      <c r="D8128" s="5">
        <f t="shared" si="128"/>
        <v>243673295</v>
      </c>
      <c r="E8128" s="6">
        <v>0.11346922033789494</v>
      </c>
      <c r="F8128" s="7">
        <v>-1.2082829597797931</v>
      </c>
    </row>
    <row r="8129" spans="4:6" x14ac:dyDescent="0.25">
      <c r="D8129" s="5">
        <f t="shared" si="128"/>
        <v>585688326</v>
      </c>
      <c r="E8129" s="6">
        <v>0.27273238010027667</v>
      </c>
      <c r="F8129" s="7">
        <v>-0.60456997714833483</v>
      </c>
    </row>
    <row r="8130" spans="4:6" x14ac:dyDescent="0.25">
      <c r="D8130" s="5">
        <f t="shared" si="128"/>
        <v>138971591</v>
      </c>
      <c r="E8130" s="6">
        <v>6.4713690024533949E-2</v>
      </c>
      <c r="F8130" s="7">
        <v>-1.5163638287214145</v>
      </c>
    </row>
    <row r="8131" spans="4:6" x14ac:dyDescent="0.25">
      <c r="D8131" s="5">
        <f t="shared" ref="D8131:D8194" si="129">MOD(D8130*$B$4,$B$5)</f>
        <v>1706239580</v>
      </c>
      <c r="E8131" s="6">
        <v>0.79452972001817979</v>
      </c>
      <c r="F8131" s="7">
        <v>0.82223957371551204</v>
      </c>
    </row>
    <row r="8132" spans="4:6" x14ac:dyDescent="0.25">
      <c r="D8132" s="5">
        <f t="shared" si="129"/>
        <v>1597936436</v>
      </c>
      <c r="E8132" s="6">
        <v>0.74409713851669534</v>
      </c>
      <c r="F8132" s="7">
        <v>0.65602859945026226</v>
      </c>
    </row>
    <row r="8133" spans="4:6" x14ac:dyDescent="0.25">
      <c r="D8133" s="5">
        <f t="shared" si="129"/>
        <v>672069210</v>
      </c>
      <c r="E8133" s="6">
        <v>0.31295661377995893</v>
      </c>
      <c r="F8133" s="7">
        <v>-0.48748703623701545</v>
      </c>
    </row>
    <row r="8134" spans="4:6" x14ac:dyDescent="0.25">
      <c r="D8134" s="5">
        <f t="shared" si="129"/>
        <v>1564864328</v>
      </c>
      <c r="E8134" s="6">
        <v>0.72869673811709201</v>
      </c>
      <c r="F8134" s="7">
        <v>0.60887616527261235</v>
      </c>
    </row>
    <row r="8135" spans="4:6" x14ac:dyDescent="0.25">
      <c r="D8135" s="5">
        <f t="shared" si="129"/>
        <v>1976177310</v>
      </c>
      <c r="E8135" s="6">
        <v>0.92022927097997564</v>
      </c>
      <c r="F8135" s="7">
        <v>1.4066154202564913</v>
      </c>
    </row>
    <row r="8136" spans="4:6" x14ac:dyDescent="0.25">
      <c r="D8136" s="5">
        <f t="shared" si="129"/>
        <v>831331270</v>
      </c>
      <c r="E8136" s="6">
        <v>0.38711878972791025</v>
      </c>
      <c r="F8136" s="7">
        <v>-0.28683641417972522</v>
      </c>
    </row>
    <row r="8137" spans="4:6" x14ac:dyDescent="0.25">
      <c r="D8137" s="5">
        <f t="shared" si="129"/>
        <v>1312306328</v>
      </c>
      <c r="E8137" s="6">
        <v>0.61109025460769451</v>
      </c>
      <c r="F8137" s="7">
        <v>0.28216174404354927</v>
      </c>
    </row>
    <row r="8138" spans="4:6" x14ac:dyDescent="0.25">
      <c r="D8138" s="5">
        <f t="shared" si="129"/>
        <v>2013623329</v>
      </c>
      <c r="E8138" s="6">
        <v>0.93766643240830527</v>
      </c>
      <c r="F8138" s="7">
        <v>1.5354752371408924</v>
      </c>
    </row>
    <row r="8139" spans="4:6" x14ac:dyDescent="0.25">
      <c r="D8139" s="5">
        <f t="shared" si="129"/>
        <v>206883645</v>
      </c>
      <c r="E8139" s="6">
        <v>9.6337704543338815E-2</v>
      </c>
      <c r="F8139" s="7">
        <v>-1.3027052497590546</v>
      </c>
    </row>
    <row r="8140" spans="4:6" x14ac:dyDescent="0.25">
      <c r="D8140" s="5">
        <f t="shared" si="129"/>
        <v>681469245</v>
      </c>
      <c r="E8140" s="6">
        <v>0.3173338461828733</v>
      </c>
      <c r="F8140" s="7">
        <v>-0.47516735628123435</v>
      </c>
    </row>
    <row r="8141" spans="4:6" x14ac:dyDescent="0.25">
      <c r="D8141" s="5">
        <f t="shared" si="129"/>
        <v>47420649</v>
      </c>
      <c r="E8141" s="6">
        <v>2.2081960478873886E-2</v>
      </c>
      <c r="F8141" s="7">
        <v>-2.012531676995672</v>
      </c>
    </row>
    <row r="8142" spans="4:6" x14ac:dyDescent="0.25">
      <c r="D8142" s="5">
        <f t="shared" si="129"/>
        <v>1972063824</v>
      </c>
      <c r="E8142" s="6">
        <v>0.91831377979210926</v>
      </c>
      <c r="F8142" s="7">
        <v>1.393818432853881</v>
      </c>
    </row>
    <row r="8143" spans="4:6" x14ac:dyDescent="0.25">
      <c r="D8143" s="5">
        <f t="shared" si="129"/>
        <v>1985227735</v>
      </c>
      <c r="E8143" s="6">
        <v>0.92444370354008276</v>
      </c>
      <c r="F8143" s="7">
        <v>1.4356126507341815</v>
      </c>
    </row>
    <row r="8144" spans="4:6" x14ac:dyDescent="0.25">
      <c r="D8144" s="5">
        <f t="shared" si="129"/>
        <v>1765216104</v>
      </c>
      <c r="E8144" s="6">
        <v>0.82199280413053255</v>
      </c>
      <c r="F8144" s="7">
        <v>0.92298620984318636</v>
      </c>
    </row>
    <row r="8145" spans="4:6" x14ac:dyDescent="0.25">
      <c r="D8145" s="5">
        <f t="shared" si="129"/>
        <v>890410518</v>
      </c>
      <c r="E8145" s="6">
        <v>0.41462970843038494</v>
      </c>
      <c r="F8145" s="7">
        <v>-0.21565148989126995</v>
      </c>
    </row>
    <row r="8146" spans="4:6" x14ac:dyDescent="0.25">
      <c r="D8146" s="5">
        <f t="shared" si="129"/>
        <v>1268403320</v>
      </c>
      <c r="E8146" s="6">
        <v>0.59064632336669254</v>
      </c>
      <c r="F8146" s="7">
        <v>0.22920787354693539</v>
      </c>
    </row>
    <row r="8147" spans="4:6" x14ac:dyDescent="0.25">
      <c r="D8147" s="5">
        <f t="shared" si="129"/>
        <v>190400103</v>
      </c>
      <c r="E8147" s="6">
        <v>8.8661957149079026E-2</v>
      </c>
      <c r="F8147" s="7">
        <v>-1.3490406356094824</v>
      </c>
    </row>
    <row r="8148" spans="4:6" x14ac:dyDescent="0.25">
      <c r="D8148" s="5">
        <f t="shared" si="129"/>
        <v>1720846400</v>
      </c>
      <c r="E8148" s="6">
        <v>0.80133155062918693</v>
      </c>
      <c r="F8148" s="7">
        <v>0.84638698118706723</v>
      </c>
    </row>
    <row r="8149" spans="4:6" x14ac:dyDescent="0.25">
      <c r="D8149" s="5">
        <f t="shared" si="129"/>
        <v>161624793</v>
      </c>
      <c r="E8149" s="6">
        <v>7.5262409239320469E-2</v>
      </c>
      <c r="F8149" s="7">
        <v>-1.4376801827196517</v>
      </c>
    </row>
    <row r="8150" spans="4:6" x14ac:dyDescent="0.25">
      <c r="D8150" s="5">
        <f t="shared" si="129"/>
        <v>2129776999</v>
      </c>
      <c r="E8150" s="6">
        <v>0.9917546999563972</v>
      </c>
      <c r="F8150" s="7">
        <v>2.3978725911392664</v>
      </c>
    </row>
    <row r="8151" spans="4:6" x14ac:dyDescent="0.25">
      <c r="D8151" s="5">
        <f t="shared" si="129"/>
        <v>2128369545</v>
      </c>
      <c r="E8151" s="6">
        <v>0.99109930311432048</v>
      </c>
      <c r="F8151" s="7">
        <v>2.3697234705315884</v>
      </c>
    </row>
    <row r="8152" spans="4:6" x14ac:dyDescent="0.25">
      <c r="D8152" s="5">
        <f t="shared" si="129"/>
        <v>761150568</v>
      </c>
      <c r="E8152" s="6">
        <v>0.35443835365999338</v>
      </c>
      <c r="F8152" s="7">
        <v>-0.37336513141614303</v>
      </c>
    </row>
    <row r="8153" spans="4:6" x14ac:dyDescent="0.25">
      <c r="D8153" s="5">
        <f t="shared" si="129"/>
        <v>201351405</v>
      </c>
      <c r="E8153" s="6">
        <v>9.3761554540844214E-2</v>
      </c>
      <c r="F8153" s="7">
        <v>-1.3179418668397513</v>
      </c>
    </row>
    <row r="8154" spans="4:6" x14ac:dyDescent="0.25">
      <c r="D8154" s="5">
        <f t="shared" si="129"/>
        <v>2070168080</v>
      </c>
      <c r="E8154" s="6">
        <v>0.96399713397398323</v>
      </c>
      <c r="F8154" s="7">
        <v>1.7990818638720489</v>
      </c>
    </row>
    <row r="8155" spans="4:6" x14ac:dyDescent="0.25">
      <c r="D8155" s="5">
        <f t="shared" si="129"/>
        <v>226843829</v>
      </c>
      <c r="E8155" s="6">
        <v>0.10563238952833451</v>
      </c>
      <c r="F8155" s="7">
        <v>-1.2500951834645493</v>
      </c>
    </row>
    <row r="8156" spans="4:6" x14ac:dyDescent="0.25">
      <c r="D8156" s="5">
        <f t="shared" si="129"/>
        <v>2106837253</v>
      </c>
      <c r="E8156" s="6">
        <v>0.98107254829357615</v>
      </c>
      <c r="F8156" s="7">
        <v>2.0764223771794232</v>
      </c>
    </row>
    <row r="8157" spans="4:6" x14ac:dyDescent="0.25">
      <c r="D8157" s="5">
        <f t="shared" si="129"/>
        <v>757968584</v>
      </c>
      <c r="E8157" s="6">
        <v>0.3529566268929808</v>
      </c>
      <c r="F8157" s="7">
        <v>-0.37735035717165577</v>
      </c>
    </row>
    <row r="8158" spans="4:6" x14ac:dyDescent="0.25">
      <c r="D8158" s="5">
        <f t="shared" si="129"/>
        <v>1222624325</v>
      </c>
      <c r="E8158" s="6">
        <v>0.56932881760348453</v>
      </c>
      <c r="F8158" s="7">
        <v>0.17466564406367246</v>
      </c>
    </row>
    <row r="8159" spans="4:6" x14ac:dyDescent="0.25">
      <c r="D8159" s="5">
        <f t="shared" si="129"/>
        <v>153205221</v>
      </c>
      <c r="E8159" s="6">
        <v>7.1341740499568859E-2</v>
      </c>
      <c r="F8159" s="7">
        <v>-1.4658708267835285</v>
      </c>
    </row>
    <row r="8160" spans="4:6" x14ac:dyDescent="0.25">
      <c r="D8160" s="5">
        <f t="shared" si="129"/>
        <v>1583026270</v>
      </c>
      <c r="E8160" s="6">
        <v>0.73715405141669699</v>
      </c>
      <c r="F8160" s="7">
        <v>0.6345960620324933</v>
      </c>
    </row>
    <row r="8161" spans="4:6" x14ac:dyDescent="0.25">
      <c r="D8161" s="5">
        <f t="shared" si="129"/>
        <v>350467969</v>
      </c>
      <c r="E8161" s="6">
        <v>0.16319936575666011</v>
      </c>
      <c r="F8161" s="7">
        <v>-0.98139349752570804</v>
      </c>
    </row>
    <row r="8162" spans="4:6" x14ac:dyDescent="0.25">
      <c r="D8162" s="5">
        <f t="shared" si="129"/>
        <v>1710644180</v>
      </c>
      <c r="E8162" s="6">
        <v>0.7965807717261657</v>
      </c>
      <c r="F8162" s="7">
        <v>0.82947008691863011</v>
      </c>
    </row>
    <row r="8163" spans="4:6" x14ac:dyDescent="0.25">
      <c r="D8163" s="5">
        <f t="shared" si="129"/>
        <v>1611501983</v>
      </c>
      <c r="E8163" s="6">
        <v>0.75041408860163217</v>
      </c>
      <c r="F8163" s="7">
        <v>0.6757934045104611</v>
      </c>
    </row>
    <row r="8164" spans="4:6" x14ac:dyDescent="0.25">
      <c r="D8164" s="5">
        <f t="shared" si="129"/>
        <v>512076112</v>
      </c>
      <c r="E8164" s="6">
        <v>0.23845402173553967</v>
      </c>
      <c r="F8164" s="7">
        <v>-0.71128435661982736</v>
      </c>
    </row>
    <row r="8165" spans="4:6" x14ac:dyDescent="0.25">
      <c r="D8165" s="5">
        <f t="shared" si="129"/>
        <v>889225382</v>
      </c>
      <c r="E8165" s="6">
        <v>0.41407783647447621</v>
      </c>
      <c r="F8165" s="7">
        <v>-0.21706758776723042</v>
      </c>
    </row>
    <row r="8166" spans="4:6" x14ac:dyDescent="0.25">
      <c r="D8166" s="5">
        <f t="shared" si="129"/>
        <v>2042761933</v>
      </c>
      <c r="E8166" s="6">
        <v>0.9512351522699326</v>
      </c>
      <c r="F8166" s="7">
        <v>1.656949450328739</v>
      </c>
    </row>
    <row r="8167" spans="4:6" x14ac:dyDescent="0.25">
      <c r="D8167" s="5">
        <f t="shared" si="129"/>
        <v>154648544</v>
      </c>
      <c r="E8167" s="6">
        <v>7.2013840146375671E-2</v>
      </c>
      <c r="F8167" s="7">
        <v>-1.4609554043787916</v>
      </c>
    </row>
    <row r="8168" spans="4:6" x14ac:dyDescent="0.25">
      <c r="D8168" s="5">
        <f t="shared" si="129"/>
        <v>386710452</v>
      </c>
      <c r="E8168" s="6">
        <v>0.18007608706138664</v>
      </c>
      <c r="F8168" s="7">
        <v>-0.91507516039817327</v>
      </c>
    </row>
    <row r="8169" spans="4:6" x14ac:dyDescent="0.25">
      <c r="D8169" s="5">
        <f t="shared" si="129"/>
        <v>972368768</v>
      </c>
      <c r="E8169" s="6">
        <v>0.45279449266641819</v>
      </c>
      <c r="F8169" s="7">
        <v>-0.11860413991017274</v>
      </c>
    </row>
    <row r="8170" spans="4:6" x14ac:dyDescent="0.25">
      <c r="D8170" s="5">
        <f t="shared" si="129"/>
        <v>1810211296</v>
      </c>
      <c r="E8170" s="6">
        <v>0.84294532317942505</v>
      </c>
      <c r="F8170" s="7">
        <v>1.0066367784635573</v>
      </c>
    </row>
    <row r="8171" spans="4:6" x14ac:dyDescent="0.25">
      <c r="D8171" s="5">
        <f t="shared" si="129"/>
        <v>1747356433</v>
      </c>
      <c r="E8171" s="6">
        <v>0.81367624673403449</v>
      </c>
      <c r="F8171" s="7">
        <v>0.89152514775282565</v>
      </c>
    </row>
    <row r="8172" spans="4:6" x14ac:dyDescent="0.25">
      <c r="D8172" s="5">
        <f t="shared" si="129"/>
        <v>2074657771</v>
      </c>
      <c r="E8172" s="6">
        <v>0.96608780926660431</v>
      </c>
      <c r="F8172" s="7">
        <v>1.8261718412727148</v>
      </c>
    </row>
    <row r="8173" spans="4:6" x14ac:dyDescent="0.25">
      <c r="D8173" s="5">
        <f t="shared" si="129"/>
        <v>52869743</v>
      </c>
      <c r="E8173" s="6">
        <v>2.4619392607937933E-2</v>
      </c>
      <c r="F8173" s="7">
        <v>-1.9665181728944541</v>
      </c>
    </row>
    <row r="8174" spans="4:6" x14ac:dyDescent="0.25">
      <c r="D8174" s="5">
        <f t="shared" si="129"/>
        <v>864791717</v>
      </c>
      <c r="E8174" s="6">
        <v>0.40270002456633375</v>
      </c>
      <c r="F8174" s="7">
        <v>-0.24636454548015593</v>
      </c>
    </row>
    <row r="8175" spans="4:6" x14ac:dyDescent="0.25">
      <c r="D8175" s="5">
        <f t="shared" si="129"/>
        <v>1573840921</v>
      </c>
      <c r="E8175" s="6">
        <v>0.73287678997300265</v>
      </c>
      <c r="F8175" s="7">
        <v>0.62153690540191797</v>
      </c>
    </row>
    <row r="8176" spans="4:6" x14ac:dyDescent="0.25">
      <c r="D8176" s="5">
        <f t="shared" si="129"/>
        <v>1493601319</v>
      </c>
      <c r="E8176" s="6">
        <v>0.69551231357782362</v>
      </c>
      <c r="F8176" s="7">
        <v>0.51153659153971243</v>
      </c>
    </row>
    <row r="8177" spans="4:6" x14ac:dyDescent="0.25">
      <c r="D8177" s="5">
        <f t="shared" si="129"/>
        <v>160788718</v>
      </c>
      <c r="E8177" s="6">
        <v>7.4873081478172052E-2</v>
      </c>
      <c r="F8177" s="7">
        <v>-1.440428649676643</v>
      </c>
    </row>
    <row r="8178" spans="4:6" x14ac:dyDescent="0.25">
      <c r="D8178" s="5">
        <f t="shared" si="129"/>
        <v>426306320</v>
      </c>
      <c r="E8178" s="6">
        <v>0.19851434994350592</v>
      </c>
      <c r="F8178" s="7">
        <v>-0.84693975892150486</v>
      </c>
    </row>
    <row r="8179" spans="4:6" x14ac:dyDescent="0.25">
      <c r="D8179" s="5">
        <f t="shared" si="129"/>
        <v>1044067166</v>
      </c>
      <c r="E8179" s="6">
        <v>0.48618166100809507</v>
      </c>
      <c r="F8179" s="7">
        <v>-3.4644368192692822E-2</v>
      </c>
    </row>
    <row r="8180" spans="4:6" x14ac:dyDescent="0.25">
      <c r="D8180" s="5">
        <f t="shared" si="129"/>
        <v>1019942190</v>
      </c>
      <c r="E8180" s="6">
        <v>0.47494759361720418</v>
      </c>
      <c r="F8180" s="7">
        <v>-6.2838400331198516E-2</v>
      </c>
    </row>
    <row r="8181" spans="4:6" x14ac:dyDescent="0.25">
      <c r="D8181" s="5">
        <f t="shared" si="129"/>
        <v>419362368</v>
      </c>
      <c r="E8181" s="6">
        <v>0.19528082031317132</v>
      </c>
      <c r="F8181" s="7">
        <v>-0.85859927067541186</v>
      </c>
    </row>
    <row r="8182" spans="4:6" x14ac:dyDescent="0.25">
      <c r="D8182" s="5">
        <f t="shared" si="129"/>
        <v>860009106</v>
      </c>
      <c r="E8182" s="6">
        <v>0.40047294776930747</v>
      </c>
      <c r="F8182" s="7">
        <v>-0.25212312565023048</v>
      </c>
    </row>
    <row r="8183" spans="4:6" x14ac:dyDescent="0.25">
      <c r="D8183" s="5">
        <f t="shared" si="129"/>
        <v>493175569</v>
      </c>
      <c r="E8183" s="6">
        <v>0.22965277054314759</v>
      </c>
      <c r="F8183" s="7">
        <v>-0.73999085871147952</v>
      </c>
    </row>
    <row r="8184" spans="4:6" x14ac:dyDescent="0.25">
      <c r="D8184" s="5">
        <f t="shared" si="129"/>
        <v>1221664204</v>
      </c>
      <c r="E8184" s="6">
        <v>0.568881726422237</v>
      </c>
      <c r="F8184" s="7">
        <v>0.17352783936496077</v>
      </c>
    </row>
    <row r="8185" spans="4:6" x14ac:dyDescent="0.25">
      <c r="D8185" s="5">
        <f t="shared" si="129"/>
        <v>1051844664</v>
      </c>
      <c r="E8185" s="6">
        <v>0.48980334074218135</v>
      </c>
      <c r="F8185" s="7">
        <v>-2.5562017904752959E-2</v>
      </c>
    </row>
    <row r="8186" spans="4:6" x14ac:dyDescent="0.25">
      <c r="D8186" s="5">
        <f t="shared" si="129"/>
        <v>637909923</v>
      </c>
      <c r="E8186" s="6">
        <v>0.29704995620721014</v>
      </c>
      <c r="F8186" s="7">
        <v>-0.53290417875997265</v>
      </c>
    </row>
    <row r="8187" spans="4:6" x14ac:dyDescent="0.25">
      <c r="D8187" s="5">
        <f t="shared" si="129"/>
        <v>1929362447</v>
      </c>
      <c r="E8187" s="6">
        <v>0.89842940158995743</v>
      </c>
      <c r="F8187" s="7">
        <v>1.2726530160830893</v>
      </c>
    </row>
    <row r="8188" spans="4:6" x14ac:dyDescent="0.25">
      <c r="D8188" s="5">
        <f t="shared" si="129"/>
        <v>183876041</v>
      </c>
      <c r="E8188" s="6">
        <v>8.5623954036854161E-2</v>
      </c>
      <c r="F8188" s="7">
        <v>-1.3682050284535883</v>
      </c>
    </row>
    <row r="8189" spans="4:6" x14ac:dyDescent="0.25">
      <c r="D8189" s="5">
        <f t="shared" si="129"/>
        <v>330462060</v>
      </c>
      <c r="E8189" s="6">
        <v>0.15388338840928245</v>
      </c>
      <c r="F8189" s="7">
        <v>-1.0199192127122647</v>
      </c>
    </row>
    <row r="8190" spans="4:6" x14ac:dyDescent="0.25">
      <c r="D8190" s="5">
        <f t="shared" si="129"/>
        <v>225568344</v>
      </c>
      <c r="E8190" s="6">
        <v>0.10503844554073964</v>
      </c>
      <c r="F8190" s="7">
        <v>-1.2533540363925786</v>
      </c>
    </row>
    <row r="8191" spans="4:6" x14ac:dyDescent="0.25">
      <c r="D8191" s="5">
        <f t="shared" si="129"/>
        <v>667442934</v>
      </c>
      <c r="E8191" s="6">
        <v>0.31080233614035169</v>
      </c>
      <c r="F8191" s="7">
        <v>-0.4935773895670551</v>
      </c>
    </row>
    <row r="8192" spans="4:6" x14ac:dyDescent="0.25">
      <c r="D8192" s="5">
        <f t="shared" si="129"/>
        <v>1588194820</v>
      </c>
      <c r="E8192" s="6">
        <v>0.73956084506545294</v>
      </c>
      <c r="F8192" s="7">
        <v>0.64199210392335759</v>
      </c>
    </row>
    <row r="8193" spans="4:6" x14ac:dyDescent="0.25">
      <c r="D8193" s="5">
        <f t="shared" si="129"/>
        <v>733441967</v>
      </c>
      <c r="E8193" s="6">
        <v>0.34153553083682014</v>
      </c>
      <c r="F8193" s="7">
        <v>-0.40827599384110963</v>
      </c>
    </row>
    <row r="8194" spans="4:6" x14ac:dyDescent="0.25">
      <c r="D8194" s="5">
        <f t="shared" si="129"/>
        <v>561784615</v>
      </c>
      <c r="E8194" s="6">
        <v>0.26160134725421791</v>
      </c>
      <c r="F8194" s="7">
        <v>-0.63841634398407976</v>
      </c>
    </row>
    <row r="8195" spans="4:6" x14ac:dyDescent="0.25">
      <c r="D8195" s="5">
        <f t="shared" ref="D8195:D8258" si="130">MOD(D8194*$B$4,$B$5)</f>
        <v>1629139996</v>
      </c>
      <c r="E8195" s="6">
        <v>0.75862742844841202</v>
      </c>
      <c r="F8195" s="7">
        <v>0.70189420506282241</v>
      </c>
    </row>
    <row r="8196" spans="4:6" x14ac:dyDescent="0.25">
      <c r="D8196" s="5">
        <f t="shared" si="130"/>
        <v>1513077423</v>
      </c>
      <c r="E8196" s="6">
        <v>0.70458158124664949</v>
      </c>
      <c r="F8196" s="7">
        <v>0.53762373954792175</v>
      </c>
    </row>
    <row r="8197" spans="4:6" x14ac:dyDescent="0.25">
      <c r="D8197" s="5">
        <f t="shared" si="130"/>
        <v>1841451163</v>
      </c>
      <c r="E8197" s="6">
        <v>0.85749251987551578</v>
      </c>
      <c r="F8197" s="7">
        <v>1.0691214214898721</v>
      </c>
    </row>
    <row r="8198" spans="4:6" x14ac:dyDescent="0.25">
      <c r="D8198" s="5">
        <f t="shared" si="130"/>
        <v>45972549</v>
      </c>
      <c r="E8198" s="6">
        <v>2.1407636368095537E-2</v>
      </c>
      <c r="F8198" s="7">
        <v>-2.0255075622658061</v>
      </c>
    </row>
    <row r="8199" spans="4:6" x14ac:dyDescent="0.25">
      <c r="D8199" s="5">
        <f t="shared" si="130"/>
        <v>790305428</v>
      </c>
      <c r="E8199" s="6">
        <v>0.36801464331151418</v>
      </c>
      <c r="F8199" s="7">
        <v>-0.33711622527187807</v>
      </c>
    </row>
    <row r="8200" spans="4:6" x14ac:dyDescent="0.25">
      <c r="D8200" s="5">
        <f t="shared" si="130"/>
        <v>933809680</v>
      </c>
      <c r="E8200" s="6">
        <v>0.43483901809420344</v>
      </c>
      <c r="F8200" s="7">
        <v>-0.1640674620592579</v>
      </c>
    </row>
    <row r="8201" spans="4:6" x14ac:dyDescent="0.25">
      <c r="D8201" s="5">
        <f t="shared" si="130"/>
        <v>245312750</v>
      </c>
      <c r="E8201" s="6">
        <v>0.11423265106438905</v>
      </c>
      <c r="F8201" s="7">
        <v>-1.2043215976453632</v>
      </c>
    </row>
    <row r="8202" spans="4:6" x14ac:dyDescent="0.25">
      <c r="D8202" s="5">
        <f t="shared" si="130"/>
        <v>266925692</v>
      </c>
      <c r="E8202" s="6">
        <v>0.12429696146798969</v>
      </c>
      <c r="F8202" s="7">
        <v>-1.153771350135304</v>
      </c>
    </row>
    <row r="8203" spans="4:6" x14ac:dyDescent="0.25">
      <c r="D8203" s="5">
        <f t="shared" si="130"/>
        <v>2015680179</v>
      </c>
      <c r="E8203" s="6">
        <v>0.93862422782799626</v>
      </c>
      <c r="F8203" s="7">
        <v>1.5433266348072829</v>
      </c>
    </row>
    <row r="8204" spans="4:6" x14ac:dyDescent="0.25">
      <c r="D8204" s="5">
        <f t="shared" si="130"/>
        <v>708842233</v>
      </c>
      <c r="E8204" s="6">
        <v>0.33008038702428377</v>
      </c>
      <c r="F8204" s="7">
        <v>-0.43969120409643053</v>
      </c>
    </row>
    <row r="8205" spans="4:6" x14ac:dyDescent="0.25">
      <c r="D8205" s="5">
        <f t="shared" si="130"/>
        <v>666481492</v>
      </c>
      <c r="E8205" s="6">
        <v>0.31035462982054302</v>
      </c>
      <c r="F8205" s="7">
        <v>-0.49484539258450339</v>
      </c>
    </row>
    <row r="8206" spans="4:6" x14ac:dyDescent="0.25">
      <c r="D8206" s="5">
        <f t="shared" si="130"/>
        <v>275584625</v>
      </c>
      <c r="E8206" s="6">
        <v>0.12832909135923637</v>
      </c>
      <c r="F8206" s="7">
        <v>-1.1343251514130306</v>
      </c>
    </row>
    <row r="8207" spans="4:6" x14ac:dyDescent="0.25">
      <c r="D8207" s="5">
        <f t="shared" si="130"/>
        <v>1231723857</v>
      </c>
      <c r="E8207" s="6">
        <v>0.57356611739244878</v>
      </c>
      <c r="F8207" s="7">
        <v>0.18546061985239323</v>
      </c>
    </row>
    <row r="8208" spans="4:6" x14ac:dyDescent="0.25">
      <c r="D8208" s="5">
        <f t="shared" si="130"/>
        <v>1310050405</v>
      </c>
      <c r="E8208" s="6">
        <v>0.61003975859846893</v>
      </c>
      <c r="F8208" s="7">
        <v>0.27942266049270015</v>
      </c>
    </row>
    <row r="8209" spans="4:6" x14ac:dyDescent="0.25">
      <c r="D8209" s="5">
        <f t="shared" si="130"/>
        <v>492146546</v>
      </c>
      <c r="E8209" s="6">
        <v>0.22917359436785206</v>
      </c>
      <c r="F8209" s="7">
        <v>-0.74157118271163158</v>
      </c>
    </row>
    <row r="8210" spans="4:6" x14ac:dyDescent="0.25">
      <c r="D8210" s="5">
        <f t="shared" si="130"/>
        <v>941818852</v>
      </c>
      <c r="E8210" s="6">
        <v>0.43856857944146599</v>
      </c>
      <c r="F8210" s="7">
        <v>-0.15459937990597702</v>
      </c>
    </row>
    <row r="8211" spans="4:6" x14ac:dyDescent="0.25">
      <c r="D8211" s="5">
        <f t="shared" si="130"/>
        <v>308997902</v>
      </c>
      <c r="E8211" s="6">
        <v>0.14388836095471713</v>
      </c>
      <c r="F8211" s="7">
        <v>-1.0630115315165354</v>
      </c>
    </row>
    <row r="8212" spans="4:6" x14ac:dyDescent="0.25">
      <c r="D8212" s="5">
        <f t="shared" si="130"/>
        <v>1363799027</v>
      </c>
      <c r="E8212" s="6">
        <v>0.6350684111333158</v>
      </c>
      <c r="F8212" s="7">
        <v>0.34530754141795772</v>
      </c>
    </row>
    <row r="8213" spans="4:6" x14ac:dyDescent="0.25">
      <c r="D8213" s="5">
        <f t="shared" si="130"/>
        <v>831633532</v>
      </c>
      <c r="E8213" s="6">
        <v>0.38725954144006552</v>
      </c>
      <c r="F8213" s="7">
        <v>-0.28646880482837028</v>
      </c>
    </row>
    <row r="8214" spans="4:6" x14ac:dyDescent="0.25">
      <c r="D8214" s="5">
        <f t="shared" si="130"/>
        <v>870409801</v>
      </c>
      <c r="E8214" s="6">
        <v>0.40531614879641326</v>
      </c>
      <c r="F8214" s="7">
        <v>-0.23961040514820581</v>
      </c>
    </row>
    <row r="8215" spans="4:6" x14ac:dyDescent="0.25">
      <c r="D8215" s="5">
        <f t="shared" si="130"/>
        <v>33950516</v>
      </c>
      <c r="E8215" s="6">
        <v>1.580944100004569E-2</v>
      </c>
      <c r="F8215" s="7">
        <v>-2.1491958011055643</v>
      </c>
    </row>
    <row r="8216" spans="4:6" x14ac:dyDescent="0.25">
      <c r="D8216" s="5">
        <f t="shared" si="130"/>
        <v>295335175</v>
      </c>
      <c r="E8216" s="6">
        <v>0.13752615790583766</v>
      </c>
      <c r="F8216" s="7">
        <v>-1.0915014008573849</v>
      </c>
    </row>
    <row r="8217" spans="4:6" x14ac:dyDescent="0.25">
      <c r="D8217" s="5">
        <f t="shared" si="130"/>
        <v>1127783639</v>
      </c>
      <c r="E8217" s="6">
        <v>0.5251651816304449</v>
      </c>
      <c r="F8217" s="7">
        <v>6.3121647146798257E-2</v>
      </c>
    </row>
    <row r="8218" spans="4:6" x14ac:dyDescent="0.25">
      <c r="D8218" s="5">
        <f t="shared" si="130"/>
        <v>533586719</v>
      </c>
      <c r="E8218" s="6">
        <v>0.24847067869125927</v>
      </c>
      <c r="F8218" s="7">
        <v>-0.67931016451107806</v>
      </c>
    </row>
    <row r="8219" spans="4:6" x14ac:dyDescent="0.25">
      <c r="D8219" s="5">
        <f t="shared" si="130"/>
        <v>1993134378</v>
      </c>
      <c r="E8219" s="6">
        <v>0.92812552110117441</v>
      </c>
      <c r="F8219" s="7">
        <v>1.4619717267030183</v>
      </c>
    </row>
    <row r="8220" spans="4:6" x14ac:dyDescent="0.25">
      <c r="D8220" s="5">
        <f t="shared" si="130"/>
        <v>1174691191</v>
      </c>
      <c r="E8220" s="6">
        <v>0.54700821269956246</v>
      </c>
      <c r="F8220" s="7">
        <v>0.11810611966589279</v>
      </c>
    </row>
    <row r="8221" spans="4:6" x14ac:dyDescent="0.25">
      <c r="D8221" s="5">
        <f t="shared" si="130"/>
        <v>1360265373</v>
      </c>
      <c r="E8221" s="6">
        <v>0.63342292526124322</v>
      </c>
      <c r="F8221" s="7">
        <v>0.34093282949637427</v>
      </c>
    </row>
    <row r="8222" spans="4:6" x14ac:dyDescent="0.25">
      <c r="D8222" s="5">
        <f t="shared" si="130"/>
        <v>2057313058</v>
      </c>
      <c r="E8222" s="6">
        <v>0.95801104787551894</v>
      </c>
      <c r="F8222" s="7">
        <v>1.7280575658389903</v>
      </c>
    </row>
    <row r="8223" spans="4:6" x14ac:dyDescent="0.25">
      <c r="D8223" s="5">
        <f t="shared" si="130"/>
        <v>324850850</v>
      </c>
      <c r="E8223" s="6">
        <v>0.15127046513489492</v>
      </c>
      <c r="F8223" s="7">
        <v>-1.0309997644270861</v>
      </c>
    </row>
    <row r="8224" spans="4:6" x14ac:dyDescent="0.25">
      <c r="D8224" s="5">
        <f t="shared" si="130"/>
        <v>2097273603</v>
      </c>
      <c r="E8224" s="6">
        <v>0.97661912671906792</v>
      </c>
      <c r="F8224" s="7">
        <v>1.9884517834674476</v>
      </c>
    </row>
    <row r="8225" spans="4:6" x14ac:dyDescent="0.25">
      <c r="D8225" s="5">
        <f t="shared" si="130"/>
        <v>820003539</v>
      </c>
      <c r="E8225" s="6">
        <v>0.38184390392326184</v>
      </c>
      <c r="F8225" s="7">
        <v>-0.30064159745731384</v>
      </c>
    </row>
    <row r="8226" spans="4:6" x14ac:dyDescent="0.25">
      <c r="D8226" s="5">
        <f t="shared" si="130"/>
        <v>2119733212</v>
      </c>
      <c r="E8226" s="6">
        <v>0.98707769716817673</v>
      </c>
      <c r="F8226" s="7">
        <v>2.2285388196705052</v>
      </c>
    </row>
    <row r="8227" spans="4:6" x14ac:dyDescent="0.25">
      <c r="D8227" s="5">
        <f t="shared" si="130"/>
        <v>488547843</v>
      </c>
      <c r="E8227" s="6">
        <v>0.22749781769467314</v>
      </c>
      <c r="F8227" s="7">
        <v>-0.74711253323499871</v>
      </c>
    </row>
    <row r="8228" spans="4:6" x14ac:dyDescent="0.25">
      <c r="D8228" s="5">
        <f t="shared" si="130"/>
        <v>1175001746</v>
      </c>
      <c r="E8228" s="6">
        <v>0.54715282614077709</v>
      </c>
      <c r="F8228" s="7">
        <v>0.11847115673203658</v>
      </c>
    </row>
    <row r="8229" spans="4:6" x14ac:dyDescent="0.25">
      <c r="D8229" s="5">
        <f t="shared" si="130"/>
        <v>1318680249</v>
      </c>
      <c r="E8229" s="6">
        <v>0.61405834286851657</v>
      </c>
      <c r="F8229" s="7">
        <v>0.28991232254508148</v>
      </c>
    </row>
    <row r="8230" spans="4:6" x14ac:dyDescent="0.25">
      <c r="D8230" s="5">
        <f t="shared" si="130"/>
        <v>451518752</v>
      </c>
      <c r="E8230" s="6">
        <v>0.21025480349571893</v>
      </c>
      <c r="F8230" s="7">
        <v>-0.80553744547312156</v>
      </c>
    </row>
    <row r="8231" spans="4:6" x14ac:dyDescent="0.25">
      <c r="D8231" s="5">
        <f t="shared" si="130"/>
        <v>450144389</v>
      </c>
      <c r="E8231" s="6">
        <v>0.20961481585131475</v>
      </c>
      <c r="F8231" s="7">
        <v>-0.8077584790530522</v>
      </c>
    </row>
    <row r="8232" spans="4:6" x14ac:dyDescent="0.25">
      <c r="D8232" s="5">
        <f t="shared" si="130"/>
        <v>680261073</v>
      </c>
      <c r="E8232" s="6">
        <v>0.31677124725354022</v>
      </c>
      <c r="F8232" s="7">
        <v>-0.47674671339955926</v>
      </c>
    </row>
    <row r="8233" spans="4:6" x14ac:dyDescent="0.25">
      <c r="D8233" s="5">
        <f t="shared" si="130"/>
        <v>1857292153</v>
      </c>
      <c r="E8233" s="6">
        <v>0.86486905567801464</v>
      </c>
      <c r="F8233" s="7">
        <v>1.1024596559446853</v>
      </c>
    </row>
    <row r="8234" spans="4:6" x14ac:dyDescent="0.25">
      <c r="D8234" s="5">
        <f t="shared" si="130"/>
        <v>202222507</v>
      </c>
      <c r="E8234" s="6">
        <v>9.4167193019918341E-2</v>
      </c>
      <c r="F8234" s="7">
        <v>-1.3155224242855803</v>
      </c>
    </row>
    <row r="8235" spans="4:6" x14ac:dyDescent="0.25">
      <c r="D8235" s="5">
        <f t="shared" si="130"/>
        <v>1169459782</v>
      </c>
      <c r="E8235" s="6">
        <v>0.54457214804792042</v>
      </c>
      <c r="F8235" s="7">
        <v>0.11195926670897383</v>
      </c>
    </row>
    <row r="8236" spans="4:6" x14ac:dyDescent="0.25">
      <c r="D8236" s="5">
        <f t="shared" si="130"/>
        <v>90508233</v>
      </c>
      <c r="E8236" s="6">
        <v>4.21461803299805E-2</v>
      </c>
      <c r="F8236" s="7">
        <v>-1.7263060881581513</v>
      </c>
    </row>
    <row r="8237" spans="4:6" x14ac:dyDescent="0.25">
      <c r="D8237" s="5">
        <f t="shared" si="130"/>
        <v>941177145</v>
      </c>
      <c r="E8237" s="6">
        <v>0.43826976133349327</v>
      </c>
      <c r="F8237" s="7">
        <v>-0.15535745523947947</v>
      </c>
    </row>
    <row r="8238" spans="4:6" x14ac:dyDescent="0.25">
      <c r="D8238" s="5">
        <f t="shared" si="130"/>
        <v>1545414010</v>
      </c>
      <c r="E8238" s="6">
        <v>0.71963947799023187</v>
      </c>
      <c r="F8238" s="7">
        <v>0.58177084592753092</v>
      </c>
    </row>
    <row r="8239" spans="4:6" x14ac:dyDescent="0.25">
      <c r="D8239" s="5">
        <f t="shared" si="130"/>
        <v>1540230871</v>
      </c>
      <c r="E8239" s="6">
        <v>0.71722589080894916</v>
      </c>
      <c r="F8239" s="7">
        <v>0.57462015441200109</v>
      </c>
    </row>
    <row r="8240" spans="4:6" x14ac:dyDescent="0.25">
      <c r="D8240" s="5">
        <f t="shared" si="130"/>
        <v>453031254</v>
      </c>
      <c r="E8240" s="6">
        <v>0.21095911712475038</v>
      </c>
      <c r="F8240" s="7">
        <v>-0.80309775665841554</v>
      </c>
    </row>
    <row r="8241" spans="4:6" x14ac:dyDescent="0.25">
      <c r="D8241" s="5">
        <f t="shared" si="130"/>
        <v>445684433</v>
      </c>
      <c r="E8241" s="6">
        <v>0.20753798699708467</v>
      </c>
      <c r="F8241" s="7">
        <v>-0.81499359913902913</v>
      </c>
    </row>
    <row r="8242" spans="4:6" x14ac:dyDescent="0.25">
      <c r="D8242" s="5">
        <f t="shared" si="130"/>
        <v>142089697</v>
      </c>
      <c r="E8242" s="6">
        <v>6.61656712798082E-2</v>
      </c>
      <c r="F8242" s="7">
        <v>-1.5049717395296702</v>
      </c>
    </row>
    <row r="8243" spans="4:6" x14ac:dyDescent="0.25">
      <c r="D8243" s="5">
        <f t="shared" si="130"/>
        <v>1896479016</v>
      </c>
      <c r="E8243" s="6">
        <v>0.88311686076514129</v>
      </c>
      <c r="F8243" s="7">
        <v>1.1907129852870182</v>
      </c>
    </row>
    <row r="8244" spans="4:6" x14ac:dyDescent="0.25">
      <c r="D8244" s="5">
        <f t="shared" si="130"/>
        <v>2005677020</v>
      </c>
      <c r="E8244" s="6">
        <v>0.93396614392657407</v>
      </c>
      <c r="F8244" s="7">
        <v>1.5059979023842469</v>
      </c>
    </row>
    <row r="8245" spans="4:6" x14ac:dyDescent="0.25">
      <c r="D8245" s="5">
        <f t="shared" si="130"/>
        <v>1030174719</v>
      </c>
      <c r="E8245" s="6">
        <v>0.47971248624819562</v>
      </c>
      <c r="F8245" s="7">
        <v>-5.0875193660494145E-2</v>
      </c>
    </row>
    <row r="8246" spans="4:6" x14ac:dyDescent="0.25">
      <c r="D8246" s="5">
        <f t="shared" si="130"/>
        <v>432530917</v>
      </c>
      <c r="E8246" s="6">
        <v>0.20141290379819732</v>
      </c>
      <c r="F8246" s="7">
        <v>-0.8365851287120214</v>
      </c>
    </row>
    <row r="8247" spans="4:6" x14ac:dyDescent="0.25">
      <c r="D8247" s="5">
        <f t="shared" si="130"/>
        <v>863878373</v>
      </c>
      <c r="E8247" s="6">
        <v>0.40227471562314288</v>
      </c>
      <c r="F8247" s="7">
        <v>-0.2474636353161771</v>
      </c>
    </row>
    <row r="8248" spans="4:6" x14ac:dyDescent="0.25">
      <c r="D8248" s="5">
        <f t="shared" si="130"/>
        <v>435485637</v>
      </c>
      <c r="E8248" s="6">
        <v>0.20278880251831263</v>
      </c>
      <c r="F8248" s="7">
        <v>-0.83170123208455482</v>
      </c>
    </row>
    <row r="8249" spans="4:6" x14ac:dyDescent="0.25">
      <c r="D8249" s="5">
        <f t="shared" si="130"/>
        <v>1757246791</v>
      </c>
      <c r="E8249" s="6">
        <v>0.81828180357653812</v>
      </c>
      <c r="F8249" s="7">
        <v>0.90883658300866454</v>
      </c>
    </row>
    <row r="8250" spans="4:6" x14ac:dyDescent="0.25">
      <c r="D8250" s="5">
        <f t="shared" si="130"/>
        <v>603275508</v>
      </c>
      <c r="E8250" s="6">
        <v>0.2809220499181394</v>
      </c>
      <c r="F8250" s="7">
        <v>-0.58010457339002475</v>
      </c>
    </row>
    <row r="8251" spans="4:6" x14ac:dyDescent="0.25">
      <c r="D8251" s="5">
        <f t="shared" si="130"/>
        <v>833793348</v>
      </c>
      <c r="E8251" s="6">
        <v>0.38826528413991007</v>
      </c>
      <c r="F8251" s="7">
        <v>-0.28384317175092616</v>
      </c>
    </row>
    <row r="8252" spans="4:6" x14ac:dyDescent="0.25">
      <c r="D8252" s="5">
        <f t="shared" si="130"/>
        <v>2047672881</v>
      </c>
      <c r="E8252" s="6">
        <v>0.95352199063964371</v>
      </c>
      <c r="F8252" s="7">
        <v>1.6800066662404114</v>
      </c>
    </row>
    <row r="8253" spans="4:6" x14ac:dyDescent="0.25">
      <c r="D8253" s="5">
        <f t="shared" si="130"/>
        <v>987818282</v>
      </c>
      <c r="E8253" s="6">
        <v>0.45998873325063727</v>
      </c>
      <c r="F8253" s="7">
        <v>-0.10046210489954915</v>
      </c>
    </row>
    <row r="8254" spans="4:6" x14ac:dyDescent="0.25">
      <c r="D8254" s="5">
        <f t="shared" si="130"/>
        <v>249392434</v>
      </c>
      <c r="E8254" s="6">
        <v>0.11613240196940713</v>
      </c>
      <c r="F8254" s="7">
        <v>-1.1945451152159117</v>
      </c>
    </row>
    <row r="8255" spans="4:6" x14ac:dyDescent="0.25">
      <c r="D8255" s="5">
        <f t="shared" si="130"/>
        <v>1776340179</v>
      </c>
      <c r="E8255" s="6">
        <v>0.82717285521996475</v>
      </c>
      <c r="F8255" s="7">
        <v>0.9430520317362292</v>
      </c>
    </row>
    <row r="8256" spans="4:6" x14ac:dyDescent="0.25">
      <c r="D8256" s="5">
        <f t="shared" si="130"/>
        <v>989723093</v>
      </c>
      <c r="E8256" s="6">
        <v>0.46087572999380133</v>
      </c>
      <c r="F8256" s="7">
        <v>-9.8227734523845728E-2</v>
      </c>
    </row>
    <row r="8257" spans="4:6" x14ac:dyDescent="0.25">
      <c r="D8257" s="5">
        <f t="shared" si="130"/>
        <v>2002211041</v>
      </c>
      <c r="E8257" s="6">
        <v>0.93235217168214934</v>
      </c>
      <c r="F8257" s="7">
        <v>1.4935408993624559</v>
      </c>
    </row>
    <row r="8258" spans="4:6" x14ac:dyDescent="0.25">
      <c r="D8258" s="5">
        <f t="shared" si="130"/>
        <v>1227626876</v>
      </c>
      <c r="E8258" s="6">
        <v>0.57165831194413663</v>
      </c>
      <c r="F8258" s="7">
        <v>0.18059768117143654</v>
      </c>
    </row>
    <row r="8259" spans="4:6" x14ac:dyDescent="0.25">
      <c r="D8259" s="5">
        <f t="shared" ref="D8259:D8322" si="131">MOD(D8258*$B$4,$B$5)</f>
        <v>1113176078</v>
      </c>
      <c r="E8259" s="6">
        <v>0.51836300596442353</v>
      </c>
      <c r="F8259" s="7">
        <v>4.6045495633028351E-2</v>
      </c>
    </row>
    <row r="8260" spans="4:6" x14ac:dyDescent="0.25">
      <c r="D8260" s="5">
        <f t="shared" si="131"/>
        <v>1934129551</v>
      </c>
      <c r="E8260" s="6">
        <v>0.90064925737739476</v>
      </c>
      <c r="F8260" s="7">
        <v>1.2852598791554088</v>
      </c>
    </row>
    <row r="8261" spans="4:6" x14ac:dyDescent="0.25">
      <c r="D8261" s="5">
        <f t="shared" si="131"/>
        <v>516002996</v>
      </c>
      <c r="E8261" s="6">
        <v>0.24028261959579086</v>
      </c>
      <c r="F8261" s="7">
        <v>-0.7053937391041446</v>
      </c>
    </row>
    <row r="8262" spans="4:6" x14ac:dyDescent="0.25">
      <c r="D8262" s="5">
        <f t="shared" si="131"/>
        <v>1465282010</v>
      </c>
      <c r="E8262" s="6">
        <v>0.68232510768093646</v>
      </c>
      <c r="F8262" s="7">
        <v>0.47421053069513069</v>
      </c>
    </row>
    <row r="8263" spans="4:6" x14ac:dyDescent="0.25">
      <c r="D8263" s="5">
        <f t="shared" si="131"/>
        <v>1106507118</v>
      </c>
      <c r="E8263" s="6">
        <v>0.51525752946292747</v>
      </c>
      <c r="F8263" s="7">
        <v>3.8254282861932991E-2</v>
      </c>
    </row>
    <row r="8264" spans="4:6" x14ac:dyDescent="0.25">
      <c r="D8264" s="5">
        <f t="shared" si="131"/>
        <v>2139308441</v>
      </c>
      <c r="E8264" s="6">
        <v>0.99619312351214995</v>
      </c>
      <c r="F8264" s="7">
        <v>2.6687348484216065</v>
      </c>
    </row>
    <row r="8265" spans="4:6" x14ac:dyDescent="0.25">
      <c r="D8265" s="5">
        <f t="shared" si="131"/>
        <v>511622222</v>
      </c>
      <c r="E8265" s="6">
        <v>0.23824266273364672</v>
      </c>
      <c r="F8265" s="7">
        <v>-0.71196681541275564</v>
      </c>
    </row>
    <row r="8266" spans="4:6" x14ac:dyDescent="0.25">
      <c r="D8266" s="5">
        <f t="shared" si="131"/>
        <v>454337662</v>
      </c>
      <c r="E8266" s="6">
        <v>0.21156746075634608</v>
      </c>
      <c r="F8266" s="7">
        <v>-0.80099434177624418</v>
      </c>
    </row>
    <row r="8267" spans="4:6" x14ac:dyDescent="0.25">
      <c r="D8267" s="5">
        <f t="shared" si="131"/>
        <v>1230279238</v>
      </c>
      <c r="E8267" s="6">
        <v>0.57289341424861306</v>
      </c>
      <c r="F8267" s="7">
        <v>0.18374542507146407</v>
      </c>
    </row>
    <row r="8268" spans="4:6" x14ac:dyDescent="0.25">
      <c r="D8268" s="5">
        <f t="shared" si="131"/>
        <v>296323360</v>
      </c>
      <c r="E8268" s="6">
        <v>0.13798631740546444</v>
      </c>
      <c r="F8268" s="7">
        <v>-1.0894111087733638</v>
      </c>
    </row>
    <row r="8269" spans="4:6" x14ac:dyDescent="0.25">
      <c r="D8269" s="5">
        <f t="shared" si="131"/>
        <v>1583821540</v>
      </c>
      <c r="E8269" s="6">
        <v>0.73752437786899916</v>
      </c>
      <c r="F8269" s="7">
        <v>0.63573180248224515</v>
      </c>
    </row>
    <row r="8270" spans="4:6" x14ac:dyDescent="0.25">
      <c r="D8270" s="5">
        <f t="shared" si="131"/>
        <v>84240493</v>
      </c>
      <c r="E8270" s="6">
        <v>3.9227536450352089E-2</v>
      </c>
      <c r="F8270" s="7">
        <v>-1.7597212976935819</v>
      </c>
    </row>
    <row r="8271" spans="4:6" x14ac:dyDescent="0.25">
      <c r="D8271" s="5">
        <f t="shared" si="131"/>
        <v>1186293832</v>
      </c>
      <c r="E8271" s="6">
        <v>0.55241111344882388</v>
      </c>
      <c r="F8271" s="7">
        <v>0.1317553892034295</v>
      </c>
    </row>
    <row r="8272" spans="4:6" x14ac:dyDescent="0.25">
      <c r="D8272" s="5">
        <f t="shared" si="131"/>
        <v>938117217</v>
      </c>
      <c r="E8272" s="6">
        <v>0.43684487132061728</v>
      </c>
      <c r="F8272" s="7">
        <v>-0.15897351216832856</v>
      </c>
    </row>
    <row r="8273" spans="4:6" x14ac:dyDescent="0.25">
      <c r="D8273" s="5">
        <f t="shared" si="131"/>
        <v>2016001165</v>
      </c>
      <c r="E8273" s="6">
        <v>0.93877369858210324</v>
      </c>
      <c r="F8273" s="7">
        <v>1.5445605161911717</v>
      </c>
    </row>
    <row r="8274" spans="4:6" x14ac:dyDescent="0.25">
      <c r="D8274" s="5">
        <f t="shared" si="131"/>
        <v>1170771910</v>
      </c>
      <c r="E8274" s="6">
        <v>0.54518315526208205</v>
      </c>
      <c r="F8274" s="7">
        <v>0.11350059741322908</v>
      </c>
    </row>
    <row r="8275" spans="4:6" x14ac:dyDescent="0.25">
      <c r="D8275" s="5">
        <f t="shared" si="131"/>
        <v>1151213158</v>
      </c>
      <c r="E8275" s="6">
        <v>0.53607540161914691</v>
      </c>
      <c r="F8275" s="7">
        <v>9.0551215791414258E-2</v>
      </c>
    </row>
    <row r="8276" spans="4:6" x14ac:dyDescent="0.25">
      <c r="D8276" s="5">
        <f t="shared" si="131"/>
        <v>1923500046</v>
      </c>
      <c r="E8276" s="6">
        <v>0.89569950839104084</v>
      </c>
      <c r="F8276" s="7">
        <v>1.2574216788924719</v>
      </c>
    </row>
    <row r="8277" spans="4:6" x14ac:dyDescent="0.25">
      <c r="D8277" s="5">
        <f t="shared" si="131"/>
        <v>667758774</v>
      </c>
      <c r="E8277" s="6">
        <v>0.31094941060147191</v>
      </c>
      <c r="F8277" s="7">
        <v>-0.4931610154731203</v>
      </c>
    </row>
    <row r="8278" spans="4:6" x14ac:dyDescent="0.25">
      <c r="D8278" s="5">
        <f t="shared" si="131"/>
        <v>1801721931</v>
      </c>
      <c r="E8278" s="6">
        <v>0.83899215454141807</v>
      </c>
      <c r="F8278" s="7">
        <v>0.99032418123497168</v>
      </c>
    </row>
    <row r="8279" spans="4:6" x14ac:dyDescent="0.25">
      <c r="D8279" s="5">
        <f t="shared" si="131"/>
        <v>2126595095</v>
      </c>
      <c r="E8279" s="6">
        <v>0.99027301044228766</v>
      </c>
      <c r="F8279" s="7">
        <v>2.3367155563828494</v>
      </c>
    </row>
    <row r="8280" spans="4:6" x14ac:dyDescent="0.25">
      <c r="D8280" s="5">
        <f t="shared" si="131"/>
        <v>1006020498</v>
      </c>
      <c r="E8280" s="6">
        <v>0.46846480059294476</v>
      </c>
      <c r="F8280" s="7">
        <v>-7.9129522984695E-2</v>
      </c>
    </row>
    <row r="8281" spans="4:6" x14ac:dyDescent="0.25">
      <c r="D8281" s="5">
        <f t="shared" si="131"/>
        <v>567749347</v>
      </c>
      <c r="E8281" s="6">
        <v>0.26437889203837039</v>
      </c>
      <c r="F8281" s="7">
        <v>-0.62990340637147246</v>
      </c>
    </row>
    <row r="8282" spans="4:6" x14ac:dyDescent="0.25">
      <c r="D8282" s="5">
        <f t="shared" si="131"/>
        <v>1789909670</v>
      </c>
      <c r="E8282" s="6">
        <v>0.83349164187302038</v>
      </c>
      <c r="F8282" s="7">
        <v>0.96805537235802164</v>
      </c>
    </row>
    <row r="8283" spans="4:6" x14ac:dyDescent="0.25">
      <c r="D8283" s="5">
        <f t="shared" si="131"/>
        <v>1020110819</v>
      </c>
      <c r="E8283" s="6">
        <v>0.47502611761449476</v>
      </c>
      <c r="F8283" s="7">
        <v>-6.2641182087502509E-2</v>
      </c>
    </row>
    <row r="8284" spans="4:6" x14ac:dyDescent="0.25">
      <c r="D8284" s="5">
        <f t="shared" si="131"/>
        <v>2116801886</v>
      </c>
      <c r="E8284" s="6">
        <v>0.98571269212822676</v>
      </c>
      <c r="F8284" s="7">
        <v>2.1893058735519633</v>
      </c>
    </row>
    <row r="8285" spans="4:6" x14ac:dyDescent="0.25">
      <c r="D8285" s="5">
        <f t="shared" si="131"/>
        <v>724431199</v>
      </c>
      <c r="E8285" s="6">
        <v>0.337339565006401</v>
      </c>
      <c r="F8285" s="7">
        <v>-0.41973489552731297</v>
      </c>
    </row>
    <row r="8286" spans="4:6" x14ac:dyDescent="0.25">
      <c r="D8286" s="5">
        <f t="shared" si="131"/>
        <v>1542182828</v>
      </c>
      <c r="E8286" s="6">
        <v>0.71813484161918506</v>
      </c>
      <c r="F8286" s="7">
        <v>0.5773096191982674</v>
      </c>
    </row>
    <row r="8287" spans="4:6" x14ac:dyDescent="0.25">
      <c r="D8287" s="5">
        <f t="shared" si="131"/>
        <v>186667133</v>
      </c>
      <c r="E8287" s="6">
        <v>8.6923657531778942E-2</v>
      </c>
      <c r="F8287" s="7">
        <v>-1.359945044896361</v>
      </c>
    </row>
    <row r="8288" spans="4:6" x14ac:dyDescent="0.25">
      <c r="D8288" s="5">
        <f t="shared" si="131"/>
        <v>1915277878</v>
      </c>
      <c r="E8288" s="6">
        <v>0.89187076305213453</v>
      </c>
      <c r="F8288" s="7">
        <v>1.2365384734965457</v>
      </c>
    </row>
    <row r="8289" spans="4:6" x14ac:dyDescent="0.25">
      <c r="D8289" s="5">
        <f t="shared" si="131"/>
        <v>1059961941</v>
      </c>
      <c r="E8289" s="6">
        <v>0.4935832424029552</v>
      </c>
      <c r="F8289" s="7">
        <v>-1.6085119617330706E-2</v>
      </c>
    </row>
    <row r="8290" spans="4:6" x14ac:dyDescent="0.25">
      <c r="D8290" s="5">
        <f t="shared" si="131"/>
        <v>1624964236</v>
      </c>
      <c r="E8290" s="6">
        <v>0.75668293866951297</v>
      </c>
      <c r="F8290" s="7">
        <v>0.69567222640669357</v>
      </c>
    </row>
    <row r="8291" spans="4:6" x14ac:dyDescent="0.25">
      <c r="D8291" s="5">
        <f t="shared" si="131"/>
        <v>1808429281</v>
      </c>
      <c r="E8291" s="6">
        <v>0.84211550777975053</v>
      </c>
      <c r="F8291" s="7">
        <v>1.0031904405372452</v>
      </c>
    </row>
    <row r="8292" spans="4:6" x14ac:dyDescent="0.25">
      <c r="D8292" s="5">
        <f t="shared" si="131"/>
        <v>1627056248</v>
      </c>
      <c r="E8292" s="6">
        <v>0.75765710767140337</v>
      </c>
      <c r="F8292" s="7">
        <v>0.69878599101352834</v>
      </c>
    </row>
    <row r="8293" spans="4:6" x14ac:dyDescent="0.25">
      <c r="D8293" s="5">
        <f t="shared" si="131"/>
        <v>1860209124</v>
      </c>
      <c r="E8293" s="6">
        <v>0.86622737615017908</v>
      </c>
      <c r="F8293" s="7">
        <v>1.1087333098801115</v>
      </c>
    </row>
    <row r="8294" spans="4:6" x14ac:dyDescent="0.25">
      <c r="D8294" s="5">
        <f t="shared" si="131"/>
        <v>1420892593</v>
      </c>
      <c r="E8294" s="6">
        <v>0.66165467459862559</v>
      </c>
      <c r="F8294" s="7">
        <v>0.41698326179390893</v>
      </c>
    </row>
    <row r="8295" spans="4:6" x14ac:dyDescent="0.25">
      <c r="D8295" s="5">
        <f t="shared" si="131"/>
        <v>1573638817</v>
      </c>
      <c r="E8295" s="6">
        <v>0.73278267796410501</v>
      </c>
      <c r="F8295" s="7">
        <v>0.62125076307293203</v>
      </c>
    </row>
    <row r="8296" spans="4:6" x14ac:dyDescent="0.25">
      <c r="D8296" s="5">
        <f t="shared" si="131"/>
        <v>327773723</v>
      </c>
      <c r="E8296" s="6">
        <v>0.15263153393997952</v>
      </c>
      <c r="F8296" s="7">
        <v>-1.0252122107634294</v>
      </c>
    </row>
    <row r="8297" spans="4:6" x14ac:dyDescent="0.25">
      <c r="D8297" s="5">
        <f t="shared" si="131"/>
        <v>1453355484</v>
      </c>
      <c r="E8297" s="6">
        <v>0.67677138622549493</v>
      </c>
      <c r="F8297" s="7">
        <v>0.45868939935929198</v>
      </c>
    </row>
    <row r="8298" spans="4:6" x14ac:dyDescent="0.25">
      <c r="D8298" s="5">
        <f t="shared" si="131"/>
        <v>926787968</v>
      </c>
      <c r="E8298" s="6">
        <v>0.43156927864213407</v>
      </c>
      <c r="F8298" s="7">
        <v>-0.17238030176260205</v>
      </c>
    </row>
    <row r="8299" spans="4:6" x14ac:dyDescent="0.25">
      <c r="D8299" s="5">
        <f t="shared" si="131"/>
        <v>602669024</v>
      </c>
      <c r="E8299" s="6">
        <v>0.28063963379770485</v>
      </c>
      <c r="F8299" s="7">
        <v>-0.58094241066806462</v>
      </c>
    </row>
    <row r="8300" spans="4:6" x14ac:dyDescent="0.25">
      <c r="D8300" s="5">
        <f t="shared" si="131"/>
        <v>1622975242</v>
      </c>
      <c r="E8300" s="6">
        <v>0.75575674116216296</v>
      </c>
      <c r="F8300" s="7">
        <v>0.69271803674895838</v>
      </c>
    </row>
    <row r="8301" spans="4:6" x14ac:dyDescent="0.25">
      <c r="D8301" s="5">
        <f t="shared" si="131"/>
        <v>286980375</v>
      </c>
      <c r="E8301" s="6">
        <v>0.13363565097901564</v>
      </c>
      <c r="F8301" s="7">
        <v>-1.1093683691256115</v>
      </c>
    </row>
    <row r="8302" spans="4:6" x14ac:dyDescent="0.25">
      <c r="D8302" s="5">
        <f t="shared" si="131"/>
        <v>1560158475</v>
      </c>
      <c r="E8302" s="6">
        <v>0.72650540454919021</v>
      </c>
      <c r="F8302" s="7">
        <v>0.60227786727289612</v>
      </c>
    </row>
    <row r="8303" spans="4:6" x14ac:dyDescent="0.25">
      <c r="D8303" s="5">
        <f t="shared" si="131"/>
        <v>305730082</v>
      </c>
      <c r="E8303" s="6">
        <v>0.14236666368540998</v>
      </c>
      <c r="F8303" s="7">
        <v>-1.0697467269972669</v>
      </c>
    </row>
    <row r="8304" spans="4:6" x14ac:dyDescent="0.25">
      <c r="D8304" s="5">
        <f t="shared" si="131"/>
        <v>389166038</v>
      </c>
      <c r="E8304" s="6">
        <v>0.18121955840030643</v>
      </c>
      <c r="F8304" s="7">
        <v>-0.91072722275762752</v>
      </c>
    </row>
    <row r="8305" spans="4:6" x14ac:dyDescent="0.25">
      <c r="D8305" s="5">
        <f t="shared" si="131"/>
        <v>1394359989</v>
      </c>
      <c r="E8305" s="6">
        <v>0.64929946805285244</v>
      </c>
      <c r="F8305" s="7">
        <v>0.38342986405016249</v>
      </c>
    </row>
    <row r="8306" spans="4:6" x14ac:dyDescent="0.25">
      <c r="D8306" s="5">
        <f t="shared" si="131"/>
        <v>718564745</v>
      </c>
      <c r="E8306" s="6">
        <v>0.33460778448228518</v>
      </c>
      <c r="F8306" s="7">
        <v>-0.42722484202510008</v>
      </c>
    </row>
    <row r="8307" spans="4:6" x14ac:dyDescent="0.25">
      <c r="D8307" s="5">
        <f t="shared" si="131"/>
        <v>1830423198</v>
      </c>
      <c r="E8307" s="6">
        <v>0.85235722349244847</v>
      </c>
      <c r="F8307" s="7">
        <v>1.0465968550657307</v>
      </c>
    </row>
    <row r="8308" spans="4:6" x14ac:dyDescent="0.25">
      <c r="D8308" s="5">
        <f t="shared" si="131"/>
        <v>291018490</v>
      </c>
      <c r="E8308" s="6">
        <v>0.1355160448099636</v>
      </c>
      <c r="F8308" s="7">
        <v>-1.1006888753458366</v>
      </c>
    </row>
    <row r="8309" spans="4:6" x14ac:dyDescent="0.25">
      <c r="D8309" s="5">
        <f t="shared" si="131"/>
        <v>1062995763</v>
      </c>
      <c r="E8309" s="6">
        <v>0.49499597586225341</v>
      </c>
      <c r="F8309" s="7">
        <v>-1.2543557318468868E-2</v>
      </c>
    </row>
    <row r="8310" spans="4:6" x14ac:dyDescent="0.25">
      <c r="D8310" s="5">
        <f t="shared" si="131"/>
        <v>2041698002</v>
      </c>
      <c r="E8310" s="6">
        <v>0.95073972079040459</v>
      </c>
      <c r="F8310" s="7">
        <v>1.6520686428117115</v>
      </c>
    </row>
    <row r="8311" spans="4:6" x14ac:dyDescent="0.25">
      <c r="D8311" s="5">
        <f t="shared" si="131"/>
        <v>337242771</v>
      </c>
      <c r="E8311" s="6">
        <v>0.15704090302534485</v>
      </c>
      <c r="F8311" s="7">
        <v>-1.0066940838182172</v>
      </c>
    </row>
    <row r="8312" spans="4:6" x14ac:dyDescent="0.25">
      <c r="D8312" s="5">
        <f t="shared" si="131"/>
        <v>1119754681</v>
      </c>
      <c r="E8312" s="6">
        <v>0.52142640670894314</v>
      </c>
      <c r="F8312" s="7">
        <v>5.3733883596406191E-2</v>
      </c>
    </row>
    <row r="8313" spans="4:6" x14ac:dyDescent="0.25">
      <c r="D8313" s="5">
        <f t="shared" si="131"/>
        <v>1662295208</v>
      </c>
      <c r="E8313" s="6">
        <v>0.77406652716367186</v>
      </c>
      <c r="F8313" s="7">
        <v>0.75230619091722739</v>
      </c>
    </row>
    <row r="8314" spans="4:6" x14ac:dyDescent="0.25">
      <c r="D8314" s="5">
        <f t="shared" si="131"/>
        <v>2072998860</v>
      </c>
      <c r="E8314" s="6">
        <v>0.96531531863409592</v>
      </c>
      <c r="F8314" s="7">
        <v>1.8160065802994927</v>
      </c>
    </row>
    <row r="8315" spans="4:6" x14ac:dyDescent="0.25">
      <c r="D8315" s="5">
        <f t="shared" si="131"/>
        <v>1579955448</v>
      </c>
      <c r="E8315" s="6">
        <v>0.73572408848975235</v>
      </c>
      <c r="F8315" s="7">
        <v>0.63021821558105617</v>
      </c>
    </row>
    <row r="8316" spans="4:6" x14ac:dyDescent="0.25">
      <c r="D8316" s="5">
        <f t="shared" si="131"/>
        <v>295190850</v>
      </c>
      <c r="E8316" s="6">
        <v>0.13745895134048439</v>
      </c>
      <c r="F8316" s="7">
        <v>-1.0918070885501558</v>
      </c>
    </row>
    <row r="8317" spans="4:6" x14ac:dyDescent="0.25">
      <c r="D8317" s="5">
        <f t="shared" si="131"/>
        <v>603522505</v>
      </c>
      <c r="E8317" s="6">
        <v>0.28103706685922769</v>
      </c>
      <c r="F8317" s="7">
        <v>-0.5797634720209599</v>
      </c>
    </row>
    <row r="8318" spans="4:6" x14ac:dyDescent="0.25">
      <c r="D8318" s="5">
        <f t="shared" si="131"/>
        <v>2019167300</v>
      </c>
      <c r="E8318" s="6">
        <v>0.94024804508336635</v>
      </c>
      <c r="F8318" s="7">
        <v>1.5568592348256871</v>
      </c>
    </row>
    <row r="8319" spans="4:6" x14ac:dyDescent="0.25">
      <c r="D8319" s="5">
        <f t="shared" si="131"/>
        <v>1531935558</v>
      </c>
      <c r="E8319" s="6">
        <v>0.71336308467515097</v>
      </c>
      <c r="F8319" s="7">
        <v>0.5632365306394248</v>
      </c>
    </row>
    <row r="8320" spans="4:6" x14ac:dyDescent="0.25">
      <c r="D8320" s="5">
        <f t="shared" si="131"/>
        <v>1609419420</v>
      </c>
      <c r="E8320" s="6">
        <v>0.74944431963324953</v>
      </c>
      <c r="F8320" s="7">
        <v>0.67274212857545046</v>
      </c>
    </row>
    <row r="8321" spans="4:6" x14ac:dyDescent="0.25">
      <c r="D8321" s="5">
        <f t="shared" si="131"/>
        <v>916408948</v>
      </c>
      <c r="E8321" s="6">
        <v>0.42673617082344012</v>
      </c>
      <c r="F8321" s="7">
        <v>-0.18468980678153502</v>
      </c>
    </row>
    <row r="8322" spans="4:6" x14ac:dyDescent="0.25">
      <c r="D8322" s="5">
        <f t="shared" si="131"/>
        <v>2108168002</v>
      </c>
      <c r="E8322" s="6">
        <v>0.98169222658657673</v>
      </c>
      <c r="F8322" s="7">
        <v>2.0900250801173001</v>
      </c>
    </row>
    <row r="8323" spans="4:6" x14ac:dyDescent="0.25">
      <c r="D8323" s="5">
        <f t="shared" ref="D8323:D8386" si="132">MOD(D8322*$B$4,$B$5)</f>
        <v>570044153</v>
      </c>
      <c r="E8323" s="6">
        <v>0.26544749435544712</v>
      </c>
      <c r="F8323" s="7">
        <v>-0.62664038639898567</v>
      </c>
    </row>
    <row r="8324" spans="4:6" x14ac:dyDescent="0.25">
      <c r="D8324" s="5">
        <f t="shared" si="132"/>
        <v>893340452</v>
      </c>
      <c r="E8324" s="6">
        <v>0.4159940652698223</v>
      </c>
      <c r="F8324" s="7">
        <v>-0.21215241302879617</v>
      </c>
    </row>
    <row r="8325" spans="4:6" x14ac:dyDescent="0.25">
      <c r="D8325" s="5">
        <f t="shared" si="132"/>
        <v>965326732</v>
      </c>
      <c r="E8325" s="6">
        <v>0.44951528911433675</v>
      </c>
      <c r="F8325" s="7">
        <v>-0.12688606219461435</v>
      </c>
    </row>
    <row r="8326" spans="4:6" x14ac:dyDescent="0.25">
      <c r="D8326" s="5">
        <f t="shared" si="132"/>
        <v>1186507766</v>
      </c>
      <c r="E8326" s="6">
        <v>0.55251073423075558</v>
      </c>
      <c r="F8326" s="7">
        <v>0.13200728252629812</v>
      </c>
    </row>
    <row r="8327" spans="4:6" x14ac:dyDescent="0.25">
      <c r="D8327" s="5">
        <f t="shared" si="132"/>
        <v>527507096</v>
      </c>
      <c r="E8327" s="6">
        <v>0.24563963361609692</v>
      </c>
      <c r="F8327" s="7">
        <v>-0.68827556326204842</v>
      </c>
    </row>
    <row r="8328" spans="4:6" x14ac:dyDescent="0.25">
      <c r="D8328" s="5">
        <f t="shared" si="132"/>
        <v>581428537</v>
      </c>
      <c r="E8328" s="6">
        <v>0.27074876126902991</v>
      </c>
      <c r="F8328" s="7">
        <v>-0.61055001511409424</v>
      </c>
    </row>
    <row r="8329" spans="4:6" x14ac:dyDescent="0.25">
      <c r="D8329" s="5">
        <f t="shared" si="132"/>
        <v>673126884</v>
      </c>
      <c r="E8329" s="6">
        <v>0.31344913161680954</v>
      </c>
      <c r="F8329" s="7">
        <v>-0.48609718422980508</v>
      </c>
    </row>
    <row r="8330" spans="4:6" x14ac:dyDescent="0.25">
      <c r="D8330" s="5">
        <f t="shared" si="132"/>
        <v>1080238454</v>
      </c>
      <c r="E8330" s="6">
        <v>0.50302522955744078</v>
      </c>
      <c r="F8330" s="7">
        <v>7.5831986238184034E-3</v>
      </c>
    </row>
    <row r="8331" spans="4:6" x14ac:dyDescent="0.25">
      <c r="D8331" s="5">
        <f t="shared" si="132"/>
        <v>1139980227</v>
      </c>
      <c r="E8331" s="6">
        <v>0.53084466050457646</v>
      </c>
      <c r="F8331" s="7">
        <v>7.7393289481310176E-2</v>
      </c>
    </row>
    <row r="8332" spans="4:6" x14ac:dyDescent="0.25">
      <c r="D8332" s="5">
        <f t="shared" si="132"/>
        <v>864566789</v>
      </c>
      <c r="E8332" s="6">
        <v>0.40259528430420466</v>
      </c>
      <c r="F8332" s="7">
        <v>-0.24663518918670688</v>
      </c>
    </row>
    <row r="8333" spans="4:6" x14ac:dyDescent="0.25">
      <c r="D8333" s="5">
        <f t="shared" si="132"/>
        <v>1453759668</v>
      </c>
      <c r="E8333" s="6">
        <v>0.67695959906741943</v>
      </c>
      <c r="F8333" s="7">
        <v>0.45921357679081704</v>
      </c>
    </row>
    <row r="8334" spans="4:6" x14ac:dyDescent="0.25">
      <c r="D8334" s="5">
        <f t="shared" si="132"/>
        <v>1109801009</v>
      </c>
      <c r="E8334" s="6">
        <v>0.51679136698766737</v>
      </c>
      <c r="F8334" s="7">
        <v>4.2102150270327571E-2</v>
      </c>
    </row>
    <row r="8335" spans="4:6" x14ac:dyDescent="0.25">
      <c r="D8335" s="5">
        <f t="shared" si="132"/>
        <v>77447377</v>
      </c>
      <c r="E8335" s="6">
        <v>3.6064245306015243E-2</v>
      </c>
      <c r="F8335" s="7">
        <v>-1.7983062452390859</v>
      </c>
    </row>
    <row r="8336" spans="4:6" x14ac:dyDescent="0.25">
      <c r="D8336" s="5">
        <f t="shared" si="132"/>
        <v>1840789387</v>
      </c>
      <c r="E8336" s="6">
        <v>0.85718435641115942</v>
      </c>
      <c r="F8336" s="7">
        <v>1.0677544558415135</v>
      </c>
    </row>
    <row r="8337" spans="4:6" x14ac:dyDescent="0.25">
      <c r="D8337" s="5">
        <f t="shared" si="132"/>
        <v>313637958</v>
      </c>
      <c r="E8337" s="6">
        <v>0.14604905540686944</v>
      </c>
      <c r="F8337" s="7">
        <v>-1.0535300904655696</v>
      </c>
    </row>
    <row r="8338" spans="4:6" x14ac:dyDescent="0.25">
      <c r="D8338" s="5">
        <f t="shared" si="132"/>
        <v>2005642915</v>
      </c>
      <c r="E8338" s="6">
        <v>0.93395026254835567</v>
      </c>
      <c r="F8338" s="7">
        <v>1.5058741840533001</v>
      </c>
    </row>
    <row r="8339" spans="4:6" x14ac:dyDescent="0.25">
      <c r="D8339" s="5">
        <f t="shared" si="132"/>
        <v>1531375911</v>
      </c>
      <c r="E8339" s="6">
        <v>0.71310247873245036</v>
      </c>
      <c r="F8339" s="7">
        <v>0.56247116762803406</v>
      </c>
    </row>
    <row r="8340" spans="4:6" x14ac:dyDescent="0.25">
      <c r="D8340" s="5">
        <f t="shared" si="132"/>
        <v>364502847</v>
      </c>
      <c r="E8340" s="6">
        <v>0.16973486511943384</v>
      </c>
      <c r="F8340" s="7">
        <v>-0.9552135196491609</v>
      </c>
    </row>
    <row r="8341" spans="4:6" x14ac:dyDescent="0.25">
      <c r="D8341" s="5">
        <f t="shared" si="132"/>
        <v>583407666</v>
      </c>
      <c r="E8341" s="6">
        <v>0.27167036502777631</v>
      </c>
      <c r="F8341" s="7">
        <v>-0.6077689431253479</v>
      </c>
    </row>
    <row r="8342" spans="4:6" x14ac:dyDescent="0.25">
      <c r="D8342" s="5">
        <f t="shared" si="132"/>
        <v>1718382375</v>
      </c>
      <c r="E8342" s="6">
        <v>0.80018414957465989</v>
      </c>
      <c r="F8342" s="7">
        <v>0.84227918226182275</v>
      </c>
    </row>
    <row r="8343" spans="4:6" x14ac:dyDescent="0.25">
      <c r="D8343" s="5">
        <f t="shared" si="132"/>
        <v>1479758250</v>
      </c>
      <c r="E8343" s="6">
        <v>0.68906613224099034</v>
      </c>
      <c r="F8343" s="7">
        <v>0.49320501388400867</v>
      </c>
    </row>
    <row r="8344" spans="4:6" x14ac:dyDescent="0.25">
      <c r="D8344" s="5">
        <f t="shared" si="132"/>
        <v>1956902883</v>
      </c>
      <c r="E8344" s="6">
        <v>0.91125391648267762</v>
      </c>
      <c r="F8344" s="7">
        <v>1.3485169661394409</v>
      </c>
    </row>
    <row r="8345" spans="4:6" x14ac:dyDescent="0.25">
      <c r="D8345" s="5">
        <f t="shared" si="132"/>
        <v>295884704</v>
      </c>
      <c r="E8345" s="6">
        <v>0.13778205228762894</v>
      </c>
      <c r="F8345" s="7">
        <v>-1.0903384028643353</v>
      </c>
    </row>
    <row r="8346" spans="4:6" x14ac:dyDescent="0.25">
      <c r="D8346" s="5">
        <f t="shared" si="132"/>
        <v>1884294234</v>
      </c>
      <c r="E8346" s="6">
        <v>0.87744287948817279</v>
      </c>
      <c r="F8346" s="7">
        <v>1.1622984869180855</v>
      </c>
    </row>
    <row r="8347" spans="4:6" x14ac:dyDescent="0.25">
      <c r="D8347" s="5">
        <f t="shared" si="132"/>
        <v>97100729</v>
      </c>
      <c r="E8347" s="6">
        <v>4.5216050506770661E-2</v>
      </c>
      <c r="F8347" s="7">
        <v>-1.69312276967881</v>
      </c>
    </row>
    <row r="8348" spans="4:6" x14ac:dyDescent="0.25">
      <c r="D8348" s="5">
        <f t="shared" si="132"/>
        <v>1339971805</v>
      </c>
      <c r="E8348" s="6">
        <v>0.62397299625349512</v>
      </c>
      <c r="F8348" s="7">
        <v>0.31593215145064418</v>
      </c>
    </row>
    <row r="8349" spans="4:6" x14ac:dyDescent="0.25">
      <c r="D8349" s="5">
        <f t="shared" si="132"/>
        <v>1719035162</v>
      </c>
      <c r="E8349" s="6">
        <v>0.80048812720970075</v>
      </c>
      <c r="F8349" s="7">
        <v>0.8433660635428335</v>
      </c>
    </row>
    <row r="8350" spans="4:6" x14ac:dyDescent="0.25">
      <c r="D8350" s="5">
        <f t="shared" si="132"/>
        <v>778184822</v>
      </c>
      <c r="E8350" s="6">
        <v>0.36237054631334781</v>
      </c>
      <c r="F8350" s="7">
        <v>-0.35212957069272066</v>
      </c>
    </row>
    <row r="8351" spans="4:6" x14ac:dyDescent="0.25">
      <c r="D8351" s="5">
        <f t="shared" si="132"/>
        <v>2123073085</v>
      </c>
      <c r="E8351" s="6">
        <v>0.98863294673024948</v>
      </c>
      <c r="F8351" s="7">
        <v>2.2778736515161722</v>
      </c>
    </row>
    <row r="8352" spans="4:6" x14ac:dyDescent="0.25">
      <c r="D8352" s="5">
        <f t="shared" si="132"/>
        <v>646283901</v>
      </c>
      <c r="E8352" s="6">
        <v>0.30094939358620848</v>
      </c>
      <c r="F8352" s="7">
        <v>-0.5216719080378226</v>
      </c>
    </row>
    <row r="8353" spans="4:6" x14ac:dyDescent="0.25">
      <c r="D8353" s="5">
        <f t="shared" si="132"/>
        <v>275245202</v>
      </c>
      <c r="E8353" s="6">
        <v>0.1281710352079673</v>
      </c>
      <c r="F8353" s="7">
        <v>-1.1350793558639116</v>
      </c>
    </row>
    <row r="8354" spans="4:6" x14ac:dyDescent="0.25">
      <c r="D8354" s="5">
        <f t="shared" si="132"/>
        <v>2027305400</v>
      </c>
      <c r="E8354" s="6">
        <v>0.94403764320913486</v>
      </c>
      <c r="F8354" s="7">
        <v>1.5896012569102791</v>
      </c>
    </row>
    <row r="8355" spans="4:6" x14ac:dyDescent="0.25">
      <c r="D8355" s="5">
        <f t="shared" si="132"/>
        <v>1376653257</v>
      </c>
      <c r="E8355" s="6">
        <v>0.64105412842804022</v>
      </c>
      <c r="F8355" s="7">
        <v>0.36127785951656793</v>
      </c>
    </row>
    <row r="8356" spans="4:6" x14ac:dyDescent="0.25">
      <c r="D8356" s="5">
        <f t="shared" si="132"/>
        <v>695395879</v>
      </c>
      <c r="E8356" s="6">
        <v>0.32381894050521676</v>
      </c>
      <c r="F8356" s="7">
        <v>-0.45704614119724463</v>
      </c>
    </row>
    <row r="8357" spans="4:6" x14ac:dyDescent="0.25">
      <c r="D8357" s="5">
        <f t="shared" si="132"/>
        <v>137588952</v>
      </c>
      <c r="E8357" s="6">
        <v>6.4069848567312446E-2</v>
      </c>
      <c r="F8357" s="7">
        <v>-1.5214789208566148</v>
      </c>
    </row>
    <row r="8358" spans="4:6" x14ac:dyDescent="0.25">
      <c r="D8358" s="5">
        <f t="shared" si="132"/>
        <v>1536865468</v>
      </c>
      <c r="E8358" s="6">
        <v>0.71565875291420034</v>
      </c>
      <c r="F8358" s="7">
        <v>0.56999292874456553</v>
      </c>
    </row>
    <row r="8359" spans="4:6" x14ac:dyDescent="0.25">
      <c r="D8359" s="5">
        <f t="shared" si="132"/>
        <v>1210420213</v>
      </c>
      <c r="E8359" s="6">
        <v>0.56364583509382404</v>
      </c>
      <c r="F8359" s="7">
        <v>0.16021929590392589</v>
      </c>
    </row>
    <row r="8360" spans="4:6" x14ac:dyDescent="0.25">
      <c r="D8360" s="5">
        <f t="shared" si="132"/>
        <v>1606517794</v>
      </c>
      <c r="E8360" s="6">
        <v>0.74809314473354549</v>
      </c>
      <c r="F8360" s="7">
        <v>0.66850120882974906</v>
      </c>
    </row>
    <row r="8361" spans="4:6" x14ac:dyDescent="0.25">
      <c r="D8361" s="5">
        <f t="shared" si="132"/>
        <v>438457357</v>
      </c>
      <c r="E8361" s="6">
        <v>0.20417261748031956</v>
      </c>
      <c r="F8361" s="7">
        <v>-0.82680916423713791</v>
      </c>
    </row>
    <row r="8362" spans="4:6" x14ac:dyDescent="0.25">
      <c r="D8362" s="5">
        <f t="shared" si="132"/>
        <v>1323738562</v>
      </c>
      <c r="E8362" s="6">
        <v>0.61641380341389573</v>
      </c>
      <c r="F8362" s="7">
        <v>0.29607554009658527</v>
      </c>
    </row>
    <row r="8363" spans="4:6" x14ac:dyDescent="0.25">
      <c r="D8363" s="5">
        <f t="shared" si="132"/>
        <v>1955693464</v>
      </c>
      <c r="E8363" s="6">
        <v>0.91069073687371871</v>
      </c>
      <c r="F8363" s="7">
        <v>1.3450207732435338</v>
      </c>
    </row>
    <row r="8364" spans="4:6" x14ac:dyDescent="0.25">
      <c r="D8364" s="5">
        <f t="shared" si="132"/>
        <v>2045562271</v>
      </c>
      <c r="E8364" s="6">
        <v>0.95253916126912386</v>
      </c>
      <c r="F8364" s="7">
        <v>1.6699883051693092</v>
      </c>
    </row>
    <row r="8365" spans="4:6" x14ac:dyDescent="0.25">
      <c r="D8365" s="5">
        <f t="shared" si="132"/>
        <v>38294381</v>
      </c>
      <c r="E8365" s="6">
        <v>1.7832210769720573E-2</v>
      </c>
      <c r="F8365" s="7">
        <v>-2.100732877513638</v>
      </c>
    </row>
    <row r="8366" spans="4:6" x14ac:dyDescent="0.25">
      <c r="D8366" s="5">
        <f t="shared" si="132"/>
        <v>1672128831</v>
      </c>
      <c r="E8366" s="6">
        <v>0.77864566471301544</v>
      </c>
      <c r="F8366" s="7">
        <v>0.76762724619174216</v>
      </c>
    </row>
    <row r="8367" spans="4:6" x14ac:dyDescent="0.25">
      <c r="D8367" s="5">
        <f t="shared" si="132"/>
        <v>10445059</v>
      </c>
      <c r="E8367" s="6">
        <v>4.8638596244751104E-3</v>
      </c>
      <c r="F8367" s="7">
        <v>-2.585360626667534</v>
      </c>
    </row>
    <row r="8368" spans="4:6" x14ac:dyDescent="0.25">
      <c r="D8368" s="5">
        <f t="shared" si="132"/>
        <v>1682269591</v>
      </c>
      <c r="E8368" s="6">
        <v>0.7833678240732922</v>
      </c>
      <c r="F8368" s="7">
        <v>0.7836178957825336</v>
      </c>
    </row>
    <row r="8369" spans="4:6" x14ac:dyDescent="0.25">
      <c r="D8369" s="5">
        <f t="shared" si="132"/>
        <v>2036283150</v>
      </c>
      <c r="E8369" s="6">
        <v>0.94821823383515536</v>
      </c>
      <c r="F8369" s="7">
        <v>1.6278177657828556</v>
      </c>
    </row>
    <row r="8370" spans="4:6" x14ac:dyDescent="0.25">
      <c r="D8370" s="5">
        <f t="shared" si="132"/>
        <v>949926813</v>
      </c>
      <c r="E8370" s="6">
        <v>0.44234414300168318</v>
      </c>
      <c r="F8370" s="7">
        <v>-0.14502860629309555</v>
      </c>
    </row>
    <row r="8371" spans="4:6" x14ac:dyDescent="0.25">
      <c r="D8371" s="5">
        <f t="shared" si="132"/>
        <v>846359579</v>
      </c>
      <c r="E8371" s="6">
        <v>0.39411689144942619</v>
      </c>
      <c r="F8371" s="7">
        <v>-0.26860484579205274</v>
      </c>
    </row>
    <row r="8372" spans="4:6" x14ac:dyDescent="0.25">
      <c r="D8372" s="5">
        <f t="shared" si="132"/>
        <v>894337381</v>
      </c>
      <c r="E8372" s="6">
        <v>0.41645829651174909</v>
      </c>
      <c r="F8372" s="7">
        <v>-0.21096242365735984</v>
      </c>
    </row>
    <row r="8373" spans="4:6" x14ac:dyDescent="0.25">
      <c r="D8373" s="5">
        <f t="shared" si="132"/>
        <v>1843446257</v>
      </c>
      <c r="E8373" s="6">
        <v>0.85842155791672092</v>
      </c>
      <c r="F8373" s="7">
        <v>1.0732546330849311</v>
      </c>
    </row>
    <row r="8374" spans="4:6" x14ac:dyDescent="0.25">
      <c r="D8374" s="5">
        <f t="shared" si="132"/>
        <v>1861874555</v>
      </c>
      <c r="E8374" s="6">
        <v>0.8670029028942835</v>
      </c>
      <c r="F8374" s="7">
        <v>1.1123348752712408</v>
      </c>
    </row>
    <row r="8375" spans="4:6" x14ac:dyDescent="0.25">
      <c r="D8375" s="5">
        <f t="shared" si="132"/>
        <v>208533808</v>
      </c>
      <c r="E8375" s="6">
        <v>9.7106121570902065E-2</v>
      </c>
      <c r="F8375" s="7">
        <v>-1.298218557022905</v>
      </c>
    </row>
    <row r="8376" spans="4:6" x14ac:dyDescent="0.25">
      <c r="D8376" s="5">
        <f t="shared" si="132"/>
        <v>879592479</v>
      </c>
      <c r="E8376" s="6">
        <v>0.40959216645880803</v>
      </c>
      <c r="F8376" s="7">
        <v>-0.22859420003976497</v>
      </c>
    </row>
    <row r="8377" spans="4:6" x14ac:dyDescent="0.25">
      <c r="D8377" s="5">
        <f t="shared" si="132"/>
        <v>909368972</v>
      </c>
      <c r="E8377" s="6">
        <v>0.42345792653361142</v>
      </c>
      <c r="F8377" s="7">
        <v>-0.19305505279505983</v>
      </c>
    </row>
    <row r="8378" spans="4:6" x14ac:dyDescent="0.25">
      <c r="D8378" s="5">
        <f t="shared" si="132"/>
        <v>1583902732</v>
      </c>
      <c r="E8378" s="6">
        <v>0.73756218584027344</v>
      </c>
      <c r="F8378" s="7">
        <v>0.63584780046837819</v>
      </c>
    </row>
    <row r="8379" spans="4:6" x14ac:dyDescent="0.25">
      <c r="D8379" s="5">
        <f t="shared" si="132"/>
        <v>1855975878</v>
      </c>
      <c r="E8379" s="6">
        <v>0.86425611736649288</v>
      </c>
      <c r="F8379" s="7">
        <v>1.0996428477142934</v>
      </c>
    </row>
    <row r="8380" spans="4:6" x14ac:dyDescent="0.25">
      <c r="D8380" s="5">
        <f t="shared" si="132"/>
        <v>1088821392</v>
      </c>
      <c r="E8380" s="6">
        <v>0.50702197151912565</v>
      </c>
      <c r="F8380" s="7">
        <v>1.7602381309448828E-2</v>
      </c>
    </row>
    <row r="8381" spans="4:6" x14ac:dyDescent="0.25">
      <c r="D8381" s="5">
        <f t="shared" si="132"/>
        <v>982636554</v>
      </c>
      <c r="E8381" s="6">
        <v>0.45757580311743151</v>
      </c>
      <c r="F8381" s="7">
        <v>-0.10654291710916827</v>
      </c>
    </row>
    <row r="8382" spans="4:6" x14ac:dyDescent="0.25">
      <c r="D8382" s="5">
        <f t="shared" si="132"/>
        <v>1377786845</v>
      </c>
      <c r="E8382" s="6">
        <v>0.64158199647588843</v>
      </c>
      <c r="F8382" s="7">
        <v>0.36269062054322415</v>
      </c>
    </row>
    <row r="8383" spans="4:6" x14ac:dyDescent="0.25">
      <c r="D8383" s="5">
        <f t="shared" si="132"/>
        <v>1727731052</v>
      </c>
      <c r="E8383" s="6">
        <v>0.80453746654515845</v>
      </c>
      <c r="F8383" s="7">
        <v>0.85794095693220596</v>
      </c>
    </row>
    <row r="8384" spans="4:6" x14ac:dyDescent="0.25">
      <c r="D8384" s="5">
        <f t="shared" si="132"/>
        <v>1778179847</v>
      </c>
      <c r="E8384" s="6">
        <v>0.82802951738986141</v>
      </c>
      <c r="F8384" s="7">
        <v>0.94640713966604029</v>
      </c>
    </row>
    <row r="8385" spans="4:6" x14ac:dyDescent="0.25">
      <c r="D8385" s="5">
        <f t="shared" si="132"/>
        <v>1745507594</v>
      </c>
      <c r="E8385" s="6">
        <v>0.81281531398446794</v>
      </c>
      <c r="F8385" s="7">
        <v>0.88831864701698515</v>
      </c>
    </row>
    <row r="8386" spans="4:6" x14ac:dyDescent="0.25">
      <c r="D8386" s="5">
        <f t="shared" si="132"/>
        <v>876179929</v>
      </c>
      <c r="E8386" s="6">
        <v>0.40800307403132607</v>
      </c>
      <c r="F8386" s="7">
        <v>-0.23268483227757797</v>
      </c>
    </row>
    <row r="8387" spans="4:6" x14ac:dyDescent="0.25">
      <c r="D8387" s="5">
        <f t="shared" ref="D8387:D8450" si="133">MOD(D8386*$B$4,$B$5)</f>
        <v>1538408741</v>
      </c>
      <c r="E8387" s="6">
        <v>0.71637739540671685</v>
      </c>
      <c r="F8387" s="7">
        <v>0.57211331489755324</v>
      </c>
    </row>
    <row r="8388" spans="4:6" x14ac:dyDescent="0.25">
      <c r="D8388" s="5">
        <f t="shared" si="133"/>
        <v>543823551</v>
      </c>
      <c r="E8388" s="6">
        <v>0.25323757506277184</v>
      </c>
      <c r="F8388" s="7">
        <v>-0.66433621048014679</v>
      </c>
    </row>
    <row r="8389" spans="4:6" x14ac:dyDescent="0.25">
      <c r="D8389" s="5">
        <f t="shared" si="133"/>
        <v>66529393</v>
      </c>
      <c r="E8389" s="6">
        <v>3.0980162817035022E-2</v>
      </c>
      <c r="F8389" s="7">
        <v>-1.8665795495906514</v>
      </c>
    </row>
    <row r="8390" spans="4:6" x14ac:dyDescent="0.25">
      <c r="D8390" s="5">
        <f t="shared" si="133"/>
        <v>952277238</v>
      </c>
      <c r="E8390" s="6">
        <v>0.44343864493392282</v>
      </c>
      <c r="F8390" s="7">
        <v>-0.142256645736102</v>
      </c>
    </row>
    <row r="8391" spans="4:6" x14ac:dyDescent="0.25">
      <c r="D8391" s="5">
        <f t="shared" si="133"/>
        <v>487091463</v>
      </c>
      <c r="E8391" s="6">
        <v>0.22681963790843229</v>
      </c>
      <c r="F8391" s="7">
        <v>-0.74936162198319445</v>
      </c>
    </row>
    <row r="8392" spans="4:6" x14ac:dyDescent="0.25">
      <c r="D8392" s="5">
        <f t="shared" si="133"/>
        <v>1741043117</v>
      </c>
      <c r="E8392" s="6">
        <v>0.81073637987555602</v>
      </c>
      <c r="F8392" s="7">
        <v>0.88061314710558103</v>
      </c>
    </row>
    <row r="8393" spans="4:6" x14ac:dyDescent="0.25">
      <c r="D8393" s="5">
        <f t="shared" si="133"/>
        <v>119775362</v>
      </c>
      <c r="E8393" s="6">
        <v>5.5774749308614757E-2</v>
      </c>
      <c r="F8393" s="7">
        <v>-1.591267006724713</v>
      </c>
    </row>
    <row r="8394" spans="4:6" x14ac:dyDescent="0.25">
      <c r="D8394" s="5">
        <f t="shared" si="133"/>
        <v>650521378</v>
      </c>
      <c r="E8394" s="6">
        <v>0.30292262258280311</v>
      </c>
      <c r="F8394" s="7">
        <v>-0.51601312096488017</v>
      </c>
    </row>
    <row r="8395" spans="4:6" x14ac:dyDescent="0.25">
      <c r="D8395" s="5">
        <f t="shared" si="133"/>
        <v>811551004</v>
      </c>
      <c r="E8395" s="6">
        <v>0.37790788559048238</v>
      </c>
      <c r="F8395" s="7">
        <v>-0.31098007212372342</v>
      </c>
    </row>
    <row r="8396" spans="4:6" x14ac:dyDescent="0.25">
      <c r="D8396" s="5">
        <f t="shared" si="133"/>
        <v>2129309157</v>
      </c>
      <c r="E8396" s="6">
        <v>0.99153684404821774</v>
      </c>
      <c r="F8396" s="7">
        <v>2.3883044832839246</v>
      </c>
    </row>
    <row r="8397" spans="4:6" x14ac:dyDescent="0.25">
      <c r="D8397" s="5">
        <f t="shared" si="133"/>
        <v>1020004833</v>
      </c>
      <c r="E8397" s="6">
        <v>0.4749767640372522</v>
      </c>
      <c r="F8397" s="7">
        <v>-6.2765136595508877E-2</v>
      </c>
    </row>
    <row r="8398" spans="4:6" x14ac:dyDescent="0.25">
      <c r="D8398" s="5">
        <f t="shared" si="133"/>
        <v>1295718974</v>
      </c>
      <c r="E8398" s="6">
        <v>0.60336616598383164</v>
      </c>
      <c r="F8398" s="7">
        <v>0.26206974986482856</v>
      </c>
    </row>
    <row r="8399" spans="4:6" x14ac:dyDescent="0.25">
      <c r="D8399" s="5">
        <f t="shared" si="133"/>
        <v>189375079</v>
      </c>
      <c r="E8399" s="6">
        <v>8.8184643153273165E-2</v>
      </c>
      <c r="F8399" s="7">
        <v>-1.3520188466163756</v>
      </c>
    </row>
    <row r="8400" spans="4:6" x14ac:dyDescent="0.25">
      <c r="D8400" s="5">
        <f t="shared" si="133"/>
        <v>1634036777</v>
      </c>
      <c r="E8400" s="6">
        <v>0.76090766979465974</v>
      </c>
      <c r="F8400" s="7">
        <v>0.70922532461343724</v>
      </c>
    </row>
    <row r="8401" spans="4:6" x14ac:dyDescent="0.25">
      <c r="D8401" s="5">
        <f t="shared" si="133"/>
        <v>1662391904</v>
      </c>
      <c r="E8401" s="6">
        <v>0.77411155474755122</v>
      </c>
      <c r="F8401" s="7">
        <v>0.75245598363560362</v>
      </c>
    </row>
    <row r="8402" spans="4:6" x14ac:dyDescent="0.25">
      <c r="D8402" s="5">
        <f t="shared" si="133"/>
        <v>298160535</v>
      </c>
      <c r="E8402" s="6">
        <v>0.13884181868177076</v>
      </c>
      <c r="F8402" s="7">
        <v>-1.0855375605539335</v>
      </c>
    </row>
    <row r="8403" spans="4:6" x14ac:dyDescent="0.25">
      <c r="D8403" s="5">
        <f t="shared" si="133"/>
        <v>71782791</v>
      </c>
      <c r="E8403" s="6">
        <v>3.342646689473322E-2</v>
      </c>
      <c r="F8403" s="7">
        <v>-1.8326614484114103</v>
      </c>
    </row>
    <row r="8404" spans="4:6" x14ac:dyDescent="0.25">
      <c r="D8404" s="5">
        <f t="shared" si="133"/>
        <v>1135981750</v>
      </c>
      <c r="E8404" s="6">
        <v>0.52898272455575202</v>
      </c>
      <c r="F8404" s="7">
        <v>7.2712940363525574E-2</v>
      </c>
    </row>
    <row r="8405" spans="4:6" x14ac:dyDescent="0.25">
      <c r="D8405" s="5">
        <f t="shared" si="133"/>
        <v>1127611752</v>
      </c>
      <c r="E8405" s="6">
        <v>0.52508514050867883</v>
      </c>
      <c r="F8405" s="7">
        <v>6.2920614987645077E-2</v>
      </c>
    </row>
    <row r="8406" spans="4:6" x14ac:dyDescent="0.25">
      <c r="D8406" s="5">
        <f t="shared" si="133"/>
        <v>826363930</v>
      </c>
      <c r="E8406" s="6">
        <v>0.38480569178686075</v>
      </c>
      <c r="F8406" s="7">
        <v>-0.2928832614120086</v>
      </c>
    </row>
    <row r="8407" spans="4:6" x14ac:dyDescent="0.25">
      <c r="D8407" s="5">
        <f t="shared" si="133"/>
        <v>2052005652</v>
      </c>
      <c r="E8407" s="6">
        <v>0.95553959436299241</v>
      </c>
      <c r="F8407" s="7">
        <v>1.7011181079434385</v>
      </c>
    </row>
    <row r="8408" spans="4:6" x14ac:dyDescent="0.25">
      <c r="D8408" s="5">
        <f t="shared" si="133"/>
        <v>1829093464</v>
      </c>
      <c r="E8408" s="6">
        <v>0.85173801784565484</v>
      </c>
      <c r="F8408" s="7">
        <v>1.0439166280557877</v>
      </c>
    </row>
    <row r="8409" spans="4:6" x14ac:dyDescent="0.25">
      <c r="D8409" s="5">
        <f t="shared" si="133"/>
        <v>527937986</v>
      </c>
      <c r="E8409" s="6">
        <v>0.24584028240837183</v>
      </c>
      <c r="F8409" s="7">
        <v>-0.68763832922086199</v>
      </c>
    </row>
    <row r="8410" spans="4:6" x14ac:dyDescent="0.25">
      <c r="D8410" s="5">
        <f t="shared" si="133"/>
        <v>2053566904</v>
      </c>
      <c r="E8410" s="6">
        <v>0.95626660897980131</v>
      </c>
      <c r="F8410" s="7">
        <v>1.7089145332448528</v>
      </c>
    </row>
    <row r="8411" spans="4:6" x14ac:dyDescent="0.25">
      <c r="D8411" s="5">
        <f t="shared" si="133"/>
        <v>2030361111</v>
      </c>
      <c r="E8411" s="6">
        <v>0.94546056952836044</v>
      </c>
      <c r="F8411" s="7">
        <v>1.6023471669959077</v>
      </c>
    </row>
    <row r="8412" spans="4:6" x14ac:dyDescent="0.25">
      <c r="D8412" s="5">
        <f t="shared" si="133"/>
        <v>702507295</v>
      </c>
      <c r="E8412" s="6">
        <v>0.3271304516374417</v>
      </c>
      <c r="F8412" s="7">
        <v>-0.44785076512271293</v>
      </c>
    </row>
    <row r="8413" spans="4:6" x14ac:dyDescent="0.25">
      <c r="D8413" s="5">
        <f t="shared" si="133"/>
        <v>1962850815</v>
      </c>
      <c r="E8413" s="6">
        <v>0.91402363815719601</v>
      </c>
      <c r="F8413" s="7">
        <v>1.3659561608732027</v>
      </c>
    </row>
    <row r="8414" spans="4:6" x14ac:dyDescent="0.25">
      <c r="D8414" s="5">
        <f t="shared" si="133"/>
        <v>1793185225</v>
      </c>
      <c r="E8414" s="6">
        <v>0.83501694103238822</v>
      </c>
      <c r="F8414" s="7">
        <v>0.97418212582363195</v>
      </c>
    </row>
    <row r="8415" spans="4:6" x14ac:dyDescent="0.25">
      <c r="D8415" s="5">
        <f t="shared" si="133"/>
        <v>220636346</v>
      </c>
      <c r="E8415" s="6">
        <v>0.10274180500092153</v>
      </c>
      <c r="F8415" s="7">
        <v>-1.2660823246592969</v>
      </c>
    </row>
    <row r="8416" spans="4:6" x14ac:dyDescent="0.25">
      <c r="D8416" s="5">
        <f t="shared" si="133"/>
        <v>965652293</v>
      </c>
      <c r="E8416" s="6">
        <v>0.44966689026883516</v>
      </c>
      <c r="F8416" s="7">
        <v>-0.12650299233277251</v>
      </c>
    </row>
    <row r="8417" spans="4:6" x14ac:dyDescent="0.25">
      <c r="D8417" s="5">
        <f t="shared" si="133"/>
        <v>1869277268</v>
      </c>
      <c r="E8417" s="6">
        <v>0.87045005976264367</v>
      </c>
      <c r="F8417" s="7">
        <v>1.1285211722545474</v>
      </c>
    </row>
    <row r="8418" spans="4:6" x14ac:dyDescent="0.25">
      <c r="D8418" s="5">
        <f t="shared" si="133"/>
        <v>1062607629</v>
      </c>
      <c r="E8418" s="6">
        <v>0.4948152368839972</v>
      </c>
      <c r="F8418" s="7">
        <v>-1.2996639697360885E-2</v>
      </c>
    </row>
    <row r="8419" spans="4:6" x14ac:dyDescent="0.25">
      <c r="D8419" s="5">
        <f t="shared" si="133"/>
        <v>485950864</v>
      </c>
      <c r="E8419" s="6">
        <v>0.22628850510929571</v>
      </c>
      <c r="F8419" s="7">
        <v>-0.75112569997356038</v>
      </c>
    </row>
    <row r="8420" spans="4:6" x14ac:dyDescent="0.25">
      <c r="D8420" s="5">
        <f t="shared" si="133"/>
        <v>370279963</v>
      </c>
      <c r="E8420" s="6">
        <v>0.17242504439542539</v>
      </c>
      <c r="F8420" s="7">
        <v>-0.94462552925033549</v>
      </c>
    </row>
    <row r="8421" spans="4:6" x14ac:dyDescent="0.25">
      <c r="D8421" s="5">
        <f t="shared" si="133"/>
        <v>277699992</v>
      </c>
      <c r="E8421" s="6">
        <v>0.12931413588050206</v>
      </c>
      <c r="F8421" s="7">
        <v>-1.1296392341740735</v>
      </c>
    </row>
    <row r="8422" spans="4:6" x14ac:dyDescent="0.25">
      <c r="D8422" s="5">
        <f t="shared" si="133"/>
        <v>263389258</v>
      </c>
      <c r="E8422" s="6">
        <v>0.12265018105753714</v>
      </c>
      <c r="F8422" s="7">
        <v>-1.1618402476588459</v>
      </c>
    </row>
    <row r="8423" spans="4:6" x14ac:dyDescent="0.25">
      <c r="D8423" s="5">
        <f t="shared" si="133"/>
        <v>959682678</v>
      </c>
      <c r="E8423" s="6">
        <v>0.44688707166061464</v>
      </c>
      <c r="F8423" s="7">
        <v>-0.1335301224252757</v>
      </c>
    </row>
    <row r="8424" spans="4:6" x14ac:dyDescent="0.25">
      <c r="D8424" s="5">
        <f t="shared" si="133"/>
        <v>1472800301</v>
      </c>
      <c r="E8424" s="6">
        <v>0.68582608474961115</v>
      </c>
      <c r="F8424" s="7">
        <v>0.48405359920829427</v>
      </c>
    </row>
    <row r="8425" spans="4:6" x14ac:dyDescent="0.25">
      <c r="D8425" s="5">
        <f t="shared" si="133"/>
        <v>1097195636</v>
      </c>
      <c r="E8425" s="6">
        <v>0.51092153276402641</v>
      </c>
      <c r="F8425" s="7">
        <v>2.7379643278826589E-2</v>
      </c>
    </row>
    <row r="8426" spans="4:6" x14ac:dyDescent="0.25">
      <c r="D8426" s="5">
        <f t="shared" si="133"/>
        <v>1488843042</v>
      </c>
      <c r="E8426" s="6">
        <v>0.69329656818257324</v>
      </c>
      <c r="F8426" s="7">
        <v>0.50521638452784612</v>
      </c>
    </row>
    <row r="8427" spans="4:6" x14ac:dyDescent="0.25">
      <c r="D8427" s="5">
        <f t="shared" si="133"/>
        <v>254749880</v>
      </c>
      <c r="E8427" s="6">
        <v>0.11862715717277225</v>
      </c>
      <c r="F8427" s="7">
        <v>-1.1818774913105479</v>
      </c>
    </row>
    <row r="8428" spans="4:6" x14ac:dyDescent="0.25">
      <c r="D8428" s="5">
        <f t="shared" si="133"/>
        <v>540094758</v>
      </c>
      <c r="E8428" s="6">
        <v>0.25150122051267065</v>
      </c>
      <c r="F8428" s="7">
        <v>-0.66977310481916341</v>
      </c>
    </row>
    <row r="8429" spans="4:6" x14ac:dyDescent="0.25">
      <c r="D8429" s="5">
        <f t="shared" si="133"/>
        <v>462588838</v>
      </c>
      <c r="E8429" s="6">
        <v>0.21540971399788719</v>
      </c>
      <c r="F8429" s="7">
        <v>-0.78779021079345013</v>
      </c>
    </row>
    <row r="8430" spans="4:6" x14ac:dyDescent="0.25">
      <c r="D8430" s="5">
        <f t="shared" si="133"/>
        <v>90837592</v>
      </c>
      <c r="E8430" s="6">
        <v>4.2299550066049726E-2</v>
      </c>
      <c r="F8430" s="7">
        <v>-1.7246026800515606</v>
      </c>
    </row>
    <row r="8431" spans="4:6" x14ac:dyDescent="0.25">
      <c r="D8431" s="5">
        <f t="shared" si="133"/>
        <v>1807279905</v>
      </c>
      <c r="E8431" s="6">
        <v>0.84158028787149142</v>
      </c>
      <c r="F8431" s="7">
        <v>1.0009739052398847</v>
      </c>
    </row>
    <row r="8432" spans="4:6" x14ac:dyDescent="0.25">
      <c r="D8432" s="5">
        <f t="shared" si="133"/>
        <v>1980102174</v>
      </c>
      <c r="E8432" s="6">
        <v>0.92205692820442553</v>
      </c>
      <c r="F8432" s="7">
        <v>1.4190441544753116</v>
      </c>
    </row>
    <row r="8433" spans="4:6" x14ac:dyDescent="0.25">
      <c r="D8433" s="5">
        <f t="shared" si="133"/>
        <v>1309880478</v>
      </c>
      <c r="E8433" s="6">
        <v>0.60996063017282698</v>
      </c>
      <c r="F8433" s="7">
        <v>0.27921642464372132</v>
      </c>
    </row>
    <row r="8434" spans="4:6" x14ac:dyDescent="0.25">
      <c r="D8434" s="5">
        <f t="shared" si="133"/>
        <v>879534917</v>
      </c>
      <c r="E8434" s="6">
        <v>0.40956536206376309</v>
      </c>
      <c r="F8434" s="7">
        <v>-0.22866316785426419</v>
      </c>
    </row>
    <row r="8435" spans="4:6" x14ac:dyDescent="0.25">
      <c r="D8435" s="5">
        <f t="shared" si="133"/>
        <v>278277317</v>
      </c>
      <c r="E8435" s="6">
        <v>0.12958297378344738</v>
      </c>
      <c r="F8435" s="7">
        <v>-1.1283646569446488</v>
      </c>
    </row>
    <row r="8436" spans="4:6" x14ac:dyDescent="0.25">
      <c r="D8436" s="5">
        <f t="shared" si="133"/>
        <v>214156922</v>
      </c>
      <c r="E8436" s="6">
        <v>9.9724588077258869E-2</v>
      </c>
      <c r="F8436" s="7">
        <v>-1.2831224599984115</v>
      </c>
    </row>
    <row r="8437" spans="4:6" x14ac:dyDescent="0.25">
      <c r="D8437" s="5">
        <f t="shared" si="133"/>
        <v>1729988851</v>
      </c>
      <c r="E8437" s="6">
        <v>0.8055888361349598</v>
      </c>
      <c r="F8437" s="7">
        <v>0.86175504527301494</v>
      </c>
    </row>
    <row r="8438" spans="4:6" x14ac:dyDescent="0.25">
      <c r="D8438" s="5">
        <f t="shared" si="133"/>
        <v>1242729379</v>
      </c>
      <c r="E8438" s="6">
        <v>0.57869096293923539</v>
      </c>
      <c r="F8438" s="7">
        <v>0.19854577516839883</v>
      </c>
    </row>
    <row r="8439" spans="4:6" x14ac:dyDescent="0.25">
      <c r="D8439" s="5">
        <f t="shared" si="133"/>
        <v>2129142058</v>
      </c>
      <c r="E8439" s="6">
        <v>0.9914590325126974</v>
      </c>
      <c r="F8439" s="7">
        <v>2.3849393994518833</v>
      </c>
    </row>
    <row r="8440" spans="4:6" x14ac:dyDescent="0.25">
      <c r="D8440" s="5">
        <f t="shared" si="133"/>
        <v>1543903592</v>
      </c>
      <c r="E8440" s="6">
        <v>0.71893613479932406</v>
      </c>
      <c r="F8440" s="7">
        <v>0.57968400688852206</v>
      </c>
    </row>
    <row r="8441" spans="4:6" x14ac:dyDescent="0.25">
      <c r="D8441" s="5">
        <f t="shared" si="133"/>
        <v>1645287591</v>
      </c>
      <c r="E8441" s="6">
        <v>0.76614673833003899</v>
      </c>
      <c r="F8441" s="7">
        <v>0.7262157414436099</v>
      </c>
    </row>
    <row r="8442" spans="4:6" x14ac:dyDescent="0.25">
      <c r="D8442" s="5">
        <f t="shared" si="133"/>
        <v>1437071807</v>
      </c>
      <c r="E8442" s="6">
        <v>0.6691887082245096</v>
      </c>
      <c r="F8442" s="7">
        <v>0.4376740497744907</v>
      </c>
    </row>
    <row r="8443" spans="4:6" x14ac:dyDescent="0.25">
      <c r="D8443" s="5">
        <f t="shared" si="133"/>
        <v>876430303</v>
      </c>
      <c r="E8443" s="6">
        <v>0.40811966351058304</v>
      </c>
      <c r="F8443" s="7">
        <v>-0.23238457677974256</v>
      </c>
    </row>
    <row r="8444" spans="4:6" x14ac:dyDescent="0.25">
      <c r="D8444" s="5">
        <f t="shared" si="133"/>
        <v>739310213</v>
      </c>
      <c r="E8444" s="6">
        <v>0.3442681458259636</v>
      </c>
      <c r="F8444" s="7">
        <v>-0.40084222098407679</v>
      </c>
    </row>
    <row r="8445" spans="4:6" x14ac:dyDescent="0.25">
      <c r="D8445" s="5">
        <f t="shared" si="133"/>
        <v>360045877</v>
      </c>
      <c r="E8445" s="6">
        <v>0.16765942672980896</v>
      </c>
      <c r="F8445" s="7">
        <v>-0.96345576367075814</v>
      </c>
    </row>
    <row r="8446" spans="4:6" x14ac:dyDescent="0.25">
      <c r="D8446" s="5">
        <f t="shared" si="133"/>
        <v>189373496</v>
      </c>
      <c r="E8446" s="6">
        <v>8.8183906011454677E-2</v>
      </c>
      <c r="F8446" s="7">
        <v>-1.3520234553086765</v>
      </c>
    </row>
    <row r="8447" spans="4:6" x14ac:dyDescent="0.25">
      <c r="D8447" s="5">
        <f t="shared" si="133"/>
        <v>1557623784</v>
      </c>
      <c r="E8447" s="6">
        <v>0.72532509707410364</v>
      </c>
      <c r="F8447" s="7">
        <v>0.59873471165999193</v>
      </c>
    </row>
    <row r="8448" spans="4:6" x14ac:dyDescent="0.25">
      <c r="D8448" s="5">
        <f t="shared" si="133"/>
        <v>360228700</v>
      </c>
      <c r="E8448" s="6">
        <v>0.1677445603234177</v>
      </c>
      <c r="F8448" s="7">
        <v>-0.96311638372095865</v>
      </c>
    </row>
    <row r="8449" spans="4:6" x14ac:dyDescent="0.25">
      <c r="D8449" s="5">
        <f t="shared" si="133"/>
        <v>424487941</v>
      </c>
      <c r="E8449" s="6">
        <v>0.19766760123676397</v>
      </c>
      <c r="F8449" s="7">
        <v>-0.84998180449654093</v>
      </c>
    </row>
    <row r="8450" spans="4:6" x14ac:dyDescent="0.25">
      <c r="D8450" s="5">
        <f t="shared" si="133"/>
        <v>1315923984</v>
      </c>
      <c r="E8450" s="6">
        <v>0.61277485695925993</v>
      </c>
      <c r="F8450" s="7">
        <v>0.28655864153237431</v>
      </c>
    </row>
    <row r="8451" spans="4:6" x14ac:dyDescent="0.25">
      <c r="D8451" s="5">
        <f t="shared" ref="D8451:D8514" si="134">MOD(D8450*$B$4,$B$5)</f>
        <v>547837051</v>
      </c>
      <c r="E8451" s="6">
        <v>0.25510650664112205</v>
      </c>
      <c r="F8451" s="7">
        <v>-0.65850604605374774</v>
      </c>
    </row>
    <row r="8452" spans="4:6" x14ac:dyDescent="0.25">
      <c r="D8452" s="5">
        <f t="shared" si="134"/>
        <v>528659663</v>
      </c>
      <c r="E8452" s="6">
        <v>0.24617633944952519</v>
      </c>
      <c r="F8452" s="7">
        <v>-0.68657168141998048</v>
      </c>
    </row>
    <row r="8453" spans="4:6" x14ac:dyDescent="0.25">
      <c r="D8453" s="5">
        <f t="shared" si="134"/>
        <v>382415372</v>
      </c>
      <c r="E8453" s="6">
        <v>0.17807603457763421</v>
      </c>
      <c r="F8453" s="7">
        <v>-0.9227220552230504</v>
      </c>
    </row>
    <row r="8454" spans="4:6" x14ac:dyDescent="0.25">
      <c r="D8454" s="5">
        <f t="shared" si="134"/>
        <v>1950475847</v>
      </c>
      <c r="E8454" s="6">
        <v>0.90826109462255711</v>
      </c>
      <c r="F8454" s="7">
        <v>1.3301228114610171</v>
      </c>
    </row>
    <row r="8455" spans="4:6" x14ac:dyDescent="0.25">
      <c r="D8455" s="5">
        <f t="shared" si="134"/>
        <v>1441558763</v>
      </c>
      <c r="E8455" s="6">
        <v>0.67127810993350867</v>
      </c>
      <c r="F8455" s="7">
        <v>0.44344515607200691</v>
      </c>
    </row>
    <row r="8456" spans="4:6" x14ac:dyDescent="0.25">
      <c r="D8456" s="5">
        <f t="shared" si="134"/>
        <v>570435032</v>
      </c>
      <c r="E8456" s="6">
        <v>0.26562951157393822</v>
      </c>
      <c r="F8456" s="7">
        <v>-0.62608525489919076</v>
      </c>
    </row>
    <row r="8457" spans="4:6" x14ac:dyDescent="0.25">
      <c r="D8457" s="5">
        <f t="shared" si="134"/>
        <v>434107838</v>
      </c>
      <c r="E8457" s="6">
        <v>0.2021472148617238</v>
      </c>
      <c r="F8457" s="7">
        <v>-0.83397613932097869</v>
      </c>
    </row>
    <row r="8458" spans="4:6" x14ac:dyDescent="0.25">
      <c r="D8458" s="5">
        <f t="shared" si="134"/>
        <v>1821504319</v>
      </c>
      <c r="E8458" s="6">
        <v>0.84820404681209849</v>
      </c>
      <c r="F8458" s="7">
        <v>1.0287611936916892</v>
      </c>
    </row>
    <row r="8459" spans="4:6" x14ac:dyDescent="0.25">
      <c r="D8459" s="5">
        <f t="shared" si="134"/>
        <v>1412023328</v>
      </c>
      <c r="E8459" s="6">
        <v>0.65752460123740564</v>
      </c>
      <c r="F8459" s="7">
        <v>0.40571666296322395</v>
      </c>
    </row>
    <row r="8460" spans="4:6" x14ac:dyDescent="0.25">
      <c r="D8460" s="5">
        <f t="shared" si="134"/>
        <v>794593755</v>
      </c>
      <c r="E8460" s="6">
        <v>0.3700115511845905</v>
      </c>
      <c r="F8460" s="7">
        <v>-0.33182275302234288</v>
      </c>
    </row>
    <row r="8461" spans="4:6" x14ac:dyDescent="0.25">
      <c r="D8461" s="5">
        <f t="shared" si="134"/>
        <v>1777212185</v>
      </c>
      <c r="E8461" s="6">
        <v>0.82757891465684297</v>
      </c>
      <c r="F8461" s="7">
        <v>0.94464103342346317</v>
      </c>
    </row>
    <row r="8462" spans="4:6" x14ac:dyDescent="0.25">
      <c r="D8462" s="5">
        <f t="shared" si="134"/>
        <v>132651779</v>
      </c>
      <c r="E8462" s="6">
        <v>6.1770798230330271E-2</v>
      </c>
      <c r="F8462" s="7">
        <v>-1.5400769546009261</v>
      </c>
    </row>
    <row r="8463" spans="4:6" x14ac:dyDescent="0.25">
      <c r="D8463" s="5">
        <f t="shared" si="134"/>
        <v>1585272402</v>
      </c>
      <c r="E8463" s="6">
        <v>0.7381999881362542</v>
      </c>
      <c r="F8463" s="7">
        <v>0.63780592262258728</v>
      </c>
    </row>
    <row r="8464" spans="4:6" x14ac:dyDescent="0.25">
      <c r="D8464" s="5">
        <f t="shared" si="134"/>
        <v>1399323391</v>
      </c>
      <c r="E8464" s="6">
        <v>0.65161073221975074</v>
      </c>
      <c r="F8464" s="7">
        <v>0.38967276835604575</v>
      </c>
    </row>
    <row r="8465" spans="4:6" x14ac:dyDescent="0.25">
      <c r="D8465" s="5">
        <f t="shared" si="134"/>
        <v>1936257870</v>
      </c>
      <c r="E8465" s="6">
        <v>0.90164033314365921</v>
      </c>
      <c r="F8465" s="7">
        <v>1.2909548509320898</v>
      </c>
    </row>
    <row r="8466" spans="4:6" x14ac:dyDescent="0.25">
      <c r="D8466" s="5">
        <f t="shared" si="134"/>
        <v>172874389</v>
      </c>
      <c r="E8466" s="6">
        <v>8.0500910599251199E-2</v>
      </c>
      <c r="F8466" s="7">
        <v>-1.4017101407323183</v>
      </c>
    </row>
    <row r="8467" spans="4:6" x14ac:dyDescent="0.25">
      <c r="D8467" s="5">
        <f t="shared" si="134"/>
        <v>1845662824</v>
      </c>
      <c r="E8467" s="6">
        <v>0.85945372736030601</v>
      </c>
      <c r="F8467" s="7">
        <v>1.0778682745815851</v>
      </c>
    </row>
    <row r="8468" spans="4:6" x14ac:dyDescent="0.25">
      <c r="D8468" s="5">
        <f t="shared" si="134"/>
        <v>1483597862</v>
      </c>
      <c r="E8468" s="6">
        <v>0.69085409090933769</v>
      </c>
      <c r="F8468" s="7">
        <v>0.49827274100741281</v>
      </c>
    </row>
    <row r="8469" spans="4:6" x14ac:dyDescent="0.25">
      <c r="D8469" s="5">
        <f t="shared" si="134"/>
        <v>467736446</v>
      </c>
      <c r="E8469" s="6">
        <v>0.21780675576795522</v>
      </c>
      <c r="F8469" s="7">
        <v>-0.77962181493397542</v>
      </c>
    </row>
    <row r="8470" spans="4:6" x14ac:dyDescent="0.25">
      <c r="D8470" s="5">
        <f t="shared" si="134"/>
        <v>1610403955</v>
      </c>
      <c r="E8470" s="6">
        <v>0.74990277946917594</v>
      </c>
      <c r="F8470" s="7">
        <v>0.67418384185926217</v>
      </c>
    </row>
    <row r="8471" spans="4:6" x14ac:dyDescent="0.25">
      <c r="D8471" s="5">
        <f t="shared" si="134"/>
        <v>1196257699</v>
      </c>
      <c r="E8471" s="6">
        <v>0.55705090058692819</v>
      </c>
      <c r="F8471" s="7">
        <v>0.14349634350548898</v>
      </c>
    </row>
    <row r="8472" spans="4:6" x14ac:dyDescent="0.25">
      <c r="D8472" s="5">
        <f t="shared" si="134"/>
        <v>867604246</v>
      </c>
      <c r="E8472" s="6">
        <v>0.40400971044228384</v>
      </c>
      <c r="F8472" s="7">
        <v>-0.2429818976206006</v>
      </c>
    </row>
    <row r="8473" spans="4:6" x14ac:dyDescent="0.25">
      <c r="D8473" s="5">
        <f t="shared" si="134"/>
        <v>2045958519</v>
      </c>
      <c r="E8473" s="6">
        <v>0.95272367862306873</v>
      </c>
      <c r="F8473" s="7">
        <v>1.6718563965607149</v>
      </c>
    </row>
    <row r="8474" spans="4:6" x14ac:dyDescent="0.25">
      <c r="D8474" s="5">
        <f t="shared" si="134"/>
        <v>1985712413</v>
      </c>
      <c r="E8474" s="6">
        <v>0.92466939932170267</v>
      </c>
      <c r="F8474" s="7">
        <v>1.437199900212117</v>
      </c>
    </row>
    <row r="8475" spans="4:6" x14ac:dyDescent="0.25">
      <c r="D8475" s="5">
        <f t="shared" si="134"/>
        <v>1538787725</v>
      </c>
      <c r="E8475" s="6">
        <v>0.71655387358419032</v>
      </c>
      <c r="F8475" s="7">
        <v>0.57263441475571908</v>
      </c>
    </row>
    <row r="8476" spans="4:6" x14ac:dyDescent="0.25">
      <c r="D8476" s="5">
        <f t="shared" si="134"/>
        <v>1657891039</v>
      </c>
      <c r="E8476" s="6">
        <v>0.77201567615570099</v>
      </c>
      <c r="F8476" s="7">
        <v>0.74550142884685633</v>
      </c>
    </row>
    <row r="8477" spans="4:6" x14ac:dyDescent="0.25">
      <c r="D8477" s="5">
        <f t="shared" si="134"/>
        <v>2080238114</v>
      </c>
      <c r="E8477" s="6">
        <v>0.96868635897402311</v>
      </c>
      <c r="F8477" s="7">
        <v>1.861828399665149</v>
      </c>
    </row>
    <row r="8478" spans="4:6" x14ac:dyDescent="0.25">
      <c r="D8478" s="5">
        <f t="shared" si="134"/>
        <v>986150821</v>
      </c>
      <c r="E8478" s="6">
        <v>0.45921226121411868</v>
      </c>
      <c r="F8478" s="7">
        <v>-0.1024184717547947</v>
      </c>
    </row>
    <row r="8479" spans="4:6" x14ac:dyDescent="0.25">
      <c r="D8479" s="5">
        <f t="shared" si="134"/>
        <v>1363761089</v>
      </c>
      <c r="E8479" s="6">
        <v>0.63505074487538149</v>
      </c>
      <c r="F8479" s="7">
        <v>0.34526053869401457</v>
      </c>
    </row>
    <row r="8480" spans="4:6" x14ac:dyDescent="0.25">
      <c r="D8480" s="5">
        <f t="shared" si="134"/>
        <v>1147811981</v>
      </c>
      <c r="E8480" s="6">
        <v>0.5344916051574905</v>
      </c>
      <c r="F8480" s="7">
        <v>8.6565626113995486E-2</v>
      </c>
    </row>
    <row r="8481" spans="4:6" x14ac:dyDescent="0.25">
      <c r="D8481" s="5">
        <f t="shared" si="134"/>
        <v>954042251</v>
      </c>
      <c r="E8481" s="6">
        <v>0.44426054316038316</v>
      </c>
      <c r="F8481" s="7">
        <v>-0.14017580706931212</v>
      </c>
    </row>
    <row r="8482" spans="4:6" x14ac:dyDescent="0.25">
      <c r="D8482" s="5">
        <f t="shared" si="134"/>
        <v>1934171753</v>
      </c>
      <c r="E8482" s="6">
        <v>0.90066890921505993</v>
      </c>
      <c r="F8482" s="7">
        <v>1.2853723988394108</v>
      </c>
    </row>
    <row r="8483" spans="4:6" x14ac:dyDescent="0.25">
      <c r="D8483" s="5">
        <f t="shared" si="134"/>
        <v>405652091</v>
      </c>
      <c r="E8483" s="6">
        <v>0.18889647507005974</v>
      </c>
      <c r="F8483" s="7">
        <v>-0.88197014898975568</v>
      </c>
    </row>
    <row r="8484" spans="4:6" x14ac:dyDescent="0.25">
      <c r="D8484" s="5">
        <f t="shared" si="134"/>
        <v>476191315</v>
      </c>
      <c r="E8484" s="6">
        <v>0.22174386095418022</v>
      </c>
      <c r="F8484" s="7">
        <v>-0.76631697235267382</v>
      </c>
    </row>
    <row r="8485" spans="4:6" x14ac:dyDescent="0.25">
      <c r="D8485" s="5">
        <f t="shared" si="134"/>
        <v>1713492524</v>
      </c>
      <c r="E8485" s="6">
        <v>0.79790713526113621</v>
      </c>
      <c r="F8485" s="7">
        <v>0.83416904935863223</v>
      </c>
    </row>
    <row r="8486" spans="4:6" x14ac:dyDescent="0.25">
      <c r="D8486" s="5">
        <f t="shared" si="134"/>
        <v>1664961799</v>
      </c>
      <c r="E8486" s="6">
        <v>0.7753082553626115</v>
      </c>
      <c r="F8486" s="7">
        <v>0.75644324336681068</v>
      </c>
    </row>
    <row r="8487" spans="4:6" x14ac:dyDescent="0.25">
      <c r="D8487" s="5">
        <f t="shared" si="134"/>
        <v>1942994201</v>
      </c>
      <c r="E8487" s="6">
        <v>0.90477718171177168</v>
      </c>
      <c r="F8487" s="7">
        <v>1.3092619419196112</v>
      </c>
    </row>
    <row r="8488" spans="4:6" x14ac:dyDescent="0.25">
      <c r="D8488" s="5">
        <f t="shared" si="134"/>
        <v>1072277393</v>
      </c>
      <c r="E8488" s="6">
        <v>0.49931807164039282</v>
      </c>
      <c r="F8488" s="7">
        <v>-1.7093417398701797E-3</v>
      </c>
    </row>
    <row r="8489" spans="4:6" x14ac:dyDescent="0.25">
      <c r="D8489" s="5">
        <f t="shared" si="134"/>
        <v>1251177509</v>
      </c>
      <c r="E8489" s="6">
        <v>0.58262493003404225</v>
      </c>
      <c r="F8489" s="7">
        <v>0.20861328358035755</v>
      </c>
    </row>
    <row r="8490" spans="4:6" x14ac:dyDescent="0.25">
      <c r="D8490" s="5">
        <f t="shared" si="134"/>
        <v>1906932358</v>
      </c>
      <c r="E8490" s="6">
        <v>0.88798457746206283</v>
      </c>
      <c r="F8490" s="7">
        <v>1.215879456151703</v>
      </c>
    </row>
    <row r="8491" spans="4:6" x14ac:dyDescent="0.25">
      <c r="D8491" s="5">
        <f t="shared" si="134"/>
        <v>1940291657</v>
      </c>
      <c r="E8491" s="6">
        <v>0.90351871159255381</v>
      </c>
      <c r="F8491" s="7">
        <v>1.3018648892332008</v>
      </c>
    </row>
    <row r="8492" spans="4:6" x14ac:dyDescent="0.25">
      <c r="D8492" s="5">
        <f t="shared" si="134"/>
        <v>1614278436</v>
      </c>
      <c r="E8492" s="6">
        <v>0.75170697528096564</v>
      </c>
      <c r="F8492" s="7">
        <v>0.67987115163518841</v>
      </c>
    </row>
    <row r="8493" spans="4:6" x14ac:dyDescent="0.25">
      <c r="D8493" s="5">
        <f t="shared" si="134"/>
        <v>1390252761</v>
      </c>
      <c r="E8493" s="6">
        <v>0.6473868909733248</v>
      </c>
      <c r="F8493" s="7">
        <v>0.37827513074441832</v>
      </c>
    </row>
    <row r="8494" spans="4:6" x14ac:dyDescent="0.25">
      <c r="D8494" s="5">
        <f t="shared" si="134"/>
        <v>27057481</v>
      </c>
      <c r="E8494" s="6">
        <v>1.2599621445499008E-2</v>
      </c>
      <c r="F8494" s="7">
        <v>-2.2383346077143567</v>
      </c>
    </row>
    <row r="8495" spans="4:6" x14ac:dyDescent="0.25">
      <c r="D8495" s="5">
        <f t="shared" si="134"/>
        <v>421607975</v>
      </c>
      <c r="E8495" s="6">
        <v>0.19632651256055247</v>
      </c>
      <c r="F8495" s="7">
        <v>-0.85481598909034096</v>
      </c>
    </row>
    <row r="8496" spans="4:6" x14ac:dyDescent="0.25">
      <c r="D8496" s="5">
        <f t="shared" si="134"/>
        <v>1883522253</v>
      </c>
      <c r="E8496" s="6">
        <v>0.87708339782160094</v>
      </c>
      <c r="F8496" s="7">
        <v>1.1605297109883745</v>
      </c>
    </row>
    <row r="8497" spans="4:6" x14ac:dyDescent="0.25">
      <c r="D8497" s="5">
        <f t="shared" si="134"/>
        <v>1487511524</v>
      </c>
      <c r="E8497" s="6">
        <v>0.69267653179604238</v>
      </c>
      <c r="F8497" s="7">
        <v>0.50345140718298487</v>
      </c>
    </row>
    <row r="8498" spans="4:6" x14ac:dyDescent="0.25">
      <c r="D8498" s="5">
        <f t="shared" si="134"/>
        <v>405553912</v>
      </c>
      <c r="E8498" s="6">
        <v>0.18885075691049058</v>
      </c>
      <c r="F8498" s="7">
        <v>-0.88213924122889842</v>
      </c>
    </row>
    <row r="8499" spans="4:6" x14ac:dyDescent="0.25">
      <c r="D8499" s="5">
        <f t="shared" si="134"/>
        <v>31960100</v>
      </c>
      <c r="E8499" s="6">
        <v>1.4882581322344561E-2</v>
      </c>
      <c r="F8499" s="7">
        <v>-2.1732013976732247</v>
      </c>
    </row>
    <row r="8500" spans="4:6" x14ac:dyDescent="0.25">
      <c r="D8500" s="5">
        <f t="shared" si="134"/>
        <v>852728554</v>
      </c>
      <c r="E8500" s="6">
        <v>0.39708267654951912</v>
      </c>
      <c r="F8500" s="7">
        <v>-0.26090553919360682</v>
      </c>
    </row>
    <row r="8501" spans="4:6" x14ac:dyDescent="0.25">
      <c r="D8501" s="5">
        <f t="shared" si="134"/>
        <v>1240968085</v>
      </c>
      <c r="E8501" s="6">
        <v>0.57787079650710416</v>
      </c>
      <c r="F8501" s="7">
        <v>0.19644943432826051</v>
      </c>
    </row>
    <row r="8502" spans="4:6" x14ac:dyDescent="0.25">
      <c r="D8502" s="5">
        <f t="shared" si="134"/>
        <v>861581617</v>
      </c>
      <c r="E8502" s="6">
        <v>0.40120520526655501</v>
      </c>
      <c r="F8502" s="7">
        <v>-0.25022880495634992</v>
      </c>
    </row>
    <row r="8503" spans="4:6" x14ac:dyDescent="0.25">
      <c r="D8503" s="5">
        <f t="shared" si="134"/>
        <v>1237926405</v>
      </c>
      <c r="E8503" s="6">
        <v>0.57645440388140679</v>
      </c>
      <c r="F8503" s="7">
        <v>0.19283116901258954</v>
      </c>
    </row>
    <row r="8504" spans="4:6" x14ac:dyDescent="0.25">
      <c r="D8504" s="5">
        <f t="shared" si="134"/>
        <v>65534333</v>
      </c>
      <c r="E8504" s="6">
        <v>3.0516801896055046E-2</v>
      </c>
      <c r="F8504" s="7">
        <v>-1.8732519344187488</v>
      </c>
    </row>
    <row r="8505" spans="4:6" x14ac:dyDescent="0.25">
      <c r="D8505" s="5">
        <f t="shared" si="134"/>
        <v>164376212</v>
      </c>
      <c r="E8505" s="6">
        <v>7.6543638553976681E-2</v>
      </c>
      <c r="F8505" s="7">
        <v>-1.4287111313461209</v>
      </c>
    </row>
    <row r="8506" spans="4:6" x14ac:dyDescent="0.25">
      <c r="D8506" s="5">
        <f t="shared" si="134"/>
        <v>1799537434</v>
      </c>
      <c r="E8506" s="6">
        <v>0.83797491885533082</v>
      </c>
      <c r="F8506" s="7">
        <v>0.98616905389520015</v>
      </c>
    </row>
    <row r="8507" spans="4:6" x14ac:dyDescent="0.25">
      <c r="D8507" s="5">
        <f t="shared" si="134"/>
        <v>1905439111</v>
      </c>
      <c r="E8507" s="6">
        <v>0.88728923014112682</v>
      </c>
      <c r="F8507" s="7">
        <v>1.2122373455265236</v>
      </c>
    </row>
    <row r="8508" spans="4:6" x14ac:dyDescent="0.25">
      <c r="D8508" s="5">
        <f t="shared" si="134"/>
        <v>726726071</v>
      </c>
      <c r="E8508" s="6">
        <v>0.33840819805712269</v>
      </c>
      <c r="F8508" s="7">
        <v>-0.41681135515016482</v>
      </c>
    </row>
    <row r="8509" spans="4:6" x14ac:dyDescent="0.25">
      <c r="D8509" s="5">
        <f t="shared" si="134"/>
        <v>648799496</v>
      </c>
      <c r="E8509" s="6">
        <v>0.30212080879334435</v>
      </c>
      <c r="F8509" s="7">
        <v>-0.51831054381315289</v>
      </c>
    </row>
    <row r="8510" spans="4:6" x14ac:dyDescent="0.25">
      <c r="D8510" s="5">
        <f t="shared" si="134"/>
        <v>1446447215</v>
      </c>
      <c r="E8510" s="6">
        <v>0.67355447278689073</v>
      </c>
      <c r="F8510" s="7">
        <v>0.4497495282009939</v>
      </c>
    </row>
    <row r="8511" spans="4:6" x14ac:dyDescent="0.25">
      <c r="D8511" s="5">
        <f t="shared" si="134"/>
        <v>317700354</v>
      </c>
      <c r="E8511" s="6">
        <v>0.14794075595954503</v>
      </c>
      <c r="F8511" s="7">
        <v>-1.0453061159221717</v>
      </c>
    </row>
    <row r="8512" spans="4:6" x14ac:dyDescent="0.25">
      <c r="D8512" s="5">
        <f t="shared" si="134"/>
        <v>533064707</v>
      </c>
      <c r="E8512" s="6">
        <v>0.24822759791112281</v>
      </c>
      <c r="F8512" s="7">
        <v>-0.68007780715713573</v>
      </c>
    </row>
    <row r="8513" spans="4:6" x14ac:dyDescent="0.25">
      <c r="D8513" s="5">
        <f t="shared" si="134"/>
        <v>417413243</v>
      </c>
      <c r="E8513" s="6">
        <v>0.19437318825570232</v>
      </c>
      <c r="F8513" s="7">
        <v>-0.86189304517432175</v>
      </c>
    </row>
    <row r="8514" spans="4:6" x14ac:dyDescent="0.25">
      <c r="D8514" s="5">
        <f t="shared" si="134"/>
        <v>1263076699</v>
      </c>
      <c r="E8514" s="6">
        <v>0.58816592217252206</v>
      </c>
      <c r="F8514" s="7">
        <v>0.22282956661113551</v>
      </c>
    </row>
    <row r="8515" spans="4:6" x14ac:dyDescent="0.25">
      <c r="D8515" s="5">
        <f t="shared" ref="D8515:D8578" si="135">MOD(D8514*$B$4,$B$5)</f>
        <v>767115452</v>
      </c>
      <c r="E8515" s="6">
        <v>0.35721596922466153</v>
      </c>
      <c r="F8515" s="7">
        <v>-0.36591039627646832</v>
      </c>
    </row>
    <row r="8516" spans="4:6" x14ac:dyDescent="0.25">
      <c r="D8516" s="5">
        <f t="shared" si="135"/>
        <v>369458271</v>
      </c>
      <c r="E8516" s="6">
        <v>0.17204241424057856</v>
      </c>
      <c r="F8516" s="7">
        <v>-0.94612501067913835</v>
      </c>
    </row>
    <row r="8517" spans="4:6" x14ac:dyDescent="0.25">
      <c r="D8517" s="5">
        <f t="shared" si="135"/>
        <v>1415994753</v>
      </c>
      <c r="E8517" s="6">
        <v>0.65937394011707418</v>
      </c>
      <c r="F8517" s="7">
        <v>0.41075509986268482</v>
      </c>
    </row>
    <row r="8518" spans="4:6" x14ac:dyDescent="0.25">
      <c r="D8518" s="5">
        <f t="shared" si="135"/>
        <v>1373205347</v>
      </c>
      <c r="E8518" s="6">
        <v>0.63944857021742363</v>
      </c>
      <c r="F8518" s="7">
        <v>0.3569852345467856</v>
      </c>
    </row>
    <row r="8519" spans="4:6" x14ac:dyDescent="0.25">
      <c r="D8519" s="5">
        <f t="shared" si="135"/>
        <v>1765056735</v>
      </c>
      <c r="E8519" s="6">
        <v>0.82191859215676655</v>
      </c>
      <c r="F8519" s="7">
        <v>0.9227014391119962</v>
      </c>
    </row>
    <row r="8520" spans="4:6" x14ac:dyDescent="0.25">
      <c r="D8520" s="5">
        <f t="shared" si="135"/>
        <v>1787444107</v>
      </c>
      <c r="E8520" s="6">
        <v>0.8323435246314328</v>
      </c>
      <c r="F8520" s="7">
        <v>0.9634675310850187</v>
      </c>
    </row>
    <row r="8521" spans="4:6" x14ac:dyDescent="0.25">
      <c r="D8521" s="5">
        <f t="shared" si="135"/>
        <v>116519831</v>
      </c>
      <c r="E8521" s="6">
        <v>5.4258774550872642E-2</v>
      </c>
      <c r="F8521" s="7">
        <v>-1.6048921150642816</v>
      </c>
    </row>
    <row r="8522" spans="4:6" x14ac:dyDescent="0.25">
      <c r="D8522" s="5">
        <f t="shared" si="135"/>
        <v>269090708</v>
      </c>
      <c r="E8522" s="6">
        <v>0.12530512560653045</v>
      </c>
      <c r="F8522" s="7">
        <v>-1.1488683959206178</v>
      </c>
    </row>
    <row r="8523" spans="4:6" x14ac:dyDescent="0.25">
      <c r="D8523" s="5">
        <f t="shared" si="135"/>
        <v>1296468812</v>
      </c>
      <c r="E8523" s="6">
        <v>0.60371533651250908</v>
      </c>
      <c r="F8523" s="7">
        <v>0.26297567627358054</v>
      </c>
    </row>
    <row r="8524" spans="4:6" x14ac:dyDescent="0.25">
      <c r="D8524" s="5">
        <f t="shared" si="135"/>
        <v>2025066825</v>
      </c>
      <c r="E8524" s="6">
        <v>0.94299522549192905</v>
      </c>
      <c r="F8524" s="7">
        <v>1.5804250919924112</v>
      </c>
    </row>
    <row r="8525" spans="4:6" x14ac:dyDescent="0.25">
      <c r="D8525" s="5">
        <f t="shared" si="135"/>
        <v>692581782</v>
      </c>
      <c r="E8525" s="6">
        <v>0.3225085244723675</v>
      </c>
      <c r="F8525" s="7">
        <v>-0.46069554884672298</v>
      </c>
    </row>
    <row r="8526" spans="4:6" x14ac:dyDescent="0.25">
      <c r="D8526" s="5">
        <f t="shared" si="135"/>
        <v>1737266073</v>
      </c>
      <c r="E8526" s="6">
        <v>0.80897755670266003</v>
      </c>
      <c r="F8526" s="7">
        <v>0.87413472885809618</v>
      </c>
    </row>
    <row r="8527" spans="4:6" x14ac:dyDescent="0.25">
      <c r="D8527" s="5">
        <f t="shared" si="135"/>
        <v>334194433</v>
      </c>
      <c r="E8527" s="6">
        <v>0.15562141002679375</v>
      </c>
      <c r="F8527" s="7">
        <v>-1.0126176624240051</v>
      </c>
    </row>
    <row r="8528" spans="4:6" x14ac:dyDescent="0.25">
      <c r="D8528" s="5">
        <f t="shared" si="135"/>
        <v>2319079</v>
      </c>
      <c r="E8528" s="6">
        <v>1.0799053135140848E-3</v>
      </c>
      <c r="F8528" s="7">
        <v>-3.0673289075863694</v>
      </c>
    </row>
    <row r="8529" spans="4:6" x14ac:dyDescent="0.25">
      <c r="D8529" s="5">
        <f t="shared" si="135"/>
        <v>275112765</v>
      </c>
      <c r="E8529" s="6">
        <v>0.1281093644240027</v>
      </c>
      <c r="F8529" s="7">
        <v>-1.1353738086083323</v>
      </c>
    </row>
    <row r="8530" spans="4:6" x14ac:dyDescent="0.25">
      <c r="D8530" s="5">
        <f t="shared" si="135"/>
        <v>2076889914</v>
      </c>
      <c r="E8530" s="6">
        <v>0.96712723185040728</v>
      </c>
      <c r="F8530" s="7">
        <v>1.8401546467444583</v>
      </c>
    </row>
    <row r="8531" spans="4:6" x14ac:dyDescent="0.25">
      <c r="D8531" s="5">
        <f t="shared" si="135"/>
        <v>426462146</v>
      </c>
      <c r="E8531" s="6">
        <v>0.19858691207932952</v>
      </c>
      <c r="F8531" s="7">
        <v>-0.84667943543889013</v>
      </c>
    </row>
    <row r="8532" spans="4:6" x14ac:dyDescent="0.25">
      <c r="D8532" s="5">
        <f t="shared" si="135"/>
        <v>2123493071</v>
      </c>
      <c r="E8532" s="6">
        <v>0.9888285179518429</v>
      </c>
      <c r="F8532" s="7">
        <v>2.2844863466528911</v>
      </c>
    </row>
    <row r="8533" spans="4:6" x14ac:dyDescent="0.25">
      <c r="D8533" s="5">
        <f t="shared" si="135"/>
        <v>1592075284</v>
      </c>
      <c r="E8533" s="6">
        <v>0.74136782692872716</v>
      </c>
      <c r="F8533" s="7">
        <v>0.64756808315719394</v>
      </c>
    </row>
    <row r="8534" spans="4:6" x14ac:dyDescent="0.25">
      <c r="D8534" s="5">
        <f t="shared" si="135"/>
        <v>1216242422</v>
      </c>
      <c r="E8534" s="6">
        <v>0.56635701243426373</v>
      </c>
      <c r="F8534" s="7">
        <v>0.16710685146381971</v>
      </c>
    </row>
    <row r="8535" spans="4:6" x14ac:dyDescent="0.25">
      <c r="D8535" s="5">
        <f t="shared" si="135"/>
        <v>1330010676</v>
      </c>
      <c r="E8535" s="6">
        <v>0.61933448409599667</v>
      </c>
      <c r="F8535" s="7">
        <v>0.30373337119737021</v>
      </c>
    </row>
    <row r="8536" spans="4:6" x14ac:dyDescent="0.25">
      <c r="D8536" s="5">
        <f t="shared" si="135"/>
        <v>1921714131</v>
      </c>
      <c r="E8536" s="6">
        <v>0.89486787691234415</v>
      </c>
      <c r="F8536" s="7">
        <v>1.2528391621901738</v>
      </c>
    </row>
    <row r="8537" spans="4:6" x14ac:dyDescent="0.25">
      <c r="D8537" s="5">
        <f t="shared" si="135"/>
        <v>359201689</v>
      </c>
      <c r="E8537" s="6">
        <v>0.16726632105863309</v>
      </c>
      <c r="F8537" s="7">
        <v>-0.96502429722142502</v>
      </c>
    </row>
    <row r="8538" spans="4:6" x14ac:dyDescent="0.25">
      <c r="D8538" s="5">
        <f t="shared" si="135"/>
        <v>241763841</v>
      </c>
      <c r="E8538" s="6">
        <v>0.11258006152937194</v>
      </c>
      <c r="F8538" s="7">
        <v>-1.2129207458709093</v>
      </c>
    </row>
    <row r="8539" spans="4:6" x14ac:dyDescent="0.25">
      <c r="D8539" s="5">
        <f t="shared" si="135"/>
        <v>756231113</v>
      </c>
      <c r="E8539" s="6">
        <v>0.35214755390970742</v>
      </c>
      <c r="F8539" s="7">
        <v>-0.37952895361739142</v>
      </c>
    </row>
    <row r="8540" spans="4:6" x14ac:dyDescent="0.25">
      <c r="D8540" s="5">
        <f t="shared" si="135"/>
        <v>1105023917</v>
      </c>
      <c r="E8540" s="6">
        <v>0.51456686017528819</v>
      </c>
      <c r="F8540" s="7">
        <v>3.6521821028855143E-2</v>
      </c>
    </row>
    <row r="8541" spans="4:6" x14ac:dyDescent="0.25">
      <c r="D8541" s="5">
        <f t="shared" si="135"/>
        <v>1410673321</v>
      </c>
      <c r="E8541" s="6">
        <v>0.65689595523932576</v>
      </c>
      <c r="F8541" s="7">
        <v>0.40400629580137121</v>
      </c>
    </row>
    <row r="8542" spans="4:6" x14ac:dyDescent="0.25">
      <c r="D8542" s="5">
        <f t="shared" si="135"/>
        <v>52915268</v>
      </c>
      <c r="E8542" s="6">
        <v>2.4640591838062362E-2</v>
      </c>
      <c r="F8542" s="7">
        <v>-1.9661508875227127</v>
      </c>
    </row>
    <row r="8543" spans="4:6" x14ac:dyDescent="0.25">
      <c r="D8543" s="5">
        <f t="shared" si="135"/>
        <v>914845345</v>
      </c>
      <c r="E8543" s="6">
        <v>0.42600806143694375</v>
      </c>
      <c r="F8543" s="7">
        <v>-0.18654662009598466</v>
      </c>
    </row>
    <row r="8544" spans="4:6" x14ac:dyDescent="0.25">
      <c r="D8544" s="5">
        <f t="shared" si="135"/>
        <v>1793415234</v>
      </c>
      <c r="E8544" s="6">
        <v>0.83512404731952028</v>
      </c>
      <c r="F8544" s="7">
        <v>0.97461372005552682</v>
      </c>
    </row>
    <row r="8545" spans="4:6" x14ac:dyDescent="0.25">
      <c r="D8545" s="5">
        <f t="shared" si="135"/>
        <v>585982550</v>
      </c>
      <c r="E8545" s="6">
        <v>0.27286938882700112</v>
      </c>
      <c r="F8545" s="7">
        <v>-0.604157734966981</v>
      </c>
    </row>
    <row r="8546" spans="4:6" x14ac:dyDescent="0.25">
      <c r="D8546" s="5">
        <f t="shared" si="135"/>
        <v>1456556413</v>
      </c>
      <c r="E8546" s="6">
        <v>0.67826193494560372</v>
      </c>
      <c r="F8546" s="7">
        <v>0.46284408353782674</v>
      </c>
    </row>
    <row r="8547" spans="4:6" x14ac:dyDescent="0.25">
      <c r="D8547" s="5">
        <f t="shared" si="135"/>
        <v>820009143</v>
      </c>
      <c r="E8547" s="6">
        <v>0.3818465134891183</v>
      </c>
      <c r="F8547" s="7">
        <v>-0.30063475385629035</v>
      </c>
    </row>
    <row r="8548" spans="4:6" x14ac:dyDescent="0.25">
      <c r="D8548" s="5">
        <f t="shared" si="135"/>
        <v>242760249</v>
      </c>
      <c r="E8548" s="6">
        <v>0.1130440501617678</v>
      </c>
      <c r="F8548" s="7">
        <v>-1.2104973674424631</v>
      </c>
    </row>
    <row r="8549" spans="4:6" x14ac:dyDescent="0.25">
      <c r="D8549" s="5">
        <f t="shared" si="135"/>
        <v>1609201447</v>
      </c>
      <c r="E8549" s="6">
        <v>0.74934281804537661</v>
      </c>
      <c r="F8549" s="7">
        <v>0.67242312679839189</v>
      </c>
    </row>
    <row r="8550" spans="4:6" x14ac:dyDescent="0.25">
      <c r="D8550" s="5">
        <f t="shared" si="135"/>
        <v>1132052500</v>
      </c>
      <c r="E8550" s="6">
        <v>0.527153024940894</v>
      </c>
      <c r="F8550" s="7">
        <v>6.8115175491982663E-2</v>
      </c>
    </row>
    <row r="8551" spans="4:6" x14ac:dyDescent="0.25">
      <c r="D8551" s="5">
        <f t="shared" si="135"/>
        <v>437345938</v>
      </c>
      <c r="E8551" s="6">
        <v>0.20365507267755928</v>
      </c>
      <c r="F8551" s="7">
        <v>-0.82863646872817054</v>
      </c>
    </row>
    <row r="8552" spans="4:6" x14ac:dyDescent="0.25">
      <c r="D8552" s="5">
        <f t="shared" si="135"/>
        <v>1361523188</v>
      </c>
      <c r="E8552" s="6">
        <v>0.63400864101388366</v>
      </c>
      <c r="F8552" s="7">
        <v>0.34248926951203312</v>
      </c>
    </row>
    <row r="8553" spans="4:6" x14ac:dyDescent="0.25">
      <c r="D8553" s="5">
        <f t="shared" si="135"/>
        <v>496275160</v>
      </c>
      <c r="E8553" s="6">
        <v>0.2310961300796793</v>
      </c>
      <c r="F8553" s="7">
        <v>-0.7352417769516385</v>
      </c>
    </row>
    <row r="8554" spans="4:6" x14ac:dyDescent="0.25">
      <c r="D8554" s="5">
        <f t="shared" si="135"/>
        <v>518166075</v>
      </c>
      <c r="E8554" s="6">
        <v>0.24128988174841728</v>
      </c>
      <c r="F8554" s="7">
        <v>-0.70215939747466571</v>
      </c>
    </row>
    <row r="8555" spans="4:6" x14ac:dyDescent="0.25">
      <c r="D8555" s="5">
        <f t="shared" si="135"/>
        <v>652569716</v>
      </c>
      <c r="E8555" s="6">
        <v>0.30387645429361282</v>
      </c>
      <c r="F8555" s="7">
        <v>-0.5132836652463828</v>
      </c>
    </row>
    <row r="8556" spans="4:6" x14ac:dyDescent="0.25">
      <c r="D8556" s="5">
        <f t="shared" si="135"/>
        <v>902626840</v>
      </c>
      <c r="E8556" s="6">
        <v>0.42031837666436878</v>
      </c>
      <c r="F8556" s="7">
        <v>-0.20107906250057908</v>
      </c>
    </row>
    <row r="8557" spans="4:6" x14ac:dyDescent="0.25">
      <c r="D8557" s="5">
        <f t="shared" si="135"/>
        <v>404479657</v>
      </c>
      <c r="E8557" s="6">
        <v>0.18835051794382793</v>
      </c>
      <c r="F8557" s="7">
        <v>-0.88399106548164252</v>
      </c>
    </row>
    <row r="8558" spans="4:6" x14ac:dyDescent="0.25">
      <c r="D8558" s="5">
        <f t="shared" si="135"/>
        <v>1863688170</v>
      </c>
      <c r="E8558" s="6">
        <v>0.86784743319065072</v>
      </c>
      <c r="F8558" s="7">
        <v>1.1162733776797258</v>
      </c>
    </row>
    <row r="8559" spans="4:6" x14ac:dyDescent="0.25">
      <c r="D8559" s="5">
        <f t="shared" si="135"/>
        <v>1854197593</v>
      </c>
      <c r="E8559" s="6">
        <v>0.86342803888342157</v>
      </c>
      <c r="F8559" s="7">
        <v>1.0958511445519308</v>
      </c>
    </row>
    <row r="8560" spans="4:6" x14ac:dyDescent="0.25">
      <c r="D8560" s="5">
        <f t="shared" si="135"/>
        <v>1148572037</v>
      </c>
      <c r="E8560" s="6">
        <v>0.5348455338132061</v>
      </c>
      <c r="F8560" s="7">
        <v>8.7456158409677048E-2</v>
      </c>
    </row>
    <row r="8561" spans="4:6" x14ac:dyDescent="0.25">
      <c r="D8561" s="5">
        <f t="shared" si="135"/>
        <v>1135483428</v>
      </c>
      <c r="E8561" s="6">
        <v>0.52875067529152209</v>
      </c>
      <c r="F8561" s="7">
        <v>7.2129751743260861E-2</v>
      </c>
    </row>
    <row r="8562" spans="4:6" x14ac:dyDescent="0.25">
      <c r="D8562" s="5">
        <f t="shared" si="135"/>
        <v>695430607</v>
      </c>
      <c r="E8562" s="6">
        <v>0.32383511199041748</v>
      </c>
      <c r="F8562" s="7">
        <v>-0.45700114295820721</v>
      </c>
    </row>
    <row r="8563" spans="4:6" x14ac:dyDescent="0.25">
      <c r="D8563" s="5">
        <f t="shared" si="135"/>
        <v>1813944240</v>
      </c>
      <c r="E8563" s="6">
        <v>0.84468361068953168</v>
      </c>
      <c r="F8563" s="7">
        <v>1.0138951652167068</v>
      </c>
    </row>
    <row r="8564" spans="4:6" x14ac:dyDescent="0.25">
      <c r="D8564" s="5">
        <f t="shared" si="135"/>
        <v>1551669909</v>
      </c>
      <c r="E8564" s="6">
        <v>0.72255260797455223</v>
      </c>
      <c r="F8564" s="7">
        <v>0.59044136685309689</v>
      </c>
    </row>
    <row r="8565" spans="4:6" x14ac:dyDescent="0.25">
      <c r="D8565" s="5">
        <f t="shared" si="135"/>
        <v>723537273</v>
      </c>
      <c r="E8565" s="6">
        <v>0.33692329827409545</v>
      </c>
      <c r="F8565" s="7">
        <v>-0.42087467818597601</v>
      </c>
    </row>
    <row r="8566" spans="4:6" x14ac:dyDescent="0.25">
      <c r="D8566" s="5">
        <f t="shared" si="135"/>
        <v>1341153822</v>
      </c>
      <c r="E8566" s="6">
        <v>0.62452341581184734</v>
      </c>
      <c r="F8566" s="7">
        <v>0.3173827846204143</v>
      </c>
    </row>
    <row r="8567" spans="4:6" x14ac:dyDescent="0.25">
      <c r="D8567" s="5">
        <f t="shared" si="135"/>
        <v>794119300</v>
      </c>
      <c r="E8567" s="6">
        <v>0.36979061585831513</v>
      </c>
      <c r="F8567" s="7">
        <v>-0.33240795606452339</v>
      </c>
    </row>
    <row r="8568" spans="4:6" x14ac:dyDescent="0.25">
      <c r="D8568" s="5">
        <f t="shared" si="135"/>
        <v>349631350</v>
      </c>
      <c r="E8568" s="6">
        <v>0.16280978467577117</v>
      </c>
      <c r="F8568" s="7">
        <v>-0.98297535281306081</v>
      </c>
    </row>
    <row r="8569" spans="4:6" x14ac:dyDescent="0.25">
      <c r="D8569" s="5">
        <f t="shared" si="135"/>
        <v>2128397724</v>
      </c>
      <c r="E8569" s="6">
        <v>0.99111242498374774</v>
      </c>
      <c r="F8569" s="7">
        <v>2.370268947045989</v>
      </c>
    </row>
    <row r="8570" spans="4:6" x14ac:dyDescent="0.25">
      <c r="D8570" s="5">
        <f t="shared" si="135"/>
        <v>2121379077</v>
      </c>
      <c r="E8570" s="6">
        <v>0.98784411278352524</v>
      </c>
      <c r="F8570" s="7">
        <v>2.2521661474213923</v>
      </c>
    </row>
    <row r="8571" spans="4:6" x14ac:dyDescent="0.25">
      <c r="D8571" s="5">
        <f t="shared" si="135"/>
        <v>479202319</v>
      </c>
      <c r="E8571" s="6">
        <v>0.22314596895421479</v>
      </c>
      <c r="F8571" s="7">
        <v>-0.76161145184992574</v>
      </c>
    </row>
    <row r="8572" spans="4:6" x14ac:dyDescent="0.25">
      <c r="D8572" s="5">
        <f t="shared" si="135"/>
        <v>1028778612</v>
      </c>
      <c r="E8572" s="6">
        <v>0.47906237326475082</v>
      </c>
      <c r="F8572" s="7">
        <v>-5.2506963989976674E-2</v>
      </c>
    </row>
    <row r="8573" spans="4:6" x14ac:dyDescent="0.25">
      <c r="D8573" s="5">
        <f t="shared" si="135"/>
        <v>1760526624</v>
      </c>
      <c r="E8573" s="6">
        <v>0.81980909483489495</v>
      </c>
      <c r="F8573" s="7">
        <v>0.91463779504630571</v>
      </c>
    </row>
    <row r="8574" spans="4:6" x14ac:dyDescent="0.25">
      <c r="D8574" s="5">
        <f t="shared" si="135"/>
        <v>10304373</v>
      </c>
      <c r="E8574" s="6">
        <v>4.798347600547921E-3</v>
      </c>
      <c r="F8574" s="7">
        <v>-2.5900322104274345</v>
      </c>
    </row>
    <row r="8575" spans="4:6" x14ac:dyDescent="0.25">
      <c r="D8575" s="5">
        <f t="shared" si="135"/>
        <v>1333666626</v>
      </c>
      <c r="E8575" s="6">
        <v>0.62103691848091491</v>
      </c>
      <c r="F8575" s="7">
        <v>0.30820524320575532</v>
      </c>
    </row>
    <row r="8576" spans="4:6" x14ac:dyDescent="0.25">
      <c r="D8576" s="5">
        <f t="shared" si="135"/>
        <v>156933880</v>
      </c>
      <c r="E8576" s="6">
        <v>7.3078032651057501E-2</v>
      </c>
      <c r="F8576" s="7">
        <v>-1.4532438351290453</v>
      </c>
    </row>
    <row r="8577" spans="4:6" x14ac:dyDescent="0.25">
      <c r="D8577" s="5">
        <f t="shared" si="135"/>
        <v>1180498511</v>
      </c>
      <c r="E8577" s="6">
        <v>0.54971245680908898</v>
      </c>
      <c r="F8577" s="7">
        <v>0.12493490282241175</v>
      </c>
    </row>
    <row r="8578" spans="4:6" x14ac:dyDescent="0.25">
      <c r="D8578" s="5">
        <f t="shared" si="135"/>
        <v>365051336</v>
      </c>
      <c r="E8578" s="6">
        <v>0.16999027521348584</v>
      </c>
      <c r="F8578" s="7">
        <v>-0.95420368360987329</v>
      </c>
    </row>
    <row r="8579" spans="4:6" x14ac:dyDescent="0.25">
      <c r="D8579" s="5">
        <f t="shared" ref="D8579:D8642" si="136">MOD(D8578*$B$4,$B$5)</f>
        <v>1289716421</v>
      </c>
      <c r="E8579" s="6">
        <v>0.60057100942411556</v>
      </c>
      <c r="F8579" s="7">
        <v>0.25482536792624083</v>
      </c>
    </row>
    <row r="8580" spans="4:6" x14ac:dyDescent="0.25">
      <c r="D8580" s="5">
        <f t="shared" si="136"/>
        <v>350431561</v>
      </c>
      <c r="E8580" s="6">
        <v>0.16318241196049602</v>
      </c>
      <c r="F8580" s="7">
        <v>-0.98146228561832805</v>
      </c>
    </row>
    <row r="8581" spans="4:6" x14ac:dyDescent="0.25">
      <c r="D8581" s="5">
        <f t="shared" si="136"/>
        <v>2100677259</v>
      </c>
      <c r="E8581" s="6">
        <v>0.97820407755505678</v>
      </c>
      <c r="F8581" s="7">
        <v>2.0179943967514959</v>
      </c>
    </row>
    <row r="8582" spans="4:6" x14ac:dyDescent="0.25">
      <c r="D8582" s="5">
        <f t="shared" si="136"/>
        <v>1909125143</v>
      </c>
      <c r="E8582" s="6">
        <v>0.88900567254890284</v>
      </c>
      <c r="F8582" s="7">
        <v>1.2212571949971103</v>
      </c>
    </row>
    <row r="8583" spans="4:6" x14ac:dyDescent="0.25">
      <c r="D8583" s="5">
        <f t="shared" si="136"/>
        <v>414034042</v>
      </c>
      <c r="E8583" s="6">
        <v>0.19279962516650523</v>
      </c>
      <c r="F8583" s="7">
        <v>-0.86762574053028507</v>
      </c>
    </row>
    <row r="8584" spans="4:6" x14ac:dyDescent="0.25">
      <c r="D8584" s="5">
        <f t="shared" si="136"/>
        <v>1354422400</v>
      </c>
      <c r="E8584" s="6">
        <v>0.63070207892982488</v>
      </c>
      <c r="F8584" s="7">
        <v>0.33371339314878978</v>
      </c>
    </row>
    <row r="8585" spans="4:6" x14ac:dyDescent="0.25">
      <c r="D8585" s="5">
        <f t="shared" si="136"/>
        <v>1331521132</v>
      </c>
      <c r="E8585" s="6">
        <v>0.6200378449820334</v>
      </c>
      <c r="F8585" s="7">
        <v>0.30558018404941645</v>
      </c>
    </row>
    <row r="8586" spans="4:6" x14ac:dyDescent="0.25">
      <c r="D8586" s="5">
        <f t="shared" si="136"/>
        <v>1818491709</v>
      </c>
      <c r="E8586" s="6">
        <v>0.84680119096003581</v>
      </c>
      <c r="F8586" s="7">
        <v>1.022810149898802</v>
      </c>
    </row>
    <row r="8587" spans="4:6" x14ac:dyDescent="0.25">
      <c r="D8587" s="5">
        <f t="shared" si="136"/>
        <v>2019214014</v>
      </c>
      <c r="E8587" s="6">
        <v>0.94026979798476196</v>
      </c>
      <c r="F8587" s="7">
        <v>1.557042463260218</v>
      </c>
    </row>
    <row r="8588" spans="4:6" x14ac:dyDescent="0.25">
      <c r="D8588" s="5">
        <f t="shared" si="136"/>
        <v>1639383405</v>
      </c>
      <c r="E8588" s="6">
        <v>0.76339738747421404</v>
      </c>
      <c r="F8588" s="7">
        <v>0.71727371097072223</v>
      </c>
    </row>
    <row r="8589" spans="4:6" x14ac:dyDescent="0.25">
      <c r="D8589" s="5">
        <f t="shared" si="136"/>
        <v>2051434452</v>
      </c>
      <c r="E8589" s="6">
        <v>0.95527360863543453</v>
      </c>
      <c r="F8589" s="7">
        <v>1.6982913699998909</v>
      </c>
    </row>
    <row r="8590" spans="4:6" x14ac:dyDescent="0.25">
      <c r="D8590" s="5">
        <f t="shared" si="136"/>
        <v>26502028</v>
      </c>
      <c r="E8590" s="6">
        <v>1.2340968486239173E-2</v>
      </c>
      <c r="F8590" s="7">
        <v>-2.246344708102483</v>
      </c>
    </row>
    <row r="8591" spans="4:6" x14ac:dyDescent="0.25">
      <c r="D8591" s="5">
        <f t="shared" si="136"/>
        <v>1526623623</v>
      </c>
      <c r="E8591" s="6">
        <v>0.71088952218265233</v>
      </c>
      <c r="F8591" s="7">
        <v>0.55598522441673848</v>
      </c>
    </row>
    <row r="8592" spans="4:6" x14ac:dyDescent="0.25">
      <c r="D8592" s="5">
        <f t="shared" si="136"/>
        <v>747559028</v>
      </c>
      <c r="E8592" s="6">
        <v>0.34810929964120435</v>
      </c>
      <c r="F8592" s="7">
        <v>-0.39043001150638534</v>
      </c>
    </row>
    <row r="8593" spans="4:6" x14ac:dyDescent="0.25">
      <c r="D8593" s="5">
        <f t="shared" si="136"/>
        <v>1254120047</v>
      </c>
      <c r="E8593" s="6">
        <v>0.58399515606835029</v>
      </c>
      <c r="F8593" s="7">
        <v>0.21212478009407454</v>
      </c>
    </row>
    <row r="8594" spans="4:6" x14ac:dyDescent="0.25">
      <c r="D8594" s="5">
        <f t="shared" si="136"/>
        <v>64779807</v>
      </c>
      <c r="E8594" s="6">
        <v>3.0165448347260662E-2</v>
      </c>
      <c r="F8594" s="7">
        <v>-1.8783675851594774</v>
      </c>
    </row>
    <row r="8595" spans="4:6" x14ac:dyDescent="0.25">
      <c r="D8595" s="5">
        <f t="shared" si="136"/>
        <v>249873665</v>
      </c>
      <c r="E8595" s="6">
        <v>0.11635649261656822</v>
      </c>
      <c r="F8595" s="7">
        <v>-1.1933994118304967</v>
      </c>
    </row>
    <row r="8596" spans="4:6" x14ac:dyDescent="0.25">
      <c r="D8596" s="5">
        <f t="shared" si="136"/>
        <v>1383521663</v>
      </c>
      <c r="E8596" s="6">
        <v>0.64425247921073114</v>
      </c>
      <c r="F8596" s="7">
        <v>0.36984894840608323</v>
      </c>
    </row>
    <row r="8597" spans="4:6" x14ac:dyDescent="0.25">
      <c r="D8597" s="5">
        <f t="shared" si="136"/>
        <v>1527740267</v>
      </c>
      <c r="E8597" s="6">
        <v>0.71140950006564097</v>
      </c>
      <c r="F8597" s="7">
        <v>0.55750711405719022</v>
      </c>
    </row>
    <row r="8598" spans="4:6" x14ac:dyDescent="0.25">
      <c r="D8598" s="5">
        <f t="shared" si="136"/>
        <v>961990377</v>
      </c>
      <c r="E8598" s="6">
        <v>0.44796167774867424</v>
      </c>
      <c r="F8598" s="7">
        <v>-0.13081285255725283</v>
      </c>
    </row>
    <row r="8599" spans="4:6" x14ac:dyDescent="0.25">
      <c r="D8599" s="5">
        <f t="shared" si="136"/>
        <v>1198589086</v>
      </c>
      <c r="E8599" s="6">
        <v>0.5581365372595718</v>
      </c>
      <c r="F8599" s="7">
        <v>0.1462463390855252</v>
      </c>
    </row>
    <row r="8600" spans="4:6" x14ac:dyDescent="0.25">
      <c r="D8600" s="5">
        <f t="shared" si="136"/>
        <v>1736836479</v>
      </c>
      <c r="E8600" s="6">
        <v>0.80877751140741405</v>
      </c>
      <c r="F8600" s="7">
        <v>0.87340020891256309</v>
      </c>
    </row>
    <row r="8601" spans="4:6" x14ac:dyDescent="0.25">
      <c r="D8601" s="5">
        <f t="shared" si="136"/>
        <v>1072098929</v>
      </c>
      <c r="E8601" s="6">
        <v>0.49923496786433735</v>
      </c>
      <c r="F8601" s="7">
        <v>-1.9176523575787957E-3</v>
      </c>
    </row>
    <row r="8602" spans="4:6" x14ac:dyDescent="0.25">
      <c r="D8602" s="5">
        <f t="shared" si="136"/>
        <v>1226476353</v>
      </c>
      <c r="E8602" s="6">
        <v>0.57112255792238054</v>
      </c>
      <c r="F8602" s="7">
        <v>0.1792328329623856</v>
      </c>
    </row>
    <row r="8603" spans="4:6" x14ac:dyDescent="0.25">
      <c r="D8603" s="5">
        <f t="shared" si="136"/>
        <v>1410855167</v>
      </c>
      <c r="E8603" s="6">
        <v>0.65698063388185635</v>
      </c>
      <c r="F8603" s="7">
        <v>0.40423661335523259</v>
      </c>
    </row>
    <row r="8604" spans="4:6" x14ac:dyDescent="0.25">
      <c r="D8604" s="5">
        <f t="shared" si="136"/>
        <v>240868946</v>
      </c>
      <c r="E8604" s="6">
        <v>0.11216334357127859</v>
      </c>
      <c r="F8604" s="7">
        <v>-1.2151033209361104</v>
      </c>
    </row>
    <row r="8605" spans="4:6" x14ac:dyDescent="0.25">
      <c r="D8605" s="5">
        <f t="shared" si="136"/>
        <v>508427508</v>
      </c>
      <c r="E8605" s="6">
        <v>0.23675500809844119</v>
      </c>
      <c r="F8605" s="7">
        <v>-0.71677973751035418</v>
      </c>
    </row>
    <row r="8606" spans="4:6" x14ac:dyDescent="0.25">
      <c r="D8606" s="5">
        <f t="shared" si="136"/>
        <v>861120752</v>
      </c>
      <c r="E8606" s="6">
        <v>0.40099059827718009</v>
      </c>
      <c r="F8606" s="7">
        <v>-0.25078389129092599</v>
      </c>
    </row>
    <row r="8607" spans="4:6" x14ac:dyDescent="0.25">
      <c r="D8607" s="5">
        <f t="shared" si="136"/>
        <v>466348460</v>
      </c>
      <c r="E8607" s="6">
        <v>0.21716042441982816</v>
      </c>
      <c r="F8607" s="7">
        <v>-0.78181917764713671</v>
      </c>
    </row>
    <row r="8608" spans="4:6" x14ac:dyDescent="0.25">
      <c r="D8608" s="5">
        <f t="shared" si="136"/>
        <v>1182924806</v>
      </c>
      <c r="E8608" s="6">
        <v>0.55084228846322958</v>
      </c>
      <c r="F8608" s="7">
        <v>0.12778967266477828</v>
      </c>
    </row>
    <row r="8609" spans="4:6" x14ac:dyDescent="0.25">
      <c r="D8609" s="5">
        <f t="shared" si="136"/>
        <v>1520620343</v>
      </c>
      <c r="E8609" s="6">
        <v>0.70809402708717994</v>
      </c>
      <c r="F8609" s="7">
        <v>0.54782518200682584</v>
      </c>
    </row>
    <row r="8610" spans="4:6" x14ac:dyDescent="0.25">
      <c r="D8610" s="5">
        <f t="shared" si="136"/>
        <v>873522493</v>
      </c>
      <c r="E8610" s="6">
        <v>0.40676560896147562</v>
      </c>
      <c r="F8610" s="7">
        <v>-0.23587300273436296</v>
      </c>
    </row>
    <row r="8611" spans="4:6" x14ac:dyDescent="0.25">
      <c r="D8611" s="5">
        <f t="shared" si="136"/>
        <v>2110334405</v>
      </c>
      <c r="E8611" s="6">
        <v>0.98270103659732366</v>
      </c>
      <c r="F8611" s="7">
        <v>2.1130331948147023</v>
      </c>
    </row>
    <row r="8612" spans="4:6" x14ac:dyDescent="0.25">
      <c r="D8612" s="5">
        <f t="shared" si="136"/>
        <v>2065268310</v>
      </c>
      <c r="E8612" s="6">
        <v>0.96171550076614642</v>
      </c>
      <c r="F8612" s="7">
        <v>1.7709501094869196</v>
      </c>
    </row>
    <row r="8613" spans="4:6" x14ac:dyDescent="0.25">
      <c r="D8613" s="5">
        <f t="shared" si="136"/>
        <v>2080730976</v>
      </c>
      <c r="E8613" s="6">
        <v>0.96891586572762189</v>
      </c>
      <c r="F8613" s="7">
        <v>1.8650937209937064</v>
      </c>
    </row>
    <row r="8614" spans="4:6" x14ac:dyDescent="0.25">
      <c r="D8614" s="5">
        <f t="shared" si="136"/>
        <v>1154772306</v>
      </c>
      <c r="E8614" s="6">
        <v>0.53773275906008922</v>
      </c>
      <c r="F8614" s="7">
        <v>9.472346188129975E-2</v>
      </c>
    </row>
    <row r="8615" spans="4:6" x14ac:dyDescent="0.25">
      <c r="D8615" s="5">
        <f t="shared" si="136"/>
        <v>1928441394</v>
      </c>
      <c r="E8615" s="6">
        <v>0.89800050286389932</v>
      </c>
      <c r="F8615" s="7">
        <v>1.2702404466814732</v>
      </c>
    </row>
    <row r="8616" spans="4:6" x14ac:dyDescent="0.25">
      <c r="D8616" s="5">
        <f t="shared" si="136"/>
        <v>820883265</v>
      </c>
      <c r="E8616" s="6">
        <v>0.38225355826528146</v>
      </c>
      <c r="F8616" s="7">
        <v>-0.29956744880526143</v>
      </c>
    </row>
    <row r="8617" spans="4:6" x14ac:dyDescent="0.25">
      <c r="D8617" s="5">
        <f t="shared" si="136"/>
        <v>1635314018</v>
      </c>
      <c r="E8617" s="6">
        <v>0.76150243148347585</v>
      </c>
      <c r="F8617" s="7">
        <v>0.71114378922566168</v>
      </c>
    </row>
    <row r="8618" spans="4:6" x14ac:dyDescent="0.25">
      <c r="D8618" s="5">
        <f t="shared" si="136"/>
        <v>1039066452</v>
      </c>
      <c r="E8618" s="6">
        <v>0.48385302208722852</v>
      </c>
      <c r="F8618" s="7">
        <v>-4.0485528490632493E-2</v>
      </c>
    </row>
    <row r="8619" spans="4:6" x14ac:dyDescent="0.25">
      <c r="D8619" s="5">
        <f t="shared" si="136"/>
        <v>148645160</v>
      </c>
      <c r="E8619" s="6">
        <v>6.921829662212943E-2</v>
      </c>
      <c r="F8619" s="7">
        <v>-1.4816381840284731</v>
      </c>
    </row>
    <row r="8620" spans="4:6" x14ac:dyDescent="0.25">
      <c r="D8620" s="5">
        <f t="shared" si="136"/>
        <v>507653733</v>
      </c>
      <c r="E8620" s="6">
        <v>0.23639469103551908</v>
      </c>
      <c r="F8620" s="7">
        <v>-0.71794794801815665</v>
      </c>
    </row>
    <row r="8621" spans="4:6" x14ac:dyDescent="0.25">
      <c r="D8621" s="5">
        <f t="shared" si="136"/>
        <v>17449726</v>
      </c>
      <c r="E8621" s="6">
        <v>8.1256618798949409E-3</v>
      </c>
      <c r="F8621" s="7">
        <v>-2.4032218764856648</v>
      </c>
    </row>
    <row r="8622" spans="4:6" x14ac:dyDescent="0.25">
      <c r="D8622" s="5">
        <f t="shared" si="136"/>
        <v>502134122</v>
      </c>
      <c r="E8622" s="6">
        <v>0.23382442186942737</v>
      </c>
      <c r="F8622" s="7">
        <v>-0.72630984762676998</v>
      </c>
    </row>
    <row r="8623" spans="4:6" x14ac:dyDescent="0.25">
      <c r="D8623" s="5">
        <f t="shared" si="136"/>
        <v>2015763020</v>
      </c>
      <c r="E8623" s="6">
        <v>0.93866280367473398</v>
      </c>
      <c r="F8623" s="7">
        <v>1.5436448535438136</v>
      </c>
    </row>
    <row r="8624" spans="4:6" x14ac:dyDescent="0.25">
      <c r="D8624" s="5">
        <f t="shared" si="136"/>
        <v>412692850</v>
      </c>
      <c r="E8624" s="6">
        <v>0.19217508397267674</v>
      </c>
      <c r="F8624" s="7">
        <v>-0.86990894276095487</v>
      </c>
    </row>
    <row r="8625" spans="4:6" x14ac:dyDescent="0.25">
      <c r="D8625" s="5">
        <f t="shared" si="136"/>
        <v>1038252778</v>
      </c>
      <c r="E8625" s="6">
        <v>0.4834741256045868</v>
      </c>
      <c r="F8625" s="7">
        <v>-4.1436078238699804E-2</v>
      </c>
    </row>
    <row r="8626" spans="4:6" x14ac:dyDescent="0.25">
      <c r="D8626" s="5">
        <f t="shared" si="136"/>
        <v>1673976799</v>
      </c>
      <c r="E8626" s="6">
        <v>0.77950619187160042</v>
      </c>
      <c r="F8626" s="7">
        <v>0.7705265429450886</v>
      </c>
    </row>
    <row r="8627" spans="4:6" x14ac:dyDescent="0.25">
      <c r="D8627" s="5">
        <f t="shared" si="136"/>
        <v>1166878860</v>
      </c>
      <c r="E8627" s="6">
        <v>0.54337031258584034</v>
      </c>
      <c r="F8627" s="7">
        <v>0.10892828135833103</v>
      </c>
    </row>
    <row r="8628" spans="4:6" x14ac:dyDescent="0.25">
      <c r="D8628" s="5">
        <f t="shared" si="136"/>
        <v>60873897</v>
      </c>
      <c r="E8628" s="6">
        <v>2.8346617266858571E-2</v>
      </c>
      <c r="F8628" s="7">
        <v>-1.9056684545517464</v>
      </c>
    </row>
    <row r="8629" spans="4:6" x14ac:dyDescent="0.25">
      <c r="D8629" s="5">
        <f t="shared" si="136"/>
        <v>686252991</v>
      </c>
      <c r="E8629" s="6">
        <v>0.31956145150546117</v>
      </c>
      <c r="F8629" s="7">
        <v>-0.4689254797250158</v>
      </c>
    </row>
    <row r="8630" spans="4:6" x14ac:dyDescent="0.25">
      <c r="D8630" s="5">
        <f t="shared" si="136"/>
        <v>1182873586</v>
      </c>
      <c r="E8630" s="6">
        <v>0.55081843729207147</v>
      </c>
      <c r="F8630" s="7">
        <v>0.12772939671966316</v>
      </c>
    </row>
    <row r="8631" spans="4:6" x14ac:dyDescent="0.25">
      <c r="D8631" s="5">
        <f t="shared" si="136"/>
        <v>1195663370</v>
      </c>
      <c r="E8631" s="6">
        <v>0.55677414457944607</v>
      </c>
      <c r="F8631" s="7">
        <v>0.1427954750564765</v>
      </c>
    </row>
    <row r="8632" spans="4:6" x14ac:dyDescent="0.25">
      <c r="D8632" s="5">
        <f t="shared" si="136"/>
        <v>96036498</v>
      </c>
      <c r="E8632" s="6">
        <v>4.4720479328856318E-2</v>
      </c>
      <c r="F8632" s="7">
        <v>-1.6983540522786471</v>
      </c>
    </row>
    <row r="8633" spans="4:6" x14ac:dyDescent="0.25">
      <c r="D8633" s="5">
        <f t="shared" si="136"/>
        <v>1508084732</v>
      </c>
      <c r="E8633" s="6">
        <v>0.70225667832629446</v>
      </c>
      <c r="F8633" s="7">
        <v>0.53090206987066757</v>
      </c>
    </row>
    <row r="8634" spans="4:6" x14ac:dyDescent="0.25">
      <c r="D8634" s="5">
        <f t="shared" si="136"/>
        <v>1357432366</v>
      </c>
      <c r="E8634" s="6">
        <v>0.6321037035734427</v>
      </c>
      <c r="F8634" s="7">
        <v>0.33743023851743936</v>
      </c>
    </row>
    <row r="8635" spans="4:6" x14ac:dyDescent="0.25">
      <c r="D8635" s="5">
        <f t="shared" si="136"/>
        <v>596701922</v>
      </c>
      <c r="E8635" s="6">
        <v>0.27786098539630044</v>
      </c>
      <c r="F8635" s="7">
        <v>-0.58920767266543506</v>
      </c>
    </row>
    <row r="8636" spans="4:6" x14ac:dyDescent="0.25">
      <c r="D8636" s="5">
        <f t="shared" si="136"/>
        <v>1347803298</v>
      </c>
      <c r="E8636" s="6">
        <v>0.62761981936881306</v>
      </c>
      <c r="F8636" s="7">
        <v>0.32555592813145934</v>
      </c>
    </row>
    <row r="8637" spans="4:6" x14ac:dyDescent="0.25">
      <c r="D8637" s="5">
        <f t="shared" si="136"/>
        <v>1795911893</v>
      </c>
      <c r="E8637" s="6">
        <v>0.83628664476451153</v>
      </c>
      <c r="F8637" s="7">
        <v>0.97931024382129961</v>
      </c>
    </row>
    <row r="8638" spans="4:6" x14ac:dyDescent="0.25">
      <c r="D8638" s="5">
        <f t="shared" si="136"/>
        <v>843124907</v>
      </c>
      <c r="E8638" s="6">
        <v>0.39261062992048507</v>
      </c>
      <c r="F8638" s="7">
        <v>-0.27252124271284978</v>
      </c>
    </row>
    <row r="8639" spans="4:6" x14ac:dyDescent="0.25">
      <c r="D8639" s="5">
        <f t="shared" si="136"/>
        <v>1519791500</v>
      </c>
      <c r="E8639" s="6">
        <v>0.70770806698846456</v>
      </c>
      <c r="F8639" s="7">
        <v>0.54670143813970706</v>
      </c>
    </row>
    <row r="8640" spans="4:6" x14ac:dyDescent="0.25">
      <c r="D8640" s="5">
        <f t="shared" si="136"/>
        <v>1666631333</v>
      </c>
      <c r="E8640" s="6">
        <v>0.77608569271497962</v>
      </c>
      <c r="F8640" s="7">
        <v>0.75904002444410301</v>
      </c>
    </row>
    <row r="8641" spans="4:6" x14ac:dyDescent="0.25">
      <c r="D8641" s="5">
        <f t="shared" si="136"/>
        <v>928691329</v>
      </c>
      <c r="E8641" s="6">
        <v>0.43245560017643087</v>
      </c>
      <c r="F8641" s="7">
        <v>-0.17012580438840413</v>
      </c>
    </row>
    <row r="8642" spans="4:6" x14ac:dyDescent="0.25">
      <c r="D8642" s="5">
        <f t="shared" si="136"/>
        <v>138011034</v>
      </c>
      <c r="E8642" s="6">
        <v>6.4266395814964919E-2</v>
      </c>
      <c r="F8642" s="7">
        <v>-1.5199132032942126</v>
      </c>
    </row>
    <row r="8643" spans="4:6" x14ac:dyDescent="0.25">
      <c r="D8643" s="5">
        <f t="shared" ref="D8643:D8706" si="137">MOD(D8642*$B$4,$B$5)</f>
        <v>436349220</v>
      </c>
      <c r="E8643" s="6">
        <v>0.20319093969016425</v>
      </c>
      <c r="F8643" s="7">
        <v>-0.83027754760185779</v>
      </c>
    </row>
    <row r="8644" spans="4:6" x14ac:dyDescent="0.25">
      <c r="D8644" s="5">
        <f t="shared" si="137"/>
        <v>493588844</v>
      </c>
      <c r="E8644" s="6">
        <v>0.22984521671183894</v>
      </c>
      <c r="F8644" s="7">
        <v>-0.73935669086669575</v>
      </c>
    </row>
    <row r="8645" spans="4:6" x14ac:dyDescent="0.25">
      <c r="D8645" s="5">
        <f t="shared" si="137"/>
        <v>1843508906</v>
      </c>
      <c r="E8645" s="6">
        <v>0.85845073113073667</v>
      </c>
      <c r="F8645" s="7">
        <v>1.0733847192522956</v>
      </c>
    </row>
    <row r="8646" spans="4:6" x14ac:dyDescent="0.25">
      <c r="D8646" s="5">
        <f t="shared" si="137"/>
        <v>591037140</v>
      </c>
      <c r="E8646" s="6">
        <v>0.27522311571540603</v>
      </c>
      <c r="F8646" s="7">
        <v>-0.5970915916024262</v>
      </c>
    </row>
    <row r="8647" spans="4:6" x14ac:dyDescent="0.25">
      <c r="D8647" s="5">
        <f t="shared" si="137"/>
        <v>633534545</v>
      </c>
      <c r="E8647" s="6">
        <v>0.2950125120533747</v>
      </c>
      <c r="F8647" s="7">
        <v>-0.53879976744492297</v>
      </c>
    </row>
    <row r="8648" spans="4:6" x14ac:dyDescent="0.25">
      <c r="D8648" s="5">
        <f t="shared" si="137"/>
        <v>1178888415</v>
      </c>
      <c r="E8648" s="6">
        <v>0.54896269743234172</v>
      </c>
      <c r="F8648" s="7">
        <v>0.12304103305173276</v>
      </c>
    </row>
    <row r="8649" spans="4:6" x14ac:dyDescent="0.25">
      <c r="D8649" s="5">
        <f t="shared" si="137"/>
        <v>2101002259</v>
      </c>
      <c r="E8649" s="6">
        <v>0.97835541747357269</v>
      </c>
      <c r="F8649" s="7">
        <v>2.020909203066843</v>
      </c>
    </row>
    <row r="8650" spans="4:6" x14ac:dyDescent="0.25">
      <c r="D8650" s="5">
        <f t="shared" si="137"/>
        <v>417330967</v>
      </c>
      <c r="E8650" s="6">
        <v>0.1943348755075921</v>
      </c>
      <c r="F8650" s="7">
        <v>-0.86203228684227429</v>
      </c>
    </row>
    <row r="8651" spans="4:6" x14ac:dyDescent="0.25">
      <c r="D8651" s="5">
        <f t="shared" si="137"/>
        <v>1586499197</v>
      </c>
      <c r="E8651" s="6">
        <v>0.73877125907574892</v>
      </c>
      <c r="F8651" s="7">
        <v>0.63956186465830178</v>
      </c>
    </row>
    <row r="8652" spans="4:6" x14ac:dyDescent="0.25">
      <c r="D8652" s="5">
        <f t="shared" si="137"/>
        <v>488402720</v>
      </c>
      <c r="E8652" s="6">
        <v>0.22743023953161226</v>
      </c>
      <c r="F8652" s="7">
        <v>-0.74733647715512497</v>
      </c>
    </row>
    <row r="8653" spans="4:6" x14ac:dyDescent="0.25">
      <c r="D8653" s="5">
        <f t="shared" si="137"/>
        <v>612220354</v>
      </c>
      <c r="E8653" s="6">
        <v>0.28508731842514812</v>
      </c>
      <c r="F8653" s="7">
        <v>-0.56779432039182887</v>
      </c>
    </row>
    <row r="8654" spans="4:6" x14ac:dyDescent="0.25">
      <c r="D8654" s="5">
        <f t="shared" si="137"/>
        <v>966241567</v>
      </c>
      <c r="E8654" s="6">
        <v>0.44994129235850766</v>
      </c>
      <c r="F8654" s="7">
        <v>-0.12580967294204717</v>
      </c>
    </row>
    <row r="8655" spans="4:6" x14ac:dyDescent="0.25">
      <c r="D8655" s="5">
        <f t="shared" si="137"/>
        <v>249351464</v>
      </c>
      <c r="E8655" s="6">
        <v>0.11611332382644836</v>
      </c>
      <c r="F8655" s="7">
        <v>-1.1946427280697505</v>
      </c>
    </row>
    <row r="8656" spans="4:6" x14ac:dyDescent="0.25">
      <c r="D8656" s="5">
        <f t="shared" si="137"/>
        <v>1946160956</v>
      </c>
      <c r="E8656" s="6">
        <v>0.90625181692303325</v>
      </c>
      <c r="F8656" s="7">
        <v>1.3180217527450813</v>
      </c>
    </row>
    <row r="8657" spans="4:6" x14ac:dyDescent="0.25">
      <c r="D8657" s="5">
        <f t="shared" si="137"/>
        <v>1463369061</v>
      </c>
      <c r="E8657" s="6">
        <v>0.68143432138621274</v>
      </c>
      <c r="F8657" s="7">
        <v>0.47171341955247248</v>
      </c>
    </row>
    <row r="8658" spans="4:6" x14ac:dyDescent="0.25">
      <c r="D8658" s="5">
        <f t="shared" si="137"/>
        <v>1108342760</v>
      </c>
      <c r="E8658" s="6">
        <v>0.51611231688047976</v>
      </c>
      <c r="F8658" s="7">
        <v>4.0398575087367883E-2</v>
      </c>
    </row>
    <row r="8659" spans="4:6" x14ac:dyDescent="0.25">
      <c r="D8659" s="5">
        <f t="shared" si="137"/>
        <v>553270249</v>
      </c>
      <c r="E8659" s="6">
        <v>0.25763653661835617</v>
      </c>
      <c r="F8659" s="7">
        <v>-0.65064902895082011</v>
      </c>
    </row>
    <row r="8660" spans="4:6" x14ac:dyDescent="0.25">
      <c r="D8660" s="5">
        <f t="shared" si="137"/>
        <v>801555387</v>
      </c>
      <c r="E8660" s="6">
        <v>0.37325331370649234</v>
      </c>
      <c r="F8660" s="7">
        <v>-0.32324906206841064</v>
      </c>
    </row>
    <row r="8661" spans="4:6" x14ac:dyDescent="0.25">
      <c r="D8661" s="5">
        <f t="shared" si="137"/>
        <v>667217878</v>
      </c>
      <c r="E8661" s="6">
        <v>0.31069753627357777</v>
      </c>
      <c r="F8661" s="7">
        <v>-0.49387413469067043</v>
      </c>
    </row>
    <row r="8662" spans="4:6" x14ac:dyDescent="0.25">
      <c r="D8662" s="5">
        <f t="shared" si="137"/>
        <v>1461934879</v>
      </c>
      <c r="E8662" s="6">
        <v>0.6807664783492372</v>
      </c>
      <c r="F8662" s="7">
        <v>0.46984320595259427</v>
      </c>
    </row>
    <row r="8663" spans="4:6" x14ac:dyDescent="0.25">
      <c r="D8663" s="5">
        <f t="shared" si="137"/>
        <v>598420142</v>
      </c>
      <c r="E8663" s="6">
        <v>0.27866109393412347</v>
      </c>
      <c r="F8663" s="7">
        <v>-0.58682359579508736</v>
      </c>
    </row>
    <row r="8664" spans="4:6" x14ac:dyDescent="0.25">
      <c r="D8664" s="5">
        <f t="shared" si="137"/>
        <v>536138685</v>
      </c>
      <c r="E8664" s="6">
        <v>0.24965903046509161</v>
      </c>
      <c r="F8664" s="7">
        <v>-0.67556312398163976</v>
      </c>
    </row>
    <row r="8665" spans="4:6" x14ac:dyDescent="0.25">
      <c r="D8665" s="5">
        <f t="shared" si="137"/>
        <v>625033638</v>
      </c>
      <c r="E8665" s="6">
        <v>0.29105396875278461</v>
      </c>
      <c r="F8665" s="7">
        <v>-0.55030829244718105</v>
      </c>
    </row>
    <row r="8666" spans="4:6" x14ac:dyDescent="0.25">
      <c r="D8666" s="5">
        <f t="shared" si="137"/>
        <v>1000983195</v>
      </c>
      <c r="E8666" s="6">
        <v>0.46611912359122104</v>
      </c>
      <c r="F8666" s="7">
        <v>-8.5029111121298198E-2</v>
      </c>
    </row>
    <row r="8667" spans="4:6" x14ac:dyDescent="0.25">
      <c r="D8667" s="5">
        <f t="shared" si="137"/>
        <v>77748345</v>
      </c>
      <c r="E8667" s="6">
        <v>3.6204394452464206E-2</v>
      </c>
      <c r="F8667" s="7">
        <v>-1.7965392960109818</v>
      </c>
    </row>
    <row r="8668" spans="4:6" x14ac:dyDescent="0.25">
      <c r="D8668" s="5">
        <f t="shared" si="137"/>
        <v>1336430186</v>
      </c>
      <c r="E8668" s="6">
        <v>0.62232380138926557</v>
      </c>
      <c r="F8668" s="7">
        <v>0.31158965500113778</v>
      </c>
    </row>
    <row r="8669" spans="4:6" x14ac:dyDescent="0.25">
      <c r="D8669" s="5">
        <f t="shared" si="137"/>
        <v>412752526</v>
      </c>
      <c r="E8669" s="6">
        <v>0.19220287277568399</v>
      </c>
      <c r="F8669" s="7">
        <v>-0.86980725588380381</v>
      </c>
    </row>
    <row r="8670" spans="4:6" x14ac:dyDescent="0.25">
      <c r="D8670" s="5">
        <f t="shared" si="137"/>
        <v>1771389327</v>
      </c>
      <c r="E8670" s="6">
        <v>0.8248674351022276</v>
      </c>
      <c r="F8670" s="7">
        <v>0.93407514922178891</v>
      </c>
    </row>
    <row r="8671" spans="4:6" x14ac:dyDescent="0.25">
      <c r="D8671" s="5">
        <f t="shared" si="137"/>
        <v>377831018</v>
      </c>
      <c r="E8671" s="6">
        <v>0.1759412783905317</v>
      </c>
      <c r="F8671" s="7">
        <v>-0.9309439532113527</v>
      </c>
    </row>
    <row r="8672" spans="4:6" x14ac:dyDescent="0.25">
      <c r="D8672" s="5">
        <f t="shared" si="137"/>
        <v>1849939554</v>
      </c>
      <c r="E8672" s="6">
        <v>0.86144523495942837</v>
      </c>
      <c r="F8672" s="7">
        <v>1.0868354674859555</v>
      </c>
    </row>
    <row r="8673" spans="4:6" x14ac:dyDescent="0.25">
      <c r="D8673" s="5">
        <f t="shared" si="137"/>
        <v>1767201580</v>
      </c>
      <c r="E8673" s="6">
        <v>0.82291736344147226</v>
      </c>
      <c r="F8673" s="7">
        <v>0.92654028211324957</v>
      </c>
    </row>
    <row r="8674" spans="4:6" x14ac:dyDescent="0.25">
      <c r="D8674" s="5">
        <f t="shared" si="137"/>
        <v>94558399</v>
      </c>
      <c r="E8674" s="6">
        <v>4.4032185845107014E-2</v>
      </c>
      <c r="F8674" s="7">
        <v>-1.7056977345221696</v>
      </c>
    </row>
    <row r="8675" spans="4:6" x14ac:dyDescent="0.25">
      <c r="D8675" s="5">
        <f t="shared" si="137"/>
        <v>1025728254</v>
      </c>
      <c r="E8675" s="6">
        <v>0.47764193963039847</v>
      </c>
      <c r="F8675" s="7">
        <v>-5.6072715935655618E-2</v>
      </c>
    </row>
    <row r="8676" spans="4:6" x14ac:dyDescent="0.25">
      <c r="D8676" s="5">
        <f t="shared" si="137"/>
        <v>545583602</v>
      </c>
      <c r="E8676" s="6">
        <v>0.25405716267792244</v>
      </c>
      <c r="F8676" s="7">
        <v>-0.66177672398138931</v>
      </c>
    </row>
    <row r="8677" spans="4:6" x14ac:dyDescent="0.25">
      <c r="D8677" s="5">
        <f t="shared" si="137"/>
        <v>1274088981</v>
      </c>
      <c r="E8677" s="6">
        <v>0.59329391558961375</v>
      </c>
      <c r="F8677" s="7">
        <v>0.23602642031948692</v>
      </c>
    </row>
    <row r="8678" spans="4:6" x14ac:dyDescent="0.25">
      <c r="D8678" s="5">
        <f t="shared" si="137"/>
        <v>1912519065</v>
      </c>
      <c r="E8678" s="6">
        <v>0.89058609063791683</v>
      </c>
      <c r="F8678" s="7">
        <v>1.2296510120149464</v>
      </c>
    </row>
    <row r="8679" spans="4:6" x14ac:dyDescent="0.25">
      <c r="D8679" s="5">
        <f t="shared" si="137"/>
        <v>1033285732</v>
      </c>
      <c r="E8679" s="6">
        <v>0.48116116456795593</v>
      </c>
      <c r="F8679" s="7">
        <v>-4.7239521410652213E-2</v>
      </c>
    </row>
    <row r="8680" spans="4:6" x14ac:dyDescent="0.25">
      <c r="D8680" s="5">
        <f t="shared" si="137"/>
        <v>280384150</v>
      </c>
      <c r="E8680" s="6">
        <v>0.13056404435128349</v>
      </c>
      <c r="F8680" s="7">
        <v>-1.1237288140762951</v>
      </c>
    </row>
    <row r="8681" spans="4:6" x14ac:dyDescent="0.25">
      <c r="D8681" s="5">
        <f t="shared" si="137"/>
        <v>981361256</v>
      </c>
      <c r="E8681" s="6">
        <v>0.45698194620849747</v>
      </c>
      <c r="F8681" s="7">
        <v>-0.10804008833186333</v>
      </c>
    </row>
    <row r="8682" spans="4:6" x14ac:dyDescent="0.25">
      <c r="D8682" s="5">
        <f t="shared" si="137"/>
        <v>2094902850</v>
      </c>
      <c r="E8682" s="6">
        <v>0.97551515882417106</v>
      </c>
      <c r="F8682" s="7">
        <v>1.9688555394764007</v>
      </c>
    </row>
    <row r="8683" spans="4:6" x14ac:dyDescent="0.25">
      <c r="D8683" s="5">
        <f t="shared" si="137"/>
        <v>198018767</v>
      </c>
      <c r="E8683" s="6">
        <v>9.2209674038188222E-2</v>
      </c>
      <c r="F8683" s="7">
        <v>-1.3272701085254257</v>
      </c>
    </row>
    <row r="8684" spans="4:6" x14ac:dyDescent="0.25">
      <c r="D8684" s="5">
        <f t="shared" si="137"/>
        <v>114189060</v>
      </c>
      <c r="E8684" s="6">
        <v>5.3173424725582286E-2</v>
      </c>
      <c r="F8684" s="7">
        <v>-1.6148330703152056</v>
      </c>
    </row>
    <row r="8685" spans="4:6" x14ac:dyDescent="0.25">
      <c r="D8685" s="5">
        <f t="shared" si="137"/>
        <v>1577077058</v>
      </c>
      <c r="E8685" s="6">
        <v>0.73438373369573029</v>
      </c>
      <c r="F8685" s="7">
        <v>0.6261256449316408</v>
      </c>
    </row>
    <row r="8686" spans="4:6" x14ac:dyDescent="0.25">
      <c r="D8686" s="5">
        <f t="shared" si="137"/>
        <v>938864215</v>
      </c>
      <c r="E8686" s="6">
        <v>0.43719271937123755</v>
      </c>
      <c r="F8686" s="7">
        <v>-0.15809056045314923</v>
      </c>
    </row>
    <row r="8687" spans="4:6" x14ac:dyDescent="0.25">
      <c r="D8687" s="5">
        <f t="shared" si="137"/>
        <v>1567119624</v>
      </c>
      <c r="E8687" s="6">
        <v>0.72974694215669011</v>
      </c>
      <c r="F8687" s="7">
        <v>0.61204782552204651</v>
      </c>
    </row>
    <row r="8688" spans="4:6" x14ac:dyDescent="0.25">
      <c r="D8688" s="5">
        <f t="shared" si="137"/>
        <v>1319904529</v>
      </c>
      <c r="E8688" s="6">
        <v>0.6146284426698726</v>
      </c>
      <c r="F8688" s="7">
        <v>0.29140300749715742</v>
      </c>
    </row>
    <row r="8689" spans="4:6" x14ac:dyDescent="0.25">
      <c r="D8689" s="5">
        <f t="shared" si="137"/>
        <v>1566680163</v>
      </c>
      <c r="E8689" s="6">
        <v>0.72954230218151794</v>
      </c>
      <c r="F8689" s="7">
        <v>0.61142932205275746</v>
      </c>
    </row>
    <row r="8690" spans="4:6" x14ac:dyDescent="0.25">
      <c r="D8690" s="5">
        <f t="shared" si="137"/>
        <v>1581519068</v>
      </c>
      <c r="E8690" s="6">
        <v>0.7364522057924906</v>
      </c>
      <c r="F8690" s="7">
        <v>0.63244583971892709</v>
      </c>
    </row>
    <row r="8691" spans="4:6" x14ac:dyDescent="0.25">
      <c r="D8691" s="5">
        <f t="shared" si="137"/>
        <v>610764225</v>
      </c>
      <c r="E8691" s="6">
        <v>0.28440925551989049</v>
      </c>
      <c r="F8691" s="7">
        <v>-0.56979239970200446</v>
      </c>
    </row>
    <row r="8692" spans="4:6" x14ac:dyDescent="0.25">
      <c r="D8692" s="5">
        <f t="shared" si="137"/>
        <v>1544398959</v>
      </c>
      <c r="E8692" s="6">
        <v>0.71916680803444866</v>
      </c>
      <c r="F8692" s="7">
        <v>0.58036814226184619</v>
      </c>
    </row>
    <row r="8693" spans="4:6" x14ac:dyDescent="0.25">
      <c r="D8693" s="5">
        <f t="shared" si="137"/>
        <v>1934827931</v>
      </c>
      <c r="E8693" s="6">
        <v>0.90097446590752761</v>
      </c>
      <c r="F8693" s="7">
        <v>1.2871240094717999</v>
      </c>
    </row>
    <row r="8694" spans="4:6" x14ac:dyDescent="0.25">
      <c r="D8694" s="5">
        <f t="shared" si="137"/>
        <v>2015249271</v>
      </c>
      <c r="E8694" s="6">
        <v>0.9384235706538181</v>
      </c>
      <c r="F8694" s="7">
        <v>1.5416738948654301</v>
      </c>
    </row>
    <row r="8695" spans="4:6" x14ac:dyDescent="0.25">
      <c r="D8695" s="5">
        <f t="shared" si="137"/>
        <v>1383318635</v>
      </c>
      <c r="E8695" s="6">
        <v>0.64415793693080348</v>
      </c>
      <c r="F8695" s="7">
        <v>0.3695952026302719</v>
      </c>
    </row>
    <row r="8696" spans="4:6" x14ac:dyDescent="0.25">
      <c r="D8696" s="5">
        <f t="shared" si="137"/>
        <v>317310267</v>
      </c>
      <c r="E8696" s="6">
        <v>0.14775910754479385</v>
      </c>
      <c r="F8696" s="7">
        <v>-1.0460927437299614</v>
      </c>
    </row>
    <row r="8697" spans="4:6" x14ac:dyDescent="0.25">
      <c r="D8697" s="5">
        <f t="shared" si="137"/>
        <v>1030527953</v>
      </c>
      <c r="E8697" s="6">
        <v>0.4798769736475097</v>
      </c>
      <c r="F8697" s="7">
        <v>-5.0462355286543616E-2</v>
      </c>
    </row>
    <row r="8698" spans="4:6" x14ac:dyDescent="0.25">
      <c r="D8698" s="5">
        <f t="shared" si="137"/>
        <v>303620155</v>
      </c>
      <c r="E8698" s="6">
        <v>0.14138415236154958</v>
      </c>
      <c r="F8698" s="7">
        <v>-1.0741213322445375</v>
      </c>
    </row>
    <row r="8699" spans="4:6" x14ac:dyDescent="0.25">
      <c r="D8699" s="5">
        <f t="shared" si="137"/>
        <v>1620094877</v>
      </c>
      <c r="E8699" s="6">
        <v>0.75441546668709769</v>
      </c>
      <c r="F8699" s="7">
        <v>0.68845060345471087</v>
      </c>
    </row>
    <row r="8700" spans="4:6" x14ac:dyDescent="0.25">
      <c r="D8700" s="5">
        <f t="shared" si="137"/>
        <v>835318515</v>
      </c>
      <c r="E8700" s="6">
        <v>0.38897549536915077</v>
      </c>
      <c r="F8700" s="7">
        <v>-0.28199024438314002</v>
      </c>
    </row>
    <row r="8701" spans="4:6" x14ac:dyDescent="0.25">
      <c r="D8701" s="5">
        <f t="shared" si="137"/>
        <v>507081493</v>
      </c>
      <c r="E8701" s="6">
        <v>0.23612822102022191</v>
      </c>
      <c r="F8701" s="7">
        <v>-0.71881252068072787</v>
      </c>
    </row>
    <row r="8702" spans="4:6" x14ac:dyDescent="0.25">
      <c r="D8702" s="5">
        <f t="shared" si="137"/>
        <v>312140097</v>
      </c>
      <c r="E8702" s="6">
        <v>0.14535155952475179</v>
      </c>
      <c r="F8702" s="7">
        <v>-1.0565804230161451</v>
      </c>
    </row>
    <row r="8703" spans="4:6" x14ac:dyDescent="0.25">
      <c r="D8703" s="5">
        <f t="shared" si="137"/>
        <v>569354935</v>
      </c>
      <c r="E8703" s="6">
        <v>0.26512655221403253</v>
      </c>
      <c r="F8703" s="7">
        <v>-0.62761969367751402</v>
      </c>
    </row>
    <row r="8704" spans="4:6" x14ac:dyDescent="0.25">
      <c r="D8704" s="5">
        <f t="shared" si="137"/>
        <v>1983836726</v>
      </c>
      <c r="E8704" s="6">
        <v>0.92379596449788282</v>
      </c>
      <c r="F8704" s="7">
        <v>1.4310772695203704</v>
      </c>
    </row>
    <row r="8705" spans="4:6" x14ac:dyDescent="0.25">
      <c r="D8705" s="5">
        <f t="shared" si="137"/>
        <v>1191813722</v>
      </c>
      <c r="E8705" s="6">
        <v>0.55498151253441486</v>
      </c>
      <c r="F8705" s="7">
        <v>0.13825742157407081</v>
      </c>
    </row>
    <row r="8706" spans="4:6" x14ac:dyDescent="0.25">
      <c r="D8706" s="5">
        <f t="shared" si="137"/>
        <v>1100755179</v>
      </c>
      <c r="E8706" s="6">
        <v>0.51257907414117743</v>
      </c>
      <c r="F8706" s="7">
        <v>3.153628946859198E-2</v>
      </c>
    </row>
    <row r="8707" spans="4:6" x14ac:dyDescent="0.25">
      <c r="D8707" s="5">
        <f t="shared" ref="D8707:D8770" si="138">MOD(D8706*$B$4,$B$5)</f>
        <v>1512851435</v>
      </c>
      <c r="E8707" s="6">
        <v>0.70447634738355536</v>
      </c>
      <c r="F8707" s="7">
        <v>0.53731896832537296</v>
      </c>
    </row>
    <row r="8708" spans="4:6" x14ac:dyDescent="0.25">
      <c r="D8708" s="5">
        <f t="shared" si="138"/>
        <v>1670202650</v>
      </c>
      <c r="E8708" s="6">
        <v>0.7777487167881324</v>
      </c>
      <c r="F8708" s="7">
        <v>0.7646120922421914</v>
      </c>
    </row>
    <row r="8709" spans="4:6" x14ac:dyDescent="0.25">
      <c r="D8709" s="5">
        <f t="shared" si="138"/>
        <v>1521042476</v>
      </c>
      <c r="E8709" s="6">
        <v>0.7082905980835581</v>
      </c>
      <c r="F8709" s="7">
        <v>0.54839777508833254</v>
      </c>
    </row>
    <row r="8710" spans="4:6" x14ac:dyDescent="0.25">
      <c r="D8710" s="5">
        <f t="shared" si="138"/>
        <v>1922951713</v>
      </c>
      <c r="E8710" s="6">
        <v>0.89544417094014972</v>
      </c>
      <c r="F8710" s="7">
        <v>1.2560118931269304</v>
      </c>
    </row>
    <row r="8711" spans="4:6" x14ac:dyDescent="0.25">
      <c r="D8711" s="5">
        <f t="shared" si="138"/>
        <v>2116463942</v>
      </c>
      <c r="E8711" s="6">
        <v>0.98555532469000229</v>
      </c>
      <c r="F8711" s="7">
        <v>2.1849931257987851</v>
      </c>
    </row>
    <row r="8712" spans="4:6" x14ac:dyDescent="0.25">
      <c r="D8712" s="5">
        <f t="shared" si="138"/>
        <v>1591405551</v>
      </c>
      <c r="E8712" s="6">
        <v>0.74105595819750425</v>
      </c>
      <c r="F8712" s="7">
        <v>0.64660428567989292</v>
      </c>
    </row>
    <row r="8713" spans="4:6" x14ac:dyDescent="0.25">
      <c r="D8713" s="5">
        <f t="shared" si="138"/>
        <v>1099815484</v>
      </c>
      <c r="E8713" s="6">
        <v>0.51214149455739322</v>
      </c>
      <c r="F8713" s="7">
        <v>3.0438913315410616E-2</v>
      </c>
    </row>
    <row r="8714" spans="4:6" x14ac:dyDescent="0.25">
      <c r="D8714" s="5">
        <f t="shared" si="138"/>
        <v>1249990677</v>
      </c>
      <c r="E8714" s="6">
        <v>0.58207226831658954</v>
      </c>
      <c r="F8714" s="7">
        <v>0.20719770013821265</v>
      </c>
    </row>
    <row r="8715" spans="4:6" x14ac:dyDescent="0.25">
      <c r="D8715" s="5">
        <f t="shared" si="138"/>
        <v>451939708</v>
      </c>
      <c r="E8715" s="6">
        <v>0.21045082640876139</v>
      </c>
      <c r="F8715" s="7">
        <v>-0.80485795598444221</v>
      </c>
    </row>
    <row r="8716" spans="4:6" x14ac:dyDescent="0.25">
      <c r="D8716" s="5">
        <f t="shared" si="138"/>
        <v>1442758642</v>
      </c>
      <c r="E8716" s="6">
        <v>0.67183684713378256</v>
      </c>
      <c r="F8716" s="7">
        <v>0.44499093417146768</v>
      </c>
    </row>
    <row r="8717" spans="4:6" x14ac:dyDescent="0.25">
      <c r="D8717" s="5">
        <f t="shared" si="138"/>
        <v>507735772</v>
      </c>
      <c r="E8717" s="6">
        <v>0.23643289342190407</v>
      </c>
      <c r="F8717" s="7">
        <v>-0.71782404282904599</v>
      </c>
    </row>
    <row r="8718" spans="4:6" x14ac:dyDescent="0.25">
      <c r="D8718" s="5">
        <f t="shared" si="138"/>
        <v>1830070648</v>
      </c>
      <c r="E8718" s="6">
        <v>0.85219305460545514</v>
      </c>
      <c r="F8718" s="7">
        <v>1.0458855193169967</v>
      </c>
    </row>
    <row r="8719" spans="4:6" x14ac:dyDescent="0.25">
      <c r="D8719" s="5">
        <f t="shared" si="138"/>
        <v>452946616</v>
      </c>
      <c r="E8719" s="6">
        <v>0.21091970448467853</v>
      </c>
      <c r="F8719" s="7">
        <v>-0.80323415272228349</v>
      </c>
    </row>
    <row r="8720" spans="4:6" x14ac:dyDescent="0.25">
      <c r="D8720" s="5">
        <f t="shared" si="138"/>
        <v>655090829</v>
      </c>
      <c r="E8720" s="6">
        <v>0.30505043901973444</v>
      </c>
      <c r="F8720" s="7">
        <v>-0.50992946545626539</v>
      </c>
    </row>
    <row r="8721" spans="4:6" x14ac:dyDescent="0.25">
      <c r="D8721" s="5">
        <f t="shared" si="138"/>
        <v>192704584</v>
      </c>
      <c r="E8721" s="6">
        <v>8.9735064739114662E-2</v>
      </c>
      <c r="F8721" s="7">
        <v>-1.3423882902727142</v>
      </c>
    </row>
    <row r="8722" spans="4:6" x14ac:dyDescent="0.25">
      <c r="D8722" s="5">
        <f t="shared" si="138"/>
        <v>1291299107</v>
      </c>
      <c r="E8722" s="6">
        <v>0.60130800502496584</v>
      </c>
      <c r="F8722" s="7">
        <v>0.25673417211089633</v>
      </c>
    </row>
    <row r="8723" spans="4:6" x14ac:dyDescent="0.25">
      <c r="D8723" s="5">
        <f t="shared" si="138"/>
        <v>1586339822</v>
      </c>
      <c r="E8723" s="6">
        <v>0.73869704430801519</v>
      </c>
      <c r="F8723" s="7">
        <v>0.63933363591101289</v>
      </c>
    </row>
    <row r="8724" spans="4:6" x14ac:dyDescent="0.25">
      <c r="D8724" s="5">
        <f t="shared" si="138"/>
        <v>1385146683</v>
      </c>
      <c r="E8724" s="6">
        <v>0.64500918811653662</v>
      </c>
      <c r="F8724" s="7">
        <v>0.37188076936944947</v>
      </c>
    </row>
    <row r="8725" spans="4:6" x14ac:dyDescent="0.25">
      <c r="D8725" s="5">
        <f t="shared" si="138"/>
        <v>512185748</v>
      </c>
      <c r="E8725" s="6">
        <v>0.23850507497648249</v>
      </c>
      <c r="F8725" s="7">
        <v>-0.71111956007114474</v>
      </c>
    </row>
    <row r="8726" spans="4:6" x14ac:dyDescent="0.25">
      <c r="D8726" s="5">
        <f t="shared" si="138"/>
        <v>1886497444</v>
      </c>
      <c r="E8726" s="6">
        <v>0.87846882909393764</v>
      </c>
      <c r="F8726" s="7">
        <v>1.1673666286265205</v>
      </c>
    </row>
    <row r="8727" spans="4:6" x14ac:dyDescent="0.25">
      <c r="D8727" s="5">
        <f t="shared" si="138"/>
        <v>1221551936</v>
      </c>
      <c r="E8727" s="6">
        <v>0.5688294475607848</v>
      </c>
      <c r="F8727" s="7">
        <v>0.17339480931262957</v>
      </c>
    </row>
    <row r="8728" spans="4:6" x14ac:dyDescent="0.25">
      <c r="D8728" s="5">
        <f t="shared" si="138"/>
        <v>2075006977</v>
      </c>
      <c r="E8728" s="6">
        <v>0.96625042098225133</v>
      </c>
      <c r="F8728" s="7">
        <v>1.8283358802665703</v>
      </c>
    </row>
    <row r="8729" spans="4:6" x14ac:dyDescent="0.25">
      <c r="D8729" s="5">
        <f t="shared" si="138"/>
        <v>1877007040</v>
      </c>
      <c r="E8729" s="6">
        <v>0.87404951534611131</v>
      </c>
      <c r="F8729" s="7">
        <v>1.1457442970617955</v>
      </c>
    </row>
    <row r="8730" spans="4:6" x14ac:dyDescent="0.25">
      <c r="D8730" s="5">
        <f t="shared" si="138"/>
        <v>524277263</v>
      </c>
      <c r="E8730" s="6">
        <v>0.24413562542212719</v>
      </c>
      <c r="F8730" s="7">
        <v>-0.69306103235741101</v>
      </c>
    </row>
    <row r="8731" spans="4:6" x14ac:dyDescent="0.25">
      <c r="D8731" s="5">
        <f t="shared" si="138"/>
        <v>1440466025</v>
      </c>
      <c r="E8731" s="6">
        <v>0.67076926414926463</v>
      </c>
      <c r="F8731" s="7">
        <v>0.44203832678713256</v>
      </c>
    </row>
    <row r="8732" spans="4:6" x14ac:dyDescent="0.25">
      <c r="D8732" s="5">
        <f t="shared" si="138"/>
        <v>1509970209</v>
      </c>
      <c r="E8732" s="6">
        <v>0.70313467197412127</v>
      </c>
      <c r="F8732" s="7">
        <v>0.53343765691721312</v>
      </c>
    </row>
    <row r="8733" spans="4:6" x14ac:dyDescent="0.25">
      <c r="D8733" s="5">
        <f t="shared" si="138"/>
        <v>29495812</v>
      </c>
      <c r="E8733" s="6">
        <v>1.3735057798898833E-2</v>
      </c>
      <c r="F8733" s="7">
        <v>-2.2047717465517134</v>
      </c>
    </row>
    <row r="8734" spans="4:6" x14ac:dyDescent="0.25">
      <c r="D8734" s="5">
        <f t="shared" si="138"/>
        <v>10683091</v>
      </c>
      <c r="E8734" s="6">
        <v>4.9747019121187761E-3</v>
      </c>
      <c r="F8734" s="7">
        <v>-2.5775828116321957</v>
      </c>
    </row>
    <row r="8735" spans="4:6" x14ac:dyDescent="0.25">
      <c r="D8735" s="5">
        <f t="shared" si="138"/>
        <v>287410381</v>
      </c>
      <c r="E8735" s="6">
        <v>0.13383588812671218</v>
      </c>
      <c r="F8735" s="7">
        <v>-1.1084401431120987</v>
      </c>
    </row>
    <row r="8736" spans="4:6" x14ac:dyDescent="0.25">
      <c r="D8736" s="5">
        <f t="shared" si="138"/>
        <v>842141631</v>
      </c>
      <c r="E8736" s="6">
        <v>0.39215275635211982</v>
      </c>
      <c r="F8736" s="7">
        <v>-0.27371257568678736</v>
      </c>
    </row>
    <row r="8737" spans="4:6" x14ac:dyDescent="0.25">
      <c r="D8737" s="5">
        <f t="shared" si="138"/>
        <v>1300715938</v>
      </c>
      <c r="E8737" s="6">
        <v>0.60569305867486922</v>
      </c>
      <c r="F8737" s="7">
        <v>0.26811099517797704</v>
      </c>
    </row>
    <row r="8738" spans="4:6" x14ac:dyDescent="0.25">
      <c r="D8738" s="5">
        <f t="shared" si="138"/>
        <v>879655859</v>
      </c>
      <c r="E8738" s="6">
        <v>0.40962168007122507</v>
      </c>
      <c r="F8738" s="7">
        <v>-0.22851826265593991</v>
      </c>
    </row>
    <row r="8739" spans="4:6" x14ac:dyDescent="0.25">
      <c r="D8739" s="5">
        <f t="shared" si="138"/>
        <v>1821301305</v>
      </c>
      <c r="E8739" s="6">
        <v>0.84810951105142895</v>
      </c>
      <c r="F8739" s="7">
        <v>1.0283590197595358</v>
      </c>
    </row>
    <row r="8740" spans="4:6" x14ac:dyDescent="0.25">
      <c r="D8740" s="5">
        <f t="shared" si="138"/>
        <v>202269122</v>
      </c>
      <c r="E8740" s="6">
        <v>9.4188899820846411E-2</v>
      </c>
      <c r="F8740" s="7">
        <v>-1.3153931703762438</v>
      </c>
    </row>
    <row r="8741" spans="4:6" x14ac:dyDescent="0.25">
      <c r="D8741" s="5">
        <f t="shared" si="138"/>
        <v>1272128800</v>
      </c>
      <c r="E8741" s="6">
        <v>0.59238113518094748</v>
      </c>
      <c r="F8741" s="7">
        <v>0.2336744435099298</v>
      </c>
    </row>
    <row r="8742" spans="4:6" x14ac:dyDescent="0.25">
      <c r="D8742" s="5">
        <f t="shared" si="138"/>
        <v>1781902482</v>
      </c>
      <c r="E8742" s="6">
        <v>0.82976300439775275</v>
      </c>
      <c r="F8742" s="7">
        <v>0.95322912789102254</v>
      </c>
    </row>
    <row r="8743" spans="4:6" x14ac:dyDescent="0.25">
      <c r="D8743" s="5">
        <f t="shared" si="138"/>
        <v>1052195331</v>
      </c>
      <c r="E8743" s="6">
        <v>0.48996663278896979</v>
      </c>
      <c r="F8743" s="7">
        <v>-2.5152573826825019E-2</v>
      </c>
    </row>
    <row r="8744" spans="4:6" x14ac:dyDescent="0.25">
      <c r="D8744" s="5">
        <f t="shared" si="138"/>
        <v>385087504</v>
      </c>
      <c r="E8744" s="6">
        <v>0.17932034300576927</v>
      </c>
      <c r="F8744" s="7">
        <v>-0.91795832221864149</v>
      </c>
    </row>
    <row r="8745" spans="4:6" x14ac:dyDescent="0.25">
      <c r="D8745" s="5">
        <f t="shared" si="138"/>
        <v>2087940799</v>
      </c>
      <c r="E8745" s="6">
        <v>0.97227320119018967</v>
      </c>
      <c r="F8745" s="7">
        <v>1.9153051624616415</v>
      </c>
    </row>
    <row r="8746" spans="4:6" x14ac:dyDescent="0.25">
      <c r="D8746" s="5">
        <f t="shared" si="138"/>
        <v>1287787525</v>
      </c>
      <c r="E8746" s="6">
        <v>0.59967279722883626</v>
      </c>
      <c r="F8746" s="7">
        <v>0.25250026986307977</v>
      </c>
    </row>
    <row r="8747" spans="4:6" x14ac:dyDescent="0.25">
      <c r="D8747" s="5">
        <f t="shared" si="138"/>
        <v>1729973213</v>
      </c>
      <c r="E8747" s="6">
        <v>0.80558155412374211</v>
      </c>
      <c r="F8747" s="7">
        <v>0.86172858498346949</v>
      </c>
    </row>
    <row r="8748" spans="4:6" x14ac:dyDescent="0.25">
      <c r="D8748" s="5">
        <f t="shared" si="138"/>
        <v>487867481</v>
      </c>
      <c r="E8748" s="6">
        <v>0.22718099944962281</v>
      </c>
      <c r="F8748" s="7">
        <v>-0.74816274575581587</v>
      </c>
    </row>
    <row r="8749" spans="4:6" x14ac:dyDescent="0.25">
      <c r="D8749" s="5">
        <f t="shared" si="138"/>
        <v>545502349</v>
      </c>
      <c r="E8749" s="6">
        <v>0.25401932630130958</v>
      </c>
      <c r="F8749" s="7">
        <v>-0.66189478750336439</v>
      </c>
    </row>
    <row r="8750" spans="4:6" x14ac:dyDescent="0.25">
      <c r="D8750" s="5">
        <f t="shared" si="138"/>
        <v>1646892712</v>
      </c>
      <c r="E8750" s="6">
        <v>0.76689418104187979</v>
      </c>
      <c r="F8750" s="7">
        <v>0.72865677805487816</v>
      </c>
    </row>
    <row r="8751" spans="4:6" x14ac:dyDescent="0.25">
      <c r="D8751" s="5">
        <f t="shared" si="138"/>
        <v>1608456306</v>
      </c>
      <c r="E8751" s="6">
        <v>0.74899583472776765</v>
      </c>
      <c r="F8751" s="7">
        <v>0.67133313508313142</v>
      </c>
    </row>
    <row r="8752" spans="4:6" x14ac:dyDescent="0.25">
      <c r="D8752" s="5">
        <f t="shared" si="138"/>
        <v>1670573288</v>
      </c>
      <c r="E8752" s="6">
        <v>0.77792130855649833</v>
      </c>
      <c r="F8752" s="7">
        <v>0.76519173100789661</v>
      </c>
    </row>
    <row r="8753" spans="4:6" x14ac:dyDescent="0.25">
      <c r="D8753" s="5">
        <f t="shared" si="138"/>
        <v>84756551</v>
      </c>
      <c r="E8753" s="6">
        <v>3.9467844683181347E-2</v>
      </c>
      <c r="F8753" s="7">
        <v>-1.7568951096278664</v>
      </c>
    </row>
    <row r="8754" spans="4:6" x14ac:dyDescent="0.25">
      <c r="D8754" s="5">
        <f t="shared" si="138"/>
        <v>327125786</v>
      </c>
      <c r="E8754" s="6">
        <v>0.15232981476218421</v>
      </c>
      <c r="F8754" s="7">
        <v>-1.0264922187838277</v>
      </c>
    </row>
    <row r="8755" spans="4:6" x14ac:dyDescent="0.25">
      <c r="D8755" s="5">
        <f t="shared" si="138"/>
        <v>241559615</v>
      </c>
      <c r="E8755" s="6">
        <v>0.11248496138722167</v>
      </c>
      <c r="F8755" s="7">
        <v>-1.2134183272677039</v>
      </c>
    </row>
    <row r="8756" spans="4:6" x14ac:dyDescent="0.25">
      <c r="D8756" s="5">
        <f t="shared" si="138"/>
        <v>1635456102</v>
      </c>
      <c r="E8756" s="6">
        <v>0.7615685945018833</v>
      </c>
      <c r="F8756" s="7">
        <v>0.71135736654080506</v>
      </c>
    </row>
    <row r="8757" spans="4:6" x14ac:dyDescent="0.25">
      <c r="D8757" s="5">
        <f t="shared" si="138"/>
        <v>1455152275</v>
      </c>
      <c r="E8757" s="6">
        <v>0.67760808223635716</v>
      </c>
      <c r="F8757" s="7">
        <v>0.46102058630255055</v>
      </c>
    </row>
    <row r="8758" spans="4:6" x14ac:dyDescent="0.25">
      <c r="D8758" s="5">
        <f t="shared" si="138"/>
        <v>1760340449</v>
      </c>
      <c r="E8758" s="6">
        <v>0.81972240034464972</v>
      </c>
      <c r="F8758" s="7">
        <v>0.91430767411124492</v>
      </c>
    </row>
    <row r="8759" spans="4:6" x14ac:dyDescent="0.25">
      <c r="D8759" s="5">
        <f t="shared" si="138"/>
        <v>1760869183</v>
      </c>
      <c r="E8759" s="6">
        <v>0.81996861129996235</v>
      </c>
      <c r="F8759" s="7">
        <v>0.91524547282888691</v>
      </c>
    </row>
    <row r="8760" spans="4:6" x14ac:dyDescent="0.25">
      <c r="D8760" s="5">
        <f t="shared" si="138"/>
        <v>1513584333</v>
      </c>
      <c r="E8760" s="6">
        <v>0.70481762961001848</v>
      </c>
      <c r="F8760" s="7">
        <v>0.53830754864287611</v>
      </c>
    </row>
    <row r="8761" spans="4:6" x14ac:dyDescent="0.25">
      <c r="D8761" s="5">
        <f t="shared" si="138"/>
        <v>540700009</v>
      </c>
      <c r="E8761" s="6">
        <v>0.25178306247273746</v>
      </c>
      <c r="F8761" s="7">
        <v>-0.66888925500571106</v>
      </c>
    </row>
    <row r="8762" spans="4:6" x14ac:dyDescent="0.25">
      <c r="D8762" s="5">
        <f t="shared" si="138"/>
        <v>1761372448</v>
      </c>
      <c r="E8762" s="6">
        <v>0.82020296232793755</v>
      </c>
      <c r="F8762" s="7">
        <v>0.91613884630071118</v>
      </c>
    </row>
    <row r="8763" spans="4:6" x14ac:dyDescent="0.25">
      <c r="D8763" s="5">
        <f t="shared" si="138"/>
        <v>36885384</v>
      </c>
      <c r="E8763" s="6">
        <v>1.7176095412276774E-2</v>
      </c>
      <c r="F8763" s="7">
        <v>-2.1159131969424068</v>
      </c>
    </row>
    <row r="8764" spans="4:6" x14ac:dyDescent="0.25">
      <c r="D8764" s="5">
        <f t="shared" si="138"/>
        <v>230427701</v>
      </c>
      <c r="E8764" s="6">
        <v>0.10730125997895493</v>
      </c>
      <c r="F8764" s="7">
        <v>-1.2410087406494599</v>
      </c>
    </row>
    <row r="8765" spans="4:6" x14ac:dyDescent="0.25">
      <c r="D8765" s="5">
        <f t="shared" si="138"/>
        <v>1157747158</v>
      </c>
      <c r="E8765" s="6">
        <v>0.53911803247324941</v>
      </c>
      <c r="F8765" s="7">
        <v>9.8212023747803051E-2</v>
      </c>
    </row>
    <row r="8766" spans="4:6" x14ac:dyDescent="0.25">
      <c r="D8766" s="5">
        <f t="shared" si="138"/>
        <v>1646117937</v>
      </c>
      <c r="E8766" s="6">
        <v>0.76653339831766987</v>
      </c>
      <c r="F8766" s="7">
        <v>0.72747797420399052</v>
      </c>
    </row>
    <row r="8767" spans="4:6" x14ac:dyDescent="0.25">
      <c r="D8767" s="5">
        <f t="shared" si="138"/>
        <v>716514280</v>
      </c>
      <c r="E8767" s="6">
        <v>0.33365296230991648</v>
      </c>
      <c r="F8767" s="7">
        <v>-0.42984839742777464</v>
      </c>
    </row>
    <row r="8768" spans="4:6" x14ac:dyDescent="0.25">
      <c r="D8768" s="5">
        <f t="shared" si="138"/>
        <v>1636674945</v>
      </c>
      <c r="E8768" s="6">
        <v>0.76213616250281802</v>
      </c>
      <c r="F8768" s="7">
        <v>0.71319083790296911</v>
      </c>
    </row>
    <row r="8769" spans="4:6" x14ac:dyDescent="0.25">
      <c r="D8769" s="5">
        <f t="shared" si="138"/>
        <v>160380612</v>
      </c>
      <c r="E8769" s="6">
        <v>7.4683042312677056E-2</v>
      </c>
      <c r="F8769" s="7">
        <v>-1.4417741958580388</v>
      </c>
    </row>
    <row r="8770" spans="4:6" x14ac:dyDescent="0.25">
      <c r="D8770" s="5">
        <f t="shared" si="138"/>
        <v>53974417</v>
      </c>
      <c r="E8770" s="6">
        <v>2.5133796525312398E-2</v>
      </c>
      <c r="F8770" s="7">
        <v>-1.9576798334271035</v>
      </c>
    </row>
    <row r="8771" spans="4:6" x14ac:dyDescent="0.25">
      <c r="D8771" s="5">
        <f t="shared" ref="D8771:D8834" si="139">MOD(D8770*$B$4,$B$5)</f>
        <v>501419196</v>
      </c>
      <c r="E8771" s="6">
        <v>0.23349150850762754</v>
      </c>
      <c r="F8771" s="7">
        <v>-0.72739663216866501</v>
      </c>
    </row>
    <row r="8772" spans="4:6" x14ac:dyDescent="0.25">
      <c r="D8772" s="5">
        <f t="shared" si="139"/>
        <v>1865308426</v>
      </c>
      <c r="E8772" s="6">
        <v>0.86860192368608147</v>
      </c>
      <c r="F8772" s="7">
        <v>1.1198066786654439</v>
      </c>
    </row>
    <row r="8773" spans="4:6" x14ac:dyDescent="0.25">
      <c r="D8773" s="5">
        <f t="shared" si="139"/>
        <v>608680030</v>
      </c>
      <c r="E8773" s="6">
        <v>0.28343872659228625</v>
      </c>
      <c r="F8773" s="7">
        <v>-0.57265626814506898</v>
      </c>
    </row>
    <row r="8774" spans="4:6" x14ac:dyDescent="0.25">
      <c r="D8774" s="5">
        <f t="shared" si="139"/>
        <v>1869953523</v>
      </c>
      <c r="E8774" s="6">
        <v>0.87076496553678528</v>
      </c>
      <c r="F8774" s="7">
        <v>1.1300146085110312</v>
      </c>
    </row>
    <row r="8775" spans="4:6" x14ac:dyDescent="0.25">
      <c r="D8775" s="5">
        <f t="shared" si="139"/>
        <v>1493858029</v>
      </c>
      <c r="E8775" s="6">
        <v>0.69563185348699974</v>
      </c>
      <c r="F8775" s="7">
        <v>0.51187814733080994</v>
      </c>
    </row>
    <row r="8776" spans="4:6" x14ac:dyDescent="0.25">
      <c r="D8776" s="5">
        <f t="shared" si="139"/>
        <v>1815018893</v>
      </c>
      <c r="E8776" s="6">
        <v>0.84518403498938688</v>
      </c>
      <c r="F8776" s="7">
        <v>1.0159946588196278</v>
      </c>
    </row>
    <row r="8777" spans="4:6" x14ac:dyDescent="0.25">
      <c r="D8777" s="5">
        <f t="shared" si="139"/>
        <v>1886637344</v>
      </c>
      <c r="E8777" s="6">
        <v>0.87853397510809261</v>
      </c>
      <c r="F8777" s="7">
        <v>1.1676894601283745</v>
      </c>
    </row>
    <row r="8778" spans="4:6" x14ac:dyDescent="0.25">
      <c r="D8778" s="5">
        <f t="shared" si="139"/>
        <v>1532213895</v>
      </c>
      <c r="E8778" s="6">
        <v>0.71349269544099714</v>
      </c>
      <c r="F8778" s="7">
        <v>0.56361730209181304</v>
      </c>
    </row>
    <row r="8779" spans="4:6" x14ac:dyDescent="0.25">
      <c r="D8779" s="5">
        <f t="shared" si="139"/>
        <v>12639218</v>
      </c>
      <c r="E8779" s="6">
        <v>5.8855945299245366E-3</v>
      </c>
      <c r="F8779" s="7">
        <v>-2.5189304941269226</v>
      </c>
    </row>
    <row r="8780" spans="4:6" x14ac:dyDescent="0.25">
      <c r="D8780" s="5">
        <f t="shared" si="139"/>
        <v>222336330</v>
      </c>
      <c r="E8780" s="6">
        <v>0.10353342173950134</v>
      </c>
      <c r="F8780" s="7">
        <v>-1.2616719799275706</v>
      </c>
    </row>
    <row r="8781" spans="4:6" x14ac:dyDescent="0.25">
      <c r="D8781" s="5">
        <f t="shared" si="139"/>
        <v>1421201371</v>
      </c>
      <c r="E8781" s="6">
        <v>0.66179846055973179</v>
      </c>
      <c r="F8781" s="7">
        <v>0.417376448220318</v>
      </c>
    </row>
    <row r="8782" spans="4:6" x14ac:dyDescent="0.25">
      <c r="D8782" s="5">
        <f t="shared" si="139"/>
        <v>1446276126</v>
      </c>
      <c r="E8782" s="6">
        <v>0.67347480326283238</v>
      </c>
      <c r="F8782" s="7">
        <v>0.44952858331085799</v>
      </c>
    </row>
    <row r="8783" spans="4:6" x14ac:dyDescent="0.25">
      <c r="D8783" s="5">
        <f t="shared" si="139"/>
        <v>648997823</v>
      </c>
      <c r="E8783" s="6">
        <v>0.30221316199955822</v>
      </c>
      <c r="F8783" s="7">
        <v>-0.51804578659056344</v>
      </c>
    </row>
    <row r="8784" spans="4:6" x14ac:dyDescent="0.25">
      <c r="D8784" s="5">
        <f t="shared" si="139"/>
        <v>282471597</v>
      </c>
      <c r="E8784" s="6">
        <v>0.13153608760939547</v>
      </c>
      <c r="F8784" s="7">
        <v>-1.1191593234541271</v>
      </c>
    </row>
    <row r="8785" spans="4:6" x14ac:dyDescent="0.25">
      <c r="D8785" s="5">
        <f t="shared" si="139"/>
        <v>812783984</v>
      </c>
      <c r="E8785" s="6">
        <v>0.37848203664504182</v>
      </c>
      <c r="F8785" s="7">
        <v>-0.30946994227358904</v>
      </c>
    </row>
    <row r="8786" spans="4:6" x14ac:dyDescent="0.25">
      <c r="D8786" s="5">
        <f t="shared" si="139"/>
        <v>1516944621</v>
      </c>
      <c r="E8786" s="6">
        <v>0.70638238564728051</v>
      </c>
      <c r="F8786" s="7">
        <v>0.542846885477824</v>
      </c>
    </row>
    <row r="8787" spans="4:6" x14ac:dyDescent="0.25">
      <c r="D8787" s="5">
        <f t="shared" si="139"/>
        <v>1683888532</v>
      </c>
      <c r="E8787" s="6">
        <v>0.78412170222412958</v>
      </c>
      <c r="F8787" s="7">
        <v>0.78618929691753481</v>
      </c>
    </row>
    <row r="8788" spans="4:6" x14ac:dyDescent="0.25">
      <c r="D8788" s="5">
        <f t="shared" si="139"/>
        <v>727289222</v>
      </c>
      <c r="E8788" s="6">
        <v>0.33867043567697558</v>
      </c>
      <c r="F8788" s="7">
        <v>-0.41609447684007417</v>
      </c>
    </row>
    <row r="8789" spans="4:6" x14ac:dyDescent="0.25">
      <c r="D8789" s="5">
        <f t="shared" si="139"/>
        <v>2062857653</v>
      </c>
      <c r="E8789" s="6">
        <v>0.96059295112322363</v>
      </c>
      <c r="F8789" s="7">
        <v>1.7576087837909775</v>
      </c>
    </row>
    <row r="8790" spans="4:6" x14ac:dyDescent="0.25">
      <c r="D8790" s="5">
        <f t="shared" si="139"/>
        <v>1680023867</v>
      </c>
      <c r="E8790" s="6">
        <v>0.78232207734354031</v>
      </c>
      <c r="F8790" s="7">
        <v>0.78005951422519204</v>
      </c>
    </row>
    <row r="8791" spans="4:6" x14ac:dyDescent="0.25">
      <c r="D8791" s="5">
        <f t="shared" si="139"/>
        <v>1007122296</v>
      </c>
      <c r="E8791" s="6">
        <v>0.4689778652684557</v>
      </c>
      <c r="F8791" s="7">
        <v>-7.7839493412239891E-2</v>
      </c>
    </row>
    <row r="8792" spans="4:6" x14ac:dyDescent="0.25">
      <c r="D8792" s="5">
        <f t="shared" si="139"/>
        <v>65549430</v>
      </c>
      <c r="E8792" s="6">
        <v>3.0523831984516078E-2</v>
      </c>
      <c r="F8792" s="7">
        <v>-1.8731500765065319</v>
      </c>
    </row>
    <row r="8793" spans="4:6" x14ac:dyDescent="0.25">
      <c r="D8793" s="5">
        <f t="shared" si="139"/>
        <v>893123499</v>
      </c>
      <c r="E8793" s="6">
        <v>0.41589303865646293</v>
      </c>
      <c r="F8793" s="7">
        <v>-0.21241141983046768</v>
      </c>
    </row>
    <row r="8794" spans="4:6" x14ac:dyDescent="0.25">
      <c r="D8794" s="5">
        <f t="shared" si="139"/>
        <v>1230206704</v>
      </c>
      <c r="E8794" s="6">
        <v>0.57285963797276807</v>
      </c>
      <c r="F8794" s="7">
        <v>0.18365931981396383</v>
      </c>
    </row>
    <row r="8795" spans="4:6" x14ac:dyDescent="0.25">
      <c r="D8795" s="5">
        <f t="shared" si="139"/>
        <v>1090001940</v>
      </c>
      <c r="E8795" s="6">
        <v>0.50757170702104615</v>
      </c>
      <c r="F8795" s="7">
        <v>1.8980594512144313E-2</v>
      </c>
    </row>
    <row r="8796" spans="4:6" x14ac:dyDescent="0.25">
      <c r="D8796" s="5">
        <f t="shared" si="139"/>
        <v>2134294240</v>
      </c>
      <c r="E8796" s="6">
        <v>0.9938582042174956</v>
      </c>
      <c r="F8796" s="7">
        <v>2.5038908700568738</v>
      </c>
    </row>
    <row r="8797" spans="4:6" x14ac:dyDescent="0.25">
      <c r="D8797" s="5">
        <f t="shared" si="139"/>
        <v>1136777862</v>
      </c>
      <c r="E8797" s="6">
        <v>0.52935344309485843</v>
      </c>
      <c r="F8797" s="7">
        <v>7.3644685444026317E-2</v>
      </c>
    </row>
    <row r="8798" spans="4:6" x14ac:dyDescent="0.25">
      <c r="D8798" s="5">
        <f t="shared" si="139"/>
        <v>902028458</v>
      </c>
      <c r="E8798" s="6">
        <v>0.42003973333168748</v>
      </c>
      <c r="F8798" s="7">
        <v>-0.20179183283706897</v>
      </c>
    </row>
    <row r="8799" spans="4:6" x14ac:dyDescent="0.25">
      <c r="D8799" s="5">
        <f t="shared" si="139"/>
        <v>1584753193</v>
      </c>
      <c r="E8799" s="6">
        <v>0.73795821260470729</v>
      </c>
      <c r="F8799" s="7">
        <v>0.63706335811386694</v>
      </c>
    </row>
    <row r="8800" spans="4:6" x14ac:dyDescent="0.25">
      <c r="D8800" s="5">
        <f t="shared" si="139"/>
        <v>2106389516</v>
      </c>
      <c r="E8800" s="6">
        <v>0.98086405450558667</v>
      </c>
      <c r="F8800" s="7">
        <v>2.0719308443461051</v>
      </c>
    </row>
    <row r="8801" spans="4:6" x14ac:dyDescent="0.25">
      <c r="D8801" s="5">
        <f t="shared" si="139"/>
        <v>620092327</v>
      </c>
      <c r="E8801" s="6">
        <v>0.28875299150939376</v>
      </c>
      <c r="F8801" s="7">
        <v>-0.55703138941518782</v>
      </c>
    </row>
    <row r="8802" spans="4:6" x14ac:dyDescent="0.25">
      <c r="D8802" s="5">
        <f t="shared" si="139"/>
        <v>849644731</v>
      </c>
      <c r="E8802" s="6">
        <v>0.39564665956017248</v>
      </c>
      <c r="F8802" s="7">
        <v>-0.26463154200333888</v>
      </c>
    </row>
    <row r="8803" spans="4:6" x14ac:dyDescent="0.25">
      <c r="D8803" s="5">
        <f t="shared" si="139"/>
        <v>558119695</v>
      </c>
      <c r="E8803" s="6">
        <v>0.25989473588754863</v>
      </c>
      <c r="F8803" s="7">
        <v>-0.64366996271051025</v>
      </c>
    </row>
    <row r="8804" spans="4:6" x14ac:dyDescent="0.25">
      <c r="D8804" s="5">
        <f t="shared" si="139"/>
        <v>813445730</v>
      </c>
      <c r="E8804" s="6">
        <v>0.37879018613955956</v>
      </c>
      <c r="F8804" s="7">
        <v>-0.30865973984120842</v>
      </c>
    </row>
    <row r="8805" spans="4:6" x14ac:dyDescent="0.25">
      <c r="D8805" s="5">
        <f t="shared" si="139"/>
        <v>1247831082</v>
      </c>
      <c r="E8805" s="6">
        <v>0.58106662852788959</v>
      </c>
      <c r="F8805" s="7">
        <v>0.20462292483157629</v>
      </c>
    </row>
    <row r="8806" spans="4:6" x14ac:dyDescent="0.25">
      <c r="D8806" s="5">
        <f t="shared" si="139"/>
        <v>1432828166</v>
      </c>
      <c r="E8806" s="6">
        <v>0.66721260889173728</v>
      </c>
      <c r="F8806" s="7">
        <v>0.43222927780105946</v>
      </c>
    </row>
    <row r="8807" spans="4:6" x14ac:dyDescent="0.25">
      <c r="D8807" s="5">
        <f t="shared" si="139"/>
        <v>42582057</v>
      </c>
      <c r="E8807" s="6">
        <v>1.9828815497298553E-2</v>
      </c>
      <c r="F8807" s="7">
        <v>-2.0572973616728012</v>
      </c>
    </row>
    <row r="8808" spans="4:6" x14ac:dyDescent="0.25">
      <c r="D8808" s="5">
        <f t="shared" si="139"/>
        <v>336623268</v>
      </c>
      <c r="E8808" s="6">
        <v>0.15675242446060519</v>
      </c>
      <c r="F8808" s="7">
        <v>-1.0078950485885845</v>
      </c>
    </row>
    <row r="8809" spans="4:6" x14ac:dyDescent="0.25">
      <c r="D8809" s="5">
        <f t="shared" si="139"/>
        <v>1280496426</v>
      </c>
      <c r="E8809" s="6">
        <v>0.59627761467944607</v>
      </c>
      <c r="F8809" s="7">
        <v>0.243723759631919</v>
      </c>
    </row>
    <row r="8810" spans="4:6" x14ac:dyDescent="0.25">
      <c r="D8810" s="5">
        <f t="shared" si="139"/>
        <v>1968651492</v>
      </c>
      <c r="E8810" s="6">
        <v>0.91672478887878805</v>
      </c>
      <c r="F8810" s="7">
        <v>1.3833733351676889</v>
      </c>
    </row>
    <row r="8811" spans="4:6" x14ac:dyDescent="0.25">
      <c r="D8811" s="5">
        <f t="shared" si="139"/>
        <v>477306935</v>
      </c>
      <c r="E8811" s="6">
        <v>0.22226336200001032</v>
      </c>
      <c r="F8811" s="7">
        <v>-0.76457153599936523</v>
      </c>
    </row>
    <row r="8812" spans="4:6" x14ac:dyDescent="0.25">
      <c r="D8812" s="5">
        <f t="shared" si="139"/>
        <v>1878494369</v>
      </c>
      <c r="E8812" s="6">
        <v>0.87474210688354648</v>
      </c>
      <c r="F8812" s="7">
        <v>1.1490974828268752</v>
      </c>
    </row>
    <row r="8813" spans="4:6" x14ac:dyDescent="0.25">
      <c r="D8813" s="5">
        <f t="shared" si="139"/>
        <v>1452175071</v>
      </c>
      <c r="E8813" s="6">
        <v>0.67622171358784822</v>
      </c>
      <c r="F8813" s="7">
        <v>0.4571592680179174</v>
      </c>
    </row>
    <row r="8814" spans="4:6" x14ac:dyDescent="0.25">
      <c r="D8814" s="5">
        <f t="shared" si="139"/>
        <v>1929130514</v>
      </c>
      <c r="E8814" s="6">
        <v>0.8983213993705077</v>
      </c>
      <c r="F8814" s="7">
        <v>1.2720448024597069</v>
      </c>
    </row>
    <row r="8815" spans="4:6" x14ac:dyDescent="0.25">
      <c r="D8815" s="5">
        <f t="shared" si="139"/>
        <v>1873140080</v>
      </c>
      <c r="E8815" s="6">
        <v>0.87224882177286667</v>
      </c>
      <c r="F8815" s="7">
        <v>1.1370859508213758</v>
      </c>
    </row>
    <row r="8816" spans="4:6" x14ac:dyDescent="0.25">
      <c r="D8816" s="5">
        <f t="shared" si="139"/>
        <v>693328392</v>
      </c>
      <c r="E8816" s="6">
        <v>0.32285619184640812</v>
      </c>
      <c r="F8816" s="7">
        <v>-0.45972672586823027</v>
      </c>
    </row>
    <row r="8817" spans="4:6" x14ac:dyDescent="0.25">
      <c r="D8817" s="5">
        <f t="shared" si="139"/>
        <v>1269655384</v>
      </c>
      <c r="E8817" s="6">
        <v>0.59122936110126723</v>
      </c>
      <c r="F8817" s="7">
        <v>0.23070848946337805</v>
      </c>
    </row>
    <row r="8818" spans="4:6" x14ac:dyDescent="0.25">
      <c r="D8818" s="5">
        <f t="shared" si="139"/>
        <v>499239331</v>
      </c>
      <c r="E8818" s="6">
        <v>0.2324764297646251</v>
      </c>
      <c r="F8818" s="7">
        <v>-0.73071564156025892</v>
      </c>
    </row>
    <row r="8819" spans="4:6" x14ac:dyDescent="0.25">
      <c r="D8819" s="5">
        <f t="shared" si="139"/>
        <v>1867743714</v>
      </c>
      <c r="E8819" s="6">
        <v>0.86973594303218271</v>
      </c>
      <c r="F8819" s="7">
        <v>1.1251437753201892</v>
      </c>
    </row>
    <row r="8820" spans="4:6" x14ac:dyDescent="0.25">
      <c r="D8820" s="5">
        <f t="shared" si="139"/>
        <v>50866493</v>
      </c>
      <c r="E8820" s="6">
        <v>2.3686556633269934E-2</v>
      </c>
      <c r="F8820" s="7">
        <v>-1.9829491188435928</v>
      </c>
    </row>
    <row r="8821" spans="4:6" x14ac:dyDescent="0.25">
      <c r="D8821" s="5">
        <f t="shared" si="139"/>
        <v>802675082</v>
      </c>
      <c r="E8821" s="6">
        <v>0.37377471232206999</v>
      </c>
      <c r="F8821" s="7">
        <v>-0.32187231864706151</v>
      </c>
    </row>
    <row r="8822" spans="4:6" x14ac:dyDescent="0.25">
      <c r="D8822" s="5">
        <f t="shared" si="139"/>
        <v>1028924048</v>
      </c>
      <c r="E8822" s="6">
        <v>0.47913009717979477</v>
      </c>
      <c r="F8822" s="7">
        <v>-5.2336971895381647E-2</v>
      </c>
    </row>
    <row r="8823" spans="4:6" x14ac:dyDescent="0.25">
      <c r="D8823" s="5">
        <f t="shared" si="139"/>
        <v>190933192</v>
      </c>
      <c r="E8823" s="6">
        <v>8.8910196059299812E-2</v>
      </c>
      <c r="F8823" s="7">
        <v>-1.3474964620674581</v>
      </c>
    </row>
    <row r="8824" spans="4:6" x14ac:dyDescent="0.25">
      <c r="D8824" s="5">
        <f t="shared" si="139"/>
        <v>1683781755</v>
      </c>
      <c r="E8824" s="6">
        <v>0.78407198030880831</v>
      </c>
      <c r="F8824" s="7">
        <v>0.78601954052907086</v>
      </c>
    </row>
    <row r="8825" spans="4:6" x14ac:dyDescent="0.25">
      <c r="D8825" s="5">
        <f t="shared" si="139"/>
        <v>2015507596</v>
      </c>
      <c r="E8825" s="6">
        <v>0.938543862605974</v>
      </c>
      <c r="F8825" s="7">
        <v>1.5426641898640241</v>
      </c>
    </row>
    <row r="8826" spans="4:6" x14ac:dyDescent="0.25">
      <c r="D8826" s="5">
        <f t="shared" si="139"/>
        <v>968022828</v>
      </c>
      <c r="E8826" s="6">
        <v>0.45077075664957122</v>
      </c>
      <c r="F8826" s="7">
        <v>-0.1237142691639305</v>
      </c>
    </row>
    <row r="8827" spans="4:6" x14ac:dyDescent="0.25">
      <c r="D8827" s="5">
        <f t="shared" si="139"/>
        <v>333255315</v>
      </c>
      <c r="E8827" s="6">
        <v>0.15518409912957259</v>
      </c>
      <c r="F8827" s="7">
        <v>-1.0144497442163434</v>
      </c>
    </row>
    <row r="8828" spans="4:6" x14ac:dyDescent="0.25">
      <c r="D8828" s="5">
        <f t="shared" si="139"/>
        <v>1914794335</v>
      </c>
      <c r="E8828" s="6">
        <v>0.89164559579607616</v>
      </c>
      <c r="F8828" s="7">
        <v>1.2353270554564091</v>
      </c>
    </row>
    <row r="8829" spans="4:6" x14ac:dyDescent="0.25">
      <c r="D8829" s="5">
        <f t="shared" si="139"/>
        <v>1341177905</v>
      </c>
      <c r="E8829" s="6">
        <v>0.62453463033264001</v>
      </c>
      <c r="F8829" s="7">
        <v>0.31741234747257585</v>
      </c>
    </row>
    <row r="8830" spans="4:6" x14ac:dyDescent="0.25">
      <c r="D8830" s="5">
        <f t="shared" si="139"/>
        <v>1956629793</v>
      </c>
      <c r="E8830" s="6">
        <v>0.91112674904160829</v>
      </c>
      <c r="F8830" s="7">
        <v>1.3477260760699878</v>
      </c>
    </row>
    <row r="8831" spans="4:6" x14ac:dyDescent="0.25">
      <c r="D8831" s="5">
        <f t="shared" si="139"/>
        <v>2145942843</v>
      </c>
      <c r="E8831" s="6">
        <v>0.99928250769086413</v>
      </c>
      <c r="F8831" s="7">
        <v>3.1875201444856716</v>
      </c>
    </row>
    <row r="8832" spans="4:6" x14ac:dyDescent="0.25">
      <c r="D8832" s="5">
        <f t="shared" si="139"/>
        <v>785777761</v>
      </c>
      <c r="E8832" s="6">
        <v>0.36590628406582987</v>
      </c>
      <c r="F8832" s="7">
        <v>-0.34271541058025046</v>
      </c>
    </row>
    <row r="8833" spans="4:6" x14ac:dyDescent="0.25">
      <c r="D8833" s="5">
        <f t="shared" si="139"/>
        <v>1422127917</v>
      </c>
      <c r="E8833" s="6">
        <v>0.66222991716324342</v>
      </c>
      <c r="F8833" s="7">
        <v>0.41855666514682432</v>
      </c>
    </row>
    <row r="8834" spans="4:6" x14ac:dyDescent="0.25">
      <c r="D8834" s="5">
        <f t="shared" si="139"/>
        <v>1074421505</v>
      </c>
      <c r="E8834" s="6">
        <v>0.50031650159537466</v>
      </c>
      <c r="F8834" s="7">
        <v>7.9335193115552386E-4</v>
      </c>
    </row>
    <row r="8835" spans="4:6" x14ac:dyDescent="0.25">
      <c r="D8835" s="5">
        <f t="shared" ref="D8835:D8898" si="140">MOD(D8834*$B$4,$B$5)</f>
        <v>1670392805</v>
      </c>
      <c r="E8835" s="6">
        <v>0.77783726461030289</v>
      </c>
      <c r="F8835" s="7">
        <v>0.76490944251688997</v>
      </c>
    </row>
    <row r="8836" spans="4:6" x14ac:dyDescent="0.25">
      <c r="D8836" s="5">
        <f t="shared" si="140"/>
        <v>2110079893</v>
      </c>
      <c r="E8836" s="6">
        <v>0.98258252021165804</v>
      </c>
      <c r="F8836" s="7">
        <v>2.1102717019866972</v>
      </c>
    </row>
    <row r="8837" spans="4:6" x14ac:dyDescent="0.25">
      <c r="D8837" s="5">
        <f t="shared" si="140"/>
        <v>517137793</v>
      </c>
      <c r="E8837" s="6">
        <v>0.24081105062813596</v>
      </c>
      <c r="F8837" s="7">
        <v>-0.70369601709618834</v>
      </c>
    </row>
    <row r="8838" spans="4:6" x14ac:dyDescent="0.25">
      <c r="D8838" s="5">
        <f t="shared" si="140"/>
        <v>408493175</v>
      </c>
      <c r="E8838" s="6">
        <v>0.19021945790408129</v>
      </c>
      <c r="F8838" s="7">
        <v>-0.87708786420046736</v>
      </c>
    </row>
    <row r="8839" spans="4:6" x14ac:dyDescent="0.25">
      <c r="D8839" s="5">
        <f t="shared" si="140"/>
        <v>179203671</v>
      </c>
      <c r="E8839" s="6">
        <v>8.3448212205849789E-2</v>
      </c>
      <c r="F8839" s="7">
        <v>-1.3822452047009171</v>
      </c>
    </row>
    <row r="8840" spans="4:6" x14ac:dyDescent="0.25">
      <c r="D8840" s="5">
        <f t="shared" si="140"/>
        <v>276272725</v>
      </c>
      <c r="E8840" s="6">
        <v>0.12864951289133122</v>
      </c>
      <c r="F8840" s="7">
        <v>-1.1327981565609617</v>
      </c>
    </row>
    <row r="8841" spans="4:6" x14ac:dyDescent="0.25">
      <c r="D8841" s="5">
        <f t="shared" si="140"/>
        <v>87260605</v>
      </c>
      <c r="E8841" s="6">
        <v>4.0633885693395405E-2</v>
      </c>
      <c r="F8841" s="7">
        <v>-1.7433770674736695</v>
      </c>
    </row>
    <row r="8842" spans="4:6" x14ac:dyDescent="0.25">
      <c r="D8842" s="5">
        <f t="shared" si="140"/>
        <v>941232188</v>
      </c>
      <c r="E8842" s="6">
        <v>0.43829539272775442</v>
      </c>
      <c r="F8842" s="7">
        <v>-0.15529242714556885</v>
      </c>
    </row>
    <row r="8843" spans="4:6" x14ac:dyDescent="0.25">
      <c r="D8843" s="5">
        <f t="shared" si="140"/>
        <v>2054911016</v>
      </c>
      <c r="E8843" s="6">
        <v>0.95689250990458996</v>
      </c>
      <c r="F8843" s="7">
        <v>1.7157108376441954</v>
      </c>
    </row>
    <row r="8844" spans="4:6" x14ac:dyDescent="0.25">
      <c r="D8844" s="5">
        <f t="shared" si="140"/>
        <v>339998406</v>
      </c>
      <c r="E8844" s="6">
        <v>0.15832409556799018</v>
      </c>
      <c r="F8844" s="7">
        <v>-1.0013695263528006</v>
      </c>
    </row>
    <row r="8845" spans="4:6" x14ac:dyDescent="0.25">
      <c r="D8845" s="5">
        <f t="shared" si="140"/>
        <v>993025652</v>
      </c>
      <c r="E8845" s="6">
        <v>0.46241360387058333</v>
      </c>
      <c r="F8845" s="7">
        <v>-9.4354941236918247E-2</v>
      </c>
    </row>
    <row r="8846" spans="4:6" x14ac:dyDescent="0.25">
      <c r="D8846" s="5">
        <f t="shared" si="140"/>
        <v>358763005</v>
      </c>
      <c r="E8846" s="6">
        <v>0.16706204290228155</v>
      </c>
      <c r="F8846" s="7">
        <v>-0.96584032703159672</v>
      </c>
    </row>
    <row r="8847" spans="4:6" x14ac:dyDescent="0.25">
      <c r="D8847" s="5">
        <f t="shared" si="140"/>
        <v>540884947</v>
      </c>
      <c r="E8847" s="6">
        <v>0.25186918093996979</v>
      </c>
      <c r="F8847" s="7">
        <v>-0.66861929372365714</v>
      </c>
    </row>
    <row r="8848" spans="4:6" x14ac:dyDescent="0.25">
      <c r="D8848" s="5">
        <f t="shared" si="140"/>
        <v>2098580058</v>
      </c>
      <c r="E8848" s="6">
        <v>0.9772274922367441</v>
      </c>
      <c r="F8848" s="7">
        <v>1.9995857353751487</v>
      </c>
    </row>
    <row r="8849" spans="4:6" x14ac:dyDescent="0.25">
      <c r="D8849" s="5">
        <f t="shared" si="140"/>
        <v>1606867081</v>
      </c>
      <c r="E8849" s="6">
        <v>0.74825579416775689</v>
      </c>
      <c r="F8849" s="7">
        <v>0.66901107745910404</v>
      </c>
    </row>
    <row r="8850" spans="4:6" x14ac:dyDescent="0.25">
      <c r="D8850" s="5">
        <f t="shared" si="140"/>
        <v>119020958</v>
      </c>
      <c r="E8850" s="6">
        <v>5.5423452570497481E-2</v>
      </c>
      <c r="F8850" s="7">
        <v>-1.5943980668504247</v>
      </c>
    </row>
    <row r="8851" spans="4:6" x14ac:dyDescent="0.25">
      <c r="D8851" s="5">
        <f t="shared" si="140"/>
        <v>741907893</v>
      </c>
      <c r="E8851" s="6">
        <v>0.34547778483990371</v>
      </c>
      <c r="F8851" s="7">
        <v>-0.39755861771266893</v>
      </c>
    </row>
    <row r="8852" spans="4:6" x14ac:dyDescent="0.25">
      <c r="D8852" s="5">
        <f t="shared" si="140"/>
        <v>1198605631</v>
      </c>
      <c r="E8852" s="6">
        <v>0.55814424162557741</v>
      </c>
      <c r="F8852" s="7">
        <v>0.14626585872552805</v>
      </c>
    </row>
    <row r="8853" spans="4:6" x14ac:dyDescent="0.25">
      <c r="D8853" s="5">
        <f t="shared" si="140"/>
        <v>387996527</v>
      </c>
      <c r="E8853" s="6">
        <v>0.18067496240201869</v>
      </c>
      <c r="F8853" s="7">
        <v>-0.91279584347103604</v>
      </c>
    </row>
    <row r="8854" spans="4:6" x14ac:dyDescent="0.25">
      <c r="D8854" s="5">
        <f t="shared" si="140"/>
        <v>775469330</v>
      </c>
      <c r="E8854" s="6">
        <v>0.36110604681177627</v>
      </c>
      <c r="F8854" s="7">
        <v>-0.35550394018380732</v>
      </c>
    </row>
    <row r="8855" spans="4:6" x14ac:dyDescent="0.25">
      <c r="D8855" s="5">
        <f t="shared" si="140"/>
        <v>2040061220</v>
      </c>
      <c r="E8855" s="6">
        <v>0.94997753477653257</v>
      </c>
      <c r="F8855" s="7">
        <v>1.6446358438452415</v>
      </c>
    </row>
    <row r="8856" spans="4:6" x14ac:dyDescent="0.25">
      <c r="D8856" s="5">
        <f t="shared" si="140"/>
        <v>785033788</v>
      </c>
      <c r="E8856" s="6">
        <v>0.36555984464060498</v>
      </c>
      <c r="F8856" s="7">
        <v>-0.34363647632043393</v>
      </c>
    </row>
    <row r="8857" spans="4:6" x14ac:dyDescent="0.25">
      <c r="D8857" s="5">
        <f t="shared" si="140"/>
        <v>2017029233</v>
      </c>
      <c r="E8857" s="6">
        <v>0.93925243005086889</v>
      </c>
      <c r="F8857" s="7">
        <v>1.5485283568039072</v>
      </c>
    </row>
    <row r="8858" spans="4:6" x14ac:dyDescent="0.25">
      <c r="D8858" s="5">
        <f t="shared" si="140"/>
        <v>1404518457</v>
      </c>
      <c r="E8858" s="6">
        <v>0.65402987334321239</v>
      </c>
      <c r="F8858" s="7">
        <v>0.39622336873833919</v>
      </c>
    </row>
    <row r="8859" spans="4:6" x14ac:dyDescent="0.25">
      <c r="D8859" s="5">
        <f t="shared" si="140"/>
        <v>1451702057</v>
      </c>
      <c r="E8859" s="6">
        <v>0.67600144927948846</v>
      </c>
      <c r="F8859" s="7">
        <v>0.45654641567423093</v>
      </c>
    </row>
    <row r="8860" spans="4:6" x14ac:dyDescent="0.25">
      <c r="D8860" s="5">
        <f t="shared" si="140"/>
        <v>571108190</v>
      </c>
      <c r="E8860" s="6">
        <v>0.26594297519507165</v>
      </c>
      <c r="F8860" s="7">
        <v>-0.62512967897565874</v>
      </c>
    </row>
    <row r="8861" spans="4:6" x14ac:dyDescent="0.25">
      <c r="D8861" s="5">
        <f t="shared" si="140"/>
        <v>715862951</v>
      </c>
      <c r="E8861" s="6">
        <v>0.33334966360903312</v>
      </c>
      <c r="F8861" s="7">
        <v>-0.4306823869525771</v>
      </c>
    </row>
    <row r="8862" spans="4:6" x14ac:dyDescent="0.25">
      <c r="D8862" s="5">
        <f t="shared" si="140"/>
        <v>261143844</v>
      </c>
      <c r="E8862" s="6">
        <v>0.12160457868278453</v>
      </c>
      <c r="F8862" s="7">
        <v>-1.167003001629985</v>
      </c>
    </row>
    <row r="8863" spans="4:6" x14ac:dyDescent="0.25">
      <c r="D8863" s="5">
        <f t="shared" si="140"/>
        <v>2092969481</v>
      </c>
      <c r="E8863" s="6">
        <v>0.97461486372595174</v>
      </c>
      <c r="F8863" s="7">
        <v>1.9534164164151822</v>
      </c>
    </row>
    <row r="8864" spans="4:6" x14ac:dyDescent="0.25">
      <c r="D8864" s="5">
        <f t="shared" si="140"/>
        <v>1361644236</v>
      </c>
      <c r="E8864" s="6">
        <v>0.6340650083814422</v>
      </c>
      <c r="F8864" s="7">
        <v>0.3426390999207653</v>
      </c>
    </row>
    <row r="8865" spans="4:6" x14ac:dyDescent="0.25">
      <c r="D8865" s="5">
        <f t="shared" si="140"/>
        <v>2044415874</v>
      </c>
      <c r="E8865" s="6">
        <v>0.95200532856584097</v>
      </c>
      <c r="F8865" s="7">
        <v>1.6646162419343313</v>
      </c>
    </row>
    <row r="8866" spans="4:6" x14ac:dyDescent="0.25">
      <c r="D8866" s="5">
        <f t="shared" si="140"/>
        <v>535139616</v>
      </c>
      <c r="E8866" s="6">
        <v>0.24919380270800909</v>
      </c>
      <c r="F8866" s="7">
        <v>-0.67702892013372618</v>
      </c>
    </row>
    <row r="8867" spans="4:6" x14ac:dyDescent="0.25">
      <c r="D8867" s="5">
        <f t="shared" si="140"/>
        <v>1791097820</v>
      </c>
      <c r="E8867" s="6">
        <v>0.83404491733205033</v>
      </c>
      <c r="F8867" s="7">
        <v>0.97027353481447787</v>
      </c>
    </row>
    <row r="8868" spans="4:6" x14ac:dyDescent="0.25">
      <c r="D8868" s="5">
        <f t="shared" si="140"/>
        <v>391241000</v>
      </c>
      <c r="E8868" s="6">
        <v>0.18218578787724096</v>
      </c>
      <c r="F8868" s="7">
        <v>-0.90706660649212556</v>
      </c>
    </row>
    <row r="8869" spans="4:6" x14ac:dyDescent="0.25">
      <c r="D8869" s="5">
        <f t="shared" si="140"/>
        <v>623119282</v>
      </c>
      <c r="E8869" s="6">
        <v>0.29016252727262909</v>
      </c>
      <c r="F8869" s="7">
        <v>-0.55290997809917897</v>
      </c>
    </row>
    <row r="8870" spans="4:6" x14ac:dyDescent="0.25">
      <c r="D8870" s="5">
        <f t="shared" si="140"/>
        <v>934901540</v>
      </c>
      <c r="E8870" s="6">
        <v>0.43534745502783678</v>
      </c>
      <c r="F8870" s="7">
        <v>-0.16277586714081474</v>
      </c>
    </row>
    <row r="8871" spans="4:6" x14ac:dyDescent="0.25">
      <c r="D8871" s="5">
        <f t="shared" si="140"/>
        <v>1410879282</v>
      </c>
      <c r="E8871" s="6">
        <v>0.65699186330381021</v>
      </c>
      <c r="F8871" s="7">
        <v>0.40426715788529188</v>
      </c>
    </row>
    <row r="8872" spans="4:6" x14ac:dyDescent="0.25">
      <c r="D8872" s="5">
        <f t="shared" si="140"/>
        <v>1404924111</v>
      </c>
      <c r="E8872" s="6">
        <v>0.65421877070722989</v>
      </c>
      <c r="F8872" s="7">
        <v>0.39673558163354827</v>
      </c>
    </row>
    <row r="8873" spans="4:6" x14ac:dyDescent="0.25">
      <c r="D8873" s="5">
        <f t="shared" si="140"/>
        <v>1705673468</v>
      </c>
      <c r="E8873" s="6">
        <v>0.79426610357525396</v>
      </c>
      <c r="F8873" s="7">
        <v>0.82131337203403698</v>
      </c>
    </row>
    <row r="8874" spans="4:6" x14ac:dyDescent="0.25">
      <c r="D8874" s="5">
        <f t="shared" si="140"/>
        <v>40947848</v>
      </c>
      <c r="E8874" s="6">
        <v>1.9067827629919935E-2</v>
      </c>
      <c r="F8874" s="7">
        <v>-2.0733936948150964</v>
      </c>
    </row>
    <row r="8875" spans="4:6" x14ac:dyDescent="0.25">
      <c r="D8875" s="5">
        <f t="shared" si="140"/>
        <v>908615568</v>
      </c>
      <c r="E8875" s="6">
        <v>0.42310709545678188</v>
      </c>
      <c r="F8875" s="7">
        <v>-0.19395107494026065</v>
      </c>
    </row>
    <row r="8876" spans="4:6" x14ac:dyDescent="0.25">
      <c r="D8876" s="5">
        <f t="shared" si="140"/>
        <v>1723560247</v>
      </c>
      <c r="E8876" s="6">
        <v>0.80259528411794012</v>
      </c>
      <c r="F8876" s="7">
        <v>0.8509278524652385</v>
      </c>
    </row>
    <row r="8877" spans="4:6" x14ac:dyDescent="0.25">
      <c r="D8877" s="5">
        <f t="shared" si="140"/>
        <v>165230863</v>
      </c>
      <c r="E8877" s="6">
        <v>7.6941616439206162E-2</v>
      </c>
      <c r="F8877" s="7">
        <v>-1.4259484146555805</v>
      </c>
    </row>
    <row r="8878" spans="4:6" x14ac:dyDescent="0.25">
      <c r="D8878" s="5">
        <f t="shared" si="140"/>
        <v>104722915</v>
      </c>
      <c r="E8878" s="6">
        <v>4.8765407454935281E-2</v>
      </c>
      <c r="F8878" s="7">
        <v>-1.6569439138163853</v>
      </c>
    </row>
    <row r="8879" spans="4:6" x14ac:dyDescent="0.25">
      <c r="D8879" s="5">
        <f t="shared" si="140"/>
        <v>2050808574</v>
      </c>
      <c r="E8879" s="6">
        <v>0.95498216147998549</v>
      </c>
      <c r="F8879" s="7">
        <v>1.6952095440204689</v>
      </c>
    </row>
    <row r="8880" spans="4:6" x14ac:dyDescent="0.25">
      <c r="D8880" s="5">
        <f t="shared" si="140"/>
        <v>2026999795</v>
      </c>
      <c r="E8880" s="6">
        <v>0.94389533479129462</v>
      </c>
      <c r="F8880" s="7">
        <v>1.5883406488945024</v>
      </c>
    </row>
    <row r="8881" spans="4:6" x14ac:dyDescent="0.25">
      <c r="D8881" s="5">
        <f t="shared" si="140"/>
        <v>1657179831</v>
      </c>
      <c r="E8881" s="6">
        <v>0.77168449412256901</v>
      </c>
      <c r="F8881" s="7">
        <v>0.74440579900802806</v>
      </c>
    </row>
    <row r="8882" spans="4:6" x14ac:dyDescent="0.25">
      <c r="D8882" s="5">
        <f t="shared" si="140"/>
        <v>2109255098</v>
      </c>
      <c r="E8882" s="6">
        <v>0.98219844510983534</v>
      </c>
      <c r="F8882" s="7">
        <v>2.1014314479855614</v>
      </c>
    </row>
    <row r="8883" spans="4:6" x14ac:dyDescent="0.25">
      <c r="D8883" s="5">
        <f t="shared" si="140"/>
        <v>1505647641</v>
      </c>
      <c r="E8883" s="6">
        <v>0.70112181939289142</v>
      </c>
      <c r="F8883" s="7">
        <v>0.52762971979756657</v>
      </c>
    </row>
    <row r="8884" spans="4:6" x14ac:dyDescent="0.25">
      <c r="D8884" s="5">
        <f t="shared" si="140"/>
        <v>1828213290</v>
      </c>
      <c r="E8884" s="6">
        <v>0.85132815488737834</v>
      </c>
      <c r="F8884" s="7">
        <v>1.0421466562779294</v>
      </c>
    </row>
    <row r="8885" spans="4:6" x14ac:dyDescent="0.25">
      <c r="D8885" s="5">
        <f t="shared" si="140"/>
        <v>990731772</v>
      </c>
      <c r="E8885" s="6">
        <v>0.46134543275585904</v>
      </c>
      <c r="F8885" s="7">
        <v>-9.7044738998139493E-2</v>
      </c>
    </row>
    <row r="8886" spans="4:6" x14ac:dyDescent="0.25">
      <c r="D8886" s="5">
        <f t="shared" si="140"/>
        <v>1300031169</v>
      </c>
      <c r="E8886" s="6">
        <v>0.6053741882605238</v>
      </c>
      <c r="F8886" s="7">
        <v>0.26728254712399535</v>
      </c>
    </row>
    <row r="8887" spans="4:6" x14ac:dyDescent="0.25">
      <c r="D8887" s="5">
        <f t="shared" si="140"/>
        <v>37426165</v>
      </c>
      <c r="E8887" s="6">
        <v>1.7427916189122868E-2</v>
      </c>
      <c r="F8887" s="7">
        <v>-2.1100292979611144</v>
      </c>
    </row>
    <row r="8888" spans="4:6" x14ac:dyDescent="0.25">
      <c r="D8888" s="5">
        <f t="shared" si="140"/>
        <v>564663588</v>
      </c>
      <c r="E8888" s="6">
        <v>0.26294197352877069</v>
      </c>
      <c r="F8888" s="7">
        <v>-0.63430170034726019</v>
      </c>
    </row>
    <row r="8889" spans="4:6" x14ac:dyDescent="0.25">
      <c r="D8889" s="5">
        <f t="shared" si="140"/>
        <v>1013608624</v>
      </c>
      <c r="E8889" s="6">
        <v>0.4719982971176489</v>
      </c>
      <c r="F8889" s="7">
        <v>-7.0247592859245117E-2</v>
      </c>
    </row>
    <row r="8890" spans="4:6" x14ac:dyDescent="0.25">
      <c r="D8890" s="5">
        <f t="shared" si="140"/>
        <v>1781959503</v>
      </c>
      <c r="E8890" s="6">
        <v>0.82978955687004097</v>
      </c>
      <c r="F8890" s="7">
        <v>0.95333396777266477</v>
      </c>
    </row>
    <row r="8891" spans="4:6" x14ac:dyDescent="0.25">
      <c r="D8891" s="5">
        <f t="shared" si="140"/>
        <v>1657172375</v>
      </c>
      <c r="E8891" s="6">
        <v>0.77168102215200762</v>
      </c>
      <c r="F8891" s="7">
        <v>0.74439431762823738</v>
      </c>
    </row>
    <row r="8892" spans="4:6" x14ac:dyDescent="0.25">
      <c r="D8892" s="5">
        <f t="shared" si="140"/>
        <v>1749346522</v>
      </c>
      <c r="E8892" s="6">
        <v>0.81460295414049455</v>
      </c>
      <c r="F8892" s="7">
        <v>0.89498689829205824</v>
      </c>
    </row>
    <row r="8893" spans="4:6" x14ac:dyDescent="0.25">
      <c r="D8893" s="5">
        <f t="shared" si="140"/>
        <v>1501479775</v>
      </c>
      <c r="E8893" s="6">
        <v>0.69918100554419771</v>
      </c>
      <c r="F8893" s="7">
        <v>0.52204645118906767</v>
      </c>
    </row>
    <row r="8894" spans="4:6" x14ac:dyDescent="0.25">
      <c r="D8894" s="5">
        <f t="shared" si="140"/>
        <v>357132775</v>
      </c>
      <c r="E8894" s="6">
        <v>0.16630290790116686</v>
      </c>
      <c r="F8894" s="7">
        <v>-0.96887849600661702</v>
      </c>
    </row>
    <row r="8895" spans="4:6" x14ac:dyDescent="0.25">
      <c r="D8895" s="5">
        <f t="shared" si="140"/>
        <v>1304947556</v>
      </c>
      <c r="E8895" s="6">
        <v>0.60766355936197891</v>
      </c>
      <c r="F8895" s="7">
        <v>0.27323460429035412</v>
      </c>
    </row>
    <row r="8896" spans="4:6" x14ac:dyDescent="0.25">
      <c r="D8896" s="5">
        <f t="shared" si="140"/>
        <v>1133141872</v>
      </c>
      <c r="E8896" s="6">
        <v>0.52766030330924341</v>
      </c>
      <c r="F8896" s="7">
        <v>6.9389742698126741E-2</v>
      </c>
    </row>
    <row r="8897" spans="4:6" x14ac:dyDescent="0.25">
      <c r="D8897" s="5">
        <f t="shared" si="140"/>
        <v>1482814222</v>
      </c>
      <c r="E8897" s="6">
        <v>0.69048918009781202</v>
      </c>
      <c r="F8897" s="7">
        <v>0.49723741504319341</v>
      </c>
    </row>
    <row r="8898" spans="4:6" x14ac:dyDescent="0.25">
      <c r="D8898" s="5">
        <f t="shared" si="140"/>
        <v>1295355652</v>
      </c>
      <c r="E8898" s="6">
        <v>0.60319698099344687</v>
      </c>
      <c r="F8898" s="7">
        <v>0.26163087511358551</v>
      </c>
    </row>
    <row r="8899" spans="4:6" x14ac:dyDescent="0.25">
      <c r="D8899" s="5">
        <f t="shared" ref="D8899:D8962" si="141">MOD(D8898*$B$4,$B$5)</f>
        <v>1978811640</v>
      </c>
      <c r="E8899" s="6">
        <v>0.92145597648011146</v>
      </c>
      <c r="F8899" s="7">
        <v>1.4149333214438291</v>
      </c>
    </row>
    <row r="8900" spans="4:6" x14ac:dyDescent="0.25">
      <c r="D8900" s="5">
        <f t="shared" si="141"/>
        <v>1291539527</v>
      </c>
      <c r="E8900" s="6">
        <v>0.60141995931176462</v>
      </c>
      <c r="F8900" s="7">
        <v>0.25702421320904245</v>
      </c>
    </row>
    <row r="8901" spans="4:6" x14ac:dyDescent="0.25">
      <c r="D8901" s="5">
        <f t="shared" si="141"/>
        <v>306751760</v>
      </c>
      <c r="E8901" s="6">
        <v>0.14284241957854704</v>
      </c>
      <c r="F8901" s="7">
        <v>-1.0676357758714936</v>
      </c>
    </row>
    <row r="8902" spans="4:6" x14ac:dyDescent="0.25">
      <c r="D8902" s="5">
        <f t="shared" si="141"/>
        <v>314460895</v>
      </c>
      <c r="E8902" s="6">
        <v>0.14643226531001949</v>
      </c>
      <c r="F8902" s="7">
        <v>-1.051858377705108</v>
      </c>
    </row>
    <row r="8903" spans="4:6" x14ac:dyDescent="0.25">
      <c r="D8903" s="5">
        <f t="shared" si="141"/>
        <v>927445549</v>
      </c>
      <c r="E8903" s="6">
        <v>0.43187548865738834</v>
      </c>
      <c r="F8903" s="7">
        <v>-0.17160131023695063</v>
      </c>
    </row>
    <row r="8904" spans="4:6" x14ac:dyDescent="0.25">
      <c r="D8904" s="5">
        <f t="shared" si="141"/>
        <v>132506770</v>
      </c>
      <c r="E8904" s="6">
        <v>6.1703273152656175E-2</v>
      </c>
      <c r="F8904" s="7">
        <v>-1.5406312972425396</v>
      </c>
    </row>
    <row r="8905" spans="4:6" x14ac:dyDescent="0.25">
      <c r="D8905" s="5">
        <f t="shared" si="141"/>
        <v>1027993904</v>
      </c>
      <c r="E8905" s="6">
        <v>0.4786969651269698</v>
      </c>
      <c r="F8905" s="7">
        <v>-5.3424192064050031E-2</v>
      </c>
    </row>
    <row r="8906" spans="4:6" x14ac:dyDescent="0.25">
      <c r="D8906" s="5">
        <f t="shared" si="141"/>
        <v>389108755</v>
      </c>
      <c r="E8906" s="6">
        <v>0.18119288392476074</v>
      </c>
      <c r="F8906" s="7">
        <v>-0.91082845363317355</v>
      </c>
    </row>
    <row r="8907" spans="4:6" x14ac:dyDescent="0.25">
      <c r="D8907" s="5">
        <f t="shared" si="141"/>
        <v>776735943</v>
      </c>
      <c r="E8907" s="6">
        <v>0.36169585945242633</v>
      </c>
      <c r="F8907" s="7">
        <v>-0.35392949924719525</v>
      </c>
    </row>
    <row r="8908" spans="4:6" x14ac:dyDescent="0.25">
      <c r="D8908" s="5">
        <f t="shared" si="141"/>
        <v>903711580</v>
      </c>
      <c r="E8908" s="6">
        <v>0.42082349808963343</v>
      </c>
      <c r="F8908" s="7">
        <v>-0.19978722078132269</v>
      </c>
    </row>
    <row r="8909" spans="4:6" x14ac:dyDescent="0.25">
      <c r="D8909" s="5">
        <f t="shared" si="141"/>
        <v>1226356669</v>
      </c>
      <c r="E8909" s="6">
        <v>0.57106682571681855</v>
      </c>
      <c r="F8909" s="7">
        <v>0.17909087283921357</v>
      </c>
    </row>
    <row r="8910" spans="4:6" x14ac:dyDescent="0.25">
      <c r="D8910" s="5">
        <f t="shared" si="141"/>
        <v>2076039744</v>
      </c>
      <c r="E8910" s="6">
        <v>0.96673134059340815</v>
      </c>
      <c r="F8910" s="7">
        <v>1.8347865732415567</v>
      </c>
    </row>
    <row r="8911" spans="4:6" x14ac:dyDescent="0.25">
      <c r="D8911" s="5">
        <f t="shared" si="141"/>
        <v>190095369</v>
      </c>
      <c r="E8911" s="6">
        <v>8.8520054322220432E-2</v>
      </c>
      <c r="F8911" s="7">
        <v>-1.3499247909826138</v>
      </c>
    </row>
    <row r="8912" spans="4:6" x14ac:dyDescent="0.25">
      <c r="D8912" s="5">
        <f t="shared" si="141"/>
        <v>2043417015</v>
      </c>
      <c r="E8912" s="6">
        <v>0.95154019859762884</v>
      </c>
      <c r="F8912" s="7">
        <v>1.6599743993050815</v>
      </c>
    </row>
    <row r="8913" spans="4:6" x14ac:dyDescent="0.25">
      <c r="D8913" s="5">
        <f t="shared" si="141"/>
        <v>1711340708</v>
      </c>
      <c r="E8913" s="6">
        <v>0.79690511785159368</v>
      </c>
      <c r="F8913" s="7">
        <v>0.8306174666416356</v>
      </c>
    </row>
    <row r="8914" spans="4:6" x14ac:dyDescent="0.25">
      <c r="D8914" s="5">
        <f t="shared" si="141"/>
        <v>873866719</v>
      </c>
      <c r="E8914" s="6">
        <v>0.40692590168390974</v>
      </c>
      <c r="F8914" s="7">
        <v>-0.23545989453757346</v>
      </c>
    </row>
    <row r="8915" spans="4:6" x14ac:dyDescent="0.25">
      <c r="D8915" s="5">
        <f t="shared" si="141"/>
        <v>1546598475</v>
      </c>
      <c r="E8915" s="6">
        <v>0.72019103748741653</v>
      </c>
      <c r="F8915" s="7">
        <v>0.58340911228780967</v>
      </c>
    </row>
    <row r="8916" spans="4:6" x14ac:dyDescent="0.25">
      <c r="D8916" s="5">
        <f t="shared" si="141"/>
        <v>733482417</v>
      </c>
      <c r="E8916" s="6">
        <v>0.34155436683590928</v>
      </c>
      <c r="F8916" s="7">
        <v>-0.40822467578889698</v>
      </c>
    </row>
    <row r="8917" spans="4:6" x14ac:dyDescent="0.25">
      <c r="D8917" s="5">
        <f t="shared" si="141"/>
        <v>366862918</v>
      </c>
      <c r="E8917" s="6">
        <v>0.17083385882045501</v>
      </c>
      <c r="F8917" s="7">
        <v>-0.95087522931258606</v>
      </c>
    </row>
    <row r="8918" spans="4:6" x14ac:dyDescent="0.25">
      <c r="D8918" s="5">
        <f t="shared" si="141"/>
        <v>689761616</v>
      </c>
      <c r="E8918" s="6">
        <v>0.32119528234116296</v>
      </c>
      <c r="F8918" s="7">
        <v>-0.464358992888251</v>
      </c>
    </row>
    <row r="8919" spans="4:6" x14ac:dyDescent="0.25">
      <c r="D8919" s="5">
        <f t="shared" si="141"/>
        <v>896502848</v>
      </c>
      <c r="E8919" s="6">
        <v>0.41746667066353066</v>
      </c>
      <c r="F8919" s="7">
        <v>-0.20837862943589164</v>
      </c>
    </row>
    <row r="8920" spans="4:6" x14ac:dyDescent="0.25">
      <c r="D8920" s="5">
        <f t="shared" si="141"/>
        <v>1146005111</v>
      </c>
      <c r="E8920" s="6">
        <v>0.53365021574650906</v>
      </c>
      <c r="F8920" s="7">
        <v>8.444885097529331E-2</v>
      </c>
    </row>
    <row r="8921" spans="4:6" x14ac:dyDescent="0.25">
      <c r="D8921" s="5">
        <f t="shared" si="141"/>
        <v>1781450008</v>
      </c>
      <c r="E8921" s="6">
        <v>0.82955230477224318</v>
      </c>
      <c r="F8921" s="7">
        <v>0.95239757182897899</v>
      </c>
    </row>
    <row r="8922" spans="4:6" x14ac:dyDescent="0.25">
      <c r="D8922" s="5">
        <f t="shared" si="141"/>
        <v>685659347</v>
      </c>
      <c r="E8922" s="6">
        <v>0.31928501447596125</v>
      </c>
      <c r="F8922" s="7">
        <v>-0.46969907482731132</v>
      </c>
    </row>
    <row r="8923" spans="4:6" x14ac:dyDescent="0.25">
      <c r="D8923" s="5">
        <f t="shared" si="141"/>
        <v>444371473</v>
      </c>
      <c r="E8923" s="6">
        <v>0.2069265923527317</v>
      </c>
      <c r="F8923" s="7">
        <v>-0.8171316724047788</v>
      </c>
    </row>
    <row r="8924" spans="4:6" x14ac:dyDescent="0.25">
      <c r="D8924" s="5">
        <f t="shared" si="141"/>
        <v>1188706947</v>
      </c>
      <c r="E8924" s="6">
        <v>0.5535348076871921</v>
      </c>
      <c r="F8924" s="7">
        <v>0.13459716321334655</v>
      </c>
    </row>
    <row r="8925" spans="4:6" x14ac:dyDescent="0.25">
      <c r="D8925" s="5">
        <f t="shared" si="141"/>
        <v>1457474444</v>
      </c>
      <c r="E8925" s="6">
        <v>0.67868942644325037</v>
      </c>
      <c r="F8925" s="7">
        <v>0.46403712547759823</v>
      </c>
    </row>
    <row r="8926" spans="4:6" x14ac:dyDescent="0.25">
      <c r="D8926" s="5">
        <f t="shared" si="141"/>
        <v>37126957</v>
      </c>
      <c r="E8926" s="6">
        <v>1.7288586606540333E-2</v>
      </c>
      <c r="F8926" s="7">
        <v>-2.1132757481456306</v>
      </c>
    </row>
    <row r="8927" spans="4:6" x14ac:dyDescent="0.25">
      <c r="D8927" s="5">
        <f t="shared" si="141"/>
        <v>1153979749</v>
      </c>
      <c r="E8927" s="6">
        <v>0.53736369594686073</v>
      </c>
      <c r="F8927" s="7">
        <v>9.3794239021411666E-2</v>
      </c>
    </row>
    <row r="8928" spans="4:6" x14ac:dyDescent="0.25">
      <c r="D8928" s="5">
        <f t="shared" si="141"/>
        <v>178144446</v>
      </c>
      <c r="E8928" s="6">
        <v>8.2954972128341881E-2</v>
      </c>
      <c r="F8928" s="7">
        <v>-1.3854662541641984</v>
      </c>
    </row>
    <row r="8929" spans="4:6" x14ac:dyDescent="0.25">
      <c r="D8929" s="5">
        <f t="shared" si="141"/>
        <v>686030278</v>
      </c>
      <c r="E8929" s="6">
        <v>0.31945774268308447</v>
      </c>
      <c r="F8929" s="7">
        <v>-0.46921567072469983</v>
      </c>
    </row>
    <row r="8930" spans="4:6" x14ac:dyDescent="0.25">
      <c r="D8930" s="5">
        <f t="shared" si="141"/>
        <v>1169712598</v>
      </c>
      <c r="E8930" s="6">
        <v>0.54468987467204211</v>
      </c>
      <c r="F8930" s="7">
        <v>0.11225622384404806</v>
      </c>
    </row>
    <row r="8931" spans="4:6" x14ac:dyDescent="0.25">
      <c r="D8931" s="5">
        <f t="shared" si="141"/>
        <v>1556771134</v>
      </c>
      <c r="E8931" s="6">
        <v>0.72492805097711088</v>
      </c>
      <c r="F8931" s="7">
        <v>0.59754451187808089</v>
      </c>
    </row>
    <row r="8932" spans="4:6" x14ac:dyDescent="0.25">
      <c r="D8932" s="5">
        <f t="shared" si="141"/>
        <v>4149843</v>
      </c>
      <c r="E8932" s="6">
        <v>1.9324212353047181E-3</v>
      </c>
      <c r="F8932" s="7">
        <v>-2.8889876546837074</v>
      </c>
    </row>
    <row r="8933" spans="4:6" x14ac:dyDescent="0.25">
      <c r="D8933" s="5">
        <f t="shared" si="141"/>
        <v>601092282</v>
      </c>
      <c r="E8933" s="6">
        <v>0.27990540608754882</v>
      </c>
      <c r="F8933" s="7">
        <v>-0.58312253846650886</v>
      </c>
    </row>
    <row r="8934" spans="4:6" x14ac:dyDescent="0.25">
      <c r="D8934" s="5">
        <f t="shared" si="141"/>
        <v>673989805</v>
      </c>
      <c r="E8934" s="6">
        <v>0.31385096052088862</v>
      </c>
      <c r="F8934" s="7">
        <v>-0.48496394552227862</v>
      </c>
    </row>
    <row r="8935" spans="4:6" x14ac:dyDescent="0.25">
      <c r="D8935" s="5">
        <f t="shared" si="141"/>
        <v>1932108752</v>
      </c>
      <c r="E8935" s="6">
        <v>0.89970824951278816</v>
      </c>
      <c r="F8935" s="7">
        <v>1.2798909213875478</v>
      </c>
    </row>
    <row r="8936" spans="4:6" x14ac:dyDescent="0.25">
      <c r="D8936" s="5">
        <f t="shared" si="141"/>
        <v>1754262229</v>
      </c>
      <c r="E8936" s="6">
        <v>0.81689200859227407</v>
      </c>
      <c r="F8936" s="7">
        <v>0.90358408609116536</v>
      </c>
    </row>
    <row r="8937" spans="4:6" x14ac:dyDescent="0.25">
      <c r="D8937" s="5">
        <f t="shared" si="141"/>
        <v>416887555</v>
      </c>
      <c r="E8937" s="6">
        <v>0.19412839570467211</v>
      </c>
      <c r="F8937" s="7">
        <v>-0.86278299322653251</v>
      </c>
    </row>
    <row r="8938" spans="4:6" x14ac:dyDescent="0.25">
      <c r="D8938" s="5">
        <f t="shared" si="141"/>
        <v>1657395015</v>
      </c>
      <c r="E8938" s="6">
        <v>0.7717846969811103</v>
      </c>
      <c r="F8938" s="7">
        <v>0.74473719983842734</v>
      </c>
    </row>
    <row r="8939" spans="4:6" x14ac:dyDescent="0.25">
      <c r="D8939" s="5">
        <f t="shared" si="141"/>
        <v>1758983727</v>
      </c>
      <c r="E8939" s="6">
        <v>0.81909062743102257</v>
      </c>
      <c r="F8939" s="7">
        <v>0.91190496982842517</v>
      </c>
    </row>
    <row r="8940" spans="4:6" x14ac:dyDescent="0.25">
      <c r="D8940" s="5">
        <f t="shared" si="141"/>
        <v>695050931</v>
      </c>
      <c r="E8940" s="6">
        <v>0.32365831157533292</v>
      </c>
      <c r="F8940" s="7">
        <v>-0.4574931522077173</v>
      </c>
    </row>
    <row r="8941" spans="4:6" x14ac:dyDescent="0.25">
      <c r="D8941" s="5">
        <f t="shared" si="141"/>
        <v>666473220</v>
      </c>
      <c r="E8941" s="6">
        <v>0.3103507778703708</v>
      </c>
      <c r="F8941" s="7">
        <v>-0.49485630560669808</v>
      </c>
    </row>
    <row r="8942" spans="4:6" x14ac:dyDescent="0.25">
      <c r="D8942" s="5">
        <f t="shared" si="141"/>
        <v>2023770560</v>
      </c>
      <c r="E8942" s="6">
        <v>0.94239160506277497</v>
      </c>
      <c r="F8942" s="7">
        <v>1.5751718201143434</v>
      </c>
    </row>
    <row r="8943" spans="4:6" x14ac:dyDescent="0.25">
      <c r="D8943" s="5">
        <f t="shared" si="141"/>
        <v>397599730</v>
      </c>
      <c r="E8943" s="6">
        <v>0.18514680227744096</v>
      </c>
      <c r="F8943" s="7">
        <v>-0.89592353298162397</v>
      </c>
    </row>
    <row r="8944" spans="4:6" x14ac:dyDescent="0.25">
      <c r="D8944" s="5">
        <f t="shared" si="141"/>
        <v>475213591</v>
      </c>
      <c r="E8944" s="6">
        <v>0.22128857273728453</v>
      </c>
      <c r="F8944" s="7">
        <v>-0.76784858615410922</v>
      </c>
    </row>
    <row r="8945" spans="4:6" x14ac:dyDescent="0.25">
      <c r="D8945" s="5">
        <f t="shared" si="141"/>
        <v>1762417554</v>
      </c>
      <c r="E8945" s="6">
        <v>0.82068962773372389</v>
      </c>
      <c r="F8945" s="7">
        <v>0.91799641156078915</v>
      </c>
    </row>
    <row r="8946" spans="4:6" x14ac:dyDescent="0.25">
      <c r="D8946" s="5">
        <f t="shared" si="141"/>
        <v>1093073229</v>
      </c>
      <c r="E8946" s="6">
        <v>0.50900188741181218</v>
      </c>
      <c r="F8946" s="7">
        <v>2.2566300634552148E-2</v>
      </c>
    </row>
    <row r="8947" spans="4:6" x14ac:dyDescent="0.25">
      <c r="D8947" s="5">
        <f t="shared" si="141"/>
        <v>64630269</v>
      </c>
      <c r="E8947" s="6">
        <v>3.0095814289614387E-2</v>
      </c>
      <c r="F8947" s="7">
        <v>-1.8793873042137097</v>
      </c>
    </row>
    <row r="8948" spans="4:6" x14ac:dyDescent="0.25">
      <c r="D8948" s="5">
        <f t="shared" si="141"/>
        <v>1621459455</v>
      </c>
      <c r="E8948" s="6">
        <v>0.75505089783580126</v>
      </c>
      <c r="F8948" s="7">
        <v>0.69047073997854314</v>
      </c>
    </row>
    <row r="8949" spans="4:6" x14ac:dyDescent="0.25">
      <c r="D8949" s="5">
        <f t="shared" si="141"/>
        <v>132870096</v>
      </c>
      <c r="E8949" s="6">
        <v>6.1872460005686115E-2</v>
      </c>
      <c r="F8949" s="7">
        <v>-1.5392432605476432</v>
      </c>
    </row>
    <row r="8950" spans="4:6" x14ac:dyDescent="0.25">
      <c r="D8950" s="5">
        <f t="shared" si="141"/>
        <v>1386234074</v>
      </c>
      <c r="E8950" s="6">
        <v>0.6455155440098751</v>
      </c>
      <c r="F8950" s="7">
        <v>0.37324123081256116</v>
      </c>
    </row>
    <row r="8951" spans="4:6" x14ac:dyDescent="0.25">
      <c r="D8951" s="5">
        <f t="shared" si="141"/>
        <v>1462029181</v>
      </c>
      <c r="E8951" s="6">
        <v>0.68081039113999375</v>
      </c>
      <c r="F8951" s="7">
        <v>0.46996612787425041</v>
      </c>
    </row>
    <row r="8952" spans="4:6" x14ac:dyDescent="0.25">
      <c r="D8952" s="5">
        <f t="shared" si="141"/>
        <v>855504690</v>
      </c>
      <c r="E8952" s="6">
        <v>0.3983754156142244</v>
      </c>
      <c r="F8952" s="7">
        <v>-0.25755439334836605</v>
      </c>
    </row>
    <row r="8953" spans="4:6" x14ac:dyDescent="0.25">
      <c r="D8953" s="5">
        <f t="shared" si="141"/>
        <v>2103842827</v>
      </c>
      <c r="E8953" s="6">
        <v>0.97967816002636976</v>
      </c>
      <c r="F8953" s="7">
        <v>2.0471467298758461</v>
      </c>
    </row>
    <row r="8954" spans="4:6" x14ac:dyDescent="0.25">
      <c r="D8954" s="5">
        <f t="shared" si="141"/>
        <v>95435487</v>
      </c>
      <c r="E8954" s="6">
        <v>4.444061177264956E-2</v>
      </c>
      <c r="F8954" s="7">
        <v>-1.7013290094723283</v>
      </c>
    </row>
    <row r="8955" spans="4:6" x14ac:dyDescent="0.25">
      <c r="D8955" s="5">
        <f t="shared" si="141"/>
        <v>413970162</v>
      </c>
      <c r="E8955" s="6">
        <v>0.19276987872344431</v>
      </c>
      <c r="F8955" s="7">
        <v>-0.86773438517790813</v>
      </c>
    </row>
    <row r="8956" spans="4:6" x14ac:dyDescent="0.25">
      <c r="D8956" s="5">
        <f t="shared" si="141"/>
        <v>418354567</v>
      </c>
      <c r="E8956" s="6">
        <v>0.19481152640172422</v>
      </c>
      <c r="F8956" s="7">
        <v>-0.86030116148131053</v>
      </c>
    </row>
    <row r="8957" spans="4:6" x14ac:dyDescent="0.25">
      <c r="D8957" s="5">
        <f t="shared" si="141"/>
        <v>1604570916</v>
      </c>
      <c r="E8957" s="6">
        <v>0.74718655901699005</v>
      </c>
      <c r="F8957" s="7">
        <v>0.66566244664576824</v>
      </c>
    </row>
    <row r="8958" spans="4:6" x14ac:dyDescent="0.25">
      <c r="D8958" s="5">
        <f t="shared" si="141"/>
        <v>949989887</v>
      </c>
      <c r="E8958" s="6">
        <v>0.44237351412174619</v>
      </c>
      <c r="F8958" s="7">
        <v>-0.1449542058670584</v>
      </c>
    </row>
    <row r="8959" spans="4:6" x14ac:dyDescent="0.25">
      <c r="D8959" s="5">
        <f t="shared" si="141"/>
        <v>1743520986</v>
      </c>
      <c r="E8959" s="6">
        <v>0.81189022754495055</v>
      </c>
      <c r="F8959" s="7">
        <v>0.88488335749055735</v>
      </c>
    </row>
    <row r="8960" spans="4:6" x14ac:dyDescent="0.25">
      <c r="D8960" s="5">
        <f t="shared" si="141"/>
        <v>1617389276</v>
      </c>
      <c r="E8960" s="6">
        <v>0.75315557304132319</v>
      </c>
      <c r="F8960" s="7">
        <v>0.68445348227042435</v>
      </c>
    </row>
    <row r="8961" spans="4:6" x14ac:dyDescent="0.25">
      <c r="D8961" s="5">
        <f t="shared" si="141"/>
        <v>1229755111</v>
      </c>
      <c r="E8961" s="6">
        <v>0.57264934859485306</v>
      </c>
      <c r="F8961" s="7">
        <v>0.18312326345657215</v>
      </c>
    </row>
    <row r="8962" spans="4:6" x14ac:dyDescent="0.25">
      <c r="D8962" s="5">
        <f t="shared" si="141"/>
        <v>765992707</v>
      </c>
      <c r="E8962" s="6">
        <v>0.35669315034215632</v>
      </c>
      <c r="F8962" s="7">
        <v>-0.36731200450266099</v>
      </c>
    </row>
    <row r="8963" spans="4:6" x14ac:dyDescent="0.25">
      <c r="D8963" s="5">
        <f t="shared" ref="D8963:D9026" si="142">MOD(D8962*$B$4,$B$5)</f>
        <v>2008009198</v>
      </c>
      <c r="E8963" s="6">
        <v>0.93505214893729627</v>
      </c>
      <c r="F8963" s="7">
        <v>1.5145133041158199</v>
      </c>
    </row>
    <row r="8964" spans="4:6" x14ac:dyDescent="0.25">
      <c r="D8964" s="5">
        <f t="shared" si="142"/>
        <v>1937589313</v>
      </c>
      <c r="E8964" s="6">
        <v>0.90226033460559352</v>
      </c>
      <c r="F8964" s="7">
        <v>1.2945389315668199</v>
      </c>
    </row>
    <row r="8965" spans="4:6" x14ac:dyDescent="0.25">
      <c r="D8965" s="5">
        <f t="shared" si="142"/>
        <v>18450032</v>
      </c>
      <c r="E8965" s="6">
        <v>8.5914656599904091E-3</v>
      </c>
      <c r="F8965" s="7">
        <v>-2.3827698902429613</v>
      </c>
    </row>
    <row r="8966" spans="4:6" x14ac:dyDescent="0.25">
      <c r="D8966" s="5">
        <f t="shared" si="142"/>
        <v>1543264814</v>
      </c>
      <c r="E8966" s="6">
        <v>0.71863868061326319</v>
      </c>
      <c r="F8966" s="7">
        <v>0.57880221148421218</v>
      </c>
    </row>
    <row r="8967" spans="4:6" x14ac:dyDescent="0.25">
      <c r="D8967" s="5">
        <f t="shared" si="142"/>
        <v>875605811</v>
      </c>
      <c r="E8967" s="6">
        <v>0.40773572950413051</v>
      </c>
      <c r="F8967" s="7">
        <v>-0.23337340988277192</v>
      </c>
    </row>
    <row r="8968" spans="4:6" x14ac:dyDescent="0.25">
      <c r="D8968" s="5">
        <f t="shared" si="142"/>
        <v>1742446174</v>
      </c>
      <c r="E8968" s="6">
        <v>0.81138972920495056</v>
      </c>
      <c r="F8968" s="7">
        <v>0.88302911383345983</v>
      </c>
    </row>
    <row r="8969" spans="4:6" x14ac:dyDescent="0.25">
      <c r="D8969" s="5">
        <f t="shared" si="142"/>
        <v>1274746752</v>
      </c>
      <c r="E8969" s="6">
        <v>0.59360021408051278</v>
      </c>
      <c r="F8969" s="7">
        <v>0.23681595687433629</v>
      </c>
    </row>
    <row r="8970" spans="4:6" x14ac:dyDescent="0.25">
      <c r="D8970" s="5">
        <f t="shared" si="142"/>
        <v>1451528301</v>
      </c>
      <c r="E8970" s="6">
        <v>0.67592053783677564</v>
      </c>
      <c r="F8970" s="7">
        <v>0.45632133481030746</v>
      </c>
    </row>
    <row r="8971" spans="4:6" x14ac:dyDescent="0.25">
      <c r="D8971" s="5">
        <f t="shared" si="142"/>
        <v>773666902</v>
      </c>
      <c r="E8971" s="6">
        <v>0.3602667258682351</v>
      </c>
      <c r="F8971" s="7">
        <v>-0.35774593783037117</v>
      </c>
    </row>
    <row r="8972" spans="4:6" x14ac:dyDescent="0.25">
      <c r="D8972" s="5">
        <f t="shared" si="142"/>
        <v>934405112</v>
      </c>
      <c r="E8972" s="6">
        <v>0.4351162877260859</v>
      </c>
      <c r="F8972" s="7">
        <v>-0.16336307336184214</v>
      </c>
    </row>
    <row r="8973" spans="4:6" x14ac:dyDescent="0.25">
      <c r="D8973" s="5">
        <f t="shared" si="142"/>
        <v>1070123411</v>
      </c>
      <c r="E8973" s="6">
        <v>0.49831504560850098</v>
      </c>
      <c r="F8973" s="7">
        <v>-4.2235668761898722E-3</v>
      </c>
    </row>
    <row r="8974" spans="4:6" x14ac:dyDescent="0.25">
      <c r="D8974" s="5">
        <f t="shared" si="142"/>
        <v>355527443</v>
      </c>
      <c r="E8974" s="6">
        <v>0.16555536693479433</v>
      </c>
      <c r="F8974" s="7">
        <v>-0.97187902875480769</v>
      </c>
    </row>
    <row r="8975" spans="4:6" x14ac:dyDescent="0.25">
      <c r="D8975" s="5">
        <f t="shared" si="142"/>
        <v>1123377876</v>
      </c>
      <c r="E8975" s="6">
        <v>0.5231135883583814</v>
      </c>
      <c r="F8975" s="7">
        <v>5.7969625351107099E-2</v>
      </c>
    </row>
    <row r="8976" spans="4:6" x14ac:dyDescent="0.25">
      <c r="D8976" s="5">
        <f t="shared" si="142"/>
        <v>463881999</v>
      </c>
      <c r="E8976" s="6">
        <v>0.21601188901440416</v>
      </c>
      <c r="F8976" s="7">
        <v>-0.78573325224162527</v>
      </c>
    </row>
    <row r="8977" spans="4:6" x14ac:dyDescent="0.25">
      <c r="D8977" s="5">
        <f t="shared" si="142"/>
        <v>235986460</v>
      </c>
      <c r="E8977" s="6">
        <v>0.10988975885313913</v>
      </c>
      <c r="F8977" s="7">
        <v>-1.227114609127044</v>
      </c>
    </row>
    <row r="8978" spans="4:6" x14ac:dyDescent="0.25">
      <c r="D8978" s="5">
        <f t="shared" si="142"/>
        <v>1049146972</v>
      </c>
      <c r="E8978" s="6">
        <v>0.48854713001153166</v>
      </c>
      <c r="F8978" s="7">
        <v>-2.8712032192304719E-2</v>
      </c>
    </row>
    <row r="8979" spans="4:6" x14ac:dyDescent="0.25">
      <c r="D8979" s="5">
        <f t="shared" si="142"/>
        <v>1414121858</v>
      </c>
      <c r="E8979" s="6">
        <v>0.65850180541956971</v>
      </c>
      <c r="F8979" s="7">
        <v>0.40837771840634918</v>
      </c>
    </row>
    <row r="8980" spans="4:6" x14ac:dyDescent="0.25">
      <c r="D8980" s="5">
        <f t="shared" si="142"/>
        <v>1161003976</v>
      </c>
      <c r="E8980" s="6">
        <v>0.54063460653706885</v>
      </c>
      <c r="F8980" s="7">
        <v>0.10203261527374313</v>
      </c>
    </row>
    <row r="8981" spans="4:6" x14ac:dyDescent="0.25">
      <c r="D8981" s="5">
        <f t="shared" si="142"/>
        <v>2089673384</v>
      </c>
      <c r="E8981" s="6">
        <v>0.97307999895241115</v>
      </c>
      <c r="F8981" s="7">
        <v>1.9281216063011206</v>
      </c>
    </row>
    <row r="8982" spans="4:6" x14ac:dyDescent="0.25">
      <c r="D8982" s="5">
        <f t="shared" si="142"/>
        <v>1169535827</v>
      </c>
      <c r="E8982" s="6">
        <v>0.54460755926054671</v>
      </c>
      <c r="F8982" s="7">
        <v>0.11204858796457838</v>
      </c>
    </row>
    <row r="8983" spans="4:6" x14ac:dyDescent="0.25">
      <c r="D8983" s="5">
        <f t="shared" si="142"/>
        <v>1613792781</v>
      </c>
      <c r="E8983" s="6">
        <v>0.75148082454826759</v>
      </c>
      <c r="F8983" s="7">
        <v>0.67915706093113914</v>
      </c>
    </row>
    <row r="8984" spans="4:6" x14ac:dyDescent="0.25">
      <c r="D8984" s="5">
        <f t="shared" si="142"/>
        <v>1569520373</v>
      </c>
      <c r="E8984" s="6">
        <v>0.73086487802757405</v>
      </c>
      <c r="F8984" s="7">
        <v>0.61543081852215775</v>
      </c>
    </row>
    <row r="8985" spans="4:6" x14ac:dyDescent="0.25">
      <c r="D8985" s="5">
        <f t="shared" si="142"/>
        <v>1242342570</v>
      </c>
      <c r="E8985" s="6">
        <v>0.57851084096218541</v>
      </c>
      <c r="F8985" s="7">
        <v>0.19808530994180215</v>
      </c>
    </row>
    <row r="8986" spans="4:6" x14ac:dyDescent="0.25">
      <c r="D8986" s="5">
        <f t="shared" si="142"/>
        <v>637353995</v>
      </c>
      <c r="E8986" s="6">
        <v>0.29679108205883864</v>
      </c>
      <c r="F8986" s="7">
        <v>-0.53365223143891538</v>
      </c>
    </row>
    <row r="8987" spans="4:6" x14ac:dyDescent="0.25">
      <c r="D8987" s="5">
        <f t="shared" si="142"/>
        <v>863965723</v>
      </c>
      <c r="E8987" s="6">
        <v>0.40231539113662707</v>
      </c>
      <c r="F8987" s="7">
        <v>-0.24735850812832985</v>
      </c>
    </row>
    <row r="8988" spans="4:6" x14ac:dyDescent="0.25">
      <c r="D8988" s="5">
        <f t="shared" si="142"/>
        <v>356990193</v>
      </c>
      <c r="E8988" s="6">
        <v>0.16623651298343811</v>
      </c>
      <c r="F8988" s="7">
        <v>-0.96914464353097196</v>
      </c>
    </row>
    <row r="8989" spans="4:6" x14ac:dyDescent="0.25">
      <c r="D8989" s="5">
        <f t="shared" si="142"/>
        <v>864822775</v>
      </c>
      <c r="E8989" s="6">
        <v>0.40271448707460844</v>
      </c>
      <c r="F8989" s="7">
        <v>-0.24632717648554336</v>
      </c>
    </row>
    <row r="8990" spans="4:6" x14ac:dyDescent="0.25">
      <c r="D8990" s="5">
        <f t="shared" si="142"/>
        <v>925557992</v>
      </c>
      <c r="E8990" s="6">
        <v>0.43099652643408304</v>
      </c>
      <c r="F8990" s="7">
        <v>-0.17383765199214787</v>
      </c>
    </row>
    <row r="8991" spans="4:6" x14ac:dyDescent="0.25">
      <c r="D8991" s="5">
        <f t="shared" si="142"/>
        <v>1360039644</v>
      </c>
      <c r="E8991" s="6">
        <v>0.63331781200442261</v>
      </c>
      <c r="F8991" s="7">
        <v>0.3406535963875969</v>
      </c>
    </row>
    <row r="8992" spans="4:6" x14ac:dyDescent="0.25">
      <c r="D8992" s="5">
        <f t="shared" si="142"/>
        <v>1898566734</v>
      </c>
      <c r="E8992" s="6">
        <v>0.88408903021746221</v>
      </c>
      <c r="F8992" s="7">
        <v>1.1956787690490518</v>
      </c>
    </row>
    <row r="8993" spans="4:6" x14ac:dyDescent="0.25">
      <c r="D8993" s="5">
        <f t="shared" si="142"/>
        <v>1850181189</v>
      </c>
      <c r="E8993" s="6">
        <v>0.86155775502469178</v>
      </c>
      <c r="F8993" s="7">
        <v>1.0873447243497207</v>
      </c>
    </row>
    <row r="8994" spans="4:6" x14ac:dyDescent="0.25">
      <c r="D8994" s="5">
        <f t="shared" si="142"/>
        <v>546262783</v>
      </c>
      <c r="E8994" s="6">
        <v>0.25437343097699194</v>
      </c>
      <c r="F8994" s="7">
        <v>-0.66079021012738137</v>
      </c>
    </row>
    <row r="8995" spans="4:6" x14ac:dyDescent="0.25">
      <c r="D8995" s="5">
        <f t="shared" si="142"/>
        <v>1846580327</v>
      </c>
      <c r="E8995" s="6">
        <v>0.85988097298879262</v>
      </c>
      <c r="F8995" s="7">
        <v>1.0797847267132916</v>
      </c>
    </row>
    <row r="8996" spans="4:6" x14ac:dyDescent="0.25">
      <c r="D8996" s="5">
        <f t="shared" si="142"/>
        <v>675228588</v>
      </c>
      <c r="E8996" s="6">
        <v>0.3144278138079008</v>
      </c>
      <c r="F8996" s="7">
        <v>-0.48333819034486375</v>
      </c>
    </row>
    <row r="8997" spans="4:6" x14ac:dyDescent="0.25">
      <c r="D8997" s="5">
        <f t="shared" si="142"/>
        <v>1599860829</v>
      </c>
      <c r="E8997" s="6">
        <v>0.7449932538391959</v>
      </c>
      <c r="F8997" s="7">
        <v>0.65881668399204962</v>
      </c>
    </row>
    <row r="8998" spans="4:6" x14ac:dyDescent="0.25">
      <c r="D8998" s="5">
        <f t="shared" si="142"/>
        <v>1222646892</v>
      </c>
      <c r="E8998" s="6">
        <v>0.56933932618176497</v>
      </c>
      <c r="F8998" s="7">
        <v>0.17469239011411536</v>
      </c>
    </row>
    <row r="8999" spans="4:6" x14ac:dyDescent="0.25">
      <c r="D8999" s="5">
        <f t="shared" si="142"/>
        <v>1242536878</v>
      </c>
      <c r="E8999" s="6">
        <v>0.57860132267568387</v>
      </c>
      <c r="F8999" s="7">
        <v>0.19831661284374619</v>
      </c>
    </row>
    <row r="9000" spans="4:6" x14ac:dyDescent="0.25">
      <c r="D9000" s="5">
        <f t="shared" si="142"/>
        <v>1426860875</v>
      </c>
      <c r="E9000" s="6">
        <v>0.66443387248034946</v>
      </c>
      <c r="F9000" s="7">
        <v>0.42459456593310024</v>
      </c>
    </row>
    <row r="9001" spans="4:6" x14ac:dyDescent="0.25">
      <c r="D9001" s="5">
        <f t="shared" si="142"/>
        <v>1905770541</v>
      </c>
      <c r="E9001" s="6">
        <v>0.88744356426172288</v>
      </c>
      <c r="F9001" s="7">
        <v>1.213044332308564</v>
      </c>
    </row>
    <row r="9002" spans="4:6" x14ac:dyDescent="0.25">
      <c r="D9002" s="5">
        <f t="shared" si="142"/>
        <v>1692798072</v>
      </c>
      <c r="E9002" s="6">
        <v>0.78827053009371317</v>
      </c>
      <c r="F9002" s="7">
        <v>0.80043477478508396</v>
      </c>
    </row>
    <row r="9003" spans="4:6" x14ac:dyDescent="0.25">
      <c r="D9003" s="5">
        <f t="shared" si="142"/>
        <v>1302965162</v>
      </c>
      <c r="E9003" s="6">
        <v>0.60674043521912813</v>
      </c>
      <c r="F9003" s="7">
        <v>0.27083345268518183</v>
      </c>
    </row>
    <row r="9004" spans="4:6" x14ac:dyDescent="0.25">
      <c r="D9004" s="5">
        <f t="shared" si="142"/>
        <v>2077765213</v>
      </c>
      <c r="E9004" s="6">
        <v>0.96753482470990604</v>
      </c>
      <c r="F9004" s="7">
        <v>1.8457373544216191</v>
      </c>
    </row>
    <row r="9005" spans="4:6" x14ac:dyDescent="0.25">
      <c r="D9005" s="5">
        <f t="shared" si="142"/>
        <v>1875830882</v>
      </c>
      <c r="E9005" s="6">
        <v>0.87350182409724386</v>
      </c>
      <c r="F9005" s="7">
        <v>1.1431017403480799</v>
      </c>
    </row>
    <row r="9006" spans="4:6" x14ac:dyDescent="0.25">
      <c r="D9006" s="5">
        <f t="shared" si="142"/>
        <v>1732012914</v>
      </c>
      <c r="E9006" s="6">
        <v>0.8065313639180095</v>
      </c>
      <c r="F9006" s="7">
        <v>0.86518497236140457</v>
      </c>
    </row>
    <row r="9007" spans="4:6" x14ac:dyDescent="0.25">
      <c r="D9007" s="5">
        <f t="shared" si="142"/>
        <v>162026690</v>
      </c>
      <c r="E9007" s="6">
        <v>7.5449557113879878E-2</v>
      </c>
      <c r="F9007" s="7">
        <v>-1.4363628649394857</v>
      </c>
    </row>
    <row r="9008" spans="4:6" x14ac:dyDescent="0.25">
      <c r="D9008" s="5">
        <f t="shared" si="142"/>
        <v>54910616</v>
      </c>
      <c r="E9008" s="6">
        <v>2.5569748157234628E-2</v>
      </c>
      <c r="F9008" s="7">
        <v>-1.9503073570434761</v>
      </c>
    </row>
    <row r="9009" spans="4:6" x14ac:dyDescent="0.25">
      <c r="D9009" s="5">
        <f t="shared" si="142"/>
        <v>595524538</v>
      </c>
      <c r="E9009" s="6">
        <v>0.27731272324669426</v>
      </c>
      <c r="F9009" s="7">
        <v>-0.59084325989236508</v>
      </c>
    </row>
    <row r="9010" spans="4:6" x14ac:dyDescent="0.25">
      <c r="D9010" s="5">
        <f t="shared" si="142"/>
        <v>348875056</v>
      </c>
      <c r="E9010" s="6">
        <v>0.16245760783782007</v>
      </c>
      <c r="F9010" s="7">
        <v>-0.9844074516328355</v>
      </c>
    </row>
    <row r="9011" spans="4:6" x14ac:dyDescent="0.25">
      <c r="D9011" s="5">
        <f t="shared" si="142"/>
        <v>2128552049</v>
      </c>
      <c r="E9011" s="6">
        <v>0.99118428816197834</v>
      </c>
      <c r="F9011" s="7">
        <v>2.3732688784297697</v>
      </c>
    </row>
    <row r="9012" spans="4:6" x14ac:dyDescent="0.25">
      <c r="D9012" s="5">
        <f t="shared" si="142"/>
        <v>980866564</v>
      </c>
      <c r="E9012" s="6">
        <v>0.45675158729474208</v>
      </c>
      <c r="F9012" s="7">
        <v>-0.10862091064625086</v>
      </c>
    </row>
    <row r="9013" spans="4:6" x14ac:dyDescent="0.25">
      <c r="D9013" s="5">
        <f t="shared" si="142"/>
        <v>1837945435</v>
      </c>
      <c r="E9013" s="6">
        <v>0.85586003806056454</v>
      </c>
      <c r="F9013" s="7">
        <v>1.0619025576180161</v>
      </c>
    </row>
    <row r="9014" spans="4:6" x14ac:dyDescent="0.25">
      <c r="D9014" s="5">
        <f t="shared" si="142"/>
        <v>472184374</v>
      </c>
      <c r="E9014" s="6">
        <v>0.21987798364821634</v>
      </c>
      <c r="F9014" s="7">
        <v>-0.77260536689820225</v>
      </c>
    </row>
    <row r="9015" spans="4:6" x14ac:dyDescent="0.25">
      <c r="D9015" s="5">
        <f t="shared" si="142"/>
        <v>1567971743</v>
      </c>
      <c r="E9015" s="6">
        <v>0.73014374098753909</v>
      </c>
      <c r="F9015" s="7">
        <v>0.61324777731680036</v>
      </c>
    </row>
    <row r="9016" spans="4:6" x14ac:dyDescent="0.25">
      <c r="D9016" s="5">
        <f t="shared" si="142"/>
        <v>1650351485</v>
      </c>
      <c r="E9016" s="6">
        <v>0.76850479773106495</v>
      </c>
      <c r="F9016" s="7">
        <v>0.73393163639325032</v>
      </c>
    </row>
    <row r="9017" spans="4:6" x14ac:dyDescent="0.25">
      <c r="D9017" s="5">
        <f t="shared" si="142"/>
        <v>1063163323</v>
      </c>
      <c r="E9017" s="6">
        <v>0.49507400206762736</v>
      </c>
      <c r="F9017" s="7">
        <v>-1.2347959477441422E-2</v>
      </c>
    </row>
    <row r="9018" spans="4:6" x14ac:dyDescent="0.25">
      <c r="D9018" s="5">
        <f t="shared" si="142"/>
        <v>1540052174</v>
      </c>
      <c r="E9018" s="6">
        <v>0.71714267853381364</v>
      </c>
      <c r="F9018" s="7">
        <v>0.57437414817286669</v>
      </c>
    </row>
    <row r="9019" spans="4:6" x14ac:dyDescent="0.25">
      <c r="D9019" s="5">
        <f t="shared" si="142"/>
        <v>417082955</v>
      </c>
      <c r="E9019" s="6">
        <v>0.19421938592029678</v>
      </c>
      <c r="F9019" s="7">
        <v>-0.86245211677827205</v>
      </c>
    </row>
    <row r="9020" spans="4:6" x14ac:dyDescent="0.25">
      <c r="D9020" s="5">
        <f t="shared" si="142"/>
        <v>352130180</v>
      </c>
      <c r="E9020" s="6">
        <v>0.16397339307141806</v>
      </c>
      <c r="F9020" s="7">
        <v>-0.97825790037669424</v>
      </c>
    </row>
    <row r="9021" spans="4:6" x14ac:dyDescent="0.25">
      <c r="D9021" s="5">
        <f t="shared" si="142"/>
        <v>342852775</v>
      </c>
      <c r="E9021" s="6">
        <v>0.15965326471221938</v>
      </c>
      <c r="F9021" s="7">
        <v>-0.99588396042155902</v>
      </c>
    </row>
    <row r="9022" spans="4:6" x14ac:dyDescent="0.25">
      <c r="D9022" s="5">
        <f t="shared" si="142"/>
        <v>1337318243</v>
      </c>
      <c r="E9022" s="6">
        <v>0.62273733515547336</v>
      </c>
      <c r="F9022" s="7">
        <v>0.31267797609596065</v>
      </c>
    </row>
    <row r="9023" spans="4:6" x14ac:dyDescent="0.25">
      <c r="D9023" s="5">
        <f t="shared" si="142"/>
        <v>330479033</v>
      </c>
      <c r="E9023" s="6">
        <v>0.15389129207831928</v>
      </c>
      <c r="F9023" s="7">
        <v>-1.0198858857673989</v>
      </c>
    </row>
    <row r="9024" spans="4:6" x14ac:dyDescent="0.25">
      <c r="D9024" s="5">
        <f t="shared" si="142"/>
        <v>1044872027</v>
      </c>
      <c r="E9024" s="6">
        <v>0.48655645361780792</v>
      </c>
      <c r="F9024" s="7">
        <v>-3.3704353650396007E-2</v>
      </c>
    </row>
    <row r="9025" spans="4:6" x14ac:dyDescent="0.25">
      <c r="D9025" s="5">
        <f t="shared" si="142"/>
        <v>1216681875</v>
      </c>
      <c r="E9025" s="6">
        <v>0.5665616486841456</v>
      </c>
      <c r="F9025" s="7">
        <v>0.16762703328318423</v>
      </c>
    </row>
    <row r="9026" spans="4:6" x14ac:dyDescent="0.25">
      <c r="D9026" s="5">
        <f t="shared" si="142"/>
        <v>1068009969</v>
      </c>
      <c r="E9026" s="6">
        <v>0.4973308974852142</v>
      </c>
      <c r="F9026" s="7">
        <v>-6.6904977453065596E-3</v>
      </c>
    </row>
    <row r="9027" spans="4:6" x14ac:dyDescent="0.25">
      <c r="D9027" s="5">
        <f t="shared" ref="D9027:D9090" si="143">MOD(D9026*$B$4,$B$5)</f>
        <v>1416783717</v>
      </c>
      <c r="E9027" s="6">
        <v>0.6597413301092957</v>
      </c>
      <c r="F9027" s="7">
        <v>0.41175727527331135</v>
      </c>
    </row>
    <row r="9028" spans="4:6" x14ac:dyDescent="0.25">
      <c r="D9028" s="5">
        <f t="shared" si="143"/>
        <v>802580945</v>
      </c>
      <c r="E9028" s="6">
        <v>0.3737308763654259</v>
      </c>
      <c r="F9028" s="7">
        <v>-0.32198804315824342</v>
      </c>
    </row>
    <row r="9029" spans="4:6" x14ac:dyDescent="0.25">
      <c r="D9029" s="5">
        <f t="shared" si="143"/>
        <v>779804215</v>
      </c>
      <c r="E9029" s="6">
        <v>0.36312463494308722</v>
      </c>
      <c r="F9029" s="7">
        <v>-0.3501191631289558</v>
      </c>
    </row>
    <row r="9030" spans="4:6" x14ac:dyDescent="0.25">
      <c r="D9030" s="5">
        <f t="shared" si="143"/>
        <v>835897649</v>
      </c>
      <c r="E9030" s="6">
        <v>0.38924517565336558</v>
      </c>
      <c r="F9030" s="7">
        <v>-0.2812869076154591</v>
      </c>
    </row>
    <row r="9031" spans="4:6" x14ac:dyDescent="0.25">
      <c r="D9031" s="5">
        <f t="shared" si="143"/>
        <v>545171396</v>
      </c>
      <c r="E9031" s="6">
        <v>0.25386521430114772</v>
      </c>
      <c r="F9031" s="7">
        <v>-0.66237576943920362</v>
      </c>
    </row>
    <row r="9032" spans="4:6" x14ac:dyDescent="0.25">
      <c r="D9032" s="5">
        <f t="shared" si="143"/>
        <v>703845978</v>
      </c>
      <c r="E9032" s="6">
        <v>0.32775382448709928</v>
      </c>
      <c r="F9032" s="7">
        <v>-0.44612403928348088</v>
      </c>
    </row>
    <row r="9033" spans="4:6" x14ac:dyDescent="0.25">
      <c r="D9033" s="5">
        <f t="shared" si="143"/>
        <v>10424851</v>
      </c>
      <c r="E9033" s="6">
        <v>4.8544495411724318E-3</v>
      </c>
      <c r="F9033" s="7">
        <v>-2.586028185827165</v>
      </c>
    </row>
    <row r="9034" spans="4:6" x14ac:dyDescent="0.25">
      <c r="D9034" s="5">
        <f t="shared" si="143"/>
        <v>706809223</v>
      </c>
      <c r="E9034" s="6">
        <v>0.32913369296969258</v>
      </c>
      <c r="F9034" s="7">
        <v>-0.44230655810201364</v>
      </c>
    </row>
    <row r="9035" spans="4:6" x14ac:dyDescent="0.25">
      <c r="D9035" s="5">
        <f t="shared" si="143"/>
        <v>1315303544</v>
      </c>
      <c r="E9035" s="6">
        <v>0.6124859420698936</v>
      </c>
      <c r="F9035" s="7">
        <v>0.28580416769856748</v>
      </c>
    </row>
    <row r="9036" spans="4:6" x14ac:dyDescent="0.25">
      <c r="D9036" s="5">
        <f t="shared" si="143"/>
        <v>663348869</v>
      </c>
      <c r="E9036" s="6">
        <v>0.3088958885603546</v>
      </c>
      <c r="F9036" s="7">
        <v>-0.49898240833944923</v>
      </c>
    </row>
    <row r="9037" spans="4:6" x14ac:dyDescent="0.25">
      <c r="D9037" s="5">
        <f t="shared" si="143"/>
        <v>1532078729</v>
      </c>
      <c r="E9037" s="6">
        <v>0.71342975386737828</v>
      </c>
      <c r="F9037" s="7">
        <v>0.56343238167537657</v>
      </c>
    </row>
    <row r="9038" spans="4:6" x14ac:dyDescent="0.25">
      <c r="D9038" s="5">
        <f t="shared" si="143"/>
        <v>2077975820</v>
      </c>
      <c r="E9038" s="6">
        <v>0.96763289623673343</v>
      </c>
      <c r="F9038" s="7">
        <v>1.8470892411345496</v>
      </c>
    </row>
    <row r="9039" spans="4:6" x14ac:dyDescent="0.25">
      <c r="D9039" s="5">
        <f t="shared" si="143"/>
        <v>1304623144</v>
      </c>
      <c r="E9039" s="6">
        <v>0.60751249325230017</v>
      </c>
      <c r="F9039" s="7">
        <v>0.27284155658613218</v>
      </c>
    </row>
    <row r="9040" spans="4:6" x14ac:dyDescent="0.25">
      <c r="D9040" s="5">
        <f t="shared" si="143"/>
        <v>505835749</v>
      </c>
      <c r="E9040" s="6">
        <v>0.23554812626498578</v>
      </c>
      <c r="F9040" s="7">
        <v>-0.72069652236929804</v>
      </c>
    </row>
    <row r="9041" spans="4:6" x14ac:dyDescent="0.25">
      <c r="D9041" s="5">
        <f t="shared" si="143"/>
        <v>308373589</v>
      </c>
      <c r="E9041" s="6">
        <v>0.14359764255918342</v>
      </c>
      <c r="F9041" s="7">
        <v>-1.0642945522269063</v>
      </c>
    </row>
    <row r="9042" spans="4:6" x14ac:dyDescent="0.25">
      <c r="D9042" s="5">
        <f t="shared" si="143"/>
        <v>1292357262</v>
      </c>
      <c r="E9042" s="6">
        <v>0.60180074684489593</v>
      </c>
      <c r="F9042" s="7">
        <v>0.25801088532239408</v>
      </c>
    </row>
    <row r="9043" spans="4:6" x14ac:dyDescent="0.25">
      <c r="D9043" s="5">
        <f t="shared" si="143"/>
        <v>1124932299</v>
      </c>
      <c r="E9043" s="6">
        <v>0.52383742297425628</v>
      </c>
      <c r="F9043" s="7">
        <v>5.9787157573182065E-2</v>
      </c>
    </row>
    <row r="9044" spans="4:6" x14ac:dyDescent="0.25">
      <c r="D9044" s="5">
        <f t="shared" si="143"/>
        <v>335506987</v>
      </c>
      <c r="E9044" s="6">
        <v>0.15623261561266391</v>
      </c>
      <c r="F9044" s="7">
        <v>-1.0100627418740704</v>
      </c>
    </row>
    <row r="9045" spans="4:6" x14ac:dyDescent="0.25">
      <c r="D9045" s="5">
        <f t="shared" si="143"/>
        <v>1083587450</v>
      </c>
      <c r="E9045" s="6">
        <v>0.50458472734744164</v>
      </c>
      <c r="F9045" s="7">
        <v>1.1492460176482E-2</v>
      </c>
    </row>
    <row r="9046" spans="4:6" x14ac:dyDescent="0.25">
      <c r="D9046" s="5">
        <f t="shared" si="143"/>
        <v>1738092618</v>
      </c>
      <c r="E9046" s="6">
        <v>0.80936244671173618</v>
      </c>
      <c r="F9046" s="7">
        <v>0.87554928407124399</v>
      </c>
    </row>
    <row r="9047" spans="4:6" x14ac:dyDescent="0.25">
      <c r="D9047" s="5">
        <f t="shared" si="143"/>
        <v>1577642482</v>
      </c>
      <c r="E9047" s="6">
        <v>0.73464702976369023</v>
      </c>
      <c r="F9047" s="7">
        <v>0.62692875023829819</v>
      </c>
    </row>
    <row r="9048" spans="4:6" x14ac:dyDescent="0.25">
      <c r="D9048" s="5">
        <f t="shared" si="143"/>
        <v>315158708</v>
      </c>
      <c r="E9048" s="6">
        <v>0.14675720981020221</v>
      </c>
      <c r="F9048" s="7">
        <v>-1.0504431412770088</v>
      </c>
    </row>
    <row r="9049" spans="4:6" x14ac:dyDescent="0.25">
      <c r="D9049" s="5">
        <f t="shared" si="143"/>
        <v>251838520</v>
      </c>
      <c r="E9049" s="6">
        <v>0.11727144952609339</v>
      </c>
      <c r="F9049" s="7">
        <v>-1.1887377033840361</v>
      </c>
    </row>
    <row r="9050" spans="4:6" x14ac:dyDescent="0.25">
      <c r="D9050" s="5">
        <f t="shared" si="143"/>
        <v>1739756900</v>
      </c>
      <c r="E9050" s="6">
        <v>0.81013743841102104</v>
      </c>
      <c r="F9050" s="7">
        <v>0.87840287784895088</v>
      </c>
    </row>
    <row r="9051" spans="4:6" x14ac:dyDescent="0.25">
      <c r="D9051" s="5">
        <f t="shared" si="143"/>
        <v>309820318</v>
      </c>
      <c r="E9051" s="6">
        <v>0.14427132824833627</v>
      </c>
      <c r="F9051" s="7">
        <v>-1.0613240570024662</v>
      </c>
    </row>
    <row r="9052" spans="4:6" x14ac:dyDescent="0.25">
      <c r="D9052" s="5">
        <f t="shared" si="143"/>
        <v>260452470</v>
      </c>
      <c r="E9052" s="6">
        <v>0.1212826325756336</v>
      </c>
      <c r="F9052" s="7">
        <v>-1.1685989161166885</v>
      </c>
    </row>
    <row r="9053" spans="4:6" x14ac:dyDescent="0.25">
      <c r="D9053" s="5">
        <f t="shared" si="143"/>
        <v>931909832</v>
      </c>
      <c r="E9053" s="6">
        <v>0.43395433242801051</v>
      </c>
      <c r="F9053" s="7">
        <v>-0.16631550486741636</v>
      </c>
    </row>
    <row r="9054" spans="4:6" x14ac:dyDescent="0.25">
      <c r="D9054" s="5">
        <f t="shared" si="143"/>
        <v>879546763</v>
      </c>
      <c r="E9054" s="6">
        <v>0.40957087828737765</v>
      </c>
      <c r="F9054" s="7">
        <v>-0.22864897450020535</v>
      </c>
    </row>
    <row r="9055" spans="4:6" x14ac:dyDescent="0.25">
      <c r="D9055" s="5">
        <f t="shared" si="143"/>
        <v>850095583</v>
      </c>
      <c r="E9055" s="6">
        <v>0.39585660388307331</v>
      </c>
      <c r="F9055" s="7">
        <v>-0.26408657580723188</v>
      </c>
    </row>
    <row r="9056" spans="4:6" x14ac:dyDescent="0.25">
      <c r="D9056" s="5">
        <f t="shared" si="143"/>
        <v>846360117</v>
      </c>
      <c r="E9056" s="6">
        <v>0.39411714197519898</v>
      </c>
      <c r="F9056" s="7">
        <v>-0.26860419474981073</v>
      </c>
    </row>
    <row r="9057" spans="4:6" x14ac:dyDescent="0.25">
      <c r="D9057" s="5">
        <f t="shared" si="143"/>
        <v>920307179</v>
      </c>
      <c r="E9057" s="6">
        <v>0.42855142609081365</v>
      </c>
      <c r="F9057" s="7">
        <v>-0.18006332778655904</v>
      </c>
    </row>
    <row r="9058" spans="4:6" x14ac:dyDescent="0.25">
      <c r="D9058" s="5">
        <f t="shared" si="143"/>
        <v>1301115667</v>
      </c>
      <c r="E9058" s="6">
        <v>0.60587919699575676</v>
      </c>
      <c r="F9058" s="7">
        <v>0.26859468083323179</v>
      </c>
    </row>
    <row r="9059" spans="4:6" x14ac:dyDescent="0.25">
      <c r="D9059" s="5">
        <f t="shared" si="143"/>
        <v>847621595</v>
      </c>
      <c r="E9059" s="6">
        <v>0.39470456344513649</v>
      </c>
      <c r="F9059" s="7">
        <v>-0.26707797284804169</v>
      </c>
    </row>
    <row r="9060" spans="4:6" x14ac:dyDescent="0.25">
      <c r="D9060" s="5">
        <f t="shared" si="143"/>
        <v>1683569601</v>
      </c>
      <c r="E9060" s="6">
        <v>0.7839731884039689</v>
      </c>
      <c r="F9060" s="7">
        <v>0.78568232069504607</v>
      </c>
    </row>
    <row r="9061" spans="4:6" x14ac:dyDescent="0.25">
      <c r="D9061" s="5">
        <f t="shared" si="143"/>
        <v>364556450</v>
      </c>
      <c r="E9061" s="6">
        <v>0.16975982596144065</v>
      </c>
      <c r="F9061" s="7">
        <v>-0.95511478695984764</v>
      </c>
    </row>
    <row r="9062" spans="4:6" x14ac:dyDescent="0.25">
      <c r="D9062" s="5">
        <f t="shared" si="143"/>
        <v>1023394432</v>
      </c>
      <c r="E9062" s="6">
        <v>0.47655516907251921</v>
      </c>
      <c r="F9062" s="7">
        <v>-5.8801343764816064E-2</v>
      </c>
    </row>
    <row r="9063" spans="4:6" x14ac:dyDescent="0.25">
      <c r="D9063" s="5">
        <f t="shared" si="143"/>
        <v>1706295131</v>
      </c>
      <c r="E9063" s="6">
        <v>0.79455558796837511</v>
      </c>
      <c r="F9063" s="7">
        <v>0.82233049731896057</v>
      </c>
    </row>
    <row r="9064" spans="4:6" x14ac:dyDescent="0.25">
      <c r="D9064" s="5">
        <f t="shared" si="143"/>
        <v>2131955110</v>
      </c>
      <c r="E9064" s="6">
        <v>0.99276896192950104</v>
      </c>
      <c r="F9064" s="7">
        <v>2.4455765068494442</v>
      </c>
    </row>
    <row r="9065" spans="4:6" x14ac:dyDescent="0.25">
      <c r="D9065" s="5">
        <f t="shared" si="143"/>
        <v>2041266923</v>
      </c>
      <c r="E9065" s="6">
        <v>0.95053898398814629</v>
      </c>
      <c r="F9065" s="7">
        <v>1.650102213963043</v>
      </c>
    </row>
    <row r="9066" spans="4:6" x14ac:dyDescent="0.25">
      <c r="D9066" s="5">
        <f t="shared" si="143"/>
        <v>1003464832</v>
      </c>
      <c r="E9066" s="6">
        <v>0.46727472587234781</v>
      </c>
      <c r="F9066" s="7">
        <v>-8.2122310608670632E-2</v>
      </c>
    </row>
    <row r="9067" spans="4:6" x14ac:dyDescent="0.25">
      <c r="D9067" s="5">
        <f t="shared" si="143"/>
        <v>1757247387</v>
      </c>
      <c r="E9067" s="6">
        <v>0.81828208111066569</v>
      </c>
      <c r="F9067" s="7">
        <v>0.90883763440550835</v>
      </c>
    </row>
    <row r="9068" spans="4:6" x14ac:dyDescent="0.25">
      <c r="D9068" s="5">
        <f t="shared" si="143"/>
        <v>632045024</v>
      </c>
      <c r="E9068" s="6">
        <v>0.2943188997863968</v>
      </c>
      <c r="F9068" s="7">
        <v>-0.5408110878710185</v>
      </c>
    </row>
    <row r="9069" spans="4:6" x14ac:dyDescent="0.25">
      <c r="D9069" s="5">
        <f t="shared" si="143"/>
        <v>145180575</v>
      </c>
      <c r="E9069" s="6">
        <v>6.7604973509539826E-2</v>
      </c>
      <c r="F9069" s="7">
        <v>-1.4938686763219955</v>
      </c>
    </row>
    <row r="9070" spans="4:6" x14ac:dyDescent="0.25">
      <c r="D9070" s="5">
        <f t="shared" si="143"/>
        <v>772395664</v>
      </c>
      <c r="E9070" s="6">
        <v>0.35967475954412925</v>
      </c>
      <c r="F9070" s="7">
        <v>-0.35932828219604634</v>
      </c>
    </row>
    <row r="9071" spans="4:6" x14ac:dyDescent="0.25">
      <c r="D9071" s="5">
        <f t="shared" si="143"/>
        <v>1847501377</v>
      </c>
      <c r="E9071" s="6">
        <v>0.86030987031786688</v>
      </c>
      <c r="F9071" s="7">
        <v>1.0817125848651921</v>
      </c>
    </row>
    <row r="9072" spans="4:6" x14ac:dyDescent="0.25">
      <c r="D9072" s="5">
        <f t="shared" si="143"/>
        <v>38076551</v>
      </c>
      <c r="E9072" s="6">
        <v>1.7730775771411859E-2</v>
      </c>
      <c r="F9072" s="7">
        <v>-2.103048254801029</v>
      </c>
    </row>
    <row r="9073" spans="4:6" x14ac:dyDescent="0.25">
      <c r="D9073" s="5">
        <f t="shared" si="143"/>
        <v>1894675136</v>
      </c>
      <c r="E9073" s="6">
        <v>0.88227686368141034</v>
      </c>
      <c r="F9073" s="7">
        <v>1.186445853540923</v>
      </c>
    </row>
    <row r="9074" spans="4:6" x14ac:dyDescent="0.25">
      <c r="D9074" s="5">
        <f t="shared" si="143"/>
        <v>829931420</v>
      </c>
      <c r="E9074" s="6">
        <v>0.38646693377426539</v>
      </c>
      <c r="F9074" s="7">
        <v>-0.28853941032811598</v>
      </c>
    </row>
    <row r="9075" spans="4:6" x14ac:dyDescent="0.25">
      <c r="D9075" s="5">
        <f t="shared" si="143"/>
        <v>312140035</v>
      </c>
      <c r="E9075" s="6">
        <v>0.14535153065375195</v>
      </c>
      <c r="F9075" s="7">
        <v>-1.0565805494800999</v>
      </c>
    </row>
    <row r="9076" spans="4:6" x14ac:dyDescent="0.25">
      <c r="D9076" s="5">
        <f t="shared" si="143"/>
        <v>566362133</v>
      </c>
      <c r="E9076" s="6">
        <v>0.26373292018075745</v>
      </c>
      <c r="F9076" s="7">
        <v>-0.63187916254412158</v>
      </c>
    </row>
    <row r="9077" spans="4:6" x14ac:dyDescent="0.25">
      <c r="D9077" s="5">
        <f t="shared" si="143"/>
        <v>1399695733</v>
      </c>
      <c r="E9077" s="6">
        <v>0.65178411747495091</v>
      </c>
      <c r="F9077" s="7">
        <v>0.39014170533910097</v>
      </c>
    </row>
    <row r="9078" spans="4:6" x14ac:dyDescent="0.25">
      <c r="D9078" s="5">
        <f t="shared" si="143"/>
        <v>582225729</v>
      </c>
      <c r="E9078" s="6">
        <v>0.27111998272232712</v>
      </c>
      <c r="F9078" s="7">
        <v>-0.60942923412740413</v>
      </c>
    </row>
    <row r="9079" spans="4:6" x14ac:dyDescent="0.25">
      <c r="D9079" s="5">
        <f t="shared" si="143"/>
        <v>499676270</v>
      </c>
      <c r="E9079" s="6">
        <v>0.23267989534202954</v>
      </c>
      <c r="F9079" s="7">
        <v>-0.73004972471118279</v>
      </c>
    </row>
    <row r="9080" spans="4:6" x14ac:dyDescent="0.25">
      <c r="D9080" s="5">
        <f t="shared" si="143"/>
        <v>1484389713</v>
      </c>
      <c r="E9080" s="6">
        <v>0.69122282526569701</v>
      </c>
      <c r="F9080" s="7">
        <v>0.49931945795193428</v>
      </c>
    </row>
    <row r="9081" spans="4:6" x14ac:dyDescent="0.25">
      <c r="D9081" s="5">
        <f t="shared" si="143"/>
        <v>36470421</v>
      </c>
      <c r="E9081" s="6">
        <v>1.6982863207331732E-2</v>
      </c>
      <c r="F9081" s="7">
        <v>-2.1204783383116328</v>
      </c>
    </row>
    <row r="9082" spans="4:6" x14ac:dyDescent="0.25">
      <c r="D9082" s="5">
        <f t="shared" si="143"/>
        <v>1674585198</v>
      </c>
      <c r="E9082" s="6">
        <v>0.77978949973340095</v>
      </c>
      <c r="F9082" s="7">
        <v>0.77148248441377287</v>
      </c>
    </row>
    <row r="9083" spans="4:6" x14ac:dyDescent="0.25">
      <c r="D9083" s="5">
        <f t="shared" si="143"/>
        <v>470135931</v>
      </c>
      <c r="E9083" s="6">
        <v>0.21892410304297144</v>
      </c>
      <c r="F9083" s="7">
        <v>-0.77583196774046292</v>
      </c>
    </row>
    <row r="9084" spans="4:6" x14ac:dyDescent="0.25">
      <c r="D9084" s="5">
        <f t="shared" si="143"/>
        <v>1471827452</v>
      </c>
      <c r="E9084" s="6">
        <v>0.68537306663149322</v>
      </c>
      <c r="F9084" s="7">
        <v>0.48277730506721483</v>
      </c>
    </row>
    <row r="9085" spans="4:6" x14ac:dyDescent="0.25">
      <c r="D9085" s="5">
        <f t="shared" si="143"/>
        <v>1381441791</v>
      </c>
      <c r="E9085" s="6">
        <v>0.64328396333687377</v>
      </c>
      <c r="F9085" s="7">
        <v>0.36725063422065046</v>
      </c>
    </row>
    <row r="9086" spans="4:6" x14ac:dyDescent="0.25">
      <c r="D9086" s="5">
        <f t="shared" si="143"/>
        <v>2061970364</v>
      </c>
      <c r="E9086" s="6">
        <v>0.96017977498488483</v>
      </c>
      <c r="F9086" s="7">
        <v>1.7527760831235244</v>
      </c>
    </row>
    <row r="9087" spans="4:6" x14ac:dyDescent="0.25">
      <c r="D9087" s="5">
        <f t="shared" si="143"/>
        <v>1799369488</v>
      </c>
      <c r="E9087" s="6">
        <v>0.8378967129046998</v>
      </c>
      <c r="F9087" s="7">
        <v>0.98585030876490565</v>
      </c>
    </row>
    <row r="9088" spans="4:6" x14ac:dyDescent="0.25">
      <c r="D9088" s="5">
        <f t="shared" si="143"/>
        <v>240968686</v>
      </c>
      <c r="E9088" s="6">
        <v>0.11220978862811791</v>
      </c>
      <c r="F9088" s="7">
        <v>-1.214859776685189</v>
      </c>
    </row>
    <row r="9089" spans="4:6" x14ac:dyDescent="0.25">
      <c r="D9089" s="5">
        <f t="shared" si="143"/>
        <v>1028009754</v>
      </c>
      <c r="E9089" s="6">
        <v>0.47870434585838051</v>
      </c>
      <c r="F9089" s="7">
        <v>-5.3405664902423718E-2</v>
      </c>
    </row>
    <row r="9090" spans="4:6" x14ac:dyDescent="0.25">
      <c r="D9090" s="5">
        <f t="shared" si="143"/>
        <v>1154204105</v>
      </c>
      <c r="E9090" s="6">
        <v>0.53746816985073331</v>
      </c>
      <c r="F9090" s="7">
        <v>9.4057273961773297E-2</v>
      </c>
    </row>
    <row r="9091" spans="4:6" x14ac:dyDescent="0.25">
      <c r="D9091" s="5">
        <f t="shared" ref="D9091:D9154" si="144">MOD(D9090*$B$4,$B$5)</f>
        <v>270614687</v>
      </c>
      <c r="E9091" s="6">
        <v>0.12601478363016133</v>
      </c>
      <c r="F9091" s="7">
        <v>-1.1454336463126713</v>
      </c>
    </row>
    <row r="9092" spans="4:6" x14ac:dyDescent="0.25">
      <c r="D9092" s="5">
        <f t="shared" si="144"/>
        <v>1846015123</v>
      </c>
      <c r="E9092" s="6">
        <v>0.85961777936631611</v>
      </c>
      <c r="F9092" s="7">
        <v>1.0786036774187764</v>
      </c>
    </row>
    <row r="9093" spans="4:6" x14ac:dyDescent="0.25">
      <c r="D9093" s="5">
        <f t="shared" si="144"/>
        <v>1309553715</v>
      </c>
      <c r="E9093" s="6">
        <v>0.60980846929346066</v>
      </c>
      <c r="F9093" s="7">
        <v>0.27881987450706408</v>
      </c>
    </row>
    <row r="9094" spans="4:6" x14ac:dyDescent="0.25">
      <c r="D9094" s="5">
        <f t="shared" si="144"/>
        <v>138743673</v>
      </c>
      <c r="E9094" s="6">
        <v>6.4607557435154506E-2</v>
      </c>
      <c r="F9094" s="7">
        <v>-1.517204284709861</v>
      </c>
    </row>
    <row r="9095" spans="4:6" x14ac:dyDescent="0.25">
      <c r="D9095" s="5">
        <f t="shared" si="144"/>
        <v>1441828037</v>
      </c>
      <c r="E9095" s="6">
        <v>0.67140350041110397</v>
      </c>
      <c r="F9095" s="7">
        <v>0.44379196359581469</v>
      </c>
    </row>
    <row r="9096" spans="4:6" x14ac:dyDescent="0.25">
      <c r="D9096" s="5">
        <f t="shared" si="144"/>
        <v>683658404</v>
      </c>
      <c r="E9096" s="6">
        <v>0.31835325278188403</v>
      </c>
      <c r="F9096" s="7">
        <v>-0.47230863810391305</v>
      </c>
    </row>
    <row r="9097" spans="4:6" x14ac:dyDescent="0.25">
      <c r="D9097" s="5">
        <f t="shared" si="144"/>
        <v>493616035</v>
      </c>
      <c r="E9097" s="6">
        <v>0.22985787850791392</v>
      </c>
      <c r="F9097" s="7">
        <v>-0.73931497687738668</v>
      </c>
    </row>
    <row r="9098" spans="4:6" x14ac:dyDescent="0.25">
      <c r="D9098" s="5">
        <f t="shared" si="144"/>
        <v>1008562020</v>
      </c>
      <c r="E9098" s="6">
        <v>0.46964828900028793</v>
      </c>
      <c r="F9098" s="7">
        <v>-7.6154001310805602E-2</v>
      </c>
    </row>
    <row r="9099" spans="4:6" x14ac:dyDescent="0.25">
      <c r="D9099" s="5">
        <f t="shared" si="144"/>
        <v>842989930</v>
      </c>
      <c r="E9099" s="6">
        <v>0.39254777635684962</v>
      </c>
      <c r="F9099" s="7">
        <v>-0.27268475732644293</v>
      </c>
    </row>
    <row r="9100" spans="4:6" x14ac:dyDescent="0.25">
      <c r="D9100" s="5">
        <f t="shared" si="144"/>
        <v>1446767674</v>
      </c>
      <c r="E9100" s="6">
        <v>0.67370369813749909</v>
      </c>
      <c r="F9100" s="7">
        <v>0.45016342908676554</v>
      </c>
    </row>
    <row r="9101" spans="4:6" x14ac:dyDescent="0.25">
      <c r="D9101" s="5">
        <f t="shared" si="144"/>
        <v>754191214</v>
      </c>
      <c r="E9101" s="6">
        <v>0.35119765191450497</v>
      </c>
      <c r="F9101" s="7">
        <v>-0.38208906317745794</v>
      </c>
    </row>
    <row r="9102" spans="4:6" x14ac:dyDescent="0.25">
      <c r="D9102" s="5">
        <f t="shared" si="144"/>
        <v>1421307050</v>
      </c>
      <c r="E9102" s="6">
        <v>0.66184767117895904</v>
      </c>
      <c r="F9102" s="7">
        <v>0.41751103074937523</v>
      </c>
    </row>
    <row r="9103" spans="4:6" x14ac:dyDescent="0.25">
      <c r="D9103" s="5">
        <f t="shared" si="144"/>
        <v>105056194</v>
      </c>
      <c r="E9103" s="6">
        <v>4.8920602583252454E-2</v>
      </c>
      <c r="F9103" s="7">
        <v>-1.6554107583845583</v>
      </c>
    </row>
    <row r="9104" spans="4:6" x14ac:dyDescent="0.25">
      <c r="D9104" s="5">
        <f t="shared" si="144"/>
        <v>958650007</v>
      </c>
      <c r="E9104" s="6">
        <v>0.44640619675294141</v>
      </c>
      <c r="F9104" s="7">
        <v>-0.13474639026197505</v>
      </c>
    </row>
    <row r="9105" spans="4:6" x14ac:dyDescent="0.25">
      <c r="D9105" s="5">
        <f t="shared" si="144"/>
        <v>1016862341</v>
      </c>
      <c r="E9105" s="6">
        <v>0.47351342716581507</v>
      </c>
      <c r="F9105" s="7">
        <v>-6.644084259600451E-2</v>
      </c>
    </row>
    <row r="9106" spans="4:6" x14ac:dyDescent="0.25">
      <c r="D9106" s="5">
        <f t="shared" si="144"/>
        <v>2075826579</v>
      </c>
      <c r="E9106" s="6">
        <v>0.96663207790500683</v>
      </c>
      <c r="F9106" s="7">
        <v>1.8334488798921438</v>
      </c>
    </row>
    <row r="9107" spans="4:6" x14ac:dyDescent="0.25">
      <c r="D9107" s="5">
        <f t="shared" si="144"/>
        <v>637825889</v>
      </c>
      <c r="E9107" s="6">
        <v>0.29701082482655611</v>
      </c>
      <c r="F9107" s="7">
        <v>-0.53301723516011967</v>
      </c>
    </row>
    <row r="9108" spans="4:6" x14ac:dyDescent="0.25">
      <c r="D9108" s="5">
        <f t="shared" si="144"/>
        <v>20440880</v>
      </c>
      <c r="E9108" s="6">
        <v>9.5185265033678398E-3</v>
      </c>
      <c r="F9108" s="7">
        <v>-2.3448046100958386</v>
      </c>
    </row>
    <row r="9109" spans="4:6" x14ac:dyDescent="0.25">
      <c r="D9109" s="5">
        <f t="shared" si="144"/>
        <v>1006724507</v>
      </c>
      <c r="E9109" s="6">
        <v>0.46879263033046631</v>
      </c>
      <c r="F9109" s="7">
        <v>-7.8305225776410955E-2</v>
      </c>
    </row>
    <row r="9110" spans="4:6" x14ac:dyDescent="0.25">
      <c r="D9110" s="5">
        <f t="shared" si="144"/>
        <v>191229434</v>
      </c>
      <c r="E9110" s="6">
        <v>8.9048144490502912E-2</v>
      </c>
      <c r="F9110" s="7">
        <v>-1.3466397390463549</v>
      </c>
    </row>
    <row r="9111" spans="4:6" x14ac:dyDescent="0.25">
      <c r="D9111" s="5">
        <f t="shared" si="144"/>
        <v>951293808</v>
      </c>
      <c r="E9111" s="6">
        <v>0.44298069965371928</v>
      </c>
      <c r="F9111" s="7">
        <v>-0.14341631418060163</v>
      </c>
    </row>
    <row r="9112" spans="4:6" x14ac:dyDescent="0.25">
      <c r="D9112" s="5">
        <f t="shared" si="144"/>
        <v>260582167</v>
      </c>
      <c r="E9112" s="6">
        <v>0.1213430274476698</v>
      </c>
      <c r="F9112" s="7">
        <v>-1.1682993067856524</v>
      </c>
    </row>
    <row r="9113" spans="4:6" x14ac:dyDescent="0.25">
      <c r="D9113" s="5">
        <f t="shared" si="144"/>
        <v>750062778</v>
      </c>
      <c r="E9113" s="6">
        <v>0.3492751990903869</v>
      </c>
      <c r="F9113" s="7">
        <v>-0.38727801691748881</v>
      </c>
    </row>
    <row r="9114" spans="4:6" x14ac:dyDescent="0.25">
      <c r="D9114" s="5">
        <f t="shared" si="144"/>
        <v>1853552065</v>
      </c>
      <c r="E9114" s="6">
        <v>0.86312744148366849</v>
      </c>
      <c r="F9114" s="7">
        <v>1.0944786250160456</v>
      </c>
    </row>
    <row r="9115" spans="4:6" x14ac:dyDescent="0.25">
      <c r="D9115" s="5">
        <f t="shared" si="144"/>
        <v>53061007</v>
      </c>
      <c r="E9115" s="6">
        <v>2.4708456848476508E-2</v>
      </c>
      <c r="F9115" s="7">
        <v>-1.9649768785430848</v>
      </c>
    </row>
    <row r="9116" spans="4:6" x14ac:dyDescent="0.25">
      <c r="D9116" s="5">
        <f t="shared" si="144"/>
        <v>1507361673</v>
      </c>
      <c r="E9116" s="6">
        <v>0.70191997774124149</v>
      </c>
      <c r="F9116" s="7">
        <v>0.52993060668750969</v>
      </c>
    </row>
    <row r="9117" spans="4:6" x14ac:dyDescent="0.25">
      <c r="D9117" s="5">
        <f t="shared" si="144"/>
        <v>814389729</v>
      </c>
      <c r="E9117" s="6">
        <v>0.37922976992952617</v>
      </c>
      <c r="F9117" s="7">
        <v>-0.30750431405792689</v>
      </c>
    </row>
    <row r="9118" spans="4:6" x14ac:dyDescent="0.25">
      <c r="D9118" s="5">
        <f t="shared" si="144"/>
        <v>1718450224</v>
      </c>
      <c r="E9118" s="6">
        <v>0.80021574422737185</v>
      </c>
      <c r="F9118" s="7">
        <v>0.84239210355882121</v>
      </c>
    </row>
    <row r="9119" spans="4:6" x14ac:dyDescent="0.25">
      <c r="D9119" s="5">
        <f t="shared" si="144"/>
        <v>459930035</v>
      </c>
      <c r="E9119" s="6">
        <v>0.21417161236905644</v>
      </c>
      <c r="F9119" s="7">
        <v>-0.79202992997603583</v>
      </c>
    </row>
    <row r="9120" spans="4:6" x14ac:dyDescent="0.25">
      <c r="D9120" s="5">
        <f t="shared" si="144"/>
        <v>596776799</v>
      </c>
      <c r="E9120" s="6">
        <v>0.27789585271654266</v>
      </c>
      <c r="F9120" s="7">
        <v>-0.58910370907401743</v>
      </c>
    </row>
    <row r="9121" spans="4:6" x14ac:dyDescent="0.25">
      <c r="D9121" s="5">
        <f t="shared" si="144"/>
        <v>667223671</v>
      </c>
      <c r="E9121" s="6">
        <v>0.31070023384941764</v>
      </c>
      <c r="F9121" s="7">
        <v>-0.49386649584875481</v>
      </c>
    </row>
    <row r="9122" spans="4:6" x14ac:dyDescent="0.25">
      <c r="D9122" s="5">
        <f t="shared" si="144"/>
        <v>1741568782</v>
      </c>
      <c r="E9122" s="6">
        <v>0.81098116171637658</v>
      </c>
      <c r="F9122" s="7">
        <v>0.88151770295640042</v>
      </c>
    </row>
    <row r="9123" spans="4:6" x14ac:dyDescent="0.25">
      <c r="D9123" s="5">
        <f t="shared" si="144"/>
        <v>1871830460</v>
      </c>
      <c r="E9123" s="6">
        <v>0.87163898243721483</v>
      </c>
      <c r="F9123" s="7">
        <v>1.1341728858606683</v>
      </c>
    </row>
    <row r="9124" spans="4:6" x14ac:dyDescent="0.25">
      <c r="D9124" s="5">
        <f t="shared" si="144"/>
        <v>1901170782</v>
      </c>
      <c r="E9124" s="6">
        <v>0.88530163456248268</v>
      </c>
      <c r="F9124" s="7">
        <v>1.2019143066124645</v>
      </c>
    </row>
    <row r="9125" spans="4:6" x14ac:dyDescent="0.25">
      <c r="D9125" s="5">
        <f t="shared" si="144"/>
        <v>848647024</v>
      </c>
      <c r="E9125" s="6">
        <v>0.39518206603376388</v>
      </c>
      <c r="F9125" s="7">
        <v>-0.2658377974778941</v>
      </c>
    </row>
    <row r="9126" spans="4:6" x14ac:dyDescent="0.25">
      <c r="D9126" s="5">
        <f t="shared" si="144"/>
        <v>1789928979</v>
      </c>
      <c r="E9126" s="6">
        <v>0.83350063332682534</v>
      </c>
      <c r="F9126" s="7">
        <v>0.96809138233772984</v>
      </c>
    </row>
    <row r="9127" spans="4:6" x14ac:dyDescent="0.25">
      <c r="D9127" s="5">
        <f t="shared" si="144"/>
        <v>1952175558</v>
      </c>
      <c r="E9127" s="6">
        <v>0.90905258423560542</v>
      </c>
      <c r="F9127" s="7">
        <v>1.3349435231973141</v>
      </c>
    </row>
    <row r="9128" spans="4:6" x14ac:dyDescent="0.25">
      <c r="D9128" s="5">
        <f t="shared" si="144"/>
        <v>1883929858</v>
      </c>
      <c r="E9128" s="6">
        <v>0.87727320369079076</v>
      </c>
      <c r="F9128" s="7">
        <v>1.1614631696665481</v>
      </c>
    </row>
    <row r="9129" spans="4:6" x14ac:dyDescent="0.25">
      <c r="D9129" s="5">
        <f t="shared" si="144"/>
        <v>1835659656</v>
      </c>
      <c r="E9129" s="6">
        <v>0.85479563926793234</v>
      </c>
      <c r="F9129" s="7">
        <v>1.0572254192178159</v>
      </c>
    </row>
    <row r="9130" spans="4:6" x14ac:dyDescent="0.25">
      <c r="D9130" s="5">
        <f t="shared" si="144"/>
        <v>1804495909</v>
      </c>
      <c r="E9130" s="6">
        <v>0.84028388870906445</v>
      </c>
      <c r="F9130" s="7">
        <v>0.99562533036489076</v>
      </c>
    </row>
    <row r="9131" spans="4:6" x14ac:dyDescent="0.25">
      <c r="D9131" s="5">
        <f t="shared" si="144"/>
        <v>737817372</v>
      </c>
      <c r="E9131" s="6">
        <v>0.3435729875635104</v>
      </c>
      <c r="F9131" s="7">
        <v>-0.40273120513009775</v>
      </c>
    </row>
    <row r="9132" spans="4:6" x14ac:dyDescent="0.25">
      <c r="D9132" s="5">
        <f t="shared" si="144"/>
        <v>1313561964</v>
      </c>
      <c r="E9132" s="6">
        <v>0.6116749556843889</v>
      </c>
      <c r="F9132" s="7">
        <v>0.28368722114032291</v>
      </c>
    </row>
    <row r="9133" spans="4:6" x14ac:dyDescent="0.25">
      <c r="D9133" s="5">
        <f t="shared" si="144"/>
        <v>347402922</v>
      </c>
      <c r="E9133" s="6">
        <v>0.16177209202365214</v>
      </c>
      <c r="F9133" s="7">
        <v>-0.98720085233903032</v>
      </c>
    </row>
    <row r="9134" spans="4:6" x14ac:dyDescent="0.25">
      <c r="D9134" s="5">
        <f t="shared" si="144"/>
        <v>1934132086</v>
      </c>
      <c r="E9134" s="6">
        <v>0.90065043782875909</v>
      </c>
      <c r="F9134" s="7">
        <v>1.2852666375557922</v>
      </c>
    </row>
    <row r="9135" spans="4:6" x14ac:dyDescent="0.25">
      <c r="D9135" s="5">
        <f t="shared" si="144"/>
        <v>638369981</v>
      </c>
      <c r="E9135" s="6">
        <v>0.29726418740792587</v>
      </c>
      <c r="F9135" s="7">
        <v>-0.53228535349546191</v>
      </c>
    </row>
    <row r="9136" spans="4:6" x14ac:dyDescent="0.25">
      <c r="D9136" s="5">
        <f t="shared" si="144"/>
        <v>514502048</v>
      </c>
      <c r="E9136" s="6">
        <v>0.23958368621727796</v>
      </c>
      <c r="F9136" s="7">
        <v>-0.70764237253879869</v>
      </c>
    </row>
    <row r="9137" spans="4:6" x14ac:dyDescent="0.25">
      <c r="D9137" s="5">
        <f t="shared" si="144"/>
        <v>2027465100</v>
      </c>
      <c r="E9137" s="6">
        <v>0.94411200931678718</v>
      </c>
      <c r="F9137" s="7">
        <v>1.5902610190086066</v>
      </c>
    </row>
    <row r="9138" spans="4:6" x14ac:dyDescent="0.25">
      <c r="D9138" s="5">
        <f t="shared" si="144"/>
        <v>495597369</v>
      </c>
      <c r="E9138" s="6">
        <v>0.23078050904979977</v>
      </c>
      <c r="F9138" s="7">
        <v>-0.73627884454997994</v>
      </c>
    </row>
    <row r="9139" spans="4:6" x14ac:dyDescent="0.25">
      <c r="D9139" s="5">
        <f t="shared" si="144"/>
        <v>12771419</v>
      </c>
      <c r="E9139" s="6">
        <v>5.9471554178252405E-3</v>
      </c>
      <c r="F9139" s="7">
        <v>-2.5152645096483472</v>
      </c>
    </row>
    <row r="9140" spans="4:6" x14ac:dyDescent="0.25">
      <c r="D9140" s="5">
        <f t="shared" si="144"/>
        <v>161359860</v>
      </c>
      <c r="E9140" s="6">
        <v>7.5139040197375273E-2</v>
      </c>
      <c r="F9140" s="7">
        <v>-1.4385499330237981</v>
      </c>
    </row>
    <row r="9141" spans="4:6" x14ac:dyDescent="0.25">
      <c r="D9141" s="5">
        <f t="shared" si="144"/>
        <v>78614391</v>
      </c>
      <c r="E9141" s="6">
        <v>3.6607678548067506E-2</v>
      </c>
      <c r="F9141" s="7">
        <v>-1.7914858886040086</v>
      </c>
    </row>
    <row r="9142" spans="4:6" x14ac:dyDescent="0.25">
      <c r="D9142" s="5">
        <f t="shared" si="144"/>
        <v>191663712</v>
      </c>
      <c r="E9142" s="6">
        <v>8.9250370943220678E-2</v>
      </c>
      <c r="F9142" s="7">
        <v>-1.3453856036859255</v>
      </c>
    </row>
    <row r="9143" spans="4:6" x14ac:dyDescent="0.25">
      <c r="D9143" s="5">
        <f t="shared" si="144"/>
        <v>439490676</v>
      </c>
      <c r="E9143" s="6">
        <v>0.20465379413650725</v>
      </c>
      <c r="F9143" s="7">
        <v>-0.82511273853380696</v>
      </c>
    </row>
    <row r="9144" spans="4:6" x14ac:dyDescent="0.25">
      <c r="D9144" s="5">
        <f t="shared" si="144"/>
        <v>1810956130</v>
      </c>
      <c r="E9144" s="6">
        <v>0.84329216353901859</v>
      </c>
      <c r="F9144" s="7">
        <v>1.0080808025701324</v>
      </c>
    </row>
    <row r="9145" spans="4:6" x14ac:dyDescent="0.25">
      <c r="D9145" s="5">
        <f t="shared" si="144"/>
        <v>1194016448</v>
      </c>
      <c r="E9145" s="6">
        <v>0.55600723676011643</v>
      </c>
      <c r="F9145" s="7">
        <v>0.14085369108182078</v>
      </c>
    </row>
    <row r="9146" spans="4:6" x14ac:dyDescent="0.25">
      <c r="D9146" s="5">
        <f t="shared" si="144"/>
        <v>54359575</v>
      </c>
      <c r="E9146" s="6">
        <v>2.5313149695576308E-2</v>
      </c>
      <c r="F9146" s="7">
        <v>-1.9546338802997152</v>
      </c>
    </row>
    <row r="9147" spans="4:6" x14ac:dyDescent="0.25">
      <c r="D9147" s="5">
        <f t="shared" si="144"/>
        <v>1913511838</v>
      </c>
      <c r="E9147" s="6">
        <v>0.89104838659153174</v>
      </c>
      <c r="F9147" s="7">
        <v>1.2321227700946649</v>
      </c>
    </row>
    <row r="9148" spans="4:6" x14ac:dyDescent="0.25">
      <c r="D9148" s="5">
        <f t="shared" si="144"/>
        <v>1710790981</v>
      </c>
      <c r="E9148" s="6">
        <v>0.79664913126886738</v>
      </c>
      <c r="F9148" s="7">
        <v>0.82971181906434621</v>
      </c>
    </row>
    <row r="9149" spans="4:6" x14ac:dyDescent="0.25">
      <c r="D9149" s="5">
        <f t="shared" si="144"/>
        <v>107798466</v>
      </c>
      <c r="E9149" s="6">
        <v>5.0197572494109693E-2</v>
      </c>
      <c r="F9149" s="7">
        <v>-1.6429409807226902</v>
      </c>
    </row>
    <row r="9150" spans="4:6" x14ac:dyDescent="0.25">
      <c r="D9150" s="5">
        <f t="shared" si="144"/>
        <v>186875605</v>
      </c>
      <c r="E9150" s="6">
        <v>8.7020734871756975E-2</v>
      </c>
      <c r="F9150" s="7">
        <v>-1.3593318058484076</v>
      </c>
    </row>
    <row r="9151" spans="4:6" x14ac:dyDescent="0.25">
      <c r="D9151" s="5">
        <f t="shared" si="144"/>
        <v>1241011555</v>
      </c>
      <c r="E9151" s="6">
        <v>0.57789103880328219</v>
      </c>
      <c r="F9151" s="7">
        <v>0.19650116309742779</v>
      </c>
    </row>
    <row r="9152" spans="4:6" x14ac:dyDescent="0.25">
      <c r="D9152" s="5">
        <f t="shared" si="144"/>
        <v>812438340</v>
      </c>
      <c r="E9152" s="6">
        <v>0.37832108361490174</v>
      </c>
      <c r="F9152" s="7">
        <v>-0.30989320896784628</v>
      </c>
    </row>
    <row r="9153" spans="4:6" x14ac:dyDescent="0.25">
      <c r="D9153" s="5">
        <f t="shared" si="144"/>
        <v>2012232273</v>
      </c>
      <c r="E9153" s="6">
        <v>0.93701867148002482</v>
      </c>
      <c r="F9153" s="7">
        <v>1.5302184862139514</v>
      </c>
    </row>
    <row r="9154" spans="4:6" x14ac:dyDescent="0.25">
      <c r="D9154" s="5">
        <f t="shared" si="144"/>
        <v>1778696173</v>
      </c>
      <c r="E9154" s="6">
        <v>0.8282699504199158</v>
      </c>
      <c r="F9154" s="7">
        <v>0.94735070912002739</v>
      </c>
    </row>
    <row r="9155" spans="4:6" x14ac:dyDescent="0.25">
      <c r="D9155" s="5">
        <f t="shared" ref="D9155:D9218" si="145">MOD(D9154*$B$4,$B$5)</f>
        <v>899276176</v>
      </c>
      <c r="E9155" s="6">
        <v>0.41875810215133996</v>
      </c>
      <c r="F9155" s="7">
        <v>-0.20507157502545692</v>
      </c>
    </row>
    <row r="9156" spans="4:6" x14ac:dyDescent="0.25">
      <c r="D9156" s="5">
        <f t="shared" si="145"/>
        <v>1873334885</v>
      </c>
      <c r="E9156" s="6">
        <v>0.87233953492002514</v>
      </c>
      <c r="F9156" s="7">
        <v>1.1375200920578989</v>
      </c>
    </row>
    <row r="9157" spans="4:6" x14ac:dyDescent="0.25">
      <c r="D9157" s="5">
        <f t="shared" si="145"/>
        <v>1506825959</v>
      </c>
      <c r="E9157" s="6">
        <v>0.70167051647014034</v>
      </c>
      <c r="F9157" s="7">
        <v>0.52921117261725714</v>
      </c>
    </row>
    <row r="9158" spans="4:6" x14ac:dyDescent="0.25">
      <c r="D9158" s="5">
        <f t="shared" si="145"/>
        <v>724742999</v>
      </c>
      <c r="E9158" s="6">
        <v>0.33748475819591878</v>
      </c>
      <c r="F9158" s="7">
        <v>-0.41933746941335925</v>
      </c>
    </row>
    <row r="9159" spans="4:6" x14ac:dyDescent="0.25">
      <c r="D9159" s="5">
        <f t="shared" si="145"/>
        <v>1560695099</v>
      </c>
      <c r="E9159" s="6">
        <v>0.72675528957206315</v>
      </c>
      <c r="F9159" s="7">
        <v>0.60302896443589582</v>
      </c>
    </row>
    <row r="9160" spans="4:6" x14ac:dyDescent="0.25">
      <c r="D9160" s="5">
        <f t="shared" si="145"/>
        <v>439303422</v>
      </c>
      <c r="E9160" s="6">
        <v>0.20456659719773251</v>
      </c>
      <c r="F9160" s="7">
        <v>-0.82541998186445109</v>
      </c>
    </row>
    <row r="9161" spans="4:6" x14ac:dyDescent="0.25">
      <c r="D9161" s="5">
        <f t="shared" si="145"/>
        <v>1361952884</v>
      </c>
      <c r="E9161" s="6">
        <v>0.63420873380658094</v>
      </c>
      <c r="F9161" s="7">
        <v>0.3430211720837697</v>
      </c>
    </row>
    <row r="9162" spans="4:6" x14ac:dyDescent="0.25">
      <c r="D9162" s="5">
        <f t="shared" si="145"/>
        <v>1910777953</v>
      </c>
      <c r="E9162" s="6">
        <v>0.8897753221818947</v>
      </c>
      <c r="F9162" s="7">
        <v>1.2253341257380583</v>
      </c>
    </row>
    <row r="9163" spans="4:6" x14ac:dyDescent="0.25">
      <c r="D9163" s="5">
        <f t="shared" si="145"/>
        <v>739930613</v>
      </c>
      <c r="E9163" s="6">
        <v>0.34455704208887838</v>
      </c>
      <c r="F9163" s="7">
        <v>-0.40005761136445295</v>
      </c>
    </row>
    <row r="9164" spans="4:6" x14ac:dyDescent="0.25">
      <c r="D9164" s="5">
        <f t="shared" si="145"/>
        <v>242603219</v>
      </c>
      <c r="E9164" s="6">
        <v>0.11297092736975377</v>
      </c>
      <c r="F9164" s="7">
        <v>-1.2108788104561257</v>
      </c>
    </row>
    <row r="9165" spans="4:6" x14ac:dyDescent="0.25">
      <c r="D9165" s="5">
        <f t="shared" si="145"/>
        <v>471657258</v>
      </c>
      <c r="E9165" s="6">
        <v>0.21963252613286724</v>
      </c>
      <c r="F9165" s="7">
        <v>-0.77343488296625296</v>
      </c>
    </row>
    <row r="9166" spans="4:6" x14ac:dyDescent="0.25">
      <c r="D9166" s="5">
        <f t="shared" si="145"/>
        <v>1893359071</v>
      </c>
      <c r="E9166" s="6">
        <v>0.88166402315875891</v>
      </c>
      <c r="F9166" s="7">
        <v>1.1833462408752411</v>
      </c>
    </row>
    <row r="9167" spans="4:6" x14ac:dyDescent="0.25">
      <c r="D9167" s="5">
        <f t="shared" si="145"/>
        <v>1726667215</v>
      </c>
      <c r="E9167" s="6">
        <v>0.80404207883779155</v>
      </c>
      <c r="F9167" s="7">
        <v>0.85614814253671123</v>
      </c>
    </row>
    <row r="9168" spans="4:6" x14ac:dyDescent="0.25">
      <c r="D9168" s="5">
        <f t="shared" si="145"/>
        <v>1965311548</v>
      </c>
      <c r="E9168" s="6">
        <v>0.91516950625476379</v>
      </c>
      <c r="F9168" s="7">
        <v>1.373293934436592</v>
      </c>
    </row>
    <row r="9169" spans="4:6" x14ac:dyDescent="0.25">
      <c r="D9169" s="5">
        <f t="shared" si="145"/>
        <v>316143636</v>
      </c>
      <c r="E9169" s="6">
        <v>0.14721585265101478</v>
      </c>
      <c r="F9169" s="7">
        <v>-1.0484491792222654</v>
      </c>
    </row>
    <row r="9170" spans="4:6" x14ac:dyDescent="0.25">
      <c r="D9170" s="5">
        <f t="shared" si="145"/>
        <v>550657774</v>
      </c>
      <c r="E9170" s="6">
        <v>0.2564200081456639</v>
      </c>
      <c r="F9170" s="7">
        <v>-0.65442191951178041</v>
      </c>
    </row>
    <row r="9171" spans="4:6" x14ac:dyDescent="0.25">
      <c r="D9171" s="5">
        <f t="shared" si="145"/>
        <v>1396309835</v>
      </c>
      <c r="E9171" s="6">
        <v>0.65020743585210983</v>
      </c>
      <c r="F9171" s="7">
        <v>0.3858805603744811</v>
      </c>
    </row>
    <row r="9172" spans="4:6" x14ac:dyDescent="0.25">
      <c r="D9172" s="5">
        <f t="shared" si="145"/>
        <v>350300543</v>
      </c>
      <c r="E9172" s="6">
        <v>0.16312140194989871</v>
      </c>
      <c r="F9172" s="7">
        <v>-0.98170986520778492</v>
      </c>
    </row>
    <row r="9173" spans="4:6" x14ac:dyDescent="0.25">
      <c r="D9173" s="5">
        <f t="shared" si="145"/>
        <v>71274675</v>
      </c>
      <c r="E9173" s="6">
        <v>3.3189856943851202E-2</v>
      </c>
      <c r="F9173" s="7">
        <v>-1.8358508812249759</v>
      </c>
    </row>
    <row r="9174" spans="4:6" x14ac:dyDescent="0.25">
      <c r="D9174" s="5">
        <f t="shared" si="145"/>
        <v>231034431</v>
      </c>
      <c r="E9174" s="6">
        <v>0.10758379065206627</v>
      </c>
      <c r="F9174" s="7">
        <v>-1.2394805663963651</v>
      </c>
    </row>
    <row r="9175" spans="4:6" x14ac:dyDescent="0.25">
      <c r="D9175" s="5">
        <f t="shared" si="145"/>
        <v>380439930</v>
      </c>
      <c r="E9175" s="6">
        <v>0.17715614771205573</v>
      </c>
      <c r="F9175" s="7">
        <v>-0.92625727188928397</v>
      </c>
    </row>
    <row r="9176" spans="4:6" x14ac:dyDescent="0.25">
      <c r="D9176" s="5">
        <f t="shared" si="145"/>
        <v>1083195533</v>
      </c>
      <c r="E9176" s="6">
        <v>0.50440222677253399</v>
      </c>
      <c r="F9176" s="7">
        <v>1.1034970051035176E-2</v>
      </c>
    </row>
    <row r="9177" spans="4:6" x14ac:dyDescent="0.25">
      <c r="D9177" s="5">
        <f t="shared" si="145"/>
        <v>2147219934</v>
      </c>
      <c r="E9177" s="6">
        <v>0.99987719953048715</v>
      </c>
      <c r="F9177" s="7">
        <v>3.6668039580999832</v>
      </c>
    </row>
    <row r="9178" spans="4:6" x14ac:dyDescent="0.25">
      <c r="D9178" s="5">
        <f t="shared" si="145"/>
        <v>155211659</v>
      </c>
      <c r="E9178" s="6">
        <v>7.2276061002422176E-2</v>
      </c>
      <c r="F9178" s="7">
        <v>-1.4590471820680182</v>
      </c>
    </row>
    <row r="9179" spans="4:6" x14ac:dyDescent="0.25">
      <c r="D9179" s="5">
        <f t="shared" si="145"/>
        <v>1799030853</v>
      </c>
      <c r="E9179" s="6">
        <v>0.83773902369452546</v>
      </c>
      <c r="F9179" s="7">
        <v>0.98520791694974275</v>
      </c>
    </row>
    <row r="9180" spans="4:6" x14ac:dyDescent="0.25">
      <c r="D9180" s="5">
        <f t="shared" si="145"/>
        <v>1074587777</v>
      </c>
      <c r="E9180" s="6">
        <v>0.50039392802901006</v>
      </c>
      <c r="F9180" s="7">
        <v>9.8743129614722413E-4</v>
      </c>
    </row>
    <row r="9181" spans="4:6" x14ac:dyDescent="0.25">
      <c r="D9181" s="5">
        <f t="shared" si="145"/>
        <v>1106573929</v>
      </c>
      <c r="E9181" s="6">
        <v>0.51528864075922276</v>
      </c>
      <c r="F9181" s="7">
        <v>3.8332324515182717E-2</v>
      </c>
    </row>
    <row r="9182" spans="4:6" x14ac:dyDescent="0.25">
      <c r="D9182" s="5">
        <f t="shared" si="145"/>
        <v>1069374928</v>
      </c>
      <c r="E9182" s="6">
        <v>0.49796650605086845</v>
      </c>
      <c r="F9182" s="7">
        <v>-5.0972355016653545E-3</v>
      </c>
    </row>
    <row r="9183" spans="4:6" x14ac:dyDescent="0.25">
      <c r="D9183" s="5">
        <f t="shared" si="145"/>
        <v>732726549</v>
      </c>
      <c r="E9183" s="6">
        <v>0.34120238836966676</v>
      </c>
      <c r="F9183" s="7">
        <v>-0.40918380724520254</v>
      </c>
    </row>
    <row r="9184" spans="4:6" x14ac:dyDescent="0.25">
      <c r="D9184" s="5">
        <f t="shared" si="145"/>
        <v>387580689</v>
      </c>
      <c r="E9184" s="6">
        <v>0.18048132274344686</v>
      </c>
      <c r="F9184" s="7">
        <v>-0.91353231594202866</v>
      </c>
    </row>
    <row r="9185" spans="4:6" x14ac:dyDescent="0.25">
      <c r="D9185" s="5">
        <f t="shared" si="145"/>
        <v>29906055</v>
      </c>
      <c r="E9185" s="6">
        <v>1.3926092082565737E-2</v>
      </c>
      <c r="F9185" s="7">
        <v>-2.1993621157164376</v>
      </c>
    </row>
    <row r="9186" spans="4:6" x14ac:dyDescent="0.25">
      <c r="D9186" s="5">
        <f t="shared" si="145"/>
        <v>486170121</v>
      </c>
      <c r="E9186" s="6">
        <v>0.22639060460626204</v>
      </c>
      <c r="F9186" s="7">
        <v>-0.75078641043733796</v>
      </c>
    </row>
    <row r="9187" spans="4:6" x14ac:dyDescent="0.25">
      <c r="D9187" s="5">
        <f t="shared" si="145"/>
        <v>216616375</v>
      </c>
      <c r="E9187" s="6">
        <v>0.10086986012837837</v>
      </c>
      <c r="F9187" s="7">
        <v>-1.2766107060147951</v>
      </c>
    </row>
    <row r="9188" spans="4:6" x14ac:dyDescent="0.25">
      <c r="D9188" s="5">
        <f t="shared" si="145"/>
        <v>191160382</v>
      </c>
      <c r="E9188" s="6">
        <v>8.901598964726179E-2</v>
      </c>
      <c r="F9188" s="7">
        <v>-1.346839347020701</v>
      </c>
    </row>
    <row r="9189" spans="4:6" x14ac:dyDescent="0.25">
      <c r="D9189" s="5">
        <f t="shared" si="145"/>
        <v>1913052010</v>
      </c>
      <c r="E9189" s="6">
        <v>0.89083426249291209</v>
      </c>
      <c r="F9189" s="7">
        <v>1.2309769776157891</v>
      </c>
    </row>
    <row r="9190" spans="4:6" x14ac:dyDescent="0.25">
      <c r="D9190" s="5">
        <f t="shared" si="145"/>
        <v>989270063</v>
      </c>
      <c r="E9190" s="6">
        <v>0.4606647714606158</v>
      </c>
      <c r="F9190" s="7">
        <v>-9.8759100290641208E-2</v>
      </c>
    </row>
    <row r="9191" spans="4:6" x14ac:dyDescent="0.25">
      <c r="D9191" s="5">
        <f t="shared" si="145"/>
        <v>1608836381</v>
      </c>
      <c r="E9191" s="6">
        <v>0.74917282094170601</v>
      </c>
      <c r="F9191" s="7">
        <v>0.6718890087766024</v>
      </c>
    </row>
    <row r="9192" spans="4:6" x14ac:dyDescent="0.25">
      <c r="D9192" s="5">
        <f t="shared" si="145"/>
        <v>689820790</v>
      </c>
      <c r="E9192" s="6">
        <v>0.32122283738220375</v>
      </c>
      <c r="F9192" s="7">
        <v>-0.46428206097355179</v>
      </c>
    </row>
    <row r="9193" spans="4:6" x14ac:dyDescent="0.25">
      <c r="D9193" s="5">
        <f t="shared" si="145"/>
        <v>1605407355</v>
      </c>
      <c r="E9193" s="6">
        <v>0.74757605627884716</v>
      </c>
      <c r="F9193" s="7">
        <v>0.66688140814324026</v>
      </c>
    </row>
    <row r="9194" spans="4:6" x14ac:dyDescent="0.25">
      <c r="D9194" s="5">
        <f t="shared" si="145"/>
        <v>523547563</v>
      </c>
      <c r="E9194" s="6">
        <v>0.24379583238046229</v>
      </c>
      <c r="F9194" s="7">
        <v>-0.6941443869921583</v>
      </c>
    </row>
    <row r="9195" spans="4:6" x14ac:dyDescent="0.25">
      <c r="D9195" s="5">
        <f t="shared" si="145"/>
        <v>576855677</v>
      </c>
      <c r="E9195" s="6">
        <v>0.26861935739276871</v>
      </c>
      <c r="F9195" s="7">
        <v>-0.61699395222419817</v>
      </c>
    </row>
    <row r="9196" spans="4:6" x14ac:dyDescent="0.25">
      <c r="D9196" s="5">
        <f t="shared" si="145"/>
        <v>1127417465</v>
      </c>
      <c r="E9196" s="6">
        <v>0.5249946685740674</v>
      </c>
      <c r="F9196" s="7">
        <v>6.2693387745633919E-2</v>
      </c>
    </row>
    <row r="9197" spans="4:6" x14ac:dyDescent="0.25">
      <c r="D9197" s="5">
        <f t="shared" si="145"/>
        <v>37870741</v>
      </c>
      <c r="E9197" s="6">
        <v>1.7634938021781798E-2</v>
      </c>
      <c r="F9197" s="7">
        <v>-2.1052462750626142</v>
      </c>
    </row>
    <row r="9198" spans="4:6" x14ac:dyDescent="0.25">
      <c r="D9198" s="5">
        <f t="shared" si="145"/>
        <v>549955214</v>
      </c>
      <c r="E9198" s="6">
        <v>0.25609285315134828</v>
      </c>
      <c r="F9198" s="7">
        <v>-0.65543813355146996</v>
      </c>
    </row>
    <row r="9199" spans="4:6" x14ac:dyDescent="0.25">
      <c r="D9199" s="5">
        <f t="shared" si="145"/>
        <v>1842774427</v>
      </c>
      <c r="E9199" s="6">
        <v>0.85810871269377764</v>
      </c>
      <c r="F9199" s="7">
        <v>1.0718607661887309</v>
      </c>
    </row>
    <row r="9200" spans="4:6" x14ac:dyDescent="0.25">
      <c r="D9200" s="5">
        <f t="shared" si="145"/>
        <v>1644223330</v>
      </c>
      <c r="E9200" s="6">
        <v>0.76565115318228594</v>
      </c>
      <c r="F9200" s="7">
        <v>0.72459961752801172</v>
      </c>
    </row>
    <row r="9201" spans="4:6" x14ac:dyDescent="0.25">
      <c r="D9201" s="5">
        <f t="shared" si="145"/>
        <v>1603736604</v>
      </c>
      <c r="E9201" s="6">
        <v>0.74679805221669193</v>
      </c>
      <c r="F9201" s="7">
        <v>0.66444756939440364</v>
      </c>
    </row>
    <row r="9202" spans="4:6" x14ac:dyDescent="0.25">
      <c r="D9202" s="5">
        <f t="shared" si="145"/>
        <v>1479104628</v>
      </c>
      <c r="E9202" s="6">
        <v>0.68876176577877413</v>
      </c>
      <c r="F9202" s="7">
        <v>0.49234359210403461</v>
      </c>
    </row>
    <row r="9203" spans="4:6" x14ac:dyDescent="0.25">
      <c r="D9203" s="5">
        <f t="shared" si="145"/>
        <v>470686379</v>
      </c>
      <c r="E9203" s="6">
        <v>0.21918042536748614</v>
      </c>
      <c r="F9203" s="7">
        <v>-0.77496413816945198</v>
      </c>
    </row>
    <row r="9204" spans="4:6" x14ac:dyDescent="0.25">
      <c r="D9204" s="5">
        <f t="shared" si="145"/>
        <v>125215449</v>
      </c>
      <c r="E9204" s="6">
        <v>5.830798722646012E-2</v>
      </c>
      <c r="F9204" s="7">
        <v>-1.5691371955624118</v>
      </c>
    </row>
    <row r="9205" spans="4:6" x14ac:dyDescent="0.25">
      <c r="D9205" s="5">
        <f t="shared" si="145"/>
        <v>1255956021</v>
      </c>
      <c r="E9205" s="6">
        <v>0.58485009808545008</v>
      </c>
      <c r="F9205" s="7">
        <v>0.21431707451827336</v>
      </c>
    </row>
    <row r="9206" spans="4:6" x14ac:dyDescent="0.25">
      <c r="D9206" s="5">
        <f t="shared" si="145"/>
        <v>642251234</v>
      </c>
      <c r="E9206" s="6">
        <v>0.29907153667795616</v>
      </c>
      <c r="F9206" s="7">
        <v>-0.52707274409375804</v>
      </c>
    </row>
    <row r="9207" spans="4:6" x14ac:dyDescent="0.25">
      <c r="D9207" s="5">
        <f t="shared" si="145"/>
        <v>1035388322</v>
      </c>
      <c r="E9207" s="6">
        <v>0.48214025933494814</v>
      </c>
      <c r="F9207" s="7">
        <v>-4.4782694966209312E-2</v>
      </c>
    </row>
    <row r="9208" spans="4:6" x14ac:dyDescent="0.25">
      <c r="D9208" s="5">
        <f t="shared" si="145"/>
        <v>842774631</v>
      </c>
      <c r="E9208" s="6">
        <v>0.39244751994726018</v>
      </c>
      <c r="F9208" s="7">
        <v>-0.2729455911715134</v>
      </c>
    </row>
    <row r="9209" spans="4:6" x14ac:dyDescent="0.25">
      <c r="D9209" s="5">
        <f t="shared" si="145"/>
        <v>1791487880</v>
      </c>
      <c r="E9209" s="6">
        <v>0.83422655317394678</v>
      </c>
      <c r="F9209" s="7">
        <v>0.97100278113656147</v>
      </c>
    </row>
    <row r="9210" spans="4:6" x14ac:dyDescent="0.25">
      <c r="D9210" s="5">
        <f t="shared" si="145"/>
        <v>2039958084</v>
      </c>
      <c r="E9210" s="6">
        <v>0.94992950833396006</v>
      </c>
      <c r="F9210" s="7">
        <v>1.6441705257809001</v>
      </c>
    </row>
    <row r="9211" spans="4:6" x14ac:dyDescent="0.25">
      <c r="D9211" s="5">
        <f t="shared" si="145"/>
        <v>101523226</v>
      </c>
      <c r="E9211" s="6">
        <v>4.7275436154823228E-2</v>
      </c>
      <c r="F9211" s="7">
        <v>-1.6718653728021491</v>
      </c>
    </row>
    <row r="9212" spans="4:6" x14ac:dyDescent="0.25">
      <c r="D9212" s="5">
        <f t="shared" si="145"/>
        <v>69959792</v>
      </c>
      <c r="E9212" s="6">
        <v>3.2577566832841902E-2</v>
      </c>
      <c r="F9212" s="7">
        <v>-1.8441922071481696</v>
      </c>
    </row>
    <row r="9213" spans="4:6" x14ac:dyDescent="0.25">
      <c r="D9213" s="5">
        <f t="shared" si="145"/>
        <v>1184826548</v>
      </c>
      <c r="E9213" s="6">
        <v>0.55172785609190156</v>
      </c>
      <c r="F9213" s="7">
        <v>0.13002798247077005</v>
      </c>
    </row>
    <row r="9214" spans="4:6" x14ac:dyDescent="0.25">
      <c r="D9214" s="5">
        <f t="shared" si="145"/>
        <v>977811604</v>
      </c>
      <c r="E9214" s="6">
        <v>0.45532901068714354</v>
      </c>
      <c r="F9214" s="7">
        <v>-0.11220858618688807</v>
      </c>
    </row>
    <row r="9215" spans="4:6" x14ac:dyDescent="0.25">
      <c r="D9215" s="5">
        <f t="shared" si="145"/>
        <v>400859271</v>
      </c>
      <c r="E9215" s="6">
        <v>0.18666464433694691</v>
      </c>
      <c r="F9215" s="7">
        <v>-0.89025442153943357</v>
      </c>
    </row>
    <row r="9216" spans="4:6" x14ac:dyDescent="0.25">
      <c r="D9216" s="5">
        <f t="shared" si="145"/>
        <v>1050210971</v>
      </c>
      <c r="E9216" s="6">
        <v>0.48904259315602722</v>
      </c>
      <c r="F9216" s="7">
        <v>-2.7469600084317751E-2</v>
      </c>
    </row>
    <row r="9217" spans="4:6" x14ac:dyDescent="0.25">
      <c r="D9217" s="5">
        <f t="shared" si="145"/>
        <v>1234810059</v>
      </c>
      <c r="E9217" s="6">
        <v>0.57500324218999899</v>
      </c>
      <c r="F9217" s="7">
        <v>0.18912669988528202</v>
      </c>
    </row>
    <row r="9218" spans="4:6" x14ac:dyDescent="0.25">
      <c r="D9218" s="5">
        <f t="shared" si="145"/>
        <v>2107735504</v>
      </c>
      <c r="E9218" s="6">
        <v>0.98149082901095119</v>
      </c>
      <c r="F9218" s="7">
        <v>2.0855617192114515</v>
      </c>
    </row>
    <row r="9219" spans="4:6" x14ac:dyDescent="0.25">
      <c r="D9219" s="5">
        <f t="shared" ref="D9219:D9282" si="146">MOD(D9218*$B$4,$B$5)</f>
        <v>1167769665</v>
      </c>
      <c r="E9219" s="6">
        <v>0.54378512598926676</v>
      </c>
      <c r="F9219" s="7">
        <v>0.10997431118604373</v>
      </c>
    </row>
    <row r="9220" spans="4:6" x14ac:dyDescent="0.25">
      <c r="D9220" s="5">
        <f t="shared" si="146"/>
        <v>111249112</v>
      </c>
      <c r="E9220" s="6">
        <v>5.1804404754009478E-2</v>
      </c>
      <c r="F9220" s="7">
        <v>-1.6276043342490258</v>
      </c>
    </row>
    <row r="9221" spans="4:6" x14ac:dyDescent="0.25">
      <c r="D9221" s="5">
        <f t="shared" si="146"/>
        <v>1396767852</v>
      </c>
      <c r="E9221" s="6">
        <v>0.65042071663813728</v>
      </c>
      <c r="F9221" s="7">
        <v>0.38645656239337656</v>
      </c>
    </row>
    <row r="9222" spans="4:6" x14ac:dyDescent="0.25">
      <c r="D9222" s="5">
        <f t="shared" si="146"/>
        <v>984402680</v>
      </c>
      <c r="E9222" s="6">
        <v>0.45839821962490512</v>
      </c>
      <c r="F9222" s="7">
        <v>-0.10446991842191106</v>
      </c>
    </row>
    <row r="9223" spans="4:6" x14ac:dyDescent="0.25">
      <c r="D9223" s="5">
        <f t="shared" si="146"/>
        <v>731109111</v>
      </c>
      <c r="E9223" s="6">
        <v>0.34044921010774487</v>
      </c>
      <c r="F9223" s="7">
        <v>-0.4112374634486603</v>
      </c>
    </row>
    <row r="9224" spans="4:6" x14ac:dyDescent="0.25">
      <c r="D9224" s="5">
        <f t="shared" si="146"/>
        <v>1769125930</v>
      </c>
      <c r="E9224" s="6">
        <v>0.82381345874053746</v>
      </c>
      <c r="F9224" s="7">
        <v>0.9299961410294254</v>
      </c>
    </row>
    <row r="9225" spans="4:6" x14ac:dyDescent="0.25">
      <c r="D9225" s="5">
        <f t="shared" si="146"/>
        <v>643060428</v>
      </c>
      <c r="E9225" s="6">
        <v>0.2994483469980288</v>
      </c>
      <c r="F9225" s="7">
        <v>-0.52598778500456322</v>
      </c>
    </row>
    <row r="9226" spans="4:6" x14ac:dyDescent="0.25">
      <c r="D9226" s="5">
        <f t="shared" si="146"/>
        <v>1441286250</v>
      </c>
      <c r="E9226" s="6">
        <v>0.67115121117900234</v>
      </c>
      <c r="F9226" s="7">
        <v>0.44309423121852964</v>
      </c>
    </row>
    <row r="9227" spans="4:6" x14ac:dyDescent="0.25">
      <c r="D9227" s="5">
        <f t="shared" si="146"/>
        <v>300861891</v>
      </c>
      <c r="E9227" s="6">
        <v>0.14009973559537878</v>
      </c>
      <c r="F9227" s="7">
        <v>-1.0798713538438744</v>
      </c>
    </row>
    <row r="9228" spans="4:6" x14ac:dyDescent="0.25">
      <c r="D9228" s="5">
        <f t="shared" si="146"/>
        <v>1619919447</v>
      </c>
      <c r="E9228" s="6">
        <v>0.75433377572738913</v>
      </c>
      <c r="F9228" s="7">
        <v>0.68819109879078377</v>
      </c>
    </row>
    <row r="9229" spans="4:6" x14ac:dyDescent="0.25">
      <c r="D9229" s="5">
        <f t="shared" si="146"/>
        <v>957071573</v>
      </c>
      <c r="E9229" s="6">
        <v>0.4456711811438866</v>
      </c>
      <c r="F9229" s="7">
        <v>-0.13660583726878714</v>
      </c>
    </row>
    <row r="9230" spans="4:6" x14ac:dyDescent="0.25">
      <c r="D9230" s="5">
        <f t="shared" si="146"/>
        <v>2133686019</v>
      </c>
      <c r="E9230" s="6">
        <v>0.99357497924340421</v>
      </c>
      <c r="F9230" s="7">
        <v>2.4878984612259734</v>
      </c>
    </row>
    <row r="9231" spans="4:6" x14ac:dyDescent="0.25">
      <c r="D9231" s="5">
        <f t="shared" si="146"/>
        <v>1842113029</v>
      </c>
      <c r="E9231" s="6">
        <v>0.857800725249388</v>
      </c>
      <c r="F9231" s="7">
        <v>1.0704905741311419</v>
      </c>
    </row>
    <row r="9232" spans="4:6" x14ac:dyDescent="0.25">
      <c r="D9232" s="5">
        <f t="shared" si="146"/>
        <v>1930135177</v>
      </c>
      <c r="E9232" s="6">
        <v>0.89878923203683392</v>
      </c>
      <c r="F9232" s="7">
        <v>1.2746828034845339</v>
      </c>
    </row>
    <row r="9233" spans="4:6" x14ac:dyDescent="0.25">
      <c r="D9233" s="5">
        <f t="shared" si="146"/>
        <v>977103872</v>
      </c>
      <c r="E9233" s="6">
        <v>0.45499944729264774</v>
      </c>
      <c r="F9233" s="7">
        <v>-0.11303993495621156</v>
      </c>
    </row>
    <row r="9234" spans="4:6" x14ac:dyDescent="0.25">
      <c r="D9234" s="5">
        <f t="shared" si="146"/>
        <v>597666251</v>
      </c>
      <c r="E9234" s="6">
        <v>0.27831003608024685</v>
      </c>
      <c r="F9234" s="7">
        <v>-0.58786922856515278</v>
      </c>
    </row>
    <row r="9235" spans="4:6" x14ac:dyDescent="0.25">
      <c r="D9235" s="5">
        <f t="shared" si="146"/>
        <v>652288223</v>
      </c>
      <c r="E9235" s="6">
        <v>0.30374537390074263</v>
      </c>
      <c r="F9235" s="7">
        <v>-0.51365853387599647</v>
      </c>
    </row>
    <row r="9236" spans="4:6" x14ac:dyDescent="0.25">
      <c r="D9236" s="5">
        <f t="shared" si="146"/>
        <v>199580119</v>
      </c>
      <c r="E9236" s="6">
        <v>9.2936735221125874E-2</v>
      </c>
      <c r="F9236" s="7">
        <v>-1.3228854627138567</v>
      </c>
    </row>
    <row r="9237" spans="4:6" x14ac:dyDescent="0.25">
      <c r="D9237" s="5">
        <f t="shared" si="146"/>
        <v>320283807</v>
      </c>
      <c r="E9237" s="6">
        <v>0.14914377001034446</v>
      </c>
      <c r="F9237" s="7">
        <v>-1.0401127085350863</v>
      </c>
    </row>
    <row r="9238" spans="4:6" x14ac:dyDescent="0.25">
      <c r="D9238" s="5">
        <f t="shared" si="146"/>
        <v>684872944</v>
      </c>
      <c r="E9238" s="6">
        <v>0.31891881704229752</v>
      </c>
      <c r="F9238" s="7">
        <v>-0.4707242929846509</v>
      </c>
    </row>
    <row r="9239" spans="4:6" x14ac:dyDescent="0.25">
      <c r="D9239" s="5">
        <f t="shared" si="146"/>
        <v>1138617906</v>
      </c>
      <c r="E9239" s="6">
        <v>0.53021028035339923</v>
      </c>
      <c r="F9239" s="7">
        <v>7.5798462577691378E-2</v>
      </c>
    </row>
    <row r="9240" spans="4:6" x14ac:dyDescent="0.25">
      <c r="D9240" s="5">
        <f t="shared" si="146"/>
        <v>1675962855</v>
      </c>
      <c r="E9240" s="6">
        <v>0.78043102126608699</v>
      </c>
      <c r="F9240" s="7">
        <v>0.77364972616418892</v>
      </c>
    </row>
    <row r="9241" spans="4:6" x14ac:dyDescent="0.25">
      <c r="D9241" s="5">
        <f t="shared" si="146"/>
        <v>399023921</v>
      </c>
      <c r="E9241" s="6">
        <v>0.1858099928924907</v>
      </c>
      <c r="F9241" s="7">
        <v>-0.89344299657389681</v>
      </c>
    </row>
    <row r="9242" spans="4:6" x14ac:dyDescent="0.25">
      <c r="D9242" s="5">
        <f t="shared" si="146"/>
        <v>502860648</v>
      </c>
      <c r="E9242" s="6">
        <v>0.23416273690216499</v>
      </c>
      <c r="F9242" s="7">
        <v>-0.72520630763955152</v>
      </c>
    </row>
    <row r="9243" spans="4:6" x14ac:dyDescent="0.25">
      <c r="D9243" s="5">
        <f t="shared" si="146"/>
        <v>578677567</v>
      </c>
      <c r="E9243" s="6">
        <v>0.2694677410362919</v>
      </c>
      <c r="F9243" s="7">
        <v>-0.6144235433031745</v>
      </c>
    </row>
    <row r="9244" spans="4:6" x14ac:dyDescent="0.25">
      <c r="D9244" s="5">
        <f t="shared" si="146"/>
        <v>1025040128</v>
      </c>
      <c r="E9244" s="6">
        <v>0.47732150599111012</v>
      </c>
      <c r="F9244" s="7">
        <v>-5.6877205883875147E-2</v>
      </c>
    </row>
    <row r="9245" spans="4:6" x14ac:dyDescent="0.25">
      <c r="D9245" s="5">
        <f t="shared" si="146"/>
        <v>1688791808</v>
      </c>
      <c r="E9245" s="6">
        <v>0.78640496804044113</v>
      </c>
      <c r="F9245" s="7">
        <v>0.7940092198812293</v>
      </c>
    </row>
    <row r="9246" spans="4:6" x14ac:dyDescent="0.25">
      <c r="D9246" s="5">
        <f t="shared" si="146"/>
        <v>1190123848</v>
      </c>
      <c r="E9246" s="6">
        <v>0.55419460363145412</v>
      </c>
      <c r="F9246" s="7">
        <v>0.13626626370661726</v>
      </c>
    </row>
    <row r="9247" spans="4:6" x14ac:dyDescent="0.25">
      <c r="D9247" s="5">
        <f t="shared" si="146"/>
        <v>1133225911</v>
      </c>
      <c r="E9247" s="6">
        <v>0.52769943701820399</v>
      </c>
      <c r="F9247" s="7">
        <v>6.9488073136985476E-2</v>
      </c>
    </row>
    <row r="9248" spans="4:6" x14ac:dyDescent="0.25">
      <c r="D9248" s="5">
        <f t="shared" si="146"/>
        <v>1244493497</v>
      </c>
      <c r="E9248" s="6">
        <v>0.5795124443988432</v>
      </c>
      <c r="F9248" s="7">
        <v>0.20064635221975621</v>
      </c>
    </row>
    <row r="9249" spans="4:6" x14ac:dyDescent="0.25">
      <c r="D9249" s="5">
        <f t="shared" si="146"/>
        <v>1385536156</v>
      </c>
      <c r="E9249" s="6">
        <v>0.64519055061525721</v>
      </c>
      <c r="F9249" s="7">
        <v>0.37236796931207955</v>
      </c>
    </row>
    <row r="9250" spans="4:6" x14ac:dyDescent="0.25">
      <c r="D9250" s="5">
        <f t="shared" si="146"/>
        <v>2132567755</v>
      </c>
      <c r="E9250" s="6">
        <v>0.99305424698912936</v>
      </c>
      <c r="F9250" s="7">
        <v>2.4600567182602333</v>
      </c>
    </row>
    <row r="9251" spans="4:6" x14ac:dyDescent="0.25">
      <c r="D9251" s="5">
        <f t="shared" si="146"/>
        <v>1549482660</v>
      </c>
      <c r="E9251" s="6">
        <v>0.72153409078860109</v>
      </c>
      <c r="F9251" s="7">
        <v>0.58740487808751651</v>
      </c>
    </row>
    <row r="9252" spans="4:6" x14ac:dyDescent="0.25">
      <c r="D9252" s="5">
        <f t="shared" si="146"/>
        <v>369539497</v>
      </c>
      <c r="E9252" s="6">
        <v>0.17208023804433667</v>
      </c>
      <c r="F9252" s="7">
        <v>-0.94597668902236354</v>
      </c>
    </row>
    <row r="9253" spans="4:6" x14ac:dyDescent="0.25">
      <c r="D9253" s="5">
        <f t="shared" si="146"/>
        <v>1041887705</v>
      </c>
      <c r="E9253" s="6">
        <v>0.48516677039225287</v>
      </c>
      <c r="F9253" s="7">
        <v>-3.7189963826248354E-2</v>
      </c>
    </row>
    <row r="9254" spans="4:6" x14ac:dyDescent="0.25">
      <c r="D9254" s="5">
        <f t="shared" si="146"/>
        <v>1041878962</v>
      </c>
      <c r="E9254" s="6">
        <v>0.4851626991156141</v>
      </c>
      <c r="F9254" s="7">
        <v>-3.7200176065121791E-2</v>
      </c>
    </row>
    <row r="9255" spans="4:6" x14ac:dyDescent="0.25">
      <c r="D9255" s="5">
        <f t="shared" si="146"/>
        <v>619845609</v>
      </c>
      <c r="E9255" s="6">
        <v>0.2886381044878048</v>
      </c>
      <c r="F9255" s="7">
        <v>-0.55736772971199289</v>
      </c>
    </row>
    <row r="9256" spans="4:6" x14ac:dyDescent="0.25">
      <c r="D9256" s="5">
        <f t="shared" si="146"/>
        <v>1825222035</v>
      </c>
      <c r="E9256" s="6">
        <v>0.84993524323211544</v>
      </c>
      <c r="F9256" s="7">
        <v>1.036155692674815</v>
      </c>
    </row>
    <row r="9257" spans="4:6" x14ac:dyDescent="0.25">
      <c r="D9257" s="5">
        <f t="shared" si="146"/>
        <v>481266016</v>
      </c>
      <c r="E9257" s="6">
        <v>0.22410695275674292</v>
      </c>
      <c r="F9257" s="7">
        <v>-0.75839607730120573</v>
      </c>
    </row>
    <row r="9258" spans="4:6" x14ac:dyDescent="0.25">
      <c r="D9258" s="5">
        <f t="shared" si="146"/>
        <v>1861248737</v>
      </c>
      <c r="E9258" s="6">
        <v>0.86671148367851181</v>
      </c>
      <c r="F9258" s="7">
        <v>1.1109798269652762</v>
      </c>
    </row>
    <row r="9259" spans="4:6" x14ac:dyDescent="0.25">
      <c r="D9259" s="5">
        <f t="shared" si="146"/>
        <v>64444188</v>
      </c>
      <c r="E9259" s="6">
        <v>3.0009163571530176E-2</v>
      </c>
      <c r="F9259" s="7">
        <v>-1.8806589498850952</v>
      </c>
    </row>
    <row r="9260" spans="4:6" x14ac:dyDescent="0.25">
      <c r="D9260" s="5">
        <f t="shared" si="146"/>
        <v>1229078092</v>
      </c>
      <c r="E9260" s="6">
        <v>0.57233408705548761</v>
      </c>
      <c r="F9260" s="7">
        <v>0.18231971723504606</v>
      </c>
    </row>
    <row r="9261" spans="4:6" x14ac:dyDescent="0.25">
      <c r="D9261" s="5">
        <f t="shared" si="146"/>
        <v>297863263</v>
      </c>
      <c r="E9261" s="6">
        <v>0.13870339061944129</v>
      </c>
      <c r="F9261" s="7">
        <v>-1.0861632316683925</v>
      </c>
    </row>
    <row r="9262" spans="4:6" x14ac:dyDescent="0.25">
      <c r="D9262" s="5">
        <f t="shared" si="146"/>
        <v>754551608</v>
      </c>
      <c r="E9262" s="6">
        <v>0.35136547344863922</v>
      </c>
      <c r="F9262" s="7">
        <v>-0.38163658059716565</v>
      </c>
    </row>
    <row r="9263" spans="4:6" x14ac:dyDescent="0.25">
      <c r="D9263" s="5">
        <f t="shared" si="146"/>
        <v>1638016648</v>
      </c>
      <c r="E9263" s="6">
        <v>0.76276094164956454</v>
      </c>
      <c r="F9263" s="7">
        <v>0.71521190039145899</v>
      </c>
    </row>
    <row r="9264" spans="4:6" x14ac:dyDescent="0.25">
      <c r="D9264" s="5">
        <f t="shared" si="146"/>
        <v>501216715</v>
      </c>
      <c r="E9264" s="6">
        <v>0.23339722094442436</v>
      </c>
      <c r="F9264" s="7">
        <v>-0.72770458689362383</v>
      </c>
    </row>
    <row r="9265" spans="4:6" x14ac:dyDescent="0.25">
      <c r="D9265" s="5">
        <f t="shared" si="146"/>
        <v>681282663</v>
      </c>
      <c r="E9265" s="6">
        <v>0.31724696216848397</v>
      </c>
      <c r="F9265" s="7">
        <v>-0.47541118415514655</v>
      </c>
    </row>
    <row r="9266" spans="4:6" x14ac:dyDescent="0.25">
      <c r="D9266" s="5">
        <f t="shared" si="146"/>
        <v>1778339162</v>
      </c>
      <c r="E9266" s="6">
        <v>0.8281037042179179</v>
      </c>
      <c r="F9266" s="7">
        <v>0.94669819288211021</v>
      </c>
    </row>
    <row r="9267" spans="4:6" x14ac:dyDescent="0.25">
      <c r="D9267" s="5">
        <f t="shared" si="146"/>
        <v>845867371</v>
      </c>
      <c r="E9267" s="6">
        <v>0.39388768923830958</v>
      </c>
      <c r="F9267" s="7">
        <v>-0.26920052215568735</v>
      </c>
    </row>
    <row r="9268" spans="4:6" x14ac:dyDescent="0.25">
      <c r="D9268" s="5">
        <f t="shared" si="146"/>
        <v>757285130</v>
      </c>
      <c r="E9268" s="6">
        <v>0.35263836882322874</v>
      </c>
      <c r="F9268" s="7">
        <v>-0.37820711863490714</v>
      </c>
    </row>
    <row r="9269" spans="4:6" x14ac:dyDescent="0.25">
      <c r="D9269" s="5">
        <f t="shared" si="146"/>
        <v>443870996</v>
      </c>
      <c r="E9269" s="6">
        <v>0.20669353958842673</v>
      </c>
      <c r="F9269" s="7">
        <v>-0.81794765169588057</v>
      </c>
    </row>
    <row r="9270" spans="4:6" x14ac:dyDescent="0.25">
      <c r="D9270" s="5">
        <f t="shared" si="146"/>
        <v>652501797</v>
      </c>
      <c r="E9270" s="6">
        <v>0.30384482704461069</v>
      </c>
      <c r="F9270" s="7">
        <v>-0.51337410743668821</v>
      </c>
    </row>
    <row r="9271" spans="4:6" x14ac:dyDescent="0.25">
      <c r="D9271" s="5">
        <f t="shared" si="146"/>
        <v>1919076085</v>
      </c>
      <c r="E9271" s="6">
        <v>0.89363944101486303</v>
      </c>
      <c r="F9271" s="7">
        <v>1.2461178896524097</v>
      </c>
    </row>
    <row r="9272" spans="4:6" x14ac:dyDescent="0.25">
      <c r="D9272" s="5">
        <f t="shared" si="146"/>
        <v>1867102043</v>
      </c>
      <c r="E9272" s="6">
        <v>0.86943714168801634</v>
      </c>
      <c r="F9272" s="7">
        <v>1.1237344038809118</v>
      </c>
    </row>
    <row r="9273" spans="4:6" x14ac:dyDescent="0.25">
      <c r="D9273" s="5">
        <f t="shared" si="146"/>
        <v>1289020357</v>
      </c>
      <c r="E9273" s="6">
        <v>0.60024687936552512</v>
      </c>
      <c r="F9273" s="7">
        <v>0.25398617170089199</v>
      </c>
    </row>
    <row r="9274" spans="4:6" x14ac:dyDescent="0.25">
      <c r="D9274" s="5">
        <f t="shared" si="146"/>
        <v>1110464569</v>
      </c>
      <c r="E9274" s="6">
        <v>0.51710036119176106</v>
      </c>
      <c r="F9274" s="7">
        <v>4.2877383377896192E-2</v>
      </c>
    </row>
    <row r="9275" spans="4:6" x14ac:dyDescent="0.25">
      <c r="D9275" s="5">
        <f t="shared" si="146"/>
        <v>2043381079</v>
      </c>
      <c r="E9275" s="6">
        <v>0.95152346459359249</v>
      </c>
      <c r="F9275" s="7">
        <v>1.6598080648083577</v>
      </c>
    </row>
    <row r="9276" spans="4:6" x14ac:dyDescent="0.25">
      <c r="D9276" s="5">
        <f t="shared" si="146"/>
        <v>2124157699</v>
      </c>
      <c r="E9276" s="6">
        <v>0.98913800948219188</v>
      </c>
      <c r="F9276" s="7">
        <v>2.2951595734108357</v>
      </c>
    </row>
    <row r="9277" spans="4:6" x14ac:dyDescent="0.25">
      <c r="D9277" s="5">
        <f t="shared" si="146"/>
        <v>1462078767</v>
      </c>
      <c r="E9277" s="6">
        <v>0.68083348142060773</v>
      </c>
      <c r="F9277" s="7">
        <v>0.47003076568722285</v>
      </c>
    </row>
    <row r="9278" spans="4:6" x14ac:dyDescent="0.25">
      <c r="D9278" s="5">
        <f t="shared" si="146"/>
        <v>1101586849</v>
      </c>
      <c r="E9278" s="6">
        <v>0.51296635066435337</v>
      </c>
      <c r="F9278" s="7">
        <v>3.2507545626759012E-2</v>
      </c>
    </row>
    <row r="9279" spans="4:6" x14ac:dyDescent="0.25">
      <c r="D9279" s="5">
        <f t="shared" si="146"/>
        <v>856204712</v>
      </c>
      <c r="E9279" s="6">
        <v>0.39870138876019173</v>
      </c>
      <c r="F9279" s="7">
        <v>-0.25670983651952772</v>
      </c>
    </row>
    <row r="9280" spans="4:6" x14ac:dyDescent="0.25">
      <c r="D9280" s="5">
        <f t="shared" si="146"/>
        <v>1534866437</v>
      </c>
      <c r="E9280" s="6">
        <v>0.71472788156450529</v>
      </c>
      <c r="F9280" s="7">
        <v>0.56725015485192354</v>
      </c>
    </row>
    <row r="9281" spans="4:6" x14ac:dyDescent="0.25">
      <c r="D9281" s="5">
        <f t="shared" si="146"/>
        <v>1351958927</v>
      </c>
      <c r="E9281" s="6">
        <v>0.62955493492032866</v>
      </c>
      <c r="F9281" s="7">
        <v>0.3306748118763897</v>
      </c>
    </row>
    <row r="9282" spans="4:6" x14ac:dyDescent="0.25">
      <c r="D9282" s="5">
        <f t="shared" si="146"/>
        <v>528816534</v>
      </c>
      <c r="E9282" s="6">
        <v>0.24624938820139447</v>
      </c>
      <c r="F9282" s="7">
        <v>-0.68633992744132388</v>
      </c>
    </row>
    <row r="9283" spans="4:6" x14ac:dyDescent="0.25">
      <c r="D9283" s="5">
        <f t="shared" ref="D9283:D9346" si="147">MOD(D9282*$B$4,$B$5)</f>
        <v>1512284472</v>
      </c>
      <c r="E9283" s="6">
        <v>0.70421233466287358</v>
      </c>
      <c r="F9283" s="7">
        <v>0.53655457201578594</v>
      </c>
    </row>
    <row r="9284" spans="4:6" x14ac:dyDescent="0.25">
      <c r="D9284" s="5">
        <f t="shared" si="147"/>
        <v>72135441</v>
      </c>
      <c r="E9284" s="6">
        <v>3.3590682347855234E-2</v>
      </c>
      <c r="F9284" s="7">
        <v>-1.8304587827066461</v>
      </c>
    </row>
    <row r="9285" spans="4:6" x14ac:dyDescent="0.25">
      <c r="D9285" s="5">
        <f t="shared" si="147"/>
        <v>978880724</v>
      </c>
      <c r="E9285" s="6">
        <v>0.45582685848309368</v>
      </c>
      <c r="F9285" s="7">
        <v>-0.11095287405369442</v>
      </c>
    </row>
    <row r="9286" spans="4:6" x14ac:dyDescent="0.25">
      <c r="D9286" s="5">
        <f t="shared" si="147"/>
        <v>468743263</v>
      </c>
      <c r="E9286" s="6">
        <v>0.21827559146869516</v>
      </c>
      <c r="F9286" s="7">
        <v>-0.77803024536887089</v>
      </c>
    </row>
    <row r="9287" spans="4:6" x14ac:dyDescent="0.25">
      <c r="D9287" s="5">
        <f t="shared" si="147"/>
        <v>818343481</v>
      </c>
      <c r="E9287" s="6">
        <v>0.38107087917725635</v>
      </c>
      <c r="F9287" s="7">
        <v>-0.3026694806831482</v>
      </c>
    </row>
    <row r="9288" spans="4:6" x14ac:dyDescent="0.25">
      <c r="D9288" s="5">
        <f t="shared" si="147"/>
        <v>1443968433</v>
      </c>
      <c r="E9288" s="6">
        <v>0.67240019996874056</v>
      </c>
      <c r="F9288" s="7">
        <v>0.44655055892792184</v>
      </c>
    </row>
    <row r="9289" spans="4:6" x14ac:dyDescent="0.25">
      <c r="D9289" s="5">
        <f t="shared" si="147"/>
        <v>923498664</v>
      </c>
      <c r="E9289" s="6">
        <v>0.43003757710572105</v>
      </c>
      <c r="F9289" s="7">
        <v>-0.17627849724663411</v>
      </c>
    </row>
    <row r="9290" spans="4:6" x14ac:dyDescent="0.25">
      <c r="D9290" s="5">
        <f t="shared" si="147"/>
        <v>738465518</v>
      </c>
      <c r="E9290" s="6">
        <v>0.34387480406451487</v>
      </c>
      <c r="F9290" s="7">
        <v>-0.40191088973912725</v>
      </c>
    </row>
    <row r="9291" spans="4:6" x14ac:dyDescent="0.25">
      <c r="D9291" s="5">
        <f t="shared" si="147"/>
        <v>387962825</v>
      </c>
      <c r="E9291" s="6">
        <v>0.18065926868529922</v>
      </c>
      <c r="F9291" s="7">
        <v>-0.91285551316878011</v>
      </c>
    </row>
    <row r="9292" spans="4:6" x14ac:dyDescent="0.25">
      <c r="D9292" s="5">
        <f t="shared" si="147"/>
        <v>1296123735</v>
      </c>
      <c r="E9292" s="6">
        <v>0.60355464751231913</v>
      </c>
      <c r="F9292" s="7">
        <v>0.26255874030231768</v>
      </c>
    </row>
    <row r="9293" spans="4:6" x14ac:dyDescent="0.25">
      <c r="D9293" s="5">
        <f t="shared" si="147"/>
        <v>400240487</v>
      </c>
      <c r="E9293" s="6">
        <v>0.18637650058267313</v>
      </c>
      <c r="F9293" s="7">
        <v>-0.89132842954329505</v>
      </c>
    </row>
    <row r="9294" spans="4:6" x14ac:dyDescent="0.25">
      <c r="D9294" s="5">
        <f t="shared" si="147"/>
        <v>1245659565</v>
      </c>
      <c r="E9294" s="6">
        <v>0.58005543712531726</v>
      </c>
      <c r="F9294" s="7">
        <v>0.20203530257324367</v>
      </c>
    </row>
    <row r="9295" spans="4:6" x14ac:dyDescent="0.25">
      <c r="D9295" s="5">
        <f t="shared" si="147"/>
        <v>1838229762</v>
      </c>
      <c r="E9295" s="6">
        <v>0.85599243813752424</v>
      </c>
      <c r="F9295" s="7">
        <v>1.0624859704681284</v>
      </c>
    </row>
    <row r="9296" spans="4:6" x14ac:dyDescent="0.25">
      <c r="D9296" s="5">
        <f t="shared" si="147"/>
        <v>1312031109</v>
      </c>
      <c r="E9296" s="6">
        <v>0.61096209577374361</v>
      </c>
      <c r="F9296" s="7">
        <v>0.28182746724056934</v>
      </c>
    </row>
    <row r="9297" spans="4:6" x14ac:dyDescent="0.25">
      <c r="D9297" s="5">
        <f t="shared" si="147"/>
        <v>1613428862</v>
      </c>
      <c r="E9297" s="6">
        <v>0.75131136155809397</v>
      </c>
      <c r="F9297" s="7">
        <v>0.67862219364193055</v>
      </c>
    </row>
    <row r="9298" spans="4:6" x14ac:dyDescent="0.25">
      <c r="D9298" s="5">
        <f t="shared" si="147"/>
        <v>1182655500</v>
      </c>
      <c r="E9298" s="6">
        <v>0.55071688308447309</v>
      </c>
      <c r="F9298" s="7">
        <v>0.12747275724588283</v>
      </c>
    </row>
    <row r="9299" spans="4:6" x14ac:dyDescent="0.25">
      <c r="D9299" s="5">
        <f t="shared" si="147"/>
        <v>1405852299</v>
      </c>
      <c r="E9299" s="6">
        <v>0.65465099192657605</v>
      </c>
      <c r="F9299" s="7">
        <v>0.39790798188059945</v>
      </c>
    </row>
    <row r="9300" spans="4:6" x14ac:dyDescent="0.25">
      <c r="D9300" s="5">
        <f t="shared" si="147"/>
        <v>1413079829</v>
      </c>
      <c r="E9300" s="6">
        <v>0.65801657285356574</v>
      </c>
      <c r="F9300" s="7">
        <v>0.40705600605957321</v>
      </c>
    </row>
    <row r="9301" spans="4:6" x14ac:dyDescent="0.25">
      <c r="D9301" s="5">
        <f t="shared" si="147"/>
        <v>253345998</v>
      </c>
      <c r="E9301" s="6">
        <v>0.11797342367281524</v>
      </c>
      <c r="F9301" s="7">
        <v>-1.1851785794505754</v>
      </c>
    </row>
    <row r="9302" spans="4:6" x14ac:dyDescent="0.25">
      <c r="D9302" s="5">
        <f t="shared" si="147"/>
        <v>1492783440</v>
      </c>
      <c r="E9302" s="6">
        <v>0.69513145898946693</v>
      </c>
      <c r="F9302" s="7">
        <v>0.51044879111290198</v>
      </c>
    </row>
    <row r="9303" spans="4:6" x14ac:dyDescent="0.25">
      <c r="D9303" s="5">
        <f t="shared" si="147"/>
        <v>1483140802</v>
      </c>
      <c r="E9303" s="6">
        <v>0.69064125576116264</v>
      </c>
      <c r="F9303" s="7">
        <v>0.49766881969770949</v>
      </c>
    </row>
    <row r="9304" spans="4:6" x14ac:dyDescent="0.25">
      <c r="D9304" s="5">
        <f t="shared" si="147"/>
        <v>2027313303</v>
      </c>
      <c r="E9304" s="6">
        <v>0.94404132333029189</v>
      </c>
      <c r="F9304" s="7">
        <v>1.5896338899813043</v>
      </c>
    </row>
    <row r="9305" spans="4:6" x14ac:dyDescent="0.25">
      <c r="D9305" s="5">
        <f t="shared" si="147"/>
        <v>1758138970</v>
      </c>
      <c r="E9305" s="6">
        <v>0.81869725679857397</v>
      </c>
      <c r="F9305" s="7">
        <v>0.91041159248373738</v>
      </c>
    </row>
    <row r="9306" spans="4:6" x14ac:dyDescent="0.25">
      <c r="D9306" s="5">
        <f t="shared" si="147"/>
        <v>719975077</v>
      </c>
      <c r="E9306" s="6">
        <v>0.3352645214975481</v>
      </c>
      <c r="F9306" s="7">
        <v>-0.42542203869304718</v>
      </c>
    </row>
    <row r="9307" spans="4:6" x14ac:dyDescent="0.25">
      <c r="D9307" s="5">
        <f t="shared" si="147"/>
        <v>1189082466</v>
      </c>
      <c r="E9307" s="6">
        <v>0.55370967234830337</v>
      </c>
      <c r="F9307" s="7">
        <v>0.13503948553071846</v>
      </c>
    </row>
    <row r="9308" spans="4:6" x14ac:dyDescent="0.25">
      <c r="D9308" s="5">
        <f t="shared" si="147"/>
        <v>256799270</v>
      </c>
      <c r="E9308" s="6">
        <v>0.11958147875925663</v>
      </c>
      <c r="F9308" s="7">
        <v>-1.1770815521203848</v>
      </c>
    </row>
    <row r="9309" spans="4:6" x14ac:dyDescent="0.25">
      <c r="D9309" s="5">
        <f t="shared" si="147"/>
        <v>681951686</v>
      </c>
      <c r="E9309" s="6">
        <v>0.31755850028019261</v>
      </c>
      <c r="F9309" s="7">
        <v>-0.47453702676647214</v>
      </c>
    </row>
    <row r="9310" spans="4:6" x14ac:dyDescent="0.25">
      <c r="D9310" s="5">
        <f t="shared" si="147"/>
        <v>1860493690</v>
      </c>
      <c r="E9310" s="6">
        <v>0.86635988752018644</v>
      </c>
      <c r="F9310" s="7">
        <v>1.1093476768317039</v>
      </c>
    </row>
    <row r="9311" spans="4:6" x14ac:dyDescent="0.25">
      <c r="D9311" s="5">
        <f t="shared" si="147"/>
        <v>124792450</v>
      </c>
      <c r="E9311" s="6">
        <v>5.8111012967406783E-2</v>
      </c>
      <c r="F9311" s="7">
        <v>-1.5708304980797829</v>
      </c>
    </row>
    <row r="9312" spans="4:6" x14ac:dyDescent="0.25">
      <c r="D9312" s="5">
        <f t="shared" si="147"/>
        <v>164724115</v>
      </c>
      <c r="E9312" s="6">
        <v>7.6705643512965785E-2</v>
      </c>
      <c r="F9312" s="7">
        <v>-1.4275851964220858</v>
      </c>
    </row>
    <row r="9313" spans="4:6" x14ac:dyDescent="0.25">
      <c r="D9313" s="5">
        <f t="shared" si="147"/>
        <v>1413293971</v>
      </c>
      <c r="E9313" s="6">
        <v>0.65811629049304532</v>
      </c>
      <c r="F9313" s="7">
        <v>0.40732756621940669</v>
      </c>
    </row>
    <row r="9314" spans="4:6" x14ac:dyDescent="0.25">
      <c r="D9314" s="5">
        <f t="shared" si="147"/>
        <v>2000259892</v>
      </c>
      <c r="E9314" s="6">
        <v>0.93144359712623392</v>
      </c>
      <c r="F9314" s="7">
        <v>1.4866290695798503</v>
      </c>
    </row>
    <row r="9315" spans="4:6" x14ac:dyDescent="0.25">
      <c r="D9315" s="5">
        <f t="shared" si="147"/>
        <v>1532993965</v>
      </c>
      <c r="E9315" s="6">
        <v>0.71385594384172557</v>
      </c>
      <c r="F9315" s="7">
        <v>0.56468489171253189</v>
      </c>
    </row>
    <row r="9316" spans="4:6" x14ac:dyDescent="0.25">
      <c r="D9316" s="5">
        <f t="shared" si="147"/>
        <v>1160176189</v>
      </c>
      <c r="E9316" s="6">
        <v>0.54024913817667319</v>
      </c>
      <c r="F9316" s="7">
        <v>0.10106139471871534</v>
      </c>
    </row>
    <row r="9317" spans="4:6" x14ac:dyDescent="0.25">
      <c r="D9317" s="5">
        <f t="shared" si="147"/>
        <v>786272753</v>
      </c>
      <c r="E9317" s="6">
        <v>0.36613678267797156</v>
      </c>
      <c r="F9317" s="7">
        <v>-0.34210275349326602</v>
      </c>
    </row>
    <row r="9318" spans="4:6" x14ac:dyDescent="0.25">
      <c r="D9318" s="5">
        <f t="shared" si="147"/>
        <v>1693566632</v>
      </c>
      <c r="E9318" s="6">
        <v>0.78862841873301981</v>
      </c>
      <c r="F9318" s="7">
        <v>0.80167122940608504</v>
      </c>
    </row>
    <row r="9319" spans="4:6" x14ac:dyDescent="0.25">
      <c r="D9319" s="5">
        <f t="shared" si="147"/>
        <v>1894902923</v>
      </c>
      <c r="E9319" s="6">
        <v>0.88238293526916112</v>
      </c>
      <c r="F9319" s="7">
        <v>1.1869834986058327</v>
      </c>
    </row>
    <row r="9320" spans="4:6" x14ac:dyDescent="0.25">
      <c r="D9320" s="5">
        <f t="shared" si="147"/>
        <v>1088019462</v>
      </c>
      <c r="E9320" s="6">
        <v>0.50664854376264712</v>
      </c>
      <c r="F9320" s="7">
        <v>1.6666199288454666E-2</v>
      </c>
    </row>
    <row r="9321" spans="4:6" x14ac:dyDescent="0.25">
      <c r="D9321" s="5">
        <f t="shared" si="147"/>
        <v>927379170</v>
      </c>
      <c r="E9321" s="6">
        <v>0.43184457852676938</v>
      </c>
      <c r="F9321" s="7">
        <v>-0.17167994019460694</v>
      </c>
    </row>
    <row r="9322" spans="4:6" x14ac:dyDescent="0.25">
      <c r="D9322" s="5">
        <f t="shared" si="147"/>
        <v>1223293355</v>
      </c>
      <c r="E9322" s="6">
        <v>0.56964035897482224</v>
      </c>
      <c r="F9322" s="7">
        <v>0.17545862095184842</v>
      </c>
    </row>
    <row r="9323" spans="4:6" x14ac:dyDescent="0.25">
      <c r="D9323" s="5">
        <f t="shared" si="147"/>
        <v>235697646</v>
      </c>
      <c r="E9323" s="6">
        <v>0.10975526935398137</v>
      </c>
      <c r="F9323" s="7">
        <v>-1.2278306728685124</v>
      </c>
    </row>
    <row r="9324" spans="4:6" x14ac:dyDescent="0.25">
      <c r="D9324" s="5">
        <f t="shared" si="147"/>
        <v>2140191907</v>
      </c>
      <c r="E9324" s="6">
        <v>0.9966045194273857</v>
      </c>
      <c r="F9324" s="7">
        <v>2.7069249308441812</v>
      </c>
    </row>
    <row r="9325" spans="4:6" x14ac:dyDescent="0.25">
      <c r="D9325" s="5">
        <f t="shared" si="147"/>
        <v>207736568</v>
      </c>
      <c r="E9325" s="6">
        <v>9.6734877765863092E-2</v>
      </c>
      <c r="F9325" s="7">
        <v>-1.3003829357059977</v>
      </c>
    </row>
    <row r="9326" spans="4:6" x14ac:dyDescent="0.25">
      <c r="D9326" s="5">
        <f t="shared" si="147"/>
        <v>1050726085</v>
      </c>
      <c r="E9326" s="6">
        <v>0.48928246180460089</v>
      </c>
      <c r="F9326" s="7">
        <v>-2.6868116587931045E-2</v>
      </c>
    </row>
    <row r="9327" spans="4:6" x14ac:dyDescent="0.25">
      <c r="D9327" s="5">
        <f t="shared" si="147"/>
        <v>330074189</v>
      </c>
      <c r="E9327" s="6">
        <v>0.15370277189994488</v>
      </c>
      <c r="F9327" s="7">
        <v>-1.0206811168894003</v>
      </c>
    </row>
    <row r="9328" spans="4:6" x14ac:dyDescent="0.25">
      <c r="D9328" s="5">
        <f t="shared" si="147"/>
        <v>830000126</v>
      </c>
      <c r="E9328" s="6">
        <v>0.38649892749870096</v>
      </c>
      <c r="F9328" s="7">
        <v>-0.28845580612957367</v>
      </c>
    </row>
    <row r="9329" spans="4:6" x14ac:dyDescent="0.25">
      <c r="D9329" s="5">
        <f t="shared" si="147"/>
        <v>1481163714</v>
      </c>
      <c r="E9329" s="6">
        <v>0.68972060241710453</v>
      </c>
      <c r="F9329" s="7">
        <v>0.49505854491815138</v>
      </c>
    </row>
    <row r="9330" spans="4:6" x14ac:dyDescent="0.25">
      <c r="D9330" s="5">
        <f t="shared" si="147"/>
        <v>1080578923</v>
      </c>
      <c r="E9330" s="6">
        <v>0.50318377279041682</v>
      </c>
      <c r="F9330" s="7">
        <v>7.980619610312361E-3</v>
      </c>
    </row>
    <row r="9331" spans="4:6" x14ac:dyDescent="0.25">
      <c r="D9331" s="5">
        <f t="shared" si="147"/>
        <v>394890150</v>
      </c>
      <c r="E9331" s="6">
        <v>0.18388505576540257</v>
      </c>
      <c r="F9331" s="7">
        <v>-0.90065814038299785</v>
      </c>
    </row>
    <row r="9332" spans="4:6" x14ac:dyDescent="0.25">
      <c r="D9332" s="5">
        <f t="shared" si="147"/>
        <v>677579878</v>
      </c>
      <c r="E9332" s="6">
        <v>0.31552271853715436</v>
      </c>
      <c r="F9332" s="7">
        <v>-0.48025590785808864</v>
      </c>
    </row>
    <row r="9333" spans="4:6" x14ac:dyDescent="0.25">
      <c r="D9333" s="5">
        <f t="shared" si="147"/>
        <v>1282347128</v>
      </c>
      <c r="E9333" s="6">
        <v>0.59713941495599165</v>
      </c>
      <c r="F9333" s="7">
        <v>0.24594970009537082</v>
      </c>
    </row>
    <row r="9334" spans="4:6" x14ac:dyDescent="0.25">
      <c r="D9334" s="5">
        <f t="shared" si="147"/>
        <v>1109574560</v>
      </c>
      <c r="E9334" s="6">
        <v>0.51668591845471967</v>
      </c>
      <c r="F9334" s="7">
        <v>4.1837597096650463E-2</v>
      </c>
    </row>
    <row r="9335" spans="4:6" x14ac:dyDescent="0.25">
      <c r="D9335" s="5">
        <f t="shared" si="147"/>
        <v>2031429580</v>
      </c>
      <c r="E9335" s="6">
        <v>0.94595811417881226</v>
      </c>
      <c r="F9335" s="7">
        <v>1.6068659754412833</v>
      </c>
    </row>
    <row r="9336" spans="4:6" x14ac:dyDescent="0.25">
      <c r="D9336" s="5">
        <f t="shared" si="147"/>
        <v>738966866</v>
      </c>
      <c r="E9336" s="6">
        <v>0.34410826241980147</v>
      </c>
      <c r="F9336" s="7">
        <v>-0.40127655232176729</v>
      </c>
    </row>
    <row r="9337" spans="4:6" x14ac:dyDescent="0.25">
      <c r="D9337" s="5">
        <f t="shared" si="147"/>
        <v>966212016</v>
      </c>
      <c r="E9337" s="6">
        <v>0.44992753160179361</v>
      </c>
      <c r="F9337" s="7">
        <v>-0.1258444401826726</v>
      </c>
    </row>
    <row r="9338" spans="4:6" x14ac:dyDescent="0.25">
      <c r="D9338" s="5">
        <f t="shared" si="147"/>
        <v>970378790</v>
      </c>
      <c r="E9338" s="6">
        <v>0.45186783694836108</v>
      </c>
      <c r="F9338" s="7">
        <v>-0.1209436428184225</v>
      </c>
    </row>
    <row r="9339" spans="4:6" x14ac:dyDescent="0.25">
      <c r="D9339" s="5">
        <f t="shared" si="147"/>
        <v>241263726</v>
      </c>
      <c r="E9339" s="6">
        <v>0.11234717733445314</v>
      </c>
      <c r="F9339" s="7">
        <v>-1.214139772118336</v>
      </c>
    </row>
    <row r="9340" spans="4:6" x14ac:dyDescent="0.25">
      <c r="D9340" s="5">
        <f t="shared" si="147"/>
        <v>237500065</v>
      </c>
      <c r="E9340" s="6">
        <v>0.11059458610657098</v>
      </c>
      <c r="F9340" s="7">
        <v>-1.2233721370898805</v>
      </c>
    </row>
    <row r="9341" spans="4:6" x14ac:dyDescent="0.25">
      <c r="D9341" s="5">
        <f t="shared" si="147"/>
        <v>1097929929</v>
      </c>
      <c r="E9341" s="6">
        <v>0.51126346458798599</v>
      </c>
      <c r="F9341" s="7">
        <v>2.823707074526343E-2</v>
      </c>
    </row>
    <row r="9342" spans="4:6" x14ac:dyDescent="0.25">
      <c r="D9342" s="5">
        <f t="shared" si="147"/>
        <v>426678446</v>
      </c>
      <c r="E9342" s="6">
        <v>0.198687634615868</v>
      </c>
      <c r="F9342" s="7">
        <v>-0.84631817894207984</v>
      </c>
    </row>
    <row r="9343" spans="4:6" x14ac:dyDescent="0.25">
      <c r="D9343" s="5">
        <f t="shared" si="147"/>
        <v>1827092136</v>
      </c>
      <c r="E9343" s="6">
        <v>0.85080607687198195</v>
      </c>
      <c r="F9343" s="7">
        <v>1.0398968066302221</v>
      </c>
    </row>
    <row r="9344" spans="4:6" x14ac:dyDescent="0.25">
      <c r="D9344" s="5">
        <f t="shared" si="147"/>
        <v>558598213</v>
      </c>
      <c r="E9344" s="6">
        <v>0.26011756319563611</v>
      </c>
      <c r="F9344" s="7">
        <v>-0.64298300681190812</v>
      </c>
    </row>
    <row r="9345" spans="4:6" x14ac:dyDescent="0.25">
      <c r="D9345" s="5">
        <f t="shared" si="147"/>
        <v>289667991</v>
      </c>
      <c r="E9345" s="6">
        <v>0.13488716970653009</v>
      </c>
      <c r="F9345" s="7">
        <v>-1.1035823767337638</v>
      </c>
    </row>
    <row r="9346" spans="4:6" x14ac:dyDescent="0.25">
      <c r="D9346" s="5">
        <f t="shared" si="147"/>
        <v>297567944</v>
      </c>
      <c r="E9346" s="6">
        <v>0.13856587199360679</v>
      </c>
      <c r="F9346" s="7">
        <v>-1.0867852135835818</v>
      </c>
    </row>
    <row r="9347" spans="4:6" x14ac:dyDescent="0.25">
      <c r="D9347" s="5">
        <f t="shared" ref="D9347:D9410" si="148">MOD(D9346*$B$4,$B$5)</f>
        <v>1531593688</v>
      </c>
      <c r="E9347" s="6">
        <v>0.71320388905071086</v>
      </c>
      <c r="F9347" s="7">
        <v>0.56276895628996515</v>
      </c>
    </row>
    <row r="9348" spans="4:6" x14ac:dyDescent="0.25">
      <c r="D9348" s="5">
        <f t="shared" si="148"/>
        <v>139398179</v>
      </c>
      <c r="E9348" s="6">
        <v>6.4912335541948987E-2</v>
      </c>
      <c r="F9348" s="7">
        <v>-1.5147936420844312</v>
      </c>
    </row>
    <row r="9349" spans="4:6" x14ac:dyDescent="0.25">
      <c r="D9349" s="5">
        <f t="shared" si="148"/>
        <v>823232458</v>
      </c>
      <c r="E9349" s="6">
        <v>0.38334748650281458</v>
      </c>
      <c r="F9349" s="7">
        <v>-0.29670076491311648</v>
      </c>
    </row>
    <row r="9350" spans="4:6" x14ac:dyDescent="0.25">
      <c r="D9350" s="5">
        <f t="shared" si="148"/>
        <v>1216576030</v>
      </c>
      <c r="E9350" s="6">
        <v>0.56651236076514455</v>
      </c>
      <c r="F9350" s="7">
        <v>0.16750174010130942</v>
      </c>
    </row>
    <row r="9351" spans="4:6" x14ac:dyDescent="0.25">
      <c r="D9351" s="5">
        <f t="shared" si="148"/>
        <v>253733268</v>
      </c>
      <c r="E9351" s="6">
        <v>0.11815376031971887</v>
      </c>
      <c r="F9351" s="7">
        <v>-1.1842666635888881</v>
      </c>
    </row>
    <row r="9352" spans="4:6" x14ac:dyDescent="0.25">
      <c r="D9352" s="5">
        <f t="shared" si="148"/>
        <v>859340787</v>
      </c>
      <c r="E9352" s="6">
        <v>0.40016173748314543</v>
      </c>
      <c r="F9352" s="7">
        <v>-0.25292848779457988</v>
      </c>
    </row>
    <row r="9353" spans="4:6" x14ac:dyDescent="0.25">
      <c r="D9353" s="5">
        <f t="shared" si="148"/>
        <v>445003825</v>
      </c>
      <c r="E9353" s="6">
        <v>0.20722105419935757</v>
      </c>
      <c r="F9353" s="7">
        <v>-0.8161014610097127</v>
      </c>
    </row>
    <row r="9354" spans="4:6" x14ac:dyDescent="0.25">
      <c r="D9354" s="5">
        <f t="shared" si="148"/>
        <v>1648199281</v>
      </c>
      <c r="E9354" s="6">
        <v>0.76750259964494272</v>
      </c>
      <c r="F9354" s="7">
        <v>0.73064699252168297</v>
      </c>
    </row>
    <row r="9355" spans="4:6" x14ac:dyDescent="0.25">
      <c r="D9355" s="5">
        <f t="shared" si="148"/>
        <v>253339095</v>
      </c>
      <c r="E9355" s="6">
        <v>0.11797020921294597</v>
      </c>
      <c r="F9355" s="7">
        <v>-1.1851948430857355</v>
      </c>
    </row>
    <row r="9356" spans="4:6" x14ac:dyDescent="0.25">
      <c r="D9356" s="5">
        <f t="shared" si="148"/>
        <v>1159568727</v>
      </c>
      <c r="E9356" s="6">
        <v>0.5399662666394992</v>
      </c>
      <c r="F9356" s="7">
        <v>0.10034873634125165</v>
      </c>
    </row>
    <row r="9357" spans="4:6" x14ac:dyDescent="0.25">
      <c r="D9357" s="5">
        <f t="shared" si="148"/>
        <v>1528245609</v>
      </c>
      <c r="E9357" s="6">
        <v>0.71164481827211079</v>
      </c>
      <c r="F9357" s="7">
        <v>0.558196276129727</v>
      </c>
    </row>
    <row r="9358" spans="4:6" x14ac:dyDescent="0.25">
      <c r="D9358" s="5">
        <f t="shared" si="148"/>
        <v>1733033942</v>
      </c>
      <c r="E9358" s="6">
        <v>0.80700681713130962</v>
      </c>
      <c r="F9358" s="7">
        <v>0.86691904854114332</v>
      </c>
    </row>
    <row r="9359" spans="4:6" x14ac:dyDescent="0.25">
      <c r="D9359" s="5">
        <f t="shared" si="148"/>
        <v>55945397</v>
      </c>
      <c r="E9359" s="6">
        <v>2.6051605610224984E-2</v>
      </c>
      <c r="F9359" s="7">
        <v>-1.9422800135311009</v>
      </c>
    </row>
    <row r="9360" spans="4:6" x14ac:dyDescent="0.25">
      <c r="D9360" s="5">
        <f t="shared" si="148"/>
        <v>1153314308</v>
      </c>
      <c r="E9360" s="6">
        <v>0.53705382583388483</v>
      </c>
      <c r="F9360" s="7">
        <v>9.3014114189552868E-2</v>
      </c>
    </row>
    <row r="9361" spans="4:6" x14ac:dyDescent="0.25">
      <c r="D9361" s="5">
        <f t="shared" si="148"/>
        <v>268896640</v>
      </c>
      <c r="E9361" s="6">
        <v>0.12521475565174106</v>
      </c>
      <c r="F9361" s="7">
        <v>-1.1493067607535725</v>
      </c>
    </row>
    <row r="9362" spans="4:6" x14ac:dyDescent="0.25">
      <c r="D9362" s="5">
        <f t="shared" si="148"/>
        <v>518546972</v>
      </c>
      <c r="E9362" s="6">
        <v>0.24146725073593411</v>
      </c>
      <c r="F9362" s="7">
        <v>-0.70159062240790249</v>
      </c>
    </row>
    <row r="9363" spans="4:6" x14ac:dyDescent="0.25">
      <c r="D9363" s="5">
        <f t="shared" si="148"/>
        <v>1858979627</v>
      </c>
      <c r="E9363" s="6">
        <v>0.86565484699388484</v>
      </c>
      <c r="F9363" s="7">
        <v>1.1060836702764958</v>
      </c>
    </row>
    <row r="9364" spans="4:6" x14ac:dyDescent="0.25">
      <c r="D9364" s="5">
        <f t="shared" si="148"/>
        <v>53901375</v>
      </c>
      <c r="E9364" s="6">
        <v>2.509978369353319E-2</v>
      </c>
      <c r="F9364" s="7">
        <v>-1.9582595266202001</v>
      </c>
    </row>
    <row r="9365" spans="4:6" x14ac:dyDescent="0.25">
      <c r="D9365" s="5">
        <f t="shared" si="148"/>
        <v>1270576108</v>
      </c>
      <c r="E9365" s="6">
        <v>0.5916581066247617</v>
      </c>
      <c r="F9365" s="7">
        <v>0.23181232122610962</v>
      </c>
    </row>
    <row r="9366" spans="4:6" x14ac:dyDescent="0.25">
      <c r="D9366" s="5">
        <f t="shared" si="148"/>
        <v>1993834595</v>
      </c>
      <c r="E9366" s="6">
        <v>0.92845158505109282</v>
      </c>
      <c r="F9366" s="7">
        <v>1.4643555375869322</v>
      </c>
    </row>
    <row r="9367" spans="4:6" x14ac:dyDescent="0.25">
      <c r="D9367" s="5">
        <f t="shared" si="148"/>
        <v>615127646</v>
      </c>
      <c r="E9367" s="6">
        <v>0.28644113176170843</v>
      </c>
      <c r="F9367" s="7">
        <v>-0.56381173652959293</v>
      </c>
    </row>
    <row r="9368" spans="4:6" x14ac:dyDescent="0.25">
      <c r="D9368" s="5">
        <f t="shared" si="148"/>
        <v>1717696644</v>
      </c>
      <c r="E9368" s="6">
        <v>0.79986483119415575</v>
      </c>
      <c r="F9368" s="7">
        <v>0.84113852022463476</v>
      </c>
    </row>
    <row r="9369" spans="4:6" x14ac:dyDescent="0.25">
      <c r="D9369" s="5">
        <f t="shared" si="148"/>
        <v>591091854</v>
      </c>
      <c r="E9369" s="6">
        <v>0.27524859390710349</v>
      </c>
      <c r="F9369" s="7">
        <v>-0.59701526681215922</v>
      </c>
    </row>
    <row r="9370" spans="4:6" x14ac:dyDescent="0.25">
      <c r="D9370" s="5">
        <f t="shared" si="148"/>
        <v>1127150392</v>
      </c>
      <c r="E9370" s="6">
        <v>0.52487030301696647</v>
      </c>
      <c r="F9370" s="7">
        <v>6.2381039337164643E-2</v>
      </c>
    </row>
    <row r="9371" spans="4:6" x14ac:dyDescent="0.25">
      <c r="D9371" s="5">
        <f t="shared" si="148"/>
        <v>30891840</v>
      </c>
      <c r="E9371" s="6">
        <v>1.4385133995101912E-2</v>
      </c>
      <c r="F9371" s="7">
        <v>-2.1866201107249008</v>
      </c>
    </row>
    <row r="9372" spans="4:6" x14ac:dyDescent="0.25">
      <c r="D9372" s="5">
        <f t="shared" si="148"/>
        <v>826357622</v>
      </c>
      <c r="E9372" s="6">
        <v>0.38480275439545769</v>
      </c>
      <c r="F9372" s="7">
        <v>-0.29289094703831353</v>
      </c>
    </row>
    <row r="9373" spans="4:6" x14ac:dyDescent="0.25">
      <c r="D9373" s="5">
        <f t="shared" si="148"/>
        <v>1747512184</v>
      </c>
      <c r="E9373" s="6">
        <v>0.81374877394526146</v>
      </c>
      <c r="F9373" s="7">
        <v>0.89179569033441963</v>
      </c>
    </row>
    <row r="9374" spans="4:6" x14ac:dyDescent="0.25">
      <c r="D9374" s="5">
        <f t="shared" si="148"/>
        <v>1002979704</v>
      </c>
      <c r="E9374" s="6">
        <v>0.46704882054314839</v>
      </c>
      <c r="F9374" s="7">
        <v>-8.2690497255566056E-2</v>
      </c>
    </row>
    <row r="9375" spans="4:6" x14ac:dyDescent="0.25">
      <c r="D9375" s="5">
        <f t="shared" si="148"/>
        <v>1961953816</v>
      </c>
      <c r="E9375" s="6">
        <v>0.91360594044775323</v>
      </c>
      <c r="F9375" s="7">
        <v>1.3632995649091</v>
      </c>
    </row>
    <row r="9376" spans="4:6" x14ac:dyDescent="0.25">
      <c r="D9376" s="5">
        <f t="shared" si="148"/>
        <v>1443819436</v>
      </c>
      <c r="E9376" s="6">
        <v>0.67233081783385096</v>
      </c>
      <c r="F9376" s="7">
        <v>0.4463584180673944</v>
      </c>
    </row>
    <row r="9377" spans="4:6" x14ac:dyDescent="0.25">
      <c r="D9377" s="5">
        <f t="shared" si="148"/>
        <v>173715418</v>
      </c>
      <c r="E9377" s="6">
        <v>8.0892545246419076E-2</v>
      </c>
      <c r="F9377" s="7">
        <v>-1.3990930202628402</v>
      </c>
    </row>
    <row r="9378" spans="4:6" x14ac:dyDescent="0.25">
      <c r="D9378" s="5">
        <f t="shared" si="148"/>
        <v>1640784390</v>
      </c>
      <c r="E9378" s="6">
        <v>0.7640497719534205</v>
      </c>
      <c r="F9378" s="7">
        <v>0.7193903254509556</v>
      </c>
    </row>
    <row r="9379" spans="4:6" x14ac:dyDescent="0.25">
      <c r="D9379" s="5">
        <f t="shared" si="148"/>
        <v>958904683</v>
      </c>
      <c r="E9379" s="6">
        <v>0.44652478950705826</v>
      </c>
      <c r="F9379" s="7">
        <v>-0.13444641739642199</v>
      </c>
    </row>
    <row r="9380" spans="4:6" x14ac:dyDescent="0.25">
      <c r="D9380" s="5">
        <f t="shared" si="148"/>
        <v>425425655</v>
      </c>
      <c r="E9380" s="6">
        <v>0.19810425834553713</v>
      </c>
      <c r="F9380" s="7">
        <v>-0.84841208137864055</v>
      </c>
    </row>
    <row r="9381" spans="4:6" x14ac:dyDescent="0.25">
      <c r="D9381" s="5">
        <f t="shared" si="148"/>
        <v>1483159891</v>
      </c>
      <c r="E9381" s="6">
        <v>0.69065014476948428</v>
      </c>
      <c r="F9381" s="7">
        <v>0.49769403869141626</v>
      </c>
    </row>
    <row r="9382" spans="4:6" x14ac:dyDescent="0.25">
      <c r="D9382" s="5">
        <f t="shared" si="148"/>
        <v>801274775</v>
      </c>
      <c r="E9382" s="6">
        <v>0.37312264356121666</v>
      </c>
      <c r="F9382" s="7">
        <v>-0.32359419011045421</v>
      </c>
    </row>
    <row r="9383" spans="4:6" x14ac:dyDescent="0.25">
      <c r="D9383" s="5">
        <f t="shared" si="148"/>
        <v>6697908</v>
      </c>
      <c r="E9383" s="6">
        <v>3.1189564644535598E-3</v>
      </c>
      <c r="F9383" s="7">
        <v>-2.7350060513277592</v>
      </c>
    </row>
    <row r="9384" spans="4:6" x14ac:dyDescent="0.25">
      <c r="D9384" s="5">
        <f t="shared" si="148"/>
        <v>1192170018</v>
      </c>
      <c r="E9384" s="6">
        <v>0.555147425788592</v>
      </c>
      <c r="F9384" s="7">
        <v>0.13867731050776169</v>
      </c>
    </row>
    <row r="9385" spans="4:6" x14ac:dyDescent="0.25">
      <c r="D9385" s="5">
        <f t="shared" si="148"/>
        <v>1119650219</v>
      </c>
      <c r="E9385" s="6">
        <v>0.5213777627995031</v>
      </c>
      <c r="F9385" s="7">
        <v>5.3611775641520601E-2</v>
      </c>
    </row>
    <row r="9386" spans="4:6" x14ac:dyDescent="0.25">
      <c r="D9386" s="5">
        <f t="shared" si="148"/>
        <v>914777300</v>
      </c>
      <c r="E9386" s="6">
        <v>0.42597637551461942</v>
      </c>
      <c r="F9386" s="7">
        <v>-0.18662743960502098</v>
      </c>
    </row>
    <row r="9387" spans="4:6" x14ac:dyDescent="0.25">
      <c r="D9387" s="5">
        <f t="shared" si="148"/>
        <v>656298686</v>
      </c>
      <c r="E9387" s="6">
        <v>0.30561289126576191</v>
      </c>
      <c r="F9387" s="7">
        <v>-0.5083245120695794</v>
      </c>
    </row>
    <row r="9388" spans="4:6" x14ac:dyDescent="0.25">
      <c r="D9388" s="5">
        <f t="shared" si="148"/>
        <v>515111362</v>
      </c>
      <c r="E9388" s="6">
        <v>0.23986742015915682</v>
      </c>
      <c r="F9388" s="7">
        <v>-0.70672910272712808</v>
      </c>
    </row>
    <row r="9389" spans="4:6" x14ac:dyDescent="0.25">
      <c r="D9389" s="5">
        <f t="shared" si="148"/>
        <v>1374890136</v>
      </c>
      <c r="E9389" s="6">
        <v>0.6402331112327363</v>
      </c>
      <c r="F9389" s="7">
        <v>0.35908195889979122</v>
      </c>
    </row>
    <row r="9390" spans="4:6" x14ac:dyDescent="0.25">
      <c r="D9390" s="5">
        <f t="shared" si="148"/>
        <v>1487127968</v>
      </c>
      <c r="E9390" s="6">
        <v>0.69249792461516146</v>
      </c>
      <c r="F9390" s="7">
        <v>0.50294328029354707</v>
      </c>
    </row>
    <row r="9391" spans="4:6" x14ac:dyDescent="0.25">
      <c r="D9391" s="5">
        <f t="shared" si="148"/>
        <v>1218275059</v>
      </c>
      <c r="E9391" s="6">
        <v>0.56730353279719459</v>
      </c>
      <c r="F9391" s="7">
        <v>0.1695132713326499</v>
      </c>
    </row>
    <row r="9392" spans="4:6" x14ac:dyDescent="0.25">
      <c r="D9392" s="5">
        <f t="shared" si="148"/>
        <v>663183541</v>
      </c>
      <c r="E9392" s="6">
        <v>0.30881890171097487</v>
      </c>
      <c r="F9392" s="7">
        <v>-0.49920098119950501</v>
      </c>
    </row>
    <row r="9393" spans="4:6" x14ac:dyDescent="0.25">
      <c r="D9393" s="5">
        <f t="shared" si="148"/>
        <v>2141465429</v>
      </c>
      <c r="E9393" s="6">
        <v>0.99719754932187266</v>
      </c>
      <c r="F9393" s="7">
        <v>2.7700422972077692</v>
      </c>
    </row>
    <row r="9394" spans="4:6" x14ac:dyDescent="0.25">
      <c r="D9394" s="5">
        <f t="shared" si="148"/>
        <v>1552374914</v>
      </c>
      <c r="E9394" s="6">
        <v>0.72288090151071638</v>
      </c>
      <c r="F9394" s="7">
        <v>0.59142126301051379</v>
      </c>
    </row>
    <row r="9395" spans="4:6" x14ac:dyDescent="0.25">
      <c r="D9395" s="5">
        <f t="shared" si="148"/>
        <v>395095276</v>
      </c>
      <c r="E9395" s="6">
        <v>0.18398057500271181</v>
      </c>
      <c r="F9395" s="7">
        <v>-0.900299005861663</v>
      </c>
    </row>
    <row r="9396" spans="4:6" x14ac:dyDescent="0.25">
      <c r="D9396" s="5">
        <f t="shared" si="148"/>
        <v>1989282436</v>
      </c>
      <c r="E9396" s="6">
        <v>0.92633182082914922</v>
      </c>
      <c r="F9396" s="7">
        <v>1.4490043837829176</v>
      </c>
    </row>
    <row r="9397" spans="4:6" x14ac:dyDescent="0.25">
      <c r="D9397" s="5">
        <f t="shared" si="148"/>
        <v>2068676198</v>
      </c>
      <c r="E9397" s="6">
        <v>0.96330242228070495</v>
      </c>
      <c r="F9397" s="7">
        <v>1.7903656077916752</v>
      </c>
    </row>
    <row r="9398" spans="4:6" x14ac:dyDescent="0.25">
      <c r="D9398" s="5">
        <f t="shared" si="148"/>
        <v>1226651805</v>
      </c>
      <c r="E9398" s="6">
        <v>0.57120425912663741</v>
      </c>
      <c r="F9398" s="7">
        <v>0.17944094740573138</v>
      </c>
    </row>
    <row r="9399" spans="4:6" x14ac:dyDescent="0.25">
      <c r="D9399" s="5">
        <f t="shared" si="148"/>
        <v>1290164071</v>
      </c>
      <c r="E9399" s="6">
        <v>0.60077946269957294</v>
      </c>
      <c r="F9399" s="7">
        <v>0.25536516336972664</v>
      </c>
    </row>
    <row r="9400" spans="4:6" x14ac:dyDescent="0.25">
      <c r="D9400" s="5">
        <f t="shared" si="148"/>
        <v>484108241</v>
      </c>
      <c r="E9400" s="6">
        <v>0.22543046691029375</v>
      </c>
      <c r="F9400" s="7">
        <v>-0.75398049516373622</v>
      </c>
    </row>
    <row r="9401" spans="4:6" x14ac:dyDescent="0.25">
      <c r="D9401" s="5">
        <f t="shared" si="148"/>
        <v>1619338304</v>
      </c>
      <c r="E9401" s="6">
        <v>0.75406315992964723</v>
      </c>
      <c r="F9401" s="7">
        <v>0.6873317743550621</v>
      </c>
    </row>
    <row r="9402" spans="4:6" x14ac:dyDescent="0.25">
      <c r="D9402" s="5">
        <f t="shared" si="148"/>
        <v>822005231</v>
      </c>
      <c r="E9402" s="6">
        <v>0.38277601439764353</v>
      </c>
      <c r="F9402" s="7">
        <v>-0.29819802538003004</v>
      </c>
    </row>
    <row r="9403" spans="4:6" x14ac:dyDescent="0.25">
      <c r="D9403" s="5">
        <f t="shared" si="148"/>
        <v>2106643629</v>
      </c>
      <c r="E9403" s="6">
        <v>0.98098238509239855</v>
      </c>
      <c r="F9403" s="7">
        <v>2.0744748750231792</v>
      </c>
    </row>
    <row r="9404" spans="4:6" x14ac:dyDescent="0.25">
      <c r="D9404" s="5">
        <f t="shared" si="148"/>
        <v>1479068</v>
      </c>
      <c r="E9404" s="6">
        <v>6.8874470953712678E-4</v>
      </c>
      <c r="F9404" s="7">
        <v>-3.1993267692034122</v>
      </c>
    </row>
    <row r="9405" spans="4:6" x14ac:dyDescent="0.25">
      <c r="D9405" s="5">
        <f t="shared" si="148"/>
        <v>529131077</v>
      </c>
      <c r="E9405" s="6">
        <v>0.24639585869982453</v>
      </c>
      <c r="F9405" s="7">
        <v>-0.68587534714232634</v>
      </c>
    </row>
    <row r="9406" spans="4:6" x14ac:dyDescent="0.25">
      <c r="D9406" s="5">
        <f t="shared" si="148"/>
        <v>1663204096</v>
      </c>
      <c r="E9406" s="6">
        <v>0.77448976112016454</v>
      </c>
      <c r="F9406" s="7">
        <v>0.75371482544834134</v>
      </c>
    </row>
    <row r="9407" spans="4:6" x14ac:dyDescent="0.25">
      <c r="D9407" s="5">
        <f t="shared" si="148"/>
        <v>848774921</v>
      </c>
      <c r="E9407" s="6">
        <v>0.39524162271548213</v>
      </c>
      <c r="F9407" s="7">
        <v>-0.26568314487325329</v>
      </c>
    </row>
    <row r="9408" spans="4:6" x14ac:dyDescent="0.25">
      <c r="D9408" s="5">
        <f t="shared" si="148"/>
        <v>1521194125</v>
      </c>
      <c r="E9408" s="6">
        <v>0.70836121515218287</v>
      </c>
      <c r="F9408" s="7">
        <v>0.5486035199560757</v>
      </c>
    </row>
    <row r="9409" spans="4:6" x14ac:dyDescent="0.25">
      <c r="D9409" s="5">
        <f t="shared" si="148"/>
        <v>653266004</v>
      </c>
      <c r="E9409" s="6">
        <v>0.30420068866033173</v>
      </c>
      <c r="F9409" s="7">
        <v>-0.51235671727124521</v>
      </c>
    </row>
    <row r="9410" spans="4:6" x14ac:dyDescent="0.25">
      <c r="D9410" s="5">
        <f t="shared" si="148"/>
        <v>153406536</v>
      </c>
      <c r="E9410" s="6">
        <v>7.1435485101710522E-2</v>
      </c>
      <c r="F9410" s="7">
        <v>-1.4651830961542753</v>
      </c>
    </row>
    <row r="9411" spans="4:6" x14ac:dyDescent="0.25">
      <c r="D9411" s="5">
        <f t="shared" ref="D9411:D9474" si="149">MOD(D9410*$B$4,$B$5)</f>
        <v>563284400</v>
      </c>
      <c r="E9411" s="6">
        <v>0.26229973906865317</v>
      </c>
      <c r="F9411" s="7">
        <v>-0.63627149898306279</v>
      </c>
    </row>
    <row r="9412" spans="4:6" x14ac:dyDescent="0.25">
      <c r="D9412" s="5">
        <f t="shared" si="149"/>
        <v>1010817733</v>
      </c>
      <c r="E9412" s="6">
        <v>0.47069868722064301</v>
      </c>
      <c r="F9412" s="7">
        <v>-7.3513659921560351E-2</v>
      </c>
    </row>
    <row r="9413" spans="4:6" x14ac:dyDescent="0.25">
      <c r="D9413" s="5">
        <f t="shared" si="149"/>
        <v>206846156</v>
      </c>
      <c r="E9413" s="6">
        <v>9.632024736732267E-2</v>
      </c>
      <c r="F9413" s="7">
        <v>-1.3028074849963933</v>
      </c>
    </row>
    <row r="9414" spans="4:6" x14ac:dyDescent="0.25">
      <c r="D9414" s="5">
        <f t="shared" si="149"/>
        <v>1019321373</v>
      </c>
      <c r="E9414" s="6">
        <v>0.47465850317353242</v>
      </c>
      <c r="F9414" s="7">
        <v>-6.3564491337133086E-2</v>
      </c>
    </row>
    <row r="9415" spans="4:6" x14ac:dyDescent="0.25">
      <c r="D9415" s="5">
        <f t="shared" si="149"/>
        <v>516676019</v>
      </c>
      <c r="E9415" s="6">
        <v>0.24059602035265046</v>
      </c>
      <c r="F9415" s="7">
        <v>-0.70438661273109149</v>
      </c>
    </row>
    <row r="9416" spans="4:6" x14ac:dyDescent="0.25">
      <c r="D9416" s="5">
        <f t="shared" si="149"/>
        <v>1740520538</v>
      </c>
      <c r="E9416" s="6">
        <v>0.81049303506546932</v>
      </c>
      <c r="F9416" s="7">
        <v>0.87971461523295613</v>
      </c>
    </row>
    <row r="9417" spans="4:6" x14ac:dyDescent="0.25">
      <c r="D9417" s="5">
        <f t="shared" si="149"/>
        <v>664168217</v>
      </c>
      <c r="E9417" s="6">
        <v>0.30927742720514295</v>
      </c>
      <c r="F9417" s="7">
        <v>-0.49789953594525582</v>
      </c>
    </row>
    <row r="9418" spans="4:6" x14ac:dyDescent="0.25">
      <c r="D9418" s="5">
        <f t="shared" si="149"/>
        <v>280636744</v>
      </c>
      <c r="E9418" s="6">
        <v>0.13068166759859925</v>
      </c>
      <c r="F9418" s="7">
        <v>-1.1231746298816241</v>
      </c>
    </row>
    <row r="9419" spans="4:6" x14ac:dyDescent="0.25">
      <c r="D9419" s="5">
        <f t="shared" si="149"/>
        <v>289424348</v>
      </c>
      <c r="E9419" s="6">
        <v>0.1347737145934009</v>
      </c>
      <c r="F9419" s="7">
        <v>-1.1041053767329327</v>
      </c>
    </row>
    <row r="9420" spans="4:6" x14ac:dyDescent="0.25">
      <c r="D9420" s="5">
        <f t="shared" si="149"/>
        <v>1421578573</v>
      </c>
      <c r="E9420" s="6">
        <v>0.66197410892879038</v>
      </c>
      <c r="F9420" s="7">
        <v>0.41785685080362972</v>
      </c>
    </row>
    <row r="9421" spans="4:6" x14ac:dyDescent="0.25">
      <c r="D9421" s="5">
        <f t="shared" si="149"/>
        <v>326841045</v>
      </c>
      <c r="E9421" s="6">
        <v>0.15219722190145143</v>
      </c>
      <c r="F9421" s="7">
        <v>-1.0270552606141914</v>
      </c>
    </row>
    <row r="9422" spans="4:6" x14ac:dyDescent="0.25">
      <c r="D9422" s="5">
        <f t="shared" si="149"/>
        <v>1529212333</v>
      </c>
      <c r="E9422" s="6">
        <v>0.71209498421484141</v>
      </c>
      <c r="F9422" s="7">
        <v>0.55951538907733467</v>
      </c>
    </row>
    <row r="9423" spans="4:6" x14ac:dyDescent="0.25">
      <c r="D9423" s="5">
        <f t="shared" si="149"/>
        <v>1153127912</v>
      </c>
      <c r="E9423" s="6">
        <v>0.536967028432495</v>
      </c>
      <c r="F9423" s="7">
        <v>9.2795604387336889E-2</v>
      </c>
    </row>
    <row r="9424" spans="4:6" x14ac:dyDescent="0.25">
      <c r="D9424" s="5">
        <f t="shared" si="149"/>
        <v>2008793559</v>
      </c>
      <c r="E9424" s="6">
        <v>0.93541739549061043</v>
      </c>
      <c r="F9424" s="7">
        <v>1.5174020407311803</v>
      </c>
    </row>
    <row r="9425" spans="4:6" x14ac:dyDescent="0.25">
      <c r="D9425" s="5">
        <f t="shared" si="149"/>
        <v>1144773498</v>
      </c>
      <c r="E9425" s="6">
        <v>0.53307670125092999</v>
      </c>
      <c r="F9425" s="7">
        <v>8.300621539883872E-2</v>
      </c>
    </row>
    <row r="9426" spans="4:6" x14ac:dyDescent="0.25">
      <c r="D9426" s="5">
        <f t="shared" si="149"/>
        <v>312317354</v>
      </c>
      <c r="E9426" s="6">
        <v>0.14543410124763298</v>
      </c>
      <c r="F9426" s="7">
        <v>-1.0562189336699097</v>
      </c>
    </row>
    <row r="9427" spans="4:6" x14ac:dyDescent="0.25">
      <c r="D9427" s="5">
        <f t="shared" si="149"/>
        <v>535792994</v>
      </c>
      <c r="E9427" s="6">
        <v>0.249498055548871</v>
      </c>
      <c r="F9427" s="7">
        <v>-0.67607014433805301</v>
      </c>
    </row>
    <row r="9428" spans="4:6" x14ac:dyDescent="0.25">
      <c r="D9428" s="5">
        <f t="shared" si="149"/>
        <v>1118052553</v>
      </c>
      <c r="E9428" s="6">
        <v>0.5206337915925624</v>
      </c>
      <c r="F9428" s="7">
        <v>5.1744326841359704E-2</v>
      </c>
    </row>
    <row r="9429" spans="4:6" x14ac:dyDescent="0.25">
      <c r="D9429" s="5">
        <f t="shared" si="149"/>
        <v>1103253106</v>
      </c>
      <c r="E9429" s="6">
        <v>0.51374226204468143</v>
      </c>
      <c r="F9429" s="7">
        <v>3.4453557720789271E-2</v>
      </c>
    </row>
    <row r="9430" spans="4:6" x14ac:dyDescent="0.25">
      <c r="D9430" s="5">
        <f t="shared" si="149"/>
        <v>1831201420</v>
      </c>
      <c r="E9430" s="6">
        <v>0.85271961135111718</v>
      </c>
      <c r="F9430" s="7">
        <v>1.0481689416682731</v>
      </c>
    </row>
    <row r="9431" spans="4:6" x14ac:dyDescent="0.25">
      <c r="D9431" s="5">
        <f t="shared" si="149"/>
        <v>1349350653</v>
      </c>
      <c r="E9431" s="6">
        <v>0.62834036269070614</v>
      </c>
      <c r="F9431" s="7">
        <v>0.32746094870954939</v>
      </c>
    </row>
    <row r="9432" spans="4:6" x14ac:dyDescent="0.25">
      <c r="D9432" s="5">
        <f t="shared" si="149"/>
        <v>1326357453</v>
      </c>
      <c r="E9432" s="6">
        <v>0.61763331956941014</v>
      </c>
      <c r="F9432" s="7">
        <v>0.29927089377514282</v>
      </c>
    </row>
    <row r="9433" spans="4:6" x14ac:dyDescent="0.25">
      <c r="D9433" s="5">
        <f t="shared" si="149"/>
        <v>1670645752</v>
      </c>
      <c r="E9433" s="6">
        <v>0.77795505223605321</v>
      </c>
      <c r="F9433" s="7">
        <v>0.76530508711168466</v>
      </c>
    </row>
    <row r="9434" spans="4:6" x14ac:dyDescent="0.25">
      <c r="D9434" s="5">
        <f t="shared" si="149"/>
        <v>1435182648</v>
      </c>
      <c r="E9434" s="6">
        <v>0.66830900001182125</v>
      </c>
      <c r="F9434" s="7">
        <v>0.43524858547556533</v>
      </c>
    </row>
    <row r="9435" spans="4:6" x14ac:dyDescent="0.25">
      <c r="D9435" s="5">
        <f t="shared" si="149"/>
        <v>2026633035</v>
      </c>
      <c r="E9435" s="6">
        <v>0.94372454885740253</v>
      </c>
      <c r="F9435" s="7">
        <v>1.5868311035777094</v>
      </c>
    </row>
    <row r="9436" spans="4:6" x14ac:dyDescent="0.25">
      <c r="D9436" s="5">
        <f t="shared" si="149"/>
        <v>1133177047</v>
      </c>
      <c r="E9436" s="6">
        <v>0.52767668294503978</v>
      </c>
      <c r="F9436" s="7">
        <v>6.9430899379207309E-2</v>
      </c>
    </row>
    <row r="9437" spans="4:6" x14ac:dyDescent="0.25">
      <c r="D9437" s="5">
        <f t="shared" si="149"/>
        <v>1033263000</v>
      </c>
      <c r="E9437" s="6">
        <v>0.48115057915556297</v>
      </c>
      <c r="F9437" s="7">
        <v>-4.7266084743776984E-2</v>
      </c>
    </row>
    <row r="9438" spans="4:6" x14ac:dyDescent="0.25">
      <c r="D9438" s="5">
        <f t="shared" si="149"/>
        <v>1330571425</v>
      </c>
      <c r="E9438" s="6">
        <v>0.61959560319743645</v>
      </c>
      <c r="F9438" s="7">
        <v>0.30441886970714871</v>
      </c>
    </row>
    <row r="9439" spans="4:6" x14ac:dyDescent="0.25">
      <c r="D9439" s="5">
        <f t="shared" si="149"/>
        <v>1072341699</v>
      </c>
      <c r="E9439" s="6">
        <v>0.49934801645516236</v>
      </c>
      <c r="F9439" s="7">
        <v>-1.6342811155772561E-3</v>
      </c>
    </row>
    <row r="9440" spans="4:6" x14ac:dyDescent="0.25">
      <c r="D9440" s="5">
        <f t="shared" si="149"/>
        <v>60325141</v>
      </c>
      <c r="E9440" s="6">
        <v>2.8091082841242742E-2</v>
      </c>
      <c r="F9440" s="7">
        <v>-1.9096199411766861</v>
      </c>
    </row>
    <row r="9441" spans="4:6" x14ac:dyDescent="0.25">
      <c r="D9441" s="5">
        <f t="shared" si="149"/>
        <v>2114539526</v>
      </c>
      <c r="E9441" s="6">
        <v>0.98465919865729212</v>
      </c>
      <c r="F9441" s="7">
        <v>2.1611778636554866</v>
      </c>
    </row>
    <row r="9442" spans="4:6" x14ac:dyDescent="0.25">
      <c r="D9442" s="5">
        <f t="shared" si="149"/>
        <v>1039717636</v>
      </c>
      <c r="E9442" s="6">
        <v>0.48415625326722511</v>
      </c>
      <c r="F9442" s="7">
        <v>-3.9724829104640307E-2</v>
      </c>
    </row>
    <row r="9443" spans="4:6" x14ac:dyDescent="0.25">
      <c r="D9443" s="5">
        <f t="shared" si="149"/>
        <v>1517176966</v>
      </c>
      <c r="E9443" s="6">
        <v>0.70649057971918083</v>
      </c>
      <c r="F9443" s="7">
        <v>0.54316116783205426</v>
      </c>
    </row>
    <row r="9444" spans="4:6" x14ac:dyDescent="0.25">
      <c r="D9444" s="5">
        <f t="shared" si="149"/>
        <v>14512145</v>
      </c>
      <c r="E9444" s="6">
        <v>6.7577441285902118E-3</v>
      </c>
      <c r="F9444" s="7">
        <v>-2.4698892646033705</v>
      </c>
    </row>
    <row r="9445" spans="4:6" x14ac:dyDescent="0.25">
      <c r="D9445" s="5">
        <f t="shared" si="149"/>
        <v>436082373</v>
      </c>
      <c r="E9445" s="6">
        <v>0.2030666793725143</v>
      </c>
      <c r="F9445" s="7">
        <v>-0.8307172860949581</v>
      </c>
    </row>
    <row r="9446" spans="4:6" x14ac:dyDescent="0.25">
      <c r="D9446" s="5">
        <f t="shared" si="149"/>
        <v>497519189</v>
      </c>
      <c r="E9446" s="6">
        <v>0.23167542622580697</v>
      </c>
      <c r="F9446" s="7">
        <v>-0.73334038002028257</v>
      </c>
    </row>
    <row r="9447" spans="4:6" x14ac:dyDescent="0.25">
      <c r="D9447" s="5">
        <f t="shared" si="149"/>
        <v>439147818</v>
      </c>
      <c r="E9447" s="6">
        <v>0.20449413843871481</v>
      </c>
      <c r="F9447" s="7">
        <v>-0.82567535367629008</v>
      </c>
    </row>
    <row r="9448" spans="4:6" x14ac:dyDescent="0.25">
      <c r="D9448" s="5">
        <f t="shared" si="149"/>
        <v>293243141</v>
      </c>
      <c r="E9448" s="6">
        <v>0.13655197865939883</v>
      </c>
      <c r="F9448" s="7">
        <v>-1.0959424570966989</v>
      </c>
    </row>
    <row r="9449" spans="4:6" x14ac:dyDescent="0.25">
      <c r="D9449" s="5">
        <f t="shared" si="149"/>
        <v>1074941834</v>
      </c>
      <c r="E9449" s="6">
        <v>0.50055879866756392</v>
      </c>
      <c r="F9449" s="7">
        <v>1.4007009979623713E-3</v>
      </c>
    </row>
    <row r="9450" spans="4:6" x14ac:dyDescent="0.25">
      <c r="D9450" s="5">
        <f t="shared" si="149"/>
        <v>1017390200</v>
      </c>
      <c r="E9450" s="6">
        <v>0.47375923066750097</v>
      </c>
      <c r="F9450" s="7">
        <v>-6.5823355778933168E-2</v>
      </c>
    </row>
    <row r="9451" spans="4:6" x14ac:dyDescent="0.25">
      <c r="D9451" s="5">
        <f t="shared" si="149"/>
        <v>1786304604</v>
      </c>
      <c r="E9451" s="6">
        <v>0.83181290219706749</v>
      </c>
      <c r="F9451" s="7">
        <v>0.96135401861820802</v>
      </c>
    </row>
    <row r="9452" spans="4:6" x14ac:dyDescent="0.25">
      <c r="D9452" s="5">
        <f t="shared" si="149"/>
        <v>946145340</v>
      </c>
      <c r="E9452" s="6">
        <v>0.44058325741494375</v>
      </c>
      <c r="F9452" s="7">
        <v>-0.14949061433347829</v>
      </c>
    </row>
    <row r="9453" spans="4:6" x14ac:dyDescent="0.25">
      <c r="D9453" s="5">
        <f t="shared" si="149"/>
        <v>846986391</v>
      </c>
      <c r="E9453" s="6">
        <v>0.39440877353251796</v>
      </c>
      <c r="F9453" s="7">
        <v>-0.26784640787593333</v>
      </c>
    </row>
    <row r="9454" spans="4:6" x14ac:dyDescent="0.25">
      <c r="D9454" s="5">
        <f t="shared" si="149"/>
        <v>1086408375</v>
      </c>
      <c r="E9454" s="6">
        <v>0.50589832291556369</v>
      </c>
      <c r="F9454" s="7">
        <v>1.4785441681198924E-2</v>
      </c>
    </row>
    <row r="9455" spans="4:6" x14ac:dyDescent="0.25">
      <c r="D9455" s="5">
        <f t="shared" si="149"/>
        <v>468009885</v>
      </c>
      <c r="E9455" s="6">
        <v>0.21793408572481393</v>
      </c>
      <c r="F9455" s="7">
        <v>-0.77918936918720949</v>
      </c>
    </row>
    <row r="9456" spans="4:6" x14ac:dyDescent="0.25">
      <c r="D9456" s="5">
        <f t="shared" si="149"/>
        <v>1924676042</v>
      </c>
      <c r="E9456" s="6">
        <v>0.89624712420277963</v>
      </c>
      <c r="F9456" s="7">
        <v>1.2604536684718481</v>
      </c>
    </row>
    <row r="9457" spans="4:6" x14ac:dyDescent="0.25">
      <c r="D9457" s="5">
        <f t="shared" si="149"/>
        <v>1599686868</v>
      </c>
      <c r="E9457" s="6">
        <v>0.74491224693591918</v>
      </c>
      <c r="F9457" s="7">
        <v>0.65856443679722398</v>
      </c>
    </row>
    <row r="9458" spans="4:6" x14ac:dyDescent="0.25">
      <c r="D9458" s="5">
        <f t="shared" si="149"/>
        <v>1415310049</v>
      </c>
      <c r="E9458" s="6">
        <v>0.65905509997071243</v>
      </c>
      <c r="F9458" s="7">
        <v>0.40988569419108828</v>
      </c>
    </row>
    <row r="9459" spans="4:6" x14ac:dyDescent="0.25">
      <c r="D9459" s="5">
        <f t="shared" si="149"/>
        <v>534113268</v>
      </c>
      <c r="E9459" s="6">
        <v>0.24871587217665825</v>
      </c>
      <c r="F9459" s="7">
        <v>-0.67853625531859962</v>
      </c>
    </row>
    <row r="9460" spans="4:6" x14ac:dyDescent="0.25">
      <c r="D9460" s="5">
        <f t="shared" si="149"/>
        <v>1640377393</v>
      </c>
      <c r="E9460" s="6">
        <v>0.76386024920629358</v>
      </c>
      <c r="F9460" s="7">
        <v>0.71877510074913631</v>
      </c>
    </row>
    <row r="9461" spans="4:6" x14ac:dyDescent="0.25">
      <c r="D9461" s="5">
        <f t="shared" si="149"/>
        <v>640105319</v>
      </c>
      <c r="E9461" s="6">
        <v>0.29807226713567253</v>
      </c>
      <c r="F9461" s="7">
        <v>-0.52995297647672424</v>
      </c>
    </row>
    <row r="9462" spans="4:6" x14ac:dyDescent="0.25">
      <c r="D9462" s="5">
        <f t="shared" si="149"/>
        <v>529140413</v>
      </c>
      <c r="E9462" s="6">
        <v>0.24640020611360688</v>
      </c>
      <c r="F9462" s="7">
        <v>-0.6858615601241641</v>
      </c>
    </row>
    <row r="9463" spans="4:6" x14ac:dyDescent="0.25">
      <c r="D9463" s="5">
        <f t="shared" si="149"/>
        <v>2113862152</v>
      </c>
      <c r="E9463" s="6">
        <v>0.98434377180816957</v>
      </c>
      <c r="F9463" s="7">
        <v>2.1530791778986815</v>
      </c>
    </row>
    <row r="9464" spans="4:6" x14ac:dyDescent="0.25">
      <c r="D9464" s="5">
        <f t="shared" si="149"/>
        <v>554451987</v>
      </c>
      <c r="E9464" s="6">
        <v>0.25818682625720912</v>
      </c>
      <c r="F9464" s="7">
        <v>-0.64894542445561332</v>
      </c>
    </row>
    <row r="9465" spans="4:6" x14ac:dyDescent="0.25">
      <c r="D9465" s="5">
        <f t="shared" si="149"/>
        <v>2010655563</v>
      </c>
      <c r="E9465" s="6">
        <v>0.93628445867103005</v>
      </c>
      <c r="F9465" s="7">
        <v>1.5243108315968776</v>
      </c>
    </row>
    <row r="9466" spans="4:6" x14ac:dyDescent="0.25">
      <c r="D9466" s="5">
        <f t="shared" si="149"/>
        <v>831255408</v>
      </c>
      <c r="E9466" s="6">
        <v>0.38708346373129959</v>
      </c>
      <c r="F9466" s="7">
        <v>-0.28692868320269266</v>
      </c>
    </row>
    <row r="9467" spans="4:6" x14ac:dyDescent="0.25">
      <c r="D9467" s="5">
        <f t="shared" si="149"/>
        <v>1945339020</v>
      </c>
      <c r="E9467" s="6">
        <v>0.90586907314683229</v>
      </c>
      <c r="F9467" s="7">
        <v>1.3157384214970655</v>
      </c>
    </row>
    <row r="9468" spans="4:6" x14ac:dyDescent="0.25">
      <c r="D9468" s="5">
        <f t="shared" si="149"/>
        <v>442402051</v>
      </c>
      <c r="E9468" s="6">
        <v>0.20600950876810542</v>
      </c>
      <c r="F9468" s="7">
        <v>-0.82034577620686688</v>
      </c>
    </row>
    <row r="9469" spans="4:6" x14ac:dyDescent="0.25">
      <c r="D9469" s="5">
        <f t="shared" si="149"/>
        <v>612018053</v>
      </c>
      <c r="E9469" s="6">
        <v>0.28499311468097671</v>
      </c>
      <c r="F9469" s="7">
        <v>-0.56807177918740037</v>
      </c>
    </row>
    <row r="9470" spans="4:6" x14ac:dyDescent="0.25">
      <c r="D9470" s="5">
        <f t="shared" si="149"/>
        <v>1938388231</v>
      </c>
      <c r="E9470" s="6">
        <v>0.90263235979027334</v>
      </c>
      <c r="F9470" s="7">
        <v>1.2966975274873611</v>
      </c>
    </row>
    <row r="9471" spans="4:6" x14ac:dyDescent="0.25">
      <c r="D9471" s="5">
        <f t="shared" si="149"/>
        <v>2075798811</v>
      </c>
      <c r="E9471" s="6">
        <v>0.96661914742236876</v>
      </c>
      <c r="F9471" s="7">
        <v>1.8332748662101814</v>
      </c>
    </row>
    <row r="9472" spans="4:6" x14ac:dyDescent="0.25">
      <c r="D9472" s="5">
        <f t="shared" si="149"/>
        <v>1444920408</v>
      </c>
      <c r="E9472" s="6">
        <v>0.67284349787313813</v>
      </c>
      <c r="F9472" s="7">
        <v>0.44777857927010489</v>
      </c>
    </row>
    <row r="9473" spans="4:6" x14ac:dyDescent="0.25">
      <c r="D9473" s="5">
        <f t="shared" si="149"/>
        <v>1779127302</v>
      </c>
      <c r="E9473" s="6">
        <v>0.82847071050523846</v>
      </c>
      <c r="F9473" s="7">
        <v>0.94813923039646852</v>
      </c>
    </row>
    <row r="9474" spans="4:6" x14ac:dyDescent="0.25">
      <c r="D9474" s="5">
        <f t="shared" si="149"/>
        <v>235467665</v>
      </c>
      <c r="E9474" s="6">
        <v>0.10964817610536533</v>
      </c>
      <c r="F9474" s="7">
        <v>-1.2284013210724811</v>
      </c>
    </row>
    <row r="9475" spans="4:6" x14ac:dyDescent="0.25">
      <c r="D9475" s="5">
        <f t="shared" ref="D9475:D9538" si="150">MOD(D9474*$B$4,$B$5)</f>
        <v>1776197291</v>
      </c>
      <c r="E9475" s="6">
        <v>0.82710631780988197</v>
      </c>
      <c r="F9475" s="7">
        <v>0.94279188293246996</v>
      </c>
    </row>
    <row r="9476" spans="4:6" x14ac:dyDescent="0.25">
      <c r="D9476" s="5">
        <f t="shared" si="150"/>
        <v>534827386</v>
      </c>
      <c r="E9476" s="6">
        <v>0.24904840928413757</v>
      </c>
      <c r="F9476" s="7">
        <v>-0.6774873105010818</v>
      </c>
    </row>
    <row r="9477" spans="4:6" x14ac:dyDescent="0.25">
      <c r="D9477" s="5">
        <f t="shared" si="150"/>
        <v>1751829019</v>
      </c>
      <c r="E9477" s="6">
        <v>0.81575895689032873</v>
      </c>
      <c r="F9477" s="7">
        <v>0.89932028383826546</v>
      </c>
    </row>
    <row r="9478" spans="4:6" x14ac:dyDescent="0.25">
      <c r="D9478" s="5">
        <f t="shared" si="150"/>
        <v>1075008230</v>
      </c>
      <c r="E9478" s="6">
        <v>0.50058971671442476</v>
      </c>
      <c r="F9478" s="7">
        <v>1.4782011287303573E-3</v>
      </c>
    </row>
    <row r="9479" spans="4:6" x14ac:dyDescent="0.25">
      <c r="D9479" s="5">
        <f t="shared" si="150"/>
        <v>2074907869</v>
      </c>
      <c r="E9479" s="6">
        <v>0.96620427022334587</v>
      </c>
      <c r="F9479" s="7">
        <v>1.8277208350797203</v>
      </c>
    </row>
    <row r="9480" spans="4:6" x14ac:dyDescent="0.25">
      <c r="D9480" s="5">
        <f t="shared" si="150"/>
        <v>1387932066</v>
      </c>
      <c r="E9480" s="6">
        <v>0.64630623315116975</v>
      </c>
      <c r="F9480" s="7">
        <v>0.37536701358922403</v>
      </c>
    </row>
    <row r="9481" spans="4:6" x14ac:dyDescent="0.25">
      <c r="D9481" s="5">
        <f t="shared" si="150"/>
        <v>1821422427</v>
      </c>
      <c r="E9481" s="6">
        <v>0.84816591287792276</v>
      </c>
      <c r="F9481" s="7">
        <v>1.0285989443299368</v>
      </c>
    </row>
    <row r="9482" spans="4:6" x14ac:dyDescent="0.25">
      <c r="D9482" s="5">
        <f t="shared" si="150"/>
        <v>1753981890</v>
      </c>
      <c r="E9482" s="6">
        <v>0.81676146557252993</v>
      </c>
      <c r="F9482" s="7">
        <v>0.90309200123609534</v>
      </c>
    </row>
    <row r="9483" spans="4:6" x14ac:dyDescent="0.25">
      <c r="D9483" s="5">
        <f t="shared" si="150"/>
        <v>1917029215</v>
      </c>
      <c r="E9483" s="6">
        <v>0.89268629289482371</v>
      </c>
      <c r="F9483" s="7">
        <v>1.2409413546119272</v>
      </c>
    </row>
    <row r="9484" spans="4:6" x14ac:dyDescent="0.25">
      <c r="D9484" s="5">
        <f t="shared" si="150"/>
        <v>1846888035</v>
      </c>
      <c r="E9484" s="6">
        <v>0.86002426069232096</v>
      </c>
      <c r="F9484" s="7">
        <v>1.0804283464735731</v>
      </c>
    </row>
    <row r="9485" spans="4:6" x14ac:dyDescent="0.25">
      <c r="D9485" s="5">
        <f t="shared" si="150"/>
        <v>496215927</v>
      </c>
      <c r="E9485" s="6">
        <v>0.23106854756462253</v>
      </c>
      <c r="F9485" s="7">
        <v>-0.73533237603860124</v>
      </c>
    </row>
    <row r="9486" spans="4:6" x14ac:dyDescent="0.25">
      <c r="D9486" s="5">
        <f t="shared" si="150"/>
        <v>1953897226</v>
      </c>
      <c r="E9486" s="6">
        <v>0.90985429837354859</v>
      </c>
      <c r="F9486" s="7">
        <v>1.3398583435229425</v>
      </c>
    </row>
    <row r="9487" spans="4:6" x14ac:dyDescent="0.25">
      <c r="D9487" s="5">
        <f t="shared" si="150"/>
        <v>1238703653</v>
      </c>
      <c r="E9487" s="6">
        <v>0.57681633818598121</v>
      </c>
      <c r="F9487" s="7">
        <v>0.19375551129765547</v>
      </c>
    </row>
    <row r="9488" spans="4:6" x14ac:dyDescent="0.25">
      <c r="D9488" s="5">
        <f t="shared" si="150"/>
        <v>1076850542</v>
      </c>
      <c r="E9488" s="6">
        <v>0.50144761009276617</v>
      </c>
      <c r="F9488" s="7">
        <v>3.6286283521440462E-3</v>
      </c>
    </row>
    <row r="9489" spans="4:6" x14ac:dyDescent="0.25">
      <c r="D9489" s="5">
        <f t="shared" si="150"/>
        <v>810837247</v>
      </c>
      <c r="E9489" s="6">
        <v>0.37757551658672794</v>
      </c>
      <c r="F9489" s="7">
        <v>-0.31185459175964814</v>
      </c>
    </row>
    <row r="9490" spans="4:6" x14ac:dyDescent="0.25">
      <c r="D9490" s="5">
        <f t="shared" si="150"/>
        <v>2035283362</v>
      </c>
      <c r="E9490" s="6">
        <v>0.94775267126760698</v>
      </c>
      <c r="F9490" s="7">
        <v>1.6234433812909288</v>
      </c>
    </row>
    <row r="9491" spans="4:6" x14ac:dyDescent="0.25">
      <c r="D9491" s="5">
        <f t="shared" si="150"/>
        <v>2081284146</v>
      </c>
      <c r="E9491" s="6">
        <v>0.96917345558216184</v>
      </c>
      <c r="F9491" s="7">
        <v>1.8687824403968099</v>
      </c>
    </row>
    <row r="9492" spans="4:6" x14ac:dyDescent="0.25">
      <c r="D9492" s="5">
        <f t="shared" si="150"/>
        <v>2087037612</v>
      </c>
      <c r="E9492" s="6">
        <v>0.97185262196869837</v>
      </c>
      <c r="F9492" s="7">
        <v>1.9087468515924737</v>
      </c>
    </row>
    <row r="9493" spans="4:6" x14ac:dyDescent="0.25">
      <c r="D9493" s="5">
        <f t="shared" si="150"/>
        <v>639720788</v>
      </c>
      <c r="E9493" s="6">
        <v>0.29789320593503604</v>
      </c>
      <c r="F9493" s="7">
        <v>-0.53046955545371055</v>
      </c>
    </row>
    <row r="9494" spans="4:6" x14ac:dyDescent="0.25">
      <c r="D9494" s="5">
        <f t="shared" si="150"/>
        <v>1294797335</v>
      </c>
      <c r="E9494" s="6">
        <v>0.60293699438025894</v>
      </c>
      <c r="F9494" s="7">
        <v>0.26095655435848175</v>
      </c>
    </row>
    <row r="9495" spans="4:6" x14ac:dyDescent="0.25">
      <c r="D9495" s="5">
        <f t="shared" si="150"/>
        <v>798095497</v>
      </c>
      <c r="E9495" s="6">
        <v>0.3716421768736487</v>
      </c>
      <c r="F9495" s="7">
        <v>-0.32750712649887059</v>
      </c>
    </row>
    <row r="9496" spans="4:6" x14ac:dyDescent="0.25">
      <c r="D9496" s="5">
        <f t="shared" si="150"/>
        <v>1158592154</v>
      </c>
      <c r="E9496" s="6">
        <v>0.53951151439874578</v>
      </c>
      <c r="F9496" s="7">
        <v>9.9203153346931167E-2</v>
      </c>
    </row>
    <row r="9497" spans="4:6" x14ac:dyDescent="0.25">
      <c r="D9497" s="5">
        <f t="shared" si="150"/>
        <v>1632730560</v>
      </c>
      <c r="E9497" s="6">
        <v>0.76029941510437005</v>
      </c>
      <c r="F9497" s="7">
        <v>0.70726603297793067</v>
      </c>
    </row>
    <row r="9498" spans="4:6" x14ac:dyDescent="0.25">
      <c r="D9498" s="5">
        <f t="shared" si="150"/>
        <v>887016860</v>
      </c>
      <c r="E9498" s="6">
        <v>0.41304941327595096</v>
      </c>
      <c r="F9498" s="7">
        <v>-0.21970767548394116</v>
      </c>
    </row>
    <row r="9499" spans="4:6" x14ac:dyDescent="0.25">
      <c r="D9499" s="5">
        <f t="shared" si="150"/>
        <v>661895174</v>
      </c>
      <c r="E9499" s="6">
        <v>0.30821895907467134</v>
      </c>
      <c r="F9499" s="7">
        <v>-0.5009050927826898</v>
      </c>
    </row>
    <row r="9500" spans="4:6" x14ac:dyDescent="0.25">
      <c r="D9500" s="5">
        <f t="shared" si="150"/>
        <v>80244088</v>
      </c>
      <c r="E9500" s="6">
        <v>3.7366565351715841E-2</v>
      </c>
      <c r="F9500" s="7">
        <v>-1.7820987434028774</v>
      </c>
    </row>
    <row r="9501" spans="4:6" x14ac:dyDescent="0.25">
      <c r="D9501" s="5">
        <f t="shared" si="150"/>
        <v>1549356307</v>
      </c>
      <c r="E9501" s="6">
        <v>0.72147525308791105</v>
      </c>
      <c r="F9501" s="7">
        <v>0.58722963183699206</v>
      </c>
    </row>
    <row r="9502" spans="4:6" x14ac:dyDescent="0.25">
      <c r="D9502" s="5">
        <f t="shared" si="150"/>
        <v>712804775</v>
      </c>
      <c r="E9502" s="6">
        <v>0.33192558943473321</v>
      </c>
      <c r="F9502" s="7">
        <v>-0.43460222616853483</v>
      </c>
    </row>
    <row r="9503" spans="4:6" x14ac:dyDescent="0.25">
      <c r="D9503" s="5">
        <f t="shared" si="150"/>
        <v>816301791</v>
      </c>
      <c r="E9503" s="6">
        <v>0.38012014318268761</v>
      </c>
      <c r="F9503" s="7">
        <v>-0.30516526438845321</v>
      </c>
    </row>
    <row r="9504" spans="4:6" x14ac:dyDescent="0.25">
      <c r="D9504" s="5">
        <f t="shared" si="150"/>
        <v>1673798205</v>
      </c>
      <c r="E9504" s="6">
        <v>0.77942302755957749</v>
      </c>
      <c r="F9504" s="7">
        <v>0.77024606239680404</v>
      </c>
    </row>
    <row r="9505" spans="4:6" x14ac:dyDescent="0.25">
      <c r="D9505" s="5">
        <f t="shared" si="150"/>
        <v>1135902474</v>
      </c>
      <c r="E9505" s="6">
        <v>0.52894580879150499</v>
      </c>
      <c r="F9505" s="7">
        <v>7.2620161632446931E-2</v>
      </c>
    </row>
    <row r="9506" spans="4:6" x14ac:dyDescent="0.25">
      <c r="D9506" s="5">
        <f t="shared" si="150"/>
        <v>1595847250</v>
      </c>
      <c r="E9506" s="6">
        <v>0.74312428547360398</v>
      </c>
      <c r="F9506" s="7">
        <v>0.65300752225935821</v>
      </c>
    </row>
    <row r="9507" spans="4:6" x14ac:dyDescent="0.25">
      <c r="D9507" s="5">
        <f t="shared" si="150"/>
        <v>756703213</v>
      </c>
      <c r="E9507" s="6">
        <v>0.35236739260365013</v>
      </c>
      <c r="F9507" s="7">
        <v>-0.37893681461776924</v>
      </c>
    </row>
    <row r="9508" spans="4:6" x14ac:dyDescent="0.25">
      <c r="D9508" s="5">
        <f t="shared" si="150"/>
        <v>271442900</v>
      </c>
      <c r="E9508" s="6">
        <v>0.12640045036226552</v>
      </c>
      <c r="F9508" s="7">
        <v>-1.1435726712865728</v>
      </c>
    </row>
    <row r="9509" spans="4:6" x14ac:dyDescent="0.25">
      <c r="D9509" s="5">
        <f t="shared" si="150"/>
        <v>1022495553</v>
      </c>
      <c r="E9509" s="6">
        <v>0.47613659591985552</v>
      </c>
      <c r="F9509" s="7">
        <v>-5.9852399173918117E-2</v>
      </c>
    </row>
    <row r="9510" spans="4:6" x14ac:dyDescent="0.25">
      <c r="D9510" s="5">
        <f t="shared" si="150"/>
        <v>1266179862</v>
      </c>
      <c r="E9510" s="6">
        <v>0.58961094505117362</v>
      </c>
      <c r="F9510" s="7">
        <v>0.22654429789318761</v>
      </c>
    </row>
    <row r="9511" spans="4:6" x14ac:dyDescent="0.25">
      <c r="D9511" s="5">
        <f t="shared" si="150"/>
        <v>236041335</v>
      </c>
      <c r="E9511" s="6">
        <v>0.10991531201630395</v>
      </c>
      <c r="F9511" s="7">
        <v>-1.2269786272871865</v>
      </c>
    </row>
    <row r="9512" spans="4:6" x14ac:dyDescent="0.25">
      <c r="D9512" s="5">
        <f t="shared" si="150"/>
        <v>1550534450</v>
      </c>
      <c r="E9512" s="6">
        <v>0.72202386867443458</v>
      </c>
      <c r="F9512" s="7">
        <v>0.58886436723218782</v>
      </c>
    </row>
    <row r="9513" spans="4:6" x14ac:dyDescent="0.25">
      <c r="D9513" s="5">
        <f t="shared" si="150"/>
        <v>1748370706</v>
      </c>
      <c r="E9513" s="6">
        <v>0.81414855440533584</v>
      </c>
      <c r="F9513" s="7">
        <v>0.89328813330052803</v>
      </c>
    </row>
    <row r="9514" spans="4:6" x14ac:dyDescent="0.25">
      <c r="D9514" s="5">
        <f t="shared" si="150"/>
        <v>1642505873</v>
      </c>
      <c r="E9514" s="6">
        <v>0.76485139994402551</v>
      </c>
      <c r="F9514" s="7">
        <v>0.72199557170318418</v>
      </c>
    </row>
    <row r="9515" spans="4:6" x14ac:dyDescent="0.25">
      <c r="D9515" s="5">
        <f t="shared" si="150"/>
        <v>304748343</v>
      </c>
      <c r="E9515" s="6">
        <v>0.141909505838444</v>
      </c>
      <c r="F9515" s="7">
        <v>-1.0717796585499022</v>
      </c>
    </row>
    <row r="9516" spans="4:6" x14ac:dyDescent="0.25">
      <c r="D9516" s="5">
        <f t="shared" si="150"/>
        <v>244283003</v>
      </c>
      <c r="E9516" s="6">
        <v>0.1137531377503212</v>
      </c>
      <c r="F9516" s="7">
        <v>-1.206807529936663</v>
      </c>
    </row>
    <row r="9517" spans="4:6" x14ac:dyDescent="0.25">
      <c r="D9517" s="5">
        <f t="shared" si="150"/>
        <v>2099615783</v>
      </c>
      <c r="E9517" s="6">
        <v>0.9777097892739901</v>
      </c>
      <c r="F9517" s="7">
        <v>2.0085919903131813</v>
      </c>
    </row>
    <row r="9518" spans="4:6" x14ac:dyDescent="0.25">
      <c r="D9518" s="5">
        <f t="shared" si="150"/>
        <v>62741028</v>
      </c>
      <c r="E9518" s="6">
        <v>2.9216067892700499E-2</v>
      </c>
      <c r="F9518" s="7">
        <v>-1.8924418403159857</v>
      </c>
    </row>
    <row r="9519" spans="4:6" x14ac:dyDescent="0.25">
      <c r="D9519" s="5">
        <f t="shared" si="150"/>
        <v>620220318</v>
      </c>
      <c r="E9519" s="6">
        <v>0.28881259196327308</v>
      </c>
      <c r="F9519" s="7">
        <v>-0.55685692947922982</v>
      </c>
    </row>
    <row r="9520" spans="4:6" x14ac:dyDescent="0.25">
      <c r="D9520" s="5">
        <f t="shared" si="150"/>
        <v>585447351</v>
      </c>
      <c r="E9520" s="6">
        <v>0.27262016737146316</v>
      </c>
      <c r="F9520" s="7">
        <v>-0.60490768780995252</v>
      </c>
    </row>
    <row r="9521" spans="4:6" x14ac:dyDescent="0.25">
      <c r="D9521" s="5">
        <f t="shared" si="150"/>
        <v>1391769248</v>
      </c>
      <c r="E9521" s="6">
        <v>0.64809306026258795</v>
      </c>
      <c r="F9521" s="7">
        <v>0.38017720427234303</v>
      </c>
    </row>
    <row r="9522" spans="4:6" x14ac:dyDescent="0.25">
      <c r="D9522" s="5">
        <f t="shared" si="150"/>
        <v>214957460</v>
      </c>
      <c r="E9522" s="6">
        <v>0.10009736763322481</v>
      </c>
      <c r="F9522" s="7">
        <v>-1.280996956057995</v>
      </c>
    </row>
    <row r="9523" spans="4:6" x14ac:dyDescent="0.25">
      <c r="D9523" s="5">
        <f t="shared" si="150"/>
        <v>1718053003</v>
      </c>
      <c r="E9523" s="6">
        <v>0.80003077378499399</v>
      </c>
      <c r="F9523" s="7">
        <v>0.84173115998209569</v>
      </c>
    </row>
    <row r="9524" spans="4:6" x14ac:dyDescent="0.25">
      <c r="D9524" s="5">
        <f t="shared" si="150"/>
        <v>613027967</v>
      </c>
      <c r="E9524" s="6">
        <v>0.2854633925347248</v>
      </c>
      <c r="F9524" s="7">
        <v>-0.56668710243374709</v>
      </c>
    </row>
    <row r="9525" spans="4:6" x14ac:dyDescent="0.25">
      <c r="D9525" s="5">
        <f t="shared" si="150"/>
        <v>1295823044</v>
      </c>
      <c r="E9525" s="6">
        <v>0.60341462735404694</v>
      </c>
      <c r="F9525" s="7">
        <v>0.26219547050156666</v>
      </c>
    </row>
    <row r="9526" spans="4:6" x14ac:dyDescent="0.25">
      <c r="D9526" s="5">
        <f t="shared" si="150"/>
        <v>917970755</v>
      </c>
      <c r="E9526" s="6">
        <v>0.42746344388226371</v>
      </c>
      <c r="F9526" s="7">
        <v>-0.1828357617108895</v>
      </c>
    </row>
    <row r="9527" spans="4:6" x14ac:dyDescent="0.25">
      <c r="D9527" s="5">
        <f t="shared" si="150"/>
        <v>188742407</v>
      </c>
      <c r="E9527" s="6">
        <v>8.7890032295035225E-2</v>
      </c>
      <c r="F9527" s="7">
        <v>-1.3538630789689512</v>
      </c>
    </row>
    <row r="9528" spans="4:6" x14ac:dyDescent="0.25">
      <c r="D9528" s="5">
        <f t="shared" si="150"/>
        <v>1159097723</v>
      </c>
      <c r="E9528" s="6">
        <v>0.53974693831032783</v>
      </c>
      <c r="F9528" s="7">
        <v>9.9796201980751426E-2</v>
      </c>
    </row>
    <row r="9529" spans="4:6" x14ac:dyDescent="0.25">
      <c r="D9529" s="5">
        <f t="shared" si="150"/>
        <v>267247995</v>
      </c>
      <c r="E9529" s="6">
        <v>0.12444704549801261</v>
      </c>
      <c r="F9529" s="7">
        <v>-1.153039697386625</v>
      </c>
    </row>
    <row r="9530" spans="4:6" x14ac:dyDescent="0.25">
      <c r="D9530" s="5">
        <f t="shared" si="150"/>
        <v>393699116</v>
      </c>
      <c r="E9530" s="6">
        <v>0.18333043733921875</v>
      </c>
      <c r="F9530" s="7">
        <v>-0.90274570226741524</v>
      </c>
    </row>
    <row r="9531" spans="4:6" x14ac:dyDescent="0.25">
      <c r="D9531" s="5">
        <f t="shared" si="150"/>
        <v>1167236133</v>
      </c>
      <c r="E9531" s="6">
        <v>0.54353668079109552</v>
      </c>
      <c r="F9531" s="7">
        <v>0.10934779562417801</v>
      </c>
    </row>
    <row r="9532" spans="4:6" x14ac:dyDescent="0.25">
      <c r="D9532" s="5">
        <f t="shared" si="150"/>
        <v>126929704</v>
      </c>
      <c r="E9532" s="6">
        <v>5.9106249417277289E-2</v>
      </c>
      <c r="F9532" s="7">
        <v>-1.5623205262613213</v>
      </c>
    </row>
    <row r="9533" spans="4:6" x14ac:dyDescent="0.25">
      <c r="D9533" s="5">
        <f t="shared" si="150"/>
        <v>252896893</v>
      </c>
      <c r="E9533" s="6">
        <v>0.11776429286018414</v>
      </c>
      <c r="F9533" s="7">
        <v>-1.1862373356999056</v>
      </c>
    </row>
    <row r="9534" spans="4:6" x14ac:dyDescent="0.25">
      <c r="D9534" s="5">
        <f t="shared" si="150"/>
        <v>1288872455</v>
      </c>
      <c r="E9534" s="6">
        <v>0.60017800712974556</v>
      </c>
      <c r="F9534" s="7">
        <v>0.2538078795473136</v>
      </c>
    </row>
    <row r="9535" spans="4:6" x14ac:dyDescent="0.25">
      <c r="D9535" s="5">
        <f t="shared" si="150"/>
        <v>413538068</v>
      </c>
      <c r="E9535" s="6">
        <v>0.19256866927497895</v>
      </c>
      <c r="F9535" s="7">
        <v>-0.86846954318117819</v>
      </c>
    </row>
    <row r="9536" spans="4:6" x14ac:dyDescent="0.25">
      <c r="D9536" s="5">
        <f t="shared" si="150"/>
        <v>1035581563</v>
      </c>
      <c r="E9536" s="6">
        <v>0.4822302441878526</v>
      </c>
      <c r="F9536" s="7">
        <v>-4.455691123804268E-2</v>
      </c>
    </row>
    <row r="9537" spans="4:6" x14ac:dyDescent="0.25">
      <c r="D9537" s="5">
        <f t="shared" si="150"/>
        <v>1580776354</v>
      </c>
      <c r="E9537" s="6">
        <v>0.73610635263482704</v>
      </c>
      <c r="F9537" s="7">
        <v>0.631387335439763</v>
      </c>
    </row>
    <row r="9538" spans="4:6" x14ac:dyDescent="0.25">
      <c r="D9538" s="5">
        <f t="shared" si="150"/>
        <v>1266438730</v>
      </c>
      <c r="E9538" s="6">
        <v>0.58973148985740864</v>
      </c>
      <c r="F9538" s="7">
        <v>0.22685432394919439</v>
      </c>
    </row>
    <row r="9539" spans="4:6" x14ac:dyDescent="0.25">
      <c r="D9539" s="5">
        <f t="shared" ref="D9539:D9602" si="151">MOD(D9538*$B$4,$B$5)</f>
        <v>1994440328</v>
      </c>
      <c r="E9539" s="6">
        <v>0.92873365145990039</v>
      </c>
      <c r="F9539" s="7">
        <v>1.4664244218971394</v>
      </c>
    </row>
    <row r="9540" spans="4:6" x14ac:dyDescent="0.25">
      <c r="D9540" s="5">
        <f t="shared" si="151"/>
        <v>1937177878</v>
      </c>
      <c r="E9540" s="6">
        <v>0.90206874525367164</v>
      </c>
      <c r="F9540" s="7">
        <v>1.2934296249337032</v>
      </c>
    </row>
    <row r="9541" spans="4:6" x14ac:dyDescent="0.25">
      <c r="D9541" s="5">
        <f t="shared" si="151"/>
        <v>1632907617</v>
      </c>
      <c r="E9541" s="6">
        <v>0.76038186369499361</v>
      </c>
      <c r="F9541" s="7">
        <v>0.70753145470428247</v>
      </c>
    </row>
    <row r="9542" spans="4:6" x14ac:dyDescent="0.25">
      <c r="D9542" s="5">
        <f t="shared" si="151"/>
        <v>843800719</v>
      </c>
      <c r="E9542" s="6">
        <v>0.39292532940667618</v>
      </c>
      <c r="F9542" s="7">
        <v>-0.2717026561190492</v>
      </c>
    </row>
    <row r="9543" spans="4:6" x14ac:dyDescent="0.25">
      <c r="D9543" s="5">
        <f t="shared" si="151"/>
        <v>1929657847</v>
      </c>
      <c r="E9543" s="6">
        <v>0.89856695793435626</v>
      </c>
      <c r="F9543" s="7">
        <v>1.2734283458278379</v>
      </c>
    </row>
    <row r="9544" spans="4:6" x14ac:dyDescent="0.25">
      <c r="D9544" s="5">
        <f t="shared" si="151"/>
        <v>1558227559</v>
      </c>
      <c r="E9544" s="6">
        <v>0.72560625171810966</v>
      </c>
      <c r="F9544" s="7">
        <v>0.59957802415333494</v>
      </c>
    </row>
    <row r="9545" spans="4:6" x14ac:dyDescent="0.25">
      <c r="D9545" s="5">
        <f t="shared" si="151"/>
        <v>1587764314</v>
      </c>
      <c r="E9545" s="6">
        <v>0.7393603750871125</v>
      </c>
      <c r="F9545" s="7">
        <v>0.64137472569591059</v>
      </c>
    </row>
    <row r="9546" spans="4:6" x14ac:dyDescent="0.25">
      <c r="D9546" s="5">
        <f t="shared" si="151"/>
        <v>1427323311</v>
      </c>
      <c r="E9546" s="6">
        <v>0.66464921102360752</v>
      </c>
      <c r="F9546" s="7">
        <v>0.42518532938603931</v>
      </c>
    </row>
    <row r="9547" spans="4:6" x14ac:dyDescent="0.25">
      <c r="D9547" s="5">
        <f t="shared" si="151"/>
        <v>605698580</v>
      </c>
      <c r="E9547" s="6">
        <v>0.28205038074594957</v>
      </c>
      <c r="F9547" s="7">
        <v>-0.57676123257236023</v>
      </c>
    </row>
    <row r="9548" spans="4:6" x14ac:dyDescent="0.25">
      <c r="D9548" s="5">
        <f t="shared" si="151"/>
        <v>1833784922</v>
      </c>
      <c r="E9548" s="6">
        <v>0.85392264821931962</v>
      </c>
      <c r="F9548" s="7">
        <v>1.0534065498532783</v>
      </c>
    </row>
    <row r="9549" spans="4:6" x14ac:dyDescent="0.25">
      <c r="D9549" s="5">
        <f t="shared" si="151"/>
        <v>1503524169</v>
      </c>
      <c r="E9549" s="6">
        <v>0.70013300068688855</v>
      </c>
      <c r="F9549" s="7">
        <v>0.52478307485105202</v>
      </c>
    </row>
    <row r="9550" spans="4:6" x14ac:dyDescent="0.25">
      <c r="D9550" s="5">
        <f t="shared" si="151"/>
        <v>257827787</v>
      </c>
      <c r="E9550" s="6">
        <v>0.12006041930994057</v>
      </c>
      <c r="F9550" s="7">
        <v>-1.1746848102311256</v>
      </c>
    </row>
    <row r="9551" spans="4:6" x14ac:dyDescent="0.25">
      <c r="D9551" s="5">
        <f t="shared" si="151"/>
        <v>937371912</v>
      </c>
      <c r="E9551" s="6">
        <v>0.43649781163455714</v>
      </c>
      <c r="F9551" s="7">
        <v>-0.15985458628947447</v>
      </c>
    </row>
    <row r="9552" spans="4:6" x14ac:dyDescent="0.25">
      <c r="D9552" s="5">
        <f t="shared" si="151"/>
        <v>399121862</v>
      </c>
      <c r="E9552" s="6">
        <v>0.18585560022467337</v>
      </c>
      <c r="F9552" s="7">
        <v>-0.89327261318710327</v>
      </c>
    </row>
    <row r="9553" spans="4:6" x14ac:dyDescent="0.25">
      <c r="D9553" s="5">
        <f t="shared" si="151"/>
        <v>935603365</v>
      </c>
      <c r="E9553" s="6">
        <v>0.4356742677611059</v>
      </c>
      <c r="F9553" s="7">
        <v>-0.16194580015193585</v>
      </c>
    </row>
    <row r="9554" spans="4:6" x14ac:dyDescent="0.25">
      <c r="D9554" s="5">
        <f t="shared" si="151"/>
        <v>928935505</v>
      </c>
      <c r="E9554" s="6">
        <v>0.43256930348702644</v>
      </c>
      <c r="F9554" s="7">
        <v>-0.16983664505517657</v>
      </c>
    </row>
    <row r="9555" spans="4:6" x14ac:dyDescent="0.25">
      <c r="D9555" s="5">
        <f t="shared" si="151"/>
        <v>1187212495</v>
      </c>
      <c r="E9555" s="6">
        <v>0.55283889924440432</v>
      </c>
      <c r="F9555" s="7">
        <v>0.13283711426267086</v>
      </c>
    </row>
    <row r="9556" spans="4:6" x14ac:dyDescent="0.25">
      <c r="D9556" s="5">
        <f t="shared" si="151"/>
        <v>185742303</v>
      </c>
      <c r="E9556" s="6">
        <v>8.6493000003037043E-2</v>
      </c>
      <c r="F9556" s="7">
        <v>-1.3626717021540242</v>
      </c>
    </row>
    <row r="9557" spans="4:6" x14ac:dyDescent="0.25">
      <c r="D9557" s="5">
        <f t="shared" si="151"/>
        <v>222481888</v>
      </c>
      <c r="E9557" s="6">
        <v>0.10360120246522241</v>
      </c>
      <c r="F9557" s="7">
        <v>-1.2612954916126657</v>
      </c>
    </row>
    <row r="9558" spans="4:6" x14ac:dyDescent="0.25">
      <c r="D9558" s="5">
        <f t="shared" si="151"/>
        <v>2004980648</v>
      </c>
      <c r="E9558" s="6">
        <v>0.93364187044430702</v>
      </c>
      <c r="F9558" s="7">
        <v>1.5034763189623239</v>
      </c>
    </row>
    <row r="9559" spans="4:6" x14ac:dyDescent="0.25">
      <c r="D9559" s="5">
        <f t="shared" si="151"/>
        <v>1775340259</v>
      </c>
      <c r="E9559" s="6">
        <v>0.82670723118512635</v>
      </c>
      <c r="F9559" s="7">
        <v>0.94123286604782419</v>
      </c>
    </row>
    <row r="9560" spans="4:6" x14ac:dyDescent="0.25">
      <c r="D9560" s="5">
        <f t="shared" si="151"/>
        <v>2114708654</v>
      </c>
      <c r="E9560" s="6">
        <v>0.98473795501956529</v>
      </c>
      <c r="F9560" s="7">
        <v>2.1632222470370102</v>
      </c>
    </row>
    <row r="9561" spans="4:6" x14ac:dyDescent="0.25">
      <c r="D9561" s="5">
        <f t="shared" si="151"/>
        <v>613760736</v>
      </c>
      <c r="E9561" s="6">
        <v>0.28580461469088181</v>
      </c>
      <c r="F9561" s="7">
        <v>-0.56568309460866617</v>
      </c>
    </row>
    <row r="9562" spans="4:6" x14ac:dyDescent="0.25">
      <c r="D9562" s="5">
        <f t="shared" si="151"/>
        <v>160093444</v>
      </c>
      <c r="E9562" s="6">
        <v>7.4549319291998928E-2</v>
      </c>
      <c r="F9562" s="7">
        <v>-1.4427225702407864</v>
      </c>
    </row>
    <row r="9563" spans="4:6" x14ac:dyDescent="0.25">
      <c r="D9563" s="5">
        <f t="shared" si="151"/>
        <v>1224473418</v>
      </c>
      <c r="E9563" s="6">
        <v>0.57018986863101817</v>
      </c>
      <c r="F9563" s="7">
        <v>0.17685757593521698</v>
      </c>
    </row>
    <row r="9564" spans="4:6" x14ac:dyDescent="0.25">
      <c r="D9564" s="5">
        <f t="shared" si="151"/>
        <v>1363943897</v>
      </c>
      <c r="E9564" s="6">
        <v>0.63513587148407091</v>
      </c>
      <c r="F9564" s="7">
        <v>0.34548703298139283</v>
      </c>
    </row>
    <row r="9565" spans="4:6" x14ac:dyDescent="0.25">
      <c r="D9565" s="5">
        <f t="shared" si="151"/>
        <v>1382202361</v>
      </c>
      <c r="E9565" s="6">
        <v>0.64363813134249126</v>
      </c>
      <c r="F9565" s="7">
        <v>0.36820050029929879</v>
      </c>
    </row>
    <row r="9566" spans="4:6" x14ac:dyDescent="0.25">
      <c r="D9566" s="5">
        <f t="shared" si="151"/>
        <v>120739188</v>
      </c>
      <c r="E9566" s="6">
        <v>5.6223565764933418E-2</v>
      </c>
      <c r="F9566" s="7">
        <v>-1.5872893264070862</v>
      </c>
    </row>
    <row r="9567" spans="4:6" x14ac:dyDescent="0.25">
      <c r="D9567" s="5">
        <f t="shared" si="151"/>
        <v>2078209637</v>
      </c>
      <c r="E9567" s="6">
        <v>0.96774177576204923</v>
      </c>
      <c r="F9567" s="7">
        <v>1.8485940778902543</v>
      </c>
    </row>
    <row r="9568" spans="4:6" x14ac:dyDescent="0.25">
      <c r="D9568" s="5">
        <f t="shared" si="151"/>
        <v>1853785316</v>
      </c>
      <c r="E9568" s="6">
        <v>0.86323605744469545</v>
      </c>
      <c r="F9568" s="7">
        <v>1.0949743245307133</v>
      </c>
    </row>
    <row r="9569" spans="4:6" x14ac:dyDescent="0.25">
      <c r="D9569" s="5">
        <f t="shared" si="151"/>
        <v>574901793</v>
      </c>
      <c r="E9569" s="6">
        <v>0.26770950925323134</v>
      </c>
      <c r="F9569" s="7">
        <v>-0.61975512274255806</v>
      </c>
    </row>
    <row r="9570" spans="4:6" x14ac:dyDescent="0.25">
      <c r="D9570" s="5">
        <f t="shared" si="151"/>
        <v>1300763369</v>
      </c>
      <c r="E9570" s="6">
        <v>0.60571514545540805</v>
      </c>
      <c r="F9570" s="7">
        <v>0.26816838501566692</v>
      </c>
    </row>
    <row r="9571" spans="4:6" x14ac:dyDescent="0.25">
      <c r="D9571" s="5">
        <f t="shared" si="151"/>
        <v>1021714013</v>
      </c>
      <c r="E9571" s="6">
        <v>0.47577266299703408</v>
      </c>
      <c r="F9571" s="7">
        <v>-6.0766304285600217E-2</v>
      </c>
    </row>
    <row r="9572" spans="4:6" x14ac:dyDescent="0.25">
      <c r="D9572" s="5">
        <f t="shared" si="151"/>
        <v>47684521</v>
      </c>
      <c r="E9572" s="6">
        <v>2.220483545419279E-2</v>
      </c>
      <c r="F9572" s="7">
        <v>-2.0102033509314721</v>
      </c>
    </row>
    <row r="9573" spans="4:6" x14ac:dyDescent="0.25">
      <c r="D9573" s="5">
        <f t="shared" si="151"/>
        <v>1824527254</v>
      </c>
      <c r="E9573" s="6">
        <v>0.84961171061695717</v>
      </c>
      <c r="F9573" s="7">
        <v>1.0347694810710806</v>
      </c>
    </row>
    <row r="9574" spans="4:6" x14ac:dyDescent="0.25">
      <c r="D9574" s="5">
        <f t="shared" si="151"/>
        <v>1303230717</v>
      </c>
      <c r="E9574" s="6">
        <v>0.60686409390239426</v>
      </c>
      <c r="F9574" s="7">
        <v>0.2711550122153199</v>
      </c>
    </row>
    <row r="9575" spans="4:6" x14ac:dyDescent="0.25">
      <c r="D9575" s="5">
        <f t="shared" si="151"/>
        <v>2011468736</v>
      </c>
      <c r="E9575" s="6">
        <v>0.93666312185736667</v>
      </c>
      <c r="F9575" s="7">
        <v>1.5273509906890408</v>
      </c>
    </row>
    <row r="9576" spans="4:6" x14ac:dyDescent="0.25">
      <c r="D9576" s="5">
        <f t="shared" si="151"/>
        <v>1429223645</v>
      </c>
      <c r="E9576" s="6">
        <v>0.66553412300118631</v>
      </c>
      <c r="F9576" s="7">
        <v>0.42761457337761571</v>
      </c>
    </row>
    <row r="9577" spans="4:6" x14ac:dyDescent="0.25">
      <c r="D9577" s="5">
        <f t="shared" si="151"/>
        <v>2142407920</v>
      </c>
      <c r="E9577" s="6">
        <v>0.9976364308946174</v>
      </c>
      <c r="F9577" s="7">
        <v>2.8250625828645668</v>
      </c>
    </row>
    <row r="9578" spans="4:6" x14ac:dyDescent="0.25">
      <c r="D9578" s="5">
        <f t="shared" si="151"/>
        <v>1950201388</v>
      </c>
      <c r="E9578" s="6">
        <v>0.9081332896911849</v>
      </c>
      <c r="F9578" s="7">
        <v>1.3293472856295818</v>
      </c>
    </row>
    <row r="9579" spans="4:6" x14ac:dyDescent="0.25">
      <c r="D9579" s="5">
        <f t="shared" si="151"/>
        <v>1078050256</v>
      </c>
      <c r="E9579" s="6">
        <v>0.50200627045892765</v>
      </c>
      <c r="F9579" s="7">
        <v>5.0289954567069922E-3</v>
      </c>
    </row>
    <row r="9580" spans="4:6" x14ac:dyDescent="0.25">
      <c r="D9580" s="5">
        <f t="shared" si="151"/>
        <v>740173272</v>
      </c>
      <c r="E9580" s="6">
        <v>0.34467003899130044</v>
      </c>
      <c r="F9580" s="7">
        <v>-0.39975079155732035</v>
      </c>
    </row>
    <row r="9581" spans="4:6" x14ac:dyDescent="0.25">
      <c r="D9581" s="5">
        <f t="shared" si="151"/>
        <v>1218577573</v>
      </c>
      <c r="E9581" s="6">
        <v>0.56744440185599443</v>
      </c>
      <c r="F9581" s="7">
        <v>0.16987149841338736</v>
      </c>
    </row>
    <row r="9582" spans="4:6" x14ac:dyDescent="0.25">
      <c r="D9582" s="5">
        <f t="shared" si="151"/>
        <v>233451306</v>
      </c>
      <c r="E9582" s="6">
        <v>0.10870923577687631</v>
      </c>
      <c r="F9582" s="7">
        <v>-1.2334217040360422</v>
      </c>
    </row>
    <row r="9583" spans="4:6" x14ac:dyDescent="0.25">
      <c r="D9583" s="5">
        <f t="shared" si="151"/>
        <v>1081296117</v>
      </c>
      <c r="E9583" s="6">
        <v>0.50351774227201729</v>
      </c>
      <c r="F9583" s="7">
        <v>8.8177865093237561E-3</v>
      </c>
    </row>
    <row r="9584" spans="4:6" x14ac:dyDescent="0.25">
      <c r="D9584" s="5">
        <f t="shared" si="151"/>
        <v>654823372</v>
      </c>
      <c r="E9584" s="6">
        <v>0.30492589464869901</v>
      </c>
      <c r="F9584" s="7">
        <v>-0.51028502946485532</v>
      </c>
    </row>
    <row r="9585" spans="4:6" x14ac:dyDescent="0.25">
      <c r="D9585" s="5">
        <f t="shared" si="151"/>
        <v>167189619</v>
      </c>
      <c r="E9585" s="6">
        <v>7.7853733280537407E-2</v>
      </c>
      <c r="F9585" s="7">
        <v>-1.4196573289229402</v>
      </c>
    </row>
    <row r="9586" spans="4:6" x14ac:dyDescent="0.25">
      <c r="D9586" s="5">
        <f t="shared" si="151"/>
        <v>166553323</v>
      </c>
      <c r="E9586" s="6">
        <v>7.7557434865792682E-2</v>
      </c>
      <c r="F9586" s="7">
        <v>-1.4216948021461631</v>
      </c>
    </row>
    <row r="9587" spans="4:6" x14ac:dyDescent="0.25">
      <c r="D9587" s="5">
        <f t="shared" si="151"/>
        <v>1664163812</v>
      </c>
      <c r="E9587" s="6">
        <v>0.7749366637085906</v>
      </c>
      <c r="F9587" s="7">
        <v>0.75520386064626821</v>
      </c>
    </row>
    <row r="9588" spans="4:6" x14ac:dyDescent="0.25">
      <c r="D9588" s="5">
        <f t="shared" si="151"/>
        <v>2078069370</v>
      </c>
      <c r="E9588" s="6">
        <v>0.96767645885020159</v>
      </c>
      <c r="F9588" s="7">
        <v>1.8476908230764639</v>
      </c>
    </row>
    <row r="9589" spans="4:6" x14ac:dyDescent="0.25">
      <c r="D9589" s="5">
        <f t="shared" si="151"/>
        <v>1525407900</v>
      </c>
      <c r="E9589" s="6">
        <v>0.71032340704493546</v>
      </c>
      <c r="F9589" s="7">
        <v>0.55432976140478951</v>
      </c>
    </row>
    <row r="9590" spans="4:6" x14ac:dyDescent="0.25">
      <c r="D9590" s="5">
        <f t="shared" si="151"/>
        <v>45452564</v>
      </c>
      <c r="E9590" s="6">
        <v>2.1165499483389315E-2</v>
      </c>
      <c r="F9590" s="7">
        <v>-2.0302513269730729</v>
      </c>
    </row>
    <row r="9591" spans="4:6" x14ac:dyDescent="0.25">
      <c r="D9591" s="5">
        <f t="shared" si="151"/>
        <v>1459913257</v>
      </c>
      <c r="E9591" s="6">
        <v>0.67982508724539081</v>
      </c>
      <c r="F9591" s="7">
        <v>0.46720974038052193</v>
      </c>
    </row>
    <row r="9592" spans="4:6" x14ac:dyDescent="0.25">
      <c r="D9592" s="5">
        <f t="shared" si="151"/>
        <v>1796952342</v>
      </c>
      <c r="E9592" s="6">
        <v>0.83677114158568078</v>
      </c>
      <c r="F9592" s="7">
        <v>0.98127384549812635</v>
      </c>
    </row>
    <row r="9593" spans="4:6" x14ac:dyDescent="0.25">
      <c r="D9593" s="5">
        <f t="shared" si="151"/>
        <v>1674514705</v>
      </c>
      <c r="E9593" s="6">
        <v>0.77975667387224423</v>
      </c>
      <c r="F9593" s="7">
        <v>0.77137168681944357</v>
      </c>
    </row>
    <row r="9594" spans="4:6" x14ac:dyDescent="0.25">
      <c r="D9594" s="5">
        <f t="shared" si="151"/>
        <v>1362335622</v>
      </c>
      <c r="E9594" s="6">
        <v>0.63438696007652862</v>
      </c>
      <c r="F9594" s="7">
        <v>0.3434950290540853</v>
      </c>
    </row>
    <row r="9595" spans="4:6" x14ac:dyDescent="0.25">
      <c r="D9595" s="5">
        <f t="shared" si="151"/>
        <v>1058571128</v>
      </c>
      <c r="E9595" s="6">
        <v>0.49293559463036768</v>
      </c>
      <c r="F9595" s="7">
        <v>-1.7708763778419682E-2</v>
      </c>
    </row>
    <row r="9596" spans="4:6" x14ac:dyDescent="0.25">
      <c r="D9596" s="5">
        <f t="shared" si="151"/>
        <v>1061022970</v>
      </c>
      <c r="E9596" s="6">
        <v>0.49407732253342618</v>
      </c>
      <c r="F9596" s="7">
        <v>-1.484649618814563E-2</v>
      </c>
    </row>
    <row r="9597" spans="4:6" x14ac:dyDescent="0.25">
      <c r="D9597" s="5">
        <f t="shared" si="151"/>
        <v>1302287567</v>
      </c>
      <c r="E9597" s="6">
        <v>0.60642490545886096</v>
      </c>
      <c r="F9597" s="7">
        <v>0.27001308229317644</v>
      </c>
    </row>
    <row r="9598" spans="4:6" x14ac:dyDescent="0.25">
      <c r="D9598" s="5">
        <f t="shared" si="151"/>
        <v>1581831673</v>
      </c>
      <c r="E9598" s="6">
        <v>0.73659777383934499</v>
      </c>
      <c r="F9598" s="7">
        <v>0.63289157134556462</v>
      </c>
    </row>
    <row r="9599" spans="4:6" x14ac:dyDescent="0.25">
      <c r="D9599" s="5">
        <f t="shared" si="151"/>
        <v>668134651</v>
      </c>
      <c r="E9599" s="6">
        <v>0.31112444196932432</v>
      </c>
      <c r="F9599" s="7">
        <v>-0.49266560556875283</v>
      </c>
    </row>
    <row r="9600" spans="4:6" x14ac:dyDescent="0.25">
      <c r="D9600" s="5">
        <f t="shared" si="151"/>
        <v>618327775</v>
      </c>
      <c r="E9600" s="6">
        <v>0.2879313079527871</v>
      </c>
      <c r="F9600" s="7">
        <v>-0.55943831886965545</v>
      </c>
    </row>
    <row r="9601" spans="4:6" x14ac:dyDescent="0.25">
      <c r="D9601" s="5">
        <f t="shared" si="151"/>
        <v>1572301019</v>
      </c>
      <c r="E9601" s="6">
        <v>0.73215971722468709</v>
      </c>
      <c r="F9601" s="7">
        <v>0.61935796613471528</v>
      </c>
    </row>
    <row r="9602" spans="4:6" x14ac:dyDescent="0.25">
      <c r="D9602" s="5">
        <f t="shared" si="151"/>
        <v>175435875</v>
      </c>
      <c r="E9602" s="6">
        <v>8.1693695468542812E-2</v>
      </c>
      <c r="F9602" s="7">
        <v>-1.3937689380377036</v>
      </c>
    </row>
    <row r="9603" spans="4:6" x14ac:dyDescent="0.25">
      <c r="D9603" s="5">
        <f t="shared" ref="D9603:D9666" si="152">MOD(D9602*$B$4,$B$5)</f>
        <v>937102004</v>
      </c>
      <c r="E9603" s="6">
        <v>0.43637212592770541</v>
      </c>
      <c r="F9603" s="7">
        <v>-0.1601736928844463</v>
      </c>
    </row>
    <row r="9604" spans="4:6" x14ac:dyDescent="0.25">
      <c r="D9604" s="5">
        <f t="shared" si="152"/>
        <v>255294676</v>
      </c>
      <c r="E9604" s="6">
        <v>0.11888084757968863</v>
      </c>
      <c r="F9604" s="7">
        <v>-1.18059992069133</v>
      </c>
    </row>
    <row r="9605" spans="4:6" x14ac:dyDescent="0.25">
      <c r="D9605" s="5">
        <f t="shared" si="152"/>
        <v>1068138710</v>
      </c>
      <c r="E9605" s="6">
        <v>0.49739084718505933</v>
      </c>
      <c r="F9605" s="7">
        <v>-6.5402228442740682E-3</v>
      </c>
    </row>
    <row r="9606" spans="4:6" x14ac:dyDescent="0.25">
      <c r="D9606" s="5">
        <f t="shared" si="152"/>
        <v>1188789587</v>
      </c>
      <c r="E9606" s="6">
        <v>0.55357328993601096</v>
      </c>
      <c r="F9606" s="7">
        <v>0.13469450227349961</v>
      </c>
    </row>
    <row r="9607" spans="4:6" x14ac:dyDescent="0.25">
      <c r="D9607" s="5">
        <f t="shared" si="152"/>
        <v>1151622590</v>
      </c>
      <c r="E9607" s="6">
        <v>0.53626605825150953</v>
      </c>
      <c r="F9607" s="7">
        <v>9.1031094860867759E-2</v>
      </c>
    </row>
    <row r="9608" spans="4:6" x14ac:dyDescent="0.25">
      <c r="D9608" s="5">
        <f t="shared" si="152"/>
        <v>212355648</v>
      </c>
      <c r="E9608" s="6">
        <v>9.8885804506843727E-2</v>
      </c>
      <c r="F9608" s="7">
        <v>-1.2879263299047696</v>
      </c>
    </row>
    <row r="9609" spans="4:6" x14ac:dyDescent="0.25">
      <c r="D9609" s="5">
        <f t="shared" si="152"/>
        <v>680037477</v>
      </c>
      <c r="E9609" s="6">
        <v>0.31666712725224638</v>
      </c>
      <c r="F9609" s="7">
        <v>-0.47703913484238036</v>
      </c>
    </row>
    <row r="9610" spans="4:6" x14ac:dyDescent="0.25">
      <c r="D9610" s="5">
        <f t="shared" si="152"/>
        <v>1801507872</v>
      </c>
      <c r="E9610" s="6">
        <v>0.83889247555182545</v>
      </c>
      <c r="F9610" s="7">
        <v>0.98991626474182304</v>
      </c>
    </row>
    <row r="9611" spans="4:6" x14ac:dyDescent="0.25">
      <c r="D9611" s="5">
        <f t="shared" si="152"/>
        <v>383687694</v>
      </c>
      <c r="E9611" s="6">
        <v>0.17866850567857595</v>
      </c>
      <c r="F9611" s="7">
        <v>-0.92045122307272609</v>
      </c>
    </row>
    <row r="9612" spans="4:6" x14ac:dyDescent="0.25">
      <c r="D9612" s="5">
        <f t="shared" si="152"/>
        <v>1089705346</v>
      </c>
      <c r="E9612" s="6">
        <v>0.50743359467706983</v>
      </c>
      <c r="F9612" s="7">
        <v>1.863433697010217E-2</v>
      </c>
    </row>
    <row r="9613" spans="4:6" x14ac:dyDescent="0.25">
      <c r="D9613" s="5">
        <f t="shared" si="152"/>
        <v>702307148</v>
      </c>
      <c r="E9613" s="6">
        <v>0.32703725092768415</v>
      </c>
      <c r="F9613" s="7">
        <v>-0.4481090432119707</v>
      </c>
    </row>
    <row r="9614" spans="4:6" x14ac:dyDescent="0.25">
      <c r="D9614" s="5">
        <f t="shared" si="152"/>
        <v>891489566</v>
      </c>
      <c r="E9614" s="6">
        <v>0.41513217931159974</v>
      </c>
      <c r="F9614" s="7">
        <v>-0.2143625307597096</v>
      </c>
    </row>
    <row r="9615" spans="4:6" x14ac:dyDescent="0.25">
      <c r="D9615" s="5">
        <f t="shared" si="152"/>
        <v>1815521800</v>
      </c>
      <c r="E9615" s="6">
        <v>0.845418219310621</v>
      </c>
      <c r="F9615" s="7">
        <v>1.0169787018443177</v>
      </c>
    </row>
    <row r="9616" spans="4:6" x14ac:dyDescent="0.25">
      <c r="D9616" s="5">
        <f t="shared" si="152"/>
        <v>392657377</v>
      </c>
      <c r="E9616" s="6">
        <v>0.18284533981498829</v>
      </c>
      <c r="F9616" s="7">
        <v>-0.90457482078336027</v>
      </c>
    </row>
    <row r="9617" spans="4:6" x14ac:dyDescent="0.25">
      <c r="D9617" s="5">
        <f t="shared" si="152"/>
        <v>273576745</v>
      </c>
      <c r="E9617" s="6">
        <v>0.12739409937280613</v>
      </c>
      <c r="F9617" s="7">
        <v>-1.1387961242037385</v>
      </c>
    </row>
    <row r="9618" spans="4:6" x14ac:dyDescent="0.25">
      <c r="D9618" s="5">
        <f t="shared" si="152"/>
        <v>946112492</v>
      </c>
      <c r="E9618" s="6">
        <v>0.44056796137296406</v>
      </c>
      <c r="F9618" s="7">
        <v>-0.14952938675677627</v>
      </c>
    </row>
    <row r="9619" spans="4:6" x14ac:dyDescent="0.25">
      <c r="D9619" s="5">
        <f t="shared" si="152"/>
        <v>1408864230</v>
      </c>
      <c r="E9619" s="6">
        <v>0.65605353159462432</v>
      </c>
      <c r="F9619" s="7">
        <v>0.40171615099765323</v>
      </c>
    </row>
    <row r="9620" spans="4:6" x14ac:dyDescent="0.25">
      <c r="D9620" s="5">
        <f t="shared" si="152"/>
        <v>773113134</v>
      </c>
      <c r="E9620" s="6">
        <v>0.36000885754824508</v>
      </c>
      <c r="F9620" s="7">
        <v>-0.35843511751705354</v>
      </c>
    </row>
    <row r="9621" spans="4:6" x14ac:dyDescent="0.25">
      <c r="D9621" s="5">
        <f t="shared" si="152"/>
        <v>2120757395</v>
      </c>
      <c r="E9621" s="6">
        <v>0.98755461954283963</v>
      </c>
      <c r="F9621" s="7">
        <v>2.2430938851869091</v>
      </c>
    </row>
    <row r="9622" spans="4:6" x14ac:dyDescent="0.25">
      <c r="D9622" s="5">
        <f t="shared" si="152"/>
        <v>534761555</v>
      </c>
      <c r="E9622" s="6">
        <v>0.24901775433590426</v>
      </c>
      <c r="F9622" s="7">
        <v>-0.67758397632343459</v>
      </c>
    </row>
    <row r="9623" spans="4:6" x14ac:dyDescent="0.25">
      <c r="D9623" s="5">
        <f t="shared" si="152"/>
        <v>721584465</v>
      </c>
      <c r="E9623" s="6">
        <v>0.33601395118610372</v>
      </c>
      <c r="F9623" s="7">
        <v>-0.42336647288434814</v>
      </c>
    </row>
    <row r="9624" spans="4:6" x14ac:dyDescent="0.25">
      <c r="D9624" s="5">
        <f t="shared" si="152"/>
        <v>1566439322</v>
      </c>
      <c r="E9624" s="6">
        <v>0.7294301518513171</v>
      </c>
      <c r="F9624" s="7">
        <v>0.61109045831667441</v>
      </c>
    </row>
    <row r="9625" spans="4:6" x14ac:dyDescent="0.25">
      <c r="D9625" s="5">
        <f t="shared" si="152"/>
        <v>693301392</v>
      </c>
      <c r="E9625" s="6">
        <v>0.3228436189916391</v>
      </c>
      <c r="F9625" s="7">
        <v>-0.45976175433344929</v>
      </c>
    </row>
    <row r="9626" spans="4:6" x14ac:dyDescent="0.25">
      <c r="D9626" s="5">
        <f t="shared" si="152"/>
        <v>2113822031</v>
      </c>
      <c r="E9626" s="6">
        <v>0.98432508901164406</v>
      </c>
      <c r="F9626" s="7">
        <v>2.1526038974867645</v>
      </c>
    </row>
    <row r="9627" spans="4:6" x14ac:dyDescent="0.25">
      <c r="D9627" s="5">
        <f t="shared" si="152"/>
        <v>765254843</v>
      </c>
      <c r="E9627" s="6">
        <v>0.35634955564173826</v>
      </c>
      <c r="F9627" s="7">
        <v>-0.36823352934390174</v>
      </c>
    </row>
    <row r="9628" spans="4:6" x14ac:dyDescent="0.25">
      <c r="D9628" s="5">
        <f t="shared" si="152"/>
        <v>750314406</v>
      </c>
      <c r="E9628" s="6">
        <v>0.34939237250889871</v>
      </c>
      <c r="F9628" s="7">
        <v>-0.38696145323548453</v>
      </c>
    </row>
    <row r="9629" spans="4:6" x14ac:dyDescent="0.25">
      <c r="D9629" s="5">
        <f t="shared" si="152"/>
        <v>1114985371</v>
      </c>
      <c r="E9629" s="6">
        <v>0.51920552367270512</v>
      </c>
      <c r="F9629" s="7">
        <v>4.8159718801077223E-2</v>
      </c>
    </row>
    <row r="9630" spans="4:6" x14ac:dyDescent="0.25">
      <c r="D9630" s="5">
        <f t="shared" si="152"/>
        <v>1223682427</v>
      </c>
      <c r="E9630" s="6">
        <v>0.56982153474336628</v>
      </c>
      <c r="F9630" s="7">
        <v>0.17591982453164021</v>
      </c>
    </row>
    <row r="9631" spans="4:6" x14ac:dyDescent="0.25">
      <c r="D9631" s="5">
        <f t="shared" si="152"/>
        <v>1836722982</v>
      </c>
      <c r="E9631" s="6">
        <v>0.8552907890223812</v>
      </c>
      <c r="F9631" s="7">
        <v>1.0593983035703016</v>
      </c>
    </row>
    <row r="9632" spans="4:6" x14ac:dyDescent="0.25">
      <c r="D9632" s="5">
        <f t="shared" si="152"/>
        <v>1592697727</v>
      </c>
      <c r="E9632" s="6">
        <v>0.74165767453765286</v>
      </c>
      <c r="F9632" s="7">
        <v>0.64846436629473403</v>
      </c>
    </row>
    <row r="9633" spans="4:6" x14ac:dyDescent="0.25">
      <c r="D9633" s="5">
        <f t="shared" si="152"/>
        <v>1197417417</v>
      </c>
      <c r="E9633" s="6">
        <v>0.55759093636422508</v>
      </c>
      <c r="F9633" s="7">
        <v>0.14486415593159307</v>
      </c>
    </row>
    <row r="9634" spans="4:6" x14ac:dyDescent="0.25">
      <c r="D9634" s="5">
        <f t="shared" si="152"/>
        <v>1013777002</v>
      </c>
      <c r="E9634" s="6">
        <v>0.47207670423395626</v>
      </c>
      <c r="F9634" s="7">
        <v>-7.0050571198811695E-2</v>
      </c>
    </row>
    <row r="9635" spans="4:6" x14ac:dyDescent="0.25">
      <c r="D9635" s="5">
        <f t="shared" si="152"/>
        <v>1319799353</v>
      </c>
      <c r="E9635" s="6">
        <v>0.61457946627827309</v>
      </c>
      <c r="F9635" s="7">
        <v>0.2912749196790555</v>
      </c>
    </row>
    <row r="9636" spans="4:6" x14ac:dyDescent="0.25">
      <c r="D9636" s="5">
        <f t="shared" si="152"/>
        <v>784696761</v>
      </c>
      <c r="E9636" s="6">
        <v>0.36540290421378135</v>
      </c>
      <c r="F9636" s="7">
        <v>-0.34405382397130413</v>
      </c>
    </row>
    <row r="9637" spans="4:6" x14ac:dyDescent="0.25">
      <c r="D9637" s="5">
        <f t="shared" si="152"/>
        <v>780784445</v>
      </c>
      <c r="E9637" s="6">
        <v>0.36358109010716999</v>
      </c>
      <c r="F9637" s="7">
        <v>-0.34890293694364805</v>
      </c>
    </row>
    <row r="9638" spans="4:6" x14ac:dyDescent="0.25">
      <c r="D9638" s="5">
        <f t="shared" si="152"/>
        <v>907939745</v>
      </c>
      <c r="E9638" s="6">
        <v>0.4227923908483166</v>
      </c>
      <c r="F9638" s="7">
        <v>-0.19475496261792885</v>
      </c>
    </row>
    <row r="9639" spans="4:6" x14ac:dyDescent="0.25">
      <c r="D9639" s="5">
        <f t="shared" si="152"/>
        <v>1313162919</v>
      </c>
      <c r="E9639" s="6">
        <v>0.61148913587582221</v>
      </c>
      <c r="F9639" s="7">
        <v>0.28320234840833702</v>
      </c>
    </row>
    <row r="9640" spans="4:6" x14ac:dyDescent="0.25">
      <c r="D9640" s="5">
        <f t="shared" si="152"/>
        <v>412454550</v>
      </c>
      <c r="E9640" s="6">
        <v>0.19206411688780795</v>
      </c>
      <c r="F9640" s="7">
        <v>-0.87031509157142906</v>
      </c>
    </row>
    <row r="9641" spans="4:6" x14ac:dyDescent="0.25">
      <c r="D9641" s="5">
        <f t="shared" si="152"/>
        <v>272691713</v>
      </c>
      <c r="E9641" s="6">
        <v>0.12698197423199375</v>
      </c>
      <c r="F9641" s="7">
        <v>-1.1407740827777284</v>
      </c>
    </row>
    <row r="9642" spans="4:6" x14ac:dyDescent="0.25">
      <c r="D9642" s="5">
        <f t="shared" si="152"/>
        <v>1174405760</v>
      </c>
      <c r="E9642" s="6">
        <v>0.54687529853254124</v>
      </c>
      <c r="F9642" s="7">
        <v>0.11777062809670778</v>
      </c>
    </row>
    <row r="9643" spans="4:6" x14ac:dyDescent="0.25">
      <c r="D9643" s="5">
        <f t="shared" si="152"/>
        <v>467127454</v>
      </c>
      <c r="E9643" s="6">
        <v>0.21752317176901098</v>
      </c>
      <c r="F9643" s="7">
        <v>-0.78058546455471256</v>
      </c>
    </row>
    <row r="9644" spans="4:6" x14ac:dyDescent="0.25">
      <c r="D9644" s="5">
        <f t="shared" si="152"/>
        <v>131038534</v>
      </c>
      <c r="E9644" s="6">
        <v>6.1019572486187862E-2</v>
      </c>
      <c r="F9644" s="7">
        <v>-1.5462709489343278</v>
      </c>
    </row>
    <row r="9645" spans="4:6" x14ac:dyDescent="0.25">
      <c r="D9645" s="5">
        <f t="shared" si="152"/>
        <v>1021734299</v>
      </c>
      <c r="E9645" s="6">
        <v>0.47578210940191717</v>
      </c>
      <c r="F9645" s="7">
        <v>-6.0742581919560522E-2</v>
      </c>
    </row>
    <row r="9646" spans="4:6" x14ac:dyDescent="0.25">
      <c r="D9646" s="5">
        <f t="shared" si="152"/>
        <v>1026910027</v>
      </c>
      <c r="E9646" s="6">
        <v>0.47819224556739653</v>
      </c>
      <c r="F9646" s="7">
        <v>-5.4691186342166409E-2</v>
      </c>
    </row>
    <row r="9647" spans="4:6" x14ac:dyDescent="0.25">
      <c r="D9647" s="5">
        <f t="shared" si="152"/>
        <v>1756373263</v>
      </c>
      <c r="E9647" s="6">
        <v>0.81787503540317996</v>
      </c>
      <c r="F9647" s="7">
        <v>0.90729668035907585</v>
      </c>
    </row>
    <row r="9648" spans="4:6" x14ac:dyDescent="0.25">
      <c r="D9648" s="5">
        <f t="shared" si="152"/>
        <v>1386878360</v>
      </c>
      <c r="E9648" s="6">
        <v>0.64581556305830889</v>
      </c>
      <c r="F9648" s="7">
        <v>0.37404763864147011</v>
      </c>
    </row>
    <row r="9649" spans="4:6" x14ac:dyDescent="0.25">
      <c r="D9649" s="5">
        <f t="shared" si="152"/>
        <v>350103982</v>
      </c>
      <c r="E9649" s="6">
        <v>0.16302987110151898</v>
      </c>
      <c r="F9649" s="7">
        <v>-0.98208141174029606</v>
      </c>
    </row>
    <row r="9650" spans="4:6" x14ac:dyDescent="0.25">
      <c r="D9650" s="5">
        <f t="shared" si="152"/>
        <v>1320496879</v>
      </c>
      <c r="E9650" s="6">
        <v>0.61490427713366624</v>
      </c>
      <c r="F9650" s="7">
        <v>0.29212448594894697</v>
      </c>
    </row>
    <row r="9651" spans="4:6" x14ac:dyDescent="0.25">
      <c r="D9651" s="5">
        <f t="shared" si="152"/>
        <v>95235955</v>
      </c>
      <c r="E9651" s="6">
        <v>4.4347697444583938E-2</v>
      </c>
      <c r="F9651" s="7">
        <v>-1.7023200145473596</v>
      </c>
    </row>
    <row r="9652" spans="4:6" x14ac:dyDescent="0.25">
      <c r="D9652" s="5">
        <f t="shared" si="152"/>
        <v>1519779225</v>
      </c>
      <c r="E9652" s="6">
        <v>0.70770235099615753</v>
      </c>
      <c r="F9652" s="7">
        <v>0.54668480090678406</v>
      </c>
    </row>
    <row r="9653" spans="4:6" x14ac:dyDescent="0.25">
      <c r="D9653" s="5">
        <f t="shared" si="152"/>
        <v>1074104808</v>
      </c>
      <c r="E9653" s="6">
        <v>0.50016902806253083</v>
      </c>
      <c r="F9653" s="7">
        <v>4.2369053342224702E-4</v>
      </c>
    </row>
    <row r="9654" spans="4:6" x14ac:dyDescent="0.25">
      <c r="D9654" s="5">
        <f t="shared" si="152"/>
        <v>1415497447</v>
      </c>
      <c r="E9654" s="6">
        <v>0.6591423639647126</v>
      </c>
      <c r="F9654" s="7">
        <v>0.41012361273937492</v>
      </c>
    </row>
    <row r="9655" spans="4:6" x14ac:dyDescent="0.25">
      <c r="D9655" s="5">
        <f t="shared" si="152"/>
        <v>990067538</v>
      </c>
      <c r="E9655" s="6">
        <v>0.46103612469605743</v>
      </c>
      <c r="F9655" s="7">
        <v>-9.7823748319593076E-2</v>
      </c>
    </row>
    <row r="9656" spans="4:6" x14ac:dyDescent="0.25">
      <c r="D9656" s="5">
        <f t="shared" si="152"/>
        <v>1449046460</v>
      </c>
      <c r="E9656" s="6">
        <v>0.67476484056074626</v>
      </c>
      <c r="F9656" s="7">
        <v>0.45310891123597891</v>
      </c>
    </row>
    <row r="9657" spans="4:6" x14ac:dyDescent="0.25">
      <c r="D9657" s="5">
        <f t="shared" si="152"/>
        <v>1231804223</v>
      </c>
      <c r="E9657" s="6">
        <v>0.57360354072749942</v>
      </c>
      <c r="F9657" s="7">
        <v>0.18555605430453526</v>
      </c>
    </row>
    <row r="9658" spans="4:6" x14ac:dyDescent="0.25">
      <c r="D9658" s="5">
        <f t="shared" si="152"/>
        <v>894430297</v>
      </c>
      <c r="E9658" s="6">
        <v>0.41650156389596088</v>
      </c>
      <c r="F9658" s="7">
        <v>-0.21085152924487036</v>
      </c>
    </row>
    <row r="9659" spans="4:6" x14ac:dyDescent="0.25">
      <c r="D9659" s="5">
        <f t="shared" si="152"/>
        <v>2033627199</v>
      </c>
      <c r="E9659" s="6">
        <v>0.94698146027231722</v>
      </c>
      <c r="F9659" s="7">
        <v>1.6162647740660236</v>
      </c>
    </row>
    <row r="9660" spans="4:6" x14ac:dyDescent="0.25">
      <c r="D9660" s="5">
        <f t="shared" si="152"/>
        <v>1593534912</v>
      </c>
      <c r="E9660" s="6">
        <v>0.74204751918283063</v>
      </c>
      <c r="F9660" s="7">
        <v>0.6496706881376848</v>
      </c>
    </row>
    <row r="9661" spans="4:6" x14ac:dyDescent="0.25">
      <c r="D9661" s="5">
        <f t="shared" si="152"/>
        <v>806985259</v>
      </c>
      <c r="E9661" s="6">
        <v>0.37578179489428343</v>
      </c>
      <c r="F9661" s="7">
        <v>-0.3165783181642523</v>
      </c>
    </row>
    <row r="9662" spans="4:6" x14ac:dyDescent="0.25">
      <c r="D9662" s="5">
        <f t="shared" si="152"/>
        <v>779564256</v>
      </c>
      <c r="E9662" s="6">
        <v>0.36301289532614212</v>
      </c>
      <c r="F9662" s="7">
        <v>-0.35041697253714327</v>
      </c>
    </row>
    <row r="9663" spans="4:6" x14ac:dyDescent="0.25">
      <c r="D9663" s="5">
        <f t="shared" si="152"/>
        <v>2137738642</v>
      </c>
      <c r="E9663" s="6">
        <v>0.99546212888831476</v>
      </c>
      <c r="F9663" s="7">
        <v>2.6091877874269249</v>
      </c>
    </row>
    <row r="9664" spans="4:6" x14ac:dyDescent="0.25">
      <c r="D9664" s="5">
        <f t="shared" si="152"/>
        <v>2045265985</v>
      </c>
      <c r="E9664" s="6">
        <v>0.95240119234882403</v>
      </c>
      <c r="F9664" s="7">
        <v>1.6685952781415148</v>
      </c>
    </row>
    <row r="9665" spans="4:6" x14ac:dyDescent="0.25">
      <c r="D9665" s="5">
        <f t="shared" si="152"/>
        <v>768658404</v>
      </c>
      <c r="E9665" s="6">
        <v>0.35793446223990477</v>
      </c>
      <c r="F9665" s="7">
        <v>-0.36398538302170202</v>
      </c>
    </row>
    <row r="9666" spans="4:6" x14ac:dyDescent="0.25">
      <c r="D9666" s="5">
        <f t="shared" si="152"/>
        <v>1834850265</v>
      </c>
      <c r="E9666" s="6">
        <v>0.85441873721258599</v>
      </c>
      <c r="F9666" s="7">
        <v>1.0555747856696034</v>
      </c>
    </row>
    <row r="9667" spans="4:6" x14ac:dyDescent="0.25">
      <c r="D9667" s="5">
        <f t="shared" ref="D9667:D9730" si="153">MOD(D9666*$B$4,$B$5)</f>
        <v>1389088594</v>
      </c>
      <c r="E9667" s="6">
        <v>0.64684478346895868</v>
      </c>
      <c r="F9667" s="7">
        <v>0.37681588751497103</v>
      </c>
    </row>
    <row r="9668" spans="4:6" x14ac:dyDescent="0.25">
      <c r="D9668" s="5">
        <f t="shared" si="153"/>
        <v>1813610693</v>
      </c>
      <c r="E9668" s="6">
        <v>0.84452829076398939</v>
      </c>
      <c r="F9668" s="7">
        <v>1.0132444400184564</v>
      </c>
    </row>
    <row r="9669" spans="4:6" x14ac:dyDescent="0.25">
      <c r="D9669" s="5">
        <f t="shared" si="153"/>
        <v>483408201</v>
      </c>
      <c r="E9669" s="6">
        <v>0.22510448538242325</v>
      </c>
      <c r="F9669" s="7">
        <v>-0.75506668598530946</v>
      </c>
    </row>
    <row r="9670" spans="4:6" x14ac:dyDescent="0.25">
      <c r="D9670" s="5">
        <f t="shared" si="153"/>
        <v>39962169</v>
      </c>
      <c r="E9670" s="6">
        <v>1.8608835077480259E-2</v>
      </c>
      <c r="F9670" s="7">
        <v>-2.0833682484019422</v>
      </c>
    </row>
    <row r="9671" spans="4:6" x14ac:dyDescent="0.25">
      <c r="D9671" s="5">
        <f t="shared" si="153"/>
        <v>573544793</v>
      </c>
      <c r="E9671" s="6">
        <v>0.26707760688576626</v>
      </c>
      <c r="F9671" s="7">
        <v>-0.62167557752142732</v>
      </c>
    </row>
    <row r="9672" spans="4:6" x14ac:dyDescent="0.25">
      <c r="D9672" s="5">
        <f t="shared" si="153"/>
        <v>221525779</v>
      </c>
      <c r="E9672" s="6">
        <v>0.10315597951706125</v>
      </c>
      <c r="F9672" s="7">
        <v>-1.2637717627279998</v>
      </c>
    </row>
    <row r="9673" spans="4:6" x14ac:dyDescent="0.25">
      <c r="D9673" s="5">
        <f t="shared" si="153"/>
        <v>949799696</v>
      </c>
      <c r="E9673" s="6">
        <v>0.44228494953576936</v>
      </c>
      <c r="F9673" s="7">
        <v>-0.14517855259178011</v>
      </c>
    </row>
    <row r="9674" spans="4:6" x14ac:dyDescent="0.25">
      <c r="D9674" s="5">
        <f t="shared" si="153"/>
        <v>1152745813</v>
      </c>
      <c r="E9674" s="6">
        <v>0.53678909972011024</v>
      </c>
      <c r="F9674" s="7">
        <v>9.2347688136791908E-2</v>
      </c>
    </row>
    <row r="9675" spans="4:6" x14ac:dyDescent="0.25">
      <c r="D9675" s="5">
        <f t="shared" si="153"/>
        <v>744361906</v>
      </c>
      <c r="E9675" s="6">
        <v>0.3466205236936179</v>
      </c>
      <c r="F9675" s="7">
        <v>-0.39446055015086723</v>
      </c>
    </row>
    <row r="9676" spans="4:6" x14ac:dyDescent="0.25">
      <c r="D9676" s="5">
        <f t="shared" si="153"/>
        <v>1544666569</v>
      </c>
      <c r="E9676" s="6">
        <v>0.71929142365166121</v>
      </c>
      <c r="F9676" s="7">
        <v>0.58073784281524832</v>
      </c>
    </row>
    <row r="9677" spans="4:6" x14ac:dyDescent="0.25">
      <c r="D9677" s="5">
        <f t="shared" si="153"/>
        <v>1967728359</v>
      </c>
      <c r="E9677" s="6">
        <v>0.91629492157725145</v>
      </c>
      <c r="F9677" s="7">
        <v>1.3805734322798391</v>
      </c>
    </row>
    <row r="9678" spans="4:6" x14ac:dyDescent="0.25">
      <c r="D9678" s="5">
        <f t="shared" si="153"/>
        <v>1013910479</v>
      </c>
      <c r="E9678" s="6">
        <v>0.47213885930566013</v>
      </c>
      <c r="F9678" s="7">
        <v>-6.9894389662170445E-2</v>
      </c>
    </row>
    <row r="9679" spans="4:6" x14ac:dyDescent="0.25">
      <c r="D9679" s="5">
        <f t="shared" si="153"/>
        <v>1320416679</v>
      </c>
      <c r="E9679" s="6">
        <v>0.61486693109838941</v>
      </c>
      <c r="F9679" s="7">
        <v>0.2920267939776382</v>
      </c>
    </row>
    <row r="9680" spans="4:6" x14ac:dyDescent="0.25">
      <c r="D9680" s="5">
        <f t="shared" si="153"/>
        <v>518869049</v>
      </c>
      <c r="E9680" s="6">
        <v>0.24161722952650602</v>
      </c>
      <c r="F9680" s="7">
        <v>-0.70110985744621801</v>
      </c>
    </row>
    <row r="9681" spans="4:6" x14ac:dyDescent="0.25">
      <c r="D9681" s="5">
        <f t="shared" si="153"/>
        <v>226089318</v>
      </c>
      <c r="E9681" s="6">
        <v>0.10528104296445943</v>
      </c>
      <c r="F9681" s="7">
        <v>-1.2520213459143199</v>
      </c>
    </row>
    <row r="9682" spans="4:6" x14ac:dyDescent="0.25">
      <c r="D9682" s="5">
        <f t="shared" si="153"/>
        <v>45575124</v>
      </c>
      <c r="E9682" s="6">
        <v>2.1222570930814904E-2</v>
      </c>
      <c r="F9682" s="7">
        <v>-2.0291291076914169</v>
      </c>
    </row>
    <row r="9683" spans="4:6" x14ac:dyDescent="0.25">
      <c r="D9683" s="5">
        <f t="shared" si="153"/>
        <v>933556076</v>
      </c>
      <c r="E9683" s="6">
        <v>0.43472092452898708</v>
      </c>
      <c r="F9683" s="7">
        <v>-0.16436749715781027</v>
      </c>
    </row>
    <row r="9684" spans="4:6" x14ac:dyDescent="0.25">
      <c r="D9684" s="5">
        <f t="shared" si="153"/>
        <v>888495948</v>
      </c>
      <c r="E9684" s="6">
        <v>0.41373816729871388</v>
      </c>
      <c r="F9684" s="7">
        <v>-0.21793939172439106</v>
      </c>
    </row>
    <row r="9685" spans="4:6" x14ac:dyDescent="0.25">
      <c r="D9685" s="5">
        <f t="shared" si="153"/>
        <v>1191991671</v>
      </c>
      <c r="E9685" s="6">
        <v>0.55506437649490714</v>
      </c>
      <c r="F9685" s="7">
        <v>0.13846712847112758</v>
      </c>
    </row>
    <row r="9686" spans="4:6" x14ac:dyDescent="0.25">
      <c r="D9686" s="5">
        <f t="shared" si="153"/>
        <v>1100596770</v>
      </c>
      <c r="E9686" s="6">
        <v>0.51250530920224757</v>
      </c>
      <c r="F9686" s="7">
        <v>3.1351296757063357E-2</v>
      </c>
    </row>
    <row r="9687" spans="4:6" x14ac:dyDescent="0.25">
      <c r="D9687" s="5">
        <f t="shared" si="153"/>
        <v>308741537</v>
      </c>
      <c r="E9687" s="6">
        <v>0.14376898169868532</v>
      </c>
      <c r="F9687" s="7">
        <v>-1.0635381733520024</v>
      </c>
    </row>
    <row r="9688" spans="4:6" x14ac:dyDescent="0.25">
      <c r="D9688" s="5">
        <f t="shared" si="153"/>
        <v>1873705994</v>
      </c>
      <c r="E9688" s="6">
        <v>0.87251234601485761</v>
      </c>
      <c r="F9688" s="7">
        <v>1.1383477371107</v>
      </c>
    </row>
    <row r="9689" spans="4:6" x14ac:dyDescent="0.25">
      <c r="D9689" s="5">
        <f t="shared" si="153"/>
        <v>93275675</v>
      </c>
      <c r="E9689" s="6">
        <v>4.343487093545019E-2</v>
      </c>
      <c r="F9689" s="7">
        <v>-1.7121461308863848</v>
      </c>
    </row>
    <row r="9690" spans="4:6" x14ac:dyDescent="0.25">
      <c r="D9690" s="5">
        <f t="shared" si="153"/>
        <v>1384383813</v>
      </c>
      <c r="E9690" s="6">
        <v>0.64465394908995732</v>
      </c>
      <c r="F9690" s="7">
        <v>0.37092673488630012</v>
      </c>
    </row>
    <row r="9691" spans="4:6" x14ac:dyDescent="0.25">
      <c r="D9691" s="5">
        <f t="shared" si="153"/>
        <v>194909977</v>
      </c>
      <c r="E9691" s="6">
        <v>9.0762030883470582E-2</v>
      </c>
      <c r="F9691" s="7">
        <v>-1.3360771377365703</v>
      </c>
    </row>
    <row r="9692" spans="4:6" x14ac:dyDescent="0.25">
      <c r="D9692" s="5">
        <f t="shared" si="153"/>
        <v>373642260</v>
      </c>
      <c r="E9692" s="6">
        <v>0.1739907359462145</v>
      </c>
      <c r="F9692" s="7">
        <v>-0.93851176855616825</v>
      </c>
    </row>
    <row r="9693" spans="4:6" x14ac:dyDescent="0.25">
      <c r="D9693" s="5">
        <f t="shared" si="153"/>
        <v>1517864954</v>
      </c>
      <c r="E9693" s="6">
        <v>0.70681094909721143</v>
      </c>
      <c r="F9693" s="7">
        <v>0.54409209230705935</v>
      </c>
    </row>
    <row r="9694" spans="4:6" x14ac:dyDescent="0.25">
      <c r="D9694" s="5">
        <f t="shared" si="153"/>
        <v>1012126188</v>
      </c>
      <c r="E9694" s="6">
        <v>0.47130798406089469</v>
      </c>
      <c r="F9694" s="7">
        <v>-7.1982332341958014E-2</v>
      </c>
    </row>
    <row r="9695" spans="4:6" x14ac:dyDescent="0.25">
      <c r="D9695" s="5">
        <f t="shared" si="153"/>
        <v>1090251698</v>
      </c>
      <c r="E9695" s="6">
        <v>0.50768800965294991</v>
      </c>
      <c r="F9695" s="7">
        <v>1.9272175306682383E-2</v>
      </c>
    </row>
    <row r="9696" spans="4:6" x14ac:dyDescent="0.25">
      <c r="D9696" s="5">
        <f t="shared" si="153"/>
        <v>1305460776</v>
      </c>
      <c r="E9696" s="6">
        <v>0.60790254604807359</v>
      </c>
      <c r="F9696" s="7">
        <v>0.27385649226737591</v>
      </c>
    </row>
    <row r="9697" spans="4:6" x14ac:dyDescent="0.25">
      <c r="D9697" s="5">
        <f t="shared" si="153"/>
        <v>136980728</v>
      </c>
      <c r="E9697" s="6">
        <v>6.3786622196237208E-2</v>
      </c>
      <c r="F9697" s="7">
        <v>-1.5237417153230366</v>
      </c>
    </row>
    <row r="9698" spans="4:6" x14ac:dyDescent="0.25">
      <c r="D9698" s="5">
        <f t="shared" si="153"/>
        <v>94572175</v>
      </c>
      <c r="E9698" s="6">
        <v>4.4038600795006939E-2</v>
      </c>
      <c r="F9698" s="7">
        <v>-1.7056288650250857</v>
      </c>
    </row>
    <row r="9699" spans="4:6" x14ac:dyDescent="0.25">
      <c r="D9699" s="5">
        <f t="shared" si="153"/>
        <v>1690709550</v>
      </c>
      <c r="E9699" s="6">
        <v>0.78729798624971692</v>
      </c>
      <c r="F9699" s="7">
        <v>0.79708093585883666</v>
      </c>
    </row>
    <row r="9700" spans="4:6" x14ac:dyDescent="0.25">
      <c r="D9700" s="5">
        <f t="shared" si="153"/>
        <v>1419651109</v>
      </c>
      <c r="E9700" s="6">
        <v>0.66107656356047517</v>
      </c>
      <c r="F9700" s="7">
        <v>0.41540305191984966</v>
      </c>
    </row>
    <row r="9701" spans="4:6" x14ac:dyDescent="0.25">
      <c r="D9701" s="5">
        <f t="shared" si="153"/>
        <v>1775506769</v>
      </c>
      <c r="E9701" s="6">
        <v>0.82678476844614812</v>
      </c>
      <c r="F9701" s="7">
        <v>0.94153558331887921</v>
      </c>
    </row>
    <row r="9702" spans="4:6" x14ac:dyDescent="0.25">
      <c r="D9702" s="5">
        <f t="shared" si="153"/>
        <v>1562378276</v>
      </c>
      <c r="E9702" s="6">
        <v>0.7275390799413799</v>
      </c>
      <c r="F9702" s="7">
        <v>0.6053870702224895</v>
      </c>
    </row>
    <row r="9703" spans="4:6" x14ac:dyDescent="0.25">
      <c r="D9703" s="5">
        <f t="shared" si="153"/>
        <v>83561803</v>
      </c>
      <c r="E9703" s="6">
        <v>3.8911496790974866E-2</v>
      </c>
      <c r="F9703" s="7">
        <v>-1.7634596698179537</v>
      </c>
    </row>
    <row r="9704" spans="4:6" x14ac:dyDescent="0.25">
      <c r="D9704" s="5">
        <f t="shared" si="153"/>
        <v>637503547</v>
      </c>
      <c r="E9704" s="6">
        <v>0.29686072263574292</v>
      </c>
      <c r="F9704" s="7">
        <v>-0.53345096600822017</v>
      </c>
    </row>
    <row r="9705" spans="4:6" x14ac:dyDescent="0.25">
      <c r="D9705" s="5">
        <f t="shared" si="153"/>
        <v>1640539374</v>
      </c>
      <c r="E9705" s="6">
        <v>0.76393567748734326</v>
      </c>
      <c r="F9705" s="7">
        <v>0.71901992182354435</v>
      </c>
    </row>
    <row r="9706" spans="4:6" x14ac:dyDescent="0.25">
      <c r="D9706" s="5">
        <f t="shared" si="153"/>
        <v>2016639229</v>
      </c>
      <c r="E9706" s="6">
        <v>0.93907082028600464</v>
      </c>
      <c r="F9706" s="7">
        <v>1.5470202636878949</v>
      </c>
    </row>
    <row r="9707" spans="4:6" x14ac:dyDescent="0.25">
      <c r="D9707" s="5">
        <f t="shared" si="153"/>
        <v>1905988196</v>
      </c>
      <c r="E9707" s="6">
        <v>0.88754491776930622</v>
      </c>
      <c r="F9707" s="7">
        <v>1.2135747225357056</v>
      </c>
    </row>
    <row r="9708" spans="4:6" x14ac:dyDescent="0.25">
      <c r="D9708" s="5">
        <f t="shared" si="153"/>
        <v>1461804342</v>
      </c>
      <c r="E9708" s="6">
        <v>0.68070569232171929</v>
      </c>
      <c r="F9708" s="7">
        <v>0.46967306370482287</v>
      </c>
    </row>
    <row r="9709" spans="4:6" x14ac:dyDescent="0.25">
      <c r="D9709" s="5">
        <f t="shared" si="153"/>
        <v>739719556</v>
      </c>
      <c r="E9709" s="6">
        <v>0.34445876101447154</v>
      </c>
      <c r="F9709" s="7">
        <v>-0.40032450399819591</v>
      </c>
    </row>
    <row r="9710" spans="4:6" x14ac:dyDescent="0.25">
      <c r="D9710" s="5">
        <f t="shared" si="153"/>
        <v>792089007</v>
      </c>
      <c r="E9710" s="6">
        <v>0.36884518700544272</v>
      </c>
      <c r="F9710" s="7">
        <v>-0.33491345240935105</v>
      </c>
    </row>
    <row r="9711" spans="4:6" x14ac:dyDescent="0.25">
      <c r="D9711" s="5">
        <f t="shared" si="153"/>
        <v>1129605709</v>
      </c>
      <c r="E9711" s="6">
        <v>0.52601364909299986</v>
      </c>
      <c r="F9711" s="7">
        <v>6.5252825789956309E-2</v>
      </c>
    </row>
    <row r="9712" spans="4:6" x14ac:dyDescent="0.25">
      <c r="D9712" s="5">
        <f t="shared" si="153"/>
        <v>439898162</v>
      </c>
      <c r="E9712" s="6">
        <v>0.20484354459200385</v>
      </c>
      <c r="F9712" s="7">
        <v>-0.82444441111278588</v>
      </c>
    </row>
    <row r="9713" spans="4:6" x14ac:dyDescent="0.25">
      <c r="D9713" s="5">
        <f t="shared" si="153"/>
        <v>5876366</v>
      </c>
      <c r="E9713" s="6">
        <v>2.736396158799898E-3</v>
      </c>
      <c r="F9713" s="7">
        <v>-2.7778021954677206</v>
      </c>
    </row>
    <row r="9714" spans="4:6" x14ac:dyDescent="0.25">
      <c r="D9714" s="5">
        <f t="shared" si="153"/>
        <v>190221782</v>
      </c>
      <c r="E9714" s="6">
        <v>8.8578919962587696E-2</v>
      </c>
      <c r="F9714" s="7">
        <v>-1.3495578881926302</v>
      </c>
    </row>
    <row r="9715" spans="4:6" x14ac:dyDescent="0.25">
      <c r="D9715" s="5">
        <f t="shared" si="153"/>
        <v>1703047997</v>
      </c>
      <c r="E9715" s="6">
        <v>0.79304352336846617</v>
      </c>
      <c r="F9715" s="7">
        <v>0.8170270790064641</v>
      </c>
    </row>
    <row r="9716" spans="4:6" x14ac:dyDescent="0.25">
      <c r="D9716" s="5">
        <f t="shared" si="153"/>
        <v>8372380</v>
      </c>
      <c r="E9716" s="6">
        <v>3.898693252260511E-3</v>
      </c>
      <c r="F9716" s="7">
        <v>-2.6607195870506484</v>
      </c>
    </row>
    <row r="9717" spans="4:6" x14ac:dyDescent="0.25">
      <c r="D9717" s="5">
        <f t="shared" si="153"/>
        <v>416229344</v>
      </c>
      <c r="E9717" s="6">
        <v>0.19382189232280655</v>
      </c>
      <c r="F9717" s="7">
        <v>-0.86389825658600816</v>
      </c>
    </row>
    <row r="9718" spans="4:6" x14ac:dyDescent="0.25">
      <c r="D9718" s="5">
        <f t="shared" si="153"/>
        <v>2097146539</v>
      </c>
      <c r="E9718" s="6">
        <v>0.97655995793320238</v>
      </c>
      <c r="F9718" s="7">
        <v>1.9873819703194036</v>
      </c>
    </row>
    <row r="9719" spans="4:6" x14ac:dyDescent="0.25">
      <c r="D9719" s="5">
        <f t="shared" si="153"/>
        <v>1128948136</v>
      </c>
      <c r="E9719" s="6">
        <v>0.52570744280303594</v>
      </c>
      <c r="F9719" s="7">
        <v>6.4483663853911841E-2</v>
      </c>
    </row>
    <row r="9720" spans="4:6" x14ac:dyDescent="0.25">
      <c r="D9720" s="5">
        <f t="shared" si="153"/>
        <v>910446584</v>
      </c>
      <c r="E9720" s="6">
        <v>0.42395972872521703</v>
      </c>
      <c r="F9720" s="7">
        <v>-0.19177371976015775</v>
      </c>
    </row>
    <row r="9721" spans="4:6" x14ac:dyDescent="0.25">
      <c r="D9721" s="5">
        <f t="shared" si="153"/>
        <v>2061704056</v>
      </c>
      <c r="E9721" s="6">
        <v>0.9600557656586689</v>
      </c>
      <c r="F9721" s="7">
        <v>1.7513335684303821</v>
      </c>
    </row>
    <row r="9722" spans="4:6" x14ac:dyDescent="0.25">
      <c r="D9722" s="5">
        <f t="shared" si="153"/>
        <v>1829317902</v>
      </c>
      <c r="E9722" s="6">
        <v>0.85184252993375298</v>
      </c>
      <c r="F9722" s="7">
        <v>1.0443684816000152</v>
      </c>
    </row>
    <row r="9723" spans="4:6" x14ac:dyDescent="0.25">
      <c r="D9723" s="5">
        <f t="shared" si="153"/>
        <v>624366449</v>
      </c>
      <c r="E9723" s="6">
        <v>0.29074328466387772</v>
      </c>
      <c r="F9723" s="7">
        <v>-0.55121460501883635</v>
      </c>
    </row>
    <row r="9724" spans="4:6" x14ac:dyDescent="0.25">
      <c r="D9724" s="5">
        <f t="shared" si="153"/>
        <v>1007357681</v>
      </c>
      <c r="E9724" s="6">
        <v>0.46908747495067071</v>
      </c>
      <c r="F9724" s="7">
        <v>-7.7563912018331627E-2</v>
      </c>
    </row>
    <row r="9725" spans="4:6" x14ac:dyDescent="0.25">
      <c r="D9725" s="5">
        <f t="shared" si="153"/>
        <v>690400530</v>
      </c>
      <c r="E9725" s="6">
        <v>0.32149279985715895</v>
      </c>
      <c r="F9725" s="7">
        <v>-0.46352848821712928</v>
      </c>
    </row>
    <row r="9726" spans="4:6" x14ac:dyDescent="0.25">
      <c r="D9726" s="5">
        <f t="shared" si="153"/>
        <v>1672749484</v>
      </c>
      <c r="E9726" s="6">
        <v>0.77893467878823608</v>
      </c>
      <c r="F9726" s="7">
        <v>0.7686002746346724</v>
      </c>
    </row>
    <row r="9727" spans="4:6" x14ac:dyDescent="0.25">
      <c r="D9727" s="5">
        <f t="shared" si="153"/>
        <v>2052698611</v>
      </c>
      <c r="E9727" s="6">
        <v>0.95586227854328443</v>
      </c>
      <c r="F9727" s="7">
        <v>1.7045657540466985</v>
      </c>
    </row>
    <row r="9728" spans="4:6" x14ac:dyDescent="0.25">
      <c r="D9728" s="5">
        <f t="shared" si="153"/>
        <v>919179001</v>
      </c>
      <c r="E9728" s="6">
        <v>0.4280260772705321</v>
      </c>
      <c r="F9728" s="7">
        <v>-0.18140186571987921</v>
      </c>
    </row>
    <row r="9729" spans="4:6" x14ac:dyDescent="0.25">
      <c r="D9729" s="5">
        <f t="shared" si="153"/>
        <v>529926604</v>
      </c>
      <c r="E9729" s="6">
        <v>0.24676630482707759</v>
      </c>
      <c r="F9729" s="7">
        <v>-0.68470101304856978</v>
      </c>
    </row>
    <row r="9730" spans="4:6" x14ac:dyDescent="0.25">
      <c r="D9730" s="5">
        <f t="shared" si="153"/>
        <v>1409382267</v>
      </c>
      <c r="E9730" s="6">
        <v>0.65629476137114195</v>
      </c>
      <c r="F9730" s="7">
        <v>0.40237172298694379</v>
      </c>
    </row>
    <row r="9731" spans="4:6" x14ac:dyDescent="0.25">
      <c r="D9731" s="5">
        <f t="shared" ref="D9731:D9794" si="154">MOD(D9730*$B$4,$B$5)</f>
        <v>9473397</v>
      </c>
      <c r="E9731" s="6">
        <v>4.4113942463057066E-3</v>
      </c>
      <c r="F9731" s="7">
        <v>-2.6188455457215283</v>
      </c>
    </row>
    <row r="9732" spans="4:6" x14ac:dyDescent="0.25">
      <c r="D9732" s="5">
        <f t="shared" si="154"/>
        <v>2023813423</v>
      </c>
      <c r="E9732" s="6">
        <v>0.94241156470255139</v>
      </c>
      <c r="F9732" s="7">
        <v>1.5753448337055074</v>
      </c>
    </row>
    <row r="9733" spans="4:6" x14ac:dyDescent="0.25">
      <c r="D9733" s="5">
        <f t="shared" si="154"/>
        <v>319155956</v>
      </c>
      <c r="E9733" s="6">
        <v>0.14861857346130403</v>
      </c>
      <c r="F9733" s="7">
        <v>-1.0423765224922534</v>
      </c>
    </row>
    <row r="9734" spans="4:6" x14ac:dyDescent="0.25">
      <c r="D9734" s="5">
        <f t="shared" si="154"/>
        <v>2076952145</v>
      </c>
      <c r="E9734" s="6">
        <v>0.9671562104180047</v>
      </c>
      <c r="F9734" s="7">
        <v>1.840549669376242</v>
      </c>
    </row>
    <row r="9735" spans="4:6" x14ac:dyDescent="0.25">
      <c r="D9735" s="5">
        <f t="shared" si="154"/>
        <v>1282931100</v>
      </c>
      <c r="E9735" s="6">
        <v>0.59741134810951668</v>
      </c>
      <c r="F9735" s="7">
        <v>0.24665232762687173</v>
      </c>
    </row>
    <row r="9736" spans="4:6" x14ac:dyDescent="0.25">
      <c r="D9736" s="5">
        <f t="shared" si="154"/>
        <v>1381199561</v>
      </c>
      <c r="E9736" s="6">
        <v>0.64317116620314418</v>
      </c>
      <c r="F9736" s="7">
        <v>0.36694818589049544</v>
      </c>
    </row>
    <row r="9737" spans="4:6" x14ac:dyDescent="0.25">
      <c r="D9737" s="5">
        <f t="shared" si="154"/>
        <v>1106704269</v>
      </c>
      <c r="E9737" s="6">
        <v>0.51534933505146707</v>
      </c>
      <c r="F9737" s="7">
        <v>3.8484574803469417E-2</v>
      </c>
    </row>
    <row r="9738" spans="4:6" x14ac:dyDescent="0.25">
      <c r="D9738" s="5">
        <f t="shared" si="154"/>
        <v>918566127</v>
      </c>
      <c r="E9738" s="6">
        <v>0.42774068557446887</v>
      </c>
      <c r="F9738" s="7">
        <v>-0.18212915224045736</v>
      </c>
    </row>
    <row r="9739" spans="4:6" x14ac:dyDescent="0.25">
      <c r="D9739" s="5">
        <f t="shared" si="154"/>
        <v>1010656808</v>
      </c>
      <c r="E9739" s="6">
        <v>0.47062375067791318</v>
      </c>
      <c r="F9739" s="7">
        <v>-7.3702007532466585E-2</v>
      </c>
    </row>
    <row r="9740" spans="4:6" x14ac:dyDescent="0.25">
      <c r="D9740" s="5">
        <f t="shared" si="154"/>
        <v>1028770069</v>
      </c>
      <c r="E9740" s="6">
        <v>0.47905839512036963</v>
      </c>
      <c r="F9740" s="7">
        <v>-5.2516949477194985E-2</v>
      </c>
    </row>
    <row r="9741" spans="4:6" x14ac:dyDescent="0.25">
      <c r="D9741" s="5">
        <f t="shared" si="154"/>
        <v>1348147471</v>
      </c>
      <c r="E9741" s="6">
        <v>0.62778008741119884</v>
      </c>
      <c r="F9741" s="7">
        <v>0.32597955308859966</v>
      </c>
    </row>
    <row r="9742" spans="4:6" x14ac:dyDescent="0.25">
      <c r="D9742" s="5">
        <f t="shared" si="154"/>
        <v>1229617600</v>
      </c>
      <c r="E9742" s="6">
        <v>0.57258531504551446</v>
      </c>
      <c r="F9742" s="7">
        <v>0.18296004364784468</v>
      </c>
    </row>
    <row r="9743" spans="4:6" x14ac:dyDescent="0.25">
      <c r="D9743" s="5">
        <f t="shared" si="154"/>
        <v>570650167</v>
      </c>
      <c r="E9743" s="6">
        <v>0.26572969161507642</v>
      </c>
      <c r="F9743" s="7">
        <v>-0.62577979965169883</v>
      </c>
    </row>
    <row r="9744" spans="4:6" x14ac:dyDescent="0.25">
      <c r="D9744" s="5">
        <f t="shared" si="154"/>
        <v>81471188</v>
      </c>
      <c r="E9744" s="6">
        <v>3.7937978317903333E-2</v>
      </c>
      <c r="F9744" s="7">
        <v>-1.7751328342960757</v>
      </c>
    </row>
    <row r="9745" spans="4:6" x14ac:dyDescent="0.25">
      <c r="D9745" s="5">
        <f t="shared" si="154"/>
        <v>653158291</v>
      </c>
      <c r="E9745" s="6">
        <v>0.30415053088604521</v>
      </c>
      <c r="F9745" s="7">
        <v>-0.51250008365670952</v>
      </c>
    </row>
    <row r="9746" spans="4:6" x14ac:dyDescent="0.25">
      <c r="D9746" s="5">
        <f t="shared" si="154"/>
        <v>1396443254</v>
      </c>
      <c r="E9746" s="6">
        <v>0.65026956391545898</v>
      </c>
      <c r="F9746" s="7">
        <v>0.38604833483897955</v>
      </c>
    </row>
    <row r="9747" spans="4:6" x14ac:dyDescent="0.25">
      <c r="D9747" s="5">
        <f t="shared" si="154"/>
        <v>348118151</v>
      </c>
      <c r="E9747" s="6">
        <v>0.16210514648082214</v>
      </c>
      <c r="F9747" s="7">
        <v>-0.98584273165928515</v>
      </c>
    </row>
    <row r="9748" spans="4:6" x14ac:dyDescent="0.25">
      <c r="D9748" s="5">
        <f t="shared" si="154"/>
        <v>2099212793</v>
      </c>
      <c r="E9748" s="6">
        <v>0.97752213243164321</v>
      </c>
      <c r="F9748" s="7">
        <v>2.0050684001848991</v>
      </c>
    </row>
    <row r="9749" spans="4:6" x14ac:dyDescent="0.25">
      <c r="D9749" s="5">
        <f t="shared" si="154"/>
        <v>2084847208</v>
      </c>
      <c r="E9749" s="6">
        <v>0.97083263562138433</v>
      </c>
      <c r="F9749" s="7">
        <v>1.8931740380516084</v>
      </c>
    </row>
    <row r="9750" spans="4:6" x14ac:dyDescent="0.25">
      <c r="D9750" s="5">
        <f t="shared" si="154"/>
        <v>133428007</v>
      </c>
      <c r="E9750" s="6">
        <v>6.2132257560391216E-2</v>
      </c>
      <c r="F9750" s="7">
        <v>-1.5371175944673678</v>
      </c>
    </row>
    <row r="9751" spans="4:6" x14ac:dyDescent="0.25">
      <c r="D9751" s="5">
        <f t="shared" si="154"/>
        <v>399868544</v>
      </c>
      <c r="E9751" s="6">
        <v>0.18620330112632671</v>
      </c>
      <c r="F9751" s="7">
        <v>-0.89197449676703733</v>
      </c>
    </row>
    <row r="9752" spans="4:6" x14ac:dyDescent="0.25">
      <c r="D9752" s="5">
        <f t="shared" si="154"/>
        <v>471468188</v>
      </c>
      <c r="E9752" s="6">
        <v>0.21954448355319395</v>
      </c>
      <c r="F9752" s="7">
        <v>-0.77373254983622541</v>
      </c>
    </row>
    <row r="9753" spans="4:6" x14ac:dyDescent="0.25">
      <c r="D9753" s="5">
        <f t="shared" si="154"/>
        <v>1356695689</v>
      </c>
      <c r="E9753" s="6">
        <v>0.63176066161297328</v>
      </c>
      <c r="F9753" s="7">
        <v>0.33652012669473114</v>
      </c>
    </row>
    <row r="9754" spans="4:6" x14ac:dyDescent="0.25">
      <c r="D9754" s="5">
        <f t="shared" si="154"/>
        <v>1543788454</v>
      </c>
      <c r="E9754" s="6">
        <v>0.71888251948997617</v>
      </c>
      <c r="F9754" s="7">
        <v>0.57952503237724251</v>
      </c>
    </row>
    <row r="9755" spans="4:6" x14ac:dyDescent="0.25">
      <c r="D9755" s="5">
        <f t="shared" si="154"/>
        <v>382428487</v>
      </c>
      <c r="E9755" s="6">
        <v>0.17808214172542294</v>
      </c>
      <c r="F9755" s="7">
        <v>-0.92269862338794884</v>
      </c>
    </row>
    <row r="9756" spans="4:6" x14ac:dyDescent="0.25">
      <c r="D9756" s="5">
        <f t="shared" si="154"/>
        <v>436066365</v>
      </c>
      <c r="E9756" s="6">
        <v>0.20305922506662014</v>
      </c>
      <c r="F9756" s="7">
        <v>-0.83074367086456868</v>
      </c>
    </row>
    <row r="9757" spans="4:6" x14ac:dyDescent="0.25">
      <c r="D9757" s="5">
        <f t="shared" si="154"/>
        <v>1872280668</v>
      </c>
      <c r="E9757" s="6">
        <v>0.87184862687424625</v>
      </c>
      <c r="F9757" s="7">
        <v>1.135173223569178</v>
      </c>
    </row>
    <row r="9758" spans="4:6" x14ac:dyDescent="0.25">
      <c r="D9758" s="5">
        <f t="shared" si="154"/>
        <v>10841033</v>
      </c>
      <c r="E9758" s="6">
        <v>5.0482493872272315E-3</v>
      </c>
      <c r="F9758" s="7">
        <v>-2.5725067477485863</v>
      </c>
    </row>
    <row r="9759" spans="4:6" x14ac:dyDescent="0.25">
      <c r="D9759" s="5">
        <f t="shared" si="154"/>
        <v>1468977722</v>
      </c>
      <c r="E9759" s="6">
        <v>0.68404605768997784</v>
      </c>
      <c r="F9759" s="7">
        <v>0.47904321631799535</v>
      </c>
    </row>
    <row r="9760" spans="4:6" x14ac:dyDescent="0.25">
      <c r="D9760" s="5">
        <f t="shared" si="154"/>
        <v>1261078369</v>
      </c>
      <c r="E9760" s="6">
        <v>0.58723537725138975</v>
      </c>
      <c r="F9760" s="7">
        <v>0.22043903753116245</v>
      </c>
    </row>
    <row r="9761" spans="4:6" x14ac:dyDescent="0.25">
      <c r="D9761" s="5">
        <f t="shared" si="154"/>
        <v>942492137</v>
      </c>
      <c r="E9761" s="6">
        <v>0.43888210220158297</v>
      </c>
      <c r="F9761" s="7">
        <v>-0.153804095650831</v>
      </c>
    </row>
    <row r="9762" spans="4:6" x14ac:dyDescent="0.25">
      <c r="D9762" s="5">
        <f t="shared" si="154"/>
        <v>596883432</v>
      </c>
      <c r="E9762" s="6">
        <v>0.27794550757663838</v>
      </c>
      <c r="F9762" s="7">
        <v>-0.58895566459054438</v>
      </c>
    </row>
    <row r="9763" spans="4:6" x14ac:dyDescent="0.25">
      <c r="D9763" s="5">
        <f t="shared" si="154"/>
        <v>1519537920</v>
      </c>
      <c r="E9763" s="6">
        <v>0.70758998459911904</v>
      </c>
      <c r="F9763" s="7">
        <v>0.54635777276462516</v>
      </c>
    </row>
    <row r="9764" spans="4:6" x14ac:dyDescent="0.25">
      <c r="D9764" s="5">
        <f t="shared" si="154"/>
        <v>163489388</v>
      </c>
      <c r="E9764" s="6">
        <v>7.6130678948136674E-2</v>
      </c>
      <c r="F9764" s="7">
        <v>-1.4315894248462413</v>
      </c>
    </row>
    <row r="9765" spans="4:6" x14ac:dyDescent="0.25">
      <c r="D9765" s="5">
        <f t="shared" si="154"/>
        <v>1941329070</v>
      </c>
      <c r="E9765" s="6">
        <v>0.90400179466605357</v>
      </c>
      <c r="F9765" s="7">
        <v>1.304695921949282</v>
      </c>
    </row>
    <row r="9766" spans="4:6" x14ac:dyDescent="0.25">
      <c r="D9766" s="5">
        <f t="shared" si="154"/>
        <v>151633831</v>
      </c>
      <c r="E9766" s="6">
        <v>7.0610005008624868E-2</v>
      </c>
      <c r="F9766" s="7">
        <v>-1.4712629829047292</v>
      </c>
    </row>
    <row r="9767" spans="4:6" x14ac:dyDescent="0.25">
      <c r="D9767" s="5">
        <f t="shared" si="154"/>
        <v>892387225</v>
      </c>
      <c r="E9767" s="6">
        <v>0.41555018435749241</v>
      </c>
      <c r="F9767" s="7">
        <v>-0.21329051828956599</v>
      </c>
    </row>
    <row r="9768" spans="4:6" x14ac:dyDescent="0.25">
      <c r="D9768" s="5">
        <f t="shared" si="154"/>
        <v>49262802</v>
      </c>
      <c r="E9768" s="6">
        <v>2.2939779817070606E-2</v>
      </c>
      <c r="F9768" s="7">
        <v>-1.9964996884554493</v>
      </c>
    </row>
    <row r="9769" spans="4:6" x14ac:dyDescent="0.25">
      <c r="D9769" s="5">
        <f t="shared" si="154"/>
        <v>700318113</v>
      </c>
      <c r="E9769" s="6">
        <v>0.32611103432822136</v>
      </c>
      <c r="F9769" s="7">
        <v>-0.45067740619603647</v>
      </c>
    </row>
    <row r="9770" spans="4:6" x14ac:dyDescent="0.25">
      <c r="D9770" s="5">
        <f t="shared" si="154"/>
        <v>1515545196</v>
      </c>
      <c r="E9770" s="6">
        <v>0.70573072759968292</v>
      </c>
      <c r="F9770" s="7">
        <v>0.54095507999580839</v>
      </c>
    </row>
    <row r="9771" spans="4:6" x14ac:dyDescent="0.25">
      <c r="D9771" s="5">
        <f t="shared" si="154"/>
        <v>704237414</v>
      </c>
      <c r="E9771" s="6">
        <v>0.32793610107892762</v>
      </c>
      <c r="F9771" s="7">
        <v>-0.44561938954405844</v>
      </c>
    </row>
    <row r="9772" spans="4:6" x14ac:dyDescent="0.25">
      <c r="D9772" s="5">
        <f t="shared" si="154"/>
        <v>1725562831</v>
      </c>
      <c r="E9772" s="6">
        <v>0.80352780996219053</v>
      </c>
      <c r="F9772" s="7">
        <v>0.85428990344487887</v>
      </c>
    </row>
    <row r="9773" spans="4:6" x14ac:dyDescent="0.25">
      <c r="D9773" s="5">
        <f t="shared" si="154"/>
        <v>195199012</v>
      </c>
      <c r="E9773" s="6">
        <v>9.0896623293772918E-2</v>
      </c>
      <c r="F9773" s="7">
        <v>-1.3352539446727474</v>
      </c>
    </row>
    <row r="9774" spans="4:6" x14ac:dyDescent="0.25">
      <c r="D9774" s="5">
        <f t="shared" si="154"/>
        <v>1440748863</v>
      </c>
      <c r="E9774" s="6">
        <v>0.67090097085656686</v>
      </c>
      <c r="F9774" s="7">
        <v>0.44240237834272611</v>
      </c>
    </row>
    <row r="9775" spans="4:6" x14ac:dyDescent="0.25">
      <c r="D9775" s="5">
        <f t="shared" si="154"/>
        <v>130457778</v>
      </c>
      <c r="E9775" s="6">
        <v>6.0749136899364307E-2</v>
      </c>
      <c r="F9775" s="7">
        <v>-1.5485153297314818</v>
      </c>
    </row>
    <row r="9776" spans="4:6" x14ac:dyDescent="0.25">
      <c r="D9776" s="5">
        <f t="shared" si="154"/>
        <v>905348834</v>
      </c>
      <c r="E9776" s="6">
        <v>0.42158590389563322</v>
      </c>
      <c r="F9776" s="7">
        <v>-0.1978380079753462</v>
      </c>
    </row>
    <row r="9777" spans="4:6" x14ac:dyDescent="0.25">
      <c r="D9777" s="5">
        <f t="shared" si="154"/>
        <v>801349564</v>
      </c>
      <c r="E9777" s="6">
        <v>0.37315746990326554</v>
      </c>
      <c r="F9777" s="7">
        <v>-0.32350220246246558</v>
      </c>
    </row>
    <row r="9778" spans="4:6" x14ac:dyDescent="0.25">
      <c r="D9778" s="5">
        <f t="shared" si="154"/>
        <v>1469354080</v>
      </c>
      <c r="E9778" s="6">
        <v>0.68422131304090961</v>
      </c>
      <c r="F9778" s="7">
        <v>0.47953598598622516</v>
      </c>
    </row>
    <row r="9779" spans="4:6" x14ac:dyDescent="0.25">
      <c r="D9779" s="5">
        <f t="shared" si="154"/>
        <v>100902564</v>
      </c>
      <c r="E9779" s="6">
        <v>4.6986417888651058E-2</v>
      </c>
      <c r="F9779" s="7">
        <v>-1.6748032767346313</v>
      </c>
    </row>
    <row r="9780" spans="4:6" x14ac:dyDescent="0.25">
      <c r="D9780" s="5">
        <f t="shared" si="154"/>
        <v>174755448</v>
      </c>
      <c r="E9780" s="6">
        <v>8.1376846955508786E-2</v>
      </c>
      <c r="F9780" s="7">
        <v>-1.3958698414070283</v>
      </c>
    </row>
    <row r="9781" spans="4:6" x14ac:dyDescent="0.25">
      <c r="D9781" s="5">
        <f t="shared" si="154"/>
        <v>304464992</v>
      </c>
      <c r="E9781" s="6">
        <v>0.14177756024690119</v>
      </c>
      <c r="F9781" s="7">
        <v>-1.0723672306245136</v>
      </c>
    </row>
    <row r="9782" spans="4:6" x14ac:dyDescent="0.25">
      <c r="D9782" s="5">
        <f t="shared" si="154"/>
        <v>1599032411</v>
      </c>
      <c r="E9782" s="6">
        <v>0.74460749164652773</v>
      </c>
      <c r="F9782" s="7">
        <v>0.65761583510943422</v>
      </c>
    </row>
    <row r="9783" spans="4:6" x14ac:dyDescent="0.25">
      <c r="D9783" s="5">
        <f t="shared" si="154"/>
        <v>2036270907</v>
      </c>
      <c r="E9783" s="6">
        <v>0.94821253274400952</v>
      </c>
      <c r="F9783" s="7">
        <v>1.627764010190462</v>
      </c>
    </row>
    <row r="9784" spans="4:6" x14ac:dyDescent="0.25">
      <c r="D9784" s="5">
        <f t="shared" si="154"/>
        <v>358944960</v>
      </c>
      <c r="E9784" s="6">
        <v>0.16714677230189254</v>
      </c>
      <c r="F9784" s="7">
        <v>-0.96550178052611824</v>
      </c>
    </row>
    <row r="9785" spans="4:6" x14ac:dyDescent="0.25">
      <c r="D9785" s="5">
        <f t="shared" si="154"/>
        <v>734100164</v>
      </c>
      <c r="E9785" s="6">
        <v>0.34184202769942773</v>
      </c>
      <c r="F9785" s="7">
        <v>-0.40744108681638957</v>
      </c>
    </row>
    <row r="9786" spans="4:6" x14ac:dyDescent="0.25">
      <c r="D9786" s="5">
        <f t="shared" si="154"/>
        <v>121357297</v>
      </c>
      <c r="E9786" s="6">
        <v>5.6511395197837981E-2</v>
      </c>
      <c r="F9786" s="7">
        <v>-1.5847515675938233</v>
      </c>
    </row>
    <row r="9787" spans="4:6" x14ac:dyDescent="0.25">
      <c r="D9787" s="5">
        <f t="shared" si="154"/>
        <v>1850178118</v>
      </c>
      <c r="E9787" s="6">
        <v>0.86155632497887713</v>
      </c>
      <c r="F9787" s="7">
        <v>1.0873382503068969</v>
      </c>
    </row>
    <row r="9788" spans="4:6" x14ac:dyDescent="0.25">
      <c r="D9788" s="5">
        <f t="shared" si="154"/>
        <v>398022542</v>
      </c>
      <c r="E9788" s="6">
        <v>0.18534368945783347</v>
      </c>
      <c r="F9788" s="7">
        <v>-0.89518653966370498</v>
      </c>
    </row>
    <row r="9789" spans="4:6" x14ac:dyDescent="0.25">
      <c r="D9789" s="5">
        <f t="shared" si="154"/>
        <v>1557418820</v>
      </c>
      <c r="E9789" s="6">
        <v>0.72522965327392297</v>
      </c>
      <c r="F9789" s="7">
        <v>0.5984485284804556</v>
      </c>
    </row>
    <row r="9790" spans="4:6" x14ac:dyDescent="0.25">
      <c r="D9790" s="5">
        <f t="shared" si="154"/>
        <v>1203829691</v>
      </c>
      <c r="E9790" s="6">
        <v>0.56057688413241591</v>
      </c>
      <c r="F9790" s="7">
        <v>0.15243198464084956</v>
      </c>
    </row>
    <row r="9791" spans="4:6" x14ac:dyDescent="0.25">
      <c r="D9791" s="5">
        <f t="shared" si="154"/>
        <v>1303010088</v>
      </c>
      <c r="E9791" s="6">
        <v>0.60676135551814114</v>
      </c>
      <c r="F9791" s="7">
        <v>0.2708878514371586</v>
      </c>
    </row>
    <row r="9792" spans="4:6" x14ac:dyDescent="0.25">
      <c r="D9792" s="5">
        <f t="shared" si="154"/>
        <v>2098904512</v>
      </c>
      <c r="E9792" s="6">
        <v>0.97737857790419702</v>
      </c>
      <c r="F9792" s="7">
        <v>2.0023896180365632</v>
      </c>
    </row>
    <row r="9793" spans="4:6" x14ac:dyDescent="0.25">
      <c r="D9793" s="5">
        <f t="shared" si="154"/>
        <v>88716939</v>
      </c>
      <c r="E9793" s="6">
        <v>4.1312044059217019E-2</v>
      </c>
      <c r="F9793" s="7">
        <v>-1.7356593330741121</v>
      </c>
    </row>
    <row r="9794" spans="4:6" x14ac:dyDescent="0.25">
      <c r="D9794" s="5">
        <f t="shared" si="154"/>
        <v>372970351</v>
      </c>
      <c r="E9794" s="6">
        <v>0.17367785393602947</v>
      </c>
      <c r="F9794" s="7">
        <v>-0.93973071116433782</v>
      </c>
    </row>
    <row r="9795" spans="4:6" x14ac:dyDescent="0.25">
      <c r="D9795" s="5">
        <f t="shared" ref="D9795:D9858" si="155">MOD(D9794*$B$4,$B$5)</f>
        <v>1296400320</v>
      </c>
      <c r="E9795" s="6">
        <v>0.60368344243958916</v>
      </c>
      <c r="F9795" s="7">
        <v>0.2628929178382659</v>
      </c>
    </row>
    <row r="9796" spans="4:6" x14ac:dyDescent="0.25">
      <c r="D9796" s="5">
        <f t="shared" si="155"/>
        <v>866373140</v>
      </c>
      <c r="E9796" s="6">
        <v>0.40343643203697765</v>
      </c>
      <c r="F9796" s="7">
        <v>-0.24446221281169167</v>
      </c>
    </row>
    <row r="9797" spans="4:6" x14ac:dyDescent="0.25">
      <c r="D9797" s="5">
        <f t="shared" si="155"/>
        <v>601299262</v>
      </c>
      <c r="E9797" s="6">
        <v>0.28000178866088554</v>
      </c>
      <c r="F9797" s="7">
        <v>-0.58283619374159101</v>
      </c>
    </row>
    <row r="9798" spans="4:6" x14ac:dyDescent="0.25">
      <c r="D9798" s="5">
        <f t="shared" si="155"/>
        <v>2075186797</v>
      </c>
      <c r="E9798" s="6">
        <v>0.96633415619501295</v>
      </c>
      <c r="F9798" s="7">
        <v>1.8294535776798437</v>
      </c>
    </row>
    <row r="9799" spans="4:6" x14ac:dyDescent="0.25">
      <c r="D9799" s="5">
        <f t="shared" si="155"/>
        <v>1967163672</v>
      </c>
      <c r="E9799" s="6">
        <v>0.91603196870166059</v>
      </c>
      <c r="F9799" s="7">
        <v>1.3788660331247782</v>
      </c>
    </row>
    <row r="9800" spans="4:6" x14ac:dyDescent="0.25">
      <c r="D9800" s="5">
        <f t="shared" si="155"/>
        <v>1673191713</v>
      </c>
      <c r="E9800" s="6">
        <v>0.77914060771385263</v>
      </c>
      <c r="F9800" s="7">
        <v>0.76929402312452144</v>
      </c>
    </row>
    <row r="9801" spans="4:6" x14ac:dyDescent="0.25">
      <c r="D9801" s="5">
        <f t="shared" si="155"/>
        <v>1924698200</v>
      </c>
      <c r="E9801" s="6">
        <v>0.89625744232559335</v>
      </c>
      <c r="F9801" s="7">
        <v>1.260510908198452</v>
      </c>
    </row>
    <row r="9802" spans="4:6" x14ac:dyDescent="0.25">
      <c r="D9802" s="5">
        <f t="shared" si="155"/>
        <v>521792039</v>
      </c>
      <c r="E9802" s="6">
        <v>0.24297835281396132</v>
      </c>
      <c r="F9802" s="7">
        <v>-0.69675408400530603</v>
      </c>
    </row>
    <row r="9803" spans="4:6" x14ac:dyDescent="0.25">
      <c r="D9803" s="5">
        <f t="shared" si="155"/>
        <v>1735302553</v>
      </c>
      <c r="E9803" s="6">
        <v>0.80806322145095399</v>
      </c>
      <c r="F9803" s="7">
        <v>0.87078133751049058</v>
      </c>
    </row>
    <row r="9804" spans="4:6" x14ac:dyDescent="0.25">
      <c r="D9804" s="5">
        <f t="shared" si="155"/>
        <v>42400981</v>
      </c>
      <c r="E9804" s="6">
        <v>1.9744495413959489E-2</v>
      </c>
      <c r="F9804" s="7">
        <v>-2.0590547824782317</v>
      </c>
    </row>
    <row r="9805" spans="4:6" x14ac:dyDescent="0.25">
      <c r="D9805" s="5">
        <f t="shared" si="155"/>
        <v>185838260</v>
      </c>
      <c r="E9805" s="6">
        <v>8.6537683463224851E-2</v>
      </c>
      <c r="F9805" s="7">
        <v>-1.3623883229447298</v>
      </c>
    </row>
    <row r="9806" spans="4:6" x14ac:dyDescent="0.25">
      <c r="D9806" s="5">
        <f t="shared" si="155"/>
        <v>559454941</v>
      </c>
      <c r="E9806" s="6">
        <v>0.26051650825936024</v>
      </c>
      <c r="F9806" s="7">
        <v>-0.64175385344386726</v>
      </c>
    </row>
    <row r="9807" spans="4:6" x14ac:dyDescent="0.25">
      <c r="D9807" s="5">
        <f t="shared" si="155"/>
        <v>842595986</v>
      </c>
      <c r="E9807" s="6">
        <v>0.3923643318865116</v>
      </c>
      <c r="F9807" s="7">
        <v>-0.27316203294444308</v>
      </c>
    </row>
    <row r="9808" spans="4:6" x14ac:dyDescent="0.25">
      <c r="D9808" s="5">
        <f t="shared" si="155"/>
        <v>1758049673</v>
      </c>
      <c r="E9808" s="6">
        <v>0.81865567464256261</v>
      </c>
      <c r="F9808" s="7">
        <v>0.91025385021377825</v>
      </c>
    </row>
    <row r="9809" spans="4:6" x14ac:dyDescent="0.25">
      <c r="D9809" s="5">
        <f t="shared" si="155"/>
        <v>704486884</v>
      </c>
      <c r="E9809" s="6">
        <v>0.32805226960038048</v>
      </c>
      <c r="F9809" s="7">
        <v>-0.44529782537060775</v>
      </c>
    </row>
    <row r="9810" spans="4:6" x14ac:dyDescent="0.25">
      <c r="D9810" s="5">
        <f t="shared" si="155"/>
        <v>882827319</v>
      </c>
      <c r="E9810" s="6">
        <v>0.41109850621884547</v>
      </c>
      <c r="F9810" s="7">
        <v>-0.22472011867096997</v>
      </c>
    </row>
    <row r="9811" spans="4:6" x14ac:dyDescent="0.25">
      <c r="D9811" s="5">
        <f t="shared" si="155"/>
        <v>292024381</v>
      </c>
      <c r="E9811" s="6">
        <v>0.1359844493083511</v>
      </c>
      <c r="F9811" s="7">
        <v>-1.0985396849053852</v>
      </c>
    </row>
    <row r="9812" spans="4:6" x14ac:dyDescent="0.25">
      <c r="D9812" s="5">
        <f t="shared" si="155"/>
        <v>226236343</v>
      </c>
      <c r="E9812" s="6">
        <v>0.10534950681528962</v>
      </c>
      <c r="F9812" s="7">
        <v>-1.2516456470378101</v>
      </c>
    </row>
    <row r="9813" spans="4:6" x14ac:dyDescent="0.25">
      <c r="D9813" s="5">
        <f t="shared" si="155"/>
        <v>700167958</v>
      </c>
      <c r="E9813" s="6">
        <v>0.32604111295756055</v>
      </c>
      <c r="F9813" s="7">
        <v>-0.45087141599224939</v>
      </c>
    </row>
    <row r="9814" spans="4:6" x14ac:dyDescent="0.25">
      <c r="D9814" s="5">
        <f t="shared" si="155"/>
        <v>709864132</v>
      </c>
      <c r="E9814" s="6">
        <v>0.33055624582856546</v>
      </c>
      <c r="F9814" s="7">
        <v>-0.43837772407067038</v>
      </c>
    </row>
    <row r="9815" spans="4:6" x14ac:dyDescent="0.25">
      <c r="D9815" s="5">
        <f t="shared" si="155"/>
        <v>602444240</v>
      </c>
      <c r="E9815" s="6">
        <v>0.28053496059080119</v>
      </c>
      <c r="F9815" s="7">
        <v>-0.58125304579632042</v>
      </c>
    </row>
    <row r="9816" spans="4:6" x14ac:dyDescent="0.25">
      <c r="D9816" s="5">
        <f t="shared" si="155"/>
        <v>1509845013</v>
      </c>
      <c r="E9816" s="6">
        <v>0.7030763730435412</v>
      </c>
      <c r="F9816" s="7">
        <v>0.53326918733368844</v>
      </c>
    </row>
    <row r="9817" spans="4:6" x14ac:dyDescent="0.25">
      <c r="D9817" s="5">
        <f t="shared" si="155"/>
        <v>428610637</v>
      </c>
      <c r="E9817" s="6">
        <v>0.19958738116509037</v>
      </c>
      <c r="F9817" s="7">
        <v>-0.84309598808591546</v>
      </c>
    </row>
    <row r="9818" spans="4:6" x14ac:dyDescent="0.25">
      <c r="D9818" s="5">
        <f t="shared" si="155"/>
        <v>606603429</v>
      </c>
      <c r="E9818" s="6">
        <v>0.2824717338965011</v>
      </c>
      <c r="F9818" s="7">
        <v>-0.57551438053716497</v>
      </c>
    </row>
    <row r="9819" spans="4:6" x14ac:dyDescent="0.25">
      <c r="D9819" s="5">
        <f t="shared" si="155"/>
        <v>414594414</v>
      </c>
      <c r="E9819" s="6">
        <v>0.19306056871363947</v>
      </c>
      <c r="F9819" s="7">
        <v>-0.86667311994359608</v>
      </c>
    </row>
    <row r="9820" spans="4:6" x14ac:dyDescent="0.25">
      <c r="D9820" s="5">
        <f t="shared" si="155"/>
        <v>486851801</v>
      </c>
      <c r="E9820" s="6">
        <v>0.2267080365928896</v>
      </c>
      <c r="F9820" s="7">
        <v>-0.74973209537319041</v>
      </c>
    </row>
    <row r="9821" spans="4:6" x14ac:dyDescent="0.25">
      <c r="D9821" s="5">
        <f t="shared" si="155"/>
        <v>909736950</v>
      </c>
      <c r="E9821" s="6">
        <v>0.42362927964295194</v>
      </c>
      <c r="F9821" s="7">
        <v>-0.19261747353844169</v>
      </c>
    </row>
    <row r="9822" spans="4:6" x14ac:dyDescent="0.25">
      <c r="D9822" s="5">
        <f t="shared" si="155"/>
        <v>19215947</v>
      </c>
      <c r="E9822" s="6">
        <v>8.9481226251908793E-3</v>
      </c>
      <c r="F9822" s="7">
        <v>-2.3677578386433566</v>
      </c>
    </row>
    <row r="9823" spans="4:6" x14ac:dyDescent="0.25">
      <c r="D9823" s="5">
        <f t="shared" si="155"/>
        <v>2007525780</v>
      </c>
      <c r="E9823" s="6">
        <v>0.93482703988889893</v>
      </c>
      <c r="F9823" s="7">
        <v>1.5127391917212851</v>
      </c>
    </row>
    <row r="9824" spans="4:6" x14ac:dyDescent="0.25">
      <c r="D9824" s="5">
        <f t="shared" si="155"/>
        <v>77355505</v>
      </c>
      <c r="E9824" s="6">
        <v>3.6021464072187863E-2</v>
      </c>
      <c r="F9824" s="7">
        <v>-1.7988467355692475</v>
      </c>
    </row>
    <row r="9825" spans="4:6" x14ac:dyDescent="0.25">
      <c r="D9825" s="5">
        <f t="shared" si="155"/>
        <v>1701003369</v>
      </c>
      <c r="E9825" s="6">
        <v>0.79209141926103399</v>
      </c>
      <c r="F9825" s="7">
        <v>0.81369942879689716</v>
      </c>
    </row>
    <row r="9826" spans="4:6" x14ac:dyDescent="0.25">
      <c r="D9826" s="5">
        <f t="shared" si="155"/>
        <v>96381954</v>
      </c>
      <c r="E9826" s="6">
        <v>4.4881344814674318E-2</v>
      </c>
      <c r="F9826" s="7">
        <v>-1.6966508522720058</v>
      </c>
    </row>
    <row r="9827" spans="4:6" x14ac:dyDescent="0.25">
      <c r="D9827" s="5">
        <f t="shared" si="155"/>
        <v>1003722132</v>
      </c>
      <c r="E9827" s="6">
        <v>0.46739454052168367</v>
      </c>
      <c r="F9827" s="7">
        <v>-8.1820969109118499E-2</v>
      </c>
    </row>
    <row r="9828" spans="4:6" x14ac:dyDescent="0.25">
      <c r="D9828" s="5">
        <f t="shared" si="155"/>
        <v>1292473805</v>
      </c>
      <c r="E9828" s="6">
        <v>0.60185501640835315</v>
      </c>
      <c r="F9828" s="7">
        <v>0.25815152554720355</v>
      </c>
    </row>
    <row r="9829" spans="4:6" x14ac:dyDescent="0.25">
      <c r="D9829" s="5">
        <f t="shared" si="155"/>
        <v>308128511</v>
      </c>
      <c r="E9829" s="6">
        <v>0.14348351922210634</v>
      </c>
      <c r="F9829" s="7">
        <v>-1.0647986892253207</v>
      </c>
    </row>
    <row r="9830" spans="4:6" x14ac:dyDescent="0.25">
      <c r="D9830" s="5">
        <f t="shared" si="155"/>
        <v>199615359</v>
      </c>
      <c r="E9830" s="6">
        <v>9.2953145124905878E-2</v>
      </c>
      <c r="F9830" s="7">
        <v>-1.322786793667335</v>
      </c>
    </row>
    <row r="9831" spans="4:6" x14ac:dyDescent="0.25">
      <c r="D9831" s="5">
        <f t="shared" si="155"/>
        <v>2021353847</v>
      </c>
      <c r="E9831" s="6">
        <v>0.94126623537509346</v>
      </c>
      <c r="F9831" s="7">
        <v>1.5654922666882298</v>
      </c>
    </row>
    <row r="9832" spans="4:6" x14ac:dyDescent="0.25">
      <c r="D9832" s="5">
        <f t="shared" si="155"/>
        <v>1852047092</v>
      </c>
      <c r="E9832" s="6">
        <v>0.8624266338184724</v>
      </c>
      <c r="F9832" s="7">
        <v>1.091286735948549</v>
      </c>
    </row>
    <row r="9833" spans="4:6" x14ac:dyDescent="0.25">
      <c r="D9833" s="5">
        <f t="shared" si="155"/>
        <v>420953322</v>
      </c>
      <c r="E9833" s="6">
        <v>0.19602166600154869</v>
      </c>
      <c r="F9833" s="7">
        <v>-0.85591764897681311</v>
      </c>
    </row>
    <row r="9834" spans="4:6" x14ac:dyDescent="0.25">
      <c r="D9834" s="5">
        <f t="shared" si="155"/>
        <v>347538348</v>
      </c>
      <c r="E9834" s="6">
        <v>0.16183515466920581</v>
      </c>
      <c r="F9834" s="7">
        <v>-0.98694355743634632</v>
      </c>
    </row>
    <row r="9835" spans="4:6" x14ac:dyDescent="0.25">
      <c r="D9835" s="5">
        <f t="shared" si="155"/>
        <v>2028829591</v>
      </c>
      <c r="E9835" s="6">
        <v>0.94474739995295876</v>
      </c>
      <c r="F9835" s="7">
        <v>1.5959265184894011</v>
      </c>
    </row>
    <row r="9836" spans="4:6" x14ac:dyDescent="0.25">
      <c r="D9836" s="5">
        <f t="shared" si="155"/>
        <v>1936433020</v>
      </c>
      <c r="E9836" s="6">
        <v>0.9017218937182071</v>
      </c>
      <c r="F9836" s="7">
        <v>1.2914253859946776</v>
      </c>
    </row>
    <row r="9837" spans="4:6" x14ac:dyDescent="0.25">
      <c r="D9837" s="5">
        <f t="shared" si="155"/>
        <v>37605451</v>
      </c>
      <c r="E9837" s="6">
        <v>1.7511402738756874E-2</v>
      </c>
      <c r="F9837" s="7">
        <v>-2.1080946228145176</v>
      </c>
    </row>
    <row r="9838" spans="4:6" x14ac:dyDescent="0.25">
      <c r="D9838" s="5">
        <f t="shared" si="155"/>
        <v>629043506</v>
      </c>
      <c r="E9838" s="6">
        <v>0.29292120904933772</v>
      </c>
      <c r="F9838" s="7">
        <v>-0.54487074512186007</v>
      </c>
    </row>
    <row r="9839" spans="4:6" x14ac:dyDescent="0.25">
      <c r="D9839" s="5">
        <f t="shared" si="155"/>
        <v>1287793193</v>
      </c>
      <c r="E9839" s="6">
        <v>0.59967543659701517</v>
      </c>
      <c r="F9839" s="7">
        <v>0.25250710008490418</v>
      </c>
    </row>
    <row r="9840" spans="4:6" x14ac:dyDescent="0.25">
      <c r="D9840" s="5">
        <f t="shared" si="155"/>
        <v>2003573241</v>
      </c>
      <c r="E9840" s="6">
        <v>0.9329864954883107</v>
      </c>
      <c r="F9840" s="7">
        <v>1.4984090403966634</v>
      </c>
    </row>
    <row r="9841" spans="4:6" x14ac:dyDescent="0.25">
      <c r="D9841" s="5">
        <f t="shared" si="155"/>
        <v>410390019</v>
      </c>
      <c r="E9841" s="6">
        <v>0.19110274472376587</v>
      </c>
      <c r="F9841" s="7">
        <v>-0.87383982399739013</v>
      </c>
    </row>
    <row r="9842" spans="4:6" x14ac:dyDescent="0.25">
      <c r="D9842" s="5">
        <f t="shared" si="155"/>
        <v>1547447221</v>
      </c>
      <c r="E9842" s="6">
        <v>0.72058626564274197</v>
      </c>
      <c r="F9842" s="7">
        <v>0.58458399989251741</v>
      </c>
    </row>
    <row r="9843" spans="4:6" x14ac:dyDescent="0.25">
      <c r="D9843" s="5">
        <f t="shared" si="155"/>
        <v>901111290</v>
      </c>
      <c r="E9843" s="6">
        <v>0.41961264369973228</v>
      </c>
      <c r="F9843" s="7">
        <v>-0.20288452833089712</v>
      </c>
    </row>
    <row r="9844" spans="4:6" x14ac:dyDescent="0.25">
      <c r="D9844" s="5">
        <f t="shared" si="155"/>
        <v>261809605</v>
      </c>
      <c r="E9844" s="6">
        <v>0.12191459780737254</v>
      </c>
      <c r="F9844" s="7">
        <v>-1.1654690143361706</v>
      </c>
    </row>
    <row r="9845" spans="4:6" x14ac:dyDescent="0.25">
      <c r="D9845" s="5">
        <f t="shared" si="155"/>
        <v>2017664007</v>
      </c>
      <c r="E9845" s="6">
        <v>0.93954801972913371</v>
      </c>
      <c r="F9845" s="7">
        <v>1.550990500308572</v>
      </c>
    </row>
    <row r="9846" spans="4:6" x14ac:dyDescent="0.25">
      <c r="D9846" s="5">
        <f t="shared" si="155"/>
        <v>1980923153</v>
      </c>
      <c r="E9846" s="6">
        <v>0.9224392263427742</v>
      </c>
      <c r="F9846" s="7">
        <v>1.4216718103114614</v>
      </c>
    </row>
    <row r="9847" spans="4:6" x14ac:dyDescent="0.25">
      <c r="D9847" s="5">
        <f t="shared" si="155"/>
        <v>137168494</v>
      </c>
      <c r="E9847" s="6">
        <v>6.3874057553591254E-2</v>
      </c>
      <c r="F9847" s="7">
        <v>-1.5230423313689805</v>
      </c>
    </row>
    <row r="9848" spans="4:6" x14ac:dyDescent="0.25">
      <c r="D9848" s="5">
        <f t="shared" si="155"/>
        <v>568290173</v>
      </c>
      <c r="E9848" s="6">
        <v>0.26463073376997442</v>
      </c>
      <c r="F9848" s="7">
        <v>-0.62913379457807816</v>
      </c>
    </row>
    <row r="9849" spans="4:6" x14ac:dyDescent="0.25">
      <c r="D9849" s="5">
        <f t="shared" si="155"/>
        <v>2126317752</v>
      </c>
      <c r="E9849" s="6">
        <v>0.99014386254376163</v>
      </c>
      <c r="F9849" s="7">
        <v>2.3317798629735043</v>
      </c>
    </row>
    <row r="9850" spans="4:6" x14ac:dyDescent="0.25">
      <c r="D9850" s="5">
        <f t="shared" si="155"/>
        <v>503298427</v>
      </c>
      <c r="E9850" s="6">
        <v>0.23436659363505113</v>
      </c>
      <c r="F9850" s="7">
        <v>-0.72454177952352183</v>
      </c>
    </row>
    <row r="9851" spans="4:6" x14ac:dyDescent="0.25">
      <c r="D9851" s="5">
        <f t="shared" si="155"/>
        <v>235871206</v>
      </c>
      <c r="E9851" s="6">
        <v>0.10983608952708178</v>
      </c>
      <c r="F9851" s="7">
        <v>-1.2274002857784119</v>
      </c>
    </row>
    <row r="9852" spans="4:6" x14ac:dyDescent="0.25">
      <c r="D9852" s="5">
        <f t="shared" si="155"/>
        <v>1928172079</v>
      </c>
      <c r="E9852" s="6">
        <v>0.89787509329419124</v>
      </c>
      <c r="F9852" s="7">
        <v>1.2695364090778767</v>
      </c>
    </row>
    <row r="9853" spans="4:6" x14ac:dyDescent="0.25">
      <c r="D9853" s="5">
        <f t="shared" si="155"/>
        <v>705680782</v>
      </c>
      <c r="E9853" s="6">
        <v>0.32860822168049236</v>
      </c>
      <c r="F9853" s="7">
        <v>-0.44375954013615737</v>
      </c>
    </row>
    <row r="9854" spans="4:6" x14ac:dyDescent="0.25">
      <c r="D9854" s="5">
        <f t="shared" si="155"/>
        <v>531419208</v>
      </c>
      <c r="E9854" s="6">
        <v>0.24746135272780559</v>
      </c>
      <c r="F9854" s="7">
        <v>-0.68250021723732579</v>
      </c>
    </row>
    <row r="9855" spans="4:6" x14ac:dyDescent="0.25">
      <c r="D9855" s="5">
        <f t="shared" si="155"/>
        <v>444425953</v>
      </c>
      <c r="E9855" s="6">
        <v>0.20695196157968787</v>
      </c>
      <c r="F9855" s="7">
        <v>-0.81704288087638299</v>
      </c>
    </row>
    <row r="9856" spans="4:6" x14ac:dyDescent="0.25">
      <c r="D9856" s="5">
        <f t="shared" si="155"/>
        <v>1671027380</v>
      </c>
      <c r="E9856" s="6">
        <v>0.77813276162197142</v>
      </c>
      <c r="F9856" s="7">
        <v>0.76590223366990484</v>
      </c>
    </row>
    <row r="9857" spans="4:6" x14ac:dyDescent="0.25">
      <c r="D9857" s="5">
        <f t="shared" si="155"/>
        <v>529395013</v>
      </c>
      <c r="E9857" s="6">
        <v>0.24651876347746585</v>
      </c>
      <c r="F9857" s="7">
        <v>-0.68548562762580323</v>
      </c>
    </row>
    <row r="9858" spans="4:6" x14ac:dyDescent="0.25">
      <c r="D9858" s="5">
        <f t="shared" si="155"/>
        <v>1518756870</v>
      </c>
      <c r="E9858" s="6">
        <v>0.7072262798503286</v>
      </c>
      <c r="F9858" s="7">
        <v>0.5452996565314373</v>
      </c>
    </row>
    <row r="9859" spans="4:6" x14ac:dyDescent="0.25">
      <c r="D9859" s="5">
        <f t="shared" ref="D9859:D9922" si="156">MOD(D9858*$B$4,$B$5)</f>
        <v>1116130484</v>
      </c>
      <c r="E9859" s="6">
        <v>0.51973875846689455</v>
      </c>
      <c r="F9859" s="7">
        <v>4.9497934685673387E-2</v>
      </c>
    </row>
    <row r="9860" spans="4:6" x14ac:dyDescent="0.25">
      <c r="D9860" s="5">
        <f t="shared" si="156"/>
        <v>664857228</v>
      </c>
      <c r="E9860" s="6">
        <v>0.30959827295467096</v>
      </c>
      <c r="F9860" s="7">
        <v>-0.49698937219542177</v>
      </c>
    </row>
    <row r="9861" spans="4:6" x14ac:dyDescent="0.25">
      <c r="D9861" s="5">
        <f t="shared" si="156"/>
        <v>1327632020</v>
      </c>
      <c r="E9861" s="6">
        <v>0.61822683607994289</v>
      </c>
      <c r="F9861" s="7">
        <v>0.30082711887612668</v>
      </c>
    </row>
    <row r="9862" spans="4:6" x14ac:dyDescent="0.25">
      <c r="D9862" s="5">
        <f t="shared" si="156"/>
        <v>918243646</v>
      </c>
      <c r="E9862" s="6">
        <v>0.4275905186567367</v>
      </c>
      <c r="F9862" s="7">
        <v>-0.18251187328634116</v>
      </c>
    </row>
    <row r="9863" spans="4:6" x14ac:dyDescent="0.25">
      <c r="D9863" s="5">
        <f t="shared" si="156"/>
        <v>476561986</v>
      </c>
      <c r="E9863" s="6">
        <v>0.22191646808936863</v>
      </c>
      <c r="F9863" s="7">
        <v>-0.76573678257973798</v>
      </c>
    </row>
    <row r="9864" spans="4:6" x14ac:dyDescent="0.25">
      <c r="D9864" s="5">
        <f t="shared" si="156"/>
        <v>278799542</v>
      </c>
      <c r="E9864" s="6">
        <v>0.12982615374943815</v>
      </c>
      <c r="F9864" s="7">
        <v>-1.127213302530701</v>
      </c>
    </row>
    <row r="9865" spans="4:6" x14ac:dyDescent="0.25">
      <c r="D9865" s="5">
        <f t="shared" si="156"/>
        <v>1800159780</v>
      </c>
      <c r="E9865" s="6">
        <v>0.83826472129511154</v>
      </c>
      <c r="F9865" s="7">
        <v>0.98735108049117004</v>
      </c>
    </row>
    <row r="9866" spans="4:6" x14ac:dyDescent="0.25">
      <c r="D9866" s="5">
        <f t="shared" si="156"/>
        <v>1881931819</v>
      </c>
      <c r="E9866" s="6">
        <v>0.87634279427709316</v>
      </c>
      <c r="F9866" s="7">
        <v>1.1568970810482662</v>
      </c>
    </row>
    <row r="9867" spans="4:6" x14ac:dyDescent="0.25">
      <c r="D9867" s="5">
        <f t="shared" si="156"/>
        <v>2025083202</v>
      </c>
      <c r="E9867" s="6">
        <v>0.94300285162683839</v>
      </c>
      <c r="F9867" s="7">
        <v>1.5804917412620405</v>
      </c>
    </row>
    <row r="9868" spans="4:6" x14ac:dyDescent="0.25">
      <c r="D9868" s="5">
        <f t="shared" si="156"/>
        <v>1483115949</v>
      </c>
      <c r="E9868" s="6">
        <v>0.69062968268117841</v>
      </c>
      <c r="F9868" s="7">
        <v>0.49763598620214849</v>
      </c>
    </row>
    <row r="9869" spans="4:6" x14ac:dyDescent="0.25">
      <c r="D9869" s="5">
        <f t="shared" si="156"/>
        <v>827634140</v>
      </c>
      <c r="E9869" s="6">
        <v>0.3853971794111628</v>
      </c>
      <c r="F9869" s="7">
        <v>-0.29133599754506639</v>
      </c>
    </row>
    <row r="9870" spans="4:6" x14ac:dyDescent="0.25">
      <c r="D9870" s="5">
        <f t="shared" si="156"/>
        <v>1089286799</v>
      </c>
      <c r="E9870" s="6">
        <v>0.50723869354206952</v>
      </c>
      <c r="F9870" s="7">
        <v>1.8145709651320643E-2</v>
      </c>
    </row>
    <row r="9871" spans="4:6" x14ac:dyDescent="0.25">
      <c r="D9871" s="5">
        <f t="shared" si="156"/>
        <v>1973461381</v>
      </c>
      <c r="E9871" s="6">
        <v>0.91896456798442139</v>
      </c>
      <c r="F9871" s="7">
        <v>1.3981405532752318</v>
      </c>
    </row>
    <row r="9872" spans="4:6" x14ac:dyDescent="0.25">
      <c r="D9872" s="5">
        <f t="shared" si="156"/>
        <v>727224978</v>
      </c>
      <c r="E9872" s="6">
        <v>0.33864051973320591</v>
      </c>
      <c r="F9872" s="7">
        <v>-0.41617624716713331</v>
      </c>
    </row>
    <row r="9873" spans="4:6" x14ac:dyDescent="0.25">
      <c r="D9873" s="5">
        <f t="shared" si="156"/>
        <v>1109219176</v>
      </c>
      <c r="E9873" s="6">
        <v>0.51652042988363689</v>
      </c>
      <c r="F9873" s="7">
        <v>4.142241915446053E-2</v>
      </c>
    </row>
    <row r="9874" spans="4:6" x14ac:dyDescent="0.25">
      <c r="D9874" s="5">
        <f t="shared" si="156"/>
        <v>2056557692</v>
      </c>
      <c r="E9874" s="6">
        <v>0.95765930317124282</v>
      </c>
      <c r="F9874" s="7">
        <v>1.7241465318954701</v>
      </c>
    </row>
    <row r="9875" spans="4:6" x14ac:dyDescent="0.25">
      <c r="D9875" s="5">
        <f t="shared" si="156"/>
        <v>369800663</v>
      </c>
      <c r="E9875" s="6">
        <v>0.17220185294021093</v>
      </c>
      <c r="F9875" s="7">
        <v>-0.94549993128638066</v>
      </c>
    </row>
    <row r="9876" spans="4:6" x14ac:dyDescent="0.25">
      <c r="D9876" s="5">
        <f t="shared" si="156"/>
        <v>763729809</v>
      </c>
      <c r="E9876" s="6">
        <v>0.35563940634544883</v>
      </c>
      <c r="F9876" s="7">
        <v>-0.3701391502416409</v>
      </c>
    </row>
    <row r="9877" spans="4:6" x14ac:dyDescent="0.25">
      <c r="D9877" s="5">
        <f t="shared" si="156"/>
        <v>149842190</v>
      </c>
      <c r="E9877" s="6">
        <v>6.9775707153394539E-2</v>
      </c>
      <c r="F9877" s="7">
        <v>-1.4774635787717729</v>
      </c>
    </row>
    <row r="9878" spans="4:6" x14ac:dyDescent="0.25">
      <c r="D9878" s="5">
        <f t="shared" si="156"/>
        <v>307430394</v>
      </c>
      <c r="E9878" s="6">
        <v>0.14315843316089216</v>
      </c>
      <c r="F9878" s="7">
        <v>-1.0662362344075322</v>
      </c>
    </row>
    <row r="9879" spans="4:6" x14ac:dyDescent="0.25">
      <c r="D9879" s="5">
        <f t="shared" si="156"/>
        <v>860548004</v>
      </c>
      <c r="E9879" s="6">
        <v>0.40072389170594874</v>
      </c>
      <c r="F9879" s="7">
        <v>-0.25147384221847591</v>
      </c>
    </row>
    <row r="9880" spans="4:6" x14ac:dyDescent="0.25">
      <c r="D9880" s="5">
        <f t="shared" si="156"/>
        <v>736517163</v>
      </c>
      <c r="E9880" s="6">
        <v>0.34296753056623741</v>
      </c>
      <c r="F9880" s="7">
        <v>-0.40437761152339918</v>
      </c>
    </row>
    <row r="9881" spans="4:6" x14ac:dyDescent="0.25">
      <c r="D9881" s="5">
        <f t="shared" si="156"/>
        <v>828199088</v>
      </c>
      <c r="E9881" s="6">
        <v>0.38566025382434971</v>
      </c>
      <c r="F9881" s="7">
        <v>-0.29064804926407567</v>
      </c>
    </row>
    <row r="9882" spans="4:6" x14ac:dyDescent="0.25">
      <c r="D9882" s="5">
        <f t="shared" si="156"/>
        <v>442604296</v>
      </c>
      <c r="E9882" s="6">
        <v>0.20610368643524468</v>
      </c>
      <c r="F9882" s="7">
        <v>-0.82001532147696943</v>
      </c>
    </row>
    <row r="9883" spans="4:6" x14ac:dyDescent="0.25">
      <c r="D9883" s="5">
        <f t="shared" si="156"/>
        <v>1784651860</v>
      </c>
      <c r="E9883" s="6">
        <v>0.83104328329772059</v>
      </c>
      <c r="F9883" s="7">
        <v>0.95829617230714947</v>
      </c>
    </row>
    <row r="9884" spans="4:6" x14ac:dyDescent="0.25">
      <c r="D9884" s="5">
        <f t="shared" si="156"/>
        <v>623434655</v>
      </c>
      <c r="E9884" s="6">
        <v>0.29030938426992797</v>
      </c>
      <c r="F9884" s="7">
        <v>-0.55248111659687138</v>
      </c>
    </row>
    <row r="9885" spans="4:6" x14ac:dyDescent="0.25">
      <c r="D9885" s="5">
        <f t="shared" si="156"/>
        <v>1125886094</v>
      </c>
      <c r="E9885" s="6">
        <v>0.52428156838219764</v>
      </c>
      <c r="F9885" s="7">
        <v>6.0902493968275746E-2</v>
      </c>
    </row>
    <row r="9886" spans="4:6" x14ac:dyDescent="0.25">
      <c r="D9886" s="5">
        <f t="shared" si="156"/>
        <v>1278988845</v>
      </c>
      <c r="E9886" s="6">
        <v>0.59557559256961157</v>
      </c>
      <c r="F9886" s="7">
        <v>0.24191140215572782</v>
      </c>
    </row>
    <row r="9887" spans="4:6" x14ac:dyDescent="0.25">
      <c r="D9887" s="5">
        <f t="shared" si="156"/>
        <v>63169392</v>
      </c>
      <c r="E9887" s="6">
        <v>2.9415540424562563E-2</v>
      </c>
      <c r="F9887" s="7">
        <v>-1.8894535529573984</v>
      </c>
    </row>
    <row r="9888" spans="4:6" x14ac:dyDescent="0.25">
      <c r="D9888" s="5">
        <f t="shared" si="156"/>
        <v>1970426139</v>
      </c>
      <c r="E9888" s="6">
        <v>0.91755117328609448</v>
      </c>
      <c r="F9888" s="7">
        <v>1.3887865925301928</v>
      </c>
    </row>
    <row r="9889" spans="4:6" x14ac:dyDescent="0.25">
      <c r="D9889" s="5">
        <f t="shared" si="156"/>
        <v>241946392</v>
      </c>
      <c r="E9889" s="6">
        <v>0.11266506846311043</v>
      </c>
      <c r="F9889" s="7">
        <v>-1.2124762280411825</v>
      </c>
    </row>
    <row r="9890" spans="4:6" x14ac:dyDescent="0.25">
      <c r="D9890" s="5">
        <f t="shared" si="156"/>
        <v>978215846</v>
      </c>
      <c r="E9890" s="6">
        <v>0.4555172505374227</v>
      </c>
      <c r="F9890" s="7">
        <v>-0.11173377165719398</v>
      </c>
    </row>
    <row r="9891" spans="4:6" x14ac:dyDescent="0.25">
      <c r="D9891" s="5">
        <f t="shared" si="156"/>
        <v>586672030</v>
      </c>
      <c r="E9891" s="6">
        <v>0.27319045297167305</v>
      </c>
      <c r="F9891" s="7">
        <v>-0.60319209487407666</v>
      </c>
    </row>
    <row r="9892" spans="4:6" x14ac:dyDescent="0.25">
      <c r="D9892" s="5">
        <f t="shared" si="156"/>
        <v>378707141</v>
      </c>
      <c r="E9892" s="6">
        <v>0.17634925495493156</v>
      </c>
      <c r="F9892" s="7">
        <v>-0.92936779877765641</v>
      </c>
    </row>
    <row r="9893" spans="4:6" x14ac:dyDescent="0.25">
      <c r="D9893" s="5">
        <f t="shared" si="156"/>
        <v>1191599947</v>
      </c>
      <c r="E9893" s="6">
        <v>0.55488196579262794</v>
      </c>
      <c r="F9893" s="7">
        <v>0.13800550298229899</v>
      </c>
    </row>
    <row r="9894" spans="4:6" x14ac:dyDescent="0.25">
      <c r="D9894" s="5">
        <f t="shared" si="156"/>
        <v>1519040389</v>
      </c>
      <c r="E9894" s="6">
        <v>0.70735830367296781</v>
      </c>
      <c r="F9894" s="7">
        <v>0.54568367916722327</v>
      </c>
    </row>
    <row r="9895" spans="4:6" x14ac:dyDescent="0.25">
      <c r="D9895" s="5">
        <f t="shared" si="156"/>
        <v>1916974251</v>
      </c>
      <c r="E9895" s="6">
        <v>0.89266069828780437</v>
      </c>
      <c r="F9895" s="7">
        <v>1.2408028086729141</v>
      </c>
    </row>
    <row r="9896" spans="4:6" x14ac:dyDescent="0.25">
      <c r="D9896" s="5">
        <f t="shared" si="156"/>
        <v>1341204438</v>
      </c>
      <c r="E9896" s="6">
        <v>0.62454698572358769</v>
      </c>
      <c r="F9896" s="7">
        <v>0.31744491811956016</v>
      </c>
    </row>
    <row r="9897" spans="4:6" x14ac:dyDescent="0.25">
      <c r="D9897" s="5">
        <f t="shared" si="156"/>
        <v>1089920589</v>
      </c>
      <c r="E9897" s="6">
        <v>0.50753382500962707</v>
      </c>
      <c r="F9897" s="7">
        <v>1.8885621370552542E-2</v>
      </c>
    </row>
    <row r="9898" spans="4:6" x14ac:dyDescent="0.25">
      <c r="D9898" s="5">
        <f t="shared" si="156"/>
        <v>354883766</v>
      </c>
      <c r="E9898" s="6">
        <v>0.16525563147408481</v>
      </c>
      <c r="F9898" s="7">
        <v>-0.97308458850199819</v>
      </c>
    </row>
    <row r="9899" spans="4:6" x14ac:dyDescent="0.25">
      <c r="D9899" s="5">
        <f t="shared" si="156"/>
        <v>117216467</v>
      </c>
      <c r="E9899" s="6">
        <v>5.4583170967719676E-2</v>
      </c>
      <c r="F9899" s="7">
        <v>-1.6019514678866156</v>
      </c>
    </row>
    <row r="9900" spans="4:6" x14ac:dyDescent="0.25">
      <c r="D9900" s="5">
        <f t="shared" si="156"/>
        <v>1684152359</v>
      </c>
      <c r="E9900" s="6">
        <v>0.78424455624469047</v>
      </c>
      <c r="F9900" s="7">
        <v>0.78660883198089826</v>
      </c>
    </row>
    <row r="9901" spans="4:6" x14ac:dyDescent="0.25">
      <c r="D9901" s="5">
        <f t="shared" si="156"/>
        <v>577580457</v>
      </c>
      <c r="E9901" s="6">
        <v>0.26895685938089792</v>
      </c>
      <c r="F9901" s="7">
        <v>-0.61597091080258137</v>
      </c>
    </row>
    <row r="9902" spans="4:6" x14ac:dyDescent="0.25">
      <c r="D9902" s="5">
        <f t="shared" si="156"/>
        <v>1753534493</v>
      </c>
      <c r="E9902" s="6">
        <v>0.81655313010937824</v>
      </c>
      <c r="F9902" s="7">
        <v>0.90230712866532026</v>
      </c>
    </row>
    <row r="9903" spans="4:6" x14ac:dyDescent="0.25">
      <c r="D9903" s="5">
        <f t="shared" si="156"/>
        <v>1795565098</v>
      </c>
      <c r="E9903" s="6">
        <v>0.83612515575822921</v>
      </c>
      <c r="F9903" s="7">
        <v>0.97865658870556071</v>
      </c>
    </row>
    <row r="9904" spans="4:6" x14ac:dyDescent="0.25">
      <c r="D9904" s="5">
        <f t="shared" si="156"/>
        <v>1282852638</v>
      </c>
      <c r="E9904" s="6">
        <v>0.59737481139355786</v>
      </c>
      <c r="F9904" s="7">
        <v>0.24655791609283398</v>
      </c>
    </row>
    <row r="9905" spans="4:6" x14ac:dyDescent="0.25">
      <c r="D9905" s="5">
        <f t="shared" si="156"/>
        <v>1888727653</v>
      </c>
      <c r="E9905" s="6">
        <v>0.87950735108881006</v>
      </c>
      <c r="F9905" s="7">
        <v>1.1725275998974949</v>
      </c>
    </row>
    <row r="9906" spans="4:6" x14ac:dyDescent="0.25">
      <c r="D9906" s="5">
        <f t="shared" si="156"/>
        <v>1501788225</v>
      </c>
      <c r="E9906" s="6">
        <v>0.69932463876840156</v>
      </c>
      <c r="F9906" s="7">
        <v>0.52245909117706413</v>
      </c>
    </row>
    <row r="9907" spans="4:6" x14ac:dyDescent="0.25">
      <c r="D9907" s="5">
        <f t="shared" si="156"/>
        <v>213937196</v>
      </c>
      <c r="E9907" s="6">
        <v>9.962227018514859E-2</v>
      </c>
      <c r="F9907" s="7">
        <v>-1.2837068681801977</v>
      </c>
    </row>
    <row r="9908" spans="4:6" x14ac:dyDescent="0.25">
      <c r="D9908" s="5">
        <f t="shared" si="156"/>
        <v>1861013340</v>
      </c>
      <c r="E9908" s="6">
        <v>0.86660186840836129</v>
      </c>
      <c r="F9908" s="7">
        <v>1.1104706627914287</v>
      </c>
    </row>
    <row r="9909" spans="4:6" x14ac:dyDescent="0.25">
      <c r="D9909" s="5">
        <f t="shared" si="156"/>
        <v>1586497483</v>
      </c>
      <c r="E9909" s="6">
        <v>0.73877046093230181</v>
      </c>
      <c r="F9909" s="7">
        <v>0.63955940999280469</v>
      </c>
    </row>
    <row r="9910" spans="4:6" x14ac:dyDescent="0.25">
      <c r="D9910" s="5">
        <f t="shared" si="156"/>
        <v>405666226</v>
      </c>
      <c r="E9910" s="6">
        <v>0.18890305719236197</v>
      </c>
      <c r="F9910" s="7">
        <v>-0.88194580656501609</v>
      </c>
    </row>
    <row r="9911" spans="4:6" x14ac:dyDescent="0.25">
      <c r="D9911" s="5">
        <f t="shared" si="156"/>
        <v>1158501900</v>
      </c>
      <c r="E9911" s="6">
        <v>0.53946948660488192</v>
      </c>
      <c r="F9911" s="7">
        <v>9.9097286189668399E-2</v>
      </c>
    </row>
    <row r="9912" spans="4:6" x14ac:dyDescent="0.25">
      <c r="D9912" s="5">
        <f t="shared" si="156"/>
        <v>1571047020</v>
      </c>
      <c r="E9912" s="6">
        <v>0.73157577843552057</v>
      </c>
      <c r="F9912" s="7">
        <v>0.61758574574551017</v>
      </c>
    </row>
    <row r="9913" spans="4:6" x14ac:dyDescent="0.25">
      <c r="D9913" s="5">
        <f t="shared" si="156"/>
        <v>1920675909</v>
      </c>
      <c r="E9913" s="6">
        <v>0.89438441711886263</v>
      </c>
      <c r="F9913" s="7">
        <v>1.2501872157567042</v>
      </c>
    </row>
    <row r="9914" spans="4:6" x14ac:dyDescent="0.25">
      <c r="D9914" s="5">
        <f t="shared" si="156"/>
        <v>1782795055</v>
      </c>
      <c r="E9914" s="6">
        <v>0.8301786410903359</v>
      </c>
      <c r="F9914" s="7">
        <v>0.95487143294648802</v>
      </c>
    </row>
    <row r="9915" spans="4:6" x14ac:dyDescent="0.25">
      <c r="D9915" s="5">
        <f t="shared" si="156"/>
        <v>1187913674</v>
      </c>
      <c r="E9915" s="6">
        <v>0.55316541116048157</v>
      </c>
      <c r="F9915" s="7">
        <v>0.13366285660024774</v>
      </c>
    </row>
    <row r="9916" spans="4:6" x14ac:dyDescent="0.25">
      <c r="D9916" s="5">
        <f t="shared" si="156"/>
        <v>1820099107</v>
      </c>
      <c r="E9916" s="6">
        <v>0.8475496939826288</v>
      </c>
      <c r="F9916" s="7">
        <v>1.0259808472374103</v>
      </c>
    </row>
    <row r="9917" spans="4:6" x14ac:dyDescent="0.25">
      <c r="D9917" s="5">
        <f t="shared" si="156"/>
        <v>153027933</v>
      </c>
      <c r="E9917" s="6">
        <v>7.1259184341187762E-2</v>
      </c>
      <c r="F9917" s="7">
        <v>-1.4664770512321303</v>
      </c>
    </row>
    <row r="9918" spans="4:6" x14ac:dyDescent="0.25">
      <c r="D9918" s="5">
        <f t="shared" si="156"/>
        <v>1615091810</v>
      </c>
      <c r="E9918" s="6">
        <v>0.752085732065221</v>
      </c>
      <c r="F9918" s="7">
        <v>0.68106788654315076</v>
      </c>
    </row>
    <row r="9919" spans="4:6" x14ac:dyDescent="0.25">
      <c r="D9919" s="5">
        <f t="shared" si="156"/>
        <v>1997923469</v>
      </c>
      <c r="E9919" s="6">
        <v>0.93035561538334532</v>
      </c>
      <c r="F9919" s="7">
        <v>1.4784447717612141</v>
      </c>
    </row>
    <row r="9920" spans="4:6" x14ac:dyDescent="0.25">
      <c r="D9920" s="5">
        <f t="shared" si="156"/>
        <v>420668976</v>
      </c>
      <c r="E9920" s="6">
        <v>0.19588925707702456</v>
      </c>
      <c r="F9920" s="7">
        <v>-0.85639647438558786</v>
      </c>
    </row>
    <row r="9921" spans="4:6" x14ac:dyDescent="0.25">
      <c r="D9921" s="5">
        <f t="shared" si="156"/>
        <v>1654258111</v>
      </c>
      <c r="E9921" s="6">
        <v>0.77032396222494914</v>
      </c>
      <c r="F9921" s="7">
        <v>0.739914170391887</v>
      </c>
    </row>
    <row r="9922" spans="4:6" x14ac:dyDescent="0.25">
      <c r="D9922" s="5">
        <f t="shared" si="156"/>
        <v>661346033</v>
      </c>
      <c r="E9922" s="6">
        <v>0.30796324536945974</v>
      </c>
      <c r="F9922" s="7">
        <v>-0.50163187878482818</v>
      </c>
    </row>
    <row r="9923" spans="4:6" x14ac:dyDescent="0.25">
      <c r="D9923" s="5">
        <f t="shared" ref="D9923:D9986" si="157">MOD(D9922*$B$4,$B$5)</f>
        <v>1489946288</v>
      </c>
      <c r="E9923" s="6">
        <v>0.69381030713562886</v>
      </c>
      <c r="F9923" s="7">
        <v>0.50667997166130063</v>
      </c>
    </row>
    <row r="9924" spans="4:6" x14ac:dyDescent="0.25">
      <c r="D9924" s="5">
        <f t="shared" si="157"/>
        <v>1969930018</v>
      </c>
      <c r="E9924" s="6">
        <v>0.91732014894235892</v>
      </c>
      <c r="F9924" s="7">
        <v>1.387269164296987</v>
      </c>
    </row>
    <row r="9925" spans="4:6" x14ac:dyDescent="0.25">
      <c r="D9925" s="5">
        <f t="shared" si="157"/>
        <v>2063493365</v>
      </c>
      <c r="E9925" s="6">
        <v>0.96088897759177627</v>
      </c>
      <c r="F9925" s="7">
        <v>1.761096656670665</v>
      </c>
    </row>
    <row r="9926" spans="4:6" x14ac:dyDescent="0.25">
      <c r="D9926" s="5">
        <f t="shared" si="157"/>
        <v>154223114</v>
      </c>
      <c r="E9926" s="6">
        <v>7.1815733864731834E-2</v>
      </c>
      <c r="F9926" s="7">
        <v>-1.4624005904785968</v>
      </c>
    </row>
    <row r="9927" spans="4:6" x14ac:dyDescent="0.25">
      <c r="D9927" s="5">
        <f t="shared" si="157"/>
        <v>1325615392</v>
      </c>
      <c r="E9927" s="6">
        <v>0.61728777048856742</v>
      </c>
      <c r="F9927" s="7">
        <v>0.29836518359535846</v>
      </c>
    </row>
    <row r="9928" spans="4:6" x14ac:dyDescent="0.25">
      <c r="D9928" s="5">
        <f t="shared" si="157"/>
        <v>210357573</v>
      </c>
      <c r="E9928" s="6">
        <v>9.7955378329339787E-2</v>
      </c>
      <c r="F9928" s="7">
        <v>-1.2932900616304646</v>
      </c>
    </row>
    <row r="9929" spans="4:6" x14ac:dyDescent="0.25">
      <c r="D9929" s="5">
        <f t="shared" si="157"/>
        <v>867723267</v>
      </c>
      <c r="E9929" s="6">
        <v>0.40406513391441212</v>
      </c>
      <c r="F9929" s="7">
        <v>-0.24283881182166786</v>
      </c>
    </row>
    <row r="9930" spans="4:6" x14ac:dyDescent="0.25">
      <c r="D9930" s="5">
        <f t="shared" si="157"/>
        <v>1348770269</v>
      </c>
      <c r="E9930" s="6">
        <v>0.62807010032988164</v>
      </c>
      <c r="F9930" s="7">
        <v>0.3267462721099384</v>
      </c>
    </row>
    <row r="9931" spans="4:6" x14ac:dyDescent="0.25">
      <c r="D9931" s="5">
        <f t="shared" si="157"/>
        <v>1227928800</v>
      </c>
      <c r="E9931" s="6">
        <v>0.57179890626277674</v>
      </c>
      <c r="F9931" s="7">
        <v>0.18095590472163242</v>
      </c>
    </row>
    <row r="9932" spans="4:6" x14ac:dyDescent="0.25">
      <c r="D9932" s="5">
        <f t="shared" si="157"/>
        <v>654963953</v>
      </c>
      <c r="E9932" s="6">
        <v>0.30499135777819097</v>
      </c>
      <c r="F9932" s="7">
        <v>-0.51009812953599976</v>
      </c>
    </row>
    <row r="9933" spans="4:6" x14ac:dyDescent="0.25">
      <c r="D9933" s="5">
        <f t="shared" si="157"/>
        <v>510724129</v>
      </c>
      <c r="E9933" s="6">
        <v>0.23782445559075518</v>
      </c>
      <c r="F9933" s="7">
        <v>-0.71331814611360533</v>
      </c>
    </row>
    <row r="9934" spans="4:6" x14ac:dyDescent="0.25">
      <c r="D9934" s="5">
        <f t="shared" si="157"/>
        <v>52163399</v>
      </c>
      <c r="E9934" s="6">
        <v>2.4290475551309507E-2</v>
      </c>
      <c r="F9934" s="7">
        <v>-1.9722510804436688</v>
      </c>
    </row>
    <row r="9935" spans="4:6" x14ac:dyDescent="0.25">
      <c r="D9935" s="5">
        <f t="shared" si="157"/>
        <v>1128598845</v>
      </c>
      <c r="E9935" s="6">
        <v>0.52554479150617939</v>
      </c>
      <c r="F9935" s="7">
        <v>6.4075114352173002E-2</v>
      </c>
    </row>
    <row r="9936" spans="4:6" x14ac:dyDescent="0.25">
      <c r="D9936" s="5">
        <f t="shared" si="157"/>
        <v>1229689899</v>
      </c>
      <c r="E9936" s="6">
        <v>0.57261898189095684</v>
      </c>
      <c r="F9936" s="7">
        <v>0.1830458589306512</v>
      </c>
    </row>
    <row r="9937" spans="4:6" x14ac:dyDescent="0.25">
      <c r="D9937" s="5">
        <f t="shared" si="157"/>
        <v>1913111549</v>
      </c>
      <c r="E9937" s="6">
        <v>0.89086198750032297</v>
      </c>
      <c r="F9937" s="7">
        <v>1.2311252449197487</v>
      </c>
    </row>
    <row r="9938" spans="4:6" x14ac:dyDescent="0.25">
      <c r="D9938" s="5">
        <f t="shared" si="157"/>
        <v>1715793485</v>
      </c>
      <c r="E9938" s="6">
        <v>0.79897860372343898</v>
      </c>
      <c r="F9938" s="7">
        <v>0.83797847522090207</v>
      </c>
    </row>
    <row r="9939" spans="4:6" x14ac:dyDescent="0.25">
      <c r="D9939" s="5">
        <f t="shared" si="157"/>
        <v>1065500586</v>
      </c>
      <c r="E9939" s="6">
        <v>0.49616237496599774</v>
      </c>
      <c r="F9939" s="7">
        <v>-9.6196477788263388E-3</v>
      </c>
    </row>
    <row r="9940" spans="4:6" x14ac:dyDescent="0.25">
      <c r="D9940" s="5">
        <f t="shared" si="157"/>
        <v>545441156</v>
      </c>
      <c r="E9940" s="6">
        <v>0.25399083109012882</v>
      </c>
      <c r="F9940" s="7">
        <v>-0.66198370921713279</v>
      </c>
    </row>
    <row r="9941" spans="4:6" x14ac:dyDescent="0.25">
      <c r="D9941" s="5">
        <f t="shared" si="157"/>
        <v>840529056</v>
      </c>
      <c r="E9941" s="6">
        <v>0.39140184260104022</v>
      </c>
      <c r="F9941" s="7">
        <v>-0.27566720676592854</v>
      </c>
    </row>
    <row r="9942" spans="4:6" x14ac:dyDescent="0.25">
      <c r="D9942" s="5">
        <f t="shared" si="157"/>
        <v>769519405</v>
      </c>
      <c r="E9942" s="6">
        <v>0.35833539707431139</v>
      </c>
      <c r="F9942" s="7">
        <v>-0.36291176997852448</v>
      </c>
    </row>
    <row r="9943" spans="4:6" x14ac:dyDescent="0.25">
      <c r="D9943" s="5">
        <f t="shared" si="157"/>
        <v>446556596</v>
      </c>
      <c r="E9943" s="6">
        <v>0.20794411954278511</v>
      </c>
      <c r="F9943" s="7">
        <v>-0.81357539344552876</v>
      </c>
    </row>
    <row r="9944" spans="4:6" x14ac:dyDescent="0.25">
      <c r="D9944" s="5">
        <f t="shared" si="157"/>
        <v>1440080577</v>
      </c>
      <c r="E9944" s="6">
        <v>0.67058977593722735</v>
      </c>
      <c r="F9944" s="7">
        <v>0.4415422962876086</v>
      </c>
    </row>
    <row r="9945" spans="4:6" x14ac:dyDescent="0.25">
      <c r="D9945" s="5">
        <f t="shared" si="157"/>
        <v>83878977</v>
      </c>
      <c r="E9945" s="6">
        <v>3.905919244425296E-2</v>
      </c>
      <c r="F9945" s="7">
        <v>-1.7617095417073727</v>
      </c>
    </row>
    <row r="9946" spans="4:6" x14ac:dyDescent="0.25">
      <c r="D9946" s="5">
        <f t="shared" si="157"/>
        <v>915424172</v>
      </c>
      <c r="E9946" s="6">
        <v>0.42627759876314325</v>
      </c>
      <c r="F9946" s="7">
        <v>-0.18585917553053519</v>
      </c>
    </row>
    <row r="9947" spans="4:6" x14ac:dyDescent="0.25">
      <c r="D9947" s="5">
        <f t="shared" si="157"/>
        <v>1816685940</v>
      </c>
      <c r="E9947" s="6">
        <v>0.84596031424213225</v>
      </c>
      <c r="F9947" s="7">
        <v>1.0192603728664238</v>
      </c>
    </row>
    <row r="9948" spans="4:6" x14ac:dyDescent="0.25">
      <c r="D9948" s="5">
        <f t="shared" si="157"/>
        <v>752284495</v>
      </c>
      <c r="E9948" s="6">
        <v>0.35030976668960395</v>
      </c>
      <c r="F9948" s="7">
        <v>-0.38448429562346997</v>
      </c>
    </row>
    <row r="9949" spans="4:6" x14ac:dyDescent="0.25">
      <c r="D9949" s="5">
        <f t="shared" si="157"/>
        <v>1723871022</v>
      </c>
      <c r="E9949" s="6">
        <v>0.80274000000463797</v>
      </c>
      <c r="F9949" s="7">
        <v>0.8514489680189874</v>
      </c>
    </row>
    <row r="9950" spans="4:6" x14ac:dyDescent="0.25">
      <c r="D9950" s="5">
        <f t="shared" si="157"/>
        <v>134265359</v>
      </c>
      <c r="E9950" s="6">
        <v>6.2522179971004066E-2</v>
      </c>
      <c r="F9950" s="7">
        <v>-1.5339402207888422</v>
      </c>
    </row>
    <row r="9951" spans="4:6" x14ac:dyDescent="0.25">
      <c r="D9951" s="5">
        <f t="shared" si="157"/>
        <v>17497643</v>
      </c>
      <c r="E9951" s="6">
        <v>8.1479749718196461E-3</v>
      </c>
      <c r="F9951" s="7">
        <v>-2.4022189829335114</v>
      </c>
    </row>
    <row r="9952" spans="4:6" x14ac:dyDescent="0.25">
      <c r="D9952" s="5">
        <f t="shared" si="157"/>
        <v>667651982</v>
      </c>
      <c r="E9952" s="6">
        <v>0.31089968170123145</v>
      </c>
      <c r="F9952" s="7">
        <v>-0.49330179054759293</v>
      </c>
    </row>
    <row r="9953" spans="4:6" x14ac:dyDescent="0.25">
      <c r="D9953" s="5">
        <f t="shared" si="157"/>
        <v>941732593</v>
      </c>
      <c r="E9953" s="6">
        <v>0.4385284119644467</v>
      </c>
      <c r="F9953" s="7">
        <v>-0.15470127609439596</v>
      </c>
    </row>
    <row r="9954" spans="4:6" x14ac:dyDescent="0.25">
      <c r="D9954" s="5">
        <f t="shared" si="157"/>
        <v>440157007</v>
      </c>
      <c r="E9954" s="6">
        <v>0.20496407868802927</v>
      </c>
      <c r="F9954" s="7">
        <v>-0.82402006450435061</v>
      </c>
    </row>
    <row r="9955" spans="4:6" x14ac:dyDescent="0.25">
      <c r="D9955" s="5">
        <f t="shared" si="157"/>
        <v>1763165126</v>
      </c>
      <c r="E9955" s="6">
        <v>0.8210377430739233</v>
      </c>
      <c r="F9955" s="7">
        <v>0.91932708722687928</v>
      </c>
    </row>
    <row r="9956" spans="4:6" x14ac:dyDescent="0.25">
      <c r="D9956" s="5">
        <f t="shared" si="157"/>
        <v>671899242</v>
      </c>
      <c r="E9956" s="6">
        <v>0.31287746626220408</v>
      </c>
      <c r="F9956" s="7">
        <v>-0.48771047295480707</v>
      </c>
    </row>
    <row r="9957" spans="4:6" x14ac:dyDescent="0.25">
      <c r="D9957" s="5">
        <f t="shared" si="157"/>
        <v>1950273588</v>
      </c>
      <c r="E9957" s="6">
        <v>0.90816691043615982</v>
      </c>
      <c r="F9957" s="7">
        <v>1.3295512202544955</v>
      </c>
    </row>
    <row r="9958" spans="4:6" x14ac:dyDescent="0.25">
      <c r="D9958" s="5">
        <f t="shared" si="157"/>
        <v>268249162</v>
      </c>
      <c r="E9958" s="6">
        <v>0.12491325021247682</v>
      </c>
      <c r="F9958" s="7">
        <v>-1.1507708976745743</v>
      </c>
    </row>
    <row r="9959" spans="4:6" x14ac:dyDescent="0.25">
      <c r="D9959" s="5">
        <f t="shared" si="157"/>
        <v>1476391139</v>
      </c>
      <c r="E9959" s="6">
        <v>0.68749819899676201</v>
      </c>
      <c r="F9959" s="7">
        <v>0.48877132389043887</v>
      </c>
    </row>
    <row r="9960" spans="4:6" x14ac:dyDescent="0.25">
      <c r="D9960" s="5">
        <f t="shared" si="157"/>
        <v>484361327</v>
      </c>
      <c r="E9960" s="6">
        <v>0.22554831926296309</v>
      </c>
      <c r="F9960" s="7">
        <v>-0.75358802265909364</v>
      </c>
    </row>
    <row r="9961" spans="4:6" x14ac:dyDescent="0.25">
      <c r="D9961" s="5">
        <f t="shared" si="157"/>
        <v>951150728</v>
      </c>
      <c r="E9961" s="6">
        <v>0.44291407283666923</v>
      </c>
      <c r="F9961" s="7">
        <v>-0.14358505128564067</v>
      </c>
    </row>
    <row r="9962" spans="4:6" x14ac:dyDescent="0.25">
      <c r="D9962" s="5">
        <f t="shared" si="157"/>
        <v>1943902075</v>
      </c>
      <c r="E9962" s="6">
        <v>0.90519994348771859</v>
      </c>
      <c r="F9962" s="7">
        <v>1.3117629987573913</v>
      </c>
    </row>
    <row r="9963" spans="4:6" x14ac:dyDescent="0.25">
      <c r="D9963" s="5">
        <f t="shared" si="157"/>
        <v>1946590307</v>
      </c>
      <c r="E9963" s="6">
        <v>0.9064517490625863</v>
      </c>
      <c r="F9963" s="7">
        <v>1.3192172233195987</v>
      </c>
    </row>
    <row r="9964" spans="4:6" x14ac:dyDescent="0.25">
      <c r="D9964" s="5">
        <f t="shared" si="157"/>
        <v>713734712</v>
      </c>
      <c r="E9964" s="6">
        <v>0.3323586250956716</v>
      </c>
      <c r="F9964" s="7">
        <v>-0.43340956874755227</v>
      </c>
    </row>
    <row r="9965" spans="4:6" x14ac:dyDescent="0.25">
      <c r="D9965" s="5">
        <f t="shared" si="157"/>
        <v>608134131</v>
      </c>
      <c r="E9965" s="6">
        <v>0.28318452256096949</v>
      </c>
      <c r="F9965" s="7">
        <v>-0.57340715759599181</v>
      </c>
    </row>
    <row r="9966" spans="4:6" x14ac:dyDescent="0.25">
      <c r="D9966" s="5">
        <f t="shared" si="157"/>
        <v>1288666658</v>
      </c>
      <c r="E9966" s="6">
        <v>0.60008217543371223</v>
      </c>
      <c r="F9966" s="7">
        <v>0.25355980984393439</v>
      </c>
    </row>
    <row r="9967" spans="4:6" x14ac:dyDescent="0.25">
      <c r="D9967" s="5">
        <f t="shared" si="157"/>
        <v>1216929316</v>
      </c>
      <c r="E9967" s="6">
        <v>0.56667687237884556</v>
      </c>
      <c r="F9967" s="7">
        <v>0.16791994988093711</v>
      </c>
    </row>
    <row r="9968" spans="4:6" x14ac:dyDescent="0.25">
      <c r="D9968" s="5">
        <f t="shared" si="157"/>
        <v>127332598</v>
      </c>
      <c r="E9968" s="6">
        <v>5.9293861556140574E-2</v>
      </c>
      <c r="F9968" s="7">
        <v>-1.5607289266129951</v>
      </c>
    </row>
    <row r="9969" spans="4:6" x14ac:dyDescent="0.25">
      <c r="D9969" s="5">
        <f t="shared" si="157"/>
        <v>373640344</v>
      </c>
      <c r="E9969" s="6">
        <v>0.17398984373918719</v>
      </c>
      <c r="F9969" s="7">
        <v>-0.93851524248177587</v>
      </c>
    </row>
    <row r="9970" spans="4:6" x14ac:dyDescent="0.25">
      <c r="D9970" s="5">
        <f t="shared" si="157"/>
        <v>1425377718</v>
      </c>
      <c r="E9970" s="6">
        <v>0.66374322368180683</v>
      </c>
      <c r="F9970" s="7">
        <v>0.4227008263196988</v>
      </c>
    </row>
    <row r="9971" spans="4:6" x14ac:dyDescent="0.25">
      <c r="D9971" s="5">
        <f t="shared" si="157"/>
        <v>1179259345</v>
      </c>
      <c r="E9971" s="6">
        <v>0.54913542517380365</v>
      </c>
      <c r="F9971" s="7">
        <v>0.12347729879391012</v>
      </c>
    </row>
    <row r="9972" spans="4:6" x14ac:dyDescent="0.25">
      <c r="D9972" s="5">
        <f t="shared" si="157"/>
        <v>678811466</v>
      </c>
      <c r="E9972" s="6">
        <v>0.31609622139120125</v>
      </c>
      <c r="F9972" s="7">
        <v>-0.47864325235557492</v>
      </c>
    </row>
    <row r="9973" spans="4:6" x14ac:dyDescent="0.25">
      <c r="D9973" s="5">
        <f t="shared" si="157"/>
        <v>602789360</v>
      </c>
      <c r="E9973" s="6">
        <v>0.28069566961442649</v>
      </c>
      <c r="F9973" s="7">
        <v>-0.58077613811083884</v>
      </c>
    </row>
    <row r="9974" spans="4:6" x14ac:dyDescent="0.25">
      <c r="D9974" s="5">
        <f t="shared" si="157"/>
        <v>989263357</v>
      </c>
      <c r="E9974" s="6">
        <v>0.46066164873602022</v>
      </c>
      <c r="F9974" s="7">
        <v>-9.8766966068949899E-2</v>
      </c>
    </row>
    <row r="9975" spans="4:6" x14ac:dyDescent="0.25">
      <c r="D9975" s="5">
        <f t="shared" si="157"/>
        <v>1285131055</v>
      </c>
      <c r="E9975" s="6">
        <v>0.59843578198778979</v>
      </c>
      <c r="F9975" s="7">
        <v>0.24930038178356273</v>
      </c>
    </row>
    <row r="9976" spans="4:6" x14ac:dyDescent="0.25">
      <c r="D9976" s="5">
        <f t="shared" si="157"/>
        <v>201045016</v>
      </c>
      <c r="E9976" s="6">
        <v>9.3618881044554417E-2</v>
      </c>
      <c r="F9976" s="7">
        <v>-1.3187946836306597</v>
      </c>
    </row>
    <row r="9977" spans="4:6" x14ac:dyDescent="0.25">
      <c r="D9977" s="5">
        <f t="shared" si="157"/>
        <v>165366543</v>
      </c>
      <c r="E9977" s="6">
        <v>7.7004797362726918E-2</v>
      </c>
      <c r="F9977" s="7">
        <v>-1.4255108198379738</v>
      </c>
    </row>
    <row r="9978" spans="4:6" x14ac:dyDescent="0.25">
      <c r="D9978" s="5">
        <f t="shared" si="157"/>
        <v>211681254</v>
      </c>
      <c r="E9978" s="6">
        <v>9.8571765328358638E-2</v>
      </c>
      <c r="F9978" s="7">
        <v>-1.2897325595134501</v>
      </c>
    </row>
    <row r="9979" spans="4:6" x14ac:dyDescent="0.25">
      <c r="D9979" s="5">
        <f t="shared" si="157"/>
        <v>338619408</v>
      </c>
      <c r="E9979" s="6">
        <v>0.15768194958351733</v>
      </c>
      <c r="F9979" s="7">
        <v>-1.0040305279516424</v>
      </c>
    </row>
    <row r="9980" spans="4:6" x14ac:dyDescent="0.25">
      <c r="D9980" s="5">
        <f t="shared" si="157"/>
        <v>999406251</v>
      </c>
      <c r="E9980" s="6">
        <v>0.46538480181748493</v>
      </c>
      <c r="F9980" s="7">
        <v>-8.6876595019320796E-2</v>
      </c>
    </row>
    <row r="9981" spans="4:6" x14ac:dyDescent="0.25">
      <c r="D9981" s="5">
        <f t="shared" si="157"/>
        <v>1266495813</v>
      </c>
      <c r="E9981" s="6">
        <v>0.58975807120069679</v>
      </c>
      <c r="F9981" s="7">
        <v>0.22692269074876079</v>
      </c>
    </row>
    <row r="9982" spans="4:6" x14ac:dyDescent="0.25">
      <c r="D9982" s="5">
        <f t="shared" si="157"/>
        <v>454926527</v>
      </c>
      <c r="E9982" s="6">
        <v>0.21184167239055193</v>
      </c>
      <c r="F9982" s="7">
        <v>-0.80004738299365585</v>
      </c>
    </row>
    <row r="9983" spans="4:6" x14ac:dyDescent="0.25">
      <c r="D9983" s="5">
        <f t="shared" si="157"/>
        <v>1738094242</v>
      </c>
      <c r="E9983" s="6">
        <v>0.80936320294566755</v>
      </c>
      <c r="F9983" s="7">
        <v>0.8755520651211135</v>
      </c>
    </row>
    <row r="9984" spans="4:6" x14ac:dyDescent="0.25">
      <c r="D9984" s="5">
        <f t="shared" si="157"/>
        <v>1656034586</v>
      </c>
      <c r="E9984" s="6">
        <v>0.77115119786108954</v>
      </c>
      <c r="F9984" s="7">
        <v>0.74264340197101952</v>
      </c>
    </row>
    <row r="9985" spans="4:6" x14ac:dyDescent="0.25">
      <c r="D9985" s="5">
        <f t="shared" si="157"/>
        <v>514224878</v>
      </c>
      <c r="E9985" s="6">
        <v>0.23945461887815467</v>
      </c>
      <c r="F9985" s="7">
        <v>-0.70805800391733764</v>
      </c>
    </row>
    <row r="9986" spans="4:6" x14ac:dyDescent="0.25">
      <c r="D9986" s="5">
        <f t="shared" si="157"/>
        <v>1533093912</v>
      </c>
      <c r="E9986" s="6">
        <v>0.71390248529045142</v>
      </c>
      <c r="F9986" s="7">
        <v>0.56482172385936757</v>
      </c>
    </row>
    <row r="9987" spans="4:6" x14ac:dyDescent="0.25">
      <c r="D9987" s="5">
        <f t="shared" ref="D9987:D10001" si="158">MOD(D9986*$B$4,$B$5)</f>
        <v>1689750532</v>
      </c>
      <c r="E9987" s="6">
        <v>0.78685140869286974</v>
      </c>
      <c r="F9987" s="7">
        <v>0.79554390412625564</v>
      </c>
    </row>
    <row r="9988" spans="4:6" x14ac:dyDescent="0.25">
      <c r="D9988" s="5">
        <f t="shared" si="158"/>
        <v>224049818</v>
      </c>
      <c r="E9988" s="6">
        <v>0.10433132676811081</v>
      </c>
      <c r="F9988" s="7">
        <v>-1.2572512971225982</v>
      </c>
    </row>
    <row r="9989" spans="4:6" x14ac:dyDescent="0.25">
      <c r="D9989" s="5">
        <f t="shared" si="158"/>
        <v>381118386</v>
      </c>
      <c r="E9989" s="6">
        <v>0.17747207840669163</v>
      </c>
      <c r="F9989" s="7">
        <v>-0.92504181545703934</v>
      </c>
    </row>
    <row r="9990" spans="4:6" x14ac:dyDescent="0.25">
      <c r="D9990" s="5">
        <f t="shared" si="158"/>
        <v>1620690404</v>
      </c>
      <c r="E9990" s="6">
        <v>0.75469278055680244</v>
      </c>
      <c r="F9990" s="7">
        <v>0.68933188230437958</v>
      </c>
    </row>
    <row r="9991" spans="4:6" x14ac:dyDescent="0.25">
      <c r="D9991" s="5">
        <f t="shared" si="158"/>
        <v>1664714921</v>
      </c>
      <c r="E9991" s="6">
        <v>0.77519329383521651</v>
      </c>
      <c r="F9991" s="7">
        <v>0.75605968408033275</v>
      </c>
    </row>
    <row r="9992" spans="4:6" x14ac:dyDescent="0.25">
      <c r="D9992" s="5">
        <f t="shared" si="158"/>
        <v>763364498</v>
      </c>
      <c r="E9992" s="6">
        <v>0.35546929515476272</v>
      </c>
      <c r="F9992" s="7">
        <v>-0.3705958274734375</v>
      </c>
    </row>
    <row r="9993" spans="4:6" x14ac:dyDescent="0.25">
      <c r="D9993" s="5">
        <f t="shared" si="158"/>
        <v>1843267732</v>
      </c>
      <c r="E9993" s="6">
        <v>0.85833842573532693</v>
      </c>
      <c r="F9993" s="7">
        <v>1.0728840382710609</v>
      </c>
    </row>
    <row r="9994" spans="4:6" x14ac:dyDescent="0.25">
      <c r="D9994" s="5">
        <f t="shared" si="158"/>
        <v>1834228868</v>
      </c>
      <c r="E9994" s="6">
        <v>0.85412937668536737</v>
      </c>
      <c r="F9994" s="7">
        <v>1.0543094871073622</v>
      </c>
    </row>
    <row r="9995" spans="4:6" x14ac:dyDescent="0.25">
      <c r="D9995" s="5">
        <f t="shared" si="158"/>
        <v>1458405065</v>
      </c>
      <c r="E9995" s="6">
        <v>0.67912278061650955</v>
      </c>
      <c r="F9995" s="7">
        <v>0.46524720347516352</v>
      </c>
    </row>
    <row r="9996" spans="4:6" x14ac:dyDescent="0.25">
      <c r="D9996" s="5">
        <f t="shared" si="158"/>
        <v>2009460308</v>
      </c>
      <c r="E9996" s="6">
        <v>0.93572787468855068</v>
      </c>
      <c r="F9996" s="7">
        <v>1.5198676173414296</v>
      </c>
    </row>
    <row r="9997" spans="4:6" x14ac:dyDescent="0.25">
      <c r="D9997" s="5">
        <f t="shared" si="158"/>
        <v>1117159772</v>
      </c>
      <c r="E9997" s="6">
        <v>0.52021805804243126</v>
      </c>
      <c r="F9997" s="7">
        <v>5.0700869332053811E-2</v>
      </c>
    </row>
    <row r="9998" spans="4:6" x14ac:dyDescent="0.25">
      <c r="D9998" s="5">
        <f t="shared" si="158"/>
        <v>957494395</v>
      </c>
      <c r="E9998" s="6">
        <v>0.44586807298089198</v>
      </c>
      <c r="F9998" s="7">
        <v>-0.13610769303843515</v>
      </c>
    </row>
    <row r="9999" spans="4:6" x14ac:dyDescent="0.25">
      <c r="D9999" s="5">
        <f t="shared" si="158"/>
        <v>1068890311</v>
      </c>
      <c r="E9999" s="6">
        <v>0.49774083867458707</v>
      </c>
      <c r="F9999" s="7">
        <v>-5.6629079219390824E-3</v>
      </c>
    </row>
    <row r="10000" spans="4:6" x14ac:dyDescent="0.25">
      <c r="D10000" s="5">
        <f t="shared" si="158"/>
        <v>962099459</v>
      </c>
      <c r="E10000" s="6">
        <v>0.44801247301326363</v>
      </c>
      <c r="F10000" s="7">
        <v>-0.13068443472381908</v>
      </c>
    </row>
    <row r="10001" spans="4:6" x14ac:dyDescent="0.25">
      <c r="D10001" s="5">
        <f t="shared" si="158"/>
        <v>21635367</v>
      </c>
      <c r="E10001" s="6">
        <v>1.0074752857978226E-2</v>
      </c>
      <c r="F10001" s="7">
        <v>-2.3235522212751056</v>
      </c>
    </row>
  </sheetData>
  <mergeCells count="1">
    <mergeCell ref="A1:B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1"/>
  <sheetViews>
    <sheetView zoomScaleNormal="100" workbookViewId="0">
      <selection activeCell="B11" sqref="B11"/>
    </sheetView>
  </sheetViews>
  <sheetFormatPr defaultColWidth="8.5703125" defaultRowHeight="15" x14ac:dyDescent="0.25"/>
  <cols>
    <col min="1" max="1" width="16.85546875" customWidth="1"/>
    <col min="2" max="2" width="10" customWidth="1"/>
    <col min="8" max="8" width="11.28515625" customWidth="1"/>
    <col min="10" max="10" width="10.28515625" customWidth="1"/>
    <col min="11" max="11" width="16" customWidth="1"/>
  </cols>
  <sheetData>
    <row r="1" spans="1:11" x14ac:dyDescent="0.25">
      <c r="A1" s="83" t="s">
        <v>16</v>
      </c>
      <c r="B1" s="83"/>
      <c r="C1" s="83"/>
      <c r="F1" s="3" t="s">
        <v>3</v>
      </c>
      <c r="G1" s="3" t="s">
        <v>17</v>
      </c>
      <c r="H1" s="3" t="s">
        <v>18</v>
      </c>
      <c r="J1" s="83" t="s">
        <v>19</v>
      </c>
      <c r="K1" s="83"/>
    </row>
    <row r="2" spans="1:11" x14ac:dyDescent="0.25">
      <c r="A2" s="3" t="s">
        <v>20</v>
      </c>
      <c r="B2" s="3" t="s">
        <v>21</v>
      </c>
      <c r="C2" s="4">
        <v>100</v>
      </c>
      <c r="E2" s="14"/>
      <c r="F2" s="15">
        <f t="array" ref="F2:F10001">Random!F2:F10001</f>
        <v>0.77003387728985029</v>
      </c>
      <c r="G2" s="16">
        <f t="array" ref="G2:G10001">C2 * EXP((C5 - C6 - C7*C7/2)*C4 + F2:F10001*C7*SQRT(C4))</f>
        <v>106.39087411418467</v>
      </c>
      <c r="H2" s="17">
        <f t="shared" ref="H2:H65" si="0">MAX(G2-$C$3,0)</f>
        <v>5.390874114184669</v>
      </c>
      <c r="J2" s="3" t="s">
        <v>7</v>
      </c>
      <c r="K2" s="3" t="s">
        <v>22</v>
      </c>
    </row>
    <row r="3" spans="1:11" x14ac:dyDescent="0.25">
      <c r="A3" s="3" t="s">
        <v>23</v>
      </c>
      <c r="B3" s="3" t="s">
        <v>24</v>
      </c>
      <c r="C3" s="4">
        <v>101</v>
      </c>
      <c r="E3" s="14"/>
      <c r="F3" s="15">
        <v>-2.1471216789682768E-2</v>
      </c>
      <c r="G3" s="16">
        <v>100.59996821274109</v>
      </c>
      <c r="H3" s="17">
        <f t="shared" si="0"/>
        <v>0</v>
      </c>
      <c r="J3" s="3">
        <v>1</v>
      </c>
      <c r="K3" s="9">
        <v>2.8044093267632202</v>
      </c>
    </row>
    <row r="4" spans="1:11" x14ac:dyDescent="0.25">
      <c r="A4" s="3" t="s">
        <v>25</v>
      </c>
      <c r="B4" s="3" t="s">
        <v>26</v>
      </c>
      <c r="C4" s="4">
        <v>0.5</v>
      </c>
      <c r="F4" s="15">
        <v>-1.6148261138609532</v>
      </c>
      <c r="G4" s="16">
        <v>89.880834909636704</v>
      </c>
      <c r="H4" s="17">
        <f t="shared" si="0"/>
        <v>0</v>
      </c>
      <c r="J4" s="3">
        <v>2</v>
      </c>
      <c r="K4" s="9">
        <v>2.7949680445116001</v>
      </c>
    </row>
    <row r="5" spans="1:11" x14ac:dyDescent="0.25">
      <c r="A5" s="3" t="s">
        <v>27</v>
      </c>
      <c r="B5" s="18" t="s">
        <v>28</v>
      </c>
      <c r="C5" s="19">
        <v>0.02</v>
      </c>
      <c r="F5" s="15">
        <v>0.74132908348979998</v>
      </c>
      <c r="G5" s="16">
        <v>106.17514779478986</v>
      </c>
      <c r="H5" s="17">
        <f t="shared" si="0"/>
        <v>5.175147794789865</v>
      </c>
      <c r="J5" s="3">
        <v>3</v>
      </c>
      <c r="K5" s="9">
        <v>2.8177405008311598</v>
      </c>
    </row>
    <row r="6" spans="1:11" x14ac:dyDescent="0.25">
      <c r="A6" s="3" t="s">
        <v>29</v>
      </c>
      <c r="B6" s="18" t="s">
        <v>30</v>
      </c>
      <c r="C6" s="19">
        <v>0</v>
      </c>
      <c r="F6" s="15">
        <v>-2.0600802807556384</v>
      </c>
      <c r="G6" s="16">
        <v>87.095090180610583</v>
      </c>
      <c r="H6" s="17">
        <f t="shared" si="0"/>
        <v>0</v>
      </c>
      <c r="J6" s="3">
        <v>4</v>
      </c>
      <c r="K6" s="9">
        <v>2.8516888875971098</v>
      </c>
    </row>
    <row r="7" spans="1:11" x14ac:dyDescent="0.25">
      <c r="A7" s="3" t="s">
        <v>31</v>
      </c>
      <c r="B7" s="3" t="s">
        <v>32</v>
      </c>
      <c r="C7" s="19">
        <v>0.1</v>
      </c>
      <c r="F7" s="15">
        <v>0.57768722068887279</v>
      </c>
      <c r="G7" s="16">
        <v>104.95365178165761</v>
      </c>
      <c r="H7" s="17">
        <f t="shared" si="0"/>
        <v>3.9536517816576122</v>
      </c>
      <c r="J7" s="3">
        <v>5</v>
      </c>
      <c r="K7" s="9">
        <v>2.8695400840959202</v>
      </c>
    </row>
    <row r="8" spans="1:11" x14ac:dyDescent="0.25">
      <c r="F8" s="15">
        <v>-0.70092551443064732</v>
      </c>
      <c r="G8" s="16">
        <v>95.880945188342096</v>
      </c>
      <c r="H8" s="17">
        <f t="shared" si="0"/>
        <v>0</v>
      </c>
      <c r="J8" s="3">
        <v>6</v>
      </c>
      <c r="K8" s="9">
        <v>2.7616123997881301</v>
      </c>
    </row>
    <row r="9" spans="1:11" x14ac:dyDescent="0.25">
      <c r="A9" s="20" t="s">
        <v>33</v>
      </c>
      <c r="B9" s="21">
        <f>EXP(-$C$5*$C$4)</f>
        <v>0.99004983374916811</v>
      </c>
      <c r="C9" s="22"/>
      <c r="F9" s="15">
        <v>1.1843770973913006</v>
      </c>
      <c r="G9" s="16">
        <v>109.55407836511985</v>
      </c>
      <c r="H9" s="17">
        <f t="shared" si="0"/>
        <v>8.5540783651198495</v>
      </c>
      <c r="J9" s="3">
        <v>7</v>
      </c>
      <c r="K9" s="9">
        <v>2.8638502552830198</v>
      </c>
    </row>
    <row r="10" spans="1:11" x14ac:dyDescent="0.25">
      <c r="A10" s="3" t="s">
        <v>34</v>
      </c>
      <c r="B10" s="17">
        <f>C2*EXP(-C6*C4)*_xlfn.NORM.DIST((LN(C2/C3) + (C5 - C6 + C7*C7/2)*C4) / (C7*SQRT(C4)),0,1,1) - C3*EXP(-C5*C4)*_xlfn.NORM.DIST((LN(C2/C3) + (C5 - C6 - C7*C7/2)*C4) / (C7*SQRT(C4)),0,1,1)</f>
        <v>2.8227743808761119</v>
      </c>
      <c r="F10" s="15">
        <v>0.39750654810530922</v>
      </c>
      <c r="G10" s="16">
        <v>103.62495130722127</v>
      </c>
      <c r="H10" s="17">
        <f t="shared" si="0"/>
        <v>2.6249513072212665</v>
      </c>
      <c r="J10" s="3">
        <v>8</v>
      </c>
      <c r="K10" s="9">
        <v>2.7893656991616398</v>
      </c>
    </row>
    <row r="11" spans="1:11" x14ac:dyDescent="0.25">
      <c r="A11" s="3" t="s">
        <v>22</v>
      </c>
      <c r="B11" s="17">
        <f>AVERAGE(H2:H10001) *  B9</f>
        <v>2.8044093267632291</v>
      </c>
      <c r="F11" s="15">
        <v>3.8342654004456835E-2</v>
      </c>
      <c r="G11" s="16">
        <v>101.02635476333283</v>
      </c>
      <c r="H11" s="17">
        <f t="shared" si="0"/>
        <v>2.6354763332832931E-2</v>
      </c>
      <c r="J11" s="3">
        <v>9</v>
      </c>
      <c r="K11" s="9">
        <v>2.7771472187560402</v>
      </c>
    </row>
    <row r="12" spans="1:11" x14ac:dyDescent="0.25">
      <c r="A12" s="3" t="s">
        <v>10</v>
      </c>
      <c r="B12" s="12">
        <f>_xlfn.STDEV.S(H2:H10001) / SQRT(COUNT(H2:H10001)) * B9</f>
        <v>4.3110168355990387E-2</v>
      </c>
      <c r="C12" s="23">
        <f>B12/B11</f>
        <v>1.5372281052048468E-2</v>
      </c>
      <c r="F12" s="15">
        <v>0.51504408889628583</v>
      </c>
      <c r="G12" s="16">
        <v>104.48978367760013</v>
      </c>
      <c r="H12" s="17">
        <f t="shared" si="0"/>
        <v>3.4897836776001299</v>
      </c>
      <c r="J12" s="3">
        <v>10</v>
      </c>
      <c r="K12" s="9">
        <v>2.90332471430112</v>
      </c>
    </row>
    <row r="13" spans="1:11" x14ac:dyDescent="0.25">
      <c r="A13" s="3" t="s">
        <v>35</v>
      </c>
      <c r="B13" s="12">
        <f>B11-B10</f>
        <v>-1.8365054112882806E-2</v>
      </c>
      <c r="C13" s="23">
        <f>B11/B10-1</f>
        <v>-6.5060297547346879E-3</v>
      </c>
      <c r="F13" s="15">
        <v>-0.57350867301214792</v>
      </c>
      <c r="G13" s="16">
        <v>96.748710031424395</v>
      </c>
      <c r="H13" s="17">
        <f t="shared" si="0"/>
        <v>0</v>
      </c>
      <c r="J13" s="3">
        <v>11</v>
      </c>
      <c r="K13" s="9">
        <v>2.8198875021598302</v>
      </c>
    </row>
    <row r="14" spans="1:11" x14ac:dyDescent="0.25">
      <c r="F14" s="15">
        <v>1.5680917999930941</v>
      </c>
      <c r="G14" s="16">
        <v>112.56727247896356</v>
      </c>
      <c r="H14" s="17">
        <f t="shared" si="0"/>
        <v>11.567272478963559</v>
      </c>
      <c r="J14" s="3">
        <v>12</v>
      </c>
      <c r="K14" s="9">
        <v>2.8494031878257902</v>
      </c>
    </row>
    <row r="15" spans="1:11" x14ac:dyDescent="0.25">
      <c r="A15" s="24" t="s">
        <v>36</v>
      </c>
      <c r="B15" s="24" t="s">
        <v>3</v>
      </c>
      <c r="C15" s="25" t="s">
        <v>37</v>
      </c>
      <c r="D15" s="25" t="s">
        <v>38</v>
      </c>
      <c r="F15" s="15">
        <v>8.1428151809609259E-2</v>
      </c>
      <c r="G15" s="16">
        <v>101.33461146707565</v>
      </c>
      <c r="H15" s="17">
        <f t="shared" si="0"/>
        <v>0.33461146707564637</v>
      </c>
      <c r="J15" s="3">
        <v>13</v>
      </c>
      <c r="K15" s="9">
        <v>2.8166556743050202</v>
      </c>
    </row>
    <row r="16" spans="1:11" x14ac:dyDescent="0.25">
      <c r="A16" s="26">
        <v>0.95</v>
      </c>
      <c r="B16" s="27">
        <f>_xlfn.NORM.INV((1+A16)/2, 0, 1)</f>
        <v>1.9599639845400536</v>
      </c>
      <c r="C16" s="17">
        <f>$B$11 - $B$12 * B16</f>
        <v>2.7199149494180297</v>
      </c>
      <c r="D16" s="17">
        <f>$B$11 + $B$12 * B16</f>
        <v>2.8889037041084284</v>
      </c>
      <c r="F16" s="15">
        <v>1.0743323366986501</v>
      </c>
      <c r="G16" s="16">
        <v>108.70490899346193</v>
      </c>
      <c r="H16" s="17">
        <f t="shared" si="0"/>
        <v>7.7049089934619275</v>
      </c>
      <c r="J16" s="3">
        <v>14</v>
      </c>
      <c r="K16" s="9">
        <v>2.8344509238553202</v>
      </c>
    </row>
    <row r="17" spans="1:11" x14ac:dyDescent="0.25">
      <c r="A17" s="26">
        <v>0.99</v>
      </c>
      <c r="B17" s="27">
        <f>_xlfn.NORM.INV((1+A17)/2, 0, 1)</f>
        <v>2.5758293035488999</v>
      </c>
      <c r="C17" s="17">
        <f>$B$11 - $B$12 * B17</f>
        <v>2.6933648918309427</v>
      </c>
      <c r="D17" s="17">
        <f>$B$11 + $B$12 * B17</f>
        <v>2.9154537616955154</v>
      </c>
      <c r="F17" s="15">
        <v>6.9042537088417386E-2</v>
      </c>
      <c r="G17" s="16">
        <v>101.24590195050784</v>
      </c>
      <c r="H17" s="17">
        <f t="shared" si="0"/>
        <v>0.24590195050784303</v>
      </c>
      <c r="J17" s="3">
        <v>15</v>
      </c>
      <c r="K17" s="9">
        <v>2.8018657707682699</v>
      </c>
    </row>
    <row r="18" spans="1:11" x14ac:dyDescent="0.25">
      <c r="A18" s="28">
        <v>0.999</v>
      </c>
      <c r="B18" s="27">
        <f>_xlfn.NORM.INV((1+A18)/2, 0, 1)</f>
        <v>3.2905267314919255</v>
      </c>
      <c r="C18" s="17">
        <f>$B$11 - $B$12 * B18</f>
        <v>2.6625541653887255</v>
      </c>
      <c r="D18" s="17">
        <f>$B$11 + $B$12 * B18</f>
        <v>2.9462644881377327</v>
      </c>
      <c r="F18" s="15">
        <v>-2.049039984876162</v>
      </c>
      <c r="G18" s="16">
        <v>87.163108973230152</v>
      </c>
      <c r="H18" s="17">
        <f t="shared" si="0"/>
        <v>0</v>
      </c>
      <c r="J18" s="3">
        <v>16</v>
      </c>
      <c r="K18" s="9">
        <v>2.73115782056919</v>
      </c>
    </row>
    <row r="19" spans="1:11" x14ac:dyDescent="0.25">
      <c r="F19" s="15">
        <v>-5.2635920128606573E-2</v>
      </c>
      <c r="G19" s="16">
        <v>100.378522432895</v>
      </c>
      <c r="H19" s="17">
        <f t="shared" si="0"/>
        <v>0</v>
      </c>
      <c r="J19" s="3">
        <v>17</v>
      </c>
      <c r="K19" s="9">
        <v>2.7892804290412401</v>
      </c>
    </row>
    <row r="20" spans="1:11" x14ac:dyDescent="0.25">
      <c r="A20" s="3" t="s">
        <v>39</v>
      </c>
      <c r="B20" s="29">
        <v>0.01</v>
      </c>
      <c r="F20" s="15">
        <v>-0.41277468973780806</v>
      </c>
      <c r="G20" s="16">
        <v>97.854590635186838</v>
      </c>
      <c r="H20" s="17">
        <f t="shared" si="0"/>
        <v>0</v>
      </c>
      <c r="J20" s="3">
        <v>18</v>
      </c>
      <c r="K20" s="9">
        <v>2.80804478174095</v>
      </c>
    </row>
    <row r="21" spans="1:11" x14ac:dyDescent="0.25">
      <c r="A21" s="3" t="s">
        <v>40</v>
      </c>
      <c r="B21" s="30">
        <v>0.999</v>
      </c>
      <c r="F21" s="15">
        <v>0.33127521428296097</v>
      </c>
      <c r="G21" s="16">
        <v>103.14078308425663</v>
      </c>
      <c r="H21" s="17">
        <f t="shared" si="0"/>
        <v>2.1407830842566256</v>
      </c>
      <c r="J21" s="3">
        <v>19</v>
      </c>
      <c r="K21" s="9">
        <v>2.7669045428033598</v>
      </c>
    </row>
    <row r="22" spans="1:11" x14ac:dyDescent="0.25">
      <c r="A22" s="3" t="s">
        <v>41</v>
      </c>
      <c r="B22" s="17">
        <f>_xlfn.NORM.INV((1+B21)/2, 0, 1)</f>
        <v>3.2905267314919255</v>
      </c>
      <c r="F22" s="15">
        <v>-0.8700005071565452</v>
      </c>
      <c r="G22" s="16">
        <v>94.741474418627178</v>
      </c>
      <c r="H22" s="17">
        <f t="shared" si="0"/>
        <v>0</v>
      </c>
      <c r="J22" s="3">
        <v>20</v>
      </c>
      <c r="K22" s="9">
        <v>2.88351894553958</v>
      </c>
    </row>
    <row r="23" spans="1:11" x14ac:dyDescent="0.25">
      <c r="A23" s="3" t="s">
        <v>42</v>
      </c>
      <c r="B23" s="31">
        <f>(2*B12*B22*SQRT(COUNT(H2:H10001))/B20)^2</f>
        <v>8049154.7234345917</v>
      </c>
      <c r="F23" s="15">
        <v>-0.59562721520110318</v>
      </c>
      <c r="G23" s="16">
        <v>96.597511662110449</v>
      </c>
      <c r="H23" s="17">
        <f t="shared" si="0"/>
        <v>0</v>
      </c>
    </row>
    <row r="24" spans="1:11" x14ac:dyDescent="0.25">
      <c r="F24" s="15">
        <v>1.2871630198225779</v>
      </c>
      <c r="G24" s="16">
        <v>110.35322483455121</v>
      </c>
      <c r="H24" s="17">
        <f t="shared" si="0"/>
        <v>9.353224834551213</v>
      </c>
      <c r="J24" s="3" t="s">
        <v>8</v>
      </c>
      <c r="K24" s="12">
        <f>AVERAGE(K3:K22)</f>
        <v>2.8167408354848753</v>
      </c>
    </row>
    <row r="25" spans="1:11" x14ac:dyDescent="0.25">
      <c r="F25" s="15">
        <v>-0.62332951730450348</v>
      </c>
      <c r="G25" s="16">
        <v>96.408476970410746</v>
      </c>
      <c r="H25" s="17">
        <f t="shared" si="0"/>
        <v>0</v>
      </c>
      <c r="J25" s="3" t="s">
        <v>10</v>
      </c>
      <c r="K25" s="12">
        <f>_xlfn.STDEV.S(K3:K22)</f>
        <v>4.3780121622644996E-2</v>
      </c>
    </row>
    <row r="26" spans="1:11" x14ac:dyDescent="0.25">
      <c r="F26" s="15">
        <v>1.0930682590641203</v>
      </c>
      <c r="G26" s="16">
        <v>108.84901993380886</v>
      </c>
      <c r="H26" s="17">
        <f t="shared" si="0"/>
        <v>7.8490199338088615</v>
      </c>
      <c r="J26" s="3" t="s">
        <v>43</v>
      </c>
      <c r="K26" s="23">
        <f>K25/K24</f>
        <v>1.5542829170191891E-2</v>
      </c>
    </row>
    <row r="27" spans="1:11" x14ac:dyDescent="0.25">
      <c r="F27" s="15">
        <v>-1.3301226870681717</v>
      </c>
      <c r="G27" s="16">
        <v>91.708613743544404</v>
      </c>
      <c r="H27" s="17">
        <f t="shared" si="0"/>
        <v>0</v>
      </c>
    </row>
    <row r="28" spans="1:11" x14ac:dyDescent="0.25">
      <c r="F28" s="15">
        <v>-0.44077363324733709</v>
      </c>
      <c r="G28" s="16">
        <v>97.661047394549087</v>
      </c>
      <c r="H28" s="17">
        <f t="shared" si="0"/>
        <v>0</v>
      </c>
    </row>
    <row r="29" spans="1:11" x14ac:dyDescent="0.25">
      <c r="F29" s="15">
        <v>-0.27732364685392735</v>
      </c>
      <c r="G29" s="16">
        <v>98.796328473181575</v>
      </c>
      <c r="H29" s="17">
        <f t="shared" si="0"/>
        <v>0</v>
      </c>
    </row>
    <row r="30" spans="1:11" x14ac:dyDescent="0.25">
      <c r="F30" s="15">
        <v>0.40161094769970929</v>
      </c>
      <c r="G30" s="16">
        <v>103.65503021074525</v>
      </c>
      <c r="H30" s="17">
        <f t="shared" si="0"/>
        <v>2.6550302107452524</v>
      </c>
    </row>
    <row r="31" spans="1:11" x14ac:dyDescent="0.25">
      <c r="F31" s="15">
        <v>-2.2358811115205053E-2</v>
      </c>
      <c r="G31" s="16">
        <v>100.5936545157664</v>
      </c>
      <c r="H31" s="17">
        <f t="shared" si="0"/>
        <v>0</v>
      </c>
    </row>
    <row r="32" spans="1:11" x14ac:dyDescent="0.25">
      <c r="F32" s="15">
        <v>1.806381100826167</v>
      </c>
      <c r="G32" s="16">
        <v>114.48005533049113</v>
      </c>
      <c r="H32" s="17">
        <f t="shared" si="0"/>
        <v>13.480055330491126</v>
      </c>
    </row>
    <row r="33" spans="6:8" x14ac:dyDescent="0.25">
      <c r="F33" s="15">
        <v>0.79484662721214638</v>
      </c>
      <c r="G33" s="16">
        <v>106.5777035593309</v>
      </c>
      <c r="H33" s="17">
        <f t="shared" si="0"/>
        <v>5.5777035593308995</v>
      </c>
    </row>
    <row r="34" spans="6:8" x14ac:dyDescent="0.25">
      <c r="F34" s="15">
        <v>-0.47784145924521521</v>
      </c>
      <c r="G34" s="16">
        <v>97.405404069748457</v>
      </c>
      <c r="H34" s="17">
        <f t="shared" si="0"/>
        <v>0</v>
      </c>
    </row>
    <row r="35" spans="6:8" x14ac:dyDescent="0.25">
      <c r="F35" s="15">
        <v>-1.6202443976708087</v>
      </c>
      <c r="G35" s="16">
        <v>89.846405414317374</v>
      </c>
      <c r="H35" s="17">
        <f t="shared" si="0"/>
        <v>0</v>
      </c>
    </row>
    <row r="36" spans="6:8" x14ac:dyDescent="0.25">
      <c r="F36" s="15">
        <v>0.16814431621065548</v>
      </c>
      <c r="G36" s="16">
        <v>101.9578797741664</v>
      </c>
      <c r="H36" s="17">
        <f t="shared" si="0"/>
        <v>0.95787977416640047</v>
      </c>
    </row>
    <row r="37" spans="6:8" x14ac:dyDescent="0.25">
      <c r="F37" s="15">
        <v>-0.46930818162071247</v>
      </c>
      <c r="G37" s="16">
        <v>97.464195626716105</v>
      </c>
      <c r="H37" s="17">
        <f t="shared" si="0"/>
        <v>0</v>
      </c>
    </row>
    <row r="38" spans="6:8" x14ac:dyDescent="0.25">
      <c r="F38" s="15">
        <v>1.6344115121028577</v>
      </c>
      <c r="G38" s="16">
        <v>113.09639773321625</v>
      </c>
      <c r="H38" s="17">
        <f t="shared" si="0"/>
        <v>12.09639773321625</v>
      </c>
    </row>
    <row r="39" spans="6:8" x14ac:dyDescent="0.25">
      <c r="F39" s="15">
        <v>-2.1378118853928454</v>
      </c>
      <c r="G39" s="16">
        <v>86.617689190724249</v>
      </c>
      <c r="H39" s="17">
        <f t="shared" si="0"/>
        <v>0</v>
      </c>
    </row>
    <row r="40" spans="6:8" x14ac:dyDescent="0.25">
      <c r="F40" s="15">
        <v>-0.92908267215213325</v>
      </c>
      <c r="G40" s="16">
        <v>94.346494811403289</v>
      </c>
      <c r="H40" s="17">
        <f t="shared" si="0"/>
        <v>0</v>
      </c>
    </row>
    <row r="41" spans="6:8" x14ac:dyDescent="0.25">
      <c r="F41" s="15">
        <v>-1.1724311532958778</v>
      </c>
      <c r="G41" s="16">
        <v>92.736930832338246</v>
      </c>
      <c r="H41" s="17">
        <f t="shared" si="0"/>
        <v>0</v>
      </c>
    </row>
    <row r="42" spans="6:8" x14ac:dyDescent="0.25">
      <c r="F42" s="15">
        <v>-0.72345226112896999</v>
      </c>
      <c r="G42" s="16">
        <v>95.728339774647623</v>
      </c>
      <c r="H42" s="17">
        <f t="shared" si="0"/>
        <v>0</v>
      </c>
    </row>
    <row r="43" spans="6:8" x14ac:dyDescent="0.25">
      <c r="F43" s="15">
        <v>-0.66277607500416946</v>
      </c>
      <c r="G43" s="16">
        <v>96.139940183432628</v>
      </c>
      <c r="H43" s="17">
        <f t="shared" si="0"/>
        <v>0</v>
      </c>
    </row>
    <row r="44" spans="6:8" x14ac:dyDescent="0.25">
      <c r="F44" s="15">
        <v>-1.088410849926869</v>
      </c>
      <c r="G44" s="16">
        <v>93.28953315423702</v>
      </c>
      <c r="H44" s="17">
        <f t="shared" si="0"/>
        <v>0</v>
      </c>
    </row>
    <row r="45" spans="6:8" x14ac:dyDescent="0.25">
      <c r="F45" s="15">
        <v>-0.29335384665124015</v>
      </c>
      <c r="G45" s="16">
        <v>98.684405657225383</v>
      </c>
      <c r="H45" s="17">
        <f t="shared" si="0"/>
        <v>0</v>
      </c>
    </row>
    <row r="46" spans="6:8" x14ac:dyDescent="0.25">
      <c r="F46" s="15">
        <v>-0.59961662189636611</v>
      </c>
      <c r="G46" s="16">
        <v>96.570265960303132</v>
      </c>
      <c r="H46" s="17">
        <f t="shared" si="0"/>
        <v>0</v>
      </c>
    </row>
    <row r="47" spans="6:8" x14ac:dyDescent="0.25">
      <c r="F47" s="15">
        <v>0.35744114246443964</v>
      </c>
      <c r="G47" s="16">
        <v>103.33179189547525</v>
      </c>
      <c r="H47" s="17">
        <f t="shared" si="0"/>
        <v>2.3317918954752486</v>
      </c>
    </row>
    <row r="48" spans="6:8" x14ac:dyDescent="0.25">
      <c r="F48" s="15">
        <v>-1.5645361680847345</v>
      </c>
      <c r="G48" s="16">
        <v>90.201023372889182</v>
      </c>
      <c r="H48" s="17">
        <f t="shared" si="0"/>
        <v>0</v>
      </c>
    </row>
    <row r="49" spans="6:8" x14ac:dyDescent="0.25">
      <c r="F49" s="15">
        <v>0.1210389555292727</v>
      </c>
      <c r="G49" s="16">
        <v>101.61883812896133</v>
      </c>
      <c r="H49" s="17">
        <f t="shared" si="0"/>
        <v>0.61883812896132895</v>
      </c>
    </row>
    <row r="50" spans="6:8" x14ac:dyDescent="0.25">
      <c r="F50" s="15">
        <v>0.55255032089127798</v>
      </c>
      <c r="G50" s="16">
        <v>104.76726789679913</v>
      </c>
      <c r="H50" s="17">
        <f t="shared" si="0"/>
        <v>3.767267896799126</v>
      </c>
    </row>
    <row r="51" spans="6:8" x14ac:dyDescent="0.25">
      <c r="F51" s="15">
        <v>0.30477958739046623</v>
      </c>
      <c r="G51" s="16">
        <v>102.94772728188164</v>
      </c>
      <c r="H51" s="17">
        <f t="shared" si="0"/>
        <v>1.9477272818816402</v>
      </c>
    </row>
    <row r="52" spans="6:8" x14ac:dyDescent="0.25">
      <c r="F52" s="15">
        <v>-1.122036005624653</v>
      </c>
      <c r="G52" s="16">
        <v>93.067986076263097</v>
      </c>
      <c r="H52" s="17">
        <f t="shared" si="0"/>
        <v>0</v>
      </c>
    </row>
    <row r="53" spans="6:8" x14ac:dyDescent="0.25">
      <c r="F53" s="15">
        <v>0.88318593404700385</v>
      </c>
      <c r="G53" s="16">
        <v>107.24552824884459</v>
      </c>
      <c r="H53" s="17">
        <f t="shared" si="0"/>
        <v>6.2455282488445931</v>
      </c>
    </row>
    <row r="54" spans="6:8" x14ac:dyDescent="0.25">
      <c r="F54" s="15">
        <v>0.35417351606870562</v>
      </c>
      <c r="G54" s="16">
        <v>103.30791921494836</v>
      </c>
      <c r="H54" s="17">
        <f t="shared" si="0"/>
        <v>2.3079192149483561</v>
      </c>
    </row>
    <row r="55" spans="6:8" x14ac:dyDescent="0.25">
      <c r="F55" s="15">
        <v>2.4464606092690739</v>
      </c>
      <c r="G55" s="16">
        <v>119.78052078346313</v>
      </c>
      <c r="H55" s="17">
        <f t="shared" si="0"/>
        <v>18.780520783463132</v>
      </c>
    </row>
    <row r="56" spans="6:8" x14ac:dyDescent="0.25">
      <c r="F56" s="15">
        <v>0.8611411503543176</v>
      </c>
      <c r="G56" s="16">
        <v>107.07848397566539</v>
      </c>
      <c r="H56" s="17">
        <f t="shared" si="0"/>
        <v>6.0784839756653923</v>
      </c>
    </row>
    <row r="57" spans="6:8" x14ac:dyDescent="0.25">
      <c r="F57" s="15">
        <v>-0.19836295136076038</v>
      </c>
      <c r="G57" s="16">
        <v>99.349487175095547</v>
      </c>
      <c r="H57" s="17">
        <f t="shared" si="0"/>
        <v>0</v>
      </c>
    </row>
    <row r="58" spans="6:8" x14ac:dyDescent="0.25">
      <c r="F58" s="15">
        <v>-9.9004085911846215E-2</v>
      </c>
      <c r="G58" s="16">
        <v>100.04994786465942</v>
      </c>
      <c r="H58" s="17">
        <f t="shared" si="0"/>
        <v>0</v>
      </c>
    </row>
    <row r="59" spans="6:8" x14ac:dyDescent="0.25">
      <c r="F59" s="15">
        <v>-1.6035319766028866</v>
      </c>
      <c r="G59" s="16">
        <v>89.952643861938256</v>
      </c>
      <c r="H59" s="17">
        <f t="shared" si="0"/>
        <v>0</v>
      </c>
    </row>
    <row r="60" spans="6:8" x14ac:dyDescent="0.25">
      <c r="F60" s="15">
        <v>-0.3615015337460587</v>
      </c>
      <c r="G60" s="16">
        <v>98.210012200264785</v>
      </c>
      <c r="H60" s="17">
        <f t="shared" si="0"/>
        <v>0</v>
      </c>
    </row>
    <row r="61" spans="6:8" x14ac:dyDescent="0.25">
      <c r="F61" s="15">
        <v>0.36133866903752498</v>
      </c>
      <c r="G61" s="16">
        <v>103.36027372574968</v>
      </c>
      <c r="H61" s="17">
        <f t="shared" si="0"/>
        <v>2.3602737257496784</v>
      </c>
    </row>
    <row r="62" spans="6:8" x14ac:dyDescent="0.25">
      <c r="F62" s="15">
        <v>-0.19970766971489951</v>
      </c>
      <c r="G62" s="16">
        <v>99.340040884165234</v>
      </c>
      <c r="H62" s="17">
        <f t="shared" si="0"/>
        <v>0</v>
      </c>
    </row>
    <row r="63" spans="6:8" x14ac:dyDescent="0.25">
      <c r="F63" s="15">
        <v>-1.4556095264943407</v>
      </c>
      <c r="G63" s="16">
        <v>90.89845908628422</v>
      </c>
      <c r="H63" s="17">
        <f t="shared" si="0"/>
        <v>0</v>
      </c>
    </row>
    <row r="64" spans="6:8" x14ac:dyDescent="0.25">
      <c r="F64" s="15">
        <v>0.61148663899344913</v>
      </c>
      <c r="G64" s="16">
        <v>105.20478887487461</v>
      </c>
      <c r="H64" s="17">
        <f t="shared" si="0"/>
        <v>4.204788874874609</v>
      </c>
    </row>
    <row r="65" spans="6:8" x14ac:dyDescent="0.25">
      <c r="F65" s="15">
        <v>0.39078926661686092</v>
      </c>
      <c r="G65" s="16">
        <v>103.5757428496687</v>
      </c>
      <c r="H65" s="17">
        <f t="shared" si="0"/>
        <v>2.5757428496686998</v>
      </c>
    </row>
    <row r="66" spans="6:8" x14ac:dyDescent="0.25">
      <c r="F66" s="15">
        <v>0.93897327977482881</v>
      </c>
      <c r="G66" s="16">
        <v>107.66942176074812</v>
      </c>
      <c r="H66" s="17">
        <f t="shared" ref="H66:H129" si="1">MAX(G66-$C$3,0)</f>
        <v>6.6694217607481221</v>
      </c>
    </row>
    <row r="67" spans="6:8" x14ac:dyDescent="0.25">
      <c r="F67" s="15">
        <v>-2.2119055234408571</v>
      </c>
      <c r="G67" s="16">
        <v>86.165067532504366</v>
      </c>
      <c r="H67" s="17">
        <f t="shared" si="1"/>
        <v>0</v>
      </c>
    </row>
    <row r="68" spans="6:8" x14ac:dyDescent="0.25">
      <c r="F68" s="15">
        <v>-2.2730263265301534</v>
      </c>
      <c r="G68" s="16">
        <v>85.793474863295813</v>
      </c>
      <c r="H68" s="17">
        <f t="shared" si="1"/>
        <v>0</v>
      </c>
    </row>
    <row r="69" spans="6:8" x14ac:dyDescent="0.25">
      <c r="F69" s="15">
        <v>0.55360732480057984</v>
      </c>
      <c r="G69" s="16">
        <v>104.77509864833453</v>
      </c>
      <c r="H69" s="17">
        <f t="shared" si="1"/>
        <v>3.7750986483345343</v>
      </c>
    </row>
    <row r="70" spans="6:8" x14ac:dyDescent="0.25">
      <c r="F70" s="15">
        <v>-1.353525135128921</v>
      </c>
      <c r="G70" s="16">
        <v>91.556979553918865</v>
      </c>
      <c r="H70" s="17">
        <f t="shared" si="1"/>
        <v>0</v>
      </c>
    </row>
    <row r="71" spans="6:8" x14ac:dyDescent="0.25">
      <c r="F71" s="15">
        <v>-1.0668087772272714</v>
      </c>
      <c r="G71" s="16">
        <v>93.432141545023413</v>
      </c>
      <c r="H71" s="17">
        <f t="shared" si="1"/>
        <v>0</v>
      </c>
    </row>
    <row r="72" spans="6:8" x14ac:dyDescent="0.25">
      <c r="F72" s="15">
        <v>-1.0046006229580171</v>
      </c>
      <c r="G72" s="16">
        <v>93.844034301638771</v>
      </c>
      <c r="H72" s="17">
        <f t="shared" si="1"/>
        <v>0</v>
      </c>
    </row>
    <row r="73" spans="6:8" x14ac:dyDescent="0.25">
      <c r="F73" s="15">
        <v>0.9753847381479821</v>
      </c>
      <c r="G73" s="16">
        <v>107.94699312575055</v>
      </c>
      <c r="H73" s="17">
        <f t="shared" si="1"/>
        <v>6.9469931257505522</v>
      </c>
    </row>
    <row r="74" spans="6:8" x14ac:dyDescent="0.25">
      <c r="F74" s="15">
        <v>9.0018173313481057E-3</v>
      </c>
      <c r="G74" s="16">
        <v>100.81697160841634</v>
      </c>
      <c r="H74" s="17">
        <f t="shared" si="1"/>
        <v>0</v>
      </c>
    </row>
    <row r="75" spans="6:8" x14ac:dyDescent="0.25">
      <c r="F75" s="15">
        <v>1.0310011188793118</v>
      </c>
      <c r="G75" s="16">
        <v>108.37234908719991</v>
      </c>
      <c r="H75" s="17">
        <f t="shared" si="1"/>
        <v>7.3723490871999076</v>
      </c>
    </row>
    <row r="76" spans="6:8" x14ac:dyDescent="0.25">
      <c r="F76" s="15">
        <v>-1.7661141717821769</v>
      </c>
      <c r="G76" s="16">
        <v>88.924443102874477</v>
      </c>
      <c r="H76" s="17">
        <f t="shared" si="1"/>
        <v>0</v>
      </c>
    </row>
    <row r="77" spans="6:8" x14ac:dyDescent="0.25">
      <c r="F77" s="15">
        <v>6.3344634931530974E-2</v>
      </c>
      <c r="G77" s="16">
        <v>101.20511793747153</v>
      </c>
      <c r="H77" s="17">
        <f t="shared" si="1"/>
        <v>0.20511793747152751</v>
      </c>
    </row>
    <row r="78" spans="6:8" x14ac:dyDescent="0.25">
      <c r="F78" s="15">
        <v>8.544584093261387E-2</v>
      </c>
      <c r="G78" s="16">
        <v>101.36340406348549</v>
      </c>
      <c r="H78" s="17">
        <f t="shared" si="1"/>
        <v>0.36340406348548981</v>
      </c>
    </row>
    <row r="79" spans="6:8" x14ac:dyDescent="0.25">
      <c r="F79" s="15">
        <v>1.7481603933081464</v>
      </c>
      <c r="G79" s="16">
        <v>114.0097296841446</v>
      </c>
      <c r="H79" s="17">
        <f t="shared" si="1"/>
        <v>13.009729684144602</v>
      </c>
    </row>
    <row r="80" spans="6:8" x14ac:dyDescent="0.25">
      <c r="F80" s="15">
        <v>0.33365545251531598</v>
      </c>
      <c r="G80" s="16">
        <v>103.15814399089136</v>
      </c>
      <c r="H80" s="17">
        <f t="shared" si="1"/>
        <v>2.1581439908913609</v>
      </c>
    </row>
    <row r="81" spans="6:8" x14ac:dyDescent="0.25">
      <c r="F81" s="15">
        <v>0.16283613377882722</v>
      </c>
      <c r="G81" s="16">
        <v>101.91961755671687</v>
      </c>
      <c r="H81" s="17">
        <f t="shared" si="1"/>
        <v>0.91961755671687229</v>
      </c>
    </row>
    <row r="82" spans="6:8" x14ac:dyDescent="0.25">
      <c r="F82" s="15">
        <v>-2.9378261964351018E-2</v>
      </c>
      <c r="G82" s="16">
        <v>100.54373723156426</v>
      </c>
      <c r="H82" s="17">
        <f t="shared" si="1"/>
        <v>0</v>
      </c>
    </row>
    <row r="83" spans="6:8" x14ac:dyDescent="0.25">
      <c r="F83" s="15">
        <v>0.97048475487499941</v>
      </c>
      <c r="G83" s="16">
        <v>107.90959800723824</v>
      </c>
      <c r="H83" s="17">
        <f t="shared" si="1"/>
        <v>6.9095980072382446</v>
      </c>
    </row>
    <row r="84" spans="6:8" x14ac:dyDescent="0.25">
      <c r="F84" s="15">
        <v>0.58976956423530391</v>
      </c>
      <c r="G84" s="16">
        <v>105.04335732263445</v>
      </c>
      <c r="H84" s="17">
        <f t="shared" si="1"/>
        <v>4.0433573226344492</v>
      </c>
    </row>
    <row r="85" spans="6:8" x14ac:dyDescent="0.25">
      <c r="F85" s="15">
        <v>-8.2535521311828661E-2</v>
      </c>
      <c r="G85" s="16">
        <v>100.16652422977823</v>
      </c>
      <c r="H85" s="17">
        <f t="shared" si="1"/>
        <v>0</v>
      </c>
    </row>
    <row r="86" spans="6:8" x14ac:dyDescent="0.25">
      <c r="F86" s="15">
        <v>1.2152465021381424</v>
      </c>
      <c r="G86" s="16">
        <v>109.79347380934345</v>
      </c>
      <c r="H86" s="17">
        <f t="shared" si="1"/>
        <v>8.7934738093434532</v>
      </c>
    </row>
    <row r="87" spans="6:8" x14ac:dyDescent="0.25">
      <c r="F87" s="15">
        <v>-1.3985829919776449</v>
      </c>
      <c r="G87" s="16">
        <v>91.265736667165271</v>
      </c>
      <c r="H87" s="17">
        <f t="shared" si="1"/>
        <v>0</v>
      </c>
    </row>
    <row r="88" spans="6:8" x14ac:dyDescent="0.25">
      <c r="F88" s="15">
        <v>-0.1098213209357444</v>
      </c>
      <c r="G88" s="16">
        <v>99.97344951773924</v>
      </c>
      <c r="H88" s="17">
        <f t="shared" si="1"/>
        <v>0</v>
      </c>
    </row>
    <row r="89" spans="6:8" x14ac:dyDescent="0.25">
      <c r="F89" s="15">
        <v>1.158260362166627</v>
      </c>
      <c r="G89" s="16">
        <v>109.35194803424704</v>
      </c>
      <c r="H89" s="17">
        <f t="shared" si="1"/>
        <v>8.3519480342470445</v>
      </c>
    </row>
    <row r="90" spans="6:8" x14ac:dyDescent="0.25">
      <c r="F90" s="15">
        <v>-0.31322806859029634</v>
      </c>
      <c r="G90" s="16">
        <v>98.545819918290306</v>
      </c>
      <c r="H90" s="17">
        <f t="shared" si="1"/>
        <v>0</v>
      </c>
    </row>
    <row r="91" spans="6:8" x14ac:dyDescent="0.25">
      <c r="F91" s="15">
        <v>0.70316178480770541</v>
      </c>
      <c r="G91" s="16">
        <v>105.88898485613669</v>
      </c>
      <c r="H91" s="17">
        <f t="shared" si="1"/>
        <v>4.8889848561366875</v>
      </c>
    </row>
    <row r="92" spans="6:8" x14ac:dyDescent="0.25">
      <c r="F92" s="15">
        <v>0.76118985290060515</v>
      </c>
      <c r="G92" s="16">
        <v>106.32436157600974</v>
      </c>
      <c r="H92" s="17">
        <f t="shared" si="1"/>
        <v>5.3243615760097356</v>
      </c>
    </row>
    <row r="93" spans="6:8" x14ac:dyDescent="0.25">
      <c r="F93" s="15">
        <v>-0.13820517168244528</v>
      </c>
      <c r="G93" s="16">
        <v>99.77299989488985</v>
      </c>
      <c r="H93" s="17">
        <f t="shared" si="1"/>
        <v>0</v>
      </c>
    </row>
    <row r="94" spans="6:8" x14ac:dyDescent="0.25">
      <c r="F94" s="15">
        <v>-4.0053654590503134E-2</v>
      </c>
      <c r="G94" s="16">
        <v>100.46786899729953</v>
      </c>
      <c r="H94" s="17">
        <f t="shared" si="1"/>
        <v>0</v>
      </c>
    </row>
    <row r="95" spans="6:8" x14ac:dyDescent="0.25">
      <c r="F95" s="15">
        <v>-0.3075264995264273</v>
      </c>
      <c r="G95" s="16">
        <v>98.585557839762117</v>
      </c>
      <c r="H95" s="17">
        <f t="shared" si="1"/>
        <v>0</v>
      </c>
    </row>
    <row r="96" spans="6:8" x14ac:dyDescent="0.25">
      <c r="F96" s="15">
        <v>-0.27225431101203884</v>
      </c>
      <c r="G96" s="16">
        <v>98.831748975158789</v>
      </c>
      <c r="H96" s="17">
        <f t="shared" si="1"/>
        <v>0</v>
      </c>
    </row>
    <row r="97" spans="6:8" x14ac:dyDescent="0.25">
      <c r="F97" s="15">
        <v>0.41492361821709056</v>
      </c>
      <c r="G97" s="16">
        <v>103.75265160260297</v>
      </c>
      <c r="H97" s="17">
        <f t="shared" si="1"/>
        <v>2.7526516026029668</v>
      </c>
    </row>
    <row r="98" spans="6:8" x14ac:dyDescent="0.25">
      <c r="F98" s="15">
        <v>-0.36779230584775474</v>
      </c>
      <c r="G98" s="16">
        <v>98.166335669961541</v>
      </c>
      <c r="H98" s="17">
        <f t="shared" si="1"/>
        <v>0</v>
      </c>
    </row>
    <row r="99" spans="6:8" x14ac:dyDescent="0.25">
      <c r="F99" s="15">
        <v>-0.55379920662765592</v>
      </c>
      <c r="G99" s="16">
        <v>96.883639782256367</v>
      </c>
      <c r="H99" s="17">
        <f t="shared" si="1"/>
        <v>0</v>
      </c>
    </row>
    <row r="100" spans="6:8" x14ac:dyDescent="0.25">
      <c r="F100" s="15">
        <v>0.64970980636745201</v>
      </c>
      <c r="G100" s="16">
        <v>105.48951952399328</v>
      </c>
      <c r="H100" s="17">
        <f t="shared" si="1"/>
        <v>4.4895195239932804</v>
      </c>
    </row>
    <row r="101" spans="6:8" x14ac:dyDescent="0.25">
      <c r="F101" s="15">
        <v>2.1907635081289851</v>
      </c>
      <c r="G101" s="16">
        <v>117.63428819431108</v>
      </c>
      <c r="H101" s="17">
        <f t="shared" si="1"/>
        <v>16.634288194311083</v>
      </c>
    </row>
    <row r="102" spans="6:8" x14ac:dyDescent="0.25">
      <c r="F102" s="15">
        <v>1.219038987481883</v>
      </c>
      <c r="G102" s="16">
        <v>109.82292098675985</v>
      </c>
      <c r="H102" s="17">
        <f t="shared" si="1"/>
        <v>8.8229209867598541</v>
      </c>
    </row>
    <row r="103" spans="6:8" x14ac:dyDescent="0.25">
      <c r="F103" s="15">
        <v>1.2879173226059459</v>
      </c>
      <c r="G103" s="16">
        <v>110.3591109303143</v>
      </c>
      <c r="H103" s="17">
        <f t="shared" si="1"/>
        <v>9.3591109303143014</v>
      </c>
    </row>
    <row r="104" spans="6:8" x14ac:dyDescent="0.25">
      <c r="F104" s="15">
        <v>0.2731399598896726</v>
      </c>
      <c r="G104" s="16">
        <v>102.71766395101942</v>
      </c>
      <c r="H104" s="17">
        <f t="shared" si="1"/>
        <v>1.7176639510194178</v>
      </c>
    </row>
    <row r="105" spans="6:8" x14ac:dyDescent="0.25">
      <c r="F105" s="15">
        <v>0.74485004022913848</v>
      </c>
      <c r="G105" s="16">
        <v>106.20158543144407</v>
      </c>
      <c r="H105" s="17">
        <f t="shared" si="1"/>
        <v>5.201585431444073</v>
      </c>
    </row>
    <row r="106" spans="6:8" x14ac:dyDescent="0.25">
      <c r="F106" s="15">
        <v>-8.5940682563762374E-2</v>
      </c>
      <c r="G106" s="16">
        <v>100.14240891111632</v>
      </c>
      <c r="H106" s="17">
        <f t="shared" si="1"/>
        <v>0</v>
      </c>
    </row>
    <row r="107" spans="6:8" x14ac:dyDescent="0.25">
      <c r="F107" s="15">
        <v>0.11501962394116545</v>
      </c>
      <c r="G107" s="16">
        <v>101.5755952028164</v>
      </c>
      <c r="H107" s="17">
        <f t="shared" si="1"/>
        <v>0.57559520281640175</v>
      </c>
    </row>
    <row r="108" spans="6:8" x14ac:dyDescent="0.25">
      <c r="F108" s="15">
        <v>0.24858350670575755</v>
      </c>
      <c r="G108" s="16">
        <v>102.53945940652689</v>
      </c>
      <c r="H108" s="17">
        <f t="shared" si="1"/>
        <v>1.5394594065268876</v>
      </c>
    </row>
    <row r="109" spans="6:8" x14ac:dyDescent="0.25">
      <c r="F109" s="15">
        <v>0.5525561446915126</v>
      </c>
      <c r="G109" s="16">
        <v>104.76731104047849</v>
      </c>
      <c r="H109" s="17">
        <f t="shared" si="1"/>
        <v>3.7673110404784893</v>
      </c>
    </row>
    <row r="110" spans="6:8" x14ac:dyDescent="0.25">
      <c r="F110" s="15">
        <v>0.57101713272741317</v>
      </c>
      <c r="G110" s="16">
        <v>104.90416243678315</v>
      </c>
      <c r="H110" s="17">
        <f t="shared" si="1"/>
        <v>3.9041624367831531</v>
      </c>
    </row>
    <row r="111" spans="6:8" x14ac:dyDescent="0.25">
      <c r="F111" s="15">
        <v>-0.45403102800779044</v>
      </c>
      <c r="G111" s="16">
        <v>97.569538981950473</v>
      </c>
      <c r="H111" s="17">
        <f t="shared" si="1"/>
        <v>0</v>
      </c>
    </row>
    <row r="112" spans="6:8" x14ac:dyDescent="0.25">
      <c r="F112" s="15">
        <v>-0.24135326855871464</v>
      </c>
      <c r="G112" s="16">
        <v>99.047935775689126</v>
      </c>
      <c r="H112" s="17">
        <f t="shared" si="1"/>
        <v>0</v>
      </c>
    </row>
    <row r="113" spans="6:8" x14ac:dyDescent="0.25">
      <c r="F113" s="15">
        <v>-0.22884347275150962</v>
      </c>
      <c r="G113" s="16">
        <v>99.135589979546708</v>
      </c>
      <c r="H113" s="17">
        <f t="shared" si="1"/>
        <v>0</v>
      </c>
    </row>
    <row r="114" spans="6:8" x14ac:dyDescent="0.25">
      <c r="F114" s="15">
        <v>0.66526097709445964</v>
      </c>
      <c r="G114" s="16">
        <v>105.60558317018443</v>
      </c>
      <c r="H114" s="17">
        <f t="shared" si="1"/>
        <v>4.6055831701844312</v>
      </c>
    </row>
    <row r="115" spans="6:8" x14ac:dyDescent="0.25">
      <c r="F115" s="15">
        <v>-0.68487127216647481</v>
      </c>
      <c r="G115" s="16">
        <v>95.98985165081109</v>
      </c>
      <c r="H115" s="17">
        <f t="shared" si="1"/>
        <v>0</v>
      </c>
    </row>
    <row r="116" spans="6:8" x14ac:dyDescent="0.25">
      <c r="F116" s="15">
        <v>-1.5313985581228231</v>
      </c>
      <c r="G116" s="16">
        <v>90.412628684012716</v>
      </c>
      <c r="H116" s="17">
        <f t="shared" si="1"/>
        <v>0</v>
      </c>
    </row>
    <row r="117" spans="6:8" x14ac:dyDescent="0.25">
      <c r="F117" s="15">
        <v>-1.1240584421216695</v>
      </c>
      <c r="G117" s="16">
        <v>93.054677574730391</v>
      </c>
      <c r="H117" s="17">
        <f t="shared" si="1"/>
        <v>0</v>
      </c>
    </row>
    <row r="118" spans="6:8" x14ac:dyDescent="0.25">
      <c r="F118" s="15">
        <v>-1.3949513770535171</v>
      </c>
      <c r="G118" s="16">
        <v>91.289176165976244</v>
      </c>
      <c r="H118" s="17">
        <f t="shared" si="1"/>
        <v>0</v>
      </c>
    </row>
    <row r="119" spans="6:8" x14ac:dyDescent="0.25">
      <c r="F119" s="15">
        <v>0.92567358159311663</v>
      </c>
      <c r="G119" s="16">
        <v>107.56821373055499</v>
      </c>
      <c r="H119" s="17">
        <f t="shared" si="1"/>
        <v>6.5682137305549873</v>
      </c>
    </row>
    <row r="120" spans="6:8" x14ac:dyDescent="0.25">
      <c r="F120" s="15">
        <v>-0.93779701354707024</v>
      </c>
      <c r="G120" s="16">
        <v>94.28837669328432</v>
      </c>
      <c r="H120" s="17">
        <f t="shared" si="1"/>
        <v>0</v>
      </c>
    </row>
    <row r="121" spans="6:8" x14ac:dyDescent="0.25">
      <c r="F121" s="15">
        <v>0.17871073651930533</v>
      </c>
      <c r="G121" s="16">
        <v>102.03408696158114</v>
      </c>
      <c r="H121" s="17">
        <f t="shared" si="1"/>
        <v>1.0340869615811386</v>
      </c>
    </row>
    <row r="122" spans="6:8" x14ac:dyDescent="0.25">
      <c r="F122" s="15">
        <v>0.71446570184755454</v>
      </c>
      <c r="G122" s="16">
        <v>105.97365656551236</v>
      </c>
      <c r="H122" s="17">
        <f t="shared" si="1"/>
        <v>4.973656565512357</v>
      </c>
    </row>
    <row r="123" spans="6:8" x14ac:dyDescent="0.25">
      <c r="F123" s="15">
        <v>-1.2616514487151693</v>
      </c>
      <c r="G123" s="16">
        <v>92.153711174934884</v>
      </c>
      <c r="H123" s="17">
        <f t="shared" si="1"/>
        <v>0</v>
      </c>
    </row>
    <row r="124" spans="6:8" x14ac:dyDescent="0.25">
      <c r="F124" s="15">
        <v>0.99521177029278485</v>
      </c>
      <c r="G124" s="16">
        <v>108.09843910045439</v>
      </c>
      <c r="H124" s="17">
        <f t="shared" si="1"/>
        <v>7.0984391004543852</v>
      </c>
    </row>
    <row r="125" spans="6:8" x14ac:dyDescent="0.25">
      <c r="F125" s="15">
        <v>-2.2583617546564346E-2</v>
      </c>
      <c r="G125" s="16">
        <v>100.5920554700952</v>
      </c>
      <c r="H125" s="17">
        <f t="shared" si="1"/>
        <v>0</v>
      </c>
    </row>
    <row r="126" spans="6:8" x14ac:dyDescent="0.25">
      <c r="F126" s="15">
        <v>0.34908955525490959</v>
      </c>
      <c r="G126" s="16">
        <v>103.27078769296621</v>
      </c>
      <c r="H126" s="17">
        <f t="shared" si="1"/>
        <v>2.2707876929662092</v>
      </c>
    </row>
    <row r="127" spans="6:8" x14ac:dyDescent="0.25">
      <c r="F127" s="15">
        <v>1.7350153589979904</v>
      </c>
      <c r="G127" s="16">
        <v>113.90380752604945</v>
      </c>
      <c r="H127" s="17">
        <f t="shared" si="1"/>
        <v>12.903807526049448</v>
      </c>
    </row>
    <row r="128" spans="6:8" x14ac:dyDescent="0.25">
      <c r="F128" s="15">
        <v>-1.4400058867416843</v>
      </c>
      <c r="G128" s="16">
        <v>90.998806699788332</v>
      </c>
      <c r="H128" s="17">
        <f t="shared" si="1"/>
        <v>0</v>
      </c>
    </row>
    <row r="129" spans="6:8" x14ac:dyDescent="0.25">
      <c r="F129" s="15">
        <v>-1.3759949501128437</v>
      </c>
      <c r="G129" s="16">
        <v>91.411624215833356</v>
      </c>
      <c r="H129" s="17">
        <f t="shared" si="1"/>
        <v>0</v>
      </c>
    </row>
    <row r="130" spans="6:8" x14ac:dyDescent="0.25">
      <c r="F130" s="15">
        <v>0.3378510865841946</v>
      </c>
      <c r="G130" s="16">
        <v>103.18875309011388</v>
      </c>
      <c r="H130" s="17">
        <f t="shared" ref="H130:H193" si="2">MAX(G130-$C$3,0)</f>
        <v>2.1887530901138774</v>
      </c>
    </row>
    <row r="131" spans="6:8" x14ac:dyDescent="0.25">
      <c r="F131" s="15">
        <v>1.5003574815445027</v>
      </c>
      <c r="G131" s="16">
        <v>112.02941614125341</v>
      </c>
      <c r="H131" s="17">
        <f t="shared" si="2"/>
        <v>11.029416141253407</v>
      </c>
    </row>
    <row r="132" spans="6:8" x14ac:dyDescent="0.25">
      <c r="F132" s="15">
        <v>-0.29519629921046348</v>
      </c>
      <c r="G132" s="16">
        <v>98.671549784734054</v>
      </c>
      <c r="H132" s="17">
        <f t="shared" si="2"/>
        <v>0</v>
      </c>
    </row>
    <row r="133" spans="6:8" x14ac:dyDescent="0.25">
      <c r="F133" s="15">
        <v>-0.53265152634691804</v>
      </c>
      <c r="G133" s="16">
        <v>97.028624737765696</v>
      </c>
      <c r="H133" s="17">
        <f t="shared" si="2"/>
        <v>0</v>
      </c>
    </row>
    <row r="134" spans="6:8" x14ac:dyDescent="0.25">
      <c r="F134" s="15">
        <v>-1.1745969748071907</v>
      </c>
      <c r="G134" s="16">
        <v>92.722729564161028</v>
      </c>
      <c r="H134" s="17">
        <f t="shared" si="2"/>
        <v>0</v>
      </c>
    </row>
    <row r="135" spans="6:8" x14ac:dyDescent="0.25">
      <c r="F135" s="15">
        <v>-0.56806640243432982</v>
      </c>
      <c r="G135" s="16">
        <v>96.785948677478459</v>
      </c>
      <c r="H135" s="17">
        <f t="shared" si="2"/>
        <v>0</v>
      </c>
    </row>
    <row r="136" spans="6:8" x14ac:dyDescent="0.25">
      <c r="F136" s="15">
        <v>2.3552898611457516</v>
      </c>
      <c r="G136" s="16">
        <v>119.01080998973761</v>
      </c>
      <c r="H136" s="17">
        <f t="shared" si="2"/>
        <v>18.010809989737609</v>
      </c>
    </row>
    <row r="137" spans="6:8" x14ac:dyDescent="0.25">
      <c r="F137" s="15">
        <v>-0.54225975011684879</v>
      </c>
      <c r="G137" s="16">
        <v>96.962725488872053</v>
      </c>
      <c r="H137" s="17">
        <f t="shared" si="2"/>
        <v>0</v>
      </c>
    </row>
    <row r="138" spans="6:8" x14ac:dyDescent="0.25">
      <c r="F138" s="15">
        <v>1.9609289178641489</v>
      </c>
      <c r="G138" s="16">
        <v>115.73797495741842</v>
      </c>
      <c r="H138" s="17">
        <f t="shared" si="2"/>
        <v>14.737974957418416</v>
      </c>
    </row>
    <row r="139" spans="6:8" x14ac:dyDescent="0.25">
      <c r="F139" s="15">
        <v>1.5952948867489847</v>
      </c>
      <c r="G139" s="16">
        <v>112.78400949616676</v>
      </c>
      <c r="H139" s="17">
        <f t="shared" si="2"/>
        <v>11.78400949616676</v>
      </c>
    </row>
    <row r="140" spans="6:8" x14ac:dyDescent="0.25">
      <c r="F140" s="15">
        <v>-1.002693955882334E-2</v>
      </c>
      <c r="G140" s="16">
        <v>100.68140993514128</v>
      </c>
      <c r="H140" s="17">
        <f t="shared" si="2"/>
        <v>0</v>
      </c>
    </row>
    <row r="141" spans="6:8" x14ac:dyDescent="0.25">
      <c r="F141" s="15">
        <v>-0.2249428255748267</v>
      </c>
      <c r="G141" s="16">
        <v>99.162937072141517</v>
      </c>
      <c r="H141" s="17">
        <f t="shared" si="2"/>
        <v>0</v>
      </c>
    </row>
    <row r="142" spans="6:8" x14ac:dyDescent="0.25">
      <c r="F142" s="15">
        <v>1.6878412450693321</v>
      </c>
      <c r="G142" s="16">
        <v>113.52449004679582</v>
      </c>
      <c r="H142" s="17">
        <f t="shared" si="2"/>
        <v>12.524490046795819</v>
      </c>
    </row>
    <row r="143" spans="6:8" x14ac:dyDescent="0.25">
      <c r="F143" s="15">
        <v>-2.380667603922213</v>
      </c>
      <c r="G143" s="16">
        <v>85.142946315538552</v>
      </c>
      <c r="H143" s="17">
        <f t="shared" si="2"/>
        <v>0</v>
      </c>
    </row>
    <row r="144" spans="6:8" x14ac:dyDescent="0.25">
      <c r="F144" s="15">
        <v>-1.3239592959916473</v>
      </c>
      <c r="G144" s="16">
        <v>91.748590678741721</v>
      </c>
      <c r="H144" s="17">
        <f t="shared" si="2"/>
        <v>0</v>
      </c>
    </row>
    <row r="145" spans="6:8" x14ac:dyDescent="0.25">
      <c r="F145" s="15">
        <v>8.7880732690868713E-2</v>
      </c>
      <c r="G145" s="16">
        <v>101.38085759185111</v>
      </c>
      <c r="H145" s="17">
        <f t="shared" si="2"/>
        <v>0.38085759185111101</v>
      </c>
    </row>
    <row r="146" spans="6:8" x14ac:dyDescent="0.25">
      <c r="F146" s="15">
        <v>0.44977416178667795</v>
      </c>
      <c r="G146" s="16">
        <v>104.00864513329702</v>
      </c>
      <c r="H146" s="17">
        <f t="shared" si="2"/>
        <v>3.0086451332970228</v>
      </c>
    </row>
    <row r="147" spans="6:8" x14ac:dyDescent="0.25">
      <c r="F147" s="15">
        <v>0.19341983229312934</v>
      </c>
      <c r="G147" s="16">
        <v>102.14026681777352</v>
      </c>
      <c r="H147" s="17">
        <f t="shared" si="2"/>
        <v>1.1402668177735222</v>
      </c>
    </row>
    <row r="148" spans="6:8" x14ac:dyDescent="0.25">
      <c r="F148" s="15">
        <v>-1.0061880456959909</v>
      </c>
      <c r="G148" s="16">
        <v>93.833501112213327</v>
      </c>
      <c r="H148" s="17">
        <f t="shared" si="2"/>
        <v>0</v>
      </c>
    </row>
    <row r="149" spans="6:8" x14ac:dyDescent="0.25">
      <c r="F149" s="15">
        <v>-0.26899435646812714</v>
      </c>
      <c r="G149" s="16">
        <v>98.854533663046396</v>
      </c>
      <c r="H149" s="17">
        <f t="shared" si="2"/>
        <v>0</v>
      </c>
    </row>
    <row r="150" spans="6:8" x14ac:dyDescent="0.25">
      <c r="F150" s="15">
        <v>-0.90903867253496617</v>
      </c>
      <c r="G150" s="16">
        <v>94.480309245635326</v>
      </c>
      <c r="H150" s="17">
        <f t="shared" si="2"/>
        <v>0</v>
      </c>
    </row>
    <row r="151" spans="6:8" x14ac:dyDescent="0.25">
      <c r="F151" s="15">
        <v>-1.0613064127054974</v>
      </c>
      <c r="G151" s="16">
        <v>93.468500814868023</v>
      </c>
      <c r="H151" s="17">
        <f t="shared" si="2"/>
        <v>0</v>
      </c>
    </row>
    <row r="152" spans="6:8" x14ac:dyDescent="0.25">
      <c r="F152" s="15">
        <v>-0.48243008186918013</v>
      </c>
      <c r="G152" s="16">
        <v>97.373804589320983</v>
      </c>
      <c r="H152" s="17">
        <f t="shared" si="2"/>
        <v>0</v>
      </c>
    </row>
    <row r="153" spans="6:8" x14ac:dyDescent="0.25">
      <c r="F153" s="15">
        <v>-0.50083362240436669</v>
      </c>
      <c r="G153" s="16">
        <v>97.24717185792575</v>
      </c>
      <c r="H153" s="17">
        <f t="shared" si="2"/>
        <v>0</v>
      </c>
    </row>
    <row r="154" spans="6:8" x14ac:dyDescent="0.25">
      <c r="F154" s="15">
        <v>-0.66994995918498323</v>
      </c>
      <c r="G154" s="16">
        <v>96.091183622710375</v>
      </c>
      <c r="H154" s="17">
        <f t="shared" si="2"/>
        <v>0</v>
      </c>
    </row>
    <row r="155" spans="6:8" x14ac:dyDescent="0.25">
      <c r="F155" s="15">
        <v>-1.4743541378160868E-2</v>
      </c>
      <c r="G155" s="16">
        <v>100.64783686286293</v>
      </c>
      <c r="H155" s="17">
        <f t="shared" si="2"/>
        <v>0</v>
      </c>
    </row>
    <row r="156" spans="6:8" x14ac:dyDescent="0.25">
      <c r="F156" s="15">
        <v>0.22457230478806525</v>
      </c>
      <c r="G156" s="16">
        <v>102.36551066358986</v>
      </c>
      <c r="H156" s="17">
        <f t="shared" si="2"/>
        <v>1.3655106635898591</v>
      </c>
    </row>
    <row r="157" spans="6:8" x14ac:dyDescent="0.25">
      <c r="F157" s="15">
        <v>-1.3505642205174833</v>
      </c>
      <c r="G157" s="16">
        <v>91.576150688096121</v>
      </c>
      <c r="H157" s="17">
        <f t="shared" si="2"/>
        <v>0</v>
      </c>
    </row>
    <row r="158" spans="6:8" x14ac:dyDescent="0.25">
      <c r="F158" s="15">
        <v>-2.7705824968549724</v>
      </c>
      <c r="G158" s="16">
        <v>82.827523771348581</v>
      </c>
      <c r="H158" s="17">
        <f t="shared" si="2"/>
        <v>0</v>
      </c>
    </row>
    <row r="159" spans="6:8" x14ac:dyDescent="0.25">
      <c r="F159" s="15">
        <v>-1.6173471158687069</v>
      </c>
      <c r="G159" s="16">
        <v>89.864814021678299</v>
      </c>
      <c r="H159" s="17">
        <f t="shared" si="2"/>
        <v>0</v>
      </c>
    </row>
    <row r="160" spans="6:8" x14ac:dyDescent="0.25">
      <c r="F160" s="15">
        <v>0.29850001869507858</v>
      </c>
      <c r="G160" s="16">
        <v>102.90202528625191</v>
      </c>
      <c r="H160" s="17">
        <f t="shared" si="2"/>
        <v>1.9020252862519129</v>
      </c>
    </row>
    <row r="161" spans="6:8" x14ac:dyDescent="0.25">
      <c r="F161" s="15">
        <v>0.20555347523358014</v>
      </c>
      <c r="G161" s="16">
        <v>102.22793853674202</v>
      </c>
      <c r="H161" s="17">
        <f t="shared" si="2"/>
        <v>1.2279385367420161</v>
      </c>
    </row>
    <row r="162" spans="6:8" x14ac:dyDescent="0.25">
      <c r="F162" s="15">
        <v>-0.79190254274053162</v>
      </c>
      <c r="G162" s="16">
        <v>95.266118252280592</v>
      </c>
      <c r="H162" s="17">
        <f t="shared" si="2"/>
        <v>0</v>
      </c>
    </row>
    <row r="163" spans="6:8" x14ac:dyDescent="0.25">
      <c r="F163" s="15">
        <v>-1.4708296567606163</v>
      </c>
      <c r="G163" s="16">
        <v>90.800684448827596</v>
      </c>
      <c r="H163" s="17">
        <f t="shared" si="2"/>
        <v>0</v>
      </c>
    </row>
    <row r="164" spans="6:8" x14ac:dyDescent="0.25">
      <c r="F164" s="15">
        <v>-0.69430151355573777</v>
      </c>
      <c r="G164" s="16">
        <v>95.925865152698549</v>
      </c>
      <c r="H164" s="17">
        <f t="shared" si="2"/>
        <v>0</v>
      </c>
    </row>
    <row r="165" spans="6:8" x14ac:dyDescent="0.25">
      <c r="F165" s="15">
        <v>1.2303847162813573</v>
      </c>
      <c r="G165" s="16">
        <v>109.91106333409506</v>
      </c>
      <c r="H165" s="17">
        <f t="shared" si="2"/>
        <v>8.9110633340950614</v>
      </c>
    </row>
    <row r="166" spans="6:8" x14ac:dyDescent="0.25">
      <c r="F166" s="15">
        <v>-1.2145720507429794</v>
      </c>
      <c r="G166" s="16">
        <v>92.461003575163588</v>
      </c>
      <c r="H166" s="17">
        <f t="shared" si="2"/>
        <v>0</v>
      </c>
    </row>
    <row r="167" spans="6:8" x14ac:dyDescent="0.25">
      <c r="F167" s="15">
        <v>-1.1348283671239685</v>
      </c>
      <c r="G167" s="16">
        <v>92.983838882956306</v>
      </c>
      <c r="H167" s="17">
        <f t="shared" si="2"/>
        <v>0</v>
      </c>
    </row>
    <row r="168" spans="6:8" x14ac:dyDescent="0.25">
      <c r="F168" s="15">
        <v>-4.434773490731584E-2</v>
      </c>
      <c r="G168" s="16">
        <v>100.4373678325766</v>
      </c>
      <c r="H168" s="17">
        <f t="shared" si="2"/>
        <v>0</v>
      </c>
    </row>
    <row r="169" spans="6:8" x14ac:dyDescent="0.25">
      <c r="F169" s="15">
        <v>0.70729610941472065</v>
      </c>
      <c r="G169" s="16">
        <v>105.9199450621483</v>
      </c>
      <c r="H169" s="17">
        <f t="shared" si="2"/>
        <v>4.919945062148301</v>
      </c>
    </row>
    <row r="170" spans="6:8" x14ac:dyDescent="0.25">
      <c r="F170" s="15">
        <v>1.0987855856841833</v>
      </c>
      <c r="G170" s="16">
        <v>108.89303388109199</v>
      </c>
      <c r="H170" s="17">
        <f t="shared" si="2"/>
        <v>7.8930338810919949</v>
      </c>
    </row>
    <row r="171" spans="6:8" x14ac:dyDescent="0.25">
      <c r="F171" s="15">
        <v>-3.9336575056135428E-2</v>
      </c>
      <c r="G171" s="16">
        <v>100.47296336784974</v>
      </c>
      <c r="H171" s="17">
        <f t="shared" si="2"/>
        <v>0</v>
      </c>
    </row>
    <row r="172" spans="6:8" x14ac:dyDescent="0.25">
      <c r="F172" s="15">
        <v>-0.92534876804091615</v>
      </c>
      <c r="G172" s="16">
        <v>94.371408111920289</v>
      </c>
      <c r="H172" s="17">
        <f t="shared" si="2"/>
        <v>0</v>
      </c>
    </row>
    <row r="173" spans="6:8" x14ac:dyDescent="0.25">
      <c r="F173" s="15">
        <v>1.2915862689857747</v>
      </c>
      <c r="G173" s="16">
        <v>110.38774551552906</v>
      </c>
      <c r="H173" s="17">
        <f t="shared" si="2"/>
        <v>9.3877455155290619</v>
      </c>
    </row>
    <row r="174" spans="6:8" x14ac:dyDescent="0.25">
      <c r="F174" s="15">
        <v>-0.35022317365416905</v>
      </c>
      <c r="G174" s="16">
        <v>98.288365972566609</v>
      </c>
      <c r="H174" s="17">
        <f t="shared" si="2"/>
        <v>0</v>
      </c>
    </row>
    <row r="175" spans="6:8" x14ac:dyDescent="0.25">
      <c r="F175" s="15">
        <v>1.3515741654013784E-2</v>
      </c>
      <c r="G175" s="16">
        <v>100.84915577260251</v>
      </c>
      <c r="H175" s="17">
        <f t="shared" si="2"/>
        <v>0</v>
      </c>
    </row>
    <row r="176" spans="6:8" x14ac:dyDescent="0.25">
      <c r="F176" s="15">
        <v>0.73665841098625362</v>
      </c>
      <c r="G176" s="16">
        <v>106.14008749877306</v>
      </c>
      <c r="H176" s="17">
        <f t="shared" si="2"/>
        <v>5.140087498773056</v>
      </c>
    </row>
    <row r="177" spans="6:8" x14ac:dyDescent="0.25">
      <c r="F177" s="15">
        <v>0.16938929175413511</v>
      </c>
      <c r="G177" s="16">
        <v>101.96685583390494</v>
      </c>
      <c r="H177" s="17">
        <f t="shared" si="2"/>
        <v>0.96685583390494401</v>
      </c>
    </row>
    <row r="178" spans="6:8" x14ac:dyDescent="0.25">
      <c r="F178" s="15">
        <v>1.6989324699151558</v>
      </c>
      <c r="G178" s="16">
        <v>113.61355859720619</v>
      </c>
      <c r="H178" s="17">
        <f t="shared" si="2"/>
        <v>12.613558597206193</v>
      </c>
    </row>
    <row r="179" spans="6:8" x14ac:dyDescent="0.25">
      <c r="F179" s="15">
        <v>1.4736147621553226</v>
      </c>
      <c r="G179" s="16">
        <v>111.81776915815453</v>
      </c>
      <c r="H179" s="17">
        <f t="shared" si="2"/>
        <v>10.817769158154533</v>
      </c>
    </row>
    <row r="180" spans="6:8" x14ac:dyDescent="0.25">
      <c r="F180" s="15">
        <v>1.2953425545205028</v>
      </c>
      <c r="G180" s="16">
        <v>110.41706944331548</v>
      </c>
      <c r="H180" s="17">
        <f t="shared" si="2"/>
        <v>9.4170694433154836</v>
      </c>
    </row>
    <row r="181" spans="6:8" x14ac:dyDescent="0.25">
      <c r="F181" s="15">
        <v>0.52453925187384642</v>
      </c>
      <c r="G181" s="16">
        <v>104.55996265870051</v>
      </c>
      <c r="H181" s="17">
        <f t="shared" si="2"/>
        <v>3.5599626587005133</v>
      </c>
    </row>
    <row r="182" spans="6:8" x14ac:dyDescent="0.25">
      <c r="F182" s="15">
        <v>-1.9044745312172711</v>
      </c>
      <c r="G182" s="16">
        <v>88.058687924440321</v>
      </c>
      <c r="H182" s="17">
        <f t="shared" si="2"/>
        <v>0</v>
      </c>
    </row>
    <row r="183" spans="6:8" x14ac:dyDescent="0.25">
      <c r="F183" s="15">
        <v>-1.5155809663563105</v>
      </c>
      <c r="G183" s="16">
        <v>90.51380930883991</v>
      </c>
      <c r="H183" s="17">
        <f t="shared" si="2"/>
        <v>0</v>
      </c>
    </row>
    <row r="184" spans="6:8" x14ac:dyDescent="0.25">
      <c r="F184" s="15">
        <v>0.18264643448132381</v>
      </c>
      <c r="G184" s="16">
        <v>102.06248657832656</v>
      </c>
      <c r="H184" s="17">
        <f t="shared" si="2"/>
        <v>1.0624865783265562</v>
      </c>
    </row>
    <row r="185" spans="6:8" x14ac:dyDescent="0.25">
      <c r="F185" s="15">
        <v>-0.44954430542004348</v>
      </c>
      <c r="G185" s="16">
        <v>97.600498726383393</v>
      </c>
      <c r="H185" s="17">
        <f t="shared" si="2"/>
        <v>0</v>
      </c>
    </row>
    <row r="186" spans="6:8" x14ac:dyDescent="0.25">
      <c r="F186" s="15">
        <v>-0.19142711397225953</v>
      </c>
      <c r="G186" s="16">
        <v>99.39822386572564</v>
      </c>
      <c r="H186" s="17">
        <f t="shared" si="2"/>
        <v>0</v>
      </c>
    </row>
    <row r="187" spans="6:8" x14ac:dyDescent="0.25">
      <c r="F187" s="15">
        <v>3.3502694872766046E-2</v>
      </c>
      <c r="G187" s="16">
        <v>100.99178574347671</v>
      </c>
      <c r="H187" s="17">
        <f t="shared" si="2"/>
        <v>0</v>
      </c>
    </row>
    <row r="188" spans="6:8" x14ac:dyDescent="0.25">
      <c r="F188" s="15">
        <v>0.13121053513097347</v>
      </c>
      <c r="G188" s="16">
        <v>101.69195268034431</v>
      </c>
      <c r="H188" s="17">
        <f t="shared" si="2"/>
        <v>0.69195268034431479</v>
      </c>
    </row>
    <row r="189" spans="6:8" x14ac:dyDescent="0.25">
      <c r="F189" s="15">
        <v>-1.8157033389360686</v>
      </c>
      <c r="G189" s="16">
        <v>88.613177041827413</v>
      </c>
      <c r="H189" s="17">
        <f t="shared" si="2"/>
        <v>0</v>
      </c>
    </row>
    <row r="190" spans="6:8" x14ac:dyDescent="0.25">
      <c r="F190" s="15">
        <v>-0.28649080591160786</v>
      </c>
      <c r="G190" s="16">
        <v>98.732307860860558</v>
      </c>
      <c r="H190" s="17">
        <f t="shared" si="2"/>
        <v>0</v>
      </c>
    </row>
    <row r="191" spans="6:8" x14ac:dyDescent="0.25">
      <c r="F191" s="15">
        <v>3.0040194890419456</v>
      </c>
      <c r="G191" s="16">
        <v>124.59723824501161</v>
      </c>
      <c r="H191" s="17">
        <f t="shared" si="2"/>
        <v>23.59723824501161</v>
      </c>
    </row>
    <row r="192" spans="6:8" x14ac:dyDescent="0.25">
      <c r="F192" s="15">
        <v>0.5065707627729843</v>
      </c>
      <c r="G192" s="16">
        <v>104.42719689073876</v>
      </c>
      <c r="H192" s="17">
        <f t="shared" si="2"/>
        <v>3.427196890738756</v>
      </c>
    </row>
    <row r="193" spans="6:8" x14ac:dyDescent="0.25">
      <c r="F193" s="15">
        <v>-1.4943402079277195</v>
      </c>
      <c r="G193" s="16">
        <v>90.649858526706609</v>
      </c>
      <c r="H193" s="17">
        <f t="shared" si="2"/>
        <v>0</v>
      </c>
    </row>
    <row r="194" spans="6:8" x14ac:dyDescent="0.25">
      <c r="F194" s="15">
        <v>-0.29093213387288513</v>
      </c>
      <c r="G194" s="16">
        <v>98.70130591584018</v>
      </c>
      <c r="H194" s="17">
        <f t="shared" ref="H194:H257" si="3">MAX(G194-$C$3,0)</f>
        <v>0</v>
      </c>
    </row>
    <row r="195" spans="6:8" x14ac:dyDescent="0.25">
      <c r="F195" s="15">
        <v>1.7727671192498529</v>
      </c>
      <c r="G195" s="16">
        <v>114.20827453682701</v>
      </c>
      <c r="H195" s="17">
        <f t="shared" si="3"/>
        <v>13.208274536827005</v>
      </c>
    </row>
    <row r="196" spans="6:8" x14ac:dyDescent="0.25">
      <c r="F196" s="15">
        <v>-0.67303217017883243</v>
      </c>
      <c r="G196" s="16">
        <v>96.070243289650463</v>
      </c>
      <c r="H196" s="17">
        <f t="shared" si="3"/>
        <v>0</v>
      </c>
    </row>
    <row r="197" spans="6:8" x14ac:dyDescent="0.25">
      <c r="F197" s="15">
        <v>-1.1781259516428648</v>
      </c>
      <c r="G197" s="16">
        <v>92.699594759723766</v>
      </c>
      <c r="H197" s="17">
        <f t="shared" si="3"/>
        <v>0</v>
      </c>
    </row>
    <row r="198" spans="6:8" x14ac:dyDescent="0.25">
      <c r="F198" s="15">
        <v>-0.63206489192869775</v>
      </c>
      <c r="G198" s="16">
        <v>96.348945359100185</v>
      </c>
      <c r="H198" s="17">
        <f t="shared" si="3"/>
        <v>0</v>
      </c>
    </row>
    <row r="199" spans="6:8" x14ac:dyDescent="0.25">
      <c r="F199" s="15">
        <v>0.59049889360798513</v>
      </c>
      <c r="G199" s="16">
        <v>105.04877469264457</v>
      </c>
      <c r="H199" s="17">
        <f t="shared" si="3"/>
        <v>4.0487746926445709</v>
      </c>
    </row>
    <row r="200" spans="6:8" x14ac:dyDescent="0.25">
      <c r="F200" s="15">
        <v>-0.62036167545683274</v>
      </c>
      <c r="G200" s="16">
        <v>96.428711194220682</v>
      </c>
      <c r="H200" s="17">
        <f t="shared" si="3"/>
        <v>0</v>
      </c>
    </row>
    <row r="201" spans="6:8" x14ac:dyDescent="0.25">
      <c r="F201" s="15">
        <v>1.8510379948266813</v>
      </c>
      <c r="G201" s="16">
        <v>114.84212255827751</v>
      </c>
      <c r="H201" s="17">
        <f t="shared" si="3"/>
        <v>13.842122558277509</v>
      </c>
    </row>
    <row r="202" spans="6:8" x14ac:dyDescent="0.25">
      <c r="F202" s="15">
        <v>-0.33808184174859146</v>
      </c>
      <c r="G202" s="16">
        <v>98.372784911215021</v>
      </c>
      <c r="H202" s="17">
        <f t="shared" si="3"/>
        <v>0</v>
      </c>
    </row>
    <row r="203" spans="6:8" x14ac:dyDescent="0.25">
      <c r="F203" s="15">
        <v>1.1248830514419565</v>
      </c>
      <c r="G203" s="16">
        <v>109.09416729032917</v>
      </c>
      <c r="H203" s="17">
        <f t="shared" si="3"/>
        <v>8.0941672903291675</v>
      </c>
    </row>
    <row r="204" spans="6:8" x14ac:dyDescent="0.25">
      <c r="F204" s="15">
        <v>-0.36602298071743089</v>
      </c>
      <c r="G204" s="16">
        <v>98.178618046174449</v>
      </c>
      <c r="H204" s="17">
        <f t="shared" si="3"/>
        <v>0</v>
      </c>
    </row>
    <row r="205" spans="6:8" x14ac:dyDescent="0.25">
      <c r="F205" s="15">
        <v>-1.0607678046143478</v>
      </c>
      <c r="G205" s="16">
        <v>93.472060662603994</v>
      </c>
      <c r="H205" s="17">
        <f t="shared" si="3"/>
        <v>0</v>
      </c>
    </row>
    <row r="206" spans="6:8" x14ac:dyDescent="0.25">
      <c r="F206" s="15">
        <v>-0.76456099180110859</v>
      </c>
      <c r="G206" s="16">
        <v>95.450478169713747</v>
      </c>
      <c r="H206" s="17">
        <f t="shared" si="3"/>
        <v>0</v>
      </c>
    </row>
    <row r="207" spans="6:8" x14ac:dyDescent="0.25">
      <c r="F207" s="15">
        <v>-1.9376444632238139</v>
      </c>
      <c r="G207" s="16">
        <v>87.852391081794622</v>
      </c>
      <c r="H207" s="17">
        <f t="shared" si="3"/>
        <v>0</v>
      </c>
    </row>
    <row r="208" spans="6:8" x14ac:dyDescent="0.25">
      <c r="F208" s="15">
        <v>-1.1027920667610693</v>
      </c>
      <c r="G208" s="16">
        <v>93.194714724929099</v>
      </c>
      <c r="H208" s="17">
        <f t="shared" si="3"/>
        <v>0</v>
      </c>
    </row>
    <row r="209" spans="6:8" x14ac:dyDescent="0.25">
      <c r="F209" s="15">
        <v>-0.20114739983756694</v>
      </c>
      <c r="G209" s="16">
        <v>99.32992815627675</v>
      </c>
      <c r="H209" s="17">
        <f t="shared" si="3"/>
        <v>0</v>
      </c>
    </row>
    <row r="210" spans="6:8" x14ac:dyDescent="0.25">
      <c r="F210" s="15">
        <v>1.2741869620324526</v>
      </c>
      <c r="G210" s="16">
        <v>110.25201713000547</v>
      </c>
      <c r="H210" s="17">
        <f t="shared" si="3"/>
        <v>9.2520171300054699</v>
      </c>
    </row>
    <row r="211" spans="6:8" x14ac:dyDescent="0.25">
      <c r="F211" s="15">
        <v>-0.78539749538573533</v>
      </c>
      <c r="G211" s="16">
        <v>95.309948489451685</v>
      </c>
      <c r="H211" s="17">
        <f t="shared" si="3"/>
        <v>0</v>
      </c>
    </row>
    <row r="212" spans="6:8" x14ac:dyDescent="0.25">
      <c r="F212" s="15">
        <v>1.0760634393708961</v>
      </c>
      <c r="G212" s="16">
        <v>108.71821609793319</v>
      </c>
      <c r="H212" s="17">
        <f t="shared" si="3"/>
        <v>7.718216097933194</v>
      </c>
    </row>
    <row r="213" spans="6:8" x14ac:dyDescent="0.25">
      <c r="F213" s="15">
        <v>-0.74071010603839194</v>
      </c>
      <c r="G213" s="16">
        <v>95.611592398137773</v>
      </c>
      <c r="H213" s="17">
        <f t="shared" si="3"/>
        <v>0</v>
      </c>
    </row>
    <row r="214" spans="6:8" x14ac:dyDescent="0.25">
      <c r="F214" s="15">
        <v>-1.7706931092958396</v>
      </c>
      <c r="G214" s="16">
        <v>88.895655827167886</v>
      </c>
      <c r="H214" s="17">
        <f t="shared" si="3"/>
        <v>0</v>
      </c>
    </row>
    <row r="215" spans="6:8" x14ac:dyDescent="0.25">
      <c r="F215" s="15">
        <v>-1.5311484535056286</v>
      </c>
      <c r="G215" s="16">
        <v>90.414227651554981</v>
      </c>
      <c r="H215" s="17">
        <f t="shared" si="3"/>
        <v>0</v>
      </c>
    </row>
    <row r="216" spans="6:8" x14ac:dyDescent="0.25">
      <c r="F216" s="15">
        <v>0.31007444086401936</v>
      </c>
      <c r="G216" s="16">
        <v>102.98627840321149</v>
      </c>
      <c r="H216" s="17">
        <f t="shared" si="3"/>
        <v>1.986278403211486</v>
      </c>
    </row>
    <row r="217" spans="6:8" x14ac:dyDescent="0.25">
      <c r="F217" s="15">
        <v>-0.28117320445559146</v>
      </c>
      <c r="G217" s="16">
        <v>98.769439295384061</v>
      </c>
      <c r="H217" s="17">
        <f t="shared" si="3"/>
        <v>0</v>
      </c>
    </row>
    <row r="218" spans="6:8" x14ac:dyDescent="0.25">
      <c r="F218" s="15">
        <v>-0.36223890977749684</v>
      </c>
      <c r="G218" s="16">
        <v>98.204891628445907</v>
      </c>
      <c r="H218" s="17">
        <f t="shared" si="3"/>
        <v>0</v>
      </c>
    </row>
    <row r="219" spans="6:8" x14ac:dyDescent="0.25">
      <c r="F219" s="15">
        <v>-0.40938281372955376</v>
      </c>
      <c r="G219" s="16">
        <v>97.878063076218268</v>
      </c>
      <c r="H219" s="17">
        <f t="shared" si="3"/>
        <v>0</v>
      </c>
    </row>
    <row r="220" spans="6:8" x14ac:dyDescent="0.25">
      <c r="F220" s="15">
        <v>0.40171564739800136</v>
      </c>
      <c r="G220" s="16">
        <v>103.65579761185435</v>
      </c>
      <c r="H220" s="17">
        <f t="shared" si="3"/>
        <v>2.6557976118543536</v>
      </c>
    </row>
    <row r="221" spans="6:8" x14ac:dyDescent="0.25">
      <c r="F221" s="15">
        <v>-0.38245314349055737</v>
      </c>
      <c r="G221" s="16">
        <v>98.0646215433583</v>
      </c>
      <c r="H221" s="17">
        <f t="shared" si="3"/>
        <v>0</v>
      </c>
    </row>
    <row r="222" spans="6:8" x14ac:dyDescent="0.25">
      <c r="F222" s="15">
        <v>-1.0597030383983888</v>
      </c>
      <c r="G222" s="16">
        <v>93.479098470877148</v>
      </c>
      <c r="H222" s="17">
        <f t="shared" si="3"/>
        <v>0</v>
      </c>
    </row>
    <row r="223" spans="6:8" x14ac:dyDescent="0.25">
      <c r="F223" s="15">
        <v>1.3449594703380057</v>
      </c>
      <c r="G223" s="16">
        <v>110.80514211071562</v>
      </c>
      <c r="H223" s="17">
        <f t="shared" si="3"/>
        <v>9.8051421107156216</v>
      </c>
    </row>
    <row r="224" spans="6:8" x14ac:dyDescent="0.25">
      <c r="F224" s="15">
        <v>-6.3395776240031135E-2</v>
      </c>
      <c r="G224" s="16">
        <v>100.30217981273528</v>
      </c>
      <c r="H224" s="17">
        <f t="shared" si="3"/>
        <v>0</v>
      </c>
    </row>
    <row r="225" spans="6:8" x14ac:dyDescent="0.25">
      <c r="F225" s="15">
        <v>-4.2473124796559597E-2</v>
      </c>
      <c r="G225" s="16">
        <v>100.45068218548488</v>
      </c>
      <c r="H225" s="17">
        <f t="shared" si="3"/>
        <v>0</v>
      </c>
    </row>
    <row r="226" spans="6:8" x14ac:dyDescent="0.25">
      <c r="F226" s="15">
        <v>0.93970064301089873</v>
      </c>
      <c r="G226" s="16">
        <v>107.67495959429125</v>
      </c>
      <c r="H226" s="17">
        <f t="shared" si="3"/>
        <v>6.6749595942912521</v>
      </c>
    </row>
    <row r="227" spans="6:8" x14ac:dyDescent="0.25">
      <c r="F227" s="15">
        <v>-1.9783065041599996</v>
      </c>
      <c r="G227" s="16">
        <v>87.600157120380999</v>
      </c>
      <c r="H227" s="17">
        <f t="shared" si="3"/>
        <v>0</v>
      </c>
    </row>
    <row r="228" spans="6:8" x14ac:dyDescent="0.25">
      <c r="F228" s="15">
        <v>1.635339560138612</v>
      </c>
      <c r="G228" s="16">
        <v>113.10381969100882</v>
      </c>
      <c r="H228" s="17">
        <f t="shared" si="3"/>
        <v>12.103819691008823</v>
      </c>
    </row>
    <row r="229" spans="6:8" x14ac:dyDescent="0.25">
      <c r="F229" s="15">
        <v>0.56140283315236417</v>
      </c>
      <c r="G229" s="16">
        <v>104.83286929439532</v>
      </c>
      <c r="H229" s="17">
        <f t="shared" si="3"/>
        <v>3.8328692943953229</v>
      </c>
    </row>
    <row r="230" spans="6:8" x14ac:dyDescent="0.25">
      <c r="F230" s="15">
        <v>0.25658342731170869</v>
      </c>
      <c r="G230" s="16">
        <v>102.5974803176199</v>
      </c>
      <c r="H230" s="17">
        <f t="shared" si="3"/>
        <v>1.5974803176198975</v>
      </c>
    </row>
    <row r="231" spans="6:8" x14ac:dyDescent="0.25">
      <c r="F231" s="15">
        <v>1.4743715112239348</v>
      </c>
      <c r="G231" s="16">
        <v>111.82375271388622</v>
      </c>
      <c r="H231" s="17">
        <f t="shared" si="3"/>
        <v>10.823752713886222</v>
      </c>
    </row>
    <row r="232" spans="6:8" x14ac:dyDescent="0.25">
      <c r="F232" s="15">
        <v>0.91574365809746716</v>
      </c>
      <c r="G232" s="16">
        <v>107.49271104485729</v>
      </c>
      <c r="H232" s="17">
        <f t="shared" si="3"/>
        <v>6.4927110448572876</v>
      </c>
    </row>
    <row r="233" spans="6:8" x14ac:dyDescent="0.25">
      <c r="F233" s="15">
        <v>-2.1906269479709093</v>
      </c>
      <c r="G233" s="16">
        <v>86.294811014907964</v>
      </c>
      <c r="H233" s="17">
        <f t="shared" si="3"/>
        <v>0</v>
      </c>
    </row>
    <row r="234" spans="6:8" x14ac:dyDescent="0.25">
      <c r="F234" s="15">
        <v>-0.38515053418448164</v>
      </c>
      <c r="G234" s="16">
        <v>98.045919037611853</v>
      </c>
      <c r="H234" s="17">
        <f t="shared" si="3"/>
        <v>0</v>
      </c>
    </row>
    <row r="235" spans="6:8" x14ac:dyDescent="0.25">
      <c r="F235" s="15">
        <v>1.2180627163039006</v>
      </c>
      <c r="G235" s="16">
        <v>109.81533986502296</v>
      </c>
      <c r="H235" s="17">
        <f t="shared" si="3"/>
        <v>8.8153398650229633</v>
      </c>
    </row>
    <row r="236" spans="6:8" x14ac:dyDescent="0.25">
      <c r="F236" s="15">
        <v>1.6744965193751988</v>
      </c>
      <c r="G236" s="16">
        <v>113.41741720586671</v>
      </c>
      <c r="H236" s="17">
        <f t="shared" si="3"/>
        <v>12.417417205866712</v>
      </c>
    </row>
    <row r="237" spans="6:8" x14ac:dyDescent="0.25">
      <c r="F237" s="15">
        <v>-8.7568300015500575E-2</v>
      </c>
      <c r="G237" s="16">
        <v>100.13088419111351</v>
      </c>
      <c r="H237" s="17">
        <f t="shared" si="3"/>
        <v>0</v>
      </c>
    </row>
    <row r="238" spans="6:8" x14ac:dyDescent="0.25">
      <c r="F238" s="15">
        <v>-0.46789168376359008</v>
      </c>
      <c r="G238" s="16">
        <v>97.473958278001362</v>
      </c>
      <c r="H238" s="17">
        <f t="shared" si="3"/>
        <v>0</v>
      </c>
    </row>
    <row r="239" spans="6:8" x14ac:dyDescent="0.25">
      <c r="F239" s="15">
        <v>-0.27795809522833292</v>
      </c>
      <c r="G239" s="16">
        <v>98.791896344564236</v>
      </c>
      <c r="H239" s="17">
        <f t="shared" si="3"/>
        <v>0</v>
      </c>
    </row>
    <row r="240" spans="6:8" x14ac:dyDescent="0.25">
      <c r="F240" s="15">
        <v>1.2825018437097018</v>
      </c>
      <c r="G240" s="16">
        <v>110.31685896515606</v>
      </c>
      <c r="H240" s="17">
        <f t="shared" si="3"/>
        <v>9.316858965156058</v>
      </c>
    </row>
    <row r="241" spans="6:8" x14ac:dyDescent="0.25">
      <c r="F241" s="15">
        <v>1.6012667024052181</v>
      </c>
      <c r="G241" s="16">
        <v>112.83164498466533</v>
      </c>
      <c r="H241" s="17">
        <f t="shared" si="3"/>
        <v>11.831644984665331</v>
      </c>
    </row>
    <row r="242" spans="6:8" x14ac:dyDescent="0.25">
      <c r="F242" s="15">
        <v>0.14780736365269412</v>
      </c>
      <c r="G242" s="16">
        <v>101.81136566648799</v>
      </c>
      <c r="H242" s="17">
        <f t="shared" si="3"/>
        <v>0.81136566648798691</v>
      </c>
    </row>
    <row r="243" spans="6:8" x14ac:dyDescent="0.25">
      <c r="F243" s="15">
        <v>0.11756704127075916</v>
      </c>
      <c r="G243" s="16">
        <v>101.59389362283761</v>
      </c>
      <c r="H243" s="17">
        <f t="shared" si="3"/>
        <v>0.59389362283761216</v>
      </c>
    </row>
    <row r="244" spans="6:8" x14ac:dyDescent="0.25">
      <c r="F244" s="15">
        <v>-0.45645902757164952</v>
      </c>
      <c r="G244" s="16">
        <v>97.552789145184903</v>
      </c>
      <c r="H244" s="17">
        <f t="shared" si="3"/>
        <v>0</v>
      </c>
    </row>
    <row r="245" spans="6:8" x14ac:dyDescent="0.25">
      <c r="F245" s="15">
        <v>-0.67331444510047778</v>
      </c>
      <c r="G245" s="16">
        <v>96.068325761033677</v>
      </c>
      <c r="H245" s="17">
        <f t="shared" si="3"/>
        <v>0</v>
      </c>
    </row>
    <row r="246" spans="6:8" x14ac:dyDescent="0.25">
      <c r="F246" s="15">
        <v>0.79126274547876096</v>
      </c>
      <c r="G246" s="16">
        <v>106.5506981974055</v>
      </c>
      <c r="H246" s="17">
        <f t="shared" si="3"/>
        <v>5.5506981974054952</v>
      </c>
    </row>
    <row r="247" spans="6:8" x14ac:dyDescent="0.25">
      <c r="F247" s="15">
        <v>1.421711047597122</v>
      </c>
      <c r="G247" s="16">
        <v>111.40813369550418</v>
      </c>
      <c r="H247" s="17">
        <f t="shared" si="3"/>
        <v>10.408133695504176</v>
      </c>
    </row>
    <row r="248" spans="6:8" x14ac:dyDescent="0.25">
      <c r="F248" s="15">
        <v>-0.41542861118220986</v>
      </c>
      <c r="G248" s="16">
        <v>97.83622890840266</v>
      </c>
      <c r="H248" s="17">
        <f t="shared" si="3"/>
        <v>0</v>
      </c>
    </row>
    <row r="249" spans="6:8" x14ac:dyDescent="0.25">
      <c r="F249" s="15">
        <v>0.58783493497255679</v>
      </c>
      <c r="G249" s="16">
        <v>105.02898848479865</v>
      </c>
      <c r="H249" s="17">
        <f t="shared" si="3"/>
        <v>4.0289884847986457</v>
      </c>
    </row>
    <row r="250" spans="6:8" x14ac:dyDescent="0.25">
      <c r="F250" s="15">
        <v>-1.0775266484771298</v>
      </c>
      <c r="G250" s="16">
        <v>93.361359145244819</v>
      </c>
      <c r="H250" s="17">
        <f t="shared" si="3"/>
        <v>0</v>
      </c>
    </row>
    <row r="251" spans="6:8" x14ac:dyDescent="0.25">
      <c r="F251" s="15">
        <v>2.3245838124410891</v>
      </c>
      <c r="G251" s="16">
        <v>118.75268862480657</v>
      </c>
      <c r="H251" s="17">
        <f t="shared" si="3"/>
        <v>17.752688624806567</v>
      </c>
    </row>
    <row r="252" spans="6:8" x14ac:dyDescent="0.25">
      <c r="F252" s="15">
        <v>-2.1492980925334586</v>
      </c>
      <c r="G252" s="16">
        <v>86.547367082046847</v>
      </c>
      <c r="H252" s="17">
        <f t="shared" si="3"/>
        <v>0</v>
      </c>
    </row>
    <row r="253" spans="6:8" x14ac:dyDescent="0.25">
      <c r="F253" s="15">
        <v>1.571124719619607</v>
      </c>
      <c r="G253" s="16">
        <v>112.59141622293534</v>
      </c>
      <c r="H253" s="17">
        <f t="shared" si="3"/>
        <v>11.591416222935337</v>
      </c>
    </row>
    <row r="254" spans="6:8" x14ac:dyDescent="0.25">
      <c r="F254" s="15">
        <v>0.18348876932534749</v>
      </c>
      <c r="G254" s="16">
        <v>102.0685658121389</v>
      </c>
      <c r="H254" s="17">
        <f t="shared" si="3"/>
        <v>1.0685658121388997</v>
      </c>
    </row>
    <row r="255" spans="6:8" x14ac:dyDescent="0.25">
      <c r="F255" s="15">
        <v>-0.58849749751675784</v>
      </c>
      <c r="G255" s="16">
        <v>96.646223302347849</v>
      </c>
      <c r="H255" s="17">
        <f t="shared" si="3"/>
        <v>0</v>
      </c>
    </row>
    <row r="256" spans="6:8" x14ac:dyDescent="0.25">
      <c r="F256" s="15">
        <v>-1.1416853730756842</v>
      </c>
      <c r="G256" s="16">
        <v>92.938765337749146</v>
      </c>
      <c r="H256" s="17">
        <f t="shared" si="3"/>
        <v>0</v>
      </c>
    </row>
    <row r="257" spans="6:8" x14ac:dyDescent="0.25">
      <c r="F257" s="15">
        <v>-0.2624437492228836</v>
      </c>
      <c r="G257" s="16">
        <v>98.900333479877233</v>
      </c>
      <c r="H257" s="17">
        <f t="shared" si="3"/>
        <v>0</v>
      </c>
    </row>
    <row r="258" spans="6:8" x14ac:dyDescent="0.25">
      <c r="F258" s="15">
        <v>1.6749552455303198</v>
      </c>
      <c r="G258" s="16">
        <v>113.42109616786485</v>
      </c>
      <c r="H258" s="17">
        <f t="shared" ref="H258:H321" si="4">MAX(G258-$C$3,0)</f>
        <v>12.421096167864846</v>
      </c>
    </row>
    <row r="259" spans="6:8" x14ac:dyDescent="0.25">
      <c r="F259" s="15">
        <v>0.35415634817930003</v>
      </c>
      <c r="G259" s="16">
        <v>103.30779380405551</v>
      </c>
      <c r="H259" s="17">
        <f t="shared" si="4"/>
        <v>2.3077938040555068</v>
      </c>
    </row>
    <row r="260" spans="6:8" x14ac:dyDescent="0.25">
      <c r="F260" s="15">
        <v>0.47407409265281991</v>
      </c>
      <c r="G260" s="16">
        <v>104.18751313252739</v>
      </c>
      <c r="H260" s="17">
        <f t="shared" si="4"/>
        <v>3.1875131325273856</v>
      </c>
    </row>
    <row r="261" spans="6:8" x14ac:dyDescent="0.25">
      <c r="F261" s="15">
        <v>-0.96541946545192059</v>
      </c>
      <c r="G261" s="16">
        <v>94.104392156548329</v>
      </c>
      <c r="H261" s="17">
        <f t="shared" si="4"/>
        <v>0</v>
      </c>
    </row>
    <row r="262" spans="6:8" x14ac:dyDescent="0.25">
      <c r="F262" s="15">
        <v>-0.42205976857627137</v>
      </c>
      <c r="G262" s="16">
        <v>97.790364876809392</v>
      </c>
      <c r="H262" s="17">
        <f t="shared" si="4"/>
        <v>0</v>
      </c>
    </row>
    <row r="263" spans="6:8" x14ac:dyDescent="0.25">
      <c r="F263" s="15">
        <v>0.65071882288305427</v>
      </c>
      <c r="G263" s="16">
        <v>105.49704628427349</v>
      </c>
      <c r="H263" s="17">
        <f t="shared" si="4"/>
        <v>4.4970462842734946</v>
      </c>
    </row>
    <row r="264" spans="6:8" x14ac:dyDescent="0.25">
      <c r="F264" s="15">
        <v>0.56611330577091612</v>
      </c>
      <c r="G264" s="16">
        <v>104.86779291712772</v>
      </c>
      <c r="H264" s="17">
        <f t="shared" si="4"/>
        <v>3.8677929171277157</v>
      </c>
    </row>
    <row r="265" spans="6:8" x14ac:dyDescent="0.25">
      <c r="F265" s="15">
        <v>2.1533465109484973</v>
      </c>
      <c r="G265" s="16">
        <v>117.32346496742881</v>
      </c>
      <c r="H265" s="17">
        <f t="shared" si="4"/>
        <v>16.323464967428805</v>
      </c>
    </row>
    <row r="266" spans="6:8" x14ac:dyDescent="0.25">
      <c r="F266" s="15">
        <v>0.72261509963545589</v>
      </c>
      <c r="G266" s="16">
        <v>106.03474142453773</v>
      </c>
      <c r="H266" s="17">
        <f t="shared" si="4"/>
        <v>5.034741424537728</v>
      </c>
    </row>
    <row r="267" spans="6:8" x14ac:dyDescent="0.25">
      <c r="F267" s="15">
        <v>-0.43169873105720902</v>
      </c>
      <c r="G267" s="16">
        <v>97.723735866215037</v>
      </c>
      <c r="H267" s="17">
        <f t="shared" si="4"/>
        <v>0</v>
      </c>
    </row>
    <row r="268" spans="6:8" x14ac:dyDescent="0.25">
      <c r="F268" s="15">
        <v>-0.56222675858305537</v>
      </c>
      <c r="G268" s="16">
        <v>96.825922284924175</v>
      </c>
      <c r="H268" s="17">
        <f t="shared" si="4"/>
        <v>0</v>
      </c>
    </row>
    <row r="269" spans="6:8" x14ac:dyDescent="0.25">
      <c r="F269" s="15">
        <v>1.0302592734619067</v>
      </c>
      <c r="G269" s="16">
        <v>108.36666441381749</v>
      </c>
      <c r="H269" s="17">
        <f t="shared" si="4"/>
        <v>7.3666644138174888</v>
      </c>
    </row>
    <row r="270" spans="6:8" x14ac:dyDescent="0.25">
      <c r="F270" s="15">
        <v>0.3561428886743731</v>
      </c>
      <c r="G270" s="16">
        <v>103.32230643043185</v>
      </c>
      <c r="H270" s="17">
        <f t="shared" si="4"/>
        <v>2.3223064304318513</v>
      </c>
    </row>
    <row r="271" spans="6:8" x14ac:dyDescent="0.25">
      <c r="F271" s="15">
        <v>0.252462041083162</v>
      </c>
      <c r="G271" s="16">
        <v>102.56758509911472</v>
      </c>
      <c r="H271" s="17">
        <f t="shared" si="4"/>
        <v>1.5675850991147229</v>
      </c>
    </row>
    <row r="272" spans="6:8" x14ac:dyDescent="0.25">
      <c r="F272" s="15">
        <v>-1.3255674205735339</v>
      </c>
      <c r="G272" s="16">
        <v>91.738158394708805</v>
      </c>
      <c r="H272" s="17">
        <f t="shared" si="4"/>
        <v>0</v>
      </c>
    </row>
    <row r="273" spans="6:8" x14ac:dyDescent="0.25">
      <c r="F273" s="15">
        <v>0.4063693226095379</v>
      </c>
      <c r="G273" s="16">
        <v>103.68991267089235</v>
      </c>
      <c r="H273" s="17">
        <f t="shared" si="4"/>
        <v>2.6899126708923546</v>
      </c>
    </row>
    <row r="274" spans="6:8" x14ac:dyDescent="0.25">
      <c r="F274" s="15">
        <v>1.5889861204836786</v>
      </c>
      <c r="G274" s="16">
        <v>112.73370809250282</v>
      </c>
      <c r="H274" s="17">
        <f t="shared" si="4"/>
        <v>11.733708092502823</v>
      </c>
    </row>
    <row r="275" spans="6:8" x14ac:dyDescent="0.25">
      <c r="F275" s="15">
        <v>-0.55122347763708301</v>
      </c>
      <c r="G275" s="16">
        <v>96.901286956121638</v>
      </c>
      <c r="H275" s="17">
        <f t="shared" si="4"/>
        <v>0</v>
      </c>
    </row>
    <row r="276" spans="6:8" x14ac:dyDescent="0.25">
      <c r="F276" s="15">
        <v>-0.46125856945672</v>
      </c>
      <c r="G276" s="16">
        <v>97.519687408015727</v>
      </c>
      <c r="H276" s="17">
        <f t="shared" si="4"/>
        <v>0</v>
      </c>
    </row>
    <row r="277" spans="6:8" x14ac:dyDescent="0.25">
      <c r="F277" s="15">
        <v>-1.5581411766533271</v>
      </c>
      <c r="G277" s="16">
        <v>90.241820974273352</v>
      </c>
      <c r="H277" s="17">
        <f t="shared" si="4"/>
        <v>0</v>
      </c>
    </row>
    <row r="278" spans="6:8" x14ac:dyDescent="0.25">
      <c r="F278" s="15">
        <v>1.6111084463131662</v>
      </c>
      <c r="G278" s="16">
        <v>112.91019370372473</v>
      </c>
      <c r="H278" s="17">
        <f t="shared" si="4"/>
        <v>11.91019370372473</v>
      </c>
    </row>
    <row r="279" spans="6:8" x14ac:dyDescent="0.25">
      <c r="F279" s="15">
        <v>0.6256355027031637</v>
      </c>
      <c r="G279" s="16">
        <v>105.31009638468795</v>
      </c>
      <c r="H279" s="17">
        <f t="shared" si="4"/>
        <v>4.3100963846879523</v>
      </c>
    </row>
    <row r="280" spans="6:8" x14ac:dyDescent="0.25">
      <c r="F280" s="15">
        <v>0.46014023266617893</v>
      </c>
      <c r="G280" s="16">
        <v>104.0849105754076</v>
      </c>
      <c r="H280" s="17">
        <f t="shared" si="4"/>
        <v>3.0849105754076049</v>
      </c>
    </row>
    <row r="281" spans="6:8" x14ac:dyDescent="0.25">
      <c r="F281" s="15">
        <v>0.18288603484973318</v>
      </c>
      <c r="G281" s="16">
        <v>102.0642157667032</v>
      </c>
      <c r="H281" s="17">
        <f t="shared" si="4"/>
        <v>1.0642157667031995</v>
      </c>
    </row>
    <row r="282" spans="6:8" x14ac:dyDescent="0.25">
      <c r="F282" s="15">
        <v>1.0992154430390797</v>
      </c>
      <c r="G282" s="16">
        <v>108.89634379015713</v>
      </c>
      <c r="H282" s="17">
        <f t="shared" si="4"/>
        <v>7.8963437901571325</v>
      </c>
    </row>
    <row r="283" spans="6:8" x14ac:dyDescent="0.25">
      <c r="F283" s="15">
        <v>-2.3402067218048037</v>
      </c>
      <c r="G283" s="16">
        <v>85.386890480026807</v>
      </c>
      <c r="H283" s="17">
        <f t="shared" si="4"/>
        <v>0</v>
      </c>
    </row>
    <row r="284" spans="6:8" x14ac:dyDescent="0.25">
      <c r="F284" s="15">
        <v>-0.97350505770688056</v>
      </c>
      <c r="G284" s="16">
        <v>94.050604504429529</v>
      </c>
      <c r="H284" s="17">
        <f t="shared" si="4"/>
        <v>0</v>
      </c>
    </row>
    <row r="285" spans="6:8" x14ac:dyDescent="0.25">
      <c r="F285" s="15">
        <v>-2.2473107481697459</v>
      </c>
      <c r="G285" s="16">
        <v>85.949620721777777</v>
      </c>
      <c r="H285" s="17">
        <f t="shared" si="4"/>
        <v>0</v>
      </c>
    </row>
    <row r="286" spans="6:8" x14ac:dyDescent="0.25">
      <c r="F286" s="15">
        <v>-0.77144961020870684</v>
      </c>
      <c r="G286" s="16">
        <v>95.403995670512316</v>
      </c>
      <c r="H286" s="17">
        <f t="shared" si="4"/>
        <v>0</v>
      </c>
    </row>
    <row r="287" spans="6:8" x14ac:dyDescent="0.25">
      <c r="F287" s="15">
        <v>-0.67078280695774561</v>
      </c>
      <c r="G287" s="16">
        <v>96.085524861266919</v>
      </c>
      <c r="H287" s="17">
        <f t="shared" si="4"/>
        <v>0</v>
      </c>
    </row>
    <row r="288" spans="6:8" x14ac:dyDescent="0.25">
      <c r="F288" s="15">
        <v>0.47685783596320547</v>
      </c>
      <c r="G288" s="16">
        <v>104.20802346047454</v>
      </c>
      <c r="H288" s="17">
        <f t="shared" si="4"/>
        <v>3.2080234604745357</v>
      </c>
    </row>
    <row r="289" spans="6:8" x14ac:dyDescent="0.25">
      <c r="F289" s="15">
        <v>-1.6943052634433102</v>
      </c>
      <c r="G289" s="16">
        <v>89.377119182864163</v>
      </c>
      <c r="H289" s="17">
        <f t="shared" si="4"/>
        <v>0</v>
      </c>
    </row>
    <row r="290" spans="6:8" x14ac:dyDescent="0.25">
      <c r="F290" s="15">
        <v>-0.84853883017170717</v>
      </c>
      <c r="G290" s="16">
        <v>94.885360363543171</v>
      </c>
      <c r="H290" s="17">
        <f t="shared" si="4"/>
        <v>0</v>
      </c>
    </row>
    <row r="291" spans="6:8" x14ac:dyDescent="0.25">
      <c r="F291" s="15">
        <v>2.2461962232343269</v>
      </c>
      <c r="G291" s="16">
        <v>118.09628237883945</v>
      </c>
      <c r="H291" s="17">
        <f t="shared" si="4"/>
        <v>17.096282378839447</v>
      </c>
    </row>
    <row r="292" spans="6:8" x14ac:dyDescent="0.25">
      <c r="F292" s="15">
        <v>-1.5574808209152209</v>
      </c>
      <c r="G292" s="16">
        <v>90.246034842475325</v>
      </c>
      <c r="H292" s="17">
        <f t="shared" si="4"/>
        <v>0</v>
      </c>
    </row>
    <row r="293" spans="6:8" x14ac:dyDescent="0.25">
      <c r="F293" s="15">
        <v>0.59980618111868389</v>
      </c>
      <c r="G293" s="16">
        <v>105.11793263143414</v>
      </c>
      <c r="H293" s="17">
        <f t="shared" si="4"/>
        <v>4.1179326314341438</v>
      </c>
    </row>
    <row r="294" spans="6:8" x14ac:dyDescent="0.25">
      <c r="F294" s="15">
        <v>-0.22764177717498879</v>
      </c>
      <c r="G294" s="16">
        <v>99.144014157103825</v>
      </c>
      <c r="H294" s="17">
        <f t="shared" si="4"/>
        <v>0</v>
      </c>
    </row>
    <row r="295" spans="6:8" x14ac:dyDescent="0.25">
      <c r="F295" s="15">
        <v>-0.54310299831969278</v>
      </c>
      <c r="G295" s="16">
        <v>96.956944098522754</v>
      </c>
      <c r="H295" s="17">
        <f t="shared" si="4"/>
        <v>0</v>
      </c>
    </row>
    <row r="296" spans="6:8" x14ac:dyDescent="0.25">
      <c r="F296" s="15">
        <v>1.7482948157301197</v>
      </c>
      <c r="G296" s="16">
        <v>114.01081336324623</v>
      </c>
      <c r="H296" s="17">
        <f t="shared" si="4"/>
        <v>13.010813363246228</v>
      </c>
    </row>
    <row r="297" spans="6:8" x14ac:dyDescent="0.25">
      <c r="F297" s="15">
        <v>-0.86964766365493862</v>
      </c>
      <c r="G297" s="16">
        <v>94.74383822926346</v>
      </c>
      <c r="H297" s="17">
        <f t="shared" si="4"/>
        <v>0</v>
      </c>
    </row>
    <row r="298" spans="6:8" x14ac:dyDescent="0.25">
      <c r="F298" s="15">
        <v>1.4784268861369685</v>
      </c>
      <c r="G298" s="16">
        <v>111.85582370233786</v>
      </c>
      <c r="H298" s="17">
        <f t="shared" si="4"/>
        <v>10.855823702337858</v>
      </c>
    </row>
    <row r="299" spans="6:8" x14ac:dyDescent="0.25">
      <c r="F299" s="15">
        <v>-1.4022513602149791</v>
      </c>
      <c r="G299" s="16">
        <v>91.242066061796464</v>
      </c>
      <c r="H299" s="17">
        <f t="shared" si="4"/>
        <v>0</v>
      </c>
    </row>
    <row r="300" spans="6:8" x14ac:dyDescent="0.25">
      <c r="F300" s="15">
        <v>1.73503517208078</v>
      </c>
      <c r="G300" s="16">
        <v>113.90396710499915</v>
      </c>
      <c r="H300" s="17">
        <f t="shared" si="4"/>
        <v>12.903967104999154</v>
      </c>
    </row>
    <row r="301" spans="6:8" x14ac:dyDescent="0.25">
      <c r="F301" s="15">
        <v>-0.99598083017515782</v>
      </c>
      <c r="G301" s="16">
        <v>93.901250744968721</v>
      </c>
      <c r="H301" s="17">
        <f t="shared" si="4"/>
        <v>0</v>
      </c>
    </row>
    <row r="302" spans="6:8" x14ac:dyDescent="0.25">
      <c r="F302" s="15">
        <v>-3.3394566677089378E-2</v>
      </c>
      <c r="G302" s="16">
        <v>100.51518730380913</v>
      </c>
      <c r="H302" s="17">
        <f t="shared" si="4"/>
        <v>0</v>
      </c>
    </row>
    <row r="303" spans="6:8" x14ac:dyDescent="0.25">
      <c r="F303" s="15">
        <v>7.2452585465899527E-2</v>
      </c>
      <c r="G303" s="16">
        <v>101.27031799778233</v>
      </c>
      <c r="H303" s="17">
        <f t="shared" si="4"/>
        <v>0.27031799778232823</v>
      </c>
    </row>
    <row r="304" spans="6:8" x14ac:dyDescent="0.25">
      <c r="F304" s="15">
        <v>6.1529165168884521E-2</v>
      </c>
      <c r="G304" s="16">
        <v>101.19212675682326</v>
      </c>
      <c r="H304" s="17">
        <f t="shared" si="4"/>
        <v>0.19212675682325653</v>
      </c>
    </row>
    <row r="305" spans="6:8" x14ac:dyDescent="0.25">
      <c r="F305" s="15">
        <v>0.36115172435817378</v>
      </c>
      <c r="G305" s="16">
        <v>103.3589074168674</v>
      </c>
      <c r="H305" s="17">
        <f t="shared" si="4"/>
        <v>2.358907416867396</v>
      </c>
    </row>
    <row r="306" spans="6:8" x14ac:dyDescent="0.25">
      <c r="F306" s="15">
        <v>-1.6625861311063272</v>
      </c>
      <c r="G306" s="16">
        <v>89.577806431926064</v>
      </c>
      <c r="H306" s="17">
        <f t="shared" si="4"/>
        <v>0</v>
      </c>
    </row>
    <row r="307" spans="6:8" x14ac:dyDescent="0.25">
      <c r="F307" s="15">
        <v>0.12309347355798496</v>
      </c>
      <c r="G307" s="16">
        <v>101.63360201657471</v>
      </c>
      <c r="H307" s="17">
        <f t="shared" si="4"/>
        <v>0.63360201657471293</v>
      </c>
    </row>
    <row r="308" spans="6:8" x14ac:dyDescent="0.25">
      <c r="F308" s="15">
        <v>2.0663362227183715</v>
      </c>
      <c r="G308" s="16">
        <v>116.60384175359428</v>
      </c>
      <c r="H308" s="17">
        <f t="shared" si="4"/>
        <v>15.603841753594281</v>
      </c>
    </row>
    <row r="309" spans="6:8" x14ac:dyDescent="0.25">
      <c r="F309" s="15">
        <v>0.30857422659034484</v>
      </c>
      <c r="G309" s="16">
        <v>102.97535407789002</v>
      </c>
      <c r="H309" s="17">
        <f t="shared" si="4"/>
        <v>1.9753540778900174</v>
      </c>
    </row>
    <row r="310" spans="6:8" x14ac:dyDescent="0.25">
      <c r="F310" s="15">
        <v>1.031032251941794</v>
      </c>
      <c r="G310" s="16">
        <v>108.37258766268234</v>
      </c>
      <c r="H310" s="17">
        <f t="shared" si="4"/>
        <v>7.372587662682335</v>
      </c>
    </row>
    <row r="311" spans="6:8" x14ac:dyDescent="0.25">
      <c r="F311" s="15">
        <v>-0.27657697509857238</v>
      </c>
      <c r="G311" s="16">
        <v>98.801544826453878</v>
      </c>
      <c r="H311" s="17">
        <f t="shared" si="4"/>
        <v>0</v>
      </c>
    </row>
    <row r="312" spans="6:8" x14ac:dyDescent="0.25">
      <c r="F312" s="15">
        <v>-1.5224002014893026E-2</v>
      </c>
      <c r="G312" s="16">
        <v>100.64441754178992</v>
      </c>
      <c r="H312" s="17">
        <f t="shared" si="4"/>
        <v>0</v>
      </c>
    </row>
    <row r="313" spans="6:8" x14ac:dyDescent="0.25">
      <c r="F313" s="15">
        <v>-0.41933001862508928</v>
      </c>
      <c r="G313" s="16">
        <v>97.809242436432029</v>
      </c>
      <c r="H313" s="17">
        <f t="shared" si="4"/>
        <v>0</v>
      </c>
    </row>
    <row r="314" spans="6:8" x14ac:dyDescent="0.25">
      <c r="F314" s="15">
        <v>1.072094936581802</v>
      </c>
      <c r="G314" s="16">
        <v>108.6877123589386</v>
      </c>
      <c r="H314" s="17">
        <f t="shared" si="4"/>
        <v>7.6877123589385974</v>
      </c>
    </row>
    <row r="315" spans="6:8" x14ac:dyDescent="0.25">
      <c r="F315" s="15">
        <v>-0.51217493995464869</v>
      </c>
      <c r="G315" s="16">
        <v>97.169215531990915</v>
      </c>
      <c r="H315" s="17">
        <f t="shared" si="4"/>
        <v>0</v>
      </c>
    </row>
    <row r="316" spans="6:8" x14ac:dyDescent="0.25">
      <c r="F316" s="15">
        <v>-1.0734286439692158</v>
      </c>
      <c r="G316" s="16">
        <v>93.38841663634841</v>
      </c>
      <c r="H316" s="17">
        <f t="shared" si="4"/>
        <v>0</v>
      </c>
    </row>
    <row r="317" spans="6:8" x14ac:dyDescent="0.25">
      <c r="F317" s="15">
        <v>-0.67669071594147645</v>
      </c>
      <c r="G317" s="16">
        <v>96.045393300124005</v>
      </c>
      <c r="H317" s="17">
        <f t="shared" si="4"/>
        <v>0</v>
      </c>
    </row>
    <row r="318" spans="6:8" x14ac:dyDescent="0.25">
      <c r="F318" s="15">
        <v>-2.2089012281320954</v>
      </c>
      <c r="G318" s="16">
        <v>86.183374018393522</v>
      </c>
      <c r="H318" s="17">
        <f t="shared" si="4"/>
        <v>0</v>
      </c>
    </row>
    <row r="319" spans="6:8" x14ac:dyDescent="0.25">
      <c r="F319" s="15">
        <v>-1.7579615782871592</v>
      </c>
      <c r="G319" s="16">
        <v>88.975720636766439</v>
      </c>
      <c r="H319" s="17">
        <f t="shared" si="4"/>
        <v>0</v>
      </c>
    </row>
    <row r="320" spans="6:8" x14ac:dyDescent="0.25">
      <c r="F320" s="15">
        <v>0.7332617801449185</v>
      </c>
      <c r="G320" s="16">
        <v>106.11459803852357</v>
      </c>
      <c r="H320" s="17">
        <f t="shared" si="4"/>
        <v>5.1145980385235674</v>
      </c>
    </row>
    <row r="321" spans="6:8" x14ac:dyDescent="0.25">
      <c r="F321" s="15">
        <v>0.35498974517879239</v>
      </c>
      <c r="G321" s="16">
        <v>103.31388191864828</v>
      </c>
      <c r="H321" s="17">
        <f t="shared" si="4"/>
        <v>2.3138819186482777</v>
      </c>
    </row>
    <row r="322" spans="6:8" x14ac:dyDescent="0.25">
      <c r="F322" s="15">
        <v>0.68549851492514691</v>
      </c>
      <c r="G322" s="16">
        <v>105.75681399884269</v>
      </c>
      <c r="H322" s="17">
        <f t="shared" ref="H322:H385" si="5">MAX(G322-$C$3,0)</f>
        <v>4.7568139988426879</v>
      </c>
    </row>
    <row r="323" spans="6:8" x14ac:dyDescent="0.25">
      <c r="F323" s="15">
        <v>-2.7673834935305161E-2</v>
      </c>
      <c r="G323" s="16">
        <v>100.55585561277198</v>
      </c>
      <c r="H323" s="17">
        <f t="shared" si="5"/>
        <v>0</v>
      </c>
    </row>
    <row r="324" spans="6:8" x14ac:dyDescent="0.25">
      <c r="F324" s="15">
        <v>0.36776929338696424</v>
      </c>
      <c r="G324" s="16">
        <v>103.40728375670565</v>
      </c>
      <c r="H324" s="17">
        <f t="shared" si="5"/>
        <v>2.4072837567056524</v>
      </c>
    </row>
    <row r="325" spans="6:8" x14ac:dyDescent="0.25">
      <c r="F325" s="15">
        <v>-0.53611094605900977</v>
      </c>
      <c r="G325" s="16">
        <v>97.004892700768409</v>
      </c>
      <c r="H325" s="17">
        <f t="shared" si="5"/>
        <v>0</v>
      </c>
    </row>
    <row r="326" spans="6:8" x14ac:dyDescent="0.25">
      <c r="F326" s="15">
        <v>-0.34512692121988697</v>
      </c>
      <c r="G326" s="16">
        <v>98.323791498170948</v>
      </c>
      <c r="H326" s="17">
        <f t="shared" si="5"/>
        <v>0</v>
      </c>
    </row>
    <row r="327" spans="6:8" x14ac:dyDescent="0.25">
      <c r="F327" s="15">
        <v>1.2253391703288152</v>
      </c>
      <c r="G327" s="16">
        <v>109.87185692137653</v>
      </c>
      <c r="H327" s="17">
        <f t="shared" si="5"/>
        <v>8.8718569213765335</v>
      </c>
    </row>
    <row r="328" spans="6:8" x14ac:dyDescent="0.25">
      <c r="F328" s="15">
        <v>-0.27824529966539624</v>
      </c>
      <c r="G328" s="16">
        <v>98.789890057563269</v>
      </c>
      <c r="H328" s="17">
        <f t="shared" si="5"/>
        <v>0</v>
      </c>
    </row>
    <row r="329" spans="6:8" x14ac:dyDescent="0.25">
      <c r="F329" s="15">
        <v>0.19976338402605784</v>
      </c>
      <c r="G329" s="16">
        <v>102.18609281058878</v>
      </c>
      <c r="H329" s="17">
        <f t="shared" si="5"/>
        <v>1.1860928105887751</v>
      </c>
    </row>
    <row r="330" spans="6:8" x14ac:dyDescent="0.25">
      <c r="F330" s="15">
        <v>2.0324783637841484</v>
      </c>
      <c r="G330" s="16">
        <v>116.32501298443572</v>
      </c>
      <c r="H330" s="17">
        <f t="shared" si="5"/>
        <v>15.325012984435716</v>
      </c>
    </row>
    <row r="331" spans="6:8" x14ac:dyDescent="0.25">
      <c r="F331" s="15">
        <v>0.73447139700772934</v>
      </c>
      <c r="G331" s="16">
        <v>106.12367470842416</v>
      </c>
      <c r="H331" s="17">
        <f t="shared" si="5"/>
        <v>5.1236747084241614</v>
      </c>
    </row>
    <row r="332" spans="6:8" x14ac:dyDescent="0.25">
      <c r="F332" s="15">
        <v>-0.16702777696630861</v>
      </c>
      <c r="G332" s="16">
        <v>99.569863013098086</v>
      </c>
      <c r="H332" s="17">
        <f t="shared" si="5"/>
        <v>0</v>
      </c>
    </row>
    <row r="333" spans="6:8" x14ac:dyDescent="0.25">
      <c r="F333" s="15">
        <v>1.1865835276982992</v>
      </c>
      <c r="G333" s="16">
        <v>109.5711721268259</v>
      </c>
      <c r="H333" s="17">
        <f t="shared" si="5"/>
        <v>8.5711721268258998</v>
      </c>
    </row>
    <row r="334" spans="6:8" x14ac:dyDescent="0.25">
      <c r="F334" s="15">
        <v>0.51836204518022178</v>
      </c>
      <c r="G334" s="16">
        <v>104.514301417805</v>
      </c>
      <c r="H334" s="17">
        <f t="shared" si="5"/>
        <v>3.5143014178050009</v>
      </c>
    </row>
    <row r="335" spans="6:8" x14ac:dyDescent="0.25">
      <c r="F335" s="15">
        <v>-0.86495439833218624</v>
      </c>
      <c r="G335" s="16">
        <v>94.775285513710571</v>
      </c>
      <c r="H335" s="17">
        <f t="shared" si="5"/>
        <v>0</v>
      </c>
    </row>
    <row r="336" spans="6:8" x14ac:dyDescent="0.25">
      <c r="F336" s="15">
        <v>2.0292769394940393</v>
      </c>
      <c r="G336" s="16">
        <v>116.29868290363656</v>
      </c>
      <c r="H336" s="17">
        <f t="shared" si="5"/>
        <v>15.298682903636561</v>
      </c>
    </row>
    <row r="337" spans="6:8" x14ac:dyDescent="0.25">
      <c r="F337" s="15">
        <v>1.4648752520211319</v>
      </c>
      <c r="G337" s="16">
        <v>111.74868973044552</v>
      </c>
      <c r="H337" s="17">
        <f t="shared" si="5"/>
        <v>10.74868973044552</v>
      </c>
    </row>
    <row r="338" spans="6:8" x14ac:dyDescent="0.25">
      <c r="F338" s="15">
        <v>0.55525534787021413</v>
      </c>
      <c r="G338" s="16">
        <v>104.78730909841411</v>
      </c>
      <c r="H338" s="17">
        <f t="shared" si="5"/>
        <v>3.7873090984141129</v>
      </c>
    </row>
    <row r="339" spans="6:8" x14ac:dyDescent="0.25">
      <c r="F339" s="15">
        <v>-0.51568403514482142</v>
      </c>
      <c r="G339" s="16">
        <v>97.145107876955663</v>
      </c>
      <c r="H339" s="17">
        <f t="shared" si="5"/>
        <v>0</v>
      </c>
    </row>
    <row r="340" spans="6:8" x14ac:dyDescent="0.25">
      <c r="F340" s="15">
        <v>1.4447235820990587</v>
      </c>
      <c r="G340" s="16">
        <v>111.58956814471441</v>
      </c>
      <c r="H340" s="17">
        <f t="shared" si="5"/>
        <v>10.589568144714406</v>
      </c>
    </row>
    <row r="341" spans="6:8" x14ac:dyDescent="0.25">
      <c r="F341" s="15">
        <v>-2.0460678825499214</v>
      </c>
      <c r="G341" s="16">
        <v>87.181429042379634</v>
      </c>
      <c r="H341" s="17">
        <f t="shared" si="5"/>
        <v>0</v>
      </c>
    </row>
    <row r="342" spans="6:8" x14ac:dyDescent="0.25">
      <c r="F342" s="15">
        <v>3.5602560244181528E-2</v>
      </c>
      <c r="G342" s="16">
        <v>101.00678241048826</v>
      </c>
      <c r="H342" s="17">
        <f t="shared" si="5"/>
        <v>6.7824104882561187E-3</v>
      </c>
    </row>
    <row r="343" spans="6:8" x14ac:dyDescent="0.25">
      <c r="F343" s="15">
        <v>1.8234672815181157</v>
      </c>
      <c r="G343" s="16">
        <v>114.61845090601832</v>
      </c>
      <c r="H343" s="17">
        <f t="shared" si="5"/>
        <v>13.618450906018325</v>
      </c>
    </row>
    <row r="344" spans="6:8" x14ac:dyDescent="0.25">
      <c r="F344" s="15">
        <v>-0.95061805427700286</v>
      </c>
      <c r="G344" s="16">
        <v>94.202935049819899</v>
      </c>
      <c r="H344" s="17">
        <f t="shared" si="5"/>
        <v>0</v>
      </c>
    </row>
    <row r="345" spans="6:8" x14ac:dyDescent="0.25">
      <c r="F345" s="15">
        <v>-6.8053190464691118E-2</v>
      </c>
      <c r="G345" s="16">
        <v>100.26915284304056</v>
      </c>
      <c r="H345" s="17">
        <f t="shared" si="5"/>
        <v>0</v>
      </c>
    </row>
    <row r="346" spans="6:8" x14ac:dyDescent="0.25">
      <c r="F346" s="15">
        <v>2.2330136442295734</v>
      </c>
      <c r="G346" s="16">
        <v>117.98625032652123</v>
      </c>
      <c r="H346" s="17">
        <f t="shared" si="5"/>
        <v>16.98625032652123</v>
      </c>
    </row>
    <row r="347" spans="6:8" x14ac:dyDescent="0.25">
      <c r="F347" s="15">
        <v>-0.29199040138561966</v>
      </c>
      <c r="G347" s="16">
        <v>98.693920293168802</v>
      </c>
      <c r="H347" s="17">
        <f t="shared" si="5"/>
        <v>0</v>
      </c>
    </row>
    <row r="348" spans="6:8" x14ac:dyDescent="0.25">
      <c r="F348" s="15">
        <v>-0.17654324949090486</v>
      </c>
      <c r="G348" s="16">
        <v>99.502890410991256</v>
      </c>
      <c r="H348" s="17">
        <f t="shared" si="5"/>
        <v>0</v>
      </c>
    </row>
    <row r="349" spans="6:8" x14ac:dyDescent="0.25">
      <c r="F349" s="15">
        <v>-0.45607070377965586</v>
      </c>
      <c r="G349" s="16">
        <v>97.555467848749075</v>
      </c>
      <c r="H349" s="17">
        <f t="shared" si="5"/>
        <v>0</v>
      </c>
    </row>
    <row r="350" spans="6:8" x14ac:dyDescent="0.25">
      <c r="F350" s="15">
        <v>2.2978168634064997</v>
      </c>
      <c r="G350" s="16">
        <v>118.52813690091301</v>
      </c>
      <c r="H350" s="17">
        <f t="shared" si="5"/>
        <v>17.528136900913012</v>
      </c>
    </row>
    <row r="351" spans="6:8" x14ac:dyDescent="0.25">
      <c r="F351" s="15">
        <v>-0.40213326140665218</v>
      </c>
      <c r="G351" s="16">
        <v>97.928250265777535</v>
      </c>
      <c r="H351" s="17">
        <f t="shared" si="5"/>
        <v>0</v>
      </c>
    </row>
    <row r="352" spans="6:8" x14ac:dyDescent="0.25">
      <c r="F352" s="15">
        <v>-0.73616917303253693</v>
      </c>
      <c r="G352" s="16">
        <v>95.642297488115972</v>
      </c>
      <c r="H352" s="17">
        <f t="shared" si="5"/>
        <v>0</v>
      </c>
    </row>
    <row r="353" spans="6:8" x14ac:dyDescent="0.25">
      <c r="F353" s="15">
        <v>0.29645504873877732</v>
      </c>
      <c r="G353" s="16">
        <v>102.88714660440668</v>
      </c>
      <c r="H353" s="17">
        <f t="shared" si="5"/>
        <v>1.8871466044066807</v>
      </c>
    </row>
    <row r="354" spans="6:8" x14ac:dyDescent="0.25">
      <c r="F354" s="15">
        <v>1.3118671528224735</v>
      </c>
      <c r="G354" s="16">
        <v>110.54616339149328</v>
      </c>
      <c r="H354" s="17">
        <f t="shared" si="5"/>
        <v>9.5461633914932804</v>
      </c>
    </row>
    <row r="355" spans="6:8" x14ac:dyDescent="0.25">
      <c r="F355" s="15">
        <v>0.68978878187442871</v>
      </c>
      <c r="G355" s="16">
        <v>105.78890206570478</v>
      </c>
      <c r="H355" s="17">
        <f t="shared" si="5"/>
        <v>4.7889020657047752</v>
      </c>
    </row>
    <row r="356" spans="6:8" x14ac:dyDescent="0.25">
      <c r="F356" s="15">
        <v>0.55949095262144011</v>
      </c>
      <c r="G356" s="16">
        <v>104.81869785807302</v>
      </c>
      <c r="H356" s="17">
        <f t="shared" si="5"/>
        <v>3.8186978580730226</v>
      </c>
    </row>
    <row r="357" spans="6:8" x14ac:dyDescent="0.25">
      <c r="F357" s="15">
        <v>-1.105058974931161</v>
      </c>
      <c r="G357" s="16">
        <v>93.17977731133648</v>
      </c>
      <c r="H357" s="17">
        <f t="shared" si="5"/>
        <v>0</v>
      </c>
    </row>
    <row r="358" spans="6:8" x14ac:dyDescent="0.25">
      <c r="F358" s="15">
        <v>0.48035590547998858</v>
      </c>
      <c r="G358" s="16">
        <v>104.23380259360636</v>
      </c>
      <c r="H358" s="17">
        <f t="shared" si="5"/>
        <v>3.2338025936063559</v>
      </c>
    </row>
    <row r="359" spans="6:8" x14ac:dyDescent="0.25">
      <c r="F359" s="15">
        <v>-1.1813275743063363</v>
      </c>
      <c r="G359" s="16">
        <v>92.678610974882162</v>
      </c>
      <c r="H359" s="17">
        <f t="shared" si="5"/>
        <v>0</v>
      </c>
    </row>
    <row r="360" spans="6:8" x14ac:dyDescent="0.25">
      <c r="F360" s="15">
        <v>5.103679406188677E-2</v>
      </c>
      <c r="G360" s="16">
        <v>101.11707786702394</v>
      </c>
      <c r="H360" s="17">
        <f t="shared" si="5"/>
        <v>0.11707786702393719</v>
      </c>
    </row>
    <row r="361" spans="6:8" x14ac:dyDescent="0.25">
      <c r="F361" s="15">
        <v>1.3196341185556908</v>
      </c>
      <c r="G361" s="16">
        <v>110.60689283901324</v>
      </c>
      <c r="H361" s="17">
        <f t="shared" si="5"/>
        <v>9.6068928390132413</v>
      </c>
    </row>
    <row r="362" spans="6:8" x14ac:dyDescent="0.25">
      <c r="F362" s="15">
        <v>0.50818603553903818</v>
      </c>
      <c r="G362" s="16">
        <v>104.43912493647396</v>
      </c>
      <c r="H362" s="17">
        <f t="shared" si="5"/>
        <v>3.4391249364739593</v>
      </c>
    </row>
    <row r="363" spans="6:8" x14ac:dyDescent="0.25">
      <c r="F363" s="15">
        <v>-0.21075810477957138</v>
      </c>
      <c r="G363" s="16">
        <v>99.262448508464601</v>
      </c>
      <c r="H363" s="17">
        <f t="shared" si="5"/>
        <v>0</v>
      </c>
    </row>
    <row r="364" spans="6:8" x14ac:dyDescent="0.25">
      <c r="F364" s="15">
        <v>0.54334626167552325</v>
      </c>
      <c r="G364" s="16">
        <v>104.69910489503869</v>
      </c>
      <c r="H364" s="17">
        <f t="shared" si="5"/>
        <v>3.6991048950386869</v>
      </c>
    </row>
    <row r="365" spans="6:8" x14ac:dyDescent="0.25">
      <c r="F365" s="15">
        <v>-1.3906455311695576</v>
      </c>
      <c r="G365" s="16">
        <v>91.316975147681191</v>
      </c>
      <c r="H365" s="17">
        <f t="shared" si="5"/>
        <v>0</v>
      </c>
    </row>
    <row r="366" spans="6:8" x14ac:dyDescent="0.25">
      <c r="F366" s="15">
        <v>-0.65037180584818166</v>
      </c>
      <c r="G366" s="16">
        <v>96.224302890649824</v>
      </c>
      <c r="H366" s="17">
        <f t="shared" si="5"/>
        <v>0</v>
      </c>
    </row>
    <row r="367" spans="6:8" x14ac:dyDescent="0.25">
      <c r="F367" s="15">
        <v>0.5066002975325069</v>
      </c>
      <c r="G367" s="16">
        <v>104.42741497911314</v>
      </c>
      <c r="H367" s="17">
        <f t="shared" si="5"/>
        <v>3.4274149791131379</v>
      </c>
    </row>
    <row r="368" spans="6:8" x14ac:dyDescent="0.25">
      <c r="F368" s="15">
        <v>0.17080717021352351</v>
      </c>
      <c r="G368" s="16">
        <v>101.9770794564264</v>
      </c>
      <c r="H368" s="17">
        <f t="shared" si="5"/>
        <v>0.97707945642639515</v>
      </c>
    </row>
    <row r="369" spans="6:8" x14ac:dyDescent="0.25">
      <c r="F369" s="15">
        <v>1.1157702294430252</v>
      </c>
      <c r="G369" s="16">
        <v>109.02389250871877</v>
      </c>
      <c r="H369" s="17">
        <f t="shared" si="5"/>
        <v>8.0238925087187738</v>
      </c>
    </row>
    <row r="370" spans="6:8" x14ac:dyDescent="0.25">
      <c r="F370" s="15">
        <v>0.4273843349537918</v>
      </c>
      <c r="G370" s="16">
        <v>103.84410894434053</v>
      </c>
      <c r="H370" s="17">
        <f t="shared" si="5"/>
        <v>2.8441089443405332</v>
      </c>
    </row>
    <row r="371" spans="6:8" x14ac:dyDescent="0.25">
      <c r="F371" s="15">
        <v>1.6550813437593888</v>
      </c>
      <c r="G371" s="16">
        <v>113.26181777656186</v>
      </c>
      <c r="H371" s="17">
        <f t="shared" si="5"/>
        <v>12.261817776561855</v>
      </c>
    </row>
    <row r="372" spans="6:8" x14ac:dyDescent="0.25">
      <c r="F372" s="15">
        <v>1.5672873815436754</v>
      </c>
      <c r="G372" s="16">
        <v>112.56086972495802</v>
      </c>
      <c r="H372" s="17">
        <f t="shared" si="5"/>
        <v>11.560869724958025</v>
      </c>
    </row>
    <row r="373" spans="6:8" x14ac:dyDescent="0.25">
      <c r="F373" s="15">
        <v>3.1685536137129371</v>
      </c>
      <c r="G373" s="16">
        <v>126.05530770352172</v>
      </c>
      <c r="H373" s="17">
        <f t="shared" si="5"/>
        <v>25.05530770352172</v>
      </c>
    </row>
    <row r="374" spans="6:8" x14ac:dyDescent="0.25">
      <c r="F374" s="15">
        <v>-1.9683383977203888</v>
      </c>
      <c r="G374" s="16">
        <v>87.661923993982285</v>
      </c>
      <c r="H374" s="17">
        <f t="shared" si="5"/>
        <v>0</v>
      </c>
    </row>
    <row r="375" spans="6:8" x14ac:dyDescent="0.25">
      <c r="F375" s="15">
        <v>-0.40647357470629569</v>
      </c>
      <c r="G375" s="16">
        <v>97.898200061101321</v>
      </c>
      <c r="H375" s="17">
        <f t="shared" si="5"/>
        <v>0</v>
      </c>
    </row>
    <row r="376" spans="6:8" x14ac:dyDescent="0.25">
      <c r="F376" s="15">
        <v>-0.81499978019700337</v>
      </c>
      <c r="G376" s="16">
        <v>95.110654584416892</v>
      </c>
      <c r="H376" s="17">
        <f t="shared" si="5"/>
        <v>0</v>
      </c>
    </row>
    <row r="377" spans="6:8" x14ac:dyDescent="0.25">
      <c r="F377" s="15">
        <v>2.0699608118016335</v>
      </c>
      <c r="G377" s="16">
        <v>116.63373081622272</v>
      </c>
      <c r="H377" s="17">
        <f t="shared" si="5"/>
        <v>15.633730816222723</v>
      </c>
    </row>
    <row r="378" spans="6:8" x14ac:dyDescent="0.25">
      <c r="F378" s="15">
        <v>1.0145615602464673</v>
      </c>
      <c r="G378" s="16">
        <v>108.24644458969806</v>
      </c>
      <c r="H378" s="17">
        <f t="shared" si="5"/>
        <v>7.2464445896980578</v>
      </c>
    </row>
    <row r="379" spans="6:8" x14ac:dyDescent="0.25">
      <c r="F379" s="15">
        <v>-0.26522376867787867</v>
      </c>
      <c r="G379" s="16">
        <v>98.880893853759972</v>
      </c>
      <c r="H379" s="17">
        <f t="shared" si="5"/>
        <v>0</v>
      </c>
    </row>
    <row r="380" spans="6:8" x14ac:dyDescent="0.25">
      <c r="F380" s="15">
        <v>-0.67930953822199547</v>
      </c>
      <c r="G380" s="16">
        <v>96.027609385768159</v>
      </c>
      <c r="H380" s="17">
        <f t="shared" si="5"/>
        <v>0</v>
      </c>
    </row>
    <row r="381" spans="6:8" x14ac:dyDescent="0.25">
      <c r="F381" s="15">
        <v>1.5357579503362295</v>
      </c>
      <c r="G381" s="16">
        <v>112.31019846402282</v>
      </c>
      <c r="H381" s="17">
        <f t="shared" si="5"/>
        <v>11.310198464022818</v>
      </c>
    </row>
    <row r="382" spans="6:8" x14ac:dyDescent="0.25">
      <c r="F382" s="15">
        <v>0.74158815206065964</v>
      </c>
      <c r="G382" s="16">
        <v>106.1770928260411</v>
      </c>
      <c r="H382" s="17">
        <f t="shared" si="5"/>
        <v>5.177092826041104</v>
      </c>
    </row>
    <row r="383" spans="6:8" x14ac:dyDescent="0.25">
      <c r="F383" s="15">
        <v>0.87654390534355076</v>
      </c>
      <c r="G383" s="16">
        <v>107.19517088802688</v>
      </c>
      <c r="H383" s="17">
        <f t="shared" si="5"/>
        <v>6.1951708880268797</v>
      </c>
    </row>
    <row r="384" spans="6:8" x14ac:dyDescent="0.25">
      <c r="F384" s="15">
        <v>0.78719139072856614</v>
      </c>
      <c r="G384" s="16">
        <v>106.52002791782446</v>
      </c>
      <c r="H384" s="17">
        <f t="shared" si="5"/>
        <v>5.5200279178244642</v>
      </c>
    </row>
    <row r="385" spans="6:8" x14ac:dyDescent="0.25">
      <c r="F385" s="15">
        <v>1.0014089990674835E-3</v>
      </c>
      <c r="G385" s="16">
        <v>100.75995413537639</v>
      </c>
      <c r="H385" s="17">
        <f t="shared" si="5"/>
        <v>0</v>
      </c>
    </row>
    <row r="386" spans="6:8" x14ac:dyDescent="0.25">
      <c r="F386" s="15">
        <v>0.78735146414106005</v>
      </c>
      <c r="G386" s="16">
        <v>106.5212336141437</v>
      </c>
      <c r="H386" s="17">
        <f t="shared" ref="H386:H449" si="6">MAX(G386-$C$3,0)</f>
        <v>5.5212336141436964</v>
      </c>
    </row>
    <row r="387" spans="6:8" x14ac:dyDescent="0.25">
      <c r="F387" s="15">
        <v>0.71128119687068037</v>
      </c>
      <c r="G387" s="16">
        <v>105.94979626232511</v>
      </c>
      <c r="H387" s="17">
        <f t="shared" si="6"/>
        <v>4.9497962623251084</v>
      </c>
    </row>
    <row r="388" spans="6:8" x14ac:dyDescent="0.25">
      <c r="F388" s="15">
        <v>9.7035917583506173E-2</v>
      </c>
      <c r="G388" s="16">
        <v>101.44650969820133</v>
      </c>
      <c r="H388" s="17">
        <f t="shared" si="6"/>
        <v>0.44650969820132502</v>
      </c>
    </row>
    <row r="389" spans="6:8" x14ac:dyDescent="0.25">
      <c r="F389" s="15">
        <v>-0.75366800390167621</v>
      </c>
      <c r="G389" s="16">
        <v>95.524027276065837</v>
      </c>
      <c r="H389" s="17">
        <f t="shared" si="6"/>
        <v>0</v>
      </c>
    </row>
    <row r="390" spans="6:8" x14ac:dyDescent="0.25">
      <c r="F390" s="15">
        <v>-0.57260177888982045</v>
      </c>
      <c r="G390" s="16">
        <v>96.754914444403283</v>
      </c>
      <c r="H390" s="17">
        <f t="shared" si="6"/>
        <v>0</v>
      </c>
    </row>
    <row r="391" spans="6:8" x14ac:dyDescent="0.25">
      <c r="F391" s="15">
        <v>0.71083973907668441</v>
      </c>
      <c r="G391" s="16">
        <v>105.94648900841619</v>
      </c>
      <c r="H391" s="17">
        <f t="shared" si="6"/>
        <v>4.9464890084161937</v>
      </c>
    </row>
    <row r="392" spans="6:8" x14ac:dyDescent="0.25">
      <c r="F392" s="15">
        <v>1.5249504063460262</v>
      </c>
      <c r="G392" s="16">
        <v>112.22440281310102</v>
      </c>
      <c r="H392" s="17">
        <f t="shared" si="6"/>
        <v>11.224402813101023</v>
      </c>
    </row>
    <row r="393" spans="6:8" x14ac:dyDescent="0.25">
      <c r="F393" s="15">
        <v>-0.70802609357328461</v>
      </c>
      <c r="G393" s="16">
        <v>95.832816717976314</v>
      </c>
      <c r="H393" s="17">
        <f t="shared" si="6"/>
        <v>0</v>
      </c>
    </row>
    <row r="394" spans="6:8" x14ac:dyDescent="0.25">
      <c r="F394" s="15">
        <v>-0.86994390715797798</v>
      </c>
      <c r="G394" s="16">
        <v>94.741853596015218</v>
      </c>
      <c r="H394" s="17">
        <f t="shared" si="6"/>
        <v>0</v>
      </c>
    </row>
    <row r="395" spans="6:8" x14ac:dyDescent="0.25">
      <c r="F395" s="15">
        <v>-2.0089383833484757</v>
      </c>
      <c r="G395" s="16">
        <v>87.410620439302377</v>
      </c>
      <c r="H395" s="17">
        <f t="shared" si="6"/>
        <v>0</v>
      </c>
    </row>
    <row r="396" spans="6:8" x14ac:dyDescent="0.25">
      <c r="F396" s="15">
        <v>-1.3805111112680124</v>
      </c>
      <c r="G396" s="16">
        <v>91.382437413518815</v>
      </c>
      <c r="H396" s="17">
        <f t="shared" si="6"/>
        <v>0</v>
      </c>
    </row>
    <row r="397" spans="6:8" x14ac:dyDescent="0.25">
      <c r="F397" s="15">
        <v>2.3500442381827553</v>
      </c>
      <c r="G397" s="16">
        <v>118.96667450072025</v>
      </c>
      <c r="H397" s="17">
        <f t="shared" si="6"/>
        <v>17.966674500720245</v>
      </c>
    </row>
    <row r="398" spans="6:8" x14ac:dyDescent="0.25">
      <c r="F398" s="15">
        <v>1.627302690581806</v>
      </c>
      <c r="G398" s="16">
        <v>113.0395618993139</v>
      </c>
      <c r="H398" s="17">
        <f t="shared" si="6"/>
        <v>12.039561899313895</v>
      </c>
    </row>
    <row r="399" spans="6:8" x14ac:dyDescent="0.25">
      <c r="F399" s="15">
        <v>0.8576909860327625</v>
      </c>
      <c r="G399" s="16">
        <v>107.05236392465038</v>
      </c>
      <c r="H399" s="17">
        <f t="shared" si="6"/>
        <v>6.0523639246503791</v>
      </c>
    </row>
    <row r="400" spans="6:8" x14ac:dyDescent="0.25">
      <c r="F400" s="15">
        <v>-9.8258737731244591E-3</v>
      </c>
      <c r="G400" s="16">
        <v>100.68284138306683</v>
      </c>
      <c r="H400" s="17">
        <f t="shared" si="6"/>
        <v>0</v>
      </c>
    </row>
    <row r="401" spans="6:8" x14ac:dyDescent="0.25">
      <c r="F401" s="15">
        <v>-0.57450258410069022</v>
      </c>
      <c r="G401" s="16">
        <v>96.741910758720124</v>
      </c>
      <c r="H401" s="17">
        <f t="shared" si="6"/>
        <v>0</v>
      </c>
    </row>
    <row r="402" spans="6:8" x14ac:dyDescent="0.25">
      <c r="F402" s="15">
        <v>0.54933339344493781</v>
      </c>
      <c r="G402" s="16">
        <v>104.74343907919339</v>
      </c>
      <c r="H402" s="17">
        <f t="shared" si="6"/>
        <v>3.7434390791933936</v>
      </c>
    </row>
    <row r="403" spans="6:8" x14ac:dyDescent="0.25">
      <c r="F403" s="15">
        <v>-0.27006800284835214</v>
      </c>
      <c r="G403" s="16">
        <v>98.847029083372121</v>
      </c>
      <c r="H403" s="17">
        <f t="shared" si="6"/>
        <v>0</v>
      </c>
    </row>
    <row r="404" spans="6:8" x14ac:dyDescent="0.25">
      <c r="F404" s="15">
        <v>-0.69469501712609205</v>
      </c>
      <c r="G404" s="16">
        <v>95.92319606181438</v>
      </c>
      <c r="H404" s="17">
        <f t="shared" si="6"/>
        <v>0</v>
      </c>
    </row>
    <row r="405" spans="6:8" x14ac:dyDescent="0.25">
      <c r="F405" s="15">
        <v>1.5278315516298491</v>
      </c>
      <c r="G405" s="16">
        <v>112.24726836579191</v>
      </c>
      <c r="H405" s="17">
        <f t="shared" si="6"/>
        <v>11.247268365791911</v>
      </c>
    </row>
    <row r="406" spans="6:8" x14ac:dyDescent="0.25">
      <c r="F406" s="15">
        <v>0.1182637282204092</v>
      </c>
      <c r="G406" s="16">
        <v>101.59889858709244</v>
      </c>
      <c r="H406" s="17">
        <f t="shared" si="6"/>
        <v>0.59889858709243526</v>
      </c>
    </row>
    <row r="407" spans="6:8" x14ac:dyDescent="0.25">
      <c r="F407" s="15">
        <v>0.37836947920753067</v>
      </c>
      <c r="G407" s="16">
        <v>103.48482136187145</v>
      </c>
      <c r="H407" s="17">
        <f t="shared" si="6"/>
        <v>2.4848213618714539</v>
      </c>
    </row>
    <row r="408" spans="6:8" x14ac:dyDescent="0.25">
      <c r="F408" s="15">
        <v>0.53599602351123965</v>
      </c>
      <c r="G408" s="16">
        <v>104.64470268697595</v>
      </c>
      <c r="H408" s="17">
        <f t="shared" si="6"/>
        <v>3.6447026869759469</v>
      </c>
    </row>
    <row r="409" spans="6:8" x14ac:dyDescent="0.25">
      <c r="F409" s="15">
        <v>0.57708701447905986</v>
      </c>
      <c r="G409" s="16">
        <v>104.94919753949246</v>
      </c>
      <c r="H409" s="17">
        <f t="shared" si="6"/>
        <v>3.9491975394924594</v>
      </c>
    </row>
    <row r="410" spans="6:8" x14ac:dyDescent="0.25">
      <c r="F410" s="15">
        <v>-0.10565429404474255</v>
      </c>
      <c r="G410" s="16">
        <v>100.00291136457425</v>
      </c>
      <c r="H410" s="17">
        <f t="shared" si="6"/>
        <v>0</v>
      </c>
    </row>
    <row r="411" spans="6:8" x14ac:dyDescent="0.25">
      <c r="F411" s="15">
        <v>0.40715763945793781</v>
      </c>
      <c r="G411" s="16">
        <v>103.69569275853905</v>
      </c>
      <c r="H411" s="17">
        <f t="shared" si="6"/>
        <v>2.6956927585390531</v>
      </c>
    </row>
    <row r="412" spans="6:8" x14ac:dyDescent="0.25">
      <c r="F412" s="15">
        <v>1.4018003393709781</v>
      </c>
      <c r="G412" s="16">
        <v>111.2513925834415</v>
      </c>
      <c r="H412" s="17">
        <f t="shared" si="6"/>
        <v>10.251392583441501</v>
      </c>
    </row>
    <row r="413" spans="6:8" x14ac:dyDescent="0.25">
      <c r="F413" s="15">
        <v>0.80931483428258655</v>
      </c>
      <c r="G413" s="16">
        <v>106.68679439009638</v>
      </c>
      <c r="H413" s="17">
        <f t="shared" si="6"/>
        <v>5.6867943900963809</v>
      </c>
    </row>
    <row r="414" spans="6:8" x14ac:dyDescent="0.25">
      <c r="F414" s="15">
        <v>-0.53045101811495987</v>
      </c>
      <c r="G414" s="16">
        <v>97.043723511049222</v>
      </c>
      <c r="H414" s="17">
        <f t="shared" si="6"/>
        <v>0</v>
      </c>
    </row>
    <row r="415" spans="6:8" x14ac:dyDescent="0.25">
      <c r="F415" s="15">
        <v>1.359873858673879</v>
      </c>
      <c r="G415" s="16">
        <v>110.92205957537804</v>
      </c>
      <c r="H415" s="17">
        <f t="shared" si="6"/>
        <v>9.922059575378043</v>
      </c>
    </row>
    <row r="416" spans="6:8" x14ac:dyDescent="0.25">
      <c r="F416" s="15">
        <v>0.1619896800528412</v>
      </c>
      <c r="G416" s="16">
        <v>101.91351751209854</v>
      </c>
      <c r="H416" s="17">
        <f t="shared" si="6"/>
        <v>0.9135175120985366</v>
      </c>
    </row>
    <row r="417" spans="6:8" x14ac:dyDescent="0.25">
      <c r="F417" s="15">
        <v>-0.24970672452590045</v>
      </c>
      <c r="G417" s="16">
        <v>98.98944756155089</v>
      </c>
      <c r="H417" s="17">
        <f t="shared" si="6"/>
        <v>0</v>
      </c>
    </row>
    <row r="418" spans="6:8" x14ac:dyDescent="0.25">
      <c r="F418" s="15">
        <v>-0.46465512983793122</v>
      </c>
      <c r="G418" s="16">
        <v>97.496268615961455</v>
      </c>
      <c r="H418" s="17">
        <f t="shared" si="6"/>
        <v>0</v>
      </c>
    </row>
    <row r="419" spans="6:8" x14ac:dyDescent="0.25">
      <c r="F419" s="15">
        <v>-0.53053799349600683</v>
      </c>
      <c r="G419" s="16">
        <v>97.04312668542822</v>
      </c>
      <c r="H419" s="17">
        <f t="shared" si="6"/>
        <v>0</v>
      </c>
    </row>
    <row r="420" spans="6:8" x14ac:dyDescent="0.25">
      <c r="F420" s="15">
        <v>-0.10547149008339546</v>
      </c>
      <c r="G420" s="16">
        <v>100.00420402976866</v>
      </c>
      <c r="H420" s="17">
        <f t="shared" si="6"/>
        <v>0</v>
      </c>
    </row>
    <row r="421" spans="6:8" x14ac:dyDescent="0.25">
      <c r="F421" s="15">
        <v>-0.9993499254838496</v>
      </c>
      <c r="G421" s="16">
        <v>93.878883219219972</v>
      </c>
      <c r="H421" s="17">
        <f t="shared" si="6"/>
        <v>0</v>
      </c>
    </row>
    <row r="422" spans="6:8" x14ac:dyDescent="0.25">
      <c r="F422" s="15">
        <v>-1.7146242903979727</v>
      </c>
      <c r="G422" s="16">
        <v>89.248796832035922</v>
      </c>
      <c r="H422" s="17">
        <f t="shared" si="6"/>
        <v>0</v>
      </c>
    </row>
    <row r="423" spans="6:8" x14ac:dyDescent="0.25">
      <c r="F423" s="15">
        <v>0.38070873680925083</v>
      </c>
      <c r="G423" s="16">
        <v>103.50194025279929</v>
      </c>
      <c r="H423" s="17">
        <f t="shared" si="6"/>
        <v>2.5019402527992867</v>
      </c>
    </row>
    <row r="424" spans="6:8" x14ac:dyDescent="0.25">
      <c r="F424" s="15">
        <v>0.30919629172138619</v>
      </c>
      <c r="G424" s="16">
        <v>102.9798837180864</v>
      </c>
      <c r="H424" s="17">
        <f t="shared" si="6"/>
        <v>1.9798837180863984</v>
      </c>
    </row>
    <row r="425" spans="6:8" x14ac:dyDescent="0.25">
      <c r="F425" s="15">
        <v>-0.61280930739503603</v>
      </c>
      <c r="G425" s="16">
        <v>96.480221067375126</v>
      </c>
      <c r="H425" s="17">
        <f t="shared" si="6"/>
        <v>0</v>
      </c>
    </row>
    <row r="426" spans="6:8" x14ac:dyDescent="0.25">
      <c r="F426" s="15">
        <v>-0.74284827938172537</v>
      </c>
      <c r="G426" s="16">
        <v>95.597137812916387</v>
      </c>
      <c r="H426" s="17">
        <f t="shared" si="6"/>
        <v>0</v>
      </c>
    </row>
    <row r="427" spans="6:8" x14ac:dyDescent="0.25">
      <c r="F427" s="15">
        <v>0.72643709030177006</v>
      </c>
      <c r="G427" s="16">
        <v>106.06340177472401</v>
      </c>
      <c r="H427" s="17">
        <f t="shared" si="6"/>
        <v>5.0634017747240136</v>
      </c>
    </row>
    <row r="428" spans="6:8" x14ac:dyDescent="0.25">
      <c r="F428" s="15">
        <v>1.584695328742564</v>
      </c>
      <c r="G428" s="16">
        <v>112.69950933335431</v>
      </c>
      <c r="H428" s="17">
        <f t="shared" si="6"/>
        <v>11.699509333354314</v>
      </c>
    </row>
    <row r="429" spans="6:8" x14ac:dyDescent="0.25">
      <c r="F429" s="15">
        <v>0.95372689293225366</v>
      </c>
      <c r="G429" s="16">
        <v>107.78180520315026</v>
      </c>
      <c r="H429" s="17">
        <f t="shared" si="6"/>
        <v>6.781805203150256</v>
      </c>
    </row>
    <row r="430" spans="6:8" x14ac:dyDescent="0.25">
      <c r="F430" s="15">
        <v>0.18714599861820677</v>
      </c>
      <c r="G430" s="16">
        <v>102.09496468356707</v>
      </c>
      <c r="H430" s="17">
        <f t="shared" si="6"/>
        <v>1.0949646835670706</v>
      </c>
    </row>
    <row r="431" spans="6:8" x14ac:dyDescent="0.25">
      <c r="F431" s="15">
        <v>1.8944111711460897E-2</v>
      </c>
      <c r="G431" s="16">
        <v>100.88787351881052</v>
      </c>
      <c r="H431" s="17">
        <f t="shared" si="6"/>
        <v>0</v>
      </c>
    </row>
    <row r="432" spans="6:8" x14ac:dyDescent="0.25">
      <c r="F432" s="15">
        <v>-0.54923322330575441</v>
      </c>
      <c r="G432" s="16">
        <v>96.914925050291217</v>
      </c>
      <c r="H432" s="17">
        <f t="shared" si="6"/>
        <v>0</v>
      </c>
    </row>
    <row r="433" spans="6:8" x14ac:dyDescent="0.25">
      <c r="F433" s="15">
        <v>-0.62703633481234133</v>
      </c>
      <c r="G433" s="16">
        <v>96.383210503682633</v>
      </c>
      <c r="H433" s="17">
        <f t="shared" si="6"/>
        <v>0</v>
      </c>
    </row>
    <row r="434" spans="6:8" x14ac:dyDescent="0.25">
      <c r="F434" s="15">
        <v>-1.0316264860154636</v>
      </c>
      <c r="G434" s="16">
        <v>93.664867996486549</v>
      </c>
      <c r="H434" s="17">
        <f t="shared" si="6"/>
        <v>0</v>
      </c>
    </row>
    <row r="435" spans="6:8" x14ac:dyDescent="0.25">
      <c r="F435" s="15">
        <v>1.2031952280086207</v>
      </c>
      <c r="G435" s="16">
        <v>109.69995273999147</v>
      </c>
      <c r="H435" s="17">
        <f t="shared" si="6"/>
        <v>8.699952739991474</v>
      </c>
    </row>
    <row r="436" spans="6:8" x14ac:dyDescent="0.25">
      <c r="F436" s="15">
        <v>-0.34465332456270742</v>
      </c>
      <c r="G436" s="16">
        <v>98.327084253941948</v>
      </c>
      <c r="H436" s="17">
        <f t="shared" si="6"/>
        <v>0</v>
      </c>
    </row>
    <row r="437" spans="6:8" x14ac:dyDescent="0.25">
      <c r="F437" s="15">
        <v>-4.1663635375440995E-2</v>
      </c>
      <c r="G437" s="16">
        <v>100.45643210147797</v>
      </c>
      <c r="H437" s="17">
        <f t="shared" si="6"/>
        <v>0</v>
      </c>
    </row>
    <row r="438" spans="6:8" x14ac:dyDescent="0.25">
      <c r="F438" s="15">
        <v>-0.25039376364373189</v>
      </c>
      <c r="G438" s="16">
        <v>98.984638671820534</v>
      </c>
      <c r="H438" s="17">
        <f t="shared" si="6"/>
        <v>0</v>
      </c>
    </row>
    <row r="439" spans="6:8" x14ac:dyDescent="0.25">
      <c r="F439" s="15">
        <v>-5.6051052921194545E-3</v>
      </c>
      <c r="G439" s="16">
        <v>100.71289500412726</v>
      </c>
      <c r="H439" s="17">
        <f t="shared" si="6"/>
        <v>0</v>
      </c>
    </row>
    <row r="440" spans="6:8" x14ac:dyDescent="0.25">
      <c r="F440" s="15">
        <v>0.15380908355483983</v>
      </c>
      <c r="G440" s="16">
        <v>101.85458212213545</v>
      </c>
      <c r="H440" s="17">
        <f t="shared" si="6"/>
        <v>0.85458212213545437</v>
      </c>
    </row>
    <row r="441" spans="6:8" x14ac:dyDescent="0.25">
      <c r="F441" s="15">
        <v>0.90382666063231931</v>
      </c>
      <c r="G441" s="16">
        <v>107.40216950066149</v>
      </c>
      <c r="H441" s="17">
        <f t="shared" si="6"/>
        <v>6.4021695006614863</v>
      </c>
    </row>
    <row r="442" spans="6:8" x14ac:dyDescent="0.25">
      <c r="F442" s="15">
        <v>-0.52609730745914318</v>
      </c>
      <c r="G442" s="16">
        <v>97.073603392363793</v>
      </c>
      <c r="H442" s="17">
        <f t="shared" si="6"/>
        <v>0</v>
      </c>
    </row>
    <row r="443" spans="6:8" x14ac:dyDescent="0.25">
      <c r="F443" s="15">
        <v>0.97237895671086227</v>
      </c>
      <c r="G443" s="16">
        <v>107.92405241876222</v>
      </c>
      <c r="H443" s="17">
        <f t="shared" si="6"/>
        <v>6.9240524187622157</v>
      </c>
    </row>
    <row r="444" spans="6:8" x14ac:dyDescent="0.25">
      <c r="F444" s="15">
        <v>-5.31404082178824E-2</v>
      </c>
      <c r="G444" s="16">
        <v>100.37494172435733</v>
      </c>
      <c r="H444" s="17">
        <f t="shared" si="6"/>
        <v>0</v>
      </c>
    </row>
    <row r="445" spans="6:8" x14ac:dyDescent="0.25">
      <c r="F445" s="15">
        <v>0.35408847551435929</v>
      </c>
      <c r="G445" s="16">
        <v>103.30729799786079</v>
      </c>
      <c r="H445" s="17">
        <f t="shared" si="6"/>
        <v>2.3072979978607862</v>
      </c>
    </row>
    <row r="446" spans="6:8" x14ac:dyDescent="0.25">
      <c r="F446" s="15">
        <v>-0.11387998395532341</v>
      </c>
      <c r="G446" s="16">
        <v>99.944762172745968</v>
      </c>
      <c r="H446" s="17">
        <f t="shared" si="6"/>
        <v>0</v>
      </c>
    </row>
    <row r="447" spans="6:8" x14ac:dyDescent="0.25">
      <c r="F447" s="15">
        <v>-0.82392933560643034</v>
      </c>
      <c r="G447" s="16">
        <v>95.050619253819406</v>
      </c>
      <c r="H447" s="17">
        <f t="shared" si="6"/>
        <v>0</v>
      </c>
    </row>
    <row r="448" spans="6:8" x14ac:dyDescent="0.25">
      <c r="F448" s="15">
        <v>-1.5117094987226789</v>
      </c>
      <c r="G448" s="16">
        <v>90.538591227318804</v>
      </c>
      <c r="H448" s="17">
        <f t="shared" si="6"/>
        <v>0</v>
      </c>
    </row>
    <row r="449" spans="6:8" x14ac:dyDescent="0.25">
      <c r="F449" s="15">
        <v>-0.57070503073898882</v>
      </c>
      <c r="G449" s="16">
        <v>96.767892117461514</v>
      </c>
      <c r="H449" s="17">
        <f t="shared" si="6"/>
        <v>0</v>
      </c>
    </row>
    <row r="450" spans="6:8" x14ac:dyDescent="0.25">
      <c r="F450" s="15">
        <v>0.77772442812206066</v>
      </c>
      <c r="G450" s="16">
        <v>106.44874563790727</v>
      </c>
      <c r="H450" s="17">
        <f t="shared" ref="H450:H513" si="7">MAX(G450-$C$3,0)</f>
        <v>5.4487456379072654</v>
      </c>
    </row>
    <row r="451" spans="6:8" x14ac:dyDescent="0.25">
      <c r="F451" s="15">
        <v>-0.62143795242683775</v>
      </c>
      <c r="G451" s="16">
        <v>96.421372836368377</v>
      </c>
      <c r="H451" s="17">
        <f t="shared" si="7"/>
        <v>0</v>
      </c>
    </row>
    <row r="452" spans="6:8" x14ac:dyDescent="0.25">
      <c r="F452" s="15">
        <v>1.1522008373465806</v>
      </c>
      <c r="G452" s="16">
        <v>109.30510370157151</v>
      </c>
      <c r="H452" s="17">
        <f t="shared" si="7"/>
        <v>8.305103701571511</v>
      </c>
    </row>
    <row r="453" spans="6:8" x14ac:dyDescent="0.25">
      <c r="F453" s="15">
        <v>7.1884717266909254E-3</v>
      </c>
      <c r="G453" s="16">
        <v>100.80404539294886</v>
      </c>
      <c r="H453" s="17">
        <f t="shared" si="7"/>
        <v>0</v>
      </c>
    </row>
    <row r="454" spans="6:8" x14ac:dyDescent="0.25">
      <c r="F454" s="15">
        <v>1.4732699031317613</v>
      </c>
      <c r="G454" s="16">
        <v>111.81504249101212</v>
      </c>
      <c r="H454" s="17">
        <f t="shared" si="7"/>
        <v>10.815042491012122</v>
      </c>
    </row>
    <row r="455" spans="6:8" x14ac:dyDescent="0.25">
      <c r="F455" s="15">
        <v>0.41117536384830156</v>
      </c>
      <c r="G455" s="16">
        <v>103.72515647680657</v>
      </c>
      <c r="H455" s="17">
        <f t="shared" si="7"/>
        <v>2.7251564768065748</v>
      </c>
    </row>
    <row r="456" spans="6:8" x14ac:dyDescent="0.25">
      <c r="F456" s="15">
        <v>-1.4238824591554351</v>
      </c>
      <c r="G456" s="16">
        <v>91.10261346637175</v>
      </c>
      <c r="H456" s="17">
        <f t="shared" si="7"/>
        <v>0</v>
      </c>
    </row>
    <row r="457" spans="6:8" x14ac:dyDescent="0.25">
      <c r="F457" s="15">
        <v>-9.0076962003340366E-2</v>
      </c>
      <c r="G457" s="16">
        <v>100.11312362995213</v>
      </c>
      <c r="H457" s="17">
        <f t="shared" si="7"/>
        <v>0</v>
      </c>
    </row>
    <row r="458" spans="6:8" x14ac:dyDescent="0.25">
      <c r="F458" s="15">
        <v>-0.84171117538818485</v>
      </c>
      <c r="G458" s="16">
        <v>94.931180946288734</v>
      </c>
      <c r="H458" s="17">
        <f t="shared" si="7"/>
        <v>0</v>
      </c>
    </row>
    <row r="459" spans="6:8" x14ac:dyDescent="0.25">
      <c r="F459" s="15">
        <v>2.158720037257106</v>
      </c>
      <c r="G459" s="16">
        <v>117.36805232894831</v>
      </c>
      <c r="H459" s="17">
        <f t="shared" si="7"/>
        <v>16.368052328948309</v>
      </c>
    </row>
    <row r="460" spans="6:8" x14ac:dyDescent="0.25">
      <c r="F460" s="15">
        <v>1.233991338300642</v>
      </c>
      <c r="G460" s="16">
        <v>109.93909716316415</v>
      </c>
      <c r="H460" s="17">
        <f t="shared" si="7"/>
        <v>8.9390971631641492</v>
      </c>
    </row>
    <row r="461" spans="6:8" x14ac:dyDescent="0.25">
      <c r="F461" s="15">
        <v>0.30911831124778782</v>
      </c>
      <c r="G461" s="16">
        <v>102.97931588320084</v>
      </c>
      <c r="H461" s="17">
        <f t="shared" si="7"/>
        <v>1.9793158832008402</v>
      </c>
    </row>
    <row r="462" spans="6:8" x14ac:dyDescent="0.25">
      <c r="F462" s="15">
        <v>0.98782767254637571</v>
      </c>
      <c r="G462" s="16">
        <v>108.04201190220932</v>
      </c>
      <c r="H462" s="17">
        <f t="shared" si="7"/>
        <v>7.0420119022093246</v>
      </c>
    </row>
    <row r="463" spans="6:8" x14ac:dyDescent="0.25">
      <c r="F463" s="15">
        <v>3.0336916011281734E-2</v>
      </c>
      <c r="G463" s="16">
        <v>100.96918082109667</v>
      </c>
      <c r="H463" s="17">
        <f t="shared" si="7"/>
        <v>0</v>
      </c>
    </row>
    <row r="464" spans="6:8" x14ac:dyDescent="0.25">
      <c r="F464" s="15">
        <v>0.3022831881110738</v>
      </c>
      <c r="G464" s="16">
        <v>102.92955633815673</v>
      </c>
      <c r="H464" s="17">
        <f t="shared" si="7"/>
        <v>1.9295563381567291</v>
      </c>
    </row>
    <row r="465" spans="6:8" x14ac:dyDescent="0.25">
      <c r="F465" s="15">
        <v>-0.76799429635255889</v>
      </c>
      <c r="G465" s="16">
        <v>95.427308346306816</v>
      </c>
      <c r="H465" s="17">
        <f t="shared" si="7"/>
        <v>0</v>
      </c>
    </row>
    <row r="466" spans="6:8" x14ac:dyDescent="0.25">
      <c r="F466" s="15">
        <v>0.61653908506976518</v>
      </c>
      <c r="G466" s="16">
        <v>105.24238125115906</v>
      </c>
      <c r="H466" s="17">
        <f t="shared" si="7"/>
        <v>4.2423812511590597</v>
      </c>
    </row>
    <row r="467" spans="6:8" x14ac:dyDescent="0.25">
      <c r="F467" s="15">
        <v>-0.73011709890061272</v>
      </c>
      <c r="G467" s="16">
        <v>95.68323601130669</v>
      </c>
      <c r="H467" s="17">
        <f t="shared" si="7"/>
        <v>0</v>
      </c>
    </row>
    <row r="468" spans="6:8" x14ac:dyDescent="0.25">
      <c r="F468" s="15">
        <v>0.51669635264110358</v>
      </c>
      <c r="G468" s="16">
        <v>104.50199221325076</v>
      </c>
      <c r="H468" s="17">
        <f t="shared" si="7"/>
        <v>3.5019922132507588</v>
      </c>
    </row>
    <row r="469" spans="6:8" x14ac:dyDescent="0.25">
      <c r="F469" s="15">
        <v>-1.0930811504468398</v>
      </c>
      <c r="G469" s="16">
        <v>93.258730294363303</v>
      </c>
      <c r="H469" s="17">
        <f t="shared" si="7"/>
        <v>0</v>
      </c>
    </row>
    <row r="470" spans="6:8" x14ac:dyDescent="0.25">
      <c r="F470" s="15">
        <v>0.744259263253087</v>
      </c>
      <c r="G470" s="16">
        <v>106.19714903352705</v>
      </c>
      <c r="H470" s="17">
        <f t="shared" si="7"/>
        <v>5.1971490335270545</v>
      </c>
    </row>
    <row r="471" spans="6:8" x14ac:dyDescent="0.25">
      <c r="F471" s="15">
        <v>1.0072208186665936</v>
      </c>
      <c r="G471" s="16">
        <v>108.19027181600498</v>
      </c>
      <c r="H471" s="17">
        <f t="shared" si="7"/>
        <v>7.1902718160049801</v>
      </c>
    </row>
    <row r="472" spans="6:8" x14ac:dyDescent="0.25">
      <c r="F472" s="15">
        <v>0.22265780788132433</v>
      </c>
      <c r="G472" s="16">
        <v>102.35165383220266</v>
      </c>
      <c r="H472" s="17">
        <f t="shared" si="7"/>
        <v>1.3516538322026577</v>
      </c>
    </row>
    <row r="473" spans="6:8" x14ac:dyDescent="0.25">
      <c r="F473" s="15">
        <v>-1.1233561979202336</v>
      </c>
      <c r="G473" s="16">
        <v>93.05929842775798</v>
      </c>
      <c r="H473" s="17">
        <f t="shared" si="7"/>
        <v>0</v>
      </c>
    </row>
    <row r="474" spans="6:8" x14ac:dyDescent="0.25">
      <c r="F474" s="15">
        <v>-0.60027177978952262</v>
      </c>
      <c r="G474" s="16">
        <v>96.565792286158114</v>
      </c>
      <c r="H474" s="17">
        <f t="shared" si="7"/>
        <v>0</v>
      </c>
    </row>
    <row r="475" spans="6:8" x14ac:dyDescent="0.25">
      <c r="F475" s="15">
        <v>-1.2758953561989919</v>
      </c>
      <c r="G475" s="16">
        <v>92.060941019457147</v>
      </c>
      <c r="H475" s="17">
        <f t="shared" si="7"/>
        <v>0</v>
      </c>
    </row>
    <row r="476" spans="6:8" x14ac:dyDescent="0.25">
      <c r="F476" s="15">
        <v>-0.87682049486109903</v>
      </c>
      <c r="G476" s="16">
        <v>94.695796740607889</v>
      </c>
      <c r="H476" s="17">
        <f t="shared" si="7"/>
        <v>0</v>
      </c>
    </row>
    <row r="477" spans="6:8" x14ac:dyDescent="0.25">
      <c r="F477" s="15">
        <v>0.22403528416544552</v>
      </c>
      <c r="G477" s="16">
        <v>102.36162360239828</v>
      </c>
      <c r="H477" s="17">
        <f t="shared" si="7"/>
        <v>1.3616236023982822</v>
      </c>
    </row>
    <row r="478" spans="6:8" x14ac:dyDescent="0.25">
      <c r="F478" s="15">
        <v>-2.6749967048163961</v>
      </c>
      <c r="G478" s="16">
        <v>83.389245901507451</v>
      </c>
      <c r="H478" s="17">
        <f t="shared" si="7"/>
        <v>0</v>
      </c>
    </row>
    <row r="479" spans="6:8" x14ac:dyDescent="0.25">
      <c r="F479" s="15">
        <v>-0.34631106039069953</v>
      </c>
      <c r="G479" s="16">
        <v>98.315559065546026</v>
      </c>
      <c r="H479" s="17">
        <f t="shared" si="7"/>
        <v>0</v>
      </c>
    </row>
    <row r="480" spans="6:8" x14ac:dyDescent="0.25">
      <c r="F480" s="15">
        <v>-0.22952296063637856</v>
      </c>
      <c r="G480" s="16">
        <v>99.130826921412535</v>
      </c>
      <c r="H480" s="17">
        <f t="shared" si="7"/>
        <v>0</v>
      </c>
    </row>
    <row r="481" spans="6:8" x14ac:dyDescent="0.25">
      <c r="F481" s="15">
        <v>-3.0612871620266833</v>
      </c>
      <c r="G481" s="16">
        <v>81.142307416420351</v>
      </c>
      <c r="H481" s="17">
        <f t="shared" si="7"/>
        <v>0</v>
      </c>
    </row>
    <row r="482" spans="6:8" x14ac:dyDescent="0.25">
      <c r="F482" s="15">
        <v>-0.87182140848477463</v>
      </c>
      <c r="G482" s="16">
        <v>94.729276560014441</v>
      </c>
      <c r="H482" s="17">
        <f t="shared" si="7"/>
        <v>0</v>
      </c>
    </row>
    <row r="483" spans="6:8" x14ac:dyDescent="0.25">
      <c r="F483" s="15">
        <v>-0.59040835377008993</v>
      </c>
      <c r="G483" s="16">
        <v>96.633165545793773</v>
      </c>
      <c r="H483" s="17">
        <f t="shared" si="7"/>
        <v>0</v>
      </c>
    </row>
    <row r="484" spans="6:8" x14ac:dyDescent="0.25">
      <c r="F484" s="15">
        <v>-0.85199834358624227</v>
      </c>
      <c r="G484" s="16">
        <v>94.862151914752502</v>
      </c>
      <c r="H484" s="17">
        <f t="shared" si="7"/>
        <v>0</v>
      </c>
    </row>
    <row r="485" spans="6:8" x14ac:dyDescent="0.25">
      <c r="F485" s="15">
        <v>0.19270075960995553</v>
      </c>
      <c r="G485" s="16">
        <v>102.13507351384281</v>
      </c>
      <c r="H485" s="17">
        <f t="shared" si="7"/>
        <v>1.1350735138428121</v>
      </c>
    </row>
    <row r="486" spans="6:8" x14ac:dyDescent="0.25">
      <c r="F486" s="15">
        <v>0.16469129574048649</v>
      </c>
      <c r="G486" s="16">
        <v>101.93298822468211</v>
      </c>
      <c r="H486" s="17">
        <f t="shared" si="7"/>
        <v>0.93298822468210574</v>
      </c>
    </row>
    <row r="487" spans="6:8" x14ac:dyDescent="0.25">
      <c r="F487" s="15">
        <v>0.63691830552515327</v>
      </c>
      <c r="G487" s="16">
        <v>105.39414784546297</v>
      </c>
      <c r="H487" s="17">
        <f t="shared" si="7"/>
        <v>4.3941478454629674</v>
      </c>
    </row>
    <row r="488" spans="6:8" x14ac:dyDescent="0.25">
      <c r="F488" s="15">
        <v>0.52570949799038957</v>
      </c>
      <c r="G488" s="16">
        <v>104.56861523821588</v>
      </c>
      <c r="H488" s="17">
        <f t="shared" si="7"/>
        <v>3.5686152382158838</v>
      </c>
    </row>
    <row r="489" spans="6:8" x14ac:dyDescent="0.25">
      <c r="F489" s="15">
        <v>0.41725742146329342</v>
      </c>
      <c r="G489" s="16">
        <v>103.76977477707008</v>
      </c>
      <c r="H489" s="17">
        <f t="shared" si="7"/>
        <v>2.7697747770700829</v>
      </c>
    </row>
    <row r="490" spans="6:8" x14ac:dyDescent="0.25">
      <c r="F490" s="15">
        <v>0.18270333937553085</v>
      </c>
      <c r="G490" s="16">
        <v>102.06289725651835</v>
      </c>
      <c r="H490" s="17">
        <f t="shared" si="7"/>
        <v>1.0628972565183545</v>
      </c>
    </row>
    <row r="491" spans="6:8" x14ac:dyDescent="0.25">
      <c r="F491" s="15">
        <v>-0.24242826043260318</v>
      </c>
      <c r="G491" s="16">
        <v>99.040407091038631</v>
      </c>
      <c r="H491" s="17">
        <f t="shared" si="7"/>
        <v>0</v>
      </c>
    </row>
    <row r="492" spans="6:8" x14ac:dyDescent="0.25">
      <c r="F492" s="15">
        <v>-0.51044555606092157</v>
      </c>
      <c r="G492" s="16">
        <v>97.181098684283825</v>
      </c>
      <c r="H492" s="17">
        <f t="shared" si="7"/>
        <v>0</v>
      </c>
    </row>
    <row r="493" spans="6:8" x14ac:dyDescent="0.25">
      <c r="F493" s="15">
        <v>-0.34772040587436659</v>
      </c>
      <c r="G493" s="16">
        <v>98.305761840510314</v>
      </c>
      <c r="H493" s="17">
        <f t="shared" si="7"/>
        <v>0</v>
      </c>
    </row>
    <row r="494" spans="6:8" x14ac:dyDescent="0.25">
      <c r="F494" s="15">
        <v>1.0575733206704383</v>
      </c>
      <c r="G494" s="16">
        <v>108.57616547549571</v>
      </c>
      <c r="H494" s="17">
        <f t="shared" si="7"/>
        <v>7.5761654754957135</v>
      </c>
    </row>
    <row r="495" spans="6:8" x14ac:dyDescent="0.25">
      <c r="F495" s="15">
        <v>0.44223073375389416</v>
      </c>
      <c r="G495" s="16">
        <v>103.95318162063427</v>
      </c>
      <c r="H495" s="17">
        <f t="shared" si="7"/>
        <v>2.9531816206342683</v>
      </c>
    </row>
    <row r="496" spans="6:8" x14ac:dyDescent="0.25">
      <c r="F496" s="15">
        <v>-1.5271542819217747</v>
      </c>
      <c r="G496" s="16">
        <v>90.439767000797715</v>
      </c>
      <c r="H496" s="17">
        <f t="shared" si="7"/>
        <v>0</v>
      </c>
    </row>
    <row r="497" spans="6:8" x14ac:dyDescent="0.25">
      <c r="F497" s="15">
        <v>3.6498388252386382E-2</v>
      </c>
      <c r="G497" s="16">
        <v>101.01318084796821</v>
      </c>
      <c r="H497" s="17">
        <f t="shared" si="7"/>
        <v>1.3180847968214948E-2</v>
      </c>
    </row>
    <row r="498" spans="6:8" x14ac:dyDescent="0.25">
      <c r="F498" s="15">
        <v>-0.82057708326717205</v>
      </c>
      <c r="G498" s="16">
        <v>95.073152726603965</v>
      </c>
      <c r="H498" s="17">
        <f t="shared" si="7"/>
        <v>0</v>
      </c>
    </row>
    <row r="499" spans="6:8" x14ac:dyDescent="0.25">
      <c r="F499" s="15">
        <v>-1.2610474543545112</v>
      </c>
      <c r="G499" s="16">
        <v>92.157647038085642</v>
      </c>
      <c r="H499" s="17">
        <f t="shared" si="7"/>
        <v>0</v>
      </c>
    </row>
    <row r="500" spans="6:8" x14ac:dyDescent="0.25">
      <c r="F500" s="15">
        <v>-1.3405076266754645</v>
      </c>
      <c r="G500" s="16">
        <v>91.641294433062754</v>
      </c>
      <c r="H500" s="17">
        <f t="shared" si="7"/>
        <v>0</v>
      </c>
    </row>
    <row r="501" spans="6:8" x14ac:dyDescent="0.25">
      <c r="F501" s="15">
        <v>-0.44078766442779782</v>
      </c>
      <c r="G501" s="16">
        <v>97.660950499770479</v>
      </c>
      <c r="H501" s="17">
        <f t="shared" si="7"/>
        <v>0</v>
      </c>
    </row>
    <row r="502" spans="6:8" x14ac:dyDescent="0.25">
      <c r="F502" s="15">
        <v>-1.0555957321818612</v>
      </c>
      <c r="G502" s="16">
        <v>93.506251586422266</v>
      </c>
      <c r="H502" s="17">
        <f t="shared" si="7"/>
        <v>0</v>
      </c>
    </row>
    <row r="503" spans="6:8" x14ac:dyDescent="0.25">
      <c r="F503" s="15">
        <v>-1.1647526915698678</v>
      </c>
      <c r="G503" s="16">
        <v>92.787295949655018</v>
      </c>
      <c r="H503" s="17">
        <f t="shared" si="7"/>
        <v>0</v>
      </c>
    </row>
    <row r="504" spans="6:8" x14ac:dyDescent="0.25">
      <c r="F504" s="15">
        <v>1.5289539179292542</v>
      </c>
      <c r="G504" s="16">
        <v>112.25617703092514</v>
      </c>
      <c r="H504" s="17">
        <f t="shared" si="7"/>
        <v>11.256177030925144</v>
      </c>
    </row>
    <row r="505" spans="6:8" x14ac:dyDescent="0.25">
      <c r="F505" s="15">
        <v>-0.61656680852584589</v>
      </c>
      <c r="G505" s="16">
        <v>96.454590116498267</v>
      </c>
      <c r="H505" s="17">
        <f t="shared" si="7"/>
        <v>0</v>
      </c>
    </row>
    <row r="506" spans="6:8" x14ac:dyDescent="0.25">
      <c r="F506" s="15">
        <v>-0.45139746815101317</v>
      </c>
      <c r="G506" s="16">
        <v>97.587710151753498</v>
      </c>
      <c r="H506" s="17">
        <f t="shared" si="7"/>
        <v>0</v>
      </c>
    </row>
    <row r="507" spans="6:8" x14ac:dyDescent="0.25">
      <c r="F507" s="15">
        <v>-0.9140303679760694</v>
      </c>
      <c r="G507" s="16">
        <v>94.44696677750585</v>
      </c>
      <c r="H507" s="17">
        <f t="shared" si="7"/>
        <v>0</v>
      </c>
    </row>
    <row r="508" spans="6:8" x14ac:dyDescent="0.25">
      <c r="F508" s="15">
        <v>0.51378795610656358</v>
      </c>
      <c r="G508" s="16">
        <v>104.48050309805726</v>
      </c>
      <c r="H508" s="17">
        <f t="shared" si="7"/>
        <v>3.4805030980572553</v>
      </c>
    </row>
    <row r="509" spans="6:8" x14ac:dyDescent="0.25">
      <c r="F509" s="15">
        <v>-1.3329946185862991</v>
      </c>
      <c r="G509" s="16">
        <v>91.689991795352427</v>
      </c>
      <c r="H509" s="17">
        <f t="shared" si="7"/>
        <v>0</v>
      </c>
    </row>
    <row r="510" spans="6:8" x14ac:dyDescent="0.25">
      <c r="F510" s="15">
        <v>9.7844091216245183E-2</v>
      </c>
      <c r="G510" s="16">
        <v>101.45230717738802</v>
      </c>
      <c r="H510" s="17">
        <f t="shared" si="7"/>
        <v>0.45230717738802184</v>
      </c>
    </row>
    <row r="511" spans="6:8" x14ac:dyDescent="0.25">
      <c r="F511" s="15">
        <v>0.56832392620311223</v>
      </c>
      <c r="G511" s="16">
        <v>104.8841865518269</v>
      </c>
      <c r="H511" s="17">
        <f t="shared" si="7"/>
        <v>3.8841865518269003</v>
      </c>
    </row>
    <row r="512" spans="6:8" x14ac:dyDescent="0.25">
      <c r="F512" s="15">
        <v>-0.74150251304221571</v>
      </c>
      <c r="G512" s="16">
        <v>95.606235274224687</v>
      </c>
      <c r="H512" s="17">
        <f t="shared" si="7"/>
        <v>0</v>
      </c>
    </row>
    <row r="513" spans="6:8" x14ac:dyDescent="0.25">
      <c r="F513" s="15">
        <v>-0.14315201790560897</v>
      </c>
      <c r="G513" s="16">
        <v>99.738105916481715</v>
      </c>
      <c r="H513" s="17">
        <f t="shared" si="7"/>
        <v>0</v>
      </c>
    </row>
    <row r="514" spans="6:8" x14ac:dyDescent="0.25">
      <c r="F514" s="15">
        <v>-0.99854270207609441</v>
      </c>
      <c r="G514" s="16">
        <v>93.884241914459238</v>
      </c>
      <c r="H514" s="17">
        <f t="shared" ref="H514:H577" si="8">MAX(G514-$C$3,0)</f>
        <v>0</v>
      </c>
    </row>
    <row r="515" spans="6:8" x14ac:dyDescent="0.25">
      <c r="F515" s="15">
        <v>-4.6019280849627892E-2</v>
      </c>
      <c r="G515" s="16">
        <v>100.4254972242191</v>
      </c>
      <c r="H515" s="17">
        <f t="shared" si="8"/>
        <v>0</v>
      </c>
    </row>
    <row r="516" spans="6:8" x14ac:dyDescent="0.25">
      <c r="F516" s="15">
        <v>0.26273027470226762</v>
      </c>
      <c r="G516" s="16">
        <v>102.64208377401012</v>
      </c>
      <c r="H516" s="17">
        <f t="shared" si="8"/>
        <v>1.6420837740101177</v>
      </c>
    </row>
    <row r="517" spans="6:8" x14ac:dyDescent="0.25">
      <c r="F517" s="15">
        <v>-0.31157579566112314</v>
      </c>
      <c r="G517" s="16">
        <v>98.557334028104222</v>
      </c>
      <c r="H517" s="17">
        <f t="shared" si="8"/>
        <v>0</v>
      </c>
    </row>
    <row r="518" spans="6:8" x14ac:dyDescent="0.25">
      <c r="F518" s="15">
        <v>-1.5380141001831642</v>
      </c>
      <c r="G518" s="16">
        <v>90.370344499611548</v>
      </c>
      <c r="H518" s="17">
        <f t="shared" si="8"/>
        <v>0</v>
      </c>
    </row>
    <row r="519" spans="6:8" x14ac:dyDescent="0.25">
      <c r="F519" s="15">
        <v>1.2379482689773988</v>
      </c>
      <c r="G519" s="16">
        <v>109.96986212414926</v>
      </c>
      <c r="H519" s="17">
        <f t="shared" si="8"/>
        <v>8.9698621241492589</v>
      </c>
    </row>
    <row r="520" spans="6:8" x14ac:dyDescent="0.25">
      <c r="F520" s="15">
        <v>-1.1649240845568343</v>
      </c>
      <c r="G520" s="16">
        <v>92.786171438063448</v>
      </c>
      <c r="H520" s="17">
        <f t="shared" si="8"/>
        <v>0</v>
      </c>
    </row>
    <row r="521" spans="6:8" x14ac:dyDescent="0.25">
      <c r="F521" s="15">
        <v>-0.63688926687805381</v>
      </c>
      <c r="G521" s="16">
        <v>96.316082984135321</v>
      </c>
      <c r="H521" s="17">
        <f t="shared" si="8"/>
        <v>0</v>
      </c>
    </row>
    <row r="522" spans="6:8" x14ac:dyDescent="0.25">
      <c r="F522" s="15">
        <v>0.69372262519764971</v>
      </c>
      <c r="G522" s="16">
        <v>105.81833290009908</v>
      </c>
      <c r="H522" s="17">
        <f t="shared" si="8"/>
        <v>4.8183329000990796</v>
      </c>
    </row>
    <row r="523" spans="6:8" x14ac:dyDescent="0.25">
      <c r="F523" s="15">
        <v>-0.39265496372693748</v>
      </c>
      <c r="G523" s="16">
        <v>97.993905428958755</v>
      </c>
      <c r="H523" s="17">
        <f t="shared" si="8"/>
        <v>0</v>
      </c>
    </row>
    <row r="524" spans="6:8" x14ac:dyDescent="0.25">
      <c r="F524" s="15">
        <v>1.2754748803219953</v>
      </c>
      <c r="G524" s="16">
        <v>110.26205819162686</v>
      </c>
      <c r="H524" s="17">
        <f t="shared" si="8"/>
        <v>9.2620581916268634</v>
      </c>
    </row>
    <row r="525" spans="6:8" x14ac:dyDescent="0.25">
      <c r="F525" s="15">
        <v>-0.76944958764324356</v>
      </c>
      <c r="G525" s="16">
        <v>95.4174889393054</v>
      </c>
      <c r="H525" s="17">
        <f t="shared" si="8"/>
        <v>0</v>
      </c>
    </row>
    <row r="526" spans="6:8" x14ac:dyDescent="0.25">
      <c r="F526" s="15">
        <v>1.1524764442146731</v>
      </c>
      <c r="G526" s="16">
        <v>109.30723389828627</v>
      </c>
      <c r="H526" s="17">
        <f t="shared" si="8"/>
        <v>8.3072338982862703</v>
      </c>
    </row>
    <row r="527" spans="6:8" x14ac:dyDescent="0.25">
      <c r="F527" s="15">
        <v>-0.7216959835719754</v>
      </c>
      <c r="G527" s="16">
        <v>95.740228783434674</v>
      </c>
      <c r="H527" s="17">
        <f t="shared" si="8"/>
        <v>0</v>
      </c>
    </row>
    <row r="528" spans="6:8" x14ac:dyDescent="0.25">
      <c r="F528" s="15">
        <v>-0.51260494279291935</v>
      </c>
      <c r="G528" s="16">
        <v>97.166261069923365</v>
      </c>
      <c r="H528" s="17">
        <f t="shared" si="8"/>
        <v>0</v>
      </c>
    </row>
    <row r="529" spans="6:8" x14ac:dyDescent="0.25">
      <c r="F529" s="15">
        <v>1.1726165686417223</v>
      </c>
      <c r="G529" s="16">
        <v>109.46301161595748</v>
      </c>
      <c r="H529" s="17">
        <f t="shared" si="8"/>
        <v>8.463011615957484</v>
      </c>
    </row>
    <row r="530" spans="6:8" x14ac:dyDescent="0.25">
      <c r="F530" s="15">
        <v>0.15314737100584647</v>
      </c>
      <c r="G530" s="16">
        <v>101.84981644316102</v>
      </c>
      <c r="H530" s="17">
        <f t="shared" si="8"/>
        <v>0.84981644316101779</v>
      </c>
    </row>
    <row r="531" spans="6:8" x14ac:dyDescent="0.25">
      <c r="F531" s="15">
        <v>-0.76098490447172329</v>
      </c>
      <c r="G531" s="16">
        <v>95.474617551140881</v>
      </c>
      <c r="H531" s="17">
        <f t="shared" si="8"/>
        <v>0</v>
      </c>
    </row>
    <row r="532" spans="6:8" x14ac:dyDescent="0.25">
      <c r="F532" s="15">
        <v>2.3209636910582948E-2</v>
      </c>
      <c r="G532" s="16">
        <v>100.9183077250652</v>
      </c>
      <c r="H532" s="17">
        <f t="shared" si="8"/>
        <v>0</v>
      </c>
    </row>
    <row r="533" spans="6:8" x14ac:dyDescent="0.25">
      <c r="F533" s="15">
        <v>-0.2126545675186895</v>
      </c>
      <c r="G533" s="16">
        <v>99.249138290082485</v>
      </c>
      <c r="H533" s="17">
        <f t="shared" si="8"/>
        <v>0</v>
      </c>
    </row>
    <row r="534" spans="6:8" x14ac:dyDescent="0.25">
      <c r="F534" s="15">
        <v>2.5791733443240901</v>
      </c>
      <c r="G534" s="16">
        <v>120.90985671746085</v>
      </c>
      <c r="H534" s="17">
        <f t="shared" si="8"/>
        <v>19.909856717460855</v>
      </c>
    </row>
    <row r="535" spans="6:8" x14ac:dyDescent="0.25">
      <c r="F535" s="15">
        <v>1.8669260565982659</v>
      </c>
      <c r="G535" s="16">
        <v>114.97121508777806</v>
      </c>
      <c r="H535" s="17">
        <f t="shared" si="8"/>
        <v>13.971215087778063</v>
      </c>
    </row>
    <row r="536" spans="6:8" x14ac:dyDescent="0.25">
      <c r="F536" s="15">
        <v>0.59765364583035552</v>
      </c>
      <c r="G536" s="16">
        <v>105.10193413966817</v>
      </c>
      <c r="H536" s="17">
        <f t="shared" si="8"/>
        <v>4.1019341396681739</v>
      </c>
    </row>
    <row r="537" spans="6:8" x14ac:dyDescent="0.25">
      <c r="F537" s="15">
        <v>0.70593860610486092</v>
      </c>
      <c r="G537" s="16">
        <v>105.9097782967454</v>
      </c>
      <c r="H537" s="17">
        <f t="shared" si="8"/>
        <v>4.9097782967454009</v>
      </c>
    </row>
    <row r="538" spans="6:8" x14ac:dyDescent="0.25">
      <c r="F538" s="15">
        <v>-5.7953065980091258E-3</v>
      </c>
      <c r="G538" s="16">
        <v>100.71154049899135</v>
      </c>
      <c r="H538" s="17">
        <f t="shared" si="8"/>
        <v>0</v>
      </c>
    </row>
    <row r="539" spans="6:8" x14ac:dyDescent="0.25">
      <c r="F539" s="15">
        <v>1.2725303457862718</v>
      </c>
      <c r="G539" s="16">
        <v>110.23910291461023</v>
      </c>
      <c r="H539" s="17">
        <f t="shared" si="8"/>
        <v>9.2391029146102284</v>
      </c>
    </row>
    <row r="540" spans="6:8" x14ac:dyDescent="0.25">
      <c r="F540" s="15">
        <v>-1.8188684066550809</v>
      </c>
      <c r="G540" s="16">
        <v>88.593347269921708</v>
      </c>
      <c r="H540" s="17">
        <f t="shared" si="8"/>
        <v>0</v>
      </c>
    </row>
    <row r="541" spans="6:8" x14ac:dyDescent="0.25">
      <c r="F541" s="15">
        <v>0.51416488685372541</v>
      </c>
      <c r="G541" s="16">
        <v>104.48328785701962</v>
      </c>
      <c r="H541" s="17">
        <f t="shared" si="8"/>
        <v>3.4832878570196186</v>
      </c>
    </row>
    <row r="542" spans="6:8" x14ac:dyDescent="0.25">
      <c r="F542" s="15">
        <v>-0.12110639504237806</v>
      </c>
      <c r="G542" s="16">
        <v>99.893705001403262</v>
      </c>
      <c r="H542" s="17">
        <f t="shared" si="8"/>
        <v>0</v>
      </c>
    </row>
    <row r="543" spans="6:8" x14ac:dyDescent="0.25">
      <c r="F543" s="15">
        <v>-3.0782254627342129</v>
      </c>
      <c r="G543" s="16">
        <v>81.045179932411003</v>
      </c>
      <c r="H543" s="17">
        <f t="shared" si="8"/>
        <v>0</v>
      </c>
    </row>
    <row r="544" spans="6:8" x14ac:dyDescent="0.25">
      <c r="F544" s="15">
        <v>-0.64607948241903534</v>
      </c>
      <c r="G544" s="16">
        <v>96.253512659701585</v>
      </c>
      <c r="H544" s="17">
        <f t="shared" si="8"/>
        <v>0</v>
      </c>
    </row>
    <row r="545" spans="6:8" x14ac:dyDescent="0.25">
      <c r="F545" s="15">
        <v>0.49314759653006363</v>
      </c>
      <c r="G545" s="16">
        <v>104.3281256732419</v>
      </c>
      <c r="H545" s="17">
        <f t="shared" si="8"/>
        <v>3.3281256732418996</v>
      </c>
    </row>
    <row r="546" spans="6:8" x14ac:dyDescent="0.25">
      <c r="F546" s="15">
        <v>1.4920728804797634</v>
      </c>
      <c r="G546" s="16">
        <v>111.96380743494349</v>
      </c>
      <c r="H546" s="17">
        <f t="shared" si="8"/>
        <v>10.96380743494349</v>
      </c>
    </row>
    <row r="547" spans="6:8" x14ac:dyDescent="0.25">
      <c r="F547" s="15">
        <v>-0.54068528802713089</v>
      </c>
      <c r="G547" s="16">
        <v>96.973521074342486</v>
      </c>
      <c r="H547" s="17">
        <f t="shared" si="8"/>
        <v>0</v>
      </c>
    </row>
    <row r="548" spans="6:8" x14ac:dyDescent="0.25">
      <c r="F548" s="15">
        <v>-0.99174706441036908</v>
      </c>
      <c r="G548" s="16">
        <v>93.929366400611855</v>
      </c>
      <c r="H548" s="17">
        <f t="shared" si="8"/>
        <v>0</v>
      </c>
    </row>
    <row r="549" spans="6:8" x14ac:dyDescent="0.25">
      <c r="F549" s="15">
        <v>-0.7024181829664552</v>
      </c>
      <c r="G549" s="16">
        <v>95.87082571832471</v>
      </c>
      <c r="H549" s="17">
        <f t="shared" si="8"/>
        <v>0</v>
      </c>
    </row>
    <row r="550" spans="6:8" x14ac:dyDescent="0.25">
      <c r="F550" s="15">
        <v>-0.22881434922430693</v>
      </c>
      <c r="G550" s="16">
        <v>99.1357941340748</v>
      </c>
      <c r="H550" s="17">
        <f t="shared" si="8"/>
        <v>0</v>
      </c>
    </row>
    <row r="551" spans="6:8" x14ac:dyDescent="0.25">
      <c r="F551" s="15">
        <v>-0.5434589607847794</v>
      </c>
      <c r="G551" s="16">
        <v>96.954503689280614</v>
      </c>
      <c r="H551" s="17">
        <f t="shared" si="8"/>
        <v>0</v>
      </c>
    </row>
    <row r="552" spans="6:8" x14ac:dyDescent="0.25">
      <c r="F552" s="15">
        <v>-1.6909679787114631</v>
      </c>
      <c r="G552" s="16">
        <v>89.398213033175779</v>
      </c>
      <c r="H552" s="17">
        <f t="shared" si="8"/>
        <v>0</v>
      </c>
    </row>
    <row r="553" spans="6:8" x14ac:dyDescent="0.25">
      <c r="F553" s="15">
        <v>9.8570379743525297E-2</v>
      </c>
      <c r="G553" s="16">
        <v>101.45751753180858</v>
      </c>
      <c r="H553" s="17">
        <f t="shared" si="8"/>
        <v>0.4575175318085769</v>
      </c>
    </row>
    <row r="554" spans="6:8" x14ac:dyDescent="0.25">
      <c r="F554" s="15">
        <v>0.3429838883575147</v>
      </c>
      <c r="G554" s="16">
        <v>103.22621161524185</v>
      </c>
      <c r="H554" s="17">
        <f t="shared" si="8"/>
        <v>2.2262116152418514</v>
      </c>
    </row>
    <row r="555" spans="6:8" x14ac:dyDescent="0.25">
      <c r="F555" s="15">
        <v>-0.79671831247805969</v>
      </c>
      <c r="G555" s="16">
        <v>95.233683152160211</v>
      </c>
      <c r="H555" s="17">
        <f t="shared" si="8"/>
        <v>0</v>
      </c>
    </row>
    <row r="556" spans="6:8" x14ac:dyDescent="0.25">
      <c r="F556" s="15">
        <v>-0.19604828228980367</v>
      </c>
      <c r="G556" s="16">
        <v>99.365749217223282</v>
      </c>
      <c r="H556" s="17">
        <f t="shared" si="8"/>
        <v>0</v>
      </c>
    </row>
    <row r="557" spans="6:8" x14ac:dyDescent="0.25">
      <c r="F557" s="15">
        <v>-0.92856770410648637</v>
      </c>
      <c r="G557" s="16">
        <v>94.349930382659196</v>
      </c>
      <c r="H557" s="17">
        <f t="shared" si="8"/>
        <v>0</v>
      </c>
    </row>
    <row r="558" spans="6:8" x14ac:dyDescent="0.25">
      <c r="F558" s="15">
        <v>0.15807423701216033</v>
      </c>
      <c r="G558" s="16">
        <v>101.88530527108703</v>
      </c>
      <c r="H558" s="17">
        <f t="shared" si="8"/>
        <v>0.88530527108703438</v>
      </c>
    </row>
    <row r="559" spans="6:8" x14ac:dyDescent="0.25">
      <c r="F559" s="15">
        <v>1.748228969923505</v>
      </c>
      <c r="G559" s="16">
        <v>114.01028252994836</v>
      </c>
      <c r="H559" s="17">
        <f t="shared" si="8"/>
        <v>13.010282529948356</v>
      </c>
    </row>
    <row r="560" spans="6:8" x14ac:dyDescent="0.25">
      <c r="F560" s="15">
        <v>1.386376318943819</v>
      </c>
      <c r="G560" s="16">
        <v>111.13012317997175</v>
      </c>
      <c r="H560" s="17">
        <f t="shared" si="8"/>
        <v>10.130123179971747</v>
      </c>
    </row>
    <row r="561" spans="6:8" x14ac:dyDescent="0.25">
      <c r="F561" s="15">
        <v>-0.28382289464599653</v>
      </c>
      <c r="G561" s="16">
        <v>98.750935449438842</v>
      </c>
      <c r="H561" s="17">
        <f t="shared" si="8"/>
        <v>0</v>
      </c>
    </row>
    <row r="562" spans="6:8" x14ac:dyDescent="0.25">
      <c r="F562" s="15">
        <v>-0.44381317633614559</v>
      </c>
      <c r="G562" s="16">
        <v>97.640059541535464</v>
      </c>
      <c r="H562" s="17">
        <f t="shared" si="8"/>
        <v>0</v>
      </c>
    </row>
    <row r="563" spans="6:8" x14ac:dyDescent="0.25">
      <c r="F563" s="15">
        <v>-0.49178649747371095</v>
      </c>
      <c r="G563" s="16">
        <v>97.30940353319906</v>
      </c>
      <c r="H563" s="17">
        <f t="shared" si="8"/>
        <v>0</v>
      </c>
    </row>
    <row r="564" spans="6:8" x14ac:dyDescent="0.25">
      <c r="F564" s="15">
        <v>-0.56597693947615557</v>
      </c>
      <c r="G564" s="16">
        <v>96.800249600639646</v>
      </c>
      <c r="H564" s="17">
        <f t="shared" si="8"/>
        <v>0</v>
      </c>
    </row>
    <row r="565" spans="6:8" x14ac:dyDescent="0.25">
      <c r="F565" s="15">
        <v>-0.66525991105244564</v>
      </c>
      <c r="G565" s="16">
        <v>96.123056249747904</v>
      </c>
      <c r="H565" s="17">
        <f t="shared" si="8"/>
        <v>0</v>
      </c>
    </row>
    <row r="566" spans="6:8" x14ac:dyDescent="0.25">
      <c r="F566" s="15">
        <v>0.73792107374025773</v>
      </c>
      <c r="G566" s="16">
        <v>106.14956450576834</v>
      </c>
      <c r="H566" s="17">
        <f t="shared" si="8"/>
        <v>5.149564505768339</v>
      </c>
    </row>
    <row r="567" spans="6:8" x14ac:dyDescent="0.25">
      <c r="F567" s="15">
        <v>-1.3053616584212029</v>
      </c>
      <c r="G567" s="16">
        <v>91.869324174396453</v>
      </c>
      <c r="H567" s="17">
        <f t="shared" si="8"/>
        <v>0</v>
      </c>
    </row>
    <row r="568" spans="6:8" x14ac:dyDescent="0.25">
      <c r="F568" s="15">
        <v>-0.10481735229249137</v>
      </c>
      <c r="G568" s="16">
        <v>100.00882978388208</v>
      </c>
      <c r="H568" s="17">
        <f t="shared" si="8"/>
        <v>0</v>
      </c>
    </row>
    <row r="569" spans="6:8" x14ac:dyDescent="0.25">
      <c r="F569" s="15">
        <v>0.48546939438332409</v>
      </c>
      <c r="G569" s="16">
        <v>104.27149808593023</v>
      </c>
      <c r="H569" s="17">
        <f t="shared" si="8"/>
        <v>3.2714980859302329</v>
      </c>
    </row>
    <row r="570" spans="6:8" x14ac:dyDescent="0.25">
      <c r="F570" s="15">
        <v>0.68372619692558367</v>
      </c>
      <c r="G570" s="16">
        <v>105.74356119419737</v>
      </c>
      <c r="H570" s="17">
        <f t="shared" si="8"/>
        <v>4.743561194197369</v>
      </c>
    </row>
    <row r="571" spans="6:8" x14ac:dyDescent="0.25">
      <c r="F571" s="15">
        <v>-2.7453942663606196E-2</v>
      </c>
      <c r="G571" s="16">
        <v>100.55741914094165</v>
      </c>
      <c r="H571" s="17">
        <f t="shared" si="8"/>
        <v>0</v>
      </c>
    </row>
    <row r="572" spans="6:8" x14ac:dyDescent="0.25">
      <c r="F572" s="15">
        <v>1.1572255357611703</v>
      </c>
      <c r="G572" s="16">
        <v>109.34394668662377</v>
      </c>
      <c r="H572" s="17">
        <f t="shared" si="8"/>
        <v>8.3439466866237666</v>
      </c>
    </row>
    <row r="573" spans="6:8" x14ac:dyDescent="0.25">
      <c r="F573" s="15">
        <v>-0.90927916169687817</v>
      </c>
      <c r="G573" s="16">
        <v>94.47870260730275</v>
      </c>
      <c r="H573" s="17">
        <f t="shared" si="8"/>
        <v>0</v>
      </c>
    </row>
    <row r="574" spans="6:8" x14ac:dyDescent="0.25">
      <c r="F574" s="15">
        <v>-1.3992445743115349</v>
      </c>
      <c r="G574" s="16">
        <v>91.261467270492432</v>
      </c>
      <c r="H574" s="17">
        <f t="shared" si="8"/>
        <v>0</v>
      </c>
    </row>
    <row r="575" spans="6:8" x14ac:dyDescent="0.25">
      <c r="F575" s="15">
        <v>0.43279654382112903</v>
      </c>
      <c r="G575" s="16">
        <v>103.88385778990899</v>
      </c>
      <c r="H575" s="17">
        <f t="shared" si="8"/>
        <v>2.883857789908987</v>
      </c>
    </row>
    <row r="576" spans="6:8" x14ac:dyDescent="0.25">
      <c r="F576" s="15">
        <v>1.8581821834671313</v>
      </c>
      <c r="G576" s="16">
        <v>114.90015205811083</v>
      </c>
      <c r="H576" s="17">
        <f t="shared" si="8"/>
        <v>13.900152058110834</v>
      </c>
    </row>
    <row r="577" spans="6:8" x14ac:dyDescent="0.25">
      <c r="F577" s="15">
        <v>-2.3846091602671433</v>
      </c>
      <c r="G577" s="16">
        <v>85.119219421200498</v>
      </c>
      <c r="H577" s="17">
        <f t="shared" si="8"/>
        <v>0</v>
      </c>
    </row>
    <row r="578" spans="6:8" x14ac:dyDescent="0.25">
      <c r="F578" s="15">
        <v>0.38876626774155704</v>
      </c>
      <c r="G578" s="16">
        <v>103.5609276455906</v>
      </c>
      <c r="H578" s="17">
        <f t="shared" ref="H578:H641" si="9">MAX(G578-$C$3,0)</f>
        <v>2.5609276455905956</v>
      </c>
    </row>
    <row r="579" spans="6:8" x14ac:dyDescent="0.25">
      <c r="F579" s="15">
        <v>0.57777107113473947</v>
      </c>
      <c r="G579" s="16">
        <v>104.9542740664964</v>
      </c>
      <c r="H579" s="17">
        <f t="shared" si="9"/>
        <v>3.9542740664963958</v>
      </c>
    </row>
    <row r="580" spans="6:8" x14ac:dyDescent="0.25">
      <c r="F580" s="15">
        <v>0.27468499581640787</v>
      </c>
      <c r="G580" s="16">
        <v>102.72888652410306</v>
      </c>
      <c r="H580" s="17">
        <f t="shared" si="9"/>
        <v>1.7288865241030607</v>
      </c>
    </row>
    <row r="581" spans="6:8" x14ac:dyDescent="0.25">
      <c r="F581" s="15">
        <v>-0.17735756858876386</v>
      </c>
      <c r="G581" s="16">
        <v>99.497161094476311</v>
      </c>
      <c r="H581" s="17">
        <f t="shared" si="9"/>
        <v>0</v>
      </c>
    </row>
    <row r="582" spans="6:8" x14ac:dyDescent="0.25">
      <c r="F582" s="15">
        <v>1.2062699671003259</v>
      </c>
      <c r="G582" s="16">
        <v>109.72380595508575</v>
      </c>
      <c r="H582" s="17">
        <f t="shared" si="9"/>
        <v>8.7238059550857514</v>
      </c>
    </row>
    <row r="583" spans="6:8" x14ac:dyDescent="0.25">
      <c r="F583" s="15">
        <v>-1.9975533701870611</v>
      </c>
      <c r="G583" s="16">
        <v>87.481017992784047</v>
      </c>
      <c r="H583" s="17">
        <f t="shared" si="9"/>
        <v>0</v>
      </c>
    </row>
    <row r="584" spans="6:8" x14ac:dyDescent="0.25">
      <c r="F584" s="15">
        <v>0.16020481725497182</v>
      </c>
      <c r="G584" s="16">
        <v>101.90065593499801</v>
      </c>
      <c r="H584" s="17">
        <f t="shared" si="9"/>
        <v>0.90065593499801366</v>
      </c>
    </row>
    <row r="585" spans="6:8" x14ac:dyDescent="0.25">
      <c r="F585" s="15">
        <v>-6.8161994653820182E-2</v>
      </c>
      <c r="G585" s="16">
        <v>100.2683814134494</v>
      </c>
      <c r="H585" s="17">
        <f t="shared" si="9"/>
        <v>0</v>
      </c>
    </row>
    <row r="586" spans="6:8" x14ac:dyDescent="0.25">
      <c r="F586" s="15">
        <v>1.2635288459221843</v>
      </c>
      <c r="G586" s="16">
        <v>110.16895781366884</v>
      </c>
      <c r="H586" s="17">
        <f t="shared" si="9"/>
        <v>9.1689578136688397</v>
      </c>
    </row>
    <row r="587" spans="6:8" x14ac:dyDescent="0.25">
      <c r="F587" s="15">
        <v>-0.11957708562811571</v>
      </c>
      <c r="G587" s="16">
        <v>99.904507941490891</v>
      </c>
      <c r="H587" s="17">
        <f t="shared" si="9"/>
        <v>0</v>
      </c>
    </row>
    <row r="588" spans="6:8" x14ac:dyDescent="0.25">
      <c r="F588" s="15">
        <v>-0.70954982302504854</v>
      </c>
      <c r="G588" s="16">
        <v>95.822491868683116</v>
      </c>
      <c r="H588" s="17">
        <f t="shared" si="9"/>
        <v>0</v>
      </c>
    </row>
    <row r="589" spans="6:8" x14ac:dyDescent="0.25">
      <c r="F589" s="15">
        <v>-0.3397753879706128</v>
      </c>
      <c r="G589" s="16">
        <v>98.361005298304377</v>
      </c>
      <c r="H589" s="17">
        <f t="shared" si="9"/>
        <v>0</v>
      </c>
    </row>
    <row r="590" spans="6:8" x14ac:dyDescent="0.25">
      <c r="F590" s="15">
        <v>-1.4263308854146253</v>
      </c>
      <c r="G590" s="16">
        <v>91.086842247007496</v>
      </c>
      <c r="H590" s="17">
        <f t="shared" si="9"/>
        <v>0</v>
      </c>
    </row>
    <row r="591" spans="6:8" x14ac:dyDescent="0.25">
      <c r="F591" s="15">
        <v>-0.29315219917629659</v>
      </c>
      <c r="G591" s="16">
        <v>98.685812771653971</v>
      </c>
      <c r="H591" s="17">
        <f t="shared" si="9"/>
        <v>0</v>
      </c>
    </row>
    <row r="592" spans="6:8" x14ac:dyDescent="0.25">
      <c r="F592" s="15">
        <v>2.5205922882327383</v>
      </c>
      <c r="G592" s="16">
        <v>120.41004696539413</v>
      </c>
      <c r="H592" s="17">
        <f t="shared" si="9"/>
        <v>19.41004696539413</v>
      </c>
    </row>
    <row r="593" spans="6:8" x14ac:dyDescent="0.25">
      <c r="F593" s="15">
        <v>-0.72421876686454822</v>
      </c>
      <c r="G593" s="16">
        <v>95.723151425802769</v>
      </c>
      <c r="H593" s="17">
        <f t="shared" si="9"/>
        <v>0</v>
      </c>
    </row>
    <row r="594" spans="6:8" x14ac:dyDescent="0.25">
      <c r="F594" s="15">
        <v>1.2521193237026635</v>
      </c>
      <c r="G594" s="16">
        <v>110.08011209094836</v>
      </c>
      <c r="H594" s="17">
        <f t="shared" si="9"/>
        <v>9.0801120909483615</v>
      </c>
    </row>
    <row r="595" spans="6:8" x14ac:dyDescent="0.25">
      <c r="F595" s="15">
        <v>0.99592504281974981</v>
      </c>
      <c r="G595" s="16">
        <v>108.10389128909841</v>
      </c>
      <c r="H595" s="17">
        <f t="shared" si="9"/>
        <v>7.1038912890984136</v>
      </c>
    </row>
    <row r="596" spans="6:8" x14ac:dyDescent="0.25">
      <c r="F596" s="15">
        <v>1.0760821721893428</v>
      </c>
      <c r="G596" s="16">
        <v>108.71836010729692</v>
      </c>
      <c r="H596" s="17">
        <f t="shared" si="9"/>
        <v>7.7183601072969168</v>
      </c>
    </row>
    <row r="597" spans="6:8" x14ac:dyDescent="0.25">
      <c r="F597" s="15">
        <v>-0.17224197531564975</v>
      </c>
      <c r="G597" s="16">
        <v>99.533158421176012</v>
      </c>
      <c r="H597" s="17">
        <f t="shared" si="9"/>
        <v>0</v>
      </c>
    </row>
    <row r="598" spans="6:8" x14ac:dyDescent="0.25">
      <c r="F598" s="15">
        <v>1.311679907579077</v>
      </c>
      <c r="G598" s="16">
        <v>110.54469974365459</v>
      </c>
      <c r="H598" s="17">
        <f t="shared" si="9"/>
        <v>9.54469974365459</v>
      </c>
    </row>
    <row r="599" spans="6:8" x14ac:dyDescent="0.25">
      <c r="F599" s="15">
        <v>-0.74032573773147325</v>
      </c>
      <c r="G599" s="16">
        <v>95.614191055532103</v>
      </c>
      <c r="H599" s="17">
        <f t="shared" si="9"/>
        <v>0</v>
      </c>
    </row>
    <row r="600" spans="6:8" x14ac:dyDescent="0.25">
      <c r="F600" s="15">
        <v>0.42665619139887506</v>
      </c>
      <c r="G600" s="16">
        <v>103.83876240587455</v>
      </c>
      <c r="H600" s="17">
        <f t="shared" si="9"/>
        <v>2.8387624058745473</v>
      </c>
    </row>
    <row r="601" spans="6:8" x14ac:dyDescent="0.25">
      <c r="F601" s="15">
        <v>-1.0328886998895002</v>
      </c>
      <c r="G601" s="16">
        <v>93.656508592837469</v>
      </c>
      <c r="H601" s="17">
        <f t="shared" si="9"/>
        <v>0</v>
      </c>
    </row>
    <row r="602" spans="6:8" x14ac:dyDescent="0.25">
      <c r="F602" s="15">
        <v>0.30045339501053259</v>
      </c>
      <c r="G602" s="16">
        <v>102.91623956526558</v>
      </c>
      <c r="H602" s="17">
        <f t="shared" si="9"/>
        <v>1.9162395652655846</v>
      </c>
    </row>
    <row r="603" spans="6:8" x14ac:dyDescent="0.25">
      <c r="F603" s="15">
        <v>0.12229615511769243</v>
      </c>
      <c r="G603" s="16">
        <v>101.62787218460836</v>
      </c>
      <c r="H603" s="17">
        <f t="shared" si="9"/>
        <v>0.62787218460836414</v>
      </c>
    </row>
    <row r="604" spans="6:8" x14ac:dyDescent="0.25">
      <c r="F604" s="15">
        <v>0.64799246051828574</v>
      </c>
      <c r="G604" s="16">
        <v>105.47671021470117</v>
      </c>
      <c r="H604" s="17">
        <f t="shared" si="9"/>
        <v>4.4767102147011713</v>
      </c>
    </row>
    <row r="605" spans="6:8" x14ac:dyDescent="0.25">
      <c r="F605" s="15">
        <v>-0.87047343816566325</v>
      </c>
      <c r="G605" s="16">
        <v>94.738306196152536</v>
      </c>
      <c r="H605" s="17">
        <f t="shared" si="9"/>
        <v>0</v>
      </c>
    </row>
    <row r="606" spans="6:8" x14ac:dyDescent="0.25">
      <c r="F606" s="15">
        <v>-1.7607381550092041</v>
      </c>
      <c r="G606" s="16">
        <v>88.958253425943369</v>
      </c>
      <c r="H606" s="17">
        <f t="shared" si="9"/>
        <v>0</v>
      </c>
    </row>
    <row r="607" spans="6:8" x14ac:dyDescent="0.25">
      <c r="F607" s="15">
        <v>-0.27184902275227057</v>
      </c>
      <c r="G607" s="16">
        <v>98.834581356531771</v>
      </c>
      <c r="H607" s="17">
        <f t="shared" si="9"/>
        <v>0</v>
      </c>
    </row>
    <row r="608" spans="6:8" x14ac:dyDescent="0.25">
      <c r="F608" s="15">
        <v>-0.90727434497041659</v>
      </c>
      <c r="G608" s="16">
        <v>94.492097041827861</v>
      </c>
      <c r="H608" s="17">
        <f t="shared" si="9"/>
        <v>0</v>
      </c>
    </row>
    <row r="609" spans="6:8" x14ac:dyDescent="0.25">
      <c r="F609" s="15">
        <v>0.35621363779417847</v>
      </c>
      <c r="G609" s="16">
        <v>103.32282332411154</v>
      </c>
      <c r="H609" s="17">
        <f t="shared" si="9"/>
        <v>2.322823324111539</v>
      </c>
    </row>
    <row r="610" spans="6:8" x14ac:dyDescent="0.25">
      <c r="F610" s="15">
        <v>1.1668294312030774</v>
      </c>
      <c r="G610" s="16">
        <v>109.4182271566812</v>
      </c>
      <c r="H610" s="17">
        <f t="shared" si="9"/>
        <v>8.4182271566811977</v>
      </c>
    </row>
    <row r="611" spans="6:8" x14ac:dyDescent="0.25">
      <c r="F611" s="15">
        <v>-0.43047262609130155</v>
      </c>
      <c r="G611" s="16">
        <v>97.732208755690252</v>
      </c>
      <c r="H611" s="17">
        <f t="shared" si="9"/>
        <v>0</v>
      </c>
    </row>
    <row r="612" spans="6:8" x14ac:dyDescent="0.25">
      <c r="F612" s="15">
        <v>0.85391177874150836</v>
      </c>
      <c r="G612" s="16">
        <v>107.02376011029212</v>
      </c>
      <c r="H612" s="17">
        <f t="shared" si="9"/>
        <v>6.0237601102921161</v>
      </c>
    </row>
    <row r="613" spans="6:8" x14ac:dyDescent="0.25">
      <c r="F613" s="15">
        <v>-1.8159734924116773</v>
      </c>
      <c r="G613" s="16">
        <v>88.611484303916455</v>
      </c>
      <c r="H613" s="17">
        <f t="shared" si="9"/>
        <v>0</v>
      </c>
    </row>
    <row r="614" spans="6:8" x14ac:dyDescent="0.25">
      <c r="F614" s="15">
        <v>-0.28777840241594282</v>
      </c>
      <c r="G614" s="16">
        <v>98.723319007214073</v>
      </c>
      <c r="H614" s="17">
        <f t="shared" si="9"/>
        <v>0</v>
      </c>
    </row>
    <row r="615" spans="6:8" x14ac:dyDescent="0.25">
      <c r="F615" s="15">
        <v>-0.82616083233547077</v>
      </c>
      <c r="G615" s="16">
        <v>95.035622338333866</v>
      </c>
      <c r="H615" s="17">
        <f t="shared" si="9"/>
        <v>0</v>
      </c>
    </row>
    <row r="616" spans="6:8" x14ac:dyDescent="0.25">
      <c r="F616" s="15">
        <v>-2.6800798648775544E-2</v>
      </c>
      <c r="G616" s="16">
        <v>100.56206341779526</v>
      </c>
      <c r="H616" s="17">
        <f t="shared" si="9"/>
        <v>0</v>
      </c>
    </row>
    <row r="617" spans="6:8" x14ac:dyDescent="0.25">
      <c r="F617" s="15">
        <v>-0.12667014311935446</v>
      </c>
      <c r="G617" s="16">
        <v>99.854412909241958</v>
      </c>
      <c r="H617" s="17">
        <f t="shared" si="9"/>
        <v>0</v>
      </c>
    </row>
    <row r="618" spans="6:8" x14ac:dyDescent="0.25">
      <c r="F618" s="15">
        <v>0.46004195825319411</v>
      </c>
      <c r="G618" s="16">
        <v>104.0841872866329</v>
      </c>
      <c r="H618" s="17">
        <f t="shared" si="9"/>
        <v>3.084187286632897</v>
      </c>
    </row>
    <row r="619" spans="6:8" x14ac:dyDescent="0.25">
      <c r="F619" s="15">
        <v>1.12696973924082</v>
      </c>
      <c r="G619" s="16">
        <v>109.11026544334976</v>
      </c>
      <c r="H619" s="17">
        <f t="shared" si="9"/>
        <v>8.1102654433497605</v>
      </c>
    </row>
    <row r="620" spans="6:8" x14ac:dyDescent="0.25">
      <c r="F620" s="15">
        <v>0.45801653282026289</v>
      </c>
      <c r="G620" s="16">
        <v>104.06928149941206</v>
      </c>
      <c r="H620" s="17">
        <f t="shared" si="9"/>
        <v>3.0692814994120567</v>
      </c>
    </row>
    <row r="621" spans="6:8" x14ac:dyDescent="0.25">
      <c r="F621" s="15">
        <v>0.72578596581829979</v>
      </c>
      <c r="G621" s="16">
        <v>106.05851857393066</v>
      </c>
      <c r="H621" s="17">
        <f t="shared" si="9"/>
        <v>5.0585185739306553</v>
      </c>
    </row>
    <row r="622" spans="6:8" x14ac:dyDescent="0.25">
      <c r="F622" s="15">
        <v>-0.49514738262165531</v>
      </c>
      <c r="G622" s="16">
        <v>97.28628065560946</v>
      </c>
      <c r="H622" s="17">
        <f t="shared" si="9"/>
        <v>0</v>
      </c>
    </row>
    <row r="623" spans="6:8" x14ac:dyDescent="0.25">
      <c r="F623" s="15">
        <v>2.1285517609140294</v>
      </c>
      <c r="G623" s="16">
        <v>117.1179473962882</v>
      </c>
      <c r="H623" s="17">
        <f t="shared" si="9"/>
        <v>16.117947396288201</v>
      </c>
    </row>
    <row r="624" spans="6:8" x14ac:dyDescent="0.25">
      <c r="F624" s="15">
        <v>-9.3206202278015172E-3</v>
      </c>
      <c r="G624" s="16">
        <v>100.68643852515655</v>
      </c>
      <c r="H624" s="17">
        <f t="shared" si="9"/>
        <v>0</v>
      </c>
    </row>
    <row r="625" spans="6:8" x14ac:dyDescent="0.25">
      <c r="F625" s="15">
        <v>-2.2504986499057669</v>
      </c>
      <c r="G625" s="16">
        <v>85.930248254105507</v>
      </c>
      <c r="H625" s="17">
        <f t="shared" si="9"/>
        <v>0</v>
      </c>
    </row>
    <row r="626" spans="6:8" x14ac:dyDescent="0.25">
      <c r="F626" s="15">
        <v>-0.45664301442220273</v>
      </c>
      <c r="G626" s="16">
        <v>97.551520007753155</v>
      </c>
      <c r="H626" s="17">
        <f t="shared" si="9"/>
        <v>0</v>
      </c>
    </row>
    <row r="627" spans="6:8" x14ac:dyDescent="0.25">
      <c r="F627" s="15">
        <v>-1.572263125686149</v>
      </c>
      <c r="G627" s="16">
        <v>90.151752942372369</v>
      </c>
      <c r="H627" s="17">
        <f t="shared" si="9"/>
        <v>0</v>
      </c>
    </row>
    <row r="628" spans="6:8" x14ac:dyDescent="0.25">
      <c r="F628" s="15">
        <v>-1.6256219248986574</v>
      </c>
      <c r="G628" s="16">
        <v>89.812247939301173</v>
      </c>
      <c r="H628" s="17">
        <f t="shared" si="9"/>
        <v>0</v>
      </c>
    </row>
    <row r="629" spans="6:8" x14ac:dyDescent="0.25">
      <c r="F629" s="15">
        <v>0.91032608801661452</v>
      </c>
      <c r="G629" s="16">
        <v>107.45154061757532</v>
      </c>
      <c r="H629" s="17">
        <f t="shared" si="9"/>
        <v>6.4515406175753185</v>
      </c>
    </row>
    <row r="630" spans="6:8" x14ac:dyDescent="0.25">
      <c r="F630" s="15">
        <v>-0.68305051126908833</v>
      </c>
      <c r="G630" s="16">
        <v>96.002210874653684</v>
      </c>
      <c r="H630" s="17">
        <f t="shared" si="9"/>
        <v>0</v>
      </c>
    </row>
    <row r="631" spans="6:8" x14ac:dyDescent="0.25">
      <c r="F631" s="15">
        <v>0.88940112367040125</v>
      </c>
      <c r="G631" s="16">
        <v>107.29267090124148</v>
      </c>
      <c r="H631" s="17">
        <f t="shared" si="9"/>
        <v>6.292670901241479</v>
      </c>
    </row>
    <row r="632" spans="6:8" x14ac:dyDescent="0.25">
      <c r="F632" s="15">
        <v>-0.12369368675352442</v>
      </c>
      <c r="G632" s="16">
        <v>99.875431204483249</v>
      </c>
      <c r="H632" s="17">
        <f t="shared" si="9"/>
        <v>0</v>
      </c>
    </row>
    <row r="633" spans="6:8" x14ac:dyDescent="0.25">
      <c r="F633" s="15">
        <v>0.12193689343155167</v>
      </c>
      <c r="G633" s="16">
        <v>101.6252904997809</v>
      </c>
      <c r="H633" s="17">
        <f t="shared" si="9"/>
        <v>0.62529049978090256</v>
      </c>
    </row>
    <row r="634" spans="6:8" x14ac:dyDescent="0.25">
      <c r="F634" s="15">
        <v>1.1477938309733691</v>
      </c>
      <c r="G634" s="16">
        <v>109.27104708850408</v>
      </c>
      <c r="H634" s="17">
        <f t="shared" si="9"/>
        <v>8.2710470885040763</v>
      </c>
    </row>
    <row r="635" spans="6:8" x14ac:dyDescent="0.25">
      <c r="F635" s="15">
        <v>0.50657957830038614</v>
      </c>
      <c r="G635" s="16">
        <v>104.42726198565279</v>
      </c>
      <c r="H635" s="17">
        <f t="shared" si="9"/>
        <v>3.4272619856527911</v>
      </c>
    </row>
    <row r="636" spans="6:8" x14ac:dyDescent="0.25">
      <c r="F636" s="15">
        <v>-0.7828272232280169</v>
      </c>
      <c r="G636" s="16">
        <v>95.327272235749376</v>
      </c>
      <c r="H636" s="17">
        <f t="shared" si="9"/>
        <v>0</v>
      </c>
    </row>
    <row r="637" spans="6:8" x14ac:dyDescent="0.25">
      <c r="F637" s="15">
        <v>-0.65538090146461592</v>
      </c>
      <c r="G637" s="16">
        <v>96.190226609958316</v>
      </c>
      <c r="H637" s="17">
        <f t="shared" si="9"/>
        <v>0</v>
      </c>
    </row>
    <row r="638" spans="6:8" x14ac:dyDescent="0.25">
      <c r="F638" s="15">
        <v>0.66577792470961272</v>
      </c>
      <c r="G638" s="16">
        <v>105.60944351727851</v>
      </c>
      <c r="H638" s="17">
        <f t="shared" si="9"/>
        <v>4.6094435172785069</v>
      </c>
    </row>
    <row r="639" spans="6:8" x14ac:dyDescent="0.25">
      <c r="F639" s="15">
        <v>-0.7581619326943656</v>
      </c>
      <c r="G639" s="16">
        <v>95.493677547452151</v>
      </c>
      <c r="H639" s="17">
        <f t="shared" si="9"/>
        <v>0</v>
      </c>
    </row>
    <row r="640" spans="6:8" x14ac:dyDescent="0.25">
      <c r="F640" s="15">
        <v>-0.67732028242781817</v>
      </c>
      <c r="G640" s="16">
        <v>96.041117735491326</v>
      </c>
      <c r="H640" s="17">
        <f t="shared" si="9"/>
        <v>0</v>
      </c>
    </row>
    <row r="641" spans="6:8" x14ac:dyDescent="0.25">
      <c r="F641" s="15">
        <v>-0.32437656670328918</v>
      </c>
      <c r="G641" s="16">
        <v>98.468165100626649</v>
      </c>
      <c r="H641" s="17">
        <f t="shared" si="9"/>
        <v>0</v>
      </c>
    </row>
    <row r="642" spans="6:8" x14ac:dyDescent="0.25">
      <c r="F642" s="15">
        <v>0.54455975800975698</v>
      </c>
      <c r="G642" s="16">
        <v>104.70808921215374</v>
      </c>
      <c r="H642" s="17">
        <f t="shared" ref="H642:H705" si="10">MAX(G642-$C$3,0)</f>
        <v>3.7080892121537374</v>
      </c>
    </row>
    <row r="643" spans="6:8" x14ac:dyDescent="0.25">
      <c r="F643" s="15">
        <v>-0.7152328915031928</v>
      </c>
      <c r="G643" s="16">
        <v>95.783992988859723</v>
      </c>
      <c r="H643" s="17">
        <f t="shared" si="10"/>
        <v>0</v>
      </c>
    </row>
    <row r="644" spans="6:8" x14ac:dyDescent="0.25">
      <c r="F644" s="15">
        <v>-0.11663401071510707</v>
      </c>
      <c r="G644" s="16">
        <v>99.925300914732034</v>
      </c>
      <c r="H644" s="17">
        <f t="shared" si="10"/>
        <v>0</v>
      </c>
    </row>
    <row r="645" spans="6:8" x14ac:dyDescent="0.25">
      <c r="F645" s="15">
        <v>5.2327843261278886E-2</v>
      </c>
      <c r="G645" s="16">
        <v>101.12630936394676</v>
      </c>
      <c r="H645" s="17">
        <f t="shared" si="10"/>
        <v>0.12630936394675985</v>
      </c>
    </row>
    <row r="646" spans="6:8" x14ac:dyDescent="0.25">
      <c r="F646" s="15">
        <v>0.62957802056790502</v>
      </c>
      <c r="G646" s="16">
        <v>105.33945862708724</v>
      </c>
      <c r="H646" s="17">
        <f t="shared" si="10"/>
        <v>4.3394586270872395</v>
      </c>
    </row>
    <row r="647" spans="6:8" x14ac:dyDescent="0.25">
      <c r="F647" s="15">
        <v>-1.9193858483890578</v>
      </c>
      <c r="G647" s="16">
        <v>87.965888713665322</v>
      </c>
      <c r="H647" s="17">
        <f t="shared" si="10"/>
        <v>0</v>
      </c>
    </row>
    <row r="648" spans="6:8" x14ac:dyDescent="0.25">
      <c r="F648" s="15">
        <v>1.2605029282812692</v>
      </c>
      <c r="G648" s="16">
        <v>110.14538806858418</v>
      </c>
      <c r="H648" s="17">
        <f t="shared" si="10"/>
        <v>9.1453880685841824</v>
      </c>
    </row>
    <row r="649" spans="6:8" x14ac:dyDescent="0.25">
      <c r="F649" s="15">
        <v>-0.94025258024519787</v>
      </c>
      <c r="G649" s="16">
        <v>94.27200637240783</v>
      </c>
      <c r="H649" s="17">
        <f t="shared" si="10"/>
        <v>0</v>
      </c>
    </row>
    <row r="650" spans="6:8" x14ac:dyDescent="0.25">
      <c r="F650" s="15">
        <v>-1.0677004978411728</v>
      </c>
      <c r="G650" s="16">
        <v>93.426250444683419</v>
      </c>
      <c r="H650" s="17">
        <f t="shared" si="10"/>
        <v>0</v>
      </c>
    </row>
    <row r="651" spans="6:8" x14ac:dyDescent="0.25">
      <c r="F651" s="15">
        <v>-0.14704900512528854</v>
      </c>
      <c r="G651" s="16">
        <v>99.710626009095122</v>
      </c>
      <c r="H651" s="17">
        <f t="shared" si="10"/>
        <v>0</v>
      </c>
    </row>
    <row r="652" spans="6:8" x14ac:dyDescent="0.25">
      <c r="F652" s="15">
        <v>1.2775889365047948</v>
      </c>
      <c r="G652" s="16">
        <v>110.27854209586638</v>
      </c>
      <c r="H652" s="17">
        <f t="shared" si="10"/>
        <v>9.2785420958663849</v>
      </c>
    </row>
    <row r="653" spans="6:8" x14ac:dyDescent="0.25">
      <c r="F653" s="15">
        <v>-0.68918596367885132</v>
      </c>
      <c r="G653" s="16">
        <v>95.960570116847293</v>
      </c>
      <c r="H653" s="17">
        <f t="shared" si="10"/>
        <v>0</v>
      </c>
    </row>
    <row r="654" spans="6:8" x14ac:dyDescent="0.25">
      <c r="F654" s="15">
        <v>-0.14929821800471441</v>
      </c>
      <c r="G654" s="16">
        <v>99.69476895632846</v>
      </c>
      <c r="H654" s="17">
        <f t="shared" si="10"/>
        <v>0</v>
      </c>
    </row>
    <row r="655" spans="6:8" x14ac:dyDescent="0.25">
      <c r="F655" s="15">
        <v>-1.5689068654991309</v>
      </c>
      <c r="G655" s="16">
        <v>90.173150604923677</v>
      </c>
      <c r="H655" s="17">
        <f t="shared" si="10"/>
        <v>0</v>
      </c>
    </row>
    <row r="656" spans="6:8" x14ac:dyDescent="0.25">
      <c r="F656" s="15">
        <v>1.1756927460187685</v>
      </c>
      <c r="G656" s="16">
        <v>109.48682444549274</v>
      </c>
      <c r="H656" s="17">
        <f t="shared" si="10"/>
        <v>8.4868244454927435</v>
      </c>
    </row>
    <row r="657" spans="6:8" x14ac:dyDescent="0.25">
      <c r="F657" s="15">
        <v>-0.54187174820279371</v>
      </c>
      <c r="G657" s="16">
        <v>96.965385782916741</v>
      </c>
      <c r="H657" s="17">
        <f t="shared" si="10"/>
        <v>0</v>
      </c>
    </row>
    <row r="658" spans="6:8" x14ac:dyDescent="0.25">
      <c r="F658" s="15">
        <v>-0.18651189581500038</v>
      </c>
      <c r="G658" s="16">
        <v>99.432776558461569</v>
      </c>
      <c r="H658" s="17">
        <f t="shared" si="10"/>
        <v>0</v>
      </c>
    </row>
    <row r="659" spans="6:8" x14ac:dyDescent="0.25">
      <c r="F659" s="15">
        <v>-1.93298535289608E-2</v>
      </c>
      <c r="G659" s="16">
        <v>100.61520193639848</v>
      </c>
      <c r="H659" s="17">
        <f t="shared" si="10"/>
        <v>0</v>
      </c>
    </row>
    <row r="660" spans="6:8" x14ac:dyDescent="0.25">
      <c r="F660" s="15">
        <v>-0.57823555716364039</v>
      </c>
      <c r="G660" s="16">
        <v>96.716378031702078</v>
      </c>
      <c r="H660" s="17">
        <f t="shared" si="10"/>
        <v>0</v>
      </c>
    </row>
    <row r="661" spans="6:8" x14ac:dyDescent="0.25">
      <c r="F661" s="15">
        <v>0.92697789791718288</v>
      </c>
      <c r="G661" s="16">
        <v>107.57813510672187</v>
      </c>
      <c r="H661" s="17">
        <f t="shared" si="10"/>
        <v>6.5781351067218736</v>
      </c>
    </row>
    <row r="662" spans="6:8" x14ac:dyDescent="0.25">
      <c r="F662" s="15">
        <v>7.3115979682713592E-2</v>
      </c>
      <c r="G662" s="16">
        <v>101.27506860411451</v>
      </c>
      <c r="H662" s="17">
        <f t="shared" si="10"/>
        <v>0.27506860411450873</v>
      </c>
    </row>
    <row r="663" spans="6:8" x14ac:dyDescent="0.25">
      <c r="F663" s="15">
        <v>-0.6251179258861489</v>
      </c>
      <c r="G663" s="16">
        <v>96.396285965412247</v>
      </c>
      <c r="H663" s="17">
        <f t="shared" si="10"/>
        <v>0</v>
      </c>
    </row>
    <row r="664" spans="6:8" x14ac:dyDescent="0.25">
      <c r="F664" s="15">
        <v>4.8928670408696695E-2</v>
      </c>
      <c r="G664" s="16">
        <v>101.1020057858359</v>
      </c>
      <c r="H664" s="17">
        <f t="shared" si="10"/>
        <v>0.10200578583589959</v>
      </c>
    </row>
    <row r="665" spans="6:8" x14ac:dyDescent="0.25">
      <c r="F665" s="15">
        <v>-0.357527730375787</v>
      </c>
      <c r="G665" s="16">
        <v>98.237612141579362</v>
      </c>
      <c r="H665" s="17">
        <f t="shared" si="10"/>
        <v>0</v>
      </c>
    </row>
    <row r="666" spans="6:8" x14ac:dyDescent="0.25">
      <c r="F666" s="15">
        <v>-0.31365352198305047</v>
      </c>
      <c r="G666" s="16">
        <v>98.542855300789441</v>
      </c>
      <c r="H666" s="17">
        <f t="shared" si="10"/>
        <v>0</v>
      </c>
    </row>
    <row r="667" spans="6:8" x14ac:dyDescent="0.25">
      <c r="F667" s="15">
        <v>1.7353631228415511</v>
      </c>
      <c r="G667" s="16">
        <v>113.90660852541731</v>
      </c>
      <c r="H667" s="17">
        <f t="shared" si="10"/>
        <v>12.906608525417312</v>
      </c>
    </row>
    <row r="668" spans="6:8" x14ac:dyDescent="0.25">
      <c r="F668" s="15">
        <v>0.15383235773483597</v>
      </c>
      <c r="G668" s="16">
        <v>101.85474974772551</v>
      </c>
      <c r="H668" s="17">
        <f t="shared" si="10"/>
        <v>0.85474974772550638</v>
      </c>
    </row>
    <row r="669" spans="6:8" x14ac:dyDescent="0.25">
      <c r="F669" s="15">
        <v>-0.64370285970722074</v>
      </c>
      <c r="G669" s="16">
        <v>96.269689672364677</v>
      </c>
      <c r="H669" s="17">
        <f t="shared" si="10"/>
        <v>0</v>
      </c>
    </row>
    <row r="670" spans="6:8" x14ac:dyDescent="0.25">
      <c r="F670" s="15">
        <v>1.0976470136485108</v>
      </c>
      <c r="G670" s="16">
        <v>108.88426734286747</v>
      </c>
      <c r="H670" s="17">
        <f t="shared" si="10"/>
        <v>7.8842673428674743</v>
      </c>
    </row>
    <row r="671" spans="6:8" x14ac:dyDescent="0.25">
      <c r="F671" s="15">
        <v>-3.0944874533641208E-2</v>
      </c>
      <c r="G671" s="16">
        <v>100.53259999156955</v>
      </c>
      <c r="H671" s="17">
        <f t="shared" si="10"/>
        <v>0</v>
      </c>
    </row>
    <row r="672" spans="6:8" x14ac:dyDescent="0.25">
      <c r="F672" s="15">
        <v>0.46497351071193577</v>
      </c>
      <c r="G672" s="16">
        <v>104.1204891685059</v>
      </c>
      <c r="H672" s="17">
        <f t="shared" si="10"/>
        <v>3.1204891685058982</v>
      </c>
    </row>
    <row r="673" spans="6:8" x14ac:dyDescent="0.25">
      <c r="F673" s="15">
        <v>-0.82223697136864693</v>
      </c>
      <c r="G673" s="16">
        <v>95.061994473121487</v>
      </c>
      <c r="H673" s="17">
        <f t="shared" si="10"/>
        <v>0</v>
      </c>
    </row>
    <row r="674" spans="6:8" x14ac:dyDescent="0.25">
      <c r="F674" s="15">
        <v>-0.54865737326878294</v>
      </c>
      <c r="G674" s="16">
        <v>96.918871384911313</v>
      </c>
      <c r="H674" s="17">
        <f t="shared" si="10"/>
        <v>0</v>
      </c>
    </row>
    <row r="675" spans="6:8" x14ac:dyDescent="0.25">
      <c r="F675" s="15">
        <v>0.85456890420611387</v>
      </c>
      <c r="G675" s="16">
        <v>107.0287331690936</v>
      </c>
      <c r="H675" s="17">
        <f t="shared" si="10"/>
        <v>6.0287331690935986</v>
      </c>
    </row>
    <row r="676" spans="6:8" x14ac:dyDescent="0.25">
      <c r="F676" s="15">
        <v>0.91762776650138544</v>
      </c>
      <c r="G676" s="16">
        <v>107.50703288543914</v>
      </c>
      <c r="H676" s="17">
        <f t="shared" si="10"/>
        <v>6.5070328854391448</v>
      </c>
    </row>
    <row r="677" spans="6:8" x14ac:dyDescent="0.25">
      <c r="F677" s="15">
        <v>1.0368194805272526</v>
      </c>
      <c r="G677" s="16">
        <v>108.41694484449087</v>
      </c>
      <c r="H677" s="17">
        <f t="shared" si="10"/>
        <v>7.416944844490871</v>
      </c>
    </row>
    <row r="678" spans="6:8" x14ac:dyDescent="0.25">
      <c r="F678" s="15">
        <v>0.50862269319196396</v>
      </c>
      <c r="G678" s="16">
        <v>104.44234968614643</v>
      </c>
      <c r="H678" s="17">
        <f t="shared" si="10"/>
        <v>3.4423496861464287</v>
      </c>
    </row>
    <row r="679" spans="6:8" x14ac:dyDescent="0.25">
      <c r="F679" s="15">
        <v>0.86309425908690207</v>
      </c>
      <c r="G679" s="16">
        <v>107.09327313974781</v>
      </c>
      <c r="H679" s="17">
        <f t="shared" si="10"/>
        <v>6.0932731397478079</v>
      </c>
    </row>
    <row r="680" spans="6:8" x14ac:dyDescent="0.25">
      <c r="F680" s="15">
        <v>-0.36135197990344914</v>
      </c>
      <c r="G680" s="16">
        <v>98.21105078190196</v>
      </c>
      <c r="H680" s="17">
        <f t="shared" si="10"/>
        <v>0</v>
      </c>
    </row>
    <row r="681" spans="6:8" x14ac:dyDescent="0.25">
      <c r="F681" s="15">
        <v>-0.41521810113589935</v>
      </c>
      <c r="G681" s="16">
        <v>97.837685241654754</v>
      </c>
      <c r="H681" s="17">
        <f t="shared" si="10"/>
        <v>0</v>
      </c>
    </row>
    <row r="682" spans="6:8" x14ac:dyDescent="0.25">
      <c r="F682" s="15">
        <v>-0.1495418242442457</v>
      </c>
      <c r="G682" s="16">
        <v>99.693051672656367</v>
      </c>
      <c r="H682" s="17">
        <f t="shared" si="10"/>
        <v>0</v>
      </c>
    </row>
    <row r="683" spans="6:8" x14ac:dyDescent="0.25">
      <c r="F683" s="15">
        <v>-0.20393148639994305</v>
      </c>
      <c r="G683" s="16">
        <v>99.310375529531896</v>
      </c>
      <c r="H683" s="17">
        <f t="shared" si="10"/>
        <v>0</v>
      </c>
    </row>
    <row r="684" spans="6:8" x14ac:dyDescent="0.25">
      <c r="F684" s="15">
        <v>-0.32367451749570275</v>
      </c>
      <c r="G684" s="16">
        <v>98.473053415590201</v>
      </c>
      <c r="H684" s="17">
        <f t="shared" si="10"/>
        <v>0</v>
      </c>
    </row>
    <row r="685" spans="6:8" x14ac:dyDescent="0.25">
      <c r="F685" s="15">
        <v>8.8228305375487995E-2</v>
      </c>
      <c r="G685" s="16">
        <v>101.38334926996804</v>
      </c>
      <c r="H685" s="17">
        <f t="shared" si="10"/>
        <v>0.38334926996803631</v>
      </c>
    </row>
    <row r="686" spans="6:8" x14ac:dyDescent="0.25">
      <c r="F686" s="15">
        <v>-0.40975943785322472</v>
      </c>
      <c r="G686" s="16">
        <v>97.875456486247771</v>
      </c>
      <c r="H686" s="17">
        <f t="shared" si="10"/>
        <v>0</v>
      </c>
    </row>
    <row r="687" spans="6:8" x14ac:dyDescent="0.25">
      <c r="F687" s="15">
        <v>2.2197549990282281</v>
      </c>
      <c r="G687" s="16">
        <v>117.87568677393404</v>
      </c>
      <c r="H687" s="17">
        <f t="shared" si="10"/>
        <v>16.875686773934035</v>
      </c>
    </row>
    <row r="688" spans="6:8" x14ac:dyDescent="0.25">
      <c r="F688" s="15">
        <v>1.8564379328395588</v>
      </c>
      <c r="G688" s="16">
        <v>114.88598147532973</v>
      </c>
      <c r="H688" s="17">
        <f t="shared" si="10"/>
        <v>13.885981475329729</v>
      </c>
    </row>
    <row r="689" spans="6:8" x14ac:dyDescent="0.25">
      <c r="F689" s="15">
        <v>-2.0030797203714097</v>
      </c>
      <c r="G689" s="16">
        <v>87.446839541553217</v>
      </c>
      <c r="H689" s="17">
        <f t="shared" si="10"/>
        <v>0</v>
      </c>
    </row>
    <row r="690" spans="6:8" x14ac:dyDescent="0.25">
      <c r="F690" s="15">
        <v>-0.9544072685083187</v>
      </c>
      <c r="G690" s="16">
        <v>94.177697893637301</v>
      </c>
      <c r="H690" s="17">
        <f t="shared" si="10"/>
        <v>0</v>
      </c>
    </row>
    <row r="691" spans="6:8" x14ac:dyDescent="0.25">
      <c r="F691" s="15">
        <v>-1.2050903845181227</v>
      </c>
      <c r="G691" s="16">
        <v>92.523015307512324</v>
      </c>
      <c r="H691" s="17">
        <f t="shared" si="10"/>
        <v>0</v>
      </c>
    </row>
    <row r="692" spans="6:8" x14ac:dyDescent="0.25">
      <c r="F692" s="15">
        <v>1.7356893230797492</v>
      </c>
      <c r="G692" s="16">
        <v>113.90923590733095</v>
      </c>
      <c r="H692" s="17">
        <f t="shared" si="10"/>
        <v>12.909235907330952</v>
      </c>
    </row>
    <row r="693" spans="6:8" x14ac:dyDescent="0.25">
      <c r="F693" s="15">
        <v>1.688647199330414</v>
      </c>
      <c r="G693" s="16">
        <v>113.53095994328955</v>
      </c>
      <c r="H693" s="17">
        <f t="shared" si="10"/>
        <v>12.530959943289545</v>
      </c>
    </row>
    <row r="694" spans="6:8" x14ac:dyDescent="0.25">
      <c r="F694" s="15">
        <v>0.64688520631464075</v>
      </c>
      <c r="G694" s="16">
        <v>105.46845227106394</v>
      </c>
      <c r="H694" s="17">
        <f t="shared" si="10"/>
        <v>4.4684522710639385</v>
      </c>
    </row>
    <row r="695" spans="6:8" x14ac:dyDescent="0.25">
      <c r="F695" s="15">
        <v>1.2872904043833946</v>
      </c>
      <c r="G695" s="16">
        <v>110.35421884003699</v>
      </c>
      <c r="H695" s="17">
        <f t="shared" si="10"/>
        <v>9.3542188400369923</v>
      </c>
    </row>
    <row r="696" spans="6:8" x14ac:dyDescent="0.25">
      <c r="F696" s="15">
        <v>-0.41838607620230089</v>
      </c>
      <c r="G696" s="16">
        <v>97.81577110911941</v>
      </c>
      <c r="H696" s="17">
        <f t="shared" si="10"/>
        <v>0</v>
      </c>
    </row>
    <row r="697" spans="6:8" x14ac:dyDescent="0.25">
      <c r="F697" s="15">
        <v>2.3424735955966391E-2</v>
      </c>
      <c r="G697" s="16">
        <v>100.9198426839508</v>
      </c>
      <c r="H697" s="17">
        <f t="shared" si="10"/>
        <v>0</v>
      </c>
    </row>
    <row r="698" spans="6:8" x14ac:dyDescent="0.25">
      <c r="F698" s="15">
        <v>0.14313534435334863</v>
      </c>
      <c r="G698" s="16">
        <v>101.77773665062297</v>
      </c>
      <c r="H698" s="17">
        <f t="shared" si="10"/>
        <v>0.77773665062296971</v>
      </c>
    </row>
    <row r="699" spans="6:8" x14ac:dyDescent="0.25">
      <c r="F699" s="15">
        <v>5.8070718415385504E-2</v>
      </c>
      <c r="G699" s="16">
        <v>101.16738333737594</v>
      </c>
      <c r="H699" s="17">
        <f t="shared" si="10"/>
        <v>0.16738333737593791</v>
      </c>
    </row>
    <row r="700" spans="6:8" x14ac:dyDescent="0.25">
      <c r="F700" s="15">
        <v>-0.99642572191852441</v>
      </c>
      <c r="G700" s="16">
        <v>93.898296789840501</v>
      </c>
      <c r="H700" s="17">
        <f t="shared" si="10"/>
        <v>0</v>
      </c>
    </row>
    <row r="701" spans="6:8" x14ac:dyDescent="0.25">
      <c r="F701" s="15">
        <v>-0.61118047989170476</v>
      </c>
      <c r="G701" s="16">
        <v>96.491333864764755</v>
      </c>
      <c r="H701" s="17">
        <f t="shared" si="10"/>
        <v>0</v>
      </c>
    </row>
    <row r="702" spans="6:8" x14ac:dyDescent="0.25">
      <c r="F702" s="15">
        <v>-0.70997219374086051</v>
      </c>
      <c r="G702" s="16">
        <v>95.819630065403587</v>
      </c>
      <c r="H702" s="17">
        <f t="shared" si="10"/>
        <v>0</v>
      </c>
    </row>
    <row r="703" spans="6:8" x14ac:dyDescent="0.25">
      <c r="F703" s="15">
        <v>-1.702278708333701</v>
      </c>
      <c r="G703" s="16">
        <v>89.326741878189821</v>
      </c>
      <c r="H703" s="17">
        <f t="shared" si="10"/>
        <v>0</v>
      </c>
    </row>
    <row r="704" spans="6:8" x14ac:dyDescent="0.25">
      <c r="F704" s="15">
        <v>1.2507875417887389</v>
      </c>
      <c r="G704" s="16">
        <v>110.06974620254182</v>
      </c>
      <c r="H704" s="17">
        <f t="shared" si="10"/>
        <v>9.0697462025418218</v>
      </c>
    </row>
    <row r="705" spans="6:8" x14ac:dyDescent="0.25">
      <c r="F705" s="15">
        <v>-1.1758800286915032</v>
      </c>
      <c r="G705" s="16">
        <v>92.714317619535009</v>
      </c>
      <c r="H705" s="17">
        <f t="shared" si="10"/>
        <v>0</v>
      </c>
    </row>
    <row r="706" spans="6:8" x14ac:dyDescent="0.25">
      <c r="F706" s="15">
        <v>1.2775308492851125</v>
      </c>
      <c r="G706" s="16">
        <v>110.2780891401802</v>
      </c>
      <c r="H706" s="17">
        <f t="shared" ref="H706:H769" si="11">MAX(G706-$C$3,0)</f>
        <v>9.2780891401801995</v>
      </c>
    </row>
    <row r="707" spans="6:8" x14ac:dyDescent="0.25">
      <c r="F707" s="15">
        <v>0.67684743404970538</v>
      </c>
      <c r="G707" s="16">
        <v>105.69213982260217</v>
      </c>
      <c r="H707" s="17">
        <f t="shared" si="11"/>
        <v>4.6921398226021722</v>
      </c>
    </row>
    <row r="708" spans="6:8" x14ac:dyDescent="0.25">
      <c r="F708" s="15">
        <v>-0.2880657431179397</v>
      </c>
      <c r="G708" s="16">
        <v>98.72131316167841</v>
      </c>
      <c r="H708" s="17">
        <f t="shared" si="11"/>
        <v>0</v>
      </c>
    </row>
    <row r="709" spans="6:8" x14ac:dyDescent="0.25">
      <c r="F709" s="15">
        <v>1.25691292924705</v>
      </c>
      <c r="G709" s="16">
        <v>110.11743107097158</v>
      </c>
      <c r="H709" s="17">
        <f t="shared" si="11"/>
        <v>9.1174310709715769</v>
      </c>
    </row>
    <row r="710" spans="6:8" x14ac:dyDescent="0.25">
      <c r="F710" s="15">
        <v>1.1058320768737215</v>
      </c>
      <c r="G710" s="16">
        <v>108.94730467991189</v>
      </c>
      <c r="H710" s="17">
        <f t="shared" si="11"/>
        <v>7.9473046799118947</v>
      </c>
    </row>
    <row r="711" spans="6:8" x14ac:dyDescent="0.25">
      <c r="F711" s="15">
        <v>-0.26193107056435949</v>
      </c>
      <c r="G711" s="16">
        <v>98.9039188654735</v>
      </c>
      <c r="H711" s="17">
        <f t="shared" si="11"/>
        <v>0</v>
      </c>
    </row>
    <row r="712" spans="6:8" x14ac:dyDescent="0.25">
      <c r="F712" s="15">
        <v>-1.9346333366402922E-2</v>
      </c>
      <c r="G712" s="16">
        <v>100.61508468952358</v>
      </c>
      <c r="H712" s="17">
        <f t="shared" si="11"/>
        <v>0</v>
      </c>
    </row>
    <row r="713" spans="6:8" x14ac:dyDescent="0.25">
      <c r="F713" s="15">
        <v>1.8023395915056521</v>
      </c>
      <c r="G713" s="16">
        <v>114.44734413902057</v>
      </c>
      <c r="H713" s="17">
        <f t="shared" si="11"/>
        <v>13.447344139020572</v>
      </c>
    </row>
    <row r="714" spans="6:8" x14ac:dyDescent="0.25">
      <c r="F714" s="15">
        <v>1.248053894792857E-2</v>
      </c>
      <c r="G714" s="16">
        <v>100.84177389614311</v>
      </c>
      <c r="H714" s="17">
        <f t="shared" si="11"/>
        <v>0</v>
      </c>
    </row>
    <row r="715" spans="6:8" x14ac:dyDescent="0.25">
      <c r="F715" s="15">
        <v>0.97720606340609939</v>
      </c>
      <c r="G715" s="16">
        <v>107.96089620595662</v>
      </c>
      <c r="H715" s="17">
        <f t="shared" si="11"/>
        <v>6.9608962059566153</v>
      </c>
    </row>
    <row r="716" spans="6:8" x14ac:dyDescent="0.25">
      <c r="F716" s="15">
        <v>-0.57940004515893162</v>
      </c>
      <c r="G716" s="16">
        <v>96.708414565121217</v>
      </c>
      <c r="H716" s="17">
        <f t="shared" si="11"/>
        <v>0</v>
      </c>
    </row>
    <row r="717" spans="6:8" x14ac:dyDescent="0.25">
      <c r="F717" s="15">
        <v>1.0661537522595372</v>
      </c>
      <c r="G717" s="16">
        <v>108.64206167853089</v>
      </c>
      <c r="H717" s="17">
        <f t="shared" si="11"/>
        <v>7.6420616785308937</v>
      </c>
    </row>
    <row r="718" spans="6:8" x14ac:dyDescent="0.25">
      <c r="F718" s="15">
        <v>0.5230471709375426</v>
      </c>
      <c r="G718" s="16">
        <v>104.5489315314845</v>
      </c>
      <c r="H718" s="17">
        <f t="shared" si="11"/>
        <v>3.5489315314844987</v>
      </c>
    </row>
    <row r="719" spans="6:8" x14ac:dyDescent="0.25">
      <c r="F719" s="15">
        <v>2.0171133000521388</v>
      </c>
      <c r="G719" s="16">
        <v>116.19869750513023</v>
      </c>
      <c r="H719" s="17">
        <f t="shared" si="11"/>
        <v>15.198697505130227</v>
      </c>
    </row>
    <row r="720" spans="6:8" x14ac:dyDescent="0.25">
      <c r="F720" s="15">
        <v>0.44614598449850273</v>
      </c>
      <c r="G720" s="16">
        <v>103.98196504678295</v>
      </c>
      <c r="H720" s="17">
        <f t="shared" si="11"/>
        <v>2.9819650467829462</v>
      </c>
    </row>
    <row r="721" spans="6:8" x14ac:dyDescent="0.25">
      <c r="F721" s="15">
        <v>-0.31153349018451953</v>
      </c>
      <c r="G721" s="16">
        <v>98.557628857777473</v>
      </c>
      <c r="H721" s="17">
        <f t="shared" si="11"/>
        <v>0</v>
      </c>
    </row>
    <row r="722" spans="6:8" x14ac:dyDescent="0.25">
      <c r="F722" s="15">
        <v>0.98675361576621312</v>
      </c>
      <c r="G722" s="16">
        <v>108.03380671651178</v>
      </c>
      <c r="H722" s="17">
        <f t="shared" si="11"/>
        <v>7.0338067165117764</v>
      </c>
    </row>
    <row r="723" spans="6:8" x14ac:dyDescent="0.25">
      <c r="F723" s="15">
        <v>0.86873500810202131</v>
      </c>
      <c r="G723" s="16">
        <v>107.13599700977481</v>
      </c>
      <c r="H723" s="17">
        <f t="shared" si="11"/>
        <v>6.1359970097748118</v>
      </c>
    </row>
    <row r="724" spans="6:8" x14ac:dyDescent="0.25">
      <c r="F724" s="15">
        <v>-1.9875876583954004</v>
      </c>
      <c r="G724" s="16">
        <v>87.542686038025181</v>
      </c>
      <c r="H724" s="17">
        <f t="shared" si="11"/>
        <v>0</v>
      </c>
    </row>
    <row r="725" spans="6:8" x14ac:dyDescent="0.25">
      <c r="F725" s="15">
        <v>1.4371482741655812</v>
      </c>
      <c r="G725" s="16">
        <v>111.52981062277267</v>
      </c>
      <c r="H725" s="17">
        <f t="shared" si="11"/>
        <v>10.529810622772672</v>
      </c>
    </row>
    <row r="726" spans="6:8" x14ac:dyDescent="0.25">
      <c r="F726" s="15">
        <v>-0.35153418607883502</v>
      </c>
      <c r="G726" s="16">
        <v>98.279254810016454</v>
      </c>
      <c r="H726" s="17">
        <f t="shared" si="11"/>
        <v>0</v>
      </c>
    </row>
    <row r="727" spans="6:8" x14ac:dyDescent="0.25">
      <c r="F727" s="15">
        <v>0.72586428550582038</v>
      </c>
      <c r="G727" s="16">
        <v>106.05910593168591</v>
      </c>
      <c r="H727" s="17">
        <f t="shared" si="11"/>
        <v>5.0591059316859059</v>
      </c>
    </row>
    <row r="728" spans="6:8" x14ac:dyDescent="0.25">
      <c r="F728" s="15">
        <v>-7.7254796280002105E-2</v>
      </c>
      <c r="G728" s="16">
        <v>100.20393375932169</v>
      </c>
      <c r="H728" s="17">
        <f t="shared" si="11"/>
        <v>0</v>
      </c>
    </row>
    <row r="729" spans="6:8" x14ac:dyDescent="0.25">
      <c r="F729" s="15">
        <v>-0.65438419768472933</v>
      </c>
      <c r="G729" s="16">
        <v>96.197006105187029</v>
      </c>
      <c r="H729" s="17">
        <f t="shared" si="11"/>
        <v>0</v>
      </c>
    </row>
    <row r="730" spans="6:8" x14ac:dyDescent="0.25">
      <c r="F730" s="15">
        <v>-0.71724382762800576</v>
      </c>
      <c r="G730" s="16">
        <v>95.770373985124593</v>
      </c>
      <c r="H730" s="17">
        <f t="shared" si="11"/>
        <v>0</v>
      </c>
    </row>
    <row r="731" spans="6:8" x14ac:dyDescent="0.25">
      <c r="F731" s="15">
        <v>-2.5934835287994468E-2</v>
      </c>
      <c r="G731" s="16">
        <v>100.56822130872121</v>
      </c>
      <c r="H731" s="17">
        <f t="shared" si="11"/>
        <v>0</v>
      </c>
    </row>
    <row r="732" spans="6:8" x14ac:dyDescent="0.25">
      <c r="F732" s="15">
        <v>-1.1751998867132165</v>
      </c>
      <c r="G732" s="16">
        <v>92.718776664297309</v>
      </c>
      <c r="H732" s="17">
        <f t="shared" si="11"/>
        <v>0</v>
      </c>
    </row>
    <row r="733" spans="6:8" x14ac:dyDescent="0.25">
      <c r="F733" s="15">
        <v>-9.3935664807382954E-2</v>
      </c>
      <c r="G733" s="16">
        <v>100.08581134107652</v>
      </c>
      <c r="H733" s="17">
        <f t="shared" si="11"/>
        <v>0</v>
      </c>
    </row>
    <row r="734" spans="6:8" x14ac:dyDescent="0.25">
      <c r="F734" s="15">
        <v>-0.82210303494801806</v>
      </c>
      <c r="G734" s="16">
        <v>95.062894784355109</v>
      </c>
      <c r="H734" s="17">
        <f t="shared" si="11"/>
        <v>0</v>
      </c>
    </row>
    <row r="735" spans="6:8" x14ac:dyDescent="0.25">
      <c r="F735" s="15">
        <v>-1.1208792632803719</v>
      </c>
      <c r="G735" s="16">
        <v>93.075598793760093</v>
      </c>
      <c r="H735" s="17">
        <f t="shared" si="11"/>
        <v>0</v>
      </c>
    </row>
    <row r="736" spans="6:8" x14ac:dyDescent="0.25">
      <c r="F736" s="15">
        <v>0.49352194322763032</v>
      </c>
      <c r="G736" s="16">
        <v>104.33088730749931</v>
      </c>
      <c r="H736" s="17">
        <f t="shared" si="11"/>
        <v>3.3308873074993102</v>
      </c>
    </row>
    <row r="737" spans="6:8" x14ac:dyDescent="0.25">
      <c r="F737" s="15">
        <v>-0.48142544324142278</v>
      </c>
      <c r="G737" s="16">
        <v>97.380722141436422</v>
      </c>
      <c r="H737" s="17">
        <f t="shared" si="11"/>
        <v>0</v>
      </c>
    </row>
    <row r="738" spans="6:8" x14ac:dyDescent="0.25">
      <c r="F738" s="15">
        <v>8.4783617557123575E-2</v>
      </c>
      <c r="G738" s="16">
        <v>101.35865770510024</v>
      </c>
      <c r="H738" s="17">
        <f t="shared" si="11"/>
        <v>0.3586577051002422</v>
      </c>
    </row>
    <row r="739" spans="6:8" x14ac:dyDescent="0.25">
      <c r="F739" s="15">
        <v>-0.6643616882956036</v>
      </c>
      <c r="G739" s="16">
        <v>96.129161597683336</v>
      </c>
      <c r="H739" s="17">
        <f t="shared" si="11"/>
        <v>0</v>
      </c>
    </row>
    <row r="740" spans="6:8" x14ac:dyDescent="0.25">
      <c r="F740" s="15">
        <v>0.35179472678296297</v>
      </c>
      <c r="G740" s="16">
        <v>103.29054368476274</v>
      </c>
      <c r="H740" s="17">
        <f t="shared" si="11"/>
        <v>2.2905436847627385</v>
      </c>
    </row>
    <row r="741" spans="6:8" x14ac:dyDescent="0.25">
      <c r="F741" s="15">
        <v>1.6489043922314559</v>
      </c>
      <c r="G741" s="16">
        <v>113.21235848610944</v>
      </c>
      <c r="H741" s="17">
        <f t="shared" si="11"/>
        <v>12.212358486109437</v>
      </c>
    </row>
    <row r="742" spans="6:8" x14ac:dyDescent="0.25">
      <c r="F742" s="15">
        <v>0.12430613913177145</v>
      </c>
      <c r="G742" s="16">
        <v>101.6423173095034</v>
      </c>
      <c r="H742" s="17">
        <f t="shared" si="11"/>
        <v>0.64231730950339738</v>
      </c>
    </row>
    <row r="743" spans="6:8" x14ac:dyDescent="0.25">
      <c r="F743" s="15">
        <v>-1.0138331951015731</v>
      </c>
      <c r="G743" s="16">
        <v>93.782789021330331</v>
      </c>
      <c r="H743" s="17">
        <f t="shared" si="11"/>
        <v>0</v>
      </c>
    </row>
    <row r="744" spans="6:8" x14ac:dyDescent="0.25">
      <c r="F744" s="15">
        <v>2.3744218982142393</v>
      </c>
      <c r="G744" s="16">
        <v>119.17192144677504</v>
      </c>
      <c r="H744" s="17">
        <f t="shared" si="11"/>
        <v>18.171921446775045</v>
      </c>
    </row>
    <row r="745" spans="6:8" x14ac:dyDescent="0.25">
      <c r="F745" s="15">
        <v>0.78395521241573496</v>
      </c>
      <c r="G745" s="16">
        <v>106.49565547683579</v>
      </c>
      <c r="H745" s="17">
        <f t="shared" si="11"/>
        <v>5.4956554768357933</v>
      </c>
    </row>
    <row r="746" spans="6:8" x14ac:dyDescent="0.25">
      <c r="F746" s="15">
        <v>0.6010775554039115</v>
      </c>
      <c r="G746" s="16">
        <v>105.12738313081348</v>
      </c>
      <c r="H746" s="17">
        <f t="shared" si="11"/>
        <v>4.1273831308134845</v>
      </c>
    </row>
    <row r="747" spans="6:8" x14ac:dyDescent="0.25">
      <c r="F747" s="15">
        <v>1.0568134554050912</v>
      </c>
      <c r="G747" s="16">
        <v>108.57033177098674</v>
      </c>
      <c r="H747" s="17">
        <f t="shared" si="11"/>
        <v>7.5703317709867406</v>
      </c>
    </row>
    <row r="748" spans="6:8" x14ac:dyDescent="0.25">
      <c r="F748" s="15">
        <v>-0.51707885613725157</v>
      </c>
      <c r="G748" s="16">
        <v>97.135527050020855</v>
      </c>
      <c r="H748" s="17">
        <f t="shared" si="11"/>
        <v>0</v>
      </c>
    </row>
    <row r="749" spans="6:8" x14ac:dyDescent="0.25">
      <c r="F749" s="15">
        <v>-0.20726322611729509</v>
      </c>
      <c r="G749" s="16">
        <v>99.286981796162777</v>
      </c>
      <c r="H749" s="17">
        <f t="shared" si="11"/>
        <v>0</v>
      </c>
    </row>
    <row r="750" spans="6:8" x14ac:dyDescent="0.25">
      <c r="F750" s="15">
        <v>0.13697950361827124</v>
      </c>
      <c r="G750" s="16">
        <v>101.73344410421821</v>
      </c>
      <c r="H750" s="17">
        <f t="shared" si="11"/>
        <v>0.73344410421820783</v>
      </c>
    </row>
    <row r="751" spans="6:8" x14ac:dyDescent="0.25">
      <c r="F751" s="15">
        <v>-1.1020842860709321</v>
      </c>
      <c r="G751" s="16">
        <v>93.199379018349461</v>
      </c>
      <c r="H751" s="17">
        <f t="shared" si="11"/>
        <v>0</v>
      </c>
    </row>
    <row r="752" spans="6:8" x14ac:dyDescent="0.25">
      <c r="F752" s="15">
        <v>1.0081773539817092</v>
      </c>
      <c r="G752" s="16">
        <v>108.19758975711321</v>
      </c>
      <c r="H752" s="17">
        <f t="shared" si="11"/>
        <v>7.1975897571132066</v>
      </c>
    </row>
    <row r="753" spans="6:8" x14ac:dyDescent="0.25">
      <c r="F753" s="15">
        <v>0.45258657579847328</v>
      </c>
      <c r="G753" s="16">
        <v>104.02933115035712</v>
      </c>
      <c r="H753" s="17">
        <f t="shared" si="11"/>
        <v>3.0293311503571232</v>
      </c>
    </row>
    <row r="754" spans="6:8" x14ac:dyDescent="0.25">
      <c r="F754" s="15">
        <v>-1.233323129207513E-2</v>
      </c>
      <c r="G754" s="16">
        <v>100.66499220467607</v>
      </c>
      <c r="H754" s="17">
        <f t="shared" si="11"/>
        <v>0</v>
      </c>
    </row>
    <row r="755" spans="6:8" x14ac:dyDescent="0.25">
      <c r="F755" s="15">
        <v>-3.1759253744523388</v>
      </c>
      <c r="G755" s="16">
        <v>80.487214772285142</v>
      </c>
      <c r="H755" s="17">
        <f t="shared" si="11"/>
        <v>0</v>
      </c>
    </row>
    <row r="756" spans="6:8" x14ac:dyDescent="0.25">
      <c r="F756" s="15">
        <v>-1.6582825052581354</v>
      </c>
      <c r="G756" s="16">
        <v>89.605070208558871</v>
      </c>
      <c r="H756" s="17">
        <f t="shared" si="11"/>
        <v>0</v>
      </c>
    </row>
    <row r="757" spans="6:8" x14ac:dyDescent="0.25">
      <c r="F757" s="15">
        <v>-0.17689690961459534</v>
      </c>
      <c r="G757" s="16">
        <v>99.500402118878938</v>
      </c>
      <c r="H757" s="17">
        <f t="shared" si="11"/>
        <v>0</v>
      </c>
    </row>
    <row r="758" spans="6:8" x14ac:dyDescent="0.25">
      <c r="F758" s="15">
        <v>0.30321272517637471</v>
      </c>
      <c r="G758" s="16">
        <v>102.93632193457576</v>
      </c>
      <c r="H758" s="17">
        <f t="shared" si="11"/>
        <v>1.9363219345757585</v>
      </c>
    </row>
    <row r="759" spans="6:8" x14ac:dyDescent="0.25">
      <c r="F759" s="15">
        <v>-0.46817678886642006</v>
      </c>
      <c r="G759" s="16">
        <v>97.47199322523187</v>
      </c>
      <c r="H759" s="17">
        <f t="shared" si="11"/>
        <v>0</v>
      </c>
    </row>
    <row r="760" spans="6:8" x14ac:dyDescent="0.25">
      <c r="F760" s="15">
        <v>-7.5917357210796732E-2</v>
      </c>
      <c r="G760" s="16">
        <v>100.21341061605131</v>
      </c>
      <c r="H760" s="17">
        <f t="shared" si="11"/>
        <v>0</v>
      </c>
    </row>
    <row r="761" spans="6:8" x14ac:dyDescent="0.25">
      <c r="F761" s="15">
        <v>1.5262803898419997</v>
      </c>
      <c r="G761" s="16">
        <v>112.23495734504195</v>
      </c>
      <c r="H761" s="17">
        <f t="shared" si="11"/>
        <v>11.234957345041948</v>
      </c>
    </row>
    <row r="762" spans="6:8" x14ac:dyDescent="0.25">
      <c r="F762" s="15">
        <v>-0.71147360276749705</v>
      </c>
      <c r="G762" s="16">
        <v>95.809457852035322</v>
      </c>
      <c r="H762" s="17">
        <f t="shared" si="11"/>
        <v>0</v>
      </c>
    </row>
    <row r="763" spans="6:8" x14ac:dyDescent="0.25">
      <c r="F763" s="15">
        <v>0.21321504734523175</v>
      </c>
      <c r="G763" s="16">
        <v>102.28333603402019</v>
      </c>
      <c r="H763" s="17">
        <f t="shared" si="11"/>
        <v>1.2833360340201949</v>
      </c>
    </row>
    <row r="764" spans="6:8" x14ac:dyDescent="0.25">
      <c r="F764" s="15">
        <v>0.14170193034911452</v>
      </c>
      <c r="G764" s="16">
        <v>101.76742121852359</v>
      </c>
      <c r="H764" s="17">
        <f t="shared" si="11"/>
        <v>0.76742121852359446</v>
      </c>
    </row>
    <row r="765" spans="6:8" x14ac:dyDescent="0.25">
      <c r="F765" s="15">
        <v>-0.84899926099616041</v>
      </c>
      <c r="G765" s="16">
        <v>94.882271195493502</v>
      </c>
      <c r="H765" s="17">
        <f t="shared" si="11"/>
        <v>0</v>
      </c>
    </row>
    <row r="766" spans="6:8" x14ac:dyDescent="0.25">
      <c r="F766" s="15">
        <v>0.85184589700229851</v>
      </c>
      <c r="G766" s="16">
        <v>107.00812723210996</v>
      </c>
      <c r="H766" s="17">
        <f t="shared" si="11"/>
        <v>6.0081272321099561</v>
      </c>
    </row>
    <row r="767" spans="6:8" x14ac:dyDescent="0.25">
      <c r="F767" s="15">
        <v>-0.30207786036417122</v>
      </c>
      <c r="G767" s="16">
        <v>98.623547902649321</v>
      </c>
      <c r="H767" s="17">
        <f t="shared" si="11"/>
        <v>0</v>
      </c>
    </row>
    <row r="768" spans="6:8" x14ac:dyDescent="0.25">
      <c r="F768" s="15">
        <v>0.14166884012061559</v>
      </c>
      <c r="G768" s="16">
        <v>101.76718310008295</v>
      </c>
      <c r="H768" s="17">
        <f t="shared" si="11"/>
        <v>0.76718310008294566</v>
      </c>
    </row>
    <row r="769" spans="6:8" x14ac:dyDescent="0.25">
      <c r="F769" s="15">
        <v>0.16893241734414452</v>
      </c>
      <c r="G769" s="16">
        <v>101.96356175613315</v>
      </c>
      <c r="H769" s="17">
        <f t="shared" si="11"/>
        <v>0.96356175613314576</v>
      </c>
    </row>
    <row r="770" spans="6:8" x14ac:dyDescent="0.25">
      <c r="F770" s="15">
        <v>-0.57651808613004085</v>
      </c>
      <c r="G770" s="16">
        <v>96.728124324406267</v>
      </c>
      <c r="H770" s="17">
        <f t="shared" ref="H770:H833" si="12">MAX(G770-$C$3,0)</f>
        <v>0</v>
      </c>
    </row>
    <row r="771" spans="6:8" x14ac:dyDescent="0.25">
      <c r="F771" s="15">
        <v>0.911847564783134</v>
      </c>
      <c r="G771" s="16">
        <v>107.46310137625289</v>
      </c>
      <c r="H771" s="17">
        <f t="shared" si="12"/>
        <v>6.4631013762528937</v>
      </c>
    </row>
    <row r="772" spans="6:8" x14ac:dyDescent="0.25">
      <c r="F772" s="15">
        <v>0.23843157581710775</v>
      </c>
      <c r="G772" s="16">
        <v>102.46587787747383</v>
      </c>
      <c r="H772" s="17">
        <f t="shared" si="12"/>
        <v>1.4658778774738295</v>
      </c>
    </row>
    <row r="773" spans="6:8" x14ac:dyDescent="0.25">
      <c r="F773" s="15">
        <v>1.4210137768103255</v>
      </c>
      <c r="G773" s="16">
        <v>111.40264090968253</v>
      </c>
      <c r="H773" s="17">
        <f t="shared" si="12"/>
        <v>10.402640909682532</v>
      </c>
    </row>
    <row r="774" spans="6:8" x14ac:dyDescent="0.25">
      <c r="F774" s="15">
        <v>-0.12819722179659862</v>
      </c>
      <c r="G774" s="16">
        <v>99.843631135089709</v>
      </c>
      <c r="H774" s="17">
        <f t="shared" si="12"/>
        <v>0</v>
      </c>
    </row>
    <row r="775" spans="6:8" x14ac:dyDescent="0.25">
      <c r="F775" s="15">
        <v>1.903756727168979E-2</v>
      </c>
      <c r="G775" s="16">
        <v>100.88854021895712</v>
      </c>
      <c r="H775" s="17">
        <f t="shared" si="12"/>
        <v>0</v>
      </c>
    </row>
    <row r="776" spans="6:8" x14ac:dyDescent="0.25">
      <c r="F776" s="15">
        <v>-1.3358206000762285</v>
      </c>
      <c r="G776" s="16">
        <v>91.671671483680569</v>
      </c>
      <c r="H776" s="17">
        <f t="shared" si="12"/>
        <v>0</v>
      </c>
    </row>
    <row r="777" spans="6:8" x14ac:dyDescent="0.25">
      <c r="F777" s="15">
        <v>-0.84913138423736612</v>
      </c>
      <c r="G777" s="16">
        <v>94.881384759740286</v>
      </c>
      <c r="H777" s="17">
        <f t="shared" si="12"/>
        <v>0</v>
      </c>
    </row>
    <row r="778" spans="6:8" x14ac:dyDescent="0.25">
      <c r="F778" s="15">
        <v>-1.9028229086969417</v>
      </c>
      <c r="G778" s="16">
        <v>88.068972665659487</v>
      </c>
      <c r="H778" s="17">
        <f t="shared" si="12"/>
        <v>0</v>
      </c>
    </row>
    <row r="779" spans="6:8" x14ac:dyDescent="0.25">
      <c r="F779" s="15">
        <v>-0.64368220961667355</v>
      </c>
      <c r="G779" s="16">
        <v>96.269830243726233</v>
      </c>
      <c r="H779" s="17">
        <f t="shared" si="12"/>
        <v>0</v>
      </c>
    </row>
    <row r="780" spans="6:8" x14ac:dyDescent="0.25">
      <c r="F780" s="15">
        <v>-0.88872342289542772</v>
      </c>
      <c r="G780" s="16">
        <v>94.616128218619409</v>
      </c>
      <c r="H780" s="17">
        <f t="shared" si="12"/>
        <v>0</v>
      </c>
    </row>
    <row r="781" spans="6:8" x14ac:dyDescent="0.25">
      <c r="F781" s="15">
        <v>-0.41435277747915872</v>
      </c>
      <c r="G781" s="16">
        <v>97.843671880163711</v>
      </c>
      <c r="H781" s="17">
        <f t="shared" si="12"/>
        <v>0</v>
      </c>
    </row>
    <row r="782" spans="6:8" x14ac:dyDescent="0.25">
      <c r="F782" s="15">
        <v>0.61536108248468524</v>
      </c>
      <c r="G782" s="16">
        <v>105.23361520356997</v>
      </c>
      <c r="H782" s="17">
        <f t="shared" si="12"/>
        <v>4.2336152035699683</v>
      </c>
    </row>
    <row r="783" spans="6:8" x14ac:dyDescent="0.25">
      <c r="F783" s="15">
        <v>-8.2192948335857788E-2</v>
      </c>
      <c r="G783" s="16">
        <v>100.16895064972088</v>
      </c>
      <c r="H783" s="17">
        <f t="shared" si="12"/>
        <v>0</v>
      </c>
    </row>
    <row r="784" spans="6:8" x14ac:dyDescent="0.25">
      <c r="F784" s="15">
        <v>-9.3960350910118021E-2</v>
      </c>
      <c r="G784" s="16">
        <v>100.08563663433276</v>
      </c>
      <c r="H784" s="17">
        <f t="shared" si="12"/>
        <v>0</v>
      </c>
    </row>
    <row r="785" spans="6:8" x14ac:dyDescent="0.25">
      <c r="F785" s="15">
        <v>0.61952192560471953</v>
      </c>
      <c r="G785" s="16">
        <v>105.26458117607834</v>
      </c>
      <c r="H785" s="17">
        <f t="shared" si="12"/>
        <v>4.2645811760783374</v>
      </c>
    </row>
    <row r="786" spans="6:8" x14ac:dyDescent="0.25">
      <c r="F786" s="15">
        <v>0.48996442720438105</v>
      </c>
      <c r="G786" s="16">
        <v>104.3046457175588</v>
      </c>
      <c r="H786" s="17">
        <f t="shared" si="12"/>
        <v>3.3046457175587989</v>
      </c>
    </row>
    <row r="787" spans="6:8" x14ac:dyDescent="0.25">
      <c r="F787" s="15">
        <v>0.27598580855262139</v>
      </c>
      <c r="G787" s="16">
        <v>102.73833610042547</v>
      </c>
      <c r="H787" s="17">
        <f t="shared" si="12"/>
        <v>1.7383361004254709</v>
      </c>
    </row>
    <row r="788" spans="6:8" x14ac:dyDescent="0.25">
      <c r="F788" s="15">
        <v>0.12075380846509423</v>
      </c>
      <c r="G788" s="16">
        <v>101.61678921485056</v>
      </c>
      <c r="H788" s="17">
        <f t="shared" si="12"/>
        <v>0.61678921485055582</v>
      </c>
    </row>
    <row r="789" spans="6:8" x14ac:dyDescent="0.25">
      <c r="F789" s="15">
        <v>-0.6479067875422192</v>
      </c>
      <c r="G789" s="16">
        <v>96.241076548285506</v>
      </c>
      <c r="H789" s="17">
        <f t="shared" si="12"/>
        <v>0</v>
      </c>
    </row>
    <row r="790" spans="6:8" x14ac:dyDescent="0.25">
      <c r="F790" s="15">
        <v>-1.0563951938984029</v>
      </c>
      <c r="G790" s="16">
        <v>93.500965782533044</v>
      </c>
      <c r="H790" s="17">
        <f t="shared" si="12"/>
        <v>0</v>
      </c>
    </row>
    <row r="791" spans="6:8" x14ac:dyDescent="0.25">
      <c r="F791" s="15">
        <v>-0.50565274738260291</v>
      </c>
      <c r="G791" s="16">
        <v>97.214039207546449</v>
      </c>
      <c r="H791" s="17">
        <f t="shared" si="12"/>
        <v>0</v>
      </c>
    </row>
    <row r="792" spans="6:8" x14ac:dyDescent="0.25">
      <c r="F792" s="15">
        <v>-3.561486724947862E-2</v>
      </c>
      <c r="G792" s="16">
        <v>100.49940776274677</v>
      </c>
      <c r="H792" s="17">
        <f t="shared" si="12"/>
        <v>0</v>
      </c>
    </row>
    <row r="793" spans="6:8" x14ac:dyDescent="0.25">
      <c r="F793" s="15">
        <v>0.83181685326825872</v>
      </c>
      <c r="G793" s="16">
        <v>106.85668239297361</v>
      </c>
      <c r="H793" s="17">
        <f t="shared" si="12"/>
        <v>5.8566823929736103</v>
      </c>
    </row>
    <row r="794" spans="6:8" x14ac:dyDescent="0.25">
      <c r="F794" s="15">
        <v>0.6971699417270959</v>
      </c>
      <c r="G794" s="16">
        <v>105.84413054214863</v>
      </c>
      <c r="H794" s="17">
        <f t="shared" si="12"/>
        <v>4.8441305421486334</v>
      </c>
    </row>
    <row r="795" spans="6:8" x14ac:dyDescent="0.25">
      <c r="F795" s="15">
        <v>-6.6792318801240522E-2</v>
      </c>
      <c r="G795" s="16">
        <v>100.27809294749015</v>
      </c>
      <c r="H795" s="17">
        <f t="shared" si="12"/>
        <v>0</v>
      </c>
    </row>
    <row r="796" spans="6:8" x14ac:dyDescent="0.25">
      <c r="F796" s="15">
        <v>-0.79558651577952433</v>
      </c>
      <c r="G796" s="16">
        <v>95.241305019478801</v>
      </c>
      <c r="H796" s="17">
        <f t="shared" si="12"/>
        <v>0</v>
      </c>
    </row>
    <row r="797" spans="6:8" x14ac:dyDescent="0.25">
      <c r="F797" s="15">
        <v>-0.53112620282077672</v>
      </c>
      <c r="G797" s="16">
        <v>97.039090485630226</v>
      </c>
      <c r="H797" s="17">
        <f t="shared" si="12"/>
        <v>0</v>
      </c>
    </row>
    <row r="798" spans="6:8" x14ac:dyDescent="0.25">
      <c r="F798" s="15">
        <v>0.30351399621536079</v>
      </c>
      <c r="G798" s="16">
        <v>102.93851481857918</v>
      </c>
      <c r="H798" s="17">
        <f t="shared" si="12"/>
        <v>1.9385148185791792</v>
      </c>
    </row>
    <row r="799" spans="6:8" x14ac:dyDescent="0.25">
      <c r="F799" s="15">
        <v>1.0829980495518483</v>
      </c>
      <c r="G799" s="16">
        <v>108.77153925511512</v>
      </c>
      <c r="H799" s="17">
        <f t="shared" si="12"/>
        <v>7.7715392551151155</v>
      </c>
    </row>
    <row r="800" spans="6:8" x14ac:dyDescent="0.25">
      <c r="F800" s="15">
        <v>0.83588925291999294</v>
      </c>
      <c r="G800" s="16">
        <v>106.8874575028303</v>
      </c>
      <c r="H800" s="17">
        <f t="shared" si="12"/>
        <v>5.8874575028303013</v>
      </c>
    </row>
    <row r="801" spans="6:8" x14ac:dyDescent="0.25">
      <c r="F801" s="15">
        <v>-1.0320023541018408</v>
      </c>
      <c r="G801" s="16">
        <v>93.662378615265084</v>
      </c>
      <c r="H801" s="17">
        <f t="shared" si="12"/>
        <v>0</v>
      </c>
    </row>
    <row r="802" spans="6:8" x14ac:dyDescent="0.25">
      <c r="F802" s="15">
        <v>0.34505079997469806</v>
      </c>
      <c r="G802" s="16">
        <v>103.24129950959917</v>
      </c>
      <c r="H802" s="17">
        <f t="shared" si="12"/>
        <v>2.2412995095991732</v>
      </c>
    </row>
    <row r="803" spans="6:8" x14ac:dyDescent="0.25">
      <c r="F803" s="15">
        <v>0.60992565814919397</v>
      </c>
      <c r="G803" s="16">
        <v>105.19317722005992</v>
      </c>
      <c r="H803" s="17">
        <f t="shared" si="12"/>
        <v>4.1931772200599227</v>
      </c>
    </row>
    <row r="804" spans="6:8" x14ac:dyDescent="0.25">
      <c r="F804" s="15">
        <v>0.5409178547665523</v>
      </c>
      <c r="G804" s="16">
        <v>104.68112810508636</v>
      </c>
      <c r="H804" s="17">
        <f t="shared" si="12"/>
        <v>3.6811281050863585</v>
      </c>
    </row>
    <row r="805" spans="6:8" x14ac:dyDescent="0.25">
      <c r="F805" s="15">
        <v>0.54943490207614154</v>
      </c>
      <c r="G805" s="16">
        <v>104.74419090349841</v>
      </c>
      <c r="H805" s="17">
        <f t="shared" si="12"/>
        <v>3.7441909034984064</v>
      </c>
    </row>
    <row r="806" spans="6:8" x14ac:dyDescent="0.25">
      <c r="F806" s="15">
        <v>-1.4429203325775777</v>
      </c>
      <c r="G806" s="16">
        <v>90.980055375765176</v>
      </c>
      <c r="H806" s="17">
        <f t="shared" si="12"/>
        <v>0</v>
      </c>
    </row>
    <row r="807" spans="6:8" x14ac:dyDescent="0.25">
      <c r="F807" s="15">
        <v>-0.75452332258733912</v>
      </c>
      <c r="G807" s="16">
        <v>95.518250141907146</v>
      </c>
      <c r="H807" s="17">
        <f t="shared" si="12"/>
        <v>0</v>
      </c>
    </row>
    <row r="808" spans="6:8" x14ac:dyDescent="0.25">
      <c r="F808" s="15">
        <v>1.2191494832531926</v>
      </c>
      <c r="G808" s="16">
        <v>109.82377906195384</v>
      </c>
      <c r="H808" s="17">
        <f t="shared" si="12"/>
        <v>8.823779061953843</v>
      </c>
    </row>
    <row r="809" spans="6:8" x14ac:dyDescent="0.25">
      <c r="F809" s="15">
        <v>1.3607533421706328</v>
      </c>
      <c r="G809" s="16">
        <v>110.92895790791219</v>
      </c>
      <c r="H809" s="17">
        <f t="shared" si="12"/>
        <v>9.9289579079121921</v>
      </c>
    </row>
    <row r="810" spans="6:8" x14ac:dyDescent="0.25">
      <c r="F810" s="15">
        <v>-0.58676039637279354</v>
      </c>
      <c r="G810" s="16">
        <v>96.658095241685302</v>
      </c>
      <c r="H810" s="17">
        <f t="shared" si="12"/>
        <v>0</v>
      </c>
    </row>
    <row r="811" spans="6:8" x14ac:dyDescent="0.25">
      <c r="F811" s="15">
        <v>-0.6000818867134291</v>
      </c>
      <c r="G811" s="16">
        <v>96.567088928966655</v>
      </c>
      <c r="H811" s="17">
        <f t="shared" si="12"/>
        <v>0</v>
      </c>
    </row>
    <row r="812" spans="6:8" x14ac:dyDescent="0.25">
      <c r="F812" s="15">
        <v>-1.014725372348362</v>
      </c>
      <c r="G812" s="16">
        <v>93.776872783957316</v>
      </c>
      <c r="H812" s="17">
        <f t="shared" si="12"/>
        <v>0</v>
      </c>
    </row>
    <row r="813" spans="6:8" x14ac:dyDescent="0.25">
      <c r="F813" s="15">
        <v>0.58053215954638304</v>
      </c>
      <c r="G813" s="16">
        <v>104.97476717505583</v>
      </c>
      <c r="H813" s="17">
        <f t="shared" si="12"/>
        <v>3.9747671750558311</v>
      </c>
    </row>
    <row r="814" spans="6:8" x14ac:dyDescent="0.25">
      <c r="F814" s="15">
        <v>0.17592804557756953</v>
      </c>
      <c r="G814" s="16">
        <v>102.01401210124124</v>
      </c>
      <c r="H814" s="17">
        <f t="shared" si="12"/>
        <v>1.0140121012412351</v>
      </c>
    </row>
    <row r="815" spans="6:8" x14ac:dyDescent="0.25">
      <c r="F815" s="15">
        <v>-2.2843571497816413</v>
      </c>
      <c r="G815" s="16">
        <v>85.724763786189513</v>
      </c>
      <c r="H815" s="17">
        <f t="shared" si="12"/>
        <v>0</v>
      </c>
    </row>
    <row r="816" spans="6:8" x14ac:dyDescent="0.25">
      <c r="F816" s="15">
        <v>-0.14667953955735699</v>
      </c>
      <c r="G816" s="16">
        <v>99.713230999265818</v>
      </c>
      <c r="H816" s="17">
        <f t="shared" si="12"/>
        <v>0</v>
      </c>
    </row>
    <row r="817" spans="6:8" x14ac:dyDescent="0.25">
      <c r="F817" s="15">
        <v>1.5374531707256907</v>
      </c>
      <c r="G817" s="16">
        <v>112.32366191501613</v>
      </c>
      <c r="H817" s="17">
        <f t="shared" si="12"/>
        <v>11.323661915016132</v>
      </c>
    </row>
    <row r="818" spans="6:8" x14ac:dyDescent="0.25">
      <c r="F818" s="15">
        <v>0.82841845809000558</v>
      </c>
      <c r="G818" s="16">
        <v>106.83100751504632</v>
      </c>
      <c r="H818" s="17">
        <f t="shared" si="12"/>
        <v>5.8310075150463234</v>
      </c>
    </row>
    <row r="819" spans="6:8" x14ac:dyDescent="0.25">
      <c r="F819" s="15">
        <v>-0.28617348614496757</v>
      </c>
      <c r="G819" s="16">
        <v>98.734523230958331</v>
      </c>
      <c r="H819" s="17">
        <f t="shared" si="12"/>
        <v>0</v>
      </c>
    </row>
    <row r="820" spans="6:8" x14ac:dyDescent="0.25">
      <c r="F820" s="15">
        <v>1.0983333340456296</v>
      </c>
      <c r="G820" s="16">
        <v>108.8895516442586</v>
      </c>
      <c r="H820" s="17">
        <f t="shared" si="12"/>
        <v>7.8895516442586029</v>
      </c>
    </row>
    <row r="821" spans="6:8" x14ac:dyDescent="0.25">
      <c r="F821" s="15">
        <v>0.58558174827227805</v>
      </c>
      <c r="G821" s="16">
        <v>105.01225614144923</v>
      </c>
      <c r="H821" s="17">
        <f t="shared" si="12"/>
        <v>4.0122561414492282</v>
      </c>
    </row>
    <row r="822" spans="6:8" x14ac:dyDescent="0.25">
      <c r="F822" s="15">
        <v>0.2818336504055956</v>
      </c>
      <c r="G822" s="16">
        <v>102.78082768664814</v>
      </c>
      <c r="H822" s="17">
        <f t="shared" si="12"/>
        <v>1.7808276866481378</v>
      </c>
    </row>
    <row r="823" spans="6:8" x14ac:dyDescent="0.25">
      <c r="F823" s="15">
        <v>1.106507470590681</v>
      </c>
      <c r="G823" s="16">
        <v>108.95250786025905</v>
      </c>
      <c r="H823" s="17">
        <f t="shared" si="12"/>
        <v>7.9525078602590469</v>
      </c>
    </row>
    <row r="824" spans="6:8" x14ac:dyDescent="0.25">
      <c r="F824" s="15">
        <v>-0.1233487418622095</v>
      </c>
      <c r="G824" s="16">
        <v>99.877867324517766</v>
      </c>
      <c r="H824" s="17">
        <f t="shared" si="12"/>
        <v>0</v>
      </c>
    </row>
    <row r="825" spans="6:8" x14ac:dyDescent="0.25">
      <c r="F825" s="15">
        <v>-1.0768901920178167</v>
      </c>
      <c r="G825" s="16">
        <v>93.365560899404585</v>
      </c>
      <c r="H825" s="17">
        <f t="shared" si="12"/>
        <v>0</v>
      </c>
    </row>
    <row r="826" spans="6:8" x14ac:dyDescent="0.25">
      <c r="F826" s="15">
        <v>1.040853224860375</v>
      </c>
      <c r="G826" s="16">
        <v>108.44787288983471</v>
      </c>
      <c r="H826" s="17">
        <f t="shared" si="12"/>
        <v>7.4478728898347129</v>
      </c>
    </row>
    <row r="827" spans="6:8" x14ac:dyDescent="0.25">
      <c r="F827" s="15">
        <v>2.0631782273127195</v>
      </c>
      <c r="G827" s="16">
        <v>116.57780655669832</v>
      </c>
      <c r="H827" s="17">
        <f t="shared" si="12"/>
        <v>15.57780655669832</v>
      </c>
    </row>
    <row r="828" spans="6:8" x14ac:dyDescent="0.25">
      <c r="F828" s="15">
        <v>-0.23846603922514631</v>
      </c>
      <c r="G828" s="16">
        <v>99.068159262943098</v>
      </c>
      <c r="H828" s="17">
        <f t="shared" si="12"/>
        <v>0</v>
      </c>
    </row>
    <row r="829" spans="6:8" x14ac:dyDescent="0.25">
      <c r="F829" s="15">
        <v>-0.16985498354213746</v>
      </c>
      <c r="G829" s="16">
        <v>99.549959623502644</v>
      </c>
      <c r="H829" s="17">
        <f t="shared" si="12"/>
        <v>0</v>
      </c>
    </row>
    <row r="830" spans="6:8" x14ac:dyDescent="0.25">
      <c r="F830" s="15">
        <v>-0.82478940284169933</v>
      </c>
      <c r="G830" s="16">
        <v>95.044838837078359</v>
      </c>
      <c r="H830" s="17">
        <f t="shared" si="12"/>
        <v>0</v>
      </c>
    </row>
    <row r="831" spans="6:8" x14ac:dyDescent="0.25">
      <c r="F831" s="15">
        <v>-0.60080311661320374</v>
      </c>
      <c r="G831" s="16">
        <v>96.56216426286251</v>
      </c>
      <c r="H831" s="17">
        <f t="shared" si="12"/>
        <v>0</v>
      </c>
    </row>
    <row r="832" spans="6:8" x14ac:dyDescent="0.25">
      <c r="F832" s="15">
        <v>0.14376063868377936</v>
      </c>
      <c r="G832" s="16">
        <v>101.78223685132461</v>
      </c>
      <c r="H832" s="17">
        <f t="shared" si="12"/>
        <v>0.78223685132461185</v>
      </c>
    </row>
    <row r="833" spans="6:8" x14ac:dyDescent="0.25">
      <c r="F833" s="15">
        <v>-0.14740778116590628</v>
      </c>
      <c r="G833" s="16">
        <v>99.708096452684075</v>
      </c>
      <c r="H833" s="17">
        <f t="shared" si="12"/>
        <v>0</v>
      </c>
    </row>
    <row r="834" spans="6:8" x14ac:dyDescent="0.25">
      <c r="F834" s="15">
        <v>-1.5164204909132932</v>
      </c>
      <c r="G834" s="16">
        <v>90.508436265315268</v>
      </c>
      <c r="H834" s="17">
        <f t="shared" ref="H834:H897" si="13">MAX(G834-$C$3,0)</f>
        <v>0</v>
      </c>
    </row>
    <row r="835" spans="6:8" x14ac:dyDescent="0.25">
      <c r="F835" s="15">
        <v>-0.12836148762025223</v>
      </c>
      <c r="G835" s="16">
        <v>99.842471423325463</v>
      </c>
      <c r="H835" s="17">
        <f t="shared" si="13"/>
        <v>0</v>
      </c>
    </row>
    <row r="836" spans="6:8" x14ac:dyDescent="0.25">
      <c r="F836" s="15">
        <v>-0.33134604557519309</v>
      </c>
      <c r="G836" s="16">
        <v>98.419650311969875</v>
      </c>
      <c r="H836" s="17">
        <f t="shared" si="13"/>
        <v>0</v>
      </c>
    </row>
    <row r="837" spans="6:8" x14ac:dyDescent="0.25">
      <c r="F837" s="15">
        <v>4.1747129413826155E-2</v>
      </c>
      <c r="G837" s="16">
        <v>101.05067804462411</v>
      </c>
      <c r="H837" s="17">
        <f t="shared" si="13"/>
        <v>5.0678044624106633E-2</v>
      </c>
    </row>
    <row r="838" spans="6:8" x14ac:dyDescent="0.25">
      <c r="F838" s="15">
        <v>-0.82279705768640499</v>
      </c>
      <c r="G838" s="16">
        <v>95.058229704521096</v>
      </c>
      <c r="H838" s="17">
        <f t="shared" si="13"/>
        <v>0</v>
      </c>
    </row>
    <row r="839" spans="6:8" x14ac:dyDescent="0.25">
      <c r="F839" s="15">
        <v>0.25674319802049639</v>
      </c>
      <c r="G839" s="16">
        <v>102.59863941870489</v>
      </c>
      <c r="H839" s="17">
        <f t="shared" si="13"/>
        <v>1.5986394187048916</v>
      </c>
    </row>
    <row r="840" spans="6:8" x14ac:dyDescent="0.25">
      <c r="F840" s="15">
        <v>1.3217660197988657</v>
      </c>
      <c r="G840" s="16">
        <v>110.62356788392509</v>
      </c>
      <c r="H840" s="17">
        <f t="shared" si="13"/>
        <v>9.6235678839250909</v>
      </c>
    </row>
    <row r="841" spans="6:8" x14ac:dyDescent="0.25">
      <c r="F841" s="15">
        <v>1.0704592534201416</v>
      </c>
      <c r="G841" s="16">
        <v>108.6751422362112</v>
      </c>
      <c r="H841" s="17">
        <f t="shared" si="13"/>
        <v>7.675142236211201</v>
      </c>
    </row>
    <row r="842" spans="6:8" x14ac:dyDescent="0.25">
      <c r="F842" s="15">
        <v>0.14766914935685127</v>
      </c>
      <c r="G842" s="16">
        <v>101.81037064580471</v>
      </c>
      <c r="H842" s="17">
        <f t="shared" si="13"/>
        <v>0.81037064580470997</v>
      </c>
    </row>
    <row r="843" spans="6:8" x14ac:dyDescent="0.25">
      <c r="F843" s="15">
        <v>1.3660853150115602</v>
      </c>
      <c r="G843" s="16">
        <v>110.97078905144173</v>
      </c>
      <c r="H843" s="17">
        <f t="shared" si="13"/>
        <v>9.9707890514417272</v>
      </c>
    </row>
    <row r="844" spans="6:8" x14ac:dyDescent="0.25">
      <c r="F844" s="15">
        <v>0.89046392191087864</v>
      </c>
      <c r="G844" s="16">
        <v>107.30073437551108</v>
      </c>
      <c r="H844" s="17">
        <f t="shared" si="13"/>
        <v>6.3007343755110838</v>
      </c>
    </row>
    <row r="845" spans="6:8" x14ac:dyDescent="0.25">
      <c r="F845" s="15">
        <v>-0.75500422186802085</v>
      </c>
      <c r="G845" s="16">
        <v>95.515002126330245</v>
      </c>
      <c r="H845" s="17">
        <f t="shared" si="13"/>
        <v>0</v>
      </c>
    </row>
    <row r="846" spans="6:8" x14ac:dyDescent="0.25">
      <c r="F846" s="15">
        <v>1.426693960768872</v>
      </c>
      <c r="G846" s="16">
        <v>111.44739472955318</v>
      </c>
      <c r="H846" s="17">
        <f t="shared" si="13"/>
        <v>10.447394729553181</v>
      </c>
    </row>
    <row r="847" spans="6:8" x14ac:dyDescent="0.25">
      <c r="F847" s="15">
        <v>-1.0673981618530919</v>
      </c>
      <c r="G847" s="16">
        <v>93.428247768172795</v>
      </c>
      <c r="H847" s="17">
        <f t="shared" si="13"/>
        <v>0</v>
      </c>
    </row>
    <row r="848" spans="6:8" x14ac:dyDescent="0.25">
      <c r="F848" s="15">
        <v>0.62708781595109353</v>
      </c>
      <c r="G848" s="16">
        <v>105.32091166079897</v>
      </c>
      <c r="H848" s="17">
        <f t="shared" si="13"/>
        <v>4.3209116607989699</v>
      </c>
    </row>
    <row r="849" spans="6:8" x14ac:dyDescent="0.25">
      <c r="F849" s="15">
        <v>0.421478137900203</v>
      </c>
      <c r="G849" s="16">
        <v>103.80074945940483</v>
      </c>
      <c r="H849" s="17">
        <f t="shared" si="13"/>
        <v>2.8007494594048268</v>
      </c>
    </row>
    <row r="850" spans="6:8" x14ac:dyDescent="0.25">
      <c r="F850" s="15">
        <v>-2.3208393537603182</v>
      </c>
      <c r="G850" s="16">
        <v>85.503906202600618</v>
      </c>
      <c r="H850" s="17">
        <f t="shared" si="13"/>
        <v>0</v>
      </c>
    </row>
    <row r="851" spans="6:8" x14ac:dyDescent="0.25">
      <c r="F851" s="15">
        <v>1.0044468254420096</v>
      </c>
      <c r="G851" s="16">
        <v>108.16905227345694</v>
      </c>
      <c r="H851" s="17">
        <f t="shared" si="13"/>
        <v>7.1690522734569413</v>
      </c>
    </row>
    <row r="852" spans="6:8" x14ac:dyDescent="0.25">
      <c r="F852" s="15">
        <v>-0.31492955350913543</v>
      </c>
      <c r="G852" s="16">
        <v>98.533964273247449</v>
      </c>
      <c r="H852" s="17">
        <f t="shared" si="13"/>
        <v>0</v>
      </c>
    </row>
    <row r="853" spans="6:8" x14ac:dyDescent="0.25">
      <c r="F853" s="15">
        <v>0.17599823375997642</v>
      </c>
      <c r="G853" s="16">
        <v>102.01451840354578</v>
      </c>
      <c r="H853" s="17">
        <f t="shared" si="13"/>
        <v>1.0145184035457788</v>
      </c>
    </row>
    <row r="854" spans="6:8" x14ac:dyDescent="0.25">
      <c r="F854" s="15">
        <v>-0.40687769270083157</v>
      </c>
      <c r="G854" s="16">
        <v>97.895402615221983</v>
      </c>
      <c r="H854" s="17">
        <f t="shared" si="13"/>
        <v>0</v>
      </c>
    </row>
    <row r="855" spans="6:8" x14ac:dyDescent="0.25">
      <c r="F855" s="15">
        <v>-1.7175279949306779</v>
      </c>
      <c r="G855" s="16">
        <v>89.230473889894881</v>
      </c>
      <c r="H855" s="17">
        <f t="shared" si="13"/>
        <v>0</v>
      </c>
    </row>
    <row r="856" spans="6:8" x14ac:dyDescent="0.25">
      <c r="F856" s="15">
        <v>0.9267215857634219</v>
      </c>
      <c r="G856" s="16">
        <v>107.57618537760247</v>
      </c>
      <c r="H856" s="17">
        <f t="shared" si="13"/>
        <v>6.5761853776024708</v>
      </c>
    </row>
    <row r="857" spans="6:8" x14ac:dyDescent="0.25">
      <c r="F857" s="15">
        <v>-0.47673253514262592</v>
      </c>
      <c r="G857" s="16">
        <v>97.413042197267941</v>
      </c>
      <c r="H857" s="17">
        <f t="shared" si="13"/>
        <v>0</v>
      </c>
    </row>
    <row r="858" spans="6:8" x14ac:dyDescent="0.25">
      <c r="F858" s="15">
        <v>-1.2341428597882564</v>
      </c>
      <c r="G858" s="16">
        <v>92.333138506321916</v>
      </c>
      <c r="H858" s="17">
        <f t="shared" si="13"/>
        <v>0</v>
      </c>
    </row>
    <row r="859" spans="6:8" x14ac:dyDescent="0.25">
      <c r="F859" s="15">
        <v>-2.1448903701552107</v>
      </c>
      <c r="G859" s="16">
        <v>86.574345766950259</v>
      </c>
      <c r="H859" s="17">
        <f t="shared" si="13"/>
        <v>0</v>
      </c>
    </row>
    <row r="860" spans="6:8" x14ac:dyDescent="0.25">
      <c r="F860" s="15">
        <v>-0.22878246166487912</v>
      </c>
      <c r="G860" s="16">
        <v>99.136017664818311</v>
      </c>
      <c r="H860" s="17">
        <f t="shared" si="13"/>
        <v>0</v>
      </c>
    </row>
    <row r="861" spans="6:8" x14ac:dyDescent="0.25">
      <c r="F861" s="15">
        <v>1.2351477052024133</v>
      </c>
      <c r="G861" s="16">
        <v>109.94808697447991</v>
      </c>
      <c r="H861" s="17">
        <f t="shared" si="13"/>
        <v>8.9480869744799065</v>
      </c>
    </row>
    <row r="862" spans="6:8" x14ac:dyDescent="0.25">
      <c r="F862" s="15">
        <v>-2.197552240366861</v>
      </c>
      <c r="G862" s="16">
        <v>86.252563470817663</v>
      </c>
      <c r="H862" s="17">
        <f t="shared" si="13"/>
        <v>0</v>
      </c>
    </row>
    <row r="863" spans="6:8" x14ac:dyDescent="0.25">
      <c r="F863" s="15">
        <v>-0.4230055172119182</v>
      </c>
      <c r="G863" s="16">
        <v>97.783825411042528</v>
      </c>
      <c r="H863" s="17">
        <f t="shared" si="13"/>
        <v>0</v>
      </c>
    </row>
    <row r="864" spans="6:8" x14ac:dyDescent="0.25">
      <c r="F864" s="15">
        <v>-1.3714875288012955</v>
      </c>
      <c r="G864" s="16">
        <v>91.440763829739467</v>
      </c>
      <c r="H864" s="17">
        <f t="shared" si="13"/>
        <v>0</v>
      </c>
    </row>
    <row r="865" spans="6:8" x14ac:dyDescent="0.25">
      <c r="F865" s="15">
        <v>-0.2072588910832753</v>
      </c>
      <c r="G865" s="16">
        <v>99.28701223092321</v>
      </c>
      <c r="H865" s="17">
        <f t="shared" si="13"/>
        <v>0</v>
      </c>
    </row>
    <row r="866" spans="6:8" x14ac:dyDescent="0.25">
      <c r="F866" s="15">
        <v>0.34827668567146564</v>
      </c>
      <c r="G866" s="16">
        <v>103.26485200744351</v>
      </c>
      <c r="H866" s="17">
        <f t="shared" si="13"/>
        <v>2.2648520074435083</v>
      </c>
    </row>
    <row r="867" spans="6:8" x14ac:dyDescent="0.25">
      <c r="F867" s="15">
        <v>-0.74490309575773395</v>
      </c>
      <c r="G867" s="16">
        <v>95.583248800713903</v>
      </c>
      <c r="H867" s="17">
        <f t="shared" si="13"/>
        <v>0</v>
      </c>
    </row>
    <row r="868" spans="6:8" x14ac:dyDescent="0.25">
      <c r="F868" s="15">
        <v>0.70641729277677678</v>
      </c>
      <c r="G868" s="16">
        <v>105.91336321904197</v>
      </c>
      <c r="H868" s="17">
        <f t="shared" si="13"/>
        <v>4.9133632190419689</v>
      </c>
    </row>
    <row r="869" spans="6:8" x14ac:dyDescent="0.25">
      <c r="F869" s="15">
        <v>0.47209058896431777</v>
      </c>
      <c r="G869" s="16">
        <v>104.1729013489545</v>
      </c>
      <c r="H869" s="17">
        <f t="shared" si="13"/>
        <v>3.1729013489544968</v>
      </c>
    </row>
    <row r="870" spans="6:8" x14ac:dyDescent="0.25">
      <c r="F870" s="15">
        <v>-2.1957048924711686</v>
      </c>
      <c r="G870" s="16">
        <v>86.263831139527042</v>
      </c>
      <c r="H870" s="17">
        <f t="shared" si="13"/>
        <v>0</v>
      </c>
    </row>
    <row r="871" spans="6:8" x14ac:dyDescent="0.25">
      <c r="F871" s="15">
        <v>5.7853617454950677E-2</v>
      </c>
      <c r="G871" s="16">
        <v>101.16583029276605</v>
      </c>
      <c r="H871" s="17">
        <f t="shared" si="13"/>
        <v>0.16583029276604577</v>
      </c>
    </row>
    <row r="872" spans="6:8" x14ac:dyDescent="0.25">
      <c r="F872" s="15">
        <v>2.1903640773076769</v>
      </c>
      <c r="G872" s="16">
        <v>117.63096577554377</v>
      </c>
      <c r="H872" s="17">
        <f t="shared" si="13"/>
        <v>16.630965775543771</v>
      </c>
    </row>
    <row r="873" spans="6:8" x14ac:dyDescent="0.25">
      <c r="F873" s="15">
        <v>-0.87684380203393131</v>
      </c>
      <c r="G873" s="16">
        <v>94.69564067581392</v>
      </c>
      <c r="H873" s="17">
        <f t="shared" si="13"/>
        <v>0</v>
      </c>
    </row>
    <row r="874" spans="6:8" x14ac:dyDescent="0.25">
      <c r="F874" s="15">
        <v>-0.57381193502624506</v>
      </c>
      <c r="G874" s="16">
        <v>96.7466353876178</v>
      </c>
      <c r="H874" s="17">
        <f t="shared" si="13"/>
        <v>0</v>
      </c>
    </row>
    <row r="875" spans="6:8" x14ac:dyDescent="0.25">
      <c r="F875" s="15">
        <v>2.2442050377794422</v>
      </c>
      <c r="G875" s="16">
        <v>118.0796558202817</v>
      </c>
      <c r="H875" s="17">
        <f t="shared" si="13"/>
        <v>17.079655820281701</v>
      </c>
    </row>
    <row r="876" spans="6:8" x14ac:dyDescent="0.25">
      <c r="F876" s="15">
        <v>1.975339595304975</v>
      </c>
      <c r="G876" s="16">
        <v>115.85597076261485</v>
      </c>
      <c r="H876" s="17">
        <f t="shared" si="13"/>
        <v>14.855970762614845</v>
      </c>
    </row>
    <row r="877" spans="6:8" x14ac:dyDescent="0.25">
      <c r="F877" s="15">
        <v>1.6841059219616634</v>
      </c>
      <c r="G877" s="16">
        <v>113.49450909727679</v>
      </c>
      <c r="H877" s="17">
        <f t="shared" si="13"/>
        <v>12.49450909727679</v>
      </c>
    </row>
    <row r="878" spans="6:8" x14ac:dyDescent="0.25">
      <c r="F878" s="15">
        <v>0.36738390544127703</v>
      </c>
      <c r="G878" s="16">
        <v>103.40446583876751</v>
      </c>
      <c r="H878" s="17">
        <f t="shared" si="13"/>
        <v>2.4044658387675071</v>
      </c>
    </row>
    <row r="879" spans="6:8" x14ac:dyDescent="0.25">
      <c r="F879" s="15">
        <v>-0.36058479384024633</v>
      </c>
      <c r="G879" s="16">
        <v>98.216378703734435</v>
      </c>
      <c r="H879" s="17">
        <f t="shared" si="13"/>
        <v>0</v>
      </c>
    </row>
    <row r="880" spans="6:8" x14ac:dyDescent="0.25">
      <c r="F880" s="15">
        <v>-0.91107131819910037</v>
      </c>
      <c r="G880" s="16">
        <v>94.466730589948853</v>
      </c>
      <c r="H880" s="17">
        <f t="shared" si="13"/>
        <v>0</v>
      </c>
    </row>
    <row r="881" spans="6:8" x14ac:dyDescent="0.25">
      <c r="F881" s="15">
        <v>-0.60355398710295605</v>
      </c>
      <c r="G881" s="16">
        <v>96.543383211527228</v>
      </c>
      <c r="H881" s="17">
        <f t="shared" si="13"/>
        <v>0</v>
      </c>
    </row>
    <row r="882" spans="6:8" x14ac:dyDescent="0.25">
      <c r="F882" s="15">
        <v>-0.33958632536854905</v>
      </c>
      <c r="G882" s="16">
        <v>98.362320270272107</v>
      </c>
      <c r="H882" s="17">
        <f t="shared" si="13"/>
        <v>0</v>
      </c>
    </row>
    <row r="883" spans="6:8" x14ac:dyDescent="0.25">
      <c r="F883" s="15">
        <v>3.4166914567731292E-2</v>
      </c>
      <c r="G883" s="16">
        <v>100.99652917899698</v>
      </c>
      <c r="H883" s="17">
        <f t="shared" si="13"/>
        <v>0</v>
      </c>
    </row>
    <row r="884" spans="6:8" x14ac:dyDescent="0.25">
      <c r="F884" s="15">
        <v>-0.42345337667505273</v>
      </c>
      <c r="G884" s="16">
        <v>97.780728798247281</v>
      </c>
      <c r="H884" s="17">
        <f t="shared" si="13"/>
        <v>0</v>
      </c>
    </row>
    <row r="885" spans="6:8" x14ac:dyDescent="0.25">
      <c r="F885" s="15">
        <v>-0.84383958731448416</v>
      </c>
      <c r="G885" s="16">
        <v>94.916894740921123</v>
      </c>
      <c r="H885" s="17">
        <f t="shared" si="13"/>
        <v>0</v>
      </c>
    </row>
    <row r="886" spans="6:8" x14ac:dyDescent="0.25">
      <c r="F886" s="15">
        <v>-0.677441710265553</v>
      </c>
      <c r="G886" s="16">
        <v>96.040293106488761</v>
      </c>
      <c r="H886" s="17">
        <f t="shared" si="13"/>
        <v>0</v>
      </c>
    </row>
    <row r="887" spans="6:8" x14ac:dyDescent="0.25">
      <c r="F887" s="15">
        <v>3.4682989673006363E-2</v>
      </c>
      <c r="G887" s="16">
        <v>101.00021481367347</v>
      </c>
      <c r="H887" s="17">
        <f t="shared" si="13"/>
        <v>2.1481367346609659E-4</v>
      </c>
    </row>
    <row r="888" spans="6:8" x14ac:dyDescent="0.25">
      <c r="F888" s="15">
        <v>-0.61787061034529422</v>
      </c>
      <c r="G888" s="16">
        <v>96.445698116262832</v>
      </c>
      <c r="H888" s="17">
        <f t="shared" si="13"/>
        <v>0</v>
      </c>
    </row>
    <row r="889" spans="6:8" x14ac:dyDescent="0.25">
      <c r="F889" s="15">
        <v>0.18329063200244283</v>
      </c>
      <c r="G889" s="16">
        <v>102.06713579822508</v>
      </c>
      <c r="H889" s="17">
        <f t="shared" si="13"/>
        <v>1.0671357982250811</v>
      </c>
    </row>
    <row r="890" spans="6:8" x14ac:dyDescent="0.25">
      <c r="F890" s="15">
        <v>6.5537772870412431E-2</v>
      </c>
      <c r="G890" s="16">
        <v>101.22081386918158</v>
      </c>
      <c r="H890" s="17">
        <f t="shared" si="13"/>
        <v>0.2208138691815833</v>
      </c>
    </row>
    <row r="891" spans="6:8" x14ac:dyDescent="0.25">
      <c r="F891" s="15">
        <v>0.46894710916464183</v>
      </c>
      <c r="G891" s="16">
        <v>104.14974862093935</v>
      </c>
      <c r="H891" s="17">
        <f t="shared" si="13"/>
        <v>3.1497486209393486</v>
      </c>
    </row>
    <row r="892" spans="6:8" x14ac:dyDescent="0.25">
      <c r="F892" s="15">
        <v>0.9242245854354264</v>
      </c>
      <c r="G892" s="16">
        <v>107.55719290966681</v>
      </c>
      <c r="H892" s="17">
        <f t="shared" si="13"/>
        <v>6.55719290966681</v>
      </c>
    </row>
    <row r="893" spans="6:8" x14ac:dyDescent="0.25">
      <c r="F893" s="15">
        <v>2.0942611409192078</v>
      </c>
      <c r="G893" s="16">
        <v>116.834313991293</v>
      </c>
      <c r="H893" s="17">
        <f t="shared" si="13"/>
        <v>15.834313991293001</v>
      </c>
    </row>
    <row r="894" spans="6:8" x14ac:dyDescent="0.25">
      <c r="F894" s="15">
        <v>-0.23133368426273582</v>
      </c>
      <c r="G894" s="16">
        <v>99.118135271127045</v>
      </c>
      <c r="H894" s="17">
        <f t="shared" si="13"/>
        <v>0</v>
      </c>
    </row>
    <row r="895" spans="6:8" x14ac:dyDescent="0.25">
      <c r="F895" s="15">
        <v>-1.6960017739333482</v>
      </c>
      <c r="G895" s="16">
        <v>89.36639802095246</v>
      </c>
      <c r="H895" s="17">
        <f t="shared" si="13"/>
        <v>0</v>
      </c>
    </row>
    <row r="896" spans="6:8" x14ac:dyDescent="0.25">
      <c r="F896" s="15">
        <v>-0.16988829990889412</v>
      </c>
      <c r="G896" s="16">
        <v>99.549725101705718</v>
      </c>
      <c r="H896" s="17">
        <f t="shared" si="13"/>
        <v>0</v>
      </c>
    </row>
    <row r="897" spans="6:8" x14ac:dyDescent="0.25">
      <c r="F897" s="15">
        <v>0.18236366467682305</v>
      </c>
      <c r="G897" s="16">
        <v>102.06044587516693</v>
      </c>
      <c r="H897" s="17">
        <f t="shared" si="13"/>
        <v>1.0604458751669341</v>
      </c>
    </row>
    <row r="898" spans="6:8" x14ac:dyDescent="0.25">
      <c r="F898" s="15">
        <v>1.896626299026843</v>
      </c>
      <c r="G898" s="16">
        <v>115.21292264748209</v>
      </c>
      <c r="H898" s="17">
        <f t="shared" ref="H898:H961" si="14">MAX(G898-$C$3,0)</f>
        <v>14.212922647482088</v>
      </c>
    </row>
    <row r="899" spans="6:8" x14ac:dyDescent="0.25">
      <c r="F899" s="15">
        <v>-1.2648795381434168</v>
      </c>
      <c r="G899" s="16">
        <v>92.132678533202693</v>
      </c>
      <c r="H899" s="17">
        <f t="shared" si="14"/>
        <v>0</v>
      </c>
    </row>
    <row r="900" spans="6:8" x14ac:dyDescent="0.25">
      <c r="F900" s="15">
        <v>1.0353011163516432</v>
      </c>
      <c r="G900" s="16">
        <v>108.40530533170491</v>
      </c>
      <c r="H900" s="17">
        <f t="shared" si="14"/>
        <v>7.4053053317049091</v>
      </c>
    </row>
    <row r="901" spans="6:8" x14ac:dyDescent="0.25">
      <c r="F901" s="15">
        <v>0.25072677176259095</v>
      </c>
      <c r="G901" s="16">
        <v>102.55500061615643</v>
      </c>
      <c r="H901" s="17">
        <f t="shared" si="14"/>
        <v>1.555000616156434</v>
      </c>
    </row>
    <row r="902" spans="6:8" x14ac:dyDescent="0.25">
      <c r="F902" s="15">
        <v>0.57362999322748665</v>
      </c>
      <c r="G902" s="16">
        <v>104.92354602014974</v>
      </c>
      <c r="H902" s="17">
        <f t="shared" si="14"/>
        <v>3.9235460201497432</v>
      </c>
    </row>
    <row r="903" spans="6:8" x14ac:dyDescent="0.25">
      <c r="F903" s="15">
        <v>-1.7465878364372007</v>
      </c>
      <c r="G903" s="16">
        <v>89.047307698026557</v>
      </c>
      <c r="H903" s="17">
        <f t="shared" si="14"/>
        <v>0</v>
      </c>
    </row>
    <row r="904" spans="6:8" x14ac:dyDescent="0.25">
      <c r="F904" s="15">
        <v>1.6319653880007068</v>
      </c>
      <c r="G904" s="16">
        <v>113.07683746964531</v>
      </c>
      <c r="H904" s="17">
        <f t="shared" si="14"/>
        <v>12.076837469645312</v>
      </c>
    </row>
    <row r="905" spans="6:8" x14ac:dyDescent="0.25">
      <c r="F905" s="15">
        <v>0.26177599504228344</v>
      </c>
      <c r="G905" s="16">
        <v>102.63515794959532</v>
      </c>
      <c r="H905" s="17">
        <f t="shared" si="14"/>
        <v>1.6351579495953246</v>
      </c>
    </row>
    <row r="906" spans="6:8" x14ac:dyDescent="0.25">
      <c r="F906" s="15">
        <v>0.31073817813422627</v>
      </c>
      <c r="G906" s="16">
        <v>102.99111200382336</v>
      </c>
      <c r="H906" s="17">
        <f t="shared" si="14"/>
        <v>1.9911120038233605</v>
      </c>
    </row>
    <row r="907" spans="6:8" x14ac:dyDescent="0.25">
      <c r="F907" s="15">
        <v>0.17618311254929878</v>
      </c>
      <c r="G907" s="16">
        <v>102.0158520383261</v>
      </c>
      <c r="H907" s="17">
        <f t="shared" si="14"/>
        <v>1.015852038326102</v>
      </c>
    </row>
    <row r="908" spans="6:8" x14ac:dyDescent="0.25">
      <c r="F908" s="15">
        <v>1.0259841191243291</v>
      </c>
      <c r="G908" s="16">
        <v>108.33391022381353</v>
      </c>
      <c r="H908" s="17">
        <f t="shared" si="14"/>
        <v>7.3339102238135325</v>
      </c>
    </row>
    <row r="909" spans="6:8" x14ac:dyDescent="0.25">
      <c r="F909" s="15">
        <v>-1.2346379116582886</v>
      </c>
      <c r="G909" s="16">
        <v>92.329906399512552</v>
      </c>
      <c r="H909" s="17">
        <f t="shared" si="14"/>
        <v>0</v>
      </c>
    </row>
    <row r="910" spans="6:8" x14ac:dyDescent="0.25">
      <c r="F910" s="15">
        <v>0.1657458362313266</v>
      </c>
      <c r="G910" s="16">
        <v>101.94058937305921</v>
      </c>
      <c r="H910" s="17">
        <f t="shared" si="14"/>
        <v>0.9405893730592112</v>
      </c>
    </row>
    <row r="911" spans="6:8" x14ac:dyDescent="0.25">
      <c r="F911" s="15">
        <v>0.73973639779941724</v>
      </c>
      <c r="G911" s="16">
        <v>106.16319103513156</v>
      </c>
      <c r="H911" s="17">
        <f t="shared" si="14"/>
        <v>5.1631910351315611</v>
      </c>
    </row>
    <row r="912" spans="6:8" x14ac:dyDescent="0.25">
      <c r="F912" s="15">
        <v>0.53641493470293666</v>
      </c>
      <c r="G912" s="16">
        <v>104.64780246536418</v>
      </c>
      <c r="H912" s="17">
        <f t="shared" si="14"/>
        <v>3.6478024653641796</v>
      </c>
    </row>
    <row r="913" spans="6:8" x14ac:dyDescent="0.25">
      <c r="F913" s="15">
        <v>0.53873872014047863</v>
      </c>
      <c r="G913" s="16">
        <v>104.66499923296438</v>
      </c>
      <c r="H913" s="17">
        <f t="shared" si="14"/>
        <v>3.6649992329643766</v>
      </c>
    </row>
    <row r="914" spans="6:8" x14ac:dyDescent="0.25">
      <c r="F914" s="15">
        <v>-0.1656266422999283</v>
      </c>
      <c r="G914" s="16">
        <v>99.579728404136816</v>
      </c>
      <c r="H914" s="17">
        <f t="shared" si="14"/>
        <v>0</v>
      </c>
    </row>
    <row r="915" spans="6:8" x14ac:dyDescent="0.25">
      <c r="F915" s="15">
        <v>-1.5604072414373121E-2</v>
      </c>
      <c r="G915" s="16">
        <v>100.64171275582328</v>
      </c>
      <c r="H915" s="17">
        <f t="shared" si="14"/>
        <v>0</v>
      </c>
    </row>
    <row r="916" spans="6:8" x14ac:dyDescent="0.25">
      <c r="F916" s="15">
        <v>-2.0703244466755217</v>
      </c>
      <c r="G916" s="16">
        <v>87.032023787524651</v>
      </c>
      <c r="H916" s="17">
        <f t="shared" si="14"/>
        <v>0</v>
      </c>
    </row>
    <row r="917" spans="6:8" x14ac:dyDescent="0.25">
      <c r="F917" s="15">
        <v>-0.43027181654519603</v>
      </c>
      <c r="G917" s="16">
        <v>97.733596502232814</v>
      </c>
      <c r="H917" s="17">
        <f t="shared" si="14"/>
        <v>0</v>
      </c>
    </row>
    <row r="918" spans="6:8" x14ac:dyDescent="0.25">
      <c r="F918" s="15">
        <v>-0.44423743058582904</v>
      </c>
      <c r="G918" s="16">
        <v>97.637130451477262</v>
      </c>
      <c r="H918" s="17">
        <f t="shared" si="14"/>
        <v>0</v>
      </c>
    </row>
    <row r="919" spans="6:8" x14ac:dyDescent="0.25">
      <c r="F919" s="15">
        <v>1.3309322671935635</v>
      </c>
      <c r="G919" s="16">
        <v>110.69529196455331</v>
      </c>
      <c r="H919" s="17">
        <f t="shared" si="14"/>
        <v>9.6952919645533058</v>
      </c>
    </row>
    <row r="920" spans="6:8" x14ac:dyDescent="0.25">
      <c r="F920" s="15">
        <v>-1.2608765282235967</v>
      </c>
      <c r="G920" s="16">
        <v>92.15876089002812</v>
      </c>
      <c r="H920" s="17">
        <f t="shared" si="14"/>
        <v>0</v>
      </c>
    </row>
    <row r="921" spans="6:8" x14ac:dyDescent="0.25">
      <c r="F921" s="15">
        <v>0.19279095945393049</v>
      </c>
      <c r="G921" s="16">
        <v>102.13572494282919</v>
      </c>
      <c r="H921" s="17">
        <f t="shared" si="14"/>
        <v>1.1357249428291851</v>
      </c>
    </row>
    <row r="922" spans="6:8" x14ac:dyDescent="0.25">
      <c r="F922" s="15">
        <v>-0.61145900891525462</v>
      </c>
      <c r="G922" s="16">
        <v>96.489433488961438</v>
      </c>
      <c r="H922" s="17">
        <f t="shared" si="14"/>
        <v>0</v>
      </c>
    </row>
    <row r="923" spans="6:8" x14ac:dyDescent="0.25">
      <c r="F923" s="15">
        <v>0.80402350899953723</v>
      </c>
      <c r="G923" s="16">
        <v>106.64688465133759</v>
      </c>
      <c r="H923" s="17">
        <f t="shared" si="14"/>
        <v>5.6468846513375865</v>
      </c>
    </row>
    <row r="924" spans="6:8" x14ac:dyDescent="0.25">
      <c r="F924" s="15">
        <v>0.52721748364176113</v>
      </c>
      <c r="G924" s="16">
        <v>104.57976605610122</v>
      </c>
      <c r="H924" s="17">
        <f t="shared" si="14"/>
        <v>3.5797660561012208</v>
      </c>
    </row>
    <row r="925" spans="6:8" x14ac:dyDescent="0.25">
      <c r="F925" s="15">
        <v>1.5854347621796967</v>
      </c>
      <c r="G925" s="16">
        <v>112.70540207589288</v>
      </c>
      <c r="H925" s="17">
        <f t="shared" si="14"/>
        <v>11.705402075892877</v>
      </c>
    </row>
    <row r="926" spans="6:8" x14ac:dyDescent="0.25">
      <c r="F926" s="15">
        <v>1.1967695249021708</v>
      </c>
      <c r="G926" s="16">
        <v>109.65012015253657</v>
      </c>
      <c r="H926" s="17">
        <f t="shared" si="14"/>
        <v>8.650120152536573</v>
      </c>
    </row>
    <row r="927" spans="6:8" x14ac:dyDescent="0.25">
      <c r="F927" s="15">
        <v>-1.1161625706439005</v>
      </c>
      <c r="G927" s="16">
        <v>93.106646594498571</v>
      </c>
      <c r="H927" s="17">
        <f t="shared" si="14"/>
        <v>0</v>
      </c>
    </row>
    <row r="928" spans="6:8" x14ac:dyDescent="0.25">
      <c r="F928" s="15">
        <v>-0.57976641739232315</v>
      </c>
      <c r="G928" s="16">
        <v>96.705909227891425</v>
      </c>
      <c r="H928" s="17">
        <f t="shared" si="14"/>
        <v>0</v>
      </c>
    </row>
    <row r="929" spans="6:8" x14ac:dyDescent="0.25">
      <c r="F929" s="15">
        <v>1.2388669232099825</v>
      </c>
      <c r="G929" s="16">
        <v>109.97700585146579</v>
      </c>
      <c r="H929" s="17">
        <f t="shared" si="14"/>
        <v>8.9770058514657904</v>
      </c>
    </row>
    <row r="930" spans="6:8" x14ac:dyDescent="0.25">
      <c r="F930" s="15">
        <v>-0.41478660961109992</v>
      </c>
      <c r="G930" s="16">
        <v>97.840670418515373</v>
      </c>
      <c r="H930" s="17">
        <f t="shared" si="14"/>
        <v>0</v>
      </c>
    </row>
    <row r="931" spans="6:8" x14ac:dyDescent="0.25">
      <c r="F931" s="15">
        <v>-1.519350261782247</v>
      </c>
      <c r="G931" s="16">
        <v>90.489687929002713</v>
      </c>
      <c r="H931" s="17">
        <f t="shared" si="14"/>
        <v>0</v>
      </c>
    </row>
    <row r="932" spans="6:8" x14ac:dyDescent="0.25">
      <c r="F932" s="15">
        <v>0.30517133719162942</v>
      </c>
      <c r="G932" s="16">
        <v>102.95057906547049</v>
      </c>
      <c r="H932" s="17">
        <f t="shared" si="14"/>
        <v>1.9505790654704924</v>
      </c>
    </row>
    <row r="933" spans="6:8" x14ac:dyDescent="0.25">
      <c r="F933" s="15">
        <v>-0.43390166518438728</v>
      </c>
      <c r="G933" s="16">
        <v>97.708514531031454</v>
      </c>
      <c r="H933" s="17">
        <f t="shared" si="14"/>
        <v>0</v>
      </c>
    </row>
    <row r="934" spans="6:8" x14ac:dyDescent="0.25">
      <c r="F934" s="15">
        <v>0.40473593930470353</v>
      </c>
      <c r="G934" s="16">
        <v>103.67793742214151</v>
      </c>
      <c r="H934" s="17">
        <f t="shared" si="14"/>
        <v>2.6779374221415111</v>
      </c>
    </row>
    <row r="935" spans="6:8" x14ac:dyDescent="0.25">
      <c r="F935" s="15">
        <v>1.9198427322280072</v>
      </c>
      <c r="G935" s="16">
        <v>115.40221724663394</v>
      </c>
      <c r="H935" s="17">
        <f t="shared" si="14"/>
        <v>14.402217246633938</v>
      </c>
    </row>
    <row r="936" spans="6:8" x14ac:dyDescent="0.25">
      <c r="F936" s="15">
        <v>-5.9575720665240401E-3</v>
      </c>
      <c r="G936" s="16">
        <v>100.71038495134381</v>
      </c>
      <c r="H936" s="17">
        <f t="shared" si="14"/>
        <v>0</v>
      </c>
    </row>
    <row r="937" spans="6:8" x14ac:dyDescent="0.25">
      <c r="F937" s="15">
        <v>0.75095399634919735</v>
      </c>
      <c r="G937" s="16">
        <v>106.24743350926393</v>
      </c>
      <c r="H937" s="17">
        <f t="shared" si="14"/>
        <v>5.2474335092639279</v>
      </c>
    </row>
    <row r="938" spans="6:8" x14ac:dyDescent="0.25">
      <c r="F938" s="15">
        <v>-0.43004756231456487</v>
      </c>
      <c r="G938" s="16">
        <v>97.735146292649659</v>
      </c>
      <c r="H938" s="17">
        <f t="shared" si="14"/>
        <v>0</v>
      </c>
    </row>
    <row r="939" spans="6:8" x14ac:dyDescent="0.25">
      <c r="F939" s="15">
        <v>-0.62691936358936518</v>
      </c>
      <c r="G939" s="16">
        <v>96.384007703549173</v>
      </c>
      <c r="H939" s="17">
        <f t="shared" si="14"/>
        <v>0</v>
      </c>
    </row>
    <row r="940" spans="6:8" x14ac:dyDescent="0.25">
      <c r="F940" s="15">
        <v>-2.923242055403878</v>
      </c>
      <c r="G940" s="16">
        <v>81.938237147610238</v>
      </c>
      <c r="H940" s="17">
        <f t="shared" si="14"/>
        <v>0</v>
      </c>
    </row>
    <row r="941" spans="6:8" x14ac:dyDescent="0.25">
      <c r="F941" s="15">
        <v>0.27173626510084503</v>
      </c>
      <c r="G941" s="16">
        <v>102.70746909091552</v>
      </c>
      <c r="H941" s="17">
        <f t="shared" si="14"/>
        <v>1.7074690909155237</v>
      </c>
    </row>
    <row r="942" spans="6:8" x14ac:dyDescent="0.25">
      <c r="F942" s="15">
        <v>0.59827954670587158</v>
      </c>
      <c r="G942" s="16">
        <v>105.10658583090384</v>
      </c>
      <c r="H942" s="17">
        <f t="shared" si="14"/>
        <v>4.106585830903839</v>
      </c>
    </row>
    <row r="943" spans="6:8" x14ac:dyDescent="0.25">
      <c r="F943" s="15">
        <v>0.99373902838584349</v>
      </c>
      <c r="G943" s="16">
        <v>108.08718246875651</v>
      </c>
      <c r="H943" s="17">
        <f t="shared" si="14"/>
        <v>7.0871824687565095</v>
      </c>
    </row>
    <row r="944" spans="6:8" x14ac:dyDescent="0.25">
      <c r="F944" s="15">
        <v>-0.86294236408670921</v>
      </c>
      <c r="G944" s="16">
        <v>94.78877037136067</v>
      </c>
      <c r="H944" s="17">
        <f t="shared" si="14"/>
        <v>0</v>
      </c>
    </row>
    <row r="945" spans="6:8" x14ac:dyDescent="0.25">
      <c r="F945" s="15">
        <v>0.40341453521067444</v>
      </c>
      <c r="G945" s="16">
        <v>103.66825047991914</v>
      </c>
      <c r="H945" s="17">
        <f t="shared" si="14"/>
        <v>2.6682504799191378</v>
      </c>
    </row>
    <row r="946" spans="6:8" x14ac:dyDescent="0.25">
      <c r="F946" s="15">
        <v>5.1969676963779333E-2</v>
      </c>
      <c r="G946" s="16">
        <v>101.12374825308524</v>
      </c>
      <c r="H946" s="17">
        <f t="shared" si="14"/>
        <v>0.12374825308523896</v>
      </c>
    </row>
    <row r="947" spans="6:8" x14ac:dyDescent="0.25">
      <c r="F947" s="15">
        <v>1.026006580055177</v>
      </c>
      <c r="G947" s="16">
        <v>108.33408228286197</v>
      </c>
      <c r="H947" s="17">
        <f t="shared" si="14"/>
        <v>7.3340822828619707</v>
      </c>
    </row>
    <row r="948" spans="6:8" x14ac:dyDescent="0.25">
      <c r="F948" s="15">
        <v>-0.34775572076622485</v>
      </c>
      <c r="G948" s="16">
        <v>98.30551635757152</v>
      </c>
      <c r="H948" s="17">
        <f t="shared" si="14"/>
        <v>0</v>
      </c>
    </row>
    <row r="949" spans="6:8" x14ac:dyDescent="0.25">
      <c r="F949" s="15">
        <v>-0.79020723194866871</v>
      </c>
      <c r="G949" s="16">
        <v>95.277539112851443</v>
      </c>
      <c r="H949" s="17">
        <f t="shared" si="14"/>
        <v>0</v>
      </c>
    </row>
    <row r="950" spans="6:8" x14ac:dyDescent="0.25">
      <c r="F950" s="15">
        <v>1.6135481963860989</v>
      </c>
      <c r="G950" s="16">
        <v>112.92967424215207</v>
      </c>
      <c r="H950" s="17">
        <f t="shared" si="14"/>
        <v>11.929674242152075</v>
      </c>
    </row>
    <row r="951" spans="6:8" x14ac:dyDescent="0.25">
      <c r="F951" s="15">
        <v>0.10336129709220952</v>
      </c>
      <c r="G951" s="16">
        <v>101.49189401755541</v>
      </c>
      <c r="H951" s="17">
        <f t="shared" si="14"/>
        <v>0.49189401755540985</v>
      </c>
    </row>
    <row r="952" spans="6:8" x14ac:dyDescent="0.25">
      <c r="F952" s="15">
        <v>-0.18813244622179345</v>
      </c>
      <c r="G952" s="16">
        <v>99.421383187697415</v>
      </c>
      <c r="H952" s="17">
        <f t="shared" si="14"/>
        <v>0</v>
      </c>
    </row>
    <row r="953" spans="6:8" x14ac:dyDescent="0.25">
      <c r="F953" s="15">
        <v>0.94453371972962452</v>
      </c>
      <c r="G953" s="16">
        <v>107.71176381453051</v>
      </c>
      <c r="H953" s="17">
        <f t="shared" si="14"/>
        <v>6.7117638145305136</v>
      </c>
    </row>
    <row r="954" spans="6:8" x14ac:dyDescent="0.25">
      <c r="F954" s="15">
        <v>0.64009402802869464</v>
      </c>
      <c r="G954" s="16">
        <v>105.41781754845255</v>
      </c>
      <c r="H954" s="17">
        <f t="shared" si="14"/>
        <v>4.4178175484525468</v>
      </c>
    </row>
    <row r="955" spans="6:8" x14ac:dyDescent="0.25">
      <c r="F955" s="15">
        <v>0.19823115566887387</v>
      </c>
      <c r="G955" s="16">
        <v>102.17502206769156</v>
      </c>
      <c r="H955" s="17">
        <f t="shared" si="14"/>
        <v>1.1750220676915575</v>
      </c>
    </row>
    <row r="956" spans="6:8" x14ac:dyDescent="0.25">
      <c r="F956" s="15">
        <v>-1.6372626389722309</v>
      </c>
      <c r="G956" s="16">
        <v>89.73835184851724</v>
      </c>
      <c r="H956" s="17">
        <f t="shared" si="14"/>
        <v>0</v>
      </c>
    </row>
    <row r="957" spans="6:8" x14ac:dyDescent="0.25">
      <c r="F957" s="15">
        <v>0.19673988384216004</v>
      </c>
      <c r="G957" s="16">
        <v>102.16424839796578</v>
      </c>
      <c r="H957" s="17">
        <f t="shared" si="14"/>
        <v>1.1642483979657783</v>
      </c>
    </row>
    <row r="958" spans="6:8" x14ac:dyDescent="0.25">
      <c r="F958" s="15">
        <v>1.2130257040041741</v>
      </c>
      <c r="G958" s="16">
        <v>109.77623383905208</v>
      </c>
      <c r="H958" s="17">
        <f t="shared" si="14"/>
        <v>8.7762338390520824</v>
      </c>
    </row>
    <row r="959" spans="6:8" x14ac:dyDescent="0.25">
      <c r="F959" s="15">
        <v>0.29599160399435021</v>
      </c>
      <c r="G959" s="16">
        <v>102.88377499722156</v>
      </c>
      <c r="H959" s="17">
        <f t="shared" si="14"/>
        <v>1.8837749972215647</v>
      </c>
    </row>
    <row r="960" spans="6:8" x14ac:dyDescent="0.25">
      <c r="F960" s="15">
        <v>-0.34884767478013035</v>
      </c>
      <c r="G960" s="16">
        <v>98.297926205565503</v>
      </c>
      <c r="H960" s="17">
        <f t="shared" si="14"/>
        <v>0</v>
      </c>
    </row>
    <row r="961" spans="6:8" x14ac:dyDescent="0.25">
      <c r="F961" s="15">
        <v>-0.19125741339920987</v>
      </c>
      <c r="G961" s="16">
        <v>99.39941661604314</v>
      </c>
      <c r="H961" s="17">
        <f t="shared" si="14"/>
        <v>0</v>
      </c>
    </row>
    <row r="962" spans="6:8" x14ac:dyDescent="0.25">
      <c r="F962" s="15">
        <v>0.58899005994017961</v>
      </c>
      <c r="G962" s="16">
        <v>105.0375675682582</v>
      </c>
      <c r="H962" s="17">
        <f t="shared" ref="H962:H1025" si="15">MAX(G962-$C$3,0)</f>
        <v>4.0375675682581971</v>
      </c>
    </row>
    <row r="963" spans="6:8" x14ac:dyDescent="0.25">
      <c r="F963" s="15">
        <v>1.0333434630489347</v>
      </c>
      <c r="G963" s="16">
        <v>108.39030014989581</v>
      </c>
      <c r="H963" s="17">
        <f t="shared" si="15"/>
        <v>7.3903001498958076</v>
      </c>
    </row>
    <row r="964" spans="6:8" x14ac:dyDescent="0.25">
      <c r="F964" s="15">
        <v>4.4543478158796647E-2</v>
      </c>
      <c r="G964" s="16">
        <v>101.07066094415957</v>
      </c>
      <c r="H964" s="17">
        <f t="shared" si="15"/>
        <v>7.0660944159570249E-2</v>
      </c>
    </row>
    <row r="965" spans="6:8" x14ac:dyDescent="0.25">
      <c r="F965" s="15">
        <v>-2.546379482240714</v>
      </c>
      <c r="G965" s="16">
        <v>84.15109777879961</v>
      </c>
      <c r="H965" s="17">
        <f t="shared" si="15"/>
        <v>0</v>
      </c>
    </row>
    <row r="966" spans="6:8" x14ac:dyDescent="0.25">
      <c r="F966" s="15">
        <v>0.54513091431414706</v>
      </c>
      <c r="G966" s="16">
        <v>104.71231812739985</v>
      </c>
      <c r="H966" s="17">
        <f t="shared" si="15"/>
        <v>3.712318127399854</v>
      </c>
    </row>
    <row r="967" spans="6:8" x14ac:dyDescent="0.25">
      <c r="F967" s="15">
        <v>0.57990426308424425</v>
      </c>
      <c r="G967" s="16">
        <v>104.97010650544713</v>
      </c>
      <c r="H967" s="17">
        <f t="shared" si="15"/>
        <v>3.9701065054471343</v>
      </c>
    </row>
    <row r="968" spans="6:8" x14ac:dyDescent="0.25">
      <c r="F968" s="15">
        <v>-0.38136168581736529</v>
      </c>
      <c r="G968" s="16">
        <v>98.072190238561205</v>
      </c>
      <c r="H968" s="17">
        <f t="shared" si="15"/>
        <v>0</v>
      </c>
    </row>
    <row r="969" spans="6:8" x14ac:dyDescent="0.25">
      <c r="F969" s="15">
        <v>0.48160550096446519</v>
      </c>
      <c r="G969" s="16">
        <v>104.24301307263994</v>
      </c>
      <c r="H969" s="17">
        <f t="shared" si="15"/>
        <v>3.2430130726399398</v>
      </c>
    </row>
    <row r="970" spans="6:8" x14ac:dyDescent="0.25">
      <c r="F970" s="15">
        <v>0.13597180026210601</v>
      </c>
      <c r="G970" s="16">
        <v>101.7261953064819</v>
      </c>
      <c r="H970" s="17">
        <f t="shared" si="15"/>
        <v>0.72619530648189823</v>
      </c>
    </row>
    <row r="971" spans="6:8" x14ac:dyDescent="0.25">
      <c r="F971" s="15">
        <v>1.337110808997567</v>
      </c>
      <c r="G971" s="16">
        <v>110.74366407261218</v>
      </c>
      <c r="H971" s="17">
        <f t="shared" si="15"/>
        <v>9.7436640726121766</v>
      </c>
    </row>
    <row r="972" spans="6:8" x14ac:dyDescent="0.25">
      <c r="F972" s="15">
        <v>1.9422466699745404</v>
      </c>
      <c r="G972" s="16">
        <v>115.58518205370198</v>
      </c>
      <c r="H972" s="17">
        <f t="shared" si="15"/>
        <v>14.585182053701985</v>
      </c>
    </row>
    <row r="973" spans="6:8" x14ac:dyDescent="0.25">
      <c r="F973" s="15">
        <v>-0.34366457442314868</v>
      </c>
      <c r="G973" s="16">
        <v>98.333959051324342</v>
      </c>
      <c r="H973" s="17">
        <f t="shared" si="15"/>
        <v>0</v>
      </c>
    </row>
    <row r="974" spans="6:8" x14ac:dyDescent="0.25">
      <c r="F974" s="15">
        <v>-0.1784542956993849</v>
      </c>
      <c r="G974" s="16">
        <v>99.489445357205682</v>
      </c>
      <c r="H974" s="17">
        <f t="shared" si="15"/>
        <v>0</v>
      </c>
    </row>
    <row r="975" spans="6:8" x14ac:dyDescent="0.25">
      <c r="F975" s="15">
        <v>-1.2948040975922435</v>
      </c>
      <c r="G975" s="16">
        <v>91.937933197178126</v>
      </c>
      <c r="H975" s="17">
        <f t="shared" si="15"/>
        <v>0</v>
      </c>
    </row>
    <row r="976" spans="6:8" x14ac:dyDescent="0.25">
      <c r="F976" s="15">
        <v>0.7812817064870563</v>
      </c>
      <c r="G976" s="16">
        <v>106.47552486407925</v>
      </c>
      <c r="H976" s="17">
        <f t="shared" si="15"/>
        <v>5.4755248640792473</v>
      </c>
    </row>
    <row r="977" spans="6:8" x14ac:dyDescent="0.25">
      <c r="F977" s="15">
        <v>0.92625623402527923</v>
      </c>
      <c r="G977" s="16">
        <v>107.57264560521193</v>
      </c>
      <c r="H977" s="17">
        <f t="shared" si="15"/>
        <v>6.5726456052119318</v>
      </c>
    </row>
    <row r="978" spans="6:8" x14ac:dyDescent="0.25">
      <c r="F978" s="15">
        <v>-4.3728098082369812E-2</v>
      </c>
      <c r="G978" s="16">
        <v>100.44176858623857</v>
      </c>
      <c r="H978" s="17">
        <f t="shared" si="15"/>
        <v>0</v>
      </c>
    </row>
    <row r="979" spans="6:8" x14ac:dyDescent="0.25">
      <c r="F979" s="15">
        <v>0.47134357345997391</v>
      </c>
      <c r="G979" s="16">
        <v>104.1673988761119</v>
      </c>
      <c r="H979" s="17">
        <f t="shared" si="15"/>
        <v>3.1673988761119034</v>
      </c>
    </row>
    <row r="980" spans="6:8" x14ac:dyDescent="0.25">
      <c r="F980" s="15">
        <v>-1.0659954250770454</v>
      </c>
      <c r="G980" s="16">
        <v>93.43751523260336</v>
      </c>
      <c r="H980" s="17">
        <f t="shared" si="15"/>
        <v>0</v>
      </c>
    </row>
    <row r="981" spans="6:8" x14ac:dyDescent="0.25">
      <c r="F981" s="15">
        <v>-1.9154075734085811</v>
      </c>
      <c r="G981" s="16">
        <v>87.990637572684378</v>
      </c>
      <c r="H981" s="17">
        <f t="shared" si="15"/>
        <v>0</v>
      </c>
    </row>
    <row r="982" spans="6:8" x14ac:dyDescent="0.25">
      <c r="F982" s="15">
        <v>-1.3702853005007869</v>
      </c>
      <c r="G982" s="16">
        <v>91.448537574092001</v>
      </c>
      <c r="H982" s="17">
        <f t="shared" si="15"/>
        <v>0</v>
      </c>
    </row>
    <row r="983" spans="6:8" x14ac:dyDescent="0.25">
      <c r="F983" s="15">
        <v>-8.8741436368250104E-2</v>
      </c>
      <c r="G983" s="16">
        <v>100.12257835164242</v>
      </c>
      <c r="H983" s="17">
        <f t="shared" si="15"/>
        <v>0</v>
      </c>
    </row>
    <row r="984" spans="6:8" x14ac:dyDescent="0.25">
      <c r="F984" s="15">
        <v>0.90043454262448785</v>
      </c>
      <c r="G984" s="16">
        <v>107.37641121679123</v>
      </c>
      <c r="H984" s="17">
        <f t="shared" si="15"/>
        <v>6.3764112167912259</v>
      </c>
    </row>
    <row r="985" spans="6:8" x14ac:dyDescent="0.25">
      <c r="F985" s="15">
        <v>0.89248118649712183</v>
      </c>
      <c r="G985" s="16">
        <v>107.31604107428394</v>
      </c>
      <c r="H985" s="17">
        <f t="shared" si="15"/>
        <v>6.3160410742839446</v>
      </c>
    </row>
    <row r="986" spans="6:8" x14ac:dyDescent="0.25">
      <c r="F986" s="15">
        <v>-0.42905193130031716</v>
      </c>
      <c r="G986" s="16">
        <v>97.742027259628912</v>
      </c>
      <c r="H986" s="17">
        <f t="shared" si="15"/>
        <v>0</v>
      </c>
    </row>
    <row r="987" spans="6:8" x14ac:dyDescent="0.25">
      <c r="F987" s="15">
        <v>0.67088160230966931</v>
      </c>
      <c r="G987" s="16">
        <v>105.64756320690879</v>
      </c>
      <c r="H987" s="17">
        <f t="shared" si="15"/>
        <v>4.6475632069087851</v>
      </c>
    </row>
    <row r="988" spans="6:8" x14ac:dyDescent="0.25">
      <c r="F988" s="15">
        <v>0.97775799642224948</v>
      </c>
      <c r="G988" s="16">
        <v>107.96510973830003</v>
      </c>
      <c r="H988" s="17">
        <f t="shared" si="15"/>
        <v>6.9651097383000291</v>
      </c>
    </row>
    <row r="989" spans="6:8" x14ac:dyDescent="0.25">
      <c r="F989" s="15">
        <v>1.1405516082929292</v>
      </c>
      <c r="G989" s="16">
        <v>109.21510344030834</v>
      </c>
      <c r="H989" s="17">
        <f t="shared" si="15"/>
        <v>8.2151034403083401</v>
      </c>
    </row>
    <row r="990" spans="6:8" x14ac:dyDescent="0.25">
      <c r="F990" s="15">
        <v>-0.77977589211764675</v>
      </c>
      <c r="G990" s="16">
        <v>95.34784242834867</v>
      </c>
      <c r="H990" s="17">
        <f t="shared" si="15"/>
        <v>0</v>
      </c>
    </row>
    <row r="991" spans="6:8" x14ac:dyDescent="0.25">
      <c r="F991" s="15">
        <v>0.15225440165561027</v>
      </c>
      <c r="G991" s="16">
        <v>101.84338559738735</v>
      </c>
      <c r="H991" s="17">
        <f t="shared" si="15"/>
        <v>0.84338559738735341</v>
      </c>
    </row>
    <row r="992" spans="6:8" x14ac:dyDescent="0.25">
      <c r="F992" s="15">
        <v>-0.75062419999273811</v>
      </c>
      <c r="G992" s="16">
        <v>95.544589071488488</v>
      </c>
      <c r="H992" s="17">
        <f t="shared" si="15"/>
        <v>0</v>
      </c>
    </row>
    <row r="993" spans="6:8" x14ac:dyDescent="0.25">
      <c r="F993" s="15">
        <v>-0.10661657741307703</v>
      </c>
      <c r="G993" s="16">
        <v>99.996107027021282</v>
      </c>
      <c r="H993" s="17">
        <f t="shared" si="15"/>
        <v>0</v>
      </c>
    </row>
    <row r="994" spans="6:8" x14ac:dyDescent="0.25">
      <c r="F994" s="15">
        <v>-0.7351831178237157</v>
      </c>
      <c r="G994" s="16">
        <v>95.64896634464678</v>
      </c>
      <c r="H994" s="17">
        <f t="shared" si="15"/>
        <v>0</v>
      </c>
    </row>
    <row r="995" spans="6:8" x14ac:dyDescent="0.25">
      <c r="F995" s="15">
        <v>-1.2624905545616012</v>
      </c>
      <c r="G995" s="16">
        <v>92.148243512491376</v>
      </c>
      <c r="H995" s="17">
        <f t="shared" si="15"/>
        <v>0</v>
      </c>
    </row>
    <row r="996" spans="6:8" x14ac:dyDescent="0.25">
      <c r="F996" s="15">
        <v>0.13425227470295217</v>
      </c>
      <c r="G996" s="16">
        <v>101.71382729052283</v>
      </c>
      <c r="H996" s="17">
        <f t="shared" si="15"/>
        <v>0.71382729052282912</v>
      </c>
    </row>
    <row r="997" spans="6:8" x14ac:dyDescent="0.25">
      <c r="F997" s="15">
        <v>-1.3000605102381737</v>
      </c>
      <c r="G997" s="16">
        <v>91.903767641998684</v>
      </c>
      <c r="H997" s="17">
        <f t="shared" si="15"/>
        <v>0</v>
      </c>
    </row>
    <row r="998" spans="6:8" x14ac:dyDescent="0.25">
      <c r="F998" s="15">
        <v>-1.0124553730111374</v>
      </c>
      <c r="G998" s="16">
        <v>93.791926417308218</v>
      </c>
      <c r="H998" s="17">
        <f t="shared" si="15"/>
        <v>0</v>
      </c>
    </row>
    <row r="999" spans="6:8" x14ac:dyDescent="0.25">
      <c r="F999" s="15">
        <v>1.140135491000801</v>
      </c>
      <c r="G999" s="16">
        <v>109.21188994938204</v>
      </c>
      <c r="H999" s="17">
        <f t="shared" si="15"/>
        <v>8.2118899493820408</v>
      </c>
    </row>
    <row r="1000" spans="6:8" x14ac:dyDescent="0.25">
      <c r="F1000" s="15">
        <v>-1.808724722830729</v>
      </c>
      <c r="G1000" s="16">
        <v>88.65691512806923</v>
      </c>
      <c r="H1000" s="17">
        <f t="shared" si="15"/>
        <v>0</v>
      </c>
    </row>
    <row r="1001" spans="6:8" x14ac:dyDescent="0.25">
      <c r="F1001" s="15">
        <v>-0.24654592559304211</v>
      </c>
      <c r="G1001" s="16">
        <v>99.011574397021775</v>
      </c>
      <c r="H1001" s="17">
        <f t="shared" si="15"/>
        <v>0</v>
      </c>
    </row>
    <row r="1002" spans="6:8" x14ac:dyDescent="0.25">
      <c r="F1002" s="15">
        <v>-0.40031352459207575</v>
      </c>
      <c r="G1002" s="16">
        <v>97.940851976904511</v>
      </c>
      <c r="H1002" s="17">
        <f t="shared" si="15"/>
        <v>0</v>
      </c>
    </row>
    <row r="1003" spans="6:8" x14ac:dyDescent="0.25">
      <c r="F1003" s="15">
        <v>0.16111510331044149</v>
      </c>
      <c r="G1003" s="16">
        <v>101.90721517993609</v>
      </c>
      <c r="H1003" s="17">
        <f t="shared" si="15"/>
        <v>0.90721517993608813</v>
      </c>
    </row>
    <row r="1004" spans="6:8" x14ac:dyDescent="0.25">
      <c r="F1004" s="15">
        <v>0.7645731307698469</v>
      </c>
      <c r="G1004" s="16">
        <v>106.34980100762532</v>
      </c>
      <c r="H1004" s="17">
        <f t="shared" si="15"/>
        <v>5.3498010076253166</v>
      </c>
    </row>
    <row r="1005" spans="6:8" x14ac:dyDescent="0.25">
      <c r="F1005" s="15">
        <v>-1.0443449553446926</v>
      </c>
      <c r="G1005" s="16">
        <v>93.580670088333989</v>
      </c>
      <c r="H1005" s="17">
        <f t="shared" si="15"/>
        <v>0</v>
      </c>
    </row>
    <row r="1006" spans="6:8" x14ac:dyDescent="0.25">
      <c r="F1006" s="15">
        <v>1.9086127091277998</v>
      </c>
      <c r="G1006" s="16">
        <v>115.3106147346282</v>
      </c>
      <c r="H1006" s="17">
        <f t="shared" si="15"/>
        <v>14.310614734628203</v>
      </c>
    </row>
    <row r="1007" spans="6:8" x14ac:dyDescent="0.25">
      <c r="F1007" s="15">
        <v>1.1749039124105327</v>
      </c>
      <c r="G1007" s="16">
        <v>109.48071755468101</v>
      </c>
      <c r="H1007" s="17">
        <f t="shared" si="15"/>
        <v>8.4807175546810072</v>
      </c>
    </row>
    <row r="1008" spans="6:8" x14ac:dyDescent="0.25">
      <c r="F1008" s="15">
        <v>0.4666993950539392</v>
      </c>
      <c r="G1008" s="16">
        <v>104.13319664722873</v>
      </c>
      <c r="H1008" s="17">
        <f t="shared" si="15"/>
        <v>3.1331966472287291</v>
      </c>
    </row>
    <row r="1009" spans="6:8" x14ac:dyDescent="0.25">
      <c r="F1009" s="15">
        <v>-1.9772955662530467</v>
      </c>
      <c r="G1009" s="16">
        <v>87.606419363027783</v>
      </c>
      <c r="H1009" s="17">
        <f t="shared" si="15"/>
        <v>0</v>
      </c>
    </row>
    <row r="1010" spans="6:8" x14ac:dyDescent="0.25">
      <c r="F1010" s="15">
        <v>0.53203213482314693</v>
      </c>
      <c r="G1010" s="16">
        <v>104.61537601116615</v>
      </c>
      <c r="H1010" s="17">
        <f t="shared" si="15"/>
        <v>3.6153760111661484</v>
      </c>
    </row>
    <row r="1011" spans="6:8" x14ac:dyDescent="0.25">
      <c r="F1011" s="15">
        <v>6.9962878958741662E-2</v>
      </c>
      <c r="G1011" s="16">
        <v>101.25249104548757</v>
      </c>
      <c r="H1011" s="17">
        <f t="shared" si="15"/>
        <v>0.25249104548757373</v>
      </c>
    </row>
    <row r="1012" spans="6:8" x14ac:dyDescent="0.25">
      <c r="F1012" s="15">
        <v>0.52673624813848141</v>
      </c>
      <c r="G1012" s="16">
        <v>104.576207425254</v>
      </c>
      <c r="H1012" s="17">
        <f t="shared" si="15"/>
        <v>3.5762074252539975</v>
      </c>
    </row>
    <row r="1013" spans="6:8" x14ac:dyDescent="0.25">
      <c r="F1013" s="15">
        <v>1.1635462992626897</v>
      </c>
      <c r="G1013" s="16">
        <v>109.39282839155591</v>
      </c>
      <c r="H1013" s="17">
        <f t="shared" si="15"/>
        <v>8.3928283915559092</v>
      </c>
    </row>
    <row r="1014" spans="6:8" x14ac:dyDescent="0.25">
      <c r="F1014" s="15">
        <v>-0.62674440298272838</v>
      </c>
      <c r="G1014" s="16">
        <v>96.385200133689878</v>
      </c>
      <c r="H1014" s="17">
        <f t="shared" si="15"/>
        <v>0</v>
      </c>
    </row>
    <row r="1015" spans="6:8" x14ac:dyDescent="0.25">
      <c r="F1015" s="15">
        <v>0.739002304821617</v>
      </c>
      <c r="G1015" s="16">
        <v>106.15768043670076</v>
      </c>
      <c r="H1015" s="17">
        <f t="shared" si="15"/>
        <v>5.1576804367007583</v>
      </c>
    </row>
    <row r="1016" spans="6:8" x14ac:dyDescent="0.25">
      <c r="F1016" s="15">
        <v>1.6297871755931219</v>
      </c>
      <c r="G1016" s="16">
        <v>113.05942239107569</v>
      </c>
      <c r="H1016" s="17">
        <f t="shared" si="15"/>
        <v>12.059422391075685</v>
      </c>
    </row>
    <row r="1017" spans="6:8" x14ac:dyDescent="0.25">
      <c r="F1017" s="15">
        <v>2.002018885032357E-2</v>
      </c>
      <c r="G1017" s="16">
        <v>100.89555038371746</v>
      </c>
      <c r="H1017" s="17">
        <f t="shared" si="15"/>
        <v>0</v>
      </c>
    </row>
    <row r="1018" spans="6:8" x14ac:dyDescent="0.25">
      <c r="F1018" s="15">
        <v>-2.3310335846956627</v>
      </c>
      <c r="G1018" s="16">
        <v>85.442293691939184</v>
      </c>
      <c r="H1018" s="17">
        <f t="shared" si="15"/>
        <v>0</v>
      </c>
    </row>
    <row r="1019" spans="6:8" x14ac:dyDescent="0.25">
      <c r="F1019" s="15">
        <v>0.56649708103416074</v>
      </c>
      <c r="G1019" s="16">
        <v>104.87063875399294</v>
      </c>
      <c r="H1019" s="17">
        <f t="shared" si="15"/>
        <v>3.8706387539929352</v>
      </c>
    </row>
    <row r="1020" spans="6:8" x14ac:dyDescent="0.25">
      <c r="F1020" s="15">
        <v>-0.58311734045072761</v>
      </c>
      <c r="G1020" s="16">
        <v>96.682997859968978</v>
      </c>
      <c r="H1020" s="17">
        <f t="shared" si="15"/>
        <v>0</v>
      </c>
    </row>
    <row r="1021" spans="6:8" x14ac:dyDescent="0.25">
      <c r="F1021" s="15">
        <v>-0.25774834513379852</v>
      </c>
      <c r="G1021" s="16">
        <v>98.933175346285608</v>
      </c>
      <c r="H1021" s="17">
        <f t="shared" si="15"/>
        <v>0</v>
      </c>
    </row>
    <row r="1022" spans="6:8" x14ac:dyDescent="0.25">
      <c r="F1022" s="15">
        <v>-0.34081964193667347</v>
      </c>
      <c r="G1022" s="16">
        <v>98.353742599054186</v>
      </c>
      <c r="H1022" s="17">
        <f t="shared" si="15"/>
        <v>0</v>
      </c>
    </row>
    <row r="1023" spans="6:8" x14ac:dyDescent="0.25">
      <c r="F1023" s="15">
        <v>-1.289396229451597</v>
      </c>
      <c r="G1023" s="16">
        <v>91.973096436034311</v>
      </c>
      <c r="H1023" s="17">
        <f t="shared" si="15"/>
        <v>0</v>
      </c>
    </row>
    <row r="1024" spans="6:8" x14ac:dyDescent="0.25">
      <c r="F1024" s="15">
        <v>2.0083391526270762</v>
      </c>
      <c r="G1024" s="16">
        <v>116.12662718144566</v>
      </c>
      <c r="H1024" s="17">
        <f t="shared" si="15"/>
        <v>15.126627181445656</v>
      </c>
    </row>
    <row r="1025" spans="6:8" x14ac:dyDescent="0.25">
      <c r="F1025" s="15">
        <v>-0.3019187620488924</v>
      </c>
      <c r="G1025" s="16">
        <v>98.624657418849466</v>
      </c>
      <c r="H1025" s="17">
        <f t="shared" si="15"/>
        <v>0</v>
      </c>
    </row>
    <row r="1026" spans="6:8" x14ac:dyDescent="0.25">
      <c r="F1026" s="15">
        <v>-4.1212163456411162E-2</v>
      </c>
      <c r="G1026" s="16">
        <v>100.45963911230859</v>
      </c>
      <c r="H1026" s="17">
        <f t="shared" ref="H1026:H1089" si="16">MAX(G1026-$C$3,0)</f>
        <v>0</v>
      </c>
    </row>
    <row r="1027" spans="6:8" x14ac:dyDescent="0.25">
      <c r="F1027" s="15">
        <v>-1.3542412668091683</v>
      </c>
      <c r="G1027" s="16">
        <v>91.552343394622525</v>
      </c>
      <c r="H1027" s="17">
        <f t="shared" si="16"/>
        <v>0</v>
      </c>
    </row>
    <row r="1028" spans="6:8" x14ac:dyDescent="0.25">
      <c r="F1028" s="15">
        <v>0.32620453788920745</v>
      </c>
      <c r="G1028" s="16">
        <v>103.10380848584961</v>
      </c>
      <c r="H1028" s="17">
        <f t="shared" si="16"/>
        <v>2.103808485849612</v>
      </c>
    </row>
    <row r="1029" spans="6:8" x14ac:dyDescent="0.25">
      <c r="F1029" s="15">
        <v>0.47009157024966447</v>
      </c>
      <c r="G1029" s="16">
        <v>104.15817734490236</v>
      </c>
      <c r="H1029" s="17">
        <f t="shared" si="16"/>
        <v>3.1581773449023558</v>
      </c>
    </row>
    <row r="1030" spans="6:8" x14ac:dyDescent="0.25">
      <c r="F1030" s="15">
        <v>0.15458866813570299</v>
      </c>
      <c r="G1030" s="16">
        <v>101.86019700608536</v>
      </c>
      <c r="H1030" s="17">
        <f t="shared" si="16"/>
        <v>0.86019700608535743</v>
      </c>
    </row>
    <row r="1031" spans="6:8" x14ac:dyDescent="0.25">
      <c r="F1031" s="15">
        <v>0.39142715361478986</v>
      </c>
      <c r="G1031" s="16">
        <v>103.58041478264219</v>
      </c>
      <c r="H1031" s="17">
        <f t="shared" si="16"/>
        <v>2.5804147826421939</v>
      </c>
    </row>
    <row r="1032" spans="6:8" x14ac:dyDescent="0.25">
      <c r="F1032" s="15">
        <v>-0.82160698263142729</v>
      </c>
      <c r="G1032" s="16">
        <v>95.066229287535791</v>
      </c>
      <c r="H1032" s="17">
        <f t="shared" si="16"/>
        <v>0</v>
      </c>
    </row>
    <row r="1033" spans="6:8" x14ac:dyDescent="0.25">
      <c r="F1033" s="15">
        <v>1.6069090130716221</v>
      </c>
      <c r="G1033" s="16">
        <v>112.87667058947675</v>
      </c>
      <c r="H1033" s="17">
        <f t="shared" si="16"/>
        <v>11.876670589476745</v>
      </c>
    </row>
    <row r="1034" spans="6:8" x14ac:dyDescent="0.25">
      <c r="F1034" s="15">
        <v>0.18149903754365423</v>
      </c>
      <c r="G1034" s="16">
        <v>102.05420625651418</v>
      </c>
      <c r="H1034" s="17">
        <f t="shared" si="16"/>
        <v>1.0542062565141777</v>
      </c>
    </row>
    <row r="1035" spans="6:8" x14ac:dyDescent="0.25">
      <c r="F1035" s="15">
        <v>0.23766464784638849</v>
      </c>
      <c r="G1035" s="16">
        <v>102.46032130390429</v>
      </c>
      <c r="H1035" s="17">
        <f t="shared" si="16"/>
        <v>1.4603213039042942</v>
      </c>
    </row>
    <row r="1036" spans="6:8" x14ac:dyDescent="0.25">
      <c r="F1036" s="15">
        <v>0.16602954487252952</v>
      </c>
      <c r="G1036" s="16">
        <v>101.94263444722378</v>
      </c>
      <c r="H1036" s="17">
        <f t="shared" si="16"/>
        <v>0.94263444722378154</v>
      </c>
    </row>
    <row r="1037" spans="6:8" x14ac:dyDescent="0.25">
      <c r="F1037" s="15">
        <v>-0.99822371819332789</v>
      </c>
      <c r="G1037" s="16">
        <v>93.886359550618153</v>
      </c>
      <c r="H1037" s="17">
        <f t="shared" si="16"/>
        <v>0</v>
      </c>
    </row>
    <row r="1038" spans="6:8" x14ac:dyDescent="0.25">
      <c r="F1038" s="15">
        <v>-0.79448401576660588</v>
      </c>
      <c r="G1038" s="16">
        <v>95.248730180421603</v>
      </c>
      <c r="H1038" s="17">
        <f t="shared" si="16"/>
        <v>0</v>
      </c>
    </row>
    <row r="1039" spans="6:8" x14ac:dyDescent="0.25">
      <c r="F1039" s="15">
        <v>0.75828567983892903</v>
      </c>
      <c r="G1039" s="16">
        <v>106.30252946721741</v>
      </c>
      <c r="H1039" s="17">
        <f t="shared" si="16"/>
        <v>5.3025294672174113</v>
      </c>
    </row>
    <row r="1040" spans="6:8" x14ac:dyDescent="0.25">
      <c r="F1040" s="15">
        <v>9.6828913211175691E-2</v>
      </c>
      <c r="G1040" s="16">
        <v>101.44502479394551</v>
      </c>
      <c r="H1040" s="17">
        <f t="shared" si="16"/>
        <v>0.44502479394550676</v>
      </c>
    </row>
    <row r="1041" spans="6:8" x14ac:dyDescent="0.25">
      <c r="F1041" s="15">
        <v>-0.64997587476553209</v>
      </c>
      <c r="G1041" s="16">
        <v>96.226996877381993</v>
      </c>
      <c r="H1041" s="17">
        <f t="shared" si="16"/>
        <v>0</v>
      </c>
    </row>
    <row r="1042" spans="6:8" x14ac:dyDescent="0.25">
      <c r="F1042" s="15">
        <v>1.1064267055674664</v>
      </c>
      <c r="G1042" s="16">
        <v>108.951885639759</v>
      </c>
      <c r="H1042" s="17">
        <f t="shared" si="16"/>
        <v>7.9518856397589985</v>
      </c>
    </row>
    <row r="1043" spans="6:8" x14ac:dyDescent="0.25">
      <c r="F1043" s="15">
        <v>0.27315567684092529</v>
      </c>
      <c r="G1043" s="16">
        <v>102.71777810700387</v>
      </c>
      <c r="H1043" s="17">
        <f t="shared" si="16"/>
        <v>1.7177781070038662</v>
      </c>
    </row>
    <row r="1044" spans="6:8" x14ac:dyDescent="0.25">
      <c r="F1044" s="15">
        <v>-1.5268223553754126</v>
      </c>
      <c r="G1044" s="16">
        <v>90.441889714976412</v>
      </c>
      <c r="H1044" s="17">
        <f t="shared" si="16"/>
        <v>0</v>
      </c>
    </row>
    <row r="1045" spans="6:8" x14ac:dyDescent="0.25">
      <c r="F1045" s="15">
        <v>1.6762796034014975E-2</v>
      </c>
      <c r="G1045" s="16">
        <v>100.87231354010741</v>
      </c>
      <c r="H1045" s="17">
        <f t="shared" si="16"/>
        <v>0</v>
      </c>
    </row>
    <row r="1046" spans="6:8" x14ac:dyDescent="0.25">
      <c r="F1046" s="15">
        <v>-0.54818804908386631</v>
      </c>
      <c r="G1046" s="16">
        <v>96.922087810371721</v>
      </c>
      <c r="H1046" s="17">
        <f t="shared" si="16"/>
        <v>0</v>
      </c>
    </row>
    <row r="1047" spans="6:8" x14ac:dyDescent="0.25">
      <c r="F1047" s="15">
        <v>0.20098471459143322</v>
      </c>
      <c r="G1047" s="16">
        <v>102.19491809631963</v>
      </c>
      <c r="H1047" s="17">
        <f t="shared" si="16"/>
        <v>1.1949180963196255</v>
      </c>
    </row>
    <row r="1048" spans="6:8" x14ac:dyDescent="0.25">
      <c r="F1048" s="15">
        <v>-1.8651204827992929</v>
      </c>
      <c r="G1048" s="16">
        <v>88.304074632736956</v>
      </c>
      <c r="H1048" s="17">
        <f t="shared" si="16"/>
        <v>0</v>
      </c>
    </row>
    <row r="1049" spans="6:8" x14ac:dyDescent="0.25">
      <c r="F1049" s="15">
        <v>-0.32728514057976738</v>
      </c>
      <c r="G1049" s="16">
        <v>98.447915508162794</v>
      </c>
      <c r="H1049" s="17">
        <f t="shared" si="16"/>
        <v>0</v>
      </c>
    </row>
    <row r="1050" spans="6:8" x14ac:dyDescent="0.25">
      <c r="F1050" s="15">
        <v>0.2308757837681579</v>
      </c>
      <c r="G1050" s="16">
        <v>102.41114752401434</v>
      </c>
      <c r="H1050" s="17">
        <f t="shared" si="16"/>
        <v>1.4111475240143392</v>
      </c>
    </row>
    <row r="1051" spans="6:8" x14ac:dyDescent="0.25">
      <c r="F1051" s="15">
        <v>-0.33330449450072874</v>
      </c>
      <c r="G1051" s="16">
        <v>98.406021782458097</v>
      </c>
      <c r="H1051" s="17">
        <f t="shared" si="16"/>
        <v>0</v>
      </c>
    </row>
    <row r="1052" spans="6:8" x14ac:dyDescent="0.25">
      <c r="F1052" s="15">
        <v>0.94736468462430889</v>
      </c>
      <c r="G1052" s="16">
        <v>107.7333276541397</v>
      </c>
      <c r="H1052" s="17">
        <f t="shared" si="16"/>
        <v>6.7333276541396998</v>
      </c>
    </row>
    <row r="1053" spans="6:8" x14ac:dyDescent="0.25">
      <c r="F1053" s="15">
        <v>0.22903577605963579</v>
      </c>
      <c r="G1053" s="16">
        <v>102.39782386146371</v>
      </c>
      <c r="H1053" s="17">
        <f t="shared" si="16"/>
        <v>1.3978238614637064</v>
      </c>
    </row>
    <row r="1054" spans="6:8" x14ac:dyDescent="0.25">
      <c r="F1054" s="15">
        <v>1.0820317403267232</v>
      </c>
      <c r="G1054" s="16">
        <v>108.76410732589324</v>
      </c>
      <c r="H1054" s="17">
        <f t="shared" si="16"/>
        <v>7.7641073258932352</v>
      </c>
    </row>
    <row r="1055" spans="6:8" x14ac:dyDescent="0.25">
      <c r="F1055" s="15">
        <v>-0.14847093099736505</v>
      </c>
      <c r="G1055" s="16">
        <v>99.700601074026011</v>
      </c>
      <c r="H1055" s="17">
        <f t="shared" si="16"/>
        <v>0</v>
      </c>
    </row>
    <row r="1056" spans="6:8" x14ac:dyDescent="0.25">
      <c r="F1056" s="15">
        <v>0.89305717337420232</v>
      </c>
      <c r="G1056" s="16">
        <v>107.32041197637301</v>
      </c>
      <c r="H1056" s="17">
        <f t="shared" si="16"/>
        <v>6.3204119763730091</v>
      </c>
    </row>
    <row r="1057" spans="6:8" x14ac:dyDescent="0.25">
      <c r="F1057" s="15">
        <v>0.77266999174511131</v>
      </c>
      <c r="G1057" s="16">
        <v>106.41070737481681</v>
      </c>
      <c r="H1057" s="17">
        <f t="shared" si="16"/>
        <v>5.4107073748168091</v>
      </c>
    </row>
    <row r="1058" spans="6:8" x14ac:dyDescent="0.25">
      <c r="F1058" s="15">
        <v>-0.86622848780118311</v>
      </c>
      <c r="G1058" s="16">
        <v>94.766747428856689</v>
      </c>
      <c r="H1058" s="17">
        <f t="shared" si="16"/>
        <v>0</v>
      </c>
    </row>
    <row r="1059" spans="6:8" x14ac:dyDescent="0.25">
      <c r="F1059" s="15">
        <v>-1.2296789846207847</v>
      </c>
      <c r="G1059" s="16">
        <v>92.362287474365772</v>
      </c>
      <c r="H1059" s="17">
        <f t="shared" si="16"/>
        <v>0</v>
      </c>
    </row>
    <row r="1060" spans="6:8" x14ac:dyDescent="0.25">
      <c r="F1060" s="15">
        <v>-0.62527704410620089</v>
      </c>
      <c r="G1060" s="16">
        <v>96.395201382463682</v>
      </c>
      <c r="H1060" s="17">
        <f t="shared" si="16"/>
        <v>0</v>
      </c>
    </row>
    <row r="1061" spans="6:8" x14ac:dyDescent="0.25">
      <c r="F1061" s="15">
        <v>3.1888274883809959</v>
      </c>
      <c r="G1061" s="16">
        <v>126.23614759236825</v>
      </c>
      <c r="H1061" s="17">
        <f t="shared" si="16"/>
        <v>25.236147592368255</v>
      </c>
    </row>
    <row r="1062" spans="6:8" x14ac:dyDescent="0.25">
      <c r="F1062" s="15">
        <v>5.555142077086813E-2</v>
      </c>
      <c r="G1062" s="16">
        <v>101.14936285891527</v>
      </c>
      <c r="H1062" s="17">
        <f t="shared" si="16"/>
        <v>0.14936285891526779</v>
      </c>
    </row>
    <row r="1063" spans="6:8" x14ac:dyDescent="0.25">
      <c r="F1063" s="15">
        <v>0.59113171270556941</v>
      </c>
      <c r="G1063" s="16">
        <v>105.05347542242944</v>
      </c>
      <c r="H1063" s="17">
        <f t="shared" si="16"/>
        <v>4.0534754224294431</v>
      </c>
    </row>
    <row r="1064" spans="6:8" x14ac:dyDescent="0.25">
      <c r="F1064" s="15">
        <v>5.7052747403245211E-3</v>
      </c>
      <c r="G1064" s="16">
        <v>100.79347383428691</v>
      </c>
      <c r="H1064" s="17">
        <f t="shared" si="16"/>
        <v>0</v>
      </c>
    </row>
    <row r="1065" spans="6:8" x14ac:dyDescent="0.25">
      <c r="F1065" s="15">
        <v>-0.33762151096407511</v>
      </c>
      <c r="G1065" s="16">
        <v>98.375987027180429</v>
      </c>
      <c r="H1065" s="17">
        <f t="shared" si="16"/>
        <v>0</v>
      </c>
    </row>
    <row r="1066" spans="6:8" x14ac:dyDescent="0.25">
      <c r="F1066" s="15">
        <v>-0.69774957275901861</v>
      </c>
      <c r="G1066" s="16">
        <v>95.902479876780873</v>
      </c>
      <c r="H1066" s="17">
        <f t="shared" si="16"/>
        <v>0</v>
      </c>
    </row>
    <row r="1067" spans="6:8" x14ac:dyDescent="0.25">
      <c r="F1067" s="15">
        <v>0.75346594201836403</v>
      </c>
      <c r="G1067" s="16">
        <v>106.26630700132036</v>
      </c>
      <c r="H1067" s="17">
        <f t="shared" si="16"/>
        <v>5.2663070013203566</v>
      </c>
    </row>
    <row r="1068" spans="6:8" x14ac:dyDescent="0.25">
      <c r="F1068" s="15">
        <v>0.7966514161845869</v>
      </c>
      <c r="G1068" s="16">
        <v>106.59130564485714</v>
      </c>
      <c r="H1068" s="17">
        <f t="shared" si="16"/>
        <v>5.5913056448571439</v>
      </c>
    </row>
    <row r="1069" spans="6:8" x14ac:dyDescent="0.25">
      <c r="F1069" s="15">
        <v>0.35780265698748309</v>
      </c>
      <c r="G1069" s="16">
        <v>103.33443339333132</v>
      </c>
      <c r="H1069" s="17">
        <f t="shared" si="16"/>
        <v>2.3344333933313237</v>
      </c>
    </row>
    <row r="1070" spans="6:8" x14ac:dyDescent="0.25">
      <c r="F1070" s="15">
        <v>0.22601611880520939</v>
      </c>
      <c r="G1070" s="16">
        <v>102.37596200615012</v>
      </c>
      <c r="H1070" s="17">
        <f t="shared" si="16"/>
        <v>1.3759620061501181</v>
      </c>
    </row>
    <row r="1071" spans="6:8" x14ac:dyDescent="0.25">
      <c r="F1071" s="15">
        <v>-0.85713744045533602</v>
      </c>
      <c r="G1071" s="16">
        <v>94.827686312493341</v>
      </c>
      <c r="H1071" s="17">
        <f t="shared" si="16"/>
        <v>0</v>
      </c>
    </row>
    <row r="1072" spans="6:8" x14ac:dyDescent="0.25">
      <c r="F1072" s="15">
        <v>1.1995472910885532</v>
      </c>
      <c r="G1072" s="16">
        <v>109.67165949559248</v>
      </c>
      <c r="H1072" s="17">
        <f t="shared" si="16"/>
        <v>8.6716594955924791</v>
      </c>
    </row>
    <row r="1073" spans="6:8" x14ac:dyDescent="0.25">
      <c r="F1073" s="15">
        <v>-0.74782046805494418</v>
      </c>
      <c r="G1073" s="16">
        <v>95.563533025852848</v>
      </c>
      <c r="H1073" s="17">
        <f t="shared" si="16"/>
        <v>0</v>
      </c>
    </row>
    <row r="1074" spans="6:8" x14ac:dyDescent="0.25">
      <c r="F1074" s="15">
        <v>-0.71621862879484643</v>
      </c>
      <c r="G1074" s="16">
        <v>95.777316871061302</v>
      </c>
      <c r="H1074" s="17">
        <f t="shared" si="16"/>
        <v>0</v>
      </c>
    </row>
    <row r="1075" spans="6:8" x14ac:dyDescent="0.25">
      <c r="F1075" s="15">
        <v>0.70701141993939354</v>
      </c>
      <c r="G1075" s="16">
        <v>105.917812853062</v>
      </c>
      <c r="H1075" s="17">
        <f t="shared" si="16"/>
        <v>4.9178128530620029</v>
      </c>
    </row>
    <row r="1076" spans="6:8" x14ac:dyDescent="0.25">
      <c r="F1076" s="15">
        <v>0.23924604510015107</v>
      </c>
      <c r="G1076" s="16">
        <v>102.47177922897572</v>
      </c>
      <c r="H1076" s="17">
        <f t="shared" si="16"/>
        <v>1.4717792289757199</v>
      </c>
    </row>
    <row r="1077" spans="6:8" x14ac:dyDescent="0.25">
      <c r="F1077" s="15">
        <v>-0.97080232810775569</v>
      </c>
      <c r="G1077" s="16">
        <v>94.068580406414981</v>
      </c>
      <c r="H1077" s="17">
        <f t="shared" si="16"/>
        <v>0</v>
      </c>
    </row>
    <row r="1078" spans="6:8" x14ac:dyDescent="0.25">
      <c r="F1078" s="15">
        <v>-0.10174270226146917</v>
      </c>
      <c r="G1078" s="16">
        <v>100.03057512618587</v>
      </c>
      <c r="H1078" s="17">
        <f t="shared" si="16"/>
        <v>0</v>
      </c>
    </row>
    <row r="1079" spans="6:8" x14ac:dyDescent="0.25">
      <c r="F1079" s="15">
        <v>0.20431993749159139</v>
      </c>
      <c r="G1079" s="16">
        <v>102.21902216623009</v>
      </c>
      <c r="H1079" s="17">
        <f t="shared" si="16"/>
        <v>1.21902216623009</v>
      </c>
    </row>
    <row r="1080" spans="6:8" x14ac:dyDescent="0.25">
      <c r="F1080" s="15">
        <v>1.6765669980315381</v>
      </c>
      <c r="G1080" s="16">
        <v>113.43402329271844</v>
      </c>
      <c r="H1080" s="17">
        <f t="shared" si="16"/>
        <v>12.434023292718436</v>
      </c>
    </row>
    <row r="1081" spans="6:8" x14ac:dyDescent="0.25">
      <c r="F1081" s="15">
        <v>-0.64007522935816918</v>
      </c>
      <c r="G1081" s="16">
        <v>96.294387189915014</v>
      </c>
      <c r="H1081" s="17">
        <f t="shared" si="16"/>
        <v>0</v>
      </c>
    </row>
    <row r="1082" spans="6:8" x14ac:dyDescent="0.25">
      <c r="F1082" s="15">
        <v>0.57207703052862269</v>
      </c>
      <c r="G1082" s="16">
        <v>104.91202488844593</v>
      </c>
      <c r="H1082" s="17">
        <f t="shared" si="16"/>
        <v>3.9120248884459272</v>
      </c>
    </row>
    <row r="1083" spans="6:8" x14ac:dyDescent="0.25">
      <c r="F1083" s="15">
        <v>0.41240147840911467</v>
      </c>
      <c r="G1083" s="16">
        <v>103.73414977466413</v>
      </c>
      <c r="H1083" s="17">
        <f t="shared" si="16"/>
        <v>2.7341497746641323</v>
      </c>
    </row>
    <row r="1084" spans="6:8" x14ac:dyDescent="0.25">
      <c r="F1084" s="15">
        <v>0.73736541446955262</v>
      </c>
      <c r="G1084" s="16">
        <v>106.14539386051138</v>
      </c>
      <c r="H1084" s="17">
        <f t="shared" si="16"/>
        <v>5.1453938605113763</v>
      </c>
    </row>
    <row r="1085" spans="6:8" x14ac:dyDescent="0.25">
      <c r="F1085" s="15">
        <v>1.5903896809503364</v>
      </c>
      <c r="G1085" s="16">
        <v>112.74489709763198</v>
      </c>
      <c r="H1085" s="17">
        <f t="shared" si="16"/>
        <v>11.744897097631977</v>
      </c>
    </row>
    <row r="1086" spans="6:8" x14ac:dyDescent="0.25">
      <c r="F1086" s="15">
        <v>1.4786554656838831</v>
      </c>
      <c r="G1086" s="16">
        <v>111.85763164427894</v>
      </c>
      <c r="H1086" s="17">
        <f t="shared" si="16"/>
        <v>10.857631644278939</v>
      </c>
    </row>
    <row r="1087" spans="6:8" x14ac:dyDescent="0.25">
      <c r="F1087" s="15">
        <v>0.1405677780836512</v>
      </c>
      <c r="G1087" s="16">
        <v>101.75926013688927</v>
      </c>
      <c r="H1087" s="17">
        <f t="shared" si="16"/>
        <v>0.7592601368892673</v>
      </c>
    </row>
    <row r="1088" spans="6:8" x14ac:dyDescent="0.25">
      <c r="F1088" s="15">
        <v>0.18561572574259172</v>
      </c>
      <c r="G1088" s="16">
        <v>102.08391792889566</v>
      </c>
      <c r="H1088" s="17">
        <f t="shared" si="16"/>
        <v>1.0839179288956586</v>
      </c>
    </row>
    <row r="1089" spans="6:8" x14ac:dyDescent="0.25">
      <c r="F1089" s="15">
        <v>0.11554991500274381</v>
      </c>
      <c r="G1089" s="16">
        <v>101.57940407875591</v>
      </c>
      <c r="H1089" s="17">
        <f t="shared" si="16"/>
        <v>0.57940407875591404</v>
      </c>
    </row>
    <row r="1090" spans="6:8" x14ac:dyDescent="0.25">
      <c r="F1090" s="15">
        <v>0.65112924839128095</v>
      </c>
      <c r="G1090" s="16">
        <v>105.50010800764341</v>
      </c>
      <c r="H1090" s="17">
        <f t="shared" ref="H1090:H1153" si="17">MAX(G1090-$C$3,0)</f>
        <v>4.500108007643405</v>
      </c>
    </row>
    <row r="1091" spans="6:8" x14ac:dyDescent="0.25">
      <c r="F1091" s="15">
        <v>-1.2312637698956468</v>
      </c>
      <c r="G1091" s="16">
        <v>92.35193782167579</v>
      </c>
      <c r="H1091" s="17">
        <f t="shared" si="17"/>
        <v>0</v>
      </c>
    </row>
    <row r="1092" spans="6:8" x14ac:dyDescent="0.25">
      <c r="F1092" s="15">
        <v>1.6530882917167922</v>
      </c>
      <c r="G1092" s="16">
        <v>113.24585690633143</v>
      </c>
      <c r="H1092" s="17">
        <f t="shared" si="17"/>
        <v>12.245856906331426</v>
      </c>
    </row>
    <row r="1093" spans="6:8" x14ac:dyDescent="0.25">
      <c r="F1093" s="15">
        <v>-0.95780256481385129</v>
      </c>
      <c r="G1093" s="16">
        <v>94.155090077068806</v>
      </c>
      <c r="H1093" s="17">
        <f t="shared" si="17"/>
        <v>0</v>
      </c>
    </row>
    <row r="1094" spans="6:8" x14ac:dyDescent="0.25">
      <c r="F1094" s="15">
        <v>0.57338100372222078</v>
      </c>
      <c r="G1094" s="16">
        <v>104.92169872971706</v>
      </c>
      <c r="H1094" s="17">
        <f t="shared" si="17"/>
        <v>3.9216987297170647</v>
      </c>
    </row>
    <row r="1095" spans="6:8" x14ac:dyDescent="0.25">
      <c r="F1095" s="15">
        <v>1.9202967047415265</v>
      </c>
      <c r="G1095" s="16">
        <v>115.40592179854185</v>
      </c>
      <c r="H1095" s="17">
        <f t="shared" si="17"/>
        <v>14.405921798541854</v>
      </c>
    </row>
    <row r="1096" spans="6:8" x14ac:dyDescent="0.25">
      <c r="F1096" s="15">
        <v>1.1821780073666361</v>
      </c>
      <c r="G1096" s="16">
        <v>109.53704412383529</v>
      </c>
      <c r="H1096" s="17">
        <f t="shared" si="17"/>
        <v>8.5370441238352868</v>
      </c>
    </row>
    <row r="1097" spans="6:8" x14ac:dyDescent="0.25">
      <c r="F1097" s="15">
        <v>0.32213938635221068</v>
      </c>
      <c r="G1097" s="16">
        <v>103.07417559427627</v>
      </c>
      <c r="H1097" s="17">
        <f t="shared" si="17"/>
        <v>2.0741755942762694</v>
      </c>
    </row>
    <row r="1098" spans="6:8" x14ac:dyDescent="0.25">
      <c r="F1098" s="15">
        <v>-0.24295100092890204</v>
      </c>
      <c r="G1098" s="16">
        <v>99.03674629495346</v>
      </c>
      <c r="H1098" s="17">
        <f t="shared" si="17"/>
        <v>0</v>
      </c>
    </row>
    <row r="1099" spans="6:8" x14ac:dyDescent="0.25">
      <c r="F1099" s="15">
        <v>7.6292073083620432E-2</v>
      </c>
      <c r="G1099" s="16">
        <v>101.29781588981652</v>
      </c>
      <c r="H1099" s="17">
        <f t="shared" si="17"/>
        <v>0.29781588981651907</v>
      </c>
    </row>
    <row r="1100" spans="6:8" x14ac:dyDescent="0.25">
      <c r="F1100" s="15">
        <v>-0.64762925127356918</v>
      </c>
      <c r="G1100" s="16">
        <v>96.242965276556916</v>
      </c>
      <c r="H1100" s="17">
        <f t="shared" si="17"/>
        <v>0</v>
      </c>
    </row>
    <row r="1101" spans="6:8" x14ac:dyDescent="0.25">
      <c r="F1101" s="15">
        <v>-5.3892186083442317E-2</v>
      </c>
      <c r="G1101" s="16">
        <v>100.36960606248711</v>
      </c>
      <c r="H1101" s="17">
        <f t="shared" si="17"/>
        <v>0</v>
      </c>
    </row>
    <row r="1102" spans="6:8" x14ac:dyDescent="0.25">
      <c r="F1102" s="15">
        <v>-0.90838845659183365</v>
      </c>
      <c r="G1102" s="16">
        <v>94.484653286541842</v>
      </c>
      <c r="H1102" s="17">
        <f t="shared" si="17"/>
        <v>0</v>
      </c>
    </row>
    <row r="1103" spans="6:8" x14ac:dyDescent="0.25">
      <c r="F1103" s="15">
        <v>-0.17579633127127775</v>
      </c>
      <c r="G1103" s="16">
        <v>99.508145804263393</v>
      </c>
      <c r="H1103" s="17">
        <f t="shared" si="17"/>
        <v>0</v>
      </c>
    </row>
    <row r="1104" spans="6:8" x14ac:dyDescent="0.25">
      <c r="F1104" s="15">
        <v>-3.4226680663127722E-2</v>
      </c>
      <c r="G1104" s="16">
        <v>100.50927323009535</v>
      </c>
      <c r="H1104" s="17">
        <f t="shared" si="17"/>
        <v>0</v>
      </c>
    </row>
    <row r="1105" spans="6:8" x14ac:dyDescent="0.25">
      <c r="F1105" s="15">
        <v>3.4427440420594368E-2</v>
      </c>
      <c r="G1105" s="16">
        <v>100.99838975012733</v>
      </c>
      <c r="H1105" s="17">
        <f t="shared" si="17"/>
        <v>0</v>
      </c>
    </row>
    <row r="1106" spans="6:8" x14ac:dyDescent="0.25">
      <c r="F1106" s="15">
        <v>-0.38513687073549829</v>
      </c>
      <c r="G1106" s="16">
        <v>98.046013764893175</v>
      </c>
      <c r="H1106" s="17">
        <f t="shared" si="17"/>
        <v>0</v>
      </c>
    </row>
    <row r="1107" spans="6:8" x14ac:dyDescent="0.25">
      <c r="F1107" s="15">
        <v>-1.1136596365867342</v>
      </c>
      <c r="G1107" s="16">
        <v>93.123126454846698</v>
      </c>
      <c r="H1107" s="17">
        <f t="shared" si="17"/>
        <v>0</v>
      </c>
    </row>
    <row r="1108" spans="6:8" x14ac:dyDescent="0.25">
      <c r="F1108" s="15">
        <v>-0.9515082697367313</v>
      </c>
      <c r="G1108" s="16">
        <v>94.197005374699231</v>
      </c>
      <c r="H1108" s="17">
        <f t="shared" si="17"/>
        <v>0</v>
      </c>
    </row>
    <row r="1109" spans="6:8" x14ac:dyDescent="0.25">
      <c r="F1109" s="15">
        <v>0.16766629736611899</v>
      </c>
      <c r="G1109" s="16">
        <v>101.95443355037861</v>
      </c>
      <c r="H1109" s="17">
        <f t="shared" si="17"/>
        <v>0.95443355037861011</v>
      </c>
    </row>
    <row r="1110" spans="6:8" x14ac:dyDescent="0.25">
      <c r="F1110" s="15">
        <v>-0.69699948872957118</v>
      </c>
      <c r="G1110" s="16">
        <v>95.907566578546721</v>
      </c>
      <c r="H1110" s="17">
        <f t="shared" si="17"/>
        <v>0</v>
      </c>
    </row>
    <row r="1111" spans="6:8" x14ac:dyDescent="0.25">
      <c r="F1111" s="15">
        <v>-1.2756085210711992</v>
      </c>
      <c r="G1111" s="16">
        <v>92.062808246605627</v>
      </c>
      <c r="H1111" s="17">
        <f t="shared" si="17"/>
        <v>0</v>
      </c>
    </row>
    <row r="1112" spans="6:8" x14ac:dyDescent="0.25">
      <c r="F1112" s="15">
        <v>0.35390950947784872</v>
      </c>
      <c r="G1112" s="16">
        <v>103.30599067192547</v>
      </c>
      <c r="H1112" s="17">
        <f t="shared" si="17"/>
        <v>2.3059906719254712</v>
      </c>
    </row>
    <row r="1113" spans="6:8" x14ac:dyDescent="0.25">
      <c r="F1113" s="15">
        <v>-0.78041287619170896</v>
      </c>
      <c r="G1113" s="16">
        <v>95.34354790799064</v>
      </c>
      <c r="H1113" s="17">
        <f t="shared" si="17"/>
        <v>0</v>
      </c>
    </row>
    <row r="1114" spans="6:8" x14ac:dyDescent="0.25">
      <c r="F1114" s="15">
        <v>2.9892994399823142E-2</v>
      </c>
      <c r="G1114" s="16">
        <v>100.96601144843824</v>
      </c>
      <c r="H1114" s="17">
        <f t="shared" si="17"/>
        <v>0</v>
      </c>
    </row>
    <row r="1115" spans="6:8" x14ac:dyDescent="0.25">
      <c r="F1115" s="15">
        <v>-1.4472967207370662</v>
      </c>
      <c r="G1115" s="16">
        <v>90.951905282551266</v>
      </c>
      <c r="H1115" s="17">
        <f t="shared" si="17"/>
        <v>0</v>
      </c>
    </row>
    <row r="1116" spans="6:8" x14ac:dyDescent="0.25">
      <c r="F1116" s="15">
        <v>0.1531642759850538</v>
      </c>
      <c r="G1116" s="16">
        <v>101.84993819068941</v>
      </c>
      <c r="H1116" s="17">
        <f t="shared" si="17"/>
        <v>0.84993819068941434</v>
      </c>
    </row>
    <row r="1117" spans="6:8" x14ac:dyDescent="0.25">
      <c r="F1117" s="15">
        <v>0.11324595407555703</v>
      </c>
      <c r="G1117" s="16">
        <v>101.56285665470317</v>
      </c>
      <c r="H1117" s="17">
        <f t="shared" si="17"/>
        <v>0.56285665470316815</v>
      </c>
    </row>
    <row r="1118" spans="6:8" x14ac:dyDescent="0.25">
      <c r="F1118" s="15">
        <v>0.42267969568485153</v>
      </c>
      <c r="G1118" s="16">
        <v>103.80956905359025</v>
      </c>
      <c r="H1118" s="17">
        <f t="shared" si="17"/>
        <v>2.809569053590252</v>
      </c>
    </row>
    <row r="1119" spans="6:8" x14ac:dyDescent="0.25">
      <c r="F1119" s="15">
        <v>-0.92689426945629838</v>
      </c>
      <c r="G1119" s="16">
        <v>94.361095442078835</v>
      </c>
      <c r="H1119" s="17">
        <f t="shared" si="17"/>
        <v>0</v>
      </c>
    </row>
    <row r="1120" spans="6:8" x14ac:dyDescent="0.25">
      <c r="F1120" s="15">
        <v>4.7313214526361745E-2</v>
      </c>
      <c r="G1120" s="16">
        <v>101.09045756523403</v>
      </c>
      <c r="H1120" s="17">
        <f t="shared" si="17"/>
        <v>9.04575652340327E-2</v>
      </c>
    </row>
    <row r="1121" spans="6:8" x14ac:dyDescent="0.25">
      <c r="F1121" s="15">
        <v>-0.56228175237199296</v>
      </c>
      <c r="G1121" s="16">
        <v>96.825545763716761</v>
      </c>
      <c r="H1121" s="17">
        <f t="shared" si="17"/>
        <v>0</v>
      </c>
    </row>
    <row r="1122" spans="6:8" x14ac:dyDescent="0.25">
      <c r="F1122" s="15">
        <v>1.5924518247155655</v>
      </c>
      <c r="G1122" s="16">
        <v>112.76133825930694</v>
      </c>
      <c r="H1122" s="17">
        <f t="shared" si="17"/>
        <v>11.761338259306939</v>
      </c>
    </row>
    <row r="1123" spans="6:8" x14ac:dyDescent="0.25">
      <c r="F1123" s="15">
        <v>-1.1560322937689258</v>
      </c>
      <c r="G1123" s="16">
        <v>92.844528582201121</v>
      </c>
      <c r="H1123" s="17">
        <f t="shared" si="17"/>
        <v>0</v>
      </c>
    </row>
    <row r="1124" spans="6:8" x14ac:dyDescent="0.25">
      <c r="F1124" s="15">
        <v>0.22691871683887305</v>
      </c>
      <c r="G1124" s="16">
        <v>102.3824961883485</v>
      </c>
      <c r="H1124" s="17">
        <f t="shared" si="17"/>
        <v>1.3824961883484974</v>
      </c>
    </row>
    <row r="1125" spans="6:8" x14ac:dyDescent="0.25">
      <c r="F1125" s="15">
        <v>-1.0927131566624899</v>
      </c>
      <c r="G1125" s="16">
        <v>93.261157019753711</v>
      </c>
      <c r="H1125" s="17">
        <f t="shared" si="17"/>
        <v>0</v>
      </c>
    </row>
    <row r="1126" spans="6:8" x14ac:dyDescent="0.25">
      <c r="F1126" s="15">
        <v>0.44460378675772505</v>
      </c>
      <c r="G1126" s="16">
        <v>103.97062644754283</v>
      </c>
      <c r="H1126" s="17">
        <f t="shared" si="17"/>
        <v>2.970626447542827</v>
      </c>
    </row>
    <row r="1127" spans="6:8" x14ac:dyDescent="0.25">
      <c r="F1127" s="15">
        <v>-4.2106863091048795E-2</v>
      </c>
      <c r="G1127" s="16">
        <v>100.45328375257354</v>
      </c>
      <c r="H1127" s="17">
        <f t="shared" si="17"/>
        <v>0</v>
      </c>
    </row>
    <row r="1128" spans="6:8" x14ac:dyDescent="0.25">
      <c r="F1128" s="15">
        <v>1.1418282113781675</v>
      </c>
      <c r="G1128" s="16">
        <v>109.22496267478226</v>
      </c>
      <c r="H1128" s="17">
        <f t="shared" si="17"/>
        <v>8.2249626747822617</v>
      </c>
    </row>
    <row r="1129" spans="6:8" x14ac:dyDescent="0.25">
      <c r="F1129" s="15">
        <v>-1.7880576946319771</v>
      </c>
      <c r="G1129" s="16">
        <v>88.786571248670469</v>
      </c>
      <c r="H1129" s="17">
        <f t="shared" si="17"/>
        <v>0</v>
      </c>
    </row>
    <row r="1130" spans="6:8" x14ac:dyDescent="0.25">
      <c r="F1130" s="15">
        <v>-0.26322523965272476</v>
      </c>
      <c r="G1130" s="16">
        <v>98.894868426315611</v>
      </c>
      <c r="H1130" s="17">
        <f t="shared" si="17"/>
        <v>0</v>
      </c>
    </row>
    <row r="1131" spans="6:8" x14ac:dyDescent="0.25">
      <c r="F1131" s="15">
        <v>-0.21586436033388934</v>
      </c>
      <c r="G1131" s="16">
        <v>99.226614604132706</v>
      </c>
      <c r="H1131" s="17">
        <f t="shared" si="17"/>
        <v>0</v>
      </c>
    </row>
    <row r="1132" spans="6:8" x14ac:dyDescent="0.25">
      <c r="F1132" s="15">
        <v>0.21634369664542519</v>
      </c>
      <c r="G1132" s="16">
        <v>102.30596656850362</v>
      </c>
      <c r="H1132" s="17">
        <f t="shared" si="17"/>
        <v>1.3059665685036208</v>
      </c>
    </row>
    <row r="1133" spans="6:8" x14ac:dyDescent="0.25">
      <c r="F1133" s="15">
        <v>-0.17119348179974894</v>
      </c>
      <c r="G1133" s="16">
        <v>99.540538051996862</v>
      </c>
      <c r="H1133" s="17">
        <f t="shared" si="17"/>
        <v>0</v>
      </c>
    </row>
    <row r="1134" spans="6:8" x14ac:dyDescent="0.25">
      <c r="F1134" s="15">
        <v>0.84476553578214375</v>
      </c>
      <c r="G1134" s="16">
        <v>106.9545662577915</v>
      </c>
      <c r="H1134" s="17">
        <f t="shared" si="17"/>
        <v>5.9545662577914982</v>
      </c>
    </row>
    <row r="1135" spans="6:8" x14ac:dyDescent="0.25">
      <c r="F1135" s="15">
        <v>-0.71932769718246437</v>
      </c>
      <c r="G1135" s="16">
        <v>95.756263084983516</v>
      </c>
      <c r="H1135" s="17">
        <f t="shared" si="17"/>
        <v>0</v>
      </c>
    </row>
    <row r="1136" spans="6:8" x14ac:dyDescent="0.25">
      <c r="F1136" s="15">
        <v>-3.8721348319812492E-2</v>
      </c>
      <c r="G1136" s="16">
        <v>100.47733434826942</v>
      </c>
      <c r="H1136" s="17">
        <f t="shared" si="17"/>
        <v>0</v>
      </c>
    </row>
    <row r="1137" spans="6:8" x14ac:dyDescent="0.25">
      <c r="F1137" s="15">
        <v>-2.144306621153107</v>
      </c>
      <c r="G1137" s="16">
        <v>86.577919394890017</v>
      </c>
      <c r="H1137" s="17">
        <f t="shared" si="17"/>
        <v>0</v>
      </c>
    </row>
    <row r="1138" spans="6:8" x14ac:dyDescent="0.25">
      <c r="F1138" s="15">
        <v>9.2796322992640387E-2</v>
      </c>
      <c r="G1138" s="16">
        <v>101.41610215409555</v>
      </c>
      <c r="H1138" s="17">
        <f t="shared" si="17"/>
        <v>0.41610215409555451</v>
      </c>
    </row>
    <row r="1139" spans="6:8" x14ac:dyDescent="0.25">
      <c r="F1139" s="15">
        <v>1.637111091556406</v>
      </c>
      <c r="G1139" s="16">
        <v>113.11798866276202</v>
      </c>
      <c r="H1139" s="17">
        <f t="shared" si="17"/>
        <v>12.117988662762016</v>
      </c>
    </row>
    <row r="1140" spans="6:8" x14ac:dyDescent="0.25">
      <c r="F1140" s="15">
        <v>0.40692381043837916</v>
      </c>
      <c r="G1140" s="16">
        <v>103.6939782465047</v>
      </c>
      <c r="H1140" s="17">
        <f t="shared" si="17"/>
        <v>2.6939782465046989</v>
      </c>
    </row>
    <row r="1141" spans="6:8" x14ac:dyDescent="0.25">
      <c r="F1141" s="15">
        <v>0.75401922517637499</v>
      </c>
      <c r="G1141" s="16">
        <v>106.27046454227693</v>
      </c>
      <c r="H1141" s="17">
        <f t="shared" si="17"/>
        <v>5.2704645422769261</v>
      </c>
    </row>
    <row r="1142" spans="6:8" x14ac:dyDescent="0.25">
      <c r="F1142" s="15">
        <v>0.86766419187715693</v>
      </c>
      <c r="G1142" s="16">
        <v>107.1278851783144</v>
      </c>
      <c r="H1142" s="17">
        <f t="shared" si="17"/>
        <v>6.1278851783144006</v>
      </c>
    </row>
    <row r="1143" spans="6:8" x14ac:dyDescent="0.25">
      <c r="F1143" s="15">
        <v>1.1624769017820153</v>
      </c>
      <c r="G1143" s="16">
        <v>109.3845566569851</v>
      </c>
      <c r="H1143" s="17">
        <f t="shared" si="17"/>
        <v>8.3845566569850973</v>
      </c>
    </row>
    <row r="1144" spans="6:8" x14ac:dyDescent="0.25">
      <c r="F1144" s="15">
        <v>0.81887941302639933</v>
      </c>
      <c r="G1144" s="16">
        <v>106.75897297846629</v>
      </c>
      <c r="H1144" s="17">
        <f t="shared" si="17"/>
        <v>5.7589729784662893</v>
      </c>
    </row>
    <row r="1145" spans="6:8" x14ac:dyDescent="0.25">
      <c r="F1145" s="15">
        <v>8.2561332734450363E-2</v>
      </c>
      <c r="G1145" s="16">
        <v>101.34273153129266</v>
      </c>
      <c r="H1145" s="17">
        <f t="shared" si="17"/>
        <v>0.34273153129265665</v>
      </c>
    </row>
    <row r="1146" spans="6:8" x14ac:dyDescent="0.25">
      <c r="F1146" s="15">
        <v>0.27276305919972671</v>
      </c>
      <c r="G1146" s="16">
        <v>102.71492646896148</v>
      </c>
      <c r="H1146" s="17">
        <f t="shared" si="17"/>
        <v>1.7149264689614796</v>
      </c>
    </row>
    <row r="1147" spans="6:8" x14ac:dyDescent="0.25">
      <c r="F1147" s="15">
        <v>0.76920012095607038</v>
      </c>
      <c r="G1147" s="16">
        <v>106.38460197447641</v>
      </c>
      <c r="H1147" s="17">
        <f t="shared" si="17"/>
        <v>5.3846019744764106</v>
      </c>
    </row>
    <row r="1148" spans="6:8" x14ac:dyDescent="0.25">
      <c r="F1148" s="15">
        <v>0.12841024891064984</v>
      </c>
      <c r="G1148" s="16">
        <v>101.67181863624299</v>
      </c>
      <c r="H1148" s="17">
        <f t="shared" si="17"/>
        <v>0.67181863624298899</v>
      </c>
    </row>
    <row r="1149" spans="6:8" x14ac:dyDescent="0.25">
      <c r="F1149" s="15">
        <v>0.15373792567277031</v>
      </c>
      <c r="G1149" s="16">
        <v>101.85406962965895</v>
      </c>
      <c r="H1149" s="17">
        <f t="shared" si="17"/>
        <v>0.85406962965895161</v>
      </c>
    </row>
    <row r="1150" spans="6:8" x14ac:dyDescent="0.25">
      <c r="F1150" s="15">
        <v>-9.3506468015170138E-2</v>
      </c>
      <c r="G1150" s="16">
        <v>100.08884887106227</v>
      </c>
      <c r="H1150" s="17">
        <f t="shared" si="17"/>
        <v>0</v>
      </c>
    </row>
    <row r="1151" spans="6:8" x14ac:dyDescent="0.25">
      <c r="F1151" s="15">
        <v>-0.16498167922625129</v>
      </c>
      <c r="G1151" s="16">
        <v>99.584269918513399</v>
      </c>
      <c r="H1151" s="17">
        <f t="shared" si="17"/>
        <v>0</v>
      </c>
    </row>
    <row r="1152" spans="6:8" x14ac:dyDescent="0.25">
      <c r="F1152" s="15">
        <v>0.6604237065700157</v>
      </c>
      <c r="G1152" s="16">
        <v>105.56946730818181</v>
      </c>
      <c r="H1152" s="17">
        <f t="shared" si="17"/>
        <v>4.5694673081818138</v>
      </c>
    </row>
    <row r="1153" spans="6:8" x14ac:dyDescent="0.25">
      <c r="F1153" s="15">
        <v>-8.5803431812723277E-2</v>
      </c>
      <c r="G1153" s="16">
        <v>100.14338080729215</v>
      </c>
      <c r="H1153" s="17">
        <f t="shared" si="17"/>
        <v>0</v>
      </c>
    </row>
    <row r="1154" spans="6:8" x14ac:dyDescent="0.25">
      <c r="F1154" s="15">
        <v>-0.91863655163858915</v>
      </c>
      <c r="G1154" s="16">
        <v>94.416209807911784</v>
      </c>
      <c r="H1154" s="17">
        <f t="shared" ref="H1154:H1217" si="18">MAX(G1154-$C$3,0)</f>
        <v>0</v>
      </c>
    </row>
    <row r="1155" spans="6:8" x14ac:dyDescent="0.25">
      <c r="F1155" s="15">
        <v>-0.24126976074082659</v>
      </c>
      <c r="G1155" s="16">
        <v>99.048520645020304</v>
      </c>
      <c r="H1155" s="17">
        <f t="shared" si="18"/>
        <v>0</v>
      </c>
    </row>
    <row r="1156" spans="6:8" x14ac:dyDescent="0.25">
      <c r="F1156" s="15">
        <v>1.9031124331242562</v>
      </c>
      <c r="G1156" s="16">
        <v>115.26577589959844</v>
      </c>
      <c r="H1156" s="17">
        <f t="shared" si="18"/>
        <v>14.265775899598438</v>
      </c>
    </row>
    <row r="1157" spans="6:8" x14ac:dyDescent="0.25">
      <c r="F1157" s="15">
        <v>0.39058823501418743</v>
      </c>
      <c r="G1157" s="16">
        <v>103.57427052256445</v>
      </c>
      <c r="H1157" s="17">
        <f t="shared" si="18"/>
        <v>2.5742705225644471</v>
      </c>
    </row>
    <row r="1158" spans="6:8" x14ac:dyDescent="0.25">
      <c r="F1158" s="15">
        <v>-0.70869757466374639</v>
      </c>
      <c r="G1158" s="16">
        <v>95.828266599216846</v>
      </c>
      <c r="H1158" s="17">
        <f t="shared" si="18"/>
        <v>0</v>
      </c>
    </row>
    <row r="1159" spans="6:8" x14ac:dyDescent="0.25">
      <c r="F1159" s="15">
        <v>-1.1241277228278779</v>
      </c>
      <c r="G1159" s="16">
        <v>93.054221711616179</v>
      </c>
      <c r="H1159" s="17">
        <f t="shared" si="18"/>
        <v>0</v>
      </c>
    </row>
    <row r="1160" spans="6:8" x14ac:dyDescent="0.25">
      <c r="F1160" s="15">
        <v>-0.32596879966934106</v>
      </c>
      <c r="G1160" s="16">
        <v>98.457079403453378</v>
      </c>
      <c r="H1160" s="17">
        <f t="shared" si="18"/>
        <v>0</v>
      </c>
    </row>
    <row r="1161" spans="6:8" x14ac:dyDescent="0.25">
      <c r="F1161" s="15">
        <v>0.31536954576131754</v>
      </c>
      <c r="G1161" s="16">
        <v>103.02484579249787</v>
      </c>
      <c r="H1161" s="17">
        <f t="shared" si="18"/>
        <v>2.0248457924978709</v>
      </c>
    </row>
    <row r="1162" spans="6:8" x14ac:dyDescent="0.25">
      <c r="F1162" s="15">
        <v>-1.8265369219753722E-2</v>
      </c>
      <c r="G1162" s="16">
        <v>100.62277556866552</v>
      </c>
      <c r="H1162" s="17">
        <f t="shared" si="18"/>
        <v>0</v>
      </c>
    </row>
    <row r="1163" spans="6:8" x14ac:dyDescent="0.25">
      <c r="F1163" s="15">
        <v>0.76233337287661063</v>
      </c>
      <c r="G1163" s="16">
        <v>106.33295921291209</v>
      </c>
      <c r="H1163" s="17">
        <f t="shared" si="18"/>
        <v>5.3329592129120869</v>
      </c>
    </row>
    <row r="1164" spans="6:8" x14ac:dyDescent="0.25">
      <c r="F1164" s="15">
        <v>1.407461603770068</v>
      </c>
      <c r="G1164" s="16">
        <v>111.2959367488122</v>
      </c>
      <c r="H1164" s="17">
        <f t="shared" si="18"/>
        <v>10.295936748812196</v>
      </c>
    </row>
    <row r="1165" spans="6:8" x14ac:dyDescent="0.25">
      <c r="F1165" s="15">
        <v>-0.14390652754448846</v>
      </c>
      <c r="G1165" s="16">
        <v>99.732784842150295</v>
      </c>
      <c r="H1165" s="17">
        <f t="shared" si="18"/>
        <v>0</v>
      </c>
    </row>
    <row r="1166" spans="6:8" x14ac:dyDescent="0.25">
      <c r="F1166" s="15">
        <v>0.76563000169839623</v>
      </c>
      <c r="G1166" s="16">
        <v>106.35774904432252</v>
      </c>
      <c r="H1166" s="17">
        <f t="shared" si="18"/>
        <v>5.3577490443225173</v>
      </c>
    </row>
    <row r="1167" spans="6:8" x14ac:dyDescent="0.25">
      <c r="F1167" s="15">
        <v>-0.42257695646957316</v>
      </c>
      <c r="G1167" s="16">
        <v>97.786788679454702</v>
      </c>
      <c r="H1167" s="17">
        <f t="shared" si="18"/>
        <v>0</v>
      </c>
    </row>
    <row r="1168" spans="6:8" x14ac:dyDescent="0.25">
      <c r="F1168" s="15">
        <v>0.33831788640394245</v>
      </c>
      <c r="G1168" s="16">
        <v>103.19215917301389</v>
      </c>
      <c r="H1168" s="17">
        <f t="shared" si="18"/>
        <v>2.1921591730138914</v>
      </c>
    </row>
    <row r="1169" spans="6:8" x14ac:dyDescent="0.25">
      <c r="F1169" s="15">
        <v>-0.19365516270024924</v>
      </c>
      <c r="G1169" s="16">
        <v>99.382565223525248</v>
      </c>
      <c r="H1169" s="17">
        <f t="shared" si="18"/>
        <v>0</v>
      </c>
    </row>
    <row r="1170" spans="6:8" x14ac:dyDescent="0.25">
      <c r="F1170" s="15">
        <v>-0.26615269311192702</v>
      </c>
      <c r="G1170" s="16">
        <v>98.874399087750191</v>
      </c>
      <c r="H1170" s="17">
        <f t="shared" si="18"/>
        <v>0</v>
      </c>
    </row>
    <row r="1171" spans="6:8" x14ac:dyDescent="0.25">
      <c r="F1171" s="15">
        <v>2.0583894553707824</v>
      </c>
      <c r="G1171" s="16">
        <v>116.53833797602616</v>
      </c>
      <c r="H1171" s="17">
        <f t="shared" si="18"/>
        <v>15.538337976026156</v>
      </c>
    </row>
    <row r="1172" spans="6:8" x14ac:dyDescent="0.25">
      <c r="F1172" s="15">
        <v>-0.32058310708230159</v>
      </c>
      <c r="G1172" s="16">
        <v>98.494581557153595</v>
      </c>
      <c r="H1172" s="17">
        <f t="shared" si="18"/>
        <v>0</v>
      </c>
    </row>
    <row r="1173" spans="6:8" x14ac:dyDescent="0.25">
      <c r="F1173" s="15">
        <v>-1.5761471943420813</v>
      </c>
      <c r="G1173" s="16">
        <v>90.126996602358872</v>
      </c>
      <c r="H1173" s="17">
        <f t="shared" si="18"/>
        <v>0</v>
      </c>
    </row>
    <row r="1174" spans="6:8" x14ac:dyDescent="0.25">
      <c r="F1174" s="15">
        <v>-0.2881029873651656</v>
      </c>
      <c r="G1174" s="16">
        <v>98.721053172929189</v>
      </c>
      <c r="H1174" s="17">
        <f t="shared" si="18"/>
        <v>0</v>
      </c>
    </row>
    <row r="1175" spans="6:8" x14ac:dyDescent="0.25">
      <c r="F1175" s="15">
        <v>-0.81500292687022258</v>
      </c>
      <c r="G1175" s="16">
        <v>95.110633421975493</v>
      </c>
      <c r="H1175" s="17">
        <f t="shared" si="18"/>
        <v>0</v>
      </c>
    </row>
    <row r="1176" spans="6:8" x14ac:dyDescent="0.25">
      <c r="F1176" s="15">
        <v>1.5324936194461152</v>
      </c>
      <c r="G1176" s="16">
        <v>112.28427767304561</v>
      </c>
      <c r="H1176" s="17">
        <f t="shared" si="18"/>
        <v>11.284277673045608</v>
      </c>
    </row>
    <row r="1177" spans="6:8" x14ac:dyDescent="0.25">
      <c r="F1177" s="15">
        <v>-0.27388650604993214</v>
      </c>
      <c r="G1177" s="16">
        <v>98.820343103650217</v>
      </c>
      <c r="H1177" s="17">
        <f t="shared" si="18"/>
        <v>0</v>
      </c>
    </row>
    <row r="1178" spans="6:8" x14ac:dyDescent="0.25">
      <c r="F1178" s="15">
        <v>-0.30684714993145618</v>
      </c>
      <c r="G1178" s="16">
        <v>98.590293734624225</v>
      </c>
      <c r="H1178" s="17">
        <f t="shared" si="18"/>
        <v>0</v>
      </c>
    </row>
    <row r="1179" spans="6:8" x14ac:dyDescent="0.25">
      <c r="F1179" s="15">
        <v>1.1371442874003048</v>
      </c>
      <c r="G1179" s="16">
        <v>109.18879298142474</v>
      </c>
      <c r="H1179" s="17">
        <f t="shared" si="18"/>
        <v>8.18879298142474</v>
      </c>
    </row>
    <row r="1180" spans="6:8" x14ac:dyDescent="0.25">
      <c r="F1180" s="15">
        <v>1.3492615393212655</v>
      </c>
      <c r="G1180" s="16">
        <v>110.83885440781008</v>
      </c>
      <c r="H1180" s="17">
        <f t="shared" si="18"/>
        <v>9.838854407810075</v>
      </c>
    </row>
    <row r="1181" spans="6:8" x14ac:dyDescent="0.25">
      <c r="F1181" s="15">
        <v>1.3457773632738836</v>
      </c>
      <c r="G1181" s="16">
        <v>110.81155057447923</v>
      </c>
      <c r="H1181" s="17">
        <f t="shared" si="18"/>
        <v>9.8115505744792273</v>
      </c>
    </row>
    <row r="1182" spans="6:8" x14ac:dyDescent="0.25">
      <c r="F1182" s="15">
        <v>1.0210678398880506</v>
      </c>
      <c r="G1182" s="16">
        <v>108.2962562793478</v>
      </c>
      <c r="H1182" s="17">
        <f t="shared" si="18"/>
        <v>7.2962562793478014</v>
      </c>
    </row>
    <row r="1183" spans="6:8" x14ac:dyDescent="0.25">
      <c r="F1183" s="15">
        <v>-1.7966912018926995</v>
      </c>
      <c r="G1183" s="16">
        <v>88.732385261733043</v>
      </c>
      <c r="H1183" s="17">
        <f t="shared" si="18"/>
        <v>0</v>
      </c>
    </row>
    <row r="1184" spans="6:8" x14ac:dyDescent="0.25">
      <c r="F1184" s="15">
        <v>-1.7521323868784255</v>
      </c>
      <c r="G1184" s="16">
        <v>89.012402749447816</v>
      </c>
      <c r="H1184" s="17">
        <f t="shared" si="18"/>
        <v>0</v>
      </c>
    </row>
    <row r="1185" spans="6:8" x14ac:dyDescent="0.25">
      <c r="F1185" s="15">
        <v>0.9596355591301986</v>
      </c>
      <c r="G1185" s="16">
        <v>107.82684647440925</v>
      </c>
      <c r="H1185" s="17">
        <f t="shared" si="18"/>
        <v>6.8268464744092512</v>
      </c>
    </row>
    <row r="1186" spans="6:8" x14ac:dyDescent="0.25">
      <c r="F1186" s="15">
        <v>0.19207545641516394</v>
      </c>
      <c r="G1186" s="16">
        <v>102.13055764880198</v>
      </c>
      <c r="H1186" s="17">
        <f t="shared" si="18"/>
        <v>1.1305576488019824</v>
      </c>
    </row>
    <row r="1187" spans="6:8" x14ac:dyDescent="0.25">
      <c r="F1187" s="15">
        <v>0.65737380099727816</v>
      </c>
      <c r="G1187" s="16">
        <v>105.5467025575952</v>
      </c>
      <c r="H1187" s="17">
        <f t="shared" si="18"/>
        <v>4.5467025575951965</v>
      </c>
    </row>
    <row r="1188" spans="6:8" x14ac:dyDescent="0.25">
      <c r="F1188" s="15">
        <v>-0.86581504066236403</v>
      </c>
      <c r="G1188" s="16">
        <v>94.769517987304084</v>
      </c>
      <c r="H1188" s="17">
        <f t="shared" si="18"/>
        <v>0</v>
      </c>
    </row>
    <row r="1189" spans="6:8" x14ac:dyDescent="0.25">
      <c r="F1189" s="15">
        <v>0.20585984053821133</v>
      </c>
      <c r="G1189" s="16">
        <v>102.23015315507158</v>
      </c>
      <c r="H1189" s="17">
        <f t="shared" si="18"/>
        <v>1.2301531550715765</v>
      </c>
    </row>
    <row r="1190" spans="6:8" x14ac:dyDescent="0.25">
      <c r="F1190" s="15">
        <v>2.3446042931347764</v>
      </c>
      <c r="G1190" s="16">
        <v>118.9209213179152</v>
      </c>
      <c r="H1190" s="17">
        <f t="shared" si="18"/>
        <v>17.920921317915202</v>
      </c>
    </row>
    <row r="1191" spans="6:8" x14ac:dyDescent="0.25">
      <c r="F1191" s="15">
        <v>-0.57015218117224464</v>
      </c>
      <c r="G1191" s="16">
        <v>96.771675077429691</v>
      </c>
      <c r="H1191" s="17">
        <f t="shared" si="18"/>
        <v>0</v>
      </c>
    </row>
    <row r="1192" spans="6:8" x14ac:dyDescent="0.25">
      <c r="F1192" s="15">
        <v>0.95218341509658999</v>
      </c>
      <c r="G1192" s="16">
        <v>107.77004249955699</v>
      </c>
      <c r="H1192" s="17">
        <f t="shared" si="18"/>
        <v>6.7700424995569932</v>
      </c>
    </row>
    <row r="1193" spans="6:8" x14ac:dyDescent="0.25">
      <c r="F1193" s="15">
        <v>0.52052139205662962</v>
      </c>
      <c r="G1193" s="16">
        <v>104.53026080801328</v>
      </c>
      <c r="H1193" s="17">
        <f t="shared" si="18"/>
        <v>3.5302608080132813</v>
      </c>
    </row>
    <row r="1194" spans="6:8" x14ac:dyDescent="0.25">
      <c r="F1194" s="15">
        <v>7.2199178784252374E-2</v>
      </c>
      <c r="G1194" s="16">
        <v>101.26850339594289</v>
      </c>
      <c r="H1194" s="17">
        <f t="shared" si="18"/>
        <v>0.26850339594288641</v>
      </c>
    </row>
    <row r="1195" spans="6:8" x14ac:dyDescent="0.25">
      <c r="F1195" s="15">
        <v>0.40521066246355963</v>
      </c>
      <c r="G1195" s="16">
        <v>103.68141774119341</v>
      </c>
      <c r="H1195" s="17">
        <f t="shared" si="18"/>
        <v>2.6814177411934139</v>
      </c>
    </row>
    <row r="1196" spans="6:8" x14ac:dyDescent="0.25">
      <c r="F1196" s="15">
        <v>-0.26701437151548862</v>
      </c>
      <c r="G1196" s="16">
        <v>98.868374867566672</v>
      </c>
      <c r="H1196" s="17">
        <f t="shared" si="18"/>
        <v>0</v>
      </c>
    </row>
    <row r="1197" spans="6:8" x14ac:dyDescent="0.25">
      <c r="F1197" s="15">
        <v>1.8231949332524662</v>
      </c>
      <c r="G1197" s="16">
        <v>114.61624361310523</v>
      </c>
      <c r="H1197" s="17">
        <f t="shared" si="18"/>
        <v>13.616243613105226</v>
      </c>
    </row>
    <row r="1198" spans="6:8" x14ac:dyDescent="0.25">
      <c r="F1198" s="15">
        <v>-0.93096517031236825</v>
      </c>
      <c r="G1198" s="16">
        <v>94.333936928543565</v>
      </c>
      <c r="H1198" s="17">
        <f t="shared" si="18"/>
        <v>0</v>
      </c>
    </row>
    <row r="1199" spans="6:8" x14ac:dyDescent="0.25">
      <c r="F1199" s="15">
        <v>0.24440847060183757</v>
      </c>
      <c r="G1199" s="16">
        <v>102.5091922127971</v>
      </c>
      <c r="H1199" s="17">
        <f t="shared" si="18"/>
        <v>1.5091922127971031</v>
      </c>
    </row>
    <row r="1200" spans="6:8" x14ac:dyDescent="0.25">
      <c r="F1200" s="15">
        <v>0.5695372703362761</v>
      </c>
      <c r="G1200" s="16">
        <v>104.89318562206684</v>
      </c>
      <c r="H1200" s="17">
        <f t="shared" si="18"/>
        <v>3.8931856220668379</v>
      </c>
    </row>
    <row r="1201" spans="6:8" x14ac:dyDescent="0.25">
      <c r="F1201" s="15">
        <v>-1.26142146097534</v>
      </c>
      <c r="G1201" s="16">
        <v>92.155209845054543</v>
      </c>
      <c r="H1201" s="17">
        <f t="shared" si="18"/>
        <v>0</v>
      </c>
    </row>
    <row r="1202" spans="6:8" x14ac:dyDescent="0.25">
      <c r="F1202" s="15">
        <v>0.98929917967411429</v>
      </c>
      <c r="G1202" s="16">
        <v>108.05325439530939</v>
      </c>
      <c r="H1202" s="17">
        <f t="shared" si="18"/>
        <v>7.0532543953093949</v>
      </c>
    </row>
    <row r="1203" spans="6:8" x14ac:dyDescent="0.25">
      <c r="F1203" s="15">
        <v>1.2596903270385746</v>
      </c>
      <c r="G1203" s="16">
        <v>110.13905934213064</v>
      </c>
      <c r="H1203" s="17">
        <f t="shared" si="18"/>
        <v>9.1390593421306363</v>
      </c>
    </row>
    <row r="1204" spans="6:8" x14ac:dyDescent="0.25">
      <c r="F1204" s="15">
        <v>-1.2853617919340397</v>
      </c>
      <c r="G1204" s="16">
        <v>91.999338062711217</v>
      </c>
      <c r="H1204" s="17">
        <f t="shared" si="18"/>
        <v>0</v>
      </c>
    </row>
    <row r="1205" spans="6:8" x14ac:dyDescent="0.25">
      <c r="F1205" s="15">
        <v>1.2843959592033347</v>
      </c>
      <c r="G1205" s="16">
        <v>110.33163515391044</v>
      </c>
      <c r="H1205" s="17">
        <f t="shared" si="18"/>
        <v>9.3316351539104403</v>
      </c>
    </row>
    <row r="1206" spans="6:8" x14ac:dyDescent="0.25">
      <c r="F1206" s="15">
        <v>1.6676398953931413</v>
      </c>
      <c r="G1206" s="16">
        <v>113.36244162687244</v>
      </c>
      <c r="H1206" s="17">
        <f t="shared" si="18"/>
        <v>12.362441626872439</v>
      </c>
    </row>
    <row r="1207" spans="6:8" x14ac:dyDescent="0.25">
      <c r="F1207" s="15">
        <v>0.77694439995063203</v>
      </c>
      <c r="G1207" s="16">
        <v>106.44287447864504</v>
      </c>
      <c r="H1207" s="17">
        <f t="shared" si="18"/>
        <v>5.442874478645038</v>
      </c>
    </row>
    <row r="1208" spans="6:8" x14ac:dyDescent="0.25">
      <c r="F1208" s="15">
        <v>-0.98325622859279349</v>
      </c>
      <c r="G1208" s="16">
        <v>93.985777844821783</v>
      </c>
      <c r="H1208" s="17">
        <f t="shared" si="18"/>
        <v>0</v>
      </c>
    </row>
    <row r="1209" spans="6:8" x14ac:dyDescent="0.25">
      <c r="F1209" s="15">
        <v>0.39898956082895709</v>
      </c>
      <c r="G1209" s="16">
        <v>103.63581849046075</v>
      </c>
      <c r="H1209" s="17">
        <f t="shared" si="18"/>
        <v>2.6358184904607498</v>
      </c>
    </row>
    <row r="1210" spans="6:8" x14ac:dyDescent="0.25">
      <c r="F1210" s="15">
        <v>1.2641086394691148</v>
      </c>
      <c r="G1210" s="16">
        <v>110.1734745685562</v>
      </c>
      <c r="H1210" s="17">
        <f t="shared" si="18"/>
        <v>9.1734745685562018</v>
      </c>
    </row>
    <row r="1211" spans="6:8" x14ac:dyDescent="0.25">
      <c r="F1211" s="15">
        <v>-5.9623415068036575E-2</v>
      </c>
      <c r="G1211" s="16">
        <v>100.32893860846018</v>
      </c>
      <c r="H1211" s="17">
        <f t="shared" si="18"/>
        <v>0</v>
      </c>
    </row>
    <row r="1212" spans="6:8" x14ac:dyDescent="0.25">
      <c r="F1212" s="15">
        <v>2.3813457058323988</v>
      </c>
      <c r="G1212" s="16">
        <v>119.23028077081375</v>
      </c>
      <c r="H1212" s="17">
        <f t="shared" si="18"/>
        <v>18.230280770813749</v>
      </c>
    </row>
    <row r="1213" spans="6:8" x14ac:dyDescent="0.25">
      <c r="F1213" s="15">
        <v>0.45182170777995029</v>
      </c>
      <c r="G1213" s="16">
        <v>104.02370494517632</v>
      </c>
      <c r="H1213" s="17">
        <f t="shared" si="18"/>
        <v>3.0237049451763198</v>
      </c>
    </row>
    <row r="1214" spans="6:8" x14ac:dyDescent="0.25">
      <c r="F1214" s="15">
        <v>-0.85125896525890032</v>
      </c>
      <c r="G1214" s="16">
        <v>94.867111622013908</v>
      </c>
      <c r="H1214" s="17">
        <f t="shared" si="18"/>
        <v>0</v>
      </c>
    </row>
    <row r="1215" spans="6:8" x14ac:dyDescent="0.25">
      <c r="F1215" s="15">
        <v>-3.9883249771648026E-2</v>
      </c>
      <c r="G1215" s="16">
        <v>100.46907958618215</v>
      </c>
      <c r="H1215" s="17">
        <f t="shared" si="18"/>
        <v>0</v>
      </c>
    </row>
    <row r="1216" spans="6:8" x14ac:dyDescent="0.25">
      <c r="F1216" s="15">
        <v>0.40740653965674489</v>
      </c>
      <c r="G1216" s="16">
        <v>103.6975178086133</v>
      </c>
      <c r="H1216" s="17">
        <f t="shared" si="18"/>
        <v>2.6975178086132985</v>
      </c>
    </row>
    <row r="1217" spans="6:8" x14ac:dyDescent="0.25">
      <c r="F1217" s="15">
        <v>-0.43669259496547519</v>
      </c>
      <c r="G1217" s="16">
        <v>97.689233801171511</v>
      </c>
      <c r="H1217" s="17">
        <f t="shared" si="18"/>
        <v>0</v>
      </c>
    </row>
    <row r="1218" spans="6:8" x14ac:dyDescent="0.25">
      <c r="F1218" s="15">
        <v>0.73718988465106317</v>
      </c>
      <c r="G1218" s="16">
        <v>106.14407640983863</v>
      </c>
      <c r="H1218" s="17">
        <f t="shared" ref="H1218:H1281" si="19">MAX(G1218-$C$3,0)</f>
        <v>5.1440764098386325</v>
      </c>
    </row>
    <row r="1219" spans="6:8" x14ac:dyDescent="0.25">
      <c r="F1219" s="15">
        <v>-0.33626675410324652</v>
      </c>
      <c r="G1219" s="16">
        <v>98.385411482632762</v>
      </c>
      <c r="H1219" s="17">
        <f t="shared" si="19"/>
        <v>0</v>
      </c>
    </row>
    <row r="1220" spans="6:8" x14ac:dyDescent="0.25">
      <c r="F1220" s="15">
        <v>1.2370812452793072</v>
      </c>
      <c r="G1220" s="16">
        <v>109.96312031680198</v>
      </c>
      <c r="H1220" s="17">
        <f t="shared" si="19"/>
        <v>8.9631203168019766</v>
      </c>
    </row>
    <row r="1221" spans="6:8" x14ac:dyDescent="0.25">
      <c r="F1221" s="15">
        <v>-0.36341951245518361</v>
      </c>
      <c r="G1221" s="16">
        <v>98.196693706873674</v>
      </c>
      <c r="H1221" s="17">
        <f t="shared" si="19"/>
        <v>0</v>
      </c>
    </row>
    <row r="1222" spans="6:8" x14ac:dyDescent="0.25">
      <c r="F1222" s="15">
        <v>-1.6057509002065891</v>
      </c>
      <c r="G1222" s="16">
        <v>89.938531256021847</v>
      </c>
      <c r="H1222" s="17">
        <f t="shared" si="19"/>
        <v>0</v>
      </c>
    </row>
    <row r="1223" spans="6:8" x14ac:dyDescent="0.25">
      <c r="F1223" s="15">
        <v>0.1666957538275913</v>
      </c>
      <c r="G1223" s="16">
        <v>101.9474368828303</v>
      </c>
      <c r="H1223" s="17">
        <f t="shared" si="19"/>
        <v>0.94743688283030281</v>
      </c>
    </row>
    <row r="1224" spans="6:8" x14ac:dyDescent="0.25">
      <c r="F1224" s="15">
        <v>0.88597818801522044</v>
      </c>
      <c r="G1224" s="16">
        <v>107.26670512936927</v>
      </c>
      <c r="H1224" s="17">
        <f t="shared" si="19"/>
        <v>6.2667051293692708</v>
      </c>
    </row>
    <row r="1225" spans="6:8" x14ac:dyDescent="0.25">
      <c r="F1225" s="15">
        <v>3.2736260740266774</v>
      </c>
      <c r="G1225" s="16">
        <v>126.99535431458828</v>
      </c>
      <c r="H1225" s="17">
        <f t="shared" si="19"/>
        <v>25.995354314588283</v>
      </c>
    </row>
    <row r="1226" spans="6:8" x14ac:dyDescent="0.25">
      <c r="F1226" s="15">
        <v>-0.32226902345619834</v>
      </c>
      <c r="G1226" s="16">
        <v>98.482840492382209</v>
      </c>
      <c r="H1226" s="17">
        <f t="shared" si="19"/>
        <v>0</v>
      </c>
    </row>
    <row r="1227" spans="6:8" x14ac:dyDescent="0.25">
      <c r="F1227" s="15">
        <v>-0.75285048790735731</v>
      </c>
      <c r="G1227" s="16">
        <v>95.529549403657441</v>
      </c>
      <c r="H1227" s="17">
        <f t="shared" si="19"/>
        <v>0</v>
      </c>
    </row>
    <row r="1228" spans="6:8" x14ac:dyDescent="0.25">
      <c r="F1228" s="15">
        <v>-1.0895260712172321</v>
      </c>
      <c r="G1228" s="16">
        <v>93.282176813279634</v>
      </c>
      <c r="H1228" s="17">
        <f t="shared" si="19"/>
        <v>0</v>
      </c>
    </row>
    <row r="1229" spans="6:8" x14ac:dyDescent="0.25">
      <c r="F1229" s="15">
        <v>3.6522957510847304E-2</v>
      </c>
      <c r="G1229" s="16">
        <v>101.01335633922146</v>
      </c>
      <c r="H1229" s="17">
        <f t="shared" si="19"/>
        <v>1.3356339221459734E-2</v>
      </c>
    </row>
    <row r="1230" spans="6:8" x14ac:dyDescent="0.25">
      <c r="F1230" s="15">
        <v>0.46425365195794988</v>
      </c>
      <c r="G1230" s="16">
        <v>104.11518939342027</v>
      </c>
      <c r="H1230" s="17">
        <f t="shared" si="19"/>
        <v>3.1151893934202661</v>
      </c>
    </row>
    <row r="1231" spans="6:8" x14ac:dyDescent="0.25">
      <c r="F1231" s="15">
        <v>0.71021183565864399</v>
      </c>
      <c r="G1231" s="16">
        <v>105.94178514419437</v>
      </c>
      <c r="H1231" s="17">
        <f t="shared" si="19"/>
        <v>4.9417851441943696</v>
      </c>
    </row>
    <row r="1232" spans="6:8" x14ac:dyDescent="0.25">
      <c r="F1232" s="15">
        <v>0.10570813046179144</v>
      </c>
      <c r="G1232" s="16">
        <v>101.50873760709256</v>
      </c>
      <c r="H1232" s="17">
        <f t="shared" si="19"/>
        <v>0.50873760709255578</v>
      </c>
    </row>
    <row r="1233" spans="6:8" x14ac:dyDescent="0.25">
      <c r="F1233" s="15">
        <v>-0.32419120166098025</v>
      </c>
      <c r="G1233" s="16">
        <v>98.469455759668307</v>
      </c>
      <c r="H1233" s="17">
        <f t="shared" si="19"/>
        <v>0</v>
      </c>
    </row>
    <row r="1234" spans="6:8" x14ac:dyDescent="0.25">
      <c r="F1234" s="15">
        <v>-1.3179069160974932</v>
      </c>
      <c r="G1234" s="16">
        <v>91.787864532562864</v>
      </c>
      <c r="H1234" s="17">
        <f t="shared" si="19"/>
        <v>0</v>
      </c>
    </row>
    <row r="1235" spans="6:8" x14ac:dyDescent="0.25">
      <c r="F1235" s="15">
        <v>-0.68583074950423195</v>
      </c>
      <c r="G1235" s="16">
        <v>95.983339412097223</v>
      </c>
      <c r="H1235" s="17">
        <f t="shared" si="19"/>
        <v>0</v>
      </c>
    </row>
    <row r="1236" spans="6:8" x14ac:dyDescent="0.25">
      <c r="F1236" s="15">
        <v>-0.11726904160233367</v>
      </c>
      <c r="G1236" s="16">
        <v>99.920814023252802</v>
      </c>
      <c r="H1236" s="17">
        <f t="shared" si="19"/>
        <v>0</v>
      </c>
    </row>
    <row r="1237" spans="6:8" x14ac:dyDescent="0.25">
      <c r="F1237" s="15">
        <v>-0.31809679841849969</v>
      </c>
      <c r="G1237" s="16">
        <v>98.511899271107097</v>
      </c>
      <c r="H1237" s="17">
        <f t="shared" si="19"/>
        <v>0</v>
      </c>
    </row>
    <row r="1238" spans="6:8" x14ac:dyDescent="0.25">
      <c r="F1238" s="15">
        <v>0.14347329846592333</v>
      </c>
      <c r="G1238" s="16">
        <v>101.78016885864096</v>
      </c>
      <c r="H1238" s="17">
        <f t="shared" si="19"/>
        <v>0.78016885864096253</v>
      </c>
    </row>
    <row r="1239" spans="6:8" x14ac:dyDescent="0.25">
      <c r="F1239" s="15">
        <v>1.8089210235989581</v>
      </c>
      <c r="G1239" s="16">
        <v>114.50061775613929</v>
      </c>
      <c r="H1239" s="17">
        <f t="shared" si="19"/>
        <v>13.500617756139292</v>
      </c>
    </row>
    <row r="1240" spans="6:8" x14ac:dyDescent="0.25">
      <c r="F1240" s="15">
        <v>-0.42989787563219234</v>
      </c>
      <c r="G1240" s="16">
        <v>97.736180770582308</v>
      </c>
      <c r="H1240" s="17">
        <f t="shared" si="19"/>
        <v>0</v>
      </c>
    </row>
    <row r="1241" spans="6:8" x14ac:dyDescent="0.25">
      <c r="F1241" s="15">
        <v>1.2448627193154982</v>
      </c>
      <c r="G1241" s="16">
        <v>110.02364233710547</v>
      </c>
      <c r="H1241" s="17">
        <f t="shared" si="19"/>
        <v>9.0236423371054713</v>
      </c>
    </row>
    <row r="1242" spans="6:8" x14ac:dyDescent="0.25">
      <c r="F1242" s="15">
        <v>0.64516091816790622</v>
      </c>
      <c r="G1242" s="16">
        <v>105.45559375232089</v>
      </c>
      <c r="H1242" s="17">
        <f t="shared" si="19"/>
        <v>4.4555937523208939</v>
      </c>
    </row>
    <row r="1243" spans="6:8" x14ac:dyDescent="0.25">
      <c r="F1243" s="15">
        <v>1.64140669422782</v>
      </c>
      <c r="G1243" s="16">
        <v>113.15235290243828</v>
      </c>
      <c r="H1243" s="17">
        <f t="shared" si="19"/>
        <v>12.152352902438281</v>
      </c>
    </row>
    <row r="1244" spans="6:8" x14ac:dyDescent="0.25">
      <c r="F1244" s="15">
        <v>-0.70355458163177609</v>
      </c>
      <c r="G1244" s="16">
        <v>95.863122277759601</v>
      </c>
      <c r="H1244" s="17">
        <f t="shared" si="19"/>
        <v>0</v>
      </c>
    </row>
    <row r="1245" spans="6:8" x14ac:dyDescent="0.25">
      <c r="F1245" s="15">
        <v>-0.4771372246161712</v>
      </c>
      <c r="G1245" s="16">
        <v>97.410254678482261</v>
      </c>
      <c r="H1245" s="17">
        <f t="shared" si="19"/>
        <v>0</v>
      </c>
    </row>
    <row r="1246" spans="6:8" x14ac:dyDescent="0.25">
      <c r="F1246" s="15">
        <v>-1.023070798829935</v>
      </c>
      <c r="G1246" s="16">
        <v>93.721550366536164</v>
      </c>
      <c r="H1246" s="17">
        <f t="shared" si="19"/>
        <v>0</v>
      </c>
    </row>
    <row r="1247" spans="6:8" x14ac:dyDescent="0.25">
      <c r="F1247" s="15">
        <v>-1.3714809398106822</v>
      </c>
      <c r="G1247" s="16">
        <v>91.440806433098032</v>
      </c>
      <c r="H1247" s="17">
        <f t="shared" si="19"/>
        <v>0</v>
      </c>
    </row>
    <row r="1248" spans="6:8" x14ac:dyDescent="0.25">
      <c r="F1248" s="15">
        <v>-8.169353539619098E-2</v>
      </c>
      <c r="G1248" s="16">
        <v>100.17248806123693</v>
      </c>
      <c r="H1248" s="17">
        <f t="shared" si="19"/>
        <v>0</v>
      </c>
    </row>
    <row r="1249" spans="6:8" x14ac:dyDescent="0.25">
      <c r="F1249" s="15">
        <v>-1.6675583974365908</v>
      </c>
      <c r="G1249" s="16">
        <v>89.546317098812182</v>
      </c>
      <c r="H1249" s="17">
        <f t="shared" si="19"/>
        <v>0</v>
      </c>
    </row>
    <row r="1250" spans="6:8" x14ac:dyDescent="0.25">
      <c r="F1250" s="15">
        <v>0.27751400056690712</v>
      </c>
      <c r="G1250" s="16">
        <v>102.7494385528523</v>
      </c>
      <c r="H1250" s="17">
        <f t="shared" si="19"/>
        <v>1.7494385528522969</v>
      </c>
    </row>
    <row r="1251" spans="6:8" x14ac:dyDescent="0.25">
      <c r="F1251" s="15">
        <v>1.1325118103606682</v>
      </c>
      <c r="G1251" s="16">
        <v>109.15303234701656</v>
      </c>
      <c r="H1251" s="17">
        <f t="shared" si="19"/>
        <v>8.1530323470165627</v>
      </c>
    </row>
    <row r="1252" spans="6:8" x14ac:dyDescent="0.25">
      <c r="F1252" s="15">
        <v>-1.5898343378556872</v>
      </c>
      <c r="G1252" s="16">
        <v>90.039811440541939</v>
      </c>
      <c r="H1252" s="17">
        <f t="shared" si="19"/>
        <v>0</v>
      </c>
    </row>
    <row r="1253" spans="6:8" x14ac:dyDescent="0.25">
      <c r="F1253" s="15">
        <v>-1.3388261277938827</v>
      </c>
      <c r="G1253" s="16">
        <v>91.652191224006188</v>
      </c>
      <c r="H1253" s="17">
        <f t="shared" si="19"/>
        <v>0</v>
      </c>
    </row>
    <row r="1254" spans="6:8" x14ac:dyDescent="0.25">
      <c r="F1254" s="15">
        <v>7.4726529902506819E-2</v>
      </c>
      <c r="G1254" s="16">
        <v>101.28660277945747</v>
      </c>
      <c r="H1254" s="17">
        <f t="shared" si="19"/>
        <v>0.2866027794574677</v>
      </c>
    </row>
    <row r="1255" spans="6:8" x14ac:dyDescent="0.25">
      <c r="F1255" s="15">
        <v>-0.85513343149659493</v>
      </c>
      <c r="G1255" s="16">
        <v>94.841124806019081</v>
      </c>
      <c r="H1255" s="17">
        <f t="shared" si="19"/>
        <v>0</v>
      </c>
    </row>
    <row r="1256" spans="6:8" x14ac:dyDescent="0.25">
      <c r="F1256" s="15">
        <v>0.34638790887781967</v>
      </c>
      <c r="G1256" s="16">
        <v>103.25106121678024</v>
      </c>
      <c r="H1256" s="17">
        <f t="shared" si="19"/>
        <v>2.2510612167802435</v>
      </c>
    </row>
    <row r="1257" spans="6:8" x14ac:dyDescent="0.25">
      <c r="F1257" s="15">
        <v>2.1568341804149749</v>
      </c>
      <c r="G1257" s="16">
        <v>117.35240231729152</v>
      </c>
      <c r="H1257" s="17">
        <f t="shared" si="19"/>
        <v>16.352402317291521</v>
      </c>
    </row>
    <row r="1258" spans="6:8" x14ac:dyDescent="0.25">
      <c r="F1258" s="15">
        <v>-0.38295988239201634</v>
      </c>
      <c r="G1258" s="16">
        <v>98.061107769369229</v>
      </c>
      <c r="H1258" s="17">
        <f t="shared" si="19"/>
        <v>0</v>
      </c>
    </row>
    <row r="1259" spans="6:8" x14ac:dyDescent="0.25">
      <c r="F1259" s="15">
        <v>-1.4375055778705104</v>
      </c>
      <c r="G1259" s="16">
        <v>91.014896577862729</v>
      </c>
      <c r="H1259" s="17">
        <f t="shared" si="19"/>
        <v>0</v>
      </c>
    </row>
    <row r="1260" spans="6:8" x14ac:dyDescent="0.25">
      <c r="F1260" s="15">
        <v>-0.8846774090552102</v>
      </c>
      <c r="G1260" s="16">
        <v>94.643201423200097</v>
      </c>
      <c r="H1260" s="17">
        <f t="shared" si="19"/>
        <v>0</v>
      </c>
    </row>
    <row r="1261" spans="6:8" x14ac:dyDescent="0.25">
      <c r="F1261" s="15">
        <v>1.4627888272410625</v>
      </c>
      <c r="G1261" s="16">
        <v>111.73220438173625</v>
      </c>
      <c r="H1261" s="17">
        <f t="shared" si="19"/>
        <v>10.732204381736253</v>
      </c>
    </row>
    <row r="1262" spans="6:8" x14ac:dyDescent="0.25">
      <c r="F1262" s="15">
        <v>1.6277305025906506</v>
      </c>
      <c r="G1262" s="16">
        <v>113.04298149694827</v>
      </c>
      <c r="H1262" s="17">
        <f t="shared" si="19"/>
        <v>12.042981496948272</v>
      </c>
    </row>
    <row r="1263" spans="6:8" x14ac:dyDescent="0.25">
      <c r="F1263" s="15">
        <v>2.6193531305154698</v>
      </c>
      <c r="G1263" s="16">
        <v>121.25386699836645</v>
      </c>
      <c r="H1263" s="17">
        <f t="shared" si="19"/>
        <v>20.253866998366448</v>
      </c>
    </row>
    <row r="1264" spans="6:8" x14ac:dyDescent="0.25">
      <c r="F1264" s="15">
        <v>-0.32077576122897572</v>
      </c>
      <c r="G1264" s="16">
        <v>98.49323980362928</v>
      </c>
      <c r="H1264" s="17">
        <f t="shared" si="19"/>
        <v>0</v>
      </c>
    </row>
    <row r="1265" spans="6:8" x14ac:dyDescent="0.25">
      <c r="F1265" s="15">
        <v>8.3888888356430907E-2</v>
      </c>
      <c r="G1265" s="16">
        <v>101.35224525902611</v>
      </c>
      <c r="H1265" s="17">
        <f t="shared" si="19"/>
        <v>0.35224525902610537</v>
      </c>
    </row>
    <row r="1266" spans="6:8" x14ac:dyDescent="0.25">
      <c r="F1266" s="15">
        <v>-1.3767829240033651</v>
      </c>
      <c r="G1266" s="16">
        <v>91.406531069477182</v>
      </c>
      <c r="H1266" s="17">
        <f t="shared" si="19"/>
        <v>0</v>
      </c>
    </row>
    <row r="1267" spans="6:8" x14ac:dyDescent="0.25">
      <c r="F1267" s="15">
        <v>0.66641248630645589</v>
      </c>
      <c r="G1267" s="16">
        <v>105.61418234898201</v>
      </c>
      <c r="H1267" s="17">
        <f t="shared" si="19"/>
        <v>4.6141823489820126</v>
      </c>
    </row>
    <row r="1268" spans="6:8" x14ac:dyDescent="0.25">
      <c r="F1268" s="15">
        <v>-2.2294775075034328</v>
      </c>
      <c r="G1268" s="16">
        <v>86.058071603909212</v>
      </c>
      <c r="H1268" s="17">
        <f t="shared" si="19"/>
        <v>0</v>
      </c>
    </row>
    <row r="1269" spans="6:8" x14ac:dyDescent="0.25">
      <c r="F1269" s="15">
        <v>-0.62774091807729548</v>
      </c>
      <c r="G1269" s="16">
        <v>96.378408661352225</v>
      </c>
      <c r="H1269" s="17">
        <f t="shared" si="19"/>
        <v>0</v>
      </c>
    </row>
    <row r="1270" spans="6:8" x14ac:dyDescent="0.25">
      <c r="F1270" s="15">
        <v>-2.470685733187421</v>
      </c>
      <c r="G1270" s="16">
        <v>84.602711961113471</v>
      </c>
      <c r="H1270" s="17">
        <f t="shared" si="19"/>
        <v>0</v>
      </c>
    </row>
    <row r="1271" spans="6:8" x14ac:dyDescent="0.25">
      <c r="F1271" s="15">
        <v>-5.6369163389345424E-2</v>
      </c>
      <c r="G1271" s="16">
        <v>100.35202799138412</v>
      </c>
      <c r="H1271" s="17">
        <f t="shared" si="19"/>
        <v>0</v>
      </c>
    </row>
    <row r="1272" spans="6:8" x14ac:dyDescent="0.25">
      <c r="F1272" s="15">
        <v>0.13648731196690309</v>
      </c>
      <c r="G1272" s="16">
        <v>101.72990351587595</v>
      </c>
      <c r="H1272" s="17">
        <f t="shared" si="19"/>
        <v>0.7299035158759466</v>
      </c>
    </row>
    <row r="1273" spans="6:8" x14ac:dyDescent="0.25">
      <c r="F1273" s="15">
        <v>0.65914821976450289</v>
      </c>
      <c r="G1273" s="16">
        <v>105.55994637059554</v>
      </c>
      <c r="H1273" s="17">
        <f t="shared" si="19"/>
        <v>4.5599463705955401</v>
      </c>
    </row>
    <row r="1274" spans="6:8" x14ac:dyDescent="0.25">
      <c r="F1274" s="15">
        <v>0.54682507344680364</v>
      </c>
      <c r="G1274" s="16">
        <v>104.72486290571274</v>
      </c>
      <c r="H1274" s="17">
        <f t="shared" si="19"/>
        <v>3.7248629057127403</v>
      </c>
    </row>
    <row r="1275" spans="6:8" x14ac:dyDescent="0.25">
      <c r="F1275" s="15">
        <v>0.94007566900794748</v>
      </c>
      <c r="G1275" s="16">
        <v>107.67781499361536</v>
      </c>
      <c r="H1275" s="17">
        <f t="shared" si="19"/>
        <v>6.6778149936153568</v>
      </c>
    </row>
    <row r="1276" spans="6:8" x14ac:dyDescent="0.25">
      <c r="F1276" s="15">
        <v>0.43248142057561917</v>
      </c>
      <c r="G1276" s="16">
        <v>103.88154301549493</v>
      </c>
      <c r="H1276" s="17">
        <f t="shared" si="19"/>
        <v>2.8815430154949269</v>
      </c>
    </row>
    <row r="1277" spans="6:8" x14ac:dyDescent="0.25">
      <c r="F1277" s="15">
        <v>-0.14549400524229078</v>
      </c>
      <c r="G1277" s="16">
        <v>99.721590303349203</v>
      </c>
      <c r="H1277" s="17">
        <f t="shared" si="19"/>
        <v>0</v>
      </c>
    </row>
    <row r="1278" spans="6:8" x14ac:dyDescent="0.25">
      <c r="F1278" s="15">
        <v>6.4789913142160038E-2</v>
      </c>
      <c r="G1278" s="16">
        <v>101.21546128518301</v>
      </c>
      <c r="H1278" s="17">
        <f t="shared" si="19"/>
        <v>0.21546128518301089</v>
      </c>
    </row>
    <row r="1279" spans="6:8" x14ac:dyDescent="0.25">
      <c r="F1279" s="15">
        <v>-0.49811819432841692</v>
      </c>
      <c r="G1279" s="16">
        <v>97.265846056873272</v>
      </c>
      <c r="H1279" s="17">
        <f t="shared" si="19"/>
        <v>0</v>
      </c>
    </row>
    <row r="1280" spans="6:8" x14ac:dyDescent="0.25">
      <c r="F1280" s="15">
        <v>-0.22500456647725481</v>
      </c>
      <c r="G1280" s="16">
        <v>99.162504153378705</v>
      </c>
      <c r="H1280" s="17">
        <f t="shared" si="19"/>
        <v>0</v>
      </c>
    </row>
    <row r="1281" spans="6:8" x14ac:dyDescent="0.25">
      <c r="F1281" s="15">
        <v>0.82398004657781843</v>
      </c>
      <c r="G1281" s="16">
        <v>106.79748460251777</v>
      </c>
      <c r="H1281" s="17">
        <f t="shared" si="19"/>
        <v>5.7974846025177698</v>
      </c>
    </row>
    <row r="1282" spans="6:8" x14ac:dyDescent="0.25">
      <c r="F1282" s="15">
        <v>0.33222673700630012</v>
      </c>
      <c r="G1282" s="16">
        <v>103.14772292015466</v>
      </c>
      <c r="H1282" s="17">
        <f t="shared" ref="H1282:H1345" si="20">MAX(G1282-$C$3,0)</f>
        <v>2.1477229201546635</v>
      </c>
    </row>
    <row r="1283" spans="6:8" x14ac:dyDescent="0.25">
      <c r="F1283" s="15">
        <v>8.7452919797725945E-2</v>
      </c>
      <c r="G1283" s="16">
        <v>101.37779077202038</v>
      </c>
      <c r="H1283" s="17">
        <f t="shared" si="20"/>
        <v>0.3777907720203757</v>
      </c>
    </row>
    <row r="1284" spans="6:8" x14ac:dyDescent="0.25">
      <c r="F1284" s="15">
        <v>-8.3764944507041875E-2</v>
      </c>
      <c r="G1284" s="16">
        <v>100.15781679697524</v>
      </c>
      <c r="H1284" s="17">
        <f t="shared" si="20"/>
        <v>0</v>
      </c>
    </row>
    <row r="1285" spans="6:8" x14ac:dyDescent="0.25">
      <c r="F1285" s="15">
        <v>-0.54131372959700452</v>
      </c>
      <c r="G1285" s="16">
        <v>96.969211906377936</v>
      </c>
      <c r="H1285" s="17">
        <f t="shared" si="20"/>
        <v>0</v>
      </c>
    </row>
    <row r="1286" spans="6:8" x14ac:dyDescent="0.25">
      <c r="F1286" s="15">
        <v>0.54197609568941252</v>
      </c>
      <c r="G1286" s="16">
        <v>104.68896157531726</v>
      </c>
      <c r="H1286" s="17">
        <f t="shared" si="20"/>
        <v>3.6889615753172649</v>
      </c>
    </row>
    <row r="1287" spans="6:8" x14ac:dyDescent="0.25">
      <c r="F1287" s="15">
        <v>-0.49873576777502493</v>
      </c>
      <c r="G1287" s="16">
        <v>97.261598643764643</v>
      </c>
      <c r="H1287" s="17">
        <f t="shared" si="20"/>
        <v>0</v>
      </c>
    </row>
    <row r="1288" spans="6:8" x14ac:dyDescent="0.25">
      <c r="F1288" s="15">
        <v>1.3246903034832569</v>
      </c>
      <c r="G1288" s="16">
        <v>110.64644477829179</v>
      </c>
      <c r="H1288" s="17">
        <f t="shared" si="20"/>
        <v>9.6464447782917944</v>
      </c>
    </row>
    <row r="1289" spans="6:8" x14ac:dyDescent="0.25">
      <c r="F1289" s="15">
        <v>-0.46212989101412161</v>
      </c>
      <c r="G1289" s="16">
        <v>97.513679235656298</v>
      </c>
      <c r="H1289" s="17">
        <f t="shared" si="20"/>
        <v>0</v>
      </c>
    </row>
    <row r="1290" spans="6:8" x14ac:dyDescent="0.25">
      <c r="F1290" s="15">
        <v>1.9883339760662595</v>
      </c>
      <c r="G1290" s="16">
        <v>115.96247295554289</v>
      </c>
      <c r="H1290" s="17">
        <f t="shared" si="20"/>
        <v>14.962472955542893</v>
      </c>
    </row>
    <row r="1291" spans="6:8" x14ac:dyDescent="0.25">
      <c r="F1291" s="15">
        <v>-1.4937167349711595</v>
      </c>
      <c r="G1291" s="16">
        <v>90.653855022190427</v>
      </c>
      <c r="H1291" s="17">
        <f t="shared" si="20"/>
        <v>0</v>
      </c>
    </row>
    <row r="1292" spans="6:8" x14ac:dyDescent="0.25">
      <c r="F1292" s="15">
        <v>-0.47197835264731969</v>
      </c>
      <c r="G1292" s="16">
        <v>97.445795187681654</v>
      </c>
      <c r="H1292" s="17">
        <f t="shared" si="20"/>
        <v>0</v>
      </c>
    </row>
    <row r="1293" spans="6:8" x14ac:dyDescent="0.25">
      <c r="F1293" s="15">
        <v>1.4012349428607556</v>
      </c>
      <c r="G1293" s="16">
        <v>111.24694488944154</v>
      </c>
      <c r="H1293" s="17">
        <f t="shared" si="20"/>
        <v>10.246944889441536</v>
      </c>
    </row>
    <row r="1294" spans="6:8" x14ac:dyDescent="0.25">
      <c r="F1294" s="15">
        <v>0.56249498593180225</v>
      </c>
      <c r="G1294" s="16">
        <v>104.84096552071671</v>
      </c>
      <c r="H1294" s="17">
        <f t="shared" si="20"/>
        <v>3.8409655207167077</v>
      </c>
    </row>
    <row r="1295" spans="6:8" x14ac:dyDescent="0.25">
      <c r="F1295" s="15">
        <v>0.15426730082673396</v>
      </c>
      <c r="G1295" s="16">
        <v>101.85788235104702</v>
      </c>
      <c r="H1295" s="17">
        <f t="shared" si="20"/>
        <v>0.85788235104702437</v>
      </c>
    </row>
    <row r="1296" spans="6:8" x14ac:dyDescent="0.25">
      <c r="F1296" s="15">
        <v>9.2713577020425542E-2</v>
      </c>
      <c r="G1296" s="16">
        <v>101.4155087678034</v>
      </c>
      <c r="H1296" s="17">
        <f t="shared" si="20"/>
        <v>0.41550876780340218</v>
      </c>
    </row>
    <row r="1297" spans="6:8" x14ac:dyDescent="0.25">
      <c r="F1297" s="15">
        <v>-0.35160094342512621</v>
      </c>
      <c r="G1297" s="16">
        <v>98.278790888092914</v>
      </c>
      <c r="H1297" s="17">
        <f t="shared" si="20"/>
        <v>0</v>
      </c>
    </row>
    <row r="1298" spans="6:8" x14ac:dyDescent="0.25">
      <c r="F1298" s="15">
        <v>0.14466619340088588</v>
      </c>
      <c r="G1298" s="16">
        <v>101.78875441968391</v>
      </c>
      <c r="H1298" s="17">
        <f t="shared" si="20"/>
        <v>0.78875441968391158</v>
      </c>
    </row>
    <row r="1299" spans="6:8" x14ac:dyDescent="0.25">
      <c r="F1299" s="15">
        <v>0.52319932899008981</v>
      </c>
      <c r="G1299" s="16">
        <v>104.55005640030343</v>
      </c>
      <c r="H1299" s="17">
        <f t="shared" si="20"/>
        <v>3.5500564003034327</v>
      </c>
    </row>
    <row r="1300" spans="6:8" x14ac:dyDescent="0.25">
      <c r="F1300" s="15">
        <v>8.4340806528608647E-2</v>
      </c>
      <c r="G1300" s="16">
        <v>101.35548406640827</v>
      </c>
      <c r="H1300" s="17">
        <f t="shared" si="20"/>
        <v>0.35548406640826613</v>
      </c>
    </row>
    <row r="1301" spans="6:8" x14ac:dyDescent="0.25">
      <c r="F1301" s="15">
        <v>0.69444968165931753</v>
      </c>
      <c r="G1301" s="16">
        <v>105.82377322979477</v>
      </c>
      <c r="H1301" s="17">
        <f t="shared" si="20"/>
        <v>4.8237732297947673</v>
      </c>
    </row>
    <row r="1302" spans="6:8" x14ac:dyDescent="0.25">
      <c r="F1302" s="15">
        <v>-0.38170993543577247</v>
      </c>
      <c r="G1302" s="16">
        <v>98.069775243879832</v>
      </c>
      <c r="H1302" s="17">
        <f t="shared" si="20"/>
        <v>0</v>
      </c>
    </row>
    <row r="1303" spans="6:8" x14ac:dyDescent="0.25">
      <c r="F1303" s="15">
        <v>-0.12724021020116028</v>
      </c>
      <c r="G1303" s="16">
        <v>99.850387875964813</v>
      </c>
      <c r="H1303" s="17">
        <f t="shared" si="20"/>
        <v>0</v>
      </c>
    </row>
    <row r="1304" spans="6:8" x14ac:dyDescent="0.25">
      <c r="F1304" s="15">
        <v>0.79741084019959252</v>
      </c>
      <c r="G1304" s="16">
        <v>106.59702968632578</v>
      </c>
      <c r="H1304" s="17">
        <f t="shared" si="20"/>
        <v>5.5970296863257829</v>
      </c>
    </row>
    <row r="1305" spans="6:8" x14ac:dyDescent="0.25">
      <c r="F1305" s="15">
        <v>-0.56947102186958876</v>
      </c>
      <c r="G1305" s="16">
        <v>96.776336220268647</v>
      </c>
      <c r="H1305" s="17">
        <f t="shared" si="20"/>
        <v>0</v>
      </c>
    </row>
    <row r="1306" spans="6:8" x14ac:dyDescent="0.25">
      <c r="F1306" s="15">
        <v>2.0788448685449681</v>
      </c>
      <c r="G1306" s="16">
        <v>116.70702287349377</v>
      </c>
      <c r="H1306" s="17">
        <f t="shared" si="20"/>
        <v>15.70702287349377</v>
      </c>
    </row>
    <row r="1307" spans="6:8" x14ac:dyDescent="0.25">
      <c r="F1307" s="15">
        <v>0.65020969102486104</v>
      </c>
      <c r="G1307" s="16">
        <v>105.49324834725702</v>
      </c>
      <c r="H1307" s="17">
        <f t="shared" si="20"/>
        <v>4.4932483472570226</v>
      </c>
    </row>
    <row r="1308" spans="6:8" x14ac:dyDescent="0.25">
      <c r="F1308" s="15">
        <v>0.76973201373927902</v>
      </c>
      <c r="G1308" s="16">
        <v>106.38860322772786</v>
      </c>
      <c r="H1308" s="17">
        <f t="shared" si="20"/>
        <v>5.3886032277278559</v>
      </c>
    </row>
    <row r="1309" spans="6:8" x14ac:dyDescent="0.25">
      <c r="F1309" s="15">
        <v>-0.95698491702634081</v>
      </c>
      <c r="G1309" s="16">
        <v>94.160533945568929</v>
      </c>
      <c r="H1309" s="17">
        <f t="shared" si="20"/>
        <v>0</v>
      </c>
    </row>
    <row r="1310" spans="6:8" x14ac:dyDescent="0.25">
      <c r="F1310" s="15">
        <v>0.45021717124587624</v>
      </c>
      <c r="G1310" s="16">
        <v>104.01190330706622</v>
      </c>
      <c r="H1310" s="17">
        <f t="shared" si="20"/>
        <v>3.0119033070662198</v>
      </c>
    </row>
    <row r="1311" spans="6:8" x14ac:dyDescent="0.25">
      <c r="F1311" s="15">
        <v>-0.56395558562070747</v>
      </c>
      <c r="G1311" s="16">
        <v>96.814086375163711</v>
      </c>
      <c r="H1311" s="17">
        <f t="shared" si="20"/>
        <v>0</v>
      </c>
    </row>
    <row r="1312" spans="6:8" x14ac:dyDescent="0.25">
      <c r="F1312" s="15">
        <v>-0.15884807432627274</v>
      </c>
      <c r="G1312" s="16">
        <v>99.627470115363479</v>
      </c>
      <c r="H1312" s="17">
        <f t="shared" si="20"/>
        <v>0</v>
      </c>
    </row>
    <row r="1313" spans="6:8" x14ac:dyDescent="0.25">
      <c r="F1313" s="15">
        <v>-0.4563620263130127</v>
      </c>
      <c r="G1313" s="16">
        <v>97.553458264477428</v>
      </c>
      <c r="H1313" s="17">
        <f t="shared" si="20"/>
        <v>0</v>
      </c>
    </row>
    <row r="1314" spans="6:8" x14ac:dyDescent="0.25">
      <c r="F1314" s="15">
        <v>1.5030654388342335</v>
      </c>
      <c r="G1314" s="16">
        <v>112.05086975540229</v>
      </c>
      <c r="H1314" s="17">
        <f t="shared" si="20"/>
        <v>11.050869755402289</v>
      </c>
    </row>
    <row r="1315" spans="6:8" x14ac:dyDescent="0.25">
      <c r="F1315" s="15">
        <v>-0.61132001988601881</v>
      </c>
      <c r="G1315" s="16">
        <v>96.49038179259469</v>
      </c>
      <c r="H1315" s="17">
        <f t="shared" si="20"/>
        <v>0</v>
      </c>
    </row>
    <row r="1316" spans="6:8" x14ac:dyDescent="0.25">
      <c r="F1316" s="15">
        <v>-2.3420564138879389</v>
      </c>
      <c r="G1316" s="16">
        <v>85.375723204355694</v>
      </c>
      <c r="H1316" s="17">
        <f t="shared" si="20"/>
        <v>0</v>
      </c>
    </row>
    <row r="1317" spans="6:8" x14ac:dyDescent="0.25">
      <c r="F1317" s="15">
        <v>1.1084920417017574</v>
      </c>
      <c r="G1317" s="16">
        <v>108.96779827872474</v>
      </c>
      <c r="H1317" s="17">
        <f t="shared" si="20"/>
        <v>7.967798278724743</v>
      </c>
    </row>
    <row r="1318" spans="6:8" x14ac:dyDescent="0.25">
      <c r="F1318" s="15">
        <v>-1.0428493359287268</v>
      </c>
      <c r="G1318" s="16">
        <v>93.590567353641561</v>
      </c>
      <c r="H1318" s="17">
        <f t="shared" si="20"/>
        <v>0</v>
      </c>
    </row>
    <row r="1319" spans="6:8" x14ac:dyDescent="0.25">
      <c r="F1319" s="15">
        <v>0.46715691076780363</v>
      </c>
      <c r="G1319" s="16">
        <v>104.13656554042316</v>
      </c>
      <c r="H1319" s="17">
        <f t="shared" si="20"/>
        <v>3.1365655404231632</v>
      </c>
    </row>
    <row r="1320" spans="6:8" x14ac:dyDescent="0.25">
      <c r="F1320" s="15">
        <v>1.4366693806808175</v>
      </c>
      <c r="G1320" s="16">
        <v>111.52603396578311</v>
      </c>
      <c r="H1320" s="17">
        <f t="shared" si="20"/>
        <v>10.526033965783114</v>
      </c>
    </row>
    <row r="1321" spans="6:8" x14ac:dyDescent="0.25">
      <c r="F1321" s="15">
        <v>-1.4190790763179535</v>
      </c>
      <c r="G1321" s="16">
        <v>91.133561766238032</v>
      </c>
      <c r="H1321" s="17">
        <f t="shared" si="20"/>
        <v>0</v>
      </c>
    </row>
    <row r="1322" spans="6:8" x14ac:dyDescent="0.25">
      <c r="F1322" s="15">
        <v>-1.0611512997918002</v>
      </c>
      <c r="G1322" s="16">
        <v>93.469525996028452</v>
      </c>
      <c r="H1322" s="17">
        <f t="shared" si="20"/>
        <v>0</v>
      </c>
    </row>
    <row r="1323" spans="6:8" x14ac:dyDescent="0.25">
      <c r="F1323" s="15">
        <v>-2.1519511369874951</v>
      </c>
      <c r="G1323" s="16">
        <v>86.531132442380425</v>
      </c>
      <c r="H1323" s="17">
        <f t="shared" si="20"/>
        <v>0</v>
      </c>
    </row>
    <row r="1324" spans="6:8" x14ac:dyDescent="0.25">
      <c r="F1324" s="15">
        <v>1.1938705562958489</v>
      </c>
      <c r="G1324" s="16">
        <v>109.62764549335643</v>
      </c>
      <c r="H1324" s="17">
        <f t="shared" si="20"/>
        <v>8.6276454933564253</v>
      </c>
    </row>
    <row r="1325" spans="6:8" x14ac:dyDescent="0.25">
      <c r="F1325" s="15">
        <v>0.86250233313858538</v>
      </c>
      <c r="G1325" s="16">
        <v>107.0887907926448</v>
      </c>
      <c r="H1325" s="17">
        <f t="shared" si="20"/>
        <v>6.0887907926448008</v>
      </c>
    </row>
    <row r="1326" spans="6:8" x14ac:dyDescent="0.25">
      <c r="F1326" s="15">
        <v>6.7108793761406355E-3</v>
      </c>
      <c r="G1326" s="16">
        <v>100.80064120921351</v>
      </c>
      <c r="H1326" s="17">
        <f t="shared" si="20"/>
        <v>0</v>
      </c>
    </row>
    <row r="1327" spans="6:8" x14ac:dyDescent="0.25">
      <c r="F1327" s="15">
        <v>0.62107065897932678</v>
      </c>
      <c r="G1327" s="16">
        <v>105.27610954077429</v>
      </c>
      <c r="H1327" s="17">
        <f t="shared" si="20"/>
        <v>4.2761095407742857</v>
      </c>
    </row>
    <row r="1328" spans="6:8" x14ac:dyDescent="0.25">
      <c r="F1328" s="15">
        <v>-0.54513257729704045</v>
      </c>
      <c r="G1328" s="16">
        <v>96.943030524151894</v>
      </c>
      <c r="H1328" s="17">
        <f t="shared" si="20"/>
        <v>0</v>
      </c>
    </row>
    <row r="1329" spans="6:8" x14ac:dyDescent="0.25">
      <c r="F1329" s="15">
        <v>-0.66394046678200702</v>
      </c>
      <c r="G1329" s="16">
        <v>96.13202483383462</v>
      </c>
      <c r="H1329" s="17">
        <f t="shared" si="20"/>
        <v>0</v>
      </c>
    </row>
    <row r="1330" spans="6:8" x14ac:dyDescent="0.25">
      <c r="F1330" s="15">
        <v>-1.0640520548605368</v>
      </c>
      <c r="G1330" s="16">
        <v>93.450356020300191</v>
      </c>
      <c r="H1330" s="17">
        <f t="shared" si="20"/>
        <v>0</v>
      </c>
    </row>
    <row r="1331" spans="6:8" x14ac:dyDescent="0.25">
      <c r="F1331" s="15">
        <v>-0.66604498343935969</v>
      </c>
      <c r="G1331" s="16">
        <v>96.117720318552671</v>
      </c>
      <c r="H1331" s="17">
        <f t="shared" si="20"/>
        <v>0</v>
      </c>
    </row>
    <row r="1332" spans="6:8" x14ac:dyDescent="0.25">
      <c r="F1332" s="15">
        <v>0.40065319402533245</v>
      </c>
      <c r="G1332" s="16">
        <v>103.6480105761501</v>
      </c>
      <c r="H1332" s="17">
        <f t="shared" si="20"/>
        <v>2.6480105761500994</v>
      </c>
    </row>
    <row r="1333" spans="6:8" x14ac:dyDescent="0.25">
      <c r="F1333" s="15">
        <v>-6.7641486456584854E-2</v>
      </c>
      <c r="G1333" s="16">
        <v>100.27207190803229</v>
      </c>
      <c r="H1333" s="17">
        <f t="shared" si="20"/>
        <v>0</v>
      </c>
    </row>
    <row r="1334" spans="6:8" x14ac:dyDescent="0.25">
      <c r="F1334" s="15">
        <v>1.2664503302880783</v>
      </c>
      <c r="G1334" s="16">
        <v>110.19171888337809</v>
      </c>
      <c r="H1334" s="17">
        <f t="shared" si="20"/>
        <v>9.191718883378087</v>
      </c>
    </row>
    <row r="1335" spans="6:8" x14ac:dyDescent="0.25">
      <c r="F1335" s="15">
        <v>0.61028299682394316</v>
      </c>
      <c r="G1335" s="16">
        <v>105.19583523907805</v>
      </c>
      <c r="H1335" s="17">
        <f t="shared" si="20"/>
        <v>4.1958352390780504</v>
      </c>
    </row>
    <row r="1336" spans="6:8" x14ac:dyDescent="0.25">
      <c r="F1336" s="15">
        <v>-0.20571233093845992</v>
      </c>
      <c r="G1336" s="16">
        <v>99.297870685160476</v>
      </c>
      <c r="H1336" s="17">
        <f t="shared" si="20"/>
        <v>0</v>
      </c>
    </row>
    <row r="1337" spans="6:8" x14ac:dyDescent="0.25">
      <c r="F1337" s="15">
        <v>0.80860481531360329</v>
      </c>
      <c r="G1337" s="16">
        <v>106.68143821559322</v>
      </c>
      <c r="H1337" s="17">
        <f t="shared" si="20"/>
        <v>5.6814382155932179</v>
      </c>
    </row>
    <row r="1338" spans="6:8" x14ac:dyDescent="0.25">
      <c r="F1338" s="15">
        <v>-0.14966240663108024</v>
      </c>
      <c r="G1338" s="16">
        <v>99.692201647229354</v>
      </c>
      <c r="H1338" s="17">
        <f t="shared" si="20"/>
        <v>0</v>
      </c>
    </row>
    <row r="1339" spans="6:8" x14ac:dyDescent="0.25">
      <c r="F1339" s="15">
        <v>-1.1603779084743175</v>
      </c>
      <c r="G1339" s="16">
        <v>92.816003571769286</v>
      </c>
      <c r="H1339" s="17">
        <f t="shared" si="20"/>
        <v>0</v>
      </c>
    </row>
    <row r="1340" spans="6:8" x14ac:dyDescent="0.25">
      <c r="F1340" s="15">
        <v>0.83527136057408446</v>
      </c>
      <c r="G1340" s="16">
        <v>106.88278752222493</v>
      </c>
      <c r="H1340" s="17">
        <f t="shared" si="20"/>
        <v>5.8827875222249304</v>
      </c>
    </row>
    <row r="1341" spans="6:8" x14ac:dyDescent="0.25">
      <c r="F1341" s="15">
        <v>0.70117656556640817</v>
      </c>
      <c r="G1341" s="16">
        <v>105.87412160619903</v>
      </c>
      <c r="H1341" s="17">
        <f t="shared" si="20"/>
        <v>4.8741216061990258</v>
      </c>
    </row>
    <row r="1342" spans="6:8" x14ac:dyDescent="0.25">
      <c r="F1342" s="15">
        <v>1.2779717563078863</v>
      </c>
      <c r="G1342" s="16">
        <v>110.2815273155172</v>
      </c>
      <c r="H1342" s="17">
        <f t="shared" si="20"/>
        <v>9.2815273155171951</v>
      </c>
    </row>
    <row r="1343" spans="6:8" x14ac:dyDescent="0.25">
      <c r="F1343" s="15">
        <v>1.0257045863643843E-2</v>
      </c>
      <c r="G1343" s="16">
        <v>100.82592032443267</v>
      </c>
      <c r="H1343" s="17">
        <f t="shared" si="20"/>
        <v>0</v>
      </c>
    </row>
    <row r="1344" spans="6:8" x14ac:dyDescent="0.25">
      <c r="F1344" s="15">
        <v>-2.0542916198342129</v>
      </c>
      <c r="G1344" s="16">
        <v>87.130747252123754</v>
      </c>
      <c r="H1344" s="17">
        <f t="shared" si="20"/>
        <v>0</v>
      </c>
    </row>
    <row r="1345" spans="6:8" x14ac:dyDescent="0.25">
      <c r="F1345" s="15">
        <v>-1.0266582237657085</v>
      </c>
      <c r="G1345" s="16">
        <v>93.6977791063008</v>
      </c>
      <c r="H1345" s="17">
        <f t="shared" si="20"/>
        <v>0</v>
      </c>
    </row>
    <row r="1346" spans="6:8" x14ac:dyDescent="0.25">
      <c r="F1346" s="15">
        <v>-0.75529782200976348</v>
      </c>
      <c r="G1346" s="16">
        <v>95.513019191940913</v>
      </c>
      <c r="H1346" s="17">
        <f t="shared" ref="H1346:H1409" si="21">MAX(G1346-$C$3,0)</f>
        <v>0</v>
      </c>
    </row>
    <row r="1347" spans="6:8" x14ac:dyDescent="0.25">
      <c r="F1347" s="15">
        <v>0.44501755157226147</v>
      </c>
      <c r="G1347" s="16">
        <v>103.97366842206787</v>
      </c>
      <c r="H1347" s="17">
        <f t="shared" si="21"/>
        <v>2.973668422067874</v>
      </c>
    </row>
    <row r="1348" spans="6:8" x14ac:dyDescent="0.25">
      <c r="F1348" s="15">
        <v>0.52639234682457325</v>
      </c>
      <c r="G1348" s="16">
        <v>104.57366442476091</v>
      </c>
      <c r="H1348" s="17">
        <f t="shared" si="21"/>
        <v>3.5736644247609064</v>
      </c>
    </row>
    <row r="1349" spans="6:8" x14ac:dyDescent="0.25">
      <c r="F1349" s="15">
        <v>-1.2138753485346458</v>
      </c>
      <c r="G1349" s="16">
        <v>92.465558712652268</v>
      </c>
      <c r="H1349" s="17">
        <f t="shared" si="21"/>
        <v>0</v>
      </c>
    </row>
    <row r="1350" spans="6:8" x14ac:dyDescent="0.25">
      <c r="F1350" s="15">
        <v>0.11967558860831323</v>
      </c>
      <c r="G1350" s="16">
        <v>101.60904207776906</v>
      </c>
      <c r="H1350" s="17">
        <f t="shared" si="21"/>
        <v>0.60904207776906105</v>
      </c>
    </row>
    <row r="1351" spans="6:8" x14ac:dyDescent="0.25">
      <c r="F1351" s="15">
        <v>0.37015675654403907</v>
      </c>
      <c r="G1351" s="16">
        <v>103.42474235892882</v>
      </c>
      <c r="H1351" s="17">
        <f t="shared" si="21"/>
        <v>2.4247423589288246</v>
      </c>
    </row>
    <row r="1352" spans="6:8" x14ac:dyDescent="0.25">
      <c r="F1352" s="15">
        <v>-0.68458301587370474</v>
      </c>
      <c r="G1352" s="16">
        <v>95.991808212501013</v>
      </c>
      <c r="H1352" s="17">
        <f t="shared" si="21"/>
        <v>0</v>
      </c>
    </row>
    <row r="1353" spans="6:8" x14ac:dyDescent="0.25">
      <c r="F1353" s="15">
        <v>-0.115926733823427</v>
      </c>
      <c r="G1353" s="16">
        <v>99.930298506710898</v>
      </c>
      <c r="H1353" s="17">
        <f t="shared" si="21"/>
        <v>0</v>
      </c>
    </row>
    <row r="1354" spans="6:8" x14ac:dyDescent="0.25">
      <c r="F1354" s="15">
        <v>-1.6509989072299827</v>
      </c>
      <c r="G1354" s="16">
        <v>89.65123122870321</v>
      </c>
      <c r="H1354" s="17">
        <f t="shared" si="21"/>
        <v>0</v>
      </c>
    </row>
    <row r="1355" spans="6:8" x14ac:dyDescent="0.25">
      <c r="F1355" s="15">
        <v>-1.2251529541050028</v>
      </c>
      <c r="G1355" s="16">
        <v>92.391851710170641</v>
      </c>
      <c r="H1355" s="17">
        <f t="shared" si="21"/>
        <v>0</v>
      </c>
    </row>
    <row r="1356" spans="6:8" x14ac:dyDescent="0.25">
      <c r="F1356" s="15">
        <v>-0.5173776318447797</v>
      </c>
      <c r="G1356" s="16">
        <v>97.133474925078119</v>
      </c>
      <c r="H1356" s="17">
        <f t="shared" si="21"/>
        <v>0</v>
      </c>
    </row>
    <row r="1357" spans="6:8" x14ac:dyDescent="0.25">
      <c r="F1357" s="15">
        <v>-0.29330971434145531</v>
      </c>
      <c r="G1357" s="16">
        <v>98.684713614783746</v>
      </c>
      <c r="H1357" s="17">
        <f t="shared" si="21"/>
        <v>0</v>
      </c>
    </row>
    <row r="1358" spans="6:8" x14ac:dyDescent="0.25">
      <c r="F1358" s="15">
        <v>-1.3502725197753525</v>
      </c>
      <c r="G1358" s="16">
        <v>91.578039589979412</v>
      </c>
      <c r="H1358" s="17">
        <f t="shared" si="21"/>
        <v>0</v>
      </c>
    </row>
    <row r="1359" spans="6:8" x14ac:dyDescent="0.25">
      <c r="F1359" s="15">
        <v>-0.64387009089609548</v>
      </c>
      <c r="G1359" s="16">
        <v>96.268551287053015</v>
      </c>
      <c r="H1359" s="17">
        <f t="shared" si="21"/>
        <v>0</v>
      </c>
    </row>
    <row r="1360" spans="6:8" x14ac:dyDescent="0.25">
      <c r="F1360" s="15">
        <v>-0.68664689699848924</v>
      </c>
      <c r="G1360" s="16">
        <v>95.97780034051253</v>
      </c>
      <c r="H1360" s="17">
        <f t="shared" si="21"/>
        <v>0</v>
      </c>
    </row>
    <row r="1361" spans="6:8" x14ac:dyDescent="0.25">
      <c r="F1361" s="15">
        <v>-1.8277738985048797</v>
      </c>
      <c r="G1361" s="16">
        <v>88.537576416527273</v>
      </c>
      <c r="H1361" s="17">
        <f t="shared" si="21"/>
        <v>0</v>
      </c>
    </row>
    <row r="1362" spans="6:8" x14ac:dyDescent="0.25">
      <c r="F1362" s="15">
        <v>-0.98883251395728333</v>
      </c>
      <c r="G1362" s="16">
        <v>93.948726283474954</v>
      </c>
      <c r="H1362" s="17">
        <f t="shared" si="21"/>
        <v>0</v>
      </c>
    </row>
    <row r="1363" spans="6:8" x14ac:dyDescent="0.25">
      <c r="F1363" s="15">
        <v>0.29028061490060431</v>
      </c>
      <c r="G1363" s="16">
        <v>102.84223604509101</v>
      </c>
      <c r="H1363" s="17">
        <f t="shared" si="21"/>
        <v>1.8422360450910134</v>
      </c>
    </row>
    <row r="1364" spans="6:8" x14ac:dyDescent="0.25">
      <c r="F1364" s="15">
        <v>-2.3135052222374579</v>
      </c>
      <c r="G1364" s="16">
        <v>85.548260149223537</v>
      </c>
      <c r="H1364" s="17">
        <f t="shared" si="21"/>
        <v>0</v>
      </c>
    </row>
    <row r="1365" spans="6:8" x14ac:dyDescent="0.25">
      <c r="F1365" s="15">
        <v>-4.7074183756772366E-2</v>
      </c>
      <c r="G1365" s="16">
        <v>100.41800647453772</v>
      </c>
      <c r="H1365" s="17">
        <f t="shared" si="21"/>
        <v>0</v>
      </c>
    </row>
    <row r="1366" spans="6:8" x14ac:dyDescent="0.25">
      <c r="F1366" s="15">
        <v>-0.49304700210269264</v>
      </c>
      <c r="G1366" s="16">
        <v>97.300730621931848</v>
      </c>
      <c r="H1366" s="17">
        <f t="shared" si="21"/>
        <v>0</v>
      </c>
    </row>
    <row r="1367" spans="6:8" x14ac:dyDescent="0.25">
      <c r="F1367" s="15">
        <v>0.78319504411586183</v>
      </c>
      <c r="G1367" s="16">
        <v>106.48993127450711</v>
      </c>
      <c r="H1367" s="17">
        <f t="shared" si="21"/>
        <v>5.4899312745071143</v>
      </c>
    </row>
    <row r="1368" spans="6:8" x14ac:dyDescent="0.25">
      <c r="F1368" s="15">
        <v>1.7168217325795285</v>
      </c>
      <c r="G1368" s="16">
        <v>113.75736635596954</v>
      </c>
      <c r="H1368" s="17">
        <f t="shared" si="21"/>
        <v>12.757366355969538</v>
      </c>
    </row>
    <row r="1369" spans="6:8" x14ac:dyDescent="0.25">
      <c r="F1369" s="15">
        <v>-1.5267279608539042</v>
      </c>
      <c r="G1369" s="16">
        <v>90.44249338952902</v>
      </c>
      <c r="H1369" s="17">
        <f t="shared" si="21"/>
        <v>0</v>
      </c>
    </row>
    <row r="1370" spans="6:8" x14ac:dyDescent="0.25">
      <c r="F1370" s="15">
        <v>-1.450921950799579</v>
      </c>
      <c r="G1370" s="16">
        <v>90.928593433985242</v>
      </c>
      <c r="H1370" s="17">
        <f t="shared" si="21"/>
        <v>0</v>
      </c>
    </row>
    <row r="1371" spans="6:8" x14ac:dyDescent="0.25">
      <c r="F1371" s="15">
        <v>-1.1269150529307976</v>
      </c>
      <c r="G1371" s="16">
        <v>93.035883089957821</v>
      </c>
      <c r="H1371" s="17">
        <f t="shared" si="21"/>
        <v>0</v>
      </c>
    </row>
    <row r="1372" spans="6:8" x14ac:dyDescent="0.25">
      <c r="F1372" s="15">
        <v>1.1826698935266668</v>
      </c>
      <c r="G1372" s="16">
        <v>109.54085406417752</v>
      </c>
      <c r="H1372" s="17">
        <f t="shared" si="21"/>
        <v>8.5408540641775232</v>
      </c>
    </row>
    <row r="1373" spans="6:8" x14ac:dyDescent="0.25">
      <c r="F1373" s="15">
        <v>-0.42724654421011726</v>
      </c>
      <c r="G1373" s="16">
        <v>97.754505817532305</v>
      </c>
      <c r="H1373" s="17">
        <f t="shared" si="21"/>
        <v>0</v>
      </c>
    </row>
    <row r="1374" spans="6:8" x14ac:dyDescent="0.25">
      <c r="F1374" s="15">
        <v>-7.3047470261202355E-2</v>
      </c>
      <c r="G1374" s="16">
        <v>100.23374915264986</v>
      </c>
      <c r="H1374" s="17">
        <f t="shared" si="21"/>
        <v>0</v>
      </c>
    </row>
    <row r="1375" spans="6:8" x14ac:dyDescent="0.25">
      <c r="F1375" s="15">
        <v>-1.6465855563170615</v>
      </c>
      <c r="G1375" s="16">
        <v>89.679213147242081</v>
      </c>
      <c r="H1375" s="17">
        <f t="shared" si="21"/>
        <v>0</v>
      </c>
    </row>
    <row r="1376" spans="6:8" x14ac:dyDescent="0.25">
      <c r="F1376" s="15">
        <v>1.5541957471486587</v>
      </c>
      <c r="G1376" s="16">
        <v>112.45671827773019</v>
      </c>
      <c r="H1376" s="17">
        <f t="shared" si="21"/>
        <v>11.456718277730189</v>
      </c>
    </row>
    <row r="1377" spans="6:8" x14ac:dyDescent="0.25">
      <c r="F1377" s="15">
        <v>-0.21276155586283385</v>
      </c>
      <c r="G1377" s="16">
        <v>99.248387451518894</v>
      </c>
      <c r="H1377" s="17">
        <f t="shared" si="21"/>
        <v>0</v>
      </c>
    </row>
    <row r="1378" spans="6:8" x14ac:dyDescent="0.25">
      <c r="F1378" s="15">
        <v>2.0710465786042835</v>
      </c>
      <c r="G1378" s="16">
        <v>116.64268575045486</v>
      </c>
      <c r="H1378" s="17">
        <f t="shared" si="21"/>
        <v>15.642685750454859</v>
      </c>
    </row>
    <row r="1379" spans="6:8" x14ac:dyDescent="0.25">
      <c r="F1379" s="15">
        <v>-0.5350468126017589</v>
      </c>
      <c r="G1379" s="16">
        <v>97.012192166587468</v>
      </c>
      <c r="H1379" s="17">
        <f t="shared" si="21"/>
        <v>0</v>
      </c>
    </row>
    <row r="1380" spans="6:8" x14ac:dyDescent="0.25">
      <c r="F1380" s="15">
        <v>-1.1782193726781767</v>
      </c>
      <c r="G1380" s="16">
        <v>92.6989824007603</v>
      </c>
      <c r="H1380" s="17">
        <f t="shared" si="21"/>
        <v>0</v>
      </c>
    </row>
    <row r="1381" spans="6:8" x14ac:dyDescent="0.25">
      <c r="F1381" s="15">
        <v>-0.34523354759634167</v>
      </c>
      <c r="G1381" s="16">
        <v>98.323050176607964</v>
      </c>
      <c r="H1381" s="17">
        <f t="shared" si="21"/>
        <v>0</v>
      </c>
    </row>
    <row r="1382" spans="6:8" x14ac:dyDescent="0.25">
      <c r="F1382" s="15">
        <v>1.6974080749990663</v>
      </c>
      <c r="G1382" s="16">
        <v>113.60131273832023</v>
      </c>
      <c r="H1382" s="17">
        <f t="shared" si="21"/>
        <v>12.601312738320232</v>
      </c>
    </row>
    <row r="1383" spans="6:8" x14ac:dyDescent="0.25">
      <c r="F1383" s="15">
        <v>2.2458767544403808</v>
      </c>
      <c r="G1383" s="16">
        <v>118.09361463106978</v>
      </c>
      <c r="H1383" s="17">
        <f t="shared" si="21"/>
        <v>17.093614631069784</v>
      </c>
    </row>
    <row r="1384" spans="6:8" x14ac:dyDescent="0.25">
      <c r="F1384" s="15">
        <v>0.16578755892376282</v>
      </c>
      <c r="G1384" s="16">
        <v>101.9408901226945</v>
      </c>
      <c r="H1384" s="17">
        <f t="shared" si="21"/>
        <v>0.94089012269449768</v>
      </c>
    </row>
    <row r="1385" spans="6:8" x14ac:dyDescent="0.25">
      <c r="F1385" s="15">
        <v>0.1580076400313454</v>
      </c>
      <c r="G1385" s="16">
        <v>101.88482548232494</v>
      </c>
      <c r="H1385" s="17">
        <f t="shared" si="21"/>
        <v>0.88482548232494196</v>
      </c>
    </row>
    <row r="1386" spans="6:8" x14ac:dyDescent="0.25">
      <c r="F1386" s="15">
        <v>0.50500843998167344</v>
      </c>
      <c r="G1386" s="16">
        <v>104.41566115224521</v>
      </c>
      <c r="H1386" s="17">
        <f t="shared" si="21"/>
        <v>3.4156611522452067</v>
      </c>
    </row>
    <row r="1387" spans="6:8" x14ac:dyDescent="0.25">
      <c r="F1387" s="15">
        <v>0.23725908652283439</v>
      </c>
      <c r="G1387" s="16">
        <v>102.4573830385108</v>
      </c>
      <c r="H1387" s="17">
        <f t="shared" si="21"/>
        <v>1.4573830385107982</v>
      </c>
    </row>
    <row r="1388" spans="6:8" x14ac:dyDescent="0.25">
      <c r="F1388" s="15">
        <v>1.9271773457816357</v>
      </c>
      <c r="G1388" s="16">
        <v>115.46208445634738</v>
      </c>
      <c r="H1388" s="17">
        <f t="shared" si="21"/>
        <v>14.462084456347384</v>
      </c>
    </row>
    <row r="1389" spans="6:8" x14ac:dyDescent="0.25">
      <c r="F1389" s="15">
        <v>0.54743332935903866</v>
      </c>
      <c r="G1389" s="16">
        <v>104.7293672386225</v>
      </c>
      <c r="H1389" s="17">
        <f t="shared" si="21"/>
        <v>3.7293672386225012</v>
      </c>
    </row>
    <row r="1390" spans="6:8" x14ac:dyDescent="0.25">
      <c r="F1390" s="15">
        <v>1.350026532433072</v>
      </c>
      <c r="G1390" s="16">
        <v>110.84485019626426</v>
      </c>
      <c r="H1390" s="17">
        <f t="shared" si="21"/>
        <v>9.8448501962642609</v>
      </c>
    </row>
    <row r="1391" spans="6:8" x14ac:dyDescent="0.25">
      <c r="F1391" s="15">
        <v>0.97868281016718395</v>
      </c>
      <c r="G1391" s="16">
        <v>107.97217026189526</v>
      </c>
      <c r="H1391" s="17">
        <f t="shared" si="21"/>
        <v>6.9721702618952577</v>
      </c>
    </row>
    <row r="1392" spans="6:8" x14ac:dyDescent="0.25">
      <c r="F1392" s="15">
        <v>1.341850538274199</v>
      </c>
      <c r="G1392" s="16">
        <v>110.78078597341556</v>
      </c>
      <c r="H1392" s="17">
        <f t="shared" si="21"/>
        <v>9.7807859734155613</v>
      </c>
    </row>
    <row r="1393" spans="6:8" x14ac:dyDescent="0.25">
      <c r="F1393" s="15">
        <v>-0.87396142204301286</v>
      </c>
      <c r="G1393" s="16">
        <v>94.714943038950693</v>
      </c>
      <c r="H1393" s="17">
        <f t="shared" si="21"/>
        <v>0</v>
      </c>
    </row>
    <row r="1394" spans="6:8" x14ac:dyDescent="0.25">
      <c r="F1394" s="15">
        <v>-1.1641568055564231</v>
      </c>
      <c r="G1394" s="16">
        <v>92.791205671511662</v>
      </c>
      <c r="H1394" s="17">
        <f t="shared" si="21"/>
        <v>0</v>
      </c>
    </row>
    <row r="1395" spans="6:8" x14ac:dyDescent="0.25">
      <c r="F1395" s="15">
        <v>0.71324866196320535</v>
      </c>
      <c r="G1395" s="16">
        <v>105.96453710712856</v>
      </c>
      <c r="H1395" s="17">
        <f t="shared" si="21"/>
        <v>4.9645371071285638</v>
      </c>
    </row>
    <row r="1396" spans="6:8" x14ac:dyDescent="0.25">
      <c r="F1396" s="15">
        <v>1.5394312625402424</v>
      </c>
      <c r="G1396" s="16">
        <v>112.33937397306104</v>
      </c>
      <c r="H1396" s="17">
        <f t="shared" si="21"/>
        <v>11.339373973061043</v>
      </c>
    </row>
    <row r="1397" spans="6:8" x14ac:dyDescent="0.25">
      <c r="F1397" s="15">
        <v>-9.6315011116618929E-2</v>
      </c>
      <c r="G1397" s="16">
        <v>100.06897380108781</v>
      </c>
      <c r="H1397" s="17">
        <f t="shared" si="21"/>
        <v>0</v>
      </c>
    </row>
    <row r="1398" spans="6:8" x14ac:dyDescent="0.25">
      <c r="F1398" s="15">
        <v>0.23390896129683986</v>
      </c>
      <c r="G1398" s="16">
        <v>102.43311482186724</v>
      </c>
      <c r="H1398" s="17">
        <f t="shared" si="21"/>
        <v>1.4331148218672354</v>
      </c>
    </row>
    <row r="1399" spans="6:8" x14ac:dyDescent="0.25">
      <c r="F1399" s="15">
        <v>-0.75808685544900645</v>
      </c>
      <c r="G1399" s="16">
        <v>95.494184502093276</v>
      </c>
      <c r="H1399" s="17">
        <f t="shared" si="21"/>
        <v>0</v>
      </c>
    </row>
    <row r="1400" spans="6:8" x14ac:dyDescent="0.25">
      <c r="F1400" s="15">
        <v>-0.42951515235985205</v>
      </c>
      <c r="G1400" s="16">
        <v>97.738825803700465</v>
      </c>
      <c r="H1400" s="17">
        <f t="shared" si="21"/>
        <v>0</v>
      </c>
    </row>
    <row r="1401" spans="6:8" x14ac:dyDescent="0.25">
      <c r="F1401" s="15">
        <v>0.28887086084946795</v>
      </c>
      <c r="G1401" s="16">
        <v>102.83198476220589</v>
      </c>
      <c r="H1401" s="17">
        <f t="shared" si="21"/>
        <v>1.8319847622058916</v>
      </c>
    </row>
    <row r="1402" spans="6:8" x14ac:dyDescent="0.25">
      <c r="F1402" s="15">
        <v>1.9943194592491034</v>
      </c>
      <c r="G1402" s="16">
        <v>116.01156301900282</v>
      </c>
      <c r="H1402" s="17">
        <f t="shared" si="21"/>
        <v>15.011563019002821</v>
      </c>
    </row>
    <row r="1403" spans="6:8" x14ac:dyDescent="0.25">
      <c r="F1403" s="15">
        <v>1.5498217139324837</v>
      </c>
      <c r="G1403" s="16">
        <v>112.42194182149994</v>
      </c>
      <c r="H1403" s="17">
        <f t="shared" si="21"/>
        <v>11.421941821499942</v>
      </c>
    </row>
    <row r="1404" spans="6:8" x14ac:dyDescent="0.25">
      <c r="F1404" s="15">
        <v>-1.0111447280873773</v>
      </c>
      <c r="G1404" s="16">
        <v>93.800619136142586</v>
      </c>
      <c r="H1404" s="17">
        <f t="shared" si="21"/>
        <v>0</v>
      </c>
    </row>
    <row r="1405" spans="6:8" x14ac:dyDescent="0.25">
      <c r="F1405" s="15">
        <v>-3.1538205520189742</v>
      </c>
      <c r="G1405" s="16">
        <v>80.613118441624167</v>
      </c>
      <c r="H1405" s="17">
        <f t="shared" si="21"/>
        <v>0</v>
      </c>
    </row>
    <row r="1406" spans="6:8" x14ac:dyDescent="0.25">
      <c r="F1406" s="15">
        <v>1.2475925598356246</v>
      </c>
      <c r="G1406" s="16">
        <v>110.04488212681633</v>
      </c>
      <c r="H1406" s="17">
        <f t="shared" si="21"/>
        <v>9.0448821268163329</v>
      </c>
    </row>
    <row r="1407" spans="6:8" x14ac:dyDescent="0.25">
      <c r="F1407" s="15">
        <v>1.4202992835121591</v>
      </c>
      <c r="G1407" s="16">
        <v>111.39701273358651</v>
      </c>
      <c r="H1407" s="17">
        <f t="shared" si="21"/>
        <v>10.397012733586507</v>
      </c>
    </row>
    <row r="1408" spans="6:8" x14ac:dyDescent="0.25">
      <c r="F1408" s="15">
        <v>-0.16805550152924081</v>
      </c>
      <c r="G1408" s="16">
        <v>99.562627424462264</v>
      </c>
      <c r="H1408" s="17">
        <f t="shared" si="21"/>
        <v>0</v>
      </c>
    </row>
    <row r="1409" spans="6:8" x14ac:dyDescent="0.25">
      <c r="F1409" s="15">
        <v>-0.34009484003560253</v>
      </c>
      <c r="G1409" s="16">
        <v>98.358783478898232</v>
      </c>
      <c r="H1409" s="17">
        <f t="shared" si="21"/>
        <v>0</v>
      </c>
    </row>
    <row r="1410" spans="6:8" x14ac:dyDescent="0.25">
      <c r="F1410" s="15">
        <v>-0.61144221720426384</v>
      </c>
      <c r="G1410" s="16">
        <v>96.489548056073929</v>
      </c>
      <c r="H1410" s="17">
        <f t="shared" ref="H1410:H1473" si="22">MAX(G1410-$C$3,0)</f>
        <v>0</v>
      </c>
    </row>
    <row r="1411" spans="6:8" x14ac:dyDescent="0.25">
      <c r="F1411" s="15">
        <v>-1.5757864676547149</v>
      </c>
      <c r="G1411" s="16">
        <v>90.129295521590777</v>
      </c>
      <c r="H1411" s="17">
        <f t="shared" si="22"/>
        <v>0</v>
      </c>
    </row>
    <row r="1412" spans="6:8" x14ac:dyDescent="0.25">
      <c r="F1412" s="15">
        <v>-0.27100304609852194</v>
      </c>
      <c r="G1412" s="16">
        <v>98.84049377679807</v>
      </c>
      <c r="H1412" s="17">
        <f t="shared" si="22"/>
        <v>0</v>
      </c>
    </row>
    <row r="1413" spans="6:8" x14ac:dyDescent="0.25">
      <c r="F1413" s="15">
        <v>1.1962754576117407</v>
      </c>
      <c r="G1413" s="16">
        <v>109.64628950114876</v>
      </c>
      <c r="H1413" s="17">
        <f t="shared" si="22"/>
        <v>8.6462895011487575</v>
      </c>
    </row>
    <row r="1414" spans="6:8" x14ac:dyDescent="0.25">
      <c r="F1414" s="15">
        <v>-4.5959814831029594E-2</v>
      </c>
      <c r="G1414" s="16">
        <v>100.42591950252276</v>
      </c>
      <c r="H1414" s="17">
        <f t="shared" si="22"/>
        <v>0</v>
      </c>
    </row>
    <row r="1415" spans="6:8" x14ac:dyDescent="0.25">
      <c r="F1415" s="15">
        <v>0.66685580737828876</v>
      </c>
      <c r="G1415" s="16">
        <v>105.61749314500564</v>
      </c>
      <c r="H1415" s="17">
        <f t="shared" si="22"/>
        <v>4.6174931450056391</v>
      </c>
    </row>
    <row r="1416" spans="6:8" x14ac:dyDescent="0.25">
      <c r="F1416" s="15">
        <v>1.0325096115810841</v>
      </c>
      <c r="G1416" s="16">
        <v>108.38390940745111</v>
      </c>
      <c r="H1416" s="17">
        <f t="shared" si="22"/>
        <v>7.3839094074511138</v>
      </c>
    </row>
    <row r="1417" spans="6:8" x14ac:dyDescent="0.25">
      <c r="F1417" s="15">
        <v>-1.288348160796233</v>
      </c>
      <c r="G1417" s="16">
        <v>91.979912782166991</v>
      </c>
      <c r="H1417" s="17">
        <f t="shared" si="22"/>
        <v>0</v>
      </c>
    </row>
    <row r="1418" spans="6:8" x14ac:dyDescent="0.25">
      <c r="F1418" s="15">
        <v>0.74957716116329354</v>
      </c>
      <c r="G1418" s="16">
        <v>106.23709008673923</v>
      </c>
      <c r="H1418" s="17">
        <f t="shared" si="22"/>
        <v>5.2370900867392294</v>
      </c>
    </row>
    <row r="1419" spans="6:8" x14ac:dyDescent="0.25">
      <c r="F1419" s="15">
        <v>-0.45762901865221145</v>
      </c>
      <c r="G1419" s="16">
        <v>97.544718852615944</v>
      </c>
      <c r="H1419" s="17">
        <f t="shared" si="22"/>
        <v>0</v>
      </c>
    </row>
    <row r="1420" spans="6:8" x14ac:dyDescent="0.25">
      <c r="F1420" s="15">
        <v>1.6845912359305453</v>
      </c>
      <c r="G1420" s="16">
        <v>113.49840394153705</v>
      </c>
      <c r="H1420" s="17">
        <f t="shared" si="22"/>
        <v>12.498403941537049</v>
      </c>
    </row>
    <row r="1421" spans="6:8" x14ac:dyDescent="0.25">
      <c r="F1421" s="15">
        <v>1.3148238441396878</v>
      </c>
      <c r="G1421" s="16">
        <v>110.56927765512563</v>
      </c>
      <c r="H1421" s="17">
        <f t="shared" si="22"/>
        <v>9.5692776551256316</v>
      </c>
    </row>
    <row r="1422" spans="6:8" x14ac:dyDescent="0.25">
      <c r="F1422" s="15">
        <v>0.80704170599309355</v>
      </c>
      <c r="G1422" s="16">
        <v>106.66964752572865</v>
      </c>
      <c r="H1422" s="17">
        <f t="shared" si="22"/>
        <v>5.6696475257286494</v>
      </c>
    </row>
    <row r="1423" spans="6:8" x14ac:dyDescent="0.25">
      <c r="F1423" s="15">
        <v>0.58136123760818792</v>
      </c>
      <c r="G1423" s="16">
        <v>104.98092146674081</v>
      </c>
      <c r="H1423" s="17">
        <f t="shared" si="22"/>
        <v>3.9809214667408099</v>
      </c>
    </row>
    <row r="1424" spans="6:8" x14ac:dyDescent="0.25">
      <c r="F1424" s="15">
        <v>-1.5848830146240038</v>
      </c>
      <c r="G1424" s="16">
        <v>90.071340926173249</v>
      </c>
      <c r="H1424" s="17">
        <f t="shared" si="22"/>
        <v>0</v>
      </c>
    </row>
    <row r="1425" spans="6:8" x14ac:dyDescent="0.25">
      <c r="F1425" s="15">
        <v>-1.0779341533535696</v>
      </c>
      <c r="G1425" s="16">
        <v>93.358668981467233</v>
      </c>
      <c r="H1425" s="17">
        <f t="shared" si="22"/>
        <v>0</v>
      </c>
    </row>
    <row r="1426" spans="6:8" x14ac:dyDescent="0.25">
      <c r="F1426" s="15">
        <v>0.25198200628802625</v>
      </c>
      <c r="G1426" s="16">
        <v>102.56410364656776</v>
      </c>
      <c r="H1426" s="17">
        <f t="shared" si="22"/>
        <v>1.5641036465677587</v>
      </c>
    </row>
    <row r="1427" spans="6:8" x14ac:dyDescent="0.25">
      <c r="F1427" s="15">
        <v>-1.0906707801887983</v>
      </c>
      <c r="G1427" s="16">
        <v>93.274626565845296</v>
      </c>
      <c r="H1427" s="17">
        <f t="shared" si="22"/>
        <v>0</v>
      </c>
    </row>
    <row r="1428" spans="6:8" x14ac:dyDescent="0.25">
      <c r="F1428" s="15">
        <v>-0.39711280310637009</v>
      </c>
      <c r="G1428" s="16">
        <v>97.963020967121807</v>
      </c>
      <c r="H1428" s="17">
        <f t="shared" si="22"/>
        <v>0</v>
      </c>
    </row>
    <row r="1429" spans="6:8" x14ac:dyDescent="0.25">
      <c r="F1429" s="15">
        <v>-2.0783253223814038E-2</v>
      </c>
      <c r="G1429" s="16">
        <v>100.60486215507858</v>
      </c>
      <c r="H1429" s="17">
        <f t="shared" si="22"/>
        <v>0</v>
      </c>
    </row>
    <row r="1430" spans="6:8" x14ac:dyDescent="0.25">
      <c r="F1430" s="15">
        <v>-0.52852440207179485</v>
      </c>
      <c r="G1430" s="16">
        <v>97.056944903882965</v>
      </c>
      <c r="H1430" s="17">
        <f t="shared" si="22"/>
        <v>0</v>
      </c>
    </row>
    <row r="1431" spans="6:8" x14ac:dyDescent="0.25">
      <c r="F1431" s="15">
        <v>-0.98708606603294347</v>
      </c>
      <c r="G1431" s="16">
        <v>93.960328964562777</v>
      </c>
      <c r="H1431" s="17">
        <f t="shared" si="22"/>
        <v>0</v>
      </c>
    </row>
    <row r="1432" spans="6:8" x14ac:dyDescent="0.25">
      <c r="F1432" s="15">
        <v>-0.64763667378216616</v>
      </c>
      <c r="G1432" s="16">
        <v>96.24291476339053</v>
      </c>
      <c r="H1432" s="17">
        <f t="shared" si="22"/>
        <v>0</v>
      </c>
    </row>
    <row r="1433" spans="6:8" x14ac:dyDescent="0.25">
      <c r="F1433" s="15">
        <v>-0.3514795844153209</v>
      </c>
      <c r="G1433" s="16">
        <v>98.279634259153667</v>
      </c>
      <c r="H1433" s="17">
        <f t="shared" si="22"/>
        <v>0</v>
      </c>
    </row>
    <row r="1434" spans="6:8" x14ac:dyDescent="0.25">
      <c r="F1434" s="15">
        <v>0.68881047200892132</v>
      </c>
      <c r="G1434" s="16">
        <v>105.78158416481081</v>
      </c>
      <c r="H1434" s="17">
        <f t="shared" si="22"/>
        <v>4.7815841648108091</v>
      </c>
    </row>
    <row r="1435" spans="6:8" x14ac:dyDescent="0.25">
      <c r="F1435" s="15">
        <v>1.0633746571550509</v>
      </c>
      <c r="G1435" s="16">
        <v>108.62071433993432</v>
      </c>
      <c r="H1435" s="17">
        <f t="shared" si="22"/>
        <v>7.6207143399343238</v>
      </c>
    </row>
    <row r="1436" spans="6:8" x14ac:dyDescent="0.25">
      <c r="F1436" s="15">
        <v>-0.41627717837628048</v>
      </c>
      <c r="G1436" s="16">
        <v>97.830358640589594</v>
      </c>
      <c r="H1436" s="17">
        <f t="shared" si="22"/>
        <v>0</v>
      </c>
    </row>
    <row r="1437" spans="6:8" x14ac:dyDescent="0.25">
      <c r="F1437" s="15">
        <v>0.62535969049768647</v>
      </c>
      <c r="G1437" s="16">
        <v>105.30804255579824</v>
      </c>
      <c r="H1437" s="17">
        <f t="shared" si="22"/>
        <v>4.308042555798238</v>
      </c>
    </row>
    <row r="1438" spans="6:8" x14ac:dyDescent="0.25">
      <c r="F1438" s="15">
        <v>-0.49697179676404046</v>
      </c>
      <c r="G1438" s="16">
        <v>97.273730993884115</v>
      </c>
      <c r="H1438" s="17">
        <f t="shared" si="22"/>
        <v>0</v>
      </c>
    </row>
    <row r="1439" spans="6:8" x14ac:dyDescent="0.25">
      <c r="F1439" s="15">
        <v>1.3875517494484153</v>
      </c>
      <c r="G1439" s="16">
        <v>111.13936019826249</v>
      </c>
      <c r="H1439" s="17">
        <f t="shared" si="22"/>
        <v>10.139360198262494</v>
      </c>
    </row>
    <row r="1440" spans="6:8" x14ac:dyDescent="0.25">
      <c r="F1440" s="15">
        <v>-1.7574129943386627</v>
      </c>
      <c r="G1440" s="16">
        <v>88.979172138021895</v>
      </c>
      <c r="H1440" s="17">
        <f t="shared" si="22"/>
        <v>0</v>
      </c>
    </row>
    <row r="1441" spans="6:8" x14ac:dyDescent="0.25">
      <c r="F1441" s="15">
        <v>-2.0067521102131494</v>
      </c>
      <c r="G1441" s="16">
        <v>87.424134541321479</v>
      </c>
      <c r="H1441" s="17">
        <f t="shared" si="22"/>
        <v>0</v>
      </c>
    </row>
    <row r="1442" spans="6:8" x14ac:dyDescent="0.25">
      <c r="F1442" s="15">
        <v>0.50352237135624456</v>
      </c>
      <c r="G1442" s="16">
        <v>104.40468963494307</v>
      </c>
      <c r="H1442" s="17">
        <f t="shared" si="22"/>
        <v>3.4046896349430682</v>
      </c>
    </row>
    <row r="1443" spans="6:8" x14ac:dyDescent="0.25">
      <c r="F1443" s="15">
        <v>-0.27216771664361139</v>
      </c>
      <c r="G1443" s="16">
        <v>98.83235413829064</v>
      </c>
      <c r="H1443" s="17">
        <f t="shared" si="22"/>
        <v>0</v>
      </c>
    </row>
    <row r="1444" spans="6:8" x14ac:dyDescent="0.25">
      <c r="F1444" s="15">
        <v>-0.61940055587177245</v>
      </c>
      <c r="G1444" s="16">
        <v>96.435264848827316</v>
      </c>
      <c r="H1444" s="17">
        <f t="shared" si="22"/>
        <v>0</v>
      </c>
    </row>
    <row r="1445" spans="6:8" x14ac:dyDescent="0.25">
      <c r="F1445" s="15">
        <v>-0.70222036996219173</v>
      </c>
      <c r="G1445" s="16">
        <v>95.872166720079662</v>
      </c>
      <c r="H1445" s="17">
        <f t="shared" si="22"/>
        <v>0</v>
      </c>
    </row>
    <row r="1446" spans="6:8" x14ac:dyDescent="0.25">
      <c r="F1446" s="15">
        <v>-0.28908106245884568</v>
      </c>
      <c r="G1446" s="16">
        <v>98.714225826124448</v>
      </c>
      <c r="H1446" s="17">
        <f t="shared" si="22"/>
        <v>0</v>
      </c>
    </row>
    <row r="1447" spans="6:8" x14ac:dyDescent="0.25">
      <c r="F1447" s="15">
        <v>-1.0774170646984547</v>
      </c>
      <c r="G1447" s="16">
        <v>93.362082581253915</v>
      </c>
      <c r="H1447" s="17">
        <f t="shared" si="22"/>
        <v>0</v>
      </c>
    </row>
    <row r="1448" spans="6:8" x14ac:dyDescent="0.25">
      <c r="F1448" s="15">
        <v>-0.95044283005252717</v>
      </c>
      <c r="G1448" s="16">
        <v>94.204102252492632</v>
      </c>
      <c r="H1448" s="17">
        <f t="shared" si="22"/>
        <v>0</v>
      </c>
    </row>
    <row r="1449" spans="6:8" x14ac:dyDescent="0.25">
      <c r="F1449" s="15">
        <v>0.30727610217957829</v>
      </c>
      <c r="G1449" s="16">
        <v>102.96590227446443</v>
      </c>
      <c r="H1449" s="17">
        <f t="shared" si="22"/>
        <v>1.9659022744644261</v>
      </c>
    </row>
    <row r="1450" spans="6:8" x14ac:dyDescent="0.25">
      <c r="F1450" s="15">
        <v>-2.4178369387285006</v>
      </c>
      <c r="G1450" s="16">
        <v>84.919461577929056</v>
      </c>
      <c r="H1450" s="17">
        <f t="shared" si="22"/>
        <v>0</v>
      </c>
    </row>
    <row r="1451" spans="6:8" x14ac:dyDescent="0.25">
      <c r="F1451" s="15">
        <v>0.95136433840958479</v>
      </c>
      <c r="G1451" s="16">
        <v>107.76380091232269</v>
      </c>
      <c r="H1451" s="17">
        <f t="shared" si="22"/>
        <v>6.7638009123226936</v>
      </c>
    </row>
    <row r="1452" spans="6:8" x14ac:dyDescent="0.25">
      <c r="F1452" s="15">
        <v>0.44179352162006064</v>
      </c>
      <c r="G1452" s="16">
        <v>103.9499678988159</v>
      </c>
      <c r="H1452" s="17">
        <f t="shared" si="22"/>
        <v>2.949967898815899</v>
      </c>
    </row>
    <row r="1453" spans="6:8" x14ac:dyDescent="0.25">
      <c r="F1453" s="15">
        <v>-0.18298686619439816</v>
      </c>
      <c r="G1453" s="16">
        <v>99.457563986495643</v>
      </c>
      <c r="H1453" s="17">
        <f t="shared" si="22"/>
        <v>0</v>
      </c>
    </row>
    <row r="1454" spans="6:8" x14ac:dyDescent="0.25">
      <c r="F1454" s="15">
        <v>-0.75111596994299568</v>
      </c>
      <c r="G1454" s="16">
        <v>95.541266720314368</v>
      </c>
      <c r="H1454" s="17">
        <f t="shared" si="22"/>
        <v>0</v>
      </c>
    </row>
    <row r="1455" spans="6:8" x14ac:dyDescent="0.25">
      <c r="F1455" s="15">
        <v>-0.48526601949417941</v>
      </c>
      <c r="G1455" s="16">
        <v>97.354280073548324</v>
      </c>
      <c r="H1455" s="17">
        <f t="shared" si="22"/>
        <v>0</v>
      </c>
    </row>
    <row r="1456" spans="6:8" x14ac:dyDescent="0.25">
      <c r="F1456" s="15">
        <v>0.60774562547174527</v>
      </c>
      <c r="G1456" s="16">
        <v>105.17696277441884</v>
      </c>
      <c r="H1456" s="17">
        <f t="shared" si="22"/>
        <v>4.1769627744188398</v>
      </c>
    </row>
    <row r="1457" spans="6:8" x14ac:dyDescent="0.25">
      <c r="F1457" s="15">
        <v>0.94034548395695616</v>
      </c>
      <c r="G1457" s="16">
        <v>107.67986937649539</v>
      </c>
      <c r="H1457" s="17">
        <f t="shared" si="22"/>
        <v>6.6798693764953896</v>
      </c>
    </row>
    <row r="1458" spans="6:8" x14ac:dyDescent="0.25">
      <c r="F1458" s="15">
        <v>-2.4579801984807785</v>
      </c>
      <c r="G1458" s="16">
        <v>84.678754627563904</v>
      </c>
      <c r="H1458" s="17">
        <f t="shared" si="22"/>
        <v>0</v>
      </c>
    </row>
    <row r="1459" spans="6:8" x14ac:dyDescent="0.25">
      <c r="F1459" s="15">
        <v>-0.7610139516499862</v>
      </c>
      <c r="G1459" s="16">
        <v>95.474421451664725</v>
      </c>
      <c r="H1459" s="17">
        <f t="shared" si="22"/>
        <v>0</v>
      </c>
    </row>
    <row r="1460" spans="6:8" x14ac:dyDescent="0.25">
      <c r="F1460" s="15">
        <v>-1.3375780974690248</v>
      </c>
      <c r="G1460" s="16">
        <v>91.660279801598094</v>
      </c>
      <c r="H1460" s="17">
        <f t="shared" si="22"/>
        <v>0</v>
      </c>
    </row>
    <row r="1461" spans="6:8" x14ac:dyDescent="0.25">
      <c r="F1461" s="15">
        <v>-0.39532070907252603</v>
      </c>
      <c r="G1461" s="16">
        <v>97.975435645780294</v>
      </c>
      <c r="H1461" s="17">
        <f t="shared" si="22"/>
        <v>0</v>
      </c>
    </row>
    <row r="1462" spans="6:8" x14ac:dyDescent="0.25">
      <c r="F1462" s="15">
        <v>-0.26017683053500207</v>
      </c>
      <c r="G1462" s="16">
        <v>98.916188014875303</v>
      </c>
      <c r="H1462" s="17">
        <f t="shared" si="22"/>
        <v>0</v>
      </c>
    </row>
    <row r="1463" spans="6:8" x14ac:dyDescent="0.25">
      <c r="F1463" s="15">
        <v>-1.0688731923055179</v>
      </c>
      <c r="G1463" s="16">
        <v>93.418503672394252</v>
      </c>
      <c r="H1463" s="17">
        <f t="shared" si="22"/>
        <v>0</v>
      </c>
    </row>
    <row r="1464" spans="6:8" x14ac:dyDescent="0.25">
      <c r="F1464" s="15">
        <v>0.46265030770373555</v>
      </c>
      <c r="G1464" s="16">
        <v>104.10338615290384</v>
      </c>
      <c r="H1464" s="17">
        <f t="shared" si="22"/>
        <v>3.1033861529038376</v>
      </c>
    </row>
    <row r="1465" spans="6:8" x14ac:dyDescent="0.25">
      <c r="F1465" s="15">
        <v>-1.8937742600598577</v>
      </c>
      <c r="G1465" s="16">
        <v>88.125340403137002</v>
      </c>
      <c r="H1465" s="17">
        <f t="shared" si="22"/>
        <v>0</v>
      </c>
    </row>
    <row r="1466" spans="6:8" x14ac:dyDescent="0.25">
      <c r="F1466" s="15">
        <v>-2.2244347505286073</v>
      </c>
      <c r="G1466" s="16">
        <v>86.088763384370452</v>
      </c>
      <c r="H1466" s="17">
        <f t="shared" si="22"/>
        <v>0</v>
      </c>
    </row>
    <row r="1467" spans="6:8" x14ac:dyDescent="0.25">
      <c r="F1467" s="15">
        <v>-0.25297415349946289</v>
      </c>
      <c r="G1467" s="16">
        <v>98.966579471732217</v>
      </c>
      <c r="H1467" s="17">
        <f t="shared" si="22"/>
        <v>0</v>
      </c>
    </row>
    <row r="1468" spans="6:8" x14ac:dyDescent="0.25">
      <c r="F1468" s="15">
        <v>-0.37048767012902334</v>
      </c>
      <c r="G1468" s="16">
        <v>98.147627829165558</v>
      </c>
      <c r="H1468" s="17">
        <f t="shared" si="22"/>
        <v>0</v>
      </c>
    </row>
    <row r="1469" spans="6:8" x14ac:dyDescent="0.25">
      <c r="F1469" s="15">
        <v>0.85228524659358895</v>
      </c>
      <c r="G1469" s="16">
        <v>107.01145167394159</v>
      </c>
      <c r="H1469" s="17">
        <f t="shared" si="22"/>
        <v>6.0114516739415933</v>
      </c>
    </row>
    <row r="1470" spans="6:8" x14ac:dyDescent="0.25">
      <c r="F1470" s="15">
        <v>-0.62373101031894862</v>
      </c>
      <c r="G1470" s="16">
        <v>96.405739987707122</v>
      </c>
      <c r="H1470" s="17">
        <f t="shared" si="22"/>
        <v>0</v>
      </c>
    </row>
    <row r="1471" spans="6:8" x14ac:dyDescent="0.25">
      <c r="F1471" s="15">
        <v>-7.3529938492702535E-3</v>
      </c>
      <c r="G1471" s="16">
        <v>100.7004482249842</v>
      </c>
      <c r="H1471" s="17">
        <f t="shared" si="22"/>
        <v>0</v>
      </c>
    </row>
    <row r="1472" spans="6:8" x14ac:dyDescent="0.25">
      <c r="F1472" s="15">
        <v>1.2938506334362716</v>
      </c>
      <c r="G1472" s="16">
        <v>110.40542163640801</v>
      </c>
      <c r="H1472" s="17">
        <f t="shared" si="22"/>
        <v>9.4054216364080077</v>
      </c>
    </row>
    <row r="1473" spans="6:8" x14ac:dyDescent="0.25">
      <c r="F1473" s="15">
        <v>-0.60718959281205953</v>
      </c>
      <c r="G1473" s="16">
        <v>96.518567400653055</v>
      </c>
      <c r="H1473" s="17">
        <f t="shared" si="22"/>
        <v>0</v>
      </c>
    </row>
    <row r="1474" spans="6:8" x14ac:dyDescent="0.25">
      <c r="F1474" s="15">
        <v>-1.4248652661560464</v>
      </c>
      <c r="G1474" s="16">
        <v>91.096282514839174</v>
      </c>
      <c r="H1474" s="17">
        <f t="shared" ref="H1474:H1537" si="23">MAX(G1474-$C$3,0)</f>
        <v>0</v>
      </c>
    </row>
    <row r="1475" spans="6:8" x14ac:dyDescent="0.25">
      <c r="F1475" s="15">
        <v>0.25649852268547552</v>
      </c>
      <c r="G1475" s="16">
        <v>102.59686435870098</v>
      </c>
      <c r="H1475" s="17">
        <f t="shared" si="23"/>
        <v>1.5968643587009836</v>
      </c>
    </row>
    <row r="1476" spans="6:8" x14ac:dyDescent="0.25">
      <c r="F1476" s="15">
        <v>-0.39153833735864563</v>
      </c>
      <c r="G1476" s="16">
        <v>98.00164307917089</v>
      </c>
      <c r="H1476" s="17">
        <f t="shared" si="23"/>
        <v>0</v>
      </c>
    </row>
    <row r="1477" spans="6:8" x14ac:dyDescent="0.25">
      <c r="F1477" s="15">
        <v>0.88220253825300676</v>
      </c>
      <c r="G1477" s="16">
        <v>107.2380710204977</v>
      </c>
      <c r="H1477" s="17">
        <f t="shared" si="23"/>
        <v>6.2380710204976992</v>
      </c>
    </row>
    <row r="1478" spans="6:8" x14ac:dyDescent="0.25">
      <c r="F1478" s="15">
        <v>0.88200938384429828</v>
      </c>
      <c r="G1478" s="16">
        <v>107.23660636443036</v>
      </c>
      <c r="H1478" s="17">
        <f t="shared" si="23"/>
        <v>6.236606364430358</v>
      </c>
    </row>
    <row r="1479" spans="6:8" x14ac:dyDescent="0.25">
      <c r="F1479" s="15">
        <v>-0.55243260201554245</v>
      </c>
      <c r="G1479" s="16">
        <v>96.893002443590731</v>
      </c>
      <c r="H1479" s="17">
        <f t="shared" si="23"/>
        <v>0</v>
      </c>
    </row>
    <row r="1480" spans="6:8" x14ac:dyDescent="0.25">
      <c r="F1480" s="15">
        <v>-0.45010656108071218</v>
      </c>
      <c r="G1480" s="16">
        <v>97.596618453736227</v>
      </c>
      <c r="H1480" s="17">
        <f t="shared" si="23"/>
        <v>0</v>
      </c>
    </row>
    <row r="1481" spans="6:8" x14ac:dyDescent="0.25">
      <c r="F1481" s="15">
        <v>0.35416792847720058</v>
      </c>
      <c r="G1481" s="16">
        <v>103.3078783977512</v>
      </c>
      <c r="H1481" s="17">
        <f t="shared" si="23"/>
        <v>2.3078783977511961</v>
      </c>
    </row>
    <row r="1482" spans="6:8" x14ac:dyDescent="0.25">
      <c r="F1482" s="15">
        <v>1.2357587378194419</v>
      </c>
      <c r="G1482" s="16">
        <v>109.95283755250273</v>
      </c>
      <c r="H1482" s="17">
        <f t="shared" si="23"/>
        <v>8.9528375525027286</v>
      </c>
    </row>
    <row r="1483" spans="6:8" x14ac:dyDescent="0.25">
      <c r="F1483" s="15">
        <v>-1.1818830480724075E-3</v>
      </c>
      <c r="G1483" s="16">
        <v>100.74439980665768</v>
      </c>
      <c r="H1483" s="17">
        <f t="shared" si="23"/>
        <v>0</v>
      </c>
    </row>
    <row r="1484" spans="6:8" x14ac:dyDescent="0.25">
      <c r="F1484" s="15">
        <v>0.64355211217317354</v>
      </c>
      <c r="G1484" s="16">
        <v>105.44359783132404</v>
      </c>
      <c r="H1484" s="17">
        <f t="shared" si="23"/>
        <v>4.4435978313240412</v>
      </c>
    </row>
    <row r="1485" spans="6:8" x14ac:dyDescent="0.25">
      <c r="F1485" s="15">
        <v>0.75964228725212901</v>
      </c>
      <c r="G1485" s="16">
        <v>106.31272719975256</v>
      </c>
      <c r="H1485" s="17">
        <f t="shared" si="23"/>
        <v>5.3127271997525582</v>
      </c>
    </row>
    <row r="1486" spans="6:8" x14ac:dyDescent="0.25">
      <c r="F1486" s="15">
        <v>-1.1475723609716202</v>
      </c>
      <c r="G1486" s="16">
        <v>92.90008549904654</v>
      </c>
      <c r="H1486" s="17">
        <f t="shared" si="23"/>
        <v>0</v>
      </c>
    </row>
    <row r="1487" spans="6:8" x14ac:dyDescent="0.25">
      <c r="F1487" s="15">
        <v>3.4217511296059655E-2</v>
      </c>
      <c r="G1487" s="16">
        <v>100.99689051785172</v>
      </c>
      <c r="H1487" s="17">
        <f t="shared" si="23"/>
        <v>0</v>
      </c>
    </row>
    <row r="1488" spans="6:8" x14ac:dyDescent="0.25">
      <c r="F1488" s="15">
        <v>-0.49649842853173748</v>
      </c>
      <c r="G1488" s="16">
        <v>97.276987013056811</v>
      </c>
      <c r="H1488" s="17">
        <f t="shared" si="23"/>
        <v>0</v>
      </c>
    </row>
    <row r="1489" spans="6:8" x14ac:dyDescent="0.25">
      <c r="F1489" s="15">
        <v>1.9623877297817038</v>
      </c>
      <c r="G1489" s="16">
        <v>115.74991435965549</v>
      </c>
      <c r="H1489" s="17">
        <f t="shared" si="23"/>
        <v>14.749914359655492</v>
      </c>
    </row>
    <row r="1490" spans="6:8" x14ac:dyDescent="0.25">
      <c r="F1490" s="15">
        <v>-1.6784418991857908</v>
      </c>
      <c r="G1490" s="16">
        <v>89.477430573233079</v>
      </c>
      <c r="H1490" s="17">
        <f t="shared" si="23"/>
        <v>0</v>
      </c>
    </row>
    <row r="1491" spans="6:8" x14ac:dyDescent="0.25">
      <c r="F1491" s="15">
        <v>1.2678777469201474</v>
      </c>
      <c r="G1491" s="16">
        <v>110.20284149134905</v>
      </c>
      <c r="H1491" s="17">
        <f t="shared" si="23"/>
        <v>9.2028414913490479</v>
      </c>
    </row>
    <row r="1492" spans="6:8" x14ac:dyDescent="0.25">
      <c r="F1492" s="15">
        <v>-1.6927551523304925</v>
      </c>
      <c r="G1492" s="16">
        <v>89.38691629289967</v>
      </c>
      <c r="H1492" s="17">
        <f t="shared" si="23"/>
        <v>0</v>
      </c>
    </row>
    <row r="1493" spans="6:8" x14ac:dyDescent="0.25">
      <c r="F1493" s="15">
        <v>-0.48733615844324685</v>
      </c>
      <c r="G1493" s="16">
        <v>97.340030306572416</v>
      </c>
      <c r="H1493" s="17">
        <f t="shared" si="23"/>
        <v>0</v>
      </c>
    </row>
    <row r="1494" spans="6:8" x14ac:dyDescent="0.25">
      <c r="F1494" s="15">
        <v>-0.49930670266896909</v>
      </c>
      <c r="G1494" s="16">
        <v>97.257672156203498</v>
      </c>
      <c r="H1494" s="17">
        <f t="shared" si="23"/>
        <v>0</v>
      </c>
    </row>
    <row r="1495" spans="6:8" x14ac:dyDescent="0.25">
      <c r="F1495" s="15">
        <v>-0.84219535160702208</v>
      </c>
      <c r="G1495" s="16">
        <v>94.927930897310247</v>
      </c>
      <c r="H1495" s="17">
        <f t="shared" si="23"/>
        <v>0</v>
      </c>
    </row>
    <row r="1496" spans="6:8" x14ac:dyDescent="0.25">
      <c r="F1496" s="15">
        <v>-0.14282311911889836</v>
      </c>
      <c r="G1496" s="16">
        <v>99.740425518298096</v>
      </c>
      <c r="H1496" s="17">
        <f t="shared" si="23"/>
        <v>0</v>
      </c>
    </row>
    <row r="1497" spans="6:8" x14ac:dyDescent="0.25">
      <c r="F1497" s="15">
        <v>-0.180686598947354</v>
      </c>
      <c r="G1497" s="16">
        <v>99.473742418795467</v>
      </c>
      <c r="H1497" s="17">
        <f t="shared" si="23"/>
        <v>0</v>
      </c>
    </row>
    <row r="1498" spans="6:8" x14ac:dyDescent="0.25">
      <c r="F1498" s="15">
        <v>0.83097315440533914</v>
      </c>
      <c r="G1498" s="16">
        <v>106.85030767174129</v>
      </c>
      <c r="H1498" s="17">
        <f t="shared" si="23"/>
        <v>5.850307671741291</v>
      </c>
    </row>
    <row r="1499" spans="6:8" x14ac:dyDescent="0.25">
      <c r="F1499" s="15">
        <v>-0.6513284753857066</v>
      </c>
      <c r="G1499" s="16">
        <v>96.217793849281648</v>
      </c>
      <c r="H1499" s="17">
        <f t="shared" si="23"/>
        <v>0</v>
      </c>
    </row>
    <row r="1500" spans="6:8" x14ac:dyDescent="0.25">
      <c r="F1500" s="15">
        <v>0.79729198072112695</v>
      </c>
      <c r="G1500" s="16">
        <v>106.5961337810362</v>
      </c>
      <c r="H1500" s="17">
        <f t="shared" si="23"/>
        <v>5.5961337810362011</v>
      </c>
    </row>
    <row r="1501" spans="6:8" x14ac:dyDescent="0.25">
      <c r="F1501" s="15">
        <v>0.3026014812071543</v>
      </c>
      <c r="G1501" s="16">
        <v>102.93187297099915</v>
      </c>
      <c r="H1501" s="17">
        <f t="shared" si="23"/>
        <v>1.9318729709991516</v>
      </c>
    </row>
    <row r="1502" spans="6:8" x14ac:dyDescent="0.25">
      <c r="F1502" s="15">
        <v>-1.4276059056438628</v>
      </c>
      <c r="G1502" s="16">
        <v>91.078630451109717</v>
      </c>
      <c r="H1502" s="17">
        <f t="shared" si="23"/>
        <v>0</v>
      </c>
    </row>
    <row r="1503" spans="6:8" x14ac:dyDescent="0.25">
      <c r="F1503" s="15">
        <v>3.5520345102000438E-2</v>
      </c>
      <c r="G1503" s="16">
        <v>101.00619521043166</v>
      </c>
      <c r="H1503" s="17">
        <f t="shared" si="23"/>
        <v>6.1952104316560508E-3</v>
      </c>
    </row>
    <row r="1504" spans="6:8" x14ac:dyDescent="0.25">
      <c r="F1504" s="15">
        <v>-0.29593651562014622</v>
      </c>
      <c r="G1504" s="16">
        <v>98.666385332147826</v>
      </c>
      <c r="H1504" s="17">
        <f t="shared" si="23"/>
        <v>0</v>
      </c>
    </row>
    <row r="1505" spans="6:8" x14ac:dyDescent="0.25">
      <c r="F1505" s="15">
        <v>0.39010755312333589</v>
      </c>
      <c r="G1505" s="16">
        <v>103.5707501610412</v>
      </c>
      <c r="H1505" s="17">
        <f t="shared" si="23"/>
        <v>2.5707501610412038</v>
      </c>
    </row>
    <row r="1506" spans="6:8" x14ac:dyDescent="0.25">
      <c r="F1506" s="15">
        <v>0.41691784012245164</v>
      </c>
      <c r="G1506" s="16">
        <v>103.76728308436344</v>
      </c>
      <c r="H1506" s="17">
        <f t="shared" si="23"/>
        <v>2.7672830843634415</v>
      </c>
    </row>
    <row r="1507" spans="6:8" x14ac:dyDescent="0.25">
      <c r="F1507" s="15">
        <v>0.19632312766294999</v>
      </c>
      <c r="G1507" s="16">
        <v>102.16123775264379</v>
      </c>
      <c r="H1507" s="17">
        <f t="shared" si="23"/>
        <v>1.1612377526437854</v>
      </c>
    </row>
    <row r="1508" spans="6:8" x14ac:dyDescent="0.25">
      <c r="F1508" s="15">
        <v>-2.161466962395203</v>
      </c>
      <c r="G1508" s="16">
        <v>86.472927783140179</v>
      </c>
      <c r="H1508" s="17">
        <f t="shared" si="23"/>
        <v>0</v>
      </c>
    </row>
    <row r="1509" spans="6:8" x14ac:dyDescent="0.25">
      <c r="F1509" s="15">
        <v>1.9991690470439702</v>
      </c>
      <c r="G1509" s="16">
        <v>116.05135225241338</v>
      </c>
      <c r="H1509" s="17">
        <f t="shared" si="23"/>
        <v>15.05135225241338</v>
      </c>
    </row>
    <row r="1510" spans="6:8" x14ac:dyDescent="0.25">
      <c r="F1510" s="15">
        <v>0.41500422667775927</v>
      </c>
      <c r="G1510" s="16">
        <v>103.7532429818397</v>
      </c>
      <c r="H1510" s="17">
        <f t="shared" si="23"/>
        <v>2.7532429818397048</v>
      </c>
    </row>
    <row r="1511" spans="6:8" x14ac:dyDescent="0.25">
      <c r="F1511" s="15">
        <v>0.77476602245987314</v>
      </c>
      <c r="G1511" s="16">
        <v>106.42647986112097</v>
      </c>
      <c r="H1511" s="17">
        <f t="shared" si="23"/>
        <v>5.426479861120967</v>
      </c>
    </row>
    <row r="1512" spans="6:8" x14ac:dyDescent="0.25">
      <c r="F1512" s="15">
        <v>-1.1957310495039914</v>
      </c>
      <c r="G1512" s="16">
        <v>92.58426776112529</v>
      </c>
      <c r="H1512" s="17">
        <f t="shared" si="23"/>
        <v>0</v>
      </c>
    </row>
    <row r="1513" spans="6:8" x14ac:dyDescent="0.25">
      <c r="F1513" s="15">
        <v>0.37410870306349109</v>
      </c>
      <c r="G1513" s="16">
        <v>103.45364790582741</v>
      </c>
      <c r="H1513" s="17">
        <f t="shared" si="23"/>
        <v>2.4536479058274097</v>
      </c>
    </row>
    <row r="1514" spans="6:8" x14ac:dyDescent="0.25">
      <c r="F1514" s="15">
        <v>-0.64487656529816906</v>
      </c>
      <c r="G1514" s="16">
        <v>96.26170024365814</v>
      </c>
      <c r="H1514" s="17">
        <f t="shared" si="23"/>
        <v>0</v>
      </c>
    </row>
    <row r="1515" spans="6:8" x14ac:dyDescent="0.25">
      <c r="F1515" s="15">
        <v>-5.5810457700686657E-3</v>
      </c>
      <c r="G1515" s="16">
        <v>100.71306634360835</v>
      </c>
      <c r="H1515" s="17">
        <f t="shared" si="23"/>
        <v>0</v>
      </c>
    </row>
    <row r="1516" spans="6:8" x14ac:dyDescent="0.25">
      <c r="F1516" s="15">
        <v>-1.9697226805614707</v>
      </c>
      <c r="G1516" s="16">
        <v>87.653343751111535</v>
      </c>
      <c r="H1516" s="17">
        <f t="shared" si="23"/>
        <v>0</v>
      </c>
    </row>
    <row r="1517" spans="6:8" x14ac:dyDescent="0.25">
      <c r="F1517" s="15">
        <v>1.4534153483978116E-2</v>
      </c>
      <c r="G1517" s="16">
        <v>100.85641844311874</v>
      </c>
      <c r="H1517" s="17">
        <f t="shared" si="23"/>
        <v>0</v>
      </c>
    </row>
    <row r="1518" spans="6:8" x14ac:dyDescent="0.25">
      <c r="F1518" s="15">
        <v>-0.30729058062506182</v>
      </c>
      <c r="G1518" s="16">
        <v>98.587202456325855</v>
      </c>
      <c r="H1518" s="17">
        <f t="shared" si="23"/>
        <v>0</v>
      </c>
    </row>
    <row r="1519" spans="6:8" x14ac:dyDescent="0.25">
      <c r="F1519" s="15">
        <v>0.60139653713303587</v>
      </c>
      <c r="G1519" s="16">
        <v>105.12975434924385</v>
      </c>
      <c r="H1519" s="17">
        <f t="shared" si="23"/>
        <v>4.1297543492438535</v>
      </c>
    </row>
    <row r="1520" spans="6:8" x14ac:dyDescent="0.25">
      <c r="F1520" s="15">
        <v>2.0910679721180814</v>
      </c>
      <c r="G1520" s="16">
        <v>116.8079368173432</v>
      </c>
      <c r="H1520" s="17">
        <f t="shared" si="23"/>
        <v>15.807936817343204</v>
      </c>
    </row>
    <row r="1521" spans="6:8" x14ac:dyDescent="0.25">
      <c r="F1521" s="15">
        <v>6.0046231165313692E-2</v>
      </c>
      <c r="G1521" s="16">
        <v>101.18151638069106</v>
      </c>
      <c r="H1521" s="17">
        <f t="shared" si="23"/>
        <v>0.18151638069106468</v>
      </c>
    </row>
    <row r="1522" spans="6:8" x14ac:dyDescent="0.25">
      <c r="F1522" s="15">
        <v>-1.0968466981244196</v>
      </c>
      <c r="G1522" s="16">
        <v>93.233902117297305</v>
      </c>
      <c r="H1522" s="17">
        <f t="shared" si="23"/>
        <v>0</v>
      </c>
    </row>
    <row r="1523" spans="6:8" x14ac:dyDescent="0.25">
      <c r="F1523" s="15">
        <v>1.6837723356776104</v>
      </c>
      <c r="G1523" s="16">
        <v>113.49183200761821</v>
      </c>
      <c r="H1523" s="17">
        <f t="shared" si="23"/>
        <v>12.491832007618214</v>
      </c>
    </row>
    <row r="1524" spans="6:8" x14ac:dyDescent="0.25">
      <c r="F1524" s="15">
        <v>-1.358288038163693</v>
      </c>
      <c r="G1524" s="16">
        <v>91.526149444320154</v>
      </c>
      <c r="H1524" s="17">
        <f t="shared" si="23"/>
        <v>0</v>
      </c>
    </row>
    <row r="1525" spans="6:8" x14ac:dyDescent="0.25">
      <c r="F1525" s="15">
        <v>0.15794701702384981</v>
      </c>
      <c r="G1525" s="16">
        <v>101.88438873419405</v>
      </c>
      <c r="H1525" s="17">
        <f t="shared" si="23"/>
        <v>0.88438873419404729</v>
      </c>
    </row>
    <row r="1526" spans="6:8" x14ac:dyDescent="0.25">
      <c r="F1526" s="15">
        <v>0.10109575005495121</v>
      </c>
      <c r="G1526" s="16">
        <v>101.4756364840881</v>
      </c>
      <c r="H1526" s="17">
        <f t="shared" si="23"/>
        <v>0.47563648408809911</v>
      </c>
    </row>
    <row r="1527" spans="6:8" x14ac:dyDescent="0.25">
      <c r="F1527" s="15">
        <v>-1.971065665045441</v>
      </c>
      <c r="G1527" s="16">
        <v>87.645020291732351</v>
      </c>
      <c r="H1527" s="17">
        <f t="shared" si="23"/>
        <v>0</v>
      </c>
    </row>
    <row r="1528" spans="6:8" x14ac:dyDescent="0.25">
      <c r="F1528" s="15">
        <v>0.81980614921014439</v>
      </c>
      <c r="G1528" s="16">
        <v>106.76596913856496</v>
      </c>
      <c r="H1528" s="17">
        <f t="shared" si="23"/>
        <v>5.7659691385649552</v>
      </c>
    </row>
    <row r="1529" spans="6:8" x14ac:dyDescent="0.25">
      <c r="F1529" s="15">
        <v>-0.55126957790553077</v>
      </c>
      <c r="G1529" s="16">
        <v>96.900971079638794</v>
      </c>
      <c r="H1529" s="17">
        <f t="shared" si="23"/>
        <v>0</v>
      </c>
    </row>
    <row r="1530" spans="6:8" x14ac:dyDescent="0.25">
      <c r="F1530" s="15">
        <v>0.15014563032632738</v>
      </c>
      <c r="G1530" s="16">
        <v>101.8282005923719</v>
      </c>
      <c r="H1530" s="17">
        <f t="shared" si="23"/>
        <v>0.8282005923718998</v>
      </c>
    </row>
    <row r="1531" spans="6:8" x14ac:dyDescent="0.25">
      <c r="F1531" s="15">
        <v>-1.414106261378526</v>
      </c>
      <c r="G1531" s="16">
        <v>91.165612797054465</v>
      </c>
      <c r="H1531" s="17">
        <f t="shared" si="23"/>
        <v>0</v>
      </c>
    </row>
    <row r="1532" spans="6:8" x14ac:dyDescent="0.25">
      <c r="F1532" s="15">
        <v>-0.65812549773275042</v>
      </c>
      <c r="G1532" s="16">
        <v>96.171560566313801</v>
      </c>
      <c r="H1532" s="17">
        <f t="shared" si="23"/>
        <v>0</v>
      </c>
    </row>
    <row r="1533" spans="6:8" x14ac:dyDescent="0.25">
      <c r="F1533" s="15">
        <v>-1.050194427438637</v>
      </c>
      <c r="G1533" s="16">
        <v>93.541971242483285</v>
      </c>
      <c r="H1533" s="17">
        <f t="shared" si="23"/>
        <v>0</v>
      </c>
    </row>
    <row r="1534" spans="6:8" x14ac:dyDescent="0.25">
      <c r="F1534" s="15">
        <v>1.1563735086036595</v>
      </c>
      <c r="G1534" s="16">
        <v>109.33735919459457</v>
      </c>
      <c r="H1534" s="17">
        <f t="shared" si="23"/>
        <v>8.3373591945945691</v>
      </c>
    </row>
    <row r="1535" spans="6:8" x14ac:dyDescent="0.25">
      <c r="F1535" s="15">
        <v>0.7653813730580622</v>
      </c>
      <c r="G1535" s="16">
        <v>106.35587921710614</v>
      </c>
      <c r="H1535" s="17">
        <f t="shared" si="23"/>
        <v>5.3558792171061356</v>
      </c>
    </row>
    <row r="1536" spans="6:8" x14ac:dyDescent="0.25">
      <c r="F1536" s="15">
        <v>0.72052987477180452</v>
      </c>
      <c r="G1536" s="16">
        <v>106.01910800218126</v>
      </c>
      <c r="H1536" s="17">
        <f t="shared" si="23"/>
        <v>5.0191080021812553</v>
      </c>
    </row>
    <row r="1537" spans="6:8" x14ac:dyDescent="0.25">
      <c r="F1537" s="15">
        <v>-0.30274491605078757</v>
      </c>
      <c r="G1537" s="16">
        <v>98.618896140800288</v>
      </c>
      <c r="H1537" s="17">
        <f t="shared" si="23"/>
        <v>0</v>
      </c>
    </row>
    <row r="1538" spans="6:8" x14ac:dyDescent="0.25">
      <c r="F1538" s="15">
        <v>-0.56872975441692453</v>
      </c>
      <c r="G1538" s="16">
        <v>96.78140893560952</v>
      </c>
      <c r="H1538" s="17">
        <f t="shared" ref="H1538:H1601" si="24">MAX(G1538-$C$3,0)</f>
        <v>0</v>
      </c>
    </row>
    <row r="1539" spans="6:8" x14ac:dyDescent="0.25">
      <c r="F1539" s="15">
        <v>-1.1657656619611008</v>
      </c>
      <c r="G1539" s="16">
        <v>92.780650035637294</v>
      </c>
      <c r="H1539" s="17">
        <f t="shared" si="24"/>
        <v>0</v>
      </c>
    </row>
    <row r="1540" spans="6:8" x14ac:dyDescent="0.25">
      <c r="F1540" s="15">
        <v>-1.7115399247487031</v>
      </c>
      <c r="G1540" s="16">
        <v>89.268263902017551</v>
      </c>
      <c r="H1540" s="17">
        <f t="shared" si="24"/>
        <v>0</v>
      </c>
    </row>
    <row r="1541" spans="6:8" x14ac:dyDescent="0.25">
      <c r="F1541" s="15">
        <v>-0.40785087809139492</v>
      </c>
      <c r="G1541" s="16">
        <v>97.888666214140713</v>
      </c>
      <c r="H1541" s="17">
        <f t="shared" si="24"/>
        <v>0</v>
      </c>
    </row>
    <row r="1542" spans="6:8" x14ac:dyDescent="0.25">
      <c r="F1542" s="15">
        <v>0.82109865440108254</v>
      </c>
      <c r="G1542" s="16">
        <v>106.775727344763</v>
      </c>
      <c r="H1542" s="17">
        <f t="shared" si="24"/>
        <v>5.7757273447629984</v>
      </c>
    </row>
    <row r="1543" spans="6:8" x14ac:dyDescent="0.25">
      <c r="F1543" s="15">
        <v>-1.4932005309461602</v>
      </c>
      <c r="G1543" s="16">
        <v>90.657164051332202</v>
      </c>
      <c r="H1543" s="17">
        <f t="shared" si="24"/>
        <v>0</v>
      </c>
    </row>
    <row r="1544" spans="6:8" x14ac:dyDescent="0.25">
      <c r="F1544" s="15">
        <v>0.19550734618781795</v>
      </c>
      <c r="G1544" s="16">
        <v>102.1553448066453</v>
      </c>
      <c r="H1544" s="17">
        <f t="shared" si="24"/>
        <v>1.1553448066453029</v>
      </c>
    </row>
    <row r="1545" spans="6:8" x14ac:dyDescent="0.25">
      <c r="F1545" s="15">
        <v>0.26414135752719842</v>
      </c>
      <c r="G1545" s="16">
        <v>102.652325770793</v>
      </c>
      <c r="H1545" s="17">
        <f t="shared" si="24"/>
        <v>1.6523257707929986</v>
      </c>
    </row>
    <row r="1546" spans="6:8" x14ac:dyDescent="0.25">
      <c r="F1546" s="15">
        <v>0.3177174209371933</v>
      </c>
      <c r="G1546" s="16">
        <v>103.04195138140673</v>
      </c>
      <c r="H1546" s="17">
        <f t="shared" si="24"/>
        <v>2.0419513814067329</v>
      </c>
    </row>
    <row r="1547" spans="6:8" x14ac:dyDescent="0.25">
      <c r="F1547" s="15">
        <v>-7.1662492439422496E-3</v>
      </c>
      <c r="G1547" s="16">
        <v>100.70177796683659</v>
      </c>
      <c r="H1547" s="17">
        <f t="shared" si="24"/>
        <v>0</v>
      </c>
    </row>
    <row r="1548" spans="6:8" x14ac:dyDescent="0.25">
      <c r="F1548" s="15">
        <v>-4.3825907577274724E-3</v>
      </c>
      <c r="G1548" s="16">
        <v>100.72160148969954</v>
      </c>
      <c r="H1548" s="17">
        <f t="shared" si="24"/>
        <v>0</v>
      </c>
    </row>
    <row r="1549" spans="6:8" x14ac:dyDescent="0.25">
      <c r="F1549" s="15">
        <v>-1.2634913827843361</v>
      </c>
      <c r="G1549" s="16">
        <v>92.141722481864733</v>
      </c>
      <c r="H1549" s="17">
        <f t="shared" si="24"/>
        <v>0</v>
      </c>
    </row>
    <row r="1550" spans="6:8" x14ac:dyDescent="0.25">
      <c r="F1550" s="15">
        <v>1.13736521138629</v>
      </c>
      <c r="G1550" s="16">
        <v>109.19049870766227</v>
      </c>
      <c r="H1550" s="17">
        <f t="shared" si="24"/>
        <v>8.1904987076622717</v>
      </c>
    </row>
    <row r="1551" spans="6:8" x14ac:dyDescent="0.25">
      <c r="F1551" s="15">
        <v>-1.0813593212097168</v>
      </c>
      <c r="G1551" s="16">
        <v>93.336060628646251</v>
      </c>
      <c r="H1551" s="17">
        <f t="shared" si="24"/>
        <v>0</v>
      </c>
    </row>
    <row r="1552" spans="6:8" x14ac:dyDescent="0.25">
      <c r="F1552" s="15">
        <v>0.74784633191210026</v>
      </c>
      <c r="G1552" s="16">
        <v>106.22408872568754</v>
      </c>
      <c r="H1552" s="17">
        <f t="shared" si="24"/>
        <v>5.2240887256875368</v>
      </c>
    </row>
    <row r="1553" spans="6:8" x14ac:dyDescent="0.25">
      <c r="F1553" s="15">
        <v>-1.0820182777178169</v>
      </c>
      <c r="G1553" s="16">
        <v>93.331711711810541</v>
      </c>
      <c r="H1553" s="17">
        <f t="shared" si="24"/>
        <v>0</v>
      </c>
    </row>
    <row r="1554" spans="6:8" x14ac:dyDescent="0.25">
      <c r="F1554" s="15">
        <v>0.53411132596101263</v>
      </c>
      <c r="G1554" s="16">
        <v>104.6307578006584</v>
      </c>
      <c r="H1554" s="17">
        <f t="shared" si="24"/>
        <v>3.6307578006584009</v>
      </c>
    </row>
    <row r="1555" spans="6:8" x14ac:dyDescent="0.25">
      <c r="F1555" s="15">
        <v>-0.63013944229517926</v>
      </c>
      <c r="G1555" s="16">
        <v>96.362064146528297</v>
      </c>
      <c r="H1555" s="17">
        <f t="shared" si="24"/>
        <v>0</v>
      </c>
    </row>
    <row r="1556" spans="6:8" x14ac:dyDescent="0.25">
      <c r="F1556" s="15">
        <v>-1.2465013111083951</v>
      </c>
      <c r="G1556" s="16">
        <v>92.252486178675298</v>
      </c>
      <c r="H1556" s="17">
        <f t="shared" si="24"/>
        <v>0</v>
      </c>
    </row>
    <row r="1557" spans="6:8" x14ac:dyDescent="0.25">
      <c r="F1557" s="15">
        <v>0.62629400500918242</v>
      </c>
      <c r="G1557" s="16">
        <v>105.31500006809847</v>
      </c>
      <c r="H1557" s="17">
        <f t="shared" si="24"/>
        <v>4.3150000680984704</v>
      </c>
    </row>
    <row r="1558" spans="6:8" x14ac:dyDescent="0.25">
      <c r="F1558" s="15">
        <v>-1.2696235473558777</v>
      </c>
      <c r="G1558" s="16">
        <v>92.101777615113718</v>
      </c>
      <c r="H1558" s="17">
        <f t="shared" si="24"/>
        <v>0</v>
      </c>
    </row>
    <row r="1559" spans="6:8" x14ac:dyDescent="0.25">
      <c r="F1559" s="15">
        <v>1.4174208974852542</v>
      </c>
      <c r="G1559" s="16">
        <v>111.37434211403388</v>
      </c>
      <c r="H1559" s="17">
        <f t="shared" si="24"/>
        <v>10.37434211403388</v>
      </c>
    </row>
    <row r="1560" spans="6:8" x14ac:dyDescent="0.25">
      <c r="F1560" s="15">
        <v>-0.93281766449788817</v>
      </c>
      <c r="G1560" s="16">
        <v>94.32158082977206</v>
      </c>
      <c r="H1560" s="17">
        <f t="shared" si="24"/>
        <v>0</v>
      </c>
    </row>
    <row r="1561" spans="6:8" x14ac:dyDescent="0.25">
      <c r="F1561" s="15">
        <v>-3.0789972239104617E-2</v>
      </c>
      <c r="G1561" s="16">
        <v>100.53370115592799</v>
      </c>
      <c r="H1561" s="17">
        <f t="shared" si="24"/>
        <v>0</v>
      </c>
    </row>
    <row r="1562" spans="6:8" x14ac:dyDescent="0.25">
      <c r="F1562" s="15">
        <v>0.41413016523538959</v>
      </c>
      <c r="G1562" s="16">
        <v>103.74683066129533</v>
      </c>
      <c r="H1562" s="17">
        <f t="shared" si="24"/>
        <v>2.7468306612953342</v>
      </c>
    </row>
    <row r="1563" spans="6:8" x14ac:dyDescent="0.25">
      <c r="F1563" s="15">
        <v>-0.42700550664376197</v>
      </c>
      <c r="G1563" s="16">
        <v>97.756171952662768</v>
      </c>
      <c r="H1563" s="17">
        <f t="shared" si="24"/>
        <v>0</v>
      </c>
    </row>
    <row r="1564" spans="6:8" x14ac:dyDescent="0.25">
      <c r="F1564" s="15">
        <v>0.5474134204303005</v>
      </c>
      <c r="G1564" s="16">
        <v>104.72921980346158</v>
      </c>
      <c r="H1564" s="17">
        <f t="shared" si="24"/>
        <v>3.7292198034615751</v>
      </c>
    </row>
    <row r="1565" spans="6:8" x14ac:dyDescent="0.25">
      <c r="F1565" s="15">
        <v>0.20561131089918042</v>
      </c>
      <c r="G1565" s="16">
        <v>102.2283566088858</v>
      </c>
      <c r="H1565" s="17">
        <f t="shared" si="24"/>
        <v>1.2283566088858038</v>
      </c>
    </row>
    <row r="1566" spans="6:8" x14ac:dyDescent="0.25">
      <c r="F1566" s="15">
        <v>-0.51098476661071068</v>
      </c>
      <c r="G1566" s="16">
        <v>97.177393439468972</v>
      </c>
      <c r="H1566" s="17">
        <f t="shared" si="24"/>
        <v>0</v>
      </c>
    </row>
    <row r="1567" spans="6:8" x14ac:dyDescent="0.25">
      <c r="F1567" s="15">
        <v>-0.67488664471846505</v>
      </c>
      <c r="G1567" s="16">
        <v>96.057646313896868</v>
      </c>
      <c r="H1567" s="17">
        <f t="shared" si="24"/>
        <v>0</v>
      </c>
    </row>
    <row r="1568" spans="6:8" x14ac:dyDescent="0.25">
      <c r="F1568" s="15">
        <v>0.41981127189966749</v>
      </c>
      <c r="G1568" s="16">
        <v>103.78851568167332</v>
      </c>
      <c r="H1568" s="17">
        <f t="shared" si="24"/>
        <v>2.7885156816733172</v>
      </c>
    </row>
    <row r="1569" spans="6:8" x14ac:dyDescent="0.25">
      <c r="F1569" s="15">
        <v>0.32816942287688039</v>
      </c>
      <c r="G1569" s="16">
        <v>103.11813455406649</v>
      </c>
      <c r="H1569" s="17">
        <f t="shared" si="24"/>
        <v>2.1181345540664864</v>
      </c>
    </row>
    <row r="1570" spans="6:8" x14ac:dyDescent="0.25">
      <c r="F1570" s="15">
        <v>0.11867688705807129</v>
      </c>
      <c r="G1570" s="16">
        <v>101.60186681601746</v>
      </c>
      <c r="H1570" s="17">
        <f t="shared" si="24"/>
        <v>0.60186681601746272</v>
      </c>
    </row>
    <row r="1571" spans="6:8" x14ac:dyDescent="0.25">
      <c r="F1571" s="15">
        <v>0.1209236000218453</v>
      </c>
      <c r="G1571" s="16">
        <v>101.61800924108047</v>
      </c>
      <c r="H1571" s="17">
        <f t="shared" si="24"/>
        <v>0.61800924108047184</v>
      </c>
    </row>
    <row r="1572" spans="6:8" x14ac:dyDescent="0.25">
      <c r="F1572" s="15">
        <v>1.1208492138761104E-2</v>
      </c>
      <c r="G1572" s="16">
        <v>100.83270385953152</v>
      </c>
      <c r="H1572" s="17">
        <f t="shared" si="24"/>
        <v>0</v>
      </c>
    </row>
    <row r="1573" spans="6:8" x14ac:dyDescent="0.25">
      <c r="F1573" s="15">
        <v>-0.40906803949498721</v>
      </c>
      <c r="G1573" s="16">
        <v>97.880241660562618</v>
      </c>
      <c r="H1573" s="17">
        <f t="shared" si="24"/>
        <v>0</v>
      </c>
    </row>
    <row r="1574" spans="6:8" x14ac:dyDescent="0.25">
      <c r="F1574" s="15">
        <v>-0.73597258910464058</v>
      </c>
      <c r="G1574" s="16">
        <v>95.643626981036391</v>
      </c>
      <c r="H1574" s="17">
        <f t="shared" si="24"/>
        <v>0</v>
      </c>
    </row>
    <row r="1575" spans="6:8" x14ac:dyDescent="0.25">
      <c r="F1575" s="15">
        <v>9.7059750246731753E-3</v>
      </c>
      <c r="G1575" s="16">
        <v>100.82199155840608</v>
      </c>
      <c r="H1575" s="17">
        <f t="shared" si="24"/>
        <v>0</v>
      </c>
    </row>
    <row r="1576" spans="6:8" x14ac:dyDescent="0.25">
      <c r="F1576" s="15">
        <v>-0.23181089078734279</v>
      </c>
      <c r="G1576" s="16">
        <v>99.114790725148097</v>
      </c>
      <c r="H1576" s="17">
        <f t="shared" si="24"/>
        <v>0</v>
      </c>
    </row>
    <row r="1577" spans="6:8" x14ac:dyDescent="0.25">
      <c r="F1577" s="15">
        <v>-1.2910560851886441</v>
      </c>
      <c r="G1577" s="16">
        <v>91.962302230883978</v>
      </c>
      <c r="H1577" s="17">
        <f t="shared" si="24"/>
        <v>0</v>
      </c>
    </row>
    <row r="1578" spans="6:8" x14ac:dyDescent="0.25">
      <c r="F1578" s="15">
        <v>-1.459322029495373</v>
      </c>
      <c r="G1578" s="16">
        <v>90.874600135912502</v>
      </c>
      <c r="H1578" s="17">
        <f t="shared" si="24"/>
        <v>0</v>
      </c>
    </row>
    <row r="1579" spans="6:8" x14ac:dyDescent="0.25">
      <c r="F1579" s="15">
        <v>-2.2432388684703986</v>
      </c>
      <c r="G1579" s="16">
        <v>85.974371361532064</v>
      </c>
      <c r="H1579" s="17">
        <f t="shared" si="24"/>
        <v>0</v>
      </c>
    </row>
    <row r="1580" spans="6:8" x14ac:dyDescent="0.25">
      <c r="F1580" s="15">
        <v>6.3695560792678074E-2</v>
      </c>
      <c r="G1580" s="16">
        <v>101.20762929323544</v>
      </c>
      <c r="H1580" s="17">
        <f t="shared" si="24"/>
        <v>0.20762929323544199</v>
      </c>
    </row>
    <row r="1581" spans="6:8" x14ac:dyDescent="0.25">
      <c r="F1581" s="15">
        <v>-0.58782033980263526</v>
      </c>
      <c r="G1581" s="16">
        <v>96.650851054777746</v>
      </c>
      <c r="H1581" s="17">
        <f t="shared" si="24"/>
        <v>0</v>
      </c>
    </row>
    <row r="1582" spans="6:8" x14ac:dyDescent="0.25">
      <c r="F1582" s="15">
        <v>-1.3057259619369168</v>
      </c>
      <c r="G1582" s="16">
        <v>91.866957637431824</v>
      </c>
      <c r="H1582" s="17">
        <f t="shared" si="24"/>
        <v>0</v>
      </c>
    </row>
    <row r="1583" spans="6:8" x14ac:dyDescent="0.25">
      <c r="F1583" s="15">
        <v>-8.4373712333666084E-2</v>
      </c>
      <c r="G1583" s="16">
        <v>100.15350545774319</v>
      </c>
      <c r="H1583" s="17">
        <f t="shared" si="24"/>
        <v>0</v>
      </c>
    </row>
    <row r="1584" spans="6:8" x14ac:dyDescent="0.25">
      <c r="F1584" s="15">
        <v>0.28518800547965079</v>
      </c>
      <c r="G1584" s="16">
        <v>102.80520903118247</v>
      </c>
      <c r="H1584" s="17">
        <f t="shared" si="24"/>
        <v>1.8052090311824713</v>
      </c>
    </row>
    <row r="1585" spans="6:8" x14ac:dyDescent="0.25">
      <c r="F1585" s="15">
        <v>1.3858287335848898</v>
      </c>
      <c r="G1585" s="16">
        <v>111.12582029023139</v>
      </c>
      <c r="H1585" s="17">
        <f t="shared" si="24"/>
        <v>10.125820290231388</v>
      </c>
    </row>
    <row r="1586" spans="6:8" x14ac:dyDescent="0.25">
      <c r="F1586" s="15">
        <v>-0.37659774197594198</v>
      </c>
      <c r="G1586" s="16">
        <v>98.10523256827841</v>
      </c>
      <c r="H1586" s="17">
        <f t="shared" si="24"/>
        <v>0</v>
      </c>
    </row>
    <row r="1587" spans="6:8" x14ac:dyDescent="0.25">
      <c r="F1587" s="15">
        <v>-1.4862187576573072</v>
      </c>
      <c r="G1587" s="16">
        <v>90.701931266672005</v>
      </c>
      <c r="H1587" s="17">
        <f t="shared" si="24"/>
        <v>0</v>
      </c>
    </row>
    <row r="1588" spans="6:8" x14ac:dyDescent="0.25">
      <c r="F1588" s="15">
        <v>1.3041102734835051</v>
      </c>
      <c r="G1588" s="16">
        <v>110.48554608788544</v>
      </c>
      <c r="H1588" s="17">
        <f t="shared" si="24"/>
        <v>9.4855460878854387</v>
      </c>
    </row>
    <row r="1589" spans="6:8" x14ac:dyDescent="0.25">
      <c r="F1589" s="15">
        <v>-0.66274899123332875</v>
      </c>
      <c r="G1589" s="16">
        <v>96.14012430234304</v>
      </c>
      <c r="H1589" s="17">
        <f t="shared" si="24"/>
        <v>0</v>
      </c>
    </row>
    <row r="1590" spans="6:8" x14ac:dyDescent="0.25">
      <c r="F1590" s="15">
        <v>0.14317972469921519</v>
      </c>
      <c r="G1590" s="16">
        <v>101.77805604638905</v>
      </c>
      <c r="H1590" s="17">
        <f t="shared" si="24"/>
        <v>0.77805604638905379</v>
      </c>
    </row>
    <row r="1591" spans="6:8" x14ac:dyDescent="0.25">
      <c r="F1591" s="15">
        <v>-0.33426845879735489</v>
      </c>
      <c r="G1591" s="16">
        <v>98.399314403797504</v>
      </c>
      <c r="H1591" s="17">
        <f t="shared" si="24"/>
        <v>0</v>
      </c>
    </row>
    <row r="1592" spans="6:8" x14ac:dyDescent="0.25">
      <c r="F1592" s="15">
        <v>-0.6106588214189691</v>
      </c>
      <c r="G1592" s="16">
        <v>96.494893189294345</v>
      </c>
      <c r="H1592" s="17">
        <f t="shared" si="24"/>
        <v>0</v>
      </c>
    </row>
    <row r="1593" spans="6:8" x14ac:dyDescent="0.25">
      <c r="F1593" s="15">
        <v>0.18781348596902522</v>
      </c>
      <c r="G1593" s="16">
        <v>102.09978352476381</v>
      </c>
      <c r="H1593" s="17">
        <f t="shared" si="24"/>
        <v>1.0997835247638079</v>
      </c>
    </row>
    <row r="1594" spans="6:8" x14ac:dyDescent="0.25">
      <c r="F1594" s="15">
        <v>-1.090883193054571</v>
      </c>
      <c r="G1594" s="16">
        <v>93.273225604740944</v>
      </c>
      <c r="H1594" s="17">
        <f t="shared" si="24"/>
        <v>0</v>
      </c>
    </row>
    <row r="1595" spans="6:8" x14ac:dyDescent="0.25">
      <c r="F1595" s="15">
        <v>-1.3454530362942938</v>
      </c>
      <c r="G1595" s="16">
        <v>91.609253691896441</v>
      </c>
      <c r="H1595" s="17">
        <f t="shared" si="24"/>
        <v>0</v>
      </c>
    </row>
    <row r="1596" spans="6:8" x14ac:dyDescent="0.25">
      <c r="F1596" s="15">
        <v>0.4659291926677096</v>
      </c>
      <c r="G1596" s="16">
        <v>104.12752554813093</v>
      </c>
      <c r="H1596" s="17">
        <f t="shared" si="24"/>
        <v>3.127525548130933</v>
      </c>
    </row>
    <row r="1597" spans="6:8" x14ac:dyDescent="0.25">
      <c r="F1597" s="15">
        <v>0.58280624361045719</v>
      </c>
      <c r="G1597" s="16">
        <v>104.99164868757906</v>
      </c>
      <c r="H1597" s="17">
        <f t="shared" si="24"/>
        <v>3.9916486875790582</v>
      </c>
    </row>
    <row r="1598" spans="6:8" x14ac:dyDescent="0.25">
      <c r="F1598" s="15">
        <v>0.11801868613203874</v>
      </c>
      <c r="G1598" s="16">
        <v>101.59713818885683</v>
      </c>
      <c r="H1598" s="17">
        <f t="shared" si="24"/>
        <v>0.59713818885683168</v>
      </c>
    </row>
    <row r="1599" spans="6:8" x14ac:dyDescent="0.25">
      <c r="F1599" s="15">
        <v>1.7669198912549424</v>
      </c>
      <c r="G1599" s="16">
        <v>114.16106357790579</v>
      </c>
      <c r="H1599" s="17">
        <f t="shared" si="24"/>
        <v>13.161063577905793</v>
      </c>
    </row>
    <row r="1600" spans="6:8" x14ac:dyDescent="0.25">
      <c r="F1600" s="15">
        <v>0.62571502028877035</v>
      </c>
      <c r="G1600" s="16">
        <v>105.31068851789682</v>
      </c>
      <c r="H1600" s="17">
        <f t="shared" si="24"/>
        <v>4.3106885178968213</v>
      </c>
    </row>
    <row r="1601" spans="6:8" x14ac:dyDescent="0.25">
      <c r="F1601" s="15">
        <v>1.5250069992874167</v>
      </c>
      <c r="G1601" s="16">
        <v>112.2248519052274</v>
      </c>
      <c r="H1601" s="17">
        <f t="shared" si="24"/>
        <v>11.224851905227396</v>
      </c>
    </row>
    <row r="1602" spans="6:8" x14ac:dyDescent="0.25">
      <c r="F1602" s="15">
        <v>0.20230947395666266</v>
      </c>
      <c r="G1602" s="16">
        <v>102.20449161616381</v>
      </c>
      <c r="H1602" s="17">
        <f t="shared" ref="H1602:H1665" si="25">MAX(G1602-$C$3,0)</f>
        <v>1.2044916161638071</v>
      </c>
    </row>
    <row r="1603" spans="6:8" x14ac:dyDescent="0.25">
      <c r="F1603" s="15">
        <v>-1.8957402920265651</v>
      </c>
      <c r="G1603" s="16">
        <v>88.113090118002305</v>
      </c>
      <c r="H1603" s="17">
        <f t="shared" si="25"/>
        <v>0</v>
      </c>
    </row>
    <row r="1604" spans="6:8" x14ac:dyDescent="0.25">
      <c r="F1604" s="15">
        <v>0.59390038954284075</v>
      </c>
      <c r="G1604" s="16">
        <v>105.0740442816986</v>
      </c>
      <c r="H1604" s="17">
        <f t="shared" si="25"/>
        <v>4.0740442816986047</v>
      </c>
    </row>
    <row r="1605" spans="6:8" x14ac:dyDescent="0.25">
      <c r="F1605" s="15">
        <v>-0.71974406191168006</v>
      </c>
      <c r="G1605" s="16">
        <v>95.753443924942303</v>
      </c>
      <c r="H1605" s="17">
        <f t="shared" si="25"/>
        <v>0</v>
      </c>
    </row>
    <row r="1606" spans="6:8" x14ac:dyDescent="0.25">
      <c r="F1606" s="15">
        <v>-0.53828787032155867</v>
      </c>
      <c r="G1606" s="16">
        <v>96.989961713123208</v>
      </c>
      <c r="H1606" s="17">
        <f t="shared" si="25"/>
        <v>0</v>
      </c>
    </row>
    <row r="1607" spans="6:8" x14ac:dyDescent="0.25">
      <c r="F1607" s="15">
        <v>-1.4322569000723082</v>
      </c>
      <c r="G1607" s="16">
        <v>91.04868189419129</v>
      </c>
      <c r="H1607" s="17">
        <f t="shared" si="25"/>
        <v>0</v>
      </c>
    </row>
    <row r="1608" spans="6:8" x14ac:dyDescent="0.25">
      <c r="F1608" s="15">
        <v>-0.5445388906762858</v>
      </c>
      <c r="G1608" s="16">
        <v>96.947100276401429</v>
      </c>
      <c r="H1608" s="17">
        <f t="shared" si="25"/>
        <v>0</v>
      </c>
    </row>
    <row r="1609" spans="6:8" x14ac:dyDescent="0.25">
      <c r="F1609" s="15">
        <v>-1.2306876530319824</v>
      </c>
      <c r="G1609" s="16">
        <v>92.355700095913164</v>
      </c>
      <c r="H1609" s="17">
        <f t="shared" si="25"/>
        <v>0</v>
      </c>
    </row>
    <row r="1610" spans="6:8" x14ac:dyDescent="0.25">
      <c r="F1610" s="15">
        <v>-1.0297503510526658</v>
      </c>
      <c r="G1610" s="16">
        <v>93.67729466209795</v>
      </c>
      <c r="H1610" s="17">
        <f t="shared" si="25"/>
        <v>0</v>
      </c>
    </row>
    <row r="1611" spans="6:8" x14ac:dyDescent="0.25">
      <c r="F1611" s="15">
        <v>-1.1414589545962976</v>
      </c>
      <c r="G1611" s="16">
        <v>92.940253318273207</v>
      </c>
      <c r="H1611" s="17">
        <f t="shared" si="25"/>
        <v>0</v>
      </c>
    </row>
    <row r="1612" spans="6:8" x14ac:dyDescent="0.25">
      <c r="F1612" s="15">
        <v>0.43742636415430464</v>
      </c>
      <c r="G1612" s="16">
        <v>103.91787261955436</v>
      </c>
      <c r="H1612" s="17">
        <f t="shared" si="25"/>
        <v>2.9178726195543589</v>
      </c>
    </row>
    <row r="1613" spans="6:8" x14ac:dyDescent="0.25">
      <c r="F1613" s="15">
        <v>-1.4482991951667301</v>
      </c>
      <c r="G1613" s="16">
        <v>90.945458326426092</v>
      </c>
      <c r="H1613" s="17">
        <f t="shared" si="25"/>
        <v>0</v>
      </c>
    </row>
    <row r="1614" spans="6:8" x14ac:dyDescent="0.25">
      <c r="F1614" s="15">
        <v>0.81406853398400458</v>
      </c>
      <c r="G1614" s="16">
        <v>106.72266183210665</v>
      </c>
      <c r="H1614" s="17">
        <f t="shared" si="25"/>
        <v>5.7226618321066525</v>
      </c>
    </row>
    <row r="1615" spans="6:8" x14ac:dyDescent="0.25">
      <c r="F1615" s="15">
        <v>-1.0414477953518144</v>
      </c>
      <c r="G1615" s="16">
        <v>93.599843002047436</v>
      </c>
      <c r="H1615" s="17">
        <f t="shared" si="25"/>
        <v>0</v>
      </c>
    </row>
    <row r="1616" spans="6:8" x14ac:dyDescent="0.25">
      <c r="F1616" s="15">
        <v>-0.35723135675250456</v>
      </c>
      <c r="G1616" s="16">
        <v>98.239670907165305</v>
      </c>
      <c r="H1616" s="17">
        <f t="shared" si="25"/>
        <v>0</v>
      </c>
    </row>
    <row r="1617" spans="6:8" x14ac:dyDescent="0.25">
      <c r="F1617" s="15">
        <v>0.61638997516438843</v>
      </c>
      <c r="G1617" s="16">
        <v>105.24127161685779</v>
      </c>
      <c r="H1617" s="17">
        <f t="shared" si="25"/>
        <v>4.2412716168577873</v>
      </c>
    </row>
    <row r="1618" spans="6:8" x14ac:dyDescent="0.25">
      <c r="F1618" s="15">
        <v>1.0718781769318793</v>
      </c>
      <c r="G1618" s="16">
        <v>108.68604649102716</v>
      </c>
      <c r="H1618" s="17">
        <f t="shared" si="25"/>
        <v>7.686046491027156</v>
      </c>
    </row>
    <row r="1619" spans="6:8" x14ac:dyDescent="0.25">
      <c r="F1619" s="15">
        <v>1.689319177283366</v>
      </c>
      <c r="G1619" s="16">
        <v>113.53635461044757</v>
      </c>
      <c r="H1619" s="17">
        <f t="shared" si="25"/>
        <v>12.536354610447574</v>
      </c>
    </row>
    <row r="1620" spans="6:8" x14ac:dyDescent="0.25">
      <c r="F1620" s="15">
        <v>1.0334612803298393</v>
      </c>
      <c r="G1620" s="16">
        <v>108.39120314672559</v>
      </c>
      <c r="H1620" s="17">
        <f t="shared" si="25"/>
        <v>7.3912031467255872</v>
      </c>
    </row>
    <row r="1621" spans="6:8" x14ac:dyDescent="0.25">
      <c r="F1621" s="15">
        <v>1.0276434939461929</v>
      </c>
      <c r="G1621" s="16">
        <v>108.34662238516431</v>
      </c>
      <c r="H1621" s="17">
        <f t="shared" si="25"/>
        <v>7.3466223851643093</v>
      </c>
    </row>
    <row r="1622" spans="6:8" x14ac:dyDescent="0.25">
      <c r="F1622" s="15">
        <v>1.8909621891050112</v>
      </c>
      <c r="G1622" s="16">
        <v>115.16678760748815</v>
      </c>
      <c r="H1622" s="17">
        <f t="shared" si="25"/>
        <v>14.166787607488146</v>
      </c>
    </row>
    <row r="1623" spans="6:8" x14ac:dyDescent="0.25">
      <c r="F1623" s="15">
        <v>1.6477024538303313</v>
      </c>
      <c r="G1623" s="16">
        <v>113.20273699028576</v>
      </c>
      <c r="H1623" s="17">
        <f t="shared" si="25"/>
        <v>12.202736990285757</v>
      </c>
    </row>
    <row r="1624" spans="6:8" x14ac:dyDescent="0.25">
      <c r="F1624" s="15">
        <v>0.25219258347501228</v>
      </c>
      <c r="G1624" s="16">
        <v>102.56563084315265</v>
      </c>
      <c r="H1624" s="17">
        <f t="shared" si="25"/>
        <v>1.5656308431526469</v>
      </c>
    </row>
    <row r="1625" spans="6:8" x14ac:dyDescent="0.25">
      <c r="F1625" s="15">
        <v>-1.5059274847649198</v>
      </c>
      <c r="G1625" s="16">
        <v>90.575615510092604</v>
      </c>
      <c r="H1625" s="17">
        <f t="shared" si="25"/>
        <v>0</v>
      </c>
    </row>
    <row r="1626" spans="6:8" x14ac:dyDescent="0.25">
      <c r="F1626" s="15">
        <v>1.7123537585893116</v>
      </c>
      <c r="G1626" s="16">
        <v>113.72143227309166</v>
      </c>
      <c r="H1626" s="17">
        <f t="shared" si="25"/>
        <v>12.721432273091665</v>
      </c>
    </row>
    <row r="1627" spans="6:8" x14ac:dyDescent="0.25">
      <c r="F1627" s="15">
        <v>-0.58752682033181014</v>
      </c>
      <c r="G1627" s="16">
        <v>96.652857060222104</v>
      </c>
      <c r="H1627" s="17">
        <f t="shared" si="25"/>
        <v>0</v>
      </c>
    </row>
    <row r="1628" spans="6:8" x14ac:dyDescent="0.25">
      <c r="F1628" s="15">
        <v>1.044160782642209</v>
      </c>
      <c r="G1628" s="16">
        <v>108.47323960705133</v>
      </c>
      <c r="H1628" s="17">
        <f t="shared" si="25"/>
        <v>7.4732396070513261</v>
      </c>
    </row>
    <row r="1629" spans="6:8" x14ac:dyDescent="0.25">
      <c r="F1629" s="15">
        <v>1.9125823525344914</v>
      </c>
      <c r="G1629" s="16">
        <v>115.34298652647863</v>
      </c>
      <c r="H1629" s="17">
        <f t="shared" si="25"/>
        <v>14.342986526478626</v>
      </c>
    </row>
    <row r="1630" spans="6:8" x14ac:dyDescent="0.25">
      <c r="F1630" s="15">
        <v>-0.83487720323542425</v>
      </c>
      <c r="G1630" s="16">
        <v>94.977066082772055</v>
      </c>
      <c r="H1630" s="17">
        <f t="shared" si="25"/>
        <v>0</v>
      </c>
    </row>
    <row r="1631" spans="6:8" x14ac:dyDescent="0.25">
      <c r="F1631" s="15">
        <v>0.24700829484364067</v>
      </c>
      <c r="G1631" s="16">
        <v>102.52803875677844</v>
      </c>
      <c r="H1631" s="17">
        <f t="shared" si="25"/>
        <v>1.528038756778443</v>
      </c>
    </row>
    <row r="1632" spans="6:8" x14ac:dyDescent="0.25">
      <c r="F1632" s="15">
        <v>-0.54614886340022362</v>
      </c>
      <c r="G1632" s="16">
        <v>96.936064227304968</v>
      </c>
      <c r="H1632" s="17">
        <f t="shared" si="25"/>
        <v>0</v>
      </c>
    </row>
    <row r="1633" spans="6:8" x14ac:dyDescent="0.25">
      <c r="F1633" s="15">
        <v>-0.28116293510265999</v>
      </c>
      <c r="G1633" s="16">
        <v>98.769511017125822</v>
      </c>
      <c r="H1633" s="17">
        <f t="shared" si="25"/>
        <v>0</v>
      </c>
    </row>
    <row r="1634" spans="6:8" x14ac:dyDescent="0.25">
      <c r="F1634" s="15">
        <v>0.1223337743095825</v>
      </c>
      <c r="G1634" s="16">
        <v>101.62814252309272</v>
      </c>
      <c r="H1634" s="17">
        <f t="shared" si="25"/>
        <v>0.62814252309271978</v>
      </c>
    </row>
    <row r="1635" spans="6:8" x14ac:dyDescent="0.25">
      <c r="F1635" s="15">
        <v>-9.9043712581095816E-2</v>
      </c>
      <c r="G1635" s="16">
        <v>100.04966752223142</v>
      </c>
      <c r="H1635" s="17">
        <f t="shared" si="25"/>
        <v>0</v>
      </c>
    </row>
    <row r="1636" spans="6:8" x14ac:dyDescent="0.25">
      <c r="F1636" s="15">
        <v>-0.53873020188326937</v>
      </c>
      <c r="G1636" s="16">
        <v>96.986928150763703</v>
      </c>
      <c r="H1636" s="17">
        <f t="shared" si="25"/>
        <v>0</v>
      </c>
    </row>
    <row r="1637" spans="6:8" x14ac:dyDescent="0.25">
      <c r="F1637" s="15">
        <v>0.54648256388941074</v>
      </c>
      <c r="G1637" s="16">
        <v>104.72232659627268</v>
      </c>
      <c r="H1637" s="17">
        <f t="shared" si="25"/>
        <v>3.7223265962726799</v>
      </c>
    </row>
    <row r="1638" spans="6:8" x14ac:dyDescent="0.25">
      <c r="F1638" s="15">
        <v>-1.0536944451809984</v>
      </c>
      <c r="G1638" s="16">
        <v>93.518823532876638</v>
      </c>
      <c r="H1638" s="17">
        <f t="shared" si="25"/>
        <v>0</v>
      </c>
    </row>
    <row r="1639" spans="6:8" x14ac:dyDescent="0.25">
      <c r="F1639" s="15">
        <v>-1.1897050373303248</v>
      </c>
      <c r="G1639" s="16">
        <v>92.623726639251075</v>
      </c>
      <c r="H1639" s="17">
        <f t="shared" si="25"/>
        <v>0</v>
      </c>
    </row>
    <row r="1640" spans="6:8" x14ac:dyDescent="0.25">
      <c r="F1640" s="15">
        <v>0.31935321915747639</v>
      </c>
      <c r="G1640" s="16">
        <v>103.05387076853731</v>
      </c>
      <c r="H1640" s="17">
        <f t="shared" si="25"/>
        <v>2.0538707685373083</v>
      </c>
    </row>
    <row r="1641" spans="6:8" x14ac:dyDescent="0.25">
      <c r="F1641" s="15">
        <v>-0.15097006818603168</v>
      </c>
      <c r="G1641" s="16">
        <v>99.682983970635277</v>
      </c>
      <c r="H1641" s="17">
        <f t="shared" si="25"/>
        <v>0</v>
      </c>
    </row>
    <row r="1642" spans="6:8" x14ac:dyDescent="0.25">
      <c r="F1642" s="15">
        <v>-0.75957061297578021</v>
      </c>
      <c r="G1642" s="16">
        <v>95.484166016472997</v>
      </c>
      <c r="H1642" s="17">
        <f t="shared" si="25"/>
        <v>0</v>
      </c>
    </row>
    <row r="1643" spans="6:8" x14ac:dyDescent="0.25">
      <c r="F1643" s="15">
        <v>1.3330948074627482</v>
      </c>
      <c r="G1643" s="16">
        <v>110.71222019494054</v>
      </c>
      <c r="H1643" s="17">
        <f t="shared" si="25"/>
        <v>9.7122201949405422</v>
      </c>
    </row>
    <row r="1644" spans="6:8" x14ac:dyDescent="0.25">
      <c r="F1644" s="15">
        <v>-0.66039811947443738</v>
      </c>
      <c r="G1644" s="16">
        <v>96.156107170521409</v>
      </c>
      <c r="H1644" s="17">
        <f t="shared" si="25"/>
        <v>0</v>
      </c>
    </row>
    <row r="1645" spans="6:8" x14ac:dyDescent="0.25">
      <c r="F1645" s="15">
        <v>1.478494632568311</v>
      </c>
      <c r="G1645" s="16">
        <v>111.85635953732296</v>
      </c>
      <c r="H1645" s="17">
        <f t="shared" si="25"/>
        <v>10.856359537322959</v>
      </c>
    </row>
    <row r="1646" spans="6:8" x14ac:dyDescent="0.25">
      <c r="F1646" s="15">
        <v>4.456580626136783E-2</v>
      </c>
      <c r="G1646" s="16">
        <v>101.0708205182102</v>
      </c>
      <c r="H1646" s="17">
        <f t="shared" si="25"/>
        <v>7.0820518210197747E-2</v>
      </c>
    </row>
    <row r="1647" spans="6:8" x14ac:dyDescent="0.25">
      <c r="F1647" s="15">
        <v>-0.1636694181417209</v>
      </c>
      <c r="G1647" s="16">
        <v>99.593510858403363</v>
      </c>
      <c r="H1647" s="17">
        <f t="shared" si="25"/>
        <v>0</v>
      </c>
    </row>
    <row r="1648" spans="6:8" x14ac:dyDescent="0.25">
      <c r="F1648" s="15">
        <v>0.46008220276062084</v>
      </c>
      <c r="G1648" s="16">
        <v>104.0844834811342</v>
      </c>
      <c r="H1648" s="17">
        <f t="shared" si="25"/>
        <v>3.0844834811341997</v>
      </c>
    </row>
    <row r="1649" spans="6:8" x14ac:dyDescent="0.25">
      <c r="F1649" s="15">
        <v>0.16949926663227111</v>
      </c>
      <c r="G1649" s="16">
        <v>101.96764877186313</v>
      </c>
      <c r="H1649" s="17">
        <f t="shared" si="25"/>
        <v>0.96764877186312503</v>
      </c>
    </row>
    <row r="1650" spans="6:8" x14ac:dyDescent="0.25">
      <c r="F1650" s="15">
        <v>-1.7171886712167066</v>
      </c>
      <c r="G1650" s="16">
        <v>89.232614894609497</v>
      </c>
      <c r="H1650" s="17">
        <f t="shared" si="25"/>
        <v>0</v>
      </c>
    </row>
    <row r="1651" spans="6:8" x14ac:dyDescent="0.25">
      <c r="F1651" s="15">
        <v>-0.47211730954237591</v>
      </c>
      <c r="G1651" s="16">
        <v>97.444837715700615</v>
      </c>
      <c r="H1651" s="17">
        <f t="shared" si="25"/>
        <v>0</v>
      </c>
    </row>
    <row r="1652" spans="6:8" x14ac:dyDescent="0.25">
      <c r="F1652" s="15">
        <v>6.4258527587578038E-2</v>
      </c>
      <c r="G1652" s="16">
        <v>101.21165822283051</v>
      </c>
      <c r="H1652" s="17">
        <f t="shared" si="25"/>
        <v>0.21165822283050773</v>
      </c>
    </row>
    <row r="1653" spans="6:8" x14ac:dyDescent="0.25">
      <c r="F1653" s="15">
        <v>-1.2964711573581316</v>
      </c>
      <c r="G1653" s="16">
        <v>91.927096291041238</v>
      </c>
      <c r="H1653" s="17">
        <f t="shared" si="25"/>
        <v>0</v>
      </c>
    </row>
    <row r="1654" spans="6:8" x14ac:dyDescent="0.25">
      <c r="F1654" s="15">
        <v>1.367365578403692</v>
      </c>
      <c r="G1654" s="16">
        <v>110.98083550224331</v>
      </c>
      <c r="H1654" s="17">
        <f t="shared" si="25"/>
        <v>9.9808355022433091</v>
      </c>
    </row>
    <row r="1655" spans="6:8" x14ac:dyDescent="0.25">
      <c r="F1655" s="15">
        <v>5.9433338239795342E-3</v>
      </c>
      <c r="G1655" s="16">
        <v>100.79517053728956</v>
      </c>
      <c r="H1655" s="17">
        <f t="shared" si="25"/>
        <v>0</v>
      </c>
    </row>
    <row r="1656" spans="6:8" x14ac:dyDescent="0.25">
      <c r="F1656" s="15">
        <v>1.6658849144434329</v>
      </c>
      <c r="G1656" s="16">
        <v>113.34837468628447</v>
      </c>
      <c r="H1656" s="17">
        <f t="shared" si="25"/>
        <v>12.348374686284473</v>
      </c>
    </row>
    <row r="1657" spans="6:8" x14ac:dyDescent="0.25">
      <c r="F1657" s="15">
        <v>-0.37031908618366804</v>
      </c>
      <c r="G1657" s="16">
        <v>98.148797823103379</v>
      </c>
      <c r="H1657" s="17">
        <f t="shared" si="25"/>
        <v>0</v>
      </c>
    </row>
    <row r="1658" spans="6:8" x14ac:dyDescent="0.25">
      <c r="F1658" s="15">
        <v>0.97094307369204014</v>
      </c>
      <c r="G1658" s="16">
        <v>107.91309520186519</v>
      </c>
      <c r="H1658" s="17">
        <f t="shared" si="25"/>
        <v>6.9130952018651897</v>
      </c>
    </row>
    <row r="1659" spans="6:8" x14ac:dyDescent="0.25">
      <c r="F1659" s="15">
        <v>-0.73129686348803724</v>
      </c>
      <c r="G1659" s="16">
        <v>95.675254261725058</v>
      </c>
      <c r="H1659" s="17">
        <f t="shared" si="25"/>
        <v>0</v>
      </c>
    </row>
    <row r="1660" spans="6:8" x14ac:dyDescent="0.25">
      <c r="F1660" s="15">
        <v>-0.52065351471739196</v>
      </c>
      <c r="G1660" s="16">
        <v>97.110977542468333</v>
      </c>
      <c r="H1660" s="17">
        <f t="shared" si="25"/>
        <v>0</v>
      </c>
    </row>
    <row r="1661" spans="6:8" x14ac:dyDescent="0.25">
      <c r="F1661" s="15">
        <v>-0.67669355566081668</v>
      </c>
      <c r="G1661" s="16">
        <v>96.045374014356938</v>
      </c>
      <c r="H1661" s="17">
        <f t="shared" si="25"/>
        <v>0</v>
      </c>
    </row>
    <row r="1662" spans="6:8" x14ac:dyDescent="0.25">
      <c r="F1662" s="15">
        <v>1.8822056436224421</v>
      </c>
      <c r="G1662" s="16">
        <v>115.09550056186424</v>
      </c>
      <c r="H1662" s="17">
        <f t="shared" si="25"/>
        <v>14.095500561864242</v>
      </c>
    </row>
    <row r="1663" spans="6:8" x14ac:dyDescent="0.25">
      <c r="F1663" s="15">
        <v>3.9803634241103595E-3</v>
      </c>
      <c r="G1663" s="16">
        <v>100.78118083937694</v>
      </c>
      <c r="H1663" s="17">
        <f t="shared" si="25"/>
        <v>0</v>
      </c>
    </row>
    <row r="1664" spans="6:8" x14ac:dyDescent="0.25">
      <c r="F1664" s="15">
        <v>-1.0321141627376729</v>
      </c>
      <c r="G1664" s="16">
        <v>93.661638117389572</v>
      </c>
      <c r="H1664" s="17">
        <f t="shared" si="25"/>
        <v>0</v>
      </c>
    </row>
    <row r="1665" spans="6:8" x14ac:dyDescent="0.25">
      <c r="F1665" s="15">
        <v>-0.32952295730172526</v>
      </c>
      <c r="G1665" s="16">
        <v>98.432338584859423</v>
      </c>
      <c r="H1665" s="17">
        <f t="shared" si="25"/>
        <v>0</v>
      </c>
    </row>
    <row r="1666" spans="6:8" x14ac:dyDescent="0.25">
      <c r="F1666" s="15">
        <v>0.70373788977740626</v>
      </c>
      <c r="G1666" s="16">
        <v>105.8932985195457</v>
      </c>
      <c r="H1666" s="17">
        <f t="shared" ref="H1666:H1729" si="26">MAX(G1666-$C$3,0)</f>
        <v>4.8932985195456951</v>
      </c>
    </row>
    <row r="1667" spans="6:8" x14ac:dyDescent="0.25">
      <c r="F1667" s="15">
        <v>-0.15286425512548121</v>
      </c>
      <c r="G1667" s="16">
        <v>99.669633401327602</v>
      </c>
      <c r="H1667" s="17">
        <f t="shared" si="26"/>
        <v>0</v>
      </c>
    </row>
    <row r="1668" spans="6:8" x14ac:dyDescent="0.25">
      <c r="F1668" s="15">
        <v>-0.9730766576583405</v>
      </c>
      <c r="G1668" s="16">
        <v>94.053453571562954</v>
      </c>
      <c r="H1668" s="17">
        <f t="shared" si="26"/>
        <v>0</v>
      </c>
    </row>
    <row r="1669" spans="6:8" x14ac:dyDescent="0.25">
      <c r="F1669" s="15">
        <v>-1.0376788550007323</v>
      </c>
      <c r="G1669" s="16">
        <v>93.62479108954787</v>
      </c>
      <c r="H1669" s="17">
        <f t="shared" si="26"/>
        <v>0</v>
      </c>
    </row>
    <row r="1670" spans="6:8" x14ac:dyDescent="0.25">
      <c r="F1670" s="15">
        <v>0.36265671592249593</v>
      </c>
      <c r="G1670" s="16">
        <v>103.36990735104681</v>
      </c>
      <c r="H1670" s="17">
        <f t="shared" si="26"/>
        <v>2.3699073510468054</v>
      </c>
    </row>
    <row r="1671" spans="6:8" x14ac:dyDescent="0.25">
      <c r="F1671" s="15">
        <v>-0.86622802917318054</v>
      </c>
      <c r="G1671" s="16">
        <v>94.766750502132595</v>
      </c>
      <c r="H1671" s="17">
        <f t="shared" si="26"/>
        <v>0</v>
      </c>
    </row>
    <row r="1672" spans="6:8" x14ac:dyDescent="0.25">
      <c r="F1672" s="15">
        <v>-1.197901347978154</v>
      </c>
      <c r="G1672" s="16">
        <v>92.570060566181184</v>
      </c>
      <c r="H1672" s="17">
        <f t="shared" si="26"/>
        <v>0</v>
      </c>
    </row>
    <row r="1673" spans="6:8" x14ac:dyDescent="0.25">
      <c r="F1673" s="15">
        <v>-0.7565628901215965</v>
      </c>
      <c r="G1673" s="16">
        <v>95.504475569262809</v>
      </c>
      <c r="H1673" s="17">
        <f t="shared" si="26"/>
        <v>0</v>
      </c>
    </row>
    <row r="1674" spans="6:8" x14ac:dyDescent="0.25">
      <c r="F1674" s="15">
        <v>-0.34648486073915069</v>
      </c>
      <c r="G1674" s="16">
        <v>98.314350819925892</v>
      </c>
      <c r="H1674" s="17">
        <f t="shared" si="26"/>
        <v>0</v>
      </c>
    </row>
    <row r="1675" spans="6:8" x14ac:dyDescent="0.25">
      <c r="F1675" s="15">
        <v>-0.65201661336026506</v>
      </c>
      <c r="G1675" s="16">
        <v>96.213112130148843</v>
      </c>
      <c r="H1675" s="17">
        <f t="shared" si="26"/>
        <v>0</v>
      </c>
    </row>
    <row r="1676" spans="6:8" x14ac:dyDescent="0.25">
      <c r="F1676" s="15">
        <v>-1.4696857270937906</v>
      </c>
      <c r="G1676" s="16">
        <v>90.808029435503599</v>
      </c>
      <c r="H1676" s="17">
        <f t="shared" si="26"/>
        <v>0</v>
      </c>
    </row>
    <row r="1677" spans="6:8" x14ac:dyDescent="0.25">
      <c r="F1677" s="15">
        <v>0.5784340844346374</v>
      </c>
      <c r="G1677" s="16">
        <v>104.95919466071469</v>
      </c>
      <c r="H1677" s="17">
        <f t="shared" si="26"/>
        <v>3.9591946607146866</v>
      </c>
    </row>
    <row r="1678" spans="6:8" x14ac:dyDescent="0.25">
      <c r="F1678" s="15">
        <v>-0.22421054298279927</v>
      </c>
      <c r="G1678" s="16">
        <v>99.168071881662087</v>
      </c>
      <c r="H1678" s="17">
        <f t="shared" si="26"/>
        <v>0</v>
      </c>
    </row>
    <row r="1679" spans="6:8" x14ac:dyDescent="0.25">
      <c r="F1679" s="15">
        <v>0.53863814997878623</v>
      </c>
      <c r="G1679" s="16">
        <v>104.6642549225753</v>
      </c>
      <c r="H1679" s="17">
        <f t="shared" si="26"/>
        <v>3.6642549225752958</v>
      </c>
    </row>
    <row r="1680" spans="6:8" x14ac:dyDescent="0.25">
      <c r="F1680" s="15">
        <v>0.70334523513520408</v>
      </c>
      <c r="G1680" s="16">
        <v>105.89035844605688</v>
      </c>
      <c r="H1680" s="17">
        <f t="shared" si="26"/>
        <v>4.8903584460568794</v>
      </c>
    </row>
    <row r="1681" spans="6:8" x14ac:dyDescent="0.25">
      <c r="F1681" s="15">
        <v>8.9191548632991988E-2</v>
      </c>
      <c r="G1681" s="16">
        <v>101.39025488564461</v>
      </c>
      <c r="H1681" s="17">
        <f t="shared" si="26"/>
        <v>0.39025488564460886</v>
      </c>
    </row>
    <row r="1682" spans="6:8" x14ac:dyDescent="0.25">
      <c r="F1682" s="15">
        <v>0.90645442327708703</v>
      </c>
      <c r="G1682" s="16">
        <v>107.42212784631565</v>
      </c>
      <c r="H1682" s="17">
        <f t="shared" si="26"/>
        <v>6.4221278463156466</v>
      </c>
    </row>
    <row r="1683" spans="6:8" x14ac:dyDescent="0.25">
      <c r="F1683" s="15">
        <v>1.2518415863571852</v>
      </c>
      <c r="G1683" s="16">
        <v>110.07795024929146</v>
      </c>
      <c r="H1683" s="17">
        <f t="shared" si="26"/>
        <v>9.0779502492914617</v>
      </c>
    </row>
    <row r="1684" spans="6:8" x14ac:dyDescent="0.25">
      <c r="F1684" s="15">
        <v>-0.25930000376985402</v>
      </c>
      <c r="G1684" s="16">
        <v>98.922321109074687</v>
      </c>
      <c r="H1684" s="17">
        <f t="shared" si="26"/>
        <v>0</v>
      </c>
    </row>
    <row r="1685" spans="6:8" x14ac:dyDescent="0.25">
      <c r="F1685" s="15">
        <v>-8.0703762982095931E-2</v>
      </c>
      <c r="G1685" s="16">
        <v>100.17949912644033</v>
      </c>
      <c r="H1685" s="17">
        <f t="shared" si="26"/>
        <v>0</v>
      </c>
    </row>
    <row r="1686" spans="6:8" x14ac:dyDescent="0.25">
      <c r="F1686" s="15">
        <v>-1.6916495017436255</v>
      </c>
      <c r="G1686" s="16">
        <v>89.393904951652786</v>
      </c>
      <c r="H1686" s="17">
        <f t="shared" si="26"/>
        <v>0</v>
      </c>
    </row>
    <row r="1687" spans="6:8" x14ac:dyDescent="0.25">
      <c r="F1687" s="15">
        <v>-0.25511426289380906</v>
      </c>
      <c r="G1687" s="16">
        <v>98.951604132274866</v>
      </c>
      <c r="H1687" s="17">
        <f t="shared" si="26"/>
        <v>0</v>
      </c>
    </row>
    <row r="1688" spans="6:8" x14ac:dyDescent="0.25">
      <c r="F1688" s="15">
        <v>-0.12219105420544642</v>
      </c>
      <c r="G1688" s="16">
        <v>99.886043749215574</v>
      </c>
      <c r="H1688" s="17">
        <f t="shared" si="26"/>
        <v>0</v>
      </c>
    </row>
    <row r="1689" spans="6:8" x14ac:dyDescent="0.25">
      <c r="F1689" s="15">
        <v>-0.62078504248500288</v>
      </c>
      <c r="G1689" s="16">
        <v>96.425824492600469</v>
      </c>
      <c r="H1689" s="17">
        <f t="shared" si="26"/>
        <v>0</v>
      </c>
    </row>
    <row r="1690" spans="6:8" x14ac:dyDescent="0.25">
      <c r="F1690" s="15">
        <v>-0.6967119528609057</v>
      </c>
      <c r="G1690" s="16">
        <v>95.909516577227805</v>
      </c>
      <c r="H1690" s="17">
        <f t="shared" si="26"/>
        <v>0</v>
      </c>
    </row>
    <row r="1691" spans="6:8" x14ac:dyDescent="0.25">
      <c r="F1691" s="15">
        <v>-0.13944702508070661</v>
      </c>
      <c r="G1691" s="16">
        <v>99.764238983362247</v>
      </c>
      <c r="H1691" s="17">
        <f t="shared" si="26"/>
        <v>0</v>
      </c>
    </row>
    <row r="1692" spans="6:8" x14ac:dyDescent="0.25">
      <c r="F1692" s="15">
        <v>0.83654012323830307</v>
      </c>
      <c r="G1692" s="16">
        <v>106.89237694896543</v>
      </c>
      <c r="H1692" s="17">
        <f t="shared" si="26"/>
        <v>5.8923769489654347</v>
      </c>
    </row>
    <row r="1693" spans="6:8" x14ac:dyDescent="0.25">
      <c r="F1693" s="15">
        <v>2.2235268308637854</v>
      </c>
      <c r="G1693" s="16">
        <v>117.90712944818402</v>
      </c>
      <c r="H1693" s="17">
        <f t="shared" si="26"/>
        <v>16.907129448184023</v>
      </c>
    </row>
    <row r="1694" spans="6:8" x14ac:dyDescent="0.25">
      <c r="F1694" s="15">
        <v>-1.1482234161661991</v>
      </c>
      <c r="G1694" s="16">
        <v>92.895808797658916</v>
      </c>
      <c r="H1694" s="17">
        <f t="shared" si="26"/>
        <v>0</v>
      </c>
    </row>
    <row r="1695" spans="6:8" x14ac:dyDescent="0.25">
      <c r="F1695" s="15">
        <v>-1.9427811812714328</v>
      </c>
      <c r="G1695" s="16">
        <v>87.820487059032033</v>
      </c>
      <c r="H1695" s="17">
        <f t="shared" si="26"/>
        <v>0</v>
      </c>
    </row>
    <row r="1696" spans="6:8" x14ac:dyDescent="0.25">
      <c r="F1696" s="15">
        <v>-1.4449589659221442</v>
      </c>
      <c r="G1696" s="16">
        <v>90.966941259781862</v>
      </c>
      <c r="H1696" s="17">
        <f t="shared" si="26"/>
        <v>0</v>
      </c>
    </row>
    <row r="1697" spans="6:8" x14ac:dyDescent="0.25">
      <c r="F1697" s="15">
        <v>-0.29632906474413695</v>
      </c>
      <c r="G1697" s="16">
        <v>98.663646646377657</v>
      </c>
      <c r="H1697" s="17">
        <f t="shared" si="26"/>
        <v>0</v>
      </c>
    </row>
    <row r="1698" spans="6:8" x14ac:dyDescent="0.25">
      <c r="F1698" s="15">
        <v>-0.21055208097449732</v>
      </c>
      <c r="G1698" s="16">
        <v>99.263894582583063</v>
      </c>
      <c r="H1698" s="17">
        <f t="shared" si="26"/>
        <v>0</v>
      </c>
    </row>
    <row r="1699" spans="6:8" x14ac:dyDescent="0.25">
      <c r="F1699" s="15">
        <v>0.21974556073667967</v>
      </c>
      <c r="G1699" s="16">
        <v>102.33057903621767</v>
      </c>
      <c r="H1699" s="17">
        <f t="shared" si="26"/>
        <v>1.3305790362176708</v>
      </c>
    </row>
    <row r="1700" spans="6:8" x14ac:dyDescent="0.25">
      <c r="F1700" s="15">
        <v>-0.24319541332608577</v>
      </c>
      <c r="G1700" s="16">
        <v>99.035034700605394</v>
      </c>
      <c r="H1700" s="17">
        <f t="shared" si="26"/>
        <v>0</v>
      </c>
    </row>
    <row r="1701" spans="6:8" x14ac:dyDescent="0.25">
      <c r="F1701" s="15">
        <v>1.7587169215040017</v>
      </c>
      <c r="G1701" s="16">
        <v>114.094865074528</v>
      </c>
      <c r="H1701" s="17">
        <f t="shared" si="26"/>
        <v>13.094865074528002</v>
      </c>
    </row>
    <row r="1702" spans="6:8" x14ac:dyDescent="0.25">
      <c r="F1702" s="15">
        <v>-0.43504077949302494</v>
      </c>
      <c r="G1702" s="16">
        <v>97.700644666992403</v>
      </c>
      <c r="H1702" s="17">
        <f t="shared" si="26"/>
        <v>0</v>
      </c>
    </row>
    <row r="1703" spans="6:8" x14ac:dyDescent="0.25">
      <c r="F1703" s="15">
        <v>0.51451699934931006</v>
      </c>
      <c r="G1703" s="16">
        <v>104.48588932614817</v>
      </c>
      <c r="H1703" s="17">
        <f t="shared" si="26"/>
        <v>3.4858893261481683</v>
      </c>
    </row>
    <row r="1704" spans="6:8" x14ac:dyDescent="0.25">
      <c r="F1704" s="15">
        <v>-0.27299206852402286</v>
      </c>
      <c r="G1704" s="16">
        <v>98.826593320783743</v>
      </c>
      <c r="H1704" s="17">
        <f t="shared" si="26"/>
        <v>0</v>
      </c>
    </row>
    <row r="1705" spans="6:8" x14ac:dyDescent="0.25">
      <c r="F1705" s="15">
        <v>1.9099157955527988</v>
      </c>
      <c r="G1705" s="16">
        <v>115.32124018919556</v>
      </c>
      <c r="H1705" s="17">
        <f t="shared" si="26"/>
        <v>14.321240189195564</v>
      </c>
    </row>
    <row r="1706" spans="6:8" x14ac:dyDescent="0.25">
      <c r="F1706" s="15">
        <v>1.5150131723721685</v>
      </c>
      <c r="G1706" s="16">
        <v>112.14557395289857</v>
      </c>
      <c r="H1706" s="17">
        <f t="shared" si="26"/>
        <v>11.145573952898573</v>
      </c>
    </row>
    <row r="1707" spans="6:8" x14ac:dyDescent="0.25">
      <c r="F1707" s="15">
        <v>1.7350073666520742</v>
      </c>
      <c r="G1707" s="16">
        <v>113.9037431539915</v>
      </c>
      <c r="H1707" s="17">
        <f t="shared" si="26"/>
        <v>12.903743153991499</v>
      </c>
    </row>
    <row r="1708" spans="6:8" x14ac:dyDescent="0.25">
      <c r="F1708" s="15">
        <v>-1.7418607804789679</v>
      </c>
      <c r="G1708" s="16">
        <v>89.077077032330422</v>
      </c>
      <c r="H1708" s="17">
        <f t="shared" si="26"/>
        <v>0</v>
      </c>
    </row>
    <row r="1709" spans="6:8" x14ac:dyDescent="0.25">
      <c r="F1709" s="15">
        <v>0.97447207324965945</v>
      </c>
      <c r="G1709" s="16">
        <v>107.94002697472418</v>
      </c>
      <c r="H1709" s="17">
        <f t="shared" si="26"/>
        <v>6.9400269747241765</v>
      </c>
    </row>
    <row r="1710" spans="6:8" x14ac:dyDescent="0.25">
      <c r="F1710" s="15">
        <v>0.19244253801656433</v>
      </c>
      <c r="G1710" s="16">
        <v>102.13320864411237</v>
      </c>
      <c r="H1710" s="17">
        <f t="shared" si="26"/>
        <v>1.1332086441123721</v>
      </c>
    </row>
    <row r="1711" spans="6:8" x14ac:dyDescent="0.25">
      <c r="F1711" s="15">
        <v>0.47918906012910412</v>
      </c>
      <c r="G1711" s="16">
        <v>104.22520278139957</v>
      </c>
      <c r="H1711" s="17">
        <f t="shared" si="26"/>
        <v>3.2252027813995738</v>
      </c>
    </row>
    <row r="1712" spans="6:8" x14ac:dyDescent="0.25">
      <c r="F1712" s="15">
        <v>-1.3330666234653505</v>
      </c>
      <c r="G1712" s="16">
        <v>91.68952495568</v>
      </c>
      <c r="H1712" s="17">
        <f t="shared" si="26"/>
        <v>0</v>
      </c>
    </row>
    <row r="1713" spans="6:8" x14ac:dyDescent="0.25">
      <c r="F1713" s="15">
        <v>1.8617983142113514</v>
      </c>
      <c r="G1713" s="16">
        <v>114.92953567517303</v>
      </c>
      <c r="H1713" s="17">
        <f t="shared" si="26"/>
        <v>13.929535675173028</v>
      </c>
    </row>
    <row r="1714" spans="6:8" x14ac:dyDescent="0.25">
      <c r="F1714" s="15">
        <v>-0.36695776088771642</v>
      </c>
      <c r="G1714" s="16">
        <v>98.172128758087069</v>
      </c>
      <c r="H1714" s="17">
        <f t="shared" si="26"/>
        <v>0</v>
      </c>
    </row>
    <row r="1715" spans="6:8" x14ac:dyDescent="0.25">
      <c r="F1715" s="15">
        <v>-0.48949712102145071</v>
      </c>
      <c r="G1715" s="16">
        <v>97.325157581664399</v>
      </c>
      <c r="H1715" s="17">
        <f t="shared" si="26"/>
        <v>0</v>
      </c>
    </row>
    <row r="1716" spans="6:8" x14ac:dyDescent="0.25">
      <c r="F1716" s="15">
        <v>-0.32292932302198263</v>
      </c>
      <c r="G1716" s="16">
        <v>98.478242413246377</v>
      </c>
      <c r="H1716" s="17">
        <f t="shared" si="26"/>
        <v>0</v>
      </c>
    </row>
    <row r="1717" spans="6:8" x14ac:dyDescent="0.25">
      <c r="F1717" s="15">
        <v>-1.0156692202105575</v>
      </c>
      <c r="G1717" s="16">
        <v>93.770614312839513</v>
      </c>
      <c r="H1717" s="17">
        <f t="shared" si="26"/>
        <v>0</v>
      </c>
    </row>
    <row r="1718" spans="6:8" x14ac:dyDescent="0.25">
      <c r="F1718" s="15">
        <v>1.0913767828331198</v>
      </c>
      <c r="G1718" s="16">
        <v>108.83600177836796</v>
      </c>
      <c r="H1718" s="17">
        <f t="shared" si="26"/>
        <v>7.8360017783679581</v>
      </c>
    </row>
    <row r="1719" spans="6:8" x14ac:dyDescent="0.25">
      <c r="F1719" s="15">
        <v>-1.027953688031646</v>
      </c>
      <c r="G1719" s="16">
        <v>93.689196487060229</v>
      </c>
      <c r="H1719" s="17">
        <f t="shared" si="26"/>
        <v>0</v>
      </c>
    </row>
    <row r="1720" spans="6:8" x14ac:dyDescent="0.25">
      <c r="F1720" s="15">
        <v>1.7208296495753377E-2</v>
      </c>
      <c r="G1720" s="16">
        <v>100.87549123344048</v>
      </c>
      <c r="H1720" s="17">
        <f t="shared" si="26"/>
        <v>0</v>
      </c>
    </row>
    <row r="1721" spans="6:8" x14ac:dyDescent="0.25">
      <c r="F1721" s="15">
        <v>1.1249691406787903</v>
      </c>
      <c r="G1721" s="16">
        <v>109.0948313952735</v>
      </c>
      <c r="H1721" s="17">
        <f t="shared" si="26"/>
        <v>8.094831395273502</v>
      </c>
    </row>
    <row r="1722" spans="6:8" x14ac:dyDescent="0.25">
      <c r="F1722" s="15">
        <v>-0.71364090313181217</v>
      </c>
      <c r="G1722" s="16">
        <v>95.794776055162927</v>
      </c>
      <c r="H1722" s="17">
        <f t="shared" si="26"/>
        <v>0</v>
      </c>
    </row>
    <row r="1723" spans="6:8" x14ac:dyDescent="0.25">
      <c r="F1723" s="15">
        <v>-0.82192263245721831</v>
      </c>
      <c r="G1723" s="16">
        <v>95.064107450733232</v>
      </c>
      <c r="H1723" s="17">
        <f t="shared" si="26"/>
        <v>0</v>
      </c>
    </row>
    <row r="1724" spans="6:8" x14ac:dyDescent="0.25">
      <c r="F1724" s="15">
        <v>0.27730543614281483</v>
      </c>
      <c r="G1724" s="16">
        <v>102.74792324285758</v>
      </c>
      <c r="H1724" s="17">
        <f t="shared" si="26"/>
        <v>1.7479232428575813</v>
      </c>
    </row>
    <row r="1725" spans="6:8" x14ac:dyDescent="0.25">
      <c r="F1725" s="15">
        <v>-2.4836895901633298</v>
      </c>
      <c r="G1725" s="16">
        <v>84.524954545632596</v>
      </c>
      <c r="H1725" s="17">
        <f t="shared" si="26"/>
        <v>0</v>
      </c>
    </row>
    <row r="1726" spans="6:8" x14ac:dyDescent="0.25">
      <c r="F1726" s="15">
        <v>0.96101502044234099</v>
      </c>
      <c r="G1726" s="16">
        <v>107.83736470317655</v>
      </c>
      <c r="H1726" s="17">
        <f t="shared" si="26"/>
        <v>6.8373647031765472</v>
      </c>
    </row>
    <row r="1727" spans="6:8" x14ac:dyDescent="0.25">
      <c r="F1727" s="15">
        <v>-0.44706744819106886</v>
      </c>
      <c r="G1727" s="16">
        <v>97.617593999538158</v>
      </c>
      <c r="H1727" s="17">
        <f t="shared" si="26"/>
        <v>0</v>
      </c>
    </row>
    <row r="1728" spans="6:8" x14ac:dyDescent="0.25">
      <c r="F1728" s="15">
        <v>0.15512180580114682</v>
      </c>
      <c r="G1728" s="16">
        <v>101.86403705773739</v>
      </c>
      <c r="H1728" s="17">
        <f t="shared" si="26"/>
        <v>0.86403705773739148</v>
      </c>
    </row>
    <row r="1729" spans="6:8" x14ac:dyDescent="0.25">
      <c r="F1729" s="15">
        <v>0.8299239363443599</v>
      </c>
      <c r="G1729" s="16">
        <v>106.84238064311063</v>
      </c>
      <c r="H1729" s="17">
        <f t="shared" si="26"/>
        <v>5.84238064311063</v>
      </c>
    </row>
    <row r="1730" spans="6:8" x14ac:dyDescent="0.25">
      <c r="F1730" s="15">
        <v>1.5997764500954168</v>
      </c>
      <c r="G1730" s="16">
        <v>112.81975577889636</v>
      </c>
      <c r="H1730" s="17">
        <f t="shared" ref="H1730:H1793" si="27">MAX(G1730-$C$3,0)</f>
        <v>11.819755778896365</v>
      </c>
    </row>
    <row r="1731" spans="6:8" x14ac:dyDescent="0.25">
      <c r="F1731" s="15">
        <v>0.21780845890855532</v>
      </c>
      <c r="G1731" s="16">
        <v>102.31656338951336</v>
      </c>
      <c r="H1731" s="17">
        <f t="shared" si="27"/>
        <v>1.3165633895133624</v>
      </c>
    </row>
    <row r="1732" spans="6:8" x14ac:dyDescent="0.25">
      <c r="F1732" s="15">
        <v>2.1114943823427592</v>
      </c>
      <c r="G1732" s="16">
        <v>116.97677205073562</v>
      </c>
      <c r="H1732" s="17">
        <f t="shared" si="27"/>
        <v>15.976772050735619</v>
      </c>
    </row>
    <row r="1733" spans="6:8" x14ac:dyDescent="0.25">
      <c r="F1733" s="15">
        <v>0.76518117554968068</v>
      </c>
      <c r="G1733" s="16">
        <v>106.35437364313339</v>
      </c>
      <c r="H1733" s="17">
        <f t="shared" si="27"/>
        <v>5.3543736431333855</v>
      </c>
    </row>
    <row r="1734" spans="6:8" x14ac:dyDescent="0.25">
      <c r="F1734" s="15">
        <v>1.2148415394055025</v>
      </c>
      <c r="G1734" s="16">
        <v>109.79032989743536</v>
      </c>
      <c r="H1734" s="17">
        <f t="shared" si="27"/>
        <v>8.7903298974353561</v>
      </c>
    </row>
    <row r="1735" spans="6:8" x14ac:dyDescent="0.25">
      <c r="F1735" s="15">
        <v>-0.37625680399212996</v>
      </c>
      <c r="G1735" s="16">
        <v>98.107597713420944</v>
      </c>
      <c r="H1735" s="17">
        <f t="shared" si="27"/>
        <v>0</v>
      </c>
    </row>
    <row r="1736" spans="6:8" x14ac:dyDescent="0.25">
      <c r="F1736" s="15">
        <v>-0.89608276933011066</v>
      </c>
      <c r="G1736" s="16">
        <v>94.566904272488145</v>
      </c>
      <c r="H1736" s="17">
        <f t="shared" si="27"/>
        <v>0</v>
      </c>
    </row>
    <row r="1737" spans="6:8" x14ac:dyDescent="0.25">
      <c r="F1737" s="15">
        <v>-0.9594307701367073</v>
      </c>
      <c r="G1737" s="16">
        <v>94.144250484081908</v>
      </c>
      <c r="H1737" s="17">
        <f t="shared" si="27"/>
        <v>0</v>
      </c>
    </row>
    <row r="1738" spans="6:8" x14ac:dyDescent="0.25">
      <c r="F1738" s="15">
        <v>1.3565079228132435</v>
      </c>
      <c r="G1738" s="16">
        <v>110.89566242287792</v>
      </c>
      <c r="H1738" s="17">
        <f t="shared" si="27"/>
        <v>9.8956624228779191</v>
      </c>
    </row>
    <row r="1739" spans="6:8" x14ac:dyDescent="0.25">
      <c r="F1739" s="15">
        <v>0.81737218507910603</v>
      </c>
      <c r="G1739" s="16">
        <v>106.74759552193385</v>
      </c>
      <c r="H1739" s="17">
        <f t="shared" si="27"/>
        <v>5.7475955219338459</v>
      </c>
    </row>
    <row r="1740" spans="6:8" x14ac:dyDescent="0.25">
      <c r="F1740" s="15">
        <v>0.71633302122654985</v>
      </c>
      <c r="G1740" s="16">
        <v>105.98765018944782</v>
      </c>
      <c r="H1740" s="17">
        <f t="shared" si="27"/>
        <v>4.9876501894478196</v>
      </c>
    </row>
    <row r="1741" spans="6:8" x14ac:dyDescent="0.25">
      <c r="F1741" s="15">
        <v>1.5911682785016104</v>
      </c>
      <c r="G1741" s="16">
        <v>112.75110445694672</v>
      </c>
      <c r="H1741" s="17">
        <f t="shared" si="27"/>
        <v>11.75110445694672</v>
      </c>
    </row>
    <row r="1742" spans="6:8" x14ac:dyDescent="0.25">
      <c r="F1742" s="15">
        <v>-0.99044387821875279</v>
      </c>
      <c r="G1742" s="16">
        <v>93.938022313451611</v>
      </c>
      <c r="H1742" s="17">
        <f t="shared" si="27"/>
        <v>0</v>
      </c>
    </row>
    <row r="1743" spans="6:8" x14ac:dyDescent="0.25">
      <c r="F1743" s="15">
        <v>0.24863915944206325</v>
      </c>
      <c r="G1743" s="16">
        <v>102.53986292498236</v>
      </c>
      <c r="H1743" s="17">
        <f t="shared" si="27"/>
        <v>1.5398629249823585</v>
      </c>
    </row>
    <row r="1744" spans="6:8" x14ac:dyDescent="0.25">
      <c r="F1744" s="15">
        <v>0.67080097337429967</v>
      </c>
      <c r="G1744" s="16">
        <v>105.64696087735332</v>
      </c>
      <c r="H1744" s="17">
        <f t="shared" si="27"/>
        <v>4.6469608773533224</v>
      </c>
    </row>
    <row r="1745" spans="6:8" x14ac:dyDescent="0.25">
      <c r="F1745" s="15">
        <v>0.24317475953325968</v>
      </c>
      <c r="G1745" s="16">
        <v>102.50025005495553</v>
      </c>
      <c r="H1745" s="17">
        <f t="shared" si="27"/>
        <v>1.5002500549555293</v>
      </c>
    </row>
    <row r="1746" spans="6:8" x14ac:dyDescent="0.25">
      <c r="F1746" s="15">
        <v>0.39381682990050826</v>
      </c>
      <c r="G1746" s="16">
        <v>103.59791882738965</v>
      </c>
      <c r="H1746" s="17">
        <f t="shared" si="27"/>
        <v>2.5979188273896483</v>
      </c>
    </row>
    <row r="1747" spans="6:8" x14ac:dyDescent="0.25">
      <c r="F1747" s="15">
        <v>0.88069043203907038</v>
      </c>
      <c r="G1747" s="16">
        <v>107.22660551845529</v>
      </c>
      <c r="H1747" s="17">
        <f t="shared" si="27"/>
        <v>6.2266055184552869</v>
      </c>
    </row>
    <row r="1748" spans="6:8" x14ac:dyDescent="0.25">
      <c r="F1748" s="15">
        <v>-1.5087140532920782</v>
      </c>
      <c r="G1748" s="16">
        <v>90.557770235385433</v>
      </c>
      <c r="H1748" s="17">
        <f t="shared" si="27"/>
        <v>0</v>
      </c>
    </row>
    <row r="1749" spans="6:8" x14ac:dyDescent="0.25">
      <c r="F1749" s="15">
        <v>0.60025002523469073</v>
      </c>
      <c r="G1749" s="16">
        <v>105.12123175889776</v>
      </c>
      <c r="H1749" s="17">
        <f t="shared" si="27"/>
        <v>4.1212317588977641</v>
      </c>
    </row>
    <row r="1750" spans="6:8" x14ac:dyDescent="0.25">
      <c r="F1750" s="15">
        <v>0.12341861625699826</v>
      </c>
      <c r="G1750" s="16">
        <v>101.63593870775256</v>
      </c>
      <c r="H1750" s="17">
        <f t="shared" si="27"/>
        <v>0.63593870775255823</v>
      </c>
    </row>
    <row r="1751" spans="6:8" x14ac:dyDescent="0.25">
      <c r="F1751" s="15">
        <v>-0.86105251584969078</v>
      </c>
      <c r="G1751" s="16">
        <v>94.801438073403162</v>
      </c>
      <c r="H1751" s="17">
        <f t="shared" si="27"/>
        <v>0</v>
      </c>
    </row>
    <row r="1752" spans="6:8" x14ac:dyDescent="0.25">
      <c r="F1752" s="15">
        <v>0.69576040041800058</v>
      </c>
      <c r="G1752" s="16">
        <v>105.8335816233996</v>
      </c>
      <c r="H1752" s="17">
        <f t="shared" si="27"/>
        <v>4.8335816233995956</v>
      </c>
    </row>
    <row r="1753" spans="6:8" x14ac:dyDescent="0.25">
      <c r="F1753" s="15">
        <v>-0.93410624020698385</v>
      </c>
      <c r="G1753" s="16">
        <v>94.312987010270049</v>
      </c>
      <c r="H1753" s="17">
        <f t="shared" si="27"/>
        <v>0</v>
      </c>
    </row>
    <row r="1754" spans="6:8" x14ac:dyDescent="0.25">
      <c r="F1754" s="15">
        <v>-0.15860850500373314</v>
      </c>
      <c r="G1754" s="16">
        <v>99.62915782988685</v>
      </c>
      <c r="H1754" s="17">
        <f t="shared" si="27"/>
        <v>0</v>
      </c>
    </row>
    <row r="1755" spans="6:8" x14ac:dyDescent="0.25">
      <c r="F1755" s="15">
        <v>1.1738902955159276</v>
      </c>
      <c r="G1755" s="16">
        <v>109.47287096551412</v>
      </c>
      <c r="H1755" s="17">
        <f t="shared" si="27"/>
        <v>8.4728709655141188</v>
      </c>
    </row>
    <row r="1756" spans="6:8" x14ac:dyDescent="0.25">
      <c r="F1756" s="15">
        <v>1.2014882616476465</v>
      </c>
      <c r="G1756" s="16">
        <v>109.68671267259944</v>
      </c>
      <c r="H1756" s="17">
        <f t="shared" si="27"/>
        <v>8.686712672599441</v>
      </c>
    </row>
    <row r="1757" spans="6:8" x14ac:dyDescent="0.25">
      <c r="F1757" s="15">
        <v>-0.22811973878948996</v>
      </c>
      <c r="G1757" s="16">
        <v>99.140663444483408</v>
      </c>
      <c r="H1757" s="17">
        <f t="shared" si="27"/>
        <v>0</v>
      </c>
    </row>
    <row r="1758" spans="6:8" x14ac:dyDescent="0.25">
      <c r="F1758" s="15">
        <v>-0.45328950308278171</v>
      </c>
      <c r="G1758" s="16">
        <v>97.574655050968033</v>
      </c>
      <c r="H1758" s="17">
        <f t="shared" si="27"/>
        <v>0</v>
      </c>
    </row>
    <row r="1759" spans="6:8" x14ac:dyDescent="0.25">
      <c r="F1759" s="15">
        <v>-0.55902599468713188</v>
      </c>
      <c r="G1759" s="16">
        <v>96.847839200346186</v>
      </c>
      <c r="H1759" s="17">
        <f t="shared" si="27"/>
        <v>0</v>
      </c>
    </row>
    <row r="1760" spans="6:8" x14ac:dyDescent="0.25">
      <c r="F1760" s="15">
        <v>5.7719378045728451E-2</v>
      </c>
      <c r="G1760" s="16">
        <v>101.16487001511069</v>
      </c>
      <c r="H1760" s="17">
        <f t="shared" si="27"/>
        <v>0.16487001511069366</v>
      </c>
    </row>
    <row r="1761" spans="6:8" x14ac:dyDescent="0.25">
      <c r="F1761" s="15">
        <v>-0.24050515652613688</v>
      </c>
      <c r="G1761" s="16">
        <v>99.053875915657756</v>
      </c>
      <c r="H1761" s="17">
        <f t="shared" si="27"/>
        <v>0</v>
      </c>
    </row>
    <row r="1762" spans="6:8" x14ac:dyDescent="0.25">
      <c r="F1762" s="15">
        <v>-0.59875006912133377</v>
      </c>
      <c r="G1762" s="16">
        <v>96.576183439675276</v>
      </c>
      <c r="H1762" s="17">
        <f t="shared" si="27"/>
        <v>0</v>
      </c>
    </row>
    <row r="1763" spans="6:8" x14ac:dyDescent="0.25">
      <c r="F1763" s="15">
        <v>0.21475446485677657</v>
      </c>
      <c r="G1763" s="16">
        <v>102.29447051419851</v>
      </c>
      <c r="H1763" s="17">
        <f t="shared" si="27"/>
        <v>1.2944705141985082</v>
      </c>
    </row>
    <row r="1764" spans="6:8" x14ac:dyDescent="0.25">
      <c r="F1764" s="15">
        <v>7.6336408869678823E-2</v>
      </c>
      <c r="G1764" s="16">
        <v>101.29813346033436</v>
      </c>
      <c r="H1764" s="17">
        <f t="shared" si="27"/>
        <v>0.2981334603343555</v>
      </c>
    </row>
    <row r="1765" spans="6:8" x14ac:dyDescent="0.25">
      <c r="F1765" s="15">
        <v>-1.2269576354474194</v>
      </c>
      <c r="G1765" s="16">
        <v>92.380062315900034</v>
      </c>
      <c r="H1765" s="17">
        <f t="shared" si="27"/>
        <v>0</v>
      </c>
    </row>
    <row r="1766" spans="6:8" x14ac:dyDescent="0.25">
      <c r="F1766" s="15">
        <v>1.3560410270098842</v>
      </c>
      <c r="G1766" s="16">
        <v>110.89200131637385</v>
      </c>
      <c r="H1766" s="17">
        <f t="shared" si="27"/>
        <v>9.8920013163738503</v>
      </c>
    </row>
    <row r="1767" spans="6:8" x14ac:dyDescent="0.25">
      <c r="F1767" s="15">
        <v>-0.8096951685780005</v>
      </c>
      <c r="G1767" s="16">
        <v>95.146336586802605</v>
      </c>
      <c r="H1767" s="17">
        <f t="shared" si="27"/>
        <v>0</v>
      </c>
    </row>
    <row r="1768" spans="6:8" x14ac:dyDescent="0.25">
      <c r="F1768" s="15">
        <v>-0.19135522394791019</v>
      </c>
      <c r="G1768" s="16">
        <v>99.398729147182877</v>
      </c>
      <c r="H1768" s="17">
        <f t="shared" si="27"/>
        <v>0</v>
      </c>
    </row>
    <row r="1769" spans="6:8" x14ac:dyDescent="0.25">
      <c r="F1769" s="15">
        <v>1.1390022309217751</v>
      </c>
      <c r="G1769" s="16">
        <v>109.20313875935148</v>
      </c>
      <c r="H1769" s="17">
        <f t="shared" si="27"/>
        <v>8.2031387593514751</v>
      </c>
    </row>
    <row r="1770" spans="6:8" x14ac:dyDescent="0.25">
      <c r="F1770" s="15">
        <v>0.34368984090663668</v>
      </c>
      <c r="G1770" s="16">
        <v>103.2313646294712</v>
      </c>
      <c r="H1770" s="17">
        <f t="shared" si="27"/>
        <v>2.2313646294712015</v>
      </c>
    </row>
    <row r="1771" spans="6:8" x14ac:dyDescent="0.25">
      <c r="F1771" s="15">
        <v>-1.8888390284920182</v>
      </c>
      <c r="G1771" s="16">
        <v>88.156099184547244</v>
      </c>
      <c r="H1771" s="17">
        <f t="shared" si="27"/>
        <v>0</v>
      </c>
    </row>
    <row r="1772" spans="6:8" x14ac:dyDescent="0.25">
      <c r="F1772" s="15">
        <v>1.3070280956409779</v>
      </c>
      <c r="G1772" s="16">
        <v>110.50834394826109</v>
      </c>
      <c r="H1772" s="17">
        <f t="shared" si="27"/>
        <v>9.5083439482610856</v>
      </c>
    </row>
    <row r="1773" spans="6:8" x14ac:dyDescent="0.25">
      <c r="F1773" s="15">
        <v>-0.78619266756884476</v>
      </c>
      <c r="G1773" s="16">
        <v>95.304589631977706</v>
      </c>
      <c r="H1773" s="17">
        <f t="shared" si="27"/>
        <v>0</v>
      </c>
    </row>
    <row r="1774" spans="6:8" x14ac:dyDescent="0.25">
      <c r="F1774" s="15">
        <v>0.28885508650768055</v>
      </c>
      <c r="G1774" s="16">
        <v>102.83187006199279</v>
      </c>
      <c r="H1774" s="17">
        <f t="shared" si="27"/>
        <v>1.8318700619927881</v>
      </c>
    </row>
    <row r="1775" spans="6:8" x14ac:dyDescent="0.25">
      <c r="F1775" s="15">
        <v>0.48336701090455897</v>
      </c>
      <c r="G1775" s="16">
        <v>104.25599813692028</v>
      </c>
      <c r="H1775" s="17">
        <f t="shared" si="27"/>
        <v>3.2559981369202831</v>
      </c>
    </row>
    <row r="1776" spans="6:8" x14ac:dyDescent="0.25">
      <c r="F1776" s="15">
        <v>0.67072472356265689</v>
      </c>
      <c r="G1776" s="16">
        <v>105.64639126471735</v>
      </c>
      <c r="H1776" s="17">
        <f t="shared" si="27"/>
        <v>4.6463912647173515</v>
      </c>
    </row>
    <row r="1777" spans="6:8" x14ac:dyDescent="0.25">
      <c r="F1777" s="15">
        <v>-0.19293877576794155</v>
      </c>
      <c r="G1777" s="16">
        <v>99.387599694712563</v>
      </c>
      <c r="H1777" s="17">
        <f t="shared" si="27"/>
        <v>0</v>
      </c>
    </row>
    <row r="1778" spans="6:8" x14ac:dyDescent="0.25">
      <c r="F1778" s="15">
        <v>1.5175201188783953</v>
      </c>
      <c r="G1778" s="16">
        <v>112.16545552401145</v>
      </c>
      <c r="H1778" s="17">
        <f t="shared" si="27"/>
        <v>11.165455524011449</v>
      </c>
    </row>
    <row r="1779" spans="6:8" x14ac:dyDescent="0.25">
      <c r="F1779" s="15">
        <v>-0.66789309333545022</v>
      </c>
      <c r="G1779" s="16">
        <v>96.105160369440284</v>
      </c>
      <c r="H1779" s="17">
        <f t="shared" si="27"/>
        <v>0</v>
      </c>
    </row>
    <row r="1780" spans="6:8" x14ac:dyDescent="0.25">
      <c r="F1780" s="15">
        <v>-0.98050965457235661</v>
      </c>
      <c r="G1780" s="16">
        <v>94.004032793795602</v>
      </c>
      <c r="H1780" s="17">
        <f t="shared" si="27"/>
        <v>0</v>
      </c>
    </row>
    <row r="1781" spans="6:8" x14ac:dyDescent="0.25">
      <c r="F1781" s="15">
        <v>-0.47712389781321807</v>
      </c>
      <c r="G1781" s="16">
        <v>97.410346472813472</v>
      </c>
      <c r="H1781" s="17">
        <f t="shared" si="27"/>
        <v>0</v>
      </c>
    </row>
    <row r="1782" spans="6:8" x14ac:dyDescent="0.25">
      <c r="F1782" s="15">
        <v>-0.299799951048419</v>
      </c>
      <c r="G1782" s="16">
        <v>98.639434724723586</v>
      </c>
      <c r="H1782" s="17">
        <f t="shared" si="27"/>
        <v>0</v>
      </c>
    </row>
    <row r="1783" spans="6:8" x14ac:dyDescent="0.25">
      <c r="F1783" s="15">
        <v>-4.8304300111499859E-2</v>
      </c>
      <c r="G1783" s="16">
        <v>100.40927225905349</v>
      </c>
      <c r="H1783" s="17">
        <f t="shared" si="27"/>
        <v>0</v>
      </c>
    </row>
    <row r="1784" spans="6:8" x14ac:dyDescent="0.25">
      <c r="F1784" s="15">
        <v>0.38300180963709823</v>
      </c>
      <c r="G1784" s="16">
        <v>103.51872390808943</v>
      </c>
      <c r="H1784" s="17">
        <f t="shared" si="27"/>
        <v>2.5187239080894273</v>
      </c>
    </row>
    <row r="1785" spans="6:8" x14ac:dyDescent="0.25">
      <c r="F1785" s="15">
        <v>0.45377283689853465</v>
      </c>
      <c r="G1785" s="16">
        <v>104.03805763467071</v>
      </c>
      <c r="H1785" s="17">
        <f t="shared" si="27"/>
        <v>3.0380576346707073</v>
      </c>
    </row>
    <row r="1786" spans="6:8" x14ac:dyDescent="0.25">
      <c r="F1786" s="15">
        <v>-1.2267693921457679</v>
      </c>
      <c r="G1786" s="16">
        <v>92.381291977680775</v>
      </c>
      <c r="H1786" s="17">
        <f t="shared" si="27"/>
        <v>0</v>
      </c>
    </row>
    <row r="1787" spans="6:8" x14ac:dyDescent="0.25">
      <c r="F1787" s="15">
        <v>0.30646707203125856</v>
      </c>
      <c r="G1787" s="16">
        <v>102.96001206532598</v>
      </c>
      <c r="H1787" s="17">
        <f t="shared" si="27"/>
        <v>1.9600120653259836</v>
      </c>
    </row>
    <row r="1788" spans="6:8" x14ac:dyDescent="0.25">
      <c r="F1788" s="15">
        <v>-1.0598407896334867</v>
      </c>
      <c r="G1788" s="16">
        <v>93.478187943719192</v>
      </c>
      <c r="H1788" s="17">
        <f t="shared" si="27"/>
        <v>0</v>
      </c>
    </row>
    <row r="1789" spans="6:8" x14ac:dyDescent="0.25">
      <c r="F1789" s="15">
        <v>-0.25909524441961107</v>
      </c>
      <c r="G1789" s="16">
        <v>98.923753383334329</v>
      </c>
      <c r="H1789" s="17">
        <f t="shared" si="27"/>
        <v>0</v>
      </c>
    </row>
    <row r="1790" spans="6:8" x14ac:dyDescent="0.25">
      <c r="F1790" s="15">
        <v>-0.58075253798329141</v>
      </c>
      <c r="G1790" s="16">
        <v>96.699166231914504</v>
      </c>
      <c r="H1790" s="17">
        <f t="shared" si="27"/>
        <v>0</v>
      </c>
    </row>
    <row r="1791" spans="6:8" x14ac:dyDescent="0.25">
      <c r="F1791" s="15">
        <v>1.013575292537725</v>
      </c>
      <c r="G1791" s="16">
        <v>108.2388957828481</v>
      </c>
      <c r="H1791" s="17">
        <f t="shared" si="27"/>
        <v>7.238895782848104</v>
      </c>
    </row>
    <row r="1792" spans="6:8" x14ac:dyDescent="0.25">
      <c r="F1792" s="15">
        <v>-1.7780283228247733</v>
      </c>
      <c r="G1792" s="16">
        <v>88.849559568648871</v>
      </c>
      <c r="H1792" s="17">
        <f t="shared" si="27"/>
        <v>0</v>
      </c>
    </row>
    <row r="1793" spans="6:8" x14ac:dyDescent="0.25">
      <c r="F1793" s="15">
        <v>0.83261945424162098</v>
      </c>
      <c r="G1793" s="16">
        <v>106.86274694455658</v>
      </c>
      <c r="H1793" s="17">
        <f t="shared" si="27"/>
        <v>5.8627469445565765</v>
      </c>
    </row>
    <row r="1794" spans="6:8" x14ac:dyDescent="0.25">
      <c r="F1794" s="15">
        <v>0.49366475804125953</v>
      </c>
      <c r="G1794" s="16">
        <v>104.33194090165631</v>
      </c>
      <c r="H1794" s="17">
        <f t="shared" ref="H1794:H1857" si="28">MAX(G1794-$C$3,0)</f>
        <v>3.33194090165631</v>
      </c>
    </row>
    <row r="1795" spans="6:8" x14ac:dyDescent="0.25">
      <c r="F1795" s="15">
        <v>0.67422892131364909</v>
      </c>
      <c r="G1795" s="16">
        <v>105.67257201463303</v>
      </c>
      <c r="H1795" s="17">
        <f t="shared" si="28"/>
        <v>4.6725720146330332</v>
      </c>
    </row>
    <row r="1796" spans="6:8" x14ac:dyDescent="0.25">
      <c r="F1796" s="15">
        <v>-0.67866676792893443</v>
      </c>
      <c r="G1796" s="16">
        <v>96.031974009258093</v>
      </c>
      <c r="H1796" s="17">
        <f t="shared" si="28"/>
        <v>0</v>
      </c>
    </row>
    <row r="1797" spans="6:8" x14ac:dyDescent="0.25">
      <c r="F1797" s="15">
        <v>0.73043359944358199</v>
      </c>
      <c r="G1797" s="16">
        <v>106.09337908971868</v>
      </c>
      <c r="H1797" s="17">
        <f t="shared" si="28"/>
        <v>5.093379089718681</v>
      </c>
    </row>
    <row r="1798" spans="6:8" x14ac:dyDescent="0.25">
      <c r="F1798" s="15">
        <v>1.896252836886533</v>
      </c>
      <c r="G1798" s="16">
        <v>115.20988017230711</v>
      </c>
      <c r="H1798" s="17">
        <f t="shared" si="28"/>
        <v>14.209880172307109</v>
      </c>
    </row>
    <row r="1799" spans="6:8" x14ac:dyDescent="0.25">
      <c r="F1799" s="15">
        <v>1.3535106771548879</v>
      </c>
      <c r="G1799" s="16">
        <v>110.87216198899443</v>
      </c>
      <c r="H1799" s="17">
        <f t="shared" si="28"/>
        <v>9.872161988994435</v>
      </c>
    </row>
    <row r="1800" spans="6:8" x14ac:dyDescent="0.25">
      <c r="F1800" s="15">
        <v>0.66054453181430739</v>
      </c>
      <c r="G1800" s="16">
        <v>105.57036925902614</v>
      </c>
      <c r="H1800" s="17">
        <f t="shared" si="28"/>
        <v>4.5703692590261369</v>
      </c>
    </row>
    <row r="1801" spans="6:8" x14ac:dyDescent="0.25">
      <c r="F1801" s="15">
        <v>-0.42174658894605527</v>
      </c>
      <c r="G1801" s="16">
        <v>97.792530482502642</v>
      </c>
      <c r="H1801" s="17">
        <f t="shared" si="28"/>
        <v>0</v>
      </c>
    </row>
    <row r="1802" spans="6:8" x14ac:dyDescent="0.25">
      <c r="F1802" s="15">
        <v>-0.64389991739470231</v>
      </c>
      <c r="G1802" s="16">
        <v>96.26834825189205</v>
      </c>
      <c r="H1802" s="17">
        <f t="shared" si="28"/>
        <v>0</v>
      </c>
    </row>
    <row r="1803" spans="6:8" x14ac:dyDescent="0.25">
      <c r="F1803" s="15">
        <v>0.76985950487030685</v>
      </c>
      <c r="G1803" s="16">
        <v>106.38956232364185</v>
      </c>
      <c r="H1803" s="17">
        <f t="shared" si="28"/>
        <v>5.3895623236418544</v>
      </c>
    </row>
    <row r="1804" spans="6:8" x14ac:dyDescent="0.25">
      <c r="F1804" s="15">
        <v>2.5659613497004754</v>
      </c>
      <c r="G1804" s="16">
        <v>120.79695195861042</v>
      </c>
      <c r="H1804" s="17">
        <f t="shared" si="28"/>
        <v>19.796951958610421</v>
      </c>
    </row>
    <row r="1805" spans="6:8" x14ac:dyDescent="0.25">
      <c r="F1805" s="15">
        <v>0.43746441048235807</v>
      </c>
      <c r="G1805" s="16">
        <v>103.91815218827691</v>
      </c>
      <c r="H1805" s="17">
        <f t="shared" si="28"/>
        <v>2.9181521882769061</v>
      </c>
    </row>
    <row r="1806" spans="6:8" x14ac:dyDescent="0.25">
      <c r="F1806" s="15">
        <v>0.64206847828999691</v>
      </c>
      <c r="G1806" s="16">
        <v>105.43253645466859</v>
      </c>
      <c r="H1806" s="17">
        <f t="shared" si="28"/>
        <v>4.4325364546685933</v>
      </c>
    </row>
    <row r="1807" spans="6:8" x14ac:dyDescent="0.25">
      <c r="F1807" s="15">
        <v>9.6336236398758601E-2</v>
      </c>
      <c r="G1807" s="16">
        <v>101.44149076328648</v>
      </c>
      <c r="H1807" s="17">
        <f t="shared" si="28"/>
        <v>0.44149076328648107</v>
      </c>
    </row>
    <row r="1808" spans="6:8" x14ac:dyDescent="0.25">
      <c r="F1808" s="15">
        <v>0.89406331684596507</v>
      </c>
      <c r="G1808" s="16">
        <v>107.32804756805272</v>
      </c>
      <c r="H1808" s="17">
        <f t="shared" si="28"/>
        <v>6.3280475680527246</v>
      </c>
    </row>
    <row r="1809" spans="6:8" x14ac:dyDescent="0.25">
      <c r="F1809" s="15">
        <v>0.76578390708742838</v>
      </c>
      <c r="G1809" s="16">
        <v>106.35890651588475</v>
      </c>
      <c r="H1809" s="17">
        <f t="shared" si="28"/>
        <v>5.3589065158847546</v>
      </c>
    </row>
    <row r="1810" spans="6:8" x14ac:dyDescent="0.25">
      <c r="F1810" s="15">
        <v>0.11815974082581578</v>
      </c>
      <c r="G1810" s="16">
        <v>101.59815153118825</v>
      </c>
      <c r="H1810" s="17">
        <f t="shared" si="28"/>
        <v>0.59815153118825037</v>
      </c>
    </row>
    <row r="1811" spans="6:8" x14ac:dyDescent="0.25">
      <c r="F1811" s="15">
        <v>0.40930993736068982</v>
      </c>
      <c r="G1811" s="16">
        <v>103.71147545304053</v>
      </c>
      <c r="H1811" s="17">
        <f t="shared" si="28"/>
        <v>2.7114754530405349</v>
      </c>
    </row>
    <row r="1812" spans="6:8" x14ac:dyDescent="0.25">
      <c r="F1812" s="15">
        <v>-1.6135869539708303</v>
      </c>
      <c r="G1812" s="16">
        <v>89.888710778468223</v>
      </c>
      <c r="H1812" s="17">
        <f t="shared" si="28"/>
        <v>0</v>
      </c>
    </row>
    <row r="1813" spans="6:8" x14ac:dyDescent="0.25">
      <c r="F1813" s="15">
        <v>-0.6564340610304823</v>
      </c>
      <c r="G1813" s="16">
        <v>96.183063626370597</v>
      </c>
      <c r="H1813" s="17">
        <f t="shared" si="28"/>
        <v>0</v>
      </c>
    </row>
    <row r="1814" spans="6:8" x14ac:dyDescent="0.25">
      <c r="F1814" s="15">
        <v>-0.27549489228508439</v>
      </c>
      <c r="G1814" s="16">
        <v>98.809104897061786</v>
      </c>
      <c r="H1814" s="17">
        <f t="shared" si="28"/>
        <v>0</v>
      </c>
    </row>
    <row r="1815" spans="6:8" x14ac:dyDescent="0.25">
      <c r="F1815" s="15">
        <v>0.13327500444362245</v>
      </c>
      <c r="G1815" s="16">
        <v>101.70679875773325</v>
      </c>
      <c r="H1815" s="17">
        <f t="shared" si="28"/>
        <v>0.70679875773325307</v>
      </c>
    </row>
    <row r="1816" spans="6:8" x14ac:dyDescent="0.25">
      <c r="F1816" s="15">
        <v>-0.13886443444339594</v>
      </c>
      <c r="G1816" s="16">
        <v>99.768348893654874</v>
      </c>
      <c r="H1816" s="17">
        <f t="shared" si="28"/>
        <v>0</v>
      </c>
    </row>
    <row r="1817" spans="6:8" x14ac:dyDescent="0.25">
      <c r="F1817" s="15">
        <v>1.3384218138805504</v>
      </c>
      <c r="G1817" s="16">
        <v>110.75393071252606</v>
      </c>
      <c r="H1817" s="17">
        <f t="shared" si="28"/>
        <v>9.7539307125260564</v>
      </c>
    </row>
    <row r="1818" spans="6:8" x14ac:dyDescent="0.25">
      <c r="F1818" s="15">
        <v>-0.54809446622317393</v>
      </c>
      <c r="G1818" s="16">
        <v>96.922729175756217</v>
      </c>
      <c r="H1818" s="17">
        <f t="shared" si="28"/>
        <v>0</v>
      </c>
    </row>
    <row r="1819" spans="6:8" x14ac:dyDescent="0.25">
      <c r="F1819" s="15">
        <v>-1.1244078580777941</v>
      </c>
      <c r="G1819" s="16">
        <v>93.0523784603444</v>
      </c>
      <c r="H1819" s="17">
        <f t="shared" si="28"/>
        <v>0</v>
      </c>
    </row>
    <row r="1820" spans="6:8" x14ac:dyDescent="0.25">
      <c r="F1820" s="15">
        <v>1.1984771627808831E-2</v>
      </c>
      <c r="G1820" s="16">
        <v>100.83823884450422</v>
      </c>
      <c r="H1820" s="17">
        <f t="shared" si="28"/>
        <v>0</v>
      </c>
    </row>
    <row r="1821" spans="6:8" x14ac:dyDescent="0.25">
      <c r="F1821" s="15">
        <v>-0.55537361184915213</v>
      </c>
      <c r="G1821" s="16">
        <v>96.872854592372619</v>
      </c>
      <c r="H1821" s="17">
        <f t="shared" si="28"/>
        <v>0</v>
      </c>
    </row>
    <row r="1822" spans="6:8" x14ac:dyDescent="0.25">
      <c r="F1822" s="15">
        <v>0.6585607105560235</v>
      </c>
      <c r="G1822" s="16">
        <v>105.5555611664081</v>
      </c>
      <c r="H1822" s="17">
        <f t="shared" si="28"/>
        <v>4.5555611664080971</v>
      </c>
    </row>
    <row r="1823" spans="6:8" x14ac:dyDescent="0.25">
      <c r="F1823" s="15">
        <v>0.2566792498656123</v>
      </c>
      <c r="G1823" s="16">
        <v>102.59817548744124</v>
      </c>
      <c r="H1823" s="17">
        <f t="shared" si="28"/>
        <v>1.5981754874412388</v>
      </c>
    </row>
    <row r="1824" spans="6:8" x14ac:dyDescent="0.25">
      <c r="F1824" s="15">
        <v>0.56899894965991538</v>
      </c>
      <c r="G1824" s="16">
        <v>104.88919293684216</v>
      </c>
      <c r="H1824" s="17">
        <f t="shared" si="28"/>
        <v>3.8891929368421643</v>
      </c>
    </row>
    <row r="1825" spans="6:8" x14ac:dyDescent="0.25">
      <c r="F1825" s="15">
        <v>-0.5602203230962578</v>
      </c>
      <c r="G1825" s="16">
        <v>96.839660574094452</v>
      </c>
      <c r="H1825" s="17">
        <f t="shared" si="28"/>
        <v>0</v>
      </c>
    </row>
    <row r="1826" spans="6:8" x14ac:dyDescent="0.25">
      <c r="F1826" s="15">
        <v>1.0673371187703127</v>
      </c>
      <c r="G1826" s="16">
        <v>108.65115286248634</v>
      </c>
      <c r="H1826" s="17">
        <f t="shared" si="28"/>
        <v>7.6511528624863416</v>
      </c>
    </row>
    <row r="1827" spans="6:8" x14ac:dyDescent="0.25">
      <c r="F1827" s="15">
        <v>0.25398426941884611</v>
      </c>
      <c r="G1827" s="16">
        <v>102.57862584229738</v>
      </c>
      <c r="H1827" s="17">
        <f t="shared" si="28"/>
        <v>1.5786258422973845</v>
      </c>
    </row>
    <row r="1828" spans="6:8" x14ac:dyDescent="0.25">
      <c r="F1828" s="15">
        <v>-4.6062598649176105E-2</v>
      </c>
      <c r="G1828" s="16">
        <v>100.42518961828095</v>
      </c>
      <c r="H1828" s="17">
        <f t="shared" si="28"/>
        <v>0</v>
      </c>
    </row>
    <row r="1829" spans="6:8" x14ac:dyDescent="0.25">
      <c r="F1829" s="15">
        <v>0.73989687982290575</v>
      </c>
      <c r="G1829" s="16">
        <v>106.16439575985197</v>
      </c>
      <c r="H1829" s="17">
        <f t="shared" si="28"/>
        <v>5.1643957598519705</v>
      </c>
    </row>
    <row r="1830" spans="6:8" x14ac:dyDescent="0.25">
      <c r="F1830" s="15">
        <v>-1.6006537225566786</v>
      </c>
      <c r="G1830" s="16">
        <v>89.97095318357097</v>
      </c>
      <c r="H1830" s="17">
        <f t="shared" si="28"/>
        <v>0</v>
      </c>
    </row>
    <row r="1831" spans="6:8" x14ac:dyDescent="0.25">
      <c r="F1831" s="15">
        <v>0.57761587480563337</v>
      </c>
      <c r="G1831" s="16">
        <v>104.95312230065868</v>
      </c>
      <c r="H1831" s="17">
        <f t="shared" si="28"/>
        <v>3.9531223006586771</v>
      </c>
    </row>
    <row r="1832" spans="6:8" x14ac:dyDescent="0.25">
      <c r="F1832" s="15">
        <v>-1.4127226638098533</v>
      </c>
      <c r="G1832" s="16">
        <v>91.174532432253912</v>
      </c>
      <c r="H1832" s="17">
        <f t="shared" si="28"/>
        <v>0</v>
      </c>
    </row>
    <row r="1833" spans="6:8" x14ac:dyDescent="0.25">
      <c r="F1833" s="15">
        <v>-1.4890169946275909</v>
      </c>
      <c r="G1833" s="16">
        <v>90.683986283247108</v>
      </c>
      <c r="H1833" s="17">
        <f t="shared" si="28"/>
        <v>0</v>
      </c>
    </row>
    <row r="1834" spans="6:8" x14ac:dyDescent="0.25">
      <c r="F1834" s="15">
        <v>-1.3859745003926438</v>
      </c>
      <c r="G1834" s="16">
        <v>91.347141373103241</v>
      </c>
      <c r="H1834" s="17">
        <f t="shared" si="28"/>
        <v>0</v>
      </c>
    </row>
    <row r="1835" spans="6:8" x14ac:dyDescent="0.25">
      <c r="F1835" s="15">
        <v>0.18227967587977781</v>
      </c>
      <c r="G1835" s="16">
        <v>102.05983974969558</v>
      </c>
      <c r="H1835" s="17">
        <f t="shared" si="28"/>
        <v>1.059839749695584</v>
      </c>
    </row>
    <row r="1836" spans="6:8" x14ac:dyDescent="0.25">
      <c r="F1836" s="15">
        <v>-0.30463965367536672</v>
      </c>
      <c r="G1836" s="16">
        <v>98.605684245428421</v>
      </c>
      <c r="H1836" s="17">
        <f t="shared" si="28"/>
        <v>0</v>
      </c>
    </row>
    <row r="1837" spans="6:8" x14ac:dyDescent="0.25">
      <c r="F1837" s="15">
        <v>-0.14700554615347891</v>
      </c>
      <c r="G1837" s="16">
        <v>99.710932421652501</v>
      </c>
      <c r="H1837" s="17">
        <f t="shared" si="28"/>
        <v>0</v>
      </c>
    </row>
    <row r="1838" spans="6:8" x14ac:dyDescent="0.25">
      <c r="F1838" s="15">
        <v>0.6043970065840204</v>
      </c>
      <c r="G1838" s="16">
        <v>105.15206159403543</v>
      </c>
      <c r="H1838" s="17">
        <f t="shared" si="28"/>
        <v>4.1520615940354304</v>
      </c>
    </row>
    <row r="1839" spans="6:8" x14ac:dyDescent="0.25">
      <c r="F1839" s="15">
        <v>-0.99232306683747851</v>
      </c>
      <c r="G1839" s="16">
        <v>93.925540780304402</v>
      </c>
      <c r="H1839" s="17">
        <f t="shared" si="28"/>
        <v>0</v>
      </c>
    </row>
    <row r="1840" spans="6:8" x14ac:dyDescent="0.25">
      <c r="F1840" s="15">
        <v>-0.10089171046033939</v>
      </c>
      <c r="G1840" s="16">
        <v>100.03659456785874</v>
      </c>
      <c r="H1840" s="17">
        <f t="shared" si="28"/>
        <v>0</v>
      </c>
    </row>
    <row r="1841" spans="6:8" x14ac:dyDescent="0.25">
      <c r="F1841" s="15">
        <v>1.1998029398326109</v>
      </c>
      <c r="G1841" s="16">
        <v>109.67364205863485</v>
      </c>
      <c r="H1841" s="17">
        <f t="shared" si="28"/>
        <v>8.6736420586348544</v>
      </c>
    </row>
    <row r="1842" spans="6:8" x14ac:dyDescent="0.25">
      <c r="F1842" s="15">
        <v>0.31746895258331087</v>
      </c>
      <c r="G1842" s="16">
        <v>103.04014101557431</v>
      </c>
      <c r="H1842" s="17">
        <f t="shared" si="28"/>
        <v>2.0401410155743065</v>
      </c>
    </row>
    <row r="1843" spans="6:8" x14ac:dyDescent="0.25">
      <c r="F1843" s="15">
        <v>1.6222897082491665</v>
      </c>
      <c r="G1843" s="16">
        <v>112.99949971066641</v>
      </c>
      <c r="H1843" s="17">
        <f t="shared" si="28"/>
        <v>11.999499710666413</v>
      </c>
    </row>
    <row r="1844" spans="6:8" x14ac:dyDescent="0.25">
      <c r="F1844" s="15">
        <v>-2.1550895984451417</v>
      </c>
      <c r="G1844" s="16">
        <v>86.511931347212155</v>
      </c>
      <c r="H1844" s="17">
        <f t="shared" si="28"/>
        <v>0</v>
      </c>
    </row>
    <row r="1845" spans="6:8" x14ac:dyDescent="0.25">
      <c r="F1845" s="15">
        <v>1.5320315969762832</v>
      </c>
      <c r="G1845" s="16">
        <v>112.28060941435677</v>
      </c>
      <c r="H1845" s="17">
        <f t="shared" si="28"/>
        <v>11.280609414356775</v>
      </c>
    </row>
    <row r="1846" spans="6:8" x14ac:dyDescent="0.25">
      <c r="F1846" s="15">
        <v>0.3623062704274107</v>
      </c>
      <c r="G1846" s="16">
        <v>103.36734585181588</v>
      </c>
      <c r="H1846" s="17">
        <f t="shared" si="28"/>
        <v>2.3673458518158839</v>
      </c>
    </row>
    <row r="1847" spans="6:8" x14ac:dyDescent="0.25">
      <c r="F1847" s="15">
        <v>1.1437952570296948</v>
      </c>
      <c r="G1847" s="16">
        <v>109.24015595507429</v>
      </c>
      <c r="H1847" s="17">
        <f t="shared" si="28"/>
        <v>8.240155955074286</v>
      </c>
    </row>
    <row r="1848" spans="6:8" x14ac:dyDescent="0.25">
      <c r="F1848" s="15">
        <v>0.68268079444378937</v>
      </c>
      <c r="G1848" s="16">
        <v>105.73574480079269</v>
      </c>
      <c r="H1848" s="17">
        <f t="shared" si="28"/>
        <v>4.7357448007926877</v>
      </c>
    </row>
    <row r="1849" spans="6:8" x14ac:dyDescent="0.25">
      <c r="F1849" s="15">
        <v>0.12007095713363611</v>
      </c>
      <c r="G1849" s="16">
        <v>101.61188277876032</v>
      </c>
      <c r="H1849" s="17">
        <f t="shared" si="28"/>
        <v>0.61188277876031805</v>
      </c>
    </row>
    <row r="1850" spans="6:8" x14ac:dyDescent="0.25">
      <c r="F1850" s="15">
        <v>-0.8288059135149044</v>
      </c>
      <c r="G1850" s="16">
        <v>95.017848966901681</v>
      </c>
      <c r="H1850" s="17">
        <f t="shared" si="28"/>
        <v>0</v>
      </c>
    </row>
    <row r="1851" spans="6:8" x14ac:dyDescent="0.25">
      <c r="F1851" s="15">
        <v>-0.46959918847997256</v>
      </c>
      <c r="G1851" s="16">
        <v>97.462190098102752</v>
      </c>
      <c r="H1851" s="17">
        <f t="shared" si="28"/>
        <v>0</v>
      </c>
    </row>
    <row r="1852" spans="6:8" x14ac:dyDescent="0.25">
      <c r="F1852" s="15">
        <v>1.472915808435139</v>
      </c>
      <c r="G1852" s="16">
        <v>111.81224287015326</v>
      </c>
      <c r="H1852" s="17">
        <f t="shared" si="28"/>
        <v>10.812242870153256</v>
      </c>
    </row>
    <row r="1853" spans="6:8" x14ac:dyDescent="0.25">
      <c r="F1853" s="15">
        <v>-0.37076921731950785</v>
      </c>
      <c r="G1853" s="16">
        <v>98.145673887092101</v>
      </c>
      <c r="H1853" s="17">
        <f t="shared" si="28"/>
        <v>0</v>
      </c>
    </row>
    <row r="1854" spans="6:8" x14ac:dyDescent="0.25">
      <c r="F1854" s="15">
        <v>0.64645720440437859</v>
      </c>
      <c r="G1854" s="16">
        <v>105.46526038992403</v>
      </c>
      <c r="H1854" s="17">
        <f t="shared" si="28"/>
        <v>4.4652603899240262</v>
      </c>
    </row>
    <row r="1855" spans="6:8" x14ac:dyDescent="0.25">
      <c r="F1855" s="15">
        <v>-0.79278221229899737</v>
      </c>
      <c r="G1855" s="16">
        <v>95.260192690532762</v>
      </c>
      <c r="H1855" s="17">
        <f t="shared" si="28"/>
        <v>0</v>
      </c>
    </row>
    <row r="1856" spans="6:8" x14ac:dyDescent="0.25">
      <c r="F1856" s="15">
        <v>0.50838107773019858</v>
      </c>
      <c r="G1856" s="16">
        <v>104.44056532544919</v>
      </c>
      <c r="H1856" s="17">
        <f t="shared" si="28"/>
        <v>3.4405653254491853</v>
      </c>
    </row>
    <row r="1857" spans="6:8" x14ac:dyDescent="0.25">
      <c r="F1857" s="15">
        <v>0.57506982651991212</v>
      </c>
      <c r="G1857" s="16">
        <v>104.93422899685577</v>
      </c>
      <c r="H1857" s="17">
        <f t="shared" si="28"/>
        <v>3.9342289968557651</v>
      </c>
    </row>
    <row r="1858" spans="6:8" x14ac:dyDescent="0.25">
      <c r="F1858" s="15">
        <v>0.12982134851010746</v>
      </c>
      <c r="G1858" s="16">
        <v>101.68196393708489</v>
      </c>
      <c r="H1858" s="17">
        <f t="shared" ref="H1858:H1921" si="29">MAX(G1858-$C$3,0)</f>
        <v>0.68196393708488756</v>
      </c>
    </row>
    <row r="1859" spans="6:8" x14ac:dyDescent="0.25">
      <c r="F1859" s="15">
        <v>2.394591110756826E-2</v>
      </c>
      <c r="G1859" s="16">
        <v>100.92356191596001</v>
      </c>
      <c r="H1859" s="17">
        <f t="shared" si="29"/>
        <v>0</v>
      </c>
    </row>
    <row r="1860" spans="6:8" x14ac:dyDescent="0.25">
      <c r="F1860" s="15">
        <v>0.22893941305729631</v>
      </c>
      <c r="G1860" s="16">
        <v>102.39712613600092</v>
      </c>
      <c r="H1860" s="17">
        <f t="shared" si="29"/>
        <v>1.3971261360009208</v>
      </c>
    </row>
    <row r="1861" spans="6:8" x14ac:dyDescent="0.25">
      <c r="F1861" s="15">
        <v>-1.6191715994082501</v>
      </c>
      <c r="G1861" s="16">
        <v>89.853221267747287</v>
      </c>
      <c r="H1861" s="17">
        <f t="shared" si="29"/>
        <v>0</v>
      </c>
    </row>
    <row r="1862" spans="6:8" x14ac:dyDescent="0.25">
      <c r="F1862" s="15">
        <v>-1.1196782742343216</v>
      </c>
      <c r="G1862" s="16">
        <v>93.083503365188676</v>
      </c>
      <c r="H1862" s="17">
        <f t="shared" si="29"/>
        <v>0</v>
      </c>
    </row>
    <row r="1863" spans="6:8" x14ac:dyDescent="0.25">
      <c r="F1863" s="15">
        <v>-1.77964430939532</v>
      </c>
      <c r="G1863" s="16">
        <v>88.839407531082031</v>
      </c>
      <c r="H1863" s="17">
        <f t="shared" si="29"/>
        <v>0</v>
      </c>
    </row>
    <row r="1864" spans="6:8" x14ac:dyDescent="0.25">
      <c r="F1864" s="15">
        <v>-0.25014205096930203</v>
      </c>
      <c r="G1864" s="16">
        <v>98.986400492702913</v>
      </c>
      <c r="H1864" s="17">
        <f t="shared" si="29"/>
        <v>0</v>
      </c>
    </row>
    <row r="1865" spans="6:8" x14ac:dyDescent="0.25">
      <c r="F1865" s="15">
        <v>-0.857334417641475</v>
      </c>
      <c r="G1865" s="16">
        <v>94.826365524655358</v>
      </c>
      <c r="H1865" s="17">
        <f t="shared" si="29"/>
        <v>0</v>
      </c>
    </row>
    <row r="1866" spans="6:8" x14ac:dyDescent="0.25">
      <c r="F1866" s="15">
        <v>-0.64965235248539455</v>
      </c>
      <c r="G1866" s="16">
        <v>96.229198237513302</v>
      </c>
      <c r="H1866" s="17">
        <f t="shared" si="29"/>
        <v>0</v>
      </c>
    </row>
    <row r="1867" spans="6:8" x14ac:dyDescent="0.25">
      <c r="F1867" s="15">
        <v>1.34146399410297</v>
      </c>
      <c r="G1867" s="16">
        <v>110.7777580656774</v>
      </c>
      <c r="H1867" s="17">
        <f t="shared" si="29"/>
        <v>9.7777580656774035</v>
      </c>
    </row>
    <row r="1868" spans="6:8" x14ac:dyDescent="0.25">
      <c r="F1868" s="15">
        <v>-0.97529183011103737</v>
      </c>
      <c r="G1868" s="16">
        <v>94.038722535978408</v>
      </c>
      <c r="H1868" s="17">
        <f t="shared" si="29"/>
        <v>0</v>
      </c>
    </row>
    <row r="1869" spans="6:8" x14ac:dyDescent="0.25">
      <c r="F1869" s="15">
        <v>0.2749558059678992</v>
      </c>
      <c r="G1869" s="16">
        <v>102.73085371579384</v>
      </c>
      <c r="H1869" s="17">
        <f t="shared" si="29"/>
        <v>1.7308537157938417</v>
      </c>
    </row>
    <row r="1870" spans="6:8" x14ac:dyDescent="0.25">
      <c r="F1870" s="15">
        <v>-0.12204439593010812</v>
      </c>
      <c r="G1870" s="16">
        <v>99.887079603435524</v>
      </c>
      <c r="H1870" s="17">
        <f t="shared" si="29"/>
        <v>0</v>
      </c>
    </row>
    <row r="1871" spans="6:8" x14ac:dyDescent="0.25">
      <c r="F1871" s="15">
        <v>-1.4710493280760868</v>
      </c>
      <c r="G1871" s="16">
        <v>90.799274042972641</v>
      </c>
      <c r="H1871" s="17">
        <f t="shared" si="29"/>
        <v>0</v>
      </c>
    </row>
    <row r="1872" spans="6:8" x14ac:dyDescent="0.25">
      <c r="F1872" s="15">
        <v>0.87711945769885946</v>
      </c>
      <c r="G1872" s="16">
        <v>107.19953357342267</v>
      </c>
      <c r="H1872" s="17">
        <f t="shared" si="29"/>
        <v>6.19953357342267</v>
      </c>
    </row>
    <row r="1873" spans="6:8" x14ac:dyDescent="0.25">
      <c r="F1873" s="15">
        <v>-0.43808370511920353</v>
      </c>
      <c r="G1873" s="16">
        <v>97.679624941161578</v>
      </c>
      <c r="H1873" s="17">
        <f t="shared" si="29"/>
        <v>0</v>
      </c>
    </row>
    <row r="1874" spans="6:8" x14ac:dyDescent="0.25">
      <c r="F1874" s="15">
        <v>-0.19125972201948696</v>
      </c>
      <c r="G1874" s="16">
        <v>99.39940038967562</v>
      </c>
      <c r="H1874" s="17">
        <f t="shared" si="29"/>
        <v>0</v>
      </c>
    </row>
    <row r="1875" spans="6:8" x14ac:dyDescent="0.25">
      <c r="F1875" s="15">
        <v>0.46326804860165838</v>
      </c>
      <c r="G1875" s="16">
        <v>104.10793357950938</v>
      </c>
      <c r="H1875" s="17">
        <f t="shared" si="29"/>
        <v>3.1079335795093783</v>
      </c>
    </row>
    <row r="1876" spans="6:8" x14ac:dyDescent="0.25">
      <c r="F1876" s="15">
        <v>0.57177315289801878</v>
      </c>
      <c r="G1876" s="16">
        <v>104.90977062672182</v>
      </c>
      <c r="H1876" s="17">
        <f t="shared" si="29"/>
        <v>3.9097706267218229</v>
      </c>
    </row>
    <row r="1877" spans="6:8" x14ac:dyDescent="0.25">
      <c r="F1877" s="15">
        <v>0.49870070413154305</v>
      </c>
      <c r="G1877" s="16">
        <v>104.36909961678585</v>
      </c>
      <c r="H1877" s="17">
        <f t="shared" si="29"/>
        <v>3.3690996167858458</v>
      </c>
    </row>
    <row r="1878" spans="6:8" x14ac:dyDescent="0.25">
      <c r="F1878" s="15">
        <v>-9.1687243300001223E-3</v>
      </c>
      <c r="G1878" s="16">
        <v>100.6875199699621</v>
      </c>
      <c r="H1878" s="17">
        <f t="shared" si="29"/>
        <v>0</v>
      </c>
    </row>
    <row r="1879" spans="6:8" x14ac:dyDescent="0.25">
      <c r="F1879" s="15">
        <v>1.5316455259397406</v>
      </c>
      <c r="G1879" s="16">
        <v>112.2775442691249</v>
      </c>
      <c r="H1879" s="17">
        <f t="shared" si="29"/>
        <v>11.277544269124903</v>
      </c>
    </row>
    <row r="1880" spans="6:8" x14ac:dyDescent="0.25">
      <c r="F1880" s="15">
        <v>-0.40844493995859193</v>
      </c>
      <c r="G1880" s="16">
        <v>97.884554338536262</v>
      </c>
      <c r="H1880" s="17">
        <f t="shared" si="29"/>
        <v>0</v>
      </c>
    </row>
    <row r="1881" spans="6:8" x14ac:dyDescent="0.25">
      <c r="F1881" s="15">
        <v>-0.6176079232641819</v>
      </c>
      <c r="G1881" s="16">
        <v>96.447489590683375</v>
      </c>
      <c r="H1881" s="17">
        <f t="shared" si="29"/>
        <v>0</v>
      </c>
    </row>
    <row r="1882" spans="6:8" x14ac:dyDescent="0.25">
      <c r="F1882" s="15">
        <v>0.68290648610013915</v>
      </c>
      <c r="G1882" s="16">
        <v>105.73743223092582</v>
      </c>
      <c r="H1882" s="17">
        <f t="shared" si="29"/>
        <v>4.737432230925819</v>
      </c>
    </row>
    <row r="1883" spans="6:8" x14ac:dyDescent="0.25">
      <c r="F1883" s="15">
        <v>2.3379434364324303</v>
      </c>
      <c r="G1883" s="16">
        <v>118.86492350220144</v>
      </c>
      <c r="H1883" s="17">
        <f t="shared" si="29"/>
        <v>17.864923502201435</v>
      </c>
    </row>
    <row r="1884" spans="6:8" x14ac:dyDescent="0.25">
      <c r="F1884" s="15">
        <v>-2.3987355804550519</v>
      </c>
      <c r="G1884" s="16">
        <v>85.034237241375152</v>
      </c>
      <c r="H1884" s="17">
        <f t="shared" si="29"/>
        <v>0</v>
      </c>
    </row>
    <row r="1885" spans="6:8" x14ac:dyDescent="0.25">
      <c r="F1885" s="15">
        <v>-1.4597625656222541</v>
      </c>
      <c r="G1885" s="16">
        <v>90.871769380932292</v>
      </c>
      <c r="H1885" s="17">
        <f t="shared" si="29"/>
        <v>0</v>
      </c>
    </row>
    <row r="1886" spans="6:8" x14ac:dyDescent="0.25">
      <c r="F1886" s="15">
        <v>-1.3512449499885366</v>
      </c>
      <c r="G1886" s="16">
        <v>91.571742790592339</v>
      </c>
      <c r="H1886" s="17">
        <f t="shared" si="29"/>
        <v>0</v>
      </c>
    </row>
    <row r="1887" spans="6:8" x14ac:dyDescent="0.25">
      <c r="F1887" s="15">
        <v>0.6406257063408225</v>
      </c>
      <c r="G1887" s="16">
        <v>105.42178084101212</v>
      </c>
      <c r="H1887" s="17">
        <f t="shared" si="29"/>
        <v>4.4217808410121222</v>
      </c>
    </row>
    <row r="1888" spans="6:8" x14ac:dyDescent="0.25">
      <c r="F1888" s="15">
        <v>1.4000665708415345</v>
      </c>
      <c r="G1888" s="16">
        <v>111.237754449462</v>
      </c>
      <c r="H1888" s="17">
        <f t="shared" si="29"/>
        <v>10.237754449462003</v>
      </c>
    </row>
    <row r="1889" spans="6:8" x14ac:dyDescent="0.25">
      <c r="F1889" s="15">
        <v>-0.59357132054865891</v>
      </c>
      <c r="G1889" s="16">
        <v>96.611555421047896</v>
      </c>
      <c r="H1889" s="17">
        <f t="shared" si="29"/>
        <v>0</v>
      </c>
    </row>
    <row r="1890" spans="6:8" x14ac:dyDescent="0.25">
      <c r="F1890" s="15">
        <v>-1.4250862352242957</v>
      </c>
      <c r="G1890" s="16">
        <v>91.094859158145084</v>
      </c>
      <c r="H1890" s="17">
        <f t="shared" si="29"/>
        <v>0</v>
      </c>
    </row>
    <row r="1891" spans="6:8" x14ac:dyDescent="0.25">
      <c r="F1891" s="15">
        <v>-1.5587917215258018</v>
      </c>
      <c r="G1891" s="16">
        <v>90.237669903654307</v>
      </c>
      <c r="H1891" s="17">
        <f t="shared" si="29"/>
        <v>0</v>
      </c>
    </row>
    <row r="1892" spans="6:8" x14ac:dyDescent="0.25">
      <c r="F1892" s="15">
        <v>-0.74839730476074473</v>
      </c>
      <c r="G1892" s="16">
        <v>95.559635210781423</v>
      </c>
      <c r="H1892" s="17">
        <f t="shared" si="29"/>
        <v>0</v>
      </c>
    </row>
    <row r="1893" spans="6:8" x14ac:dyDescent="0.25">
      <c r="F1893" s="15">
        <v>0.99456248487005738</v>
      </c>
      <c r="G1893" s="16">
        <v>108.09347626234891</v>
      </c>
      <c r="H1893" s="17">
        <f t="shared" si="29"/>
        <v>7.0934762623489149</v>
      </c>
    </row>
    <row r="1894" spans="6:8" x14ac:dyDescent="0.25">
      <c r="F1894" s="15">
        <v>1.1191098917915356</v>
      </c>
      <c r="G1894" s="16">
        <v>109.04964151816078</v>
      </c>
      <c r="H1894" s="17">
        <f t="shared" si="29"/>
        <v>8.049641518160783</v>
      </c>
    </row>
    <row r="1895" spans="6:8" x14ac:dyDescent="0.25">
      <c r="F1895" s="15">
        <v>-1.2128425371343272</v>
      </c>
      <c r="G1895" s="16">
        <v>92.472311792455969</v>
      </c>
      <c r="H1895" s="17">
        <f t="shared" si="29"/>
        <v>0</v>
      </c>
    </row>
    <row r="1896" spans="6:8" x14ac:dyDescent="0.25">
      <c r="F1896" s="15">
        <v>-1.4470850164604099</v>
      </c>
      <c r="G1896" s="16">
        <v>90.953266820295781</v>
      </c>
      <c r="H1896" s="17">
        <f t="shared" si="29"/>
        <v>0</v>
      </c>
    </row>
    <row r="1897" spans="6:8" x14ac:dyDescent="0.25">
      <c r="F1897" s="15">
        <v>2.388498310558286</v>
      </c>
      <c r="G1897" s="16">
        <v>119.29059858906822</v>
      </c>
      <c r="H1897" s="17">
        <f t="shared" si="29"/>
        <v>18.290598589068225</v>
      </c>
    </row>
    <row r="1898" spans="6:8" x14ac:dyDescent="0.25">
      <c r="F1898" s="15">
        <v>0.49699951366424683</v>
      </c>
      <c r="G1898" s="16">
        <v>104.35654556954397</v>
      </c>
      <c r="H1898" s="17">
        <f t="shared" si="29"/>
        <v>3.3565455695439681</v>
      </c>
    </row>
    <row r="1899" spans="6:8" x14ac:dyDescent="0.25">
      <c r="F1899" s="15">
        <v>0.13668158532114286</v>
      </c>
      <c r="G1899" s="16">
        <v>101.73130100956827</v>
      </c>
      <c r="H1899" s="17">
        <f t="shared" si="29"/>
        <v>0.73130100956826993</v>
      </c>
    </row>
    <row r="1900" spans="6:8" x14ac:dyDescent="0.25">
      <c r="F1900" s="15">
        <v>-0.12173611423616984</v>
      </c>
      <c r="G1900" s="16">
        <v>99.889257046401255</v>
      </c>
      <c r="H1900" s="17">
        <f t="shared" si="29"/>
        <v>0</v>
      </c>
    </row>
    <row r="1901" spans="6:8" x14ac:dyDescent="0.25">
      <c r="F1901" s="15">
        <v>1.7914215031467497</v>
      </c>
      <c r="G1901" s="16">
        <v>114.3590219766288</v>
      </c>
      <c r="H1901" s="17">
        <f t="shared" si="29"/>
        <v>13.359021976628796</v>
      </c>
    </row>
    <row r="1902" spans="6:8" x14ac:dyDescent="0.25">
      <c r="F1902" s="15">
        <v>0.41672230385224085</v>
      </c>
      <c r="G1902" s="16">
        <v>103.76584835570767</v>
      </c>
      <c r="H1902" s="17">
        <f t="shared" si="29"/>
        <v>2.765848355707675</v>
      </c>
    </row>
    <row r="1903" spans="6:8" x14ac:dyDescent="0.25">
      <c r="F1903" s="15">
        <v>-1.1473669305260912</v>
      </c>
      <c r="G1903" s="16">
        <v>92.901434987205477</v>
      </c>
      <c r="H1903" s="17">
        <f t="shared" si="29"/>
        <v>0</v>
      </c>
    </row>
    <row r="1904" spans="6:8" x14ac:dyDescent="0.25">
      <c r="F1904" s="15">
        <v>0.15534489566817175</v>
      </c>
      <c r="G1904" s="16">
        <v>101.86564395886799</v>
      </c>
      <c r="H1904" s="17">
        <f t="shared" si="29"/>
        <v>0.86564395886799161</v>
      </c>
    </row>
    <row r="1905" spans="6:8" x14ac:dyDescent="0.25">
      <c r="F1905" s="15">
        <v>-1.7349468860637856</v>
      </c>
      <c r="G1905" s="16">
        <v>89.12063622956768</v>
      </c>
      <c r="H1905" s="17">
        <f t="shared" si="29"/>
        <v>0</v>
      </c>
    </row>
    <row r="1906" spans="6:8" x14ac:dyDescent="0.25">
      <c r="F1906" s="15">
        <v>-0.77973031338623022</v>
      </c>
      <c r="G1906" s="16">
        <v>95.348149725691869</v>
      </c>
      <c r="H1906" s="17">
        <f t="shared" si="29"/>
        <v>0</v>
      </c>
    </row>
    <row r="1907" spans="6:8" x14ac:dyDescent="0.25">
      <c r="F1907" s="15">
        <v>-0.81288796273852526</v>
      </c>
      <c r="G1907" s="16">
        <v>95.124858332964621</v>
      </c>
      <c r="H1907" s="17">
        <f t="shared" si="29"/>
        <v>0</v>
      </c>
    </row>
    <row r="1908" spans="6:8" x14ac:dyDescent="0.25">
      <c r="F1908" s="15">
        <v>-0.91017865870055237</v>
      </c>
      <c r="G1908" s="16">
        <v>94.472693570932037</v>
      </c>
      <c r="H1908" s="17">
        <f t="shared" si="29"/>
        <v>0</v>
      </c>
    </row>
    <row r="1909" spans="6:8" x14ac:dyDescent="0.25">
      <c r="F1909" s="15">
        <v>0.32870586308604016</v>
      </c>
      <c r="G1909" s="16">
        <v>103.12204611058749</v>
      </c>
      <c r="H1909" s="17">
        <f t="shared" si="29"/>
        <v>2.1220461105874904</v>
      </c>
    </row>
    <row r="1910" spans="6:8" x14ac:dyDescent="0.25">
      <c r="F1910" s="15">
        <v>-0.42551928452299786</v>
      </c>
      <c r="G1910" s="16">
        <v>97.766445862034388</v>
      </c>
      <c r="H1910" s="17">
        <f t="shared" si="29"/>
        <v>0</v>
      </c>
    </row>
    <row r="1911" spans="6:8" x14ac:dyDescent="0.25">
      <c r="F1911" s="15">
        <v>1.0071610580529784</v>
      </c>
      <c r="G1911" s="16">
        <v>108.1898146358773</v>
      </c>
      <c r="H1911" s="17">
        <f t="shared" si="29"/>
        <v>7.1898146358772976</v>
      </c>
    </row>
    <row r="1912" spans="6:8" x14ac:dyDescent="0.25">
      <c r="F1912" s="15">
        <v>1.2541393068825515</v>
      </c>
      <c r="G1912" s="16">
        <v>110.09583643851943</v>
      </c>
      <c r="H1912" s="17">
        <f t="shared" si="29"/>
        <v>9.0958364385194272</v>
      </c>
    </row>
    <row r="1913" spans="6:8" x14ac:dyDescent="0.25">
      <c r="F1913" s="15">
        <v>0.20249733439707501</v>
      </c>
      <c r="G1913" s="16">
        <v>102.20584928298611</v>
      </c>
      <c r="H1913" s="17">
        <f t="shared" si="29"/>
        <v>1.2058492829861081</v>
      </c>
    </row>
    <row r="1914" spans="6:8" x14ac:dyDescent="0.25">
      <c r="F1914" s="15">
        <v>0.18488562161181329</v>
      </c>
      <c r="G1914" s="16">
        <v>102.07864786443832</v>
      </c>
      <c r="H1914" s="17">
        <f t="shared" si="29"/>
        <v>1.0786478644383237</v>
      </c>
    </row>
    <row r="1915" spans="6:8" x14ac:dyDescent="0.25">
      <c r="F1915" s="15">
        <v>0.59873149719559349</v>
      </c>
      <c r="G1915" s="16">
        <v>105.10994485200607</v>
      </c>
      <c r="H1915" s="17">
        <f t="shared" si="29"/>
        <v>4.1099448520060662</v>
      </c>
    </row>
    <row r="1916" spans="6:8" x14ac:dyDescent="0.25">
      <c r="F1916" s="15">
        <v>-1.1952209811133683</v>
      </c>
      <c r="G1916" s="16">
        <v>92.587607084219542</v>
      </c>
      <c r="H1916" s="17">
        <f t="shared" si="29"/>
        <v>0</v>
      </c>
    </row>
    <row r="1917" spans="6:8" x14ac:dyDescent="0.25">
      <c r="F1917" s="15">
        <v>-0.11816194003055554</v>
      </c>
      <c r="G1917" s="16">
        <v>99.914505476673526</v>
      </c>
      <c r="H1917" s="17">
        <f t="shared" si="29"/>
        <v>0</v>
      </c>
    </row>
    <row r="1918" spans="6:8" x14ac:dyDescent="0.25">
      <c r="F1918" s="15">
        <v>-0.52705581051888661</v>
      </c>
      <c r="G1918" s="16">
        <v>97.067024315816994</v>
      </c>
      <c r="H1918" s="17">
        <f t="shared" si="29"/>
        <v>0</v>
      </c>
    </row>
    <row r="1919" spans="6:8" x14ac:dyDescent="0.25">
      <c r="F1919" s="15">
        <v>0.72556311324528866</v>
      </c>
      <c r="G1919" s="16">
        <v>106.05684731096446</v>
      </c>
      <c r="H1919" s="17">
        <f t="shared" si="29"/>
        <v>5.0568473109644572</v>
      </c>
    </row>
    <row r="1920" spans="6:8" x14ac:dyDescent="0.25">
      <c r="F1920" s="15">
        <v>-2.2523397358692745</v>
      </c>
      <c r="G1920" s="16">
        <v>85.91906220125999</v>
      </c>
      <c r="H1920" s="17">
        <f t="shared" si="29"/>
        <v>0</v>
      </c>
    </row>
    <row r="1921" spans="6:8" x14ac:dyDescent="0.25">
      <c r="F1921" s="15">
        <v>3.0639025980237614E-2</v>
      </c>
      <c r="G1921" s="16">
        <v>100.97133778824184</v>
      </c>
      <c r="H1921" s="17">
        <f t="shared" si="29"/>
        <v>0</v>
      </c>
    </row>
    <row r="1922" spans="6:8" x14ac:dyDescent="0.25">
      <c r="F1922" s="15">
        <v>-0.16641836569285878</v>
      </c>
      <c r="G1922" s="16">
        <v>99.574153758572123</v>
      </c>
      <c r="H1922" s="17">
        <f t="shared" ref="H1922:H1985" si="30">MAX(G1922-$C$3,0)</f>
        <v>0</v>
      </c>
    </row>
    <row r="1923" spans="6:8" x14ac:dyDescent="0.25">
      <c r="F1923" s="15">
        <v>-0.11059563678979994</v>
      </c>
      <c r="G1923" s="16">
        <v>99.967975881378749</v>
      </c>
      <c r="H1923" s="17">
        <f t="shared" si="30"/>
        <v>0</v>
      </c>
    </row>
    <row r="1924" spans="6:8" x14ac:dyDescent="0.25">
      <c r="F1924" s="15">
        <v>-1.5924960507846366</v>
      </c>
      <c r="G1924" s="16">
        <v>90.022866504881378</v>
      </c>
      <c r="H1924" s="17">
        <f t="shared" si="30"/>
        <v>0</v>
      </c>
    </row>
    <row r="1925" spans="6:8" x14ac:dyDescent="0.25">
      <c r="F1925" s="15">
        <v>0.34907579112830051</v>
      </c>
      <c r="G1925" s="16">
        <v>103.27068718258057</v>
      </c>
      <c r="H1925" s="17">
        <f t="shared" si="30"/>
        <v>2.2706871825805734</v>
      </c>
    </row>
    <row r="1926" spans="6:8" x14ac:dyDescent="0.25">
      <c r="F1926" s="15">
        <v>0.55116074793431358</v>
      </c>
      <c r="G1926" s="16">
        <v>104.75697421739373</v>
      </c>
      <c r="H1926" s="17">
        <f t="shared" si="30"/>
        <v>3.7569742173937328</v>
      </c>
    </row>
    <row r="1927" spans="6:8" x14ac:dyDescent="0.25">
      <c r="F1927" s="15">
        <v>0.35821722213095736</v>
      </c>
      <c r="G1927" s="16">
        <v>103.3374626021612</v>
      </c>
      <c r="H1927" s="17">
        <f t="shared" si="30"/>
        <v>2.3374626021611959</v>
      </c>
    </row>
    <row r="1928" spans="6:8" x14ac:dyDescent="0.25">
      <c r="F1928" s="15">
        <v>-1.4237764215317052</v>
      </c>
      <c r="G1928" s="16">
        <v>91.103296555625107</v>
      </c>
      <c r="H1928" s="17">
        <f t="shared" si="30"/>
        <v>0</v>
      </c>
    </row>
    <row r="1929" spans="6:8" x14ac:dyDescent="0.25">
      <c r="F1929" s="15">
        <v>-0.82338992756832297</v>
      </c>
      <c r="G1929" s="16">
        <v>95.054244734950217</v>
      </c>
      <c r="H1929" s="17">
        <f t="shared" si="30"/>
        <v>0</v>
      </c>
    </row>
    <row r="1930" spans="6:8" x14ac:dyDescent="0.25">
      <c r="F1930" s="15">
        <v>-8.8534999039284898E-2</v>
      </c>
      <c r="G1930" s="16">
        <v>100.12403988397752</v>
      </c>
      <c r="H1930" s="17">
        <f t="shared" si="30"/>
        <v>0</v>
      </c>
    </row>
    <row r="1931" spans="6:8" x14ac:dyDescent="0.25">
      <c r="F1931" s="15">
        <v>0.75843118483755723</v>
      </c>
      <c r="G1931" s="16">
        <v>106.30362319375118</v>
      </c>
      <c r="H1931" s="17">
        <f t="shared" si="30"/>
        <v>5.3036231937511786</v>
      </c>
    </row>
    <row r="1932" spans="6:8" x14ac:dyDescent="0.25">
      <c r="F1932" s="15">
        <v>0.35944335117910764</v>
      </c>
      <c r="G1932" s="16">
        <v>103.3464223916074</v>
      </c>
      <c r="H1932" s="17">
        <f t="shared" si="30"/>
        <v>2.3464223916074047</v>
      </c>
    </row>
    <row r="1933" spans="6:8" x14ac:dyDescent="0.25">
      <c r="F1933" s="15">
        <v>-0.78232750055948497</v>
      </c>
      <c r="G1933" s="16">
        <v>95.330640753899004</v>
      </c>
      <c r="H1933" s="17">
        <f t="shared" si="30"/>
        <v>0</v>
      </c>
    </row>
    <row r="1934" spans="6:8" x14ac:dyDescent="0.25">
      <c r="F1934" s="15">
        <v>-0.40949213426377568</v>
      </c>
      <c r="G1934" s="16">
        <v>97.877306469078277</v>
      </c>
      <c r="H1934" s="17">
        <f t="shared" si="30"/>
        <v>0</v>
      </c>
    </row>
    <row r="1935" spans="6:8" x14ac:dyDescent="0.25">
      <c r="F1935" s="15">
        <v>0.58312716647092722</v>
      </c>
      <c r="G1935" s="16">
        <v>104.99403125577298</v>
      </c>
      <c r="H1935" s="17">
        <f t="shared" si="30"/>
        <v>3.9940312557729811</v>
      </c>
    </row>
    <row r="1936" spans="6:8" x14ac:dyDescent="0.25">
      <c r="F1936" s="15">
        <v>0.7105397600661898</v>
      </c>
      <c r="G1936" s="16">
        <v>105.94424172506992</v>
      </c>
      <c r="H1936" s="17">
        <f t="shared" si="30"/>
        <v>4.9442417250699151</v>
      </c>
    </row>
    <row r="1937" spans="6:8" x14ac:dyDescent="0.25">
      <c r="F1937" s="15">
        <v>-0.12868946237558823</v>
      </c>
      <c r="G1937" s="16">
        <v>99.840155971734418</v>
      </c>
      <c r="H1937" s="17">
        <f t="shared" si="30"/>
        <v>0</v>
      </c>
    </row>
    <row r="1938" spans="6:8" x14ac:dyDescent="0.25">
      <c r="F1938" s="15">
        <v>-1.2468831483497778</v>
      </c>
      <c r="G1938" s="16">
        <v>92.249995397916877</v>
      </c>
      <c r="H1938" s="17">
        <f t="shared" si="30"/>
        <v>0</v>
      </c>
    </row>
    <row r="1939" spans="6:8" x14ac:dyDescent="0.25">
      <c r="F1939" s="15">
        <v>-0.37459150913986561</v>
      </c>
      <c r="G1939" s="16">
        <v>98.119150968274838</v>
      </c>
      <c r="H1939" s="17">
        <f t="shared" si="30"/>
        <v>0</v>
      </c>
    </row>
    <row r="1940" spans="6:8" x14ac:dyDescent="0.25">
      <c r="F1940" s="15">
        <v>-1.4604538613965747</v>
      </c>
      <c r="G1940" s="16">
        <v>90.867327496304057</v>
      </c>
      <c r="H1940" s="17">
        <f t="shared" si="30"/>
        <v>0</v>
      </c>
    </row>
    <row r="1941" spans="6:8" x14ac:dyDescent="0.25">
      <c r="F1941" s="15">
        <v>8.7892545624875147E-3</v>
      </c>
      <c r="G1941" s="16">
        <v>100.81545629459434</v>
      </c>
      <c r="H1941" s="17">
        <f t="shared" si="30"/>
        <v>0</v>
      </c>
    </row>
    <row r="1942" spans="6:8" x14ac:dyDescent="0.25">
      <c r="F1942" s="15">
        <v>0.69189289945200516</v>
      </c>
      <c r="G1942" s="16">
        <v>105.80464288831683</v>
      </c>
      <c r="H1942" s="17">
        <f t="shared" si="30"/>
        <v>4.8046428883168346</v>
      </c>
    </row>
    <row r="1943" spans="6:8" x14ac:dyDescent="0.25">
      <c r="F1943" s="15">
        <v>0.33105709191325994</v>
      </c>
      <c r="G1943" s="16">
        <v>103.13919229633575</v>
      </c>
      <c r="H1943" s="17">
        <f t="shared" si="30"/>
        <v>2.1391922963357501</v>
      </c>
    </row>
    <row r="1944" spans="6:8" x14ac:dyDescent="0.25">
      <c r="F1944" s="15">
        <v>-0.78636902869012204</v>
      </c>
      <c r="G1944" s="16">
        <v>95.303401132592981</v>
      </c>
      <c r="H1944" s="17">
        <f t="shared" si="30"/>
        <v>0</v>
      </c>
    </row>
    <row r="1945" spans="6:8" x14ac:dyDescent="0.25">
      <c r="F1945" s="15">
        <v>-1.172535261967669</v>
      </c>
      <c r="G1945" s="16">
        <v>92.736248143145133</v>
      </c>
      <c r="H1945" s="17">
        <f t="shared" si="30"/>
        <v>0</v>
      </c>
    </row>
    <row r="1946" spans="6:8" x14ac:dyDescent="0.25">
      <c r="F1946" s="15">
        <v>-0.75057838442623215</v>
      </c>
      <c r="G1946" s="16">
        <v>95.544898602996454</v>
      </c>
      <c r="H1946" s="17">
        <f t="shared" si="30"/>
        <v>0</v>
      </c>
    </row>
    <row r="1947" spans="6:8" x14ac:dyDescent="0.25">
      <c r="F1947" s="15">
        <v>-1.1589874117567185</v>
      </c>
      <c r="G1947" s="16">
        <v>92.825129965176004</v>
      </c>
      <c r="H1947" s="17">
        <f t="shared" si="30"/>
        <v>0</v>
      </c>
    </row>
    <row r="1948" spans="6:8" x14ac:dyDescent="0.25">
      <c r="F1948" s="15">
        <v>-8.2573405724760518E-2</v>
      </c>
      <c r="G1948" s="16">
        <v>100.16625590079424</v>
      </c>
      <c r="H1948" s="17">
        <f t="shared" si="30"/>
        <v>0</v>
      </c>
    </row>
    <row r="1949" spans="6:8" x14ac:dyDescent="0.25">
      <c r="F1949" s="15">
        <v>-0.99120544228283003</v>
      </c>
      <c r="G1949" s="16">
        <v>93.932963820325313</v>
      </c>
      <c r="H1949" s="17">
        <f t="shared" si="30"/>
        <v>0</v>
      </c>
    </row>
    <row r="1950" spans="6:8" x14ac:dyDescent="0.25">
      <c r="F1950" s="15">
        <v>0.30907835938012945</v>
      </c>
      <c r="G1950" s="16">
        <v>102.97902496460848</v>
      </c>
      <c r="H1950" s="17">
        <f t="shared" si="30"/>
        <v>1.9790249646084845</v>
      </c>
    </row>
    <row r="1951" spans="6:8" x14ac:dyDescent="0.25">
      <c r="F1951" s="15">
        <v>-1.2540938734741887</v>
      </c>
      <c r="G1951" s="16">
        <v>92.202971396432616</v>
      </c>
      <c r="H1951" s="17">
        <f t="shared" si="30"/>
        <v>0</v>
      </c>
    </row>
    <row r="1952" spans="6:8" x14ac:dyDescent="0.25">
      <c r="F1952" s="15">
        <v>0.90872679342423091</v>
      </c>
      <c r="G1952" s="16">
        <v>107.43938991021673</v>
      </c>
      <c r="H1952" s="17">
        <f t="shared" si="30"/>
        <v>6.4393899102167325</v>
      </c>
    </row>
    <row r="1953" spans="6:8" x14ac:dyDescent="0.25">
      <c r="F1953" s="15">
        <v>1.1846283615695707</v>
      </c>
      <c r="G1953" s="16">
        <v>109.55602483634226</v>
      </c>
      <c r="H1953" s="17">
        <f t="shared" si="30"/>
        <v>8.5560248363422602</v>
      </c>
    </row>
    <row r="1954" spans="6:8" x14ac:dyDescent="0.25">
      <c r="F1954" s="15">
        <v>-1.61032884707428</v>
      </c>
      <c r="G1954" s="16">
        <v>89.909421990316119</v>
      </c>
      <c r="H1954" s="17">
        <f t="shared" si="30"/>
        <v>0</v>
      </c>
    </row>
    <row r="1955" spans="6:8" x14ac:dyDescent="0.25">
      <c r="F1955" s="15">
        <v>-0.33524632547171379</v>
      </c>
      <c r="G1955" s="16">
        <v>98.392510757847035</v>
      </c>
      <c r="H1955" s="17">
        <f t="shared" si="30"/>
        <v>0</v>
      </c>
    </row>
    <row r="1956" spans="6:8" x14ac:dyDescent="0.25">
      <c r="F1956" s="15">
        <v>-8.6046205291254285E-2</v>
      </c>
      <c r="G1956" s="16">
        <v>100.14166169294624</v>
      </c>
      <c r="H1956" s="17">
        <f t="shared" si="30"/>
        <v>0</v>
      </c>
    </row>
    <row r="1957" spans="6:8" x14ac:dyDescent="0.25">
      <c r="F1957" s="15">
        <v>5.3159329033642178E-2</v>
      </c>
      <c r="G1957" s="16">
        <v>101.13225525229217</v>
      </c>
      <c r="H1957" s="17">
        <f t="shared" si="30"/>
        <v>0.13225525229216828</v>
      </c>
    </row>
    <row r="1958" spans="6:8" x14ac:dyDescent="0.25">
      <c r="F1958" s="15">
        <v>0.59915177875930103</v>
      </c>
      <c r="G1958" s="16">
        <v>105.11306859721556</v>
      </c>
      <c r="H1958" s="17">
        <f t="shared" si="30"/>
        <v>4.113068597215559</v>
      </c>
    </row>
    <row r="1959" spans="6:8" x14ac:dyDescent="0.25">
      <c r="F1959" s="15">
        <v>1.1777676253861804</v>
      </c>
      <c r="G1959" s="16">
        <v>109.50288910678576</v>
      </c>
      <c r="H1959" s="17">
        <f t="shared" si="30"/>
        <v>8.5028891067857586</v>
      </c>
    </row>
    <row r="1960" spans="6:8" x14ac:dyDescent="0.25">
      <c r="F1960" s="15">
        <v>-0.55841706118718681</v>
      </c>
      <c r="G1960" s="16">
        <v>96.852009374139286</v>
      </c>
      <c r="H1960" s="17">
        <f t="shared" si="30"/>
        <v>0</v>
      </c>
    </row>
    <row r="1961" spans="6:8" x14ac:dyDescent="0.25">
      <c r="F1961" s="15">
        <v>0.13786602910963452</v>
      </c>
      <c r="G1961" s="16">
        <v>101.73982165007274</v>
      </c>
      <c r="H1961" s="17">
        <f t="shared" si="30"/>
        <v>0.73982165007274148</v>
      </c>
    </row>
    <row r="1962" spans="6:8" x14ac:dyDescent="0.25">
      <c r="F1962" s="15">
        <v>-1.6757633770216223</v>
      </c>
      <c r="G1962" s="16">
        <v>89.494379214180881</v>
      </c>
      <c r="H1962" s="17">
        <f t="shared" si="30"/>
        <v>0</v>
      </c>
    </row>
    <row r="1963" spans="6:8" x14ac:dyDescent="0.25">
      <c r="F1963" s="15">
        <v>9.2910137548304475E-2</v>
      </c>
      <c r="G1963" s="16">
        <v>101.4169183444757</v>
      </c>
      <c r="H1963" s="17">
        <f t="shared" si="30"/>
        <v>0.41691834447570386</v>
      </c>
    </row>
    <row r="1964" spans="6:8" x14ac:dyDescent="0.25">
      <c r="F1964" s="15">
        <v>-1.1191680747153536</v>
      </c>
      <c r="G1964" s="16">
        <v>93.086861557796468</v>
      </c>
      <c r="H1964" s="17">
        <f t="shared" si="30"/>
        <v>0</v>
      </c>
    </row>
    <row r="1965" spans="6:8" x14ac:dyDescent="0.25">
      <c r="F1965" s="15">
        <v>-0.55809291534023153</v>
      </c>
      <c r="G1965" s="16">
        <v>96.854229303097128</v>
      </c>
      <c r="H1965" s="17">
        <f t="shared" si="30"/>
        <v>0</v>
      </c>
    </row>
    <row r="1966" spans="6:8" x14ac:dyDescent="0.25">
      <c r="F1966" s="15">
        <v>1.2608925499335235</v>
      </c>
      <c r="G1966" s="16">
        <v>110.14842266112366</v>
      </c>
      <c r="H1966" s="17">
        <f t="shared" si="30"/>
        <v>9.1484226611236608</v>
      </c>
    </row>
    <row r="1967" spans="6:8" x14ac:dyDescent="0.25">
      <c r="F1967" s="15">
        <v>0.15827409480583893</v>
      </c>
      <c r="G1967" s="16">
        <v>101.88674513255809</v>
      </c>
      <c r="H1967" s="17">
        <f t="shared" si="30"/>
        <v>0.88674513255809018</v>
      </c>
    </row>
    <row r="1968" spans="6:8" x14ac:dyDescent="0.25">
      <c r="F1968" s="15">
        <v>0.7084656054966133</v>
      </c>
      <c r="G1968" s="16">
        <v>105.92870456538546</v>
      </c>
      <c r="H1968" s="17">
        <f t="shared" si="30"/>
        <v>4.9287045653854591</v>
      </c>
    </row>
    <row r="1969" spans="6:8" x14ac:dyDescent="0.25">
      <c r="F1969" s="15">
        <v>-0.2685462052524254</v>
      </c>
      <c r="G1969" s="16">
        <v>98.85766632154764</v>
      </c>
      <c r="H1969" s="17">
        <f t="shared" si="30"/>
        <v>0</v>
      </c>
    </row>
    <row r="1970" spans="6:8" x14ac:dyDescent="0.25">
      <c r="F1970" s="15">
        <v>1.4329875759800662E-2</v>
      </c>
      <c r="G1970" s="16">
        <v>100.85496162136438</v>
      </c>
      <c r="H1970" s="17">
        <f t="shared" si="30"/>
        <v>0</v>
      </c>
    </row>
    <row r="1971" spans="6:8" x14ac:dyDescent="0.25">
      <c r="F1971" s="15">
        <v>-0.13609117489287703</v>
      </c>
      <c r="G1971" s="16">
        <v>99.787915291844982</v>
      </c>
      <c r="H1971" s="17">
        <f t="shared" si="30"/>
        <v>0</v>
      </c>
    </row>
    <row r="1972" spans="6:8" x14ac:dyDescent="0.25">
      <c r="F1972" s="15">
        <v>0.88864845559628669</v>
      </c>
      <c r="G1972" s="16">
        <v>107.28696075807909</v>
      </c>
      <c r="H1972" s="17">
        <f t="shared" si="30"/>
        <v>6.2869607580790898</v>
      </c>
    </row>
    <row r="1973" spans="6:8" x14ac:dyDescent="0.25">
      <c r="F1973" s="15">
        <v>0.49013811004831093</v>
      </c>
      <c r="G1973" s="16">
        <v>104.30592671494341</v>
      </c>
      <c r="H1973" s="17">
        <f t="shared" si="30"/>
        <v>3.3059267149434106</v>
      </c>
    </row>
    <row r="1974" spans="6:8" x14ac:dyDescent="0.25">
      <c r="F1974" s="15">
        <v>0.18900080900029281</v>
      </c>
      <c r="G1974" s="16">
        <v>102.10835581657747</v>
      </c>
      <c r="H1974" s="17">
        <f t="shared" si="30"/>
        <v>1.1083558165774718</v>
      </c>
    </row>
    <row r="1975" spans="6:8" x14ac:dyDescent="0.25">
      <c r="F1975" s="15">
        <v>0.25363404577537213</v>
      </c>
      <c r="G1975" s="16">
        <v>102.57608556010764</v>
      </c>
      <c r="H1975" s="17">
        <f t="shared" si="30"/>
        <v>1.5760855601076429</v>
      </c>
    </row>
    <row r="1976" spans="6:8" x14ac:dyDescent="0.25">
      <c r="F1976" s="15">
        <v>1.6548793946124896</v>
      </c>
      <c r="G1976" s="16">
        <v>113.26020041375529</v>
      </c>
      <c r="H1976" s="17">
        <f t="shared" si="30"/>
        <v>12.260200413755285</v>
      </c>
    </row>
    <row r="1977" spans="6:8" x14ac:dyDescent="0.25">
      <c r="F1977" s="15">
        <v>1.6720144330425466</v>
      </c>
      <c r="G1977" s="16">
        <v>113.39751306083552</v>
      </c>
      <c r="H1977" s="17">
        <f t="shared" si="30"/>
        <v>12.397513060835522</v>
      </c>
    </row>
    <row r="1978" spans="6:8" x14ac:dyDescent="0.25">
      <c r="F1978" s="15">
        <v>0.45902955226402592</v>
      </c>
      <c r="G1978" s="16">
        <v>104.0767363834825</v>
      </c>
      <c r="H1978" s="17">
        <f t="shared" si="30"/>
        <v>3.0767363834824977</v>
      </c>
    </row>
    <row r="1979" spans="6:8" x14ac:dyDescent="0.25">
      <c r="F1979" s="15">
        <v>-0.44692540466686254</v>
      </c>
      <c r="G1979" s="16">
        <v>97.618574474982609</v>
      </c>
      <c r="H1979" s="17">
        <f t="shared" si="30"/>
        <v>0</v>
      </c>
    </row>
    <row r="1980" spans="6:8" x14ac:dyDescent="0.25">
      <c r="F1980" s="15">
        <v>-1.7871995229599622</v>
      </c>
      <c r="G1980" s="16">
        <v>88.791959150058005</v>
      </c>
      <c r="H1980" s="17">
        <f t="shared" si="30"/>
        <v>0</v>
      </c>
    </row>
    <row r="1981" spans="6:8" x14ac:dyDescent="0.25">
      <c r="F1981" s="15">
        <v>0.64357258536487416</v>
      </c>
      <c r="G1981" s="16">
        <v>105.44375047931244</v>
      </c>
      <c r="H1981" s="17">
        <f t="shared" si="30"/>
        <v>4.4437504793124418</v>
      </c>
    </row>
    <row r="1982" spans="6:8" x14ac:dyDescent="0.25">
      <c r="F1982" s="15">
        <v>-1.3001272962408781</v>
      </c>
      <c r="G1982" s="16">
        <v>91.903333628993551</v>
      </c>
      <c r="H1982" s="17">
        <f t="shared" si="30"/>
        <v>0</v>
      </c>
    </row>
    <row r="1983" spans="6:8" x14ac:dyDescent="0.25">
      <c r="F1983" s="15">
        <v>0.26180707994484331</v>
      </c>
      <c r="G1983" s="16">
        <v>102.63538354546537</v>
      </c>
      <c r="H1983" s="17">
        <f t="shared" si="30"/>
        <v>1.6353835454653733</v>
      </c>
    </row>
    <row r="1984" spans="6:8" x14ac:dyDescent="0.25">
      <c r="F1984" s="15">
        <v>-0.84002434074297638</v>
      </c>
      <c r="G1984" s="16">
        <v>94.942504749121156</v>
      </c>
      <c r="H1984" s="17">
        <f t="shared" si="30"/>
        <v>0</v>
      </c>
    </row>
    <row r="1985" spans="6:8" x14ac:dyDescent="0.25">
      <c r="F1985" s="15">
        <v>0.82379232332204055</v>
      </c>
      <c r="G1985" s="16">
        <v>106.79606697798134</v>
      </c>
      <c r="H1985" s="17">
        <f t="shared" si="30"/>
        <v>5.7960669779813401</v>
      </c>
    </row>
    <row r="1986" spans="6:8" x14ac:dyDescent="0.25">
      <c r="F1986" s="15">
        <v>-1.5937528299595127</v>
      </c>
      <c r="G1986" s="16">
        <v>90.014866734560314</v>
      </c>
      <c r="H1986" s="17">
        <f t="shared" ref="H1986:H2049" si="31">MAX(G1986-$C$3,0)</f>
        <v>0</v>
      </c>
    </row>
    <row r="1987" spans="6:8" x14ac:dyDescent="0.25">
      <c r="F1987" s="15">
        <v>0.96643572513593923</v>
      </c>
      <c r="G1987" s="16">
        <v>107.87870687166034</v>
      </c>
      <c r="H1987" s="17">
        <f t="shared" si="31"/>
        <v>6.8787068716603414</v>
      </c>
    </row>
    <row r="1988" spans="6:8" x14ac:dyDescent="0.25">
      <c r="F1988" s="15">
        <v>1.5370216652809718</v>
      </c>
      <c r="G1988" s="16">
        <v>112.32023474294317</v>
      </c>
      <c r="H1988" s="17">
        <f t="shared" si="31"/>
        <v>11.320234742943171</v>
      </c>
    </row>
    <row r="1989" spans="6:8" x14ac:dyDescent="0.25">
      <c r="F1989" s="15">
        <v>-0.68440985600966697</v>
      </c>
      <c r="G1989" s="16">
        <v>95.99298356752962</v>
      </c>
      <c r="H1989" s="17">
        <f t="shared" si="31"/>
        <v>0</v>
      </c>
    </row>
    <row r="1990" spans="6:8" x14ac:dyDescent="0.25">
      <c r="F1990" s="15">
        <v>-1.3283986686150964</v>
      </c>
      <c r="G1990" s="16">
        <v>91.719794302418649</v>
      </c>
      <c r="H1990" s="17">
        <f t="shared" si="31"/>
        <v>0</v>
      </c>
    </row>
    <row r="1991" spans="6:8" x14ac:dyDescent="0.25">
      <c r="F1991" s="15">
        <v>-1.618030403575373</v>
      </c>
      <c r="G1991" s="16">
        <v>89.860472241839503</v>
      </c>
      <c r="H1991" s="17">
        <f t="shared" si="31"/>
        <v>0</v>
      </c>
    </row>
    <row r="1992" spans="6:8" x14ac:dyDescent="0.25">
      <c r="F1992" s="15">
        <v>-1.5424092501683577</v>
      </c>
      <c r="G1992" s="16">
        <v>90.342263203058891</v>
      </c>
      <c r="H1992" s="17">
        <f t="shared" si="31"/>
        <v>0</v>
      </c>
    </row>
    <row r="1993" spans="6:8" x14ac:dyDescent="0.25">
      <c r="F1993" s="15">
        <v>-1.7146709904286432</v>
      </c>
      <c r="G1993" s="16">
        <v>89.248502115963419</v>
      </c>
      <c r="H1993" s="17">
        <f t="shared" si="31"/>
        <v>0</v>
      </c>
    </row>
    <row r="1994" spans="6:8" x14ac:dyDescent="0.25">
      <c r="F1994" s="15">
        <v>-0.14712729262348523</v>
      </c>
      <c r="G1994" s="16">
        <v>99.710074036319924</v>
      </c>
      <c r="H1994" s="17">
        <f t="shared" si="31"/>
        <v>0</v>
      </c>
    </row>
    <row r="1995" spans="6:8" x14ac:dyDescent="0.25">
      <c r="F1995" s="15">
        <v>-0.23291366984725245</v>
      </c>
      <c r="G1995" s="16">
        <v>99.107062228039936</v>
      </c>
      <c r="H1995" s="17">
        <f t="shared" si="31"/>
        <v>0</v>
      </c>
    </row>
    <row r="1996" spans="6:8" x14ac:dyDescent="0.25">
      <c r="F1996" s="15">
        <v>-0.18303595613977039</v>
      </c>
      <c r="G1996" s="16">
        <v>99.457218751657066</v>
      </c>
      <c r="H1996" s="17">
        <f t="shared" si="31"/>
        <v>0</v>
      </c>
    </row>
    <row r="1997" spans="6:8" x14ac:dyDescent="0.25">
      <c r="F1997" s="15">
        <v>-0.53406305351516747</v>
      </c>
      <c r="G1997" s="16">
        <v>97.018940789819823</v>
      </c>
      <c r="H1997" s="17">
        <f t="shared" si="31"/>
        <v>0</v>
      </c>
    </row>
    <row r="1998" spans="6:8" x14ac:dyDescent="0.25">
      <c r="F1998" s="15">
        <v>0.10474809665763458</v>
      </c>
      <c r="G1998" s="16">
        <v>101.50184695673772</v>
      </c>
      <c r="H1998" s="17">
        <f t="shared" si="31"/>
        <v>0.50184695673772239</v>
      </c>
    </row>
    <row r="1999" spans="6:8" x14ac:dyDescent="0.25">
      <c r="F1999" s="15">
        <v>2.2343868110427518</v>
      </c>
      <c r="G1999" s="16">
        <v>117.99770705933345</v>
      </c>
      <c r="H1999" s="17">
        <f t="shared" si="31"/>
        <v>16.99770705933345</v>
      </c>
    </row>
    <row r="2000" spans="6:8" x14ac:dyDescent="0.25">
      <c r="F2000" s="15">
        <v>0.16945986726752871</v>
      </c>
      <c r="G2000" s="16">
        <v>101.96736469489649</v>
      </c>
      <c r="H2000" s="17">
        <f t="shared" si="31"/>
        <v>0.96736469489648869</v>
      </c>
    </row>
    <row r="2001" spans="6:8" x14ac:dyDescent="0.25">
      <c r="F2001" s="15">
        <v>-0.53865058667849564</v>
      </c>
      <c r="G2001" s="16">
        <v>96.987474154287185</v>
      </c>
      <c r="H2001" s="17">
        <f t="shared" si="31"/>
        <v>0</v>
      </c>
    </row>
    <row r="2002" spans="6:8" x14ac:dyDescent="0.25">
      <c r="F2002" s="15">
        <v>-1.8284479198929711</v>
      </c>
      <c r="G2002" s="16">
        <v>88.533356771088606</v>
      </c>
      <c r="H2002" s="17">
        <f t="shared" si="31"/>
        <v>0</v>
      </c>
    </row>
    <row r="2003" spans="6:8" x14ac:dyDescent="0.25">
      <c r="F2003" s="15">
        <v>0.5839739653548518</v>
      </c>
      <c r="G2003" s="16">
        <v>105.00031824754947</v>
      </c>
      <c r="H2003" s="17">
        <f t="shared" si="31"/>
        <v>4.0003182475494725</v>
      </c>
    </row>
    <row r="2004" spans="6:8" x14ac:dyDescent="0.25">
      <c r="F2004" s="15">
        <v>3.8572732963918471E-2</v>
      </c>
      <c r="G2004" s="16">
        <v>101.0279983784332</v>
      </c>
      <c r="H2004" s="17">
        <f t="shared" si="31"/>
        <v>2.7998378433196081E-2</v>
      </c>
    </row>
    <row r="2005" spans="6:8" x14ac:dyDescent="0.25">
      <c r="F2005" s="15">
        <v>-1.1543761516939257</v>
      </c>
      <c r="G2005" s="16">
        <v>92.855401956496237</v>
      </c>
      <c r="H2005" s="17">
        <f t="shared" si="31"/>
        <v>0</v>
      </c>
    </row>
    <row r="2006" spans="6:8" x14ac:dyDescent="0.25">
      <c r="F2006" s="15">
        <v>1.6911200226268177</v>
      </c>
      <c r="G2006" s="16">
        <v>113.55081313633512</v>
      </c>
      <c r="H2006" s="17">
        <f t="shared" si="31"/>
        <v>12.550813136335123</v>
      </c>
    </row>
    <row r="2007" spans="6:8" x14ac:dyDescent="0.25">
      <c r="F2007" s="15">
        <v>-0.98817160584075914</v>
      </c>
      <c r="G2007" s="16">
        <v>93.953116916423269</v>
      </c>
      <c r="H2007" s="17">
        <f t="shared" si="31"/>
        <v>0</v>
      </c>
    </row>
    <row r="2008" spans="6:8" x14ac:dyDescent="0.25">
      <c r="F2008" s="15">
        <v>-0.19557289773819714</v>
      </c>
      <c r="G2008" s="16">
        <v>99.369089429573918</v>
      </c>
      <c r="H2008" s="17">
        <f t="shared" si="31"/>
        <v>0</v>
      </c>
    </row>
    <row r="2009" spans="6:8" x14ac:dyDescent="0.25">
      <c r="F2009" s="15">
        <v>-1.0053313659478387</v>
      </c>
      <c r="G2009" s="16">
        <v>93.839185380630354</v>
      </c>
      <c r="H2009" s="17">
        <f t="shared" si="31"/>
        <v>0</v>
      </c>
    </row>
    <row r="2010" spans="6:8" x14ac:dyDescent="0.25">
      <c r="F2010" s="15">
        <v>-0.4056519138226089</v>
      </c>
      <c r="G2010" s="16">
        <v>97.903888131172451</v>
      </c>
      <c r="H2010" s="17">
        <f t="shared" si="31"/>
        <v>0</v>
      </c>
    </row>
    <row r="2011" spans="6:8" x14ac:dyDescent="0.25">
      <c r="F2011" s="15">
        <v>0.76667872540733795</v>
      </c>
      <c r="G2011" s="16">
        <v>106.36563639824111</v>
      </c>
      <c r="H2011" s="17">
        <f t="shared" si="31"/>
        <v>5.3656363982411079</v>
      </c>
    </row>
    <row r="2012" spans="6:8" x14ac:dyDescent="0.25">
      <c r="F2012" s="15">
        <v>-0.26575129561379435</v>
      </c>
      <c r="G2012" s="16">
        <v>98.877205488474772</v>
      </c>
      <c r="H2012" s="17">
        <f t="shared" si="31"/>
        <v>0</v>
      </c>
    </row>
    <row r="2013" spans="6:8" x14ac:dyDescent="0.25">
      <c r="F2013" s="15">
        <v>-0.14721220529543724</v>
      </c>
      <c r="G2013" s="16">
        <v>99.709475355638702</v>
      </c>
      <c r="H2013" s="17">
        <f t="shared" si="31"/>
        <v>0</v>
      </c>
    </row>
    <row r="2014" spans="6:8" x14ac:dyDescent="0.25">
      <c r="F2014" s="15">
        <v>0.80758248222732176</v>
      </c>
      <c r="G2014" s="16">
        <v>106.67372650748442</v>
      </c>
      <c r="H2014" s="17">
        <f t="shared" si="31"/>
        <v>5.6737265074844174</v>
      </c>
    </row>
    <row r="2015" spans="6:8" x14ac:dyDescent="0.25">
      <c r="F2015" s="15">
        <v>-0.71518557639994029</v>
      </c>
      <c r="G2015" s="16">
        <v>95.784313452276294</v>
      </c>
      <c r="H2015" s="17">
        <f t="shared" si="31"/>
        <v>0</v>
      </c>
    </row>
    <row r="2016" spans="6:8" x14ac:dyDescent="0.25">
      <c r="F2016" s="15">
        <v>-0.9981121157873315</v>
      </c>
      <c r="G2016" s="16">
        <v>93.88710045603996</v>
      </c>
      <c r="H2016" s="17">
        <f t="shared" si="31"/>
        <v>0</v>
      </c>
    </row>
    <row r="2017" spans="6:8" x14ac:dyDescent="0.25">
      <c r="F2017" s="15">
        <v>4.8597532558035915E-2</v>
      </c>
      <c r="G2017" s="16">
        <v>101.09963851190815</v>
      </c>
      <c r="H2017" s="17">
        <f t="shared" si="31"/>
        <v>9.963851190815376E-2</v>
      </c>
    </row>
    <row r="2018" spans="6:8" x14ac:dyDescent="0.25">
      <c r="F2018" s="15">
        <v>2.3693516677922548</v>
      </c>
      <c r="G2018" s="16">
        <v>119.12920365530101</v>
      </c>
      <c r="H2018" s="17">
        <f t="shared" si="31"/>
        <v>18.129203655301012</v>
      </c>
    </row>
    <row r="2019" spans="6:8" x14ac:dyDescent="0.25">
      <c r="F2019" s="15">
        <v>1.420250386738602</v>
      </c>
      <c r="G2019" s="16">
        <v>111.39662757640552</v>
      </c>
      <c r="H2019" s="17">
        <f t="shared" si="31"/>
        <v>10.396627576405521</v>
      </c>
    </row>
    <row r="2020" spans="6:8" x14ac:dyDescent="0.25">
      <c r="F2020" s="15">
        <v>-1.341806182472421</v>
      </c>
      <c r="G2020" s="16">
        <v>91.632880154342502</v>
      </c>
      <c r="H2020" s="17">
        <f t="shared" si="31"/>
        <v>0</v>
      </c>
    </row>
    <row r="2021" spans="6:8" x14ac:dyDescent="0.25">
      <c r="F2021" s="15">
        <v>-1.010607801110607</v>
      </c>
      <c r="G2021" s="16">
        <v>93.804180482199314</v>
      </c>
      <c r="H2021" s="17">
        <f t="shared" si="31"/>
        <v>0</v>
      </c>
    </row>
    <row r="2022" spans="6:8" x14ac:dyDescent="0.25">
      <c r="F2022" s="15">
        <v>-0.82742966689222908</v>
      </c>
      <c r="G2022" s="16">
        <v>95.027096110351977</v>
      </c>
      <c r="H2022" s="17">
        <f t="shared" si="31"/>
        <v>0</v>
      </c>
    </row>
    <row r="2023" spans="6:8" x14ac:dyDescent="0.25">
      <c r="F2023" s="15">
        <v>-1.1319150397618123</v>
      </c>
      <c r="G2023" s="16">
        <v>93.00299583870526</v>
      </c>
      <c r="H2023" s="17">
        <f t="shared" si="31"/>
        <v>0</v>
      </c>
    </row>
    <row r="2024" spans="6:8" x14ac:dyDescent="0.25">
      <c r="F2024" s="15">
        <v>2.8819602961662407</v>
      </c>
      <c r="G2024" s="16">
        <v>123.52648084006906</v>
      </c>
      <c r="H2024" s="17">
        <f t="shared" si="31"/>
        <v>22.526480840069055</v>
      </c>
    </row>
    <row r="2025" spans="6:8" x14ac:dyDescent="0.25">
      <c r="F2025" s="15">
        <v>0.29023488589316249</v>
      </c>
      <c r="G2025" s="16">
        <v>102.84190350226304</v>
      </c>
      <c r="H2025" s="17">
        <f t="shared" si="31"/>
        <v>1.8419035022630368</v>
      </c>
    </row>
    <row r="2026" spans="6:8" x14ac:dyDescent="0.25">
      <c r="F2026" s="15">
        <v>-0.96987787584410468</v>
      </c>
      <c r="G2026" s="16">
        <v>94.074729743174444</v>
      </c>
      <c r="H2026" s="17">
        <f t="shared" si="31"/>
        <v>0</v>
      </c>
    </row>
    <row r="2027" spans="6:8" x14ac:dyDescent="0.25">
      <c r="F2027" s="15">
        <v>0.19525866578597581</v>
      </c>
      <c r="G2027" s="16">
        <v>102.15354848609533</v>
      </c>
      <c r="H2027" s="17">
        <f t="shared" si="31"/>
        <v>1.1535484860953318</v>
      </c>
    </row>
    <row r="2028" spans="6:8" x14ac:dyDescent="0.25">
      <c r="F2028" s="15">
        <v>1.3152161241696556</v>
      </c>
      <c r="G2028" s="16">
        <v>110.57234471106936</v>
      </c>
      <c r="H2028" s="17">
        <f t="shared" si="31"/>
        <v>9.5723447110693627</v>
      </c>
    </row>
    <row r="2029" spans="6:8" x14ac:dyDescent="0.25">
      <c r="F2029" s="15">
        <v>1.9120558141880379</v>
      </c>
      <c r="G2029" s="16">
        <v>115.33869216978189</v>
      </c>
      <c r="H2029" s="17">
        <f t="shared" si="31"/>
        <v>14.338692169781893</v>
      </c>
    </row>
    <row r="2030" spans="6:8" x14ac:dyDescent="0.25">
      <c r="F2030" s="15">
        <v>0.18369197445585606</v>
      </c>
      <c r="G2030" s="16">
        <v>102.07003242268482</v>
      </c>
      <c r="H2030" s="17">
        <f t="shared" si="31"/>
        <v>1.0700324226848181</v>
      </c>
    </row>
    <row r="2031" spans="6:8" x14ac:dyDescent="0.25">
      <c r="F2031" s="15">
        <v>-1.1460135604549899</v>
      </c>
      <c r="G2031" s="16">
        <v>92.910325867709616</v>
      </c>
      <c r="H2031" s="17">
        <f t="shared" si="31"/>
        <v>0</v>
      </c>
    </row>
    <row r="2032" spans="6:8" x14ac:dyDescent="0.25">
      <c r="F2032" s="15">
        <v>-1.5026144858392971</v>
      </c>
      <c r="G2032" s="16">
        <v>90.596836637952762</v>
      </c>
      <c r="H2032" s="17">
        <f t="shared" si="31"/>
        <v>0</v>
      </c>
    </row>
    <row r="2033" spans="6:8" x14ac:dyDescent="0.25">
      <c r="F2033" s="15">
        <v>9.2426770412366716E-2</v>
      </c>
      <c r="G2033" s="16">
        <v>101.41345205275644</v>
      </c>
      <c r="H2033" s="17">
        <f t="shared" si="31"/>
        <v>0.41345205275644048</v>
      </c>
    </row>
    <row r="2034" spans="6:8" x14ac:dyDescent="0.25">
      <c r="F2034" s="15">
        <v>1.0941231784812808</v>
      </c>
      <c r="G2034" s="16">
        <v>108.85713972777302</v>
      </c>
      <c r="H2034" s="17">
        <f t="shared" si="31"/>
        <v>7.8571397277730171</v>
      </c>
    </row>
    <row r="2035" spans="6:8" x14ac:dyDescent="0.25">
      <c r="F2035" s="15">
        <v>-0.63287391820776528</v>
      </c>
      <c r="G2035" s="16">
        <v>96.343433702213915</v>
      </c>
      <c r="H2035" s="17">
        <f t="shared" si="31"/>
        <v>0</v>
      </c>
    </row>
    <row r="2036" spans="6:8" x14ac:dyDescent="0.25">
      <c r="F2036" s="15">
        <v>1.8398851620038339</v>
      </c>
      <c r="G2036" s="16">
        <v>114.75159096391623</v>
      </c>
      <c r="H2036" s="17">
        <f t="shared" si="31"/>
        <v>13.751590963916229</v>
      </c>
    </row>
    <row r="2037" spans="6:8" x14ac:dyDescent="0.25">
      <c r="F2037" s="15">
        <v>-0.69437290554716746</v>
      </c>
      <c r="G2037" s="16">
        <v>95.9253809032585</v>
      </c>
      <c r="H2037" s="17">
        <f t="shared" si="31"/>
        <v>0</v>
      </c>
    </row>
    <row r="2038" spans="6:8" x14ac:dyDescent="0.25">
      <c r="F2038" s="15">
        <v>0.87933033069456701</v>
      </c>
      <c r="G2038" s="16">
        <v>107.21629363618395</v>
      </c>
      <c r="H2038" s="17">
        <f t="shared" si="31"/>
        <v>6.2162936361839485</v>
      </c>
    </row>
    <row r="2039" spans="6:8" x14ac:dyDescent="0.25">
      <c r="F2039" s="15">
        <v>-0.57485718876692282</v>
      </c>
      <c r="G2039" s="16">
        <v>96.739485049916141</v>
      </c>
      <c r="H2039" s="17">
        <f t="shared" si="31"/>
        <v>0</v>
      </c>
    </row>
    <row r="2040" spans="6:8" x14ac:dyDescent="0.25">
      <c r="F2040" s="15">
        <v>1.400424316360007</v>
      </c>
      <c r="G2040" s="16">
        <v>111.24056840292246</v>
      </c>
      <c r="H2040" s="17">
        <f t="shared" si="31"/>
        <v>10.240568402922463</v>
      </c>
    </row>
    <row r="2041" spans="6:8" x14ac:dyDescent="0.25">
      <c r="F2041" s="15">
        <v>1.0853416532114641</v>
      </c>
      <c r="G2041" s="16">
        <v>108.78956612938531</v>
      </c>
      <c r="H2041" s="17">
        <f t="shared" si="31"/>
        <v>7.7895661293853067</v>
      </c>
    </row>
    <row r="2042" spans="6:8" x14ac:dyDescent="0.25">
      <c r="F2042" s="15">
        <v>1.142422115138704</v>
      </c>
      <c r="G2042" s="16">
        <v>109.2295497102854</v>
      </c>
      <c r="H2042" s="17">
        <f t="shared" si="31"/>
        <v>8.2295497102853972</v>
      </c>
    </row>
    <row r="2043" spans="6:8" x14ac:dyDescent="0.25">
      <c r="F2043" s="15">
        <v>2.527474220944538</v>
      </c>
      <c r="G2043" s="16">
        <v>120.46865589958253</v>
      </c>
      <c r="H2043" s="17">
        <f t="shared" si="31"/>
        <v>19.468655899582529</v>
      </c>
    </row>
    <row r="2044" spans="6:8" x14ac:dyDescent="0.25">
      <c r="F2044" s="15">
        <v>0.57173690582614689</v>
      </c>
      <c r="G2044" s="16">
        <v>104.90950173755091</v>
      </c>
      <c r="H2044" s="17">
        <f t="shared" si="31"/>
        <v>3.9095017375509116</v>
      </c>
    </row>
    <row r="2045" spans="6:8" x14ac:dyDescent="0.25">
      <c r="F2045" s="15">
        <v>-1.2916497987809104</v>
      </c>
      <c r="G2045" s="16">
        <v>91.958441560601287</v>
      </c>
      <c r="H2045" s="17">
        <f t="shared" si="31"/>
        <v>0</v>
      </c>
    </row>
    <row r="2046" spans="6:8" x14ac:dyDescent="0.25">
      <c r="F2046" s="15">
        <v>-1.2501307385177463</v>
      </c>
      <c r="G2046" s="16">
        <v>92.228813605448423</v>
      </c>
      <c r="H2046" s="17">
        <f t="shared" si="31"/>
        <v>0</v>
      </c>
    </row>
    <row r="2047" spans="6:8" x14ac:dyDescent="0.25">
      <c r="F2047" s="15">
        <v>0.43340635688263562</v>
      </c>
      <c r="G2047" s="16">
        <v>103.88833738909362</v>
      </c>
      <c r="H2047" s="17">
        <f t="shared" si="31"/>
        <v>2.8883373890936213</v>
      </c>
    </row>
    <row r="2048" spans="6:8" x14ac:dyDescent="0.25">
      <c r="F2048" s="15">
        <v>0.4137892471901512</v>
      </c>
      <c r="G2048" s="16">
        <v>103.7443297136776</v>
      </c>
      <c r="H2048" s="17">
        <f t="shared" si="31"/>
        <v>2.744329713677601</v>
      </c>
    </row>
    <row r="2049" spans="6:8" x14ac:dyDescent="0.25">
      <c r="F2049" s="15">
        <v>-0.49982182315805124</v>
      </c>
      <c r="G2049" s="16">
        <v>97.254129656784144</v>
      </c>
      <c r="H2049" s="17">
        <f t="shared" si="31"/>
        <v>0</v>
      </c>
    </row>
    <row r="2050" spans="6:8" x14ac:dyDescent="0.25">
      <c r="F2050" s="15">
        <v>-0.14160957261491824</v>
      </c>
      <c r="G2050" s="16">
        <v>99.748984680882188</v>
      </c>
      <c r="H2050" s="17">
        <f t="shared" ref="H2050:H2113" si="32">MAX(G2050-$C$3,0)</f>
        <v>0</v>
      </c>
    </row>
    <row r="2051" spans="6:8" x14ac:dyDescent="0.25">
      <c r="F2051" s="15">
        <v>0.15818829869090034</v>
      </c>
      <c r="G2051" s="16">
        <v>101.88612701796687</v>
      </c>
      <c r="H2051" s="17">
        <f t="shared" si="32"/>
        <v>0.88612701796687077</v>
      </c>
    </row>
    <row r="2052" spans="6:8" x14ac:dyDescent="0.25">
      <c r="F2052" s="15">
        <v>-1.1310310058507338</v>
      </c>
      <c r="G2052" s="16">
        <v>93.008809696961052</v>
      </c>
      <c r="H2052" s="17">
        <f t="shared" si="32"/>
        <v>0</v>
      </c>
    </row>
    <row r="2053" spans="6:8" x14ac:dyDescent="0.25">
      <c r="F2053" s="15">
        <v>1.938003144339161</v>
      </c>
      <c r="G2053" s="16">
        <v>115.55050446929222</v>
      </c>
      <c r="H2053" s="17">
        <f t="shared" si="32"/>
        <v>14.550504469292221</v>
      </c>
    </row>
    <row r="2054" spans="6:8" x14ac:dyDescent="0.25">
      <c r="F2054" s="15">
        <v>1.4148871834730676</v>
      </c>
      <c r="G2054" s="16">
        <v>111.35439000344083</v>
      </c>
      <c r="H2054" s="17">
        <f t="shared" si="32"/>
        <v>10.354390003440827</v>
      </c>
    </row>
    <row r="2055" spans="6:8" x14ac:dyDescent="0.25">
      <c r="F2055" s="15">
        <v>-0.59811085839341871</v>
      </c>
      <c r="G2055" s="16">
        <v>96.580548687563166</v>
      </c>
      <c r="H2055" s="17">
        <f t="shared" si="32"/>
        <v>0</v>
      </c>
    </row>
    <row r="2056" spans="6:8" x14ac:dyDescent="0.25">
      <c r="F2056" s="15">
        <v>1.1574401580090756</v>
      </c>
      <c r="G2056" s="16">
        <v>109.34560611221067</v>
      </c>
      <c r="H2056" s="17">
        <f t="shared" si="32"/>
        <v>8.3456061122106746</v>
      </c>
    </row>
    <row r="2057" spans="6:8" x14ac:dyDescent="0.25">
      <c r="F2057" s="15">
        <v>-0.53265902015555722</v>
      </c>
      <c r="G2057" s="16">
        <v>97.028573323059106</v>
      </c>
      <c r="H2057" s="17">
        <f t="shared" si="32"/>
        <v>0</v>
      </c>
    </row>
    <row r="2058" spans="6:8" x14ac:dyDescent="0.25">
      <c r="F2058" s="15">
        <v>2.5658218452524824</v>
      </c>
      <c r="G2058" s="16">
        <v>120.79576036849741</v>
      </c>
      <c r="H2058" s="17">
        <f t="shared" si="32"/>
        <v>19.795760368497412</v>
      </c>
    </row>
    <row r="2059" spans="6:8" x14ac:dyDescent="0.25">
      <c r="F2059" s="15">
        <v>0.1743906316990132</v>
      </c>
      <c r="G2059" s="16">
        <v>102.00292259980715</v>
      </c>
      <c r="H2059" s="17">
        <f t="shared" si="32"/>
        <v>1.0029225998071496</v>
      </c>
    </row>
    <row r="2060" spans="6:8" x14ac:dyDescent="0.25">
      <c r="F2060" s="15">
        <v>1.0597975562653525</v>
      </c>
      <c r="G2060" s="16">
        <v>108.59324337451844</v>
      </c>
      <c r="H2060" s="17">
        <f t="shared" si="32"/>
        <v>7.5932433745184369</v>
      </c>
    </row>
    <row r="2061" spans="6:8" x14ac:dyDescent="0.25">
      <c r="F2061" s="15">
        <v>-1.1387908334695587</v>
      </c>
      <c r="G2061" s="16">
        <v>92.957789513202442</v>
      </c>
      <c r="H2061" s="17">
        <f t="shared" si="32"/>
        <v>0</v>
      </c>
    </row>
    <row r="2062" spans="6:8" x14ac:dyDescent="0.25">
      <c r="F2062" s="15">
        <v>-1.5439764794458083E-2</v>
      </c>
      <c r="G2062" s="16">
        <v>100.64288204855166</v>
      </c>
      <c r="H2062" s="17">
        <f t="shared" si="32"/>
        <v>0</v>
      </c>
    </row>
    <row r="2063" spans="6:8" x14ac:dyDescent="0.25">
      <c r="F2063" s="15">
        <v>-0.90414974690995897</v>
      </c>
      <c r="G2063" s="16">
        <v>94.512976663549324</v>
      </c>
      <c r="H2063" s="17">
        <f t="shared" si="32"/>
        <v>0</v>
      </c>
    </row>
    <row r="2064" spans="6:8" x14ac:dyDescent="0.25">
      <c r="F2064" s="15">
        <v>0.16539501111748922</v>
      </c>
      <c r="G2064" s="16">
        <v>101.93806055589644</v>
      </c>
      <c r="H2064" s="17">
        <f t="shared" si="32"/>
        <v>0.93806055589644188</v>
      </c>
    </row>
    <row r="2065" spans="6:8" x14ac:dyDescent="0.25">
      <c r="F2065" s="15">
        <v>-1.2465499174057988</v>
      </c>
      <c r="G2065" s="16">
        <v>92.252169108878135</v>
      </c>
      <c r="H2065" s="17">
        <f t="shared" si="32"/>
        <v>0</v>
      </c>
    </row>
    <row r="2066" spans="6:8" x14ac:dyDescent="0.25">
      <c r="F2066" s="15">
        <v>-0.51284057528847271</v>
      </c>
      <c r="G2066" s="16">
        <v>97.164642125058876</v>
      </c>
      <c r="H2066" s="17">
        <f t="shared" si="32"/>
        <v>0</v>
      </c>
    </row>
    <row r="2067" spans="6:8" x14ac:dyDescent="0.25">
      <c r="F2067" s="15">
        <v>1.2859696878847109</v>
      </c>
      <c r="G2067" s="16">
        <v>110.34391347767433</v>
      </c>
      <c r="H2067" s="17">
        <f t="shared" si="32"/>
        <v>9.3439134776743344</v>
      </c>
    </row>
    <row r="2068" spans="6:8" x14ac:dyDescent="0.25">
      <c r="F2068" s="15">
        <v>-0.76500787205908916</v>
      </c>
      <c r="G2068" s="16">
        <v>95.447462058037289</v>
      </c>
      <c r="H2068" s="17">
        <f t="shared" si="32"/>
        <v>0</v>
      </c>
    </row>
    <row r="2069" spans="6:8" x14ac:dyDescent="0.25">
      <c r="F2069" s="15">
        <v>0.26040322405787902</v>
      </c>
      <c r="G2069" s="16">
        <v>102.62519568275704</v>
      </c>
      <c r="H2069" s="17">
        <f t="shared" si="32"/>
        <v>1.6251956827570382</v>
      </c>
    </row>
    <row r="2070" spans="6:8" x14ac:dyDescent="0.25">
      <c r="F2070" s="15">
        <v>-1.4615140902348622</v>
      </c>
      <c r="G2070" s="16">
        <v>90.860515473534917</v>
      </c>
      <c r="H2070" s="17">
        <f t="shared" si="32"/>
        <v>0</v>
      </c>
    </row>
    <row r="2071" spans="6:8" x14ac:dyDescent="0.25">
      <c r="F2071" s="15">
        <v>-4.7996088216542575E-2</v>
      </c>
      <c r="G2071" s="16">
        <v>100.41146058973642</v>
      </c>
      <c r="H2071" s="17">
        <f t="shared" si="32"/>
        <v>0</v>
      </c>
    </row>
    <row r="2072" spans="6:8" x14ac:dyDescent="0.25">
      <c r="F2072" s="15">
        <v>0.19577407757280474</v>
      </c>
      <c r="G2072" s="16">
        <v>102.15727155196086</v>
      </c>
      <c r="H2072" s="17">
        <f t="shared" si="32"/>
        <v>1.1572715519608607</v>
      </c>
    </row>
    <row r="2073" spans="6:8" x14ac:dyDescent="0.25">
      <c r="F2073" s="15">
        <v>0.36738918258045872</v>
      </c>
      <c r="G2073" s="16">
        <v>103.40450442416045</v>
      </c>
      <c r="H2073" s="17">
        <f t="shared" si="32"/>
        <v>2.4045044241604501</v>
      </c>
    </row>
    <row r="2074" spans="6:8" x14ac:dyDescent="0.25">
      <c r="F2074" s="15">
        <v>-0.1150652875556261</v>
      </c>
      <c r="G2074" s="16">
        <v>99.93638579132525</v>
      </c>
      <c r="H2074" s="17">
        <f t="shared" si="32"/>
        <v>0</v>
      </c>
    </row>
    <row r="2075" spans="6:8" x14ac:dyDescent="0.25">
      <c r="F2075" s="15">
        <v>7.0894097202729878E-2</v>
      </c>
      <c r="G2075" s="16">
        <v>101.25915844522035</v>
      </c>
      <c r="H2075" s="17">
        <f t="shared" si="32"/>
        <v>0.25915844522035059</v>
      </c>
    </row>
    <row r="2076" spans="6:8" x14ac:dyDescent="0.25">
      <c r="F2076" s="15">
        <v>0.22543659603547</v>
      </c>
      <c r="G2076" s="16">
        <v>102.37176688406655</v>
      </c>
      <c r="H2076" s="17">
        <f t="shared" si="32"/>
        <v>1.3717668840665453</v>
      </c>
    </row>
    <row r="2077" spans="6:8" x14ac:dyDescent="0.25">
      <c r="F2077" s="15">
        <v>-0.47795544395606376</v>
      </c>
      <c r="G2077" s="16">
        <v>97.404618991570032</v>
      </c>
      <c r="H2077" s="17">
        <f t="shared" si="32"/>
        <v>0</v>
      </c>
    </row>
    <row r="2078" spans="6:8" x14ac:dyDescent="0.25">
      <c r="F2078" s="15">
        <v>-1.3139917019998686</v>
      </c>
      <c r="G2078" s="16">
        <v>91.813279286075115</v>
      </c>
      <c r="H2078" s="17">
        <f t="shared" si="32"/>
        <v>0</v>
      </c>
    </row>
    <row r="2079" spans="6:8" x14ac:dyDescent="0.25">
      <c r="F2079" s="15">
        <v>1.8113672894489918</v>
      </c>
      <c r="G2079" s="16">
        <v>114.52042545599659</v>
      </c>
      <c r="H2079" s="17">
        <f t="shared" si="32"/>
        <v>13.520425455996588</v>
      </c>
    </row>
    <row r="2080" spans="6:8" x14ac:dyDescent="0.25">
      <c r="F2080" s="15">
        <v>-3.205910710964089E-2</v>
      </c>
      <c r="G2080" s="16">
        <v>100.52467952692668</v>
      </c>
      <c r="H2080" s="17">
        <f t="shared" si="32"/>
        <v>0</v>
      </c>
    </row>
    <row r="2081" spans="6:8" x14ac:dyDescent="0.25">
      <c r="F2081" s="15">
        <v>-0.7306013346012965</v>
      </c>
      <c r="G2081" s="16">
        <v>95.679959812659206</v>
      </c>
      <c r="H2081" s="17">
        <f t="shared" si="32"/>
        <v>0</v>
      </c>
    </row>
    <row r="2082" spans="6:8" x14ac:dyDescent="0.25">
      <c r="F2082" s="15">
        <v>0.1390354461923145</v>
      </c>
      <c r="G2082" s="16">
        <v>101.74823489173713</v>
      </c>
      <c r="H2082" s="17">
        <f t="shared" si="32"/>
        <v>0.74823489173712687</v>
      </c>
    </row>
    <row r="2083" spans="6:8" x14ac:dyDescent="0.25">
      <c r="F2083" s="15">
        <v>-0.38005988970220794</v>
      </c>
      <c r="G2083" s="16">
        <v>98.081218286085502</v>
      </c>
      <c r="H2083" s="17">
        <f t="shared" si="32"/>
        <v>0</v>
      </c>
    </row>
    <row r="2084" spans="6:8" x14ac:dyDescent="0.25">
      <c r="F2084" s="15">
        <v>-2.9498484170461596</v>
      </c>
      <c r="G2084" s="16">
        <v>81.784227246712433</v>
      </c>
      <c r="H2084" s="17">
        <f t="shared" si="32"/>
        <v>0</v>
      </c>
    </row>
    <row r="2085" spans="6:8" x14ac:dyDescent="0.25">
      <c r="F2085" s="15">
        <v>0.62484664396042178</v>
      </c>
      <c r="G2085" s="16">
        <v>105.30422227376872</v>
      </c>
      <c r="H2085" s="17">
        <f t="shared" si="32"/>
        <v>4.3042222737687155</v>
      </c>
    </row>
    <row r="2086" spans="6:8" x14ac:dyDescent="0.25">
      <c r="F2086" s="15">
        <v>-0.90348683451181877</v>
      </c>
      <c r="G2086" s="16">
        <v>94.517407061768793</v>
      </c>
      <c r="H2086" s="17">
        <f t="shared" si="32"/>
        <v>0</v>
      </c>
    </row>
    <row r="2087" spans="6:8" x14ac:dyDescent="0.25">
      <c r="F2087" s="15">
        <v>-1.6353111964106346</v>
      </c>
      <c r="G2087" s="16">
        <v>89.750735503050166</v>
      </c>
      <c r="H2087" s="17">
        <f t="shared" si="32"/>
        <v>0</v>
      </c>
    </row>
    <row r="2088" spans="6:8" x14ac:dyDescent="0.25">
      <c r="F2088" s="15">
        <v>-0.17466684939325217</v>
      </c>
      <c r="G2088" s="16">
        <v>99.516093481948815</v>
      </c>
      <c r="H2088" s="17">
        <f t="shared" si="32"/>
        <v>0</v>
      </c>
    </row>
    <row r="2089" spans="6:8" x14ac:dyDescent="0.25">
      <c r="F2089" s="15">
        <v>1.3151825514735904</v>
      </c>
      <c r="G2089" s="16">
        <v>110.57208221837274</v>
      </c>
      <c r="H2089" s="17">
        <f t="shared" si="32"/>
        <v>9.5720822183727421</v>
      </c>
    </row>
    <row r="2090" spans="6:8" x14ac:dyDescent="0.25">
      <c r="F2090" s="15">
        <v>0.52386195544352365</v>
      </c>
      <c r="G2090" s="16">
        <v>104.55495518348168</v>
      </c>
      <c r="H2090" s="17">
        <f t="shared" si="32"/>
        <v>3.554955183481681</v>
      </c>
    </row>
    <row r="2091" spans="6:8" x14ac:dyDescent="0.25">
      <c r="F2091" s="15">
        <v>0.41204947959131566</v>
      </c>
      <c r="G2091" s="16">
        <v>103.73156785601762</v>
      </c>
      <c r="H2091" s="17">
        <f t="shared" si="32"/>
        <v>2.7315678560176195</v>
      </c>
    </row>
    <row r="2092" spans="6:8" x14ac:dyDescent="0.25">
      <c r="F2092" s="15">
        <v>0.10834545425512197</v>
      </c>
      <c r="G2092" s="16">
        <v>101.52766942757145</v>
      </c>
      <c r="H2092" s="17">
        <f t="shared" si="32"/>
        <v>0.5276694275714533</v>
      </c>
    </row>
    <row r="2093" spans="6:8" x14ac:dyDescent="0.25">
      <c r="F2093" s="15">
        <v>1.1296176140455929</v>
      </c>
      <c r="G2093" s="16">
        <v>109.13069640080637</v>
      </c>
      <c r="H2093" s="17">
        <f t="shared" si="32"/>
        <v>8.1306964008063716</v>
      </c>
    </row>
    <row r="2094" spans="6:8" x14ac:dyDescent="0.25">
      <c r="F2094" s="15">
        <v>0.40526397927483848</v>
      </c>
      <c r="G2094" s="16">
        <v>103.6818086279131</v>
      </c>
      <c r="H2094" s="17">
        <f t="shared" si="32"/>
        <v>2.6818086279130995</v>
      </c>
    </row>
    <row r="2095" spans="6:8" x14ac:dyDescent="0.25">
      <c r="F2095" s="15">
        <v>-0.41100847164568483</v>
      </c>
      <c r="G2095" s="16">
        <v>97.866812505065255</v>
      </c>
      <c r="H2095" s="17">
        <f t="shared" si="32"/>
        <v>0</v>
      </c>
    </row>
    <row r="2096" spans="6:8" x14ac:dyDescent="0.25">
      <c r="F2096" s="15">
        <v>1.1563240095865719</v>
      </c>
      <c r="G2096" s="16">
        <v>109.33697650258232</v>
      </c>
      <c r="H2096" s="17">
        <f t="shared" si="32"/>
        <v>8.336976502582317</v>
      </c>
    </row>
    <row r="2097" spans="6:8" x14ac:dyDescent="0.25">
      <c r="F2097" s="15">
        <v>-0.5548175478416818</v>
      </c>
      <c r="G2097" s="16">
        <v>96.876663675258897</v>
      </c>
      <c r="H2097" s="17">
        <f t="shared" si="32"/>
        <v>0</v>
      </c>
    </row>
    <row r="2098" spans="6:8" x14ac:dyDescent="0.25">
      <c r="F2098" s="15">
        <v>1.434241048756429</v>
      </c>
      <c r="G2098" s="16">
        <v>111.50688558636513</v>
      </c>
      <c r="H2098" s="17">
        <f t="shared" si="32"/>
        <v>10.506885586365129</v>
      </c>
    </row>
    <row r="2099" spans="6:8" x14ac:dyDescent="0.25">
      <c r="F2099" s="15">
        <v>-0.28564248603775011</v>
      </c>
      <c r="G2099" s="16">
        <v>98.738230522989511</v>
      </c>
      <c r="H2099" s="17">
        <f t="shared" si="32"/>
        <v>0</v>
      </c>
    </row>
    <row r="2100" spans="6:8" x14ac:dyDescent="0.25">
      <c r="F2100" s="15">
        <v>0.46799985372133052</v>
      </c>
      <c r="G2100" s="16">
        <v>104.14277279246885</v>
      </c>
      <c r="H2100" s="17">
        <f t="shared" si="32"/>
        <v>3.1427727924688469</v>
      </c>
    </row>
    <row r="2101" spans="6:8" x14ac:dyDescent="0.25">
      <c r="F2101" s="15">
        <v>-5.8952170714383113E-2</v>
      </c>
      <c r="G2101" s="16">
        <v>100.33370074860703</v>
      </c>
      <c r="H2101" s="17">
        <f t="shared" si="32"/>
        <v>0</v>
      </c>
    </row>
    <row r="2102" spans="6:8" x14ac:dyDescent="0.25">
      <c r="F2102" s="15">
        <v>1.2538910089766884</v>
      </c>
      <c r="G2102" s="16">
        <v>110.0939034683951</v>
      </c>
      <c r="H2102" s="17">
        <f t="shared" si="32"/>
        <v>9.0939034683950979</v>
      </c>
    </row>
    <row r="2103" spans="6:8" x14ac:dyDescent="0.25">
      <c r="F2103" s="15">
        <v>-0.24802742008059467</v>
      </c>
      <c r="G2103" s="16">
        <v>99.001202737276515</v>
      </c>
      <c r="H2103" s="17">
        <f t="shared" si="32"/>
        <v>0</v>
      </c>
    </row>
    <row r="2104" spans="6:8" x14ac:dyDescent="0.25">
      <c r="F2104" s="15">
        <v>0.4507670500377659</v>
      </c>
      <c r="G2104" s="16">
        <v>104.01594760795435</v>
      </c>
      <c r="H2104" s="17">
        <f t="shared" si="32"/>
        <v>3.0159476079543452</v>
      </c>
    </row>
    <row r="2105" spans="6:8" x14ac:dyDescent="0.25">
      <c r="F2105" s="15">
        <v>1.0529190439916971</v>
      </c>
      <c r="G2105" s="16">
        <v>108.54043817225487</v>
      </c>
      <c r="H2105" s="17">
        <f t="shared" si="32"/>
        <v>7.5404381722548663</v>
      </c>
    </row>
    <row r="2106" spans="6:8" x14ac:dyDescent="0.25">
      <c r="F2106" s="15">
        <v>-0.50033978159782022</v>
      </c>
      <c r="G2106" s="16">
        <v>97.250567770790525</v>
      </c>
      <c r="H2106" s="17">
        <f t="shared" si="32"/>
        <v>0</v>
      </c>
    </row>
    <row r="2107" spans="6:8" x14ac:dyDescent="0.25">
      <c r="F2107" s="15">
        <v>0.36268987632746241</v>
      </c>
      <c r="G2107" s="16">
        <v>103.37014973254412</v>
      </c>
      <c r="H2107" s="17">
        <f t="shared" si="32"/>
        <v>2.370149732544121</v>
      </c>
    </row>
    <row r="2108" spans="6:8" x14ac:dyDescent="0.25">
      <c r="F2108" s="15">
        <v>0.81030705336175457</v>
      </c>
      <c r="G2108" s="16">
        <v>106.69427984980844</v>
      </c>
      <c r="H2108" s="17">
        <f t="shared" si="32"/>
        <v>5.6942798498084386</v>
      </c>
    </row>
    <row r="2109" spans="6:8" x14ac:dyDescent="0.25">
      <c r="F2109" s="15">
        <v>-1.5247768868487399</v>
      </c>
      <c r="G2109" s="16">
        <v>90.454971856391182</v>
      </c>
      <c r="H2109" s="17">
        <f t="shared" si="32"/>
        <v>0</v>
      </c>
    </row>
    <row r="2110" spans="6:8" x14ac:dyDescent="0.25">
      <c r="F2110" s="15">
        <v>0.8607420626279767</v>
      </c>
      <c r="G2110" s="16">
        <v>107.07546228877985</v>
      </c>
      <c r="H2110" s="17">
        <f t="shared" si="32"/>
        <v>6.0754622887798462</v>
      </c>
    </row>
    <row r="2111" spans="6:8" x14ac:dyDescent="0.25">
      <c r="F2111" s="15">
        <v>-1.1948610580096279</v>
      </c>
      <c r="G2111" s="16">
        <v>92.589963506464372</v>
      </c>
      <c r="H2111" s="17">
        <f t="shared" si="32"/>
        <v>0</v>
      </c>
    </row>
    <row r="2112" spans="6:8" x14ac:dyDescent="0.25">
      <c r="F2112" s="15">
        <v>1.0229037406585093</v>
      </c>
      <c r="G2112" s="16">
        <v>108.31031597241345</v>
      </c>
      <c r="H2112" s="17">
        <f t="shared" si="32"/>
        <v>7.3103159724134485</v>
      </c>
    </row>
    <row r="2113" spans="6:8" x14ac:dyDescent="0.25">
      <c r="F2113" s="15">
        <v>-2.3891460093318098</v>
      </c>
      <c r="G2113" s="16">
        <v>85.091917242445774</v>
      </c>
      <c r="H2113" s="17">
        <f t="shared" si="32"/>
        <v>0</v>
      </c>
    </row>
    <row r="2114" spans="6:8" x14ac:dyDescent="0.25">
      <c r="F2114" s="15">
        <v>0.22860784087229549</v>
      </c>
      <c r="G2114" s="16">
        <v>102.39472539245391</v>
      </c>
      <c r="H2114" s="17">
        <f t="shared" ref="H2114:H2177" si="33">MAX(G2114-$C$3,0)</f>
        <v>1.3947253924539069</v>
      </c>
    </row>
    <row r="2115" spans="6:8" x14ac:dyDescent="0.25">
      <c r="F2115" s="15">
        <v>0.96381595750606452</v>
      </c>
      <c r="G2115" s="16">
        <v>107.85872467260876</v>
      </c>
      <c r="H2115" s="17">
        <f t="shared" si="33"/>
        <v>6.8587246726087585</v>
      </c>
    </row>
    <row r="2116" spans="6:8" x14ac:dyDescent="0.25">
      <c r="F2116" s="15">
        <v>-0.60726098145485674</v>
      </c>
      <c r="G2116" s="16">
        <v>96.518080182009143</v>
      </c>
      <c r="H2116" s="17">
        <f t="shared" si="33"/>
        <v>0</v>
      </c>
    </row>
    <row r="2117" spans="6:8" x14ac:dyDescent="0.25">
      <c r="F2117" s="15">
        <v>1.5047266594397191</v>
      </c>
      <c r="G2117" s="16">
        <v>112.06403269993316</v>
      </c>
      <c r="H2117" s="17">
        <f t="shared" si="33"/>
        <v>11.064032699933165</v>
      </c>
    </row>
    <row r="2118" spans="6:8" x14ac:dyDescent="0.25">
      <c r="F2118" s="15">
        <v>0.24237772660702603</v>
      </c>
      <c r="G2118" s="16">
        <v>102.49447343292941</v>
      </c>
      <c r="H2118" s="17">
        <f t="shared" si="33"/>
        <v>1.4944734329294107</v>
      </c>
    </row>
    <row r="2119" spans="6:8" x14ac:dyDescent="0.25">
      <c r="F2119" s="15">
        <v>0.6749159559250042</v>
      </c>
      <c r="G2119" s="16">
        <v>105.67770578508335</v>
      </c>
      <c r="H2119" s="17">
        <f t="shared" si="33"/>
        <v>4.6777057850833472</v>
      </c>
    </row>
    <row r="2120" spans="6:8" x14ac:dyDescent="0.25">
      <c r="F2120" s="15">
        <v>0.7952999340513015</v>
      </c>
      <c r="G2120" s="16">
        <v>106.58111981678398</v>
      </c>
      <c r="H2120" s="17">
        <f t="shared" si="33"/>
        <v>5.5811198167839819</v>
      </c>
    </row>
    <row r="2121" spans="6:8" x14ac:dyDescent="0.25">
      <c r="F2121" s="15">
        <v>0.46838361012330715</v>
      </c>
      <c r="G2121" s="16">
        <v>104.14559881529111</v>
      </c>
      <c r="H2121" s="17">
        <f t="shared" si="33"/>
        <v>3.145598815291109</v>
      </c>
    </row>
    <row r="2122" spans="6:8" x14ac:dyDescent="0.25">
      <c r="F2122" s="15">
        <v>-1.2846254428282116</v>
      </c>
      <c r="G2122" s="16">
        <v>92.004128385458884</v>
      </c>
      <c r="H2122" s="17">
        <f t="shared" si="33"/>
        <v>0</v>
      </c>
    </row>
    <row r="2123" spans="6:8" x14ac:dyDescent="0.25">
      <c r="F2123" s="15">
        <v>-1.2213742679515385</v>
      </c>
      <c r="G2123" s="16">
        <v>92.416541507062689</v>
      </c>
      <c r="H2123" s="17">
        <f t="shared" si="33"/>
        <v>0</v>
      </c>
    </row>
    <row r="2124" spans="6:8" x14ac:dyDescent="0.25">
      <c r="F2124" s="15">
        <v>0.63640922695188218</v>
      </c>
      <c r="G2124" s="16">
        <v>105.39035400992371</v>
      </c>
      <c r="H2124" s="17">
        <f t="shared" si="33"/>
        <v>4.3903540099237119</v>
      </c>
    </row>
    <row r="2125" spans="6:8" x14ac:dyDescent="0.25">
      <c r="F2125" s="15">
        <v>0.5113087851457081</v>
      </c>
      <c r="G2125" s="16">
        <v>104.46218886791337</v>
      </c>
      <c r="H2125" s="17">
        <f t="shared" si="33"/>
        <v>3.462188867913369</v>
      </c>
    </row>
    <row r="2126" spans="6:8" x14ac:dyDescent="0.25">
      <c r="F2126" s="15">
        <v>-0.75306188571141974</v>
      </c>
      <c r="G2126" s="16">
        <v>95.528121430784836</v>
      </c>
      <c r="H2126" s="17">
        <f t="shared" si="33"/>
        <v>0</v>
      </c>
    </row>
    <row r="2127" spans="6:8" x14ac:dyDescent="0.25">
      <c r="F2127" s="15">
        <v>-1.4620911216304036</v>
      </c>
      <c r="G2127" s="16">
        <v>90.85680823285827</v>
      </c>
      <c r="H2127" s="17">
        <f t="shared" si="33"/>
        <v>0</v>
      </c>
    </row>
    <row r="2128" spans="6:8" x14ac:dyDescent="0.25">
      <c r="F2128" s="15">
        <v>0.42160109302324261</v>
      </c>
      <c r="G2128" s="16">
        <v>103.80165193196929</v>
      </c>
      <c r="H2128" s="17">
        <f t="shared" si="33"/>
        <v>2.801651931969289</v>
      </c>
    </row>
    <row r="2129" spans="6:8" x14ac:dyDescent="0.25">
      <c r="F2129" s="15">
        <v>-0.92825110857778015</v>
      </c>
      <c r="G2129" s="16">
        <v>94.352042588428091</v>
      </c>
      <c r="H2129" s="17">
        <f t="shared" si="33"/>
        <v>0</v>
      </c>
    </row>
    <row r="2130" spans="6:8" x14ac:dyDescent="0.25">
      <c r="F2130" s="15">
        <v>6.2616743563975175E-2</v>
      </c>
      <c r="G2130" s="16">
        <v>101.19990907525298</v>
      </c>
      <c r="H2130" s="17">
        <f t="shared" si="33"/>
        <v>0.1999090752529753</v>
      </c>
    </row>
    <row r="2131" spans="6:8" x14ac:dyDescent="0.25">
      <c r="F2131" s="15">
        <v>0.11194345572410973</v>
      </c>
      <c r="G2131" s="16">
        <v>101.55350309133151</v>
      </c>
      <c r="H2131" s="17">
        <f t="shared" si="33"/>
        <v>0.55350309133150688</v>
      </c>
    </row>
    <row r="2132" spans="6:8" x14ac:dyDescent="0.25">
      <c r="F2132" s="15">
        <v>0.64202241080905487</v>
      </c>
      <c r="G2132" s="16">
        <v>105.4321930126608</v>
      </c>
      <c r="H2132" s="17">
        <f t="shared" si="33"/>
        <v>4.4321930126608038</v>
      </c>
    </row>
    <row r="2133" spans="6:8" x14ac:dyDescent="0.25">
      <c r="F2133" s="15">
        <v>0.90200103492676154</v>
      </c>
      <c r="G2133" s="16">
        <v>107.38830571718651</v>
      </c>
      <c r="H2133" s="17">
        <f t="shared" si="33"/>
        <v>6.3883057171865119</v>
      </c>
    </row>
    <row r="2134" spans="6:8" x14ac:dyDescent="0.25">
      <c r="F2134" s="15">
        <v>1.3545486622800971</v>
      </c>
      <c r="G2134" s="16">
        <v>110.88029993092104</v>
      </c>
      <c r="H2134" s="17">
        <f t="shared" si="33"/>
        <v>9.8802999309210406</v>
      </c>
    </row>
    <row r="2135" spans="6:8" x14ac:dyDescent="0.25">
      <c r="F2135" s="15">
        <v>0.63665492573458049</v>
      </c>
      <c r="G2135" s="16">
        <v>105.39218502804685</v>
      </c>
      <c r="H2135" s="17">
        <f t="shared" si="33"/>
        <v>4.3921850280468533</v>
      </c>
    </row>
    <row r="2136" spans="6:8" x14ac:dyDescent="0.25">
      <c r="F2136" s="15">
        <v>0.14908040267755238</v>
      </c>
      <c r="G2136" s="16">
        <v>101.8205308787915</v>
      </c>
      <c r="H2136" s="17">
        <f t="shared" si="33"/>
        <v>0.82053087879150155</v>
      </c>
    </row>
    <row r="2137" spans="6:8" x14ac:dyDescent="0.25">
      <c r="F2137" s="15">
        <v>0.81869380616587883</v>
      </c>
      <c r="G2137" s="16">
        <v>106.75757184158685</v>
      </c>
      <c r="H2137" s="17">
        <f t="shared" si="33"/>
        <v>5.7575718415868522</v>
      </c>
    </row>
    <row r="2138" spans="6:8" x14ac:dyDescent="0.25">
      <c r="F2138" s="15">
        <v>1.9880433721495689</v>
      </c>
      <c r="G2138" s="16">
        <v>115.9600900903597</v>
      </c>
      <c r="H2138" s="17">
        <f t="shared" si="33"/>
        <v>14.960090090359699</v>
      </c>
    </row>
    <row r="2139" spans="6:8" x14ac:dyDescent="0.25">
      <c r="F2139" s="15">
        <v>-0.54695891912251038</v>
      </c>
      <c r="G2139" s="16">
        <v>96.930511928362634</v>
      </c>
      <c r="H2139" s="17">
        <f t="shared" si="33"/>
        <v>0</v>
      </c>
    </row>
    <row r="2140" spans="6:8" x14ac:dyDescent="0.25">
      <c r="F2140" s="15">
        <v>1.6856980889616053</v>
      </c>
      <c r="G2140" s="16">
        <v>113.50728739252627</v>
      </c>
      <c r="H2140" s="17">
        <f t="shared" si="33"/>
        <v>12.507287392526266</v>
      </c>
    </row>
    <row r="2141" spans="6:8" x14ac:dyDescent="0.25">
      <c r="F2141" s="15">
        <v>-1.5666141817586232</v>
      </c>
      <c r="G2141" s="16">
        <v>90.187770410628119</v>
      </c>
      <c r="H2141" s="17">
        <f t="shared" si="33"/>
        <v>0</v>
      </c>
    </row>
    <row r="2142" spans="6:8" x14ac:dyDescent="0.25">
      <c r="F2142" s="15">
        <v>0.83764635144885069</v>
      </c>
      <c r="G2142" s="16">
        <v>106.9007386272099</v>
      </c>
      <c r="H2142" s="17">
        <f t="shared" si="33"/>
        <v>5.9007386272099041</v>
      </c>
    </row>
    <row r="2143" spans="6:8" x14ac:dyDescent="0.25">
      <c r="F2143" s="15">
        <v>2.4810210106429973</v>
      </c>
      <c r="G2143" s="16">
        <v>120.07359711510274</v>
      </c>
      <c r="H2143" s="17">
        <f t="shared" si="33"/>
        <v>19.073597115102743</v>
      </c>
    </row>
    <row r="2144" spans="6:8" x14ac:dyDescent="0.25">
      <c r="F2144" s="15">
        <v>0.87376087854040541</v>
      </c>
      <c r="G2144" s="16">
        <v>107.17407805666355</v>
      </c>
      <c r="H2144" s="17">
        <f t="shared" si="33"/>
        <v>6.1740780566635465</v>
      </c>
    </row>
    <row r="2145" spans="6:8" x14ac:dyDescent="0.25">
      <c r="F2145" s="15">
        <v>-0.70128536249455342</v>
      </c>
      <c r="G2145" s="16">
        <v>95.878505519083319</v>
      </c>
      <c r="H2145" s="17">
        <f t="shared" si="33"/>
        <v>0</v>
      </c>
    </row>
    <row r="2146" spans="6:8" x14ac:dyDescent="0.25">
      <c r="F2146" s="15">
        <v>-9.5029988718036931E-2</v>
      </c>
      <c r="G2146" s="16">
        <v>100.07806696201685</v>
      </c>
      <c r="H2146" s="17">
        <f t="shared" si="33"/>
        <v>0</v>
      </c>
    </row>
    <row r="2147" spans="6:8" x14ac:dyDescent="0.25">
      <c r="F2147" s="15">
        <v>-0.7534403006036906</v>
      </c>
      <c r="G2147" s="16">
        <v>95.525565326027689</v>
      </c>
      <c r="H2147" s="17">
        <f t="shared" si="33"/>
        <v>0</v>
      </c>
    </row>
    <row r="2148" spans="6:8" x14ac:dyDescent="0.25">
      <c r="F2148" s="15">
        <v>0.2135906647596158</v>
      </c>
      <c r="G2148" s="16">
        <v>102.2860527320816</v>
      </c>
      <c r="H2148" s="17">
        <f t="shared" si="33"/>
        <v>1.2860527320816004</v>
      </c>
    </row>
    <row r="2149" spans="6:8" x14ac:dyDescent="0.25">
      <c r="F2149" s="15">
        <v>0.32362609843117496</v>
      </c>
      <c r="G2149" s="16">
        <v>103.08501198286115</v>
      </c>
      <c r="H2149" s="17">
        <f t="shared" si="33"/>
        <v>2.0850119828611469</v>
      </c>
    </row>
    <row r="2150" spans="6:8" x14ac:dyDescent="0.25">
      <c r="F2150" s="15">
        <v>0.20184533804315752</v>
      </c>
      <c r="G2150" s="16">
        <v>102.20113738467229</v>
      </c>
      <c r="H2150" s="17">
        <f t="shared" si="33"/>
        <v>1.2011373846722933</v>
      </c>
    </row>
    <row r="2151" spans="6:8" x14ac:dyDescent="0.25">
      <c r="F2151" s="15">
        <v>-0.6079334523279406</v>
      </c>
      <c r="G2151" s="16">
        <v>96.513490772301807</v>
      </c>
      <c r="H2151" s="17">
        <f t="shared" si="33"/>
        <v>0</v>
      </c>
    </row>
    <row r="2152" spans="6:8" x14ac:dyDescent="0.25">
      <c r="F2152" s="15">
        <v>-0.96786148199301314</v>
      </c>
      <c r="G2152" s="16">
        <v>94.088143928659846</v>
      </c>
      <c r="H2152" s="17">
        <f t="shared" si="33"/>
        <v>0</v>
      </c>
    </row>
    <row r="2153" spans="6:8" x14ac:dyDescent="0.25">
      <c r="F2153" s="15">
        <v>1.0900853955603171</v>
      </c>
      <c r="G2153" s="16">
        <v>108.82606388678442</v>
      </c>
      <c r="H2153" s="17">
        <f t="shared" si="33"/>
        <v>7.826063886784425</v>
      </c>
    </row>
    <row r="2154" spans="6:8" x14ac:dyDescent="0.25">
      <c r="F2154" s="15">
        <v>-0.16810102625727977</v>
      </c>
      <c r="G2154" s="16">
        <v>99.562306924478278</v>
      </c>
      <c r="H2154" s="17">
        <f t="shared" si="33"/>
        <v>0</v>
      </c>
    </row>
    <row r="2155" spans="6:8" x14ac:dyDescent="0.25">
      <c r="F2155" s="15">
        <v>6.2754465789051994E-3</v>
      </c>
      <c r="G2155" s="16">
        <v>100.79753763061483</v>
      </c>
      <c r="H2155" s="17">
        <f t="shared" si="33"/>
        <v>0</v>
      </c>
    </row>
    <row r="2156" spans="6:8" x14ac:dyDescent="0.25">
      <c r="F2156" s="15">
        <v>-0.3917496032114885</v>
      </c>
      <c r="G2156" s="16">
        <v>98.000179067892262</v>
      </c>
      <c r="H2156" s="17">
        <f t="shared" si="33"/>
        <v>0</v>
      </c>
    </row>
    <row r="2157" spans="6:8" x14ac:dyDescent="0.25">
      <c r="F2157" s="15">
        <v>-1.715792324675214</v>
      </c>
      <c r="G2157" s="16">
        <v>89.24142585555542</v>
      </c>
      <c r="H2157" s="17">
        <f t="shared" si="33"/>
        <v>0</v>
      </c>
    </row>
    <row r="2158" spans="6:8" x14ac:dyDescent="0.25">
      <c r="F2158" s="15">
        <v>-4.6302899965168252E-2</v>
      </c>
      <c r="G2158" s="16">
        <v>100.42348322111148</v>
      </c>
      <c r="H2158" s="17">
        <f t="shared" si="33"/>
        <v>0</v>
      </c>
    </row>
    <row r="2159" spans="6:8" x14ac:dyDescent="0.25">
      <c r="F2159" s="15">
        <v>-1.046408567421856</v>
      </c>
      <c r="G2159" s="16">
        <v>93.567015848461651</v>
      </c>
      <c r="H2159" s="17">
        <f t="shared" si="33"/>
        <v>0</v>
      </c>
    </row>
    <row r="2160" spans="6:8" x14ac:dyDescent="0.25">
      <c r="F2160" s="15">
        <v>1.7683112985146012</v>
      </c>
      <c r="G2160" s="16">
        <v>114.17229613508539</v>
      </c>
      <c r="H2160" s="17">
        <f t="shared" si="33"/>
        <v>13.172296135085389</v>
      </c>
    </row>
    <row r="2161" spans="6:8" x14ac:dyDescent="0.25">
      <c r="F2161" s="15">
        <v>-0.37925429295555868</v>
      </c>
      <c r="G2161" s="16">
        <v>98.086805572404174</v>
      </c>
      <c r="H2161" s="17">
        <f t="shared" si="33"/>
        <v>0</v>
      </c>
    </row>
    <row r="2162" spans="6:8" x14ac:dyDescent="0.25">
      <c r="F2162" s="15">
        <v>-0.15980954513094486</v>
      </c>
      <c r="G2162" s="16">
        <v>99.620697047255717</v>
      </c>
      <c r="H2162" s="17">
        <f t="shared" si="33"/>
        <v>0</v>
      </c>
    </row>
    <row r="2163" spans="6:8" x14ac:dyDescent="0.25">
      <c r="F2163" s="15">
        <v>-1.725485511937219</v>
      </c>
      <c r="G2163" s="16">
        <v>89.180279682809754</v>
      </c>
      <c r="H2163" s="17">
        <f t="shared" si="33"/>
        <v>0</v>
      </c>
    </row>
    <row r="2164" spans="6:8" x14ac:dyDescent="0.25">
      <c r="F2164" s="15">
        <v>-2.890730767209218</v>
      </c>
      <c r="G2164" s="16">
        <v>82.126821255031786</v>
      </c>
      <c r="H2164" s="17">
        <f t="shared" si="33"/>
        <v>0</v>
      </c>
    </row>
    <row r="2165" spans="6:8" x14ac:dyDescent="0.25">
      <c r="F2165" s="15">
        <v>0.71964008190235174</v>
      </c>
      <c r="G2165" s="16">
        <v>106.01243771692744</v>
      </c>
      <c r="H2165" s="17">
        <f t="shared" si="33"/>
        <v>5.0124377169274368</v>
      </c>
    </row>
    <row r="2166" spans="6:8" x14ac:dyDescent="0.25">
      <c r="F2166" s="15">
        <v>-0.99745062664383488</v>
      </c>
      <c r="G2166" s="16">
        <v>93.891492066459236</v>
      </c>
      <c r="H2166" s="17">
        <f t="shared" si="33"/>
        <v>0</v>
      </c>
    </row>
    <row r="2167" spans="6:8" x14ac:dyDescent="0.25">
      <c r="F2167" s="15">
        <v>-0.63465527161332624</v>
      </c>
      <c r="G2167" s="16">
        <v>96.331298979428553</v>
      </c>
      <c r="H2167" s="17">
        <f t="shared" si="33"/>
        <v>0</v>
      </c>
    </row>
    <row r="2168" spans="6:8" x14ac:dyDescent="0.25">
      <c r="F2168" s="15">
        <v>1.3077930193462672</v>
      </c>
      <c r="G2168" s="16">
        <v>110.51432131548917</v>
      </c>
      <c r="H2168" s="17">
        <f t="shared" si="33"/>
        <v>9.5143213154891697</v>
      </c>
    </row>
    <row r="2169" spans="6:8" x14ac:dyDescent="0.25">
      <c r="F2169" s="15">
        <v>-4.365174379207129E-2</v>
      </c>
      <c r="G2169" s="16">
        <v>100.44231087920363</v>
      </c>
      <c r="H2169" s="17">
        <f t="shared" si="33"/>
        <v>0</v>
      </c>
    </row>
    <row r="2170" spans="6:8" x14ac:dyDescent="0.25">
      <c r="F2170" s="15">
        <v>-1.0352316444094984</v>
      </c>
      <c r="G2170" s="16">
        <v>93.640993692285662</v>
      </c>
      <c r="H2170" s="17">
        <f t="shared" si="33"/>
        <v>0</v>
      </c>
    </row>
    <row r="2171" spans="6:8" x14ac:dyDescent="0.25">
      <c r="F2171" s="15">
        <v>-0.90086789963704361</v>
      </c>
      <c r="G2171" s="16">
        <v>94.534912045578366</v>
      </c>
      <c r="H2171" s="17">
        <f t="shared" si="33"/>
        <v>0</v>
      </c>
    </row>
    <row r="2172" spans="6:8" x14ac:dyDescent="0.25">
      <c r="F2172" s="15">
        <v>0.31385121321339965</v>
      </c>
      <c r="G2172" s="16">
        <v>103.01378539936172</v>
      </c>
      <c r="H2172" s="17">
        <f t="shared" si="33"/>
        <v>2.0137853993617227</v>
      </c>
    </row>
    <row r="2173" spans="6:8" x14ac:dyDescent="0.25">
      <c r="F2173" s="15">
        <v>0.42746140682919415</v>
      </c>
      <c r="G2173" s="16">
        <v>103.84467487598251</v>
      </c>
      <c r="H2173" s="17">
        <f t="shared" si="33"/>
        <v>2.8446748759825056</v>
      </c>
    </row>
    <row r="2174" spans="6:8" x14ac:dyDescent="0.25">
      <c r="F2174" s="15">
        <v>-0.50813648779729959</v>
      </c>
      <c r="G2174" s="16">
        <v>97.196967299684374</v>
      </c>
      <c r="H2174" s="17">
        <f t="shared" si="33"/>
        <v>0</v>
      </c>
    </row>
    <row r="2175" spans="6:8" x14ac:dyDescent="0.25">
      <c r="F2175" s="15">
        <v>-0.19671862959908795</v>
      </c>
      <c r="G2175" s="16">
        <v>99.361039321508116</v>
      </c>
      <c r="H2175" s="17">
        <f t="shared" si="33"/>
        <v>0</v>
      </c>
    </row>
    <row r="2176" spans="6:8" x14ac:dyDescent="0.25">
      <c r="F2176" s="15">
        <v>3.5083589566214421E-2</v>
      </c>
      <c r="G2176" s="16">
        <v>101.00307585598058</v>
      </c>
      <c r="H2176" s="17">
        <f t="shared" si="33"/>
        <v>3.0758559805832419E-3</v>
      </c>
    </row>
    <row r="2177" spans="6:8" x14ac:dyDescent="0.25">
      <c r="F2177" s="15">
        <v>2.0165260399651501</v>
      </c>
      <c r="G2177" s="16">
        <v>116.19387238944674</v>
      </c>
      <c r="H2177" s="17">
        <f t="shared" si="33"/>
        <v>15.193872389446739</v>
      </c>
    </row>
    <row r="2178" spans="6:8" x14ac:dyDescent="0.25">
      <c r="F2178" s="15">
        <v>-0.86844081670480566</v>
      </c>
      <c r="G2178" s="16">
        <v>94.751923725977846</v>
      </c>
      <c r="H2178" s="17">
        <f t="shared" ref="H2178:H2241" si="34">MAX(G2178-$C$3,0)</f>
        <v>0</v>
      </c>
    </row>
    <row r="2179" spans="6:8" x14ac:dyDescent="0.25">
      <c r="F2179" s="15">
        <v>1.0876959699551132</v>
      </c>
      <c r="G2179" s="16">
        <v>108.80767841626519</v>
      </c>
      <c r="H2179" s="17">
        <f t="shared" si="34"/>
        <v>7.8076784162651904</v>
      </c>
    </row>
    <row r="2180" spans="6:8" x14ac:dyDescent="0.25">
      <c r="F2180" s="15">
        <v>3.0395767103327365</v>
      </c>
      <c r="G2180" s="16">
        <v>124.91090415076344</v>
      </c>
      <c r="H2180" s="17">
        <f t="shared" si="34"/>
        <v>23.910904150763443</v>
      </c>
    </row>
    <row r="2181" spans="6:8" x14ac:dyDescent="0.25">
      <c r="F2181" s="15">
        <v>0.916725090832196</v>
      </c>
      <c r="G2181" s="16">
        <v>107.50017105859777</v>
      </c>
      <c r="H2181" s="17">
        <f t="shared" si="34"/>
        <v>6.5001710585977719</v>
      </c>
    </row>
    <row r="2182" spans="6:8" x14ac:dyDescent="0.25">
      <c r="F2182" s="15">
        <v>-0.16244071512429251</v>
      </c>
      <c r="G2182" s="16">
        <v>99.602164159902927</v>
      </c>
      <c r="H2182" s="17">
        <f t="shared" si="34"/>
        <v>0</v>
      </c>
    </row>
    <row r="2183" spans="6:8" x14ac:dyDescent="0.25">
      <c r="F2183" s="15">
        <v>-1.9371699066715951</v>
      </c>
      <c r="G2183" s="16">
        <v>87.855339125034192</v>
      </c>
      <c r="H2183" s="17">
        <f t="shared" si="34"/>
        <v>0</v>
      </c>
    </row>
    <row r="2184" spans="6:8" x14ac:dyDescent="0.25">
      <c r="F2184" s="15">
        <v>8.5430730825205928E-2</v>
      </c>
      <c r="G2184" s="16">
        <v>101.36329576222569</v>
      </c>
      <c r="H2184" s="17">
        <f t="shared" si="34"/>
        <v>0.3632957622256896</v>
      </c>
    </row>
    <row r="2185" spans="6:8" x14ac:dyDescent="0.25">
      <c r="F2185" s="15">
        <v>0.43953062669732429</v>
      </c>
      <c r="G2185" s="16">
        <v>103.9333361083752</v>
      </c>
      <c r="H2185" s="17">
        <f t="shared" si="34"/>
        <v>2.933336108375201</v>
      </c>
    </row>
    <row r="2186" spans="6:8" x14ac:dyDescent="0.25">
      <c r="F2186" s="15">
        <v>1.1858091585566908</v>
      </c>
      <c r="G2186" s="16">
        <v>109.56517259367091</v>
      </c>
      <c r="H2186" s="17">
        <f t="shared" si="34"/>
        <v>8.5651725936709084</v>
      </c>
    </row>
    <row r="2187" spans="6:8" x14ac:dyDescent="0.25">
      <c r="F2187" s="15">
        <v>-0.47113298079444582</v>
      </c>
      <c r="G2187" s="16">
        <v>97.451620361249397</v>
      </c>
      <c r="H2187" s="17">
        <f t="shared" si="34"/>
        <v>0</v>
      </c>
    </row>
    <row r="2188" spans="6:8" x14ac:dyDescent="0.25">
      <c r="F2188" s="15">
        <v>-3.5025414789353872E-2</v>
      </c>
      <c r="G2188" s="16">
        <v>100.50359672396954</v>
      </c>
      <c r="H2188" s="17">
        <f t="shared" si="34"/>
        <v>0</v>
      </c>
    </row>
    <row r="2189" spans="6:8" x14ac:dyDescent="0.25">
      <c r="F2189" s="15">
        <v>-1.0738117273830647</v>
      </c>
      <c r="G2189" s="16">
        <v>93.385886956965507</v>
      </c>
      <c r="H2189" s="17">
        <f t="shared" si="34"/>
        <v>0</v>
      </c>
    </row>
    <row r="2190" spans="6:8" x14ac:dyDescent="0.25">
      <c r="F2190" s="15">
        <v>-1.2610222811025606</v>
      </c>
      <c r="G2190" s="16">
        <v>92.157811080476023</v>
      </c>
      <c r="H2190" s="17">
        <f t="shared" si="34"/>
        <v>0</v>
      </c>
    </row>
    <row r="2191" spans="6:8" x14ac:dyDescent="0.25">
      <c r="F2191" s="15">
        <v>-0.49888465002080634</v>
      </c>
      <c r="G2191" s="16">
        <v>97.260574721395514</v>
      </c>
      <c r="H2191" s="17">
        <f t="shared" si="34"/>
        <v>0</v>
      </c>
    </row>
    <row r="2192" spans="6:8" x14ac:dyDescent="0.25">
      <c r="F2192" s="15">
        <v>-0.31686473274838656</v>
      </c>
      <c r="G2192" s="16">
        <v>98.520482021237498</v>
      </c>
      <c r="H2192" s="17">
        <f t="shared" si="34"/>
        <v>0</v>
      </c>
    </row>
    <row r="2193" spans="6:8" x14ac:dyDescent="0.25">
      <c r="F2193" s="15">
        <v>-1.1888616494129274</v>
      </c>
      <c r="G2193" s="16">
        <v>92.629250561759818</v>
      </c>
      <c r="H2193" s="17">
        <f t="shared" si="34"/>
        <v>0</v>
      </c>
    </row>
    <row r="2194" spans="6:8" x14ac:dyDescent="0.25">
      <c r="F2194" s="15">
        <v>0.33894844640084626</v>
      </c>
      <c r="G2194" s="16">
        <v>103.19676033792592</v>
      </c>
      <c r="H2194" s="17">
        <f t="shared" si="34"/>
        <v>2.1967603379259231</v>
      </c>
    </row>
    <row r="2195" spans="6:8" x14ac:dyDescent="0.25">
      <c r="F2195" s="15">
        <v>1.2238089440662336</v>
      </c>
      <c r="G2195" s="16">
        <v>109.85996906301256</v>
      </c>
      <c r="H2195" s="17">
        <f t="shared" si="34"/>
        <v>8.8599690630125565</v>
      </c>
    </row>
    <row r="2196" spans="6:8" x14ac:dyDescent="0.25">
      <c r="F2196" s="15">
        <v>-8.0906160223256071E-2</v>
      </c>
      <c r="G2196" s="16">
        <v>100.17806540315466</v>
      </c>
      <c r="H2196" s="17">
        <f t="shared" si="34"/>
        <v>0</v>
      </c>
    </row>
    <row r="2197" spans="6:8" x14ac:dyDescent="0.25">
      <c r="F2197" s="15">
        <v>-0.99270324444167946</v>
      </c>
      <c r="G2197" s="16">
        <v>93.923015849978881</v>
      </c>
      <c r="H2197" s="17">
        <f t="shared" si="34"/>
        <v>0</v>
      </c>
    </row>
    <row r="2198" spans="6:8" x14ac:dyDescent="0.25">
      <c r="F2198" s="15">
        <v>2.1982571788054353</v>
      </c>
      <c r="G2198" s="16">
        <v>117.69663706648802</v>
      </c>
      <c r="H2198" s="17">
        <f t="shared" si="34"/>
        <v>16.696637066488023</v>
      </c>
    </row>
    <row r="2199" spans="6:8" x14ac:dyDescent="0.25">
      <c r="F2199" s="15">
        <v>1.1578581238448742</v>
      </c>
      <c r="G2199" s="16">
        <v>109.34883783083056</v>
      </c>
      <c r="H2199" s="17">
        <f t="shared" si="34"/>
        <v>8.3488378308305613</v>
      </c>
    </row>
    <row r="2200" spans="6:8" x14ac:dyDescent="0.25">
      <c r="F2200" s="15">
        <v>-0.213368492117813</v>
      </c>
      <c r="G2200" s="16">
        <v>99.244128112363043</v>
      </c>
      <c r="H2200" s="17">
        <f t="shared" si="34"/>
        <v>0</v>
      </c>
    </row>
    <row r="2201" spans="6:8" x14ac:dyDescent="0.25">
      <c r="F2201" s="15">
        <v>0.13869151048164682</v>
      </c>
      <c r="G2201" s="16">
        <v>101.74576041214824</v>
      </c>
      <c r="H2201" s="17">
        <f t="shared" si="34"/>
        <v>0.74576041214824329</v>
      </c>
    </row>
    <row r="2202" spans="6:8" x14ac:dyDescent="0.25">
      <c r="F2202" s="15">
        <v>0.814128793845737</v>
      </c>
      <c r="G2202" s="16">
        <v>106.72311658001168</v>
      </c>
      <c r="H2202" s="17">
        <f t="shared" si="34"/>
        <v>5.723116580011677</v>
      </c>
    </row>
    <row r="2203" spans="6:8" x14ac:dyDescent="0.25">
      <c r="F2203" s="15">
        <v>2.095936901661243</v>
      </c>
      <c r="G2203" s="16">
        <v>116.84815899760241</v>
      </c>
      <c r="H2203" s="17">
        <f t="shared" si="34"/>
        <v>15.848158997602411</v>
      </c>
    </row>
    <row r="2204" spans="6:8" x14ac:dyDescent="0.25">
      <c r="F2204" s="15">
        <v>-2.7312885274550212</v>
      </c>
      <c r="G2204" s="16">
        <v>83.057980326917004</v>
      </c>
      <c r="H2204" s="17">
        <f t="shared" si="34"/>
        <v>0</v>
      </c>
    </row>
    <row r="2205" spans="6:8" x14ac:dyDescent="0.25">
      <c r="F2205" s="15">
        <v>-0.63061880365259027</v>
      </c>
      <c r="G2205" s="16">
        <v>96.358797916572343</v>
      </c>
      <c r="H2205" s="17">
        <f t="shared" si="34"/>
        <v>0</v>
      </c>
    </row>
    <row r="2206" spans="6:8" x14ac:dyDescent="0.25">
      <c r="F2206" s="15">
        <v>9.6620576108858436E-2</v>
      </c>
      <c r="G2206" s="16">
        <v>101.44353035156438</v>
      </c>
      <c r="H2206" s="17">
        <f t="shared" si="34"/>
        <v>0.4435303515643767</v>
      </c>
    </row>
    <row r="2207" spans="6:8" x14ac:dyDescent="0.25">
      <c r="F2207" s="15">
        <v>-0.62935401313065831</v>
      </c>
      <c r="G2207" s="16">
        <v>96.367416073515017</v>
      </c>
      <c r="H2207" s="17">
        <f t="shared" si="34"/>
        <v>0</v>
      </c>
    </row>
    <row r="2208" spans="6:8" x14ac:dyDescent="0.25">
      <c r="F2208" s="15">
        <v>2.7598790118158505E-2</v>
      </c>
      <c r="G2208" s="16">
        <v>100.94963359191445</v>
      </c>
      <c r="H2208" s="17">
        <f t="shared" si="34"/>
        <v>0</v>
      </c>
    </row>
    <row r="2209" spans="6:8" x14ac:dyDescent="0.25">
      <c r="F2209" s="15">
        <v>1.3524741890586549</v>
      </c>
      <c r="G2209" s="16">
        <v>110.86403637995896</v>
      </c>
      <c r="H2209" s="17">
        <f t="shared" si="34"/>
        <v>9.8640363799589608</v>
      </c>
    </row>
    <row r="2210" spans="6:8" x14ac:dyDescent="0.25">
      <c r="F2210" s="15">
        <v>0.68581483497534401</v>
      </c>
      <c r="G2210" s="16">
        <v>105.75917950966304</v>
      </c>
      <c r="H2210" s="17">
        <f t="shared" si="34"/>
        <v>4.759179509663042</v>
      </c>
    </row>
    <row r="2211" spans="6:8" x14ac:dyDescent="0.25">
      <c r="F2211" s="15">
        <v>-0.51176033304316337</v>
      </c>
      <c r="G2211" s="16">
        <v>97.172064296843047</v>
      </c>
      <c r="H2211" s="17">
        <f t="shared" si="34"/>
        <v>0</v>
      </c>
    </row>
    <row r="2212" spans="6:8" x14ac:dyDescent="0.25">
      <c r="F2212" s="15">
        <v>-1.0578699180278519</v>
      </c>
      <c r="G2212" s="16">
        <v>93.491216127680033</v>
      </c>
      <c r="H2212" s="17">
        <f t="shared" si="34"/>
        <v>0</v>
      </c>
    </row>
    <row r="2213" spans="6:8" x14ac:dyDescent="0.25">
      <c r="F2213" s="15">
        <v>-1.5174378406705304</v>
      </c>
      <c r="G2213" s="16">
        <v>90.501925549661365</v>
      </c>
      <c r="H2213" s="17">
        <f t="shared" si="34"/>
        <v>0</v>
      </c>
    </row>
    <row r="2214" spans="6:8" x14ac:dyDescent="0.25">
      <c r="F2214" s="15">
        <v>-0.67799535300513625</v>
      </c>
      <c r="G2214" s="16">
        <v>96.036533351129805</v>
      </c>
      <c r="H2214" s="17">
        <f t="shared" si="34"/>
        <v>0</v>
      </c>
    </row>
    <row r="2215" spans="6:8" x14ac:dyDescent="0.25">
      <c r="F2215" s="15">
        <v>-1.7529044245841481</v>
      </c>
      <c r="G2215" s="16">
        <v>89.007543578437208</v>
      </c>
      <c r="H2215" s="17">
        <f t="shared" si="34"/>
        <v>0</v>
      </c>
    </row>
    <row r="2216" spans="6:8" x14ac:dyDescent="0.25">
      <c r="F2216" s="15">
        <v>0.33246353749078816</v>
      </c>
      <c r="G2216" s="16">
        <v>103.1494500733871</v>
      </c>
      <c r="H2216" s="17">
        <f t="shared" si="34"/>
        <v>2.1494500733871007</v>
      </c>
    </row>
    <row r="2217" spans="6:8" x14ac:dyDescent="0.25">
      <c r="F2217" s="15">
        <v>1.0363415191479171</v>
      </c>
      <c r="G2217" s="16">
        <v>108.41328074182455</v>
      </c>
      <c r="H2217" s="17">
        <f t="shared" si="34"/>
        <v>7.4132807418245505</v>
      </c>
    </row>
    <row r="2218" spans="6:8" x14ac:dyDescent="0.25">
      <c r="F2218" s="15">
        <v>-0.47905814075453002</v>
      </c>
      <c r="G2218" s="16">
        <v>97.397024412005692</v>
      </c>
      <c r="H2218" s="17">
        <f t="shared" si="34"/>
        <v>0</v>
      </c>
    </row>
    <row r="2219" spans="6:8" x14ac:dyDescent="0.25">
      <c r="F2219" s="15">
        <v>-1.0089734876979006</v>
      </c>
      <c r="G2219" s="16">
        <v>93.815021439534149</v>
      </c>
      <c r="H2219" s="17">
        <f t="shared" si="34"/>
        <v>0</v>
      </c>
    </row>
    <row r="2220" spans="6:8" x14ac:dyDescent="0.25">
      <c r="F2220" s="15">
        <v>-1.2471829414042905</v>
      </c>
      <c r="G2220" s="16">
        <v>92.248039850642812</v>
      </c>
      <c r="H2220" s="17">
        <f t="shared" si="34"/>
        <v>0</v>
      </c>
    </row>
    <row r="2221" spans="6:8" x14ac:dyDescent="0.25">
      <c r="F2221" s="15">
        <v>0.5272824467430558</v>
      </c>
      <c r="G2221" s="16">
        <v>104.58024645324353</v>
      </c>
      <c r="H2221" s="17">
        <f t="shared" si="34"/>
        <v>3.5802464532435323</v>
      </c>
    </row>
    <row r="2222" spans="6:8" x14ac:dyDescent="0.25">
      <c r="F2222" s="15">
        <v>-1.8488452559562063</v>
      </c>
      <c r="G2222" s="16">
        <v>88.405756314456426</v>
      </c>
      <c r="H2222" s="17">
        <f t="shared" si="34"/>
        <v>0</v>
      </c>
    </row>
    <row r="2223" spans="6:8" x14ac:dyDescent="0.25">
      <c r="F2223" s="15">
        <v>-0.64053886124710413</v>
      </c>
      <c r="G2223" s="16">
        <v>96.291230352927627</v>
      </c>
      <c r="H2223" s="17">
        <f t="shared" si="34"/>
        <v>0</v>
      </c>
    </row>
    <row r="2224" spans="6:8" x14ac:dyDescent="0.25">
      <c r="F2224" s="15">
        <v>-0.14359634106182484</v>
      </c>
      <c r="G2224" s="16">
        <v>99.734972354830603</v>
      </c>
      <c r="H2224" s="17">
        <f t="shared" si="34"/>
        <v>0</v>
      </c>
    </row>
    <row r="2225" spans="6:8" x14ac:dyDescent="0.25">
      <c r="F2225" s="15">
        <v>0.49590324573258232</v>
      </c>
      <c r="G2225" s="16">
        <v>104.34845638815024</v>
      </c>
      <c r="H2225" s="17">
        <f t="shared" si="34"/>
        <v>3.3484563881502396</v>
      </c>
    </row>
    <row r="2226" spans="6:8" x14ac:dyDescent="0.25">
      <c r="F2226" s="15">
        <v>1.2308798549015976</v>
      </c>
      <c r="G2226" s="16">
        <v>109.91491156228305</v>
      </c>
      <c r="H2226" s="17">
        <f t="shared" si="34"/>
        <v>8.9149115622830521</v>
      </c>
    </row>
    <row r="2227" spans="6:8" x14ac:dyDescent="0.25">
      <c r="F2227" s="15">
        <v>0.21179860503494941</v>
      </c>
      <c r="G2227" s="16">
        <v>102.27309209395672</v>
      </c>
      <c r="H2227" s="17">
        <f t="shared" si="34"/>
        <v>1.2730920939567199</v>
      </c>
    </row>
    <row r="2228" spans="6:8" x14ac:dyDescent="0.25">
      <c r="F2228" s="15">
        <v>1.2182161657004631</v>
      </c>
      <c r="G2228" s="16">
        <v>109.81653142402831</v>
      </c>
      <c r="H2228" s="17">
        <f t="shared" si="34"/>
        <v>8.8165314240283124</v>
      </c>
    </row>
    <row r="2229" spans="6:8" x14ac:dyDescent="0.25">
      <c r="F2229" s="15">
        <v>-0.35806530608381498</v>
      </c>
      <c r="G2229" s="16">
        <v>98.23387797075813</v>
      </c>
      <c r="H2229" s="17">
        <f t="shared" si="34"/>
        <v>0</v>
      </c>
    </row>
    <row r="2230" spans="6:8" x14ac:dyDescent="0.25">
      <c r="F2230" s="15">
        <v>0.43024471221588889</v>
      </c>
      <c r="G2230" s="16">
        <v>103.86511449660082</v>
      </c>
      <c r="H2230" s="17">
        <f t="shared" si="34"/>
        <v>2.8651144966008246</v>
      </c>
    </row>
    <row r="2231" spans="6:8" x14ac:dyDescent="0.25">
      <c r="F2231" s="15">
        <v>-0.85697588381637191</v>
      </c>
      <c r="G2231" s="16">
        <v>94.828769609259538</v>
      </c>
      <c r="H2231" s="17">
        <f t="shared" si="34"/>
        <v>0</v>
      </c>
    </row>
    <row r="2232" spans="6:8" x14ac:dyDescent="0.25">
      <c r="F2232" s="15">
        <v>-1.7542979742900668</v>
      </c>
      <c r="G2232" s="16">
        <v>88.998773310036782</v>
      </c>
      <c r="H2232" s="17">
        <f t="shared" si="34"/>
        <v>0</v>
      </c>
    </row>
    <row r="2233" spans="6:8" x14ac:dyDescent="0.25">
      <c r="F2233" s="15">
        <v>1.0939947883906782</v>
      </c>
      <c r="G2233" s="16">
        <v>108.85615146723285</v>
      </c>
      <c r="H2233" s="17">
        <f t="shared" si="34"/>
        <v>7.8561514672328485</v>
      </c>
    </row>
    <row r="2234" spans="6:8" x14ac:dyDescent="0.25">
      <c r="F2234" s="15">
        <v>1.3072549791841206</v>
      </c>
      <c r="G2234" s="16">
        <v>110.51011685770067</v>
      </c>
      <c r="H2234" s="17">
        <f t="shared" si="34"/>
        <v>9.5101168577006661</v>
      </c>
    </row>
    <row r="2235" spans="6:8" x14ac:dyDescent="0.25">
      <c r="F2235" s="15">
        <v>-1.4374355756880128</v>
      </c>
      <c r="G2235" s="16">
        <v>91.015347093777592</v>
      </c>
      <c r="H2235" s="17">
        <f t="shared" si="34"/>
        <v>0</v>
      </c>
    </row>
    <row r="2236" spans="6:8" x14ac:dyDescent="0.25">
      <c r="F2236" s="15">
        <v>0.43415459865438749</v>
      </c>
      <c r="G2236" s="16">
        <v>103.89383412962334</v>
      </c>
      <c r="H2236" s="17">
        <f t="shared" si="34"/>
        <v>2.8938341296233432</v>
      </c>
    </row>
    <row r="2237" spans="6:8" x14ac:dyDescent="0.25">
      <c r="F2237" s="15">
        <v>0.75808344047334564</v>
      </c>
      <c r="G2237" s="16">
        <v>106.30100930060524</v>
      </c>
      <c r="H2237" s="17">
        <f t="shared" si="34"/>
        <v>5.3010093006052443</v>
      </c>
    </row>
    <row r="2238" spans="6:8" x14ac:dyDescent="0.25">
      <c r="F2238" s="15">
        <v>0.29725548609691499</v>
      </c>
      <c r="G2238" s="16">
        <v>102.89297012701077</v>
      </c>
      <c r="H2238" s="17">
        <f t="shared" si="34"/>
        <v>1.8929701270107699</v>
      </c>
    </row>
    <row r="2239" spans="6:8" x14ac:dyDescent="0.25">
      <c r="F2239" s="15">
        <v>0.39907704760164875</v>
      </c>
      <c r="G2239" s="16">
        <v>103.63645960942473</v>
      </c>
      <c r="H2239" s="17">
        <f t="shared" si="34"/>
        <v>2.6364596094247332</v>
      </c>
    </row>
    <row r="2240" spans="6:8" x14ac:dyDescent="0.25">
      <c r="F2240" s="15">
        <v>-0.11874851223281538</v>
      </c>
      <c r="G2240" s="16">
        <v>99.910361416846143</v>
      </c>
      <c r="H2240" s="17">
        <f t="shared" si="34"/>
        <v>0</v>
      </c>
    </row>
    <row r="2241" spans="6:8" x14ac:dyDescent="0.25">
      <c r="F2241" s="15">
        <v>-1.3902420118764434</v>
      </c>
      <c r="G2241" s="16">
        <v>91.319580743324082</v>
      </c>
      <c r="H2241" s="17">
        <f t="shared" si="34"/>
        <v>0</v>
      </c>
    </row>
    <row r="2242" spans="6:8" x14ac:dyDescent="0.25">
      <c r="F2242" s="15">
        <v>-0.79500639059955214</v>
      </c>
      <c r="G2242" s="16">
        <v>95.245211997459052</v>
      </c>
      <c r="H2242" s="17">
        <f t="shared" ref="H2242:H2305" si="35">MAX(G2242-$C$3,0)</f>
        <v>0</v>
      </c>
    </row>
    <row r="2243" spans="6:8" x14ac:dyDescent="0.25">
      <c r="F2243" s="15">
        <v>-0.14981489412873938</v>
      </c>
      <c r="G2243" s="16">
        <v>99.69112672242214</v>
      </c>
      <c r="H2243" s="17">
        <f t="shared" si="35"/>
        <v>0</v>
      </c>
    </row>
    <row r="2244" spans="6:8" x14ac:dyDescent="0.25">
      <c r="F2244" s="15">
        <v>-0.7749646267473731</v>
      </c>
      <c r="G2244" s="16">
        <v>95.380286030049049</v>
      </c>
      <c r="H2244" s="17">
        <f t="shared" si="35"/>
        <v>0</v>
      </c>
    </row>
    <row r="2245" spans="6:8" x14ac:dyDescent="0.25">
      <c r="F2245" s="15">
        <v>-1.6319992028420895</v>
      </c>
      <c r="G2245" s="16">
        <v>89.771756986425672</v>
      </c>
      <c r="H2245" s="17">
        <f t="shared" si="35"/>
        <v>0</v>
      </c>
    </row>
    <row r="2246" spans="6:8" x14ac:dyDescent="0.25">
      <c r="F2246" s="15">
        <v>-0.75611253537719836</v>
      </c>
      <c r="G2246" s="16">
        <v>95.507516947147593</v>
      </c>
      <c r="H2246" s="17">
        <f t="shared" si="35"/>
        <v>0</v>
      </c>
    </row>
    <row r="2247" spans="6:8" x14ac:dyDescent="0.25">
      <c r="F2247" s="15">
        <v>1.1738072911669761</v>
      </c>
      <c r="G2247" s="16">
        <v>109.47222843895676</v>
      </c>
      <c r="H2247" s="17">
        <f t="shared" si="35"/>
        <v>8.4722284389567619</v>
      </c>
    </row>
    <row r="2248" spans="6:8" x14ac:dyDescent="0.25">
      <c r="F2248" s="15">
        <v>-1.3875020330786518</v>
      </c>
      <c r="G2248" s="16">
        <v>91.33727523885193</v>
      </c>
      <c r="H2248" s="17">
        <f t="shared" si="35"/>
        <v>0</v>
      </c>
    </row>
    <row r="2249" spans="6:8" x14ac:dyDescent="0.25">
      <c r="F2249" s="15">
        <v>-0.45048631624966196</v>
      </c>
      <c r="G2249" s="16">
        <v>97.593997751764391</v>
      </c>
      <c r="H2249" s="17">
        <f t="shared" si="35"/>
        <v>0</v>
      </c>
    </row>
    <row r="2250" spans="6:8" x14ac:dyDescent="0.25">
      <c r="F2250" s="15">
        <v>-1.874986554149124</v>
      </c>
      <c r="G2250" s="16">
        <v>88.242491962400109</v>
      </c>
      <c r="H2250" s="17">
        <f t="shared" si="35"/>
        <v>0</v>
      </c>
    </row>
    <row r="2251" spans="6:8" x14ac:dyDescent="0.25">
      <c r="F2251" s="15">
        <v>-0.50316533832029364</v>
      </c>
      <c r="G2251" s="16">
        <v>97.231139336934817</v>
      </c>
      <c r="H2251" s="17">
        <f t="shared" si="35"/>
        <v>0</v>
      </c>
    </row>
    <row r="2252" spans="6:8" x14ac:dyDescent="0.25">
      <c r="F2252" s="15">
        <v>0.42525635960823793</v>
      </c>
      <c r="G2252" s="16">
        <v>103.82848463659766</v>
      </c>
      <c r="H2252" s="17">
        <f t="shared" si="35"/>
        <v>2.8284846365976648</v>
      </c>
    </row>
    <row r="2253" spans="6:8" x14ac:dyDescent="0.25">
      <c r="F2253" s="15">
        <v>7.9459121532103077E-2</v>
      </c>
      <c r="G2253" s="16">
        <v>101.32050348270896</v>
      </c>
      <c r="H2253" s="17">
        <f t="shared" si="35"/>
        <v>0.32050348270895768</v>
      </c>
    </row>
    <row r="2254" spans="6:8" x14ac:dyDescent="0.25">
      <c r="F2254" s="15">
        <v>-1.5311360832717962</v>
      </c>
      <c r="G2254" s="16">
        <v>90.414306737603695</v>
      </c>
      <c r="H2254" s="17">
        <f t="shared" si="35"/>
        <v>0</v>
      </c>
    </row>
    <row r="2255" spans="6:8" x14ac:dyDescent="0.25">
      <c r="F2255" s="15">
        <v>0.51155972859286003</v>
      </c>
      <c r="G2255" s="16">
        <v>104.46404250127163</v>
      </c>
      <c r="H2255" s="17">
        <f t="shared" si="35"/>
        <v>3.4640425012716349</v>
      </c>
    </row>
    <row r="2256" spans="6:8" x14ac:dyDescent="0.25">
      <c r="F2256" s="15">
        <v>-8.586500132039504E-2</v>
      </c>
      <c r="G2256" s="16">
        <v>100.14294482185153</v>
      </c>
      <c r="H2256" s="17">
        <f t="shared" si="35"/>
        <v>0</v>
      </c>
    </row>
    <row r="2257" spans="6:8" x14ac:dyDescent="0.25">
      <c r="F2257" s="15">
        <v>2.8534164056445919</v>
      </c>
      <c r="G2257" s="16">
        <v>123.27741163711887</v>
      </c>
      <c r="H2257" s="17">
        <f t="shared" si="35"/>
        <v>22.277411637118874</v>
      </c>
    </row>
    <row r="2258" spans="6:8" x14ac:dyDescent="0.25">
      <c r="F2258" s="15">
        <v>0.27760117841306037</v>
      </c>
      <c r="G2258" s="16">
        <v>102.7500719439181</v>
      </c>
      <c r="H2258" s="17">
        <f t="shared" si="35"/>
        <v>1.7500719439181012</v>
      </c>
    </row>
    <row r="2259" spans="6:8" x14ac:dyDescent="0.25">
      <c r="F2259" s="15">
        <v>-3.3426571573213396E-2</v>
      </c>
      <c r="G2259" s="16">
        <v>100.51495982936156</v>
      </c>
      <c r="H2259" s="17">
        <f t="shared" si="35"/>
        <v>0</v>
      </c>
    </row>
    <row r="2260" spans="6:8" x14ac:dyDescent="0.25">
      <c r="F2260" s="15">
        <v>1.3587921736138024</v>
      </c>
      <c r="G2260" s="16">
        <v>110.91357583929715</v>
      </c>
      <c r="H2260" s="17">
        <f t="shared" si="35"/>
        <v>9.9135758392971525</v>
      </c>
    </row>
    <row r="2261" spans="6:8" x14ac:dyDescent="0.25">
      <c r="F2261" s="15">
        <v>-0.53798188406304659</v>
      </c>
      <c r="G2261" s="16">
        <v>96.992060258728287</v>
      </c>
      <c r="H2261" s="17">
        <f t="shared" si="35"/>
        <v>0</v>
      </c>
    </row>
    <row r="2262" spans="6:8" x14ac:dyDescent="0.25">
      <c r="F2262" s="15">
        <v>-0.93765500484200048</v>
      </c>
      <c r="G2262" s="16">
        <v>94.289323497774163</v>
      </c>
      <c r="H2262" s="17">
        <f t="shared" si="35"/>
        <v>0</v>
      </c>
    </row>
    <row r="2263" spans="6:8" x14ac:dyDescent="0.25">
      <c r="F2263" s="15">
        <v>-0.43230278098746427</v>
      </c>
      <c r="G2263" s="16">
        <v>97.719561902907458</v>
      </c>
      <c r="H2263" s="17">
        <f t="shared" si="35"/>
        <v>0</v>
      </c>
    </row>
    <row r="2264" spans="6:8" x14ac:dyDescent="0.25">
      <c r="F2264" s="15">
        <v>0.49847877462233631</v>
      </c>
      <c r="G2264" s="16">
        <v>104.36746178768219</v>
      </c>
      <c r="H2264" s="17">
        <f t="shared" si="35"/>
        <v>3.3674617876821884</v>
      </c>
    </row>
    <row r="2265" spans="6:8" x14ac:dyDescent="0.25">
      <c r="F2265" s="15">
        <v>0.58907495106176067</v>
      </c>
      <c r="G2265" s="16">
        <v>105.03819808007894</v>
      </c>
      <c r="H2265" s="17">
        <f t="shared" si="35"/>
        <v>4.0381980800789421</v>
      </c>
    </row>
    <row r="2266" spans="6:8" x14ac:dyDescent="0.25">
      <c r="F2266" s="15">
        <v>-0.75978418161825012</v>
      </c>
      <c r="G2266" s="16">
        <v>95.482724065251617</v>
      </c>
      <c r="H2266" s="17">
        <f t="shared" si="35"/>
        <v>0</v>
      </c>
    </row>
    <row r="2267" spans="6:8" x14ac:dyDescent="0.25">
      <c r="F2267" s="15">
        <v>0.9418578190269089</v>
      </c>
      <c r="G2267" s="16">
        <v>107.69138508775504</v>
      </c>
      <c r="H2267" s="17">
        <f t="shared" si="35"/>
        <v>6.6913850877550374</v>
      </c>
    </row>
    <row r="2268" spans="6:8" x14ac:dyDescent="0.25">
      <c r="F2268" s="15">
        <v>0.55482984181056383</v>
      </c>
      <c r="G2268" s="16">
        <v>104.78415632393813</v>
      </c>
      <c r="H2268" s="17">
        <f t="shared" si="35"/>
        <v>3.7841563239381344</v>
      </c>
    </row>
    <row r="2269" spans="6:8" x14ac:dyDescent="0.25">
      <c r="F2269" s="15">
        <v>-0.58669278206099063</v>
      </c>
      <c r="G2269" s="16">
        <v>96.658557370347268</v>
      </c>
      <c r="H2269" s="17">
        <f t="shared" si="35"/>
        <v>0</v>
      </c>
    </row>
    <row r="2270" spans="6:8" x14ac:dyDescent="0.25">
      <c r="F2270" s="15">
        <v>-0.33077469764743922</v>
      </c>
      <c r="G2270" s="16">
        <v>98.423626585473571</v>
      </c>
      <c r="H2270" s="17">
        <f t="shared" si="35"/>
        <v>0</v>
      </c>
    </row>
    <row r="2271" spans="6:8" x14ac:dyDescent="0.25">
      <c r="F2271" s="15">
        <v>1.4951761268625789</v>
      </c>
      <c r="G2271" s="16">
        <v>111.98837864636029</v>
      </c>
      <c r="H2271" s="17">
        <f t="shared" si="35"/>
        <v>10.988378646360289</v>
      </c>
    </row>
    <row r="2272" spans="6:8" x14ac:dyDescent="0.25">
      <c r="F2272" s="15">
        <v>1.1836572274153099</v>
      </c>
      <c r="G2272" s="16">
        <v>109.54850193121413</v>
      </c>
      <c r="H2272" s="17">
        <f t="shared" si="35"/>
        <v>8.5485019312141333</v>
      </c>
    </row>
    <row r="2273" spans="6:8" x14ac:dyDescent="0.25">
      <c r="F2273" s="15">
        <v>0.76201306094827104</v>
      </c>
      <c r="G2273" s="16">
        <v>106.33055085462706</v>
      </c>
      <c r="H2273" s="17">
        <f t="shared" si="35"/>
        <v>5.330550854627063</v>
      </c>
    </row>
    <row r="2274" spans="6:8" x14ac:dyDescent="0.25">
      <c r="F2274" s="15">
        <v>-0.50467596158177419</v>
      </c>
      <c r="G2274" s="16">
        <v>97.220753934024302</v>
      </c>
      <c r="H2274" s="17">
        <f t="shared" si="35"/>
        <v>0</v>
      </c>
    </row>
    <row r="2275" spans="6:8" x14ac:dyDescent="0.25">
      <c r="F2275" s="15">
        <v>-1.7191323879885305</v>
      </c>
      <c r="G2275" s="16">
        <v>89.22035147017391</v>
      </c>
      <c r="H2275" s="17">
        <f t="shared" si="35"/>
        <v>0</v>
      </c>
    </row>
    <row r="2276" spans="6:8" x14ac:dyDescent="0.25">
      <c r="F2276" s="15">
        <v>0.71898846981585185</v>
      </c>
      <c r="G2276" s="16">
        <v>106.00755320753233</v>
      </c>
      <c r="H2276" s="17">
        <f t="shared" si="35"/>
        <v>5.0075532075323252</v>
      </c>
    </row>
    <row r="2277" spans="6:8" x14ac:dyDescent="0.25">
      <c r="F2277" s="15">
        <v>-7.187692322167849E-2</v>
      </c>
      <c r="G2277" s="16">
        <v>100.24204586095682</v>
      </c>
      <c r="H2277" s="17">
        <f t="shared" si="35"/>
        <v>0</v>
      </c>
    </row>
    <row r="2278" spans="6:8" x14ac:dyDescent="0.25">
      <c r="F2278" s="15">
        <v>8.116124451350254E-2</v>
      </c>
      <c r="G2278" s="16">
        <v>101.33269897714918</v>
      </c>
      <c r="H2278" s="17">
        <f t="shared" si="35"/>
        <v>0.33269897714917818</v>
      </c>
    </row>
    <row r="2279" spans="6:8" x14ac:dyDescent="0.25">
      <c r="F2279" s="15">
        <v>0.6301269859591947</v>
      </c>
      <c r="G2279" s="16">
        <v>105.34354774354367</v>
      </c>
      <c r="H2279" s="17">
        <f t="shared" si="35"/>
        <v>4.3435477435436667</v>
      </c>
    </row>
    <row r="2280" spans="6:8" x14ac:dyDescent="0.25">
      <c r="F2280" s="15">
        <v>0.51580695645322561</v>
      </c>
      <c r="G2280" s="16">
        <v>104.49542030972576</v>
      </c>
      <c r="H2280" s="17">
        <f t="shared" si="35"/>
        <v>3.495420309725759</v>
      </c>
    </row>
    <row r="2281" spans="6:8" x14ac:dyDescent="0.25">
      <c r="F2281" s="15">
        <v>-1.0511336540978908</v>
      </c>
      <c r="G2281" s="16">
        <v>93.535759012724697</v>
      </c>
      <c r="H2281" s="17">
        <f t="shared" si="35"/>
        <v>0</v>
      </c>
    </row>
    <row r="2282" spans="6:8" x14ac:dyDescent="0.25">
      <c r="F2282" s="15">
        <v>-9.7306521025408294E-2</v>
      </c>
      <c r="G2282" s="16">
        <v>100.06195817744687</v>
      </c>
      <c r="H2282" s="17">
        <f t="shared" si="35"/>
        <v>0</v>
      </c>
    </row>
    <row r="2283" spans="6:8" x14ac:dyDescent="0.25">
      <c r="F2283" s="15">
        <v>0.22213156782035762</v>
      </c>
      <c r="G2283" s="16">
        <v>102.34784531700505</v>
      </c>
      <c r="H2283" s="17">
        <f t="shared" si="35"/>
        <v>1.3478453170050528</v>
      </c>
    </row>
    <row r="2284" spans="6:8" x14ac:dyDescent="0.25">
      <c r="F2284" s="15">
        <v>-0.69287179677826305</v>
      </c>
      <c r="G2284" s="16">
        <v>95.935563387477202</v>
      </c>
      <c r="H2284" s="17">
        <f t="shared" si="35"/>
        <v>0</v>
      </c>
    </row>
    <row r="2285" spans="6:8" x14ac:dyDescent="0.25">
      <c r="F2285" s="15">
        <v>9.3100727575583145E-2</v>
      </c>
      <c r="G2285" s="16">
        <v>101.41828512414712</v>
      </c>
      <c r="H2285" s="17">
        <f t="shared" si="35"/>
        <v>0.41828512414711838</v>
      </c>
    </row>
    <row r="2286" spans="6:8" x14ac:dyDescent="0.25">
      <c r="F2286" s="15">
        <v>0.7924543566860115</v>
      </c>
      <c r="G2286" s="16">
        <v>106.55967649875528</v>
      </c>
      <c r="H2286" s="17">
        <f t="shared" si="35"/>
        <v>5.5596764987552802</v>
      </c>
    </row>
    <row r="2287" spans="6:8" x14ac:dyDescent="0.25">
      <c r="F2287" s="15">
        <v>0.5069564706301839</v>
      </c>
      <c r="G2287" s="16">
        <v>104.43004504187326</v>
      </c>
      <c r="H2287" s="17">
        <f t="shared" si="35"/>
        <v>3.4300450418732567</v>
      </c>
    </row>
    <row r="2288" spans="6:8" x14ac:dyDescent="0.25">
      <c r="F2288" s="15">
        <v>0.25384802115862959</v>
      </c>
      <c r="G2288" s="16">
        <v>102.57763758335588</v>
      </c>
      <c r="H2288" s="17">
        <f t="shared" si="35"/>
        <v>1.5776375833558802</v>
      </c>
    </row>
    <row r="2289" spans="6:8" x14ac:dyDescent="0.25">
      <c r="F2289" s="15">
        <v>1.5639380293457432</v>
      </c>
      <c r="G2289" s="16">
        <v>112.53421453186223</v>
      </c>
      <c r="H2289" s="17">
        <f t="shared" si="35"/>
        <v>11.534214531862233</v>
      </c>
    </row>
    <row r="2290" spans="6:8" x14ac:dyDescent="0.25">
      <c r="F2290" s="15">
        <v>-1.5317933228841991</v>
      </c>
      <c r="G2290" s="16">
        <v>90.410104933527549</v>
      </c>
      <c r="H2290" s="17">
        <f t="shared" si="35"/>
        <v>0</v>
      </c>
    </row>
    <row r="2291" spans="6:8" x14ac:dyDescent="0.25">
      <c r="F2291" s="15">
        <v>0.76499729618947165</v>
      </c>
      <c r="G2291" s="16">
        <v>106.35299080764349</v>
      </c>
      <c r="H2291" s="17">
        <f t="shared" si="35"/>
        <v>5.3529908076434936</v>
      </c>
    </row>
    <row r="2292" spans="6:8" x14ac:dyDescent="0.25">
      <c r="F2292" s="15">
        <v>-0.68948804392568641</v>
      </c>
      <c r="G2292" s="16">
        <v>95.958520392259246</v>
      </c>
      <c r="H2292" s="17">
        <f t="shared" si="35"/>
        <v>0</v>
      </c>
    </row>
    <row r="2293" spans="6:8" x14ac:dyDescent="0.25">
      <c r="F2293" s="15">
        <v>1.0520392861447492</v>
      </c>
      <c r="G2293" s="16">
        <v>108.53368626895804</v>
      </c>
      <c r="H2293" s="17">
        <f t="shared" si="35"/>
        <v>7.5336862689580357</v>
      </c>
    </row>
    <row r="2294" spans="6:8" x14ac:dyDescent="0.25">
      <c r="F2294" s="15">
        <v>0.18011933644620817</v>
      </c>
      <c r="G2294" s="16">
        <v>102.04425037460676</v>
      </c>
      <c r="H2294" s="17">
        <f t="shared" si="35"/>
        <v>1.0442503746067615</v>
      </c>
    </row>
    <row r="2295" spans="6:8" x14ac:dyDescent="0.25">
      <c r="F2295" s="15">
        <v>-0.11221456495964999</v>
      </c>
      <c r="G2295" s="16">
        <v>99.956532651481751</v>
      </c>
      <c r="H2295" s="17">
        <f t="shared" si="35"/>
        <v>0</v>
      </c>
    </row>
    <row r="2296" spans="6:8" x14ac:dyDescent="0.25">
      <c r="F2296" s="15">
        <v>-1.4592224199374122</v>
      </c>
      <c r="G2296" s="16">
        <v>90.875240209722335</v>
      </c>
      <c r="H2296" s="17">
        <f t="shared" si="35"/>
        <v>0</v>
      </c>
    </row>
    <row r="2297" spans="6:8" x14ac:dyDescent="0.25">
      <c r="F2297" s="15">
        <v>0.45064268894709264</v>
      </c>
      <c r="G2297" s="16">
        <v>104.0150329314047</v>
      </c>
      <c r="H2297" s="17">
        <f t="shared" si="35"/>
        <v>3.0150329314047042</v>
      </c>
    </row>
    <row r="2298" spans="6:8" x14ac:dyDescent="0.25">
      <c r="F2298" s="15">
        <v>0.49653691843258896</v>
      </c>
      <c r="G2298" s="16">
        <v>104.35313207867381</v>
      </c>
      <c r="H2298" s="17">
        <f t="shared" si="35"/>
        <v>3.3531320786738092</v>
      </c>
    </row>
    <row r="2299" spans="6:8" x14ac:dyDescent="0.25">
      <c r="F2299" s="15">
        <v>0.46795192597068619</v>
      </c>
      <c r="G2299" s="16">
        <v>104.14241985281949</v>
      </c>
      <c r="H2299" s="17">
        <f t="shared" si="35"/>
        <v>3.1424198528194864</v>
      </c>
    </row>
    <row r="2300" spans="6:8" x14ac:dyDescent="0.25">
      <c r="F2300" s="15">
        <v>0.38332905620979002</v>
      </c>
      <c r="G2300" s="16">
        <v>103.5211193411737</v>
      </c>
      <c r="H2300" s="17">
        <f t="shared" si="35"/>
        <v>2.5211193411737014</v>
      </c>
    </row>
    <row r="2301" spans="6:8" x14ac:dyDescent="0.25">
      <c r="F2301" s="15">
        <v>7.7446461121585652E-2</v>
      </c>
      <c r="G2301" s="16">
        <v>101.30608492094571</v>
      </c>
      <c r="H2301" s="17">
        <f t="shared" si="35"/>
        <v>0.30608492094570749</v>
      </c>
    </row>
    <row r="2302" spans="6:8" x14ac:dyDescent="0.25">
      <c r="F2302" s="15">
        <v>-0.19300965308319273</v>
      </c>
      <c r="G2302" s="16">
        <v>99.387101586875758</v>
      </c>
      <c r="H2302" s="17">
        <f t="shared" si="35"/>
        <v>0</v>
      </c>
    </row>
    <row r="2303" spans="6:8" x14ac:dyDescent="0.25">
      <c r="F2303" s="15">
        <v>0.2422385802766451</v>
      </c>
      <c r="G2303" s="16">
        <v>102.49346498130085</v>
      </c>
      <c r="H2303" s="17">
        <f t="shared" si="35"/>
        <v>1.4934649813008463</v>
      </c>
    </row>
    <row r="2304" spans="6:8" x14ac:dyDescent="0.25">
      <c r="F2304" s="15">
        <v>-1.0447595032134038</v>
      </c>
      <c r="G2304" s="16">
        <v>93.577927002014022</v>
      </c>
      <c r="H2304" s="17">
        <f t="shared" si="35"/>
        <v>0</v>
      </c>
    </row>
    <row r="2305" spans="6:8" x14ac:dyDescent="0.25">
      <c r="F2305" s="15">
        <v>-0.39767421179874635</v>
      </c>
      <c r="G2305" s="16">
        <v>97.959132148533854</v>
      </c>
      <c r="H2305" s="17">
        <f t="shared" si="35"/>
        <v>0</v>
      </c>
    </row>
    <row r="2306" spans="6:8" x14ac:dyDescent="0.25">
      <c r="F2306" s="15">
        <v>3.2603947070947072E-3</v>
      </c>
      <c r="G2306" s="16">
        <v>100.77605025284799</v>
      </c>
      <c r="H2306" s="17">
        <f t="shared" ref="H2306:H2369" si="36">MAX(G2306-$C$3,0)</f>
        <v>0</v>
      </c>
    </row>
    <row r="2307" spans="6:8" x14ac:dyDescent="0.25">
      <c r="F2307" s="15">
        <v>-0.56388532903534538</v>
      </c>
      <c r="G2307" s="16">
        <v>96.814567338166754</v>
      </c>
      <c r="H2307" s="17">
        <f t="shared" si="36"/>
        <v>0</v>
      </c>
    </row>
    <row r="2308" spans="6:8" x14ac:dyDescent="0.25">
      <c r="F2308" s="15">
        <v>0.23000607796045244</v>
      </c>
      <c r="G2308" s="16">
        <v>102.40484968940962</v>
      </c>
      <c r="H2308" s="17">
        <f t="shared" si="36"/>
        <v>1.4048496894096161</v>
      </c>
    </row>
    <row r="2309" spans="6:8" x14ac:dyDescent="0.25">
      <c r="F2309" s="15">
        <v>-1.5541966454306055</v>
      </c>
      <c r="G2309" s="16">
        <v>90.266994776661988</v>
      </c>
      <c r="H2309" s="17">
        <f t="shared" si="36"/>
        <v>0</v>
      </c>
    </row>
    <row r="2310" spans="6:8" x14ac:dyDescent="0.25">
      <c r="F2310" s="15">
        <v>0.19946661413367778</v>
      </c>
      <c r="G2310" s="16">
        <v>102.18394847833336</v>
      </c>
      <c r="H2310" s="17">
        <f t="shared" si="36"/>
        <v>1.1839484783333631</v>
      </c>
    </row>
    <row r="2311" spans="6:8" x14ac:dyDescent="0.25">
      <c r="F2311" s="15">
        <v>-0.31420816675815172</v>
      </c>
      <c r="G2311" s="16">
        <v>98.538990593966275</v>
      </c>
      <c r="H2311" s="17">
        <f t="shared" si="36"/>
        <v>0</v>
      </c>
    </row>
    <row r="2312" spans="6:8" x14ac:dyDescent="0.25">
      <c r="F2312" s="15">
        <v>0.81072930086679618</v>
      </c>
      <c r="G2312" s="16">
        <v>106.69746551194837</v>
      </c>
      <c r="H2312" s="17">
        <f t="shared" si="36"/>
        <v>5.6974655119483657</v>
      </c>
    </row>
    <row r="2313" spans="6:8" x14ac:dyDescent="0.25">
      <c r="F2313" s="15">
        <v>1.3946574258171518</v>
      </c>
      <c r="G2313" s="16">
        <v>111.19521588908792</v>
      </c>
      <c r="H2313" s="17">
        <f t="shared" si="36"/>
        <v>10.195215889087919</v>
      </c>
    </row>
    <row r="2314" spans="6:8" x14ac:dyDescent="0.25">
      <c r="F2314" s="15">
        <v>-1.7832421713412152</v>
      </c>
      <c r="G2314" s="16">
        <v>88.816809015747282</v>
      </c>
      <c r="H2314" s="17">
        <f t="shared" si="36"/>
        <v>0</v>
      </c>
    </row>
    <row r="2315" spans="6:8" x14ac:dyDescent="0.25">
      <c r="F2315" s="15">
        <v>-0.75051439997367309</v>
      </c>
      <c r="G2315" s="16">
        <v>95.545330885787706</v>
      </c>
      <c r="H2315" s="17">
        <f t="shared" si="36"/>
        <v>0</v>
      </c>
    </row>
    <row r="2316" spans="6:8" x14ac:dyDescent="0.25">
      <c r="F2316" s="15">
        <v>-1.6169867604301655</v>
      </c>
      <c r="G2316" s="16">
        <v>89.86710389414948</v>
      </c>
      <c r="H2316" s="17">
        <f t="shared" si="36"/>
        <v>0</v>
      </c>
    </row>
    <row r="2317" spans="6:8" x14ac:dyDescent="0.25">
      <c r="F2317" s="15">
        <v>-1.4477793219384975E-2</v>
      </c>
      <c r="G2317" s="16">
        <v>100.64972817753765</v>
      </c>
      <c r="H2317" s="17">
        <f t="shared" si="36"/>
        <v>0</v>
      </c>
    </row>
    <row r="2318" spans="6:8" x14ac:dyDescent="0.25">
      <c r="F2318" s="15">
        <v>0.54144970044519958</v>
      </c>
      <c r="G2318" s="16">
        <v>104.68506493994552</v>
      </c>
      <c r="H2318" s="17">
        <f t="shared" si="36"/>
        <v>3.6850649399455193</v>
      </c>
    </row>
    <row r="2319" spans="6:8" x14ac:dyDescent="0.25">
      <c r="F2319" s="15">
        <v>0.13931694876589248</v>
      </c>
      <c r="G2319" s="16">
        <v>101.75026023471287</v>
      </c>
      <c r="H2319" s="17">
        <f t="shared" si="36"/>
        <v>0.75026023471286862</v>
      </c>
    </row>
    <row r="2320" spans="6:8" x14ac:dyDescent="0.25">
      <c r="F2320" s="15">
        <v>0.58490174093818503</v>
      </c>
      <c r="G2320" s="16">
        <v>105.00720687665192</v>
      </c>
      <c r="H2320" s="17">
        <f t="shared" si="36"/>
        <v>4.0072068766519209</v>
      </c>
    </row>
    <row r="2321" spans="6:8" x14ac:dyDescent="0.25">
      <c r="F2321" s="15">
        <v>0.19398280232429349</v>
      </c>
      <c r="G2321" s="16">
        <v>102.14433289769642</v>
      </c>
      <c r="H2321" s="17">
        <f t="shared" si="36"/>
        <v>1.1443328976964153</v>
      </c>
    </row>
    <row r="2322" spans="6:8" x14ac:dyDescent="0.25">
      <c r="F2322" s="15">
        <v>0.8308867022699894</v>
      </c>
      <c r="G2322" s="16">
        <v>106.84965448828498</v>
      </c>
      <c r="H2322" s="17">
        <f t="shared" si="36"/>
        <v>5.8496544882849832</v>
      </c>
    </row>
    <row r="2323" spans="6:8" x14ac:dyDescent="0.25">
      <c r="F2323" s="15">
        <v>-1.414505021403849</v>
      </c>
      <c r="G2323" s="16">
        <v>91.163042273724642</v>
      </c>
      <c r="H2323" s="17">
        <f t="shared" si="36"/>
        <v>0</v>
      </c>
    </row>
    <row r="2324" spans="6:8" x14ac:dyDescent="0.25">
      <c r="F2324" s="15">
        <v>-0.174773439694595</v>
      </c>
      <c r="G2324" s="16">
        <v>99.515343424765064</v>
      </c>
      <c r="H2324" s="17">
        <f t="shared" si="36"/>
        <v>0</v>
      </c>
    </row>
    <row r="2325" spans="6:8" x14ac:dyDescent="0.25">
      <c r="F2325" s="15">
        <v>1.1963630655985509</v>
      </c>
      <c r="G2325" s="16">
        <v>109.64696874229686</v>
      </c>
      <c r="H2325" s="17">
        <f t="shared" si="36"/>
        <v>8.6469687422968633</v>
      </c>
    </row>
    <row r="2326" spans="6:8" x14ac:dyDescent="0.25">
      <c r="F2326" s="15">
        <v>-0.50579865506502208</v>
      </c>
      <c r="G2326" s="16">
        <v>97.213036233005283</v>
      </c>
      <c r="H2326" s="17">
        <f t="shared" si="36"/>
        <v>0</v>
      </c>
    </row>
    <row r="2327" spans="6:8" x14ac:dyDescent="0.25">
      <c r="F2327" s="15">
        <v>-2.2176545056020238</v>
      </c>
      <c r="G2327" s="16">
        <v>86.130047308035174</v>
      </c>
      <c r="H2327" s="17">
        <f t="shared" si="36"/>
        <v>0</v>
      </c>
    </row>
    <row r="2328" spans="6:8" x14ac:dyDescent="0.25">
      <c r="F2328" s="15">
        <v>-4.2787664105607484E-2</v>
      </c>
      <c r="G2328" s="16">
        <v>100.44844805779394</v>
      </c>
      <c r="H2328" s="17">
        <f t="shared" si="36"/>
        <v>0</v>
      </c>
    </row>
    <row r="2329" spans="6:8" x14ac:dyDescent="0.25">
      <c r="F2329" s="15">
        <v>0.75416417303053995</v>
      </c>
      <c r="G2329" s="16">
        <v>106.27155375221986</v>
      </c>
      <c r="H2329" s="17">
        <f t="shared" si="36"/>
        <v>5.2715537522198588</v>
      </c>
    </row>
    <row r="2330" spans="6:8" x14ac:dyDescent="0.25">
      <c r="F2330" s="15">
        <v>1.326899694581352</v>
      </c>
      <c r="G2330" s="16">
        <v>110.66373215082308</v>
      </c>
      <c r="H2330" s="17">
        <f t="shared" si="36"/>
        <v>9.6637321508230798</v>
      </c>
    </row>
    <row r="2331" spans="6:8" x14ac:dyDescent="0.25">
      <c r="F2331" s="15">
        <v>2.318416791381205</v>
      </c>
      <c r="G2331" s="16">
        <v>118.70091492564269</v>
      </c>
      <c r="H2331" s="17">
        <f t="shared" si="36"/>
        <v>17.700914925642692</v>
      </c>
    </row>
    <row r="2332" spans="6:8" x14ac:dyDescent="0.25">
      <c r="F2332" s="15">
        <v>2.401414786257043</v>
      </c>
      <c r="G2332" s="16">
        <v>119.39960037006155</v>
      </c>
      <c r="H2332" s="17">
        <f t="shared" si="36"/>
        <v>18.399600370061549</v>
      </c>
    </row>
    <row r="2333" spans="6:8" x14ac:dyDescent="0.25">
      <c r="F2333" s="15">
        <v>0.92886301540104221</v>
      </c>
      <c r="G2333" s="16">
        <v>107.59247600583404</v>
      </c>
      <c r="H2333" s="17">
        <f t="shared" si="36"/>
        <v>6.5924760058340439</v>
      </c>
    </row>
    <row r="2334" spans="6:8" x14ac:dyDescent="0.25">
      <c r="F2334" s="15">
        <v>-1.1173611441343649</v>
      </c>
      <c r="G2334" s="16">
        <v>93.098755959551809</v>
      </c>
      <c r="H2334" s="17">
        <f t="shared" si="36"/>
        <v>0</v>
      </c>
    </row>
    <row r="2335" spans="6:8" x14ac:dyDescent="0.25">
      <c r="F2335" s="15">
        <v>1.3340749863403882</v>
      </c>
      <c r="G2335" s="16">
        <v>110.71989382665652</v>
      </c>
      <c r="H2335" s="17">
        <f t="shared" si="36"/>
        <v>9.7198938266565165</v>
      </c>
    </row>
    <row r="2336" spans="6:8" x14ac:dyDescent="0.25">
      <c r="F2336" s="15">
        <v>-2.2601928720222455</v>
      </c>
      <c r="G2336" s="16">
        <v>85.871364540446706</v>
      </c>
      <c r="H2336" s="17">
        <f t="shared" si="36"/>
        <v>0</v>
      </c>
    </row>
    <row r="2337" spans="6:8" x14ac:dyDescent="0.25">
      <c r="F2337" s="15">
        <v>0.38249017116968709</v>
      </c>
      <c r="G2337" s="16">
        <v>103.51497884407699</v>
      </c>
      <c r="H2337" s="17">
        <f t="shared" si="36"/>
        <v>2.5149788440769925</v>
      </c>
    </row>
    <row r="2338" spans="6:8" x14ac:dyDescent="0.25">
      <c r="F2338" s="15">
        <v>4.5384558517248222E-2</v>
      </c>
      <c r="G2338" s="16">
        <v>101.07667213496694</v>
      </c>
      <c r="H2338" s="17">
        <f t="shared" si="36"/>
        <v>7.667213496694103E-2</v>
      </c>
    </row>
    <row r="2339" spans="6:8" x14ac:dyDescent="0.25">
      <c r="F2339" s="15">
        <v>-0.89254773725017855</v>
      </c>
      <c r="G2339" s="16">
        <v>94.590545597524127</v>
      </c>
      <c r="H2339" s="17">
        <f t="shared" si="36"/>
        <v>0</v>
      </c>
    </row>
    <row r="2340" spans="6:8" x14ac:dyDescent="0.25">
      <c r="F2340" s="15">
        <v>0.86139415916030804</v>
      </c>
      <c r="G2340" s="16">
        <v>107.08039967230711</v>
      </c>
      <c r="H2340" s="17">
        <f t="shared" si="36"/>
        <v>6.0803996723071094</v>
      </c>
    </row>
    <row r="2341" spans="6:8" x14ac:dyDescent="0.25">
      <c r="F2341" s="15">
        <v>0.78520231556651199</v>
      </c>
      <c r="G2341" s="16">
        <v>106.50504705156453</v>
      </c>
      <c r="H2341" s="17">
        <f t="shared" si="36"/>
        <v>5.5050470515645316</v>
      </c>
    </row>
    <row r="2342" spans="6:8" x14ac:dyDescent="0.25">
      <c r="F2342" s="15">
        <v>-0.3065250941601228</v>
      </c>
      <c r="G2342" s="16">
        <v>98.592538935453717</v>
      </c>
      <c r="H2342" s="17">
        <f t="shared" si="36"/>
        <v>0</v>
      </c>
    </row>
    <row r="2343" spans="6:8" x14ac:dyDescent="0.25">
      <c r="F2343" s="15">
        <v>0.80394439409426621</v>
      </c>
      <c r="G2343" s="16">
        <v>106.64628804168818</v>
      </c>
      <c r="H2343" s="17">
        <f t="shared" si="36"/>
        <v>5.6462880416881802</v>
      </c>
    </row>
    <row r="2344" spans="6:8" x14ac:dyDescent="0.25">
      <c r="F2344" s="15">
        <v>0.24866153367709179</v>
      </c>
      <c r="G2344" s="16">
        <v>102.54002515315418</v>
      </c>
      <c r="H2344" s="17">
        <f t="shared" si="36"/>
        <v>1.5400251531541755</v>
      </c>
    </row>
    <row r="2345" spans="6:8" x14ac:dyDescent="0.25">
      <c r="F2345" s="15">
        <v>-0.9677733950866767</v>
      </c>
      <c r="G2345" s="16">
        <v>94.088729975884505</v>
      </c>
      <c r="H2345" s="17">
        <f t="shared" si="36"/>
        <v>0</v>
      </c>
    </row>
    <row r="2346" spans="6:8" x14ac:dyDescent="0.25">
      <c r="F2346" s="15">
        <v>1.4334287214537</v>
      </c>
      <c r="G2346" s="16">
        <v>111.50048079089476</v>
      </c>
      <c r="H2346" s="17">
        <f t="shared" si="36"/>
        <v>10.500480790894756</v>
      </c>
    </row>
    <row r="2347" spans="6:8" x14ac:dyDescent="0.25">
      <c r="F2347" s="15">
        <v>0.81098091735817823</v>
      </c>
      <c r="G2347" s="16">
        <v>106.69936388723313</v>
      </c>
      <c r="H2347" s="17">
        <f t="shared" si="36"/>
        <v>5.6993638872331331</v>
      </c>
    </row>
    <row r="2348" spans="6:8" x14ac:dyDescent="0.25">
      <c r="F2348" s="15">
        <v>-0.23696558154682501</v>
      </c>
      <c r="G2348" s="16">
        <v>99.078670791761027</v>
      </c>
      <c r="H2348" s="17">
        <f t="shared" si="36"/>
        <v>0</v>
      </c>
    </row>
    <row r="2349" spans="6:8" x14ac:dyDescent="0.25">
      <c r="F2349" s="15">
        <v>5.6195684468984708E-2</v>
      </c>
      <c r="G2349" s="16">
        <v>101.15397095692219</v>
      </c>
      <c r="H2349" s="17">
        <f t="shared" si="36"/>
        <v>0.15397095692219409</v>
      </c>
    </row>
    <row r="2350" spans="6:8" x14ac:dyDescent="0.25">
      <c r="F2350" s="15">
        <v>-1.2252549890928237</v>
      </c>
      <c r="G2350" s="16">
        <v>92.391185108767118</v>
      </c>
      <c r="H2350" s="17">
        <f t="shared" si="36"/>
        <v>0</v>
      </c>
    </row>
    <row r="2351" spans="6:8" x14ac:dyDescent="0.25">
      <c r="F2351" s="15">
        <v>-0.31915538235071644</v>
      </c>
      <c r="G2351" s="16">
        <v>98.504525617395203</v>
      </c>
      <c r="H2351" s="17">
        <f t="shared" si="36"/>
        <v>0</v>
      </c>
    </row>
    <row r="2352" spans="6:8" x14ac:dyDescent="0.25">
      <c r="F2352" s="15">
        <v>-0.91346501826784587</v>
      </c>
      <c r="G2352" s="16">
        <v>94.450742489592244</v>
      </c>
      <c r="H2352" s="17">
        <f t="shared" si="36"/>
        <v>0</v>
      </c>
    </row>
    <row r="2353" spans="6:8" x14ac:dyDescent="0.25">
      <c r="F2353" s="15">
        <v>1.1160304410055533</v>
      </c>
      <c r="G2353" s="16">
        <v>109.02589853801821</v>
      </c>
      <c r="H2353" s="17">
        <f t="shared" si="36"/>
        <v>8.0258985380182111</v>
      </c>
    </row>
    <row r="2354" spans="6:8" x14ac:dyDescent="0.25">
      <c r="F2354" s="15">
        <v>-0.37444611853901649</v>
      </c>
      <c r="G2354" s="16">
        <v>98.120159703873469</v>
      </c>
      <c r="H2354" s="17">
        <f t="shared" si="36"/>
        <v>0</v>
      </c>
    </row>
    <row r="2355" spans="6:8" x14ac:dyDescent="0.25">
      <c r="F2355" s="15">
        <v>0.47410659812211398</v>
      </c>
      <c r="G2355" s="16">
        <v>104.18775260611122</v>
      </c>
      <c r="H2355" s="17">
        <f t="shared" si="36"/>
        <v>3.1877526061112178</v>
      </c>
    </row>
    <row r="2356" spans="6:8" x14ac:dyDescent="0.25">
      <c r="F2356" s="15">
        <v>0.60255689822788194</v>
      </c>
      <c r="G2356" s="16">
        <v>105.1383805910515</v>
      </c>
      <c r="H2356" s="17">
        <f t="shared" si="36"/>
        <v>4.1383805910515008</v>
      </c>
    </row>
    <row r="2357" spans="6:8" x14ac:dyDescent="0.25">
      <c r="F2357" s="15">
        <v>0.31622722959135785</v>
      </c>
      <c r="G2357" s="16">
        <v>103.03109417154187</v>
      </c>
      <c r="H2357" s="17">
        <f t="shared" si="36"/>
        <v>2.0310941715418664</v>
      </c>
    </row>
    <row r="2358" spans="6:8" x14ac:dyDescent="0.25">
      <c r="F2358" s="15">
        <v>-0.82028392340494005</v>
      </c>
      <c r="G2358" s="16">
        <v>95.075123569055336</v>
      </c>
      <c r="H2358" s="17">
        <f t="shared" si="36"/>
        <v>0</v>
      </c>
    </row>
    <row r="2359" spans="6:8" x14ac:dyDescent="0.25">
      <c r="F2359" s="15">
        <v>-1.0993602976514334</v>
      </c>
      <c r="G2359" s="16">
        <v>93.217332352093209</v>
      </c>
      <c r="H2359" s="17">
        <f t="shared" si="36"/>
        <v>0</v>
      </c>
    </row>
    <row r="2360" spans="6:8" x14ac:dyDescent="0.25">
      <c r="F2360" s="15">
        <v>-8.5668706155251337E-2</v>
      </c>
      <c r="G2360" s="16">
        <v>100.14433483201977</v>
      </c>
      <c r="H2360" s="17">
        <f t="shared" si="36"/>
        <v>0</v>
      </c>
    </row>
    <row r="2361" spans="6:8" x14ac:dyDescent="0.25">
      <c r="F2361" s="15">
        <v>0.71949827258945664</v>
      </c>
      <c r="G2361" s="16">
        <v>106.01137468967488</v>
      </c>
      <c r="H2361" s="17">
        <f t="shared" si="36"/>
        <v>5.0113746896748808</v>
      </c>
    </row>
    <row r="2362" spans="6:8" x14ac:dyDescent="0.25">
      <c r="F2362" s="15">
        <v>-1.6324527248457619</v>
      </c>
      <c r="G2362" s="16">
        <v>89.76887815571898</v>
      </c>
      <c r="H2362" s="17">
        <f t="shared" si="36"/>
        <v>0</v>
      </c>
    </row>
    <row r="2363" spans="6:8" x14ac:dyDescent="0.25">
      <c r="F2363" s="15">
        <v>1.4033648114977053</v>
      </c>
      <c r="G2363" s="16">
        <v>111.26370043671463</v>
      </c>
      <c r="H2363" s="17">
        <f t="shared" si="36"/>
        <v>10.263700436714629</v>
      </c>
    </row>
    <row r="2364" spans="6:8" x14ac:dyDescent="0.25">
      <c r="F2364" s="15">
        <v>-1.5787075957455636</v>
      </c>
      <c r="G2364" s="16">
        <v>90.110680792173653</v>
      </c>
      <c r="H2364" s="17">
        <f t="shared" si="36"/>
        <v>0</v>
      </c>
    </row>
    <row r="2365" spans="6:8" x14ac:dyDescent="0.25">
      <c r="F2365" s="15">
        <v>-0.92675498618304164</v>
      </c>
      <c r="G2365" s="16">
        <v>94.362024791599467</v>
      </c>
      <c r="H2365" s="17">
        <f t="shared" si="36"/>
        <v>0</v>
      </c>
    </row>
    <row r="2366" spans="6:8" x14ac:dyDescent="0.25">
      <c r="F2366" s="15">
        <v>-0.62938148496790958</v>
      </c>
      <c r="G2366" s="16">
        <v>96.367228874956766</v>
      </c>
      <c r="H2366" s="17">
        <f t="shared" si="36"/>
        <v>0</v>
      </c>
    </row>
    <row r="2367" spans="6:8" x14ac:dyDescent="0.25">
      <c r="F2367" s="15">
        <v>-1.4253542286463721</v>
      </c>
      <c r="G2367" s="16">
        <v>91.093132927229263</v>
      </c>
      <c r="H2367" s="17">
        <f t="shared" si="36"/>
        <v>0</v>
      </c>
    </row>
    <row r="2368" spans="6:8" x14ac:dyDescent="0.25">
      <c r="F2368" s="15">
        <v>-0.87645063374846954</v>
      </c>
      <c r="G2368" s="16">
        <v>94.698273364484024</v>
      </c>
      <c r="H2368" s="17">
        <f t="shared" si="36"/>
        <v>0</v>
      </c>
    </row>
    <row r="2369" spans="6:8" x14ac:dyDescent="0.25">
      <c r="F2369" s="15">
        <v>-0.15392560765656077</v>
      </c>
      <c r="G2369" s="16">
        <v>99.662153579956666</v>
      </c>
      <c r="H2369" s="17">
        <f t="shared" si="36"/>
        <v>0</v>
      </c>
    </row>
    <row r="2370" spans="6:8" x14ac:dyDescent="0.25">
      <c r="F2370" s="15">
        <v>1.8181956802022829</v>
      </c>
      <c r="G2370" s="16">
        <v>114.57573386581379</v>
      </c>
      <c r="H2370" s="17">
        <f t="shared" ref="H2370:H2433" si="37">MAX(G2370-$C$3,0)</f>
        <v>13.575733865813788</v>
      </c>
    </row>
    <row r="2371" spans="6:8" x14ac:dyDescent="0.25">
      <c r="F2371" s="15">
        <v>0.93195244953476197</v>
      </c>
      <c r="G2371" s="16">
        <v>107.61598279340576</v>
      </c>
      <c r="H2371" s="17">
        <f t="shared" si="37"/>
        <v>6.6159827934057631</v>
      </c>
    </row>
    <row r="2372" spans="6:8" x14ac:dyDescent="0.25">
      <c r="F2372" s="15">
        <v>0.59522493992366365</v>
      </c>
      <c r="G2372" s="16">
        <v>105.08388596239453</v>
      </c>
      <c r="H2372" s="17">
        <f t="shared" si="37"/>
        <v>4.0838859623945325</v>
      </c>
    </row>
    <row r="2373" spans="6:8" x14ac:dyDescent="0.25">
      <c r="F2373" s="15">
        <v>0.28101386828576996</v>
      </c>
      <c r="G2373" s="16">
        <v>102.77486992715663</v>
      </c>
      <c r="H2373" s="17">
        <f t="shared" si="37"/>
        <v>1.7748699271566295</v>
      </c>
    </row>
    <row r="2374" spans="6:8" x14ac:dyDescent="0.25">
      <c r="F2374" s="15">
        <v>0.50112517415696145</v>
      </c>
      <c r="G2374" s="16">
        <v>104.38699376315984</v>
      </c>
      <c r="H2374" s="17">
        <f t="shared" si="37"/>
        <v>3.3869937631598361</v>
      </c>
    </row>
    <row r="2375" spans="6:8" x14ac:dyDescent="0.25">
      <c r="F2375" s="15">
        <v>0.5269735360962704</v>
      </c>
      <c r="G2375" s="16">
        <v>104.57796210244949</v>
      </c>
      <c r="H2375" s="17">
        <f t="shared" si="37"/>
        <v>3.5779621024494901</v>
      </c>
    </row>
    <row r="2376" spans="6:8" x14ac:dyDescent="0.25">
      <c r="F2376" s="15">
        <v>1.0584590858061984</v>
      </c>
      <c r="G2376" s="16">
        <v>108.58296614523741</v>
      </c>
      <c r="H2376" s="17">
        <f t="shared" si="37"/>
        <v>7.5829661452374069</v>
      </c>
    </row>
    <row r="2377" spans="6:8" x14ac:dyDescent="0.25">
      <c r="F2377" s="15">
        <v>-0.20916545344013091</v>
      </c>
      <c r="G2377" s="16">
        <v>99.273627822394758</v>
      </c>
      <c r="H2377" s="17">
        <f t="shared" si="37"/>
        <v>0</v>
      </c>
    </row>
    <row r="2378" spans="6:8" x14ac:dyDescent="0.25">
      <c r="F2378" s="15">
        <v>0.54798149930038342</v>
      </c>
      <c r="G2378" s="16">
        <v>104.73342678134476</v>
      </c>
      <c r="H2378" s="17">
        <f t="shared" si="37"/>
        <v>3.733426781344761</v>
      </c>
    </row>
    <row r="2379" spans="6:8" x14ac:dyDescent="0.25">
      <c r="F2379" s="15">
        <v>2.8019323883053806</v>
      </c>
      <c r="G2379" s="16">
        <v>122.82943985431997</v>
      </c>
      <c r="H2379" s="17">
        <f t="shared" si="37"/>
        <v>21.829439854319972</v>
      </c>
    </row>
    <row r="2380" spans="6:8" x14ac:dyDescent="0.25">
      <c r="F2380" s="15">
        <v>-0.25949396463576097</v>
      </c>
      <c r="G2380" s="16">
        <v>98.920964388421268</v>
      </c>
      <c r="H2380" s="17">
        <f t="shared" si="37"/>
        <v>0</v>
      </c>
    </row>
    <row r="2381" spans="6:8" x14ac:dyDescent="0.25">
      <c r="F2381" s="15">
        <v>1.0635838083694675</v>
      </c>
      <c r="G2381" s="16">
        <v>108.62232076791041</v>
      </c>
      <c r="H2381" s="17">
        <f t="shared" si="37"/>
        <v>7.6223207679104092</v>
      </c>
    </row>
    <row r="2382" spans="6:8" x14ac:dyDescent="0.25">
      <c r="F2382" s="15">
        <v>0.32300739623120522</v>
      </c>
      <c r="G2382" s="16">
        <v>103.08050223056577</v>
      </c>
      <c r="H2382" s="17">
        <f t="shared" si="37"/>
        <v>2.0805022305657701</v>
      </c>
    </row>
    <row r="2383" spans="6:8" x14ac:dyDescent="0.25">
      <c r="F2383" s="15">
        <v>-0.60628349408840443</v>
      </c>
      <c r="G2383" s="16">
        <v>96.524751625920516</v>
      </c>
      <c r="H2383" s="17">
        <f t="shared" si="37"/>
        <v>0</v>
      </c>
    </row>
    <row r="2384" spans="6:8" x14ac:dyDescent="0.25">
      <c r="F2384" s="15">
        <v>0.23437311413351627</v>
      </c>
      <c r="G2384" s="16">
        <v>102.43647678941643</v>
      </c>
      <c r="H2384" s="17">
        <f t="shared" si="37"/>
        <v>1.4364767894164316</v>
      </c>
    </row>
    <row r="2385" spans="6:8" x14ac:dyDescent="0.25">
      <c r="F2385" s="15">
        <v>1.4109341269625937</v>
      </c>
      <c r="G2385" s="16">
        <v>111.32326820599063</v>
      </c>
      <c r="H2385" s="17">
        <f t="shared" si="37"/>
        <v>10.32326820599063</v>
      </c>
    </row>
    <row r="2386" spans="6:8" x14ac:dyDescent="0.25">
      <c r="F2386" s="15">
        <v>-0.77800544410354333</v>
      </c>
      <c r="G2386" s="16">
        <v>95.359779731860328</v>
      </c>
      <c r="H2386" s="17">
        <f t="shared" si="37"/>
        <v>0</v>
      </c>
    </row>
    <row r="2387" spans="6:8" x14ac:dyDescent="0.25">
      <c r="F2387" s="15">
        <v>0.62480963466994377</v>
      </c>
      <c r="G2387" s="16">
        <v>105.30394669803145</v>
      </c>
      <c r="H2387" s="17">
        <f t="shared" si="37"/>
        <v>4.3039466980314529</v>
      </c>
    </row>
    <row r="2388" spans="6:8" x14ac:dyDescent="0.25">
      <c r="F2388" s="15">
        <v>0.24512274396773656</v>
      </c>
      <c r="G2388" s="16">
        <v>102.51436975010677</v>
      </c>
      <c r="H2388" s="17">
        <f t="shared" si="37"/>
        <v>1.5143697501067663</v>
      </c>
    </row>
    <row r="2389" spans="6:8" x14ac:dyDescent="0.25">
      <c r="F2389" s="15">
        <v>-1.5173556686931158</v>
      </c>
      <c r="G2389" s="16">
        <v>90.502451406857574</v>
      </c>
      <c r="H2389" s="17">
        <f t="shared" si="37"/>
        <v>0</v>
      </c>
    </row>
    <row r="2390" spans="6:8" x14ac:dyDescent="0.25">
      <c r="F2390" s="15">
        <v>0.67233134193118338</v>
      </c>
      <c r="G2390" s="16">
        <v>105.65839391261618</v>
      </c>
      <c r="H2390" s="17">
        <f t="shared" si="37"/>
        <v>4.6583939126161766</v>
      </c>
    </row>
    <row r="2391" spans="6:8" x14ac:dyDescent="0.25">
      <c r="F2391" s="15">
        <v>-1.1889763411348631</v>
      </c>
      <c r="G2391" s="16">
        <v>92.628499348120499</v>
      </c>
      <c r="H2391" s="17">
        <f t="shared" si="37"/>
        <v>0</v>
      </c>
    </row>
    <row r="2392" spans="6:8" x14ac:dyDescent="0.25">
      <c r="F2392" s="15">
        <v>0.10870698064277115</v>
      </c>
      <c r="G2392" s="16">
        <v>101.53026489134818</v>
      </c>
      <c r="H2392" s="17">
        <f t="shared" si="37"/>
        <v>0.53026489134818178</v>
      </c>
    </row>
    <row r="2393" spans="6:8" x14ac:dyDescent="0.25">
      <c r="F2393" s="15">
        <v>0.81282257938579139</v>
      </c>
      <c r="G2393" s="16">
        <v>106.71325973489859</v>
      </c>
      <c r="H2393" s="17">
        <f t="shared" si="37"/>
        <v>5.7132597348985854</v>
      </c>
    </row>
    <row r="2394" spans="6:8" x14ac:dyDescent="0.25">
      <c r="F2394" s="15">
        <v>1.3641612022769205</v>
      </c>
      <c r="G2394" s="16">
        <v>110.95569191268986</v>
      </c>
      <c r="H2394" s="17">
        <f t="shared" si="37"/>
        <v>9.9556919126898578</v>
      </c>
    </row>
    <row r="2395" spans="6:8" x14ac:dyDescent="0.25">
      <c r="F2395" s="15">
        <v>-0.77258557482738088</v>
      </c>
      <c r="G2395" s="16">
        <v>95.39633266869015</v>
      </c>
      <c r="H2395" s="17">
        <f t="shared" si="37"/>
        <v>0</v>
      </c>
    </row>
    <row r="2396" spans="6:8" x14ac:dyDescent="0.25">
      <c r="F2396" s="15">
        <v>-2.2280481068619222</v>
      </c>
      <c r="G2396" s="16">
        <v>86.066770267453649</v>
      </c>
      <c r="H2396" s="17">
        <f t="shared" si="37"/>
        <v>0</v>
      </c>
    </row>
    <row r="2397" spans="6:8" x14ac:dyDescent="0.25">
      <c r="F2397" s="15">
        <v>0.15540117705747891</v>
      </c>
      <c r="G2397" s="16">
        <v>101.86604935388932</v>
      </c>
      <c r="H2397" s="17">
        <f t="shared" si="37"/>
        <v>0.86604935388932347</v>
      </c>
    </row>
    <row r="2398" spans="6:8" x14ac:dyDescent="0.25">
      <c r="F2398" s="15">
        <v>-1.2149032328439351</v>
      </c>
      <c r="G2398" s="16">
        <v>92.458838338477292</v>
      </c>
      <c r="H2398" s="17">
        <f t="shared" si="37"/>
        <v>0</v>
      </c>
    </row>
    <row r="2399" spans="6:8" x14ac:dyDescent="0.25">
      <c r="F2399" s="15">
        <v>-1.4144182823289351</v>
      </c>
      <c r="G2399" s="16">
        <v>91.163601412910779</v>
      </c>
      <c r="H2399" s="17">
        <f t="shared" si="37"/>
        <v>0</v>
      </c>
    </row>
    <row r="2400" spans="6:8" x14ac:dyDescent="0.25">
      <c r="F2400" s="15">
        <v>-1.6963916745117695</v>
      </c>
      <c r="G2400" s="16">
        <v>89.363934211321123</v>
      </c>
      <c r="H2400" s="17">
        <f t="shared" si="37"/>
        <v>0</v>
      </c>
    </row>
    <row r="2401" spans="6:8" x14ac:dyDescent="0.25">
      <c r="F2401" s="15">
        <v>0.38800204304126507</v>
      </c>
      <c r="G2401" s="16">
        <v>103.55533148369427</v>
      </c>
      <c r="H2401" s="17">
        <f t="shared" si="37"/>
        <v>2.5553314836942747</v>
      </c>
    </row>
    <row r="2402" spans="6:8" x14ac:dyDescent="0.25">
      <c r="F2402" s="15">
        <v>-1.4720986821009912</v>
      </c>
      <c r="G2402" s="16">
        <v>90.7925369382409</v>
      </c>
      <c r="H2402" s="17">
        <f t="shared" si="37"/>
        <v>0</v>
      </c>
    </row>
    <row r="2403" spans="6:8" x14ac:dyDescent="0.25">
      <c r="F2403" s="15">
        <v>1.8285851907148996</v>
      </c>
      <c r="G2403" s="16">
        <v>114.65993777873994</v>
      </c>
      <c r="H2403" s="17">
        <f t="shared" si="37"/>
        <v>13.659937778739945</v>
      </c>
    </row>
    <row r="2404" spans="6:8" x14ac:dyDescent="0.25">
      <c r="F2404" s="15">
        <v>0.75995354305380924</v>
      </c>
      <c r="G2404" s="16">
        <v>106.31506707388203</v>
      </c>
      <c r="H2404" s="17">
        <f t="shared" si="37"/>
        <v>5.3150670738820338</v>
      </c>
    </row>
    <row r="2405" spans="6:8" x14ac:dyDescent="0.25">
      <c r="F2405" s="15">
        <v>0.2968491061248073</v>
      </c>
      <c r="G2405" s="16">
        <v>102.89001349848715</v>
      </c>
      <c r="H2405" s="17">
        <f t="shared" si="37"/>
        <v>1.8900134984871499</v>
      </c>
    </row>
    <row r="2406" spans="6:8" x14ac:dyDescent="0.25">
      <c r="F2406" s="15">
        <v>-0.96588079889033274</v>
      </c>
      <c r="G2406" s="16">
        <v>94.101322408395305</v>
      </c>
      <c r="H2406" s="17">
        <f t="shared" si="37"/>
        <v>0</v>
      </c>
    </row>
    <row r="2407" spans="6:8" x14ac:dyDescent="0.25">
      <c r="F2407" s="15">
        <v>0.71604762485014117</v>
      </c>
      <c r="G2407" s="16">
        <v>105.98551131969725</v>
      </c>
      <c r="H2407" s="17">
        <f t="shared" si="37"/>
        <v>4.9855113196972525</v>
      </c>
    </row>
    <row r="2408" spans="6:8" x14ac:dyDescent="0.25">
      <c r="F2408" s="15">
        <v>0.50017343626911315</v>
      </c>
      <c r="G2408" s="16">
        <v>104.37996896035189</v>
      </c>
      <c r="H2408" s="17">
        <f t="shared" si="37"/>
        <v>3.3799689603518885</v>
      </c>
    </row>
    <row r="2409" spans="6:8" x14ac:dyDescent="0.25">
      <c r="F2409" s="15">
        <v>7.978368772512362E-2</v>
      </c>
      <c r="G2409" s="16">
        <v>101.32282884489827</v>
      </c>
      <c r="H2409" s="17">
        <f t="shared" si="37"/>
        <v>0.32282884489826813</v>
      </c>
    </row>
    <row r="2410" spans="6:8" x14ac:dyDescent="0.25">
      <c r="F2410" s="15">
        <v>-0.54356734238702276</v>
      </c>
      <c r="G2410" s="16">
        <v>96.953760658350305</v>
      </c>
      <c r="H2410" s="17">
        <f t="shared" si="37"/>
        <v>0</v>
      </c>
    </row>
    <row r="2411" spans="6:8" x14ac:dyDescent="0.25">
      <c r="F2411" s="15">
        <v>-0.69071811618316992</v>
      </c>
      <c r="G2411" s="16">
        <v>95.95017435572305</v>
      </c>
      <c r="H2411" s="17">
        <f t="shared" si="37"/>
        <v>0</v>
      </c>
    </row>
    <row r="2412" spans="6:8" x14ac:dyDescent="0.25">
      <c r="F2412" s="15">
        <v>-0.89652369864518278</v>
      </c>
      <c r="G2412" s="16">
        <v>94.56395587265537</v>
      </c>
      <c r="H2412" s="17">
        <f t="shared" si="37"/>
        <v>0</v>
      </c>
    </row>
    <row r="2413" spans="6:8" x14ac:dyDescent="0.25">
      <c r="F2413" s="15">
        <v>-3.3968917545941016E-2</v>
      </c>
      <c r="G2413" s="16">
        <v>100.51110518959344</v>
      </c>
      <c r="H2413" s="17">
        <f t="shared" si="37"/>
        <v>0</v>
      </c>
    </row>
    <row r="2414" spans="6:8" x14ac:dyDescent="0.25">
      <c r="F2414" s="15">
        <v>-6.3511100347375948E-2</v>
      </c>
      <c r="G2414" s="16">
        <v>100.30136188731751</v>
      </c>
      <c r="H2414" s="17">
        <f t="shared" si="37"/>
        <v>0</v>
      </c>
    </row>
    <row r="2415" spans="6:8" x14ac:dyDescent="0.25">
      <c r="F2415" s="15">
        <v>-0.62285069247524705</v>
      </c>
      <c r="G2415" s="16">
        <v>96.411741226620109</v>
      </c>
      <c r="H2415" s="17">
        <f t="shared" si="37"/>
        <v>0</v>
      </c>
    </row>
    <row r="2416" spans="6:8" x14ac:dyDescent="0.25">
      <c r="F2416" s="15">
        <v>-0.10858964788949364</v>
      </c>
      <c r="G2416" s="16">
        <v>99.982156828190085</v>
      </c>
      <c r="H2416" s="17">
        <f t="shared" si="37"/>
        <v>0</v>
      </c>
    </row>
    <row r="2417" spans="6:8" x14ac:dyDescent="0.25">
      <c r="F2417" s="15">
        <v>-0.11465936413273149</v>
      </c>
      <c r="G2417" s="16">
        <v>99.939254318616307</v>
      </c>
      <c r="H2417" s="17">
        <f t="shared" si="37"/>
        <v>0</v>
      </c>
    </row>
    <row r="2418" spans="6:8" x14ac:dyDescent="0.25">
      <c r="F2418" s="15">
        <v>-0.5421172204930309</v>
      </c>
      <c r="G2418" s="16">
        <v>96.963702719666472</v>
      </c>
      <c r="H2418" s="17">
        <f t="shared" si="37"/>
        <v>0</v>
      </c>
    </row>
    <row r="2419" spans="6:8" x14ac:dyDescent="0.25">
      <c r="F2419" s="15">
        <v>-0.39990587525631854</v>
      </c>
      <c r="G2419" s="16">
        <v>97.943675178417308</v>
      </c>
      <c r="H2419" s="17">
        <f t="shared" si="37"/>
        <v>0</v>
      </c>
    </row>
    <row r="2420" spans="6:8" x14ac:dyDescent="0.25">
      <c r="F2420" s="15">
        <v>0.87925396457926486</v>
      </c>
      <c r="G2420" s="16">
        <v>107.21571468050473</v>
      </c>
      <c r="H2420" s="17">
        <f t="shared" si="37"/>
        <v>6.2157146805047319</v>
      </c>
    </row>
    <row r="2421" spans="6:8" x14ac:dyDescent="0.25">
      <c r="F2421" s="15">
        <v>-0.57219586866447059</v>
      </c>
      <c r="G2421" s="16">
        <v>96.75769156193337</v>
      </c>
      <c r="H2421" s="17">
        <f t="shared" si="37"/>
        <v>0</v>
      </c>
    </row>
    <row r="2422" spans="6:8" x14ac:dyDescent="0.25">
      <c r="F2422" s="15">
        <v>-0.26110096514661418</v>
      </c>
      <c r="G2422" s="16">
        <v>98.909724430535448</v>
      </c>
      <c r="H2422" s="17">
        <f t="shared" si="37"/>
        <v>0</v>
      </c>
    </row>
    <row r="2423" spans="6:8" x14ac:dyDescent="0.25">
      <c r="F2423" s="15">
        <v>1.5591002221919341</v>
      </c>
      <c r="G2423" s="16">
        <v>112.49572489107847</v>
      </c>
      <c r="H2423" s="17">
        <f t="shared" si="37"/>
        <v>11.495724891078467</v>
      </c>
    </row>
    <row r="2424" spans="6:8" x14ac:dyDescent="0.25">
      <c r="F2424" s="15">
        <v>8.8643181121988296E-2</v>
      </c>
      <c r="G2424" s="16">
        <v>101.38632351026646</v>
      </c>
      <c r="H2424" s="17">
        <f t="shared" si="37"/>
        <v>0.38632351026646461</v>
      </c>
    </row>
    <row r="2425" spans="6:8" x14ac:dyDescent="0.25">
      <c r="F2425" s="15">
        <v>-0.52666090516415598</v>
      </c>
      <c r="G2425" s="16">
        <v>97.069734855716405</v>
      </c>
      <c r="H2425" s="17">
        <f t="shared" si="37"/>
        <v>0</v>
      </c>
    </row>
    <row r="2426" spans="6:8" x14ac:dyDescent="0.25">
      <c r="F2426" s="15">
        <v>-0.29166403885889919</v>
      </c>
      <c r="G2426" s="16">
        <v>98.696197910193476</v>
      </c>
      <c r="H2426" s="17">
        <f t="shared" si="37"/>
        <v>0</v>
      </c>
    </row>
    <row r="2427" spans="6:8" x14ac:dyDescent="0.25">
      <c r="F2427" s="15">
        <v>-0.1185735034713377</v>
      </c>
      <c r="G2427" s="16">
        <v>99.911597814040007</v>
      </c>
      <c r="H2427" s="17">
        <f t="shared" si="37"/>
        <v>0</v>
      </c>
    </row>
    <row r="2428" spans="6:8" x14ac:dyDescent="0.25">
      <c r="F2428" s="15">
        <v>-0.17946125372395724</v>
      </c>
      <c r="G2428" s="16">
        <v>99.482361693782423</v>
      </c>
      <c r="H2428" s="17">
        <f t="shared" si="37"/>
        <v>0</v>
      </c>
    </row>
    <row r="2429" spans="6:8" x14ac:dyDescent="0.25">
      <c r="F2429" s="15">
        <v>-2.1862605828754447</v>
      </c>
      <c r="G2429" s="16">
        <v>86.321458533653782</v>
      </c>
      <c r="H2429" s="17">
        <f t="shared" si="37"/>
        <v>0</v>
      </c>
    </row>
    <row r="2430" spans="6:8" x14ac:dyDescent="0.25">
      <c r="F2430" s="15">
        <v>-2.0739883442249747</v>
      </c>
      <c r="G2430" s="16">
        <v>87.009478740297908</v>
      </c>
      <c r="H2430" s="17">
        <f t="shared" si="37"/>
        <v>0</v>
      </c>
    </row>
    <row r="2431" spans="6:8" x14ac:dyDescent="0.25">
      <c r="F2431" s="15">
        <v>-1.344868784068288</v>
      </c>
      <c r="G2431" s="16">
        <v>91.613038411363434</v>
      </c>
      <c r="H2431" s="17">
        <f t="shared" si="37"/>
        <v>0</v>
      </c>
    </row>
    <row r="2432" spans="6:8" x14ac:dyDescent="0.25">
      <c r="F2432" s="15">
        <v>-0.73175042393319811</v>
      </c>
      <c r="G2432" s="16">
        <v>95.672185855636272</v>
      </c>
      <c r="H2432" s="17">
        <f t="shared" si="37"/>
        <v>0</v>
      </c>
    </row>
    <row r="2433" spans="6:8" x14ac:dyDescent="0.25">
      <c r="F2433" s="15">
        <v>0.29865904895531642</v>
      </c>
      <c r="G2433" s="16">
        <v>102.90318244018586</v>
      </c>
      <c r="H2433" s="17">
        <f t="shared" si="37"/>
        <v>1.9031824401858586</v>
      </c>
    </row>
    <row r="2434" spans="6:8" x14ac:dyDescent="0.25">
      <c r="F2434" s="15">
        <v>2.6115995044111402E-2</v>
      </c>
      <c r="G2434" s="16">
        <v>100.93904963371028</v>
      </c>
      <c r="H2434" s="17">
        <f t="shared" ref="H2434:H2497" si="38">MAX(G2434-$C$3,0)</f>
        <v>0</v>
      </c>
    </row>
    <row r="2435" spans="6:8" x14ac:dyDescent="0.25">
      <c r="F2435" s="15">
        <v>-0.3384968654688113</v>
      </c>
      <c r="G2435" s="16">
        <v>98.36989804595035</v>
      </c>
      <c r="H2435" s="17">
        <f t="shared" si="38"/>
        <v>0</v>
      </c>
    </row>
    <row r="2436" spans="6:8" x14ac:dyDescent="0.25">
      <c r="F2436" s="15">
        <v>-0.46237982799456595</v>
      </c>
      <c r="G2436" s="16">
        <v>97.51195587082502</v>
      </c>
      <c r="H2436" s="17">
        <f t="shared" si="38"/>
        <v>0</v>
      </c>
    </row>
    <row r="2437" spans="6:8" x14ac:dyDescent="0.25">
      <c r="F2437" s="15">
        <v>0.38857810939177534</v>
      </c>
      <c r="G2437" s="16">
        <v>103.55954979685976</v>
      </c>
      <c r="H2437" s="17">
        <f t="shared" si="38"/>
        <v>2.5595497968597556</v>
      </c>
    </row>
    <row r="2438" spans="6:8" x14ac:dyDescent="0.25">
      <c r="F2438" s="15">
        <v>-0.36255516411740524</v>
      </c>
      <c r="G2438" s="16">
        <v>98.202695540334332</v>
      </c>
      <c r="H2438" s="17">
        <f t="shared" si="38"/>
        <v>0</v>
      </c>
    </row>
    <row r="2439" spans="6:8" x14ac:dyDescent="0.25">
      <c r="F2439" s="15">
        <v>0.35307127053933696</v>
      </c>
      <c r="G2439" s="16">
        <v>103.2998676548674</v>
      </c>
      <c r="H2439" s="17">
        <f t="shared" si="38"/>
        <v>2.2998676548673984</v>
      </c>
    </row>
    <row r="2440" spans="6:8" x14ac:dyDescent="0.25">
      <c r="F2440" s="15">
        <v>-1.616512635509066</v>
      </c>
      <c r="G2440" s="16">
        <v>89.870116801741389</v>
      </c>
      <c r="H2440" s="17">
        <f t="shared" si="38"/>
        <v>0</v>
      </c>
    </row>
    <row r="2441" spans="6:8" x14ac:dyDescent="0.25">
      <c r="F2441" s="15">
        <v>1.8162801202520478</v>
      </c>
      <c r="G2441" s="16">
        <v>114.5602155714448</v>
      </c>
      <c r="H2441" s="17">
        <f t="shared" si="38"/>
        <v>13.5602155714448</v>
      </c>
    </row>
    <row r="2442" spans="6:8" x14ac:dyDescent="0.25">
      <c r="F2442" s="15">
        <v>0.66882913434018421</v>
      </c>
      <c r="G2442" s="16">
        <v>105.63223154052912</v>
      </c>
      <c r="H2442" s="17">
        <f t="shared" si="38"/>
        <v>4.6322315405291192</v>
      </c>
    </row>
    <row r="2443" spans="6:8" x14ac:dyDescent="0.25">
      <c r="F2443" s="15">
        <v>-0.66175001846179515</v>
      </c>
      <c r="G2443" s="16">
        <v>96.146915692353147</v>
      </c>
      <c r="H2443" s="17">
        <f t="shared" si="38"/>
        <v>0</v>
      </c>
    </row>
    <row r="2444" spans="6:8" x14ac:dyDescent="0.25">
      <c r="F2444" s="15">
        <v>-2.4871596915760903</v>
      </c>
      <c r="G2444" s="16">
        <v>84.50421692935609</v>
      </c>
      <c r="H2444" s="17">
        <f t="shared" si="38"/>
        <v>0</v>
      </c>
    </row>
    <row r="2445" spans="6:8" x14ac:dyDescent="0.25">
      <c r="F2445" s="15">
        <v>0.79605975553398023</v>
      </c>
      <c r="G2445" s="16">
        <v>106.58684630691073</v>
      </c>
      <c r="H2445" s="17">
        <f t="shared" si="38"/>
        <v>5.5868463069107293</v>
      </c>
    </row>
    <row r="2446" spans="6:8" x14ac:dyDescent="0.25">
      <c r="F2446" s="15">
        <v>-0.40688317033353238</v>
      </c>
      <c r="G2446" s="16">
        <v>97.895364697684698</v>
      </c>
      <c r="H2446" s="17">
        <f t="shared" si="38"/>
        <v>0</v>
      </c>
    </row>
    <row r="2447" spans="6:8" x14ac:dyDescent="0.25">
      <c r="F2447" s="15">
        <v>1.6057601369746104</v>
      </c>
      <c r="G2447" s="16">
        <v>112.86750110865501</v>
      </c>
      <c r="H2447" s="17">
        <f t="shared" si="38"/>
        <v>11.867501108655006</v>
      </c>
    </row>
    <row r="2448" spans="6:8" x14ac:dyDescent="0.25">
      <c r="F2448" s="15">
        <v>-4.3167147888024712E-2</v>
      </c>
      <c r="G2448" s="16">
        <v>100.44575270494218</v>
      </c>
      <c r="H2448" s="17">
        <f t="shared" si="38"/>
        <v>0</v>
      </c>
    </row>
    <row r="2449" spans="6:8" x14ac:dyDescent="0.25">
      <c r="F2449" s="15">
        <v>-6.6421002480218219E-2</v>
      </c>
      <c r="G2449" s="16">
        <v>100.28072588655732</v>
      </c>
      <c r="H2449" s="17">
        <f t="shared" si="38"/>
        <v>0</v>
      </c>
    </row>
    <row r="2450" spans="6:8" x14ac:dyDescent="0.25">
      <c r="F2450" s="15">
        <v>-0.39111024972040959</v>
      </c>
      <c r="G2450" s="16">
        <v>98.004609669792174</v>
      </c>
      <c r="H2450" s="17">
        <f t="shared" si="38"/>
        <v>0</v>
      </c>
    </row>
    <row r="2451" spans="6:8" x14ac:dyDescent="0.25">
      <c r="F2451" s="15">
        <v>-0.13236373577300817</v>
      </c>
      <c r="G2451" s="16">
        <v>99.814219833901603</v>
      </c>
      <c r="H2451" s="17">
        <f t="shared" si="38"/>
        <v>0</v>
      </c>
    </row>
    <row r="2452" spans="6:8" x14ac:dyDescent="0.25">
      <c r="F2452" s="15">
        <v>1.6419972243854419</v>
      </c>
      <c r="G2452" s="16">
        <v>113.1570778798875</v>
      </c>
      <c r="H2452" s="17">
        <f t="shared" si="38"/>
        <v>12.157077879887495</v>
      </c>
    </row>
    <row r="2453" spans="6:8" x14ac:dyDescent="0.25">
      <c r="F2453" s="15">
        <v>-0.85580860507257739</v>
      </c>
      <c r="G2453" s="16">
        <v>94.836597010885939</v>
      </c>
      <c r="H2453" s="17">
        <f t="shared" si="38"/>
        <v>0</v>
      </c>
    </row>
    <row r="2454" spans="6:8" x14ac:dyDescent="0.25">
      <c r="F2454" s="15">
        <v>0.29958607959262756</v>
      </c>
      <c r="G2454" s="16">
        <v>102.90992806418515</v>
      </c>
      <c r="H2454" s="17">
        <f t="shared" si="38"/>
        <v>1.9099280641851522</v>
      </c>
    </row>
    <row r="2455" spans="6:8" x14ac:dyDescent="0.25">
      <c r="F2455" s="15">
        <v>0.20576017059358542</v>
      </c>
      <c r="G2455" s="16">
        <v>102.22943266715734</v>
      </c>
      <c r="H2455" s="17">
        <f t="shared" si="38"/>
        <v>1.2294326671573401</v>
      </c>
    </row>
    <row r="2456" spans="6:8" x14ac:dyDescent="0.25">
      <c r="F2456" s="15">
        <v>-1.2195333770111771</v>
      </c>
      <c r="G2456" s="16">
        <v>92.42857221104498</v>
      </c>
      <c r="H2456" s="17">
        <f t="shared" si="38"/>
        <v>0</v>
      </c>
    </row>
    <row r="2457" spans="6:8" x14ac:dyDescent="0.25">
      <c r="F2457" s="15">
        <v>0.18029331306425217</v>
      </c>
      <c r="G2457" s="16">
        <v>102.04550573116988</v>
      </c>
      <c r="H2457" s="17">
        <f t="shared" si="38"/>
        <v>1.0455057311698823</v>
      </c>
    </row>
    <row r="2458" spans="6:8" x14ac:dyDescent="0.25">
      <c r="F2458" s="15">
        <v>0.67982852481535927</v>
      </c>
      <c r="G2458" s="16">
        <v>105.71442154024055</v>
      </c>
      <c r="H2458" s="17">
        <f t="shared" si="38"/>
        <v>4.7144215402405507</v>
      </c>
    </row>
    <row r="2459" spans="6:8" x14ac:dyDescent="0.25">
      <c r="F2459" s="15">
        <v>2.6426001763386644</v>
      </c>
      <c r="G2459" s="16">
        <v>121.45334975928755</v>
      </c>
      <c r="H2459" s="17">
        <f t="shared" si="38"/>
        <v>20.453349759287548</v>
      </c>
    </row>
    <row r="2460" spans="6:8" x14ac:dyDescent="0.25">
      <c r="F2460" s="15">
        <v>-0.17104638432783234</v>
      </c>
      <c r="G2460" s="16">
        <v>99.541573414550271</v>
      </c>
      <c r="H2460" s="17">
        <f t="shared" si="38"/>
        <v>0</v>
      </c>
    </row>
    <row r="2461" spans="6:8" x14ac:dyDescent="0.25">
      <c r="F2461" s="15">
        <v>0.23375908555425112</v>
      </c>
      <c r="G2461" s="16">
        <v>102.43202926037863</v>
      </c>
      <c r="H2461" s="17">
        <f t="shared" si="38"/>
        <v>1.4320292603786271</v>
      </c>
    </row>
    <row r="2462" spans="6:8" x14ac:dyDescent="0.25">
      <c r="F2462" s="15">
        <v>-0.21257651122594878</v>
      </c>
      <c r="G2462" s="16">
        <v>99.249686088617182</v>
      </c>
      <c r="H2462" s="17">
        <f t="shared" si="38"/>
        <v>0</v>
      </c>
    </row>
    <row r="2463" spans="6:8" x14ac:dyDescent="0.25">
      <c r="F2463" s="15">
        <v>-8.8824617737769743E-2</v>
      </c>
      <c r="G2463" s="16">
        <v>100.12198945128708</v>
      </c>
      <c r="H2463" s="17">
        <f t="shared" si="38"/>
        <v>0</v>
      </c>
    </row>
    <row r="2464" spans="6:8" x14ac:dyDescent="0.25">
      <c r="F2464" s="15">
        <v>-0.77049167628199267</v>
      </c>
      <c r="G2464" s="16">
        <v>95.410458189464663</v>
      </c>
      <c r="H2464" s="17">
        <f t="shared" si="38"/>
        <v>0</v>
      </c>
    </row>
    <row r="2465" spans="6:8" x14ac:dyDescent="0.25">
      <c r="F2465" s="15">
        <v>1.7017076978148344</v>
      </c>
      <c r="G2465" s="16">
        <v>113.63585611048983</v>
      </c>
      <c r="H2465" s="17">
        <f t="shared" si="38"/>
        <v>12.635856110489826</v>
      </c>
    </row>
    <row r="2466" spans="6:8" x14ac:dyDescent="0.25">
      <c r="F2466" s="15">
        <v>5.5072054379866231E-2</v>
      </c>
      <c r="G2466" s="16">
        <v>101.1459343255912</v>
      </c>
      <c r="H2466" s="17">
        <f t="shared" si="38"/>
        <v>0.1459343255911989</v>
      </c>
    </row>
    <row r="2467" spans="6:8" x14ac:dyDescent="0.25">
      <c r="F2467" s="15">
        <v>1.3965844948856726E-2</v>
      </c>
      <c r="G2467" s="16">
        <v>100.85236556077506</v>
      </c>
      <c r="H2467" s="17">
        <f t="shared" si="38"/>
        <v>0</v>
      </c>
    </row>
    <row r="2468" spans="6:8" x14ac:dyDescent="0.25">
      <c r="F2468" s="15">
        <v>-0.16033122694915386</v>
      </c>
      <c r="G2468" s="16">
        <v>99.617022259429561</v>
      </c>
      <c r="H2468" s="17">
        <f t="shared" si="38"/>
        <v>0</v>
      </c>
    </row>
    <row r="2469" spans="6:8" x14ac:dyDescent="0.25">
      <c r="F2469" s="15">
        <v>-1.1557184198381081</v>
      </c>
      <c r="G2469" s="16">
        <v>92.84658921867819</v>
      </c>
      <c r="H2469" s="17">
        <f t="shared" si="38"/>
        <v>0</v>
      </c>
    </row>
    <row r="2470" spans="6:8" x14ac:dyDescent="0.25">
      <c r="F2470" s="15">
        <v>0.49254946810556505</v>
      </c>
      <c r="G2470" s="16">
        <v>104.32371330586618</v>
      </c>
      <c r="H2470" s="17">
        <f t="shared" si="38"/>
        <v>3.3237133058661783</v>
      </c>
    </row>
    <row r="2471" spans="6:8" x14ac:dyDescent="0.25">
      <c r="F2471" s="15">
        <v>0.61610743382035582</v>
      </c>
      <c r="G2471" s="16">
        <v>105.23916905511676</v>
      </c>
      <c r="H2471" s="17">
        <f t="shared" si="38"/>
        <v>4.2391690551167613</v>
      </c>
    </row>
    <row r="2472" spans="6:8" x14ac:dyDescent="0.25">
      <c r="F2472" s="15">
        <v>-0.36354937628049699</v>
      </c>
      <c r="G2472" s="16">
        <v>98.195791994426045</v>
      </c>
      <c r="H2472" s="17">
        <f t="shared" si="38"/>
        <v>0</v>
      </c>
    </row>
    <row r="2473" spans="6:8" x14ac:dyDescent="0.25">
      <c r="F2473" s="15">
        <v>0.56275659808754319</v>
      </c>
      <c r="G2473" s="16">
        <v>104.84290496787096</v>
      </c>
      <c r="H2473" s="17">
        <f t="shared" si="38"/>
        <v>3.8429049678709646</v>
      </c>
    </row>
    <row r="2474" spans="6:8" x14ac:dyDescent="0.25">
      <c r="F2474" s="15">
        <v>1.0883479189290186</v>
      </c>
      <c r="G2474" s="16">
        <v>108.81269453909836</v>
      </c>
      <c r="H2474" s="17">
        <f t="shared" si="38"/>
        <v>7.8126945390983593</v>
      </c>
    </row>
    <row r="2475" spans="6:8" x14ac:dyDescent="0.25">
      <c r="F2475" s="15">
        <v>1.5991339349224079</v>
      </c>
      <c r="G2475" s="16">
        <v>112.81463019106542</v>
      </c>
      <c r="H2475" s="17">
        <f t="shared" si="38"/>
        <v>11.814630191065419</v>
      </c>
    </row>
    <row r="2476" spans="6:8" x14ac:dyDescent="0.25">
      <c r="F2476" s="15">
        <v>-1.0668574440383645</v>
      </c>
      <c r="G2476" s="16">
        <v>93.431820020984915</v>
      </c>
      <c r="H2476" s="17">
        <f t="shared" si="38"/>
        <v>0</v>
      </c>
    </row>
    <row r="2477" spans="6:8" x14ac:dyDescent="0.25">
      <c r="F2477" s="15">
        <v>0.32403129955259646</v>
      </c>
      <c r="G2477" s="16">
        <v>103.08796562168735</v>
      </c>
      <c r="H2477" s="17">
        <f t="shared" si="38"/>
        <v>2.0879656216873457</v>
      </c>
    </row>
    <row r="2478" spans="6:8" x14ac:dyDescent="0.25">
      <c r="F2478" s="15">
        <v>2.1566374775806314</v>
      </c>
      <c r="G2478" s="16">
        <v>117.35077007515828</v>
      </c>
      <c r="H2478" s="17">
        <f t="shared" si="38"/>
        <v>16.35077007515828</v>
      </c>
    </row>
    <row r="2479" spans="6:8" x14ac:dyDescent="0.25">
      <c r="F2479" s="15">
        <v>2.0695566809110764</v>
      </c>
      <c r="G2479" s="16">
        <v>116.63039789527735</v>
      </c>
      <c r="H2479" s="17">
        <f t="shared" si="38"/>
        <v>15.630397895277355</v>
      </c>
    </row>
    <row r="2480" spans="6:8" x14ac:dyDescent="0.25">
      <c r="F2480" s="15">
        <v>1.483126503761552</v>
      </c>
      <c r="G2480" s="16">
        <v>111.89300104027822</v>
      </c>
      <c r="H2480" s="17">
        <f t="shared" si="38"/>
        <v>10.893001040278222</v>
      </c>
    </row>
    <row r="2481" spans="6:8" x14ac:dyDescent="0.25">
      <c r="F2481" s="15">
        <v>-0.47844666003908298</v>
      </c>
      <c r="G2481" s="16">
        <v>97.401235776634735</v>
      </c>
      <c r="H2481" s="17">
        <f t="shared" si="38"/>
        <v>0</v>
      </c>
    </row>
    <row r="2482" spans="6:8" x14ac:dyDescent="0.25">
      <c r="F2482" s="15">
        <v>0.40415082089835086</v>
      </c>
      <c r="G2482" s="16">
        <v>103.67364792752821</v>
      </c>
      <c r="H2482" s="17">
        <f t="shared" si="38"/>
        <v>2.6736479275282079</v>
      </c>
    </row>
    <row r="2483" spans="6:8" x14ac:dyDescent="0.25">
      <c r="F2483" s="15">
        <v>0.22656848069428909</v>
      </c>
      <c r="G2483" s="16">
        <v>102.37996067266151</v>
      </c>
      <c r="H2483" s="17">
        <f t="shared" si="38"/>
        <v>1.379960672661511</v>
      </c>
    </row>
    <row r="2484" spans="6:8" x14ac:dyDescent="0.25">
      <c r="F2484" s="15">
        <v>0.16064190022042846</v>
      </c>
      <c r="G2484" s="16">
        <v>101.9038053694499</v>
      </c>
      <c r="H2484" s="17">
        <f t="shared" si="38"/>
        <v>0.90380536944989842</v>
      </c>
    </row>
    <row r="2485" spans="6:8" x14ac:dyDescent="0.25">
      <c r="F2485" s="15">
        <v>0.7798806081597458</v>
      </c>
      <c r="G2485" s="16">
        <v>106.46497657815974</v>
      </c>
      <c r="H2485" s="17">
        <f t="shared" si="38"/>
        <v>5.4649765781597353</v>
      </c>
    </row>
    <row r="2486" spans="6:8" x14ac:dyDescent="0.25">
      <c r="F2486" s="15">
        <v>1.4560292212291155</v>
      </c>
      <c r="G2486" s="16">
        <v>111.67881179452353</v>
      </c>
      <c r="H2486" s="17">
        <f t="shared" si="38"/>
        <v>10.678811794523526</v>
      </c>
    </row>
    <row r="2487" spans="6:8" x14ac:dyDescent="0.25">
      <c r="F2487" s="15">
        <v>-1.4656679764068365</v>
      </c>
      <c r="G2487" s="16">
        <v>90.833831468730267</v>
      </c>
      <c r="H2487" s="17">
        <f t="shared" si="38"/>
        <v>0</v>
      </c>
    </row>
    <row r="2488" spans="6:8" x14ac:dyDescent="0.25">
      <c r="F2488" s="15">
        <v>-1.46544791242274</v>
      </c>
      <c r="G2488" s="16">
        <v>90.835244933492703</v>
      </c>
      <c r="H2488" s="17">
        <f t="shared" si="38"/>
        <v>0</v>
      </c>
    </row>
    <row r="2489" spans="6:8" x14ac:dyDescent="0.25">
      <c r="F2489" s="15">
        <v>4.843602421454183E-2</v>
      </c>
      <c r="G2489" s="16">
        <v>101.09848392377943</v>
      </c>
      <c r="H2489" s="17">
        <f t="shared" si="38"/>
        <v>9.8483923779426163E-2</v>
      </c>
    </row>
    <row r="2490" spans="6:8" x14ac:dyDescent="0.25">
      <c r="F2490" s="15">
        <v>1.1979265982049023</v>
      </c>
      <c r="G2490" s="16">
        <v>109.65909181144357</v>
      </c>
      <c r="H2490" s="17">
        <f t="shared" si="38"/>
        <v>8.6590918114435738</v>
      </c>
    </row>
    <row r="2491" spans="6:8" x14ac:dyDescent="0.25">
      <c r="F2491" s="15">
        <v>-2.2383621495982071</v>
      </c>
      <c r="G2491" s="16">
        <v>86.00402354059581</v>
      </c>
      <c r="H2491" s="17">
        <f t="shared" si="38"/>
        <v>0</v>
      </c>
    </row>
    <row r="2492" spans="6:8" x14ac:dyDescent="0.25">
      <c r="F2492" s="15">
        <v>-1.023602508946331</v>
      </c>
      <c r="G2492" s="16">
        <v>93.71802672901795</v>
      </c>
      <c r="H2492" s="17">
        <f t="shared" si="38"/>
        <v>0</v>
      </c>
    </row>
    <row r="2493" spans="6:8" x14ac:dyDescent="0.25">
      <c r="F2493" s="15">
        <v>-2.0630508641675851</v>
      </c>
      <c r="G2493" s="16">
        <v>87.076797606824272</v>
      </c>
      <c r="H2493" s="17">
        <f t="shared" si="38"/>
        <v>0</v>
      </c>
    </row>
    <row r="2494" spans="6:8" x14ac:dyDescent="0.25">
      <c r="F2494" s="15">
        <v>1.2065958401599415</v>
      </c>
      <c r="G2494" s="16">
        <v>109.72633431751075</v>
      </c>
      <c r="H2494" s="17">
        <f t="shared" si="38"/>
        <v>8.726334317510748</v>
      </c>
    </row>
    <row r="2495" spans="6:8" x14ac:dyDescent="0.25">
      <c r="F2495" s="15">
        <v>-1.6079795143732167</v>
      </c>
      <c r="G2495" s="16">
        <v>89.924359245667191</v>
      </c>
      <c r="H2495" s="17">
        <f t="shared" si="38"/>
        <v>0</v>
      </c>
    </row>
    <row r="2496" spans="6:8" x14ac:dyDescent="0.25">
      <c r="F2496" s="15">
        <v>0.72002398627276676</v>
      </c>
      <c r="G2496" s="16">
        <v>106.01531558429139</v>
      </c>
      <c r="H2496" s="17">
        <f t="shared" si="38"/>
        <v>5.0153155842913861</v>
      </c>
    </row>
    <row r="2497" spans="6:8" x14ac:dyDescent="0.25">
      <c r="F2497" s="15">
        <v>1.1025669605757134</v>
      </c>
      <c r="G2497" s="16">
        <v>108.92215398357837</v>
      </c>
      <c r="H2497" s="17">
        <f t="shared" si="38"/>
        <v>7.9221539835783688</v>
      </c>
    </row>
    <row r="2498" spans="6:8" x14ac:dyDescent="0.25">
      <c r="F2498" s="15">
        <v>-0.77402627869379381</v>
      </c>
      <c r="G2498" s="16">
        <v>95.386614839035715</v>
      </c>
      <c r="H2498" s="17">
        <f t="shared" ref="H2498:H2561" si="39">MAX(G2498-$C$3,0)</f>
        <v>0</v>
      </c>
    </row>
    <row r="2499" spans="6:8" x14ac:dyDescent="0.25">
      <c r="F2499" s="15">
        <v>-0.15340064203700562</v>
      </c>
      <c r="G2499" s="16">
        <v>99.665853175029611</v>
      </c>
      <c r="H2499" s="17">
        <f t="shared" si="39"/>
        <v>0</v>
      </c>
    </row>
    <row r="2500" spans="6:8" x14ac:dyDescent="0.25">
      <c r="F2500" s="15">
        <v>1.7089898083230679</v>
      </c>
      <c r="G2500" s="16">
        <v>113.69438489087713</v>
      </c>
      <c r="H2500" s="17">
        <f t="shared" si="39"/>
        <v>12.694384890877132</v>
      </c>
    </row>
    <row r="2501" spans="6:8" x14ac:dyDescent="0.25">
      <c r="F2501" s="15">
        <v>-0.57684316065230601</v>
      </c>
      <c r="G2501" s="16">
        <v>96.725900934088443</v>
      </c>
      <c r="H2501" s="17">
        <f t="shared" si="39"/>
        <v>0</v>
      </c>
    </row>
    <row r="2502" spans="6:8" x14ac:dyDescent="0.25">
      <c r="F2502" s="15">
        <v>4.5113243165499264E-2</v>
      </c>
      <c r="G2502" s="16">
        <v>101.07473300847818</v>
      </c>
      <c r="H2502" s="17">
        <f t="shared" si="39"/>
        <v>7.4733008478176544E-2</v>
      </c>
    </row>
    <row r="2503" spans="6:8" x14ac:dyDescent="0.25">
      <c r="F2503" s="15">
        <v>1.8327894529784661</v>
      </c>
      <c r="G2503" s="16">
        <v>114.69402966729506</v>
      </c>
      <c r="H2503" s="17">
        <f t="shared" si="39"/>
        <v>13.694029667295055</v>
      </c>
    </row>
    <row r="2504" spans="6:8" x14ac:dyDescent="0.25">
      <c r="F2504" s="15">
        <v>1.4807889544492772</v>
      </c>
      <c r="G2504" s="16">
        <v>111.87450780845154</v>
      </c>
      <c r="H2504" s="17">
        <f t="shared" si="39"/>
        <v>10.87450780845154</v>
      </c>
    </row>
    <row r="2505" spans="6:8" x14ac:dyDescent="0.25">
      <c r="F2505" s="15">
        <v>-0.51445374717920089</v>
      </c>
      <c r="G2505" s="16">
        <v>97.153559334296176</v>
      </c>
      <c r="H2505" s="17">
        <f t="shared" si="39"/>
        <v>0</v>
      </c>
    </row>
    <row r="2506" spans="6:8" x14ac:dyDescent="0.25">
      <c r="F2506" s="15">
        <v>0.45270787134036605</v>
      </c>
      <c r="G2506" s="16">
        <v>104.03022340231563</v>
      </c>
      <c r="H2506" s="17">
        <f t="shared" si="39"/>
        <v>3.0302234023156274</v>
      </c>
    </row>
    <row r="2507" spans="6:8" x14ac:dyDescent="0.25">
      <c r="F2507" s="15">
        <v>0.26232698208080807</v>
      </c>
      <c r="G2507" s="16">
        <v>102.63915676171757</v>
      </c>
      <c r="H2507" s="17">
        <f t="shared" si="39"/>
        <v>1.6391567617175724</v>
      </c>
    </row>
    <row r="2508" spans="6:8" x14ac:dyDescent="0.25">
      <c r="F2508" s="15">
        <v>1.1474955198292514</v>
      </c>
      <c r="G2508" s="16">
        <v>109.26874217302662</v>
      </c>
      <c r="H2508" s="17">
        <f t="shared" si="39"/>
        <v>8.2687421730266237</v>
      </c>
    </row>
    <row r="2509" spans="6:8" x14ac:dyDescent="0.25">
      <c r="F2509" s="15">
        <v>0.58374421554321454</v>
      </c>
      <c r="G2509" s="16">
        <v>104.99861245091257</v>
      </c>
      <c r="H2509" s="17">
        <f t="shared" si="39"/>
        <v>3.9986124509125744</v>
      </c>
    </row>
    <row r="2510" spans="6:8" x14ac:dyDescent="0.25">
      <c r="F2510" s="15">
        <v>0.78700931213120584</v>
      </c>
      <c r="G2510" s="16">
        <v>106.51865649182939</v>
      </c>
      <c r="H2510" s="17">
        <f t="shared" si="39"/>
        <v>5.5186564918293897</v>
      </c>
    </row>
    <row r="2511" spans="6:8" x14ac:dyDescent="0.25">
      <c r="F2511" s="15">
        <v>1.4615627321618343</v>
      </c>
      <c r="G2511" s="16">
        <v>111.72251784136972</v>
      </c>
      <c r="H2511" s="17">
        <f t="shared" si="39"/>
        <v>10.722517841369722</v>
      </c>
    </row>
    <row r="2512" spans="6:8" x14ac:dyDescent="0.25">
      <c r="F2512" s="15">
        <v>0.99876960000586734</v>
      </c>
      <c r="G2512" s="16">
        <v>108.12563755410436</v>
      </c>
      <c r="H2512" s="17">
        <f t="shared" si="39"/>
        <v>7.1256375541043582</v>
      </c>
    </row>
    <row r="2513" spans="6:8" x14ac:dyDescent="0.25">
      <c r="F2513" s="15">
        <v>-0.94590828174442199</v>
      </c>
      <c r="G2513" s="16">
        <v>94.234312791817644</v>
      </c>
      <c r="H2513" s="17">
        <f t="shared" si="39"/>
        <v>0</v>
      </c>
    </row>
    <row r="2514" spans="6:8" x14ac:dyDescent="0.25">
      <c r="F2514" s="15">
        <v>-0.44731139347578763</v>
      </c>
      <c r="G2514" s="16">
        <v>97.615910155809601</v>
      </c>
      <c r="H2514" s="17">
        <f t="shared" si="39"/>
        <v>0</v>
      </c>
    </row>
    <row r="2515" spans="6:8" x14ac:dyDescent="0.25">
      <c r="F2515" s="15">
        <v>-0.49329435292034202</v>
      </c>
      <c r="G2515" s="16">
        <v>97.299028813559687</v>
      </c>
      <c r="H2515" s="17">
        <f t="shared" si="39"/>
        <v>0</v>
      </c>
    </row>
    <row r="2516" spans="6:8" x14ac:dyDescent="0.25">
      <c r="F2516" s="15">
        <v>0.16454497279220673</v>
      </c>
      <c r="G2516" s="16">
        <v>101.93193357080234</v>
      </c>
      <c r="H2516" s="17">
        <f t="shared" si="39"/>
        <v>0.93193357080234307</v>
      </c>
    </row>
    <row r="2517" spans="6:8" x14ac:dyDescent="0.25">
      <c r="F2517" s="15">
        <v>1.7284046254846395</v>
      </c>
      <c r="G2517" s="16">
        <v>113.85057569647911</v>
      </c>
      <c r="H2517" s="17">
        <f t="shared" si="39"/>
        <v>12.850575696479112</v>
      </c>
    </row>
    <row r="2518" spans="6:8" x14ac:dyDescent="0.25">
      <c r="F2518" s="15">
        <v>0.39190810756014316</v>
      </c>
      <c r="G2518" s="16">
        <v>103.58393746532575</v>
      </c>
      <c r="H2518" s="17">
        <f t="shared" si="39"/>
        <v>2.5839374653257465</v>
      </c>
    </row>
    <row r="2519" spans="6:8" x14ac:dyDescent="0.25">
      <c r="F2519" s="15">
        <v>0.78475956912525868</v>
      </c>
      <c r="G2519" s="16">
        <v>106.50171276078373</v>
      </c>
      <c r="H2519" s="17">
        <f t="shared" si="39"/>
        <v>5.5017127607837324</v>
      </c>
    </row>
    <row r="2520" spans="6:8" x14ac:dyDescent="0.25">
      <c r="F2520" s="15">
        <v>-1.2042968999596704</v>
      </c>
      <c r="G2520" s="16">
        <v>92.528206718875822</v>
      </c>
      <c r="H2520" s="17">
        <f t="shared" si="39"/>
        <v>0</v>
      </c>
    </row>
    <row r="2521" spans="6:8" x14ac:dyDescent="0.25">
      <c r="F2521" s="15">
        <v>-0.37291489219542434</v>
      </c>
      <c r="G2521" s="16">
        <v>98.130784146421618</v>
      </c>
      <c r="H2521" s="17">
        <f t="shared" si="39"/>
        <v>0</v>
      </c>
    </row>
    <row r="2522" spans="6:8" x14ac:dyDescent="0.25">
      <c r="F2522" s="15">
        <v>-0.91118804246602503</v>
      </c>
      <c r="G2522" s="16">
        <v>94.465950897640312</v>
      </c>
      <c r="H2522" s="17">
        <f t="shared" si="39"/>
        <v>0</v>
      </c>
    </row>
    <row r="2523" spans="6:8" x14ac:dyDescent="0.25">
      <c r="F2523" s="15">
        <v>0.80252201140572965</v>
      </c>
      <c r="G2523" s="16">
        <v>106.63556234863907</v>
      </c>
      <c r="H2523" s="17">
        <f t="shared" si="39"/>
        <v>5.6355623486390698</v>
      </c>
    </row>
    <row r="2524" spans="6:8" x14ac:dyDescent="0.25">
      <c r="F2524" s="15">
        <v>0.70469363567757348</v>
      </c>
      <c r="G2524" s="16">
        <v>105.90045518304724</v>
      </c>
      <c r="H2524" s="17">
        <f t="shared" si="39"/>
        <v>4.9004551830472423</v>
      </c>
    </row>
    <row r="2525" spans="6:8" x14ac:dyDescent="0.25">
      <c r="F2525" s="15">
        <v>0.85041021877283318</v>
      </c>
      <c r="G2525" s="16">
        <v>106.99726455585336</v>
      </c>
      <c r="H2525" s="17">
        <f t="shared" si="39"/>
        <v>5.9972645558533628</v>
      </c>
    </row>
    <row r="2526" spans="6:8" x14ac:dyDescent="0.25">
      <c r="F2526" s="15">
        <v>-1.1032088070964996</v>
      </c>
      <c r="G2526" s="16">
        <v>93.191968504310452</v>
      </c>
      <c r="H2526" s="17">
        <f t="shared" si="39"/>
        <v>0</v>
      </c>
    </row>
    <row r="2527" spans="6:8" x14ac:dyDescent="0.25">
      <c r="F2527" s="15">
        <v>-1.6226307800221291</v>
      </c>
      <c r="G2527" s="16">
        <v>89.831245767072545</v>
      </c>
      <c r="H2527" s="17">
        <f t="shared" si="39"/>
        <v>0</v>
      </c>
    </row>
    <row r="2528" spans="6:8" x14ac:dyDescent="0.25">
      <c r="F2528" s="15">
        <v>-0.76170194737554575</v>
      </c>
      <c r="G2528" s="16">
        <v>95.469776863473427</v>
      </c>
      <c r="H2528" s="17">
        <f t="shared" si="39"/>
        <v>0</v>
      </c>
    </row>
    <row r="2529" spans="6:8" x14ac:dyDescent="0.25">
      <c r="F2529" s="15">
        <v>-0.93404716106546037</v>
      </c>
      <c r="G2529" s="16">
        <v>94.313381006063452</v>
      </c>
      <c r="H2529" s="17">
        <f t="shared" si="39"/>
        <v>0</v>
      </c>
    </row>
    <row r="2530" spans="6:8" x14ac:dyDescent="0.25">
      <c r="F2530" s="15">
        <v>-0.94446229696186423</v>
      </c>
      <c r="G2530" s="16">
        <v>94.243948419157377</v>
      </c>
      <c r="H2530" s="17">
        <f t="shared" si="39"/>
        <v>0</v>
      </c>
    </row>
    <row r="2531" spans="6:8" x14ac:dyDescent="0.25">
      <c r="F2531" s="15">
        <v>-1.0735309069560672</v>
      </c>
      <c r="G2531" s="16">
        <v>93.387741339197575</v>
      </c>
      <c r="H2531" s="17">
        <f t="shared" si="39"/>
        <v>0</v>
      </c>
    </row>
    <row r="2532" spans="6:8" x14ac:dyDescent="0.25">
      <c r="F2532" s="15">
        <v>-1.0693097604837631</v>
      </c>
      <c r="G2532" s="16">
        <v>93.415619884714687</v>
      </c>
      <c r="H2532" s="17">
        <f t="shared" si="39"/>
        <v>0</v>
      </c>
    </row>
    <row r="2533" spans="6:8" x14ac:dyDescent="0.25">
      <c r="F2533" s="15">
        <v>1.4814937980187852</v>
      </c>
      <c r="G2533" s="16">
        <v>111.88008376915452</v>
      </c>
      <c r="H2533" s="17">
        <f t="shared" si="39"/>
        <v>10.880083769154524</v>
      </c>
    </row>
    <row r="2534" spans="6:8" x14ac:dyDescent="0.25">
      <c r="F2534" s="15">
        <v>0.97709358732922014</v>
      </c>
      <c r="G2534" s="16">
        <v>107.96003756832955</v>
      </c>
      <c r="H2534" s="17">
        <f t="shared" si="39"/>
        <v>6.9600375683295539</v>
      </c>
    </row>
    <row r="2535" spans="6:8" x14ac:dyDescent="0.25">
      <c r="F2535" s="15">
        <v>1.5333578383122668</v>
      </c>
      <c r="G2535" s="16">
        <v>112.29113951900418</v>
      </c>
      <c r="H2535" s="17">
        <f t="shared" si="39"/>
        <v>11.291139519004176</v>
      </c>
    </row>
    <row r="2536" spans="6:8" x14ac:dyDescent="0.25">
      <c r="F2536" s="15">
        <v>8.0249730553726875E-2</v>
      </c>
      <c r="G2536" s="16">
        <v>101.32616791313262</v>
      </c>
      <c r="H2536" s="17">
        <f t="shared" si="39"/>
        <v>0.32616791313262183</v>
      </c>
    </row>
    <row r="2537" spans="6:8" x14ac:dyDescent="0.25">
      <c r="F2537" s="15">
        <v>-0.70813470297422965</v>
      </c>
      <c r="G2537" s="16">
        <v>95.832080739682482</v>
      </c>
      <c r="H2537" s="17">
        <f t="shared" si="39"/>
        <v>0</v>
      </c>
    </row>
    <row r="2538" spans="6:8" x14ac:dyDescent="0.25">
      <c r="F2538" s="15">
        <v>0.1621428429011435</v>
      </c>
      <c r="G2538" s="16">
        <v>101.91462126683297</v>
      </c>
      <c r="H2538" s="17">
        <f t="shared" si="39"/>
        <v>0.91462126683296674</v>
      </c>
    </row>
    <row r="2539" spans="6:8" x14ac:dyDescent="0.25">
      <c r="F2539" s="15">
        <v>-0.4889609840867209</v>
      </c>
      <c r="G2539" s="16">
        <v>97.328847307328132</v>
      </c>
      <c r="H2539" s="17">
        <f t="shared" si="39"/>
        <v>0</v>
      </c>
    </row>
    <row r="2540" spans="6:8" x14ac:dyDescent="0.25">
      <c r="F2540" s="15">
        <v>8.394017035010444E-2</v>
      </c>
      <c r="G2540" s="16">
        <v>101.35261278163811</v>
      </c>
      <c r="H2540" s="17">
        <f t="shared" si="39"/>
        <v>0.35261278163811483</v>
      </c>
    </row>
    <row r="2541" spans="6:8" x14ac:dyDescent="0.25">
      <c r="F2541" s="15">
        <v>-1.4880130624130019</v>
      </c>
      <c r="G2541" s="16">
        <v>90.690424052556011</v>
      </c>
      <c r="H2541" s="17">
        <f t="shared" si="39"/>
        <v>0</v>
      </c>
    </row>
    <row r="2542" spans="6:8" x14ac:dyDescent="0.25">
      <c r="F2542" s="15">
        <v>-8.0173181064640706E-2</v>
      </c>
      <c r="G2542" s="16">
        <v>100.18325771207853</v>
      </c>
      <c r="H2542" s="17">
        <f t="shared" si="39"/>
        <v>0</v>
      </c>
    </row>
    <row r="2543" spans="6:8" x14ac:dyDescent="0.25">
      <c r="F2543" s="15">
        <v>-0.73900535848546223</v>
      </c>
      <c r="G2543" s="16">
        <v>95.623118482800251</v>
      </c>
      <c r="H2543" s="17">
        <f t="shared" si="39"/>
        <v>0</v>
      </c>
    </row>
    <row r="2544" spans="6:8" x14ac:dyDescent="0.25">
      <c r="F2544" s="15">
        <v>-2.4678062210732743</v>
      </c>
      <c r="G2544" s="16">
        <v>84.619939863857425</v>
      </c>
      <c r="H2544" s="17">
        <f t="shared" si="39"/>
        <v>0</v>
      </c>
    </row>
    <row r="2545" spans="6:8" x14ac:dyDescent="0.25">
      <c r="F2545" s="15">
        <v>-1.2406099341295256</v>
      </c>
      <c r="G2545" s="16">
        <v>92.290925026158376</v>
      </c>
      <c r="H2545" s="17">
        <f t="shared" si="39"/>
        <v>0</v>
      </c>
    </row>
    <row r="2546" spans="6:8" x14ac:dyDescent="0.25">
      <c r="F2546" s="15">
        <v>-1.3062462576214131</v>
      </c>
      <c r="G2546" s="16">
        <v>91.863577871911659</v>
      </c>
      <c r="H2546" s="17">
        <f t="shared" si="39"/>
        <v>0</v>
      </c>
    </row>
    <row r="2547" spans="6:8" x14ac:dyDescent="0.25">
      <c r="F2547" s="15">
        <v>-0.85648774335814004</v>
      </c>
      <c r="G2547" s="16">
        <v>94.832042846002366</v>
      </c>
      <c r="H2547" s="17">
        <f t="shared" si="39"/>
        <v>0</v>
      </c>
    </row>
    <row r="2548" spans="6:8" x14ac:dyDescent="0.25">
      <c r="F2548" s="15">
        <v>0.13156173042318767</v>
      </c>
      <c r="G2548" s="16">
        <v>101.69447805412346</v>
      </c>
      <c r="H2548" s="17">
        <f t="shared" si="39"/>
        <v>0.69447805412346497</v>
      </c>
    </row>
    <row r="2549" spans="6:8" x14ac:dyDescent="0.25">
      <c r="F2549" s="15">
        <v>0.64234055610010077</v>
      </c>
      <c r="G2549" s="16">
        <v>105.43456487034344</v>
      </c>
      <c r="H2549" s="17">
        <f t="shared" si="39"/>
        <v>4.4345648703434364</v>
      </c>
    </row>
    <row r="2550" spans="6:8" x14ac:dyDescent="0.25">
      <c r="F2550" s="15">
        <v>0.84712967760807201</v>
      </c>
      <c r="G2550" s="16">
        <v>106.97244735484981</v>
      </c>
      <c r="H2550" s="17">
        <f t="shared" si="39"/>
        <v>5.9724473548498054</v>
      </c>
    </row>
    <row r="2551" spans="6:8" x14ac:dyDescent="0.25">
      <c r="F2551" s="15">
        <v>-1.4858413408889082</v>
      </c>
      <c r="G2551" s="16">
        <v>90.704351897295865</v>
      </c>
      <c r="H2551" s="17">
        <f t="shared" si="39"/>
        <v>0</v>
      </c>
    </row>
    <row r="2552" spans="6:8" x14ac:dyDescent="0.25">
      <c r="F2552" s="15">
        <v>-0.48673786051873563</v>
      </c>
      <c r="G2552" s="16">
        <v>97.344148466063189</v>
      </c>
      <c r="H2552" s="17">
        <f t="shared" si="39"/>
        <v>0</v>
      </c>
    </row>
    <row r="2553" spans="6:8" x14ac:dyDescent="0.25">
      <c r="F2553" s="15">
        <v>0.10506921803902583</v>
      </c>
      <c r="G2553" s="16">
        <v>101.50415175597274</v>
      </c>
      <c r="H2553" s="17">
        <f t="shared" si="39"/>
        <v>0.50415175597274242</v>
      </c>
    </row>
    <row r="2554" spans="6:8" x14ac:dyDescent="0.25">
      <c r="F2554" s="15">
        <v>-1.0926241317213246</v>
      </c>
      <c r="G2554" s="16">
        <v>93.261744101886848</v>
      </c>
      <c r="H2554" s="17">
        <f t="shared" si="39"/>
        <v>0</v>
      </c>
    </row>
    <row r="2555" spans="6:8" x14ac:dyDescent="0.25">
      <c r="F2555" s="15">
        <v>0.29350808087076674</v>
      </c>
      <c r="G2555" s="16">
        <v>102.8657089987949</v>
      </c>
      <c r="H2555" s="17">
        <f t="shared" si="39"/>
        <v>1.8657089987949007</v>
      </c>
    </row>
    <row r="2556" spans="6:8" x14ac:dyDescent="0.25">
      <c r="F2556" s="15">
        <v>0.17786129001640985</v>
      </c>
      <c r="G2556" s="16">
        <v>102.02795847450432</v>
      </c>
      <c r="H2556" s="17">
        <f t="shared" si="39"/>
        <v>1.0279584745043167</v>
      </c>
    </row>
    <row r="2557" spans="6:8" x14ac:dyDescent="0.25">
      <c r="F2557" s="15">
        <v>0.41894417709145337</v>
      </c>
      <c r="G2557" s="16">
        <v>103.78215230582677</v>
      </c>
      <c r="H2557" s="17">
        <f t="shared" si="39"/>
        <v>2.7821523058267701</v>
      </c>
    </row>
    <row r="2558" spans="6:8" x14ac:dyDescent="0.25">
      <c r="F2558" s="15">
        <v>-0.42244160746676918</v>
      </c>
      <c r="G2558" s="16">
        <v>97.78772456410627</v>
      </c>
      <c r="H2558" s="17">
        <f t="shared" si="39"/>
        <v>0</v>
      </c>
    </row>
    <row r="2559" spans="6:8" x14ac:dyDescent="0.25">
      <c r="F2559" s="15">
        <v>-2.1360988150944831</v>
      </c>
      <c r="G2559" s="16">
        <v>86.628182031545393</v>
      </c>
      <c r="H2559" s="17">
        <f t="shared" si="39"/>
        <v>0</v>
      </c>
    </row>
    <row r="2560" spans="6:8" x14ac:dyDescent="0.25">
      <c r="F2560" s="15">
        <v>9.9468531097183843E-2</v>
      </c>
      <c r="G2560" s="16">
        <v>101.46396119087071</v>
      </c>
      <c r="H2560" s="17">
        <f t="shared" si="39"/>
        <v>0.46396119087070531</v>
      </c>
    </row>
    <row r="2561" spans="6:8" x14ac:dyDescent="0.25">
      <c r="F2561" s="15">
        <v>1.0178178924112962</v>
      </c>
      <c r="G2561" s="16">
        <v>108.27137201035421</v>
      </c>
      <c r="H2561" s="17">
        <f t="shared" si="39"/>
        <v>7.271372010354213</v>
      </c>
    </row>
    <row r="2562" spans="6:8" x14ac:dyDescent="0.25">
      <c r="F2562" s="15">
        <v>0.89353204235022299</v>
      </c>
      <c r="G2562" s="16">
        <v>107.32401567464991</v>
      </c>
      <c r="H2562" s="17">
        <f t="shared" ref="H2562:H2625" si="40">MAX(G2562-$C$3,0)</f>
        <v>6.3240156746499139</v>
      </c>
    </row>
    <row r="2563" spans="6:8" x14ac:dyDescent="0.25">
      <c r="F2563" s="15">
        <v>1.3801875749791779</v>
      </c>
      <c r="G2563" s="16">
        <v>111.08150213468969</v>
      </c>
      <c r="H2563" s="17">
        <f t="shared" si="40"/>
        <v>10.081502134689686</v>
      </c>
    </row>
    <row r="2564" spans="6:8" x14ac:dyDescent="0.25">
      <c r="F2564" s="15">
        <v>0.26955054446911986</v>
      </c>
      <c r="G2564" s="16">
        <v>102.69159648912375</v>
      </c>
      <c r="H2564" s="17">
        <f t="shared" si="40"/>
        <v>1.6915964891237536</v>
      </c>
    </row>
    <row r="2565" spans="6:8" x14ac:dyDescent="0.25">
      <c r="F2565" s="15">
        <v>-1.0464960474472667</v>
      </c>
      <c r="G2565" s="16">
        <v>93.56643706603262</v>
      </c>
      <c r="H2565" s="17">
        <f t="shared" si="40"/>
        <v>0</v>
      </c>
    </row>
    <row r="2566" spans="6:8" x14ac:dyDescent="0.25">
      <c r="F2566" s="15">
        <v>2.2305483625063567</v>
      </c>
      <c r="G2566" s="16">
        <v>117.96568455036787</v>
      </c>
      <c r="H2566" s="17">
        <f t="shared" si="40"/>
        <v>16.965684550367868</v>
      </c>
    </row>
    <row r="2567" spans="6:8" x14ac:dyDescent="0.25">
      <c r="F2567" s="15">
        <v>-0.12395236391031672</v>
      </c>
      <c r="G2567" s="16">
        <v>99.873604375991107</v>
      </c>
      <c r="H2567" s="17">
        <f t="shared" si="40"/>
        <v>0</v>
      </c>
    </row>
    <row r="2568" spans="6:8" x14ac:dyDescent="0.25">
      <c r="F2568" s="15">
        <v>0.26665567682927682</v>
      </c>
      <c r="G2568" s="16">
        <v>102.67057787048147</v>
      </c>
      <c r="H2568" s="17">
        <f t="shared" si="40"/>
        <v>1.6705778704814662</v>
      </c>
    </row>
    <row r="2569" spans="6:8" x14ac:dyDescent="0.25">
      <c r="F2569" s="15">
        <v>-0.33664404847992424</v>
      </c>
      <c r="G2569" s="16">
        <v>98.382786718712339</v>
      </c>
      <c r="H2569" s="17">
        <f t="shared" si="40"/>
        <v>0</v>
      </c>
    </row>
    <row r="2570" spans="6:8" x14ac:dyDescent="0.25">
      <c r="F2570" s="15">
        <v>-1.9413410394056783</v>
      </c>
      <c r="G2570" s="16">
        <v>87.829430573880543</v>
      </c>
      <c r="H2570" s="17">
        <f t="shared" si="40"/>
        <v>0</v>
      </c>
    </row>
    <row r="2571" spans="6:8" x14ac:dyDescent="0.25">
      <c r="F2571" s="15">
        <v>-0.57813249588016324</v>
      </c>
      <c r="G2571" s="16">
        <v>96.717082858090293</v>
      </c>
      <c r="H2571" s="17">
        <f t="shared" si="40"/>
        <v>0</v>
      </c>
    </row>
    <row r="2572" spans="6:8" x14ac:dyDescent="0.25">
      <c r="F2572" s="15">
        <v>5.5715781412563527E-3</v>
      </c>
      <c r="G2572" s="16">
        <v>100.792520959748</v>
      </c>
      <c r="H2572" s="17">
        <f t="shared" si="40"/>
        <v>0</v>
      </c>
    </row>
    <row r="2573" spans="6:8" x14ac:dyDescent="0.25">
      <c r="F2573" s="15">
        <v>0.81765853198865834</v>
      </c>
      <c r="G2573" s="16">
        <v>106.74975694608864</v>
      </c>
      <c r="H2573" s="17">
        <f t="shared" si="40"/>
        <v>5.7497569460886382</v>
      </c>
    </row>
    <row r="2574" spans="6:8" x14ac:dyDescent="0.25">
      <c r="F2574" s="15">
        <v>0.55623374819318616</v>
      </c>
      <c r="G2574" s="16">
        <v>104.7945588863068</v>
      </c>
      <c r="H2574" s="17">
        <f t="shared" si="40"/>
        <v>3.7945588863068025</v>
      </c>
    </row>
    <row r="2575" spans="6:8" x14ac:dyDescent="0.25">
      <c r="F2575" s="15">
        <v>-0.12981963698160393</v>
      </c>
      <c r="G2575" s="16">
        <v>99.832177523262274</v>
      </c>
      <c r="H2575" s="17">
        <f t="shared" si="40"/>
        <v>0</v>
      </c>
    </row>
    <row r="2576" spans="6:8" x14ac:dyDescent="0.25">
      <c r="F2576" s="15">
        <v>5.795639232069958E-2</v>
      </c>
      <c r="G2576" s="16">
        <v>101.16656549589827</v>
      </c>
      <c r="H2576" s="17">
        <f t="shared" si="40"/>
        <v>0.16656549589826852</v>
      </c>
    </row>
    <row r="2577" spans="6:8" x14ac:dyDescent="0.25">
      <c r="F2577" s="15">
        <v>1.7696421004448992</v>
      </c>
      <c r="G2577" s="16">
        <v>114.18304047139397</v>
      </c>
      <c r="H2577" s="17">
        <f t="shared" si="40"/>
        <v>13.183040471393966</v>
      </c>
    </row>
    <row r="2578" spans="6:8" x14ac:dyDescent="0.25">
      <c r="F2578" s="15">
        <v>0.56108543941475175</v>
      </c>
      <c r="G2578" s="16">
        <v>104.83051654345871</v>
      </c>
      <c r="H2578" s="17">
        <f t="shared" si="40"/>
        <v>3.8305165434587138</v>
      </c>
    </row>
    <row r="2579" spans="6:8" x14ac:dyDescent="0.25">
      <c r="F2579" s="15">
        <v>-0.30611078729304142</v>
      </c>
      <c r="G2579" s="16">
        <v>98.595427336848687</v>
      </c>
      <c r="H2579" s="17">
        <f t="shared" si="40"/>
        <v>0</v>
      </c>
    </row>
    <row r="2580" spans="6:8" x14ac:dyDescent="0.25">
      <c r="F2580" s="15">
        <v>-0.24799828461489656</v>
      </c>
      <c r="G2580" s="16">
        <v>99.001406698629623</v>
      </c>
      <c r="H2580" s="17">
        <f t="shared" si="40"/>
        <v>0</v>
      </c>
    </row>
    <row r="2581" spans="6:8" x14ac:dyDescent="0.25">
      <c r="F2581" s="15">
        <v>-0.77896653162659124</v>
      </c>
      <c r="G2581" s="16">
        <v>95.353299382441222</v>
      </c>
      <c r="H2581" s="17">
        <f t="shared" si="40"/>
        <v>0</v>
      </c>
    </row>
    <row r="2582" spans="6:8" x14ac:dyDescent="0.25">
      <c r="F2582" s="15">
        <v>-1.5201036062152045</v>
      </c>
      <c r="G2582" s="16">
        <v>90.484867717345921</v>
      </c>
      <c r="H2582" s="17">
        <f t="shared" si="40"/>
        <v>0</v>
      </c>
    </row>
    <row r="2583" spans="6:8" x14ac:dyDescent="0.25">
      <c r="F2583" s="15">
        <v>-1.66226694153837</v>
      </c>
      <c r="G2583" s="16">
        <v>89.579828235758413</v>
      </c>
      <c r="H2583" s="17">
        <f t="shared" si="40"/>
        <v>0</v>
      </c>
    </row>
    <row r="2584" spans="6:8" x14ac:dyDescent="0.25">
      <c r="F2584" s="15">
        <v>-1.3252548098371084</v>
      </c>
      <c r="G2584" s="16">
        <v>91.740186281513573</v>
      </c>
      <c r="H2584" s="17">
        <f t="shared" si="40"/>
        <v>0</v>
      </c>
    </row>
    <row r="2585" spans="6:8" x14ac:dyDescent="0.25">
      <c r="F2585" s="15">
        <v>-0.99905381529998105</v>
      </c>
      <c r="G2585" s="16">
        <v>93.88084889011563</v>
      </c>
      <c r="H2585" s="17">
        <f t="shared" si="40"/>
        <v>0</v>
      </c>
    </row>
    <row r="2586" spans="6:8" x14ac:dyDescent="0.25">
      <c r="F2586" s="15">
        <v>1.1491721264928492E-2</v>
      </c>
      <c r="G2586" s="16">
        <v>100.83472328894041</v>
      </c>
      <c r="H2586" s="17">
        <f t="shared" si="40"/>
        <v>0</v>
      </c>
    </row>
    <row r="2587" spans="6:8" x14ac:dyDescent="0.25">
      <c r="F2587" s="15">
        <v>0.82436503884016432</v>
      </c>
      <c r="G2587" s="16">
        <v>106.80039199684373</v>
      </c>
      <c r="H2587" s="17">
        <f t="shared" si="40"/>
        <v>5.8003919968437287</v>
      </c>
    </row>
    <row r="2588" spans="6:8" x14ac:dyDescent="0.25">
      <c r="F2588" s="15">
        <v>1.3352743942724088</v>
      </c>
      <c r="G2588" s="16">
        <v>110.72928448404778</v>
      </c>
      <c r="H2588" s="17">
        <f t="shared" si="40"/>
        <v>9.7292844840477812</v>
      </c>
    </row>
    <row r="2589" spans="6:8" x14ac:dyDescent="0.25">
      <c r="F2589" s="15">
        <v>-2.3669683751566535E-2</v>
      </c>
      <c r="G2589" s="16">
        <v>100.5843306511599</v>
      </c>
      <c r="H2589" s="17">
        <f t="shared" si="40"/>
        <v>0</v>
      </c>
    </row>
    <row r="2590" spans="6:8" x14ac:dyDescent="0.25">
      <c r="F2590" s="15">
        <v>0.60476691795166282</v>
      </c>
      <c r="G2590" s="16">
        <v>105.15481205921704</v>
      </c>
      <c r="H2590" s="17">
        <f t="shared" si="40"/>
        <v>4.1548120592170363</v>
      </c>
    </row>
    <row r="2591" spans="6:8" x14ac:dyDescent="0.25">
      <c r="F2591" s="15">
        <v>-1.3154575270089981</v>
      </c>
      <c r="G2591" s="16">
        <v>91.803763380551246</v>
      </c>
      <c r="H2591" s="17">
        <f t="shared" si="40"/>
        <v>0</v>
      </c>
    </row>
    <row r="2592" spans="6:8" x14ac:dyDescent="0.25">
      <c r="F2592" s="15">
        <v>-1.4709984930293116</v>
      </c>
      <c r="G2592" s="16">
        <v>90.799600428870917</v>
      </c>
      <c r="H2592" s="17">
        <f t="shared" si="40"/>
        <v>0</v>
      </c>
    </row>
    <row r="2593" spans="6:8" x14ac:dyDescent="0.25">
      <c r="F2593" s="15">
        <v>-1.0732212262819409</v>
      </c>
      <c r="G2593" s="16">
        <v>93.389786341176773</v>
      </c>
      <c r="H2593" s="17">
        <f t="shared" si="40"/>
        <v>0</v>
      </c>
    </row>
    <row r="2594" spans="6:8" x14ac:dyDescent="0.25">
      <c r="F2594" s="15">
        <v>-1.3424374677420629E-2</v>
      </c>
      <c r="G2594" s="16">
        <v>100.6572256476274</v>
      </c>
      <c r="H2594" s="17">
        <f t="shared" si="40"/>
        <v>0</v>
      </c>
    </row>
    <row r="2595" spans="6:8" x14ac:dyDescent="0.25">
      <c r="F2595" s="15">
        <v>2.3251544503986397</v>
      </c>
      <c r="G2595" s="16">
        <v>118.75748041585379</v>
      </c>
      <c r="H2595" s="17">
        <f t="shared" si="40"/>
        <v>17.757480415853792</v>
      </c>
    </row>
    <row r="2596" spans="6:8" x14ac:dyDescent="0.25">
      <c r="F2596" s="15">
        <v>0.68229817319618258</v>
      </c>
      <c r="G2596" s="16">
        <v>105.73288411578818</v>
      </c>
      <c r="H2596" s="17">
        <f t="shared" si="40"/>
        <v>4.7328841157881811</v>
      </c>
    </row>
    <row r="2597" spans="6:8" x14ac:dyDescent="0.25">
      <c r="F2597" s="15">
        <v>0.55449208223274793</v>
      </c>
      <c r="G2597" s="16">
        <v>104.78165377193956</v>
      </c>
      <c r="H2597" s="17">
        <f t="shared" si="40"/>
        <v>3.7816537719395598</v>
      </c>
    </row>
    <row r="2598" spans="6:8" x14ac:dyDescent="0.25">
      <c r="F2598" s="15">
        <v>0.52937347572743165</v>
      </c>
      <c r="G2598" s="16">
        <v>104.59571063064705</v>
      </c>
      <c r="H2598" s="17">
        <f t="shared" si="40"/>
        <v>3.5957106306470479</v>
      </c>
    </row>
    <row r="2599" spans="6:8" x14ac:dyDescent="0.25">
      <c r="F2599" s="15">
        <v>-1.6028598905854619</v>
      </c>
      <c r="G2599" s="16">
        <v>89.956918842206036</v>
      </c>
      <c r="H2599" s="17">
        <f t="shared" si="40"/>
        <v>0</v>
      </c>
    </row>
    <row r="2600" spans="6:8" x14ac:dyDescent="0.25">
      <c r="F2600" s="15">
        <v>1.5465413543574524</v>
      </c>
      <c r="G2600" s="16">
        <v>112.39586785109998</v>
      </c>
      <c r="H2600" s="17">
        <f t="shared" si="40"/>
        <v>11.395867851099979</v>
      </c>
    </row>
    <row r="2601" spans="6:8" x14ac:dyDescent="0.25">
      <c r="F2601" s="15">
        <v>-1.2850824621516141</v>
      </c>
      <c r="G2601" s="16">
        <v>92.001155214629406</v>
      </c>
      <c r="H2601" s="17">
        <f t="shared" si="40"/>
        <v>0</v>
      </c>
    </row>
    <row r="2602" spans="6:8" x14ac:dyDescent="0.25">
      <c r="F2602" s="15">
        <v>-0.65661598537671095</v>
      </c>
      <c r="G2602" s="16">
        <v>96.18182633598623</v>
      </c>
      <c r="H2602" s="17">
        <f t="shared" si="40"/>
        <v>0</v>
      </c>
    </row>
    <row r="2603" spans="6:8" x14ac:dyDescent="0.25">
      <c r="F2603" s="15">
        <v>0.1694920529279263</v>
      </c>
      <c r="G2603" s="16">
        <v>101.96759675961384</v>
      </c>
      <c r="H2603" s="17">
        <f t="shared" si="40"/>
        <v>0.96759675961384062</v>
      </c>
    </row>
    <row r="2604" spans="6:8" x14ac:dyDescent="0.25">
      <c r="F2604" s="15">
        <v>1.3167379840926359</v>
      </c>
      <c r="G2604" s="16">
        <v>110.58424423452358</v>
      </c>
      <c r="H2604" s="17">
        <f t="shared" si="40"/>
        <v>9.584244234523581</v>
      </c>
    </row>
    <row r="2605" spans="6:8" x14ac:dyDescent="0.25">
      <c r="F2605" s="15">
        <v>-0.52226951189263093</v>
      </c>
      <c r="G2605" s="16">
        <v>97.099881474392731</v>
      </c>
      <c r="H2605" s="17">
        <f t="shared" si="40"/>
        <v>0</v>
      </c>
    </row>
    <row r="2606" spans="6:8" x14ac:dyDescent="0.25">
      <c r="F2606" s="15">
        <v>-1.368702025855312</v>
      </c>
      <c r="G2606" s="16">
        <v>91.458776215546081</v>
      </c>
      <c r="H2606" s="17">
        <f t="shared" si="40"/>
        <v>0</v>
      </c>
    </row>
    <row r="2607" spans="6:8" x14ac:dyDescent="0.25">
      <c r="F2607" s="15">
        <v>-0.24944920782594682</v>
      </c>
      <c r="G2607" s="16">
        <v>98.991250094678492</v>
      </c>
      <c r="H2607" s="17">
        <f t="shared" si="40"/>
        <v>0</v>
      </c>
    </row>
    <row r="2608" spans="6:8" x14ac:dyDescent="0.25">
      <c r="F2608" s="15">
        <v>-1.135379234486366</v>
      </c>
      <c r="G2608" s="16">
        <v>92.980217027965907</v>
      </c>
      <c r="H2608" s="17">
        <f t="shared" si="40"/>
        <v>0</v>
      </c>
    </row>
    <row r="2609" spans="6:8" x14ac:dyDescent="0.25">
      <c r="F2609" s="15">
        <v>1.3549362653215244</v>
      </c>
      <c r="G2609" s="16">
        <v>110.88333894366944</v>
      </c>
      <c r="H2609" s="17">
        <f t="shared" si="40"/>
        <v>9.8833389436694432</v>
      </c>
    </row>
    <row r="2610" spans="6:8" x14ac:dyDescent="0.25">
      <c r="F2610" s="15">
        <v>0.58109267443235024</v>
      </c>
      <c r="G2610" s="16">
        <v>104.97892786812761</v>
      </c>
      <c r="H2610" s="17">
        <f t="shared" si="40"/>
        <v>3.978927868127613</v>
      </c>
    </row>
    <row r="2611" spans="6:8" x14ac:dyDescent="0.25">
      <c r="F2611" s="15">
        <v>0.49152254097881026</v>
      </c>
      <c r="G2611" s="16">
        <v>104.31613814434945</v>
      </c>
      <c r="H2611" s="17">
        <f t="shared" si="40"/>
        <v>3.316138144349452</v>
      </c>
    </row>
    <row r="2612" spans="6:8" x14ac:dyDescent="0.25">
      <c r="F2612" s="15">
        <v>-0.80693570627488276</v>
      </c>
      <c r="G2612" s="16">
        <v>95.164903679697247</v>
      </c>
      <c r="H2612" s="17">
        <f t="shared" si="40"/>
        <v>0</v>
      </c>
    </row>
    <row r="2613" spans="6:8" x14ac:dyDescent="0.25">
      <c r="F2613" s="15">
        <v>0.68854191225280348</v>
      </c>
      <c r="G2613" s="16">
        <v>105.77957538710837</v>
      </c>
      <c r="H2613" s="17">
        <f t="shared" si="40"/>
        <v>4.7795753871083662</v>
      </c>
    </row>
    <row r="2614" spans="6:8" x14ac:dyDescent="0.25">
      <c r="F2614" s="15">
        <v>0.75972740552422791</v>
      </c>
      <c r="G2614" s="16">
        <v>106.31336707360997</v>
      </c>
      <c r="H2614" s="17">
        <f t="shared" si="40"/>
        <v>5.3133670736099674</v>
      </c>
    </row>
    <row r="2615" spans="6:8" x14ac:dyDescent="0.25">
      <c r="F2615" s="15">
        <v>-0.37492826685508468</v>
      </c>
      <c r="G2615" s="16">
        <v>98.116814546918619</v>
      </c>
      <c r="H2615" s="17">
        <f t="shared" si="40"/>
        <v>0</v>
      </c>
    </row>
    <row r="2616" spans="6:8" x14ac:dyDescent="0.25">
      <c r="F2616" s="15">
        <v>-1.9300689881306805</v>
      </c>
      <c r="G2616" s="16">
        <v>87.89946331328531</v>
      </c>
      <c r="H2616" s="17">
        <f t="shared" si="40"/>
        <v>0</v>
      </c>
    </row>
    <row r="2617" spans="6:8" x14ac:dyDescent="0.25">
      <c r="F2617" s="15">
        <v>0.30951832606236834</v>
      </c>
      <c r="G2617" s="16">
        <v>102.98222872717521</v>
      </c>
      <c r="H2617" s="17">
        <f t="shared" si="40"/>
        <v>1.9822287271752117</v>
      </c>
    </row>
    <row r="2618" spans="6:8" x14ac:dyDescent="0.25">
      <c r="F2618" s="15">
        <v>-0.90865617395274267</v>
      </c>
      <c r="G2618" s="16">
        <v>94.482864663997574</v>
      </c>
      <c r="H2618" s="17">
        <f t="shared" si="40"/>
        <v>0</v>
      </c>
    </row>
    <row r="2619" spans="6:8" x14ac:dyDescent="0.25">
      <c r="F2619" s="15">
        <v>-2.0967274251826193</v>
      </c>
      <c r="G2619" s="16">
        <v>86.869688975692867</v>
      </c>
      <c r="H2619" s="17">
        <f t="shared" si="40"/>
        <v>0</v>
      </c>
    </row>
    <row r="2620" spans="6:8" x14ac:dyDescent="0.25">
      <c r="F2620" s="15">
        <v>-0.5087296551695456</v>
      </c>
      <c r="G2620" s="16">
        <v>97.192890626815839</v>
      </c>
      <c r="H2620" s="17">
        <f t="shared" si="40"/>
        <v>0</v>
      </c>
    </row>
    <row r="2621" spans="6:8" x14ac:dyDescent="0.25">
      <c r="F2621" s="15">
        <v>-0.29450283451186932</v>
      </c>
      <c r="G2621" s="16">
        <v>98.676388298237754</v>
      </c>
      <c r="H2621" s="17">
        <f t="shared" si="40"/>
        <v>0</v>
      </c>
    </row>
    <row r="2622" spans="6:8" x14ac:dyDescent="0.25">
      <c r="F2622" s="15">
        <v>-1.3827279861836625</v>
      </c>
      <c r="G2622" s="16">
        <v>91.368113724275972</v>
      </c>
      <c r="H2622" s="17">
        <f t="shared" si="40"/>
        <v>0</v>
      </c>
    </row>
    <row r="2623" spans="6:8" x14ac:dyDescent="0.25">
      <c r="F2623" s="15">
        <v>0.13396919552043965</v>
      </c>
      <c r="G2623" s="16">
        <v>101.71179133360116</v>
      </c>
      <c r="H2623" s="17">
        <f t="shared" si="40"/>
        <v>0.71179133360115543</v>
      </c>
    </row>
    <row r="2624" spans="6:8" x14ac:dyDescent="0.25">
      <c r="F2624" s="15">
        <v>0.50790687545955138</v>
      </c>
      <c r="G2624" s="16">
        <v>104.43706337042482</v>
      </c>
      <c r="H2624" s="17">
        <f t="shared" si="40"/>
        <v>3.4370633704248235</v>
      </c>
    </row>
    <row r="2625" spans="6:8" x14ac:dyDescent="0.25">
      <c r="F2625" s="15">
        <v>0.50022308972724017</v>
      </c>
      <c r="G2625" s="16">
        <v>104.38033544216584</v>
      </c>
      <c r="H2625" s="17">
        <f t="shared" si="40"/>
        <v>3.380335442165844</v>
      </c>
    </row>
    <row r="2626" spans="6:8" x14ac:dyDescent="0.25">
      <c r="F2626" s="15">
        <v>-0.31719022102837391</v>
      </c>
      <c r="G2626" s="16">
        <v>98.518214549472944</v>
      </c>
      <c r="H2626" s="17">
        <f t="shared" ref="H2626:H2689" si="41">MAX(G2626-$C$3,0)</f>
        <v>0</v>
      </c>
    </row>
    <row r="2627" spans="6:8" x14ac:dyDescent="0.25">
      <c r="F2627" s="15">
        <v>-1.0093094778840368</v>
      </c>
      <c r="G2627" s="16">
        <v>93.812792599921877</v>
      </c>
      <c r="H2627" s="17">
        <f t="shared" si="41"/>
        <v>0</v>
      </c>
    </row>
    <row r="2628" spans="6:8" x14ac:dyDescent="0.25">
      <c r="F2628" s="15">
        <v>-0.78026603230322711</v>
      </c>
      <c r="G2628" s="16">
        <v>95.344537906274937</v>
      </c>
      <c r="H2628" s="17">
        <f t="shared" si="41"/>
        <v>0</v>
      </c>
    </row>
    <row r="2629" spans="6:8" x14ac:dyDescent="0.25">
      <c r="F2629" s="15">
        <v>0.24686627243007359</v>
      </c>
      <c r="G2629" s="16">
        <v>102.52700912399919</v>
      </c>
      <c r="H2629" s="17">
        <f t="shared" si="41"/>
        <v>1.5270091239991928</v>
      </c>
    </row>
    <row r="2630" spans="6:8" x14ac:dyDescent="0.25">
      <c r="F2630" s="15">
        <v>0.35748547006363934</v>
      </c>
      <c r="G2630" s="16">
        <v>103.33211578272655</v>
      </c>
      <c r="H2630" s="17">
        <f t="shared" si="41"/>
        <v>2.3321157827265466</v>
      </c>
    </row>
    <row r="2631" spans="6:8" x14ac:dyDescent="0.25">
      <c r="F2631" s="15">
        <v>1.0787248674958754</v>
      </c>
      <c r="G2631" s="16">
        <v>108.73867785516802</v>
      </c>
      <c r="H2631" s="17">
        <f t="shared" si="41"/>
        <v>7.7386778551680209</v>
      </c>
    </row>
    <row r="2632" spans="6:8" x14ac:dyDescent="0.25">
      <c r="F2632" s="15">
        <v>1.3671004961552395</v>
      </c>
      <c r="G2632" s="16">
        <v>110.97875528080596</v>
      </c>
      <c r="H2632" s="17">
        <f t="shared" si="41"/>
        <v>9.9787552808059559</v>
      </c>
    </row>
    <row r="2633" spans="6:8" x14ac:dyDescent="0.25">
      <c r="F2633" s="15">
        <v>-5.9373492801905068E-3</v>
      </c>
      <c r="G2633" s="16">
        <v>100.71052896396728</v>
      </c>
      <c r="H2633" s="17">
        <f t="shared" si="41"/>
        <v>0</v>
      </c>
    </row>
    <row r="2634" spans="6:8" x14ac:dyDescent="0.25">
      <c r="F2634" s="15">
        <v>-0.98183703442980008</v>
      </c>
      <c r="G2634" s="16">
        <v>93.995209995932882</v>
      </c>
      <c r="H2634" s="17">
        <f t="shared" si="41"/>
        <v>0</v>
      </c>
    </row>
    <row r="2635" spans="6:8" x14ac:dyDescent="0.25">
      <c r="F2635" s="15">
        <v>5.2065962018510284E-2</v>
      </c>
      <c r="G2635" s="16">
        <v>101.1244367444871</v>
      </c>
      <c r="H2635" s="17">
        <f t="shared" si="41"/>
        <v>0.12443674448709885</v>
      </c>
    </row>
    <row r="2636" spans="6:8" x14ac:dyDescent="0.25">
      <c r="F2636" s="15">
        <v>0.52222503466060055</v>
      </c>
      <c r="G2636" s="16">
        <v>104.54285388004192</v>
      </c>
      <c r="H2636" s="17">
        <f t="shared" si="41"/>
        <v>3.5428538800419176</v>
      </c>
    </row>
    <row r="2637" spans="6:8" x14ac:dyDescent="0.25">
      <c r="F2637" s="15">
        <v>-0.96565922237461232</v>
      </c>
      <c r="G2637" s="16">
        <v>94.102796783061322</v>
      </c>
      <c r="H2637" s="17">
        <f t="shared" si="41"/>
        <v>0</v>
      </c>
    </row>
    <row r="2638" spans="6:8" x14ac:dyDescent="0.25">
      <c r="F2638" s="15">
        <v>-0.15192203334630305</v>
      </c>
      <c r="G2638" s="16">
        <v>99.676274125917928</v>
      </c>
      <c r="H2638" s="17">
        <f t="shared" si="41"/>
        <v>0</v>
      </c>
    </row>
    <row r="2639" spans="6:8" x14ac:dyDescent="0.25">
      <c r="F2639" s="15">
        <v>-1.2788770464909887</v>
      </c>
      <c r="G2639" s="16">
        <v>92.041533181326145</v>
      </c>
      <c r="H2639" s="17">
        <f t="shared" si="41"/>
        <v>0</v>
      </c>
    </row>
    <row r="2640" spans="6:8" x14ac:dyDescent="0.25">
      <c r="F2640" s="15">
        <v>0.82734325471279435</v>
      </c>
      <c r="G2640" s="16">
        <v>106.822885637507</v>
      </c>
      <c r="H2640" s="17">
        <f t="shared" si="41"/>
        <v>5.8228856375069995</v>
      </c>
    </row>
    <row r="2641" spans="6:8" x14ac:dyDescent="0.25">
      <c r="F2641" s="15">
        <v>0.49417843273634687</v>
      </c>
      <c r="G2641" s="16">
        <v>104.3357305450788</v>
      </c>
      <c r="H2641" s="17">
        <f t="shared" si="41"/>
        <v>3.3357305450788033</v>
      </c>
    </row>
    <row r="2642" spans="6:8" x14ac:dyDescent="0.25">
      <c r="F2642" s="15">
        <v>1.5027247084915723E-2</v>
      </c>
      <c r="G2642" s="16">
        <v>100.85993506344239</v>
      </c>
      <c r="H2642" s="17">
        <f t="shared" si="41"/>
        <v>0</v>
      </c>
    </row>
    <row r="2643" spans="6:8" x14ac:dyDescent="0.25">
      <c r="F2643" s="15">
        <v>1.1452457652720667</v>
      </c>
      <c r="G2643" s="16">
        <v>109.25136090156337</v>
      </c>
      <c r="H2643" s="17">
        <f t="shared" si="41"/>
        <v>8.2513609015633733</v>
      </c>
    </row>
    <row r="2644" spans="6:8" x14ac:dyDescent="0.25">
      <c r="F2644" s="15">
        <v>-0.63514980434864576</v>
      </c>
      <c r="G2644" s="16">
        <v>96.327930453689532</v>
      </c>
      <c r="H2644" s="17">
        <f t="shared" si="41"/>
        <v>0</v>
      </c>
    </row>
    <row r="2645" spans="6:8" x14ac:dyDescent="0.25">
      <c r="F2645" s="15">
        <v>-1.1773902961129621</v>
      </c>
      <c r="G2645" s="16">
        <v>92.704416997683921</v>
      </c>
      <c r="H2645" s="17">
        <f t="shared" si="41"/>
        <v>0</v>
      </c>
    </row>
    <row r="2646" spans="6:8" x14ac:dyDescent="0.25">
      <c r="F2646" s="15">
        <v>-0.40115053863956351</v>
      </c>
      <c r="G2646" s="16">
        <v>97.935055437740104</v>
      </c>
      <c r="H2646" s="17">
        <f t="shared" si="41"/>
        <v>0</v>
      </c>
    </row>
    <row r="2647" spans="6:8" x14ac:dyDescent="0.25">
      <c r="F2647" s="15">
        <v>0.49288970116809028</v>
      </c>
      <c r="G2647" s="16">
        <v>104.32622316748706</v>
      </c>
      <c r="H2647" s="17">
        <f t="shared" si="41"/>
        <v>3.3262231674870577</v>
      </c>
    </row>
    <row r="2648" spans="6:8" x14ac:dyDescent="0.25">
      <c r="F2648" s="15">
        <v>8.5648351995500055E-2</v>
      </c>
      <c r="G2648" s="16">
        <v>101.36485556686611</v>
      </c>
      <c r="H2648" s="17">
        <f t="shared" si="41"/>
        <v>0.36485556686611176</v>
      </c>
    </row>
    <row r="2649" spans="6:8" x14ac:dyDescent="0.25">
      <c r="F2649" s="15">
        <v>1.016745932784469</v>
      </c>
      <c r="G2649" s="16">
        <v>108.26316546050747</v>
      </c>
      <c r="H2649" s="17">
        <f t="shared" si="41"/>
        <v>7.2631654605074658</v>
      </c>
    </row>
    <row r="2650" spans="6:8" x14ac:dyDescent="0.25">
      <c r="F2650" s="15">
        <v>2.4828340622185127E-2</v>
      </c>
      <c r="G2650" s="16">
        <v>100.92985945903727</v>
      </c>
      <c r="H2650" s="17">
        <f t="shared" si="41"/>
        <v>0</v>
      </c>
    </row>
    <row r="2651" spans="6:8" x14ac:dyDescent="0.25">
      <c r="F2651" s="15">
        <v>0.1986625787403534</v>
      </c>
      <c r="G2651" s="16">
        <v>102.17813908872684</v>
      </c>
      <c r="H2651" s="17">
        <f t="shared" si="41"/>
        <v>1.1781390887268373</v>
      </c>
    </row>
    <row r="2652" spans="6:8" x14ac:dyDescent="0.25">
      <c r="F2652" s="15">
        <v>-0.85289327448859209</v>
      </c>
      <c r="G2652" s="16">
        <v>94.856149116632224</v>
      </c>
      <c r="H2652" s="17">
        <f t="shared" si="41"/>
        <v>0</v>
      </c>
    </row>
    <row r="2653" spans="6:8" x14ac:dyDescent="0.25">
      <c r="F2653" s="15">
        <v>0.23437070145154443</v>
      </c>
      <c r="G2653" s="16">
        <v>102.43645931351135</v>
      </c>
      <c r="H2653" s="17">
        <f t="shared" si="41"/>
        <v>1.4364593135113495</v>
      </c>
    </row>
    <row r="2654" spans="6:8" x14ac:dyDescent="0.25">
      <c r="F2654" s="15">
        <v>1.1535851315952945</v>
      </c>
      <c r="G2654" s="16">
        <v>109.3158034880918</v>
      </c>
      <c r="H2654" s="17">
        <f t="shared" si="41"/>
        <v>8.3158034880918024</v>
      </c>
    </row>
    <row r="2655" spans="6:8" x14ac:dyDescent="0.25">
      <c r="F2655" s="15">
        <v>-0.778871610760977</v>
      </c>
      <c r="G2655" s="16">
        <v>95.35393938818946</v>
      </c>
      <c r="H2655" s="17">
        <f t="shared" si="41"/>
        <v>0</v>
      </c>
    </row>
    <row r="2656" spans="6:8" x14ac:dyDescent="0.25">
      <c r="F2656" s="15">
        <v>-0.21761973513868949</v>
      </c>
      <c r="G2656" s="16">
        <v>99.214298989688572</v>
      </c>
      <c r="H2656" s="17">
        <f t="shared" si="41"/>
        <v>0</v>
      </c>
    </row>
    <row r="2657" spans="6:8" x14ac:dyDescent="0.25">
      <c r="F2657" s="15">
        <v>0.16757480981353459</v>
      </c>
      <c r="G2657" s="16">
        <v>101.95377399430603</v>
      </c>
      <c r="H2657" s="17">
        <f t="shared" si="41"/>
        <v>0.95377399430603305</v>
      </c>
    </row>
    <row r="2658" spans="6:8" x14ac:dyDescent="0.25">
      <c r="F2658" s="15">
        <v>1.4217559513392724E-2</v>
      </c>
      <c r="G2658" s="16">
        <v>100.85416063868111</v>
      </c>
      <c r="H2658" s="17">
        <f t="shared" si="41"/>
        <v>0</v>
      </c>
    </row>
    <row r="2659" spans="6:8" x14ac:dyDescent="0.25">
      <c r="F2659" s="15">
        <v>-0.57341323178955428</v>
      </c>
      <c r="G2659" s="16">
        <v>96.749362962959907</v>
      </c>
      <c r="H2659" s="17">
        <f t="shared" si="41"/>
        <v>0</v>
      </c>
    </row>
    <row r="2660" spans="6:8" x14ac:dyDescent="0.25">
      <c r="F2660" s="15">
        <v>2.1108029146084729E-3</v>
      </c>
      <c r="G2660" s="16">
        <v>100.76785866037747</v>
      </c>
      <c r="H2660" s="17">
        <f t="shared" si="41"/>
        <v>0</v>
      </c>
    </row>
    <row r="2661" spans="6:8" x14ac:dyDescent="0.25">
      <c r="F2661" s="15">
        <v>-1.0432601816559974</v>
      </c>
      <c r="G2661" s="16">
        <v>93.587848476718676</v>
      </c>
      <c r="H2661" s="17">
        <f t="shared" si="41"/>
        <v>0</v>
      </c>
    </row>
    <row r="2662" spans="6:8" x14ac:dyDescent="0.25">
      <c r="F2662" s="15">
        <v>-1.3560515388604881</v>
      </c>
      <c r="G2662" s="16">
        <v>91.540624935270742</v>
      </c>
      <c r="H2662" s="17">
        <f t="shared" si="41"/>
        <v>0</v>
      </c>
    </row>
    <row r="2663" spans="6:8" x14ac:dyDescent="0.25">
      <c r="F2663" s="15">
        <v>0.55397363859532645</v>
      </c>
      <c r="G2663" s="16">
        <v>104.77781259918883</v>
      </c>
      <c r="H2663" s="17">
        <f t="shared" si="41"/>
        <v>3.7778125991888345</v>
      </c>
    </row>
    <row r="2664" spans="6:8" x14ac:dyDescent="0.25">
      <c r="F2664" s="15">
        <v>-1.0833839068930355</v>
      </c>
      <c r="G2664" s="16">
        <v>93.322699610796619</v>
      </c>
      <c r="H2664" s="17">
        <f t="shared" si="41"/>
        <v>0</v>
      </c>
    </row>
    <row r="2665" spans="6:8" x14ac:dyDescent="0.25">
      <c r="F2665" s="15">
        <v>-1.4848422223987539</v>
      </c>
      <c r="G2665" s="16">
        <v>90.710760236095354</v>
      </c>
      <c r="H2665" s="17">
        <f t="shared" si="41"/>
        <v>0</v>
      </c>
    </row>
    <row r="2666" spans="6:8" x14ac:dyDescent="0.25">
      <c r="F2666" s="15">
        <v>0.51817674894928667</v>
      </c>
      <c r="G2666" s="16">
        <v>104.51293203627905</v>
      </c>
      <c r="H2666" s="17">
        <f t="shared" si="41"/>
        <v>3.5129320362790537</v>
      </c>
    </row>
    <row r="2667" spans="6:8" x14ac:dyDescent="0.25">
      <c r="F2667" s="15">
        <v>-1.4490498935987988</v>
      </c>
      <c r="G2667" s="16">
        <v>90.940630851794182</v>
      </c>
      <c r="H2667" s="17">
        <f t="shared" si="41"/>
        <v>0</v>
      </c>
    </row>
    <row r="2668" spans="6:8" x14ac:dyDescent="0.25">
      <c r="F2668" s="15">
        <v>0.61263512374333429</v>
      </c>
      <c r="G2668" s="16">
        <v>105.21333291695829</v>
      </c>
      <c r="H2668" s="17">
        <f t="shared" si="41"/>
        <v>4.2133329169582936</v>
      </c>
    </row>
    <row r="2669" spans="6:8" x14ac:dyDescent="0.25">
      <c r="F2669" s="15">
        <v>2.3640691341221416</v>
      </c>
      <c r="G2669" s="16">
        <v>119.08471345040377</v>
      </c>
      <c r="H2669" s="17">
        <f t="shared" si="41"/>
        <v>18.084713450403768</v>
      </c>
    </row>
    <row r="2670" spans="6:8" x14ac:dyDescent="0.25">
      <c r="F2670" s="15">
        <v>0.64401075825204301</v>
      </c>
      <c r="G2670" s="16">
        <v>105.44701754657704</v>
      </c>
      <c r="H2670" s="17">
        <f t="shared" si="41"/>
        <v>4.4470175465770438</v>
      </c>
    </row>
    <row r="2671" spans="6:8" x14ac:dyDescent="0.25">
      <c r="F2671" s="15">
        <v>1.7003908804450893</v>
      </c>
      <c r="G2671" s="16">
        <v>113.6252756220304</v>
      </c>
      <c r="H2671" s="17">
        <f t="shared" si="41"/>
        <v>12.625275622030401</v>
      </c>
    </row>
    <row r="2672" spans="6:8" x14ac:dyDescent="0.25">
      <c r="F2672" s="15">
        <v>0.13696827026803546</v>
      </c>
      <c r="G2672" s="16">
        <v>101.73336329556348</v>
      </c>
      <c r="H2672" s="17">
        <f t="shared" si="41"/>
        <v>0.73336329556347835</v>
      </c>
    </row>
    <row r="2673" spans="6:8" x14ac:dyDescent="0.25">
      <c r="F2673" s="15">
        <v>1.4112047403742669</v>
      </c>
      <c r="G2673" s="16">
        <v>111.32539842581323</v>
      </c>
      <c r="H2673" s="17">
        <f t="shared" si="41"/>
        <v>10.325398425813233</v>
      </c>
    </row>
    <row r="2674" spans="6:8" x14ac:dyDescent="0.25">
      <c r="F2674" s="15">
        <v>-1.0627608811497793</v>
      </c>
      <c r="G2674" s="16">
        <v>93.458888405682188</v>
      </c>
      <c r="H2674" s="17">
        <f t="shared" si="41"/>
        <v>0</v>
      </c>
    </row>
    <row r="2675" spans="6:8" x14ac:dyDescent="0.25">
      <c r="F2675" s="15">
        <v>-0.30853491064306948</v>
      </c>
      <c r="G2675" s="16">
        <v>98.578528404407479</v>
      </c>
      <c r="H2675" s="17">
        <f t="shared" si="41"/>
        <v>0</v>
      </c>
    </row>
    <row r="2676" spans="6:8" x14ac:dyDescent="0.25">
      <c r="F2676" s="15">
        <v>1.1414769062201988</v>
      </c>
      <c r="G2676" s="16">
        <v>109.22224944835024</v>
      </c>
      <c r="H2676" s="17">
        <f t="shared" si="41"/>
        <v>8.2222494483502402</v>
      </c>
    </row>
    <row r="2677" spans="6:8" x14ac:dyDescent="0.25">
      <c r="F2677" s="15">
        <v>2.7787593497649078E-2</v>
      </c>
      <c r="G2677" s="16">
        <v>100.95098132041282</v>
      </c>
      <c r="H2677" s="17">
        <f t="shared" si="41"/>
        <v>0</v>
      </c>
    </row>
    <row r="2678" spans="6:8" x14ac:dyDescent="0.25">
      <c r="F2678" s="15">
        <v>0.11643383197249065</v>
      </c>
      <c r="G2678" s="16">
        <v>101.58575323050098</v>
      </c>
      <c r="H2678" s="17">
        <f t="shared" si="41"/>
        <v>0.58575323050098405</v>
      </c>
    </row>
    <row r="2679" spans="6:8" x14ac:dyDescent="0.25">
      <c r="F2679" s="15">
        <v>0.38609561253403968</v>
      </c>
      <c r="G2679" s="16">
        <v>103.54137264874139</v>
      </c>
      <c r="H2679" s="17">
        <f t="shared" si="41"/>
        <v>2.5413726487413868</v>
      </c>
    </row>
    <row r="2680" spans="6:8" x14ac:dyDescent="0.25">
      <c r="F2680" s="15">
        <v>-2.4489759485489584</v>
      </c>
      <c r="G2680" s="16">
        <v>84.73268647159442</v>
      </c>
      <c r="H2680" s="17">
        <f t="shared" si="41"/>
        <v>0</v>
      </c>
    </row>
    <row r="2681" spans="6:8" x14ac:dyDescent="0.25">
      <c r="F2681" s="15">
        <v>0.74693195391935374</v>
      </c>
      <c r="G2681" s="16">
        <v>106.21722089244913</v>
      </c>
      <c r="H2681" s="17">
        <f t="shared" si="41"/>
        <v>5.2172208924491343</v>
      </c>
    </row>
    <row r="2682" spans="6:8" x14ac:dyDescent="0.25">
      <c r="F2682" s="15">
        <v>0.92312721754352123</v>
      </c>
      <c r="G2682" s="16">
        <v>107.54884726555743</v>
      </c>
      <c r="H2682" s="17">
        <f t="shared" si="41"/>
        <v>6.548847265557427</v>
      </c>
    </row>
    <row r="2683" spans="6:8" x14ac:dyDescent="0.25">
      <c r="F2683" s="15">
        <v>-0.88494219791449391</v>
      </c>
      <c r="G2683" s="16">
        <v>94.641429397290892</v>
      </c>
      <c r="H2683" s="17">
        <f t="shared" si="41"/>
        <v>0</v>
      </c>
    </row>
    <row r="2684" spans="6:8" x14ac:dyDescent="0.25">
      <c r="F2684" s="15">
        <v>-4.8098561684376408E-2</v>
      </c>
      <c r="G2684" s="16">
        <v>100.41073301410204</v>
      </c>
      <c r="H2684" s="17">
        <f t="shared" si="41"/>
        <v>0</v>
      </c>
    </row>
    <row r="2685" spans="6:8" x14ac:dyDescent="0.25">
      <c r="F2685" s="15">
        <v>0.27025066401387893</v>
      </c>
      <c r="G2685" s="16">
        <v>102.6966804577248</v>
      </c>
      <c r="H2685" s="17">
        <f t="shared" si="41"/>
        <v>1.6966804577247956</v>
      </c>
    </row>
    <row r="2686" spans="6:8" x14ac:dyDescent="0.25">
      <c r="F2686" s="15">
        <v>-1.0456114185439438</v>
      </c>
      <c r="G2686" s="16">
        <v>93.57229008326135</v>
      </c>
      <c r="H2686" s="17">
        <f t="shared" si="41"/>
        <v>0</v>
      </c>
    </row>
    <row r="2687" spans="6:8" x14ac:dyDescent="0.25">
      <c r="F2687" s="15">
        <v>1.0120227107760293</v>
      </c>
      <c r="G2687" s="16">
        <v>108.22701352434684</v>
      </c>
      <c r="H2687" s="17">
        <f t="shared" si="41"/>
        <v>7.2270135243468445</v>
      </c>
    </row>
    <row r="2688" spans="6:8" x14ac:dyDescent="0.25">
      <c r="F2688" s="15">
        <v>-1.1013496922144896</v>
      </c>
      <c r="G2688" s="16">
        <v>93.204220258119037</v>
      </c>
      <c r="H2688" s="17">
        <f t="shared" si="41"/>
        <v>0</v>
      </c>
    </row>
    <row r="2689" spans="6:8" x14ac:dyDescent="0.25">
      <c r="F2689" s="15">
        <v>0.13495043447394603</v>
      </c>
      <c r="G2689" s="16">
        <v>101.71884875666738</v>
      </c>
      <c r="H2689" s="17">
        <f t="shared" si="41"/>
        <v>0.71884875666738424</v>
      </c>
    </row>
    <row r="2690" spans="6:8" x14ac:dyDescent="0.25">
      <c r="F2690" s="15">
        <v>-0.2012551973632514</v>
      </c>
      <c r="G2690" s="16">
        <v>99.329171023128112</v>
      </c>
      <c r="H2690" s="17">
        <f t="shared" ref="H2690:H2753" si="42">MAX(G2690-$C$3,0)</f>
        <v>0</v>
      </c>
    </row>
    <row r="2691" spans="6:8" x14ac:dyDescent="0.25">
      <c r="F2691" s="15">
        <v>1.1003182245409977</v>
      </c>
      <c r="G2691" s="16">
        <v>108.90483568692903</v>
      </c>
      <c r="H2691" s="17">
        <f t="shared" si="42"/>
        <v>7.904835686929033</v>
      </c>
    </row>
    <row r="2692" spans="6:8" x14ac:dyDescent="0.25">
      <c r="F2692" s="15">
        <v>0.27775007405241048</v>
      </c>
      <c r="G2692" s="16">
        <v>102.75115375494019</v>
      </c>
      <c r="H2692" s="17">
        <f t="shared" si="42"/>
        <v>1.7511537549401908</v>
      </c>
    </row>
    <row r="2693" spans="6:8" x14ac:dyDescent="0.25">
      <c r="F2693" s="15">
        <v>-0.68851545653606638</v>
      </c>
      <c r="G2693" s="16">
        <v>95.965119908669607</v>
      </c>
      <c r="H2693" s="17">
        <f t="shared" si="42"/>
        <v>0</v>
      </c>
    </row>
    <row r="2694" spans="6:8" x14ac:dyDescent="0.25">
      <c r="F2694" s="15">
        <v>0.32031901848208072</v>
      </c>
      <c r="G2694" s="16">
        <v>103.06090879730871</v>
      </c>
      <c r="H2694" s="17">
        <f t="shared" si="42"/>
        <v>2.0609087973087128</v>
      </c>
    </row>
    <row r="2695" spans="6:8" x14ac:dyDescent="0.25">
      <c r="F2695" s="15">
        <v>-1.2192944514633217</v>
      </c>
      <c r="G2695" s="16">
        <v>92.430133766837386</v>
      </c>
      <c r="H2695" s="17">
        <f t="shared" si="42"/>
        <v>0</v>
      </c>
    </row>
    <row r="2696" spans="6:8" x14ac:dyDescent="0.25">
      <c r="F2696" s="15">
        <v>0.70352773589938156</v>
      </c>
      <c r="G2696" s="16">
        <v>105.89172494377283</v>
      </c>
      <c r="H2696" s="17">
        <f t="shared" si="42"/>
        <v>4.8917249437728287</v>
      </c>
    </row>
    <row r="2697" spans="6:8" x14ac:dyDescent="0.25">
      <c r="F2697" s="15">
        <v>-0.58370613081726042</v>
      </c>
      <c r="G2697" s="16">
        <v>96.678972666444025</v>
      </c>
      <c r="H2697" s="17">
        <f t="shared" si="42"/>
        <v>0</v>
      </c>
    </row>
    <row r="2698" spans="6:8" x14ac:dyDescent="0.25">
      <c r="F2698" s="15">
        <v>0.97065961435052783</v>
      </c>
      <c r="G2698" s="16">
        <v>107.91093225638326</v>
      </c>
      <c r="H2698" s="17">
        <f t="shared" si="42"/>
        <v>6.910932256383262</v>
      </c>
    </row>
    <row r="2699" spans="6:8" x14ac:dyDescent="0.25">
      <c r="F2699" s="15">
        <v>0.93381823671124053</v>
      </c>
      <c r="G2699" s="16">
        <v>107.63018162247431</v>
      </c>
      <c r="H2699" s="17">
        <f t="shared" si="42"/>
        <v>6.6301816224743106</v>
      </c>
    </row>
    <row r="2700" spans="6:8" x14ac:dyDescent="0.25">
      <c r="F2700" s="15">
        <v>1.9998371239222668</v>
      </c>
      <c r="G2700" s="16">
        <v>116.05683466741215</v>
      </c>
      <c r="H2700" s="17">
        <f t="shared" si="42"/>
        <v>15.056834667412147</v>
      </c>
    </row>
    <row r="2701" spans="6:8" x14ac:dyDescent="0.25">
      <c r="F2701" s="15">
        <v>-0.2435173585265463</v>
      </c>
      <c r="G2701" s="16">
        <v>99.032780197322936</v>
      </c>
      <c r="H2701" s="17">
        <f t="shared" si="42"/>
        <v>0</v>
      </c>
    </row>
    <row r="2702" spans="6:8" x14ac:dyDescent="0.25">
      <c r="F2702" s="15">
        <v>1.5698094318160183</v>
      </c>
      <c r="G2702" s="16">
        <v>112.58094515730934</v>
      </c>
      <c r="H2702" s="17">
        <f t="shared" si="42"/>
        <v>11.580945157309344</v>
      </c>
    </row>
    <row r="2703" spans="6:8" x14ac:dyDescent="0.25">
      <c r="F2703" s="15">
        <v>-0.86740795654101566</v>
      </c>
      <c r="G2703" s="16">
        <v>94.758844113670051</v>
      </c>
      <c r="H2703" s="17">
        <f t="shared" si="42"/>
        <v>0</v>
      </c>
    </row>
    <row r="2704" spans="6:8" x14ac:dyDescent="0.25">
      <c r="F2704" s="15">
        <v>2.3636862294799294E-2</v>
      </c>
      <c r="G2704" s="16">
        <v>100.92135645230012</v>
      </c>
      <c r="H2704" s="17">
        <f t="shared" si="42"/>
        <v>0</v>
      </c>
    </row>
    <row r="2705" spans="6:8" x14ac:dyDescent="0.25">
      <c r="F2705" s="15">
        <v>0.36051024680016897</v>
      </c>
      <c r="G2705" s="16">
        <v>103.35421923414887</v>
      </c>
      <c r="H2705" s="17">
        <f t="shared" si="42"/>
        <v>2.3542192341488715</v>
      </c>
    </row>
    <row r="2706" spans="6:8" x14ac:dyDescent="0.25">
      <c r="F2706" s="15">
        <v>-6.619425029496652E-2</v>
      </c>
      <c r="G2706" s="16">
        <v>100.28233378062896</v>
      </c>
      <c r="H2706" s="17">
        <f t="shared" si="42"/>
        <v>0</v>
      </c>
    </row>
    <row r="2707" spans="6:8" x14ac:dyDescent="0.25">
      <c r="F2707" s="15">
        <v>0.53858550679421857</v>
      </c>
      <c r="G2707" s="16">
        <v>104.66386531738546</v>
      </c>
      <c r="H2707" s="17">
        <f t="shared" si="42"/>
        <v>3.6638653173854578</v>
      </c>
    </row>
    <row r="2708" spans="6:8" x14ac:dyDescent="0.25">
      <c r="F2708" s="15">
        <v>1.1860206363666346</v>
      </c>
      <c r="G2708" s="16">
        <v>109.56681101495374</v>
      </c>
      <c r="H2708" s="17">
        <f t="shared" si="42"/>
        <v>8.5668110149537426</v>
      </c>
    </row>
    <row r="2709" spans="6:8" x14ac:dyDescent="0.25">
      <c r="F2709" s="15">
        <v>-0.4270769998849267</v>
      </c>
      <c r="G2709" s="16">
        <v>97.755677763659293</v>
      </c>
      <c r="H2709" s="17">
        <f t="shared" si="42"/>
        <v>0</v>
      </c>
    </row>
    <row r="2710" spans="6:8" x14ac:dyDescent="0.25">
      <c r="F2710" s="15">
        <v>-0.1227153021411754</v>
      </c>
      <c r="G2710" s="16">
        <v>99.882341049491544</v>
      </c>
      <c r="H2710" s="17">
        <f t="shared" si="42"/>
        <v>0</v>
      </c>
    </row>
    <row r="2711" spans="6:8" x14ac:dyDescent="0.25">
      <c r="F2711" s="15">
        <v>-0.68346598524074187</v>
      </c>
      <c r="G2711" s="16">
        <v>95.999390520288102</v>
      </c>
      <c r="H2711" s="17">
        <f t="shared" si="42"/>
        <v>0</v>
      </c>
    </row>
    <row r="2712" spans="6:8" x14ac:dyDescent="0.25">
      <c r="F2712" s="15">
        <v>-5.5644882427851011E-2</v>
      </c>
      <c r="G2712" s="16">
        <v>100.35716759168895</v>
      </c>
      <c r="H2712" s="17">
        <f t="shared" si="42"/>
        <v>0</v>
      </c>
    </row>
    <row r="2713" spans="6:8" x14ac:dyDescent="0.25">
      <c r="F2713" s="15">
        <v>-4.977697189605871E-2</v>
      </c>
      <c r="G2713" s="16">
        <v>100.39881682238882</v>
      </c>
      <c r="H2713" s="17">
        <f t="shared" si="42"/>
        <v>0</v>
      </c>
    </row>
    <row r="2714" spans="6:8" x14ac:dyDescent="0.25">
      <c r="F2714" s="15">
        <v>-0.45798999726162792</v>
      </c>
      <c r="G2714" s="16">
        <v>97.542229051321442</v>
      </c>
      <c r="H2714" s="17">
        <f t="shared" si="42"/>
        <v>0</v>
      </c>
    </row>
    <row r="2715" spans="6:8" x14ac:dyDescent="0.25">
      <c r="F2715" s="15">
        <v>0.50746546428748329</v>
      </c>
      <c r="G2715" s="16">
        <v>104.43380368119959</v>
      </c>
      <c r="H2715" s="17">
        <f t="shared" si="42"/>
        <v>3.433803681199592</v>
      </c>
    </row>
    <row r="2716" spans="6:8" x14ac:dyDescent="0.25">
      <c r="F2716" s="15">
        <v>-0.77573249798865163</v>
      </c>
      <c r="G2716" s="16">
        <v>95.375107336231295</v>
      </c>
      <c r="H2716" s="17">
        <f t="shared" si="42"/>
        <v>0</v>
      </c>
    </row>
    <row r="2717" spans="6:8" x14ac:dyDescent="0.25">
      <c r="F2717" s="15">
        <v>-1.2639503486917705</v>
      </c>
      <c r="G2717" s="16">
        <v>92.138732182226107</v>
      </c>
      <c r="H2717" s="17">
        <f t="shared" si="42"/>
        <v>0</v>
      </c>
    </row>
    <row r="2718" spans="6:8" x14ac:dyDescent="0.25">
      <c r="F2718" s="15">
        <v>1.2532838640762181</v>
      </c>
      <c r="G2718" s="16">
        <v>110.08917705938417</v>
      </c>
      <c r="H2718" s="17">
        <f t="shared" si="42"/>
        <v>9.0891770593841699</v>
      </c>
    </row>
    <row r="2719" spans="6:8" x14ac:dyDescent="0.25">
      <c r="F2719" s="15">
        <v>-1.4534101134998227</v>
      </c>
      <c r="G2719" s="16">
        <v>90.912596894353115</v>
      </c>
      <c r="H2719" s="17">
        <f t="shared" si="42"/>
        <v>0</v>
      </c>
    </row>
    <row r="2720" spans="6:8" x14ac:dyDescent="0.25">
      <c r="F2720" s="15">
        <v>-0.16118033797653974</v>
      </c>
      <c r="G2720" s="16">
        <v>99.611041311778052</v>
      </c>
      <c r="H2720" s="17">
        <f t="shared" si="42"/>
        <v>0</v>
      </c>
    </row>
    <row r="2721" spans="6:8" x14ac:dyDescent="0.25">
      <c r="F2721" s="15">
        <v>2.1014695081554104</v>
      </c>
      <c r="G2721" s="16">
        <v>116.89388061788135</v>
      </c>
      <c r="H2721" s="17">
        <f t="shared" si="42"/>
        <v>15.893880617881351</v>
      </c>
    </row>
    <row r="2722" spans="6:8" x14ac:dyDescent="0.25">
      <c r="F2722" s="15">
        <v>0.77788889451777865</v>
      </c>
      <c r="G2722" s="16">
        <v>106.4499835940258</v>
      </c>
      <c r="H2722" s="17">
        <f t="shared" si="42"/>
        <v>5.4499835940257952</v>
      </c>
    </row>
    <row r="2723" spans="6:8" x14ac:dyDescent="0.25">
      <c r="F2723" s="15">
        <v>0.27313657830652965</v>
      </c>
      <c r="G2723" s="16">
        <v>102.71763938978704</v>
      </c>
      <c r="H2723" s="17">
        <f t="shared" si="42"/>
        <v>1.7176393897870383</v>
      </c>
    </row>
    <row r="2724" spans="6:8" x14ac:dyDescent="0.25">
      <c r="F2724" s="15">
        <v>0.55070747587278135</v>
      </c>
      <c r="G2724" s="16">
        <v>104.75361668710374</v>
      </c>
      <c r="H2724" s="17">
        <f t="shared" si="42"/>
        <v>3.7536166871037437</v>
      </c>
    </row>
    <row r="2725" spans="6:8" x14ac:dyDescent="0.25">
      <c r="F2725" s="15">
        <v>-1.0794605929877115</v>
      </c>
      <c r="G2725" s="16">
        <v>93.348592803028694</v>
      </c>
      <c r="H2725" s="17">
        <f t="shared" si="42"/>
        <v>0</v>
      </c>
    </row>
    <row r="2726" spans="6:8" x14ac:dyDescent="0.25">
      <c r="F2726" s="15">
        <v>-0.95154546529587125</v>
      </c>
      <c r="G2726" s="16">
        <v>94.196757625294907</v>
      </c>
      <c r="H2726" s="17">
        <f t="shared" si="42"/>
        <v>0</v>
      </c>
    </row>
    <row r="2727" spans="6:8" x14ac:dyDescent="0.25">
      <c r="F2727" s="15">
        <v>-1.2207824579232038</v>
      </c>
      <c r="G2727" s="16">
        <v>92.420408969650836</v>
      </c>
      <c r="H2727" s="17">
        <f t="shared" si="42"/>
        <v>0</v>
      </c>
    </row>
    <row r="2728" spans="6:8" x14ac:dyDescent="0.25">
      <c r="F2728" s="15">
        <v>-1.056577997767131</v>
      </c>
      <c r="G2728" s="16">
        <v>93.499757179514319</v>
      </c>
      <c r="H2728" s="17">
        <f t="shared" si="42"/>
        <v>0</v>
      </c>
    </row>
    <row r="2729" spans="6:8" x14ac:dyDescent="0.25">
      <c r="F2729" s="15">
        <v>-0.54797999919835072</v>
      </c>
      <c r="G2729" s="16">
        <v>96.923513675469792</v>
      </c>
      <c r="H2729" s="17">
        <f t="shared" si="42"/>
        <v>0</v>
      </c>
    </row>
    <row r="2730" spans="6:8" x14ac:dyDescent="0.25">
      <c r="F2730" s="15">
        <v>-1.9208074145568681</v>
      </c>
      <c r="G2730" s="16">
        <v>87.957046835049496</v>
      </c>
      <c r="H2730" s="17">
        <f t="shared" si="42"/>
        <v>0</v>
      </c>
    </row>
    <row r="2731" spans="6:8" x14ac:dyDescent="0.25">
      <c r="F2731" s="15">
        <v>0.15916163402130282</v>
      </c>
      <c r="G2731" s="16">
        <v>101.89313959248159</v>
      </c>
      <c r="H2731" s="17">
        <f t="shared" si="42"/>
        <v>0.89313959248158881</v>
      </c>
    </row>
    <row r="2732" spans="6:8" x14ac:dyDescent="0.25">
      <c r="F2732" s="15">
        <v>0.35415200961887833</v>
      </c>
      <c r="G2732" s="16">
        <v>103.30776211103199</v>
      </c>
      <c r="H2732" s="17">
        <f t="shared" si="42"/>
        <v>2.307762111031991</v>
      </c>
    </row>
    <row r="2733" spans="6:8" x14ac:dyDescent="0.25">
      <c r="F2733" s="15">
        <v>0.26321091063924379</v>
      </c>
      <c r="G2733" s="16">
        <v>102.6455722366975</v>
      </c>
      <c r="H2733" s="17">
        <f t="shared" si="42"/>
        <v>1.6455722366975039</v>
      </c>
    </row>
    <row r="2734" spans="6:8" x14ac:dyDescent="0.25">
      <c r="F2734" s="15">
        <v>-0.47081222186787025</v>
      </c>
      <c r="G2734" s="16">
        <v>97.453830694431218</v>
      </c>
      <c r="H2734" s="17">
        <f t="shared" si="42"/>
        <v>0</v>
      </c>
    </row>
    <row r="2735" spans="6:8" x14ac:dyDescent="0.25">
      <c r="F2735" s="15">
        <v>-2.1822502872316036</v>
      </c>
      <c r="G2735" s="16">
        <v>86.345940243168215</v>
      </c>
      <c r="H2735" s="17">
        <f t="shared" si="42"/>
        <v>0</v>
      </c>
    </row>
    <row r="2736" spans="6:8" x14ac:dyDescent="0.25">
      <c r="F2736" s="15">
        <v>-1.1386828715039492</v>
      </c>
      <c r="G2736" s="16">
        <v>92.958499161606966</v>
      </c>
      <c r="H2736" s="17">
        <f t="shared" si="42"/>
        <v>0</v>
      </c>
    </row>
    <row r="2737" spans="6:8" x14ac:dyDescent="0.25">
      <c r="F2737" s="15">
        <v>0.20441666265203212</v>
      </c>
      <c r="G2737" s="16">
        <v>102.21972129579538</v>
      </c>
      <c r="H2737" s="17">
        <f t="shared" si="42"/>
        <v>1.2197212957953809</v>
      </c>
    </row>
    <row r="2738" spans="6:8" x14ac:dyDescent="0.25">
      <c r="F2738" s="15">
        <v>0.76331032322239067</v>
      </c>
      <c r="G2738" s="16">
        <v>106.34030503480527</v>
      </c>
      <c r="H2738" s="17">
        <f t="shared" si="42"/>
        <v>5.3403050348052687</v>
      </c>
    </row>
    <row r="2739" spans="6:8" x14ac:dyDescent="0.25">
      <c r="F2739" s="15">
        <v>2.1555256206829911</v>
      </c>
      <c r="G2739" s="16">
        <v>117.34154430207238</v>
      </c>
      <c r="H2739" s="17">
        <f t="shared" si="42"/>
        <v>16.341544302072379</v>
      </c>
    </row>
    <row r="2740" spans="6:8" x14ac:dyDescent="0.25">
      <c r="F2740" s="15">
        <v>1.2039576956793336</v>
      </c>
      <c r="G2740" s="16">
        <v>109.70586732916594</v>
      </c>
      <c r="H2740" s="17">
        <f t="shared" si="42"/>
        <v>8.7058673291659403</v>
      </c>
    </row>
    <row r="2741" spans="6:8" x14ac:dyDescent="0.25">
      <c r="F2741" s="15">
        <v>-4.6245774819534236E-2</v>
      </c>
      <c r="G2741" s="16">
        <v>100.42388886830953</v>
      </c>
      <c r="H2741" s="17">
        <f t="shared" si="42"/>
        <v>0</v>
      </c>
    </row>
    <row r="2742" spans="6:8" x14ac:dyDescent="0.25">
      <c r="F2742" s="15">
        <v>-0.68526754111553123</v>
      </c>
      <c r="G2742" s="16">
        <v>95.987162010028896</v>
      </c>
      <c r="H2742" s="17">
        <f t="shared" si="42"/>
        <v>0</v>
      </c>
    </row>
    <row r="2743" spans="6:8" x14ac:dyDescent="0.25">
      <c r="F2743" s="15">
        <v>-1.9130740231998851</v>
      </c>
      <c r="G2743" s="16">
        <v>88.005157834513909</v>
      </c>
      <c r="H2743" s="17">
        <f t="shared" si="42"/>
        <v>0</v>
      </c>
    </row>
    <row r="2744" spans="6:8" x14ac:dyDescent="0.25">
      <c r="F2744" s="15">
        <v>-0.58754676319255728</v>
      </c>
      <c r="G2744" s="16">
        <v>96.652720763048805</v>
      </c>
      <c r="H2744" s="17">
        <f t="shared" si="42"/>
        <v>0</v>
      </c>
    </row>
    <row r="2745" spans="6:8" x14ac:dyDescent="0.25">
      <c r="F2745" s="15">
        <v>7.1824493385748645E-2</v>
      </c>
      <c r="G2745" s="16">
        <v>101.26582039756711</v>
      </c>
      <c r="H2745" s="17">
        <f t="shared" si="42"/>
        <v>0.2658203975671114</v>
      </c>
    </row>
    <row r="2746" spans="6:8" x14ac:dyDescent="0.25">
      <c r="F2746" s="15">
        <v>-9.8977938002110702E-2</v>
      </c>
      <c r="G2746" s="16">
        <v>100.05013285082373</v>
      </c>
      <c r="H2746" s="17">
        <f t="shared" si="42"/>
        <v>0</v>
      </c>
    </row>
    <row r="2747" spans="6:8" x14ac:dyDescent="0.25">
      <c r="F2747" s="15">
        <v>0.13953620890203172</v>
      </c>
      <c r="G2747" s="16">
        <v>101.75183778632541</v>
      </c>
      <c r="H2747" s="17">
        <f t="shared" si="42"/>
        <v>0.75183778632541021</v>
      </c>
    </row>
    <row r="2748" spans="6:8" x14ac:dyDescent="0.25">
      <c r="F2748" s="15">
        <v>1.2942970716818962</v>
      </c>
      <c r="G2748" s="16">
        <v>110.40890696436993</v>
      </c>
      <c r="H2748" s="17">
        <f t="shared" si="42"/>
        <v>9.4089069643699332</v>
      </c>
    </row>
    <row r="2749" spans="6:8" x14ac:dyDescent="0.25">
      <c r="F2749" s="15">
        <v>2.4758801682122304</v>
      </c>
      <c r="G2749" s="16">
        <v>120.0299567994888</v>
      </c>
      <c r="H2749" s="17">
        <f t="shared" si="42"/>
        <v>19.029956799488801</v>
      </c>
    </row>
    <row r="2750" spans="6:8" x14ac:dyDescent="0.25">
      <c r="F2750" s="15">
        <v>-0.77407516964711354</v>
      </c>
      <c r="G2750" s="16">
        <v>95.386285077350749</v>
      </c>
      <c r="H2750" s="17">
        <f t="shared" si="42"/>
        <v>0</v>
      </c>
    </row>
    <row r="2751" spans="6:8" x14ac:dyDescent="0.25">
      <c r="F2751" s="15">
        <v>0.64723046624990033</v>
      </c>
      <c r="G2751" s="16">
        <v>105.47102716332022</v>
      </c>
      <c r="H2751" s="17">
        <f t="shared" si="42"/>
        <v>4.4710271633202154</v>
      </c>
    </row>
    <row r="2752" spans="6:8" x14ac:dyDescent="0.25">
      <c r="F2752" s="15">
        <v>-0.54186771436649239</v>
      </c>
      <c r="G2752" s="16">
        <v>96.965413440871615</v>
      </c>
      <c r="H2752" s="17">
        <f t="shared" si="42"/>
        <v>0</v>
      </c>
    </row>
    <row r="2753" spans="6:8" x14ac:dyDescent="0.25">
      <c r="F2753" s="15">
        <v>-1.7307035169058394E-2</v>
      </c>
      <c r="G2753" s="16">
        <v>100.62959444680482</v>
      </c>
      <c r="H2753" s="17">
        <f t="shared" si="42"/>
        <v>0</v>
      </c>
    </row>
    <row r="2754" spans="6:8" x14ac:dyDescent="0.25">
      <c r="F2754" s="15">
        <v>-0.74175719952012042</v>
      </c>
      <c r="G2754" s="16">
        <v>95.604513511916636</v>
      </c>
      <c r="H2754" s="17">
        <f t="shared" ref="H2754:H2817" si="43">MAX(G2754-$C$3,0)</f>
        <v>0</v>
      </c>
    </row>
    <row r="2755" spans="6:8" x14ac:dyDescent="0.25">
      <c r="F2755" s="15">
        <v>0.57610180788597642</v>
      </c>
      <c r="G2755" s="16">
        <v>104.94188654752881</v>
      </c>
      <c r="H2755" s="17">
        <f t="shared" si="43"/>
        <v>3.9418865475288101</v>
      </c>
    </row>
    <row r="2756" spans="6:8" x14ac:dyDescent="0.25">
      <c r="F2756" s="15">
        <v>-0.27650063096750049</v>
      </c>
      <c r="G2756" s="16">
        <v>98.802078192746549</v>
      </c>
      <c r="H2756" s="17">
        <f t="shared" si="43"/>
        <v>0</v>
      </c>
    </row>
    <row r="2757" spans="6:8" x14ac:dyDescent="0.25">
      <c r="F2757" s="15">
        <v>1.3343643697306544</v>
      </c>
      <c r="G2757" s="16">
        <v>110.72215945519486</v>
      </c>
      <c r="H2757" s="17">
        <f t="shared" si="43"/>
        <v>9.7221594551948556</v>
      </c>
    </row>
    <row r="2758" spans="6:8" x14ac:dyDescent="0.25">
      <c r="F2758" s="15">
        <v>-0.52375073525201332</v>
      </c>
      <c r="G2758" s="16">
        <v>97.089711929661689</v>
      </c>
      <c r="H2758" s="17">
        <f t="shared" si="43"/>
        <v>0</v>
      </c>
    </row>
    <row r="2759" spans="6:8" x14ac:dyDescent="0.25">
      <c r="F2759" s="15">
        <v>-0.81557633209372471</v>
      </c>
      <c r="G2759" s="16">
        <v>95.106777156567148</v>
      </c>
      <c r="H2759" s="17">
        <f t="shared" si="43"/>
        <v>0</v>
      </c>
    </row>
    <row r="2760" spans="6:8" x14ac:dyDescent="0.25">
      <c r="F2760" s="15">
        <v>-2.111172718173739</v>
      </c>
      <c r="G2760" s="16">
        <v>86.781002409398567</v>
      </c>
      <c r="H2760" s="17">
        <f t="shared" si="43"/>
        <v>0</v>
      </c>
    </row>
    <row r="2761" spans="6:8" x14ac:dyDescent="0.25">
      <c r="F2761" s="15">
        <v>1.2206451924544091</v>
      </c>
      <c r="G2761" s="16">
        <v>109.83539492592588</v>
      </c>
      <c r="H2761" s="17">
        <f t="shared" si="43"/>
        <v>8.8353949259258826</v>
      </c>
    </row>
    <row r="2762" spans="6:8" x14ac:dyDescent="0.25">
      <c r="F2762" s="15">
        <v>0.25287374170794741</v>
      </c>
      <c r="G2762" s="16">
        <v>102.57057105220187</v>
      </c>
      <c r="H2762" s="17">
        <f t="shared" si="43"/>
        <v>1.5705710522018705</v>
      </c>
    </row>
    <row r="2763" spans="6:8" x14ac:dyDescent="0.25">
      <c r="F2763" s="15">
        <v>0.74437026032890019</v>
      </c>
      <c r="G2763" s="16">
        <v>106.19798254407841</v>
      </c>
      <c r="H2763" s="17">
        <f t="shared" si="43"/>
        <v>5.197982544078414</v>
      </c>
    </row>
    <row r="2764" spans="6:8" x14ac:dyDescent="0.25">
      <c r="F2764" s="15">
        <v>-9.1795751803213366E-2</v>
      </c>
      <c r="G2764" s="16">
        <v>100.10095694140489</v>
      </c>
      <c r="H2764" s="17">
        <f t="shared" si="43"/>
        <v>0</v>
      </c>
    </row>
    <row r="2765" spans="6:8" x14ac:dyDescent="0.25">
      <c r="F2765" s="15">
        <v>-0.71524758019278611</v>
      </c>
      <c r="G2765" s="16">
        <v>95.78389350313509</v>
      </c>
      <c r="H2765" s="17">
        <f t="shared" si="43"/>
        <v>0</v>
      </c>
    </row>
    <row r="2766" spans="6:8" x14ac:dyDescent="0.25">
      <c r="F2766" s="15">
        <v>-0.72394407793605997</v>
      </c>
      <c r="G2766" s="16">
        <v>95.725010716786727</v>
      </c>
      <c r="H2766" s="17">
        <f t="shared" si="43"/>
        <v>0</v>
      </c>
    </row>
    <row r="2767" spans="6:8" x14ac:dyDescent="0.25">
      <c r="F2767" s="15">
        <v>1.8078080794200297</v>
      </c>
      <c r="G2767" s="16">
        <v>114.49160725127314</v>
      </c>
      <c r="H2767" s="17">
        <f t="shared" si="43"/>
        <v>13.491607251273138</v>
      </c>
    </row>
    <row r="2768" spans="6:8" x14ac:dyDescent="0.25">
      <c r="F2768" s="15">
        <v>-1.0121698151715708</v>
      </c>
      <c r="G2768" s="16">
        <v>93.793820281926145</v>
      </c>
      <c r="H2768" s="17">
        <f t="shared" si="43"/>
        <v>0</v>
      </c>
    </row>
    <row r="2769" spans="6:8" x14ac:dyDescent="0.25">
      <c r="F2769" s="15">
        <v>-0.96535331305634131</v>
      </c>
      <c r="G2769" s="16">
        <v>94.104832347881597</v>
      </c>
      <c r="H2769" s="17">
        <f t="shared" si="43"/>
        <v>0</v>
      </c>
    </row>
    <row r="2770" spans="6:8" x14ac:dyDescent="0.25">
      <c r="F2770" s="15">
        <v>-1.0989450735871298</v>
      </c>
      <c r="G2770" s="16">
        <v>93.220069325408872</v>
      </c>
      <c r="H2770" s="17">
        <f t="shared" si="43"/>
        <v>0</v>
      </c>
    </row>
    <row r="2771" spans="6:8" x14ac:dyDescent="0.25">
      <c r="F2771" s="15">
        <v>0.97979902773654381</v>
      </c>
      <c r="G2771" s="16">
        <v>107.98069267979795</v>
      </c>
      <c r="H2771" s="17">
        <f t="shared" si="43"/>
        <v>6.9806926797979543</v>
      </c>
    </row>
    <row r="2772" spans="6:8" x14ac:dyDescent="0.25">
      <c r="F2772" s="15">
        <v>-0.77761797995145399</v>
      </c>
      <c r="G2772" s="16">
        <v>95.362392420872766</v>
      </c>
      <c r="H2772" s="17">
        <f t="shared" si="43"/>
        <v>0</v>
      </c>
    </row>
    <row r="2773" spans="6:8" x14ac:dyDescent="0.25">
      <c r="F2773" s="15">
        <v>-0.68139062161020181</v>
      </c>
      <c r="G2773" s="16">
        <v>96.013479500090142</v>
      </c>
      <c r="H2773" s="17">
        <f t="shared" si="43"/>
        <v>0</v>
      </c>
    </row>
    <row r="2774" spans="6:8" x14ac:dyDescent="0.25">
      <c r="F2774" s="15">
        <v>-1.0730397085454346</v>
      </c>
      <c r="G2774" s="16">
        <v>93.390985029399815</v>
      </c>
      <c r="H2774" s="17">
        <f t="shared" si="43"/>
        <v>0</v>
      </c>
    </row>
    <row r="2775" spans="6:8" x14ac:dyDescent="0.25">
      <c r="F2775" s="15">
        <v>-0.10036967206881177</v>
      </c>
      <c r="G2775" s="16">
        <v>100.0402873557229</v>
      </c>
      <c r="H2775" s="17">
        <f t="shared" si="43"/>
        <v>0</v>
      </c>
    </row>
    <row r="2776" spans="6:8" x14ac:dyDescent="0.25">
      <c r="F2776" s="15">
        <v>1.2117265225025247</v>
      </c>
      <c r="G2776" s="16">
        <v>109.76614959821399</v>
      </c>
      <c r="H2776" s="17">
        <f t="shared" si="43"/>
        <v>8.7661495982139854</v>
      </c>
    </row>
    <row r="2777" spans="6:8" x14ac:dyDescent="0.25">
      <c r="F2777" s="15">
        <v>0.30252305547300568</v>
      </c>
      <c r="G2777" s="16">
        <v>102.93130216008792</v>
      </c>
      <c r="H2777" s="17">
        <f t="shared" si="43"/>
        <v>1.9313021600879239</v>
      </c>
    </row>
    <row r="2778" spans="6:8" x14ac:dyDescent="0.25">
      <c r="F2778" s="15">
        <v>0.34246974291126958</v>
      </c>
      <c r="G2778" s="16">
        <v>103.22245883537153</v>
      </c>
      <c r="H2778" s="17">
        <f t="shared" si="43"/>
        <v>2.2224588353715262</v>
      </c>
    </row>
    <row r="2779" spans="6:8" x14ac:dyDescent="0.25">
      <c r="F2779" s="15">
        <v>1.1575895489196719</v>
      </c>
      <c r="G2779" s="16">
        <v>109.34676119418558</v>
      </c>
      <c r="H2779" s="17">
        <f t="shared" si="43"/>
        <v>8.3467611941855751</v>
      </c>
    </row>
    <row r="2780" spans="6:8" x14ac:dyDescent="0.25">
      <c r="F2780" s="15">
        <v>0.73678088162431921</v>
      </c>
      <c r="G2780" s="16">
        <v>106.1410066739862</v>
      </c>
      <c r="H2780" s="17">
        <f t="shared" si="43"/>
        <v>5.1410066739861975</v>
      </c>
    </row>
    <row r="2781" spans="6:8" x14ac:dyDescent="0.25">
      <c r="F2781" s="15">
        <v>-0.34466007901448914</v>
      </c>
      <c r="G2781" s="16">
        <v>98.327037291770992</v>
      </c>
      <c r="H2781" s="17">
        <f t="shared" si="43"/>
        <v>0</v>
      </c>
    </row>
    <row r="2782" spans="6:8" x14ac:dyDescent="0.25">
      <c r="F2782" s="15">
        <v>-0.35629123416879355</v>
      </c>
      <c r="G2782" s="16">
        <v>98.246201773900495</v>
      </c>
      <c r="H2782" s="17">
        <f t="shared" si="43"/>
        <v>0</v>
      </c>
    </row>
    <row r="2783" spans="6:8" x14ac:dyDescent="0.25">
      <c r="F2783" s="15">
        <v>0.58045547152383958</v>
      </c>
      <c r="G2783" s="16">
        <v>104.97419793391016</v>
      </c>
      <c r="H2783" s="17">
        <f t="shared" si="43"/>
        <v>3.9741979339101619</v>
      </c>
    </row>
    <row r="2784" spans="6:8" x14ac:dyDescent="0.25">
      <c r="F2784" s="15">
        <v>-0.46209359307211878</v>
      </c>
      <c r="G2784" s="16">
        <v>97.513929519666448</v>
      </c>
      <c r="H2784" s="17">
        <f t="shared" si="43"/>
        <v>0</v>
      </c>
    </row>
    <row r="2785" spans="6:8" x14ac:dyDescent="0.25">
      <c r="F2785" s="15">
        <v>0.26585867232400084</v>
      </c>
      <c r="G2785" s="16">
        <v>102.66479185558686</v>
      </c>
      <c r="H2785" s="17">
        <f t="shared" si="43"/>
        <v>1.6647918555868557</v>
      </c>
    </row>
    <row r="2786" spans="6:8" x14ac:dyDescent="0.25">
      <c r="F2786" s="15">
        <v>0.13707311554257925</v>
      </c>
      <c r="G2786" s="16">
        <v>101.73411751700692</v>
      </c>
      <c r="H2786" s="17">
        <f t="shared" si="43"/>
        <v>0.73411751700692207</v>
      </c>
    </row>
    <row r="2787" spans="6:8" x14ac:dyDescent="0.25">
      <c r="F2787" s="15">
        <v>1.412404347913637</v>
      </c>
      <c r="G2787" s="16">
        <v>111.33484201022267</v>
      </c>
      <c r="H2787" s="17">
        <f t="shared" si="43"/>
        <v>10.334842010222673</v>
      </c>
    </row>
    <row r="2788" spans="6:8" x14ac:dyDescent="0.25">
      <c r="F2788" s="15">
        <v>0.44378169025591629</v>
      </c>
      <c r="G2788" s="16">
        <v>103.96458270660622</v>
      </c>
      <c r="H2788" s="17">
        <f t="shared" si="43"/>
        <v>2.9645827066062225</v>
      </c>
    </row>
    <row r="2789" spans="6:8" x14ac:dyDescent="0.25">
      <c r="F2789" s="15">
        <v>-1.0845105989209474</v>
      </c>
      <c r="G2789" s="16">
        <v>93.315264966119244</v>
      </c>
      <c r="H2789" s="17">
        <f t="shared" si="43"/>
        <v>0</v>
      </c>
    </row>
    <row r="2790" spans="6:8" x14ac:dyDescent="0.25">
      <c r="F2790" s="15">
        <v>-2.2888680541218482</v>
      </c>
      <c r="G2790" s="16">
        <v>85.697424595433745</v>
      </c>
      <c r="H2790" s="17">
        <f t="shared" si="43"/>
        <v>0</v>
      </c>
    </row>
    <row r="2791" spans="6:8" x14ac:dyDescent="0.25">
      <c r="F2791" s="15">
        <v>-1.3965911464641652</v>
      </c>
      <c r="G2791" s="16">
        <v>91.278591872025586</v>
      </c>
      <c r="H2791" s="17">
        <f t="shared" si="43"/>
        <v>0</v>
      </c>
    </row>
    <row r="2792" spans="6:8" x14ac:dyDescent="0.25">
      <c r="F2792" s="15">
        <v>1.2872810329147701</v>
      </c>
      <c r="G2792" s="16">
        <v>110.35414571241438</v>
      </c>
      <c r="H2792" s="17">
        <f t="shared" si="43"/>
        <v>9.354145712414379</v>
      </c>
    </row>
    <row r="2793" spans="6:8" x14ac:dyDescent="0.25">
      <c r="F2793" s="15">
        <v>-0.64635484327308435</v>
      </c>
      <c r="G2793" s="16">
        <v>96.251638530353318</v>
      </c>
      <c r="H2793" s="17">
        <f t="shared" si="43"/>
        <v>0</v>
      </c>
    </row>
    <row r="2794" spans="6:8" x14ac:dyDescent="0.25">
      <c r="F2794" s="15">
        <v>-0.29086426612203214</v>
      </c>
      <c r="G2794" s="16">
        <v>98.701779582045219</v>
      </c>
      <c r="H2794" s="17">
        <f t="shared" si="43"/>
        <v>0</v>
      </c>
    </row>
    <row r="2795" spans="6:8" x14ac:dyDescent="0.25">
      <c r="F2795" s="15">
        <v>-0.79030747505684618</v>
      </c>
      <c r="G2795" s="16">
        <v>95.276863763451274</v>
      </c>
      <c r="H2795" s="17">
        <f t="shared" si="43"/>
        <v>0</v>
      </c>
    </row>
    <row r="2796" spans="6:8" x14ac:dyDescent="0.25">
      <c r="F2796" s="15">
        <v>8.5370116036944652E-2</v>
      </c>
      <c r="G2796" s="16">
        <v>101.36286130863917</v>
      </c>
      <c r="H2796" s="17">
        <f t="shared" si="43"/>
        <v>0.3628613086391681</v>
      </c>
    </row>
    <row r="2797" spans="6:8" x14ac:dyDescent="0.25">
      <c r="F2797" s="15">
        <v>1.7122524421299929E-2</v>
      </c>
      <c r="G2797" s="16">
        <v>100.8748794252853</v>
      </c>
      <c r="H2797" s="17">
        <f t="shared" si="43"/>
        <v>0</v>
      </c>
    </row>
    <row r="2798" spans="6:8" x14ac:dyDescent="0.25">
      <c r="F2798" s="15">
        <v>-0.77828662424595207</v>
      </c>
      <c r="G2798" s="16">
        <v>95.357883765748582</v>
      </c>
      <c r="H2798" s="17">
        <f t="shared" si="43"/>
        <v>0</v>
      </c>
    </row>
    <row r="2799" spans="6:8" x14ac:dyDescent="0.25">
      <c r="F2799" s="15">
        <v>0.6238019143347181</v>
      </c>
      <c r="G2799" s="16">
        <v>105.29644336539378</v>
      </c>
      <c r="H2799" s="17">
        <f t="shared" si="43"/>
        <v>4.2964433653937846</v>
      </c>
    </row>
    <row r="2800" spans="6:8" x14ac:dyDescent="0.25">
      <c r="F2800" s="15">
        <v>0.32376648567280869</v>
      </c>
      <c r="G2800" s="16">
        <v>103.0860353001805</v>
      </c>
      <c r="H2800" s="17">
        <f t="shared" si="43"/>
        <v>2.0860353001804981</v>
      </c>
    </row>
    <row r="2801" spans="6:8" x14ac:dyDescent="0.25">
      <c r="F2801" s="15">
        <v>-1.0560270419087097</v>
      </c>
      <c r="G2801" s="16">
        <v>93.503399857241405</v>
      </c>
      <c r="H2801" s="17">
        <f t="shared" si="43"/>
        <v>0</v>
      </c>
    </row>
    <row r="2802" spans="6:8" x14ac:dyDescent="0.25">
      <c r="F2802" s="15">
        <v>-0.34468300314404599</v>
      </c>
      <c r="G2802" s="16">
        <v>98.326877905665881</v>
      </c>
      <c r="H2802" s="17">
        <f t="shared" si="43"/>
        <v>0</v>
      </c>
    </row>
    <row r="2803" spans="6:8" x14ac:dyDescent="0.25">
      <c r="F2803" s="15">
        <v>1.596506078979848</v>
      </c>
      <c r="G2803" s="16">
        <v>112.79366920878037</v>
      </c>
      <c r="H2803" s="17">
        <f t="shared" si="43"/>
        <v>11.793669208780372</v>
      </c>
    </row>
    <row r="2804" spans="6:8" x14ac:dyDescent="0.25">
      <c r="F2804" s="15">
        <v>-1.9834257282602086</v>
      </c>
      <c r="G2804" s="16">
        <v>87.568453020494673</v>
      </c>
      <c r="H2804" s="17">
        <f t="shared" si="43"/>
        <v>0</v>
      </c>
    </row>
    <row r="2805" spans="6:8" x14ac:dyDescent="0.25">
      <c r="F2805" s="15">
        <v>-1.3448273821638659</v>
      </c>
      <c r="G2805" s="16">
        <v>91.613306614123829</v>
      </c>
      <c r="H2805" s="17">
        <f t="shared" si="43"/>
        <v>0</v>
      </c>
    </row>
    <row r="2806" spans="6:8" x14ac:dyDescent="0.25">
      <c r="F2806" s="15">
        <v>0.13810463842769144</v>
      </c>
      <c r="G2806" s="16">
        <v>101.74153824188785</v>
      </c>
      <c r="H2806" s="17">
        <f t="shared" si="43"/>
        <v>0.74153824188785222</v>
      </c>
    </row>
    <row r="2807" spans="6:8" x14ac:dyDescent="0.25">
      <c r="F2807" s="15">
        <v>0.24904534854965651</v>
      </c>
      <c r="G2807" s="16">
        <v>102.54280810770935</v>
      </c>
      <c r="H2807" s="17">
        <f t="shared" si="43"/>
        <v>1.5428081077093481</v>
      </c>
    </row>
    <row r="2808" spans="6:8" x14ac:dyDescent="0.25">
      <c r="F2808" s="15">
        <v>-0.43308270587900188</v>
      </c>
      <c r="G2808" s="16">
        <v>97.714172913632908</v>
      </c>
      <c r="H2808" s="17">
        <f t="shared" si="43"/>
        <v>0</v>
      </c>
    </row>
    <row r="2809" spans="6:8" x14ac:dyDescent="0.25">
      <c r="F2809" s="15">
        <v>-2.2023040676901018</v>
      </c>
      <c r="G2809" s="16">
        <v>86.223587052447812</v>
      </c>
      <c r="H2809" s="17">
        <f t="shared" si="43"/>
        <v>0</v>
      </c>
    </row>
    <row r="2810" spans="6:8" x14ac:dyDescent="0.25">
      <c r="F2810" s="15">
        <v>-0.84940113166332076</v>
      </c>
      <c r="G2810" s="16">
        <v>94.87957500724589</v>
      </c>
      <c r="H2810" s="17">
        <f t="shared" si="43"/>
        <v>0</v>
      </c>
    </row>
    <row r="2811" spans="6:8" x14ac:dyDescent="0.25">
      <c r="F2811" s="15">
        <v>-0.2361979853206698</v>
      </c>
      <c r="G2811" s="16">
        <v>99.084048655459327</v>
      </c>
      <c r="H2811" s="17">
        <f t="shared" si="43"/>
        <v>0</v>
      </c>
    </row>
    <row r="2812" spans="6:8" x14ac:dyDescent="0.25">
      <c r="F2812" s="15">
        <v>1.2609014668182312</v>
      </c>
      <c r="G2812" s="16">
        <v>110.14849211181495</v>
      </c>
      <c r="H2812" s="17">
        <f t="shared" si="43"/>
        <v>9.1484921118149458</v>
      </c>
    </row>
    <row r="2813" spans="6:8" x14ac:dyDescent="0.25">
      <c r="F2813" s="15">
        <v>0.35960430782160657</v>
      </c>
      <c r="G2813" s="16">
        <v>103.34759862045047</v>
      </c>
      <c r="H2813" s="17">
        <f t="shared" si="43"/>
        <v>2.3475986204504693</v>
      </c>
    </row>
    <row r="2814" spans="6:8" x14ac:dyDescent="0.25">
      <c r="F2814" s="15">
        <v>-1.1619816331739852</v>
      </c>
      <c r="G2814" s="16">
        <v>92.805478790942146</v>
      </c>
      <c r="H2814" s="17">
        <f t="shared" si="43"/>
        <v>0</v>
      </c>
    </row>
    <row r="2815" spans="6:8" x14ac:dyDescent="0.25">
      <c r="F2815" s="15">
        <v>-1.5495248451187926</v>
      </c>
      <c r="G2815" s="16">
        <v>90.296819058388209</v>
      </c>
      <c r="H2815" s="17">
        <f t="shared" si="43"/>
        <v>0</v>
      </c>
    </row>
    <row r="2816" spans="6:8" x14ac:dyDescent="0.25">
      <c r="F2816" s="15">
        <v>0.16269957069948376</v>
      </c>
      <c r="G2816" s="16">
        <v>101.91863337794868</v>
      </c>
      <c r="H2816" s="17">
        <f t="shared" si="43"/>
        <v>0.91863337794868016</v>
      </c>
    </row>
    <row r="2817" spans="6:8" x14ac:dyDescent="0.25">
      <c r="F2817" s="15">
        <v>1.2428931623637143</v>
      </c>
      <c r="G2817" s="16">
        <v>110.00832055357309</v>
      </c>
      <c r="H2817" s="17">
        <f t="shared" si="43"/>
        <v>9.0083205535730855</v>
      </c>
    </row>
    <row r="2818" spans="6:8" x14ac:dyDescent="0.25">
      <c r="F2818" s="15">
        <v>-0.69790987280009231</v>
      </c>
      <c r="G2818" s="16">
        <v>95.901392835562646</v>
      </c>
      <c r="H2818" s="17">
        <f t="shared" ref="H2818:H2881" si="44">MAX(G2818-$C$3,0)</f>
        <v>0</v>
      </c>
    </row>
    <row r="2819" spans="6:8" x14ac:dyDescent="0.25">
      <c r="F2819" s="15">
        <v>-0.37299712569256444</v>
      </c>
      <c r="G2819" s="16">
        <v>98.130213538536736</v>
      </c>
      <c r="H2819" s="17">
        <f t="shared" si="44"/>
        <v>0</v>
      </c>
    </row>
    <row r="2820" spans="6:8" x14ac:dyDescent="0.25">
      <c r="F2820" s="15">
        <v>0.53563086393554471</v>
      </c>
      <c r="G2820" s="16">
        <v>104.64200072435001</v>
      </c>
      <c r="H2820" s="17">
        <f t="shared" si="44"/>
        <v>3.6420007243500123</v>
      </c>
    </row>
    <row r="2821" spans="6:8" x14ac:dyDescent="0.25">
      <c r="F2821" s="15">
        <v>0.32228514656214857</v>
      </c>
      <c r="G2821" s="16">
        <v>103.07523796500296</v>
      </c>
      <c r="H2821" s="17">
        <f t="shared" si="44"/>
        <v>2.0752379650029553</v>
      </c>
    </row>
    <row r="2822" spans="6:8" x14ac:dyDescent="0.25">
      <c r="F2822" s="15">
        <v>-1.4834059542770222</v>
      </c>
      <c r="G2822" s="16">
        <v>90.719973242726994</v>
      </c>
      <c r="H2822" s="17">
        <f t="shared" si="44"/>
        <v>0</v>
      </c>
    </row>
    <row r="2823" spans="6:8" x14ac:dyDescent="0.25">
      <c r="F2823" s="15">
        <v>1.2401748562999828</v>
      </c>
      <c r="G2823" s="16">
        <v>109.9871775271414</v>
      </c>
      <c r="H2823" s="17">
        <f t="shared" si="44"/>
        <v>8.9871775271413981</v>
      </c>
    </row>
    <row r="2824" spans="6:8" x14ac:dyDescent="0.25">
      <c r="F2824" s="15">
        <v>-2.0113127882523321</v>
      </c>
      <c r="G2824" s="16">
        <v>87.395945796866258</v>
      </c>
      <c r="H2824" s="17">
        <f t="shared" si="44"/>
        <v>0</v>
      </c>
    </row>
    <row r="2825" spans="6:8" x14ac:dyDescent="0.25">
      <c r="F2825" s="15">
        <v>-2.0556257523069763</v>
      </c>
      <c r="G2825" s="16">
        <v>87.122527950635416</v>
      </c>
      <c r="H2825" s="17">
        <f t="shared" si="44"/>
        <v>0</v>
      </c>
    </row>
    <row r="2826" spans="6:8" x14ac:dyDescent="0.25">
      <c r="F2826" s="15">
        <v>-1.7289802135975056</v>
      </c>
      <c r="G2826" s="16">
        <v>89.158244823609706</v>
      </c>
      <c r="H2826" s="17">
        <f t="shared" si="44"/>
        <v>0</v>
      </c>
    </row>
    <row r="2827" spans="6:8" x14ac:dyDescent="0.25">
      <c r="F2827" s="15">
        <v>1.0798024621577338</v>
      </c>
      <c r="G2827" s="16">
        <v>108.74696378073752</v>
      </c>
      <c r="H2827" s="17">
        <f t="shared" si="44"/>
        <v>7.7469637807375165</v>
      </c>
    </row>
    <row r="2828" spans="6:8" x14ac:dyDescent="0.25">
      <c r="F2828" s="15">
        <v>1.2748222326728086E-2</v>
      </c>
      <c r="G2828" s="16">
        <v>100.84368265468918</v>
      </c>
      <c r="H2828" s="17">
        <f t="shared" si="44"/>
        <v>0</v>
      </c>
    </row>
    <row r="2829" spans="6:8" x14ac:dyDescent="0.25">
      <c r="F2829" s="15">
        <v>2.3349463813346953</v>
      </c>
      <c r="G2829" s="16">
        <v>118.83973586514998</v>
      </c>
      <c r="H2829" s="17">
        <f t="shared" si="44"/>
        <v>17.839735865149976</v>
      </c>
    </row>
    <row r="2830" spans="6:8" x14ac:dyDescent="0.25">
      <c r="F2830" s="15">
        <v>-0.69944294621487291</v>
      </c>
      <c r="G2830" s="16">
        <v>95.890997241081067</v>
      </c>
      <c r="H2830" s="17">
        <f t="shared" si="44"/>
        <v>0</v>
      </c>
    </row>
    <row r="2831" spans="6:8" x14ac:dyDescent="0.25">
      <c r="F2831" s="15">
        <v>-0.75390386360302564</v>
      </c>
      <c r="G2831" s="16">
        <v>95.52243415878371</v>
      </c>
      <c r="H2831" s="17">
        <f t="shared" si="44"/>
        <v>0</v>
      </c>
    </row>
    <row r="2832" spans="6:8" x14ac:dyDescent="0.25">
      <c r="F2832" s="15">
        <v>1.1016725761008557</v>
      </c>
      <c r="G2832" s="16">
        <v>108.91526568851046</v>
      </c>
      <c r="H2832" s="17">
        <f t="shared" si="44"/>
        <v>7.9152656885104591</v>
      </c>
    </row>
    <row r="2833" spans="6:8" x14ac:dyDescent="0.25">
      <c r="F2833" s="15">
        <v>0.97850703974777664</v>
      </c>
      <c r="G2833" s="16">
        <v>107.97082830080696</v>
      </c>
      <c r="H2833" s="17">
        <f t="shared" si="44"/>
        <v>6.9708283008069571</v>
      </c>
    </row>
    <row r="2834" spans="6:8" x14ac:dyDescent="0.25">
      <c r="F2834" s="15">
        <v>0.88979166533731524</v>
      </c>
      <c r="G2834" s="16">
        <v>107.29563387926946</v>
      </c>
      <c r="H2834" s="17">
        <f t="shared" si="44"/>
        <v>6.2956338792694595</v>
      </c>
    </row>
    <row r="2835" spans="6:8" x14ac:dyDescent="0.25">
      <c r="F2835" s="15">
        <v>3.48216854558367E-2</v>
      </c>
      <c r="G2835" s="16">
        <v>101.00120535519595</v>
      </c>
      <c r="H2835" s="17">
        <f t="shared" si="44"/>
        <v>1.2053551959496644E-3</v>
      </c>
    </row>
    <row r="2836" spans="6:8" x14ac:dyDescent="0.25">
      <c r="F2836" s="15">
        <v>1.5351798694967023</v>
      </c>
      <c r="G2836" s="16">
        <v>112.30560771135146</v>
      </c>
      <c r="H2836" s="17">
        <f t="shared" si="44"/>
        <v>11.305607711351456</v>
      </c>
    </row>
    <row r="2837" spans="6:8" x14ac:dyDescent="0.25">
      <c r="F2837" s="15">
        <v>-0.39582871699871119</v>
      </c>
      <c r="G2837" s="16">
        <v>97.97191627605676</v>
      </c>
      <c r="H2837" s="17">
        <f t="shared" si="44"/>
        <v>0</v>
      </c>
    </row>
    <row r="2838" spans="6:8" x14ac:dyDescent="0.25">
      <c r="F2838" s="15">
        <v>-0.383394237590375</v>
      </c>
      <c r="G2838" s="16">
        <v>98.058096010823007</v>
      </c>
      <c r="H2838" s="17">
        <f t="shared" si="44"/>
        <v>0</v>
      </c>
    </row>
    <row r="2839" spans="6:8" x14ac:dyDescent="0.25">
      <c r="F2839" s="15">
        <v>-0.51630264327646014</v>
      </c>
      <c r="G2839" s="16">
        <v>97.140858629107868</v>
      </c>
      <c r="H2839" s="17">
        <f t="shared" si="44"/>
        <v>0</v>
      </c>
    </row>
    <row r="2840" spans="6:8" x14ac:dyDescent="0.25">
      <c r="F2840" s="15">
        <v>-5.4254024975255097E-3</v>
      </c>
      <c r="G2840" s="16">
        <v>100.7141747615948</v>
      </c>
      <c r="H2840" s="17">
        <f t="shared" si="44"/>
        <v>0</v>
      </c>
    </row>
    <row r="2841" spans="6:8" x14ac:dyDescent="0.25">
      <c r="F2841" s="15">
        <v>-2.0205044097585696</v>
      </c>
      <c r="G2841" s="16">
        <v>87.339161625172935</v>
      </c>
      <c r="H2841" s="17">
        <f t="shared" si="44"/>
        <v>0</v>
      </c>
    </row>
    <row r="2842" spans="6:8" x14ac:dyDescent="0.25">
      <c r="F2842" s="15">
        <v>0.90625415001693943</v>
      </c>
      <c r="G2842" s="16">
        <v>107.42060660313173</v>
      </c>
      <c r="H2842" s="17">
        <f t="shared" si="44"/>
        <v>6.4206066031317306</v>
      </c>
    </row>
    <row r="2843" spans="6:8" x14ac:dyDescent="0.25">
      <c r="F2843" s="15">
        <v>-0.42050926262950428</v>
      </c>
      <c r="G2843" s="16">
        <v>97.801086938771661</v>
      </c>
      <c r="H2843" s="17">
        <f t="shared" si="44"/>
        <v>0</v>
      </c>
    </row>
    <row r="2844" spans="6:8" x14ac:dyDescent="0.25">
      <c r="F2844" s="15">
        <v>-1.5101032087556943</v>
      </c>
      <c r="G2844" s="16">
        <v>90.548875352296108</v>
      </c>
      <c r="H2844" s="17">
        <f t="shared" si="44"/>
        <v>0</v>
      </c>
    </row>
    <row r="2845" spans="6:8" x14ac:dyDescent="0.25">
      <c r="F2845" s="15">
        <v>-0.98222163816098962</v>
      </c>
      <c r="G2845" s="16">
        <v>93.992653775438896</v>
      </c>
      <c r="H2845" s="17">
        <f t="shared" si="44"/>
        <v>0</v>
      </c>
    </row>
    <row r="2846" spans="6:8" x14ac:dyDescent="0.25">
      <c r="F2846" s="15">
        <v>1.623939835453287</v>
      </c>
      <c r="G2846" s="16">
        <v>113.01268544387835</v>
      </c>
      <c r="H2846" s="17">
        <f t="shared" si="44"/>
        <v>12.012685443878354</v>
      </c>
    </row>
    <row r="2847" spans="6:8" x14ac:dyDescent="0.25">
      <c r="F2847" s="15">
        <v>6.9551103302770201E-2</v>
      </c>
      <c r="G2847" s="16">
        <v>101.24954292611979</v>
      </c>
      <c r="H2847" s="17">
        <f t="shared" si="44"/>
        <v>0.24954292611978701</v>
      </c>
    </row>
    <row r="2848" spans="6:8" x14ac:dyDescent="0.25">
      <c r="F2848" s="15">
        <v>0.80772789583542137</v>
      </c>
      <c r="G2848" s="16">
        <v>106.67482336383077</v>
      </c>
      <c r="H2848" s="17">
        <f t="shared" si="44"/>
        <v>5.6748233638307681</v>
      </c>
    </row>
    <row r="2849" spans="6:8" x14ac:dyDescent="0.25">
      <c r="F2849" s="15">
        <v>-0.64892489590272706</v>
      </c>
      <c r="G2849" s="16">
        <v>96.234148293574506</v>
      </c>
      <c r="H2849" s="17">
        <f t="shared" si="44"/>
        <v>0</v>
      </c>
    </row>
    <row r="2850" spans="6:8" x14ac:dyDescent="0.25">
      <c r="F2850" s="15">
        <v>-0.65401804300883304</v>
      </c>
      <c r="G2850" s="16">
        <v>96.199496778485155</v>
      </c>
      <c r="H2850" s="17">
        <f t="shared" si="44"/>
        <v>0</v>
      </c>
    </row>
    <row r="2851" spans="6:8" x14ac:dyDescent="0.25">
      <c r="F2851" s="15">
        <v>1.4714765705146349</v>
      </c>
      <c r="G2851" s="16">
        <v>111.80086437429686</v>
      </c>
      <c r="H2851" s="17">
        <f t="shared" si="44"/>
        <v>10.800864374296864</v>
      </c>
    </row>
    <row r="2852" spans="6:8" x14ac:dyDescent="0.25">
      <c r="F2852" s="15">
        <v>2.0100988430589823</v>
      </c>
      <c r="G2852" s="16">
        <v>116.14107758936399</v>
      </c>
      <c r="H2852" s="17">
        <f t="shared" si="44"/>
        <v>15.141077589363988</v>
      </c>
    </row>
    <row r="2853" spans="6:8" x14ac:dyDescent="0.25">
      <c r="F2853" s="15">
        <v>1.1925913785363769</v>
      </c>
      <c r="G2853" s="16">
        <v>109.61772995388594</v>
      </c>
      <c r="H2853" s="17">
        <f t="shared" si="44"/>
        <v>8.6177299538859415</v>
      </c>
    </row>
    <row r="2854" spans="6:8" x14ac:dyDescent="0.25">
      <c r="F2854" s="15">
        <v>0.57642130678438508</v>
      </c>
      <c r="G2854" s="16">
        <v>104.94425741970717</v>
      </c>
      <c r="H2854" s="17">
        <f t="shared" si="44"/>
        <v>3.9442574197071707</v>
      </c>
    </row>
    <row r="2855" spans="6:8" x14ac:dyDescent="0.25">
      <c r="F2855" s="15">
        <v>0.25982687389612019</v>
      </c>
      <c r="G2855" s="16">
        <v>102.62101336938802</v>
      </c>
      <c r="H2855" s="17">
        <f t="shared" si="44"/>
        <v>1.6210133693880238</v>
      </c>
    </row>
    <row r="2856" spans="6:8" x14ac:dyDescent="0.25">
      <c r="F2856" s="15">
        <v>-0.40657008742231443</v>
      </c>
      <c r="G2856" s="16">
        <v>97.897531959112158</v>
      </c>
      <c r="H2856" s="17">
        <f t="shared" si="44"/>
        <v>0</v>
      </c>
    </row>
    <row r="2857" spans="6:8" x14ac:dyDescent="0.25">
      <c r="F2857" s="15">
        <v>-9.1283057950191423E-3</v>
      </c>
      <c r="G2857" s="16">
        <v>100.68780773752223</v>
      </c>
      <c r="H2857" s="17">
        <f t="shared" si="44"/>
        <v>0</v>
      </c>
    </row>
    <row r="2858" spans="6:8" x14ac:dyDescent="0.25">
      <c r="F2858" s="15">
        <v>0.56957217190138509</v>
      </c>
      <c r="G2858" s="16">
        <v>104.89344448967796</v>
      </c>
      <c r="H2858" s="17">
        <f t="shared" si="44"/>
        <v>3.893444489677961</v>
      </c>
    </row>
    <row r="2859" spans="6:8" x14ac:dyDescent="0.25">
      <c r="F2859" s="15">
        <v>0.45392213807329812</v>
      </c>
      <c r="G2859" s="16">
        <v>104.03915598973043</v>
      </c>
      <c r="H2859" s="17">
        <f t="shared" si="44"/>
        <v>3.0391559897304319</v>
      </c>
    </row>
    <row r="2860" spans="6:8" x14ac:dyDescent="0.25">
      <c r="F2860" s="15">
        <v>0.53515491776916302</v>
      </c>
      <c r="G2860" s="16">
        <v>104.63847911188931</v>
      </c>
      <c r="H2860" s="17">
        <f t="shared" si="44"/>
        <v>3.6384791118893105</v>
      </c>
    </row>
    <row r="2861" spans="6:8" x14ac:dyDescent="0.25">
      <c r="F2861" s="15">
        <v>0.48101488967527506</v>
      </c>
      <c r="G2861" s="16">
        <v>104.2386597121294</v>
      </c>
      <c r="H2861" s="17">
        <f t="shared" si="44"/>
        <v>3.2386597121294045</v>
      </c>
    </row>
    <row r="2862" spans="6:8" x14ac:dyDescent="0.25">
      <c r="F2862" s="15">
        <v>-0.19054432670598662</v>
      </c>
      <c r="G2862" s="16">
        <v>99.404428743646392</v>
      </c>
      <c r="H2862" s="17">
        <f t="shared" si="44"/>
        <v>0</v>
      </c>
    </row>
    <row r="2863" spans="6:8" x14ac:dyDescent="0.25">
      <c r="F2863" s="15">
        <v>-0.81944897826248997</v>
      </c>
      <c r="G2863" s="16">
        <v>95.080736926054826</v>
      </c>
      <c r="H2863" s="17">
        <f t="shared" si="44"/>
        <v>0</v>
      </c>
    </row>
    <row r="2864" spans="6:8" x14ac:dyDescent="0.25">
      <c r="F2864" s="15">
        <v>0.31881155776808945</v>
      </c>
      <c r="G2864" s="16">
        <v>103.04992375266025</v>
      </c>
      <c r="H2864" s="17">
        <f t="shared" si="44"/>
        <v>2.0499237526602485</v>
      </c>
    </row>
    <row r="2865" spans="6:8" x14ac:dyDescent="0.25">
      <c r="F2865" s="15">
        <v>6.7122343107526947E-2</v>
      </c>
      <c r="G2865" s="16">
        <v>101.23215589553828</v>
      </c>
      <c r="H2865" s="17">
        <f t="shared" si="44"/>
        <v>0.23215589553828408</v>
      </c>
    </row>
    <row r="2866" spans="6:8" x14ac:dyDescent="0.25">
      <c r="F2866" s="15">
        <v>-1.1358869755082477</v>
      </c>
      <c r="G2866" s="16">
        <v>92.976878845940675</v>
      </c>
      <c r="H2866" s="17">
        <f t="shared" si="44"/>
        <v>0</v>
      </c>
    </row>
    <row r="2867" spans="6:8" x14ac:dyDescent="0.25">
      <c r="F2867" s="15">
        <v>0.77692998534167768</v>
      </c>
      <c r="G2867" s="16">
        <v>106.44276598501506</v>
      </c>
      <c r="H2867" s="17">
        <f t="shared" si="44"/>
        <v>5.4427659850150576</v>
      </c>
    </row>
    <row r="2868" spans="6:8" x14ac:dyDescent="0.25">
      <c r="F2868" s="15">
        <v>1.7220764229467049</v>
      </c>
      <c r="G2868" s="16">
        <v>113.7996422059165</v>
      </c>
      <c r="H2868" s="17">
        <f t="shared" si="44"/>
        <v>12.799642205916498</v>
      </c>
    </row>
    <row r="2869" spans="6:8" x14ac:dyDescent="0.25">
      <c r="F2869" s="15">
        <v>-1.0860701745079009</v>
      </c>
      <c r="G2869" s="16">
        <v>93.304974852323809</v>
      </c>
      <c r="H2869" s="17">
        <f t="shared" si="44"/>
        <v>0</v>
      </c>
    </row>
    <row r="2870" spans="6:8" x14ac:dyDescent="0.25">
      <c r="F2870" s="15">
        <v>-0.39909196019459159</v>
      </c>
      <c r="G2870" s="16">
        <v>97.949312242618475</v>
      </c>
      <c r="H2870" s="17">
        <f t="shared" si="44"/>
        <v>0</v>
      </c>
    </row>
    <row r="2871" spans="6:8" x14ac:dyDescent="0.25">
      <c r="F2871" s="15">
        <v>-0.57677558380176797</v>
      </c>
      <c r="G2871" s="16">
        <v>96.72636313071429</v>
      </c>
      <c r="H2871" s="17">
        <f t="shared" si="44"/>
        <v>0</v>
      </c>
    </row>
    <row r="2872" spans="6:8" x14ac:dyDescent="0.25">
      <c r="F2872" s="15">
        <v>0.30523091631663563</v>
      </c>
      <c r="G2872" s="16">
        <v>102.9510127848537</v>
      </c>
      <c r="H2872" s="17">
        <f t="shared" si="44"/>
        <v>1.9510127848537024</v>
      </c>
    </row>
    <row r="2873" spans="6:8" x14ac:dyDescent="0.25">
      <c r="F2873" s="15">
        <v>-0.18323971297219049</v>
      </c>
      <c r="G2873" s="16">
        <v>99.4557858038756</v>
      </c>
      <c r="H2873" s="17">
        <f t="shared" si="44"/>
        <v>0</v>
      </c>
    </row>
    <row r="2874" spans="6:8" x14ac:dyDescent="0.25">
      <c r="F2874" s="15">
        <v>-0.1558225192575628</v>
      </c>
      <c r="G2874" s="16">
        <v>99.648786601866163</v>
      </c>
      <c r="H2874" s="17">
        <f t="shared" si="44"/>
        <v>0</v>
      </c>
    </row>
    <row r="2875" spans="6:8" x14ac:dyDescent="0.25">
      <c r="F2875" s="15">
        <v>1.1334730836692684</v>
      </c>
      <c r="G2875" s="16">
        <v>109.16045198047554</v>
      </c>
      <c r="H2875" s="17">
        <f t="shared" si="44"/>
        <v>8.1604519804755427</v>
      </c>
    </row>
    <row r="2876" spans="6:8" x14ac:dyDescent="0.25">
      <c r="F2876" s="15">
        <v>0.83820565994774821</v>
      </c>
      <c r="G2876" s="16">
        <v>106.90496653702415</v>
      </c>
      <c r="H2876" s="17">
        <f t="shared" si="44"/>
        <v>5.9049665370241513</v>
      </c>
    </row>
    <row r="2877" spans="6:8" x14ac:dyDescent="0.25">
      <c r="F2877" s="15">
        <v>0.19029186215690466</v>
      </c>
      <c r="G2877" s="16">
        <v>102.11767784092542</v>
      </c>
      <c r="H2877" s="17">
        <f t="shared" si="44"/>
        <v>1.117677840925424</v>
      </c>
    </row>
    <row r="2878" spans="6:8" x14ac:dyDescent="0.25">
      <c r="F2878" s="15">
        <v>-2.0691950032920565</v>
      </c>
      <c r="G2878" s="16">
        <v>87.038974765180882</v>
      </c>
      <c r="H2878" s="17">
        <f t="shared" si="44"/>
        <v>0</v>
      </c>
    </row>
    <row r="2879" spans="6:8" x14ac:dyDescent="0.25">
      <c r="F2879" s="15">
        <v>1.2133892695106894</v>
      </c>
      <c r="G2879" s="16">
        <v>109.7790559987413</v>
      </c>
      <c r="H2879" s="17">
        <f t="shared" si="44"/>
        <v>8.779055998741299</v>
      </c>
    </row>
    <row r="2880" spans="6:8" x14ac:dyDescent="0.25">
      <c r="F2880" s="15">
        <v>1.8867719506194509</v>
      </c>
      <c r="G2880" s="16">
        <v>115.13266936444401</v>
      </c>
      <c r="H2880" s="17">
        <f t="shared" si="44"/>
        <v>14.132669364444013</v>
      </c>
    </row>
    <row r="2881" spans="6:8" x14ac:dyDescent="0.25">
      <c r="F2881" s="15">
        <v>-0.2650945020247808</v>
      </c>
      <c r="G2881" s="16">
        <v>98.881797681934245</v>
      </c>
      <c r="H2881" s="17">
        <f t="shared" si="44"/>
        <v>0</v>
      </c>
    </row>
    <row r="2882" spans="6:8" x14ac:dyDescent="0.25">
      <c r="F2882" s="15">
        <v>0.39021657100650559</v>
      </c>
      <c r="G2882" s="16">
        <v>103.57154856290647</v>
      </c>
      <c r="H2882" s="17">
        <f t="shared" ref="H2882:H2945" si="45">MAX(G2882-$C$3,0)</f>
        <v>2.5715485629064716</v>
      </c>
    </row>
    <row r="2883" spans="6:8" x14ac:dyDescent="0.25">
      <c r="F2883" s="15">
        <v>0.27193381097316111</v>
      </c>
      <c r="G2883" s="16">
        <v>102.70890378075468</v>
      </c>
      <c r="H2883" s="17">
        <f t="shared" si="45"/>
        <v>1.7089037807546816</v>
      </c>
    </row>
    <row r="2884" spans="6:8" x14ac:dyDescent="0.25">
      <c r="F2884" s="15">
        <v>-0.27569260997701828</v>
      </c>
      <c r="G2884" s="16">
        <v>98.80772348112032</v>
      </c>
      <c r="H2884" s="17">
        <f t="shared" si="45"/>
        <v>0</v>
      </c>
    </row>
    <row r="2885" spans="6:8" x14ac:dyDescent="0.25">
      <c r="F2885" s="15">
        <v>1.2126997487893121</v>
      </c>
      <c r="G2885" s="16">
        <v>109.77370368911711</v>
      </c>
      <c r="H2885" s="17">
        <f t="shared" si="45"/>
        <v>8.773703689117113</v>
      </c>
    </row>
    <row r="2886" spans="6:8" x14ac:dyDescent="0.25">
      <c r="F2886" s="15">
        <v>0.27429143085294833</v>
      </c>
      <c r="G2886" s="16">
        <v>102.72602769648489</v>
      </c>
      <c r="H2886" s="17">
        <f t="shared" si="45"/>
        <v>1.7260276964848913</v>
      </c>
    </row>
    <row r="2887" spans="6:8" x14ac:dyDescent="0.25">
      <c r="F2887" s="15">
        <v>-1.1226025537864166</v>
      </c>
      <c r="G2887" s="16">
        <v>93.064257753915669</v>
      </c>
      <c r="H2887" s="17">
        <f t="shared" si="45"/>
        <v>0</v>
      </c>
    </row>
    <row r="2888" spans="6:8" x14ac:dyDescent="0.25">
      <c r="F2888" s="15">
        <v>3.3405328996235992</v>
      </c>
      <c r="G2888" s="16">
        <v>127.59759625396157</v>
      </c>
      <c r="H2888" s="17">
        <f t="shared" si="45"/>
        <v>26.597596253961569</v>
      </c>
    </row>
    <row r="2889" spans="6:8" x14ac:dyDescent="0.25">
      <c r="F2889" s="15">
        <v>0.90932208947413273</v>
      </c>
      <c r="G2889" s="16">
        <v>107.44391253623731</v>
      </c>
      <c r="H2889" s="17">
        <f t="shared" si="45"/>
        <v>6.4439125362373062</v>
      </c>
    </row>
    <row r="2890" spans="6:8" x14ac:dyDescent="0.25">
      <c r="F2890" s="15">
        <v>-8.567846501155485E-2</v>
      </c>
      <c r="G2890" s="16">
        <v>100.14426572690989</v>
      </c>
      <c r="H2890" s="17">
        <f t="shared" si="45"/>
        <v>0</v>
      </c>
    </row>
    <row r="2891" spans="6:8" x14ac:dyDescent="0.25">
      <c r="F2891" s="15">
        <v>0.1938205695062257</v>
      </c>
      <c r="G2891" s="16">
        <v>102.14316114624613</v>
      </c>
      <c r="H2891" s="17">
        <f t="shared" si="45"/>
        <v>1.1431611462461291</v>
      </c>
    </row>
    <row r="2892" spans="6:8" x14ac:dyDescent="0.25">
      <c r="F2892" s="15">
        <v>0.61581203999239065</v>
      </c>
      <c r="G2892" s="16">
        <v>105.23697089515255</v>
      </c>
      <c r="H2892" s="17">
        <f t="shared" si="45"/>
        <v>4.2369708951525524</v>
      </c>
    </row>
    <row r="2893" spans="6:8" x14ac:dyDescent="0.25">
      <c r="F2893" s="15">
        <v>0.39219698866106611</v>
      </c>
      <c r="G2893" s="16">
        <v>103.58605339380458</v>
      </c>
      <c r="H2893" s="17">
        <f t="shared" si="45"/>
        <v>2.5860533938045762</v>
      </c>
    </row>
    <row r="2894" spans="6:8" x14ac:dyDescent="0.25">
      <c r="F2894" s="15">
        <v>1.5161836071428489</v>
      </c>
      <c r="G2894" s="16">
        <v>112.15485575547932</v>
      </c>
      <c r="H2894" s="17">
        <f t="shared" si="45"/>
        <v>11.154855755479318</v>
      </c>
    </row>
    <row r="2895" spans="6:8" x14ac:dyDescent="0.25">
      <c r="F2895" s="15">
        <v>-1.2479238418074685</v>
      </c>
      <c r="G2895" s="16">
        <v>92.243207142101298</v>
      </c>
      <c r="H2895" s="17">
        <f t="shared" si="45"/>
        <v>0</v>
      </c>
    </row>
    <row r="2896" spans="6:8" x14ac:dyDescent="0.25">
      <c r="F2896" s="15">
        <v>-1.0418079852600737</v>
      </c>
      <c r="G2896" s="16">
        <v>93.597459112482767</v>
      </c>
      <c r="H2896" s="17">
        <f t="shared" si="45"/>
        <v>0</v>
      </c>
    </row>
    <row r="2897" spans="6:8" x14ac:dyDescent="0.25">
      <c r="F2897" s="15">
        <v>-0.44430207400669613</v>
      </c>
      <c r="G2897" s="16">
        <v>97.636684155114466</v>
      </c>
      <c r="H2897" s="17">
        <f t="shared" si="45"/>
        <v>0</v>
      </c>
    </row>
    <row r="2898" spans="6:8" x14ac:dyDescent="0.25">
      <c r="F2898" s="15">
        <v>0.77394707559052289</v>
      </c>
      <c r="G2898" s="16">
        <v>106.42031706426403</v>
      </c>
      <c r="H2898" s="17">
        <f t="shared" si="45"/>
        <v>5.4203170642640259</v>
      </c>
    </row>
    <row r="2899" spans="6:8" x14ac:dyDescent="0.25">
      <c r="F2899" s="15">
        <v>-0.17516244744644638</v>
      </c>
      <c r="G2899" s="16">
        <v>99.512606093669788</v>
      </c>
      <c r="H2899" s="17">
        <f t="shared" si="45"/>
        <v>0</v>
      </c>
    </row>
    <row r="2900" spans="6:8" x14ac:dyDescent="0.25">
      <c r="F2900" s="15">
        <v>1.6949744365180437E-2</v>
      </c>
      <c r="G2900" s="16">
        <v>100.87364700457297</v>
      </c>
      <c r="H2900" s="17">
        <f t="shared" si="45"/>
        <v>0</v>
      </c>
    </row>
    <row r="2901" spans="6:8" x14ac:dyDescent="0.25">
      <c r="F2901" s="15">
        <v>1.2339974166112677</v>
      </c>
      <c r="G2901" s="16">
        <v>109.93914441515943</v>
      </c>
      <c r="H2901" s="17">
        <f t="shared" si="45"/>
        <v>8.9391444151594328</v>
      </c>
    </row>
    <row r="2902" spans="6:8" x14ac:dyDescent="0.25">
      <c r="F2902" s="15">
        <v>0.4566830861587588</v>
      </c>
      <c r="G2902" s="16">
        <v>104.05946938209101</v>
      </c>
      <c r="H2902" s="17">
        <f t="shared" si="45"/>
        <v>3.0594693820910095</v>
      </c>
    </row>
    <row r="2903" spans="6:8" x14ac:dyDescent="0.25">
      <c r="F2903" s="15">
        <v>0.35124517892168428</v>
      </c>
      <c r="G2903" s="16">
        <v>103.28653000563952</v>
      </c>
      <c r="H2903" s="17">
        <f t="shared" si="45"/>
        <v>2.2865300056395199</v>
      </c>
    </row>
    <row r="2904" spans="6:8" x14ac:dyDescent="0.25">
      <c r="F2904" s="15">
        <v>-2.9407763653341283</v>
      </c>
      <c r="G2904" s="16">
        <v>81.836707917721867</v>
      </c>
      <c r="H2904" s="17">
        <f t="shared" si="45"/>
        <v>0</v>
      </c>
    </row>
    <row r="2905" spans="6:8" x14ac:dyDescent="0.25">
      <c r="F2905" s="15">
        <v>-2.1104977993461858</v>
      </c>
      <c r="G2905" s="16">
        <v>86.785144042004859</v>
      </c>
      <c r="H2905" s="17">
        <f t="shared" si="45"/>
        <v>0</v>
      </c>
    </row>
    <row r="2906" spans="6:8" x14ac:dyDescent="0.25">
      <c r="F2906" s="15">
        <v>-0.55480952208996104</v>
      </c>
      <c r="G2906" s="16">
        <v>96.876718653395969</v>
      </c>
      <c r="H2906" s="17">
        <f t="shared" si="45"/>
        <v>0</v>
      </c>
    </row>
    <row r="2907" spans="6:8" x14ac:dyDescent="0.25">
      <c r="F2907" s="15">
        <v>-1.5826056362843657</v>
      </c>
      <c r="G2907" s="16">
        <v>90.085846729501924</v>
      </c>
      <c r="H2907" s="17">
        <f t="shared" si="45"/>
        <v>0</v>
      </c>
    </row>
    <row r="2908" spans="6:8" x14ac:dyDescent="0.25">
      <c r="F2908" s="15">
        <v>0.39577280775022161</v>
      </c>
      <c r="G2908" s="16">
        <v>103.61224829315283</v>
      </c>
      <c r="H2908" s="17">
        <f t="shared" si="45"/>
        <v>2.612248293152831</v>
      </c>
    </row>
    <row r="2909" spans="6:8" x14ac:dyDescent="0.25">
      <c r="F2909" s="15">
        <v>0.3953724988215187</v>
      </c>
      <c r="G2909" s="16">
        <v>103.60931547436232</v>
      </c>
      <c r="H2909" s="17">
        <f t="shared" si="45"/>
        <v>2.6093154743623188</v>
      </c>
    </row>
    <row r="2910" spans="6:8" x14ac:dyDescent="0.25">
      <c r="F2910" s="15">
        <v>6.2640123661010225E-2</v>
      </c>
      <c r="G2910" s="16">
        <v>101.20007638135957</v>
      </c>
      <c r="H2910" s="17">
        <f t="shared" si="45"/>
        <v>0.2000763813595654</v>
      </c>
    </row>
    <row r="2911" spans="6:8" x14ac:dyDescent="0.25">
      <c r="F2911" s="15">
        <v>2.5076004559204019</v>
      </c>
      <c r="G2911" s="16">
        <v>120.29948171217386</v>
      </c>
      <c r="H2911" s="17">
        <f t="shared" si="45"/>
        <v>19.299481712173858</v>
      </c>
    </row>
    <row r="2912" spans="6:8" x14ac:dyDescent="0.25">
      <c r="F2912" s="15">
        <v>0.31405801422121365</v>
      </c>
      <c r="G2912" s="16">
        <v>103.01529178502842</v>
      </c>
      <c r="H2912" s="17">
        <f t="shared" si="45"/>
        <v>2.015291785028424</v>
      </c>
    </row>
    <row r="2913" spans="6:8" x14ac:dyDescent="0.25">
      <c r="F2913" s="15">
        <v>-0.10949551020761392</v>
      </c>
      <c r="G2913" s="16">
        <v>99.975752762345095</v>
      </c>
      <c r="H2913" s="17">
        <f t="shared" si="45"/>
        <v>0</v>
      </c>
    </row>
    <row r="2914" spans="6:8" x14ac:dyDescent="0.25">
      <c r="F2914" s="15">
        <v>-1.209375479412355</v>
      </c>
      <c r="G2914" s="16">
        <v>92.49498489884374</v>
      </c>
      <c r="H2914" s="17">
        <f t="shared" si="45"/>
        <v>0</v>
      </c>
    </row>
    <row r="2915" spans="6:8" x14ac:dyDescent="0.25">
      <c r="F2915" s="15">
        <v>-1.0791373436476148</v>
      </c>
      <c r="G2915" s="16">
        <v>93.350726513006052</v>
      </c>
      <c r="H2915" s="17">
        <f t="shared" si="45"/>
        <v>0</v>
      </c>
    </row>
    <row r="2916" spans="6:8" x14ac:dyDescent="0.25">
      <c r="F2916" s="15">
        <v>0.37853522283667779</v>
      </c>
      <c r="G2916" s="16">
        <v>103.48603419498379</v>
      </c>
      <c r="H2916" s="17">
        <f t="shared" si="45"/>
        <v>2.4860341949837874</v>
      </c>
    </row>
    <row r="2917" spans="6:8" x14ac:dyDescent="0.25">
      <c r="F2917" s="15">
        <v>0.45437454909542413</v>
      </c>
      <c r="G2917" s="16">
        <v>104.04248428575515</v>
      </c>
      <c r="H2917" s="17">
        <f t="shared" si="45"/>
        <v>3.0424842857551511</v>
      </c>
    </row>
    <row r="2918" spans="6:8" x14ac:dyDescent="0.25">
      <c r="F2918" s="15">
        <v>0.15676455457422897</v>
      </c>
      <c r="G2918" s="16">
        <v>101.87587025928846</v>
      </c>
      <c r="H2918" s="17">
        <f t="shared" si="45"/>
        <v>0.87587025928846174</v>
      </c>
    </row>
    <row r="2919" spans="6:8" x14ac:dyDescent="0.25">
      <c r="F2919" s="15">
        <v>-1.6511204151617709</v>
      </c>
      <c r="G2919" s="16">
        <v>89.650460956858737</v>
      </c>
      <c r="H2919" s="17">
        <f t="shared" si="45"/>
        <v>0</v>
      </c>
    </row>
    <row r="2920" spans="6:8" x14ac:dyDescent="0.25">
      <c r="F2920" s="15">
        <v>2.8809001044884104E-2</v>
      </c>
      <c r="G2920" s="16">
        <v>100.9582727098225</v>
      </c>
      <c r="H2920" s="17">
        <f t="shared" si="45"/>
        <v>0</v>
      </c>
    </row>
    <row r="2921" spans="6:8" x14ac:dyDescent="0.25">
      <c r="F2921" s="15">
        <v>-0.81315010438465352</v>
      </c>
      <c r="G2921" s="16">
        <v>95.12309509461754</v>
      </c>
      <c r="H2921" s="17">
        <f t="shared" si="45"/>
        <v>0</v>
      </c>
    </row>
    <row r="2922" spans="6:8" x14ac:dyDescent="0.25">
      <c r="F2922" s="15">
        <v>0.13562788317494334</v>
      </c>
      <c r="G2922" s="16">
        <v>101.72372149684561</v>
      </c>
      <c r="H2922" s="17">
        <f t="shared" si="45"/>
        <v>0.72372149684561293</v>
      </c>
    </row>
    <row r="2923" spans="6:8" x14ac:dyDescent="0.25">
      <c r="F2923" s="15">
        <v>-0.39271347090409447</v>
      </c>
      <c r="G2923" s="16">
        <v>97.99350002095828</v>
      </c>
      <c r="H2923" s="17">
        <f t="shared" si="45"/>
        <v>0</v>
      </c>
    </row>
    <row r="2924" spans="6:8" x14ac:dyDescent="0.25">
      <c r="F2924" s="15">
        <v>1.0618177044033275</v>
      </c>
      <c r="G2924" s="16">
        <v>108.60875659779448</v>
      </c>
      <c r="H2924" s="17">
        <f t="shared" si="45"/>
        <v>7.608756597794482</v>
      </c>
    </row>
    <row r="2925" spans="6:8" x14ac:dyDescent="0.25">
      <c r="F2925" s="15">
        <v>-0.55335338273212686</v>
      </c>
      <c r="G2925" s="16">
        <v>96.886694039666764</v>
      </c>
      <c r="H2925" s="17">
        <f t="shared" si="45"/>
        <v>0</v>
      </c>
    </row>
    <row r="2926" spans="6:8" x14ac:dyDescent="0.25">
      <c r="F2926" s="15">
        <v>-1.2383801272339459</v>
      </c>
      <c r="G2926" s="16">
        <v>92.305477790394207</v>
      </c>
      <c r="H2926" s="17">
        <f t="shared" si="45"/>
        <v>0</v>
      </c>
    </row>
    <row r="2927" spans="6:8" x14ac:dyDescent="0.25">
      <c r="F2927" s="15">
        <v>-2.1993076674788457</v>
      </c>
      <c r="G2927" s="16">
        <v>86.241857825239208</v>
      </c>
      <c r="H2927" s="17">
        <f t="shared" si="45"/>
        <v>0</v>
      </c>
    </row>
    <row r="2928" spans="6:8" x14ac:dyDescent="0.25">
      <c r="F2928" s="15">
        <v>-0.46835897360082052</v>
      </c>
      <c r="G2928" s="16">
        <v>97.470737559518582</v>
      </c>
      <c r="H2928" s="17">
        <f t="shared" si="45"/>
        <v>0</v>
      </c>
    </row>
    <row r="2929" spans="6:8" x14ac:dyDescent="0.25">
      <c r="F2929" s="15">
        <v>-0.45191918274221027</v>
      </c>
      <c r="G2929" s="16">
        <v>97.584110130189245</v>
      </c>
      <c r="H2929" s="17">
        <f t="shared" si="45"/>
        <v>0</v>
      </c>
    </row>
    <row r="2930" spans="6:8" x14ac:dyDescent="0.25">
      <c r="F2930" s="15">
        <v>-1.2386451049541793</v>
      </c>
      <c r="G2930" s="16">
        <v>92.303748301540338</v>
      </c>
      <c r="H2930" s="17">
        <f t="shared" si="45"/>
        <v>0</v>
      </c>
    </row>
    <row r="2931" spans="6:8" x14ac:dyDescent="0.25">
      <c r="F2931" s="15">
        <v>0.36938398468346778</v>
      </c>
      <c r="G2931" s="16">
        <v>103.41909105214582</v>
      </c>
      <c r="H2931" s="17">
        <f t="shared" si="45"/>
        <v>2.4190910521458164</v>
      </c>
    </row>
    <row r="2932" spans="6:8" x14ac:dyDescent="0.25">
      <c r="F2932" s="15">
        <v>-0.38896571888729287</v>
      </c>
      <c r="G2932" s="16">
        <v>98.019472336162877</v>
      </c>
      <c r="H2932" s="17">
        <f t="shared" si="45"/>
        <v>0</v>
      </c>
    </row>
    <row r="2933" spans="6:8" x14ac:dyDescent="0.25">
      <c r="F2933" s="15">
        <v>0.58428285417605019</v>
      </c>
      <c r="G2933" s="16">
        <v>105.00261166203761</v>
      </c>
      <c r="H2933" s="17">
        <f t="shared" si="45"/>
        <v>4.0026116620376087</v>
      </c>
    </row>
    <row r="2934" spans="6:8" x14ac:dyDescent="0.25">
      <c r="F2934" s="15">
        <v>7.7272029410184462E-2</v>
      </c>
      <c r="G2934" s="16">
        <v>101.30483540069926</v>
      </c>
      <c r="H2934" s="17">
        <f t="shared" si="45"/>
        <v>0.30483540069926107</v>
      </c>
    </row>
    <row r="2935" spans="6:8" x14ac:dyDescent="0.25">
      <c r="F2935" s="15">
        <v>-1.4436367990062413</v>
      </c>
      <c r="G2935" s="16">
        <v>90.97544627669113</v>
      </c>
      <c r="H2935" s="17">
        <f t="shared" si="45"/>
        <v>0</v>
      </c>
    </row>
    <row r="2936" spans="6:8" x14ac:dyDescent="0.25">
      <c r="F2936" s="15">
        <v>-0.3691522756252601</v>
      </c>
      <c r="G2936" s="16">
        <v>98.156896018532066</v>
      </c>
      <c r="H2936" s="17">
        <f t="shared" si="45"/>
        <v>0</v>
      </c>
    </row>
    <row r="2937" spans="6:8" x14ac:dyDescent="0.25">
      <c r="F2937" s="15">
        <v>0.91286417831057898</v>
      </c>
      <c r="G2937" s="16">
        <v>107.470826685375</v>
      </c>
      <c r="H2937" s="17">
        <f t="shared" si="45"/>
        <v>6.4708266853750018</v>
      </c>
    </row>
    <row r="2938" spans="6:8" x14ac:dyDescent="0.25">
      <c r="F2938" s="15">
        <v>1.6118051719416115E-2</v>
      </c>
      <c r="G2938" s="16">
        <v>100.86771484512363</v>
      </c>
      <c r="H2938" s="17">
        <f t="shared" si="45"/>
        <v>0</v>
      </c>
    </row>
    <row r="2939" spans="6:8" x14ac:dyDescent="0.25">
      <c r="F2939" s="15">
        <v>1.1620733242563961</v>
      </c>
      <c r="G2939" s="16">
        <v>109.38143516812325</v>
      </c>
      <c r="H2939" s="17">
        <f t="shared" si="45"/>
        <v>8.3814351681232466</v>
      </c>
    </row>
    <row r="2940" spans="6:8" x14ac:dyDescent="0.25">
      <c r="F2940" s="15">
        <v>0.98725991403322944</v>
      </c>
      <c r="G2940" s="16">
        <v>108.03767447097886</v>
      </c>
      <c r="H2940" s="17">
        <f t="shared" si="45"/>
        <v>7.0376744709788568</v>
      </c>
    </row>
    <row r="2941" spans="6:8" x14ac:dyDescent="0.25">
      <c r="F2941" s="15">
        <v>0.83445006373771158</v>
      </c>
      <c r="G2941" s="16">
        <v>106.87658054269373</v>
      </c>
      <c r="H2941" s="17">
        <f t="shared" si="45"/>
        <v>5.8765805426937305</v>
      </c>
    </row>
    <row r="2942" spans="6:8" x14ac:dyDescent="0.25">
      <c r="F2942" s="15">
        <v>0.24374965158443362</v>
      </c>
      <c r="G2942" s="16">
        <v>102.50441687800804</v>
      </c>
      <c r="H2942" s="17">
        <f t="shared" si="45"/>
        <v>1.504416878008044</v>
      </c>
    </row>
    <row r="2943" spans="6:8" x14ac:dyDescent="0.25">
      <c r="F2943" s="15">
        <v>-0.25142651561014395</v>
      </c>
      <c r="G2943" s="16">
        <v>98.977410424940842</v>
      </c>
      <c r="H2943" s="17">
        <f t="shared" si="45"/>
        <v>0</v>
      </c>
    </row>
    <row r="2944" spans="6:8" x14ac:dyDescent="0.25">
      <c r="F2944" s="15">
        <v>-0.75211560975463709</v>
      </c>
      <c r="G2944" s="16">
        <v>95.534513604587872</v>
      </c>
      <c r="H2944" s="17">
        <f t="shared" si="45"/>
        <v>0</v>
      </c>
    </row>
    <row r="2945" spans="6:8" x14ac:dyDescent="0.25">
      <c r="F2945" s="15">
        <v>0.84302370491258727</v>
      </c>
      <c r="G2945" s="16">
        <v>106.94139389840691</v>
      </c>
      <c r="H2945" s="17">
        <f t="shared" si="45"/>
        <v>5.9413938984069148</v>
      </c>
    </row>
    <row r="2946" spans="6:8" x14ac:dyDescent="0.25">
      <c r="F2946" s="15">
        <v>0.64906239401474286</v>
      </c>
      <c r="G2946" s="16">
        <v>105.48469043335098</v>
      </c>
      <c r="H2946" s="17">
        <f t="shared" ref="H2946:H3009" si="46">MAX(G2946-$C$3,0)</f>
        <v>4.4846904333509769</v>
      </c>
    </row>
    <row r="2947" spans="6:8" x14ac:dyDescent="0.25">
      <c r="F2947" s="15">
        <v>1.2183363528694882</v>
      </c>
      <c r="G2947" s="16">
        <v>109.81746470556793</v>
      </c>
      <c r="H2947" s="17">
        <f t="shared" si="46"/>
        <v>8.8174647055679287</v>
      </c>
    </row>
    <row r="2948" spans="6:8" x14ac:dyDescent="0.25">
      <c r="F2948" s="15">
        <v>-9.5130576357712424E-2</v>
      </c>
      <c r="G2948" s="16">
        <v>100.07735514726646</v>
      </c>
      <c r="H2948" s="17">
        <f t="shared" si="46"/>
        <v>0</v>
      </c>
    </row>
    <row r="2949" spans="6:8" x14ac:dyDescent="0.25">
      <c r="F2949" s="15">
        <v>-0.53224549029709833</v>
      </c>
      <c r="G2949" s="16">
        <v>97.031410574794023</v>
      </c>
      <c r="H2949" s="17">
        <f t="shared" si="46"/>
        <v>0</v>
      </c>
    </row>
    <row r="2950" spans="6:8" x14ac:dyDescent="0.25">
      <c r="F2950" s="15">
        <v>1.3156378466507244</v>
      </c>
      <c r="G2950" s="16">
        <v>110.57564205880163</v>
      </c>
      <c r="H2950" s="17">
        <f t="shared" si="46"/>
        <v>9.575642058801634</v>
      </c>
    </row>
    <row r="2951" spans="6:8" x14ac:dyDescent="0.25">
      <c r="F2951" s="15">
        <v>-0.27687753575369994</v>
      </c>
      <c r="G2951" s="16">
        <v>98.799445034578582</v>
      </c>
      <c r="H2951" s="17">
        <f t="shared" si="46"/>
        <v>0</v>
      </c>
    </row>
    <row r="2952" spans="6:8" x14ac:dyDescent="0.25">
      <c r="F2952" s="15">
        <v>1.4280045319475925</v>
      </c>
      <c r="G2952" s="16">
        <v>111.45772319162923</v>
      </c>
      <c r="H2952" s="17">
        <f t="shared" si="46"/>
        <v>10.457723191629228</v>
      </c>
    </row>
    <row r="2953" spans="6:8" x14ac:dyDescent="0.25">
      <c r="F2953" s="15">
        <v>-0.65631434557575108</v>
      </c>
      <c r="G2953" s="16">
        <v>96.183877834934464</v>
      </c>
      <c r="H2953" s="17">
        <f t="shared" si="46"/>
        <v>0</v>
      </c>
    </row>
    <row r="2954" spans="6:8" x14ac:dyDescent="0.25">
      <c r="F2954" s="15">
        <v>-0.67417157487057078</v>
      </c>
      <c r="G2954" s="16">
        <v>96.062503406554725</v>
      </c>
      <c r="H2954" s="17">
        <f t="shared" si="46"/>
        <v>0</v>
      </c>
    </row>
    <row r="2955" spans="6:8" x14ac:dyDescent="0.25">
      <c r="F2955" s="15">
        <v>0.33485928106542023</v>
      </c>
      <c r="G2955" s="16">
        <v>103.16692555033097</v>
      </c>
      <c r="H2955" s="17">
        <f t="shared" si="46"/>
        <v>2.1669255503309728</v>
      </c>
    </row>
    <row r="2956" spans="6:8" x14ac:dyDescent="0.25">
      <c r="F2956" s="15">
        <v>-3.095047179353411E-2</v>
      </c>
      <c r="G2956" s="16">
        <v>100.53256020217754</v>
      </c>
      <c r="H2956" s="17">
        <f t="shared" si="46"/>
        <v>0</v>
      </c>
    </row>
    <row r="2957" spans="6:8" x14ac:dyDescent="0.25">
      <c r="F2957" s="15">
        <v>0.17965436613254218</v>
      </c>
      <c r="G2957" s="16">
        <v>102.04089538152957</v>
      </c>
      <c r="H2957" s="17">
        <f t="shared" si="46"/>
        <v>1.0408953815295661</v>
      </c>
    </row>
    <row r="2958" spans="6:8" x14ac:dyDescent="0.25">
      <c r="F2958" s="15">
        <v>0.37170104307752921</v>
      </c>
      <c r="G2958" s="16">
        <v>103.43603670384233</v>
      </c>
      <c r="H2958" s="17">
        <f t="shared" si="46"/>
        <v>2.4360367038423334</v>
      </c>
    </row>
    <row r="2959" spans="6:8" x14ac:dyDescent="0.25">
      <c r="F2959" s="15">
        <v>-2.3831321348388754</v>
      </c>
      <c r="G2959" s="16">
        <v>85.12810986182798</v>
      </c>
      <c r="H2959" s="17">
        <f t="shared" si="46"/>
        <v>0</v>
      </c>
    </row>
    <row r="2960" spans="6:8" x14ac:dyDescent="0.25">
      <c r="F2960" s="15">
        <v>-0.49371409820568973</v>
      </c>
      <c r="G2960" s="16">
        <v>97.296140975144141</v>
      </c>
      <c r="H2960" s="17">
        <f t="shared" si="46"/>
        <v>0</v>
      </c>
    </row>
    <row r="2961" spans="6:8" x14ac:dyDescent="0.25">
      <c r="F2961" s="15">
        <v>-0.23034056252039548</v>
      </c>
      <c r="G2961" s="16">
        <v>99.12509601837283</v>
      </c>
      <c r="H2961" s="17">
        <f t="shared" si="46"/>
        <v>0</v>
      </c>
    </row>
    <row r="2962" spans="6:8" x14ac:dyDescent="0.25">
      <c r="F2962" s="15">
        <v>0.43168176630002308</v>
      </c>
      <c r="G2962" s="16">
        <v>103.87566929360861</v>
      </c>
      <c r="H2962" s="17">
        <f t="shared" si="46"/>
        <v>2.8756692936086097</v>
      </c>
    </row>
    <row r="2963" spans="6:8" x14ac:dyDescent="0.25">
      <c r="F2963" s="15">
        <v>-0.21376180573521575</v>
      </c>
      <c r="G2963" s="16">
        <v>99.241368025394564</v>
      </c>
      <c r="H2963" s="17">
        <f t="shared" si="46"/>
        <v>0</v>
      </c>
    </row>
    <row r="2964" spans="6:8" x14ac:dyDescent="0.25">
      <c r="F2964" s="15">
        <v>-1.0289456898468183</v>
      </c>
      <c r="G2964" s="16">
        <v>93.682624877517839</v>
      </c>
      <c r="H2964" s="17">
        <f t="shared" si="46"/>
        <v>0</v>
      </c>
    </row>
    <row r="2965" spans="6:8" x14ac:dyDescent="0.25">
      <c r="F2965" s="15">
        <v>-0.67553750117809364</v>
      </c>
      <c r="G2965" s="16">
        <v>96.053225602440833</v>
      </c>
      <c r="H2965" s="17">
        <f t="shared" si="46"/>
        <v>0</v>
      </c>
    </row>
    <row r="2966" spans="6:8" x14ac:dyDescent="0.25">
      <c r="F2966" s="15">
        <v>0.47838232651263823</v>
      </c>
      <c r="G2966" s="16">
        <v>104.21925745752243</v>
      </c>
      <c r="H2966" s="17">
        <f t="shared" si="46"/>
        <v>3.2192574575224313</v>
      </c>
    </row>
    <row r="2967" spans="6:8" x14ac:dyDescent="0.25">
      <c r="F2967" s="15">
        <v>-0.7124179308172921</v>
      </c>
      <c r="G2967" s="16">
        <v>95.803060477533421</v>
      </c>
      <c r="H2967" s="17">
        <f t="shared" si="46"/>
        <v>0</v>
      </c>
    </row>
    <row r="2968" spans="6:8" x14ac:dyDescent="0.25">
      <c r="F2968" s="15">
        <v>-7.4573308389645807E-2</v>
      </c>
      <c r="G2968" s="16">
        <v>100.22293521125003</v>
      </c>
      <c r="H2968" s="17">
        <f t="shared" si="46"/>
        <v>0</v>
      </c>
    </row>
    <row r="2969" spans="6:8" x14ac:dyDescent="0.25">
      <c r="F2969" s="15">
        <v>0.66247988248624867</v>
      </c>
      <c r="G2969" s="16">
        <v>105.58481754826994</v>
      </c>
      <c r="H2969" s="17">
        <f t="shared" si="46"/>
        <v>4.5848175482699389</v>
      </c>
    </row>
    <row r="2970" spans="6:8" x14ac:dyDescent="0.25">
      <c r="F2970" s="15">
        <v>-0.57636754985794236</v>
      </c>
      <c r="G2970" s="16">
        <v>96.729153954522147</v>
      </c>
      <c r="H2970" s="17">
        <f t="shared" si="46"/>
        <v>0</v>
      </c>
    </row>
    <row r="2971" spans="6:8" x14ac:dyDescent="0.25">
      <c r="F2971" s="15">
        <v>-0.6000076918511531</v>
      </c>
      <c r="G2971" s="16">
        <v>96.56759555687978</v>
      </c>
      <c r="H2971" s="17">
        <f t="shared" si="46"/>
        <v>0</v>
      </c>
    </row>
    <row r="2972" spans="6:8" x14ac:dyDescent="0.25">
      <c r="F2972" s="15">
        <v>-0.38932747609677604</v>
      </c>
      <c r="G2972" s="16">
        <v>98.016965020562949</v>
      </c>
      <c r="H2972" s="17">
        <f t="shared" si="46"/>
        <v>0</v>
      </c>
    </row>
    <row r="2973" spans="6:8" x14ac:dyDescent="0.25">
      <c r="F2973" s="15">
        <v>-0.63715475509106789</v>
      </c>
      <c r="G2973" s="16">
        <v>96.314274873576949</v>
      </c>
      <c r="H2973" s="17">
        <f t="shared" si="46"/>
        <v>0</v>
      </c>
    </row>
    <row r="2974" spans="6:8" x14ac:dyDescent="0.25">
      <c r="F2974" s="15">
        <v>0.20789949039321301</v>
      </c>
      <c r="G2974" s="16">
        <v>102.24489836469044</v>
      </c>
      <c r="H2974" s="17">
        <f t="shared" si="46"/>
        <v>1.2448983646904423</v>
      </c>
    </row>
    <row r="2975" spans="6:8" x14ac:dyDescent="0.25">
      <c r="F2975" s="15">
        <v>-0.15833159347548065</v>
      </c>
      <c r="G2975" s="16">
        <v>99.631108647867123</v>
      </c>
      <c r="H2975" s="17">
        <f t="shared" si="46"/>
        <v>0</v>
      </c>
    </row>
    <row r="2976" spans="6:8" x14ac:dyDescent="0.25">
      <c r="F2976" s="15">
        <v>-1.0545243843134187</v>
      </c>
      <c r="G2976" s="16">
        <v>93.513335489490572</v>
      </c>
      <c r="H2976" s="17">
        <f t="shared" si="46"/>
        <v>0</v>
      </c>
    </row>
    <row r="2977" spans="6:8" x14ac:dyDescent="0.25">
      <c r="F2977" s="15">
        <v>1.6189836667189907</v>
      </c>
      <c r="G2977" s="16">
        <v>112.9730866295167</v>
      </c>
      <c r="H2977" s="17">
        <f t="shared" si="46"/>
        <v>11.9730866295167</v>
      </c>
    </row>
    <row r="2978" spans="6:8" x14ac:dyDescent="0.25">
      <c r="F2978" s="15">
        <v>1.2412317270123379</v>
      </c>
      <c r="G2978" s="16">
        <v>109.99539740095494</v>
      </c>
      <c r="H2978" s="17">
        <f t="shared" si="46"/>
        <v>8.9953974009549427</v>
      </c>
    </row>
    <row r="2979" spans="6:8" x14ac:dyDescent="0.25">
      <c r="F2979" s="15">
        <v>-0.12890037734901283</v>
      </c>
      <c r="G2979" s="16">
        <v>99.838666972662622</v>
      </c>
      <c r="H2979" s="17">
        <f t="shared" si="46"/>
        <v>0</v>
      </c>
    </row>
    <row r="2980" spans="6:8" x14ac:dyDescent="0.25">
      <c r="F2980" s="15">
        <v>-1.4179231153500174</v>
      </c>
      <c r="G2980" s="16">
        <v>91.141011217201623</v>
      </c>
      <c r="H2980" s="17">
        <f t="shared" si="46"/>
        <v>0</v>
      </c>
    </row>
    <row r="2981" spans="6:8" x14ac:dyDescent="0.25">
      <c r="F2981" s="15">
        <v>-0.57100453662265016</v>
      </c>
      <c r="G2981" s="16">
        <v>96.7658427631835</v>
      </c>
      <c r="H2981" s="17">
        <f t="shared" si="46"/>
        <v>0</v>
      </c>
    </row>
    <row r="2982" spans="6:8" x14ac:dyDescent="0.25">
      <c r="F2982" s="15">
        <v>1.1807651939969546</v>
      </c>
      <c r="G2982" s="16">
        <v>109.52610181111257</v>
      </c>
      <c r="H2982" s="17">
        <f t="shared" si="46"/>
        <v>8.5261018111125679</v>
      </c>
    </row>
    <row r="2983" spans="6:8" x14ac:dyDescent="0.25">
      <c r="F2983" s="15">
        <v>-1.3542981734808854</v>
      </c>
      <c r="G2983" s="16">
        <v>91.55197499703344</v>
      </c>
      <c r="H2983" s="17">
        <f t="shared" si="46"/>
        <v>0</v>
      </c>
    </row>
    <row r="2984" spans="6:8" x14ac:dyDescent="0.25">
      <c r="F2984" s="15">
        <v>-0.87849469891574616</v>
      </c>
      <c r="G2984" s="16">
        <v>94.684586927101904</v>
      </c>
      <c r="H2984" s="17">
        <f t="shared" si="46"/>
        <v>0</v>
      </c>
    </row>
    <row r="2985" spans="6:8" x14ac:dyDescent="0.25">
      <c r="F2985" s="15">
        <v>0.3948379103373969</v>
      </c>
      <c r="G2985" s="16">
        <v>103.60539900081712</v>
      </c>
      <c r="H2985" s="17">
        <f t="shared" si="46"/>
        <v>2.6053990008171155</v>
      </c>
    </row>
    <row r="2986" spans="6:8" x14ac:dyDescent="0.25">
      <c r="F2986" s="15">
        <v>-2.7257913059836145</v>
      </c>
      <c r="G2986" s="16">
        <v>83.090272257723825</v>
      </c>
      <c r="H2986" s="17">
        <f t="shared" si="46"/>
        <v>0</v>
      </c>
    </row>
    <row r="2987" spans="6:8" x14ac:dyDescent="0.25">
      <c r="F2987" s="15">
        <v>0.92802566402194031</v>
      </c>
      <c r="G2987" s="16">
        <v>107.58610567794058</v>
      </c>
      <c r="H2987" s="17">
        <f t="shared" si="46"/>
        <v>6.58610567794058</v>
      </c>
    </row>
    <row r="2988" spans="6:8" x14ac:dyDescent="0.25">
      <c r="F2988" s="15">
        <v>0.39312393520350675</v>
      </c>
      <c r="G2988" s="16">
        <v>103.59284316611598</v>
      </c>
      <c r="H2988" s="17">
        <f t="shared" si="46"/>
        <v>2.5928431661159834</v>
      </c>
    </row>
    <row r="2989" spans="6:8" x14ac:dyDescent="0.25">
      <c r="F2989" s="15">
        <v>-9.6959553204120127E-2</v>
      </c>
      <c r="G2989" s="16">
        <v>100.06441316065767</v>
      </c>
      <c r="H2989" s="17">
        <f t="shared" si="46"/>
        <v>0</v>
      </c>
    </row>
    <row r="2990" spans="6:8" x14ac:dyDescent="0.25">
      <c r="F2990" s="15">
        <v>-0.71234202254282264</v>
      </c>
      <c r="G2990" s="16">
        <v>95.803574704289559</v>
      </c>
      <c r="H2990" s="17">
        <f t="shared" si="46"/>
        <v>0</v>
      </c>
    </row>
    <row r="2991" spans="6:8" x14ac:dyDescent="0.25">
      <c r="F2991" s="15">
        <v>0.26493128441814828</v>
      </c>
      <c r="G2991" s="16">
        <v>102.65805970655603</v>
      </c>
      <c r="H2991" s="17">
        <f t="shared" si="46"/>
        <v>1.6580597065560312</v>
      </c>
    </row>
    <row r="2992" spans="6:8" x14ac:dyDescent="0.25">
      <c r="F2992" s="15">
        <v>-0.48599030428003065</v>
      </c>
      <c r="G2992" s="16">
        <v>97.349294234056217</v>
      </c>
      <c r="H2992" s="17">
        <f t="shared" si="46"/>
        <v>0</v>
      </c>
    </row>
    <row r="2993" spans="6:8" x14ac:dyDescent="0.25">
      <c r="F2993" s="15">
        <v>-0.43455565931717449</v>
      </c>
      <c r="G2993" s="16">
        <v>97.703996166943924</v>
      </c>
      <c r="H2993" s="17">
        <f t="shared" si="46"/>
        <v>0</v>
      </c>
    </row>
    <row r="2994" spans="6:8" x14ac:dyDescent="0.25">
      <c r="F2994" s="15">
        <v>-0.85574572817939598</v>
      </c>
      <c r="G2994" s="16">
        <v>94.837018661759231</v>
      </c>
      <c r="H2994" s="17">
        <f t="shared" si="46"/>
        <v>0</v>
      </c>
    </row>
    <row r="2995" spans="6:8" x14ac:dyDescent="0.25">
      <c r="F2995" s="15">
        <v>-0.10717030606036219</v>
      </c>
      <c r="G2995" s="16">
        <v>99.992191803284342</v>
      </c>
      <c r="H2995" s="17">
        <f t="shared" si="46"/>
        <v>0</v>
      </c>
    </row>
    <row r="2996" spans="6:8" x14ac:dyDescent="0.25">
      <c r="F2996" s="15">
        <v>0.32793297884209266</v>
      </c>
      <c r="G2996" s="16">
        <v>103.1164105242153</v>
      </c>
      <c r="H2996" s="17">
        <f t="shared" si="46"/>
        <v>2.1164105242152971</v>
      </c>
    </row>
    <row r="2997" spans="6:8" x14ac:dyDescent="0.25">
      <c r="F2997" s="15">
        <v>-0.73069701783967755</v>
      </c>
      <c r="G2997" s="16">
        <v>95.679312460825216</v>
      </c>
      <c r="H2997" s="17">
        <f t="shared" si="46"/>
        <v>0</v>
      </c>
    </row>
    <row r="2998" spans="6:8" x14ac:dyDescent="0.25">
      <c r="F2998" s="15">
        <v>-1.0609826768761328</v>
      </c>
      <c r="G2998" s="16">
        <v>93.47064048102439</v>
      </c>
      <c r="H2998" s="17">
        <f t="shared" si="46"/>
        <v>0</v>
      </c>
    </row>
    <row r="2999" spans="6:8" x14ac:dyDescent="0.25">
      <c r="F2999" s="15">
        <v>1.1036050169353546</v>
      </c>
      <c r="G2999" s="16">
        <v>108.93014934491727</v>
      </c>
      <c r="H2999" s="17">
        <f t="shared" si="46"/>
        <v>7.9301493449172682</v>
      </c>
    </row>
    <row r="3000" spans="6:8" x14ac:dyDescent="0.25">
      <c r="F3000" s="15">
        <v>-1.2898355838644846</v>
      </c>
      <c r="G3000" s="16">
        <v>91.970239147773412</v>
      </c>
      <c r="H3000" s="17">
        <f t="shared" si="46"/>
        <v>0</v>
      </c>
    </row>
    <row r="3001" spans="6:8" x14ac:dyDescent="0.25">
      <c r="F3001" s="15">
        <v>-0.54144013174878847</v>
      </c>
      <c r="G3001" s="16">
        <v>96.968345201193443</v>
      </c>
      <c r="H3001" s="17">
        <f t="shared" si="46"/>
        <v>0</v>
      </c>
    </row>
    <row r="3002" spans="6:8" x14ac:dyDescent="0.25">
      <c r="F3002" s="15">
        <v>0.26299078255272434</v>
      </c>
      <c r="G3002" s="16">
        <v>102.64397452909826</v>
      </c>
      <c r="H3002" s="17">
        <f t="shared" si="46"/>
        <v>1.6439745290982586</v>
      </c>
    </row>
    <row r="3003" spans="6:8" x14ac:dyDescent="0.25">
      <c r="F3003" s="15">
        <v>-0.75870547286127477</v>
      </c>
      <c r="G3003" s="16">
        <v>95.490007405022979</v>
      </c>
      <c r="H3003" s="17">
        <f t="shared" si="46"/>
        <v>0</v>
      </c>
    </row>
    <row r="3004" spans="6:8" x14ac:dyDescent="0.25">
      <c r="F3004" s="15">
        <v>-0.25804078254299123</v>
      </c>
      <c r="G3004" s="16">
        <v>98.931129582963763</v>
      </c>
      <c r="H3004" s="17">
        <f t="shared" si="46"/>
        <v>0</v>
      </c>
    </row>
    <row r="3005" spans="6:8" x14ac:dyDescent="0.25">
      <c r="F3005" s="15">
        <v>1.4000393682461998</v>
      </c>
      <c r="G3005" s="16">
        <v>111.23754048229392</v>
      </c>
      <c r="H3005" s="17">
        <f t="shared" si="46"/>
        <v>10.237540482293923</v>
      </c>
    </row>
    <row r="3006" spans="6:8" x14ac:dyDescent="0.25">
      <c r="F3006" s="15">
        <v>-1.4063682241336324</v>
      </c>
      <c r="G3006" s="16">
        <v>91.215508792750114</v>
      </c>
      <c r="H3006" s="17">
        <f t="shared" si="46"/>
        <v>0</v>
      </c>
    </row>
    <row r="3007" spans="6:8" x14ac:dyDescent="0.25">
      <c r="F3007" s="15">
        <v>-0.29691440604201258</v>
      </c>
      <c r="G3007" s="16">
        <v>98.659563054382645</v>
      </c>
      <c r="H3007" s="17">
        <f t="shared" si="46"/>
        <v>0</v>
      </c>
    </row>
    <row r="3008" spans="6:8" x14ac:dyDescent="0.25">
      <c r="F3008" s="15">
        <v>0.33089138768955323</v>
      </c>
      <c r="G3008" s="16">
        <v>103.13798381551487</v>
      </c>
      <c r="H3008" s="17">
        <f t="shared" si="46"/>
        <v>2.1379838155148718</v>
      </c>
    </row>
    <row r="3009" spans="6:8" x14ac:dyDescent="0.25">
      <c r="F3009" s="15">
        <v>-0.86004915594227749</v>
      </c>
      <c r="G3009" s="16">
        <v>94.808164309032392</v>
      </c>
      <c r="H3009" s="17">
        <f t="shared" si="46"/>
        <v>0</v>
      </c>
    </row>
    <row r="3010" spans="6:8" x14ac:dyDescent="0.25">
      <c r="F3010" s="15">
        <v>-1.2846573537603567</v>
      </c>
      <c r="G3010" s="16">
        <v>92.003920783561711</v>
      </c>
      <c r="H3010" s="17">
        <f t="shared" ref="H3010:H3073" si="47">MAX(G3010-$C$3,0)</f>
        <v>0</v>
      </c>
    </row>
    <row r="3011" spans="6:8" x14ac:dyDescent="0.25">
      <c r="F3011" s="15">
        <v>1.0015064055304368</v>
      </c>
      <c r="G3011" s="16">
        <v>108.14656420091625</v>
      </c>
      <c r="H3011" s="17">
        <f t="shared" si="47"/>
        <v>7.1465642009162451</v>
      </c>
    </row>
    <row r="3012" spans="6:8" x14ac:dyDescent="0.25">
      <c r="F3012" s="15">
        <v>-1.1075095368961645</v>
      </c>
      <c r="G3012" s="16">
        <v>93.163632434658737</v>
      </c>
      <c r="H3012" s="17">
        <f t="shared" si="47"/>
        <v>0</v>
      </c>
    </row>
    <row r="3013" spans="6:8" x14ac:dyDescent="0.25">
      <c r="F3013" s="15">
        <v>-1.3250729697029036</v>
      </c>
      <c r="G3013" s="16">
        <v>91.741365888008573</v>
      </c>
      <c r="H3013" s="17">
        <f t="shared" si="47"/>
        <v>0</v>
      </c>
    </row>
    <row r="3014" spans="6:8" x14ac:dyDescent="0.25">
      <c r="F3014" s="15">
        <v>0.29033045352615772</v>
      </c>
      <c r="G3014" s="16">
        <v>102.84259847442003</v>
      </c>
      <c r="H3014" s="17">
        <f t="shared" si="47"/>
        <v>1.8425984744200292</v>
      </c>
    </row>
    <row r="3015" spans="6:8" x14ac:dyDescent="0.25">
      <c r="F3015" s="15">
        <v>1.4795568687641953</v>
      </c>
      <c r="G3015" s="16">
        <v>111.86476154529434</v>
      </c>
      <c r="H3015" s="17">
        <f t="shared" si="47"/>
        <v>10.864761545294343</v>
      </c>
    </row>
    <row r="3016" spans="6:8" x14ac:dyDescent="0.25">
      <c r="F3016" s="15">
        <v>-0.33300517281456499</v>
      </c>
      <c r="G3016" s="16">
        <v>98.408104591509442</v>
      </c>
      <c r="H3016" s="17">
        <f t="shared" si="47"/>
        <v>0</v>
      </c>
    </row>
    <row r="3017" spans="6:8" x14ac:dyDescent="0.25">
      <c r="F3017" s="15">
        <v>-0.57915895294601916</v>
      </c>
      <c r="G3017" s="16">
        <v>96.710063244290779</v>
      </c>
      <c r="H3017" s="17">
        <f t="shared" si="47"/>
        <v>0</v>
      </c>
    </row>
    <row r="3018" spans="6:8" x14ac:dyDescent="0.25">
      <c r="F3018" s="15">
        <v>0.78060325718595258</v>
      </c>
      <c r="G3018" s="16">
        <v>106.47041697128191</v>
      </c>
      <c r="H3018" s="17">
        <f t="shared" si="47"/>
        <v>5.4704169712819066</v>
      </c>
    </row>
    <row r="3019" spans="6:8" x14ac:dyDescent="0.25">
      <c r="F3019" s="15">
        <v>-0.87197887727888701</v>
      </c>
      <c r="G3019" s="16">
        <v>94.728221781422548</v>
      </c>
      <c r="H3019" s="17">
        <f t="shared" si="47"/>
        <v>0</v>
      </c>
    </row>
    <row r="3020" spans="6:8" x14ac:dyDescent="0.25">
      <c r="F3020" s="15">
        <v>-0.82772257869736254</v>
      </c>
      <c r="G3020" s="16">
        <v>95.025127930244935</v>
      </c>
      <c r="H3020" s="17">
        <f t="shared" si="47"/>
        <v>0</v>
      </c>
    </row>
    <row r="3021" spans="6:8" x14ac:dyDescent="0.25">
      <c r="F3021" s="15">
        <v>-1.1564972241188554</v>
      </c>
      <c r="G3021" s="16">
        <v>92.841476318330791</v>
      </c>
      <c r="H3021" s="17">
        <f t="shared" si="47"/>
        <v>0</v>
      </c>
    </row>
    <row r="3022" spans="6:8" x14ac:dyDescent="0.25">
      <c r="F3022" s="15">
        <v>-3.0190091612934977</v>
      </c>
      <c r="G3022" s="16">
        <v>81.38524579146484</v>
      </c>
      <c r="H3022" s="17">
        <f t="shared" si="47"/>
        <v>0</v>
      </c>
    </row>
    <row r="3023" spans="6:8" x14ac:dyDescent="0.25">
      <c r="F3023" s="15">
        <v>-0.81226821276168037</v>
      </c>
      <c r="G3023" s="16">
        <v>95.129027075373642</v>
      </c>
      <c r="H3023" s="17">
        <f t="shared" si="47"/>
        <v>0</v>
      </c>
    </row>
    <row r="3024" spans="6:8" x14ac:dyDescent="0.25">
      <c r="F3024" s="15">
        <v>0.70731840371471033</v>
      </c>
      <c r="G3024" s="16">
        <v>105.92011203925517</v>
      </c>
      <c r="H3024" s="17">
        <f t="shared" si="47"/>
        <v>4.9201120392551729</v>
      </c>
    </row>
    <row r="3025" spans="6:8" x14ac:dyDescent="0.25">
      <c r="F3025" s="15">
        <v>-0.84740919157510197</v>
      </c>
      <c r="G3025" s="16">
        <v>94.892939872689979</v>
      </c>
      <c r="H3025" s="17">
        <f t="shared" si="47"/>
        <v>0</v>
      </c>
    </row>
    <row r="3026" spans="6:8" x14ac:dyDescent="0.25">
      <c r="F3026" s="15">
        <v>-0.94657719642423443</v>
      </c>
      <c r="G3026" s="16">
        <v>94.229855669773514</v>
      </c>
      <c r="H3026" s="17">
        <f t="shared" si="47"/>
        <v>0</v>
      </c>
    </row>
    <row r="3027" spans="6:8" x14ac:dyDescent="0.25">
      <c r="F3027" s="15">
        <v>-1.3124086476889798</v>
      </c>
      <c r="G3027" s="16">
        <v>91.823557333651507</v>
      </c>
      <c r="H3027" s="17">
        <f t="shared" si="47"/>
        <v>0</v>
      </c>
    </row>
    <row r="3028" spans="6:8" x14ac:dyDescent="0.25">
      <c r="F3028" s="15">
        <v>0.97925787304416589</v>
      </c>
      <c r="G3028" s="16">
        <v>107.97656083280587</v>
      </c>
      <c r="H3028" s="17">
        <f t="shared" si="47"/>
        <v>6.9765608328058732</v>
      </c>
    </row>
    <row r="3029" spans="6:8" x14ac:dyDescent="0.25">
      <c r="F3029" s="15">
        <v>0.73306629361490394</v>
      </c>
      <c r="G3029" s="16">
        <v>106.11313122815382</v>
      </c>
      <c r="H3029" s="17">
        <f t="shared" si="47"/>
        <v>5.1131312281538186</v>
      </c>
    </row>
    <row r="3030" spans="6:8" x14ac:dyDescent="0.25">
      <c r="F3030" s="15">
        <v>0.71071061027467841</v>
      </c>
      <c r="G3030" s="16">
        <v>105.94552163820362</v>
      </c>
      <c r="H3030" s="17">
        <f t="shared" si="47"/>
        <v>4.9455216382036156</v>
      </c>
    </row>
    <row r="3031" spans="6:8" x14ac:dyDescent="0.25">
      <c r="F3031" s="15">
        <v>-2.5922306815971976</v>
      </c>
      <c r="G3031" s="16">
        <v>83.878707471051058</v>
      </c>
      <c r="H3031" s="17">
        <f t="shared" si="47"/>
        <v>0</v>
      </c>
    </row>
    <row r="3032" spans="6:8" x14ac:dyDescent="0.25">
      <c r="F3032" s="15">
        <v>-1.0536906770401813</v>
      </c>
      <c r="G3032" s="16">
        <v>93.51884845076404</v>
      </c>
      <c r="H3032" s="17">
        <f t="shared" si="47"/>
        <v>0</v>
      </c>
    </row>
    <row r="3033" spans="6:8" x14ac:dyDescent="0.25">
      <c r="F3033" s="15">
        <v>-0.99967962444841396</v>
      </c>
      <c r="G3033" s="16">
        <v>93.876694624044163</v>
      </c>
      <c r="H3033" s="17">
        <f t="shared" si="47"/>
        <v>0</v>
      </c>
    </row>
    <row r="3034" spans="6:8" x14ac:dyDescent="0.25">
      <c r="F3034" s="15">
        <v>-0.87642718550808374</v>
      </c>
      <c r="G3034" s="16">
        <v>94.698430378232018</v>
      </c>
      <c r="H3034" s="17">
        <f t="shared" si="47"/>
        <v>0</v>
      </c>
    </row>
    <row r="3035" spans="6:8" x14ac:dyDescent="0.25">
      <c r="F3035" s="15">
        <v>0.6631330175939516</v>
      </c>
      <c r="G3035" s="16">
        <v>105.58969395063791</v>
      </c>
      <c r="H3035" s="17">
        <f t="shared" si="47"/>
        <v>4.5896939506379084</v>
      </c>
    </row>
    <row r="3036" spans="6:8" x14ac:dyDescent="0.25">
      <c r="F3036" s="15">
        <v>-0.30692017562150481</v>
      </c>
      <c r="G3036" s="16">
        <v>98.589784645626963</v>
      </c>
      <c r="H3036" s="17">
        <f t="shared" si="47"/>
        <v>0</v>
      </c>
    </row>
    <row r="3037" spans="6:8" x14ac:dyDescent="0.25">
      <c r="F3037" s="15">
        <v>7.6942617176936831E-2</v>
      </c>
      <c r="G3037" s="16">
        <v>101.30247573845985</v>
      </c>
      <c r="H3037" s="17">
        <f t="shared" si="47"/>
        <v>0.30247573845984732</v>
      </c>
    </row>
    <row r="3038" spans="6:8" x14ac:dyDescent="0.25">
      <c r="F3038" s="15">
        <v>0.6733773841687194</v>
      </c>
      <c r="G3038" s="16">
        <v>105.66620936802697</v>
      </c>
      <c r="H3038" s="17">
        <f t="shared" si="47"/>
        <v>4.6662093680269692</v>
      </c>
    </row>
    <row r="3039" spans="6:8" x14ac:dyDescent="0.25">
      <c r="F3039" s="15">
        <v>-0.9132160367191785</v>
      </c>
      <c r="G3039" s="16">
        <v>94.452405371336297</v>
      </c>
      <c r="H3039" s="17">
        <f t="shared" si="47"/>
        <v>0</v>
      </c>
    </row>
    <row r="3040" spans="6:8" x14ac:dyDescent="0.25">
      <c r="F3040" s="15">
        <v>-1.921781781769289</v>
      </c>
      <c r="G3040" s="16">
        <v>87.950986964566397</v>
      </c>
      <c r="H3040" s="17">
        <f t="shared" si="47"/>
        <v>0</v>
      </c>
    </row>
    <row r="3041" spans="6:8" x14ac:dyDescent="0.25">
      <c r="F3041" s="15">
        <v>0.25365843580286063</v>
      </c>
      <c r="G3041" s="16">
        <v>102.57626246660681</v>
      </c>
      <c r="H3041" s="17">
        <f t="shared" si="47"/>
        <v>1.5762624666068064</v>
      </c>
    </row>
    <row r="3042" spans="6:8" x14ac:dyDescent="0.25">
      <c r="F3042" s="15">
        <v>-0.23824877485633444</v>
      </c>
      <c r="G3042" s="16">
        <v>99.069681249932941</v>
      </c>
      <c r="H3042" s="17">
        <f t="shared" si="47"/>
        <v>0</v>
      </c>
    </row>
    <row r="3043" spans="6:8" x14ac:dyDescent="0.25">
      <c r="F3043" s="15">
        <v>-1.7164619127921926E-3</v>
      </c>
      <c r="G3043" s="16">
        <v>100.74059169659324</v>
      </c>
      <c r="H3043" s="17">
        <f t="shared" si="47"/>
        <v>0</v>
      </c>
    </row>
    <row r="3044" spans="6:8" x14ac:dyDescent="0.25">
      <c r="F3044" s="15">
        <v>-0.13701487099296175</v>
      </c>
      <c r="G3044" s="16">
        <v>99.7813978392807</v>
      </c>
      <c r="H3044" s="17">
        <f t="shared" si="47"/>
        <v>0</v>
      </c>
    </row>
    <row r="3045" spans="6:8" x14ac:dyDescent="0.25">
      <c r="F3045" s="15">
        <v>-0.87773120903240431</v>
      </c>
      <c r="G3045" s="16">
        <v>94.689698791219271</v>
      </c>
      <c r="H3045" s="17">
        <f t="shared" si="47"/>
        <v>0</v>
      </c>
    </row>
    <row r="3046" spans="6:8" x14ac:dyDescent="0.25">
      <c r="F3046" s="15">
        <v>0.39242062446558579</v>
      </c>
      <c r="G3046" s="16">
        <v>103.58769145853317</v>
      </c>
      <c r="H3046" s="17">
        <f t="shared" si="47"/>
        <v>2.5876914585331718</v>
      </c>
    </row>
    <row r="3047" spans="6:8" x14ac:dyDescent="0.25">
      <c r="F3047" s="15">
        <v>1.4249682885510573</v>
      </c>
      <c r="G3047" s="16">
        <v>111.43379636332695</v>
      </c>
      <c r="H3047" s="17">
        <f t="shared" si="47"/>
        <v>10.433796363326948</v>
      </c>
    </row>
    <row r="3048" spans="6:8" x14ac:dyDescent="0.25">
      <c r="F3048" s="15">
        <v>-1.1870452990107669</v>
      </c>
      <c r="G3048" s="16">
        <v>92.641148197724632</v>
      </c>
      <c r="H3048" s="17">
        <f t="shared" si="47"/>
        <v>0</v>
      </c>
    </row>
    <row r="3049" spans="6:8" x14ac:dyDescent="0.25">
      <c r="F3049" s="15">
        <v>1.310528715966842</v>
      </c>
      <c r="G3049" s="16">
        <v>110.53570160114315</v>
      </c>
      <c r="H3049" s="17">
        <f t="shared" si="47"/>
        <v>9.5357016011431455</v>
      </c>
    </row>
    <row r="3050" spans="6:8" x14ac:dyDescent="0.25">
      <c r="F3050" s="15">
        <v>1.0101951186687113</v>
      </c>
      <c r="G3050" s="16">
        <v>108.21302822106679</v>
      </c>
      <c r="H3050" s="17">
        <f t="shared" si="47"/>
        <v>7.2130282210667929</v>
      </c>
    </row>
    <row r="3051" spans="6:8" x14ac:dyDescent="0.25">
      <c r="F3051" s="15">
        <v>-1.9445354419230598</v>
      </c>
      <c r="G3051" s="16">
        <v>87.809594045829272</v>
      </c>
      <c r="H3051" s="17">
        <f t="shared" si="47"/>
        <v>0</v>
      </c>
    </row>
    <row r="3052" spans="6:8" x14ac:dyDescent="0.25">
      <c r="F3052" s="15">
        <v>1.8127821388506715</v>
      </c>
      <c r="G3052" s="16">
        <v>114.53188322058874</v>
      </c>
      <c r="H3052" s="17">
        <f t="shared" si="47"/>
        <v>13.531883220588739</v>
      </c>
    </row>
    <row r="3053" spans="6:8" x14ac:dyDescent="0.25">
      <c r="F3053" s="15">
        <v>0.71565056483484124</v>
      </c>
      <c r="G3053" s="16">
        <v>105.98253567166871</v>
      </c>
      <c r="H3053" s="17">
        <f t="shared" si="47"/>
        <v>4.9825356716687139</v>
      </c>
    </row>
    <row r="3054" spans="6:8" x14ac:dyDescent="0.25">
      <c r="F3054" s="15">
        <v>0.75038168546207196</v>
      </c>
      <c r="G3054" s="16">
        <v>106.24313392296483</v>
      </c>
      <c r="H3054" s="17">
        <f t="shared" si="47"/>
        <v>5.2431339229648302</v>
      </c>
    </row>
    <row r="3055" spans="6:8" x14ac:dyDescent="0.25">
      <c r="F3055" s="15">
        <v>-2.085323898301001</v>
      </c>
      <c r="G3055" s="16">
        <v>86.939764695603955</v>
      </c>
      <c r="H3055" s="17">
        <f t="shared" si="47"/>
        <v>0</v>
      </c>
    </row>
    <row r="3056" spans="6:8" x14ac:dyDescent="0.25">
      <c r="F3056" s="15">
        <v>1.9905796241428766</v>
      </c>
      <c r="G3056" s="16">
        <v>115.98088824923465</v>
      </c>
      <c r="H3056" s="17">
        <f t="shared" si="47"/>
        <v>14.980888249234653</v>
      </c>
    </row>
    <row r="3057" spans="6:8" x14ac:dyDescent="0.25">
      <c r="F3057" s="15">
        <v>-1.6994160387052322</v>
      </c>
      <c r="G3057" s="16">
        <v>89.344825344535408</v>
      </c>
      <c r="H3057" s="17">
        <f t="shared" si="47"/>
        <v>0</v>
      </c>
    </row>
    <row r="3058" spans="6:8" x14ac:dyDescent="0.25">
      <c r="F3058" s="15">
        <v>1.135230481911645</v>
      </c>
      <c r="G3058" s="16">
        <v>109.17401784574648</v>
      </c>
      <c r="H3058" s="17">
        <f t="shared" si="47"/>
        <v>8.1740178457464765</v>
      </c>
    </row>
    <row r="3059" spans="6:8" x14ac:dyDescent="0.25">
      <c r="F3059" s="15">
        <v>0.21199623362454262</v>
      </c>
      <c r="G3059" s="16">
        <v>102.27452131431696</v>
      </c>
      <c r="H3059" s="17">
        <f t="shared" si="47"/>
        <v>1.2745213143169565</v>
      </c>
    </row>
    <row r="3060" spans="6:8" x14ac:dyDescent="0.25">
      <c r="F3060" s="15">
        <v>0.27864483446744709</v>
      </c>
      <c r="G3060" s="16">
        <v>102.75765493523529</v>
      </c>
      <c r="H3060" s="17">
        <f t="shared" si="47"/>
        <v>1.7576549352352941</v>
      </c>
    </row>
    <row r="3061" spans="6:8" x14ac:dyDescent="0.25">
      <c r="F3061" s="15">
        <v>0.92390735050397532</v>
      </c>
      <c r="G3061" s="16">
        <v>107.55478022484097</v>
      </c>
      <c r="H3061" s="17">
        <f t="shared" si="47"/>
        <v>6.5547802248409681</v>
      </c>
    </row>
    <row r="3062" spans="6:8" x14ac:dyDescent="0.25">
      <c r="F3062" s="15">
        <v>2.6285013957952099</v>
      </c>
      <c r="G3062" s="16">
        <v>121.33232907992841</v>
      </c>
      <c r="H3062" s="17">
        <f t="shared" si="47"/>
        <v>20.332329079928414</v>
      </c>
    </row>
    <row r="3063" spans="6:8" x14ac:dyDescent="0.25">
      <c r="F3063" s="15">
        <v>-2.3617671489207845</v>
      </c>
      <c r="G3063" s="16">
        <v>85.25681286960959</v>
      </c>
      <c r="H3063" s="17">
        <f t="shared" si="47"/>
        <v>0</v>
      </c>
    </row>
    <row r="3064" spans="6:8" x14ac:dyDescent="0.25">
      <c r="F3064" s="15">
        <v>2.0135880237331607</v>
      </c>
      <c r="G3064" s="16">
        <v>116.1697357219708</v>
      </c>
      <c r="H3064" s="17">
        <f t="shared" si="47"/>
        <v>15.169735721970795</v>
      </c>
    </row>
    <row r="3065" spans="6:8" x14ac:dyDescent="0.25">
      <c r="F3065" s="15">
        <v>0.71762680863489337</v>
      </c>
      <c r="G3065" s="16">
        <v>105.99734686918059</v>
      </c>
      <c r="H3065" s="17">
        <f t="shared" si="47"/>
        <v>4.9973468691805891</v>
      </c>
    </row>
    <row r="3066" spans="6:8" x14ac:dyDescent="0.25">
      <c r="F3066" s="15">
        <v>-0.79939343689956421</v>
      </c>
      <c r="G3066" s="16">
        <v>95.215670465499642</v>
      </c>
      <c r="H3066" s="17">
        <f t="shared" si="47"/>
        <v>0</v>
      </c>
    </row>
    <row r="3067" spans="6:8" x14ac:dyDescent="0.25">
      <c r="F3067" s="15">
        <v>1.7059898198942884</v>
      </c>
      <c r="G3067" s="16">
        <v>113.67026932066418</v>
      </c>
      <c r="H3067" s="17">
        <f t="shared" si="47"/>
        <v>12.670269320664175</v>
      </c>
    </row>
    <row r="3068" spans="6:8" x14ac:dyDescent="0.25">
      <c r="F3068" s="15">
        <v>0.97502822206036555</v>
      </c>
      <c r="G3068" s="16">
        <v>107.94427187094185</v>
      </c>
      <c r="H3068" s="17">
        <f t="shared" si="47"/>
        <v>6.9442718709418472</v>
      </c>
    </row>
    <row r="3069" spans="6:8" x14ac:dyDescent="0.25">
      <c r="F3069" s="15">
        <v>-0.71857970374677682</v>
      </c>
      <c r="G3069" s="16">
        <v>95.761327875218711</v>
      </c>
      <c r="H3069" s="17">
        <f t="shared" si="47"/>
        <v>0</v>
      </c>
    </row>
    <row r="3070" spans="6:8" x14ac:dyDescent="0.25">
      <c r="F3070" s="15">
        <v>0.2749556895960924</v>
      </c>
      <c r="G3070" s="16">
        <v>102.73085287044947</v>
      </c>
      <c r="H3070" s="17">
        <f t="shared" si="47"/>
        <v>1.7308528704494677</v>
      </c>
    </row>
    <row r="3071" spans="6:8" x14ac:dyDescent="0.25">
      <c r="F3071" s="15">
        <v>-0.12749567706887141</v>
      </c>
      <c r="G3071" s="16">
        <v>99.848584171339496</v>
      </c>
      <c r="H3071" s="17">
        <f t="shared" si="47"/>
        <v>0</v>
      </c>
    </row>
    <row r="3072" spans="6:8" x14ac:dyDescent="0.25">
      <c r="F3072" s="15">
        <v>1.3256596524205435</v>
      </c>
      <c r="G3072" s="16">
        <v>110.65402911296411</v>
      </c>
      <c r="H3072" s="17">
        <f t="shared" si="47"/>
        <v>9.6540291129641105</v>
      </c>
    </row>
    <row r="3073" spans="6:8" x14ac:dyDescent="0.25">
      <c r="F3073" s="15">
        <v>-1.4054819222344017</v>
      </c>
      <c r="G3073" s="16">
        <v>91.221225539795157</v>
      </c>
      <c r="H3073" s="17">
        <f t="shared" si="47"/>
        <v>0</v>
      </c>
    </row>
    <row r="3074" spans="6:8" x14ac:dyDescent="0.25">
      <c r="F3074" s="15">
        <v>0.63100142624983846</v>
      </c>
      <c r="G3074" s="16">
        <v>105.3500615751817</v>
      </c>
      <c r="H3074" s="17">
        <f t="shared" ref="H3074:H3137" si="48">MAX(G3074-$C$3,0)</f>
        <v>4.350061575181698</v>
      </c>
    </row>
    <row r="3075" spans="6:8" x14ac:dyDescent="0.25">
      <c r="F3075" s="15">
        <v>1.0369141162320215E-3</v>
      </c>
      <c r="G3075" s="16">
        <v>100.76020710271902</v>
      </c>
      <c r="H3075" s="17">
        <f t="shared" si="48"/>
        <v>0</v>
      </c>
    </row>
    <row r="3076" spans="6:8" x14ac:dyDescent="0.25">
      <c r="F3076" s="15">
        <v>-7.9805985177920022E-2</v>
      </c>
      <c r="G3076" s="16">
        <v>100.18585897109007</v>
      </c>
      <c r="H3076" s="17">
        <f t="shared" si="48"/>
        <v>0</v>
      </c>
    </row>
    <row r="3077" spans="6:8" x14ac:dyDescent="0.25">
      <c r="F3077" s="15">
        <v>-0.58705600808218084</v>
      </c>
      <c r="G3077" s="16">
        <v>96.656074827874349</v>
      </c>
      <c r="H3077" s="17">
        <f t="shared" si="48"/>
        <v>0</v>
      </c>
    </row>
    <row r="3078" spans="6:8" x14ac:dyDescent="0.25">
      <c r="F3078" s="15">
        <v>-4.4633776834546848E-2</v>
      </c>
      <c r="G3078" s="16">
        <v>100.435336384959</v>
      </c>
      <c r="H3078" s="17">
        <f t="shared" si="48"/>
        <v>0</v>
      </c>
    </row>
    <row r="3079" spans="6:8" x14ac:dyDescent="0.25">
      <c r="F3079" s="15">
        <v>-0.65153568047186827</v>
      </c>
      <c r="G3079" s="16">
        <v>96.216384113811515</v>
      </c>
      <c r="H3079" s="17">
        <f t="shared" si="48"/>
        <v>0</v>
      </c>
    </row>
    <row r="3080" spans="6:8" x14ac:dyDescent="0.25">
      <c r="F3080" s="15">
        <v>0.15096842240519787</v>
      </c>
      <c r="G3080" s="16">
        <v>101.83412514835111</v>
      </c>
      <c r="H3080" s="17">
        <f t="shared" si="48"/>
        <v>0.83412514835110585</v>
      </c>
    </row>
    <row r="3081" spans="6:8" x14ac:dyDescent="0.25">
      <c r="F3081" s="15">
        <v>0.65848780420940056</v>
      </c>
      <c r="G3081" s="16">
        <v>105.55501700174312</v>
      </c>
      <c r="H3081" s="17">
        <f t="shared" si="48"/>
        <v>4.5550170017431242</v>
      </c>
    </row>
    <row r="3082" spans="6:8" x14ac:dyDescent="0.25">
      <c r="F3082" s="15">
        <v>-7.2797093166015486E-2</v>
      </c>
      <c r="G3082" s="16">
        <v>100.23552374015048</v>
      </c>
      <c r="H3082" s="17">
        <f t="shared" si="48"/>
        <v>0</v>
      </c>
    </row>
    <row r="3083" spans="6:8" x14ac:dyDescent="0.25">
      <c r="F3083" s="15">
        <v>1.0741237679175053</v>
      </c>
      <c r="G3083" s="16">
        <v>108.70330582094327</v>
      </c>
      <c r="H3083" s="17">
        <f t="shared" si="48"/>
        <v>7.703305820943271</v>
      </c>
    </row>
    <row r="3084" spans="6:8" x14ac:dyDescent="0.25">
      <c r="F3084" s="15">
        <v>-0.60705804218763537</v>
      </c>
      <c r="G3084" s="16">
        <v>96.519465223810926</v>
      </c>
      <c r="H3084" s="17">
        <f t="shared" si="48"/>
        <v>0</v>
      </c>
    </row>
    <row r="3085" spans="6:8" x14ac:dyDescent="0.25">
      <c r="F3085" s="15">
        <v>-0.90014159306111607</v>
      </c>
      <c r="G3085" s="16">
        <v>94.539767259336173</v>
      </c>
      <c r="H3085" s="17">
        <f t="shared" si="48"/>
        <v>0</v>
      </c>
    </row>
    <row r="3086" spans="6:8" x14ac:dyDescent="0.25">
      <c r="F3086" s="15">
        <v>1.6236300525743037</v>
      </c>
      <c r="G3086" s="16">
        <v>113.01020993292632</v>
      </c>
      <c r="H3086" s="17">
        <f t="shared" si="48"/>
        <v>12.010209932926315</v>
      </c>
    </row>
    <row r="3087" spans="6:8" x14ac:dyDescent="0.25">
      <c r="F3087" s="15">
        <v>1.4867070204887192</v>
      </c>
      <c r="G3087" s="16">
        <v>111.92133378246982</v>
      </c>
      <c r="H3087" s="17">
        <f t="shared" si="48"/>
        <v>10.921333782469816</v>
      </c>
    </row>
    <row r="3088" spans="6:8" x14ac:dyDescent="0.25">
      <c r="F3088" s="15">
        <v>-0.80295471622201586</v>
      </c>
      <c r="G3088" s="16">
        <v>95.191696228782178</v>
      </c>
      <c r="H3088" s="17">
        <f t="shared" si="48"/>
        <v>0</v>
      </c>
    </row>
    <row r="3089" spans="6:8" x14ac:dyDescent="0.25">
      <c r="F3089" s="15">
        <v>-0.8312123325955586</v>
      </c>
      <c r="G3089" s="16">
        <v>95.00168215035994</v>
      </c>
      <c r="H3089" s="17">
        <f t="shared" si="48"/>
        <v>0</v>
      </c>
    </row>
    <row r="3090" spans="6:8" x14ac:dyDescent="0.25">
      <c r="F3090" s="15">
        <v>-4.58658464203145E-2</v>
      </c>
      <c r="G3090" s="16">
        <v>100.42658679179597</v>
      </c>
      <c r="H3090" s="17">
        <f t="shared" si="48"/>
        <v>0</v>
      </c>
    </row>
    <row r="3091" spans="6:8" x14ac:dyDescent="0.25">
      <c r="F3091" s="15">
        <v>0.13892044634845951</v>
      </c>
      <c r="G3091" s="16">
        <v>101.74740750725562</v>
      </c>
      <c r="H3091" s="17">
        <f t="shared" si="48"/>
        <v>0.74740750725561611</v>
      </c>
    </row>
    <row r="3092" spans="6:8" x14ac:dyDescent="0.25">
      <c r="F3092" s="15">
        <v>-1.0000490096479135</v>
      </c>
      <c r="G3092" s="16">
        <v>93.874242645811862</v>
      </c>
      <c r="H3092" s="17">
        <f t="shared" si="48"/>
        <v>0</v>
      </c>
    </row>
    <row r="3093" spans="6:8" x14ac:dyDescent="0.25">
      <c r="F3093" s="15">
        <v>1.1519637967613323</v>
      </c>
      <c r="G3093" s="16">
        <v>109.30327162123356</v>
      </c>
      <c r="H3093" s="17">
        <f t="shared" si="48"/>
        <v>8.3032716212335629</v>
      </c>
    </row>
    <row r="3094" spans="6:8" x14ac:dyDescent="0.25">
      <c r="F3094" s="15">
        <v>-1.0272656743717621</v>
      </c>
      <c r="G3094" s="16">
        <v>93.693754569140651</v>
      </c>
      <c r="H3094" s="17">
        <f t="shared" si="48"/>
        <v>0</v>
      </c>
    </row>
    <row r="3095" spans="6:8" x14ac:dyDescent="0.25">
      <c r="F3095" s="15">
        <v>-0.46445223559837057</v>
      </c>
      <c r="G3095" s="16">
        <v>97.497667384415379</v>
      </c>
      <c r="H3095" s="17">
        <f t="shared" si="48"/>
        <v>0</v>
      </c>
    </row>
    <row r="3096" spans="6:8" x14ac:dyDescent="0.25">
      <c r="F3096" s="15">
        <v>0.86112912108571438</v>
      </c>
      <c r="G3096" s="16">
        <v>107.07839289498764</v>
      </c>
      <c r="H3096" s="17">
        <f t="shared" si="48"/>
        <v>6.078392894987644</v>
      </c>
    </row>
    <row r="3097" spans="6:8" x14ac:dyDescent="0.25">
      <c r="F3097" s="15">
        <v>-0.63874323107166808</v>
      </c>
      <c r="G3097" s="16">
        <v>96.303457248547303</v>
      </c>
      <c r="H3097" s="17">
        <f t="shared" si="48"/>
        <v>0</v>
      </c>
    </row>
    <row r="3098" spans="6:8" x14ac:dyDescent="0.25">
      <c r="F3098" s="15">
        <v>0.31799795365672057</v>
      </c>
      <c r="G3098" s="16">
        <v>103.04399540971497</v>
      </c>
      <c r="H3098" s="17">
        <f t="shared" si="48"/>
        <v>2.0439954097149666</v>
      </c>
    </row>
    <row r="3099" spans="6:8" x14ac:dyDescent="0.25">
      <c r="F3099" s="15">
        <v>0.34067801673550963</v>
      </c>
      <c r="G3099" s="16">
        <v>103.20938197972383</v>
      </c>
      <c r="H3099" s="17">
        <f t="shared" si="48"/>
        <v>2.2093819797238297</v>
      </c>
    </row>
    <row r="3100" spans="6:8" x14ac:dyDescent="0.25">
      <c r="F3100" s="15">
        <v>-0.4458620658496919</v>
      </c>
      <c r="G3100" s="16">
        <v>97.625914633836047</v>
      </c>
      <c r="H3100" s="17">
        <f t="shared" si="48"/>
        <v>0</v>
      </c>
    </row>
    <row r="3101" spans="6:8" x14ac:dyDescent="0.25">
      <c r="F3101" s="15">
        <v>0.1818983381153558</v>
      </c>
      <c r="G3101" s="16">
        <v>102.0570877787454</v>
      </c>
      <c r="H3101" s="17">
        <f t="shared" si="48"/>
        <v>1.0570877787453981</v>
      </c>
    </row>
    <row r="3102" spans="6:8" x14ac:dyDescent="0.25">
      <c r="F3102" s="15">
        <v>-1.0047542160699532</v>
      </c>
      <c r="G3102" s="16">
        <v>93.84301509779452</v>
      </c>
      <c r="H3102" s="17">
        <f t="shared" si="48"/>
        <v>0</v>
      </c>
    </row>
    <row r="3103" spans="6:8" x14ac:dyDescent="0.25">
      <c r="F3103" s="15">
        <v>-1.6476428275872612</v>
      </c>
      <c r="G3103" s="16">
        <v>89.672508946830348</v>
      </c>
      <c r="H3103" s="17">
        <f t="shared" si="48"/>
        <v>0</v>
      </c>
    </row>
    <row r="3104" spans="6:8" x14ac:dyDescent="0.25">
      <c r="F3104" s="15">
        <v>0.5126333691527456</v>
      </c>
      <c r="G3104" s="16">
        <v>104.47197348804222</v>
      </c>
      <c r="H3104" s="17">
        <f t="shared" si="48"/>
        <v>3.4719734880422237</v>
      </c>
    </row>
    <row r="3105" spans="6:8" x14ac:dyDescent="0.25">
      <c r="F3105" s="15">
        <v>0.25456032558847919</v>
      </c>
      <c r="G3105" s="16">
        <v>102.58280429563462</v>
      </c>
      <c r="H3105" s="17">
        <f t="shared" si="48"/>
        <v>1.5828042956346167</v>
      </c>
    </row>
    <row r="3106" spans="6:8" x14ac:dyDescent="0.25">
      <c r="F3106" s="15">
        <v>-0.76525438506986576</v>
      </c>
      <c r="G3106" s="16">
        <v>95.445798318075973</v>
      </c>
      <c r="H3106" s="17">
        <f t="shared" si="48"/>
        <v>0</v>
      </c>
    </row>
    <row r="3107" spans="6:8" x14ac:dyDescent="0.25">
      <c r="F3107" s="15">
        <v>-1.5530892547167157</v>
      </c>
      <c r="G3107" s="16">
        <v>90.274063351609385</v>
      </c>
      <c r="H3107" s="17">
        <f t="shared" si="48"/>
        <v>0</v>
      </c>
    </row>
    <row r="3108" spans="6:8" x14ac:dyDescent="0.25">
      <c r="F3108" s="15">
        <v>1.7274013127489998</v>
      </c>
      <c r="G3108" s="16">
        <v>113.84249886255868</v>
      </c>
      <c r="H3108" s="17">
        <f t="shared" si="48"/>
        <v>12.842498862558685</v>
      </c>
    </row>
    <row r="3109" spans="6:8" x14ac:dyDescent="0.25">
      <c r="F3109" s="15">
        <v>-0.49510881763260456</v>
      </c>
      <c r="G3109" s="16">
        <v>97.286545951429247</v>
      </c>
      <c r="H3109" s="17">
        <f t="shared" si="48"/>
        <v>0</v>
      </c>
    </row>
    <row r="3110" spans="6:8" x14ac:dyDescent="0.25">
      <c r="F3110" s="15">
        <v>0.35936622752785091</v>
      </c>
      <c r="G3110" s="16">
        <v>103.34585879697657</v>
      </c>
      <c r="H3110" s="17">
        <f t="shared" si="48"/>
        <v>2.3458587969765716</v>
      </c>
    </row>
    <row r="3111" spans="6:8" x14ac:dyDescent="0.25">
      <c r="F3111" s="15">
        <v>0.93344638747119479</v>
      </c>
      <c r="G3111" s="16">
        <v>107.62735166268989</v>
      </c>
      <c r="H3111" s="17">
        <f t="shared" si="48"/>
        <v>6.6273516626898896</v>
      </c>
    </row>
    <row r="3112" spans="6:8" x14ac:dyDescent="0.25">
      <c r="F3112" s="15">
        <v>-0.39571709287117107</v>
      </c>
      <c r="G3112" s="16">
        <v>97.972689573183018</v>
      </c>
      <c r="H3112" s="17">
        <f t="shared" si="48"/>
        <v>0</v>
      </c>
    </row>
    <row r="3113" spans="6:8" x14ac:dyDescent="0.25">
      <c r="F3113" s="15">
        <v>-0.41691528858355048</v>
      </c>
      <c r="G3113" s="16">
        <v>97.825944516462172</v>
      </c>
      <c r="H3113" s="17">
        <f t="shared" si="48"/>
        <v>0</v>
      </c>
    </row>
    <row r="3114" spans="6:8" x14ac:dyDescent="0.25">
      <c r="F3114" s="15">
        <v>-8.2305384186781905E-2</v>
      </c>
      <c r="G3114" s="16">
        <v>100.16815426813248</v>
      </c>
      <c r="H3114" s="17">
        <f t="shared" si="48"/>
        <v>0</v>
      </c>
    </row>
    <row r="3115" spans="6:8" x14ac:dyDescent="0.25">
      <c r="F3115" s="15">
        <v>-0.51102723995195998</v>
      </c>
      <c r="G3115" s="16">
        <v>97.177101585218324</v>
      </c>
      <c r="H3115" s="17">
        <f t="shared" si="48"/>
        <v>0</v>
      </c>
    </row>
    <row r="3116" spans="6:8" x14ac:dyDescent="0.25">
      <c r="F3116" s="15">
        <v>8.0457960285199859E-2</v>
      </c>
      <c r="G3116" s="16">
        <v>101.32765985725128</v>
      </c>
      <c r="H3116" s="17">
        <f t="shared" si="48"/>
        <v>0.32765985725127678</v>
      </c>
    </row>
    <row r="3117" spans="6:8" x14ac:dyDescent="0.25">
      <c r="F3117" s="15">
        <v>-0.71774460727510547</v>
      </c>
      <c r="G3117" s="16">
        <v>95.766982771362223</v>
      </c>
      <c r="H3117" s="17">
        <f t="shared" si="48"/>
        <v>0</v>
      </c>
    </row>
    <row r="3118" spans="6:8" x14ac:dyDescent="0.25">
      <c r="F3118" s="15">
        <v>-1.8182886879228897</v>
      </c>
      <c r="G3118" s="16">
        <v>88.596978989840622</v>
      </c>
      <c r="H3118" s="17">
        <f t="shared" si="48"/>
        <v>0</v>
      </c>
    </row>
    <row r="3119" spans="6:8" x14ac:dyDescent="0.25">
      <c r="F3119" s="15">
        <v>0.96493854505433418</v>
      </c>
      <c r="G3119" s="16">
        <v>107.8672867222364</v>
      </c>
      <c r="H3119" s="17">
        <f t="shared" si="48"/>
        <v>6.8672867222364005</v>
      </c>
    </row>
    <row r="3120" spans="6:8" x14ac:dyDescent="0.25">
      <c r="F3120" s="15">
        <v>1.039601801228393</v>
      </c>
      <c r="G3120" s="16">
        <v>108.43827686910976</v>
      </c>
      <c r="H3120" s="17">
        <f t="shared" si="48"/>
        <v>7.4382768691097567</v>
      </c>
    </row>
    <row r="3121" spans="6:8" x14ac:dyDescent="0.25">
      <c r="F3121" s="15">
        <v>1.6575709264808969</v>
      </c>
      <c r="G3121" s="16">
        <v>113.28175815140511</v>
      </c>
      <c r="H3121" s="17">
        <f t="shared" si="48"/>
        <v>12.281758151405114</v>
      </c>
    </row>
    <row r="3122" spans="6:8" x14ac:dyDescent="0.25">
      <c r="F3122" s="15">
        <v>-1.2631040141337859</v>
      </c>
      <c r="G3122" s="16">
        <v>92.144246379561949</v>
      </c>
      <c r="H3122" s="17">
        <f t="shared" si="48"/>
        <v>0</v>
      </c>
    </row>
    <row r="3123" spans="6:8" x14ac:dyDescent="0.25">
      <c r="F3123" s="15">
        <v>-0.73554003962697223</v>
      </c>
      <c r="G3123" s="16">
        <v>95.646552369017229</v>
      </c>
      <c r="H3123" s="17">
        <f t="shared" si="48"/>
        <v>0</v>
      </c>
    </row>
    <row r="3124" spans="6:8" x14ac:dyDescent="0.25">
      <c r="F3124" s="15">
        <v>1.0730897409331508</v>
      </c>
      <c r="G3124" s="16">
        <v>108.69535807914825</v>
      </c>
      <c r="H3124" s="17">
        <f t="shared" si="48"/>
        <v>7.6953580791482494</v>
      </c>
    </row>
    <row r="3125" spans="6:8" x14ac:dyDescent="0.25">
      <c r="F3125" s="15">
        <v>-1.3936258252571234</v>
      </c>
      <c r="G3125" s="16">
        <v>91.297733162314017</v>
      </c>
      <c r="H3125" s="17">
        <f t="shared" si="48"/>
        <v>0</v>
      </c>
    </row>
    <row r="3126" spans="6:8" x14ac:dyDescent="0.25">
      <c r="F3126" s="15">
        <v>-5.0491530236509943E-2</v>
      </c>
      <c r="G3126" s="16">
        <v>100.39374410908366</v>
      </c>
      <c r="H3126" s="17">
        <f t="shared" si="48"/>
        <v>0</v>
      </c>
    </row>
    <row r="3127" spans="6:8" x14ac:dyDescent="0.25">
      <c r="F3127" s="15">
        <v>0.20257769144259841</v>
      </c>
      <c r="G3127" s="16">
        <v>102.20643002861291</v>
      </c>
      <c r="H3127" s="17">
        <f t="shared" si="48"/>
        <v>1.2064300286129139</v>
      </c>
    </row>
    <row r="3128" spans="6:8" x14ac:dyDescent="0.25">
      <c r="F3128" s="15">
        <v>-1.344536396920045</v>
      </c>
      <c r="G3128" s="16">
        <v>91.615191647284959</v>
      </c>
      <c r="H3128" s="17">
        <f t="shared" si="48"/>
        <v>0</v>
      </c>
    </row>
    <row r="3129" spans="6:8" x14ac:dyDescent="0.25">
      <c r="F3129" s="15">
        <v>0.9302878126181463</v>
      </c>
      <c r="G3129" s="16">
        <v>107.60331631927522</v>
      </c>
      <c r="H3129" s="17">
        <f t="shared" si="48"/>
        <v>6.6033163192752227</v>
      </c>
    </row>
    <row r="3130" spans="6:8" x14ac:dyDescent="0.25">
      <c r="F3130" s="15">
        <v>1.5876618731232011</v>
      </c>
      <c r="G3130" s="16">
        <v>112.72315237941584</v>
      </c>
      <c r="H3130" s="17">
        <f t="shared" si="48"/>
        <v>11.723152379415836</v>
      </c>
    </row>
    <row r="3131" spans="6:8" x14ac:dyDescent="0.25">
      <c r="F3131" s="15">
        <v>-1.4972562747835172</v>
      </c>
      <c r="G3131" s="16">
        <v>90.631168718910686</v>
      </c>
      <c r="H3131" s="17">
        <f t="shared" si="48"/>
        <v>0</v>
      </c>
    </row>
    <row r="3132" spans="6:8" x14ac:dyDescent="0.25">
      <c r="F3132" s="15">
        <v>-1.7582504319828354</v>
      </c>
      <c r="G3132" s="16">
        <v>88.973903322610681</v>
      </c>
      <c r="H3132" s="17">
        <f t="shared" si="48"/>
        <v>0</v>
      </c>
    </row>
    <row r="3133" spans="6:8" x14ac:dyDescent="0.25">
      <c r="F3133" s="15">
        <v>0.20777397168997769</v>
      </c>
      <c r="G3133" s="16">
        <v>102.24399089283158</v>
      </c>
      <c r="H3133" s="17">
        <f t="shared" si="48"/>
        <v>1.2439908928315759</v>
      </c>
    </row>
    <row r="3134" spans="6:8" x14ac:dyDescent="0.25">
      <c r="F3134" s="15">
        <v>-1.4640715123924577</v>
      </c>
      <c r="G3134" s="16">
        <v>90.844086011073543</v>
      </c>
      <c r="H3134" s="17">
        <f t="shared" si="48"/>
        <v>0</v>
      </c>
    </row>
    <row r="3135" spans="6:8" x14ac:dyDescent="0.25">
      <c r="F3135" s="15">
        <v>0.21719276420720018</v>
      </c>
      <c r="G3135" s="16">
        <v>102.31210901314915</v>
      </c>
      <c r="H3135" s="17">
        <f t="shared" si="48"/>
        <v>1.3121090131491542</v>
      </c>
    </row>
    <row r="3136" spans="6:8" x14ac:dyDescent="0.25">
      <c r="F3136" s="15">
        <v>-0.24520507910826733</v>
      </c>
      <c r="G3136" s="16">
        <v>99.020962343709101</v>
      </c>
      <c r="H3136" s="17">
        <f t="shared" si="48"/>
        <v>0</v>
      </c>
    </row>
    <row r="3137" spans="6:8" x14ac:dyDescent="0.25">
      <c r="F3137" s="15">
        <v>-0.26170524745241885</v>
      </c>
      <c r="G3137" s="16">
        <v>98.905498186281804</v>
      </c>
      <c r="H3137" s="17">
        <f t="shared" si="48"/>
        <v>0</v>
      </c>
    </row>
    <row r="3138" spans="6:8" x14ac:dyDescent="0.25">
      <c r="F3138" s="15">
        <v>0.50867527010330049</v>
      </c>
      <c r="G3138" s="16">
        <v>104.44273797731496</v>
      </c>
      <c r="H3138" s="17">
        <f t="shared" ref="H3138:H3201" si="49">MAX(G3138-$C$3,0)</f>
        <v>3.4427379773149624</v>
      </c>
    </row>
    <row r="3139" spans="6:8" x14ac:dyDescent="0.25">
      <c r="F3139" s="15">
        <v>0.51175549517563024</v>
      </c>
      <c r="G3139" s="16">
        <v>104.46548858485576</v>
      </c>
      <c r="H3139" s="17">
        <f t="shared" si="49"/>
        <v>3.4654885848557626</v>
      </c>
    </row>
    <row r="3140" spans="6:8" x14ac:dyDescent="0.25">
      <c r="F3140" s="15">
        <v>0.74939484510229892</v>
      </c>
      <c r="G3140" s="16">
        <v>106.2357205196905</v>
      </c>
      <c r="H3140" s="17">
        <f t="shared" si="49"/>
        <v>5.2357205196905028</v>
      </c>
    </row>
    <row r="3141" spans="6:8" x14ac:dyDescent="0.25">
      <c r="F3141" s="15">
        <v>0.44656212811422158</v>
      </c>
      <c r="G3141" s="16">
        <v>103.98502484402361</v>
      </c>
      <c r="H3141" s="17">
        <f t="shared" si="49"/>
        <v>2.9850248440236129</v>
      </c>
    </row>
    <row r="3142" spans="6:8" x14ac:dyDescent="0.25">
      <c r="F3142" s="15">
        <v>0.33632510858003428</v>
      </c>
      <c r="G3142" s="16">
        <v>103.1776193210294</v>
      </c>
      <c r="H3142" s="17">
        <f t="shared" si="49"/>
        <v>2.1776193210293968</v>
      </c>
    </row>
    <row r="3143" spans="6:8" x14ac:dyDescent="0.25">
      <c r="F3143" s="15">
        <v>-0.95425982152858924</v>
      </c>
      <c r="G3143" s="16">
        <v>94.178679802584526</v>
      </c>
      <c r="H3143" s="17">
        <f t="shared" si="49"/>
        <v>0</v>
      </c>
    </row>
    <row r="3144" spans="6:8" x14ac:dyDescent="0.25">
      <c r="F3144" s="15">
        <v>1.3714431409624472</v>
      </c>
      <c r="G3144" s="16">
        <v>111.01283891081187</v>
      </c>
      <c r="H3144" s="17">
        <f t="shared" si="49"/>
        <v>10.012838910811865</v>
      </c>
    </row>
    <row r="3145" spans="6:8" x14ac:dyDescent="0.25">
      <c r="F3145" s="15">
        <v>-0.67978188292432973</v>
      </c>
      <c r="G3145" s="16">
        <v>96.024402135016928</v>
      </c>
      <c r="H3145" s="17">
        <f t="shared" si="49"/>
        <v>0</v>
      </c>
    </row>
    <row r="3146" spans="6:8" x14ac:dyDescent="0.25">
      <c r="F3146" s="15">
        <v>0.57388996996210095</v>
      </c>
      <c r="G3146" s="16">
        <v>104.92547486119119</v>
      </c>
      <c r="H3146" s="17">
        <f t="shared" si="49"/>
        <v>3.9254748611911907</v>
      </c>
    </row>
    <row r="3147" spans="6:8" x14ac:dyDescent="0.25">
      <c r="F3147" s="15">
        <v>-0.56217472480842434</v>
      </c>
      <c r="G3147" s="16">
        <v>96.826278541406325</v>
      </c>
      <c r="H3147" s="17">
        <f t="shared" si="49"/>
        <v>0</v>
      </c>
    </row>
    <row r="3148" spans="6:8" x14ac:dyDescent="0.25">
      <c r="F3148" s="15">
        <v>0.5362613896746159</v>
      </c>
      <c r="G3148" s="16">
        <v>104.64666628176414</v>
      </c>
      <c r="H3148" s="17">
        <f t="shared" si="49"/>
        <v>3.6466662817641406</v>
      </c>
    </row>
    <row r="3149" spans="6:8" x14ac:dyDescent="0.25">
      <c r="F3149" s="15">
        <v>-1.0615829907771932</v>
      </c>
      <c r="G3149" s="16">
        <v>93.46667286712227</v>
      </c>
      <c r="H3149" s="17">
        <f t="shared" si="49"/>
        <v>0</v>
      </c>
    </row>
    <row r="3150" spans="6:8" x14ac:dyDescent="0.25">
      <c r="F3150" s="15">
        <v>-0.57536683058808857</v>
      </c>
      <c r="G3150" s="16">
        <v>96.735998900419204</v>
      </c>
      <c r="H3150" s="17">
        <f t="shared" si="49"/>
        <v>0</v>
      </c>
    </row>
    <row r="3151" spans="6:8" x14ac:dyDescent="0.25">
      <c r="F3151" s="15">
        <v>0.25572797086037247</v>
      </c>
      <c r="G3151" s="16">
        <v>102.59127439340251</v>
      </c>
      <c r="H3151" s="17">
        <f t="shared" si="49"/>
        <v>1.5912743934025144</v>
      </c>
    </row>
    <row r="3152" spans="6:8" x14ac:dyDescent="0.25">
      <c r="F3152" s="15">
        <v>2.2473991872181509</v>
      </c>
      <c r="G3152" s="16">
        <v>118.10632835919883</v>
      </c>
      <c r="H3152" s="17">
        <f t="shared" si="49"/>
        <v>17.106328359198827</v>
      </c>
    </row>
    <row r="3153" spans="6:8" x14ac:dyDescent="0.25">
      <c r="F3153" s="15">
        <v>1.3790704748728813</v>
      </c>
      <c r="G3153" s="16">
        <v>111.07272805273239</v>
      </c>
      <c r="H3153" s="17">
        <f t="shared" si="49"/>
        <v>10.072728052732387</v>
      </c>
    </row>
    <row r="3154" spans="6:8" x14ac:dyDescent="0.25">
      <c r="F3154" s="15">
        <v>-0.52279141765278458</v>
      </c>
      <c r="G3154" s="16">
        <v>97.096298136365732</v>
      </c>
      <c r="H3154" s="17">
        <f t="shared" si="49"/>
        <v>0</v>
      </c>
    </row>
    <row r="3155" spans="6:8" x14ac:dyDescent="0.25">
      <c r="F3155" s="15">
        <v>-0.47448311191482551</v>
      </c>
      <c r="G3155" s="16">
        <v>97.428537776806706</v>
      </c>
      <c r="H3155" s="17">
        <f t="shared" si="49"/>
        <v>0</v>
      </c>
    </row>
    <row r="3156" spans="6:8" x14ac:dyDescent="0.25">
      <c r="F3156" s="15">
        <v>0.82062224108547599</v>
      </c>
      <c r="G3156" s="16">
        <v>106.77213039711503</v>
      </c>
      <c r="H3156" s="17">
        <f t="shared" si="49"/>
        <v>5.7721303971150348</v>
      </c>
    </row>
    <row r="3157" spans="6:8" x14ac:dyDescent="0.25">
      <c r="F3157" s="15">
        <v>4.3508895636503807E-2</v>
      </c>
      <c r="G3157" s="16">
        <v>101.06326728613011</v>
      </c>
      <c r="H3157" s="17">
        <f t="shared" si="49"/>
        <v>6.3267286130113121E-2</v>
      </c>
    </row>
    <row r="3158" spans="6:8" x14ac:dyDescent="0.25">
      <c r="F3158" s="15">
        <v>-1.2734325080067206</v>
      </c>
      <c r="G3158" s="16">
        <v>92.076974797664988</v>
      </c>
      <c r="H3158" s="17">
        <f t="shared" si="49"/>
        <v>0</v>
      </c>
    </row>
    <row r="3159" spans="6:8" x14ac:dyDescent="0.25">
      <c r="F3159" s="15">
        <v>-0.71034941369809401</v>
      </c>
      <c r="G3159" s="16">
        <v>95.81707425660187</v>
      </c>
      <c r="H3159" s="17">
        <f t="shared" si="49"/>
        <v>0</v>
      </c>
    </row>
    <row r="3160" spans="6:8" x14ac:dyDescent="0.25">
      <c r="F3160" s="15">
        <v>-0.25548235818550041</v>
      </c>
      <c r="G3160" s="16">
        <v>98.949028626952497</v>
      </c>
      <c r="H3160" s="17">
        <f t="shared" si="49"/>
        <v>0</v>
      </c>
    </row>
    <row r="3161" spans="6:8" x14ac:dyDescent="0.25">
      <c r="F3161" s="15">
        <v>0.22785047175274445</v>
      </c>
      <c r="G3161" s="16">
        <v>102.38924188355954</v>
      </c>
      <c r="H3161" s="17">
        <f t="shared" si="49"/>
        <v>1.389241883559535</v>
      </c>
    </row>
    <row r="3162" spans="6:8" x14ac:dyDescent="0.25">
      <c r="F3162" s="15">
        <v>0.3119590515733211</v>
      </c>
      <c r="G3162" s="16">
        <v>103.00000348556719</v>
      </c>
      <c r="H3162" s="17">
        <f t="shared" si="49"/>
        <v>2.0000034855671913</v>
      </c>
    </row>
    <row r="3163" spans="6:8" x14ac:dyDescent="0.25">
      <c r="F3163" s="15">
        <v>1.8568539047924062</v>
      </c>
      <c r="G3163" s="16">
        <v>114.88936074209519</v>
      </c>
      <c r="H3163" s="17">
        <f t="shared" si="49"/>
        <v>13.889360742095192</v>
      </c>
    </row>
    <row r="3164" spans="6:8" x14ac:dyDescent="0.25">
      <c r="F3164" s="15">
        <v>-0.12089050000110198</v>
      </c>
      <c r="G3164" s="16">
        <v>99.895229998812269</v>
      </c>
      <c r="H3164" s="17">
        <f t="shared" si="49"/>
        <v>0</v>
      </c>
    </row>
    <row r="3165" spans="6:8" x14ac:dyDescent="0.25">
      <c r="F3165" s="15">
        <v>-1.1345476395235012</v>
      </c>
      <c r="G3165" s="16">
        <v>92.985684671297435</v>
      </c>
      <c r="H3165" s="17">
        <f t="shared" si="49"/>
        <v>0</v>
      </c>
    </row>
    <row r="3166" spans="6:8" x14ac:dyDescent="0.25">
      <c r="F3166" s="15">
        <v>-0.46155977139910487</v>
      </c>
      <c r="G3166" s="16">
        <v>97.51761043695177</v>
      </c>
      <c r="H3166" s="17">
        <f t="shared" si="49"/>
        <v>0</v>
      </c>
    </row>
    <row r="3167" spans="6:8" x14ac:dyDescent="0.25">
      <c r="F3167" s="15">
        <v>1.0150793424367941</v>
      </c>
      <c r="G3167" s="16">
        <v>108.2504078600778</v>
      </c>
      <c r="H3167" s="17">
        <f t="shared" si="49"/>
        <v>7.2504078600778001</v>
      </c>
    </row>
    <row r="3168" spans="6:8" x14ac:dyDescent="0.25">
      <c r="F3168" s="15">
        <v>-0.37567945380140727</v>
      </c>
      <c r="G3168" s="16">
        <v>98.111603020538823</v>
      </c>
      <c r="H3168" s="17">
        <f t="shared" si="49"/>
        <v>0</v>
      </c>
    </row>
    <row r="3169" spans="6:8" x14ac:dyDescent="0.25">
      <c r="F3169" s="15">
        <v>0.11220103109116988</v>
      </c>
      <c r="G3169" s="16">
        <v>101.5553527355254</v>
      </c>
      <c r="H3169" s="17">
        <f t="shared" si="49"/>
        <v>0.55535273552540332</v>
      </c>
    </row>
    <row r="3170" spans="6:8" x14ac:dyDescent="0.25">
      <c r="F3170" s="15">
        <v>0.43642223072224978</v>
      </c>
      <c r="G3170" s="16">
        <v>103.9104944053679</v>
      </c>
      <c r="H3170" s="17">
        <f t="shared" si="49"/>
        <v>2.9104944053678992</v>
      </c>
    </row>
    <row r="3171" spans="6:8" x14ac:dyDescent="0.25">
      <c r="F3171" s="15">
        <v>-6.9883679560973026E-3</v>
      </c>
      <c r="G3171" s="16">
        <v>100.70304461248938</v>
      </c>
      <c r="H3171" s="17">
        <f t="shared" si="49"/>
        <v>0</v>
      </c>
    </row>
    <row r="3172" spans="6:8" x14ac:dyDescent="0.25">
      <c r="F3172" s="15">
        <v>1.430315469483689</v>
      </c>
      <c r="G3172" s="16">
        <v>111.47593775899414</v>
      </c>
      <c r="H3172" s="17">
        <f t="shared" si="49"/>
        <v>10.475937758994135</v>
      </c>
    </row>
    <row r="3173" spans="6:8" x14ac:dyDescent="0.25">
      <c r="F3173" s="15">
        <v>-0.5734685430075549</v>
      </c>
      <c r="G3173" s="16">
        <v>96.748984567872782</v>
      </c>
      <c r="H3173" s="17">
        <f t="shared" si="49"/>
        <v>0</v>
      </c>
    </row>
    <row r="3174" spans="6:8" x14ac:dyDescent="0.25">
      <c r="F3174" s="15">
        <v>0.24606516160735939</v>
      </c>
      <c r="G3174" s="16">
        <v>102.52120143183086</v>
      </c>
      <c r="H3174" s="17">
        <f t="shared" si="49"/>
        <v>1.5212014318308604</v>
      </c>
    </row>
    <row r="3175" spans="6:8" x14ac:dyDescent="0.25">
      <c r="F3175" s="15">
        <v>0.45068981337410302</v>
      </c>
      <c r="G3175" s="16">
        <v>104.01537953089466</v>
      </c>
      <c r="H3175" s="17">
        <f t="shared" si="49"/>
        <v>3.0153795308946627</v>
      </c>
    </row>
    <row r="3176" spans="6:8" x14ac:dyDescent="0.25">
      <c r="F3176" s="15">
        <v>2.5325704937432459E-2</v>
      </c>
      <c r="G3176" s="16">
        <v>100.93340912045375</v>
      </c>
      <c r="H3176" s="17">
        <f t="shared" si="49"/>
        <v>0</v>
      </c>
    </row>
    <row r="3177" spans="6:8" x14ac:dyDescent="0.25">
      <c r="F3177" s="15">
        <v>-1.0209436228911253</v>
      </c>
      <c r="G3177" s="16">
        <v>93.735648465040128</v>
      </c>
      <c r="H3177" s="17">
        <f t="shared" si="49"/>
        <v>0</v>
      </c>
    </row>
    <row r="3178" spans="6:8" x14ac:dyDescent="0.25">
      <c r="F3178" s="15">
        <v>-0.29449864734624681</v>
      </c>
      <c r="G3178" s="16">
        <v>98.676417514082729</v>
      </c>
      <c r="H3178" s="17">
        <f t="shared" si="49"/>
        <v>0</v>
      </c>
    </row>
    <row r="3179" spans="6:8" x14ac:dyDescent="0.25">
      <c r="F3179" s="15">
        <v>-0.99205292668811673</v>
      </c>
      <c r="G3179" s="16">
        <v>93.927334943691562</v>
      </c>
      <c r="H3179" s="17">
        <f t="shared" si="49"/>
        <v>0</v>
      </c>
    </row>
    <row r="3180" spans="6:8" x14ac:dyDescent="0.25">
      <c r="F3180" s="15">
        <v>0.35778887405177706</v>
      </c>
      <c r="G3180" s="16">
        <v>103.33433268356616</v>
      </c>
      <c r="H3180" s="17">
        <f t="shared" si="49"/>
        <v>2.33433268356616</v>
      </c>
    </row>
    <row r="3181" spans="6:8" x14ac:dyDescent="0.25">
      <c r="F3181" s="15">
        <v>-0.41126275390785716</v>
      </c>
      <c r="G3181" s="16">
        <v>97.865052829482337</v>
      </c>
      <c r="H3181" s="17">
        <f t="shared" si="49"/>
        <v>0</v>
      </c>
    </row>
    <row r="3182" spans="6:8" x14ac:dyDescent="0.25">
      <c r="F3182" s="15">
        <v>-0.31527152236015815</v>
      </c>
      <c r="G3182" s="16">
        <v>98.531581667108213</v>
      </c>
      <c r="H3182" s="17">
        <f t="shared" si="49"/>
        <v>0</v>
      </c>
    </row>
    <row r="3183" spans="6:8" x14ac:dyDescent="0.25">
      <c r="F3183" s="15">
        <v>-0.51468694112578672</v>
      </c>
      <c r="G3183" s="16">
        <v>97.151957353114398</v>
      </c>
      <c r="H3183" s="17">
        <f t="shared" si="49"/>
        <v>0</v>
      </c>
    </row>
    <row r="3184" spans="6:8" x14ac:dyDescent="0.25">
      <c r="F3184" s="15">
        <v>0.64574993303395833</v>
      </c>
      <c r="G3184" s="16">
        <v>105.45998603136779</v>
      </c>
      <c r="H3184" s="17">
        <f t="shared" si="49"/>
        <v>4.4599860313677908</v>
      </c>
    </row>
    <row r="3185" spans="6:8" x14ac:dyDescent="0.25">
      <c r="F3185" s="15">
        <v>-0.99621368279769229</v>
      </c>
      <c r="G3185" s="16">
        <v>93.899704657936951</v>
      </c>
      <c r="H3185" s="17">
        <f t="shared" si="49"/>
        <v>0</v>
      </c>
    </row>
    <row r="3186" spans="6:8" x14ac:dyDescent="0.25">
      <c r="F3186" s="15">
        <v>0.69447419906356544</v>
      </c>
      <c r="G3186" s="16">
        <v>105.82395669052131</v>
      </c>
      <c r="H3186" s="17">
        <f t="shared" si="49"/>
        <v>4.8239566905213138</v>
      </c>
    </row>
    <row r="3187" spans="6:8" x14ac:dyDescent="0.25">
      <c r="F3187" s="15">
        <v>0.58972988208952659</v>
      </c>
      <c r="G3187" s="16">
        <v>105.04306257648854</v>
      </c>
      <c r="H3187" s="17">
        <f t="shared" si="49"/>
        <v>4.0430625764885377</v>
      </c>
    </row>
    <row r="3188" spans="6:8" x14ac:dyDescent="0.25">
      <c r="F3188" s="15">
        <v>0.93426271818308071</v>
      </c>
      <c r="G3188" s="16">
        <v>107.63356444771459</v>
      </c>
      <c r="H3188" s="17">
        <f t="shared" si="49"/>
        <v>6.6335644477145905</v>
      </c>
    </row>
    <row r="3189" spans="6:8" x14ac:dyDescent="0.25">
      <c r="F3189" s="15">
        <v>2.705464625273336E-2</v>
      </c>
      <c r="G3189" s="16">
        <v>100.94574944962331</v>
      </c>
      <c r="H3189" s="17">
        <f t="shared" si="49"/>
        <v>0</v>
      </c>
    </row>
    <row r="3190" spans="6:8" x14ac:dyDescent="0.25">
      <c r="F3190" s="15">
        <v>-0.15849059307744667</v>
      </c>
      <c r="G3190" s="16">
        <v>99.629988504630731</v>
      </c>
      <c r="H3190" s="17">
        <f t="shared" si="49"/>
        <v>0</v>
      </c>
    </row>
    <row r="3191" spans="6:8" x14ac:dyDescent="0.25">
      <c r="F3191" s="15">
        <v>-1.164604803567115</v>
      </c>
      <c r="G3191" s="16">
        <v>92.788266255695916</v>
      </c>
      <c r="H3191" s="17">
        <f t="shared" si="49"/>
        <v>0</v>
      </c>
    </row>
    <row r="3192" spans="6:8" x14ac:dyDescent="0.25">
      <c r="F3192" s="15">
        <v>-0.29966636371513572</v>
      </c>
      <c r="G3192" s="16">
        <v>98.64036648224787</v>
      </c>
      <c r="H3192" s="17">
        <f t="shared" si="49"/>
        <v>0</v>
      </c>
    </row>
    <row r="3193" spans="6:8" x14ac:dyDescent="0.25">
      <c r="F3193" s="15">
        <v>1.5570662561183122</v>
      </c>
      <c r="G3193" s="16">
        <v>112.47954656833647</v>
      </c>
      <c r="H3193" s="17">
        <f t="shared" si="49"/>
        <v>11.479546568336474</v>
      </c>
    </row>
    <row r="3194" spans="6:8" x14ac:dyDescent="0.25">
      <c r="F3194" s="15">
        <v>1.2799922512381858</v>
      </c>
      <c r="G3194" s="16">
        <v>110.29728442540335</v>
      </c>
      <c r="H3194" s="17">
        <f t="shared" si="49"/>
        <v>9.2972844254033475</v>
      </c>
    </row>
    <row r="3195" spans="6:8" x14ac:dyDescent="0.25">
      <c r="F3195" s="15">
        <v>0.45954245429300017</v>
      </c>
      <c r="G3195" s="16">
        <v>104.08051107060876</v>
      </c>
      <c r="H3195" s="17">
        <f t="shared" si="49"/>
        <v>3.0805110706087646</v>
      </c>
    </row>
    <row r="3196" spans="6:8" x14ac:dyDescent="0.25">
      <c r="F3196" s="15">
        <v>-0.78614176691528925</v>
      </c>
      <c r="G3196" s="16">
        <v>95.304932654754353</v>
      </c>
      <c r="H3196" s="17">
        <f t="shared" si="49"/>
        <v>0</v>
      </c>
    </row>
    <row r="3197" spans="6:8" x14ac:dyDescent="0.25">
      <c r="F3197" s="15">
        <v>-0.43086027791563969</v>
      </c>
      <c r="G3197" s="16">
        <v>97.729529842774724</v>
      </c>
      <c r="H3197" s="17">
        <f t="shared" si="49"/>
        <v>0</v>
      </c>
    </row>
    <row r="3198" spans="6:8" x14ac:dyDescent="0.25">
      <c r="F3198" s="15">
        <v>3.2593928282954958</v>
      </c>
      <c r="G3198" s="16">
        <v>126.86760509500583</v>
      </c>
      <c r="H3198" s="17">
        <f t="shared" si="49"/>
        <v>25.867605095005828</v>
      </c>
    </row>
    <row r="3199" spans="6:8" x14ac:dyDescent="0.25">
      <c r="F3199" s="15">
        <v>-1.6214434724045663</v>
      </c>
      <c r="G3199" s="16">
        <v>89.838787895261859</v>
      </c>
      <c r="H3199" s="17">
        <f t="shared" si="49"/>
        <v>0</v>
      </c>
    </row>
    <row r="3200" spans="6:8" x14ac:dyDescent="0.25">
      <c r="F3200" s="15">
        <v>-0.36236666258459038</v>
      </c>
      <c r="G3200" s="16">
        <v>98.20400449977997</v>
      </c>
      <c r="H3200" s="17">
        <f t="shared" si="49"/>
        <v>0</v>
      </c>
    </row>
    <row r="3201" spans="6:8" x14ac:dyDescent="0.25">
      <c r="F3201" s="15">
        <v>-1.7837660328858091</v>
      </c>
      <c r="G3201" s="16">
        <v>88.813519070702796</v>
      </c>
      <c r="H3201" s="17">
        <f t="shared" si="49"/>
        <v>0</v>
      </c>
    </row>
    <row r="3202" spans="6:8" x14ac:dyDescent="0.25">
      <c r="F3202" s="15">
        <v>-0.95358871529534373</v>
      </c>
      <c r="G3202" s="16">
        <v>94.183149099189407</v>
      </c>
      <c r="H3202" s="17">
        <f t="shared" ref="H3202:H3265" si="50">MAX(G3202-$C$3,0)</f>
        <v>0</v>
      </c>
    </row>
    <row r="3203" spans="6:8" x14ac:dyDescent="0.25">
      <c r="F3203" s="15">
        <v>-1.2033108558223602</v>
      </c>
      <c r="G3203" s="16">
        <v>92.534658366559469</v>
      </c>
      <c r="H3203" s="17">
        <f t="shared" si="50"/>
        <v>0</v>
      </c>
    </row>
    <row r="3204" spans="6:8" x14ac:dyDescent="0.25">
      <c r="F3204" s="15">
        <v>0.13877177285673029</v>
      </c>
      <c r="G3204" s="16">
        <v>101.74633786238465</v>
      </c>
      <c r="H3204" s="17">
        <f t="shared" si="50"/>
        <v>0.7463378623846495</v>
      </c>
    </row>
    <row r="3205" spans="6:8" x14ac:dyDescent="0.25">
      <c r="F3205" s="15">
        <v>-0.45918191641441047</v>
      </c>
      <c r="G3205" s="16">
        <v>97.534008400999568</v>
      </c>
      <c r="H3205" s="17">
        <f t="shared" si="50"/>
        <v>0</v>
      </c>
    </row>
    <row r="3206" spans="6:8" x14ac:dyDescent="0.25">
      <c r="F3206" s="15">
        <v>-1.8539581560150893</v>
      </c>
      <c r="G3206" s="16">
        <v>88.37380017222398</v>
      </c>
      <c r="H3206" s="17">
        <f t="shared" si="50"/>
        <v>0</v>
      </c>
    </row>
    <row r="3207" spans="6:8" x14ac:dyDescent="0.25">
      <c r="F3207" s="15">
        <v>5.2630640398598973E-2</v>
      </c>
      <c r="G3207" s="16">
        <v>101.1284746016174</v>
      </c>
      <c r="H3207" s="17">
        <f t="shared" si="50"/>
        <v>0.12847460161739832</v>
      </c>
    </row>
    <row r="3208" spans="6:8" x14ac:dyDescent="0.25">
      <c r="F3208" s="15">
        <v>0.14731635258591971</v>
      </c>
      <c r="G3208" s="16">
        <v>101.80783086518377</v>
      </c>
      <c r="H3208" s="17">
        <f t="shared" si="50"/>
        <v>0.80783086518377445</v>
      </c>
    </row>
    <row r="3209" spans="6:8" x14ac:dyDescent="0.25">
      <c r="F3209" s="15">
        <v>-0.86465868578638105</v>
      </c>
      <c r="G3209" s="16">
        <v>94.777267288933302</v>
      </c>
      <c r="H3209" s="17">
        <f t="shared" si="50"/>
        <v>0</v>
      </c>
    </row>
    <row r="3210" spans="6:8" x14ac:dyDescent="0.25">
      <c r="F3210" s="15">
        <v>1.2634102727521328</v>
      </c>
      <c r="G3210" s="16">
        <v>110.16803411811438</v>
      </c>
      <c r="H3210" s="17">
        <f t="shared" si="50"/>
        <v>9.1680341181143774</v>
      </c>
    </row>
    <row r="3211" spans="6:8" x14ac:dyDescent="0.25">
      <c r="F3211" s="15">
        <v>-0.19029744366430698</v>
      </c>
      <c r="G3211" s="16">
        <v>99.406164088476245</v>
      </c>
      <c r="H3211" s="17">
        <f t="shared" si="50"/>
        <v>0</v>
      </c>
    </row>
    <row r="3212" spans="6:8" x14ac:dyDescent="0.25">
      <c r="F3212" s="15">
        <v>1.1511135567416115</v>
      </c>
      <c r="G3212" s="16">
        <v>109.29670039149133</v>
      </c>
      <c r="H3212" s="17">
        <f t="shared" si="50"/>
        <v>8.2967003914913278</v>
      </c>
    </row>
    <row r="3213" spans="6:8" x14ac:dyDescent="0.25">
      <c r="F3213" s="15">
        <v>0.56827798457445156</v>
      </c>
      <c r="G3213" s="16">
        <v>104.88384582941748</v>
      </c>
      <c r="H3213" s="17">
        <f t="shared" si="50"/>
        <v>3.8838458294174814</v>
      </c>
    </row>
    <row r="3214" spans="6:8" x14ac:dyDescent="0.25">
      <c r="F3214" s="15">
        <v>-5.917006203527983E-2</v>
      </c>
      <c r="G3214" s="16">
        <v>100.33215489480152</v>
      </c>
      <c r="H3214" s="17">
        <f t="shared" si="50"/>
        <v>0</v>
      </c>
    </row>
    <row r="3215" spans="6:8" x14ac:dyDescent="0.25">
      <c r="F3215" s="15">
        <v>0.54279129563461559</v>
      </c>
      <c r="G3215" s="16">
        <v>104.69499637075191</v>
      </c>
      <c r="H3215" s="17">
        <f t="shared" si="50"/>
        <v>3.6949963707519089</v>
      </c>
    </row>
    <row r="3216" spans="6:8" x14ac:dyDescent="0.25">
      <c r="F3216" s="15">
        <v>1.0814704657924368</v>
      </c>
      <c r="G3216" s="16">
        <v>108.75979077046512</v>
      </c>
      <c r="H3216" s="17">
        <f t="shared" si="50"/>
        <v>7.7597907704651163</v>
      </c>
    </row>
    <row r="3217" spans="6:8" x14ac:dyDescent="0.25">
      <c r="F3217" s="15">
        <v>-0.20194927666980905</v>
      </c>
      <c r="G3217" s="16">
        <v>99.32429618440483</v>
      </c>
      <c r="H3217" s="17">
        <f t="shared" si="50"/>
        <v>0</v>
      </c>
    </row>
    <row r="3218" spans="6:8" x14ac:dyDescent="0.25">
      <c r="F3218" s="15">
        <v>0.72953183712173286</v>
      </c>
      <c r="G3218" s="16">
        <v>106.0866143432704</v>
      </c>
      <c r="H3218" s="17">
        <f t="shared" si="50"/>
        <v>5.0866143432703979</v>
      </c>
    </row>
    <row r="3219" spans="6:8" x14ac:dyDescent="0.25">
      <c r="F3219" s="15">
        <v>0.4322578893644401</v>
      </c>
      <c r="G3219" s="16">
        <v>103.87990107228113</v>
      </c>
      <c r="H3219" s="17">
        <f t="shared" si="50"/>
        <v>2.8799010722811289</v>
      </c>
    </row>
    <row r="3220" spans="6:8" x14ac:dyDescent="0.25">
      <c r="F3220" s="15">
        <v>5.4348423933184814E-2</v>
      </c>
      <c r="G3220" s="16">
        <v>101.14075898241465</v>
      </c>
      <c r="H3220" s="17">
        <f t="shared" si="50"/>
        <v>0.14075898241465268</v>
      </c>
    </row>
    <row r="3221" spans="6:8" x14ac:dyDescent="0.25">
      <c r="F3221" s="15">
        <v>0.23066380378021081</v>
      </c>
      <c r="G3221" s="16">
        <v>102.40961246935963</v>
      </c>
      <c r="H3221" s="17">
        <f t="shared" si="50"/>
        <v>1.4096124693596295</v>
      </c>
    </row>
    <row r="3222" spans="6:8" x14ac:dyDescent="0.25">
      <c r="F3222" s="15">
        <v>-0.26749526092778236</v>
      </c>
      <c r="G3222" s="16">
        <v>98.865013002880715</v>
      </c>
      <c r="H3222" s="17">
        <f t="shared" si="50"/>
        <v>0</v>
      </c>
    </row>
    <row r="3223" spans="6:8" x14ac:dyDescent="0.25">
      <c r="F3223" s="15">
        <v>-1.8793732708270237</v>
      </c>
      <c r="G3223" s="16">
        <v>88.215124470553846</v>
      </c>
      <c r="H3223" s="17">
        <f t="shared" si="50"/>
        <v>0</v>
      </c>
    </row>
    <row r="3224" spans="6:8" x14ac:dyDescent="0.25">
      <c r="F3224" s="15">
        <v>0.84615024981866815</v>
      </c>
      <c r="G3224" s="16">
        <v>106.96503912723317</v>
      </c>
      <c r="H3224" s="17">
        <f t="shared" si="50"/>
        <v>5.9650391272331689</v>
      </c>
    </row>
    <row r="3225" spans="6:8" x14ac:dyDescent="0.25">
      <c r="F3225" s="15">
        <v>1.219052672875971</v>
      </c>
      <c r="G3225" s="16">
        <v>109.82302726283591</v>
      </c>
      <c r="H3225" s="17">
        <f t="shared" si="50"/>
        <v>8.8230272628359074</v>
      </c>
    </row>
    <row r="3226" spans="6:8" x14ac:dyDescent="0.25">
      <c r="F3226" s="15">
        <v>-1.9353761595698438</v>
      </c>
      <c r="G3226" s="16">
        <v>87.866483145901213</v>
      </c>
      <c r="H3226" s="17">
        <f t="shared" si="50"/>
        <v>0</v>
      </c>
    </row>
    <row r="3227" spans="6:8" x14ac:dyDescent="0.25">
      <c r="F3227" s="15">
        <v>0.96847362726632646</v>
      </c>
      <c r="G3227" s="16">
        <v>107.89425346895287</v>
      </c>
      <c r="H3227" s="17">
        <f t="shared" si="50"/>
        <v>6.8942534689528685</v>
      </c>
    </row>
    <row r="3228" spans="6:8" x14ac:dyDescent="0.25">
      <c r="F3228" s="15">
        <v>3.8357470164709709E-2</v>
      </c>
      <c r="G3228" s="16">
        <v>101.02646060473373</v>
      </c>
      <c r="H3228" s="17">
        <f t="shared" si="50"/>
        <v>2.6460604733728132E-2</v>
      </c>
    </row>
    <row r="3229" spans="6:8" x14ac:dyDescent="0.25">
      <c r="F3229" s="15">
        <v>2.0935293097747589</v>
      </c>
      <c r="G3229" s="16">
        <v>116.82826817334046</v>
      </c>
      <c r="H3229" s="17">
        <f t="shared" si="50"/>
        <v>15.828268173340462</v>
      </c>
    </row>
    <row r="3230" spans="6:8" x14ac:dyDescent="0.25">
      <c r="F3230" s="15">
        <v>0.9730472904571178</v>
      </c>
      <c r="G3230" s="16">
        <v>107.92915285002415</v>
      </c>
      <c r="H3230" s="17">
        <f t="shared" si="50"/>
        <v>6.9291528500241526</v>
      </c>
    </row>
    <row r="3231" spans="6:8" x14ac:dyDescent="0.25">
      <c r="F3231" s="15">
        <v>-4.9731936953759685E-3</v>
      </c>
      <c r="G3231" s="16">
        <v>100.71739524863459</v>
      </c>
      <c r="H3231" s="17">
        <f t="shared" si="50"/>
        <v>0</v>
      </c>
    </row>
    <row r="3232" spans="6:8" x14ac:dyDescent="0.25">
      <c r="F3232" s="15">
        <v>0.61247336493129345</v>
      </c>
      <c r="G3232" s="16">
        <v>105.21212948581724</v>
      </c>
      <c r="H3232" s="17">
        <f t="shared" si="50"/>
        <v>4.2121294858172433</v>
      </c>
    </row>
    <row r="3233" spans="6:8" x14ac:dyDescent="0.25">
      <c r="F3233" s="15">
        <v>-0.23066662194464591</v>
      </c>
      <c r="G3233" s="16">
        <v>99.122810628103025</v>
      </c>
      <c r="H3233" s="17">
        <f t="shared" si="50"/>
        <v>0</v>
      </c>
    </row>
    <row r="3234" spans="6:8" x14ac:dyDescent="0.25">
      <c r="F3234" s="15">
        <v>0.13220256466276084</v>
      </c>
      <c r="G3234" s="16">
        <v>101.69908632417572</v>
      </c>
      <c r="H3234" s="17">
        <f t="shared" si="50"/>
        <v>0.69908632417572392</v>
      </c>
    </row>
    <row r="3235" spans="6:8" x14ac:dyDescent="0.25">
      <c r="F3235" s="15">
        <v>1.9362726766206881</v>
      </c>
      <c r="G3235" s="16">
        <v>115.5363662804028</v>
      </c>
      <c r="H3235" s="17">
        <f t="shared" si="50"/>
        <v>14.536366280402802</v>
      </c>
    </row>
    <row r="3236" spans="6:8" x14ac:dyDescent="0.25">
      <c r="F3236" s="15">
        <v>0.90552658906642991</v>
      </c>
      <c r="G3236" s="16">
        <v>107.41508034950475</v>
      </c>
      <c r="H3236" s="17">
        <f t="shared" si="50"/>
        <v>6.4150803495047484</v>
      </c>
    </row>
    <row r="3237" spans="6:8" x14ac:dyDescent="0.25">
      <c r="F3237" s="15">
        <v>-1.7314202367624045</v>
      </c>
      <c r="G3237" s="16">
        <v>89.142863171066892</v>
      </c>
      <c r="H3237" s="17">
        <f t="shared" si="50"/>
        <v>0</v>
      </c>
    </row>
    <row r="3238" spans="6:8" x14ac:dyDescent="0.25">
      <c r="F3238" s="15">
        <v>-0.40778192746562358</v>
      </c>
      <c r="G3238" s="16">
        <v>97.889143475950718</v>
      </c>
      <c r="H3238" s="17">
        <f t="shared" si="50"/>
        <v>0</v>
      </c>
    </row>
    <row r="3239" spans="6:8" x14ac:dyDescent="0.25">
      <c r="F3239" s="15">
        <v>-2.1428989400862068</v>
      </c>
      <c r="G3239" s="16">
        <v>86.586537623914609</v>
      </c>
      <c r="H3239" s="17">
        <f t="shared" si="50"/>
        <v>0</v>
      </c>
    </row>
    <row r="3240" spans="6:8" x14ac:dyDescent="0.25">
      <c r="F3240" s="15">
        <v>-0.63853452560782309</v>
      </c>
      <c r="G3240" s="16">
        <v>96.304878477034876</v>
      </c>
      <c r="H3240" s="17">
        <f t="shared" si="50"/>
        <v>0</v>
      </c>
    </row>
    <row r="3241" spans="6:8" x14ac:dyDescent="0.25">
      <c r="F3241" s="15">
        <v>1.2954759328014016</v>
      </c>
      <c r="G3241" s="16">
        <v>110.41811082127597</v>
      </c>
      <c r="H3241" s="17">
        <f t="shared" si="50"/>
        <v>9.4181108212759739</v>
      </c>
    </row>
    <row r="3242" spans="6:8" x14ac:dyDescent="0.25">
      <c r="F3242" s="15">
        <v>0.8777627603174335</v>
      </c>
      <c r="G3242" s="16">
        <v>107.20441001577868</v>
      </c>
      <c r="H3242" s="17">
        <f t="shared" si="50"/>
        <v>6.2044100157786772</v>
      </c>
    </row>
    <row r="3243" spans="6:8" x14ac:dyDescent="0.25">
      <c r="F3243" s="15">
        <v>0.70854967663656665</v>
      </c>
      <c r="G3243" s="16">
        <v>105.92933428452082</v>
      </c>
      <c r="H3243" s="17">
        <f t="shared" si="50"/>
        <v>4.9293342845208201</v>
      </c>
    </row>
    <row r="3244" spans="6:8" x14ac:dyDescent="0.25">
      <c r="F3244" s="15">
        <v>0.3954864364683276</v>
      </c>
      <c r="G3244" s="16">
        <v>103.6101502173927</v>
      </c>
      <c r="H3244" s="17">
        <f t="shared" si="50"/>
        <v>2.6101502173927003</v>
      </c>
    </row>
    <row r="3245" spans="6:8" x14ac:dyDescent="0.25">
      <c r="F3245" s="15">
        <v>0.13603122167600343</v>
      </c>
      <c r="G3245" s="16">
        <v>101.72662273323097</v>
      </c>
      <c r="H3245" s="17">
        <f t="shared" si="50"/>
        <v>0.72662273323096827</v>
      </c>
    </row>
    <row r="3246" spans="6:8" x14ac:dyDescent="0.25">
      <c r="F3246" s="15">
        <v>-1.7150134632678575</v>
      </c>
      <c r="G3246" s="16">
        <v>89.24634085696826</v>
      </c>
      <c r="H3246" s="17">
        <f t="shared" si="50"/>
        <v>0</v>
      </c>
    </row>
    <row r="3247" spans="6:8" x14ac:dyDescent="0.25">
      <c r="F3247" s="15">
        <v>1.4441295084642518</v>
      </c>
      <c r="G3247" s="16">
        <v>111.58488066117212</v>
      </c>
      <c r="H3247" s="17">
        <f t="shared" si="50"/>
        <v>10.584880661172122</v>
      </c>
    </row>
    <row r="3248" spans="6:8" x14ac:dyDescent="0.25">
      <c r="F3248" s="15">
        <v>2.3119174439024412</v>
      </c>
      <c r="G3248" s="16">
        <v>118.64637569165582</v>
      </c>
      <c r="H3248" s="17">
        <f t="shared" si="50"/>
        <v>17.64637569165582</v>
      </c>
    </row>
    <row r="3249" spans="6:8" x14ac:dyDescent="0.25">
      <c r="F3249" s="15">
        <v>-0.2265482786512181</v>
      </c>
      <c r="G3249" s="16">
        <v>99.15168046914485</v>
      </c>
      <c r="H3249" s="17">
        <f t="shared" si="50"/>
        <v>0</v>
      </c>
    </row>
    <row r="3250" spans="6:8" x14ac:dyDescent="0.25">
      <c r="F3250" s="15">
        <v>0.89776865721631083</v>
      </c>
      <c r="G3250" s="16">
        <v>107.35617196602661</v>
      </c>
      <c r="H3250" s="17">
        <f t="shared" si="50"/>
        <v>6.3561719660266078</v>
      </c>
    </row>
    <row r="3251" spans="6:8" x14ac:dyDescent="0.25">
      <c r="F3251" s="15">
        <v>0.11324724512427174</v>
      </c>
      <c r="G3251" s="16">
        <v>101.56286592647123</v>
      </c>
      <c r="H3251" s="17">
        <f t="shared" si="50"/>
        <v>0.56286592647123257</v>
      </c>
    </row>
    <row r="3252" spans="6:8" x14ac:dyDescent="0.25">
      <c r="F3252" s="15">
        <v>0.49142983312459987</v>
      </c>
      <c r="G3252" s="16">
        <v>104.31545430890299</v>
      </c>
      <c r="H3252" s="17">
        <f t="shared" si="50"/>
        <v>3.3154543089029858</v>
      </c>
    </row>
    <row r="3253" spans="6:8" x14ac:dyDescent="0.25">
      <c r="F3253" s="15">
        <v>0.32564184404404201</v>
      </c>
      <c r="G3253" s="16">
        <v>103.09970622535477</v>
      </c>
      <c r="H3253" s="17">
        <f t="shared" si="50"/>
        <v>2.0997062253547654</v>
      </c>
    </row>
    <row r="3254" spans="6:8" x14ac:dyDescent="0.25">
      <c r="F3254" s="15">
        <v>-0.23944196688103841</v>
      </c>
      <c r="G3254" s="16">
        <v>99.061322953130698</v>
      </c>
      <c r="H3254" s="17">
        <f t="shared" si="50"/>
        <v>0</v>
      </c>
    </row>
    <row r="3255" spans="6:8" x14ac:dyDescent="0.25">
      <c r="F3255" s="15">
        <v>-0.96307262137485861</v>
      </c>
      <c r="G3255" s="16">
        <v>94.120009787916075</v>
      </c>
      <c r="H3255" s="17">
        <f t="shared" si="50"/>
        <v>0</v>
      </c>
    </row>
    <row r="3256" spans="6:8" x14ac:dyDescent="0.25">
      <c r="F3256" s="15">
        <v>0.60579590296724417</v>
      </c>
      <c r="G3256" s="16">
        <v>105.16246342569571</v>
      </c>
      <c r="H3256" s="17">
        <f t="shared" si="50"/>
        <v>4.1624634256957052</v>
      </c>
    </row>
    <row r="3257" spans="6:8" x14ac:dyDescent="0.25">
      <c r="F3257" s="15">
        <v>0.23499375863767152</v>
      </c>
      <c r="G3257" s="16">
        <v>102.44097243513251</v>
      </c>
      <c r="H3257" s="17">
        <f t="shared" si="50"/>
        <v>1.4409724351325082</v>
      </c>
    </row>
    <row r="3258" spans="6:8" x14ac:dyDescent="0.25">
      <c r="F3258" s="15">
        <v>0.12108283142225065</v>
      </c>
      <c r="G3258" s="16">
        <v>101.61915340130076</v>
      </c>
      <c r="H3258" s="17">
        <f t="shared" si="50"/>
        <v>0.61915340130076402</v>
      </c>
    </row>
    <row r="3259" spans="6:8" x14ac:dyDescent="0.25">
      <c r="F3259" s="15">
        <v>0.12181819510348017</v>
      </c>
      <c r="G3259" s="16">
        <v>101.62443753798146</v>
      </c>
      <c r="H3259" s="17">
        <f t="shared" si="50"/>
        <v>0.62443753798146417</v>
      </c>
    </row>
    <row r="3260" spans="6:8" x14ac:dyDescent="0.25">
      <c r="F3260" s="15">
        <v>0.26779846709901078</v>
      </c>
      <c r="G3260" s="16">
        <v>102.67887475584845</v>
      </c>
      <c r="H3260" s="17">
        <f t="shared" si="50"/>
        <v>1.6788747558484545</v>
      </c>
    </row>
    <row r="3261" spans="6:8" x14ac:dyDescent="0.25">
      <c r="F3261" s="15">
        <v>0.26213413662711871</v>
      </c>
      <c r="G3261" s="16">
        <v>102.63775715982399</v>
      </c>
      <c r="H3261" s="17">
        <f t="shared" si="50"/>
        <v>1.6377571598239911</v>
      </c>
    </row>
    <row r="3262" spans="6:8" x14ac:dyDescent="0.25">
      <c r="F3262" s="15">
        <v>-0.56441415273906448</v>
      </c>
      <c r="G3262" s="16">
        <v>96.810947172004077</v>
      </c>
      <c r="H3262" s="17">
        <f t="shared" si="50"/>
        <v>0</v>
      </c>
    </row>
    <row r="3263" spans="6:8" x14ac:dyDescent="0.25">
      <c r="F3263" s="15">
        <v>1.3130358664233084</v>
      </c>
      <c r="G3263" s="16">
        <v>110.55529936265822</v>
      </c>
      <c r="H3263" s="17">
        <f t="shared" si="50"/>
        <v>9.5552993626582179</v>
      </c>
    </row>
    <row r="3264" spans="6:8" x14ac:dyDescent="0.25">
      <c r="F3264" s="15">
        <v>-0.62306054626216301</v>
      </c>
      <c r="G3264" s="16">
        <v>96.410310592702757</v>
      </c>
      <c r="H3264" s="17">
        <f t="shared" si="50"/>
        <v>0</v>
      </c>
    </row>
    <row r="3265" spans="6:8" x14ac:dyDescent="0.25">
      <c r="F3265" s="15">
        <v>-1.1344703346493654</v>
      </c>
      <c r="G3265" s="16">
        <v>92.986192958481752</v>
      </c>
      <c r="H3265" s="17">
        <f t="shared" si="50"/>
        <v>0</v>
      </c>
    </row>
    <row r="3266" spans="6:8" x14ac:dyDescent="0.25">
      <c r="F3266" s="15">
        <v>-1.2569507131703723</v>
      </c>
      <c r="G3266" s="16">
        <v>92.184347440894669</v>
      </c>
      <c r="H3266" s="17">
        <f t="shared" ref="H3266:H3329" si="51">MAX(G3266-$C$3,0)</f>
        <v>0</v>
      </c>
    </row>
    <row r="3267" spans="6:8" x14ac:dyDescent="0.25">
      <c r="F3267" s="15">
        <v>0.85647079979677443</v>
      </c>
      <c r="G3267" s="16">
        <v>107.04312782414169</v>
      </c>
      <c r="H3267" s="17">
        <f t="shared" si="51"/>
        <v>6.0431278241416919</v>
      </c>
    </row>
    <row r="3268" spans="6:8" x14ac:dyDescent="0.25">
      <c r="F3268" s="15">
        <v>-0.76701115166243428</v>
      </c>
      <c r="G3268" s="16">
        <v>95.433942571515345</v>
      </c>
      <c r="H3268" s="17">
        <f t="shared" si="51"/>
        <v>0</v>
      </c>
    </row>
    <row r="3269" spans="6:8" x14ac:dyDescent="0.25">
      <c r="F3269" s="15">
        <v>0.96964258470851949</v>
      </c>
      <c r="G3269" s="16">
        <v>107.90317213630397</v>
      </c>
      <c r="H3269" s="17">
        <f t="shared" si="51"/>
        <v>6.9031721363039651</v>
      </c>
    </row>
    <row r="3270" spans="6:8" x14ac:dyDescent="0.25">
      <c r="F3270" s="15">
        <v>0.23076658705442551</v>
      </c>
      <c r="G3270" s="16">
        <v>102.41035677232853</v>
      </c>
      <c r="H3270" s="17">
        <f t="shared" si="51"/>
        <v>1.4103567723285266</v>
      </c>
    </row>
    <row r="3271" spans="6:8" x14ac:dyDescent="0.25">
      <c r="F3271" s="15">
        <v>-0.46241443041497854</v>
      </c>
      <c r="G3271" s="16">
        <v>97.511717282704097</v>
      </c>
      <c r="H3271" s="17">
        <f t="shared" si="51"/>
        <v>0</v>
      </c>
    </row>
    <row r="3272" spans="6:8" x14ac:dyDescent="0.25">
      <c r="F3272" s="15">
        <v>-1.6218649774763589</v>
      </c>
      <c r="G3272" s="16">
        <v>89.83611029822589</v>
      </c>
      <c r="H3272" s="17">
        <f t="shared" si="51"/>
        <v>0</v>
      </c>
    </row>
    <row r="3273" spans="6:8" x14ac:dyDescent="0.25">
      <c r="F3273" s="15">
        <v>-0.91896908742758987</v>
      </c>
      <c r="G3273" s="16">
        <v>94.413989747198741</v>
      </c>
      <c r="H3273" s="17">
        <f t="shared" si="51"/>
        <v>0</v>
      </c>
    </row>
    <row r="3274" spans="6:8" x14ac:dyDescent="0.25">
      <c r="F3274" s="15">
        <v>-0.82062678180421667</v>
      </c>
      <c r="G3274" s="16">
        <v>95.072818619477147</v>
      </c>
      <c r="H3274" s="17">
        <f t="shared" si="51"/>
        <v>0</v>
      </c>
    </row>
    <row r="3275" spans="6:8" x14ac:dyDescent="0.25">
      <c r="F3275" s="15">
        <v>-0.20142853328472693</v>
      </c>
      <c r="G3275" s="16">
        <v>99.327953582683932</v>
      </c>
      <c r="H3275" s="17">
        <f t="shared" si="51"/>
        <v>0</v>
      </c>
    </row>
    <row r="3276" spans="6:8" x14ac:dyDescent="0.25">
      <c r="F3276" s="15">
        <v>0.23627801327799591</v>
      </c>
      <c r="G3276" s="16">
        <v>102.45027557515461</v>
      </c>
      <c r="H3276" s="17">
        <f t="shared" si="51"/>
        <v>1.4502755751546061</v>
      </c>
    </row>
    <row r="3277" spans="6:8" x14ac:dyDescent="0.25">
      <c r="F3277" s="15">
        <v>0.25947620664562421</v>
      </c>
      <c r="G3277" s="16">
        <v>102.61846881859231</v>
      </c>
      <c r="H3277" s="17">
        <f t="shared" si="51"/>
        <v>1.6184688185923051</v>
      </c>
    </row>
    <row r="3278" spans="6:8" x14ac:dyDescent="0.25">
      <c r="F3278" s="15">
        <v>0.88932479206545689</v>
      </c>
      <c r="G3278" s="16">
        <v>107.29209179495341</v>
      </c>
      <c r="H3278" s="17">
        <f t="shared" si="51"/>
        <v>6.2920917949534072</v>
      </c>
    </row>
    <row r="3279" spans="6:8" x14ac:dyDescent="0.25">
      <c r="F3279" s="15">
        <v>-9.7951328096167981E-2</v>
      </c>
      <c r="G3279" s="16">
        <v>100.05739598196351</v>
      </c>
      <c r="H3279" s="17">
        <f t="shared" si="51"/>
        <v>0</v>
      </c>
    </row>
    <row r="3280" spans="6:8" x14ac:dyDescent="0.25">
      <c r="F3280" s="15">
        <v>-0.7399673035183979</v>
      </c>
      <c r="G3280" s="16">
        <v>95.616614439987728</v>
      </c>
      <c r="H3280" s="17">
        <f t="shared" si="51"/>
        <v>0</v>
      </c>
    </row>
    <row r="3281" spans="6:8" x14ac:dyDescent="0.25">
      <c r="F3281" s="15">
        <v>1.3648545204530589</v>
      </c>
      <c r="G3281" s="16">
        <v>110.96113164864731</v>
      </c>
      <c r="H3281" s="17">
        <f t="shared" si="51"/>
        <v>9.96113164864731</v>
      </c>
    </row>
    <row r="3282" spans="6:8" x14ac:dyDescent="0.25">
      <c r="F3282" s="15">
        <v>-4.312650413700117E-2</v>
      </c>
      <c r="G3282" s="16">
        <v>100.44604138114634</v>
      </c>
      <c r="H3282" s="17">
        <f t="shared" si="51"/>
        <v>0</v>
      </c>
    </row>
    <row r="3283" spans="6:8" x14ac:dyDescent="0.25">
      <c r="F3283" s="15">
        <v>-0.6573319061685714</v>
      </c>
      <c r="G3283" s="16">
        <v>96.176957423099779</v>
      </c>
      <c r="H3283" s="17">
        <f t="shared" si="51"/>
        <v>0</v>
      </c>
    </row>
    <row r="3284" spans="6:8" x14ac:dyDescent="0.25">
      <c r="F3284" s="15">
        <v>-0.10875432512006294</v>
      </c>
      <c r="G3284" s="16">
        <v>99.980992598877791</v>
      </c>
      <c r="H3284" s="17">
        <f t="shared" si="51"/>
        <v>0</v>
      </c>
    </row>
    <row r="3285" spans="6:8" x14ac:dyDescent="0.25">
      <c r="F3285" s="15">
        <v>-0.51928191723719286</v>
      </c>
      <c r="G3285" s="16">
        <v>97.120396461577826</v>
      </c>
      <c r="H3285" s="17">
        <f t="shared" si="51"/>
        <v>0</v>
      </c>
    </row>
    <row r="3286" spans="6:8" x14ac:dyDescent="0.25">
      <c r="F3286" s="15">
        <v>-0.4598509471370571</v>
      </c>
      <c r="G3286" s="16">
        <v>97.52939440871468</v>
      </c>
      <c r="H3286" s="17">
        <f t="shared" si="51"/>
        <v>0</v>
      </c>
    </row>
    <row r="3287" spans="6:8" x14ac:dyDescent="0.25">
      <c r="F3287" s="15">
        <v>-0.15347476661765497</v>
      </c>
      <c r="G3287" s="16">
        <v>99.66533078785929</v>
      </c>
      <c r="H3287" s="17">
        <f t="shared" si="51"/>
        <v>0</v>
      </c>
    </row>
    <row r="3288" spans="6:8" x14ac:dyDescent="0.25">
      <c r="F3288" s="15">
        <v>0.11439040270436374</v>
      </c>
      <c r="G3288" s="16">
        <v>101.571075934898</v>
      </c>
      <c r="H3288" s="17">
        <f t="shared" si="51"/>
        <v>0.57107593489800479</v>
      </c>
    </row>
    <row r="3289" spans="6:8" x14ac:dyDescent="0.25">
      <c r="F3289" s="15">
        <v>0.15219139783472307</v>
      </c>
      <c r="G3289" s="16">
        <v>101.8429318817462</v>
      </c>
      <c r="H3289" s="17">
        <f t="shared" si="51"/>
        <v>0.84293188174619615</v>
      </c>
    </row>
    <row r="3290" spans="6:8" x14ac:dyDescent="0.25">
      <c r="F3290" s="15">
        <v>-1.9247687035359518</v>
      </c>
      <c r="G3290" s="16">
        <v>87.932413038821053</v>
      </c>
      <c r="H3290" s="17">
        <f t="shared" si="51"/>
        <v>0</v>
      </c>
    </row>
    <row r="3291" spans="6:8" x14ac:dyDescent="0.25">
      <c r="F3291" s="15">
        <v>0.12875067671319515</v>
      </c>
      <c r="G3291" s="16">
        <v>101.67426609759609</v>
      </c>
      <c r="H3291" s="17">
        <f t="shared" si="51"/>
        <v>0.6742660975960888</v>
      </c>
    </row>
    <row r="3292" spans="6:8" x14ac:dyDescent="0.25">
      <c r="F3292" s="15">
        <v>-1.531221910835818</v>
      </c>
      <c r="G3292" s="16">
        <v>90.413758021599349</v>
      </c>
      <c r="H3292" s="17">
        <f t="shared" si="51"/>
        <v>0</v>
      </c>
    </row>
    <row r="3293" spans="6:8" x14ac:dyDescent="0.25">
      <c r="F3293" s="15">
        <v>-0.90136249169572569</v>
      </c>
      <c r="G3293" s="16">
        <v>94.531605939597043</v>
      </c>
      <c r="H3293" s="17">
        <f t="shared" si="51"/>
        <v>0</v>
      </c>
    </row>
    <row r="3294" spans="6:8" x14ac:dyDescent="0.25">
      <c r="F3294" s="15">
        <v>-0.59201620204887129</v>
      </c>
      <c r="G3294" s="16">
        <v>96.622179748378542</v>
      </c>
      <c r="H3294" s="17">
        <f t="shared" si="51"/>
        <v>0</v>
      </c>
    </row>
    <row r="3295" spans="6:8" x14ac:dyDescent="0.25">
      <c r="F3295" s="15">
        <v>-0.84514720786546782</v>
      </c>
      <c r="G3295" s="16">
        <v>94.908118870878681</v>
      </c>
      <c r="H3295" s="17">
        <f t="shared" si="51"/>
        <v>0</v>
      </c>
    </row>
    <row r="3296" spans="6:8" x14ac:dyDescent="0.25">
      <c r="F3296" s="15">
        <v>0.30695642907683029</v>
      </c>
      <c r="G3296" s="16">
        <v>102.96357482843219</v>
      </c>
      <c r="H3296" s="17">
        <f t="shared" si="51"/>
        <v>1.9635748284321863</v>
      </c>
    </row>
    <row r="3297" spans="6:8" x14ac:dyDescent="0.25">
      <c r="F3297" s="15">
        <v>-1.1015284551321658</v>
      </c>
      <c r="G3297" s="16">
        <v>93.203042122546549</v>
      </c>
      <c r="H3297" s="17">
        <f t="shared" si="51"/>
        <v>0</v>
      </c>
    </row>
    <row r="3298" spans="6:8" x14ac:dyDescent="0.25">
      <c r="F3298" s="15">
        <v>0.45873925501080176</v>
      </c>
      <c r="G3298" s="16">
        <v>104.07460001020708</v>
      </c>
      <c r="H3298" s="17">
        <f t="shared" si="51"/>
        <v>3.0746000102070781</v>
      </c>
    </row>
    <row r="3299" spans="6:8" x14ac:dyDescent="0.25">
      <c r="F3299" s="15">
        <v>-0.53658114844749105</v>
      </c>
      <c r="G3299" s="16">
        <v>97.001667503725756</v>
      </c>
      <c r="H3299" s="17">
        <f t="shared" si="51"/>
        <v>0</v>
      </c>
    </row>
    <row r="3300" spans="6:8" x14ac:dyDescent="0.25">
      <c r="F3300" s="15">
        <v>5.8216355766840609E-2</v>
      </c>
      <c r="G3300" s="16">
        <v>101.16842517617739</v>
      </c>
      <c r="H3300" s="17">
        <f t="shared" si="51"/>
        <v>0.16842517617739361</v>
      </c>
    </row>
    <row r="3301" spans="6:8" x14ac:dyDescent="0.25">
      <c r="F3301" s="15">
        <v>1.7434603184075048</v>
      </c>
      <c r="G3301" s="16">
        <v>113.9718453611072</v>
      </c>
      <c r="H3301" s="17">
        <f t="shared" si="51"/>
        <v>12.971845361107199</v>
      </c>
    </row>
    <row r="3302" spans="6:8" x14ac:dyDescent="0.25">
      <c r="F3302" s="15">
        <v>1.3557168724755126</v>
      </c>
      <c r="G3302" s="16">
        <v>110.88945956921148</v>
      </c>
      <c r="H3302" s="17">
        <f t="shared" si="51"/>
        <v>9.8894595692114819</v>
      </c>
    </row>
    <row r="3303" spans="6:8" x14ac:dyDescent="0.25">
      <c r="F3303" s="15">
        <v>0.5809977872945572</v>
      </c>
      <c r="G3303" s="16">
        <v>104.97822351081965</v>
      </c>
      <c r="H3303" s="17">
        <f t="shared" si="51"/>
        <v>3.978223510819646</v>
      </c>
    </row>
    <row r="3304" spans="6:8" x14ac:dyDescent="0.25">
      <c r="F3304" s="15">
        <v>-1.0580160310409255</v>
      </c>
      <c r="G3304" s="16">
        <v>93.490250204775563</v>
      </c>
      <c r="H3304" s="17">
        <f t="shared" si="51"/>
        <v>0</v>
      </c>
    </row>
    <row r="3305" spans="6:8" x14ac:dyDescent="0.25">
      <c r="F3305" s="15">
        <v>-0.10867200022622887</v>
      </c>
      <c r="G3305" s="16">
        <v>99.981574614831899</v>
      </c>
      <c r="H3305" s="17">
        <f t="shared" si="51"/>
        <v>0</v>
      </c>
    </row>
    <row r="3306" spans="6:8" x14ac:dyDescent="0.25">
      <c r="F3306" s="15">
        <v>1.1640596795220299</v>
      </c>
      <c r="G3306" s="16">
        <v>109.39679958370563</v>
      </c>
      <c r="H3306" s="17">
        <f t="shared" si="51"/>
        <v>8.3967995837056293</v>
      </c>
    </row>
    <row r="3307" spans="6:8" x14ac:dyDescent="0.25">
      <c r="F3307" s="15">
        <v>-0.55938103092167846</v>
      </c>
      <c r="G3307" s="16">
        <v>96.845407880108326</v>
      </c>
      <c r="H3307" s="17">
        <f t="shared" si="51"/>
        <v>0</v>
      </c>
    </row>
    <row r="3308" spans="6:8" x14ac:dyDescent="0.25">
      <c r="F3308" s="15">
        <v>0.4553775256028027</v>
      </c>
      <c r="G3308" s="16">
        <v>104.0498633599459</v>
      </c>
      <c r="H3308" s="17">
        <f t="shared" si="51"/>
        <v>3.0498633599459026</v>
      </c>
    </row>
    <row r="3309" spans="6:8" x14ac:dyDescent="0.25">
      <c r="F3309" s="15">
        <v>2.02598223123529</v>
      </c>
      <c r="G3309" s="16">
        <v>116.27159183260478</v>
      </c>
      <c r="H3309" s="17">
        <f t="shared" si="51"/>
        <v>15.271591832604784</v>
      </c>
    </row>
    <row r="3310" spans="6:8" x14ac:dyDescent="0.25">
      <c r="F3310" s="15">
        <v>0.86532543705417497</v>
      </c>
      <c r="G3310" s="16">
        <v>107.11017037561832</v>
      </c>
      <c r="H3310" s="17">
        <f t="shared" si="51"/>
        <v>6.1101703756183241</v>
      </c>
    </row>
    <row r="3311" spans="6:8" x14ac:dyDescent="0.25">
      <c r="F3311" s="15">
        <v>1.5203698446973055</v>
      </c>
      <c r="G3311" s="16">
        <v>112.18805981872629</v>
      </c>
      <c r="H3311" s="17">
        <f t="shared" si="51"/>
        <v>11.188059818726288</v>
      </c>
    </row>
    <row r="3312" spans="6:8" x14ac:dyDescent="0.25">
      <c r="F3312" s="15">
        <v>0.16660154474198122</v>
      </c>
      <c r="G3312" s="16">
        <v>101.9467577532367</v>
      </c>
      <c r="H3312" s="17">
        <f t="shared" si="51"/>
        <v>0.94675775323669598</v>
      </c>
    </row>
    <row r="3313" spans="6:8" x14ac:dyDescent="0.25">
      <c r="F3313" s="15">
        <v>-1.9956391291227227</v>
      </c>
      <c r="G3313" s="16">
        <v>87.492859987190556</v>
      </c>
      <c r="H3313" s="17">
        <f t="shared" si="51"/>
        <v>0</v>
      </c>
    </row>
    <row r="3314" spans="6:8" x14ac:dyDescent="0.25">
      <c r="F3314" s="15">
        <v>0.21876178461895468</v>
      </c>
      <c r="G3314" s="16">
        <v>102.32346081298482</v>
      </c>
      <c r="H3314" s="17">
        <f t="shared" si="51"/>
        <v>1.3234608129848198</v>
      </c>
    </row>
    <row r="3315" spans="6:8" x14ac:dyDescent="0.25">
      <c r="F3315" s="15">
        <v>1.3342949465303739</v>
      </c>
      <c r="G3315" s="16">
        <v>110.72161592570333</v>
      </c>
      <c r="H3315" s="17">
        <f t="shared" si="51"/>
        <v>9.7216159257033326</v>
      </c>
    </row>
    <row r="3316" spans="6:8" x14ac:dyDescent="0.25">
      <c r="F3316" s="15">
        <v>0.67870386643755676</v>
      </c>
      <c r="G3316" s="16">
        <v>105.70601489745056</v>
      </c>
      <c r="H3316" s="17">
        <f t="shared" si="51"/>
        <v>4.706014897450558</v>
      </c>
    </row>
    <row r="3317" spans="6:8" x14ac:dyDescent="0.25">
      <c r="F3317" s="15">
        <v>0.84160555572214801</v>
      </c>
      <c r="G3317" s="16">
        <v>106.93067053586638</v>
      </c>
      <c r="H3317" s="17">
        <f t="shared" si="51"/>
        <v>5.9306705358663834</v>
      </c>
    </row>
    <row r="3318" spans="6:8" x14ac:dyDescent="0.25">
      <c r="F3318" s="15">
        <v>0.22268455530820316</v>
      </c>
      <c r="G3318" s="16">
        <v>102.35184741300533</v>
      </c>
      <c r="H3318" s="17">
        <f t="shared" si="51"/>
        <v>1.3518474130053306</v>
      </c>
    </row>
    <row r="3319" spans="6:8" x14ac:dyDescent="0.25">
      <c r="F3319" s="15">
        <v>0.34011464763386484</v>
      </c>
      <c r="G3319" s="16">
        <v>103.20527059087621</v>
      </c>
      <c r="H3319" s="17">
        <f t="shared" si="51"/>
        <v>2.2052705908762107</v>
      </c>
    </row>
    <row r="3320" spans="6:8" x14ac:dyDescent="0.25">
      <c r="F3320" s="15">
        <v>-1.3436505042660594</v>
      </c>
      <c r="G3320" s="16">
        <v>91.620930792315093</v>
      </c>
      <c r="H3320" s="17">
        <f t="shared" si="51"/>
        <v>0</v>
      </c>
    </row>
    <row r="3321" spans="6:8" x14ac:dyDescent="0.25">
      <c r="F3321" s="15">
        <v>0.63453925724624016</v>
      </c>
      <c r="G3321" s="16">
        <v>105.37641949920588</v>
      </c>
      <c r="H3321" s="17">
        <f t="shared" si="51"/>
        <v>4.3764194992058805</v>
      </c>
    </row>
    <row r="3322" spans="6:8" x14ac:dyDescent="0.25">
      <c r="F3322" s="15">
        <v>-0.61650749304710217</v>
      </c>
      <c r="G3322" s="16">
        <v>96.454994670827276</v>
      </c>
      <c r="H3322" s="17">
        <f t="shared" si="51"/>
        <v>0</v>
      </c>
    </row>
    <row r="3323" spans="6:8" x14ac:dyDescent="0.25">
      <c r="F3323" s="15">
        <v>-0.61161304393539451</v>
      </c>
      <c r="G3323" s="16">
        <v>96.488382539424222</v>
      </c>
      <c r="H3323" s="17">
        <f t="shared" si="51"/>
        <v>0</v>
      </c>
    </row>
    <row r="3324" spans="6:8" x14ac:dyDescent="0.25">
      <c r="F3324" s="15">
        <v>-0.44296395582501452</v>
      </c>
      <c r="G3324" s="16">
        <v>97.645922901433494</v>
      </c>
      <c r="H3324" s="17">
        <f t="shared" si="51"/>
        <v>0</v>
      </c>
    </row>
    <row r="3325" spans="6:8" x14ac:dyDescent="0.25">
      <c r="F3325" s="15">
        <v>-1.1070881079131696</v>
      </c>
      <c r="G3325" s="16">
        <v>93.166408708406351</v>
      </c>
      <c r="H3325" s="17">
        <f t="shared" si="51"/>
        <v>0</v>
      </c>
    </row>
    <row r="3326" spans="6:8" x14ac:dyDescent="0.25">
      <c r="F3326" s="15">
        <v>-2.8226460977569576E-2</v>
      </c>
      <c r="G3326" s="16">
        <v>100.55192631239839</v>
      </c>
      <c r="H3326" s="17">
        <f t="shared" si="51"/>
        <v>0</v>
      </c>
    </row>
    <row r="3327" spans="6:8" x14ac:dyDescent="0.25">
      <c r="F3327" s="15">
        <v>-2.5411507082654512</v>
      </c>
      <c r="G3327" s="16">
        <v>84.182216729552962</v>
      </c>
      <c r="H3327" s="17">
        <f t="shared" si="51"/>
        <v>0</v>
      </c>
    </row>
    <row r="3328" spans="6:8" x14ac:dyDescent="0.25">
      <c r="F3328" s="15">
        <v>0.43713807599604565</v>
      </c>
      <c r="G3328" s="16">
        <v>103.91575426999555</v>
      </c>
      <c r="H3328" s="17">
        <f t="shared" si="51"/>
        <v>2.9157542699955457</v>
      </c>
    </row>
    <row r="3329" spans="6:8" x14ac:dyDescent="0.25">
      <c r="F3329" s="15">
        <v>-1.9063601796121659</v>
      </c>
      <c r="G3329" s="16">
        <v>88.046947360042921</v>
      </c>
      <c r="H3329" s="17">
        <f t="shared" si="51"/>
        <v>0</v>
      </c>
    </row>
    <row r="3330" spans="6:8" x14ac:dyDescent="0.25">
      <c r="F3330" s="15">
        <v>-1.0212624344826269</v>
      </c>
      <c r="G3330" s="16">
        <v>93.733535370156744</v>
      </c>
      <c r="H3330" s="17">
        <f t="shared" ref="H3330:H3393" si="52">MAX(G3330-$C$3,0)</f>
        <v>0</v>
      </c>
    </row>
    <row r="3331" spans="6:8" x14ac:dyDescent="0.25">
      <c r="F3331" s="15">
        <v>0.64022403901838831</v>
      </c>
      <c r="G3331" s="16">
        <v>105.41878667632361</v>
      </c>
      <c r="H3331" s="17">
        <f t="shared" si="52"/>
        <v>4.4187866763236059</v>
      </c>
    </row>
    <row r="3332" spans="6:8" x14ac:dyDescent="0.25">
      <c r="F3332" s="15">
        <v>0.30121087954422998</v>
      </c>
      <c r="G3332" s="16">
        <v>102.92175213773956</v>
      </c>
      <c r="H3332" s="17">
        <f t="shared" si="52"/>
        <v>1.9217521377395599</v>
      </c>
    </row>
    <row r="3333" spans="6:8" x14ac:dyDescent="0.25">
      <c r="F3333" s="15">
        <v>-2.3940019527310417E-2</v>
      </c>
      <c r="G3333" s="16">
        <v>100.58240793708843</v>
      </c>
      <c r="H3333" s="17">
        <f t="shared" si="52"/>
        <v>0</v>
      </c>
    </row>
    <row r="3334" spans="6:8" x14ac:dyDescent="0.25">
      <c r="F3334" s="15">
        <v>5.7330885362068776E-2</v>
      </c>
      <c r="G3334" s="16">
        <v>101.16209099551472</v>
      </c>
      <c r="H3334" s="17">
        <f t="shared" si="52"/>
        <v>0.16209099551471695</v>
      </c>
    </row>
    <row r="3335" spans="6:8" x14ac:dyDescent="0.25">
      <c r="F3335" s="15">
        <v>1.5220422758662213</v>
      </c>
      <c r="G3335" s="16">
        <v>112.20132782206792</v>
      </c>
      <c r="H3335" s="17">
        <f t="shared" si="52"/>
        <v>11.201327822067924</v>
      </c>
    </row>
    <row r="3336" spans="6:8" x14ac:dyDescent="0.25">
      <c r="F3336" s="15">
        <v>0.50285925016316912</v>
      </c>
      <c r="G3336" s="16">
        <v>104.39979423999969</v>
      </c>
      <c r="H3336" s="17">
        <f t="shared" si="52"/>
        <v>3.399794239999693</v>
      </c>
    </row>
    <row r="3337" spans="6:8" x14ac:dyDescent="0.25">
      <c r="F3337" s="15">
        <v>-1.0743820145018446</v>
      </c>
      <c r="G3337" s="16">
        <v>93.382121210685114</v>
      </c>
      <c r="H3337" s="17">
        <f t="shared" si="52"/>
        <v>0</v>
      </c>
    </row>
    <row r="3338" spans="6:8" x14ac:dyDescent="0.25">
      <c r="F3338" s="15">
        <v>1.5162956010044137</v>
      </c>
      <c r="G3338" s="16">
        <v>112.15574393145631</v>
      </c>
      <c r="H3338" s="17">
        <f t="shared" si="52"/>
        <v>11.155743931456314</v>
      </c>
    </row>
    <row r="3339" spans="6:8" x14ac:dyDescent="0.25">
      <c r="F3339" s="15">
        <v>0.80388678130414382</v>
      </c>
      <c r="G3339" s="16">
        <v>106.6458535827169</v>
      </c>
      <c r="H3339" s="17">
        <f t="shared" si="52"/>
        <v>5.6458535827168959</v>
      </c>
    </row>
    <row r="3340" spans="6:8" x14ac:dyDescent="0.25">
      <c r="F3340" s="15">
        <v>0.82415594189122399</v>
      </c>
      <c r="G3340" s="16">
        <v>106.79881292338438</v>
      </c>
      <c r="H3340" s="17">
        <f t="shared" si="52"/>
        <v>5.798812923384375</v>
      </c>
    </row>
    <row r="3341" spans="6:8" x14ac:dyDescent="0.25">
      <c r="F3341" s="15">
        <v>-1.7256707775640772</v>
      </c>
      <c r="G3341" s="16">
        <v>89.179111405780233</v>
      </c>
      <c r="H3341" s="17">
        <f t="shared" si="52"/>
        <v>0</v>
      </c>
    </row>
    <row r="3342" spans="6:8" x14ac:dyDescent="0.25">
      <c r="F3342" s="15">
        <v>-0.85275736446558537</v>
      </c>
      <c r="G3342" s="16">
        <v>94.857060716103447</v>
      </c>
      <c r="H3342" s="17">
        <f t="shared" si="52"/>
        <v>0</v>
      </c>
    </row>
    <row r="3343" spans="6:8" x14ac:dyDescent="0.25">
      <c r="F3343" s="15">
        <v>-0.22242105450848609</v>
      </c>
      <c r="G3343" s="16">
        <v>99.18062100114372</v>
      </c>
      <c r="H3343" s="17">
        <f t="shared" si="52"/>
        <v>0</v>
      </c>
    </row>
    <row r="3344" spans="6:8" x14ac:dyDescent="0.25">
      <c r="F3344" s="15">
        <v>-0.47591890656509611</v>
      </c>
      <c r="G3344" s="16">
        <v>97.418646747885617</v>
      </c>
      <c r="H3344" s="17">
        <f t="shared" si="52"/>
        <v>0</v>
      </c>
    </row>
    <row r="3345" spans="6:8" x14ac:dyDescent="0.25">
      <c r="F3345" s="15">
        <v>-1.3014662151914951</v>
      </c>
      <c r="G3345" s="16">
        <v>91.894633013082839</v>
      </c>
      <c r="H3345" s="17">
        <f t="shared" si="52"/>
        <v>0</v>
      </c>
    </row>
    <row r="3346" spans="6:8" x14ac:dyDescent="0.25">
      <c r="F3346" s="15">
        <v>9.7959821899113911E-2</v>
      </c>
      <c r="G3346" s="16">
        <v>101.45313740509492</v>
      </c>
      <c r="H3346" s="17">
        <f t="shared" si="52"/>
        <v>0.45313740509492106</v>
      </c>
    </row>
    <row r="3347" spans="6:8" x14ac:dyDescent="0.25">
      <c r="F3347" s="15">
        <v>1.499305625291991</v>
      </c>
      <c r="G3347" s="16">
        <v>112.02108398670478</v>
      </c>
      <c r="H3347" s="17">
        <f t="shared" si="52"/>
        <v>11.021083986704781</v>
      </c>
    </row>
    <row r="3348" spans="6:8" x14ac:dyDescent="0.25">
      <c r="F3348" s="15">
        <v>0.86366358475023952</v>
      </c>
      <c r="G3348" s="16">
        <v>107.0975845236628</v>
      </c>
      <c r="H3348" s="17">
        <f t="shared" si="52"/>
        <v>6.0975845236628032</v>
      </c>
    </row>
    <row r="3349" spans="6:8" x14ac:dyDescent="0.25">
      <c r="F3349" s="15">
        <v>1.3495184958295352</v>
      </c>
      <c r="G3349" s="16">
        <v>110.84086832031312</v>
      </c>
      <c r="H3349" s="17">
        <f t="shared" si="52"/>
        <v>9.8408683203131204</v>
      </c>
    </row>
    <row r="3350" spans="6:8" x14ac:dyDescent="0.25">
      <c r="F3350" s="15">
        <v>1.2917234901969503</v>
      </c>
      <c r="G3350" s="16">
        <v>110.38881661356051</v>
      </c>
      <c r="H3350" s="17">
        <f t="shared" si="52"/>
        <v>9.3888166135605076</v>
      </c>
    </row>
    <row r="3351" spans="6:8" x14ac:dyDescent="0.25">
      <c r="F3351" s="15">
        <v>2.64211455789253E-2</v>
      </c>
      <c r="G3351" s="16">
        <v>100.9412276595835</v>
      </c>
      <c r="H3351" s="17">
        <f t="shared" si="52"/>
        <v>0</v>
      </c>
    </row>
    <row r="3352" spans="6:8" x14ac:dyDescent="0.25">
      <c r="F3352" s="15">
        <v>-0.70034571858534678</v>
      </c>
      <c r="G3352" s="16">
        <v>95.884876172651616</v>
      </c>
      <c r="H3352" s="17">
        <f t="shared" si="52"/>
        <v>0</v>
      </c>
    </row>
    <row r="3353" spans="6:8" x14ac:dyDescent="0.25">
      <c r="F3353" s="15">
        <v>0.29795485865465632</v>
      </c>
      <c r="G3353" s="16">
        <v>102.89805862997603</v>
      </c>
      <c r="H3353" s="17">
        <f t="shared" si="52"/>
        <v>1.8980586299760347</v>
      </c>
    </row>
    <row r="3354" spans="6:8" x14ac:dyDescent="0.25">
      <c r="F3354" s="15">
        <v>9.9745766105706249E-2</v>
      </c>
      <c r="G3354" s="16">
        <v>101.46595025663932</v>
      </c>
      <c r="H3354" s="17">
        <f t="shared" si="52"/>
        <v>0.46595025663931722</v>
      </c>
    </row>
    <row r="3355" spans="6:8" x14ac:dyDescent="0.25">
      <c r="F3355" s="15">
        <v>-1.0026777399313278</v>
      </c>
      <c r="G3355" s="16">
        <v>93.856794988842779</v>
      </c>
      <c r="H3355" s="17">
        <f t="shared" si="52"/>
        <v>0</v>
      </c>
    </row>
    <row r="3356" spans="6:8" x14ac:dyDescent="0.25">
      <c r="F3356" s="15">
        <v>-0.7954375470776609</v>
      </c>
      <c r="G3356" s="16">
        <v>95.242308265995163</v>
      </c>
      <c r="H3356" s="17">
        <f t="shared" si="52"/>
        <v>0</v>
      </c>
    </row>
    <row r="3357" spans="6:8" x14ac:dyDescent="0.25">
      <c r="F3357" s="15">
        <v>-0.28382810305339662</v>
      </c>
      <c r="G3357" s="16">
        <v>98.750899080461636</v>
      </c>
      <c r="H3357" s="17">
        <f t="shared" si="52"/>
        <v>0</v>
      </c>
    </row>
    <row r="3358" spans="6:8" x14ac:dyDescent="0.25">
      <c r="F3358" s="15">
        <v>-0.7314623495340804</v>
      </c>
      <c r="G3358" s="16">
        <v>95.674134711798644</v>
      </c>
      <c r="H3358" s="17">
        <f t="shared" si="52"/>
        <v>0</v>
      </c>
    </row>
    <row r="3359" spans="6:8" x14ac:dyDescent="0.25">
      <c r="F3359" s="15">
        <v>1.0909752469324741</v>
      </c>
      <c r="G3359" s="16">
        <v>108.83291165515328</v>
      </c>
      <c r="H3359" s="17">
        <f t="shared" si="52"/>
        <v>7.832911655153282</v>
      </c>
    </row>
    <row r="3360" spans="6:8" x14ac:dyDescent="0.25">
      <c r="F3360" s="15">
        <v>1.2182649013591638</v>
      </c>
      <c r="G3360" s="16">
        <v>109.81690986688584</v>
      </c>
      <c r="H3360" s="17">
        <f t="shared" si="52"/>
        <v>8.8169098668858368</v>
      </c>
    </row>
    <row r="3361" spans="6:8" x14ac:dyDescent="0.25">
      <c r="F3361" s="15">
        <v>0.86692551568706722</v>
      </c>
      <c r="G3361" s="16">
        <v>107.1222897892181</v>
      </c>
      <c r="H3361" s="17">
        <f t="shared" si="52"/>
        <v>6.122289789218101</v>
      </c>
    </row>
    <row r="3362" spans="6:8" x14ac:dyDescent="0.25">
      <c r="F3362" s="15">
        <v>-1.2181675604012903</v>
      </c>
      <c r="G3362" s="16">
        <v>92.437499191999223</v>
      </c>
      <c r="H3362" s="17">
        <f t="shared" si="52"/>
        <v>0</v>
      </c>
    </row>
    <row r="3363" spans="6:8" x14ac:dyDescent="0.25">
      <c r="F3363" s="15">
        <v>-1.3688517099255355</v>
      </c>
      <c r="G3363" s="16">
        <v>91.457808197009328</v>
      </c>
      <c r="H3363" s="17">
        <f t="shared" si="52"/>
        <v>0</v>
      </c>
    </row>
    <row r="3364" spans="6:8" x14ac:dyDescent="0.25">
      <c r="F3364" s="15">
        <v>-0.60714305845305749</v>
      </c>
      <c r="G3364" s="16">
        <v>96.518884993212964</v>
      </c>
      <c r="H3364" s="17">
        <f t="shared" si="52"/>
        <v>0</v>
      </c>
    </row>
    <row r="3365" spans="6:8" x14ac:dyDescent="0.25">
      <c r="F3365" s="15">
        <v>0.92445983335507609</v>
      </c>
      <c r="G3365" s="16">
        <v>107.55898208896748</v>
      </c>
      <c r="H3365" s="17">
        <f t="shared" si="52"/>
        <v>6.5589820889674826</v>
      </c>
    </row>
    <row r="3366" spans="6:8" x14ac:dyDescent="0.25">
      <c r="F3366" s="15">
        <v>1.5308829746037533</v>
      </c>
      <c r="G3366" s="16">
        <v>112.27149036853761</v>
      </c>
      <c r="H3366" s="17">
        <f t="shared" si="52"/>
        <v>11.271490368537613</v>
      </c>
    </row>
    <row r="3367" spans="6:8" x14ac:dyDescent="0.25">
      <c r="F3367" s="15">
        <v>0.82277345573206628</v>
      </c>
      <c r="G3367" s="16">
        <v>106.78837315190488</v>
      </c>
      <c r="H3367" s="17">
        <f t="shared" si="52"/>
        <v>5.788373151904878</v>
      </c>
    </row>
    <row r="3368" spans="6:8" x14ac:dyDescent="0.25">
      <c r="F3368" s="15">
        <v>-1.4418732731357409</v>
      </c>
      <c r="G3368" s="16">
        <v>90.986791632234613</v>
      </c>
      <c r="H3368" s="17">
        <f t="shared" si="52"/>
        <v>0</v>
      </c>
    </row>
    <row r="3369" spans="6:8" x14ac:dyDescent="0.25">
      <c r="F3369" s="15">
        <v>-0.38432541787664026</v>
      </c>
      <c r="G3369" s="16">
        <v>98.051639647916346</v>
      </c>
      <c r="H3369" s="17">
        <f t="shared" si="52"/>
        <v>0</v>
      </c>
    </row>
    <row r="3370" spans="6:8" x14ac:dyDescent="0.25">
      <c r="F3370" s="15">
        <v>0.37024673235342692</v>
      </c>
      <c r="G3370" s="16">
        <v>103.42540037514043</v>
      </c>
      <c r="H3370" s="17">
        <f t="shared" si="52"/>
        <v>2.4254003751404269</v>
      </c>
    </row>
    <row r="3371" spans="6:8" x14ac:dyDescent="0.25">
      <c r="F3371" s="15">
        <v>1.1018791831200683</v>
      </c>
      <c r="G3371" s="16">
        <v>108.91685687836781</v>
      </c>
      <c r="H3371" s="17">
        <f t="shared" si="52"/>
        <v>7.9168568783678097</v>
      </c>
    </row>
    <row r="3372" spans="6:8" x14ac:dyDescent="0.25">
      <c r="F3372" s="15">
        <v>-2.6111281927096384</v>
      </c>
      <c r="G3372" s="16">
        <v>83.766698912267429</v>
      </c>
      <c r="H3372" s="17">
        <f t="shared" si="52"/>
        <v>0</v>
      </c>
    </row>
    <row r="3373" spans="6:8" x14ac:dyDescent="0.25">
      <c r="F3373" s="15">
        <v>0.87255639556699893</v>
      </c>
      <c r="G3373" s="16">
        <v>107.16495044973466</v>
      </c>
      <c r="H3373" s="17">
        <f t="shared" si="52"/>
        <v>6.1649504497346612</v>
      </c>
    </row>
    <row r="3374" spans="6:8" x14ac:dyDescent="0.25">
      <c r="F3374" s="15">
        <v>-0.25756479427946183</v>
      </c>
      <c r="G3374" s="16">
        <v>98.934459408833547</v>
      </c>
      <c r="H3374" s="17">
        <f t="shared" si="52"/>
        <v>0</v>
      </c>
    </row>
    <row r="3375" spans="6:8" x14ac:dyDescent="0.25">
      <c r="F3375" s="15">
        <v>0.79233855435321121</v>
      </c>
      <c r="G3375" s="16">
        <v>106.55880394252139</v>
      </c>
      <c r="H3375" s="17">
        <f t="shared" si="52"/>
        <v>5.5588039425213935</v>
      </c>
    </row>
    <row r="3376" spans="6:8" x14ac:dyDescent="0.25">
      <c r="F3376" s="15">
        <v>-1.5162427187852063</v>
      </c>
      <c r="G3376" s="16">
        <v>90.509573998602605</v>
      </c>
      <c r="H3376" s="17">
        <f t="shared" si="52"/>
        <v>0</v>
      </c>
    </row>
    <row r="3377" spans="6:8" x14ac:dyDescent="0.25">
      <c r="F3377" s="15">
        <v>8.3598179375057854E-2</v>
      </c>
      <c r="G3377" s="16">
        <v>101.35016186045529</v>
      </c>
      <c r="H3377" s="17">
        <f t="shared" si="52"/>
        <v>0.35016186045528741</v>
      </c>
    </row>
    <row r="3378" spans="6:8" x14ac:dyDescent="0.25">
      <c r="F3378" s="15">
        <v>1.404544449963306E-2</v>
      </c>
      <c r="G3378" s="16">
        <v>100.85293321376605</v>
      </c>
      <c r="H3378" s="17">
        <f t="shared" si="52"/>
        <v>0</v>
      </c>
    </row>
    <row r="3379" spans="6:8" x14ac:dyDescent="0.25">
      <c r="F3379" s="15">
        <v>1.866804909315257</v>
      </c>
      <c r="G3379" s="16">
        <v>114.9702302018284</v>
      </c>
      <c r="H3379" s="17">
        <f t="shared" si="52"/>
        <v>13.9702302018284</v>
      </c>
    </row>
    <row r="3380" spans="6:8" x14ac:dyDescent="0.25">
      <c r="F3380" s="15">
        <v>-0.47739518276825255</v>
      </c>
      <c r="G3380" s="16">
        <v>97.408477893080786</v>
      </c>
      <c r="H3380" s="17">
        <f t="shared" si="52"/>
        <v>0</v>
      </c>
    </row>
    <row r="3381" spans="6:8" x14ac:dyDescent="0.25">
      <c r="F3381" s="15">
        <v>0.5836910463608509</v>
      </c>
      <c r="G3381" s="16">
        <v>104.99821769583262</v>
      </c>
      <c r="H3381" s="17">
        <f t="shared" si="52"/>
        <v>3.9982176958326221</v>
      </c>
    </row>
    <row r="3382" spans="6:8" x14ac:dyDescent="0.25">
      <c r="F3382" s="15">
        <v>1.410808137721226</v>
      </c>
      <c r="G3382" s="16">
        <v>111.32227645538053</v>
      </c>
      <c r="H3382" s="17">
        <f t="shared" si="52"/>
        <v>10.322276455380532</v>
      </c>
    </row>
    <row r="3383" spans="6:8" x14ac:dyDescent="0.25">
      <c r="F3383" s="15">
        <v>-0.46349955499453738</v>
      </c>
      <c r="G3383" s="16">
        <v>97.504235505930637</v>
      </c>
      <c r="H3383" s="17">
        <f t="shared" si="52"/>
        <v>0</v>
      </c>
    </row>
    <row r="3384" spans="6:8" x14ac:dyDescent="0.25">
      <c r="F3384" s="15">
        <v>-0.58474091868421607</v>
      </c>
      <c r="G3384" s="16">
        <v>96.671898871468258</v>
      </c>
      <c r="H3384" s="17">
        <f t="shared" si="52"/>
        <v>0</v>
      </c>
    </row>
    <row r="3385" spans="6:8" x14ac:dyDescent="0.25">
      <c r="F3385" s="15">
        <v>-1.8346664976788227</v>
      </c>
      <c r="G3385" s="16">
        <v>88.494435454401952</v>
      </c>
      <c r="H3385" s="17">
        <f t="shared" si="52"/>
        <v>0</v>
      </c>
    </row>
    <row r="3386" spans="6:8" x14ac:dyDescent="0.25">
      <c r="F3386" s="15">
        <v>-0.40952214632091877</v>
      </c>
      <c r="G3386" s="16">
        <v>97.877098756730149</v>
      </c>
      <c r="H3386" s="17">
        <f t="shared" si="52"/>
        <v>0</v>
      </c>
    </row>
    <row r="3387" spans="6:8" x14ac:dyDescent="0.25">
      <c r="F3387" s="15">
        <v>-0.88296410727634489</v>
      </c>
      <c r="G3387" s="16">
        <v>94.65466802148083</v>
      </c>
      <c r="H3387" s="17">
        <f t="shared" si="52"/>
        <v>0</v>
      </c>
    </row>
    <row r="3388" spans="6:8" x14ac:dyDescent="0.25">
      <c r="F3388" s="15">
        <v>-0.66168141446506745</v>
      </c>
      <c r="G3388" s="16">
        <v>96.147382105550136</v>
      </c>
      <c r="H3388" s="17">
        <f t="shared" si="52"/>
        <v>0</v>
      </c>
    </row>
    <row r="3389" spans="6:8" x14ac:dyDescent="0.25">
      <c r="F3389" s="15">
        <v>-1.4923663805803355</v>
      </c>
      <c r="G3389" s="16">
        <v>90.662511471186207</v>
      </c>
      <c r="H3389" s="17">
        <f t="shared" si="52"/>
        <v>0</v>
      </c>
    </row>
    <row r="3390" spans="6:8" x14ac:dyDescent="0.25">
      <c r="F3390" s="15">
        <v>1.0329442488150586</v>
      </c>
      <c r="G3390" s="16">
        <v>108.38724047481921</v>
      </c>
      <c r="H3390" s="17">
        <f t="shared" si="52"/>
        <v>7.3872404748192082</v>
      </c>
    </row>
    <row r="3391" spans="6:8" x14ac:dyDescent="0.25">
      <c r="F3391" s="15">
        <v>-2.3508704679592412</v>
      </c>
      <c r="G3391" s="16">
        <v>85.322529555919758</v>
      </c>
      <c r="H3391" s="17">
        <f t="shared" si="52"/>
        <v>0</v>
      </c>
    </row>
    <row r="3392" spans="6:8" x14ac:dyDescent="0.25">
      <c r="F3392" s="15">
        <v>-1.6734676994703779</v>
      </c>
      <c r="G3392" s="16">
        <v>89.508907918964297</v>
      </c>
      <c r="H3392" s="17">
        <f t="shared" si="52"/>
        <v>0</v>
      </c>
    </row>
    <row r="3393" spans="6:8" x14ac:dyDescent="0.25">
      <c r="F3393" s="15">
        <v>-0.2143944252796586</v>
      </c>
      <c r="G3393" s="16">
        <v>99.236928764839547</v>
      </c>
      <c r="H3393" s="17">
        <f t="shared" si="52"/>
        <v>0</v>
      </c>
    </row>
    <row r="3394" spans="6:8" x14ac:dyDescent="0.25">
      <c r="F3394" s="15">
        <v>-0.68977636883334836</v>
      </c>
      <c r="G3394" s="16">
        <v>95.95656404349873</v>
      </c>
      <c r="H3394" s="17">
        <f t="shared" ref="H3394:H3457" si="53">MAX(G3394-$C$3,0)</f>
        <v>0</v>
      </c>
    </row>
    <row r="3395" spans="6:8" x14ac:dyDescent="0.25">
      <c r="F3395" s="15">
        <v>-5.9383287151345353E-2</v>
      </c>
      <c r="G3395" s="16">
        <v>100.33064216895404</v>
      </c>
      <c r="H3395" s="17">
        <f t="shared" si="53"/>
        <v>0</v>
      </c>
    </row>
    <row r="3396" spans="6:8" x14ac:dyDescent="0.25">
      <c r="F3396" s="15">
        <v>0.27260535714955136</v>
      </c>
      <c r="G3396" s="16">
        <v>102.71378107871749</v>
      </c>
      <c r="H3396" s="17">
        <f t="shared" si="53"/>
        <v>1.7137810787174885</v>
      </c>
    </row>
    <row r="3397" spans="6:8" x14ac:dyDescent="0.25">
      <c r="F3397" s="15">
        <v>1.0494955230320719</v>
      </c>
      <c r="G3397" s="16">
        <v>108.51416593860152</v>
      </c>
      <c r="H3397" s="17">
        <f t="shared" si="53"/>
        <v>7.514165938601522</v>
      </c>
    </row>
    <row r="3398" spans="6:8" x14ac:dyDescent="0.25">
      <c r="F3398" s="15">
        <v>-0.33984099526208145</v>
      </c>
      <c r="G3398" s="16">
        <v>98.36054898927533</v>
      </c>
      <c r="H3398" s="17">
        <f t="shared" si="53"/>
        <v>0</v>
      </c>
    </row>
    <row r="3399" spans="6:8" x14ac:dyDescent="0.25">
      <c r="F3399" s="15">
        <v>1.1969758189719324</v>
      </c>
      <c r="G3399" s="16">
        <v>109.65171965172971</v>
      </c>
      <c r="H3399" s="17">
        <f t="shared" si="53"/>
        <v>8.6517196517297066</v>
      </c>
    </row>
    <row r="3400" spans="6:8" x14ac:dyDescent="0.25">
      <c r="F3400" s="15">
        <v>-1.4527538785033161</v>
      </c>
      <c r="G3400" s="16">
        <v>90.916815593247748</v>
      </c>
      <c r="H3400" s="17">
        <f t="shared" si="53"/>
        <v>0</v>
      </c>
    </row>
    <row r="3401" spans="6:8" x14ac:dyDescent="0.25">
      <c r="F3401" s="15">
        <v>0.96616670204399846</v>
      </c>
      <c r="G3401" s="16">
        <v>107.87665473554651</v>
      </c>
      <c r="H3401" s="17">
        <f t="shared" si="53"/>
        <v>6.8766547355465093</v>
      </c>
    </row>
    <row r="3402" spans="6:8" x14ac:dyDescent="0.25">
      <c r="F3402" s="15">
        <v>0.49520351877063268</v>
      </c>
      <c r="G3402" s="16">
        <v>104.34329354542196</v>
      </c>
      <c r="H3402" s="17">
        <f t="shared" si="53"/>
        <v>3.3432935454219574</v>
      </c>
    </row>
    <row r="3403" spans="6:8" x14ac:dyDescent="0.25">
      <c r="F3403" s="15">
        <v>1.925626945992265</v>
      </c>
      <c r="G3403" s="16">
        <v>115.4494270625849</v>
      </c>
      <c r="H3403" s="17">
        <f t="shared" si="53"/>
        <v>14.449427062584903</v>
      </c>
    </row>
    <row r="3404" spans="6:8" x14ac:dyDescent="0.25">
      <c r="F3404" s="15">
        <v>-1.760019533733054</v>
      </c>
      <c r="G3404" s="16">
        <v>88.962773883074902</v>
      </c>
      <c r="H3404" s="17">
        <f t="shared" si="53"/>
        <v>0</v>
      </c>
    </row>
    <row r="3405" spans="6:8" x14ac:dyDescent="0.25">
      <c r="F3405" s="15">
        <v>-0.43528064919345061</v>
      </c>
      <c r="G3405" s="16">
        <v>97.69898754629692</v>
      </c>
      <c r="H3405" s="17">
        <f t="shared" si="53"/>
        <v>0</v>
      </c>
    </row>
    <row r="3406" spans="6:8" x14ac:dyDescent="0.25">
      <c r="F3406" s="15">
        <v>-1.3544261098631884E-2</v>
      </c>
      <c r="G3406" s="16">
        <v>100.65637235476386</v>
      </c>
      <c r="H3406" s="17">
        <f t="shared" si="53"/>
        <v>0</v>
      </c>
    </row>
    <row r="3407" spans="6:8" x14ac:dyDescent="0.25">
      <c r="F3407" s="15">
        <v>0.47185294096584568</v>
      </c>
      <c r="G3407" s="16">
        <v>104.17115081606801</v>
      </c>
      <c r="H3407" s="17">
        <f t="shared" si="53"/>
        <v>3.1711508160680069</v>
      </c>
    </row>
    <row r="3408" spans="6:8" x14ac:dyDescent="0.25">
      <c r="F3408" s="15">
        <v>1.4047201876753064</v>
      </c>
      <c r="G3408" s="16">
        <v>111.27436441277527</v>
      </c>
      <c r="H3408" s="17">
        <f t="shared" si="53"/>
        <v>10.27436441277527</v>
      </c>
    </row>
    <row r="3409" spans="6:8" x14ac:dyDescent="0.25">
      <c r="F3409" s="15">
        <v>0.83383437726951182</v>
      </c>
      <c r="G3409" s="16">
        <v>106.87192770709635</v>
      </c>
      <c r="H3409" s="17">
        <f t="shared" si="53"/>
        <v>5.8719277070963471</v>
      </c>
    </row>
    <row r="3410" spans="6:8" x14ac:dyDescent="0.25">
      <c r="F3410" s="15">
        <v>-0.76018779756652477</v>
      </c>
      <c r="G3410" s="16">
        <v>95.479999031260533</v>
      </c>
      <c r="H3410" s="17">
        <f t="shared" si="53"/>
        <v>0</v>
      </c>
    </row>
    <row r="3411" spans="6:8" x14ac:dyDescent="0.25">
      <c r="F3411" s="15">
        <v>-2.6614259044675461</v>
      </c>
      <c r="G3411" s="16">
        <v>83.469304669248757</v>
      </c>
      <c r="H3411" s="17">
        <f t="shared" si="53"/>
        <v>0</v>
      </c>
    </row>
    <row r="3412" spans="6:8" x14ac:dyDescent="0.25">
      <c r="F3412" s="15">
        <v>0.83964583964382722</v>
      </c>
      <c r="G3412" s="16">
        <v>106.91585387441371</v>
      </c>
      <c r="H3412" s="17">
        <f t="shared" si="53"/>
        <v>5.9158538744137132</v>
      </c>
    </row>
    <row r="3413" spans="6:8" x14ac:dyDescent="0.25">
      <c r="F3413" s="15">
        <v>-1.3901627236028473</v>
      </c>
      <c r="G3413" s="16">
        <v>91.32009273050852</v>
      </c>
      <c r="H3413" s="17">
        <f t="shared" si="53"/>
        <v>0</v>
      </c>
    </row>
    <row r="3414" spans="6:8" x14ac:dyDescent="0.25">
      <c r="F3414" s="15">
        <v>0.82124680275470818</v>
      </c>
      <c r="G3414" s="16">
        <v>106.77684589796388</v>
      </c>
      <c r="H3414" s="17">
        <f t="shared" si="53"/>
        <v>5.7768458979638808</v>
      </c>
    </row>
    <row r="3415" spans="6:8" x14ac:dyDescent="0.25">
      <c r="F3415" s="15">
        <v>-1.2585113508562837</v>
      </c>
      <c r="G3415" s="16">
        <v>92.174175113836682</v>
      </c>
      <c r="H3415" s="17">
        <f t="shared" si="53"/>
        <v>0</v>
      </c>
    </row>
    <row r="3416" spans="6:8" x14ac:dyDescent="0.25">
      <c r="F3416" s="15">
        <v>-0.92583945542911217</v>
      </c>
      <c r="G3416" s="16">
        <v>94.368133779269442</v>
      </c>
      <c r="H3416" s="17">
        <f t="shared" si="53"/>
        <v>0</v>
      </c>
    </row>
    <row r="3417" spans="6:8" x14ac:dyDescent="0.25">
      <c r="F3417" s="15">
        <v>0.65820202651992732</v>
      </c>
      <c r="G3417" s="16">
        <v>105.55288401667686</v>
      </c>
      <c r="H3417" s="17">
        <f t="shared" si="53"/>
        <v>4.552884016676856</v>
      </c>
    </row>
    <row r="3418" spans="6:8" x14ac:dyDescent="0.25">
      <c r="F3418" s="15">
        <v>-1.751751585748464</v>
      </c>
      <c r="G3418" s="16">
        <v>89.014799592527794</v>
      </c>
      <c r="H3418" s="17">
        <f t="shared" si="53"/>
        <v>0</v>
      </c>
    </row>
    <row r="3419" spans="6:8" x14ac:dyDescent="0.25">
      <c r="F3419" s="15">
        <v>-0.22261716655155522</v>
      </c>
      <c r="G3419" s="16">
        <v>99.179245651629799</v>
      </c>
      <c r="H3419" s="17">
        <f t="shared" si="53"/>
        <v>0</v>
      </c>
    </row>
    <row r="3420" spans="6:8" x14ac:dyDescent="0.25">
      <c r="F3420" s="15">
        <v>0.33933145247034968</v>
      </c>
      <c r="G3420" s="16">
        <v>103.1995552143038</v>
      </c>
      <c r="H3420" s="17">
        <f t="shared" si="53"/>
        <v>2.1995552143037997</v>
      </c>
    </row>
    <row r="3421" spans="6:8" x14ac:dyDescent="0.25">
      <c r="F3421" s="15">
        <v>1.0492679671830545</v>
      </c>
      <c r="G3421" s="16">
        <v>108.51241989152949</v>
      </c>
      <c r="H3421" s="17">
        <f t="shared" si="53"/>
        <v>7.5124198915294897</v>
      </c>
    </row>
    <row r="3422" spans="6:8" x14ac:dyDescent="0.25">
      <c r="F3422" s="15">
        <v>0.99545853874716728</v>
      </c>
      <c r="G3422" s="16">
        <v>108.10032534438385</v>
      </c>
      <c r="H3422" s="17">
        <f t="shared" si="53"/>
        <v>7.1003253443838474</v>
      </c>
    </row>
    <row r="3423" spans="6:8" x14ac:dyDescent="0.25">
      <c r="F3423" s="15">
        <v>-0.28784213759726113</v>
      </c>
      <c r="G3423" s="16">
        <v>98.722874086119688</v>
      </c>
      <c r="H3423" s="17">
        <f t="shared" si="53"/>
        <v>0</v>
      </c>
    </row>
    <row r="3424" spans="6:8" x14ac:dyDescent="0.25">
      <c r="F3424" s="15">
        <v>-1.930340679300097</v>
      </c>
      <c r="G3424" s="16">
        <v>87.897774651882514</v>
      </c>
      <c r="H3424" s="17">
        <f t="shared" si="53"/>
        <v>0</v>
      </c>
    </row>
    <row r="3425" spans="6:8" x14ac:dyDescent="0.25">
      <c r="F3425" s="15">
        <v>0.87555344879869479</v>
      </c>
      <c r="G3425" s="16">
        <v>107.18766364558729</v>
      </c>
      <c r="H3425" s="17">
        <f t="shared" si="53"/>
        <v>6.1876636455872926</v>
      </c>
    </row>
    <row r="3426" spans="6:8" x14ac:dyDescent="0.25">
      <c r="F3426" s="15">
        <v>0.80404106425378985</v>
      </c>
      <c r="G3426" s="16">
        <v>106.64701703688297</v>
      </c>
      <c r="H3426" s="17">
        <f t="shared" si="53"/>
        <v>5.6470170368829713</v>
      </c>
    </row>
    <row r="3427" spans="6:8" x14ac:dyDescent="0.25">
      <c r="F3427" s="15">
        <v>1.6042772851537024</v>
      </c>
      <c r="G3427" s="16">
        <v>112.85566718131479</v>
      </c>
      <c r="H3427" s="17">
        <f t="shared" si="53"/>
        <v>11.855667181314786</v>
      </c>
    </row>
    <row r="3428" spans="6:8" x14ac:dyDescent="0.25">
      <c r="F3428" s="15">
        <v>0.27100805559128704</v>
      </c>
      <c r="G3428" s="16">
        <v>102.70218059474342</v>
      </c>
      <c r="H3428" s="17">
        <f t="shared" si="53"/>
        <v>1.7021805947434245</v>
      </c>
    </row>
    <row r="3429" spans="6:8" x14ac:dyDescent="0.25">
      <c r="F3429" s="15">
        <v>-0.8107198514518309</v>
      </c>
      <c r="G3429" s="16">
        <v>95.139442911600796</v>
      </c>
      <c r="H3429" s="17">
        <f t="shared" si="53"/>
        <v>0</v>
      </c>
    </row>
    <row r="3430" spans="6:8" x14ac:dyDescent="0.25">
      <c r="F3430" s="15">
        <v>-0.79764412625778691</v>
      </c>
      <c r="G3430" s="16">
        <v>95.227448890759518</v>
      </c>
      <c r="H3430" s="17">
        <f t="shared" si="53"/>
        <v>0</v>
      </c>
    </row>
    <row r="3431" spans="6:8" x14ac:dyDescent="0.25">
      <c r="F3431" s="15">
        <v>-0.13373082627512681</v>
      </c>
      <c r="G3431" s="16">
        <v>99.804571469585085</v>
      </c>
      <c r="H3431" s="17">
        <f t="shared" si="53"/>
        <v>0</v>
      </c>
    </row>
    <row r="3432" spans="6:8" x14ac:dyDescent="0.25">
      <c r="F3432" s="15">
        <v>1.0588181981795908</v>
      </c>
      <c r="G3432" s="16">
        <v>108.58572343613085</v>
      </c>
      <c r="H3432" s="17">
        <f t="shared" si="53"/>
        <v>7.5857234361308485</v>
      </c>
    </row>
    <row r="3433" spans="6:8" x14ac:dyDescent="0.25">
      <c r="F3433" s="15">
        <v>-0.34254352161977447</v>
      </c>
      <c r="G3433" s="16">
        <v>98.341754332942173</v>
      </c>
      <c r="H3433" s="17">
        <f t="shared" si="53"/>
        <v>0</v>
      </c>
    </row>
    <row r="3434" spans="6:8" x14ac:dyDescent="0.25">
      <c r="F3434" s="15">
        <v>0.7845831005139442</v>
      </c>
      <c r="G3434" s="16">
        <v>106.50038381778708</v>
      </c>
      <c r="H3434" s="17">
        <f t="shared" si="53"/>
        <v>5.5003838177870819</v>
      </c>
    </row>
    <row r="3435" spans="6:8" x14ac:dyDescent="0.25">
      <c r="F3435" s="15">
        <v>0.29603745535765064</v>
      </c>
      <c r="G3435" s="16">
        <v>102.88410856558197</v>
      </c>
      <c r="H3435" s="17">
        <f t="shared" si="53"/>
        <v>1.8841085655819683</v>
      </c>
    </row>
    <row r="3436" spans="6:8" x14ac:dyDescent="0.25">
      <c r="F3436" s="15">
        <v>-0.81084524855294238</v>
      </c>
      <c r="G3436" s="16">
        <v>95.138599322077397</v>
      </c>
      <c r="H3436" s="17">
        <f t="shared" si="53"/>
        <v>0</v>
      </c>
    </row>
    <row r="3437" spans="6:8" x14ac:dyDescent="0.25">
      <c r="F3437" s="15">
        <v>-6.4754187274532304E-2</v>
      </c>
      <c r="G3437" s="16">
        <v>100.29254583326355</v>
      </c>
      <c r="H3437" s="17">
        <f t="shared" si="53"/>
        <v>0</v>
      </c>
    </row>
    <row r="3438" spans="6:8" x14ac:dyDescent="0.25">
      <c r="F3438" s="15">
        <v>-0.3125250789771109</v>
      </c>
      <c r="G3438" s="16">
        <v>98.550718641618246</v>
      </c>
      <c r="H3438" s="17">
        <f t="shared" si="53"/>
        <v>0</v>
      </c>
    </row>
    <row r="3439" spans="6:8" x14ac:dyDescent="0.25">
      <c r="F3439" s="15">
        <v>0.38551993466385859</v>
      </c>
      <c r="G3439" s="16">
        <v>103.53715792012497</v>
      </c>
      <c r="H3439" s="17">
        <f t="shared" si="53"/>
        <v>2.5371579201249688</v>
      </c>
    </row>
    <row r="3440" spans="6:8" x14ac:dyDescent="0.25">
      <c r="F3440" s="15">
        <v>0.57172854344425073</v>
      </c>
      <c r="G3440" s="16">
        <v>104.90943970356381</v>
      </c>
      <c r="H3440" s="17">
        <f t="shared" si="53"/>
        <v>3.9094397035638053</v>
      </c>
    </row>
    <row r="3441" spans="6:8" x14ac:dyDescent="0.25">
      <c r="F3441" s="15">
        <v>1.7681664890787356</v>
      </c>
      <c r="G3441" s="16">
        <v>114.17112706546335</v>
      </c>
      <c r="H3441" s="17">
        <f t="shared" si="53"/>
        <v>13.171127065463352</v>
      </c>
    </row>
    <row r="3442" spans="6:8" x14ac:dyDescent="0.25">
      <c r="F3442" s="15">
        <v>0.73294924753911239</v>
      </c>
      <c r="G3442" s="16">
        <v>106.11225299628461</v>
      </c>
      <c r="H3442" s="17">
        <f t="shared" si="53"/>
        <v>5.1122529962846102</v>
      </c>
    </row>
    <row r="3443" spans="6:8" x14ac:dyDescent="0.25">
      <c r="F3443" s="15">
        <v>-1.7696892965544531</v>
      </c>
      <c r="G3443" s="16">
        <v>88.9019658896203</v>
      </c>
      <c r="H3443" s="17">
        <f t="shared" si="53"/>
        <v>0</v>
      </c>
    </row>
    <row r="3444" spans="6:8" x14ac:dyDescent="0.25">
      <c r="F3444" s="15">
        <v>-1.2960679152833925</v>
      </c>
      <c r="G3444" s="16">
        <v>91.92971749356019</v>
      </c>
      <c r="H3444" s="17">
        <f t="shared" si="53"/>
        <v>0</v>
      </c>
    </row>
    <row r="3445" spans="6:8" x14ac:dyDescent="0.25">
      <c r="F3445" s="15">
        <v>-0.62462230422749232</v>
      </c>
      <c r="G3445" s="16">
        <v>96.399664304129516</v>
      </c>
      <c r="H3445" s="17">
        <f t="shared" si="53"/>
        <v>0</v>
      </c>
    </row>
    <row r="3446" spans="6:8" x14ac:dyDescent="0.25">
      <c r="F3446" s="15">
        <v>-0.32888207476337744</v>
      </c>
      <c r="G3446" s="16">
        <v>98.436799367735105</v>
      </c>
      <c r="H3446" s="17">
        <f t="shared" si="53"/>
        <v>0</v>
      </c>
    </row>
    <row r="3447" spans="6:8" x14ac:dyDescent="0.25">
      <c r="F3447" s="15">
        <v>-0.12583427977000058</v>
      </c>
      <c r="G3447" s="16">
        <v>99.860314925235713</v>
      </c>
      <c r="H3447" s="17">
        <f t="shared" si="53"/>
        <v>0</v>
      </c>
    </row>
    <row r="3448" spans="6:8" x14ac:dyDescent="0.25">
      <c r="F3448" s="15">
        <v>0.37450933179640505</v>
      </c>
      <c r="G3448" s="16">
        <v>103.45657865773417</v>
      </c>
      <c r="H3448" s="17">
        <f t="shared" si="53"/>
        <v>2.4565786577341697</v>
      </c>
    </row>
    <row r="3449" spans="6:8" x14ac:dyDescent="0.25">
      <c r="F3449" s="15">
        <v>-0.11915070340433073</v>
      </c>
      <c r="G3449" s="16">
        <v>99.907520085452376</v>
      </c>
      <c r="H3449" s="17">
        <f t="shared" si="53"/>
        <v>0</v>
      </c>
    </row>
    <row r="3450" spans="6:8" x14ac:dyDescent="0.25">
      <c r="F3450" s="15">
        <v>-0.27490631555632938</v>
      </c>
      <c r="G3450" s="16">
        <v>98.813217285140809</v>
      </c>
      <c r="H3450" s="17">
        <f t="shared" si="53"/>
        <v>0</v>
      </c>
    </row>
    <row r="3451" spans="6:8" x14ac:dyDescent="0.25">
      <c r="F3451" s="15">
        <v>-8.4694116174429984E-2</v>
      </c>
      <c r="G3451" s="16">
        <v>100.15123640834635</v>
      </c>
      <c r="H3451" s="17">
        <f t="shared" si="53"/>
        <v>0</v>
      </c>
    </row>
    <row r="3452" spans="6:8" x14ac:dyDescent="0.25">
      <c r="F3452" s="15">
        <v>-9.0034640541667627E-2</v>
      </c>
      <c r="G3452" s="16">
        <v>100.11342322685721</v>
      </c>
      <c r="H3452" s="17">
        <f t="shared" si="53"/>
        <v>0</v>
      </c>
    </row>
    <row r="3453" spans="6:8" x14ac:dyDescent="0.25">
      <c r="F3453" s="15">
        <v>-2.2676403591538445</v>
      </c>
      <c r="G3453" s="16">
        <v>85.826155136690673</v>
      </c>
      <c r="H3453" s="17">
        <f t="shared" si="53"/>
        <v>0</v>
      </c>
    </row>
    <row r="3454" spans="6:8" x14ac:dyDescent="0.25">
      <c r="F3454" s="15">
        <v>0.23098062680770531</v>
      </c>
      <c r="G3454" s="16">
        <v>102.41190675416709</v>
      </c>
      <c r="H3454" s="17">
        <f t="shared" si="53"/>
        <v>1.4119067541670915</v>
      </c>
    </row>
    <row r="3455" spans="6:8" x14ac:dyDescent="0.25">
      <c r="F3455" s="15">
        <v>-0.42524908949431472</v>
      </c>
      <c r="G3455" s="16">
        <v>97.768313773691872</v>
      </c>
      <c r="H3455" s="17">
        <f t="shared" si="53"/>
        <v>0</v>
      </c>
    </row>
    <row r="3456" spans="6:8" x14ac:dyDescent="0.25">
      <c r="F3456" s="15">
        <v>0.24355097925063013</v>
      </c>
      <c r="G3456" s="16">
        <v>102.50297687989007</v>
      </c>
      <c r="H3456" s="17">
        <f t="shared" si="53"/>
        <v>1.5029768798900704</v>
      </c>
    </row>
    <row r="3457" spans="6:8" x14ac:dyDescent="0.25">
      <c r="F3457" s="15">
        <v>0.48661751599016878</v>
      </c>
      <c r="G3457" s="16">
        <v>104.27996365455448</v>
      </c>
      <c r="H3457" s="17">
        <f t="shared" si="53"/>
        <v>3.2799636545544786</v>
      </c>
    </row>
    <row r="3458" spans="6:8" x14ac:dyDescent="0.25">
      <c r="F3458" s="15">
        <v>-0.25476775836022536</v>
      </c>
      <c r="G3458" s="16">
        <v>98.95402863168556</v>
      </c>
      <c r="H3458" s="17">
        <f t="shared" ref="H3458:H3521" si="54">MAX(G3458-$C$3,0)</f>
        <v>0</v>
      </c>
    </row>
    <row r="3459" spans="6:8" x14ac:dyDescent="0.25">
      <c r="F3459" s="15">
        <v>1.345502019594323</v>
      </c>
      <c r="G3459" s="16">
        <v>110.80939312359178</v>
      </c>
      <c r="H3459" s="17">
        <f t="shared" si="54"/>
        <v>9.8093931235917751</v>
      </c>
    </row>
    <row r="3460" spans="6:8" x14ac:dyDescent="0.25">
      <c r="F3460" s="15">
        <v>0.53059739912935988</v>
      </c>
      <c r="G3460" s="16">
        <v>104.60476320100381</v>
      </c>
      <c r="H3460" s="17">
        <f t="shared" si="54"/>
        <v>3.6047632010038058</v>
      </c>
    </row>
    <row r="3461" spans="6:8" x14ac:dyDescent="0.25">
      <c r="F3461" s="15">
        <v>8.9785548292927869E-2</v>
      </c>
      <c r="G3461" s="16">
        <v>101.39451358060754</v>
      </c>
      <c r="H3461" s="17">
        <f t="shared" si="54"/>
        <v>0.39451358060753705</v>
      </c>
    </row>
    <row r="3462" spans="6:8" x14ac:dyDescent="0.25">
      <c r="F3462" s="15">
        <v>-0.80366069836950027</v>
      </c>
      <c r="G3462" s="16">
        <v>95.186944332567677</v>
      </c>
      <c r="H3462" s="17">
        <f t="shared" si="54"/>
        <v>0</v>
      </c>
    </row>
    <row r="3463" spans="6:8" x14ac:dyDescent="0.25">
      <c r="F3463" s="15">
        <v>-0.36695411516828735</v>
      </c>
      <c r="G3463" s="16">
        <v>98.172154066010336</v>
      </c>
      <c r="H3463" s="17">
        <f t="shared" si="54"/>
        <v>0</v>
      </c>
    </row>
    <row r="3464" spans="6:8" x14ac:dyDescent="0.25">
      <c r="F3464" s="15">
        <v>-0.31105220001634515</v>
      </c>
      <c r="G3464" s="16">
        <v>98.560983062983709</v>
      </c>
      <c r="H3464" s="17">
        <f t="shared" si="54"/>
        <v>0</v>
      </c>
    </row>
    <row r="3465" spans="6:8" x14ac:dyDescent="0.25">
      <c r="F3465" s="15">
        <v>0.43474403252578875</v>
      </c>
      <c r="G3465" s="16">
        <v>103.89816443889923</v>
      </c>
      <c r="H3465" s="17">
        <f t="shared" si="54"/>
        <v>2.8981644388992294</v>
      </c>
    </row>
    <row r="3466" spans="6:8" x14ac:dyDescent="0.25">
      <c r="F3466" s="15">
        <v>-1.2563144533581012</v>
      </c>
      <c r="G3466" s="16">
        <v>92.188494941427251</v>
      </c>
      <c r="H3466" s="17">
        <f t="shared" si="54"/>
        <v>0</v>
      </c>
    </row>
    <row r="3467" spans="6:8" x14ac:dyDescent="0.25">
      <c r="F3467" s="15">
        <v>-0.33881248522366769</v>
      </c>
      <c r="G3467" s="16">
        <v>98.367702681863832</v>
      </c>
      <c r="H3467" s="17">
        <f t="shared" si="54"/>
        <v>0</v>
      </c>
    </row>
    <row r="3468" spans="6:8" x14ac:dyDescent="0.25">
      <c r="F3468" s="15">
        <v>0.20864050960118746</v>
      </c>
      <c r="G3468" s="16">
        <v>102.25025593024021</v>
      </c>
      <c r="H3468" s="17">
        <f t="shared" si="54"/>
        <v>1.2502559302402148</v>
      </c>
    </row>
    <row r="3469" spans="6:8" x14ac:dyDescent="0.25">
      <c r="F3469" s="15">
        <v>-0.2507634239982563</v>
      </c>
      <c r="G3469" s="16">
        <v>98.982051352664456</v>
      </c>
      <c r="H3469" s="17">
        <f t="shared" si="54"/>
        <v>0</v>
      </c>
    </row>
    <row r="3470" spans="6:8" x14ac:dyDescent="0.25">
      <c r="F3470" s="15">
        <v>0.25103251128002346</v>
      </c>
      <c r="G3470" s="16">
        <v>102.55721778166588</v>
      </c>
      <c r="H3470" s="17">
        <f t="shared" si="54"/>
        <v>1.5572177816658836</v>
      </c>
    </row>
    <row r="3471" spans="6:8" x14ac:dyDescent="0.25">
      <c r="F3471" s="15">
        <v>-0.19622217906613537</v>
      </c>
      <c r="G3471" s="16">
        <v>99.364527387812913</v>
      </c>
      <c r="H3471" s="17">
        <f t="shared" si="54"/>
        <v>0</v>
      </c>
    </row>
    <row r="3472" spans="6:8" x14ac:dyDescent="0.25">
      <c r="F3472" s="15">
        <v>1.2348862579309106</v>
      </c>
      <c r="G3472" s="16">
        <v>109.94605437046584</v>
      </c>
      <c r="H3472" s="17">
        <f t="shared" si="54"/>
        <v>8.9460543704658448</v>
      </c>
    </row>
    <row r="3473" spans="6:8" x14ac:dyDescent="0.25">
      <c r="F3473" s="15">
        <v>0.4277561641578973</v>
      </c>
      <c r="G3473" s="16">
        <v>103.84683928019747</v>
      </c>
      <c r="H3473" s="17">
        <f t="shared" si="54"/>
        <v>2.8468392801974716</v>
      </c>
    </row>
    <row r="3474" spans="6:8" x14ac:dyDescent="0.25">
      <c r="F3474" s="15">
        <v>-3.5127835365784309E-2</v>
      </c>
      <c r="G3474" s="16">
        <v>100.50286885660147</v>
      </c>
      <c r="H3474" s="17">
        <f t="shared" si="54"/>
        <v>0</v>
      </c>
    </row>
    <row r="3475" spans="6:8" x14ac:dyDescent="0.25">
      <c r="F3475" s="15">
        <v>-0.95290788714333208</v>
      </c>
      <c r="G3475" s="16">
        <v>94.187683356572492</v>
      </c>
      <c r="H3475" s="17">
        <f t="shared" si="54"/>
        <v>0</v>
      </c>
    </row>
    <row r="3476" spans="6:8" x14ac:dyDescent="0.25">
      <c r="F3476" s="15">
        <v>-0.1557371176930829</v>
      </c>
      <c r="G3476" s="16">
        <v>99.649388363028436</v>
      </c>
      <c r="H3476" s="17">
        <f t="shared" si="54"/>
        <v>0</v>
      </c>
    </row>
    <row r="3477" spans="6:8" x14ac:dyDescent="0.25">
      <c r="F3477" s="15">
        <v>-9.3628212878511859E-3</v>
      </c>
      <c r="G3477" s="16">
        <v>100.68613807066993</v>
      </c>
      <c r="H3477" s="17">
        <f t="shared" si="54"/>
        <v>0</v>
      </c>
    </row>
    <row r="3478" spans="6:8" x14ac:dyDescent="0.25">
      <c r="F3478" s="15">
        <v>-0.84318020382997594</v>
      </c>
      <c r="G3478" s="16">
        <v>94.92132038734016</v>
      </c>
      <c r="H3478" s="17">
        <f t="shared" si="54"/>
        <v>0</v>
      </c>
    </row>
    <row r="3479" spans="6:8" x14ac:dyDescent="0.25">
      <c r="F3479" s="15">
        <v>-1.0544872669254111</v>
      </c>
      <c r="G3479" s="16">
        <v>93.513580924508631</v>
      </c>
      <c r="H3479" s="17">
        <f t="shared" si="54"/>
        <v>0</v>
      </c>
    </row>
    <row r="3480" spans="6:8" x14ac:dyDescent="0.25">
      <c r="F3480" s="15">
        <v>-0.3659405195173453</v>
      </c>
      <c r="G3480" s="16">
        <v>98.179190516308054</v>
      </c>
      <c r="H3480" s="17">
        <f t="shared" si="54"/>
        <v>0</v>
      </c>
    </row>
    <row r="3481" spans="6:8" x14ac:dyDescent="0.25">
      <c r="F3481" s="15">
        <v>0.33056895653218954</v>
      </c>
      <c r="G3481" s="16">
        <v>103.13563236582701</v>
      </c>
      <c r="H3481" s="17">
        <f t="shared" si="54"/>
        <v>2.1356323658270071</v>
      </c>
    </row>
    <row r="3482" spans="6:8" x14ac:dyDescent="0.25">
      <c r="F3482" s="15">
        <v>-0.47840380570160151</v>
      </c>
      <c r="G3482" s="16">
        <v>97.401530928078913</v>
      </c>
      <c r="H3482" s="17">
        <f t="shared" si="54"/>
        <v>0</v>
      </c>
    </row>
    <row r="3483" spans="6:8" x14ac:dyDescent="0.25">
      <c r="F3483" s="15">
        <v>-0.27159524265976848</v>
      </c>
      <c r="G3483" s="16">
        <v>98.836354955294908</v>
      </c>
      <c r="H3483" s="17">
        <f t="shared" si="54"/>
        <v>0</v>
      </c>
    </row>
    <row r="3484" spans="6:8" x14ac:dyDescent="0.25">
      <c r="F3484" s="15">
        <v>1.2379629616732248</v>
      </c>
      <c r="G3484" s="16">
        <v>109.96997637525084</v>
      </c>
      <c r="H3484" s="17">
        <f t="shared" si="54"/>
        <v>8.9699763752508375</v>
      </c>
    </row>
    <row r="3485" spans="6:8" x14ac:dyDescent="0.25">
      <c r="F3485" s="15">
        <v>-0.66345127640286983</v>
      </c>
      <c r="G3485" s="16">
        <v>96.135350192626888</v>
      </c>
      <c r="H3485" s="17">
        <f t="shared" si="54"/>
        <v>0</v>
      </c>
    </row>
    <row r="3486" spans="6:8" x14ac:dyDescent="0.25">
      <c r="F3486" s="15">
        <v>0.52994791121541052</v>
      </c>
      <c r="G3486" s="16">
        <v>104.59995926111907</v>
      </c>
      <c r="H3486" s="17">
        <f t="shared" si="54"/>
        <v>3.5999592611190678</v>
      </c>
    </row>
    <row r="3487" spans="6:8" x14ac:dyDescent="0.25">
      <c r="F3487" s="15">
        <v>0.43663791583415856</v>
      </c>
      <c r="G3487" s="16">
        <v>103.91207918139584</v>
      </c>
      <c r="H3487" s="17">
        <f t="shared" si="54"/>
        <v>2.9120791813958391</v>
      </c>
    </row>
    <row r="3488" spans="6:8" x14ac:dyDescent="0.25">
      <c r="F3488" s="15">
        <v>-0.60298883146253757</v>
      </c>
      <c r="G3488" s="16">
        <v>96.547241407294266</v>
      </c>
      <c r="H3488" s="17">
        <f t="shared" si="54"/>
        <v>0</v>
      </c>
    </row>
    <row r="3489" spans="6:8" x14ac:dyDescent="0.25">
      <c r="F3489" s="15">
        <v>-0.15151201514610182</v>
      </c>
      <c r="G3489" s="16">
        <v>99.679164048632913</v>
      </c>
      <c r="H3489" s="17">
        <f t="shared" si="54"/>
        <v>0</v>
      </c>
    </row>
    <row r="3490" spans="6:8" x14ac:dyDescent="0.25">
      <c r="F3490" s="15">
        <v>1.3163900159955673</v>
      </c>
      <c r="G3490" s="16">
        <v>110.58152333602133</v>
      </c>
      <c r="H3490" s="17">
        <f t="shared" si="54"/>
        <v>9.5815233360213341</v>
      </c>
    </row>
    <row r="3491" spans="6:8" x14ac:dyDescent="0.25">
      <c r="F3491" s="15">
        <v>-4.0094966015768264E-2</v>
      </c>
      <c r="G3491" s="16">
        <v>100.46757551511907</v>
      </c>
      <c r="H3491" s="17">
        <f t="shared" si="54"/>
        <v>0</v>
      </c>
    </row>
    <row r="3492" spans="6:8" x14ac:dyDescent="0.25">
      <c r="F3492" s="15">
        <v>0.2129361029231851</v>
      </c>
      <c r="G3492" s="16">
        <v>102.28131858167532</v>
      </c>
      <c r="H3492" s="17">
        <f t="shared" si="54"/>
        <v>1.2813185816753219</v>
      </c>
    </row>
    <row r="3493" spans="6:8" x14ac:dyDescent="0.25">
      <c r="F3493" s="15">
        <v>-0.50955470520994639</v>
      </c>
      <c r="G3493" s="16">
        <v>97.187220573762318</v>
      </c>
      <c r="H3493" s="17">
        <f t="shared" si="54"/>
        <v>0</v>
      </c>
    </row>
    <row r="3494" spans="6:8" x14ac:dyDescent="0.25">
      <c r="F3494" s="15">
        <v>-0.18308249573339969</v>
      </c>
      <c r="G3494" s="16">
        <v>99.456891453782745</v>
      </c>
      <c r="H3494" s="17">
        <f t="shared" si="54"/>
        <v>0</v>
      </c>
    </row>
    <row r="3495" spans="6:8" x14ac:dyDescent="0.25">
      <c r="F3495" s="15">
        <v>-0.21390245648830128</v>
      </c>
      <c r="G3495" s="16">
        <v>99.240381024271812</v>
      </c>
      <c r="H3495" s="17">
        <f t="shared" si="54"/>
        <v>0</v>
      </c>
    </row>
    <row r="3496" spans="6:8" x14ac:dyDescent="0.25">
      <c r="F3496" s="15">
        <v>1.1063692905631362E-2</v>
      </c>
      <c r="G3496" s="16">
        <v>100.83167145368874</v>
      </c>
      <c r="H3496" s="17">
        <f t="shared" si="54"/>
        <v>0</v>
      </c>
    </row>
    <row r="3497" spans="6:8" x14ac:dyDescent="0.25">
      <c r="F3497" s="15">
        <v>0.13316686612183701</v>
      </c>
      <c r="G3497" s="16">
        <v>101.70602105620536</v>
      </c>
      <c r="H3497" s="17">
        <f t="shared" si="54"/>
        <v>0.70602105620535838</v>
      </c>
    </row>
    <row r="3498" spans="6:8" x14ac:dyDescent="0.25">
      <c r="F3498" s="15">
        <v>-0.30359118043586764</v>
      </c>
      <c r="G3498" s="16">
        <v>98.61299496966744</v>
      </c>
      <c r="H3498" s="17">
        <f t="shared" si="54"/>
        <v>0</v>
      </c>
    </row>
    <row r="3499" spans="6:8" x14ac:dyDescent="0.25">
      <c r="F3499" s="15">
        <v>0.58267950601960827</v>
      </c>
      <c r="G3499" s="16">
        <v>104.99070778803289</v>
      </c>
      <c r="H3499" s="17">
        <f t="shared" si="54"/>
        <v>3.9907077880328927</v>
      </c>
    </row>
    <row r="3500" spans="6:8" x14ac:dyDescent="0.25">
      <c r="F3500" s="15">
        <v>-3.1394050439188532E-2</v>
      </c>
      <c r="G3500" s="16">
        <v>100.5294069727977</v>
      </c>
      <c r="H3500" s="17">
        <f t="shared" si="54"/>
        <v>0</v>
      </c>
    </row>
    <row r="3501" spans="6:8" x14ac:dyDescent="0.25">
      <c r="F3501" s="15">
        <v>-1.8344811307912374</v>
      </c>
      <c r="G3501" s="16">
        <v>88.495595395588509</v>
      </c>
      <c r="H3501" s="17">
        <f t="shared" si="54"/>
        <v>0</v>
      </c>
    </row>
    <row r="3502" spans="6:8" x14ac:dyDescent="0.25">
      <c r="F3502" s="15">
        <v>-2.6126576634224223</v>
      </c>
      <c r="G3502" s="16">
        <v>83.757640041080123</v>
      </c>
      <c r="H3502" s="17">
        <f t="shared" si="54"/>
        <v>0</v>
      </c>
    </row>
    <row r="3503" spans="6:8" x14ac:dyDescent="0.25">
      <c r="F3503" s="15">
        <v>0.97949330905855725</v>
      </c>
      <c r="G3503" s="16">
        <v>107.97835842430229</v>
      </c>
      <c r="H3503" s="17">
        <f t="shared" si="54"/>
        <v>6.9783584243022858</v>
      </c>
    </row>
    <row r="3504" spans="6:8" x14ac:dyDescent="0.25">
      <c r="F3504" s="15">
        <v>0.18881488529951174</v>
      </c>
      <c r="G3504" s="16">
        <v>102.1070134281923</v>
      </c>
      <c r="H3504" s="17">
        <f t="shared" si="54"/>
        <v>1.1070134281923032</v>
      </c>
    </row>
    <row r="3505" spans="6:8" x14ac:dyDescent="0.25">
      <c r="F3505" s="15">
        <v>-1.3849546834534368</v>
      </c>
      <c r="G3505" s="16">
        <v>91.353728830864867</v>
      </c>
      <c r="H3505" s="17">
        <f t="shared" si="54"/>
        <v>0</v>
      </c>
    </row>
    <row r="3506" spans="6:8" x14ac:dyDescent="0.25">
      <c r="F3506" s="15">
        <v>-1.3178738890698762</v>
      </c>
      <c r="G3506" s="16">
        <v>91.788078890843494</v>
      </c>
      <c r="H3506" s="17">
        <f t="shared" si="54"/>
        <v>0</v>
      </c>
    </row>
    <row r="3507" spans="6:8" x14ac:dyDescent="0.25">
      <c r="F3507" s="15">
        <v>3.3320397528922789E-2</v>
      </c>
      <c r="G3507" s="16">
        <v>100.99048393050292</v>
      </c>
      <c r="H3507" s="17">
        <f t="shared" si="54"/>
        <v>0</v>
      </c>
    </row>
    <row r="3508" spans="6:8" x14ac:dyDescent="0.25">
      <c r="F3508" s="15">
        <v>-1.7104417414061457</v>
      </c>
      <c r="G3508" s="16">
        <v>89.275196145451829</v>
      </c>
      <c r="H3508" s="17">
        <f t="shared" si="54"/>
        <v>0</v>
      </c>
    </row>
    <row r="3509" spans="6:8" x14ac:dyDescent="0.25">
      <c r="F3509" s="15">
        <v>-0.72349246882881812</v>
      </c>
      <c r="G3509" s="16">
        <v>95.728067608478142</v>
      </c>
      <c r="H3509" s="17">
        <f t="shared" si="54"/>
        <v>0</v>
      </c>
    </row>
    <row r="3510" spans="6:8" x14ac:dyDescent="0.25">
      <c r="F3510" s="15">
        <v>0.40628804618262421</v>
      </c>
      <c r="G3510" s="16">
        <v>103.68931675513988</v>
      </c>
      <c r="H3510" s="17">
        <f t="shared" si="54"/>
        <v>2.6893167551398847</v>
      </c>
    </row>
    <row r="3511" spans="6:8" x14ac:dyDescent="0.25">
      <c r="F3511" s="15">
        <v>7.0633544556571014E-3</v>
      </c>
      <c r="G3511" s="16">
        <v>100.80315357069421</v>
      </c>
      <c r="H3511" s="17">
        <f t="shared" si="54"/>
        <v>0</v>
      </c>
    </row>
    <row r="3512" spans="6:8" x14ac:dyDescent="0.25">
      <c r="F3512" s="15">
        <v>5.0896137695001661E-2</v>
      </c>
      <c r="G3512" s="16">
        <v>101.11607217096412</v>
      </c>
      <c r="H3512" s="17">
        <f t="shared" si="54"/>
        <v>0.11607217096411659</v>
      </c>
    </row>
    <row r="3513" spans="6:8" x14ac:dyDescent="0.25">
      <c r="F3513" s="15">
        <v>-0.83674047380120631</v>
      </c>
      <c r="G3513" s="16">
        <v>94.964553381802787</v>
      </c>
      <c r="H3513" s="17">
        <f t="shared" si="54"/>
        <v>0</v>
      </c>
    </row>
    <row r="3514" spans="6:8" x14ac:dyDescent="0.25">
      <c r="F3514" s="15">
        <v>-0.54120981412635549</v>
      </c>
      <c r="G3514" s="16">
        <v>96.969924432306343</v>
      </c>
      <c r="H3514" s="17">
        <f t="shared" si="54"/>
        <v>0</v>
      </c>
    </row>
    <row r="3515" spans="6:8" x14ac:dyDescent="0.25">
      <c r="F3515" s="15">
        <v>-0.16481225078704981</v>
      </c>
      <c r="G3515" s="16">
        <v>99.585462985030347</v>
      </c>
      <c r="H3515" s="17">
        <f t="shared" si="54"/>
        <v>0</v>
      </c>
    </row>
    <row r="3516" spans="6:8" x14ac:dyDescent="0.25">
      <c r="F3516" s="15">
        <v>1.8015528779737973</v>
      </c>
      <c r="G3516" s="16">
        <v>114.44097771937808</v>
      </c>
      <c r="H3516" s="17">
        <f t="shared" si="54"/>
        <v>13.440977719378083</v>
      </c>
    </row>
    <row r="3517" spans="6:8" x14ac:dyDescent="0.25">
      <c r="F3517" s="15">
        <v>4.3382139891306709E-2</v>
      </c>
      <c r="G3517" s="16">
        <v>101.06236146167132</v>
      </c>
      <c r="H3517" s="17">
        <f t="shared" si="54"/>
        <v>6.236146167131551E-2</v>
      </c>
    </row>
    <row r="3518" spans="6:8" x14ac:dyDescent="0.25">
      <c r="F3518" s="15">
        <v>0.419996707835815</v>
      </c>
      <c r="G3518" s="16">
        <v>103.7898765968321</v>
      </c>
      <c r="H3518" s="17">
        <f t="shared" si="54"/>
        <v>2.7898765968321015</v>
      </c>
    </row>
    <row r="3519" spans="6:8" x14ac:dyDescent="0.25">
      <c r="F3519" s="15">
        <v>1.2717626434297915</v>
      </c>
      <c r="G3519" s="16">
        <v>110.23311877442833</v>
      </c>
      <c r="H3519" s="17">
        <f t="shared" si="54"/>
        <v>9.2331187744283341</v>
      </c>
    </row>
    <row r="3520" spans="6:8" x14ac:dyDescent="0.25">
      <c r="F3520" s="15">
        <v>-0.11980405052216939</v>
      </c>
      <c r="G3520" s="16">
        <v>99.902904602736953</v>
      </c>
      <c r="H3520" s="17">
        <f t="shared" si="54"/>
        <v>0</v>
      </c>
    </row>
    <row r="3521" spans="6:8" x14ac:dyDescent="0.25">
      <c r="F3521" s="15">
        <v>1.2784029198179936</v>
      </c>
      <c r="G3521" s="16">
        <v>110.28488961499794</v>
      </c>
      <c r="H3521" s="17">
        <f t="shared" si="54"/>
        <v>9.2848896149979367</v>
      </c>
    </row>
    <row r="3522" spans="6:8" x14ac:dyDescent="0.25">
      <c r="F3522" s="15">
        <v>-0.94454308303168943</v>
      </c>
      <c r="G3522" s="16">
        <v>94.24341005800359</v>
      </c>
      <c r="H3522" s="17">
        <f t="shared" ref="H3522:H3585" si="55">MAX(G3522-$C$3,0)</f>
        <v>0</v>
      </c>
    </row>
    <row r="3523" spans="6:8" x14ac:dyDescent="0.25">
      <c r="F3523" s="15">
        <v>-1.0554531766796758</v>
      </c>
      <c r="G3523" s="16">
        <v>93.507194152537508</v>
      </c>
      <c r="H3523" s="17">
        <f t="shared" si="55"/>
        <v>0</v>
      </c>
    </row>
    <row r="3524" spans="6:8" x14ac:dyDescent="0.25">
      <c r="F3524" s="15">
        <v>0.5094263816056519</v>
      </c>
      <c r="G3524" s="16">
        <v>104.4482852459319</v>
      </c>
      <c r="H3524" s="17">
        <f t="shared" si="55"/>
        <v>3.4482852459318991</v>
      </c>
    </row>
    <row r="3525" spans="6:8" x14ac:dyDescent="0.25">
      <c r="F3525" s="15">
        <v>-0.24757587830683037</v>
      </c>
      <c r="G3525" s="16">
        <v>99.004363779819585</v>
      </c>
      <c r="H3525" s="17">
        <f t="shared" si="55"/>
        <v>0</v>
      </c>
    </row>
    <row r="3526" spans="6:8" x14ac:dyDescent="0.25">
      <c r="F3526" s="15">
        <v>-1.2453776077791976</v>
      </c>
      <c r="G3526" s="16">
        <v>92.259816651751493</v>
      </c>
      <c r="H3526" s="17">
        <f t="shared" si="55"/>
        <v>0</v>
      </c>
    </row>
    <row r="3527" spans="6:8" x14ac:dyDescent="0.25">
      <c r="F3527" s="15">
        <v>0.50173969745852842</v>
      </c>
      <c r="G3527" s="16">
        <v>104.39152982726665</v>
      </c>
      <c r="H3527" s="17">
        <f t="shared" si="55"/>
        <v>3.3915298272666519</v>
      </c>
    </row>
    <row r="3528" spans="6:8" x14ac:dyDescent="0.25">
      <c r="F3528" s="15">
        <v>-1.0941246906093838</v>
      </c>
      <c r="G3528" s="16">
        <v>93.25184903946078</v>
      </c>
      <c r="H3528" s="17">
        <f t="shared" si="55"/>
        <v>0</v>
      </c>
    </row>
    <row r="3529" spans="6:8" x14ac:dyDescent="0.25">
      <c r="F3529" s="15">
        <v>0.58452148149595784</v>
      </c>
      <c r="G3529" s="16">
        <v>105.00438343851235</v>
      </c>
      <c r="H3529" s="17">
        <f t="shared" si="55"/>
        <v>4.0043834385123489</v>
      </c>
    </row>
    <row r="3530" spans="6:8" x14ac:dyDescent="0.25">
      <c r="F3530" s="15">
        <v>-0.24105482928058244</v>
      </c>
      <c r="G3530" s="16">
        <v>99.050025990854635</v>
      </c>
      <c r="H3530" s="17">
        <f t="shared" si="55"/>
        <v>0</v>
      </c>
    </row>
    <row r="3531" spans="6:8" x14ac:dyDescent="0.25">
      <c r="F3531" s="15">
        <v>2.4029465973016984</v>
      </c>
      <c r="G3531" s="16">
        <v>119.4125338856997</v>
      </c>
      <c r="H3531" s="17">
        <f t="shared" si="55"/>
        <v>18.412533885699702</v>
      </c>
    </row>
    <row r="3532" spans="6:8" x14ac:dyDescent="0.25">
      <c r="F3532" s="15">
        <v>-7.3333056996727014E-2</v>
      </c>
      <c r="G3532" s="16">
        <v>100.23172504957645</v>
      </c>
      <c r="H3532" s="17">
        <f t="shared" si="55"/>
        <v>0</v>
      </c>
    </row>
    <row r="3533" spans="6:8" x14ac:dyDescent="0.25">
      <c r="F3533" s="15">
        <v>0.16338045165662929</v>
      </c>
      <c r="G3533" s="16">
        <v>101.92354042516108</v>
      </c>
      <c r="H3533" s="17">
        <f t="shared" si="55"/>
        <v>0.92354042516107882</v>
      </c>
    </row>
    <row r="3534" spans="6:8" x14ac:dyDescent="0.25">
      <c r="F3534" s="15">
        <v>0.9616442612780175</v>
      </c>
      <c r="G3534" s="16">
        <v>107.84216293060823</v>
      </c>
      <c r="H3534" s="17">
        <f t="shared" si="55"/>
        <v>6.8421629306082252</v>
      </c>
    </row>
    <row r="3535" spans="6:8" x14ac:dyDescent="0.25">
      <c r="F3535" s="15">
        <v>1.7638638932495736</v>
      </c>
      <c r="G3535" s="16">
        <v>114.13639698581667</v>
      </c>
      <c r="H3535" s="17">
        <f t="shared" si="55"/>
        <v>13.136396985816674</v>
      </c>
    </row>
    <row r="3536" spans="6:8" x14ac:dyDescent="0.25">
      <c r="F3536" s="15">
        <v>-0.39435759061307274</v>
      </c>
      <c r="G3536" s="16">
        <v>97.982108270508377</v>
      </c>
      <c r="H3536" s="17">
        <f t="shared" si="55"/>
        <v>0</v>
      </c>
    </row>
    <row r="3537" spans="6:8" x14ac:dyDescent="0.25">
      <c r="F3537" s="15">
        <v>0.13488436069497203</v>
      </c>
      <c r="G3537" s="16">
        <v>101.71837351493527</v>
      </c>
      <c r="H3537" s="17">
        <f t="shared" si="55"/>
        <v>0.71837351493526569</v>
      </c>
    </row>
    <row r="3538" spans="6:8" x14ac:dyDescent="0.25">
      <c r="F3538" s="15">
        <v>-0.99704153875724455</v>
      </c>
      <c r="G3538" s="16">
        <v>93.89420809384184</v>
      </c>
      <c r="H3538" s="17">
        <f t="shared" si="55"/>
        <v>0</v>
      </c>
    </row>
    <row r="3539" spans="6:8" x14ac:dyDescent="0.25">
      <c r="F3539" s="15">
        <v>-1.6054173201421349</v>
      </c>
      <c r="G3539" s="16">
        <v>89.940652721668158</v>
      </c>
      <c r="H3539" s="17">
        <f t="shared" si="55"/>
        <v>0</v>
      </c>
    </row>
    <row r="3540" spans="6:8" x14ac:dyDescent="0.25">
      <c r="F3540" s="15">
        <v>-0.42243103307360036</v>
      </c>
      <c r="G3540" s="16">
        <v>97.78779768221662</v>
      </c>
      <c r="H3540" s="17">
        <f t="shared" si="55"/>
        <v>0</v>
      </c>
    </row>
    <row r="3541" spans="6:8" x14ac:dyDescent="0.25">
      <c r="F3541" s="15">
        <v>-0.83241326693660955</v>
      </c>
      <c r="G3541" s="16">
        <v>94.993615056287751</v>
      </c>
      <c r="H3541" s="17">
        <f t="shared" si="55"/>
        <v>0</v>
      </c>
    </row>
    <row r="3542" spans="6:8" x14ac:dyDescent="0.25">
      <c r="F3542" s="15">
        <v>-1.182566658299449</v>
      </c>
      <c r="G3542" s="16">
        <v>92.67049115791977</v>
      </c>
      <c r="H3542" s="17">
        <f t="shared" si="55"/>
        <v>0</v>
      </c>
    </row>
    <row r="3543" spans="6:8" x14ac:dyDescent="0.25">
      <c r="F3543" s="15">
        <v>0.39425987079298541</v>
      </c>
      <c r="G3543" s="16">
        <v>103.60116436502176</v>
      </c>
      <c r="H3543" s="17">
        <f t="shared" si="55"/>
        <v>2.6011643650217593</v>
      </c>
    </row>
    <row r="3544" spans="6:8" x14ac:dyDescent="0.25">
      <c r="F3544" s="15">
        <v>0.53957722166336675</v>
      </c>
      <c r="G3544" s="16">
        <v>104.67120511058981</v>
      </c>
      <c r="H3544" s="17">
        <f t="shared" si="55"/>
        <v>3.6712051105898098</v>
      </c>
    </row>
    <row r="3545" spans="6:8" x14ac:dyDescent="0.25">
      <c r="F3545" s="15">
        <v>-0.26064777946085815</v>
      </c>
      <c r="G3545" s="16">
        <v>98.912894050082016</v>
      </c>
      <c r="H3545" s="17">
        <f t="shared" si="55"/>
        <v>0</v>
      </c>
    </row>
    <row r="3546" spans="6:8" x14ac:dyDescent="0.25">
      <c r="F3546" s="15">
        <v>-0.31680357411752846</v>
      </c>
      <c r="G3546" s="16">
        <v>98.520908080708352</v>
      </c>
      <c r="H3546" s="17">
        <f t="shared" si="55"/>
        <v>0</v>
      </c>
    </row>
    <row r="3547" spans="6:8" x14ac:dyDescent="0.25">
      <c r="F3547" s="15">
        <v>-0.71486871138795149</v>
      </c>
      <c r="G3547" s="16">
        <v>95.786459594729976</v>
      </c>
      <c r="H3547" s="17">
        <f t="shared" si="55"/>
        <v>0</v>
      </c>
    </row>
    <row r="3548" spans="6:8" x14ac:dyDescent="0.25">
      <c r="F3548" s="15">
        <v>1.1985524192324197</v>
      </c>
      <c r="G3548" s="16">
        <v>109.66394457808437</v>
      </c>
      <c r="H3548" s="17">
        <f t="shared" si="55"/>
        <v>8.6639445780843687</v>
      </c>
    </row>
    <row r="3549" spans="6:8" x14ac:dyDescent="0.25">
      <c r="F3549" s="15">
        <v>1.2327389767192281</v>
      </c>
      <c r="G3549" s="16">
        <v>109.92936190046258</v>
      </c>
      <c r="H3549" s="17">
        <f t="shared" si="55"/>
        <v>8.929361900462581</v>
      </c>
    </row>
    <row r="3550" spans="6:8" x14ac:dyDescent="0.25">
      <c r="F3550" s="15">
        <v>-0.38719417839000247</v>
      </c>
      <c r="G3550" s="16">
        <v>98.031751693810804</v>
      </c>
      <c r="H3550" s="17">
        <f t="shared" si="55"/>
        <v>0</v>
      </c>
    </row>
    <row r="3551" spans="6:8" x14ac:dyDescent="0.25">
      <c r="F3551" s="15">
        <v>-0.35575469257203651</v>
      </c>
      <c r="G3551" s="16">
        <v>98.249929228885989</v>
      </c>
      <c r="H3551" s="17">
        <f t="shared" si="55"/>
        <v>0</v>
      </c>
    </row>
    <row r="3552" spans="6:8" x14ac:dyDescent="0.25">
      <c r="F3552" s="15">
        <v>-0.20943462963706877</v>
      </c>
      <c r="G3552" s="16">
        <v>99.271738302735443</v>
      </c>
      <c r="H3552" s="17">
        <f t="shared" si="55"/>
        <v>0</v>
      </c>
    </row>
    <row r="3553" spans="6:8" x14ac:dyDescent="0.25">
      <c r="F3553" s="15">
        <v>0.35000657878735819</v>
      </c>
      <c r="G3553" s="16">
        <v>103.27748433451345</v>
      </c>
      <c r="H3553" s="17">
        <f t="shared" si="55"/>
        <v>2.2774843345134457</v>
      </c>
    </row>
    <row r="3554" spans="6:8" x14ac:dyDescent="0.25">
      <c r="F3554" s="15">
        <v>0.18022367620660512</v>
      </c>
      <c r="G3554" s="16">
        <v>102.04500325325216</v>
      </c>
      <c r="H3554" s="17">
        <f t="shared" si="55"/>
        <v>1.0450032532521618</v>
      </c>
    </row>
    <row r="3555" spans="6:8" x14ac:dyDescent="0.25">
      <c r="F3555" s="15">
        <v>-0.17056326995346394</v>
      </c>
      <c r="G3555" s="16">
        <v>99.544973946666616</v>
      </c>
      <c r="H3555" s="17">
        <f t="shared" si="55"/>
        <v>0</v>
      </c>
    </row>
    <row r="3556" spans="6:8" x14ac:dyDescent="0.25">
      <c r="F3556" s="15">
        <v>0.7101246178318894</v>
      </c>
      <c r="G3556" s="16">
        <v>105.94113177867617</v>
      </c>
      <c r="H3556" s="17">
        <f t="shared" si="55"/>
        <v>4.9411317786761657</v>
      </c>
    </row>
    <row r="3557" spans="6:8" x14ac:dyDescent="0.25">
      <c r="F3557" s="15">
        <v>-0.7164177308891343</v>
      </c>
      <c r="G3557" s="16">
        <v>95.775968465795913</v>
      </c>
      <c r="H3557" s="17">
        <f t="shared" si="55"/>
        <v>0</v>
      </c>
    </row>
    <row r="3558" spans="6:8" x14ac:dyDescent="0.25">
      <c r="F3558" s="15">
        <v>0.81922939521993932</v>
      </c>
      <c r="G3558" s="16">
        <v>106.76161502651831</v>
      </c>
      <c r="H3558" s="17">
        <f t="shared" si="55"/>
        <v>5.7616150265183137</v>
      </c>
    </row>
    <row r="3559" spans="6:8" x14ac:dyDescent="0.25">
      <c r="F3559" s="15">
        <v>-0.37983368299107106</v>
      </c>
      <c r="G3559" s="16">
        <v>98.082787130271711</v>
      </c>
      <c r="H3559" s="17">
        <f t="shared" si="55"/>
        <v>0</v>
      </c>
    </row>
    <row r="3560" spans="6:8" x14ac:dyDescent="0.25">
      <c r="F3560" s="15">
        <v>-1.6037553962354785</v>
      </c>
      <c r="G3560" s="16">
        <v>89.9512227874677</v>
      </c>
      <c r="H3560" s="17">
        <f t="shared" si="55"/>
        <v>0</v>
      </c>
    </row>
    <row r="3561" spans="6:8" x14ac:dyDescent="0.25">
      <c r="F3561" s="15">
        <v>-0.95583752678287226</v>
      </c>
      <c r="G3561" s="16">
        <v>94.16817375780856</v>
      </c>
      <c r="H3561" s="17">
        <f t="shared" si="55"/>
        <v>0</v>
      </c>
    </row>
    <row r="3562" spans="6:8" x14ac:dyDescent="0.25">
      <c r="F3562" s="15">
        <v>0.41034926818875717</v>
      </c>
      <c r="G3562" s="16">
        <v>103.71909767485252</v>
      </c>
      <c r="H3562" s="17">
        <f t="shared" si="55"/>
        <v>2.7190976748525202</v>
      </c>
    </row>
    <row r="3563" spans="6:8" x14ac:dyDescent="0.25">
      <c r="F3563" s="15">
        <v>-0.11086962026870825</v>
      </c>
      <c r="G3563" s="16">
        <v>99.966039164801771</v>
      </c>
      <c r="H3563" s="17">
        <f t="shared" si="55"/>
        <v>0</v>
      </c>
    </row>
    <row r="3564" spans="6:8" x14ac:dyDescent="0.25">
      <c r="F3564" s="15">
        <v>0.88414682157655422</v>
      </c>
      <c r="G3564" s="16">
        <v>107.2528152947627</v>
      </c>
      <c r="H3564" s="17">
        <f t="shared" si="55"/>
        <v>6.2528152947626978</v>
      </c>
    </row>
    <row r="3565" spans="6:8" x14ac:dyDescent="0.25">
      <c r="F3565" s="15">
        <v>-0.98902374272806637</v>
      </c>
      <c r="G3565" s="16">
        <v>93.947455925273275</v>
      </c>
      <c r="H3565" s="17">
        <f t="shared" si="55"/>
        <v>0</v>
      </c>
    </row>
    <row r="3566" spans="6:8" x14ac:dyDescent="0.25">
      <c r="F3566" s="15">
        <v>-0.36947744517017478</v>
      </c>
      <c r="G3566" s="16">
        <v>98.154639126990347</v>
      </c>
      <c r="H3566" s="17">
        <f t="shared" si="55"/>
        <v>0</v>
      </c>
    </row>
    <row r="3567" spans="6:8" x14ac:dyDescent="0.25">
      <c r="F3567" s="15">
        <v>1.8844345724946885</v>
      </c>
      <c r="G3567" s="16">
        <v>115.11364208650005</v>
      </c>
      <c r="H3567" s="17">
        <f t="shared" si="55"/>
        <v>14.11364208650005</v>
      </c>
    </row>
    <row r="3568" spans="6:8" x14ac:dyDescent="0.25">
      <c r="F3568" s="15">
        <v>0.7983835308820002</v>
      </c>
      <c r="G3568" s="16">
        <v>106.60436164142281</v>
      </c>
      <c r="H3568" s="17">
        <f t="shared" si="55"/>
        <v>5.6043616414228126</v>
      </c>
    </row>
    <row r="3569" spans="6:8" x14ac:dyDescent="0.25">
      <c r="F3569" s="15">
        <v>1.3358722709270343</v>
      </c>
      <c r="G3569" s="16">
        <v>110.73396580342936</v>
      </c>
      <c r="H3569" s="17">
        <f t="shared" si="55"/>
        <v>9.7339658034293564</v>
      </c>
    </row>
    <row r="3570" spans="6:8" x14ac:dyDescent="0.25">
      <c r="F3570" s="15">
        <v>-0.8071909783605371</v>
      </c>
      <c r="G3570" s="16">
        <v>95.163185924696052</v>
      </c>
      <c r="H3570" s="17">
        <f t="shared" si="55"/>
        <v>0</v>
      </c>
    </row>
    <row r="3571" spans="6:8" x14ac:dyDescent="0.25">
      <c r="F3571" s="15">
        <v>-0.82389965903401385</v>
      </c>
      <c r="G3571" s="16">
        <v>95.050818713053857</v>
      </c>
      <c r="H3571" s="17">
        <f t="shared" si="55"/>
        <v>0</v>
      </c>
    </row>
    <row r="3572" spans="6:8" x14ac:dyDescent="0.25">
      <c r="F3572" s="15">
        <v>-6.9459641847548589E-2</v>
      </c>
      <c r="G3572" s="16">
        <v>100.25918145822459</v>
      </c>
      <c r="H3572" s="17">
        <f t="shared" si="55"/>
        <v>0</v>
      </c>
    </row>
    <row r="3573" spans="6:8" x14ac:dyDescent="0.25">
      <c r="F3573" s="15">
        <v>1.8337769609300909</v>
      </c>
      <c r="G3573" s="16">
        <v>114.70203872786225</v>
      </c>
      <c r="H3573" s="17">
        <f t="shared" si="55"/>
        <v>13.702038727862245</v>
      </c>
    </row>
    <row r="3574" spans="6:8" x14ac:dyDescent="0.25">
      <c r="F3574" s="15">
        <v>-6.7080676998915706E-2</v>
      </c>
      <c r="G3574" s="16">
        <v>100.27604829764934</v>
      </c>
      <c r="H3574" s="17">
        <f t="shared" si="55"/>
        <v>0</v>
      </c>
    </row>
    <row r="3575" spans="6:8" x14ac:dyDescent="0.25">
      <c r="F3575" s="15">
        <v>0.44696478362196368</v>
      </c>
      <c r="G3575" s="16">
        <v>103.98798555237488</v>
      </c>
      <c r="H3575" s="17">
        <f t="shared" si="55"/>
        <v>2.9879855523748802</v>
      </c>
    </row>
    <row r="3576" spans="6:8" x14ac:dyDescent="0.25">
      <c r="F3576" s="15">
        <v>0.38336732240472932</v>
      </c>
      <c r="G3576" s="16">
        <v>103.52139945195738</v>
      </c>
      <c r="H3576" s="17">
        <f t="shared" si="55"/>
        <v>2.5213994519573788</v>
      </c>
    </row>
    <row r="3577" spans="6:8" x14ac:dyDescent="0.25">
      <c r="F3577" s="15">
        <v>-0.78725529100844527</v>
      </c>
      <c r="G3577" s="16">
        <v>95.297428826221704</v>
      </c>
      <c r="H3577" s="17">
        <f t="shared" si="55"/>
        <v>0</v>
      </c>
    </row>
    <row r="3578" spans="6:8" x14ac:dyDescent="0.25">
      <c r="F3578" s="15">
        <v>0.2453546085453274</v>
      </c>
      <c r="G3578" s="16">
        <v>102.51605051788657</v>
      </c>
      <c r="H3578" s="17">
        <f t="shared" si="55"/>
        <v>1.5160505178865691</v>
      </c>
    </row>
    <row r="3579" spans="6:8" x14ac:dyDescent="0.25">
      <c r="F3579" s="15">
        <v>-0.26004917068642897</v>
      </c>
      <c r="G3579" s="16">
        <v>98.917080926873453</v>
      </c>
      <c r="H3579" s="17">
        <f t="shared" si="55"/>
        <v>0</v>
      </c>
    </row>
    <row r="3580" spans="6:8" x14ac:dyDescent="0.25">
      <c r="F3580" s="15">
        <v>4.8090795231905202E-2</v>
      </c>
      <c r="G3580" s="16">
        <v>101.09601600085189</v>
      </c>
      <c r="H3580" s="17">
        <f t="shared" si="55"/>
        <v>9.6016000851889771E-2</v>
      </c>
    </row>
    <row r="3581" spans="6:8" x14ac:dyDescent="0.25">
      <c r="F3581" s="15">
        <v>-0.69326105690424611</v>
      </c>
      <c r="G3581" s="16">
        <v>95.932922812068625</v>
      </c>
      <c r="H3581" s="17">
        <f t="shared" si="55"/>
        <v>0</v>
      </c>
    </row>
    <row r="3582" spans="6:8" x14ac:dyDescent="0.25">
      <c r="F3582" s="15">
        <v>0.36231133587913122</v>
      </c>
      <c r="G3582" s="16">
        <v>103.36738287609622</v>
      </c>
      <c r="H3582" s="17">
        <f t="shared" si="55"/>
        <v>2.3673828760962152</v>
      </c>
    </row>
    <row r="3583" spans="6:8" x14ac:dyDescent="0.25">
      <c r="F3583" s="15">
        <v>1.8118595991183322</v>
      </c>
      <c r="G3583" s="16">
        <v>114.52441215896914</v>
      </c>
      <c r="H3583" s="17">
        <f t="shared" si="55"/>
        <v>13.524412158969142</v>
      </c>
    </row>
    <row r="3584" spans="6:8" x14ac:dyDescent="0.25">
      <c r="F3584" s="15">
        <v>-0.45523793797161749</v>
      </c>
      <c r="G3584" s="16">
        <v>97.561212614049865</v>
      </c>
      <c r="H3584" s="17">
        <f t="shared" si="55"/>
        <v>0</v>
      </c>
    </row>
    <row r="3585" spans="6:8" x14ac:dyDescent="0.25">
      <c r="F3585" s="15">
        <v>-0.13887480449748338</v>
      </c>
      <c r="G3585" s="16">
        <v>99.768275736189665</v>
      </c>
      <c r="H3585" s="17">
        <f t="shared" si="55"/>
        <v>0</v>
      </c>
    </row>
    <row r="3586" spans="6:8" x14ac:dyDescent="0.25">
      <c r="F3586" s="15">
        <v>0.55875975795020172</v>
      </c>
      <c r="G3586" s="16">
        <v>104.81327852862734</v>
      </c>
      <c r="H3586" s="17">
        <f t="shared" ref="H3586:H3649" si="56">MAX(G3586-$C$3,0)</f>
        <v>3.8132785286273361</v>
      </c>
    </row>
    <row r="3587" spans="6:8" x14ac:dyDescent="0.25">
      <c r="F3587" s="15">
        <v>-1.3328317838021411</v>
      </c>
      <c r="G3587" s="16">
        <v>91.691047534483786</v>
      </c>
      <c r="H3587" s="17">
        <f t="shared" si="56"/>
        <v>0</v>
      </c>
    </row>
    <row r="3588" spans="6:8" x14ac:dyDescent="0.25">
      <c r="F3588" s="15">
        <v>0.94961417085065614</v>
      </c>
      <c r="G3588" s="16">
        <v>107.75046537068708</v>
      </c>
      <c r="H3588" s="17">
        <f t="shared" si="56"/>
        <v>6.7504653706870812</v>
      </c>
    </row>
    <row r="3589" spans="6:8" x14ac:dyDescent="0.25">
      <c r="F3589" s="15">
        <v>-0.78184058903539466</v>
      </c>
      <c r="G3589" s="16">
        <v>95.333923029497356</v>
      </c>
      <c r="H3589" s="17">
        <f t="shared" si="56"/>
        <v>0</v>
      </c>
    </row>
    <row r="3590" spans="6:8" x14ac:dyDescent="0.25">
      <c r="F3590" s="15">
        <v>-0.68365051535928023</v>
      </c>
      <c r="G3590" s="16">
        <v>95.998137904430735</v>
      </c>
      <c r="H3590" s="17">
        <f t="shared" si="56"/>
        <v>0</v>
      </c>
    </row>
    <row r="3591" spans="6:8" x14ac:dyDescent="0.25">
      <c r="F3591" s="15">
        <v>0.42507431965307446</v>
      </c>
      <c r="G3591" s="16">
        <v>103.82714814743198</v>
      </c>
      <c r="H3591" s="17">
        <f t="shared" si="56"/>
        <v>2.8271481474319842</v>
      </c>
    </row>
    <row r="3592" spans="6:8" x14ac:dyDescent="0.25">
      <c r="F3592" s="15">
        <v>-0.44264862307189456</v>
      </c>
      <c r="G3592" s="16">
        <v>97.648100175206011</v>
      </c>
      <c r="H3592" s="17">
        <f t="shared" si="56"/>
        <v>0</v>
      </c>
    </row>
    <row r="3593" spans="6:8" x14ac:dyDescent="0.25">
      <c r="F3593" s="15">
        <v>0.35715981930415247</v>
      </c>
      <c r="G3593" s="16">
        <v>103.32973638293493</v>
      </c>
      <c r="H3593" s="17">
        <f t="shared" si="56"/>
        <v>2.3297363829349251</v>
      </c>
    </row>
    <row r="3594" spans="6:8" x14ac:dyDescent="0.25">
      <c r="F3594" s="15">
        <v>1.982973162890503</v>
      </c>
      <c r="G3594" s="16">
        <v>115.91852376990921</v>
      </c>
      <c r="H3594" s="17">
        <f t="shared" si="56"/>
        <v>14.918523769909214</v>
      </c>
    </row>
    <row r="3595" spans="6:8" x14ac:dyDescent="0.25">
      <c r="F3595" s="15">
        <v>0.49876968731487081</v>
      </c>
      <c r="G3595" s="16">
        <v>104.36960871459708</v>
      </c>
      <c r="H3595" s="17">
        <f t="shared" si="56"/>
        <v>3.3696087145970779</v>
      </c>
    </row>
    <row r="3596" spans="6:8" x14ac:dyDescent="0.25">
      <c r="F3596" s="15">
        <v>0.43831434033667271</v>
      </c>
      <c r="G3596" s="16">
        <v>103.92439776507129</v>
      </c>
      <c r="H3596" s="17">
        <f t="shared" si="56"/>
        <v>2.9243977650712907</v>
      </c>
    </row>
    <row r="3597" spans="6:8" x14ac:dyDescent="0.25">
      <c r="F3597" s="15">
        <v>0.2810159956514881</v>
      </c>
      <c r="G3597" s="16">
        <v>102.77488538732172</v>
      </c>
      <c r="H3597" s="17">
        <f t="shared" si="56"/>
        <v>1.7748853873217172</v>
      </c>
    </row>
    <row r="3598" spans="6:8" x14ac:dyDescent="0.25">
      <c r="F3598" s="15">
        <v>0.61656703579238803</v>
      </c>
      <c r="G3598" s="16">
        <v>105.24258925393823</v>
      </c>
      <c r="H3598" s="17">
        <f t="shared" si="56"/>
        <v>4.2425892539382346</v>
      </c>
    </row>
    <row r="3599" spans="6:8" x14ac:dyDescent="0.25">
      <c r="F3599" s="15">
        <v>0.46140206909810044</v>
      </c>
      <c r="G3599" s="16">
        <v>104.09419799812711</v>
      </c>
      <c r="H3599" s="17">
        <f t="shared" si="56"/>
        <v>3.0941979981271146</v>
      </c>
    </row>
    <row r="3600" spans="6:8" x14ac:dyDescent="0.25">
      <c r="F3600" s="15">
        <v>-0.18952311837254232</v>
      </c>
      <c r="G3600" s="16">
        <v>99.411607029793132</v>
      </c>
      <c r="H3600" s="17">
        <f t="shared" si="56"/>
        <v>0</v>
      </c>
    </row>
    <row r="3601" spans="6:8" x14ac:dyDescent="0.25">
      <c r="F3601" s="15">
        <v>5.0447170024331661E-2</v>
      </c>
      <c r="G3601" s="16">
        <v>101.11286210934493</v>
      </c>
      <c r="H3601" s="17">
        <f t="shared" si="56"/>
        <v>0.11286210934493113</v>
      </c>
    </row>
    <row r="3602" spans="6:8" x14ac:dyDescent="0.25">
      <c r="F3602" s="15">
        <v>0.16756576601500381</v>
      </c>
      <c r="G3602" s="16">
        <v>101.95370879558914</v>
      </c>
      <c r="H3602" s="17">
        <f t="shared" si="56"/>
        <v>0.95370879558913657</v>
      </c>
    </row>
    <row r="3603" spans="6:8" x14ac:dyDescent="0.25">
      <c r="F3603" s="15">
        <v>-0.42905839801412449</v>
      </c>
      <c r="G3603" s="16">
        <v>97.741982565560804</v>
      </c>
      <c r="H3603" s="17">
        <f t="shared" si="56"/>
        <v>0</v>
      </c>
    </row>
    <row r="3604" spans="6:8" x14ac:dyDescent="0.25">
      <c r="F3604" s="15">
        <v>0.34584663068292626</v>
      </c>
      <c r="G3604" s="16">
        <v>103.24710944598603</v>
      </c>
      <c r="H3604" s="17">
        <f t="shared" si="56"/>
        <v>2.2471094459860268</v>
      </c>
    </row>
    <row r="3605" spans="6:8" x14ac:dyDescent="0.25">
      <c r="F3605" s="15">
        <v>-0.96633830344735416</v>
      </c>
      <c r="G3605" s="16">
        <v>94.09827823680736</v>
      </c>
      <c r="H3605" s="17">
        <f t="shared" si="56"/>
        <v>0</v>
      </c>
    </row>
    <row r="3606" spans="6:8" x14ac:dyDescent="0.25">
      <c r="F3606" s="15">
        <v>-0.71192035487838501</v>
      </c>
      <c r="G3606" s="16">
        <v>95.80643126520242</v>
      </c>
      <c r="H3606" s="17">
        <f t="shared" si="56"/>
        <v>0</v>
      </c>
    </row>
    <row r="3607" spans="6:8" x14ac:dyDescent="0.25">
      <c r="F3607" s="15">
        <v>1.3163895634750897</v>
      </c>
      <c r="G3607" s="16">
        <v>110.58151979763051</v>
      </c>
      <c r="H3607" s="17">
        <f t="shared" si="56"/>
        <v>9.5815197976305058</v>
      </c>
    </row>
    <row r="3608" spans="6:8" x14ac:dyDescent="0.25">
      <c r="F3608" s="15">
        <v>-4.9288219016165438E-2</v>
      </c>
      <c r="G3608" s="16">
        <v>100.40228667023285</v>
      </c>
      <c r="H3608" s="17">
        <f t="shared" si="56"/>
        <v>0</v>
      </c>
    </row>
    <row r="3609" spans="6:8" x14ac:dyDescent="0.25">
      <c r="F3609" s="15">
        <v>0.59483282629797141</v>
      </c>
      <c r="G3609" s="16">
        <v>105.08097238177325</v>
      </c>
      <c r="H3609" s="17">
        <f t="shared" si="56"/>
        <v>4.0809723817732504</v>
      </c>
    </row>
    <row r="3610" spans="6:8" x14ac:dyDescent="0.25">
      <c r="F3610" s="15">
        <v>-0.56891455103570454</v>
      </c>
      <c r="G3610" s="16">
        <v>96.780144292082056</v>
      </c>
      <c r="H3610" s="17">
        <f t="shared" si="56"/>
        <v>0</v>
      </c>
    </row>
    <row r="3611" spans="6:8" x14ac:dyDescent="0.25">
      <c r="F3611" s="15">
        <v>-1.3121872487207888</v>
      </c>
      <c r="G3611" s="16">
        <v>91.824994867594327</v>
      </c>
      <c r="H3611" s="17">
        <f t="shared" si="56"/>
        <v>0</v>
      </c>
    </row>
    <row r="3612" spans="6:8" x14ac:dyDescent="0.25">
      <c r="F3612" s="15">
        <v>0.35453801845896971</v>
      </c>
      <c r="G3612" s="16">
        <v>103.31058192939047</v>
      </c>
      <c r="H3612" s="17">
        <f t="shared" si="56"/>
        <v>2.3105819293904659</v>
      </c>
    </row>
    <row r="3613" spans="6:8" x14ac:dyDescent="0.25">
      <c r="F3613" s="15">
        <v>0.21465251687156939</v>
      </c>
      <c r="G3613" s="16">
        <v>102.29373309533511</v>
      </c>
      <c r="H3613" s="17">
        <f t="shared" si="56"/>
        <v>1.2937330953351136</v>
      </c>
    </row>
    <row r="3614" spans="6:8" x14ac:dyDescent="0.25">
      <c r="F3614" s="15">
        <v>0.28430051309370769</v>
      </c>
      <c r="G3614" s="16">
        <v>102.79875767334778</v>
      </c>
      <c r="H3614" s="17">
        <f t="shared" si="56"/>
        <v>1.7987576733477795</v>
      </c>
    </row>
    <row r="3615" spans="6:8" x14ac:dyDescent="0.25">
      <c r="F3615" s="15">
        <v>1.3416908339613565E-2</v>
      </c>
      <c r="G3615" s="16">
        <v>100.8484509836119</v>
      </c>
      <c r="H3615" s="17">
        <f t="shared" si="56"/>
        <v>0</v>
      </c>
    </row>
    <row r="3616" spans="6:8" x14ac:dyDescent="0.25">
      <c r="F3616" s="15">
        <v>1.1087941177869429</v>
      </c>
      <c r="G3616" s="16">
        <v>108.97012585628039</v>
      </c>
      <c r="H3616" s="17">
        <f t="shared" si="56"/>
        <v>7.9701258562803901</v>
      </c>
    </row>
    <row r="3617" spans="6:8" x14ac:dyDescent="0.25">
      <c r="F3617" s="15">
        <v>-0.53898661962934113</v>
      </c>
      <c r="G3617" s="16">
        <v>96.985169650865203</v>
      </c>
      <c r="H3617" s="17">
        <f t="shared" si="56"/>
        <v>0</v>
      </c>
    </row>
    <row r="3618" spans="6:8" x14ac:dyDescent="0.25">
      <c r="F3618" s="15">
        <v>-0.15856742777306496</v>
      </c>
      <c r="G3618" s="16">
        <v>99.629447213042965</v>
      </c>
      <c r="H3618" s="17">
        <f t="shared" si="56"/>
        <v>0</v>
      </c>
    </row>
    <row r="3619" spans="6:8" x14ac:dyDescent="0.25">
      <c r="F3619" s="15">
        <v>0.41501283701457481</v>
      </c>
      <c r="G3619" s="16">
        <v>103.75330615126923</v>
      </c>
      <c r="H3619" s="17">
        <f t="shared" si="56"/>
        <v>2.7533061512692285</v>
      </c>
    </row>
    <row r="3620" spans="6:8" x14ac:dyDescent="0.25">
      <c r="F3620" s="15">
        <v>1.4976793168087126</v>
      </c>
      <c r="G3620" s="16">
        <v>112.00820259670239</v>
      </c>
      <c r="H3620" s="17">
        <f t="shared" si="56"/>
        <v>11.00820259670239</v>
      </c>
    </row>
    <row r="3621" spans="6:8" x14ac:dyDescent="0.25">
      <c r="F3621" s="15">
        <v>0.29372655270990378</v>
      </c>
      <c r="G3621" s="16">
        <v>102.86729811056803</v>
      </c>
      <c r="H3621" s="17">
        <f t="shared" si="56"/>
        <v>1.8672981105680293</v>
      </c>
    </row>
    <row r="3622" spans="6:8" x14ac:dyDescent="0.25">
      <c r="F3622" s="15">
        <v>0.25404878718971841</v>
      </c>
      <c r="G3622" s="16">
        <v>102.57909381683466</v>
      </c>
      <c r="H3622" s="17">
        <f t="shared" si="56"/>
        <v>1.5790938168346571</v>
      </c>
    </row>
    <row r="3623" spans="6:8" x14ac:dyDescent="0.25">
      <c r="F3623" s="15">
        <v>0.48067665023363587</v>
      </c>
      <c r="G3623" s="16">
        <v>104.23616665129553</v>
      </c>
      <c r="H3623" s="17">
        <f t="shared" si="56"/>
        <v>3.2361666512955338</v>
      </c>
    </row>
    <row r="3624" spans="6:8" x14ac:dyDescent="0.25">
      <c r="F3624" s="15">
        <v>0.31064416630905406</v>
      </c>
      <c r="G3624" s="16">
        <v>102.99042735827256</v>
      </c>
      <c r="H3624" s="17">
        <f t="shared" si="56"/>
        <v>1.9904273582725551</v>
      </c>
    </row>
    <row r="3625" spans="6:8" x14ac:dyDescent="0.25">
      <c r="F3625" s="15">
        <v>1.0144283607965527</v>
      </c>
      <c r="G3625" s="16">
        <v>108.24542506200028</v>
      </c>
      <c r="H3625" s="17">
        <f t="shared" si="56"/>
        <v>7.2454250620002796</v>
      </c>
    </row>
    <row r="3626" spans="6:8" x14ac:dyDescent="0.25">
      <c r="F3626" s="15">
        <v>1.0901481243594042</v>
      </c>
      <c r="G3626" s="16">
        <v>108.82654659630005</v>
      </c>
      <c r="H3626" s="17">
        <f t="shared" si="56"/>
        <v>7.826546596300048</v>
      </c>
    </row>
    <row r="3627" spans="6:8" x14ac:dyDescent="0.25">
      <c r="F3627" s="15">
        <v>-1.2810824683541826</v>
      </c>
      <c r="G3627" s="16">
        <v>92.027180710952294</v>
      </c>
      <c r="H3627" s="17">
        <f t="shared" si="56"/>
        <v>0</v>
      </c>
    </row>
    <row r="3628" spans="6:8" x14ac:dyDescent="0.25">
      <c r="F3628" s="15">
        <v>-1.438544466870463</v>
      </c>
      <c r="G3628" s="16">
        <v>91.008210819468133</v>
      </c>
      <c r="H3628" s="17">
        <f t="shared" si="56"/>
        <v>0</v>
      </c>
    </row>
    <row r="3629" spans="6:8" x14ac:dyDescent="0.25">
      <c r="F3629" s="15">
        <v>-1.4465538194810907</v>
      </c>
      <c r="G3629" s="16">
        <v>90.956683207273045</v>
      </c>
      <c r="H3629" s="17">
        <f t="shared" si="56"/>
        <v>0</v>
      </c>
    </row>
    <row r="3630" spans="6:8" x14ac:dyDescent="0.25">
      <c r="F3630" s="15">
        <v>0.2102039354676716</v>
      </c>
      <c r="G3630" s="16">
        <v>102.26156041323537</v>
      </c>
      <c r="H3630" s="17">
        <f t="shared" si="56"/>
        <v>1.2615604132353724</v>
      </c>
    </row>
    <row r="3631" spans="6:8" x14ac:dyDescent="0.25">
      <c r="F3631" s="15">
        <v>1.0598300686050399</v>
      </c>
      <c r="G3631" s="16">
        <v>108.59349302736921</v>
      </c>
      <c r="H3631" s="17">
        <f t="shared" si="56"/>
        <v>7.5934930273692061</v>
      </c>
    </row>
    <row r="3632" spans="6:8" x14ac:dyDescent="0.25">
      <c r="F3632" s="15">
        <v>-3.8969841480206664E-2</v>
      </c>
      <c r="G3632" s="16">
        <v>100.47556886449325</v>
      </c>
      <c r="H3632" s="17">
        <f t="shared" si="56"/>
        <v>0</v>
      </c>
    </row>
    <row r="3633" spans="6:8" x14ac:dyDescent="0.25">
      <c r="F3633" s="15">
        <v>-0.72477409929275038</v>
      </c>
      <c r="G3633" s="16">
        <v>95.71939264934646</v>
      </c>
      <c r="H3633" s="17">
        <f t="shared" si="56"/>
        <v>0</v>
      </c>
    </row>
    <row r="3634" spans="6:8" x14ac:dyDescent="0.25">
      <c r="F3634" s="15">
        <v>0.43741133897691564</v>
      </c>
      <c r="G3634" s="16">
        <v>103.91776221305832</v>
      </c>
      <c r="H3634" s="17">
        <f t="shared" si="56"/>
        <v>2.9177622130583245</v>
      </c>
    </row>
    <row r="3635" spans="6:8" x14ac:dyDescent="0.25">
      <c r="F3635" s="15">
        <v>0.88092133768565639</v>
      </c>
      <c r="G3635" s="16">
        <v>107.22835627459753</v>
      </c>
      <c r="H3635" s="17">
        <f t="shared" si="56"/>
        <v>6.2283562745975303</v>
      </c>
    </row>
    <row r="3636" spans="6:8" x14ac:dyDescent="0.25">
      <c r="F3636" s="15">
        <v>-1.3877468397110662</v>
      </c>
      <c r="G3636" s="16">
        <v>91.335694163841026</v>
      </c>
      <c r="H3636" s="17">
        <f t="shared" si="56"/>
        <v>0</v>
      </c>
    </row>
    <row r="3637" spans="6:8" x14ac:dyDescent="0.25">
      <c r="F3637" s="15">
        <v>6.5361426007229703E-2</v>
      </c>
      <c r="G3637" s="16">
        <v>101.21955169335475</v>
      </c>
      <c r="H3637" s="17">
        <f t="shared" si="56"/>
        <v>0.21955169335474523</v>
      </c>
    </row>
    <row r="3638" spans="6:8" x14ac:dyDescent="0.25">
      <c r="F3638" s="15">
        <v>-0.54830840176561357</v>
      </c>
      <c r="G3638" s="16">
        <v>96.921262985616536</v>
      </c>
      <c r="H3638" s="17">
        <f t="shared" si="56"/>
        <v>0</v>
      </c>
    </row>
    <row r="3639" spans="6:8" x14ac:dyDescent="0.25">
      <c r="F3639" s="15">
        <v>0.21567582359129711</v>
      </c>
      <c r="G3639" s="16">
        <v>102.30113520591564</v>
      </c>
      <c r="H3639" s="17">
        <f t="shared" si="56"/>
        <v>1.3011352059156422</v>
      </c>
    </row>
    <row r="3640" spans="6:8" x14ac:dyDescent="0.25">
      <c r="F3640" s="15">
        <v>1.1130745802875017</v>
      </c>
      <c r="G3640" s="16">
        <v>109.00311331638208</v>
      </c>
      <c r="H3640" s="17">
        <f t="shared" si="56"/>
        <v>8.003113316382084</v>
      </c>
    </row>
    <row r="3641" spans="6:8" x14ac:dyDescent="0.25">
      <c r="F3641" s="15">
        <v>0.72975410490379955</v>
      </c>
      <c r="G3641" s="16">
        <v>106.08828168845803</v>
      </c>
      <c r="H3641" s="17">
        <f t="shared" si="56"/>
        <v>5.0882816884580251</v>
      </c>
    </row>
    <row r="3642" spans="6:8" x14ac:dyDescent="0.25">
      <c r="F3642" s="15">
        <v>1.6181136843670059</v>
      </c>
      <c r="G3642" s="16">
        <v>112.96613707315512</v>
      </c>
      <c r="H3642" s="17">
        <f t="shared" si="56"/>
        <v>11.966137073155124</v>
      </c>
    </row>
    <row r="3643" spans="6:8" x14ac:dyDescent="0.25">
      <c r="F3643" s="15">
        <v>-0.32757164061141175</v>
      </c>
      <c r="G3643" s="16">
        <v>98.445921110289618</v>
      </c>
      <c r="H3643" s="17">
        <f t="shared" si="56"/>
        <v>0</v>
      </c>
    </row>
    <row r="3644" spans="6:8" x14ac:dyDescent="0.25">
      <c r="F3644" s="15">
        <v>-0.35304510142925938</v>
      </c>
      <c r="G3644" s="16">
        <v>98.26875542670615</v>
      </c>
      <c r="H3644" s="17">
        <f t="shared" si="56"/>
        <v>0</v>
      </c>
    </row>
    <row r="3645" spans="6:8" x14ac:dyDescent="0.25">
      <c r="F3645" s="15">
        <v>-0.20065676967806861</v>
      </c>
      <c r="G3645" s="16">
        <v>99.333374248519419</v>
      </c>
      <c r="H3645" s="17">
        <f t="shared" si="56"/>
        <v>0</v>
      </c>
    </row>
    <row r="3646" spans="6:8" x14ac:dyDescent="0.25">
      <c r="F3646" s="15">
        <v>-1.0019972291733439</v>
      </c>
      <c r="G3646" s="16">
        <v>93.861311428023498</v>
      </c>
      <c r="H3646" s="17">
        <f t="shared" si="56"/>
        <v>0</v>
      </c>
    </row>
    <row r="3647" spans="6:8" x14ac:dyDescent="0.25">
      <c r="F3647" s="15">
        <v>-1.0665805382118918</v>
      </c>
      <c r="G3647" s="16">
        <v>93.433649452502152</v>
      </c>
      <c r="H3647" s="17">
        <f t="shared" si="56"/>
        <v>0</v>
      </c>
    </row>
    <row r="3648" spans="6:8" x14ac:dyDescent="0.25">
      <c r="F3648" s="15">
        <v>0.37420633142313386</v>
      </c>
      <c r="G3648" s="16">
        <v>103.45436208684468</v>
      </c>
      <c r="H3648" s="17">
        <f t="shared" si="56"/>
        <v>2.4543620868446823</v>
      </c>
    </row>
    <row r="3649" spans="6:8" x14ac:dyDescent="0.25">
      <c r="F3649" s="15">
        <v>-2.2423956209956981</v>
      </c>
      <c r="G3649" s="16">
        <v>85.979497873885379</v>
      </c>
      <c r="H3649" s="17">
        <f t="shared" si="56"/>
        <v>0</v>
      </c>
    </row>
    <row r="3650" spans="6:8" x14ac:dyDescent="0.25">
      <c r="F3650" s="15">
        <v>0.98770897306857308</v>
      </c>
      <c r="G3650" s="16">
        <v>108.04110507477429</v>
      </c>
      <c r="H3650" s="17">
        <f t="shared" ref="H3650:H3713" si="57">MAX(G3650-$C$3,0)</f>
        <v>7.0411050747742934</v>
      </c>
    </row>
    <row r="3651" spans="6:8" x14ac:dyDescent="0.25">
      <c r="F3651" s="15">
        <v>-1.2333995561521469</v>
      </c>
      <c r="G3651" s="16">
        <v>92.337991617836551</v>
      </c>
      <c r="H3651" s="17">
        <f t="shared" si="57"/>
        <v>0</v>
      </c>
    </row>
    <row r="3652" spans="6:8" x14ac:dyDescent="0.25">
      <c r="F3652" s="15">
        <v>0.53262117343226356</v>
      </c>
      <c r="G3652" s="16">
        <v>104.61973347036215</v>
      </c>
      <c r="H3652" s="17">
        <f t="shared" si="57"/>
        <v>3.6197334703621493</v>
      </c>
    </row>
    <row r="3653" spans="6:8" x14ac:dyDescent="0.25">
      <c r="F3653" s="15">
        <v>-0.32475064873421905</v>
      </c>
      <c r="G3653" s="16">
        <v>98.46556049514183</v>
      </c>
      <c r="H3653" s="17">
        <f t="shared" si="57"/>
        <v>0</v>
      </c>
    </row>
    <row r="3654" spans="6:8" x14ac:dyDescent="0.25">
      <c r="F3654" s="15">
        <v>1.1395240982936892</v>
      </c>
      <c r="G3654" s="16">
        <v>109.20716860378666</v>
      </c>
      <c r="H3654" s="17">
        <f t="shared" si="57"/>
        <v>8.2071686037866556</v>
      </c>
    </row>
    <row r="3655" spans="6:8" x14ac:dyDescent="0.25">
      <c r="F3655" s="15">
        <v>1.2074083486603682</v>
      </c>
      <c r="G3655" s="16">
        <v>109.73263860866211</v>
      </c>
      <c r="H3655" s="17">
        <f t="shared" si="57"/>
        <v>8.7326386086621142</v>
      </c>
    </row>
    <row r="3656" spans="6:8" x14ac:dyDescent="0.25">
      <c r="F3656" s="15">
        <v>0.26917302039135782</v>
      </c>
      <c r="G3656" s="16">
        <v>102.68885517523512</v>
      </c>
      <c r="H3656" s="17">
        <f t="shared" si="57"/>
        <v>1.6888551752351191</v>
      </c>
    </row>
    <row r="3657" spans="6:8" x14ac:dyDescent="0.25">
      <c r="F3657" s="15">
        <v>-1.0958463357459445</v>
      </c>
      <c r="G3657" s="16">
        <v>93.240497372026979</v>
      </c>
      <c r="H3657" s="17">
        <f t="shared" si="57"/>
        <v>0</v>
      </c>
    </row>
    <row r="3658" spans="6:8" x14ac:dyDescent="0.25">
      <c r="F3658" s="15">
        <v>3.9946534210154386E-2</v>
      </c>
      <c r="G3658" s="16">
        <v>101.03781295915158</v>
      </c>
      <c r="H3658" s="17">
        <f t="shared" si="57"/>
        <v>3.7812959151580117E-2</v>
      </c>
    </row>
    <row r="3659" spans="6:8" x14ac:dyDescent="0.25">
      <c r="F3659" s="15">
        <v>0.14983332157502843</v>
      </c>
      <c r="G3659" s="16">
        <v>101.82595188765899</v>
      </c>
      <c r="H3659" s="17">
        <f t="shared" si="57"/>
        <v>0.82595188765898797</v>
      </c>
    </row>
    <row r="3660" spans="6:8" x14ac:dyDescent="0.25">
      <c r="F3660" s="15">
        <v>-1.118389678731539</v>
      </c>
      <c r="G3660" s="16">
        <v>93.091985284172452</v>
      </c>
      <c r="H3660" s="17">
        <f t="shared" si="57"/>
        <v>0</v>
      </c>
    </row>
    <row r="3661" spans="6:8" x14ac:dyDescent="0.25">
      <c r="F3661" s="15">
        <v>-0.50952738809622411</v>
      </c>
      <c r="G3661" s="16">
        <v>97.187408301909699</v>
      </c>
      <c r="H3661" s="17">
        <f t="shared" si="57"/>
        <v>0</v>
      </c>
    </row>
    <row r="3662" spans="6:8" x14ac:dyDescent="0.25">
      <c r="F3662" s="15">
        <v>1.2232276735110936</v>
      </c>
      <c r="G3662" s="16">
        <v>109.85545368750155</v>
      </c>
      <c r="H3662" s="17">
        <f t="shared" si="57"/>
        <v>8.8554536875015515</v>
      </c>
    </row>
    <row r="3663" spans="6:8" x14ac:dyDescent="0.25">
      <c r="F3663" s="15">
        <v>-0.94522794639013297</v>
      </c>
      <c r="G3663" s="16">
        <v>94.238846228520657</v>
      </c>
      <c r="H3663" s="17">
        <f t="shared" si="57"/>
        <v>0</v>
      </c>
    </row>
    <row r="3664" spans="6:8" x14ac:dyDescent="0.25">
      <c r="F3664" s="15">
        <v>0.54134001885635208</v>
      </c>
      <c r="G3664" s="16">
        <v>104.68425304137294</v>
      </c>
      <c r="H3664" s="17">
        <f t="shared" si="57"/>
        <v>3.6842530413729406</v>
      </c>
    </row>
    <row r="3665" spans="6:8" x14ac:dyDescent="0.25">
      <c r="F3665" s="15">
        <v>0.61631990717708585</v>
      </c>
      <c r="G3665" s="16">
        <v>105.24075019449191</v>
      </c>
      <c r="H3665" s="17">
        <f t="shared" si="57"/>
        <v>4.240750194491909</v>
      </c>
    </row>
    <row r="3666" spans="6:8" x14ac:dyDescent="0.25">
      <c r="F3666" s="15">
        <v>0.65019841610138274</v>
      </c>
      <c r="G3666" s="16">
        <v>105.4931642420087</v>
      </c>
      <c r="H3666" s="17">
        <f t="shared" si="57"/>
        <v>4.493164242008703</v>
      </c>
    </row>
    <row r="3667" spans="6:8" x14ac:dyDescent="0.25">
      <c r="F3667" s="15">
        <v>0.26245738066563695</v>
      </c>
      <c r="G3667" s="16">
        <v>102.64010315785252</v>
      </c>
      <c r="H3667" s="17">
        <f t="shared" si="57"/>
        <v>1.640103157852522</v>
      </c>
    </row>
    <row r="3668" spans="6:8" x14ac:dyDescent="0.25">
      <c r="F3668" s="15">
        <v>-0.5227687881250711</v>
      </c>
      <c r="G3668" s="16">
        <v>97.09645350505869</v>
      </c>
      <c r="H3668" s="17">
        <f t="shared" si="57"/>
        <v>0</v>
      </c>
    </row>
    <row r="3669" spans="6:8" x14ac:dyDescent="0.25">
      <c r="F3669" s="15">
        <v>0.51780287844896589</v>
      </c>
      <c r="G3669" s="16">
        <v>104.51016910239565</v>
      </c>
      <c r="H3669" s="17">
        <f t="shared" si="57"/>
        <v>3.5101691023956505</v>
      </c>
    </row>
    <row r="3670" spans="6:8" x14ac:dyDescent="0.25">
      <c r="F3670" s="15">
        <v>0.76484047305969649</v>
      </c>
      <c r="G3670" s="16">
        <v>106.3518114584385</v>
      </c>
      <c r="H3670" s="17">
        <f t="shared" si="57"/>
        <v>5.3518114584385046</v>
      </c>
    </row>
    <row r="3671" spans="6:8" x14ac:dyDescent="0.25">
      <c r="F3671" s="15">
        <v>2.3764774989731361</v>
      </c>
      <c r="G3671" s="16">
        <v>119.18924469293044</v>
      </c>
      <c r="H3671" s="17">
        <f t="shared" si="57"/>
        <v>18.189244692930444</v>
      </c>
    </row>
    <row r="3672" spans="6:8" x14ac:dyDescent="0.25">
      <c r="F3672" s="15">
        <v>-1.0814930536840177</v>
      </c>
      <c r="G3672" s="16">
        <v>93.335178017727756</v>
      </c>
      <c r="H3672" s="17">
        <f t="shared" si="57"/>
        <v>0</v>
      </c>
    </row>
    <row r="3673" spans="6:8" x14ac:dyDescent="0.25">
      <c r="F3673" s="15">
        <v>-0.41896802832849472</v>
      </c>
      <c r="G3673" s="16">
        <v>97.811746050508532</v>
      </c>
      <c r="H3673" s="17">
        <f t="shared" si="57"/>
        <v>0</v>
      </c>
    </row>
    <row r="3674" spans="6:8" x14ac:dyDescent="0.25">
      <c r="F3674" s="15">
        <v>-0.69698325290719032</v>
      </c>
      <c r="G3674" s="16">
        <v>95.907676684909092</v>
      </c>
      <c r="H3674" s="17">
        <f t="shared" si="57"/>
        <v>0</v>
      </c>
    </row>
    <row r="3675" spans="6:8" x14ac:dyDescent="0.25">
      <c r="F3675" s="15">
        <v>-0.39537994919117353</v>
      </c>
      <c r="G3675" s="16">
        <v>97.975025236459501</v>
      </c>
      <c r="H3675" s="17">
        <f t="shared" si="57"/>
        <v>0</v>
      </c>
    </row>
    <row r="3676" spans="6:8" x14ac:dyDescent="0.25">
      <c r="F3676" s="15">
        <v>-0.40614833823323154</v>
      </c>
      <c r="G3676" s="16">
        <v>97.900451519599613</v>
      </c>
      <c r="H3676" s="17">
        <f t="shared" si="57"/>
        <v>0</v>
      </c>
    </row>
    <row r="3677" spans="6:8" x14ac:dyDescent="0.25">
      <c r="F3677" s="15">
        <v>1.9514454275125341</v>
      </c>
      <c r="G3677" s="16">
        <v>115.6603889362008</v>
      </c>
      <c r="H3677" s="17">
        <f t="shared" si="57"/>
        <v>14.660388936200803</v>
      </c>
    </row>
    <row r="3678" spans="6:8" x14ac:dyDescent="0.25">
      <c r="F3678" s="15">
        <v>2.3638402561042362</v>
      </c>
      <c r="G3678" s="16">
        <v>119.08278618472427</v>
      </c>
      <c r="H3678" s="17">
        <f t="shared" si="57"/>
        <v>18.08278618472427</v>
      </c>
    </row>
    <row r="3679" spans="6:8" x14ac:dyDescent="0.25">
      <c r="F3679" s="15">
        <v>-7.372298020205717E-2</v>
      </c>
      <c r="G3679" s="16">
        <v>100.22896152518641</v>
      </c>
      <c r="H3679" s="17">
        <f t="shared" si="57"/>
        <v>0</v>
      </c>
    </row>
    <row r="3680" spans="6:8" x14ac:dyDescent="0.25">
      <c r="F3680" s="15">
        <v>-1.4305733873795761</v>
      </c>
      <c r="G3680" s="16">
        <v>91.059521186046894</v>
      </c>
      <c r="H3680" s="17">
        <f t="shared" si="57"/>
        <v>0</v>
      </c>
    </row>
    <row r="3681" spans="6:8" x14ac:dyDescent="0.25">
      <c r="F3681" s="15">
        <v>1.485723661953477</v>
      </c>
      <c r="G3681" s="16">
        <v>111.91355172073204</v>
      </c>
      <c r="H3681" s="17">
        <f t="shared" si="57"/>
        <v>10.913551720732045</v>
      </c>
    </row>
    <row r="3682" spans="6:8" x14ac:dyDescent="0.25">
      <c r="F3682" s="15">
        <v>1.5160815411328754</v>
      </c>
      <c r="G3682" s="16">
        <v>112.15404631922281</v>
      </c>
      <c r="H3682" s="17">
        <f t="shared" si="57"/>
        <v>11.154046319222815</v>
      </c>
    </row>
    <row r="3683" spans="6:8" x14ac:dyDescent="0.25">
      <c r="F3683" s="15">
        <v>-4.1983867421442389E-2</v>
      </c>
      <c r="G3683" s="16">
        <v>100.45415740935042</v>
      </c>
      <c r="H3683" s="17">
        <f t="shared" si="57"/>
        <v>0</v>
      </c>
    </row>
    <row r="3684" spans="6:8" x14ac:dyDescent="0.25">
      <c r="F3684" s="15">
        <v>-0.70722160826081037</v>
      </c>
      <c r="G3684" s="16">
        <v>95.838268390087805</v>
      </c>
      <c r="H3684" s="17">
        <f t="shared" si="57"/>
        <v>0</v>
      </c>
    </row>
    <row r="3685" spans="6:8" x14ac:dyDescent="0.25">
      <c r="F3685" s="15">
        <v>-0.6646750533973157</v>
      </c>
      <c r="G3685" s="16">
        <v>96.127031566437481</v>
      </c>
      <c r="H3685" s="17">
        <f t="shared" si="57"/>
        <v>0</v>
      </c>
    </row>
    <row r="3686" spans="6:8" x14ac:dyDescent="0.25">
      <c r="F3686" s="15">
        <v>0.83619113285076763</v>
      </c>
      <c r="G3686" s="16">
        <v>106.88973916123908</v>
      </c>
      <c r="H3686" s="17">
        <f t="shared" si="57"/>
        <v>5.8897391612390777</v>
      </c>
    </row>
    <row r="3687" spans="6:8" x14ac:dyDescent="0.25">
      <c r="F3687" s="15">
        <v>-0.67512798657285533</v>
      </c>
      <c r="G3687" s="16">
        <v>96.056007061290629</v>
      </c>
      <c r="H3687" s="17">
        <f t="shared" si="57"/>
        <v>0</v>
      </c>
    </row>
    <row r="3688" spans="6:8" x14ac:dyDescent="0.25">
      <c r="F3688" s="15">
        <v>1.7736978451508048</v>
      </c>
      <c r="G3688" s="16">
        <v>114.21579108877708</v>
      </c>
      <c r="H3688" s="17">
        <f t="shared" si="57"/>
        <v>13.215791088777081</v>
      </c>
    </row>
    <row r="3689" spans="6:8" x14ac:dyDescent="0.25">
      <c r="F3689" s="15">
        <v>1.8989379494666905</v>
      </c>
      <c r="G3689" s="16">
        <v>115.23175670329123</v>
      </c>
      <c r="H3689" s="17">
        <f t="shared" si="57"/>
        <v>14.231756703291225</v>
      </c>
    </row>
    <row r="3690" spans="6:8" x14ac:dyDescent="0.25">
      <c r="F3690" s="15">
        <v>-0.11140531865710389</v>
      </c>
      <c r="G3690" s="16">
        <v>99.962252563311367</v>
      </c>
      <c r="H3690" s="17">
        <f t="shared" si="57"/>
        <v>0</v>
      </c>
    </row>
    <row r="3691" spans="6:8" x14ac:dyDescent="0.25">
      <c r="F3691" s="15">
        <v>0.14863158201201529</v>
      </c>
      <c r="G3691" s="16">
        <v>101.81729951158542</v>
      </c>
      <c r="H3691" s="17">
        <f t="shared" si="57"/>
        <v>0.8172995115854178</v>
      </c>
    </row>
    <row r="3692" spans="6:8" x14ac:dyDescent="0.25">
      <c r="F3692" s="15">
        <v>-0.68822712017284116</v>
      </c>
      <c r="G3692" s="16">
        <v>95.967076509602151</v>
      </c>
      <c r="H3692" s="17">
        <f t="shared" si="57"/>
        <v>0</v>
      </c>
    </row>
    <row r="3693" spans="6:8" x14ac:dyDescent="0.25">
      <c r="F3693" s="15">
        <v>-2.4623671132215286</v>
      </c>
      <c r="G3693" s="16">
        <v>84.652491206245315</v>
      </c>
      <c r="H3693" s="17">
        <f t="shared" si="57"/>
        <v>0</v>
      </c>
    </row>
    <row r="3694" spans="6:8" x14ac:dyDescent="0.25">
      <c r="F3694" s="15">
        <v>-1.1447393119850113</v>
      </c>
      <c r="G3694" s="16">
        <v>92.918697741489922</v>
      </c>
      <c r="H3694" s="17">
        <f t="shared" si="57"/>
        <v>0</v>
      </c>
    </row>
    <row r="3695" spans="6:8" x14ac:dyDescent="0.25">
      <c r="F3695" s="15">
        <v>0.8446590134247951</v>
      </c>
      <c r="G3695" s="16">
        <v>106.95376065035549</v>
      </c>
      <c r="H3695" s="17">
        <f t="shared" si="57"/>
        <v>5.9537606503554912</v>
      </c>
    </row>
    <row r="3696" spans="6:8" x14ac:dyDescent="0.25">
      <c r="F3696" s="15">
        <v>0.84222460030124113</v>
      </c>
      <c r="G3696" s="16">
        <v>106.93535132118002</v>
      </c>
      <c r="H3696" s="17">
        <f t="shared" si="57"/>
        <v>5.935351321180022</v>
      </c>
    </row>
    <row r="3697" spans="6:8" x14ac:dyDescent="0.25">
      <c r="F3697" s="15">
        <v>1.6629101327351397</v>
      </c>
      <c r="G3697" s="16">
        <v>113.32453449554333</v>
      </c>
      <c r="H3697" s="17">
        <f t="shared" si="57"/>
        <v>12.324534495543332</v>
      </c>
    </row>
    <row r="3698" spans="6:8" x14ac:dyDescent="0.25">
      <c r="F3698" s="15">
        <v>-2.1203823269337319</v>
      </c>
      <c r="G3698" s="16">
        <v>86.724507483530928</v>
      </c>
      <c r="H3698" s="17">
        <f t="shared" si="57"/>
        <v>0</v>
      </c>
    </row>
    <row r="3699" spans="6:8" x14ac:dyDescent="0.25">
      <c r="F3699" s="15">
        <v>1.9605263950164382</v>
      </c>
      <c r="G3699" s="16">
        <v>115.7346807932613</v>
      </c>
      <c r="H3699" s="17">
        <f t="shared" si="57"/>
        <v>14.734680793261305</v>
      </c>
    </row>
    <row r="3700" spans="6:8" x14ac:dyDescent="0.25">
      <c r="F3700" s="15">
        <v>0.88076454650364588</v>
      </c>
      <c r="G3700" s="16">
        <v>107.2271674606889</v>
      </c>
      <c r="H3700" s="17">
        <f t="shared" si="57"/>
        <v>6.2271674606889036</v>
      </c>
    </row>
    <row r="3701" spans="6:8" x14ac:dyDescent="0.25">
      <c r="F3701" s="15">
        <v>-1.8236453432978299</v>
      </c>
      <c r="G3701" s="16">
        <v>88.563427224531694</v>
      </c>
      <c r="H3701" s="17">
        <f t="shared" si="57"/>
        <v>0</v>
      </c>
    </row>
    <row r="3702" spans="6:8" x14ac:dyDescent="0.25">
      <c r="F3702" s="15">
        <v>-0.91980766253388391</v>
      </c>
      <c r="G3702" s="16">
        <v>94.408391520996943</v>
      </c>
      <c r="H3702" s="17">
        <f t="shared" si="57"/>
        <v>0</v>
      </c>
    </row>
    <row r="3703" spans="6:8" x14ac:dyDescent="0.25">
      <c r="F3703" s="15">
        <v>0.31444137549597329</v>
      </c>
      <c r="G3703" s="16">
        <v>103.01808433418111</v>
      </c>
      <c r="H3703" s="17">
        <f t="shared" si="57"/>
        <v>2.0180843341811112</v>
      </c>
    </row>
    <row r="3704" spans="6:8" x14ac:dyDescent="0.25">
      <c r="F3704" s="15">
        <v>-4.1986335973795016E-2</v>
      </c>
      <c r="G3704" s="16">
        <v>100.45413987477633</v>
      </c>
      <c r="H3704" s="17">
        <f t="shared" si="57"/>
        <v>0</v>
      </c>
    </row>
    <row r="3705" spans="6:8" x14ac:dyDescent="0.25">
      <c r="F3705" s="15">
        <v>-0.86975004861495442</v>
      </c>
      <c r="G3705" s="16">
        <v>94.743152313837868</v>
      </c>
      <c r="H3705" s="17">
        <f t="shared" si="57"/>
        <v>0</v>
      </c>
    </row>
    <row r="3706" spans="6:8" x14ac:dyDescent="0.25">
      <c r="F3706" s="15">
        <v>0.20077856158817275</v>
      </c>
      <c r="G3706" s="16">
        <v>102.19342838951084</v>
      </c>
      <c r="H3706" s="17">
        <f t="shared" si="57"/>
        <v>1.1934283895108422</v>
      </c>
    </row>
    <row r="3707" spans="6:8" x14ac:dyDescent="0.25">
      <c r="F3707" s="15">
        <v>-1.078428571851993</v>
      </c>
      <c r="G3707" s="16">
        <v>93.355405157154664</v>
      </c>
      <c r="H3707" s="17">
        <f t="shared" si="57"/>
        <v>0</v>
      </c>
    </row>
    <row r="3708" spans="6:8" x14ac:dyDescent="0.25">
      <c r="F3708" s="15">
        <v>-0.59725441521806721</v>
      </c>
      <c r="G3708" s="16">
        <v>96.58639775157063</v>
      </c>
      <c r="H3708" s="17">
        <f t="shared" si="57"/>
        <v>0</v>
      </c>
    </row>
    <row r="3709" spans="6:8" x14ac:dyDescent="0.25">
      <c r="F3709" s="15">
        <v>0.44418385127110122</v>
      </c>
      <c r="G3709" s="16">
        <v>103.96753919760071</v>
      </c>
      <c r="H3709" s="17">
        <f t="shared" si="57"/>
        <v>2.9675391976007148</v>
      </c>
    </row>
    <row r="3710" spans="6:8" x14ac:dyDescent="0.25">
      <c r="F3710" s="15">
        <v>-1.0080059066605076</v>
      </c>
      <c r="G3710" s="16">
        <v>93.821440324456688</v>
      </c>
      <c r="H3710" s="17">
        <f t="shared" si="57"/>
        <v>0</v>
      </c>
    </row>
    <row r="3711" spans="6:8" x14ac:dyDescent="0.25">
      <c r="F3711" s="15">
        <v>-0.49094971881142196</v>
      </c>
      <c r="G3711" s="16">
        <v>97.315161421802216</v>
      </c>
      <c r="H3711" s="17">
        <f t="shared" si="57"/>
        <v>0</v>
      </c>
    </row>
    <row r="3712" spans="6:8" x14ac:dyDescent="0.25">
      <c r="F3712" s="15">
        <v>0.16964055257596702</v>
      </c>
      <c r="G3712" s="16">
        <v>101.96866747708778</v>
      </c>
      <c r="H3712" s="17">
        <f t="shared" si="57"/>
        <v>0.96866747708777723</v>
      </c>
    </row>
    <row r="3713" spans="6:8" x14ac:dyDescent="0.25">
      <c r="F3713" s="15">
        <v>0.59754222484103781</v>
      </c>
      <c r="G3713" s="16">
        <v>105.1011060811867</v>
      </c>
      <c r="H3713" s="17">
        <f t="shared" si="57"/>
        <v>4.1011060811866997</v>
      </c>
    </row>
    <row r="3714" spans="6:8" x14ac:dyDescent="0.25">
      <c r="F3714" s="15">
        <v>1.8130907159153029</v>
      </c>
      <c r="G3714" s="16">
        <v>114.53438229844014</v>
      </c>
      <c r="H3714" s="17">
        <f t="shared" ref="H3714:H3777" si="58">MAX(G3714-$C$3,0)</f>
        <v>13.534382298440136</v>
      </c>
    </row>
    <row r="3715" spans="6:8" x14ac:dyDescent="0.25">
      <c r="F3715" s="15">
        <v>1.3514307796276548</v>
      </c>
      <c r="G3715" s="16">
        <v>110.85585711220334</v>
      </c>
      <c r="H3715" s="17">
        <f t="shared" si="58"/>
        <v>9.8558571122033385</v>
      </c>
    </row>
    <row r="3716" spans="6:8" x14ac:dyDescent="0.25">
      <c r="F3716" s="15">
        <v>0.51559356006734169</v>
      </c>
      <c r="G3716" s="16">
        <v>104.49384354809719</v>
      </c>
      <c r="H3716" s="17">
        <f t="shared" si="58"/>
        <v>3.493843548097189</v>
      </c>
    </row>
    <row r="3717" spans="6:8" x14ac:dyDescent="0.25">
      <c r="F3717" s="15">
        <v>0.12269357207849972</v>
      </c>
      <c r="G3717" s="16">
        <v>101.63072813286611</v>
      </c>
      <c r="H3717" s="17">
        <f t="shared" si="58"/>
        <v>0.63072813286611051</v>
      </c>
    </row>
    <row r="3718" spans="6:8" x14ac:dyDescent="0.25">
      <c r="F3718" s="15">
        <v>-0.41930538632672165</v>
      </c>
      <c r="G3718" s="16">
        <v>97.809412797444324</v>
      </c>
      <c r="H3718" s="17">
        <f t="shared" si="58"/>
        <v>0</v>
      </c>
    </row>
    <row r="3719" spans="6:8" x14ac:dyDescent="0.25">
      <c r="F3719" s="15">
        <v>-0.5458271697259468</v>
      </c>
      <c r="G3719" s="16">
        <v>96.938269274277673</v>
      </c>
      <c r="H3719" s="17">
        <f t="shared" si="58"/>
        <v>0</v>
      </c>
    </row>
    <row r="3720" spans="6:8" x14ac:dyDescent="0.25">
      <c r="F3720" s="15">
        <v>0.60198784698448915</v>
      </c>
      <c r="G3720" s="16">
        <v>105.13415011807984</v>
      </c>
      <c r="H3720" s="17">
        <f t="shared" si="58"/>
        <v>4.1341501180798446</v>
      </c>
    </row>
    <row r="3721" spans="6:8" x14ac:dyDescent="0.25">
      <c r="F3721" s="15">
        <v>-4.1766578569912741E-2</v>
      </c>
      <c r="G3721" s="16">
        <v>100.45570086337764</v>
      </c>
      <c r="H3721" s="17">
        <f t="shared" si="58"/>
        <v>0</v>
      </c>
    </row>
    <row r="3722" spans="6:8" x14ac:dyDescent="0.25">
      <c r="F3722" s="15">
        <v>-0.20073437786736728</v>
      </c>
      <c r="G3722" s="16">
        <v>99.332829135506444</v>
      </c>
      <c r="H3722" s="17">
        <f t="shared" si="58"/>
        <v>0</v>
      </c>
    </row>
    <row r="3723" spans="6:8" x14ac:dyDescent="0.25">
      <c r="F3723" s="15">
        <v>0.50563264955802123</v>
      </c>
      <c r="G3723" s="16">
        <v>104.42026998189962</v>
      </c>
      <c r="H3723" s="17">
        <f t="shared" si="58"/>
        <v>3.4202699818996223</v>
      </c>
    </row>
    <row r="3724" spans="6:8" x14ac:dyDescent="0.25">
      <c r="F3724" s="15">
        <v>-0.94004550758098548</v>
      </c>
      <c r="G3724" s="16">
        <v>94.273386736658111</v>
      </c>
      <c r="H3724" s="17">
        <f t="shared" si="58"/>
        <v>0</v>
      </c>
    </row>
    <row r="3725" spans="6:8" x14ac:dyDescent="0.25">
      <c r="F3725" s="15">
        <v>0.54189417238383686</v>
      </c>
      <c r="G3725" s="16">
        <v>104.68835512936194</v>
      </c>
      <c r="H3725" s="17">
        <f t="shared" si="58"/>
        <v>3.6883551293619377</v>
      </c>
    </row>
    <row r="3726" spans="6:8" x14ac:dyDescent="0.25">
      <c r="F3726" s="15">
        <v>1.6147709766217531</v>
      </c>
      <c r="G3726" s="16">
        <v>112.93943897269421</v>
      </c>
      <c r="H3726" s="17">
        <f t="shared" si="58"/>
        <v>11.939438972694205</v>
      </c>
    </row>
    <row r="3727" spans="6:8" x14ac:dyDescent="0.25">
      <c r="F3727" s="15">
        <v>1.5627556419713715</v>
      </c>
      <c r="G3727" s="16">
        <v>112.52480623061399</v>
      </c>
      <c r="H3727" s="17">
        <f t="shared" si="58"/>
        <v>11.52480623061399</v>
      </c>
    </row>
    <row r="3728" spans="6:8" x14ac:dyDescent="0.25">
      <c r="F3728" s="15">
        <v>-0.37424277177876719</v>
      </c>
      <c r="G3728" s="16">
        <v>98.121570562923907</v>
      </c>
      <c r="H3728" s="17">
        <f t="shared" si="58"/>
        <v>0</v>
      </c>
    </row>
    <row r="3729" spans="6:8" x14ac:dyDescent="0.25">
      <c r="F3729" s="15">
        <v>-0.43103391978638589</v>
      </c>
      <c r="G3729" s="16">
        <v>97.728329894290297</v>
      </c>
      <c r="H3729" s="17">
        <f t="shared" si="58"/>
        <v>0</v>
      </c>
    </row>
    <row r="3730" spans="6:8" x14ac:dyDescent="0.25">
      <c r="F3730" s="15">
        <v>1.6654197830967383</v>
      </c>
      <c r="G3730" s="16">
        <v>113.34464674755083</v>
      </c>
      <c r="H3730" s="17">
        <f t="shared" si="58"/>
        <v>12.344646747550826</v>
      </c>
    </row>
    <row r="3731" spans="6:8" x14ac:dyDescent="0.25">
      <c r="F3731" s="15">
        <v>-1.183535716010377</v>
      </c>
      <c r="G3731" s="16">
        <v>92.664141340627921</v>
      </c>
      <c r="H3731" s="17">
        <f t="shared" si="58"/>
        <v>0</v>
      </c>
    </row>
    <row r="3732" spans="6:8" x14ac:dyDescent="0.25">
      <c r="F3732" s="15">
        <v>-0.29372627728517459</v>
      </c>
      <c r="G3732" s="16">
        <v>98.681806855120996</v>
      </c>
      <c r="H3732" s="17">
        <f t="shared" si="58"/>
        <v>0</v>
      </c>
    </row>
    <row r="3733" spans="6:8" x14ac:dyDescent="0.25">
      <c r="F3733" s="15">
        <v>-0.24097700395620966</v>
      </c>
      <c r="G3733" s="16">
        <v>99.050571072716224</v>
      </c>
      <c r="H3733" s="17">
        <f t="shared" si="58"/>
        <v>0</v>
      </c>
    </row>
    <row r="3734" spans="6:8" x14ac:dyDescent="0.25">
      <c r="F3734" s="15">
        <v>-0.13153962269408337</v>
      </c>
      <c r="G3734" s="16">
        <v>99.820036536767674</v>
      </c>
      <c r="H3734" s="17">
        <f t="shared" si="58"/>
        <v>0</v>
      </c>
    </row>
    <row r="3735" spans="6:8" x14ac:dyDescent="0.25">
      <c r="F3735" s="15">
        <v>0.47434142087508607</v>
      </c>
      <c r="G3735" s="16">
        <v>104.18948260352212</v>
      </c>
      <c r="H3735" s="17">
        <f t="shared" si="58"/>
        <v>3.1894826035221229</v>
      </c>
    </row>
    <row r="3736" spans="6:8" x14ac:dyDescent="0.25">
      <c r="F3736" s="15">
        <v>0.73138026287701485</v>
      </c>
      <c r="G3736" s="16">
        <v>106.10048113475428</v>
      </c>
      <c r="H3736" s="17">
        <f t="shared" si="58"/>
        <v>5.1004811347542756</v>
      </c>
    </row>
    <row r="3737" spans="6:8" x14ac:dyDescent="0.25">
      <c r="F3737" s="15">
        <v>1.4600140531009385</v>
      </c>
      <c r="G3737" s="16">
        <v>111.71028398537489</v>
      </c>
      <c r="H3737" s="17">
        <f t="shared" si="58"/>
        <v>10.710283985374886</v>
      </c>
    </row>
    <row r="3738" spans="6:8" x14ac:dyDescent="0.25">
      <c r="F3738" s="15">
        <v>0.20219103861305651</v>
      </c>
      <c r="G3738" s="16">
        <v>102.20363569357059</v>
      </c>
      <c r="H3738" s="17">
        <f t="shared" si="58"/>
        <v>1.2036356935705896</v>
      </c>
    </row>
    <row r="3739" spans="6:8" x14ac:dyDescent="0.25">
      <c r="F3739" s="15">
        <v>0.82185618201353494</v>
      </c>
      <c r="G3739" s="16">
        <v>106.78144697087349</v>
      </c>
      <c r="H3739" s="17">
        <f t="shared" si="58"/>
        <v>5.781446970873489</v>
      </c>
    </row>
    <row r="3740" spans="6:8" x14ac:dyDescent="0.25">
      <c r="F3740" s="15">
        <v>-5.5484150703023087E-2</v>
      </c>
      <c r="G3740" s="16">
        <v>100.35830820246663</v>
      </c>
      <c r="H3740" s="17">
        <f t="shared" si="58"/>
        <v>0</v>
      </c>
    </row>
    <row r="3741" spans="6:8" x14ac:dyDescent="0.25">
      <c r="F3741" s="15">
        <v>0.17800756048193297</v>
      </c>
      <c r="G3741" s="16">
        <v>102.02901374328101</v>
      </c>
      <c r="H3741" s="17">
        <f t="shared" si="58"/>
        <v>1.0290137432810127</v>
      </c>
    </row>
    <row r="3742" spans="6:8" x14ac:dyDescent="0.25">
      <c r="F3742" s="15">
        <v>-0.16388064501430227</v>
      </c>
      <c r="G3742" s="16">
        <v>99.592023341292403</v>
      </c>
      <c r="H3742" s="17">
        <f t="shared" si="58"/>
        <v>0</v>
      </c>
    </row>
    <row r="3743" spans="6:8" x14ac:dyDescent="0.25">
      <c r="F3743" s="15">
        <v>0.42283167045386894</v>
      </c>
      <c r="G3743" s="16">
        <v>103.81068462202117</v>
      </c>
      <c r="H3743" s="17">
        <f t="shared" si="58"/>
        <v>2.8106846220211708</v>
      </c>
    </row>
    <row r="3744" spans="6:8" x14ac:dyDescent="0.25">
      <c r="F3744" s="15">
        <v>1.0512955176946999</v>
      </c>
      <c r="G3744" s="16">
        <v>108.52797837511031</v>
      </c>
      <c r="H3744" s="17">
        <f t="shared" si="58"/>
        <v>7.5279783751103082</v>
      </c>
    </row>
    <row r="3745" spans="6:8" x14ac:dyDescent="0.25">
      <c r="F3745" s="15">
        <v>-0.43277885831311291</v>
      </c>
      <c r="G3745" s="16">
        <v>97.716272351322957</v>
      </c>
      <c r="H3745" s="17">
        <f t="shared" si="58"/>
        <v>0</v>
      </c>
    </row>
    <row r="3746" spans="6:8" x14ac:dyDescent="0.25">
      <c r="F3746" s="15">
        <v>-0.40789010336155218</v>
      </c>
      <c r="G3746" s="16">
        <v>97.888394706063366</v>
      </c>
      <c r="H3746" s="17">
        <f t="shared" si="58"/>
        <v>0</v>
      </c>
    </row>
    <row r="3747" spans="6:8" x14ac:dyDescent="0.25">
      <c r="F3747" s="15">
        <v>-1.2865835153679348</v>
      </c>
      <c r="G3747" s="16">
        <v>91.991390685074222</v>
      </c>
      <c r="H3747" s="17">
        <f t="shared" si="58"/>
        <v>0</v>
      </c>
    </row>
    <row r="3748" spans="6:8" x14ac:dyDescent="0.25">
      <c r="F3748" s="15">
        <v>0.27741036399706043</v>
      </c>
      <c r="G3748" s="16">
        <v>102.74868558592911</v>
      </c>
      <c r="H3748" s="17">
        <f t="shared" si="58"/>
        <v>1.7486855859291097</v>
      </c>
    </row>
    <row r="3749" spans="6:8" x14ac:dyDescent="0.25">
      <c r="F3749" s="15">
        <v>1.6535240879613164</v>
      </c>
      <c r="G3749" s="16">
        <v>113.24934668191217</v>
      </c>
      <c r="H3749" s="17">
        <f t="shared" si="58"/>
        <v>12.249346681912172</v>
      </c>
    </row>
    <row r="3750" spans="6:8" x14ac:dyDescent="0.25">
      <c r="F3750" s="15">
        <v>-0.499699046454463</v>
      </c>
      <c r="G3750" s="16">
        <v>97.254973984232208</v>
      </c>
      <c r="H3750" s="17">
        <f t="shared" si="58"/>
        <v>0</v>
      </c>
    </row>
    <row r="3751" spans="6:8" x14ac:dyDescent="0.25">
      <c r="F3751" s="15">
        <v>7.6472358991155898E-2</v>
      </c>
      <c r="G3751" s="16">
        <v>101.29910725666255</v>
      </c>
      <c r="H3751" s="17">
        <f t="shared" si="58"/>
        <v>0.29910725666255189</v>
      </c>
    </row>
    <row r="3752" spans="6:8" x14ac:dyDescent="0.25">
      <c r="F3752" s="15">
        <v>0.58381296312924569</v>
      </c>
      <c r="G3752" s="16">
        <v>104.99912287019293</v>
      </c>
      <c r="H3752" s="17">
        <f t="shared" si="58"/>
        <v>3.9991228701929344</v>
      </c>
    </row>
    <row r="3753" spans="6:8" x14ac:dyDescent="0.25">
      <c r="F3753" s="15">
        <v>1.2863577064358864</v>
      </c>
      <c r="G3753" s="16">
        <v>110.34694103121707</v>
      </c>
      <c r="H3753" s="17">
        <f t="shared" si="58"/>
        <v>9.3469410312170709</v>
      </c>
    </row>
    <row r="3754" spans="6:8" x14ac:dyDescent="0.25">
      <c r="F3754" s="15">
        <v>-2.5524206847006542E-2</v>
      </c>
      <c r="G3754" s="16">
        <v>100.57114143143589</v>
      </c>
      <c r="H3754" s="17">
        <f t="shared" si="58"/>
        <v>0</v>
      </c>
    </row>
    <row r="3755" spans="6:8" x14ac:dyDescent="0.25">
      <c r="F3755" s="15">
        <v>-1.9607695144973798</v>
      </c>
      <c r="G3755" s="16">
        <v>87.708853288737089</v>
      </c>
      <c r="H3755" s="17">
        <f t="shared" si="58"/>
        <v>0</v>
      </c>
    </row>
    <row r="3756" spans="6:8" x14ac:dyDescent="0.25">
      <c r="F3756" s="15">
        <v>1.0603273843750167E-2</v>
      </c>
      <c r="G3756" s="16">
        <v>100.82838877636857</v>
      </c>
      <c r="H3756" s="17">
        <f t="shared" si="58"/>
        <v>0</v>
      </c>
    </row>
    <row r="3757" spans="6:8" x14ac:dyDescent="0.25">
      <c r="F3757" s="15">
        <v>0.48748297703574966</v>
      </c>
      <c r="G3757" s="16">
        <v>104.28634550595038</v>
      </c>
      <c r="H3757" s="17">
        <f t="shared" si="58"/>
        <v>3.2863455059503792</v>
      </c>
    </row>
    <row r="3758" spans="6:8" x14ac:dyDescent="0.25">
      <c r="F3758" s="15">
        <v>-0.8349642525144696</v>
      </c>
      <c r="G3758" s="16">
        <v>94.976481470949409</v>
      </c>
      <c r="H3758" s="17">
        <f t="shared" si="58"/>
        <v>0</v>
      </c>
    </row>
    <row r="3759" spans="6:8" x14ac:dyDescent="0.25">
      <c r="F3759" s="15">
        <v>-0.21589364504697084</v>
      </c>
      <c r="G3759" s="16">
        <v>99.226409131634952</v>
      </c>
      <c r="H3759" s="17">
        <f t="shared" si="58"/>
        <v>0</v>
      </c>
    </row>
    <row r="3760" spans="6:8" x14ac:dyDescent="0.25">
      <c r="F3760" s="15">
        <v>-1.8160234832097877</v>
      </c>
      <c r="G3760" s="16">
        <v>88.61117107321985</v>
      </c>
      <c r="H3760" s="17">
        <f t="shared" si="58"/>
        <v>0</v>
      </c>
    </row>
    <row r="3761" spans="6:8" x14ac:dyDescent="0.25">
      <c r="F3761" s="15">
        <v>-0.83565375153172228</v>
      </c>
      <c r="G3761" s="16">
        <v>94.97185101088192</v>
      </c>
      <c r="H3761" s="17">
        <f t="shared" si="58"/>
        <v>0</v>
      </c>
    </row>
    <row r="3762" spans="6:8" x14ac:dyDescent="0.25">
      <c r="F3762" s="15">
        <v>-1.6729336004720878</v>
      </c>
      <c r="G3762" s="16">
        <v>89.512288421180173</v>
      </c>
      <c r="H3762" s="17">
        <f t="shared" si="58"/>
        <v>0</v>
      </c>
    </row>
    <row r="3763" spans="6:8" x14ac:dyDescent="0.25">
      <c r="F3763" s="15">
        <v>1.6641335158036235</v>
      </c>
      <c r="G3763" s="16">
        <v>113.33433819967904</v>
      </c>
      <c r="H3763" s="17">
        <f t="shared" si="58"/>
        <v>12.334338199679038</v>
      </c>
    </row>
    <row r="3764" spans="6:8" x14ac:dyDescent="0.25">
      <c r="F3764" s="15">
        <v>1.42102532275649</v>
      </c>
      <c r="G3764" s="16">
        <v>111.4027318612512</v>
      </c>
      <c r="H3764" s="17">
        <f t="shared" si="58"/>
        <v>10.402731861251198</v>
      </c>
    </row>
    <row r="3765" spans="6:8" x14ac:dyDescent="0.25">
      <c r="F3765" s="15">
        <v>7.5287284147034936E-2</v>
      </c>
      <c r="G3765" s="16">
        <v>101.29061900585947</v>
      </c>
      <c r="H3765" s="17">
        <f t="shared" si="58"/>
        <v>0.29061900585946887</v>
      </c>
    </row>
    <row r="3766" spans="6:8" x14ac:dyDescent="0.25">
      <c r="F3766" s="15">
        <v>1.8060040318013411</v>
      </c>
      <c r="G3766" s="16">
        <v>114.47700301162614</v>
      </c>
      <c r="H3766" s="17">
        <f t="shared" si="58"/>
        <v>13.477003011626138</v>
      </c>
    </row>
    <row r="3767" spans="6:8" x14ac:dyDescent="0.25">
      <c r="F3767" s="15">
        <v>-0.34354692378631441</v>
      </c>
      <c r="G3767" s="16">
        <v>98.334777110303193</v>
      </c>
      <c r="H3767" s="17">
        <f t="shared" si="58"/>
        <v>0</v>
      </c>
    </row>
    <row r="3768" spans="6:8" x14ac:dyDescent="0.25">
      <c r="F3768" s="15">
        <v>0.16352301681239162</v>
      </c>
      <c r="G3768" s="16">
        <v>101.92456790920201</v>
      </c>
      <c r="H3768" s="17">
        <f t="shared" si="58"/>
        <v>0.92456790920201115</v>
      </c>
    </row>
    <row r="3769" spans="6:8" x14ac:dyDescent="0.25">
      <c r="F3769" s="15">
        <v>0.10265530684530676</v>
      </c>
      <c r="G3769" s="16">
        <v>101.48682756219299</v>
      </c>
      <c r="H3769" s="17">
        <f t="shared" si="58"/>
        <v>0.4868275621929854</v>
      </c>
    </row>
    <row r="3770" spans="6:8" x14ac:dyDescent="0.25">
      <c r="F3770" s="15">
        <v>1.2920404193109034</v>
      </c>
      <c r="G3770" s="16">
        <v>110.39129048474872</v>
      </c>
      <c r="H3770" s="17">
        <f t="shared" si="58"/>
        <v>9.3912904847487226</v>
      </c>
    </row>
    <row r="3771" spans="6:8" x14ac:dyDescent="0.25">
      <c r="F3771" s="15">
        <v>-0.99467914888074493</v>
      </c>
      <c r="G3771" s="16">
        <v>93.90989407368599</v>
      </c>
      <c r="H3771" s="17">
        <f t="shared" si="58"/>
        <v>0</v>
      </c>
    </row>
    <row r="3772" spans="6:8" x14ac:dyDescent="0.25">
      <c r="F3772" s="15">
        <v>0.7112615365359054</v>
      </c>
      <c r="G3772" s="16">
        <v>105.94964897148648</v>
      </c>
      <c r="H3772" s="17">
        <f t="shared" si="58"/>
        <v>4.9496489714864822</v>
      </c>
    </row>
    <row r="3773" spans="6:8" x14ac:dyDescent="0.25">
      <c r="F3773" s="15">
        <v>-0.69138396432488958</v>
      </c>
      <c r="G3773" s="16">
        <v>95.945656880922613</v>
      </c>
      <c r="H3773" s="17">
        <f t="shared" si="58"/>
        <v>0</v>
      </c>
    </row>
    <row r="3774" spans="6:8" x14ac:dyDescent="0.25">
      <c r="F3774" s="15">
        <v>-1.3650291015515854</v>
      </c>
      <c r="G3774" s="16">
        <v>91.482532513501596</v>
      </c>
      <c r="H3774" s="17">
        <f t="shared" si="58"/>
        <v>0</v>
      </c>
    </row>
    <row r="3775" spans="6:8" x14ac:dyDescent="0.25">
      <c r="F3775" s="15">
        <v>-0.86787190303396822</v>
      </c>
      <c r="G3775" s="16">
        <v>94.755735508756672</v>
      </c>
      <c r="H3775" s="17">
        <f t="shared" si="58"/>
        <v>0</v>
      </c>
    </row>
    <row r="3776" spans="6:8" x14ac:dyDescent="0.25">
      <c r="F3776" s="15">
        <v>-0.31201291016957067</v>
      </c>
      <c r="G3776" s="16">
        <v>98.554287799727888</v>
      </c>
      <c r="H3776" s="17">
        <f t="shared" si="58"/>
        <v>0</v>
      </c>
    </row>
    <row r="3777" spans="6:8" x14ac:dyDescent="0.25">
      <c r="F3777" s="15">
        <v>-1.7088625557064578</v>
      </c>
      <c r="G3777" s="16">
        <v>89.285165642884053</v>
      </c>
      <c r="H3777" s="17">
        <f t="shared" si="58"/>
        <v>0</v>
      </c>
    </row>
    <row r="3778" spans="6:8" x14ac:dyDescent="0.25">
      <c r="F3778" s="15">
        <v>-0.56234993439918501</v>
      </c>
      <c r="G3778" s="16">
        <v>96.825078949774678</v>
      </c>
      <c r="H3778" s="17">
        <f t="shared" ref="H3778:H3841" si="59">MAX(G3778-$C$3,0)</f>
        <v>0</v>
      </c>
    </row>
    <row r="3779" spans="6:8" x14ac:dyDescent="0.25">
      <c r="F3779" s="15">
        <v>0.92825075300366977</v>
      </c>
      <c r="G3779" s="16">
        <v>107.58781805295503</v>
      </c>
      <c r="H3779" s="17">
        <f t="shared" si="59"/>
        <v>6.5878180529550292</v>
      </c>
    </row>
    <row r="3780" spans="6:8" x14ac:dyDescent="0.25">
      <c r="F3780" s="15">
        <v>-7.3855357248282086E-2</v>
      </c>
      <c r="G3780" s="16">
        <v>100.22802333931911</v>
      </c>
      <c r="H3780" s="17">
        <f t="shared" si="59"/>
        <v>0</v>
      </c>
    </row>
    <row r="3781" spans="6:8" x14ac:dyDescent="0.25">
      <c r="F3781" s="15">
        <v>8.5270281150046576E-2</v>
      </c>
      <c r="G3781" s="16">
        <v>101.36214575093665</v>
      </c>
      <c r="H3781" s="17">
        <f t="shared" si="59"/>
        <v>0.36214575093664791</v>
      </c>
    </row>
    <row r="3782" spans="6:8" x14ac:dyDescent="0.25">
      <c r="F3782" s="15">
        <v>0.23078957169586467</v>
      </c>
      <c r="G3782" s="16">
        <v>102.41052321587748</v>
      </c>
      <c r="H3782" s="17">
        <f t="shared" si="59"/>
        <v>1.4105232158774754</v>
      </c>
    </row>
    <row r="3783" spans="6:8" x14ac:dyDescent="0.25">
      <c r="F3783" s="15">
        <v>0.68359339514284401</v>
      </c>
      <c r="G3783" s="16">
        <v>105.74256821351335</v>
      </c>
      <c r="H3783" s="17">
        <f t="shared" si="59"/>
        <v>4.7425682135133513</v>
      </c>
    </row>
    <row r="3784" spans="6:8" x14ac:dyDescent="0.25">
      <c r="F3784" s="15">
        <v>-8.8861455012697182E-2</v>
      </c>
      <c r="G3784" s="16">
        <v>100.12172865500098</v>
      </c>
      <c r="H3784" s="17">
        <f t="shared" si="59"/>
        <v>0</v>
      </c>
    </row>
    <row r="3785" spans="6:8" x14ac:dyDescent="0.25">
      <c r="F3785" s="15">
        <v>3.4874836465928739E-2</v>
      </c>
      <c r="G3785" s="16">
        <v>101.00158495317999</v>
      </c>
      <c r="H3785" s="17">
        <f t="shared" si="59"/>
        <v>1.5849531799858596E-3</v>
      </c>
    </row>
    <row r="3786" spans="6:8" x14ac:dyDescent="0.25">
      <c r="F3786" s="15">
        <v>1.7571759234036108</v>
      </c>
      <c r="G3786" s="16">
        <v>114.08243340251916</v>
      </c>
      <c r="H3786" s="17">
        <f t="shared" si="59"/>
        <v>13.082433402519158</v>
      </c>
    </row>
    <row r="3787" spans="6:8" x14ac:dyDescent="0.25">
      <c r="F3787" s="15">
        <v>-2.7690133147962275</v>
      </c>
      <c r="G3787" s="16">
        <v>82.836714651614443</v>
      </c>
      <c r="H3787" s="17">
        <f t="shared" si="59"/>
        <v>0</v>
      </c>
    </row>
    <row r="3788" spans="6:8" x14ac:dyDescent="0.25">
      <c r="F3788" s="15">
        <v>0.53905782667449875</v>
      </c>
      <c r="G3788" s="16">
        <v>104.66736094571021</v>
      </c>
      <c r="H3788" s="17">
        <f t="shared" si="59"/>
        <v>3.6673609457102145</v>
      </c>
    </row>
    <row r="3789" spans="6:8" x14ac:dyDescent="0.25">
      <c r="F3789" s="15">
        <v>0.67077690306620119</v>
      </c>
      <c r="G3789" s="16">
        <v>105.6467810634411</v>
      </c>
      <c r="H3789" s="17">
        <f t="shared" si="59"/>
        <v>4.6467810634410966</v>
      </c>
    </row>
    <row r="3790" spans="6:8" x14ac:dyDescent="0.25">
      <c r="F3790" s="15">
        <v>-0.75234828781884311</v>
      </c>
      <c r="G3790" s="16">
        <v>95.53294180500825</v>
      </c>
      <c r="H3790" s="17">
        <f t="shared" si="59"/>
        <v>0</v>
      </c>
    </row>
    <row r="3791" spans="6:8" x14ac:dyDescent="0.25">
      <c r="F3791" s="15">
        <v>-0.19217691230306388</v>
      </c>
      <c r="G3791" s="16">
        <v>99.392954036001896</v>
      </c>
      <c r="H3791" s="17">
        <f t="shared" si="59"/>
        <v>0</v>
      </c>
    </row>
    <row r="3792" spans="6:8" x14ac:dyDescent="0.25">
      <c r="F3792" s="15">
        <v>-0.4195543006086942</v>
      </c>
      <c r="G3792" s="16">
        <v>97.807691279128534</v>
      </c>
      <c r="H3792" s="17">
        <f t="shared" si="59"/>
        <v>0</v>
      </c>
    </row>
    <row r="3793" spans="6:8" x14ac:dyDescent="0.25">
      <c r="F3793" s="15">
        <v>1.2975927213186458</v>
      </c>
      <c r="G3793" s="16">
        <v>110.4346393915435</v>
      </c>
      <c r="H3793" s="17">
        <f t="shared" si="59"/>
        <v>9.4346393915434987</v>
      </c>
    </row>
    <row r="3794" spans="6:8" x14ac:dyDescent="0.25">
      <c r="F3794" s="15">
        <v>-0.25519600580014867</v>
      </c>
      <c r="G3794" s="16">
        <v>98.951032184123079</v>
      </c>
      <c r="H3794" s="17">
        <f t="shared" si="59"/>
        <v>0</v>
      </c>
    </row>
    <row r="3795" spans="6:8" x14ac:dyDescent="0.25">
      <c r="F3795" s="15">
        <v>1.4584340499451329</v>
      </c>
      <c r="G3795" s="16">
        <v>111.6978040639127</v>
      </c>
      <c r="H3795" s="17">
        <f t="shared" si="59"/>
        <v>10.697804063912699</v>
      </c>
    </row>
    <row r="3796" spans="6:8" x14ac:dyDescent="0.25">
      <c r="F3796" s="15">
        <v>-1.3550049239392854</v>
      </c>
      <c r="G3796" s="16">
        <v>91.547399819333961</v>
      </c>
      <c r="H3796" s="17">
        <f t="shared" si="59"/>
        <v>0</v>
      </c>
    </row>
    <row r="3797" spans="6:8" x14ac:dyDescent="0.25">
      <c r="F3797" s="15">
        <v>0.68263828340451826</v>
      </c>
      <c r="G3797" s="16">
        <v>105.73542696126947</v>
      </c>
      <c r="H3797" s="17">
        <f t="shared" si="59"/>
        <v>4.7354269612694679</v>
      </c>
    </row>
    <row r="3798" spans="6:8" x14ac:dyDescent="0.25">
      <c r="F3798" s="15">
        <v>1.277562170548429</v>
      </c>
      <c r="G3798" s="16">
        <v>110.27833337860254</v>
      </c>
      <c r="H3798" s="17">
        <f t="shared" si="59"/>
        <v>9.2783333786025395</v>
      </c>
    </row>
    <row r="3799" spans="6:8" x14ac:dyDescent="0.25">
      <c r="F3799" s="15">
        <v>-2.1095322881689298</v>
      </c>
      <c r="G3799" s="16">
        <v>86.791069235286088</v>
      </c>
      <c r="H3799" s="17">
        <f t="shared" si="59"/>
        <v>0</v>
      </c>
    </row>
    <row r="3800" spans="6:8" x14ac:dyDescent="0.25">
      <c r="F3800" s="15">
        <v>-0.53403894535477858</v>
      </c>
      <c r="G3800" s="16">
        <v>97.019106178573054</v>
      </c>
      <c r="H3800" s="17">
        <f t="shared" si="59"/>
        <v>0</v>
      </c>
    </row>
    <row r="3801" spans="6:8" x14ac:dyDescent="0.25">
      <c r="F3801" s="15">
        <v>1.5916606083082219</v>
      </c>
      <c r="G3801" s="16">
        <v>112.75502972659393</v>
      </c>
      <c r="H3801" s="17">
        <f t="shared" si="59"/>
        <v>11.755029726593932</v>
      </c>
    </row>
    <row r="3802" spans="6:8" x14ac:dyDescent="0.25">
      <c r="F3802" s="15">
        <v>0.96770001339909861</v>
      </c>
      <c r="G3802" s="16">
        <v>107.88835151680351</v>
      </c>
      <c r="H3802" s="17">
        <f t="shared" si="59"/>
        <v>6.8883515168035103</v>
      </c>
    </row>
    <row r="3803" spans="6:8" x14ac:dyDescent="0.25">
      <c r="F3803" s="15">
        <v>-0.87388236046890544</v>
      </c>
      <c r="G3803" s="16">
        <v>94.715472544084804</v>
      </c>
      <c r="H3803" s="17">
        <f t="shared" si="59"/>
        <v>0</v>
      </c>
    </row>
    <row r="3804" spans="6:8" x14ac:dyDescent="0.25">
      <c r="F3804" s="15">
        <v>-0.98861762745124016</v>
      </c>
      <c r="G3804" s="16">
        <v>93.95015382366087</v>
      </c>
      <c r="H3804" s="17">
        <f t="shared" si="59"/>
        <v>0</v>
      </c>
    </row>
    <row r="3805" spans="6:8" x14ac:dyDescent="0.25">
      <c r="F3805" s="15">
        <v>-1.0261614259820713</v>
      </c>
      <c r="G3805" s="16">
        <v>93.701070664792724</v>
      </c>
      <c r="H3805" s="17">
        <f t="shared" si="59"/>
        <v>0</v>
      </c>
    </row>
    <row r="3806" spans="6:8" x14ac:dyDescent="0.25">
      <c r="F3806" s="15">
        <v>1.1479467289748557</v>
      </c>
      <c r="G3806" s="16">
        <v>109.27222848115092</v>
      </c>
      <c r="H3806" s="17">
        <f t="shared" si="59"/>
        <v>8.2722284811509184</v>
      </c>
    </row>
    <row r="3807" spans="6:8" x14ac:dyDescent="0.25">
      <c r="F3807" s="15">
        <v>-0.78093795350148154</v>
      </c>
      <c r="G3807" s="16">
        <v>95.340008003862692</v>
      </c>
      <c r="H3807" s="17">
        <f t="shared" si="59"/>
        <v>0</v>
      </c>
    </row>
    <row r="3808" spans="6:8" x14ac:dyDescent="0.25">
      <c r="F3808" s="15">
        <v>-1.5857586758355564</v>
      </c>
      <c r="G3808" s="16">
        <v>90.06576400767598</v>
      </c>
      <c r="H3808" s="17">
        <f t="shared" si="59"/>
        <v>0</v>
      </c>
    </row>
    <row r="3809" spans="6:8" x14ac:dyDescent="0.25">
      <c r="F3809" s="15">
        <v>-0.40943533018206213</v>
      </c>
      <c r="G3809" s="16">
        <v>97.877699609253739</v>
      </c>
      <c r="H3809" s="17">
        <f t="shared" si="59"/>
        <v>0</v>
      </c>
    </row>
    <row r="3810" spans="6:8" x14ac:dyDescent="0.25">
      <c r="F3810" s="15">
        <v>0.60084607560893644</v>
      </c>
      <c r="G3810" s="16">
        <v>105.12566241008332</v>
      </c>
      <c r="H3810" s="17">
        <f t="shared" si="59"/>
        <v>4.1256624100833221</v>
      </c>
    </row>
    <row r="3811" spans="6:8" x14ac:dyDescent="0.25">
      <c r="F3811" s="15">
        <v>-1.1100936943143815</v>
      </c>
      <c r="G3811" s="16">
        <v>93.146610430074034</v>
      </c>
      <c r="H3811" s="17">
        <f t="shared" si="59"/>
        <v>0</v>
      </c>
    </row>
    <row r="3812" spans="6:8" x14ac:dyDescent="0.25">
      <c r="F3812" s="15">
        <v>-0.91310046883280183</v>
      </c>
      <c r="G3812" s="16">
        <v>94.453177228553869</v>
      </c>
      <c r="H3812" s="17">
        <f t="shared" si="59"/>
        <v>0</v>
      </c>
    </row>
    <row r="3813" spans="6:8" x14ac:dyDescent="0.25">
      <c r="F3813" s="15">
        <v>-1.4810083642911585E-2</v>
      </c>
      <c r="G3813" s="16">
        <v>100.64736329087714</v>
      </c>
      <c r="H3813" s="17">
        <f t="shared" si="59"/>
        <v>0</v>
      </c>
    </row>
    <row r="3814" spans="6:8" x14ac:dyDescent="0.25">
      <c r="F3814" s="15">
        <v>-0.50278794409922789</v>
      </c>
      <c r="G3814" s="16">
        <v>97.23373406241933</v>
      </c>
      <c r="H3814" s="17">
        <f t="shared" si="59"/>
        <v>0</v>
      </c>
    </row>
    <row r="3815" spans="6:8" x14ac:dyDescent="0.25">
      <c r="F3815" s="15">
        <v>-1.4851544523051778</v>
      </c>
      <c r="G3815" s="16">
        <v>90.70875754708976</v>
      </c>
      <c r="H3815" s="17">
        <f t="shared" si="59"/>
        <v>0</v>
      </c>
    </row>
    <row r="3816" spans="6:8" x14ac:dyDescent="0.25">
      <c r="F3816" s="15">
        <v>0.52897759280688894</v>
      </c>
      <c r="G3816" s="16">
        <v>104.59278270823545</v>
      </c>
      <c r="H3816" s="17">
        <f t="shared" si="59"/>
        <v>3.5927827082354469</v>
      </c>
    </row>
    <row r="3817" spans="6:8" x14ac:dyDescent="0.25">
      <c r="F3817" s="15">
        <v>-0.18430819961010331</v>
      </c>
      <c r="G3817" s="16">
        <v>99.448271863499201</v>
      </c>
      <c r="H3817" s="17">
        <f t="shared" si="59"/>
        <v>0</v>
      </c>
    </row>
    <row r="3818" spans="6:8" x14ac:dyDescent="0.25">
      <c r="F3818" s="15">
        <v>-0.81892167608927746</v>
      </c>
      <c r="G3818" s="16">
        <v>95.084282162449483</v>
      </c>
      <c r="H3818" s="17">
        <f t="shared" si="59"/>
        <v>0</v>
      </c>
    </row>
    <row r="3819" spans="6:8" x14ac:dyDescent="0.25">
      <c r="F3819" s="15">
        <v>1.2006499910254509</v>
      </c>
      <c r="G3819" s="16">
        <v>109.68021122003881</v>
      </c>
      <c r="H3819" s="17">
        <f t="shared" si="59"/>
        <v>8.6802112200388137</v>
      </c>
    </row>
    <row r="3820" spans="6:8" x14ac:dyDescent="0.25">
      <c r="F3820" s="15">
        <v>0.15675126315535176</v>
      </c>
      <c r="G3820" s="16">
        <v>101.87577451178151</v>
      </c>
      <c r="H3820" s="17">
        <f t="shared" si="59"/>
        <v>0.87577451178151478</v>
      </c>
    </row>
    <row r="3821" spans="6:8" x14ac:dyDescent="0.25">
      <c r="F3821" s="15">
        <v>0.82927350750024476</v>
      </c>
      <c r="G3821" s="16">
        <v>106.83746683306529</v>
      </c>
      <c r="H3821" s="17">
        <f t="shared" si="59"/>
        <v>5.8374668330652923</v>
      </c>
    </row>
    <row r="3822" spans="6:8" x14ac:dyDescent="0.25">
      <c r="F3822" s="15">
        <v>-1.5023484364762123</v>
      </c>
      <c r="G3822" s="16">
        <v>90.598541009771068</v>
      </c>
      <c r="H3822" s="17">
        <f t="shared" si="59"/>
        <v>0</v>
      </c>
    </row>
    <row r="3823" spans="6:8" x14ac:dyDescent="0.25">
      <c r="F3823" s="15">
        <v>-0.86339053458854331</v>
      </c>
      <c r="G3823" s="16">
        <v>94.785766521108229</v>
      </c>
      <c r="H3823" s="17">
        <f t="shared" si="59"/>
        <v>0</v>
      </c>
    </row>
    <row r="3824" spans="6:8" x14ac:dyDescent="0.25">
      <c r="F3824" s="15">
        <v>0.55425470046413261</v>
      </c>
      <c r="G3824" s="16">
        <v>104.7798949820227</v>
      </c>
      <c r="H3824" s="17">
        <f t="shared" si="59"/>
        <v>3.7798949820226966</v>
      </c>
    </row>
    <row r="3825" spans="6:8" x14ac:dyDescent="0.25">
      <c r="F3825" s="15">
        <v>0.77737020411313718</v>
      </c>
      <c r="G3825" s="16">
        <v>106.44607940487117</v>
      </c>
      <c r="H3825" s="17">
        <f t="shared" si="59"/>
        <v>5.4460794048711705</v>
      </c>
    </row>
    <row r="3826" spans="6:8" x14ac:dyDescent="0.25">
      <c r="F3826" s="15">
        <v>-0.75445751724591259</v>
      </c>
      <c r="G3826" s="16">
        <v>95.518694602761883</v>
      </c>
      <c r="H3826" s="17">
        <f t="shared" si="59"/>
        <v>0</v>
      </c>
    </row>
    <row r="3827" spans="6:8" x14ac:dyDescent="0.25">
      <c r="F3827" s="15">
        <v>1.0024650933907173</v>
      </c>
      <c r="G3827" s="16">
        <v>108.15389564754028</v>
      </c>
      <c r="H3827" s="17">
        <f t="shared" si="59"/>
        <v>7.1538956475402813</v>
      </c>
    </row>
    <row r="3828" spans="6:8" x14ac:dyDescent="0.25">
      <c r="F3828" s="15">
        <v>-0.49744611123709198</v>
      </c>
      <c r="G3828" s="16">
        <v>97.270468575394062</v>
      </c>
      <c r="H3828" s="17">
        <f t="shared" si="59"/>
        <v>0</v>
      </c>
    </row>
    <row r="3829" spans="6:8" x14ac:dyDescent="0.25">
      <c r="F3829" s="15">
        <v>1.0168140094013121</v>
      </c>
      <c r="G3829" s="16">
        <v>108.26368661289692</v>
      </c>
      <c r="H3829" s="17">
        <f t="shared" si="59"/>
        <v>7.2636866128969189</v>
      </c>
    </row>
    <row r="3830" spans="6:8" x14ac:dyDescent="0.25">
      <c r="F3830" s="15">
        <v>-0.54839851038793386</v>
      </c>
      <c r="G3830" s="16">
        <v>96.920645440014482</v>
      </c>
      <c r="H3830" s="17">
        <f t="shared" si="59"/>
        <v>0</v>
      </c>
    </row>
    <row r="3831" spans="6:8" x14ac:dyDescent="0.25">
      <c r="F3831" s="15">
        <v>-1.3264199914990389</v>
      </c>
      <c r="G3831" s="16">
        <v>91.732628046877537</v>
      </c>
      <c r="H3831" s="17">
        <f t="shared" si="59"/>
        <v>0</v>
      </c>
    </row>
    <row r="3832" spans="6:8" x14ac:dyDescent="0.25">
      <c r="F3832" s="15">
        <v>1.0019858695975694</v>
      </c>
      <c r="G3832" s="16">
        <v>108.15023078083665</v>
      </c>
      <c r="H3832" s="17">
        <f t="shared" si="59"/>
        <v>7.150230780836651</v>
      </c>
    </row>
    <row r="3833" spans="6:8" x14ac:dyDescent="0.25">
      <c r="F3833" s="15">
        <v>0.59620050284678183</v>
      </c>
      <c r="G3833" s="16">
        <v>105.09113518427198</v>
      </c>
      <c r="H3833" s="17">
        <f t="shared" si="59"/>
        <v>4.0911351842719768</v>
      </c>
    </row>
    <row r="3834" spans="6:8" x14ac:dyDescent="0.25">
      <c r="F3834" s="15">
        <v>-0.40446595543823305</v>
      </c>
      <c r="G3834" s="16">
        <v>97.912098687816979</v>
      </c>
      <c r="H3834" s="17">
        <f t="shared" si="59"/>
        <v>0</v>
      </c>
    </row>
    <row r="3835" spans="6:8" x14ac:dyDescent="0.25">
      <c r="F3835" s="15">
        <v>0.90769975345655862</v>
      </c>
      <c r="G3835" s="16">
        <v>107.43158765574725</v>
      </c>
      <c r="H3835" s="17">
        <f t="shared" si="59"/>
        <v>6.4315876557472507</v>
      </c>
    </row>
    <row r="3836" spans="6:8" x14ac:dyDescent="0.25">
      <c r="F3836" s="15">
        <v>0.79951154474604713</v>
      </c>
      <c r="G3836" s="16">
        <v>106.61286502429243</v>
      </c>
      <c r="H3836" s="17">
        <f t="shared" si="59"/>
        <v>5.6128650242924323</v>
      </c>
    </row>
    <row r="3837" spans="6:8" x14ac:dyDescent="0.25">
      <c r="F3837" s="15">
        <v>0.51376151343262977</v>
      </c>
      <c r="G3837" s="16">
        <v>104.48030774274697</v>
      </c>
      <c r="H3837" s="17">
        <f t="shared" si="59"/>
        <v>3.4803077427469731</v>
      </c>
    </row>
    <row r="3838" spans="6:8" x14ac:dyDescent="0.25">
      <c r="F3838" s="15">
        <v>0.37188918606699889</v>
      </c>
      <c r="G3838" s="16">
        <v>103.43741279689738</v>
      </c>
      <c r="H3838" s="17">
        <f t="shared" si="59"/>
        <v>2.4374127968973767</v>
      </c>
    </row>
    <row r="3839" spans="6:8" x14ac:dyDescent="0.25">
      <c r="F3839" s="15">
        <v>-0.27994694074654258</v>
      </c>
      <c r="G3839" s="16">
        <v>98.778003958698406</v>
      </c>
      <c r="H3839" s="17">
        <f t="shared" si="59"/>
        <v>0</v>
      </c>
    </row>
    <row r="3840" spans="6:8" x14ac:dyDescent="0.25">
      <c r="F3840" s="15">
        <v>-1.5396805895544727</v>
      </c>
      <c r="G3840" s="16">
        <v>90.359696012733224</v>
      </c>
      <c r="H3840" s="17">
        <f t="shared" si="59"/>
        <v>0</v>
      </c>
    </row>
    <row r="3841" spans="6:8" x14ac:dyDescent="0.25">
      <c r="F3841" s="15">
        <v>-1.4719985969134388</v>
      </c>
      <c r="G3841" s="16">
        <v>90.79317948760432</v>
      </c>
      <c r="H3841" s="17">
        <f t="shared" si="59"/>
        <v>0</v>
      </c>
    </row>
    <row r="3842" spans="6:8" x14ac:dyDescent="0.25">
      <c r="F3842" s="15">
        <v>0.30163243560780229</v>
      </c>
      <c r="G3842" s="16">
        <v>102.92482012807025</v>
      </c>
      <c r="H3842" s="17">
        <f t="shared" ref="H3842:H3905" si="60">MAX(G3842-$C$3,0)</f>
        <v>1.9248201280702517</v>
      </c>
    </row>
    <row r="3843" spans="6:8" x14ac:dyDescent="0.25">
      <c r="F3843" s="15">
        <v>-0.68089783797043879</v>
      </c>
      <c r="G3843" s="16">
        <v>96.016825154345653</v>
      </c>
      <c r="H3843" s="17">
        <f t="shared" si="60"/>
        <v>0</v>
      </c>
    </row>
    <row r="3844" spans="6:8" x14ac:dyDescent="0.25">
      <c r="F3844" s="15">
        <v>0.43057212749881169</v>
      </c>
      <c r="G3844" s="16">
        <v>103.86751918429566</v>
      </c>
      <c r="H3844" s="17">
        <f t="shared" si="60"/>
        <v>2.8675191842956593</v>
      </c>
    </row>
    <row r="3845" spans="6:8" x14ac:dyDescent="0.25">
      <c r="F3845" s="15">
        <v>1.5812546442648654</v>
      </c>
      <c r="G3845" s="16">
        <v>112.6720936518437</v>
      </c>
      <c r="H3845" s="17">
        <f t="shared" si="60"/>
        <v>11.672093651843696</v>
      </c>
    </row>
    <row r="3846" spans="6:8" x14ac:dyDescent="0.25">
      <c r="F3846" s="15">
        <v>1.290599937228456</v>
      </c>
      <c r="G3846" s="16">
        <v>110.38004688038869</v>
      </c>
      <c r="H3846" s="17">
        <f t="shared" si="60"/>
        <v>9.3800468803886901</v>
      </c>
    </row>
    <row r="3847" spans="6:8" x14ac:dyDescent="0.25">
      <c r="F3847" s="15">
        <v>-1.2301398333269475</v>
      </c>
      <c r="G3847" s="16">
        <v>92.359277720514655</v>
      </c>
      <c r="H3847" s="17">
        <f t="shared" si="60"/>
        <v>0</v>
      </c>
    </row>
    <row r="3848" spans="6:8" x14ac:dyDescent="0.25">
      <c r="F3848" s="15">
        <v>-1.280065545366966</v>
      </c>
      <c r="G3848" s="16">
        <v>92.033798376260521</v>
      </c>
      <c r="H3848" s="17">
        <f t="shared" si="60"/>
        <v>0</v>
      </c>
    </row>
    <row r="3849" spans="6:8" x14ac:dyDescent="0.25">
      <c r="F3849" s="15">
        <v>0.52663950614843313</v>
      </c>
      <c r="G3849" s="16">
        <v>104.5754920541047</v>
      </c>
      <c r="H3849" s="17">
        <f t="shared" si="60"/>
        <v>3.5754920541046999</v>
      </c>
    </row>
    <row r="3850" spans="6:8" x14ac:dyDescent="0.25">
      <c r="F3850" s="15">
        <v>-0.6557876308269841</v>
      </c>
      <c r="G3850" s="16">
        <v>96.187460208335182</v>
      </c>
      <c r="H3850" s="17">
        <f t="shared" si="60"/>
        <v>0</v>
      </c>
    </row>
    <row r="3851" spans="6:8" x14ac:dyDescent="0.25">
      <c r="F3851" s="15">
        <v>-0.17814375215065081</v>
      </c>
      <c r="G3851" s="16">
        <v>99.49163004454455</v>
      </c>
      <c r="H3851" s="17">
        <f t="shared" si="60"/>
        <v>0</v>
      </c>
    </row>
    <row r="3852" spans="6:8" x14ac:dyDescent="0.25">
      <c r="F3852" s="15">
        <v>2.1352907369101244</v>
      </c>
      <c r="G3852" s="16">
        <v>117.17376945414675</v>
      </c>
      <c r="H3852" s="17">
        <f t="shared" si="60"/>
        <v>16.17376945414675</v>
      </c>
    </row>
    <row r="3853" spans="6:8" x14ac:dyDescent="0.25">
      <c r="F3853" s="15">
        <v>1.1245947745151572</v>
      </c>
      <c r="G3853" s="16">
        <v>109.09194350945326</v>
      </c>
      <c r="H3853" s="17">
        <f t="shared" si="60"/>
        <v>8.0919435094532588</v>
      </c>
    </row>
    <row r="3854" spans="6:8" x14ac:dyDescent="0.25">
      <c r="F3854" s="15">
        <v>-0.23280511712640911</v>
      </c>
      <c r="G3854" s="16">
        <v>99.107822960565457</v>
      </c>
      <c r="H3854" s="17">
        <f t="shared" si="60"/>
        <v>0</v>
      </c>
    </row>
    <row r="3855" spans="6:8" x14ac:dyDescent="0.25">
      <c r="F3855" s="15">
        <v>-9.5628417697803558E-2</v>
      </c>
      <c r="G3855" s="16">
        <v>100.07383221628987</v>
      </c>
      <c r="H3855" s="17">
        <f t="shared" si="60"/>
        <v>0</v>
      </c>
    </row>
    <row r="3856" spans="6:8" x14ac:dyDescent="0.25">
      <c r="F3856" s="15">
        <v>0.68613443471742774</v>
      </c>
      <c r="G3856" s="16">
        <v>105.76156960047594</v>
      </c>
      <c r="H3856" s="17">
        <f t="shared" si="60"/>
        <v>4.7615696004759371</v>
      </c>
    </row>
    <row r="3857" spans="6:8" x14ac:dyDescent="0.25">
      <c r="F3857" s="15">
        <v>-0.95921730660038418</v>
      </c>
      <c r="G3857" s="16">
        <v>94.145671522377484</v>
      </c>
      <c r="H3857" s="17">
        <f t="shared" si="60"/>
        <v>0</v>
      </c>
    </row>
    <row r="3858" spans="6:8" x14ac:dyDescent="0.25">
      <c r="F3858" s="15">
        <v>1.8003133708191919E-2</v>
      </c>
      <c r="G3858" s="16">
        <v>100.88116094624885</v>
      </c>
      <c r="H3858" s="17">
        <f t="shared" si="60"/>
        <v>0</v>
      </c>
    </row>
    <row r="3859" spans="6:8" x14ac:dyDescent="0.25">
      <c r="F3859" s="15">
        <v>-0.93933573435395101</v>
      </c>
      <c r="G3859" s="16">
        <v>94.278118299617361</v>
      </c>
      <c r="H3859" s="17">
        <f t="shared" si="60"/>
        <v>0</v>
      </c>
    </row>
    <row r="3860" spans="6:8" x14ac:dyDescent="0.25">
      <c r="F3860" s="15">
        <v>-1.0799958000809455E-2</v>
      </c>
      <c r="G3860" s="16">
        <v>100.67590677340719</v>
      </c>
      <c r="H3860" s="17">
        <f t="shared" si="60"/>
        <v>0</v>
      </c>
    </row>
    <row r="3861" spans="6:8" x14ac:dyDescent="0.25">
      <c r="F3861" s="15">
        <v>6.4058618951480434E-2</v>
      </c>
      <c r="G3861" s="16">
        <v>101.21022753781324</v>
      </c>
      <c r="H3861" s="17">
        <f t="shared" si="60"/>
        <v>0.210227537813239</v>
      </c>
    </row>
    <row r="3862" spans="6:8" x14ac:dyDescent="0.25">
      <c r="F3862" s="15">
        <v>-0.65693097488049312</v>
      </c>
      <c r="G3862" s="16">
        <v>96.179684090347891</v>
      </c>
      <c r="H3862" s="17">
        <f t="shared" si="60"/>
        <v>0</v>
      </c>
    </row>
    <row r="3863" spans="6:8" x14ac:dyDescent="0.25">
      <c r="F3863" s="15">
        <v>0.46275977574126437</v>
      </c>
      <c r="G3863" s="16">
        <v>104.1041919744425</v>
      </c>
      <c r="H3863" s="17">
        <f t="shared" si="60"/>
        <v>3.1041919744425002</v>
      </c>
    </row>
    <row r="3864" spans="6:8" x14ac:dyDescent="0.25">
      <c r="F3864" s="15">
        <v>1.426831824902822</v>
      </c>
      <c r="G3864" s="16">
        <v>111.44848117603165</v>
      </c>
      <c r="H3864" s="17">
        <f t="shared" si="60"/>
        <v>10.448481176031649</v>
      </c>
    </row>
    <row r="3865" spans="6:8" x14ac:dyDescent="0.25">
      <c r="F3865" s="15">
        <v>-1.2684324384542192</v>
      </c>
      <c r="G3865" s="16">
        <v>92.109535132793795</v>
      </c>
      <c r="H3865" s="17">
        <f t="shared" si="60"/>
        <v>0</v>
      </c>
    </row>
    <row r="3866" spans="6:8" x14ac:dyDescent="0.25">
      <c r="F3866" s="15">
        <v>-0.93565293731431576</v>
      </c>
      <c r="G3866" s="16">
        <v>94.302672751418996</v>
      </c>
      <c r="H3866" s="17">
        <f t="shared" si="60"/>
        <v>0</v>
      </c>
    </row>
    <row r="3867" spans="6:8" x14ac:dyDescent="0.25">
      <c r="F3867" s="15">
        <v>-0.85400980936997217</v>
      </c>
      <c r="G3867" s="16">
        <v>94.848660430250263</v>
      </c>
      <c r="H3867" s="17">
        <f t="shared" si="60"/>
        <v>0</v>
      </c>
    </row>
    <row r="3868" spans="6:8" x14ac:dyDescent="0.25">
      <c r="F3868" s="15">
        <v>0.39692106024852197</v>
      </c>
      <c r="G3868" s="16">
        <v>103.62066129782086</v>
      </c>
      <c r="H3868" s="17">
        <f t="shared" si="60"/>
        <v>2.6206612978208597</v>
      </c>
    </row>
    <row r="3869" spans="6:8" x14ac:dyDescent="0.25">
      <c r="F3869" s="15">
        <v>-1.3067693963348237</v>
      </c>
      <c r="G3869" s="16">
        <v>91.860179763848677</v>
      </c>
      <c r="H3869" s="17">
        <f t="shared" si="60"/>
        <v>0</v>
      </c>
    </row>
    <row r="3870" spans="6:8" x14ac:dyDescent="0.25">
      <c r="F3870" s="15">
        <v>1.3102149219368808</v>
      </c>
      <c r="G3870" s="16">
        <v>110.5332489971394</v>
      </c>
      <c r="H3870" s="17">
        <f t="shared" si="60"/>
        <v>9.5332489971393954</v>
      </c>
    </row>
    <row r="3871" spans="6:8" x14ac:dyDescent="0.25">
      <c r="F3871" s="15">
        <v>-0.57408460532560812</v>
      </c>
      <c r="G3871" s="16">
        <v>96.744770062576009</v>
      </c>
      <c r="H3871" s="17">
        <f t="shared" si="60"/>
        <v>0</v>
      </c>
    </row>
    <row r="3872" spans="6:8" x14ac:dyDescent="0.25">
      <c r="F3872" s="15">
        <v>8.5534807972508606E-2</v>
      </c>
      <c r="G3872" s="16">
        <v>101.36404173452888</v>
      </c>
      <c r="H3872" s="17">
        <f t="shared" si="60"/>
        <v>0.36404173452888244</v>
      </c>
    </row>
    <row r="3873" spans="6:8" x14ac:dyDescent="0.25">
      <c r="F3873" s="15">
        <v>0.43109757332620136</v>
      </c>
      <c r="G3873" s="16">
        <v>103.8713784153136</v>
      </c>
      <c r="H3873" s="17">
        <f t="shared" si="60"/>
        <v>2.8713784153136004</v>
      </c>
    </row>
    <row r="3874" spans="6:8" x14ac:dyDescent="0.25">
      <c r="F3874" s="15">
        <v>-0.97438353727068161</v>
      </c>
      <c r="G3874" s="16">
        <v>94.044762461181321</v>
      </c>
      <c r="H3874" s="17">
        <f t="shared" si="60"/>
        <v>0</v>
      </c>
    </row>
    <row r="3875" spans="6:8" x14ac:dyDescent="0.25">
      <c r="F3875" s="15">
        <v>-3.9541617719400755E-2</v>
      </c>
      <c r="G3875" s="16">
        <v>100.47150665047707</v>
      </c>
      <c r="H3875" s="17">
        <f t="shared" si="60"/>
        <v>0</v>
      </c>
    </row>
    <row r="3876" spans="6:8" x14ac:dyDescent="0.25">
      <c r="F3876" s="15">
        <v>-0.73265280637589869</v>
      </c>
      <c r="G3876" s="16">
        <v>95.666081392437903</v>
      </c>
      <c r="H3876" s="17">
        <f t="shared" si="60"/>
        <v>0</v>
      </c>
    </row>
    <row r="3877" spans="6:8" x14ac:dyDescent="0.25">
      <c r="F3877" s="15">
        <v>-0.45093968361959075</v>
      </c>
      <c r="G3877" s="16">
        <v>97.590869141910119</v>
      </c>
      <c r="H3877" s="17">
        <f t="shared" si="60"/>
        <v>0</v>
      </c>
    </row>
    <row r="3878" spans="6:8" x14ac:dyDescent="0.25">
      <c r="F3878" s="15">
        <v>-1.0670286361835009</v>
      </c>
      <c r="G3878" s="16">
        <v>93.430689025121922</v>
      </c>
      <c r="H3878" s="17">
        <f t="shared" si="60"/>
        <v>0</v>
      </c>
    </row>
    <row r="3879" spans="6:8" x14ac:dyDescent="0.25">
      <c r="F3879" s="15">
        <v>0.71000461522020097</v>
      </c>
      <c r="G3879" s="16">
        <v>105.94023282261335</v>
      </c>
      <c r="H3879" s="17">
        <f t="shared" si="60"/>
        <v>4.9402328226133534</v>
      </c>
    </row>
    <row r="3880" spans="6:8" x14ac:dyDescent="0.25">
      <c r="F3880" s="15">
        <v>-0.14873939334656316</v>
      </c>
      <c r="G3880" s="16">
        <v>99.69870846005</v>
      </c>
      <c r="H3880" s="17">
        <f t="shared" si="60"/>
        <v>0</v>
      </c>
    </row>
    <row r="3881" spans="6:8" x14ac:dyDescent="0.25">
      <c r="F3881" s="15">
        <v>0.52723749155160859</v>
      </c>
      <c r="G3881" s="16">
        <v>104.57991401282199</v>
      </c>
      <c r="H3881" s="17">
        <f t="shared" si="60"/>
        <v>3.5799140128219875</v>
      </c>
    </row>
    <row r="3882" spans="6:8" x14ac:dyDescent="0.25">
      <c r="F3882" s="15">
        <v>-0.58620292841211175</v>
      </c>
      <c r="G3882" s="16">
        <v>96.661905476200531</v>
      </c>
      <c r="H3882" s="17">
        <f t="shared" si="60"/>
        <v>0</v>
      </c>
    </row>
    <row r="3883" spans="6:8" x14ac:dyDescent="0.25">
      <c r="F3883" s="15">
        <v>-0.48638905855679682</v>
      </c>
      <c r="G3883" s="16">
        <v>97.34654939401311</v>
      </c>
      <c r="H3883" s="17">
        <f t="shared" si="60"/>
        <v>0</v>
      </c>
    </row>
    <row r="3884" spans="6:8" x14ac:dyDescent="0.25">
      <c r="F3884" s="15">
        <v>2.2535985546985372E-2</v>
      </c>
      <c r="G3884" s="16">
        <v>100.91350066209645</v>
      </c>
      <c r="H3884" s="17">
        <f t="shared" si="60"/>
        <v>0</v>
      </c>
    </row>
    <row r="3885" spans="6:8" x14ac:dyDescent="0.25">
      <c r="F3885" s="15">
        <v>-0.13461989360720256</v>
      </c>
      <c r="G3885" s="16">
        <v>99.798297297328773</v>
      </c>
      <c r="H3885" s="17">
        <f t="shared" si="60"/>
        <v>0</v>
      </c>
    </row>
    <row r="3886" spans="6:8" x14ac:dyDescent="0.25">
      <c r="F3886" s="15">
        <v>1.2133861330011846</v>
      </c>
      <c r="G3886" s="16">
        <v>109.77903165142746</v>
      </c>
      <c r="H3886" s="17">
        <f t="shared" si="60"/>
        <v>8.7790316514274593</v>
      </c>
    </row>
    <row r="3887" spans="6:8" x14ac:dyDescent="0.25">
      <c r="F3887" s="15">
        <v>1.567280194478162</v>
      </c>
      <c r="G3887" s="16">
        <v>112.56081252128239</v>
      </c>
      <c r="H3887" s="17">
        <f t="shared" si="60"/>
        <v>11.560812521282386</v>
      </c>
    </row>
    <row r="3888" spans="6:8" x14ac:dyDescent="0.25">
      <c r="F3888" s="15">
        <v>1.735866557613496</v>
      </c>
      <c r="G3888" s="16">
        <v>113.91066346943042</v>
      </c>
      <c r="H3888" s="17">
        <f t="shared" si="60"/>
        <v>12.910663469430418</v>
      </c>
    </row>
    <row r="3889" spans="6:8" x14ac:dyDescent="0.25">
      <c r="F3889" s="15">
        <v>0.5563340764505178</v>
      </c>
      <c r="G3889" s="16">
        <v>104.7953023307939</v>
      </c>
      <c r="H3889" s="17">
        <f t="shared" si="60"/>
        <v>3.795302330793902</v>
      </c>
    </row>
    <row r="3890" spans="6:8" x14ac:dyDescent="0.25">
      <c r="F3890" s="15">
        <v>-1.2621358849330437</v>
      </c>
      <c r="G3890" s="16">
        <v>92.150554520813515</v>
      </c>
      <c r="H3890" s="17">
        <f t="shared" si="60"/>
        <v>0</v>
      </c>
    </row>
    <row r="3891" spans="6:8" x14ac:dyDescent="0.25">
      <c r="F3891" s="15">
        <v>0.33822624790929579</v>
      </c>
      <c r="G3891" s="16">
        <v>103.19149050855331</v>
      </c>
      <c r="H3891" s="17">
        <f t="shared" si="60"/>
        <v>2.191490508553315</v>
      </c>
    </row>
    <row r="3892" spans="6:8" x14ac:dyDescent="0.25">
      <c r="F3892" s="15">
        <v>0.6955394187770515</v>
      </c>
      <c r="G3892" s="16">
        <v>105.8319279059954</v>
      </c>
      <c r="H3892" s="17">
        <f t="shared" si="60"/>
        <v>4.8319279059953999</v>
      </c>
    </row>
    <row r="3893" spans="6:8" x14ac:dyDescent="0.25">
      <c r="F3893" s="15">
        <v>0.9708317360155011</v>
      </c>
      <c r="G3893" s="16">
        <v>107.91224563102857</v>
      </c>
      <c r="H3893" s="17">
        <f t="shared" si="60"/>
        <v>6.9122456310285685</v>
      </c>
    </row>
    <row r="3894" spans="6:8" x14ac:dyDescent="0.25">
      <c r="F3894" s="15">
        <v>1.2481261537396591</v>
      </c>
      <c r="G3894" s="16">
        <v>110.04903428513326</v>
      </c>
      <c r="H3894" s="17">
        <f t="shared" si="60"/>
        <v>9.0490342851332599</v>
      </c>
    </row>
    <row r="3895" spans="6:8" x14ac:dyDescent="0.25">
      <c r="F3895" s="15">
        <v>0.35671383509413718</v>
      </c>
      <c r="G3895" s="16">
        <v>103.32647784367003</v>
      </c>
      <c r="H3895" s="17">
        <f t="shared" si="60"/>
        <v>2.326477843670034</v>
      </c>
    </row>
    <row r="3896" spans="6:8" x14ac:dyDescent="0.25">
      <c r="F3896" s="15">
        <v>1.390983698347108</v>
      </c>
      <c r="G3896" s="16">
        <v>111.16633426356056</v>
      </c>
      <c r="H3896" s="17">
        <f t="shared" si="60"/>
        <v>10.166334263560557</v>
      </c>
    </row>
    <row r="3897" spans="6:8" x14ac:dyDescent="0.25">
      <c r="F3897" s="15">
        <v>-0.77936814881045979</v>
      </c>
      <c r="G3897" s="16">
        <v>95.350591518450628</v>
      </c>
      <c r="H3897" s="17">
        <f t="shared" si="60"/>
        <v>0</v>
      </c>
    </row>
    <row r="3898" spans="6:8" x14ac:dyDescent="0.25">
      <c r="F3898" s="15">
        <v>-0.37184516161428777</v>
      </c>
      <c r="G3898" s="16">
        <v>98.138207174584792</v>
      </c>
      <c r="H3898" s="17">
        <f t="shared" si="60"/>
        <v>0</v>
      </c>
    </row>
    <row r="3899" spans="6:8" x14ac:dyDescent="0.25">
      <c r="F3899" s="15">
        <v>-0.24979141465755109</v>
      </c>
      <c r="G3899" s="16">
        <v>98.988854765351846</v>
      </c>
      <c r="H3899" s="17">
        <f t="shared" si="60"/>
        <v>0</v>
      </c>
    </row>
    <row r="3900" spans="6:8" x14ac:dyDescent="0.25">
      <c r="F3900" s="15">
        <v>0.64415007525391699</v>
      </c>
      <c r="G3900" s="16">
        <v>105.44805633131875</v>
      </c>
      <c r="H3900" s="17">
        <f t="shared" si="60"/>
        <v>4.4480563313187531</v>
      </c>
    </row>
    <row r="3901" spans="6:8" x14ac:dyDescent="0.25">
      <c r="F3901" s="15">
        <v>-1.0994490466732738</v>
      </c>
      <c r="G3901" s="16">
        <v>93.216747368231751</v>
      </c>
      <c r="H3901" s="17">
        <f t="shared" si="60"/>
        <v>0</v>
      </c>
    </row>
    <row r="3902" spans="6:8" x14ac:dyDescent="0.25">
      <c r="F3902" s="15">
        <v>8.0233137433400381E-2</v>
      </c>
      <c r="G3902" s="16">
        <v>101.32604902611621</v>
      </c>
      <c r="H3902" s="17">
        <f t="shared" si="60"/>
        <v>0.32604902611620901</v>
      </c>
    </row>
    <row r="3903" spans="6:8" x14ac:dyDescent="0.25">
      <c r="F3903" s="15">
        <v>1.41127651990825</v>
      </c>
      <c r="G3903" s="16">
        <v>111.32596346815984</v>
      </c>
      <c r="H3903" s="17">
        <f t="shared" si="60"/>
        <v>10.325963468159841</v>
      </c>
    </row>
    <row r="3904" spans="6:8" x14ac:dyDescent="0.25">
      <c r="F3904" s="15">
        <v>0.39776679574994178</v>
      </c>
      <c r="G3904" s="16">
        <v>103.62685826090635</v>
      </c>
      <c r="H3904" s="17">
        <f t="shared" si="60"/>
        <v>2.6268582609063458</v>
      </c>
    </row>
    <row r="3905" spans="6:8" x14ac:dyDescent="0.25">
      <c r="F3905" s="15">
        <v>-1.0536687009228134</v>
      </c>
      <c r="G3905" s="16">
        <v>93.518993774132525</v>
      </c>
      <c r="H3905" s="17">
        <f t="shared" si="60"/>
        <v>0</v>
      </c>
    </row>
    <row r="3906" spans="6:8" x14ac:dyDescent="0.25">
      <c r="F3906" s="15">
        <v>-0.24907381373866916</v>
      </c>
      <c r="G3906" s="16">
        <v>98.993877789969702</v>
      </c>
      <c r="H3906" s="17">
        <f t="shared" ref="H3906:H3969" si="61">MAX(G3906-$C$3,0)</f>
        <v>0</v>
      </c>
    </row>
    <row r="3907" spans="6:8" x14ac:dyDescent="0.25">
      <c r="F3907" s="15">
        <v>-1.0981164753521719</v>
      </c>
      <c r="G3907" s="16">
        <v>93.225531318550338</v>
      </c>
      <c r="H3907" s="17">
        <f t="shared" si="61"/>
        <v>0</v>
      </c>
    </row>
    <row r="3908" spans="6:8" x14ac:dyDescent="0.25">
      <c r="F3908" s="15">
        <v>0.16107537420104606</v>
      </c>
      <c r="G3908" s="16">
        <v>101.90692889522485</v>
      </c>
      <c r="H3908" s="17">
        <f t="shared" si="61"/>
        <v>0.90692889522485132</v>
      </c>
    </row>
    <row r="3909" spans="6:8" x14ac:dyDescent="0.25">
      <c r="F3909" s="15">
        <v>-2.0042168429131335</v>
      </c>
      <c r="G3909" s="16">
        <v>87.439808511907771</v>
      </c>
      <c r="H3909" s="17">
        <f t="shared" si="61"/>
        <v>0</v>
      </c>
    </row>
    <row r="3910" spans="6:8" x14ac:dyDescent="0.25">
      <c r="F3910" s="15">
        <v>-0.74565942591563705</v>
      </c>
      <c r="G3910" s="16">
        <v>95.578137086154484</v>
      </c>
      <c r="H3910" s="17">
        <f t="shared" si="61"/>
        <v>0</v>
      </c>
    </row>
    <row r="3911" spans="6:8" x14ac:dyDescent="0.25">
      <c r="F3911" s="15">
        <v>0.60379644896587492</v>
      </c>
      <c r="G3911" s="16">
        <v>105.14759631859918</v>
      </c>
      <c r="H3911" s="17">
        <f t="shared" si="61"/>
        <v>4.1475963185991844</v>
      </c>
    </row>
    <row r="3912" spans="6:8" x14ac:dyDescent="0.25">
      <c r="F3912" s="15">
        <v>6.0939347854586282E-2</v>
      </c>
      <c r="G3912" s="16">
        <v>101.1879064873097</v>
      </c>
      <c r="H3912" s="17">
        <f t="shared" si="61"/>
        <v>0.18790648730970361</v>
      </c>
    </row>
    <row r="3913" spans="6:8" x14ac:dyDescent="0.25">
      <c r="F3913" s="15">
        <v>-0.51302262899850959</v>
      </c>
      <c r="G3913" s="16">
        <v>97.163391318943255</v>
      </c>
      <c r="H3913" s="17">
        <f t="shared" si="61"/>
        <v>0</v>
      </c>
    </row>
    <row r="3914" spans="6:8" x14ac:dyDescent="0.25">
      <c r="F3914" s="15">
        <v>0.942572904756942</v>
      </c>
      <c r="G3914" s="16">
        <v>107.69683055382492</v>
      </c>
      <c r="H3914" s="17">
        <f t="shared" si="61"/>
        <v>6.696830553824924</v>
      </c>
    </row>
    <row r="3915" spans="6:8" x14ac:dyDescent="0.25">
      <c r="F3915" s="15">
        <v>0.11280582905151691</v>
      </c>
      <c r="G3915" s="16">
        <v>101.55969591149214</v>
      </c>
      <c r="H3915" s="17">
        <f t="shared" si="61"/>
        <v>0.55969591149214182</v>
      </c>
    </row>
    <row r="3916" spans="6:8" x14ac:dyDescent="0.25">
      <c r="F3916" s="15">
        <v>-0.69968476417347691</v>
      </c>
      <c r="G3916" s="16">
        <v>95.889357604213558</v>
      </c>
      <c r="H3916" s="17">
        <f t="shared" si="61"/>
        <v>0</v>
      </c>
    </row>
    <row r="3917" spans="6:8" x14ac:dyDescent="0.25">
      <c r="F3917" s="15">
        <v>0.2005245516310207</v>
      </c>
      <c r="G3917" s="16">
        <v>102.19159288772113</v>
      </c>
      <c r="H3917" s="17">
        <f t="shared" si="61"/>
        <v>1.1915928877211286</v>
      </c>
    </row>
    <row r="3918" spans="6:8" x14ac:dyDescent="0.25">
      <c r="F3918" s="15">
        <v>-0.39519482227388303</v>
      </c>
      <c r="G3918" s="16">
        <v>97.976307782009386</v>
      </c>
      <c r="H3918" s="17">
        <f t="shared" si="61"/>
        <v>0</v>
      </c>
    </row>
    <row r="3919" spans="6:8" x14ac:dyDescent="0.25">
      <c r="F3919" s="15">
        <v>0.35698342571889963</v>
      </c>
      <c r="G3919" s="16">
        <v>103.32844756846735</v>
      </c>
      <c r="H3919" s="17">
        <f t="shared" si="61"/>
        <v>2.3284475684673538</v>
      </c>
    </row>
    <row r="3920" spans="6:8" x14ac:dyDescent="0.25">
      <c r="F3920" s="15">
        <v>0.80377201678633092</v>
      </c>
      <c r="G3920" s="16">
        <v>106.64498814692784</v>
      </c>
      <c r="H3920" s="17">
        <f t="shared" si="61"/>
        <v>5.6449881469278438</v>
      </c>
    </row>
    <row r="3921" spans="6:8" x14ac:dyDescent="0.25">
      <c r="F3921" s="15">
        <v>-0.85902823362812952</v>
      </c>
      <c r="G3921" s="16">
        <v>94.815008767809346</v>
      </c>
      <c r="H3921" s="17">
        <f t="shared" si="61"/>
        <v>0</v>
      </c>
    </row>
    <row r="3922" spans="6:8" x14ac:dyDescent="0.25">
      <c r="F3922" s="15">
        <v>0.48897596455184977</v>
      </c>
      <c r="G3922" s="16">
        <v>104.29735561325768</v>
      </c>
      <c r="H3922" s="17">
        <f t="shared" si="61"/>
        <v>3.2973556132576789</v>
      </c>
    </row>
    <row r="3923" spans="6:8" x14ac:dyDescent="0.25">
      <c r="F3923" s="15">
        <v>0.59030903494330311</v>
      </c>
      <c r="G3923" s="16">
        <v>105.04736441864186</v>
      </c>
      <c r="H3923" s="17">
        <f t="shared" si="61"/>
        <v>4.0473644186418625</v>
      </c>
    </row>
    <row r="3924" spans="6:8" x14ac:dyDescent="0.25">
      <c r="F3924" s="15">
        <v>-0.85554528574005706</v>
      </c>
      <c r="G3924" s="16">
        <v>94.838362836258781</v>
      </c>
      <c r="H3924" s="17">
        <f t="shared" si="61"/>
        <v>0</v>
      </c>
    </row>
    <row r="3925" spans="6:8" x14ac:dyDescent="0.25">
      <c r="F3925" s="15">
        <v>-1.1073700264091266</v>
      </c>
      <c r="G3925" s="16">
        <v>93.164551487352725</v>
      </c>
      <c r="H3925" s="17">
        <f t="shared" si="61"/>
        <v>0</v>
      </c>
    </row>
    <row r="3926" spans="6:8" x14ac:dyDescent="0.25">
      <c r="F3926" s="15">
        <v>0.11975197071667328</v>
      </c>
      <c r="G3926" s="16">
        <v>101.60959087280455</v>
      </c>
      <c r="H3926" s="17">
        <f t="shared" si="61"/>
        <v>0.60959087280454582</v>
      </c>
    </row>
    <row r="3927" spans="6:8" x14ac:dyDescent="0.25">
      <c r="F3927" s="15">
        <v>-1.2547700015539283</v>
      </c>
      <c r="G3927" s="16">
        <v>92.198563326150079</v>
      </c>
      <c r="H3927" s="17">
        <f t="shared" si="61"/>
        <v>0</v>
      </c>
    </row>
    <row r="3928" spans="6:8" x14ac:dyDescent="0.25">
      <c r="F3928" s="15">
        <v>1.2268304892802182</v>
      </c>
      <c r="G3928" s="16">
        <v>109.88344375850608</v>
      </c>
      <c r="H3928" s="17">
        <f t="shared" si="61"/>
        <v>8.8834437585060755</v>
      </c>
    </row>
    <row r="3929" spans="6:8" x14ac:dyDescent="0.25">
      <c r="F3929" s="15">
        <v>1.5060698803838894</v>
      </c>
      <c r="G3929" s="16">
        <v>112.07467705440428</v>
      </c>
      <c r="H3929" s="17">
        <f t="shared" si="61"/>
        <v>11.074677054404276</v>
      </c>
    </row>
    <row r="3930" spans="6:8" x14ac:dyDescent="0.25">
      <c r="F3930" s="15">
        <v>1.4441546364699376</v>
      </c>
      <c r="G3930" s="16">
        <v>111.58507892740866</v>
      </c>
      <c r="H3930" s="17">
        <f t="shared" si="61"/>
        <v>10.585078927408659</v>
      </c>
    </row>
    <row r="3931" spans="6:8" x14ac:dyDescent="0.25">
      <c r="F3931" s="15">
        <v>-0.99375343136964522</v>
      </c>
      <c r="G3931" s="16">
        <v>93.916041439335245</v>
      </c>
      <c r="H3931" s="17">
        <f t="shared" si="61"/>
        <v>0</v>
      </c>
    </row>
    <row r="3932" spans="6:8" x14ac:dyDescent="0.25">
      <c r="F3932" s="15">
        <v>0.34941631854800315</v>
      </c>
      <c r="G3932" s="16">
        <v>103.27317385962583</v>
      </c>
      <c r="H3932" s="17">
        <f t="shared" si="61"/>
        <v>2.2731738596258282</v>
      </c>
    </row>
    <row r="3933" spans="6:8" x14ac:dyDescent="0.25">
      <c r="F3933" s="15">
        <v>1.1695785825569422</v>
      </c>
      <c r="G3933" s="16">
        <v>109.43949951008251</v>
      </c>
      <c r="H3933" s="17">
        <f t="shared" si="61"/>
        <v>8.4394995100825128</v>
      </c>
    </row>
    <row r="3934" spans="6:8" x14ac:dyDescent="0.25">
      <c r="F3934" s="15">
        <v>-1.3318595231692056</v>
      </c>
      <c r="G3934" s="16">
        <v>91.697351438134973</v>
      </c>
      <c r="H3934" s="17">
        <f t="shared" si="61"/>
        <v>0</v>
      </c>
    </row>
    <row r="3935" spans="6:8" x14ac:dyDescent="0.25">
      <c r="F3935" s="15">
        <v>9.1129895126220661E-2</v>
      </c>
      <c r="G3935" s="16">
        <v>101.40415256837012</v>
      </c>
      <c r="H3935" s="17">
        <f t="shared" si="61"/>
        <v>0.40415256837012237</v>
      </c>
    </row>
    <row r="3936" spans="6:8" x14ac:dyDescent="0.25">
      <c r="F3936" s="15">
        <v>2.4915665440373727</v>
      </c>
      <c r="G3936" s="16">
        <v>120.16316720446913</v>
      </c>
      <c r="H3936" s="17">
        <f t="shared" si="61"/>
        <v>19.163167204469133</v>
      </c>
    </row>
    <row r="3937" spans="6:8" x14ac:dyDescent="0.25">
      <c r="F3937" s="15">
        <v>-1.7286572507878337</v>
      </c>
      <c r="G3937" s="16">
        <v>89.1602809464991</v>
      </c>
      <c r="H3937" s="17">
        <f t="shared" si="61"/>
        <v>0</v>
      </c>
    </row>
    <row r="3938" spans="6:8" x14ac:dyDescent="0.25">
      <c r="F3938" s="15">
        <v>-0.6575766489600724</v>
      </c>
      <c r="G3938" s="16">
        <v>96.175293005929248</v>
      </c>
      <c r="H3938" s="17">
        <f t="shared" si="61"/>
        <v>0</v>
      </c>
    </row>
    <row r="3939" spans="6:8" x14ac:dyDescent="0.25">
      <c r="F3939" s="15">
        <v>0.41153072445408062</v>
      </c>
      <c r="G3939" s="16">
        <v>103.72776289344179</v>
      </c>
      <c r="H3939" s="17">
        <f t="shared" si="61"/>
        <v>2.7277628934417919</v>
      </c>
    </row>
    <row r="3940" spans="6:8" x14ac:dyDescent="0.25">
      <c r="F3940" s="15">
        <v>-0.34412693070930084</v>
      </c>
      <c r="G3940" s="16">
        <v>98.33074421997803</v>
      </c>
      <c r="H3940" s="17">
        <f t="shared" si="61"/>
        <v>0</v>
      </c>
    </row>
    <row r="3941" spans="6:8" x14ac:dyDescent="0.25">
      <c r="F3941" s="15">
        <v>-1.7907891140659302</v>
      </c>
      <c r="G3941" s="16">
        <v>88.769424620002553</v>
      </c>
      <c r="H3941" s="17">
        <f t="shared" si="61"/>
        <v>0</v>
      </c>
    </row>
    <row r="3942" spans="6:8" x14ac:dyDescent="0.25">
      <c r="F3942" s="15">
        <v>0.79693136326504366</v>
      </c>
      <c r="G3942" s="16">
        <v>106.59341566706011</v>
      </c>
      <c r="H3942" s="17">
        <f t="shared" si="61"/>
        <v>5.5934156670601141</v>
      </c>
    </row>
    <row r="3943" spans="6:8" x14ac:dyDescent="0.25">
      <c r="F3943" s="15">
        <v>0.16236818391322574</v>
      </c>
      <c r="G3943" s="16">
        <v>101.91624518895341</v>
      </c>
      <c r="H3943" s="17">
        <f t="shared" si="61"/>
        <v>0.91624518895341112</v>
      </c>
    </row>
    <row r="3944" spans="6:8" x14ac:dyDescent="0.25">
      <c r="F3944" s="15">
        <v>0.24082805531040039</v>
      </c>
      <c r="G3944" s="16">
        <v>102.48324287725001</v>
      </c>
      <c r="H3944" s="17">
        <f t="shared" si="61"/>
        <v>1.4832428772500066</v>
      </c>
    </row>
    <row r="3945" spans="6:8" x14ac:dyDescent="0.25">
      <c r="F3945" s="15">
        <v>0.72568258031891475</v>
      </c>
      <c r="G3945" s="16">
        <v>106.05774324033752</v>
      </c>
      <c r="H3945" s="17">
        <f t="shared" si="61"/>
        <v>5.0577432403375155</v>
      </c>
    </row>
    <row r="3946" spans="6:8" x14ac:dyDescent="0.25">
      <c r="F3946" s="15">
        <v>0.77308801206693867</v>
      </c>
      <c r="G3946" s="16">
        <v>106.41385276224209</v>
      </c>
      <c r="H3946" s="17">
        <f t="shared" si="61"/>
        <v>5.4138527622420867</v>
      </c>
    </row>
    <row r="3947" spans="6:8" x14ac:dyDescent="0.25">
      <c r="F3947" s="15">
        <v>-0.97544043479407927</v>
      </c>
      <c r="G3947" s="16">
        <v>94.037734388112611</v>
      </c>
      <c r="H3947" s="17">
        <f t="shared" si="61"/>
        <v>0</v>
      </c>
    </row>
    <row r="3948" spans="6:8" x14ac:dyDescent="0.25">
      <c r="F3948" s="15">
        <v>0.95356527181893136</v>
      </c>
      <c r="G3948" s="16">
        <v>107.78057344323247</v>
      </c>
      <c r="H3948" s="17">
        <f t="shared" si="61"/>
        <v>6.7805734432324698</v>
      </c>
    </row>
    <row r="3949" spans="6:8" x14ac:dyDescent="0.25">
      <c r="F3949" s="15">
        <v>0.25081970569227846</v>
      </c>
      <c r="G3949" s="16">
        <v>102.55567455047481</v>
      </c>
      <c r="H3949" s="17">
        <f t="shared" si="61"/>
        <v>1.5556745504748051</v>
      </c>
    </row>
    <row r="3950" spans="6:8" x14ac:dyDescent="0.25">
      <c r="F3950" s="15">
        <v>-0.12274738634301281</v>
      </c>
      <c r="G3950" s="16">
        <v>99.882114447114063</v>
      </c>
      <c r="H3950" s="17">
        <f t="shared" si="61"/>
        <v>0</v>
      </c>
    </row>
    <row r="3951" spans="6:8" x14ac:dyDescent="0.25">
      <c r="F3951" s="15">
        <v>0.34229525323022986</v>
      </c>
      <c r="G3951" s="16">
        <v>103.22118525525012</v>
      </c>
      <c r="H3951" s="17">
        <f t="shared" si="61"/>
        <v>2.2211852552501199</v>
      </c>
    </row>
    <row r="3952" spans="6:8" x14ac:dyDescent="0.25">
      <c r="F3952" s="15">
        <v>0.54629167492809427</v>
      </c>
      <c r="G3952" s="16">
        <v>104.72091307558745</v>
      </c>
      <c r="H3952" s="17">
        <f t="shared" si="61"/>
        <v>3.7209130755874469</v>
      </c>
    </row>
    <row r="3953" spans="6:8" x14ac:dyDescent="0.25">
      <c r="F3953" s="15">
        <v>2.0480897018404818</v>
      </c>
      <c r="G3953" s="16">
        <v>116.45349370643785</v>
      </c>
      <c r="H3953" s="17">
        <f t="shared" si="61"/>
        <v>15.453493706437854</v>
      </c>
    </row>
    <row r="3954" spans="6:8" x14ac:dyDescent="0.25">
      <c r="F3954" s="15">
        <v>-0.59407814907849998</v>
      </c>
      <c r="G3954" s="16">
        <v>96.608093099903783</v>
      </c>
      <c r="H3954" s="17">
        <f t="shared" si="61"/>
        <v>0</v>
      </c>
    </row>
    <row r="3955" spans="6:8" x14ac:dyDescent="0.25">
      <c r="F3955" s="15">
        <v>1.2512613967990027</v>
      </c>
      <c r="G3955" s="16">
        <v>110.07343432829015</v>
      </c>
      <c r="H3955" s="17">
        <f t="shared" si="61"/>
        <v>9.0734343282901477</v>
      </c>
    </row>
    <row r="3956" spans="6:8" x14ac:dyDescent="0.25">
      <c r="F3956" s="15">
        <v>-0.54671206436196251</v>
      </c>
      <c r="G3956" s="16">
        <v>96.932203891145505</v>
      </c>
      <c r="H3956" s="17">
        <f t="shared" si="61"/>
        <v>0</v>
      </c>
    </row>
    <row r="3957" spans="6:8" x14ac:dyDescent="0.25">
      <c r="F3957" s="15">
        <v>-1.6679300032249349</v>
      </c>
      <c r="G3957" s="16">
        <v>89.543964166167456</v>
      </c>
      <c r="H3957" s="17">
        <f t="shared" si="61"/>
        <v>0</v>
      </c>
    </row>
    <row r="3958" spans="6:8" x14ac:dyDescent="0.25">
      <c r="F3958" s="15">
        <v>0.94672551104057479</v>
      </c>
      <c r="G3958" s="16">
        <v>107.72845860586713</v>
      </c>
      <c r="H3958" s="17">
        <f t="shared" si="61"/>
        <v>6.7284586058671323</v>
      </c>
    </row>
    <row r="3959" spans="6:8" x14ac:dyDescent="0.25">
      <c r="F3959" s="15">
        <v>0.61267783882184357</v>
      </c>
      <c r="G3959" s="16">
        <v>105.21365070506911</v>
      </c>
      <c r="H3959" s="17">
        <f t="shared" si="61"/>
        <v>4.2136507050691137</v>
      </c>
    </row>
    <row r="3960" spans="6:8" x14ac:dyDescent="0.25">
      <c r="F3960" s="15">
        <v>0.44761791241300874</v>
      </c>
      <c r="G3960" s="16">
        <v>103.99278815909867</v>
      </c>
      <c r="H3960" s="17">
        <f t="shared" si="61"/>
        <v>2.9927881590986658</v>
      </c>
    </row>
    <row r="3961" spans="6:8" x14ac:dyDescent="0.25">
      <c r="F3961" s="15">
        <v>-1.8882583156281993</v>
      </c>
      <c r="G3961" s="16">
        <v>88.159719177542911</v>
      </c>
      <c r="H3961" s="17">
        <f t="shared" si="61"/>
        <v>0</v>
      </c>
    </row>
    <row r="3962" spans="6:8" x14ac:dyDescent="0.25">
      <c r="F3962" s="15">
        <v>0.78593897470364471</v>
      </c>
      <c r="G3962" s="16">
        <v>106.51059500850737</v>
      </c>
      <c r="H3962" s="17">
        <f t="shared" si="61"/>
        <v>5.5105950085073658</v>
      </c>
    </row>
    <row r="3963" spans="6:8" x14ac:dyDescent="0.25">
      <c r="F3963" s="15">
        <v>0.83926463345434155</v>
      </c>
      <c r="G3963" s="16">
        <v>106.91297195919023</v>
      </c>
      <c r="H3963" s="17">
        <f t="shared" si="61"/>
        <v>5.9129719591902301</v>
      </c>
    </row>
    <row r="3964" spans="6:8" x14ac:dyDescent="0.25">
      <c r="F3964" s="15">
        <v>1.4132964801406729</v>
      </c>
      <c r="G3964" s="16">
        <v>111.34186559818306</v>
      </c>
      <c r="H3964" s="17">
        <f t="shared" si="61"/>
        <v>10.341865598183063</v>
      </c>
    </row>
    <row r="3965" spans="6:8" x14ac:dyDescent="0.25">
      <c r="F3965" s="15">
        <v>-2.6698721201403712</v>
      </c>
      <c r="G3965" s="16">
        <v>83.419468542389154</v>
      </c>
      <c r="H3965" s="17">
        <f t="shared" si="61"/>
        <v>0</v>
      </c>
    </row>
    <row r="3966" spans="6:8" x14ac:dyDescent="0.25">
      <c r="F3966" s="15">
        <v>-1.0780212254287382</v>
      </c>
      <c r="G3966" s="16">
        <v>93.358094180868861</v>
      </c>
      <c r="H3966" s="17">
        <f t="shared" si="61"/>
        <v>0</v>
      </c>
    </row>
    <row r="3967" spans="6:8" x14ac:dyDescent="0.25">
      <c r="F3967" s="15">
        <v>0.41684227803355112</v>
      </c>
      <c r="G3967" s="16">
        <v>103.76672865242114</v>
      </c>
      <c r="H3967" s="17">
        <f t="shared" si="61"/>
        <v>2.7667286524211363</v>
      </c>
    </row>
    <row r="3968" spans="6:8" x14ac:dyDescent="0.25">
      <c r="F3968" s="15">
        <v>-0.69412846853863841</v>
      </c>
      <c r="G3968" s="16">
        <v>95.927038921284463</v>
      </c>
      <c r="H3968" s="17">
        <f t="shared" si="61"/>
        <v>0</v>
      </c>
    </row>
    <row r="3969" spans="6:8" x14ac:dyDescent="0.25">
      <c r="F3969" s="15">
        <v>2.391018684740185E-2</v>
      </c>
      <c r="G3969" s="16">
        <v>100.9233069746184</v>
      </c>
      <c r="H3969" s="17">
        <f t="shared" si="61"/>
        <v>0</v>
      </c>
    </row>
    <row r="3970" spans="6:8" x14ac:dyDescent="0.25">
      <c r="F3970" s="15">
        <v>1.2975825470365894</v>
      </c>
      <c r="G3970" s="16">
        <v>110.43455994153707</v>
      </c>
      <c r="H3970" s="17">
        <f t="shared" ref="H3970:H4033" si="62">MAX(G3970-$C$3,0)</f>
        <v>9.4345599415370742</v>
      </c>
    </row>
    <row r="3971" spans="6:8" x14ac:dyDescent="0.25">
      <c r="F3971" s="15">
        <v>-0.48212456469886239</v>
      </c>
      <c r="G3971" s="16">
        <v>97.375908210116151</v>
      </c>
      <c r="H3971" s="17">
        <f t="shared" si="62"/>
        <v>0</v>
      </c>
    </row>
    <row r="3972" spans="6:8" x14ac:dyDescent="0.25">
      <c r="F3972" s="15">
        <v>0.1149573757371066</v>
      </c>
      <c r="G3972" s="16">
        <v>101.57514810736843</v>
      </c>
      <c r="H3972" s="17">
        <f t="shared" si="62"/>
        <v>0.57514810736843458</v>
      </c>
    </row>
    <row r="3973" spans="6:8" x14ac:dyDescent="0.25">
      <c r="F3973" s="15">
        <v>-0.23443815028377521</v>
      </c>
      <c r="G3973" s="16">
        <v>99.096379355350408</v>
      </c>
      <c r="H3973" s="17">
        <f t="shared" si="62"/>
        <v>0</v>
      </c>
    </row>
    <row r="3974" spans="6:8" x14ac:dyDescent="0.25">
      <c r="F3974" s="15">
        <v>1.0831342774325574</v>
      </c>
      <c r="G3974" s="16">
        <v>108.7725870309275</v>
      </c>
      <c r="H3974" s="17">
        <f t="shared" si="62"/>
        <v>7.7725870309274967</v>
      </c>
    </row>
    <row r="3975" spans="6:8" x14ac:dyDescent="0.25">
      <c r="F3975" s="15">
        <v>-0.65050982414336633</v>
      </c>
      <c r="G3975" s="16">
        <v>96.223363806922436</v>
      </c>
      <c r="H3975" s="17">
        <f t="shared" si="62"/>
        <v>0</v>
      </c>
    </row>
    <row r="3976" spans="6:8" x14ac:dyDescent="0.25">
      <c r="F3976" s="15">
        <v>0.10715338458476202</v>
      </c>
      <c r="G3976" s="16">
        <v>101.51911181237539</v>
      </c>
      <c r="H3976" s="17">
        <f t="shared" si="62"/>
        <v>0.51911181237538528</v>
      </c>
    </row>
    <row r="3977" spans="6:8" x14ac:dyDescent="0.25">
      <c r="F3977" s="15">
        <v>-1.6699793805721066</v>
      </c>
      <c r="G3977" s="16">
        <v>89.530989034205177</v>
      </c>
      <c r="H3977" s="17">
        <f t="shared" si="62"/>
        <v>0</v>
      </c>
    </row>
    <row r="3978" spans="6:8" x14ac:dyDescent="0.25">
      <c r="F3978" s="15">
        <v>-1.964027042018111</v>
      </c>
      <c r="G3978" s="16">
        <v>87.688652584433129</v>
      </c>
      <c r="H3978" s="17">
        <f t="shared" si="62"/>
        <v>0</v>
      </c>
    </row>
    <row r="3979" spans="6:8" x14ac:dyDescent="0.25">
      <c r="F3979" s="15">
        <v>-0.36422376051170813</v>
      </c>
      <c r="G3979" s="16">
        <v>98.191109525204297</v>
      </c>
      <c r="H3979" s="17">
        <f t="shared" si="62"/>
        <v>0</v>
      </c>
    </row>
    <row r="3980" spans="6:8" x14ac:dyDescent="0.25">
      <c r="F3980" s="15">
        <v>0.14671932350924574</v>
      </c>
      <c r="G3980" s="16">
        <v>101.80353300283163</v>
      </c>
      <c r="H3980" s="17">
        <f t="shared" si="62"/>
        <v>0.8035330028316281</v>
      </c>
    </row>
    <row r="3981" spans="6:8" x14ac:dyDescent="0.25">
      <c r="F3981" s="15">
        <v>0.91537360301736537</v>
      </c>
      <c r="G3981" s="16">
        <v>107.48989833647833</v>
      </c>
      <c r="H3981" s="17">
        <f t="shared" si="62"/>
        <v>6.4898983364783334</v>
      </c>
    </row>
    <row r="3982" spans="6:8" x14ac:dyDescent="0.25">
      <c r="F3982" s="15">
        <v>-0.44589374868286397</v>
      </c>
      <c r="G3982" s="16">
        <v>97.625695921317373</v>
      </c>
      <c r="H3982" s="17">
        <f t="shared" si="62"/>
        <v>0</v>
      </c>
    </row>
    <row r="3983" spans="6:8" x14ac:dyDescent="0.25">
      <c r="F3983" s="15">
        <v>-2.0584502127605364</v>
      </c>
      <c r="G3983" s="16">
        <v>87.105129619146467</v>
      </c>
      <c r="H3983" s="17">
        <f t="shared" si="62"/>
        <v>0</v>
      </c>
    </row>
    <row r="3984" spans="6:8" x14ac:dyDescent="0.25">
      <c r="F3984" s="15">
        <v>-3.7432935102940136E-2</v>
      </c>
      <c r="G3984" s="16">
        <v>100.48648870983303</v>
      </c>
      <c r="H3984" s="17">
        <f t="shared" si="62"/>
        <v>0</v>
      </c>
    </row>
    <row r="3985" spans="6:8" x14ac:dyDescent="0.25">
      <c r="F3985" s="15">
        <v>0.87582465628254147</v>
      </c>
      <c r="G3985" s="16">
        <v>107.18971923153799</v>
      </c>
      <c r="H3985" s="17">
        <f t="shared" si="62"/>
        <v>6.1897192315379925</v>
      </c>
    </row>
    <row r="3986" spans="6:8" x14ac:dyDescent="0.25">
      <c r="F3986" s="15">
        <v>-0.38866504682924347</v>
      </c>
      <c r="G3986" s="16">
        <v>98.021556323373687</v>
      </c>
      <c r="H3986" s="17">
        <f t="shared" si="62"/>
        <v>0</v>
      </c>
    </row>
    <row r="3987" spans="6:8" x14ac:dyDescent="0.25">
      <c r="F3987" s="15">
        <v>-1.3463629574853977</v>
      </c>
      <c r="G3987" s="16">
        <v>91.60335963728815</v>
      </c>
      <c r="H3987" s="17">
        <f t="shared" si="62"/>
        <v>0</v>
      </c>
    </row>
    <row r="3988" spans="6:8" x14ac:dyDescent="0.25">
      <c r="F3988" s="15">
        <v>0.24279374877709781</v>
      </c>
      <c r="G3988" s="16">
        <v>102.49748857870182</v>
      </c>
      <c r="H3988" s="17">
        <f t="shared" si="62"/>
        <v>1.4974885787018195</v>
      </c>
    </row>
    <row r="3989" spans="6:8" x14ac:dyDescent="0.25">
      <c r="F3989" s="15">
        <v>7.3565632716584853E-2</v>
      </c>
      <c r="G3989" s="16">
        <v>101.27828872355258</v>
      </c>
      <c r="H3989" s="17">
        <f t="shared" si="62"/>
        <v>0.27828872355257772</v>
      </c>
    </row>
    <row r="3990" spans="6:8" x14ac:dyDescent="0.25">
      <c r="F3990" s="15">
        <v>1.2919484519494613</v>
      </c>
      <c r="G3990" s="16">
        <v>110.39057260429759</v>
      </c>
      <c r="H3990" s="17">
        <f t="shared" si="62"/>
        <v>9.3905726042975886</v>
      </c>
    </row>
    <row r="3991" spans="6:8" x14ac:dyDescent="0.25">
      <c r="F3991" s="15">
        <v>-0.27607374255753886</v>
      </c>
      <c r="G3991" s="16">
        <v>98.80506063470331</v>
      </c>
      <c r="H3991" s="17">
        <f t="shared" si="62"/>
        <v>0</v>
      </c>
    </row>
    <row r="3992" spans="6:8" x14ac:dyDescent="0.25">
      <c r="F3992" s="15">
        <v>0.9224118330441583</v>
      </c>
      <c r="G3992" s="16">
        <v>107.54340700997287</v>
      </c>
      <c r="H3992" s="17">
        <f t="shared" si="62"/>
        <v>6.5434070099728672</v>
      </c>
    </row>
    <row r="3993" spans="6:8" x14ac:dyDescent="0.25">
      <c r="F3993" s="15">
        <v>-0.88430611439615381</v>
      </c>
      <c r="G3993" s="16">
        <v>94.645686265478631</v>
      </c>
      <c r="H3993" s="17">
        <f t="shared" si="62"/>
        <v>0</v>
      </c>
    </row>
    <row r="3994" spans="6:8" x14ac:dyDescent="0.25">
      <c r="F3994" s="15">
        <v>0.71815302543931481</v>
      </c>
      <c r="G3994" s="16">
        <v>106.00129101342878</v>
      </c>
      <c r="H3994" s="17">
        <f t="shared" si="62"/>
        <v>5.0012910134287836</v>
      </c>
    </row>
    <row r="3995" spans="6:8" x14ac:dyDescent="0.25">
      <c r="F3995" s="15">
        <v>-1.7099638780938715</v>
      </c>
      <c r="G3995" s="16">
        <v>89.278212808765005</v>
      </c>
      <c r="H3995" s="17">
        <f t="shared" si="62"/>
        <v>0</v>
      </c>
    </row>
    <row r="3996" spans="6:8" x14ac:dyDescent="0.25">
      <c r="F3996" s="15">
        <v>-0.3406104190575388</v>
      </c>
      <c r="G3996" s="16">
        <v>98.35519768377165</v>
      </c>
      <c r="H3996" s="17">
        <f t="shared" si="62"/>
        <v>0</v>
      </c>
    </row>
    <row r="3997" spans="6:8" x14ac:dyDescent="0.25">
      <c r="F3997" s="15">
        <v>1.2844248406947838</v>
      </c>
      <c r="G3997" s="16">
        <v>110.33186047669874</v>
      </c>
      <c r="H3997" s="17">
        <f t="shared" si="62"/>
        <v>9.3318604766987363</v>
      </c>
    </row>
    <row r="3998" spans="6:8" x14ac:dyDescent="0.25">
      <c r="F3998" s="15">
        <v>-0.85570821004073705</v>
      </c>
      <c r="G3998" s="16">
        <v>94.837270258351893</v>
      </c>
      <c r="H3998" s="17">
        <f t="shared" si="62"/>
        <v>0</v>
      </c>
    </row>
    <row r="3999" spans="6:8" x14ac:dyDescent="0.25">
      <c r="F3999" s="15">
        <v>1.7314605685515549</v>
      </c>
      <c r="G3999" s="16">
        <v>113.87518007591369</v>
      </c>
      <c r="H3999" s="17">
        <f t="shared" si="62"/>
        <v>12.87518007591369</v>
      </c>
    </row>
    <row r="4000" spans="6:8" x14ac:dyDescent="0.25">
      <c r="F4000" s="15">
        <v>0.9610852260325452</v>
      </c>
      <c r="G4000" s="16">
        <v>107.83790003990563</v>
      </c>
      <c r="H4000" s="17">
        <f t="shared" si="62"/>
        <v>6.8379000399056338</v>
      </c>
    </row>
    <row r="4001" spans="6:8" x14ac:dyDescent="0.25">
      <c r="F4001" s="15">
        <v>-0.91784720152252375</v>
      </c>
      <c r="G4001" s="16">
        <v>94.421479841242288</v>
      </c>
      <c r="H4001" s="17">
        <f t="shared" si="62"/>
        <v>0</v>
      </c>
    </row>
    <row r="4002" spans="6:8" x14ac:dyDescent="0.25">
      <c r="F4002" s="15">
        <v>-0.31470627054660522</v>
      </c>
      <c r="G4002" s="16">
        <v>98.535519988007934</v>
      </c>
      <c r="H4002" s="17">
        <f t="shared" si="62"/>
        <v>0</v>
      </c>
    </row>
    <row r="4003" spans="6:8" x14ac:dyDescent="0.25">
      <c r="F4003" s="15">
        <v>0.41738951912415184</v>
      </c>
      <c r="G4003" s="16">
        <v>103.77074406550719</v>
      </c>
      <c r="H4003" s="17">
        <f t="shared" si="62"/>
        <v>2.7707440655071878</v>
      </c>
    </row>
    <row r="4004" spans="6:8" x14ac:dyDescent="0.25">
      <c r="F4004" s="15">
        <v>1.3057919368021724</v>
      </c>
      <c r="G4004" s="16">
        <v>110.49868487698586</v>
      </c>
      <c r="H4004" s="17">
        <f t="shared" si="62"/>
        <v>9.4986848769858625</v>
      </c>
    </row>
    <row r="4005" spans="6:8" x14ac:dyDescent="0.25">
      <c r="F4005" s="15">
        <v>-1.4376184561798899</v>
      </c>
      <c r="G4005" s="16">
        <v>91.014170126997939</v>
      </c>
      <c r="H4005" s="17">
        <f t="shared" si="62"/>
        <v>0</v>
      </c>
    </row>
    <row r="4006" spans="6:8" x14ac:dyDescent="0.25">
      <c r="F4006" s="15">
        <v>-0.21552999175440235</v>
      </c>
      <c r="G4006" s="16">
        <v>99.228960689284349</v>
      </c>
      <c r="H4006" s="17">
        <f t="shared" si="62"/>
        <v>0</v>
      </c>
    </row>
    <row r="4007" spans="6:8" x14ac:dyDescent="0.25">
      <c r="F4007" s="15">
        <v>1.1583036940578102</v>
      </c>
      <c r="G4007" s="16">
        <v>109.35228309212644</v>
      </c>
      <c r="H4007" s="17">
        <f t="shared" si="62"/>
        <v>8.3522830921264415</v>
      </c>
    </row>
    <row r="4008" spans="6:8" x14ac:dyDescent="0.25">
      <c r="F4008" s="15">
        <v>0.85493849552434975</v>
      </c>
      <c r="G4008" s="16">
        <v>107.03153030020087</v>
      </c>
      <c r="H4008" s="17">
        <f t="shared" si="62"/>
        <v>6.0315303002008704</v>
      </c>
    </row>
    <row r="4009" spans="6:8" x14ac:dyDescent="0.25">
      <c r="F4009" s="15">
        <v>0.70610869218504335</v>
      </c>
      <c r="G4009" s="16">
        <v>105.9110520709368</v>
      </c>
      <c r="H4009" s="17">
        <f t="shared" si="62"/>
        <v>4.9110520709368046</v>
      </c>
    </row>
    <row r="4010" spans="6:8" x14ac:dyDescent="0.25">
      <c r="F4010" s="15">
        <v>-1.6397393136491569</v>
      </c>
      <c r="G4010" s="16">
        <v>89.72263758517272</v>
      </c>
      <c r="H4010" s="17">
        <f t="shared" si="62"/>
        <v>0</v>
      </c>
    </row>
    <row r="4011" spans="6:8" x14ac:dyDescent="0.25">
      <c r="F4011" s="15">
        <v>-1.1815643644802512</v>
      </c>
      <c r="G4011" s="16">
        <v>92.677059214859938</v>
      </c>
      <c r="H4011" s="17">
        <f t="shared" si="62"/>
        <v>0</v>
      </c>
    </row>
    <row r="4012" spans="6:8" x14ac:dyDescent="0.25">
      <c r="F4012" s="15">
        <v>-0.67070493564541467</v>
      </c>
      <c r="G4012" s="16">
        <v>96.086053941648842</v>
      </c>
      <c r="H4012" s="17">
        <f t="shared" si="62"/>
        <v>0</v>
      </c>
    </row>
    <row r="4013" spans="6:8" x14ac:dyDescent="0.25">
      <c r="F4013" s="15">
        <v>1.178896790000739</v>
      </c>
      <c r="G4013" s="16">
        <v>109.51163260403536</v>
      </c>
      <c r="H4013" s="17">
        <f t="shared" si="62"/>
        <v>8.5116326040353556</v>
      </c>
    </row>
    <row r="4014" spans="6:8" x14ac:dyDescent="0.25">
      <c r="F4014" s="15">
        <v>-1.0414569360762753</v>
      </c>
      <c r="G4014" s="16">
        <v>93.599782504105619</v>
      </c>
      <c r="H4014" s="17">
        <f t="shared" si="62"/>
        <v>0</v>
      </c>
    </row>
    <row r="4015" spans="6:8" x14ac:dyDescent="0.25">
      <c r="F4015" s="15">
        <v>-0.64916067375254882</v>
      </c>
      <c r="G4015" s="16">
        <v>96.232543890107749</v>
      </c>
      <c r="H4015" s="17">
        <f t="shared" si="62"/>
        <v>0</v>
      </c>
    </row>
    <row r="4016" spans="6:8" x14ac:dyDescent="0.25">
      <c r="F4016" s="15">
        <v>0.1979054131603204</v>
      </c>
      <c r="G4016" s="16">
        <v>102.17266864911466</v>
      </c>
      <c r="H4016" s="17">
        <f t="shared" si="62"/>
        <v>1.1726686491146552</v>
      </c>
    </row>
    <row r="4017" spans="6:8" x14ac:dyDescent="0.25">
      <c r="F4017" s="15">
        <v>1.279847502491859</v>
      </c>
      <c r="G4017" s="16">
        <v>110.29615550736978</v>
      </c>
      <c r="H4017" s="17">
        <f t="shared" si="62"/>
        <v>9.2961555073697753</v>
      </c>
    </row>
    <row r="4018" spans="6:8" x14ac:dyDescent="0.25">
      <c r="F4018" s="15">
        <v>-0.13001738578278768</v>
      </c>
      <c r="G4018" s="16">
        <v>99.830781584492684</v>
      </c>
      <c r="H4018" s="17">
        <f t="shared" si="62"/>
        <v>0</v>
      </c>
    </row>
    <row r="4019" spans="6:8" x14ac:dyDescent="0.25">
      <c r="F4019" s="15">
        <v>0.66506297276039805</v>
      </c>
      <c r="G4019" s="16">
        <v>105.60410459457586</v>
      </c>
      <c r="H4019" s="17">
        <f t="shared" si="62"/>
        <v>4.6041045945758583</v>
      </c>
    </row>
    <row r="4020" spans="6:8" x14ac:dyDescent="0.25">
      <c r="F4020" s="15">
        <v>-0.87638606227643501</v>
      </c>
      <c r="G4020" s="16">
        <v>94.698705747614326</v>
      </c>
      <c r="H4020" s="17">
        <f t="shared" si="62"/>
        <v>0</v>
      </c>
    </row>
    <row r="4021" spans="6:8" x14ac:dyDescent="0.25">
      <c r="F4021" s="15">
        <v>-0.5658206039903847</v>
      </c>
      <c r="G4021" s="16">
        <v>96.801319693452598</v>
      </c>
      <c r="H4021" s="17">
        <f t="shared" si="62"/>
        <v>0</v>
      </c>
    </row>
    <row r="4022" spans="6:8" x14ac:dyDescent="0.25">
      <c r="F4022" s="15">
        <v>0.90815454929352901</v>
      </c>
      <c r="G4022" s="16">
        <v>107.43504259535233</v>
      </c>
      <c r="H4022" s="17">
        <f t="shared" si="62"/>
        <v>6.4350425953523285</v>
      </c>
    </row>
    <row r="4023" spans="6:8" x14ac:dyDescent="0.25">
      <c r="F4023" s="15">
        <v>0.22184467422387522</v>
      </c>
      <c r="G4023" s="16">
        <v>102.34576906456456</v>
      </c>
      <c r="H4023" s="17">
        <f t="shared" si="62"/>
        <v>1.3457690645645641</v>
      </c>
    </row>
    <row r="4024" spans="6:8" x14ac:dyDescent="0.25">
      <c r="F4024" s="15">
        <v>1.0530941695103482</v>
      </c>
      <c r="G4024" s="16">
        <v>108.54178226332623</v>
      </c>
      <c r="H4024" s="17">
        <f t="shared" si="62"/>
        <v>7.5417822633262261</v>
      </c>
    </row>
    <row r="4025" spans="6:8" x14ac:dyDescent="0.25">
      <c r="F4025" s="15">
        <v>-0.68843664556017681</v>
      </c>
      <c r="G4025" s="16">
        <v>95.965654702425397</v>
      </c>
      <c r="H4025" s="17">
        <f t="shared" si="62"/>
        <v>0</v>
      </c>
    </row>
    <row r="4026" spans="6:8" x14ac:dyDescent="0.25">
      <c r="F4026" s="15">
        <v>0.92717189427365099</v>
      </c>
      <c r="G4026" s="16">
        <v>107.57961083216702</v>
      </c>
      <c r="H4026" s="17">
        <f t="shared" si="62"/>
        <v>6.5796108321670204</v>
      </c>
    </row>
    <row r="4027" spans="6:8" x14ac:dyDescent="0.25">
      <c r="F4027" s="15">
        <v>1.7506512497021942</v>
      </c>
      <c r="G4027" s="16">
        <v>114.02981200283222</v>
      </c>
      <c r="H4027" s="17">
        <f t="shared" si="62"/>
        <v>13.029812002832216</v>
      </c>
    </row>
    <row r="4028" spans="6:8" x14ac:dyDescent="0.25">
      <c r="F4028" s="15">
        <v>-2.166748842396895</v>
      </c>
      <c r="G4028" s="16">
        <v>86.440637444683475</v>
      </c>
      <c r="H4028" s="17">
        <f t="shared" si="62"/>
        <v>0</v>
      </c>
    </row>
    <row r="4029" spans="6:8" x14ac:dyDescent="0.25">
      <c r="F4029" s="15">
        <v>-0.8572210107464302</v>
      </c>
      <c r="G4029" s="16">
        <v>94.827125947768749</v>
      </c>
      <c r="H4029" s="17">
        <f t="shared" si="62"/>
        <v>0</v>
      </c>
    </row>
    <row r="4030" spans="6:8" x14ac:dyDescent="0.25">
      <c r="F4030" s="15">
        <v>0.73982338739705167</v>
      </c>
      <c r="G4030" s="16">
        <v>106.16384405684769</v>
      </c>
      <c r="H4030" s="17">
        <f t="shared" si="62"/>
        <v>5.1638440568476938</v>
      </c>
    </row>
    <row r="4031" spans="6:8" x14ac:dyDescent="0.25">
      <c r="F4031" s="15">
        <v>2.0203392876852382</v>
      </c>
      <c r="G4031" s="16">
        <v>116.22520681948296</v>
      </c>
      <c r="H4031" s="17">
        <f t="shared" si="62"/>
        <v>15.225206819482963</v>
      </c>
    </row>
    <row r="4032" spans="6:8" x14ac:dyDescent="0.25">
      <c r="F4032" s="15">
        <v>0.73669515285478726</v>
      </c>
      <c r="G4032" s="16">
        <v>106.14036325558311</v>
      </c>
      <c r="H4032" s="17">
        <f t="shared" si="62"/>
        <v>5.1403632555831109</v>
      </c>
    </row>
    <row r="4033" spans="6:8" x14ac:dyDescent="0.25">
      <c r="F4033" s="15">
        <v>-1.2444999583114496</v>
      </c>
      <c r="G4033" s="16">
        <v>92.265542398817331</v>
      </c>
      <c r="H4033" s="17">
        <f t="shared" si="62"/>
        <v>0</v>
      </c>
    </row>
    <row r="4034" spans="6:8" x14ac:dyDescent="0.25">
      <c r="F4034" s="15">
        <v>-5.2623008929591236E-2</v>
      </c>
      <c r="G4034" s="16">
        <v>100.3786140744763</v>
      </c>
      <c r="H4034" s="17">
        <f t="shared" ref="H4034:H4097" si="63">MAX(G4034-$C$3,0)</f>
        <v>0</v>
      </c>
    </row>
    <row r="4035" spans="6:8" x14ac:dyDescent="0.25">
      <c r="F4035" s="15">
        <v>0.22285836601384798</v>
      </c>
      <c r="G4035" s="16">
        <v>102.35310535286801</v>
      </c>
      <c r="H4035" s="17">
        <f t="shared" si="63"/>
        <v>1.3531053528680133</v>
      </c>
    </row>
    <row r="4036" spans="6:8" x14ac:dyDescent="0.25">
      <c r="F4036" s="15">
        <v>1.2714457002434654</v>
      </c>
      <c r="G4036" s="16">
        <v>110.23064833818468</v>
      </c>
      <c r="H4036" s="17">
        <f t="shared" si="63"/>
        <v>9.2306483381846789</v>
      </c>
    </row>
    <row r="4037" spans="6:8" x14ac:dyDescent="0.25">
      <c r="F4037" s="15">
        <v>0.62199797424263359</v>
      </c>
      <c r="G4037" s="16">
        <v>105.2830128364693</v>
      </c>
      <c r="H4037" s="17">
        <f t="shared" si="63"/>
        <v>4.2830128364692968</v>
      </c>
    </row>
    <row r="4038" spans="6:8" x14ac:dyDescent="0.25">
      <c r="F4038" s="15">
        <v>-2.2006975997543186</v>
      </c>
      <c r="G4038" s="16">
        <v>86.23338212860763</v>
      </c>
      <c r="H4038" s="17">
        <f t="shared" si="63"/>
        <v>0</v>
      </c>
    </row>
    <row r="4039" spans="6:8" x14ac:dyDescent="0.25">
      <c r="F4039" s="15">
        <v>1.5519693293873982</v>
      </c>
      <c r="G4039" s="16">
        <v>112.43901544032748</v>
      </c>
      <c r="H4039" s="17">
        <f t="shared" si="63"/>
        <v>11.439015440327481</v>
      </c>
    </row>
    <row r="4040" spans="6:8" x14ac:dyDescent="0.25">
      <c r="F4040" s="15">
        <v>0.20126315642996398</v>
      </c>
      <c r="G4040" s="16">
        <v>102.19693021257761</v>
      </c>
      <c r="H4040" s="17">
        <f t="shared" si="63"/>
        <v>1.1969302125776125</v>
      </c>
    </row>
    <row r="4041" spans="6:8" x14ac:dyDescent="0.25">
      <c r="F4041" s="15">
        <v>-0.56577951100894286</v>
      </c>
      <c r="G4041" s="16">
        <v>96.801600970674002</v>
      </c>
      <c r="H4041" s="17">
        <f t="shared" si="63"/>
        <v>0</v>
      </c>
    </row>
    <row r="4042" spans="6:8" x14ac:dyDescent="0.25">
      <c r="F4042" s="15">
        <v>-1.9064470026112841E-2</v>
      </c>
      <c r="G4042" s="16">
        <v>100.61709004339841</v>
      </c>
      <c r="H4042" s="17">
        <f t="shared" si="63"/>
        <v>0</v>
      </c>
    </row>
    <row r="4043" spans="6:8" x14ac:dyDescent="0.25">
      <c r="F4043" s="15">
        <v>-0.27621360057065497</v>
      </c>
      <c r="G4043" s="16">
        <v>98.804083511339172</v>
      </c>
      <c r="H4043" s="17">
        <f t="shared" si="63"/>
        <v>0</v>
      </c>
    </row>
    <row r="4044" spans="6:8" x14ac:dyDescent="0.25">
      <c r="F4044" s="15">
        <v>-0.74113632206177538</v>
      </c>
      <c r="G4044" s="16">
        <v>95.60871089708931</v>
      </c>
      <c r="H4044" s="17">
        <f t="shared" si="63"/>
        <v>0</v>
      </c>
    </row>
    <row r="4045" spans="6:8" x14ac:dyDescent="0.25">
      <c r="F4045" s="15">
        <v>0.84404772745108481</v>
      </c>
      <c r="G4045" s="16">
        <v>106.94913773324537</v>
      </c>
      <c r="H4045" s="17">
        <f t="shared" si="63"/>
        <v>5.9491377332453652</v>
      </c>
    </row>
    <row r="4046" spans="6:8" x14ac:dyDescent="0.25">
      <c r="F4046" s="15">
        <v>0.14648069524857257</v>
      </c>
      <c r="G4046" s="16">
        <v>101.80181522867771</v>
      </c>
      <c r="H4046" s="17">
        <f t="shared" si="63"/>
        <v>0.80181522867771093</v>
      </c>
    </row>
    <row r="4047" spans="6:8" x14ac:dyDescent="0.25">
      <c r="F4047" s="15">
        <v>-0.60144372279233771</v>
      </c>
      <c r="G4047" s="16">
        <v>96.557790318237423</v>
      </c>
      <c r="H4047" s="17">
        <f t="shared" si="63"/>
        <v>0</v>
      </c>
    </row>
    <row r="4048" spans="6:8" x14ac:dyDescent="0.25">
      <c r="F4048" s="15">
        <v>-0.64365255529739385</v>
      </c>
      <c r="G4048" s="16">
        <v>96.270032109933169</v>
      </c>
      <c r="H4048" s="17">
        <f t="shared" si="63"/>
        <v>0</v>
      </c>
    </row>
    <row r="4049" spans="6:8" x14ac:dyDescent="0.25">
      <c r="F4049" s="15">
        <v>0.38880609605495048</v>
      </c>
      <c r="G4049" s="16">
        <v>103.56121930330053</v>
      </c>
      <c r="H4049" s="17">
        <f t="shared" si="63"/>
        <v>2.5612193033005326</v>
      </c>
    </row>
    <row r="4050" spans="6:8" x14ac:dyDescent="0.25">
      <c r="F4050" s="15">
        <v>-0.17778071925957034</v>
      </c>
      <c r="G4050" s="16">
        <v>99.494184057506089</v>
      </c>
      <c r="H4050" s="17">
        <f t="shared" si="63"/>
        <v>0</v>
      </c>
    </row>
    <row r="4051" spans="6:8" x14ac:dyDescent="0.25">
      <c r="F4051" s="15">
        <v>1.1023575566420689</v>
      </c>
      <c r="G4051" s="16">
        <v>108.92054117492998</v>
      </c>
      <c r="H4051" s="17">
        <f t="shared" si="63"/>
        <v>7.9205411749299799</v>
      </c>
    </row>
    <row r="4052" spans="6:8" x14ac:dyDescent="0.25">
      <c r="F4052" s="15">
        <v>-1.9891776420291163</v>
      </c>
      <c r="G4052" s="16">
        <v>87.532844270311756</v>
      </c>
      <c r="H4052" s="17">
        <f t="shared" si="63"/>
        <v>0</v>
      </c>
    </row>
    <row r="4053" spans="6:8" x14ac:dyDescent="0.25">
      <c r="F4053" s="15">
        <v>0.47814754085785605</v>
      </c>
      <c r="G4053" s="16">
        <v>104.21752723910717</v>
      </c>
      <c r="H4053" s="17">
        <f t="shared" si="63"/>
        <v>3.2175272391071701</v>
      </c>
    </row>
    <row r="4054" spans="6:8" x14ac:dyDescent="0.25">
      <c r="F4054" s="15">
        <v>-0.82255178281663632</v>
      </c>
      <c r="G4054" s="16">
        <v>95.059878366202653</v>
      </c>
      <c r="H4054" s="17">
        <f t="shared" si="63"/>
        <v>0</v>
      </c>
    </row>
    <row r="4055" spans="6:8" x14ac:dyDescent="0.25">
      <c r="F4055" s="15">
        <v>1.8611878214567874</v>
      </c>
      <c r="G4055" s="16">
        <v>114.9245744630705</v>
      </c>
      <c r="H4055" s="17">
        <f t="shared" si="63"/>
        <v>13.924574463070499</v>
      </c>
    </row>
    <row r="4056" spans="6:8" x14ac:dyDescent="0.25">
      <c r="F4056" s="15">
        <v>-0.58893228170387923</v>
      </c>
      <c r="G4056" s="16">
        <v>96.643252067675192</v>
      </c>
      <c r="H4056" s="17">
        <f t="shared" si="63"/>
        <v>0</v>
      </c>
    </row>
    <row r="4057" spans="6:8" x14ac:dyDescent="0.25">
      <c r="F4057" s="15">
        <v>-1.3646225260709077</v>
      </c>
      <c r="G4057" s="16">
        <v>91.485162603488178</v>
      </c>
      <c r="H4057" s="17">
        <f t="shared" si="63"/>
        <v>0</v>
      </c>
    </row>
    <row r="4058" spans="6:8" x14ac:dyDescent="0.25">
      <c r="F4058" s="15">
        <v>-0.58977246438793873</v>
      </c>
      <c r="G4058" s="16">
        <v>96.637510673507805</v>
      </c>
      <c r="H4058" s="17">
        <f t="shared" si="63"/>
        <v>0</v>
      </c>
    </row>
    <row r="4059" spans="6:8" x14ac:dyDescent="0.25">
      <c r="F4059" s="15">
        <v>-3.5267659225609829E-2</v>
      </c>
      <c r="G4059" s="16">
        <v>100.50187518563469</v>
      </c>
      <c r="H4059" s="17">
        <f t="shared" si="63"/>
        <v>0</v>
      </c>
    </row>
    <row r="4060" spans="6:8" x14ac:dyDescent="0.25">
      <c r="F4060" s="15">
        <v>-5.1785550582121531E-2</v>
      </c>
      <c r="G4060" s="16">
        <v>100.38455839572573</v>
      </c>
      <c r="H4060" s="17">
        <f t="shared" si="63"/>
        <v>0</v>
      </c>
    </row>
    <row r="4061" spans="6:8" x14ac:dyDescent="0.25">
      <c r="F4061" s="15">
        <v>0.50562050368424338</v>
      </c>
      <c r="G4061" s="16">
        <v>104.4201803013232</v>
      </c>
      <c r="H4061" s="17">
        <f t="shared" si="63"/>
        <v>3.4201803013231995</v>
      </c>
    </row>
    <row r="4062" spans="6:8" x14ac:dyDescent="0.25">
      <c r="F4062" s="15">
        <v>1.8489384491906626</v>
      </c>
      <c r="G4062" s="16">
        <v>114.82507432833178</v>
      </c>
      <c r="H4062" s="17">
        <f t="shared" si="63"/>
        <v>13.82507432833178</v>
      </c>
    </row>
    <row r="4063" spans="6:8" x14ac:dyDescent="0.25">
      <c r="F4063" s="15">
        <v>-1.5226952217608225</v>
      </c>
      <c r="G4063" s="16">
        <v>90.468287441880307</v>
      </c>
      <c r="H4063" s="17">
        <f t="shared" si="63"/>
        <v>0</v>
      </c>
    </row>
    <row r="4064" spans="6:8" x14ac:dyDescent="0.25">
      <c r="F4064" s="15">
        <v>-0.35575251149026255</v>
      </c>
      <c r="G4064" s="16">
        <v>98.249944381558265</v>
      </c>
      <c r="H4064" s="17">
        <f t="shared" si="63"/>
        <v>0</v>
      </c>
    </row>
    <row r="4065" spans="6:8" x14ac:dyDescent="0.25">
      <c r="F4065" s="15">
        <v>-0.1093037641176513</v>
      </c>
      <c r="G4065" s="16">
        <v>99.977108292383264</v>
      </c>
      <c r="H4065" s="17">
        <f t="shared" si="63"/>
        <v>0</v>
      </c>
    </row>
    <row r="4066" spans="6:8" x14ac:dyDescent="0.25">
      <c r="F4066" s="15">
        <v>0.78491711791063856</v>
      </c>
      <c r="G4066" s="16">
        <v>106.50289923709795</v>
      </c>
      <c r="H4066" s="17">
        <f t="shared" si="63"/>
        <v>5.5028992370979495</v>
      </c>
    </row>
    <row r="4067" spans="6:8" x14ac:dyDescent="0.25">
      <c r="F4067" s="15">
        <v>-0.40162166711072134</v>
      </c>
      <c r="G4067" s="16">
        <v>97.931792901894894</v>
      </c>
      <c r="H4067" s="17">
        <f t="shared" si="63"/>
        <v>0</v>
      </c>
    </row>
    <row r="4068" spans="6:8" x14ac:dyDescent="0.25">
      <c r="F4068" s="15">
        <v>-0.47199947821560972</v>
      </c>
      <c r="G4068" s="16">
        <v>97.445649622943904</v>
      </c>
      <c r="H4068" s="17">
        <f t="shared" si="63"/>
        <v>0</v>
      </c>
    </row>
    <row r="4069" spans="6:8" x14ac:dyDescent="0.25">
      <c r="F4069" s="15">
        <v>0.13953885734823201</v>
      </c>
      <c r="G4069" s="16">
        <v>101.75185684174255</v>
      </c>
      <c r="H4069" s="17">
        <f t="shared" si="63"/>
        <v>0.7518568417425513</v>
      </c>
    </row>
    <row r="4070" spans="6:8" x14ac:dyDescent="0.25">
      <c r="F4070" s="15">
        <v>1.6718850917308143</v>
      </c>
      <c r="G4070" s="16">
        <v>113.39647595325812</v>
      </c>
      <c r="H4070" s="17">
        <f t="shared" si="63"/>
        <v>12.396475953258118</v>
      </c>
    </row>
    <row r="4071" spans="6:8" x14ac:dyDescent="0.25">
      <c r="F4071" s="15">
        <v>-1.5442175769442936</v>
      </c>
      <c r="G4071" s="16">
        <v>90.330712055937397</v>
      </c>
      <c r="H4071" s="17">
        <f t="shared" si="63"/>
        <v>0</v>
      </c>
    </row>
    <row r="4072" spans="6:8" x14ac:dyDescent="0.25">
      <c r="F4072" s="15">
        <v>-0.10359010953322179</v>
      </c>
      <c r="G4072" s="16">
        <v>100.01750884347112</v>
      </c>
      <c r="H4072" s="17">
        <f t="shared" si="63"/>
        <v>0</v>
      </c>
    </row>
    <row r="4073" spans="6:8" x14ac:dyDescent="0.25">
      <c r="F4073" s="15">
        <v>-0.87128899162069851</v>
      </c>
      <c r="G4073" s="16">
        <v>94.732842953033298</v>
      </c>
      <c r="H4073" s="17">
        <f t="shared" si="63"/>
        <v>0</v>
      </c>
    </row>
    <row r="4074" spans="6:8" x14ac:dyDescent="0.25">
      <c r="F4074" s="15">
        <v>-0.55216649041684562</v>
      </c>
      <c r="G4074" s="16">
        <v>96.894825689744053</v>
      </c>
      <c r="H4074" s="17">
        <f t="shared" si="63"/>
        <v>0</v>
      </c>
    </row>
    <row r="4075" spans="6:8" x14ac:dyDescent="0.25">
      <c r="F4075" s="15">
        <v>0.6007991963070245</v>
      </c>
      <c r="G4075" s="16">
        <v>105.12531393304776</v>
      </c>
      <c r="H4075" s="17">
        <f t="shared" si="63"/>
        <v>4.1253139330477637</v>
      </c>
    </row>
    <row r="4076" spans="6:8" x14ac:dyDescent="0.25">
      <c r="F4076" s="15">
        <v>-0.30602151362661345</v>
      </c>
      <c r="G4076" s="16">
        <v>98.596049732454787</v>
      </c>
      <c r="H4076" s="17">
        <f t="shared" si="63"/>
        <v>0</v>
      </c>
    </row>
    <row r="4077" spans="6:8" x14ac:dyDescent="0.25">
      <c r="F4077" s="15">
        <v>-1.7215551075953948</v>
      </c>
      <c r="G4077" s="16">
        <v>89.205068249408612</v>
      </c>
      <c r="H4077" s="17">
        <f t="shared" si="63"/>
        <v>0</v>
      </c>
    </row>
    <row r="4078" spans="6:8" x14ac:dyDescent="0.25">
      <c r="F4078" s="15">
        <v>-1.0747847524472494</v>
      </c>
      <c r="G4078" s="16">
        <v>93.379461924341499</v>
      </c>
      <c r="H4078" s="17">
        <f t="shared" si="63"/>
        <v>0</v>
      </c>
    </row>
    <row r="4079" spans="6:8" x14ac:dyDescent="0.25">
      <c r="F4079" s="15">
        <v>0.20556937869149253</v>
      </c>
      <c r="G4079" s="16">
        <v>102.22805349665155</v>
      </c>
      <c r="H4079" s="17">
        <f t="shared" si="63"/>
        <v>1.2280534966515546</v>
      </c>
    </row>
    <row r="4080" spans="6:8" x14ac:dyDescent="0.25">
      <c r="F4080" s="15">
        <v>3.5261575291957364E-2</v>
      </c>
      <c r="G4080" s="16">
        <v>101.00434703731858</v>
      </c>
      <c r="H4080" s="17">
        <f t="shared" si="63"/>
        <v>4.347037318581215E-3</v>
      </c>
    </row>
    <row r="4081" spans="6:8" x14ac:dyDescent="0.25">
      <c r="F4081" s="15">
        <v>-0.24419430371538556</v>
      </c>
      <c r="G4081" s="16">
        <v>99.02803988359689</v>
      </c>
      <c r="H4081" s="17">
        <f t="shared" si="63"/>
        <v>0</v>
      </c>
    </row>
    <row r="4082" spans="6:8" x14ac:dyDescent="0.25">
      <c r="F4082" s="15">
        <v>-0.56069861613529581</v>
      </c>
      <c r="G4082" s="16">
        <v>96.836385470987409</v>
      </c>
      <c r="H4082" s="17">
        <f t="shared" si="63"/>
        <v>0</v>
      </c>
    </row>
    <row r="4083" spans="6:8" x14ac:dyDescent="0.25">
      <c r="F4083" s="15">
        <v>2.1743254192714971</v>
      </c>
      <c r="G4083" s="16">
        <v>117.49763560080444</v>
      </c>
      <c r="H4083" s="17">
        <f t="shared" si="63"/>
        <v>16.497635600804443</v>
      </c>
    </row>
    <row r="4084" spans="6:8" x14ac:dyDescent="0.25">
      <c r="F4084" s="15">
        <v>0.36201329149061257</v>
      </c>
      <c r="G4084" s="16">
        <v>103.36520443964183</v>
      </c>
      <c r="H4084" s="17">
        <f t="shared" si="63"/>
        <v>2.365204439641829</v>
      </c>
    </row>
    <row r="4085" spans="6:8" x14ac:dyDescent="0.25">
      <c r="F4085" s="15">
        <v>0.22697852947215219</v>
      </c>
      <c r="G4085" s="16">
        <v>102.38292920496011</v>
      </c>
      <c r="H4085" s="17">
        <f t="shared" si="63"/>
        <v>1.3829292049601065</v>
      </c>
    </row>
    <row r="4086" spans="6:8" x14ac:dyDescent="0.25">
      <c r="F4086" s="15">
        <v>-0.64393742787697106</v>
      </c>
      <c r="G4086" s="16">
        <v>96.268092910868788</v>
      </c>
      <c r="H4086" s="17">
        <f t="shared" si="63"/>
        <v>0</v>
      </c>
    </row>
    <row r="4087" spans="6:8" x14ac:dyDescent="0.25">
      <c r="F4087" s="15">
        <v>-0.86979153062962833</v>
      </c>
      <c r="G4087" s="16">
        <v>94.742874411604788</v>
      </c>
      <c r="H4087" s="17">
        <f t="shared" si="63"/>
        <v>0</v>
      </c>
    </row>
    <row r="4088" spans="6:8" x14ac:dyDescent="0.25">
      <c r="F4088" s="15">
        <v>-1.8477907999707468</v>
      </c>
      <c r="G4088" s="16">
        <v>88.412348208125309</v>
      </c>
      <c r="H4088" s="17">
        <f t="shared" si="63"/>
        <v>0</v>
      </c>
    </row>
    <row r="4089" spans="6:8" x14ac:dyDescent="0.25">
      <c r="F4089" s="15">
        <v>1.5582620043154722</v>
      </c>
      <c r="G4089" s="16">
        <v>112.48905735968941</v>
      </c>
      <c r="H4089" s="17">
        <f t="shared" si="63"/>
        <v>11.489057359689411</v>
      </c>
    </row>
    <row r="4090" spans="6:8" x14ac:dyDescent="0.25">
      <c r="F4090" s="15">
        <v>0.65771609011711429</v>
      </c>
      <c r="G4090" s="16">
        <v>105.54925718768008</v>
      </c>
      <c r="H4090" s="17">
        <f t="shared" si="63"/>
        <v>4.5492571876800838</v>
      </c>
    </row>
    <row r="4091" spans="6:8" x14ac:dyDescent="0.25">
      <c r="F4091" s="15">
        <v>8.506323742730847E-3</v>
      </c>
      <c r="G4091" s="16">
        <v>100.81343937755101</v>
      </c>
      <c r="H4091" s="17">
        <f t="shared" si="63"/>
        <v>0</v>
      </c>
    </row>
    <row r="4092" spans="6:8" x14ac:dyDescent="0.25">
      <c r="F4092" s="15">
        <v>-0.50378662751829562</v>
      </c>
      <c r="G4092" s="16">
        <v>97.226867893690581</v>
      </c>
      <c r="H4092" s="17">
        <f t="shared" si="63"/>
        <v>0</v>
      </c>
    </row>
    <row r="4093" spans="6:8" x14ac:dyDescent="0.25">
      <c r="F4093" s="15">
        <v>-1.1525570333302113</v>
      </c>
      <c r="G4093" s="16">
        <v>92.867346816571683</v>
      </c>
      <c r="H4093" s="17">
        <f t="shared" si="63"/>
        <v>0</v>
      </c>
    </row>
    <row r="4094" spans="6:8" x14ac:dyDescent="0.25">
      <c r="F4094" s="15">
        <v>1.8241910729464343</v>
      </c>
      <c r="G4094" s="16">
        <v>114.62431720354722</v>
      </c>
      <c r="H4094" s="17">
        <f t="shared" si="63"/>
        <v>13.624317203547221</v>
      </c>
    </row>
    <row r="4095" spans="6:8" x14ac:dyDescent="0.25">
      <c r="F4095" s="15">
        <v>0.88792142982192412</v>
      </c>
      <c r="G4095" s="16">
        <v>107.2814454396793</v>
      </c>
      <c r="H4095" s="17">
        <f t="shared" si="63"/>
        <v>6.2814454396793025</v>
      </c>
    </row>
    <row r="4096" spans="6:8" x14ac:dyDescent="0.25">
      <c r="F4096" s="15">
        <v>-0.66950394920216749</v>
      </c>
      <c r="G4096" s="16">
        <v>96.094214162376971</v>
      </c>
      <c r="H4096" s="17">
        <f t="shared" si="63"/>
        <v>0</v>
      </c>
    </row>
    <row r="4097" spans="6:8" x14ac:dyDescent="0.25">
      <c r="F4097" s="15">
        <v>-0.36494474004681832</v>
      </c>
      <c r="G4097" s="16">
        <v>98.186103776578733</v>
      </c>
      <c r="H4097" s="17">
        <f t="shared" si="63"/>
        <v>0</v>
      </c>
    </row>
    <row r="4098" spans="6:8" x14ac:dyDescent="0.25">
      <c r="F4098" s="15">
        <v>0.16856441809762429</v>
      </c>
      <c r="G4098" s="16">
        <v>101.960908548251</v>
      </c>
      <c r="H4098" s="17">
        <f t="shared" ref="H4098:H4161" si="64">MAX(G4098-$C$3,0)</f>
        <v>0.96090854825099825</v>
      </c>
    </row>
    <row r="4099" spans="6:8" x14ac:dyDescent="0.25">
      <c r="F4099" s="15">
        <v>-0.53700996485337349</v>
      </c>
      <c r="G4099" s="16">
        <v>96.998726273567655</v>
      </c>
      <c r="H4099" s="17">
        <f t="shared" si="64"/>
        <v>0</v>
      </c>
    </row>
    <row r="4100" spans="6:8" x14ac:dyDescent="0.25">
      <c r="F4100" s="15">
        <v>-0.32296061822884026</v>
      </c>
      <c r="G4100" s="16">
        <v>98.478024490463042</v>
      </c>
      <c r="H4100" s="17">
        <f t="shared" si="64"/>
        <v>0</v>
      </c>
    </row>
    <row r="4101" spans="6:8" x14ac:dyDescent="0.25">
      <c r="F4101" s="15">
        <v>0.20919622838130431</v>
      </c>
      <c r="G4101" s="16">
        <v>102.25427395873632</v>
      </c>
      <c r="H4101" s="17">
        <f t="shared" si="64"/>
        <v>1.2542739587363201</v>
      </c>
    </row>
    <row r="4102" spans="6:8" x14ac:dyDescent="0.25">
      <c r="F4102" s="15">
        <v>1.1342167743565399</v>
      </c>
      <c r="G4102" s="16">
        <v>109.16619253821713</v>
      </c>
      <c r="H4102" s="17">
        <f t="shared" si="64"/>
        <v>8.1661925382171319</v>
      </c>
    </row>
    <row r="4103" spans="6:8" x14ac:dyDescent="0.25">
      <c r="F4103" s="15">
        <v>-0.44120282624100415</v>
      </c>
      <c r="G4103" s="16">
        <v>97.658083570528319</v>
      </c>
      <c r="H4103" s="17">
        <f t="shared" si="64"/>
        <v>0</v>
      </c>
    </row>
    <row r="4104" spans="6:8" x14ac:dyDescent="0.25">
      <c r="F4104" s="15">
        <v>1.2344076980011813</v>
      </c>
      <c r="G4104" s="16">
        <v>109.94233393621016</v>
      </c>
      <c r="H4104" s="17">
        <f t="shared" si="64"/>
        <v>8.9423339362101615</v>
      </c>
    </row>
    <row r="4105" spans="6:8" x14ac:dyDescent="0.25">
      <c r="F4105" s="15">
        <v>-0.3450203892011382</v>
      </c>
      <c r="G4105" s="16">
        <v>98.324532169292368</v>
      </c>
      <c r="H4105" s="17">
        <f t="shared" si="64"/>
        <v>0</v>
      </c>
    </row>
    <row r="4106" spans="6:8" x14ac:dyDescent="0.25">
      <c r="F4106" s="15">
        <v>0.9257860981787861</v>
      </c>
      <c r="G4106" s="16">
        <v>107.5690695600142</v>
      </c>
      <c r="H4106" s="17">
        <f t="shared" si="64"/>
        <v>6.5690695600141993</v>
      </c>
    </row>
    <row r="4107" spans="6:8" x14ac:dyDescent="0.25">
      <c r="F4107" s="15">
        <v>0.21678289253621894</v>
      </c>
      <c r="G4107" s="16">
        <v>102.30914381549299</v>
      </c>
      <c r="H4107" s="17">
        <f t="shared" si="64"/>
        <v>1.3091438154929875</v>
      </c>
    </row>
    <row r="4108" spans="6:8" x14ac:dyDescent="0.25">
      <c r="F4108" s="15">
        <v>0.50652589217613042</v>
      </c>
      <c r="G4108" s="16">
        <v>104.42686556148671</v>
      </c>
      <c r="H4108" s="17">
        <f t="shared" si="64"/>
        <v>3.4268655614867072</v>
      </c>
    </row>
    <row r="4109" spans="6:8" x14ac:dyDescent="0.25">
      <c r="F4109" s="15">
        <v>-0.50295797291708777</v>
      </c>
      <c r="G4109" s="16">
        <v>97.232565042554526</v>
      </c>
      <c r="H4109" s="17">
        <f t="shared" si="64"/>
        <v>0</v>
      </c>
    </row>
    <row r="4110" spans="6:8" x14ac:dyDescent="0.25">
      <c r="F4110" s="15">
        <v>-0.90267681158165547</v>
      </c>
      <c r="G4110" s="16">
        <v>94.522820915921287</v>
      </c>
      <c r="H4110" s="17">
        <f t="shared" si="64"/>
        <v>0</v>
      </c>
    </row>
    <row r="4111" spans="6:8" x14ac:dyDescent="0.25">
      <c r="F4111" s="15">
        <v>-0.18599905827069413</v>
      </c>
      <c r="G4111" s="16">
        <v>99.436382363617241</v>
      </c>
      <c r="H4111" s="17">
        <f t="shared" si="64"/>
        <v>0</v>
      </c>
    </row>
    <row r="4112" spans="6:8" x14ac:dyDescent="0.25">
      <c r="F4112" s="15">
        <v>-0.84752361472445359</v>
      </c>
      <c r="G4112" s="16">
        <v>94.892172102856975</v>
      </c>
      <c r="H4112" s="17">
        <f t="shared" si="64"/>
        <v>0</v>
      </c>
    </row>
    <row r="4113" spans="6:8" x14ac:dyDescent="0.25">
      <c r="F4113" s="15">
        <v>0.34040043062689962</v>
      </c>
      <c r="G4113" s="16">
        <v>103.20735617468917</v>
      </c>
      <c r="H4113" s="17">
        <f t="shared" si="64"/>
        <v>2.207356174689167</v>
      </c>
    </row>
    <row r="4114" spans="6:8" x14ac:dyDescent="0.25">
      <c r="F4114" s="15">
        <v>-0.57271902441441624</v>
      </c>
      <c r="G4114" s="16">
        <v>96.754112300089361</v>
      </c>
      <c r="H4114" s="17">
        <f t="shared" si="64"/>
        <v>0</v>
      </c>
    </row>
    <row r="4115" spans="6:8" x14ac:dyDescent="0.25">
      <c r="F4115" s="15">
        <v>1.0153450500734298</v>
      </c>
      <c r="G4115" s="16">
        <v>108.25244172759321</v>
      </c>
      <c r="H4115" s="17">
        <f t="shared" si="64"/>
        <v>7.252441727593208</v>
      </c>
    </row>
    <row r="4116" spans="6:8" x14ac:dyDescent="0.25">
      <c r="F4116" s="15">
        <v>-0.22785344383182715</v>
      </c>
      <c r="G4116" s="16">
        <v>99.142530270544142</v>
      </c>
      <c r="H4116" s="17">
        <f t="shared" si="64"/>
        <v>0</v>
      </c>
    </row>
    <row r="4117" spans="6:8" x14ac:dyDescent="0.25">
      <c r="F4117" s="15">
        <v>-0.46282310274547112</v>
      </c>
      <c r="G4117" s="16">
        <v>97.508899478800174</v>
      </c>
      <c r="H4117" s="17">
        <f t="shared" si="64"/>
        <v>0</v>
      </c>
    </row>
    <row r="4118" spans="6:8" x14ac:dyDescent="0.25">
      <c r="F4118" s="15">
        <v>2.0776066376995495</v>
      </c>
      <c r="G4118" s="16">
        <v>116.696804904069</v>
      </c>
      <c r="H4118" s="17">
        <f t="shared" si="64"/>
        <v>15.696804904068998</v>
      </c>
    </row>
    <row r="4119" spans="6:8" x14ac:dyDescent="0.25">
      <c r="F4119" s="15">
        <v>2.3633499039991581</v>
      </c>
      <c r="G4119" s="16">
        <v>119.07865728339534</v>
      </c>
      <c r="H4119" s="17">
        <f t="shared" si="64"/>
        <v>18.078657283395344</v>
      </c>
    </row>
    <row r="4120" spans="6:8" x14ac:dyDescent="0.25">
      <c r="F4120" s="15">
        <v>1.2400840623739453</v>
      </c>
      <c r="G4120" s="16">
        <v>109.98647140072096</v>
      </c>
      <c r="H4120" s="17">
        <f t="shared" si="64"/>
        <v>8.9864714007209585</v>
      </c>
    </row>
    <row r="4121" spans="6:8" x14ac:dyDescent="0.25">
      <c r="F4121" s="15">
        <v>-0.80036668919728504</v>
      </c>
      <c r="G4121" s="16">
        <v>95.209118012327536</v>
      </c>
      <c r="H4121" s="17">
        <f t="shared" si="64"/>
        <v>0</v>
      </c>
    </row>
    <row r="4122" spans="6:8" x14ac:dyDescent="0.25">
      <c r="F4122" s="15">
        <v>-0.3987998826615366</v>
      </c>
      <c r="G4122" s="16">
        <v>97.951335210696001</v>
      </c>
      <c r="H4122" s="17">
        <f t="shared" si="64"/>
        <v>0</v>
      </c>
    </row>
    <row r="4123" spans="6:8" x14ac:dyDescent="0.25">
      <c r="F4123" s="15">
        <v>-5.9123653183321974E-2</v>
      </c>
      <c r="G4123" s="16">
        <v>100.33248414548098</v>
      </c>
      <c r="H4123" s="17">
        <f t="shared" si="64"/>
        <v>0</v>
      </c>
    </row>
    <row r="4124" spans="6:8" x14ac:dyDescent="0.25">
      <c r="F4124" s="15">
        <v>0.24949882897305473</v>
      </c>
      <c r="G4124" s="16">
        <v>102.54609628870502</v>
      </c>
      <c r="H4124" s="17">
        <f t="shared" si="64"/>
        <v>1.5460962887050158</v>
      </c>
    </row>
    <row r="4125" spans="6:8" x14ac:dyDescent="0.25">
      <c r="F4125" s="15">
        <v>0.83507606628346909</v>
      </c>
      <c r="G4125" s="16">
        <v>106.88131154613487</v>
      </c>
      <c r="H4125" s="17">
        <f t="shared" si="64"/>
        <v>5.8813115461348673</v>
      </c>
    </row>
    <row r="4126" spans="6:8" x14ac:dyDescent="0.25">
      <c r="F4126" s="15">
        <v>-1.2542078296332544</v>
      </c>
      <c r="G4126" s="16">
        <v>92.202228435509198</v>
      </c>
      <c r="H4126" s="17">
        <f t="shared" si="64"/>
        <v>0</v>
      </c>
    </row>
    <row r="4127" spans="6:8" x14ac:dyDescent="0.25">
      <c r="F4127" s="15">
        <v>0.91060760376088179</v>
      </c>
      <c r="G4127" s="16">
        <v>107.45367958741059</v>
      </c>
      <c r="H4127" s="17">
        <f t="shared" si="64"/>
        <v>6.4536795874105906</v>
      </c>
    </row>
    <row r="4128" spans="6:8" x14ac:dyDescent="0.25">
      <c r="F4128" s="15">
        <v>0.95035550024137827</v>
      </c>
      <c r="G4128" s="16">
        <v>107.75611378777337</v>
      </c>
      <c r="H4128" s="17">
        <f t="shared" si="64"/>
        <v>6.7561137877733728</v>
      </c>
    </row>
    <row r="4129" spans="6:8" x14ac:dyDescent="0.25">
      <c r="F4129" s="15">
        <v>-0.49949601067833188</v>
      </c>
      <c r="G4129" s="16">
        <v>97.256370264214098</v>
      </c>
      <c r="H4129" s="17">
        <f t="shared" si="64"/>
        <v>0</v>
      </c>
    </row>
    <row r="4130" spans="6:8" x14ac:dyDescent="0.25">
      <c r="F4130" s="15">
        <v>2.0896018401127341</v>
      </c>
      <c r="G4130" s="16">
        <v>116.79582782741689</v>
      </c>
      <c r="H4130" s="17">
        <f t="shared" si="64"/>
        <v>15.795827827416886</v>
      </c>
    </row>
    <row r="4131" spans="6:8" x14ac:dyDescent="0.25">
      <c r="F4131" s="15">
        <v>-0.39215711135883446</v>
      </c>
      <c r="G4131" s="16">
        <v>97.997355216028595</v>
      </c>
      <c r="H4131" s="17">
        <f t="shared" si="64"/>
        <v>0</v>
      </c>
    </row>
    <row r="4132" spans="6:8" x14ac:dyDescent="0.25">
      <c r="F4132" s="15">
        <v>0.75809684060851434</v>
      </c>
      <c r="G4132" s="16">
        <v>106.30111002432943</v>
      </c>
      <c r="H4132" s="17">
        <f t="shared" si="64"/>
        <v>5.3011100243294322</v>
      </c>
    </row>
    <row r="4133" spans="6:8" x14ac:dyDescent="0.25">
      <c r="F4133" s="15">
        <v>0.87961753298872292</v>
      </c>
      <c r="G4133" s="16">
        <v>107.21847103562337</v>
      </c>
      <c r="H4133" s="17">
        <f t="shared" si="64"/>
        <v>6.2184710356233666</v>
      </c>
    </row>
    <row r="4134" spans="6:8" x14ac:dyDescent="0.25">
      <c r="F4134" s="15">
        <v>-1.7557417686909849</v>
      </c>
      <c r="G4134" s="16">
        <v>88.9896877394375</v>
      </c>
      <c r="H4134" s="17">
        <f t="shared" si="64"/>
        <v>0</v>
      </c>
    </row>
    <row r="4135" spans="6:8" x14ac:dyDescent="0.25">
      <c r="F4135" s="15">
        <v>1.2972470389259365</v>
      </c>
      <c r="G4135" s="16">
        <v>110.43194002244998</v>
      </c>
      <c r="H4135" s="17">
        <f t="shared" si="64"/>
        <v>9.4319400224499788</v>
      </c>
    </row>
    <row r="4136" spans="6:8" x14ac:dyDescent="0.25">
      <c r="F4136" s="15">
        <v>7.5664901567036688E-2</v>
      </c>
      <c r="G4136" s="16">
        <v>101.29332366192398</v>
      </c>
      <c r="H4136" s="17">
        <f t="shared" si="64"/>
        <v>0.29332366192397785</v>
      </c>
    </row>
    <row r="4137" spans="6:8" x14ac:dyDescent="0.25">
      <c r="F4137" s="15">
        <v>-0.78657292802508239</v>
      </c>
      <c r="G4137" s="16">
        <v>95.302027071380309</v>
      </c>
      <c r="H4137" s="17">
        <f t="shared" si="64"/>
        <v>0</v>
      </c>
    </row>
    <row r="4138" spans="6:8" x14ac:dyDescent="0.25">
      <c r="F4138" s="15">
        <v>-0.711264837540874</v>
      </c>
      <c r="G4138" s="16">
        <v>95.810872195055765</v>
      </c>
      <c r="H4138" s="17">
        <f t="shared" si="64"/>
        <v>0</v>
      </c>
    </row>
    <row r="4139" spans="6:8" x14ac:dyDescent="0.25">
      <c r="F4139" s="15">
        <v>0.54160255898336829</v>
      </c>
      <c r="G4139" s="16">
        <v>104.6861964587558</v>
      </c>
      <c r="H4139" s="17">
        <f t="shared" si="64"/>
        <v>3.686196458755802</v>
      </c>
    </row>
    <row r="4140" spans="6:8" x14ac:dyDescent="0.25">
      <c r="F4140" s="15">
        <v>-1.2954223847763993</v>
      </c>
      <c r="G4140" s="16">
        <v>91.933913804013798</v>
      </c>
      <c r="H4140" s="17">
        <f t="shared" si="64"/>
        <v>0</v>
      </c>
    </row>
    <row r="4141" spans="6:8" x14ac:dyDescent="0.25">
      <c r="F4141" s="15">
        <v>0.34670596848093937</v>
      </c>
      <c r="G4141" s="16">
        <v>103.25338338096522</v>
      </c>
      <c r="H4141" s="17">
        <f t="shared" si="64"/>
        <v>2.253383380965218</v>
      </c>
    </row>
    <row r="4142" spans="6:8" x14ac:dyDescent="0.25">
      <c r="F4142" s="15">
        <v>0.68240613153170171</v>
      </c>
      <c r="G4142" s="16">
        <v>105.73369126331184</v>
      </c>
      <c r="H4142" s="17">
        <f t="shared" si="64"/>
        <v>4.7336912633118402</v>
      </c>
    </row>
    <row r="4143" spans="6:8" x14ac:dyDescent="0.25">
      <c r="F4143" s="15">
        <v>-0.36492266607522006</v>
      </c>
      <c r="G4143" s="16">
        <v>98.186257032000341</v>
      </c>
      <c r="H4143" s="17">
        <f t="shared" si="64"/>
        <v>0</v>
      </c>
    </row>
    <row r="4144" spans="6:8" x14ac:dyDescent="0.25">
      <c r="F4144" s="15">
        <v>1.8071748164948251</v>
      </c>
      <c r="G4144" s="16">
        <v>114.48648060924538</v>
      </c>
      <c r="H4144" s="17">
        <f t="shared" si="64"/>
        <v>13.486480609245376</v>
      </c>
    </row>
    <row r="4145" spans="6:8" x14ac:dyDescent="0.25">
      <c r="F4145" s="15">
        <v>0.75459191337795262</v>
      </c>
      <c r="G4145" s="16">
        <v>106.27476807005523</v>
      </c>
      <c r="H4145" s="17">
        <f t="shared" si="64"/>
        <v>5.2747680700552309</v>
      </c>
    </row>
    <row r="4146" spans="6:8" x14ac:dyDescent="0.25">
      <c r="F4146" s="15">
        <v>-1.2535191640915415</v>
      </c>
      <c r="G4146" s="16">
        <v>92.206718425233532</v>
      </c>
      <c r="H4146" s="17">
        <f t="shared" si="64"/>
        <v>0</v>
      </c>
    </row>
    <row r="4147" spans="6:8" x14ac:dyDescent="0.25">
      <c r="F4147" s="15">
        <v>1.085626050395899</v>
      </c>
      <c r="G4147" s="16">
        <v>108.79175390061189</v>
      </c>
      <c r="H4147" s="17">
        <f t="shared" si="64"/>
        <v>7.7917539006118943</v>
      </c>
    </row>
    <row r="4148" spans="6:8" x14ac:dyDescent="0.25">
      <c r="F4148" s="15">
        <v>1.352442707316206</v>
      </c>
      <c r="G4148" s="16">
        <v>110.86378958631701</v>
      </c>
      <c r="H4148" s="17">
        <f t="shared" si="64"/>
        <v>9.8637895863170115</v>
      </c>
    </row>
    <row r="4149" spans="6:8" x14ac:dyDescent="0.25">
      <c r="F4149" s="15">
        <v>2.6738896424286337E-2</v>
      </c>
      <c r="G4149" s="16">
        <v>100.94349567069609</v>
      </c>
      <c r="H4149" s="17">
        <f t="shared" si="64"/>
        <v>0</v>
      </c>
    </row>
    <row r="4150" spans="6:8" x14ac:dyDescent="0.25">
      <c r="F4150" s="15">
        <v>-0.36185154938305325</v>
      </c>
      <c r="G4150" s="16">
        <v>98.207581547956735</v>
      </c>
      <c r="H4150" s="17">
        <f t="shared" si="64"/>
        <v>0</v>
      </c>
    </row>
    <row r="4151" spans="6:8" x14ac:dyDescent="0.25">
      <c r="F4151" s="15">
        <v>-0.44696072057946284</v>
      </c>
      <c r="G4151" s="16">
        <v>97.618330700998854</v>
      </c>
      <c r="H4151" s="17">
        <f t="shared" si="64"/>
        <v>0</v>
      </c>
    </row>
    <row r="4152" spans="6:8" x14ac:dyDescent="0.25">
      <c r="F4152" s="15">
        <v>-0.19804037978398187</v>
      </c>
      <c r="G4152" s="16">
        <v>99.351753288720346</v>
      </c>
      <c r="H4152" s="17">
        <f t="shared" si="64"/>
        <v>0</v>
      </c>
    </row>
    <row r="4153" spans="6:8" x14ac:dyDescent="0.25">
      <c r="F4153" s="15">
        <v>0.12974556724197067</v>
      </c>
      <c r="G4153" s="16">
        <v>101.68141907117968</v>
      </c>
      <c r="H4153" s="17">
        <f t="shared" si="64"/>
        <v>0.68141907117967548</v>
      </c>
    </row>
    <row r="4154" spans="6:8" x14ac:dyDescent="0.25">
      <c r="F4154" s="15">
        <v>-1.5345672524540439</v>
      </c>
      <c r="G4154" s="16">
        <v>90.392373052299632</v>
      </c>
      <c r="H4154" s="17">
        <f t="shared" si="64"/>
        <v>0</v>
      </c>
    </row>
    <row r="4155" spans="6:8" x14ac:dyDescent="0.25">
      <c r="F4155" s="15">
        <v>-0.56364291304896441</v>
      </c>
      <c r="G4155" s="16">
        <v>96.816226889497045</v>
      </c>
      <c r="H4155" s="17">
        <f t="shared" si="64"/>
        <v>0</v>
      </c>
    </row>
    <row r="4156" spans="6:8" x14ac:dyDescent="0.25">
      <c r="F4156" s="15">
        <v>0.18485200990365025</v>
      </c>
      <c r="G4156" s="16">
        <v>102.07840525372266</v>
      </c>
      <c r="H4156" s="17">
        <f t="shared" si="64"/>
        <v>1.0784052537226643</v>
      </c>
    </row>
    <row r="4157" spans="6:8" x14ac:dyDescent="0.25">
      <c r="F4157" s="15">
        <v>-1.3468230646407089</v>
      </c>
      <c r="G4157" s="16">
        <v>91.600379417275633</v>
      </c>
      <c r="H4157" s="17">
        <f t="shared" si="64"/>
        <v>0</v>
      </c>
    </row>
    <row r="4158" spans="6:8" x14ac:dyDescent="0.25">
      <c r="F4158" s="15">
        <v>-2.1099809660991777</v>
      </c>
      <c r="G4158" s="16">
        <v>86.788315717668951</v>
      </c>
      <c r="H4158" s="17">
        <f t="shared" si="64"/>
        <v>0</v>
      </c>
    </row>
    <row r="4159" spans="6:8" x14ac:dyDescent="0.25">
      <c r="F4159" s="15">
        <v>-0.34933650571923114</v>
      </c>
      <c r="G4159" s="16">
        <v>98.294528540714126</v>
      </c>
      <c r="H4159" s="17">
        <f t="shared" si="64"/>
        <v>0</v>
      </c>
    </row>
    <row r="4160" spans="6:8" x14ac:dyDescent="0.25">
      <c r="F4160" s="15">
        <v>0.168858347039091</v>
      </c>
      <c r="G4160" s="16">
        <v>101.96302771710634</v>
      </c>
      <c r="H4160" s="17">
        <f t="shared" si="64"/>
        <v>0.96302771710634261</v>
      </c>
    </row>
    <row r="4161" spans="6:8" x14ac:dyDescent="0.25">
      <c r="F4161" s="15">
        <v>1.1549049588928808</v>
      </c>
      <c r="G4161" s="16">
        <v>109.32600595807118</v>
      </c>
      <c r="H4161" s="17">
        <f t="shared" si="64"/>
        <v>8.3260059580711783</v>
      </c>
    </row>
    <row r="4162" spans="6:8" x14ac:dyDescent="0.25">
      <c r="F4162" s="15">
        <v>-0.6004909401070635</v>
      </c>
      <c r="G4162" s="16">
        <v>96.564295820116442</v>
      </c>
      <c r="H4162" s="17">
        <f t="shared" ref="H4162:H4225" si="65">MAX(G4162-$C$3,0)</f>
        <v>0</v>
      </c>
    </row>
    <row r="4163" spans="6:8" x14ac:dyDescent="0.25">
      <c r="F4163" s="15">
        <v>0.19317938347196104</v>
      </c>
      <c r="G4163" s="16">
        <v>102.13853021316012</v>
      </c>
      <c r="H4163" s="17">
        <f t="shared" si="65"/>
        <v>1.1385302131601236</v>
      </c>
    </row>
    <row r="4164" spans="6:8" x14ac:dyDescent="0.25">
      <c r="F4164" s="15">
        <v>0.28573922105205612</v>
      </c>
      <c r="G4164" s="16">
        <v>102.80921613011225</v>
      </c>
      <c r="H4164" s="17">
        <f t="shared" si="65"/>
        <v>1.8092161301122474</v>
      </c>
    </row>
    <row r="4165" spans="6:8" x14ac:dyDescent="0.25">
      <c r="F4165" s="15">
        <v>-1.2359588149655962</v>
      </c>
      <c r="G4165" s="16">
        <v>92.321283007222377</v>
      </c>
      <c r="H4165" s="17">
        <f t="shared" si="65"/>
        <v>0</v>
      </c>
    </row>
    <row r="4166" spans="6:8" x14ac:dyDescent="0.25">
      <c r="F4166" s="15">
        <v>0.53929619904316872</v>
      </c>
      <c r="G4166" s="16">
        <v>104.66912517833296</v>
      </c>
      <c r="H4166" s="17">
        <f t="shared" si="65"/>
        <v>3.6691251783329619</v>
      </c>
    </row>
    <row r="4167" spans="6:8" x14ac:dyDescent="0.25">
      <c r="F4167" s="15">
        <v>0.5775614091933905</v>
      </c>
      <c r="G4167" s="16">
        <v>104.95271809543767</v>
      </c>
      <c r="H4167" s="17">
        <f t="shared" si="65"/>
        <v>3.9527180954376746</v>
      </c>
    </row>
    <row r="4168" spans="6:8" x14ac:dyDescent="0.25">
      <c r="F4168" s="15">
        <v>-0.87367543666256575</v>
      </c>
      <c r="G4168" s="16">
        <v>94.7168584047499</v>
      </c>
      <c r="H4168" s="17">
        <f t="shared" si="65"/>
        <v>0</v>
      </c>
    </row>
    <row r="4169" spans="6:8" x14ac:dyDescent="0.25">
      <c r="F4169" s="15">
        <v>1.1836663781630803</v>
      </c>
      <c r="G4169" s="16">
        <v>109.54857281520651</v>
      </c>
      <c r="H4169" s="17">
        <f t="shared" si="65"/>
        <v>8.5485728152065121</v>
      </c>
    </row>
    <row r="4170" spans="6:8" x14ac:dyDescent="0.25">
      <c r="F4170" s="15">
        <v>1.1004665163366019</v>
      </c>
      <c r="G4170" s="16">
        <v>108.90597764870449</v>
      </c>
      <c r="H4170" s="17">
        <f t="shared" si="65"/>
        <v>7.9059776487044928</v>
      </c>
    </row>
    <row r="4171" spans="6:8" x14ac:dyDescent="0.25">
      <c r="F4171" s="15">
        <v>-0.96149033670634021</v>
      </c>
      <c r="G4171" s="16">
        <v>94.130540939924188</v>
      </c>
      <c r="H4171" s="17">
        <f t="shared" si="65"/>
        <v>0</v>
      </c>
    </row>
    <row r="4172" spans="6:8" x14ac:dyDescent="0.25">
      <c r="F4172" s="15">
        <v>1.3152224552504006</v>
      </c>
      <c r="G4172" s="16">
        <v>110.57239421155627</v>
      </c>
      <c r="H4172" s="17">
        <f t="shared" si="65"/>
        <v>9.5723942115562721</v>
      </c>
    </row>
    <row r="4173" spans="6:8" x14ac:dyDescent="0.25">
      <c r="F4173" s="15">
        <v>-1.988013695301748</v>
      </c>
      <c r="G4173" s="16">
        <v>87.540048822943461</v>
      </c>
      <c r="H4173" s="17">
        <f t="shared" si="65"/>
        <v>0</v>
      </c>
    </row>
    <row r="4174" spans="6:8" x14ac:dyDescent="0.25">
      <c r="F4174" s="15">
        <v>0.79600794486840176</v>
      </c>
      <c r="G4174" s="16">
        <v>106.5864558195416</v>
      </c>
      <c r="H4174" s="17">
        <f t="shared" si="65"/>
        <v>5.5864558195415981</v>
      </c>
    </row>
    <row r="4175" spans="6:8" x14ac:dyDescent="0.25">
      <c r="F4175" s="15">
        <v>0.293016724259688</v>
      </c>
      <c r="G4175" s="16">
        <v>102.86213507831536</v>
      </c>
      <c r="H4175" s="17">
        <f t="shared" si="65"/>
        <v>1.8621350783153616</v>
      </c>
    </row>
    <row r="4176" spans="6:8" x14ac:dyDescent="0.25">
      <c r="F4176" s="15">
        <v>1.6609890853094493E-2</v>
      </c>
      <c r="G4176" s="16">
        <v>100.87122291162099</v>
      </c>
      <c r="H4176" s="17">
        <f t="shared" si="65"/>
        <v>0</v>
      </c>
    </row>
    <row r="4177" spans="6:8" x14ac:dyDescent="0.25">
      <c r="F4177" s="15">
        <v>-0.39168953142554064</v>
      </c>
      <c r="G4177" s="16">
        <v>98.000595345775594</v>
      </c>
      <c r="H4177" s="17">
        <f t="shared" si="65"/>
        <v>0</v>
      </c>
    </row>
    <row r="4178" spans="6:8" x14ac:dyDescent="0.25">
      <c r="F4178" s="15">
        <v>-1.2029989070158025</v>
      </c>
      <c r="G4178" s="16">
        <v>92.536699528897216</v>
      </c>
      <c r="H4178" s="17">
        <f t="shared" si="65"/>
        <v>0</v>
      </c>
    </row>
    <row r="4179" spans="6:8" x14ac:dyDescent="0.25">
      <c r="F4179" s="15">
        <v>-7.9819546104834757E-2</v>
      </c>
      <c r="G4179" s="16">
        <v>100.18576290268173</v>
      </c>
      <c r="H4179" s="17">
        <f t="shared" si="65"/>
        <v>0</v>
      </c>
    </row>
    <row r="4180" spans="6:8" x14ac:dyDescent="0.25">
      <c r="F4180" s="15">
        <v>-2.0909545591852061</v>
      </c>
      <c r="G4180" s="16">
        <v>86.905156705270571</v>
      </c>
      <c r="H4180" s="17">
        <f t="shared" si="65"/>
        <v>0</v>
      </c>
    </row>
    <row r="4181" spans="6:8" x14ac:dyDescent="0.25">
      <c r="F4181" s="15">
        <v>0.58702362235127248</v>
      </c>
      <c r="G4181" s="16">
        <v>105.02296330571323</v>
      </c>
      <c r="H4181" s="17">
        <f t="shared" si="65"/>
        <v>4.0229633057132332</v>
      </c>
    </row>
    <row r="4182" spans="6:8" x14ac:dyDescent="0.25">
      <c r="F4182" s="15">
        <v>2.4485410330300099</v>
      </c>
      <c r="G4182" s="16">
        <v>119.79814277340294</v>
      </c>
      <c r="H4182" s="17">
        <f t="shared" si="65"/>
        <v>18.798142773402944</v>
      </c>
    </row>
    <row r="4183" spans="6:8" x14ac:dyDescent="0.25">
      <c r="F4183" s="15">
        <v>0.87715907084497136</v>
      </c>
      <c r="G4183" s="16">
        <v>107.19983384750056</v>
      </c>
      <c r="H4183" s="17">
        <f t="shared" si="65"/>
        <v>6.1998338475005568</v>
      </c>
    </row>
    <row r="4184" spans="6:8" x14ac:dyDescent="0.25">
      <c r="F4184" s="15">
        <v>1.0360179902701201</v>
      </c>
      <c r="G4184" s="16">
        <v>108.41080060538756</v>
      </c>
      <c r="H4184" s="17">
        <f t="shared" si="65"/>
        <v>7.4108006053875641</v>
      </c>
    </row>
    <row r="4185" spans="6:8" x14ac:dyDescent="0.25">
      <c r="F4185" s="15">
        <v>0.45025378977046493</v>
      </c>
      <c r="G4185" s="16">
        <v>104.01217262758973</v>
      </c>
      <c r="H4185" s="17">
        <f t="shared" si="65"/>
        <v>3.0121726275897345</v>
      </c>
    </row>
    <row r="4186" spans="6:8" x14ac:dyDescent="0.25">
      <c r="F4186" s="15">
        <v>1.4296880197872315</v>
      </c>
      <c r="G4186" s="16">
        <v>111.47099197191201</v>
      </c>
      <c r="H4186" s="17">
        <f t="shared" si="65"/>
        <v>10.470991971912014</v>
      </c>
    </row>
    <row r="4187" spans="6:8" x14ac:dyDescent="0.25">
      <c r="F4187" s="15">
        <v>1.5281520591834203</v>
      </c>
      <c r="G4187" s="16">
        <v>112.24981228886037</v>
      </c>
      <c r="H4187" s="17">
        <f t="shared" si="65"/>
        <v>11.249812288860369</v>
      </c>
    </row>
    <row r="4188" spans="6:8" x14ac:dyDescent="0.25">
      <c r="F4188" s="15">
        <v>-8.1001519346690809E-2</v>
      </c>
      <c r="G4188" s="16">
        <v>100.17738991392507</v>
      </c>
      <c r="H4188" s="17">
        <f t="shared" si="65"/>
        <v>0</v>
      </c>
    </row>
    <row r="4189" spans="6:8" x14ac:dyDescent="0.25">
      <c r="F4189" s="15">
        <v>-0.43971589230686081</v>
      </c>
      <c r="G4189" s="16">
        <v>97.66835208699834</v>
      </c>
      <c r="H4189" s="17">
        <f t="shared" si="65"/>
        <v>0</v>
      </c>
    </row>
    <row r="4190" spans="6:8" x14ac:dyDescent="0.25">
      <c r="F4190" s="15">
        <v>1.1686779865629</v>
      </c>
      <c r="G4190" s="16">
        <v>109.43253043276096</v>
      </c>
      <c r="H4190" s="17">
        <f t="shared" si="65"/>
        <v>8.4325304327609558</v>
      </c>
    </row>
    <row r="4191" spans="6:8" x14ac:dyDescent="0.25">
      <c r="F4191" s="15">
        <v>-0.42548757628983369</v>
      </c>
      <c r="G4191" s="16">
        <v>97.766665065471457</v>
      </c>
      <c r="H4191" s="17">
        <f t="shared" si="65"/>
        <v>0</v>
      </c>
    </row>
    <row r="4192" spans="6:8" x14ac:dyDescent="0.25">
      <c r="F4192" s="15">
        <v>-0.25117653627386821</v>
      </c>
      <c r="G4192" s="16">
        <v>98.979159985735549</v>
      </c>
      <c r="H4192" s="17">
        <f t="shared" si="65"/>
        <v>0</v>
      </c>
    </row>
    <row r="4193" spans="6:8" x14ac:dyDescent="0.25">
      <c r="F4193" s="15">
        <v>1.2281110526621766</v>
      </c>
      <c r="G4193" s="16">
        <v>109.89339410045089</v>
      </c>
      <c r="H4193" s="17">
        <f t="shared" si="65"/>
        <v>8.893394100450891</v>
      </c>
    </row>
    <row r="4194" spans="6:8" x14ac:dyDescent="0.25">
      <c r="F4194" s="15">
        <v>0.1099724181829846</v>
      </c>
      <c r="G4194" s="16">
        <v>101.53935022049876</v>
      </c>
      <c r="H4194" s="17">
        <f t="shared" si="65"/>
        <v>0.53935022049876125</v>
      </c>
    </row>
    <row r="4195" spans="6:8" x14ac:dyDescent="0.25">
      <c r="F4195" s="15">
        <v>-2.1552798224830472</v>
      </c>
      <c r="G4195" s="16">
        <v>86.510767694234417</v>
      </c>
      <c r="H4195" s="17">
        <f t="shared" si="65"/>
        <v>0</v>
      </c>
    </row>
    <row r="4196" spans="6:8" x14ac:dyDescent="0.25">
      <c r="F4196" s="15">
        <v>0.19706764124080128</v>
      </c>
      <c r="G4196" s="16">
        <v>102.16661617870324</v>
      </c>
      <c r="H4196" s="17">
        <f t="shared" si="65"/>
        <v>1.1666161787032365</v>
      </c>
    </row>
    <row r="4197" spans="6:8" x14ac:dyDescent="0.25">
      <c r="F4197" s="15">
        <v>-1.4186643494419831</v>
      </c>
      <c r="G4197" s="16">
        <v>91.136234353502573</v>
      </c>
      <c r="H4197" s="17">
        <f t="shared" si="65"/>
        <v>0</v>
      </c>
    </row>
    <row r="4198" spans="6:8" x14ac:dyDescent="0.25">
      <c r="F4198" s="15">
        <v>-1.5294976177689006</v>
      </c>
      <c r="G4198" s="16">
        <v>90.424782475384831</v>
      </c>
      <c r="H4198" s="17">
        <f t="shared" si="65"/>
        <v>0</v>
      </c>
    </row>
    <row r="4199" spans="6:8" x14ac:dyDescent="0.25">
      <c r="F4199" s="15">
        <v>-5.2106583333841265E-2</v>
      </c>
      <c r="G4199" s="16">
        <v>100.38227964758673</v>
      </c>
      <c r="H4199" s="17">
        <f t="shared" si="65"/>
        <v>0</v>
      </c>
    </row>
    <row r="4200" spans="6:8" x14ac:dyDescent="0.25">
      <c r="F4200" s="15">
        <v>4.8989487578004094E-2</v>
      </c>
      <c r="G4200" s="16">
        <v>101.10244056819042</v>
      </c>
      <c r="H4200" s="17">
        <f t="shared" si="65"/>
        <v>0.10244056819041703</v>
      </c>
    </row>
    <row r="4201" spans="6:8" x14ac:dyDescent="0.25">
      <c r="F4201" s="15">
        <v>7.5578183679998578E-2</v>
      </c>
      <c r="G4201" s="16">
        <v>101.29270254526229</v>
      </c>
      <c r="H4201" s="17">
        <f t="shared" si="65"/>
        <v>0.29270254526228712</v>
      </c>
    </row>
    <row r="4202" spans="6:8" x14ac:dyDescent="0.25">
      <c r="F4202" s="15">
        <v>0.1271217429318181</v>
      </c>
      <c r="G4202" s="16">
        <v>101.66255562379121</v>
      </c>
      <c r="H4202" s="17">
        <f t="shared" si="65"/>
        <v>0.66255562379120647</v>
      </c>
    </row>
    <row r="4203" spans="6:8" x14ac:dyDescent="0.25">
      <c r="F4203" s="15">
        <v>1.6409400508361638</v>
      </c>
      <c r="G4203" s="16">
        <v>113.14861931311309</v>
      </c>
      <c r="H4203" s="17">
        <f t="shared" si="65"/>
        <v>12.148619313113088</v>
      </c>
    </row>
    <row r="4204" spans="6:8" x14ac:dyDescent="0.25">
      <c r="F4204" s="15">
        <v>1.3023365344436559</v>
      </c>
      <c r="G4204" s="16">
        <v>110.47168960662258</v>
      </c>
      <c r="H4204" s="17">
        <f t="shared" si="65"/>
        <v>9.4716896066225758</v>
      </c>
    </row>
    <row r="4205" spans="6:8" x14ac:dyDescent="0.25">
      <c r="F4205" s="15">
        <v>0.36533752504302286</v>
      </c>
      <c r="G4205" s="16">
        <v>103.38950419728421</v>
      </c>
      <c r="H4205" s="17">
        <f t="shared" si="65"/>
        <v>2.3895041972842108</v>
      </c>
    </row>
    <row r="4206" spans="6:8" x14ac:dyDescent="0.25">
      <c r="F4206" s="15">
        <v>2.3153992481765476E-2</v>
      </c>
      <c r="G4206" s="16">
        <v>100.91791064709253</v>
      </c>
      <c r="H4206" s="17">
        <f t="shared" si="65"/>
        <v>0</v>
      </c>
    </row>
    <row r="4207" spans="6:8" x14ac:dyDescent="0.25">
      <c r="F4207" s="15">
        <v>-0.40015208787238571</v>
      </c>
      <c r="G4207" s="16">
        <v>97.941970007485807</v>
      </c>
      <c r="H4207" s="17">
        <f t="shared" si="65"/>
        <v>0</v>
      </c>
    </row>
    <row r="4208" spans="6:8" x14ac:dyDescent="0.25">
      <c r="F4208" s="15">
        <v>-0.16733199212803923</v>
      </c>
      <c r="G4208" s="16">
        <v>99.567721162885832</v>
      </c>
      <c r="H4208" s="17">
        <f t="shared" si="65"/>
        <v>0</v>
      </c>
    </row>
    <row r="4209" spans="6:8" x14ac:dyDescent="0.25">
      <c r="F4209" s="15">
        <v>-1.2523168290230322</v>
      </c>
      <c r="G4209" s="16">
        <v>92.214557982630325</v>
      </c>
      <c r="H4209" s="17">
        <f t="shared" si="65"/>
        <v>0</v>
      </c>
    </row>
    <row r="4210" spans="6:8" x14ac:dyDescent="0.25">
      <c r="F4210" s="15">
        <v>-0.19394279433330236</v>
      </c>
      <c r="G4210" s="16">
        <v>99.380543939074357</v>
      </c>
      <c r="H4210" s="17">
        <f t="shared" si="65"/>
        <v>0</v>
      </c>
    </row>
    <row r="4211" spans="6:8" x14ac:dyDescent="0.25">
      <c r="F4211" s="15">
        <v>1.7401843620998858</v>
      </c>
      <c r="G4211" s="16">
        <v>113.94544740010035</v>
      </c>
      <c r="H4211" s="17">
        <f t="shared" si="65"/>
        <v>12.945447400100349</v>
      </c>
    </row>
    <row r="4212" spans="6:8" x14ac:dyDescent="0.25">
      <c r="F4212" s="15">
        <v>-1.4548705334848853</v>
      </c>
      <c r="G4212" s="16">
        <v>90.903209081809209</v>
      </c>
      <c r="H4212" s="17">
        <f t="shared" si="65"/>
        <v>0</v>
      </c>
    </row>
    <row r="4213" spans="6:8" x14ac:dyDescent="0.25">
      <c r="F4213" s="15">
        <v>0.42780548287131182</v>
      </c>
      <c r="G4213" s="16">
        <v>103.84720143210804</v>
      </c>
      <c r="H4213" s="17">
        <f t="shared" si="65"/>
        <v>2.8472014321080366</v>
      </c>
    </row>
    <row r="4214" spans="6:8" x14ac:dyDescent="0.25">
      <c r="F4214" s="15">
        <v>-0.37805960062037336</v>
      </c>
      <c r="G4214" s="16">
        <v>98.09509205103403</v>
      </c>
      <c r="H4214" s="17">
        <f t="shared" si="65"/>
        <v>0</v>
      </c>
    </row>
    <row r="4215" spans="6:8" x14ac:dyDescent="0.25">
      <c r="F4215" s="15">
        <v>1.0428557496099728</v>
      </c>
      <c r="G4215" s="16">
        <v>108.46323018321662</v>
      </c>
      <c r="H4215" s="17">
        <f t="shared" si="65"/>
        <v>7.4632301832166235</v>
      </c>
    </row>
    <row r="4216" spans="6:8" x14ac:dyDescent="0.25">
      <c r="F4216" s="15">
        <v>-0.27443298619980111</v>
      </c>
      <c r="G4216" s="16">
        <v>98.816524563511649</v>
      </c>
      <c r="H4216" s="17">
        <f t="shared" si="65"/>
        <v>0</v>
      </c>
    </row>
    <row r="4217" spans="6:8" x14ac:dyDescent="0.25">
      <c r="F4217" s="15">
        <v>-0.6938558756072073</v>
      </c>
      <c r="G4217" s="16">
        <v>95.928887954942098</v>
      </c>
      <c r="H4217" s="17">
        <f t="shared" si="65"/>
        <v>0</v>
      </c>
    </row>
    <row r="4218" spans="6:8" x14ac:dyDescent="0.25">
      <c r="F4218" s="15">
        <v>0.34651029560265079</v>
      </c>
      <c r="G4218" s="16">
        <v>103.25195476031799</v>
      </c>
      <c r="H4218" s="17">
        <f t="shared" si="65"/>
        <v>2.2519547603179859</v>
      </c>
    </row>
    <row r="4219" spans="6:8" x14ac:dyDescent="0.25">
      <c r="F4219" s="15">
        <v>-0.82723471446331143</v>
      </c>
      <c r="G4219" s="16">
        <v>95.028406088659651</v>
      </c>
      <c r="H4219" s="17">
        <f t="shared" si="65"/>
        <v>0</v>
      </c>
    </row>
    <row r="4220" spans="6:8" x14ac:dyDescent="0.25">
      <c r="F4220" s="15">
        <v>0.82400971036421444</v>
      </c>
      <c r="G4220" s="16">
        <v>106.79770861543756</v>
      </c>
      <c r="H4220" s="17">
        <f t="shared" si="65"/>
        <v>5.797708615437557</v>
      </c>
    </row>
    <row r="4221" spans="6:8" x14ac:dyDescent="0.25">
      <c r="F4221" s="15">
        <v>-1.7872733742156222</v>
      </c>
      <c r="G4221" s="16">
        <v>88.791495473232345</v>
      </c>
      <c r="H4221" s="17">
        <f t="shared" si="65"/>
        <v>0</v>
      </c>
    </row>
    <row r="4222" spans="6:8" x14ac:dyDescent="0.25">
      <c r="F4222" s="15">
        <v>-0.12033511170447367</v>
      </c>
      <c r="G4222" s="16">
        <v>99.89915314963865</v>
      </c>
      <c r="H4222" s="17">
        <f t="shared" si="65"/>
        <v>0</v>
      </c>
    </row>
    <row r="4223" spans="6:8" x14ac:dyDescent="0.25">
      <c r="F4223" s="15">
        <v>0.6621819662449504</v>
      </c>
      <c r="G4223" s="16">
        <v>105.58259333677151</v>
      </c>
      <c r="H4223" s="17">
        <f t="shared" si="65"/>
        <v>4.5825933367715095</v>
      </c>
    </row>
    <row r="4224" spans="6:8" x14ac:dyDescent="0.25">
      <c r="F4224" s="15">
        <v>0.45386829677520596</v>
      </c>
      <c r="G4224" s="16">
        <v>104.03875989732283</v>
      </c>
      <c r="H4224" s="17">
        <f t="shared" si="65"/>
        <v>3.0387598973228336</v>
      </c>
    </row>
    <row r="4225" spans="6:8" x14ac:dyDescent="0.25">
      <c r="F4225" s="15">
        <v>0.73351155351972475</v>
      </c>
      <c r="G4225" s="16">
        <v>106.11647221340297</v>
      </c>
      <c r="H4225" s="17">
        <f t="shared" si="65"/>
        <v>5.1164722134029716</v>
      </c>
    </row>
    <row r="4226" spans="6:8" x14ac:dyDescent="0.25">
      <c r="F4226" s="15">
        <v>-0.48321009857807268</v>
      </c>
      <c r="G4226" s="16">
        <v>97.368434035535557</v>
      </c>
      <c r="H4226" s="17">
        <f t="shared" ref="H4226:H4289" si="66">MAX(G4226-$C$3,0)</f>
        <v>0</v>
      </c>
    </row>
    <row r="4227" spans="6:8" x14ac:dyDescent="0.25">
      <c r="F4227" s="15">
        <v>1.5533383427474032</v>
      </c>
      <c r="G4227" s="16">
        <v>112.44990049822781</v>
      </c>
      <c r="H4227" s="17">
        <f t="shared" si="66"/>
        <v>11.449900498227805</v>
      </c>
    </row>
    <row r="4228" spans="6:8" x14ac:dyDescent="0.25">
      <c r="F4228" s="15">
        <v>-5.5667129429686206E-2</v>
      </c>
      <c r="G4228" s="16">
        <v>100.35700971989401</v>
      </c>
      <c r="H4228" s="17">
        <f t="shared" si="66"/>
        <v>0</v>
      </c>
    </row>
    <row r="4229" spans="6:8" x14ac:dyDescent="0.25">
      <c r="F4229" s="15">
        <v>-1.6220629379243379</v>
      </c>
      <c r="G4229" s="16">
        <v>89.834852788565144</v>
      </c>
      <c r="H4229" s="17">
        <f t="shared" si="66"/>
        <v>0</v>
      </c>
    </row>
    <row r="4230" spans="6:8" x14ac:dyDescent="0.25">
      <c r="F4230" s="15">
        <v>-1.0111487799619112</v>
      </c>
      <c r="G4230" s="16">
        <v>93.800592261256384</v>
      </c>
      <c r="H4230" s="17">
        <f t="shared" si="66"/>
        <v>0</v>
      </c>
    </row>
    <row r="4231" spans="6:8" x14ac:dyDescent="0.25">
      <c r="F4231" s="15">
        <v>1.6850099944790027</v>
      </c>
      <c r="G4231" s="16">
        <v>113.50176475858996</v>
      </c>
      <c r="H4231" s="17">
        <f t="shared" si="66"/>
        <v>12.501764758589957</v>
      </c>
    </row>
    <row r="4232" spans="6:8" x14ac:dyDescent="0.25">
      <c r="F4232" s="15">
        <v>1.064066582419148</v>
      </c>
      <c r="G4232" s="16">
        <v>108.62602890182798</v>
      </c>
      <c r="H4232" s="17">
        <f t="shared" si="66"/>
        <v>7.6260289018279792</v>
      </c>
    </row>
    <row r="4233" spans="6:8" x14ac:dyDescent="0.25">
      <c r="F4233" s="15">
        <v>1.3172074080826983</v>
      </c>
      <c r="G4233" s="16">
        <v>110.58791495018521</v>
      </c>
      <c r="H4233" s="17">
        <f t="shared" si="66"/>
        <v>9.5879149501852083</v>
      </c>
    </row>
    <row r="4234" spans="6:8" x14ac:dyDescent="0.25">
      <c r="F4234" s="15">
        <v>-1.2896221705951179</v>
      </c>
      <c r="G4234" s="16">
        <v>91.971627044060128</v>
      </c>
      <c r="H4234" s="17">
        <f t="shared" si="66"/>
        <v>0</v>
      </c>
    </row>
    <row r="4235" spans="6:8" x14ac:dyDescent="0.25">
      <c r="F4235" s="15">
        <v>-1.384380077080458</v>
      </c>
      <c r="G4235" s="16">
        <v>91.357440681931621</v>
      </c>
      <c r="H4235" s="17">
        <f t="shared" si="66"/>
        <v>0</v>
      </c>
    </row>
    <row r="4236" spans="6:8" x14ac:dyDescent="0.25">
      <c r="F4236" s="15">
        <v>-0.42244946874067313</v>
      </c>
      <c r="G4236" s="16">
        <v>97.787670206271343</v>
      </c>
      <c r="H4236" s="17">
        <f t="shared" si="66"/>
        <v>0</v>
      </c>
    </row>
    <row r="4237" spans="6:8" x14ac:dyDescent="0.25">
      <c r="F4237" s="15">
        <v>1.1644126821920029</v>
      </c>
      <c r="G4237" s="16">
        <v>109.39953027766418</v>
      </c>
      <c r="H4237" s="17">
        <f t="shared" si="66"/>
        <v>8.3995302776641836</v>
      </c>
    </row>
    <row r="4238" spans="6:8" x14ac:dyDescent="0.25">
      <c r="F4238" s="15">
        <v>0.6425136642819177</v>
      </c>
      <c r="G4238" s="16">
        <v>105.43585546025267</v>
      </c>
      <c r="H4238" s="17">
        <f t="shared" si="66"/>
        <v>4.4358554602526681</v>
      </c>
    </row>
    <row r="4239" spans="6:8" x14ac:dyDescent="0.25">
      <c r="F4239" s="15">
        <v>3.4018976691652283E-2</v>
      </c>
      <c r="G4239" s="16">
        <v>100.99547268128917</v>
      </c>
      <c r="H4239" s="17">
        <f t="shared" si="66"/>
        <v>0</v>
      </c>
    </row>
    <row r="4240" spans="6:8" x14ac:dyDescent="0.25">
      <c r="F4240" s="15">
        <v>-2.8210689959616068E-2</v>
      </c>
      <c r="G4240" s="16">
        <v>100.55203844589515</v>
      </c>
      <c r="H4240" s="17">
        <f t="shared" si="66"/>
        <v>0</v>
      </c>
    </row>
    <row r="4241" spans="6:8" x14ac:dyDescent="0.25">
      <c r="F4241" s="15">
        <v>-0.49837062677045929</v>
      </c>
      <c r="G4241" s="16">
        <v>97.264109909195867</v>
      </c>
      <c r="H4241" s="17">
        <f t="shared" si="66"/>
        <v>0</v>
      </c>
    </row>
    <row r="4242" spans="6:8" x14ac:dyDescent="0.25">
      <c r="F4242" s="15">
        <v>-1.1888338668592149</v>
      </c>
      <c r="G4242" s="16">
        <v>92.629432534251478</v>
      </c>
      <c r="H4242" s="17">
        <f t="shared" si="66"/>
        <v>0</v>
      </c>
    </row>
    <row r="4243" spans="6:8" x14ac:dyDescent="0.25">
      <c r="F4243" s="15">
        <v>1.2623533326275631</v>
      </c>
      <c r="G4243" s="16">
        <v>110.15980080260337</v>
      </c>
      <c r="H4243" s="17">
        <f t="shared" si="66"/>
        <v>9.159800802603371</v>
      </c>
    </row>
    <row r="4244" spans="6:8" x14ac:dyDescent="0.25">
      <c r="F4244" s="15">
        <v>-0.65736464772332204</v>
      </c>
      <c r="G4244" s="16">
        <v>96.176734756625933</v>
      </c>
      <c r="H4244" s="17">
        <f t="shared" si="66"/>
        <v>0</v>
      </c>
    </row>
    <row r="4245" spans="6:8" x14ac:dyDescent="0.25">
      <c r="F4245" s="15">
        <v>1.6323519981899741</v>
      </c>
      <c r="G4245" s="16">
        <v>113.07992874639841</v>
      </c>
      <c r="H4245" s="17">
        <f t="shared" si="66"/>
        <v>12.079928746398409</v>
      </c>
    </row>
    <row r="4246" spans="6:8" x14ac:dyDescent="0.25">
      <c r="F4246" s="15">
        <v>0.17238212503383779</v>
      </c>
      <c r="G4246" s="16">
        <v>101.98843688084051</v>
      </c>
      <c r="H4246" s="17">
        <f t="shared" si="66"/>
        <v>0.98843688084050996</v>
      </c>
    </row>
    <row r="4247" spans="6:8" x14ac:dyDescent="0.25">
      <c r="F4247" s="15">
        <v>0.68691366459665626</v>
      </c>
      <c r="G4247" s="16">
        <v>105.76739721009605</v>
      </c>
      <c r="H4247" s="17">
        <f t="shared" si="66"/>
        <v>4.7673972100960498</v>
      </c>
    </row>
    <row r="4248" spans="6:8" x14ac:dyDescent="0.25">
      <c r="F4248" s="15">
        <v>-1.9747186632118052</v>
      </c>
      <c r="G4248" s="16">
        <v>87.622383982764845</v>
      </c>
      <c r="H4248" s="17">
        <f t="shared" si="66"/>
        <v>0</v>
      </c>
    </row>
    <row r="4249" spans="6:8" x14ac:dyDescent="0.25">
      <c r="F4249" s="15">
        <v>0.66405150830422521</v>
      </c>
      <c r="G4249" s="16">
        <v>105.59655191785235</v>
      </c>
      <c r="H4249" s="17">
        <f t="shared" si="66"/>
        <v>4.5965519178523522</v>
      </c>
    </row>
    <row r="4250" spans="6:8" x14ac:dyDescent="0.25">
      <c r="F4250" s="15">
        <v>0.1805478097742064</v>
      </c>
      <c r="G4250" s="16">
        <v>102.04734212136172</v>
      </c>
      <c r="H4250" s="17">
        <f t="shared" si="66"/>
        <v>1.0473421213617229</v>
      </c>
    </row>
    <row r="4251" spans="6:8" x14ac:dyDescent="0.25">
      <c r="F4251" s="15">
        <v>0.18529957878623624</v>
      </c>
      <c r="G4251" s="16">
        <v>102.08163587192274</v>
      </c>
      <c r="H4251" s="17">
        <f t="shared" si="66"/>
        <v>1.0816358719227424</v>
      </c>
    </row>
    <row r="4252" spans="6:8" x14ac:dyDescent="0.25">
      <c r="F4252" s="15">
        <v>0.15515264667015366</v>
      </c>
      <c r="G4252" s="16">
        <v>101.86425920090815</v>
      </c>
      <c r="H4252" s="17">
        <f t="shared" si="66"/>
        <v>0.86425920090815112</v>
      </c>
    </row>
    <row r="4253" spans="6:8" x14ac:dyDescent="0.25">
      <c r="F4253" s="15">
        <v>-0.29625388029340544</v>
      </c>
      <c r="G4253" s="16">
        <v>98.664171177608011</v>
      </c>
      <c r="H4253" s="17">
        <f t="shared" si="66"/>
        <v>0</v>
      </c>
    </row>
    <row r="4254" spans="6:8" x14ac:dyDescent="0.25">
      <c r="F4254" s="15">
        <v>0.84984097505766243</v>
      </c>
      <c r="G4254" s="16">
        <v>106.99295783046104</v>
      </c>
      <c r="H4254" s="17">
        <f t="shared" si="66"/>
        <v>5.9929578304610374</v>
      </c>
    </row>
    <row r="4255" spans="6:8" x14ac:dyDescent="0.25">
      <c r="F4255" s="15">
        <v>-6.7046800263609388E-3</v>
      </c>
      <c r="G4255" s="16">
        <v>100.70506471224958</v>
      </c>
      <c r="H4255" s="17">
        <f t="shared" si="66"/>
        <v>0</v>
      </c>
    </row>
    <row r="4256" spans="6:8" x14ac:dyDescent="0.25">
      <c r="F4256" s="15">
        <v>-0.28810179986478696</v>
      </c>
      <c r="G4256" s="16">
        <v>98.721061462433397</v>
      </c>
      <c r="H4256" s="17">
        <f t="shared" si="66"/>
        <v>0</v>
      </c>
    </row>
    <row r="4257" spans="6:8" x14ac:dyDescent="0.25">
      <c r="F4257" s="15">
        <v>-0.74058094384665296</v>
      </c>
      <c r="G4257" s="16">
        <v>95.612465636773919</v>
      </c>
      <c r="H4257" s="17">
        <f t="shared" si="66"/>
        <v>0</v>
      </c>
    </row>
    <row r="4258" spans="6:8" x14ac:dyDescent="0.25">
      <c r="F4258" s="15">
        <v>1.4681630338170155</v>
      </c>
      <c r="G4258" s="16">
        <v>111.77467222901039</v>
      </c>
      <c r="H4258" s="17">
        <f t="shared" si="66"/>
        <v>10.774672229010392</v>
      </c>
    </row>
    <row r="4259" spans="6:8" x14ac:dyDescent="0.25">
      <c r="F4259" s="15">
        <v>-0.48954285613924747</v>
      </c>
      <c r="G4259" s="16">
        <v>97.324842836390587</v>
      </c>
      <c r="H4259" s="17">
        <f t="shared" si="66"/>
        <v>0</v>
      </c>
    </row>
    <row r="4260" spans="6:8" x14ac:dyDescent="0.25">
      <c r="F4260" s="15">
        <v>0.23291497352319535</v>
      </c>
      <c r="G4260" s="16">
        <v>102.4259155071102</v>
      </c>
      <c r="H4260" s="17">
        <f t="shared" si="66"/>
        <v>1.4259155071102043</v>
      </c>
    </row>
    <row r="4261" spans="6:8" x14ac:dyDescent="0.25">
      <c r="F4261" s="15">
        <v>0.24565704264611993</v>
      </c>
      <c r="G4261" s="16">
        <v>102.51824287991033</v>
      </c>
      <c r="H4261" s="17">
        <f t="shared" si="66"/>
        <v>1.518242879910332</v>
      </c>
    </row>
    <row r="4262" spans="6:8" x14ac:dyDescent="0.25">
      <c r="F4262" s="15">
        <v>-1.658673364261577</v>
      </c>
      <c r="G4262" s="16">
        <v>89.602593746346869</v>
      </c>
      <c r="H4262" s="17">
        <f t="shared" si="66"/>
        <v>0</v>
      </c>
    </row>
    <row r="4263" spans="6:8" x14ac:dyDescent="0.25">
      <c r="F4263" s="15">
        <v>6.8276471632172514E-2</v>
      </c>
      <c r="G4263" s="16">
        <v>101.24041770898511</v>
      </c>
      <c r="H4263" s="17">
        <f t="shared" si="66"/>
        <v>0.24041770898510606</v>
      </c>
    </row>
    <row r="4264" spans="6:8" x14ac:dyDescent="0.25">
      <c r="F4264" s="15">
        <v>-0.51700675766036475</v>
      </c>
      <c r="G4264" s="16">
        <v>97.136022261040608</v>
      </c>
      <c r="H4264" s="17">
        <f t="shared" si="66"/>
        <v>0</v>
      </c>
    </row>
    <row r="4265" spans="6:8" x14ac:dyDescent="0.25">
      <c r="F4265" s="15">
        <v>0.3387734760882225</v>
      </c>
      <c r="G4265" s="16">
        <v>103.1954835676983</v>
      </c>
      <c r="H4265" s="17">
        <f t="shared" si="66"/>
        <v>2.1954835676983038</v>
      </c>
    </row>
    <row r="4266" spans="6:8" x14ac:dyDescent="0.25">
      <c r="F4266" s="15">
        <v>0.54763352086508565</v>
      </c>
      <c r="G4266" s="16">
        <v>104.73084976422588</v>
      </c>
      <c r="H4266" s="17">
        <f t="shared" si="66"/>
        <v>3.73084976422588</v>
      </c>
    </row>
    <row r="4267" spans="6:8" x14ac:dyDescent="0.25">
      <c r="F4267" s="15">
        <v>-0.73883410935284799</v>
      </c>
      <c r="G4267" s="16">
        <v>95.624276403759296</v>
      </c>
      <c r="H4267" s="17">
        <f t="shared" si="66"/>
        <v>0</v>
      </c>
    </row>
    <row r="4268" spans="6:8" x14ac:dyDescent="0.25">
      <c r="F4268" s="15">
        <v>4.1944390479124107E-2</v>
      </c>
      <c r="G4268" s="16">
        <v>101.05208755616827</v>
      </c>
      <c r="H4268" s="17">
        <f t="shared" si="66"/>
        <v>5.2087556168274318E-2</v>
      </c>
    </row>
    <row r="4269" spans="6:8" x14ac:dyDescent="0.25">
      <c r="F4269" s="15">
        <v>-3.1900665012693281</v>
      </c>
      <c r="G4269" s="16">
        <v>80.406773523398101</v>
      </c>
      <c r="H4269" s="17">
        <f t="shared" si="66"/>
        <v>0</v>
      </c>
    </row>
    <row r="4270" spans="6:8" x14ac:dyDescent="0.25">
      <c r="F4270" s="15">
        <v>-0.43894866440934577</v>
      </c>
      <c r="G4270" s="16">
        <v>97.673650856511145</v>
      </c>
      <c r="H4270" s="17">
        <f t="shared" si="66"/>
        <v>0</v>
      </c>
    </row>
    <row r="4271" spans="6:8" x14ac:dyDescent="0.25">
      <c r="F4271" s="15">
        <v>-0.54091000474494499</v>
      </c>
      <c r="G4271" s="16">
        <v>96.971980189795843</v>
      </c>
      <c r="H4271" s="17">
        <f t="shared" si="66"/>
        <v>0</v>
      </c>
    </row>
    <row r="4272" spans="6:8" x14ac:dyDescent="0.25">
      <c r="F4272" s="15">
        <v>-0.19696402631529322</v>
      </c>
      <c r="G4272" s="16">
        <v>99.359315206998801</v>
      </c>
      <c r="H4272" s="17">
        <f t="shared" si="66"/>
        <v>0</v>
      </c>
    </row>
    <row r="4273" spans="6:8" x14ac:dyDescent="0.25">
      <c r="F4273" s="15">
        <v>1.1698812389473345</v>
      </c>
      <c r="G4273" s="16">
        <v>109.44184165409814</v>
      </c>
      <c r="H4273" s="17">
        <f t="shared" si="66"/>
        <v>8.4418416540981411</v>
      </c>
    </row>
    <row r="4274" spans="6:8" x14ac:dyDescent="0.25">
      <c r="F4274" s="15">
        <v>-1.8519463196106825</v>
      </c>
      <c r="G4274" s="16">
        <v>88.386372974523709</v>
      </c>
      <c r="H4274" s="17">
        <f t="shared" si="66"/>
        <v>0</v>
      </c>
    </row>
    <row r="4275" spans="6:8" x14ac:dyDescent="0.25">
      <c r="F4275" s="15">
        <v>-4.6885451201471751E-2</v>
      </c>
      <c r="G4275" s="16">
        <v>100.41934660264333</v>
      </c>
      <c r="H4275" s="17">
        <f t="shared" si="66"/>
        <v>0</v>
      </c>
    </row>
    <row r="4276" spans="6:8" x14ac:dyDescent="0.25">
      <c r="F4276" s="15">
        <v>1.5672217642085431</v>
      </c>
      <c r="G4276" s="16">
        <v>112.56034746103882</v>
      </c>
      <c r="H4276" s="17">
        <f t="shared" si="66"/>
        <v>11.560347461038816</v>
      </c>
    </row>
    <row r="4277" spans="6:8" x14ac:dyDescent="0.25">
      <c r="F4277" s="15">
        <v>0.32974114660753706</v>
      </c>
      <c r="G4277" s="16">
        <v>103.12959549815615</v>
      </c>
      <c r="H4277" s="17">
        <f t="shared" si="66"/>
        <v>2.1295954981561493</v>
      </c>
    </row>
    <row r="4278" spans="6:8" x14ac:dyDescent="0.25">
      <c r="F4278" s="15">
        <v>-0.77105637894422141</v>
      </c>
      <c r="G4278" s="16">
        <v>95.406648477445685</v>
      </c>
      <c r="H4278" s="17">
        <f t="shared" si="66"/>
        <v>0</v>
      </c>
    </row>
    <row r="4279" spans="6:8" x14ac:dyDescent="0.25">
      <c r="F4279" s="15">
        <v>1.153310892807103</v>
      </c>
      <c r="G4279" s="16">
        <v>109.31368369914256</v>
      </c>
      <c r="H4279" s="17">
        <f t="shared" si="66"/>
        <v>8.3136836991425582</v>
      </c>
    </row>
    <row r="4280" spans="6:8" x14ac:dyDescent="0.25">
      <c r="F4280" s="15">
        <v>6.7504123474481604E-3</v>
      </c>
      <c r="G4280" s="16">
        <v>100.80092298804327</v>
      </c>
      <c r="H4280" s="17">
        <f t="shared" si="66"/>
        <v>0</v>
      </c>
    </row>
    <row r="4281" spans="6:8" x14ac:dyDescent="0.25">
      <c r="F4281" s="15">
        <v>-1.5024869149111539E-2</v>
      </c>
      <c r="G4281" s="16">
        <v>100.64583470769225</v>
      </c>
      <c r="H4281" s="17">
        <f t="shared" si="66"/>
        <v>0</v>
      </c>
    </row>
    <row r="4282" spans="6:8" x14ac:dyDescent="0.25">
      <c r="F4282" s="15">
        <v>-0.9470024672702585</v>
      </c>
      <c r="G4282" s="16">
        <v>94.227022108493301</v>
      </c>
      <c r="H4282" s="17">
        <f t="shared" si="66"/>
        <v>0</v>
      </c>
    </row>
    <row r="4283" spans="6:8" x14ac:dyDescent="0.25">
      <c r="F4283" s="15">
        <v>1.0957280492245873</v>
      </c>
      <c r="G4283" s="16">
        <v>108.86949370007781</v>
      </c>
      <c r="H4283" s="17">
        <f t="shared" si="66"/>
        <v>7.8694937000778111</v>
      </c>
    </row>
    <row r="4284" spans="6:8" x14ac:dyDescent="0.25">
      <c r="F4284" s="15">
        <v>-0.72448327471463192</v>
      </c>
      <c r="G4284" s="16">
        <v>95.721361081764229</v>
      </c>
      <c r="H4284" s="17">
        <f t="shared" si="66"/>
        <v>0</v>
      </c>
    </row>
    <row r="4285" spans="6:8" x14ac:dyDescent="0.25">
      <c r="F4285" s="15">
        <v>1.9845995539642793</v>
      </c>
      <c r="G4285" s="16">
        <v>115.93185553948693</v>
      </c>
      <c r="H4285" s="17">
        <f t="shared" si="66"/>
        <v>14.931855539486932</v>
      </c>
    </row>
    <row r="4286" spans="6:8" x14ac:dyDescent="0.25">
      <c r="F4286" s="15">
        <v>-1.4843769535037312</v>
      </c>
      <c r="G4286" s="16">
        <v>90.713744621945679</v>
      </c>
      <c r="H4286" s="17">
        <f t="shared" si="66"/>
        <v>0</v>
      </c>
    </row>
    <row r="4287" spans="6:8" x14ac:dyDescent="0.25">
      <c r="F4287" s="15">
        <v>0.45167495661996837</v>
      </c>
      <c r="G4287" s="16">
        <v>104.02262550989386</v>
      </c>
      <c r="H4287" s="17">
        <f t="shared" si="66"/>
        <v>3.0226255098938566</v>
      </c>
    </row>
    <row r="4288" spans="6:8" x14ac:dyDescent="0.25">
      <c r="F4288" s="15">
        <v>0.37297146733946979</v>
      </c>
      <c r="G4288" s="16">
        <v>103.44532904529653</v>
      </c>
      <c r="H4288" s="17">
        <f t="shared" si="66"/>
        <v>2.4453290452965319</v>
      </c>
    </row>
    <row r="4289" spans="6:8" x14ac:dyDescent="0.25">
      <c r="F4289" s="15">
        <v>0.97481624681587065</v>
      </c>
      <c r="G4289" s="16">
        <v>107.94265391573714</v>
      </c>
      <c r="H4289" s="17">
        <f t="shared" si="66"/>
        <v>6.9426539157371394</v>
      </c>
    </row>
    <row r="4290" spans="6:8" x14ac:dyDescent="0.25">
      <c r="F4290" s="15">
        <v>0.51927700447435754</v>
      </c>
      <c r="G4290" s="16">
        <v>104.52106343928821</v>
      </c>
      <c r="H4290" s="17">
        <f t="shared" ref="H4290:H4353" si="67">MAX(G4290-$C$3,0)</f>
        <v>3.5210634392882127</v>
      </c>
    </row>
    <row r="4291" spans="6:8" x14ac:dyDescent="0.25">
      <c r="F4291" s="15">
        <v>0.23911570552680647</v>
      </c>
      <c r="G4291" s="16">
        <v>102.47083481246095</v>
      </c>
      <c r="H4291" s="17">
        <f t="shared" si="67"/>
        <v>1.47083481246095</v>
      </c>
    </row>
    <row r="4292" spans="6:8" x14ac:dyDescent="0.25">
      <c r="F4292" s="15">
        <v>0.60258517578076776</v>
      </c>
      <c r="G4292" s="16">
        <v>105.13859081807584</v>
      </c>
      <c r="H4292" s="17">
        <f t="shared" si="67"/>
        <v>4.1385908180758406</v>
      </c>
    </row>
    <row r="4293" spans="6:8" x14ac:dyDescent="0.25">
      <c r="F4293" s="15">
        <v>-1.4170839085346829</v>
      </c>
      <c r="G4293" s="16">
        <v>91.146419765756661</v>
      </c>
      <c r="H4293" s="17">
        <f t="shared" si="67"/>
        <v>0</v>
      </c>
    </row>
    <row r="4294" spans="6:8" x14ac:dyDescent="0.25">
      <c r="F4294" s="15">
        <v>-0.83581451568801168</v>
      </c>
      <c r="G4294" s="16">
        <v>94.970771401470458</v>
      </c>
      <c r="H4294" s="17">
        <f t="shared" si="67"/>
        <v>0</v>
      </c>
    </row>
    <row r="4295" spans="6:8" x14ac:dyDescent="0.25">
      <c r="F4295" s="15">
        <v>1.0977506364332656</v>
      </c>
      <c r="G4295" s="16">
        <v>108.88506516666399</v>
      </c>
      <c r="H4295" s="17">
        <f t="shared" si="67"/>
        <v>7.8850651666639919</v>
      </c>
    </row>
    <row r="4296" spans="6:8" x14ac:dyDescent="0.25">
      <c r="F4296" s="15">
        <v>0.20216701163841186</v>
      </c>
      <c r="G4296" s="16">
        <v>102.20346205345407</v>
      </c>
      <c r="H4296" s="17">
        <f t="shared" si="67"/>
        <v>1.203462053454075</v>
      </c>
    </row>
    <row r="4297" spans="6:8" x14ac:dyDescent="0.25">
      <c r="F4297" s="15">
        <v>-0.40950210989351071</v>
      </c>
      <c r="G4297" s="16">
        <v>97.877237428061377</v>
      </c>
      <c r="H4297" s="17">
        <f t="shared" si="67"/>
        <v>0</v>
      </c>
    </row>
    <row r="4298" spans="6:8" x14ac:dyDescent="0.25">
      <c r="F4298" s="15">
        <v>0.10910917811325117</v>
      </c>
      <c r="G4298" s="16">
        <v>101.53315241820255</v>
      </c>
      <c r="H4298" s="17">
        <f t="shared" si="67"/>
        <v>0.53315241820254755</v>
      </c>
    </row>
    <row r="4299" spans="6:8" x14ac:dyDescent="0.25">
      <c r="F4299" s="15">
        <v>-2.1815815309834282E-2</v>
      </c>
      <c r="G4299" s="16">
        <v>100.59751694379968</v>
      </c>
      <c r="H4299" s="17">
        <f t="shared" si="67"/>
        <v>0</v>
      </c>
    </row>
    <row r="4300" spans="6:8" x14ac:dyDescent="0.25">
      <c r="F4300" s="15">
        <v>-0.20528047914140937</v>
      </c>
      <c r="G4300" s="16">
        <v>99.300902944203912</v>
      </c>
      <c r="H4300" s="17">
        <f t="shared" si="67"/>
        <v>0</v>
      </c>
    </row>
    <row r="4301" spans="6:8" x14ac:dyDescent="0.25">
      <c r="F4301" s="15">
        <v>1.5000064866206537</v>
      </c>
      <c r="G4301" s="16">
        <v>112.0266357076985</v>
      </c>
      <c r="H4301" s="17">
        <f t="shared" si="67"/>
        <v>11.026635707698503</v>
      </c>
    </row>
    <row r="4302" spans="6:8" x14ac:dyDescent="0.25">
      <c r="F4302" s="15">
        <v>-0.87745282555216342</v>
      </c>
      <c r="G4302" s="16">
        <v>94.691562746426612</v>
      </c>
      <c r="H4302" s="17">
        <f t="shared" si="67"/>
        <v>0</v>
      </c>
    </row>
    <row r="4303" spans="6:8" x14ac:dyDescent="0.25">
      <c r="F4303" s="15">
        <v>-0.52392340580527486</v>
      </c>
      <c r="G4303" s="16">
        <v>97.088526505311606</v>
      </c>
      <c r="H4303" s="17">
        <f t="shared" si="67"/>
        <v>0</v>
      </c>
    </row>
    <row r="4304" spans="6:8" x14ac:dyDescent="0.25">
      <c r="F4304" s="15">
        <v>-0.50009461788852072</v>
      </c>
      <c r="G4304" s="16">
        <v>97.252253691306578</v>
      </c>
      <c r="H4304" s="17">
        <f t="shared" si="67"/>
        <v>0</v>
      </c>
    </row>
    <row r="4305" spans="6:8" x14ac:dyDescent="0.25">
      <c r="F4305" s="15">
        <v>0.86899455264366832</v>
      </c>
      <c r="G4305" s="16">
        <v>107.13796324876022</v>
      </c>
      <c r="H4305" s="17">
        <f t="shared" si="67"/>
        <v>6.1379632487602152</v>
      </c>
    </row>
    <row r="4306" spans="6:8" x14ac:dyDescent="0.25">
      <c r="F4306" s="15">
        <v>-0.12529489883855285</v>
      </c>
      <c r="G4306" s="16">
        <v>99.864123669423137</v>
      </c>
      <c r="H4306" s="17">
        <f t="shared" si="67"/>
        <v>0</v>
      </c>
    </row>
    <row r="4307" spans="6:8" x14ac:dyDescent="0.25">
      <c r="F4307" s="15">
        <v>1.6592679333169296</v>
      </c>
      <c r="G4307" s="16">
        <v>113.29535238198076</v>
      </c>
      <c r="H4307" s="17">
        <f t="shared" si="67"/>
        <v>12.295352381980763</v>
      </c>
    </row>
    <row r="4308" spans="6:8" x14ac:dyDescent="0.25">
      <c r="F4308" s="15">
        <v>-0.34627176006789367</v>
      </c>
      <c r="G4308" s="16">
        <v>98.315832280191927</v>
      </c>
      <c r="H4308" s="17">
        <f t="shared" si="67"/>
        <v>0</v>
      </c>
    </row>
    <row r="4309" spans="6:8" x14ac:dyDescent="0.25">
      <c r="F4309" s="15">
        <v>-1.1650143644758881</v>
      </c>
      <c r="G4309" s="16">
        <v>92.785579115833457</v>
      </c>
      <c r="H4309" s="17">
        <f t="shared" si="67"/>
        <v>0</v>
      </c>
    </row>
    <row r="4310" spans="6:8" x14ac:dyDescent="0.25">
      <c r="F4310" s="15">
        <v>-0.30531197477120592</v>
      </c>
      <c r="G4310" s="16">
        <v>98.60099661495714</v>
      </c>
      <c r="H4310" s="17">
        <f t="shared" si="67"/>
        <v>0</v>
      </c>
    </row>
    <row r="4311" spans="6:8" x14ac:dyDescent="0.25">
      <c r="F4311" s="15">
        <v>-1.3866941536553117</v>
      </c>
      <c r="G4311" s="16">
        <v>91.342493093841554</v>
      </c>
      <c r="H4311" s="17">
        <f t="shared" si="67"/>
        <v>0</v>
      </c>
    </row>
    <row r="4312" spans="6:8" x14ac:dyDescent="0.25">
      <c r="F4312" s="15">
        <v>-0.60962684114390497</v>
      </c>
      <c r="G4312" s="16">
        <v>96.501934873977703</v>
      </c>
      <c r="H4312" s="17">
        <f t="shared" si="67"/>
        <v>0</v>
      </c>
    </row>
    <row r="4313" spans="6:8" x14ac:dyDescent="0.25">
      <c r="F4313" s="15">
        <v>-1.4580240295163429</v>
      </c>
      <c r="G4313" s="16">
        <v>90.882941212924152</v>
      </c>
      <c r="H4313" s="17">
        <f t="shared" si="67"/>
        <v>0</v>
      </c>
    </row>
    <row r="4314" spans="6:8" x14ac:dyDescent="0.25">
      <c r="F4314" s="15">
        <v>0.35596856245104302</v>
      </c>
      <c r="G4314" s="16">
        <v>103.32103281257581</v>
      </c>
      <c r="H4314" s="17">
        <f t="shared" si="67"/>
        <v>2.3210328125758082</v>
      </c>
    </row>
    <row r="4315" spans="6:8" x14ac:dyDescent="0.25">
      <c r="F4315" s="15">
        <v>-0.12871681109917887</v>
      </c>
      <c r="G4315" s="16">
        <v>99.839962896355885</v>
      </c>
      <c r="H4315" s="17">
        <f t="shared" si="67"/>
        <v>0</v>
      </c>
    </row>
    <row r="4316" spans="6:8" x14ac:dyDescent="0.25">
      <c r="F4316" s="15">
        <v>0.21188179822075287</v>
      </c>
      <c r="G4316" s="16">
        <v>102.27369373218207</v>
      </c>
      <c r="H4316" s="17">
        <f t="shared" si="67"/>
        <v>1.2736937321820676</v>
      </c>
    </row>
    <row r="4317" spans="6:8" x14ac:dyDescent="0.25">
      <c r="F4317" s="15">
        <v>-0.1131359242904796</v>
      </c>
      <c r="G4317" s="16">
        <v>99.95002070119854</v>
      </c>
      <c r="H4317" s="17">
        <f t="shared" si="67"/>
        <v>0</v>
      </c>
    </row>
    <row r="4318" spans="6:8" x14ac:dyDescent="0.25">
      <c r="F4318" s="15">
        <v>-0.14693179208073459</v>
      </c>
      <c r="G4318" s="16">
        <v>99.711452435512882</v>
      </c>
      <c r="H4318" s="17">
        <f t="shared" si="67"/>
        <v>0</v>
      </c>
    </row>
    <row r="4319" spans="6:8" x14ac:dyDescent="0.25">
      <c r="F4319" s="15">
        <v>-1.1157669079428223</v>
      </c>
      <c r="G4319" s="16">
        <v>93.109251529396346</v>
      </c>
      <c r="H4319" s="17">
        <f t="shared" si="67"/>
        <v>0</v>
      </c>
    </row>
    <row r="4320" spans="6:8" x14ac:dyDescent="0.25">
      <c r="F4320" s="15">
        <v>-0.33489793880343072</v>
      </c>
      <c r="G4320" s="16">
        <v>98.394934653511996</v>
      </c>
      <c r="H4320" s="17">
        <f t="shared" si="67"/>
        <v>0</v>
      </c>
    </row>
    <row r="4321" spans="6:8" x14ac:dyDescent="0.25">
      <c r="F4321" s="15">
        <v>0.87227712488279774</v>
      </c>
      <c r="G4321" s="16">
        <v>107.1628342394018</v>
      </c>
      <c r="H4321" s="17">
        <f t="shared" si="67"/>
        <v>6.1628342394018034</v>
      </c>
    </row>
    <row r="4322" spans="6:8" x14ac:dyDescent="0.25">
      <c r="F4322" s="15">
        <v>0.59058124225086805</v>
      </c>
      <c r="G4322" s="16">
        <v>105.04938638591699</v>
      </c>
      <c r="H4322" s="17">
        <f t="shared" si="67"/>
        <v>4.0493863859169892</v>
      </c>
    </row>
    <row r="4323" spans="6:8" x14ac:dyDescent="0.25">
      <c r="F4323" s="15">
        <v>0.25224671765838558</v>
      </c>
      <c r="G4323" s="16">
        <v>102.56602345127368</v>
      </c>
      <c r="H4323" s="17">
        <f t="shared" si="67"/>
        <v>1.5660234512736793</v>
      </c>
    </row>
    <row r="4324" spans="6:8" x14ac:dyDescent="0.25">
      <c r="F4324" s="15">
        <v>-1.4332958886282194</v>
      </c>
      <c r="G4324" s="16">
        <v>91.041993013094569</v>
      </c>
      <c r="H4324" s="17">
        <f t="shared" si="67"/>
        <v>0</v>
      </c>
    </row>
    <row r="4325" spans="6:8" x14ac:dyDescent="0.25">
      <c r="F4325" s="15">
        <v>-1.1532959188702463</v>
      </c>
      <c r="G4325" s="16">
        <v>92.862494893990373</v>
      </c>
      <c r="H4325" s="17">
        <f t="shared" si="67"/>
        <v>0</v>
      </c>
    </row>
    <row r="4326" spans="6:8" x14ac:dyDescent="0.25">
      <c r="F4326" s="15">
        <v>0.37339151190671604</v>
      </c>
      <c r="G4326" s="16">
        <v>103.44840158645492</v>
      </c>
      <c r="H4326" s="17">
        <f t="shared" si="67"/>
        <v>2.4484015864549207</v>
      </c>
    </row>
    <row r="4327" spans="6:8" x14ac:dyDescent="0.25">
      <c r="F4327" s="15">
        <v>-0.30540625056531545</v>
      </c>
      <c r="G4327" s="16">
        <v>98.600339312798582</v>
      </c>
      <c r="H4327" s="17">
        <f t="shared" si="67"/>
        <v>0</v>
      </c>
    </row>
    <row r="4328" spans="6:8" x14ac:dyDescent="0.25">
      <c r="F4328" s="15">
        <v>-0.38541249560448898</v>
      </c>
      <c r="G4328" s="16">
        <v>98.044102903826882</v>
      </c>
      <c r="H4328" s="17">
        <f t="shared" si="67"/>
        <v>0</v>
      </c>
    </row>
    <row r="4329" spans="6:8" x14ac:dyDescent="0.25">
      <c r="F4329" s="15">
        <v>-0.82536397282522012</v>
      </c>
      <c r="G4329" s="16">
        <v>95.04097741164729</v>
      </c>
      <c r="H4329" s="17">
        <f t="shared" si="67"/>
        <v>0</v>
      </c>
    </row>
    <row r="4330" spans="6:8" x14ac:dyDescent="0.25">
      <c r="F4330" s="15">
        <v>-0.24965871080478017</v>
      </c>
      <c r="G4330" s="16">
        <v>98.989783639490156</v>
      </c>
      <c r="H4330" s="17">
        <f t="shared" si="67"/>
        <v>0</v>
      </c>
    </row>
    <row r="4331" spans="6:8" x14ac:dyDescent="0.25">
      <c r="F4331" s="15">
        <v>-0.78124404211702136</v>
      </c>
      <c r="G4331" s="16">
        <v>95.337944512461874</v>
      </c>
      <c r="H4331" s="17">
        <f t="shared" si="67"/>
        <v>0</v>
      </c>
    </row>
    <row r="4332" spans="6:8" x14ac:dyDescent="0.25">
      <c r="F4332" s="15">
        <v>0.5583044199492031</v>
      </c>
      <c r="G4332" s="16">
        <v>104.80990388269784</v>
      </c>
      <c r="H4332" s="17">
        <f t="shared" si="67"/>
        <v>3.8099038826978386</v>
      </c>
    </row>
    <row r="4333" spans="6:8" x14ac:dyDescent="0.25">
      <c r="F4333" s="15">
        <v>0.22517919181941454</v>
      </c>
      <c r="G4333" s="16">
        <v>102.36990360929008</v>
      </c>
      <c r="H4333" s="17">
        <f t="shared" si="67"/>
        <v>1.3699036092900769</v>
      </c>
    </row>
    <row r="4334" spans="6:8" x14ac:dyDescent="0.25">
      <c r="F4334" s="15">
        <v>-4.0989456344147815E-2</v>
      </c>
      <c r="G4334" s="16">
        <v>100.46122114014973</v>
      </c>
      <c r="H4334" s="17">
        <f t="shared" si="67"/>
        <v>0</v>
      </c>
    </row>
    <row r="4335" spans="6:8" x14ac:dyDescent="0.25">
      <c r="F4335" s="15">
        <v>-0.32403439831378389</v>
      </c>
      <c r="G4335" s="16">
        <v>98.47054756265122</v>
      </c>
      <c r="H4335" s="17">
        <f t="shared" si="67"/>
        <v>0</v>
      </c>
    </row>
    <row r="4336" spans="6:8" x14ac:dyDescent="0.25">
      <c r="F4336" s="15">
        <v>1.7377500037419014</v>
      </c>
      <c r="G4336" s="16">
        <v>113.92583507370129</v>
      </c>
      <c r="H4336" s="17">
        <f t="shared" si="67"/>
        <v>12.925835073701293</v>
      </c>
    </row>
    <row r="4337" spans="6:8" x14ac:dyDescent="0.25">
      <c r="F4337" s="15">
        <v>0.63558062162206763</v>
      </c>
      <c r="G4337" s="16">
        <v>105.38417923879169</v>
      </c>
      <c r="H4337" s="17">
        <f t="shared" si="67"/>
        <v>4.3841792387916882</v>
      </c>
    </row>
    <row r="4338" spans="6:8" x14ac:dyDescent="0.25">
      <c r="F4338" s="15">
        <v>0.41370523219013339</v>
      </c>
      <c r="G4338" s="16">
        <v>103.74371339559067</v>
      </c>
      <c r="H4338" s="17">
        <f t="shared" si="67"/>
        <v>2.7437133955906745</v>
      </c>
    </row>
    <row r="4339" spans="6:8" x14ac:dyDescent="0.25">
      <c r="F4339" s="15">
        <v>0.92846042202408741</v>
      </c>
      <c r="G4339" s="16">
        <v>107.58941314440659</v>
      </c>
      <c r="H4339" s="17">
        <f t="shared" si="67"/>
        <v>6.589413144406592</v>
      </c>
    </row>
    <row r="4340" spans="6:8" x14ac:dyDescent="0.25">
      <c r="F4340" s="15">
        <v>-1.3124632155063511</v>
      </c>
      <c r="G4340" s="16">
        <v>91.823203030625891</v>
      </c>
      <c r="H4340" s="17">
        <f t="shared" si="67"/>
        <v>0</v>
      </c>
    </row>
    <row r="4341" spans="6:8" x14ac:dyDescent="0.25">
      <c r="F4341" s="15">
        <v>-0.27370764732807995</v>
      </c>
      <c r="G4341" s="16">
        <v>98.821592914322409</v>
      </c>
      <c r="H4341" s="17">
        <f t="shared" si="67"/>
        <v>0</v>
      </c>
    </row>
    <row r="4342" spans="6:8" x14ac:dyDescent="0.25">
      <c r="F4342" s="15">
        <v>0.5161089017131868</v>
      </c>
      <c r="G4342" s="16">
        <v>104.4976513895655</v>
      </c>
      <c r="H4342" s="17">
        <f t="shared" si="67"/>
        <v>3.4976513895655046</v>
      </c>
    </row>
    <row r="4343" spans="6:8" x14ac:dyDescent="0.25">
      <c r="F4343" s="15">
        <v>-0.71730699326918368</v>
      </c>
      <c r="G4343" s="16">
        <v>95.769946229110232</v>
      </c>
      <c r="H4343" s="17">
        <f t="shared" si="67"/>
        <v>0</v>
      </c>
    </row>
    <row r="4344" spans="6:8" x14ac:dyDescent="0.25">
      <c r="F4344" s="15">
        <v>0.12352759206471786</v>
      </c>
      <c r="G4344" s="16">
        <v>101.63672189223634</v>
      </c>
      <c r="H4344" s="17">
        <f t="shared" si="67"/>
        <v>0.63672189223633779</v>
      </c>
    </row>
    <row r="4345" spans="6:8" x14ac:dyDescent="0.25">
      <c r="F4345" s="15">
        <v>-0.59102222394588333</v>
      </c>
      <c r="G4345" s="16">
        <v>96.628971063966105</v>
      </c>
      <c r="H4345" s="17">
        <f t="shared" si="67"/>
        <v>0</v>
      </c>
    </row>
    <row r="4346" spans="6:8" x14ac:dyDescent="0.25">
      <c r="F4346" s="15">
        <v>-0.61820215405588463</v>
      </c>
      <c r="G4346" s="16">
        <v>96.443437100624138</v>
      </c>
      <c r="H4346" s="17">
        <f t="shared" si="67"/>
        <v>0</v>
      </c>
    </row>
    <row r="4347" spans="6:8" x14ac:dyDescent="0.25">
      <c r="F4347" s="15">
        <v>-0.52997387703581467</v>
      </c>
      <c r="G4347" s="16">
        <v>97.046997721488026</v>
      </c>
      <c r="H4347" s="17">
        <f t="shared" si="67"/>
        <v>0</v>
      </c>
    </row>
    <row r="4348" spans="6:8" x14ac:dyDescent="0.25">
      <c r="F4348" s="15">
        <v>1.26265565895277</v>
      </c>
      <c r="G4348" s="16">
        <v>110.16215579089048</v>
      </c>
      <c r="H4348" s="17">
        <f t="shared" si="67"/>
        <v>9.1621557908904805</v>
      </c>
    </row>
    <row r="4349" spans="6:8" x14ac:dyDescent="0.25">
      <c r="F4349" s="15">
        <v>1.172167530054546</v>
      </c>
      <c r="G4349" s="16">
        <v>109.45953602096607</v>
      </c>
      <c r="H4349" s="17">
        <f t="shared" si="67"/>
        <v>8.4595360209660697</v>
      </c>
    </row>
    <row r="4350" spans="6:8" x14ac:dyDescent="0.25">
      <c r="F4350" s="15">
        <v>-0.80071583292838167</v>
      </c>
      <c r="G4350" s="16">
        <v>95.206767500548636</v>
      </c>
      <c r="H4350" s="17">
        <f t="shared" si="67"/>
        <v>0</v>
      </c>
    </row>
    <row r="4351" spans="6:8" x14ac:dyDescent="0.25">
      <c r="F4351" s="15">
        <v>-8.8314979618965145E-2</v>
      </c>
      <c r="G4351" s="16">
        <v>100.12559759811381</v>
      </c>
      <c r="H4351" s="17">
        <f t="shared" si="67"/>
        <v>0</v>
      </c>
    </row>
    <row r="4352" spans="6:8" x14ac:dyDescent="0.25">
      <c r="F4352" s="15">
        <v>2.6838321302261434</v>
      </c>
      <c r="G4352" s="16">
        <v>121.80796848939011</v>
      </c>
      <c r="H4352" s="17">
        <f t="shared" si="67"/>
        <v>20.807968489390106</v>
      </c>
    </row>
    <row r="4353" spans="6:8" x14ac:dyDescent="0.25">
      <c r="F4353" s="15">
        <v>-0.43159070761287333</v>
      </c>
      <c r="G4353" s="16">
        <v>97.724482323125073</v>
      </c>
      <c r="H4353" s="17">
        <f t="shared" si="67"/>
        <v>0</v>
      </c>
    </row>
    <row r="4354" spans="6:8" x14ac:dyDescent="0.25">
      <c r="F4354" s="15">
        <v>-0.90706783584887984</v>
      </c>
      <c r="G4354" s="16">
        <v>94.493476863302078</v>
      </c>
      <c r="H4354" s="17">
        <f t="shared" ref="H4354:H4417" si="68">MAX(G4354-$C$3,0)</f>
        <v>0</v>
      </c>
    </row>
    <row r="4355" spans="6:8" x14ac:dyDescent="0.25">
      <c r="F4355" s="15">
        <v>-0.59934048474619017</v>
      </c>
      <c r="G4355" s="16">
        <v>96.572151594770901</v>
      </c>
      <c r="H4355" s="17">
        <f t="shared" si="68"/>
        <v>0</v>
      </c>
    </row>
    <row r="4356" spans="6:8" x14ac:dyDescent="0.25">
      <c r="F4356" s="15">
        <v>-1.3871504028080466</v>
      </c>
      <c r="G4356" s="16">
        <v>91.339546278456183</v>
      </c>
      <c r="H4356" s="17">
        <f t="shared" si="68"/>
        <v>0</v>
      </c>
    </row>
    <row r="4357" spans="6:8" x14ac:dyDescent="0.25">
      <c r="F4357" s="15">
        <v>1.3586633327200344</v>
      </c>
      <c r="G4357" s="16">
        <v>110.91256537386762</v>
      </c>
      <c r="H4357" s="17">
        <f t="shared" si="68"/>
        <v>9.912565373867622</v>
      </c>
    </row>
    <row r="4358" spans="6:8" x14ac:dyDescent="0.25">
      <c r="F4358" s="15">
        <v>-0.49713373875291278</v>
      </c>
      <c r="G4358" s="16">
        <v>97.272617116059052</v>
      </c>
      <c r="H4358" s="17">
        <f t="shared" si="68"/>
        <v>0</v>
      </c>
    </row>
    <row r="4359" spans="6:8" x14ac:dyDescent="0.25">
      <c r="F4359" s="15">
        <v>-0.98959470921447779</v>
      </c>
      <c r="G4359" s="16">
        <v>93.943663021045353</v>
      </c>
      <c r="H4359" s="17">
        <f t="shared" si="68"/>
        <v>0</v>
      </c>
    </row>
    <row r="4360" spans="6:8" x14ac:dyDescent="0.25">
      <c r="F4360" s="15">
        <v>0.29396347498021486</v>
      </c>
      <c r="G4360" s="16">
        <v>102.86902145410015</v>
      </c>
      <c r="H4360" s="17">
        <f t="shared" si="68"/>
        <v>1.8690214541001495</v>
      </c>
    </row>
    <row r="4361" spans="6:8" x14ac:dyDescent="0.25">
      <c r="F4361" s="15">
        <v>1.8805265872478782</v>
      </c>
      <c r="G4361" s="16">
        <v>115.08183640481107</v>
      </c>
      <c r="H4361" s="17">
        <f t="shared" si="68"/>
        <v>14.081836404811071</v>
      </c>
    </row>
    <row r="4362" spans="6:8" x14ac:dyDescent="0.25">
      <c r="F4362" s="15">
        <v>2.4441511938089913</v>
      </c>
      <c r="G4362" s="16">
        <v>119.7609621815101</v>
      </c>
      <c r="H4362" s="17">
        <f t="shared" si="68"/>
        <v>18.760962181510095</v>
      </c>
    </row>
    <row r="4363" spans="6:8" x14ac:dyDescent="0.25">
      <c r="F4363" s="15">
        <v>0.17239915647625559</v>
      </c>
      <c r="G4363" s="16">
        <v>101.98855970608291</v>
      </c>
      <c r="H4363" s="17">
        <f t="shared" si="68"/>
        <v>0.98855970608290988</v>
      </c>
    </row>
    <row r="4364" spans="6:8" x14ac:dyDescent="0.25">
      <c r="F4364" s="15">
        <v>-1.4250301704660151</v>
      </c>
      <c r="G4364" s="16">
        <v>91.095220293232344</v>
      </c>
      <c r="H4364" s="17">
        <f t="shared" si="68"/>
        <v>0</v>
      </c>
    </row>
    <row r="4365" spans="6:8" x14ac:dyDescent="0.25">
      <c r="F4365" s="15">
        <v>-0.1240472577214211</v>
      </c>
      <c r="G4365" s="16">
        <v>99.872934225781592</v>
      </c>
      <c r="H4365" s="17">
        <f t="shared" si="68"/>
        <v>0</v>
      </c>
    </row>
    <row r="4366" spans="6:8" x14ac:dyDescent="0.25">
      <c r="F4366" s="15">
        <v>0.81242246790007966</v>
      </c>
      <c r="G4366" s="16">
        <v>106.71024062957804</v>
      </c>
      <c r="H4366" s="17">
        <f t="shared" si="68"/>
        <v>5.7102406295780384</v>
      </c>
    </row>
    <row r="4367" spans="6:8" x14ac:dyDescent="0.25">
      <c r="F4367" s="15">
        <v>-0.31769547404733084</v>
      </c>
      <c r="G4367" s="16">
        <v>98.514694873415593</v>
      </c>
      <c r="H4367" s="17">
        <f t="shared" si="68"/>
        <v>0</v>
      </c>
    </row>
    <row r="4368" spans="6:8" x14ac:dyDescent="0.25">
      <c r="F4368" s="15">
        <v>1.3086555947446874</v>
      </c>
      <c r="G4368" s="16">
        <v>110.52106215325846</v>
      </c>
      <c r="H4368" s="17">
        <f t="shared" si="68"/>
        <v>9.5210621532584554</v>
      </c>
    </row>
    <row r="4369" spans="6:8" x14ac:dyDescent="0.25">
      <c r="F4369" s="15">
        <v>0.10499291490421539</v>
      </c>
      <c r="G4369" s="16">
        <v>101.50360409723949</v>
      </c>
      <c r="H4369" s="17">
        <f t="shared" si="68"/>
        <v>0.50360409723948862</v>
      </c>
    </row>
    <row r="4370" spans="6:8" x14ac:dyDescent="0.25">
      <c r="F4370" s="15">
        <v>0.45644872787388163</v>
      </c>
      <c r="G4370" s="16">
        <v>104.05774496101688</v>
      </c>
      <c r="H4370" s="17">
        <f t="shared" si="68"/>
        <v>3.0577449610168799</v>
      </c>
    </row>
    <row r="4371" spans="6:8" x14ac:dyDescent="0.25">
      <c r="F4371" s="15">
        <v>0.17861965736896263</v>
      </c>
      <c r="G4371" s="16">
        <v>102.0334298367827</v>
      </c>
      <c r="H4371" s="17">
        <f t="shared" si="68"/>
        <v>1.0334298367827017</v>
      </c>
    </row>
    <row r="4372" spans="6:8" x14ac:dyDescent="0.25">
      <c r="F4372" s="15">
        <v>-1.7945871244829854</v>
      </c>
      <c r="G4372" s="16">
        <v>88.745587913840453</v>
      </c>
      <c r="H4372" s="17">
        <f t="shared" si="68"/>
        <v>0</v>
      </c>
    </row>
    <row r="4373" spans="6:8" x14ac:dyDescent="0.25">
      <c r="F4373" s="15">
        <v>-1.1668395187293641</v>
      </c>
      <c r="G4373" s="16">
        <v>92.773605176994806</v>
      </c>
      <c r="H4373" s="17">
        <f t="shared" si="68"/>
        <v>0</v>
      </c>
    </row>
    <row r="4374" spans="6:8" x14ac:dyDescent="0.25">
      <c r="F4374" s="15">
        <v>0.1718203452661454</v>
      </c>
      <c r="G4374" s="16">
        <v>101.98438559014946</v>
      </c>
      <c r="H4374" s="17">
        <f t="shared" si="68"/>
        <v>0.98438559014945781</v>
      </c>
    </row>
    <row r="4375" spans="6:8" x14ac:dyDescent="0.25">
      <c r="F4375" s="15">
        <v>-1.3130711633257373</v>
      </c>
      <c r="G4375" s="16">
        <v>91.819255782652334</v>
      </c>
      <c r="H4375" s="17">
        <f t="shared" si="68"/>
        <v>0</v>
      </c>
    </row>
    <row r="4376" spans="6:8" x14ac:dyDescent="0.25">
      <c r="F4376" s="15">
        <v>-0.13498488626905342</v>
      </c>
      <c r="G4376" s="16">
        <v>99.795721648424006</v>
      </c>
      <c r="H4376" s="17">
        <f t="shared" si="68"/>
        <v>0</v>
      </c>
    </row>
    <row r="4377" spans="6:8" x14ac:dyDescent="0.25">
      <c r="F4377" s="15">
        <v>1.420667886731608</v>
      </c>
      <c r="G4377" s="16">
        <v>111.39991624361798</v>
      </c>
      <c r="H4377" s="17">
        <f t="shared" si="68"/>
        <v>10.39991624361798</v>
      </c>
    </row>
    <row r="4378" spans="6:8" x14ac:dyDescent="0.25">
      <c r="F4378" s="15">
        <v>-2.0238702916668174</v>
      </c>
      <c r="G4378" s="16">
        <v>87.318377047000951</v>
      </c>
      <c r="H4378" s="17">
        <f t="shared" si="68"/>
        <v>0</v>
      </c>
    </row>
    <row r="4379" spans="6:8" x14ac:dyDescent="0.25">
      <c r="F4379" s="15">
        <v>-0.18083338017462086</v>
      </c>
      <c r="G4379" s="16">
        <v>99.472709986169278</v>
      </c>
      <c r="H4379" s="17">
        <f t="shared" si="68"/>
        <v>0</v>
      </c>
    </row>
    <row r="4380" spans="6:8" x14ac:dyDescent="0.25">
      <c r="F4380" s="15">
        <v>-2.13962098992703</v>
      </c>
      <c r="G4380" s="16">
        <v>86.606609504030857</v>
      </c>
      <c r="H4380" s="17">
        <f t="shared" si="68"/>
        <v>0</v>
      </c>
    </row>
    <row r="4381" spans="6:8" x14ac:dyDescent="0.25">
      <c r="F4381" s="15">
        <v>0.35321494344817633</v>
      </c>
      <c r="G4381" s="16">
        <v>103.30091710512386</v>
      </c>
      <c r="H4381" s="17">
        <f t="shared" si="68"/>
        <v>2.3009171051238582</v>
      </c>
    </row>
    <row r="4382" spans="6:8" x14ac:dyDescent="0.25">
      <c r="F4382" s="15">
        <v>0.39207236707176218</v>
      </c>
      <c r="G4382" s="16">
        <v>103.5851405895387</v>
      </c>
      <c r="H4382" s="17">
        <f t="shared" si="68"/>
        <v>2.5851405895386961</v>
      </c>
    </row>
    <row r="4383" spans="6:8" x14ac:dyDescent="0.25">
      <c r="F4383" s="15">
        <v>0.56211859560348121</v>
      </c>
      <c r="G4383" s="16">
        <v>104.83817523490958</v>
      </c>
      <c r="H4383" s="17">
        <f t="shared" si="68"/>
        <v>3.8381752349095848</v>
      </c>
    </row>
    <row r="4384" spans="6:8" x14ac:dyDescent="0.25">
      <c r="F4384" s="15">
        <v>-0.3240637019969011</v>
      </c>
      <c r="G4384" s="16">
        <v>98.470343523685017</v>
      </c>
      <c r="H4384" s="17">
        <f t="shared" si="68"/>
        <v>0</v>
      </c>
    </row>
    <row r="4385" spans="6:8" x14ac:dyDescent="0.25">
      <c r="F4385" s="15">
        <v>-0.19313748252658189</v>
      </c>
      <c r="G4385" s="16">
        <v>99.386203240204779</v>
      </c>
      <c r="H4385" s="17">
        <f t="shared" si="68"/>
        <v>0</v>
      </c>
    </row>
    <row r="4386" spans="6:8" x14ac:dyDescent="0.25">
      <c r="F4386" s="15">
        <v>-0.91725677509547843</v>
      </c>
      <c r="G4386" s="16">
        <v>94.425421968670719</v>
      </c>
      <c r="H4386" s="17">
        <f t="shared" si="68"/>
        <v>0</v>
      </c>
    </row>
    <row r="4387" spans="6:8" x14ac:dyDescent="0.25">
      <c r="F4387" s="15">
        <v>0.99463765415900451</v>
      </c>
      <c r="G4387" s="16">
        <v>108.09405081003824</v>
      </c>
      <c r="H4387" s="17">
        <f t="shared" si="68"/>
        <v>7.0940508100382402</v>
      </c>
    </row>
    <row r="4388" spans="6:8" x14ac:dyDescent="0.25">
      <c r="F4388" s="15">
        <v>0.67822158225939821</v>
      </c>
      <c r="G4388" s="16">
        <v>105.70241010460984</v>
      </c>
      <c r="H4388" s="17">
        <f t="shared" si="68"/>
        <v>4.7024101046098394</v>
      </c>
    </row>
    <row r="4389" spans="6:8" x14ac:dyDescent="0.25">
      <c r="F4389" s="15">
        <v>-0.19702157165322187</v>
      </c>
      <c r="G4389" s="16">
        <v>99.358910907825788</v>
      </c>
      <c r="H4389" s="17">
        <f t="shared" si="68"/>
        <v>0</v>
      </c>
    </row>
    <row r="4390" spans="6:8" x14ac:dyDescent="0.25">
      <c r="F4390" s="15">
        <v>0.81372930063048465</v>
      </c>
      <c r="G4390" s="16">
        <v>106.72010186144752</v>
      </c>
      <c r="H4390" s="17">
        <f t="shared" si="68"/>
        <v>5.7201018614475174</v>
      </c>
    </row>
    <row r="4391" spans="6:8" x14ac:dyDescent="0.25">
      <c r="F4391" s="15">
        <v>-0.10546522578083911</v>
      </c>
      <c r="G4391" s="16">
        <v>100.00424832694883</v>
      </c>
      <c r="H4391" s="17">
        <f t="shared" si="68"/>
        <v>0</v>
      </c>
    </row>
    <row r="4392" spans="6:8" x14ac:dyDescent="0.25">
      <c r="F4392" s="15">
        <v>-0.58647747038517828</v>
      </c>
      <c r="G4392" s="16">
        <v>96.66002899209883</v>
      </c>
      <c r="H4392" s="17">
        <f t="shared" si="68"/>
        <v>0</v>
      </c>
    </row>
    <row r="4393" spans="6:8" x14ac:dyDescent="0.25">
      <c r="F4393" s="15">
        <v>1.0865771922134717</v>
      </c>
      <c r="G4393" s="16">
        <v>108.79907103213084</v>
      </c>
      <c r="H4393" s="17">
        <f t="shared" si="68"/>
        <v>7.7990710321308399</v>
      </c>
    </row>
    <row r="4394" spans="6:8" x14ac:dyDescent="0.25">
      <c r="F4394" s="15">
        <v>-1.497397830840568</v>
      </c>
      <c r="G4394" s="16">
        <v>90.63026154852119</v>
      </c>
      <c r="H4394" s="17">
        <f t="shared" si="68"/>
        <v>0</v>
      </c>
    </row>
    <row r="4395" spans="6:8" x14ac:dyDescent="0.25">
      <c r="F4395" s="15">
        <v>-1.0330098549774001</v>
      </c>
      <c r="G4395" s="16">
        <v>93.655706244859147</v>
      </c>
      <c r="H4395" s="17">
        <f t="shared" si="68"/>
        <v>0</v>
      </c>
    </row>
    <row r="4396" spans="6:8" x14ac:dyDescent="0.25">
      <c r="F4396" s="15">
        <v>-0.67580374159136369</v>
      </c>
      <c r="G4396" s="16">
        <v>96.051417317579137</v>
      </c>
      <c r="H4396" s="17">
        <f t="shared" si="68"/>
        <v>0</v>
      </c>
    </row>
    <row r="4397" spans="6:8" x14ac:dyDescent="0.25">
      <c r="F4397" s="15">
        <v>0.26137675034341745</v>
      </c>
      <c r="G4397" s="16">
        <v>102.6322605113708</v>
      </c>
      <c r="H4397" s="17">
        <f t="shared" si="68"/>
        <v>1.6322605113708022</v>
      </c>
    </row>
    <row r="4398" spans="6:8" x14ac:dyDescent="0.25">
      <c r="F4398" s="15">
        <v>-0.86986112447548425</v>
      </c>
      <c r="G4398" s="16">
        <v>94.742408180411005</v>
      </c>
      <c r="H4398" s="17">
        <f t="shared" si="68"/>
        <v>0</v>
      </c>
    </row>
    <row r="4399" spans="6:8" x14ac:dyDescent="0.25">
      <c r="F4399" s="15">
        <v>-1.20423197260684</v>
      </c>
      <c r="G4399" s="16">
        <v>92.528631522135711</v>
      </c>
      <c r="H4399" s="17">
        <f t="shared" si="68"/>
        <v>0</v>
      </c>
    </row>
    <row r="4400" spans="6:8" x14ac:dyDescent="0.25">
      <c r="F4400" s="15">
        <v>1.7517785906196379</v>
      </c>
      <c r="G4400" s="16">
        <v>114.03890225625213</v>
      </c>
      <c r="H4400" s="17">
        <f t="shared" si="68"/>
        <v>13.038902256252129</v>
      </c>
    </row>
    <row r="4401" spans="6:8" x14ac:dyDescent="0.25">
      <c r="F4401" s="15">
        <v>0.52492038191066481</v>
      </c>
      <c r="G4401" s="16">
        <v>104.56278058383388</v>
      </c>
      <c r="H4401" s="17">
        <f t="shared" si="68"/>
        <v>3.5627805838338844</v>
      </c>
    </row>
    <row r="4402" spans="6:8" x14ac:dyDescent="0.25">
      <c r="F4402" s="15">
        <v>-0.19166093339544235</v>
      </c>
      <c r="G4402" s="16">
        <v>99.39658047579789</v>
      </c>
      <c r="H4402" s="17">
        <f t="shared" si="68"/>
        <v>0</v>
      </c>
    </row>
    <row r="4403" spans="6:8" x14ac:dyDescent="0.25">
      <c r="F4403" s="15">
        <v>-1.3256965174011333</v>
      </c>
      <c r="G4403" s="16">
        <v>91.737320964530028</v>
      </c>
      <c r="H4403" s="17">
        <f t="shared" si="68"/>
        <v>0</v>
      </c>
    </row>
    <row r="4404" spans="6:8" x14ac:dyDescent="0.25">
      <c r="F4404" s="15">
        <v>0.31915477437829676</v>
      </c>
      <c r="G4404" s="16">
        <v>103.0524247097743</v>
      </c>
      <c r="H4404" s="17">
        <f t="shared" si="68"/>
        <v>2.0524247097743</v>
      </c>
    </row>
    <row r="4405" spans="6:8" x14ac:dyDescent="0.25">
      <c r="F4405" s="15">
        <v>0.87183914671250706</v>
      </c>
      <c r="G4405" s="16">
        <v>107.15951548638334</v>
      </c>
      <c r="H4405" s="17">
        <f t="shared" si="68"/>
        <v>6.1595154863833415</v>
      </c>
    </row>
    <row r="4406" spans="6:8" x14ac:dyDescent="0.25">
      <c r="F4406" s="15">
        <v>1.7072239019244808</v>
      </c>
      <c r="G4406" s="16">
        <v>113.68018893685152</v>
      </c>
      <c r="H4406" s="17">
        <f t="shared" si="68"/>
        <v>12.680188936851522</v>
      </c>
    </row>
    <row r="4407" spans="6:8" x14ac:dyDescent="0.25">
      <c r="F4407" s="15">
        <v>-0.31845069493211148</v>
      </c>
      <c r="G4407" s="16">
        <v>98.50943411432867</v>
      </c>
      <c r="H4407" s="17">
        <f t="shared" si="68"/>
        <v>0</v>
      </c>
    </row>
    <row r="4408" spans="6:8" x14ac:dyDescent="0.25">
      <c r="F4408" s="15">
        <v>-1.4151073084101322</v>
      </c>
      <c r="G4408" s="16">
        <v>91.159159893572621</v>
      </c>
      <c r="H4408" s="17">
        <f t="shared" si="68"/>
        <v>0</v>
      </c>
    </row>
    <row r="4409" spans="6:8" x14ac:dyDescent="0.25">
      <c r="F4409" s="15">
        <v>-0.96459611101935527</v>
      </c>
      <c r="G4409" s="16">
        <v>94.109871069068262</v>
      </c>
      <c r="H4409" s="17">
        <f t="shared" si="68"/>
        <v>0</v>
      </c>
    </row>
    <row r="4410" spans="6:8" x14ac:dyDescent="0.25">
      <c r="F4410" s="15">
        <v>-0.55400358770176839</v>
      </c>
      <c r="G4410" s="16">
        <v>96.882239637341371</v>
      </c>
      <c r="H4410" s="17">
        <f t="shared" si="68"/>
        <v>0</v>
      </c>
    </row>
    <row r="4411" spans="6:8" x14ac:dyDescent="0.25">
      <c r="F4411" s="15">
        <v>-0.34256178246907087</v>
      </c>
      <c r="G4411" s="16">
        <v>98.341627350508702</v>
      </c>
      <c r="H4411" s="17">
        <f t="shared" si="68"/>
        <v>0</v>
      </c>
    </row>
    <row r="4412" spans="6:8" x14ac:dyDescent="0.25">
      <c r="F4412" s="15">
        <v>-0.12052411462104168</v>
      </c>
      <c r="G4412" s="16">
        <v>99.897818053890632</v>
      </c>
      <c r="H4412" s="17">
        <f t="shared" si="68"/>
        <v>0</v>
      </c>
    </row>
    <row r="4413" spans="6:8" x14ac:dyDescent="0.25">
      <c r="F4413" s="15">
        <v>-1.1138254085510582</v>
      </c>
      <c r="G4413" s="16">
        <v>93.122034886109759</v>
      </c>
      <c r="H4413" s="17">
        <f t="shared" si="68"/>
        <v>0</v>
      </c>
    </row>
    <row r="4414" spans="6:8" x14ac:dyDescent="0.25">
      <c r="F4414" s="15">
        <v>-0.11621512460425491</v>
      </c>
      <c r="G4414" s="16">
        <v>99.928260718095316</v>
      </c>
      <c r="H4414" s="17">
        <f t="shared" si="68"/>
        <v>0</v>
      </c>
    </row>
    <row r="4415" spans="6:8" x14ac:dyDescent="0.25">
      <c r="F4415" s="15">
        <v>8.2848925694919737E-2</v>
      </c>
      <c r="G4415" s="16">
        <v>101.34479244721865</v>
      </c>
      <c r="H4415" s="17">
        <f t="shared" si="68"/>
        <v>0.34479244721865143</v>
      </c>
    </row>
    <row r="4416" spans="6:8" x14ac:dyDescent="0.25">
      <c r="F4416" s="15">
        <v>-1.1414103659165844</v>
      </c>
      <c r="G4416" s="16">
        <v>92.940572637227476</v>
      </c>
      <c r="H4416" s="17">
        <f t="shared" si="68"/>
        <v>0</v>
      </c>
    </row>
    <row r="4417" spans="6:8" x14ac:dyDescent="0.25">
      <c r="F4417" s="15">
        <v>-1.0074048644104119</v>
      </c>
      <c r="G4417" s="16">
        <v>93.82542783026355</v>
      </c>
      <c r="H4417" s="17">
        <f t="shared" si="68"/>
        <v>0</v>
      </c>
    </row>
    <row r="4418" spans="6:8" x14ac:dyDescent="0.25">
      <c r="F4418" s="15">
        <v>-0.58905225516537296</v>
      </c>
      <c r="G4418" s="16">
        <v>96.642432207322543</v>
      </c>
      <c r="H4418" s="17">
        <f t="shared" ref="H4418:H4481" si="69">MAX(G4418-$C$3,0)</f>
        <v>0</v>
      </c>
    </row>
    <row r="4419" spans="6:8" x14ac:dyDescent="0.25">
      <c r="F4419" s="15">
        <v>-1.0636989845802451</v>
      </c>
      <c r="G4419" s="16">
        <v>93.452689115961476</v>
      </c>
      <c r="H4419" s="17">
        <f t="shared" si="69"/>
        <v>0</v>
      </c>
    </row>
    <row r="4420" spans="6:8" x14ac:dyDescent="0.25">
      <c r="F4420" s="15">
        <v>-1.2078815218903172</v>
      </c>
      <c r="G4420" s="16">
        <v>92.504756469499284</v>
      </c>
      <c r="H4420" s="17">
        <f t="shared" si="69"/>
        <v>0</v>
      </c>
    </row>
    <row r="4421" spans="6:8" x14ac:dyDescent="0.25">
      <c r="F4421" s="15">
        <v>3.1530198834680694</v>
      </c>
      <c r="G4421" s="16">
        <v>125.91692449200616</v>
      </c>
      <c r="H4421" s="17">
        <f t="shared" si="69"/>
        <v>24.91692449200616</v>
      </c>
    </row>
    <row r="4422" spans="6:8" x14ac:dyDescent="0.25">
      <c r="F4422" s="15">
        <v>3.1670554961818351</v>
      </c>
      <c r="G4422" s="16">
        <v>126.04195500565123</v>
      </c>
      <c r="H4422" s="17">
        <f t="shared" si="69"/>
        <v>25.041955005651232</v>
      </c>
    </row>
    <row r="4423" spans="6:8" x14ac:dyDescent="0.25">
      <c r="F4423" s="15">
        <v>0.96807706137148608</v>
      </c>
      <c r="G4423" s="16">
        <v>107.89122800077666</v>
      </c>
      <c r="H4423" s="17">
        <f t="shared" si="69"/>
        <v>6.891228000776664</v>
      </c>
    </row>
    <row r="4424" spans="6:8" x14ac:dyDescent="0.25">
      <c r="F4424" s="15">
        <v>0.63242228939841238</v>
      </c>
      <c r="G4424" s="16">
        <v>105.36064664832902</v>
      </c>
      <c r="H4424" s="17">
        <f t="shared" si="69"/>
        <v>4.3606466483290234</v>
      </c>
    </row>
    <row r="4425" spans="6:8" x14ac:dyDescent="0.25">
      <c r="F4425" s="15">
        <v>1.3600707433224117</v>
      </c>
      <c r="G4425" s="16">
        <v>110.92360382607073</v>
      </c>
      <c r="H4425" s="17">
        <f t="shared" si="69"/>
        <v>9.9236038260707318</v>
      </c>
    </row>
    <row r="4426" spans="6:8" x14ac:dyDescent="0.25">
      <c r="F4426" s="15">
        <v>-1.48979246527267</v>
      </c>
      <c r="G4426" s="16">
        <v>90.679013848870412</v>
      </c>
      <c r="H4426" s="17">
        <f t="shared" si="69"/>
        <v>0</v>
      </c>
    </row>
    <row r="4427" spans="6:8" x14ac:dyDescent="0.25">
      <c r="F4427" s="15">
        <v>-1.0056697602339548</v>
      </c>
      <c r="G4427" s="16">
        <v>93.836940015073097</v>
      </c>
      <c r="H4427" s="17">
        <f t="shared" si="69"/>
        <v>0</v>
      </c>
    </row>
    <row r="4428" spans="6:8" x14ac:dyDescent="0.25">
      <c r="F4428" s="15">
        <v>-0.22307758042417566</v>
      </c>
      <c r="G4428" s="16">
        <v>99.176016807098648</v>
      </c>
      <c r="H4428" s="17">
        <f t="shared" si="69"/>
        <v>0</v>
      </c>
    </row>
    <row r="4429" spans="6:8" x14ac:dyDescent="0.25">
      <c r="F4429" s="15">
        <v>2.1423441868346718</v>
      </c>
      <c r="G4429" s="16">
        <v>117.23222494323311</v>
      </c>
      <c r="H4429" s="17">
        <f t="shared" si="69"/>
        <v>16.232224943233106</v>
      </c>
    </row>
    <row r="4430" spans="6:8" x14ac:dyDescent="0.25">
      <c r="F4430" s="15">
        <v>0.41907218292503745</v>
      </c>
      <c r="G4430" s="16">
        <v>103.78309168170277</v>
      </c>
      <c r="H4430" s="17">
        <f t="shared" si="69"/>
        <v>2.7830916817027713</v>
      </c>
    </row>
    <row r="4431" spans="6:8" x14ac:dyDescent="0.25">
      <c r="F4431" s="15">
        <v>0.23845927573796621</v>
      </c>
      <c r="G4431" s="16">
        <v>102.4660785755553</v>
      </c>
      <c r="H4431" s="17">
        <f t="shared" si="69"/>
        <v>1.4660785755553007</v>
      </c>
    </row>
    <row r="4432" spans="6:8" x14ac:dyDescent="0.25">
      <c r="F4432" s="15">
        <v>-0.1488913216410569</v>
      </c>
      <c r="G4432" s="16">
        <v>99.697637407291012</v>
      </c>
      <c r="H4432" s="17">
        <f t="shared" si="69"/>
        <v>0</v>
      </c>
    </row>
    <row r="4433" spans="6:8" x14ac:dyDescent="0.25">
      <c r="F4433" s="15">
        <v>0.86860500926365203</v>
      </c>
      <c r="G4433" s="16">
        <v>107.1350121874314</v>
      </c>
      <c r="H4433" s="17">
        <f t="shared" si="69"/>
        <v>6.1350121874313999</v>
      </c>
    </row>
    <row r="4434" spans="6:8" x14ac:dyDescent="0.25">
      <c r="F4434" s="15">
        <v>-0.50497361716683853</v>
      </c>
      <c r="G4434" s="16">
        <v>97.218707708713907</v>
      </c>
      <c r="H4434" s="17">
        <f t="shared" si="69"/>
        <v>0</v>
      </c>
    </row>
    <row r="4435" spans="6:8" x14ac:dyDescent="0.25">
      <c r="F4435" s="15">
        <v>2.6988456851686062</v>
      </c>
      <c r="G4435" s="16">
        <v>121.93735076574048</v>
      </c>
      <c r="H4435" s="17">
        <f t="shared" si="69"/>
        <v>20.937350765740476</v>
      </c>
    </row>
    <row r="4436" spans="6:8" x14ac:dyDescent="0.25">
      <c r="F4436" s="15">
        <v>-1.5210334335824613</v>
      </c>
      <c r="G4436" s="16">
        <v>90.478918648355872</v>
      </c>
      <c r="H4436" s="17">
        <f t="shared" si="69"/>
        <v>0</v>
      </c>
    </row>
    <row r="4437" spans="6:8" x14ac:dyDescent="0.25">
      <c r="F4437" s="15">
        <v>-0.22032565000357543</v>
      </c>
      <c r="G4437" s="16">
        <v>99.195317431914773</v>
      </c>
      <c r="H4437" s="17">
        <f t="shared" si="69"/>
        <v>0</v>
      </c>
    </row>
    <row r="4438" spans="6:8" x14ac:dyDescent="0.25">
      <c r="F4438" s="15">
        <v>0.50224104063825514</v>
      </c>
      <c r="G4438" s="16">
        <v>104.39523060560502</v>
      </c>
      <c r="H4438" s="17">
        <f t="shared" si="69"/>
        <v>3.3952306056050219</v>
      </c>
    </row>
    <row r="4439" spans="6:8" x14ac:dyDescent="0.25">
      <c r="F4439" s="15">
        <v>0.38142970038153512</v>
      </c>
      <c r="G4439" s="16">
        <v>103.50721689790345</v>
      </c>
      <c r="H4439" s="17">
        <f t="shared" si="69"/>
        <v>2.5072168979034473</v>
      </c>
    </row>
    <row r="4440" spans="6:8" x14ac:dyDescent="0.25">
      <c r="F4440" s="15">
        <v>8.2612477883016705E-2</v>
      </c>
      <c r="G4440" s="16">
        <v>101.34309803876866</v>
      </c>
      <c r="H4440" s="17">
        <f t="shared" si="69"/>
        <v>0.34309803876865885</v>
      </c>
    </row>
    <row r="4441" spans="6:8" x14ac:dyDescent="0.25">
      <c r="F4441" s="15">
        <v>0.22509889800405306</v>
      </c>
      <c r="G4441" s="16">
        <v>102.36932239249062</v>
      </c>
      <c r="H4441" s="17">
        <f t="shared" si="69"/>
        <v>1.3693223924906164</v>
      </c>
    </row>
    <row r="4442" spans="6:8" x14ac:dyDescent="0.25">
      <c r="F4442" s="15">
        <v>1.9791766333938314</v>
      </c>
      <c r="G4442" s="16">
        <v>115.88740901894563</v>
      </c>
      <c r="H4442" s="17">
        <f t="shared" si="69"/>
        <v>14.887409018945633</v>
      </c>
    </row>
    <row r="4443" spans="6:8" x14ac:dyDescent="0.25">
      <c r="F4443" s="15">
        <v>-0.21045357622657812</v>
      </c>
      <c r="G4443" s="16">
        <v>99.264585991520633</v>
      </c>
      <c r="H4443" s="17">
        <f t="shared" si="69"/>
        <v>0</v>
      </c>
    </row>
    <row r="4444" spans="6:8" x14ac:dyDescent="0.25">
      <c r="F4444" s="15">
        <v>-0.14504129386698403</v>
      </c>
      <c r="G4444" s="16">
        <v>99.7247825949581</v>
      </c>
      <c r="H4444" s="17">
        <f t="shared" si="69"/>
        <v>0</v>
      </c>
    </row>
    <row r="4445" spans="6:8" x14ac:dyDescent="0.25">
      <c r="F4445" s="15">
        <v>-1.0264311036369145</v>
      </c>
      <c r="G4445" s="16">
        <v>93.699283887693582</v>
      </c>
      <c r="H4445" s="17">
        <f t="shared" si="69"/>
        <v>0</v>
      </c>
    </row>
    <row r="4446" spans="6:8" x14ac:dyDescent="0.25">
      <c r="F4446" s="15">
        <v>0.86848408454177872</v>
      </c>
      <c r="G4446" s="16">
        <v>107.13409611531128</v>
      </c>
      <c r="H4446" s="17">
        <f t="shared" si="69"/>
        <v>6.1340961153112801</v>
      </c>
    </row>
    <row r="4447" spans="6:8" x14ac:dyDescent="0.25">
      <c r="F4447" s="15">
        <v>0.55279692757865406</v>
      </c>
      <c r="G4447" s="16">
        <v>104.76909481564883</v>
      </c>
      <c r="H4447" s="17">
        <f t="shared" si="69"/>
        <v>3.7690948156488275</v>
      </c>
    </row>
    <row r="4448" spans="6:8" x14ac:dyDescent="0.25">
      <c r="F4448" s="15">
        <v>0.51323543973900609</v>
      </c>
      <c r="G4448" s="16">
        <v>104.4764212491812</v>
      </c>
      <c r="H4448" s="17">
        <f t="shared" si="69"/>
        <v>3.4764212491812003</v>
      </c>
    </row>
    <row r="4449" spans="6:8" x14ac:dyDescent="0.25">
      <c r="F4449" s="15">
        <v>0.72435384967879912</v>
      </c>
      <c r="G4449" s="16">
        <v>106.04777900602251</v>
      </c>
      <c r="H4449" s="17">
        <f t="shared" si="69"/>
        <v>5.047779006022509</v>
      </c>
    </row>
    <row r="4450" spans="6:8" x14ac:dyDescent="0.25">
      <c r="F4450" s="15">
        <v>-1.2458681447823927</v>
      </c>
      <c r="G4450" s="16">
        <v>92.256616564417115</v>
      </c>
      <c r="H4450" s="17">
        <f t="shared" si="69"/>
        <v>0</v>
      </c>
    </row>
    <row r="4451" spans="6:8" x14ac:dyDescent="0.25">
      <c r="F4451" s="15">
        <v>-0.40294815851146226</v>
      </c>
      <c r="G4451" s="16">
        <v>97.92260761387324</v>
      </c>
      <c r="H4451" s="17">
        <f t="shared" si="69"/>
        <v>0</v>
      </c>
    </row>
    <row r="4452" spans="6:8" x14ac:dyDescent="0.25">
      <c r="F4452" s="15">
        <v>0.70417740086164682</v>
      </c>
      <c r="G4452" s="16">
        <v>105.89658953604417</v>
      </c>
      <c r="H4452" s="17">
        <f t="shared" si="69"/>
        <v>4.8965895360441749</v>
      </c>
    </row>
    <row r="4453" spans="6:8" x14ac:dyDescent="0.25">
      <c r="F4453" s="15">
        <v>-1.6897224453605653</v>
      </c>
      <c r="G4453" s="16">
        <v>89.406086904726649</v>
      </c>
      <c r="H4453" s="17">
        <f t="shared" si="69"/>
        <v>0</v>
      </c>
    </row>
    <row r="4454" spans="6:8" x14ac:dyDescent="0.25">
      <c r="F4454" s="15">
        <v>-0.56189634358231078</v>
      </c>
      <c r="G4454" s="16">
        <v>96.828184539492739</v>
      </c>
      <c r="H4454" s="17">
        <f t="shared" si="69"/>
        <v>0</v>
      </c>
    </row>
    <row r="4455" spans="6:8" x14ac:dyDescent="0.25">
      <c r="F4455" s="15">
        <v>-0.57760566504489419</v>
      </c>
      <c r="G4455" s="16">
        <v>96.7206858846762</v>
      </c>
      <c r="H4455" s="17">
        <f t="shared" si="69"/>
        <v>0</v>
      </c>
    </row>
    <row r="4456" spans="6:8" x14ac:dyDescent="0.25">
      <c r="F4456" s="15">
        <v>-1.3562297479223206</v>
      </c>
      <c r="G4456" s="16">
        <v>91.539471413162133</v>
      </c>
      <c r="H4456" s="17">
        <f t="shared" si="69"/>
        <v>0</v>
      </c>
    </row>
    <row r="4457" spans="6:8" x14ac:dyDescent="0.25">
      <c r="F4457" s="15">
        <v>-0.40715489526163084</v>
      </c>
      <c r="G4457" s="16">
        <v>97.893483768517214</v>
      </c>
      <c r="H4457" s="17">
        <f t="shared" si="69"/>
        <v>0</v>
      </c>
    </row>
    <row r="4458" spans="6:8" x14ac:dyDescent="0.25">
      <c r="F4458" s="15">
        <v>-1.1306215119514302</v>
      </c>
      <c r="G4458" s="16">
        <v>93.011502861033307</v>
      </c>
      <c r="H4458" s="17">
        <f t="shared" si="69"/>
        <v>0</v>
      </c>
    </row>
    <row r="4459" spans="6:8" x14ac:dyDescent="0.25">
      <c r="F4459" s="15">
        <v>-1.1060403126334635</v>
      </c>
      <c r="G4459" s="16">
        <v>93.173311692671362</v>
      </c>
      <c r="H4459" s="17">
        <f t="shared" si="69"/>
        <v>0</v>
      </c>
    </row>
    <row r="4460" spans="6:8" x14ac:dyDescent="0.25">
      <c r="F4460" s="15">
        <v>-0.18201450525669266</v>
      </c>
      <c r="G4460" s="16">
        <v>99.464402555824478</v>
      </c>
      <c r="H4460" s="17">
        <f t="shared" si="69"/>
        <v>0</v>
      </c>
    </row>
    <row r="4461" spans="6:8" x14ac:dyDescent="0.25">
      <c r="F4461" s="15">
        <v>0.36415063675719817</v>
      </c>
      <c r="G4461" s="16">
        <v>103.38082752740331</v>
      </c>
      <c r="H4461" s="17">
        <f t="shared" si="69"/>
        <v>2.3808275274033122</v>
      </c>
    </row>
    <row r="4462" spans="6:8" x14ac:dyDescent="0.25">
      <c r="F4462" s="15">
        <v>-1.1560011134571142</v>
      </c>
      <c r="G4462" s="16">
        <v>92.844733284278618</v>
      </c>
      <c r="H4462" s="17">
        <f t="shared" si="69"/>
        <v>0</v>
      </c>
    </row>
    <row r="4463" spans="6:8" x14ac:dyDescent="0.25">
      <c r="F4463" s="15">
        <v>1.2678228058245145</v>
      </c>
      <c r="G4463" s="16">
        <v>110.20241336272309</v>
      </c>
      <c r="H4463" s="17">
        <f t="shared" si="69"/>
        <v>9.2024133627230924</v>
      </c>
    </row>
    <row r="4464" spans="6:8" x14ac:dyDescent="0.25">
      <c r="F4464" s="15">
        <v>0.18049612480618074</v>
      </c>
      <c r="G4464" s="16">
        <v>102.04696917175093</v>
      </c>
      <c r="H4464" s="17">
        <f t="shared" si="69"/>
        <v>1.0469691717509306</v>
      </c>
    </row>
    <row r="4465" spans="6:8" x14ac:dyDescent="0.25">
      <c r="F4465" s="15">
        <v>0.2385536917393962</v>
      </c>
      <c r="G4465" s="16">
        <v>102.46676266386933</v>
      </c>
      <c r="H4465" s="17">
        <f t="shared" si="69"/>
        <v>1.4667626638693321</v>
      </c>
    </row>
    <row r="4466" spans="6:8" x14ac:dyDescent="0.25">
      <c r="F4466" s="15">
        <v>-0.81325818258562643</v>
      </c>
      <c r="G4466" s="16">
        <v>95.122368139794148</v>
      </c>
      <c r="H4466" s="17">
        <f t="shared" si="69"/>
        <v>0</v>
      </c>
    </row>
    <row r="4467" spans="6:8" x14ac:dyDescent="0.25">
      <c r="F4467" s="15">
        <v>-1.5664636683252131</v>
      </c>
      <c r="G4467" s="16">
        <v>90.188730275783811</v>
      </c>
      <c r="H4467" s="17">
        <f t="shared" si="69"/>
        <v>0</v>
      </c>
    </row>
    <row r="4468" spans="6:8" x14ac:dyDescent="0.25">
      <c r="F4468" s="15">
        <v>0.3815940174029816</v>
      </c>
      <c r="G4468" s="16">
        <v>103.50841955193246</v>
      </c>
      <c r="H4468" s="17">
        <f t="shared" si="69"/>
        <v>2.5084195519324624</v>
      </c>
    </row>
    <row r="4469" spans="6:8" x14ac:dyDescent="0.25">
      <c r="F4469" s="15">
        <v>-6.2393743762526981E-2</v>
      </c>
      <c r="G4469" s="16">
        <v>100.30928691488326</v>
      </c>
      <c r="H4469" s="17">
        <f t="shared" si="69"/>
        <v>0</v>
      </c>
    </row>
    <row r="4470" spans="6:8" x14ac:dyDescent="0.25">
      <c r="F4470" s="15">
        <v>0.64771258811231125</v>
      </c>
      <c r="G4470" s="16">
        <v>105.47462285467655</v>
      </c>
      <c r="H4470" s="17">
        <f t="shared" si="69"/>
        <v>4.4746228546765536</v>
      </c>
    </row>
    <row r="4471" spans="6:8" x14ac:dyDescent="0.25">
      <c r="F4471" s="15">
        <v>0.92558729713565402</v>
      </c>
      <c r="G4471" s="16">
        <v>107.56755743387569</v>
      </c>
      <c r="H4471" s="17">
        <f t="shared" si="69"/>
        <v>6.5675574338756917</v>
      </c>
    </row>
    <row r="4472" spans="6:8" x14ac:dyDescent="0.25">
      <c r="F4472" s="15">
        <v>-1.3312884532662121</v>
      </c>
      <c r="G4472" s="16">
        <v>91.701054319812727</v>
      </c>
      <c r="H4472" s="17">
        <f t="shared" si="69"/>
        <v>0</v>
      </c>
    </row>
    <row r="4473" spans="6:8" x14ac:dyDescent="0.25">
      <c r="F4473" s="15">
        <v>-1.4905713639860882</v>
      </c>
      <c r="G4473" s="16">
        <v>90.67401970766592</v>
      </c>
      <c r="H4473" s="17">
        <f t="shared" si="69"/>
        <v>0</v>
      </c>
    </row>
    <row r="4474" spans="6:8" x14ac:dyDescent="0.25">
      <c r="F4474" s="15">
        <v>-0.78697632413594376</v>
      </c>
      <c r="G4474" s="16">
        <v>95.299308675813833</v>
      </c>
      <c r="H4474" s="17">
        <f t="shared" si="69"/>
        <v>0</v>
      </c>
    </row>
    <row r="4475" spans="6:8" x14ac:dyDescent="0.25">
      <c r="F4475" s="15">
        <v>9.5366309803229729E-2</v>
      </c>
      <c r="G4475" s="16">
        <v>101.43453372168747</v>
      </c>
      <c r="H4475" s="17">
        <f t="shared" si="69"/>
        <v>0.43453372168747251</v>
      </c>
    </row>
    <row r="4476" spans="6:8" x14ac:dyDescent="0.25">
      <c r="F4476" s="15">
        <v>-0.76628389499050353</v>
      </c>
      <c r="G4476" s="16">
        <v>95.438850370302603</v>
      </c>
      <c r="H4476" s="17">
        <f t="shared" si="69"/>
        <v>0</v>
      </c>
    </row>
    <row r="4477" spans="6:8" x14ac:dyDescent="0.25">
      <c r="F4477" s="15">
        <v>-0.60430341836015888</v>
      </c>
      <c r="G4477" s="16">
        <v>96.538267243619003</v>
      </c>
      <c r="H4477" s="17">
        <f t="shared" si="69"/>
        <v>0</v>
      </c>
    </row>
    <row r="4478" spans="6:8" x14ac:dyDescent="0.25">
      <c r="F4478" s="15">
        <v>-0.41002512405162872</v>
      </c>
      <c r="G4478" s="16">
        <v>97.873617731877417</v>
      </c>
      <c r="H4478" s="17">
        <f t="shared" si="69"/>
        <v>0</v>
      </c>
    </row>
    <row r="4479" spans="6:8" x14ac:dyDescent="0.25">
      <c r="F4479" s="15">
        <v>-0.5750689658200695</v>
      </c>
      <c r="G4479" s="16">
        <v>96.738036396741279</v>
      </c>
      <c r="H4479" s="17">
        <f t="shared" si="69"/>
        <v>0</v>
      </c>
    </row>
    <row r="4480" spans="6:8" x14ac:dyDescent="0.25">
      <c r="F4480" s="15">
        <v>-9.4439251079150022E-2</v>
      </c>
      <c r="G4480" s="16">
        <v>100.0822474562034</v>
      </c>
      <c r="H4480" s="17">
        <f t="shared" si="69"/>
        <v>0</v>
      </c>
    </row>
    <row r="4481" spans="6:8" x14ac:dyDescent="0.25">
      <c r="F4481" s="15">
        <v>0.12742034445054645</v>
      </c>
      <c r="G4481" s="16">
        <v>101.66470218176494</v>
      </c>
      <c r="H4481" s="17">
        <f t="shared" si="69"/>
        <v>0.66470218176493745</v>
      </c>
    </row>
    <row r="4482" spans="6:8" x14ac:dyDescent="0.25">
      <c r="F4482" s="15">
        <v>0.39474301234568587</v>
      </c>
      <c r="G4482" s="16">
        <v>103.60470377970132</v>
      </c>
      <c r="H4482" s="17">
        <f t="shared" ref="H4482:H4545" si="70">MAX(G4482-$C$3,0)</f>
        <v>2.6047037797013246</v>
      </c>
    </row>
    <row r="4483" spans="6:8" x14ac:dyDescent="0.25">
      <c r="F4483" s="15">
        <v>-0.4881219795190736</v>
      </c>
      <c r="G4483" s="16">
        <v>97.334621666446168</v>
      </c>
      <c r="H4483" s="17">
        <f t="shared" si="70"/>
        <v>0</v>
      </c>
    </row>
    <row r="4484" spans="6:8" x14ac:dyDescent="0.25">
      <c r="F4484" s="15">
        <v>1.1403636565848656</v>
      </c>
      <c r="G4484" s="16">
        <v>109.21365196017976</v>
      </c>
      <c r="H4484" s="17">
        <f t="shared" si="70"/>
        <v>8.2136519601797602</v>
      </c>
    </row>
    <row r="4485" spans="6:8" x14ac:dyDescent="0.25">
      <c r="F4485" s="15">
        <v>-0.44308943091641789</v>
      </c>
      <c r="G4485" s="16">
        <v>97.645056548778257</v>
      </c>
      <c r="H4485" s="17">
        <f t="shared" si="70"/>
        <v>0</v>
      </c>
    </row>
    <row r="4486" spans="6:8" x14ac:dyDescent="0.25">
      <c r="F4486" s="15">
        <v>1.586398523471688</v>
      </c>
      <c r="G4486" s="16">
        <v>112.71308300952695</v>
      </c>
      <c r="H4486" s="17">
        <f t="shared" si="70"/>
        <v>11.713083009526954</v>
      </c>
    </row>
    <row r="4487" spans="6:8" x14ac:dyDescent="0.25">
      <c r="F4487" s="15">
        <v>-0.98788624031634342</v>
      </c>
      <c r="G4487" s="16">
        <v>93.955012758161445</v>
      </c>
      <c r="H4487" s="17">
        <f t="shared" si="70"/>
        <v>0</v>
      </c>
    </row>
    <row r="4488" spans="6:8" x14ac:dyDescent="0.25">
      <c r="F4488" s="15">
        <v>0.82561534949241788</v>
      </c>
      <c r="G4488" s="16">
        <v>106.80983467045273</v>
      </c>
      <c r="H4488" s="17">
        <f t="shared" si="70"/>
        <v>5.8098346704527302</v>
      </c>
    </row>
    <row r="4489" spans="6:8" x14ac:dyDescent="0.25">
      <c r="F4489" s="15">
        <v>-1.7317989690339539</v>
      </c>
      <c r="G4489" s="16">
        <v>89.14047592009625</v>
      </c>
      <c r="H4489" s="17">
        <f t="shared" si="70"/>
        <v>0</v>
      </c>
    </row>
    <row r="4490" spans="6:8" x14ac:dyDescent="0.25">
      <c r="F4490" s="15">
        <v>0.5624654045215377</v>
      </c>
      <c r="G4490" s="16">
        <v>104.84074622283606</v>
      </c>
      <c r="H4490" s="17">
        <f t="shared" si="70"/>
        <v>3.84074622283606</v>
      </c>
    </row>
    <row r="4491" spans="6:8" x14ac:dyDescent="0.25">
      <c r="F4491" s="15">
        <v>-1.4395995409507409</v>
      </c>
      <c r="G4491" s="16">
        <v>91.001421404830168</v>
      </c>
      <c r="H4491" s="17">
        <f t="shared" si="70"/>
        <v>0</v>
      </c>
    </row>
    <row r="4492" spans="6:8" x14ac:dyDescent="0.25">
      <c r="F4492" s="15">
        <v>1.079857707253868</v>
      </c>
      <c r="G4492" s="16">
        <v>108.74738859268692</v>
      </c>
      <c r="H4492" s="17">
        <f t="shared" si="70"/>
        <v>7.7473885926869173</v>
      </c>
    </row>
    <row r="4493" spans="6:8" x14ac:dyDescent="0.25">
      <c r="F4493" s="15">
        <v>-1.2875419072248695</v>
      </c>
      <c r="G4493" s="16">
        <v>91.985156774242952</v>
      </c>
      <c r="H4493" s="17">
        <f t="shared" si="70"/>
        <v>0</v>
      </c>
    </row>
    <row r="4494" spans="6:8" x14ac:dyDescent="0.25">
      <c r="F4494" s="15">
        <v>0.11943153286938453</v>
      </c>
      <c r="G4494" s="16">
        <v>101.60728859042239</v>
      </c>
      <c r="H4494" s="17">
        <f t="shared" si="70"/>
        <v>0.60728859042238525</v>
      </c>
    </row>
    <row r="4495" spans="6:8" x14ac:dyDescent="0.25">
      <c r="F4495" s="15">
        <v>2.0135217401337222</v>
      </c>
      <c r="G4495" s="16">
        <v>116.16919124054385</v>
      </c>
      <c r="H4495" s="17">
        <f t="shared" si="70"/>
        <v>15.169191240543853</v>
      </c>
    </row>
    <row r="4496" spans="6:8" x14ac:dyDescent="0.25">
      <c r="F4496" s="15">
        <v>0.2414422244422621</v>
      </c>
      <c r="G4496" s="16">
        <v>102.48769364852927</v>
      </c>
      <c r="H4496" s="17">
        <f t="shared" si="70"/>
        <v>1.4876936485292731</v>
      </c>
    </row>
    <row r="4497" spans="6:8" x14ac:dyDescent="0.25">
      <c r="F4497" s="15">
        <v>-0.66088194354702312</v>
      </c>
      <c r="G4497" s="16">
        <v>96.152817579414602</v>
      </c>
      <c r="H4497" s="17">
        <f t="shared" si="70"/>
        <v>0</v>
      </c>
    </row>
    <row r="4498" spans="6:8" x14ac:dyDescent="0.25">
      <c r="F4498" s="15">
        <v>-0.15132457230390375</v>
      </c>
      <c r="G4498" s="16">
        <v>99.680485226009282</v>
      </c>
      <c r="H4498" s="17">
        <f t="shared" si="70"/>
        <v>0</v>
      </c>
    </row>
    <row r="4499" spans="6:8" x14ac:dyDescent="0.25">
      <c r="F4499" s="15">
        <v>-6.3998719611360333E-2</v>
      </c>
      <c r="G4499" s="16">
        <v>100.29790356713271</v>
      </c>
      <c r="H4499" s="17">
        <f t="shared" si="70"/>
        <v>0</v>
      </c>
    </row>
    <row r="4500" spans="6:8" x14ac:dyDescent="0.25">
      <c r="F4500" s="15">
        <v>1.2563471411237161</v>
      </c>
      <c r="G4500" s="16">
        <v>110.11302566219476</v>
      </c>
      <c r="H4500" s="17">
        <f t="shared" si="70"/>
        <v>9.1130256621947581</v>
      </c>
    </row>
    <row r="4501" spans="6:8" x14ac:dyDescent="0.25">
      <c r="F4501" s="15">
        <v>1.3951942923111262</v>
      </c>
      <c r="G4501" s="16">
        <v>111.19943718355276</v>
      </c>
      <c r="H4501" s="17">
        <f t="shared" si="70"/>
        <v>10.19943718355276</v>
      </c>
    </row>
    <row r="4502" spans="6:8" x14ac:dyDescent="0.25">
      <c r="F4502" s="15">
        <v>1.5989585985718873</v>
      </c>
      <c r="G4502" s="16">
        <v>112.81323150677549</v>
      </c>
      <c r="H4502" s="17">
        <f t="shared" si="70"/>
        <v>11.813231506775494</v>
      </c>
    </row>
    <row r="4503" spans="6:8" x14ac:dyDescent="0.25">
      <c r="F4503" s="15">
        <v>-0.83170222676632233</v>
      </c>
      <c r="G4503" s="16">
        <v>94.998391277931461</v>
      </c>
      <c r="H4503" s="17">
        <f t="shared" si="70"/>
        <v>0</v>
      </c>
    </row>
    <row r="4504" spans="6:8" x14ac:dyDescent="0.25">
      <c r="F4504" s="15">
        <v>0.85862981451998621</v>
      </c>
      <c r="G4504" s="16">
        <v>107.05947085302444</v>
      </c>
      <c r="H4504" s="17">
        <f t="shared" si="70"/>
        <v>6.0594708530244361</v>
      </c>
    </row>
    <row r="4505" spans="6:8" x14ac:dyDescent="0.25">
      <c r="F4505" s="15">
        <v>-2.4917811560483885</v>
      </c>
      <c r="G4505" s="16">
        <v>84.476606570986803</v>
      </c>
      <c r="H4505" s="17">
        <f t="shared" si="70"/>
        <v>0</v>
      </c>
    </row>
    <row r="4506" spans="6:8" x14ac:dyDescent="0.25">
      <c r="F4506" s="15">
        <v>0.74758346028403655</v>
      </c>
      <c r="G4506" s="16">
        <v>106.22211426862032</v>
      </c>
      <c r="H4506" s="17">
        <f t="shared" si="70"/>
        <v>5.2221142686203166</v>
      </c>
    </row>
    <row r="4507" spans="6:8" x14ac:dyDescent="0.25">
      <c r="F4507" s="15">
        <v>-0.49040996321385882</v>
      </c>
      <c r="G4507" s="16">
        <v>97.318875670264362</v>
      </c>
      <c r="H4507" s="17">
        <f t="shared" si="70"/>
        <v>0</v>
      </c>
    </row>
    <row r="4508" spans="6:8" x14ac:dyDescent="0.25">
      <c r="F4508" s="15">
        <v>0.78134585297609616</v>
      </c>
      <c r="G4508" s="16">
        <v>106.47600782130442</v>
      </c>
      <c r="H4508" s="17">
        <f t="shared" si="70"/>
        <v>5.476007821304421</v>
      </c>
    </row>
    <row r="4509" spans="6:8" x14ac:dyDescent="0.25">
      <c r="F4509" s="15">
        <v>0.6225199680657536</v>
      </c>
      <c r="G4509" s="16">
        <v>105.28689896075085</v>
      </c>
      <c r="H4509" s="17">
        <f t="shared" si="70"/>
        <v>4.2868989607508468</v>
      </c>
    </row>
    <row r="4510" spans="6:8" x14ac:dyDescent="0.25">
      <c r="F4510" s="15">
        <v>-0.53376842189520013</v>
      </c>
      <c r="G4510" s="16">
        <v>97.02096206483921</v>
      </c>
      <c r="H4510" s="17">
        <f t="shared" si="70"/>
        <v>0</v>
      </c>
    </row>
    <row r="4511" spans="6:8" x14ac:dyDescent="0.25">
      <c r="F4511" s="15">
        <v>-9.5855538940096394E-2</v>
      </c>
      <c r="G4511" s="16">
        <v>100.07222505375178</v>
      </c>
      <c r="H4511" s="17">
        <f t="shared" si="70"/>
        <v>0</v>
      </c>
    </row>
    <row r="4512" spans="6:8" x14ac:dyDescent="0.25">
      <c r="F4512" s="15">
        <v>-0.25351689160934104</v>
      </c>
      <c r="G4512" s="16">
        <v>98.962781466604497</v>
      </c>
      <c r="H4512" s="17">
        <f t="shared" si="70"/>
        <v>0</v>
      </c>
    </row>
    <row r="4513" spans="6:8" x14ac:dyDescent="0.25">
      <c r="F4513" s="15">
        <v>-0.726879005537306</v>
      </c>
      <c r="G4513" s="16">
        <v>95.70514689755089</v>
      </c>
      <c r="H4513" s="17">
        <f t="shared" si="70"/>
        <v>0</v>
      </c>
    </row>
    <row r="4514" spans="6:8" x14ac:dyDescent="0.25">
      <c r="F4514" s="15">
        <v>5.2808844079011923E-2</v>
      </c>
      <c r="G4514" s="16">
        <v>101.12974891975377</v>
      </c>
      <c r="H4514" s="17">
        <f t="shared" si="70"/>
        <v>0.12974891975376579</v>
      </c>
    </row>
    <row r="4515" spans="6:8" x14ac:dyDescent="0.25">
      <c r="F4515" s="15">
        <v>2.1840981980758278</v>
      </c>
      <c r="G4515" s="16">
        <v>117.578859206473</v>
      </c>
      <c r="H4515" s="17">
        <f t="shared" si="70"/>
        <v>16.578859206472998</v>
      </c>
    </row>
    <row r="4516" spans="6:8" x14ac:dyDescent="0.25">
      <c r="F4516" s="15">
        <v>-1.0119664695619235</v>
      </c>
      <c r="G4516" s="16">
        <v>93.795168925383805</v>
      </c>
      <c r="H4516" s="17">
        <f t="shared" si="70"/>
        <v>0</v>
      </c>
    </row>
    <row r="4517" spans="6:8" x14ac:dyDescent="0.25">
      <c r="F4517" s="15">
        <v>3.4180020982980459E-2</v>
      </c>
      <c r="G4517" s="16">
        <v>100.99662277893822</v>
      </c>
      <c r="H4517" s="17">
        <f t="shared" si="70"/>
        <v>0</v>
      </c>
    </row>
    <row r="4518" spans="6:8" x14ac:dyDescent="0.25">
      <c r="F4518" s="15">
        <v>0.22299333247210645</v>
      </c>
      <c r="G4518" s="16">
        <v>102.35408217153301</v>
      </c>
      <c r="H4518" s="17">
        <f t="shared" si="70"/>
        <v>1.3540821715330082</v>
      </c>
    </row>
    <row r="4519" spans="6:8" x14ac:dyDescent="0.25">
      <c r="F4519" s="15">
        <v>-0.1674097839537777</v>
      </c>
      <c r="G4519" s="16">
        <v>99.567173470958892</v>
      </c>
      <c r="H4519" s="17">
        <f t="shared" si="70"/>
        <v>0</v>
      </c>
    </row>
    <row r="4520" spans="6:8" x14ac:dyDescent="0.25">
      <c r="F4520" s="15">
        <v>0.32656024819218904</v>
      </c>
      <c r="G4520" s="16">
        <v>103.10640183873281</v>
      </c>
      <c r="H4520" s="17">
        <f t="shared" si="70"/>
        <v>2.1064018387328076</v>
      </c>
    </row>
    <row r="4521" spans="6:8" x14ac:dyDescent="0.25">
      <c r="F4521" s="15">
        <v>-0.9323219781654617</v>
      </c>
      <c r="G4521" s="16">
        <v>94.324886888990662</v>
      </c>
      <c r="H4521" s="17">
        <f t="shared" si="70"/>
        <v>0</v>
      </c>
    </row>
    <row r="4522" spans="6:8" x14ac:dyDescent="0.25">
      <c r="F4522" s="15">
        <v>0.43224361685844465</v>
      </c>
      <c r="G4522" s="16">
        <v>103.87979623480805</v>
      </c>
      <c r="H4522" s="17">
        <f t="shared" si="70"/>
        <v>2.8797962348080546</v>
      </c>
    </row>
    <row r="4523" spans="6:8" x14ac:dyDescent="0.25">
      <c r="F4523" s="15">
        <v>-0.60878209483989565</v>
      </c>
      <c r="G4523" s="16">
        <v>96.507699356070205</v>
      </c>
      <c r="H4523" s="17">
        <f t="shared" si="70"/>
        <v>0</v>
      </c>
    </row>
    <row r="4524" spans="6:8" x14ac:dyDescent="0.25">
      <c r="F4524" s="15">
        <v>0.2142549874948606</v>
      </c>
      <c r="G4524" s="16">
        <v>102.29085770271328</v>
      </c>
      <c r="H4524" s="17">
        <f t="shared" si="70"/>
        <v>1.2908577027132822</v>
      </c>
    </row>
    <row r="4525" spans="6:8" x14ac:dyDescent="0.25">
      <c r="F4525" s="15">
        <v>-1.1236606353317016</v>
      </c>
      <c r="G4525" s="16">
        <v>93.057295164054068</v>
      </c>
      <c r="H4525" s="17">
        <f t="shared" si="70"/>
        <v>0</v>
      </c>
    </row>
    <row r="4526" spans="6:8" x14ac:dyDescent="0.25">
      <c r="F4526" s="15">
        <v>-1.013947156375427</v>
      </c>
      <c r="G4526" s="16">
        <v>93.782033296500288</v>
      </c>
      <c r="H4526" s="17">
        <f t="shared" si="70"/>
        <v>0</v>
      </c>
    </row>
    <row r="4527" spans="6:8" x14ac:dyDescent="0.25">
      <c r="F4527" s="15">
        <v>0.46382294738514696</v>
      </c>
      <c r="G4527" s="16">
        <v>104.11201857067356</v>
      </c>
      <c r="H4527" s="17">
        <f t="shared" si="70"/>
        <v>3.1120185706735555</v>
      </c>
    </row>
    <row r="4528" spans="6:8" x14ac:dyDescent="0.25">
      <c r="F4528" s="15">
        <v>-0.48567425373941825</v>
      </c>
      <c r="G4528" s="16">
        <v>97.35146983480621</v>
      </c>
      <c r="H4528" s="17">
        <f t="shared" si="70"/>
        <v>0</v>
      </c>
    </row>
    <row r="4529" spans="6:8" x14ac:dyDescent="0.25">
      <c r="F4529" s="15">
        <v>0.64556153783058368</v>
      </c>
      <c r="G4529" s="16">
        <v>105.45858114997588</v>
      </c>
      <c r="H4529" s="17">
        <f t="shared" si="70"/>
        <v>4.4585811499758847</v>
      </c>
    </row>
    <row r="4530" spans="6:8" x14ac:dyDescent="0.25">
      <c r="F4530" s="15">
        <v>-0.79201206301242033</v>
      </c>
      <c r="G4530" s="16">
        <v>95.265380490244482</v>
      </c>
      <c r="H4530" s="17">
        <f t="shared" si="70"/>
        <v>0</v>
      </c>
    </row>
    <row r="4531" spans="6:8" x14ac:dyDescent="0.25">
      <c r="F4531" s="15">
        <v>7.3595929790017389E-2</v>
      </c>
      <c r="G4531" s="16">
        <v>101.27850569495766</v>
      </c>
      <c r="H4531" s="17">
        <f t="shared" si="70"/>
        <v>0.27850569495765853</v>
      </c>
    </row>
    <row r="4532" spans="6:8" x14ac:dyDescent="0.25">
      <c r="F4532" s="15">
        <v>-4.0928739315822575E-2</v>
      </c>
      <c r="G4532" s="16">
        <v>100.46165245548045</v>
      </c>
      <c r="H4532" s="17">
        <f t="shared" si="70"/>
        <v>0</v>
      </c>
    </row>
    <row r="4533" spans="6:8" x14ac:dyDescent="0.25">
      <c r="F4533" s="15">
        <v>0.1035184394516758</v>
      </c>
      <c r="G4533" s="16">
        <v>101.49302176549429</v>
      </c>
      <c r="H4533" s="17">
        <f t="shared" si="70"/>
        <v>0.49302176549429078</v>
      </c>
    </row>
    <row r="4534" spans="6:8" x14ac:dyDescent="0.25">
      <c r="F4534" s="15">
        <v>-0.16268216121559387</v>
      </c>
      <c r="G4534" s="16">
        <v>99.600463684912839</v>
      </c>
      <c r="H4534" s="17">
        <f t="shared" si="70"/>
        <v>0</v>
      </c>
    </row>
    <row r="4535" spans="6:8" x14ac:dyDescent="0.25">
      <c r="F4535" s="15">
        <v>-0.15659032078075805</v>
      </c>
      <c r="G4535" s="16">
        <v>99.643376640084867</v>
      </c>
      <c r="H4535" s="17">
        <f t="shared" si="70"/>
        <v>0</v>
      </c>
    </row>
    <row r="4536" spans="6:8" x14ac:dyDescent="0.25">
      <c r="F4536" s="15">
        <v>-0.62809848045727845</v>
      </c>
      <c r="G4536" s="16">
        <v>96.375971910747509</v>
      </c>
      <c r="H4536" s="17">
        <f t="shared" si="70"/>
        <v>0</v>
      </c>
    </row>
    <row r="4537" spans="6:8" x14ac:dyDescent="0.25">
      <c r="F4537" s="15">
        <v>-0.37704583758133731</v>
      </c>
      <c r="G4537" s="16">
        <v>98.102124139091387</v>
      </c>
      <c r="H4537" s="17">
        <f t="shared" si="70"/>
        <v>0</v>
      </c>
    </row>
    <row r="4538" spans="6:8" x14ac:dyDescent="0.25">
      <c r="F4538" s="15">
        <v>-1.8679740870143269</v>
      </c>
      <c r="G4538" s="16">
        <v>88.286258408568315</v>
      </c>
      <c r="H4538" s="17">
        <f t="shared" si="70"/>
        <v>0</v>
      </c>
    </row>
    <row r="4539" spans="6:8" x14ac:dyDescent="0.25">
      <c r="F4539" s="15">
        <v>0.66083187529340381</v>
      </c>
      <c r="G4539" s="16">
        <v>105.57251428621144</v>
      </c>
      <c r="H4539" s="17">
        <f t="shared" si="70"/>
        <v>4.5725142862114438</v>
      </c>
    </row>
    <row r="4540" spans="6:8" x14ac:dyDescent="0.25">
      <c r="F4540" s="15">
        <v>0.78946015592549124</v>
      </c>
      <c r="G4540" s="16">
        <v>106.53711786269302</v>
      </c>
      <c r="H4540" s="17">
        <f t="shared" si="70"/>
        <v>5.5371178626930231</v>
      </c>
    </row>
    <row r="4541" spans="6:8" x14ac:dyDescent="0.25">
      <c r="F4541" s="15">
        <v>5.425866868966208E-2</v>
      </c>
      <c r="G4541" s="16">
        <v>101.14011707903549</v>
      </c>
      <c r="H4541" s="17">
        <f t="shared" si="70"/>
        <v>0.14011707903549109</v>
      </c>
    </row>
    <row r="4542" spans="6:8" x14ac:dyDescent="0.25">
      <c r="F4542" s="15">
        <v>1.1044966387044313</v>
      </c>
      <c r="G4542" s="16">
        <v>108.93701730014172</v>
      </c>
      <c r="H4542" s="17">
        <f t="shared" si="70"/>
        <v>7.9370173001417186</v>
      </c>
    </row>
    <row r="4543" spans="6:8" x14ac:dyDescent="0.25">
      <c r="F4543" s="15">
        <v>-0.16865553963733426</v>
      </c>
      <c r="G4543" s="16">
        <v>99.558403161252116</v>
      </c>
      <c r="H4543" s="17">
        <f t="shared" si="70"/>
        <v>0</v>
      </c>
    </row>
    <row r="4544" spans="6:8" x14ac:dyDescent="0.25">
      <c r="F4544" s="15">
        <v>1.9490502865784869</v>
      </c>
      <c r="G4544" s="16">
        <v>115.64080211550423</v>
      </c>
      <c r="H4544" s="17">
        <f t="shared" si="70"/>
        <v>14.640802115504229</v>
      </c>
    </row>
    <row r="4545" spans="6:8" x14ac:dyDescent="0.25">
      <c r="F4545" s="15">
        <v>-1.2580372748407092</v>
      </c>
      <c r="G4545" s="16">
        <v>92.177265050128327</v>
      </c>
      <c r="H4545" s="17">
        <f t="shared" si="70"/>
        <v>0</v>
      </c>
    </row>
    <row r="4546" spans="6:8" x14ac:dyDescent="0.25">
      <c r="F4546" s="15">
        <v>-0.48488412025268279</v>
      </c>
      <c r="G4546" s="16">
        <v>97.356909098521271</v>
      </c>
      <c r="H4546" s="17">
        <f t="shared" ref="H4546:H4609" si="71">MAX(G4546-$C$3,0)</f>
        <v>0</v>
      </c>
    </row>
    <row r="4547" spans="6:8" x14ac:dyDescent="0.25">
      <c r="F4547" s="15">
        <v>-0.62370181787785961</v>
      </c>
      <c r="G4547" s="16">
        <v>96.405938990309323</v>
      </c>
      <c r="H4547" s="17">
        <f t="shared" si="71"/>
        <v>0</v>
      </c>
    </row>
    <row r="4548" spans="6:8" x14ac:dyDescent="0.25">
      <c r="F4548" s="15">
        <v>1.7491196575942669</v>
      </c>
      <c r="G4548" s="16">
        <v>114.01746325240416</v>
      </c>
      <c r="H4548" s="17">
        <f t="shared" si="71"/>
        <v>13.017463252404156</v>
      </c>
    </row>
    <row r="4549" spans="6:8" x14ac:dyDescent="0.25">
      <c r="F4549" s="15">
        <v>0.34575587484988285</v>
      </c>
      <c r="G4549" s="16">
        <v>103.24644686944102</v>
      </c>
      <c r="H4549" s="17">
        <f t="shared" si="71"/>
        <v>2.2464468694410158</v>
      </c>
    </row>
    <row r="4550" spans="6:8" x14ac:dyDescent="0.25">
      <c r="F4550" s="15">
        <v>5.1793617682257653E-2</v>
      </c>
      <c r="G4550" s="16">
        <v>101.12248934395622</v>
      </c>
      <c r="H4550" s="17">
        <f t="shared" si="71"/>
        <v>0.12248934395621802</v>
      </c>
    </row>
    <row r="4551" spans="6:8" x14ac:dyDescent="0.25">
      <c r="F4551" s="15">
        <v>-9.6197698240178556E-2</v>
      </c>
      <c r="G4551" s="16">
        <v>100.06980390399181</v>
      </c>
      <c r="H4551" s="17">
        <f t="shared" si="71"/>
        <v>0</v>
      </c>
    </row>
    <row r="4552" spans="6:8" x14ac:dyDescent="0.25">
      <c r="F4552" s="15">
        <v>0.99925698141001928</v>
      </c>
      <c r="G4552" s="16">
        <v>108.12936395968717</v>
      </c>
      <c r="H4552" s="17">
        <f t="shared" si="71"/>
        <v>7.1293639596871685</v>
      </c>
    </row>
    <row r="4553" spans="6:8" x14ac:dyDescent="0.25">
      <c r="F4553" s="15">
        <v>1.1283399396772169</v>
      </c>
      <c r="G4553" s="16">
        <v>109.12083740928496</v>
      </c>
      <c r="H4553" s="17">
        <f t="shared" si="71"/>
        <v>8.1208374092849596</v>
      </c>
    </row>
    <row r="4554" spans="6:8" x14ac:dyDescent="0.25">
      <c r="F4554" s="15">
        <v>0.38103170678040077</v>
      </c>
      <c r="G4554" s="16">
        <v>103.50430399765753</v>
      </c>
      <c r="H4554" s="17">
        <f t="shared" si="71"/>
        <v>2.5043039976575301</v>
      </c>
    </row>
    <row r="4555" spans="6:8" x14ac:dyDescent="0.25">
      <c r="F4555" s="15">
        <v>-0.23831469679884251</v>
      </c>
      <c r="G4555" s="16">
        <v>99.069219449057599</v>
      </c>
      <c r="H4555" s="17">
        <f t="shared" si="71"/>
        <v>0</v>
      </c>
    </row>
    <row r="4556" spans="6:8" x14ac:dyDescent="0.25">
      <c r="F4556" s="15">
        <v>-0.62688760680752309</v>
      </c>
      <c r="G4556" s="16">
        <v>96.38422413828178</v>
      </c>
      <c r="H4556" s="17">
        <f t="shared" si="71"/>
        <v>0</v>
      </c>
    </row>
    <row r="4557" spans="6:8" x14ac:dyDescent="0.25">
      <c r="F4557" s="15">
        <v>1.0481255492249153E-2</v>
      </c>
      <c r="G4557" s="16">
        <v>100.82751883274508</v>
      </c>
      <c r="H4557" s="17">
        <f t="shared" si="71"/>
        <v>0</v>
      </c>
    </row>
    <row r="4558" spans="6:8" x14ac:dyDescent="0.25">
      <c r="F4558" s="15">
        <v>-0.41950569442516844</v>
      </c>
      <c r="G4558" s="16">
        <v>97.80802744241312</v>
      </c>
      <c r="H4558" s="17">
        <f t="shared" si="71"/>
        <v>0</v>
      </c>
    </row>
    <row r="4559" spans="6:8" x14ac:dyDescent="0.25">
      <c r="F4559" s="15">
        <v>0.70617373617928081</v>
      </c>
      <c r="G4559" s="16">
        <v>105.911539189282</v>
      </c>
      <c r="H4559" s="17">
        <f t="shared" si="71"/>
        <v>4.9115391892819957</v>
      </c>
    </row>
    <row r="4560" spans="6:8" x14ac:dyDescent="0.25">
      <c r="F4560" s="15">
        <v>-1.9316478053828863</v>
      </c>
      <c r="G4560" s="16">
        <v>87.889650831873084</v>
      </c>
      <c r="H4560" s="17">
        <f t="shared" si="71"/>
        <v>0</v>
      </c>
    </row>
    <row r="4561" spans="6:8" x14ac:dyDescent="0.25">
      <c r="F4561" s="15">
        <v>1.3278774596794189</v>
      </c>
      <c r="G4561" s="16">
        <v>110.67138353236696</v>
      </c>
      <c r="H4561" s="17">
        <f t="shared" si="71"/>
        <v>9.6713835323669599</v>
      </c>
    </row>
    <row r="4562" spans="6:8" x14ac:dyDescent="0.25">
      <c r="F4562" s="15">
        <v>0.81389687364066743</v>
      </c>
      <c r="G4562" s="16">
        <v>106.72136641689687</v>
      </c>
      <c r="H4562" s="17">
        <f t="shared" si="71"/>
        <v>5.7213664168968705</v>
      </c>
    </row>
    <row r="4563" spans="6:8" x14ac:dyDescent="0.25">
      <c r="F4563" s="15">
        <v>0.75648639954611796</v>
      </c>
      <c r="G4563" s="16">
        <v>106.28900563428343</v>
      </c>
      <c r="H4563" s="17">
        <f t="shared" si="71"/>
        <v>5.2890056342834271</v>
      </c>
    </row>
    <row r="4564" spans="6:8" x14ac:dyDescent="0.25">
      <c r="F4564" s="15">
        <v>7.2899359908071337E-2</v>
      </c>
      <c r="G4564" s="16">
        <v>101.27351735223111</v>
      </c>
      <c r="H4564" s="17">
        <f t="shared" si="71"/>
        <v>0.27351735223111007</v>
      </c>
    </row>
    <row r="4565" spans="6:8" x14ac:dyDescent="0.25">
      <c r="F4565" s="15">
        <v>-1.2506662545324607</v>
      </c>
      <c r="G4565" s="16">
        <v>92.225321270704129</v>
      </c>
      <c r="H4565" s="17">
        <f t="shared" si="71"/>
        <v>0</v>
      </c>
    </row>
    <row r="4566" spans="6:8" x14ac:dyDescent="0.25">
      <c r="F4566" s="15">
        <v>1.6307874413192112</v>
      </c>
      <c r="G4566" s="16">
        <v>113.06741930665558</v>
      </c>
      <c r="H4566" s="17">
        <f t="shared" si="71"/>
        <v>12.06741930665558</v>
      </c>
    </row>
    <row r="4567" spans="6:8" x14ac:dyDescent="0.25">
      <c r="F4567" s="15">
        <v>0.27406532505756137</v>
      </c>
      <c r="G4567" s="16">
        <v>102.72438531621495</v>
      </c>
      <c r="H4567" s="17">
        <f t="shared" si="71"/>
        <v>1.7243853162149492</v>
      </c>
    </row>
    <row r="4568" spans="6:8" x14ac:dyDescent="0.25">
      <c r="F4568" s="15">
        <v>1.5319248660857054</v>
      </c>
      <c r="G4568" s="16">
        <v>112.27976203426262</v>
      </c>
      <c r="H4568" s="17">
        <f t="shared" si="71"/>
        <v>11.279762034262617</v>
      </c>
    </row>
    <row r="4569" spans="6:8" x14ac:dyDescent="0.25">
      <c r="F4569" s="15">
        <v>-2.5277437703796903</v>
      </c>
      <c r="G4569" s="16">
        <v>84.262060462227879</v>
      </c>
      <c r="H4569" s="17">
        <f t="shared" si="71"/>
        <v>0</v>
      </c>
    </row>
    <row r="4570" spans="6:8" x14ac:dyDescent="0.25">
      <c r="F4570" s="15">
        <v>-1.4687412370589221</v>
      </c>
      <c r="G4570" s="16">
        <v>90.814094300474508</v>
      </c>
      <c r="H4570" s="17">
        <f t="shared" si="71"/>
        <v>0</v>
      </c>
    </row>
    <row r="4571" spans="6:8" x14ac:dyDescent="0.25">
      <c r="F4571" s="15">
        <v>1.2790753251086284</v>
      </c>
      <c r="G4571" s="16">
        <v>110.29013337083353</v>
      </c>
      <c r="H4571" s="17">
        <f t="shared" si="71"/>
        <v>9.2901333708335301</v>
      </c>
    </row>
    <row r="4572" spans="6:8" x14ac:dyDescent="0.25">
      <c r="F4572" s="15">
        <v>1.2225998448553368</v>
      </c>
      <c r="G4572" s="16">
        <v>109.85057685187141</v>
      </c>
      <c r="H4572" s="17">
        <f t="shared" si="71"/>
        <v>8.8505768518714092</v>
      </c>
    </row>
    <row r="4573" spans="6:8" x14ac:dyDescent="0.25">
      <c r="F4573" s="15">
        <v>-0.12970548807014046</v>
      </c>
      <c r="G4573" s="16">
        <v>99.832983326620919</v>
      </c>
      <c r="H4573" s="17">
        <f t="shared" si="71"/>
        <v>0</v>
      </c>
    </row>
    <row r="4574" spans="6:8" x14ac:dyDescent="0.25">
      <c r="F4574" s="15">
        <v>0.53271247309176661</v>
      </c>
      <c r="G4574" s="16">
        <v>104.62040888298228</v>
      </c>
      <c r="H4574" s="17">
        <f t="shared" si="71"/>
        <v>3.6204088829822751</v>
      </c>
    </row>
    <row r="4575" spans="6:8" x14ac:dyDescent="0.25">
      <c r="F4575" s="15">
        <v>1.2720923762213587</v>
      </c>
      <c r="G4575" s="16">
        <v>110.23568895892375</v>
      </c>
      <c r="H4575" s="17">
        <f t="shared" si="71"/>
        <v>9.2356889589237454</v>
      </c>
    </row>
    <row r="4576" spans="6:8" x14ac:dyDescent="0.25">
      <c r="F4576" s="15">
        <v>-0.58231160739638721</v>
      </c>
      <c r="G4576" s="16">
        <v>96.688506427305455</v>
      </c>
      <c r="H4576" s="17">
        <f t="shared" si="71"/>
        <v>0</v>
      </c>
    </row>
    <row r="4577" spans="6:8" x14ac:dyDescent="0.25">
      <c r="F4577" s="15">
        <v>-2.0698085934781708E-2</v>
      </c>
      <c r="G4577" s="16">
        <v>100.60546802320212</v>
      </c>
      <c r="H4577" s="17">
        <f t="shared" si="71"/>
        <v>0</v>
      </c>
    </row>
    <row r="4578" spans="6:8" x14ac:dyDescent="0.25">
      <c r="F4578" s="15">
        <v>1.5407457539431493</v>
      </c>
      <c r="G4578" s="16">
        <v>112.34981624346882</v>
      </c>
      <c r="H4578" s="17">
        <f t="shared" si="71"/>
        <v>11.349816243468823</v>
      </c>
    </row>
    <row r="4579" spans="6:8" x14ac:dyDescent="0.25">
      <c r="F4579" s="15">
        <v>-0.86349460444956938</v>
      </c>
      <c r="G4579" s="16">
        <v>94.785069009394533</v>
      </c>
      <c r="H4579" s="17">
        <f t="shared" si="71"/>
        <v>0</v>
      </c>
    </row>
    <row r="4580" spans="6:8" x14ac:dyDescent="0.25">
      <c r="F4580" s="15">
        <v>-0.44042327290788774</v>
      </c>
      <c r="G4580" s="16">
        <v>97.663466900518642</v>
      </c>
      <c r="H4580" s="17">
        <f t="shared" si="71"/>
        <v>0</v>
      </c>
    </row>
    <row r="4581" spans="6:8" x14ac:dyDescent="0.25">
      <c r="F4581" s="15">
        <v>3.4261429915895071E-2</v>
      </c>
      <c r="G4581" s="16">
        <v>100.99720416573665</v>
      </c>
      <c r="H4581" s="17">
        <f t="shared" si="71"/>
        <v>0</v>
      </c>
    </row>
    <row r="4582" spans="6:8" x14ac:dyDescent="0.25">
      <c r="F4582" s="15">
        <v>-1.0150889948218402</v>
      </c>
      <c r="G4582" s="16">
        <v>93.774461624782617</v>
      </c>
      <c r="H4582" s="17">
        <f t="shared" si="71"/>
        <v>0</v>
      </c>
    </row>
    <row r="4583" spans="6:8" x14ac:dyDescent="0.25">
      <c r="F4583" s="15">
        <v>8.8748009247885701E-2</v>
      </c>
      <c r="G4583" s="16">
        <v>101.38707503591708</v>
      </c>
      <c r="H4583" s="17">
        <f t="shared" si="71"/>
        <v>0.38707503591707848</v>
      </c>
    </row>
    <row r="4584" spans="6:8" x14ac:dyDescent="0.25">
      <c r="F4584" s="15">
        <v>-0.49584811305741566</v>
      </c>
      <c r="G4584" s="16">
        <v>97.281460325020007</v>
      </c>
      <c r="H4584" s="17">
        <f t="shared" si="71"/>
        <v>0</v>
      </c>
    </row>
    <row r="4585" spans="6:8" x14ac:dyDescent="0.25">
      <c r="F4585" s="15">
        <v>-1.6641389416766712</v>
      </c>
      <c r="G4585" s="16">
        <v>89.5679713029038</v>
      </c>
      <c r="H4585" s="17">
        <f t="shared" si="71"/>
        <v>0</v>
      </c>
    </row>
    <row r="4586" spans="6:8" x14ac:dyDescent="0.25">
      <c r="F4586" s="15">
        <v>-1.6307844586727571</v>
      </c>
      <c r="G4586" s="16">
        <v>89.779468297138507</v>
      </c>
      <c r="H4586" s="17">
        <f t="shared" si="71"/>
        <v>0</v>
      </c>
    </row>
    <row r="4587" spans="6:8" x14ac:dyDescent="0.25">
      <c r="F4587" s="15">
        <v>-0.23477981512361892</v>
      </c>
      <c r="G4587" s="16">
        <v>99.093985279908409</v>
      </c>
      <c r="H4587" s="17">
        <f t="shared" si="71"/>
        <v>0</v>
      </c>
    </row>
    <row r="4588" spans="6:8" x14ac:dyDescent="0.25">
      <c r="F4588" s="15">
        <v>-0.10125590172317665</v>
      </c>
      <c r="G4588" s="16">
        <v>100.03401843752235</v>
      </c>
      <c r="H4588" s="17">
        <f t="shared" si="71"/>
        <v>0</v>
      </c>
    </row>
    <row r="4589" spans="6:8" x14ac:dyDescent="0.25">
      <c r="F4589" s="15">
        <v>1.3241216977853831</v>
      </c>
      <c r="G4589" s="16">
        <v>110.64199616205295</v>
      </c>
      <c r="H4589" s="17">
        <f t="shared" si="71"/>
        <v>9.6419961620529477</v>
      </c>
    </row>
    <row r="4590" spans="6:8" x14ac:dyDescent="0.25">
      <c r="F4590" s="15">
        <v>0.72789324992150617</v>
      </c>
      <c r="G4590" s="16">
        <v>106.07432326483594</v>
      </c>
      <c r="H4590" s="17">
        <f t="shared" si="71"/>
        <v>5.0743232648359395</v>
      </c>
    </row>
    <row r="4591" spans="6:8" x14ac:dyDescent="0.25">
      <c r="F4591" s="15">
        <v>-7.3927351606702676E-2</v>
      </c>
      <c r="G4591" s="16">
        <v>100.22751310281303</v>
      </c>
      <c r="H4591" s="17">
        <f t="shared" si="71"/>
        <v>0</v>
      </c>
    </row>
    <row r="4592" spans="6:8" x14ac:dyDescent="0.25">
      <c r="F4592" s="15">
        <v>-1.0307185182434884</v>
      </c>
      <c r="G4592" s="16">
        <v>93.670881756634998</v>
      </c>
      <c r="H4592" s="17">
        <f t="shared" si="71"/>
        <v>0</v>
      </c>
    </row>
    <row r="4593" spans="6:8" x14ac:dyDescent="0.25">
      <c r="F4593" s="15">
        <v>-0.99330121370551494</v>
      </c>
      <c r="G4593" s="16">
        <v>93.919044604702393</v>
      </c>
      <c r="H4593" s="17">
        <f t="shared" si="71"/>
        <v>0</v>
      </c>
    </row>
    <row r="4594" spans="6:8" x14ac:dyDescent="0.25">
      <c r="F4594" s="15">
        <v>1.6724109429493119</v>
      </c>
      <c r="G4594" s="16">
        <v>113.40069248640894</v>
      </c>
      <c r="H4594" s="17">
        <f t="shared" si="71"/>
        <v>12.400692486408943</v>
      </c>
    </row>
    <row r="4595" spans="6:8" x14ac:dyDescent="0.25">
      <c r="F4595" s="15">
        <v>0.15942208372319708</v>
      </c>
      <c r="G4595" s="16">
        <v>101.89501613241228</v>
      </c>
      <c r="H4595" s="17">
        <f t="shared" si="71"/>
        <v>0.89501613241228029</v>
      </c>
    </row>
    <row r="4596" spans="6:8" x14ac:dyDescent="0.25">
      <c r="F4596" s="15">
        <v>0.22941388779208327</v>
      </c>
      <c r="G4596" s="16">
        <v>102.40056166127019</v>
      </c>
      <c r="H4596" s="17">
        <f t="shared" si="71"/>
        <v>1.4005616612701886</v>
      </c>
    </row>
    <row r="4597" spans="6:8" x14ac:dyDescent="0.25">
      <c r="F4597" s="15">
        <v>1.6746779560220935</v>
      </c>
      <c r="G4597" s="16">
        <v>113.41887230490045</v>
      </c>
      <c r="H4597" s="17">
        <f t="shared" si="71"/>
        <v>12.418872304900447</v>
      </c>
    </row>
    <row r="4598" spans="6:8" x14ac:dyDescent="0.25">
      <c r="F4598" s="15">
        <v>-0.45406519551134256</v>
      </c>
      <c r="G4598" s="16">
        <v>97.569303253512345</v>
      </c>
      <c r="H4598" s="17">
        <f t="shared" si="71"/>
        <v>0</v>
      </c>
    </row>
    <row r="4599" spans="6:8" x14ac:dyDescent="0.25">
      <c r="F4599" s="15">
        <v>0.88199692195511092</v>
      </c>
      <c r="G4599" s="16">
        <v>107.2365118687932</v>
      </c>
      <c r="H4599" s="17">
        <f t="shared" si="71"/>
        <v>6.2365118687932011</v>
      </c>
    </row>
    <row r="4600" spans="6:8" x14ac:dyDescent="0.25">
      <c r="F4600" s="15">
        <v>-1.1374473826094733</v>
      </c>
      <c r="G4600" s="16">
        <v>92.966620580698518</v>
      </c>
      <c r="H4600" s="17">
        <f t="shared" si="71"/>
        <v>0</v>
      </c>
    </row>
    <row r="4601" spans="6:8" x14ac:dyDescent="0.25">
      <c r="F4601" s="15">
        <v>-1.8589826245058951</v>
      </c>
      <c r="G4601" s="16">
        <v>88.342407989529391</v>
      </c>
      <c r="H4601" s="17">
        <f t="shared" si="71"/>
        <v>0</v>
      </c>
    </row>
    <row r="4602" spans="6:8" x14ac:dyDescent="0.25">
      <c r="F4602" s="15">
        <v>-0.67153022912936911</v>
      </c>
      <c r="G4602" s="16">
        <v>96.080446805461094</v>
      </c>
      <c r="H4602" s="17">
        <f t="shared" si="71"/>
        <v>0</v>
      </c>
    </row>
    <row r="4603" spans="6:8" x14ac:dyDescent="0.25">
      <c r="F4603" s="15">
        <v>-0.86862932611795052</v>
      </c>
      <c r="G4603" s="16">
        <v>94.750660726458719</v>
      </c>
      <c r="H4603" s="17">
        <f t="shared" si="71"/>
        <v>0</v>
      </c>
    </row>
    <row r="4604" spans="6:8" x14ac:dyDescent="0.25">
      <c r="F4604" s="15">
        <v>-0.32637838312718775</v>
      </c>
      <c r="G4604" s="16">
        <v>98.45422793828962</v>
      </c>
      <c r="H4604" s="17">
        <f t="shared" si="71"/>
        <v>0</v>
      </c>
    </row>
    <row r="4605" spans="6:8" x14ac:dyDescent="0.25">
      <c r="F4605" s="15">
        <v>-1.0586565597631261</v>
      </c>
      <c r="G4605" s="16">
        <v>93.486015919658072</v>
      </c>
      <c r="H4605" s="17">
        <f t="shared" si="71"/>
        <v>0</v>
      </c>
    </row>
    <row r="4606" spans="6:8" x14ac:dyDescent="0.25">
      <c r="F4606" s="15">
        <v>-0.22445379865920104</v>
      </c>
      <c r="G4606" s="16">
        <v>99.166366128756209</v>
      </c>
      <c r="H4606" s="17">
        <f t="shared" si="71"/>
        <v>0</v>
      </c>
    </row>
    <row r="4607" spans="6:8" x14ac:dyDescent="0.25">
      <c r="F4607" s="15">
        <v>-1.094464507158758</v>
      </c>
      <c r="G4607" s="16">
        <v>93.249608349532949</v>
      </c>
      <c r="H4607" s="17">
        <f t="shared" si="71"/>
        <v>0</v>
      </c>
    </row>
    <row r="4608" spans="6:8" x14ac:dyDescent="0.25">
      <c r="F4608" s="15">
        <v>-1.1521245404721074</v>
      </c>
      <c r="G4608" s="16">
        <v>92.870186916502576</v>
      </c>
      <c r="H4608" s="17">
        <f t="shared" si="71"/>
        <v>0</v>
      </c>
    </row>
    <row r="4609" spans="6:8" x14ac:dyDescent="0.25">
      <c r="F4609" s="15">
        <v>-0.66297859350616972</v>
      </c>
      <c r="G4609" s="16">
        <v>96.138563448137546</v>
      </c>
      <c r="H4609" s="17">
        <f t="shared" si="71"/>
        <v>0</v>
      </c>
    </row>
    <row r="4610" spans="6:8" x14ac:dyDescent="0.25">
      <c r="F4610" s="15">
        <v>-2.4333479205854878</v>
      </c>
      <c r="G4610" s="16">
        <v>84.826373646354398</v>
      </c>
      <c r="H4610" s="17">
        <f t="shared" ref="H4610:H4673" si="72">MAX(G4610-$C$3,0)</f>
        <v>0</v>
      </c>
    </row>
    <row r="4611" spans="6:8" x14ac:dyDescent="0.25">
      <c r="F4611" s="15">
        <v>-1.5132416469354126</v>
      </c>
      <c r="G4611" s="16">
        <v>90.528782876560214</v>
      </c>
      <c r="H4611" s="17">
        <f t="shared" si="72"/>
        <v>0</v>
      </c>
    </row>
    <row r="4612" spans="6:8" x14ac:dyDescent="0.25">
      <c r="F4612" s="15">
        <v>1.1927291833694669</v>
      </c>
      <c r="G4612" s="16">
        <v>109.61879810419788</v>
      </c>
      <c r="H4612" s="17">
        <f t="shared" si="72"/>
        <v>8.6187981041978787</v>
      </c>
    </row>
    <row r="4613" spans="6:8" x14ac:dyDescent="0.25">
      <c r="F4613" s="15">
        <v>-2.0345485193955515</v>
      </c>
      <c r="G4613" s="16">
        <v>87.252470905585369</v>
      </c>
      <c r="H4613" s="17">
        <f t="shared" si="72"/>
        <v>0</v>
      </c>
    </row>
    <row r="4614" spans="6:8" x14ac:dyDescent="0.25">
      <c r="F4614" s="15">
        <v>-0.88278754676465188</v>
      </c>
      <c r="G4614" s="16">
        <v>94.655849765270389</v>
      </c>
      <c r="H4614" s="17">
        <f t="shared" si="72"/>
        <v>0</v>
      </c>
    </row>
    <row r="4615" spans="6:8" x14ac:dyDescent="0.25">
      <c r="F4615" s="15">
        <v>0.14273421229747957</v>
      </c>
      <c r="G4615" s="16">
        <v>101.77484983530522</v>
      </c>
      <c r="H4615" s="17">
        <f t="shared" si="72"/>
        <v>0.77484983530521845</v>
      </c>
    </row>
    <row r="4616" spans="6:8" x14ac:dyDescent="0.25">
      <c r="F4616" s="15">
        <v>1.1597479053340944</v>
      </c>
      <c r="G4616" s="16">
        <v>109.36345084420367</v>
      </c>
      <c r="H4616" s="17">
        <f t="shared" si="72"/>
        <v>8.363450844203669</v>
      </c>
    </row>
    <row r="4617" spans="6:8" x14ac:dyDescent="0.25">
      <c r="F4617" s="15">
        <v>-2.2758890218029633</v>
      </c>
      <c r="G4617" s="16">
        <v>85.776110037676659</v>
      </c>
      <c r="H4617" s="17">
        <f t="shared" si="72"/>
        <v>0</v>
      </c>
    </row>
    <row r="4618" spans="6:8" x14ac:dyDescent="0.25">
      <c r="F4618" s="15">
        <v>0.15147541309971779</v>
      </c>
      <c r="G4618" s="16">
        <v>101.83777593212659</v>
      </c>
      <c r="H4618" s="17">
        <f t="shared" si="72"/>
        <v>0.83777593212658985</v>
      </c>
    </row>
    <row r="4619" spans="6:8" x14ac:dyDescent="0.25">
      <c r="F4619" s="15">
        <v>-0.26064512884474816</v>
      </c>
      <c r="G4619" s="16">
        <v>98.912912589017154</v>
      </c>
      <c r="H4619" s="17">
        <f t="shared" si="72"/>
        <v>0</v>
      </c>
    </row>
    <row r="4620" spans="6:8" x14ac:dyDescent="0.25">
      <c r="F4620" s="15">
        <v>-0.18902810255237168</v>
      </c>
      <c r="G4620" s="16">
        <v>99.415086785663078</v>
      </c>
      <c r="H4620" s="17">
        <f t="shared" si="72"/>
        <v>0</v>
      </c>
    </row>
    <row r="4621" spans="6:8" x14ac:dyDescent="0.25">
      <c r="F4621" s="15">
        <v>1.1930288176156802</v>
      </c>
      <c r="G4621" s="16">
        <v>109.62112065962883</v>
      </c>
      <c r="H4621" s="17">
        <f t="shared" si="72"/>
        <v>8.6211206596288292</v>
      </c>
    </row>
    <row r="4622" spans="6:8" x14ac:dyDescent="0.25">
      <c r="F4622" s="15">
        <v>1.0520759932882047</v>
      </c>
      <c r="G4622" s="16">
        <v>108.53396797794936</v>
      </c>
      <c r="H4622" s="17">
        <f t="shared" si="72"/>
        <v>7.5339679779493594</v>
      </c>
    </row>
    <row r="4623" spans="6:8" x14ac:dyDescent="0.25">
      <c r="F4623" s="15">
        <v>2.0125042955107597</v>
      </c>
      <c r="G4623" s="16">
        <v>116.16083384174074</v>
      </c>
      <c r="H4623" s="17">
        <f t="shared" si="72"/>
        <v>15.16083384174074</v>
      </c>
    </row>
    <row r="4624" spans="6:8" x14ac:dyDescent="0.25">
      <c r="F4624" s="15">
        <v>-2.2548283408294014</v>
      </c>
      <c r="G4624" s="16">
        <v>85.903944272948138</v>
      </c>
      <c r="H4624" s="17">
        <f t="shared" si="72"/>
        <v>0</v>
      </c>
    </row>
    <row r="4625" spans="6:8" x14ac:dyDescent="0.25">
      <c r="F4625" s="15">
        <v>0.61299839600963624</v>
      </c>
      <c r="G4625" s="16">
        <v>105.21603559057225</v>
      </c>
      <c r="H4625" s="17">
        <f t="shared" si="72"/>
        <v>4.2160355905722469</v>
      </c>
    </row>
    <row r="4626" spans="6:8" x14ac:dyDescent="0.25">
      <c r="F4626" s="15">
        <v>0.80291659625551359</v>
      </c>
      <c r="G4626" s="16">
        <v>106.63853766760613</v>
      </c>
      <c r="H4626" s="17">
        <f t="shared" si="72"/>
        <v>5.6385376676061298</v>
      </c>
    </row>
    <row r="4627" spans="6:8" x14ac:dyDescent="0.25">
      <c r="F4627" s="15">
        <v>-0.62725761901582289</v>
      </c>
      <c r="G4627" s="16">
        <v>96.38170239234276</v>
      </c>
      <c r="H4627" s="17">
        <f t="shared" si="72"/>
        <v>0</v>
      </c>
    </row>
    <row r="4628" spans="6:8" x14ac:dyDescent="0.25">
      <c r="F4628" s="15">
        <v>0.38679139936487805</v>
      </c>
      <c r="G4628" s="16">
        <v>103.54646696389413</v>
      </c>
      <c r="H4628" s="17">
        <f t="shared" si="72"/>
        <v>2.5464669638941331</v>
      </c>
    </row>
    <row r="4629" spans="6:8" x14ac:dyDescent="0.25">
      <c r="F4629" s="15">
        <v>-0.14560984644422345</v>
      </c>
      <c r="G4629" s="16">
        <v>99.720773466212663</v>
      </c>
      <c r="H4629" s="17">
        <f t="shared" si="72"/>
        <v>0</v>
      </c>
    </row>
    <row r="4630" spans="6:8" x14ac:dyDescent="0.25">
      <c r="F4630" s="15">
        <v>-0.47178255157672322</v>
      </c>
      <c r="G4630" s="16">
        <v>97.447144356125122</v>
      </c>
      <c r="H4630" s="17">
        <f t="shared" si="72"/>
        <v>0</v>
      </c>
    </row>
    <row r="4631" spans="6:8" x14ac:dyDescent="0.25">
      <c r="F4631" s="15">
        <v>-0.54534137488202394</v>
      </c>
      <c r="G4631" s="16">
        <v>96.941599246601669</v>
      </c>
      <c r="H4631" s="17">
        <f t="shared" si="72"/>
        <v>0</v>
      </c>
    </row>
    <row r="4632" spans="6:8" x14ac:dyDescent="0.25">
      <c r="F4632" s="15">
        <v>0.79898657335421008</v>
      </c>
      <c r="G4632" s="16">
        <v>106.60890751272332</v>
      </c>
      <c r="H4632" s="17">
        <f t="shared" si="72"/>
        <v>5.6089075127233201</v>
      </c>
    </row>
    <row r="4633" spans="6:8" x14ac:dyDescent="0.25">
      <c r="F4633" s="15">
        <v>-0.38305818513257828</v>
      </c>
      <c r="G4633" s="16">
        <v>98.06042614373716</v>
      </c>
      <c r="H4633" s="17">
        <f t="shared" si="72"/>
        <v>0</v>
      </c>
    </row>
    <row r="4634" spans="6:8" x14ac:dyDescent="0.25">
      <c r="F4634" s="15">
        <v>-0.47857931983414076</v>
      </c>
      <c r="G4634" s="16">
        <v>97.400322112127697</v>
      </c>
      <c r="H4634" s="17">
        <f t="shared" si="72"/>
        <v>0</v>
      </c>
    </row>
    <row r="4635" spans="6:8" x14ac:dyDescent="0.25">
      <c r="F4635" s="15">
        <v>-0.30907969024406068</v>
      </c>
      <c r="G4635" s="16">
        <v>98.574731061599081</v>
      </c>
      <c r="H4635" s="17">
        <f t="shared" si="72"/>
        <v>0</v>
      </c>
    </row>
    <row r="4636" spans="6:8" x14ac:dyDescent="0.25">
      <c r="F4636" s="15">
        <v>1.1294219566737611</v>
      </c>
      <c r="G4636" s="16">
        <v>109.12918658092427</v>
      </c>
      <c r="H4636" s="17">
        <f t="shared" si="72"/>
        <v>8.1291865809242694</v>
      </c>
    </row>
    <row r="4637" spans="6:8" x14ac:dyDescent="0.25">
      <c r="F4637" s="15">
        <v>0.43011089178319217</v>
      </c>
      <c r="G4637" s="16">
        <v>103.86413167412105</v>
      </c>
      <c r="H4637" s="17">
        <f t="shared" si="72"/>
        <v>2.8641316741210545</v>
      </c>
    </row>
    <row r="4638" spans="6:8" x14ac:dyDescent="0.25">
      <c r="F4638" s="15">
        <v>1.0213159947425419</v>
      </c>
      <c r="G4638" s="16">
        <v>108.29815659187621</v>
      </c>
      <c r="H4638" s="17">
        <f t="shared" si="72"/>
        <v>7.2981565918762072</v>
      </c>
    </row>
    <row r="4639" spans="6:8" x14ac:dyDescent="0.25">
      <c r="F4639" s="15">
        <v>1.1419735845641383</v>
      </c>
      <c r="G4639" s="16">
        <v>109.22608545162763</v>
      </c>
      <c r="H4639" s="17">
        <f t="shared" si="72"/>
        <v>8.2260854516276254</v>
      </c>
    </row>
    <row r="4640" spans="6:8" x14ac:dyDescent="0.25">
      <c r="F4640" s="15">
        <v>-1.1338680326508829E-2</v>
      </c>
      <c r="G4640" s="16">
        <v>100.67207175675405</v>
      </c>
      <c r="H4640" s="17">
        <f t="shared" si="72"/>
        <v>0</v>
      </c>
    </row>
    <row r="4641" spans="6:8" x14ac:dyDescent="0.25">
      <c r="F4641" s="15">
        <v>-1.0286869168477819</v>
      </c>
      <c r="G4641" s="16">
        <v>93.684339099205332</v>
      </c>
      <c r="H4641" s="17">
        <f t="shared" si="72"/>
        <v>0</v>
      </c>
    </row>
    <row r="4642" spans="6:8" x14ac:dyDescent="0.25">
      <c r="F4642" s="15">
        <v>-0.89607712608423717</v>
      </c>
      <c r="G4642" s="16">
        <v>94.566942008259673</v>
      </c>
      <c r="H4642" s="17">
        <f t="shared" si="72"/>
        <v>0</v>
      </c>
    </row>
    <row r="4643" spans="6:8" x14ac:dyDescent="0.25">
      <c r="F4643" s="15">
        <v>-0.70177581742480466</v>
      </c>
      <c r="G4643" s="16">
        <v>95.875180471750269</v>
      </c>
      <c r="H4643" s="17">
        <f t="shared" si="72"/>
        <v>0</v>
      </c>
    </row>
    <row r="4644" spans="6:8" x14ac:dyDescent="0.25">
      <c r="F4644" s="15">
        <v>-1.4218381573131029</v>
      </c>
      <c r="G4644" s="16">
        <v>91.115783662663887</v>
      </c>
      <c r="H4644" s="17">
        <f t="shared" si="72"/>
        <v>0</v>
      </c>
    </row>
    <row r="4645" spans="6:8" x14ac:dyDescent="0.25">
      <c r="F4645" s="15">
        <v>0.73941645743825102</v>
      </c>
      <c r="G4645" s="16">
        <v>106.16078931120666</v>
      </c>
      <c r="H4645" s="17">
        <f t="shared" si="72"/>
        <v>5.1607893112066563</v>
      </c>
    </row>
    <row r="4646" spans="6:8" x14ac:dyDescent="0.25">
      <c r="F4646" s="15">
        <v>-2.1153575023098541</v>
      </c>
      <c r="G4646" s="16">
        <v>86.75532693533637</v>
      </c>
      <c r="H4646" s="17">
        <f t="shared" si="72"/>
        <v>0</v>
      </c>
    </row>
    <row r="4647" spans="6:8" x14ac:dyDescent="0.25">
      <c r="F4647" s="15">
        <v>-0.67806349311913605</v>
      </c>
      <c r="G4647" s="16">
        <v>96.036070625786209</v>
      </c>
      <c r="H4647" s="17">
        <f t="shared" si="72"/>
        <v>0</v>
      </c>
    </row>
    <row r="4648" spans="6:8" x14ac:dyDescent="0.25">
      <c r="F4648" s="15">
        <v>2.7566583942694827</v>
      </c>
      <c r="G4648" s="16">
        <v>122.43684798331047</v>
      </c>
      <c r="H4648" s="17">
        <f t="shared" si="72"/>
        <v>21.436847983310471</v>
      </c>
    </row>
    <row r="4649" spans="6:8" x14ac:dyDescent="0.25">
      <c r="F4649" s="15">
        <v>-1.5552182606460152</v>
      </c>
      <c r="G4649" s="16">
        <v>90.260474205302117</v>
      </c>
      <c r="H4649" s="17">
        <f t="shared" si="72"/>
        <v>0</v>
      </c>
    </row>
    <row r="4650" spans="6:8" x14ac:dyDescent="0.25">
      <c r="F4650" s="15">
        <v>0.5358546884562414</v>
      </c>
      <c r="G4650" s="16">
        <v>104.64365688376074</v>
      </c>
      <c r="H4650" s="17">
        <f t="shared" si="72"/>
        <v>3.643656883760741</v>
      </c>
    </row>
    <row r="4651" spans="6:8" x14ac:dyDescent="0.25">
      <c r="F4651" s="15">
        <v>-0.3573460294977378</v>
      </c>
      <c r="G4651" s="16">
        <v>98.238874325419772</v>
      </c>
      <c r="H4651" s="17">
        <f t="shared" si="72"/>
        <v>0</v>
      </c>
    </row>
    <row r="4652" spans="6:8" x14ac:dyDescent="0.25">
      <c r="F4652" s="15">
        <v>0.41092165844078959</v>
      </c>
      <c r="G4652" s="16">
        <v>103.7232956972364</v>
      </c>
      <c r="H4652" s="17">
        <f t="shared" si="72"/>
        <v>2.7232956972363951</v>
      </c>
    </row>
    <row r="4653" spans="6:8" x14ac:dyDescent="0.25">
      <c r="F4653" s="15">
        <v>0.22070765880317772</v>
      </c>
      <c r="G4653" s="16">
        <v>102.33754088440004</v>
      </c>
      <c r="H4653" s="17">
        <f t="shared" si="72"/>
        <v>1.3375408844000418</v>
      </c>
    </row>
    <row r="4654" spans="6:8" x14ac:dyDescent="0.25">
      <c r="F4654" s="15">
        <v>-3.1353119714041117E-2</v>
      </c>
      <c r="G4654" s="16">
        <v>100.52969792938234</v>
      </c>
      <c r="H4654" s="17">
        <f t="shared" si="72"/>
        <v>0</v>
      </c>
    </row>
    <row r="4655" spans="6:8" x14ac:dyDescent="0.25">
      <c r="F4655" s="15">
        <v>0.91964360008245238</v>
      </c>
      <c r="G4655" s="16">
        <v>107.52235813327056</v>
      </c>
      <c r="H4655" s="17">
        <f t="shared" si="72"/>
        <v>6.5223581332705578</v>
      </c>
    </row>
    <row r="4656" spans="6:8" x14ac:dyDescent="0.25">
      <c r="F4656" s="15">
        <v>-0.50493543502943217</v>
      </c>
      <c r="G4656" s="16">
        <v>97.218970188382187</v>
      </c>
      <c r="H4656" s="17">
        <f t="shared" si="72"/>
        <v>0</v>
      </c>
    </row>
    <row r="4657" spans="6:8" x14ac:dyDescent="0.25">
      <c r="F4657" s="15">
        <v>0.36862299559232237</v>
      </c>
      <c r="G4657" s="16">
        <v>103.41352621492521</v>
      </c>
      <c r="H4657" s="17">
        <f t="shared" si="72"/>
        <v>2.4135262149252128</v>
      </c>
    </row>
    <row r="4658" spans="6:8" x14ac:dyDescent="0.25">
      <c r="F4658" s="15">
        <v>0.4084579716274333</v>
      </c>
      <c r="G4658" s="16">
        <v>103.70522774306671</v>
      </c>
      <c r="H4658" s="17">
        <f t="shared" si="72"/>
        <v>2.7052277430667147</v>
      </c>
    </row>
    <row r="4659" spans="6:8" x14ac:dyDescent="0.25">
      <c r="F4659" s="15">
        <v>1.7796270662303368</v>
      </c>
      <c r="G4659" s="16">
        <v>114.26368715464865</v>
      </c>
      <c r="H4659" s="17">
        <f t="shared" si="72"/>
        <v>13.26368715464865</v>
      </c>
    </row>
    <row r="4660" spans="6:8" x14ac:dyDescent="0.25">
      <c r="F4660" s="15">
        <v>7.6742170297362966E-2</v>
      </c>
      <c r="G4660" s="16">
        <v>101.30103991421156</v>
      </c>
      <c r="H4660" s="17">
        <f t="shared" si="72"/>
        <v>0.3010399142115574</v>
      </c>
    </row>
    <row r="4661" spans="6:8" x14ac:dyDescent="0.25">
      <c r="F4661" s="15">
        <v>1.2869933790125128</v>
      </c>
      <c r="G4661" s="16">
        <v>110.35190110957267</v>
      </c>
      <c r="H4661" s="17">
        <f t="shared" si="72"/>
        <v>9.3519011095726654</v>
      </c>
    </row>
    <row r="4662" spans="6:8" x14ac:dyDescent="0.25">
      <c r="F4662" s="15">
        <v>0.99277285255613357</v>
      </c>
      <c r="G4662" s="16">
        <v>108.07979831838863</v>
      </c>
      <c r="H4662" s="17">
        <f t="shared" si="72"/>
        <v>7.0797983183886259</v>
      </c>
    </row>
    <row r="4663" spans="6:8" x14ac:dyDescent="0.25">
      <c r="F4663" s="15">
        <v>0.96561496373830102</v>
      </c>
      <c r="G4663" s="16">
        <v>107.87244614051797</v>
      </c>
      <c r="H4663" s="17">
        <f t="shared" si="72"/>
        <v>6.8724461405179653</v>
      </c>
    </row>
    <row r="4664" spans="6:8" x14ac:dyDescent="0.25">
      <c r="F4664" s="15">
        <v>-1.9489924108730541</v>
      </c>
      <c r="G4664" s="16">
        <v>87.781924747447164</v>
      </c>
      <c r="H4664" s="17">
        <f t="shared" si="72"/>
        <v>0</v>
      </c>
    </row>
    <row r="4665" spans="6:8" x14ac:dyDescent="0.25">
      <c r="F4665" s="15">
        <v>-1.5333311043852171</v>
      </c>
      <c r="G4665" s="16">
        <v>90.400274492645167</v>
      </c>
      <c r="H4665" s="17">
        <f t="shared" si="72"/>
        <v>0</v>
      </c>
    </row>
    <row r="4666" spans="6:8" x14ac:dyDescent="0.25">
      <c r="F4666" s="15">
        <v>0.32363649189180393</v>
      </c>
      <c r="G4666" s="16">
        <v>103.0850877430176</v>
      </c>
      <c r="H4666" s="17">
        <f t="shared" si="72"/>
        <v>2.0850877430175956</v>
      </c>
    </row>
    <row r="4667" spans="6:8" x14ac:dyDescent="0.25">
      <c r="F4667" s="15">
        <v>0.73858255986300902</v>
      </c>
      <c r="G4667" s="16">
        <v>106.15452967566259</v>
      </c>
      <c r="H4667" s="17">
        <f t="shared" si="72"/>
        <v>5.1545296756625874</v>
      </c>
    </row>
    <row r="4668" spans="6:8" x14ac:dyDescent="0.25">
      <c r="F4668" s="15">
        <v>0.82675160908267142</v>
      </c>
      <c r="G4668" s="16">
        <v>106.81841672466734</v>
      </c>
      <c r="H4668" s="17">
        <f t="shared" si="72"/>
        <v>5.8184167246673439</v>
      </c>
    </row>
    <row r="4669" spans="6:8" x14ac:dyDescent="0.25">
      <c r="F4669" s="15">
        <v>0.24319210587490084</v>
      </c>
      <c r="G4669" s="16">
        <v>102.50037577892634</v>
      </c>
      <c r="H4669" s="17">
        <f t="shared" si="72"/>
        <v>1.5003757789263403</v>
      </c>
    </row>
    <row r="4670" spans="6:8" x14ac:dyDescent="0.25">
      <c r="F4670" s="15">
        <v>2.0037863075195519</v>
      </c>
      <c r="G4670" s="16">
        <v>116.08924800017459</v>
      </c>
      <c r="H4670" s="17">
        <f t="shared" si="72"/>
        <v>15.089248000174592</v>
      </c>
    </row>
    <row r="4671" spans="6:8" x14ac:dyDescent="0.25">
      <c r="F4671" s="15">
        <v>0.40955431918871926</v>
      </c>
      <c r="G4671" s="16">
        <v>103.71326764480153</v>
      </c>
      <c r="H4671" s="17">
        <f t="shared" si="72"/>
        <v>2.7132676448015332</v>
      </c>
    </row>
    <row r="4672" spans="6:8" x14ac:dyDescent="0.25">
      <c r="F4672" s="15">
        <v>-0.30265747017959549</v>
      </c>
      <c r="G4672" s="16">
        <v>98.619505938512631</v>
      </c>
      <c r="H4672" s="17">
        <f t="shared" si="72"/>
        <v>0</v>
      </c>
    </row>
    <row r="4673" spans="6:8" x14ac:dyDescent="0.25">
      <c r="F4673" s="15">
        <v>1.2444653787589031</v>
      </c>
      <c r="G4673" s="16">
        <v>110.02055113204887</v>
      </c>
      <c r="H4673" s="17">
        <f t="shared" si="72"/>
        <v>9.0205511320488654</v>
      </c>
    </row>
    <row r="4674" spans="6:8" x14ac:dyDescent="0.25">
      <c r="F4674" s="15">
        <v>-0.79268663887269863</v>
      </c>
      <c r="G4674" s="16">
        <v>95.260836466975846</v>
      </c>
      <c r="H4674" s="17">
        <f t="shared" ref="H4674:H4737" si="73">MAX(G4674-$C$3,0)</f>
        <v>0</v>
      </c>
    </row>
    <row r="4675" spans="6:8" x14ac:dyDescent="0.25">
      <c r="F4675" s="15">
        <v>-1.7667808462538379</v>
      </c>
      <c r="G4675" s="16">
        <v>88.920251214154348</v>
      </c>
      <c r="H4675" s="17">
        <f t="shared" si="73"/>
        <v>0</v>
      </c>
    </row>
    <row r="4676" spans="6:8" x14ac:dyDescent="0.25">
      <c r="F4676" s="15">
        <v>0.94590564165473978</v>
      </c>
      <c r="G4676" s="16">
        <v>107.72221338892196</v>
      </c>
      <c r="H4676" s="17">
        <f t="shared" si="73"/>
        <v>6.7222133889219577</v>
      </c>
    </row>
    <row r="4677" spans="6:8" x14ac:dyDescent="0.25">
      <c r="F4677" s="15">
        <v>0.3588579105999492</v>
      </c>
      <c r="G4677" s="16">
        <v>103.34214425860941</v>
      </c>
      <c r="H4677" s="17">
        <f t="shared" si="73"/>
        <v>2.3421442586094088</v>
      </c>
    </row>
    <row r="4678" spans="6:8" x14ac:dyDescent="0.25">
      <c r="F4678" s="15">
        <v>0.37762062828400988</v>
      </c>
      <c r="G4678" s="16">
        <v>103.47934180387506</v>
      </c>
      <c r="H4678" s="17">
        <f t="shared" si="73"/>
        <v>2.4793418038750588</v>
      </c>
    </row>
    <row r="4679" spans="6:8" x14ac:dyDescent="0.25">
      <c r="F4679" s="15">
        <v>-0.59048974616748773</v>
      </c>
      <c r="G4679" s="16">
        <v>96.632609393414256</v>
      </c>
      <c r="H4679" s="17">
        <f t="shared" si="73"/>
        <v>0</v>
      </c>
    </row>
    <row r="4680" spans="6:8" x14ac:dyDescent="0.25">
      <c r="F4680" s="15">
        <v>1.1771888264249557</v>
      </c>
      <c r="G4680" s="16">
        <v>109.49840754451101</v>
      </c>
      <c r="H4680" s="17">
        <f t="shared" si="73"/>
        <v>8.4984075445110108</v>
      </c>
    </row>
    <row r="4681" spans="6:8" x14ac:dyDescent="0.25">
      <c r="F4681" s="15">
        <v>0.5700034084509733</v>
      </c>
      <c r="G4681" s="16">
        <v>104.89664305727382</v>
      </c>
      <c r="H4681" s="17">
        <f t="shared" si="73"/>
        <v>3.8966430572738204</v>
      </c>
    </row>
    <row r="4682" spans="6:8" x14ac:dyDescent="0.25">
      <c r="F4682" s="15">
        <v>0.62860892726264384</v>
      </c>
      <c r="G4682" s="16">
        <v>105.3322404622164</v>
      </c>
      <c r="H4682" s="17">
        <f t="shared" si="73"/>
        <v>4.3322404622164044</v>
      </c>
    </row>
    <row r="4683" spans="6:8" x14ac:dyDescent="0.25">
      <c r="F4683" s="15">
        <v>0.57024729214134307</v>
      </c>
      <c r="G4683" s="16">
        <v>104.8984520344811</v>
      </c>
      <c r="H4683" s="17">
        <f t="shared" si="73"/>
        <v>3.898452034481096</v>
      </c>
    </row>
    <row r="4684" spans="6:8" x14ac:dyDescent="0.25">
      <c r="F4684" s="15">
        <v>0.60453621477918462</v>
      </c>
      <c r="G4684" s="16">
        <v>105.15309666406635</v>
      </c>
      <c r="H4684" s="17">
        <f t="shared" si="73"/>
        <v>4.1530966640663536</v>
      </c>
    </row>
    <row r="4685" spans="6:8" x14ac:dyDescent="0.25">
      <c r="F4685" s="15">
        <v>-0.26973922165239156</v>
      </c>
      <c r="G4685" s="16">
        <v>98.849327139555513</v>
      </c>
      <c r="H4685" s="17">
        <f t="shared" si="73"/>
        <v>0</v>
      </c>
    </row>
    <row r="4686" spans="6:8" x14ac:dyDescent="0.25">
      <c r="F4686" s="15">
        <v>-0.38908085369786816</v>
      </c>
      <c r="G4686" s="16">
        <v>98.01867433734985</v>
      </c>
      <c r="H4686" s="17">
        <f t="shared" si="73"/>
        <v>0</v>
      </c>
    </row>
    <row r="4687" spans="6:8" x14ac:dyDescent="0.25">
      <c r="F4687" s="15">
        <v>0.42581243918755229</v>
      </c>
      <c r="G4687" s="16">
        <v>103.83256733222001</v>
      </c>
      <c r="H4687" s="17">
        <f t="shared" si="73"/>
        <v>2.8325673322200089</v>
      </c>
    </row>
    <row r="4688" spans="6:8" x14ac:dyDescent="0.25">
      <c r="F4688" s="15">
        <v>-0.48645512571069616</v>
      </c>
      <c r="G4688" s="16">
        <v>97.346094625751164</v>
      </c>
      <c r="H4688" s="17">
        <f t="shared" si="73"/>
        <v>0</v>
      </c>
    </row>
    <row r="4689" spans="6:8" x14ac:dyDescent="0.25">
      <c r="F4689" s="15">
        <v>-0.30899068518016137</v>
      </c>
      <c r="G4689" s="16">
        <v>98.575351454309157</v>
      </c>
      <c r="H4689" s="17">
        <f t="shared" si="73"/>
        <v>0</v>
      </c>
    </row>
    <row r="4690" spans="6:8" x14ac:dyDescent="0.25">
      <c r="F4690" s="15">
        <v>1.1827993213538187E-2</v>
      </c>
      <c r="G4690" s="16">
        <v>100.83712096726313</v>
      </c>
      <c r="H4690" s="17">
        <f t="shared" si="73"/>
        <v>0</v>
      </c>
    </row>
    <row r="4691" spans="6:8" x14ac:dyDescent="0.25">
      <c r="F4691" s="15">
        <v>-0.61161004496967986</v>
      </c>
      <c r="G4691" s="16">
        <v>96.488403000646599</v>
      </c>
      <c r="H4691" s="17">
        <f t="shared" si="73"/>
        <v>0</v>
      </c>
    </row>
    <row r="4692" spans="6:8" x14ac:dyDescent="0.25">
      <c r="F4692" s="15">
        <v>-0.31390555739951542</v>
      </c>
      <c r="G4692" s="16">
        <v>98.541099125560592</v>
      </c>
      <c r="H4692" s="17">
        <f t="shared" si="73"/>
        <v>0</v>
      </c>
    </row>
    <row r="4693" spans="6:8" x14ac:dyDescent="0.25">
      <c r="F4693" s="15">
        <v>-0.41716997331041888</v>
      </c>
      <c r="G4693" s="16">
        <v>97.824182791763732</v>
      </c>
      <c r="H4693" s="17">
        <f t="shared" si="73"/>
        <v>0</v>
      </c>
    </row>
    <row r="4694" spans="6:8" x14ac:dyDescent="0.25">
      <c r="F4694" s="15">
        <v>1.8978594150446408</v>
      </c>
      <c r="G4694" s="16">
        <v>115.22296901517595</v>
      </c>
      <c r="H4694" s="17">
        <f t="shared" si="73"/>
        <v>14.222969015175948</v>
      </c>
    </row>
    <row r="4695" spans="6:8" x14ac:dyDescent="0.25">
      <c r="F4695" s="15">
        <v>-1.8933471162989581</v>
      </c>
      <c r="G4695" s="16">
        <v>88.128002148067409</v>
      </c>
      <c r="H4695" s="17">
        <f t="shared" si="73"/>
        <v>0</v>
      </c>
    </row>
    <row r="4696" spans="6:8" x14ac:dyDescent="0.25">
      <c r="F4696" s="15">
        <v>-0.29867166503244308</v>
      </c>
      <c r="G4696" s="16">
        <v>98.647304677148341</v>
      </c>
      <c r="H4696" s="17">
        <f t="shared" si="73"/>
        <v>0</v>
      </c>
    </row>
    <row r="4697" spans="6:8" x14ac:dyDescent="0.25">
      <c r="F4697" s="15">
        <v>-0.65198474271862061</v>
      </c>
      <c r="G4697" s="16">
        <v>96.213328955751066</v>
      </c>
      <c r="H4697" s="17">
        <f t="shared" si="73"/>
        <v>0</v>
      </c>
    </row>
    <row r="4698" spans="6:8" x14ac:dyDescent="0.25">
      <c r="F4698" s="15">
        <v>0.16885934396698363</v>
      </c>
      <c r="G4698" s="16">
        <v>101.96303490483194</v>
      </c>
      <c r="H4698" s="17">
        <f t="shared" si="73"/>
        <v>0.96303490483194309</v>
      </c>
    </row>
    <row r="4699" spans="6:8" x14ac:dyDescent="0.25">
      <c r="F4699" s="15">
        <v>1.2528054871285479</v>
      </c>
      <c r="G4699" s="16">
        <v>110.08545320641127</v>
      </c>
      <c r="H4699" s="17">
        <f t="shared" si="73"/>
        <v>9.0854532064112732</v>
      </c>
    </row>
    <row r="4700" spans="6:8" x14ac:dyDescent="0.25">
      <c r="F4700" s="15">
        <v>1.1330897989938966</v>
      </c>
      <c r="G4700" s="16">
        <v>109.15749351914093</v>
      </c>
      <c r="H4700" s="17">
        <f t="shared" si="73"/>
        <v>8.1574935191409281</v>
      </c>
    </row>
    <row r="4701" spans="6:8" x14ac:dyDescent="0.25">
      <c r="F4701" s="15">
        <v>1.3753236442304226</v>
      </c>
      <c r="G4701" s="16">
        <v>111.0433042382095</v>
      </c>
      <c r="H4701" s="17">
        <f t="shared" si="73"/>
        <v>10.043304238209501</v>
      </c>
    </row>
    <row r="4702" spans="6:8" x14ac:dyDescent="0.25">
      <c r="F4702" s="15">
        <v>-0.38759910397689196</v>
      </c>
      <c r="G4702" s="16">
        <v>98.028944833704429</v>
      </c>
      <c r="H4702" s="17">
        <f t="shared" si="73"/>
        <v>0</v>
      </c>
    </row>
    <row r="4703" spans="6:8" x14ac:dyDescent="0.25">
      <c r="F4703" s="15">
        <v>-1.1409854216198256</v>
      </c>
      <c r="G4703" s="16">
        <v>92.943365366749006</v>
      </c>
      <c r="H4703" s="17">
        <f t="shared" si="73"/>
        <v>0</v>
      </c>
    </row>
    <row r="4704" spans="6:8" x14ac:dyDescent="0.25">
      <c r="F4704" s="15">
        <v>-0.19180715774152199</v>
      </c>
      <c r="G4704" s="16">
        <v>99.395552757974329</v>
      </c>
      <c r="H4704" s="17">
        <f t="shared" si="73"/>
        <v>0</v>
      </c>
    </row>
    <row r="4705" spans="6:8" x14ac:dyDescent="0.25">
      <c r="F4705" s="15">
        <v>-0.44581950648537233</v>
      </c>
      <c r="G4705" s="16">
        <v>97.626208429853165</v>
      </c>
      <c r="H4705" s="17">
        <f t="shared" si="73"/>
        <v>0</v>
      </c>
    </row>
    <row r="4706" spans="6:8" x14ac:dyDescent="0.25">
      <c r="F4706" s="15">
        <v>-0.48395086819046229</v>
      </c>
      <c r="G4706" s="16">
        <v>97.36333397921743</v>
      </c>
      <c r="H4706" s="17">
        <f t="shared" si="73"/>
        <v>0</v>
      </c>
    </row>
    <row r="4707" spans="6:8" x14ac:dyDescent="0.25">
      <c r="F4707" s="15">
        <v>-0.67852723035149975</v>
      </c>
      <c r="G4707" s="16">
        <v>96.032921541899142</v>
      </c>
      <c r="H4707" s="17">
        <f t="shared" si="73"/>
        <v>0</v>
      </c>
    </row>
    <row r="4708" spans="6:8" x14ac:dyDescent="0.25">
      <c r="F4708" s="15">
        <v>1.2925679353910651</v>
      </c>
      <c r="G4708" s="16">
        <v>110.39540826925325</v>
      </c>
      <c r="H4708" s="17">
        <f t="shared" si="73"/>
        <v>9.3954082692532523</v>
      </c>
    </row>
    <row r="4709" spans="6:8" x14ac:dyDescent="0.25">
      <c r="F4709" s="15">
        <v>0.16969477061622079</v>
      </c>
      <c r="G4709" s="16">
        <v>101.96905840474273</v>
      </c>
      <c r="H4709" s="17">
        <f t="shared" si="73"/>
        <v>0.96905840474272509</v>
      </c>
    </row>
    <row r="4710" spans="6:8" x14ac:dyDescent="0.25">
      <c r="F4710" s="15">
        <v>0.68745528680522783</v>
      </c>
      <c r="G4710" s="16">
        <v>105.77144801754072</v>
      </c>
      <c r="H4710" s="17">
        <f t="shared" si="73"/>
        <v>4.7714480175407203</v>
      </c>
    </row>
    <row r="4711" spans="6:8" x14ac:dyDescent="0.25">
      <c r="F4711" s="15">
        <v>-0.64085770722317581</v>
      </c>
      <c r="G4711" s="16">
        <v>96.289059413117201</v>
      </c>
      <c r="H4711" s="17">
        <f t="shared" si="73"/>
        <v>0</v>
      </c>
    </row>
    <row r="4712" spans="6:8" x14ac:dyDescent="0.25">
      <c r="F4712" s="15">
        <v>-0.14562599391775349</v>
      </c>
      <c r="G4712" s="16">
        <v>99.720659605217861</v>
      </c>
      <c r="H4712" s="17">
        <f t="shared" si="73"/>
        <v>0</v>
      </c>
    </row>
    <row r="4713" spans="6:8" x14ac:dyDescent="0.25">
      <c r="F4713" s="15">
        <v>-2.2951238095887607</v>
      </c>
      <c r="G4713" s="16">
        <v>85.65952483318344</v>
      </c>
      <c r="H4713" s="17">
        <f t="shared" si="73"/>
        <v>0</v>
      </c>
    </row>
    <row r="4714" spans="6:8" x14ac:dyDescent="0.25">
      <c r="F4714" s="15">
        <v>-0.33557550150476445</v>
      </c>
      <c r="G4714" s="16">
        <v>98.390220574787207</v>
      </c>
      <c r="H4714" s="17">
        <f t="shared" si="73"/>
        <v>0</v>
      </c>
    </row>
    <row r="4715" spans="6:8" x14ac:dyDescent="0.25">
      <c r="F4715" s="15">
        <v>-6.6752632987629582E-2</v>
      </c>
      <c r="G4715" s="16">
        <v>100.27837434935162</v>
      </c>
      <c r="H4715" s="17">
        <f t="shared" si="73"/>
        <v>0</v>
      </c>
    </row>
    <row r="4716" spans="6:8" x14ac:dyDescent="0.25">
      <c r="F4716" s="15">
        <v>1.971693639031133</v>
      </c>
      <c r="G4716" s="16">
        <v>115.82610601166252</v>
      </c>
      <c r="H4716" s="17">
        <f t="shared" si="73"/>
        <v>14.826106011662517</v>
      </c>
    </row>
    <row r="4717" spans="6:8" x14ac:dyDescent="0.25">
      <c r="F4717" s="15">
        <v>1.5420592985751063</v>
      </c>
      <c r="G4717" s="16">
        <v>112.36025196235455</v>
      </c>
      <c r="H4717" s="17">
        <f t="shared" si="73"/>
        <v>11.360251962354553</v>
      </c>
    </row>
    <row r="4718" spans="6:8" x14ac:dyDescent="0.25">
      <c r="F4718" s="15">
        <v>1.3107785059105319</v>
      </c>
      <c r="G4718" s="16">
        <v>110.53765399017803</v>
      </c>
      <c r="H4718" s="17">
        <f t="shared" si="73"/>
        <v>9.5376539901780291</v>
      </c>
    </row>
    <row r="4719" spans="6:8" x14ac:dyDescent="0.25">
      <c r="F4719" s="15">
        <v>1.1828154815262826</v>
      </c>
      <c r="G4719" s="16">
        <v>109.54198175212598</v>
      </c>
      <c r="H4719" s="17">
        <f t="shared" si="73"/>
        <v>8.5419817521259773</v>
      </c>
    </row>
    <row r="4720" spans="6:8" x14ac:dyDescent="0.25">
      <c r="F4720" s="15">
        <v>0.605645804241842</v>
      </c>
      <c r="G4720" s="16">
        <v>105.16134728112078</v>
      </c>
      <c r="H4720" s="17">
        <f t="shared" si="73"/>
        <v>4.1613472811207828</v>
      </c>
    </row>
    <row r="4721" spans="6:8" x14ac:dyDescent="0.25">
      <c r="F4721" s="15">
        <v>-0.88954568670891054</v>
      </c>
      <c r="G4721" s="16">
        <v>94.610627128912697</v>
      </c>
      <c r="H4721" s="17">
        <f t="shared" si="73"/>
        <v>0</v>
      </c>
    </row>
    <row r="4722" spans="6:8" x14ac:dyDescent="0.25">
      <c r="F4722" s="15">
        <v>0.45329259333598149</v>
      </c>
      <c r="G4722" s="16">
        <v>104.03452473409347</v>
      </c>
      <c r="H4722" s="17">
        <f t="shared" si="73"/>
        <v>3.0345247340934662</v>
      </c>
    </row>
    <row r="4723" spans="6:8" x14ac:dyDescent="0.25">
      <c r="F4723" s="15">
        <v>0.72445025531403484</v>
      </c>
      <c r="G4723" s="16">
        <v>106.04850192642287</v>
      </c>
      <c r="H4723" s="17">
        <f t="shared" si="73"/>
        <v>5.0485019264228725</v>
      </c>
    </row>
    <row r="4724" spans="6:8" x14ac:dyDescent="0.25">
      <c r="F4724" s="15">
        <v>8.652292645199533E-2</v>
      </c>
      <c r="G4724" s="16">
        <v>101.3711243410492</v>
      </c>
      <c r="H4724" s="17">
        <f t="shared" si="73"/>
        <v>0.371124341049196</v>
      </c>
    </row>
    <row r="4725" spans="6:8" x14ac:dyDescent="0.25">
      <c r="F4725" s="15">
        <v>0.31877693557450953</v>
      </c>
      <c r="G4725" s="16">
        <v>103.04967147039284</v>
      </c>
      <c r="H4725" s="17">
        <f t="shared" si="73"/>
        <v>2.0496714703928376</v>
      </c>
    </row>
    <row r="4726" spans="6:8" x14ac:dyDescent="0.25">
      <c r="F4726" s="15">
        <v>1.2429663046969706</v>
      </c>
      <c r="G4726" s="16">
        <v>110.00888951191602</v>
      </c>
      <c r="H4726" s="17">
        <f t="shared" si="73"/>
        <v>9.0088895119160242</v>
      </c>
    </row>
    <row r="4727" spans="6:8" x14ac:dyDescent="0.25">
      <c r="F4727" s="15">
        <v>1.2437036944593687</v>
      </c>
      <c r="G4727" s="16">
        <v>110.01462567128625</v>
      </c>
      <c r="H4727" s="17">
        <f t="shared" si="73"/>
        <v>9.0146256712862538</v>
      </c>
    </row>
    <row r="4728" spans="6:8" x14ac:dyDescent="0.25">
      <c r="F4728" s="15">
        <v>-0.12881794819105707</v>
      </c>
      <c r="G4728" s="16">
        <v>99.839248896174908</v>
      </c>
      <c r="H4728" s="17">
        <f t="shared" si="73"/>
        <v>0</v>
      </c>
    </row>
    <row r="4729" spans="6:8" x14ac:dyDescent="0.25">
      <c r="F4729" s="15">
        <v>0.3916696880329128</v>
      </c>
      <c r="G4729" s="16">
        <v>103.58219117849319</v>
      </c>
      <c r="H4729" s="17">
        <f t="shared" si="73"/>
        <v>2.5821911784931899</v>
      </c>
    </row>
    <row r="4730" spans="6:8" x14ac:dyDescent="0.25">
      <c r="F4730" s="15">
        <v>7.9227208020138565E-2</v>
      </c>
      <c r="G4730" s="16">
        <v>101.31884196554088</v>
      </c>
      <c r="H4730" s="17">
        <f t="shared" si="73"/>
        <v>0.31884196554088362</v>
      </c>
    </row>
    <row r="4731" spans="6:8" x14ac:dyDescent="0.25">
      <c r="F4731" s="15">
        <v>0.28157527105799002</v>
      </c>
      <c r="G4731" s="16">
        <v>102.77894987969476</v>
      </c>
      <c r="H4731" s="17">
        <f t="shared" si="73"/>
        <v>1.778949879694764</v>
      </c>
    </row>
    <row r="4732" spans="6:8" x14ac:dyDescent="0.25">
      <c r="F4732" s="15">
        <v>-1.3811878603244208</v>
      </c>
      <c r="G4732" s="16">
        <v>91.378064559215687</v>
      </c>
      <c r="H4732" s="17">
        <f t="shared" si="73"/>
        <v>0</v>
      </c>
    </row>
    <row r="4733" spans="6:8" x14ac:dyDescent="0.25">
      <c r="F4733" s="15">
        <v>1.8442287365406376</v>
      </c>
      <c r="G4733" s="16">
        <v>114.78684084789148</v>
      </c>
      <c r="H4733" s="17">
        <f t="shared" si="73"/>
        <v>13.786840847891483</v>
      </c>
    </row>
    <row r="4734" spans="6:8" x14ac:dyDescent="0.25">
      <c r="F4734" s="15">
        <v>0.19342924425709873</v>
      </c>
      <c r="G4734" s="16">
        <v>102.14033479483558</v>
      </c>
      <c r="H4734" s="17">
        <f t="shared" si="73"/>
        <v>1.1403347948355815</v>
      </c>
    </row>
    <row r="4735" spans="6:8" x14ac:dyDescent="0.25">
      <c r="F4735" s="15">
        <v>-0.42600268042230555</v>
      </c>
      <c r="G4735" s="16">
        <v>97.763104139639339</v>
      </c>
      <c r="H4735" s="17">
        <f t="shared" si="73"/>
        <v>0</v>
      </c>
    </row>
    <row r="4736" spans="6:8" x14ac:dyDescent="0.25">
      <c r="F4736" s="15">
        <v>-0.41036383883218247</v>
      </c>
      <c r="G4736" s="16">
        <v>97.871273613221035</v>
      </c>
      <c r="H4736" s="17">
        <f t="shared" si="73"/>
        <v>0</v>
      </c>
    </row>
    <row r="4737" spans="6:8" x14ac:dyDescent="0.25">
      <c r="F4737" s="15">
        <v>-0.56456940986755977</v>
      </c>
      <c r="G4737" s="16">
        <v>96.80988435465035</v>
      </c>
      <c r="H4737" s="17">
        <f t="shared" si="73"/>
        <v>0</v>
      </c>
    </row>
    <row r="4738" spans="6:8" x14ac:dyDescent="0.25">
      <c r="F4738" s="15">
        <v>-0.36938037944372326</v>
      </c>
      <c r="G4738" s="16">
        <v>98.155312821848128</v>
      </c>
      <c r="H4738" s="17">
        <f t="shared" ref="H4738:H4801" si="74">MAX(G4738-$C$3,0)</f>
        <v>0</v>
      </c>
    </row>
    <row r="4739" spans="6:8" x14ac:dyDescent="0.25">
      <c r="F4739" s="15">
        <v>0.57151769378110906</v>
      </c>
      <c r="G4739" s="16">
        <v>104.907875586537</v>
      </c>
      <c r="H4739" s="17">
        <f t="shared" si="74"/>
        <v>3.9078755865370027</v>
      </c>
    </row>
    <row r="4740" spans="6:8" x14ac:dyDescent="0.25">
      <c r="F4740" s="15">
        <v>3.2838578716519171E-2</v>
      </c>
      <c r="G4740" s="16">
        <v>100.98704327009391</v>
      </c>
      <c r="H4740" s="17">
        <f t="shared" si="74"/>
        <v>0</v>
      </c>
    </row>
    <row r="4741" spans="6:8" x14ac:dyDescent="0.25">
      <c r="F4741" s="15">
        <v>0.73923322941202707</v>
      </c>
      <c r="G4741" s="16">
        <v>106.15941388203551</v>
      </c>
      <c r="H4741" s="17">
        <f t="shared" si="74"/>
        <v>5.1594138820355084</v>
      </c>
    </row>
    <row r="4742" spans="6:8" x14ac:dyDescent="0.25">
      <c r="F4742" s="15">
        <v>-0.43301344425316135</v>
      </c>
      <c r="G4742" s="16">
        <v>97.714651473536222</v>
      </c>
      <c r="H4742" s="17">
        <f t="shared" si="74"/>
        <v>0</v>
      </c>
    </row>
    <row r="4743" spans="6:8" x14ac:dyDescent="0.25">
      <c r="F4743" s="15">
        <v>-0.74466421915016778</v>
      </c>
      <c r="G4743" s="16">
        <v>95.584863323135167</v>
      </c>
      <c r="H4743" s="17">
        <f t="shared" si="74"/>
        <v>0</v>
      </c>
    </row>
    <row r="4744" spans="6:8" x14ac:dyDescent="0.25">
      <c r="F4744" s="15">
        <v>-0.68726162897829635</v>
      </c>
      <c r="G4744" s="16">
        <v>95.973628457107779</v>
      </c>
      <c r="H4744" s="17">
        <f t="shared" si="74"/>
        <v>0</v>
      </c>
    </row>
    <row r="4745" spans="6:8" x14ac:dyDescent="0.25">
      <c r="F4745" s="15">
        <v>0.47848367797340013</v>
      </c>
      <c r="G4745" s="16">
        <v>104.22000436110996</v>
      </c>
      <c r="H4745" s="17">
        <f t="shared" si="74"/>
        <v>3.2200043611099574</v>
      </c>
    </row>
    <row r="4746" spans="6:8" x14ac:dyDescent="0.25">
      <c r="F4746" s="15">
        <v>2.029462009000242</v>
      </c>
      <c r="G4746" s="16">
        <v>116.30020484354873</v>
      </c>
      <c r="H4746" s="17">
        <f t="shared" si="74"/>
        <v>15.300204843548727</v>
      </c>
    </row>
    <row r="4747" spans="6:8" x14ac:dyDescent="0.25">
      <c r="F4747" s="15">
        <v>-0.29724750631518687</v>
      </c>
      <c r="G4747" s="16">
        <v>98.657239279441399</v>
      </c>
      <c r="H4747" s="17">
        <f t="shared" si="74"/>
        <v>0</v>
      </c>
    </row>
    <row r="4748" spans="6:8" x14ac:dyDescent="0.25">
      <c r="F4748" s="15">
        <v>-2.0245116007855578E-2</v>
      </c>
      <c r="G4748" s="16">
        <v>100.60869044890488</v>
      </c>
      <c r="H4748" s="17">
        <f t="shared" si="74"/>
        <v>0</v>
      </c>
    </row>
    <row r="4749" spans="6:8" x14ac:dyDescent="0.25">
      <c r="F4749" s="15">
        <v>0.41104463837793093</v>
      </c>
      <c r="G4749" s="16">
        <v>103.72419767839305</v>
      </c>
      <c r="H4749" s="17">
        <f t="shared" si="74"/>
        <v>2.7241976783930539</v>
      </c>
    </row>
    <row r="4750" spans="6:8" x14ac:dyDescent="0.25">
      <c r="F4750" s="15">
        <v>0.71861552117728011</v>
      </c>
      <c r="G4750" s="16">
        <v>106.00475767138411</v>
      </c>
      <c r="H4750" s="17">
        <f t="shared" si="74"/>
        <v>5.0047576713841124</v>
      </c>
    </row>
    <row r="4751" spans="6:8" x14ac:dyDescent="0.25">
      <c r="F4751" s="15">
        <v>1.4356370766443338</v>
      </c>
      <c r="G4751" s="16">
        <v>111.51789342914186</v>
      </c>
      <c r="H4751" s="17">
        <f t="shared" si="74"/>
        <v>10.517893429141864</v>
      </c>
    </row>
    <row r="4752" spans="6:8" x14ac:dyDescent="0.25">
      <c r="F4752" s="15">
        <v>2.3202215536328783</v>
      </c>
      <c r="G4752" s="16">
        <v>118.71606402378222</v>
      </c>
      <c r="H4752" s="17">
        <f t="shared" si="74"/>
        <v>17.716064023782224</v>
      </c>
    </row>
    <row r="4753" spans="6:8" x14ac:dyDescent="0.25">
      <c r="F4753" s="15">
        <v>-0.38012190576224586</v>
      </c>
      <c r="G4753" s="16">
        <v>98.080788181499685</v>
      </c>
      <c r="H4753" s="17">
        <f t="shared" si="74"/>
        <v>0</v>
      </c>
    </row>
    <row r="4754" spans="6:8" x14ac:dyDescent="0.25">
      <c r="F4754" s="15">
        <v>1.2294595826046</v>
      </c>
      <c r="G4754" s="16">
        <v>109.90387353595952</v>
      </c>
      <c r="H4754" s="17">
        <f t="shared" si="74"/>
        <v>8.9038735359595194</v>
      </c>
    </row>
    <row r="4755" spans="6:8" x14ac:dyDescent="0.25">
      <c r="F4755" s="15">
        <v>0.67470337084670118</v>
      </c>
      <c r="G4755" s="16">
        <v>105.67611724604606</v>
      </c>
      <c r="H4755" s="17">
        <f t="shared" si="74"/>
        <v>4.6761172460460614</v>
      </c>
    </row>
    <row r="4756" spans="6:8" x14ac:dyDescent="0.25">
      <c r="F4756" s="15">
        <v>6.6620675254409928E-2</v>
      </c>
      <c r="G4756" s="16">
        <v>101.22856492321823</v>
      </c>
      <c r="H4756" s="17">
        <f t="shared" si="74"/>
        <v>0.22856492321822941</v>
      </c>
    </row>
    <row r="4757" spans="6:8" x14ac:dyDescent="0.25">
      <c r="F4757" s="15">
        <v>-2.8106422291602165E-2</v>
      </c>
      <c r="G4757" s="16">
        <v>100.55277980246898</v>
      </c>
      <c r="H4757" s="17">
        <f t="shared" si="74"/>
        <v>0</v>
      </c>
    </row>
    <row r="4758" spans="6:8" x14ac:dyDescent="0.25">
      <c r="F4758" s="15">
        <v>-0.47825669233580964</v>
      </c>
      <c r="G4758" s="16">
        <v>97.402544151396711</v>
      </c>
      <c r="H4758" s="17">
        <f t="shared" si="74"/>
        <v>0</v>
      </c>
    </row>
    <row r="4759" spans="6:8" x14ac:dyDescent="0.25">
      <c r="F4759" s="15">
        <v>1.403283850384839</v>
      </c>
      <c r="G4759" s="16">
        <v>111.2630634744153</v>
      </c>
      <c r="H4759" s="17">
        <f t="shared" si="74"/>
        <v>10.263063474415304</v>
      </c>
    </row>
    <row r="4760" spans="6:8" x14ac:dyDescent="0.25">
      <c r="F4760" s="15">
        <v>-6.3269952497718843E-2</v>
      </c>
      <c r="G4760" s="16">
        <v>100.303072213438</v>
      </c>
      <c r="H4760" s="17">
        <f t="shared" si="74"/>
        <v>0</v>
      </c>
    </row>
    <row r="4761" spans="6:8" x14ac:dyDescent="0.25">
      <c r="F4761" s="15">
        <v>1.2886328656393171</v>
      </c>
      <c r="G4761" s="16">
        <v>110.36469485998732</v>
      </c>
      <c r="H4761" s="17">
        <f t="shared" si="74"/>
        <v>9.3646948599873241</v>
      </c>
    </row>
    <row r="4762" spans="6:8" x14ac:dyDescent="0.25">
      <c r="F4762" s="15">
        <v>0.29811758245980619</v>
      </c>
      <c r="G4762" s="16">
        <v>102.89924261381123</v>
      </c>
      <c r="H4762" s="17">
        <f t="shared" si="74"/>
        <v>1.8992426138112251</v>
      </c>
    </row>
    <row r="4763" spans="6:8" x14ac:dyDescent="0.25">
      <c r="F4763" s="15">
        <v>9.3450385102187686E-2</v>
      </c>
      <c r="G4763" s="16">
        <v>101.42079267364758</v>
      </c>
      <c r="H4763" s="17">
        <f t="shared" si="74"/>
        <v>0.42079267364758266</v>
      </c>
    </row>
    <row r="4764" spans="6:8" x14ac:dyDescent="0.25">
      <c r="F4764" s="15">
        <v>-2.4570390676585167E-2</v>
      </c>
      <c r="G4764" s="16">
        <v>100.57792467962956</v>
      </c>
      <c r="H4764" s="17">
        <f t="shared" si="74"/>
        <v>0</v>
      </c>
    </row>
    <row r="4765" spans="6:8" x14ac:dyDescent="0.25">
      <c r="F4765" s="15">
        <v>-0.28673816377038203</v>
      </c>
      <c r="G4765" s="16">
        <v>98.73058096477267</v>
      </c>
      <c r="H4765" s="17">
        <f t="shared" si="74"/>
        <v>0</v>
      </c>
    </row>
    <row r="4766" spans="6:8" x14ac:dyDescent="0.25">
      <c r="F4766" s="15">
        <v>-0.18426475413008425</v>
      </c>
      <c r="G4766" s="16">
        <v>99.448577374962227</v>
      </c>
      <c r="H4766" s="17">
        <f t="shared" si="74"/>
        <v>0</v>
      </c>
    </row>
    <row r="4767" spans="6:8" x14ac:dyDescent="0.25">
      <c r="F4767" s="15">
        <v>-1.8961040853886646</v>
      </c>
      <c r="G4767" s="16">
        <v>88.110823519387822</v>
      </c>
      <c r="H4767" s="17">
        <f t="shared" si="74"/>
        <v>0</v>
      </c>
    </row>
    <row r="4768" spans="6:8" x14ac:dyDescent="0.25">
      <c r="F4768" s="15">
        <v>0.15731184289466493</v>
      </c>
      <c r="G4768" s="16">
        <v>101.87981284294547</v>
      </c>
      <c r="H4768" s="17">
        <f t="shared" si="74"/>
        <v>0.87981284294546924</v>
      </c>
    </row>
    <row r="4769" spans="6:8" x14ac:dyDescent="0.25">
      <c r="F4769" s="15">
        <v>-0.1016467293983995</v>
      </c>
      <c r="G4769" s="16">
        <v>100.03125396660433</v>
      </c>
      <c r="H4769" s="17">
        <f t="shared" si="74"/>
        <v>0</v>
      </c>
    </row>
    <row r="4770" spans="6:8" x14ac:dyDescent="0.25">
      <c r="F4770" s="15">
        <v>-0.20292080999579781</v>
      </c>
      <c r="G4770" s="16">
        <v>99.317473060096987</v>
      </c>
      <c r="H4770" s="17">
        <f t="shared" si="74"/>
        <v>0</v>
      </c>
    </row>
    <row r="4771" spans="6:8" x14ac:dyDescent="0.25">
      <c r="F4771" s="15">
        <v>-0.15740852796928331</v>
      </c>
      <c r="G4771" s="16">
        <v>99.637611841132127</v>
      </c>
      <c r="H4771" s="17">
        <f t="shared" si="74"/>
        <v>0</v>
      </c>
    </row>
    <row r="4772" spans="6:8" x14ac:dyDescent="0.25">
      <c r="F4772" s="15">
        <v>0.52863770467650617</v>
      </c>
      <c r="G4772" s="16">
        <v>104.59026898476978</v>
      </c>
      <c r="H4772" s="17">
        <f t="shared" si="74"/>
        <v>3.5902689847697786</v>
      </c>
    </row>
    <row r="4773" spans="6:8" x14ac:dyDescent="0.25">
      <c r="F4773" s="15">
        <v>0.6298612337490066</v>
      </c>
      <c r="G4773" s="16">
        <v>105.34156819686476</v>
      </c>
      <c r="H4773" s="17">
        <f t="shared" si="74"/>
        <v>4.3415681968647561</v>
      </c>
    </row>
    <row r="4774" spans="6:8" x14ac:dyDescent="0.25">
      <c r="F4774" s="15">
        <v>1.2210159561855756E-3</v>
      </c>
      <c r="G4774" s="16">
        <v>100.76151880420163</v>
      </c>
      <c r="H4774" s="17">
        <f t="shared" si="74"/>
        <v>0</v>
      </c>
    </row>
    <row r="4775" spans="6:8" x14ac:dyDescent="0.25">
      <c r="F4775" s="15">
        <v>-2.2113512615935615</v>
      </c>
      <c r="G4775" s="16">
        <v>86.168444599918885</v>
      </c>
      <c r="H4775" s="17">
        <f t="shared" si="74"/>
        <v>0</v>
      </c>
    </row>
    <row r="4776" spans="6:8" x14ac:dyDescent="0.25">
      <c r="F4776" s="15">
        <v>1.5267769198553445</v>
      </c>
      <c r="G4776" s="16">
        <v>112.23889798064799</v>
      </c>
      <c r="H4776" s="17">
        <f t="shared" si="74"/>
        <v>11.238897980647991</v>
      </c>
    </row>
    <row r="4777" spans="6:8" x14ac:dyDescent="0.25">
      <c r="F4777" s="15">
        <v>-0.77043586078640047</v>
      </c>
      <c r="G4777" s="16">
        <v>95.410834751580822</v>
      </c>
      <c r="H4777" s="17">
        <f t="shared" si="74"/>
        <v>0</v>
      </c>
    </row>
    <row r="4778" spans="6:8" x14ac:dyDescent="0.25">
      <c r="F4778" s="15">
        <v>0.68845166713018058</v>
      </c>
      <c r="G4778" s="16">
        <v>105.77890037871163</v>
      </c>
      <c r="H4778" s="17">
        <f t="shared" si="74"/>
        <v>4.7789003787116258</v>
      </c>
    </row>
    <row r="4779" spans="6:8" x14ac:dyDescent="0.25">
      <c r="F4779" s="15">
        <v>-0.2400722290424662</v>
      </c>
      <c r="G4779" s="16">
        <v>99.056908258351811</v>
      </c>
      <c r="H4779" s="17">
        <f t="shared" si="74"/>
        <v>0</v>
      </c>
    </row>
    <row r="4780" spans="6:8" x14ac:dyDescent="0.25">
      <c r="F4780" s="15">
        <v>-0.32006598489142118</v>
      </c>
      <c r="G4780" s="16">
        <v>98.498183181858252</v>
      </c>
      <c r="H4780" s="17">
        <f t="shared" si="74"/>
        <v>0</v>
      </c>
    </row>
    <row r="4781" spans="6:8" x14ac:dyDescent="0.25">
      <c r="F4781" s="15">
        <v>4.4820438171573475E-2</v>
      </c>
      <c r="G4781" s="16">
        <v>101.07264033442962</v>
      </c>
      <c r="H4781" s="17">
        <f t="shared" si="74"/>
        <v>7.2640334429621589E-2</v>
      </c>
    </row>
    <row r="4782" spans="6:8" x14ac:dyDescent="0.25">
      <c r="F4782" s="15">
        <v>-0.42989841461345918</v>
      </c>
      <c r="G4782" s="16">
        <v>97.736177045687384</v>
      </c>
      <c r="H4782" s="17">
        <f t="shared" si="74"/>
        <v>0</v>
      </c>
    </row>
    <row r="4783" spans="6:8" x14ac:dyDescent="0.25">
      <c r="F4783" s="15">
        <v>1.1949446947501035</v>
      </c>
      <c r="G4783" s="16">
        <v>109.63597236454876</v>
      </c>
      <c r="H4783" s="17">
        <f t="shared" si="74"/>
        <v>8.6359723645487634</v>
      </c>
    </row>
    <row r="4784" spans="6:8" x14ac:dyDescent="0.25">
      <c r="F4784" s="15">
        <v>1.5711617234434168</v>
      </c>
      <c r="G4784" s="16">
        <v>112.59171082613318</v>
      </c>
      <c r="H4784" s="17">
        <f t="shared" si="74"/>
        <v>11.59171082613318</v>
      </c>
    </row>
    <row r="4785" spans="6:8" x14ac:dyDescent="0.25">
      <c r="F4785" s="15">
        <v>0.77285753502920895</v>
      </c>
      <c r="G4785" s="16">
        <v>106.41211852984893</v>
      </c>
      <c r="H4785" s="17">
        <f t="shared" si="74"/>
        <v>5.4121185298489252</v>
      </c>
    </row>
    <row r="4786" spans="6:8" x14ac:dyDescent="0.25">
      <c r="F4786" s="15">
        <v>1.1383242959673909</v>
      </c>
      <c r="G4786" s="16">
        <v>109.1979039877136</v>
      </c>
      <c r="H4786" s="17">
        <f t="shared" si="74"/>
        <v>8.1979039877136017</v>
      </c>
    </row>
    <row r="4787" spans="6:8" x14ac:dyDescent="0.25">
      <c r="F4787" s="15">
        <v>0.86792270415287975</v>
      </c>
      <c r="G4787" s="16">
        <v>107.12984344877971</v>
      </c>
      <c r="H4787" s="17">
        <f t="shared" si="74"/>
        <v>6.1298434487797095</v>
      </c>
    </row>
    <row r="4788" spans="6:8" x14ac:dyDescent="0.25">
      <c r="F4788" s="15">
        <v>-0.54248201350182645</v>
      </c>
      <c r="G4788" s="16">
        <v>96.961201596384811</v>
      </c>
      <c r="H4788" s="17">
        <f t="shared" si="74"/>
        <v>0</v>
      </c>
    </row>
    <row r="4789" spans="6:8" x14ac:dyDescent="0.25">
      <c r="F4789" s="15">
        <v>-0.5819785452880899</v>
      </c>
      <c r="G4789" s="16">
        <v>96.690783569730684</v>
      </c>
      <c r="H4789" s="17">
        <f t="shared" si="74"/>
        <v>0</v>
      </c>
    </row>
    <row r="4790" spans="6:8" x14ac:dyDescent="0.25">
      <c r="F4790" s="15">
        <v>1.3160047937638586</v>
      </c>
      <c r="G4790" s="16">
        <v>110.57851121096701</v>
      </c>
      <c r="H4790" s="17">
        <f t="shared" si="74"/>
        <v>9.5785112109670081</v>
      </c>
    </row>
    <row r="4791" spans="6:8" x14ac:dyDescent="0.25">
      <c r="F4791" s="15">
        <v>-0.34723854722993452</v>
      </c>
      <c r="G4791" s="16">
        <v>98.309111425708011</v>
      </c>
      <c r="H4791" s="17">
        <f t="shared" si="74"/>
        <v>0</v>
      </c>
    </row>
    <row r="4792" spans="6:8" x14ac:dyDescent="0.25">
      <c r="F4792" s="15">
        <v>0.22899906272721796</v>
      </c>
      <c r="G4792" s="16">
        <v>102.39755803453581</v>
      </c>
      <c r="H4792" s="17">
        <f t="shared" si="74"/>
        <v>1.3975580345358054</v>
      </c>
    </row>
    <row r="4793" spans="6:8" x14ac:dyDescent="0.25">
      <c r="F4793" s="15">
        <v>-0.94754995798734831</v>
      </c>
      <c r="G4793" s="16">
        <v>94.223374326948402</v>
      </c>
      <c r="H4793" s="17">
        <f t="shared" si="74"/>
        <v>0</v>
      </c>
    </row>
    <row r="4794" spans="6:8" x14ac:dyDescent="0.25">
      <c r="F4794" s="15">
        <v>-1.1180339111477986</v>
      </c>
      <c r="G4794" s="16">
        <v>93.094327188403639</v>
      </c>
      <c r="H4794" s="17">
        <f t="shared" si="74"/>
        <v>0</v>
      </c>
    </row>
    <row r="4795" spans="6:8" x14ac:dyDescent="0.25">
      <c r="F4795" s="15">
        <v>1.9050375013406768</v>
      </c>
      <c r="G4795" s="16">
        <v>115.28146727681843</v>
      </c>
      <c r="H4795" s="17">
        <f t="shared" si="74"/>
        <v>14.281467276818432</v>
      </c>
    </row>
    <row r="4796" spans="6:8" x14ac:dyDescent="0.25">
      <c r="F4796" s="15">
        <v>0.5308043996374836</v>
      </c>
      <c r="G4796" s="16">
        <v>104.60629432743214</v>
      </c>
      <c r="H4796" s="17">
        <f t="shared" si="74"/>
        <v>3.6062943274321384</v>
      </c>
    </row>
    <row r="4797" spans="6:8" x14ac:dyDescent="0.25">
      <c r="F4797" s="15">
        <v>2.9536484688239248</v>
      </c>
      <c r="G4797" s="16">
        <v>124.15424105984971</v>
      </c>
      <c r="H4797" s="17">
        <f t="shared" si="74"/>
        <v>23.15424105984971</v>
      </c>
    </row>
    <row r="4798" spans="6:8" x14ac:dyDescent="0.25">
      <c r="F4798" s="15">
        <v>-0.82569104825045636</v>
      </c>
      <c r="G4798" s="16">
        <v>95.038779355465223</v>
      </c>
      <c r="H4798" s="17">
        <f t="shared" si="74"/>
        <v>0</v>
      </c>
    </row>
    <row r="4799" spans="6:8" x14ac:dyDescent="0.25">
      <c r="F4799" s="15">
        <v>1.4160389862875991</v>
      </c>
      <c r="G4799" s="16">
        <v>111.36345960412591</v>
      </c>
      <c r="H4799" s="17">
        <f t="shared" si="74"/>
        <v>10.363459604125907</v>
      </c>
    </row>
    <row r="4800" spans="6:8" x14ac:dyDescent="0.25">
      <c r="F4800" s="15">
        <v>-0.20117699741158501</v>
      </c>
      <c r="G4800" s="16">
        <v>99.329720272410924</v>
      </c>
      <c r="H4800" s="17">
        <f t="shared" si="74"/>
        <v>0</v>
      </c>
    </row>
    <row r="4801" spans="6:8" x14ac:dyDescent="0.25">
      <c r="F4801" s="15">
        <v>-0.41206146699991014</v>
      </c>
      <c r="G4801" s="16">
        <v>97.859525807697509</v>
      </c>
      <c r="H4801" s="17">
        <f t="shared" si="74"/>
        <v>0</v>
      </c>
    </row>
    <row r="4802" spans="6:8" x14ac:dyDescent="0.25">
      <c r="F4802" s="15">
        <v>-0.6910040184400984</v>
      </c>
      <c r="G4802" s="16">
        <v>95.948234613746195</v>
      </c>
      <c r="H4802" s="17">
        <f t="shared" ref="H4802:H4865" si="75">MAX(G4802-$C$3,0)</f>
        <v>0</v>
      </c>
    </row>
    <row r="4803" spans="6:8" x14ac:dyDescent="0.25">
      <c r="F4803" s="15">
        <v>1.0285781489992538</v>
      </c>
      <c r="G4803" s="16">
        <v>108.35378326010043</v>
      </c>
      <c r="H4803" s="17">
        <f t="shared" si="75"/>
        <v>7.3537832601004283</v>
      </c>
    </row>
    <row r="4804" spans="6:8" x14ac:dyDescent="0.25">
      <c r="F4804" s="15">
        <v>0.20396754935580433</v>
      </c>
      <c r="G4804" s="16">
        <v>102.21647514484312</v>
      </c>
      <c r="H4804" s="17">
        <f t="shared" si="75"/>
        <v>1.2164751448431161</v>
      </c>
    </row>
    <row r="4805" spans="6:8" x14ac:dyDescent="0.25">
      <c r="F4805" s="15">
        <v>-0.50417946858040419</v>
      </c>
      <c r="G4805" s="16">
        <v>97.224167157636103</v>
      </c>
      <c r="H4805" s="17">
        <f t="shared" si="75"/>
        <v>0</v>
      </c>
    </row>
    <row r="4806" spans="6:8" x14ac:dyDescent="0.25">
      <c r="F4806" s="15">
        <v>-9.6085726890898476E-2</v>
      </c>
      <c r="G4806" s="16">
        <v>100.07059621680945</v>
      </c>
      <c r="H4806" s="17">
        <f t="shared" si="75"/>
        <v>0</v>
      </c>
    </row>
    <row r="4807" spans="6:8" x14ac:dyDescent="0.25">
      <c r="F4807" s="15">
        <v>2.2411891852530923</v>
      </c>
      <c r="G4807" s="16">
        <v>118.05447766687958</v>
      </c>
      <c r="H4807" s="17">
        <f t="shared" si="75"/>
        <v>17.054477666879578</v>
      </c>
    </row>
    <row r="4808" spans="6:8" x14ac:dyDescent="0.25">
      <c r="F4808" s="15">
        <v>-0.58625904638278215</v>
      </c>
      <c r="G4808" s="16">
        <v>96.661521909011086</v>
      </c>
      <c r="H4808" s="17">
        <f t="shared" si="75"/>
        <v>0</v>
      </c>
    </row>
    <row r="4809" spans="6:8" x14ac:dyDescent="0.25">
      <c r="F4809" s="15">
        <v>-0.24486242549728665</v>
      </c>
      <c r="G4809" s="16">
        <v>99.023361578327126</v>
      </c>
      <c r="H4809" s="17">
        <f t="shared" si="75"/>
        <v>0</v>
      </c>
    </row>
    <row r="4810" spans="6:8" x14ac:dyDescent="0.25">
      <c r="F4810" s="15">
        <v>0.84241204801823411</v>
      </c>
      <c r="G4810" s="16">
        <v>106.93676871108823</v>
      </c>
      <c r="H4810" s="17">
        <f t="shared" si="75"/>
        <v>5.9367687110882343</v>
      </c>
    </row>
    <row r="4811" spans="6:8" x14ac:dyDescent="0.25">
      <c r="F4811" s="15">
        <v>-4.1309149054314237E-2</v>
      </c>
      <c r="G4811" s="16">
        <v>100.45895017076434</v>
      </c>
      <c r="H4811" s="17">
        <f t="shared" si="75"/>
        <v>0</v>
      </c>
    </row>
    <row r="4812" spans="6:8" x14ac:dyDescent="0.25">
      <c r="F4812" s="15">
        <v>-0.76635033080101211</v>
      </c>
      <c r="G4812" s="16">
        <v>95.438402026243821</v>
      </c>
      <c r="H4812" s="17">
        <f t="shared" si="75"/>
        <v>0</v>
      </c>
    </row>
    <row r="4813" spans="6:8" x14ac:dyDescent="0.25">
      <c r="F4813" s="15">
        <v>-0.47058166291226133</v>
      </c>
      <c r="G4813" s="16">
        <v>97.455419495244513</v>
      </c>
      <c r="H4813" s="17">
        <f t="shared" si="75"/>
        <v>0</v>
      </c>
    </row>
    <row r="4814" spans="6:8" x14ac:dyDescent="0.25">
      <c r="F4814" s="15">
        <v>2.287420520288296</v>
      </c>
      <c r="G4814" s="16">
        <v>118.44103503827658</v>
      </c>
      <c r="H4814" s="17">
        <f t="shared" si="75"/>
        <v>17.441035038276581</v>
      </c>
    </row>
    <row r="4815" spans="6:8" x14ac:dyDescent="0.25">
      <c r="F4815" s="15">
        <v>1.1994098149266375</v>
      </c>
      <c r="G4815" s="16">
        <v>109.67059337899336</v>
      </c>
      <c r="H4815" s="17">
        <f t="shared" si="75"/>
        <v>8.6705933789933596</v>
      </c>
    </row>
    <row r="4816" spans="6:8" x14ac:dyDescent="0.25">
      <c r="F4816" s="15">
        <v>1.5368700164046174</v>
      </c>
      <c r="G4816" s="16">
        <v>112.31903031763437</v>
      </c>
      <c r="H4816" s="17">
        <f t="shared" si="75"/>
        <v>11.319030317634372</v>
      </c>
    </row>
    <row r="4817" spans="6:8" x14ac:dyDescent="0.25">
      <c r="F4817" s="15">
        <v>-0.38401661930815723</v>
      </c>
      <c r="G4817" s="16">
        <v>98.053780663766872</v>
      </c>
      <c r="H4817" s="17">
        <f t="shared" si="75"/>
        <v>0</v>
      </c>
    </row>
    <row r="4818" spans="6:8" x14ac:dyDescent="0.25">
      <c r="F4818" s="15">
        <v>-0.96203394856124547</v>
      </c>
      <c r="G4818" s="16">
        <v>94.126922710269028</v>
      </c>
      <c r="H4818" s="17">
        <f t="shared" si="75"/>
        <v>0</v>
      </c>
    </row>
    <row r="4819" spans="6:8" x14ac:dyDescent="0.25">
      <c r="F4819" s="15">
        <v>-0.48557806750789839</v>
      </c>
      <c r="G4819" s="16">
        <v>97.352131962727299</v>
      </c>
      <c r="H4819" s="17">
        <f t="shared" si="75"/>
        <v>0</v>
      </c>
    </row>
    <row r="4820" spans="6:8" x14ac:dyDescent="0.25">
      <c r="F4820" s="15">
        <v>-0.28719925392340695</v>
      </c>
      <c r="G4820" s="16">
        <v>98.727362005643911</v>
      </c>
      <c r="H4820" s="17">
        <f t="shared" si="75"/>
        <v>0</v>
      </c>
    </row>
    <row r="4821" spans="6:8" x14ac:dyDescent="0.25">
      <c r="F4821" s="15">
        <v>1.3148488177077116</v>
      </c>
      <c r="G4821" s="16">
        <v>110.56947290935656</v>
      </c>
      <c r="H4821" s="17">
        <f t="shared" si="75"/>
        <v>9.5694729093565627</v>
      </c>
    </row>
    <row r="4822" spans="6:8" x14ac:dyDescent="0.25">
      <c r="F4822" s="15">
        <v>2.4468713935053086</v>
      </c>
      <c r="G4822" s="16">
        <v>119.78400007864678</v>
      </c>
      <c r="H4822" s="17">
        <f t="shared" si="75"/>
        <v>18.784000078646784</v>
      </c>
    </row>
    <row r="4823" spans="6:8" x14ac:dyDescent="0.25">
      <c r="F4823" s="15">
        <v>-0.83450558405575836</v>
      </c>
      <c r="G4823" s="16">
        <v>94.979561870117266</v>
      </c>
      <c r="H4823" s="17">
        <f t="shared" si="75"/>
        <v>0</v>
      </c>
    </row>
    <row r="4824" spans="6:8" x14ac:dyDescent="0.25">
      <c r="F4824" s="15">
        <v>0.38230058518758669</v>
      </c>
      <c r="G4824" s="16">
        <v>103.51359115710346</v>
      </c>
      <c r="H4824" s="17">
        <f t="shared" si="75"/>
        <v>2.5135911571034626</v>
      </c>
    </row>
    <row r="4825" spans="6:8" x14ac:dyDescent="0.25">
      <c r="F4825" s="15">
        <v>-1.152376834465072</v>
      </c>
      <c r="G4825" s="16">
        <v>92.868530138353236</v>
      </c>
      <c r="H4825" s="17">
        <f t="shared" si="75"/>
        <v>0</v>
      </c>
    </row>
    <row r="4826" spans="6:8" x14ac:dyDescent="0.25">
      <c r="F4826" s="15">
        <v>0.68133448893099313</v>
      </c>
      <c r="G4826" s="16">
        <v>105.72567942988459</v>
      </c>
      <c r="H4826" s="17">
        <f t="shared" si="75"/>
        <v>4.7256794298845932</v>
      </c>
    </row>
    <row r="4827" spans="6:8" x14ac:dyDescent="0.25">
      <c r="F4827" s="15">
        <v>-3.0086334044951224</v>
      </c>
      <c r="G4827" s="16">
        <v>81.444978167549664</v>
      </c>
      <c r="H4827" s="17">
        <f t="shared" si="75"/>
        <v>0</v>
      </c>
    </row>
    <row r="4828" spans="6:8" x14ac:dyDescent="0.25">
      <c r="F4828" s="15">
        <v>-0.41869045785283188</v>
      </c>
      <c r="G4828" s="16">
        <v>97.813665839714105</v>
      </c>
      <c r="H4828" s="17">
        <f t="shared" si="75"/>
        <v>0</v>
      </c>
    </row>
    <row r="4829" spans="6:8" x14ac:dyDescent="0.25">
      <c r="F4829" s="15">
        <v>-1.0833777481946012</v>
      </c>
      <c r="G4829" s="16">
        <v>93.322740251510609</v>
      </c>
      <c r="H4829" s="17">
        <f t="shared" si="75"/>
        <v>0</v>
      </c>
    </row>
    <row r="4830" spans="6:8" x14ac:dyDescent="0.25">
      <c r="F4830" s="15">
        <v>-1.1042466629812784</v>
      </c>
      <c r="G4830" s="16">
        <v>93.185129630283697</v>
      </c>
      <c r="H4830" s="17">
        <f t="shared" si="75"/>
        <v>0</v>
      </c>
    </row>
    <row r="4831" spans="6:8" x14ac:dyDescent="0.25">
      <c r="F4831" s="15">
        <v>-0.9038468453823798</v>
      </c>
      <c r="G4831" s="16">
        <v>94.51500099936078</v>
      </c>
      <c r="H4831" s="17">
        <f t="shared" si="75"/>
        <v>0</v>
      </c>
    </row>
    <row r="4832" spans="6:8" x14ac:dyDescent="0.25">
      <c r="F4832" s="15">
        <v>-0.14537898938139993</v>
      </c>
      <c r="G4832" s="16">
        <v>99.722401327334808</v>
      </c>
      <c r="H4832" s="17">
        <f t="shared" si="75"/>
        <v>0</v>
      </c>
    </row>
    <row r="4833" spans="6:8" x14ac:dyDescent="0.25">
      <c r="F4833" s="15">
        <v>0.57521817760144389</v>
      </c>
      <c r="G4833" s="16">
        <v>104.93532976327641</v>
      </c>
      <c r="H4833" s="17">
        <f t="shared" si="75"/>
        <v>3.9353297632764139</v>
      </c>
    </row>
    <row r="4834" spans="6:8" x14ac:dyDescent="0.25">
      <c r="F4834" s="15">
        <v>1.9267059824014521</v>
      </c>
      <c r="G4834" s="16">
        <v>115.45823612022099</v>
      </c>
      <c r="H4834" s="17">
        <f t="shared" si="75"/>
        <v>14.458236120220988</v>
      </c>
    </row>
    <row r="4835" spans="6:8" x14ac:dyDescent="0.25">
      <c r="F4835" s="15">
        <v>-0.55336628841526847</v>
      </c>
      <c r="G4835" s="16">
        <v>96.886605623854848</v>
      </c>
      <c r="H4835" s="17">
        <f t="shared" si="75"/>
        <v>0</v>
      </c>
    </row>
    <row r="4836" spans="6:8" x14ac:dyDescent="0.25">
      <c r="F4836" s="15">
        <v>1.2510363620137961</v>
      </c>
      <c r="G4836" s="16">
        <v>110.07168281386308</v>
      </c>
      <c r="H4836" s="17">
        <f t="shared" si="75"/>
        <v>9.0716828138630774</v>
      </c>
    </row>
    <row r="4837" spans="6:8" x14ac:dyDescent="0.25">
      <c r="F4837" s="15">
        <v>-0.49278288572921164</v>
      </c>
      <c r="G4837" s="16">
        <v>97.302547812543423</v>
      </c>
      <c r="H4837" s="17">
        <f t="shared" si="75"/>
        <v>0</v>
      </c>
    </row>
    <row r="4838" spans="6:8" x14ac:dyDescent="0.25">
      <c r="F4838" s="15">
        <v>-0.56041763022469349</v>
      </c>
      <c r="G4838" s="16">
        <v>96.838309503607874</v>
      </c>
      <c r="H4838" s="17">
        <f t="shared" si="75"/>
        <v>0</v>
      </c>
    </row>
    <row r="4839" spans="6:8" x14ac:dyDescent="0.25">
      <c r="F4839" s="15">
        <v>0.27795875278978166</v>
      </c>
      <c r="G4839" s="16">
        <v>102.75266994314522</v>
      </c>
      <c r="H4839" s="17">
        <f t="shared" si="75"/>
        <v>1.7526699431452215</v>
      </c>
    </row>
    <row r="4840" spans="6:8" x14ac:dyDescent="0.25">
      <c r="F4840" s="15">
        <v>-1.2159924809638851</v>
      </c>
      <c r="G4840" s="16">
        <v>92.451717296778071</v>
      </c>
      <c r="H4840" s="17">
        <f t="shared" si="75"/>
        <v>0</v>
      </c>
    </row>
    <row r="4841" spans="6:8" x14ac:dyDescent="0.25">
      <c r="F4841" s="15">
        <v>-1.5785999991965856</v>
      </c>
      <c r="G4841" s="16">
        <v>90.111366377110784</v>
      </c>
      <c r="H4841" s="17">
        <f t="shared" si="75"/>
        <v>0</v>
      </c>
    </row>
    <row r="4842" spans="6:8" x14ac:dyDescent="0.25">
      <c r="F4842" s="15">
        <v>0.74878591992468058</v>
      </c>
      <c r="G4842" s="16">
        <v>106.23114637233107</v>
      </c>
      <c r="H4842" s="17">
        <f t="shared" si="75"/>
        <v>5.2311463723310681</v>
      </c>
    </row>
    <row r="4843" spans="6:8" x14ac:dyDescent="0.25">
      <c r="F4843" s="15">
        <v>0.89612223622708587</v>
      </c>
      <c r="G4843" s="16">
        <v>107.34367433687278</v>
      </c>
      <c r="H4843" s="17">
        <f t="shared" si="75"/>
        <v>6.3436743368727804</v>
      </c>
    </row>
    <row r="4844" spans="6:8" x14ac:dyDescent="0.25">
      <c r="F4844" s="15">
        <v>-0.41245002376875306</v>
      </c>
      <c r="G4844" s="16">
        <v>97.85683714314159</v>
      </c>
      <c r="H4844" s="17">
        <f t="shared" si="75"/>
        <v>0</v>
      </c>
    </row>
    <row r="4845" spans="6:8" x14ac:dyDescent="0.25">
      <c r="F4845" s="15">
        <v>-0.32710846212296163</v>
      </c>
      <c r="G4845" s="16">
        <v>98.449145430919913</v>
      </c>
      <c r="H4845" s="17">
        <f t="shared" si="75"/>
        <v>0</v>
      </c>
    </row>
    <row r="4846" spans="6:8" x14ac:dyDescent="0.25">
      <c r="F4846" s="15">
        <v>0.90141526904636426</v>
      </c>
      <c r="G4846" s="16">
        <v>107.38385779613786</v>
      </c>
      <c r="H4846" s="17">
        <f t="shared" si="75"/>
        <v>6.3838577961378604</v>
      </c>
    </row>
    <row r="4847" spans="6:8" x14ac:dyDescent="0.25">
      <c r="F4847" s="15">
        <v>-0.25310617013707626</v>
      </c>
      <c r="G4847" s="16">
        <v>98.965655624413557</v>
      </c>
      <c r="H4847" s="17">
        <f t="shared" si="75"/>
        <v>0</v>
      </c>
    </row>
    <row r="4848" spans="6:8" x14ac:dyDescent="0.25">
      <c r="F4848" s="15">
        <v>1.2443870491814888</v>
      </c>
      <c r="G4848" s="16">
        <v>110.01994175878018</v>
      </c>
      <c r="H4848" s="17">
        <f t="shared" si="75"/>
        <v>9.0199417587801776</v>
      </c>
    </row>
    <row r="4849" spans="6:8" x14ac:dyDescent="0.25">
      <c r="F4849" s="15">
        <v>4.6534356039070621E-2</v>
      </c>
      <c r="G4849" s="16">
        <v>101.08489030192398</v>
      </c>
      <c r="H4849" s="17">
        <f t="shared" si="75"/>
        <v>8.4890301923977063E-2</v>
      </c>
    </row>
    <row r="4850" spans="6:8" x14ac:dyDescent="0.25">
      <c r="F4850" s="15">
        <v>-0.51087050520965127</v>
      </c>
      <c r="G4850" s="16">
        <v>97.178178587502984</v>
      </c>
      <c r="H4850" s="17">
        <f t="shared" si="75"/>
        <v>0</v>
      </c>
    </row>
    <row r="4851" spans="6:8" x14ac:dyDescent="0.25">
      <c r="F4851" s="15">
        <v>-0.91156707137344428</v>
      </c>
      <c r="G4851" s="16">
        <v>94.463419112675311</v>
      </c>
      <c r="H4851" s="17">
        <f t="shared" si="75"/>
        <v>0</v>
      </c>
    </row>
    <row r="4852" spans="6:8" x14ac:dyDescent="0.25">
      <c r="F4852" s="15">
        <v>1.8875848998699869</v>
      </c>
      <c r="G4852" s="16">
        <v>115.13928786323291</v>
      </c>
      <c r="H4852" s="17">
        <f t="shared" si="75"/>
        <v>14.139287863232909</v>
      </c>
    </row>
    <row r="4853" spans="6:8" x14ac:dyDescent="0.25">
      <c r="F4853" s="15">
        <v>-1.8298491851392658</v>
      </c>
      <c r="G4853" s="16">
        <v>88.524584929738609</v>
      </c>
      <c r="H4853" s="17">
        <f t="shared" si="75"/>
        <v>0</v>
      </c>
    </row>
    <row r="4854" spans="6:8" x14ac:dyDescent="0.25">
      <c r="F4854" s="15">
        <v>0.39958913325965528</v>
      </c>
      <c r="G4854" s="16">
        <v>103.64021234570731</v>
      </c>
      <c r="H4854" s="17">
        <f t="shared" si="75"/>
        <v>2.6402123457073117</v>
      </c>
    </row>
    <row r="4855" spans="6:8" x14ac:dyDescent="0.25">
      <c r="F4855" s="15">
        <v>0.14689318088934655</v>
      </c>
      <c r="G4855" s="16">
        <v>101.80478453971389</v>
      </c>
      <c r="H4855" s="17">
        <f t="shared" si="75"/>
        <v>0.80478453971389285</v>
      </c>
    </row>
    <row r="4856" spans="6:8" x14ac:dyDescent="0.25">
      <c r="F4856" s="15">
        <v>-1.1162919970267013</v>
      </c>
      <c r="G4856" s="16">
        <v>93.105794502448106</v>
      </c>
      <c r="H4856" s="17">
        <f t="shared" si="75"/>
        <v>0</v>
      </c>
    </row>
    <row r="4857" spans="6:8" x14ac:dyDescent="0.25">
      <c r="F4857" s="15">
        <v>1.5914936779087827</v>
      </c>
      <c r="G4857" s="16">
        <v>112.7536988009427</v>
      </c>
      <c r="H4857" s="17">
        <f t="shared" si="75"/>
        <v>11.753698800942701</v>
      </c>
    </row>
    <row r="4858" spans="6:8" x14ac:dyDescent="0.25">
      <c r="F4858" s="15">
        <v>1.4575638149917298</v>
      </c>
      <c r="G4858" s="16">
        <v>111.69093096176863</v>
      </c>
      <c r="H4858" s="17">
        <f t="shared" si="75"/>
        <v>10.690930961768629</v>
      </c>
    </row>
    <row r="4859" spans="6:8" x14ac:dyDescent="0.25">
      <c r="F4859" s="15">
        <v>-0.52912828892625874</v>
      </c>
      <c r="G4859" s="16">
        <v>97.052800539598195</v>
      </c>
      <c r="H4859" s="17">
        <f t="shared" si="75"/>
        <v>0</v>
      </c>
    </row>
    <row r="4860" spans="6:8" x14ac:dyDescent="0.25">
      <c r="F4860" s="15">
        <v>-1.6440955657066467</v>
      </c>
      <c r="G4860" s="16">
        <v>89.69500425997866</v>
      </c>
      <c r="H4860" s="17">
        <f t="shared" si="75"/>
        <v>0</v>
      </c>
    </row>
    <row r="4861" spans="6:8" x14ac:dyDescent="0.25">
      <c r="F4861" s="15">
        <v>-0.45006901628424106</v>
      </c>
      <c r="G4861" s="16">
        <v>97.596877555341365</v>
      </c>
      <c r="H4861" s="17">
        <f t="shared" si="75"/>
        <v>0</v>
      </c>
    </row>
    <row r="4862" spans="6:8" x14ac:dyDescent="0.25">
      <c r="F4862" s="15">
        <v>-0.54825139803634471</v>
      </c>
      <c r="G4862" s="16">
        <v>96.92165365395104</v>
      </c>
      <c r="H4862" s="17">
        <f t="shared" si="75"/>
        <v>0</v>
      </c>
    </row>
    <row r="4863" spans="6:8" x14ac:dyDescent="0.25">
      <c r="F4863" s="15">
        <v>7.508164775605923E-2</v>
      </c>
      <c r="G4863" s="16">
        <v>101.28914618121314</v>
      </c>
      <c r="H4863" s="17">
        <f t="shared" si="75"/>
        <v>0.28914618121314106</v>
      </c>
    </row>
    <row r="4864" spans="6:8" x14ac:dyDescent="0.25">
      <c r="F4864" s="15">
        <v>-2.1517821508606643</v>
      </c>
      <c r="G4864" s="16">
        <v>86.532166419756578</v>
      </c>
      <c r="H4864" s="17">
        <f t="shared" si="75"/>
        <v>0</v>
      </c>
    </row>
    <row r="4865" spans="6:8" x14ac:dyDescent="0.25">
      <c r="F4865" s="15">
        <v>-0.82369024569442995</v>
      </c>
      <c r="G4865" s="16">
        <v>95.052226213114736</v>
      </c>
      <c r="H4865" s="17">
        <f t="shared" si="75"/>
        <v>0</v>
      </c>
    </row>
    <row r="4866" spans="6:8" x14ac:dyDescent="0.25">
      <c r="F4866" s="15">
        <v>-0.39979181180730405</v>
      </c>
      <c r="G4866" s="16">
        <v>97.944465146690177</v>
      </c>
      <c r="H4866" s="17">
        <f t="shared" ref="H4866:H4929" si="76">MAX(G4866-$C$3,0)</f>
        <v>0</v>
      </c>
    </row>
    <row r="4867" spans="6:8" x14ac:dyDescent="0.25">
      <c r="F4867" s="15">
        <v>0.98696558983659299</v>
      </c>
      <c r="G4867" s="16">
        <v>108.03542602903877</v>
      </c>
      <c r="H4867" s="17">
        <f t="shared" si="76"/>
        <v>7.0354260290387742</v>
      </c>
    </row>
    <row r="4868" spans="6:8" x14ac:dyDescent="0.25">
      <c r="F4868" s="15">
        <v>-0.47911270880664586</v>
      </c>
      <c r="G4868" s="16">
        <v>97.396648602029629</v>
      </c>
      <c r="H4868" s="17">
        <f t="shared" si="76"/>
        <v>0</v>
      </c>
    </row>
    <row r="4869" spans="6:8" x14ac:dyDescent="0.25">
      <c r="F4869" s="15">
        <v>-0.77357586747516549</v>
      </c>
      <c r="G4869" s="16">
        <v>95.389652844521294</v>
      </c>
      <c r="H4869" s="17">
        <f t="shared" si="76"/>
        <v>0</v>
      </c>
    </row>
    <row r="4870" spans="6:8" x14ac:dyDescent="0.25">
      <c r="F4870" s="15">
        <v>1.1200438591916362</v>
      </c>
      <c r="G4870" s="16">
        <v>109.05684355440744</v>
      </c>
      <c r="H4870" s="17">
        <f t="shared" si="76"/>
        <v>8.0568435544074362</v>
      </c>
    </row>
    <row r="4871" spans="6:8" x14ac:dyDescent="0.25">
      <c r="F4871" s="15">
        <v>0.59195319276261105</v>
      </c>
      <c r="G4871" s="16">
        <v>105.05957788416363</v>
      </c>
      <c r="H4871" s="17">
        <f t="shared" si="76"/>
        <v>4.0595778841636303</v>
      </c>
    </row>
    <row r="4872" spans="6:8" x14ac:dyDescent="0.25">
      <c r="F4872" s="15">
        <v>0.78100527823104982</v>
      </c>
      <c r="G4872" s="16">
        <v>106.47344366808615</v>
      </c>
      <c r="H4872" s="17">
        <f t="shared" si="76"/>
        <v>5.4734436680861478</v>
      </c>
    </row>
    <row r="4873" spans="6:8" x14ac:dyDescent="0.25">
      <c r="F4873" s="15">
        <v>1.2775581870160475</v>
      </c>
      <c r="G4873" s="16">
        <v>110.27830231559608</v>
      </c>
      <c r="H4873" s="17">
        <f t="shared" si="76"/>
        <v>9.2783023155960791</v>
      </c>
    </row>
    <row r="4874" spans="6:8" x14ac:dyDescent="0.25">
      <c r="F4874" s="15">
        <v>2.1328169171231357</v>
      </c>
      <c r="G4874" s="16">
        <v>117.15327456949576</v>
      </c>
      <c r="H4874" s="17">
        <f t="shared" si="76"/>
        <v>16.153274569495764</v>
      </c>
    </row>
    <row r="4875" spans="6:8" x14ac:dyDescent="0.25">
      <c r="F4875" s="15">
        <v>2.1128112679643607</v>
      </c>
      <c r="G4875" s="16">
        <v>116.98766518637433</v>
      </c>
      <c r="H4875" s="17">
        <f t="shared" si="76"/>
        <v>15.987665186374329</v>
      </c>
    </row>
    <row r="4876" spans="6:8" x14ac:dyDescent="0.25">
      <c r="F4876" s="15">
        <v>7.9914262605205004E-3</v>
      </c>
      <c r="G4876" s="16">
        <v>100.80976895304528</v>
      </c>
      <c r="H4876" s="17">
        <f t="shared" si="76"/>
        <v>0</v>
      </c>
    </row>
    <row r="4877" spans="6:8" x14ac:dyDescent="0.25">
      <c r="F4877" s="15">
        <v>-0.27414710566481071</v>
      </c>
      <c r="G4877" s="16">
        <v>98.818522140623969</v>
      </c>
      <c r="H4877" s="17">
        <f t="shared" si="76"/>
        <v>0</v>
      </c>
    </row>
    <row r="4878" spans="6:8" x14ac:dyDescent="0.25">
      <c r="F4878" s="15">
        <v>0.11540234305312477</v>
      </c>
      <c r="G4878" s="16">
        <v>101.57834411207982</v>
      </c>
      <c r="H4878" s="17">
        <f t="shared" si="76"/>
        <v>0.57834411207981873</v>
      </c>
    </row>
    <row r="4879" spans="6:8" x14ac:dyDescent="0.25">
      <c r="F4879" s="15">
        <v>1.4021143168254915</v>
      </c>
      <c r="G4879" s="16">
        <v>111.25386256518554</v>
      </c>
      <c r="H4879" s="17">
        <f t="shared" si="76"/>
        <v>10.253862565185543</v>
      </c>
    </row>
    <row r="4880" spans="6:8" x14ac:dyDescent="0.25">
      <c r="F4880" s="15">
        <v>-1.6082603857945696</v>
      </c>
      <c r="G4880" s="16">
        <v>89.922573310893412</v>
      </c>
      <c r="H4880" s="17">
        <f t="shared" si="76"/>
        <v>0</v>
      </c>
    </row>
    <row r="4881" spans="6:8" x14ac:dyDescent="0.25">
      <c r="F4881" s="15">
        <v>-0.58329623624275306</v>
      </c>
      <c r="G4881" s="16">
        <v>96.681774842983344</v>
      </c>
      <c r="H4881" s="17">
        <f t="shared" si="76"/>
        <v>0</v>
      </c>
    </row>
    <row r="4882" spans="6:8" x14ac:dyDescent="0.25">
      <c r="F4882" s="15">
        <v>-2.0014683044690035E-2</v>
      </c>
      <c r="G4882" s="16">
        <v>100.61032978741467</v>
      </c>
      <c r="H4882" s="17">
        <f t="shared" si="76"/>
        <v>0</v>
      </c>
    </row>
    <row r="4883" spans="6:8" x14ac:dyDescent="0.25">
      <c r="F4883" s="15">
        <v>-1.3040534823310785</v>
      </c>
      <c r="G4883" s="16">
        <v>91.877822665372221</v>
      </c>
      <c r="H4883" s="17">
        <f t="shared" si="76"/>
        <v>0</v>
      </c>
    </row>
    <row r="4884" spans="6:8" x14ac:dyDescent="0.25">
      <c r="F4884" s="15">
        <v>-0.79424753469209286</v>
      </c>
      <c r="G4884" s="16">
        <v>95.250322917967338</v>
      </c>
      <c r="H4884" s="17">
        <f t="shared" si="76"/>
        <v>0</v>
      </c>
    </row>
    <row r="4885" spans="6:8" x14ac:dyDescent="0.25">
      <c r="F4885" s="15">
        <v>-1.2951924970635837</v>
      </c>
      <c r="G4885" s="16">
        <v>91.935408249372969</v>
      </c>
      <c r="H4885" s="17">
        <f t="shared" si="76"/>
        <v>0</v>
      </c>
    </row>
    <row r="4886" spans="6:8" x14ac:dyDescent="0.25">
      <c r="F4886" s="15">
        <v>0.12280904538089761</v>
      </c>
      <c r="G4886" s="16">
        <v>101.63155797101975</v>
      </c>
      <c r="H4886" s="17">
        <f t="shared" si="76"/>
        <v>0.63155797101974542</v>
      </c>
    </row>
    <row r="4887" spans="6:8" x14ac:dyDescent="0.25">
      <c r="F4887" s="15">
        <v>0.11181538437149811</v>
      </c>
      <c r="G4887" s="16">
        <v>101.55258342573377</v>
      </c>
      <c r="H4887" s="17">
        <f t="shared" si="76"/>
        <v>0.55258342573377206</v>
      </c>
    </row>
    <row r="4888" spans="6:8" x14ac:dyDescent="0.25">
      <c r="F4888" s="15">
        <v>-0.55735054158950892</v>
      </c>
      <c r="G4888" s="16">
        <v>96.859313678373326</v>
      </c>
      <c r="H4888" s="17">
        <f t="shared" si="76"/>
        <v>0</v>
      </c>
    </row>
    <row r="4889" spans="6:8" x14ac:dyDescent="0.25">
      <c r="F4889" s="15">
        <v>-1.110858724668089</v>
      </c>
      <c r="G4889" s="16">
        <v>93.141571724547447</v>
      </c>
      <c r="H4889" s="17">
        <f t="shared" si="76"/>
        <v>0</v>
      </c>
    </row>
    <row r="4890" spans="6:8" x14ac:dyDescent="0.25">
      <c r="F4890" s="15">
        <v>-0.74480996576312208</v>
      </c>
      <c r="G4890" s="16">
        <v>95.583878245727931</v>
      </c>
      <c r="H4890" s="17">
        <f t="shared" si="76"/>
        <v>0</v>
      </c>
    </row>
    <row r="4891" spans="6:8" x14ac:dyDescent="0.25">
      <c r="F4891" s="15">
        <v>-1.1799667488279784</v>
      </c>
      <c r="G4891" s="16">
        <v>92.687529393328802</v>
      </c>
      <c r="H4891" s="17">
        <f t="shared" si="76"/>
        <v>0</v>
      </c>
    </row>
    <row r="4892" spans="6:8" x14ac:dyDescent="0.25">
      <c r="F4892" s="15">
        <v>0.18498411409608187</v>
      </c>
      <c r="G4892" s="16">
        <v>102.07935879063056</v>
      </c>
      <c r="H4892" s="17">
        <f t="shared" si="76"/>
        <v>1.0793587906305646</v>
      </c>
    </row>
    <row r="4893" spans="6:8" x14ac:dyDescent="0.25">
      <c r="F4893" s="15">
        <v>0.22720753888108508</v>
      </c>
      <c r="G4893" s="16">
        <v>102.38458714719509</v>
      </c>
      <c r="H4893" s="17">
        <f t="shared" si="76"/>
        <v>1.3845871471950915</v>
      </c>
    </row>
    <row r="4894" spans="6:8" x14ac:dyDescent="0.25">
      <c r="F4894" s="15">
        <v>0.14503100555918275</v>
      </c>
      <c r="G4894" s="16">
        <v>101.79138020797613</v>
      </c>
      <c r="H4894" s="17">
        <f t="shared" si="76"/>
        <v>0.79138020797613251</v>
      </c>
    </row>
    <row r="4895" spans="6:8" x14ac:dyDescent="0.25">
      <c r="F4895" s="15">
        <v>0.38959169523812659</v>
      </c>
      <c r="G4895" s="16">
        <v>103.56697231481293</v>
      </c>
      <c r="H4895" s="17">
        <f t="shared" si="76"/>
        <v>2.5669723148129293</v>
      </c>
    </row>
    <row r="4896" spans="6:8" x14ac:dyDescent="0.25">
      <c r="F4896" s="15">
        <v>-0.11427269715974589</v>
      </c>
      <c r="G4896" s="16">
        <v>99.941986843481317</v>
      </c>
      <c r="H4896" s="17">
        <f t="shared" si="76"/>
        <v>0</v>
      </c>
    </row>
    <row r="4897" spans="6:8" x14ac:dyDescent="0.25">
      <c r="F4897" s="15">
        <v>0.49989374936357067</v>
      </c>
      <c r="G4897" s="16">
        <v>104.3779046736969</v>
      </c>
      <c r="H4897" s="17">
        <f t="shared" si="76"/>
        <v>3.3779046736969036</v>
      </c>
    </row>
    <row r="4898" spans="6:8" x14ac:dyDescent="0.25">
      <c r="F4898" s="15">
        <v>0.76788886032986381</v>
      </c>
      <c r="G4898" s="16">
        <v>106.37473843783798</v>
      </c>
      <c r="H4898" s="17">
        <f t="shared" si="76"/>
        <v>5.3747384378379763</v>
      </c>
    </row>
    <row r="4899" spans="6:8" x14ac:dyDescent="0.25">
      <c r="F4899" s="15">
        <v>0.6961609590081449</v>
      </c>
      <c r="G4899" s="16">
        <v>105.83657927182675</v>
      </c>
      <c r="H4899" s="17">
        <f t="shared" si="76"/>
        <v>4.83657927182675</v>
      </c>
    </row>
    <row r="4900" spans="6:8" x14ac:dyDescent="0.25">
      <c r="F4900" s="15">
        <v>-0.73978920013206251</v>
      </c>
      <c r="G4900" s="16">
        <v>95.6178186251624</v>
      </c>
      <c r="H4900" s="17">
        <f t="shared" si="76"/>
        <v>0</v>
      </c>
    </row>
    <row r="4901" spans="6:8" x14ac:dyDescent="0.25">
      <c r="F4901" s="15">
        <v>5.6159446401335487E-2</v>
      </c>
      <c r="G4901" s="16">
        <v>101.15371175846424</v>
      </c>
      <c r="H4901" s="17">
        <f t="shared" si="76"/>
        <v>0.15371175846424023</v>
      </c>
    </row>
    <row r="4902" spans="6:8" x14ac:dyDescent="0.25">
      <c r="F4902" s="15">
        <v>-0.21857388590574425</v>
      </c>
      <c r="G4902" s="16">
        <v>99.207605360904282</v>
      </c>
      <c r="H4902" s="17">
        <f t="shared" si="76"/>
        <v>0</v>
      </c>
    </row>
    <row r="4903" spans="6:8" x14ac:dyDescent="0.25">
      <c r="F4903" s="15">
        <v>0.31594597821435166</v>
      </c>
      <c r="G4903" s="16">
        <v>103.02904516354639</v>
      </c>
      <c r="H4903" s="17">
        <f t="shared" si="76"/>
        <v>2.0290451635463853</v>
      </c>
    </row>
    <row r="4904" spans="6:8" x14ac:dyDescent="0.25">
      <c r="F4904" s="15">
        <v>-1.6091480370676328</v>
      </c>
      <c r="G4904" s="16">
        <v>89.916929369706025</v>
      </c>
      <c r="H4904" s="17">
        <f t="shared" si="76"/>
        <v>0</v>
      </c>
    </row>
    <row r="4905" spans="6:8" x14ac:dyDescent="0.25">
      <c r="F4905" s="15">
        <v>0.23537187784985159</v>
      </c>
      <c r="G4905" s="16">
        <v>102.44371144278001</v>
      </c>
      <c r="H4905" s="17">
        <f t="shared" si="76"/>
        <v>1.443711442780014</v>
      </c>
    </row>
    <row r="4906" spans="6:8" x14ac:dyDescent="0.25">
      <c r="F4906" s="15">
        <v>0.33488019442843997</v>
      </c>
      <c r="G4906" s="16">
        <v>103.16707811349531</v>
      </c>
      <c r="H4906" s="17">
        <f t="shared" si="76"/>
        <v>2.1670781134953074</v>
      </c>
    </row>
    <row r="4907" spans="6:8" x14ac:dyDescent="0.25">
      <c r="F4907" s="15">
        <v>1.1190038674781662</v>
      </c>
      <c r="G4907" s="16">
        <v>109.048823970491</v>
      </c>
      <c r="H4907" s="17">
        <f t="shared" si="76"/>
        <v>8.0488239704910001</v>
      </c>
    </row>
    <row r="4908" spans="6:8" x14ac:dyDescent="0.25">
      <c r="F4908" s="15">
        <v>-2.0339854757218134</v>
      </c>
      <c r="G4908" s="16">
        <v>87.255944774810786</v>
      </c>
      <c r="H4908" s="17">
        <f t="shared" si="76"/>
        <v>0</v>
      </c>
    </row>
    <row r="4909" spans="6:8" x14ac:dyDescent="0.25">
      <c r="F4909" s="15">
        <v>0.14609385893127494</v>
      </c>
      <c r="G4909" s="16">
        <v>101.79903063505256</v>
      </c>
      <c r="H4909" s="17">
        <f t="shared" si="76"/>
        <v>0.79903063505256</v>
      </c>
    </row>
    <row r="4910" spans="6:8" x14ac:dyDescent="0.25">
      <c r="F4910" s="15">
        <v>1.3024381263324214</v>
      </c>
      <c r="G4910" s="16">
        <v>110.47248319736529</v>
      </c>
      <c r="H4910" s="17">
        <f t="shared" si="76"/>
        <v>9.4724831973652925</v>
      </c>
    </row>
    <row r="4911" spans="6:8" x14ac:dyDescent="0.25">
      <c r="F4911" s="15">
        <v>-4.9286678724431543E-2</v>
      </c>
      <c r="G4911" s="16">
        <v>100.40229760555583</v>
      </c>
      <c r="H4911" s="17">
        <f t="shared" si="76"/>
        <v>0</v>
      </c>
    </row>
    <row r="4912" spans="6:8" x14ac:dyDescent="0.25">
      <c r="F4912" s="15">
        <v>0.68601542213200151</v>
      </c>
      <c r="G4912" s="16">
        <v>105.76067957189686</v>
      </c>
      <c r="H4912" s="17">
        <f t="shared" si="76"/>
        <v>4.7606795718968584</v>
      </c>
    </row>
    <row r="4913" spans="6:8" x14ac:dyDescent="0.25">
      <c r="F4913" s="15">
        <v>-0.36521613854995011</v>
      </c>
      <c r="G4913" s="16">
        <v>98.184219527508418</v>
      </c>
      <c r="H4913" s="17">
        <f t="shared" si="76"/>
        <v>0</v>
      </c>
    </row>
    <row r="4914" spans="6:8" x14ac:dyDescent="0.25">
      <c r="F4914" s="15">
        <v>0.46061420331745401</v>
      </c>
      <c r="G4914" s="16">
        <v>104.08839901738489</v>
      </c>
      <c r="H4914" s="17">
        <f t="shared" si="76"/>
        <v>3.0883990173848872</v>
      </c>
    </row>
    <row r="4915" spans="6:8" x14ac:dyDescent="0.25">
      <c r="F4915" s="15">
        <v>0.77962888864581092</v>
      </c>
      <c r="G4915" s="16">
        <v>106.46308159748878</v>
      </c>
      <c r="H4915" s="17">
        <f t="shared" si="76"/>
        <v>5.463081597488781</v>
      </c>
    </row>
    <row r="4916" spans="6:8" x14ac:dyDescent="0.25">
      <c r="F4916" s="15">
        <v>-0.38371169191685395</v>
      </c>
      <c r="G4916" s="16">
        <v>98.055894885174567</v>
      </c>
      <c r="H4916" s="17">
        <f t="shared" si="76"/>
        <v>0</v>
      </c>
    </row>
    <row r="4917" spans="6:8" x14ac:dyDescent="0.25">
      <c r="F4917" s="15">
        <v>0.31344637083241483</v>
      </c>
      <c r="G4917" s="16">
        <v>103.0108364989734</v>
      </c>
      <c r="H4917" s="17">
        <f t="shared" si="76"/>
        <v>2.0108364989734042</v>
      </c>
    </row>
    <row r="4918" spans="6:8" x14ac:dyDescent="0.25">
      <c r="F4918" s="15">
        <v>-0.69512442660260243</v>
      </c>
      <c r="G4918" s="16">
        <v>95.920283509908487</v>
      </c>
      <c r="H4918" s="17">
        <f t="shared" si="76"/>
        <v>0</v>
      </c>
    </row>
    <row r="4919" spans="6:8" x14ac:dyDescent="0.25">
      <c r="F4919" s="15">
        <v>-0.14768388330113996</v>
      </c>
      <c r="G4919" s="16">
        <v>99.706149833705908</v>
      </c>
      <c r="H4919" s="17">
        <f t="shared" si="76"/>
        <v>0</v>
      </c>
    </row>
    <row r="4920" spans="6:8" x14ac:dyDescent="0.25">
      <c r="F4920" s="15">
        <v>0.8606119803566924</v>
      </c>
      <c r="G4920" s="16">
        <v>107.07447739119118</v>
      </c>
      <c r="H4920" s="17">
        <f t="shared" si="76"/>
        <v>6.0744773911911807</v>
      </c>
    </row>
    <row r="4921" spans="6:8" x14ac:dyDescent="0.25">
      <c r="F4921" s="15">
        <v>-0.28867261100110037</v>
      </c>
      <c r="G4921" s="16">
        <v>98.717076919677453</v>
      </c>
      <c r="H4921" s="17">
        <f t="shared" si="76"/>
        <v>0</v>
      </c>
    </row>
    <row r="4922" spans="6:8" x14ac:dyDescent="0.25">
      <c r="F4922" s="15">
        <v>0.48142897808093077</v>
      </c>
      <c r="G4922" s="16">
        <v>104.24171191396752</v>
      </c>
      <c r="H4922" s="17">
        <f t="shared" si="76"/>
        <v>3.2417119139675208</v>
      </c>
    </row>
    <row r="4923" spans="6:8" x14ac:dyDescent="0.25">
      <c r="F4923" s="15">
        <v>6.7271518933585808E-2</v>
      </c>
      <c r="G4923" s="16">
        <v>101.23322373073155</v>
      </c>
      <c r="H4923" s="17">
        <f t="shared" si="76"/>
        <v>0.23322373073155234</v>
      </c>
    </row>
    <row r="4924" spans="6:8" x14ac:dyDescent="0.25">
      <c r="F4924" s="15">
        <v>2.5273385760095244</v>
      </c>
      <c r="G4924" s="16">
        <v>120.46750042454903</v>
      </c>
      <c r="H4924" s="17">
        <f t="shared" si="76"/>
        <v>19.46750042454903</v>
      </c>
    </row>
    <row r="4925" spans="6:8" x14ac:dyDescent="0.25">
      <c r="F4925" s="15">
        <v>0.27702629720629995</v>
      </c>
      <c r="G4925" s="16">
        <v>102.74589521372999</v>
      </c>
      <c r="H4925" s="17">
        <f t="shared" si="76"/>
        <v>1.7458952137299946</v>
      </c>
    </row>
    <row r="4926" spans="6:8" x14ac:dyDescent="0.25">
      <c r="F4926" s="15">
        <v>0.96843576448627033</v>
      </c>
      <c r="G4926" s="16">
        <v>107.89396460374692</v>
      </c>
      <c r="H4926" s="17">
        <f t="shared" si="76"/>
        <v>6.8939646037469231</v>
      </c>
    </row>
    <row r="4927" spans="6:8" x14ac:dyDescent="0.25">
      <c r="F4927" s="15">
        <v>-1.5622975580617549</v>
      </c>
      <c r="G4927" s="16">
        <v>90.215302750695741</v>
      </c>
      <c r="H4927" s="17">
        <f t="shared" si="76"/>
        <v>0</v>
      </c>
    </row>
    <row r="4928" spans="6:8" x14ac:dyDescent="0.25">
      <c r="F4928" s="15">
        <v>-0.6798691220387505</v>
      </c>
      <c r="G4928" s="16">
        <v>96.023809787567444</v>
      </c>
      <c r="H4928" s="17">
        <f t="shared" si="76"/>
        <v>0</v>
      </c>
    </row>
    <row r="4929" spans="6:8" x14ac:dyDescent="0.25">
      <c r="F4929" s="15">
        <v>-0.29601272105643706</v>
      </c>
      <c r="G4929" s="16">
        <v>98.665853666006058</v>
      </c>
      <c r="H4929" s="17">
        <f t="shared" si="76"/>
        <v>0</v>
      </c>
    </row>
    <row r="4930" spans="6:8" x14ac:dyDescent="0.25">
      <c r="F4930" s="15">
        <v>-0.68349280505042698</v>
      </c>
      <c r="G4930" s="16">
        <v>95.999208462711323</v>
      </c>
      <c r="H4930" s="17">
        <f t="shared" ref="H4930:H4993" si="77">MAX(G4930-$C$3,0)</f>
        <v>0</v>
      </c>
    </row>
    <row r="4931" spans="6:8" x14ac:dyDescent="0.25">
      <c r="F4931" s="15">
        <v>-1.4839113493328064</v>
      </c>
      <c r="G4931" s="16">
        <v>90.716731256657084</v>
      </c>
      <c r="H4931" s="17">
        <f t="shared" si="77"/>
        <v>0</v>
      </c>
    </row>
    <row r="4932" spans="6:8" x14ac:dyDescent="0.25">
      <c r="F4932" s="15">
        <v>0.39849598058820684</v>
      </c>
      <c r="G4932" s="16">
        <v>103.63220151909491</v>
      </c>
      <c r="H4932" s="17">
        <f t="shared" si="77"/>
        <v>2.632201519094906</v>
      </c>
    </row>
    <row r="4933" spans="6:8" x14ac:dyDescent="0.25">
      <c r="F4933" s="15">
        <v>-1.1838486776688271</v>
      </c>
      <c r="G4933" s="16">
        <v>92.662090730787796</v>
      </c>
      <c r="H4933" s="17">
        <f t="shared" si="77"/>
        <v>0</v>
      </c>
    </row>
    <row r="4934" spans="6:8" x14ac:dyDescent="0.25">
      <c r="F4934" s="15">
        <v>-0.27061236656019549</v>
      </c>
      <c r="G4934" s="16">
        <v>98.843224304412999</v>
      </c>
      <c r="H4934" s="17">
        <f t="shared" si="77"/>
        <v>0</v>
      </c>
    </row>
    <row r="4935" spans="6:8" x14ac:dyDescent="0.25">
      <c r="F4935" s="15">
        <v>-1.0949058374582139</v>
      </c>
      <c r="G4935" s="16">
        <v>93.246698376347922</v>
      </c>
      <c r="H4935" s="17">
        <f t="shared" si="77"/>
        <v>0</v>
      </c>
    </row>
    <row r="4936" spans="6:8" x14ac:dyDescent="0.25">
      <c r="F4936" s="15">
        <v>-0.10929404851642584</v>
      </c>
      <c r="G4936" s="16">
        <v>99.977176976355423</v>
      </c>
      <c r="H4936" s="17">
        <f t="shared" si="77"/>
        <v>0</v>
      </c>
    </row>
    <row r="4937" spans="6:8" x14ac:dyDescent="0.25">
      <c r="F4937" s="15">
        <v>1.8768600348144615</v>
      </c>
      <c r="G4937" s="16">
        <v>115.05200364797076</v>
      </c>
      <c r="H4937" s="17">
        <f t="shared" si="77"/>
        <v>14.052003647970764</v>
      </c>
    </row>
    <row r="4938" spans="6:8" x14ac:dyDescent="0.25">
      <c r="F4938" s="15">
        <v>1.2957283471031387</v>
      </c>
      <c r="G4938" s="16">
        <v>110.42008162397595</v>
      </c>
      <c r="H4938" s="17">
        <f t="shared" si="77"/>
        <v>9.4200816239759462</v>
      </c>
    </row>
    <row r="4939" spans="6:8" x14ac:dyDescent="0.25">
      <c r="F4939" s="15">
        <v>1.3402624161280945</v>
      </c>
      <c r="G4939" s="16">
        <v>110.7683463004975</v>
      </c>
      <c r="H4939" s="17">
        <f t="shared" si="77"/>
        <v>9.7683463004974982</v>
      </c>
    </row>
    <row r="4940" spans="6:8" x14ac:dyDescent="0.25">
      <c r="F4940" s="15">
        <v>0.66568680338885244</v>
      </c>
      <c r="G4940" s="16">
        <v>105.60876305138342</v>
      </c>
      <c r="H4940" s="17">
        <f t="shared" si="77"/>
        <v>4.6087630513834199</v>
      </c>
    </row>
    <row r="4941" spans="6:8" x14ac:dyDescent="0.25">
      <c r="F4941" s="15">
        <v>0.90854416432946639</v>
      </c>
      <c r="G4941" s="16">
        <v>107.43800246546655</v>
      </c>
      <c r="H4941" s="17">
        <f t="shared" si="77"/>
        <v>6.4380024654665533</v>
      </c>
    </row>
    <row r="4942" spans="6:8" x14ac:dyDescent="0.25">
      <c r="F4942" s="15">
        <v>0.13688690852594956</v>
      </c>
      <c r="G4942" s="16">
        <v>101.73277801056295</v>
      </c>
      <c r="H4942" s="17">
        <f t="shared" si="77"/>
        <v>0.73277801056295289</v>
      </c>
    </row>
    <row r="4943" spans="6:8" x14ac:dyDescent="0.25">
      <c r="F4943" s="15">
        <v>-0.33525470299667903</v>
      </c>
      <c r="G4943" s="16">
        <v>98.392452472062402</v>
      </c>
      <c r="H4943" s="17">
        <f t="shared" si="77"/>
        <v>0</v>
      </c>
    </row>
    <row r="4944" spans="6:8" x14ac:dyDescent="0.25">
      <c r="F4944" s="15">
        <v>-0.48679432121567151</v>
      </c>
      <c r="G4944" s="16">
        <v>97.343759832575287</v>
      </c>
      <c r="H4944" s="17">
        <f t="shared" si="77"/>
        <v>0</v>
      </c>
    </row>
    <row r="4945" spans="6:8" x14ac:dyDescent="0.25">
      <c r="F4945" s="15">
        <v>0.1917477030783924</v>
      </c>
      <c r="G4945" s="16">
        <v>102.12819073307845</v>
      </c>
      <c r="H4945" s="17">
        <f t="shared" si="77"/>
        <v>1.1281907330784549</v>
      </c>
    </row>
    <row r="4946" spans="6:8" x14ac:dyDescent="0.25">
      <c r="F4946" s="15">
        <v>0.12070356750000592</v>
      </c>
      <c r="G4946" s="16">
        <v>101.61642821445949</v>
      </c>
      <c r="H4946" s="17">
        <f t="shared" si="77"/>
        <v>0.61642821445948925</v>
      </c>
    </row>
    <row r="4947" spans="6:8" x14ac:dyDescent="0.25">
      <c r="F4947" s="15">
        <v>-0.53004485872834506</v>
      </c>
      <c r="G4947" s="16">
        <v>97.046510627950724</v>
      </c>
      <c r="H4947" s="17">
        <f t="shared" si="77"/>
        <v>0</v>
      </c>
    </row>
    <row r="4948" spans="6:8" x14ac:dyDescent="0.25">
      <c r="F4948" s="15">
        <v>0.55000477110353896</v>
      </c>
      <c r="G4948" s="16">
        <v>104.74841174216367</v>
      </c>
      <c r="H4948" s="17">
        <f t="shared" si="77"/>
        <v>3.7484117421636682</v>
      </c>
    </row>
    <row r="4949" spans="6:8" x14ac:dyDescent="0.25">
      <c r="F4949" s="15">
        <v>2.4379398736952926E-2</v>
      </c>
      <c r="G4949" s="16">
        <v>100.92665549300368</v>
      </c>
      <c r="H4949" s="17">
        <f t="shared" si="77"/>
        <v>0</v>
      </c>
    </row>
    <row r="4950" spans="6:8" x14ac:dyDescent="0.25">
      <c r="F4950" s="15">
        <v>1.5214402228370627</v>
      </c>
      <c r="G4950" s="16">
        <v>112.19655133616587</v>
      </c>
      <c r="H4950" s="17">
        <f t="shared" si="77"/>
        <v>11.196551336165868</v>
      </c>
    </row>
    <row r="4951" spans="6:8" x14ac:dyDescent="0.25">
      <c r="F4951" s="15">
        <v>-1.6438976166715678</v>
      </c>
      <c r="G4951" s="16">
        <v>89.69625973965141</v>
      </c>
      <c r="H4951" s="17">
        <f t="shared" si="77"/>
        <v>0</v>
      </c>
    </row>
    <row r="4952" spans="6:8" x14ac:dyDescent="0.25">
      <c r="F4952" s="15">
        <v>-0.48679546839558901</v>
      </c>
      <c r="G4952" s="16">
        <v>97.343751936257163</v>
      </c>
      <c r="H4952" s="17">
        <f t="shared" si="77"/>
        <v>0</v>
      </c>
    </row>
    <row r="4953" spans="6:8" x14ac:dyDescent="0.25">
      <c r="F4953" s="15">
        <v>0.14186541363551161</v>
      </c>
      <c r="G4953" s="16">
        <v>101.76859765814174</v>
      </c>
      <c r="H4953" s="17">
        <f t="shared" si="77"/>
        <v>0.76859765814174352</v>
      </c>
    </row>
    <row r="4954" spans="6:8" x14ac:dyDescent="0.25">
      <c r="F4954" s="15">
        <v>-0.4825462352325543</v>
      </c>
      <c r="G4954" s="16">
        <v>97.373004833982648</v>
      </c>
      <c r="H4954" s="17">
        <f t="shared" si="77"/>
        <v>0</v>
      </c>
    </row>
    <row r="4955" spans="6:8" x14ac:dyDescent="0.25">
      <c r="F4955" s="15">
        <v>-0.47549815943087836</v>
      </c>
      <c r="G4955" s="16">
        <v>97.421545123864178</v>
      </c>
      <c r="H4955" s="17">
        <f t="shared" si="77"/>
        <v>0</v>
      </c>
    </row>
    <row r="4956" spans="6:8" x14ac:dyDescent="0.25">
      <c r="F4956" s="15">
        <v>-0.43385446871664535</v>
      </c>
      <c r="G4956" s="16">
        <v>97.708840613638202</v>
      </c>
      <c r="H4956" s="17">
        <f t="shared" si="77"/>
        <v>0</v>
      </c>
    </row>
    <row r="4957" spans="6:8" x14ac:dyDescent="0.25">
      <c r="F4957" s="15">
        <v>-3.9120420424335008E-2</v>
      </c>
      <c r="G4957" s="16">
        <v>100.47449905262557</v>
      </c>
      <c r="H4957" s="17">
        <f t="shared" si="77"/>
        <v>0</v>
      </c>
    </row>
    <row r="4958" spans="6:8" x14ac:dyDescent="0.25">
      <c r="F4958" s="15">
        <v>-0.42133703624140401</v>
      </c>
      <c r="G4958" s="16">
        <v>97.795362570693641</v>
      </c>
      <c r="H4958" s="17">
        <f t="shared" si="77"/>
        <v>0</v>
      </c>
    </row>
    <row r="4959" spans="6:8" x14ac:dyDescent="0.25">
      <c r="F4959" s="15">
        <v>-5.9682692495144414E-2</v>
      </c>
      <c r="G4959" s="16">
        <v>100.32851807587306</v>
      </c>
      <c r="H4959" s="17">
        <f t="shared" si="77"/>
        <v>0</v>
      </c>
    </row>
    <row r="4960" spans="6:8" x14ac:dyDescent="0.25">
      <c r="F4960" s="15">
        <v>1.0445251453971944</v>
      </c>
      <c r="G4960" s="16">
        <v>108.47603438420744</v>
      </c>
      <c r="H4960" s="17">
        <f t="shared" si="77"/>
        <v>7.4760343842074377</v>
      </c>
    </row>
    <row r="4961" spans="6:8" x14ac:dyDescent="0.25">
      <c r="F4961" s="15">
        <v>-1.7585803709551622</v>
      </c>
      <c r="G4961" s="16">
        <v>88.971827567111688</v>
      </c>
      <c r="H4961" s="17">
        <f t="shared" si="77"/>
        <v>0</v>
      </c>
    </row>
    <row r="4962" spans="6:8" x14ac:dyDescent="0.25">
      <c r="F4962" s="15">
        <v>-0.74432878355684495</v>
      </c>
      <c r="G4962" s="16">
        <v>95.587130515760208</v>
      </c>
      <c r="H4962" s="17">
        <f t="shared" si="77"/>
        <v>0</v>
      </c>
    </row>
    <row r="4963" spans="6:8" x14ac:dyDescent="0.25">
      <c r="F4963" s="15">
        <v>-1.0713188342347517</v>
      </c>
      <c r="G4963" s="16">
        <v>93.402349927166654</v>
      </c>
      <c r="H4963" s="17">
        <f t="shared" si="77"/>
        <v>0</v>
      </c>
    </row>
    <row r="4964" spans="6:8" x14ac:dyDescent="0.25">
      <c r="F4964" s="15">
        <v>-1.2170655235509458</v>
      </c>
      <c r="G4964" s="16">
        <v>92.444702736245134</v>
      </c>
      <c r="H4964" s="17">
        <f t="shared" si="77"/>
        <v>0</v>
      </c>
    </row>
    <row r="4965" spans="6:8" x14ac:dyDescent="0.25">
      <c r="F4965" s="15">
        <v>-0.8492388817213028</v>
      </c>
      <c r="G4965" s="16">
        <v>94.880663548203273</v>
      </c>
      <c r="H4965" s="17">
        <f t="shared" si="77"/>
        <v>0</v>
      </c>
    </row>
    <row r="4966" spans="6:8" x14ac:dyDescent="0.25">
      <c r="F4966" s="15">
        <v>0.21487140959261958</v>
      </c>
      <c r="G4966" s="16">
        <v>102.29531641538433</v>
      </c>
      <c r="H4966" s="17">
        <f t="shared" si="77"/>
        <v>1.2953164153843346</v>
      </c>
    </row>
    <row r="4967" spans="6:8" x14ac:dyDescent="0.25">
      <c r="F4967" s="15">
        <v>0.61615569595205133</v>
      </c>
      <c r="G4967" s="16">
        <v>105.23952819997567</v>
      </c>
      <c r="H4967" s="17">
        <f t="shared" si="77"/>
        <v>4.2395281999756662</v>
      </c>
    </row>
    <row r="4968" spans="6:8" x14ac:dyDescent="0.25">
      <c r="F4968" s="15">
        <v>-1.1415517194367784</v>
      </c>
      <c r="G4968" s="16">
        <v>92.939643681954735</v>
      </c>
      <c r="H4968" s="17">
        <f t="shared" si="77"/>
        <v>0</v>
      </c>
    </row>
    <row r="4969" spans="6:8" x14ac:dyDescent="0.25">
      <c r="F4969" s="15">
        <v>0.63697040372826152</v>
      </c>
      <c r="G4969" s="16">
        <v>105.39453610760251</v>
      </c>
      <c r="H4969" s="17">
        <f t="shared" si="77"/>
        <v>4.3945361076025051</v>
      </c>
    </row>
    <row r="4970" spans="6:8" x14ac:dyDescent="0.25">
      <c r="F4970" s="15">
        <v>4.8970201500381796E-2</v>
      </c>
      <c r="G4970" s="16">
        <v>101.10230269168868</v>
      </c>
      <c r="H4970" s="17">
        <f t="shared" si="77"/>
        <v>0.10230269168867778</v>
      </c>
    </row>
    <row r="4971" spans="6:8" x14ac:dyDescent="0.25">
      <c r="F4971" s="15">
        <v>-0.99787794059545476</v>
      </c>
      <c r="G4971" s="16">
        <v>93.888655115985244</v>
      </c>
      <c r="H4971" s="17">
        <f t="shared" si="77"/>
        <v>0</v>
      </c>
    </row>
    <row r="4972" spans="6:8" x14ac:dyDescent="0.25">
      <c r="F4972" s="15">
        <v>-0.6431303431694434</v>
      </c>
      <c r="G4972" s="16">
        <v>96.273587040240145</v>
      </c>
      <c r="H4972" s="17">
        <f t="shared" si="77"/>
        <v>0</v>
      </c>
    </row>
    <row r="4973" spans="6:8" x14ac:dyDescent="0.25">
      <c r="F4973" s="15">
        <v>0.94452591187484158</v>
      </c>
      <c r="G4973" s="16">
        <v>107.71170434702147</v>
      </c>
      <c r="H4973" s="17">
        <f t="shared" si="77"/>
        <v>6.7117043470214668</v>
      </c>
    </row>
    <row r="4974" spans="6:8" x14ac:dyDescent="0.25">
      <c r="F4974" s="15">
        <v>0.36566841770333036</v>
      </c>
      <c r="G4974" s="16">
        <v>103.39192329643809</v>
      </c>
      <c r="H4974" s="17">
        <f t="shared" si="77"/>
        <v>2.3919232964380939</v>
      </c>
    </row>
    <row r="4975" spans="6:8" x14ac:dyDescent="0.25">
      <c r="F4975" s="15">
        <v>-7.6223454932449558E-2</v>
      </c>
      <c r="G4975" s="16">
        <v>100.21124158263829</v>
      </c>
      <c r="H4975" s="17">
        <f t="shared" si="77"/>
        <v>0</v>
      </c>
    </row>
    <row r="4976" spans="6:8" x14ac:dyDescent="0.25">
      <c r="F4976" s="15">
        <v>-1.5638037411792367</v>
      </c>
      <c r="G4976" s="16">
        <v>90.20569504122787</v>
      </c>
      <c r="H4976" s="17">
        <f t="shared" si="77"/>
        <v>0</v>
      </c>
    </row>
    <row r="4977" spans="6:8" x14ac:dyDescent="0.25">
      <c r="F4977" s="15">
        <v>0.5200797811105109</v>
      </c>
      <c r="G4977" s="16">
        <v>104.52699673334507</v>
      </c>
      <c r="H4977" s="17">
        <f t="shared" si="77"/>
        <v>3.5269967333450722</v>
      </c>
    </row>
    <row r="4978" spans="6:8" x14ac:dyDescent="0.25">
      <c r="F4978" s="15">
        <v>-1.2751720868278476</v>
      </c>
      <c r="G4978" s="16">
        <v>92.065649400382696</v>
      </c>
      <c r="H4978" s="17">
        <f t="shared" si="77"/>
        <v>0</v>
      </c>
    </row>
    <row r="4979" spans="6:8" x14ac:dyDescent="0.25">
      <c r="F4979" s="15">
        <v>-0.34571410011892384</v>
      </c>
      <c r="G4979" s="16">
        <v>98.319709196979076</v>
      </c>
      <c r="H4979" s="17">
        <f t="shared" si="77"/>
        <v>0</v>
      </c>
    </row>
    <row r="4980" spans="6:8" x14ac:dyDescent="0.25">
      <c r="F4980" s="15">
        <v>-0.71558846324868164</v>
      </c>
      <c r="G4980" s="16">
        <v>95.781584749090982</v>
      </c>
      <c r="H4980" s="17">
        <f t="shared" si="77"/>
        <v>0</v>
      </c>
    </row>
    <row r="4981" spans="6:8" x14ac:dyDescent="0.25">
      <c r="F4981" s="15">
        <v>-1.0268576632706246</v>
      </c>
      <c r="G4981" s="16">
        <v>93.696457742441225</v>
      </c>
      <c r="H4981" s="17">
        <f t="shared" si="77"/>
        <v>0</v>
      </c>
    </row>
    <row r="4982" spans="6:8" x14ac:dyDescent="0.25">
      <c r="F4982" s="15">
        <v>1.7264368127177654</v>
      </c>
      <c r="G4982" s="16">
        <v>113.83473501751624</v>
      </c>
      <c r="H4982" s="17">
        <f t="shared" si="77"/>
        <v>12.834735017516238</v>
      </c>
    </row>
    <row r="4983" spans="6:8" x14ac:dyDescent="0.25">
      <c r="F4983" s="15">
        <v>-1.1313164850533335</v>
      </c>
      <c r="G4983" s="16">
        <v>93.006932200270356</v>
      </c>
      <c r="H4983" s="17">
        <f t="shared" si="77"/>
        <v>0</v>
      </c>
    </row>
    <row r="4984" spans="6:8" x14ac:dyDescent="0.25">
      <c r="F4984" s="15">
        <v>-1.4451017176288723</v>
      </c>
      <c r="G4984" s="16">
        <v>90.966023037744748</v>
      </c>
      <c r="H4984" s="17">
        <f t="shared" si="77"/>
        <v>0</v>
      </c>
    </row>
    <row r="4985" spans="6:8" x14ac:dyDescent="0.25">
      <c r="F4985" s="15">
        <v>-0.21272868745291554</v>
      </c>
      <c r="G4985" s="16">
        <v>99.248618119683883</v>
      </c>
      <c r="H4985" s="17">
        <f t="shared" si="77"/>
        <v>0</v>
      </c>
    </row>
    <row r="4986" spans="6:8" x14ac:dyDescent="0.25">
      <c r="F4986" s="15">
        <v>0.25235815258603228</v>
      </c>
      <c r="G4986" s="16">
        <v>102.56683163772702</v>
      </c>
      <c r="H4986" s="17">
        <f t="shared" si="77"/>
        <v>1.5668316377270202</v>
      </c>
    </row>
    <row r="4987" spans="6:8" x14ac:dyDescent="0.25">
      <c r="F4987" s="15">
        <v>-1.0168970030523223</v>
      </c>
      <c r="G4987" s="16">
        <v>93.762473749286485</v>
      </c>
      <c r="H4987" s="17">
        <f t="shared" si="77"/>
        <v>0</v>
      </c>
    </row>
    <row r="4988" spans="6:8" x14ac:dyDescent="0.25">
      <c r="F4988" s="15">
        <v>0.69102907167965177</v>
      </c>
      <c r="G4988" s="16">
        <v>105.79818034262283</v>
      </c>
      <c r="H4988" s="17">
        <f t="shared" si="77"/>
        <v>4.7981803426228282</v>
      </c>
    </row>
    <row r="4989" spans="6:8" x14ac:dyDescent="0.25">
      <c r="F4989" s="15">
        <v>7.9810481675676323E-2</v>
      </c>
      <c r="G4989" s="16">
        <v>101.32302081317732</v>
      </c>
      <c r="H4989" s="17">
        <f t="shared" si="77"/>
        <v>0.32302081317732245</v>
      </c>
    </row>
    <row r="4990" spans="6:8" x14ac:dyDescent="0.25">
      <c r="F4990" s="15">
        <v>0.8694875808389585</v>
      </c>
      <c r="G4990" s="16">
        <v>107.14169839590025</v>
      </c>
      <c r="H4990" s="17">
        <f t="shared" si="77"/>
        <v>6.1416983959002494</v>
      </c>
    </row>
    <row r="4991" spans="6:8" x14ac:dyDescent="0.25">
      <c r="F4991" s="15">
        <v>1.720978670665954</v>
      </c>
      <c r="G4991" s="16">
        <v>113.79080910094844</v>
      </c>
      <c r="H4991" s="17">
        <f t="shared" si="77"/>
        <v>12.790809100948437</v>
      </c>
    </row>
    <row r="4992" spans="6:8" x14ac:dyDescent="0.25">
      <c r="F4992" s="15">
        <v>-0.42532074134491621</v>
      </c>
      <c r="G4992" s="16">
        <v>97.767818426804226</v>
      </c>
      <c r="H4992" s="17">
        <f t="shared" si="77"/>
        <v>0</v>
      </c>
    </row>
    <row r="4993" spans="6:8" x14ac:dyDescent="0.25">
      <c r="F4993" s="15">
        <v>-0.42424655657855714</v>
      </c>
      <c r="G4993" s="16">
        <v>97.775244793838411</v>
      </c>
      <c r="H4993" s="17">
        <f t="shared" si="77"/>
        <v>0</v>
      </c>
    </row>
    <row r="4994" spans="6:8" x14ac:dyDescent="0.25">
      <c r="F4994" s="15">
        <v>-0.71581683756989634</v>
      </c>
      <c r="G4994" s="16">
        <v>95.780038032359613</v>
      </c>
      <c r="H4994" s="17">
        <f t="shared" ref="H4994:H5057" si="78">MAX(G4994-$C$3,0)</f>
        <v>0</v>
      </c>
    </row>
    <row r="4995" spans="6:8" x14ac:dyDescent="0.25">
      <c r="F4995" s="15">
        <v>0.66836677080884443</v>
      </c>
      <c r="G4995" s="16">
        <v>105.6287780527031</v>
      </c>
      <c r="H4995" s="17">
        <f t="shared" si="78"/>
        <v>4.6287780527030975</v>
      </c>
    </row>
    <row r="4996" spans="6:8" x14ac:dyDescent="0.25">
      <c r="F4996" s="15">
        <v>-1.1096609132266011</v>
      </c>
      <c r="G4996" s="16">
        <v>93.149460969008473</v>
      </c>
      <c r="H4996" s="17">
        <f t="shared" si="78"/>
        <v>0</v>
      </c>
    </row>
    <row r="4997" spans="6:8" x14ac:dyDescent="0.25">
      <c r="F4997" s="15">
        <v>0.47412903539027335</v>
      </c>
      <c r="G4997" s="16">
        <v>104.18791790578454</v>
      </c>
      <c r="H4997" s="17">
        <f t="shared" si="78"/>
        <v>3.1879179057845448</v>
      </c>
    </row>
    <row r="4998" spans="6:8" x14ac:dyDescent="0.25">
      <c r="F4998" s="15">
        <v>-1.2120495238912721</v>
      </c>
      <c r="G4998" s="16">
        <v>92.477497276874885</v>
      </c>
      <c r="H4998" s="17">
        <f t="shared" si="78"/>
        <v>0</v>
      </c>
    </row>
    <row r="4999" spans="6:8" x14ac:dyDescent="0.25">
      <c r="F4999" s="15">
        <v>-0.26234219934820002</v>
      </c>
      <c r="G4999" s="16">
        <v>98.901043652145219</v>
      </c>
      <c r="H4999" s="17">
        <f t="shared" si="78"/>
        <v>0</v>
      </c>
    </row>
    <row r="5000" spans="6:8" x14ac:dyDescent="0.25">
      <c r="F5000" s="15">
        <v>1.0045112850436244</v>
      </c>
      <c r="G5000" s="16">
        <v>108.16954530718907</v>
      </c>
      <c r="H5000" s="17">
        <f t="shared" si="78"/>
        <v>7.1695453071890682</v>
      </c>
    </row>
    <row r="5001" spans="6:8" x14ac:dyDescent="0.25">
      <c r="F5001" s="15">
        <v>-1.1458222802651041</v>
      </c>
      <c r="G5001" s="16">
        <v>92.911582539646247</v>
      </c>
      <c r="H5001" s="17">
        <f t="shared" si="78"/>
        <v>0</v>
      </c>
    </row>
    <row r="5002" spans="6:8" x14ac:dyDescent="0.25">
      <c r="F5002" s="15">
        <v>1.9929954032273987</v>
      </c>
      <c r="G5002" s="16">
        <v>116.00070195655444</v>
      </c>
      <c r="H5002" s="17">
        <f t="shared" si="78"/>
        <v>15.000701956554437</v>
      </c>
    </row>
    <row r="5003" spans="6:8" x14ac:dyDescent="0.25">
      <c r="F5003" s="15">
        <v>-0.13913124387085779</v>
      </c>
      <c r="G5003" s="16">
        <v>99.766466654249513</v>
      </c>
      <c r="H5003" s="17">
        <f t="shared" si="78"/>
        <v>0</v>
      </c>
    </row>
    <row r="5004" spans="6:8" x14ac:dyDescent="0.25">
      <c r="F5004" s="15">
        <v>0.91908884506312005</v>
      </c>
      <c r="G5004" s="16">
        <v>107.51814042531278</v>
      </c>
      <c r="H5004" s="17">
        <f t="shared" si="78"/>
        <v>6.5181404253127795</v>
      </c>
    </row>
    <row r="5005" spans="6:8" x14ac:dyDescent="0.25">
      <c r="F5005" s="15">
        <v>-0.50765795217417531</v>
      </c>
      <c r="G5005" s="16">
        <v>97.200256265332087</v>
      </c>
      <c r="H5005" s="17">
        <f t="shared" si="78"/>
        <v>0</v>
      </c>
    </row>
    <row r="5006" spans="6:8" x14ac:dyDescent="0.25">
      <c r="F5006" s="15">
        <v>5.5720690690177835E-2</v>
      </c>
      <c r="G5006" s="16">
        <v>101.15057354218197</v>
      </c>
      <c r="H5006" s="17">
        <f t="shared" si="78"/>
        <v>0.15057354218197361</v>
      </c>
    </row>
    <row r="5007" spans="6:8" x14ac:dyDescent="0.25">
      <c r="F5007" s="15">
        <v>2.0033792664226304</v>
      </c>
      <c r="G5007" s="16">
        <v>116.08590674987917</v>
      </c>
      <c r="H5007" s="17">
        <f t="shared" si="78"/>
        <v>15.085906749879172</v>
      </c>
    </row>
    <row r="5008" spans="6:8" x14ac:dyDescent="0.25">
      <c r="F5008" s="15">
        <v>0.26808978592949512</v>
      </c>
      <c r="G5008" s="16">
        <v>102.68098989592305</v>
      </c>
      <c r="H5008" s="17">
        <f t="shared" si="78"/>
        <v>1.680989895923048</v>
      </c>
    </row>
    <row r="5009" spans="6:8" x14ac:dyDescent="0.25">
      <c r="F5009" s="15">
        <v>-2.1543609158556492</v>
      </c>
      <c r="G5009" s="16">
        <v>86.516389044687472</v>
      </c>
      <c r="H5009" s="17">
        <f t="shared" si="78"/>
        <v>0</v>
      </c>
    </row>
    <row r="5010" spans="6:8" x14ac:dyDescent="0.25">
      <c r="F5010" s="15">
        <v>-0.48367442108334452</v>
      </c>
      <c r="G5010" s="16">
        <v>97.365237233139439</v>
      </c>
      <c r="H5010" s="17">
        <f t="shared" si="78"/>
        <v>0</v>
      </c>
    </row>
    <row r="5011" spans="6:8" x14ac:dyDescent="0.25">
      <c r="F5011" s="15">
        <v>2.1537546538809553</v>
      </c>
      <c r="G5011" s="16">
        <v>117.32685097894058</v>
      </c>
      <c r="H5011" s="17">
        <f t="shared" si="78"/>
        <v>16.326850978940584</v>
      </c>
    </row>
    <row r="5012" spans="6:8" x14ac:dyDescent="0.25">
      <c r="F5012" s="15">
        <v>9.6165116125378952E-2</v>
      </c>
      <c r="G5012" s="16">
        <v>101.44026332557314</v>
      </c>
      <c r="H5012" s="17">
        <f t="shared" si="78"/>
        <v>0.44026332557314163</v>
      </c>
    </row>
    <row r="5013" spans="6:8" x14ac:dyDescent="0.25">
      <c r="F5013" s="15">
        <v>8.5990914402422361E-2</v>
      </c>
      <c r="G5013" s="16">
        <v>101.36731093926402</v>
      </c>
      <c r="H5013" s="17">
        <f t="shared" si="78"/>
        <v>0.3673109392640157</v>
      </c>
    </row>
    <row r="5014" spans="6:8" x14ac:dyDescent="0.25">
      <c r="F5014" s="15">
        <v>-0.20712456062475115</v>
      </c>
      <c r="G5014" s="16">
        <v>99.28795532279959</v>
      </c>
      <c r="H5014" s="17">
        <f t="shared" si="78"/>
        <v>0</v>
      </c>
    </row>
    <row r="5015" spans="6:8" x14ac:dyDescent="0.25">
      <c r="F5015" s="15">
        <v>-0.96170656702814428</v>
      </c>
      <c r="G5015" s="16">
        <v>94.129101714470693</v>
      </c>
      <c r="H5015" s="17">
        <f t="shared" si="78"/>
        <v>0</v>
      </c>
    </row>
    <row r="5016" spans="6:8" x14ac:dyDescent="0.25">
      <c r="F5016" s="15">
        <v>-0.57325308102167105</v>
      </c>
      <c r="G5016" s="16">
        <v>96.750458594688794</v>
      </c>
      <c r="H5016" s="17">
        <f t="shared" si="78"/>
        <v>0</v>
      </c>
    </row>
    <row r="5017" spans="6:8" x14ac:dyDescent="0.25">
      <c r="F5017" s="15">
        <v>-1.1875842719892304</v>
      </c>
      <c r="G5017" s="16">
        <v>92.637617604789611</v>
      </c>
      <c r="H5017" s="17">
        <f t="shared" si="78"/>
        <v>0</v>
      </c>
    </row>
    <row r="5018" spans="6:8" x14ac:dyDescent="0.25">
      <c r="F5018" s="15">
        <v>0.75814763571576016</v>
      </c>
      <c r="G5018" s="16">
        <v>106.30149183271571</v>
      </c>
      <c r="H5018" s="17">
        <f t="shared" si="78"/>
        <v>5.3014918327157119</v>
      </c>
    </row>
    <row r="5019" spans="6:8" x14ac:dyDescent="0.25">
      <c r="F5019" s="15">
        <v>0.11133938097684572</v>
      </c>
      <c r="G5019" s="16">
        <v>101.54916537331044</v>
      </c>
      <c r="H5019" s="17">
        <f t="shared" si="78"/>
        <v>0.54916537331044424</v>
      </c>
    </row>
    <row r="5020" spans="6:8" x14ac:dyDescent="0.25">
      <c r="F5020" s="15">
        <v>-0.9193131823825007</v>
      </c>
      <c r="G5020" s="16">
        <v>94.411692570648867</v>
      </c>
      <c r="H5020" s="17">
        <f t="shared" si="78"/>
        <v>0</v>
      </c>
    </row>
    <row r="5021" spans="6:8" x14ac:dyDescent="0.25">
      <c r="F5021" s="15">
        <v>1.0920084332366102</v>
      </c>
      <c r="G5021" s="16">
        <v>108.84086298473359</v>
      </c>
      <c r="H5021" s="17">
        <f t="shared" si="78"/>
        <v>7.8408629847335902</v>
      </c>
    </row>
    <row r="5022" spans="6:8" x14ac:dyDescent="0.25">
      <c r="F5022" s="15">
        <v>1.0586970076603193</v>
      </c>
      <c r="G5022" s="16">
        <v>108.58479291869176</v>
      </c>
      <c r="H5022" s="17">
        <f t="shared" si="78"/>
        <v>7.5847929186917611</v>
      </c>
    </row>
    <row r="5023" spans="6:8" x14ac:dyDescent="0.25">
      <c r="F5023" s="15">
        <v>-1.8313540485665876</v>
      </c>
      <c r="G5023" s="16">
        <v>88.515165537487789</v>
      </c>
      <c r="H5023" s="17">
        <f t="shared" si="78"/>
        <v>0</v>
      </c>
    </row>
    <row r="5024" spans="6:8" x14ac:dyDescent="0.25">
      <c r="F5024" s="15">
        <v>-0.73841664561503939</v>
      </c>
      <c r="G5024" s="16">
        <v>95.627099192206373</v>
      </c>
      <c r="H5024" s="17">
        <f t="shared" si="78"/>
        <v>0</v>
      </c>
    </row>
    <row r="5025" spans="6:8" x14ac:dyDescent="0.25">
      <c r="F5025" s="15">
        <v>0.34954860289414935</v>
      </c>
      <c r="G5025" s="16">
        <v>103.27413987271864</v>
      </c>
      <c r="H5025" s="17">
        <f t="shared" si="78"/>
        <v>2.274139872718635</v>
      </c>
    </row>
    <row r="5026" spans="6:8" x14ac:dyDescent="0.25">
      <c r="F5026" s="15">
        <v>-0.59642760119963556</v>
      </c>
      <c r="G5026" s="16">
        <v>96.592044799815838</v>
      </c>
      <c r="H5026" s="17">
        <f t="shared" si="78"/>
        <v>0</v>
      </c>
    </row>
    <row r="5027" spans="6:8" x14ac:dyDescent="0.25">
      <c r="F5027" s="15">
        <v>2.6591854857315869</v>
      </c>
      <c r="G5027" s="16">
        <v>121.59586875825843</v>
      </c>
      <c r="H5027" s="17">
        <f t="shared" si="78"/>
        <v>20.595868758258433</v>
      </c>
    </row>
    <row r="5028" spans="6:8" x14ac:dyDescent="0.25">
      <c r="F5028" s="15">
        <v>1.6166811543751249</v>
      </c>
      <c r="G5028" s="16">
        <v>112.95469472895473</v>
      </c>
      <c r="H5028" s="17">
        <f t="shared" si="78"/>
        <v>11.954694728954735</v>
      </c>
    </row>
    <row r="5029" spans="6:8" x14ac:dyDescent="0.25">
      <c r="F5029" s="15">
        <v>1.3605300858237146</v>
      </c>
      <c r="G5029" s="16">
        <v>110.92720672979543</v>
      </c>
      <c r="H5029" s="17">
        <f t="shared" si="78"/>
        <v>9.9272067297954294</v>
      </c>
    </row>
    <row r="5030" spans="6:8" x14ac:dyDescent="0.25">
      <c r="F5030" s="15">
        <v>0.18914934304718592</v>
      </c>
      <c r="G5030" s="16">
        <v>102.10942826046868</v>
      </c>
      <c r="H5030" s="17">
        <f t="shared" si="78"/>
        <v>1.1094282604686754</v>
      </c>
    </row>
    <row r="5031" spans="6:8" x14ac:dyDescent="0.25">
      <c r="F5031" s="15">
        <v>-0.22803915784509152</v>
      </c>
      <c r="G5031" s="16">
        <v>99.141228342972653</v>
      </c>
      <c r="H5031" s="17">
        <f t="shared" si="78"/>
        <v>0</v>
      </c>
    </row>
    <row r="5032" spans="6:8" x14ac:dyDescent="0.25">
      <c r="F5032" s="15">
        <v>0.98262326572574654</v>
      </c>
      <c r="G5032" s="16">
        <v>108.00225898602342</v>
      </c>
      <c r="H5032" s="17">
        <f t="shared" si="78"/>
        <v>7.0022589860234206</v>
      </c>
    </row>
    <row r="5033" spans="6:8" x14ac:dyDescent="0.25">
      <c r="F5033" s="15">
        <v>0.93730334469209731</v>
      </c>
      <c r="G5033" s="16">
        <v>107.6567086646297</v>
      </c>
      <c r="H5033" s="17">
        <f t="shared" si="78"/>
        <v>6.6567086646297042</v>
      </c>
    </row>
    <row r="5034" spans="6:8" x14ac:dyDescent="0.25">
      <c r="F5034" s="15">
        <v>-0.51491735504982528</v>
      </c>
      <c r="G5034" s="16">
        <v>97.150374495902398</v>
      </c>
      <c r="H5034" s="17">
        <f t="shared" si="78"/>
        <v>0</v>
      </c>
    </row>
    <row r="5035" spans="6:8" x14ac:dyDescent="0.25">
      <c r="F5035" s="15">
        <v>1.0550520919567579</v>
      </c>
      <c r="G5035" s="16">
        <v>108.55681048178099</v>
      </c>
      <c r="H5035" s="17">
        <f t="shared" si="78"/>
        <v>7.5568104817809854</v>
      </c>
    </row>
    <row r="5036" spans="6:8" x14ac:dyDescent="0.25">
      <c r="F5036" s="15">
        <v>1.1702576938632965</v>
      </c>
      <c r="G5036" s="16">
        <v>109.4447549671056</v>
      </c>
      <c r="H5036" s="17">
        <f t="shared" si="78"/>
        <v>8.4447549671055953</v>
      </c>
    </row>
    <row r="5037" spans="6:8" x14ac:dyDescent="0.25">
      <c r="F5037" s="15">
        <v>0.49059339322466855</v>
      </c>
      <c r="G5037" s="16">
        <v>104.30928472955385</v>
      </c>
      <c r="H5037" s="17">
        <f t="shared" si="78"/>
        <v>3.3092847295538519</v>
      </c>
    </row>
    <row r="5038" spans="6:8" x14ac:dyDescent="0.25">
      <c r="F5038" s="15">
        <v>-0.38725087018792881</v>
      </c>
      <c r="G5038" s="16">
        <v>98.031358713198401</v>
      </c>
      <c r="H5038" s="17">
        <f t="shared" si="78"/>
        <v>0</v>
      </c>
    </row>
    <row r="5039" spans="6:8" x14ac:dyDescent="0.25">
      <c r="F5039" s="15">
        <v>-0.390363555307777</v>
      </c>
      <c r="G5039" s="16">
        <v>98.009784378078507</v>
      </c>
      <c r="H5039" s="17">
        <f t="shared" si="78"/>
        <v>0</v>
      </c>
    </row>
    <row r="5040" spans="6:8" x14ac:dyDescent="0.25">
      <c r="F5040" s="15">
        <v>0.73839780586611026</v>
      </c>
      <c r="G5040" s="16">
        <v>106.15314287341013</v>
      </c>
      <c r="H5040" s="17">
        <f t="shared" si="78"/>
        <v>5.1531428734101326</v>
      </c>
    </row>
    <row r="5041" spans="6:8" x14ac:dyDescent="0.25">
      <c r="F5041" s="15">
        <v>-1.3589266823750334</v>
      </c>
      <c r="G5041" s="16">
        <v>91.522016311441675</v>
      </c>
      <c r="H5041" s="17">
        <f t="shared" si="78"/>
        <v>0</v>
      </c>
    </row>
    <row r="5042" spans="6:8" x14ac:dyDescent="0.25">
      <c r="F5042" s="15">
        <v>0.45586153342732993</v>
      </c>
      <c r="G5042" s="16">
        <v>104.05342447766861</v>
      </c>
      <c r="H5042" s="17">
        <f t="shared" si="78"/>
        <v>3.0534244776686137</v>
      </c>
    </row>
    <row r="5043" spans="6:8" x14ac:dyDescent="0.25">
      <c r="F5043" s="15">
        <v>-0.30443792026718702</v>
      </c>
      <c r="G5043" s="16">
        <v>98.607090836565419</v>
      </c>
      <c r="H5043" s="17">
        <f t="shared" si="78"/>
        <v>0</v>
      </c>
    </row>
    <row r="5044" spans="6:8" x14ac:dyDescent="0.25">
      <c r="F5044" s="15">
        <v>-1.034812221967691</v>
      </c>
      <c r="G5044" s="16">
        <v>93.643770904842683</v>
      </c>
      <c r="H5044" s="17">
        <f t="shared" si="78"/>
        <v>0</v>
      </c>
    </row>
    <row r="5045" spans="6:8" x14ac:dyDescent="0.25">
      <c r="F5045" s="15">
        <v>1.348516954548949</v>
      </c>
      <c r="G5045" s="16">
        <v>110.83301888530985</v>
      </c>
      <c r="H5045" s="17">
        <f t="shared" si="78"/>
        <v>9.8330188853098548</v>
      </c>
    </row>
    <row r="5046" spans="6:8" x14ac:dyDescent="0.25">
      <c r="F5046" s="15">
        <v>-1.0907468688809248</v>
      </c>
      <c r="G5046" s="16">
        <v>93.274124723306059</v>
      </c>
      <c r="H5046" s="17">
        <f t="shared" si="78"/>
        <v>0</v>
      </c>
    </row>
    <row r="5047" spans="6:8" x14ac:dyDescent="0.25">
      <c r="F5047" s="15">
        <v>9.3666812044029588E-2</v>
      </c>
      <c r="G5047" s="16">
        <v>101.42234479848516</v>
      </c>
      <c r="H5047" s="17">
        <f t="shared" si="78"/>
        <v>0.42234479848515605</v>
      </c>
    </row>
    <row r="5048" spans="6:8" x14ac:dyDescent="0.25">
      <c r="F5048" s="15">
        <v>0.35793929789019202</v>
      </c>
      <c r="G5048" s="16">
        <v>103.33543181244195</v>
      </c>
      <c r="H5048" s="17">
        <f t="shared" si="78"/>
        <v>2.3354318124419535</v>
      </c>
    </row>
    <row r="5049" spans="6:8" x14ac:dyDescent="0.25">
      <c r="F5049" s="15">
        <v>-1.5758699594937045</v>
      </c>
      <c r="G5049" s="16">
        <v>90.128763421021446</v>
      </c>
      <c r="H5049" s="17">
        <f t="shared" si="78"/>
        <v>0</v>
      </c>
    </row>
    <row r="5050" spans="6:8" x14ac:dyDescent="0.25">
      <c r="F5050" s="15">
        <v>1.4659226477454061</v>
      </c>
      <c r="G5050" s="16">
        <v>111.75696637531296</v>
      </c>
      <c r="H5050" s="17">
        <f t="shared" si="78"/>
        <v>10.756966375312956</v>
      </c>
    </row>
    <row r="5051" spans="6:8" x14ac:dyDescent="0.25">
      <c r="F5051" s="15">
        <v>0.26270614282767502</v>
      </c>
      <c r="G5051" s="16">
        <v>102.64190862763576</v>
      </c>
      <c r="H5051" s="17">
        <f t="shared" si="78"/>
        <v>1.6419086276357575</v>
      </c>
    </row>
    <row r="5052" spans="6:8" x14ac:dyDescent="0.25">
      <c r="F5052" s="15">
        <v>1.4663950285478784</v>
      </c>
      <c r="G5052" s="16">
        <v>111.76069938484979</v>
      </c>
      <c r="H5052" s="17">
        <f t="shared" si="78"/>
        <v>10.760699384849786</v>
      </c>
    </row>
    <row r="5053" spans="6:8" x14ac:dyDescent="0.25">
      <c r="F5053" s="15">
        <v>0.55022024710883877</v>
      </c>
      <c r="G5053" s="16">
        <v>104.75000774872694</v>
      </c>
      <c r="H5053" s="17">
        <f t="shared" si="78"/>
        <v>3.7500077487269436</v>
      </c>
    </row>
    <row r="5054" spans="6:8" x14ac:dyDescent="0.25">
      <c r="F5054" s="15">
        <v>-1.4286921092451905</v>
      </c>
      <c r="G5054" s="16">
        <v>91.071635316858902</v>
      </c>
      <c r="H5054" s="17">
        <f t="shared" si="78"/>
        <v>0</v>
      </c>
    </row>
    <row r="5055" spans="6:8" x14ac:dyDescent="0.25">
      <c r="F5055" s="15">
        <v>1.8806148823570281</v>
      </c>
      <c r="G5055" s="16">
        <v>115.0825549098019</v>
      </c>
      <c r="H5055" s="17">
        <f t="shared" si="78"/>
        <v>14.0825549098019</v>
      </c>
    </row>
    <row r="5056" spans="6:8" x14ac:dyDescent="0.25">
      <c r="F5056" s="15">
        <v>-0.57435721507260529</v>
      </c>
      <c r="G5056" s="16">
        <v>96.742905187722641</v>
      </c>
      <c r="H5056" s="17">
        <f t="shared" si="78"/>
        <v>0</v>
      </c>
    </row>
    <row r="5057" spans="6:8" x14ac:dyDescent="0.25">
      <c r="F5057" s="15">
        <v>-1.390034325507854</v>
      </c>
      <c r="G5057" s="16">
        <v>91.320921840020773</v>
      </c>
      <c r="H5057" s="17">
        <f t="shared" si="78"/>
        <v>0</v>
      </c>
    </row>
    <row r="5058" spans="6:8" x14ac:dyDescent="0.25">
      <c r="F5058" s="15">
        <v>0.62846730927586014</v>
      </c>
      <c r="G5058" s="16">
        <v>105.33118568056628</v>
      </c>
      <c r="H5058" s="17">
        <f t="shared" ref="H5058:H5121" si="79">MAX(G5058-$C$3,0)</f>
        <v>4.3311856805662785</v>
      </c>
    </row>
    <row r="5059" spans="6:8" x14ac:dyDescent="0.25">
      <c r="F5059" s="15">
        <v>-5.669986739974904E-2</v>
      </c>
      <c r="G5059" s="16">
        <v>100.34968135640835</v>
      </c>
      <c r="H5059" s="17">
        <f t="shared" si="79"/>
        <v>0</v>
      </c>
    </row>
    <row r="5060" spans="6:8" x14ac:dyDescent="0.25">
      <c r="F5060" s="15">
        <v>-0.8561019630647646</v>
      </c>
      <c r="G5060" s="16">
        <v>94.834629784303374</v>
      </c>
      <c r="H5060" s="17">
        <f t="shared" si="79"/>
        <v>0</v>
      </c>
    </row>
    <row r="5061" spans="6:8" x14ac:dyDescent="0.25">
      <c r="F5061" s="15">
        <v>0.52797868143133286</v>
      </c>
      <c r="G5061" s="16">
        <v>104.58539519382826</v>
      </c>
      <c r="H5061" s="17">
        <f t="shared" si="79"/>
        <v>3.585395193828262</v>
      </c>
    </row>
    <row r="5062" spans="6:8" x14ac:dyDescent="0.25">
      <c r="F5062" s="15">
        <v>0.51761633734557144</v>
      </c>
      <c r="G5062" s="16">
        <v>104.50879057554492</v>
      </c>
      <c r="H5062" s="17">
        <f t="shared" si="79"/>
        <v>3.5087905755449214</v>
      </c>
    </row>
    <row r="5063" spans="6:8" x14ac:dyDescent="0.25">
      <c r="F5063" s="15">
        <v>0.34798855819264629</v>
      </c>
      <c r="G5063" s="16">
        <v>103.26274814285337</v>
      </c>
      <c r="H5063" s="17">
        <f t="shared" si="79"/>
        <v>2.2627481428533684</v>
      </c>
    </row>
    <row r="5064" spans="6:8" x14ac:dyDescent="0.25">
      <c r="F5064" s="15">
        <v>-2.5214387827800517</v>
      </c>
      <c r="G5064" s="16">
        <v>84.299635387712286</v>
      </c>
      <c r="H5064" s="17">
        <f t="shared" si="79"/>
        <v>0</v>
      </c>
    </row>
    <row r="5065" spans="6:8" x14ac:dyDescent="0.25">
      <c r="F5065" s="15">
        <v>-1.3652088490005163</v>
      </c>
      <c r="G5065" s="16">
        <v>91.481369772047387</v>
      </c>
      <c r="H5065" s="17">
        <f t="shared" si="79"/>
        <v>0</v>
      </c>
    </row>
    <row r="5066" spans="6:8" x14ac:dyDescent="0.25">
      <c r="F5066" s="15">
        <v>0.95188731896512913</v>
      </c>
      <c r="G5066" s="16">
        <v>107.76778612474436</v>
      </c>
      <c r="H5066" s="17">
        <f t="shared" si="79"/>
        <v>6.7677861247443616</v>
      </c>
    </row>
    <row r="5067" spans="6:8" x14ac:dyDescent="0.25">
      <c r="F5067" s="15">
        <v>-1.4434821111325284</v>
      </c>
      <c r="G5067" s="16">
        <v>90.976441379247348</v>
      </c>
      <c r="H5067" s="17">
        <f t="shared" si="79"/>
        <v>0</v>
      </c>
    </row>
    <row r="5068" spans="6:8" x14ac:dyDescent="0.25">
      <c r="F5068" s="15">
        <v>-0.23559597268311352</v>
      </c>
      <c r="G5068" s="16">
        <v>99.088266626541284</v>
      </c>
      <c r="H5068" s="17">
        <f t="shared" si="79"/>
        <v>0</v>
      </c>
    </row>
    <row r="5069" spans="6:8" x14ac:dyDescent="0.25">
      <c r="F5069" s="15">
        <v>-0.94875381940818027</v>
      </c>
      <c r="G5069" s="16">
        <v>94.215353822800068</v>
      </c>
      <c r="H5069" s="17">
        <f t="shared" si="79"/>
        <v>0</v>
      </c>
    </row>
    <row r="5070" spans="6:8" x14ac:dyDescent="0.25">
      <c r="F5070" s="15">
        <v>-0.40679007506040132</v>
      </c>
      <c r="G5070" s="16">
        <v>97.896009128338875</v>
      </c>
      <c r="H5070" s="17">
        <f t="shared" si="79"/>
        <v>0</v>
      </c>
    </row>
    <row r="5071" spans="6:8" x14ac:dyDescent="0.25">
      <c r="F5071" s="15">
        <v>0.24355357518308893</v>
      </c>
      <c r="G5071" s="16">
        <v>102.50299569535306</v>
      </c>
      <c r="H5071" s="17">
        <f t="shared" si="79"/>
        <v>1.5029956953530643</v>
      </c>
    </row>
    <row r="5072" spans="6:8" x14ac:dyDescent="0.25">
      <c r="F5072" s="15">
        <v>0.62881576081282753</v>
      </c>
      <c r="G5072" s="16">
        <v>105.33378099337376</v>
      </c>
      <c r="H5072" s="17">
        <f t="shared" si="79"/>
        <v>4.3337809933737645</v>
      </c>
    </row>
    <row r="5073" spans="6:8" x14ac:dyDescent="0.25">
      <c r="F5073" s="15">
        <v>2.1573022854137176</v>
      </c>
      <c r="G5073" s="16">
        <v>117.35628674866432</v>
      </c>
      <c r="H5073" s="17">
        <f t="shared" si="79"/>
        <v>16.356286748664317</v>
      </c>
    </row>
    <row r="5074" spans="6:8" x14ac:dyDescent="0.25">
      <c r="F5074" s="15">
        <v>-0.73541532661332487</v>
      </c>
      <c r="G5074" s="16">
        <v>95.647395835853075</v>
      </c>
      <c r="H5074" s="17">
        <f t="shared" si="79"/>
        <v>0</v>
      </c>
    </row>
    <row r="5075" spans="6:8" x14ac:dyDescent="0.25">
      <c r="F5075" s="15">
        <v>0.49839822552710705</v>
      </c>
      <c r="G5075" s="16">
        <v>104.36686734559075</v>
      </c>
      <c r="H5075" s="17">
        <f t="shared" si="79"/>
        <v>3.3668673455907481</v>
      </c>
    </row>
    <row r="5076" spans="6:8" x14ac:dyDescent="0.25">
      <c r="F5076" s="15">
        <v>-0.37957156491062172</v>
      </c>
      <c r="G5076" s="16">
        <v>98.084605067168098</v>
      </c>
      <c r="H5076" s="17">
        <f t="shared" si="79"/>
        <v>0</v>
      </c>
    </row>
    <row r="5077" spans="6:8" x14ac:dyDescent="0.25">
      <c r="F5077" s="15">
        <v>0.67768364870378994</v>
      </c>
      <c r="G5077" s="16">
        <v>105.69838951016754</v>
      </c>
      <c r="H5077" s="17">
        <f t="shared" si="79"/>
        <v>4.6983895101675444</v>
      </c>
    </row>
    <row r="5078" spans="6:8" x14ac:dyDescent="0.25">
      <c r="F5078" s="15">
        <v>-0.87925689899958048</v>
      </c>
      <c r="G5078" s="16">
        <v>94.679483973965219</v>
      </c>
      <c r="H5078" s="17">
        <f t="shared" si="79"/>
        <v>0</v>
      </c>
    </row>
    <row r="5079" spans="6:8" x14ac:dyDescent="0.25">
      <c r="F5079" s="15">
        <v>0.46208708631346324</v>
      </c>
      <c r="G5079" s="16">
        <v>104.09924023831927</v>
      </c>
      <c r="H5079" s="17">
        <f t="shared" si="79"/>
        <v>3.0992402383192683</v>
      </c>
    </row>
    <row r="5080" spans="6:8" x14ac:dyDescent="0.25">
      <c r="F5080" s="15">
        <v>-0.5753210602941482</v>
      </c>
      <c r="G5080" s="16">
        <v>96.736311982006526</v>
      </c>
      <c r="H5080" s="17">
        <f t="shared" si="79"/>
        <v>0</v>
      </c>
    </row>
    <row r="5081" spans="6:8" x14ac:dyDescent="0.25">
      <c r="F5081" s="15">
        <v>-0.39103997574569194</v>
      </c>
      <c r="G5081" s="16">
        <v>98.005096667707974</v>
      </c>
      <c r="H5081" s="17">
        <f t="shared" si="79"/>
        <v>0</v>
      </c>
    </row>
    <row r="5082" spans="6:8" x14ac:dyDescent="0.25">
      <c r="F5082" s="15">
        <v>0.5273082405268078</v>
      </c>
      <c r="G5082" s="16">
        <v>104.58043719690441</v>
      </c>
      <c r="H5082" s="17">
        <f t="shared" si="79"/>
        <v>3.5804371969044126</v>
      </c>
    </row>
    <row r="5083" spans="6:8" x14ac:dyDescent="0.25">
      <c r="F5083" s="15">
        <v>-8.91262451542809E-2</v>
      </c>
      <c r="G5083" s="16">
        <v>100.11985404431829</v>
      </c>
      <c r="H5083" s="17">
        <f t="shared" si="79"/>
        <v>0</v>
      </c>
    </row>
    <row r="5084" spans="6:8" x14ac:dyDescent="0.25">
      <c r="F5084" s="15">
        <v>-0.16389171217329127</v>
      </c>
      <c r="G5084" s="16">
        <v>99.591945403959997</v>
      </c>
      <c r="H5084" s="17">
        <f t="shared" si="79"/>
        <v>0</v>
      </c>
    </row>
    <row r="5085" spans="6:8" x14ac:dyDescent="0.25">
      <c r="F5085" s="15">
        <v>-0.11679849296140372</v>
      </c>
      <c r="G5085" s="16">
        <v>99.924138725172156</v>
      </c>
      <c r="H5085" s="17">
        <f t="shared" si="79"/>
        <v>0</v>
      </c>
    </row>
    <row r="5086" spans="6:8" x14ac:dyDescent="0.25">
      <c r="F5086" s="15">
        <v>-0.31896422689473425</v>
      </c>
      <c r="G5086" s="16">
        <v>98.505857085659272</v>
      </c>
      <c r="H5086" s="17">
        <f t="shared" si="79"/>
        <v>0</v>
      </c>
    </row>
    <row r="5087" spans="6:8" x14ac:dyDescent="0.25">
      <c r="F5087" s="15">
        <v>0.4648064691175548</v>
      </c>
      <c r="G5087" s="16">
        <v>104.1192593436573</v>
      </c>
      <c r="H5087" s="17">
        <f t="shared" si="79"/>
        <v>3.1192593436573048</v>
      </c>
    </row>
    <row r="5088" spans="6:8" x14ac:dyDescent="0.25">
      <c r="F5088" s="15">
        <v>-0.47279382517474561</v>
      </c>
      <c r="G5088" s="16">
        <v>97.440176370270677</v>
      </c>
      <c r="H5088" s="17">
        <f t="shared" si="79"/>
        <v>0</v>
      </c>
    </row>
    <row r="5089" spans="6:8" x14ac:dyDescent="0.25">
      <c r="F5089" s="15">
        <v>1.1432269948404858</v>
      </c>
      <c r="G5089" s="16">
        <v>109.23576653294988</v>
      </c>
      <c r="H5089" s="17">
        <f t="shared" si="79"/>
        <v>8.2357665329498815</v>
      </c>
    </row>
    <row r="5090" spans="6:8" x14ac:dyDescent="0.25">
      <c r="F5090" s="15">
        <v>-1.5426978402644502</v>
      </c>
      <c r="G5090" s="16">
        <v>90.340419661383294</v>
      </c>
      <c r="H5090" s="17">
        <f t="shared" si="79"/>
        <v>0</v>
      </c>
    </row>
    <row r="5091" spans="6:8" x14ac:dyDescent="0.25">
      <c r="F5091" s="15">
        <v>-0.37978424532207322</v>
      </c>
      <c r="G5091" s="16">
        <v>98.083130005843628</v>
      </c>
      <c r="H5091" s="17">
        <f t="shared" si="79"/>
        <v>0</v>
      </c>
    </row>
    <row r="5092" spans="6:8" x14ac:dyDescent="0.25">
      <c r="F5092" s="15">
        <v>1.5562192280840517</v>
      </c>
      <c r="G5092" s="16">
        <v>112.47280992836433</v>
      </c>
      <c r="H5092" s="17">
        <f t="shared" si="79"/>
        <v>11.472809928364327</v>
      </c>
    </row>
    <row r="5093" spans="6:8" x14ac:dyDescent="0.25">
      <c r="F5093" s="15">
        <v>-1.7136059476276218</v>
      </c>
      <c r="G5093" s="16">
        <v>89.25522366471202</v>
      </c>
      <c r="H5093" s="17">
        <f t="shared" si="79"/>
        <v>0</v>
      </c>
    </row>
    <row r="5094" spans="6:8" x14ac:dyDescent="0.25">
      <c r="F5094" s="15">
        <v>-0.98895383119768399</v>
      </c>
      <c r="G5094" s="16">
        <v>93.947920354891863</v>
      </c>
      <c r="H5094" s="17">
        <f t="shared" si="79"/>
        <v>0</v>
      </c>
    </row>
    <row r="5095" spans="6:8" x14ac:dyDescent="0.25">
      <c r="F5095" s="15">
        <v>-0.90983193643478744</v>
      </c>
      <c r="G5095" s="16">
        <v>94.475009783191538</v>
      </c>
      <c r="H5095" s="17">
        <f t="shared" si="79"/>
        <v>0</v>
      </c>
    </row>
    <row r="5096" spans="6:8" x14ac:dyDescent="0.25">
      <c r="F5096" s="15">
        <v>-1.7274991030475666</v>
      </c>
      <c r="G5096" s="16">
        <v>89.167582885113703</v>
      </c>
      <c r="H5096" s="17">
        <f t="shared" si="79"/>
        <v>0</v>
      </c>
    </row>
    <row r="5097" spans="6:8" x14ac:dyDescent="0.25">
      <c r="F5097" s="15">
        <v>-0.62445587760458177</v>
      </c>
      <c r="G5097" s="16">
        <v>96.400798755488765</v>
      </c>
      <c r="H5097" s="17">
        <f t="shared" si="79"/>
        <v>0</v>
      </c>
    </row>
    <row r="5098" spans="6:8" x14ac:dyDescent="0.25">
      <c r="F5098" s="15">
        <v>-2.4003854268860052</v>
      </c>
      <c r="G5098" s="16">
        <v>85.024317576238801</v>
      </c>
      <c r="H5098" s="17">
        <f t="shared" si="79"/>
        <v>0</v>
      </c>
    </row>
    <row r="5099" spans="6:8" x14ac:dyDescent="0.25">
      <c r="F5099" s="15">
        <v>-0.56275703979231217</v>
      </c>
      <c r="G5099" s="16">
        <v>96.822291715545887</v>
      </c>
      <c r="H5099" s="17">
        <f t="shared" si="79"/>
        <v>0</v>
      </c>
    </row>
    <row r="5100" spans="6:8" x14ac:dyDescent="0.25">
      <c r="F5100" s="15">
        <v>-1.1219684798306722</v>
      </c>
      <c r="G5100" s="16">
        <v>93.06843045784909</v>
      </c>
      <c r="H5100" s="17">
        <f t="shared" si="79"/>
        <v>0</v>
      </c>
    </row>
    <row r="5101" spans="6:8" x14ac:dyDescent="0.25">
      <c r="F5101" s="15">
        <v>1.0984018115348703E-2</v>
      </c>
      <c r="G5101" s="16">
        <v>100.83110338392471</v>
      </c>
      <c r="H5101" s="17">
        <f t="shared" si="79"/>
        <v>0</v>
      </c>
    </row>
    <row r="5102" spans="6:8" x14ac:dyDescent="0.25">
      <c r="F5102" s="15">
        <v>-2.0805453523802155</v>
      </c>
      <c r="G5102" s="16">
        <v>86.969146103422773</v>
      </c>
      <c r="H5102" s="17">
        <f t="shared" si="79"/>
        <v>0</v>
      </c>
    </row>
    <row r="5103" spans="6:8" x14ac:dyDescent="0.25">
      <c r="F5103" s="15">
        <v>-2.2803778296761383E-2</v>
      </c>
      <c r="G5103" s="16">
        <v>100.59048949373903</v>
      </c>
      <c r="H5103" s="17">
        <f t="shared" si="79"/>
        <v>0</v>
      </c>
    </row>
    <row r="5104" spans="6:8" x14ac:dyDescent="0.25">
      <c r="F5104" s="15">
        <v>-0.25886546243290404</v>
      </c>
      <c r="G5104" s="16">
        <v>98.925360713504034</v>
      </c>
      <c r="H5104" s="17">
        <f t="shared" si="79"/>
        <v>0</v>
      </c>
    </row>
    <row r="5105" spans="6:8" x14ac:dyDescent="0.25">
      <c r="F5105" s="15">
        <v>0.15036295861044252</v>
      </c>
      <c r="G5105" s="16">
        <v>101.82976544217541</v>
      </c>
      <c r="H5105" s="17">
        <f t="shared" si="79"/>
        <v>0.82976544217541459</v>
      </c>
    </row>
    <row r="5106" spans="6:8" x14ac:dyDescent="0.25">
      <c r="F5106" s="15">
        <v>-0.78286440143698499</v>
      </c>
      <c r="G5106" s="16">
        <v>95.327021630559088</v>
      </c>
      <c r="H5106" s="17">
        <f t="shared" si="79"/>
        <v>0</v>
      </c>
    </row>
    <row r="5107" spans="6:8" x14ac:dyDescent="0.25">
      <c r="F5107" s="15">
        <v>0.61014180730637912</v>
      </c>
      <c r="G5107" s="16">
        <v>105.19478501049295</v>
      </c>
      <c r="H5107" s="17">
        <f t="shared" si="79"/>
        <v>4.1947850104929501</v>
      </c>
    </row>
    <row r="5108" spans="6:8" x14ac:dyDescent="0.25">
      <c r="F5108" s="15">
        <v>-0.98850251296407099</v>
      </c>
      <c r="G5108" s="16">
        <v>93.950918564438425</v>
      </c>
      <c r="H5108" s="17">
        <f t="shared" si="79"/>
        <v>0</v>
      </c>
    </row>
    <row r="5109" spans="6:8" x14ac:dyDescent="0.25">
      <c r="F5109" s="15">
        <v>3.0950161159014208E-2</v>
      </c>
      <c r="G5109" s="16">
        <v>100.97355924062035</v>
      </c>
      <c r="H5109" s="17">
        <f t="shared" si="79"/>
        <v>0</v>
      </c>
    </row>
    <row r="5110" spans="6:8" x14ac:dyDescent="0.25">
      <c r="F5110" s="15">
        <v>-0.19496454483545342</v>
      </c>
      <c r="G5110" s="16">
        <v>99.373364086234446</v>
      </c>
      <c r="H5110" s="17">
        <f t="shared" si="79"/>
        <v>0</v>
      </c>
    </row>
    <row r="5111" spans="6:8" x14ac:dyDescent="0.25">
      <c r="F5111" s="15">
        <v>0.38908618439454812</v>
      </c>
      <c r="G5111" s="16">
        <v>103.56327037804436</v>
      </c>
      <c r="H5111" s="17">
        <f t="shared" si="79"/>
        <v>2.5632703780443649</v>
      </c>
    </row>
    <row r="5112" spans="6:8" x14ac:dyDescent="0.25">
      <c r="F5112" s="15">
        <v>-0.17568333377813722</v>
      </c>
      <c r="G5112" s="16">
        <v>99.508940890397724</v>
      </c>
      <c r="H5112" s="17">
        <f t="shared" si="79"/>
        <v>0</v>
      </c>
    </row>
    <row r="5113" spans="6:8" x14ac:dyDescent="0.25">
      <c r="F5113" s="15">
        <v>0.32929851756695416</v>
      </c>
      <c r="G5113" s="16">
        <v>103.12636773675069</v>
      </c>
      <c r="H5113" s="17">
        <f t="shared" si="79"/>
        <v>2.1263677367506943</v>
      </c>
    </row>
    <row r="5114" spans="6:8" x14ac:dyDescent="0.25">
      <c r="F5114" s="15">
        <v>-1.0497610107810846</v>
      </c>
      <c r="G5114" s="16">
        <v>93.544838084582736</v>
      </c>
      <c r="H5114" s="17">
        <f t="shared" si="79"/>
        <v>0</v>
      </c>
    </row>
    <row r="5115" spans="6:8" x14ac:dyDescent="0.25">
      <c r="F5115" s="15">
        <v>0.48402879653016506</v>
      </c>
      <c r="G5115" s="16">
        <v>104.26087694286127</v>
      </c>
      <c r="H5115" s="17">
        <f t="shared" si="79"/>
        <v>3.2608769428612732</v>
      </c>
    </row>
    <row r="5116" spans="6:8" x14ac:dyDescent="0.25">
      <c r="F5116" s="15">
        <v>-1.3652417382719355</v>
      </c>
      <c r="G5116" s="16">
        <v>91.481157021145989</v>
      </c>
      <c r="H5116" s="17">
        <f t="shared" si="79"/>
        <v>0</v>
      </c>
    </row>
    <row r="5117" spans="6:8" x14ac:dyDescent="0.25">
      <c r="F5117" s="15">
        <v>0.20191332140150539</v>
      </c>
      <c r="G5117" s="16">
        <v>102.20162868198631</v>
      </c>
      <c r="H5117" s="17">
        <f t="shared" si="79"/>
        <v>1.2016286819863069</v>
      </c>
    </row>
    <row r="5118" spans="6:8" x14ac:dyDescent="0.25">
      <c r="F5118" s="15">
        <v>0.13675217950772617</v>
      </c>
      <c r="G5118" s="16">
        <v>101.73180882936015</v>
      </c>
      <c r="H5118" s="17">
        <f t="shared" si="79"/>
        <v>0.73180882936014768</v>
      </c>
    </row>
    <row r="5119" spans="6:8" x14ac:dyDescent="0.25">
      <c r="F5119" s="15">
        <v>0.83579364021888269</v>
      </c>
      <c r="G5119" s="16">
        <v>106.88673485638908</v>
      </c>
      <c r="H5119" s="17">
        <f t="shared" si="79"/>
        <v>5.8867348563890829</v>
      </c>
    </row>
    <row r="5120" spans="6:8" x14ac:dyDescent="0.25">
      <c r="F5120" s="15">
        <v>1.0478341617708933</v>
      </c>
      <c r="G5120" s="16">
        <v>108.50141887921581</v>
      </c>
      <c r="H5120" s="17">
        <f t="shared" si="79"/>
        <v>7.5014188792158052</v>
      </c>
    </row>
    <row r="5121" spans="6:8" x14ac:dyDescent="0.25">
      <c r="F5121" s="15">
        <v>1.3142088510547181</v>
      </c>
      <c r="G5121" s="16">
        <v>110.56446948014633</v>
      </c>
      <c r="H5121" s="17">
        <f t="shared" si="79"/>
        <v>9.5644694801463288</v>
      </c>
    </row>
    <row r="5122" spans="6:8" x14ac:dyDescent="0.25">
      <c r="F5122" s="15">
        <v>0.83628790663969643</v>
      </c>
      <c r="G5122" s="16">
        <v>106.89047060383896</v>
      </c>
      <c r="H5122" s="17">
        <f t="shared" ref="H5122:H5185" si="80">MAX(G5122-$C$3,0)</f>
        <v>5.8904706038389634</v>
      </c>
    </row>
    <row r="5123" spans="6:8" x14ac:dyDescent="0.25">
      <c r="F5123" s="15">
        <v>0.15990030875264288</v>
      </c>
      <c r="G5123" s="16">
        <v>101.89846183342183</v>
      </c>
      <c r="H5123" s="17">
        <f t="shared" si="80"/>
        <v>0.89846183342183394</v>
      </c>
    </row>
    <row r="5124" spans="6:8" x14ac:dyDescent="0.25">
      <c r="F5124" s="15">
        <v>0.477322121333833</v>
      </c>
      <c r="G5124" s="16">
        <v>104.2114446591028</v>
      </c>
      <c r="H5124" s="17">
        <f t="shared" si="80"/>
        <v>3.2114446591027956</v>
      </c>
    </row>
    <row r="5125" spans="6:8" x14ac:dyDescent="0.25">
      <c r="F5125" s="15">
        <v>-1.973286613983418</v>
      </c>
      <c r="G5125" s="16">
        <v>87.631257177311213</v>
      </c>
      <c r="H5125" s="17">
        <f t="shared" si="80"/>
        <v>0</v>
      </c>
    </row>
    <row r="5126" spans="6:8" x14ac:dyDescent="0.25">
      <c r="F5126" s="15">
        <v>0.45859124487915798</v>
      </c>
      <c r="G5126" s="16">
        <v>104.07351078188616</v>
      </c>
      <c r="H5126" s="17">
        <f t="shared" si="80"/>
        <v>3.0735107818861565</v>
      </c>
    </row>
    <row r="5127" spans="6:8" x14ac:dyDescent="0.25">
      <c r="F5127" s="15">
        <v>0.61305324955490326</v>
      </c>
      <c r="G5127" s="16">
        <v>105.21644369610294</v>
      </c>
      <c r="H5127" s="17">
        <f t="shared" si="80"/>
        <v>4.2164436961029423</v>
      </c>
    </row>
    <row r="5128" spans="6:8" x14ac:dyDescent="0.25">
      <c r="F5128" s="15">
        <v>0.42441735915695289</v>
      </c>
      <c r="G5128" s="16">
        <v>103.82232506043356</v>
      </c>
      <c r="H5128" s="17">
        <f t="shared" si="80"/>
        <v>2.8223250604335561</v>
      </c>
    </row>
    <row r="5129" spans="6:8" x14ac:dyDescent="0.25">
      <c r="F5129" s="15">
        <v>0.73537567478439092</v>
      </c>
      <c r="G5129" s="16">
        <v>106.13046069544521</v>
      </c>
      <c r="H5129" s="17">
        <f t="shared" si="80"/>
        <v>5.1304606954452083</v>
      </c>
    </row>
    <row r="5130" spans="6:8" x14ac:dyDescent="0.25">
      <c r="F5130" s="15">
        <v>0.60197965241630469</v>
      </c>
      <c r="G5130" s="16">
        <v>105.13408919880041</v>
      </c>
      <c r="H5130" s="17">
        <f t="shared" si="80"/>
        <v>4.1340891988004103</v>
      </c>
    </row>
    <row r="5131" spans="6:8" x14ac:dyDescent="0.25">
      <c r="F5131" s="15">
        <v>-0.38076418697112879</v>
      </c>
      <c r="G5131" s="16">
        <v>98.076333831860126</v>
      </c>
      <c r="H5131" s="17">
        <f t="shared" si="80"/>
        <v>0</v>
      </c>
    </row>
    <row r="5132" spans="6:8" x14ac:dyDescent="0.25">
      <c r="F5132" s="15">
        <v>-0.29133253035180351</v>
      </c>
      <c r="G5132" s="16">
        <v>98.698511493769587</v>
      </c>
      <c r="H5132" s="17">
        <f t="shared" si="80"/>
        <v>0</v>
      </c>
    </row>
    <row r="5133" spans="6:8" x14ac:dyDescent="0.25">
      <c r="F5133" s="15">
        <v>0.17951512116137741</v>
      </c>
      <c r="G5133" s="16">
        <v>102.03989068096926</v>
      </c>
      <c r="H5133" s="17">
        <f t="shared" si="80"/>
        <v>1.0398906809692647</v>
      </c>
    </row>
    <row r="5134" spans="6:8" x14ac:dyDescent="0.25">
      <c r="F5134" s="15">
        <v>-2.4922250289851893</v>
      </c>
      <c r="G5134" s="16">
        <v>84.473955182822763</v>
      </c>
      <c r="H5134" s="17">
        <f t="shared" si="80"/>
        <v>0</v>
      </c>
    </row>
    <row r="5135" spans="6:8" x14ac:dyDescent="0.25">
      <c r="F5135" s="15">
        <v>-0.28060195433776225</v>
      </c>
      <c r="G5135" s="16">
        <v>98.773429017650443</v>
      </c>
      <c r="H5135" s="17">
        <f t="shared" si="80"/>
        <v>0</v>
      </c>
    </row>
    <row r="5136" spans="6:8" x14ac:dyDescent="0.25">
      <c r="F5136" s="15">
        <v>1.5049090040947646</v>
      </c>
      <c r="G5136" s="16">
        <v>112.06547763085921</v>
      </c>
      <c r="H5136" s="17">
        <f t="shared" si="80"/>
        <v>11.065477630859206</v>
      </c>
    </row>
    <row r="5137" spans="6:8" x14ac:dyDescent="0.25">
      <c r="F5137" s="15">
        <v>0.60539830155617924</v>
      </c>
      <c r="G5137" s="16">
        <v>105.15950685978576</v>
      </c>
      <c r="H5137" s="17">
        <f t="shared" si="80"/>
        <v>4.1595068597857647</v>
      </c>
    </row>
    <row r="5138" spans="6:8" x14ac:dyDescent="0.25">
      <c r="F5138" s="15">
        <v>-0.77563507481258742</v>
      </c>
      <c r="G5138" s="16">
        <v>95.37576436414605</v>
      </c>
      <c r="H5138" s="17">
        <f t="shared" si="80"/>
        <v>0</v>
      </c>
    </row>
    <row r="5139" spans="6:8" x14ac:dyDescent="0.25">
      <c r="F5139" s="15">
        <v>-2.0528693967471319E-2</v>
      </c>
      <c r="G5139" s="16">
        <v>100.60667306469415</v>
      </c>
      <c r="H5139" s="17">
        <f t="shared" si="80"/>
        <v>0</v>
      </c>
    </row>
    <row r="5140" spans="6:8" x14ac:dyDescent="0.25">
      <c r="F5140" s="15">
        <v>-0.84284747932684445</v>
      </c>
      <c r="G5140" s="16">
        <v>94.923553644150232</v>
      </c>
      <c r="H5140" s="17">
        <f t="shared" si="80"/>
        <v>0</v>
      </c>
    </row>
    <row r="5141" spans="6:8" x14ac:dyDescent="0.25">
      <c r="F5141" s="15">
        <v>0.35048191641301474</v>
      </c>
      <c r="G5141" s="16">
        <v>103.28095569842368</v>
      </c>
      <c r="H5141" s="17">
        <f t="shared" si="80"/>
        <v>2.2809556984236821</v>
      </c>
    </row>
    <row r="5142" spans="6:8" x14ac:dyDescent="0.25">
      <c r="F5142" s="15">
        <v>-0.91280180108811437</v>
      </c>
      <c r="G5142" s="16">
        <v>94.455172006150306</v>
      </c>
      <c r="H5142" s="17">
        <f t="shared" si="80"/>
        <v>0</v>
      </c>
    </row>
    <row r="5143" spans="6:8" x14ac:dyDescent="0.25">
      <c r="F5143" s="15">
        <v>-0.56667415356641382</v>
      </c>
      <c r="G5143" s="16">
        <v>96.795477419398566</v>
      </c>
      <c r="H5143" s="17">
        <f t="shared" si="80"/>
        <v>0</v>
      </c>
    </row>
    <row r="5144" spans="6:8" x14ac:dyDescent="0.25">
      <c r="F5144" s="15">
        <v>0.89942248642794076</v>
      </c>
      <c r="G5144" s="16">
        <v>107.36872729429896</v>
      </c>
      <c r="H5144" s="17">
        <f t="shared" si="80"/>
        <v>6.3687272942989637</v>
      </c>
    </row>
    <row r="5145" spans="6:8" x14ac:dyDescent="0.25">
      <c r="F5145" s="15">
        <v>0.89289370875488716</v>
      </c>
      <c r="G5145" s="16">
        <v>107.31917149973158</v>
      </c>
      <c r="H5145" s="17">
        <f t="shared" si="80"/>
        <v>6.3191714997315813</v>
      </c>
    </row>
    <row r="5146" spans="6:8" x14ac:dyDescent="0.25">
      <c r="F5146" s="15">
        <v>0.43248375449307841</v>
      </c>
      <c r="G5146" s="16">
        <v>103.88156015936723</v>
      </c>
      <c r="H5146" s="17">
        <f t="shared" si="80"/>
        <v>2.8815601593672255</v>
      </c>
    </row>
    <row r="5147" spans="6:8" x14ac:dyDescent="0.25">
      <c r="F5147" s="15">
        <v>-4.239289591243741E-2</v>
      </c>
      <c r="G5147" s="16">
        <v>100.45125204771892</v>
      </c>
      <c r="H5147" s="17">
        <f t="shared" si="80"/>
        <v>0</v>
      </c>
    </row>
    <row r="5148" spans="6:8" x14ac:dyDescent="0.25">
      <c r="F5148" s="15">
        <v>-0.33206721198447264</v>
      </c>
      <c r="G5148" s="16">
        <v>98.414631611963586</v>
      </c>
      <c r="H5148" s="17">
        <f t="shared" si="80"/>
        <v>0</v>
      </c>
    </row>
    <row r="5149" spans="6:8" x14ac:dyDescent="0.25">
      <c r="F5149" s="15">
        <v>-0.32578199333520175</v>
      </c>
      <c r="G5149" s="16">
        <v>98.45837995154865</v>
      </c>
      <c r="H5149" s="17">
        <f t="shared" si="80"/>
        <v>0</v>
      </c>
    </row>
    <row r="5150" spans="6:8" x14ac:dyDescent="0.25">
      <c r="F5150" s="15">
        <v>-1.810315790407854</v>
      </c>
      <c r="G5150" s="16">
        <v>88.646941301467919</v>
      </c>
      <c r="H5150" s="17">
        <f t="shared" si="80"/>
        <v>0</v>
      </c>
    </row>
    <row r="5151" spans="6:8" x14ac:dyDescent="0.25">
      <c r="F5151" s="15">
        <v>-0.14499391375370893</v>
      </c>
      <c r="G5151" s="16">
        <v>99.725116701456329</v>
      </c>
      <c r="H5151" s="17">
        <f t="shared" si="80"/>
        <v>0</v>
      </c>
    </row>
    <row r="5152" spans="6:8" x14ac:dyDescent="0.25">
      <c r="F5152" s="15">
        <v>-1.5962592029249663</v>
      </c>
      <c r="G5152" s="16">
        <v>89.998915053466817</v>
      </c>
      <c r="H5152" s="17">
        <f t="shared" si="80"/>
        <v>0</v>
      </c>
    </row>
    <row r="5153" spans="6:8" x14ac:dyDescent="0.25">
      <c r="F5153" s="15">
        <v>-0.50773370019517194</v>
      </c>
      <c r="G5153" s="16">
        <v>97.199735643303669</v>
      </c>
      <c r="H5153" s="17">
        <f t="shared" si="80"/>
        <v>0</v>
      </c>
    </row>
    <row r="5154" spans="6:8" x14ac:dyDescent="0.25">
      <c r="F5154" s="15">
        <v>-0.70663538007797799</v>
      </c>
      <c r="G5154" s="16">
        <v>95.842241217099399</v>
      </c>
      <c r="H5154" s="17">
        <f t="shared" si="80"/>
        <v>0</v>
      </c>
    </row>
    <row r="5155" spans="6:8" x14ac:dyDescent="0.25">
      <c r="F5155" s="15">
        <v>-1.682118165607138</v>
      </c>
      <c r="G5155" s="16">
        <v>89.454173822528816</v>
      </c>
      <c r="H5155" s="17">
        <f t="shared" si="80"/>
        <v>0</v>
      </c>
    </row>
    <row r="5156" spans="6:8" x14ac:dyDescent="0.25">
      <c r="F5156" s="15">
        <v>0.36449754879770574</v>
      </c>
      <c r="G5156" s="16">
        <v>103.38336353007394</v>
      </c>
      <c r="H5156" s="17">
        <f t="shared" si="80"/>
        <v>2.383363530073936</v>
      </c>
    </row>
    <row r="5157" spans="6:8" x14ac:dyDescent="0.25">
      <c r="F5157" s="15">
        <v>-0.31739658827615291</v>
      </c>
      <c r="G5157" s="16">
        <v>98.516776945917428</v>
      </c>
      <c r="H5157" s="17">
        <f t="shared" si="80"/>
        <v>0</v>
      </c>
    </row>
    <row r="5158" spans="6:8" x14ac:dyDescent="0.25">
      <c r="F5158" s="15">
        <v>-0.31225724226708318</v>
      </c>
      <c r="G5158" s="16">
        <v>98.55258510301465</v>
      </c>
      <c r="H5158" s="17">
        <f t="shared" si="80"/>
        <v>0</v>
      </c>
    </row>
    <row r="5159" spans="6:8" x14ac:dyDescent="0.25">
      <c r="F5159" s="15">
        <v>0.15671977177289531</v>
      </c>
      <c r="G5159" s="16">
        <v>101.8755476574017</v>
      </c>
      <c r="H5159" s="17">
        <f t="shared" si="80"/>
        <v>0.87554765740169671</v>
      </c>
    </row>
    <row r="5160" spans="6:8" x14ac:dyDescent="0.25">
      <c r="F5160" s="15">
        <v>-0.85062742168271022</v>
      </c>
      <c r="G5160" s="16">
        <v>94.87134818531014</v>
      </c>
      <c r="H5160" s="17">
        <f t="shared" si="80"/>
        <v>0</v>
      </c>
    </row>
    <row r="5161" spans="6:8" x14ac:dyDescent="0.25">
      <c r="F5161" s="15">
        <v>1.6619031177036467</v>
      </c>
      <c r="G5161" s="16">
        <v>113.31646531492106</v>
      </c>
      <c r="H5161" s="17">
        <f t="shared" si="80"/>
        <v>12.316465314921061</v>
      </c>
    </row>
    <row r="5162" spans="6:8" x14ac:dyDescent="0.25">
      <c r="F5162" s="15">
        <v>-1.0492580592823981</v>
      </c>
      <c r="G5162" s="16">
        <v>93.548164976248074</v>
      </c>
      <c r="H5162" s="17">
        <f t="shared" si="80"/>
        <v>0</v>
      </c>
    </row>
    <row r="5163" spans="6:8" x14ac:dyDescent="0.25">
      <c r="F5163" s="15">
        <v>-0.6135279032972466</v>
      </c>
      <c r="G5163" s="16">
        <v>96.475318799997808</v>
      </c>
      <c r="H5163" s="17">
        <f t="shared" si="80"/>
        <v>0</v>
      </c>
    </row>
    <row r="5164" spans="6:8" x14ac:dyDescent="0.25">
      <c r="F5164" s="15">
        <v>0.712984476598025</v>
      </c>
      <c r="G5164" s="16">
        <v>105.96255763110022</v>
      </c>
      <c r="H5164" s="17">
        <f t="shared" si="80"/>
        <v>4.9625576311002249</v>
      </c>
    </row>
    <row r="5165" spans="6:8" x14ac:dyDescent="0.25">
      <c r="F5165" s="15">
        <v>2.4505505830312555</v>
      </c>
      <c r="G5165" s="16">
        <v>119.81516689687155</v>
      </c>
      <c r="H5165" s="17">
        <f t="shared" si="80"/>
        <v>18.815166896871546</v>
      </c>
    </row>
    <row r="5166" spans="6:8" x14ac:dyDescent="0.25">
      <c r="F5166" s="15">
        <v>0.63175475322173802</v>
      </c>
      <c r="G5166" s="16">
        <v>105.35567353922947</v>
      </c>
      <c r="H5166" s="17">
        <f t="shared" si="80"/>
        <v>4.3556735392294712</v>
      </c>
    </row>
    <row r="5167" spans="6:8" x14ac:dyDescent="0.25">
      <c r="F5167" s="15">
        <v>-0.29004195806745425</v>
      </c>
      <c r="G5167" s="16">
        <v>98.707518858644931</v>
      </c>
      <c r="H5167" s="17">
        <f t="shared" si="80"/>
        <v>0</v>
      </c>
    </row>
    <row r="5168" spans="6:8" x14ac:dyDescent="0.25">
      <c r="F5168" s="15">
        <v>-0.26353327213864763</v>
      </c>
      <c r="G5168" s="16">
        <v>98.892714402254398</v>
      </c>
      <c r="H5168" s="17">
        <f t="shared" si="80"/>
        <v>0</v>
      </c>
    </row>
    <row r="5169" spans="6:8" x14ac:dyDescent="0.25">
      <c r="F5169" s="15">
        <v>0.48137751969464149</v>
      </c>
      <c r="G5169" s="16">
        <v>104.24133261478225</v>
      </c>
      <c r="H5169" s="17">
        <f t="shared" si="80"/>
        <v>3.2413326147822517</v>
      </c>
    </row>
    <row r="5170" spans="6:8" x14ac:dyDescent="0.25">
      <c r="F5170" s="15">
        <v>0.36994563597567642</v>
      </c>
      <c r="G5170" s="16">
        <v>103.42319839640513</v>
      </c>
      <c r="H5170" s="17">
        <f t="shared" si="80"/>
        <v>2.4231983964051267</v>
      </c>
    </row>
    <row r="5171" spans="6:8" x14ac:dyDescent="0.25">
      <c r="F5171" s="15">
        <v>-0.12506714722998769</v>
      </c>
      <c r="G5171" s="16">
        <v>99.86573194122532</v>
      </c>
      <c r="H5171" s="17">
        <f t="shared" si="80"/>
        <v>0</v>
      </c>
    </row>
    <row r="5172" spans="6:8" x14ac:dyDescent="0.25">
      <c r="F5172" s="15">
        <v>-0.51541916784113206</v>
      </c>
      <c r="G5172" s="16">
        <v>97.146927319536985</v>
      </c>
      <c r="H5172" s="17">
        <f t="shared" si="80"/>
        <v>0</v>
      </c>
    </row>
    <row r="5173" spans="6:8" x14ac:dyDescent="0.25">
      <c r="F5173" s="15">
        <v>-0.27508341474399289</v>
      </c>
      <c r="G5173" s="16">
        <v>98.81197987437028</v>
      </c>
      <c r="H5173" s="17">
        <f t="shared" si="80"/>
        <v>0</v>
      </c>
    </row>
    <row r="5174" spans="6:8" x14ac:dyDescent="0.25">
      <c r="F5174" s="15">
        <v>-0.90649019798097374</v>
      </c>
      <c r="G5174" s="16">
        <v>94.497336543812835</v>
      </c>
      <c r="H5174" s="17">
        <f t="shared" si="80"/>
        <v>0</v>
      </c>
    </row>
    <row r="5175" spans="6:8" x14ac:dyDescent="0.25">
      <c r="F5175" s="15">
        <v>0.38119905779663676</v>
      </c>
      <c r="G5175" s="16">
        <v>103.50552882348352</v>
      </c>
      <c r="H5175" s="17">
        <f t="shared" si="80"/>
        <v>2.505528823483516</v>
      </c>
    </row>
    <row r="5176" spans="6:8" x14ac:dyDescent="0.25">
      <c r="F5176" s="15">
        <v>-0.24610178706438635</v>
      </c>
      <c r="G5176" s="16">
        <v>99.014683937664884</v>
      </c>
      <c r="H5176" s="17">
        <f t="shared" si="80"/>
        <v>0</v>
      </c>
    </row>
    <row r="5177" spans="6:8" x14ac:dyDescent="0.25">
      <c r="F5177" s="15">
        <v>0.36330308974903508</v>
      </c>
      <c r="G5177" s="16">
        <v>103.37463203558426</v>
      </c>
      <c r="H5177" s="17">
        <f t="shared" si="80"/>
        <v>2.3746320355842556</v>
      </c>
    </row>
    <row r="5178" spans="6:8" x14ac:dyDescent="0.25">
      <c r="F5178" s="15">
        <v>1.0238558244734735</v>
      </c>
      <c r="G5178" s="16">
        <v>108.31760793826761</v>
      </c>
      <c r="H5178" s="17">
        <f t="shared" si="80"/>
        <v>7.3176079382676136</v>
      </c>
    </row>
    <row r="5179" spans="6:8" x14ac:dyDescent="0.25">
      <c r="F5179" s="15">
        <v>1.1216565318634009</v>
      </c>
      <c r="G5179" s="16">
        <v>109.06928036197372</v>
      </c>
      <c r="H5179" s="17">
        <f t="shared" si="80"/>
        <v>8.0692803619737248</v>
      </c>
    </row>
    <row r="5180" spans="6:8" x14ac:dyDescent="0.25">
      <c r="F5180" s="15">
        <v>-0.5425973022367806</v>
      </c>
      <c r="G5180" s="16">
        <v>96.960411157867981</v>
      </c>
      <c r="H5180" s="17">
        <f t="shared" si="80"/>
        <v>0</v>
      </c>
    </row>
    <row r="5181" spans="6:8" x14ac:dyDescent="0.25">
      <c r="F5181" s="15">
        <v>-0.34784289262225188</v>
      </c>
      <c r="G5181" s="16">
        <v>98.30491040609887</v>
      </c>
      <c r="H5181" s="17">
        <f t="shared" si="80"/>
        <v>0</v>
      </c>
    </row>
    <row r="5182" spans="6:8" x14ac:dyDescent="0.25">
      <c r="F5182" s="15">
        <v>0.3438672882593431</v>
      </c>
      <c r="G5182" s="16">
        <v>103.23265992515924</v>
      </c>
      <c r="H5182" s="17">
        <f t="shared" si="80"/>
        <v>2.2326599251592398</v>
      </c>
    </row>
    <row r="5183" spans="6:8" x14ac:dyDescent="0.25">
      <c r="F5183" s="15">
        <v>-0.67277591583724883</v>
      </c>
      <c r="G5183" s="16">
        <v>96.071984090378038</v>
      </c>
      <c r="H5183" s="17">
        <f t="shared" si="80"/>
        <v>0</v>
      </c>
    </row>
    <row r="5184" spans="6:8" x14ac:dyDescent="0.25">
      <c r="F5184" s="15">
        <v>-1.6039668802062508</v>
      </c>
      <c r="G5184" s="16">
        <v>89.949877651199785</v>
      </c>
      <c r="H5184" s="17">
        <f t="shared" si="80"/>
        <v>0</v>
      </c>
    </row>
    <row r="5185" spans="6:8" x14ac:dyDescent="0.25">
      <c r="F5185" s="15">
        <v>-1.7036922705085291</v>
      </c>
      <c r="G5185" s="16">
        <v>89.317813764604153</v>
      </c>
      <c r="H5185" s="17">
        <f t="shared" si="80"/>
        <v>0</v>
      </c>
    </row>
    <row r="5186" spans="6:8" x14ac:dyDescent="0.25">
      <c r="F5186" s="15">
        <v>2.421327016954003E-2</v>
      </c>
      <c r="G5186" s="16">
        <v>100.92546990812055</v>
      </c>
      <c r="H5186" s="17">
        <f t="shared" ref="H5186:H5249" si="81">MAX(G5186-$C$3,0)</f>
        <v>0</v>
      </c>
    </row>
    <row r="5187" spans="6:8" x14ac:dyDescent="0.25">
      <c r="F5187" s="15">
        <v>0.6361929062096654</v>
      </c>
      <c r="G5187" s="16">
        <v>105.38874195175603</v>
      </c>
      <c r="H5187" s="17">
        <f t="shared" si="81"/>
        <v>4.3887419517560318</v>
      </c>
    </row>
    <row r="5188" spans="6:8" x14ac:dyDescent="0.25">
      <c r="F5188" s="15">
        <v>-0.54433714744003758</v>
      </c>
      <c r="G5188" s="16">
        <v>96.948483275531132</v>
      </c>
      <c r="H5188" s="17">
        <f t="shared" si="81"/>
        <v>0</v>
      </c>
    </row>
    <row r="5189" spans="6:8" x14ac:dyDescent="0.25">
      <c r="F5189" s="15">
        <v>-0.10268457633436884</v>
      </c>
      <c r="G5189" s="16">
        <v>100.02391325627038</v>
      </c>
      <c r="H5189" s="17">
        <f t="shared" si="81"/>
        <v>0</v>
      </c>
    </row>
    <row r="5190" spans="6:8" x14ac:dyDescent="0.25">
      <c r="F5190" s="15">
        <v>9.4035346319026436E-2</v>
      </c>
      <c r="G5190" s="16">
        <v>101.42498782909416</v>
      </c>
      <c r="H5190" s="17">
        <f t="shared" si="81"/>
        <v>0.42498782909416377</v>
      </c>
    </row>
    <row r="5191" spans="6:8" x14ac:dyDescent="0.25">
      <c r="F5191" s="15">
        <v>0.54060465801010249</v>
      </c>
      <c r="G5191" s="16">
        <v>104.67880982532891</v>
      </c>
      <c r="H5191" s="17">
        <f t="shared" si="81"/>
        <v>3.6788098253289121</v>
      </c>
    </row>
    <row r="5192" spans="6:8" x14ac:dyDescent="0.25">
      <c r="F5192" s="15">
        <v>-5.711512571181316E-3</v>
      </c>
      <c r="G5192" s="16">
        <v>100.71213722997683</v>
      </c>
      <c r="H5192" s="17">
        <f t="shared" si="81"/>
        <v>0</v>
      </c>
    </row>
    <row r="5193" spans="6:8" x14ac:dyDescent="0.25">
      <c r="F5193" s="15">
        <v>3.0162363006106398E-2</v>
      </c>
      <c r="G5193" s="16">
        <v>100.96793459028368</v>
      </c>
      <c r="H5193" s="17">
        <f t="shared" si="81"/>
        <v>0</v>
      </c>
    </row>
    <row r="5194" spans="6:8" x14ac:dyDescent="0.25">
      <c r="F5194" s="15">
        <v>-0.64676378171416182</v>
      </c>
      <c r="G5194" s="16">
        <v>96.248855327944781</v>
      </c>
      <c r="H5194" s="17">
        <f t="shared" si="81"/>
        <v>0</v>
      </c>
    </row>
    <row r="5195" spans="6:8" x14ac:dyDescent="0.25">
      <c r="F5195" s="15">
        <v>2.6445123711981147</v>
      </c>
      <c r="G5195" s="16">
        <v>121.46977289218724</v>
      </c>
      <c r="H5195" s="17">
        <f t="shared" si="81"/>
        <v>20.469772892187237</v>
      </c>
    </row>
    <row r="5196" spans="6:8" x14ac:dyDescent="0.25">
      <c r="F5196" s="15">
        <v>0.1270530304739052</v>
      </c>
      <c r="G5196" s="16">
        <v>101.66206167667528</v>
      </c>
      <c r="H5196" s="17">
        <f t="shared" si="81"/>
        <v>0.66206167667527893</v>
      </c>
    </row>
    <row r="5197" spans="6:8" x14ac:dyDescent="0.25">
      <c r="F5197" s="15">
        <v>0.35050058502551679</v>
      </c>
      <c r="G5197" s="16">
        <v>103.28109203663062</v>
      </c>
      <c r="H5197" s="17">
        <f t="shared" si="81"/>
        <v>2.2810920366306249</v>
      </c>
    </row>
    <row r="5198" spans="6:8" x14ac:dyDescent="0.25">
      <c r="F5198" s="15">
        <v>4.7051806347124407E-2</v>
      </c>
      <c r="G5198" s="16">
        <v>101.08858899114293</v>
      </c>
      <c r="H5198" s="17">
        <f t="shared" si="81"/>
        <v>8.8588991142927398E-2</v>
      </c>
    </row>
    <row r="5199" spans="6:8" x14ac:dyDescent="0.25">
      <c r="F5199" s="15">
        <v>-0.6478673982875901</v>
      </c>
      <c r="G5199" s="16">
        <v>96.241344603241998</v>
      </c>
      <c r="H5199" s="17">
        <f t="shared" si="81"/>
        <v>0</v>
      </c>
    </row>
    <row r="5200" spans="6:8" x14ac:dyDescent="0.25">
      <c r="F5200" s="15">
        <v>0.70734113607826898</v>
      </c>
      <c r="G5200" s="16">
        <v>105.92028229758775</v>
      </c>
      <c r="H5200" s="17">
        <f t="shared" si="81"/>
        <v>4.9202822975877467</v>
      </c>
    </row>
    <row r="5201" spans="6:8" x14ac:dyDescent="0.25">
      <c r="F5201" s="15">
        <v>9.8573240505728313E-2</v>
      </c>
      <c r="G5201" s="16">
        <v>101.45753805529021</v>
      </c>
      <c r="H5201" s="17">
        <f t="shared" si="81"/>
        <v>0.45753805529021463</v>
      </c>
    </row>
    <row r="5202" spans="6:8" x14ac:dyDescent="0.25">
      <c r="F5202" s="15">
        <v>0.49306988440523875</v>
      </c>
      <c r="G5202" s="16">
        <v>104.32755238372857</v>
      </c>
      <c r="H5202" s="17">
        <f t="shared" si="81"/>
        <v>3.3275523837285732</v>
      </c>
    </row>
    <row r="5203" spans="6:8" x14ac:dyDescent="0.25">
      <c r="F5203" s="15">
        <v>0.2713804566268222</v>
      </c>
      <c r="G5203" s="16">
        <v>102.70488505911806</v>
      </c>
      <c r="H5203" s="17">
        <f t="shared" si="81"/>
        <v>1.7048850591180553</v>
      </c>
    </row>
    <row r="5204" spans="6:8" x14ac:dyDescent="0.25">
      <c r="F5204" s="15">
        <v>-1.1685595996528215</v>
      </c>
      <c r="G5204" s="16">
        <v>92.762321986922643</v>
      </c>
      <c r="H5204" s="17">
        <f t="shared" si="81"/>
        <v>0</v>
      </c>
    </row>
    <row r="5205" spans="6:8" x14ac:dyDescent="0.25">
      <c r="F5205" s="15">
        <v>0.90196161133976693</v>
      </c>
      <c r="G5205" s="16">
        <v>107.38800635459911</v>
      </c>
      <c r="H5205" s="17">
        <f t="shared" si="81"/>
        <v>6.3880063545991135</v>
      </c>
    </row>
    <row r="5206" spans="6:8" x14ac:dyDescent="0.25">
      <c r="F5206" s="15">
        <v>-0.2358927347081051</v>
      </c>
      <c r="G5206" s="16">
        <v>99.086187355990205</v>
      </c>
      <c r="H5206" s="17">
        <f t="shared" si="81"/>
        <v>0</v>
      </c>
    </row>
    <row r="5207" spans="6:8" x14ac:dyDescent="0.25">
      <c r="F5207" s="15">
        <v>0.28751578268250177</v>
      </c>
      <c r="G5207" s="16">
        <v>102.82213202812065</v>
      </c>
      <c r="H5207" s="17">
        <f t="shared" si="81"/>
        <v>1.8221320281206488</v>
      </c>
    </row>
    <row r="5208" spans="6:8" x14ac:dyDescent="0.25">
      <c r="F5208" s="15">
        <v>1.5823848783252408</v>
      </c>
      <c r="G5208" s="16">
        <v>112.68109872223322</v>
      </c>
      <c r="H5208" s="17">
        <f t="shared" si="81"/>
        <v>11.681098722233216</v>
      </c>
    </row>
    <row r="5209" spans="6:8" x14ac:dyDescent="0.25">
      <c r="F5209" s="15">
        <v>-1.1229383386978828</v>
      </c>
      <c r="G5209" s="16">
        <v>93.062048101611623</v>
      </c>
      <c r="H5209" s="17">
        <f t="shared" si="81"/>
        <v>0</v>
      </c>
    </row>
    <row r="5210" spans="6:8" x14ac:dyDescent="0.25">
      <c r="F5210" s="15">
        <v>0.14267448065040911</v>
      </c>
      <c r="G5210" s="16">
        <v>101.77441997331447</v>
      </c>
      <c r="H5210" s="17">
        <f t="shared" si="81"/>
        <v>0.77441997331446544</v>
      </c>
    </row>
    <row r="5211" spans="6:8" x14ac:dyDescent="0.25">
      <c r="F5211" s="15">
        <v>0.63812677737381851</v>
      </c>
      <c r="G5211" s="16">
        <v>105.40315435664729</v>
      </c>
      <c r="H5211" s="17">
        <f t="shared" si="81"/>
        <v>4.4031543566472919</v>
      </c>
    </row>
    <row r="5212" spans="6:8" x14ac:dyDescent="0.25">
      <c r="F5212" s="15">
        <v>0.50356075950071444</v>
      </c>
      <c r="G5212" s="16">
        <v>104.40497303681782</v>
      </c>
      <c r="H5212" s="17">
        <f t="shared" si="81"/>
        <v>3.4049730368178217</v>
      </c>
    </row>
    <row r="5213" spans="6:8" x14ac:dyDescent="0.25">
      <c r="F5213" s="15">
        <v>-1.7062873757143038</v>
      </c>
      <c r="G5213" s="16">
        <v>89.301425302204052</v>
      </c>
      <c r="H5213" s="17">
        <f t="shared" si="81"/>
        <v>0</v>
      </c>
    </row>
    <row r="5214" spans="6:8" x14ac:dyDescent="0.25">
      <c r="F5214" s="15">
        <v>0.94606719588212995</v>
      </c>
      <c r="G5214" s="16">
        <v>107.72344397239411</v>
      </c>
      <c r="H5214" s="17">
        <f t="shared" si="81"/>
        <v>6.723443972394108</v>
      </c>
    </row>
    <row r="5215" spans="6:8" x14ac:dyDescent="0.25">
      <c r="F5215" s="15">
        <v>0.32907930901784932</v>
      </c>
      <c r="G5215" s="16">
        <v>103.12476925071958</v>
      </c>
      <c r="H5215" s="17">
        <f t="shared" si="81"/>
        <v>2.1247692507195808</v>
      </c>
    </row>
    <row r="5216" spans="6:8" x14ac:dyDescent="0.25">
      <c r="F5216" s="15">
        <v>-1.0442749559203615</v>
      </c>
      <c r="G5216" s="16">
        <v>93.581133286355893</v>
      </c>
      <c r="H5216" s="17">
        <f t="shared" si="81"/>
        <v>0</v>
      </c>
    </row>
    <row r="5217" spans="6:8" x14ac:dyDescent="0.25">
      <c r="F5217" s="15">
        <v>0.68473510519155356</v>
      </c>
      <c r="G5217" s="16">
        <v>105.751105271089</v>
      </c>
      <c r="H5217" s="17">
        <f t="shared" si="81"/>
        <v>4.7511052710890027</v>
      </c>
    </row>
    <row r="5218" spans="6:8" x14ac:dyDescent="0.25">
      <c r="F5218" s="15">
        <v>1.093956606977464</v>
      </c>
      <c r="G5218" s="16">
        <v>108.85585757413212</v>
      </c>
      <c r="H5218" s="17">
        <f t="shared" si="81"/>
        <v>7.8558575741321164</v>
      </c>
    </row>
    <row r="5219" spans="6:8" x14ac:dyDescent="0.25">
      <c r="F5219" s="15">
        <v>6.5465112964927777E-4</v>
      </c>
      <c r="G5219" s="16">
        <v>100.75748358357255</v>
      </c>
      <c r="H5219" s="17">
        <f t="shared" si="81"/>
        <v>0</v>
      </c>
    </row>
    <row r="5220" spans="6:8" x14ac:dyDescent="0.25">
      <c r="F5220" s="15">
        <v>-1.2435691716240698</v>
      </c>
      <c r="G5220" s="16">
        <v>92.271615199069274</v>
      </c>
      <c r="H5220" s="17">
        <f t="shared" si="81"/>
        <v>0</v>
      </c>
    </row>
    <row r="5221" spans="6:8" x14ac:dyDescent="0.25">
      <c r="F5221" s="15">
        <v>0.66419016927909347</v>
      </c>
      <c r="G5221" s="16">
        <v>105.59758727722122</v>
      </c>
      <c r="H5221" s="17">
        <f t="shared" si="81"/>
        <v>4.5975872772212227</v>
      </c>
    </row>
    <row r="5222" spans="6:8" x14ac:dyDescent="0.25">
      <c r="F5222" s="15">
        <v>0.56342250728156662</v>
      </c>
      <c r="G5222" s="16">
        <v>104.84784181050459</v>
      </c>
      <c r="H5222" s="17">
        <f t="shared" si="81"/>
        <v>3.8478418105045904</v>
      </c>
    </row>
    <row r="5223" spans="6:8" x14ac:dyDescent="0.25">
      <c r="F5223" s="15">
        <v>0.86102242576038457</v>
      </c>
      <c r="G5223" s="16">
        <v>107.07758504522769</v>
      </c>
      <c r="H5223" s="17">
        <f t="shared" si="81"/>
        <v>6.0775850452276927</v>
      </c>
    </row>
    <row r="5224" spans="6:8" x14ac:dyDescent="0.25">
      <c r="F5224" s="15">
        <v>1.008090852496901</v>
      </c>
      <c r="G5224" s="16">
        <v>108.19692796006979</v>
      </c>
      <c r="H5224" s="17">
        <f t="shared" si="81"/>
        <v>7.196927960069786</v>
      </c>
    </row>
    <row r="5225" spans="6:8" x14ac:dyDescent="0.25">
      <c r="F5225" s="15">
        <v>0.44666894247340272</v>
      </c>
      <c r="G5225" s="16">
        <v>103.98581023712363</v>
      </c>
      <c r="H5225" s="17">
        <f t="shared" si="81"/>
        <v>2.9858102371236299</v>
      </c>
    </row>
    <row r="5226" spans="6:8" x14ac:dyDescent="0.25">
      <c r="F5226" s="15">
        <v>-1.6545220387030352E-2</v>
      </c>
      <c r="G5226" s="16">
        <v>100.63501535206574</v>
      </c>
      <c r="H5226" s="17">
        <f t="shared" si="81"/>
        <v>0</v>
      </c>
    </row>
    <row r="5227" spans="6:8" x14ac:dyDescent="0.25">
      <c r="F5227" s="15">
        <v>1.2676803121258231</v>
      </c>
      <c r="G5227" s="16">
        <v>110.20130298796842</v>
      </c>
      <c r="H5227" s="17">
        <f t="shared" si="81"/>
        <v>9.2013029879684183</v>
      </c>
    </row>
    <row r="5228" spans="6:8" x14ac:dyDescent="0.25">
      <c r="F5228" s="15">
        <v>-0.40411417429720775</v>
      </c>
      <c r="G5228" s="16">
        <v>97.914534250528575</v>
      </c>
      <c r="H5228" s="17">
        <f t="shared" si="81"/>
        <v>0</v>
      </c>
    </row>
    <row r="5229" spans="6:8" x14ac:dyDescent="0.25">
      <c r="F5229" s="15">
        <v>-1.5486430567114438</v>
      </c>
      <c r="G5229" s="16">
        <v>90.302449408198697</v>
      </c>
      <c r="H5229" s="17">
        <f t="shared" si="81"/>
        <v>0</v>
      </c>
    </row>
    <row r="5230" spans="6:8" x14ac:dyDescent="0.25">
      <c r="F5230" s="15">
        <v>0.46780728580140352</v>
      </c>
      <c r="G5230" s="16">
        <v>104.14135473078927</v>
      </c>
      <c r="H5230" s="17">
        <f t="shared" si="81"/>
        <v>3.1413547307892742</v>
      </c>
    </row>
    <row r="5231" spans="6:8" x14ac:dyDescent="0.25">
      <c r="F5231" s="15">
        <v>-1.0250905749992094</v>
      </c>
      <c r="G5231" s="16">
        <v>93.708166034635042</v>
      </c>
      <c r="H5231" s="17">
        <f t="shared" si="81"/>
        <v>0</v>
      </c>
    </row>
    <row r="5232" spans="6:8" x14ac:dyDescent="0.25">
      <c r="F5232" s="15">
        <v>-1.5400679863443298</v>
      </c>
      <c r="G5232" s="16">
        <v>90.357220815375825</v>
      </c>
      <c r="H5232" s="17">
        <f t="shared" si="81"/>
        <v>0</v>
      </c>
    </row>
    <row r="5233" spans="6:8" x14ac:dyDescent="0.25">
      <c r="F5233" s="15">
        <v>0.80974179393266377</v>
      </c>
      <c r="G5233" s="16">
        <v>106.69001537773397</v>
      </c>
      <c r="H5233" s="17">
        <f t="shared" si="81"/>
        <v>5.690015377733971</v>
      </c>
    </row>
    <row r="5234" spans="6:8" x14ac:dyDescent="0.25">
      <c r="F5234" s="15">
        <v>-0.7628753410991661</v>
      </c>
      <c r="G5234" s="16">
        <v>95.461855924748676</v>
      </c>
      <c r="H5234" s="17">
        <f t="shared" si="81"/>
        <v>0</v>
      </c>
    </row>
    <row r="5235" spans="6:8" x14ac:dyDescent="0.25">
      <c r="F5235" s="15">
        <v>-0.59415264013931657</v>
      </c>
      <c r="G5235" s="16">
        <v>96.607584236138294</v>
      </c>
      <c r="H5235" s="17">
        <f t="shared" si="81"/>
        <v>0</v>
      </c>
    </row>
    <row r="5236" spans="6:8" x14ac:dyDescent="0.25">
      <c r="F5236" s="15">
        <v>0.50200559295475278</v>
      </c>
      <c r="G5236" s="16">
        <v>104.39349257881322</v>
      </c>
      <c r="H5236" s="17">
        <f t="shared" si="81"/>
        <v>3.3934925788132233</v>
      </c>
    </row>
    <row r="5237" spans="6:8" x14ac:dyDescent="0.25">
      <c r="F5237" s="15">
        <v>0.38933614655610327</v>
      </c>
      <c r="G5237" s="16">
        <v>103.56510087439842</v>
      </c>
      <c r="H5237" s="17">
        <f t="shared" si="81"/>
        <v>2.5651008743984249</v>
      </c>
    </row>
    <row r="5238" spans="6:8" x14ac:dyDescent="0.25">
      <c r="F5238" s="15">
        <v>1.2412785504903872</v>
      </c>
      <c r="G5238" s="16">
        <v>109.99576158750632</v>
      </c>
      <c r="H5238" s="17">
        <f t="shared" si="81"/>
        <v>8.9957615875063226</v>
      </c>
    </row>
    <row r="5239" spans="6:8" x14ac:dyDescent="0.25">
      <c r="F5239" s="15">
        <v>1.1079860380617355</v>
      </c>
      <c r="G5239" s="16">
        <v>108.9638994958509</v>
      </c>
      <c r="H5239" s="17">
        <f t="shared" si="81"/>
        <v>7.963899495850896</v>
      </c>
    </row>
    <row r="5240" spans="6:8" x14ac:dyDescent="0.25">
      <c r="F5240" s="15">
        <v>1.1532195233591802</v>
      </c>
      <c r="G5240" s="16">
        <v>109.31297744805497</v>
      </c>
      <c r="H5240" s="17">
        <f t="shared" si="81"/>
        <v>8.3129774480549656</v>
      </c>
    </row>
    <row r="5241" spans="6:8" x14ac:dyDescent="0.25">
      <c r="F5241" s="15">
        <v>0.24771157541335986</v>
      </c>
      <c r="G5241" s="16">
        <v>102.53313754612346</v>
      </c>
      <c r="H5241" s="17">
        <f t="shared" si="81"/>
        <v>1.5331375461234558</v>
      </c>
    </row>
    <row r="5242" spans="6:8" x14ac:dyDescent="0.25">
      <c r="F5242" s="15">
        <v>-0.18214759334212985</v>
      </c>
      <c r="G5242" s="16">
        <v>99.463466525724769</v>
      </c>
      <c r="H5242" s="17">
        <f t="shared" si="81"/>
        <v>0</v>
      </c>
    </row>
    <row r="5243" spans="6:8" x14ac:dyDescent="0.25">
      <c r="F5243" s="15">
        <v>-1.1683187728814628</v>
      </c>
      <c r="G5243" s="16">
        <v>92.763901652209029</v>
      </c>
      <c r="H5243" s="17">
        <f t="shared" si="81"/>
        <v>0</v>
      </c>
    </row>
    <row r="5244" spans="6:8" x14ac:dyDescent="0.25">
      <c r="F5244" s="15">
        <v>-0.99515207080284707</v>
      </c>
      <c r="G5244" s="16">
        <v>93.906753720190849</v>
      </c>
      <c r="H5244" s="17">
        <f t="shared" si="81"/>
        <v>0</v>
      </c>
    </row>
    <row r="5245" spans="6:8" x14ac:dyDescent="0.25">
      <c r="F5245" s="15">
        <v>-0.80764995636525749</v>
      </c>
      <c r="G5245" s="16">
        <v>95.160097487306231</v>
      </c>
      <c r="H5245" s="17">
        <f t="shared" si="81"/>
        <v>0</v>
      </c>
    </row>
    <row r="5246" spans="6:8" x14ac:dyDescent="0.25">
      <c r="F5246" s="15">
        <v>0.93439860716638024</v>
      </c>
      <c r="G5246" s="16">
        <v>107.6345986823098</v>
      </c>
      <c r="H5246" s="17">
        <f t="shared" si="81"/>
        <v>6.6345986823098002</v>
      </c>
    </row>
    <row r="5247" spans="6:8" x14ac:dyDescent="0.25">
      <c r="F5247" s="15">
        <v>-0.83422612207647839</v>
      </c>
      <c r="G5247" s="16">
        <v>94.981438774661143</v>
      </c>
      <c r="H5247" s="17">
        <f t="shared" si="81"/>
        <v>0</v>
      </c>
    </row>
    <row r="5248" spans="6:8" x14ac:dyDescent="0.25">
      <c r="F5248" s="15">
        <v>-0.12926604100154421</v>
      </c>
      <c r="G5248" s="16">
        <v>99.836085545031651</v>
      </c>
      <c r="H5248" s="17">
        <f t="shared" si="81"/>
        <v>0</v>
      </c>
    </row>
    <row r="5249" spans="6:8" x14ac:dyDescent="0.25">
      <c r="F5249" s="15">
        <v>-1.311651983537494</v>
      </c>
      <c r="G5249" s="16">
        <v>91.828470414299602</v>
      </c>
      <c r="H5249" s="17">
        <f t="shared" si="81"/>
        <v>0</v>
      </c>
    </row>
    <row r="5250" spans="6:8" x14ac:dyDescent="0.25">
      <c r="F5250" s="15">
        <v>2.8666098454055104</v>
      </c>
      <c r="G5250" s="16">
        <v>123.39247290201732</v>
      </c>
      <c r="H5250" s="17">
        <f t="shared" ref="H5250:H5313" si="82">MAX(G5250-$C$3,0)</f>
        <v>22.392472902017317</v>
      </c>
    </row>
    <row r="5251" spans="6:8" x14ac:dyDescent="0.25">
      <c r="F5251" s="15">
        <v>1.0948107157150526</v>
      </c>
      <c r="G5251" s="16">
        <v>108.86243207951154</v>
      </c>
      <c r="H5251" s="17">
        <f t="shared" si="82"/>
        <v>7.8624320795115352</v>
      </c>
    </row>
    <row r="5252" spans="6:8" x14ac:dyDescent="0.25">
      <c r="F5252" s="15">
        <v>9.4232633421324791E-2</v>
      </c>
      <c r="G5252" s="16">
        <v>101.42640274845674</v>
      </c>
      <c r="H5252" s="17">
        <f t="shared" si="82"/>
        <v>0.42640274845673787</v>
      </c>
    </row>
    <row r="5253" spans="6:8" x14ac:dyDescent="0.25">
      <c r="F5253" s="15">
        <v>-2.9984586721756665E-2</v>
      </c>
      <c r="G5253" s="16">
        <v>100.53942664850301</v>
      </c>
      <c r="H5253" s="17">
        <f t="shared" si="82"/>
        <v>0</v>
      </c>
    </row>
    <row r="5254" spans="6:8" x14ac:dyDescent="0.25">
      <c r="F5254" s="15">
        <v>-0.98205583629363435</v>
      </c>
      <c r="G5254" s="16">
        <v>93.993755748244325</v>
      </c>
      <c r="H5254" s="17">
        <f t="shared" si="82"/>
        <v>0</v>
      </c>
    </row>
    <row r="5255" spans="6:8" x14ac:dyDescent="0.25">
      <c r="F5255" s="15">
        <v>1.3982819740682473</v>
      </c>
      <c r="G5255" s="16">
        <v>111.22371823752152</v>
      </c>
      <c r="H5255" s="17">
        <f t="shared" si="82"/>
        <v>10.223718237521524</v>
      </c>
    </row>
    <row r="5256" spans="6:8" x14ac:dyDescent="0.25">
      <c r="F5256" s="15">
        <v>-0.34959931990531545</v>
      </c>
      <c r="G5256" s="16">
        <v>98.2927018748438</v>
      </c>
      <c r="H5256" s="17">
        <f t="shared" si="82"/>
        <v>0</v>
      </c>
    </row>
    <row r="5257" spans="6:8" x14ac:dyDescent="0.25">
      <c r="F5257" s="15">
        <v>0.86233021582939029</v>
      </c>
      <c r="G5257" s="16">
        <v>107.08748747305823</v>
      </c>
      <c r="H5257" s="17">
        <f t="shared" si="82"/>
        <v>6.087487473058232</v>
      </c>
    </row>
    <row r="5258" spans="6:8" x14ac:dyDescent="0.25">
      <c r="F5258" s="15">
        <v>-0.78057822093505347</v>
      </c>
      <c r="G5258" s="16">
        <v>95.342433192171086</v>
      </c>
      <c r="H5258" s="17">
        <f t="shared" si="82"/>
        <v>0</v>
      </c>
    </row>
    <row r="5259" spans="6:8" x14ac:dyDescent="0.25">
      <c r="F5259" s="15">
        <v>-0.97864136036734983</v>
      </c>
      <c r="G5259" s="16">
        <v>94.016452331820773</v>
      </c>
      <c r="H5259" s="17">
        <f t="shared" si="82"/>
        <v>0</v>
      </c>
    </row>
    <row r="5260" spans="6:8" x14ac:dyDescent="0.25">
      <c r="F5260" s="15">
        <v>0.2128278760329404</v>
      </c>
      <c r="G5260" s="16">
        <v>102.28053584652285</v>
      </c>
      <c r="H5260" s="17">
        <f t="shared" si="82"/>
        <v>1.2805358465228522</v>
      </c>
    </row>
    <row r="5261" spans="6:8" x14ac:dyDescent="0.25">
      <c r="F5261" s="15">
        <v>-0.6197409422493213</v>
      </c>
      <c r="G5261" s="16">
        <v>96.432943781040123</v>
      </c>
      <c r="H5261" s="17">
        <f t="shared" si="82"/>
        <v>0</v>
      </c>
    </row>
    <row r="5262" spans="6:8" x14ac:dyDescent="0.25">
      <c r="F5262" s="15">
        <v>0.95843761360308743</v>
      </c>
      <c r="G5262" s="16">
        <v>107.81771311427455</v>
      </c>
      <c r="H5262" s="17">
        <f t="shared" si="82"/>
        <v>6.8177131142745537</v>
      </c>
    </row>
    <row r="5263" spans="6:8" x14ac:dyDescent="0.25">
      <c r="F5263" s="15">
        <v>-2.2866621463465253</v>
      </c>
      <c r="G5263" s="16">
        <v>85.71079282809896</v>
      </c>
      <c r="H5263" s="17">
        <f t="shared" si="82"/>
        <v>0</v>
      </c>
    </row>
    <row r="5264" spans="6:8" x14ac:dyDescent="0.25">
      <c r="F5264" s="15">
        <v>-0.90238667704242548</v>
      </c>
      <c r="G5264" s="16">
        <v>94.524760129144681</v>
      </c>
      <c r="H5264" s="17">
        <f t="shared" si="82"/>
        <v>0</v>
      </c>
    </row>
    <row r="5265" spans="6:8" x14ac:dyDescent="0.25">
      <c r="F5265" s="15">
        <v>-1.061304955174653</v>
      </c>
      <c r="G5265" s="16">
        <v>93.468510448012097</v>
      </c>
      <c r="H5265" s="17">
        <f t="shared" si="82"/>
        <v>0</v>
      </c>
    </row>
    <row r="5266" spans="6:8" x14ac:dyDescent="0.25">
      <c r="F5266" s="15">
        <v>-0.43789268183957208</v>
      </c>
      <c r="G5266" s="16">
        <v>97.680944346435595</v>
      </c>
      <c r="H5266" s="17">
        <f t="shared" si="82"/>
        <v>0</v>
      </c>
    </row>
    <row r="5267" spans="6:8" x14ac:dyDescent="0.25">
      <c r="F5267" s="15">
        <v>0.72676635534509371</v>
      </c>
      <c r="G5267" s="16">
        <v>106.06587123040319</v>
      </c>
      <c r="H5267" s="17">
        <f t="shared" si="82"/>
        <v>5.0658712304031894</v>
      </c>
    </row>
    <row r="5268" spans="6:8" x14ac:dyDescent="0.25">
      <c r="F5268" s="15">
        <v>0.88955375388342672</v>
      </c>
      <c r="G5268" s="16">
        <v>107.29382887285355</v>
      </c>
      <c r="H5268" s="17">
        <f t="shared" si="82"/>
        <v>6.2938288728535525</v>
      </c>
    </row>
    <row r="5269" spans="6:8" x14ac:dyDescent="0.25">
      <c r="F5269" s="15">
        <v>-0.17704533076815848</v>
      </c>
      <c r="G5269" s="16">
        <v>99.499357871577047</v>
      </c>
      <c r="H5269" s="17">
        <f t="shared" si="82"/>
        <v>0</v>
      </c>
    </row>
    <row r="5270" spans="6:8" x14ac:dyDescent="0.25">
      <c r="F5270" s="15">
        <v>0.860880593126084</v>
      </c>
      <c r="G5270" s="16">
        <v>107.07651116075864</v>
      </c>
      <c r="H5270" s="17">
        <f t="shared" si="82"/>
        <v>6.0765111607586419</v>
      </c>
    </row>
    <row r="5271" spans="6:8" x14ac:dyDescent="0.25">
      <c r="F5271" s="15">
        <v>1.7262113680647331</v>
      </c>
      <c r="G5271" s="16">
        <v>113.83292035327683</v>
      </c>
      <c r="H5271" s="17">
        <f t="shared" si="82"/>
        <v>12.832920353276833</v>
      </c>
    </row>
    <row r="5272" spans="6:8" x14ac:dyDescent="0.25">
      <c r="F5272" s="15">
        <v>-1.0338258627546362</v>
      </c>
      <c r="G5272" s="16">
        <v>93.650302423123165</v>
      </c>
      <c r="H5272" s="17">
        <f t="shared" si="82"/>
        <v>0</v>
      </c>
    </row>
    <row r="5273" spans="6:8" x14ac:dyDescent="0.25">
      <c r="F5273" s="15">
        <v>-1.7882767071152572</v>
      </c>
      <c r="G5273" s="16">
        <v>88.785196264198646</v>
      </c>
      <c r="H5273" s="17">
        <f t="shared" si="82"/>
        <v>0</v>
      </c>
    </row>
    <row r="5274" spans="6:8" x14ac:dyDescent="0.25">
      <c r="F5274" s="15">
        <v>0.10956509817252774</v>
      </c>
      <c r="G5274" s="16">
        <v>101.53642573902783</v>
      </c>
      <c r="H5274" s="17">
        <f t="shared" si="82"/>
        <v>0.53642573902783397</v>
      </c>
    </row>
    <row r="5275" spans="6:8" x14ac:dyDescent="0.25">
      <c r="F5275" s="15">
        <v>-0.77630935369311294</v>
      </c>
      <c r="G5275" s="16">
        <v>95.371217078484676</v>
      </c>
      <c r="H5275" s="17">
        <f t="shared" si="82"/>
        <v>0</v>
      </c>
    </row>
    <row r="5276" spans="6:8" x14ac:dyDescent="0.25">
      <c r="F5276" s="15">
        <v>1.1884554567264727</v>
      </c>
      <c r="G5276" s="16">
        <v>109.58567651559055</v>
      </c>
      <c r="H5276" s="17">
        <f t="shared" si="82"/>
        <v>8.5856765155905492</v>
      </c>
    </row>
    <row r="5277" spans="6:8" x14ac:dyDescent="0.25">
      <c r="F5277" s="15">
        <v>1.98227799448835E-2</v>
      </c>
      <c r="G5277" s="16">
        <v>100.89414200087623</v>
      </c>
      <c r="H5277" s="17">
        <f t="shared" si="82"/>
        <v>0</v>
      </c>
    </row>
    <row r="5278" spans="6:8" x14ac:dyDescent="0.25">
      <c r="F5278" s="15">
        <v>-0.80969023235527493</v>
      </c>
      <c r="G5278" s="16">
        <v>95.1463697970336</v>
      </c>
      <c r="H5278" s="17">
        <f t="shared" si="82"/>
        <v>0</v>
      </c>
    </row>
    <row r="5279" spans="6:8" x14ac:dyDescent="0.25">
      <c r="F5279" s="15">
        <v>-1.8515214779501445E-2</v>
      </c>
      <c r="G5279" s="16">
        <v>100.62099790705321</v>
      </c>
      <c r="H5279" s="17">
        <f t="shared" si="82"/>
        <v>0</v>
      </c>
    </row>
    <row r="5280" spans="6:8" x14ac:dyDescent="0.25">
      <c r="F5280" s="15">
        <v>1.8319615911003604</v>
      </c>
      <c r="G5280" s="16">
        <v>114.68731582730362</v>
      </c>
      <c r="H5280" s="17">
        <f t="shared" si="82"/>
        <v>13.687315827303621</v>
      </c>
    </row>
    <row r="5281" spans="6:8" x14ac:dyDescent="0.25">
      <c r="F5281" s="15">
        <v>1.7044194786719657</v>
      </c>
      <c r="G5281" s="16">
        <v>113.65764808689791</v>
      </c>
      <c r="H5281" s="17">
        <f t="shared" si="82"/>
        <v>12.657648086897908</v>
      </c>
    </row>
    <row r="5282" spans="6:8" x14ac:dyDescent="0.25">
      <c r="F5282" s="15">
        <v>0.73561652828611745</v>
      </c>
      <c r="G5282" s="16">
        <v>106.13226820963195</v>
      </c>
      <c r="H5282" s="17">
        <f t="shared" si="82"/>
        <v>5.1322682096319454</v>
      </c>
    </row>
    <row r="5283" spans="6:8" x14ac:dyDescent="0.25">
      <c r="F5283" s="15">
        <v>-0.62671719252707891</v>
      </c>
      <c r="G5283" s="16">
        <v>96.385385585718225</v>
      </c>
      <c r="H5283" s="17">
        <f t="shared" si="82"/>
        <v>0</v>
      </c>
    </row>
    <row r="5284" spans="6:8" x14ac:dyDescent="0.25">
      <c r="F5284" s="15">
        <v>-0.83943699658204773</v>
      </c>
      <c r="G5284" s="16">
        <v>94.946447936010884</v>
      </c>
      <c r="H5284" s="17">
        <f t="shared" si="82"/>
        <v>0</v>
      </c>
    </row>
    <row r="5285" spans="6:8" x14ac:dyDescent="0.25">
      <c r="F5285" s="15">
        <v>0.65880686511230047</v>
      </c>
      <c r="G5285" s="16">
        <v>105.55739845669727</v>
      </c>
      <c r="H5285" s="17">
        <f t="shared" si="82"/>
        <v>4.5573984566972712</v>
      </c>
    </row>
    <row r="5286" spans="6:8" x14ac:dyDescent="0.25">
      <c r="F5286" s="15">
        <v>-0.20921238724346508</v>
      </c>
      <c r="G5286" s="16">
        <v>99.273298361462054</v>
      </c>
      <c r="H5286" s="17">
        <f t="shared" si="82"/>
        <v>0</v>
      </c>
    </row>
    <row r="5287" spans="6:8" x14ac:dyDescent="0.25">
      <c r="F5287" s="15">
        <v>0.93028478091779365</v>
      </c>
      <c r="G5287" s="16">
        <v>107.60329325196871</v>
      </c>
      <c r="H5287" s="17">
        <f t="shared" si="82"/>
        <v>6.603293251968708</v>
      </c>
    </row>
    <row r="5288" spans="6:8" x14ac:dyDescent="0.25">
      <c r="F5288" s="15">
        <v>1.3161805111861897</v>
      </c>
      <c r="G5288" s="16">
        <v>110.57988516835124</v>
      </c>
      <c r="H5288" s="17">
        <f t="shared" si="82"/>
        <v>9.5798851683512396</v>
      </c>
    </row>
    <row r="5289" spans="6:8" x14ac:dyDescent="0.25">
      <c r="F5289" s="15">
        <v>0.79773028475510721</v>
      </c>
      <c r="G5289" s="16">
        <v>106.59943754227201</v>
      </c>
      <c r="H5289" s="17">
        <f t="shared" si="82"/>
        <v>5.599437542272014</v>
      </c>
    </row>
    <row r="5290" spans="6:8" x14ac:dyDescent="0.25">
      <c r="F5290" s="15">
        <v>0.70698626807748954</v>
      </c>
      <c r="G5290" s="16">
        <v>105.91762447784741</v>
      </c>
      <c r="H5290" s="17">
        <f t="shared" si="82"/>
        <v>4.9176244778474114</v>
      </c>
    </row>
    <row r="5291" spans="6:8" x14ac:dyDescent="0.25">
      <c r="F5291" s="15">
        <v>-0.78135998464220058</v>
      </c>
      <c r="G5291" s="16">
        <v>95.337162899485236</v>
      </c>
      <c r="H5291" s="17">
        <f t="shared" si="82"/>
        <v>0</v>
      </c>
    </row>
    <row r="5292" spans="6:8" x14ac:dyDescent="0.25">
      <c r="F5292" s="15">
        <v>-1.5044762945544212</v>
      </c>
      <c r="G5292" s="16">
        <v>90.584910371507178</v>
      </c>
      <c r="H5292" s="17">
        <f t="shared" si="82"/>
        <v>0</v>
      </c>
    </row>
    <row r="5293" spans="6:8" x14ac:dyDescent="0.25">
      <c r="F5293" s="15">
        <v>1.7358566893416607</v>
      </c>
      <c r="G5293" s="16">
        <v>113.91058398348646</v>
      </c>
      <c r="H5293" s="17">
        <f t="shared" si="82"/>
        <v>12.910583983486461</v>
      </c>
    </row>
    <row r="5294" spans="6:8" x14ac:dyDescent="0.25">
      <c r="F5294" s="15">
        <v>0.43683667369960161</v>
      </c>
      <c r="G5294" s="16">
        <v>103.91353960355103</v>
      </c>
      <c r="H5294" s="17">
        <f t="shared" si="82"/>
        <v>2.9135396035510297</v>
      </c>
    </row>
    <row r="5295" spans="6:8" x14ac:dyDescent="0.25">
      <c r="F5295" s="15">
        <v>0.68282173362699672</v>
      </c>
      <c r="G5295" s="16">
        <v>105.73679855845435</v>
      </c>
      <c r="H5295" s="17">
        <f t="shared" si="82"/>
        <v>4.7367985584543533</v>
      </c>
    </row>
    <row r="5296" spans="6:8" x14ac:dyDescent="0.25">
      <c r="F5296" s="15">
        <v>0.51757127629673227</v>
      </c>
      <c r="G5296" s="16">
        <v>104.50845757999609</v>
      </c>
      <c r="H5296" s="17">
        <f t="shared" si="82"/>
        <v>3.5084575799960902</v>
      </c>
    </row>
    <row r="5297" spans="6:8" x14ac:dyDescent="0.25">
      <c r="F5297" s="15">
        <v>1.1606511507391626</v>
      </c>
      <c r="G5297" s="16">
        <v>109.37043601191189</v>
      </c>
      <c r="H5297" s="17">
        <f t="shared" si="82"/>
        <v>8.3704360119118917</v>
      </c>
    </row>
    <row r="5298" spans="6:8" x14ac:dyDescent="0.25">
      <c r="F5298" s="15">
        <v>1.2013819928502329</v>
      </c>
      <c r="G5298" s="16">
        <v>109.68588845258319</v>
      </c>
      <c r="H5298" s="17">
        <f t="shared" si="82"/>
        <v>8.6858884525831854</v>
      </c>
    </row>
    <row r="5299" spans="6:8" x14ac:dyDescent="0.25">
      <c r="F5299" s="15">
        <v>-0.2137393378334885</v>
      </c>
      <c r="G5299" s="16">
        <v>99.241525692322284</v>
      </c>
      <c r="H5299" s="17">
        <f t="shared" si="82"/>
        <v>0</v>
      </c>
    </row>
    <row r="5300" spans="6:8" x14ac:dyDescent="0.25">
      <c r="F5300" s="15">
        <v>0.18823169579977941</v>
      </c>
      <c r="G5300" s="16">
        <v>102.10280285407005</v>
      </c>
      <c r="H5300" s="17">
        <f t="shared" si="82"/>
        <v>1.102802854070049</v>
      </c>
    </row>
    <row r="5301" spans="6:8" x14ac:dyDescent="0.25">
      <c r="F5301" s="15">
        <v>-1.6432524841846357</v>
      </c>
      <c r="G5301" s="16">
        <v>89.700351575038368</v>
      </c>
      <c r="H5301" s="17">
        <f t="shared" si="82"/>
        <v>0</v>
      </c>
    </row>
    <row r="5302" spans="6:8" x14ac:dyDescent="0.25">
      <c r="F5302" s="15">
        <v>7.961278483863686E-2</v>
      </c>
      <c r="G5302" s="16">
        <v>101.32160440046169</v>
      </c>
      <c r="H5302" s="17">
        <f t="shared" si="82"/>
        <v>0.32160440046169469</v>
      </c>
    </row>
    <row r="5303" spans="6:8" x14ac:dyDescent="0.25">
      <c r="F5303" s="15">
        <v>-2.236182720646029</v>
      </c>
      <c r="G5303" s="16">
        <v>86.017278547314561</v>
      </c>
      <c r="H5303" s="17">
        <f t="shared" si="82"/>
        <v>0</v>
      </c>
    </row>
    <row r="5304" spans="6:8" x14ac:dyDescent="0.25">
      <c r="F5304" s="15">
        <v>0.22459792646712223</v>
      </c>
      <c r="G5304" s="16">
        <v>102.3656961220458</v>
      </c>
      <c r="H5304" s="17">
        <f t="shared" si="82"/>
        <v>1.3656961220458044</v>
      </c>
    </row>
    <row r="5305" spans="6:8" x14ac:dyDescent="0.25">
      <c r="F5305" s="15">
        <v>0.17519113969714473</v>
      </c>
      <c r="G5305" s="16">
        <v>102.00869658391993</v>
      </c>
      <c r="H5305" s="17">
        <f t="shared" si="82"/>
        <v>1.008696583919928</v>
      </c>
    </row>
    <row r="5306" spans="6:8" x14ac:dyDescent="0.25">
      <c r="F5306" s="15">
        <v>-1.7824336214424179</v>
      </c>
      <c r="G5306" s="16">
        <v>88.821887094247742</v>
      </c>
      <c r="H5306" s="17">
        <f t="shared" si="82"/>
        <v>0</v>
      </c>
    </row>
    <row r="5307" spans="6:8" x14ac:dyDescent="0.25">
      <c r="F5307" s="15">
        <v>-0.2428368306482411</v>
      </c>
      <c r="G5307" s="16">
        <v>99.037545827574448</v>
      </c>
      <c r="H5307" s="17">
        <f t="shared" si="82"/>
        <v>0</v>
      </c>
    </row>
    <row r="5308" spans="6:8" x14ac:dyDescent="0.25">
      <c r="F5308" s="15">
        <v>0.42646022892406149</v>
      </c>
      <c r="G5308" s="16">
        <v>103.83732355954866</v>
      </c>
      <c r="H5308" s="17">
        <f t="shared" si="82"/>
        <v>2.8373235595486648</v>
      </c>
    </row>
    <row r="5309" spans="6:8" x14ac:dyDescent="0.25">
      <c r="F5309" s="15">
        <v>0.53963349799984006</v>
      </c>
      <c r="G5309" s="16">
        <v>104.67162163351355</v>
      </c>
      <c r="H5309" s="17">
        <f t="shared" si="82"/>
        <v>3.6716216335135528</v>
      </c>
    </row>
    <row r="5310" spans="6:8" x14ac:dyDescent="0.25">
      <c r="F5310" s="15">
        <v>-0.42866114369802477</v>
      </c>
      <c r="G5310" s="16">
        <v>97.744728188345377</v>
      </c>
      <c r="H5310" s="17">
        <f t="shared" si="82"/>
        <v>0</v>
      </c>
    </row>
    <row r="5311" spans="6:8" x14ac:dyDescent="0.25">
      <c r="F5311" s="15">
        <v>0.28769287005320648</v>
      </c>
      <c r="G5311" s="16">
        <v>102.82341957163594</v>
      </c>
      <c r="H5311" s="17">
        <f t="shared" si="82"/>
        <v>1.823419571635938</v>
      </c>
    </row>
    <row r="5312" spans="6:8" x14ac:dyDescent="0.25">
      <c r="F5312" s="15">
        <v>-0.78820869686587969</v>
      </c>
      <c r="G5312" s="16">
        <v>95.291004473725266</v>
      </c>
      <c r="H5312" s="17">
        <f t="shared" si="82"/>
        <v>0</v>
      </c>
    </row>
    <row r="5313" spans="6:8" x14ac:dyDescent="0.25">
      <c r="F5313" s="15">
        <v>-1.1063443053842861</v>
      </c>
      <c r="G5313" s="16">
        <v>93.171308904149129</v>
      </c>
      <c r="H5313" s="17">
        <f t="shared" si="82"/>
        <v>0</v>
      </c>
    </row>
    <row r="5314" spans="6:8" x14ac:dyDescent="0.25">
      <c r="F5314" s="15">
        <v>-0.66577579334953763</v>
      </c>
      <c r="G5314" s="16">
        <v>96.119549899650337</v>
      </c>
      <c r="H5314" s="17">
        <f t="shared" ref="H5314:H5377" si="83">MAX(G5314-$C$3,0)</f>
        <v>0</v>
      </c>
    </row>
    <row r="5315" spans="6:8" x14ac:dyDescent="0.25">
      <c r="F5315" s="15">
        <v>0.87306332733669312</v>
      </c>
      <c r="G5315" s="16">
        <v>107.16879189865701</v>
      </c>
      <c r="H5315" s="17">
        <f t="shared" si="83"/>
        <v>6.1687918986570054</v>
      </c>
    </row>
    <row r="5316" spans="6:8" x14ac:dyDescent="0.25">
      <c r="F5316" s="15">
        <v>-1.4882744469855262</v>
      </c>
      <c r="G5316" s="16">
        <v>90.68874786592562</v>
      </c>
      <c r="H5316" s="17">
        <f t="shared" si="83"/>
        <v>0</v>
      </c>
    </row>
    <row r="5317" spans="6:8" x14ac:dyDescent="0.25">
      <c r="F5317" s="15">
        <v>0.85846634003031952</v>
      </c>
      <c r="G5317" s="16">
        <v>107.05823331778403</v>
      </c>
      <c r="H5317" s="17">
        <f t="shared" si="83"/>
        <v>6.0582333177840297</v>
      </c>
    </row>
    <row r="5318" spans="6:8" x14ac:dyDescent="0.25">
      <c r="F5318" s="15">
        <v>0.9491005157107899</v>
      </c>
      <c r="G5318" s="16">
        <v>107.74655184753001</v>
      </c>
      <c r="H5318" s="17">
        <f t="shared" si="83"/>
        <v>6.7465518475300144</v>
      </c>
    </row>
    <row r="5319" spans="6:8" x14ac:dyDescent="0.25">
      <c r="F5319" s="15">
        <v>1.3658291713336979</v>
      </c>
      <c r="G5319" s="16">
        <v>110.96877915637442</v>
      </c>
      <c r="H5319" s="17">
        <f t="shared" si="83"/>
        <v>9.9687791563744241</v>
      </c>
    </row>
    <row r="5320" spans="6:8" x14ac:dyDescent="0.25">
      <c r="F5320" s="15">
        <v>1.1400697007700491</v>
      </c>
      <c r="G5320" s="16">
        <v>109.21138188900707</v>
      </c>
      <c r="H5320" s="17">
        <f t="shared" si="83"/>
        <v>8.2113818890070718</v>
      </c>
    </row>
    <row r="5321" spans="6:8" x14ac:dyDescent="0.25">
      <c r="F5321" s="15">
        <v>-0.3218354792853374</v>
      </c>
      <c r="G5321" s="16">
        <v>98.485859648542686</v>
      </c>
      <c r="H5321" s="17">
        <f t="shared" si="83"/>
        <v>0</v>
      </c>
    </row>
    <row r="5322" spans="6:8" x14ac:dyDescent="0.25">
      <c r="F5322" s="15">
        <v>-1.0247148230768648</v>
      </c>
      <c r="G5322" s="16">
        <v>93.710655863062698</v>
      </c>
      <c r="H5322" s="17">
        <f t="shared" si="83"/>
        <v>0</v>
      </c>
    </row>
    <row r="5323" spans="6:8" x14ac:dyDescent="0.25">
      <c r="F5323" s="15">
        <v>-0.4087920747295033</v>
      </c>
      <c r="G5323" s="16">
        <v>97.882151680534307</v>
      </c>
      <c r="H5323" s="17">
        <f t="shared" si="83"/>
        <v>0</v>
      </c>
    </row>
    <row r="5324" spans="6:8" x14ac:dyDescent="0.25">
      <c r="F5324" s="15">
        <v>-1.180261401390956</v>
      </c>
      <c r="G5324" s="16">
        <v>92.685598261121399</v>
      </c>
      <c r="H5324" s="17">
        <f t="shared" si="83"/>
        <v>0</v>
      </c>
    </row>
    <row r="5325" spans="6:8" x14ac:dyDescent="0.25">
      <c r="F5325" s="15">
        <v>0.65975745505900896</v>
      </c>
      <c r="G5325" s="16">
        <v>105.56449393200944</v>
      </c>
      <c r="H5325" s="17">
        <f t="shared" si="83"/>
        <v>4.5644939320094409</v>
      </c>
    </row>
    <row r="5326" spans="6:8" x14ac:dyDescent="0.25">
      <c r="F5326" s="15">
        <v>-1.0483122672602256</v>
      </c>
      <c r="G5326" s="16">
        <v>93.554421461768484</v>
      </c>
      <c r="H5326" s="17">
        <f t="shared" si="83"/>
        <v>0</v>
      </c>
    </row>
    <row r="5327" spans="6:8" x14ac:dyDescent="0.25">
      <c r="F5327" s="15">
        <v>0.76635075821802456</v>
      </c>
      <c r="G5327" s="16">
        <v>106.36316972451927</v>
      </c>
      <c r="H5327" s="17">
        <f t="shared" si="83"/>
        <v>5.3631697245192669</v>
      </c>
    </row>
    <row r="5328" spans="6:8" x14ac:dyDescent="0.25">
      <c r="F5328" s="15">
        <v>0.48777177349741285</v>
      </c>
      <c r="G5328" s="16">
        <v>104.28847515849368</v>
      </c>
      <c r="H5328" s="17">
        <f t="shared" si="83"/>
        <v>3.2884751584936822</v>
      </c>
    </row>
    <row r="5329" spans="6:8" x14ac:dyDescent="0.25">
      <c r="F5329" s="15">
        <v>-1.0807156378336369</v>
      </c>
      <c r="G5329" s="16">
        <v>93.340308943008978</v>
      </c>
      <c r="H5329" s="17">
        <f t="shared" si="83"/>
        <v>0</v>
      </c>
    </row>
    <row r="5330" spans="6:8" x14ac:dyDescent="0.25">
      <c r="F5330" s="15">
        <v>0.47636541023539131</v>
      </c>
      <c r="G5330" s="16">
        <v>104.20439502557693</v>
      </c>
      <c r="H5330" s="17">
        <f t="shared" si="83"/>
        <v>3.2043950255769289</v>
      </c>
    </row>
    <row r="5331" spans="6:8" x14ac:dyDescent="0.25">
      <c r="F5331" s="15">
        <v>0.20299348255696792</v>
      </c>
      <c r="G5331" s="16">
        <v>102.20943503091891</v>
      </c>
      <c r="H5331" s="17">
        <f t="shared" si="83"/>
        <v>1.209435030918911</v>
      </c>
    </row>
    <row r="5332" spans="6:8" x14ac:dyDescent="0.25">
      <c r="F5332" s="15">
        <v>1.5021272168500519</v>
      </c>
      <c r="G5332" s="16">
        <v>112.04343628813902</v>
      </c>
      <c r="H5332" s="17">
        <f t="shared" si="83"/>
        <v>11.04343628813902</v>
      </c>
    </row>
    <row r="5333" spans="6:8" x14ac:dyDescent="0.25">
      <c r="F5333" s="15">
        <v>-0.18248347338740312</v>
      </c>
      <c r="G5333" s="16">
        <v>99.461104266034368</v>
      </c>
      <c r="H5333" s="17">
        <f t="shared" si="83"/>
        <v>0</v>
      </c>
    </row>
    <row r="5334" spans="6:8" x14ac:dyDescent="0.25">
      <c r="F5334" s="15">
        <v>0.70563041970113272</v>
      </c>
      <c r="G5334" s="16">
        <v>105.90747032863379</v>
      </c>
      <c r="H5334" s="17">
        <f t="shared" si="83"/>
        <v>4.9074703286337922</v>
      </c>
    </row>
    <row r="5335" spans="6:8" x14ac:dyDescent="0.25">
      <c r="F5335" s="15">
        <v>1.1325659302942026</v>
      </c>
      <c r="G5335" s="16">
        <v>109.15345006088357</v>
      </c>
      <c r="H5335" s="17">
        <f t="shared" si="83"/>
        <v>8.1534500608835714</v>
      </c>
    </row>
    <row r="5336" spans="6:8" x14ac:dyDescent="0.25">
      <c r="F5336" s="15">
        <v>0.26568050767080292</v>
      </c>
      <c r="G5336" s="16">
        <v>102.66349847795946</v>
      </c>
      <c r="H5336" s="17">
        <f t="shared" si="83"/>
        <v>1.6634984779594646</v>
      </c>
    </row>
    <row r="5337" spans="6:8" x14ac:dyDescent="0.25">
      <c r="F5337" s="15">
        <v>-0.69798934451566386</v>
      </c>
      <c r="G5337" s="16">
        <v>95.900853919305391</v>
      </c>
      <c r="H5337" s="17">
        <f t="shared" si="83"/>
        <v>0</v>
      </c>
    </row>
    <row r="5338" spans="6:8" x14ac:dyDescent="0.25">
      <c r="F5338" s="15">
        <v>-1.015241839462635</v>
      </c>
      <c r="G5338" s="16">
        <v>93.773448139490796</v>
      </c>
      <c r="H5338" s="17">
        <f t="shared" si="83"/>
        <v>0</v>
      </c>
    </row>
    <row r="5339" spans="6:8" x14ac:dyDescent="0.25">
      <c r="F5339" s="15">
        <v>0.7627029436866487</v>
      </c>
      <c r="G5339" s="16">
        <v>106.33573800618588</v>
      </c>
      <c r="H5339" s="17">
        <f t="shared" si="83"/>
        <v>5.3357380061858777</v>
      </c>
    </row>
    <row r="5340" spans="6:8" x14ac:dyDescent="0.25">
      <c r="F5340" s="15">
        <v>-0.70022409600047675</v>
      </c>
      <c r="G5340" s="16">
        <v>95.885700787614041</v>
      </c>
      <c r="H5340" s="17">
        <f t="shared" si="83"/>
        <v>0</v>
      </c>
    </row>
    <row r="5341" spans="6:8" x14ac:dyDescent="0.25">
      <c r="F5341" s="15">
        <v>-0.12576337842830343</v>
      </c>
      <c r="G5341" s="16">
        <v>99.860815574377199</v>
      </c>
      <c r="H5341" s="17">
        <f t="shared" si="83"/>
        <v>0</v>
      </c>
    </row>
    <row r="5342" spans="6:8" x14ac:dyDescent="0.25">
      <c r="F5342" s="15">
        <v>-3.2400098590228974</v>
      </c>
      <c r="G5342" s="16">
        <v>80.123315510139776</v>
      </c>
      <c r="H5342" s="17">
        <f t="shared" si="83"/>
        <v>0</v>
      </c>
    </row>
    <row r="5343" spans="6:8" x14ac:dyDescent="0.25">
      <c r="F5343" s="15">
        <v>1.028289493067817</v>
      </c>
      <c r="G5343" s="16">
        <v>108.3515716674621</v>
      </c>
      <c r="H5343" s="17">
        <f t="shared" si="83"/>
        <v>7.3515716674620961</v>
      </c>
    </row>
    <row r="5344" spans="6:8" x14ac:dyDescent="0.25">
      <c r="F5344" s="15">
        <v>-0.50978526116920031</v>
      </c>
      <c r="G5344" s="16">
        <v>97.185636165946192</v>
      </c>
      <c r="H5344" s="17">
        <f t="shared" si="83"/>
        <v>0</v>
      </c>
    </row>
    <row r="5345" spans="6:8" x14ac:dyDescent="0.25">
      <c r="F5345" s="15">
        <v>7.0881466321120246E-2</v>
      </c>
      <c r="G5345" s="16">
        <v>101.25906800683786</v>
      </c>
      <c r="H5345" s="17">
        <f t="shared" si="83"/>
        <v>0.25906800683786457</v>
      </c>
    </row>
    <row r="5346" spans="6:8" x14ac:dyDescent="0.25">
      <c r="F5346" s="15">
        <v>-0.39464259641010191</v>
      </c>
      <c r="G5346" s="16">
        <v>97.980133661565532</v>
      </c>
      <c r="H5346" s="17">
        <f t="shared" si="83"/>
        <v>0</v>
      </c>
    </row>
    <row r="5347" spans="6:8" x14ac:dyDescent="0.25">
      <c r="F5347" s="15">
        <v>-5.9982203752570407E-2</v>
      </c>
      <c r="G5347" s="16">
        <v>100.32639327639423</v>
      </c>
      <c r="H5347" s="17">
        <f t="shared" si="83"/>
        <v>0</v>
      </c>
    </row>
    <row r="5348" spans="6:8" x14ac:dyDescent="0.25">
      <c r="F5348" s="15">
        <v>-1.3141212493883301</v>
      </c>
      <c r="G5348" s="16">
        <v>91.812438245061458</v>
      </c>
      <c r="H5348" s="17">
        <f t="shared" si="83"/>
        <v>0</v>
      </c>
    </row>
    <row r="5349" spans="6:8" x14ac:dyDescent="0.25">
      <c r="F5349" s="15">
        <v>1.3584103320882324</v>
      </c>
      <c r="G5349" s="16">
        <v>110.91058118287557</v>
      </c>
      <c r="H5349" s="17">
        <f t="shared" si="83"/>
        <v>9.9105811828755748</v>
      </c>
    </row>
    <row r="5350" spans="6:8" x14ac:dyDescent="0.25">
      <c r="F5350" s="15">
        <v>-0.3229530541770102</v>
      </c>
      <c r="G5350" s="16">
        <v>98.478077162357891</v>
      </c>
      <c r="H5350" s="17">
        <f t="shared" si="83"/>
        <v>0</v>
      </c>
    </row>
    <row r="5351" spans="6:8" x14ac:dyDescent="0.25">
      <c r="F5351" s="15">
        <v>0.58615480817151422</v>
      </c>
      <c r="G5351" s="16">
        <v>105.01651147697966</v>
      </c>
      <c r="H5351" s="17">
        <f t="shared" si="83"/>
        <v>4.0165114769796588</v>
      </c>
    </row>
    <row r="5352" spans="6:8" x14ac:dyDescent="0.25">
      <c r="F5352" s="15">
        <v>1.3179682812553506</v>
      </c>
      <c r="G5352" s="16">
        <v>110.59386494554089</v>
      </c>
      <c r="H5352" s="17">
        <f t="shared" si="83"/>
        <v>9.5938649455408864</v>
      </c>
    </row>
    <row r="5353" spans="6:8" x14ac:dyDescent="0.25">
      <c r="F5353" s="15">
        <v>-0.67635263461657025</v>
      </c>
      <c r="G5353" s="16">
        <v>96.047689384874715</v>
      </c>
      <c r="H5353" s="17">
        <f t="shared" si="83"/>
        <v>0</v>
      </c>
    </row>
    <row r="5354" spans="6:8" x14ac:dyDescent="0.25">
      <c r="F5354" s="15">
        <v>-0.86894071610714119</v>
      </c>
      <c r="G5354" s="16">
        <v>94.748574472785023</v>
      </c>
      <c r="H5354" s="17">
        <f t="shared" si="83"/>
        <v>0</v>
      </c>
    </row>
    <row r="5355" spans="6:8" x14ac:dyDescent="0.25">
      <c r="F5355" s="15">
        <v>-0.64161272032295735</v>
      </c>
      <c r="G5355" s="16">
        <v>96.283918919307112</v>
      </c>
      <c r="H5355" s="17">
        <f t="shared" si="83"/>
        <v>0</v>
      </c>
    </row>
    <row r="5356" spans="6:8" x14ac:dyDescent="0.25">
      <c r="F5356" s="15">
        <v>0.26503286133278614</v>
      </c>
      <c r="G5356" s="16">
        <v>102.65879705816221</v>
      </c>
      <c r="H5356" s="17">
        <f t="shared" si="83"/>
        <v>1.6587970581622073</v>
      </c>
    </row>
    <row r="5357" spans="6:8" x14ac:dyDescent="0.25">
      <c r="F5357" s="15">
        <v>-0.83412355446228137</v>
      </c>
      <c r="G5357" s="16">
        <v>94.9821276419691</v>
      </c>
      <c r="H5357" s="17">
        <f t="shared" si="83"/>
        <v>0</v>
      </c>
    </row>
    <row r="5358" spans="6:8" x14ac:dyDescent="0.25">
      <c r="F5358" s="15">
        <v>1.0083300455817741</v>
      </c>
      <c r="G5358" s="16">
        <v>108.19875796485286</v>
      </c>
      <c r="H5358" s="17">
        <f t="shared" si="83"/>
        <v>7.1987579648528595</v>
      </c>
    </row>
    <row r="5359" spans="6:8" x14ac:dyDescent="0.25">
      <c r="F5359" s="15">
        <v>-0.14255556837197761</v>
      </c>
      <c r="G5359" s="16">
        <v>99.742312494811813</v>
      </c>
      <c r="H5359" s="17">
        <f t="shared" si="83"/>
        <v>0</v>
      </c>
    </row>
    <row r="5360" spans="6:8" x14ac:dyDescent="0.25">
      <c r="F5360" s="15">
        <v>7.1344173078676965E-2</v>
      </c>
      <c r="G5360" s="16">
        <v>101.262381086472</v>
      </c>
      <c r="H5360" s="17">
        <f t="shared" si="83"/>
        <v>0.2623810864720042</v>
      </c>
    </row>
    <row r="5361" spans="6:8" x14ac:dyDescent="0.25">
      <c r="F5361" s="15">
        <v>-0.72393111278670297</v>
      </c>
      <c r="G5361" s="16">
        <v>95.725098475076081</v>
      </c>
      <c r="H5361" s="17">
        <f t="shared" si="83"/>
        <v>0</v>
      </c>
    </row>
    <row r="5362" spans="6:8" x14ac:dyDescent="0.25">
      <c r="F5362" s="15">
        <v>-1.0076938433556719</v>
      </c>
      <c r="G5362" s="16">
        <v>93.823510630706281</v>
      </c>
      <c r="H5362" s="17">
        <f t="shared" si="83"/>
        <v>0</v>
      </c>
    </row>
    <row r="5363" spans="6:8" x14ac:dyDescent="0.25">
      <c r="F5363" s="15">
        <v>1.4615758560893344</v>
      </c>
      <c r="G5363" s="16">
        <v>111.72262152011696</v>
      </c>
      <c r="H5363" s="17">
        <f t="shared" si="83"/>
        <v>10.722621520116959</v>
      </c>
    </row>
    <row r="5364" spans="6:8" x14ac:dyDescent="0.25">
      <c r="F5364" s="15">
        <v>1.4603393727923339</v>
      </c>
      <c r="G5364" s="16">
        <v>111.71285375093751</v>
      </c>
      <c r="H5364" s="17">
        <f t="shared" si="83"/>
        <v>10.712853750937512</v>
      </c>
    </row>
    <row r="5365" spans="6:8" x14ac:dyDescent="0.25">
      <c r="F5365" s="15">
        <v>0.63559926362384633</v>
      </c>
      <c r="G5365" s="16">
        <v>105.3843181551056</v>
      </c>
      <c r="H5365" s="17">
        <f t="shared" si="83"/>
        <v>4.3843181551056034</v>
      </c>
    </row>
    <row r="5366" spans="6:8" x14ac:dyDescent="0.25">
      <c r="F5366" s="15">
        <v>1.6827894159885177</v>
      </c>
      <c r="G5366" s="16">
        <v>113.48394426826631</v>
      </c>
      <c r="H5366" s="17">
        <f t="shared" si="83"/>
        <v>12.483944268266313</v>
      </c>
    </row>
    <row r="5367" spans="6:8" x14ac:dyDescent="0.25">
      <c r="F5367" s="15">
        <v>-7.8284604862508891E-3</v>
      </c>
      <c r="G5367" s="16">
        <v>100.6970626755968</v>
      </c>
      <c r="H5367" s="17">
        <f t="shared" si="83"/>
        <v>0</v>
      </c>
    </row>
    <row r="5368" spans="6:8" x14ac:dyDescent="0.25">
      <c r="F5368" s="15">
        <v>0.66252108692007305</v>
      </c>
      <c r="G5368" s="16">
        <v>105.58512517995169</v>
      </c>
      <c r="H5368" s="17">
        <f t="shared" si="83"/>
        <v>4.5851251799516888</v>
      </c>
    </row>
    <row r="5369" spans="6:8" x14ac:dyDescent="0.25">
      <c r="F5369" s="15">
        <v>1.4005154045924353</v>
      </c>
      <c r="G5369" s="16">
        <v>111.24128489579539</v>
      </c>
      <c r="H5369" s="17">
        <f t="shared" si="83"/>
        <v>10.241284895795388</v>
      </c>
    </row>
    <row r="5370" spans="6:8" x14ac:dyDescent="0.25">
      <c r="F5370" s="15">
        <v>4.769797730854626E-2</v>
      </c>
      <c r="G5370" s="16">
        <v>101.09320795427436</v>
      </c>
      <c r="H5370" s="17">
        <f t="shared" si="83"/>
        <v>9.3207954274362237E-2</v>
      </c>
    </row>
    <row r="5371" spans="6:8" x14ac:dyDescent="0.25">
      <c r="F5371" s="15">
        <v>0.49051341167188078</v>
      </c>
      <c r="G5371" s="16">
        <v>104.30869480486402</v>
      </c>
      <c r="H5371" s="17">
        <f t="shared" si="83"/>
        <v>3.3086948048640181</v>
      </c>
    </row>
    <row r="5372" spans="6:8" x14ac:dyDescent="0.25">
      <c r="F5372" s="15">
        <v>2.1360105390841437</v>
      </c>
      <c r="G5372" s="16">
        <v>117.17973348126944</v>
      </c>
      <c r="H5372" s="17">
        <f t="shared" si="83"/>
        <v>16.179733481269437</v>
      </c>
    </row>
    <row r="5373" spans="6:8" x14ac:dyDescent="0.25">
      <c r="F5373" s="15">
        <v>-0.5629965898683329</v>
      </c>
      <c r="G5373" s="16">
        <v>96.820651681004961</v>
      </c>
      <c r="H5373" s="17">
        <f t="shared" si="83"/>
        <v>0</v>
      </c>
    </row>
    <row r="5374" spans="6:8" x14ac:dyDescent="0.25">
      <c r="F5374" s="15">
        <v>-0.86441429446187856</v>
      </c>
      <c r="G5374" s="16">
        <v>94.778905156271122</v>
      </c>
      <c r="H5374" s="17">
        <f t="shared" si="83"/>
        <v>0</v>
      </c>
    </row>
    <row r="5375" spans="6:8" x14ac:dyDescent="0.25">
      <c r="F5375" s="15">
        <v>-1.1004985596620396</v>
      </c>
      <c r="G5375" s="16">
        <v>93.209829844621737</v>
      </c>
      <c r="H5375" s="17">
        <f t="shared" si="83"/>
        <v>0</v>
      </c>
    </row>
    <row r="5376" spans="6:8" x14ac:dyDescent="0.25">
      <c r="F5376" s="15">
        <v>-1.2438796381694629E-2</v>
      </c>
      <c r="G5376" s="16">
        <v>100.66424078568643</v>
      </c>
      <c r="H5376" s="17">
        <f t="shared" si="83"/>
        <v>0</v>
      </c>
    </row>
    <row r="5377" spans="6:8" x14ac:dyDescent="0.25">
      <c r="F5377" s="15">
        <v>1.852174426361318</v>
      </c>
      <c r="G5377" s="16">
        <v>114.85135139449802</v>
      </c>
      <c r="H5377" s="17">
        <f t="shared" si="83"/>
        <v>13.851351394498025</v>
      </c>
    </row>
    <row r="5378" spans="6:8" x14ac:dyDescent="0.25">
      <c r="F5378" s="15">
        <v>-0.49824173055025561</v>
      </c>
      <c r="G5378" s="16">
        <v>97.264996411319416</v>
      </c>
      <c r="H5378" s="17">
        <f t="shared" ref="H5378:H5441" si="84">MAX(G5378-$C$3,0)</f>
        <v>0</v>
      </c>
    </row>
    <row r="5379" spans="6:8" x14ac:dyDescent="0.25">
      <c r="F5379" s="15">
        <v>-0.49687666784942336</v>
      </c>
      <c r="G5379" s="16">
        <v>97.274385320487895</v>
      </c>
      <c r="H5379" s="17">
        <f t="shared" si="84"/>
        <v>0</v>
      </c>
    </row>
    <row r="5380" spans="6:8" x14ac:dyDescent="0.25">
      <c r="F5380" s="15">
        <v>9.1661164307375101E-2</v>
      </c>
      <c r="G5380" s="16">
        <v>101.40796202929259</v>
      </c>
      <c r="H5380" s="17">
        <f t="shared" si="84"/>
        <v>0.40796202929259096</v>
      </c>
    </row>
    <row r="5381" spans="6:8" x14ac:dyDescent="0.25">
      <c r="F5381" s="15">
        <v>-0.90840223388533226</v>
      </c>
      <c r="G5381" s="16">
        <v>94.484561239470594</v>
      </c>
      <c r="H5381" s="17">
        <f t="shared" si="84"/>
        <v>0</v>
      </c>
    </row>
    <row r="5382" spans="6:8" x14ac:dyDescent="0.25">
      <c r="F5382" s="15">
        <v>-0.6600624976280508</v>
      </c>
      <c r="G5382" s="16">
        <v>96.158389178984137</v>
      </c>
      <c r="H5382" s="17">
        <f t="shared" si="84"/>
        <v>0</v>
      </c>
    </row>
    <row r="5383" spans="6:8" x14ac:dyDescent="0.25">
      <c r="F5383" s="15">
        <v>-1.1367421951920458</v>
      </c>
      <c r="G5383" s="16">
        <v>92.971256409923271</v>
      </c>
      <c r="H5383" s="17">
        <f t="shared" si="84"/>
        <v>0</v>
      </c>
    </row>
    <row r="5384" spans="6:8" x14ac:dyDescent="0.25">
      <c r="F5384" s="15">
        <v>-1.0545023013583121</v>
      </c>
      <c r="G5384" s="16">
        <v>93.51348151074626</v>
      </c>
      <c r="H5384" s="17">
        <f t="shared" si="84"/>
        <v>0</v>
      </c>
    </row>
    <row r="5385" spans="6:8" x14ac:dyDescent="0.25">
      <c r="F5385" s="15">
        <v>-0.87362880655953901</v>
      </c>
      <c r="G5385" s="16">
        <v>94.717170710066782</v>
      </c>
      <c r="H5385" s="17">
        <f t="shared" si="84"/>
        <v>0</v>
      </c>
    </row>
    <row r="5386" spans="6:8" x14ac:dyDescent="0.25">
      <c r="F5386" s="15">
        <v>-1.3001926572862576E-2</v>
      </c>
      <c r="G5386" s="16">
        <v>100.66023248410735</v>
      </c>
      <c r="H5386" s="17">
        <f t="shared" si="84"/>
        <v>0</v>
      </c>
    </row>
    <row r="5387" spans="6:8" x14ac:dyDescent="0.25">
      <c r="F5387" s="15">
        <v>-1.1528502238816101</v>
      </c>
      <c r="G5387" s="16">
        <v>92.865421538303465</v>
      </c>
      <c r="H5387" s="17">
        <f t="shared" si="84"/>
        <v>0</v>
      </c>
    </row>
    <row r="5388" spans="6:8" x14ac:dyDescent="0.25">
      <c r="F5388" s="15">
        <v>-1.5508995972291439</v>
      </c>
      <c r="G5388" s="16">
        <v>90.288041762478997</v>
      </c>
      <c r="H5388" s="17">
        <f t="shared" si="84"/>
        <v>0</v>
      </c>
    </row>
    <row r="5389" spans="6:8" x14ac:dyDescent="0.25">
      <c r="F5389" s="15">
        <v>0.26206582622025998</v>
      </c>
      <c r="G5389" s="16">
        <v>102.63726139240923</v>
      </c>
      <c r="H5389" s="17">
        <f t="shared" si="84"/>
        <v>1.6372613924092292</v>
      </c>
    </row>
    <row r="5390" spans="6:8" x14ac:dyDescent="0.25">
      <c r="F5390" s="15">
        <v>-2.1654581902727932</v>
      </c>
      <c r="G5390" s="16">
        <v>86.448526626792372</v>
      </c>
      <c r="H5390" s="17">
        <f t="shared" si="84"/>
        <v>0</v>
      </c>
    </row>
    <row r="5391" spans="6:8" x14ac:dyDescent="0.25">
      <c r="F5391" s="15">
        <v>0.19042731284795014</v>
      </c>
      <c r="G5391" s="16">
        <v>102.1186559093473</v>
      </c>
      <c r="H5391" s="17">
        <f t="shared" si="84"/>
        <v>1.1186559093472965</v>
      </c>
    </row>
    <row r="5392" spans="6:8" x14ac:dyDescent="0.25">
      <c r="F5392" s="15">
        <v>0.20406713979001351</v>
      </c>
      <c r="G5392" s="16">
        <v>102.21719496674679</v>
      </c>
      <c r="H5392" s="17">
        <f t="shared" si="84"/>
        <v>1.2171949667467885</v>
      </c>
    </row>
    <row r="5393" spans="6:8" x14ac:dyDescent="0.25">
      <c r="F5393" s="15">
        <v>-0.89492392514956565</v>
      </c>
      <c r="G5393" s="16">
        <v>94.574653653466058</v>
      </c>
      <c r="H5393" s="17">
        <f t="shared" si="84"/>
        <v>0</v>
      </c>
    </row>
    <row r="5394" spans="6:8" x14ac:dyDescent="0.25">
      <c r="F5394" s="15">
        <v>-1.2091299103968434</v>
      </c>
      <c r="G5394" s="16">
        <v>92.496591028228494</v>
      </c>
      <c r="H5394" s="17">
        <f t="shared" si="84"/>
        <v>0</v>
      </c>
    </row>
    <row r="5395" spans="6:8" x14ac:dyDescent="0.25">
      <c r="F5395" s="15">
        <v>-0.21058942385624152</v>
      </c>
      <c r="G5395" s="16">
        <v>99.263632472596157</v>
      </c>
      <c r="H5395" s="17">
        <f t="shared" si="84"/>
        <v>0</v>
      </c>
    </row>
    <row r="5396" spans="6:8" x14ac:dyDescent="0.25">
      <c r="F5396" s="15">
        <v>1.1932192677593725</v>
      </c>
      <c r="G5396" s="16">
        <v>109.62259692172344</v>
      </c>
      <c r="H5396" s="17">
        <f t="shared" si="84"/>
        <v>8.6225969217234422</v>
      </c>
    </row>
    <row r="5397" spans="6:8" x14ac:dyDescent="0.25">
      <c r="F5397" s="15">
        <v>0.39495204727702093</v>
      </c>
      <c r="G5397" s="16">
        <v>103.60623517232644</v>
      </c>
      <c r="H5397" s="17">
        <f t="shared" si="84"/>
        <v>2.6062351723264356</v>
      </c>
    </row>
    <row r="5398" spans="6:8" x14ac:dyDescent="0.25">
      <c r="F5398" s="15">
        <v>-1.7951586737479983</v>
      </c>
      <c r="G5398" s="16">
        <v>88.742001365673801</v>
      </c>
      <c r="H5398" s="17">
        <f t="shared" si="84"/>
        <v>0</v>
      </c>
    </row>
    <row r="5399" spans="6:8" x14ac:dyDescent="0.25">
      <c r="F5399" s="15">
        <v>1.4275927957687078</v>
      </c>
      <c r="G5399" s="16">
        <v>111.45447824261726</v>
      </c>
      <c r="H5399" s="17">
        <f t="shared" si="84"/>
        <v>10.454478242617256</v>
      </c>
    </row>
    <row r="5400" spans="6:8" x14ac:dyDescent="0.25">
      <c r="F5400" s="15">
        <v>-0.26713039818965001</v>
      </c>
      <c r="G5400" s="16">
        <v>98.867563722633292</v>
      </c>
      <c r="H5400" s="17">
        <f t="shared" si="84"/>
        <v>0</v>
      </c>
    </row>
    <row r="5401" spans="6:8" x14ac:dyDescent="0.25">
      <c r="F5401" s="15">
        <v>0.87708381218843667</v>
      </c>
      <c r="G5401" s="16">
        <v>107.19926337538629</v>
      </c>
      <c r="H5401" s="17">
        <f t="shared" si="84"/>
        <v>6.1992633753862947</v>
      </c>
    </row>
    <row r="5402" spans="6:8" x14ac:dyDescent="0.25">
      <c r="F5402" s="15">
        <v>1.0957867575927638</v>
      </c>
      <c r="G5402" s="16">
        <v>108.86994565187319</v>
      </c>
      <c r="H5402" s="17">
        <f t="shared" si="84"/>
        <v>7.8699456518731949</v>
      </c>
    </row>
    <row r="5403" spans="6:8" x14ac:dyDescent="0.25">
      <c r="F5403" s="15">
        <v>1.0565465720788598</v>
      </c>
      <c r="G5403" s="16">
        <v>108.56828290519735</v>
      </c>
      <c r="H5403" s="17">
        <f t="shared" si="84"/>
        <v>7.5682829051973499</v>
      </c>
    </row>
    <row r="5404" spans="6:8" x14ac:dyDescent="0.25">
      <c r="F5404" s="15">
        <v>-0.35363253536687322</v>
      </c>
      <c r="G5404" s="16">
        <v>98.264673638454241</v>
      </c>
      <c r="H5404" s="17">
        <f t="shared" si="84"/>
        <v>0</v>
      </c>
    </row>
    <row r="5405" spans="6:8" x14ac:dyDescent="0.25">
      <c r="F5405" s="15">
        <v>0.81563522537457578</v>
      </c>
      <c r="G5405" s="16">
        <v>106.73448541672663</v>
      </c>
      <c r="H5405" s="17">
        <f t="shared" si="84"/>
        <v>5.7344854167266277</v>
      </c>
    </row>
    <row r="5406" spans="6:8" x14ac:dyDescent="0.25">
      <c r="F5406" s="15">
        <v>0.8268114659088488</v>
      </c>
      <c r="G5406" s="16">
        <v>106.81886883636416</v>
      </c>
      <c r="H5406" s="17">
        <f t="shared" si="84"/>
        <v>5.8188688363641603</v>
      </c>
    </row>
    <row r="5407" spans="6:8" x14ac:dyDescent="0.25">
      <c r="F5407" s="15">
        <v>-0.21455970244005715</v>
      </c>
      <c r="G5407" s="16">
        <v>99.235769003514378</v>
      </c>
      <c r="H5407" s="17">
        <f t="shared" si="84"/>
        <v>0</v>
      </c>
    </row>
    <row r="5408" spans="6:8" x14ac:dyDescent="0.25">
      <c r="F5408" s="15">
        <v>-1.1042697772289178</v>
      </c>
      <c r="G5408" s="16">
        <v>93.184977326384214</v>
      </c>
      <c r="H5408" s="17">
        <f t="shared" si="84"/>
        <v>0</v>
      </c>
    </row>
    <row r="5409" spans="6:8" x14ac:dyDescent="0.25">
      <c r="F5409" s="15">
        <v>1.5641453751622878</v>
      </c>
      <c r="G5409" s="16">
        <v>112.53586447146652</v>
      </c>
      <c r="H5409" s="17">
        <f t="shared" si="84"/>
        <v>11.535864471466525</v>
      </c>
    </row>
    <row r="5410" spans="6:8" x14ac:dyDescent="0.25">
      <c r="F5410" s="15">
        <v>-0.71289393971041504</v>
      </c>
      <c r="G5410" s="16">
        <v>95.799835905055673</v>
      </c>
      <c r="H5410" s="17">
        <f t="shared" si="84"/>
        <v>0</v>
      </c>
    </row>
    <row r="5411" spans="6:8" x14ac:dyDescent="0.25">
      <c r="F5411" s="15">
        <v>-0.36023127775440783</v>
      </c>
      <c r="G5411" s="16">
        <v>98.218833884808888</v>
      </c>
      <c r="H5411" s="17">
        <f t="shared" si="84"/>
        <v>0</v>
      </c>
    </row>
    <row r="5412" spans="6:8" x14ac:dyDescent="0.25">
      <c r="F5412" s="15">
        <v>0.15304015992367773</v>
      </c>
      <c r="G5412" s="16">
        <v>101.84904432585566</v>
      </c>
      <c r="H5412" s="17">
        <f t="shared" si="84"/>
        <v>0.84904432585565814</v>
      </c>
    </row>
    <row r="5413" spans="6:8" x14ac:dyDescent="0.25">
      <c r="F5413" s="15">
        <v>-0.90479873553198398</v>
      </c>
      <c r="G5413" s="16">
        <v>94.508639522347181</v>
      </c>
      <c r="H5413" s="17">
        <f t="shared" si="84"/>
        <v>0</v>
      </c>
    </row>
    <row r="5414" spans="6:8" x14ac:dyDescent="0.25">
      <c r="F5414" s="15">
        <v>-0.63251492876583371</v>
      </c>
      <c r="G5414" s="16">
        <v>96.345879352248559</v>
      </c>
      <c r="H5414" s="17">
        <f t="shared" si="84"/>
        <v>0</v>
      </c>
    </row>
    <row r="5415" spans="6:8" x14ac:dyDescent="0.25">
      <c r="F5415" s="15">
        <v>0.32203652513867032</v>
      </c>
      <c r="G5415" s="16">
        <v>103.0734258987203</v>
      </c>
      <c r="H5415" s="17">
        <f t="shared" si="84"/>
        <v>2.073425898720302</v>
      </c>
    </row>
    <row r="5416" spans="6:8" x14ac:dyDescent="0.25">
      <c r="F5416" s="15">
        <v>5.8475973545460962E-2</v>
      </c>
      <c r="G5416" s="16">
        <v>101.17028241779884</v>
      </c>
      <c r="H5416" s="17">
        <f t="shared" si="84"/>
        <v>0.17028241779884468</v>
      </c>
    </row>
    <row r="5417" spans="6:8" x14ac:dyDescent="0.25">
      <c r="F5417" s="15">
        <v>1.6489323007613352</v>
      </c>
      <c r="G5417" s="16">
        <v>113.21258190311599</v>
      </c>
      <c r="H5417" s="17">
        <f t="shared" si="84"/>
        <v>12.212581903115989</v>
      </c>
    </row>
    <row r="5418" spans="6:8" x14ac:dyDescent="0.25">
      <c r="F5418" s="15">
        <v>0.48871450620499401</v>
      </c>
      <c r="G5418" s="16">
        <v>104.29542739231354</v>
      </c>
      <c r="H5418" s="17">
        <f t="shared" si="84"/>
        <v>3.2954273923135418</v>
      </c>
    </row>
    <row r="5419" spans="6:8" x14ac:dyDescent="0.25">
      <c r="F5419" s="15">
        <v>-0.66018076418240057</v>
      </c>
      <c r="G5419" s="16">
        <v>96.157585037791392</v>
      </c>
      <c r="H5419" s="17">
        <f t="shared" si="84"/>
        <v>0</v>
      </c>
    </row>
    <row r="5420" spans="6:8" x14ac:dyDescent="0.25">
      <c r="F5420" s="15">
        <v>-0.53533700362703784</v>
      </c>
      <c r="G5420" s="16">
        <v>97.010201535226997</v>
      </c>
      <c r="H5420" s="17">
        <f t="shared" si="84"/>
        <v>0</v>
      </c>
    </row>
    <row r="5421" spans="6:8" x14ac:dyDescent="0.25">
      <c r="F5421" s="15">
        <v>-0.59264897873380251</v>
      </c>
      <c r="G5421" s="16">
        <v>96.617856575669208</v>
      </c>
      <c r="H5421" s="17">
        <f t="shared" si="84"/>
        <v>0</v>
      </c>
    </row>
    <row r="5422" spans="6:8" x14ac:dyDescent="0.25">
      <c r="F5422" s="15">
        <v>1.9450567743398355</v>
      </c>
      <c r="G5422" s="16">
        <v>115.60815161824749</v>
      </c>
      <c r="H5422" s="17">
        <f t="shared" si="84"/>
        <v>14.60815161824749</v>
      </c>
    </row>
    <row r="5423" spans="6:8" x14ac:dyDescent="0.25">
      <c r="F5423" s="15">
        <v>0.12541033529377243</v>
      </c>
      <c r="G5423" s="16">
        <v>101.65025369487419</v>
      </c>
      <c r="H5423" s="17">
        <f t="shared" si="84"/>
        <v>0.65025369487419482</v>
      </c>
    </row>
    <row r="5424" spans="6:8" x14ac:dyDescent="0.25">
      <c r="F5424" s="15">
        <v>-0.6616089200257893</v>
      </c>
      <c r="G5424" s="16">
        <v>96.147874970885624</v>
      </c>
      <c r="H5424" s="17">
        <f t="shared" si="84"/>
        <v>0</v>
      </c>
    </row>
    <row r="5425" spans="6:8" x14ac:dyDescent="0.25">
      <c r="F5425" s="15">
        <v>-0.88008876371282796</v>
      </c>
      <c r="G5425" s="16">
        <v>94.673914927852749</v>
      </c>
      <c r="H5425" s="17">
        <f t="shared" si="84"/>
        <v>0</v>
      </c>
    </row>
    <row r="5426" spans="6:8" x14ac:dyDescent="0.25">
      <c r="F5426" s="15">
        <v>0.8356794373909795</v>
      </c>
      <c r="G5426" s="16">
        <v>106.88587171107471</v>
      </c>
      <c r="H5426" s="17">
        <f t="shared" si="84"/>
        <v>5.8858717110747136</v>
      </c>
    </row>
    <row r="5427" spans="6:8" x14ac:dyDescent="0.25">
      <c r="F5427" s="15">
        <v>-0.51961805718970278</v>
      </c>
      <c r="G5427" s="16">
        <v>97.118088064999739</v>
      </c>
      <c r="H5427" s="17">
        <f t="shared" si="84"/>
        <v>0</v>
      </c>
    </row>
    <row r="5428" spans="6:8" x14ac:dyDescent="0.25">
      <c r="F5428" s="15">
        <v>0.43060207479942619</v>
      </c>
      <c r="G5428" s="16">
        <v>103.86773913375713</v>
      </c>
      <c r="H5428" s="17">
        <f t="shared" si="84"/>
        <v>2.8677391337571265</v>
      </c>
    </row>
    <row r="5429" spans="6:8" x14ac:dyDescent="0.25">
      <c r="F5429" s="15">
        <v>-7.8446053243449776E-2</v>
      </c>
      <c r="G5429" s="16">
        <v>100.19549347776247</v>
      </c>
      <c r="H5429" s="17">
        <f t="shared" si="84"/>
        <v>0</v>
      </c>
    </row>
    <row r="5430" spans="6:8" x14ac:dyDescent="0.25">
      <c r="F5430" s="15">
        <v>-0.29132338681854086</v>
      </c>
      <c r="G5430" s="16">
        <v>98.698575306862494</v>
      </c>
      <c r="H5430" s="17">
        <f t="shared" si="84"/>
        <v>0</v>
      </c>
    </row>
    <row r="5431" spans="6:8" x14ac:dyDescent="0.25">
      <c r="F5431" s="15">
        <v>0.64333837948598682</v>
      </c>
      <c r="G5431" s="16">
        <v>105.44200425494982</v>
      </c>
      <c r="H5431" s="17">
        <f t="shared" si="84"/>
        <v>4.442004254949822</v>
      </c>
    </row>
    <row r="5432" spans="6:8" x14ac:dyDescent="0.25">
      <c r="F5432" s="15">
        <v>-0.17643667110868469</v>
      </c>
      <c r="G5432" s="16">
        <v>99.503640290452793</v>
      </c>
      <c r="H5432" s="17">
        <f t="shared" si="84"/>
        <v>0</v>
      </c>
    </row>
    <row r="5433" spans="6:8" x14ac:dyDescent="0.25">
      <c r="F5433" s="15">
        <v>-0.39921178113306993</v>
      </c>
      <c r="G5433" s="16">
        <v>97.948482358850569</v>
      </c>
      <c r="H5433" s="17">
        <f t="shared" si="84"/>
        <v>0</v>
      </c>
    </row>
    <row r="5434" spans="6:8" x14ac:dyDescent="0.25">
      <c r="F5434" s="15">
        <v>-1.0308970738581478</v>
      </c>
      <c r="G5434" s="16">
        <v>93.669699095350524</v>
      </c>
      <c r="H5434" s="17">
        <f t="shared" si="84"/>
        <v>0</v>
      </c>
    </row>
    <row r="5435" spans="6:8" x14ac:dyDescent="0.25">
      <c r="F5435" s="15">
        <v>-1.0850344561243666</v>
      </c>
      <c r="G5435" s="16">
        <v>93.31180841827755</v>
      </c>
      <c r="H5435" s="17">
        <f t="shared" si="84"/>
        <v>0</v>
      </c>
    </row>
    <row r="5436" spans="6:8" x14ac:dyDescent="0.25">
      <c r="F5436" s="15">
        <v>-0.22808748730560574</v>
      </c>
      <c r="G5436" s="16">
        <v>99.140889537432898</v>
      </c>
      <c r="H5436" s="17">
        <f t="shared" si="84"/>
        <v>0</v>
      </c>
    </row>
    <row r="5437" spans="6:8" x14ac:dyDescent="0.25">
      <c r="F5437" s="15">
        <v>1.4780190537471656</v>
      </c>
      <c r="G5437" s="16">
        <v>111.85259803887801</v>
      </c>
      <c r="H5437" s="17">
        <f t="shared" si="84"/>
        <v>10.852598038878014</v>
      </c>
    </row>
    <row r="5438" spans="6:8" x14ac:dyDescent="0.25">
      <c r="F5438" s="15">
        <v>-0.13416669225790553</v>
      </c>
      <c r="G5438" s="16">
        <v>99.80149550224688</v>
      </c>
      <c r="H5438" s="17">
        <f t="shared" si="84"/>
        <v>0</v>
      </c>
    </row>
    <row r="5439" spans="6:8" x14ac:dyDescent="0.25">
      <c r="F5439" s="15">
        <v>9.162415713972101E-2</v>
      </c>
      <c r="G5439" s="16">
        <v>101.40769666509004</v>
      </c>
      <c r="H5439" s="17">
        <f t="shared" si="84"/>
        <v>0.4076966650900431</v>
      </c>
    </row>
    <row r="5440" spans="6:8" x14ac:dyDescent="0.25">
      <c r="F5440" s="15">
        <v>-6.9842581488414088E-2</v>
      </c>
      <c r="G5440" s="16">
        <v>100.25646668471633</v>
      </c>
      <c r="H5440" s="17">
        <f t="shared" si="84"/>
        <v>0</v>
      </c>
    </row>
    <row r="5441" spans="6:8" x14ac:dyDescent="0.25">
      <c r="F5441" s="15">
        <v>0.279638335654466</v>
      </c>
      <c r="G5441" s="16">
        <v>102.76487403148202</v>
      </c>
      <c r="H5441" s="17">
        <f t="shared" si="84"/>
        <v>1.764874031482023</v>
      </c>
    </row>
    <row r="5442" spans="6:8" x14ac:dyDescent="0.25">
      <c r="F5442" s="15">
        <v>-0.76086800343838223</v>
      </c>
      <c r="G5442" s="16">
        <v>95.475406762040578</v>
      </c>
      <c r="H5442" s="17">
        <f t="shared" ref="H5442:H5505" si="85">MAX(G5442-$C$3,0)</f>
        <v>0</v>
      </c>
    </row>
    <row r="5443" spans="6:8" x14ac:dyDescent="0.25">
      <c r="F5443" s="15">
        <v>-0.86111744031669391</v>
      </c>
      <c r="G5443" s="16">
        <v>94.801002854927432</v>
      </c>
      <c r="H5443" s="17">
        <f t="shared" si="85"/>
        <v>0</v>
      </c>
    </row>
    <row r="5444" spans="6:8" x14ac:dyDescent="0.25">
      <c r="F5444" s="15">
        <v>1.2466530771998092</v>
      </c>
      <c r="G5444" s="16">
        <v>110.0375719280791</v>
      </c>
      <c r="H5444" s="17">
        <f t="shared" si="85"/>
        <v>9.0375719280791031</v>
      </c>
    </row>
    <row r="5445" spans="6:8" x14ac:dyDescent="0.25">
      <c r="F5445" s="15">
        <v>0.27759152342185883</v>
      </c>
      <c r="G5445" s="16">
        <v>102.75000179534024</v>
      </c>
      <c r="H5445" s="17">
        <f t="shared" si="85"/>
        <v>1.7500017953402391</v>
      </c>
    </row>
    <row r="5446" spans="6:8" x14ac:dyDescent="0.25">
      <c r="F5446" s="15">
        <v>-0.5021946088114988</v>
      </c>
      <c r="G5446" s="16">
        <v>97.23781360297609</v>
      </c>
      <c r="H5446" s="17">
        <f t="shared" si="85"/>
        <v>0</v>
      </c>
    </row>
    <row r="5447" spans="6:8" x14ac:dyDescent="0.25">
      <c r="F5447" s="15">
        <v>-1.0819785051646267</v>
      </c>
      <c r="G5447" s="16">
        <v>93.331974193078366</v>
      </c>
      <c r="H5447" s="17">
        <f t="shared" si="85"/>
        <v>0</v>
      </c>
    </row>
    <row r="5448" spans="6:8" x14ac:dyDescent="0.25">
      <c r="F5448" s="15">
        <v>-1.1268211350531758</v>
      </c>
      <c r="G5448" s="16">
        <v>93.036500943012584</v>
      </c>
      <c r="H5448" s="17">
        <f t="shared" si="85"/>
        <v>0</v>
      </c>
    </row>
    <row r="5449" spans="6:8" x14ac:dyDescent="0.25">
      <c r="F5449" s="15">
        <v>0.99469063646605005</v>
      </c>
      <c r="G5449" s="16">
        <v>108.094455775955</v>
      </c>
      <c r="H5449" s="17">
        <f t="shared" si="85"/>
        <v>7.094455775954998</v>
      </c>
    </row>
    <row r="5450" spans="6:8" x14ac:dyDescent="0.25">
      <c r="F5450" s="15">
        <v>-0.32304994823808825</v>
      </c>
      <c r="G5450" s="16">
        <v>98.477402447563094</v>
      </c>
      <c r="H5450" s="17">
        <f t="shared" si="85"/>
        <v>0</v>
      </c>
    </row>
    <row r="5451" spans="6:8" x14ac:dyDescent="0.25">
      <c r="F5451" s="15">
        <v>1.6451709828151588</v>
      </c>
      <c r="G5451" s="16">
        <v>113.18247528382031</v>
      </c>
      <c r="H5451" s="17">
        <f t="shared" si="85"/>
        <v>12.18247528382031</v>
      </c>
    </row>
    <row r="5452" spans="6:8" x14ac:dyDescent="0.25">
      <c r="F5452" s="15">
        <v>-1.8880450294669349</v>
      </c>
      <c r="G5452" s="16">
        <v>88.161048777991809</v>
      </c>
      <c r="H5452" s="17">
        <f t="shared" si="85"/>
        <v>0</v>
      </c>
    </row>
    <row r="5453" spans="6:8" x14ac:dyDescent="0.25">
      <c r="F5453" s="15">
        <v>-6.288203266401203E-2</v>
      </c>
      <c r="G5453" s="16">
        <v>100.30582357191591</v>
      </c>
      <c r="H5453" s="17">
        <f t="shared" si="85"/>
        <v>0</v>
      </c>
    </row>
    <row r="5454" spans="6:8" x14ac:dyDescent="0.25">
      <c r="F5454" s="15">
        <v>-0.36730312503081713</v>
      </c>
      <c r="G5454" s="16">
        <v>98.169731332405902</v>
      </c>
      <c r="H5454" s="17">
        <f t="shared" si="85"/>
        <v>0</v>
      </c>
    </row>
    <row r="5455" spans="6:8" x14ac:dyDescent="0.25">
      <c r="F5455" s="15">
        <v>-1.3112139133160521</v>
      </c>
      <c r="G5455" s="16">
        <v>91.831314959316799</v>
      </c>
      <c r="H5455" s="17">
        <f t="shared" si="85"/>
        <v>0</v>
      </c>
    </row>
    <row r="5456" spans="6:8" x14ac:dyDescent="0.25">
      <c r="F5456" s="15">
        <v>0.17130034091868229</v>
      </c>
      <c r="G5456" s="16">
        <v>101.98063570750745</v>
      </c>
      <c r="H5456" s="17">
        <f t="shared" si="85"/>
        <v>0.98063570750744589</v>
      </c>
    </row>
    <row r="5457" spans="6:8" x14ac:dyDescent="0.25">
      <c r="F5457" s="15">
        <v>-0.74886968121188568</v>
      </c>
      <c r="G5457" s="16">
        <v>95.556443375497409</v>
      </c>
      <c r="H5457" s="17">
        <f t="shared" si="85"/>
        <v>0</v>
      </c>
    </row>
    <row r="5458" spans="6:8" x14ac:dyDescent="0.25">
      <c r="F5458" s="15">
        <v>1.8307352192912976</v>
      </c>
      <c r="G5458" s="16">
        <v>114.67737085176934</v>
      </c>
      <c r="H5458" s="17">
        <f t="shared" si="85"/>
        <v>13.677370851769339</v>
      </c>
    </row>
    <row r="5459" spans="6:8" x14ac:dyDescent="0.25">
      <c r="F5459" s="15">
        <v>0.10227911771509217</v>
      </c>
      <c r="G5459" s="16">
        <v>101.48412798876028</v>
      </c>
      <c r="H5459" s="17">
        <f t="shared" si="85"/>
        <v>0.48412798876027807</v>
      </c>
    </row>
    <row r="5460" spans="6:8" x14ac:dyDescent="0.25">
      <c r="F5460" s="15">
        <v>0.51109344029775339</v>
      </c>
      <c r="G5460" s="16">
        <v>104.46059821544705</v>
      </c>
      <c r="H5460" s="17">
        <f t="shared" si="85"/>
        <v>3.4605982154470496</v>
      </c>
    </row>
    <row r="5461" spans="6:8" x14ac:dyDescent="0.25">
      <c r="F5461" s="15">
        <v>0.21902796716216028</v>
      </c>
      <c r="G5461" s="16">
        <v>102.32538675798205</v>
      </c>
      <c r="H5461" s="17">
        <f t="shared" si="85"/>
        <v>1.3253867579820451</v>
      </c>
    </row>
    <row r="5462" spans="6:8" x14ac:dyDescent="0.25">
      <c r="F5462" s="15">
        <v>1.3630646662686567</v>
      </c>
      <c r="G5462" s="16">
        <v>110.94708909639456</v>
      </c>
      <c r="H5462" s="17">
        <f t="shared" si="85"/>
        <v>9.9470890963945635</v>
      </c>
    </row>
    <row r="5463" spans="6:8" x14ac:dyDescent="0.25">
      <c r="F5463" s="15">
        <v>1.2055747145926397</v>
      </c>
      <c r="G5463" s="16">
        <v>109.71841187047704</v>
      </c>
      <c r="H5463" s="17">
        <f t="shared" si="85"/>
        <v>8.7184118704770412</v>
      </c>
    </row>
    <row r="5464" spans="6:8" x14ac:dyDescent="0.25">
      <c r="F5464" s="15">
        <v>0.13111823648390278</v>
      </c>
      <c r="G5464" s="16">
        <v>101.69128898998869</v>
      </c>
      <c r="H5464" s="17">
        <f t="shared" si="85"/>
        <v>0.69128898998869204</v>
      </c>
    </row>
    <row r="5465" spans="6:8" x14ac:dyDescent="0.25">
      <c r="F5465" s="15">
        <v>-0.60525377073607955</v>
      </c>
      <c r="G5465" s="16">
        <v>96.53178008414713</v>
      </c>
      <c r="H5465" s="17">
        <f t="shared" si="85"/>
        <v>0</v>
      </c>
    </row>
    <row r="5466" spans="6:8" x14ac:dyDescent="0.25">
      <c r="F5466" s="15">
        <v>-1.2910935800295213</v>
      </c>
      <c r="G5466" s="16">
        <v>91.962058412877298</v>
      </c>
      <c r="H5466" s="17">
        <f t="shared" si="85"/>
        <v>0</v>
      </c>
    </row>
    <row r="5467" spans="6:8" x14ac:dyDescent="0.25">
      <c r="F5467" s="15">
        <v>0.70138541427735401</v>
      </c>
      <c r="G5467" s="16">
        <v>105.87568514919421</v>
      </c>
      <c r="H5467" s="17">
        <f t="shared" si="85"/>
        <v>4.8756851491942115</v>
      </c>
    </row>
    <row r="5468" spans="6:8" x14ac:dyDescent="0.25">
      <c r="F5468" s="15">
        <v>-1.7008762500556758</v>
      </c>
      <c r="G5468" s="16">
        <v>89.33560074108857</v>
      </c>
      <c r="H5468" s="17">
        <f t="shared" si="85"/>
        <v>0</v>
      </c>
    </row>
    <row r="5469" spans="6:8" x14ac:dyDescent="0.25">
      <c r="F5469" s="15">
        <v>-0.69229496958791414</v>
      </c>
      <c r="G5469" s="16">
        <v>95.939476471860957</v>
      </c>
      <c r="H5469" s="17">
        <f t="shared" si="85"/>
        <v>0</v>
      </c>
    </row>
    <row r="5470" spans="6:8" x14ac:dyDescent="0.25">
      <c r="F5470" s="15">
        <v>-0.59324156145305362</v>
      </c>
      <c r="G5470" s="16">
        <v>96.613808186218705</v>
      </c>
      <c r="H5470" s="17">
        <f t="shared" si="85"/>
        <v>0</v>
      </c>
    </row>
    <row r="5471" spans="6:8" x14ac:dyDescent="0.25">
      <c r="F5471" s="15">
        <v>-0.24771079306935168</v>
      </c>
      <c r="G5471" s="16">
        <v>99.00341929117441</v>
      </c>
      <c r="H5471" s="17">
        <f t="shared" si="85"/>
        <v>0</v>
      </c>
    </row>
    <row r="5472" spans="6:8" x14ac:dyDescent="0.25">
      <c r="F5472" s="15">
        <v>0.21946153843057728</v>
      </c>
      <c r="G5472" s="16">
        <v>102.32852390989417</v>
      </c>
      <c r="H5472" s="17">
        <f t="shared" si="85"/>
        <v>1.328523909894173</v>
      </c>
    </row>
    <row r="5473" spans="6:8" x14ac:dyDescent="0.25">
      <c r="F5473" s="15">
        <v>-1.5163107973205001</v>
      </c>
      <c r="G5473" s="16">
        <v>90.509138297477904</v>
      </c>
      <c r="H5473" s="17">
        <f t="shared" si="85"/>
        <v>0</v>
      </c>
    </row>
    <row r="5474" spans="6:8" x14ac:dyDescent="0.25">
      <c r="F5474" s="15">
        <v>-1.1849950763119377</v>
      </c>
      <c r="G5474" s="16">
        <v>92.654579602873582</v>
      </c>
      <c r="H5474" s="17">
        <f t="shared" si="85"/>
        <v>0</v>
      </c>
    </row>
    <row r="5475" spans="6:8" x14ac:dyDescent="0.25">
      <c r="F5475" s="15">
        <v>-0.13558985662874543</v>
      </c>
      <c r="G5475" s="16">
        <v>99.791452691887145</v>
      </c>
      <c r="H5475" s="17">
        <f t="shared" si="85"/>
        <v>0</v>
      </c>
    </row>
    <row r="5476" spans="6:8" x14ac:dyDescent="0.25">
      <c r="F5476" s="15">
        <v>-0.30994935006281893</v>
      </c>
      <c r="G5476" s="16">
        <v>98.568669470249532</v>
      </c>
      <c r="H5476" s="17">
        <f t="shared" si="85"/>
        <v>0</v>
      </c>
    </row>
    <row r="5477" spans="6:8" x14ac:dyDescent="0.25">
      <c r="F5477" s="15">
        <v>1.3200158018367347</v>
      </c>
      <c r="G5477" s="16">
        <v>110.60987805797802</v>
      </c>
      <c r="H5477" s="17">
        <f t="shared" si="85"/>
        <v>9.6098780579780225</v>
      </c>
    </row>
    <row r="5478" spans="6:8" x14ac:dyDescent="0.25">
      <c r="F5478" s="15">
        <v>0.74127392104940937</v>
      </c>
      <c r="G5478" s="16">
        <v>106.17473365162265</v>
      </c>
      <c r="H5478" s="17">
        <f t="shared" si="85"/>
        <v>5.1747336516226454</v>
      </c>
    </row>
    <row r="5479" spans="6:8" x14ac:dyDescent="0.25">
      <c r="F5479" s="15">
        <v>-0.797345706697559</v>
      </c>
      <c r="G5479" s="16">
        <v>95.229458349161376</v>
      </c>
      <c r="H5479" s="17">
        <f t="shared" si="85"/>
        <v>0</v>
      </c>
    </row>
    <row r="5480" spans="6:8" x14ac:dyDescent="0.25">
      <c r="F5480" s="15">
        <v>0.32702589130421217</v>
      </c>
      <c r="G5480" s="16">
        <v>103.1097967698456</v>
      </c>
      <c r="H5480" s="17">
        <f t="shared" si="85"/>
        <v>2.1097967698456017</v>
      </c>
    </row>
    <row r="5481" spans="6:8" x14ac:dyDescent="0.25">
      <c r="F5481" s="15">
        <v>0.45760208860914947</v>
      </c>
      <c r="G5481" s="16">
        <v>104.06623172811607</v>
      </c>
      <c r="H5481" s="17">
        <f t="shared" si="85"/>
        <v>3.0662317281160654</v>
      </c>
    </row>
    <row r="5482" spans="6:8" x14ac:dyDescent="0.25">
      <c r="F5482" s="15">
        <v>0.19924563953436294</v>
      </c>
      <c r="G5482" s="16">
        <v>102.18235183965987</v>
      </c>
      <c r="H5482" s="17">
        <f t="shared" si="85"/>
        <v>1.1823518396598729</v>
      </c>
    </row>
    <row r="5483" spans="6:8" x14ac:dyDescent="0.25">
      <c r="F5483" s="15">
        <v>-0.82380985359410552</v>
      </c>
      <c r="G5483" s="16">
        <v>95.051422307017205</v>
      </c>
      <c r="H5483" s="17">
        <f t="shared" si="85"/>
        <v>0</v>
      </c>
    </row>
    <row r="5484" spans="6:8" x14ac:dyDescent="0.25">
      <c r="F5484" s="15">
        <v>0.53604228814897004</v>
      </c>
      <c r="G5484" s="16">
        <v>104.64504502262511</v>
      </c>
      <c r="H5484" s="17">
        <f t="shared" si="85"/>
        <v>3.6450450226251121</v>
      </c>
    </row>
    <row r="5485" spans="6:8" x14ac:dyDescent="0.25">
      <c r="F5485" s="15">
        <v>-2.5640199560556808E-2</v>
      </c>
      <c r="G5485" s="16">
        <v>100.57031655801718</v>
      </c>
      <c r="H5485" s="17">
        <f t="shared" si="85"/>
        <v>0</v>
      </c>
    </row>
    <row r="5486" spans="6:8" x14ac:dyDescent="0.25">
      <c r="F5486" s="15">
        <v>0.81328379495679792</v>
      </c>
      <c r="G5486" s="16">
        <v>106.71674001686644</v>
      </c>
      <c r="H5486" s="17">
        <f t="shared" si="85"/>
        <v>5.7167400168664386</v>
      </c>
    </row>
    <row r="5487" spans="6:8" x14ac:dyDescent="0.25">
      <c r="F5487" s="15">
        <v>-0.53680936334289187</v>
      </c>
      <c r="G5487" s="16">
        <v>97.000102178135876</v>
      </c>
      <c r="H5487" s="17">
        <f t="shared" si="85"/>
        <v>0</v>
      </c>
    </row>
    <row r="5488" spans="6:8" x14ac:dyDescent="0.25">
      <c r="F5488" s="15">
        <v>0.57654660412726</v>
      </c>
      <c r="G5488" s="16">
        <v>104.94518721526313</v>
      </c>
      <c r="H5488" s="17">
        <f t="shared" si="85"/>
        <v>3.9451872152631324</v>
      </c>
    </row>
    <row r="5489" spans="6:8" x14ac:dyDescent="0.25">
      <c r="F5489" s="15">
        <v>0.37452462545026693</v>
      </c>
      <c r="G5489" s="16">
        <v>103.45669053828752</v>
      </c>
      <c r="H5489" s="17">
        <f t="shared" si="85"/>
        <v>2.4566905382875177</v>
      </c>
    </row>
    <row r="5490" spans="6:8" x14ac:dyDescent="0.25">
      <c r="F5490" s="15">
        <v>0.60420394008881129</v>
      </c>
      <c r="G5490" s="16">
        <v>105.15062608231634</v>
      </c>
      <c r="H5490" s="17">
        <f t="shared" si="85"/>
        <v>4.1506260823163359</v>
      </c>
    </row>
    <row r="5491" spans="6:8" x14ac:dyDescent="0.25">
      <c r="F5491" s="15">
        <v>-1.5295797297068137</v>
      </c>
      <c r="G5491" s="16">
        <v>90.4242574533679</v>
      </c>
      <c r="H5491" s="17">
        <f t="shared" si="85"/>
        <v>0</v>
      </c>
    </row>
    <row r="5492" spans="6:8" x14ac:dyDescent="0.25">
      <c r="F5492" s="15">
        <v>2.2676996170010115</v>
      </c>
      <c r="G5492" s="16">
        <v>118.27598667290435</v>
      </c>
      <c r="H5492" s="17">
        <f t="shared" si="85"/>
        <v>17.275986672904352</v>
      </c>
    </row>
    <row r="5493" spans="6:8" x14ac:dyDescent="0.25">
      <c r="F5493" s="15">
        <v>-1.0329200276562511E-2</v>
      </c>
      <c r="G5493" s="16">
        <v>100.6792580882895</v>
      </c>
      <c r="H5493" s="17">
        <f t="shared" si="85"/>
        <v>0</v>
      </c>
    </row>
    <row r="5494" spans="6:8" x14ac:dyDescent="0.25">
      <c r="F5494" s="15">
        <v>0.22902466221269674</v>
      </c>
      <c r="G5494" s="16">
        <v>102.39774339035775</v>
      </c>
      <c r="H5494" s="17">
        <f t="shared" si="85"/>
        <v>1.3977433903577463</v>
      </c>
    </row>
    <row r="5495" spans="6:8" x14ac:dyDescent="0.25">
      <c r="F5495" s="15">
        <v>0.39044957192830831</v>
      </c>
      <c r="G5495" s="16">
        <v>103.57325498587737</v>
      </c>
      <c r="H5495" s="17">
        <f t="shared" si="85"/>
        <v>2.5732549858773694</v>
      </c>
    </row>
    <row r="5496" spans="6:8" x14ac:dyDescent="0.25">
      <c r="F5496" s="15">
        <v>0.72254334533135545</v>
      </c>
      <c r="G5496" s="16">
        <v>106.0342034273086</v>
      </c>
      <c r="H5496" s="17">
        <f t="shared" si="85"/>
        <v>5.0342034273085972</v>
      </c>
    </row>
    <row r="5497" spans="6:8" x14ac:dyDescent="0.25">
      <c r="F5497" s="15">
        <v>-0.61683311759216342</v>
      </c>
      <c r="G5497" s="16">
        <v>96.452773807372921</v>
      </c>
      <c r="H5497" s="17">
        <f t="shared" si="85"/>
        <v>0</v>
      </c>
    </row>
    <row r="5498" spans="6:8" x14ac:dyDescent="0.25">
      <c r="F5498" s="15">
        <v>-1.3687016893203721</v>
      </c>
      <c r="G5498" s="16">
        <v>91.458778391955292</v>
      </c>
      <c r="H5498" s="17">
        <f t="shared" si="85"/>
        <v>0</v>
      </c>
    </row>
    <row r="5499" spans="6:8" x14ac:dyDescent="0.25">
      <c r="F5499" s="15">
        <v>-0.24288648048812861</v>
      </c>
      <c r="G5499" s="16">
        <v>99.037198129759048</v>
      </c>
      <c r="H5499" s="17">
        <f t="shared" si="85"/>
        <v>0</v>
      </c>
    </row>
    <row r="5500" spans="6:8" x14ac:dyDescent="0.25">
      <c r="F5500" s="15">
        <v>0.63343435436941886</v>
      </c>
      <c r="G5500" s="16">
        <v>105.36818692641803</v>
      </c>
      <c r="H5500" s="17">
        <f t="shared" si="85"/>
        <v>4.3681869264180335</v>
      </c>
    </row>
    <row r="5501" spans="6:8" x14ac:dyDescent="0.25">
      <c r="F5501" s="15">
        <v>1.1036406222109338</v>
      </c>
      <c r="G5501" s="16">
        <v>108.93042359577809</v>
      </c>
      <c r="H5501" s="17">
        <f t="shared" si="85"/>
        <v>7.9304235957780946</v>
      </c>
    </row>
    <row r="5502" spans="6:8" x14ac:dyDescent="0.25">
      <c r="F5502" s="15">
        <v>-7.1536692183459372E-2</v>
      </c>
      <c r="G5502" s="16">
        <v>100.24445750984079</v>
      </c>
      <c r="H5502" s="17">
        <f t="shared" si="85"/>
        <v>0</v>
      </c>
    </row>
    <row r="5503" spans="6:8" x14ac:dyDescent="0.25">
      <c r="F5503" s="15">
        <v>-1.4949337572502028</v>
      </c>
      <c r="G5503" s="16">
        <v>90.646054007046331</v>
      </c>
      <c r="H5503" s="17">
        <f t="shared" si="85"/>
        <v>0</v>
      </c>
    </row>
    <row r="5504" spans="6:8" x14ac:dyDescent="0.25">
      <c r="F5504" s="15">
        <v>0.37130813304278953</v>
      </c>
      <c r="G5504" s="16">
        <v>103.43316298707867</v>
      </c>
      <c r="H5504" s="17">
        <f t="shared" si="85"/>
        <v>2.4331629870786742</v>
      </c>
    </row>
    <row r="5505" spans="6:8" x14ac:dyDescent="0.25">
      <c r="F5505" s="15">
        <v>1.613779215923921</v>
      </c>
      <c r="G5505" s="16">
        <v>112.93151902535412</v>
      </c>
      <c r="H5505" s="17">
        <f t="shared" si="85"/>
        <v>11.93151902535412</v>
      </c>
    </row>
    <row r="5506" spans="6:8" x14ac:dyDescent="0.25">
      <c r="F5506" s="15">
        <v>0.67839415597132324</v>
      </c>
      <c r="G5506" s="16">
        <v>105.70369997829336</v>
      </c>
      <c r="H5506" s="17">
        <f t="shared" ref="H5506:H5569" si="86">MAX(G5506-$C$3,0)</f>
        <v>4.7036999782933577</v>
      </c>
    </row>
    <row r="5507" spans="6:8" x14ac:dyDescent="0.25">
      <c r="F5507" s="15">
        <v>-1.5361271138462058</v>
      </c>
      <c r="G5507" s="16">
        <v>90.382403426716806</v>
      </c>
      <c r="H5507" s="17">
        <f t="shared" si="86"/>
        <v>0</v>
      </c>
    </row>
    <row r="5508" spans="6:8" x14ac:dyDescent="0.25">
      <c r="F5508" s="15">
        <v>-1.7092084942905632</v>
      </c>
      <c r="G5508" s="16">
        <v>89.282981615885959</v>
      </c>
      <c r="H5508" s="17">
        <f t="shared" si="86"/>
        <v>0</v>
      </c>
    </row>
    <row r="5509" spans="6:8" x14ac:dyDescent="0.25">
      <c r="F5509" s="15">
        <v>0.64468501744916928</v>
      </c>
      <c r="G5509" s="16">
        <v>105.452045098158</v>
      </c>
      <c r="H5509" s="17">
        <f t="shared" si="86"/>
        <v>4.4520450981579955</v>
      </c>
    </row>
    <row r="5510" spans="6:8" x14ac:dyDescent="0.25">
      <c r="F5510" s="15">
        <v>1.460845267967012E-2</v>
      </c>
      <c r="G5510" s="16">
        <v>100.85694831856718</v>
      </c>
      <c r="H5510" s="17">
        <f t="shared" si="86"/>
        <v>0</v>
      </c>
    </row>
    <row r="5511" spans="6:8" x14ac:dyDescent="0.25">
      <c r="F5511" s="15">
        <v>0.87776473004977829</v>
      </c>
      <c r="G5511" s="16">
        <v>107.20442494732892</v>
      </c>
      <c r="H5511" s="17">
        <f t="shared" si="86"/>
        <v>6.204424947328917</v>
      </c>
    </row>
    <row r="5512" spans="6:8" x14ac:dyDescent="0.25">
      <c r="F5512" s="15">
        <v>0.79434496599800608</v>
      </c>
      <c r="G5512" s="16">
        <v>106.57392301632743</v>
      </c>
      <c r="H5512" s="17">
        <f t="shared" si="86"/>
        <v>5.5739230163274271</v>
      </c>
    </row>
    <row r="5513" spans="6:8" x14ac:dyDescent="0.25">
      <c r="F5513" s="15">
        <v>-0.60976226223248697</v>
      </c>
      <c r="G5513" s="16">
        <v>96.50101080318322</v>
      </c>
      <c r="H5513" s="17">
        <f t="shared" si="86"/>
        <v>0</v>
      </c>
    </row>
    <row r="5514" spans="6:8" x14ac:dyDescent="0.25">
      <c r="F5514" s="15">
        <v>1.3218599530126935</v>
      </c>
      <c r="G5514" s="16">
        <v>110.62430265709109</v>
      </c>
      <c r="H5514" s="17">
        <f t="shared" si="86"/>
        <v>9.6243026570910928</v>
      </c>
    </row>
    <row r="5515" spans="6:8" x14ac:dyDescent="0.25">
      <c r="F5515" s="15">
        <v>0.28693110118942083</v>
      </c>
      <c r="G5515" s="16">
        <v>102.8178811174695</v>
      </c>
      <c r="H5515" s="17">
        <f t="shared" si="86"/>
        <v>1.8178811174694971</v>
      </c>
    </row>
    <row r="5516" spans="6:8" x14ac:dyDescent="0.25">
      <c r="F5516" s="15">
        <v>-1.0857509955433269</v>
      </c>
      <c r="G5516" s="16">
        <v>93.307080709750636</v>
      </c>
      <c r="H5516" s="17">
        <f t="shared" si="86"/>
        <v>0</v>
      </c>
    </row>
    <row r="5517" spans="6:8" x14ac:dyDescent="0.25">
      <c r="F5517" s="15">
        <v>0.68544030078766383</v>
      </c>
      <c r="G5517" s="16">
        <v>105.75637866649951</v>
      </c>
      <c r="H5517" s="17">
        <f t="shared" si="86"/>
        <v>4.7563786664995149</v>
      </c>
    </row>
    <row r="5518" spans="6:8" x14ac:dyDescent="0.25">
      <c r="F5518" s="15">
        <v>0.26016993133011207</v>
      </c>
      <c r="G5518" s="16">
        <v>102.62350276204111</v>
      </c>
      <c r="H5518" s="17">
        <f t="shared" si="86"/>
        <v>1.6235027620411131</v>
      </c>
    </row>
    <row r="5519" spans="6:8" x14ac:dyDescent="0.25">
      <c r="F5519" s="15">
        <v>0.60971650259791355</v>
      </c>
      <c r="G5519" s="16">
        <v>105.19162147382322</v>
      </c>
      <c r="H5519" s="17">
        <f t="shared" si="86"/>
        <v>4.1916214738232185</v>
      </c>
    </row>
    <row r="5520" spans="6:8" x14ac:dyDescent="0.25">
      <c r="F5520" s="15">
        <v>-0.35482415216361307</v>
      </c>
      <c r="G5520" s="16">
        <v>98.256394202750712</v>
      </c>
      <c r="H5520" s="17">
        <f t="shared" si="86"/>
        <v>0</v>
      </c>
    </row>
    <row r="5521" spans="6:8" x14ac:dyDescent="0.25">
      <c r="F5521" s="15">
        <v>-0.70394625779511688</v>
      </c>
      <c r="G5521" s="16">
        <v>95.860467319484968</v>
      </c>
      <c r="H5521" s="17">
        <f t="shared" si="86"/>
        <v>0</v>
      </c>
    </row>
    <row r="5522" spans="6:8" x14ac:dyDescent="0.25">
      <c r="F5522" s="15">
        <v>-0.18021495060316195</v>
      </c>
      <c r="G5522" s="16">
        <v>99.477059980549058</v>
      </c>
      <c r="H5522" s="17">
        <f t="shared" si="86"/>
        <v>0</v>
      </c>
    </row>
    <row r="5523" spans="6:8" x14ac:dyDescent="0.25">
      <c r="F5523" s="15">
        <v>0.6219698443789855</v>
      </c>
      <c r="G5523" s="16">
        <v>105.28280342015985</v>
      </c>
      <c r="H5523" s="17">
        <f t="shared" si="86"/>
        <v>4.2828034201598513</v>
      </c>
    </row>
    <row r="5524" spans="6:8" x14ac:dyDescent="0.25">
      <c r="F5524" s="15">
        <v>0.16987157657078281</v>
      </c>
      <c r="G5524" s="16">
        <v>101.97033323690991</v>
      </c>
      <c r="H5524" s="17">
        <f t="shared" si="86"/>
        <v>0.97033323690990869</v>
      </c>
    </row>
    <row r="5525" spans="6:8" x14ac:dyDescent="0.25">
      <c r="F5525" s="15">
        <v>-1.225503534714691</v>
      </c>
      <c r="G5525" s="16">
        <v>92.389561363713256</v>
      </c>
      <c r="H5525" s="17">
        <f t="shared" si="86"/>
        <v>0</v>
      </c>
    </row>
    <row r="5526" spans="6:8" x14ac:dyDescent="0.25">
      <c r="F5526" s="15">
        <v>-1.1969686581495524</v>
      </c>
      <c r="G5526" s="16">
        <v>92.576165867626813</v>
      </c>
      <c r="H5526" s="17">
        <f t="shared" si="86"/>
        <v>0</v>
      </c>
    </row>
    <row r="5527" spans="6:8" x14ac:dyDescent="0.25">
      <c r="F5527" s="15">
        <v>2.5239540922434793</v>
      </c>
      <c r="G5527" s="16">
        <v>120.43867369521868</v>
      </c>
      <c r="H5527" s="17">
        <f t="shared" si="86"/>
        <v>19.438673695218682</v>
      </c>
    </row>
    <row r="5528" spans="6:8" x14ac:dyDescent="0.25">
      <c r="F5528" s="15">
        <v>1.4338889394208945</v>
      </c>
      <c r="G5528" s="16">
        <v>111.50410933476765</v>
      </c>
      <c r="H5528" s="17">
        <f t="shared" si="86"/>
        <v>10.504109334767648</v>
      </c>
    </row>
    <row r="5529" spans="6:8" x14ac:dyDescent="0.25">
      <c r="F5529" s="15">
        <v>1.7821027989801739</v>
      </c>
      <c r="G5529" s="16">
        <v>114.28369199143746</v>
      </c>
      <c r="H5529" s="17">
        <f t="shared" si="86"/>
        <v>13.283691991437465</v>
      </c>
    </row>
    <row r="5530" spans="6:8" x14ac:dyDescent="0.25">
      <c r="F5530" s="15">
        <v>-0.54039709899772104</v>
      </c>
      <c r="G5530" s="16">
        <v>96.975497224933306</v>
      </c>
      <c r="H5530" s="17">
        <f t="shared" si="86"/>
        <v>0</v>
      </c>
    </row>
    <row r="5531" spans="6:8" x14ac:dyDescent="0.25">
      <c r="F5531" s="15">
        <v>1.7069126339460738</v>
      </c>
      <c r="G5531" s="16">
        <v>113.67768686685812</v>
      </c>
      <c r="H5531" s="17">
        <f t="shared" si="86"/>
        <v>12.677686866858124</v>
      </c>
    </row>
    <row r="5532" spans="6:8" x14ac:dyDescent="0.25">
      <c r="F5532" s="15">
        <v>2.0310892180252398</v>
      </c>
      <c r="G5532" s="16">
        <v>116.31358723753316</v>
      </c>
      <c r="H5532" s="17">
        <f t="shared" si="86"/>
        <v>15.313587237533156</v>
      </c>
    </row>
    <row r="5533" spans="6:8" x14ac:dyDescent="0.25">
      <c r="F5533" s="15">
        <v>-0.32399101224987165</v>
      </c>
      <c r="G5533" s="16">
        <v>98.470849656771733</v>
      </c>
      <c r="H5533" s="17">
        <f t="shared" si="86"/>
        <v>0</v>
      </c>
    </row>
    <row r="5534" spans="6:8" x14ac:dyDescent="0.25">
      <c r="F5534" s="15">
        <v>0.67968138765354458</v>
      </c>
      <c r="G5534" s="16">
        <v>105.7133216753088</v>
      </c>
      <c r="H5534" s="17">
        <f t="shared" si="86"/>
        <v>4.713321675308805</v>
      </c>
    </row>
    <row r="5535" spans="6:8" x14ac:dyDescent="0.25">
      <c r="F5535" s="15">
        <v>0.66484111842186533</v>
      </c>
      <c r="G5535" s="16">
        <v>105.60244794627134</v>
      </c>
      <c r="H5535" s="17">
        <f t="shared" si="86"/>
        <v>4.6024479462713401</v>
      </c>
    </row>
    <row r="5536" spans="6:8" x14ac:dyDescent="0.25">
      <c r="F5536" s="15">
        <v>0.72408082694327602</v>
      </c>
      <c r="G5536" s="16">
        <v>106.04573170736762</v>
      </c>
      <c r="H5536" s="17">
        <f t="shared" si="86"/>
        <v>5.0457317073676222</v>
      </c>
    </row>
    <row r="5537" spans="6:8" x14ac:dyDescent="0.25">
      <c r="F5537" s="15">
        <v>-1.541917888566531</v>
      </c>
      <c r="G5537" s="16">
        <v>90.345402155443239</v>
      </c>
      <c r="H5537" s="17">
        <f t="shared" si="86"/>
        <v>0</v>
      </c>
    </row>
    <row r="5538" spans="6:8" x14ac:dyDescent="0.25">
      <c r="F5538" s="15">
        <v>1.4348474188102198</v>
      </c>
      <c r="G5538" s="16">
        <v>111.5116667515001</v>
      </c>
      <c r="H5538" s="17">
        <f t="shared" si="86"/>
        <v>10.511666751500101</v>
      </c>
    </row>
    <row r="5539" spans="6:8" x14ac:dyDescent="0.25">
      <c r="F5539" s="15">
        <v>0.15278779802450546</v>
      </c>
      <c r="G5539" s="16">
        <v>101.84722687836323</v>
      </c>
      <c r="H5539" s="17">
        <f t="shared" si="86"/>
        <v>0.84722687836323018</v>
      </c>
    </row>
    <row r="5540" spans="6:8" x14ac:dyDescent="0.25">
      <c r="F5540" s="15">
        <v>-0.30691670446302538</v>
      </c>
      <c r="G5540" s="16">
        <v>98.589808844292435</v>
      </c>
      <c r="H5540" s="17">
        <f t="shared" si="86"/>
        <v>0</v>
      </c>
    </row>
    <row r="5541" spans="6:8" x14ac:dyDescent="0.25">
      <c r="F5541" s="15">
        <v>0.23896930355870175</v>
      </c>
      <c r="G5541" s="16">
        <v>102.4697740211747</v>
      </c>
      <c r="H5541" s="17">
        <f t="shared" si="86"/>
        <v>1.4697740211747004</v>
      </c>
    </row>
    <row r="5542" spans="6:8" x14ac:dyDescent="0.25">
      <c r="F5542" s="15">
        <v>2.2174729064999368</v>
      </c>
      <c r="G5542" s="16">
        <v>117.85666690818815</v>
      </c>
      <c r="H5542" s="17">
        <f t="shared" si="86"/>
        <v>16.856666908188146</v>
      </c>
    </row>
    <row r="5543" spans="6:8" x14ac:dyDescent="0.25">
      <c r="F5543" s="15">
        <v>-0.77928558813003257</v>
      </c>
      <c r="G5543" s="16">
        <v>95.351148169362702</v>
      </c>
      <c r="H5543" s="17">
        <f t="shared" si="86"/>
        <v>0</v>
      </c>
    </row>
    <row r="5544" spans="6:8" x14ac:dyDescent="0.25">
      <c r="F5544" s="15">
        <v>7.1524089979595279E-2</v>
      </c>
      <c r="G5544" s="16">
        <v>101.26366935934396</v>
      </c>
      <c r="H5544" s="17">
        <f t="shared" si="86"/>
        <v>0.26366935934396452</v>
      </c>
    </row>
    <row r="5545" spans="6:8" x14ac:dyDescent="0.25">
      <c r="F5545" s="15">
        <v>0.49711710640080808</v>
      </c>
      <c r="G5545" s="16">
        <v>104.35741330431314</v>
      </c>
      <c r="H5545" s="17">
        <f t="shared" si="86"/>
        <v>3.3574133043131411</v>
      </c>
    </row>
    <row r="5546" spans="6:8" x14ac:dyDescent="0.25">
      <c r="F5546" s="15">
        <v>0.14014363042191946</v>
      </c>
      <c r="G5546" s="16">
        <v>101.75620824245375</v>
      </c>
      <c r="H5546" s="17">
        <f t="shared" si="86"/>
        <v>0.75620824245375218</v>
      </c>
    </row>
    <row r="5547" spans="6:8" x14ac:dyDescent="0.25">
      <c r="F5547" s="15">
        <v>-3.5781244195176302E-2</v>
      </c>
      <c r="G5547" s="16">
        <v>100.49822543169039</v>
      </c>
      <c r="H5547" s="17">
        <f t="shared" si="86"/>
        <v>0</v>
      </c>
    </row>
    <row r="5548" spans="6:8" x14ac:dyDescent="0.25">
      <c r="F5548" s="15">
        <v>0.24121770770465178</v>
      </c>
      <c r="G5548" s="16">
        <v>102.48606659441353</v>
      </c>
      <c r="H5548" s="17">
        <f t="shared" si="86"/>
        <v>1.4860665944135292</v>
      </c>
    </row>
    <row r="5549" spans="6:8" x14ac:dyDescent="0.25">
      <c r="F5549" s="15">
        <v>-1.5996674854515809</v>
      </c>
      <c r="G5549" s="16">
        <v>89.977227751206385</v>
      </c>
      <c r="H5549" s="17">
        <f t="shared" si="86"/>
        <v>0</v>
      </c>
    </row>
    <row r="5550" spans="6:8" x14ac:dyDescent="0.25">
      <c r="F5550" s="15">
        <v>2.8008087367807946</v>
      </c>
      <c r="G5550" s="16">
        <v>122.81968093189542</v>
      </c>
      <c r="H5550" s="17">
        <f t="shared" si="86"/>
        <v>21.819680931895419</v>
      </c>
    </row>
    <row r="5551" spans="6:8" x14ac:dyDescent="0.25">
      <c r="F5551" s="15">
        <v>1.8799034452435712</v>
      </c>
      <c r="G5551" s="16">
        <v>115.076765689312</v>
      </c>
      <c r="H5551" s="17">
        <f t="shared" si="86"/>
        <v>14.076765689311998</v>
      </c>
    </row>
    <row r="5552" spans="6:8" x14ac:dyDescent="0.25">
      <c r="F5552" s="15">
        <v>1.5877760598192063</v>
      </c>
      <c r="G5552" s="16">
        <v>112.72406253447585</v>
      </c>
      <c r="H5552" s="17">
        <f t="shared" si="86"/>
        <v>11.724062534475848</v>
      </c>
    </row>
    <row r="5553" spans="6:8" x14ac:dyDescent="0.25">
      <c r="F5553" s="15">
        <v>0.4976476819092005</v>
      </c>
      <c r="G5553" s="16">
        <v>104.36132859177488</v>
      </c>
      <c r="H5553" s="17">
        <f t="shared" si="86"/>
        <v>3.3613285917748783</v>
      </c>
    </row>
    <row r="5554" spans="6:8" x14ac:dyDescent="0.25">
      <c r="F5554" s="15">
        <v>0.21314828229249363</v>
      </c>
      <c r="G5554" s="16">
        <v>102.28285315531032</v>
      </c>
      <c r="H5554" s="17">
        <f t="shared" si="86"/>
        <v>1.2828531553103204</v>
      </c>
    </row>
    <row r="5555" spans="6:8" x14ac:dyDescent="0.25">
      <c r="F5555" s="15">
        <v>-0.52580755973124182</v>
      </c>
      <c r="G5555" s="16">
        <v>97.075592281800837</v>
      </c>
      <c r="H5555" s="17">
        <f t="shared" si="86"/>
        <v>0</v>
      </c>
    </row>
    <row r="5556" spans="6:8" x14ac:dyDescent="0.25">
      <c r="F5556" s="15">
        <v>0.50602213036617483</v>
      </c>
      <c r="G5556" s="16">
        <v>104.42314580293954</v>
      </c>
      <c r="H5556" s="17">
        <f t="shared" si="86"/>
        <v>3.4231458029395441</v>
      </c>
    </row>
    <row r="5557" spans="6:8" x14ac:dyDescent="0.25">
      <c r="F5557" s="15">
        <v>0.74968064909796117</v>
      </c>
      <c r="G5557" s="16">
        <v>106.23786750095425</v>
      </c>
      <c r="H5557" s="17">
        <f t="shared" si="86"/>
        <v>5.2378675009542519</v>
      </c>
    </row>
    <row r="5558" spans="6:8" x14ac:dyDescent="0.25">
      <c r="F5558" s="15">
        <v>0.94766491560847743</v>
      </c>
      <c r="G5558" s="16">
        <v>107.73561480702705</v>
      </c>
      <c r="H5558" s="17">
        <f t="shared" si="86"/>
        <v>6.7356148070270478</v>
      </c>
    </row>
    <row r="5559" spans="6:8" x14ac:dyDescent="0.25">
      <c r="F5559" s="15">
        <v>-0.57925287061108977</v>
      </c>
      <c r="G5559" s="16">
        <v>96.709420996654984</v>
      </c>
      <c r="H5559" s="17">
        <f t="shared" si="86"/>
        <v>0</v>
      </c>
    </row>
    <row r="5560" spans="6:8" x14ac:dyDescent="0.25">
      <c r="F5560" s="15">
        <v>-0.66453740745587775</v>
      </c>
      <c r="G5560" s="16">
        <v>96.12796717902819</v>
      </c>
      <c r="H5560" s="17">
        <f t="shared" si="86"/>
        <v>0</v>
      </c>
    </row>
    <row r="5561" spans="6:8" x14ac:dyDescent="0.25">
      <c r="F5561" s="15">
        <v>1.4318038989163508</v>
      </c>
      <c r="G5561" s="16">
        <v>111.48767097971066</v>
      </c>
      <c r="H5561" s="17">
        <f t="shared" si="86"/>
        <v>10.487670979710657</v>
      </c>
    </row>
    <row r="5562" spans="6:8" x14ac:dyDescent="0.25">
      <c r="F5562" s="15">
        <v>0.19692897078584493</v>
      </c>
      <c r="G5562" s="16">
        <v>102.16561439070853</v>
      </c>
      <c r="H5562" s="17">
        <f t="shared" si="86"/>
        <v>1.1656143907085266</v>
      </c>
    </row>
    <row r="5563" spans="6:8" x14ac:dyDescent="0.25">
      <c r="F5563" s="15">
        <v>-0.10322595104131341</v>
      </c>
      <c r="G5563" s="16">
        <v>100.02008431687148</v>
      </c>
      <c r="H5563" s="17">
        <f t="shared" si="86"/>
        <v>0</v>
      </c>
    </row>
    <row r="5564" spans="6:8" x14ac:dyDescent="0.25">
      <c r="F5564" s="15">
        <v>-0.96557352368125859</v>
      </c>
      <c r="G5564" s="16">
        <v>94.103367030114129</v>
      </c>
      <c r="H5564" s="17">
        <f t="shared" si="86"/>
        <v>0</v>
      </c>
    </row>
    <row r="5565" spans="6:8" x14ac:dyDescent="0.25">
      <c r="F5565" s="15">
        <v>-6.2699485706986677E-2</v>
      </c>
      <c r="G5565" s="16">
        <v>100.30711832976075</v>
      </c>
      <c r="H5565" s="17">
        <f t="shared" si="86"/>
        <v>0</v>
      </c>
    </row>
    <row r="5566" spans="6:8" x14ac:dyDescent="0.25">
      <c r="F5566" s="15">
        <v>1.1037196987827256</v>
      </c>
      <c r="G5566" s="16">
        <v>108.93103268826407</v>
      </c>
      <c r="H5566" s="17">
        <f t="shared" si="86"/>
        <v>7.931032688264068</v>
      </c>
    </row>
    <row r="5567" spans="6:8" x14ac:dyDescent="0.25">
      <c r="F5567" s="15">
        <v>-0.52530709262714637</v>
      </c>
      <c r="G5567" s="16">
        <v>97.079027689400476</v>
      </c>
      <c r="H5567" s="17">
        <f t="shared" si="86"/>
        <v>0</v>
      </c>
    </row>
    <row r="5568" spans="6:8" x14ac:dyDescent="0.25">
      <c r="F5568" s="15">
        <v>-1.3528326021182011</v>
      </c>
      <c r="G5568" s="16">
        <v>91.561463161267881</v>
      </c>
      <c r="H5568" s="17">
        <f t="shared" si="86"/>
        <v>0</v>
      </c>
    </row>
    <row r="5569" spans="6:8" x14ac:dyDescent="0.25">
      <c r="F5569" s="15">
        <v>-4.6291643887767416E-2</v>
      </c>
      <c r="G5569" s="16">
        <v>100.4235631506907</v>
      </c>
      <c r="H5569" s="17">
        <f t="shared" si="86"/>
        <v>0</v>
      </c>
    </row>
    <row r="5570" spans="6:8" x14ac:dyDescent="0.25">
      <c r="F5570" s="15">
        <v>-0.34721160334835677</v>
      </c>
      <c r="G5570" s="16">
        <v>98.309298726385236</v>
      </c>
      <c r="H5570" s="17">
        <f t="shared" ref="H5570:H5633" si="87">MAX(G5570-$C$3,0)</f>
        <v>0</v>
      </c>
    </row>
    <row r="5571" spans="6:8" x14ac:dyDescent="0.25">
      <c r="F5571" s="15">
        <v>-1.4112995011328118</v>
      </c>
      <c r="G5571" s="16">
        <v>91.183708042231785</v>
      </c>
      <c r="H5571" s="17">
        <f t="shared" si="87"/>
        <v>0</v>
      </c>
    </row>
    <row r="5572" spans="6:8" x14ac:dyDescent="0.25">
      <c r="F5572" s="15">
        <v>-0.90816115701893951</v>
      </c>
      <c r="G5572" s="16">
        <v>94.48617190399105</v>
      </c>
      <c r="H5572" s="17">
        <f t="shared" si="87"/>
        <v>0</v>
      </c>
    </row>
    <row r="5573" spans="6:8" x14ac:dyDescent="0.25">
      <c r="F5573" s="15">
        <v>-0.44558750562412669</v>
      </c>
      <c r="G5573" s="16">
        <v>97.627809994908148</v>
      </c>
      <c r="H5573" s="17">
        <f t="shared" si="87"/>
        <v>0</v>
      </c>
    </row>
    <row r="5574" spans="6:8" x14ac:dyDescent="0.25">
      <c r="F5574" s="15">
        <v>-0.35980340315241038</v>
      </c>
      <c r="G5574" s="16">
        <v>98.221805570368019</v>
      </c>
      <c r="H5574" s="17">
        <f t="shared" si="87"/>
        <v>0</v>
      </c>
    </row>
    <row r="5575" spans="6:8" x14ac:dyDescent="0.25">
      <c r="F5575" s="15">
        <v>-0.57249381204193972</v>
      </c>
      <c r="G5575" s="16">
        <v>96.755653113815271</v>
      </c>
      <c r="H5575" s="17">
        <f t="shared" si="87"/>
        <v>0</v>
      </c>
    </row>
    <row r="5576" spans="6:8" x14ac:dyDescent="0.25">
      <c r="F5576" s="15">
        <v>6.5823663428748708E-2</v>
      </c>
      <c r="G5576" s="16">
        <v>101.22286012077069</v>
      </c>
      <c r="H5576" s="17">
        <f t="shared" si="87"/>
        <v>0.22286012077069017</v>
      </c>
    </row>
    <row r="5577" spans="6:8" x14ac:dyDescent="0.25">
      <c r="F5577" s="15">
        <v>-0.93817859810914006</v>
      </c>
      <c r="G5577" s="16">
        <v>94.285832628901417</v>
      </c>
      <c r="H5577" s="17">
        <f t="shared" si="87"/>
        <v>0</v>
      </c>
    </row>
    <row r="5578" spans="6:8" x14ac:dyDescent="0.25">
      <c r="F5578" s="15">
        <v>0.98593876565052474</v>
      </c>
      <c r="G5578" s="16">
        <v>108.02758213868491</v>
      </c>
      <c r="H5578" s="17">
        <f t="shared" si="87"/>
        <v>7.027582138684906</v>
      </c>
    </row>
    <row r="5579" spans="6:8" x14ac:dyDescent="0.25">
      <c r="F5579" s="15">
        <v>-0.99456548801186162</v>
      </c>
      <c r="G5579" s="16">
        <v>93.910648834023064</v>
      </c>
      <c r="H5579" s="17">
        <f t="shared" si="87"/>
        <v>0</v>
      </c>
    </row>
    <row r="5580" spans="6:8" x14ac:dyDescent="0.25">
      <c r="F5580" s="15">
        <v>-1.3031822685368304</v>
      </c>
      <c r="G5580" s="16">
        <v>91.883482891962444</v>
      </c>
      <c r="H5580" s="17">
        <f t="shared" si="87"/>
        <v>0</v>
      </c>
    </row>
    <row r="5581" spans="6:8" x14ac:dyDescent="0.25">
      <c r="F5581" s="15">
        <v>-0.28855797227671653</v>
      </c>
      <c r="G5581" s="16">
        <v>98.717877141506918</v>
      </c>
      <c r="H5581" s="17">
        <f t="shared" si="87"/>
        <v>0</v>
      </c>
    </row>
    <row r="5582" spans="6:8" x14ac:dyDescent="0.25">
      <c r="F5582" s="15">
        <v>0.85048803489635549</v>
      </c>
      <c r="G5582" s="16">
        <v>106.99785330252386</v>
      </c>
      <c r="H5582" s="17">
        <f t="shared" si="87"/>
        <v>5.9978533025238647</v>
      </c>
    </row>
    <row r="5583" spans="6:8" x14ac:dyDescent="0.25">
      <c r="F5583" s="15">
        <v>-0.92012513523915052</v>
      </c>
      <c r="G5583" s="16">
        <v>94.406272198156415</v>
      </c>
      <c r="H5583" s="17">
        <f t="shared" si="87"/>
        <v>0</v>
      </c>
    </row>
    <row r="5584" spans="6:8" x14ac:dyDescent="0.25">
      <c r="F5584" s="15">
        <v>0.30322973631162548</v>
      </c>
      <c r="G5584" s="16">
        <v>102.9364457535515</v>
      </c>
      <c r="H5584" s="17">
        <f t="shared" si="87"/>
        <v>1.9364457535514958</v>
      </c>
    </row>
    <row r="5585" spans="6:8" x14ac:dyDescent="0.25">
      <c r="F5585" s="15">
        <v>0.33901152563364056</v>
      </c>
      <c r="G5585" s="16">
        <v>103.19722063523602</v>
      </c>
      <c r="H5585" s="17">
        <f t="shared" si="87"/>
        <v>2.1972206352360217</v>
      </c>
    </row>
    <row r="5586" spans="6:8" x14ac:dyDescent="0.25">
      <c r="F5586" s="15">
        <v>-1.7940567978630888</v>
      </c>
      <c r="G5586" s="16">
        <v>88.748915914036417</v>
      </c>
      <c r="H5586" s="17">
        <f t="shared" si="87"/>
        <v>0</v>
      </c>
    </row>
    <row r="5587" spans="6:8" x14ac:dyDescent="0.25">
      <c r="F5587" s="15">
        <v>-0.98040392053134828</v>
      </c>
      <c r="G5587" s="16">
        <v>94.004735619993781</v>
      </c>
      <c r="H5587" s="17">
        <f t="shared" si="87"/>
        <v>0</v>
      </c>
    </row>
    <row r="5588" spans="6:8" x14ac:dyDescent="0.25">
      <c r="F5588" s="15">
        <v>0.19106078022842596</v>
      </c>
      <c r="G5588" s="16">
        <v>102.12323020335776</v>
      </c>
      <c r="H5588" s="17">
        <f t="shared" si="87"/>
        <v>1.1232302033577639</v>
      </c>
    </row>
    <row r="5589" spans="6:8" x14ac:dyDescent="0.25">
      <c r="F5589" s="15">
        <v>0.15055367858872132</v>
      </c>
      <c r="G5589" s="16">
        <v>101.83113872143998</v>
      </c>
      <c r="H5589" s="17">
        <f t="shared" si="87"/>
        <v>0.83113872143998435</v>
      </c>
    </row>
    <row r="5590" spans="6:8" x14ac:dyDescent="0.25">
      <c r="F5590" s="15">
        <v>1.0290687893294317</v>
      </c>
      <c r="G5590" s="16">
        <v>108.35754249842348</v>
      </c>
      <c r="H5590" s="17">
        <f t="shared" si="87"/>
        <v>7.3575424984234843</v>
      </c>
    </row>
    <row r="5591" spans="6:8" x14ac:dyDescent="0.25">
      <c r="F5591" s="15">
        <v>-1.0518358289796921</v>
      </c>
      <c r="G5591" s="16">
        <v>93.531114959535415</v>
      </c>
      <c r="H5591" s="17">
        <f t="shared" si="87"/>
        <v>0</v>
      </c>
    </row>
    <row r="5592" spans="6:8" x14ac:dyDescent="0.25">
      <c r="F5592" s="15">
        <v>0.47219265169634533</v>
      </c>
      <c r="G5592" s="16">
        <v>104.17365315968266</v>
      </c>
      <c r="H5592" s="17">
        <f t="shared" si="87"/>
        <v>3.173653159682658</v>
      </c>
    </row>
    <row r="5593" spans="6:8" x14ac:dyDescent="0.25">
      <c r="F5593" s="15">
        <v>0.74615550229704941</v>
      </c>
      <c r="G5593" s="16">
        <v>106.21138936376759</v>
      </c>
      <c r="H5593" s="17">
        <f t="shared" si="87"/>
        <v>5.2113893637675943</v>
      </c>
    </row>
    <row r="5594" spans="6:8" x14ac:dyDescent="0.25">
      <c r="F5594" s="15">
        <v>1.539642353306225E-2</v>
      </c>
      <c r="G5594" s="16">
        <v>100.86256801786936</v>
      </c>
      <c r="H5594" s="17">
        <f t="shared" si="87"/>
        <v>0</v>
      </c>
    </row>
    <row r="5595" spans="6:8" x14ac:dyDescent="0.25">
      <c r="F5595" s="15">
        <v>2.1079233725088904</v>
      </c>
      <c r="G5595" s="16">
        <v>116.94723814727925</v>
      </c>
      <c r="H5595" s="17">
        <f t="shared" si="87"/>
        <v>15.947238147279251</v>
      </c>
    </row>
    <row r="5596" spans="6:8" x14ac:dyDescent="0.25">
      <c r="F5596" s="15">
        <v>-0.38654986193844088</v>
      </c>
      <c r="G5596" s="16">
        <v>98.036218127379229</v>
      </c>
      <c r="H5596" s="17">
        <f t="shared" si="87"/>
        <v>0</v>
      </c>
    </row>
    <row r="5597" spans="6:8" x14ac:dyDescent="0.25">
      <c r="F5597" s="15">
        <v>1.1464160992514028</v>
      </c>
      <c r="G5597" s="16">
        <v>109.26040238398569</v>
      </c>
      <c r="H5597" s="17">
        <f t="shared" si="87"/>
        <v>8.2604023839856922</v>
      </c>
    </row>
    <row r="5598" spans="6:8" x14ac:dyDescent="0.25">
      <c r="F5598" s="15">
        <v>1.6693231893927649</v>
      </c>
      <c r="G5598" s="16">
        <v>113.37593560541936</v>
      </c>
      <c r="H5598" s="17">
        <f t="shared" si="87"/>
        <v>12.375935605419357</v>
      </c>
    </row>
    <row r="5599" spans="6:8" x14ac:dyDescent="0.25">
      <c r="F5599" s="15">
        <v>0.99414596957706447</v>
      </c>
      <c r="G5599" s="16">
        <v>108.09029273164774</v>
      </c>
      <c r="H5599" s="17">
        <f t="shared" si="87"/>
        <v>7.090292731647736</v>
      </c>
    </row>
    <row r="5600" spans="6:8" x14ac:dyDescent="0.25">
      <c r="F5600" s="15">
        <v>1.9776909235996807</v>
      </c>
      <c r="G5600" s="16">
        <v>115.87523504328007</v>
      </c>
      <c r="H5600" s="17">
        <f t="shared" si="87"/>
        <v>14.875235043280071</v>
      </c>
    </row>
    <row r="5601" spans="6:8" x14ac:dyDescent="0.25">
      <c r="F5601" s="15">
        <v>-0.31896457323370814</v>
      </c>
      <c r="G5601" s="16">
        <v>98.505854673264281</v>
      </c>
      <c r="H5601" s="17">
        <f t="shared" si="87"/>
        <v>0</v>
      </c>
    </row>
    <row r="5602" spans="6:8" x14ac:dyDescent="0.25">
      <c r="F5602" s="15">
        <v>0.44717652349426074</v>
      </c>
      <c r="G5602" s="16">
        <v>103.98954250022211</v>
      </c>
      <c r="H5602" s="17">
        <f t="shared" si="87"/>
        <v>2.9895425002221145</v>
      </c>
    </row>
    <row r="5603" spans="6:8" x14ac:dyDescent="0.25">
      <c r="F5603" s="15">
        <v>-0.41511330085135867</v>
      </c>
      <c r="G5603" s="16">
        <v>97.838410270428085</v>
      </c>
      <c r="H5603" s="17">
        <f t="shared" si="87"/>
        <v>0</v>
      </c>
    </row>
    <row r="5604" spans="6:8" x14ac:dyDescent="0.25">
      <c r="F5604" s="15">
        <v>-0.54728020174844605</v>
      </c>
      <c r="G5604" s="16">
        <v>96.928309875116071</v>
      </c>
      <c r="H5604" s="17">
        <f t="shared" si="87"/>
        <v>0</v>
      </c>
    </row>
    <row r="5605" spans="6:8" x14ac:dyDescent="0.25">
      <c r="F5605" s="15">
        <v>0.32410814089105461</v>
      </c>
      <c r="G5605" s="16">
        <v>103.08852575199498</v>
      </c>
      <c r="H5605" s="17">
        <f t="shared" si="87"/>
        <v>2.0885257519949789</v>
      </c>
    </row>
    <row r="5606" spans="6:8" x14ac:dyDescent="0.25">
      <c r="F5606" s="15">
        <v>-0.2831137165315053</v>
      </c>
      <c r="G5606" s="16">
        <v>98.755887583969852</v>
      </c>
      <c r="H5606" s="17">
        <f t="shared" si="87"/>
        <v>0</v>
      </c>
    </row>
    <row r="5607" spans="6:8" x14ac:dyDescent="0.25">
      <c r="F5607" s="15">
        <v>-0.13158478719185621</v>
      </c>
      <c r="G5607" s="16">
        <v>99.819717750783795</v>
      </c>
      <c r="H5607" s="17">
        <f t="shared" si="87"/>
        <v>0</v>
      </c>
    </row>
    <row r="5608" spans="6:8" x14ac:dyDescent="0.25">
      <c r="F5608" s="15">
        <v>0.91581542981373076</v>
      </c>
      <c r="G5608" s="16">
        <v>107.49325657462305</v>
      </c>
      <c r="H5608" s="17">
        <f t="shared" si="87"/>
        <v>6.4932565746230466</v>
      </c>
    </row>
    <row r="5609" spans="6:8" x14ac:dyDescent="0.25">
      <c r="F5609" s="15">
        <v>1.425387547246546</v>
      </c>
      <c r="G5609" s="16">
        <v>111.43709998605216</v>
      </c>
      <c r="H5609" s="17">
        <f t="shared" si="87"/>
        <v>10.437099986052161</v>
      </c>
    </row>
    <row r="5610" spans="6:8" x14ac:dyDescent="0.25">
      <c r="F5610" s="15">
        <v>-1.7288617840602365</v>
      </c>
      <c r="G5610" s="16">
        <v>89.15899145864212</v>
      </c>
      <c r="H5610" s="17">
        <f t="shared" si="87"/>
        <v>0</v>
      </c>
    </row>
    <row r="5611" spans="6:8" x14ac:dyDescent="0.25">
      <c r="F5611" s="15">
        <v>-0.32780989675002087</v>
      </c>
      <c r="G5611" s="16">
        <v>98.44426258090823</v>
      </c>
      <c r="H5611" s="17">
        <f t="shared" si="87"/>
        <v>0</v>
      </c>
    </row>
    <row r="5612" spans="6:8" x14ac:dyDescent="0.25">
      <c r="F5612" s="15">
        <v>-2.2059694050125969</v>
      </c>
      <c r="G5612" s="16">
        <v>86.201242649278882</v>
      </c>
      <c r="H5612" s="17">
        <f t="shared" si="87"/>
        <v>0</v>
      </c>
    </row>
    <row r="5613" spans="6:8" x14ac:dyDescent="0.25">
      <c r="F5613" s="15">
        <v>2.0184756096605012</v>
      </c>
      <c r="G5613" s="16">
        <v>116.20989144577587</v>
      </c>
      <c r="H5613" s="17">
        <f t="shared" si="87"/>
        <v>15.209891445775867</v>
      </c>
    </row>
    <row r="5614" spans="6:8" x14ac:dyDescent="0.25">
      <c r="F5614" s="15">
        <v>-1.2928792282240544</v>
      </c>
      <c r="G5614" s="16">
        <v>91.950447612265677</v>
      </c>
      <c r="H5614" s="17">
        <f t="shared" si="87"/>
        <v>0</v>
      </c>
    </row>
    <row r="5615" spans="6:8" x14ac:dyDescent="0.25">
      <c r="F5615" s="15">
        <v>0.96665488484651252</v>
      </c>
      <c r="G5615" s="16">
        <v>107.88037867357198</v>
      </c>
      <c r="H5615" s="17">
        <f t="shared" si="87"/>
        <v>6.8803786735719825</v>
      </c>
    </row>
    <row r="5616" spans="6:8" x14ac:dyDescent="0.25">
      <c r="F5616" s="15">
        <v>0.21030270235027176</v>
      </c>
      <c r="G5616" s="16">
        <v>102.26227459750494</v>
      </c>
      <c r="H5616" s="17">
        <f t="shared" si="87"/>
        <v>1.2622745975049412</v>
      </c>
    </row>
    <row r="5617" spans="6:8" x14ac:dyDescent="0.25">
      <c r="F5617" s="15">
        <v>0.57040327139981606</v>
      </c>
      <c r="G5617" s="16">
        <v>104.89960900775802</v>
      </c>
      <c r="H5617" s="17">
        <f t="shared" si="87"/>
        <v>3.8996090077580163</v>
      </c>
    </row>
    <row r="5618" spans="6:8" x14ac:dyDescent="0.25">
      <c r="F5618" s="15">
        <v>-0.58241667392803109</v>
      </c>
      <c r="G5618" s="16">
        <v>96.687788099568095</v>
      </c>
      <c r="H5618" s="17">
        <f t="shared" si="87"/>
        <v>0</v>
      </c>
    </row>
    <row r="5619" spans="6:8" x14ac:dyDescent="0.25">
      <c r="F5619" s="15">
        <v>0.78586604526034143</v>
      </c>
      <c r="G5619" s="16">
        <v>106.51004574645968</v>
      </c>
      <c r="H5619" s="17">
        <f t="shared" si="87"/>
        <v>5.5100457464596815</v>
      </c>
    </row>
    <row r="5620" spans="6:8" x14ac:dyDescent="0.25">
      <c r="F5620" s="15">
        <v>0.73244625854421941</v>
      </c>
      <c r="G5620" s="16">
        <v>106.10847900148241</v>
      </c>
      <c r="H5620" s="17">
        <f t="shared" si="87"/>
        <v>5.108479001482408</v>
      </c>
    </row>
    <row r="5621" spans="6:8" x14ac:dyDescent="0.25">
      <c r="F5621" s="15">
        <v>0.3383466467664592</v>
      </c>
      <c r="G5621" s="16">
        <v>103.19236903148249</v>
      </c>
      <c r="H5621" s="17">
        <f t="shared" si="87"/>
        <v>2.1923690314824853</v>
      </c>
    </row>
    <row r="5622" spans="6:8" x14ac:dyDescent="0.25">
      <c r="F5622" s="15">
        <v>1.609642559742525</v>
      </c>
      <c r="G5622" s="16">
        <v>112.89849073585042</v>
      </c>
      <c r="H5622" s="17">
        <f t="shared" si="87"/>
        <v>11.898490735850416</v>
      </c>
    </row>
    <row r="5623" spans="6:8" x14ac:dyDescent="0.25">
      <c r="F5623" s="15">
        <v>-2.166934432136546</v>
      </c>
      <c r="G5623" s="16">
        <v>86.43950307639841</v>
      </c>
      <c r="H5623" s="17">
        <f t="shared" si="87"/>
        <v>0</v>
      </c>
    </row>
    <row r="5624" spans="6:8" x14ac:dyDescent="0.25">
      <c r="F5624" s="15">
        <v>1.0537301059959068</v>
      </c>
      <c r="G5624" s="16">
        <v>108.54666322567623</v>
      </c>
      <c r="H5624" s="17">
        <f t="shared" si="87"/>
        <v>7.5466632256762267</v>
      </c>
    </row>
    <row r="5625" spans="6:8" x14ac:dyDescent="0.25">
      <c r="F5625" s="15">
        <v>-0.59156954675432749</v>
      </c>
      <c r="G5625" s="16">
        <v>96.625231443739679</v>
      </c>
      <c r="H5625" s="17">
        <f t="shared" si="87"/>
        <v>0</v>
      </c>
    </row>
    <row r="5626" spans="6:8" x14ac:dyDescent="0.25">
      <c r="F5626" s="15">
        <v>-0.20515612977869715</v>
      </c>
      <c r="G5626" s="16">
        <v>99.301776083778691</v>
      </c>
      <c r="H5626" s="17">
        <f t="shared" si="87"/>
        <v>0</v>
      </c>
    </row>
    <row r="5627" spans="6:8" x14ac:dyDescent="0.25">
      <c r="F5627" s="15">
        <v>-0.5889882509565002</v>
      </c>
      <c r="G5627" s="16">
        <v>96.642869590796906</v>
      </c>
      <c r="H5627" s="17">
        <f t="shared" si="87"/>
        <v>0</v>
      </c>
    </row>
    <row r="5628" spans="6:8" x14ac:dyDescent="0.25">
      <c r="F5628" s="15">
        <v>-0.91541131471566406</v>
      </c>
      <c r="G5628" s="16">
        <v>94.437744700543519</v>
      </c>
      <c r="H5628" s="17">
        <f t="shared" si="87"/>
        <v>0</v>
      </c>
    </row>
    <row r="5629" spans="6:8" x14ac:dyDescent="0.25">
      <c r="F5629" s="15">
        <v>-0.86148901974897985</v>
      </c>
      <c r="G5629" s="16">
        <v>94.798512026032427</v>
      </c>
      <c r="H5629" s="17">
        <f t="shared" si="87"/>
        <v>0</v>
      </c>
    </row>
    <row r="5630" spans="6:8" x14ac:dyDescent="0.25">
      <c r="F5630" s="15">
        <v>1.7022931328691295</v>
      </c>
      <c r="G5630" s="16">
        <v>113.64056033567628</v>
      </c>
      <c r="H5630" s="17">
        <f t="shared" si="87"/>
        <v>12.640560335676284</v>
      </c>
    </row>
    <row r="5631" spans="6:8" x14ac:dyDescent="0.25">
      <c r="F5631" s="15">
        <v>-0.95134555831172218</v>
      </c>
      <c r="G5631" s="16">
        <v>94.198089158475298</v>
      </c>
      <c r="H5631" s="17">
        <f t="shared" si="87"/>
        <v>0</v>
      </c>
    </row>
    <row r="5632" spans="6:8" x14ac:dyDescent="0.25">
      <c r="F5632" s="15">
        <v>0.14922906097170929</v>
      </c>
      <c r="G5632" s="16">
        <v>101.82160119422254</v>
      </c>
      <c r="H5632" s="17">
        <f t="shared" si="87"/>
        <v>0.82160119422253786</v>
      </c>
    </row>
    <row r="5633" spans="6:8" x14ac:dyDescent="0.25">
      <c r="F5633" s="15">
        <v>0.31762547140281339</v>
      </c>
      <c r="G5633" s="16">
        <v>103.04128142398996</v>
      </c>
      <c r="H5633" s="17">
        <f t="shared" si="87"/>
        <v>2.0412814239899575</v>
      </c>
    </row>
    <row r="5634" spans="6:8" x14ac:dyDescent="0.25">
      <c r="F5634" s="15">
        <v>0.89111468256200177</v>
      </c>
      <c r="G5634" s="16">
        <v>107.30567201040748</v>
      </c>
      <c r="H5634" s="17">
        <f t="shared" ref="H5634:H5697" si="88">MAX(G5634-$C$3,0)</f>
        <v>6.305672010407477</v>
      </c>
    </row>
    <row r="5635" spans="6:8" x14ac:dyDescent="0.25">
      <c r="F5635" s="15">
        <v>0.39300798143956461</v>
      </c>
      <c r="G5635" s="16">
        <v>103.59199379434088</v>
      </c>
      <c r="H5635" s="17">
        <f t="shared" si="88"/>
        <v>2.5919937943408797</v>
      </c>
    </row>
    <row r="5636" spans="6:8" x14ac:dyDescent="0.25">
      <c r="F5636" s="15">
        <v>-0.26781554664856144</v>
      </c>
      <c r="G5636" s="16">
        <v>98.862773970939173</v>
      </c>
      <c r="H5636" s="17">
        <f t="shared" si="88"/>
        <v>0</v>
      </c>
    </row>
    <row r="5637" spans="6:8" x14ac:dyDescent="0.25">
      <c r="F5637" s="15">
        <v>-1.4100293086165134</v>
      </c>
      <c r="G5637" s="16">
        <v>91.191898181832656</v>
      </c>
      <c r="H5637" s="17">
        <f t="shared" si="88"/>
        <v>0</v>
      </c>
    </row>
    <row r="5638" spans="6:8" x14ac:dyDescent="0.25">
      <c r="F5638" s="15">
        <v>-0.75326002469918274</v>
      </c>
      <c r="G5638" s="16">
        <v>95.52678303938535</v>
      </c>
      <c r="H5638" s="17">
        <f t="shared" si="88"/>
        <v>0</v>
      </c>
    </row>
    <row r="5639" spans="6:8" x14ac:dyDescent="0.25">
      <c r="F5639" s="15">
        <v>-0.84697847170946494</v>
      </c>
      <c r="G5639" s="16">
        <v>94.895830022934518</v>
      </c>
      <c r="H5639" s="17">
        <f t="shared" si="88"/>
        <v>0</v>
      </c>
    </row>
    <row r="5640" spans="6:8" x14ac:dyDescent="0.25">
      <c r="F5640" s="15">
        <v>1.8166923599119948</v>
      </c>
      <c r="G5640" s="16">
        <v>114.56355502129102</v>
      </c>
      <c r="H5640" s="17">
        <f t="shared" si="88"/>
        <v>13.563555021291023</v>
      </c>
    </row>
    <row r="5641" spans="6:8" x14ac:dyDescent="0.25">
      <c r="F5641" s="15">
        <v>-0.60346126291934166</v>
      </c>
      <c r="G5641" s="16">
        <v>96.544016208973787</v>
      </c>
      <c r="H5641" s="17">
        <f t="shared" si="88"/>
        <v>0</v>
      </c>
    </row>
    <row r="5642" spans="6:8" x14ac:dyDescent="0.25">
      <c r="F5642" s="15">
        <v>1.0599468766625555</v>
      </c>
      <c r="G5642" s="16">
        <v>108.59438996738604</v>
      </c>
      <c r="H5642" s="17">
        <f t="shared" si="88"/>
        <v>7.5943899673860358</v>
      </c>
    </row>
    <row r="5643" spans="6:8" x14ac:dyDescent="0.25">
      <c r="F5643" s="15">
        <v>0.72960155134835347</v>
      </c>
      <c r="G5643" s="16">
        <v>106.08713730279358</v>
      </c>
      <c r="H5643" s="17">
        <f t="shared" si="88"/>
        <v>5.0871373027935789</v>
      </c>
    </row>
    <row r="5644" spans="6:8" x14ac:dyDescent="0.25">
      <c r="F5644" s="15">
        <v>0.51303944743128227</v>
      </c>
      <c r="G5644" s="16">
        <v>104.47497334671732</v>
      </c>
      <c r="H5644" s="17">
        <f t="shared" si="88"/>
        <v>3.4749733467173201</v>
      </c>
    </row>
    <row r="5645" spans="6:8" x14ac:dyDescent="0.25">
      <c r="F5645" s="15">
        <v>-0.10832609318741941</v>
      </c>
      <c r="G5645" s="16">
        <v>99.984020126195176</v>
      </c>
      <c r="H5645" s="17">
        <f t="shared" si="88"/>
        <v>0</v>
      </c>
    </row>
    <row r="5646" spans="6:8" x14ac:dyDescent="0.25">
      <c r="F5646" s="15">
        <v>-1.0683161834517828E-4</v>
      </c>
      <c r="G5646" s="16">
        <v>100.75205844680899</v>
      </c>
      <c r="H5646" s="17">
        <f t="shared" si="88"/>
        <v>0</v>
      </c>
    </row>
    <row r="5647" spans="6:8" x14ac:dyDescent="0.25">
      <c r="F5647" s="15">
        <v>-0.14413820582225087</v>
      </c>
      <c r="G5647" s="16">
        <v>99.73115102027343</v>
      </c>
      <c r="H5647" s="17">
        <f t="shared" si="88"/>
        <v>0</v>
      </c>
    </row>
    <row r="5648" spans="6:8" x14ac:dyDescent="0.25">
      <c r="F5648" s="15">
        <v>-0.35158190751958202</v>
      </c>
      <c r="G5648" s="16">
        <v>98.278923175541522</v>
      </c>
      <c r="H5648" s="17">
        <f t="shared" si="88"/>
        <v>0</v>
      </c>
    </row>
    <row r="5649" spans="6:8" x14ac:dyDescent="0.25">
      <c r="F5649" s="15">
        <v>1.2937379334676427</v>
      </c>
      <c r="G5649" s="16">
        <v>110.40454180903912</v>
      </c>
      <c r="H5649" s="17">
        <f t="shared" si="88"/>
        <v>9.4045418090391166</v>
      </c>
    </row>
    <row r="5650" spans="6:8" x14ac:dyDescent="0.25">
      <c r="F5650" s="15">
        <v>-0.43423184691568389</v>
      </c>
      <c r="G5650" s="16">
        <v>97.706233320418008</v>
      </c>
      <c r="H5650" s="17">
        <f t="shared" si="88"/>
        <v>0</v>
      </c>
    </row>
    <row r="5651" spans="6:8" x14ac:dyDescent="0.25">
      <c r="F5651" s="15">
        <v>1.1282810922350788</v>
      </c>
      <c r="G5651" s="16">
        <v>109.12038334287122</v>
      </c>
      <c r="H5651" s="17">
        <f t="shared" si="88"/>
        <v>8.1203833428712215</v>
      </c>
    </row>
    <row r="5652" spans="6:8" x14ac:dyDescent="0.25">
      <c r="F5652" s="15">
        <v>-1.6567133829728991</v>
      </c>
      <c r="G5652" s="16">
        <v>89.61501277428458</v>
      </c>
      <c r="H5652" s="17">
        <f t="shared" si="88"/>
        <v>0</v>
      </c>
    </row>
    <row r="5653" spans="6:8" x14ac:dyDescent="0.25">
      <c r="F5653" s="15">
        <v>-1.4036928933031674</v>
      </c>
      <c r="G5653" s="16">
        <v>91.232766069381981</v>
      </c>
      <c r="H5653" s="17">
        <f t="shared" si="88"/>
        <v>0</v>
      </c>
    </row>
    <row r="5654" spans="6:8" x14ac:dyDescent="0.25">
      <c r="F5654" s="15">
        <v>0.21025842370721259</v>
      </c>
      <c r="G5654" s="16">
        <v>102.26195441759809</v>
      </c>
      <c r="H5654" s="17">
        <f t="shared" si="88"/>
        <v>1.2619544175980906</v>
      </c>
    </row>
    <row r="5655" spans="6:8" x14ac:dyDescent="0.25">
      <c r="F5655" s="15">
        <v>1.1838010097951062</v>
      </c>
      <c r="G5655" s="16">
        <v>109.54961571097135</v>
      </c>
      <c r="H5655" s="17">
        <f t="shared" si="88"/>
        <v>8.5496157109713522</v>
      </c>
    </row>
    <row r="5656" spans="6:8" x14ac:dyDescent="0.25">
      <c r="F5656" s="15">
        <v>-1.0316521203177793</v>
      </c>
      <c r="G5656" s="16">
        <v>93.664698217930436</v>
      </c>
      <c r="H5656" s="17">
        <f t="shared" si="88"/>
        <v>0</v>
      </c>
    </row>
    <row r="5657" spans="6:8" x14ac:dyDescent="0.25">
      <c r="F5657" s="15">
        <v>0.24199172580870129</v>
      </c>
      <c r="G5657" s="16">
        <v>102.49167594818572</v>
      </c>
      <c r="H5657" s="17">
        <f t="shared" si="88"/>
        <v>1.4916759481857156</v>
      </c>
    </row>
    <row r="5658" spans="6:8" x14ac:dyDescent="0.25">
      <c r="F5658" s="15">
        <v>7.9332707349343043E-2</v>
      </c>
      <c r="G5658" s="16">
        <v>101.31959779973857</v>
      </c>
      <c r="H5658" s="17">
        <f t="shared" si="88"/>
        <v>0.31959779973857394</v>
      </c>
    </row>
    <row r="5659" spans="6:8" x14ac:dyDescent="0.25">
      <c r="F5659" s="15">
        <v>0.34812656448760471</v>
      </c>
      <c r="G5659" s="16">
        <v>103.26375583922905</v>
      </c>
      <c r="H5659" s="17">
        <f t="shared" si="88"/>
        <v>2.2637558392290487</v>
      </c>
    </row>
    <row r="5660" spans="6:8" x14ac:dyDescent="0.25">
      <c r="F5660" s="15">
        <v>1.8245334880376687E-2</v>
      </c>
      <c r="G5660" s="16">
        <v>100.88288867290281</v>
      </c>
      <c r="H5660" s="17">
        <f t="shared" si="88"/>
        <v>0</v>
      </c>
    </row>
    <row r="5661" spans="6:8" x14ac:dyDescent="0.25">
      <c r="F5661" s="15">
        <v>0.98286961607478496</v>
      </c>
      <c r="G5661" s="16">
        <v>108.00414035858581</v>
      </c>
      <c r="H5661" s="17">
        <f t="shared" si="88"/>
        <v>7.0041403585858149</v>
      </c>
    </row>
    <row r="5662" spans="6:8" x14ac:dyDescent="0.25">
      <c r="F5662" s="15">
        <v>0.68317883575968441</v>
      </c>
      <c r="G5662" s="16">
        <v>105.73946854508158</v>
      </c>
      <c r="H5662" s="17">
        <f t="shared" si="88"/>
        <v>4.7394685450815786</v>
      </c>
    </row>
    <row r="5663" spans="6:8" x14ac:dyDescent="0.25">
      <c r="F5663" s="15">
        <v>-1.0633995331734281</v>
      </c>
      <c r="G5663" s="16">
        <v>93.454667942657196</v>
      </c>
      <c r="H5663" s="17">
        <f t="shared" si="88"/>
        <v>0</v>
      </c>
    </row>
    <row r="5664" spans="6:8" x14ac:dyDescent="0.25">
      <c r="F5664" s="15">
        <v>-0.28137582775686298</v>
      </c>
      <c r="G5664" s="16">
        <v>98.768024173437936</v>
      </c>
      <c r="H5664" s="17">
        <f t="shared" si="88"/>
        <v>0</v>
      </c>
    </row>
    <row r="5665" spans="6:8" x14ac:dyDescent="0.25">
      <c r="F5665" s="15">
        <v>0.27395611905250256</v>
      </c>
      <c r="G5665" s="16">
        <v>102.72359207842345</v>
      </c>
      <c r="H5665" s="17">
        <f t="shared" si="88"/>
        <v>1.7235920784234509</v>
      </c>
    </row>
    <row r="5666" spans="6:8" x14ac:dyDescent="0.25">
      <c r="F5666" s="15">
        <v>1.3512838729666545</v>
      </c>
      <c r="G5666" s="16">
        <v>110.85470556199419</v>
      </c>
      <c r="H5666" s="17">
        <f t="shared" si="88"/>
        <v>9.8547055619941943</v>
      </c>
    </row>
    <row r="5667" spans="6:8" x14ac:dyDescent="0.25">
      <c r="F5667" s="15">
        <v>0.15523681537312736</v>
      </c>
      <c r="G5667" s="16">
        <v>101.86486546069229</v>
      </c>
      <c r="H5667" s="17">
        <f t="shared" si="88"/>
        <v>0.86486546069228609</v>
      </c>
    </row>
    <row r="5668" spans="6:8" x14ac:dyDescent="0.25">
      <c r="F5668" s="15">
        <v>2.1695924020771975</v>
      </c>
      <c r="G5668" s="16">
        <v>117.45831867616505</v>
      </c>
      <c r="H5668" s="17">
        <f t="shared" si="88"/>
        <v>16.45831867616505</v>
      </c>
    </row>
    <row r="5669" spans="6:8" x14ac:dyDescent="0.25">
      <c r="F5669" s="15">
        <v>-1.9744565979006021</v>
      </c>
      <c r="G5669" s="16">
        <v>87.624007712072682</v>
      </c>
      <c r="H5669" s="17">
        <f t="shared" si="88"/>
        <v>0</v>
      </c>
    </row>
    <row r="5670" spans="6:8" x14ac:dyDescent="0.25">
      <c r="F5670" s="15">
        <v>-8.7734914477386863E-2</v>
      </c>
      <c r="G5670" s="16">
        <v>100.1297045139024</v>
      </c>
      <c r="H5670" s="17">
        <f t="shared" si="88"/>
        <v>0</v>
      </c>
    </row>
    <row r="5671" spans="6:8" x14ac:dyDescent="0.25">
      <c r="F5671" s="15">
        <v>-1.1567810430143315</v>
      </c>
      <c r="G5671" s="16">
        <v>92.839613098973047</v>
      </c>
      <c r="H5671" s="17">
        <f t="shared" si="88"/>
        <v>0</v>
      </c>
    </row>
    <row r="5672" spans="6:8" x14ac:dyDescent="0.25">
      <c r="F5672" s="15">
        <v>-0.83657303124376747</v>
      </c>
      <c r="G5672" s="16">
        <v>94.965677766566301</v>
      </c>
      <c r="H5672" s="17">
        <f t="shared" si="88"/>
        <v>0</v>
      </c>
    </row>
    <row r="5673" spans="6:8" x14ac:dyDescent="0.25">
      <c r="F5673" s="15">
        <v>0.16735226887542209</v>
      </c>
      <c r="G5673" s="16">
        <v>101.95216966023676</v>
      </c>
      <c r="H5673" s="17">
        <f t="shared" si="88"/>
        <v>0.95216966023676264</v>
      </c>
    </row>
    <row r="5674" spans="6:8" x14ac:dyDescent="0.25">
      <c r="F5674" s="15">
        <v>-0.58344363123408505</v>
      </c>
      <c r="G5674" s="16">
        <v>96.680767192124762</v>
      </c>
      <c r="H5674" s="17">
        <f t="shared" si="88"/>
        <v>0</v>
      </c>
    </row>
    <row r="5675" spans="6:8" x14ac:dyDescent="0.25">
      <c r="F5675" s="15">
        <v>-1.2947048004545971</v>
      </c>
      <c r="G5675" s="16">
        <v>91.938578729500847</v>
      </c>
      <c r="H5675" s="17">
        <f t="shared" si="88"/>
        <v>0</v>
      </c>
    </row>
    <row r="5676" spans="6:8" x14ac:dyDescent="0.25">
      <c r="F5676" s="15">
        <v>0.27851065910460998</v>
      </c>
      <c r="G5676" s="16">
        <v>102.75668001315871</v>
      </c>
      <c r="H5676" s="17">
        <f t="shared" si="88"/>
        <v>1.7566800131587144</v>
      </c>
    </row>
    <row r="5677" spans="6:8" x14ac:dyDescent="0.25">
      <c r="F5677" s="15">
        <v>-0.42145215795107904</v>
      </c>
      <c r="G5677" s="16">
        <v>97.794566487003493</v>
      </c>
      <c r="H5677" s="17">
        <f t="shared" si="88"/>
        <v>0</v>
      </c>
    </row>
    <row r="5678" spans="6:8" x14ac:dyDescent="0.25">
      <c r="F5678" s="15">
        <v>-0.13168832746292991</v>
      </c>
      <c r="G5678" s="16">
        <v>99.818986933100049</v>
      </c>
      <c r="H5678" s="17">
        <f t="shared" si="88"/>
        <v>0</v>
      </c>
    </row>
    <row r="5679" spans="6:8" x14ac:dyDescent="0.25">
      <c r="F5679" s="15">
        <v>1.0085654277929545</v>
      </c>
      <c r="G5679" s="16">
        <v>108.20055884383754</v>
      </c>
      <c r="H5679" s="17">
        <f t="shared" si="88"/>
        <v>7.2005588438375412</v>
      </c>
    </row>
    <row r="5680" spans="6:8" x14ac:dyDescent="0.25">
      <c r="F5680" s="15">
        <v>-0.95654009641444859</v>
      </c>
      <c r="G5680" s="16">
        <v>94.163495676820574</v>
      </c>
      <c r="H5680" s="17">
        <f t="shared" si="88"/>
        <v>0</v>
      </c>
    </row>
    <row r="5681" spans="6:8" x14ac:dyDescent="0.25">
      <c r="F5681" s="15">
        <v>-1.3176805513807093</v>
      </c>
      <c r="G5681" s="16">
        <v>91.789333737837069</v>
      </c>
      <c r="H5681" s="17">
        <f t="shared" si="88"/>
        <v>0</v>
      </c>
    </row>
    <row r="5682" spans="6:8" x14ac:dyDescent="0.25">
      <c r="F5682" s="15">
        <v>-1.4337507664563927</v>
      </c>
      <c r="G5682" s="16">
        <v>91.039064720003282</v>
      </c>
      <c r="H5682" s="17">
        <f t="shared" si="88"/>
        <v>0</v>
      </c>
    </row>
    <row r="5683" spans="6:8" x14ac:dyDescent="0.25">
      <c r="F5683" s="15">
        <v>2.2995053415659243</v>
      </c>
      <c r="G5683" s="16">
        <v>118.54228922722841</v>
      </c>
      <c r="H5683" s="17">
        <f t="shared" si="88"/>
        <v>17.542289227228409</v>
      </c>
    </row>
    <row r="5684" spans="6:8" x14ac:dyDescent="0.25">
      <c r="F5684" s="15">
        <v>0.41163012146302158</v>
      </c>
      <c r="G5684" s="16">
        <v>103.72849193931452</v>
      </c>
      <c r="H5684" s="17">
        <f t="shared" si="88"/>
        <v>2.7284919393145231</v>
      </c>
    </row>
    <row r="5685" spans="6:8" x14ac:dyDescent="0.25">
      <c r="F5685" s="15">
        <v>-1.1549808777491488</v>
      </c>
      <c r="G5685" s="16">
        <v>92.851431489666169</v>
      </c>
      <c r="H5685" s="17">
        <f t="shared" si="88"/>
        <v>0</v>
      </c>
    </row>
    <row r="5686" spans="6:8" x14ac:dyDescent="0.25">
      <c r="F5686" s="15">
        <v>1.9683230167340697</v>
      </c>
      <c r="G5686" s="16">
        <v>115.79850342425317</v>
      </c>
      <c r="H5686" s="17">
        <f t="shared" si="88"/>
        <v>14.79850342425317</v>
      </c>
    </row>
    <row r="5687" spans="6:8" x14ac:dyDescent="0.25">
      <c r="F5687" s="15">
        <v>0.29262235391838348</v>
      </c>
      <c r="G5687" s="16">
        <v>102.85926668482868</v>
      </c>
      <c r="H5687" s="17">
        <f t="shared" si="88"/>
        <v>1.8592666848286825</v>
      </c>
    </row>
    <row r="5688" spans="6:8" x14ac:dyDescent="0.25">
      <c r="F5688" s="15">
        <v>-0.73618056328704395</v>
      </c>
      <c r="G5688" s="16">
        <v>95.642220456633567</v>
      </c>
      <c r="H5688" s="17">
        <f t="shared" si="88"/>
        <v>0</v>
      </c>
    </row>
    <row r="5689" spans="6:8" x14ac:dyDescent="0.25">
      <c r="F5689" s="15">
        <v>-0.12748592875172576</v>
      </c>
      <c r="G5689" s="16">
        <v>99.848652998002351</v>
      </c>
      <c r="H5689" s="17">
        <f t="shared" si="88"/>
        <v>0</v>
      </c>
    </row>
    <row r="5690" spans="6:8" x14ac:dyDescent="0.25">
      <c r="F5690" s="15">
        <v>-1.3181244664132012</v>
      </c>
      <c r="G5690" s="16">
        <v>91.786452558738659</v>
      </c>
      <c r="H5690" s="17">
        <f t="shared" si="88"/>
        <v>0</v>
      </c>
    </row>
    <row r="5691" spans="6:8" x14ac:dyDescent="0.25">
      <c r="F5691" s="15">
        <v>-2.8209035322643902E-2</v>
      </c>
      <c r="G5691" s="16">
        <v>100.55205021053486</v>
      </c>
      <c r="H5691" s="17">
        <f t="shared" si="88"/>
        <v>0</v>
      </c>
    </row>
    <row r="5692" spans="6:8" x14ac:dyDescent="0.25">
      <c r="F5692" s="15">
        <v>-0.40983729392889667</v>
      </c>
      <c r="G5692" s="16">
        <v>97.874917658296056</v>
      </c>
      <c r="H5692" s="17">
        <f t="shared" si="88"/>
        <v>0</v>
      </c>
    </row>
    <row r="5693" spans="6:8" x14ac:dyDescent="0.25">
      <c r="F5693" s="15">
        <v>0.27471646733555899</v>
      </c>
      <c r="G5693" s="16">
        <v>102.72911513439243</v>
      </c>
      <c r="H5693" s="17">
        <f t="shared" si="88"/>
        <v>1.7291151343924298</v>
      </c>
    </row>
    <row r="5694" spans="6:8" x14ac:dyDescent="0.25">
      <c r="F5694" s="15">
        <v>-2.2193665855396043</v>
      </c>
      <c r="G5694" s="16">
        <v>86.119620834673299</v>
      </c>
      <c r="H5694" s="17">
        <f t="shared" si="88"/>
        <v>0</v>
      </c>
    </row>
    <row r="5695" spans="6:8" x14ac:dyDescent="0.25">
      <c r="F5695" s="15">
        <v>0.43619632936875186</v>
      </c>
      <c r="G5695" s="16">
        <v>103.90883459001361</v>
      </c>
      <c r="H5695" s="17">
        <f t="shared" si="88"/>
        <v>2.9088345900136119</v>
      </c>
    </row>
    <row r="5696" spans="6:8" x14ac:dyDescent="0.25">
      <c r="F5696" s="15">
        <v>0.10528965210319442</v>
      </c>
      <c r="G5696" s="16">
        <v>101.50573391779594</v>
      </c>
      <c r="H5696" s="17">
        <f t="shared" si="88"/>
        <v>0.50573391779593635</v>
      </c>
    </row>
    <row r="5697" spans="6:8" x14ac:dyDescent="0.25">
      <c r="F5697" s="15">
        <v>-0.36156619359951325</v>
      </c>
      <c r="G5697" s="16">
        <v>98.209563171161378</v>
      </c>
      <c r="H5697" s="17">
        <f t="shared" si="88"/>
        <v>0</v>
      </c>
    </row>
    <row r="5698" spans="6:8" x14ac:dyDescent="0.25">
      <c r="F5698" s="15">
        <v>-6.3524871179644143E-2</v>
      </c>
      <c r="G5698" s="16">
        <v>100.30126421942667</v>
      </c>
      <c r="H5698" s="17">
        <f t="shared" ref="H5698:H5761" si="89">MAX(G5698-$C$3,0)</f>
        <v>0</v>
      </c>
    </row>
    <row r="5699" spans="6:8" x14ac:dyDescent="0.25">
      <c r="F5699" s="15">
        <v>-2.8725136265775468</v>
      </c>
      <c r="G5699" s="16">
        <v>82.232680788150134</v>
      </c>
      <c r="H5699" s="17">
        <f t="shared" si="89"/>
        <v>0</v>
      </c>
    </row>
    <row r="5700" spans="6:8" x14ac:dyDescent="0.25">
      <c r="F5700" s="15">
        <v>-0.56891247203259532</v>
      </c>
      <c r="G5700" s="16">
        <v>96.780158519511431</v>
      </c>
      <c r="H5700" s="17">
        <f t="shared" si="89"/>
        <v>0</v>
      </c>
    </row>
    <row r="5701" spans="6:8" x14ac:dyDescent="0.25">
      <c r="F5701" s="15">
        <v>-1.1321649106757603</v>
      </c>
      <c r="G5701" s="16">
        <v>93.001352625905426</v>
      </c>
      <c r="H5701" s="17">
        <f t="shared" si="89"/>
        <v>0</v>
      </c>
    </row>
    <row r="5702" spans="6:8" x14ac:dyDescent="0.25">
      <c r="F5702" s="15">
        <v>-9.3652520846593881E-2</v>
      </c>
      <c r="G5702" s="16">
        <v>100.08781520933847</v>
      </c>
      <c r="H5702" s="17">
        <f t="shared" si="89"/>
        <v>0</v>
      </c>
    </row>
    <row r="5703" spans="6:8" x14ac:dyDescent="0.25">
      <c r="F5703" s="15">
        <v>0.34293928889727149</v>
      </c>
      <c r="G5703" s="16">
        <v>103.2258860755791</v>
      </c>
      <c r="H5703" s="17">
        <f t="shared" si="89"/>
        <v>2.2258860755790977</v>
      </c>
    </row>
    <row r="5704" spans="6:8" x14ac:dyDescent="0.25">
      <c r="F5704" s="15">
        <v>-0.24560315718389267</v>
      </c>
      <c r="G5704" s="16">
        <v>99.01817510418509</v>
      </c>
      <c r="H5704" s="17">
        <f t="shared" si="89"/>
        <v>0</v>
      </c>
    </row>
    <row r="5705" spans="6:8" x14ac:dyDescent="0.25">
      <c r="F5705" s="15">
        <v>1.7306275818598791</v>
      </c>
      <c r="G5705" s="16">
        <v>113.86847290533353</v>
      </c>
      <c r="H5705" s="17">
        <f t="shared" si="89"/>
        <v>12.868472905333533</v>
      </c>
    </row>
    <row r="5706" spans="6:8" x14ac:dyDescent="0.25">
      <c r="F5706" s="15">
        <v>-0.68635444431541026</v>
      </c>
      <c r="G5706" s="16">
        <v>95.979785136599986</v>
      </c>
      <c r="H5706" s="17">
        <f t="shared" si="89"/>
        <v>0</v>
      </c>
    </row>
    <row r="5707" spans="6:8" x14ac:dyDescent="0.25">
      <c r="F5707" s="15">
        <v>-4.1818590653687621E-2</v>
      </c>
      <c r="G5707" s="16">
        <v>100.45533140710458</v>
      </c>
      <c r="H5707" s="17">
        <f t="shared" si="89"/>
        <v>0</v>
      </c>
    </row>
    <row r="5708" spans="6:8" x14ac:dyDescent="0.25">
      <c r="F5708" s="15">
        <v>-0.202627877431765</v>
      </c>
      <c r="G5708" s="16">
        <v>99.319530289933027</v>
      </c>
      <c r="H5708" s="17">
        <f t="shared" si="89"/>
        <v>0</v>
      </c>
    </row>
    <row r="5709" spans="6:8" x14ac:dyDescent="0.25">
      <c r="F5709" s="15">
        <v>1.796272488272789</v>
      </c>
      <c r="G5709" s="16">
        <v>114.39825573064854</v>
      </c>
      <c r="H5709" s="17">
        <f t="shared" si="89"/>
        <v>13.398255730648543</v>
      </c>
    </row>
    <row r="5710" spans="6:8" x14ac:dyDescent="0.25">
      <c r="F5710" s="15">
        <v>-0.37385587688108507</v>
      </c>
      <c r="G5710" s="16">
        <v>98.124254970378544</v>
      </c>
      <c r="H5710" s="17">
        <f t="shared" si="89"/>
        <v>0</v>
      </c>
    </row>
    <row r="5711" spans="6:8" x14ac:dyDescent="0.25">
      <c r="F5711" s="15">
        <v>-0.58169038539807127</v>
      </c>
      <c r="G5711" s="16">
        <v>96.692753759393995</v>
      </c>
      <c r="H5711" s="17">
        <f t="shared" si="89"/>
        <v>0</v>
      </c>
    </row>
    <row r="5712" spans="6:8" x14ac:dyDescent="0.25">
      <c r="F5712" s="15">
        <v>0.23015018042986479</v>
      </c>
      <c r="G5712" s="16">
        <v>102.40589315747526</v>
      </c>
      <c r="H5712" s="17">
        <f t="shared" si="89"/>
        <v>1.405893157475262</v>
      </c>
    </row>
    <row r="5713" spans="6:8" x14ac:dyDescent="0.25">
      <c r="F5713" s="15">
        <v>0.71473463322126041</v>
      </c>
      <c r="G5713" s="16">
        <v>105.97567181361744</v>
      </c>
      <c r="H5713" s="17">
        <f t="shared" si="89"/>
        <v>4.9756718136174385</v>
      </c>
    </row>
    <row r="5714" spans="6:8" x14ac:dyDescent="0.25">
      <c r="F5714" s="15">
        <v>-1.198074065120506</v>
      </c>
      <c r="G5714" s="16">
        <v>92.568930019909999</v>
      </c>
      <c r="H5714" s="17">
        <f t="shared" si="89"/>
        <v>0</v>
      </c>
    </row>
    <row r="5715" spans="6:8" x14ac:dyDescent="0.25">
      <c r="F5715" s="15">
        <v>0.25793480562907939</v>
      </c>
      <c r="G5715" s="16">
        <v>102.607284680879</v>
      </c>
      <c r="H5715" s="17">
        <f t="shared" si="89"/>
        <v>1.6072846808790047</v>
      </c>
    </row>
    <row r="5716" spans="6:8" x14ac:dyDescent="0.25">
      <c r="F5716" s="15">
        <v>-1.2443060692158954</v>
      </c>
      <c r="G5716" s="16">
        <v>92.266807370790062</v>
      </c>
      <c r="H5716" s="17">
        <f t="shared" si="89"/>
        <v>0</v>
      </c>
    </row>
    <row r="5717" spans="6:8" x14ac:dyDescent="0.25">
      <c r="F5717" s="15">
        <v>-0.84003666262705223</v>
      </c>
      <c r="G5717" s="16">
        <v>94.942422026818178</v>
      </c>
      <c r="H5717" s="17">
        <f t="shared" si="89"/>
        <v>0</v>
      </c>
    </row>
    <row r="5718" spans="6:8" x14ac:dyDescent="0.25">
      <c r="F5718" s="15">
        <v>0.32716878470751254</v>
      </c>
      <c r="G5718" s="16">
        <v>103.11083860571833</v>
      </c>
      <c r="H5718" s="17">
        <f t="shared" si="89"/>
        <v>2.1108386057183282</v>
      </c>
    </row>
    <row r="5719" spans="6:8" x14ac:dyDescent="0.25">
      <c r="F5719" s="15">
        <v>-0.56867618293301203</v>
      </c>
      <c r="G5719" s="16">
        <v>96.781775551632009</v>
      </c>
      <c r="H5719" s="17">
        <f t="shared" si="89"/>
        <v>0</v>
      </c>
    </row>
    <row r="5720" spans="6:8" x14ac:dyDescent="0.25">
      <c r="F5720" s="15">
        <v>3.2691571112745259</v>
      </c>
      <c r="G5720" s="16">
        <v>126.95522969262289</v>
      </c>
      <c r="H5720" s="17">
        <f t="shared" si="89"/>
        <v>25.955229692622893</v>
      </c>
    </row>
    <row r="5721" spans="6:8" x14ac:dyDescent="0.25">
      <c r="F5721" s="15">
        <v>1.8171464420199508</v>
      </c>
      <c r="G5721" s="16">
        <v>114.5672335389572</v>
      </c>
      <c r="H5721" s="17">
        <f t="shared" si="89"/>
        <v>13.567233538957197</v>
      </c>
    </row>
    <row r="5722" spans="6:8" x14ac:dyDescent="0.25">
      <c r="F5722" s="15">
        <v>1.6591874514048131</v>
      </c>
      <c r="G5722" s="16">
        <v>113.29470762782972</v>
      </c>
      <c r="H5722" s="17">
        <f t="shared" si="89"/>
        <v>12.294707627829723</v>
      </c>
    </row>
    <row r="5723" spans="6:8" x14ac:dyDescent="0.25">
      <c r="F5723" s="15">
        <v>1.9316042237853543</v>
      </c>
      <c r="G5723" s="16">
        <v>115.49823292669193</v>
      </c>
      <c r="H5723" s="17">
        <f t="shared" si="89"/>
        <v>14.498232926691927</v>
      </c>
    </row>
    <row r="5724" spans="6:8" x14ac:dyDescent="0.25">
      <c r="F5724" s="15">
        <v>1.776373947526209</v>
      </c>
      <c r="G5724" s="16">
        <v>114.23740607529827</v>
      </c>
      <c r="H5724" s="17">
        <f t="shared" si="89"/>
        <v>13.237406075298267</v>
      </c>
    </row>
    <row r="5725" spans="6:8" x14ac:dyDescent="0.25">
      <c r="F5725" s="15">
        <v>0.34582669240829117</v>
      </c>
      <c r="G5725" s="16">
        <v>103.24696388326289</v>
      </c>
      <c r="H5725" s="17">
        <f t="shared" si="89"/>
        <v>2.2469638832628931</v>
      </c>
    </row>
    <row r="5726" spans="6:8" x14ac:dyDescent="0.25">
      <c r="F5726" s="15">
        <v>0.86058789571299632</v>
      </c>
      <c r="G5726" s="16">
        <v>107.07429503906916</v>
      </c>
      <c r="H5726" s="17">
        <f t="shared" si="89"/>
        <v>6.0742950390691561</v>
      </c>
    </row>
    <row r="5727" spans="6:8" x14ac:dyDescent="0.25">
      <c r="F5727" s="15">
        <v>-1.5050910908494577</v>
      </c>
      <c r="G5727" s="16">
        <v>90.580972489828056</v>
      </c>
      <c r="H5727" s="17">
        <f t="shared" si="89"/>
        <v>0</v>
      </c>
    </row>
    <row r="5728" spans="6:8" x14ac:dyDescent="0.25">
      <c r="F5728" s="15">
        <v>-1.068893721765211</v>
      </c>
      <c r="G5728" s="16">
        <v>93.418368061333453</v>
      </c>
      <c r="H5728" s="17">
        <f t="shared" si="89"/>
        <v>0</v>
      </c>
    </row>
    <row r="5729" spans="6:8" x14ac:dyDescent="0.25">
      <c r="F5729" s="15">
        <v>-0.11329923378056851</v>
      </c>
      <c r="G5729" s="16">
        <v>99.948866512531126</v>
      </c>
      <c r="H5729" s="17">
        <f t="shared" si="89"/>
        <v>0</v>
      </c>
    </row>
    <row r="5730" spans="6:8" x14ac:dyDescent="0.25">
      <c r="F5730" s="15">
        <v>-0.47672859631902675</v>
      </c>
      <c r="G5730" s="16">
        <v>97.413069328449055</v>
      </c>
      <c r="H5730" s="17">
        <f t="shared" si="89"/>
        <v>0</v>
      </c>
    </row>
    <row r="5731" spans="6:8" x14ac:dyDescent="0.25">
      <c r="F5731" s="15">
        <v>-0.92964144420581296</v>
      </c>
      <c r="G5731" s="16">
        <v>94.342767146459209</v>
      </c>
      <c r="H5731" s="17">
        <f t="shared" si="89"/>
        <v>0</v>
      </c>
    </row>
    <row r="5732" spans="6:8" x14ac:dyDescent="0.25">
      <c r="F5732" s="15">
        <v>-1.1089882431803557</v>
      </c>
      <c r="G5732" s="16">
        <v>93.15389172431243</v>
      </c>
      <c r="H5732" s="17">
        <f t="shared" si="89"/>
        <v>0</v>
      </c>
    </row>
    <row r="5733" spans="6:8" x14ac:dyDescent="0.25">
      <c r="F5733" s="15">
        <v>0.47769462745881691</v>
      </c>
      <c r="G5733" s="16">
        <v>104.21418964145349</v>
      </c>
      <c r="H5733" s="17">
        <f t="shared" si="89"/>
        <v>3.214189641453487</v>
      </c>
    </row>
    <row r="5734" spans="6:8" x14ac:dyDescent="0.25">
      <c r="F5734" s="15">
        <v>-0.18968297380292778</v>
      </c>
      <c r="G5734" s="16">
        <v>99.410483338447236</v>
      </c>
      <c r="H5734" s="17">
        <f t="shared" si="89"/>
        <v>0</v>
      </c>
    </row>
    <row r="5735" spans="6:8" x14ac:dyDescent="0.25">
      <c r="F5735" s="15">
        <v>-8.6107570062399445E-3</v>
      </c>
      <c r="G5735" s="16">
        <v>100.69149259869651</v>
      </c>
      <c r="H5735" s="17">
        <f t="shared" si="89"/>
        <v>0</v>
      </c>
    </row>
    <row r="5736" spans="6:8" x14ac:dyDescent="0.25">
      <c r="F5736" s="15">
        <v>0.47256538549910149</v>
      </c>
      <c r="G5736" s="16">
        <v>104.17639882374789</v>
      </c>
      <c r="H5736" s="17">
        <f t="shared" si="89"/>
        <v>3.1763988237478884</v>
      </c>
    </row>
    <row r="5737" spans="6:8" x14ac:dyDescent="0.25">
      <c r="F5737" s="15">
        <v>-0.86947420044423762</v>
      </c>
      <c r="G5737" s="16">
        <v>94.745000336006171</v>
      </c>
      <c r="H5737" s="17">
        <f t="shared" si="89"/>
        <v>0</v>
      </c>
    </row>
    <row r="5738" spans="6:8" x14ac:dyDescent="0.25">
      <c r="F5738" s="15">
        <v>-0.77500261503508594</v>
      </c>
      <c r="G5738" s="16">
        <v>95.380029822006804</v>
      </c>
      <c r="H5738" s="17">
        <f t="shared" si="89"/>
        <v>0</v>
      </c>
    </row>
    <row r="5739" spans="6:8" x14ac:dyDescent="0.25">
      <c r="F5739" s="15">
        <v>2.3950956197070446E-2</v>
      </c>
      <c r="G5739" s="16">
        <v>100.92359791960945</v>
      </c>
      <c r="H5739" s="17">
        <f t="shared" si="89"/>
        <v>0</v>
      </c>
    </row>
    <row r="5740" spans="6:8" x14ac:dyDescent="0.25">
      <c r="F5740" s="15">
        <v>0.48925428203769866</v>
      </c>
      <c r="G5740" s="16">
        <v>104.29940820730732</v>
      </c>
      <c r="H5740" s="17">
        <f t="shared" si="89"/>
        <v>3.299408207307323</v>
      </c>
    </row>
    <row r="5741" spans="6:8" x14ac:dyDescent="0.25">
      <c r="F5741" s="15">
        <v>-5.5379854128041896E-2</v>
      </c>
      <c r="G5741" s="16">
        <v>100.35904833583062</v>
      </c>
      <c r="H5741" s="17">
        <f t="shared" si="89"/>
        <v>0</v>
      </c>
    </row>
    <row r="5742" spans="6:8" x14ac:dyDescent="0.25">
      <c r="F5742" s="15">
        <v>0.19175520620808978</v>
      </c>
      <c r="G5742" s="16">
        <v>102.12824491734629</v>
      </c>
      <c r="H5742" s="17">
        <f t="shared" si="89"/>
        <v>1.1282449173462936</v>
      </c>
    </row>
    <row r="5743" spans="6:8" x14ac:dyDescent="0.25">
      <c r="F5743" s="15">
        <v>0.49555370165152579</v>
      </c>
      <c r="G5743" s="16">
        <v>104.34587729150513</v>
      </c>
      <c r="H5743" s="17">
        <f t="shared" si="89"/>
        <v>3.3458772915051327</v>
      </c>
    </row>
    <row r="5744" spans="6:8" x14ac:dyDescent="0.25">
      <c r="F5744" s="15">
        <v>1.5367845369712554</v>
      </c>
      <c r="G5744" s="16">
        <v>112.31835142879416</v>
      </c>
      <c r="H5744" s="17">
        <f t="shared" si="89"/>
        <v>11.318351428794159</v>
      </c>
    </row>
    <row r="5745" spans="6:8" x14ac:dyDescent="0.25">
      <c r="F5745" s="15">
        <v>1.015784991519961</v>
      </c>
      <c r="G5745" s="16">
        <v>108.25580935733792</v>
      </c>
      <c r="H5745" s="17">
        <f t="shared" si="89"/>
        <v>7.2558093573379239</v>
      </c>
    </row>
    <row r="5746" spans="6:8" x14ac:dyDescent="0.25">
      <c r="F5746" s="15">
        <v>-7.9054513024145984E-2</v>
      </c>
      <c r="G5746" s="16">
        <v>100.19118269909842</v>
      </c>
      <c r="H5746" s="17">
        <f t="shared" si="89"/>
        <v>0</v>
      </c>
    </row>
    <row r="5747" spans="6:8" x14ac:dyDescent="0.25">
      <c r="F5747" s="15">
        <v>0.53698331084566164</v>
      </c>
      <c r="G5747" s="16">
        <v>104.65200837253077</v>
      </c>
      <c r="H5747" s="17">
        <f t="shared" si="89"/>
        <v>3.6520083725307728</v>
      </c>
    </row>
    <row r="5748" spans="6:8" x14ac:dyDescent="0.25">
      <c r="F5748" s="15">
        <v>-0.9068287887291907</v>
      </c>
      <c r="G5748" s="16">
        <v>94.495074117421495</v>
      </c>
      <c r="H5748" s="17">
        <f t="shared" si="89"/>
        <v>0</v>
      </c>
    </row>
    <row r="5749" spans="6:8" x14ac:dyDescent="0.25">
      <c r="F5749" s="15">
        <v>-0.45201812672806063</v>
      </c>
      <c r="G5749" s="16">
        <v>97.583427395467098</v>
      </c>
      <c r="H5749" s="17">
        <f t="shared" si="89"/>
        <v>0</v>
      </c>
    </row>
    <row r="5750" spans="6:8" x14ac:dyDescent="0.25">
      <c r="F5750" s="15">
        <v>-0.28624643639676134</v>
      </c>
      <c r="G5750" s="16">
        <v>98.734013923881577</v>
      </c>
      <c r="H5750" s="17">
        <f t="shared" si="89"/>
        <v>0</v>
      </c>
    </row>
    <row r="5751" spans="6:8" x14ac:dyDescent="0.25">
      <c r="F5751" s="15">
        <v>3.8910526426370134E-2</v>
      </c>
      <c r="G5751" s="16">
        <v>101.03041152209518</v>
      </c>
      <c r="H5751" s="17">
        <f t="shared" si="89"/>
        <v>3.0411522095178611E-2</v>
      </c>
    </row>
    <row r="5752" spans="6:8" x14ac:dyDescent="0.25">
      <c r="F5752" s="15">
        <v>0.31678749640963716</v>
      </c>
      <c r="G5752" s="16">
        <v>103.03517601945404</v>
      </c>
      <c r="H5752" s="17">
        <f t="shared" si="89"/>
        <v>2.0351760194540418</v>
      </c>
    </row>
    <row r="5753" spans="6:8" x14ac:dyDescent="0.25">
      <c r="F5753" s="15">
        <v>-7.9867109582450607E-2</v>
      </c>
      <c r="G5753" s="16">
        <v>100.18542595390647</v>
      </c>
      <c r="H5753" s="17">
        <f t="shared" si="89"/>
        <v>0</v>
      </c>
    </row>
    <row r="5754" spans="6:8" x14ac:dyDescent="0.25">
      <c r="F5754" s="15">
        <v>-1.2522752832473354</v>
      </c>
      <c r="G5754" s="16">
        <v>92.214828884499127</v>
      </c>
      <c r="H5754" s="17">
        <f t="shared" si="89"/>
        <v>0</v>
      </c>
    </row>
    <row r="5755" spans="6:8" x14ac:dyDescent="0.25">
      <c r="F5755" s="15">
        <v>0.80072414656614965</v>
      </c>
      <c r="G5755" s="16">
        <v>106.62200681872956</v>
      </c>
      <c r="H5755" s="17">
        <f t="shared" si="89"/>
        <v>5.6220068187295595</v>
      </c>
    </row>
    <row r="5756" spans="6:8" x14ac:dyDescent="0.25">
      <c r="F5756" s="15">
        <v>0.3889753436829565</v>
      </c>
      <c r="G5756" s="16">
        <v>103.56245869147133</v>
      </c>
      <c r="H5756" s="17">
        <f t="shared" si="89"/>
        <v>2.5624586914713348</v>
      </c>
    </row>
    <row r="5757" spans="6:8" x14ac:dyDescent="0.25">
      <c r="F5757" s="15">
        <v>-0.12228575574487589</v>
      </c>
      <c r="G5757" s="16">
        <v>99.8853748735457</v>
      </c>
      <c r="H5757" s="17">
        <f t="shared" si="89"/>
        <v>0</v>
      </c>
    </row>
    <row r="5758" spans="6:8" x14ac:dyDescent="0.25">
      <c r="F5758" s="15">
        <v>-0.10737731780618359</v>
      </c>
      <c r="G5758" s="16">
        <v>99.990728134200296</v>
      </c>
      <c r="H5758" s="17">
        <f t="shared" si="89"/>
        <v>0</v>
      </c>
    </row>
    <row r="5759" spans="6:8" x14ac:dyDescent="0.25">
      <c r="F5759" s="15">
        <v>0.42585833789031796</v>
      </c>
      <c r="G5759" s="16">
        <v>103.83290432431271</v>
      </c>
      <c r="H5759" s="17">
        <f t="shared" si="89"/>
        <v>2.8329043243127074</v>
      </c>
    </row>
    <row r="5760" spans="6:8" x14ac:dyDescent="0.25">
      <c r="F5760" s="15">
        <v>-1.1720183182704083</v>
      </c>
      <c r="G5760" s="16">
        <v>92.7396380339259</v>
      </c>
      <c r="H5760" s="17">
        <f t="shared" si="89"/>
        <v>0</v>
      </c>
    </row>
    <row r="5761" spans="6:8" x14ac:dyDescent="0.25">
      <c r="F5761" s="15">
        <v>-0.72559727709796562</v>
      </c>
      <c r="G5761" s="16">
        <v>95.713821228699899</v>
      </c>
      <c r="H5761" s="17">
        <f t="shared" si="89"/>
        <v>0</v>
      </c>
    </row>
    <row r="5762" spans="6:8" x14ac:dyDescent="0.25">
      <c r="F5762" s="15">
        <v>-4.4668060141664405E-2</v>
      </c>
      <c r="G5762" s="16">
        <v>100.43509291032402</v>
      </c>
      <c r="H5762" s="17">
        <f t="shared" ref="H5762:H5825" si="90">MAX(G5762-$C$3,0)</f>
        <v>0</v>
      </c>
    </row>
    <row r="5763" spans="6:8" x14ac:dyDescent="0.25">
      <c r="F5763" s="15">
        <v>0.24766392732900205</v>
      </c>
      <c r="G5763" s="16">
        <v>102.53279208915096</v>
      </c>
      <c r="H5763" s="17">
        <f t="shared" si="90"/>
        <v>1.5327920891509592</v>
      </c>
    </row>
    <row r="5764" spans="6:8" x14ac:dyDescent="0.25">
      <c r="F5764" s="15">
        <v>9.5086448156698825E-2</v>
      </c>
      <c r="G5764" s="16">
        <v>101.43252643258383</v>
      </c>
      <c r="H5764" s="17">
        <f t="shared" si="90"/>
        <v>0.43252643258382761</v>
      </c>
    </row>
    <row r="5765" spans="6:8" x14ac:dyDescent="0.25">
      <c r="F5765" s="15">
        <v>1.0657975284362271</v>
      </c>
      <c r="G5765" s="16">
        <v>108.6393251467791</v>
      </c>
      <c r="H5765" s="17">
        <f t="shared" si="90"/>
        <v>7.6393251467791004</v>
      </c>
    </row>
    <row r="5766" spans="6:8" x14ac:dyDescent="0.25">
      <c r="F5766" s="15">
        <v>0.88860332655744301</v>
      </c>
      <c r="G5766" s="16">
        <v>107.28661839467493</v>
      </c>
      <c r="H5766" s="17">
        <f t="shared" si="90"/>
        <v>6.2866183946749317</v>
      </c>
    </row>
    <row r="5767" spans="6:8" x14ac:dyDescent="0.25">
      <c r="F5767" s="15">
        <v>-1.2679427237270871</v>
      </c>
      <c r="G5767" s="16">
        <v>92.112724762568519</v>
      </c>
      <c r="H5767" s="17">
        <f t="shared" si="90"/>
        <v>0</v>
      </c>
    </row>
    <row r="5768" spans="6:8" x14ac:dyDescent="0.25">
      <c r="F5768" s="15">
        <v>-0.26729434159207793</v>
      </c>
      <c r="G5768" s="16">
        <v>98.866417602183873</v>
      </c>
      <c r="H5768" s="17">
        <f t="shared" si="90"/>
        <v>0</v>
      </c>
    </row>
    <row r="5769" spans="6:8" x14ac:dyDescent="0.25">
      <c r="F5769" s="15">
        <v>0.71724888638981066</v>
      </c>
      <c r="G5769" s="16">
        <v>105.994514325276</v>
      </c>
      <c r="H5769" s="17">
        <f t="shared" si="90"/>
        <v>4.9945143252760005</v>
      </c>
    </row>
    <row r="5770" spans="6:8" x14ac:dyDescent="0.25">
      <c r="F5770" s="15">
        <v>0.21636000078421572</v>
      </c>
      <c r="G5770" s="16">
        <v>102.30608451473775</v>
      </c>
      <c r="H5770" s="17">
        <f t="shared" si="90"/>
        <v>1.3060845147377478</v>
      </c>
    </row>
    <row r="5771" spans="6:8" x14ac:dyDescent="0.25">
      <c r="F5771" s="15">
        <v>0.63948803733759874</v>
      </c>
      <c r="G5771" s="16">
        <v>105.41330049041035</v>
      </c>
      <c r="H5771" s="17">
        <f t="shared" si="90"/>
        <v>4.4133004904103501</v>
      </c>
    </row>
    <row r="5772" spans="6:8" x14ac:dyDescent="0.25">
      <c r="F5772" s="15">
        <v>-1.4859385920993715</v>
      </c>
      <c r="G5772" s="16">
        <v>90.703728152910926</v>
      </c>
      <c r="H5772" s="17">
        <f t="shared" si="90"/>
        <v>0</v>
      </c>
    </row>
    <row r="5773" spans="6:8" x14ac:dyDescent="0.25">
      <c r="F5773" s="15">
        <v>0.50229240212589721</v>
      </c>
      <c r="G5773" s="16">
        <v>104.39560974947877</v>
      </c>
      <c r="H5773" s="17">
        <f t="shared" si="90"/>
        <v>3.3956097494787656</v>
      </c>
    </row>
    <row r="5774" spans="6:8" x14ac:dyDescent="0.25">
      <c r="F5774" s="15">
        <v>5.1237761197746819E-2</v>
      </c>
      <c r="G5774" s="16">
        <v>101.11851480373946</v>
      </c>
      <c r="H5774" s="17">
        <f t="shared" si="90"/>
        <v>0.11851480373945833</v>
      </c>
    </row>
    <row r="5775" spans="6:8" x14ac:dyDescent="0.25">
      <c r="F5775" s="15">
        <v>0.74398603480572079</v>
      </c>
      <c r="G5775" s="16">
        <v>106.19509730650216</v>
      </c>
      <c r="H5775" s="17">
        <f t="shared" si="90"/>
        <v>5.1950973065021628</v>
      </c>
    </row>
    <row r="5776" spans="6:8" x14ac:dyDescent="0.25">
      <c r="F5776" s="15">
        <v>1.0533246306736455</v>
      </c>
      <c r="G5776" s="16">
        <v>108.5435510816924</v>
      </c>
      <c r="H5776" s="17">
        <f t="shared" si="90"/>
        <v>7.5435510816923994</v>
      </c>
    </row>
    <row r="5777" spans="6:8" x14ac:dyDescent="0.25">
      <c r="F5777" s="15">
        <v>0.82149261448110589</v>
      </c>
      <c r="G5777" s="16">
        <v>106.77870185732074</v>
      </c>
      <c r="H5777" s="17">
        <f t="shared" si="90"/>
        <v>5.7787018573207405</v>
      </c>
    </row>
    <row r="5778" spans="6:8" x14ac:dyDescent="0.25">
      <c r="F5778" s="15">
        <v>-4.4068664788354646E-2</v>
      </c>
      <c r="G5778" s="16">
        <v>100.43934980655061</v>
      </c>
      <c r="H5778" s="17">
        <f t="shared" si="90"/>
        <v>0</v>
      </c>
    </row>
    <row r="5779" spans="6:8" x14ac:dyDescent="0.25">
      <c r="F5779" s="15">
        <v>-1.13013947025254</v>
      </c>
      <c r="G5779" s="16">
        <v>93.014673258219133</v>
      </c>
      <c r="H5779" s="17">
        <f t="shared" si="90"/>
        <v>0</v>
      </c>
    </row>
    <row r="5780" spans="6:8" x14ac:dyDescent="0.25">
      <c r="F5780" s="15">
        <v>-1.8169547704797759</v>
      </c>
      <c r="G5780" s="16">
        <v>88.605336046550477</v>
      </c>
      <c r="H5780" s="17">
        <f t="shared" si="90"/>
        <v>0</v>
      </c>
    </row>
    <row r="5781" spans="6:8" x14ac:dyDescent="0.25">
      <c r="F5781" s="15">
        <v>0.69603421696707601</v>
      </c>
      <c r="G5781" s="16">
        <v>105.83563076699511</v>
      </c>
      <c r="H5781" s="17">
        <f t="shared" si="90"/>
        <v>4.8356307669951093</v>
      </c>
    </row>
    <row r="5782" spans="6:8" x14ac:dyDescent="0.25">
      <c r="F5782" s="15">
        <v>-0.4841372034872462</v>
      </c>
      <c r="G5782" s="16">
        <v>97.362051138584576</v>
      </c>
      <c r="H5782" s="17">
        <f t="shared" si="90"/>
        <v>0</v>
      </c>
    </row>
    <row r="5783" spans="6:8" x14ac:dyDescent="0.25">
      <c r="F5783" s="15">
        <v>-1.5797977275537336</v>
      </c>
      <c r="G5783" s="16">
        <v>90.103734971823584</v>
      </c>
      <c r="H5783" s="17">
        <f t="shared" si="90"/>
        <v>0</v>
      </c>
    </row>
    <row r="5784" spans="6:8" x14ac:dyDescent="0.25">
      <c r="F5784" s="15">
        <v>-1.0604680979693237</v>
      </c>
      <c r="G5784" s="16">
        <v>93.474041586510893</v>
      </c>
      <c r="H5784" s="17">
        <f t="shared" si="90"/>
        <v>0</v>
      </c>
    </row>
    <row r="5785" spans="6:8" x14ac:dyDescent="0.25">
      <c r="F5785" s="15">
        <v>2.7440711687118341E-2</v>
      </c>
      <c r="G5785" s="16">
        <v>100.94850520006973</v>
      </c>
      <c r="H5785" s="17">
        <f t="shared" si="90"/>
        <v>0</v>
      </c>
    </row>
    <row r="5786" spans="6:8" x14ac:dyDescent="0.25">
      <c r="F5786" s="15">
        <v>1.1210661342310269</v>
      </c>
      <c r="G5786" s="16">
        <v>109.06472709629477</v>
      </c>
      <c r="H5786" s="17">
        <f t="shared" si="90"/>
        <v>8.0647270962947744</v>
      </c>
    </row>
    <row r="5787" spans="6:8" x14ac:dyDescent="0.25">
      <c r="F5787" s="15">
        <v>-0.73659311191561783</v>
      </c>
      <c r="G5787" s="16">
        <v>95.639430461372186</v>
      </c>
      <c r="H5787" s="17">
        <f t="shared" si="90"/>
        <v>0</v>
      </c>
    </row>
    <row r="5788" spans="6:8" x14ac:dyDescent="0.25">
      <c r="F5788" s="15">
        <v>-0.27565451735149005</v>
      </c>
      <c r="G5788" s="16">
        <v>98.807989625554171</v>
      </c>
      <c r="H5788" s="17">
        <f t="shared" si="90"/>
        <v>0</v>
      </c>
    </row>
    <row r="5789" spans="6:8" x14ac:dyDescent="0.25">
      <c r="F5789" s="15">
        <v>0.2367882737700451</v>
      </c>
      <c r="G5789" s="16">
        <v>102.45397213644603</v>
      </c>
      <c r="H5789" s="17">
        <f t="shared" si="90"/>
        <v>1.4539721364460263</v>
      </c>
    </row>
    <row r="5790" spans="6:8" x14ac:dyDescent="0.25">
      <c r="F5790" s="15">
        <v>-1.0045497366179614</v>
      </c>
      <c r="G5790" s="16">
        <v>93.844371972564872</v>
      </c>
      <c r="H5790" s="17">
        <f t="shared" si="90"/>
        <v>0</v>
      </c>
    </row>
    <row r="5791" spans="6:8" x14ac:dyDescent="0.25">
      <c r="F5791" s="15">
        <v>-0.1841267065672835</v>
      </c>
      <c r="G5791" s="16">
        <v>99.449548140700998</v>
      </c>
      <c r="H5791" s="17">
        <f t="shared" si="90"/>
        <v>0</v>
      </c>
    </row>
    <row r="5792" spans="6:8" x14ac:dyDescent="0.25">
      <c r="F5792" s="15">
        <v>0.36564515734908865</v>
      </c>
      <c r="G5792" s="16">
        <v>103.39175324215152</v>
      </c>
      <c r="H5792" s="17">
        <f t="shared" si="90"/>
        <v>2.3917532421515233</v>
      </c>
    </row>
    <row r="5793" spans="6:8" x14ac:dyDescent="0.25">
      <c r="F5793" s="15">
        <v>-1.6385413112978544</v>
      </c>
      <c r="G5793" s="16">
        <v>89.730238451584668</v>
      </c>
      <c r="H5793" s="17">
        <f t="shared" si="90"/>
        <v>0</v>
      </c>
    </row>
    <row r="5794" spans="6:8" x14ac:dyDescent="0.25">
      <c r="F5794" s="15">
        <v>-1.0843164940195742</v>
      </c>
      <c r="G5794" s="16">
        <v>93.316545753907462</v>
      </c>
      <c r="H5794" s="17">
        <f t="shared" si="90"/>
        <v>0</v>
      </c>
    </row>
    <row r="5795" spans="6:8" x14ac:dyDescent="0.25">
      <c r="F5795" s="15">
        <v>-1.3576618523331669</v>
      </c>
      <c r="G5795" s="16">
        <v>91.530202131148215</v>
      </c>
      <c r="H5795" s="17">
        <f t="shared" si="90"/>
        <v>0</v>
      </c>
    </row>
    <row r="5796" spans="6:8" x14ac:dyDescent="0.25">
      <c r="F5796" s="15">
        <v>-0.36238877587767027</v>
      </c>
      <c r="G5796" s="16">
        <v>98.203850943606213</v>
      </c>
      <c r="H5796" s="17">
        <f t="shared" si="90"/>
        <v>0</v>
      </c>
    </row>
    <row r="5797" spans="6:8" x14ac:dyDescent="0.25">
      <c r="F5797" s="15">
        <v>0.35431819454421398</v>
      </c>
      <c r="G5797" s="16">
        <v>103.30897609271499</v>
      </c>
      <c r="H5797" s="17">
        <f t="shared" si="90"/>
        <v>2.3089760927149854</v>
      </c>
    </row>
    <row r="5798" spans="6:8" x14ac:dyDescent="0.25">
      <c r="F5798" s="15">
        <v>0.27792668528361059</v>
      </c>
      <c r="G5798" s="16">
        <v>102.75243695017802</v>
      </c>
      <c r="H5798" s="17">
        <f t="shared" si="90"/>
        <v>1.7524369501780228</v>
      </c>
    </row>
    <row r="5799" spans="6:8" x14ac:dyDescent="0.25">
      <c r="F5799" s="15">
        <v>4.4776040867802999E-2</v>
      </c>
      <c r="G5799" s="16">
        <v>101.07232303117419</v>
      </c>
      <c r="H5799" s="17">
        <f t="shared" si="90"/>
        <v>7.232303117419292E-2</v>
      </c>
    </row>
    <row r="5800" spans="6:8" x14ac:dyDescent="0.25">
      <c r="F5800" s="15">
        <v>-5.1362941856313044E-2</v>
      </c>
      <c r="G5800" s="16">
        <v>100.38755822724464</v>
      </c>
      <c r="H5800" s="17">
        <f t="shared" si="90"/>
        <v>0</v>
      </c>
    </row>
    <row r="5801" spans="6:8" x14ac:dyDescent="0.25">
      <c r="F5801" s="15">
        <v>0.91896525223872283</v>
      </c>
      <c r="G5801" s="16">
        <v>107.51720079264793</v>
      </c>
      <c r="H5801" s="17">
        <f t="shared" si="90"/>
        <v>6.5172007926479267</v>
      </c>
    </row>
    <row r="5802" spans="6:8" x14ac:dyDescent="0.25">
      <c r="F5802" s="15">
        <v>0.66080279348485471</v>
      </c>
      <c r="G5802" s="16">
        <v>105.57229718770714</v>
      </c>
      <c r="H5802" s="17">
        <f t="shared" si="90"/>
        <v>4.5722971877071359</v>
      </c>
    </row>
    <row r="5803" spans="6:8" x14ac:dyDescent="0.25">
      <c r="F5803" s="15">
        <v>-0.42644902287026631</v>
      </c>
      <c r="G5803" s="16">
        <v>97.760018669679852</v>
      </c>
      <c r="H5803" s="17">
        <f t="shared" si="90"/>
        <v>0</v>
      </c>
    </row>
    <row r="5804" spans="6:8" x14ac:dyDescent="0.25">
      <c r="F5804" s="15">
        <v>-2.0696163079109355E-2</v>
      </c>
      <c r="G5804" s="16">
        <v>100.60548170216923</v>
      </c>
      <c r="H5804" s="17">
        <f t="shared" si="90"/>
        <v>0</v>
      </c>
    </row>
    <row r="5805" spans="6:8" x14ac:dyDescent="0.25">
      <c r="F5805" s="15">
        <v>1.9656733494144225</v>
      </c>
      <c r="G5805" s="16">
        <v>115.77680947529252</v>
      </c>
      <c r="H5805" s="17">
        <f t="shared" si="90"/>
        <v>14.776809475292524</v>
      </c>
    </row>
    <row r="5806" spans="6:8" x14ac:dyDescent="0.25">
      <c r="F5806" s="15">
        <v>-0.69867835567614989</v>
      </c>
      <c r="G5806" s="16">
        <v>95.896181700710542</v>
      </c>
      <c r="H5806" s="17">
        <f t="shared" si="90"/>
        <v>0</v>
      </c>
    </row>
    <row r="5807" spans="6:8" x14ac:dyDescent="0.25">
      <c r="F5807" s="15">
        <v>0.69846328357401666</v>
      </c>
      <c r="G5807" s="16">
        <v>105.85381075642046</v>
      </c>
      <c r="H5807" s="17">
        <f t="shared" si="90"/>
        <v>4.853810756420458</v>
      </c>
    </row>
    <row r="5808" spans="6:8" x14ac:dyDescent="0.25">
      <c r="F5808" s="15">
        <v>2.7992595527370701</v>
      </c>
      <c r="G5808" s="16">
        <v>122.8062275275492</v>
      </c>
      <c r="H5808" s="17">
        <f t="shared" si="90"/>
        <v>21.806227527549197</v>
      </c>
    </row>
    <row r="5809" spans="6:8" x14ac:dyDescent="0.25">
      <c r="F5809" s="15">
        <v>-0.31054611749848537</v>
      </c>
      <c r="G5809" s="16">
        <v>98.564510174043704</v>
      </c>
      <c r="H5809" s="17">
        <f t="shared" si="90"/>
        <v>0</v>
      </c>
    </row>
    <row r="5810" spans="6:8" x14ac:dyDescent="0.25">
      <c r="F5810" s="15">
        <v>1.6892382522791063</v>
      </c>
      <c r="G5810" s="16">
        <v>113.53570492754699</v>
      </c>
      <c r="H5810" s="17">
        <f t="shared" si="90"/>
        <v>12.535704927546988</v>
      </c>
    </row>
    <row r="5811" spans="6:8" x14ac:dyDescent="0.25">
      <c r="F5811" s="15">
        <v>-6.224668623989673E-2</v>
      </c>
      <c r="G5811" s="16">
        <v>100.3103299901527</v>
      </c>
      <c r="H5811" s="17">
        <f t="shared" si="90"/>
        <v>0</v>
      </c>
    </row>
    <row r="5812" spans="6:8" x14ac:dyDescent="0.25">
      <c r="F5812" s="15">
        <v>0.17092257492630611</v>
      </c>
      <c r="G5812" s="16">
        <v>101.97791162802315</v>
      </c>
      <c r="H5812" s="17">
        <f t="shared" si="90"/>
        <v>0.97791162802315057</v>
      </c>
    </row>
    <row r="5813" spans="6:8" x14ac:dyDescent="0.25">
      <c r="F5813" s="15">
        <v>-1.5724561492680063</v>
      </c>
      <c r="G5813" s="16">
        <v>90.150522484966729</v>
      </c>
      <c r="H5813" s="17">
        <f t="shared" si="90"/>
        <v>0</v>
      </c>
    </row>
    <row r="5814" spans="6:8" x14ac:dyDescent="0.25">
      <c r="F5814" s="15">
        <v>1.9141184159337696</v>
      </c>
      <c r="G5814" s="16">
        <v>115.3555153104622</v>
      </c>
      <c r="H5814" s="17">
        <f t="shared" si="90"/>
        <v>14.355515310462195</v>
      </c>
    </row>
    <row r="5815" spans="6:8" x14ac:dyDescent="0.25">
      <c r="F5815" s="15">
        <v>1.5968489918533426</v>
      </c>
      <c r="G5815" s="16">
        <v>112.7964042179178</v>
      </c>
      <c r="H5815" s="17">
        <f t="shared" si="90"/>
        <v>11.796404217917797</v>
      </c>
    </row>
    <row r="5816" spans="6:8" x14ac:dyDescent="0.25">
      <c r="F5816" s="15">
        <v>1.1239393393417458</v>
      </c>
      <c r="G5816" s="16">
        <v>109.08688762242895</v>
      </c>
      <c r="H5816" s="17">
        <f t="shared" si="90"/>
        <v>8.0868876224289465</v>
      </c>
    </row>
    <row r="5817" spans="6:8" x14ac:dyDescent="0.25">
      <c r="F5817" s="15">
        <v>0.52143125624044384</v>
      </c>
      <c r="G5817" s="16">
        <v>104.53698619960394</v>
      </c>
      <c r="H5817" s="17">
        <f t="shared" si="90"/>
        <v>3.5369861996039447</v>
      </c>
    </row>
    <row r="5818" spans="6:8" x14ac:dyDescent="0.25">
      <c r="F5818" s="15">
        <v>0.94164188298015084</v>
      </c>
      <c r="G5818" s="16">
        <v>107.68974076224089</v>
      </c>
      <c r="H5818" s="17">
        <f t="shared" si="90"/>
        <v>6.6897407622408878</v>
      </c>
    </row>
    <row r="5819" spans="6:8" x14ac:dyDescent="0.25">
      <c r="F5819" s="15">
        <v>-1.7326748242921093</v>
      </c>
      <c r="G5819" s="16">
        <v>89.134955414635158</v>
      </c>
      <c r="H5819" s="17">
        <f t="shared" si="90"/>
        <v>0</v>
      </c>
    </row>
    <row r="5820" spans="6:8" x14ac:dyDescent="0.25">
      <c r="F5820" s="15">
        <v>1.6532104166871811</v>
      </c>
      <c r="G5820" s="16">
        <v>113.24683484962124</v>
      </c>
      <c r="H5820" s="17">
        <f t="shared" si="90"/>
        <v>12.246834849621237</v>
      </c>
    </row>
    <row r="5821" spans="6:8" x14ac:dyDescent="0.25">
      <c r="F5821" s="15">
        <v>0.73494982473734138</v>
      </c>
      <c r="G5821" s="16">
        <v>106.1272649276757</v>
      </c>
      <c r="H5821" s="17">
        <f t="shared" si="90"/>
        <v>5.1272649276756965</v>
      </c>
    </row>
    <row r="5822" spans="6:8" x14ac:dyDescent="0.25">
      <c r="F5822" s="15">
        <v>-8.1348951839560979E-2</v>
      </c>
      <c r="G5822" s="16">
        <v>100.17492886746733</v>
      </c>
      <c r="H5822" s="17">
        <f t="shared" si="90"/>
        <v>0</v>
      </c>
    </row>
    <row r="5823" spans="6:8" x14ac:dyDescent="0.25">
      <c r="F5823" s="15">
        <v>0.41642985674297622</v>
      </c>
      <c r="G5823" s="16">
        <v>103.7637025900725</v>
      </c>
      <c r="H5823" s="17">
        <f t="shared" si="90"/>
        <v>2.7637025900724979</v>
      </c>
    </row>
    <row r="5824" spans="6:8" x14ac:dyDescent="0.25">
      <c r="F5824" s="15">
        <v>1.7733677778260779</v>
      </c>
      <c r="G5824" s="16">
        <v>114.21312540505859</v>
      </c>
      <c r="H5824" s="17">
        <f t="shared" si="90"/>
        <v>13.213125405058591</v>
      </c>
    </row>
    <row r="5825" spans="6:8" x14ac:dyDescent="0.25">
      <c r="F5825" s="15">
        <v>0.39183707053181255</v>
      </c>
      <c r="G5825" s="16">
        <v>103.58341715659618</v>
      </c>
      <c r="H5825" s="17">
        <f t="shared" si="90"/>
        <v>2.5834171565961839</v>
      </c>
    </row>
    <row r="5826" spans="6:8" x14ac:dyDescent="0.25">
      <c r="F5826" s="15">
        <v>4.2183454152731413E-2</v>
      </c>
      <c r="G5826" s="16">
        <v>101.05379579091496</v>
      </c>
      <c r="H5826" s="17">
        <f t="shared" ref="H5826:H5889" si="91">MAX(G5826-$C$3,0)</f>
        <v>5.3795790914961117E-2</v>
      </c>
    </row>
    <row r="5827" spans="6:8" x14ac:dyDescent="0.25">
      <c r="F5827" s="15">
        <v>0.25430814558241721</v>
      </c>
      <c r="G5827" s="16">
        <v>102.58097507392085</v>
      </c>
      <c r="H5827" s="17">
        <f t="shared" si="91"/>
        <v>1.5809750739208539</v>
      </c>
    </row>
    <row r="5828" spans="6:8" x14ac:dyDescent="0.25">
      <c r="F5828" s="15">
        <v>5.1201694066960846E-2</v>
      </c>
      <c r="G5828" s="16">
        <v>101.11825691835743</v>
      </c>
      <c r="H5828" s="17">
        <f t="shared" si="91"/>
        <v>0.11825691835743157</v>
      </c>
    </row>
    <row r="5829" spans="6:8" x14ac:dyDescent="0.25">
      <c r="F5829" s="15">
        <v>-1.419264832354699</v>
      </c>
      <c r="G5829" s="16">
        <v>91.132364740659924</v>
      </c>
      <c r="H5829" s="17">
        <f t="shared" si="91"/>
        <v>0</v>
      </c>
    </row>
    <row r="5830" spans="6:8" x14ac:dyDescent="0.25">
      <c r="F5830" s="15">
        <v>0.98446186729564833</v>
      </c>
      <c r="G5830" s="16">
        <v>108.01630113898327</v>
      </c>
      <c r="H5830" s="17">
        <f t="shared" si="91"/>
        <v>7.0163011389832661</v>
      </c>
    </row>
    <row r="5831" spans="6:8" x14ac:dyDescent="0.25">
      <c r="F5831" s="15">
        <v>0.39687355019540921</v>
      </c>
      <c r="G5831" s="16">
        <v>103.62031318810226</v>
      </c>
      <c r="H5831" s="17">
        <f t="shared" si="91"/>
        <v>2.6203131881022586</v>
      </c>
    </row>
    <row r="5832" spans="6:8" x14ac:dyDescent="0.25">
      <c r="F5832" s="15">
        <v>-0.67440929239768321</v>
      </c>
      <c r="G5832" s="16">
        <v>96.060888689411442</v>
      </c>
      <c r="H5832" s="17">
        <f t="shared" si="91"/>
        <v>0</v>
      </c>
    </row>
    <row r="5833" spans="6:8" x14ac:dyDescent="0.25">
      <c r="F5833" s="15">
        <v>2.1494758923865414</v>
      </c>
      <c r="G5833" s="16">
        <v>117.29135862544477</v>
      </c>
      <c r="H5833" s="17">
        <f t="shared" si="91"/>
        <v>16.291358625444772</v>
      </c>
    </row>
    <row r="5834" spans="6:8" x14ac:dyDescent="0.25">
      <c r="F5834" s="15">
        <v>-0.25867440689821075</v>
      </c>
      <c r="G5834" s="16">
        <v>98.926697171154927</v>
      </c>
      <c r="H5834" s="17">
        <f t="shared" si="91"/>
        <v>0</v>
      </c>
    </row>
    <row r="5835" spans="6:8" x14ac:dyDescent="0.25">
      <c r="F5835" s="15">
        <v>-1.1858624362612309</v>
      </c>
      <c r="G5835" s="16">
        <v>92.648897122574908</v>
      </c>
      <c r="H5835" s="17">
        <f t="shared" si="91"/>
        <v>0</v>
      </c>
    </row>
    <row r="5836" spans="6:8" x14ac:dyDescent="0.25">
      <c r="F5836" s="15">
        <v>-0.94123121007562782</v>
      </c>
      <c r="G5836" s="16">
        <v>94.265483014970712</v>
      </c>
      <c r="H5836" s="17">
        <f t="shared" si="91"/>
        <v>0</v>
      </c>
    </row>
    <row r="5837" spans="6:8" x14ac:dyDescent="0.25">
      <c r="F5837" s="15">
        <v>-1.8027089589440708</v>
      </c>
      <c r="G5837" s="16">
        <v>88.694635917500236</v>
      </c>
      <c r="H5837" s="17">
        <f t="shared" si="91"/>
        <v>0</v>
      </c>
    </row>
    <row r="5838" spans="6:8" x14ac:dyDescent="0.25">
      <c r="F5838" s="15">
        <v>-1.3181656186635211</v>
      </c>
      <c r="G5838" s="16">
        <v>91.786185469405297</v>
      </c>
      <c r="H5838" s="17">
        <f t="shared" si="91"/>
        <v>0</v>
      </c>
    </row>
    <row r="5839" spans="6:8" x14ac:dyDescent="0.25">
      <c r="F5839" s="15">
        <v>-1.0096916601769164</v>
      </c>
      <c r="G5839" s="16">
        <v>93.810257402645078</v>
      </c>
      <c r="H5839" s="17">
        <f t="shared" si="91"/>
        <v>0</v>
      </c>
    </row>
    <row r="5840" spans="6:8" x14ac:dyDescent="0.25">
      <c r="F5840" s="15">
        <v>0.82767345016035621</v>
      </c>
      <c r="G5840" s="16">
        <v>106.82537980410609</v>
      </c>
      <c r="H5840" s="17">
        <f t="shared" si="91"/>
        <v>5.8253798041060918</v>
      </c>
    </row>
    <row r="5841" spans="6:8" x14ac:dyDescent="0.25">
      <c r="F5841" s="15">
        <v>-0.82546817711279952</v>
      </c>
      <c r="G5841" s="16">
        <v>95.040277118486571</v>
      </c>
      <c r="H5841" s="17">
        <f t="shared" si="91"/>
        <v>0</v>
      </c>
    </row>
    <row r="5842" spans="6:8" x14ac:dyDescent="0.25">
      <c r="F5842" s="15">
        <v>1.9440324553707875</v>
      </c>
      <c r="G5842" s="16">
        <v>115.59977838966662</v>
      </c>
      <c r="H5842" s="17">
        <f t="shared" si="91"/>
        <v>14.599778389666625</v>
      </c>
    </row>
    <row r="5843" spans="6:8" x14ac:dyDescent="0.25">
      <c r="F5843" s="15">
        <v>0.1808986275453256</v>
      </c>
      <c r="G5843" s="16">
        <v>102.04987359652968</v>
      </c>
      <c r="H5843" s="17">
        <f t="shared" si="91"/>
        <v>1.0498735965296788</v>
      </c>
    </row>
    <row r="5844" spans="6:8" x14ac:dyDescent="0.25">
      <c r="F5844" s="15">
        <v>-0.77255978942707793</v>
      </c>
      <c r="G5844" s="16">
        <v>95.396506605281701</v>
      </c>
      <c r="H5844" s="17">
        <f t="shared" si="91"/>
        <v>0</v>
      </c>
    </row>
    <row r="5845" spans="6:8" x14ac:dyDescent="0.25">
      <c r="F5845" s="15">
        <v>-0.30187283366217021</v>
      </c>
      <c r="G5845" s="16">
        <v>98.624977715506361</v>
      </c>
      <c r="H5845" s="17">
        <f t="shared" si="91"/>
        <v>0</v>
      </c>
    </row>
    <row r="5846" spans="6:8" x14ac:dyDescent="0.25">
      <c r="F5846" s="15">
        <v>-0.44372313723439044</v>
      </c>
      <c r="G5846" s="16">
        <v>97.640681191014494</v>
      </c>
      <c r="H5846" s="17">
        <f t="shared" si="91"/>
        <v>0</v>
      </c>
    </row>
    <row r="5847" spans="6:8" x14ac:dyDescent="0.25">
      <c r="F5847" s="15">
        <v>1.188873414859178</v>
      </c>
      <c r="G5847" s="16">
        <v>109.58891526981938</v>
      </c>
      <c r="H5847" s="17">
        <f t="shared" si="91"/>
        <v>8.5889152698193811</v>
      </c>
    </row>
    <row r="5848" spans="6:8" x14ac:dyDescent="0.25">
      <c r="F5848" s="15">
        <v>-5.2507639585224482E-2</v>
      </c>
      <c r="G5848" s="16">
        <v>100.37943295094864</v>
      </c>
      <c r="H5848" s="17">
        <f t="shared" si="91"/>
        <v>0</v>
      </c>
    </row>
    <row r="5849" spans="6:8" x14ac:dyDescent="0.25">
      <c r="F5849" s="15">
        <v>0.86622587871986156</v>
      </c>
      <c r="G5849" s="16">
        <v>107.11699038733862</v>
      </c>
      <c r="H5849" s="17">
        <f t="shared" si="91"/>
        <v>6.1169903873386176</v>
      </c>
    </row>
    <row r="5850" spans="6:8" x14ac:dyDescent="0.25">
      <c r="F5850" s="15">
        <v>1.0627077308674255</v>
      </c>
      <c r="G5850" s="16">
        <v>108.61559203708073</v>
      </c>
      <c r="H5850" s="17">
        <f t="shared" si="91"/>
        <v>7.6155920370807308</v>
      </c>
    </row>
    <row r="5851" spans="6:8" x14ac:dyDescent="0.25">
      <c r="F5851" s="15">
        <v>-1.7596799365857967</v>
      </c>
      <c r="G5851" s="16">
        <v>88.964910184675048</v>
      </c>
      <c r="H5851" s="17">
        <f t="shared" si="91"/>
        <v>0</v>
      </c>
    </row>
    <row r="5852" spans="6:8" x14ac:dyDescent="0.25">
      <c r="F5852" s="15">
        <v>0.58807756194536476</v>
      </c>
      <c r="G5852" s="16">
        <v>105.03079041095806</v>
      </c>
      <c r="H5852" s="17">
        <f t="shared" si="91"/>
        <v>4.0307904109580619</v>
      </c>
    </row>
    <row r="5853" spans="6:8" x14ac:dyDescent="0.25">
      <c r="F5853" s="15">
        <v>-1.46605451311915</v>
      </c>
      <c r="G5853" s="16">
        <v>90.831348807575338</v>
      </c>
      <c r="H5853" s="17">
        <f t="shared" si="91"/>
        <v>0</v>
      </c>
    </row>
    <row r="5854" spans="6:8" x14ac:dyDescent="0.25">
      <c r="F5854" s="15">
        <v>7.3515788875776034E-2</v>
      </c>
      <c r="G5854" s="16">
        <v>101.27793176968515</v>
      </c>
      <c r="H5854" s="17">
        <f t="shared" si="91"/>
        <v>0.27793176968515354</v>
      </c>
    </row>
    <row r="5855" spans="6:8" x14ac:dyDescent="0.25">
      <c r="F5855" s="15">
        <v>1.5941130414691065</v>
      </c>
      <c r="G5855" s="16">
        <v>112.77458463394134</v>
      </c>
      <c r="H5855" s="17">
        <f t="shared" si="91"/>
        <v>11.774584633941345</v>
      </c>
    </row>
    <row r="5856" spans="6:8" x14ac:dyDescent="0.25">
      <c r="F5856" s="15">
        <v>-1.2037969213591857</v>
      </c>
      <c r="G5856" s="16">
        <v>92.531478002811468</v>
      </c>
      <c r="H5856" s="17">
        <f t="shared" si="91"/>
        <v>0</v>
      </c>
    </row>
    <row r="5857" spans="6:8" x14ac:dyDescent="0.25">
      <c r="F5857" s="15">
        <v>-2.0870801101139556</v>
      </c>
      <c r="G5857" s="16">
        <v>86.928968931384489</v>
      </c>
      <c r="H5857" s="17">
        <f t="shared" si="91"/>
        <v>0</v>
      </c>
    </row>
    <row r="5858" spans="6:8" x14ac:dyDescent="0.25">
      <c r="F5858" s="15">
        <v>-1.0856872656134384</v>
      </c>
      <c r="G5858" s="16">
        <v>93.307501188472415</v>
      </c>
      <c r="H5858" s="17">
        <f t="shared" si="91"/>
        <v>0</v>
      </c>
    </row>
    <row r="5859" spans="6:8" x14ac:dyDescent="0.25">
      <c r="F5859" s="15">
        <v>-0.16571974386739127</v>
      </c>
      <c r="G5859" s="16">
        <v>99.579072845561228</v>
      </c>
      <c r="H5859" s="17">
        <f t="shared" si="91"/>
        <v>0</v>
      </c>
    </row>
    <row r="5860" spans="6:8" x14ac:dyDescent="0.25">
      <c r="F5860" s="15">
        <v>0.59872996118090682</v>
      </c>
      <c r="G5860" s="16">
        <v>105.10993343573809</v>
      </c>
      <c r="H5860" s="17">
        <f t="shared" si="91"/>
        <v>4.1099334357380854</v>
      </c>
    </row>
    <row r="5861" spans="6:8" x14ac:dyDescent="0.25">
      <c r="F5861" s="15">
        <v>-1.3329468575447823</v>
      </c>
      <c r="G5861" s="16">
        <v>91.69030145274904</v>
      </c>
      <c r="H5861" s="17">
        <f t="shared" si="91"/>
        <v>0</v>
      </c>
    </row>
    <row r="5862" spans="6:8" x14ac:dyDescent="0.25">
      <c r="F5862" s="15">
        <v>1.3869770234989562</v>
      </c>
      <c r="G5862" s="16">
        <v>111.1348436685021</v>
      </c>
      <c r="H5862" s="17">
        <f t="shared" si="91"/>
        <v>10.1348436685021</v>
      </c>
    </row>
    <row r="5863" spans="6:8" x14ac:dyDescent="0.25">
      <c r="F5863" s="15">
        <v>0.88236979251733394</v>
      </c>
      <c r="G5863" s="16">
        <v>107.23933929646503</v>
      </c>
      <c r="H5863" s="17">
        <f t="shared" si="91"/>
        <v>6.2393392964650332</v>
      </c>
    </row>
    <row r="5864" spans="6:8" x14ac:dyDescent="0.25">
      <c r="F5864" s="15">
        <v>2.4860713573233513</v>
      </c>
      <c r="G5864" s="16">
        <v>120.11648466764674</v>
      </c>
      <c r="H5864" s="17">
        <f t="shared" si="91"/>
        <v>19.116484667646745</v>
      </c>
    </row>
    <row r="5865" spans="6:8" x14ac:dyDescent="0.25">
      <c r="F5865" s="15">
        <v>-0.64064019508516212</v>
      </c>
      <c r="G5865" s="16">
        <v>96.29054039171919</v>
      </c>
      <c r="H5865" s="17">
        <f t="shared" si="91"/>
        <v>0</v>
      </c>
    </row>
    <row r="5866" spans="6:8" x14ac:dyDescent="0.25">
      <c r="F5866" s="15">
        <v>1.0514424326763172</v>
      </c>
      <c r="G5866" s="16">
        <v>108.52910581930908</v>
      </c>
      <c r="H5866" s="17">
        <f t="shared" si="91"/>
        <v>7.5291058193090805</v>
      </c>
    </row>
    <row r="5867" spans="6:8" x14ac:dyDescent="0.25">
      <c r="F5867" s="15">
        <v>1.7566033228888522</v>
      </c>
      <c r="G5867" s="16">
        <v>114.07781441572655</v>
      </c>
      <c r="H5867" s="17">
        <f t="shared" si="91"/>
        <v>13.07781441572655</v>
      </c>
    </row>
    <row r="5868" spans="6:8" x14ac:dyDescent="0.25">
      <c r="F5868" s="15">
        <v>0.37653795616831071</v>
      </c>
      <c r="G5868" s="16">
        <v>103.47142009300055</v>
      </c>
      <c r="H5868" s="17">
        <f t="shared" si="91"/>
        <v>2.4714200930005461</v>
      </c>
    </row>
    <row r="5869" spans="6:8" x14ac:dyDescent="0.25">
      <c r="F5869" s="15">
        <v>1.0751877022467251</v>
      </c>
      <c r="G5869" s="16">
        <v>108.71148404326634</v>
      </c>
      <c r="H5869" s="17">
        <f t="shared" si="91"/>
        <v>7.7114840432663385</v>
      </c>
    </row>
    <row r="5870" spans="6:8" x14ac:dyDescent="0.25">
      <c r="F5870" s="15">
        <v>0.74805700365745198</v>
      </c>
      <c r="G5870" s="16">
        <v>106.22567113031505</v>
      </c>
      <c r="H5870" s="17">
        <f t="shared" si="91"/>
        <v>5.2256711303150496</v>
      </c>
    </row>
    <row r="5871" spans="6:8" x14ac:dyDescent="0.25">
      <c r="F5871" s="15">
        <v>-0.81795438915735419</v>
      </c>
      <c r="G5871" s="16">
        <v>95.090785913472317</v>
      </c>
      <c r="H5871" s="17">
        <f t="shared" si="91"/>
        <v>0</v>
      </c>
    </row>
    <row r="5872" spans="6:8" x14ac:dyDescent="0.25">
      <c r="F5872" s="15">
        <v>-0.80299617274820079</v>
      </c>
      <c r="G5872" s="16">
        <v>95.191417182436695</v>
      </c>
      <c r="H5872" s="17">
        <f t="shared" si="91"/>
        <v>0</v>
      </c>
    </row>
    <row r="5873" spans="6:8" x14ac:dyDescent="0.25">
      <c r="F5873" s="15">
        <v>0.3175636621122272</v>
      </c>
      <c r="G5873" s="16">
        <v>103.04083107513478</v>
      </c>
      <c r="H5873" s="17">
        <f t="shared" si="91"/>
        <v>2.0408310751347756</v>
      </c>
    </row>
    <row r="5874" spans="6:8" x14ac:dyDescent="0.25">
      <c r="F5874" s="15">
        <v>0.47280704236497378</v>
      </c>
      <c r="G5874" s="16">
        <v>104.17817897618029</v>
      </c>
      <c r="H5874" s="17">
        <f t="shared" si="91"/>
        <v>3.1781789761802912</v>
      </c>
    </row>
    <row r="5875" spans="6:8" x14ac:dyDescent="0.25">
      <c r="F5875" s="15">
        <v>-0.37437873394530335</v>
      </c>
      <c r="G5875" s="16">
        <v>98.120627228936485</v>
      </c>
      <c r="H5875" s="17">
        <f t="shared" si="91"/>
        <v>0</v>
      </c>
    </row>
    <row r="5876" spans="6:8" x14ac:dyDescent="0.25">
      <c r="F5876" s="15">
        <v>1.2377495244087355</v>
      </c>
      <c r="G5876" s="16">
        <v>109.96831668859261</v>
      </c>
      <c r="H5876" s="17">
        <f t="shared" si="91"/>
        <v>8.9683166885926084</v>
      </c>
    </row>
    <row r="5877" spans="6:8" x14ac:dyDescent="0.25">
      <c r="F5877" s="15">
        <v>-0.40408243604847027</v>
      </c>
      <c r="G5877" s="16">
        <v>97.914753993812951</v>
      </c>
      <c r="H5877" s="17">
        <f t="shared" si="91"/>
        <v>0</v>
      </c>
    </row>
    <row r="5878" spans="6:8" x14ac:dyDescent="0.25">
      <c r="F5878" s="15">
        <v>0.31602536824605615</v>
      </c>
      <c r="G5878" s="16">
        <v>103.02962354168801</v>
      </c>
      <c r="H5878" s="17">
        <f t="shared" si="91"/>
        <v>2.0296235416880108</v>
      </c>
    </row>
    <row r="5879" spans="6:8" x14ac:dyDescent="0.25">
      <c r="F5879" s="15">
        <v>2.0510373784848036E-2</v>
      </c>
      <c r="G5879" s="16">
        <v>100.89904761618752</v>
      </c>
      <c r="H5879" s="17">
        <f t="shared" si="91"/>
        <v>0</v>
      </c>
    </row>
    <row r="5880" spans="6:8" x14ac:dyDescent="0.25">
      <c r="F5880" s="15">
        <v>-0.13173518949538582</v>
      </c>
      <c r="G5880" s="16">
        <v>99.818656168852016</v>
      </c>
      <c r="H5880" s="17">
        <f t="shared" si="91"/>
        <v>0</v>
      </c>
    </row>
    <row r="5881" spans="6:8" x14ac:dyDescent="0.25">
      <c r="F5881" s="15">
        <v>1.632986876303864</v>
      </c>
      <c r="G5881" s="16">
        <v>113.0850053193632</v>
      </c>
      <c r="H5881" s="17">
        <f t="shared" si="91"/>
        <v>12.085005319363205</v>
      </c>
    </row>
    <row r="5882" spans="6:8" x14ac:dyDescent="0.25">
      <c r="F5882" s="15">
        <v>0.81649464947577532</v>
      </c>
      <c r="G5882" s="16">
        <v>106.74097191770049</v>
      </c>
      <c r="H5882" s="17">
        <f t="shared" si="91"/>
        <v>5.7409719177004916</v>
      </c>
    </row>
    <row r="5883" spans="6:8" x14ac:dyDescent="0.25">
      <c r="F5883" s="15">
        <v>0.40908420284023028</v>
      </c>
      <c r="G5883" s="16">
        <v>103.70982004016953</v>
      </c>
      <c r="H5883" s="17">
        <f t="shared" si="91"/>
        <v>2.7098200401695323</v>
      </c>
    </row>
    <row r="5884" spans="6:8" x14ac:dyDescent="0.25">
      <c r="F5884" s="15">
        <v>-1.5947611803905386</v>
      </c>
      <c r="G5884" s="16">
        <v>90.008448800502578</v>
      </c>
      <c r="H5884" s="17">
        <f t="shared" si="91"/>
        <v>0</v>
      </c>
    </row>
    <row r="5885" spans="6:8" x14ac:dyDescent="0.25">
      <c r="F5885" s="15">
        <v>-0.29402924089781046</v>
      </c>
      <c r="G5885" s="16">
        <v>98.679692840854273</v>
      </c>
      <c r="H5885" s="17">
        <f t="shared" si="91"/>
        <v>0</v>
      </c>
    </row>
    <row r="5886" spans="6:8" x14ac:dyDescent="0.25">
      <c r="F5886" s="15">
        <v>0.90431676032266317</v>
      </c>
      <c r="G5886" s="16">
        <v>107.405891617569</v>
      </c>
      <c r="H5886" s="17">
        <f t="shared" si="91"/>
        <v>6.4058916175689973</v>
      </c>
    </row>
    <row r="5887" spans="6:8" x14ac:dyDescent="0.25">
      <c r="F5887" s="15">
        <v>0.17961207840491072</v>
      </c>
      <c r="G5887" s="16">
        <v>102.04059025992316</v>
      </c>
      <c r="H5887" s="17">
        <f t="shared" si="91"/>
        <v>1.0405902599231638</v>
      </c>
    </row>
    <row r="5888" spans="6:8" x14ac:dyDescent="0.25">
      <c r="F5888" s="15">
        <v>1.0094740729594578</v>
      </c>
      <c r="G5888" s="16">
        <v>108.20751105218385</v>
      </c>
      <c r="H5888" s="17">
        <f t="shared" si="91"/>
        <v>7.2075110521838468</v>
      </c>
    </row>
    <row r="5889" spans="6:8" x14ac:dyDescent="0.25">
      <c r="F5889" s="15">
        <v>0.48680997574329893</v>
      </c>
      <c r="G5889" s="16">
        <v>104.28138280602917</v>
      </c>
      <c r="H5889" s="17">
        <f t="shared" si="91"/>
        <v>3.2813828060291712</v>
      </c>
    </row>
    <row r="5890" spans="6:8" x14ac:dyDescent="0.25">
      <c r="F5890" s="15">
        <v>0.50075179691121829</v>
      </c>
      <c r="G5890" s="16">
        <v>104.38423779936834</v>
      </c>
      <c r="H5890" s="17">
        <f t="shared" ref="H5890:H5953" si="92">MAX(G5890-$C$3,0)</f>
        <v>3.3842377993683357</v>
      </c>
    </row>
    <row r="5891" spans="6:8" x14ac:dyDescent="0.25">
      <c r="F5891" s="15">
        <v>-0.36247884628187349</v>
      </c>
      <c r="G5891" s="16">
        <v>98.203225491226391</v>
      </c>
      <c r="H5891" s="17">
        <f t="shared" si="92"/>
        <v>0</v>
      </c>
    </row>
    <row r="5892" spans="6:8" x14ac:dyDescent="0.25">
      <c r="F5892" s="15">
        <v>-2.1918788803016929</v>
      </c>
      <c r="G5892" s="16">
        <v>86.287172106259789</v>
      </c>
      <c r="H5892" s="17">
        <f t="shared" si="92"/>
        <v>0</v>
      </c>
    </row>
    <row r="5893" spans="6:8" x14ac:dyDescent="0.25">
      <c r="F5893" s="15">
        <v>-0.97536115725039785</v>
      </c>
      <c r="G5893" s="16">
        <v>94.038261543394526</v>
      </c>
      <c r="H5893" s="17">
        <f t="shared" si="92"/>
        <v>0</v>
      </c>
    </row>
    <row r="5894" spans="6:8" x14ac:dyDescent="0.25">
      <c r="F5894" s="15">
        <v>0.76746298015679171</v>
      </c>
      <c r="G5894" s="16">
        <v>106.37153508785629</v>
      </c>
      <c r="H5894" s="17">
        <f t="shared" si="92"/>
        <v>5.3715350878562873</v>
      </c>
    </row>
    <row r="5895" spans="6:8" x14ac:dyDescent="0.25">
      <c r="F5895" s="15">
        <v>0.38164242831985085</v>
      </c>
      <c r="G5895" s="16">
        <v>103.50877387932715</v>
      </c>
      <c r="H5895" s="17">
        <f t="shared" si="92"/>
        <v>2.5087738793271512</v>
      </c>
    </row>
    <row r="5896" spans="6:8" x14ac:dyDescent="0.25">
      <c r="F5896" s="15">
        <v>-0.40723198247509812</v>
      </c>
      <c r="G5896" s="16">
        <v>97.892950163444127</v>
      </c>
      <c r="H5896" s="17">
        <f t="shared" si="92"/>
        <v>0</v>
      </c>
    </row>
    <row r="5897" spans="6:8" x14ac:dyDescent="0.25">
      <c r="F5897" s="15">
        <v>0.71507432407992522</v>
      </c>
      <c r="G5897" s="16">
        <v>105.97821735555402</v>
      </c>
      <c r="H5897" s="17">
        <f t="shared" si="92"/>
        <v>4.9782173555540226</v>
      </c>
    </row>
    <row r="5898" spans="6:8" x14ac:dyDescent="0.25">
      <c r="F5898" s="15">
        <v>-0.90839038748332435</v>
      </c>
      <c r="G5898" s="16">
        <v>94.484640386113966</v>
      </c>
      <c r="H5898" s="17">
        <f t="shared" si="92"/>
        <v>0</v>
      </c>
    </row>
    <row r="5899" spans="6:8" x14ac:dyDescent="0.25">
      <c r="F5899" s="15">
        <v>-0.23884306925822116</v>
      </c>
      <c r="G5899" s="16">
        <v>99.06551813613855</v>
      </c>
      <c r="H5899" s="17">
        <f t="shared" si="92"/>
        <v>0</v>
      </c>
    </row>
    <row r="5900" spans="6:8" x14ac:dyDescent="0.25">
      <c r="F5900" s="15">
        <v>-0.31648716391911919</v>
      </c>
      <c r="G5900" s="16">
        <v>98.52311237075557</v>
      </c>
      <c r="H5900" s="17">
        <f t="shared" si="92"/>
        <v>0</v>
      </c>
    </row>
    <row r="5901" spans="6:8" x14ac:dyDescent="0.25">
      <c r="F5901" s="15">
        <v>-1.843486217086467</v>
      </c>
      <c r="G5901" s="16">
        <v>88.439263252434301</v>
      </c>
      <c r="H5901" s="17">
        <f t="shared" si="92"/>
        <v>0</v>
      </c>
    </row>
    <row r="5902" spans="6:8" x14ac:dyDescent="0.25">
      <c r="F5902" s="15">
        <v>-1.8026753419048718</v>
      </c>
      <c r="G5902" s="16">
        <v>88.694846752318654</v>
      </c>
      <c r="H5902" s="17">
        <f t="shared" si="92"/>
        <v>0</v>
      </c>
    </row>
    <row r="5903" spans="6:8" x14ac:dyDescent="0.25">
      <c r="F5903" s="15">
        <v>-0.76808292865756311</v>
      </c>
      <c r="G5903" s="16">
        <v>95.426710281345478</v>
      </c>
      <c r="H5903" s="17">
        <f t="shared" si="92"/>
        <v>0</v>
      </c>
    </row>
    <row r="5904" spans="6:8" x14ac:dyDescent="0.25">
      <c r="F5904" s="15">
        <v>-9.9493909598329655E-2</v>
      </c>
      <c r="G5904" s="16">
        <v>100.04648261818501</v>
      </c>
      <c r="H5904" s="17">
        <f t="shared" si="92"/>
        <v>0</v>
      </c>
    </row>
    <row r="5905" spans="6:8" x14ac:dyDescent="0.25">
      <c r="F5905" s="15">
        <v>0.43453396179537357</v>
      </c>
      <c r="G5905" s="16">
        <v>103.89662112169667</v>
      </c>
      <c r="H5905" s="17">
        <f t="shared" si="92"/>
        <v>2.8966211216966684</v>
      </c>
    </row>
    <row r="5906" spans="6:8" x14ac:dyDescent="0.25">
      <c r="F5906" s="15">
        <v>-0.1923947750874356</v>
      </c>
      <c r="G5906" s="16">
        <v>99.391422876953669</v>
      </c>
      <c r="H5906" s="17">
        <f t="shared" si="92"/>
        <v>0</v>
      </c>
    </row>
    <row r="5907" spans="6:8" x14ac:dyDescent="0.25">
      <c r="F5907" s="15">
        <v>-0.77626657499137286</v>
      </c>
      <c r="G5907" s="16">
        <v>95.371505568365492</v>
      </c>
      <c r="H5907" s="17">
        <f t="shared" si="92"/>
        <v>0</v>
      </c>
    </row>
    <row r="5908" spans="6:8" x14ac:dyDescent="0.25">
      <c r="F5908" s="15">
        <v>-1.9647651710401653E-2</v>
      </c>
      <c r="G5908" s="16">
        <v>100.6129409646624</v>
      </c>
      <c r="H5908" s="17">
        <f t="shared" si="92"/>
        <v>0</v>
      </c>
    </row>
    <row r="5909" spans="6:8" x14ac:dyDescent="0.25">
      <c r="F5909" s="15">
        <v>-0.98315266939182322</v>
      </c>
      <c r="G5909" s="16">
        <v>93.986466080881158</v>
      </c>
      <c r="H5909" s="17">
        <f t="shared" si="92"/>
        <v>0</v>
      </c>
    </row>
    <row r="5910" spans="6:8" x14ac:dyDescent="0.25">
      <c r="F5910" s="15">
        <v>1.2001131411686299</v>
      </c>
      <c r="G5910" s="16">
        <v>109.67604772665538</v>
      </c>
      <c r="H5910" s="17">
        <f t="shared" si="92"/>
        <v>8.6760477266553835</v>
      </c>
    </row>
    <row r="5911" spans="6:8" x14ac:dyDescent="0.25">
      <c r="F5911" s="15">
        <v>8.1283662722931443E-2</v>
      </c>
      <c r="G5911" s="16">
        <v>101.33357614461427</v>
      </c>
      <c r="H5911" s="17">
        <f t="shared" si="92"/>
        <v>0.33357614461426977</v>
      </c>
    </row>
    <row r="5912" spans="6:8" x14ac:dyDescent="0.25">
      <c r="F5912" s="15">
        <v>-1.3697637401324694</v>
      </c>
      <c r="G5912" s="16">
        <v>91.451910248045181</v>
      </c>
      <c r="H5912" s="17">
        <f t="shared" si="92"/>
        <v>0</v>
      </c>
    </row>
    <row r="5913" spans="6:8" x14ac:dyDescent="0.25">
      <c r="F5913" s="15">
        <v>-0.26887823188263194</v>
      </c>
      <c r="G5913" s="16">
        <v>98.855345385489301</v>
      </c>
      <c r="H5913" s="17">
        <f t="shared" si="92"/>
        <v>0</v>
      </c>
    </row>
    <row r="5914" spans="6:8" x14ac:dyDescent="0.25">
      <c r="F5914" s="15">
        <v>-0.41658702594288549</v>
      </c>
      <c r="G5914" s="16">
        <v>97.828215246741067</v>
      </c>
      <c r="H5914" s="17">
        <f t="shared" si="92"/>
        <v>0</v>
      </c>
    </row>
    <row r="5915" spans="6:8" x14ac:dyDescent="0.25">
      <c r="F5915" s="15">
        <v>-0.63452845498951083</v>
      </c>
      <c r="G5915" s="16">
        <v>96.332162813944322</v>
      </c>
      <c r="H5915" s="17">
        <f t="shared" si="92"/>
        <v>0</v>
      </c>
    </row>
    <row r="5916" spans="6:8" x14ac:dyDescent="0.25">
      <c r="F5916" s="15">
        <v>1.2889269055012145</v>
      </c>
      <c r="G5916" s="16">
        <v>110.36698955987309</v>
      </c>
      <c r="H5916" s="17">
        <f t="shared" si="92"/>
        <v>9.3669895598730903</v>
      </c>
    </row>
    <row r="5917" spans="6:8" x14ac:dyDescent="0.25">
      <c r="F5917" s="15">
        <v>-1.3714759562534278</v>
      </c>
      <c r="G5917" s="16">
        <v>91.440838655994682</v>
      </c>
      <c r="H5917" s="17">
        <f t="shared" si="92"/>
        <v>0</v>
      </c>
    </row>
    <row r="5918" spans="6:8" x14ac:dyDescent="0.25">
      <c r="F5918" s="15">
        <v>1.2322718332040317E-2</v>
      </c>
      <c r="G5918" s="16">
        <v>100.84064854828299</v>
      </c>
      <c r="H5918" s="17">
        <f t="shared" si="92"/>
        <v>0</v>
      </c>
    </row>
    <row r="5919" spans="6:8" x14ac:dyDescent="0.25">
      <c r="F5919" s="15">
        <v>0.83022579746859815</v>
      </c>
      <c r="G5919" s="16">
        <v>106.84466119720793</v>
      </c>
      <c r="H5919" s="17">
        <f t="shared" si="92"/>
        <v>5.8446611972079268</v>
      </c>
    </row>
    <row r="5920" spans="6:8" x14ac:dyDescent="0.25">
      <c r="F5920" s="15">
        <v>-1.5212358147712788</v>
      </c>
      <c r="G5920" s="16">
        <v>90.477623858050833</v>
      </c>
      <c r="H5920" s="17">
        <f t="shared" si="92"/>
        <v>0</v>
      </c>
    </row>
    <row r="5921" spans="6:8" x14ac:dyDescent="0.25">
      <c r="F5921" s="15">
        <v>-0.88792992510039492</v>
      </c>
      <c r="G5921" s="16">
        <v>94.621437161866112</v>
      </c>
      <c r="H5921" s="17">
        <f t="shared" si="92"/>
        <v>0</v>
      </c>
    </row>
    <row r="5922" spans="6:8" x14ac:dyDescent="0.25">
      <c r="F5922" s="15">
        <v>0.35336145143123271</v>
      </c>
      <c r="G5922" s="16">
        <v>103.3019872749914</v>
      </c>
      <c r="H5922" s="17">
        <f t="shared" si="92"/>
        <v>2.3019872749914043</v>
      </c>
    </row>
    <row r="5923" spans="6:8" x14ac:dyDescent="0.25">
      <c r="F5923" s="15">
        <v>-0.51532411297520553</v>
      </c>
      <c r="G5923" s="16">
        <v>97.147580284508521</v>
      </c>
      <c r="H5923" s="17">
        <f t="shared" si="92"/>
        <v>0</v>
      </c>
    </row>
    <row r="5924" spans="6:8" x14ac:dyDescent="0.25">
      <c r="F5924" s="15">
        <v>2.5416035950914533</v>
      </c>
      <c r="G5924" s="16">
        <v>120.58907599355648</v>
      </c>
      <c r="H5924" s="17">
        <f t="shared" si="92"/>
        <v>19.589075993556477</v>
      </c>
    </row>
    <row r="5925" spans="6:8" x14ac:dyDescent="0.25">
      <c r="F5925" s="15">
        <v>0.45715936779559774</v>
      </c>
      <c r="G5925" s="16">
        <v>104.06297397646817</v>
      </c>
      <c r="H5925" s="17">
        <f t="shared" si="92"/>
        <v>3.0629739764681716</v>
      </c>
    </row>
    <row r="5926" spans="6:8" x14ac:dyDescent="0.25">
      <c r="F5926" s="15">
        <v>1.2818490635086144</v>
      </c>
      <c r="G5926" s="16">
        <v>110.31176701855614</v>
      </c>
      <c r="H5926" s="17">
        <f t="shared" si="92"/>
        <v>9.3117670185561394</v>
      </c>
    </row>
    <row r="5927" spans="6:8" x14ac:dyDescent="0.25">
      <c r="F5927" s="15">
        <v>-0.20253971808987492</v>
      </c>
      <c r="G5927" s="16">
        <v>99.320149430630849</v>
      </c>
      <c r="H5927" s="17">
        <f t="shared" si="92"/>
        <v>0</v>
      </c>
    </row>
    <row r="5928" spans="6:8" x14ac:dyDescent="0.25">
      <c r="F5928" s="15">
        <v>0.32393612026234703</v>
      </c>
      <c r="G5928" s="16">
        <v>103.08727182220439</v>
      </c>
      <c r="H5928" s="17">
        <f t="shared" si="92"/>
        <v>2.0872718222043858</v>
      </c>
    </row>
    <row r="5929" spans="6:8" x14ac:dyDescent="0.25">
      <c r="F5929" s="15">
        <v>-0.68936215729888051</v>
      </c>
      <c r="G5929" s="16">
        <v>95.959374573588832</v>
      </c>
      <c r="H5929" s="17">
        <f t="shared" si="92"/>
        <v>0</v>
      </c>
    </row>
    <row r="5930" spans="6:8" x14ac:dyDescent="0.25">
      <c r="F5930" s="15">
        <v>0.72269215452565616</v>
      </c>
      <c r="G5930" s="16">
        <v>106.035319167379</v>
      </c>
      <c r="H5930" s="17">
        <f t="shared" si="92"/>
        <v>5.0353191673790008</v>
      </c>
    </row>
    <row r="5931" spans="6:8" x14ac:dyDescent="0.25">
      <c r="F5931" s="15">
        <v>-6.0576176668041277E-2</v>
      </c>
      <c r="G5931" s="16">
        <v>100.3221796335262</v>
      </c>
      <c r="H5931" s="17">
        <f t="shared" si="92"/>
        <v>0</v>
      </c>
    </row>
    <row r="5932" spans="6:8" x14ac:dyDescent="0.25">
      <c r="F5932" s="15">
        <v>0.45883875187050271</v>
      </c>
      <c r="G5932" s="16">
        <v>104.07533222863418</v>
      </c>
      <c r="H5932" s="17">
        <f t="shared" si="92"/>
        <v>3.0753322286341813</v>
      </c>
    </row>
    <row r="5933" spans="6:8" x14ac:dyDescent="0.25">
      <c r="F5933" s="15">
        <v>-2.0451385049859132</v>
      </c>
      <c r="G5933" s="16">
        <v>87.18715852544382</v>
      </c>
      <c r="H5933" s="17">
        <f t="shared" si="92"/>
        <v>0</v>
      </c>
    </row>
    <row r="5934" spans="6:8" x14ac:dyDescent="0.25">
      <c r="F5934" s="15">
        <v>0.59149272817279941</v>
      </c>
      <c r="G5934" s="16">
        <v>105.05615722485355</v>
      </c>
      <c r="H5934" s="17">
        <f t="shared" si="92"/>
        <v>4.0561572248535498</v>
      </c>
    </row>
    <row r="5935" spans="6:8" x14ac:dyDescent="0.25">
      <c r="F5935" s="15">
        <v>-0.41418595372406308</v>
      </c>
      <c r="G5935" s="16">
        <v>97.844826072533436</v>
      </c>
      <c r="H5935" s="17">
        <f t="shared" si="92"/>
        <v>0</v>
      </c>
    </row>
    <row r="5936" spans="6:8" x14ac:dyDescent="0.25">
      <c r="F5936" s="15">
        <v>0.46560325911610884</v>
      </c>
      <c r="G5936" s="16">
        <v>104.12512575053066</v>
      </c>
      <c r="H5936" s="17">
        <f t="shared" si="92"/>
        <v>3.1251257505306569</v>
      </c>
    </row>
    <row r="5937" spans="6:8" x14ac:dyDescent="0.25">
      <c r="F5937" s="15">
        <v>-1.3496238031244041</v>
      </c>
      <c r="G5937" s="16">
        <v>91.58224048037583</v>
      </c>
      <c r="H5937" s="17">
        <f t="shared" si="92"/>
        <v>0</v>
      </c>
    </row>
    <row r="5938" spans="6:8" x14ac:dyDescent="0.25">
      <c r="F5938" s="15">
        <v>-0.57555735407286523</v>
      </c>
      <c r="G5938" s="16">
        <v>96.734695677486215</v>
      </c>
      <c r="H5938" s="17">
        <f t="shared" si="92"/>
        <v>0</v>
      </c>
    </row>
    <row r="5939" spans="6:8" x14ac:dyDescent="0.25">
      <c r="F5939" s="15">
        <v>-2.0514684140731432E-2</v>
      </c>
      <c r="G5939" s="16">
        <v>100.60677273017566</v>
      </c>
      <c r="H5939" s="17">
        <f t="shared" si="92"/>
        <v>0</v>
      </c>
    </row>
    <row r="5940" spans="6:8" x14ac:dyDescent="0.25">
      <c r="F5940" s="15">
        <v>-7.6798034189771533E-2</v>
      </c>
      <c r="G5940" s="16">
        <v>100.20717019394425</v>
      </c>
      <c r="H5940" s="17">
        <f t="shared" si="92"/>
        <v>0</v>
      </c>
    </row>
    <row r="5941" spans="6:8" x14ac:dyDescent="0.25">
      <c r="F5941" s="15">
        <v>-1.9365335797212979</v>
      </c>
      <c r="G5941" s="16">
        <v>87.859292274631855</v>
      </c>
      <c r="H5941" s="17">
        <f t="shared" si="92"/>
        <v>0</v>
      </c>
    </row>
    <row r="5942" spans="6:8" x14ac:dyDescent="0.25">
      <c r="F5942" s="15">
        <v>-0.22256457602484225</v>
      </c>
      <c r="G5942" s="16">
        <v>99.179614471347335</v>
      </c>
      <c r="H5942" s="17">
        <f t="shared" si="92"/>
        <v>0</v>
      </c>
    </row>
    <row r="5943" spans="6:8" x14ac:dyDescent="0.25">
      <c r="F5943" s="15">
        <v>0.30756335449002153</v>
      </c>
      <c r="G5943" s="16">
        <v>102.96799371910174</v>
      </c>
      <c r="H5943" s="17">
        <f t="shared" si="92"/>
        <v>1.9679937191017416</v>
      </c>
    </row>
    <row r="5944" spans="6:8" x14ac:dyDescent="0.25">
      <c r="F5944" s="15">
        <v>-0.57038057400516629</v>
      </c>
      <c r="G5944" s="16">
        <v>96.770112245680977</v>
      </c>
      <c r="H5944" s="17">
        <f t="shared" si="92"/>
        <v>0</v>
      </c>
    </row>
    <row r="5945" spans="6:8" x14ac:dyDescent="0.25">
      <c r="F5945" s="15">
        <v>-1.3327625704271266</v>
      </c>
      <c r="G5945" s="16">
        <v>91.691496283000774</v>
      </c>
      <c r="H5945" s="17">
        <f t="shared" si="92"/>
        <v>0</v>
      </c>
    </row>
    <row r="5946" spans="6:8" x14ac:dyDescent="0.25">
      <c r="F5946" s="15">
        <v>-0.31285587540196053</v>
      </c>
      <c r="G5946" s="16">
        <v>98.548413484533768</v>
      </c>
      <c r="H5946" s="17">
        <f t="shared" si="92"/>
        <v>0</v>
      </c>
    </row>
    <row r="5947" spans="6:8" x14ac:dyDescent="0.25">
      <c r="F5947" s="15">
        <v>0.21149885575578123</v>
      </c>
      <c r="G5947" s="16">
        <v>102.27092439018379</v>
      </c>
      <c r="H5947" s="17">
        <f t="shared" si="92"/>
        <v>1.2709243901837937</v>
      </c>
    </row>
    <row r="5948" spans="6:8" x14ac:dyDescent="0.25">
      <c r="F5948" s="15">
        <v>-0.69379733389171938</v>
      </c>
      <c r="G5948" s="16">
        <v>95.929285055736386</v>
      </c>
      <c r="H5948" s="17">
        <f t="shared" si="92"/>
        <v>0</v>
      </c>
    </row>
    <row r="5949" spans="6:8" x14ac:dyDescent="0.25">
      <c r="F5949" s="15">
        <v>5.4453325972834185E-2</v>
      </c>
      <c r="G5949" s="16">
        <v>101.14150921643459</v>
      </c>
      <c r="H5949" s="17">
        <f t="shared" si="92"/>
        <v>0.14150921643458503</v>
      </c>
    </row>
    <row r="5950" spans="6:8" x14ac:dyDescent="0.25">
      <c r="F5950" s="15">
        <v>0.27504587158991595</v>
      </c>
      <c r="G5950" s="16">
        <v>102.73150796971626</v>
      </c>
      <c r="H5950" s="17">
        <f t="shared" si="92"/>
        <v>1.7315079697162616</v>
      </c>
    </row>
    <row r="5951" spans="6:8" x14ac:dyDescent="0.25">
      <c r="F5951" s="15">
        <v>-1.167532882037791</v>
      </c>
      <c r="G5951" s="16">
        <v>92.769056766580107</v>
      </c>
      <c r="H5951" s="17">
        <f t="shared" si="92"/>
        <v>0</v>
      </c>
    </row>
    <row r="5952" spans="6:8" x14ac:dyDescent="0.25">
      <c r="F5952" s="15">
        <v>0.88360533818099163</v>
      </c>
      <c r="G5952" s="16">
        <v>107.24870880700512</v>
      </c>
      <c r="H5952" s="17">
        <f t="shared" si="92"/>
        <v>6.2487088070051158</v>
      </c>
    </row>
    <row r="5953" spans="6:8" x14ac:dyDescent="0.25">
      <c r="F5953" s="15">
        <v>-1.2499495170614052</v>
      </c>
      <c r="G5953" s="16">
        <v>92.229995459975314</v>
      </c>
      <c r="H5953" s="17">
        <f t="shared" si="92"/>
        <v>0</v>
      </c>
    </row>
    <row r="5954" spans="6:8" x14ac:dyDescent="0.25">
      <c r="F5954" s="15">
        <v>-0.62700815750310435</v>
      </c>
      <c r="G5954" s="16">
        <v>96.383402541314382</v>
      </c>
      <c r="H5954" s="17">
        <f t="shared" ref="H5954:H6017" si="93">MAX(G5954-$C$3,0)</f>
        <v>0</v>
      </c>
    </row>
    <row r="5955" spans="6:8" x14ac:dyDescent="0.25">
      <c r="F5955" s="15">
        <v>0.24534667056906242</v>
      </c>
      <c r="G5955" s="16">
        <v>102.51599297567589</v>
      </c>
      <c r="H5955" s="17">
        <f t="shared" si="93"/>
        <v>1.5159929756758856</v>
      </c>
    </row>
    <row r="5956" spans="6:8" x14ac:dyDescent="0.25">
      <c r="F5956" s="15">
        <v>-0.67738447556480075</v>
      </c>
      <c r="G5956" s="16">
        <v>96.040681792377896</v>
      </c>
      <c r="H5956" s="17">
        <f t="shared" si="93"/>
        <v>0</v>
      </c>
    </row>
    <row r="5957" spans="6:8" x14ac:dyDescent="0.25">
      <c r="F5957" s="15">
        <v>-0.27919872498698362</v>
      </c>
      <c r="G5957" s="16">
        <v>98.783230129367425</v>
      </c>
      <c r="H5957" s="17">
        <f t="shared" si="93"/>
        <v>0</v>
      </c>
    </row>
    <row r="5958" spans="6:8" x14ac:dyDescent="0.25">
      <c r="F5958" s="15">
        <v>1.3932664196858109</v>
      </c>
      <c r="G5958" s="16">
        <v>111.18427937817535</v>
      </c>
      <c r="H5958" s="17">
        <f t="shared" si="93"/>
        <v>10.184279378175347</v>
      </c>
    </row>
    <row r="5959" spans="6:8" x14ac:dyDescent="0.25">
      <c r="F5959" s="15">
        <v>1.2737438017218168</v>
      </c>
      <c r="G5959" s="16">
        <v>110.2485623086167</v>
      </c>
      <c r="H5959" s="17">
        <f t="shared" si="93"/>
        <v>9.2485623086166981</v>
      </c>
    </row>
    <row r="5960" spans="6:8" x14ac:dyDescent="0.25">
      <c r="F5960" s="15">
        <v>-0.18830506875443984</v>
      </c>
      <c r="G5960" s="16">
        <v>99.420169632214836</v>
      </c>
      <c r="H5960" s="17">
        <f t="shared" si="93"/>
        <v>0</v>
      </c>
    </row>
    <row r="5961" spans="6:8" x14ac:dyDescent="0.25">
      <c r="F5961" s="15">
        <v>0.15519131787409648</v>
      </c>
      <c r="G5961" s="16">
        <v>101.86453774574981</v>
      </c>
      <c r="H5961" s="17">
        <f t="shared" si="93"/>
        <v>0.86453774574981423</v>
      </c>
    </row>
    <row r="5962" spans="6:8" x14ac:dyDescent="0.25">
      <c r="F5962" s="15">
        <v>-1.1784387966985237</v>
      </c>
      <c r="G5962" s="16">
        <v>92.697544129614727</v>
      </c>
      <c r="H5962" s="17">
        <f t="shared" si="93"/>
        <v>0</v>
      </c>
    </row>
    <row r="5963" spans="6:8" x14ac:dyDescent="0.25">
      <c r="F5963" s="15">
        <v>-0.66044699895484771</v>
      </c>
      <c r="G5963" s="16">
        <v>96.155774826626583</v>
      </c>
      <c r="H5963" s="17">
        <f t="shared" si="93"/>
        <v>0</v>
      </c>
    </row>
    <row r="5964" spans="6:8" x14ac:dyDescent="0.25">
      <c r="F5964" s="15">
        <v>-0.94039419290708415</v>
      </c>
      <c r="G5964" s="16">
        <v>94.271062381819831</v>
      </c>
      <c r="H5964" s="17">
        <f t="shared" si="93"/>
        <v>0</v>
      </c>
    </row>
    <row r="5965" spans="6:8" x14ac:dyDescent="0.25">
      <c r="F5965" s="15">
        <v>-0.27885463913788999</v>
      </c>
      <c r="G5965" s="16">
        <v>98.785633608305787</v>
      </c>
      <c r="H5965" s="17">
        <f t="shared" si="93"/>
        <v>0</v>
      </c>
    </row>
    <row r="5966" spans="6:8" x14ac:dyDescent="0.25">
      <c r="F5966" s="15">
        <v>-0.54923511668894298</v>
      </c>
      <c r="G5966" s="16">
        <v>96.914912075088424</v>
      </c>
      <c r="H5966" s="17">
        <f t="shared" si="93"/>
        <v>0</v>
      </c>
    </row>
    <row r="5967" spans="6:8" x14ac:dyDescent="0.25">
      <c r="F5967" s="15">
        <v>-0.72586427942964427</v>
      </c>
      <c r="G5967" s="16">
        <v>95.712014176860094</v>
      </c>
      <c r="H5967" s="17">
        <f t="shared" si="93"/>
        <v>0</v>
      </c>
    </row>
    <row r="5968" spans="6:8" x14ac:dyDescent="0.25">
      <c r="F5968" s="15">
        <v>7.742433522077205E-2</v>
      </c>
      <c r="G5968" s="16">
        <v>101.30592642390586</v>
      </c>
      <c r="H5968" s="17">
        <f t="shared" si="93"/>
        <v>0.30592642390585922</v>
      </c>
    </row>
    <row r="5969" spans="6:8" x14ac:dyDescent="0.25">
      <c r="F5969" s="15">
        <v>3.0034223541688925</v>
      </c>
      <c r="G5969" s="16">
        <v>124.59197738574046</v>
      </c>
      <c r="H5969" s="17">
        <f t="shared" si="93"/>
        <v>23.591977385740464</v>
      </c>
    </row>
    <row r="5970" spans="6:8" x14ac:dyDescent="0.25">
      <c r="F5970" s="15">
        <v>0.16987552707321965</v>
      </c>
      <c r="G5970" s="16">
        <v>101.97036172158273</v>
      </c>
      <c r="H5970" s="17">
        <f t="shared" si="93"/>
        <v>0.97036172158273359</v>
      </c>
    </row>
    <row r="5971" spans="6:8" x14ac:dyDescent="0.25">
      <c r="F5971" s="15">
        <v>-0.89580232442392838</v>
      </c>
      <c r="G5971" s="16">
        <v>94.568779595301038</v>
      </c>
      <c r="H5971" s="17">
        <f t="shared" si="93"/>
        <v>0</v>
      </c>
    </row>
    <row r="5972" spans="6:8" x14ac:dyDescent="0.25">
      <c r="F5972" s="15">
        <v>0.78546575167139565</v>
      </c>
      <c r="G5972" s="16">
        <v>106.50703101896633</v>
      </c>
      <c r="H5972" s="17">
        <f t="shared" si="93"/>
        <v>5.5070310189663303</v>
      </c>
    </row>
    <row r="5973" spans="6:8" x14ac:dyDescent="0.25">
      <c r="F5973" s="15">
        <v>-1.2454173776281405</v>
      </c>
      <c r="G5973" s="16">
        <v>92.259557203397279</v>
      </c>
      <c r="H5973" s="17">
        <f t="shared" si="93"/>
        <v>0</v>
      </c>
    </row>
    <row r="5974" spans="6:8" x14ac:dyDescent="0.25">
      <c r="F5974" s="15">
        <v>-0.4140510954921594</v>
      </c>
      <c r="G5974" s="16">
        <v>97.845759117125169</v>
      </c>
      <c r="H5974" s="17">
        <f t="shared" si="93"/>
        <v>0</v>
      </c>
    </row>
    <row r="5975" spans="6:8" x14ac:dyDescent="0.25">
      <c r="F5975" s="15">
        <v>-1.5312360242740257</v>
      </c>
      <c r="G5975" s="16">
        <v>90.413667791355181</v>
      </c>
      <c r="H5975" s="17">
        <f t="shared" si="93"/>
        <v>0</v>
      </c>
    </row>
    <row r="5976" spans="6:8" x14ac:dyDescent="0.25">
      <c r="F5976" s="15">
        <v>-1.2841747084598638</v>
      </c>
      <c r="G5976" s="16">
        <v>92.007060763188449</v>
      </c>
      <c r="H5976" s="17">
        <f t="shared" si="93"/>
        <v>0</v>
      </c>
    </row>
    <row r="5977" spans="6:8" x14ac:dyDescent="0.25">
      <c r="F5977" s="15">
        <v>1.3749741891278386</v>
      </c>
      <c r="G5977" s="16">
        <v>111.0405603690461</v>
      </c>
      <c r="H5977" s="17">
        <f t="shared" si="93"/>
        <v>10.040560369046105</v>
      </c>
    </row>
    <row r="5978" spans="6:8" x14ac:dyDescent="0.25">
      <c r="F5978" s="15">
        <v>0.6275787043885076</v>
      </c>
      <c r="G5978" s="16">
        <v>105.3245675241306</v>
      </c>
      <c r="H5978" s="17">
        <f t="shared" si="93"/>
        <v>4.3245675241306003</v>
      </c>
    </row>
    <row r="5979" spans="6:8" x14ac:dyDescent="0.25">
      <c r="F5979" s="15">
        <v>-0.18162029172974145</v>
      </c>
      <c r="G5979" s="16">
        <v>99.467175175213811</v>
      </c>
      <c r="H5979" s="17">
        <f t="shared" si="93"/>
        <v>0</v>
      </c>
    </row>
    <row r="5980" spans="6:8" x14ac:dyDescent="0.25">
      <c r="F5980" s="15">
        <v>-1.2308729683368382</v>
      </c>
      <c r="G5980" s="16">
        <v>92.354489895909481</v>
      </c>
      <c r="H5980" s="17">
        <f t="shared" si="93"/>
        <v>0</v>
      </c>
    </row>
    <row r="5981" spans="6:8" x14ac:dyDescent="0.25">
      <c r="F5981" s="15">
        <v>-5.4461923760691054E-2</v>
      </c>
      <c r="G5981" s="16">
        <v>100.36556260003691</v>
      </c>
      <c r="H5981" s="17">
        <f t="shared" si="93"/>
        <v>0</v>
      </c>
    </row>
    <row r="5982" spans="6:8" x14ac:dyDescent="0.25">
      <c r="F5982" s="15">
        <v>-0.75111142144506593</v>
      </c>
      <c r="G5982" s="16">
        <v>95.541297449005938</v>
      </c>
      <c r="H5982" s="17">
        <f t="shared" si="93"/>
        <v>0</v>
      </c>
    </row>
    <row r="5983" spans="6:8" x14ac:dyDescent="0.25">
      <c r="F5983" s="15">
        <v>-0.30598907465397673</v>
      </c>
      <c r="G5983" s="16">
        <v>98.596275890533917</v>
      </c>
      <c r="H5983" s="17">
        <f t="shared" si="93"/>
        <v>0</v>
      </c>
    </row>
    <row r="5984" spans="6:8" x14ac:dyDescent="0.25">
      <c r="F5984" s="15">
        <v>0.35495923340476004</v>
      </c>
      <c r="G5984" s="16">
        <v>103.31365901833796</v>
      </c>
      <c r="H5984" s="17">
        <f t="shared" si="93"/>
        <v>2.3136590183379582</v>
      </c>
    </row>
    <row r="5985" spans="6:8" x14ac:dyDescent="0.25">
      <c r="F5985" s="15">
        <v>-0.83525583347101506</v>
      </c>
      <c r="G5985" s="16">
        <v>94.974523276758191</v>
      </c>
      <c r="H5985" s="17">
        <f t="shared" si="93"/>
        <v>0</v>
      </c>
    </row>
    <row r="5986" spans="6:8" x14ac:dyDescent="0.25">
      <c r="F5986" s="15">
        <v>-0.11927342517119148</v>
      </c>
      <c r="G5986" s="16">
        <v>99.906653117795159</v>
      </c>
      <c r="H5986" s="17">
        <f t="shared" si="93"/>
        <v>0</v>
      </c>
    </row>
    <row r="5987" spans="6:8" x14ac:dyDescent="0.25">
      <c r="F5987" s="15">
        <v>-1.6940019583396382</v>
      </c>
      <c r="G5987" s="16">
        <v>89.379036066411331</v>
      </c>
      <c r="H5987" s="17">
        <f t="shared" si="93"/>
        <v>0</v>
      </c>
    </row>
    <row r="5988" spans="6:8" x14ac:dyDescent="0.25">
      <c r="F5988" s="15">
        <v>0.22434714224734159</v>
      </c>
      <c r="G5988" s="16">
        <v>102.36388087473811</v>
      </c>
      <c r="H5988" s="17">
        <f t="shared" si="93"/>
        <v>1.3638808747381148</v>
      </c>
    </row>
    <row r="5989" spans="6:8" x14ac:dyDescent="0.25">
      <c r="F5989" s="15">
        <v>1.081444748988055</v>
      </c>
      <c r="G5989" s="16">
        <v>108.75959299611226</v>
      </c>
      <c r="H5989" s="17">
        <f t="shared" si="93"/>
        <v>7.7595929961122607</v>
      </c>
    </row>
    <row r="5990" spans="6:8" x14ac:dyDescent="0.25">
      <c r="F5990" s="15">
        <v>-1.0624462709996219</v>
      </c>
      <c r="G5990" s="16">
        <v>93.460967543003093</v>
      </c>
      <c r="H5990" s="17">
        <f t="shared" si="93"/>
        <v>0</v>
      </c>
    </row>
    <row r="5991" spans="6:8" x14ac:dyDescent="0.25">
      <c r="F5991" s="15">
        <v>0.92988106180039065</v>
      </c>
      <c r="G5991" s="16">
        <v>107.60022151742486</v>
      </c>
      <c r="H5991" s="17">
        <f t="shared" si="93"/>
        <v>6.6002215174248562</v>
      </c>
    </row>
    <row r="5992" spans="6:8" x14ac:dyDescent="0.25">
      <c r="F5992" s="15">
        <v>1.0861221515442141</v>
      </c>
      <c r="G5992" s="16">
        <v>108.79557034405005</v>
      </c>
      <c r="H5992" s="17">
        <f t="shared" si="93"/>
        <v>7.7955703440500486</v>
      </c>
    </row>
    <row r="5993" spans="6:8" x14ac:dyDescent="0.25">
      <c r="F5993" s="15">
        <v>-0.80634296584106258</v>
      </c>
      <c r="G5993" s="16">
        <v>95.168892417319853</v>
      </c>
      <c r="H5993" s="17">
        <f t="shared" si="93"/>
        <v>0</v>
      </c>
    </row>
    <row r="5994" spans="6:8" x14ac:dyDescent="0.25">
      <c r="F5994" s="15">
        <v>3.1082237032677629</v>
      </c>
      <c r="G5994" s="16">
        <v>125.51870506276171</v>
      </c>
      <c r="H5994" s="17">
        <f t="shared" si="93"/>
        <v>24.518705062761711</v>
      </c>
    </row>
    <row r="5995" spans="6:8" x14ac:dyDescent="0.25">
      <c r="F5995" s="15">
        <v>0.18456586882864826</v>
      </c>
      <c r="G5995" s="16">
        <v>102.07633989882166</v>
      </c>
      <c r="H5995" s="17">
        <f t="shared" si="93"/>
        <v>1.0763398988216579</v>
      </c>
    </row>
    <row r="5996" spans="6:8" x14ac:dyDescent="0.25">
      <c r="F5996" s="15">
        <v>0.44517531518102987</v>
      </c>
      <c r="G5996" s="16">
        <v>103.97482831425657</v>
      </c>
      <c r="H5996" s="17">
        <f t="shared" si="93"/>
        <v>2.9748283142565697</v>
      </c>
    </row>
    <row r="5997" spans="6:8" x14ac:dyDescent="0.25">
      <c r="F5997" s="15">
        <v>-0.11989348008557839</v>
      </c>
      <c r="G5997" s="16">
        <v>99.902272856222055</v>
      </c>
      <c r="H5997" s="17">
        <f t="shared" si="93"/>
        <v>0</v>
      </c>
    </row>
    <row r="5998" spans="6:8" x14ac:dyDescent="0.25">
      <c r="F5998" s="15">
        <v>-0.87939096094621394</v>
      </c>
      <c r="G5998" s="16">
        <v>94.678586453526734</v>
      </c>
      <c r="H5998" s="17">
        <f t="shared" si="93"/>
        <v>0</v>
      </c>
    </row>
    <row r="5999" spans="6:8" x14ac:dyDescent="0.25">
      <c r="F5999" s="15">
        <v>1.4332349796435504</v>
      </c>
      <c r="G5999" s="16">
        <v>111.49895328772377</v>
      </c>
      <c r="H5999" s="17">
        <f t="shared" si="93"/>
        <v>10.498953287723765</v>
      </c>
    </row>
    <row r="6000" spans="6:8" x14ac:dyDescent="0.25">
      <c r="F6000" s="15">
        <v>-0.11145500625669458</v>
      </c>
      <c r="G6000" s="16">
        <v>99.961901352165725</v>
      </c>
      <c r="H6000" s="17">
        <f t="shared" si="93"/>
        <v>0</v>
      </c>
    </row>
    <row r="6001" spans="6:8" x14ac:dyDescent="0.25">
      <c r="F6001" s="15">
        <v>0.2744972499290585</v>
      </c>
      <c r="G6001" s="16">
        <v>102.7275227415424</v>
      </c>
      <c r="H6001" s="17">
        <f t="shared" si="93"/>
        <v>1.7275227415424013</v>
      </c>
    </row>
    <row r="6002" spans="6:8" x14ac:dyDescent="0.25">
      <c r="F6002" s="15">
        <v>1.624766780581917</v>
      </c>
      <c r="G6002" s="16">
        <v>113.01929392399666</v>
      </c>
      <c r="H6002" s="17">
        <f t="shared" si="93"/>
        <v>12.019293923996656</v>
      </c>
    </row>
    <row r="6003" spans="6:8" x14ac:dyDescent="0.25">
      <c r="F6003" s="15">
        <v>0.7889630977810852</v>
      </c>
      <c r="G6003" s="16">
        <v>106.53337343448787</v>
      </c>
      <c r="H6003" s="17">
        <f t="shared" si="93"/>
        <v>5.5333734344878707</v>
      </c>
    </row>
    <row r="6004" spans="6:8" x14ac:dyDescent="0.25">
      <c r="F6004" s="15">
        <v>2.7781802921026937E-2</v>
      </c>
      <c r="G6004" s="16">
        <v>100.95093998547671</v>
      </c>
      <c r="H6004" s="17">
        <f t="shared" si="93"/>
        <v>0</v>
      </c>
    </row>
    <row r="6005" spans="6:8" x14ac:dyDescent="0.25">
      <c r="F6005" s="15">
        <v>-0.16396956023712278</v>
      </c>
      <c r="G6005" s="16">
        <v>99.591397182744316</v>
      </c>
      <c r="H6005" s="17">
        <f t="shared" si="93"/>
        <v>0</v>
      </c>
    </row>
    <row r="6006" spans="6:8" x14ac:dyDescent="0.25">
      <c r="F6006" s="15">
        <v>1.9493263486052848</v>
      </c>
      <c r="G6006" s="16">
        <v>115.64305950764435</v>
      </c>
      <c r="H6006" s="17">
        <f t="shared" si="93"/>
        <v>14.643059507644352</v>
      </c>
    </row>
    <row r="6007" spans="6:8" x14ac:dyDescent="0.25">
      <c r="F6007" s="15">
        <v>1.2792380630649047</v>
      </c>
      <c r="G6007" s="16">
        <v>110.29140252102761</v>
      </c>
      <c r="H6007" s="17">
        <f t="shared" si="93"/>
        <v>9.2914025210276066</v>
      </c>
    </row>
    <row r="6008" spans="6:8" x14ac:dyDescent="0.25">
      <c r="F6008" s="15">
        <v>-0.60639975635640897</v>
      </c>
      <c r="G6008" s="16">
        <v>96.523958100761902</v>
      </c>
      <c r="H6008" s="17">
        <f t="shared" si="93"/>
        <v>0</v>
      </c>
    </row>
    <row r="6009" spans="6:8" x14ac:dyDescent="0.25">
      <c r="F6009" s="15">
        <v>0.61191643653468442</v>
      </c>
      <c r="G6009" s="16">
        <v>105.20798623119279</v>
      </c>
      <c r="H6009" s="17">
        <f t="shared" si="93"/>
        <v>4.2079862311927911</v>
      </c>
    </row>
    <row r="6010" spans="6:8" x14ac:dyDescent="0.25">
      <c r="F6010" s="15">
        <v>4.1409844205532648E-2</v>
      </c>
      <c r="G6010" s="16">
        <v>101.04826804846303</v>
      </c>
      <c r="H6010" s="17">
        <f t="shared" si="93"/>
        <v>4.8268048463029345E-2</v>
      </c>
    </row>
    <row r="6011" spans="6:8" x14ac:dyDescent="0.25">
      <c r="F6011" s="15">
        <v>0.57013461330222193</v>
      </c>
      <c r="G6011" s="16">
        <v>104.89761624920597</v>
      </c>
      <c r="H6011" s="17">
        <f t="shared" si="93"/>
        <v>3.8976162492059672</v>
      </c>
    </row>
    <row r="6012" spans="6:8" x14ac:dyDescent="0.25">
      <c r="F6012" s="15">
        <v>1.1897073018095117</v>
      </c>
      <c r="G6012" s="16">
        <v>109.5953773391325</v>
      </c>
      <c r="H6012" s="17">
        <f t="shared" si="93"/>
        <v>8.5953773391324972</v>
      </c>
    </row>
    <row r="6013" spans="6:8" x14ac:dyDescent="0.25">
      <c r="F6013" s="15">
        <v>-0.26320634658549524</v>
      </c>
      <c r="G6013" s="16">
        <v>98.895000544172177</v>
      </c>
      <c r="H6013" s="17">
        <f t="shared" si="93"/>
        <v>0</v>
      </c>
    </row>
    <row r="6014" spans="6:8" x14ac:dyDescent="0.25">
      <c r="F6014" s="15">
        <v>0.72570202165650022</v>
      </c>
      <c r="G6014" s="16">
        <v>106.05788903909537</v>
      </c>
      <c r="H6014" s="17">
        <f t="shared" si="93"/>
        <v>5.0578890390953717</v>
      </c>
    </row>
    <row r="6015" spans="6:8" x14ac:dyDescent="0.25">
      <c r="F6015" s="15">
        <v>-1.4909871603751519</v>
      </c>
      <c r="G6015" s="16">
        <v>90.671353817821341</v>
      </c>
      <c r="H6015" s="17">
        <f t="shared" si="93"/>
        <v>0</v>
      </c>
    </row>
    <row r="6016" spans="6:8" x14ac:dyDescent="0.25">
      <c r="F6016" s="15">
        <v>0.20194452701417323</v>
      </c>
      <c r="G6016" s="16">
        <v>102.20185419728627</v>
      </c>
      <c r="H6016" s="17">
        <f t="shared" si="93"/>
        <v>1.2018541972862664</v>
      </c>
    </row>
    <row r="6017" spans="6:8" x14ac:dyDescent="0.25">
      <c r="F6017" s="15">
        <v>-1.0660691510431972</v>
      </c>
      <c r="G6017" s="16">
        <v>93.437028124198221</v>
      </c>
      <c r="H6017" s="17">
        <f t="shared" si="93"/>
        <v>0</v>
      </c>
    </row>
    <row r="6018" spans="6:8" x14ac:dyDescent="0.25">
      <c r="F6018" s="15">
        <v>-0.76086179204150994</v>
      </c>
      <c r="G6018" s="16">
        <v>95.475448696002246</v>
      </c>
      <c r="H6018" s="17">
        <f t="shared" ref="H6018:H6081" si="94">MAX(G6018-$C$3,0)</f>
        <v>0</v>
      </c>
    </row>
    <row r="6019" spans="6:8" x14ac:dyDescent="0.25">
      <c r="F6019" s="15">
        <v>-0.57059005879718705</v>
      </c>
      <c r="G6019" s="16">
        <v>96.768678818846723</v>
      </c>
      <c r="H6019" s="17">
        <f t="shared" si="94"/>
        <v>0</v>
      </c>
    </row>
    <row r="6020" spans="6:8" x14ac:dyDescent="0.25">
      <c r="F6020" s="15">
        <v>0.42070575831041446</v>
      </c>
      <c r="G6020" s="16">
        <v>103.7950804859838</v>
      </c>
      <c r="H6020" s="17">
        <f t="shared" si="94"/>
        <v>2.795080485983803</v>
      </c>
    </row>
    <row r="6021" spans="6:8" x14ac:dyDescent="0.25">
      <c r="F6021" s="15">
        <v>-0.25822504622717846</v>
      </c>
      <c r="G6021" s="16">
        <v>98.929840577106091</v>
      </c>
      <c r="H6021" s="17">
        <f t="shared" si="94"/>
        <v>0</v>
      </c>
    </row>
    <row r="6022" spans="6:8" x14ac:dyDescent="0.25">
      <c r="F6022" s="15">
        <v>-3.2358232012560245E-2</v>
      </c>
      <c r="G6022" s="16">
        <v>100.522553319273</v>
      </c>
      <c r="H6022" s="17">
        <f t="shared" si="94"/>
        <v>0</v>
      </c>
    </row>
    <row r="6023" spans="6:8" x14ac:dyDescent="0.25">
      <c r="F6023" s="15">
        <v>-6.2335858772437233E-2</v>
      </c>
      <c r="G6023" s="16">
        <v>100.30969749035195</v>
      </c>
      <c r="H6023" s="17">
        <f t="shared" si="94"/>
        <v>0</v>
      </c>
    </row>
    <row r="6024" spans="6:8" x14ac:dyDescent="0.25">
      <c r="F6024" s="15">
        <v>1.0535696835452182</v>
      </c>
      <c r="G6024" s="16">
        <v>108.54543192487218</v>
      </c>
      <c r="H6024" s="17">
        <f t="shared" si="94"/>
        <v>7.545431924872176</v>
      </c>
    </row>
    <row r="6025" spans="6:8" x14ac:dyDescent="0.25">
      <c r="F6025" s="15">
        <v>9.3751980741180602E-3</v>
      </c>
      <c r="G6025" s="16">
        <v>100.81963341379536</v>
      </c>
      <c r="H6025" s="17">
        <f t="shared" si="94"/>
        <v>0</v>
      </c>
    </row>
    <row r="6026" spans="6:8" x14ac:dyDescent="0.25">
      <c r="F6026" s="15">
        <v>-1.7654123621688087</v>
      </c>
      <c r="G6026" s="16">
        <v>88.928856126425643</v>
      </c>
      <c r="H6026" s="17">
        <f t="shared" si="94"/>
        <v>0</v>
      </c>
    </row>
    <row r="6027" spans="6:8" x14ac:dyDescent="0.25">
      <c r="F6027" s="15">
        <v>-0.3366354199864468</v>
      </c>
      <c r="G6027" s="16">
        <v>98.382846744688251</v>
      </c>
      <c r="H6027" s="17">
        <f t="shared" si="94"/>
        <v>0</v>
      </c>
    </row>
    <row r="6028" spans="6:8" x14ac:dyDescent="0.25">
      <c r="F6028" s="15">
        <v>-0.90355070350665512</v>
      </c>
      <c r="G6028" s="16">
        <v>94.516980201334661</v>
      </c>
      <c r="H6028" s="17">
        <f t="shared" si="94"/>
        <v>0</v>
      </c>
    </row>
    <row r="6029" spans="6:8" x14ac:dyDescent="0.25">
      <c r="F6029" s="15">
        <v>-0.72820320584796838</v>
      </c>
      <c r="G6029" s="16">
        <v>95.69618595590164</v>
      </c>
      <c r="H6029" s="17">
        <f t="shared" si="94"/>
        <v>0</v>
      </c>
    </row>
    <row r="6030" spans="6:8" x14ac:dyDescent="0.25">
      <c r="F6030" s="15">
        <v>1.6465126294082022</v>
      </c>
      <c r="G6030" s="16">
        <v>113.19321327202631</v>
      </c>
      <c r="H6030" s="17">
        <f t="shared" si="94"/>
        <v>12.193213272026313</v>
      </c>
    </row>
    <row r="6031" spans="6:8" x14ac:dyDescent="0.25">
      <c r="F6031" s="15">
        <v>0.51864051094598462</v>
      </c>
      <c r="G6031" s="16">
        <v>104.51635937724527</v>
      </c>
      <c r="H6031" s="17">
        <f t="shared" si="94"/>
        <v>3.5163593772452657</v>
      </c>
    </row>
    <row r="6032" spans="6:8" x14ac:dyDescent="0.25">
      <c r="F6032" s="15">
        <v>1.1827845214513826</v>
      </c>
      <c r="G6032" s="16">
        <v>109.54174194221764</v>
      </c>
      <c r="H6032" s="17">
        <f t="shared" si="94"/>
        <v>8.5417419422176408</v>
      </c>
    </row>
    <row r="6033" spans="6:8" x14ac:dyDescent="0.25">
      <c r="F6033" s="15">
        <v>-0.17278358683590536</v>
      </c>
      <c r="G6033" s="16">
        <v>99.529346601348152</v>
      </c>
      <c r="H6033" s="17">
        <f t="shared" si="94"/>
        <v>0</v>
      </c>
    </row>
    <row r="6034" spans="6:8" x14ac:dyDescent="0.25">
      <c r="F6034" s="15">
        <v>0.32984147855801987</v>
      </c>
      <c r="G6034" s="16">
        <v>103.13032715781833</v>
      </c>
      <c r="H6034" s="17">
        <f t="shared" si="94"/>
        <v>2.1303271578183285</v>
      </c>
    </row>
    <row r="6035" spans="6:8" x14ac:dyDescent="0.25">
      <c r="F6035" s="15">
        <v>-1.6429359397762453</v>
      </c>
      <c r="G6035" s="16">
        <v>89.702359366736431</v>
      </c>
      <c r="H6035" s="17">
        <f t="shared" si="94"/>
        <v>0</v>
      </c>
    </row>
    <row r="6036" spans="6:8" x14ac:dyDescent="0.25">
      <c r="F6036" s="15">
        <v>-1.2149319509600547</v>
      </c>
      <c r="G6036" s="16">
        <v>92.458650584588455</v>
      </c>
      <c r="H6036" s="17">
        <f t="shared" si="94"/>
        <v>0</v>
      </c>
    </row>
    <row r="6037" spans="6:8" x14ac:dyDescent="0.25">
      <c r="F6037" s="15">
        <v>0.89360767070942204</v>
      </c>
      <c r="G6037" s="16">
        <v>107.32458961631805</v>
      </c>
      <c r="H6037" s="17">
        <f t="shared" si="94"/>
        <v>6.3245896163180504</v>
      </c>
    </row>
    <row r="6038" spans="6:8" x14ac:dyDescent="0.25">
      <c r="F6038" s="15">
        <v>1.2439392527853352</v>
      </c>
      <c r="G6038" s="16">
        <v>110.01645814394602</v>
      </c>
      <c r="H6038" s="17">
        <f t="shared" si="94"/>
        <v>9.016458143946025</v>
      </c>
    </row>
    <row r="6039" spans="6:8" x14ac:dyDescent="0.25">
      <c r="F6039" s="15">
        <v>0.10458891787434975</v>
      </c>
      <c r="G6039" s="16">
        <v>101.50070449494824</v>
      </c>
      <c r="H6039" s="17">
        <f t="shared" si="94"/>
        <v>0.50070449494823777</v>
      </c>
    </row>
    <row r="6040" spans="6:8" x14ac:dyDescent="0.25">
      <c r="F6040" s="15">
        <v>1.5435900075626183</v>
      </c>
      <c r="G6040" s="16">
        <v>112.37241421000633</v>
      </c>
      <c r="H6040" s="17">
        <f t="shared" si="94"/>
        <v>11.372414210006326</v>
      </c>
    </row>
    <row r="6041" spans="6:8" x14ac:dyDescent="0.25">
      <c r="F6041" s="15">
        <v>1.1325699246966312</v>
      </c>
      <c r="G6041" s="16">
        <v>109.15348089094199</v>
      </c>
      <c r="H6041" s="17">
        <f t="shared" si="94"/>
        <v>8.1534808909419922</v>
      </c>
    </row>
    <row r="6042" spans="6:8" x14ac:dyDescent="0.25">
      <c r="F6042" s="15">
        <v>0.37256154884211162</v>
      </c>
      <c r="G6042" s="16">
        <v>103.44233066227856</v>
      </c>
      <c r="H6042" s="17">
        <f t="shared" si="94"/>
        <v>2.4423306622785645</v>
      </c>
    </row>
    <row r="6043" spans="6:8" x14ac:dyDescent="0.25">
      <c r="F6043" s="15">
        <v>-7.2592278747581729E-2</v>
      </c>
      <c r="G6043" s="16">
        <v>100.23697541829226</v>
      </c>
      <c r="H6043" s="17">
        <f t="shared" si="94"/>
        <v>0</v>
      </c>
    </row>
    <row r="6044" spans="6:8" x14ac:dyDescent="0.25">
      <c r="F6044" s="15">
        <v>0.81474223103936427</v>
      </c>
      <c r="G6044" s="16">
        <v>106.72774596207807</v>
      </c>
      <c r="H6044" s="17">
        <f t="shared" si="94"/>
        <v>5.7277459620780746</v>
      </c>
    </row>
    <row r="6045" spans="6:8" x14ac:dyDescent="0.25">
      <c r="F6045" s="15">
        <v>-9.8667839645465702E-2</v>
      </c>
      <c r="G6045" s="16">
        <v>100.05232670066069</v>
      </c>
      <c r="H6045" s="17">
        <f t="shared" si="94"/>
        <v>0</v>
      </c>
    </row>
    <row r="6046" spans="6:8" x14ac:dyDescent="0.25">
      <c r="F6046" s="15">
        <v>-4.8412403217126471E-3</v>
      </c>
      <c r="G6046" s="16">
        <v>100.71833499793728</v>
      </c>
      <c r="H6046" s="17">
        <f t="shared" si="94"/>
        <v>0</v>
      </c>
    </row>
    <row r="6047" spans="6:8" x14ac:dyDescent="0.25">
      <c r="F6047" s="15">
        <v>-0.61000741915416568</v>
      </c>
      <c r="G6047" s="16">
        <v>96.499337952185272</v>
      </c>
      <c r="H6047" s="17">
        <f t="shared" si="94"/>
        <v>0</v>
      </c>
    </row>
    <row r="6048" spans="6:8" x14ac:dyDescent="0.25">
      <c r="F6048" s="15">
        <v>2.2271920109749748</v>
      </c>
      <c r="G6048" s="16">
        <v>117.93769108907478</v>
      </c>
      <c r="H6048" s="17">
        <f t="shared" si="94"/>
        <v>16.937691089074775</v>
      </c>
    </row>
    <row r="6049" spans="6:8" x14ac:dyDescent="0.25">
      <c r="F6049" s="15">
        <v>-1.5614511021179616</v>
      </c>
      <c r="G6049" s="16">
        <v>90.220702611552383</v>
      </c>
      <c r="H6049" s="17">
        <f t="shared" si="94"/>
        <v>0</v>
      </c>
    </row>
    <row r="6050" spans="6:8" x14ac:dyDescent="0.25">
      <c r="F6050" s="15">
        <v>-1.5381080615300715</v>
      </c>
      <c r="G6050" s="16">
        <v>90.369744074661085</v>
      </c>
      <c r="H6050" s="17">
        <f t="shared" si="94"/>
        <v>0</v>
      </c>
    </row>
    <row r="6051" spans="6:8" x14ac:dyDescent="0.25">
      <c r="F6051" s="15">
        <v>-0.41877138794038293</v>
      </c>
      <c r="G6051" s="16">
        <v>97.813106090741215</v>
      </c>
      <c r="H6051" s="17">
        <f t="shared" si="94"/>
        <v>0</v>
      </c>
    </row>
    <row r="6052" spans="6:8" x14ac:dyDescent="0.25">
      <c r="F6052" s="15">
        <v>0.55816543326464585</v>
      </c>
      <c r="G6052" s="16">
        <v>104.80887383250916</v>
      </c>
      <c r="H6052" s="17">
        <f t="shared" si="94"/>
        <v>3.808873832509164</v>
      </c>
    </row>
    <row r="6053" spans="6:8" x14ac:dyDescent="0.25">
      <c r="F6053" s="15">
        <v>-0.52804016971959555</v>
      </c>
      <c r="G6053" s="16">
        <v>97.060268229199949</v>
      </c>
      <c r="H6053" s="17">
        <f t="shared" si="94"/>
        <v>0</v>
      </c>
    </row>
    <row r="6054" spans="6:8" x14ac:dyDescent="0.25">
      <c r="F6054" s="15">
        <v>-0.60583677582321027</v>
      </c>
      <c r="G6054" s="16">
        <v>96.527800673940632</v>
      </c>
      <c r="H6054" s="17">
        <f t="shared" si="94"/>
        <v>0</v>
      </c>
    </row>
    <row r="6055" spans="6:8" x14ac:dyDescent="0.25">
      <c r="F6055" s="15">
        <v>0.68061485785587839</v>
      </c>
      <c r="G6055" s="16">
        <v>105.72029965198999</v>
      </c>
      <c r="H6055" s="17">
        <f t="shared" si="94"/>
        <v>4.7202996519899898</v>
      </c>
    </row>
    <row r="6056" spans="6:8" x14ac:dyDescent="0.25">
      <c r="F6056" s="15">
        <v>-2.2897630246500489</v>
      </c>
      <c r="G6056" s="16">
        <v>85.692001493533695</v>
      </c>
      <c r="H6056" s="17">
        <f t="shared" si="94"/>
        <v>0</v>
      </c>
    </row>
    <row r="6057" spans="6:8" x14ac:dyDescent="0.25">
      <c r="F6057" s="15">
        <v>0.94290134163905837</v>
      </c>
      <c r="G6057" s="16">
        <v>107.69933173348551</v>
      </c>
      <c r="H6057" s="17">
        <f t="shared" si="94"/>
        <v>6.6993317334855078</v>
      </c>
    </row>
    <row r="6058" spans="6:8" x14ac:dyDescent="0.25">
      <c r="F6058" s="15">
        <v>0.25473034677820011</v>
      </c>
      <c r="G6058" s="16">
        <v>102.58403758569332</v>
      </c>
      <c r="H6058" s="17">
        <f t="shared" si="94"/>
        <v>1.5840375856933235</v>
      </c>
    </row>
    <row r="6059" spans="6:8" x14ac:dyDescent="0.25">
      <c r="F6059" s="15">
        <v>-0.27472513647536689</v>
      </c>
      <c r="G6059" s="16">
        <v>98.814483218593224</v>
      </c>
      <c r="H6059" s="17">
        <f t="shared" si="94"/>
        <v>0</v>
      </c>
    </row>
    <row r="6060" spans="6:8" x14ac:dyDescent="0.25">
      <c r="F6060" s="15">
        <v>0.93841506525027973</v>
      </c>
      <c r="G6060" s="16">
        <v>107.66517194653945</v>
      </c>
      <c r="H6060" s="17">
        <f t="shared" si="94"/>
        <v>6.665171946539445</v>
      </c>
    </row>
    <row r="6061" spans="6:8" x14ac:dyDescent="0.25">
      <c r="F6061" s="15">
        <v>-1.3150983684699309</v>
      </c>
      <c r="G6061" s="16">
        <v>91.806094890098521</v>
      </c>
      <c r="H6061" s="17">
        <f t="shared" si="94"/>
        <v>0</v>
      </c>
    </row>
    <row r="6062" spans="6:8" x14ac:dyDescent="0.25">
      <c r="F6062" s="15">
        <v>2.1174025756293449</v>
      </c>
      <c r="G6062" s="16">
        <v>117.02565192174785</v>
      </c>
      <c r="H6062" s="17">
        <f t="shared" si="94"/>
        <v>16.025651921747851</v>
      </c>
    </row>
    <row r="6063" spans="6:8" x14ac:dyDescent="0.25">
      <c r="F6063" s="15">
        <v>1.6044900795015864</v>
      </c>
      <c r="G6063" s="16">
        <v>112.85736531442691</v>
      </c>
      <c r="H6063" s="17">
        <f t="shared" si="94"/>
        <v>11.857365314426914</v>
      </c>
    </row>
    <row r="6064" spans="6:8" x14ac:dyDescent="0.25">
      <c r="F6064" s="15">
        <v>0.63777381057563942</v>
      </c>
      <c r="G6064" s="16">
        <v>105.40052368256603</v>
      </c>
      <c r="H6064" s="17">
        <f t="shared" si="94"/>
        <v>4.4005236825660319</v>
      </c>
    </row>
    <row r="6065" spans="6:8" x14ac:dyDescent="0.25">
      <c r="F6065" s="15">
        <v>-1.0492739565032938</v>
      </c>
      <c r="G6065" s="16">
        <v>93.54805981850906</v>
      </c>
      <c r="H6065" s="17">
        <f t="shared" si="94"/>
        <v>0</v>
      </c>
    </row>
    <row r="6066" spans="6:8" x14ac:dyDescent="0.25">
      <c r="F6066" s="15">
        <v>-1.3211723020290027</v>
      </c>
      <c r="G6066" s="16">
        <v>91.766673376607443</v>
      </c>
      <c r="H6066" s="17">
        <f t="shared" si="94"/>
        <v>0</v>
      </c>
    </row>
    <row r="6067" spans="6:8" x14ac:dyDescent="0.25">
      <c r="F6067" s="15">
        <v>1.3865910177569063</v>
      </c>
      <c r="G6067" s="16">
        <v>111.13181031459499</v>
      </c>
      <c r="H6067" s="17">
        <f t="shared" si="94"/>
        <v>10.131810314594986</v>
      </c>
    </row>
    <row r="6068" spans="6:8" x14ac:dyDescent="0.25">
      <c r="F6068" s="15">
        <v>1.8735815861015688</v>
      </c>
      <c r="G6068" s="16">
        <v>115.02533523054773</v>
      </c>
      <c r="H6068" s="17">
        <f t="shared" si="94"/>
        <v>14.025335230547725</v>
      </c>
    </row>
    <row r="6069" spans="6:8" x14ac:dyDescent="0.25">
      <c r="F6069" s="15">
        <v>-2.0284675045374576</v>
      </c>
      <c r="G6069" s="16">
        <v>87.289996897131573</v>
      </c>
      <c r="H6069" s="17">
        <f t="shared" si="94"/>
        <v>0</v>
      </c>
    </row>
    <row r="6070" spans="6:8" x14ac:dyDescent="0.25">
      <c r="F6070" s="15">
        <v>-1.5397651864611159</v>
      </c>
      <c r="G6070" s="16">
        <v>90.359155491265469</v>
      </c>
      <c r="H6070" s="17">
        <f t="shared" si="94"/>
        <v>0</v>
      </c>
    </row>
    <row r="6071" spans="6:8" x14ac:dyDescent="0.25">
      <c r="F6071" s="15">
        <v>0.18300223598358686</v>
      </c>
      <c r="G6071" s="16">
        <v>102.06505439720699</v>
      </c>
      <c r="H6071" s="17">
        <f t="shared" si="94"/>
        <v>1.0650543972069926</v>
      </c>
    </row>
    <row r="6072" spans="6:8" x14ac:dyDescent="0.25">
      <c r="F6072" s="15">
        <v>-1.5160537341431295</v>
      </c>
      <c r="G6072" s="16">
        <v>90.510783507137305</v>
      </c>
      <c r="H6072" s="17">
        <f t="shared" si="94"/>
        <v>0</v>
      </c>
    </row>
    <row r="6073" spans="6:8" x14ac:dyDescent="0.25">
      <c r="F6073" s="15">
        <v>0.48569329872326067</v>
      </c>
      <c r="G6073" s="16">
        <v>104.27314896995468</v>
      </c>
      <c r="H6073" s="17">
        <f t="shared" si="94"/>
        <v>3.2731489699546756</v>
      </c>
    </row>
    <row r="6074" spans="6:8" x14ac:dyDescent="0.25">
      <c r="F6074" s="15">
        <v>0.21524475201825791</v>
      </c>
      <c r="G6074" s="16">
        <v>102.29801697537701</v>
      </c>
      <c r="H6074" s="17">
        <f t="shared" si="94"/>
        <v>1.2980169753770099</v>
      </c>
    </row>
    <row r="6075" spans="6:8" x14ac:dyDescent="0.25">
      <c r="F6075" s="15">
        <v>0.69456415821978768</v>
      </c>
      <c r="G6075" s="16">
        <v>105.82462984656955</v>
      </c>
      <c r="H6075" s="17">
        <f t="shared" si="94"/>
        <v>4.8246298465695503</v>
      </c>
    </row>
    <row r="6076" spans="6:8" x14ac:dyDescent="0.25">
      <c r="F6076" s="15">
        <v>-1.3822787908683041</v>
      </c>
      <c r="G6076" s="16">
        <v>91.371015887115121</v>
      </c>
      <c r="H6076" s="17">
        <f t="shared" si="94"/>
        <v>0</v>
      </c>
    </row>
    <row r="6077" spans="6:8" x14ac:dyDescent="0.25">
      <c r="F6077" s="15">
        <v>1.1741935201705795</v>
      </c>
      <c r="G6077" s="16">
        <v>109.47521822269277</v>
      </c>
      <c r="H6077" s="17">
        <f t="shared" si="94"/>
        <v>8.4752182226927744</v>
      </c>
    </row>
    <row r="6078" spans="6:8" x14ac:dyDescent="0.25">
      <c r="F6078" s="15">
        <v>0.90193505858117939</v>
      </c>
      <c r="G6078" s="16">
        <v>107.38780472698028</v>
      </c>
      <c r="H6078" s="17">
        <f t="shared" si="94"/>
        <v>6.3878047269802778</v>
      </c>
    </row>
    <row r="6079" spans="6:8" x14ac:dyDescent="0.25">
      <c r="F6079" s="15">
        <v>-1.5038722317924167</v>
      </c>
      <c r="G6079" s="16">
        <v>90.588779669698908</v>
      </c>
      <c r="H6079" s="17">
        <f t="shared" si="94"/>
        <v>0</v>
      </c>
    </row>
    <row r="6080" spans="6:8" x14ac:dyDescent="0.25">
      <c r="F6080" s="15">
        <v>0.55825997271890593</v>
      </c>
      <c r="G6080" s="16">
        <v>104.80957447681894</v>
      </c>
      <c r="H6080" s="17">
        <f t="shared" si="94"/>
        <v>3.8095744768189377</v>
      </c>
    </row>
    <row r="6081" spans="6:8" x14ac:dyDescent="0.25">
      <c r="F6081" s="15">
        <v>1.0654286225666771</v>
      </c>
      <c r="G6081" s="16">
        <v>108.63649126347769</v>
      </c>
      <c r="H6081" s="17">
        <f t="shared" si="94"/>
        <v>7.6364912634776942</v>
      </c>
    </row>
    <row r="6082" spans="6:8" x14ac:dyDescent="0.25">
      <c r="F6082" s="15">
        <v>0.79374914944698005</v>
      </c>
      <c r="G6082" s="16">
        <v>106.56943308840323</v>
      </c>
      <c r="H6082" s="17">
        <f t="shared" ref="H6082:H6145" si="95">MAX(G6082-$C$3,0)</f>
        <v>5.5694330884032297</v>
      </c>
    </row>
    <row r="6083" spans="6:8" x14ac:dyDescent="0.25">
      <c r="F6083" s="15">
        <v>1.2796412566373943</v>
      </c>
      <c r="G6083" s="16">
        <v>110.29454698376584</v>
      </c>
      <c r="H6083" s="17">
        <f t="shared" si="95"/>
        <v>9.2945469837658408</v>
      </c>
    </row>
    <row r="6084" spans="6:8" x14ac:dyDescent="0.25">
      <c r="F6084" s="15">
        <v>0.51584980041720774</v>
      </c>
      <c r="G6084" s="16">
        <v>104.49573688177152</v>
      </c>
      <c r="H6084" s="17">
        <f t="shared" si="95"/>
        <v>3.4957368817715206</v>
      </c>
    </row>
    <row r="6085" spans="6:8" x14ac:dyDescent="0.25">
      <c r="F6085" s="15">
        <v>1.121122425038674</v>
      </c>
      <c r="G6085" s="16">
        <v>109.06516121416465</v>
      </c>
      <c r="H6085" s="17">
        <f t="shared" si="95"/>
        <v>8.0651612141646467</v>
      </c>
    </row>
    <row r="6086" spans="6:8" x14ac:dyDescent="0.25">
      <c r="F6086" s="15">
        <v>0.87395939558804192</v>
      </c>
      <c r="G6086" s="16">
        <v>107.17558249923526</v>
      </c>
      <c r="H6086" s="17">
        <f t="shared" si="95"/>
        <v>6.1755824992352615</v>
      </c>
    </row>
    <row r="6087" spans="6:8" x14ac:dyDescent="0.25">
      <c r="F6087" s="15">
        <v>1.0414254528403151</v>
      </c>
      <c r="G6087" s="16">
        <v>108.45226106460501</v>
      </c>
      <c r="H6087" s="17">
        <f t="shared" si="95"/>
        <v>7.4522610646050111</v>
      </c>
    </row>
    <row r="6088" spans="6:8" x14ac:dyDescent="0.25">
      <c r="F6088" s="15">
        <v>-0.28098418243839535</v>
      </c>
      <c r="G6088" s="16">
        <v>98.770759444187462</v>
      </c>
      <c r="H6088" s="17">
        <f t="shared" si="95"/>
        <v>0</v>
      </c>
    </row>
    <row r="6089" spans="6:8" x14ac:dyDescent="0.25">
      <c r="F6089" s="15">
        <v>1.069863478020546</v>
      </c>
      <c r="G6089" s="16">
        <v>108.67056410075595</v>
      </c>
      <c r="H6089" s="17">
        <f t="shared" si="95"/>
        <v>7.6705641007559535</v>
      </c>
    </row>
    <row r="6090" spans="6:8" x14ac:dyDescent="0.25">
      <c r="F6090" s="15">
        <v>-1.3570025869800473</v>
      </c>
      <c r="G6090" s="16">
        <v>91.534469103206533</v>
      </c>
      <c r="H6090" s="17">
        <f t="shared" si="95"/>
        <v>0</v>
      </c>
    </row>
    <row r="6091" spans="6:8" x14ac:dyDescent="0.25">
      <c r="F6091" s="15">
        <v>-0.22223546756315538</v>
      </c>
      <c r="G6091" s="16">
        <v>99.181922554866063</v>
      </c>
      <c r="H6091" s="17">
        <f t="shared" si="95"/>
        <v>0</v>
      </c>
    </row>
    <row r="6092" spans="6:8" x14ac:dyDescent="0.25">
      <c r="F6092" s="15">
        <v>0.85502418481845099</v>
      </c>
      <c r="G6092" s="16">
        <v>107.03217882205837</v>
      </c>
      <c r="H6092" s="17">
        <f t="shared" si="95"/>
        <v>6.0321788220583699</v>
      </c>
    </row>
    <row r="6093" spans="6:8" x14ac:dyDescent="0.25">
      <c r="F6093" s="15">
        <v>1.3099779549262562</v>
      </c>
      <c r="G6093" s="16">
        <v>110.53139690670247</v>
      </c>
      <c r="H6093" s="17">
        <f t="shared" si="95"/>
        <v>9.5313969067024686</v>
      </c>
    </row>
    <row r="6094" spans="6:8" x14ac:dyDescent="0.25">
      <c r="F6094" s="15">
        <v>-0.38966615698537616</v>
      </c>
      <c r="G6094" s="16">
        <v>98.014617703566643</v>
      </c>
      <c r="H6094" s="17">
        <f t="shared" si="95"/>
        <v>0</v>
      </c>
    </row>
    <row r="6095" spans="6:8" x14ac:dyDescent="0.25">
      <c r="F6095" s="15">
        <v>-0.78459219617135711</v>
      </c>
      <c r="G6095" s="16">
        <v>95.315375902538946</v>
      </c>
      <c r="H6095" s="17">
        <f t="shared" si="95"/>
        <v>0</v>
      </c>
    </row>
    <row r="6096" spans="6:8" x14ac:dyDescent="0.25">
      <c r="F6096" s="15">
        <v>-0.65938388541795101</v>
      </c>
      <c r="G6096" s="16">
        <v>96.163003462454384</v>
      </c>
      <c r="H6096" s="17">
        <f t="shared" si="95"/>
        <v>0</v>
      </c>
    </row>
    <row r="6097" spans="6:8" x14ac:dyDescent="0.25">
      <c r="F6097" s="15">
        <v>0.35945219910105169</v>
      </c>
      <c r="G6097" s="16">
        <v>103.34648704954796</v>
      </c>
      <c r="H6097" s="17">
        <f t="shared" si="95"/>
        <v>2.3464870495479602</v>
      </c>
    </row>
    <row r="6098" spans="6:8" x14ac:dyDescent="0.25">
      <c r="F6098" s="15">
        <v>-0.31405593573383694</v>
      </c>
      <c r="G6098" s="16">
        <v>98.540051308741511</v>
      </c>
      <c r="H6098" s="17">
        <f t="shared" si="95"/>
        <v>0</v>
      </c>
    </row>
    <row r="6099" spans="6:8" x14ac:dyDescent="0.25">
      <c r="F6099" s="15">
        <v>0.20617497554948339</v>
      </c>
      <c r="G6099" s="16">
        <v>102.23243121690547</v>
      </c>
      <c r="H6099" s="17">
        <f t="shared" si="95"/>
        <v>1.2324312169054679</v>
      </c>
    </row>
    <row r="6100" spans="6:8" x14ac:dyDescent="0.25">
      <c r="F6100" s="15">
        <v>1.4886448087227055</v>
      </c>
      <c r="G6100" s="16">
        <v>111.93667055400667</v>
      </c>
      <c r="H6100" s="17">
        <f t="shared" si="95"/>
        <v>10.936670554006668</v>
      </c>
    </row>
    <row r="6101" spans="6:8" x14ac:dyDescent="0.25">
      <c r="F6101" s="15">
        <v>0.12831500626786452</v>
      </c>
      <c r="G6101" s="16">
        <v>101.67113391221305</v>
      </c>
      <c r="H6101" s="17">
        <f t="shared" si="95"/>
        <v>0.67113391221305108</v>
      </c>
    </row>
    <row r="6102" spans="6:8" x14ac:dyDescent="0.25">
      <c r="F6102" s="15">
        <v>0.64958513948436125</v>
      </c>
      <c r="G6102" s="16">
        <v>105.48858960845699</v>
      </c>
      <c r="H6102" s="17">
        <f t="shared" si="95"/>
        <v>4.4885896084569907</v>
      </c>
    </row>
    <row r="6103" spans="6:8" x14ac:dyDescent="0.25">
      <c r="F6103" s="15">
        <v>-1.7308554956797573</v>
      </c>
      <c r="G6103" s="16">
        <v>89.146423004148843</v>
      </c>
      <c r="H6103" s="17">
        <f t="shared" si="95"/>
        <v>0</v>
      </c>
    </row>
    <row r="6104" spans="6:8" x14ac:dyDescent="0.25">
      <c r="F6104" s="15">
        <v>0.74607411863033835</v>
      </c>
      <c r="G6104" s="16">
        <v>106.21077815145345</v>
      </c>
      <c r="H6104" s="17">
        <f t="shared" si="95"/>
        <v>5.2107781514534537</v>
      </c>
    </row>
    <row r="6105" spans="6:8" x14ac:dyDescent="0.25">
      <c r="F6105" s="15">
        <v>-0.46856823027088357</v>
      </c>
      <c r="G6105" s="16">
        <v>97.469295326774244</v>
      </c>
      <c r="H6105" s="17">
        <f t="shared" si="95"/>
        <v>0</v>
      </c>
    </row>
    <row r="6106" spans="6:8" x14ac:dyDescent="0.25">
      <c r="F6106" s="15">
        <v>0.56722120952136157</v>
      </c>
      <c r="G6106" s="16">
        <v>104.87600864742652</v>
      </c>
      <c r="H6106" s="17">
        <f t="shared" si="95"/>
        <v>3.8760086474265165</v>
      </c>
    </row>
    <row r="6107" spans="6:8" x14ac:dyDescent="0.25">
      <c r="F6107" s="15">
        <v>-1.0153132225051924</v>
      </c>
      <c r="G6107" s="16">
        <v>93.772974815141225</v>
      </c>
      <c r="H6107" s="17">
        <f t="shared" si="95"/>
        <v>0</v>
      </c>
    </row>
    <row r="6108" spans="6:8" x14ac:dyDescent="0.25">
      <c r="F6108" s="15">
        <v>1.7076637294533712</v>
      </c>
      <c r="G6108" s="16">
        <v>113.68372450286715</v>
      </c>
      <c r="H6108" s="17">
        <f t="shared" si="95"/>
        <v>12.68372450286715</v>
      </c>
    </row>
    <row r="6109" spans="6:8" x14ac:dyDescent="0.25">
      <c r="F6109" s="15">
        <v>-0.39436370571777396</v>
      </c>
      <c r="G6109" s="16">
        <v>97.982065902740374</v>
      </c>
      <c r="H6109" s="17">
        <f t="shared" si="95"/>
        <v>0</v>
      </c>
    </row>
    <row r="6110" spans="6:8" x14ac:dyDescent="0.25">
      <c r="F6110" s="15">
        <v>-0.13906905219601287</v>
      </c>
      <c r="G6110" s="16">
        <v>99.766905389774521</v>
      </c>
      <c r="H6110" s="17">
        <f t="shared" si="95"/>
        <v>0</v>
      </c>
    </row>
    <row r="6111" spans="6:8" x14ac:dyDescent="0.25">
      <c r="F6111" s="15">
        <v>-2.4526112774708526</v>
      </c>
      <c r="G6111" s="16">
        <v>84.71090817681447</v>
      </c>
      <c r="H6111" s="17">
        <f t="shared" si="95"/>
        <v>0</v>
      </c>
    </row>
    <row r="6112" spans="6:8" x14ac:dyDescent="0.25">
      <c r="F6112" s="15">
        <v>-0.52980657159529609</v>
      </c>
      <c r="G6112" s="16">
        <v>97.04814582154718</v>
      </c>
      <c r="H6112" s="17">
        <f t="shared" si="95"/>
        <v>0</v>
      </c>
    </row>
    <row r="6113" spans="6:8" x14ac:dyDescent="0.25">
      <c r="F6113" s="15">
        <v>0.51434681396174775</v>
      </c>
      <c r="G6113" s="16">
        <v>104.48463195844575</v>
      </c>
      <c r="H6113" s="17">
        <f t="shared" si="95"/>
        <v>3.4846319584457461</v>
      </c>
    </row>
    <row r="6114" spans="6:8" x14ac:dyDescent="0.25">
      <c r="F6114" s="15">
        <v>5.3417607613909387E-2</v>
      </c>
      <c r="G6114" s="16">
        <v>101.13410225295179</v>
      </c>
      <c r="H6114" s="17">
        <f t="shared" si="95"/>
        <v>0.13410225295179146</v>
      </c>
    </row>
    <row r="6115" spans="6:8" x14ac:dyDescent="0.25">
      <c r="F6115" s="15">
        <v>0.5020005273922874</v>
      </c>
      <c r="G6115" s="16">
        <v>104.39345518618195</v>
      </c>
      <c r="H6115" s="17">
        <f t="shared" si="95"/>
        <v>3.3934551861819529</v>
      </c>
    </row>
    <row r="6116" spans="6:8" x14ac:dyDescent="0.25">
      <c r="F6116" s="15">
        <v>0.16489240962156176</v>
      </c>
      <c r="G6116" s="16">
        <v>101.93443781371046</v>
      </c>
      <c r="H6116" s="17">
        <f t="shared" si="95"/>
        <v>0.93443781371045986</v>
      </c>
    </row>
    <row r="6117" spans="6:8" x14ac:dyDescent="0.25">
      <c r="F6117" s="15">
        <v>0.14741595614430564</v>
      </c>
      <c r="G6117" s="16">
        <v>101.80854790384082</v>
      </c>
      <c r="H6117" s="17">
        <f t="shared" si="95"/>
        <v>0.80854790384081809</v>
      </c>
    </row>
    <row r="6118" spans="6:8" x14ac:dyDescent="0.25">
      <c r="F6118" s="15">
        <v>-1.3346336939025556</v>
      </c>
      <c r="G6118" s="16">
        <v>91.67936552945423</v>
      </c>
      <c r="H6118" s="17">
        <f t="shared" si="95"/>
        <v>0</v>
      </c>
    </row>
    <row r="6119" spans="6:8" x14ac:dyDescent="0.25">
      <c r="F6119" s="15">
        <v>0.17852272921393383</v>
      </c>
      <c r="G6119" s="16">
        <v>102.03273051678772</v>
      </c>
      <c r="H6119" s="17">
        <f t="shared" si="95"/>
        <v>1.0327305167877228</v>
      </c>
    </row>
    <row r="6120" spans="6:8" x14ac:dyDescent="0.25">
      <c r="F6120" s="15">
        <v>-0.84410460687280908</v>
      </c>
      <c r="G6120" s="16">
        <v>94.915116042251029</v>
      </c>
      <c r="H6120" s="17">
        <f t="shared" si="95"/>
        <v>0</v>
      </c>
    </row>
    <row r="6121" spans="6:8" x14ac:dyDescent="0.25">
      <c r="F6121" s="15">
        <v>0.45283561659152183</v>
      </c>
      <c r="G6121" s="16">
        <v>104.03116310671325</v>
      </c>
      <c r="H6121" s="17">
        <f t="shared" si="95"/>
        <v>3.031163106713251</v>
      </c>
    </row>
    <row r="6122" spans="6:8" x14ac:dyDescent="0.25">
      <c r="F6122" s="15">
        <v>0.9300825921017265</v>
      </c>
      <c r="G6122" s="16">
        <v>107.60175486855023</v>
      </c>
      <c r="H6122" s="17">
        <f t="shared" si="95"/>
        <v>6.6017548685502305</v>
      </c>
    </row>
    <row r="6123" spans="6:8" x14ac:dyDescent="0.25">
      <c r="F6123" s="15">
        <v>-0.3061690930001863</v>
      </c>
      <c r="G6123" s="16">
        <v>98.595020844900461</v>
      </c>
      <c r="H6123" s="17">
        <f t="shared" si="95"/>
        <v>0</v>
      </c>
    </row>
    <row r="6124" spans="6:8" x14ac:dyDescent="0.25">
      <c r="F6124" s="15">
        <v>-0.43809958654557557</v>
      </c>
      <c r="G6124" s="16">
        <v>97.679515248330034</v>
      </c>
      <c r="H6124" s="17">
        <f t="shared" si="95"/>
        <v>0</v>
      </c>
    </row>
    <row r="6125" spans="6:8" x14ac:dyDescent="0.25">
      <c r="F6125" s="15">
        <v>-1.0523857990149119</v>
      </c>
      <c r="G6125" s="16">
        <v>93.527477721726029</v>
      </c>
      <c r="H6125" s="17">
        <f t="shared" si="95"/>
        <v>0</v>
      </c>
    </row>
    <row r="6126" spans="6:8" x14ac:dyDescent="0.25">
      <c r="F6126" s="15">
        <v>0.2334912406792026</v>
      </c>
      <c r="G6126" s="16">
        <v>102.43008926807487</v>
      </c>
      <c r="H6126" s="17">
        <f t="shared" si="95"/>
        <v>1.430089268074866</v>
      </c>
    </row>
    <row r="6127" spans="6:8" x14ac:dyDescent="0.25">
      <c r="F6127" s="15">
        <v>-0.26187777506266868</v>
      </c>
      <c r="G6127" s="16">
        <v>98.904291591633665</v>
      </c>
      <c r="H6127" s="17">
        <f t="shared" si="95"/>
        <v>0</v>
      </c>
    </row>
    <row r="6128" spans="6:8" x14ac:dyDescent="0.25">
      <c r="F6128" s="15">
        <v>-4.00943632357426E-2</v>
      </c>
      <c r="G6128" s="16">
        <v>100.46757979734706</v>
      </c>
      <c r="H6128" s="17">
        <f t="shared" si="95"/>
        <v>0</v>
      </c>
    </row>
    <row r="6129" spans="6:8" x14ac:dyDescent="0.25">
      <c r="F6129" s="15">
        <v>0.24277516950611167</v>
      </c>
      <c r="G6129" s="16">
        <v>102.49735392242249</v>
      </c>
      <c r="H6129" s="17">
        <f t="shared" si="95"/>
        <v>1.4973539224224908</v>
      </c>
    </row>
    <row r="6130" spans="6:8" x14ac:dyDescent="0.25">
      <c r="F6130" s="15">
        <v>-0.90805156346251226</v>
      </c>
      <c r="G6130" s="16">
        <v>94.486904121246681</v>
      </c>
      <c r="H6130" s="17">
        <f t="shared" si="95"/>
        <v>0</v>
      </c>
    </row>
    <row r="6131" spans="6:8" x14ac:dyDescent="0.25">
      <c r="F6131" s="15">
        <v>0.59869240606129204</v>
      </c>
      <c r="G6131" s="16">
        <v>105.10965431163784</v>
      </c>
      <c r="H6131" s="17">
        <f t="shared" si="95"/>
        <v>4.1096543116378399</v>
      </c>
    </row>
    <row r="6132" spans="6:8" x14ac:dyDescent="0.25">
      <c r="F6132" s="15">
        <v>-3.3267756196156247E-2</v>
      </c>
      <c r="G6132" s="16">
        <v>100.5160886129699</v>
      </c>
      <c r="H6132" s="17">
        <f t="shared" si="95"/>
        <v>0</v>
      </c>
    </row>
    <row r="6133" spans="6:8" x14ac:dyDescent="0.25">
      <c r="F6133" s="15">
        <v>1.8743064623509478</v>
      </c>
      <c r="G6133" s="16">
        <v>115.03123117672595</v>
      </c>
      <c r="H6133" s="17">
        <f t="shared" si="95"/>
        <v>14.031231176725953</v>
      </c>
    </row>
    <row r="6134" spans="6:8" x14ac:dyDescent="0.25">
      <c r="F6134" s="15">
        <v>-0.16901720286781638</v>
      </c>
      <c r="G6134" s="16">
        <v>99.555857141735387</v>
      </c>
      <c r="H6134" s="17">
        <f t="shared" si="95"/>
        <v>0</v>
      </c>
    </row>
    <row r="6135" spans="6:8" x14ac:dyDescent="0.25">
      <c r="F6135" s="15">
        <v>-1.2359156685285511</v>
      </c>
      <c r="G6135" s="16">
        <v>92.321564671930417</v>
      </c>
      <c r="H6135" s="17">
        <f t="shared" si="95"/>
        <v>0</v>
      </c>
    </row>
    <row r="6136" spans="6:8" x14ac:dyDescent="0.25">
      <c r="F6136" s="15">
        <v>-1.3268825540542362</v>
      </c>
      <c r="G6136" s="16">
        <v>91.729627694878076</v>
      </c>
      <c r="H6136" s="17">
        <f t="shared" si="95"/>
        <v>0</v>
      </c>
    </row>
    <row r="6137" spans="6:8" x14ac:dyDescent="0.25">
      <c r="F6137" s="15">
        <v>-1.0491305652275051</v>
      </c>
      <c r="G6137" s="16">
        <v>93.549008334631793</v>
      </c>
      <c r="H6137" s="17">
        <f t="shared" si="95"/>
        <v>0</v>
      </c>
    </row>
    <row r="6138" spans="6:8" x14ac:dyDescent="0.25">
      <c r="F6138" s="15">
        <v>0.48374420776120053</v>
      </c>
      <c r="G6138" s="16">
        <v>104.25877887388037</v>
      </c>
      <c r="H6138" s="17">
        <f t="shared" si="95"/>
        <v>3.2587788738803738</v>
      </c>
    </row>
    <row r="6139" spans="6:8" x14ac:dyDescent="0.25">
      <c r="F6139" s="15">
        <v>-0.80246776455250024</v>
      </c>
      <c r="G6139" s="16">
        <v>95.194973990690784</v>
      </c>
      <c r="H6139" s="17">
        <f t="shared" si="95"/>
        <v>0</v>
      </c>
    </row>
    <row r="6140" spans="6:8" x14ac:dyDescent="0.25">
      <c r="F6140" s="15">
        <v>2.8115546289939894</v>
      </c>
      <c r="G6140" s="16">
        <v>122.91304084883852</v>
      </c>
      <c r="H6140" s="17">
        <f t="shared" si="95"/>
        <v>21.91304084883852</v>
      </c>
    </row>
    <row r="6141" spans="6:8" x14ac:dyDescent="0.25">
      <c r="F6141" s="15">
        <v>-2.5488955972616467</v>
      </c>
      <c r="G6141" s="16">
        <v>84.136127267099042</v>
      </c>
      <c r="H6141" s="17">
        <f t="shared" si="95"/>
        <v>0</v>
      </c>
    </row>
    <row r="6142" spans="6:8" x14ac:dyDescent="0.25">
      <c r="F6142" s="15">
        <v>0.91318067470426079</v>
      </c>
      <c r="G6142" s="16">
        <v>107.47323187442089</v>
      </c>
      <c r="H6142" s="17">
        <f t="shared" si="95"/>
        <v>6.4732318744208897</v>
      </c>
    </row>
    <row r="6143" spans="6:8" x14ac:dyDescent="0.25">
      <c r="F6143" s="15">
        <v>5.9860025561120855E-2</v>
      </c>
      <c r="G6143" s="16">
        <v>101.18018416030665</v>
      </c>
      <c r="H6143" s="17">
        <f t="shared" si="95"/>
        <v>0.18018416030665207</v>
      </c>
    </row>
    <row r="6144" spans="6:8" x14ac:dyDescent="0.25">
      <c r="F6144" s="15">
        <v>0.14328557521507651</v>
      </c>
      <c r="G6144" s="16">
        <v>101.77881783374143</v>
      </c>
      <c r="H6144" s="17">
        <f t="shared" si="95"/>
        <v>0.77881783374142799</v>
      </c>
    </row>
    <row r="6145" spans="6:8" x14ac:dyDescent="0.25">
      <c r="F6145" s="15">
        <v>-0.28796816729925934</v>
      </c>
      <c r="G6145" s="16">
        <v>98.721994306764344</v>
      </c>
      <c r="H6145" s="17">
        <f t="shared" si="95"/>
        <v>0</v>
      </c>
    </row>
    <row r="6146" spans="6:8" x14ac:dyDescent="0.25">
      <c r="F6146" s="15">
        <v>0.51956157401939818</v>
      </c>
      <c r="G6146" s="16">
        <v>104.52316664431429</v>
      </c>
      <c r="H6146" s="17">
        <f t="shared" ref="H6146:H6209" si="96">MAX(G6146-$C$3,0)</f>
        <v>3.5231666443142871</v>
      </c>
    </row>
    <row r="6147" spans="6:8" x14ac:dyDescent="0.25">
      <c r="F6147" s="15">
        <v>-0.29763925775207789</v>
      </c>
      <c r="G6147" s="16">
        <v>98.654506412145338</v>
      </c>
      <c r="H6147" s="17">
        <f t="shared" si="96"/>
        <v>0</v>
      </c>
    </row>
    <row r="6148" spans="6:8" x14ac:dyDescent="0.25">
      <c r="F6148" s="15">
        <v>-0.59991589614175245</v>
      </c>
      <c r="G6148" s="16">
        <v>96.568222373079578</v>
      </c>
      <c r="H6148" s="17">
        <f t="shared" si="96"/>
        <v>0</v>
      </c>
    </row>
    <row r="6149" spans="6:8" x14ac:dyDescent="0.25">
      <c r="F6149" s="15">
        <v>0.93494847613702858</v>
      </c>
      <c r="G6149" s="16">
        <v>107.63878376992145</v>
      </c>
      <c r="H6149" s="17">
        <f t="shared" si="96"/>
        <v>6.6387837699214458</v>
      </c>
    </row>
    <row r="6150" spans="6:8" x14ac:dyDescent="0.25">
      <c r="F6150" s="15">
        <v>-1.7103968298422885</v>
      </c>
      <c r="G6150" s="16">
        <v>89.275479659564951</v>
      </c>
      <c r="H6150" s="17">
        <f t="shared" si="96"/>
        <v>0</v>
      </c>
    </row>
    <row r="6151" spans="6:8" x14ac:dyDescent="0.25">
      <c r="F6151" s="15">
        <v>-0.16368496368511051</v>
      </c>
      <c r="G6151" s="16">
        <v>99.593401381699522</v>
      </c>
      <c r="H6151" s="17">
        <f t="shared" si="96"/>
        <v>0</v>
      </c>
    </row>
    <row r="6152" spans="6:8" x14ac:dyDescent="0.25">
      <c r="F6152" s="15">
        <v>-0.30052377078459502</v>
      </c>
      <c r="G6152" s="16">
        <v>98.634386311638565</v>
      </c>
      <c r="H6152" s="17">
        <f t="shared" si="96"/>
        <v>0</v>
      </c>
    </row>
    <row r="6153" spans="6:8" x14ac:dyDescent="0.25">
      <c r="F6153" s="15">
        <v>-1.0115199004737283</v>
      </c>
      <c r="G6153" s="16">
        <v>93.798130761241367</v>
      </c>
      <c r="H6153" s="17">
        <f t="shared" si="96"/>
        <v>0</v>
      </c>
    </row>
    <row r="6154" spans="6:8" x14ac:dyDescent="0.25">
      <c r="F6154" s="15">
        <v>0.43546044117680688</v>
      </c>
      <c r="G6154" s="16">
        <v>103.9034278185725</v>
      </c>
      <c r="H6154" s="17">
        <f t="shared" si="96"/>
        <v>2.9034278185724958</v>
      </c>
    </row>
    <row r="6155" spans="6:8" x14ac:dyDescent="0.25">
      <c r="F6155" s="15">
        <v>0.39784962481047897</v>
      </c>
      <c r="G6155" s="16">
        <v>103.62746519473021</v>
      </c>
      <c r="H6155" s="17">
        <f t="shared" si="96"/>
        <v>2.6274651947302061</v>
      </c>
    </row>
    <row r="6156" spans="6:8" x14ac:dyDescent="0.25">
      <c r="F6156" s="15">
        <v>0.30479336026398279</v>
      </c>
      <c r="G6156" s="16">
        <v>102.94782754161291</v>
      </c>
      <c r="H6156" s="17">
        <f t="shared" si="96"/>
        <v>1.9478275416129094</v>
      </c>
    </row>
    <row r="6157" spans="6:8" x14ac:dyDescent="0.25">
      <c r="F6157" s="15">
        <v>-0.29469082345605074</v>
      </c>
      <c r="G6157" s="16">
        <v>98.675076618923214</v>
      </c>
      <c r="H6157" s="17">
        <f t="shared" si="96"/>
        <v>0</v>
      </c>
    </row>
    <row r="6158" spans="6:8" x14ac:dyDescent="0.25">
      <c r="F6158" s="15">
        <v>0.29745191230056056</v>
      </c>
      <c r="G6158" s="16">
        <v>102.89439926164793</v>
      </c>
      <c r="H6158" s="17">
        <f t="shared" si="96"/>
        <v>1.8943992616479335</v>
      </c>
    </row>
    <row r="6159" spans="6:8" x14ac:dyDescent="0.25">
      <c r="F6159" s="15">
        <v>-0.60033388491126405</v>
      </c>
      <c r="G6159" s="16">
        <v>96.565368218868898</v>
      </c>
      <c r="H6159" s="17">
        <f t="shared" si="96"/>
        <v>0</v>
      </c>
    </row>
    <row r="6160" spans="6:8" x14ac:dyDescent="0.25">
      <c r="F6160" s="15">
        <v>-1.2690498207952579</v>
      </c>
      <c r="G6160" s="16">
        <v>92.105514130542915</v>
      </c>
      <c r="H6160" s="17">
        <f t="shared" si="96"/>
        <v>0</v>
      </c>
    </row>
    <row r="6161" spans="6:8" x14ac:dyDescent="0.25">
      <c r="F6161" s="15">
        <v>1.073367328112045</v>
      </c>
      <c r="G6161" s="16">
        <v>108.697491613625</v>
      </c>
      <c r="H6161" s="17">
        <f t="shared" si="96"/>
        <v>7.6974916136250044</v>
      </c>
    </row>
    <row r="6162" spans="6:8" x14ac:dyDescent="0.25">
      <c r="F6162" s="15">
        <v>-1.3596496984313282</v>
      </c>
      <c r="G6162" s="16">
        <v>91.51733737202477</v>
      </c>
      <c r="H6162" s="17">
        <f t="shared" si="96"/>
        <v>0</v>
      </c>
    </row>
    <row r="6163" spans="6:8" x14ac:dyDescent="0.25">
      <c r="F6163" s="15">
        <v>-1.0439643787068991</v>
      </c>
      <c r="G6163" s="16">
        <v>93.583188455923292</v>
      </c>
      <c r="H6163" s="17">
        <f t="shared" si="96"/>
        <v>0</v>
      </c>
    </row>
    <row r="6164" spans="6:8" x14ac:dyDescent="0.25">
      <c r="F6164" s="15">
        <v>-0.7691802254379948</v>
      </c>
      <c r="G6164" s="16">
        <v>95.419306352933333</v>
      </c>
      <c r="H6164" s="17">
        <f t="shared" si="96"/>
        <v>0</v>
      </c>
    </row>
    <row r="6165" spans="6:8" x14ac:dyDescent="0.25">
      <c r="F6165" s="15">
        <v>0.62468140985780507</v>
      </c>
      <c r="G6165" s="16">
        <v>105.30299192585775</v>
      </c>
      <c r="H6165" s="17">
        <f t="shared" si="96"/>
        <v>4.3029919258577536</v>
      </c>
    </row>
    <row r="6166" spans="6:8" x14ac:dyDescent="0.25">
      <c r="F6166" s="15">
        <v>0.16449912121937049</v>
      </c>
      <c r="G6166" s="16">
        <v>101.93160308805037</v>
      </c>
      <c r="H6166" s="17">
        <f t="shared" si="96"/>
        <v>0.93160308805036607</v>
      </c>
    </row>
    <row r="6167" spans="6:8" x14ac:dyDescent="0.25">
      <c r="F6167" s="15">
        <v>-1.359890972635615</v>
      </c>
      <c r="G6167" s="16">
        <v>91.515776038928763</v>
      </c>
      <c r="H6167" s="17">
        <f t="shared" si="96"/>
        <v>0</v>
      </c>
    </row>
    <row r="6168" spans="6:8" x14ac:dyDescent="0.25">
      <c r="F6168" s="15">
        <v>-0.51035086434735222</v>
      </c>
      <c r="G6168" s="16">
        <v>97.181749383429533</v>
      </c>
      <c r="H6168" s="17">
        <f t="shared" si="96"/>
        <v>0</v>
      </c>
    </row>
    <row r="6169" spans="6:8" x14ac:dyDescent="0.25">
      <c r="F6169" s="15">
        <v>1.8097955932787391</v>
      </c>
      <c r="G6169" s="16">
        <v>114.5076988553237</v>
      </c>
      <c r="H6169" s="17">
        <f t="shared" si="96"/>
        <v>13.507698855323696</v>
      </c>
    </row>
    <row r="6170" spans="6:8" x14ac:dyDescent="0.25">
      <c r="F6170" s="15">
        <v>0.28141944223330856</v>
      </c>
      <c r="G6170" s="16">
        <v>102.77781738916076</v>
      </c>
      <c r="H6170" s="17">
        <f t="shared" si="96"/>
        <v>1.7778173891607594</v>
      </c>
    </row>
    <row r="6171" spans="6:8" x14ac:dyDescent="0.25">
      <c r="F6171" s="15">
        <v>-0.8440105104596336</v>
      </c>
      <c r="G6171" s="16">
        <v>94.915747573578813</v>
      </c>
      <c r="H6171" s="17">
        <f t="shared" si="96"/>
        <v>0</v>
      </c>
    </row>
    <row r="6172" spans="6:8" x14ac:dyDescent="0.25">
      <c r="F6172" s="15">
        <v>1.5864449801022216</v>
      </c>
      <c r="G6172" s="16">
        <v>112.71345327034142</v>
      </c>
      <c r="H6172" s="17">
        <f t="shared" si="96"/>
        <v>11.713453270341418</v>
      </c>
    </row>
    <row r="6173" spans="6:8" x14ac:dyDescent="0.25">
      <c r="F6173" s="15">
        <v>-0.21268923229222103</v>
      </c>
      <c r="G6173" s="16">
        <v>99.248895013905752</v>
      </c>
      <c r="H6173" s="17">
        <f t="shared" si="96"/>
        <v>0</v>
      </c>
    </row>
    <row r="6174" spans="6:8" x14ac:dyDescent="0.25">
      <c r="F6174" s="15">
        <v>-0.40585723237148341</v>
      </c>
      <c r="G6174" s="16">
        <v>97.902466751908605</v>
      </c>
      <c r="H6174" s="17">
        <f t="shared" si="96"/>
        <v>0</v>
      </c>
    </row>
    <row r="6175" spans="6:8" x14ac:dyDescent="0.25">
      <c r="F6175" s="15">
        <v>-1.0942822204910123</v>
      </c>
      <c r="G6175" s="16">
        <v>93.250810308726187</v>
      </c>
      <c r="H6175" s="17">
        <f t="shared" si="96"/>
        <v>0</v>
      </c>
    </row>
    <row r="6176" spans="6:8" x14ac:dyDescent="0.25">
      <c r="F6176" s="15">
        <v>-1.6125451355122382</v>
      </c>
      <c r="G6176" s="16">
        <v>89.895332916035699</v>
      </c>
      <c r="H6176" s="17">
        <f t="shared" si="96"/>
        <v>0</v>
      </c>
    </row>
    <row r="6177" spans="6:8" x14ac:dyDescent="0.25">
      <c r="F6177" s="15">
        <v>0.57711240243930029</v>
      </c>
      <c r="G6177" s="16">
        <v>104.94938594444889</v>
      </c>
      <c r="H6177" s="17">
        <f t="shared" si="96"/>
        <v>3.9493859444488919</v>
      </c>
    </row>
    <row r="6178" spans="6:8" x14ac:dyDescent="0.25">
      <c r="F6178" s="15">
        <v>1.1351178896765468</v>
      </c>
      <c r="G6178" s="16">
        <v>109.17314866317891</v>
      </c>
      <c r="H6178" s="17">
        <f t="shared" si="96"/>
        <v>8.1731486631789068</v>
      </c>
    </row>
    <row r="6179" spans="6:8" x14ac:dyDescent="0.25">
      <c r="F6179" s="15">
        <v>-0.13685571385385811</v>
      </c>
      <c r="G6179" s="16">
        <v>99.782520796350383</v>
      </c>
      <c r="H6179" s="17">
        <f t="shared" si="96"/>
        <v>0</v>
      </c>
    </row>
    <row r="6180" spans="6:8" x14ac:dyDescent="0.25">
      <c r="F6180" s="15">
        <v>-0.75079879935951599</v>
      </c>
      <c r="G6180" s="16">
        <v>95.5434094814876</v>
      </c>
      <c r="H6180" s="17">
        <f t="shared" si="96"/>
        <v>0</v>
      </c>
    </row>
    <row r="6181" spans="6:8" x14ac:dyDescent="0.25">
      <c r="F6181" s="15">
        <v>1.411076880356855</v>
      </c>
      <c r="G6181" s="16">
        <v>111.32439192980625</v>
      </c>
      <c r="H6181" s="17">
        <f t="shared" si="96"/>
        <v>10.324391929806254</v>
      </c>
    </row>
    <row r="6182" spans="6:8" x14ac:dyDescent="0.25">
      <c r="F6182" s="15">
        <v>-0.72509884064631946</v>
      </c>
      <c r="G6182" s="16">
        <v>95.71719470067201</v>
      </c>
      <c r="H6182" s="17">
        <f t="shared" si="96"/>
        <v>0</v>
      </c>
    </row>
    <row r="6183" spans="6:8" x14ac:dyDescent="0.25">
      <c r="F6183" s="15">
        <v>1.0826742708285524</v>
      </c>
      <c r="G6183" s="16">
        <v>108.76904900131603</v>
      </c>
      <c r="H6183" s="17">
        <f t="shared" si="96"/>
        <v>7.7690490013160343</v>
      </c>
    </row>
    <row r="6184" spans="6:8" x14ac:dyDescent="0.25">
      <c r="F6184" s="15">
        <v>-0.44220832983699254</v>
      </c>
      <c r="G6184" s="16">
        <v>97.651140343136177</v>
      </c>
      <c r="H6184" s="17">
        <f t="shared" si="96"/>
        <v>0</v>
      </c>
    </row>
    <row r="6185" spans="6:8" x14ac:dyDescent="0.25">
      <c r="F6185" s="15">
        <v>-0.44581027198861589</v>
      </c>
      <c r="G6185" s="16">
        <v>97.626272177594203</v>
      </c>
      <c r="H6185" s="17">
        <f t="shared" si="96"/>
        <v>0</v>
      </c>
    </row>
    <row r="6186" spans="6:8" x14ac:dyDescent="0.25">
      <c r="F6186" s="15">
        <v>-6.2154684020369146E-2</v>
      </c>
      <c r="G6186" s="16">
        <v>100.31098256507246</v>
      </c>
      <c r="H6186" s="17">
        <f t="shared" si="96"/>
        <v>0</v>
      </c>
    </row>
    <row r="6187" spans="6:8" x14ac:dyDescent="0.25">
      <c r="F6187" s="15">
        <v>-0.42298816731921035</v>
      </c>
      <c r="G6187" s="16">
        <v>97.783945374530731</v>
      </c>
      <c r="H6187" s="17">
        <f t="shared" si="96"/>
        <v>0</v>
      </c>
    </row>
    <row r="6188" spans="6:8" x14ac:dyDescent="0.25">
      <c r="F6188" s="15">
        <v>-0.27767319194996343</v>
      </c>
      <c r="G6188" s="16">
        <v>98.793886596914206</v>
      </c>
      <c r="H6188" s="17">
        <f t="shared" si="96"/>
        <v>0</v>
      </c>
    </row>
    <row r="6189" spans="6:8" x14ac:dyDescent="0.25">
      <c r="F6189" s="15">
        <v>-0.9193640364698239</v>
      </c>
      <c r="G6189" s="16">
        <v>94.411353073704859</v>
      </c>
      <c r="H6189" s="17">
        <f t="shared" si="96"/>
        <v>0</v>
      </c>
    </row>
    <row r="6190" spans="6:8" x14ac:dyDescent="0.25">
      <c r="F6190" s="15">
        <v>-0.76951010672565179</v>
      </c>
      <c r="G6190" s="16">
        <v>95.417080615790894</v>
      </c>
      <c r="H6190" s="17">
        <f t="shared" si="96"/>
        <v>0</v>
      </c>
    </row>
    <row r="6191" spans="6:8" x14ac:dyDescent="0.25">
      <c r="F6191" s="15">
        <v>-2.3805605819246867</v>
      </c>
      <c r="G6191" s="16">
        <v>85.143590645568395</v>
      </c>
      <c r="H6191" s="17">
        <f t="shared" si="96"/>
        <v>0</v>
      </c>
    </row>
    <row r="6192" spans="6:8" x14ac:dyDescent="0.25">
      <c r="F6192" s="15">
        <v>-0.79283550144011694</v>
      </c>
      <c r="G6192" s="16">
        <v>95.259833740200065</v>
      </c>
      <c r="H6192" s="17">
        <f t="shared" si="96"/>
        <v>0</v>
      </c>
    </row>
    <row r="6193" spans="6:8" x14ac:dyDescent="0.25">
      <c r="F6193" s="15">
        <v>1.5977222488288001</v>
      </c>
      <c r="G6193" s="16">
        <v>112.80336945220766</v>
      </c>
      <c r="H6193" s="17">
        <f t="shared" si="96"/>
        <v>11.803369452207662</v>
      </c>
    </row>
    <row r="6194" spans="6:8" x14ac:dyDescent="0.25">
      <c r="F6194" s="15">
        <v>0.16482368880001255</v>
      </c>
      <c r="G6194" s="16">
        <v>101.93394248531892</v>
      </c>
      <c r="H6194" s="17">
        <f t="shared" si="96"/>
        <v>0.93394248531892288</v>
      </c>
    </row>
    <row r="6195" spans="6:8" x14ac:dyDescent="0.25">
      <c r="F6195" s="15">
        <v>-0.66482998638044088</v>
      </c>
      <c r="G6195" s="16">
        <v>96.125978460557633</v>
      </c>
      <c r="H6195" s="17">
        <f t="shared" si="96"/>
        <v>0</v>
      </c>
    </row>
    <row r="6196" spans="6:8" x14ac:dyDescent="0.25">
      <c r="F6196" s="15">
        <v>-0.23693945927063442</v>
      </c>
      <c r="G6196" s="16">
        <v>99.078853802507211</v>
      </c>
      <c r="H6196" s="17">
        <f t="shared" si="96"/>
        <v>0</v>
      </c>
    </row>
    <row r="6197" spans="6:8" x14ac:dyDescent="0.25">
      <c r="F6197" s="15">
        <v>-2.2725409819393558</v>
      </c>
      <c r="G6197" s="16">
        <v>85.796419263956281</v>
      </c>
      <c r="H6197" s="17">
        <f t="shared" si="96"/>
        <v>0</v>
      </c>
    </row>
    <row r="6198" spans="6:8" x14ac:dyDescent="0.25">
      <c r="F6198" s="15">
        <v>-0.21128371893318865</v>
      </c>
      <c r="G6198" s="16">
        <v>99.258759335930819</v>
      </c>
      <c r="H6198" s="17">
        <f t="shared" si="96"/>
        <v>0</v>
      </c>
    </row>
    <row r="6199" spans="6:8" x14ac:dyDescent="0.25">
      <c r="F6199" s="15">
        <v>0.8687061132848739</v>
      </c>
      <c r="G6199" s="16">
        <v>107.13577811271686</v>
      </c>
      <c r="H6199" s="17">
        <f t="shared" si="96"/>
        <v>6.1357781127168636</v>
      </c>
    </row>
    <row r="6200" spans="6:8" x14ac:dyDescent="0.25">
      <c r="F6200" s="15">
        <v>0.36351038219772491</v>
      </c>
      <c r="G6200" s="16">
        <v>103.37614729029735</v>
      </c>
      <c r="H6200" s="17">
        <f t="shared" si="96"/>
        <v>2.3761472902973537</v>
      </c>
    </row>
    <row r="6201" spans="6:8" x14ac:dyDescent="0.25">
      <c r="F6201" s="15">
        <v>0.21180471447719187</v>
      </c>
      <c r="G6201" s="16">
        <v>102.2731362762288</v>
      </c>
      <c r="H6201" s="17">
        <f t="shared" si="96"/>
        <v>1.2731362762287972</v>
      </c>
    </row>
    <row r="6202" spans="6:8" x14ac:dyDescent="0.25">
      <c r="F6202" s="15">
        <v>-2.6995987900415526</v>
      </c>
      <c r="G6202" s="16">
        <v>83.24430556471026</v>
      </c>
      <c r="H6202" s="17">
        <f t="shared" si="96"/>
        <v>0</v>
      </c>
    </row>
    <row r="6203" spans="6:8" x14ac:dyDescent="0.25">
      <c r="F6203" s="15">
        <v>0.1413972516736767</v>
      </c>
      <c r="G6203" s="16">
        <v>101.76522876118011</v>
      </c>
      <c r="H6203" s="17">
        <f t="shared" si="96"/>
        <v>0.76522876118011141</v>
      </c>
    </row>
    <row r="6204" spans="6:8" x14ac:dyDescent="0.25">
      <c r="F6204" s="15">
        <v>-0.28159980649921768</v>
      </c>
      <c r="G6204" s="16">
        <v>98.766459928599076</v>
      </c>
      <c r="H6204" s="17">
        <f t="shared" si="96"/>
        <v>0</v>
      </c>
    </row>
    <row r="6205" spans="6:8" x14ac:dyDescent="0.25">
      <c r="F6205" s="15">
        <v>-9.4779014511936113E-2</v>
      </c>
      <c r="G6205" s="16">
        <v>100.07984301882635</v>
      </c>
      <c r="H6205" s="17">
        <f t="shared" si="96"/>
        <v>0</v>
      </c>
    </row>
    <row r="6206" spans="6:8" x14ac:dyDescent="0.25">
      <c r="F6206" s="15">
        <v>-1.7869546228476789</v>
      </c>
      <c r="G6206" s="16">
        <v>88.793496778435113</v>
      </c>
      <c r="H6206" s="17">
        <f t="shared" si="96"/>
        <v>0</v>
      </c>
    </row>
    <row r="6207" spans="6:8" x14ac:dyDescent="0.25">
      <c r="F6207" s="15">
        <v>0.5108546324038874</v>
      </c>
      <c r="G6207" s="16">
        <v>104.45883428067127</v>
      </c>
      <c r="H6207" s="17">
        <f t="shared" si="96"/>
        <v>3.4588342806712689</v>
      </c>
    </row>
    <row r="6208" spans="6:8" x14ac:dyDescent="0.25">
      <c r="F6208" s="15">
        <v>0.12744278988721433</v>
      </c>
      <c r="G6208" s="16">
        <v>101.66486353719991</v>
      </c>
      <c r="H6208" s="17">
        <f t="shared" si="96"/>
        <v>0.66486353719990632</v>
      </c>
    </row>
    <row r="6209" spans="6:8" x14ac:dyDescent="0.25">
      <c r="F6209" s="15">
        <v>-1.3902408705787057</v>
      </c>
      <c r="G6209" s="16">
        <v>91.319588112991426</v>
      </c>
      <c r="H6209" s="17">
        <f t="shared" si="96"/>
        <v>0</v>
      </c>
    </row>
    <row r="6210" spans="6:8" x14ac:dyDescent="0.25">
      <c r="F6210" s="15">
        <v>-0.76657647118185512</v>
      </c>
      <c r="G6210" s="16">
        <v>95.436875926890892</v>
      </c>
      <c r="H6210" s="17">
        <f t="shared" ref="H6210:H6273" si="97">MAX(G6210-$C$3,0)</f>
        <v>0</v>
      </c>
    </row>
    <row r="6211" spans="6:8" x14ac:dyDescent="0.25">
      <c r="F6211" s="15">
        <v>-1.4572302952781551</v>
      </c>
      <c r="G6211" s="16">
        <v>90.888042205336077</v>
      </c>
      <c r="H6211" s="17">
        <f t="shared" si="97"/>
        <v>0</v>
      </c>
    </row>
    <row r="6212" spans="6:8" x14ac:dyDescent="0.25">
      <c r="F6212" s="15">
        <v>1.421053932146328</v>
      </c>
      <c r="G6212" s="16">
        <v>111.40295722801996</v>
      </c>
      <c r="H6212" s="17">
        <f t="shared" si="97"/>
        <v>10.402957228019957</v>
      </c>
    </row>
    <row r="6213" spans="6:8" x14ac:dyDescent="0.25">
      <c r="F6213" s="15">
        <v>0.61503712801962085</v>
      </c>
      <c r="G6213" s="16">
        <v>105.23120464055677</v>
      </c>
      <c r="H6213" s="17">
        <f t="shared" si="97"/>
        <v>4.2312046405567685</v>
      </c>
    </row>
    <row r="6214" spans="6:8" x14ac:dyDescent="0.25">
      <c r="F6214" s="15">
        <v>-0.51203860376747579</v>
      </c>
      <c r="G6214" s="16">
        <v>97.170152288967756</v>
      </c>
      <c r="H6214" s="17">
        <f t="shared" si="97"/>
        <v>0</v>
      </c>
    </row>
    <row r="6215" spans="6:8" x14ac:dyDescent="0.25">
      <c r="F6215" s="15">
        <v>-0.13992656060175171</v>
      </c>
      <c r="G6215" s="16">
        <v>99.760856206778143</v>
      </c>
      <c r="H6215" s="17">
        <f t="shared" si="97"/>
        <v>0</v>
      </c>
    </row>
    <row r="6216" spans="6:8" x14ac:dyDescent="0.25">
      <c r="F6216" s="15">
        <v>0.39519621304483232</v>
      </c>
      <c r="G6216" s="16">
        <v>103.60802396257807</v>
      </c>
      <c r="H6216" s="17">
        <f t="shared" si="97"/>
        <v>2.6080239625780735</v>
      </c>
    </row>
    <row r="6217" spans="6:8" x14ac:dyDescent="0.25">
      <c r="F6217" s="15">
        <v>-0.29158933621546401</v>
      </c>
      <c r="G6217" s="16">
        <v>98.696719251987233</v>
      </c>
      <c r="H6217" s="17">
        <f t="shared" si="97"/>
        <v>0</v>
      </c>
    </row>
    <row r="6218" spans="6:8" x14ac:dyDescent="0.25">
      <c r="F6218" s="15">
        <v>0.96007328862578556</v>
      </c>
      <c r="G6218" s="16">
        <v>107.83018399872924</v>
      </c>
      <c r="H6218" s="17">
        <f t="shared" si="97"/>
        <v>6.8301839987292396</v>
      </c>
    </row>
    <row r="6219" spans="6:8" x14ac:dyDescent="0.25">
      <c r="F6219" s="15">
        <v>1.2483906554042004</v>
      </c>
      <c r="G6219" s="16">
        <v>110.05109256160097</v>
      </c>
      <c r="H6219" s="17">
        <f t="shared" si="97"/>
        <v>9.0510925616009672</v>
      </c>
    </row>
    <row r="6220" spans="6:8" x14ac:dyDescent="0.25">
      <c r="F6220" s="15">
        <v>1.985317436633065</v>
      </c>
      <c r="G6220" s="16">
        <v>115.93774061826474</v>
      </c>
      <c r="H6220" s="17">
        <f t="shared" si="97"/>
        <v>14.937740618264741</v>
      </c>
    </row>
    <row r="6221" spans="6:8" x14ac:dyDescent="0.25">
      <c r="F6221" s="15">
        <v>2.7183530951732431</v>
      </c>
      <c r="G6221" s="16">
        <v>122.10566503381834</v>
      </c>
      <c r="H6221" s="17">
        <f t="shared" si="97"/>
        <v>21.10566503381834</v>
      </c>
    </row>
    <row r="6222" spans="6:8" x14ac:dyDescent="0.25">
      <c r="F6222" s="15">
        <v>0.39157564921097981</v>
      </c>
      <c r="G6222" s="16">
        <v>103.58150240594107</v>
      </c>
      <c r="H6222" s="17">
        <f t="shared" si="97"/>
        <v>2.5815024059410661</v>
      </c>
    </row>
    <row r="6223" spans="6:8" x14ac:dyDescent="0.25">
      <c r="F6223" s="15">
        <v>1.0551228083649553</v>
      </c>
      <c r="G6223" s="16">
        <v>108.55735331117538</v>
      </c>
      <c r="H6223" s="17">
        <f t="shared" si="97"/>
        <v>7.5573533111753761</v>
      </c>
    </row>
    <row r="6224" spans="6:8" x14ac:dyDescent="0.25">
      <c r="F6224" s="15">
        <v>0.41130407534968566</v>
      </c>
      <c r="G6224" s="16">
        <v>103.72610051253999</v>
      </c>
      <c r="H6224" s="17">
        <f t="shared" si="97"/>
        <v>2.7261005125399862</v>
      </c>
    </row>
    <row r="6225" spans="6:8" x14ac:dyDescent="0.25">
      <c r="F6225" s="15">
        <v>-0.3721058290969167</v>
      </c>
      <c r="G6225" s="16">
        <v>98.136398310327095</v>
      </c>
      <c r="H6225" s="17">
        <f t="shared" si="97"/>
        <v>0</v>
      </c>
    </row>
    <row r="6226" spans="6:8" x14ac:dyDescent="0.25">
      <c r="F6226" s="15">
        <v>0.57440255804799534</v>
      </c>
      <c r="G6226" s="16">
        <v>104.92927800128741</v>
      </c>
      <c r="H6226" s="17">
        <f t="shared" si="97"/>
        <v>3.9292780012874147</v>
      </c>
    </row>
    <row r="6227" spans="6:8" x14ac:dyDescent="0.25">
      <c r="F6227" s="15">
        <v>0.40733502579115521</v>
      </c>
      <c r="G6227" s="16">
        <v>103.69699343296044</v>
      </c>
      <c r="H6227" s="17">
        <f t="shared" si="97"/>
        <v>2.6969934329604399</v>
      </c>
    </row>
    <row r="6228" spans="6:8" x14ac:dyDescent="0.25">
      <c r="F6228" s="15">
        <v>-1.5247653605773834</v>
      </c>
      <c r="G6228" s="16">
        <v>90.455045579978886</v>
      </c>
      <c r="H6228" s="17">
        <f t="shared" si="97"/>
        <v>0</v>
      </c>
    </row>
    <row r="6229" spans="6:8" x14ac:dyDescent="0.25">
      <c r="F6229" s="15">
        <v>1.1489990117259095</v>
      </c>
      <c r="G6229" s="16">
        <v>109.2803594708583</v>
      </c>
      <c r="H6229" s="17">
        <f t="shared" si="97"/>
        <v>8.2803594708583006</v>
      </c>
    </row>
    <row r="6230" spans="6:8" x14ac:dyDescent="0.25">
      <c r="F6230" s="15">
        <v>0.513712845893041</v>
      </c>
      <c r="G6230" s="16">
        <v>104.47994819374395</v>
      </c>
      <c r="H6230" s="17">
        <f t="shared" si="97"/>
        <v>3.4799481937439509</v>
      </c>
    </row>
    <row r="6231" spans="6:8" x14ac:dyDescent="0.25">
      <c r="F6231" s="15">
        <v>0.92943649800079298</v>
      </c>
      <c r="G6231" s="16">
        <v>107.59683911375279</v>
      </c>
      <c r="H6231" s="17">
        <f t="shared" si="97"/>
        <v>6.5968391137527931</v>
      </c>
    </row>
    <row r="6232" spans="6:8" x14ac:dyDescent="0.25">
      <c r="F6232" s="15">
        <v>-0.51273771095524101</v>
      </c>
      <c r="G6232" s="16">
        <v>97.165348865026644</v>
      </c>
      <c r="H6232" s="17">
        <f t="shared" si="97"/>
        <v>0</v>
      </c>
    </row>
    <row r="6233" spans="6:8" x14ac:dyDescent="0.25">
      <c r="F6233" s="15">
        <v>0.3521065373376317</v>
      </c>
      <c r="G6233" s="16">
        <v>103.29282109445772</v>
      </c>
      <c r="H6233" s="17">
        <f t="shared" si="97"/>
        <v>2.2928210944577216</v>
      </c>
    </row>
    <row r="6234" spans="6:8" x14ac:dyDescent="0.25">
      <c r="F6234" s="15">
        <v>0.23899764839965565</v>
      </c>
      <c r="G6234" s="16">
        <v>102.46997939979892</v>
      </c>
      <c r="H6234" s="17">
        <f t="shared" si="97"/>
        <v>1.4699793997989161</v>
      </c>
    </row>
    <row r="6235" spans="6:8" x14ac:dyDescent="0.25">
      <c r="F6235" s="15">
        <v>4.3086961018151661E-2</v>
      </c>
      <c r="G6235" s="16">
        <v>101.06025207993119</v>
      </c>
      <c r="H6235" s="17">
        <f t="shared" si="97"/>
        <v>6.0252079931188973E-2</v>
      </c>
    </row>
    <row r="6236" spans="6:8" x14ac:dyDescent="0.25">
      <c r="F6236" s="15">
        <v>2.1371114939631051</v>
      </c>
      <c r="G6236" s="16">
        <v>117.18885619261275</v>
      </c>
      <c r="H6236" s="17">
        <f t="shared" si="97"/>
        <v>16.188856192612747</v>
      </c>
    </row>
    <row r="6237" spans="6:8" x14ac:dyDescent="0.25">
      <c r="F6237" s="15">
        <v>-0.12567356320481562</v>
      </c>
      <c r="G6237" s="16">
        <v>99.861449781981193</v>
      </c>
      <c r="H6237" s="17">
        <f t="shared" si="97"/>
        <v>0</v>
      </c>
    </row>
    <row r="6238" spans="6:8" x14ac:dyDescent="0.25">
      <c r="F6238" s="15">
        <v>0.5727285288860009</v>
      </c>
      <c r="G6238" s="16">
        <v>104.91685807546219</v>
      </c>
      <c r="H6238" s="17">
        <f t="shared" si="97"/>
        <v>3.9168580754621871</v>
      </c>
    </row>
    <row r="6239" spans="6:8" x14ac:dyDescent="0.25">
      <c r="F6239" s="15">
        <v>-0.49501936151532505</v>
      </c>
      <c r="G6239" s="16">
        <v>97.287161339686094</v>
      </c>
      <c r="H6239" s="17">
        <f t="shared" si="97"/>
        <v>0</v>
      </c>
    </row>
    <row r="6240" spans="6:8" x14ac:dyDescent="0.25">
      <c r="F6240" s="15">
        <v>-0.97676201278704078</v>
      </c>
      <c r="G6240" s="16">
        <v>94.028947002891343</v>
      </c>
      <c r="H6240" s="17">
        <f t="shared" si="97"/>
        <v>0</v>
      </c>
    </row>
    <row r="6241" spans="6:8" x14ac:dyDescent="0.25">
      <c r="F6241" s="15">
        <v>-1.9641360460739685</v>
      </c>
      <c r="G6241" s="16">
        <v>87.687976704763898</v>
      </c>
      <c r="H6241" s="17">
        <f t="shared" si="97"/>
        <v>0</v>
      </c>
    </row>
    <row r="6242" spans="6:8" x14ac:dyDescent="0.25">
      <c r="F6242" s="15">
        <v>-1.6183147386083192</v>
      </c>
      <c r="G6242" s="16">
        <v>89.858665568210853</v>
      </c>
      <c r="H6242" s="17">
        <f t="shared" si="97"/>
        <v>0</v>
      </c>
    </row>
    <row r="6243" spans="6:8" x14ac:dyDescent="0.25">
      <c r="F6243" s="15">
        <v>0.20946120411213881</v>
      </c>
      <c r="G6243" s="16">
        <v>102.25618987550654</v>
      </c>
      <c r="H6243" s="17">
        <f t="shared" si="97"/>
        <v>1.2561898755065357</v>
      </c>
    </row>
    <row r="6244" spans="6:8" x14ac:dyDescent="0.25">
      <c r="F6244" s="15">
        <v>1.0975316418680403</v>
      </c>
      <c r="G6244" s="16">
        <v>108.88337906680493</v>
      </c>
      <c r="H6244" s="17">
        <f t="shared" si="97"/>
        <v>7.8833790668049346</v>
      </c>
    </row>
    <row r="6245" spans="6:8" x14ac:dyDescent="0.25">
      <c r="F6245" s="15">
        <v>-0.60920039256713487</v>
      </c>
      <c r="G6245" s="16">
        <v>96.504844882363898</v>
      </c>
      <c r="H6245" s="17">
        <f t="shared" si="97"/>
        <v>0</v>
      </c>
    </row>
    <row r="6246" spans="6:8" x14ac:dyDescent="0.25">
      <c r="F6246" s="15">
        <v>1.2423270453155222</v>
      </c>
      <c r="G6246" s="16">
        <v>110.00391695139587</v>
      </c>
      <c r="H6246" s="17">
        <f t="shared" si="97"/>
        <v>9.0039169513958655</v>
      </c>
    </row>
    <row r="6247" spans="6:8" x14ac:dyDescent="0.25">
      <c r="F6247" s="15">
        <v>-0.82327275263167654</v>
      </c>
      <c r="G6247" s="16">
        <v>95.055032311985485</v>
      </c>
      <c r="H6247" s="17">
        <f t="shared" si="97"/>
        <v>0</v>
      </c>
    </row>
    <row r="6248" spans="6:8" x14ac:dyDescent="0.25">
      <c r="F6248" s="15">
        <v>-1.4572221007736847</v>
      </c>
      <c r="G6248" s="16">
        <v>90.888094869424719</v>
      </c>
      <c r="H6248" s="17">
        <f t="shared" si="97"/>
        <v>0</v>
      </c>
    </row>
    <row r="6249" spans="6:8" x14ac:dyDescent="0.25">
      <c r="F6249" s="15">
        <v>1.9940350538215423</v>
      </c>
      <c r="G6249" s="16">
        <v>116.00922999184932</v>
      </c>
      <c r="H6249" s="17">
        <f t="shared" si="97"/>
        <v>15.009229991849324</v>
      </c>
    </row>
    <row r="6250" spans="6:8" x14ac:dyDescent="0.25">
      <c r="F6250" s="15">
        <v>-0.87966126511861031</v>
      </c>
      <c r="G6250" s="16">
        <v>94.676776841947387</v>
      </c>
      <c r="H6250" s="17">
        <f t="shared" si="97"/>
        <v>0</v>
      </c>
    </row>
    <row r="6251" spans="6:8" x14ac:dyDescent="0.25">
      <c r="F6251" s="15">
        <v>-0.28339323483013801</v>
      </c>
      <c r="G6251" s="16">
        <v>98.753935700207919</v>
      </c>
      <c r="H6251" s="17">
        <f t="shared" si="97"/>
        <v>0</v>
      </c>
    </row>
    <row r="6252" spans="6:8" x14ac:dyDescent="0.25">
      <c r="F6252" s="15">
        <v>-0.59315190999329126</v>
      </c>
      <c r="G6252" s="16">
        <v>96.614420653573134</v>
      </c>
      <c r="H6252" s="17">
        <f t="shared" si="97"/>
        <v>0</v>
      </c>
    </row>
    <row r="6253" spans="6:8" x14ac:dyDescent="0.25">
      <c r="F6253" s="15">
        <v>1.0368423757072505</v>
      </c>
      <c r="G6253" s="16">
        <v>108.41712036447898</v>
      </c>
      <c r="H6253" s="17">
        <f t="shared" si="97"/>
        <v>7.4171203644789756</v>
      </c>
    </row>
    <row r="6254" spans="6:8" x14ac:dyDescent="0.25">
      <c r="F6254" s="15">
        <v>1.6652274747311038</v>
      </c>
      <c r="G6254" s="16">
        <v>113.34310546862743</v>
      </c>
      <c r="H6254" s="17">
        <f t="shared" si="97"/>
        <v>12.343105468627428</v>
      </c>
    </row>
    <row r="6255" spans="6:8" x14ac:dyDescent="0.25">
      <c r="F6255" s="15">
        <v>-0.86765390755959437</v>
      </c>
      <c r="G6255" s="16">
        <v>94.757196142515724</v>
      </c>
      <c r="H6255" s="17">
        <f t="shared" si="97"/>
        <v>0</v>
      </c>
    </row>
    <row r="6256" spans="6:8" x14ac:dyDescent="0.25">
      <c r="F6256" s="15">
        <v>-0.64821638606349574</v>
      </c>
      <c r="G6256" s="16">
        <v>96.2389696692657</v>
      </c>
      <c r="H6256" s="17">
        <f t="shared" si="97"/>
        <v>0</v>
      </c>
    </row>
    <row r="6257" spans="6:8" x14ac:dyDescent="0.25">
      <c r="F6257" s="15">
        <v>-0.48845123219167619</v>
      </c>
      <c r="G6257" s="16">
        <v>97.332355579335001</v>
      </c>
      <c r="H6257" s="17">
        <f t="shared" si="97"/>
        <v>0</v>
      </c>
    </row>
    <row r="6258" spans="6:8" x14ac:dyDescent="0.25">
      <c r="F6258" s="15">
        <v>-0.6904617639424826</v>
      </c>
      <c r="G6258" s="16">
        <v>95.951913645019914</v>
      </c>
      <c r="H6258" s="17">
        <f t="shared" si="97"/>
        <v>0</v>
      </c>
    </row>
    <row r="6259" spans="6:8" x14ac:dyDescent="0.25">
      <c r="F6259" s="15">
        <v>-1.4445022303269051</v>
      </c>
      <c r="G6259" s="16">
        <v>90.969879183168572</v>
      </c>
      <c r="H6259" s="17">
        <f t="shared" si="97"/>
        <v>0</v>
      </c>
    </row>
    <row r="6260" spans="6:8" x14ac:dyDescent="0.25">
      <c r="F6260" s="15">
        <v>-4.7489955653568998E-2</v>
      </c>
      <c r="G6260" s="16">
        <v>100.4150542774713</v>
      </c>
      <c r="H6260" s="17">
        <f t="shared" si="97"/>
        <v>0</v>
      </c>
    </row>
    <row r="6261" spans="6:8" x14ac:dyDescent="0.25">
      <c r="F6261" s="15">
        <v>-0.48659517365645505</v>
      </c>
      <c r="G6261" s="16">
        <v>97.3451306233233</v>
      </c>
      <c r="H6261" s="17">
        <f t="shared" si="97"/>
        <v>0</v>
      </c>
    </row>
    <row r="6262" spans="6:8" x14ac:dyDescent="0.25">
      <c r="F6262" s="15">
        <v>2.1139705167815501</v>
      </c>
      <c r="G6262" s="16">
        <v>116.99725520690841</v>
      </c>
      <c r="H6262" s="17">
        <f t="shared" si="97"/>
        <v>15.997255206908406</v>
      </c>
    </row>
    <row r="6263" spans="6:8" x14ac:dyDescent="0.25">
      <c r="F6263" s="15">
        <v>1.2588867085492164</v>
      </c>
      <c r="G6263" s="16">
        <v>110.13280093306624</v>
      </c>
      <c r="H6263" s="17">
        <f t="shared" si="97"/>
        <v>9.1328009330662354</v>
      </c>
    </row>
    <row r="6264" spans="6:8" x14ac:dyDescent="0.25">
      <c r="F6264" s="15">
        <v>-1.303528997436763</v>
      </c>
      <c r="G6264" s="16">
        <v>91.881230172200063</v>
      </c>
      <c r="H6264" s="17">
        <f t="shared" si="97"/>
        <v>0</v>
      </c>
    </row>
    <row r="6265" spans="6:8" x14ac:dyDescent="0.25">
      <c r="F6265" s="15">
        <v>7.7212945156909948E-2</v>
      </c>
      <c r="G6265" s="16">
        <v>101.3044121613662</v>
      </c>
      <c r="H6265" s="17">
        <f t="shared" si="97"/>
        <v>0.30441216136620142</v>
      </c>
    </row>
    <row r="6266" spans="6:8" x14ac:dyDescent="0.25">
      <c r="F6266" s="15">
        <v>1.5548080961305544</v>
      </c>
      <c r="G6266" s="16">
        <v>112.46158771539247</v>
      </c>
      <c r="H6266" s="17">
        <f t="shared" si="97"/>
        <v>11.461587715392469</v>
      </c>
    </row>
    <row r="6267" spans="6:8" x14ac:dyDescent="0.25">
      <c r="F6267" s="15">
        <v>1.5411819032410066</v>
      </c>
      <c r="G6267" s="16">
        <v>112.35328121158894</v>
      </c>
      <c r="H6267" s="17">
        <f t="shared" si="97"/>
        <v>11.353281211588936</v>
      </c>
    </row>
    <row r="6268" spans="6:8" x14ac:dyDescent="0.25">
      <c r="F6268" s="15">
        <v>0.69367778847707939</v>
      </c>
      <c r="G6268" s="16">
        <v>105.81799741049352</v>
      </c>
      <c r="H6268" s="17">
        <f t="shared" si="97"/>
        <v>4.8179974104935184</v>
      </c>
    </row>
    <row r="6269" spans="6:8" x14ac:dyDescent="0.25">
      <c r="F6269" s="15">
        <v>0.43577072659000854</v>
      </c>
      <c r="G6269" s="16">
        <v>103.90570753590598</v>
      </c>
      <c r="H6269" s="17">
        <f t="shared" si="97"/>
        <v>2.9057075359059752</v>
      </c>
    </row>
    <row r="6270" spans="6:8" x14ac:dyDescent="0.25">
      <c r="F6270" s="15">
        <v>-1.3467513766896286</v>
      </c>
      <c r="G6270" s="16">
        <v>91.600843750268666</v>
      </c>
      <c r="H6270" s="17">
        <f t="shared" si="97"/>
        <v>0</v>
      </c>
    </row>
    <row r="6271" spans="6:8" x14ac:dyDescent="0.25">
      <c r="F6271" s="15">
        <v>0.18870467189695589</v>
      </c>
      <c r="G6271" s="16">
        <v>102.10621768433697</v>
      </c>
      <c r="H6271" s="17">
        <f t="shared" si="97"/>
        <v>1.1062176843369684</v>
      </c>
    </row>
    <row r="6272" spans="6:8" x14ac:dyDescent="0.25">
      <c r="F6272" s="15">
        <v>2.8930188567745163</v>
      </c>
      <c r="G6272" s="16">
        <v>123.62311117497961</v>
      </c>
      <c r="H6272" s="17">
        <f t="shared" si="97"/>
        <v>22.623111174979613</v>
      </c>
    </row>
    <row r="6273" spans="6:8" x14ac:dyDescent="0.25">
      <c r="F6273" s="15">
        <v>1.3343330220238898</v>
      </c>
      <c r="G6273" s="16">
        <v>110.7219140267792</v>
      </c>
      <c r="H6273" s="17">
        <f t="shared" si="97"/>
        <v>9.7219140267792028</v>
      </c>
    </row>
    <row r="6274" spans="6:8" x14ac:dyDescent="0.25">
      <c r="F6274" s="15">
        <v>-1.6221628795758403</v>
      </c>
      <c r="G6274" s="16">
        <v>89.834217933118637</v>
      </c>
      <c r="H6274" s="17">
        <f t="shared" ref="H6274:H6337" si="98">MAX(G6274-$C$3,0)</f>
        <v>0</v>
      </c>
    </row>
    <row r="6275" spans="6:8" x14ac:dyDescent="0.25">
      <c r="F6275" s="15">
        <v>0.35735505242463556</v>
      </c>
      <c r="G6275" s="16">
        <v>103.33116286664699</v>
      </c>
      <c r="H6275" s="17">
        <f t="shared" si="98"/>
        <v>2.3311628666469915</v>
      </c>
    </row>
    <row r="6276" spans="6:8" x14ac:dyDescent="0.25">
      <c r="F6276" s="15">
        <v>8.904926712403222E-3</v>
      </c>
      <c r="G6276" s="16">
        <v>100.81628089340855</v>
      </c>
      <c r="H6276" s="17">
        <f t="shared" si="98"/>
        <v>0</v>
      </c>
    </row>
    <row r="6277" spans="6:8" x14ac:dyDescent="0.25">
      <c r="F6277" s="15">
        <v>2.1188582048750249</v>
      </c>
      <c r="G6277" s="16">
        <v>117.03769782011817</v>
      </c>
      <c r="H6277" s="17">
        <f t="shared" si="98"/>
        <v>16.037697820118169</v>
      </c>
    </row>
    <row r="6278" spans="6:8" x14ac:dyDescent="0.25">
      <c r="F6278" s="15">
        <v>1.406736246888868</v>
      </c>
      <c r="G6278" s="16">
        <v>111.29022847352535</v>
      </c>
      <c r="H6278" s="17">
        <f t="shared" si="98"/>
        <v>10.290228473525346</v>
      </c>
    </row>
    <row r="6279" spans="6:8" x14ac:dyDescent="0.25">
      <c r="F6279" s="15">
        <v>-0.66742738000291624</v>
      </c>
      <c r="G6279" s="16">
        <v>96.108325251510436</v>
      </c>
      <c r="H6279" s="17">
        <f t="shared" si="98"/>
        <v>0</v>
      </c>
    </row>
    <row r="6280" spans="6:8" x14ac:dyDescent="0.25">
      <c r="F6280" s="15">
        <v>-0.4124825365752669</v>
      </c>
      <c r="G6280" s="16">
        <v>97.856612170277558</v>
      </c>
      <c r="H6280" s="17">
        <f t="shared" si="98"/>
        <v>0</v>
      </c>
    </row>
    <row r="6281" spans="6:8" x14ac:dyDescent="0.25">
      <c r="F6281" s="15">
        <v>0.83003283075765588</v>
      </c>
      <c r="G6281" s="16">
        <v>106.84320333237467</v>
      </c>
      <c r="H6281" s="17">
        <f t="shared" si="98"/>
        <v>5.8432033323746708</v>
      </c>
    </row>
    <row r="6282" spans="6:8" x14ac:dyDescent="0.25">
      <c r="F6282" s="15">
        <v>-0.17339677746388857</v>
      </c>
      <c r="G6282" s="16">
        <v>99.525031189512589</v>
      </c>
      <c r="H6282" s="17">
        <f t="shared" si="98"/>
        <v>0</v>
      </c>
    </row>
    <row r="6283" spans="6:8" x14ac:dyDescent="0.25">
      <c r="F6283" s="15">
        <v>2.686638613803713</v>
      </c>
      <c r="G6283" s="16">
        <v>121.83214347925816</v>
      </c>
      <c r="H6283" s="17">
        <f t="shared" si="98"/>
        <v>20.832143479258164</v>
      </c>
    </row>
    <row r="6284" spans="6:8" x14ac:dyDescent="0.25">
      <c r="F6284" s="15">
        <v>0.84885859254760065</v>
      </c>
      <c r="G6284" s="16">
        <v>106.98552582989953</v>
      </c>
      <c r="H6284" s="17">
        <f t="shared" si="98"/>
        <v>5.9855258298995295</v>
      </c>
    </row>
    <row r="6285" spans="6:8" x14ac:dyDescent="0.25">
      <c r="F6285" s="15">
        <v>-0.50199836003455045</v>
      </c>
      <c r="G6285" s="16">
        <v>97.239162970207886</v>
      </c>
      <c r="H6285" s="17">
        <f t="shared" si="98"/>
        <v>0</v>
      </c>
    </row>
    <row r="6286" spans="6:8" x14ac:dyDescent="0.25">
      <c r="F6286" s="15">
        <v>-7.2031958801499624E-2</v>
      </c>
      <c r="G6286" s="16">
        <v>100.24094694641306</v>
      </c>
      <c r="H6286" s="17">
        <f t="shared" si="98"/>
        <v>0</v>
      </c>
    </row>
    <row r="6287" spans="6:8" x14ac:dyDescent="0.25">
      <c r="F6287" s="15">
        <v>0.13701025462004204</v>
      </c>
      <c r="G6287" s="16">
        <v>101.73366531612029</v>
      </c>
      <c r="H6287" s="17">
        <f t="shared" si="98"/>
        <v>0.73366531612029462</v>
      </c>
    </row>
    <row r="6288" spans="6:8" x14ac:dyDescent="0.25">
      <c r="F6288" s="15">
        <v>0.58838833554119963</v>
      </c>
      <c r="G6288" s="16">
        <v>105.03309848916642</v>
      </c>
      <c r="H6288" s="17">
        <f t="shared" si="98"/>
        <v>4.0330984891664201</v>
      </c>
    </row>
    <row r="6289" spans="6:8" x14ac:dyDescent="0.25">
      <c r="F6289" s="15">
        <v>-1.2524359223578752</v>
      </c>
      <c r="G6289" s="16">
        <v>92.213781431387829</v>
      </c>
      <c r="H6289" s="17">
        <f t="shared" si="98"/>
        <v>0</v>
      </c>
    </row>
    <row r="6290" spans="6:8" x14ac:dyDescent="0.25">
      <c r="F6290" s="15">
        <v>-0.31541590631857669</v>
      </c>
      <c r="G6290" s="16">
        <v>98.530575715281202</v>
      </c>
      <c r="H6290" s="17">
        <f t="shared" si="98"/>
        <v>0</v>
      </c>
    </row>
    <row r="6291" spans="6:8" x14ac:dyDescent="0.25">
      <c r="F6291" s="15">
        <v>0.406467041943812</v>
      </c>
      <c r="G6291" s="16">
        <v>103.69062914996692</v>
      </c>
      <c r="H6291" s="17">
        <f t="shared" si="98"/>
        <v>2.6906291499669237</v>
      </c>
    </row>
    <row r="6292" spans="6:8" x14ac:dyDescent="0.25">
      <c r="F6292" s="15">
        <v>0.45824699611038477</v>
      </c>
      <c r="G6292" s="16">
        <v>104.07097744867173</v>
      </c>
      <c r="H6292" s="17">
        <f t="shared" si="98"/>
        <v>3.0709774486717265</v>
      </c>
    </row>
    <row r="6293" spans="6:8" x14ac:dyDescent="0.25">
      <c r="F6293" s="15">
        <v>0.71270268435749329</v>
      </c>
      <c r="G6293" s="16">
        <v>105.9604462718375</v>
      </c>
      <c r="H6293" s="17">
        <f t="shared" si="98"/>
        <v>4.9604462718374975</v>
      </c>
    </row>
    <row r="6294" spans="6:8" x14ac:dyDescent="0.25">
      <c r="F6294" s="15">
        <v>0.78519245298429219</v>
      </c>
      <c r="G6294" s="16">
        <v>106.5049727760488</v>
      </c>
      <c r="H6294" s="17">
        <f t="shared" si="98"/>
        <v>5.5049727760488025</v>
      </c>
    </row>
    <row r="6295" spans="6:8" x14ac:dyDescent="0.25">
      <c r="F6295" s="15">
        <v>-0.70611146444686412</v>
      </c>
      <c r="G6295" s="16">
        <v>95.845791895706441</v>
      </c>
      <c r="H6295" s="17">
        <f t="shared" si="98"/>
        <v>0</v>
      </c>
    </row>
    <row r="6296" spans="6:8" x14ac:dyDescent="0.25">
      <c r="F6296" s="15">
        <v>1.3275777012800845</v>
      </c>
      <c r="G6296" s="16">
        <v>110.6690377533363</v>
      </c>
      <c r="H6296" s="17">
        <f t="shared" si="98"/>
        <v>9.6690377533362977</v>
      </c>
    </row>
    <row r="6297" spans="6:8" x14ac:dyDescent="0.25">
      <c r="F6297" s="15">
        <v>-0.25020376637296798</v>
      </c>
      <c r="G6297" s="16">
        <v>98.985968523126544</v>
      </c>
      <c r="H6297" s="17">
        <f t="shared" si="98"/>
        <v>0</v>
      </c>
    </row>
    <row r="6298" spans="6:8" x14ac:dyDescent="0.25">
      <c r="F6298" s="15">
        <v>-1.708511973705531</v>
      </c>
      <c r="G6298" s="16">
        <v>89.287379039845021</v>
      </c>
      <c r="H6298" s="17">
        <f t="shared" si="98"/>
        <v>0</v>
      </c>
    </row>
    <row r="6299" spans="6:8" x14ac:dyDescent="0.25">
      <c r="F6299" s="15">
        <v>1.0587118944598208</v>
      </c>
      <c r="G6299" s="16">
        <v>108.58490722115179</v>
      </c>
      <c r="H6299" s="17">
        <f t="shared" si="98"/>
        <v>7.5849072211517949</v>
      </c>
    </row>
    <row r="6300" spans="6:8" x14ac:dyDescent="0.25">
      <c r="F6300" s="15">
        <v>-0.85163559794204124</v>
      </c>
      <c r="G6300" s="16">
        <v>94.864585159252826</v>
      </c>
      <c r="H6300" s="17">
        <f t="shared" si="98"/>
        <v>0</v>
      </c>
    </row>
    <row r="6301" spans="6:8" x14ac:dyDescent="0.25">
      <c r="F6301" s="15">
        <v>-0.16003864979133314</v>
      </c>
      <c r="G6301" s="16">
        <v>99.619083190501669</v>
      </c>
      <c r="H6301" s="17">
        <f t="shared" si="98"/>
        <v>0</v>
      </c>
    </row>
    <row r="6302" spans="6:8" x14ac:dyDescent="0.25">
      <c r="F6302" s="15">
        <v>0.4854831727323185</v>
      </c>
      <c r="G6302" s="16">
        <v>104.27159967523959</v>
      </c>
      <c r="H6302" s="17">
        <f t="shared" si="98"/>
        <v>3.2715996752395853</v>
      </c>
    </row>
    <row r="6303" spans="6:8" x14ac:dyDescent="0.25">
      <c r="F6303" s="15">
        <v>2.2823095952849832</v>
      </c>
      <c r="G6303" s="16">
        <v>118.39823854048687</v>
      </c>
      <c r="H6303" s="17">
        <f t="shared" si="98"/>
        <v>17.398238540486872</v>
      </c>
    </row>
    <row r="6304" spans="6:8" x14ac:dyDescent="0.25">
      <c r="F6304" s="15">
        <v>0.38398508994825342</v>
      </c>
      <c r="G6304" s="16">
        <v>103.52592165137386</v>
      </c>
      <c r="H6304" s="17">
        <f t="shared" si="98"/>
        <v>2.5259216513738636</v>
      </c>
    </row>
    <row r="6305" spans="6:8" x14ac:dyDescent="0.25">
      <c r="F6305" s="15">
        <v>-0.61904038780108417</v>
      </c>
      <c r="G6305" s="16">
        <v>96.437720867246242</v>
      </c>
      <c r="H6305" s="17">
        <f t="shared" si="98"/>
        <v>0</v>
      </c>
    </row>
    <row r="6306" spans="6:8" x14ac:dyDescent="0.25">
      <c r="F6306" s="15">
        <v>1.8400624879749232</v>
      </c>
      <c r="G6306" s="16">
        <v>114.7530298247373</v>
      </c>
      <c r="H6306" s="17">
        <f t="shared" si="98"/>
        <v>13.753029824737297</v>
      </c>
    </row>
    <row r="6307" spans="6:8" x14ac:dyDescent="0.25">
      <c r="F6307" s="15">
        <v>1.1363497523530435</v>
      </c>
      <c r="G6307" s="16">
        <v>109.18265869675055</v>
      </c>
      <c r="H6307" s="17">
        <f t="shared" si="98"/>
        <v>8.1826586967505506</v>
      </c>
    </row>
    <row r="6308" spans="6:8" x14ac:dyDescent="0.25">
      <c r="F6308" s="15">
        <v>1.2399589374802715</v>
      </c>
      <c r="G6308" s="16">
        <v>109.9854982814535</v>
      </c>
      <c r="H6308" s="17">
        <f t="shared" si="98"/>
        <v>8.985498281453502</v>
      </c>
    </row>
    <row r="6309" spans="6:8" x14ac:dyDescent="0.25">
      <c r="F6309" s="15">
        <v>-1.3119079871523343</v>
      </c>
      <c r="G6309" s="16">
        <v>91.826808132999162</v>
      </c>
      <c r="H6309" s="17">
        <f t="shared" si="98"/>
        <v>0</v>
      </c>
    </row>
    <row r="6310" spans="6:8" x14ac:dyDescent="0.25">
      <c r="F6310" s="15">
        <v>1.3566733863059655</v>
      </c>
      <c r="G6310" s="16">
        <v>110.89695991368581</v>
      </c>
      <c r="H6310" s="17">
        <f t="shared" si="98"/>
        <v>9.8969599136858051</v>
      </c>
    </row>
    <row r="6311" spans="6:8" x14ac:dyDescent="0.25">
      <c r="F6311" s="15">
        <v>-1.5319825033543288</v>
      </c>
      <c r="G6311" s="16">
        <v>90.408895518470885</v>
      </c>
      <c r="H6311" s="17">
        <f t="shared" si="98"/>
        <v>0</v>
      </c>
    </row>
    <row r="6312" spans="6:8" x14ac:dyDescent="0.25">
      <c r="F6312" s="15">
        <v>0.38783816735882121</v>
      </c>
      <c r="G6312" s="16">
        <v>103.55413151625328</v>
      </c>
      <c r="H6312" s="17">
        <f t="shared" si="98"/>
        <v>2.5541315162532783</v>
      </c>
    </row>
    <row r="6313" spans="6:8" x14ac:dyDescent="0.25">
      <c r="F6313" s="15">
        <v>-1.0650781260286397</v>
      </c>
      <c r="G6313" s="16">
        <v>93.443576051552526</v>
      </c>
      <c r="H6313" s="17">
        <f t="shared" si="98"/>
        <v>0</v>
      </c>
    </row>
    <row r="6314" spans="6:8" x14ac:dyDescent="0.25">
      <c r="F6314" s="15">
        <v>-1.7421437361841536</v>
      </c>
      <c r="G6314" s="16">
        <v>89.075294796912061</v>
      </c>
      <c r="H6314" s="17">
        <f t="shared" si="98"/>
        <v>0</v>
      </c>
    </row>
    <row r="6315" spans="6:8" x14ac:dyDescent="0.25">
      <c r="F6315" s="15">
        <v>0.3587111006987907</v>
      </c>
      <c r="G6315" s="16">
        <v>103.34107146651921</v>
      </c>
      <c r="H6315" s="17">
        <f t="shared" si="98"/>
        <v>2.3410714665192103</v>
      </c>
    </row>
    <row r="6316" spans="6:8" x14ac:dyDescent="0.25">
      <c r="F6316" s="15">
        <v>2.6700850038379622</v>
      </c>
      <c r="G6316" s="16">
        <v>121.68962031504115</v>
      </c>
      <c r="H6316" s="17">
        <f t="shared" si="98"/>
        <v>20.689620315041154</v>
      </c>
    </row>
    <row r="6317" spans="6:8" x14ac:dyDescent="0.25">
      <c r="F6317" s="15">
        <v>1.969313379501197</v>
      </c>
      <c r="G6317" s="16">
        <v>115.80661298740473</v>
      </c>
      <c r="H6317" s="17">
        <f t="shared" si="98"/>
        <v>14.806612987404733</v>
      </c>
    </row>
    <row r="6318" spans="6:8" x14ac:dyDescent="0.25">
      <c r="F6318" s="15">
        <v>-0.35596919792320586</v>
      </c>
      <c r="G6318" s="16">
        <v>98.248439003060042</v>
      </c>
      <c r="H6318" s="17">
        <f t="shared" si="98"/>
        <v>0</v>
      </c>
    </row>
    <row r="6319" spans="6:8" x14ac:dyDescent="0.25">
      <c r="F6319" s="15">
        <v>9.9679043803681089E-2</v>
      </c>
      <c r="G6319" s="16">
        <v>101.46547154352355</v>
      </c>
      <c r="H6319" s="17">
        <f t="shared" si="98"/>
        <v>0.4654715435235488</v>
      </c>
    </row>
    <row r="6320" spans="6:8" x14ac:dyDescent="0.25">
      <c r="F6320" s="15">
        <v>1.1724195096047632</v>
      </c>
      <c r="G6320" s="16">
        <v>109.46148634948139</v>
      </c>
      <c r="H6320" s="17">
        <f t="shared" si="98"/>
        <v>8.4614863494813903</v>
      </c>
    </row>
    <row r="6321" spans="6:8" x14ac:dyDescent="0.25">
      <c r="F6321" s="15">
        <v>0.3920914585554921</v>
      </c>
      <c r="G6321" s="16">
        <v>103.58528042664771</v>
      </c>
      <c r="H6321" s="17">
        <f t="shared" si="98"/>
        <v>2.5852804266477136</v>
      </c>
    </row>
    <row r="6322" spans="6:8" x14ac:dyDescent="0.25">
      <c r="F6322" s="15">
        <v>-1.612439121306948</v>
      </c>
      <c r="G6322" s="16">
        <v>89.89600680421303</v>
      </c>
      <c r="H6322" s="17">
        <f t="shared" si="98"/>
        <v>0</v>
      </c>
    </row>
    <row r="6323" spans="6:8" x14ac:dyDescent="0.25">
      <c r="F6323" s="15">
        <v>-0.59950037312388527</v>
      </c>
      <c r="G6323" s="16">
        <v>96.571059774003871</v>
      </c>
      <c r="H6323" s="17">
        <f t="shared" si="98"/>
        <v>0</v>
      </c>
    </row>
    <row r="6324" spans="6:8" x14ac:dyDescent="0.25">
      <c r="F6324" s="15">
        <v>2.503327004937082E-2</v>
      </c>
      <c r="G6324" s="16">
        <v>100.93132201382356</v>
      </c>
      <c r="H6324" s="17">
        <f t="shared" si="98"/>
        <v>0</v>
      </c>
    </row>
    <row r="6325" spans="6:8" x14ac:dyDescent="0.25">
      <c r="F6325" s="15">
        <v>5.9960954493727139E-2</v>
      </c>
      <c r="G6325" s="16">
        <v>101.18090626089318</v>
      </c>
      <c r="H6325" s="17">
        <f t="shared" si="98"/>
        <v>0.18090626089318107</v>
      </c>
    </row>
    <row r="6326" spans="6:8" x14ac:dyDescent="0.25">
      <c r="F6326" s="15">
        <v>-7.2548298696054605E-3</v>
      </c>
      <c r="G6326" s="16">
        <v>100.70114721354734</v>
      </c>
      <c r="H6326" s="17">
        <f t="shared" si="98"/>
        <v>0</v>
      </c>
    </row>
    <row r="6327" spans="6:8" x14ac:dyDescent="0.25">
      <c r="F6327" s="15">
        <v>0.8150161774792879</v>
      </c>
      <c r="G6327" s="16">
        <v>106.72981339870915</v>
      </c>
      <c r="H6327" s="17">
        <f t="shared" si="98"/>
        <v>5.7298133987091546</v>
      </c>
    </row>
    <row r="6328" spans="6:8" x14ac:dyDescent="0.25">
      <c r="F6328" s="15">
        <v>-0.68796259318472719</v>
      </c>
      <c r="G6328" s="16">
        <v>95.96887157930054</v>
      </c>
      <c r="H6328" s="17">
        <f t="shared" si="98"/>
        <v>0</v>
      </c>
    </row>
    <row r="6329" spans="6:8" x14ac:dyDescent="0.25">
      <c r="F6329" s="15">
        <v>-1.9244762938930278</v>
      </c>
      <c r="G6329" s="16">
        <v>87.934231190761039</v>
      </c>
      <c r="H6329" s="17">
        <f t="shared" si="98"/>
        <v>0</v>
      </c>
    </row>
    <row r="6330" spans="6:8" x14ac:dyDescent="0.25">
      <c r="F6330" s="15">
        <v>-0.16420408880202608</v>
      </c>
      <c r="G6330" s="16">
        <v>99.589745605188568</v>
      </c>
      <c r="H6330" s="17">
        <f t="shared" si="98"/>
        <v>0</v>
      </c>
    </row>
    <row r="6331" spans="6:8" x14ac:dyDescent="0.25">
      <c r="F6331" s="15">
        <v>4.6058556881693254E-2</v>
      </c>
      <c r="G6331" s="16">
        <v>101.08148945088963</v>
      </c>
      <c r="H6331" s="17">
        <f t="shared" si="98"/>
        <v>8.1489450889634441E-2</v>
      </c>
    </row>
    <row r="6332" spans="6:8" x14ac:dyDescent="0.25">
      <c r="F6332" s="15">
        <v>-1.0282861342058216</v>
      </c>
      <c r="G6332" s="16">
        <v>93.686994114683401</v>
      </c>
      <c r="H6332" s="17">
        <f t="shared" si="98"/>
        <v>0</v>
      </c>
    </row>
    <row r="6333" spans="6:8" x14ac:dyDescent="0.25">
      <c r="F6333" s="15">
        <v>0.62190899740436811</v>
      </c>
      <c r="G6333" s="16">
        <v>105.28235043862604</v>
      </c>
      <c r="H6333" s="17">
        <f t="shared" si="98"/>
        <v>4.2823504386260396</v>
      </c>
    </row>
    <row r="6334" spans="6:8" x14ac:dyDescent="0.25">
      <c r="F6334" s="15">
        <v>0.25787250069905132</v>
      </c>
      <c r="G6334" s="16">
        <v>102.60683263277397</v>
      </c>
      <c r="H6334" s="17">
        <f t="shared" si="98"/>
        <v>1.6068326327739726</v>
      </c>
    </row>
    <row r="6335" spans="6:8" x14ac:dyDescent="0.25">
      <c r="F6335" s="15">
        <v>1.608276453887058</v>
      </c>
      <c r="G6335" s="16">
        <v>112.88758546352288</v>
      </c>
      <c r="H6335" s="17">
        <f t="shared" si="98"/>
        <v>11.887585463522882</v>
      </c>
    </row>
    <row r="6336" spans="6:8" x14ac:dyDescent="0.25">
      <c r="F6336" s="15">
        <v>0.8597252329149957</v>
      </c>
      <c r="G6336" s="16">
        <v>107.06776376287178</v>
      </c>
      <c r="H6336" s="17">
        <f t="shared" si="98"/>
        <v>6.0677637628717775</v>
      </c>
    </row>
    <row r="6337" spans="6:8" x14ac:dyDescent="0.25">
      <c r="F6337" s="15">
        <v>0.22886257820711087</v>
      </c>
      <c r="G6337" s="16">
        <v>102.39656980938356</v>
      </c>
      <c r="H6337" s="17">
        <f t="shared" si="98"/>
        <v>1.3965698093835641</v>
      </c>
    </row>
    <row r="6338" spans="6:8" x14ac:dyDescent="0.25">
      <c r="F6338" s="15">
        <v>0.28278716985569058</v>
      </c>
      <c r="G6338" s="16">
        <v>102.78775781551077</v>
      </c>
      <c r="H6338" s="17">
        <f t="shared" ref="H6338:H6401" si="99">MAX(G6338-$C$3,0)</f>
        <v>1.7877578155107727</v>
      </c>
    </row>
    <row r="6339" spans="6:8" x14ac:dyDescent="0.25">
      <c r="F6339" s="15">
        <v>2.6715228022463663E-2</v>
      </c>
      <c r="G6339" s="16">
        <v>100.94332673092057</v>
      </c>
      <c r="H6339" s="17">
        <f t="shared" si="99"/>
        <v>0</v>
      </c>
    </row>
    <row r="6340" spans="6:8" x14ac:dyDescent="0.25">
      <c r="F6340" s="15">
        <v>1.2994412080373428</v>
      </c>
      <c r="G6340" s="16">
        <v>110.44907499811339</v>
      </c>
      <c r="H6340" s="17">
        <f t="shared" si="99"/>
        <v>9.4490749981133888</v>
      </c>
    </row>
    <row r="6341" spans="6:8" x14ac:dyDescent="0.25">
      <c r="F6341" s="15">
        <v>0.58197301752120956</v>
      </c>
      <c r="G6341" s="16">
        <v>104.98546297375955</v>
      </c>
      <c r="H6341" s="17">
        <f t="shared" si="99"/>
        <v>3.9854629737595531</v>
      </c>
    </row>
    <row r="6342" spans="6:8" x14ac:dyDescent="0.25">
      <c r="F6342" s="15">
        <v>-2.6358006722249634</v>
      </c>
      <c r="G6342" s="16">
        <v>83.620686283949908</v>
      </c>
      <c r="H6342" s="17">
        <f t="shared" si="99"/>
        <v>0</v>
      </c>
    </row>
    <row r="6343" spans="6:8" x14ac:dyDescent="0.25">
      <c r="F6343" s="15">
        <v>0.23019485123596226</v>
      </c>
      <c r="G6343" s="16">
        <v>102.40621662778715</v>
      </c>
      <c r="H6343" s="17">
        <f t="shared" si="99"/>
        <v>1.4062166277871455</v>
      </c>
    </row>
    <row r="6344" spans="6:8" x14ac:dyDescent="0.25">
      <c r="F6344" s="15">
        <v>0.254294973209371</v>
      </c>
      <c r="G6344" s="16">
        <v>102.58087952723132</v>
      </c>
      <c r="H6344" s="17">
        <f t="shared" si="99"/>
        <v>1.5808795272313176</v>
      </c>
    </row>
    <row r="6345" spans="6:8" x14ac:dyDescent="0.25">
      <c r="F6345" s="15">
        <v>-0.59828866261052438</v>
      </c>
      <c r="G6345" s="16">
        <v>96.579334421107745</v>
      </c>
      <c r="H6345" s="17">
        <f t="shared" si="99"/>
        <v>0</v>
      </c>
    </row>
    <row r="6346" spans="6:8" x14ac:dyDescent="0.25">
      <c r="F6346" s="15">
        <v>-2.2152466819813088</v>
      </c>
      <c r="G6346" s="16">
        <v>86.144712958508947</v>
      </c>
      <c r="H6346" s="17">
        <f t="shared" si="99"/>
        <v>0</v>
      </c>
    </row>
    <row r="6347" spans="6:8" x14ac:dyDescent="0.25">
      <c r="F6347" s="15">
        <v>-0.10297837793258124</v>
      </c>
      <c r="G6347" s="16">
        <v>100.0218352900353</v>
      </c>
      <c r="H6347" s="17">
        <f t="shared" si="99"/>
        <v>0</v>
      </c>
    </row>
    <row r="6348" spans="6:8" x14ac:dyDescent="0.25">
      <c r="F6348" s="15">
        <v>1.3374145458280522</v>
      </c>
      <c r="G6348" s="16">
        <v>110.7460425882506</v>
      </c>
      <c r="H6348" s="17">
        <f t="shared" si="99"/>
        <v>9.746042588250603</v>
      </c>
    </row>
    <row r="6349" spans="6:8" x14ac:dyDescent="0.25">
      <c r="F6349" s="15">
        <v>-0.34239759488779142</v>
      </c>
      <c r="G6349" s="16">
        <v>98.342769085257444</v>
      </c>
      <c r="H6349" s="17">
        <f t="shared" si="99"/>
        <v>0</v>
      </c>
    </row>
    <row r="6350" spans="6:8" x14ac:dyDescent="0.25">
      <c r="F6350" s="15">
        <v>-0.16682295347185688</v>
      </c>
      <c r="G6350" s="16">
        <v>99.57130511459637</v>
      </c>
      <c r="H6350" s="17">
        <f t="shared" si="99"/>
        <v>0</v>
      </c>
    </row>
    <row r="6351" spans="6:8" x14ac:dyDescent="0.25">
      <c r="F6351" s="15">
        <v>0.74574207150104665</v>
      </c>
      <c r="G6351" s="16">
        <v>106.2082844283762</v>
      </c>
      <c r="H6351" s="17">
        <f t="shared" si="99"/>
        <v>5.2082844283762029</v>
      </c>
    </row>
    <row r="6352" spans="6:8" x14ac:dyDescent="0.25">
      <c r="F6352" s="15">
        <v>-5.4699369251155157E-2</v>
      </c>
      <c r="G6352" s="16">
        <v>100.36387748324766</v>
      </c>
      <c r="H6352" s="17">
        <f t="shared" si="99"/>
        <v>0</v>
      </c>
    </row>
    <row r="6353" spans="6:8" x14ac:dyDescent="0.25">
      <c r="F6353" s="15">
        <v>0.41390861625133168</v>
      </c>
      <c r="G6353" s="16">
        <v>103.7452053887407</v>
      </c>
      <c r="H6353" s="17">
        <f t="shared" si="99"/>
        <v>2.7452053887407004</v>
      </c>
    </row>
    <row r="6354" spans="6:8" x14ac:dyDescent="0.25">
      <c r="F6354" s="15">
        <v>-0.20529312251167026</v>
      </c>
      <c r="G6354" s="16">
        <v>99.300814167122752</v>
      </c>
      <c r="H6354" s="17">
        <f t="shared" si="99"/>
        <v>0</v>
      </c>
    </row>
    <row r="6355" spans="6:8" x14ac:dyDescent="0.25">
      <c r="F6355" s="15">
        <v>0.50948158753004369</v>
      </c>
      <c r="G6355" s="16">
        <v>104.44869297610407</v>
      </c>
      <c r="H6355" s="17">
        <f t="shared" si="99"/>
        <v>3.4486929761040699</v>
      </c>
    </row>
    <row r="6356" spans="6:8" x14ac:dyDescent="0.25">
      <c r="F6356" s="15">
        <v>-0.42350136925305926</v>
      </c>
      <c r="G6356" s="16">
        <v>97.780396971328315</v>
      </c>
      <c r="H6356" s="17">
        <f t="shared" si="99"/>
        <v>0</v>
      </c>
    </row>
    <row r="6357" spans="6:8" x14ac:dyDescent="0.25">
      <c r="F6357" s="15">
        <v>-0.37337707200070808</v>
      </c>
      <c r="G6357" s="16">
        <v>98.127577182012942</v>
      </c>
      <c r="H6357" s="17">
        <f t="shared" si="99"/>
        <v>0</v>
      </c>
    </row>
    <row r="6358" spans="6:8" x14ac:dyDescent="0.25">
      <c r="F6358" s="15">
        <v>1.171492513974923</v>
      </c>
      <c r="G6358" s="16">
        <v>109.45431154953313</v>
      </c>
      <c r="H6358" s="17">
        <f t="shared" si="99"/>
        <v>8.4543115495331307</v>
      </c>
    </row>
    <row r="6359" spans="6:8" x14ac:dyDescent="0.25">
      <c r="F6359" s="15">
        <v>0.43825659261661482</v>
      </c>
      <c r="G6359" s="16">
        <v>103.92397340308412</v>
      </c>
      <c r="H6359" s="17">
        <f t="shared" si="99"/>
        <v>2.9239734030841191</v>
      </c>
    </row>
    <row r="6360" spans="6:8" x14ac:dyDescent="0.25">
      <c r="F6360" s="15">
        <v>0.25444746246496058</v>
      </c>
      <c r="G6360" s="16">
        <v>102.58198562370124</v>
      </c>
      <c r="H6360" s="17">
        <f t="shared" si="99"/>
        <v>1.5819856237012431</v>
      </c>
    </row>
    <row r="6361" spans="6:8" x14ac:dyDescent="0.25">
      <c r="F6361" s="15">
        <v>-1.185661650917778</v>
      </c>
      <c r="G6361" s="16">
        <v>92.650212530175367</v>
      </c>
      <c r="H6361" s="17">
        <f t="shared" si="99"/>
        <v>0</v>
      </c>
    </row>
    <row r="6362" spans="6:8" x14ac:dyDescent="0.25">
      <c r="F6362" s="15">
        <v>-1.3556571763346266</v>
      </c>
      <c r="G6362" s="16">
        <v>91.543177639923854</v>
      </c>
      <c r="H6362" s="17">
        <f t="shared" si="99"/>
        <v>0</v>
      </c>
    </row>
    <row r="6363" spans="6:8" x14ac:dyDescent="0.25">
      <c r="F6363" s="15">
        <v>0.6409297086782042</v>
      </c>
      <c r="G6363" s="16">
        <v>105.42404703425919</v>
      </c>
      <c r="H6363" s="17">
        <f t="shared" si="99"/>
        <v>4.4240470342591891</v>
      </c>
    </row>
    <row r="6364" spans="6:8" x14ac:dyDescent="0.25">
      <c r="F6364" s="15">
        <v>0.48737404674251295</v>
      </c>
      <c r="G6364" s="16">
        <v>104.28554223982786</v>
      </c>
      <c r="H6364" s="17">
        <f t="shared" si="99"/>
        <v>3.285542239827862</v>
      </c>
    </row>
    <row r="6365" spans="6:8" x14ac:dyDescent="0.25">
      <c r="F6365" s="15">
        <v>-0.41485955141296355</v>
      </c>
      <c r="G6365" s="16">
        <v>97.840165780702449</v>
      </c>
      <c r="H6365" s="17">
        <f t="shared" si="99"/>
        <v>0</v>
      </c>
    </row>
    <row r="6366" spans="6:8" x14ac:dyDescent="0.25">
      <c r="F6366" s="15">
        <v>0.7569991184833067</v>
      </c>
      <c r="G6366" s="16">
        <v>106.29285918054691</v>
      </c>
      <c r="H6366" s="17">
        <f t="shared" si="99"/>
        <v>5.2928591805469125</v>
      </c>
    </row>
    <row r="6367" spans="6:8" x14ac:dyDescent="0.25">
      <c r="F6367" s="15">
        <v>1.5917604580343676</v>
      </c>
      <c r="G6367" s="16">
        <v>112.75582582973453</v>
      </c>
      <c r="H6367" s="17">
        <f t="shared" si="99"/>
        <v>11.755825829734533</v>
      </c>
    </row>
    <row r="6368" spans="6:8" x14ac:dyDescent="0.25">
      <c r="F6368" s="15">
        <v>-0.31826061136222022</v>
      </c>
      <c r="G6368" s="16">
        <v>98.510758182435794</v>
      </c>
      <c r="H6368" s="17">
        <f t="shared" si="99"/>
        <v>0</v>
      </c>
    </row>
    <row r="6369" spans="6:8" x14ac:dyDescent="0.25">
      <c r="F6369" s="15">
        <v>0.14627530061188715</v>
      </c>
      <c r="G6369" s="16">
        <v>101.80033671117732</v>
      </c>
      <c r="H6369" s="17">
        <f t="shared" si="99"/>
        <v>0.80033671117732297</v>
      </c>
    </row>
    <row r="6370" spans="6:8" x14ac:dyDescent="0.25">
      <c r="F6370" s="15">
        <v>-0.35694661868877281</v>
      </c>
      <c r="G6370" s="16">
        <v>98.2416488867309</v>
      </c>
      <c r="H6370" s="17">
        <f t="shared" si="99"/>
        <v>0</v>
      </c>
    </row>
    <row r="6371" spans="6:8" x14ac:dyDescent="0.25">
      <c r="F6371" s="15">
        <v>1.1542274895646851</v>
      </c>
      <c r="G6371" s="16">
        <v>109.32076889601828</v>
      </c>
      <c r="H6371" s="17">
        <f t="shared" si="99"/>
        <v>8.3207688960182793</v>
      </c>
    </row>
    <row r="6372" spans="6:8" x14ac:dyDescent="0.25">
      <c r="F6372" s="15">
        <v>0.18880682789787287</v>
      </c>
      <c r="G6372" s="16">
        <v>102.10695525331653</v>
      </c>
      <c r="H6372" s="17">
        <f t="shared" si="99"/>
        <v>1.1069552533165279</v>
      </c>
    </row>
    <row r="6373" spans="6:8" x14ac:dyDescent="0.25">
      <c r="F6373" s="15">
        <v>1.4803515868238994</v>
      </c>
      <c r="G6373" s="16">
        <v>111.87104796811997</v>
      </c>
      <c r="H6373" s="17">
        <f t="shared" si="99"/>
        <v>10.871047968119967</v>
      </c>
    </row>
    <row r="6374" spans="6:8" x14ac:dyDescent="0.25">
      <c r="F6374" s="15">
        <v>-2.8240188518236287E-2</v>
      </c>
      <c r="G6374" s="16">
        <v>100.55182870832893</v>
      </c>
      <c r="H6374" s="17">
        <f t="shared" si="99"/>
        <v>0</v>
      </c>
    </row>
    <row r="6375" spans="6:8" x14ac:dyDescent="0.25">
      <c r="F6375" s="15">
        <v>0.64727743563198215</v>
      </c>
      <c r="G6375" s="16">
        <v>105.47137745816477</v>
      </c>
      <c r="H6375" s="17">
        <f t="shared" si="99"/>
        <v>4.4713774581647669</v>
      </c>
    </row>
    <row r="6376" spans="6:8" x14ac:dyDescent="0.25">
      <c r="F6376" s="15">
        <v>-1.9185246266143603</v>
      </c>
      <c r="G6376" s="16">
        <v>87.971245786146937</v>
      </c>
      <c r="H6376" s="17">
        <f t="shared" si="99"/>
        <v>0</v>
      </c>
    </row>
    <row r="6377" spans="6:8" x14ac:dyDescent="0.25">
      <c r="F6377" s="15">
        <v>6.7915711950604751E-2</v>
      </c>
      <c r="G6377" s="16">
        <v>101.23783514324106</v>
      </c>
      <c r="H6377" s="17">
        <f t="shared" si="99"/>
        <v>0.23783514324105681</v>
      </c>
    </row>
    <row r="6378" spans="6:8" x14ac:dyDescent="0.25">
      <c r="F6378" s="15">
        <v>-0.32816947707677702</v>
      </c>
      <c r="G6378" s="16">
        <v>98.441759552297412</v>
      </c>
      <c r="H6378" s="17">
        <f t="shared" si="99"/>
        <v>0</v>
      </c>
    </row>
    <row r="6379" spans="6:8" x14ac:dyDescent="0.25">
      <c r="F6379" s="15">
        <v>-0.12123066603140419</v>
      </c>
      <c r="G6379" s="16">
        <v>99.89282721071406</v>
      </c>
      <c r="H6379" s="17">
        <f t="shared" si="99"/>
        <v>0</v>
      </c>
    </row>
    <row r="6380" spans="6:8" x14ac:dyDescent="0.25">
      <c r="F6380" s="15">
        <v>0.31973546515801243</v>
      </c>
      <c r="G6380" s="16">
        <v>103.0566562362597</v>
      </c>
      <c r="H6380" s="17">
        <f t="shared" si="99"/>
        <v>2.0566562362596983</v>
      </c>
    </row>
    <row r="6381" spans="6:8" x14ac:dyDescent="0.25">
      <c r="F6381" s="15">
        <v>-0.16451895422423185</v>
      </c>
      <c r="G6381" s="16">
        <v>99.587528329166162</v>
      </c>
      <c r="H6381" s="17">
        <f t="shared" si="99"/>
        <v>0</v>
      </c>
    </row>
    <row r="6382" spans="6:8" x14ac:dyDescent="0.25">
      <c r="F6382" s="15">
        <v>9.0984803420124924E-2</v>
      </c>
      <c r="G6382" s="16">
        <v>101.40311221446466</v>
      </c>
      <c r="H6382" s="17">
        <f t="shared" si="99"/>
        <v>0.40311221446465595</v>
      </c>
    </row>
    <row r="6383" spans="6:8" x14ac:dyDescent="0.25">
      <c r="F6383" s="15">
        <v>-0.80254210331285414</v>
      </c>
      <c r="G6383" s="16">
        <v>95.19447359542184</v>
      </c>
      <c r="H6383" s="17">
        <f t="shared" si="99"/>
        <v>0</v>
      </c>
    </row>
    <row r="6384" spans="6:8" x14ac:dyDescent="0.25">
      <c r="F6384" s="15">
        <v>1.7517105665587878</v>
      </c>
      <c r="G6384" s="16">
        <v>114.03835372731872</v>
      </c>
      <c r="H6384" s="17">
        <f t="shared" si="99"/>
        <v>13.038353727318722</v>
      </c>
    </row>
    <row r="6385" spans="6:8" x14ac:dyDescent="0.25">
      <c r="F6385" s="15">
        <v>-0.20766451330302868</v>
      </c>
      <c r="G6385" s="16">
        <v>99.284164539328458</v>
      </c>
      <c r="H6385" s="17">
        <f t="shared" si="99"/>
        <v>0</v>
      </c>
    </row>
    <row r="6386" spans="6:8" x14ac:dyDescent="0.25">
      <c r="F6386" s="15">
        <v>2.377315471779696</v>
      </c>
      <c r="G6386" s="16">
        <v>119.19630729702719</v>
      </c>
      <c r="H6386" s="17">
        <f t="shared" si="99"/>
        <v>18.19630729702719</v>
      </c>
    </row>
    <row r="6387" spans="6:8" x14ac:dyDescent="0.25">
      <c r="F6387" s="15">
        <v>-1.2989280721162049</v>
      </c>
      <c r="G6387" s="16">
        <v>91.911127173815601</v>
      </c>
      <c r="H6387" s="17">
        <f t="shared" si="99"/>
        <v>0</v>
      </c>
    </row>
    <row r="6388" spans="6:8" x14ac:dyDescent="0.25">
      <c r="F6388" s="15">
        <v>7.4010472555289822E-2</v>
      </c>
      <c r="G6388" s="16">
        <v>101.28147447479903</v>
      </c>
      <c r="H6388" s="17">
        <f t="shared" si="99"/>
        <v>0.2814744747990261</v>
      </c>
    </row>
    <row r="6389" spans="6:8" x14ac:dyDescent="0.25">
      <c r="F6389" s="15">
        <v>-0.13841382704268806</v>
      </c>
      <c r="G6389" s="16">
        <v>99.771527838744092</v>
      </c>
      <c r="H6389" s="17">
        <f t="shared" si="99"/>
        <v>0</v>
      </c>
    </row>
    <row r="6390" spans="6:8" x14ac:dyDescent="0.25">
      <c r="F6390" s="15">
        <v>1.0344490766926681E-2</v>
      </c>
      <c r="G6390" s="16">
        <v>100.82654376210461</v>
      </c>
      <c r="H6390" s="17">
        <f t="shared" si="99"/>
        <v>0</v>
      </c>
    </row>
    <row r="6391" spans="6:8" x14ac:dyDescent="0.25">
      <c r="F6391" s="15">
        <v>0.53547963050286995</v>
      </c>
      <c r="G6391" s="16">
        <v>104.64088170776185</v>
      </c>
      <c r="H6391" s="17">
        <f t="shared" si="99"/>
        <v>3.6408817077618494</v>
      </c>
    </row>
    <row r="6392" spans="6:8" x14ac:dyDescent="0.25">
      <c r="F6392" s="15">
        <v>-1.2639669178922859</v>
      </c>
      <c r="G6392" s="16">
        <v>92.138624230762829</v>
      </c>
      <c r="H6392" s="17">
        <f t="shared" si="99"/>
        <v>0</v>
      </c>
    </row>
    <row r="6393" spans="6:8" x14ac:dyDescent="0.25">
      <c r="F6393" s="15">
        <v>0.67891674132242219</v>
      </c>
      <c r="G6393" s="16">
        <v>105.70760605211824</v>
      </c>
      <c r="H6393" s="17">
        <f t="shared" si="99"/>
        <v>4.707606052118237</v>
      </c>
    </row>
    <row r="6394" spans="6:8" x14ac:dyDescent="0.25">
      <c r="F6394" s="15">
        <v>-1.5907339658073452</v>
      </c>
      <c r="G6394" s="16">
        <v>90.034083892954314</v>
      </c>
      <c r="H6394" s="17">
        <f t="shared" si="99"/>
        <v>0</v>
      </c>
    </row>
    <row r="6395" spans="6:8" x14ac:dyDescent="0.25">
      <c r="F6395" s="15">
        <v>-0.8479312632039917</v>
      </c>
      <c r="G6395" s="16">
        <v>94.889436865888769</v>
      </c>
      <c r="H6395" s="17">
        <f t="shared" si="99"/>
        <v>0</v>
      </c>
    </row>
    <row r="6396" spans="6:8" x14ac:dyDescent="0.25">
      <c r="F6396" s="15">
        <v>-1.0254107424251453</v>
      </c>
      <c r="G6396" s="16">
        <v>93.706044575507903</v>
      </c>
      <c r="H6396" s="17">
        <f t="shared" si="99"/>
        <v>0</v>
      </c>
    </row>
    <row r="6397" spans="6:8" x14ac:dyDescent="0.25">
      <c r="F6397" s="15">
        <v>-0.21067622383005868</v>
      </c>
      <c r="G6397" s="16">
        <v>99.26302322555685</v>
      </c>
      <c r="H6397" s="17">
        <f t="shared" si="99"/>
        <v>0</v>
      </c>
    </row>
    <row r="6398" spans="6:8" x14ac:dyDescent="0.25">
      <c r="F6398" s="15">
        <v>-0.67845064819188139</v>
      </c>
      <c r="G6398" s="16">
        <v>96.033441578521234</v>
      </c>
      <c r="H6398" s="17">
        <f t="shared" si="99"/>
        <v>0</v>
      </c>
    </row>
    <row r="6399" spans="6:8" x14ac:dyDescent="0.25">
      <c r="F6399" s="15">
        <v>-1.4504268886334457</v>
      </c>
      <c r="G6399" s="16">
        <v>90.93177655254263</v>
      </c>
      <c r="H6399" s="17">
        <f t="shared" si="99"/>
        <v>0</v>
      </c>
    </row>
    <row r="6400" spans="6:8" x14ac:dyDescent="0.25">
      <c r="F6400" s="15">
        <v>-0.10390022287630078</v>
      </c>
      <c r="G6400" s="16">
        <v>100.01531565109984</v>
      </c>
      <c r="H6400" s="17">
        <f t="shared" si="99"/>
        <v>0</v>
      </c>
    </row>
    <row r="6401" spans="6:8" x14ac:dyDescent="0.25">
      <c r="F6401" s="15">
        <v>-0.66855024711883482</v>
      </c>
      <c r="G6401" s="16">
        <v>96.100694678820005</v>
      </c>
      <c r="H6401" s="17">
        <f t="shared" si="99"/>
        <v>0</v>
      </c>
    </row>
    <row r="6402" spans="6:8" x14ac:dyDescent="0.25">
      <c r="F6402" s="15">
        <v>-1.7441240261068751</v>
      </c>
      <c r="G6402" s="16">
        <v>89.062822666546651</v>
      </c>
      <c r="H6402" s="17">
        <f t="shared" ref="H6402:H6465" si="100">MAX(G6402-$C$3,0)</f>
        <v>0</v>
      </c>
    </row>
    <row r="6403" spans="6:8" x14ac:dyDescent="0.25">
      <c r="F6403" s="15">
        <v>-0.54378424518705926</v>
      </c>
      <c r="G6403" s="16">
        <v>96.952273656566945</v>
      </c>
      <c r="H6403" s="17">
        <f t="shared" si="100"/>
        <v>0</v>
      </c>
    </row>
    <row r="6404" spans="6:8" x14ac:dyDescent="0.25">
      <c r="F6404" s="15">
        <v>0.36319556178786655</v>
      </c>
      <c r="G6404" s="16">
        <v>103.37384604247424</v>
      </c>
      <c r="H6404" s="17">
        <f t="shared" si="100"/>
        <v>2.3738460424742414</v>
      </c>
    </row>
    <row r="6405" spans="6:8" x14ac:dyDescent="0.25">
      <c r="F6405" s="15">
        <v>1.3318856073975438</v>
      </c>
      <c r="G6405" s="16">
        <v>110.7027543331854</v>
      </c>
      <c r="H6405" s="17">
        <f t="shared" si="100"/>
        <v>9.7027543331853963</v>
      </c>
    </row>
    <row r="6406" spans="6:8" x14ac:dyDescent="0.25">
      <c r="F6406" s="15">
        <v>0.441519739629265</v>
      </c>
      <c r="G6406" s="16">
        <v>103.9479555186186</v>
      </c>
      <c r="H6406" s="17">
        <f t="shared" si="100"/>
        <v>2.9479555186185991</v>
      </c>
    </row>
    <row r="6407" spans="6:8" x14ac:dyDescent="0.25">
      <c r="F6407" s="15">
        <v>0.37191242874712627</v>
      </c>
      <c r="G6407" s="16">
        <v>103.4375827970118</v>
      </c>
      <c r="H6407" s="17">
        <f t="shared" si="100"/>
        <v>2.4375827970117996</v>
      </c>
    </row>
    <row r="6408" spans="6:8" x14ac:dyDescent="0.25">
      <c r="F6408" s="15">
        <v>0.86851626374154545</v>
      </c>
      <c r="G6408" s="16">
        <v>107.13433988990761</v>
      </c>
      <c r="H6408" s="17">
        <f t="shared" si="100"/>
        <v>6.1343398899076078</v>
      </c>
    </row>
    <row r="6409" spans="6:8" x14ac:dyDescent="0.25">
      <c r="F6409" s="15">
        <v>-1.1040344380675573</v>
      </c>
      <c r="G6409" s="16">
        <v>93.186528029719909</v>
      </c>
      <c r="H6409" s="17">
        <f t="shared" si="100"/>
        <v>0</v>
      </c>
    </row>
    <row r="6410" spans="6:8" x14ac:dyDescent="0.25">
      <c r="F6410" s="15">
        <v>-0.24139979284120197</v>
      </c>
      <c r="G6410" s="16">
        <v>99.047609931934929</v>
      </c>
      <c r="H6410" s="17">
        <f t="shared" si="100"/>
        <v>0</v>
      </c>
    </row>
    <row r="6411" spans="6:8" x14ac:dyDescent="0.25">
      <c r="F6411" s="15">
        <v>9.8631255858212752E-2</v>
      </c>
      <c r="G6411" s="16">
        <v>101.45795426590098</v>
      </c>
      <c r="H6411" s="17">
        <f t="shared" si="100"/>
        <v>0.45795426590098032</v>
      </c>
    </row>
    <row r="6412" spans="6:8" x14ac:dyDescent="0.25">
      <c r="F6412" s="15">
        <v>0.84456122294588165</v>
      </c>
      <c r="G6412" s="16">
        <v>106.95302108572446</v>
      </c>
      <c r="H6412" s="17">
        <f t="shared" si="100"/>
        <v>5.9530210857244583</v>
      </c>
    </row>
    <row r="6413" spans="6:8" x14ac:dyDescent="0.25">
      <c r="F6413" s="15">
        <v>-4.5259286648858026E-2</v>
      </c>
      <c r="G6413" s="16">
        <v>100.4308942058596</v>
      </c>
      <c r="H6413" s="17">
        <f t="shared" si="100"/>
        <v>0</v>
      </c>
    </row>
    <row r="6414" spans="6:8" x14ac:dyDescent="0.25">
      <c r="F6414" s="15">
        <v>-0.75923911101771446</v>
      </c>
      <c r="G6414" s="16">
        <v>95.486404261093938</v>
      </c>
      <c r="H6414" s="17">
        <f t="shared" si="100"/>
        <v>0</v>
      </c>
    </row>
    <row r="6415" spans="6:8" x14ac:dyDescent="0.25">
      <c r="F6415" s="15">
        <v>0.50564787942456302</v>
      </c>
      <c r="G6415" s="16">
        <v>104.42038243363072</v>
      </c>
      <c r="H6415" s="17">
        <f t="shared" si="100"/>
        <v>3.4203824336307207</v>
      </c>
    </row>
    <row r="6416" spans="6:8" x14ac:dyDescent="0.25">
      <c r="F6416" s="15">
        <v>-0.1720763044676204</v>
      </c>
      <c r="G6416" s="16">
        <v>99.534324428898472</v>
      </c>
      <c r="H6416" s="17">
        <f t="shared" si="100"/>
        <v>0</v>
      </c>
    </row>
    <row r="6417" spans="6:8" x14ac:dyDescent="0.25">
      <c r="F6417" s="15">
        <v>-1.658231649692151</v>
      </c>
      <c r="G6417" s="16">
        <v>89.60539243179835</v>
      </c>
      <c r="H6417" s="17">
        <f t="shared" si="100"/>
        <v>0</v>
      </c>
    </row>
    <row r="6418" spans="6:8" x14ac:dyDescent="0.25">
      <c r="F6418" s="15">
        <v>0.46053564596256236</v>
      </c>
      <c r="G6418" s="16">
        <v>104.08782082418912</v>
      </c>
      <c r="H6418" s="17">
        <f t="shared" si="100"/>
        <v>3.087820824189123</v>
      </c>
    </row>
    <row r="6419" spans="6:8" x14ac:dyDescent="0.25">
      <c r="F6419" s="15">
        <v>-0.19772954117385252</v>
      </c>
      <c r="G6419" s="16">
        <v>99.353937025400668</v>
      </c>
      <c r="H6419" s="17">
        <f t="shared" si="100"/>
        <v>0</v>
      </c>
    </row>
    <row r="6420" spans="6:8" x14ac:dyDescent="0.25">
      <c r="F6420" s="15">
        <v>-0.19810395110490664</v>
      </c>
      <c r="G6420" s="16">
        <v>99.35130668658293</v>
      </c>
      <c r="H6420" s="17">
        <f t="shared" si="100"/>
        <v>0</v>
      </c>
    </row>
    <row r="6421" spans="6:8" x14ac:dyDescent="0.25">
      <c r="F6421" s="15">
        <v>-0.38213136947627402</v>
      </c>
      <c r="G6421" s="16">
        <v>98.066852819224593</v>
      </c>
      <c r="H6421" s="17">
        <f t="shared" si="100"/>
        <v>0</v>
      </c>
    </row>
    <row r="6422" spans="6:8" x14ac:dyDescent="0.25">
      <c r="F6422" s="15">
        <v>1.3076181625243164</v>
      </c>
      <c r="G6422" s="16">
        <v>110.51295489785215</v>
      </c>
      <c r="H6422" s="17">
        <f t="shared" si="100"/>
        <v>9.5129548978521541</v>
      </c>
    </row>
    <row r="6423" spans="6:8" x14ac:dyDescent="0.25">
      <c r="F6423" s="15">
        <v>-1.6389521663808317</v>
      </c>
      <c r="G6423" s="16">
        <v>89.727631660783317</v>
      </c>
      <c r="H6423" s="17">
        <f t="shared" si="100"/>
        <v>0</v>
      </c>
    </row>
    <row r="6424" spans="6:8" x14ac:dyDescent="0.25">
      <c r="F6424" s="15">
        <v>-1.4532639818420496</v>
      </c>
      <c r="G6424" s="16">
        <v>90.913536305308341</v>
      </c>
      <c r="H6424" s="17">
        <f t="shared" si="100"/>
        <v>0</v>
      </c>
    </row>
    <row r="6425" spans="6:8" x14ac:dyDescent="0.25">
      <c r="F6425" s="15">
        <v>-0.21533023560898351</v>
      </c>
      <c r="G6425" s="16">
        <v>99.230362297585827</v>
      </c>
      <c r="H6425" s="17">
        <f t="shared" si="100"/>
        <v>0</v>
      </c>
    </row>
    <row r="6426" spans="6:8" x14ac:dyDescent="0.25">
      <c r="F6426" s="15">
        <v>0.34556618279375612</v>
      </c>
      <c r="G6426" s="16">
        <v>103.24506200792034</v>
      </c>
      <c r="H6426" s="17">
        <f t="shared" si="100"/>
        <v>2.2450620079203389</v>
      </c>
    </row>
    <row r="6427" spans="6:8" x14ac:dyDescent="0.25">
      <c r="F6427" s="15">
        <v>-1.4082489481408738</v>
      </c>
      <c r="G6427" s="16">
        <v>91.203379097828048</v>
      </c>
      <c r="H6427" s="17">
        <f t="shared" si="100"/>
        <v>0</v>
      </c>
    </row>
    <row r="6428" spans="6:8" x14ac:dyDescent="0.25">
      <c r="F6428" s="15">
        <v>1.4689354596806441</v>
      </c>
      <c r="G6428" s="16">
        <v>111.78077738935504</v>
      </c>
      <c r="H6428" s="17">
        <f t="shared" si="100"/>
        <v>10.780777389355038</v>
      </c>
    </row>
    <row r="6429" spans="6:8" x14ac:dyDescent="0.25">
      <c r="F6429" s="15">
        <v>-0.32611294367372978</v>
      </c>
      <c r="G6429" s="16">
        <v>98.456075882787374</v>
      </c>
      <c r="H6429" s="17">
        <f t="shared" si="100"/>
        <v>0</v>
      </c>
    </row>
    <row r="6430" spans="6:8" x14ac:dyDescent="0.25">
      <c r="F6430" s="15">
        <v>2.3917393950033978</v>
      </c>
      <c r="G6430" s="16">
        <v>119.31794065543669</v>
      </c>
      <c r="H6430" s="17">
        <f t="shared" si="100"/>
        <v>18.317940655436686</v>
      </c>
    </row>
    <row r="6431" spans="6:8" x14ac:dyDescent="0.25">
      <c r="F6431" s="15">
        <v>-0.58893832487825049</v>
      </c>
      <c r="G6431" s="16">
        <v>96.643210770383547</v>
      </c>
      <c r="H6431" s="17">
        <f t="shared" si="100"/>
        <v>0</v>
      </c>
    </row>
    <row r="6432" spans="6:8" x14ac:dyDescent="0.25">
      <c r="F6432" s="15">
        <v>2.2681315648926632</v>
      </c>
      <c r="G6432" s="16">
        <v>118.27959927036903</v>
      </c>
      <c r="H6432" s="17">
        <f t="shared" si="100"/>
        <v>17.279599270369033</v>
      </c>
    </row>
    <row r="6433" spans="6:8" x14ac:dyDescent="0.25">
      <c r="F6433" s="15">
        <v>-1.1197015547701634</v>
      </c>
      <c r="G6433" s="16">
        <v>93.083350132882742</v>
      </c>
      <c r="H6433" s="17">
        <f t="shared" si="100"/>
        <v>0</v>
      </c>
    </row>
    <row r="6434" spans="6:8" x14ac:dyDescent="0.25">
      <c r="F6434" s="15">
        <v>0.83464861445872973</v>
      </c>
      <c r="G6434" s="16">
        <v>106.87808106366565</v>
      </c>
      <c r="H6434" s="17">
        <f t="shared" si="100"/>
        <v>5.8780810636656469</v>
      </c>
    </row>
    <row r="6435" spans="6:8" x14ac:dyDescent="0.25">
      <c r="F6435" s="15">
        <v>-0.53750135196545368</v>
      </c>
      <c r="G6435" s="16">
        <v>96.995355983734214</v>
      </c>
      <c r="H6435" s="17">
        <f t="shared" si="100"/>
        <v>0</v>
      </c>
    </row>
    <row r="6436" spans="6:8" x14ac:dyDescent="0.25">
      <c r="F6436" s="15">
        <v>-0.90675651949345271</v>
      </c>
      <c r="G6436" s="16">
        <v>94.495557008013009</v>
      </c>
      <c r="H6436" s="17">
        <f t="shared" si="100"/>
        <v>0</v>
      </c>
    </row>
    <row r="6437" spans="6:8" x14ac:dyDescent="0.25">
      <c r="F6437" s="15">
        <v>-0.68019692493161965</v>
      </c>
      <c r="G6437" s="16">
        <v>96.021584061646763</v>
      </c>
      <c r="H6437" s="17">
        <f t="shared" si="100"/>
        <v>0</v>
      </c>
    </row>
    <row r="6438" spans="6:8" x14ac:dyDescent="0.25">
      <c r="F6438" s="15">
        <v>-0.32086886137014858</v>
      </c>
      <c r="G6438" s="16">
        <v>98.492591407616743</v>
      </c>
      <c r="H6438" s="17">
        <f t="shared" si="100"/>
        <v>0</v>
      </c>
    </row>
    <row r="6439" spans="6:8" x14ac:dyDescent="0.25">
      <c r="F6439" s="15">
        <v>0.95613974281924174</v>
      </c>
      <c r="G6439" s="16">
        <v>107.8001958840042</v>
      </c>
      <c r="H6439" s="17">
        <f t="shared" si="100"/>
        <v>6.8001958840041965</v>
      </c>
    </row>
    <row r="6440" spans="6:8" x14ac:dyDescent="0.25">
      <c r="F6440" s="15">
        <v>-1.9440854261385641</v>
      </c>
      <c r="G6440" s="16">
        <v>87.812388272466734</v>
      </c>
      <c r="H6440" s="17">
        <f t="shared" si="100"/>
        <v>0</v>
      </c>
    </row>
    <row r="6441" spans="6:8" x14ac:dyDescent="0.25">
      <c r="F6441" s="15">
        <v>-0.60061743789727873</v>
      </c>
      <c r="G6441" s="16">
        <v>96.56343208102291</v>
      </c>
      <c r="H6441" s="17">
        <f t="shared" si="100"/>
        <v>0</v>
      </c>
    </row>
    <row r="6442" spans="6:8" x14ac:dyDescent="0.25">
      <c r="F6442" s="15">
        <v>0.10683447203942319</v>
      </c>
      <c r="G6442" s="16">
        <v>101.51682252918872</v>
      </c>
      <c r="H6442" s="17">
        <f t="shared" si="100"/>
        <v>0.51682252918871541</v>
      </c>
    </row>
    <row r="6443" spans="6:8" x14ac:dyDescent="0.25">
      <c r="F6443" s="15">
        <v>1.5641227300662524</v>
      </c>
      <c r="G6443" s="16">
        <v>112.53568427354692</v>
      </c>
      <c r="H6443" s="17">
        <f t="shared" si="100"/>
        <v>11.53568427354692</v>
      </c>
    </row>
    <row r="6444" spans="6:8" x14ac:dyDescent="0.25">
      <c r="F6444" s="15">
        <v>-1.228502701031015</v>
      </c>
      <c r="G6444" s="16">
        <v>92.369970101966871</v>
      </c>
      <c r="H6444" s="17">
        <f t="shared" si="100"/>
        <v>0</v>
      </c>
    </row>
    <row r="6445" spans="6:8" x14ac:dyDescent="0.25">
      <c r="F6445" s="15">
        <v>1.3351412114767127</v>
      </c>
      <c r="G6445" s="16">
        <v>110.72824170192315</v>
      </c>
      <c r="H6445" s="17">
        <f t="shared" si="100"/>
        <v>9.7282417019231531</v>
      </c>
    </row>
    <row r="6446" spans="6:8" x14ac:dyDescent="0.25">
      <c r="F6446" s="15">
        <v>-0.15403025482308785</v>
      </c>
      <c r="G6446" s="16">
        <v>99.661416115427073</v>
      </c>
      <c r="H6446" s="17">
        <f t="shared" si="100"/>
        <v>0</v>
      </c>
    </row>
    <row r="6447" spans="6:8" x14ac:dyDescent="0.25">
      <c r="F6447" s="15">
        <v>1.9432196622077462</v>
      </c>
      <c r="G6447" s="16">
        <v>115.59313469651984</v>
      </c>
      <c r="H6447" s="17">
        <f t="shared" si="100"/>
        <v>14.59313469651984</v>
      </c>
    </row>
    <row r="6448" spans="6:8" x14ac:dyDescent="0.25">
      <c r="F6448" s="15">
        <v>-0.8259272382383005</v>
      </c>
      <c r="G6448" s="16">
        <v>95.037192111410164</v>
      </c>
      <c r="H6448" s="17">
        <f t="shared" si="100"/>
        <v>0</v>
      </c>
    </row>
    <row r="6449" spans="6:8" x14ac:dyDescent="0.25">
      <c r="F6449" s="15">
        <v>0.48843785212208912</v>
      </c>
      <c r="G6449" s="16">
        <v>104.29338714362963</v>
      </c>
      <c r="H6449" s="17">
        <f t="shared" si="100"/>
        <v>3.29338714362963</v>
      </c>
    </row>
    <row r="6450" spans="6:8" x14ac:dyDescent="0.25">
      <c r="F6450" s="15">
        <v>6.6060266700153941E-2</v>
      </c>
      <c r="G6450" s="16">
        <v>101.22455363162557</v>
      </c>
      <c r="H6450" s="17">
        <f t="shared" si="100"/>
        <v>0.22455363162556807</v>
      </c>
    </row>
    <row r="6451" spans="6:8" x14ac:dyDescent="0.25">
      <c r="F6451" s="15">
        <v>0.58441992876208582</v>
      </c>
      <c r="G6451" s="16">
        <v>105.00362941916168</v>
      </c>
      <c r="H6451" s="17">
        <f t="shared" si="100"/>
        <v>4.0036294191616832</v>
      </c>
    </row>
    <row r="6452" spans="6:8" x14ac:dyDescent="0.25">
      <c r="F6452" s="15">
        <v>0.69406580191917111</v>
      </c>
      <c r="G6452" s="16">
        <v>105.82090074629562</v>
      </c>
      <c r="H6452" s="17">
        <f t="shared" si="100"/>
        <v>4.8209007462956208</v>
      </c>
    </row>
    <row r="6453" spans="6:8" x14ac:dyDescent="0.25">
      <c r="F6453" s="15">
        <v>0.10543111668495046</v>
      </c>
      <c r="G6453" s="16">
        <v>101.50674929046637</v>
      </c>
      <c r="H6453" s="17">
        <f t="shared" si="100"/>
        <v>0.50674929046637374</v>
      </c>
    </row>
    <row r="6454" spans="6:8" x14ac:dyDescent="0.25">
      <c r="F6454" s="15">
        <v>-1.4909192133432738</v>
      </c>
      <c r="G6454" s="16">
        <v>90.671789456704488</v>
      </c>
      <c r="H6454" s="17">
        <f t="shared" si="100"/>
        <v>0</v>
      </c>
    </row>
    <row r="6455" spans="6:8" x14ac:dyDescent="0.25">
      <c r="F6455" s="15">
        <v>-2.3041434516117696</v>
      </c>
      <c r="G6455" s="16">
        <v>85.604909890956122</v>
      </c>
      <c r="H6455" s="17">
        <f t="shared" si="100"/>
        <v>0</v>
      </c>
    </row>
    <row r="6456" spans="6:8" x14ac:dyDescent="0.25">
      <c r="F6456" s="15">
        <v>-1.9635356288580825</v>
      </c>
      <c r="G6456" s="16">
        <v>87.691699656508575</v>
      </c>
      <c r="H6456" s="17">
        <f t="shared" si="100"/>
        <v>0</v>
      </c>
    </row>
    <row r="6457" spans="6:8" x14ac:dyDescent="0.25">
      <c r="F6457" s="15">
        <v>0.62458196917177444</v>
      </c>
      <c r="G6457" s="16">
        <v>105.30225148854177</v>
      </c>
      <c r="H6457" s="17">
        <f t="shared" si="100"/>
        <v>4.3022514885417706</v>
      </c>
    </row>
    <row r="6458" spans="6:8" x14ac:dyDescent="0.25">
      <c r="F6458" s="15">
        <v>2.3175253481836662</v>
      </c>
      <c r="G6458" s="16">
        <v>118.69343290234488</v>
      </c>
      <c r="H6458" s="17">
        <f t="shared" si="100"/>
        <v>17.693432902344881</v>
      </c>
    </row>
    <row r="6459" spans="6:8" x14ac:dyDescent="0.25">
      <c r="F6459" s="15">
        <v>0.9247113027276046</v>
      </c>
      <c r="G6459" s="16">
        <v>107.56089467352564</v>
      </c>
      <c r="H6459" s="17">
        <f t="shared" si="100"/>
        <v>6.5608946735256382</v>
      </c>
    </row>
    <row r="6460" spans="6:8" x14ac:dyDescent="0.25">
      <c r="F6460" s="15">
        <v>-1.3083004116929622</v>
      </c>
      <c r="G6460" s="16">
        <v>91.850235598604542</v>
      </c>
      <c r="H6460" s="17">
        <f t="shared" si="100"/>
        <v>0</v>
      </c>
    </row>
    <row r="6461" spans="6:8" x14ac:dyDescent="0.25">
      <c r="F6461" s="15">
        <v>-0.34783796596984373</v>
      </c>
      <c r="G6461" s="16">
        <v>98.304944652284931</v>
      </c>
      <c r="H6461" s="17">
        <f t="shared" si="100"/>
        <v>0</v>
      </c>
    </row>
    <row r="6462" spans="6:8" x14ac:dyDescent="0.25">
      <c r="F6462" s="15">
        <v>0.59426271241577777</v>
      </c>
      <c r="G6462" s="16">
        <v>105.07673632328979</v>
      </c>
      <c r="H6462" s="17">
        <f t="shared" si="100"/>
        <v>4.0767363232897935</v>
      </c>
    </row>
    <row r="6463" spans="6:8" x14ac:dyDescent="0.25">
      <c r="F6463" s="15">
        <v>-1.37564761971639</v>
      </c>
      <c r="G6463" s="16">
        <v>91.413869309956127</v>
      </c>
      <c r="H6463" s="17">
        <f t="shared" si="100"/>
        <v>0</v>
      </c>
    </row>
    <row r="6464" spans="6:8" x14ac:dyDescent="0.25">
      <c r="F6464" s="15">
        <v>-0.74458406248306952</v>
      </c>
      <c r="G6464" s="16">
        <v>95.58540509320342</v>
      </c>
      <c r="H6464" s="17">
        <f t="shared" si="100"/>
        <v>0</v>
      </c>
    </row>
    <row r="6465" spans="6:8" x14ac:dyDescent="0.25">
      <c r="F6465" s="15">
        <v>-0.21259069015827997</v>
      </c>
      <c r="G6465" s="16">
        <v>99.249586580741223</v>
      </c>
      <c r="H6465" s="17">
        <f t="shared" si="100"/>
        <v>0</v>
      </c>
    </row>
    <row r="6466" spans="6:8" x14ac:dyDescent="0.25">
      <c r="F6466" s="15">
        <v>-0.84999951384799577</v>
      </c>
      <c r="G6466" s="16">
        <v>94.875560546644948</v>
      </c>
      <c r="H6466" s="17">
        <f t="shared" ref="H6466:H6529" si="101">MAX(G6466-$C$3,0)</f>
        <v>0</v>
      </c>
    </row>
    <row r="6467" spans="6:8" x14ac:dyDescent="0.25">
      <c r="F6467" s="15">
        <v>-0.31827514700406301</v>
      </c>
      <c r="G6467" s="16">
        <v>98.510656930658769</v>
      </c>
      <c r="H6467" s="17">
        <f t="shared" si="101"/>
        <v>0</v>
      </c>
    </row>
    <row r="6468" spans="6:8" x14ac:dyDescent="0.25">
      <c r="F6468" s="15">
        <v>-0.547393640528546</v>
      </c>
      <c r="G6468" s="16">
        <v>96.927532383977308</v>
      </c>
      <c r="H6468" s="17">
        <f t="shared" si="101"/>
        <v>0</v>
      </c>
    </row>
    <row r="6469" spans="6:8" x14ac:dyDescent="0.25">
      <c r="F6469" s="15">
        <v>0.66330669105635165</v>
      </c>
      <c r="G6469" s="16">
        <v>105.59099066004813</v>
      </c>
      <c r="H6469" s="17">
        <f t="shared" si="101"/>
        <v>4.5909906600481349</v>
      </c>
    </row>
    <row r="6470" spans="6:8" x14ac:dyDescent="0.25">
      <c r="F6470" s="15">
        <v>-1.524797599559818</v>
      </c>
      <c r="G6470" s="16">
        <v>90.454839375245783</v>
      </c>
      <c r="H6470" s="17">
        <f t="shared" si="101"/>
        <v>0</v>
      </c>
    </row>
    <row r="6471" spans="6:8" x14ac:dyDescent="0.25">
      <c r="F6471" s="15">
        <v>0.46932093275780518</v>
      </c>
      <c r="G6471" s="16">
        <v>104.15250168093463</v>
      </c>
      <c r="H6471" s="17">
        <f t="shared" si="101"/>
        <v>3.152501680934634</v>
      </c>
    </row>
    <row r="6472" spans="6:8" x14ac:dyDescent="0.25">
      <c r="F6472" s="15">
        <v>-0.60976011570555888</v>
      </c>
      <c r="G6472" s="16">
        <v>96.501025450336911</v>
      </c>
      <c r="H6472" s="17">
        <f t="shared" si="101"/>
        <v>0</v>
      </c>
    </row>
    <row r="6473" spans="6:8" x14ac:dyDescent="0.25">
      <c r="F6473" s="15">
        <v>1.565067114972515</v>
      </c>
      <c r="G6473" s="16">
        <v>112.54319944332316</v>
      </c>
      <c r="H6473" s="17">
        <f t="shared" si="101"/>
        <v>11.543199443323161</v>
      </c>
    </row>
    <row r="6474" spans="6:8" x14ac:dyDescent="0.25">
      <c r="F6474" s="15">
        <v>-0.10681643594991981</v>
      </c>
      <c r="G6474" s="16">
        <v>99.994693878755925</v>
      </c>
      <c r="H6474" s="17">
        <f t="shared" si="101"/>
        <v>0</v>
      </c>
    </row>
    <row r="6475" spans="6:8" x14ac:dyDescent="0.25">
      <c r="F6475" s="15">
        <v>-0.24243152159251552</v>
      </c>
      <c r="G6475" s="16">
        <v>99.040384252439381</v>
      </c>
      <c r="H6475" s="17">
        <f t="shared" si="101"/>
        <v>0</v>
      </c>
    </row>
    <row r="6476" spans="6:8" x14ac:dyDescent="0.25">
      <c r="F6476" s="15">
        <v>-0.69385353240801551</v>
      </c>
      <c r="G6476" s="16">
        <v>95.92890384932447</v>
      </c>
      <c r="H6476" s="17">
        <f t="shared" si="101"/>
        <v>0</v>
      </c>
    </row>
    <row r="6477" spans="6:8" x14ac:dyDescent="0.25">
      <c r="F6477" s="15">
        <v>0.44265004305465366</v>
      </c>
      <c r="G6477" s="16">
        <v>103.95626384125892</v>
      </c>
      <c r="H6477" s="17">
        <f t="shared" si="101"/>
        <v>2.9562638412589166</v>
      </c>
    </row>
    <row r="6478" spans="6:8" x14ac:dyDescent="0.25">
      <c r="F6478" s="15">
        <v>-0.2917032341910521</v>
      </c>
      <c r="G6478" s="16">
        <v>98.695924371245653</v>
      </c>
      <c r="H6478" s="17">
        <f t="shared" si="101"/>
        <v>0</v>
      </c>
    </row>
    <row r="6479" spans="6:8" x14ac:dyDescent="0.25">
      <c r="F6479" s="15">
        <v>0.61113281226976468</v>
      </c>
      <c r="G6479" s="16">
        <v>105.20215675472708</v>
      </c>
      <c r="H6479" s="17">
        <f t="shared" si="101"/>
        <v>4.2021567547270848</v>
      </c>
    </row>
    <row r="6480" spans="6:8" x14ac:dyDescent="0.25">
      <c r="F6480" s="15">
        <v>3.3150601050165385</v>
      </c>
      <c r="G6480" s="16">
        <v>127.36797450401205</v>
      </c>
      <c r="H6480" s="17">
        <f t="shared" si="101"/>
        <v>26.367974504012054</v>
      </c>
    </row>
    <row r="6481" spans="6:8" x14ac:dyDescent="0.25">
      <c r="F6481" s="15">
        <v>1.2065982717905703</v>
      </c>
      <c r="G6481" s="16">
        <v>109.72635318410526</v>
      </c>
      <c r="H6481" s="17">
        <f t="shared" si="101"/>
        <v>8.7263531841052639</v>
      </c>
    </row>
    <row r="6482" spans="6:8" x14ac:dyDescent="0.25">
      <c r="F6482" s="15">
        <v>-1.4287876622260653</v>
      </c>
      <c r="G6482" s="16">
        <v>91.071019982862637</v>
      </c>
      <c r="H6482" s="17">
        <f t="shared" si="101"/>
        <v>0</v>
      </c>
    </row>
    <row r="6483" spans="6:8" x14ac:dyDescent="0.25">
      <c r="F6483" s="15">
        <v>-0.50468877117787403</v>
      </c>
      <c r="G6483" s="16">
        <v>97.220665873913759</v>
      </c>
      <c r="H6483" s="17">
        <f t="shared" si="101"/>
        <v>0</v>
      </c>
    </row>
    <row r="6484" spans="6:8" x14ac:dyDescent="0.25">
      <c r="F6484" s="15">
        <v>0.93697121234716196</v>
      </c>
      <c r="G6484" s="16">
        <v>107.65418034385992</v>
      </c>
      <c r="H6484" s="17">
        <f t="shared" si="101"/>
        <v>6.6541803438599203</v>
      </c>
    </row>
    <row r="6485" spans="6:8" x14ac:dyDescent="0.25">
      <c r="F6485" s="15">
        <v>-0.91383276556733206</v>
      </c>
      <c r="G6485" s="16">
        <v>94.448286456443682</v>
      </c>
      <c r="H6485" s="17">
        <f t="shared" si="101"/>
        <v>0</v>
      </c>
    </row>
    <row r="6486" spans="6:8" x14ac:dyDescent="0.25">
      <c r="F6486" s="15">
        <v>-0.83280502353127828</v>
      </c>
      <c r="G6486" s="16">
        <v>94.990983639032265</v>
      </c>
      <c r="H6486" s="17">
        <f t="shared" si="101"/>
        <v>0</v>
      </c>
    </row>
    <row r="6487" spans="6:8" x14ac:dyDescent="0.25">
      <c r="F6487" s="15">
        <v>0.7864021519972475</v>
      </c>
      <c r="G6487" s="16">
        <v>106.51408345596177</v>
      </c>
      <c r="H6487" s="17">
        <f t="shared" si="101"/>
        <v>5.5140834559617673</v>
      </c>
    </row>
    <row r="6488" spans="6:8" x14ac:dyDescent="0.25">
      <c r="F6488" s="15">
        <v>-0.39153254787631914</v>
      </c>
      <c r="G6488" s="16">
        <v>98.001683198917434</v>
      </c>
      <c r="H6488" s="17">
        <f t="shared" si="101"/>
        <v>0</v>
      </c>
    </row>
    <row r="6489" spans="6:8" x14ac:dyDescent="0.25">
      <c r="F6489" s="15">
        <v>1.3685499010610553</v>
      </c>
      <c r="G6489" s="16">
        <v>110.9901298991591</v>
      </c>
      <c r="H6489" s="17">
        <f t="shared" si="101"/>
        <v>9.9901298991591005</v>
      </c>
    </row>
    <row r="6490" spans="6:8" x14ac:dyDescent="0.25">
      <c r="F6490" s="15">
        <v>-0.12519269879941122</v>
      </c>
      <c r="G6490" s="16">
        <v>99.864845353509423</v>
      </c>
      <c r="H6490" s="17">
        <f t="shared" si="101"/>
        <v>0</v>
      </c>
    </row>
    <row r="6491" spans="6:8" x14ac:dyDescent="0.25">
      <c r="F6491" s="15">
        <v>1.3058300930073699</v>
      </c>
      <c r="G6491" s="16">
        <v>110.49898300849119</v>
      </c>
      <c r="H6491" s="17">
        <f t="shared" si="101"/>
        <v>9.4989830084911944</v>
      </c>
    </row>
    <row r="6492" spans="6:8" x14ac:dyDescent="0.25">
      <c r="F6492" s="15">
        <v>-0.28316889112916893</v>
      </c>
      <c r="G6492" s="16">
        <v>98.755502295221362</v>
      </c>
      <c r="H6492" s="17">
        <f t="shared" si="101"/>
        <v>0</v>
      </c>
    </row>
    <row r="6493" spans="6:8" x14ac:dyDescent="0.25">
      <c r="F6493" s="15">
        <v>-0.18430185503342536</v>
      </c>
      <c r="G6493" s="16">
        <v>99.448316478919722</v>
      </c>
      <c r="H6493" s="17">
        <f t="shared" si="101"/>
        <v>0</v>
      </c>
    </row>
    <row r="6494" spans="6:8" x14ac:dyDescent="0.25">
      <c r="F6494" s="15">
        <v>-0.44949407383223206</v>
      </c>
      <c r="G6494" s="16">
        <v>97.600845395151069</v>
      </c>
      <c r="H6494" s="17">
        <f t="shared" si="101"/>
        <v>0</v>
      </c>
    </row>
    <row r="6495" spans="6:8" x14ac:dyDescent="0.25">
      <c r="F6495" s="15">
        <v>-0.5288212651922638</v>
      </c>
      <c r="G6495" s="16">
        <v>97.054907564835503</v>
      </c>
      <c r="H6495" s="17">
        <f t="shared" si="101"/>
        <v>0</v>
      </c>
    </row>
    <row r="6496" spans="6:8" x14ac:dyDescent="0.25">
      <c r="F6496" s="15">
        <v>-0.87567866314718801</v>
      </c>
      <c r="G6496" s="16">
        <v>94.703442758998875</v>
      </c>
      <c r="H6496" s="17">
        <f t="shared" si="101"/>
        <v>0</v>
      </c>
    </row>
    <row r="6497" spans="6:8" x14ac:dyDescent="0.25">
      <c r="F6497" s="15">
        <v>0.16922422256685768</v>
      </c>
      <c r="G6497" s="16">
        <v>101.96566566798946</v>
      </c>
      <c r="H6497" s="17">
        <f t="shared" si="101"/>
        <v>0.9656656679894553</v>
      </c>
    </row>
    <row r="6498" spans="6:8" x14ac:dyDescent="0.25">
      <c r="F6498" s="15">
        <v>0.92215026120946519</v>
      </c>
      <c r="G6498" s="16">
        <v>107.54141791392099</v>
      </c>
      <c r="H6498" s="17">
        <f t="shared" si="101"/>
        <v>6.5414179139209949</v>
      </c>
    </row>
    <row r="6499" spans="6:8" x14ac:dyDescent="0.25">
      <c r="F6499" s="15">
        <v>1.2596491998600856</v>
      </c>
      <c r="G6499" s="16">
        <v>110.13873904381882</v>
      </c>
      <c r="H6499" s="17">
        <f t="shared" si="101"/>
        <v>9.1387390438188163</v>
      </c>
    </row>
    <row r="6500" spans="6:8" x14ac:dyDescent="0.25">
      <c r="F6500" s="15">
        <v>0.6467467740244256</v>
      </c>
      <c r="G6500" s="16">
        <v>105.46741988328858</v>
      </c>
      <c r="H6500" s="17">
        <f t="shared" si="101"/>
        <v>4.467419883288585</v>
      </c>
    </row>
    <row r="6501" spans="6:8" x14ac:dyDescent="0.25">
      <c r="F6501" s="15">
        <v>0.63828611967510773</v>
      </c>
      <c r="G6501" s="16">
        <v>105.40434196198802</v>
      </c>
      <c r="H6501" s="17">
        <f t="shared" si="101"/>
        <v>4.404341961988024</v>
      </c>
    </row>
    <row r="6502" spans="6:8" x14ac:dyDescent="0.25">
      <c r="F6502" s="15">
        <v>-0.85659115005971209</v>
      </c>
      <c r="G6502" s="16">
        <v>94.831349440624024</v>
      </c>
      <c r="H6502" s="17">
        <f t="shared" si="101"/>
        <v>0</v>
      </c>
    </row>
    <row r="6503" spans="6:8" x14ac:dyDescent="0.25">
      <c r="F6503" s="15">
        <v>-0.94440460942274251</v>
      </c>
      <c r="G6503" s="16">
        <v>94.244332852788517</v>
      </c>
      <c r="H6503" s="17">
        <f t="shared" si="101"/>
        <v>0</v>
      </c>
    </row>
    <row r="6504" spans="6:8" x14ac:dyDescent="0.25">
      <c r="F6504" s="15">
        <v>1.0481636183761636</v>
      </c>
      <c r="G6504" s="16">
        <v>108.50394656855936</v>
      </c>
      <c r="H6504" s="17">
        <f t="shared" si="101"/>
        <v>7.5039465685593569</v>
      </c>
    </row>
    <row r="6505" spans="6:8" x14ac:dyDescent="0.25">
      <c r="F6505" s="15">
        <v>0.17422570385086239</v>
      </c>
      <c r="G6505" s="16">
        <v>102.00173303234148</v>
      </c>
      <c r="H6505" s="17">
        <f t="shared" si="101"/>
        <v>1.0017330323414768</v>
      </c>
    </row>
    <row r="6506" spans="6:8" x14ac:dyDescent="0.25">
      <c r="F6506" s="15">
        <v>0.60435063214203721</v>
      </c>
      <c r="G6506" s="16">
        <v>105.15171678330002</v>
      </c>
      <c r="H6506" s="17">
        <f t="shared" si="101"/>
        <v>4.1517167833000173</v>
      </c>
    </row>
    <row r="6507" spans="6:8" x14ac:dyDescent="0.25">
      <c r="F6507" s="15">
        <v>-0.21073956093424717</v>
      </c>
      <c r="G6507" s="16">
        <v>99.262578666224883</v>
      </c>
      <c r="H6507" s="17">
        <f t="shared" si="101"/>
        <v>0</v>
      </c>
    </row>
    <row r="6508" spans="6:8" x14ac:dyDescent="0.25">
      <c r="F6508" s="15">
        <v>-1.5908962755295661</v>
      </c>
      <c r="G6508" s="16">
        <v>90.033050574955027</v>
      </c>
      <c r="H6508" s="17">
        <f t="shared" si="101"/>
        <v>0</v>
      </c>
    </row>
    <row r="6509" spans="6:8" x14ac:dyDescent="0.25">
      <c r="F6509" s="15">
        <v>-0.4778983925989429</v>
      </c>
      <c r="G6509" s="16">
        <v>97.405011936246865</v>
      </c>
      <c r="H6509" s="17">
        <f t="shared" si="101"/>
        <v>0</v>
      </c>
    </row>
    <row r="6510" spans="6:8" x14ac:dyDescent="0.25">
      <c r="F6510" s="15">
        <v>-1.4430196762871441</v>
      </c>
      <c r="G6510" s="16">
        <v>90.979416273956744</v>
      </c>
      <c r="H6510" s="17">
        <f t="shared" si="101"/>
        <v>0</v>
      </c>
    </row>
    <row r="6511" spans="6:8" x14ac:dyDescent="0.25">
      <c r="F6511" s="15">
        <v>0.12517007504297584</v>
      </c>
      <c r="G6511" s="16">
        <v>101.64852677691493</v>
      </c>
      <c r="H6511" s="17">
        <f t="shared" si="101"/>
        <v>0.64852677691493454</v>
      </c>
    </row>
    <row r="6512" spans="6:8" x14ac:dyDescent="0.25">
      <c r="F6512" s="15">
        <v>0.42206032617652278</v>
      </c>
      <c r="G6512" s="16">
        <v>103.80502270532219</v>
      </c>
      <c r="H6512" s="17">
        <f t="shared" si="101"/>
        <v>2.8050227053221874</v>
      </c>
    </row>
    <row r="6513" spans="6:8" x14ac:dyDescent="0.25">
      <c r="F6513" s="15">
        <v>-0.62065176664581445</v>
      </c>
      <c r="G6513" s="16">
        <v>96.426733216259748</v>
      </c>
      <c r="H6513" s="17">
        <f t="shared" si="101"/>
        <v>0</v>
      </c>
    </row>
    <row r="6514" spans="6:8" x14ac:dyDescent="0.25">
      <c r="F6514" s="15">
        <v>-0.35897684305837635</v>
      </c>
      <c r="G6514" s="16">
        <v>98.227546471147448</v>
      </c>
      <c r="H6514" s="17">
        <f t="shared" si="101"/>
        <v>0</v>
      </c>
    </row>
    <row r="6515" spans="6:8" x14ac:dyDescent="0.25">
      <c r="F6515" s="15">
        <v>-0.82255113942936053</v>
      </c>
      <c r="G6515" s="16">
        <v>95.059882690890191</v>
      </c>
      <c r="H6515" s="17">
        <f t="shared" si="101"/>
        <v>0</v>
      </c>
    </row>
    <row r="6516" spans="6:8" x14ac:dyDescent="0.25">
      <c r="F6516" s="15">
        <v>2.0041873056383031</v>
      </c>
      <c r="G6516" s="16">
        <v>116.09253973992885</v>
      </c>
      <c r="H6516" s="17">
        <f t="shared" si="101"/>
        <v>15.092539739928853</v>
      </c>
    </row>
    <row r="6517" spans="6:8" x14ac:dyDescent="0.25">
      <c r="F6517" s="15">
        <v>0.51208964488352315</v>
      </c>
      <c r="G6517" s="16">
        <v>104.46795691961222</v>
      </c>
      <c r="H6517" s="17">
        <f t="shared" si="101"/>
        <v>3.4679569196122202</v>
      </c>
    </row>
    <row r="6518" spans="6:8" x14ac:dyDescent="0.25">
      <c r="F6518" s="15">
        <v>-0.20762792197672336</v>
      </c>
      <c r="G6518" s="16">
        <v>99.284421427259545</v>
      </c>
      <c r="H6518" s="17">
        <f t="shared" si="101"/>
        <v>0</v>
      </c>
    </row>
    <row r="6519" spans="6:8" x14ac:dyDescent="0.25">
      <c r="F6519" s="15">
        <v>0.47022676638371036</v>
      </c>
      <c r="G6519" s="16">
        <v>104.15917308208031</v>
      </c>
      <c r="H6519" s="17">
        <f t="shared" si="101"/>
        <v>3.159173082080315</v>
      </c>
    </row>
    <row r="6520" spans="6:8" x14ac:dyDescent="0.25">
      <c r="F6520" s="15">
        <v>1.2400634133641655</v>
      </c>
      <c r="G6520" s="16">
        <v>109.98631080898815</v>
      </c>
      <c r="H6520" s="17">
        <f t="shared" si="101"/>
        <v>8.9863108089881507</v>
      </c>
    </row>
    <row r="6521" spans="6:8" x14ac:dyDescent="0.25">
      <c r="F6521" s="15">
        <v>-1.9199815963828111</v>
      </c>
      <c r="G6521" s="16">
        <v>87.962183163151636</v>
      </c>
      <c r="H6521" s="17">
        <f t="shared" si="101"/>
        <v>0</v>
      </c>
    </row>
    <row r="6522" spans="6:8" x14ac:dyDescent="0.25">
      <c r="F6522" s="15">
        <v>-1.4122556155253256</v>
      </c>
      <c r="G6522" s="16">
        <v>91.177543548344332</v>
      </c>
      <c r="H6522" s="17">
        <f t="shared" si="101"/>
        <v>0</v>
      </c>
    </row>
    <row r="6523" spans="6:8" x14ac:dyDescent="0.25">
      <c r="F6523" s="15">
        <v>-0.29220954601208277</v>
      </c>
      <c r="G6523" s="16">
        <v>98.692390957338702</v>
      </c>
      <c r="H6523" s="17">
        <f t="shared" si="101"/>
        <v>0</v>
      </c>
    </row>
    <row r="6524" spans="6:8" x14ac:dyDescent="0.25">
      <c r="F6524" s="15">
        <v>-0.28965391209981389</v>
      </c>
      <c r="G6524" s="16">
        <v>98.710227330773293</v>
      </c>
      <c r="H6524" s="17">
        <f t="shared" si="101"/>
        <v>0</v>
      </c>
    </row>
    <row r="6525" spans="6:8" x14ac:dyDescent="0.25">
      <c r="F6525" s="15">
        <v>0.15453593170792659</v>
      </c>
      <c r="G6525" s="16">
        <v>101.85981716720882</v>
      </c>
      <c r="H6525" s="17">
        <f t="shared" si="101"/>
        <v>0.85981716720881707</v>
      </c>
    </row>
    <row r="6526" spans="6:8" x14ac:dyDescent="0.25">
      <c r="F6526" s="15">
        <v>0.38195940622126467</v>
      </c>
      <c r="G6526" s="16">
        <v>103.51109392224676</v>
      </c>
      <c r="H6526" s="17">
        <f t="shared" si="101"/>
        <v>2.5110939222467579</v>
      </c>
    </row>
    <row r="6527" spans="6:8" x14ac:dyDescent="0.25">
      <c r="F6527" s="15">
        <v>-2.120291263514444</v>
      </c>
      <c r="G6527" s="16">
        <v>86.725065917972785</v>
      </c>
      <c r="H6527" s="17">
        <f t="shared" si="101"/>
        <v>0</v>
      </c>
    </row>
    <row r="6528" spans="6:8" x14ac:dyDescent="0.25">
      <c r="F6528" s="15">
        <v>-0.99342663132713505</v>
      </c>
      <c r="G6528" s="16">
        <v>93.918211700020805</v>
      </c>
      <c r="H6528" s="17">
        <f t="shared" si="101"/>
        <v>0</v>
      </c>
    </row>
    <row r="6529" spans="6:8" x14ac:dyDescent="0.25">
      <c r="F6529" s="15">
        <v>-5.4776388139091706E-2</v>
      </c>
      <c r="G6529" s="16">
        <v>100.36333089725883</v>
      </c>
      <c r="H6529" s="17">
        <f t="shared" si="101"/>
        <v>0</v>
      </c>
    </row>
    <row r="6530" spans="6:8" x14ac:dyDescent="0.25">
      <c r="F6530" s="15">
        <v>-0.91700248486205183</v>
      </c>
      <c r="G6530" s="16">
        <v>94.427119850738151</v>
      </c>
      <c r="H6530" s="17">
        <f t="shared" ref="H6530:H6593" si="102">MAX(G6530-$C$3,0)</f>
        <v>0</v>
      </c>
    </row>
    <row r="6531" spans="6:8" x14ac:dyDescent="0.25">
      <c r="F6531" s="15">
        <v>-1.5914004670274875</v>
      </c>
      <c r="G6531" s="16">
        <v>90.029840798817702</v>
      </c>
      <c r="H6531" s="17">
        <f t="shared" si="102"/>
        <v>0</v>
      </c>
    </row>
    <row r="6532" spans="6:8" x14ac:dyDescent="0.25">
      <c r="F6532" s="15">
        <v>0.19777976656282195</v>
      </c>
      <c r="G6532" s="16">
        <v>102.17176089433937</v>
      </c>
      <c r="H6532" s="17">
        <f t="shared" si="102"/>
        <v>1.1717608943393714</v>
      </c>
    </row>
    <row r="6533" spans="6:8" x14ac:dyDescent="0.25">
      <c r="F6533" s="15">
        <v>6.7667008132549555E-2</v>
      </c>
      <c r="G6533" s="16">
        <v>101.23605478874507</v>
      </c>
      <c r="H6533" s="17">
        <f t="shared" si="102"/>
        <v>0.23605478874506503</v>
      </c>
    </row>
    <row r="6534" spans="6:8" x14ac:dyDescent="0.25">
      <c r="F6534" s="15">
        <v>0.23529380259180793</v>
      </c>
      <c r="G6534" s="16">
        <v>102.44314587776636</v>
      </c>
      <c r="H6534" s="17">
        <f t="shared" si="102"/>
        <v>1.4431458777663551</v>
      </c>
    </row>
    <row r="6535" spans="6:8" x14ac:dyDescent="0.25">
      <c r="F6535" s="15">
        <v>-0.95938348598170942</v>
      </c>
      <c r="G6535" s="16">
        <v>94.144565255407286</v>
      </c>
      <c r="H6535" s="17">
        <f t="shared" si="102"/>
        <v>0</v>
      </c>
    </row>
    <row r="6536" spans="6:8" x14ac:dyDescent="0.25">
      <c r="F6536" s="15">
        <v>-3.2028700081121964E-2</v>
      </c>
      <c r="G6536" s="16">
        <v>100.52489566543395</v>
      </c>
      <c r="H6536" s="17">
        <f t="shared" si="102"/>
        <v>0</v>
      </c>
    </row>
    <row r="6537" spans="6:8" x14ac:dyDescent="0.25">
      <c r="F6537" s="15">
        <v>0.90689700890834835</v>
      </c>
      <c r="G6537" s="16">
        <v>107.42548973135806</v>
      </c>
      <c r="H6537" s="17">
        <f t="shared" si="102"/>
        <v>6.4254897313580557</v>
      </c>
    </row>
    <row r="6538" spans="6:8" x14ac:dyDescent="0.25">
      <c r="F6538" s="15">
        <v>0.11346054564678662</v>
      </c>
      <c r="G6538" s="16">
        <v>101.5643977726024</v>
      </c>
      <c r="H6538" s="17">
        <f t="shared" si="102"/>
        <v>0.56439777260240476</v>
      </c>
    </row>
    <row r="6539" spans="6:8" x14ac:dyDescent="0.25">
      <c r="F6539" s="15">
        <v>0.7379748351830252</v>
      </c>
      <c r="G6539" s="16">
        <v>106.14996803496194</v>
      </c>
      <c r="H6539" s="17">
        <f t="shared" si="102"/>
        <v>5.1499680349619439</v>
      </c>
    </row>
    <row r="6540" spans="6:8" x14ac:dyDescent="0.25">
      <c r="F6540" s="15">
        <v>1.197329164832708</v>
      </c>
      <c r="G6540" s="16">
        <v>109.65445936985493</v>
      </c>
      <c r="H6540" s="17">
        <f t="shared" si="102"/>
        <v>8.6544593698549335</v>
      </c>
    </row>
    <row r="6541" spans="6:8" x14ac:dyDescent="0.25">
      <c r="F6541" s="15">
        <v>-0.26221894557786807</v>
      </c>
      <c r="G6541" s="16">
        <v>98.901905613871804</v>
      </c>
      <c r="H6541" s="17">
        <f t="shared" si="102"/>
        <v>0</v>
      </c>
    </row>
    <row r="6542" spans="6:8" x14ac:dyDescent="0.25">
      <c r="F6542" s="15">
        <v>-1.0997394709694741</v>
      </c>
      <c r="G6542" s="16">
        <v>93.214833079542274</v>
      </c>
      <c r="H6542" s="17">
        <f t="shared" si="102"/>
        <v>0</v>
      </c>
    </row>
    <row r="6543" spans="6:8" x14ac:dyDescent="0.25">
      <c r="F6543" s="15">
        <v>-5.8875182657457739E-2</v>
      </c>
      <c r="G6543" s="16">
        <v>100.33424695449106</v>
      </c>
      <c r="H6543" s="17">
        <f t="shared" si="102"/>
        <v>0</v>
      </c>
    </row>
    <row r="6544" spans="6:8" x14ac:dyDescent="0.25">
      <c r="F6544" s="15">
        <v>-0.31844440782759004</v>
      </c>
      <c r="G6544" s="16">
        <v>98.509477908226756</v>
      </c>
      <c r="H6544" s="17">
        <f t="shared" si="102"/>
        <v>0</v>
      </c>
    </row>
    <row r="6545" spans="6:8" x14ac:dyDescent="0.25">
      <c r="F6545" s="15">
        <v>-0.86468610028115045</v>
      </c>
      <c r="G6545" s="16">
        <v>94.777083563614212</v>
      </c>
      <c r="H6545" s="17">
        <f t="shared" si="102"/>
        <v>0</v>
      </c>
    </row>
    <row r="6546" spans="6:8" x14ac:dyDescent="0.25">
      <c r="F6546" s="15">
        <v>8.4104153562320122E-2</v>
      </c>
      <c r="G6546" s="16">
        <v>101.35378800890302</v>
      </c>
      <c r="H6546" s="17">
        <f t="shared" si="102"/>
        <v>0.35378800890302387</v>
      </c>
    </row>
    <row r="6547" spans="6:8" x14ac:dyDescent="0.25">
      <c r="F6547" s="15">
        <v>-0.78875564069620308</v>
      </c>
      <c r="G6547" s="16">
        <v>95.28731918739085</v>
      </c>
      <c r="H6547" s="17">
        <f t="shared" si="102"/>
        <v>0</v>
      </c>
    </row>
    <row r="6548" spans="6:8" x14ac:dyDescent="0.25">
      <c r="F6548" s="15">
        <v>-0.21289942802849188</v>
      </c>
      <c r="G6548" s="16">
        <v>99.247419880299148</v>
      </c>
      <c r="H6548" s="17">
        <f t="shared" si="102"/>
        <v>0</v>
      </c>
    </row>
    <row r="6549" spans="6:8" x14ac:dyDescent="0.25">
      <c r="F6549" s="15">
        <v>-0.29177828888193369</v>
      </c>
      <c r="G6549" s="16">
        <v>98.695400576775313</v>
      </c>
      <c r="H6549" s="17">
        <f t="shared" si="102"/>
        <v>0</v>
      </c>
    </row>
    <row r="6550" spans="6:8" x14ac:dyDescent="0.25">
      <c r="F6550" s="15">
        <v>-0.40073180047401197</v>
      </c>
      <c r="G6550" s="16">
        <v>97.937955265155111</v>
      </c>
      <c r="H6550" s="17">
        <f t="shared" si="102"/>
        <v>0</v>
      </c>
    </row>
    <row r="6551" spans="6:8" x14ac:dyDescent="0.25">
      <c r="F6551" s="15">
        <v>-1.1265766291521768</v>
      </c>
      <c r="G6551" s="16">
        <v>93.038109481548929</v>
      </c>
      <c r="H6551" s="17">
        <f t="shared" si="102"/>
        <v>0</v>
      </c>
    </row>
    <row r="6552" spans="6:8" x14ac:dyDescent="0.25">
      <c r="F6552" s="15">
        <v>-0.42350977667259515</v>
      </c>
      <c r="G6552" s="16">
        <v>97.780338841453357</v>
      </c>
      <c r="H6552" s="17">
        <f t="shared" si="102"/>
        <v>0</v>
      </c>
    </row>
    <row r="6553" spans="6:8" x14ac:dyDescent="0.25">
      <c r="F6553" s="15">
        <v>-0.8189176411791963</v>
      </c>
      <c r="G6553" s="16">
        <v>95.08430929106666</v>
      </c>
      <c r="H6553" s="17">
        <f t="shared" si="102"/>
        <v>0</v>
      </c>
    </row>
    <row r="6554" spans="6:8" x14ac:dyDescent="0.25">
      <c r="F6554" s="15">
        <v>1.5600160651259274</v>
      </c>
      <c r="G6554" s="16">
        <v>112.50301033605035</v>
      </c>
      <c r="H6554" s="17">
        <f t="shared" si="102"/>
        <v>11.503010336050352</v>
      </c>
    </row>
    <row r="6555" spans="6:8" x14ac:dyDescent="0.25">
      <c r="F6555" s="15">
        <v>0.71434751357220883</v>
      </c>
      <c r="G6555" s="16">
        <v>105.97277092902159</v>
      </c>
      <c r="H6555" s="17">
        <f t="shared" si="102"/>
        <v>4.9727709290215927</v>
      </c>
    </row>
    <row r="6556" spans="6:8" x14ac:dyDescent="0.25">
      <c r="F6556" s="15">
        <v>-0.41201145039321196</v>
      </c>
      <c r="G6556" s="16">
        <v>97.859871908894647</v>
      </c>
      <c r="H6556" s="17">
        <f t="shared" si="102"/>
        <v>0</v>
      </c>
    </row>
    <row r="6557" spans="6:8" x14ac:dyDescent="0.25">
      <c r="F6557" s="15">
        <v>-1.1283763628100576</v>
      </c>
      <c r="G6557" s="16">
        <v>93.026270169048772</v>
      </c>
      <c r="H6557" s="17">
        <f t="shared" si="102"/>
        <v>0</v>
      </c>
    </row>
    <row r="6558" spans="6:8" x14ac:dyDescent="0.25">
      <c r="F6558" s="15">
        <v>2.0632731880679653</v>
      </c>
      <c r="G6558" s="16">
        <v>116.57858934891708</v>
      </c>
      <c r="H6558" s="17">
        <f t="shared" si="102"/>
        <v>15.578589348917077</v>
      </c>
    </row>
    <row r="6559" spans="6:8" x14ac:dyDescent="0.25">
      <c r="F6559" s="15">
        <v>0.31445875355176639</v>
      </c>
      <c r="G6559" s="16">
        <v>103.01821092433447</v>
      </c>
      <c r="H6559" s="17">
        <f t="shared" si="102"/>
        <v>2.0182109243344684</v>
      </c>
    </row>
    <row r="6560" spans="6:8" x14ac:dyDescent="0.25">
      <c r="F6560" s="15">
        <v>0.84795020594987647</v>
      </c>
      <c r="G6560" s="16">
        <v>106.97865408865283</v>
      </c>
      <c r="H6560" s="17">
        <f t="shared" si="102"/>
        <v>5.9786540886528314</v>
      </c>
    </row>
    <row r="6561" spans="6:8" x14ac:dyDescent="0.25">
      <c r="F6561" s="15">
        <v>-1.2701091828470616</v>
      </c>
      <c r="G6561" s="16">
        <v>92.098614929841801</v>
      </c>
      <c r="H6561" s="17">
        <f t="shared" si="102"/>
        <v>0</v>
      </c>
    </row>
    <row r="6562" spans="6:8" x14ac:dyDescent="0.25">
      <c r="F6562" s="15">
        <v>0.66189731733973889</v>
      </c>
      <c r="G6562" s="16">
        <v>105.58046822158769</v>
      </c>
      <c r="H6562" s="17">
        <f t="shared" si="102"/>
        <v>4.5804682215876937</v>
      </c>
    </row>
    <row r="6563" spans="6:8" x14ac:dyDescent="0.25">
      <c r="F6563" s="15">
        <v>-0.6061203235439605</v>
      </c>
      <c r="G6563" s="16">
        <v>96.525865325262359</v>
      </c>
      <c r="H6563" s="17">
        <f t="shared" si="102"/>
        <v>0</v>
      </c>
    </row>
    <row r="6564" spans="6:8" x14ac:dyDescent="0.25">
      <c r="F6564" s="15">
        <v>-0.81524628157097001</v>
      </c>
      <c r="G6564" s="16">
        <v>95.108996793590009</v>
      </c>
      <c r="H6564" s="17">
        <f t="shared" si="102"/>
        <v>0</v>
      </c>
    </row>
    <row r="6565" spans="6:8" x14ac:dyDescent="0.25">
      <c r="F6565" s="15">
        <v>0.19068025224072521</v>
      </c>
      <c r="G6565" s="16">
        <v>102.12048237053359</v>
      </c>
      <c r="H6565" s="17">
        <f t="shared" si="102"/>
        <v>1.120482370533594</v>
      </c>
    </row>
    <row r="6566" spans="6:8" x14ac:dyDescent="0.25">
      <c r="F6566" s="15">
        <v>-0.34737643695224213</v>
      </c>
      <c r="G6566" s="16">
        <v>98.308152889433913</v>
      </c>
      <c r="H6566" s="17">
        <f t="shared" si="102"/>
        <v>0</v>
      </c>
    </row>
    <row r="6567" spans="6:8" x14ac:dyDescent="0.25">
      <c r="F6567" s="15">
        <v>-1.3371207509372149</v>
      </c>
      <c r="G6567" s="16">
        <v>91.66324407729411</v>
      </c>
      <c r="H6567" s="17">
        <f t="shared" si="102"/>
        <v>0</v>
      </c>
    </row>
    <row r="6568" spans="6:8" x14ac:dyDescent="0.25">
      <c r="F6568" s="15">
        <v>1.6231190104571767</v>
      </c>
      <c r="G6568" s="16">
        <v>113.00612625454806</v>
      </c>
      <c r="H6568" s="17">
        <f t="shared" si="102"/>
        <v>12.006126254548064</v>
      </c>
    </row>
    <row r="6569" spans="6:8" x14ac:dyDescent="0.25">
      <c r="F6569" s="15">
        <v>-0.53488278247454124</v>
      </c>
      <c r="G6569" s="16">
        <v>97.013317386634213</v>
      </c>
      <c r="H6569" s="17">
        <f t="shared" si="102"/>
        <v>0</v>
      </c>
    </row>
    <row r="6570" spans="6:8" x14ac:dyDescent="0.25">
      <c r="F6570" s="15">
        <v>1.0668816701274286</v>
      </c>
      <c r="G6570" s="16">
        <v>108.64765379950111</v>
      </c>
      <c r="H6570" s="17">
        <f t="shared" si="102"/>
        <v>7.6476537995011142</v>
      </c>
    </row>
    <row r="6571" spans="6:8" x14ac:dyDescent="0.25">
      <c r="F6571" s="15">
        <v>0.3504659598791372</v>
      </c>
      <c r="G6571" s="16">
        <v>103.28083916686278</v>
      </c>
      <c r="H6571" s="17">
        <f t="shared" si="102"/>
        <v>2.2808391668627763</v>
      </c>
    </row>
    <row r="6572" spans="6:8" x14ac:dyDescent="0.25">
      <c r="F6572" s="15">
        <v>1.2356037257603991</v>
      </c>
      <c r="G6572" s="16">
        <v>109.95163236519647</v>
      </c>
      <c r="H6572" s="17">
        <f t="shared" si="102"/>
        <v>8.951632365196474</v>
      </c>
    </row>
    <row r="6573" spans="6:8" x14ac:dyDescent="0.25">
      <c r="F6573" s="15">
        <v>-1.235610965657495</v>
      </c>
      <c r="G6573" s="16">
        <v>92.323553830400868</v>
      </c>
      <c r="H6573" s="17">
        <f t="shared" si="102"/>
        <v>0</v>
      </c>
    </row>
    <row r="6574" spans="6:8" x14ac:dyDescent="0.25">
      <c r="F6574" s="15">
        <v>0.94117421603048224</v>
      </c>
      <c r="G6574" s="16">
        <v>107.68617962400866</v>
      </c>
      <c r="H6574" s="17">
        <f t="shared" si="102"/>
        <v>6.6861796240086591</v>
      </c>
    </row>
    <row r="6575" spans="6:8" x14ac:dyDescent="0.25">
      <c r="F6575" s="15">
        <v>-0.64499605417922645</v>
      </c>
      <c r="G6575" s="16">
        <v>96.260886918530659</v>
      </c>
      <c r="H6575" s="17">
        <f t="shared" si="102"/>
        <v>0</v>
      </c>
    </row>
    <row r="6576" spans="6:8" x14ac:dyDescent="0.25">
      <c r="F6576" s="15">
        <v>0.32867824719457017</v>
      </c>
      <c r="G6576" s="16">
        <v>103.12184474040347</v>
      </c>
      <c r="H6576" s="17">
        <f t="shared" si="102"/>
        <v>2.1218447404034748</v>
      </c>
    </row>
    <row r="6577" spans="6:8" x14ac:dyDescent="0.25">
      <c r="F6577" s="15">
        <v>0.95965733181830137</v>
      </c>
      <c r="G6577" s="16">
        <v>107.82701248060287</v>
      </c>
      <c r="H6577" s="17">
        <f t="shared" si="102"/>
        <v>6.8270124806028747</v>
      </c>
    </row>
    <row r="6578" spans="6:8" x14ac:dyDescent="0.25">
      <c r="F6578" s="15">
        <v>0.99743690380802208</v>
      </c>
      <c r="G6578" s="16">
        <v>108.115448722624</v>
      </c>
      <c r="H6578" s="17">
        <f t="shared" si="102"/>
        <v>7.1154487226239951</v>
      </c>
    </row>
    <row r="6579" spans="6:8" x14ac:dyDescent="0.25">
      <c r="F6579" s="15">
        <v>0.19283555695573143</v>
      </c>
      <c r="G6579" s="16">
        <v>102.13604703034697</v>
      </c>
      <c r="H6579" s="17">
        <f t="shared" si="102"/>
        <v>1.1360470303469725</v>
      </c>
    </row>
    <row r="6580" spans="6:8" x14ac:dyDescent="0.25">
      <c r="F6580" s="15">
        <v>-1.2083289122496905</v>
      </c>
      <c r="G6580" s="16">
        <v>92.501830102313718</v>
      </c>
      <c r="H6580" s="17">
        <f t="shared" si="102"/>
        <v>0</v>
      </c>
    </row>
    <row r="6581" spans="6:8" x14ac:dyDescent="0.25">
      <c r="F6581" s="15">
        <v>1.0206125455976029</v>
      </c>
      <c r="G6581" s="16">
        <v>108.2927698275991</v>
      </c>
      <c r="H6581" s="17">
        <f t="shared" si="102"/>
        <v>7.292769827599102</v>
      </c>
    </row>
    <row r="6582" spans="6:8" x14ac:dyDescent="0.25">
      <c r="F6582" s="15">
        <v>0.95056957458622138</v>
      </c>
      <c r="G6582" s="16">
        <v>107.75774494127587</v>
      </c>
      <c r="H6582" s="17">
        <f t="shared" si="102"/>
        <v>6.7577449412758739</v>
      </c>
    </row>
    <row r="6583" spans="6:8" x14ac:dyDescent="0.25">
      <c r="F6583" s="15">
        <v>1.497755740161945</v>
      </c>
      <c r="G6583" s="16">
        <v>112.00880788474295</v>
      </c>
      <c r="H6583" s="17">
        <f t="shared" si="102"/>
        <v>11.00880788474295</v>
      </c>
    </row>
    <row r="6584" spans="6:8" x14ac:dyDescent="0.25">
      <c r="F6584" s="15">
        <v>-1.3108840773265307</v>
      </c>
      <c r="G6584" s="16">
        <v>91.833456759301242</v>
      </c>
      <c r="H6584" s="17">
        <f t="shared" si="102"/>
        <v>0</v>
      </c>
    </row>
    <row r="6585" spans="6:8" x14ac:dyDescent="0.25">
      <c r="F6585" s="15">
        <v>-0.65144744037892055</v>
      </c>
      <c r="G6585" s="16">
        <v>96.216984459430492</v>
      </c>
      <c r="H6585" s="17">
        <f t="shared" si="102"/>
        <v>0</v>
      </c>
    </row>
    <row r="6586" spans="6:8" x14ac:dyDescent="0.25">
      <c r="F6586" s="15">
        <v>1.5089612009751683</v>
      </c>
      <c r="G6586" s="16">
        <v>112.09759275521078</v>
      </c>
      <c r="H6586" s="17">
        <f t="shared" si="102"/>
        <v>11.097592755210783</v>
      </c>
    </row>
    <row r="6587" spans="6:8" x14ac:dyDescent="0.25">
      <c r="F6587" s="15">
        <v>0.83767426845883719</v>
      </c>
      <c r="G6587" s="16">
        <v>106.90094965275887</v>
      </c>
      <c r="H6587" s="17">
        <f t="shared" si="102"/>
        <v>5.9009496527588681</v>
      </c>
    </row>
    <row r="6588" spans="6:8" x14ac:dyDescent="0.25">
      <c r="F6588" s="15">
        <v>-0.32661880428995066</v>
      </c>
      <c r="G6588" s="16">
        <v>98.452554196827393</v>
      </c>
      <c r="H6588" s="17">
        <f t="shared" si="102"/>
        <v>0</v>
      </c>
    </row>
    <row r="6589" spans="6:8" x14ac:dyDescent="0.25">
      <c r="F6589" s="15">
        <v>0.69132498021799049</v>
      </c>
      <c r="G6589" s="16">
        <v>105.80039407563085</v>
      </c>
      <c r="H6589" s="17">
        <f t="shared" si="102"/>
        <v>4.8003940756308481</v>
      </c>
    </row>
    <row r="6590" spans="6:8" x14ac:dyDescent="0.25">
      <c r="F6590" s="15">
        <v>-2.0655389180935995</v>
      </c>
      <c r="G6590" s="16">
        <v>87.06147936090693</v>
      </c>
      <c r="H6590" s="17">
        <f t="shared" si="102"/>
        <v>0</v>
      </c>
    </row>
    <row r="6591" spans="6:8" x14ac:dyDescent="0.25">
      <c r="F6591" s="15">
        <v>-0.85580996361846773</v>
      </c>
      <c r="G6591" s="16">
        <v>94.836587900531853</v>
      </c>
      <c r="H6591" s="17">
        <f t="shared" si="102"/>
        <v>0</v>
      </c>
    </row>
    <row r="6592" spans="6:8" x14ac:dyDescent="0.25">
      <c r="F6592" s="15">
        <v>0.2523477377375879</v>
      </c>
      <c r="G6592" s="16">
        <v>102.56675610333519</v>
      </c>
      <c r="H6592" s="17">
        <f t="shared" si="102"/>
        <v>1.5667561033351944</v>
      </c>
    </row>
    <row r="6593" spans="6:8" x14ac:dyDescent="0.25">
      <c r="F6593" s="15">
        <v>1.7544631901941512</v>
      </c>
      <c r="G6593" s="16">
        <v>114.06055229953769</v>
      </c>
      <c r="H6593" s="17">
        <f t="shared" si="102"/>
        <v>13.06055229953769</v>
      </c>
    </row>
    <row r="6594" spans="6:8" x14ac:dyDescent="0.25">
      <c r="F6594" s="15">
        <v>0.91448288689664414</v>
      </c>
      <c r="G6594" s="16">
        <v>107.48312849826036</v>
      </c>
      <c r="H6594" s="17">
        <f t="shared" ref="H6594:H6657" si="103">MAX(G6594-$C$3,0)</f>
        <v>6.4831284982603563</v>
      </c>
    </row>
    <row r="6595" spans="6:8" x14ac:dyDescent="0.25">
      <c r="F6595" s="15">
        <v>-1.7364941666781133</v>
      </c>
      <c r="G6595" s="16">
        <v>89.110886139960058</v>
      </c>
      <c r="H6595" s="17">
        <f t="shared" si="103"/>
        <v>0</v>
      </c>
    </row>
    <row r="6596" spans="6:8" x14ac:dyDescent="0.25">
      <c r="F6596" s="15">
        <v>0.28307933550950637</v>
      </c>
      <c r="G6596" s="16">
        <v>102.78988135353056</v>
      </c>
      <c r="H6596" s="17">
        <f t="shared" si="103"/>
        <v>1.7898813535305607</v>
      </c>
    </row>
    <row r="6597" spans="6:8" x14ac:dyDescent="0.25">
      <c r="F6597" s="15">
        <v>1.3802199281584477</v>
      </c>
      <c r="G6597" s="16">
        <v>111.0817562578263</v>
      </c>
      <c r="H6597" s="17">
        <f t="shared" si="103"/>
        <v>10.081756257826299</v>
      </c>
    </row>
    <row r="6598" spans="6:8" x14ac:dyDescent="0.25">
      <c r="F6598" s="15">
        <v>1.0219746209929892</v>
      </c>
      <c r="G6598" s="16">
        <v>108.30320036119583</v>
      </c>
      <c r="H6598" s="17">
        <f t="shared" si="103"/>
        <v>7.3032003611958345</v>
      </c>
    </row>
    <row r="6599" spans="6:8" x14ac:dyDescent="0.25">
      <c r="F6599" s="15">
        <v>-0.254266793689987</v>
      </c>
      <c r="G6599" s="16">
        <v>98.957533996905354</v>
      </c>
      <c r="H6599" s="17">
        <f t="shared" si="103"/>
        <v>0</v>
      </c>
    </row>
    <row r="6600" spans="6:8" x14ac:dyDescent="0.25">
      <c r="F6600" s="15">
        <v>-0.67275014939462741</v>
      </c>
      <c r="G6600" s="16">
        <v>96.072159130102335</v>
      </c>
      <c r="H6600" s="17">
        <f t="shared" si="103"/>
        <v>0</v>
      </c>
    </row>
    <row r="6601" spans="6:8" x14ac:dyDescent="0.25">
      <c r="F6601" s="15">
        <v>-0.12550404283541547</v>
      </c>
      <c r="G6601" s="16">
        <v>99.862646818395433</v>
      </c>
      <c r="H6601" s="17">
        <f t="shared" si="103"/>
        <v>0</v>
      </c>
    </row>
    <row r="6602" spans="6:8" x14ac:dyDescent="0.25">
      <c r="F6602" s="15">
        <v>1.7002071795599965</v>
      </c>
      <c r="G6602" s="16">
        <v>113.62379968312769</v>
      </c>
      <c r="H6602" s="17">
        <f t="shared" si="103"/>
        <v>12.623799683127686</v>
      </c>
    </row>
    <row r="6603" spans="6:8" x14ac:dyDescent="0.25">
      <c r="F6603" s="15">
        <v>0.58558493087593311</v>
      </c>
      <c r="G6603" s="16">
        <v>105.01227977383662</v>
      </c>
      <c r="H6603" s="17">
        <f t="shared" si="103"/>
        <v>4.0122797738366245</v>
      </c>
    </row>
    <row r="6604" spans="6:8" x14ac:dyDescent="0.25">
      <c r="F6604" s="15">
        <v>0.41955929588259938</v>
      </c>
      <c r="G6604" s="16">
        <v>103.78666645716339</v>
      </c>
      <c r="H6604" s="17">
        <f t="shared" si="103"/>
        <v>2.7866664571633919</v>
      </c>
    </row>
    <row r="6605" spans="6:8" x14ac:dyDescent="0.25">
      <c r="F6605" s="15">
        <v>-0.89541659609343327</v>
      </c>
      <c r="G6605" s="16">
        <v>94.571359004515742</v>
      </c>
      <c r="H6605" s="17">
        <f t="shared" si="103"/>
        <v>0</v>
      </c>
    </row>
    <row r="6606" spans="6:8" x14ac:dyDescent="0.25">
      <c r="F6606" s="15">
        <v>0.69940297936868001</v>
      </c>
      <c r="G6606" s="16">
        <v>105.86084460818566</v>
      </c>
      <c r="H6606" s="17">
        <f t="shared" si="103"/>
        <v>4.8608446081856584</v>
      </c>
    </row>
    <row r="6607" spans="6:8" x14ac:dyDescent="0.25">
      <c r="F6607" s="15">
        <v>-0.94680881468205125</v>
      </c>
      <c r="G6607" s="16">
        <v>94.228312396758767</v>
      </c>
      <c r="H6607" s="17">
        <f t="shared" si="103"/>
        <v>0</v>
      </c>
    </row>
    <row r="6608" spans="6:8" x14ac:dyDescent="0.25">
      <c r="F6608" s="15">
        <v>-0.68943244118367775</v>
      </c>
      <c r="G6608" s="16">
        <v>95.95889767384412</v>
      </c>
      <c r="H6608" s="17">
        <f t="shared" si="103"/>
        <v>0</v>
      </c>
    </row>
    <row r="6609" spans="6:8" x14ac:dyDescent="0.25">
      <c r="F6609" s="15">
        <v>0.51824989235619578</v>
      </c>
      <c r="G6609" s="16">
        <v>104.51347258064145</v>
      </c>
      <c r="H6609" s="17">
        <f t="shared" si="103"/>
        <v>3.513472580641448</v>
      </c>
    </row>
    <row r="6610" spans="6:8" x14ac:dyDescent="0.25">
      <c r="F6610" s="15">
        <v>-0.5094228292891545</v>
      </c>
      <c r="G6610" s="16">
        <v>97.188126852297714</v>
      </c>
      <c r="H6610" s="17">
        <f t="shared" si="103"/>
        <v>0</v>
      </c>
    </row>
    <row r="6611" spans="6:8" x14ac:dyDescent="0.25">
      <c r="F6611" s="15">
        <v>0.40654733413263017</v>
      </c>
      <c r="G6611" s="16">
        <v>103.69121785675279</v>
      </c>
      <c r="H6611" s="17">
        <f t="shared" si="103"/>
        <v>2.691217856752786</v>
      </c>
    </row>
    <row r="6612" spans="6:8" x14ac:dyDescent="0.25">
      <c r="F6612" s="15">
        <v>-1.2803694224440723</v>
      </c>
      <c r="G6612" s="16">
        <v>92.031820834683785</v>
      </c>
      <c r="H6612" s="17">
        <f t="shared" si="103"/>
        <v>0</v>
      </c>
    </row>
    <row r="6613" spans="6:8" x14ac:dyDescent="0.25">
      <c r="F6613" s="15">
        <v>-1.1646184962991526</v>
      </c>
      <c r="G6613" s="16">
        <v>92.788176416064573</v>
      </c>
      <c r="H6613" s="17">
        <f t="shared" si="103"/>
        <v>0</v>
      </c>
    </row>
    <row r="6614" spans="6:8" x14ac:dyDescent="0.25">
      <c r="F6614" s="15">
        <v>-0.67958953806546551</v>
      </c>
      <c r="G6614" s="16">
        <v>96.025708155986507</v>
      </c>
      <c r="H6614" s="17">
        <f t="shared" si="103"/>
        <v>0</v>
      </c>
    </row>
    <row r="6615" spans="6:8" x14ac:dyDescent="0.25">
      <c r="F6615" s="15">
        <v>0.40448085095151382</v>
      </c>
      <c r="G6615" s="16">
        <v>103.6760673512763</v>
      </c>
      <c r="H6615" s="17">
        <f t="shared" si="103"/>
        <v>2.676067351276302</v>
      </c>
    </row>
    <row r="6616" spans="6:8" x14ac:dyDescent="0.25">
      <c r="F6616" s="15">
        <v>-0.13497958090833187</v>
      </c>
      <c r="G6616" s="16">
        <v>99.795759086362324</v>
      </c>
      <c r="H6616" s="17">
        <f t="shared" si="103"/>
        <v>0</v>
      </c>
    </row>
    <row r="6617" spans="6:8" x14ac:dyDescent="0.25">
      <c r="F6617" s="15">
        <v>-1.9856885766897279</v>
      </c>
      <c r="G6617" s="16">
        <v>87.554442528060477</v>
      </c>
      <c r="H6617" s="17">
        <f t="shared" si="103"/>
        <v>0</v>
      </c>
    </row>
    <row r="6618" spans="6:8" x14ac:dyDescent="0.25">
      <c r="F6618" s="15">
        <v>-2.4255458711586275</v>
      </c>
      <c r="G6618" s="16">
        <v>84.873184267472936</v>
      </c>
      <c r="H6618" s="17">
        <f t="shared" si="103"/>
        <v>0</v>
      </c>
    </row>
    <row r="6619" spans="6:8" x14ac:dyDescent="0.25">
      <c r="F6619" s="15">
        <v>1.407656060038436</v>
      </c>
      <c r="G6619" s="16">
        <v>111.2974670934442</v>
      </c>
      <c r="H6619" s="17">
        <f t="shared" si="103"/>
        <v>10.297467093444197</v>
      </c>
    </row>
    <row r="6620" spans="6:8" x14ac:dyDescent="0.25">
      <c r="F6620" s="15">
        <v>0.96762698364962441</v>
      </c>
      <c r="G6620" s="16">
        <v>107.88779438461724</v>
      </c>
      <c r="H6620" s="17">
        <f t="shared" si="103"/>
        <v>6.8877943846172371</v>
      </c>
    </row>
    <row r="6621" spans="6:8" x14ac:dyDescent="0.25">
      <c r="F6621" s="15">
        <v>-0.49438254972260737</v>
      </c>
      <c r="G6621" s="16">
        <v>97.291542220209166</v>
      </c>
      <c r="H6621" s="17">
        <f t="shared" si="103"/>
        <v>0</v>
      </c>
    </row>
    <row r="6622" spans="6:8" x14ac:dyDescent="0.25">
      <c r="F6622" s="15">
        <v>-2.1640584221375478</v>
      </c>
      <c r="G6622" s="16">
        <v>86.457083600429257</v>
      </c>
      <c r="H6622" s="17">
        <f t="shared" si="103"/>
        <v>0</v>
      </c>
    </row>
    <row r="6623" spans="6:8" x14ac:dyDescent="0.25">
      <c r="F6623" s="15">
        <v>-0.97776840530111786</v>
      </c>
      <c r="G6623" s="16">
        <v>94.022255887496613</v>
      </c>
      <c r="H6623" s="17">
        <f t="shared" si="103"/>
        <v>0</v>
      </c>
    </row>
    <row r="6624" spans="6:8" x14ac:dyDescent="0.25">
      <c r="F6624" s="15">
        <v>-2.7791226946436409</v>
      </c>
      <c r="G6624" s="16">
        <v>82.777520722677949</v>
      </c>
      <c r="H6624" s="17">
        <f t="shared" si="103"/>
        <v>0</v>
      </c>
    </row>
    <row r="6625" spans="6:8" x14ac:dyDescent="0.25">
      <c r="F6625" s="15">
        <v>0.13272568976264257</v>
      </c>
      <c r="G6625" s="16">
        <v>101.70284829691391</v>
      </c>
      <c r="H6625" s="17">
        <f t="shared" si="103"/>
        <v>0.70284829691391337</v>
      </c>
    </row>
    <row r="6626" spans="6:8" x14ac:dyDescent="0.25">
      <c r="F6626" s="15">
        <v>1.7458988976572563</v>
      </c>
      <c r="G6626" s="16">
        <v>113.99149963031425</v>
      </c>
      <c r="H6626" s="17">
        <f t="shared" si="103"/>
        <v>12.991499630314252</v>
      </c>
    </row>
    <row r="6627" spans="6:8" x14ac:dyDescent="0.25">
      <c r="F6627" s="15">
        <v>-0.98139762944137066</v>
      </c>
      <c r="G6627" s="16">
        <v>93.998130531197504</v>
      </c>
      <c r="H6627" s="17">
        <f t="shared" si="103"/>
        <v>0</v>
      </c>
    </row>
    <row r="6628" spans="6:8" x14ac:dyDescent="0.25">
      <c r="F6628" s="15">
        <v>0.66639767422276275</v>
      </c>
      <c r="G6628" s="16">
        <v>105.61407173165161</v>
      </c>
      <c r="H6628" s="17">
        <f t="shared" si="103"/>
        <v>4.614071731651606</v>
      </c>
    </row>
    <row r="6629" spans="6:8" x14ac:dyDescent="0.25">
      <c r="F6629" s="15">
        <v>0.78730323503686039</v>
      </c>
      <c r="G6629" s="16">
        <v>106.52087034405125</v>
      </c>
      <c r="H6629" s="17">
        <f t="shared" si="103"/>
        <v>5.5208703440512465</v>
      </c>
    </row>
    <row r="6630" spans="6:8" x14ac:dyDescent="0.25">
      <c r="F6630" s="15">
        <v>-1.4030149365366857</v>
      </c>
      <c r="G6630" s="16">
        <v>91.237139761962965</v>
      </c>
      <c r="H6630" s="17">
        <f t="shared" si="103"/>
        <v>0</v>
      </c>
    </row>
    <row r="6631" spans="6:8" x14ac:dyDescent="0.25">
      <c r="F6631" s="15">
        <v>-9.989240564122974E-2</v>
      </c>
      <c r="G6631" s="16">
        <v>100.04366355557698</v>
      </c>
      <c r="H6631" s="17">
        <f t="shared" si="103"/>
        <v>0</v>
      </c>
    </row>
    <row r="6632" spans="6:8" x14ac:dyDescent="0.25">
      <c r="F6632" s="15">
        <v>-1.8505807659185809</v>
      </c>
      <c r="G6632" s="16">
        <v>88.394907906482956</v>
      </c>
      <c r="H6632" s="17">
        <f t="shared" si="103"/>
        <v>0</v>
      </c>
    </row>
    <row r="6633" spans="6:8" x14ac:dyDescent="0.25">
      <c r="F6633" s="15">
        <v>-0.77056348387646623</v>
      </c>
      <c r="G6633" s="16">
        <v>95.409973738015537</v>
      </c>
      <c r="H6633" s="17">
        <f t="shared" si="103"/>
        <v>0</v>
      </c>
    </row>
    <row r="6634" spans="6:8" x14ac:dyDescent="0.25">
      <c r="F6634" s="15">
        <v>1.4606819903709869</v>
      </c>
      <c r="G6634" s="16">
        <v>111.7155602198977</v>
      </c>
      <c r="H6634" s="17">
        <f t="shared" si="103"/>
        <v>10.715560219897696</v>
      </c>
    </row>
    <row r="6635" spans="6:8" x14ac:dyDescent="0.25">
      <c r="F6635" s="15">
        <v>-2.3888966418584578</v>
      </c>
      <c r="G6635" s="16">
        <v>85.093417676612802</v>
      </c>
      <c r="H6635" s="17">
        <f t="shared" si="103"/>
        <v>0</v>
      </c>
    </row>
    <row r="6636" spans="6:8" x14ac:dyDescent="0.25">
      <c r="F6636" s="15">
        <v>1.113073105600179</v>
      </c>
      <c r="G6636" s="16">
        <v>109.0031019499587</v>
      </c>
      <c r="H6636" s="17">
        <f t="shared" si="103"/>
        <v>8.0031019499587046</v>
      </c>
    </row>
    <row r="6637" spans="6:8" x14ac:dyDescent="0.25">
      <c r="F6637" s="15">
        <v>0.6806223270428774</v>
      </c>
      <c r="G6637" s="16">
        <v>105.72035548831606</v>
      </c>
      <c r="H6637" s="17">
        <f t="shared" si="103"/>
        <v>4.7203554883160592</v>
      </c>
    </row>
    <row r="6638" spans="6:8" x14ac:dyDescent="0.25">
      <c r="F6638" s="15">
        <v>-1.149788327056998</v>
      </c>
      <c r="G6638" s="16">
        <v>92.88552989609596</v>
      </c>
      <c r="H6638" s="17">
        <f t="shared" si="103"/>
        <v>0</v>
      </c>
    </row>
    <row r="6639" spans="6:8" x14ac:dyDescent="0.25">
      <c r="F6639" s="15">
        <v>-0.12099835804268075</v>
      </c>
      <c r="G6639" s="16">
        <v>99.894468129242455</v>
      </c>
      <c r="H6639" s="17">
        <f t="shared" si="103"/>
        <v>0</v>
      </c>
    </row>
    <row r="6640" spans="6:8" x14ac:dyDescent="0.25">
      <c r="F6640" s="15">
        <v>-1.5034703158526581</v>
      </c>
      <c r="G6640" s="16">
        <v>90.591354216631174</v>
      </c>
      <c r="H6640" s="17">
        <f t="shared" si="103"/>
        <v>0</v>
      </c>
    </row>
    <row r="6641" spans="6:8" x14ac:dyDescent="0.25">
      <c r="F6641" s="15">
        <v>-0.80431983348899894</v>
      </c>
      <c r="G6641" s="16">
        <v>95.18250797320124</v>
      </c>
      <c r="H6641" s="17">
        <f t="shared" si="103"/>
        <v>0</v>
      </c>
    </row>
    <row r="6642" spans="6:8" x14ac:dyDescent="0.25">
      <c r="F6642" s="15">
        <v>-0.95761834051001693</v>
      </c>
      <c r="G6642" s="16">
        <v>94.15631660815022</v>
      </c>
      <c r="H6642" s="17">
        <f t="shared" si="103"/>
        <v>0</v>
      </c>
    </row>
    <row r="6643" spans="6:8" x14ac:dyDescent="0.25">
      <c r="F6643" s="15">
        <v>1.7451453319377956</v>
      </c>
      <c r="G6643" s="16">
        <v>113.98542573877776</v>
      </c>
      <c r="H6643" s="17">
        <f t="shared" si="103"/>
        <v>12.985425738777764</v>
      </c>
    </row>
    <row r="6644" spans="6:8" x14ac:dyDescent="0.25">
      <c r="F6644" s="15">
        <v>-3.581787368923798</v>
      </c>
      <c r="G6644" s="16">
        <v>78.210160771858597</v>
      </c>
      <c r="H6644" s="17">
        <f t="shared" si="103"/>
        <v>0</v>
      </c>
    </row>
    <row r="6645" spans="6:8" x14ac:dyDescent="0.25">
      <c r="F6645" s="15">
        <v>-0.71833492233833462</v>
      </c>
      <c r="G6645" s="16">
        <v>95.762985389769469</v>
      </c>
      <c r="H6645" s="17">
        <f t="shared" si="103"/>
        <v>0</v>
      </c>
    </row>
    <row r="6646" spans="6:8" x14ac:dyDescent="0.25">
      <c r="F6646" s="15">
        <v>-0.67485054921208054</v>
      </c>
      <c r="G6646" s="16">
        <v>96.057891485765026</v>
      </c>
      <c r="H6646" s="17">
        <f t="shared" si="103"/>
        <v>0</v>
      </c>
    </row>
    <row r="6647" spans="6:8" x14ac:dyDescent="0.25">
      <c r="F6647" s="15">
        <v>-0.78498907490479775</v>
      </c>
      <c r="G6647" s="16">
        <v>95.312701050884726</v>
      </c>
      <c r="H6647" s="17">
        <f t="shared" si="103"/>
        <v>0</v>
      </c>
    </row>
    <row r="6648" spans="6:8" x14ac:dyDescent="0.25">
      <c r="F6648" s="15">
        <v>0.35231992001714985</v>
      </c>
      <c r="G6648" s="16">
        <v>103.29437963312604</v>
      </c>
      <c r="H6648" s="17">
        <f t="shared" si="103"/>
        <v>2.2943796331260415</v>
      </c>
    </row>
    <row r="6649" spans="6:8" x14ac:dyDescent="0.25">
      <c r="F6649" s="15">
        <v>-0.10927327285216819</v>
      </c>
      <c r="G6649" s="16">
        <v>99.977323849065698</v>
      </c>
      <c r="H6649" s="17">
        <f t="shared" si="103"/>
        <v>0</v>
      </c>
    </row>
    <row r="6650" spans="6:8" x14ac:dyDescent="0.25">
      <c r="F6650" s="15">
        <v>-0.33865855814163337</v>
      </c>
      <c r="G6650" s="16">
        <v>98.368773350131008</v>
      </c>
      <c r="H6650" s="17">
        <f t="shared" si="103"/>
        <v>0</v>
      </c>
    </row>
    <row r="6651" spans="6:8" x14ac:dyDescent="0.25">
      <c r="F6651" s="15">
        <v>-0.30131238269380206</v>
      </c>
      <c r="G6651" s="16">
        <v>98.628886287804832</v>
      </c>
      <c r="H6651" s="17">
        <f t="shared" si="103"/>
        <v>0</v>
      </c>
    </row>
    <row r="6652" spans="6:8" x14ac:dyDescent="0.25">
      <c r="F6652" s="15">
        <v>0.36264741771730313</v>
      </c>
      <c r="G6652" s="16">
        <v>103.36983938717495</v>
      </c>
      <c r="H6652" s="17">
        <f t="shared" si="103"/>
        <v>2.3698393871749488</v>
      </c>
    </row>
    <row r="6653" spans="6:8" x14ac:dyDescent="0.25">
      <c r="F6653" s="15">
        <v>-1.9511494034864236</v>
      </c>
      <c r="G6653" s="16">
        <v>87.76853705768346</v>
      </c>
      <c r="H6653" s="17">
        <f t="shared" si="103"/>
        <v>0</v>
      </c>
    </row>
    <row r="6654" spans="6:8" x14ac:dyDescent="0.25">
      <c r="F6654" s="15">
        <v>1.0733348662109659</v>
      </c>
      <c r="G6654" s="16">
        <v>108.69724210935885</v>
      </c>
      <c r="H6654" s="17">
        <f t="shared" si="103"/>
        <v>7.6972421093588537</v>
      </c>
    </row>
    <row r="6655" spans="6:8" x14ac:dyDescent="0.25">
      <c r="F6655" s="15">
        <v>0.62975583769313348</v>
      </c>
      <c r="G6655" s="16">
        <v>105.34078312841886</v>
      </c>
      <c r="H6655" s="17">
        <f t="shared" si="103"/>
        <v>4.3407831284188632</v>
      </c>
    </row>
    <row r="6656" spans="6:8" x14ac:dyDescent="0.25">
      <c r="F6656" s="15">
        <v>0.97804301657471893</v>
      </c>
      <c r="G6656" s="16">
        <v>107.96728568562163</v>
      </c>
      <c r="H6656" s="17">
        <f t="shared" si="103"/>
        <v>6.9672856856216328</v>
      </c>
    </row>
    <row r="6657" spans="6:8" x14ac:dyDescent="0.25">
      <c r="F6657" s="15">
        <v>-0.59592029657826395</v>
      </c>
      <c r="G6657" s="16">
        <v>96.595509797671738</v>
      </c>
      <c r="H6657" s="17">
        <f t="shared" si="103"/>
        <v>0</v>
      </c>
    </row>
    <row r="6658" spans="6:8" x14ac:dyDescent="0.25">
      <c r="F6658" s="15">
        <v>-0.93530568486985677</v>
      </c>
      <c r="G6658" s="16">
        <v>94.304988330660123</v>
      </c>
      <c r="H6658" s="17">
        <f t="shared" ref="H6658:H6721" si="104">MAX(G6658-$C$3,0)</f>
        <v>0</v>
      </c>
    </row>
    <row r="6659" spans="6:8" x14ac:dyDescent="0.25">
      <c r="F6659" s="15">
        <v>3.4703690284508391E-2</v>
      </c>
      <c r="G6659" s="16">
        <v>101.00036265327807</v>
      </c>
      <c r="H6659" s="17">
        <f t="shared" si="104"/>
        <v>3.6265327807427639E-4</v>
      </c>
    </row>
    <row r="6660" spans="6:8" x14ac:dyDescent="0.25">
      <c r="F6660" s="15">
        <v>0.43089944037398481</v>
      </c>
      <c r="G6660" s="16">
        <v>103.86992317550838</v>
      </c>
      <c r="H6660" s="17">
        <f t="shared" si="104"/>
        <v>2.8699231755083758</v>
      </c>
    </row>
    <row r="6661" spans="6:8" x14ac:dyDescent="0.25">
      <c r="F6661" s="15">
        <v>0.48974727271142543</v>
      </c>
      <c r="G6661" s="16">
        <v>104.30304411726598</v>
      </c>
      <c r="H6661" s="17">
        <f t="shared" si="104"/>
        <v>3.3030441172659835</v>
      </c>
    </row>
    <row r="6662" spans="6:8" x14ac:dyDescent="0.25">
      <c r="F6662" s="15">
        <v>1.279865222955902</v>
      </c>
      <c r="G6662" s="16">
        <v>110.29629371141012</v>
      </c>
      <c r="H6662" s="17">
        <f t="shared" si="104"/>
        <v>9.2962937114101152</v>
      </c>
    </row>
    <row r="6663" spans="6:8" x14ac:dyDescent="0.25">
      <c r="F6663" s="15">
        <v>0.25003836873082935</v>
      </c>
      <c r="G6663" s="16">
        <v>102.55000862223423</v>
      </c>
      <c r="H6663" s="17">
        <f t="shared" si="104"/>
        <v>1.5500086222342304</v>
      </c>
    </row>
    <row r="6664" spans="6:8" x14ac:dyDescent="0.25">
      <c r="F6664" s="15">
        <v>1.1225092393459311</v>
      </c>
      <c r="G6664" s="16">
        <v>109.07585694968847</v>
      </c>
      <c r="H6664" s="17">
        <f t="shared" si="104"/>
        <v>8.0758569496884718</v>
      </c>
    </row>
    <row r="6665" spans="6:8" x14ac:dyDescent="0.25">
      <c r="F6665" s="15">
        <v>-1.7125521019385572</v>
      </c>
      <c r="G6665" s="16">
        <v>89.261875046081101</v>
      </c>
      <c r="H6665" s="17">
        <f t="shared" si="104"/>
        <v>0</v>
      </c>
    </row>
    <row r="6666" spans="6:8" x14ac:dyDescent="0.25">
      <c r="F6666" s="15">
        <v>0.99460311704798965</v>
      </c>
      <c r="G6666" s="16">
        <v>108.09378682928075</v>
      </c>
      <c r="H6666" s="17">
        <f t="shared" si="104"/>
        <v>7.0937868292807451</v>
      </c>
    </row>
    <row r="6667" spans="6:8" x14ac:dyDescent="0.25">
      <c r="F6667" s="15">
        <v>-0.39718642706848556</v>
      </c>
      <c r="G6667" s="16">
        <v>97.962510972934055</v>
      </c>
      <c r="H6667" s="17">
        <f t="shared" si="104"/>
        <v>0</v>
      </c>
    </row>
    <row r="6668" spans="6:8" x14ac:dyDescent="0.25">
      <c r="F6668" s="15">
        <v>-0.90994623518318896</v>
      </c>
      <c r="G6668" s="16">
        <v>94.474246225831905</v>
      </c>
      <c r="H6668" s="17">
        <f t="shared" si="104"/>
        <v>0</v>
      </c>
    </row>
    <row r="6669" spans="6:8" x14ac:dyDescent="0.25">
      <c r="F6669" s="15">
        <v>0.21994302282931122</v>
      </c>
      <c r="G6669" s="16">
        <v>102.33200785516574</v>
      </c>
      <c r="H6669" s="17">
        <f t="shared" si="104"/>
        <v>1.3320078551657417</v>
      </c>
    </row>
    <row r="6670" spans="6:8" x14ac:dyDescent="0.25">
      <c r="F6670" s="15">
        <v>-1.196600970169734</v>
      </c>
      <c r="G6670" s="16">
        <v>92.578572829829454</v>
      </c>
      <c r="H6670" s="17">
        <f t="shared" si="104"/>
        <v>0</v>
      </c>
    </row>
    <row r="6671" spans="6:8" x14ac:dyDescent="0.25">
      <c r="F6671" s="15">
        <v>-0.1154437232958006</v>
      </c>
      <c r="G6671" s="16">
        <v>99.933711584605462</v>
      </c>
      <c r="H6671" s="17">
        <f t="shared" si="104"/>
        <v>0</v>
      </c>
    </row>
    <row r="6672" spans="6:8" x14ac:dyDescent="0.25">
      <c r="F6672" s="15">
        <v>-0.55679109516258973</v>
      </c>
      <c r="G6672" s="16">
        <v>96.863145395888012</v>
      </c>
      <c r="H6672" s="17">
        <f t="shared" si="104"/>
        <v>0</v>
      </c>
    </row>
    <row r="6673" spans="6:8" x14ac:dyDescent="0.25">
      <c r="F6673" s="15">
        <v>-0.36287419366835849</v>
      </c>
      <c r="G6673" s="16">
        <v>98.200480230757464</v>
      </c>
      <c r="H6673" s="17">
        <f t="shared" si="104"/>
        <v>0</v>
      </c>
    </row>
    <row r="6674" spans="6:8" x14ac:dyDescent="0.25">
      <c r="F6674" s="15">
        <v>1.2026886654468942</v>
      </c>
      <c r="G6674" s="16">
        <v>109.69602342582476</v>
      </c>
      <c r="H6674" s="17">
        <f t="shared" si="104"/>
        <v>8.6960234258247624</v>
      </c>
    </row>
    <row r="6675" spans="6:8" x14ac:dyDescent="0.25">
      <c r="F6675" s="15">
        <v>0.34150800392444913</v>
      </c>
      <c r="G6675" s="16">
        <v>103.21543940845102</v>
      </c>
      <c r="H6675" s="17">
        <f t="shared" si="104"/>
        <v>2.2154394084510187</v>
      </c>
    </row>
    <row r="6676" spans="6:8" x14ac:dyDescent="0.25">
      <c r="F6676" s="15">
        <v>-0.23285741187004694</v>
      </c>
      <c r="G6676" s="16">
        <v>99.107456480653966</v>
      </c>
      <c r="H6676" s="17">
        <f t="shared" si="104"/>
        <v>0</v>
      </c>
    </row>
    <row r="6677" spans="6:8" x14ac:dyDescent="0.25">
      <c r="F6677" s="15">
        <v>-4.5686842508517268E-2</v>
      </c>
      <c r="G6677" s="16">
        <v>100.42785794815687</v>
      </c>
      <c r="H6677" s="17">
        <f t="shared" si="104"/>
        <v>0</v>
      </c>
    </row>
    <row r="6678" spans="6:8" x14ac:dyDescent="0.25">
      <c r="F6678" s="15">
        <v>3.0290496812734342</v>
      </c>
      <c r="G6678" s="16">
        <v>124.8179583983835</v>
      </c>
      <c r="H6678" s="17">
        <f t="shared" si="104"/>
        <v>23.817958398383496</v>
      </c>
    </row>
    <row r="6679" spans="6:8" x14ac:dyDescent="0.25">
      <c r="F6679" s="15">
        <v>0.80545834068117772</v>
      </c>
      <c r="G6679" s="16">
        <v>106.65770537147084</v>
      </c>
      <c r="H6679" s="17">
        <f t="shared" si="104"/>
        <v>5.6577053714708399</v>
      </c>
    </row>
    <row r="6680" spans="6:8" x14ac:dyDescent="0.25">
      <c r="F6680" s="15">
        <v>0.4931769878219826</v>
      </c>
      <c r="G6680" s="16">
        <v>104.3283424963346</v>
      </c>
      <c r="H6680" s="17">
        <f t="shared" si="104"/>
        <v>3.3283424963345993</v>
      </c>
    </row>
    <row r="6681" spans="6:8" x14ac:dyDescent="0.25">
      <c r="F6681" s="15">
        <v>-0.16785031605755404</v>
      </c>
      <c r="G6681" s="16">
        <v>99.564071969572936</v>
      </c>
      <c r="H6681" s="17">
        <f t="shared" si="104"/>
        <v>0</v>
      </c>
    </row>
    <row r="6682" spans="6:8" x14ac:dyDescent="0.25">
      <c r="F6682" s="15">
        <v>-0.63448918090921158</v>
      </c>
      <c r="G6682" s="16">
        <v>96.332430338061741</v>
      </c>
      <c r="H6682" s="17">
        <f t="shared" si="104"/>
        <v>0</v>
      </c>
    </row>
    <row r="6683" spans="6:8" x14ac:dyDescent="0.25">
      <c r="F6683" s="15">
        <v>4.9403738892407886E-2</v>
      </c>
      <c r="G6683" s="16">
        <v>101.10540210337973</v>
      </c>
      <c r="H6683" s="17">
        <f t="shared" si="104"/>
        <v>0.10540210337973122</v>
      </c>
    </row>
    <row r="6684" spans="6:8" x14ac:dyDescent="0.25">
      <c r="F6684" s="15">
        <v>-5.378867471385539E-3</v>
      </c>
      <c r="G6684" s="16">
        <v>100.71450616447417</v>
      </c>
      <c r="H6684" s="17">
        <f t="shared" si="104"/>
        <v>0</v>
      </c>
    </row>
    <row r="6685" spans="6:8" x14ac:dyDescent="0.25">
      <c r="F6685" s="15">
        <v>1.3903811870746348</v>
      </c>
      <c r="G6685" s="16">
        <v>111.16159823609411</v>
      </c>
      <c r="H6685" s="17">
        <f t="shared" si="104"/>
        <v>10.161598236094108</v>
      </c>
    </row>
    <row r="6686" spans="6:8" x14ac:dyDescent="0.25">
      <c r="F6686" s="15">
        <v>0.86415756337738348</v>
      </c>
      <c r="G6686" s="16">
        <v>107.10132546089797</v>
      </c>
      <c r="H6686" s="17">
        <f t="shared" si="104"/>
        <v>6.1013254608979679</v>
      </c>
    </row>
    <row r="6687" spans="6:8" x14ac:dyDescent="0.25">
      <c r="F6687" s="15">
        <v>-9.6975509508287136E-2</v>
      </c>
      <c r="G6687" s="16">
        <v>100.0643002599364</v>
      </c>
      <c r="H6687" s="17">
        <f t="shared" si="104"/>
        <v>0</v>
      </c>
    </row>
    <row r="6688" spans="6:8" x14ac:dyDescent="0.25">
      <c r="F6688" s="15">
        <v>1.4930787049172438</v>
      </c>
      <c r="G6688" s="16">
        <v>111.9717708671639</v>
      </c>
      <c r="H6688" s="17">
        <f t="shared" si="104"/>
        <v>10.971770867163897</v>
      </c>
    </row>
    <row r="6689" spans="6:8" x14ac:dyDescent="0.25">
      <c r="F6689" s="15">
        <v>0.39333984862749516</v>
      </c>
      <c r="G6689" s="16">
        <v>103.59442476997044</v>
      </c>
      <c r="H6689" s="17">
        <f t="shared" si="104"/>
        <v>2.5944247699704448</v>
      </c>
    </row>
    <row r="6690" spans="6:8" x14ac:dyDescent="0.25">
      <c r="F6690" s="15">
        <v>-0.49602305814402109</v>
      </c>
      <c r="G6690" s="16">
        <v>97.280256913548882</v>
      </c>
      <c r="H6690" s="17">
        <f t="shared" si="104"/>
        <v>0</v>
      </c>
    </row>
    <row r="6691" spans="6:8" x14ac:dyDescent="0.25">
      <c r="F6691" s="15">
        <v>-1.4839838222972603</v>
      </c>
      <c r="G6691" s="16">
        <v>90.716266369756767</v>
      </c>
      <c r="H6691" s="17">
        <f t="shared" si="104"/>
        <v>0</v>
      </c>
    </row>
    <row r="6692" spans="6:8" x14ac:dyDescent="0.25">
      <c r="F6692" s="15">
        <v>-0.87499533256352735</v>
      </c>
      <c r="G6692" s="16">
        <v>94.70801882332232</v>
      </c>
      <c r="H6692" s="17">
        <f t="shared" si="104"/>
        <v>0</v>
      </c>
    </row>
    <row r="6693" spans="6:8" x14ac:dyDescent="0.25">
      <c r="F6693" s="15">
        <v>9.6130329538923698E-2</v>
      </c>
      <c r="G6693" s="16">
        <v>101.44001380483286</v>
      </c>
      <c r="H6693" s="17">
        <f t="shared" si="104"/>
        <v>0.44001380483285857</v>
      </c>
    </row>
    <row r="6694" spans="6:8" x14ac:dyDescent="0.25">
      <c r="F6694" s="15">
        <v>1.1144420716604579</v>
      </c>
      <c r="G6694" s="16">
        <v>109.013654017454</v>
      </c>
      <c r="H6694" s="17">
        <f t="shared" si="104"/>
        <v>8.0136540174540016</v>
      </c>
    </row>
    <row r="6695" spans="6:8" x14ac:dyDescent="0.25">
      <c r="F6695" s="15">
        <v>1.4784210996103322</v>
      </c>
      <c r="G6695" s="16">
        <v>111.85577793438681</v>
      </c>
      <c r="H6695" s="17">
        <f t="shared" si="104"/>
        <v>10.855777934386808</v>
      </c>
    </row>
    <row r="6696" spans="6:8" x14ac:dyDescent="0.25">
      <c r="F6696" s="15">
        <v>-1.7162104014162289</v>
      </c>
      <c r="G6696" s="16">
        <v>89.238787695803694</v>
      </c>
      <c r="H6696" s="17">
        <f t="shared" si="104"/>
        <v>0</v>
      </c>
    </row>
    <row r="6697" spans="6:8" x14ac:dyDescent="0.25">
      <c r="F6697" s="15">
        <v>0.34433345306370333</v>
      </c>
      <c r="G6697" s="16">
        <v>103.23606282180432</v>
      </c>
      <c r="H6697" s="17">
        <f t="shared" si="104"/>
        <v>2.2360628218043246</v>
      </c>
    </row>
    <row r="6698" spans="6:8" x14ac:dyDescent="0.25">
      <c r="F6698" s="15">
        <v>0.55806409830369563</v>
      </c>
      <c r="G6698" s="16">
        <v>104.80812283100782</v>
      </c>
      <c r="H6698" s="17">
        <f t="shared" si="104"/>
        <v>3.8081228310078217</v>
      </c>
    </row>
    <row r="6699" spans="6:8" x14ac:dyDescent="0.25">
      <c r="F6699" s="15">
        <v>0.3285113608810234</v>
      </c>
      <c r="G6699" s="16">
        <v>103.12062784336395</v>
      </c>
      <c r="H6699" s="17">
        <f t="shared" si="104"/>
        <v>2.1206278433639483</v>
      </c>
    </row>
    <row r="6700" spans="6:8" x14ac:dyDescent="0.25">
      <c r="F6700" s="15">
        <v>0.79434419149748203</v>
      </c>
      <c r="G6700" s="16">
        <v>106.57391717975796</v>
      </c>
      <c r="H6700" s="17">
        <f t="shared" si="104"/>
        <v>5.5739171797579559</v>
      </c>
    </row>
    <row r="6701" spans="6:8" x14ac:dyDescent="0.25">
      <c r="F6701" s="15">
        <v>-0.64294365498392614</v>
      </c>
      <c r="G6701" s="16">
        <v>96.274857941636284</v>
      </c>
      <c r="H6701" s="17">
        <f t="shared" si="104"/>
        <v>0</v>
      </c>
    </row>
    <row r="6702" spans="6:8" x14ac:dyDescent="0.25">
      <c r="F6702" s="15">
        <v>0.67823049370490263</v>
      </c>
      <c r="G6702" s="16">
        <v>105.70247671135078</v>
      </c>
      <c r="H6702" s="17">
        <f t="shared" si="104"/>
        <v>4.7024767113507835</v>
      </c>
    </row>
    <row r="6703" spans="6:8" x14ac:dyDescent="0.25">
      <c r="F6703" s="15">
        <v>0.14655025128064819</v>
      </c>
      <c r="G6703" s="16">
        <v>101.80231592729403</v>
      </c>
      <c r="H6703" s="17">
        <f t="shared" si="104"/>
        <v>0.80231592729403189</v>
      </c>
    </row>
    <row r="6704" spans="6:8" x14ac:dyDescent="0.25">
      <c r="F6704" s="15">
        <v>0.25059527384330549</v>
      </c>
      <c r="G6704" s="16">
        <v>102.55404703270518</v>
      </c>
      <c r="H6704" s="17">
        <f t="shared" si="104"/>
        <v>1.554047032705185</v>
      </c>
    </row>
    <row r="6705" spans="6:8" x14ac:dyDescent="0.25">
      <c r="F6705" s="15">
        <v>-0.63440833323099466</v>
      </c>
      <c r="G6705" s="16">
        <v>96.332981052310217</v>
      </c>
      <c r="H6705" s="17">
        <f t="shared" si="104"/>
        <v>0</v>
      </c>
    </row>
    <row r="6706" spans="6:8" x14ac:dyDescent="0.25">
      <c r="F6706" s="15">
        <v>0.81611944291683447</v>
      </c>
      <c r="G6706" s="16">
        <v>106.73813999877697</v>
      </c>
      <c r="H6706" s="17">
        <f t="shared" si="104"/>
        <v>5.7381399987769726</v>
      </c>
    </row>
    <row r="6707" spans="6:8" x14ac:dyDescent="0.25">
      <c r="F6707" s="15">
        <v>-4.8456307784009368E-2</v>
      </c>
      <c r="G6707" s="16">
        <v>100.40819300920371</v>
      </c>
      <c r="H6707" s="17">
        <f t="shared" si="104"/>
        <v>0</v>
      </c>
    </row>
    <row r="6708" spans="6:8" x14ac:dyDescent="0.25">
      <c r="F6708" s="15">
        <v>0.59866180683834858</v>
      </c>
      <c r="G6708" s="16">
        <v>105.1094268869863</v>
      </c>
      <c r="H6708" s="17">
        <f t="shared" si="104"/>
        <v>4.1094268869862987</v>
      </c>
    </row>
    <row r="6709" spans="6:8" x14ac:dyDescent="0.25">
      <c r="F6709" s="15">
        <v>2.5210081963684239</v>
      </c>
      <c r="G6709" s="16">
        <v>120.41358817415416</v>
      </c>
      <c r="H6709" s="17">
        <f t="shared" si="104"/>
        <v>19.413588174154157</v>
      </c>
    </row>
    <row r="6710" spans="6:8" x14ac:dyDescent="0.25">
      <c r="F6710" s="15">
        <v>0.17246845562812102</v>
      </c>
      <c r="G6710" s="16">
        <v>101.98905947062995</v>
      </c>
      <c r="H6710" s="17">
        <f t="shared" si="104"/>
        <v>0.98905947062995381</v>
      </c>
    </row>
    <row r="6711" spans="6:8" x14ac:dyDescent="0.25">
      <c r="F6711" s="15">
        <v>-0.27437395222261002</v>
      </c>
      <c r="G6711" s="16">
        <v>98.816937057408467</v>
      </c>
      <c r="H6711" s="17">
        <f t="shared" si="104"/>
        <v>0</v>
      </c>
    </row>
    <row r="6712" spans="6:8" x14ac:dyDescent="0.25">
      <c r="F6712" s="15">
        <v>-0.41596139026643553</v>
      </c>
      <c r="G6712" s="16">
        <v>97.83254317691329</v>
      </c>
      <c r="H6712" s="17">
        <f t="shared" si="104"/>
        <v>0</v>
      </c>
    </row>
    <row r="6713" spans="6:8" x14ac:dyDescent="0.25">
      <c r="F6713" s="15">
        <v>-0.49295891819226723</v>
      </c>
      <c r="G6713" s="16">
        <v>97.301336658796401</v>
      </c>
      <c r="H6713" s="17">
        <f t="shared" si="104"/>
        <v>0</v>
      </c>
    </row>
    <row r="6714" spans="6:8" x14ac:dyDescent="0.25">
      <c r="F6714" s="15">
        <v>-0.56687600113976344</v>
      </c>
      <c r="G6714" s="16">
        <v>96.794095888820834</v>
      </c>
      <c r="H6714" s="17">
        <f t="shared" si="104"/>
        <v>0</v>
      </c>
    </row>
    <row r="6715" spans="6:8" x14ac:dyDescent="0.25">
      <c r="F6715" s="15">
        <v>1.3800645928337463E-2</v>
      </c>
      <c r="G6715" s="16">
        <v>100.85118747741187</v>
      </c>
      <c r="H6715" s="17">
        <f t="shared" si="104"/>
        <v>0</v>
      </c>
    </row>
    <row r="6716" spans="6:8" x14ac:dyDescent="0.25">
      <c r="F6716" s="15">
        <v>-0.65783373193920291</v>
      </c>
      <c r="G6716" s="16">
        <v>96.173544698122583</v>
      </c>
      <c r="H6716" s="17">
        <f t="shared" si="104"/>
        <v>0</v>
      </c>
    </row>
    <row r="6717" spans="6:8" x14ac:dyDescent="0.25">
      <c r="F6717" s="15">
        <v>0.4449586622523633</v>
      </c>
      <c r="G6717" s="16">
        <v>103.97323546582737</v>
      </c>
      <c r="H6717" s="17">
        <f t="shared" si="104"/>
        <v>2.9732354658273721</v>
      </c>
    </row>
    <row r="6718" spans="6:8" x14ac:dyDescent="0.25">
      <c r="F6718" s="15">
        <v>0.44971055463930087</v>
      </c>
      <c r="G6718" s="16">
        <v>104.00817733419525</v>
      </c>
      <c r="H6718" s="17">
        <f t="shared" si="104"/>
        <v>3.0081773341952527</v>
      </c>
    </row>
    <row r="6719" spans="6:8" x14ac:dyDescent="0.25">
      <c r="F6719" s="15">
        <v>-7.6271365619898598E-2</v>
      </c>
      <c r="G6719" s="16">
        <v>100.21090208784986</v>
      </c>
      <c r="H6719" s="17">
        <f t="shared" si="104"/>
        <v>0</v>
      </c>
    </row>
    <row r="6720" spans="6:8" x14ac:dyDescent="0.25">
      <c r="F6720" s="15">
        <v>-1.0849254131879291</v>
      </c>
      <c r="G6720" s="16">
        <v>93.312527901748226</v>
      </c>
      <c r="H6720" s="17">
        <f t="shared" si="104"/>
        <v>0</v>
      </c>
    </row>
    <row r="6721" spans="6:8" x14ac:dyDescent="0.25">
      <c r="F6721" s="15">
        <v>0.1902666812647128</v>
      </c>
      <c r="G6721" s="16">
        <v>102.11749601464291</v>
      </c>
      <c r="H6721" s="17">
        <f t="shared" si="104"/>
        <v>1.11749601464291</v>
      </c>
    </row>
    <row r="6722" spans="6:8" x14ac:dyDescent="0.25">
      <c r="F6722" s="15">
        <v>0.1081114158328768</v>
      </c>
      <c r="G6722" s="16">
        <v>101.52598925849468</v>
      </c>
      <c r="H6722" s="17">
        <f t="shared" ref="H6722:H6785" si="105">MAX(G6722-$C$3,0)</f>
        <v>0.52598925849467548</v>
      </c>
    </row>
    <row r="6723" spans="6:8" x14ac:dyDescent="0.25">
      <c r="F6723" s="15">
        <v>-0.2792097459985699</v>
      </c>
      <c r="G6723" s="16">
        <v>98.783153147309804</v>
      </c>
      <c r="H6723" s="17">
        <f t="shared" si="105"/>
        <v>0</v>
      </c>
    </row>
    <row r="6724" spans="6:8" x14ac:dyDescent="0.25">
      <c r="F6724" s="15">
        <v>0.56542677778259587</v>
      </c>
      <c r="G6724" s="16">
        <v>104.86270224840773</v>
      </c>
      <c r="H6724" s="17">
        <f t="shared" si="105"/>
        <v>3.8627022484077287</v>
      </c>
    </row>
    <row r="6725" spans="6:8" x14ac:dyDescent="0.25">
      <c r="F6725" s="15">
        <v>0.57973168635718608</v>
      </c>
      <c r="G6725" s="16">
        <v>104.96882556122694</v>
      </c>
      <c r="H6725" s="17">
        <f t="shared" si="105"/>
        <v>3.9688255612269359</v>
      </c>
    </row>
    <row r="6726" spans="6:8" x14ac:dyDescent="0.25">
      <c r="F6726" s="15">
        <v>0.10625471200459603</v>
      </c>
      <c r="G6726" s="16">
        <v>101.51266090949052</v>
      </c>
      <c r="H6726" s="17">
        <f t="shared" si="105"/>
        <v>0.51266090949052057</v>
      </c>
    </row>
    <row r="6727" spans="6:8" x14ac:dyDescent="0.25">
      <c r="F6727" s="15">
        <v>0.99305175358819131</v>
      </c>
      <c r="G6727" s="16">
        <v>108.08192981149085</v>
      </c>
      <c r="H6727" s="17">
        <f t="shared" si="105"/>
        <v>7.081929811490852</v>
      </c>
    </row>
    <row r="6728" spans="6:8" x14ac:dyDescent="0.25">
      <c r="F6728" s="15">
        <v>-1.2077003389302621</v>
      </c>
      <c r="G6728" s="16">
        <v>92.505941608250993</v>
      </c>
      <c r="H6728" s="17">
        <f t="shared" si="105"/>
        <v>0</v>
      </c>
    </row>
    <row r="6729" spans="6:8" x14ac:dyDescent="0.25">
      <c r="F6729" s="15">
        <v>0.47236134907914085</v>
      </c>
      <c r="G6729" s="16">
        <v>104.17489582401063</v>
      </c>
      <c r="H6729" s="17">
        <f t="shared" si="105"/>
        <v>3.1748958240106333</v>
      </c>
    </row>
    <row r="6730" spans="6:8" x14ac:dyDescent="0.25">
      <c r="F6730" s="15">
        <v>0.4622484960705448</v>
      </c>
      <c r="G6730" s="16">
        <v>104.10042837067878</v>
      </c>
      <c r="H6730" s="17">
        <f t="shared" si="105"/>
        <v>3.1004283706787845</v>
      </c>
    </row>
    <row r="6731" spans="6:8" x14ac:dyDescent="0.25">
      <c r="F6731" s="15">
        <v>-1.432467293837093</v>
      </c>
      <c r="G6731" s="16">
        <v>91.047327365216361</v>
      </c>
      <c r="H6731" s="17">
        <f t="shared" si="105"/>
        <v>0</v>
      </c>
    </row>
    <row r="6732" spans="6:8" x14ac:dyDescent="0.25">
      <c r="F6732" s="15">
        <v>0.99665335139419697</v>
      </c>
      <c r="G6732" s="16">
        <v>108.1094586956365</v>
      </c>
      <c r="H6732" s="17">
        <f t="shared" si="105"/>
        <v>7.1094586956365049</v>
      </c>
    </row>
    <row r="6733" spans="6:8" x14ac:dyDescent="0.25">
      <c r="F6733" s="15">
        <v>-0.26011210358475723</v>
      </c>
      <c r="G6733" s="16">
        <v>98.916640744081292</v>
      </c>
      <c r="H6733" s="17">
        <f t="shared" si="105"/>
        <v>0</v>
      </c>
    </row>
    <row r="6734" spans="6:8" x14ac:dyDescent="0.25">
      <c r="F6734" s="15">
        <v>-0.39191475497573702</v>
      </c>
      <c r="G6734" s="16">
        <v>97.99903462914574</v>
      </c>
      <c r="H6734" s="17">
        <f t="shared" si="105"/>
        <v>0</v>
      </c>
    </row>
    <row r="6735" spans="6:8" x14ac:dyDescent="0.25">
      <c r="F6735" s="15">
        <v>-1.2946171730761582</v>
      </c>
      <c r="G6735" s="16">
        <v>91.939148400292098</v>
      </c>
      <c r="H6735" s="17">
        <f t="shared" si="105"/>
        <v>0</v>
      </c>
    </row>
    <row r="6736" spans="6:8" x14ac:dyDescent="0.25">
      <c r="F6736" s="15">
        <v>-0.41357321578951045</v>
      </c>
      <c r="G6736" s="16">
        <v>97.849065498391639</v>
      </c>
      <c r="H6736" s="17">
        <f t="shared" si="105"/>
        <v>0</v>
      </c>
    </row>
    <row r="6737" spans="6:8" x14ac:dyDescent="0.25">
      <c r="F6737" s="15">
        <v>2.6074538083851614E-2</v>
      </c>
      <c r="G6737" s="16">
        <v>100.93875373638987</v>
      </c>
      <c r="H6737" s="17">
        <f t="shared" si="105"/>
        <v>0</v>
      </c>
    </row>
    <row r="6738" spans="6:8" x14ac:dyDescent="0.25">
      <c r="F6738" s="15">
        <v>0.174885699734142</v>
      </c>
      <c r="G6738" s="16">
        <v>102.00649343745934</v>
      </c>
      <c r="H6738" s="17">
        <f t="shared" si="105"/>
        <v>1.0064934374593406</v>
      </c>
    </row>
    <row r="6739" spans="6:8" x14ac:dyDescent="0.25">
      <c r="F6739" s="15">
        <v>-0.69095267288084472</v>
      </c>
      <c r="G6739" s="16">
        <v>95.948582971649131</v>
      </c>
      <c r="H6739" s="17">
        <f t="shared" si="105"/>
        <v>0</v>
      </c>
    </row>
    <row r="6740" spans="6:8" x14ac:dyDescent="0.25">
      <c r="F6740" s="15">
        <v>0.32379683482503402</v>
      </c>
      <c r="G6740" s="16">
        <v>103.08625652399124</v>
      </c>
      <c r="H6740" s="17">
        <f t="shared" si="105"/>
        <v>2.0862565239912385</v>
      </c>
    </row>
    <row r="6741" spans="6:8" x14ac:dyDescent="0.25">
      <c r="F6741" s="15">
        <v>0.52461924043944097</v>
      </c>
      <c r="G6741" s="16">
        <v>104.56055405630175</v>
      </c>
      <c r="H6741" s="17">
        <f t="shared" si="105"/>
        <v>3.5605540563017541</v>
      </c>
    </row>
    <row r="6742" spans="6:8" x14ac:dyDescent="0.25">
      <c r="F6742" s="15">
        <v>-0.329777443794188</v>
      </c>
      <c r="G6742" s="16">
        <v>98.430567319480872</v>
      </c>
      <c r="H6742" s="17">
        <f t="shared" si="105"/>
        <v>0</v>
      </c>
    </row>
    <row r="6743" spans="6:8" x14ac:dyDescent="0.25">
      <c r="F6743" s="15">
        <v>-1.1868516466092178</v>
      </c>
      <c r="G6743" s="16">
        <v>92.642416768762175</v>
      </c>
      <c r="H6743" s="17">
        <f t="shared" si="105"/>
        <v>0</v>
      </c>
    </row>
    <row r="6744" spans="6:8" x14ac:dyDescent="0.25">
      <c r="F6744" s="15">
        <v>0.67040202239769198</v>
      </c>
      <c r="G6744" s="16">
        <v>105.64398060868348</v>
      </c>
      <c r="H6744" s="17">
        <f t="shared" si="105"/>
        <v>4.6439806086834778</v>
      </c>
    </row>
    <row r="6745" spans="6:8" x14ac:dyDescent="0.25">
      <c r="F6745" s="15">
        <v>-9.9488554711658933E-2</v>
      </c>
      <c r="G6745" s="16">
        <v>100.0465205005595</v>
      </c>
      <c r="H6745" s="17">
        <f t="shared" si="105"/>
        <v>0</v>
      </c>
    </row>
    <row r="6746" spans="6:8" x14ac:dyDescent="0.25">
      <c r="F6746" s="15">
        <v>0.74102681393273706</v>
      </c>
      <c r="G6746" s="16">
        <v>106.17287846484049</v>
      </c>
      <c r="H6746" s="17">
        <f t="shared" si="105"/>
        <v>5.172878464840494</v>
      </c>
    </row>
    <row r="6747" spans="6:8" x14ac:dyDescent="0.25">
      <c r="F6747" s="15">
        <v>0.24519385400630503</v>
      </c>
      <c r="G6747" s="16">
        <v>102.51488521815971</v>
      </c>
      <c r="H6747" s="17">
        <f t="shared" si="105"/>
        <v>1.514885218159705</v>
      </c>
    </row>
    <row r="6748" spans="6:8" x14ac:dyDescent="0.25">
      <c r="F6748" s="15">
        <v>-0.27036670445607525</v>
      </c>
      <c r="G6748" s="16">
        <v>98.844941318448846</v>
      </c>
      <c r="H6748" s="17">
        <f t="shared" si="105"/>
        <v>0</v>
      </c>
    </row>
    <row r="6749" spans="6:8" x14ac:dyDescent="0.25">
      <c r="F6749" s="15">
        <v>0.51763085212488624</v>
      </c>
      <c r="G6749" s="16">
        <v>104.50889783818549</v>
      </c>
      <c r="H6749" s="17">
        <f t="shared" si="105"/>
        <v>3.5088978381854901</v>
      </c>
    </row>
    <row r="6750" spans="6:8" x14ac:dyDescent="0.25">
      <c r="F6750" s="15">
        <v>1.1777188436410195</v>
      </c>
      <c r="G6750" s="16">
        <v>109.50251138923588</v>
      </c>
      <c r="H6750" s="17">
        <f t="shared" si="105"/>
        <v>8.5025113892358775</v>
      </c>
    </row>
    <row r="6751" spans="6:8" x14ac:dyDescent="0.25">
      <c r="F6751" s="15">
        <v>0.91065225328079791</v>
      </c>
      <c r="G6751" s="16">
        <v>107.45401884047025</v>
      </c>
      <c r="H6751" s="17">
        <f t="shared" si="105"/>
        <v>6.4540188404702548</v>
      </c>
    </row>
    <row r="6752" spans="6:8" x14ac:dyDescent="0.25">
      <c r="F6752" s="15">
        <v>-0.26104438057934776</v>
      </c>
      <c r="G6752" s="16">
        <v>98.910120182301725</v>
      </c>
      <c r="H6752" s="17">
        <f t="shared" si="105"/>
        <v>0</v>
      </c>
    </row>
    <row r="6753" spans="6:8" x14ac:dyDescent="0.25">
      <c r="F6753" s="15">
        <v>2.493327968050882</v>
      </c>
      <c r="G6753" s="16">
        <v>120.17813463764963</v>
      </c>
      <c r="H6753" s="17">
        <f t="shared" si="105"/>
        <v>19.178134637649634</v>
      </c>
    </row>
    <row r="6754" spans="6:8" x14ac:dyDescent="0.25">
      <c r="F6754" s="15">
        <v>0.15263509198090566</v>
      </c>
      <c r="G6754" s="16">
        <v>101.84612714325152</v>
      </c>
      <c r="H6754" s="17">
        <f t="shared" si="105"/>
        <v>0.84612714325152183</v>
      </c>
    </row>
    <row r="6755" spans="6:8" x14ac:dyDescent="0.25">
      <c r="F6755" s="15">
        <v>-6.8154102143333381E-2</v>
      </c>
      <c r="G6755" s="16">
        <v>100.26843737172146</v>
      </c>
      <c r="H6755" s="17">
        <f t="shared" si="105"/>
        <v>0</v>
      </c>
    </row>
    <row r="6756" spans="6:8" x14ac:dyDescent="0.25">
      <c r="F6756" s="15">
        <v>-1.6602054673563398</v>
      </c>
      <c r="G6756" s="16">
        <v>89.592887081180479</v>
      </c>
      <c r="H6756" s="17">
        <f t="shared" si="105"/>
        <v>0</v>
      </c>
    </row>
    <row r="6757" spans="6:8" x14ac:dyDescent="0.25">
      <c r="F6757" s="15">
        <v>-1.3963071684105901</v>
      </c>
      <c r="G6757" s="16">
        <v>91.280424790178543</v>
      </c>
      <c r="H6757" s="17">
        <f t="shared" si="105"/>
        <v>0</v>
      </c>
    </row>
    <row r="6758" spans="6:8" x14ac:dyDescent="0.25">
      <c r="F6758" s="15">
        <v>1.7949246124594351</v>
      </c>
      <c r="G6758" s="16">
        <v>114.38735304252279</v>
      </c>
      <c r="H6758" s="17">
        <f t="shared" si="105"/>
        <v>13.38735304252279</v>
      </c>
    </row>
    <row r="6759" spans="6:8" x14ac:dyDescent="0.25">
      <c r="F6759" s="15">
        <v>-0.92806089318932838</v>
      </c>
      <c r="G6759" s="16">
        <v>94.353311656382715</v>
      </c>
      <c r="H6759" s="17">
        <f t="shared" si="105"/>
        <v>0</v>
      </c>
    </row>
    <row r="6760" spans="6:8" x14ac:dyDescent="0.25">
      <c r="F6760" s="15">
        <v>1.3168283350826975</v>
      </c>
      <c r="G6760" s="16">
        <v>110.58495073516352</v>
      </c>
      <c r="H6760" s="17">
        <f t="shared" si="105"/>
        <v>9.5849507351635168</v>
      </c>
    </row>
    <row r="6761" spans="6:8" x14ac:dyDescent="0.25">
      <c r="F6761" s="15">
        <v>-1.8535239369169287</v>
      </c>
      <c r="G6761" s="16">
        <v>88.376513636579645</v>
      </c>
      <c r="H6761" s="17">
        <f t="shared" si="105"/>
        <v>0</v>
      </c>
    </row>
    <row r="6762" spans="6:8" x14ac:dyDescent="0.25">
      <c r="F6762" s="15">
        <v>-2.0324915781452639</v>
      </c>
      <c r="G6762" s="16">
        <v>87.265162500687197</v>
      </c>
      <c r="H6762" s="17">
        <f t="shared" si="105"/>
        <v>0</v>
      </c>
    </row>
    <row r="6763" spans="6:8" x14ac:dyDescent="0.25">
      <c r="F6763" s="15">
        <v>-0.84501071737642452</v>
      </c>
      <c r="G6763" s="16">
        <v>94.909034865351913</v>
      </c>
      <c r="H6763" s="17">
        <f t="shared" si="105"/>
        <v>0</v>
      </c>
    </row>
    <row r="6764" spans="6:8" x14ac:dyDescent="0.25">
      <c r="F6764" s="15">
        <v>-0.10111664160228909</v>
      </c>
      <c r="G6764" s="16">
        <v>100.03500349511624</v>
      </c>
      <c r="H6764" s="17">
        <f t="shared" si="105"/>
        <v>0</v>
      </c>
    </row>
    <row r="6765" spans="6:8" x14ac:dyDescent="0.25">
      <c r="F6765" s="15">
        <v>0.19002373214224957</v>
      </c>
      <c r="G6765" s="16">
        <v>102.11574174332172</v>
      </c>
      <c r="H6765" s="17">
        <f t="shared" si="105"/>
        <v>1.1157417433217205</v>
      </c>
    </row>
    <row r="6766" spans="6:8" x14ac:dyDescent="0.25">
      <c r="F6766" s="15">
        <v>1.6286739139758364</v>
      </c>
      <c r="G6766" s="16">
        <v>113.05052276198879</v>
      </c>
      <c r="H6766" s="17">
        <f t="shared" si="105"/>
        <v>12.050522761988788</v>
      </c>
    </row>
    <row r="6767" spans="6:8" x14ac:dyDescent="0.25">
      <c r="F6767" s="15">
        <v>0.92332114070422489</v>
      </c>
      <c r="G6767" s="16">
        <v>107.55032203258995</v>
      </c>
      <c r="H6767" s="17">
        <f t="shared" si="105"/>
        <v>6.5503220325899463</v>
      </c>
    </row>
    <row r="6768" spans="6:8" x14ac:dyDescent="0.25">
      <c r="F6768" s="15">
        <v>0.32313290309088005</v>
      </c>
      <c r="G6768" s="16">
        <v>103.08141704059733</v>
      </c>
      <c r="H6768" s="17">
        <f t="shared" si="105"/>
        <v>2.08141704059733</v>
      </c>
    </row>
    <row r="6769" spans="6:8" x14ac:dyDescent="0.25">
      <c r="F6769" s="15">
        <v>0.16669244338249939</v>
      </c>
      <c r="G6769" s="16">
        <v>101.94741301858789</v>
      </c>
      <c r="H6769" s="17">
        <f t="shared" si="105"/>
        <v>0.94741301858789484</v>
      </c>
    </row>
    <row r="6770" spans="6:8" x14ac:dyDescent="0.25">
      <c r="F6770" s="15">
        <v>0.67233436792467405</v>
      </c>
      <c r="G6770" s="16">
        <v>105.65841652035061</v>
      </c>
      <c r="H6770" s="17">
        <f t="shared" si="105"/>
        <v>4.6584165203506132</v>
      </c>
    </row>
    <row r="6771" spans="6:8" x14ac:dyDescent="0.25">
      <c r="F6771" s="15">
        <v>-0.97932844422381815</v>
      </c>
      <c r="G6771" s="16">
        <v>94.011884731906335</v>
      </c>
      <c r="H6771" s="17">
        <f t="shared" si="105"/>
        <v>0</v>
      </c>
    </row>
    <row r="6772" spans="6:8" x14ac:dyDescent="0.25">
      <c r="F6772" s="15">
        <v>-0.2783095413535715</v>
      </c>
      <c r="G6772" s="16">
        <v>98.789441298262247</v>
      </c>
      <c r="H6772" s="17">
        <f t="shared" si="105"/>
        <v>0</v>
      </c>
    </row>
    <row r="6773" spans="6:8" x14ac:dyDescent="0.25">
      <c r="F6773" s="15">
        <v>-0.28185355417321672</v>
      </c>
      <c r="G6773" s="16">
        <v>98.764687810489988</v>
      </c>
      <c r="H6773" s="17">
        <f t="shared" si="105"/>
        <v>0</v>
      </c>
    </row>
    <row r="6774" spans="6:8" x14ac:dyDescent="0.25">
      <c r="F6774" s="15">
        <v>0.72528883682570067</v>
      </c>
      <c r="G6774" s="16">
        <v>106.05479043560631</v>
      </c>
      <c r="H6774" s="17">
        <f t="shared" si="105"/>
        <v>5.0547904356063071</v>
      </c>
    </row>
    <row r="6775" spans="6:8" x14ac:dyDescent="0.25">
      <c r="F6775" s="15">
        <v>1.6673291720367622</v>
      </c>
      <c r="G6775" s="16">
        <v>113.35995091596959</v>
      </c>
      <c r="H6775" s="17">
        <f t="shared" si="105"/>
        <v>12.359950915969591</v>
      </c>
    </row>
    <row r="6776" spans="6:8" x14ac:dyDescent="0.25">
      <c r="F6776" s="15">
        <v>-0.54933790252705916</v>
      </c>
      <c r="G6776" s="16">
        <v>96.914207694609516</v>
      </c>
      <c r="H6776" s="17">
        <f t="shared" si="105"/>
        <v>0</v>
      </c>
    </row>
    <row r="6777" spans="6:8" x14ac:dyDescent="0.25">
      <c r="F6777" s="15">
        <v>7.9674300569898021E-2</v>
      </c>
      <c r="G6777" s="16">
        <v>101.32204513206753</v>
      </c>
      <c r="H6777" s="17">
        <f t="shared" si="105"/>
        <v>0.32204513206752949</v>
      </c>
    </row>
    <row r="6778" spans="6:8" x14ac:dyDescent="0.25">
      <c r="F6778" s="15">
        <v>-0.86489478285090637</v>
      </c>
      <c r="G6778" s="16">
        <v>94.775685035134956</v>
      </c>
      <c r="H6778" s="17">
        <f t="shared" si="105"/>
        <v>0</v>
      </c>
    </row>
    <row r="6779" spans="6:8" x14ac:dyDescent="0.25">
      <c r="F6779" s="15">
        <v>0.73414466905418962</v>
      </c>
      <c r="G6779" s="16">
        <v>106.12122294502358</v>
      </c>
      <c r="H6779" s="17">
        <f t="shared" si="105"/>
        <v>5.1212229450235753</v>
      </c>
    </row>
    <row r="6780" spans="6:8" x14ac:dyDescent="0.25">
      <c r="F6780" s="15">
        <v>0.32829484032243222</v>
      </c>
      <c r="G6780" s="16">
        <v>103.11904904610054</v>
      </c>
      <c r="H6780" s="17">
        <f t="shared" si="105"/>
        <v>2.1190490461005425</v>
      </c>
    </row>
    <row r="6781" spans="6:8" x14ac:dyDescent="0.25">
      <c r="F6781" s="15">
        <v>0.97726262690644683</v>
      </c>
      <c r="G6781" s="16">
        <v>107.96132801191327</v>
      </c>
      <c r="H6781" s="17">
        <f t="shared" si="105"/>
        <v>6.9613280119132668</v>
      </c>
    </row>
    <row r="6782" spans="6:8" x14ac:dyDescent="0.25">
      <c r="F6782" s="15">
        <v>1.7154527188478217</v>
      </c>
      <c r="G6782" s="16">
        <v>113.74635473345971</v>
      </c>
      <c r="H6782" s="17">
        <f t="shared" si="105"/>
        <v>12.746354733459711</v>
      </c>
    </row>
    <row r="6783" spans="6:8" x14ac:dyDescent="0.25">
      <c r="F6783" s="15">
        <v>-2.1135553873154693</v>
      </c>
      <c r="G6783" s="16">
        <v>86.766382764625476</v>
      </c>
      <c r="H6783" s="17">
        <f t="shared" si="105"/>
        <v>0</v>
      </c>
    </row>
    <row r="6784" spans="6:8" x14ac:dyDescent="0.25">
      <c r="F6784" s="15">
        <v>1.7529852813474682</v>
      </c>
      <c r="G6784" s="16">
        <v>114.04863314560501</v>
      </c>
      <c r="H6784" s="17">
        <f t="shared" si="105"/>
        <v>13.04863314560501</v>
      </c>
    </row>
    <row r="6785" spans="6:8" x14ac:dyDescent="0.25">
      <c r="F6785" s="15">
        <v>0.53813569654252902</v>
      </c>
      <c r="G6785" s="16">
        <v>104.66053639082462</v>
      </c>
      <c r="H6785" s="17">
        <f t="shared" si="105"/>
        <v>3.6605363908246176</v>
      </c>
    </row>
    <row r="6786" spans="6:8" x14ac:dyDescent="0.25">
      <c r="F6786" s="15">
        <v>-0.28294106516791195</v>
      </c>
      <c r="G6786" s="16">
        <v>98.757093232337681</v>
      </c>
      <c r="H6786" s="17">
        <f t="shared" ref="H6786:H6849" si="106">MAX(G6786-$C$3,0)</f>
        <v>0</v>
      </c>
    </row>
    <row r="6787" spans="6:8" x14ac:dyDescent="0.25">
      <c r="F6787" s="15">
        <v>0.36361814443013313</v>
      </c>
      <c r="G6787" s="16">
        <v>103.37693501339305</v>
      </c>
      <c r="H6787" s="17">
        <f t="shared" si="106"/>
        <v>2.3769350133930516</v>
      </c>
    </row>
    <row r="6788" spans="6:8" x14ac:dyDescent="0.25">
      <c r="F6788" s="15">
        <v>6.6144425094725609E-2</v>
      </c>
      <c r="G6788" s="16">
        <v>101.22515601032561</v>
      </c>
      <c r="H6788" s="17">
        <f t="shared" si="106"/>
        <v>0.22515601032560539</v>
      </c>
    </row>
    <row r="6789" spans="6:8" x14ac:dyDescent="0.25">
      <c r="F6789" s="15">
        <v>-0.41885449082530329</v>
      </c>
      <c r="G6789" s="16">
        <v>97.812531317055488</v>
      </c>
      <c r="H6789" s="17">
        <f t="shared" si="106"/>
        <v>0</v>
      </c>
    </row>
    <row r="6790" spans="6:8" x14ac:dyDescent="0.25">
      <c r="F6790" s="15">
        <v>-0.68818463950133135</v>
      </c>
      <c r="G6790" s="16">
        <v>95.967364779498894</v>
      </c>
      <c r="H6790" s="17">
        <f t="shared" si="106"/>
        <v>0</v>
      </c>
    </row>
    <row r="6791" spans="6:8" x14ac:dyDescent="0.25">
      <c r="F6791" s="15">
        <v>0.39199078302989304</v>
      </c>
      <c r="G6791" s="16">
        <v>103.5845430227853</v>
      </c>
      <c r="H6791" s="17">
        <f t="shared" si="106"/>
        <v>2.5845430227852972</v>
      </c>
    </row>
    <row r="6792" spans="6:8" x14ac:dyDescent="0.25">
      <c r="F6792" s="15">
        <v>-0.64922034438801923</v>
      </c>
      <c r="G6792" s="16">
        <v>96.232137852074644</v>
      </c>
      <c r="H6792" s="17">
        <f t="shared" si="106"/>
        <v>0</v>
      </c>
    </row>
    <row r="6793" spans="6:8" x14ac:dyDescent="0.25">
      <c r="F6793" s="15">
        <v>0.37904854198633764</v>
      </c>
      <c r="G6793" s="16">
        <v>103.48979051076074</v>
      </c>
      <c r="H6793" s="17">
        <f t="shared" si="106"/>
        <v>2.4897905107607414</v>
      </c>
    </row>
    <row r="6794" spans="6:8" x14ac:dyDescent="0.25">
      <c r="F6794" s="15">
        <v>1.1554479374369724</v>
      </c>
      <c r="G6794" s="16">
        <v>109.33020354298466</v>
      </c>
      <c r="H6794" s="17">
        <f t="shared" si="106"/>
        <v>8.3302035429846626</v>
      </c>
    </row>
    <row r="6795" spans="6:8" x14ac:dyDescent="0.25">
      <c r="F6795" s="15">
        <v>0.35737739710918653</v>
      </c>
      <c r="G6795" s="16">
        <v>103.33132613081897</v>
      </c>
      <c r="H6795" s="17">
        <f t="shared" si="106"/>
        <v>2.3313261308189652</v>
      </c>
    </row>
    <row r="6796" spans="6:8" x14ac:dyDescent="0.25">
      <c r="F6796" s="15">
        <v>1.3239113617467264</v>
      </c>
      <c r="G6796" s="16">
        <v>110.64035059544692</v>
      </c>
      <c r="H6796" s="17">
        <f t="shared" si="106"/>
        <v>9.6403505954469182</v>
      </c>
    </row>
    <row r="6797" spans="6:8" x14ac:dyDescent="0.25">
      <c r="F6797" s="15">
        <v>-1.4003588603842376</v>
      </c>
      <c r="G6797" s="16">
        <v>91.254276887191438</v>
      </c>
      <c r="H6797" s="17">
        <f t="shared" si="106"/>
        <v>0</v>
      </c>
    </row>
    <row r="6798" spans="6:8" x14ac:dyDescent="0.25">
      <c r="F6798" s="15">
        <v>0.28371627345750544</v>
      </c>
      <c r="G6798" s="16">
        <v>102.79451094075947</v>
      </c>
      <c r="H6798" s="17">
        <f t="shared" si="106"/>
        <v>1.7945109407594657</v>
      </c>
    </row>
    <row r="6799" spans="6:8" x14ac:dyDescent="0.25">
      <c r="F6799" s="15">
        <v>0.52202801188911729</v>
      </c>
      <c r="G6799" s="16">
        <v>104.54139743952391</v>
      </c>
      <c r="H6799" s="17">
        <f t="shared" si="106"/>
        <v>3.5413974395239052</v>
      </c>
    </row>
    <row r="6800" spans="6:8" x14ac:dyDescent="0.25">
      <c r="F6800" s="15">
        <v>1.0644809508844912</v>
      </c>
      <c r="G6800" s="16">
        <v>108.62921172099453</v>
      </c>
      <c r="H6800" s="17">
        <f t="shared" si="106"/>
        <v>7.6292117209945332</v>
      </c>
    </row>
    <row r="6801" spans="6:8" x14ac:dyDescent="0.25">
      <c r="F6801" s="15">
        <v>-0.1627640272619911</v>
      </c>
      <c r="G6801" s="16">
        <v>99.599887119053378</v>
      </c>
      <c r="H6801" s="17">
        <f t="shared" si="106"/>
        <v>0</v>
      </c>
    </row>
    <row r="6802" spans="6:8" x14ac:dyDescent="0.25">
      <c r="F6802" s="15">
        <v>1.1850239079924123</v>
      </c>
      <c r="G6802" s="16">
        <v>109.55908909063187</v>
      </c>
      <c r="H6802" s="17">
        <f t="shared" si="106"/>
        <v>8.559089090631872</v>
      </c>
    </row>
    <row r="6803" spans="6:8" x14ac:dyDescent="0.25">
      <c r="F6803" s="15">
        <v>0.95035755010222511</v>
      </c>
      <c r="G6803" s="16">
        <v>107.75612940670538</v>
      </c>
      <c r="H6803" s="17">
        <f t="shared" si="106"/>
        <v>6.7561294067053836</v>
      </c>
    </row>
    <row r="6804" spans="6:8" x14ac:dyDescent="0.25">
      <c r="F6804" s="15">
        <v>-0.42931959120970509</v>
      </c>
      <c r="G6804" s="16">
        <v>97.740177371091235</v>
      </c>
      <c r="H6804" s="17">
        <f t="shared" si="106"/>
        <v>0</v>
      </c>
    </row>
    <row r="6805" spans="6:8" x14ac:dyDescent="0.25">
      <c r="F6805" s="15">
        <v>-1.6650503910320122</v>
      </c>
      <c r="G6805" s="16">
        <v>89.562198904644958</v>
      </c>
      <c r="H6805" s="17">
        <f t="shared" si="106"/>
        <v>0</v>
      </c>
    </row>
    <row r="6806" spans="6:8" x14ac:dyDescent="0.25">
      <c r="F6806" s="15">
        <v>0.41160034512771726</v>
      </c>
      <c r="G6806" s="16">
        <v>103.72827353870042</v>
      </c>
      <c r="H6806" s="17">
        <f t="shared" si="106"/>
        <v>2.7282735387004209</v>
      </c>
    </row>
    <row r="6807" spans="6:8" x14ac:dyDescent="0.25">
      <c r="F6807" s="15">
        <v>0.24613533522358325</v>
      </c>
      <c r="G6807" s="16">
        <v>102.52171014575389</v>
      </c>
      <c r="H6807" s="17">
        <f t="shared" si="106"/>
        <v>1.521710145753886</v>
      </c>
    </row>
    <row r="6808" spans="6:8" x14ac:dyDescent="0.25">
      <c r="F6808" s="15">
        <v>2.1685490955949565</v>
      </c>
      <c r="G6808" s="16">
        <v>117.44965375395049</v>
      </c>
      <c r="H6808" s="17">
        <f t="shared" si="106"/>
        <v>16.449653753950486</v>
      </c>
    </row>
    <row r="6809" spans="6:8" x14ac:dyDescent="0.25">
      <c r="F6809" s="15">
        <v>-1.2121308013543381</v>
      </c>
      <c r="G6809" s="16">
        <v>92.476965793160517</v>
      </c>
      <c r="H6809" s="17">
        <f t="shared" si="106"/>
        <v>0</v>
      </c>
    </row>
    <row r="6810" spans="6:8" x14ac:dyDescent="0.25">
      <c r="F6810" s="15">
        <v>0.37373247425806799</v>
      </c>
      <c r="G6810" s="16">
        <v>103.45089572428449</v>
      </c>
      <c r="H6810" s="17">
        <f t="shared" si="106"/>
        <v>2.4508957242844929</v>
      </c>
    </row>
    <row r="6811" spans="6:8" x14ac:dyDescent="0.25">
      <c r="F6811" s="15">
        <v>8.8614044611612028E-3</v>
      </c>
      <c r="G6811" s="16">
        <v>100.81597063300154</v>
      </c>
      <c r="H6811" s="17">
        <f t="shared" si="106"/>
        <v>0</v>
      </c>
    </row>
    <row r="6812" spans="6:8" x14ac:dyDescent="0.25">
      <c r="F6812" s="15">
        <v>-1.0587407610455863</v>
      </c>
      <c r="G6812" s="16">
        <v>93.485459312140762</v>
      </c>
      <c r="H6812" s="17">
        <f t="shared" si="106"/>
        <v>0</v>
      </c>
    </row>
    <row r="6813" spans="6:8" x14ac:dyDescent="0.25">
      <c r="F6813" s="15">
        <v>-3.665290922364476E-2</v>
      </c>
      <c r="G6813" s="16">
        <v>100.49203131142201</v>
      </c>
      <c r="H6813" s="17">
        <f t="shared" si="106"/>
        <v>0</v>
      </c>
    </row>
    <row r="6814" spans="6:8" x14ac:dyDescent="0.25">
      <c r="F6814" s="15">
        <v>0.9167391652404594</v>
      </c>
      <c r="G6814" s="16">
        <v>107.50027804399862</v>
      </c>
      <c r="H6814" s="17">
        <f t="shared" si="106"/>
        <v>6.5002780439986196</v>
      </c>
    </row>
    <row r="6815" spans="6:8" x14ac:dyDescent="0.25">
      <c r="F6815" s="15">
        <v>0.28852391493726126</v>
      </c>
      <c r="G6815" s="16">
        <v>102.82946203861729</v>
      </c>
      <c r="H6815" s="17">
        <f t="shared" si="106"/>
        <v>1.8294620386172937</v>
      </c>
    </row>
    <row r="6816" spans="6:8" x14ac:dyDescent="0.25">
      <c r="F6816" s="15">
        <v>0.172281674186438</v>
      </c>
      <c r="G6816" s="16">
        <v>101.9877124648967</v>
      </c>
      <c r="H6816" s="17">
        <f t="shared" si="106"/>
        <v>0.98771246489670261</v>
      </c>
    </row>
    <row r="6817" spans="6:8" x14ac:dyDescent="0.25">
      <c r="F6817" s="15">
        <v>1.0280091492140733</v>
      </c>
      <c r="G6817" s="16">
        <v>108.34942380260652</v>
      </c>
      <c r="H6817" s="17">
        <f t="shared" si="106"/>
        <v>7.3494238026065233</v>
      </c>
    </row>
    <row r="6818" spans="6:8" x14ac:dyDescent="0.25">
      <c r="F6818" s="15">
        <v>-1.1611661660080803</v>
      </c>
      <c r="G6818" s="16">
        <v>92.810830316677681</v>
      </c>
      <c r="H6818" s="17">
        <f t="shared" si="106"/>
        <v>0</v>
      </c>
    </row>
    <row r="6819" spans="6:8" x14ac:dyDescent="0.25">
      <c r="F6819" s="15">
        <v>-1.5609611108694881</v>
      </c>
      <c r="G6819" s="16">
        <v>90.223828597735491</v>
      </c>
      <c r="H6819" s="17">
        <f t="shared" si="106"/>
        <v>0</v>
      </c>
    </row>
    <row r="6820" spans="6:8" x14ac:dyDescent="0.25">
      <c r="F6820" s="15">
        <v>1.0426963391212678</v>
      </c>
      <c r="G6820" s="16">
        <v>108.46200758999996</v>
      </c>
      <c r="H6820" s="17">
        <f t="shared" si="106"/>
        <v>7.4620075899999563</v>
      </c>
    </row>
    <row r="6821" spans="6:8" x14ac:dyDescent="0.25">
      <c r="F6821" s="15">
        <v>0.27810199607486774</v>
      </c>
      <c r="G6821" s="16">
        <v>102.75371071272397</v>
      </c>
      <c r="H6821" s="17">
        <f t="shared" si="106"/>
        <v>1.7537107127239722</v>
      </c>
    </row>
    <row r="6822" spans="6:8" x14ac:dyDescent="0.25">
      <c r="F6822" s="15">
        <v>0.72539902464906392</v>
      </c>
      <c r="G6822" s="16">
        <v>106.05561676002799</v>
      </c>
      <c r="H6822" s="17">
        <f t="shared" si="106"/>
        <v>5.0556167600279878</v>
      </c>
    </row>
    <row r="6823" spans="6:8" x14ac:dyDescent="0.25">
      <c r="F6823" s="15">
        <v>0.2105657812466302</v>
      </c>
      <c r="G6823" s="16">
        <v>102.26417694784928</v>
      </c>
      <c r="H6823" s="17">
        <f t="shared" si="106"/>
        <v>1.264176947849279</v>
      </c>
    </row>
    <row r="6824" spans="6:8" x14ac:dyDescent="0.25">
      <c r="F6824" s="15">
        <v>0.44283895506623622</v>
      </c>
      <c r="G6824" s="16">
        <v>103.95765250833217</v>
      </c>
      <c r="H6824" s="17">
        <f t="shared" si="106"/>
        <v>2.9576525083321741</v>
      </c>
    </row>
    <row r="6825" spans="6:8" x14ac:dyDescent="0.25">
      <c r="F6825" s="15">
        <v>0.47766791712887324</v>
      </c>
      <c r="G6825" s="16">
        <v>104.2139928117217</v>
      </c>
      <c r="H6825" s="17">
        <f t="shared" si="106"/>
        <v>3.2139928117216954</v>
      </c>
    </row>
    <row r="6826" spans="6:8" x14ac:dyDescent="0.25">
      <c r="F6826" s="15">
        <v>1.8232765300192153</v>
      </c>
      <c r="G6826" s="16">
        <v>114.61690492354128</v>
      </c>
      <c r="H6826" s="17">
        <f t="shared" si="106"/>
        <v>13.616904923541284</v>
      </c>
    </row>
    <row r="6827" spans="6:8" x14ac:dyDescent="0.25">
      <c r="F6827" s="15">
        <v>-6.5009711570899562E-2</v>
      </c>
      <c r="G6827" s="16">
        <v>100.29073373420239</v>
      </c>
      <c r="H6827" s="17">
        <f t="shared" si="106"/>
        <v>0</v>
      </c>
    </row>
    <row r="6828" spans="6:8" x14ac:dyDescent="0.25">
      <c r="F6828" s="15">
        <v>-8.2943586698691396E-2</v>
      </c>
      <c r="G6828" s="16">
        <v>100.16363400846755</v>
      </c>
      <c r="H6828" s="17">
        <f t="shared" si="106"/>
        <v>0</v>
      </c>
    </row>
    <row r="6829" spans="6:8" x14ac:dyDescent="0.25">
      <c r="F6829" s="15">
        <v>-1.5851939503284591</v>
      </c>
      <c r="G6829" s="16">
        <v>90.069360596701912</v>
      </c>
      <c r="H6829" s="17">
        <f t="shared" si="106"/>
        <v>0</v>
      </c>
    </row>
    <row r="6830" spans="6:8" x14ac:dyDescent="0.25">
      <c r="F6830" s="15">
        <v>-0.16224199051218757</v>
      </c>
      <c r="G6830" s="16">
        <v>99.603563774574482</v>
      </c>
      <c r="H6830" s="17">
        <f t="shared" si="106"/>
        <v>0</v>
      </c>
    </row>
    <row r="6831" spans="6:8" x14ac:dyDescent="0.25">
      <c r="F6831" s="15">
        <v>0.85300787470268669</v>
      </c>
      <c r="G6831" s="16">
        <v>107.01691983382484</v>
      </c>
      <c r="H6831" s="17">
        <f t="shared" si="106"/>
        <v>6.0169198338248435</v>
      </c>
    </row>
    <row r="6832" spans="6:8" x14ac:dyDescent="0.25">
      <c r="F6832" s="15">
        <v>1.5652935714340175</v>
      </c>
      <c r="G6832" s="16">
        <v>112.54500159962011</v>
      </c>
      <c r="H6832" s="17">
        <f t="shared" si="106"/>
        <v>11.545001599620107</v>
      </c>
    </row>
    <row r="6833" spans="6:8" x14ac:dyDescent="0.25">
      <c r="F6833" s="15">
        <v>0.63923418227277318</v>
      </c>
      <c r="G6833" s="16">
        <v>105.4114083108435</v>
      </c>
      <c r="H6833" s="17">
        <f t="shared" si="106"/>
        <v>4.4114083108434983</v>
      </c>
    </row>
    <row r="6834" spans="6:8" x14ac:dyDescent="0.25">
      <c r="F6834" s="15">
        <v>-1.3802217708173061</v>
      </c>
      <c r="G6834" s="16">
        <v>91.384307067919934</v>
      </c>
      <c r="H6834" s="17">
        <f t="shared" si="106"/>
        <v>0</v>
      </c>
    </row>
    <row r="6835" spans="6:8" x14ac:dyDescent="0.25">
      <c r="F6835" s="15">
        <v>-1.0817360461452783</v>
      </c>
      <c r="G6835" s="16">
        <v>93.333574331382934</v>
      </c>
      <c r="H6835" s="17">
        <f t="shared" si="106"/>
        <v>0</v>
      </c>
    </row>
    <row r="6836" spans="6:8" x14ac:dyDescent="0.25">
      <c r="F6836" s="15">
        <v>0.61451145518200778</v>
      </c>
      <c r="G6836" s="16">
        <v>105.22729319752267</v>
      </c>
      <c r="H6836" s="17">
        <f t="shared" si="106"/>
        <v>4.2272931975226697</v>
      </c>
    </row>
    <row r="6837" spans="6:8" x14ac:dyDescent="0.25">
      <c r="F6837" s="15">
        <v>1.4350082620868889</v>
      </c>
      <c r="G6837" s="16">
        <v>111.51293501849602</v>
      </c>
      <c r="H6837" s="17">
        <f t="shared" si="106"/>
        <v>10.512935018496023</v>
      </c>
    </row>
    <row r="6838" spans="6:8" x14ac:dyDescent="0.25">
      <c r="F6838" s="15">
        <v>0.43180581138211666</v>
      </c>
      <c r="G6838" s="16">
        <v>103.87658042349581</v>
      </c>
      <c r="H6838" s="17">
        <f t="shared" si="106"/>
        <v>2.8765804234958097</v>
      </c>
    </row>
    <row r="6839" spans="6:8" x14ac:dyDescent="0.25">
      <c r="F6839" s="15">
        <v>0.23157974746390966</v>
      </c>
      <c r="G6839" s="16">
        <v>102.416245447424</v>
      </c>
      <c r="H6839" s="17">
        <f t="shared" si="106"/>
        <v>1.4162454474240036</v>
      </c>
    </row>
    <row r="6840" spans="6:8" x14ac:dyDescent="0.25">
      <c r="F6840" s="15">
        <v>0.17208952280112397</v>
      </c>
      <c r="G6840" s="16">
        <v>101.98632675147809</v>
      </c>
      <c r="H6840" s="17">
        <f t="shared" si="106"/>
        <v>0.98632675147808868</v>
      </c>
    </row>
    <row r="6841" spans="6:8" x14ac:dyDescent="0.25">
      <c r="F6841" s="15">
        <v>-0.8339628022453921</v>
      </c>
      <c r="G6841" s="16">
        <v>94.983207300287205</v>
      </c>
      <c r="H6841" s="17">
        <f t="shared" si="106"/>
        <v>0</v>
      </c>
    </row>
    <row r="6842" spans="6:8" x14ac:dyDescent="0.25">
      <c r="F6842" s="15">
        <v>-1.88669039691829</v>
      </c>
      <c r="G6842" s="16">
        <v>88.169493863605297</v>
      </c>
      <c r="H6842" s="17">
        <f t="shared" si="106"/>
        <v>0</v>
      </c>
    </row>
    <row r="6843" spans="6:8" x14ac:dyDescent="0.25">
      <c r="F6843" s="15">
        <v>1.1235084321332764</v>
      </c>
      <c r="G6843" s="16">
        <v>109.08356382386353</v>
      </c>
      <c r="H6843" s="17">
        <f t="shared" si="106"/>
        <v>8.0835638238635283</v>
      </c>
    </row>
    <row r="6844" spans="6:8" x14ac:dyDescent="0.25">
      <c r="F6844" s="15">
        <v>-0.56647205363198905</v>
      </c>
      <c r="G6844" s="16">
        <v>96.796860696998181</v>
      </c>
      <c r="H6844" s="17">
        <f t="shared" si="106"/>
        <v>0</v>
      </c>
    </row>
    <row r="6845" spans="6:8" x14ac:dyDescent="0.25">
      <c r="F6845" s="15">
        <v>-1.1236304704222335</v>
      </c>
      <c r="G6845" s="16">
        <v>93.057493653727221</v>
      </c>
      <c r="H6845" s="17">
        <f t="shared" si="106"/>
        <v>0</v>
      </c>
    </row>
    <row r="6846" spans="6:8" x14ac:dyDescent="0.25">
      <c r="F6846" s="15">
        <v>-8.9642405570926648E-2</v>
      </c>
      <c r="G6846" s="16">
        <v>100.11619993125554</v>
      </c>
      <c r="H6846" s="17">
        <f t="shared" si="106"/>
        <v>0</v>
      </c>
    </row>
    <row r="6847" spans="6:8" x14ac:dyDescent="0.25">
      <c r="F6847" s="15">
        <v>8.6985863893992377E-2</v>
      </c>
      <c r="G6847" s="16">
        <v>101.3744427406421</v>
      </c>
      <c r="H6847" s="17">
        <f t="shared" si="106"/>
        <v>0.37444274064209537</v>
      </c>
    </row>
    <row r="6848" spans="6:8" x14ac:dyDescent="0.25">
      <c r="F6848" s="15">
        <v>1.6323295808363947E-2</v>
      </c>
      <c r="G6848" s="16">
        <v>100.86917874371832</v>
      </c>
      <c r="H6848" s="17">
        <f t="shared" si="106"/>
        <v>0</v>
      </c>
    </row>
    <row r="6849" spans="6:8" x14ac:dyDescent="0.25">
      <c r="F6849" s="15">
        <v>0.95153275580851504</v>
      </c>
      <c r="G6849" s="16">
        <v>107.76508426920745</v>
      </c>
      <c r="H6849" s="17">
        <f t="shared" si="106"/>
        <v>6.7650842692074491</v>
      </c>
    </row>
    <row r="6850" spans="6:8" x14ac:dyDescent="0.25">
      <c r="F6850" s="15">
        <v>0.62269067714769888</v>
      </c>
      <c r="G6850" s="16">
        <v>105.28816988183513</v>
      </c>
      <c r="H6850" s="17">
        <f t="shared" ref="H6850:H6913" si="107">MAX(G6850-$C$3,0)</f>
        <v>4.288169881835131</v>
      </c>
    </row>
    <row r="6851" spans="6:8" x14ac:dyDescent="0.25">
      <c r="F6851" s="15">
        <v>-2.5801711332474042</v>
      </c>
      <c r="G6851" s="16">
        <v>83.950264608335416</v>
      </c>
      <c r="H6851" s="17">
        <f t="shared" si="107"/>
        <v>0</v>
      </c>
    </row>
    <row r="6852" spans="6:8" x14ac:dyDescent="0.25">
      <c r="F6852" s="15">
        <v>-0.40876692027515205</v>
      </c>
      <c r="G6852" s="16">
        <v>97.882325782549117</v>
      </c>
      <c r="H6852" s="17">
        <f t="shared" si="107"/>
        <v>0</v>
      </c>
    </row>
    <row r="6853" spans="6:8" x14ac:dyDescent="0.25">
      <c r="F6853" s="15">
        <v>0.16246017953617042</v>
      </c>
      <c r="G6853" s="16">
        <v>101.91690816371262</v>
      </c>
      <c r="H6853" s="17">
        <f t="shared" si="107"/>
        <v>0.91690816371261974</v>
      </c>
    </row>
    <row r="6854" spans="6:8" x14ac:dyDescent="0.25">
      <c r="F6854" s="15">
        <v>-0.40283548743325814</v>
      </c>
      <c r="G6854" s="16">
        <v>97.923387771129853</v>
      </c>
      <c r="H6854" s="17">
        <f t="shared" si="107"/>
        <v>0</v>
      </c>
    </row>
    <row r="6855" spans="6:8" x14ac:dyDescent="0.25">
      <c r="F6855" s="15">
        <v>0.70611789264048008</v>
      </c>
      <c r="G6855" s="16">
        <v>105.91112097355926</v>
      </c>
      <c r="H6855" s="17">
        <f t="shared" si="107"/>
        <v>4.9111209735592638</v>
      </c>
    </row>
    <row r="6856" spans="6:8" x14ac:dyDescent="0.25">
      <c r="F6856" s="15">
        <v>-0.88302400287599492</v>
      </c>
      <c r="G6856" s="16">
        <v>94.654267135345521</v>
      </c>
      <c r="H6856" s="17">
        <f t="shared" si="107"/>
        <v>0</v>
      </c>
    </row>
    <row r="6857" spans="6:8" x14ac:dyDescent="0.25">
      <c r="F6857" s="15">
        <v>-6.7669439216336155E-2</v>
      </c>
      <c r="G6857" s="16">
        <v>100.27187371460235</v>
      </c>
      <c r="H6857" s="17">
        <f t="shared" si="107"/>
        <v>0</v>
      </c>
    </row>
    <row r="6858" spans="6:8" x14ac:dyDescent="0.25">
      <c r="F6858" s="15">
        <v>-0.35776732124052785</v>
      </c>
      <c r="G6858" s="16">
        <v>98.235947850153053</v>
      </c>
      <c r="H6858" s="17">
        <f t="shared" si="107"/>
        <v>0</v>
      </c>
    </row>
    <row r="6859" spans="6:8" x14ac:dyDescent="0.25">
      <c r="F6859" s="15">
        <v>-1.6560540661747962</v>
      </c>
      <c r="G6859" s="16">
        <v>89.619190789696361</v>
      </c>
      <c r="H6859" s="17">
        <f t="shared" si="107"/>
        <v>0</v>
      </c>
    </row>
    <row r="6860" spans="6:8" x14ac:dyDescent="0.25">
      <c r="F6860" s="15">
        <v>-0.52236254725653919</v>
      </c>
      <c r="G6860" s="16">
        <v>97.099242695828153</v>
      </c>
      <c r="H6860" s="17">
        <f t="shared" si="107"/>
        <v>0</v>
      </c>
    </row>
    <row r="6861" spans="6:8" x14ac:dyDescent="0.25">
      <c r="F6861" s="15">
        <v>5.6141837698894408E-2</v>
      </c>
      <c r="G6861" s="16">
        <v>101.15358580970022</v>
      </c>
      <c r="H6861" s="17">
        <f t="shared" si="107"/>
        <v>0.15358580970021762</v>
      </c>
    </row>
    <row r="6862" spans="6:8" x14ac:dyDescent="0.25">
      <c r="F6862" s="15">
        <v>-1.4400379863300445</v>
      </c>
      <c r="G6862" s="16">
        <v>90.998600152418177</v>
      </c>
      <c r="H6862" s="17">
        <f t="shared" si="107"/>
        <v>0</v>
      </c>
    </row>
    <row r="6863" spans="6:8" x14ac:dyDescent="0.25">
      <c r="F6863" s="15">
        <v>1.1041190223114763</v>
      </c>
      <c r="G6863" s="16">
        <v>108.93410855598668</v>
      </c>
      <c r="H6863" s="17">
        <f t="shared" si="107"/>
        <v>7.9341085559866826</v>
      </c>
    </row>
    <row r="6864" spans="6:8" x14ac:dyDescent="0.25">
      <c r="F6864" s="15">
        <v>-4.8018631401316555E-2</v>
      </c>
      <c r="G6864" s="16">
        <v>100.41130052958952</v>
      </c>
      <c r="H6864" s="17">
        <f t="shared" si="107"/>
        <v>0</v>
      </c>
    </row>
    <row r="6865" spans="6:8" x14ac:dyDescent="0.25">
      <c r="F6865" s="15">
        <v>-1.0625870287916268</v>
      </c>
      <c r="G6865" s="16">
        <v>93.460037323246198</v>
      </c>
      <c r="H6865" s="17">
        <f t="shared" si="107"/>
        <v>0</v>
      </c>
    </row>
    <row r="6866" spans="6:8" x14ac:dyDescent="0.25">
      <c r="F6866" s="15">
        <v>-0.57584728964132192</v>
      </c>
      <c r="G6866" s="16">
        <v>96.732712487519194</v>
      </c>
      <c r="H6866" s="17">
        <f t="shared" si="107"/>
        <v>0</v>
      </c>
    </row>
    <row r="6867" spans="6:8" x14ac:dyDescent="0.25">
      <c r="F6867" s="15">
        <v>0.7098051376330583</v>
      </c>
      <c r="G6867" s="16">
        <v>105.9387385254614</v>
      </c>
      <c r="H6867" s="17">
        <f t="shared" si="107"/>
        <v>4.9387385254614031</v>
      </c>
    </row>
    <row r="6868" spans="6:8" x14ac:dyDescent="0.25">
      <c r="F6868" s="15">
        <v>-0.11275368353751231</v>
      </c>
      <c r="G6868" s="16">
        <v>99.952722237126679</v>
      </c>
      <c r="H6868" s="17">
        <f t="shared" si="107"/>
        <v>0</v>
      </c>
    </row>
    <row r="6869" spans="6:8" x14ac:dyDescent="0.25">
      <c r="F6869" s="15">
        <v>0.69264393140347336</v>
      </c>
      <c r="G6869" s="16">
        <v>105.81026189661557</v>
      </c>
      <c r="H6869" s="17">
        <f t="shared" si="107"/>
        <v>4.8102618966155717</v>
      </c>
    </row>
    <row r="6870" spans="6:8" x14ac:dyDescent="0.25">
      <c r="F6870" s="15">
        <v>-2.2920056366175587</v>
      </c>
      <c r="G6870" s="16">
        <v>85.678413823549221</v>
      </c>
      <c r="H6870" s="17">
        <f t="shared" si="107"/>
        <v>0</v>
      </c>
    </row>
    <row r="6871" spans="6:8" x14ac:dyDescent="0.25">
      <c r="F6871" s="15">
        <v>0.51236006861796468</v>
      </c>
      <c r="G6871" s="16">
        <v>104.46995455885816</v>
      </c>
      <c r="H6871" s="17">
        <f t="shared" si="107"/>
        <v>3.4699545588581628</v>
      </c>
    </row>
    <row r="6872" spans="6:8" x14ac:dyDescent="0.25">
      <c r="F6872" s="15">
        <v>2.1738415175858368</v>
      </c>
      <c r="G6872" s="16">
        <v>117.49361525107025</v>
      </c>
      <c r="H6872" s="17">
        <f t="shared" si="107"/>
        <v>16.493615251070253</v>
      </c>
    </row>
    <row r="6873" spans="6:8" x14ac:dyDescent="0.25">
      <c r="F6873" s="15">
        <v>0.72044591465080077</v>
      </c>
      <c r="G6873" s="16">
        <v>106.01847858163616</v>
      </c>
      <c r="H6873" s="17">
        <f t="shared" si="107"/>
        <v>5.0184785816361597</v>
      </c>
    </row>
    <row r="6874" spans="6:8" x14ac:dyDescent="0.25">
      <c r="F6874" s="15">
        <v>-1.108565208379543</v>
      </c>
      <c r="G6874" s="16">
        <v>93.156678285584533</v>
      </c>
      <c r="H6874" s="17">
        <f t="shared" si="107"/>
        <v>0</v>
      </c>
    </row>
    <row r="6875" spans="6:8" x14ac:dyDescent="0.25">
      <c r="F6875" s="15">
        <v>-1.3453002201413584</v>
      </c>
      <c r="G6875" s="16">
        <v>91.610243602453949</v>
      </c>
      <c r="H6875" s="17">
        <f t="shared" si="107"/>
        <v>0</v>
      </c>
    </row>
    <row r="6876" spans="6:8" x14ac:dyDescent="0.25">
      <c r="F6876" s="15">
        <v>1.1256509562623551</v>
      </c>
      <c r="G6876" s="16">
        <v>109.10009116304778</v>
      </c>
      <c r="H6876" s="17">
        <f t="shared" si="107"/>
        <v>8.1000911630477788</v>
      </c>
    </row>
    <row r="6877" spans="6:8" x14ac:dyDescent="0.25">
      <c r="F6877" s="15">
        <v>-0.8114290311411928</v>
      </c>
      <c r="G6877" s="16">
        <v>95.13467211384615</v>
      </c>
      <c r="H6877" s="17">
        <f t="shared" si="107"/>
        <v>0</v>
      </c>
    </row>
    <row r="6878" spans="6:8" x14ac:dyDescent="0.25">
      <c r="F6878" s="15">
        <v>-0.29589169973843776</v>
      </c>
      <c r="G6878" s="16">
        <v>98.666698002608484</v>
      </c>
      <c r="H6878" s="17">
        <f t="shared" si="107"/>
        <v>0</v>
      </c>
    </row>
    <row r="6879" spans="6:8" x14ac:dyDescent="0.25">
      <c r="F6879" s="15">
        <v>-5.5586425434553124E-2</v>
      </c>
      <c r="G6879" s="16">
        <v>100.35758242227426</v>
      </c>
      <c r="H6879" s="17">
        <f t="shared" si="107"/>
        <v>0</v>
      </c>
    </row>
    <row r="6880" spans="6:8" x14ac:dyDescent="0.25">
      <c r="F6880" s="15">
        <v>0.26406938023485671</v>
      </c>
      <c r="G6880" s="16">
        <v>102.65180331662795</v>
      </c>
      <c r="H6880" s="17">
        <f t="shared" si="107"/>
        <v>1.651803316627948</v>
      </c>
    </row>
    <row r="6881" spans="6:8" x14ac:dyDescent="0.25">
      <c r="F6881" s="15">
        <v>-0.56491207580975067</v>
      </c>
      <c r="G6881" s="16">
        <v>96.807538665906947</v>
      </c>
      <c r="H6881" s="17">
        <f t="shared" si="107"/>
        <v>0</v>
      </c>
    </row>
    <row r="6882" spans="6:8" x14ac:dyDescent="0.25">
      <c r="F6882" s="15">
        <v>0.61209383197145129</v>
      </c>
      <c r="G6882" s="16">
        <v>105.20930594231849</v>
      </c>
      <c r="H6882" s="17">
        <f t="shared" si="107"/>
        <v>4.209305942318494</v>
      </c>
    </row>
    <row r="6883" spans="6:8" x14ac:dyDescent="0.25">
      <c r="F6883" s="15">
        <v>-0.38733975958503702</v>
      </c>
      <c r="G6883" s="16">
        <v>98.030742545936249</v>
      </c>
      <c r="H6883" s="17">
        <f t="shared" si="107"/>
        <v>0</v>
      </c>
    </row>
    <row r="6884" spans="6:8" x14ac:dyDescent="0.25">
      <c r="F6884" s="15">
        <v>0.7064479983399512</v>
      </c>
      <c r="G6884" s="16">
        <v>105.91359317957144</v>
      </c>
      <c r="H6884" s="17">
        <f t="shared" si="107"/>
        <v>4.9135931795714356</v>
      </c>
    </row>
    <row r="6885" spans="6:8" x14ac:dyDescent="0.25">
      <c r="F6885" s="15">
        <v>-1.0700464998421766</v>
      </c>
      <c r="G6885" s="16">
        <v>93.41075349302929</v>
      </c>
      <c r="H6885" s="17">
        <f t="shared" si="107"/>
        <v>0</v>
      </c>
    </row>
    <row r="6886" spans="6:8" x14ac:dyDescent="0.25">
      <c r="F6886" s="15">
        <v>1.4336690155621317</v>
      </c>
      <c r="G6886" s="16">
        <v>111.50237535172769</v>
      </c>
      <c r="H6886" s="17">
        <f t="shared" si="107"/>
        <v>10.502375351727693</v>
      </c>
    </row>
    <row r="6887" spans="6:8" x14ac:dyDescent="0.25">
      <c r="F6887" s="15">
        <v>-0.13218602690856476</v>
      </c>
      <c r="G6887" s="16">
        <v>99.815474098715683</v>
      </c>
      <c r="H6887" s="17">
        <f t="shared" si="107"/>
        <v>0</v>
      </c>
    </row>
    <row r="6888" spans="6:8" x14ac:dyDescent="0.25">
      <c r="F6888" s="15">
        <v>-0.40674595931127183</v>
      </c>
      <c r="G6888" s="16">
        <v>97.896314510964984</v>
      </c>
      <c r="H6888" s="17">
        <f t="shared" si="107"/>
        <v>0</v>
      </c>
    </row>
    <row r="6889" spans="6:8" x14ac:dyDescent="0.25">
      <c r="F6889" s="15">
        <v>-0.30992495706445461</v>
      </c>
      <c r="G6889" s="16">
        <v>98.568839486117753</v>
      </c>
      <c r="H6889" s="17">
        <f t="shared" si="107"/>
        <v>0</v>
      </c>
    </row>
    <row r="6890" spans="6:8" x14ac:dyDescent="0.25">
      <c r="F6890" s="15">
        <v>-0.37373522418148281</v>
      </c>
      <c r="G6890" s="16">
        <v>98.125092114574826</v>
      </c>
      <c r="H6890" s="17">
        <f t="shared" si="107"/>
        <v>0</v>
      </c>
    </row>
    <row r="6891" spans="6:8" x14ac:dyDescent="0.25">
      <c r="F6891" s="15">
        <v>-0.13309694788172419</v>
      </c>
      <c r="G6891" s="16">
        <v>99.809045007453022</v>
      </c>
      <c r="H6891" s="17">
        <f t="shared" si="107"/>
        <v>0</v>
      </c>
    </row>
    <row r="6892" spans="6:8" x14ac:dyDescent="0.25">
      <c r="F6892" s="15">
        <v>1.6830557854336563</v>
      </c>
      <c r="G6892" s="16">
        <v>113.48608177710895</v>
      </c>
      <c r="H6892" s="17">
        <f t="shared" si="107"/>
        <v>12.48608177710895</v>
      </c>
    </row>
    <row r="6893" spans="6:8" x14ac:dyDescent="0.25">
      <c r="F6893" s="15">
        <v>0.64826320110914692</v>
      </c>
      <c r="G6893" s="16">
        <v>105.47872950662121</v>
      </c>
      <c r="H6893" s="17">
        <f t="shared" si="107"/>
        <v>4.4787295066212067</v>
      </c>
    </row>
    <row r="6894" spans="6:8" x14ac:dyDescent="0.25">
      <c r="F6894" s="15">
        <v>-0.20687777273062127</v>
      </c>
      <c r="G6894" s="16">
        <v>99.289687966288213</v>
      </c>
      <c r="H6894" s="17">
        <f t="shared" si="107"/>
        <v>0</v>
      </c>
    </row>
    <row r="6895" spans="6:8" x14ac:dyDescent="0.25">
      <c r="F6895" s="15">
        <v>0.91475525472018326</v>
      </c>
      <c r="G6895" s="16">
        <v>107.48519856946209</v>
      </c>
      <c r="H6895" s="17">
        <f t="shared" si="107"/>
        <v>6.4851985694620851</v>
      </c>
    </row>
    <row r="6896" spans="6:8" x14ac:dyDescent="0.25">
      <c r="F6896" s="15">
        <v>-1.6319947718832113E-2</v>
      </c>
      <c r="G6896" s="16">
        <v>100.63661839842213</v>
      </c>
      <c r="H6896" s="17">
        <f t="shared" si="107"/>
        <v>0</v>
      </c>
    </row>
    <row r="6897" spans="6:8" x14ac:dyDescent="0.25">
      <c r="F6897" s="15">
        <v>-0.72211710151988662</v>
      </c>
      <c r="G6897" s="16">
        <v>95.737377917803599</v>
      </c>
      <c r="H6897" s="17">
        <f t="shared" si="107"/>
        <v>0</v>
      </c>
    </row>
    <row r="6898" spans="6:8" x14ac:dyDescent="0.25">
      <c r="F6898" s="15">
        <v>-1.6002136284142292</v>
      </c>
      <c r="G6898" s="16">
        <v>89.973753065190181</v>
      </c>
      <c r="H6898" s="17">
        <f t="shared" si="107"/>
        <v>0</v>
      </c>
    </row>
    <row r="6899" spans="6:8" x14ac:dyDescent="0.25">
      <c r="F6899" s="15">
        <v>-1.4539370713913022</v>
      </c>
      <c r="G6899" s="16">
        <v>90.909209413204053</v>
      </c>
      <c r="H6899" s="17">
        <f t="shared" si="107"/>
        <v>0</v>
      </c>
    </row>
    <row r="6900" spans="6:8" x14ac:dyDescent="0.25">
      <c r="F6900" s="15">
        <v>1.3296064644198751</v>
      </c>
      <c r="G6900" s="16">
        <v>110.6849149430075</v>
      </c>
      <c r="H6900" s="17">
        <f t="shared" si="107"/>
        <v>9.6849149430074988</v>
      </c>
    </row>
    <row r="6901" spans="6:8" x14ac:dyDescent="0.25">
      <c r="F6901" s="15">
        <v>0.16231040438175492</v>
      </c>
      <c r="G6901" s="16">
        <v>101.91582879775032</v>
      </c>
      <c r="H6901" s="17">
        <f t="shared" si="107"/>
        <v>0.91582879775032211</v>
      </c>
    </row>
    <row r="6902" spans="6:8" x14ac:dyDescent="0.25">
      <c r="F6902" s="15">
        <v>-7.4166801866243923E-3</v>
      </c>
      <c r="G6902" s="16">
        <v>100.69999474126381</v>
      </c>
      <c r="H6902" s="17">
        <f t="shared" si="107"/>
        <v>0</v>
      </c>
    </row>
    <row r="6903" spans="6:8" x14ac:dyDescent="0.25">
      <c r="F6903" s="15">
        <v>0.45583393874894301</v>
      </c>
      <c r="G6903" s="16">
        <v>104.053221444827</v>
      </c>
      <c r="H6903" s="17">
        <f t="shared" si="107"/>
        <v>3.0532214448270025</v>
      </c>
    </row>
    <row r="6904" spans="6:8" x14ac:dyDescent="0.25">
      <c r="F6904" s="15">
        <v>1.2897846505441386</v>
      </c>
      <c r="G6904" s="16">
        <v>110.37368371213023</v>
      </c>
      <c r="H6904" s="17">
        <f t="shared" si="107"/>
        <v>9.3736837121302301</v>
      </c>
    </row>
    <row r="6905" spans="6:8" x14ac:dyDescent="0.25">
      <c r="F6905" s="15">
        <v>-0.58595773835939136</v>
      </c>
      <c r="G6905" s="16">
        <v>96.663581371820982</v>
      </c>
      <c r="H6905" s="17">
        <f t="shared" si="107"/>
        <v>0</v>
      </c>
    </row>
    <row r="6906" spans="6:8" x14ac:dyDescent="0.25">
      <c r="F6906" s="15">
        <v>-0.55356056361661632</v>
      </c>
      <c r="G6906" s="16">
        <v>96.885274669603646</v>
      </c>
      <c r="H6906" s="17">
        <f t="shared" si="107"/>
        <v>0</v>
      </c>
    </row>
    <row r="6907" spans="6:8" x14ac:dyDescent="0.25">
      <c r="F6907" s="15">
        <v>0.48060176676378752</v>
      </c>
      <c r="G6907" s="16">
        <v>104.23561471590297</v>
      </c>
      <c r="H6907" s="17">
        <f t="shared" si="107"/>
        <v>3.2356147159029689</v>
      </c>
    </row>
    <row r="6908" spans="6:8" x14ac:dyDescent="0.25">
      <c r="F6908" s="15">
        <v>-0.42007449882704934</v>
      </c>
      <c r="G6908" s="16">
        <v>97.804093629357141</v>
      </c>
      <c r="H6908" s="17">
        <f t="shared" si="107"/>
        <v>0</v>
      </c>
    </row>
    <row r="6909" spans="6:8" x14ac:dyDescent="0.25">
      <c r="F6909" s="15">
        <v>0.61325931896253261</v>
      </c>
      <c r="G6909" s="16">
        <v>105.21797684843366</v>
      </c>
      <c r="H6909" s="17">
        <f t="shared" si="107"/>
        <v>4.2179768484336648</v>
      </c>
    </row>
    <row r="6910" spans="6:8" x14ac:dyDescent="0.25">
      <c r="F6910" s="15">
        <v>1.6712771637617849</v>
      </c>
      <c r="G6910" s="16">
        <v>113.39160148383695</v>
      </c>
      <c r="H6910" s="17">
        <f t="shared" si="107"/>
        <v>12.391601483836951</v>
      </c>
    </row>
    <row r="6911" spans="6:8" x14ac:dyDescent="0.25">
      <c r="F6911" s="15">
        <v>-0.97037487227571484</v>
      </c>
      <c r="G6911" s="16">
        <v>94.07142373730025</v>
      </c>
      <c r="H6911" s="17">
        <f t="shared" si="107"/>
        <v>0</v>
      </c>
    </row>
    <row r="6912" spans="6:8" x14ac:dyDescent="0.25">
      <c r="F6912" s="15">
        <v>0.25085798131168019</v>
      </c>
      <c r="G6912" s="16">
        <v>102.55595211727115</v>
      </c>
      <c r="H6912" s="17">
        <f t="shared" si="107"/>
        <v>1.555952117271147</v>
      </c>
    </row>
    <row r="6913" spans="6:8" x14ac:dyDescent="0.25">
      <c r="F6913" s="15">
        <v>-0.97245361991632118</v>
      </c>
      <c r="G6913" s="16">
        <v>94.057597227352929</v>
      </c>
      <c r="H6913" s="17">
        <f t="shared" si="107"/>
        <v>0</v>
      </c>
    </row>
    <row r="6914" spans="6:8" x14ac:dyDescent="0.25">
      <c r="F6914" s="15">
        <v>0.31874387586264991</v>
      </c>
      <c r="G6914" s="16">
        <v>103.04943057407034</v>
      </c>
      <c r="H6914" s="17">
        <f t="shared" ref="H6914:H6977" si="108">MAX(G6914-$C$3,0)</f>
        <v>2.0494305740703425</v>
      </c>
    </row>
    <row r="6915" spans="6:8" x14ac:dyDescent="0.25">
      <c r="F6915" s="15">
        <v>-0.55937228181005483</v>
      </c>
      <c r="G6915" s="16">
        <v>96.845467794082325</v>
      </c>
      <c r="H6915" s="17">
        <f t="shared" si="108"/>
        <v>0</v>
      </c>
    </row>
    <row r="6916" spans="6:8" x14ac:dyDescent="0.25">
      <c r="F6916" s="15">
        <v>0.91408816405494686</v>
      </c>
      <c r="G6916" s="16">
        <v>107.48012856564972</v>
      </c>
      <c r="H6916" s="17">
        <f t="shared" si="108"/>
        <v>6.4801285656497214</v>
      </c>
    </row>
    <row r="6917" spans="6:8" x14ac:dyDescent="0.25">
      <c r="F6917" s="15">
        <v>-1.7913857560157105</v>
      </c>
      <c r="G6917" s="16">
        <v>88.765679609576111</v>
      </c>
      <c r="H6917" s="17">
        <f t="shared" si="108"/>
        <v>0</v>
      </c>
    </row>
    <row r="6918" spans="6:8" x14ac:dyDescent="0.25">
      <c r="F6918" s="15">
        <v>-5.82619495378284E-2</v>
      </c>
      <c r="G6918" s="16">
        <v>100.33859775545358</v>
      </c>
      <c r="H6918" s="17">
        <f t="shared" si="108"/>
        <v>0</v>
      </c>
    </row>
    <row r="6919" spans="6:8" x14ac:dyDescent="0.25">
      <c r="F6919" s="15">
        <v>-0.97783880403226797</v>
      </c>
      <c r="G6919" s="16">
        <v>94.02178785132331</v>
      </c>
      <c r="H6919" s="17">
        <f t="shared" si="108"/>
        <v>0</v>
      </c>
    </row>
    <row r="6920" spans="6:8" x14ac:dyDescent="0.25">
      <c r="F6920" s="15">
        <v>-0.98542435567466402</v>
      </c>
      <c r="G6920" s="16">
        <v>93.971370014471788</v>
      </c>
      <c r="H6920" s="17">
        <f t="shared" si="108"/>
        <v>0</v>
      </c>
    </row>
    <row r="6921" spans="6:8" x14ac:dyDescent="0.25">
      <c r="F6921" s="15">
        <v>1.5095747447250536</v>
      </c>
      <c r="G6921" s="16">
        <v>112.10245611327582</v>
      </c>
      <c r="H6921" s="17">
        <f t="shared" si="108"/>
        <v>11.102456113275821</v>
      </c>
    </row>
    <row r="6922" spans="6:8" x14ac:dyDescent="0.25">
      <c r="F6922" s="15">
        <v>0.20602703907904221</v>
      </c>
      <c r="G6922" s="16">
        <v>102.23136180091778</v>
      </c>
      <c r="H6922" s="17">
        <f t="shared" si="108"/>
        <v>1.2313618009177816</v>
      </c>
    </row>
    <row r="6923" spans="6:8" x14ac:dyDescent="0.25">
      <c r="F6923" s="15">
        <v>-1.0682021369306345</v>
      </c>
      <c r="G6923" s="16">
        <v>93.422936558488331</v>
      </c>
      <c r="H6923" s="17">
        <f t="shared" si="108"/>
        <v>0</v>
      </c>
    </row>
    <row r="6924" spans="6:8" x14ac:dyDescent="0.25">
      <c r="F6924" s="15">
        <v>2.0508203733856512</v>
      </c>
      <c r="G6924" s="16">
        <v>116.47598160731849</v>
      </c>
      <c r="H6924" s="17">
        <f t="shared" si="108"/>
        <v>15.475981607318488</v>
      </c>
    </row>
    <row r="6925" spans="6:8" x14ac:dyDescent="0.25">
      <c r="F6925" s="15">
        <v>0.56749168654105597</v>
      </c>
      <c r="G6925" s="16">
        <v>104.87801448461241</v>
      </c>
      <c r="H6925" s="17">
        <f t="shared" si="108"/>
        <v>3.8780144846124074</v>
      </c>
    </row>
    <row r="6926" spans="6:8" x14ac:dyDescent="0.25">
      <c r="F6926" s="15">
        <v>0.22577836689537836</v>
      </c>
      <c r="G6926" s="16">
        <v>102.37424091702051</v>
      </c>
      <c r="H6926" s="17">
        <f t="shared" si="108"/>
        <v>1.374240917020515</v>
      </c>
    </row>
    <row r="6927" spans="6:8" x14ac:dyDescent="0.25">
      <c r="F6927" s="15">
        <v>0.62055995760638416</v>
      </c>
      <c r="G6927" s="16">
        <v>105.27230787429711</v>
      </c>
      <c r="H6927" s="17">
        <f t="shared" si="108"/>
        <v>4.2723078742971126</v>
      </c>
    </row>
    <row r="6928" spans="6:8" x14ac:dyDescent="0.25">
      <c r="F6928" s="15">
        <v>-0.90826065850238513</v>
      </c>
      <c r="G6928" s="16">
        <v>94.485507118880349</v>
      </c>
      <c r="H6928" s="17">
        <f t="shared" si="108"/>
        <v>0</v>
      </c>
    </row>
    <row r="6929" spans="6:8" x14ac:dyDescent="0.25">
      <c r="F6929" s="15">
        <v>-1.5599756146701473</v>
      </c>
      <c r="G6929" s="16">
        <v>90.230116073732376</v>
      </c>
      <c r="H6929" s="17">
        <f t="shared" si="108"/>
        <v>0</v>
      </c>
    </row>
    <row r="6930" spans="6:8" x14ac:dyDescent="0.25">
      <c r="F6930" s="15">
        <v>-7.980237627125264E-2</v>
      </c>
      <c r="G6930" s="16">
        <v>100.18588453734614</v>
      </c>
      <c r="H6930" s="17">
        <f t="shared" si="108"/>
        <v>0</v>
      </c>
    </row>
    <row r="6931" spans="6:8" x14ac:dyDescent="0.25">
      <c r="F6931" s="15">
        <v>-0.39110437174683549</v>
      </c>
      <c r="G6931" s="16">
        <v>98.004650403995313</v>
      </c>
      <c r="H6931" s="17">
        <f t="shared" si="108"/>
        <v>0</v>
      </c>
    </row>
    <row r="6932" spans="6:8" x14ac:dyDescent="0.25">
      <c r="F6932" s="15">
        <v>0.13124150959098113</v>
      </c>
      <c r="G6932" s="16">
        <v>101.69217540885256</v>
      </c>
      <c r="H6932" s="17">
        <f t="shared" si="108"/>
        <v>0.69217540885256312</v>
      </c>
    </row>
    <row r="6933" spans="6:8" x14ac:dyDescent="0.25">
      <c r="F6933" s="15">
        <v>0.32148870446401168</v>
      </c>
      <c r="G6933" s="16">
        <v>103.06943324431639</v>
      </c>
      <c r="H6933" s="17">
        <f t="shared" si="108"/>
        <v>2.0694332443163859</v>
      </c>
    </row>
    <row r="6934" spans="6:8" x14ac:dyDescent="0.25">
      <c r="F6934" s="15">
        <v>1.4929113235165745E-2</v>
      </c>
      <c r="G6934" s="16">
        <v>100.85923518757953</v>
      </c>
      <c r="H6934" s="17">
        <f t="shared" si="108"/>
        <v>0</v>
      </c>
    </row>
    <row r="6935" spans="6:8" x14ac:dyDescent="0.25">
      <c r="F6935" s="15">
        <v>2.1535205515869285</v>
      </c>
      <c r="G6935" s="16">
        <v>117.32490882123798</v>
      </c>
      <c r="H6935" s="17">
        <f t="shared" si="108"/>
        <v>16.324908821237983</v>
      </c>
    </row>
    <row r="6936" spans="6:8" x14ac:dyDescent="0.25">
      <c r="F6936" s="15">
        <v>-1.3114045551621631</v>
      </c>
      <c r="G6936" s="16">
        <v>91.830077043496956</v>
      </c>
      <c r="H6936" s="17">
        <f t="shared" si="108"/>
        <v>0</v>
      </c>
    </row>
    <row r="6937" spans="6:8" x14ac:dyDescent="0.25">
      <c r="F6937" s="15">
        <v>-2.194312459834431</v>
      </c>
      <c r="G6937" s="16">
        <v>86.272325082066502</v>
      </c>
      <c r="H6937" s="17">
        <f t="shared" si="108"/>
        <v>0</v>
      </c>
    </row>
    <row r="6938" spans="6:8" x14ac:dyDescent="0.25">
      <c r="F6938" s="15">
        <v>1.5043828319413324</v>
      </c>
      <c r="G6938" s="16">
        <v>112.06130820140856</v>
      </c>
      <c r="H6938" s="17">
        <f t="shared" si="108"/>
        <v>11.061308201408565</v>
      </c>
    </row>
    <row r="6939" spans="6:8" x14ac:dyDescent="0.25">
      <c r="F6939" s="15">
        <v>-9.8357098644420798E-2</v>
      </c>
      <c r="G6939" s="16">
        <v>100.05452514526307</v>
      </c>
      <c r="H6939" s="17">
        <f t="shared" si="108"/>
        <v>0</v>
      </c>
    </row>
    <row r="6940" spans="6:8" x14ac:dyDescent="0.25">
      <c r="F6940" s="15">
        <v>-0.11771126778913377</v>
      </c>
      <c r="G6940" s="16">
        <v>99.917689536904021</v>
      </c>
      <c r="H6940" s="17">
        <f t="shared" si="108"/>
        <v>0</v>
      </c>
    </row>
    <row r="6941" spans="6:8" x14ac:dyDescent="0.25">
      <c r="F6941" s="15">
        <v>1.3896343552464379</v>
      </c>
      <c r="G6941" s="16">
        <v>111.15572805991928</v>
      </c>
      <c r="H6941" s="17">
        <f t="shared" si="108"/>
        <v>10.155728059919284</v>
      </c>
    </row>
    <row r="6942" spans="6:8" x14ac:dyDescent="0.25">
      <c r="F6942" s="15">
        <v>-0.43230597850277019</v>
      </c>
      <c r="G6942" s="16">
        <v>97.719539808665985</v>
      </c>
      <c r="H6942" s="17">
        <f t="shared" si="108"/>
        <v>0</v>
      </c>
    </row>
    <row r="6943" spans="6:8" x14ac:dyDescent="0.25">
      <c r="F6943" s="15">
        <v>0.34471116091682097</v>
      </c>
      <c r="G6943" s="16">
        <v>103.23882008516314</v>
      </c>
      <c r="H6943" s="17">
        <f t="shared" si="108"/>
        <v>2.238820085163141</v>
      </c>
    </row>
    <row r="6944" spans="6:8" x14ac:dyDescent="0.25">
      <c r="F6944" s="15">
        <v>0.16653972697278432</v>
      </c>
      <c r="G6944" s="16">
        <v>101.94631212695117</v>
      </c>
      <c r="H6944" s="17">
        <f t="shared" si="108"/>
        <v>0.94631212695117028</v>
      </c>
    </row>
    <row r="6945" spans="6:8" x14ac:dyDescent="0.25">
      <c r="F6945" s="15">
        <v>1.0319043380633135</v>
      </c>
      <c r="G6945" s="16">
        <v>108.3792707511672</v>
      </c>
      <c r="H6945" s="17">
        <f t="shared" si="108"/>
        <v>7.3792707511671978</v>
      </c>
    </row>
    <row r="6946" spans="6:8" x14ac:dyDescent="0.25">
      <c r="F6946" s="15">
        <v>-0.65345660709355036</v>
      </c>
      <c r="G6946" s="16">
        <v>96.203315927590864</v>
      </c>
      <c r="H6946" s="17">
        <f t="shared" si="108"/>
        <v>0</v>
      </c>
    </row>
    <row r="6947" spans="6:8" x14ac:dyDescent="0.25">
      <c r="F6947" s="15">
        <v>0.41524319403201998</v>
      </c>
      <c r="G6947" s="16">
        <v>103.75499617160595</v>
      </c>
      <c r="H6947" s="17">
        <f t="shared" si="108"/>
        <v>2.7549961716059528</v>
      </c>
    </row>
    <row r="6948" spans="6:8" x14ac:dyDescent="0.25">
      <c r="F6948" s="15">
        <v>-2.7792389327676315</v>
      </c>
      <c r="G6948" s="16">
        <v>82.776840354137377</v>
      </c>
      <c r="H6948" s="17">
        <f t="shared" si="108"/>
        <v>0</v>
      </c>
    </row>
    <row r="6949" spans="6:8" x14ac:dyDescent="0.25">
      <c r="F6949" s="15">
        <v>1.4353545147067333E-2</v>
      </c>
      <c r="G6949" s="16">
        <v>100.8551304202789</v>
      </c>
      <c r="H6949" s="17">
        <f t="shared" si="108"/>
        <v>0</v>
      </c>
    </row>
    <row r="6950" spans="6:8" x14ac:dyDescent="0.25">
      <c r="F6950" s="15">
        <v>1.2909369700592559</v>
      </c>
      <c r="G6950" s="16">
        <v>110.38267746914485</v>
      </c>
      <c r="H6950" s="17">
        <f t="shared" si="108"/>
        <v>9.382677469144852</v>
      </c>
    </row>
    <row r="6951" spans="6:8" x14ac:dyDescent="0.25">
      <c r="F6951" s="15">
        <v>1.4820974247899263</v>
      </c>
      <c r="G6951" s="16">
        <v>111.88485923283314</v>
      </c>
      <c r="H6951" s="17">
        <f t="shared" si="108"/>
        <v>10.884859232833136</v>
      </c>
    </row>
    <row r="6952" spans="6:8" x14ac:dyDescent="0.25">
      <c r="F6952" s="15">
        <v>0.56336650554175483</v>
      </c>
      <c r="G6952" s="16">
        <v>104.84742662215626</v>
      </c>
      <c r="H6952" s="17">
        <f t="shared" si="108"/>
        <v>3.847426622156263</v>
      </c>
    </row>
    <row r="6953" spans="6:8" x14ac:dyDescent="0.25">
      <c r="F6953" s="15">
        <v>1.2014305674822345</v>
      </c>
      <c r="G6953" s="16">
        <v>109.68626519630558</v>
      </c>
      <c r="H6953" s="17">
        <f t="shared" si="108"/>
        <v>8.6862651963055839</v>
      </c>
    </row>
    <row r="6954" spans="6:8" x14ac:dyDescent="0.25">
      <c r="F6954" s="15">
        <v>1.126031886878216</v>
      </c>
      <c r="G6954" s="16">
        <v>109.10302990764403</v>
      </c>
      <c r="H6954" s="17">
        <f t="shared" si="108"/>
        <v>8.1030299076440286</v>
      </c>
    </row>
    <row r="6955" spans="6:8" x14ac:dyDescent="0.25">
      <c r="F6955" s="15">
        <v>-1.2767850870973756</v>
      </c>
      <c r="G6955" s="16">
        <v>92.05514932792002</v>
      </c>
      <c r="H6955" s="17">
        <f t="shared" si="108"/>
        <v>0</v>
      </c>
    </row>
    <row r="6956" spans="6:8" x14ac:dyDescent="0.25">
      <c r="F6956" s="15">
        <v>0.25995324778026152</v>
      </c>
      <c r="G6956" s="16">
        <v>102.62193039312071</v>
      </c>
      <c r="H6956" s="17">
        <f t="shared" si="108"/>
        <v>1.6219303931207065</v>
      </c>
    </row>
    <row r="6957" spans="6:8" x14ac:dyDescent="0.25">
      <c r="F6957" s="15">
        <v>0.50999467423886591</v>
      </c>
      <c r="G6957" s="16">
        <v>104.45248251749453</v>
      </c>
      <c r="H6957" s="17">
        <f t="shared" si="108"/>
        <v>3.4524825174945306</v>
      </c>
    </row>
    <row r="6958" spans="6:8" x14ac:dyDescent="0.25">
      <c r="F6958" s="15">
        <v>-2.2299575552768665</v>
      </c>
      <c r="G6958" s="16">
        <v>86.05515045496756</v>
      </c>
      <c r="H6958" s="17">
        <f t="shared" si="108"/>
        <v>0</v>
      </c>
    </row>
    <row r="6959" spans="6:8" x14ac:dyDescent="0.25">
      <c r="F6959" s="15">
        <v>-1.1481033312730865E-2</v>
      </c>
      <c r="G6959" s="16">
        <v>100.67105840924431</v>
      </c>
      <c r="H6959" s="17">
        <f t="shared" si="108"/>
        <v>0</v>
      </c>
    </row>
    <row r="6960" spans="6:8" x14ac:dyDescent="0.25">
      <c r="F6960" s="15">
        <v>-0.22586916220044412</v>
      </c>
      <c r="G6960" s="16">
        <v>99.156441924974331</v>
      </c>
      <c r="H6960" s="17">
        <f t="shared" si="108"/>
        <v>0</v>
      </c>
    </row>
    <row r="6961" spans="6:8" x14ac:dyDescent="0.25">
      <c r="F6961" s="15">
        <v>0.15849136373647579</v>
      </c>
      <c r="G6961" s="16">
        <v>101.8883104544301</v>
      </c>
      <c r="H6961" s="17">
        <f t="shared" si="108"/>
        <v>0.88831045443009771</v>
      </c>
    </row>
    <row r="6962" spans="6:8" x14ac:dyDescent="0.25">
      <c r="F6962" s="15">
        <v>1.2401694516434458</v>
      </c>
      <c r="G6962" s="16">
        <v>109.98713549368762</v>
      </c>
      <c r="H6962" s="17">
        <f t="shared" si="108"/>
        <v>8.9871354936876173</v>
      </c>
    </row>
    <row r="6963" spans="6:8" x14ac:dyDescent="0.25">
      <c r="F6963" s="15">
        <v>1.9416220468624594</v>
      </c>
      <c r="G6963" s="16">
        <v>115.58007705515834</v>
      </c>
      <c r="H6963" s="17">
        <f t="shared" si="108"/>
        <v>14.580077055158341</v>
      </c>
    </row>
    <row r="6964" spans="6:8" x14ac:dyDescent="0.25">
      <c r="F6964" s="15">
        <v>0.10112262269135656</v>
      </c>
      <c r="G6964" s="16">
        <v>101.475829306484</v>
      </c>
      <c r="H6964" s="17">
        <f t="shared" si="108"/>
        <v>0.47582930648400179</v>
      </c>
    </row>
    <row r="6965" spans="6:8" x14ac:dyDescent="0.25">
      <c r="F6965" s="15">
        <v>9.8457037205057316E-2</v>
      </c>
      <c r="G6965" s="16">
        <v>101.45670440097683</v>
      </c>
      <c r="H6965" s="17">
        <f t="shared" si="108"/>
        <v>0.4567044009768324</v>
      </c>
    </row>
    <row r="6966" spans="6:8" x14ac:dyDescent="0.25">
      <c r="F6966" s="15">
        <v>-9.5184051050919899E-2</v>
      </c>
      <c r="G6966" s="16">
        <v>100.07697673230224</v>
      </c>
      <c r="H6966" s="17">
        <f t="shared" si="108"/>
        <v>0</v>
      </c>
    </row>
    <row r="6967" spans="6:8" x14ac:dyDescent="0.25">
      <c r="F6967" s="15">
        <v>-0.60632572288897324</v>
      </c>
      <c r="G6967" s="16">
        <v>96.524463400824317</v>
      </c>
      <c r="H6967" s="17">
        <f t="shared" si="108"/>
        <v>0</v>
      </c>
    </row>
    <row r="6968" spans="6:8" x14ac:dyDescent="0.25">
      <c r="F6968" s="15">
        <v>1.3785067014869237</v>
      </c>
      <c r="G6968" s="16">
        <v>111.06830024907526</v>
      </c>
      <c r="H6968" s="17">
        <f t="shared" si="108"/>
        <v>10.068300249075264</v>
      </c>
    </row>
    <row r="6969" spans="6:8" x14ac:dyDescent="0.25">
      <c r="F6969" s="15">
        <v>-1.2589789648551399</v>
      </c>
      <c r="G6969" s="16">
        <v>92.171127397198859</v>
      </c>
      <c r="H6969" s="17">
        <f t="shared" si="108"/>
        <v>0</v>
      </c>
    </row>
    <row r="6970" spans="6:8" x14ac:dyDescent="0.25">
      <c r="F6970" s="15">
        <v>-1.2846779331294473</v>
      </c>
      <c r="G6970" s="16">
        <v>92.00378690128845</v>
      </c>
      <c r="H6970" s="17">
        <f t="shared" si="108"/>
        <v>0</v>
      </c>
    </row>
    <row r="6971" spans="6:8" x14ac:dyDescent="0.25">
      <c r="F6971" s="15">
        <v>0.43458159552599807</v>
      </c>
      <c r="G6971" s="16">
        <v>103.89697106827684</v>
      </c>
      <c r="H6971" s="17">
        <f t="shared" si="108"/>
        <v>2.8969710682768408</v>
      </c>
    </row>
    <row r="6972" spans="6:8" x14ac:dyDescent="0.25">
      <c r="F6972" s="15">
        <v>-0.64838738948454211</v>
      </c>
      <c r="G6972" s="16">
        <v>96.23780597702067</v>
      </c>
      <c r="H6972" s="17">
        <f t="shared" si="108"/>
        <v>0</v>
      </c>
    </row>
    <row r="6973" spans="6:8" x14ac:dyDescent="0.25">
      <c r="F6973" s="15">
        <v>0.3683594848370883</v>
      </c>
      <c r="G6973" s="16">
        <v>103.41159932614119</v>
      </c>
      <c r="H6973" s="17">
        <f t="shared" si="108"/>
        <v>2.4115993261411859</v>
      </c>
    </row>
    <row r="6974" spans="6:8" x14ac:dyDescent="0.25">
      <c r="F6974" s="15">
        <v>1.3858449406401121</v>
      </c>
      <c r="G6974" s="16">
        <v>111.12594764181294</v>
      </c>
      <c r="H6974" s="17">
        <f t="shared" si="108"/>
        <v>10.125947641812942</v>
      </c>
    </row>
    <row r="6975" spans="6:8" x14ac:dyDescent="0.25">
      <c r="F6975" s="15">
        <v>-6.8468083670491883E-2</v>
      </c>
      <c r="G6975" s="16">
        <v>100.26621125195794</v>
      </c>
      <c r="H6975" s="17">
        <f t="shared" si="108"/>
        <v>0</v>
      </c>
    </row>
    <row r="6976" spans="6:8" x14ac:dyDescent="0.25">
      <c r="F6976" s="15">
        <v>-2.1424702171306502</v>
      </c>
      <c r="G6976" s="16">
        <v>86.589162559779425</v>
      </c>
      <c r="H6976" s="17">
        <f t="shared" si="108"/>
        <v>0</v>
      </c>
    </row>
    <row r="6977" spans="6:8" x14ac:dyDescent="0.25">
      <c r="F6977" s="15">
        <v>-1.322509533712569</v>
      </c>
      <c r="G6977" s="16">
        <v>91.75799664595597</v>
      </c>
      <c r="H6977" s="17">
        <f t="shared" si="108"/>
        <v>0</v>
      </c>
    </row>
    <row r="6978" spans="6:8" x14ac:dyDescent="0.25">
      <c r="F6978" s="15">
        <v>-0.96336050785431115</v>
      </c>
      <c r="G6978" s="16">
        <v>94.11809383949101</v>
      </c>
      <c r="H6978" s="17">
        <f t="shared" ref="H6978:H7041" si="109">MAX(G6978-$C$3,0)</f>
        <v>0</v>
      </c>
    </row>
    <row r="6979" spans="6:8" x14ac:dyDescent="0.25">
      <c r="F6979" s="15">
        <v>-0.70154382654386616</v>
      </c>
      <c r="G6979" s="16">
        <v>95.876753243402561</v>
      </c>
      <c r="H6979" s="17">
        <f t="shared" si="109"/>
        <v>0</v>
      </c>
    </row>
    <row r="6980" spans="6:8" x14ac:dyDescent="0.25">
      <c r="F6980" s="15">
        <v>0.17694893838525891</v>
      </c>
      <c r="G6980" s="16">
        <v>102.02137655687392</v>
      </c>
      <c r="H6980" s="17">
        <f t="shared" si="109"/>
        <v>1.0213765568739177</v>
      </c>
    </row>
    <row r="6981" spans="6:8" x14ac:dyDescent="0.25">
      <c r="F6981" s="15">
        <v>-0.33923013014180348</v>
      </c>
      <c r="G6981" s="16">
        <v>98.364797734152575</v>
      </c>
      <c r="H6981" s="17">
        <f t="shared" si="109"/>
        <v>0</v>
      </c>
    </row>
    <row r="6982" spans="6:8" x14ac:dyDescent="0.25">
      <c r="F6982" s="15">
        <v>2.29285355619042</v>
      </c>
      <c r="G6982" s="16">
        <v>118.48654570479815</v>
      </c>
      <c r="H6982" s="17">
        <f t="shared" si="109"/>
        <v>17.486545704798147</v>
      </c>
    </row>
    <row r="6983" spans="6:8" x14ac:dyDescent="0.25">
      <c r="F6983" s="15">
        <v>-4.0288627377110989E-2</v>
      </c>
      <c r="G6983" s="16">
        <v>100.46619972897585</v>
      </c>
      <c r="H6983" s="17">
        <f t="shared" si="109"/>
        <v>0</v>
      </c>
    </row>
    <row r="6984" spans="6:8" x14ac:dyDescent="0.25">
      <c r="F6984" s="15">
        <v>1.0710181578205717</v>
      </c>
      <c r="G6984" s="16">
        <v>108.67943721803456</v>
      </c>
      <c r="H6984" s="17">
        <f t="shared" si="109"/>
        <v>7.6794372180345647</v>
      </c>
    </row>
    <row r="6985" spans="6:8" x14ac:dyDescent="0.25">
      <c r="F6985" s="15">
        <v>0.32065143951774472</v>
      </c>
      <c r="G6985" s="16">
        <v>103.06333134632126</v>
      </c>
      <c r="H6985" s="17">
        <f t="shared" si="109"/>
        <v>2.063331346321263</v>
      </c>
    </row>
    <row r="6986" spans="6:8" x14ac:dyDescent="0.25">
      <c r="F6986" s="15">
        <v>-0.8688773002076472</v>
      </c>
      <c r="G6986" s="16">
        <v>94.748999343519387</v>
      </c>
      <c r="H6986" s="17">
        <f t="shared" si="109"/>
        <v>0</v>
      </c>
    </row>
    <row r="6987" spans="6:8" x14ac:dyDescent="0.25">
      <c r="F6987" s="15">
        <v>-1.2942008980218132</v>
      </c>
      <c r="G6987" s="16">
        <v>91.941854677355906</v>
      </c>
      <c r="H6987" s="17">
        <f t="shared" si="109"/>
        <v>0</v>
      </c>
    </row>
    <row r="6988" spans="6:8" x14ac:dyDescent="0.25">
      <c r="F6988" s="15">
        <v>0.87106685242553195</v>
      </c>
      <c r="G6988" s="16">
        <v>107.15366372366906</v>
      </c>
      <c r="H6988" s="17">
        <f t="shared" si="109"/>
        <v>6.1536637236690552</v>
      </c>
    </row>
    <row r="6989" spans="6:8" x14ac:dyDescent="0.25">
      <c r="F6989" s="15">
        <v>0.78099043475420338</v>
      </c>
      <c r="G6989" s="16">
        <v>106.47333191443676</v>
      </c>
      <c r="H6989" s="17">
        <f t="shared" si="109"/>
        <v>5.4733319144367556</v>
      </c>
    </row>
    <row r="6990" spans="6:8" x14ac:dyDescent="0.25">
      <c r="F6990" s="15">
        <v>0.49185536206911468</v>
      </c>
      <c r="G6990" s="16">
        <v>104.31859314975279</v>
      </c>
      <c r="H6990" s="17">
        <f t="shared" si="109"/>
        <v>3.3185931497527861</v>
      </c>
    </row>
    <row r="6991" spans="6:8" x14ac:dyDescent="0.25">
      <c r="F6991" s="15">
        <v>1.2230884511185052</v>
      </c>
      <c r="G6991" s="16">
        <v>109.85437221973562</v>
      </c>
      <c r="H6991" s="17">
        <f t="shared" si="109"/>
        <v>8.8543722197356232</v>
      </c>
    </row>
    <row r="6992" spans="6:8" x14ac:dyDescent="0.25">
      <c r="F6992" s="15">
        <v>1.3009913490928291</v>
      </c>
      <c r="G6992" s="16">
        <v>110.46118215321204</v>
      </c>
      <c r="H6992" s="17">
        <f t="shared" si="109"/>
        <v>9.4611821532120359</v>
      </c>
    </row>
    <row r="6993" spans="6:8" x14ac:dyDescent="0.25">
      <c r="F6993" s="15">
        <v>9.8108119771233654E-2</v>
      </c>
      <c r="G6993" s="16">
        <v>101.45420127293509</v>
      </c>
      <c r="H6993" s="17">
        <f t="shared" si="109"/>
        <v>0.45420127293509438</v>
      </c>
    </row>
    <row r="6994" spans="6:8" x14ac:dyDescent="0.25">
      <c r="F6994" s="15">
        <v>0.75620057222613968</v>
      </c>
      <c r="G6994" s="16">
        <v>106.28685744426282</v>
      </c>
      <c r="H6994" s="17">
        <f t="shared" si="109"/>
        <v>5.2868574442628216</v>
      </c>
    </row>
    <row r="6995" spans="6:8" x14ac:dyDescent="0.25">
      <c r="F6995" s="15">
        <v>-0.26886758814745487</v>
      </c>
      <c r="G6995" s="16">
        <v>98.855419786593984</v>
      </c>
      <c r="H6995" s="17">
        <f t="shared" si="109"/>
        <v>0</v>
      </c>
    </row>
    <row r="6996" spans="6:8" x14ac:dyDescent="0.25">
      <c r="F6996" s="15">
        <v>9.0823792301173947E-2</v>
      </c>
      <c r="G6996" s="16">
        <v>101.40195772577539</v>
      </c>
      <c r="H6996" s="17">
        <f t="shared" si="109"/>
        <v>0.40195772577538946</v>
      </c>
    </row>
    <row r="6997" spans="6:8" x14ac:dyDescent="0.25">
      <c r="F6997" s="15">
        <v>-1.1588521979252826</v>
      </c>
      <c r="G6997" s="16">
        <v>92.826017476214773</v>
      </c>
      <c r="H6997" s="17">
        <f t="shared" si="109"/>
        <v>0</v>
      </c>
    </row>
    <row r="6998" spans="6:8" x14ac:dyDescent="0.25">
      <c r="F6998" s="15">
        <v>0.83255461196282821</v>
      </c>
      <c r="G6998" s="16">
        <v>106.86225697554985</v>
      </c>
      <c r="H6998" s="17">
        <f t="shared" si="109"/>
        <v>5.8622569755498546</v>
      </c>
    </row>
    <row r="6999" spans="6:8" x14ac:dyDescent="0.25">
      <c r="F6999" s="15">
        <v>0.86432458006306045</v>
      </c>
      <c r="G6999" s="16">
        <v>107.10259032035852</v>
      </c>
      <c r="H6999" s="17">
        <f t="shared" si="109"/>
        <v>6.1025903203585159</v>
      </c>
    </row>
    <row r="7000" spans="6:8" x14ac:dyDescent="0.25">
      <c r="F7000" s="15">
        <v>0.45463688013513698</v>
      </c>
      <c r="G7000" s="16">
        <v>104.04441425071569</v>
      </c>
      <c r="H7000" s="17">
        <f t="shared" si="109"/>
        <v>3.0444142507156897</v>
      </c>
    </row>
    <row r="7001" spans="6:8" x14ac:dyDescent="0.25">
      <c r="F7001" s="15">
        <v>-1.1833378176618696</v>
      </c>
      <c r="G7001" s="16">
        <v>92.665438047810838</v>
      </c>
      <c r="H7001" s="17">
        <f t="shared" si="109"/>
        <v>0</v>
      </c>
    </row>
    <row r="7002" spans="6:8" x14ac:dyDescent="0.25">
      <c r="F7002" s="15">
        <v>-0.59334875419811606</v>
      </c>
      <c r="G7002" s="16">
        <v>96.613075888046964</v>
      </c>
      <c r="H7002" s="17">
        <f t="shared" si="109"/>
        <v>0</v>
      </c>
    </row>
    <row r="7003" spans="6:8" x14ac:dyDescent="0.25">
      <c r="F7003" s="15">
        <v>0.44285122745864913</v>
      </c>
      <c r="G7003" s="16">
        <v>103.95774272169835</v>
      </c>
      <c r="H7003" s="17">
        <f t="shared" si="109"/>
        <v>2.9577427216983523</v>
      </c>
    </row>
    <row r="7004" spans="6:8" x14ac:dyDescent="0.25">
      <c r="F7004" s="15">
        <v>1.2692070974559675</v>
      </c>
      <c r="G7004" s="16">
        <v>110.21320096574965</v>
      </c>
      <c r="H7004" s="17">
        <f t="shared" si="109"/>
        <v>9.2132009657496496</v>
      </c>
    </row>
    <row r="7005" spans="6:8" x14ac:dyDescent="0.25">
      <c r="F7005" s="15">
        <v>-1.2096090013660639E-2</v>
      </c>
      <c r="G7005" s="16">
        <v>100.66668021175829</v>
      </c>
      <c r="H7005" s="17">
        <f t="shared" si="109"/>
        <v>0</v>
      </c>
    </row>
    <row r="7006" spans="6:8" x14ac:dyDescent="0.25">
      <c r="F7006" s="15">
        <v>0.16903900566491017</v>
      </c>
      <c r="G7006" s="16">
        <v>101.9643302515056</v>
      </c>
      <c r="H7006" s="17">
        <f t="shared" si="109"/>
        <v>0.9643302515056007</v>
      </c>
    </row>
    <row r="7007" spans="6:8" x14ac:dyDescent="0.25">
      <c r="F7007" s="15">
        <v>-0.50824354021454587</v>
      </c>
      <c r="G7007" s="16">
        <v>97.196231545821362</v>
      </c>
      <c r="H7007" s="17">
        <f t="shared" si="109"/>
        <v>0</v>
      </c>
    </row>
    <row r="7008" spans="6:8" x14ac:dyDescent="0.25">
      <c r="F7008" s="15">
        <v>0.27987243319080368</v>
      </c>
      <c r="G7008" s="16">
        <v>102.76657513261584</v>
      </c>
      <c r="H7008" s="17">
        <f t="shared" si="109"/>
        <v>1.7665751326158414</v>
      </c>
    </row>
    <row r="7009" spans="6:8" x14ac:dyDescent="0.25">
      <c r="F7009" s="15">
        <v>0.14707273470010024</v>
      </c>
      <c r="G7009" s="16">
        <v>101.80607709930638</v>
      </c>
      <c r="H7009" s="17">
        <f t="shared" si="109"/>
        <v>0.80607709930637839</v>
      </c>
    </row>
    <row r="7010" spans="6:8" x14ac:dyDescent="0.25">
      <c r="F7010" s="15">
        <v>0.13255792611785325</v>
      </c>
      <c r="G7010" s="16">
        <v>101.70164183561492</v>
      </c>
      <c r="H7010" s="17">
        <f t="shared" si="109"/>
        <v>0.70164183561492166</v>
      </c>
    </row>
    <row r="7011" spans="6:8" x14ac:dyDescent="0.25">
      <c r="F7011" s="15">
        <v>0.69732137096027835</v>
      </c>
      <c r="G7011" s="16">
        <v>105.84526389157777</v>
      </c>
      <c r="H7011" s="17">
        <f t="shared" si="109"/>
        <v>4.8452638915777726</v>
      </c>
    </row>
    <row r="7012" spans="6:8" x14ac:dyDescent="0.25">
      <c r="F7012" s="15">
        <v>0.70705475148851715</v>
      </c>
      <c r="G7012" s="16">
        <v>105.9181373860791</v>
      </c>
      <c r="H7012" s="17">
        <f t="shared" si="109"/>
        <v>4.9181373860790956</v>
      </c>
    </row>
    <row r="7013" spans="6:8" x14ac:dyDescent="0.25">
      <c r="F7013" s="15">
        <v>-0.69206847658597992</v>
      </c>
      <c r="G7013" s="16">
        <v>95.941013000332646</v>
      </c>
      <c r="H7013" s="17">
        <f t="shared" si="109"/>
        <v>0</v>
      </c>
    </row>
    <row r="7014" spans="6:8" x14ac:dyDescent="0.25">
      <c r="F7014" s="15">
        <v>0.55053991851964057</v>
      </c>
      <c r="G7014" s="16">
        <v>104.75237556375214</v>
      </c>
      <c r="H7014" s="17">
        <f t="shared" si="109"/>
        <v>3.752375563752139</v>
      </c>
    </row>
    <row r="7015" spans="6:8" x14ac:dyDescent="0.25">
      <c r="F7015" s="15">
        <v>-0.33885894800682209</v>
      </c>
      <c r="G7015" s="16">
        <v>98.367379503678237</v>
      </c>
      <c r="H7015" s="17">
        <f t="shared" si="109"/>
        <v>0</v>
      </c>
    </row>
    <row r="7016" spans="6:8" x14ac:dyDescent="0.25">
      <c r="F7016" s="15">
        <v>0.6365847915896462</v>
      </c>
      <c r="G7016" s="16">
        <v>105.39166236494646</v>
      </c>
      <c r="H7016" s="17">
        <f t="shared" si="109"/>
        <v>4.3916623649464555</v>
      </c>
    </row>
    <row r="7017" spans="6:8" x14ac:dyDescent="0.25">
      <c r="F7017" s="15">
        <v>-0.10951388971137554</v>
      </c>
      <c r="G7017" s="16">
        <v>99.975622831224456</v>
      </c>
      <c r="H7017" s="17">
        <f t="shared" si="109"/>
        <v>0</v>
      </c>
    </row>
    <row r="7018" spans="6:8" x14ac:dyDescent="0.25">
      <c r="F7018" s="15">
        <v>0.710925047554127</v>
      </c>
      <c r="G7018" s="16">
        <v>105.94712810290434</v>
      </c>
      <c r="H7018" s="17">
        <f t="shared" si="109"/>
        <v>4.9471281029043439</v>
      </c>
    </row>
    <row r="7019" spans="6:8" x14ac:dyDescent="0.25">
      <c r="F7019" s="15">
        <v>-0.7982274367145884</v>
      </c>
      <c r="G7019" s="16">
        <v>95.223521193935696</v>
      </c>
      <c r="H7019" s="17">
        <f t="shared" si="109"/>
        <v>0</v>
      </c>
    </row>
    <row r="7020" spans="6:8" x14ac:dyDescent="0.25">
      <c r="F7020" s="15">
        <v>-0.59325559658654803</v>
      </c>
      <c r="G7020" s="16">
        <v>96.613712303456836</v>
      </c>
      <c r="H7020" s="17">
        <f t="shared" si="109"/>
        <v>0</v>
      </c>
    </row>
    <row r="7021" spans="6:8" x14ac:dyDescent="0.25">
      <c r="F7021" s="15">
        <v>-0.93260651803576478</v>
      </c>
      <c r="G7021" s="16">
        <v>94.322989090681034</v>
      </c>
      <c r="H7021" s="17">
        <f t="shared" si="109"/>
        <v>0</v>
      </c>
    </row>
    <row r="7022" spans="6:8" x14ac:dyDescent="0.25">
      <c r="F7022" s="15">
        <v>-1.1768005169275049</v>
      </c>
      <c r="G7022" s="16">
        <v>92.708283194211319</v>
      </c>
      <c r="H7022" s="17">
        <f t="shared" si="109"/>
        <v>0</v>
      </c>
    </row>
    <row r="7023" spans="6:8" x14ac:dyDescent="0.25">
      <c r="F7023" s="15">
        <v>-1.9591370317571755</v>
      </c>
      <c r="G7023" s="16">
        <v>87.718978453520265</v>
      </c>
      <c r="H7023" s="17">
        <f t="shared" si="109"/>
        <v>0</v>
      </c>
    </row>
    <row r="7024" spans="6:8" x14ac:dyDescent="0.25">
      <c r="F7024" s="15">
        <v>-1.2271044409893019</v>
      </c>
      <c r="G7024" s="16">
        <v>92.379103349370695</v>
      </c>
      <c r="H7024" s="17">
        <f t="shared" si="109"/>
        <v>0</v>
      </c>
    </row>
    <row r="7025" spans="6:8" x14ac:dyDescent="0.25">
      <c r="F7025" s="15">
        <v>0.20387421286923668</v>
      </c>
      <c r="G7025" s="16">
        <v>102.21580052995962</v>
      </c>
      <c r="H7025" s="17">
        <f t="shared" si="109"/>
        <v>1.2158005299596226</v>
      </c>
    </row>
    <row r="7026" spans="6:8" x14ac:dyDescent="0.25">
      <c r="F7026" s="15">
        <v>0.11717835644845585</v>
      </c>
      <c r="G7026" s="16">
        <v>101.59110143763318</v>
      </c>
      <c r="H7026" s="17">
        <f t="shared" si="109"/>
        <v>0.5911014376331849</v>
      </c>
    </row>
    <row r="7027" spans="6:8" x14ac:dyDescent="0.25">
      <c r="F7027" s="15">
        <v>1.2285207313595523</v>
      </c>
      <c r="G7027" s="16">
        <v>109.89657761076703</v>
      </c>
      <c r="H7027" s="17">
        <f t="shared" si="109"/>
        <v>8.8965776107670251</v>
      </c>
    </row>
    <row r="7028" spans="6:8" x14ac:dyDescent="0.25">
      <c r="F7028" s="15">
        <v>-0.6614875797454054</v>
      </c>
      <c r="G7028" s="16">
        <v>96.14869992833674</v>
      </c>
      <c r="H7028" s="17">
        <f t="shared" si="109"/>
        <v>0</v>
      </c>
    </row>
    <row r="7029" spans="6:8" x14ac:dyDescent="0.25">
      <c r="F7029" s="15">
        <v>-1.4996484894446716</v>
      </c>
      <c r="G7029" s="16">
        <v>90.615839289171447</v>
      </c>
      <c r="H7029" s="17">
        <f t="shared" si="109"/>
        <v>0</v>
      </c>
    </row>
    <row r="7030" spans="6:8" x14ac:dyDescent="0.25">
      <c r="F7030" s="15">
        <v>-1.6584371940259739</v>
      </c>
      <c r="G7030" s="16">
        <v>89.604090100429119</v>
      </c>
      <c r="H7030" s="17">
        <f t="shared" si="109"/>
        <v>0</v>
      </c>
    </row>
    <row r="7031" spans="6:8" x14ac:dyDescent="0.25">
      <c r="F7031" s="15">
        <v>0.45841108994749441</v>
      </c>
      <c r="G7031" s="16">
        <v>104.07218501063778</v>
      </c>
      <c r="H7031" s="17">
        <f t="shared" si="109"/>
        <v>3.0721850106377815</v>
      </c>
    </row>
    <row r="7032" spans="6:8" x14ac:dyDescent="0.25">
      <c r="F7032" s="15">
        <v>0.27132008883618247</v>
      </c>
      <c r="G7032" s="16">
        <v>102.70444664911189</v>
      </c>
      <c r="H7032" s="17">
        <f t="shared" si="109"/>
        <v>1.7044466491118868</v>
      </c>
    </row>
    <row r="7033" spans="6:8" x14ac:dyDescent="0.25">
      <c r="F7033" s="15">
        <v>-3.160340420305678</v>
      </c>
      <c r="G7033" s="16">
        <v>80.575962400072527</v>
      </c>
      <c r="H7033" s="17">
        <f t="shared" si="109"/>
        <v>0</v>
      </c>
    </row>
    <row r="7034" spans="6:8" x14ac:dyDescent="0.25">
      <c r="F7034" s="15">
        <v>-1.8262804322688686</v>
      </c>
      <c r="G7034" s="16">
        <v>88.54692683337079</v>
      </c>
      <c r="H7034" s="17">
        <f t="shared" si="109"/>
        <v>0</v>
      </c>
    </row>
    <row r="7035" spans="6:8" x14ac:dyDescent="0.25">
      <c r="F7035" s="15">
        <v>0.20377538429164396</v>
      </c>
      <c r="G7035" s="16">
        <v>102.21508622434511</v>
      </c>
      <c r="H7035" s="17">
        <f t="shared" si="109"/>
        <v>1.2150862243451144</v>
      </c>
    </row>
    <row r="7036" spans="6:8" x14ac:dyDescent="0.25">
      <c r="F7036" s="15">
        <v>0.4749546849991832</v>
      </c>
      <c r="G7036" s="16">
        <v>104.19400080776691</v>
      </c>
      <c r="H7036" s="17">
        <f t="shared" si="109"/>
        <v>3.194000807766912</v>
      </c>
    </row>
    <row r="7037" spans="6:8" x14ac:dyDescent="0.25">
      <c r="F7037" s="15">
        <v>-0.469288680412491</v>
      </c>
      <c r="G7037" s="16">
        <v>97.464330024443157</v>
      </c>
      <c r="H7037" s="17">
        <f t="shared" si="109"/>
        <v>0</v>
      </c>
    </row>
    <row r="7038" spans="6:8" x14ac:dyDescent="0.25">
      <c r="F7038" s="15">
        <v>-0.56717962191948768</v>
      </c>
      <c r="G7038" s="16">
        <v>96.792017816302348</v>
      </c>
      <c r="H7038" s="17">
        <f t="shared" si="109"/>
        <v>0</v>
      </c>
    </row>
    <row r="7039" spans="6:8" x14ac:dyDescent="0.25">
      <c r="F7039" s="15">
        <v>6.7397673898233215E-2</v>
      </c>
      <c r="G7039" s="16">
        <v>101.23412678604534</v>
      </c>
      <c r="H7039" s="17">
        <f t="shared" si="109"/>
        <v>0.2341267860453371</v>
      </c>
    </row>
    <row r="7040" spans="6:8" x14ac:dyDescent="0.25">
      <c r="F7040" s="15">
        <v>-0.20659854805332942</v>
      </c>
      <c r="G7040" s="16">
        <v>99.291648377750462</v>
      </c>
      <c r="H7040" s="17">
        <f t="shared" si="109"/>
        <v>0</v>
      </c>
    </row>
    <row r="7041" spans="6:8" x14ac:dyDescent="0.25">
      <c r="F7041" s="15">
        <v>-1.3833849530577504</v>
      </c>
      <c r="G7041" s="16">
        <v>91.363869356137627</v>
      </c>
      <c r="H7041" s="17">
        <f t="shared" si="109"/>
        <v>0</v>
      </c>
    </row>
    <row r="7042" spans="6:8" x14ac:dyDescent="0.25">
      <c r="F7042" s="15">
        <v>0.50090500809436156</v>
      </c>
      <c r="G7042" s="16">
        <v>104.38536866953048</v>
      </c>
      <c r="H7042" s="17">
        <f t="shared" ref="H7042:H7105" si="110">MAX(G7042-$C$3,0)</f>
        <v>3.3853686695304788</v>
      </c>
    </row>
    <row r="7043" spans="6:8" x14ac:dyDescent="0.25">
      <c r="F7043" s="15">
        <v>1.7644558548193123</v>
      </c>
      <c r="G7043" s="16">
        <v>114.14117460757028</v>
      </c>
      <c r="H7043" s="17">
        <f t="shared" si="110"/>
        <v>13.141174607570278</v>
      </c>
    </row>
    <row r="7044" spans="6:8" x14ac:dyDescent="0.25">
      <c r="F7044" s="15">
        <v>0.67895102557022968</v>
      </c>
      <c r="G7044" s="16">
        <v>105.70786231540481</v>
      </c>
      <c r="H7044" s="17">
        <f t="shared" si="110"/>
        <v>4.7078623154048103</v>
      </c>
    </row>
    <row r="7045" spans="6:8" x14ac:dyDescent="0.25">
      <c r="F7045" s="15">
        <v>0.20229018924123052</v>
      </c>
      <c r="G7045" s="16">
        <v>102.20435224660569</v>
      </c>
      <c r="H7045" s="17">
        <f t="shared" si="110"/>
        <v>1.2043522466056942</v>
      </c>
    </row>
    <row r="7046" spans="6:8" x14ac:dyDescent="0.25">
      <c r="F7046" s="15">
        <v>0.42655112189369193</v>
      </c>
      <c r="G7046" s="16">
        <v>103.83799093492094</v>
      </c>
      <c r="H7046" s="17">
        <f t="shared" si="110"/>
        <v>2.8379909349209385</v>
      </c>
    </row>
    <row r="7047" spans="6:8" x14ac:dyDescent="0.25">
      <c r="F7047" s="15">
        <v>-0.51448536501249853</v>
      </c>
      <c r="G7047" s="16">
        <v>97.15334212653552</v>
      </c>
      <c r="H7047" s="17">
        <f t="shared" si="110"/>
        <v>0</v>
      </c>
    </row>
    <row r="7048" spans="6:8" x14ac:dyDescent="0.25">
      <c r="F7048" s="15">
        <v>-1.0748585867514009</v>
      </c>
      <c r="G7048" s="16">
        <v>93.378974403235858</v>
      </c>
      <c r="H7048" s="17">
        <f t="shared" si="110"/>
        <v>0</v>
      </c>
    </row>
    <row r="7049" spans="6:8" x14ac:dyDescent="0.25">
      <c r="F7049" s="15">
        <v>0.78388820505742141</v>
      </c>
      <c r="G7049" s="16">
        <v>106.49515088715927</v>
      </c>
      <c r="H7049" s="17">
        <f t="shared" si="110"/>
        <v>5.4951508871592694</v>
      </c>
    </row>
    <row r="7050" spans="6:8" x14ac:dyDescent="0.25">
      <c r="F7050" s="15">
        <v>0.76239339285343344</v>
      </c>
      <c r="G7050" s="16">
        <v>106.33341049661209</v>
      </c>
      <c r="H7050" s="17">
        <f t="shared" si="110"/>
        <v>5.333410496612089</v>
      </c>
    </row>
    <row r="7051" spans="6:8" x14ac:dyDescent="0.25">
      <c r="F7051" s="15">
        <v>0.78816122182684922</v>
      </c>
      <c r="G7051" s="16">
        <v>106.52733303642454</v>
      </c>
      <c r="H7051" s="17">
        <f t="shared" si="110"/>
        <v>5.5273330364245368</v>
      </c>
    </row>
    <row r="7052" spans="6:8" x14ac:dyDescent="0.25">
      <c r="F7052" s="15">
        <v>-0.85760953177275567</v>
      </c>
      <c r="G7052" s="16">
        <v>94.824520837253303</v>
      </c>
      <c r="H7052" s="17">
        <f t="shared" si="110"/>
        <v>0</v>
      </c>
    </row>
    <row r="7053" spans="6:8" x14ac:dyDescent="0.25">
      <c r="F7053" s="15">
        <v>0.22698944889855821</v>
      </c>
      <c r="G7053" s="16">
        <v>102.38300825690261</v>
      </c>
      <c r="H7053" s="17">
        <f t="shared" si="110"/>
        <v>1.3830082569026132</v>
      </c>
    </row>
    <row r="7054" spans="6:8" x14ac:dyDescent="0.25">
      <c r="F7054" s="15">
        <v>-8.8500740834148356E-2</v>
      </c>
      <c r="G7054" s="16">
        <v>100.1242824268397</v>
      </c>
      <c r="H7054" s="17">
        <f t="shared" si="110"/>
        <v>0</v>
      </c>
    </row>
    <row r="7055" spans="6:8" x14ac:dyDescent="0.25">
      <c r="F7055" s="15">
        <v>-0.16862448091565166</v>
      </c>
      <c r="G7055" s="16">
        <v>99.558621809991791</v>
      </c>
      <c r="H7055" s="17">
        <f t="shared" si="110"/>
        <v>0</v>
      </c>
    </row>
    <row r="7056" spans="6:8" x14ac:dyDescent="0.25">
      <c r="F7056" s="15">
        <v>0.16116679954227128</v>
      </c>
      <c r="G7056" s="16">
        <v>101.90758769995641</v>
      </c>
      <c r="H7056" s="17">
        <f t="shared" si="110"/>
        <v>0.90758769995640876</v>
      </c>
    </row>
    <row r="7057" spans="6:8" x14ac:dyDescent="0.25">
      <c r="F7057" s="15">
        <v>0.7076784529593575</v>
      </c>
      <c r="G7057" s="16">
        <v>105.92280872827131</v>
      </c>
      <c r="H7057" s="17">
        <f t="shared" si="110"/>
        <v>4.9228087282713062</v>
      </c>
    </row>
    <row r="7058" spans="6:8" x14ac:dyDescent="0.25">
      <c r="F7058" s="15">
        <v>0.24500718407811881</v>
      </c>
      <c r="G7058" s="16">
        <v>102.5135320759982</v>
      </c>
      <c r="H7058" s="17">
        <f t="shared" si="110"/>
        <v>1.5135320759981994</v>
      </c>
    </row>
    <row r="7059" spans="6:8" x14ac:dyDescent="0.25">
      <c r="F7059" s="15">
        <v>1.3108349332357805</v>
      </c>
      <c r="G7059" s="16">
        <v>110.53809503789272</v>
      </c>
      <c r="H7059" s="17">
        <f t="shared" si="110"/>
        <v>9.5380950378927167</v>
      </c>
    </row>
    <row r="7060" spans="6:8" x14ac:dyDescent="0.25">
      <c r="F7060" s="15">
        <v>-0.40757026884010072</v>
      </c>
      <c r="G7060" s="16">
        <v>97.890608547221419</v>
      </c>
      <c r="H7060" s="17">
        <f t="shared" si="110"/>
        <v>0</v>
      </c>
    </row>
    <row r="7061" spans="6:8" x14ac:dyDescent="0.25">
      <c r="F7061" s="15">
        <v>0.72907211054009102</v>
      </c>
      <c r="G7061" s="16">
        <v>106.08316578039666</v>
      </c>
      <c r="H7061" s="17">
        <f t="shared" si="110"/>
        <v>5.083165780396655</v>
      </c>
    </row>
    <row r="7062" spans="6:8" x14ac:dyDescent="0.25">
      <c r="F7062" s="15">
        <v>1.1822604584530463</v>
      </c>
      <c r="G7062" s="16">
        <v>109.53768274552993</v>
      </c>
      <c r="H7062" s="17">
        <f t="shared" si="110"/>
        <v>8.5376827455299349</v>
      </c>
    </row>
    <row r="7063" spans="6:8" x14ac:dyDescent="0.25">
      <c r="F7063" s="15">
        <v>-0.21283178869670669</v>
      </c>
      <c r="G7063" s="16">
        <v>99.247894564278596</v>
      </c>
      <c r="H7063" s="17">
        <f t="shared" si="110"/>
        <v>0</v>
      </c>
    </row>
    <row r="7064" spans="6:8" x14ac:dyDescent="0.25">
      <c r="F7064" s="15">
        <v>0.40865385341641897</v>
      </c>
      <c r="G7064" s="16">
        <v>103.70666416729304</v>
      </c>
      <c r="H7064" s="17">
        <f t="shared" si="110"/>
        <v>2.7066641672930416</v>
      </c>
    </row>
    <row r="7065" spans="6:8" x14ac:dyDescent="0.25">
      <c r="F7065" s="15">
        <v>-0.16987867468767046</v>
      </c>
      <c r="G7065" s="16">
        <v>99.549792855861</v>
      </c>
      <c r="H7065" s="17">
        <f t="shared" si="110"/>
        <v>0</v>
      </c>
    </row>
    <row r="7066" spans="6:8" x14ac:dyDescent="0.25">
      <c r="F7066" s="15">
        <v>0.69047422878129783</v>
      </c>
      <c r="G7066" s="16">
        <v>105.79402961043682</v>
      </c>
      <c r="H7066" s="17">
        <f t="shared" si="110"/>
        <v>4.794029610436823</v>
      </c>
    </row>
    <row r="7067" spans="6:8" x14ac:dyDescent="0.25">
      <c r="F7067" s="15">
        <v>-1.2013486177494881</v>
      </c>
      <c r="G7067" s="16">
        <v>92.547498550814254</v>
      </c>
      <c r="H7067" s="17">
        <f t="shared" si="110"/>
        <v>0</v>
      </c>
    </row>
    <row r="7068" spans="6:8" x14ac:dyDescent="0.25">
      <c r="F7068" s="15">
        <v>1.2642691292759245</v>
      </c>
      <c r="G7068" s="16">
        <v>110.17472486203725</v>
      </c>
      <c r="H7068" s="17">
        <f t="shared" si="110"/>
        <v>9.1747248620372517</v>
      </c>
    </row>
    <row r="7069" spans="6:8" x14ac:dyDescent="0.25">
      <c r="F7069" s="15">
        <v>1.1085875011320234</v>
      </c>
      <c r="G7069" s="16">
        <v>108.96853381395964</v>
      </c>
      <c r="H7069" s="17">
        <f t="shared" si="110"/>
        <v>7.9685338139596382</v>
      </c>
    </row>
    <row r="7070" spans="6:8" x14ac:dyDescent="0.25">
      <c r="F7070" s="15">
        <v>-1.0672347248662575</v>
      </c>
      <c r="G7070" s="16">
        <v>93.429327500395758</v>
      </c>
      <c r="H7070" s="17">
        <f t="shared" si="110"/>
        <v>0</v>
      </c>
    </row>
    <row r="7071" spans="6:8" x14ac:dyDescent="0.25">
      <c r="F7071" s="15">
        <v>3.8502041475150045E-2</v>
      </c>
      <c r="G7071" s="16">
        <v>101.02749337678753</v>
      </c>
      <c r="H7071" s="17">
        <f t="shared" si="110"/>
        <v>2.7493376787532497E-2</v>
      </c>
    </row>
    <row r="7072" spans="6:8" x14ac:dyDescent="0.25">
      <c r="F7072" s="15">
        <v>0.7187524271179162</v>
      </c>
      <c r="G7072" s="16">
        <v>106.00578387787046</v>
      </c>
      <c r="H7072" s="17">
        <f t="shared" si="110"/>
        <v>5.0057838778704564</v>
      </c>
    </row>
    <row r="7073" spans="6:8" x14ac:dyDescent="0.25">
      <c r="F7073" s="15">
        <v>1.7604684459163777</v>
      </c>
      <c r="G7073" s="16">
        <v>114.10899676740446</v>
      </c>
      <c r="H7073" s="17">
        <f t="shared" si="110"/>
        <v>13.108996767404463</v>
      </c>
    </row>
    <row r="7074" spans="6:8" x14ac:dyDescent="0.25">
      <c r="F7074" s="15">
        <v>1.1444778798754617E-2</v>
      </c>
      <c r="G7074" s="16">
        <v>100.83438858540926</v>
      </c>
      <c r="H7074" s="17">
        <f t="shared" si="110"/>
        <v>0</v>
      </c>
    </row>
    <row r="7075" spans="6:8" x14ac:dyDescent="0.25">
      <c r="F7075" s="15">
        <v>1.2329682475848387</v>
      </c>
      <c r="G7075" s="16">
        <v>109.9311440785529</v>
      </c>
      <c r="H7075" s="17">
        <f t="shared" si="110"/>
        <v>8.9311440785529044</v>
      </c>
    </row>
    <row r="7076" spans="6:8" x14ac:dyDescent="0.25">
      <c r="F7076" s="15">
        <v>-0.21676212362836361</v>
      </c>
      <c r="G7076" s="16">
        <v>99.220315754558015</v>
      </c>
      <c r="H7076" s="17">
        <f t="shared" si="110"/>
        <v>0</v>
      </c>
    </row>
    <row r="7077" spans="6:8" x14ac:dyDescent="0.25">
      <c r="F7077" s="15">
        <v>0.51547035367216176</v>
      </c>
      <c r="G7077" s="16">
        <v>104.49293320088768</v>
      </c>
      <c r="H7077" s="17">
        <f t="shared" si="110"/>
        <v>3.492933200887677</v>
      </c>
    </row>
    <row r="7078" spans="6:8" x14ac:dyDescent="0.25">
      <c r="F7078" s="15">
        <v>-7.1658718475510322E-2</v>
      </c>
      <c r="G7078" s="16">
        <v>100.2435925480698</v>
      </c>
      <c r="H7078" s="17">
        <f t="shared" si="110"/>
        <v>0</v>
      </c>
    </row>
    <row r="7079" spans="6:8" x14ac:dyDescent="0.25">
      <c r="F7079" s="15">
        <v>0.59350711446827864</v>
      </c>
      <c r="G7079" s="16">
        <v>105.07112234479079</v>
      </c>
      <c r="H7079" s="17">
        <f t="shared" si="110"/>
        <v>4.071122344790794</v>
      </c>
    </row>
    <row r="7080" spans="6:8" x14ac:dyDescent="0.25">
      <c r="F7080" s="15">
        <v>1.2063646623765711</v>
      </c>
      <c r="G7080" s="16">
        <v>109.72454066455106</v>
      </c>
      <c r="H7080" s="17">
        <f t="shared" si="110"/>
        <v>8.724540664551057</v>
      </c>
    </row>
    <row r="7081" spans="6:8" x14ac:dyDescent="0.25">
      <c r="F7081" s="15">
        <v>1.3034702348507854</v>
      </c>
      <c r="G7081" s="16">
        <v>110.480545894169</v>
      </c>
      <c r="H7081" s="17">
        <f t="shared" si="110"/>
        <v>9.4805458941689977</v>
      </c>
    </row>
    <row r="7082" spans="6:8" x14ac:dyDescent="0.25">
      <c r="F7082" s="15">
        <v>2.1786743600815157</v>
      </c>
      <c r="G7082" s="16">
        <v>117.53377362501658</v>
      </c>
      <c r="H7082" s="17">
        <f t="shared" si="110"/>
        <v>16.533773625016579</v>
      </c>
    </row>
    <row r="7083" spans="6:8" x14ac:dyDescent="0.25">
      <c r="F7083" s="15">
        <v>-4.6563077892295489E-2</v>
      </c>
      <c r="G7083" s="16">
        <v>100.42163571136801</v>
      </c>
      <c r="H7083" s="17">
        <f t="shared" si="110"/>
        <v>0</v>
      </c>
    </row>
    <row r="7084" spans="6:8" x14ac:dyDescent="0.25">
      <c r="F7084" s="15">
        <v>-1.0680499631202016</v>
      </c>
      <c r="G7084" s="16">
        <v>93.42394182396616</v>
      </c>
      <c r="H7084" s="17">
        <f t="shared" si="110"/>
        <v>0</v>
      </c>
    </row>
    <row r="7085" spans="6:8" x14ac:dyDescent="0.25">
      <c r="F7085" s="15">
        <v>0.34877070970527357</v>
      </c>
      <c r="G7085" s="16">
        <v>103.26845939823373</v>
      </c>
      <c r="H7085" s="17">
        <f t="shared" si="110"/>
        <v>2.2684593982337304</v>
      </c>
    </row>
    <row r="7086" spans="6:8" x14ac:dyDescent="0.25">
      <c r="F7086" s="15">
        <v>-0.91099295626184884</v>
      </c>
      <c r="G7086" s="16">
        <v>94.46725403398311</v>
      </c>
      <c r="H7086" s="17">
        <f t="shared" si="110"/>
        <v>0</v>
      </c>
    </row>
    <row r="7087" spans="6:8" x14ac:dyDescent="0.25">
      <c r="F7087" s="15">
        <v>-0.61413831598572033</v>
      </c>
      <c r="G7087" s="16">
        <v>96.471154755090822</v>
      </c>
      <c r="H7087" s="17">
        <f t="shared" si="110"/>
        <v>0</v>
      </c>
    </row>
    <row r="7088" spans="6:8" x14ac:dyDescent="0.25">
      <c r="F7088" s="15">
        <v>-1.9494732401932873</v>
      </c>
      <c r="G7088" s="16">
        <v>87.778940233169905</v>
      </c>
      <c r="H7088" s="17">
        <f t="shared" si="110"/>
        <v>0</v>
      </c>
    </row>
    <row r="7089" spans="6:8" x14ac:dyDescent="0.25">
      <c r="F7089" s="15">
        <v>0.46023690244343179</v>
      </c>
      <c r="G7089" s="16">
        <v>104.08562205914514</v>
      </c>
      <c r="H7089" s="17">
        <f t="shared" si="110"/>
        <v>3.0856220591451375</v>
      </c>
    </row>
    <row r="7090" spans="6:8" x14ac:dyDescent="0.25">
      <c r="F7090" s="15">
        <v>-0.68358839820685058</v>
      </c>
      <c r="G7090" s="16">
        <v>95.998559562391023</v>
      </c>
      <c r="H7090" s="17">
        <f t="shared" si="110"/>
        <v>0</v>
      </c>
    </row>
    <row r="7091" spans="6:8" x14ac:dyDescent="0.25">
      <c r="F7091" s="15">
        <v>0.28338526644236145</v>
      </c>
      <c r="G7091" s="16">
        <v>102.79210498829585</v>
      </c>
      <c r="H7091" s="17">
        <f t="shared" si="110"/>
        <v>1.7921049882958471</v>
      </c>
    </row>
    <row r="7092" spans="6:8" x14ac:dyDescent="0.25">
      <c r="F7092" s="15">
        <v>0.19174104050800425</v>
      </c>
      <c r="G7092" s="16">
        <v>102.12814261898049</v>
      </c>
      <c r="H7092" s="17">
        <f t="shared" si="110"/>
        <v>1.1281426189804904</v>
      </c>
    </row>
    <row r="7093" spans="6:8" x14ac:dyDescent="0.25">
      <c r="F7093" s="15">
        <v>-0.19659886371934857</v>
      </c>
      <c r="G7093" s="16">
        <v>99.361880786545086</v>
      </c>
      <c r="H7093" s="17">
        <f t="shared" si="110"/>
        <v>0</v>
      </c>
    </row>
    <row r="7094" spans="6:8" x14ac:dyDescent="0.25">
      <c r="F7094" s="15">
        <v>0.75940692752248184</v>
      </c>
      <c r="G7094" s="16">
        <v>106.31095791064465</v>
      </c>
      <c r="H7094" s="17">
        <f t="shared" si="110"/>
        <v>5.3109579106446461</v>
      </c>
    </row>
    <row r="7095" spans="6:8" x14ac:dyDescent="0.25">
      <c r="F7095" s="15">
        <v>0.60931374411685069</v>
      </c>
      <c r="G7095" s="16">
        <v>105.18862573007353</v>
      </c>
      <c r="H7095" s="17">
        <f t="shared" si="110"/>
        <v>4.1886257300735252</v>
      </c>
    </row>
    <row r="7096" spans="6:8" x14ac:dyDescent="0.25">
      <c r="F7096" s="15">
        <v>1.4059349547863271</v>
      </c>
      <c r="G7096" s="16">
        <v>111.28392295806186</v>
      </c>
      <c r="H7096" s="17">
        <f t="shared" si="110"/>
        <v>10.283922958061865</v>
      </c>
    </row>
    <row r="7097" spans="6:8" x14ac:dyDescent="0.25">
      <c r="F7097" s="15">
        <v>3.0514064755157649E-2</v>
      </c>
      <c r="G7097" s="16">
        <v>100.97044560005617</v>
      </c>
      <c r="H7097" s="17">
        <f t="shared" si="110"/>
        <v>0</v>
      </c>
    </row>
    <row r="7098" spans="6:8" x14ac:dyDescent="0.25">
      <c r="F7098" s="15">
        <v>-1.9015139725605268</v>
      </c>
      <c r="G7098" s="16">
        <v>88.07712433375336</v>
      </c>
      <c r="H7098" s="17">
        <f t="shared" si="110"/>
        <v>0</v>
      </c>
    </row>
    <row r="7099" spans="6:8" x14ac:dyDescent="0.25">
      <c r="F7099" s="15">
        <v>-0.28275322449480406</v>
      </c>
      <c r="G7099" s="16">
        <v>98.758404966474501</v>
      </c>
      <c r="H7099" s="17">
        <f t="shared" si="110"/>
        <v>0</v>
      </c>
    </row>
    <row r="7100" spans="6:8" x14ac:dyDescent="0.25">
      <c r="F7100" s="15">
        <v>-1.188087628342438</v>
      </c>
      <c r="G7100" s="16">
        <v>92.634320443400441</v>
      </c>
      <c r="H7100" s="17">
        <f t="shared" si="110"/>
        <v>0</v>
      </c>
    </row>
    <row r="7101" spans="6:8" x14ac:dyDescent="0.25">
      <c r="F7101" s="15">
        <v>2.2753589745813239</v>
      </c>
      <c r="G7101" s="16">
        <v>118.34006210432236</v>
      </c>
      <c r="H7101" s="17">
        <f t="shared" si="110"/>
        <v>17.340062104322357</v>
      </c>
    </row>
    <row r="7102" spans="6:8" x14ac:dyDescent="0.25">
      <c r="F7102" s="15">
        <v>0.44942542320408202</v>
      </c>
      <c r="G7102" s="16">
        <v>104.0060803594024</v>
      </c>
      <c r="H7102" s="17">
        <f t="shared" si="110"/>
        <v>3.0060803594024037</v>
      </c>
    </row>
    <row r="7103" spans="6:8" x14ac:dyDescent="0.25">
      <c r="F7103" s="15">
        <v>1.6283300859591291E-2</v>
      </c>
      <c r="G7103" s="16">
        <v>100.8688934790285</v>
      </c>
      <c r="H7103" s="17">
        <f t="shared" si="110"/>
        <v>0</v>
      </c>
    </row>
    <row r="7104" spans="6:8" x14ac:dyDescent="0.25">
      <c r="F7104" s="15">
        <v>-1.5611946743755531</v>
      </c>
      <c r="G7104" s="16">
        <v>90.222338524362925</v>
      </c>
      <c r="H7104" s="17">
        <f t="shared" si="110"/>
        <v>0</v>
      </c>
    </row>
    <row r="7105" spans="6:8" x14ac:dyDescent="0.25">
      <c r="F7105" s="15">
        <v>5.4040217226277359E-2</v>
      </c>
      <c r="G7105" s="16">
        <v>101.13855479477176</v>
      </c>
      <c r="H7105" s="17">
        <f t="shared" si="110"/>
        <v>0.13855479477176402</v>
      </c>
    </row>
    <row r="7106" spans="6:8" x14ac:dyDescent="0.25">
      <c r="F7106" s="15">
        <v>0.425268145162287</v>
      </c>
      <c r="G7106" s="16">
        <v>103.82857116360884</v>
      </c>
      <c r="H7106" s="17">
        <f t="shared" ref="H7106:H7169" si="111">MAX(G7106-$C$3,0)</f>
        <v>2.8285711636088422</v>
      </c>
    </row>
    <row r="7107" spans="6:8" x14ac:dyDescent="0.25">
      <c r="F7107" s="15">
        <v>0.64027399928579865</v>
      </c>
      <c r="G7107" s="16">
        <v>105.41915909250004</v>
      </c>
      <c r="H7107" s="17">
        <f t="shared" si="111"/>
        <v>4.4191590925000384</v>
      </c>
    </row>
    <row r="7108" spans="6:8" x14ac:dyDescent="0.25">
      <c r="F7108" s="15">
        <v>-0.24771159106024157</v>
      </c>
      <c r="G7108" s="16">
        <v>99.003413704760419</v>
      </c>
      <c r="H7108" s="17">
        <f t="shared" si="111"/>
        <v>0</v>
      </c>
    </row>
    <row r="7109" spans="6:8" x14ac:dyDescent="0.25">
      <c r="F7109" s="15">
        <v>0.18134564472890047</v>
      </c>
      <c r="G7109" s="16">
        <v>102.05309933055375</v>
      </c>
      <c r="H7109" s="17">
        <f t="shared" si="111"/>
        <v>1.0530993305537493</v>
      </c>
    </row>
    <row r="7110" spans="6:8" x14ac:dyDescent="0.25">
      <c r="F7110" s="15">
        <v>0.49077332172097576</v>
      </c>
      <c r="G7110" s="16">
        <v>104.31061185104701</v>
      </c>
      <c r="H7110" s="17">
        <f t="shared" si="111"/>
        <v>3.3106118510470139</v>
      </c>
    </row>
    <row r="7111" spans="6:8" x14ac:dyDescent="0.25">
      <c r="F7111" s="15">
        <v>-0.19874177632777135</v>
      </c>
      <c r="G7111" s="16">
        <v>99.346825938976096</v>
      </c>
      <c r="H7111" s="17">
        <f t="shared" si="111"/>
        <v>0</v>
      </c>
    </row>
    <row r="7112" spans="6:8" x14ac:dyDescent="0.25">
      <c r="F7112" s="15">
        <v>-0.50210719025677575</v>
      </c>
      <c r="G7112" s="16">
        <v>97.238414673113439</v>
      </c>
      <c r="H7112" s="17">
        <f t="shared" si="111"/>
        <v>0</v>
      </c>
    </row>
    <row r="7113" spans="6:8" x14ac:dyDescent="0.25">
      <c r="F7113" s="15">
        <v>0.31513212521386053</v>
      </c>
      <c r="G7113" s="16">
        <v>103.02311620860611</v>
      </c>
      <c r="H7113" s="17">
        <f t="shared" si="111"/>
        <v>2.0231162086061119</v>
      </c>
    </row>
    <row r="7114" spans="6:8" x14ac:dyDescent="0.25">
      <c r="F7114" s="15">
        <v>-1.0701921757472277</v>
      </c>
      <c r="G7114" s="16">
        <v>93.409791288569266</v>
      </c>
      <c r="H7114" s="17">
        <f t="shared" si="111"/>
        <v>0</v>
      </c>
    </row>
    <row r="7115" spans="6:8" x14ac:dyDescent="0.25">
      <c r="F7115" s="15">
        <v>-0.40765118181294036</v>
      </c>
      <c r="G7115" s="16">
        <v>97.890048476401645</v>
      </c>
      <c r="H7115" s="17">
        <f t="shared" si="111"/>
        <v>0</v>
      </c>
    </row>
    <row r="7116" spans="6:8" x14ac:dyDescent="0.25">
      <c r="F7116" s="15">
        <v>-0.43146878274801037</v>
      </c>
      <c r="G7116" s="16">
        <v>97.725324847619262</v>
      </c>
      <c r="H7116" s="17">
        <f t="shared" si="111"/>
        <v>0</v>
      </c>
    </row>
    <row r="7117" spans="6:8" x14ac:dyDescent="0.25">
      <c r="F7117" s="15">
        <v>-0.46382056226007173</v>
      </c>
      <c r="G7117" s="16">
        <v>97.502022317369565</v>
      </c>
      <c r="H7117" s="17">
        <f t="shared" si="111"/>
        <v>0</v>
      </c>
    </row>
    <row r="7118" spans="6:8" x14ac:dyDescent="0.25">
      <c r="F7118" s="15">
        <v>0.60564717279338909</v>
      </c>
      <c r="G7118" s="16">
        <v>105.16135745771187</v>
      </c>
      <c r="H7118" s="17">
        <f t="shared" si="111"/>
        <v>4.1613574577118726</v>
      </c>
    </row>
    <row r="7119" spans="6:8" x14ac:dyDescent="0.25">
      <c r="F7119" s="15">
        <v>-0.81061497883101885</v>
      </c>
      <c r="G7119" s="16">
        <v>95.14014843161425</v>
      </c>
      <c r="H7119" s="17">
        <f t="shared" si="111"/>
        <v>0</v>
      </c>
    </row>
    <row r="7120" spans="6:8" x14ac:dyDescent="0.25">
      <c r="F7120" s="15">
        <v>0.43027262578740055</v>
      </c>
      <c r="G7120" s="16">
        <v>103.86531950447512</v>
      </c>
      <c r="H7120" s="17">
        <f t="shared" si="111"/>
        <v>2.8653195044751243</v>
      </c>
    </row>
    <row r="7121" spans="6:8" x14ac:dyDescent="0.25">
      <c r="F7121" s="15">
        <v>0.48383386834358627</v>
      </c>
      <c r="G7121" s="16">
        <v>104.259439872524</v>
      </c>
      <c r="H7121" s="17">
        <f t="shared" si="111"/>
        <v>3.2594398725239984</v>
      </c>
    </row>
    <row r="7122" spans="6:8" x14ac:dyDescent="0.25">
      <c r="F7122" s="15">
        <v>0.66533244878052133</v>
      </c>
      <c r="G7122" s="16">
        <v>105.60611688223189</v>
      </c>
      <c r="H7122" s="17">
        <f t="shared" si="111"/>
        <v>4.6061168822318876</v>
      </c>
    </row>
    <row r="7123" spans="6:8" x14ac:dyDescent="0.25">
      <c r="F7123" s="15">
        <v>-0.38581379891970319</v>
      </c>
      <c r="G7123" s="16">
        <v>98.041320801721284</v>
      </c>
      <c r="H7123" s="17">
        <f t="shared" si="111"/>
        <v>0</v>
      </c>
    </row>
    <row r="7124" spans="6:8" x14ac:dyDescent="0.25">
      <c r="F7124" s="15">
        <v>-1.8767355069598037</v>
      </c>
      <c r="G7124" s="16">
        <v>88.231579720023873</v>
      </c>
      <c r="H7124" s="17">
        <f t="shared" si="111"/>
        <v>0</v>
      </c>
    </row>
    <row r="7125" spans="6:8" x14ac:dyDescent="0.25">
      <c r="F7125" s="15">
        <v>2.4066128248962683E-2</v>
      </c>
      <c r="G7125" s="16">
        <v>100.92441983402867</v>
      </c>
      <c r="H7125" s="17">
        <f t="shared" si="111"/>
        <v>0</v>
      </c>
    </row>
    <row r="7126" spans="6:8" x14ac:dyDescent="0.25">
      <c r="F7126" s="15">
        <v>1.3102107334538877</v>
      </c>
      <c r="G7126" s="16">
        <v>110.53321626045964</v>
      </c>
      <c r="H7126" s="17">
        <f t="shared" si="111"/>
        <v>9.5332162604596391</v>
      </c>
    </row>
    <row r="7127" spans="6:8" x14ac:dyDescent="0.25">
      <c r="F7127" s="15">
        <v>-0.6783770305095409</v>
      </c>
      <c r="G7127" s="16">
        <v>96.033941487303423</v>
      </c>
      <c r="H7127" s="17">
        <f t="shared" si="111"/>
        <v>0</v>
      </c>
    </row>
    <row r="7128" spans="6:8" x14ac:dyDescent="0.25">
      <c r="F7128" s="15">
        <v>-0.84259769420046393</v>
      </c>
      <c r="G7128" s="16">
        <v>94.925230243913404</v>
      </c>
      <c r="H7128" s="17">
        <f t="shared" si="111"/>
        <v>0</v>
      </c>
    </row>
    <row r="7129" spans="6:8" x14ac:dyDescent="0.25">
      <c r="F7129" s="15">
        <v>-2.3459785657257952</v>
      </c>
      <c r="G7129" s="16">
        <v>85.352048553747807</v>
      </c>
      <c r="H7129" s="17">
        <f t="shared" si="111"/>
        <v>0</v>
      </c>
    </row>
    <row r="7130" spans="6:8" x14ac:dyDescent="0.25">
      <c r="F7130" s="15">
        <v>-1.9741800180196691</v>
      </c>
      <c r="G7130" s="16">
        <v>87.625721404774438</v>
      </c>
      <c r="H7130" s="17">
        <f t="shared" si="111"/>
        <v>0</v>
      </c>
    </row>
    <row r="7131" spans="6:8" x14ac:dyDescent="0.25">
      <c r="F7131" s="15">
        <v>-0.76006926744195735</v>
      </c>
      <c r="G7131" s="16">
        <v>95.480799285472983</v>
      </c>
      <c r="H7131" s="17">
        <f t="shared" si="111"/>
        <v>0</v>
      </c>
    </row>
    <row r="7132" spans="6:8" x14ac:dyDescent="0.25">
      <c r="F7132" s="15">
        <v>0.56435041093974869</v>
      </c>
      <c r="G7132" s="16">
        <v>104.85472138586107</v>
      </c>
      <c r="H7132" s="17">
        <f t="shared" si="111"/>
        <v>3.8547213858610689</v>
      </c>
    </row>
    <row r="7133" spans="6:8" x14ac:dyDescent="0.25">
      <c r="F7133" s="15">
        <v>-1.6666907978936014</v>
      </c>
      <c r="G7133" s="16">
        <v>89.551810804218647</v>
      </c>
      <c r="H7133" s="17">
        <f t="shared" si="111"/>
        <v>0</v>
      </c>
    </row>
    <row r="7134" spans="6:8" x14ac:dyDescent="0.25">
      <c r="F7134" s="15">
        <v>0.7461812075679336</v>
      </c>
      <c r="G7134" s="16">
        <v>106.21158241770856</v>
      </c>
      <c r="H7134" s="17">
        <f t="shared" si="111"/>
        <v>5.2115824177085557</v>
      </c>
    </row>
    <row r="7135" spans="6:8" x14ac:dyDescent="0.25">
      <c r="F7135" s="15">
        <v>1.1793556835339782</v>
      </c>
      <c r="G7135" s="16">
        <v>109.51518616883654</v>
      </c>
      <c r="H7135" s="17">
        <f t="shared" si="111"/>
        <v>8.5151861688365358</v>
      </c>
    </row>
    <row r="7136" spans="6:8" x14ac:dyDescent="0.25">
      <c r="F7136" s="15">
        <v>0.14701741262460272</v>
      </c>
      <c r="G7136" s="16">
        <v>101.80567884881458</v>
      </c>
      <c r="H7136" s="17">
        <f t="shared" si="111"/>
        <v>0.80567884881457985</v>
      </c>
    </row>
    <row r="7137" spans="6:8" x14ac:dyDescent="0.25">
      <c r="F7137" s="15">
        <v>-2.937803106770422E-3</v>
      </c>
      <c r="G7137" s="16">
        <v>100.73189192697936</v>
      </c>
      <c r="H7137" s="17">
        <f t="shared" si="111"/>
        <v>0</v>
      </c>
    </row>
    <row r="7138" spans="6:8" x14ac:dyDescent="0.25">
      <c r="F7138" s="15">
        <v>1.4451249940024613</v>
      </c>
      <c r="G7138" s="16">
        <v>111.59273556000846</v>
      </c>
      <c r="H7138" s="17">
        <f t="shared" si="111"/>
        <v>10.592735560008464</v>
      </c>
    </row>
    <row r="7139" spans="6:8" x14ac:dyDescent="0.25">
      <c r="F7139" s="15">
        <v>0.64946435545770309</v>
      </c>
      <c r="G7139" s="16">
        <v>105.48768866375187</v>
      </c>
      <c r="H7139" s="17">
        <f t="shared" si="111"/>
        <v>4.487688663751868</v>
      </c>
    </row>
    <row r="7140" spans="6:8" x14ac:dyDescent="0.25">
      <c r="F7140" s="15">
        <v>-1.0022550594033759</v>
      </c>
      <c r="G7140" s="16">
        <v>93.859600225164201</v>
      </c>
      <c r="H7140" s="17">
        <f t="shared" si="111"/>
        <v>0</v>
      </c>
    </row>
    <row r="7141" spans="6:8" x14ac:dyDescent="0.25">
      <c r="F7141" s="15">
        <v>-1.0894266005109692</v>
      </c>
      <c r="G7141" s="16">
        <v>93.282832928939129</v>
      </c>
      <c r="H7141" s="17">
        <f t="shared" si="111"/>
        <v>0</v>
      </c>
    </row>
    <row r="7142" spans="6:8" x14ac:dyDescent="0.25">
      <c r="F7142" s="15">
        <v>0.18329354611848669</v>
      </c>
      <c r="G7142" s="16">
        <v>102.06715683009161</v>
      </c>
      <c r="H7142" s="17">
        <f t="shared" si="111"/>
        <v>1.067156830091605</v>
      </c>
    </row>
    <row r="7143" spans="6:8" x14ac:dyDescent="0.25">
      <c r="F7143" s="15">
        <v>0.20524697901804997</v>
      </c>
      <c r="G7143" s="16">
        <v>102.22572302010495</v>
      </c>
      <c r="H7143" s="17">
        <f t="shared" si="111"/>
        <v>1.2257230201049509</v>
      </c>
    </row>
    <row r="7144" spans="6:8" x14ac:dyDescent="0.25">
      <c r="F7144" s="15">
        <v>-0.16338177416450861</v>
      </c>
      <c r="G7144" s="16">
        <v>99.595536561286551</v>
      </c>
      <c r="H7144" s="17">
        <f t="shared" si="111"/>
        <v>0</v>
      </c>
    </row>
    <row r="7145" spans="6:8" x14ac:dyDescent="0.25">
      <c r="F7145" s="15">
        <v>-1.067108796450537</v>
      </c>
      <c r="G7145" s="16">
        <v>93.430159444020788</v>
      </c>
      <c r="H7145" s="17">
        <f t="shared" si="111"/>
        <v>0</v>
      </c>
    </row>
    <row r="7146" spans="6:8" x14ac:dyDescent="0.25">
      <c r="F7146" s="15">
        <v>1.213689581608145</v>
      </c>
      <c r="G7146" s="16">
        <v>109.78138721161361</v>
      </c>
      <c r="H7146" s="17">
        <f t="shared" si="111"/>
        <v>8.7813872116136054</v>
      </c>
    </row>
    <row r="7147" spans="6:8" x14ac:dyDescent="0.25">
      <c r="F7147" s="15">
        <v>0.64265536553454972</v>
      </c>
      <c r="G7147" s="16">
        <v>105.43691191085098</v>
      </c>
      <c r="H7147" s="17">
        <f t="shared" si="111"/>
        <v>4.4369119108509807</v>
      </c>
    </row>
    <row r="7148" spans="6:8" x14ac:dyDescent="0.25">
      <c r="F7148" s="15">
        <v>0.62292350902946536</v>
      </c>
      <c r="G7148" s="16">
        <v>105.2899033289731</v>
      </c>
      <c r="H7148" s="17">
        <f t="shared" si="111"/>
        <v>4.2899033289730966</v>
      </c>
    </row>
    <row r="7149" spans="6:8" x14ac:dyDescent="0.25">
      <c r="F7149" s="15">
        <v>0.51922283802101887</v>
      </c>
      <c r="G7149" s="16">
        <v>104.52066310905421</v>
      </c>
      <c r="H7149" s="17">
        <f t="shared" si="111"/>
        <v>3.5206631090542118</v>
      </c>
    </row>
    <row r="7150" spans="6:8" x14ac:dyDescent="0.25">
      <c r="F7150" s="15">
        <v>0.47594811626112016</v>
      </c>
      <c r="G7150" s="16">
        <v>104.2013202972786</v>
      </c>
      <c r="H7150" s="17">
        <f t="shared" si="111"/>
        <v>3.201320297278599</v>
      </c>
    </row>
    <row r="7151" spans="6:8" x14ac:dyDescent="0.25">
      <c r="F7151" s="15">
        <v>-0.23862666924779241</v>
      </c>
      <c r="G7151" s="16">
        <v>99.067034027638059</v>
      </c>
      <c r="H7151" s="17">
        <f t="shared" si="111"/>
        <v>0</v>
      </c>
    </row>
    <row r="7152" spans="6:8" x14ac:dyDescent="0.25">
      <c r="F7152" s="15">
        <v>-0.18650147477386567</v>
      </c>
      <c r="G7152" s="16">
        <v>99.432849828402126</v>
      </c>
      <c r="H7152" s="17">
        <f t="shared" si="111"/>
        <v>0</v>
      </c>
    </row>
    <row r="7153" spans="6:8" x14ac:dyDescent="0.25">
      <c r="F7153" s="15">
        <v>0.49446302941194387</v>
      </c>
      <c r="G7153" s="16">
        <v>104.33783022094309</v>
      </c>
      <c r="H7153" s="17">
        <f t="shared" si="111"/>
        <v>3.3378302209430899</v>
      </c>
    </row>
    <row r="7154" spans="6:8" x14ac:dyDescent="0.25">
      <c r="F7154" s="15">
        <v>-0.36847019428936206</v>
      </c>
      <c r="G7154" s="16">
        <v>98.161630282373736</v>
      </c>
      <c r="H7154" s="17">
        <f t="shared" si="111"/>
        <v>0</v>
      </c>
    </row>
    <row r="7155" spans="6:8" x14ac:dyDescent="0.25">
      <c r="F7155" s="15">
        <v>-1.3359056945061305</v>
      </c>
      <c r="G7155" s="16">
        <v>91.671119889115104</v>
      </c>
      <c r="H7155" s="17">
        <f t="shared" si="111"/>
        <v>0</v>
      </c>
    </row>
    <row r="7156" spans="6:8" x14ac:dyDescent="0.25">
      <c r="F7156" s="15">
        <v>6.644479424483081E-2</v>
      </c>
      <c r="G7156" s="16">
        <v>101.22730598525025</v>
      </c>
      <c r="H7156" s="17">
        <f t="shared" si="111"/>
        <v>0.22730598525025414</v>
      </c>
    </row>
    <row r="7157" spans="6:8" x14ac:dyDescent="0.25">
      <c r="F7157" s="15">
        <v>-1.2303880529827287</v>
      </c>
      <c r="G7157" s="16">
        <v>92.357656665000519</v>
      </c>
      <c r="H7157" s="17">
        <f t="shared" si="111"/>
        <v>0</v>
      </c>
    </row>
    <row r="7158" spans="6:8" x14ac:dyDescent="0.25">
      <c r="F7158" s="15">
        <v>1.0694651294749127</v>
      </c>
      <c r="G7158" s="16">
        <v>108.66750316620886</v>
      </c>
      <c r="H7158" s="17">
        <f t="shared" si="111"/>
        <v>7.66750316620886</v>
      </c>
    </row>
    <row r="7159" spans="6:8" x14ac:dyDescent="0.25">
      <c r="F7159" s="15">
        <v>0.70061912717585006</v>
      </c>
      <c r="G7159" s="16">
        <v>105.86994846443474</v>
      </c>
      <c r="H7159" s="17">
        <f t="shared" si="111"/>
        <v>4.8699484644347422</v>
      </c>
    </row>
    <row r="7160" spans="6:8" x14ac:dyDescent="0.25">
      <c r="F7160" s="15">
        <v>6.2416788388404247E-3</v>
      </c>
      <c r="G7160" s="16">
        <v>100.79729695260997</v>
      </c>
      <c r="H7160" s="17">
        <f t="shared" si="111"/>
        <v>0</v>
      </c>
    </row>
    <row r="7161" spans="6:8" x14ac:dyDescent="0.25">
      <c r="F7161" s="15">
        <v>0.51681517475324523</v>
      </c>
      <c r="G7161" s="16">
        <v>104.50287024185496</v>
      </c>
      <c r="H7161" s="17">
        <f t="shared" si="111"/>
        <v>3.5028702418549642</v>
      </c>
    </row>
    <row r="7162" spans="6:8" x14ac:dyDescent="0.25">
      <c r="F7162" s="15">
        <v>-1.0831146984608788</v>
      </c>
      <c r="G7162" s="16">
        <v>93.324476110289964</v>
      </c>
      <c r="H7162" s="17">
        <f t="shared" si="111"/>
        <v>0</v>
      </c>
    </row>
    <row r="7163" spans="6:8" x14ac:dyDescent="0.25">
      <c r="F7163" s="15">
        <v>1.6647150108248587</v>
      </c>
      <c r="G7163" s="16">
        <v>113.3389983662956</v>
      </c>
      <c r="H7163" s="17">
        <f t="shared" si="111"/>
        <v>12.338998366295598</v>
      </c>
    </row>
    <row r="7164" spans="6:8" x14ac:dyDescent="0.25">
      <c r="F7164" s="15">
        <v>0.59791510061296305</v>
      </c>
      <c r="G7164" s="16">
        <v>105.10387724487444</v>
      </c>
      <c r="H7164" s="17">
        <f t="shared" si="111"/>
        <v>4.1038772448744396</v>
      </c>
    </row>
    <row r="7165" spans="6:8" x14ac:dyDescent="0.25">
      <c r="F7165" s="15">
        <v>1.8955964283906799</v>
      </c>
      <c r="G7165" s="16">
        <v>115.20453281946553</v>
      </c>
      <c r="H7165" s="17">
        <f t="shared" si="111"/>
        <v>14.204532819465527</v>
      </c>
    </row>
    <row r="7166" spans="6:8" x14ac:dyDescent="0.25">
      <c r="F7166" s="15">
        <v>0.90338936151908222</v>
      </c>
      <c r="G7166" s="16">
        <v>107.39884849253431</v>
      </c>
      <c r="H7166" s="17">
        <f t="shared" si="111"/>
        <v>6.398848492534313</v>
      </c>
    </row>
    <row r="7167" spans="6:8" x14ac:dyDescent="0.25">
      <c r="F7167" s="15">
        <v>0.52698561678955658</v>
      </c>
      <c r="G7167" s="16">
        <v>104.57805143654004</v>
      </c>
      <c r="H7167" s="17">
        <f t="shared" si="111"/>
        <v>3.5780514365400364</v>
      </c>
    </row>
    <row r="7168" spans="6:8" x14ac:dyDescent="0.25">
      <c r="F7168" s="15">
        <v>-1.5756074412359806</v>
      </c>
      <c r="G7168" s="16">
        <v>90.130436482727092</v>
      </c>
      <c r="H7168" s="17">
        <f t="shared" si="111"/>
        <v>0</v>
      </c>
    </row>
    <row r="7169" spans="6:8" x14ac:dyDescent="0.25">
      <c r="F7169" s="15">
        <v>-0.28072302249089043</v>
      </c>
      <c r="G7169" s="16">
        <v>98.772583440591859</v>
      </c>
      <c r="H7169" s="17">
        <f t="shared" si="111"/>
        <v>0</v>
      </c>
    </row>
    <row r="7170" spans="6:8" x14ac:dyDescent="0.25">
      <c r="F7170" s="15">
        <v>0.50271137984898262</v>
      </c>
      <c r="G7170" s="16">
        <v>104.39870264039423</v>
      </c>
      <c r="H7170" s="17">
        <f t="shared" ref="H7170:H7233" si="112">MAX(G7170-$C$3,0)</f>
        <v>3.3987026403942338</v>
      </c>
    </row>
    <row r="7171" spans="6:8" x14ac:dyDescent="0.25">
      <c r="F7171" s="15">
        <v>0.33674125139503519</v>
      </c>
      <c r="G7171" s="16">
        <v>103.18065544356556</v>
      </c>
      <c r="H7171" s="17">
        <f t="shared" si="112"/>
        <v>2.1806554435655556</v>
      </c>
    </row>
    <row r="7172" spans="6:8" x14ac:dyDescent="0.25">
      <c r="F7172" s="15">
        <v>0.65135217038405824</v>
      </c>
      <c r="G7172" s="16">
        <v>105.50177101528955</v>
      </c>
      <c r="H7172" s="17">
        <f t="shared" si="112"/>
        <v>4.5017710152895489</v>
      </c>
    </row>
    <row r="7173" spans="6:8" x14ac:dyDescent="0.25">
      <c r="F7173" s="15">
        <v>0.20625969615036732</v>
      </c>
      <c r="G7173" s="16">
        <v>102.23304365757045</v>
      </c>
      <c r="H7173" s="17">
        <f t="shared" si="112"/>
        <v>1.2330436575704482</v>
      </c>
    </row>
    <row r="7174" spans="6:8" x14ac:dyDescent="0.25">
      <c r="F7174" s="15">
        <v>7.2452959964277391E-2</v>
      </c>
      <c r="G7174" s="16">
        <v>101.27032067952513</v>
      </c>
      <c r="H7174" s="17">
        <f t="shared" si="112"/>
        <v>0.27032067952512762</v>
      </c>
    </row>
    <row r="7175" spans="6:8" x14ac:dyDescent="0.25">
      <c r="F7175" s="15">
        <v>7.9604383313118393E-2</v>
      </c>
      <c r="G7175" s="16">
        <v>101.32154420758739</v>
      </c>
      <c r="H7175" s="17">
        <f t="shared" si="112"/>
        <v>0.32154420758739377</v>
      </c>
    </row>
    <row r="7176" spans="6:8" x14ac:dyDescent="0.25">
      <c r="F7176" s="15">
        <v>1.0424165939711021</v>
      </c>
      <c r="G7176" s="16">
        <v>108.45986212758075</v>
      </c>
      <c r="H7176" s="17">
        <f t="shared" si="112"/>
        <v>7.4598621275807488</v>
      </c>
    </row>
    <row r="7177" spans="6:8" x14ac:dyDescent="0.25">
      <c r="F7177" s="15">
        <v>-4.7565268100893981E-2</v>
      </c>
      <c r="G7177" s="16">
        <v>100.41451952914542</v>
      </c>
      <c r="H7177" s="17">
        <f t="shared" si="112"/>
        <v>0</v>
      </c>
    </row>
    <row r="7178" spans="6:8" x14ac:dyDescent="0.25">
      <c r="F7178" s="15">
        <v>1.1011859143718588</v>
      </c>
      <c r="G7178" s="16">
        <v>108.91151774117577</v>
      </c>
      <c r="H7178" s="17">
        <f t="shared" si="112"/>
        <v>7.9115177411757713</v>
      </c>
    </row>
    <row r="7179" spans="6:8" x14ac:dyDescent="0.25">
      <c r="F7179" s="15">
        <v>0.60204004300937652</v>
      </c>
      <c r="G7179" s="16">
        <v>105.13453814963243</v>
      </c>
      <c r="H7179" s="17">
        <f t="shared" si="112"/>
        <v>4.1345381496324336</v>
      </c>
    </row>
    <row r="7180" spans="6:8" x14ac:dyDescent="0.25">
      <c r="F7180" s="15">
        <v>-0.46238041770796867</v>
      </c>
      <c r="G7180" s="16">
        <v>97.511951804670687</v>
      </c>
      <c r="H7180" s="17">
        <f t="shared" si="112"/>
        <v>0</v>
      </c>
    </row>
    <row r="7181" spans="6:8" x14ac:dyDescent="0.25">
      <c r="F7181" s="15">
        <v>0.36113540313427112</v>
      </c>
      <c r="G7181" s="16">
        <v>103.35878813199122</v>
      </c>
      <c r="H7181" s="17">
        <f t="shared" si="112"/>
        <v>2.3587881319912185</v>
      </c>
    </row>
    <row r="7182" spans="6:8" x14ac:dyDescent="0.25">
      <c r="F7182" s="15">
        <v>0.68629577351537752</v>
      </c>
      <c r="G7182" s="16">
        <v>105.76277617509069</v>
      </c>
      <c r="H7182" s="17">
        <f t="shared" si="112"/>
        <v>4.7627761750906927</v>
      </c>
    </row>
    <row r="7183" spans="6:8" x14ac:dyDescent="0.25">
      <c r="F7183" s="15">
        <v>0.31573897815969698</v>
      </c>
      <c r="G7183" s="16">
        <v>103.02753712667945</v>
      </c>
      <c r="H7183" s="17">
        <f t="shared" si="112"/>
        <v>2.027537126679448</v>
      </c>
    </row>
    <row r="7184" spans="6:8" x14ac:dyDescent="0.25">
      <c r="F7184" s="15">
        <v>-0.63881400004301647</v>
      </c>
      <c r="G7184" s="16">
        <v>96.302975335508435</v>
      </c>
      <c r="H7184" s="17">
        <f t="shared" si="112"/>
        <v>0</v>
      </c>
    </row>
    <row r="7185" spans="6:8" x14ac:dyDescent="0.25">
      <c r="F7185" s="15">
        <v>3.3714517911259657E-2</v>
      </c>
      <c r="G7185" s="16">
        <v>100.9932984249909</v>
      </c>
      <c r="H7185" s="17">
        <f t="shared" si="112"/>
        <v>0</v>
      </c>
    </row>
    <row r="7186" spans="6:8" x14ac:dyDescent="0.25">
      <c r="F7186" s="15">
        <v>0.32931540961389372</v>
      </c>
      <c r="G7186" s="16">
        <v>103.12649091591763</v>
      </c>
      <c r="H7186" s="17">
        <f t="shared" si="112"/>
        <v>2.1264909159176284</v>
      </c>
    </row>
    <row r="7187" spans="6:8" x14ac:dyDescent="0.25">
      <c r="F7187" s="15">
        <v>-0.11293372435693522</v>
      </c>
      <c r="G7187" s="16">
        <v>99.951449766267586</v>
      </c>
      <c r="H7187" s="17">
        <f t="shared" si="112"/>
        <v>0</v>
      </c>
    </row>
    <row r="7188" spans="6:8" x14ac:dyDescent="0.25">
      <c r="F7188" s="15">
        <v>-0.49406498586785674</v>
      </c>
      <c r="G7188" s="16">
        <v>97.293726941449094</v>
      </c>
      <c r="H7188" s="17">
        <f t="shared" si="112"/>
        <v>0</v>
      </c>
    </row>
    <row r="7189" spans="6:8" x14ac:dyDescent="0.25">
      <c r="F7189" s="15">
        <v>-0.1824820159516187</v>
      </c>
      <c r="G7189" s="16">
        <v>99.461114516125562</v>
      </c>
      <c r="H7189" s="17">
        <f t="shared" si="112"/>
        <v>0</v>
      </c>
    </row>
    <row r="7190" spans="6:8" x14ac:dyDescent="0.25">
      <c r="F7190" s="15">
        <v>0.79741131341436089</v>
      </c>
      <c r="G7190" s="16">
        <v>106.59703325320497</v>
      </c>
      <c r="H7190" s="17">
        <f t="shared" si="112"/>
        <v>5.5970332532049696</v>
      </c>
    </row>
    <row r="7191" spans="6:8" x14ac:dyDescent="0.25">
      <c r="F7191" s="15">
        <v>-0.55003041407215458</v>
      </c>
      <c r="G7191" s="16">
        <v>96.909462119662308</v>
      </c>
      <c r="H7191" s="17">
        <f t="shared" si="112"/>
        <v>0</v>
      </c>
    </row>
    <row r="7192" spans="6:8" x14ac:dyDescent="0.25">
      <c r="F7192" s="15">
        <v>-1.5081607799932621</v>
      </c>
      <c r="G7192" s="16">
        <v>90.561313135672521</v>
      </c>
      <c r="H7192" s="17">
        <f t="shared" si="112"/>
        <v>0</v>
      </c>
    </row>
    <row r="7193" spans="6:8" x14ac:dyDescent="0.25">
      <c r="F7193" s="15">
        <v>-1.0747641054301587</v>
      </c>
      <c r="G7193" s="16">
        <v>93.379598255147883</v>
      </c>
      <c r="H7193" s="17">
        <f t="shared" si="112"/>
        <v>0</v>
      </c>
    </row>
    <row r="7194" spans="6:8" x14ac:dyDescent="0.25">
      <c r="F7194" s="15">
        <v>0.85815767931027032</v>
      </c>
      <c r="G7194" s="16">
        <v>107.05589673216112</v>
      </c>
      <c r="H7194" s="17">
        <f t="shared" si="112"/>
        <v>6.0558967321611163</v>
      </c>
    </row>
    <row r="7195" spans="6:8" x14ac:dyDescent="0.25">
      <c r="F7195" s="15">
        <v>0.57164726246032427</v>
      </c>
      <c r="G7195" s="16">
        <v>104.90883674526923</v>
      </c>
      <c r="H7195" s="17">
        <f t="shared" si="112"/>
        <v>3.9088367452692268</v>
      </c>
    </row>
    <row r="7196" spans="6:8" x14ac:dyDescent="0.25">
      <c r="F7196" s="15">
        <v>0.33770105637786135</v>
      </c>
      <c r="G7196" s="16">
        <v>103.18765839351288</v>
      </c>
      <c r="H7196" s="17">
        <f t="shared" si="112"/>
        <v>2.1876583935128764</v>
      </c>
    </row>
    <row r="7197" spans="6:8" x14ac:dyDescent="0.25">
      <c r="F7197" s="15">
        <v>-0.82649982392516452</v>
      </c>
      <c r="G7197" s="16">
        <v>95.033344330864765</v>
      </c>
      <c r="H7197" s="17">
        <f t="shared" si="112"/>
        <v>0</v>
      </c>
    </row>
    <row r="7198" spans="6:8" x14ac:dyDescent="0.25">
      <c r="F7198" s="15">
        <v>1.0337300140265262</v>
      </c>
      <c r="G7198" s="16">
        <v>108.39326285299913</v>
      </c>
      <c r="H7198" s="17">
        <f t="shared" si="112"/>
        <v>7.3932628529991291</v>
      </c>
    </row>
    <row r="7199" spans="6:8" x14ac:dyDescent="0.25">
      <c r="F7199" s="15">
        <v>1.1819319180415295</v>
      </c>
      <c r="G7199" s="16">
        <v>109.53513807064436</v>
      </c>
      <c r="H7199" s="17">
        <f t="shared" si="112"/>
        <v>8.5351380706443649</v>
      </c>
    </row>
    <row r="7200" spans="6:8" x14ac:dyDescent="0.25">
      <c r="F7200" s="15">
        <v>-0.61353260358600192</v>
      </c>
      <c r="G7200" s="16">
        <v>96.475286735407778</v>
      </c>
      <c r="H7200" s="17">
        <f t="shared" si="112"/>
        <v>0</v>
      </c>
    </row>
    <row r="7201" spans="6:8" x14ac:dyDescent="0.25">
      <c r="F7201" s="15">
        <v>0.48760711887870012</v>
      </c>
      <c r="G7201" s="16">
        <v>104.28726095155862</v>
      </c>
      <c r="H7201" s="17">
        <f t="shared" si="112"/>
        <v>3.287260951558622</v>
      </c>
    </row>
    <row r="7202" spans="6:8" x14ac:dyDescent="0.25">
      <c r="F7202" s="15">
        <v>-0.45482447332534726</v>
      </c>
      <c r="G7202" s="16">
        <v>97.564064991018384</v>
      </c>
      <c r="H7202" s="17">
        <f t="shared" si="112"/>
        <v>0</v>
      </c>
    </row>
    <row r="7203" spans="6:8" x14ac:dyDescent="0.25">
      <c r="F7203" s="15">
        <v>0.31583227147155618</v>
      </c>
      <c r="G7203" s="16">
        <v>103.02821678441367</v>
      </c>
      <c r="H7203" s="17">
        <f t="shared" si="112"/>
        <v>2.0282167844136723</v>
      </c>
    </row>
    <row r="7204" spans="6:8" x14ac:dyDescent="0.25">
      <c r="F7204" s="15">
        <v>1.8907591147328897</v>
      </c>
      <c r="G7204" s="16">
        <v>115.16513387881595</v>
      </c>
      <c r="H7204" s="17">
        <f t="shared" si="112"/>
        <v>14.165133878815951</v>
      </c>
    </row>
    <row r="7205" spans="6:8" x14ac:dyDescent="0.25">
      <c r="F7205" s="15">
        <v>-0.53637986931330695</v>
      </c>
      <c r="G7205" s="16">
        <v>97.003048097938048</v>
      </c>
      <c r="H7205" s="17">
        <f t="shared" si="112"/>
        <v>0</v>
      </c>
    </row>
    <row r="7206" spans="6:8" x14ac:dyDescent="0.25">
      <c r="F7206" s="15">
        <v>1.1739730126701107</v>
      </c>
      <c r="G7206" s="16">
        <v>109.47351127268341</v>
      </c>
      <c r="H7206" s="17">
        <f t="shared" si="112"/>
        <v>8.4735112726834103</v>
      </c>
    </row>
    <row r="7207" spans="6:8" x14ac:dyDescent="0.25">
      <c r="F7207" s="15">
        <v>0.48155536204830135</v>
      </c>
      <c r="G7207" s="16">
        <v>104.24264349462379</v>
      </c>
      <c r="H7207" s="17">
        <f t="shared" si="112"/>
        <v>3.2426434946237919</v>
      </c>
    </row>
    <row r="7208" spans="6:8" x14ac:dyDescent="0.25">
      <c r="F7208" s="15">
        <v>0.50793975943351755</v>
      </c>
      <c r="G7208" s="16">
        <v>104.43730621279015</v>
      </c>
      <c r="H7208" s="17">
        <f t="shared" si="112"/>
        <v>3.4373062127901477</v>
      </c>
    </row>
    <row r="7209" spans="6:8" x14ac:dyDescent="0.25">
      <c r="F7209" s="15">
        <v>-0.68028462707148107</v>
      </c>
      <c r="G7209" s="16">
        <v>96.020988587773004</v>
      </c>
      <c r="H7209" s="17">
        <f t="shared" si="112"/>
        <v>0</v>
      </c>
    </row>
    <row r="7210" spans="6:8" x14ac:dyDescent="0.25">
      <c r="F7210" s="15">
        <v>-1.8238447280883743</v>
      </c>
      <c r="G7210" s="16">
        <v>88.562178610009866</v>
      </c>
      <c r="H7210" s="17">
        <f t="shared" si="112"/>
        <v>0</v>
      </c>
    </row>
    <row r="7211" spans="6:8" x14ac:dyDescent="0.25">
      <c r="F7211" s="15">
        <v>-0.12318931466810794</v>
      </c>
      <c r="G7211" s="16">
        <v>99.878993274538146</v>
      </c>
      <c r="H7211" s="17">
        <f t="shared" si="112"/>
        <v>0</v>
      </c>
    </row>
    <row r="7212" spans="6:8" x14ac:dyDescent="0.25">
      <c r="F7212" s="15">
        <v>-0.88651006375123809</v>
      </c>
      <c r="G7212" s="16">
        <v>94.630937570398544</v>
      </c>
      <c r="H7212" s="17">
        <f t="shared" si="112"/>
        <v>0</v>
      </c>
    </row>
    <row r="7213" spans="6:8" x14ac:dyDescent="0.25">
      <c r="F7213" s="15">
        <v>-1.3751529745030386</v>
      </c>
      <c r="G7213" s="16">
        <v>91.417066721215562</v>
      </c>
      <c r="H7213" s="17">
        <f t="shared" si="112"/>
        <v>0</v>
      </c>
    </row>
    <row r="7214" spans="6:8" x14ac:dyDescent="0.25">
      <c r="F7214" s="15">
        <v>1.4570994311536074</v>
      </c>
      <c r="G7214" s="16">
        <v>111.68726343848859</v>
      </c>
      <c r="H7214" s="17">
        <f t="shared" si="112"/>
        <v>10.687263438488586</v>
      </c>
    </row>
    <row r="7215" spans="6:8" x14ac:dyDescent="0.25">
      <c r="F7215" s="15">
        <v>-0.82045403719438303</v>
      </c>
      <c r="G7215" s="16">
        <v>95.073979930448843</v>
      </c>
      <c r="H7215" s="17">
        <f t="shared" si="112"/>
        <v>0</v>
      </c>
    </row>
    <row r="7216" spans="6:8" x14ac:dyDescent="0.25">
      <c r="F7216" s="15">
        <v>0.8271351416578856</v>
      </c>
      <c r="G7216" s="16">
        <v>106.82131366322523</v>
      </c>
      <c r="H7216" s="17">
        <f t="shared" si="112"/>
        <v>5.8213136632252258</v>
      </c>
    </row>
    <row r="7217" spans="6:8" x14ac:dyDescent="0.25">
      <c r="F7217" s="15">
        <v>1.0068909124654413</v>
      </c>
      <c r="G7217" s="16">
        <v>108.18774799455309</v>
      </c>
      <c r="H7217" s="17">
        <f t="shared" si="112"/>
        <v>7.1877479945530922</v>
      </c>
    </row>
    <row r="7218" spans="6:8" x14ac:dyDescent="0.25">
      <c r="F7218" s="15">
        <v>0.71251581669904951</v>
      </c>
      <c r="G7218" s="16">
        <v>105.95904616861461</v>
      </c>
      <c r="H7218" s="17">
        <f t="shared" si="112"/>
        <v>4.9590461686146057</v>
      </c>
    </row>
    <row r="7219" spans="6:8" x14ac:dyDescent="0.25">
      <c r="F7219" s="15">
        <v>2.4173199971665023</v>
      </c>
      <c r="G7219" s="16">
        <v>119.53396085086526</v>
      </c>
      <c r="H7219" s="17">
        <f t="shared" si="112"/>
        <v>18.533960850865256</v>
      </c>
    </row>
    <row r="7220" spans="6:8" x14ac:dyDescent="0.25">
      <c r="F7220" s="15">
        <v>0.34522672614603533</v>
      </c>
      <c r="G7220" s="16">
        <v>103.24258382478337</v>
      </c>
      <c r="H7220" s="17">
        <f t="shared" si="112"/>
        <v>2.2425838247833667</v>
      </c>
    </row>
    <row r="7221" spans="6:8" x14ac:dyDescent="0.25">
      <c r="F7221" s="15">
        <v>1.4119915525690925</v>
      </c>
      <c r="G7221" s="16">
        <v>111.33159230063465</v>
      </c>
      <c r="H7221" s="17">
        <f t="shared" si="112"/>
        <v>10.331592300634654</v>
      </c>
    </row>
    <row r="7222" spans="6:8" x14ac:dyDescent="0.25">
      <c r="F7222" s="15">
        <v>0.63921517487165769</v>
      </c>
      <c r="G7222" s="16">
        <v>105.41126663524183</v>
      </c>
      <c r="H7222" s="17">
        <f t="shared" si="112"/>
        <v>4.4112666352418302</v>
      </c>
    </row>
    <row r="7223" spans="6:8" x14ac:dyDescent="0.25">
      <c r="F7223" s="15">
        <v>0.79044003777531602</v>
      </c>
      <c r="G7223" s="16">
        <v>106.54449987398264</v>
      </c>
      <c r="H7223" s="17">
        <f t="shared" si="112"/>
        <v>5.5444998739826445</v>
      </c>
    </row>
    <row r="7224" spans="6:8" x14ac:dyDescent="0.25">
      <c r="F7224" s="15">
        <v>-0.42910739358451722</v>
      </c>
      <c r="G7224" s="16">
        <v>97.741643938070666</v>
      </c>
      <c r="H7224" s="17">
        <f t="shared" si="112"/>
        <v>0</v>
      </c>
    </row>
    <row r="7225" spans="6:8" x14ac:dyDescent="0.25">
      <c r="F7225" s="15">
        <v>0.75450077009642302</v>
      </c>
      <c r="G7225" s="16">
        <v>106.27408315229241</v>
      </c>
      <c r="H7225" s="17">
        <f t="shared" si="112"/>
        <v>5.2740831522924054</v>
      </c>
    </row>
    <row r="7226" spans="6:8" x14ac:dyDescent="0.25">
      <c r="F7226" s="15">
        <v>0.78800959641386492</v>
      </c>
      <c r="G7226" s="16">
        <v>106.52619090593538</v>
      </c>
      <c r="H7226" s="17">
        <f t="shared" si="112"/>
        <v>5.5261909059353798</v>
      </c>
    </row>
    <row r="7227" spans="6:8" x14ac:dyDescent="0.25">
      <c r="F7227" s="15">
        <v>-1.5971595238614251</v>
      </c>
      <c r="G7227" s="16">
        <v>89.993185697556228</v>
      </c>
      <c r="H7227" s="17">
        <f t="shared" si="112"/>
        <v>0</v>
      </c>
    </row>
    <row r="7228" spans="6:8" x14ac:dyDescent="0.25">
      <c r="F7228" s="15">
        <v>-0.10081971757124843</v>
      </c>
      <c r="G7228" s="16">
        <v>100.03710382204642</v>
      </c>
      <c r="H7228" s="17">
        <f t="shared" si="112"/>
        <v>0</v>
      </c>
    </row>
    <row r="7229" spans="6:8" x14ac:dyDescent="0.25">
      <c r="F7229" s="15">
        <v>-0.63029559610102837</v>
      </c>
      <c r="G7229" s="16">
        <v>96.361000147399565</v>
      </c>
      <c r="H7229" s="17">
        <f t="shared" si="112"/>
        <v>0</v>
      </c>
    </row>
    <row r="7230" spans="6:8" x14ac:dyDescent="0.25">
      <c r="F7230" s="15">
        <v>0.36059207588321263</v>
      </c>
      <c r="G7230" s="16">
        <v>103.35481726302382</v>
      </c>
      <c r="H7230" s="17">
        <f t="shared" si="112"/>
        <v>2.3548172630238184</v>
      </c>
    </row>
    <row r="7231" spans="6:8" x14ac:dyDescent="0.25">
      <c r="F7231" s="15">
        <v>1.6473276157399379</v>
      </c>
      <c r="G7231" s="16">
        <v>113.1997365852158</v>
      </c>
      <c r="H7231" s="17">
        <f t="shared" si="112"/>
        <v>12.199736585215803</v>
      </c>
    </row>
    <row r="7232" spans="6:8" x14ac:dyDescent="0.25">
      <c r="F7232" s="15">
        <v>0.6482709435072761</v>
      </c>
      <c r="G7232" s="16">
        <v>105.47878725310046</v>
      </c>
      <c r="H7232" s="17">
        <f t="shared" si="112"/>
        <v>4.4787872531004638</v>
      </c>
    </row>
    <row r="7233" spans="6:8" x14ac:dyDescent="0.25">
      <c r="F7233" s="15">
        <v>9.7647863997055551E-2</v>
      </c>
      <c r="G7233" s="16">
        <v>101.4508994998961</v>
      </c>
      <c r="H7233" s="17">
        <f t="shared" si="112"/>
        <v>0.45089949989609579</v>
      </c>
    </row>
    <row r="7234" spans="6:8" x14ac:dyDescent="0.25">
      <c r="F7234" s="15">
        <v>1.6879181665237504</v>
      </c>
      <c r="G7234" s="16">
        <v>113.52510752727171</v>
      </c>
      <c r="H7234" s="17">
        <f t="shared" ref="H7234:H7297" si="113">MAX(G7234-$C$3,0)</f>
        <v>12.525107527271715</v>
      </c>
    </row>
    <row r="7235" spans="6:8" x14ac:dyDescent="0.25">
      <c r="F7235" s="15">
        <v>-0.34487078294960843</v>
      </c>
      <c r="G7235" s="16">
        <v>98.325572326372566</v>
      </c>
      <c r="H7235" s="17">
        <f t="shared" si="113"/>
        <v>0</v>
      </c>
    </row>
    <row r="7236" spans="6:8" x14ac:dyDescent="0.25">
      <c r="F7236" s="15">
        <v>9.3726522257285838E-2</v>
      </c>
      <c r="G7236" s="16">
        <v>101.42277301970879</v>
      </c>
      <c r="H7236" s="17">
        <f t="shared" si="113"/>
        <v>0.42277301970878511</v>
      </c>
    </row>
    <row r="7237" spans="6:8" x14ac:dyDescent="0.25">
      <c r="F7237" s="15">
        <v>0.78792389556160392</v>
      </c>
      <c r="G7237" s="16">
        <v>106.52554536286256</v>
      </c>
      <c r="H7237" s="17">
        <f t="shared" si="113"/>
        <v>5.5255453628625588</v>
      </c>
    </row>
    <row r="7238" spans="6:8" x14ac:dyDescent="0.25">
      <c r="F7238" s="15">
        <v>1.0160416150998635</v>
      </c>
      <c r="G7238" s="16">
        <v>108.25777378803924</v>
      </c>
      <c r="H7238" s="17">
        <f t="shared" si="113"/>
        <v>7.2577737880392448</v>
      </c>
    </row>
    <row r="7239" spans="6:8" x14ac:dyDescent="0.25">
      <c r="F7239" s="15">
        <v>-0.20648320682549523</v>
      </c>
      <c r="G7239" s="16">
        <v>99.292458189482204</v>
      </c>
      <c r="H7239" s="17">
        <f t="shared" si="113"/>
        <v>0</v>
      </c>
    </row>
    <row r="7240" spans="6:8" x14ac:dyDescent="0.25">
      <c r="F7240" s="15">
        <v>-0.65087316951645025</v>
      </c>
      <c r="G7240" s="16">
        <v>96.22089162974757</v>
      </c>
      <c r="H7240" s="17">
        <f t="shared" si="113"/>
        <v>0</v>
      </c>
    </row>
    <row r="7241" spans="6:8" x14ac:dyDescent="0.25">
      <c r="F7241" s="15">
        <v>1.1779245713127113</v>
      </c>
      <c r="G7241" s="16">
        <v>109.50410434953335</v>
      </c>
      <c r="H7241" s="17">
        <f t="shared" si="113"/>
        <v>8.5041043495333497</v>
      </c>
    </row>
    <row r="7242" spans="6:8" x14ac:dyDescent="0.25">
      <c r="F7242" s="15">
        <v>0.83693242331272233</v>
      </c>
      <c r="G7242" s="16">
        <v>106.89534216370895</v>
      </c>
      <c r="H7242" s="17">
        <f t="shared" si="113"/>
        <v>5.8953421637089463</v>
      </c>
    </row>
    <row r="7243" spans="6:8" x14ac:dyDescent="0.25">
      <c r="F7243" s="15">
        <v>-0.49515020892017148</v>
      </c>
      <c r="G7243" s="16">
        <v>97.286261212998355</v>
      </c>
      <c r="H7243" s="17">
        <f t="shared" si="113"/>
        <v>0</v>
      </c>
    </row>
    <row r="7244" spans="6:8" x14ac:dyDescent="0.25">
      <c r="F7244" s="15">
        <v>1.5157331525419839</v>
      </c>
      <c r="G7244" s="16">
        <v>112.15128346148171</v>
      </c>
      <c r="H7244" s="17">
        <f t="shared" si="113"/>
        <v>11.151283461481711</v>
      </c>
    </row>
    <row r="7245" spans="6:8" x14ac:dyDescent="0.25">
      <c r="F7245" s="15">
        <v>-0.36709092288421219</v>
      </c>
      <c r="G7245" s="16">
        <v>98.171204376121906</v>
      </c>
      <c r="H7245" s="17">
        <f t="shared" si="113"/>
        <v>0</v>
      </c>
    </row>
    <row r="7246" spans="6:8" x14ac:dyDescent="0.25">
      <c r="F7246" s="15">
        <v>1.3717416748955544</v>
      </c>
      <c r="G7246" s="16">
        <v>111.01518236516034</v>
      </c>
      <c r="H7246" s="17">
        <f t="shared" si="113"/>
        <v>10.015182365160342</v>
      </c>
    </row>
    <row r="7247" spans="6:8" x14ac:dyDescent="0.25">
      <c r="F7247" s="15">
        <v>-1.8529221724518378E-2</v>
      </c>
      <c r="G7247" s="16">
        <v>100.62089824798299</v>
      </c>
      <c r="H7247" s="17">
        <f t="shared" si="113"/>
        <v>0</v>
      </c>
    </row>
    <row r="7248" spans="6:8" x14ac:dyDescent="0.25">
      <c r="F7248" s="15">
        <v>0.51530816253497325</v>
      </c>
      <c r="G7248" s="16">
        <v>104.49173481537287</v>
      </c>
      <c r="H7248" s="17">
        <f t="shared" si="113"/>
        <v>3.4917348153728653</v>
      </c>
    </row>
    <row r="7249" spans="6:8" x14ac:dyDescent="0.25">
      <c r="F7249" s="15">
        <v>0.63266505458895184</v>
      </c>
      <c r="G7249" s="16">
        <v>105.36245529432684</v>
      </c>
      <c r="H7249" s="17">
        <f t="shared" si="113"/>
        <v>4.3624552943268355</v>
      </c>
    </row>
    <row r="7250" spans="6:8" x14ac:dyDescent="0.25">
      <c r="F7250" s="15">
        <v>0.64476220535602902</v>
      </c>
      <c r="G7250" s="16">
        <v>105.45262065796489</v>
      </c>
      <c r="H7250" s="17">
        <f t="shared" si="113"/>
        <v>4.4526206579648857</v>
      </c>
    </row>
    <row r="7251" spans="6:8" x14ac:dyDescent="0.25">
      <c r="F7251" s="15">
        <v>0.56310987664090795</v>
      </c>
      <c r="G7251" s="16">
        <v>104.84552403569857</v>
      </c>
      <c r="H7251" s="17">
        <f t="shared" si="113"/>
        <v>3.845524035698574</v>
      </c>
    </row>
    <row r="7252" spans="6:8" x14ac:dyDescent="0.25">
      <c r="F7252" s="15">
        <v>0.43467226807972914</v>
      </c>
      <c r="G7252" s="16">
        <v>103.89763720768765</v>
      </c>
      <c r="H7252" s="17">
        <f t="shared" si="113"/>
        <v>2.8976372076876515</v>
      </c>
    </row>
    <row r="7253" spans="6:8" x14ac:dyDescent="0.25">
      <c r="F7253" s="15">
        <v>1.0241074190987294</v>
      </c>
      <c r="G7253" s="16">
        <v>108.31953497185845</v>
      </c>
      <c r="H7253" s="17">
        <f t="shared" si="113"/>
        <v>7.3195349718584453</v>
      </c>
    </row>
    <row r="7254" spans="6:8" x14ac:dyDescent="0.25">
      <c r="F7254" s="15">
        <v>0.63474570492984561</v>
      </c>
      <c r="G7254" s="16">
        <v>105.37795780127568</v>
      </c>
      <c r="H7254" s="17">
        <f t="shared" si="113"/>
        <v>4.3779578012756843</v>
      </c>
    </row>
    <row r="7255" spans="6:8" x14ac:dyDescent="0.25">
      <c r="F7255" s="15">
        <v>4.8263069525903472E-2</v>
      </c>
      <c r="G7255" s="16">
        <v>101.09724752283171</v>
      </c>
      <c r="H7255" s="17">
        <f t="shared" si="113"/>
        <v>9.7247522831708011E-2</v>
      </c>
    </row>
    <row r="7256" spans="6:8" x14ac:dyDescent="0.25">
      <c r="F7256" s="15">
        <v>0.14531824644754335</v>
      </c>
      <c r="G7256" s="16">
        <v>101.79344771349237</v>
      </c>
      <c r="H7256" s="17">
        <f t="shared" si="113"/>
        <v>0.79344771349236964</v>
      </c>
    </row>
    <row r="7257" spans="6:8" x14ac:dyDescent="0.25">
      <c r="F7257" s="15">
        <v>-1.1498975319126252</v>
      </c>
      <c r="G7257" s="16">
        <v>92.884812641503871</v>
      </c>
      <c r="H7257" s="17">
        <f t="shared" si="113"/>
        <v>0</v>
      </c>
    </row>
    <row r="7258" spans="6:8" x14ac:dyDescent="0.25">
      <c r="F7258" s="15">
        <v>-0.34227507196968054</v>
      </c>
      <c r="G7258" s="16">
        <v>98.343621099094648</v>
      </c>
      <c r="H7258" s="17">
        <f t="shared" si="113"/>
        <v>0</v>
      </c>
    </row>
    <row r="7259" spans="6:8" x14ac:dyDescent="0.25">
      <c r="F7259" s="15">
        <v>0.40955958701895023</v>
      </c>
      <c r="G7259" s="16">
        <v>103.71330627715545</v>
      </c>
      <c r="H7259" s="17">
        <f t="shared" si="113"/>
        <v>2.7133062771554535</v>
      </c>
    </row>
    <row r="7260" spans="6:8" x14ac:dyDescent="0.25">
      <c r="F7260" s="15">
        <v>-6.4317045392121935E-2</v>
      </c>
      <c r="G7260" s="16">
        <v>100.29564598383791</v>
      </c>
      <c r="H7260" s="17">
        <f t="shared" si="113"/>
        <v>0</v>
      </c>
    </row>
    <row r="7261" spans="6:8" x14ac:dyDescent="0.25">
      <c r="F7261" s="15">
        <v>0.76545535260612785</v>
      </c>
      <c r="G7261" s="16">
        <v>106.35643558148192</v>
      </c>
      <c r="H7261" s="17">
        <f t="shared" si="113"/>
        <v>5.356435581481918</v>
      </c>
    </row>
    <row r="7262" spans="6:8" x14ac:dyDescent="0.25">
      <c r="F7262" s="15">
        <v>0.94351910443502651</v>
      </c>
      <c r="G7262" s="16">
        <v>107.70403640435279</v>
      </c>
      <c r="H7262" s="17">
        <f t="shared" si="113"/>
        <v>6.7040364043527916</v>
      </c>
    </row>
    <row r="7263" spans="6:8" x14ac:dyDescent="0.25">
      <c r="F7263" s="15">
        <v>-0.75397428506629072</v>
      </c>
      <c r="G7263" s="16">
        <v>95.521958501286221</v>
      </c>
      <c r="H7263" s="17">
        <f t="shared" si="113"/>
        <v>0</v>
      </c>
    </row>
    <row r="7264" spans="6:8" x14ac:dyDescent="0.25">
      <c r="F7264" s="15">
        <v>1.0113052199233399</v>
      </c>
      <c r="G7264" s="16">
        <v>108.2215228456749</v>
      </c>
      <c r="H7264" s="17">
        <f t="shared" si="113"/>
        <v>7.2215228456748974</v>
      </c>
    </row>
    <row r="7265" spans="6:8" x14ac:dyDescent="0.25">
      <c r="F7265" s="15">
        <v>1.0480941534509836</v>
      </c>
      <c r="G7265" s="16">
        <v>108.5034136080349</v>
      </c>
      <c r="H7265" s="17">
        <f t="shared" si="113"/>
        <v>7.5034136080349043</v>
      </c>
    </row>
    <row r="7266" spans="6:8" x14ac:dyDescent="0.25">
      <c r="F7266" s="15">
        <v>0.83029529407644453</v>
      </c>
      <c r="G7266" s="16">
        <v>106.84518624943213</v>
      </c>
      <c r="H7266" s="17">
        <f t="shared" si="113"/>
        <v>5.8451862494321318</v>
      </c>
    </row>
    <row r="7267" spans="6:8" x14ac:dyDescent="0.25">
      <c r="F7267" s="15">
        <v>-2.2494432672567002</v>
      </c>
      <c r="G7267" s="16">
        <v>85.936661194799996</v>
      </c>
      <c r="H7267" s="17">
        <f t="shared" si="113"/>
        <v>0</v>
      </c>
    </row>
    <row r="7268" spans="6:8" x14ac:dyDescent="0.25">
      <c r="F7268" s="15">
        <v>1.5634494793176026</v>
      </c>
      <c r="G7268" s="16">
        <v>112.53032702537007</v>
      </c>
      <c r="H7268" s="17">
        <f t="shared" si="113"/>
        <v>11.53032702537007</v>
      </c>
    </row>
    <row r="7269" spans="6:8" x14ac:dyDescent="0.25">
      <c r="F7269" s="15">
        <v>-0.54657273292431374</v>
      </c>
      <c r="G7269" s="16">
        <v>96.933158893290354</v>
      </c>
      <c r="H7269" s="17">
        <f t="shared" si="113"/>
        <v>0</v>
      </c>
    </row>
    <row r="7270" spans="6:8" x14ac:dyDescent="0.25">
      <c r="F7270" s="15">
        <v>-0.3626274813441468</v>
      </c>
      <c r="G7270" s="16">
        <v>98.202193372300371</v>
      </c>
      <c r="H7270" s="17">
        <f t="shared" si="113"/>
        <v>0</v>
      </c>
    </row>
    <row r="7271" spans="6:8" x14ac:dyDescent="0.25">
      <c r="F7271" s="15">
        <v>-0.429038743252661</v>
      </c>
      <c r="G7271" s="16">
        <v>97.742118407610292</v>
      </c>
      <c r="H7271" s="17">
        <f t="shared" si="113"/>
        <v>0</v>
      </c>
    </row>
    <row r="7272" spans="6:8" x14ac:dyDescent="0.25">
      <c r="F7272" s="15">
        <v>2.0639158462006812</v>
      </c>
      <c r="G7272" s="16">
        <v>116.58388712591878</v>
      </c>
      <c r="H7272" s="17">
        <f t="shared" si="113"/>
        <v>15.583887125918778</v>
      </c>
    </row>
    <row r="7273" spans="6:8" x14ac:dyDescent="0.25">
      <c r="F7273" s="15">
        <v>-1.3088569349632477</v>
      </c>
      <c r="G7273" s="16">
        <v>91.84662116659176</v>
      </c>
      <c r="H7273" s="17">
        <f t="shared" si="113"/>
        <v>0</v>
      </c>
    </row>
    <row r="7274" spans="6:8" x14ac:dyDescent="0.25">
      <c r="F7274" s="15">
        <v>0.88369482835089153</v>
      </c>
      <c r="G7274" s="16">
        <v>107.24938746939353</v>
      </c>
      <c r="H7274" s="17">
        <f t="shared" si="113"/>
        <v>6.2493874693935254</v>
      </c>
    </row>
    <row r="7275" spans="6:8" x14ac:dyDescent="0.25">
      <c r="F7275" s="15">
        <v>-0.60686076050262128</v>
      </c>
      <c r="G7275" s="16">
        <v>96.520811672187392</v>
      </c>
      <c r="H7275" s="17">
        <f t="shared" si="113"/>
        <v>0</v>
      </c>
    </row>
    <row r="7276" spans="6:8" x14ac:dyDescent="0.25">
      <c r="F7276" s="15">
        <v>-0.40152816736234803</v>
      </c>
      <c r="G7276" s="16">
        <v>97.932440373288671</v>
      </c>
      <c r="H7276" s="17">
        <f t="shared" si="113"/>
        <v>0</v>
      </c>
    </row>
    <row r="7277" spans="6:8" x14ac:dyDescent="0.25">
      <c r="F7277" s="15">
        <v>2.0443011287382395</v>
      </c>
      <c r="G7277" s="16">
        <v>116.42230085870784</v>
      </c>
      <c r="H7277" s="17">
        <f t="shared" si="113"/>
        <v>15.422300858707843</v>
      </c>
    </row>
    <row r="7278" spans="6:8" x14ac:dyDescent="0.25">
      <c r="F7278" s="15">
        <v>-0.57272743554594752</v>
      </c>
      <c r="G7278" s="16">
        <v>96.754054754938878</v>
      </c>
      <c r="H7278" s="17">
        <f t="shared" si="113"/>
        <v>0</v>
      </c>
    </row>
    <row r="7279" spans="6:8" x14ac:dyDescent="0.25">
      <c r="F7279" s="15">
        <v>0.54625379817767294</v>
      </c>
      <c r="G7279" s="16">
        <v>104.7206326029147</v>
      </c>
      <c r="H7279" s="17">
        <f t="shared" si="113"/>
        <v>3.720632602914705</v>
      </c>
    </row>
    <row r="7280" spans="6:8" x14ac:dyDescent="0.25">
      <c r="F7280" s="15">
        <v>-0.381486544145756</v>
      </c>
      <c r="G7280" s="16">
        <v>98.07132438095627</v>
      </c>
      <c r="H7280" s="17">
        <f t="shared" si="113"/>
        <v>0</v>
      </c>
    </row>
    <row r="7281" spans="6:8" x14ac:dyDescent="0.25">
      <c r="F7281" s="15">
        <v>-0.12765383238128722</v>
      </c>
      <c r="G7281" s="16">
        <v>99.847467543968378</v>
      </c>
      <c r="H7281" s="17">
        <f t="shared" si="113"/>
        <v>0</v>
      </c>
    </row>
    <row r="7282" spans="6:8" x14ac:dyDescent="0.25">
      <c r="F7282" s="15">
        <v>1.2084172977553815</v>
      </c>
      <c r="G7282" s="16">
        <v>109.74046759565823</v>
      </c>
      <c r="H7282" s="17">
        <f t="shared" si="113"/>
        <v>8.7404675956582309</v>
      </c>
    </row>
    <row r="7283" spans="6:8" x14ac:dyDescent="0.25">
      <c r="F7283" s="15">
        <v>1.9410100969925221</v>
      </c>
      <c r="G7283" s="16">
        <v>115.57507585274101</v>
      </c>
      <c r="H7283" s="17">
        <f t="shared" si="113"/>
        <v>14.575075852741008</v>
      </c>
    </row>
    <row r="7284" spans="6:8" x14ac:dyDescent="0.25">
      <c r="F7284" s="15">
        <v>0.67412274233193359</v>
      </c>
      <c r="G7284" s="16">
        <v>105.67177862923</v>
      </c>
      <c r="H7284" s="17">
        <f t="shared" si="113"/>
        <v>4.6717786292300048</v>
      </c>
    </row>
    <row r="7285" spans="6:8" x14ac:dyDescent="0.25">
      <c r="F7285" s="15">
        <v>0.3044529387688627</v>
      </c>
      <c r="G7285" s="16">
        <v>102.94534946952342</v>
      </c>
      <c r="H7285" s="17">
        <f t="shared" si="113"/>
        <v>1.9453494695234212</v>
      </c>
    </row>
    <row r="7286" spans="6:8" x14ac:dyDescent="0.25">
      <c r="F7286" s="15">
        <v>-1.1468675587224546</v>
      </c>
      <c r="G7286" s="16">
        <v>92.90471548015735</v>
      </c>
      <c r="H7286" s="17">
        <f t="shared" si="113"/>
        <v>0</v>
      </c>
    </row>
    <row r="7287" spans="6:8" x14ac:dyDescent="0.25">
      <c r="F7287" s="15">
        <v>0.10627751754124144</v>
      </c>
      <c r="G7287" s="16">
        <v>101.51282460842799</v>
      </c>
      <c r="H7287" s="17">
        <f t="shared" si="113"/>
        <v>0.51282460842799082</v>
      </c>
    </row>
    <row r="7288" spans="6:8" x14ac:dyDescent="0.25">
      <c r="F7288" s="15">
        <v>-0.59369228068800695</v>
      </c>
      <c r="G7288" s="16">
        <v>96.610729089188226</v>
      </c>
      <c r="H7288" s="17">
        <f t="shared" si="113"/>
        <v>0</v>
      </c>
    </row>
    <row r="7289" spans="6:8" x14ac:dyDescent="0.25">
      <c r="F7289" s="15">
        <v>-1.1552050505091378</v>
      </c>
      <c r="G7289" s="16">
        <v>92.849959675419086</v>
      </c>
      <c r="H7289" s="17">
        <f t="shared" si="113"/>
        <v>0</v>
      </c>
    </row>
    <row r="7290" spans="6:8" x14ac:dyDescent="0.25">
      <c r="F7290" s="15">
        <v>0.70656527644190403</v>
      </c>
      <c r="G7290" s="16">
        <v>105.91447150495408</v>
      </c>
      <c r="H7290" s="17">
        <f t="shared" si="113"/>
        <v>4.9144715049540793</v>
      </c>
    </row>
    <row r="7291" spans="6:8" x14ac:dyDescent="0.25">
      <c r="F7291" s="15">
        <v>1.2926819265208267</v>
      </c>
      <c r="G7291" s="16">
        <v>110.39629810289368</v>
      </c>
      <c r="H7291" s="17">
        <f t="shared" si="113"/>
        <v>9.3962981028936809</v>
      </c>
    </row>
    <row r="7292" spans="6:8" x14ac:dyDescent="0.25">
      <c r="F7292" s="15">
        <v>4.8604932254312415E-2</v>
      </c>
      <c r="G7292" s="16">
        <v>101.09969141104828</v>
      </c>
      <c r="H7292" s="17">
        <f t="shared" si="113"/>
        <v>9.9691411048283385E-2</v>
      </c>
    </row>
    <row r="7293" spans="6:8" x14ac:dyDescent="0.25">
      <c r="F7293" s="15">
        <v>-1.1103661475496063</v>
      </c>
      <c r="G7293" s="16">
        <v>93.144815945027389</v>
      </c>
      <c r="H7293" s="17">
        <f t="shared" si="113"/>
        <v>0</v>
      </c>
    </row>
    <row r="7294" spans="6:8" x14ac:dyDescent="0.25">
      <c r="F7294" s="15">
        <v>-0.39153590637937902</v>
      </c>
      <c r="G7294" s="16">
        <v>98.001659925281643</v>
      </c>
      <c r="H7294" s="17">
        <f t="shared" si="113"/>
        <v>0</v>
      </c>
    </row>
    <row r="7295" spans="6:8" x14ac:dyDescent="0.25">
      <c r="F7295" s="15">
        <v>1.0560455337681682</v>
      </c>
      <c r="G7295" s="16">
        <v>108.56443653383496</v>
      </c>
      <c r="H7295" s="17">
        <f t="shared" si="113"/>
        <v>7.5644365338349644</v>
      </c>
    </row>
    <row r="7296" spans="6:8" x14ac:dyDescent="0.25">
      <c r="F7296" s="15">
        <v>0.9891639420192373</v>
      </c>
      <c r="G7296" s="16">
        <v>108.05222111439301</v>
      </c>
      <c r="H7296" s="17">
        <f t="shared" si="113"/>
        <v>7.0522211143930065</v>
      </c>
    </row>
    <row r="7297" spans="6:8" x14ac:dyDescent="0.25">
      <c r="F7297" s="15">
        <v>-0.5258343387147465</v>
      </c>
      <c r="G7297" s="16">
        <v>97.07540846350831</v>
      </c>
      <c r="H7297" s="17">
        <f t="shared" si="113"/>
        <v>0</v>
      </c>
    </row>
    <row r="7298" spans="6:8" x14ac:dyDescent="0.25">
      <c r="F7298" s="15">
        <v>-0.6919948509436592</v>
      </c>
      <c r="G7298" s="16">
        <v>95.941512481972637</v>
      </c>
      <c r="H7298" s="17">
        <f t="shared" ref="H7298:H7361" si="114">MAX(G7298-$C$3,0)</f>
        <v>0</v>
      </c>
    </row>
    <row r="7299" spans="6:8" x14ac:dyDescent="0.25">
      <c r="F7299" s="15">
        <v>0.93436656491051906</v>
      </c>
      <c r="G7299" s="16">
        <v>107.63435481168551</v>
      </c>
      <c r="H7299" s="17">
        <f t="shared" si="114"/>
        <v>6.6343548116855118</v>
      </c>
    </row>
    <row r="7300" spans="6:8" x14ac:dyDescent="0.25">
      <c r="F7300" s="15">
        <v>0.85345225988719542</v>
      </c>
      <c r="G7300" s="16">
        <v>107.0202826555458</v>
      </c>
      <c r="H7300" s="17">
        <f t="shared" si="114"/>
        <v>6.0202826555457989</v>
      </c>
    </row>
    <row r="7301" spans="6:8" x14ac:dyDescent="0.25">
      <c r="F7301" s="15">
        <v>1.2154005259446086</v>
      </c>
      <c r="G7301" s="16">
        <v>109.7946695906102</v>
      </c>
      <c r="H7301" s="17">
        <f t="shared" si="114"/>
        <v>8.7946695906101979</v>
      </c>
    </row>
    <row r="7302" spans="6:8" x14ac:dyDescent="0.25">
      <c r="F7302" s="15">
        <v>-4.3919871281487277E-3</v>
      </c>
      <c r="G7302" s="16">
        <v>100.72153456790018</v>
      </c>
      <c r="H7302" s="17">
        <f t="shared" si="114"/>
        <v>0</v>
      </c>
    </row>
    <row r="7303" spans="6:8" x14ac:dyDescent="0.25">
      <c r="F7303" s="15">
        <v>1.4204313976285807</v>
      </c>
      <c r="G7303" s="16">
        <v>111.39805339583468</v>
      </c>
      <c r="H7303" s="17">
        <f t="shared" si="114"/>
        <v>10.39805339583468</v>
      </c>
    </row>
    <row r="7304" spans="6:8" x14ac:dyDescent="0.25">
      <c r="F7304" s="15">
        <v>-0.35554258842296943</v>
      </c>
      <c r="G7304" s="16">
        <v>98.251402795146674</v>
      </c>
      <c r="H7304" s="17">
        <f t="shared" si="114"/>
        <v>0</v>
      </c>
    </row>
    <row r="7305" spans="6:8" x14ac:dyDescent="0.25">
      <c r="F7305" s="15">
        <v>-0.67041747333966339</v>
      </c>
      <c r="G7305" s="16">
        <v>96.088007069526824</v>
      </c>
      <c r="H7305" s="17">
        <f t="shared" si="114"/>
        <v>0</v>
      </c>
    </row>
    <row r="7306" spans="6:8" x14ac:dyDescent="0.25">
      <c r="F7306" s="15">
        <v>-0.51882004943070781</v>
      </c>
      <c r="G7306" s="16">
        <v>97.123568367021861</v>
      </c>
      <c r="H7306" s="17">
        <f t="shared" si="114"/>
        <v>0</v>
      </c>
    </row>
    <row r="7307" spans="6:8" x14ac:dyDescent="0.25">
      <c r="F7307" s="15">
        <v>-1.3033869289171438</v>
      </c>
      <c r="G7307" s="16">
        <v>91.882153193748195</v>
      </c>
      <c r="H7307" s="17">
        <f t="shared" si="114"/>
        <v>0</v>
      </c>
    </row>
    <row r="7308" spans="6:8" x14ac:dyDescent="0.25">
      <c r="F7308" s="15">
        <v>0.52642792645367575</v>
      </c>
      <c r="G7308" s="16">
        <v>104.57392751775998</v>
      </c>
      <c r="H7308" s="17">
        <f t="shared" si="114"/>
        <v>3.5739275177599836</v>
      </c>
    </row>
    <row r="7309" spans="6:8" x14ac:dyDescent="0.25">
      <c r="F7309" s="15">
        <v>0.55022400605636801</v>
      </c>
      <c r="G7309" s="16">
        <v>104.75003559104479</v>
      </c>
      <c r="H7309" s="17">
        <f t="shared" si="114"/>
        <v>3.7500355910447922</v>
      </c>
    </row>
    <row r="7310" spans="6:8" x14ac:dyDescent="0.25">
      <c r="F7310" s="15">
        <v>-1.085883358035749</v>
      </c>
      <c r="G7310" s="16">
        <v>93.306207411664971</v>
      </c>
      <c r="H7310" s="17">
        <f t="shared" si="114"/>
        <v>0</v>
      </c>
    </row>
    <row r="7311" spans="6:8" x14ac:dyDescent="0.25">
      <c r="F7311" s="15">
        <v>-0.4129897384383725</v>
      </c>
      <c r="G7311" s="16">
        <v>97.853102646164174</v>
      </c>
      <c r="H7311" s="17">
        <f t="shared" si="114"/>
        <v>0</v>
      </c>
    </row>
    <row r="7312" spans="6:8" x14ac:dyDescent="0.25">
      <c r="F7312" s="15">
        <v>0.94188628399585328</v>
      </c>
      <c r="G7312" s="16">
        <v>107.69160184674382</v>
      </c>
      <c r="H7312" s="17">
        <f t="shared" si="114"/>
        <v>6.6916018467438221</v>
      </c>
    </row>
    <row r="7313" spans="6:8" x14ac:dyDescent="0.25">
      <c r="F7313" s="15">
        <v>-1.535959379847128</v>
      </c>
      <c r="G7313" s="16">
        <v>90.383475421235957</v>
      </c>
      <c r="H7313" s="17">
        <f t="shared" si="114"/>
        <v>0</v>
      </c>
    </row>
    <row r="7314" spans="6:8" x14ac:dyDescent="0.25">
      <c r="F7314" s="15">
        <v>-1.7924041704500828</v>
      </c>
      <c r="G7314" s="16">
        <v>88.759287576796325</v>
      </c>
      <c r="H7314" s="17">
        <f t="shared" si="114"/>
        <v>0</v>
      </c>
    </row>
    <row r="7315" spans="6:8" x14ac:dyDescent="0.25">
      <c r="F7315" s="15">
        <v>9.7110187985425742E-2</v>
      </c>
      <c r="G7315" s="16">
        <v>101.44704246729883</v>
      </c>
      <c r="H7315" s="17">
        <f t="shared" si="114"/>
        <v>0.44704246729882868</v>
      </c>
    </row>
    <row r="7316" spans="6:8" x14ac:dyDescent="0.25">
      <c r="F7316" s="15">
        <v>0.38276228827197284</v>
      </c>
      <c r="G7316" s="16">
        <v>103.51697065548635</v>
      </c>
      <c r="H7316" s="17">
        <f t="shared" si="114"/>
        <v>2.5169706554863467</v>
      </c>
    </row>
    <row r="7317" spans="6:8" x14ac:dyDescent="0.25">
      <c r="F7317" s="15">
        <v>-0.28333132173227005</v>
      </c>
      <c r="G7317" s="16">
        <v>98.754368037701511</v>
      </c>
      <c r="H7317" s="17">
        <f t="shared" si="114"/>
        <v>0</v>
      </c>
    </row>
    <row r="7318" spans="6:8" x14ac:dyDescent="0.25">
      <c r="F7318" s="15">
        <v>-0.19702758412126517</v>
      </c>
      <c r="G7318" s="16">
        <v>99.358868665821788</v>
      </c>
      <c r="H7318" s="17">
        <f t="shared" si="114"/>
        <v>0</v>
      </c>
    </row>
    <row r="7319" spans="6:8" x14ac:dyDescent="0.25">
      <c r="F7319" s="15">
        <v>0.46362406431168618</v>
      </c>
      <c r="G7319" s="16">
        <v>104.11055443730697</v>
      </c>
      <c r="H7319" s="17">
        <f t="shared" si="114"/>
        <v>3.1105544373069733</v>
      </c>
    </row>
    <row r="7320" spans="6:8" x14ac:dyDescent="0.25">
      <c r="F7320" s="15">
        <v>1.1458445367410359</v>
      </c>
      <c r="G7320" s="16">
        <v>109.25598665148321</v>
      </c>
      <c r="H7320" s="17">
        <f t="shared" si="114"/>
        <v>8.2559866514832123</v>
      </c>
    </row>
    <row r="7321" spans="6:8" x14ac:dyDescent="0.25">
      <c r="F7321" s="15">
        <v>-0.68898839595666472</v>
      </c>
      <c r="G7321" s="16">
        <v>95.961910709540703</v>
      </c>
      <c r="H7321" s="17">
        <f t="shared" si="114"/>
        <v>0</v>
      </c>
    </row>
    <row r="7322" spans="6:8" x14ac:dyDescent="0.25">
      <c r="F7322" s="15">
        <v>-0.14788601982904015</v>
      </c>
      <c r="G7322" s="16">
        <v>99.704724722857023</v>
      </c>
      <c r="H7322" s="17">
        <f t="shared" si="114"/>
        <v>0</v>
      </c>
    </row>
    <row r="7323" spans="6:8" x14ac:dyDescent="0.25">
      <c r="F7323" s="15">
        <v>1.694749626545381</v>
      </c>
      <c r="G7323" s="16">
        <v>113.57995989186125</v>
      </c>
      <c r="H7323" s="17">
        <f t="shared" si="114"/>
        <v>12.57995989186125</v>
      </c>
    </row>
    <row r="7324" spans="6:8" x14ac:dyDescent="0.25">
      <c r="F7324" s="15">
        <v>0.98656640808644247</v>
      </c>
      <c r="G7324" s="16">
        <v>108.03237661960368</v>
      </c>
      <c r="H7324" s="17">
        <f t="shared" si="114"/>
        <v>7.0323766196036814</v>
      </c>
    </row>
    <row r="7325" spans="6:8" x14ac:dyDescent="0.25">
      <c r="F7325" s="15">
        <v>0.23196895174557466</v>
      </c>
      <c r="G7325" s="16">
        <v>102.41906407332387</v>
      </c>
      <c r="H7325" s="17">
        <f t="shared" si="114"/>
        <v>1.4190640733238666</v>
      </c>
    </row>
    <row r="7326" spans="6:8" x14ac:dyDescent="0.25">
      <c r="F7326" s="15">
        <v>1.1017825376349899</v>
      </c>
      <c r="G7326" s="16">
        <v>108.91611255751144</v>
      </c>
      <c r="H7326" s="17">
        <f t="shared" si="114"/>
        <v>7.9161125575114397</v>
      </c>
    </row>
    <row r="7327" spans="6:8" x14ac:dyDescent="0.25">
      <c r="F7327" s="15">
        <v>2.3354599382830807</v>
      </c>
      <c r="G7327" s="16">
        <v>118.84405148493143</v>
      </c>
      <c r="H7327" s="17">
        <f t="shared" si="114"/>
        <v>17.844051484931427</v>
      </c>
    </row>
    <row r="7328" spans="6:8" x14ac:dyDescent="0.25">
      <c r="F7328" s="15">
        <v>1.223051303505083</v>
      </c>
      <c r="G7328" s="16">
        <v>109.85408366201696</v>
      </c>
      <c r="H7328" s="17">
        <f t="shared" si="114"/>
        <v>8.8540836620169614</v>
      </c>
    </row>
    <row r="7329" spans="6:8" x14ac:dyDescent="0.25">
      <c r="F7329" s="15">
        <v>0.16305304156059575</v>
      </c>
      <c r="G7329" s="16">
        <v>101.92118078084995</v>
      </c>
      <c r="H7329" s="17">
        <f t="shared" si="114"/>
        <v>0.92118078084995147</v>
      </c>
    </row>
    <row r="7330" spans="6:8" x14ac:dyDescent="0.25">
      <c r="F7330" s="15">
        <v>0.28000426212501867</v>
      </c>
      <c r="G7330" s="16">
        <v>102.76753309763447</v>
      </c>
      <c r="H7330" s="17">
        <f t="shared" si="114"/>
        <v>1.7675330976344696</v>
      </c>
    </row>
    <row r="7331" spans="6:8" x14ac:dyDescent="0.25">
      <c r="F7331" s="15">
        <v>3.3452944092659904</v>
      </c>
      <c r="G7331" s="16">
        <v>127.64056426753758</v>
      </c>
      <c r="H7331" s="17">
        <f t="shared" si="114"/>
        <v>26.640564267537584</v>
      </c>
    </row>
    <row r="7332" spans="6:8" x14ac:dyDescent="0.25">
      <c r="F7332" s="15">
        <v>-0.9873402709821878</v>
      </c>
      <c r="G7332" s="16">
        <v>93.958640042420882</v>
      </c>
      <c r="H7332" s="17">
        <f t="shared" si="114"/>
        <v>0</v>
      </c>
    </row>
    <row r="7333" spans="6:8" x14ac:dyDescent="0.25">
      <c r="F7333" s="15">
        <v>-0.66981072360327631</v>
      </c>
      <c r="G7333" s="16">
        <v>96.092129687581163</v>
      </c>
      <c r="H7333" s="17">
        <f t="shared" si="114"/>
        <v>0</v>
      </c>
    </row>
    <row r="7334" spans="6:8" x14ac:dyDescent="0.25">
      <c r="F7334" s="15">
        <v>0.349213351008266</v>
      </c>
      <c r="G7334" s="16">
        <v>103.27169169652394</v>
      </c>
      <c r="H7334" s="17">
        <f t="shared" si="114"/>
        <v>2.2716916965239449</v>
      </c>
    </row>
    <row r="7335" spans="6:8" x14ac:dyDescent="0.25">
      <c r="F7335" s="15">
        <v>-0.83578917782839346</v>
      </c>
      <c r="G7335" s="16">
        <v>94.970941556692651</v>
      </c>
      <c r="H7335" s="17">
        <f t="shared" si="114"/>
        <v>0</v>
      </c>
    </row>
    <row r="7336" spans="6:8" x14ac:dyDescent="0.25">
      <c r="F7336" s="15">
        <v>-0.81360530776955531</v>
      </c>
      <c r="G7336" s="16">
        <v>95.120033346437594</v>
      </c>
      <c r="H7336" s="17">
        <f t="shared" si="114"/>
        <v>0</v>
      </c>
    </row>
    <row r="7337" spans="6:8" x14ac:dyDescent="0.25">
      <c r="F7337" s="15">
        <v>-0.6531232643735202</v>
      </c>
      <c r="G7337" s="16">
        <v>96.205583552071843</v>
      </c>
      <c r="H7337" s="17">
        <f t="shared" si="114"/>
        <v>0</v>
      </c>
    </row>
    <row r="7338" spans="6:8" x14ac:dyDescent="0.25">
      <c r="F7338" s="15">
        <v>1.0226689801226563</v>
      </c>
      <c r="G7338" s="16">
        <v>108.30851802778551</v>
      </c>
      <c r="H7338" s="17">
        <f t="shared" si="114"/>
        <v>7.3085180277855102</v>
      </c>
    </row>
    <row r="7339" spans="6:8" x14ac:dyDescent="0.25">
      <c r="F7339" s="15">
        <v>-0.44303137356449851</v>
      </c>
      <c r="G7339" s="16">
        <v>97.645457409383653</v>
      </c>
      <c r="H7339" s="17">
        <f t="shared" si="114"/>
        <v>0</v>
      </c>
    </row>
    <row r="7340" spans="6:8" x14ac:dyDescent="0.25">
      <c r="F7340" s="15">
        <v>1.7188942924049537</v>
      </c>
      <c r="G7340" s="16">
        <v>113.77403895978917</v>
      </c>
      <c r="H7340" s="17">
        <f t="shared" si="114"/>
        <v>12.774038959789166</v>
      </c>
    </row>
    <row r="7341" spans="6:8" x14ac:dyDescent="0.25">
      <c r="F7341" s="15">
        <v>-0.87898902518398458</v>
      </c>
      <c r="G7341" s="16">
        <v>94.681277366102449</v>
      </c>
      <c r="H7341" s="17">
        <f t="shared" si="114"/>
        <v>0</v>
      </c>
    </row>
    <row r="7342" spans="6:8" x14ac:dyDescent="0.25">
      <c r="F7342" s="15">
        <v>-0.90357653480413602</v>
      </c>
      <c r="G7342" s="16">
        <v>94.516807561638089</v>
      </c>
      <c r="H7342" s="17">
        <f t="shared" si="114"/>
        <v>0</v>
      </c>
    </row>
    <row r="7343" spans="6:8" x14ac:dyDescent="0.25">
      <c r="F7343" s="15">
        <v>1.2960840173454808</v>
      </c>
      <c r="G7343" s="16">
        <v>110.42285868905954</v>
      </c>
      <c r="H7343" s="17">
        <f t="shared" si="114"/>
        <v>9.4228586890595381</v>
      </c>
    </row>
    <row r="7344" spans="6:8" x14ac:dyDescent="0.25">
      <c r="F7344" s="15">
        <v>1.1158023248614017</v>
      </c>
      <c r="G7344" s="16">
        <v>109.02413993750231</v>
      </c>
      <c r="H7344" s="17">
        <f t="shared" si="114"/>
        <v>8.0241399375023121</v>
      </c>
    </row>
    <row r="7345" spans="6:8" x14ac:dyDescent="0.25">
      <c r="F7345" s="15">
        <v>2.7602608070603138</v>
      </c>
      <c r="G7345" s="16">
        <v>122.46804017805222</v>
      </c>
      <c r="H7345" s="17">
        <f t="shared" si="114"/>
        <v>21.46804017805222</v>
      </c>
    </row>
    <row r="7346" spans="6:8" x14ac:dyDescent="0.25">
      <c r="F7346" s="15">
        <v>0.26587721346357074</v>
      </c>
      <c r="G7346" s="16">
        <v>102.66492645502312</v>
      </c>
      <c r="H7346" s="17">
        <f t="shared" si="114"/>
        <v>1.6649264550231209</v>
      </c>
    </row>
    <row r="7347" spans="6:8" x14ac:dyDescent="0.25">
      <c r="F7347" s="15">
        <v>1.276823359618686</v>
      </c>
      <c r="G7347" s="16">
        <v>110.27257238804057</v>
      </c>
      <c r="H7347" s="17">
        <f t="shared" si="114"/>
        <v>9.2725723880405724</v>
      </c>
    </row>
    <row r="7348" spans="6:8" x14ac:dyDescent="0.25">
      <c r="F7348" s="15">
        <v>0.59365108911559927</v>
      </c>
      <c r="G7348" s="16">
        <v>105.07219203151912</v>
      </c>
      <c r="H7348" s="17">
        <f t="shared" si="114"/>
        <v>4.0721920315191227</v>
      </c>
    </row>
    <row r="7349" spans="6:8" x14ac:dyDescent="0.25">
      <c r="F7349" s="15">
        <v>-0.80331232475851289</v>
      </c>
      <c r="G7349" s="16">
        <v>95.189289171341443</v>
      </c>
      <c r="H7349" s="17">
        <f t="shared" si="114"/>
        <v>0</v>
      </c>
    </row>
    <row r="7350" spans="6:8" x14ac:dyDescent="0.25">
      <c r="F7350" s="15">
        <v>-0.78994265073931436</v>
      </c>
      <c r="G7350" s="16">
        <v>95.279321650015959</v>
      </c>
      <c r="H7350" s="17">
        <f t="shared" si="114"/>
        <v>0</v>
      </c>
    </row>
    <row r="7351" spans="6:8" x14ac:dyDescent="0.25">
      <c r="F7351" s="15">
        <v>0.45604672124656664</v>
      </c>
      <c r="G7351" s="16">
        <v>104.05478704082319</v>
      </c>
      <c r="H7351" s="17">
        <f t="shared" si="114"/>
        <v>3.0547870408231859</v>
      </c>
    </row>
    <row r="7352" spans="6:8" x14ac:dyDescent="0.25">
      <c r="F7352" s="15">
        <v>0.23923853685581525</v>
      </c>
      <c r="G7352" s="16">
        <v>102.47172482538546</v>
      </c>
      <c r="H7352" s="17">
        <f t="shared" si="114"/>
        <v>1.4717248253854649</v>
      </c>
    </row>
    <row r="7353" spans="6:8" x14ac:dyDescent="0.25">
      <c r="F7353" s="15">
        <v>-1.9546231491809891</v>
      </c>
      <c r="G7353" s="16">
        <v>87.746981039254749</v>
      </c>
      <c r="H7353" s="17">
        <f t="shared" si="114"/>
        <v>0</v>
      </c>
    </row>
    <row r="7354" spans="6:8" x14ac:dyDescent="0.25">
      <c r="F7354" s="15">
        <v>1.4161954593394332</v>
      </c>
      <c r="G7354" s="16">
        <v>111.36469177140609</v>
      </c>
      <c r="H7354" s="17">
        <f t="shared" si="114"/>
        <v>10.364691771406086</v>
      </c>
    </row>
    <row r="7355" spans="6:8" x14ac:dyDescent="0.25">
      <c r="F7355" s="15">
        <v>6.4747341083425836E-2</v>
      </c>
      <c r="G7355" s="16">
        <v>101.21515659682537</v>
      </c>
      <c r="H7355" s="17">
        <f t="shared" si="114"/>
        <v>0.21515659682536636</v>
      </c>
    </row>
    <row r="7356" spans="6:8" x14ac:dyDescent="0.25">
      <c r="F7356" s="15">
        <v>-2.2327365999074807E-2</v>
      </c>
      <c r="G7356" s="16">
        <v>100.59387818655765</v>
      </c>
      <c r="H7356" s="17">
        <f t="shared" si="114"/>
        <v>0</v>
      </c>
    </row>
    <row r="7357" spans="6:8" x14ac:dyDescent="0.25">
      <c r="F7357" s="15">
        <v>0.17629482065143456</v>
      </c>
      <c r="G7357" s="16">
        <v>102.01665786019987</v>
      </c>
      <c r="H7357" s="17">
        <f t="shared" si="114"/>
        <v>1.0166578601998708</v>
      </c>
    </row>
    <row r="7358" spans="6:8" x14ac:dyDescent="0.25">
      <c r="F7358" s="15">
        <v>1.8197495028446686</v>
      </c>
      <c r="G7358" s="16">
        <v>114.58832320556465</v>
      </c>
      <c r="H7358" s="17">
        <f t="shared" si="114"/>
        <v>13.588323205564649</v>
      </c>
    </row>
    <row r="7359" spans="6:8" x14ac:dyDescent="0.25">
      <c r="F7359" s="15">
        <v>0.11581530361584071</v>
      </c>
      <c r="G7359" s="16">
        <v>101.58131031631659</v>
      </c>
      <c r="H7359" s="17">
        <f t="shared" si="114"/>
        <v>0.58131031631658914</v>
      </c>
    </row>
    <row r="7360" spans="6:8" x14ac:dyDescent="0.25">
      <c r="F7360" s="15">
        <v>0.91199894432805828</v>
      </c>
      <c r="G7360" s="16">
        <v>107.46425168359555</v>
      </c>
      <c r="H7360" s="17">
        <f t="shared" si="114"/>
        <v>6.464251683595549</v>
      </c>
    </row>
    <row r="7361" spans="6:8" x14ac:dyDescent="0.25">
      <c r="F7361" s="15">
        <v>4.4347442810284576E-2</v>
      </c>
      <c r="G7361" s="16">
        <v>101.06925993334724</v>
      </c>
      <c r="H7361" s="17">
        <f t="shared" si="114"/>
        <v>6.9259933347240121E-2</v>
      </c>
    </row>
    <row r="7362" spans="6:8" x14ac:dyDescent="0.25">
      <c r="F7362" s="15">
        <v>-0.72557629117339495</v>
      </c>
      <c r="G7362" s="16">
        <v>95.713963261316223</v>
      </c>
      <c r="H7362" s="17">
        <f t="shared" ref="H7362:H7425" si="115">MAX(G7362-$C$3,0)</f>
        <v>0</v>
      </c>
    </row>
    <row r="7363" spans="6:8" x14ac:dyDescent="0.25">
      <c r="F7363" s="15">
        <v>0.81612636248754056</v>
      </c>
      <c r="G7363" s="16">
        <v>106.73819222443137</v>
      </c>
      <c r="H7363" s="17">
        <f t="shared" si="115"/>
        <v>5.7381922244313728</v>
      </c>
    </row>
    <row r="7364" spans="6:8" x14ac:dyDescent="0.25">
      <c r="F7364" s="15">
        <v>0.19214335542738628</v>
      </c>
      <c r="G7364" s="16">
        <v>102.13104799770075</v>
      </c>
      <c r="H7364" s="17">
        <f t="shared" si="115"/>
        <v>1.1310479977007475</v>
      </c>
    </row>
    <row r="7365" spans="6:8" x14ac:dyDescent="0.25">
      <c r="F7365" s="15">
        <v>-1.9082850083096967</v>
      </c>
      <c r="G7365" s="16">
        <v>88.034964462781602</v>
      </c>
      <c r="H7365" s="17">
        <f t="shared" si="115"/>
        <v>0</v>
      </c>
    </row>
    <row r="7366" spans="6:8" x14ac:dyDescent="0.25">
      <c r="F7366" s="15">
        <v>-1.0741887935975116</v>
      </c>
      <c r="G7366" s="16">
        <v>93.383397078888535</v>
      </c>
      <c r="H7366" s="17">
        <f t="shared" si="115"/>
        <v>0</v>
      </c>
    </row>
    <row r="7367" spans="6:8" x14ac:dyDescent="0.25">
      <c r="F7367" s="15">
        <v>-1.9637134933233944</v>
      </c>
      <c r="G7367" s="16">
        <v>87.690596772219791</v>
      </c>
      <c r="H7367" s="17">
        <f t="shared" si="115"/>
        <v>0</v>
      </c>
    </row>
    <row r="7368" spans="6:8" x14ac:dyDescent="0.25">
      <c r="F7368" s="15">
        <v>-0.72028003393187545</v>
      </c>
      <c r="G7368" s="16">
        <v>95.749815039203284</v>
      </c>
      <c r="H7368" s="17">
        <f t="shared" si="115"/>
        <v>0</v>
      </c>
    </row>
    <row r="7369" spans="6:8" x14ac:dyDescent="0.25">
      <c r="F7369" s="15">
        <v>-0.43836841967848</v>
      </c>
      <c r="G7369" s="16">
        <v>97.677658439626128</v>
      </c>
      <c r="H7369" s="17">
        <f t="shared" si="115"/>
        <v>0</v>
      </c>
    </row>
    <row r="7370" spans="6:8" x14ac:dyDescent="0.25">
      <c r="F7370" s="15">
        <v>-0.14261355619189581</v>
      </c>
      <c r="G7370" s="16">
        <v>99.741903516454428</v>
      </c>
      <c r="H7370" s="17">
        <f t="shared" si="115"/>
        <v>0</v>
      </c>
    </row>
    <row r="7371" spans="6:8" x14ac:dyDescent="0.25">
      <c r="F7371" s="15">
        <v>-0.19412086837663753</v>
      </c>
      <c r="G7371" s="16">
        <v>99.379292573344259</v>
      </c>
      <c r="H7371" s="17">
        <f t="shared" si="115"/>
        <v>0</v>
      </c>
    </row>
    <row r="7372" spans="6:8" x14ac:dyDescent="0.25">
      <c r="F7372" s="15">
        <v>0.23733742495985521</v>
      </c>
      <c r="G7372" s="16">
        <v>102.45795058882233</v>
      </c>
      <c r="H7372" s="17">
        <f t="shared" si="115"/>
        <v>1.4579505888223281</v>
      </c>
    </row>
    <row r="7373" spans="6:8" x14ac:dyDescent="0.25">
      <c r="F7373" s="15">
        <v>-0.15165624099213865</v>
      </c>
      <c r="G7373" s="16">
        <v>99.678147495062603</v>
      </c>
      <c r="H7373" s="17">
        <f t="shared" si="115"/>
        <v>0</v>
      </c>
    </row>
    <row r="7374" spans="6:8" x14ac:dyDescent="0.25">
      <c r="F7374" s="15">
        <v>-0.9932316856643173</v>
      </c>
      <c r="G7374" s="16">
        <v>93.919506347074844</v>
      </c>
      <c r="H7374" s="17">
        <f t="shared" si="115"/>
        <v>0</v>
      </c>
    </row>
    <row r="7375" spans="6:8" x14ac:dyDescent="0.25">
      <c r="F7375" s="15">
        <v>0.7399862480190964</v>
      </c>
      <c r="G7375" s="16">
        <v>106.16506664512553</v>
      </c>
      <c r="H7375" s="17">
        <f t="shared" si="115"/>
        <v>5.1650666451255347</v>
      </c>
    </row>
    <row r="7376" spans="6:8" x14ac:dyDescent="0.25">
      <c r="F7376" s="15">
        <v>-0.34892694925576462</v>
      </c>
      <c r="G7376" s="16">
        <v>98.297375192979942</v>
      </c>
      <c r="H7376" s="17">
        <f t="shared" si="115"/>
        <v>0</v>
      </c>
    </row>
    <row r="7377" spans="6:8" x14ac:dyDescent="0.25">
      <c r="F7377" s="15">
        <v>2.2472190316433251</v>
      </c>
      <c r="G7377" s="16">
        <v>118.10482382137538</v>
      </c>
      <c r="H7377" s="17">
        <f t="shared" si="115"/>
        <v>17.104823821375376</v>
      </c>
    </row>
    <row r="7378" spans="6:8" x14ac:dyDescent="0.25">
      <c r="F7378" s="15">
        <v>0.35410810366306034</v>
      </c>
      <c r="G7378" s="16">
        <v>103.30744138019483</v>
      </c>
      <c r="H7378" s="17">
        <f t="shared" si="115"/>
        <v>2.307441380194831</v>
      </c>
    </row>
    <row r="7379" spans="6:8" x14ac:dyDescent="0.25">
      <c r="F7379" s="15">
        <v>0.87672868174902729</v>
      </c>
      <c r="G7379" s="16">
        <v>107.19657147336177</v>
      </c>
      <c r="H7379" s="17">
        <f t="shared" si="115"/>
        <v>6.1965714733617716</v>
      </c>
    </row>
    <row r="7380" spans="6:8" x14ac:dyDescent="0.25">
      <c r="F7380" s="15">
        <v>-0.81515558926313514</v>
      </c>
      <c r="G7380" s="16">
        <v>95.109606721418615</v>
      </c>
      <c r="H7380" s="17">
        <f t="shared" si="115"/>
        <v>0</v>
      </c>
    </row>
    <row r="7381" spans="6:8" x14ac:dyDescent="0.25">
      <c r="F7381" s="15">
        <v>0.947673979326634</v>
      </c>
      <c r="G7381" s="16">
        <v>107.73568385498325</v>
      </c>
      <c r="H7381" s="17">
        <f t="shared" si="115"/>
        <v>6.7356838549832503</v>
      </c>
    </row>
    <row r="7382" spans="6:8" x14ac:dyDescent="0.25">
      <c r="F7382" s="15">
        <v>-0.27252305981143166</v>
      </c>
      <c r="G7382" s="16">
        <v>98.829870852772387</v>
      </c>
      <c r="H7382" s="17">
        <f t="shared" si="115"/>
        <v>0</v>
      </c>
    </row>
    <row r="7383" spans="6:8" x14ac:dyDescent="0.25">
      <c r="F7383" s="15">
        <v>0.45096097722297529</v>
      </c>
      <c r="G7383" s="16">
        <v>104.0173739595873</v>
      </c>
      <c r="H7383" s="17">
        <f t="shared" si="115"/>
        <v>3.017373959587303</v>
      </c>
    </row>
    <row r="7384" spans="6:8" x14ac:dyDescent="0.25">
      <c r="F7384" s="15">
        <v>-0.74739700213199267</v>
      </c>
      <c r="G7384" s="16">
        <v>95.56639458132598</v>
      </c>
      <c r="H7384" s="17">
        <f t="shared" si="115"/>
        <v>0</v>
      </c>
    </row>
    <row r="7385" spans="6:8" x14ac:dyDescent="0.25">
      <c r="F7385" s="15">
        <v>-0.24417505188932989</v>
      </c>
      <c r="G7385" s="16">
        <v>99.028174691517464</v>
      </c>
      <c r="H7385" s="17">
        <f t="shared" si="115"/>
        <v>0</v>
      </c>
    </row>
    <row r="7386" spans="6:8" x14ac:dyDescent="0.25">
      <c r="F7386" s="15">
        <v>0.3781779107636995</v>
      </c>
      <c r="G7386" s="16">
        <v>103.48341957274666</v>
      </c>
      <c r="H7386" s="17">
        <f t="shared" si="115"/>
        <v>2.483419572746655</v>
      </c>
    </row>
    <row r="7387" spans="6:8" x14ac:dyDescent="0.25">
      <c r="F7387" s="15">
        <v>-0.61390823092161118</v>
      </c>
      <c r="G7387" s="16">
        <v>96.472724302504403</v>
      </c>
      <c r="H7387" s="17">
        <f t="shared" si="115"/>
        <v>0</v>
      </c>
    </row>
    <row r="7388" spans="6:8" x14ac:dyDescent="0.25">
      <c r="F7388" s="15">
        <v>0.51060875401056127</v>
      </c>
      <c r="G7388" s="16">
        <v>104.45701815135735</v>
      </c>
      <c r="H7388" s="17">
        <f t="shared" si="115"/>
        <v>3.4570181513573459</v>
      </c>
    </row>
    <row r="7389" spans="6:8" x14ac:dyDescent="0.25">
      <c r="F7389" s="15">
        <v>-0.26705221405724033</v>
      </c>
      <c r="G7389" s="16">
        <v>98.868110308825507</v>
      </c>
      <c r="H7389" s="17">
        <f t="shared" si="115"/>
        <v>0</v>
      </c>
    </row>
    <row r="7390" spans="6:8" x14ac:dyDescent="0.25">
      <c r="F7390" s="15">
        <v>-0.63522501451540581</v>
      </c>
      <c r="G7390" s="16">
        <v>96.327418167522765</v>
      </c>
      <c r="H7390" s="17">
        <f t="shared" si="115"/>
        <v>0</v>
      </c>
    </row>
    <row r="7391" spans="6:8" x14ac:dyDescent="0.25">
      <c r="F7391" s="15">
        <v>1.5201577778405129</v>
      </c>
      <c r="G7391" s="16">
        <v>112.18637752748903</v>
      </c>
      <c r="H7391" s="17">
        <f t="shared" si="115"/>
        <v>11.186377527489029</v>
      </c>
    </row>
    <row r="7392" spans="6:8" x14ac:dyDescent="0.25">
      <c r="F7392" s="15">
        <v>-0.58199387463360364</v>
      </c>
      <c r="G7392" s="16">
        <v>96.690678761965771</v>
      </c>
      <c r="H7392" s="17">
        <f t="shared" si="115"/>
        <v>0</v>
      </c>
    </row>
    <row r="7393" spans="6:8" x14ac:dyDescent="0.25">
      <c r="F7393" s="15">
        <v>0.40347586394493606</v>
      </c>
      <c r="G7393" s="16">
        <v>103.66870004825451</v>
      </c>
      <c r="H7393" s="17">
        <f t="shared" si="115"/>
        <v>2.6687000482545074</v>
      </c>
    </row>
    <row r="7394" spans="6:8" x14ac:dyDescent="0.25">
      <c r="F7394" s="15">
        <v>0.27786604023794792</v>
      </c>
      <c r="G7394" s="16">
        <v>102.75199632274834</v>
      </c>
      <c r="H7394" s="17">
        <f t="shared" si="115"/>
        <v>1.7519963227483402</v>
      </c>
    </row>
    <row r="7395" spans="6:8" x14ac:dyDescent="0.25">
      <c r="F7395" s="15">
        <v>-0.2683108609726394</v>
      </c>
      <c r="G7395" s="16">
        <v>98.859311460619082</v>
      </c>
      <c r="H7395" s="17">
        <f t="shared" si="115"/>
        <v>0</v>
      </c>
    </row>
    <row r="7396" spans="6:8" x14ac:dyDescent="0.25">
      <c r="F7396" s="15">
        <v>1.1623353935852976</v>
      </c>
      <c r="G7396" s="16">
        <v>109.3834621452132</v>
      </c>
      <c r="H7396" s="17">
        <f t="shared" si="115"/>
        <v>8.3834621452132012</v>
      </c>
    </row>
    <row r="7397" spans="6:8" x14ac:dyDescent="0.25">
      <c r="F7397" s="15">
        <v>-0.23550469140589395</v>
      </c>
      <c r="G7397" s="16">
        <v>99.08890619986785</v>
      </c>
      <c r="H7397" s="17">
        <f t="shared" si="115"/>
        <v>0</v>
      </c>
    </row>
    <row r="7398" spans="6:8" x14ac:dyDescent="0.25">
      <c r="F7398" s="15">
        <v>1.1805647558815171</v>
      </c>
      <c r="G7398" s="16">
        <v>109.52454949606975</v>
      </c>
      <c r="H7398" s="17">
        <f t="shared" si="115"/>
        <v>8.5245494960697528</v>
      </c>
    </row>
    <row r="7399" spans="6:8" x14ac:dyDescent="0.25">
      <c r="F7399" s="15">
        <v>-0.97306584279981345</v>
      </c>
      <c r="G7399" s="16">
        <v>94.053525496709938</v>
      </c>
      <c r="H7399" s="17">
        <f t="shared" si="115"/>
        <v>0</v>
      </c>
    </row>
    <row r="7400" spans="6:8" x14ac:dyDescent="0.25">
      <c r="F7400" s="15">
        <v>-0.58453573552807181</v>
      </c>
      <c r="G7400" s="16">
        <v>96.673301459432494</v>
      </c>
      <c r="H7400" s="17">
        <f t="shared" si="115"/>
        <v>0</v>
      </c>
    </row>
    <row r="7401" spans="6:8" x14ac:dyDescent="0.25">
      <c r="F7401" s="15">
        <v>-0.34823104215754019</v>
      </c>
      <c r="G7401" s="16">
        <v>98.302212335406011</v>
      </c>
      <c r="H7401" s="17">
        <f t="shared" si="115"/>
        <v>0</v>
      </c>
    </row>
    <row r="7402" spans="6:8" x14ac:dyDescent="0.25">
      <c r="F7402" s="15">
        <v>0.25093508173423035</v>
      </c>
      <c r="G7402" s="16">
        <v>102.55651123571039</v>
      </c>
      <c r="H7402" s="17">
        <f t="shared" si="115"/>
        <v>1.5565112357103885</v>
      </c>
    </row>
    <row r="7403" spans="6:8" x14ac:dyDescent="0.25">
      <c r="F7403" s="15">
        <v>0.26412373987939269</v>
      </c>
      <c r="G7403" s="16">
        <v>102.65219789114006</v>
      </c>
      <c r="H7403" s="17">
        <f t="shared" si="115"/>
        <v>1.6521978911400623</v>
      </c>
    </row>
    <row r="7404" spans="6:8" x14ac:dyDescent="0.25">
      <c r="F7404" s="15">
        <v>-0.53301396448218175</v>
      </c>
      <c r="G7404" s="16">
        <v>97.026138096135043</v>
      </c>
      <c r="H7404" s="17">
        <f t="shared" si="115"/>
        <v>0</v>
      </c>
    </row>
    <row r="7405" spans="6:8" x14ac:dyDescent="0.25">
      <c r="F7405" s="15">
        <v>-1.5207412691344229</v>
      </c>
      <c r="G7405" s="16">
        <v>90.480787884876463</v>
      </c>
      <c r="H7405" s="17">
        <f t="shared" si="115"/>
        <v>0</v>
      </c>
    </row>
    <row r="7406" spans="6:8" x14ac:dyDescent="0.25">
      <c r="F7406" s="15">
        <v>-0.90521216942572169</v>
      </c>
      <c r="G7406" s="16">
        <v>94.505876679114749</v>
      </c>
      <c r="H7406" s="17">
        <f t="shared" si="115"/>
        <v>0</v>
      </c>
    </row>
    <row r="7407" spans="6:8" x14ac:dyDescent="0.25">
      <c r="F7407" s="15">
        <v>1.9996630848353303</v>
      </c>
      <c r="G7407" s="16">
        <v>116.05540643183365</v>
      </c>
      <c r="H7407" s="17">
        <f t="shared" si="115"/>
        <v>15.055406431833646</v>
      </c>
    </row>
    <row r="7408" spans="6:8" x14ac:dyDescent="0.25">
      <c r="F7408" s="15">
        <v>1.6448077662844347</v>
      </c>
      <c r="G7408" s="16">
        <v>113.17956842313157</v>
      </c>
      <c r="H7408" s="17">
        <f t="shared" si="115"/>
        <v>12.17956842313157</v>
      </c>
    </row>
    <row r="7409" spans="6:8" x14ac:dyDescent="0.25">
      <c r="F7409" s="15">
        <v>-0.76661739352027591</v>
      </c>
      <c r="G7409" s="16">
        <v>95.436599766727539</v>
      </c>
      <c r="H7409" s="17">
        <f t="shared" si="115"/>
        <v>0</v>
      </c>
    </row>
    <row r="7410" spans="6:8" x14ac:dyDescent="0.25">
      <c r="F7410" s="15">
        <v>-3.7331088831462349E-2</v>
      </c>
      <c r="G7410" s="16">
        <v>100.48721237783711</v>
      </c>
      <c r="H7410" s="17">
        <f t="shared" si="115"/>
        <v>0</v>
      </c>
    </row>
    <row r="7411" spans="6:8" x14ac:dyDescent="0.25">
      <c r="F7411" s="15">
        <v>0.73672760693218631</v>
      </c>
      <c r="G7411" s="16">
        <v>106.14060683205618</v>
      </c>
      <c r="H7411" s="17">
        <f t="shared" si="115"/>
        <v>5.1406068320561786</v>
      </c>
    </row>
    <row r="7412" spans="6:8" x14ac:dyDescent="0.25">
      <c r="F7412" s="15">
        <v>0.20983081500769418</v>
      </c>
      <c r="G7412" s="16">
        <v>102.25886242064541</v>
      </c>
      <c r="H7412" s="17">
        <f t="shared" si="115"/>
        <v>1.2588624206454142</v>
      </c>
    </row>
    <row r="7413" spans="6:8" x14ac:dyDescent="0.25">
      <c r="F7413" s="15">
        <v>0.94162703177311602</v>
      </c>
      <c r="G7413" s="16">
        <v>107.68962767311217</v>
      </c>
      <c r="H7413" s="17">
        <f t="shared" si="115"/>
        <v>6.6896276731121702</v>
      </c>
    </row>
    <row r="7414" spans="6:8" x14ac:dyDescent="0.25">
      <c r="F7414" s="15">
        <v>1.0713743876950195</v>
      </c>
      <c r="G7414" s="16">
        <v>108.68217480667808</v>
      </c>
      <c r="H7414" s="17">
        <f t="shared" si="115"/>
        <v>7.6821748066780771</v>
      </c>
    </row>
    <row r="7415" spans="6:8" x14ac:dyDescent="0.25">
      <c r="F7415" s="15">
        <v>-2.2953151703778051E-2</v>
      </c>
      <c r="G7415" s="16">
        <v>100.58942703293559</v>
      </c>
      <c r="H7415" s="17">
        <f t="shared" si="115"/>
        <v>0</v>
      </c>
    </row>
    <row r="7416" spans="6:8" x14ac:dyDescent="0.25">
      <c r="F7416" s="15">
        <v>5.5393081719145698E-2</v>
      </c>
      <c r="G7416" s="16">
        <v>101.14823037051572</v>
      </c>
      <c r="H7416" s="17">
        <f t="shared" si="115"/>
        <v>0.1482303705157193</v>
      </c>
    </row>
    <row r="7417" spans="6:8" x14ac:dyDescent="0.25">
      <c r="F7417" s="15">
        <v>0.46290103892606832</v>
      </c>
      <c r="G7417" s="16">
        <v>104.10523185721195</v>
      </c>
      <c r="H7417" s="17">
        <f t="shared" si="115"/>
        <v>3.1052318572119475</v>
      </c>
    </row>
    <row r="7418" spans="6:8" x14ac:dyDescent="0.25">
      <c r="F7418" s="15">
        <v>-0.33918742125825097</v>
      </c>
      <c r="G7418" s="16">
        <v>98.365094793744376</v>
      </c>
      <c r="H7418" s="17">
        <f t="shared" si="115"/>
        <v>0</v>
      </c>
    </row>
    <row r="7419" spans="6:8" x14ac:dyDescent="0.25">
      <c r="F7419" s="15">
        <v>0.72426869079690237</v>
      </c>
      <c r="G7419" s="16">
        <v>106.04714042615468</v>
      </c>
      <c r="H7419" s="17">
        <f t="shared" si="115"/>
        <v>5.0471404261546837</v>
      </c>
    </row>
    <row r="7420" spans="6:8" x14ac:dyDescent="0.25">
      <c r="F7420" s="15">
        <v>1.014612551473725</v>
      </c>
      <c r="G7420" s="16">
        <v>108.2468348864081</v>
      </c>
      <c r="H7420" s="17">
        <f t="shared" si="115"/>
        <v>7.2468348864080951</v>
      </c>
    </row>
    <row r="7421" spans="6:8" x14ac:dyDescent="0.25">
      <c r="F7421" s="15">
        <v>2.1041530856746391</v>
      </c>
      <c r="G7421" s="16">
        <v>116.91606422319242</v>
      </c>
      <c r="H7421" s="17">
        <f t="shared" si="115"/>
        <v>15.916064223192421</v>
      </c>
    </row>
    <row r="7422" spans="6:8" x14ac:dyDescent="0.25">
      <c r="F7422" s="15">
        <v>-0.13648734613362071</v>
      </c>
      <c r="G7422" s="16">
        <v>99.785119918533738</v>
      </c>
      <c r="H7422" s="17">
        <f t="shared" si="115"/>
        <v>0</v>
      </c>
    </row>
    <row r="7423" spans="6:8" x14ac:dyDescent="0.25">
      <c r="F7423" s="15">
        <v>-0.66125012824160734</v>
      </c>
      <c r="G7423" s="16">
        <v>96.150314312872581</v>
      </c>
      <c r="H7423" s="17">
        <f t="shared" si="115"/>
        <v>0</v>
      </c>
    </row>
    <row r="7424" spans="6:8" x14ac:dyDescent="0.25">
      <c r="F7424" s="15">
        <v>0.64728419007177618</v>
      </c>
      <c r="G7424" s="16">
        <v>105.47142783246876</v>
      </c>
      <c r="H7424" s="17">
        <f t="shared" si="115"/>
        <v>4.4714278324687626</v>
      </c>
    </row>
    <row r="7425" spans="6:8" x14ac:dyDescent="0.25">
      <c r="F7425" s="15">
        <v>-1.1122691823437694</v>
      </c>
      <c r="G7425" s="16">
        <v>93.132282767256299</v>
      </c>
      <c r="H7425" s="17">
        <f t="shared" si="115"/>
        <v>0</v>
      </c>
    </row>
    <row r="7426" spans="6:8" x14ac:dyDescent="0.25">
      <c r="F7426" s="15">
        <v>0.2130537090493656</v>
      </c>
      <c r="G7426" s="16">
        <v>102.28216915757105</v>
      </c>
      <c r="H7426" s="17">
        <f t="shared" ref="H7426:H7489" si="116">MAX(G7426-$C$3,0)</f>
        <v>1.2821691575710474</v>
      </c>
    </row>
    <row r="7427" spans="6:8" x14ac:dyDescent="0.25">
      <c r="F7427" s="15">
        <v>4.806684966220158E-2</v>
      </c>
      <c r="G7427" s="16">
        <v>101.09584482446716</v>
      </c>
      <c r="H7427" s="17">
        <f t="shared" si="116"/>
        <v>9.5844824467164358E-2</v>
      </c>
    </row>
    <row r="7428" spans="6:8" x14ac:dyDescent="0.25">
      <c r="F7428" s="15">
        <v>0.78399160609175411</v>
      </c>
      <c r="G7428" s="16">
        <v>106.49592953539899</v>
      </c>
      <c r="H7428" s="17">
        <f t="shared" si="116"/>
        <v>5.4959295353989859</v>
      </c>
    </row>
    <row r="7429" spans="6:8" x14ac:dyDescent="0.25">
      <c r="F7429" s="15">
        <v>-0.7014057843359236</v>
      </c>
      <c r="G7429" s="16">
        <v>95.877689106532031</v>
      </c>
      <c r="H7429" s="17">
        <f t="shared" si="116"/>
        <v>0</v>
      </c>
    </row>
    <row r="7430" spans="6:8" x14ac:dyDescent="0.25">
      <c r="F7430" s="15">
        <v>0.38197620828964951</v>
      </c>
      <c r="G7430" s="16">
        <v>103.51121690236505</v>
      </c>
      <c r="H7430" s="17">
        <f t="shared" si="116"/>
        <v>2.5112169023650495</v>
      </c>
    </row>
    <row r="7431" spans="6:8" x14ac:dyDescent="0.25">
      <c r="F7431" s="15">
        <v>-0.4738863274707506</v>
      </c>
      <c r="G7431" s="16">
        <v>97.432649253610876</v>
      </c>
      <c r="H7431" s="17">
        <f t="shared" si="116"/>
        <v>0</v>
      </c>
    </row>
    <row r="7432" spans="6:8" x14ac:dyDescent="0.25">
      <c r="F7432" s="15">
        <v>-1.5181723143700083</v>
      </c>
      <c r="G7432" s="16">
        <v>90.497225442140888</v>
      </c>
      <c r="H7432" s="17">
        <f t="shared" si="116"/>
        <v>0</v>
      </c>
    </row>
    <row r="7433" spans="6:8" x14ac:dyDescent="0.25">
      <c r="F7433" s="15">
        <v>0.76788640879543657</v>
      </c>
      <c r="G7433" s="16">
        <v>106.37471999781465</v>
      </c>
      <c r="H7433" s="17">
        <f t="shared" si="116"/>
        <v>5.3747199978146512</v>
      </c>
    </row>
    <row r="7434" spans="6:8" x14ac:dyDescent="0.25">
      <c r="F7434" s="15">
        <v>0.58784100476877743</v>
      </c>
      <c r="G7434" s="16">
        <v>105.02903356318787</v>
      </c>
      <c r="H7434" s="17">
        <f t="shared" si="116"/>
        <v>4.0290335631878662</v>
      </c>
    </row>
    <row r="7435" spans="6:8" x14ac:dyDescent="0.25">
      <c r="F7435" s="15">
        <v>-0.70964067032446421</v>
      </c>
      <c r="G7435" s="16">
        <v>95.821876319032</v>
      </c>
      <c r="H7435" s="17">
        <f t="shared" si="116"/>
        <v>0</v>
      </c>
    </row>
    <row r="7436" spans="6:8" x14ac:dyDescent="0.25">
      <c r="F7436" s="15">
        <v>-2.4614989725164897</v>
      </c>
      <c r="G7436" s="16">
        <v>84.657687912815504</v>
      </c>
      <c r="H7436" s="17">
        <f t="shared" si="116"/>
        <v>0</v>
      </c>
    </row>
    <row r="7437" spans="6:8" x14ac:dyDescent="0.25">
      <c r="F7437" s="15">
        <v>1.5020170943954498</v>
      </c>
      <c r="G7437" s="16">
        <v>112.04256382795934</v>
      </c>
      <c r="H7437" s="17">
        <f t="shared" si="116"/>
        <v>11.042563827959341</v>
      </c>
    </row>
    <row r="7438" spans="6:8" x14ac:dyDescent="0.25">
      <c r="F7438" s="15">
        <v>0.64723591079669474</v>
      </c>
      <c r="G7438" s="16">
        <v>105.47106776836522</v>
      </c>
      <c r="H7438" s="17">
        <f t="shared" si="116"/>
        <v>4.4710677683652165</v>
      </c>
    </row>
    <row r="7439" spans="6:8" x14ac:dyDescent="0.25">
      <c r="F7439" s="15">
        <v>-0.30813750566001069</v>
      </c>
      <c r="G7439" s="16">
        <v>98.581298576458593</v>
      </c>
      <c r="H7439" s="17">
        <f t="shared" si="116"/>
        <v>0</v>
      </c>
    </row>
    <row r="7440" spans="6:8" x14ac:dyDescent="0.25">
      <c r="F7440" s="15">
        <v>-0.95080791774325657</v>
      </c>
      <c r="G7440" s="16">
        <v>94.201670348632248</v>
      </c>
      <c r="H7440" s="17">
        <f t="shared" si="116"/>
        <v>0</v>
      </c>
    </row>
    <row r="7441" spans="6:8" x14ac:dyDescent="0.25">
      <c r="F7441" s="15">
        <v>-1.0536432318758961</v>
      </c>
      <c r="G7441" s="16">
        <v>93.519162195780297</v>
      </c>
      <c r="H7441" s="17">
        <f t="shared" si="116"/>
        <v>0</v>
      </c>
    </row>
    <row r="7442" spans="6:8" x14ac:dyDescent="0.25">
      <c r="F7442" s="15">
        <v>0.47663224521533187</v>
      </c>
      <c r="G7442" s="16">
        <v>104.20636118123508</v>
      </c>
      <c r="H7442" s="17">
        <f t="shared" si="116"/>
        <v>3.2063611812350814</v>
      </c>
    </row>
    <row r="7443" spans="6:8" x14ac:dyDescent="0.25">
      <c r="F7443" s="15">
        <v>-0.96408227902606647</v>
      </c>
      <c r="G7443" s="16">
        <v>94.113290463593813</v>
      </c>
      <c r="H7443" s="17">
        <f t="shared" si="116"/>
        <v>0</v>
      </c>
    </row>
    <row r="7444" spans="6:8" x14ac:dyDescent="0.25">
      <c r="F7444" s="15">
        <v>1.3447420404622455E-2</v>
      </c>
      <c r="G7444" s="16">
        <v>100.84866856728483</v>
      </c>
      <c r="H7444" s="17">
        <f t="shared" si="116"/>
        <v>0</v>
      </c>
    </row>
    <row r="7445" spans="6:8" x14ac:dyDescent="0.25">
      <c r="F7445" s="15">
        <v>-0.11614506487011382</v>
      </c>
      <c r="G7445" s="16">
        <v>99.92875576105817</v>
      </c>
      <c r="H7445" s="17">
        <f t="shared" si="116"/>
        <v>0</v>
      </c>
    </row>
    <row r="7446" spans="6:8" x14ac:dyDescent="0.25">
      <c r="F7446" s="15">
        <v>1.1411861002691015</v>
      </c>
      <c r="G7446" s="16">
        <v>109.22000352493303</v>
      </c>
      <c r="H7446" s="17">
        <f t="shared" si="116"/>
        <v>8.2200035249330341</v>
      </c>
    </row>
    <row r="7447" spans="6:8" x14ac:dyDescent="0.25">
      <c r="F7447" s="15">
        <v>0.23115455523603834</v>
      </c>
      <c r="G7447" s="16">
        <v>102.41316628469291</v>
      </c>
      <c r="H7447" s="17">
        <f t="shared" si="116"/>
        <v>1.4131662846929061</v>
      </c>
    </row>
    <row r="7448" spans="6:8" x14ac:dyDescent="0.25">
      <c r="F7448" s="15">
        <v>0.24428239499198051</v>
      </c>
      <c r="G7448" s="16">
        <v>102.50827835850657</v>
      </c>
      <c r="H7448" s="17">
        <f t="shared" si="116"/>
        <v>1.5082783585065727</v>
      </c>
    </row>
    <row r="7449" spans="6:8" x14ac:dyDescent="0.25">
      <c r="F7449" s="15">
        <v>-0.36105334247490622</v>
      </c>
      <c r="G7449" s="16">
        <v>98.213124712326319</v>
      </c>
      <c r="H7449" s="17">
        <f t="shared" si="116"/>
        <v>0</v>
      </c>
    </row>
    <row r="7450" spans="6:8" x14ac:dyDescent="0.25">
      <c r="F7450" s="15">
        <v>0.60308089640781715</v>
      </c>
      <c r="G7450" s="16">
        <v>105.14227627853442</v>
      </c>
      <c r="H7450" s="17">
        <f t="shared" si="116"/>
        <v>4.1422762785344247</v>
      </c>
    </row>
    <row r="7451" spans="6:8" x14ac:dyDescent="0.25">
      <c r="F7451" s="15">
        <v>-1.7700049810287004</v>
      </c>
      <c r="G7451" s="16">
        <v>88.899981418683694</v>
      </c>
      <c r="H7451" s="17">
        <f t="shared" si="116"/>
        <v>0</v>
      </c>
    </row>
    <row r="7452" spans="6:8" x14ac:dyDescent="0.25">
      <c r="F7452" s="15">
        <v>0.94581005695591969</v>
      </c>
      <c r="G7452" s="16">
        <v>107.72148531214485</v>
      </c>
      <c r="H7452" s="17">
        <f t="shared" si="116"/>
        <v>6.7214853121448499</v>
      </c>
    </row>
    <row r="7453" spans="6:8" x14ac:dyDescent="0.25">
      <c r="F7453" s="15">
        <v>-9.2080687296788102E-2</v>
      </c>
      <c r="G7453" s="16">
        <v>100.09894012944658</v>
      </c>
      <c r="H7453" s="17">
        <f t="shared" si="116"/>
        <v>0</v>
      </c>
    </row>
    <row r="7454" spans="6:8" x14ac:dyDescent="0.25">
      <c r="F7454" s="15">
        <v>0.74965543763813081</v>
      </c>
      <c r="G7454" s="16">
        <v>106.23767810881344</v>
      </c>
      <c r="H7454" s="17">
        <f t="shared" si="116"/>
        <v>5.2376781088134408</v>
      </c>
    </row>
    <row r="7455" spans="6:8" x14ac:dyDescent="0.25">
      <c r="F7455" s="15">
        <v>-9.5950896391455459E-2</v>
      </c>
      <c r="G7455" s="16">
        <v>100.07155029002337</v>
      </c>
      <c r="H7455" s="17">
        <f t="shared" si="116"/>
        <v>0</v>
      </c>
    </row>
    <row r="7456" spans="6:8" x14ac:dyDescent="0.25">
      <c r="F7456" s="15">
        <v>0.18154132069681503</v>
      </c>
      <c r="G7456" s="16">
        <v>102.05451138582417</v>
      </c>
      <c r="H7456" s="17">
        <f t="shared" si="116"/>
        <v>1.0545113858241706</v>
      </c>
    </row>
    <row r="7457" spans="6:8" x14ac:dyDescent="0.25">
      <c r="F7457" s="15">
        <v>-0.26660749731584077</v>
      </c>
      <c r="G7457" s="16">
        <v>98.871219386290221</v>
      </c>
      <c r="H7457" s="17">
        <f t="shared" si="116"/>
        <v>0</v>
      </c>
    </row>
    <row r="7458" spans="6:8" x14ac:dyDescent="0.25">
      <c r="F7458" s="15">
        <v>6.8216817651087849E-2</v>
      </c>
      <c r="G7458" s="16">
        <v>101.23999066024325</v>
      </c>
      <c r="H7458" s="17">
        <f t="shared" si="116"/>
        <v>0.23999066024325089</v>
      </c>
    </row>
    <row r="7459" spans="6:8" x14ac:dyDescent="0.25">
      <c r="F7459" s="15">
        <v>-1.0090692191369697</v>
      </c>
      <c r="G7459" s="16">
        <v>93.814386385759363</v>
      </c>
      <c r="H7459" s="17">
        <f t="shared" si="116"/>
        <v>0</v>
      </c>
    </row>
    <row r="7460" spans="6:8" x14ac:dyDescent="0.25">
      <c r="F7460" s="15">
        <v>2.8931294993704242</v>
      </c>
      <c r="G7460" s="16">
        <v>123.62407835814093</v>
      </c>
      <c r="H7460" s="17">
        <f t="shared" si="116"/>
        <v>22.624078358140935</v>
      </c>
    </row>
    <row r="7461" spans="6:8" x14ac:dyDescent="0.25">
      <c r="F7461" s="15">
        <v>1.5665350207180571</v>
      </c>
      <c r="G7461" s="16">
        <v>112.55488165225698</v>
      </c>
      <c r="H7461" s="17">
        <f t="shared" si="116"/>
        <v>11.554881652256981</v>
      </c>
    </row>
    <row r="7462" spans="6:8" x14ac:dyDescent="0.25">
      <c r="F7462" s="15">
        <v>0.68779276358109898</v>
      </c>
      <c r="G7462" s="16">
        <v>105.77397209410971</v>
      </c>
      <c r="H7462" s="17">
        <f t="shared" si="116"/>
        <v>4.773972094109709</v>
      </c>
    </row>
    <row r="7463" spans="6:8" x14ac:dyDescent="0.25">
      <c r="F7463" s="15">
        <v>-0.27568121536844553</v>
      </c>
      <c r="G7463" s="16">
        <v>98.807803092560675</v>
      </c>
      <c r="H7463" s="17">
        <f t="shared" si="116"/>
        <v>0</v>
      </c>
    </row>
    <row r="7464" spans="6:8" x14ac:dyDescent="0.25">
      <c r="F7464" s="15">
        <v>-1.2894242118508585</v>
      </c>
      <c r="G7464" s="16">
        <v>91.972914453239909</v>
      </c>
      <c r="H7464" s="17">
        <f t="shared" si="116"/>
        <v>0</v>
      </c>
    </row>
    <row r="7465" spans="6:8" x14ac:dyDescent="0.25">
      <c r="F7465" s="15">
        <v>0.65270486090625279</v>
      </c>
      <c r="G7465" s="16">
        <v>105.51186270687585</v>
      </c>
      <c r="H7465" s="17">
        <f t="shared" si="116"/>
        <v>4.5118627068758457</v>
      </c>
    </row>
    <row r="7466" spans="6:8" x14ac:dyDescent="0.25">
      <c r="F7466" s="15">
        <v>0.36538488424209092</v>
      </c>
      <c r="G7466" s="16">
        <v>103.38985042874739</v>
      </c>
      <c r="H7466" s="17">
        <f t="shared" si="116"/>
        <v>2.3898504287473941</v>
      </c>
    </row>
    <row r="7467" spans="6:8" x14ac:dyDescent="0.25">
      <c r="F7467" s="15">
        <v>-0.35214739071695333</v>
      </c>
      <c r="G7467" s="16">
        <v>98.274993502534514</v>
      </c>
      <c r="H7467" s="17">
        <f t="shared" si="116"/>
        <v>0</v>
      </c>
    </row>
    <row r="7468" spans="6:8" x14ac:dyDescent="0.25">
      <c r="F7468" s="15">
        <v>0.42916120364084165</v>
      </c>
      <c r="G7468" s="16">
        <v>103.85715711065882</v>
      </c>
      <c r="H7468" s="17">
        <f t="shared" si="116"/>
        <v>2.8571571106588181</v>
      </c>
    </row>
    <row r="7469" spans="6:8" x14ac:dyDescent="0.25">
      <c r="F7469" s="15">
        <v>-0.95283581018023789</v>
      </c>
      <c r="G7469" s="16">
        <v>94.188163395772918</v>
      </c>
      <c r="H7469" s="17">
        <f t="shared" si="116"/>
        <v>0</v>
      </c>
    </row>
    <row r="7470" spans="6:8" x14ac:dyDescent="0.25">
      <c r="F7470" s="15">
        <v>-0.46871317081708763</v>
      </c>
      <c r="G7470" s="16">
        <v>97.46829638426054</v>
      </c>
      <c r="H7470" s="17">
        <f t="shared" si="116"/>
        <v>0</v>
      </c>
    </row>
    <row r="7471" spans="6:8" x14ac:dyDescent="0.25">
      <c r="F7471" s="15">
        <v>-0.79322665786612867</v>
      </c>
      <c r="G7471" s="16">
        <v>95.257198990979887</v>
      </c>
      <c r="H7471" s="17">
        <f t="shared" si="116"/>
        <v>0</v>
      </c>
    </row>
    <row r="7472" spans="6:8" x14ac:dyDescent="0.25">
      <c r="F7472" s="15">
        <v>-0.13909746078849802</v>
      </c>
      <c r="G7472" s="16">
        <v>99.766704979130225</v>
      </c>
      <c r="H7472" s="17">
        <f t="shared" si="116"/>
        <v>0</v>
      </c>
    </row>
    <row r="7473" spans="6:8" x14ac:dyDescent="0.25">
      <c r="F7473" s="15">
        <v>-8.7132727068927426E-2</v>
      </c>
      <c r="G7473" s="16">
        <v>100.13396823563765</v>
      </c>
      <c r="H7473" s="17">
        <f t="shared" si="116"/>
        <v>0</v>
      </c>
    </row>
    <row r="7474" spans="6:8" x14ac:dyDescent="0.25">
      <c r="F7474" s="15">
        <v>0.45645578259813052</v>
      </c>
      <c r="G7474" s="16">
        <v>104.05779686964647</v>
      </c>
      <c r="H7474" s="17">
        <f t="shared" si="116"/>
        <v>3.0577968696464666</v>
      </c>
    </row>
    <row r="7475" spans="6:8" x14ac:dyDescent="0.25">
      <c r="F7475" s="15">
        <v>0.50521664710124792</v>
      </c>
      <c r="G7475" s="16">
        <v>104.4171984196467</v>
      </c>
      <c r="H7475" s="17">
        <f t="shared" si="116"/>
        <v>3.4171984196466951</v>
      </c>
    </row>
    <row r="7476" spans="6:8" x14ac:dyDescent="0.25">
      <c r="F7476" s="15">
        <v>-1.1597377954918586</v>
      </c>
      <c r="G7476" s="16">
        <v>92.820204781194889</v>
      </c>
      <c r="H7476" s="17">
        <f t="shared" si="116"/>
        <v>0</v>
      </c>
    </row>
    <row r="7477" spans="6:8" x14ac:dyDescent="0.25">
      <c r="F7477" s="15">
        <v>-1.3536367330196581</v>
      </c>
      <c r="G7477" s="16">
        <v>91.556257065763035</v>
      </c>
      <c r="H7477" s="17">
        <f t="shared" si="116"/>
        <v>0</v>
      </c>
    </row>
    <row r="7478" spans="6:8" x14ac:dyDescent="0.25">
      <c r="F7478" s="15">
        <v>-0.57328589552926956</v>
      </c>
      <c r="G7478" s="16">
        <v>96.750234101368989</v>
      </c>
      <c r="H7478" s="17">
        <f t="shared" si="116"/>
        <v>0</v>
      </c>
    </row>
    <row r="7479" spans="6:8" x14ac:dyDescent="0.25">
      <c r="F7479" s="15">
        <v>0.20530328515392876</v>
      </c>
      <c r="G7479" s="16">
        <v>102.22613002701411</v>
      </c>
      <c r="H7479" s="17">
        <f t="shared" si="116"/>
        <v>1.2261300270141078</v>
      </c>
    </row>
    <row r="7480" spans="6:8" x14ac:dyDescent="0.25">
      <c r="F7480" s="15">
        <v>-7.9980400523046568E-3</v>
      </c>
      <c r="G7480" s="16">
        <v>100.69585521568654</v>
      </c>
      <c r="H7480" s="17">
        <f t="shared" si="116"/>
        <v>0</v>
      </c>
    </row>
    <row r="7481" spans="6:8" x14ac:dyDescent="0.25">
      <c r="F7481" s="15">
        <v>-4.8568091562862709E-2</v>
      </c>
      <c r="G7481" s="16">
        <v>100.40739935517706</v>
      </c>
      <c r="H7481" s="17">
        <f t="shared" si="116"/>
        <v>0</v>
      </c>
    </row>
    <row r="7482" spans="6:8" x14ac:dyDescent="0.25">
      <c r="F7482" s="15">
        <v>0.18956199676578492</v>
      </c>
      <c r="G7482" s="16">
        <v>102.1124077574233</v>
      </c>
      <c r="H7482" s="17">
        <f t="shared" si="116"/>
        <v>1.1124077574232984</v>
      </c>
    </row>
    <row r="7483" spans="6:8" x14ac:dyDescent="0.25">
      <c r="F7483" s="15">
        <v>-0.78841765720254164</v>
      </c>
      <c r="G7483" s="16">
        <v>95.289596490249579</v>
      </c>
      <c r="H7483" s="17">
        <f t="shared" si="116"/>
        <v>0</v>
      </c>
    </row>
    <row r="7484" spans="6:8" x14ac:dyDescent="0.25">
      <c r="F7484" s="15">
        <v>-0.89645937923833019</v>
      </c>
      <c r="G7484" s="16">
        <v>94.564385957017777</v>
      </c>
      <c r="H7484" s="17">
        <f t="shared" si="116"/>
        <v>0</v>
      </c>
    </row>
    <row r="7485" spans="6:8" x14ac:dyDescent="0.25">
      <c r="F7485" s="15">
        <v>-0.48119209029504845</v>
      </c>
      <c r="G7485" s="16">
        <v>97.382328989688858</v>
      </c>
      <c r="H7485" s="17">
        <f t="shared" si="116"/>
        <v>0</v>
      </c>
    </row>
    <row r="7486" spans="6:8" x14ac:dyDescent="0.25">
      <c r="F7486" s="15">
        <v>9.0480313762991357E-2</v>
      </c>
      <c r="G7486" s="16">
        <v>101.39949494545863</v>
      </c>
      <c r="H7486" s="17">
        <f t="shared" si="116"/>
        <v>0.39949494545862763</v>
      </c>
    </row>
    <row r="7487" spans="6:8" x14ac:dyDescent="0.25">
      <c r="F7487" s="15">
        <v>9.0101620590463699E-2</v>
      </c>
      <c r="G7487" s="16">
        <v>101.3967797415221</v>
      </c>
      <c r="H7487" s="17">
        <f t="shared" si="116"/>
        <v>0.39677974152209572</v>
      </c>
    </row>
    <row r="7488" spans="6:8" x14ac:dyDescent="0.25">
      <c r="F7488" s="15">
        <v>-0.60394990141764526</v>
      </c>
      <c r="G7488" s="16">
        <v>96.540680481657304</v>
      </c>
      <c r="H7488" s="17">
        <f t="shared" si="116"/>
        <v>0</v>
      </c>
    </row>
    <row r="7489" spans="6:8" x14ac:dyDescent="0.25">
      <c r="F7489" s="15">
        <v>-2.2222420228516526</v>
      </c>
      <c r="G7489" s="16">
        <v>86.10211241836295</v>
      </c>
      <c r="H7489" s="17">
        <f t="shared" si="116"/>
        <v>0</v>
      </c>
    </row>
    <row r="7490" spans="6:8" x14ac:dyDescent="0.25">
      <c r="F7490" s="15">
        <v>1.8258867655957274</v>
      </c>
      <c r="G7490" s="16">
        <v>114.63806189320624</v>
      </c>
      <c r="H7490" s="17">
        <f t="shared" ref="H7490:H7553" si="117">MAX(G7490-$C$3,0)</f>
        <v>13.638061893206242</v>
      </c>
    </row>
    <row r="7491" spans="6:8" x14ac:dyDescent="0.25">
      <c r="F7491" s="15">
        <v>2.2659949347519355</v>
      </c>
      <c r="G7491" s="16">
        <v>118.26173063484295</v>
      </c>
      <c r="H7491" s="17">
        <f t="shared" si="117"/>
        <v>17.261730634842948</v>
      </c>
    </row>
    <row r="7492" spans="6:8" x14ac:dyDescent="0.25">
      <c r="F7492" s="15">
        <v>2.0886918455779457</v>
      </c>
      <c r="G7492" s="16">
        <v>116.78831268625072</v>
      </c>
      <c r="H7492" s="17">
        <f t="shared" si="117"/>
        <v>15.78831268625072</v>
      </c>
    </row>
    <row r="7493" spans="6:8" x14ac:dyDescent="0.25">
      <c r="F7493" s="15">
        <v>-0.32918314695493978</v>
      </c>
      <c r="G7493" s="16">
        <v>98.43470376716671</v>
      </c>
      <c r="H7493" s="17">
        <f t="shared" si="117"/>
        <v>0</v>
      </c>
    </row>
    <row r="7494" spans="6:8" x14ac:dyDescent="0.25">
      <c r="F7494" s="15">
        <v>1.7232989014848064</v>
      </c>
      <c r="G7494" s="16">
        <v>113.80947973236495</v>
      </c>
      <c r="H7494" s="17">
        <f t="shared" si="117"/>
        <v>12.809479732364949</v>
      </c>
    </row>
    <row r="7495" spans="6:8" x14ac:dyDescent="0.25">
      <c r="F7495" s="15">
        <v>-5.709747005599574E-2</v>
      </c>
      <c r="G7495" s="16">
        <v>100.34686008951851</v>
      </c>
      <c r="H7495" s="17">
        <f t="shared" si="117"/>
        <v>0</v>
      </c>
    </row>
    <row r="7496" spans="6:8" x14ac:dyDescent="0.25">
      <c r="F7496" s="15">
        <v>0.12966509835396126</v>
      </c>
      <c r="G7496" s="16">
        <v>101.68084050457111</v>
      </c>
      <c r="H7496" s="17">
        <f t="shared" si="117"/>
        <v>0.68084050457110834</v>
      </c>
    </row>
    <row r="7497" spans="6:8" x14ac:dyDescent="0.25">
      <c r="F7497" s="15">
        <v>6.4737303985565903E-2</v>
      </c>
      <c r="G7497" s="16">
        <v>101.21508476141815</v>
      </c>
      <c r="H7497" s="17">
        <f t="shared" si="117"/>
        <v>0.21508476141815436</v>
      </c>
    </row>
    <row r="7498" spans="6:8" x14ac:dyDescent="0.25">
      <c r="F7498" s="15">
        <v>-0.52955502885823025</v>
      </c>
      <c r="G7498" s="16">
        <v>97.049872008735662</v>
      </c>
      <c r="H7498" s="17">
        <f t="shared" si="117"/>
        <v>0</v>
      </c>
    </row>
    <row r="7499" spans="6:8" x14ac:dyDescent="0.25">
      <c r="F7499" s="15">
        <v>1.3196421260093218</v>
      </c>
      <c r="G7499" s="16">
        <v>110.60695546603365</v>
      </c>
      <c r="H7499" s="17">
        <f t="shared" si="117"/>
        <v>9.6069554660336536</v>
      </c>
    </row>
    <row r="7500" spans="6:8" x14ac:dyDescent="0.25">
      <c r="F7500" s="15">
        <v>0.70275311767036419</v>
      </c>
      <c r="G7500" s="16">
        <v>105.88592501254328</v>
      </c>
      <c r="H7500" s="17">
        <f t="shared" si="117"/>
        <v>4.8859250125432823</v>
      </c>
    </row>
    <row r="7501" spans="6:8" x14ac:dyDescent="0.25">
      <c r="F7501" s="15">
        <v>0.33114350963833256</v>
      </c>
      <c r="G7501" s="16">
        <v>103.13982254637956</v>
      </c>
      <c r="H7501" s="17">
        <f t="shared" si="117"/>
        <v>2.1398225463795626</v>
      </c>
    </row>
    <row r="7502" spans="6:8" x14ac:dyDescent="0.25">
      <c r="F7502" s="15">
        <v>0.81072001845355923</v>
      </c>
      <c r="G7502" s="16">
        <v>106.69739547941101</v>
      </c>
      <c r="H7502" s="17">
        <f t="shared" si="117"/>
        <v>5.6973954794110142</v>
      </c>
    </row>
    <row r="7503" spans="6:8" x14ac:dyDescent="0.25">
      <c r="F7503" s="15">
        <v>0.80556877394639725</v>
      </c>
      <c r="G7503" s="16">
        <v>106.65853824459317</v>
      </c>
      <c r="H7503" s="17">
        <f t="shared" si="117"/>
        <v>5.6585382445931742</v>
      </c>
    </row>
    <row r="7504" spans="6:8" x14ac:dyDescent="0.25">
      <c r="F7504" s="15">
        <v>-0.75041599976607443</v>
      </c>
      <c r="G7504" s="16">
        <v>95.545995687296653</v>
      </c>
      <c r="H7504" s="17">
        <f t="shared" si="117"/>
        <v>0</v>
      </c>
    </row>
    <row r="7505" spans="6:8" x14ac:dyDescent="0.25">
      <c r="F7505" s="15">
        <v>-4.3109721144005415E-2</v>
      </c>
      <c r="G7505" s="16">
        <v>100.44616058423237</v>
      </c>
      <c r="H7505" s="17">
        <f t="shared" si="117"/>
        <v>0</v>
      </c>
    </row>
    <row r="7506" spans="6:8" x14ac:dyDescent="0.25">
      <c r="F7506" s="15">
        <v>0.19774909873532104</v>
      </c>
      <c r="G7506" s="16">
        <v>102.17153933073509</v>
      </c>
      <c r="H7506" s="17">
        <f t="shared" si="117"/>
        <v>1.1715393307350865</v>
      </c>
    </row>
    <row r="7507" spans="6:8" x14ac:dyDescent="0.25">
      <c r="F7507" s="15">
        <v>1.6241736400686513</v>
      </c>
      <c r="G7507" s="16">
        <v>113.01455383961245</v>
      </c>
      <c r="H7507" s="17">
        <f t="shared" si="117"/>
        <v>12.014553839612446</v>
      </c>
    </row>
    <row r="7508" spans="6:8" x14ac:dyDescent="0.25">
      <c r="F7508" s="15">
        <v>0.61874392431358405</v>
      </c>
      <c r="G7508" s="16">
        <v>105.25879041507771</v>
      </c>
      <c r="H7508" s="17">
        <f t="shared" si="117"/>
        <v>4.2587904150777121</v>
      </c>
    </row>
    <row r="7509" spans="6:8" x14ac:dyDescent="0.25">
      <c r="F7509" s="15">
        <v>-0.4710380194801313</v>
      </c>
      <c r="G7509" s="16">
        <v>97.452274729533499</v>
      </c>
      <c r="H7509" s="17">
        <f t="shared" si="117"/>
        <v>0</v>
      </c>
    </row>
    <row r="7510" spans="6:8" x14ac:dyDescent="0.25">
      <c r="F7510" s="15">
        <v>-1.1617390646256813</v>
      </c>
      <c r="G7510" s="16">
        <v>92.807070621478033</v>
      </c>
      <c r="H7510" s="17">
        <f t="shared" si="117"/>
        <v>0</v>
      </c>
    </row>
    <row r="7511" spans="6:8" x14ac:dyDescent="0.25">
      <c r="F7511" s="15">
        <v>-0.15323082987514344</v>
      </c>
      <c r="G7511" s="16">
        <v>99.667049923247333</v>
      </c>
      <c r="H7511" s="17">
        <f t="shared" si="117"/>
        <v>0</v>
      </c>
    </row>
    <row r="7512" spans="6:8" x14ac:dyDescent="0.25">
      <c r="F7512" s="15">
        <v>-0.88456303152587024</v>
      </c>
      <c r="G7512" s="16">
        <v>94.6439668733139</v>
      </c>
      <c r="H7512" s="17">
        <f t="shared" si="117"/>
        <v>0</v>
      </c>
    </row>
    <row r="7513" spans="6:8" x14ac:dyDescent="0.25">
      <c r="F7513" s="15">
        <v>-0.20797189977586786</v>
      </c>
      <c r="G7513" s="16">
        <v>99.282006571232813</v>
      </c>
      <c r="H7513" s="17">
        <f t="shared" si="117"/>
        <v>0</v>
      </c>
    </row>
    <row r="7514" spans="6:8" x14ac:dyDescent="0.25">
      <c r="F7514" s="15">
        <v>-0.84774777778908306</v>
      </c>
      <c r="G7514" s="16">
        <v>94.890668005308214</v>
      </c>
      <c r="H7514" s="17">
        <f t="shared" si="117"/>
        <v>0</v>
      </c>
    </row>
    <row r="7515" spans="6:8" x14ac:dyDescent="0.25">
      <c r="F7515" s="15">
        <v>0.30344204740469477</v>
      </c>
      <c r="G7515" s="16">
        <v>102.93799111515347</v>
      </c>
      <c r="H7515" s="17">
        <f t="shared" si="117"/>
        <v>1.9379911151534657</v>
      </c>
    </row>
    <row r="7516" spans="6:8" x14ac:dyDescent="0.25">
      <c r="F7516" s="15">
        <v>9.3908739481532194E-2</v>
      </c>
      <c r="G7516" s="16">
        <v>101.42407983048534</v>
      </c>
      <c r="H7516" s="17">
        <f t="shared" si="117"/>
        <v>0.42407983048533993</v>
      </c>
    </row>
    <row r="7517" spans="6:8" x14ac:dyDescent="0.25">
      <c r="F7517" s="15">
        <v>-0.58807756749567441</v>
      </c>
      <c r="G7517" s="16">
        <v>96.649093113119406</v>
      </c>
      <c r="H7517" s="17">
        <f t="shared" si="117"/>
        <v>0</v>
      </c>
    </row>
    <row r="7518" spans="6:8" x14ac:dyDescent="0.25">
      <c r="F7518" s="15">
        <v>1.4652298623489752</v>
      </c>
      <c r="G7518" s="16">
        <v>111.75149183455351</v>
      </c>
      <c r="H7518" s="17">
        <f t="shared" si="117"/>
        <v>10.751491834553505</v>
      </c>
    </row>
    <row r="7519" spans="6:8" x14ac:dyDescent="0.25">
      <c r="F7519" s="15">
        <v>-1.6897740538522124</v>
      </c>
      <c r="G7519" s="16">
        <v>89.40576063824237</v>
      </c>
      <c r="H7519" s="17">
        <f t="shared" si="117"/>
        <v>0</v>
      </c>
    </row>
    <row r="7520" spans="6:8" x14ac:dyDescent="0.25">
      <c r="F7520" s="15">
        <v>-1.6576671580073628</v>
      </c>
      <c r="G7520" s="16">
        <v>89.608969155271694</v>
      </c>
      <c r="H7520" s="17">
        <f t="shared" si="117"/>
        <v>0</v>
      </c>
    </row>
    <row r="7521" spans="6:8" x14ac:dyDescent="0.25">
      <c r="F7521" s="15">
        <v>-0.18246330431457297</v>
      </c>
      <c r="G7521" s="16">
        <v>99.461246114460906</v>
      </c>
      <c r="H7521" s="17">
        <f t="shared" si="117"/>
        <v>0</v>
      </c>
    </row>
    <row r="7522" spans="6:8" x14ac:dyDescent="0.25">
      <c r="F7522" s="15">
        <v>-1.0723517149311761</v>
      </c>
      <c r="G7522" s="16">
        <v>93.395528470783475</v>
      </c>
      <c r="H7522" s="17">
        <f t="shared" si="117"/>
        <v>0</v>
      </c>
    </row>
    <row r="7523" spans="6:8" x14ac:dyDescent="0.25">
      <c r="F7523" s="15">
        <v>1.3578380010440809</v>
      </c>
      <c r="G7523" s="16">
        <v>110.90609273176919</v>
      </c>
      <c r="H7523" s="17">
        <f t="shared" si="117"/>
        <v>9.906092731769192</v>
      </c>
    </row>
    <row r="7524" spans="6:8" x14ac:dyDescent="0.25">
      <c r="F7524" s="15">
        <v>2.3628348819461338</v>
      </c>
      <c r="G7524" s="16">
        <v>119.07432080837627</v>
      </c>
      <c r="H7524" s="17">
        <f t="shared" si="117"/>
        <v>18.074320808376271</v>
      </c>
    </row>
    <row r="7525" spans="6:8" x14ac:dyDescent="0.25">
      <c r="F7525" s="15">
        <v>-0.56912827195309046</v>
      </c>
      <c r="G7525" s="16">
        <v>96.77868172762345</v>
      </c>
      <c r="H7525" s="17">
        <f t="shared" si="117"/>
        <v>0</v>
      </c>
    </row>
    <row r="7526" spans="6:8" x14ac:dyDescent="0.25">
      <c r="F7526" s="15">
        <v>0.23834838348419718</v>
      </c>
      <c r="G7526" s="16">
        <v>102.46527511487994</v>
      </c>
      <c r="H7526" s="17">
        <f t="shared" si="117"/>
        <v>1.4652751148799439</v>
      </c>
    </row>
    <row r="7527" spans="6:8" x14ac:dyDescent="0.25">
      <c r="F7527" s="15">
        <v>-0.34469423178496911</v>
      </c>
      <c r="G7527" s="16">
        <v>98.326799835649012</v>
      </c>
      <c r="H7527" s="17">
        <f t="shared" si="117"/>
        <v>0</v>
      </c>
    </row>
    <row r="7528" spans="6:8" x14ac:dyDescent="0.25">
      <c r="F7528" s="15">
        <v>0.64658459673368696</v>
      </c>
      <c r="G7528" s="16">
        <v>105.46621042505686</v>
      </c>
      <c r="H7528" s="17">
        <f t="shared" si="117"/>
        <v>4.4662104250568575</v>
      </c>
    </row>
    <row r="7529" spans="6:8" x14ac:dyDescent="0.25">
      <c r="F7529" s="15">
        <v>-0.82562486717644079</v>
      </c>
      <c r="G7529" s="16">
        <v>95.039224110301078</v>
      </c>
      <c r="H7529" s="17">
        <f t="shared" si="117"/>
        <v>0</v>
      </c>
    </row>
    <row r="7530" spans="6:8" x14ac:dyDescent="0.25">
      <c r="F7530" s="15">
        <v>0.94618660170844449</v>
      </c>
      <c r="G7530" s="16">
        <v>107.7243535140281</v>
      </c>
      <c r="H7530" s="17">
        <f t="shared" si="117"/>
        <v>6.7243535140280954</v>
      </c>
    </row>
    <row r="7531" spans="6:8" x14ac:dyDescent="0.25">
      <c r="F7531" s="15">
        <v>-1.2890264125298247</v>
      </c>
      <c r="G7531" s="16">
        <v>91.975501564442169</v>
      </c>
      <c r="H7531" s="17">
        <f t="shared" si="117"/>
        <v>0</v>
      </c>
    </row>
    <row r="7532" spans="6:8" x14ac:dyDescent="0.25">
      <c r="F7532" s="15">
        <v>-1.4057526442892123</v>
      </c>
      <c r="G7532" s="16">
        <v>91.21947931405488</v>
      </c>
      <c r="H7532" s="17">
        <f t="shared" si="117"/>
        <v>0</v>
      </c>
    </row>
    <row r="7533" spans="6:8" x14ac:dyDescent="0.25">
      <c r="F7533" s="15">
        <v>0.82282323258345791</v>
      </c>
      <c r="G7533" s="16">
        <v>106.78874902146779</v>
      </c>
      <c r="H7533" s="17">
        <f t="shared" si="117"/>
        <v>5.7887490214677939</v>
      </c>
    </row>
    <row r="7534" spans="6:8" x14ac:dyDescent="0.25">
      <c r="F7534" s="15">
        <v>0.69980623796252295</v>
      </c>
      <c r="G7534" s="16">
        <v>105.86386324024501</v>
      </c>
      <c r="H7534" s="17">
        <f t="shared" si="117"/>
        <v>4.8638632402450099</v>
      </c>
    </row>
    <row r="7535" spans="6:8" x14ac:dyDescent="0.25">
      <c r="F7535" s="15">
        <v>-0.6688670403111765</v>
      </c>
      <c r="G7535" s="16">
        <v>96.098541983804026</v>
      </c>
      <c r="H7535" s="17">
        <f t="shared" si="117"/>
        <v>0</v>
      </c>
    </row>
    <row r="7536" spans="6:8" x14ac:dyDescent="0.25">
      <c r="F7536" s="15">
        <v>-0.98525378249988094</v>
      </c>
      <c r="G7536" s="16">
        <v>93.9725034424076</v>
      </c>
      <c r="H7536" s="17">
        <f t="shared" si="117"/>
        <v>0</v>
      </c>
    </row>
    <row r="7537" spans="6:8" x14ac:dyDescent="0.25">
      <c r="F7537" s="15">
        <v>1.705557084583704</v>
      </c>
      <c r="G7537" s="16">
        <v>113.66679117648243</v>
      </c>
      <c r="H7537" s="17">
        <f t="shared" si="117"/>
        <v>12.666791176482434</v>
      </c>
    </row>
    <row r="7538" spans="6:8" x14ac:dyDescent="0.25">
      <c r="F7538" s="15">
        <v>1.2259772162310936</v>
      </c>
      <c r="G7538" s="16">
        <v>109.87681408423981</v>
      </c>
      <c r="H7538" s="17">
        <f t="shared" si="117"/>
        <v>8.8768140842398111</v>
      </c>
    </row>
    <row r="7539" spans="6:8" x14ac:dyDescent="0.25">
      <c r="F7539" s="15">
        <v>-0.88558244572037748</v>
      </c>
      <c r="G7539" s="16">
        <v>94.63714485374426</v>
      </c>
      <c r="H7539" s="17">
        <f t="shared" si="117"/>
        <v>0</v>
      </c>
    </row>
    <row r="7540" spans="6:8" x14ac:dyDescent="0.25">
      <c r="F7540" s="15">
        <v>-1.0431031172147993</v>
      </c>
      <c r="G7540" s="16">
        <v>93.58888788159652</v>
      </c>
      <c r="H7540" s="17">
        <f t="shared" si="117"/>
        <v>0</v>
      </c>
    </row>
    <row r="7541" spans="6:8" x14ac:dyDescent="0.25">
      <c r="F7541" s="15">
        <v>1.0064933368026912</v>
      </c>
      <c r="G7541" s="16">
        <v>108.18470657194521</v>
      </c>
      <c r="H7541" s="17">
        <f t="shared" si="117"/>
        <v>7.1847065719452132</v>
      </c>
    </row>
    <row r="7542" spans="6:8" x14ac:dyDescent="0.25">
      <c r="F7542" s="15">
        <v>-1.0396446226316796</v>
      </c>
      <c r="G7542" s="16">
        <v>93.61177807665517</v>
      </c>
      <c r="H7542" s="17">
        <f t="shared" si="117"/>
        <v>0</v>
      </c>
    </row>
    <row r="7543" spans="6:8" x14ac:dyDescent="0.25">
      <c r="F7543" s="15">
        <v>0.17211408779974816</v>
      </c>
      <c r="G7543" s="16">
        <v>101.98650390266791</v>
      </c>
      <c r="H7543" s="17">
        <f t="shared" si="117"/>
        <v>0.98650390266790566</v>
      </c>
    </row>
    <row r="7544" spans="6:8" x14ac:dyDescent="0.25">
      <c r="F7544" s="15">
        <v>0.43509552450572958</v>
      </c>
      <c r="G7544" s="16">
        <v>103.90074678051558</v>
      </c>
      <c r="H7544" s="17">
        <f t="shared" si="117"/>
        <v>2.9007467805155756</v>
      </c>
    </row>
    <row r="7545" spans="6:8" x14ac:dyDescent="0.25">
      <c r="F7545" s="15">
        <v>-0.63576000541277977</v>
      </c>
      <c r="G7545" s="16">
        <v>96.323774211722153</v>
      </c>
      <c r="H7545" s="17">
        <f t="shared" si="117"/>
        <v>0</v>
      </c>
    </row>
    <row r="7546" spans="6:8" x14ac:dyDescent="0.25">
      <c r="F7546" s="15">
        <v>4.2658329182718363E-2</v>
      </c>
      <c r="G7546" s="16">
        <v>101.05718910655548</v>
      </c>
      <c r="H7546" s="17">
        <f t="shared" si="117"/>
        <v>5.7189106555483704E-2</v>
      </c>
    </row>
    <row r="7547" spans="6:8" x14ac:dyDescent="0.25">
      <c r="F7547" s="15">
        <v>0.63405610602498286</v>
      </c>
      <c r="G7547" s="16">
        <v>105.3728194859231</v>
      </c>
      <c r="H7547" s="17">
        <f t="shared" si="117"/>
        <v>4.3728194859231024</v>
      </c>
    </row>
    <row r="7548" spans="6:8" x14ac:dyDescent="0.25">
      <c r="F7548" s="15">
        <v>0.4125203138955203</v>
      </c>
      <c r="G7548" s="16">
        <v>103.73502144993768</v>
      </c>
      <c r="H7548" s="17">
        <f t="shared" si="117"/>
        <v>2.7350214499376762</v>
      </c>
    </row>
    <row r="7549" spans="6:8" x14ac:dyDescent="0.25">
      <c r="F7549" s="15">
        <v>1.133006707020352</v>
      </c>
      <c r="G7549" s="16">
        <v>109.15685216728579</v>
      </c>
      <c r="H7549" s="17">
        <f t="shared" si="117"/>
        <v>8.1568521672857912</v>
      </c>
    </row>
    <row r="7550" spans="6:8" x14ac:dyDescent="0.25">
      <c r="F7550" s="15">
        <v>-1.4512971857987</v>
      </c>
      <c r="G7550" s="16">
        <v>90.926180846598186</v>
      </c>
      <c r="H7550" s="17">
        <f t="shared" si="117"/>
        <v>0</v>
      </c>
    </row>
    <row r="7551" spans="6:8" x14ac:dyDescent="0.25">
      <c r="F7551" s="15">
        <v>0.27527940066849754</v>
      </c>
      <c r="G7551" s="16">
        <v>102.73320438906318</v>
      </c>
      <c r="H7551" s="17">
        <f t="shared" si="117"/>
        <v>1.7332043890631752</v>
      </c>
    </row>
    <row r="7552" spans="6:8" x14ac:dyDescent="0.25">
      <c r="F7552" s="15">
        <v>-0.12167103197391373</v>
      </c>
      <c r="G7552" s="16">
        <v>99.88971673890849</v>
      </c>
      <c r="H7552" s="17">
        <f t="shared" si="117"/>
        <v>0</v>
      </c>
    </row>
    <row r="7553" spans="6:8" x14ac:dyDescent="0.25">
      <c r="F7553" s="15">
        <v>-0.81529754915699726</v>
      </c>
      <c r="G7553" s="16">
        <v>95.108652008335028</v>
      </c>
      <c r="H7553" s="17">
        <f t="shared" si="117"/>
        <v>0</v>
      </c>
    </row>
    <row r="7554" spans="6:8" x14ac:dyDescent="0.25">
      <c r="F7554" s="15">
        <v>1.1146021532525525</v>
      </c>
      <c r="G7554" s="16">
        <v>109.01488800208887</v>
      </c>
      <c r="H7554" s="17">
        <f t="shared" ref="H7554:H7617" si="118">MAX(G7554-$C$3,0)</f>
        <v>8.0148880020888669</v>
      </c>
    </row>
    <row r="7555" spans="6:8" x14ac:dyDescent="0.25">
      <c r="F7555" s="15">
        <v>0.2196006291976586</v>
      </c>
      <c r="G7555" s="16">
        <v>102.32953033659351</v>
      </c>
      <c r="H7555" s="17">
        <f t="shared" si="118"/>
        <v>1.3295303365935069</v>
      </c>
    </row>
    <row r="7556" spans="6:8" x14ac:dyDescent="0.25">
      <c r="F7556" s="15">
        <v>0.46620690965614936</v>
      </c>
      <c r="G7556" s="16">
        <v>104.12957037838284</v>
      </c>
      <c r="H7556" s="17">
        <f t="shared" si="118"/>
        <v>3.1295703783828372</v>
      </c>
    </row>
    <row r="7557" spans="6:8" x14ac:dyDescent="0.25">
      <c r="F7557" s="15">
        <v>4.4272272349194945E-2</v>
      </c>
      <c r="G7557" s="16">
        <v>101.06872271585181</v>
      </c>
      <c r="H7557" s="17">
        <f t="shared" si="118"/>
        <v>6.872271585180556E-2</v>
      </c>
    </row>
    <row r="7558" spans="6:8" x14ac:dyDescent="0.25">
      <c r="F7558" s="15">
        <v>0.79910871313844489</v>
      </c>
      <c r="G7558" s="16">
        <v>106.6098282538007</v>
      </c>
      <c r="H7558" s="17">
        <f t="shared" si="118"/>
        <v>5.6098282538006998</v>
      </c>
    </row>
    <row r="7559" spans="6:8" x14ac:dyDescent="0.25">
      <c r="F7559" s="15">
        <v>-1.55388838573986</v>
      </c>
      <c r="G7559" s="16">
        <v>90.268962370517585</v>
      </c>
      <c r="H7559" s="17">
        <f t="shared" si="118"/>
        <v>0</v>
      </c>
    </row>
    <row r="7560" spans="6:8" x14ac:dyDescent="0.25">
      <c r="F7560" s="15">
        <v>-0.37557420368190358</v>
      </c>
      <c r="G7560" s="16">
        <v>98.112333199957476</v>
      </c>
      <c r="H7560" s="17">
        <f t="shared" si="118"/>
        <v>0</v>
      </c>
    </row>
    <row r="7561" spans="6:8" x14ac:dyDescent="0.25">
      <c r="F7561" s="15">
        <v>-0.1676126708068674</v>
      </c>
      <c r="G7561" s="16">
        <v>99.565745063953671</v>
      </c>
      <c r="H7561" s="17">
        <f t="shared" si="118"/>
        <v>0</v>
      </c>
    </row>
    <row r="7562" spans="6:8" x14ac:dyDescent="0.25">
      <c r="F7562" s="15">
        <v>0.75665404342873366</v>
      </c>
      <c r="G7562" s="16">
        <v>106.29026561422363</v>
      </c>
      <c r="H7562" s="17">
        <f t="shared" si="118"/>
        <v>5.2902656142236282</v>
      </c>
    </row>
    <row r="7563" spans="6:8" x14ac:dyDescent="0.25">
      <c r="F7563" s="15">
        <v>1.6842330356906485</v>
      </c>
      <c r="G7563" s="16">
        <v>113.49552922432764</v>
      </c>
      <c r="H7563" s="17">
        <f t="shared" si="118"/>
        <v>12.49552922432764</v>
      </c>
    </row>
    <row r="7564" spans="6:8" x14ac:dyDescent="0.25">
      <c r="F7564" s="15">
        <v>-0.71897930702813506</v>
      </c>
      <c r="G7564" s="16">
        <v>95.758622060394444</v>
      </c>
      <c r="H7564" s="17">
        <f t="shared" si="118"/>
        <v>0</v>
      </c>
    </row>
    <row r="7565" spans="6:8" x14ac:dyDescent="0.25">
      <c r="F7565" s="15">
        <v>0.42584291468100721</v>
      </c>
      <c r="G7565" s="16">
        <v>103.83279108570534</v>
      </c>
      <c r="H7565" s="17">
        <f t="shared" si="118"/>
        <v>2.8327910857053382</v>
      </c>
    </row>
    <row r="7566" spans="6:8" x14ac:dyDescent="0.25">
      <c r="F7566" s="15">
        <v>1.0335688648133727</v>
      </c>
      <c r="G7566" s="16">
        <v>108.39202772204264</v>
      </c>
      <c r="H7566" s="17">
        <f t="shared" si="118"/>
        <v>7.3920277220426414</v>
      </c>
    </row>
    <row r="7567" spans="6:8" x14ac:dyDescent="0.25">
      <c r="F7567" s="15">
        <v>-1.534555040768401</v>
      </c>
      <c r="G7567" s="16">
        <v>90.392451105837665</v>
      </c>
      <c r="H7567" s="17">
        <f t="shared" si="118"/>
        <v>0</v>
      </c>
    </row>
    <row r="7568" spans="6:8" x14ac:dyDescent="0.25">
      <c r="F7568" s="15">
        <v>-0.36128025673578229</v>
      </c>
      <c r="G7568" s="16">
        <v>98.211548869723458</v>
      </c>
      <c r="H7568" s="17">
        <f t="shared" si="118"/>
        <v>0</v>
      </c>
    </row>
    <row r="7569" spans="6:8" x14ac:dyDescent="0.25">
      <c r="F7569" s="15">
        <v>0.33957323930348959</v>
      </c>
      <c r="G7569" s="16">
        <v>103.2013196229904</v>
      </c>
      <c r="H7569" s="17">
        <f t="shared" si="118"/>
        <v>2.2013196229903969</v>
      </c>
    </row>
    <row r="7570" spans="6:8" x14ac:dyDescent="0.25">
      <c r="F7570" s="15">
        <v>-0.67932635549948184</v>
      </c>
      <c r="G7570" s="16">
        <v>96.027495193538897</v>
      </c>
      <c r="H7570" s="17">
        <f t="shared" si="118"/>
        <v>0</v>
      </c>
    </row>
    <row r="7571" spans="6:8" x14ac:dyDescent="0.25">
      <c r="F7571" s="15">
        <v>0.46931012849352988</v>
      </c>
      <c r="G7571" s="16">
        <v>104.15242211086453</v>
      </c>
      <c r="H7571" s="17">
        <f t="shared" si="118"/>
        <v>3.1524221108645349</v>
      </c>
    </row>
    <row r="7572" spans="6:8" x14ac:dyDescent="0.25">
      <c r="F7572" s="15">
        <v>-1.3744836248738874</v>
      </c>
      <c r="G7572" s="16">
        <v>91.421393608570114</v>
      </c>
      <c r="H7572" s="17">
        <f t="shared" si="118"/>
        <v>0</v>
      </c>
    </row>
    <row r="7573" spans="6:8" x14ac:dyDescent="0.25">
      <c r="F7573" s="15">
        <v>1.5315283284678911</v>
      </c>
      <c r="G7573" s="16">
        <v>112.27661381631633</v>
      </c>
      <c r="H7573" s="17">
        <f t="shared" si="118"/>
        <v>11.276613816316328</v>
      </c>
    </row>
    <row r="7574" spans="6:8" x14ac:dyDescent="0.25">
      <c r="F7574" s="15">
        <v>0.3665338413433421</v>
      </c>
      <c r="G7574" s="16">
        <v>103.39825052698002</v>
      </c>
      <c r="H7574" s="17">
        <f t="shared" si="118"/>
        <v>2.3982505269800214</v>
      </c>
    </row>
    <row r="7575" spans="6:8" x14ac:dyDescent="0.25">
      <c r="F7575" s="15">
        <v>-1.597073389734907</v>
      </c>
      <c r="G7575" s="16">
        <v>89.993733811946768</v>
      </c>
      <c r="H7575" s="17">
        <f t="shared" si="118"/>
        <v>0</v>
      </c>
    </row>
    <row r="7576" spans="6:8" x14ac:dyDescent="0.25">
      <c r="F7576" s="15">
        <v>1.4266666902484895</v>
      </c>
      <c r="G7576" s="16">
        <v>111.44717982385576</v>
      </c>
      <c r="H7576" s="17">
        <f t="shared" si="118"/>
        <v>10.447179823855762</v>
      </c>
    </row>
    <row r="7577" spans="6:8" x14ac:dyDescent="0.25">
      <c r="F7577" s="15">
        <v>1.6756064508040314</v>
      </c>
      <c r="G7577" s="16">
        <v>113.42631900821212</v>
      </c>
      <c r="H7577" s="17">
        <f t="shared" si="118"/>
        <v>12.426319008212118</v>
      </c>
    </row>
    <row r="7578" spans="6:8" x14ac:dyDescent="0.25">
      <c r="F7578" s="15">
        <v>0.58491806872657415</v>
      </c>
      <c r="G7578" s="16">
        <v>105.00732811268645</v>
      </c>
      <c r="H7578" s="17">
        <f t="shared" si="118"/>
        <v>4.0073281126864515</v>
      </c>
    </row>
    <row r="7579" spans="6:8" x14ac:dyDescent="0.25">
      <c r="F7579" s="15">
        <v>1.0022878843053153</v>
      </c>
      <c r="G7579" s="16">
        <v>108.15254042557372</v>
      </c>
      <c r="H7579" s="17">
        <f t="shared" si="118"/>
        <v>7.1525404255737186</v>
      </c>
    </row>
    <row r="7580" spans="6:8" x14ac:dyDescent="0.25">
      <c r="F7580" s="15">
        <v>-0.69182335459554556</v>
      </c>
      <c r="G7580" s="16">
        <v>95.942675935585626</v>
      </c>
      <c r="H7580" s="17">
        <f t="shared" si="118"/>
        <v>0</v>
      </c>
    </row>
    <row r="7581" spans="6:8" x14ac:dyDescent="0.25">
      <c r="F7581" s="15">
        <v>-0.19046872489590722</v>
      </c>
      <c r="G7581" s="16">
        <v>99.404960146754846</v>
      </c>
      <c r="H7581" s="17">
        <f t="shared" si="118"/>
        <v>0</v>
      </c>
    </row>
    <row r="7582" spans="6:8" x14ac:dyDescent="0.25">
      <c r="F7582" s="15">
        <v>0.34771868974039011</v>
      </c>
      <c r="G7582" s="16">
        <v>103.26077764187178</v>
      </c>
      <c r="H7582" s="17">
        <f t="shared" si="118"/>
        <v>2.2607776418717833</v>
      </c>
    </row>
    <row r="7583" spans="6:8" x14ac:dyDescent="0.25">
      <c r="F7583" s="15">
        <v>-1.2055627501549768</v>
      </c>
      <c r="G7583" s="16">
        <v>92.519924970640744</v>
      </c>
      <c r="H7583" s="17">
        <f t="shared" si="118"/>
        <v>0</v>
      </c>
    </row>
    <row r="7584" spans="6:8" x14ac:dyDescent="0.25">
      <c r="F7584" s="15">
        <v>0.14898955100724243</v>
      </c>
      <c r="G7584" s="16">
        <v>101.81987676714708</v>
      </c>
      <c r="H7584" s="17">
        <f t="shared" si="118"/>
        <v>0.81987676714707902</v>
      </c>
    </row>
    <row r="7585" spans="6:8" x14ac:dyDescent="0.25">
      <c r="F7585" s="15">
        <v>-1.5278063740964789</v>
      </c>
      <c r="G7585" s="16">
        <v>90.435596930147369</v>
      </c>
      <c r="H7585" s="17">
        <f t="shared" si="118"/>
        <v>0</v>
      </c>
    </row>
    <row r="7586" spans="6:8" x14ac:dyDescent="0.25">
      <c r="F7586" s="15">
        <v>0.26325695629095164</v>
      </c>
      <c r="G7586" s="16">
        <v>102.64590644293683</v>
      </c>
      <c r="H7586" s="17">
        <f t="shared" si="118"/>
        <v>1.645906442936834</v>
      </c>
    </row>
    <row r="7587" spans="6:8" x14ac:dyDescent="0.25">
      <c r="F7587" s="15">
        <v>-0.93300315547573687</v>
      </c>
      <c r="G7587" s="16">
        <v>94.320343697843242</v>
      </c>
      <c r="H7587" s="17">
        <f t="shared" si="118"/>
        <v>0</v>
      </c>
    </row>
    <row r="7588" spans="6:8" x14ac:dyDescent="0.25">
      <c r="F7588" s="15">
        <v>-0.93063908174913168</v>
      </c>
      <c r="G7588" s="16">
        <v>94.336112100202484</v>
      </c>
      <c r="H7588" s="17">
        <f t="shared" si="118"/>
        <v>0</v>
      </c>
    </row>
    <row r="7589" spans="6:8" x14ac:dyDescent="0.25">
      <c r="F7589" s="15">
        <v>0.43561882567586274</v>
      </c>
      <c r="G7589" s="16">
        <v>103.90459148896547</v>
      </c>
      <c r="H7589" s="17">
        <f t="shared" si="118"/>
        <v>2.9045914889654654</v>
      </c>
    </row>
    <row r="7590" spans="6:8" x14ac:dyDescent="0.25">
      <c r="F7590" s="15">
        <v>-0.17968738373676152</v>
      </c>
      <c r="G7590" s="16">
        <v>99.480771002781424</v>
      </c>
      <c r="H7590" s="17">
        <f t="shared" si="118"/>
        <v>0</v>
      </c>
    </row>
    <row r="7591" spans="6:8" x14ac:dyDescent="0.25">
      <c r="F7591" s="15">
        <v>0.61095216597786595</v>
      </c>
      <c r="G7591" s="16">
        <v>105.20081295074681</v>
      </c>
      <c r="H7591" s="17">
        <f t="shared" si="118"/>
        <v>4.2008129507468084</v>
      </c>
    </row>
    <row r="7592" spans="6:8" x14ac:dyDescent="0.25">
      <c r="F7592" s="15">
        <v>-1.2097101060707645</v>
      </c>
      <c r="G7592" s="16">
        <v>92.492796338193273</v>
      </c>
      <c r="H7592" s="17">
        <f t="shared" si="118"/>
        <v>0</v>
      </c>
    </row>
    <row r="7593" spans="6:8" x14ac:dyDescent="0.25">
      <c r="F7593" s="15">
        <v>-1.7567884617250336</v>
      </c>
      <c r="G7593" s="16">
        <v>88.983101645096085</v>
      </c>
      <c r="H7593" s="17">
        <f t="shared" si="118"/>
        <v>0</v>
      </c>
    </row>
    <row r="7594" spans="6:8" x14ac:dyDescent="0.25">
      <c r="F7594" s="15">
        <v>0.23060468867827741</v>
      </c>
      <c r="G7594" s="16">
        <v>102.40918439101358</v>
      </c>
      <c r="H7594" s="17">
        <f t="shared" si="118"/>
        <v>1.4091843910135822</v>
      </c>
    </row>
    <row r="7595" spans="6:8" x14ac:dyDescent="0.25">
      <c r="F7595" s="15">
        <v>-0.56504364559864995</v>
      </c>
      <c r="G7595" s="16">
        <v>96.806638031906758</v>
      </c>
      <c r="H7595" s="17">
        <f t="shared" si="118"/>
        <v>0</v>
      </c>
    </row>
    <row r="7596" spans="6:8" x14ac:dyDescent="0.25">
      <c r="F7596" s="15">
        <v>0.17595362395326103</v>
      </c>
      <c r="G7596" s="16">
        <v>102.0141966105089</v>
      </c>
      <c r="H7596" s="17">
        <f t="shared" si="118"/>
        <v>1.014196610508904</v>
      </c>
    </row>
    <row r="7597" spans="6:8" x14ac:dyDescent="0.25">
      <c r="F7597" s="15">
        <v>-9.5712039318318291E-3</v>
      </c>
      <c r="G7597" s="16">
        <v>100.68465448363297</v>
      </c>
      <c r="H7597" s="17">
        <f t="shared" si="118"/>
        <v>0</v>
      </c>
    </row>
    <row r="7598" spans="6:8" x14ac:dyDescent="0.25">
      <c r="F7598" s="15">
        <v>-0.88957281851301306</v>
      </c>
      <c r="G7598" s="16">
        <v>94.610445617816552</v>
      </c>
      <c r="H7598" s="17">
        <f t="shared" si="118"/>
        <v>0</v>
      </c>
    </row>
    <row r="7599" spans="6:8" x14ac:dyDescent="0.25">
      <c r="F7599" s="15">
        <v>-0.45912069944423323</v>
      </c>
      <c r="G7599" s="16">
        <v>97.534430596738957</v>
      </c>
      <c r="H7599" s="17">
        <f t="shared" si="118"/>
        <v>0</v>
      </c>
    </row>
    <row r="7600" spans="6:8" x14ac:dyDescent="0.25">
      <c r="F7600" s="15">
        <v>-1.3236559020792193</v>
      </c>
      <c r="G7600" s="16">
        <v>91.750558999737478</v>
      </c>
      <c r="H7600" s="17">
        <f t="shared" si="118"/>
        <v>0</v>
      </c>
    </row>
    <row r="7601" spans="6:8" x14ac:dyDescent="0.25">
      <c r="F7601" s="15">
        <v>1.8460017187186695</v>
      </c>
      <c r="G7601" s="16">
        <v>114.8012324352909</v>
      </c>
      <c r="H7601" s="17">
        <f t="shared" si="118"/>
        <v>13.801232435290899</v>
      </c>
    </row>
    <row r="7602" spans="6:8" x14ac:dyDescent="0.25">
      <c r="F7602" s="15">
        <v>0.84225439556990611</v>
      </c>
      <c r="G7602" s="16">
        <v>106.93557661748345</v>
      </c>
      <c r="H7602" s="17">
        <f t="shared" si="118"/>
        <v>5.9355766174834486</v>
      </c>
    </row>
    <row r="7603" spans="6:8" x14ac:dyDescent="0.25">
      <c r="F7603" s="15">
        <v>-0.37379141611215083</v>
      </c>
      <c r="G7603" s="16">
        <v>98.124702228099025</v>
      </c>
      <c r="H7603" s="17">
        <f t="shared" si="118"/>
        <v>0</v>
      </c>
    </row>
    <row r="7604" spans="6:8" x14ac:dyDescent="0.25">
      <c r="F7604" s="15">
        <v>-0.15615258951388558</v>
      </c>
      <c r="G7604" s="16">
        <v>99.646460876983923</v>
      </c>
      <c r="H7604" s="17">
        <f t="shared" si="118"/>
        <v>0</v>
      </c>
    </row>
    <row r="7605" spans="6:8" x14ac:dyDescent="0.25">
      <c r="F7605" s="15">
        <v>0.23289480796739592</v>
      </c>
      <c r="G7605" s="16">
        <v>102.42576945604007</v>
      </c>
      <c r="H7605" s="17">
        <f t="shared" si="118"/>
        <v>1.4257694560400722</v>
      </c>
    </row>
    <row r="7606" spans="6:8" x14ac:dyDescent="0.25">
      <c r="F7606" s="15">
        <v>-0.77529690257941808</v>
      </c>
      <c r="G7606" s="16">
        <v>95.378045053690755</v>
      </c>
      <c r="H7606" s="17">
        <f t="shared" si="118"/>
        <v>0</v>
      </c>
    </row>
    <row r="7607" spans="6:8" x14ac:dyDescent="0.25">
      <c r="F7607" s="15">
        <v>-0.48739020649571618</v>
      </c>
      <c r="G7607" s="16">
        <v>97.33965829564336</v>
      </c>
      <c r="H7607" s="17">
        <f t="shared" si="118"/>
        <v>0</v>
      </c>
    </row>
    <row r="7608" spans="6:8" x14ac:dyDescent="0.25">
      <c r="F7608" s="15">
        <v>-0.29365331367182868</v>
      </c>
      <c r="G7608" s="16">
        <v>98.682315986129581</v>
      </c>
      <c r="H7608" s="17">
        <f t="shared" si="118"/>
        <v>0</v>
      </c>
    </row>
    <row r="7609" spans="6:8" x14ac:dyDescent="0.25">
      <c r="F7609" s="15">
        <v>0.67626242252410784</v>
      </c>
      <c r="G7609" s="16">
        <v>105.68776779260942</v>
      </c>
      <c r="H7609" s="17">
        <f t="shared" si="118"/>
        <v>4.6877677926094208</v>
      </c>
    </row>
    <row r="7610" spans="6:8" x14ac:dyDescent="0.25">
      <c r="F7610" s="15">
        <v>-0.18800365751759812</v>
      </c>
      <c r="G7610" s="16">
        <v>99.422288596169921</v>
      </c>
      <c r="H7610" s="17">
        <f t="shared" si="118"/>
        <v>0</v>
      </c>
    </row>
    <row r="7611" spans="6:8" x14ac:dyDescent="0.25">
      <c r="F7611" s="15">
        <v>-0.63043585364236587</v>
      </c>
      <c r="G7611" s="16">
        <v>96.360044472082862</v>
      </c>
      <c r="H7611" s="17">
        <f t="shared" si="118"/>
        <v>0</v>
      </c>
    </row>
    <row r="7612" spans="6:8" x14ac:dyDescent="0.25">
      <c r="F7612" s="15">
        <v>-0.18530140864990557</v>
      </c>
      <c r="G7612" s="16">
        <v>99.441287808411516</v>
      </c>
      <c r="H7612" s="17">
        <f t="shared" si="118"/>
        <v>0</v>
      </c>
    </row>
    <row r="7613" spans="6:8" x14ac:dyDescent="0.25">
      <c r="F7613" s="15">
        <v>-0.24380864467524882</v>
      </c>
      <c r="G7613" s="16">
        <v>99.030740436085424</v>
      </c>
      <c r="H7613" s="17">
        <f t="shared" si="118"/>
        <v>0</v>
      </c>
    </row>
    <row r="7614" spans="6:8" x14ac:dyDescent="0.25">
      <c r="F7614" s="15">
        <v>-8.910381440158037E-3</v>
      </c>
      <c r="G7614" s="16">
        <v>100.6893593061954</v>
      </c>
      <c r="H7614" s="17">
        <f t="shared" si="118"/>
        <v>0</v>
      </c>
    </row>
    <row r="7615" spans="6:8" x14ac:dyDescent="0.25">
      <c r="F7615" s="15">
        <v>1.35310749357891</v>
      </c>
      <c r="G7615" s="16">
        <v>110.86900113700351</v>
      </c>
      <c r="H7615" s="17">
        <f t="shared" si="118"/>
        <v>9.869001137003508</v>
      </c>
    </row>
    <row r="7616" spans="6:8" x14ac:dyDescent="0.25">
      <c r="F7616" s="15">
        <v>0.35334611360094687</v>
      </c>
      <c r="G7616" s="16">
        <v>103.30187523904917</v>
      </c>
      <c r="H7616" s="17">
        <f t="shared" si="118"/>
        <v>2.301875239049167</v>
      </c>
    </row>
    <row r="7617" spans="6:8" x14ac:dyDescent="0.25">
      <c r="F7617" s="15">
        <v>-1.9485740687955291</v>
      </c>
      <c r="G7617" s="16">
        <v>87.784521485090238</v>
      </c>
      <c r="H7617" s="17">
        <f t="shared" si="118"/>
        <v>0</v>
      </c>
    </row>
    <row r="7618" spans="6:8" x14ac:dyDescent="0.25">
      <c r="F7618" s="15">
        <v>-0.61614909420493336</v>
      </c>
      <c r="G7618" s="16">
        <v>96.457439124576979</v>
      </c>
      <c r="H7618" s="17">
        <f t="shared" ref="H7618:H7681" si="119">MAX(G7618-$C$3,0)</f>
        <v>0</v>
      </c>
    </row>
    <row r="7619" spans="6:8" x14ac:dyDescent="0.25">
      <c r="F7619" s="15">
        <v>2.0200154220298594</v>
      </c>
      <c r="G7619" s="16">
        <v>116.22254520437933</v>
      </c>
      <c r="H7619" s="17">
        <f t="shared" si="119"/>
        <v>15.22254520437933</v>
      </c>
    </row>
    <row r="7620" spans="6:8" x14ac:dyDescent="0.25">
      <c r="F7620" s="15">
        <v>1.7373433262986495</v>
      </c>
      <c r="G7620" s="16">
        <v>113.92255901961661</v>
      </c>
      <c r="H7620" s="17">
        <f t="shared" si="119"/>
        <v>12.922559019616614</v>
      </c>
    </row>
    <row r="7621" spans="6:8" x14ac:dyDescent="0.25">
      <c r="F7621" s="15">
        <v>-2.4779711516499314</v>
      </c>
      <c r="G7621" s="16">
        <v>84.559139516277696</v>
      </c>
      <c r="H7621" s="17">
        <f t="shared" si="119"/>
        <v>0</v>
      </c>
    </row>
    <row r="7622" spans="6:8" x14ac:dyDescent="0.25">
      <c r="F7622" s="15">
        <v>1.3211457030664289</v>
      </c>
      <c r="G7622" s="16">
        <v>110.61871570692496</v>
      </c>
      <c r="H7622" s="17">
        <f t="shared" si="119"/>
        <v>9.6187157069249594</v>
      </c>
    </row>
    <row r="7623" spans="6:8" x14ac:dyDescent="0.25">
      <c r="F7623" s="15">
        <v>1.1204940119788083</v>
      </c>
      <c r="G7623" s="16">
        <v>109.06031495538384</v>
      </c>
      <c r="H7623" s="17">
        <f t="shared" si="119"/>
        <v>8.0603149553838449</v>
      </c>
    </row>
    <row r="7624" spans="6:8" x14ac:dyDescent="0.25">
      <c r="F7624" s="15">
        <v>-0.38123803217135543</v>
      </c>
      <c r="G7624" s="16">
        <v>98.07304774956485</v>
      </c>
      <c r="H7624" s="17">
        <f t="shared" si="119"/>
        <v>0</v>
      </c>
    </row>
    <row r="7625" spans="6:8" x14ac:dyDescent="0.25">
      <c r="F7625" s="15">
        <v>1.2772097077159275</v>
      </c>
      <c r="G7625" s="16">
        <v>110.27558495853216</v>
      </c>
      <c r="H7625" s="17">
        <f t="shared" si="119"/>
        <v>9.2755849585321641</v>
      </c>
    </row>
    <row r="7626" spans="6:8" x14ac:dyDescent="0.25">
      <c r="F7626" s="15">
        <v>-2.1542346192397512</v>
      </c>
      <c r="G7626" s="16">
        <v>86.517161684424309</v>
      </c>
      <c r="H7626" s="17">
        <f t="shared" si="119"/>
        <v>0</v>
      </c>
    </row>
    <row r="7627" spans="6:8" x14ac:dyDescent="0.25">
      <c r="F7627" s="15">
        <v>0.13376039898260642</v>
      </c>
      <c r="G7627" s="16">
        <v>101.71028965707369</v>
      </c>
      <c r="H7627" s="17">
        <f t="shared" si="119"/>
        <v>0.71028965707368741</v>
      </c>
    </row>
    <row r="7628" spans="6:8" x14ac:dyDescent="0.25">
      <c r="F7628" s="15">
        <v>0.55116521399786866</v>
      </c>
      <c r="G7628" s="16">
        <v>104.75700729948198</v>
      </c>
      <c r="H7628" s="17">
        <f t="shared" si="119"/>
        <v>3.7570072994819839</v>
      </c>
    </row>
    <row r="7629" spans="6:8" x14ac:dyDescent="0.25">
      <c r="F7629" s="15">
        <v>0.56450454412728734</v>
      </c>
      <c r="G7629" s="16">
        <v>104.8558641892493</v>
      </c>
      <c r="H7629" s="17">
        <f t="shared" si="119"/>
        <v>3.8558641892493029</v>
      </c>
    </row>
    <row r="7630" spans="6:8" x14ac:dyDescent="0.25">
      <c r="F7630" s="15">
        <v>0.19912095842657312</v>
      </c>
      <c r="G7630" s="16">
        <v>102.18145097482569</v>
      </c>
      <c r="H7630" s="17">
        <f t="shared" si="119"/>
        <v>1.1814509748256938</v>
      </c>
    </row>
    <row r="7631" spans="6:8" x14ac:dyDescent="0.25">
      <c r="F7631" s="15">
        <v>1.0414077361945178</v>
      </c>
      <c r="G7631" s="16">
        <v>108.4521252004652</v>
      </c>
      <c r="H7631" s="17">
        <f t="shared" si="119"/>
        <v>7.4521252004652041</v>
      </c>
    </row>
    <row r="7632" spans="6:8" x14ac:dyDescent="0.25">
      <c r="F7632" s="15">
        <v>-0.87424111239123459</v>
      </c>
      <c r="G7632" s="16">
        <v>94.713069871124361</v>
      </c>
      <c r="H7632" s="17">
        <f t="shared" si="119"/>
        <v>0</v>
      </c>
    </row>
    <row r="7633" spans="6:8" x14ac:dyDescent="0.25">
      <c r="F7633" s="15">
        <v>-0.13502532327849659</v>
      </c>
      <c r="G7633" s="16">
        <v>99.795436300094963</v>
      </c>
      <c r="H7633" s="17">
        <f t="shared" si="119"/>
        <v>0</v>
      </c>
    </row>
    <row r="7634" spans="6:8" x14ac:dyDescent="0.25">
      <c r="F7634" s="15">
        <v>-1.0336570125228612</v>
      </c>
      <c r="G7634" s="16">
        <v>93.651420568931556</v>
      </c>
      <c r="H7634" s="17">
        <f t="shared" si="119"/>
        <v>0</v>
      </c>
    </row>
    <row r="7635" spans="6:8" x14ac:dyDescent="0.25">
      <c r="F7635" s="15">
        <v>1.5765035844067139</v>
      </c>
      <c r="G7635" s="16">
        <v>112.63424774466218</v>
      </c>
      <c r="H7635" s="17">
        <f t="shared" si="119"/>
        <v>11.634247744662176</v>
      </c>
    </row>
    <row r="7636" spans="6:8" x14ac:dyDescent="0.25">
      <c r="F7636" s="15">
        <v>0.23955207489319608</v>
      </c>
      <c r="G7636" s="16">
        <v>102.47399669863727</v>
      </c>
      <c r="H7636" s="17">
        <f t="shared" si="119"/>
        <v>1.473996698637265</v>
      </c>
    </row>
    <row r="7637" spans="6:8" x14ac:dyDescent="0.25">
      <c r="F7637" s="15">
        <v>1.2408097827890872</v>
      </c>
      <c r="G7637" s="16">
        <v>109.99211563139856</v>
      </c>
      <c r="H7637" s="17">
        <f t="shared" si="119"/>
        <v>8.992115631398562</v>
      </c>
    </row>
    <row r="7638" spans="6:8" x14ac:dyDescent="0.25">
      <c r="F7638" s="15">
        <v>0.4866404813873369</v>
      </c>
      <c r="G7638" s="16">
        <v>104.28013299480054</v>
      </c>
      <c r="H7638" s="17">
        <f t="shared" si="119"/>
        <v>3.2801329948005389</v>
      </c>
    </row>
    <row r="7639" spans="6:8" x14ac:dyDescent="0.25">
      <c r="F7639" s="15">
        <v>0.81449962030276957</v>
      </c>
      <c r="G7639" s="16">
        <v>106.72591504518894</v>
      </c>
      <c r="H7639" s="17">
        <f t="shared" si="119"/>
        <v>5.7259150451889411</v>
      </c>
    </row>
    <row r="7640" spans="6:8" x14ac:dyDescent="0.25">
      <c r="F7640" s="15">
        <v>-1.2376952273441455</v>
      </c>
      <c r="G7640" s="16">
        <v>92.30994822853296</v>
      </c>
      <c r="H7640" s="17">
        <f t="shared" si="119"/>
        <v>0</v>
      </c>
    </row>
    <row r="7641" spans="6:8" x14ac:dyDescent="0.25">
      <c r="F7641" s="15">
        <v>-1.0669959235076887</v>
      </c>
      <c r="G7641" s="16">
        <v>93.430905143214488</v>
      </c>
      <c r="H7641" s="17">
        <f t="shared" si="119"/>
        <v>0</v>
      </c>
    </row>
    <row r="7642" spans="6:8" x14ac:dyDescent="0.25">
      <c r="F7642" s="15">
        <v>-1.1867054835512876</v>
      </c>
      <c r="G7642" s="16">
        <v>92.643374259855747</v>
      </c>
      <c r="H7642" s="17">
        <f t="shared" si="119"/>
        <v>0</v>
      </c>
    </row>
    <row r="7643" spans="6:8" x14ac:dyDescent="0.25">
      <c r="F7643" s="15">
        <v>-1.0778269167634755</v>
      </c>
      <c r="G7643" s="16">
        <v>93.35937690165278</v>
      </c>
      <c r="H7643" s="17">
        <f t="shared" si="119"/>
        <v>0</v>
      </c>
    </row>
    <row r="7644" spans="6:8" x14ac:dyDescent="0.25">
      <c r="F7644" s="15">
        <v>0.68922323532965568</v>
      </c>
      <c r="G7644" s="16">
        <v>105.78467163309054</v>
      </c>
      <c r="H7644" s="17">
        <f t="shared" si="119"/>
        <v>4.7846716330905394</v>
      </c>
    </row>
    <row r="7645" spans="6:8" x14ac:dyDescent="0.25">
      <c r="F7645" s="15">
        <v>-1.148722229282213</v>
      </c>
      <c r="G7645" s="16">
        <v>92.892532288940828</v>
      </c>
      <c r="H7645" s="17">
        <f t="shared" si="119"/>
        <v>0</v>
      </c>
    </row>
    <row r="7646" spans="6:8" x14ac:dyDescent="0.25">
      <c r="F7646" s="15">
        <v>-1.5654850322288778</v>
      </c>
      <c r="G7646" s="16">
        <v>90.194971553849143</v>
      </c>
      <c r="H7646" s="17">
        <f t="shared" si="119"/>
        <v>0</v>
      </c>
    </row>
    <row r="7647" spans="6:8" x14ac:dyDescent="0.25">
      <c r="F7647" s="15">
        <v>-0.92124703923653584</v>
      </c>
      <c r="G7647" s="16">
        <v>94.398783189710628</v>
      </c>
      <c r="H7647" s="17">
        <f t="shared" si="119"/>
        <v>0</v>
      </c>
    </row>
    <row r="7648" spans="6:8" x14ac:dyDescent="0.25">
      <c r="F7648" s="15">
        <v>-5.5165451598773535E-2</v>
      </c>
      <c r="G7648" s="16">
        <v>100.36056984555717</v>
      </c>
      <c r="H7648" s="17">
        <f t="shared" si="119"/>
        <v>0</v>
      </c>
    </row>
    <row r="7649" spans="6:8" x14ac:dyDescent="0.25">
      <c r="F7649" s="15">
        <v>0.52024594830545601</v>
      </c>
      <c r="G7649" s="16">
        <v>104.52822491134776</v>
      </c>
      <c r="H7649" s="17">
        <f t="shared" si="119"/>
        <v>3.5282249113477633</v>
      </c>
    </row>
    <row r="7650" spans="6:8" x14ac:dyDescent="0.25">
      <c r="F7650" s="15">
        <v>1.2600015634578605</v>
      </c>
      <c r="G7650" s="16">
        <v>110.14148328039374</v>
      </c>
      <c r="H7650" s="17">
        <f t="shared" si="119"/>
        <v>9.1414832803937429</v>
      </c>
    </row>
    <row r="7651" spans="6:8" x14ac:dyDescent="0.25">
      <c r="F7651" s="15">
        <v>0.87679127199102436</v>
      </c>
      <c r="G7651" s="16">
        <v>107.19704590483205</v>
      </c>
      <c r="H7651" s="17">
        <f t="shared" si="119"/>
        <v>6.1970459048320521</v>
      </c>
    </row>
    <row r="7652" spans="6:8" x14ac:dyDescent="0.25">
      <c r="F7652" s="15">
        <v>-1.9081866349348606</v>
      </c>
      <c r="G7652" s="16">
        <v>88.035576840353784</v>
      </c>
      <c r="H7652" s="17">
        <f t="shared" si="119"/>
        <v>0</v>
      </c>
    </row>
    <row r="7653" spans="6:8" x14ac:dyDescent="0.25">
      <c r="F7653" s="15">
        <v>-0.13045569616277214</v>
      </c>
      <c r="G7653" s="16">
        <v>99.827687554644697</v>
      </c>
      <c r="H7653" s="17">
        <f t="shared" si="119"/>
        <v>0</v>
      </c>
    </row>
    <row r="7654" spans="6:8" x14ac:dyDescent="0.25">
      <c r="F7654" s="15">
        <v>-0.31183575249474788</v>
      </c>
      <c r="G7654" s="16">
        <v>98.555522391043752</v>
      </c>
      <c r="H7654" s="17">
        <f t="shared" si="119"/>
        <v>0</v>
      </c>
    </row>
    <row r="7655" spans="6:8" x14ac:dyDescent="0.25">
      <c r="F7655" s="15">
        <v>-0.5436869439429205</v>
      </c>
      <c r="G7655" s="16">
        <v>96.952940713477759</v>
      </c>
      <c r="H7655" s="17">
        <f t="shared" si="119"/>
        <v>0</v>
      </c>
    </row>
    <row r="7656" spans="6:8" x14ac:dyDescent="0.25">
      <c r="F7656" s="15">
        <v>-0.64937940196154054</v>
      </c>
      <c r="G7656" s="16">
        <v>96.231055528677899</v>
      </c>
      <c r="H7656" s="17">
        <f t="shared" si="119"/>
        <v>0</v>
      </c>
    </row>
    <row r="7657" spans="6:8" x14ac:dyDescent="0.25">
      <c r="F7657" s="15">
        <v>-0.96686096414072298</v>
      </c>
      <c r="G7657" s="16">
        <v>94.094800645879729</v>
      </c>
      <c r="H7657" s="17">
        <f t="shared" si="119"/>
        <v>0</v>
      </c>
    </row>
    <row r="7658" spans="6:8" x14ac:dyDescent="0.25">
      <c r="F7658" s="15">
        <v>1.4733151550043191</v>
      </c>
      <c r="G7658" s="16">
        <v>111.81540027630585</v>
      </c>
      <c r="H7658" s="17">
        <f t="shared" si="119"/>
        <v>10.815400276305851</v>
      </c>
    </row>
    <row r="7659" spans="6:8" x14ac:dyDescent="0.25">
      <c r="F7659" s="15">
        <v>1.6838955764642629</v>
      </c>
      <c r="G7659" s="16">
        <v>113.49282102964229</v>
      </c>
      <c r="H7659" s="17">
        <f t="shared" si="119"/>
        <v>12.492821029642286</v>
      </c>
    </row>
    <row r="7660" spans="6:8" x14ac:dyDescent="0.25">
      <c r="F7660" s="15">
        <v>0.41845903319364791</v>
      </c>
      <c r="G7660" s="16">
        <v>103.77859213531013</v>
      </c>
      <c r="H7660" s="17">
        <f t="shared" si="119"/>
        <v>2.7785921353101344</v>
      </c>
    </row>
    <row r="7661" spans="6:8" x14ac:dyDescent="0.25">
      <c r="F7661" s="15">
        <v>0.76489265255568928</v>
      </c>
      <c r="G7661" s="16">
        <v>106.35220385986253</v>
      </c>
      <c r="H7661" s="17">
        <f t="shared" si="119"/>
        <v>5.3522038598625272</v>
      </c>
    </row>
    <row r="7662" spans="6:8" x14ac:dyDescent="0.25">
      <c r="F7662" s="15">
        <v>0.6472329301819969</v>
      </c>
      <c r="G7662" s="16">
        <v>105.47104553914963</v>
      </c>
      <c r="H7662" s="17">
        <f t="shared" si="119"/>
        <v>4.4710455391496282</v>
      </c>
    </row>
    <row r="7663" spans="6:8" x14ac:dyDescent="0.25">
      <c r="F7663" s="15">
        <v>-0.43319364905948105</v>
      </c>
      <c r="G7663" s="16">
        <v>97.71340636189791</v>
      </c>
      <c r="H7663" s="17">
        <f t="shared" si="119"/>
        <v>0</v>
      </c>
    </row>
    <row r="7664" spans="6:8" x14ac:dyDescent="0.25">
      <c r="F7664" s="15">
        <v>-1.4859303678874416</v>
      </c>
      <c r="G7664" s="16">
        <v>90.703780900736291</v>
      </c>
      <c r="H7664" s="17">
        <f t="shared" si="119"/>
        <v>0</v>
      </c>
    </row>
    <row r="7665" spans="6:8" x14ac:dyDescent="0.25">
      <c r="F7665" s="15">
        <v>0.65814504122635065</v>
      </c>
      <c r="G7665" s="16">
        <v>105.552458695486</v>
      </c>
      <c r="H7665" s="17">
        <f t="shared" si="119"/>
        <v>4.5524586954859956</v>
      </c>
    </row>
    <row r="7666" spans="6:8" x14ac:dyDescent="0.25">
      <c r="F7666" s="15">
        <v>-1.0100604362756043</v>
      </c>
      <c r="G7666" s="16">
        <v>93.807811199991548</v>
      </c>
      <c r="H7666" s="17">
        <f t="shared" si="119"/>
        <v>0</v>
      </c>
    </row>
    <row r="7667" spans="6:8" x14ac:dyDescent="0.25">
      <c r="F7667" s="15">
        <v>7.8396219016186652E-2</v>
      </c>
      <c r="G7667" s="16">
        <v>101.31288866596724</v>
      </c>
      <c r="H7667" s="17">
        <f t="shared" si="119"/>
        <v>0.31288866596723608</v>
      </c>
    </row>
    <row r="7668" spans="6:8" x14ac:dyDescent="0.25">
      <c r="F7668" s="15">
        <v>0.40659463489158543</v>
      </c>
      <c r="G7668" s="16">
        <v>103.69156467010789</v>
      </c>
      <c r="H7668" s="17">
        <f t="shared" si="119"/>
        <v>2.6915646701078941</v>
      </c>
    </row>
    <row r="7669" spans="6:8" x14ac:dyDescent="0.25">
      <c r="F7669" s="15">
        <v>1.5450832524374414</v>
      </c>
      <c r="G7669" s="16">
        <v>112.38428005510961</v>
      </c>
      <c r="H7669" s="17">
        <f t="shared" si="119"/>
        <v>11.384280055109613</v>
      </c>
    </row>
    <row r="7670" spans="6:8" x14ac:dyDescent="0.25">
      <c r="F7670" s="15">
        <v>0.24748053053932428</v>
      </c>
      <c r="G7670" s="16">
        <v>102.53146244110634</v>
      </c>
      <c r="H7670" s="17">
        <f t="shared" si="119"/>
        <v>1.531462441106342</v>
      </c>
    </row>
    <row r="7671" spans="6:8" x14ac:dyDescent="0.25">
      <c r="F7671" s="15">
        <v>-1.2121160237018258</v>
      </c>
      <c r="G7671" s="16">
        <v>92.477062425890963</v>
      </c>
      <c r="H7671" s="17">
        <f t="shared" si="119"/>
        <v>0</v>
      </c>
    </row>
    <row r="7672" spans="6:8" x14ac:dyDescent="0.25">
      <c r="F7672" s="15">
        <v>0.7796679450321472</v>
      </c>
      <c r="G7672" s="16">
        <v>106.46337561736654</v>
      </c>
      <c r="H7672" s="17">
        <f t="shared" si="119"/>
        <v>5.4633756173665375</v>
      </c>
    </row>
    <row r="7673" spans="6:8" x14ac:dyDescent="0.25">
      <c r="F7673" s="15">
        <v>1.3141301261858835</v>
      </c>
      <c r="G7673" s="16">
        <v>110.56385400385884</v>
      </c>
      <c r="H7673" s="17">
        <f t="shared" si="119"/>
        <v>9.563854003858836</v>
      </c>
    </row>
    <row r="7674" spans="6:8" x14ac:dyDescent="0.25">
      <c r="F7674" s="15">
        <v>-0.99762332891633232</v>
      </c>
      <c r="G7674" s="16">
        <v>93.890345480436437</v>
      </c>
      <c r="H7674" s="17">
        <f t="shared" si="119"/>
        <v>0</v>
      </c>
    </row>
    <row r="7675" spans="6:8" x14ac:dyDescent="0.25">
      <c r="F7675" s="15">
        <v>-0.7041600407189027</v>
      </c>
      <c r="G7675" s="16">
        <v>95.859018233107278</v>
      </c>
      <c r="H7675" s="17">
        <f t="shared" si="119"/>
        <v>0</v>
      </c>
    </row>
    <row r="7676" spans="6:8" x14ac:dyDescent="0.25">
      <c r="F7676" s="15">
        <v>-0.78803405932366566</v>
      </c>
      <c r="G7676" s="16">
        <v>95.292181204737432</v>
      </c>
      <c r="H7676" s="17">
        <f t="shared" si="119"/>
        <v>0</v>
      </c>
    </row>
    <row r="7677" spans="6:8" x14ac:dyDescent="0.25">
      <c r="F7677" s="15">
        <v>0.25208272080358141</v>
      </c>
      <c r="G7677" s="16">
        <v>102.56483406883699</v>
      </c>
      <c r="H7677" s="17">
        <f t="shared" si="119"/>
        <v>1.5648340688369871</v>
      </c>
    </row>
    <row r="7678" spans="6:8" x14ac:dyDescent="0.25">
      <c r="F7678" s="15">
        <v>-2.1303315955310285</v>
      </c>
      <c r="G7678" s="16">
        <v>86.663516555517432</v>
      </c>
      <c r="H7678" s="17">
        <f t="shared" si="119"/>
        <v>0</v>
      </c>
    </row>
    <row r="7679" spans="6:8" x14ac:dyDescent="0.25">
      <c r="F7679" s="15">
        <v>1.6743460612703192</v>
      </c>
      <c r="G7679" s="16">
        <v>113.41621056499346</v>
      </c>
      <c r="H7679" s="17">
        <f t="shared" si="119"/>
        <v>12.416210564993463</v>
      </c>
    </row>
    <row r="7680" spans="6:8" x14ac:dyDescent="0.25">
      <c r="F7680" s="15">
        <v>0.68057553930425274</v>
      </c>
      <c r="G7680" s="16">
        <v>105.72000572443957</v>
      </c>
      <c r="H7680" s="17">
        <f t="shared" si="119"/>
        <v>4.7200057244395737</v>
      </c>
    </row>
    <row r="7681" spans="6:8" x14ac:dyDescent="0.25">
      <c r="F7681" s="15">
        <v>-0.22655575276165868</v>
      </c>
      <c r="G7681" s="16">
        <v>99.151628067553304</v>
      </c>
      <c r="H7681" s="17">
        <f t="shared" si="119"/>
        <v>0</v>
      </c>
    </row>
    <row r="7682" spans="6:8" x14ac:dyDescent="0.25">
      <c r="F7682" s="15">
        <v>0.4539309935738155</v>
      </c>
      <c r="G7682" s="16">
        <v>104.03922113682793</v>
      </c>
      <c r="H7682" s="17">
        <f t="shared" ref="H7682:H7745" si="120">MAX(G7682-$C$3,0)</f>
        <v>3.0392211368279334</v>
      </c>
    </row>
    <row r="7683" spans="6:8" x14ac:dyDescent="0.25">
      <c r="F7683" s="15">
        <v>1.0694548811620939</v>
      </c>
      <c r="G7683" s="16">
        <v>108.667424418685</v>
      </c>
      <c r="H7683" s="17">
        <f t="shared" si="120"/>
        <v>7.6674244186850018</v>
      </c>
    </row>
    <row r="7684" spans="6:8" x14ac:dyDescent="0.25">
      <c r="F7684" s="15">
        <v>0.37677335945050089</v>
      </c>
      <c r="G7684" s="16">
        <v>103.47314244351912</v>
      </c>
      <c r="H7684" s="17">
        <f t="shared" si="120"/>
        <v>2.4731424435191229</v>
      </c>
    </row>
    <row r="7685" spans="6:8" x14ac:dyDescent="0.25">
      <c r="F7685" s="15">
        <v>-1.3939119467701131</v>
      </c>
      <c r="G7685" s="16">
        <v>91.295886059302774</v>
      </c>
      <c r="H7685" s="17">
        <f t="shared" si="120"/>
        <v>0</v>
      </c>
    </row>
    <row r="7686" spans="6:8" x14ac:dyDescent="0.25">
      <c r="F7686" s="15">
        <v>-0.26931029886302116</v>
      </c>
      <c r="G7686" s="16">
        <v>98.852325227908153</v>
      </c>
      <c r="H7686" s="17">
        <f t="shared" si="120"/>
        <v>0</v>
      </c>
    </row>
    <row r="7687" spans="6:8" x14ac:dyDescent="0.25">
      <c r="F7687" s="15">
        <v>-0.48485508421948004</v>
      </c>
      <c r="G7687" s="16">
        <v>97.357108987804082</v>
      </c>
      <c r="H7687" s="17">
        <f t="shared" si="120"/>
        <v>0</v>
      </c>
    </row>
    <row r="7688" spans="6:8" x14ac:dyDescent="0.25">
      <c r="F7688" s="15">
        <v>0.7177887531847964</v>
      </c>
      <c r="G7688" s="16">
        <v>105.99856067389655</v>
      </c>
      <c r="H7688" s="17">
        <f t="shared" si="120"/>
        <v>4.9985606738965487</v>
      </c>
    </row>
    <row r="7689" spans="6:8" x14ac:dyDescent="0.25">
      <c r="F7689" s="15">
        <v>0.31216526933731542</v>
      </c>
      <c r="G7689" s="16">
        <v>103.00150542175545</v>
      </c>
      <c r="H7689" s="17">
        <f t="shared" si="120"/>
        <v>2.0015054217554535</v>
      </c>
    </row>
    <row r="7690" spans="6:8" x14ac:dyDescent="0.25">
      <c r="F7690" s="15">
        <v>0.67703684382407114</v>
      </c>
      <c r="G7690" s="16">
        <v>105.6935553979403</v>
      </c>
      <c r="H7690" s="17">
        <f t="shared" si="120"/>
        <v>4.6935553979403011</v>
      </c>
    </row>
    <row r="7691" spans="6:8" x14ac:dyDescent="0.25">
      <c r="F7691" s="15">
        <v>-0.56138221192302562</v>
      </c>
      <c r="G7691" s="16">
        <v>96.831704753230511</v>
      </c>
      <c r="H7691" s="17">
        <f t="shared" si="120"/>
        <v>0</v>
      </c>
    </row>
    <row r="7692" spans="6:8" x14ac:dyDescent="0.25">
      <c r="F7692" s="15">
        <v>0.63701431373784922</v>
      </c>
      <c r="G7692" s="16">
        <v>105.39486334829644</v>
      </c>
      <c r="H7692" s="17">
        <f t="shared" si="120"/>
        <v>4.3948633482964397</v>
      </c>
    </row>
    <row r="7693" spans="6:8" x14ac:dyDescent="0.25">
      <c r="F7693" s="15">
        <v>-0.80694748034072827</v>
      </c>
      <c r="G7693" s="16">
        <v>95.164824449982206</v>
      </c>
      <c r="H7693" s="17">
        <f t="shared" si="120"/>
        <v>0</v>
      </c>
    </row>
    <row r="7694" spans="6:8" x14ac:dyDescent="0.25">
      <c r="F7694" s="15">
        <v>0.22938440215011471</v>
      </c>
      <c r="G7694" s="16">
        <v>102.4003481614685</v>
      </c>
      <c r="H7694" s="17">
        <f t="shared" si="120"/>
        <v>1.4003481614685001</v>
      </c>
    </row>
    <row r="7695" spans="6:8" x14ac:dyDescent="0.25">
      <c r="F7695" s="15">
        <v>-0.25352397912473623</v>
      </c>
      <c r="G7695" s="16">
        <v>98.962731870130511</v>
      </c>
      <c r="H7695" s="17">
        <f t="shared" si="120"/>
        <v>0</v>
      </c>
    </row>
    <row r="7696" spans="6:8" x14ac:dyDescent="0.25">
      <c r="F7696" s="15">
        <v>-1.2731648473464148</v>
      </c>
      <c r="G7696" s="16">
        <v>92.078717505962771</v>
      </c>
      <c r="H7696" s="17">
        <f t="shared" si="120"/>
        <v>0</v>
      </c>
    </row>
    <row r="7697" spans="6:8" x14ac:dyDescent="0.25">
      <c r="F7697" s="15">
        <v>7.5915730065412315E-2</v>
      </c>
      <c r="G7697" s="16">
        <v>101.29512024189336</v>
      </c>
      <c r="H7697" s="17">
        <f t="shared" si="120"/>
        <v>0.29512024189335762</v>
      </c>
    </row>
    <row r="7698" spans="6:8" x14ac:dyDescent="0.25">
      <c r="F7698" s="15">
        <v>-1.8493559393965033</v>
      </c>
      <c r="G7698" s="16">
        <v>88.402563971953512</v>
      </c>
      <c r="H7698" s="17">
        <f t="shared" si="120"/>
        <v>0</v>
      </c>
    </row>
    <row r="7699" spans="6:8" x14ac:dyDescent="0.25">
      <c r="F7699" s="15">
        <v>-4.6469955193274549E-2</v>
      </c>
      <c r="G7699" s="16">
        <v>100.42229696683857</v>
      </c>
      <c r="H7699" s="17">
        <f t="shared" si="120"/>
        <v>0</v>
      </c>
    </row>
    <row r="7700" spans="6:8" x14ac:dyDescent="0.25">
      <c r="F7700" s="15">
        <v>1.5070854350720122</v>
      </c>
      <c r="G7700" s="16">
        <v>112.0827254887776</v>
      </c>
      <c r="H7700" s="17">
        <f t="shared" si="120"/>
        <v>11.082725488777598</v>
      </c>
    </row>
    <row r="7701" spans="6:8" x14ac:dyDescent="0.25">
      <c r="F7701" s="15">
        <v>-0.79822035475555586</v>
      </c>
      <c r="G7701" s="16">
        <v>95.223568879042304</v>
      </c>
      <c r="H7701" s="17">
        <f t="shared" si="120"/>
        <v>0</v>
      </c>
    </row>
    <row r="7702" spans="6:8" x14ac:dyDescent="0.25">
      <c r="F7702" s="15">
        <v>-0.31685264231560634</v>
      </c>
      <c r="G7702" s="16">
        <v>98.520566248670065</v>
      </c>
      <c r="H7702" s="17">
        <f t="shared" si="120"/>
        <v>0</v>
      </c>
    </row>
    <row r="7703" spans="6:8" x14ac:dyDescent="0.25">
      <c r="F7703" s="15">
        <v>-0.41607597567767335</v>
      </c>
      <c r="G7703" s="16">
        <v>97.83175050053994</v>
      </c>
      <c r="H7703" s="17">
        <f t="shared" si="120"/>
        <v>0</v>
      </c>
    </row>
    <row r="7704" spans="6:8" x14ac:dyDescent="0.25">
      <c r="F7704" s="15">
        <v>-0.56119522566858593</v>
      </c>
      <c r="G7704" s="16">
        <v>96.832985063217933</v>
      </c>
      <c r="H7704" s="17">
        <f t="shared" si="120"/>
        <v>0</v>
      </c>
    </row>
    <row r="7705" spans="6:8" x14ac:dyDescent="0.25">
      <c r="F7705" s="15">
        <v>0.89274388018883122</v>
      </c>
      <c r="G7705" s="16">
        <v>107.31803451499127</v>
      </c>
      <c r="H7705" s="17">
        <f t="shared" si="120"/>
        <v>6.3180345149912682</v>
      </c>
    </row>
    <row r="7706" spans="6:8" x14ac:dyDescent="0.25">
      <c r="F7706" s="15">
        <v>0.61417077816872934</v>
      </c>
      <c r="G7706" s="16">
        <v>105.22475835489828</v>
      </c>
      <c r="H7706" s="17">
        <f t="shared" si="120"/>
        <v>4.2247583548982846</v>
      </c>
    </row>
    <row r="7707" spans="6:8" x14ac:dyDescent="0.25">
      <c r="F7707" s="15">
        <v>-1.9935535404464119E-2</v>
      </c>
      <c r="G7707" s="16">
        <v>100.610892863083</v>
      </c>
      <c r="H7707" s="17">
        <f t="shared" si="120"/>
        <v>0</v>
      </c>
    </row>
    <row r="7708" spans="6:8" x14ac:dyDescent="0.25">
      <c r="F7708" s="15">
        <v>0.30542003585615268</v>
      </c>
      <c r="G7708" s="16">
        <v>102.95238953436548</v>
      </c>
      <c r="H7708" s="17">
        <f t="shared" si="120"/>
        <v>1.95238953436548</v>
      </c>
    </row>
    <row r="7709" spans="6:8" x14ac:dyDescent="0.25">
      <c r="F7709" s="15">
        <v>1.3010708880364754</v>
      </c>
      <c r="G7709" s="16">
        <v>110.46180341655467</v>
      </c>
      <c r="H7709" s="17">
        <f t="shared" si="120"/>
        <v>9.4618034165546732</v>
      </c>
    </row>
    <row r="7710" spans="6:8" x14ac:dyDescent="0.25">
      <c r="F7710" s="15">
        <v>-0.85544722230267067</v>
      </c>
      <c r="G7710" s="16">
        <v>94.839020460280196</v>
      </c>
      <c r="H7710" s="17">
        <f t="shared" si="120"/>
        <v>0</v>
      </c>
    </row>
    <row r="7711" spans="6:8" x14ac:dyDescent="0.25">
      <c r="F7711" s="15">
        <v>-0.14136984546718934</v>
      </c>
      <c r="G7711" s="16">
        <v>99.750675567103173</v>
      </c>
      <c r="H7711" s="17">
        <f t="shared" si="120"/>
        <v>0</v>
      </c>
    </row>
    <row r="7712" spans="6:8" x14ac:dyDescent="0.25">
      <c r="F7712" s="15">
        <v>-1.110580739520054</v>
      </c>
      <c r="G7712" s="16">
        <v>93.143402581552891</v>
      </c>
      <c r="H7712" s="17">
        <f t="shared" si="120"/>
        <v>0</v>
      </c>
    </row>
    <row r="7713" spans="6:8" x14ac:dyDescent="0.25">
      <c r="F7713" s="15">
        <v>-1.1899391092147449</v>
      </c>
      <c r="G7713" s="16">
        <v>92.622193601286213</v>
      </c>
      <c r="H7713" s="17">
        <f t="shared" si="120"/>
        <v>0</v>
      </c>
    </row>
    <row r="7714" spans="6:8" x14ac:dyDescent="0.25">
      <c r="F7714" s="15">
        <v>-0.24213393483517054</v>
      </c>
      <c r="G7714" s="16">
        <v>99.042468337734348</v>
      </c>
      <c r="H7714" s="17">
        <f t="shared" si="120"/>
        <v>0</v>
      </c>
    </row>
    <row r="7715" spans="6:8" x14ac:dyDescent="0.25">
      <c r="F7715" s="15">
        <v>0.87371052631974355</v>
      </c>
      <c r="G7715" s="16">
        <v>107.17369647050398</v>
      </c>
      <c r="H7715" s="17">
        <f t="shared" si="120"/>
        <v>6.1736964705039838</v>
      </c>
    </row>
    <row r="7716" spans="6:8" x14ac:dyDescent="0.25">
      <c r="F7716" s="15">
        <v>0.20083769892833153</v>
      </c>
      <c r="G7716" s="16">
        <v>102.19385572667782</v>
      </c>
      <c r="H7716" s="17">
        <f t="shared" si="120"/>
        <v>1.1938557266778247</v>
      </c>
    </row>
    <row r="7717" spans="6:8" x14ac:dyDescent="0.25">
      <c r="F7717" s="15">
        <v>-0.65411696011393505</v>
      </c>
      <c r="G7717" s="16">
        <v>96.198823913883373</v>
      </c>
      <c r="H7717" s="17">
        <f t="shared" si="120"/>
        <v>0</v>
      </c>
    </row>
    <row r="7718" spans="6:8" x14ac:dyDescent="0.25">
      <c r="F7718" s="15">
        <v>-0.27576030060668039</v>
      </c>
      <c r="G7718" s="16">
        <v>98.807250543991941</v>
      </c>
      <c r="H7718" s="17">
        <f t="shared" si="120"/>
        <v>0</v>
      </c>
    </row>
    <row r="7719" spans="6:8" x14ac:dyDescent="0.25">
      <c r="F7719" s="15">
        <v>0.33836782818794586</v>
      </c>
      <c r="G7719" s="16">
        <v>103.19252358824518</v>
      </c>
      <c r="H7719" s="17">
        <f t="shared" si="120"/>
        <v>2.1925235882451801</v>
      </c>
    </row>
    <row r="7720" spans="6:8" x14ac:dyDescent="0.25">
      <c r="F7720" s="15">
        <v>-0.43586749931102209</v>
      </c>
      <c r="G7720" s="16">
        <v>97.694933457559969</v>
      </c>
      <c r="H7720" s="17">
        <f t="shared" si="120"/>
        <v>0</v>
      </c>
    </row>
    <row r="7721" spans="6:8" x14ac:dyDescent="0.25">
      <c r="F7721" s="15">
        <v>-0.78508830159709064</v>
      </c>
      <c r="G7721" s="16">
        <v>95.312032302462896</v>
      </c>
      <c r="H7721" s="17">
        <f t="shared" si="120"/>
        <v>0</v>
      </c>
    </row>
    <row r="7722" spans="6:8" x14ac:dyDescent="0.25">
      <c r="F7722" s="15">
        <v>-0.7270617201188061</v>
      </c>
      <c r="G7722" s="16">
        <v>95.703910407294728</v>
      </c>
      <c r="H7722" s="17">
        <f t="shared" si="120"/>
        <v>0</v>
      </c>
    </row>
    <row r="7723" spans="6:8" x14ac:dyDescent="0.25">
      <c r="F7723" s="15">
        <v>0.913555136828756</v>
      </c>
      <c r="G7723" s="16">
        <v>107.47607763892336</v>
      </c>
      <c r="H7723" s="17">
        <f t="shared" si="120"/>
        <v>6.476077638923357</v>
      </c>
    </row>
    <row r="7724" spans="6:8" x14ac:dyDescent="0.25">
      <c r="F7724" s="15">
        <v>-0.59599368156865173</v>
      </c>
      <c r="G7724" s="16">
        <v>96.595008554977227</v>
      </c>
      <c r="H7724" s="17">
        <f t="shared" si="120"/>
        <v>0</v>
      </c>
    </row>
    <row r="7725" spans="6:8" x14ac:dyDescent="0.25">
      <c r="F7725" s="15">
        <v>2.3890659087482877</v>
      </c>
      <c r="G7725" s="16">
        <v>119.29538644349311</v>
      </c>
      <c r="H7725" s="17">
        <f t="shared" si="120"/>
        <v>18.295386443493115</v>
      </c>
    </row>
    <row r="7726" spans="6:8" x14ac:dyDescent="0.25">
      <c r="F7726" s="15">
        <v>-0.46577961649696858</v>
      </c>
      <c r="G7726" s="16">
        <v>97.488516682466354</v>
      </c>
      <c r="H7726" s="17">
        <f t="shared" si="120"/>
        <v>0</v>
      </c>
    </row>
    <row r="7727" spans="6:8" x14ac:dyDescent="0.25">
      <c r="F7727" s="15">
        <v>1.0995355910229387</v>
      </c>
      <c r="G7727" s="16">
        <v>108.8988090005367</v>
      </c>
      <c r="H7727" s="17">
        <f t="shared" si="120"/>
        <v>7.8988090005367013</v>
      </c>
    </row>
    <row r="7728" spans="6:8" x14ac:dyDescent="0.25">
      <c r="F7728" s="15">
        <v>-0.309141079539687</v>
      </c>
      <c r="G7728" s="16">
        <v>98.574303161575116</v>
      </c>
      <c r="H7728" s="17">
        <f t="shared" si="120"/>
        <v>0</v>
      </c>
    </row>
    <row r="7729" spans="6:8" x14ac:dyDescent="0.25">
      <c r="F7729" s="15">
        <v>0.65447271849566102</v>
      </c>
      <c r="G7729" s="16">
        <v>105.52505319036626</v>
      </c>
      <c r="H7729" s="17">
        <f t="shared" si="120"/>
        <v>4.5250531903662647</v>
      </c>
    </row>
    <row r="7730" spans="6:8" x14ac:dyDescent="0.25">
      <c r="F7730" s="15">
        <v>-1.0828276885924086</v>
      </c>
      <c r="G7730" s="16">
        <v>93.326370118247794</v>
      </c>
      <c r="H7730" s="17">
        <f t="shared" si="120"/>
        <v>0</v>
      </c>
    </row>
    <row r="7731" spans="6:8" x14ac:dyDescent="0.25">
      <c r="F7731" s="15">
        <v>-1.9297806845318415</v>
      </c>
      <c r="G7731" s="16">
        <v>87.901255262577507</v>
      </c>
      <c r="H7731" s="17">
        <f t="shared" si="120"/>
        <v>0</v>
      </c>
    </row>
    <row r="7732" spans="6:8" x14ac:dyDescent="0.25">
      <c r="F7732" s="15">
        <v>-4.0530880266156498E-2</v>
      </c>
      <c r="G7732" s="16">
        <v>100.46447877117082</v>
      </c>
      <c r="H7732" s="17">
        <f t="shared" si="120"/>
        <v>0</v>
      </c>
    </row>
    <row r="7733" spans="6:8" x14ac:dyDescent="0.25">
      <c r="F7733" s="15">
        <v>-0.8539012087182607</v>
      </c>
      <c r="G7733" s="16">
        <v>94.849388797320216</v>
      </c>
      <c r="H7733" s="17">
        <f t="shared" si="120"/>
        <v>0</v>
      </c>
    </row>
    <row r="7734" spans="6:8" x14ac:dyDescent="0.25">
      <c r="F7734" s="15">
        <v>-1.2445204302496184</v>
      </c>
      <c r="G7734" s="16">
        <v>92.265408836732931</v>
      </c>
      <c r="H7734" s="17">
        <f t="shared" si="120"/>
        <v>0</v>
      </c>
    </row>
    <row r="7735" spans="6:8" x14ac:dyDescent="0.25">
      <c r="F7735" s="15">
        <v>-0.53223382508199057</v>
      </c>
      <c r="G7735" s="16">
        <v>97.031490611697478</v>
      </c>
      <c r="H7735" s="17">
        <f t="shared" si="120"/>
        <v>0</v>
      </c>
    </row>
    <row r="7736" spans="6:8" x14ac:dyDescent="0.25">
      <c r="F7736" s="15">
        <v>-1.2768601965769246</v>
      </c>
      <c r="G7736" s="16">
        <v>92.054660420432569</v>
      </c>
      <c r="H7736" s="17">
        <f t="shared" si="120"/>
        <v>0</v>
      </c>
    </row>
    <row r="7737" spans="6:8" x14ac:dyDescent="0.25">
      <c r="F7737" s="15">
        <v>1.779254079151904</v>
      </c>
      <c r="G7737" s="16">
        <v>114.2606735845654</v>
      </c>
      <c r="H7737" s="17">
        <f t="shared" si="120"/>
        <v>13.260673584565396</v>
      </c>
    </row>
    <row r="7738" spans="6:8" x14ac:dyDescent="0.25">
      <c r="F7738" s="15">
        <v>-1.5905695061861407</v>
      </c>
      <c r="G7738" s="16">
        <v>90.035130910026012</v>
      </c>
      <c r="H7738" s="17">
        <f t="shared" si="120"/>
        <v>0</v>
      </c>
    </row>
    <row r="7739" spans="6:8" x14ac:dyDescent="0.25">
      <c r="F7739" s="15">
        <v>-1.3283679214625115</v>
      </c>
      <c r="G7739" s="16">
        <v>91.719993715410524</v>
      </c>
      <c r="H7739" s="17">
        <f t="shared" si="120"/>
        <v>0</v>
      </c>
    </row>
    <row r="7740" spans="6:8" x14ac:dyDescent="0.25">
      <c r="F7740" s="15">
        <v>-0.53056535812201899</v>
      </c>
      <c r="G7740" s="16">
        <v>97.042938909948589</v>
      </c>
      <c r="H7740" s="17">
        <f t="shared" si="120"/>
        <v>0</v>
      </c>
    </row>
    <row r="7741" spans="6:8" x14ac:dyDescent="0.25">
      <c r="F7741" s="15">
        <v>-3.5207048403068106</v>
      </c>
      <c r="G7741" s="16">
        <v>78.548695654518085</v>
      </c>
      <c r="H7741" s="17">
        <f t="shared" si="120"/>
        <v>0</v>
      </c>
    </row>
    <row r="7742" spans="6:8" x14ac:dyDescent="0.25">
      <c r="F7742" s="15">
        <v>-0.28465731514135961</v>
      </c>
      <c r="G7742" s="16">
        <v>98.745109075274399</v>
      </c>
      <c r="H7742" s="17">
        <f t="shared" si="120"/>
        <v>0</v>
      </c>
    </row>
    <row r="7743" spans="6:8" x14ac:dyDescent="0.25">
      <c r="F7743" s="15">
        <v>1.2593452494444792</v>
      </c>
      <c r="G7743" s="16">
        <v>110.13637190800212</v>
      </c>
      <c r="H7743" s="17">
        <f t="shared" si="120"/>
        <v>9.1363719080021184</v>
      </c>
    </row>
    <row r="7744" spans="6:8" x14ac:dyDescent="0.25">
      <c r="F7744" s="15">
        <v>-1.3223765816328623</v>
      </c>
      <c r="G7744" s="16">
        <v>91.758859279023056</v>
      </c>
      <c r="H7744" s="17">
        <f t="shared" si="120"/>
        <v>0</v>
      </c>
    </row>
    <row r="7745" spans="6:8" x14ac:dyDescent="0.25">
      <c r="F7745" s="15">
        <v>-0.72056830289524154</v>
      </c>
      <c r="G7745" s="16">
        <v>95.74786332417608</v>
      </c>
      <c r="H7745" s="17">
        <f t="shared" si="120"/>
        <v>0</v>
      </c>
    </row>
    <row r="7746" spans="6:8" x14ac:dyDescent="0.25">
      <c r="F7746" s="15">
        <v>-1.6634799074334325</v>
      </c>
      <c r="G7746" s="16">
        <v>89.572145335536561</v>
      </c>
      <c r="H7746" s="17">
        <f t="shared" ref="H7746:H7809" si="121">MAX(G7746-$C$3,0)</f>
        <v>0</v>
      </c>
    </row>
    <row r="7747" spans="6:8" x14ac:dyDescent="0.25">
      <c r="F7747" s="15">
        <v>-0.7350590171318504</v>
      </c>
      <c r="G7747" s="16">
        <v>95.649805691354871</v>
      </c>
      <c r="H7747" s="17">
        <f t="shared" si="121"/>
        <v>0</v>
      </c>
    </row>
    <row r="7748" spans="6:8" x14ac:dyDescent="0.25">
      <c r="F7748" s="15">
        <v>1.4565577939728855</v>
      </c>
      <c r="G7748" s="16">
        <v>111.68298595044364</v>
      </c>
      <c r="H7748" s="17">
        <f t="shared" si="121"/>
        <v>10.682985950443637</v>
      </c>
    </row>
    <row r="7749" spans="6:8" x14ac:dyDescent="0.25">
      <c r="F7749" s="15">
        <v>0.24434104699674122</v>
      </c>
      <c r="G7749" s="16">
        <v>102.50870349433174</v>
      </c>
      <c r="H7749" s="17">
        <f t="shared" si="121"/>
        <v>1.5087034943317406</v>
      </c>
    </row>
    <row r="7750" spans="6:8" x14ac:dyDescent="0.25">
      <c r="F7750" s="15">
        <v>-0.1122787307170702</v>
      </c>
      <c r="G7750" s="16">
        <v>99.956079129308932</v>
      </c>
      <c r="H7750" s="17">
        <f t="shared" si="121"/>
        <v>0</v>
      </c>
    </row>
    <row r="7751" spans="6:8" x14ac:dyDescent="0.25">
      <c r="F7751" s="15">
        <v>1.0124969167795459</v>
      </c>
      <c r="G7751" s="16">
        <v>108.23064259151036</v>
      </c>
      <c r="H7751" s="17">
        <f t="shared" si="121"/>
        <v>7.2306425915103603</v>
      </c>
    </row>
    <row r="7752" spans="6:8" x14ac:dyDescent="0.25">
      <c r="F7752" s="15">
        <v>0.26962883187341657</v>
      </c>
      <c r="G7752" s="16">
        <v>102.69216496626174</v>
      </c>
      <c r="H7752" s="17">
        <f t="shared" si="121"/>
        <v>1.6921649662617426</v>
      </c>
    </row>
    <row r="7753" spans="6:8" x14ac:dyDescent="0.25">
      <c r="F7753" s="15">
        <v>0.25715775254148276</v>
      </c>
      <c r="G7753" s="16">
        <v>102.60164698095333</v>
      </c>
      <c r="H7753" s="17">
        <f t="shared" si="121"/>
        <v>1.6016469809533334</v>
      </c>
    </row>
    <row r="7754" spans="6:8" x14ac:dyDescent="0.25">
      <c r="F7754" s="15">
        <v>0.33412590346693227</v>
      </c>
      <c r="G7754" s="16">
        <v>103.16157569707202</v>
      </c>
      <c r="H7754" s="17">
        <f t="shared" si="121"/>
        <v>2.1615756970720241</v>
      </c>
    </row>
    <row r="7755" spans="6:8" x14ac:dyDescent="0.25">
      <c r="F7755" s="15">
        <v>-1.1117138076342641</v>
      </c>
      <c r="G7755" s="16">
        <v>93.135940229713739</v>
      </c>
      <c r="H7755" s="17">
        <f t="shared" si="121"/>
        <v>0</v>
      </c>
    </row>
    <row r="7756" spans="6:8" x14ac:dyDescent="0.25">
      <c r="F7756" s="15">
        <v>-0.39153676963510048</v>
      </c>
      <c r="G7756" s="16">
        <v>98.001653943123543</v>
      </c>
      <c r="H7756" s="17">
        <f t="shared" si="121"/>
        <v>0</v>
      </c>
    </row>
    <row r="7757" spans="6:8" x14ac:dyDescent="0.25">
      <c r="F7757" s="15">
        <v>0.99088408435098196</v>
      </c>
      <c r="G7757" s="16">
        <v>108.06536456801273</v>
      </c>
      <c r="H7757" s="17">
        <f t="shared" si="121"/>
        <v>7.0653645680127255</v>
      </c>
    </row>
    <row r="7758" spans="6:8" x14ac:dyDescent="0.25">
      <c r="F7758" s="15">
        <v>0.23135597535513491</v>
      </c>
      <c r="G7758" s="16">
        <v>102.41462492005024</v>
      </c>
      <c r="H7758" s="17">
        <f t="shared" si="121"/>
        <v>1.4146249200502439</v>
      </c>
    </row>
    <row r="7759" spans="6:8" x14ac:dyDescent="0.25">
      <c r="F7759" s="15">
        <v>-0.32400529050185334</v>
      </c>
      <c r="G7759" s="16">
        <v>98.470750238202157</v>
      </c>
      <c r="H7759" s="17">
        <f t="shared" si="121"/>
        <v>0</v>
      </c>
    </row>
    <row r="7760" spans="6:8" x14ac:dyDescent="0.25">
      <c r="F7760" s="15">
        <v>-2.3199710366077805E-2</v>
      </c>
      <c r="G7760" s="16">
        <v>100.58767333893661</v>
      </c>
      <c r="H7760" s="17">
        <f t="shared" si="121"/>
        <v>0</v>
      </c>
    </row>
    <row r="7761" spans="6:8" x14ac:dyDescent="0.25">
      <c r="F7761" s="15">
        <v>0.75637142259927059</v>
      </c>
      <c r="G7761" s="16">
        <v>106.28814149777685</v>
      </c>
      <c r="H7761" s="17">
        <f t="shared" si="121"/>
        <v>5.2881414977768486</v>
      </c>
    </row>
    <row r="7762" spans="6:8" x14ac:dyDescent="0.25">
      <c r="F7762" s="15">
        <v>1.106764054420289</v>
      </c>
      <c r="G7762" s="16">
        <v>108.95448462713912</v>
      </c>
      <c r="H7762" s="17">
        <f t="shared" si="121"/>
        <v>7.9544846271391236</v>
      </c>
    </row>
    <row r="7763" spans="6:8" x14ac:dyDescent="0.25">
      <c r="F7763" s="15">
        <v>-1.1289770331289348</v>
      </c>
      <c r="G7763" s="16">
        <v>93.02231907324601</v>
      </c>
      <c r="H7763" s="17">
        <f t="shared" si="121"/>
        <v>0</v>
      </c>
    </row>
    <row r="7764" spans="6:8" x14ac:dyDescent="0.25">
      <c r="F7764" s="15">
        <v>1.0916292297625294</v>
      </c>
      <c r="G7764" s="16">
        <v>108.83794459382507</v>
      </c>
      <c r="H7764" s="17">
        <f t="shared" si="121"/>
        <v>7.8379445938250711</v>
      </c>
    </row>
    <row r="7765" spans="6:8" x14ac:dyDescent="0.25">
      <c r="F7765" s="15">
        <v>0.96025121905229593</v>
      </c>
      <c r="G7765" s="16">
        <v>107.8315406814706</v>
      </c>
      <c r="H7765" s="17">
        <f t="shared" si="121"/>
        <v>6.8315406814705995</v>
      </c>
    </row>
    <row r="7766" spans="6:8" x14ac:dyDescent="0.25">
      <c r="F7766" s="15">
        <v>-1.5976335738751646</v>
      </c>
      <c r="G7766" s="16">
        <v>89.990169140718706</v>
      </c>
      <c r="H7766" s="17">
        <f t="shared" si="121"/>
        <v>0</v>
      </c>
    </row>
    <row r="7767" spans="6:8" x14ac:dyDescent="0.25">
      <c r="F7767" s="15">
        <v>1.3473959206849384</v>
      </c>
      <c r="G7767" s="16">
        <v>110.82423360376805</v>
      </c>
      <c r="H7767" s="17">
        <f t="shared" si="121"/>
        <v>9.8242336037680502</v>
      </c>
    </row>
    <row r="7768" spans="6:8" x14ac:dyDescent="0.25">
      <c r="F7768" s="15">
        <v>-0.16405932264007486</v>
      </c>
      <c r="G7768" s="16">
        <v>99.590765062179784</v>
      </c>
      <c r="H7768" s="17">
        <f t="shared" si="121"/>
        <v>0</v>
      </c>
    </row>
    <row r="7769" spans="6:8" x14ac:dyDescent="0.25">
      <c r="F7769" s="15">
        <v>-0.61620125269067194</v>
      </c>
      <c r="G7769" s="16">
        <v>96.45708337458143</v>
      </c>
      <c r="H7769" s="17">
        <f t="shared" si="121"/>
        <v>0</v>
      </c>
    </row>
    <row r="7770" spans="6:8" x14ac:dyDescent="0.25">
      <c r="F7770" s="15">
        <v>-1.0470117968765928</v>
      </c>
      <c r="G7770" s="16">
        <v>93.563024854618689</v>
      </c>
      <c r="H7770" s="17">
        <f t="shared" si="121"/>
        <v>0</v>
      </c>
    </row>
    <row r="7771" spans="6:8" x14ac:dyDescent="0.25">
      <c r="F7771" s="15">
        <v>-0.69174477570699522</v>
      </c>
      <c r="G7771" s="16">
        <v>95.943209029736693</v>
      </c>
      <c r="H7771" s="17">
        <f t="shared" si="121"/>
        <v>0</v>
      </c>
    </row>
    <row r="7772" spans="6:8" x14ac:dyDescent="0.25">
      <c r="F7772" s="15">
        <v>0.29411939687337557</v>
      </c>
      <c r="G7772" s="16">
        <v>102.8701556265774</v>
      </c>
      <c r="H7772" s="17">
        <f t="shared" si="121"/>
        <v>1.8701556265774002</v>
      </c>
    </row>
    <row r="7773" spans="6:8" x14ac:dyDescent="0.25">
      <c r="F7773" s="15">
        <v>1.0176766679008533</v>
      </c>
      <c r="G7773" s="16">
        <v>108.27029080907262</v>
      </c>
      <c r="H7773" s="17">
        <f t="shared" si="121"/>
        <v>7.2702908090726197</v>
      </c>
    </row>
    <row r="7774" spans="6:8" x14ac:dyDescent="0.25">
      <c r="F7774" s="15">
        <v>-0.86339830370806991</v>
      </c>
      <c r="G7774" s="16">
        <v>94.785714449641318</v>
      </c>
      <c r="H7774" s="17">
        <f t="shared" si="121"/>
        <v>0</v>
      </c>
    </row>
    <row r="7775" spans="6:8" x14ac:dyDescent="0.25">
      <c r="F7775" s="15">
        <v>0.2721232919289211</v>
      </c>
      <c r="G7775" s="16">
        <v>102.71027991743918</v>
      </c>
      <c r="H7775" s="17">
        <f t="shared" si="121"/>
        <v>1.7102799174391805</v>
      </c>
    </row>
    <row r="7776" spans="6:8" x14ac:dyDescent="0.25">
      <c r="F7776" s="15">
        <v>1.3270291745966034</v>
      </c>
      <c r="G7776" s="16">
        <v>110.66474535050538</v>
      </c>
      <c r="H7776" s="17">
        <f t="shared" si="121"/>
        <v>9.6647453505053846</v>
      </c>
    </row>
    <row r="7777" spans="6:8" x14ac:dyDescent="0.25">
      <c r="F7777" s="15">
        <v>-1.984646772027777</v>
      </c>
      <c r="G7777" s="16">
        <v>87.560892613722956</v>
      </c>
      <c r="H7777" s="17">
        <f t="shared" si="121"/>
        <v>0</v>
      </c>
    </row>
    <row r="7778" spans="6:8" x14ac:dyDescent="0.25">
      <c r="F7778" s="15">
        <v>0.85684636479703125</v>
      </c>
      <c r="G7778" s="16">
        <v>107.04597054798552</v>
      </c>
      <c r="H7778" s="17">
        <f t="shared" si="121"/>
        <v>6.0459705479855188</v>
      </c>
    </row>
    <row r="7779" spans="6:8" x14ac:dyDescent="0.25">
      <c r="F7779" s="15">
        <v>-0.73049538202237008</v>
      </c>
      <c r="G7779" s="16">
        <v>95.680676647565804</v>
      </c>
      <c r="H7779" s="17">
        <f t="shared" si="121"/>
        <v>0</v>
      </c>
    </row>
    <row r="7780" spans="6:8" x14ac:dyDescent="0.25">
      <c r="F7780" s="15">
        <v>-1.1861819915728575</v>
      </c>
      <c r="G7780" s="16">
        <v>92.646803654269348</v>
      </c>
      <c r="H7780" s="17">
        <f t="shared" si="121"/>
        <v>0</v>
      </c>
    </row>
    <row r="7781" spans="6:8" x14ac:dyDescent="0.25">
      <c r="F7781" s="15">
        <v>-1.1380234677047145</v>
      </c>
      <c r="G7781" s="16">
        <v>92.962833628353707</v>
      </c>
      <c r="H7781" s="17">
        <f t="shared" si="121"/>
        <v>0</v>
      </c>
    </row>
    <row r="7782" spans="6:8" x14ac:dyDescent="0.25">
      <c r="F7782" s="15">
        <v>-0.75911971338406214</v>
      </c>
      <c r="G7782" s="16">
        <v>95.487210426382191</v>
      </c>
      <c r="H7782" s="17">
        <f t="shared" si="121"/>
        <v>0</v>
      </c>
    </row>
    <row r="7783" spans="6:8" x14ac:dyDescent="0.25">
      <c r="F7783" s="15">
        <v>-0.20943022105417508</v>
      </c>
      <c r="G7783" s="16">
        <v>99.271769249105006</v>
      </c>
      <c r="H7783" s="17">
        <f t="shared" si="121"/>
        <v>0</v>
      </c>
    </row>
    <row r="7784" spans="6:8" x14ac:dyDescent="0.25">
      <c r="F7784" s="15">
        <v>0.58251207094051183</v>
      </c>
      <c r="G7784" s="16">
        <v>104.98946476336766</v>
      </c>
      <c r="H7784" s="17">
        <f t="shared" si="121"/>
        <v>3.9894647633676641</v>
      </c>
    </row>
    <row r="7785" spans="6:8" x14ac:dyDescent="0.25">
      <c r="F7785" s="15">
        <v>0.72707860996926188</v>
      </c>
      <c r="G7785" s="16">
        <v>106.06821316271649</v>
      </c>
      <c r="H7785" s="17">
        <f t="shared" si="121"/>
        <v>5.0682131627164893</v>
      </c>
    </row>
    <row r="7786" spans="6:8" x14ac:dyDescent="0.25">
      <c r="F7786" s="15">
        <v>-0.17596622529018768</v>
      </c>
      <c r="G7786" s="16">
        <v>99.506950388117801</v>
      </c>
      <c r="H7786" s="17">
        <f t="shared" si="121"/>
        <v>0</v>
      </c>
    </row>
    <row r="7787" spans="6:8" x14ac:dyDescent="0.25">
      <c r="F7787" s="15">
        <v>-0.62844765896283017</v>
      </c>
      <c r="G7787" s="16">
        <v>96.373592354838024</v>
      </c>
      <c r="H7787" s="17">
        <f t="shared" si="121"/>
        <v>0</v>
      </c>
    </row>
    <row r="7788" spans="6:8" x14ac:dyDescent="0.25">
      <c r="F7788" s="15">
        <v>0.96683005978069037</v>
      </c>
      <c r="G7788" s="16">
        <v>107.88171496787564</v>
      </c>
      <c r="H7788" s="17">
        <f t="shared" si="121"/>
        <v>6.881714967875638</v>
      </c>
    </row>
    <row r="7789" spans="6:8" x14ac:dyDescent="0.25">
      <c r="F7789" s="15">
        <v>0.5168773913923369</v>
      </c>
      <c r="G7789" s="16">
        <v>104.50332999078094</v>
      </c>
      <c r="H7789" s="17">
        <f t="shared" si="121"/>
        <v>3.5033299907809408</v>
      </c>
    </row>
    <row r="7790" spans="6:8" x14ac:dyDescent="0.25">
      <c r="F7790" s="15">
        <v>-0.88638615920554098</v>
      </c>
      <c r="G7790" s="16">
        <v>94.631766671109006</v>
      </c>
      <c r="H7790" s="17">
        <f t="shared" si="121"/>
        <v>0</v>
      </c>
    </row>
    <row r="7791" spans="6:8" x14ac:dyDescent="0.25">
      <c r="F7791" s="15">
        <v>0.51115386742606728</v>
      </c>
      <c r="G7791" s="16">
        <v>104.46104456015945</v>
      </c>
      <c r="H7791" s="17">
        <f t="shared" si="121"/>
        <v>3.4610445601594506</v>
      </c>
    </row>
    <row r="7792" spans="6:8" x14ac:dyDescent="0.25">
      <c r="F7792" s="15">
        <v>0.27374187332303085</v>
      </c>
      <c r="G7792" s="16">
        <v>102.72203588317828</v>
      </c>
      <c r="H7792" s="17">
        <f t="shared" si="121"/>
        <v>1.7220358831782789</v>
      </c>
    </row>
    <row r="7793" spans="6:8" x14ac:dyDescent="0.25">
      <c r="F7793" s="15">
        <v>1.5360221255088169</v>
      </c>
      <c r="G7793" s="16">
        <v>112.31229643875361</v>
      </c>
      <c r="H7793" s="17">
        <f t="shared" si="121"/>
        <v>11.312296438753606</v>
      </c>
    </row>
    <row r="7794" spans="6:8" x14ac:dyDescent="0.25">
      <c r="F7794" s="15">
        <v>-0.42650812818502282</v>
      </c>
      <c r="G7794" s="16">
        <v>97.759610094571158</v>
      </c>
      <c r="H7794" s="17">
        <f t="shared" si="121"/>
        <v>0</v>
      </c>
    </row>
    <row r="7795" spans="6:8" x14ac:dyDescent="0.25">
      <c r="F7795" s="15">
        <v>-0.1194065315449232</v>
      </c>
      <c r="G7795" s="16">
        <v>99.905712796610274</v>
      </c>
      <c r="H7795" s="17">
        <f t="shared" si="121"/>
        <v>0</v>
      </c>
    </row>
    <row r="7796" spans="6:8" x14ac:dyDescent="0.25">
      <c r="F7796" s="15">
        <v>1.1448520943443931E-4</v>
      </c>
      <c r="G7796" s="16">
        <v>100.75363517475438</v>
      </c>
      <c r="H7796" s="17">
        <f t="shared" si="121"/>
        <v>0</v>
      </c>
    </row>
    <row r="7797" spans="6:8" x14ac:dyDescent="0.25">
      <c r="F7797" s="15">
        <v>0.53787892682151728</v>
      </c>
      <c r="G7797" s="16">
        <v>104.65863615358447</v>
      </c>
      <c r="H7797" s="17">
        <f t="shared" si="121"/>
        <v>3.6586361535844674</v>
      </c>
    </row>
    <row r="7798" spans="6:8" x14ac:dyDescent="0.25">
      <c r="F7798" s="15">
        <v>-1.2256741168453462</v>
      </c>
      <c r="G7798" s="16">
        <v>92.388446969565223</v>
      </c>
      <c r="H7798" s="17">
        <f t="shared" si="121"/>
        <v>0</v>
      </c>
    </row>
    <row r="7799" spans="6:8" x14ac:dyDescent="0.25">
      <c r="F7799" s="15">
        <v>0.16507732669028627</v>
      </c>
      <c r="G7799" s="16">
        <v>101.93577067751394</v>
      </c>
      <c r="H7799" s="17">
        <f t="shared" si="121"/>
        <v>0.93577067751394338</v>
      </c>
    </row>
    <row r="7800" spans="6:8" x14ac:dyDescent="0.25">
      <c r="F7800" s="15">
        <v>-1.4649120205196609</v>
      </c>
      <c r="G7800" s="16">
        <v>90.838687044066589</v>
      </c>
      <c r="H7800" s="17">
        <f t="shared" si="121"/>
        <v>0</v>
      </c>
    </row>
    <row r="7801" spans="6:8" x14ac:dyDescent="0.25">
      <c r="F7801" s="15">
        <v>-1.6728062120405605</v>
      </c>
      <c r="G7801" s="16">
        <v>89.513094726655154</v>
      </c>
      <c r="H7801" s="17">
        <f t="shared" si="121"/>
        <v>0</v>
      </c>
    </row>
    <row r="7802" spans="6:8" x14ac:dyDescent="0.25">
      <c r="F7802" s="15">
        <v>0.1442674888621516</v>
      </c>
      <c r="G7802" s="16">
        <v>101.78588476354543</v>
      </c>
      <c r="H7802" s="17">
        <f t="shared" si="121"/>
        <v>0.78588476354542536</v>
      </c>
    </row>
    <row r="7803" spans="6:8" x14ac:dyDescent="0.25">
      <c r="F7803" s="15">
        <v>-1.2741897850596262</v>
      </c>
      <c r="G7803" s="16">
        <v>92.072044431055104</v>
      </c>
      <c r="H7803" s="17">
        <f t="shared" si="121"/>
        <v>0</v>
      </c>
    </row>
    <row r="7804" spans="6:8" x14ac:dyDescent="0.25">
      <c r="F7804" s="15">
        <v>0.70542127133736576</v>
      </c>
      <c r="G7804" s="16">
        <v>105.9059040722402</v>
      </c>
      <c r="H7804" s="17">
        <f t="shared" si="121"/>
        <v>4.9059040722402045</v>
      </c>
    </row>
    <row r="7805" spans="6:8" x14ac:dyDescent="0.25">
      <c r="F7805" s="15">
        <v>0.61604204324277634</v>
      </c>
      <c r="G7805" s="16">
        <v>105.23868245010024</v>
      </c>
      <c r="H7805" s="17">
        <f t="shared" si="121"/>
        <v>4.2386824501002422</v>
      </c>
    </row>
    <row r="7806" spans="6:8" x14ac:dyDescent="0.25">
      <c r="F7806" s="15">
        <v>-0.47746738859129073</v>
      </c>
      <c r="G7806" s="16">
        <v>97.407980553672601</v>
      </c>
      <c r="H7806" s="17">
        <f t="shared" si="121"/>
        <v>0</v>
      </c>
    </row>
    <row r="7807" spans="6:8" x14ac:dyDescent="0.25">
      <c r="F7807" s="15">
        <v>-5.1229632383653356E-2</v>
      </c>
      <c r="G7807" s="16">
        <v>100.38850452530599</v>
      </c>
      <c r="H7807" s="17">
        <f t="shared" si="121"/>
        <v>0</v>
      </c>
    </row>
    <row r="7808" spans="6:8" x14ac:dyDescent="0.25">
      <c r="F7808" s="15">
        <v>-0.29301843738645311</v>
      </c>
      <c r="G7808" s="16">
        <v>98.686746184663647</v>
      </c>
      <c r="H7808" s="17">
        <f t="shared" si="121"/>
        <v>0</v>
      </c>
    </row>
    <row r="7809" spans="6:8" x14ac:dyDescent="0.25">
      <c r="F7809" s="15">
        <v>-9.6032295665593223E-2</v>
      </c>
      <c r="G7809" s="16">
        <v>100.07097430006475</v>
      </c>
      <c r="H7809" s="17">
        <f t="shared" si="121"/>
        <v>0</v>
      </c>
    </row>
    <row r="7810" spans="6:8" x14ac:dyDescent="0.25">
      <c r="F7810" s="15">
        <v>-2.2668320964047997</v>
      </c>
      <c r="G7810" s="16">
        <v>85.831060482553696</v>
      </c>
      <c r="H7810" s="17">
        <f t="shared" ref="H7810:H7873" si="122">MAX(G7810-$C$3,0)</f>
        <v>0</v>
      </c>
    </row>
    <row r="7811" spans="6:8" x14ac:dyDescent="0.25">
      <c r="F7811" s="15">
        <v>0.78031054756995888</v>
      </c>
      <c r="G7811" s="16">
        <v>106.4682133018237</v>
      </c>
      <c r="H7811" s="17">
        <f t="shared" si="122"/>
        <v>5.4682133018236954</v>
      </c>
    </row>
    <row r="7812" spans="6:8" x14ac:dyDescent="0.25">
      <c r="F7812" s="15">
        <v>-1.8152497840433619</v>
      </c>
      <c r="G7812" s="16">
        <v>88.616019016021923</v>
      </c>
      <c r="H7812" s="17">
        <f t="shared" si="122"/>
        <v>0</v>
      </c>
    </row>
    <row r="7813" spans="6:8" x14ac:dyDescent="0.25">
      <c r="F7813" s="15">
        <v>-1.4903869562193945</v>
      </c>
      <c r="G7813" s="16">
        <v>90.675202068161838</v>
      </c>
      <c r="H7813" s="17">
        <f t="shared" si="122"/>
        <v>0</v>
      </c>
    </row>
    <row r="7814" spans="6:8" x14ac:dyDescent="0.25">
      <c r="F7814" s="15">
        <v>-0.29215263564044031</v>
      </c>
      <c r="G7814" s="16">
        <v>98.692788113192549</v>
      </c>
      <c r="H7814" s="17">
        <f t="shared" si="122"/>
        <v>0</v>
      </c>
    </row>
    <row r="7815" spans="6:8" x14ac:dyDescent="0.25">
      <c r="F7815" s="15">
        <v>-0.16064323160085736</v>
      </c>
      <c r="G7815" s="16">
        <v>99.614824526901174</v>
      </c>
      <c r="H7815" s="17">
        <f t="shared" si="122"/>
        <v>0</v>
      </c>
    </row>
    <row r="7816" spans="6:8" x14ac:dyDescent="0.25">
      <c r="F7816" s="15">
        <v>-0.86909369174294382</v>
      </c>
      <c r="G7816" s="16">
        <v>94.747549581961238</v>
      </c>
      <c r="H7816" s="17">
        <f t="shared" si="122"/>
        <v>0</v>
      </c>
    </row>
    <row r="7817" spans="6:8" x14ac:dyDescent="0.25">
      <c r="F7817" s="15">
        <v>-0.70269768045665104</v>
      </c>
      <c r="G7817" s="16">
        <v>95.868930998100083</v>
      </c>
      <c r="H7817" s="17">
        <f t="shared" si="122"/>
        <v>0</v>
      </c>
    </row>
    <row r="7818" spans="6:8" x14ac:dyDescent="0.25">
      <c r="F7818" s="15">
        <v>-0.82655584611535682</v>
      </c>
      <c r="G7818" s="16">
        <v>95.032967869650761</v>
      </c>
      <c r="H7818" s="17">
        <f t="shared" si="122"/>
        <v>0</v>
      </c>
    </row>
    <row r="7819" spans="6:8" x14ac:dyDescent="0.25">
      <c r="F7819" s="15">
        <v>-1.3871936579172757</v>
      </c>
      <c r="G7819" s="16">
        <v>91.339266907920205</v>
      </c>
      <c r="H7819" s="17">
        <f t="shared" si="122"/>
        <v>0</v>
      </c>
    </row>
    <row r="7820" spans="6:8" x14ac:dyDescent="0.25">
      <c r="F7820" s="15">
        <v>0.23941540157315533</v>
      </c>
      <c r="G7820" s="16">
        <v>102.4730063677535</v>
      </c>
      <c r="H7820" s="17">
        <f t="shared" si="122"/>
        <v>1.4730063677534986</v>
      </c>
    </row>
    <row r="7821" spans="6:8" x14ac:dyDescent="0.25">
      <c r="F7821" s="15">
        <v>-0.42587367429435563</v>
      </c>
      <c r="G7821" s="16">
        <v>97.763995949573953</v>
      </c>
      <c r="H7821" s="17">
        <f t="shared" si="122"/>
        <v>0</v>
      </c>
    </row>
    <row r="7822" spans="6:8" x14ac:dyDescent="0.25">
      <c r="F7822" s="15">
        <v>0.27840025844108862</v>
      </c>
      <c r="G7822" s="16">
        <v>102.75587784567308</v>
      </c>
      <c r="H7822" s="17">
        <f t="shared" si="122"/>
        <v>1.7558778456730835</v>
      </c>
    </row>
    <row r="7823" spans="6:8" x14ac:dyDescent="0.25">
      <c r="F7823" s="15">
        <v>-0.54890598939845392</v>
      </c>
      <c r="G7823" s="16">
        <v>96.917167584046993</v>
      </c>
      <c r="H7823" s="17">
        <f t="shared" si="122"/>
        <v>0</v>
      </c>
    </row>
    <row r="7824" spans="6:8" x14ac:dyDescent="0.25">
      <c r="F7824" s="15">
        <v>0.48228328424975148</v>
      </c>
      <c r="G7824" s="16">
        <v>104.24800919676713</v>
      </c>
      <c r="H7824" s="17">
        <f t="shared" si="122"/>
        <v>3.2480091967671285</v>
      </c>
    </row>
    <row r="7825" spans="6:8" x14ac:dyDescent="0.25">
      <c r="F7825" s="15">
        <v>-0.9335770979038579</v>
      </c>
      <c r="G7825" s="16">
        <v>94.316515892054511</v>
      </c>
      <c r="H7825" s="17">
        <f t="shared" si="122"/>
        <v>0</v>
      </c>
    </row>
    <row r="7826" spans="6:8" x14ac:dyDescent="0.25">
      <c r="F7826" s="15">
        <v>-1.9473942269927103</v>
      </c>
      <c r="G7826" s="16">
        <v>87.791845426207075</v>
      </c>
      <c r="H7826" s="17">
        <f t="shared" si="122"/>
        <v>0</v>
      </c>
    </row>
    <row r="7827" spans="6:8" x14ac:dyDescent="0.25">
      <c r="F7827" s="15">
        <v>0.45739355855541397</v>
      </c>
      <c r="G7827" s="16">
        <v>104.06469725146566</v>
      </c>
      <c r="H7827" s="17">
        <f t="shared" si="122"/>
        <v>3.0646972514656596</v>
      </c>
    </row>
    <row r="7828" spans="6:8" x14ac:dyDescent="0.25">
      <c r="F7828" s="15">
        <v>1.7773214681610843</v>
      </c>
      <c r="G7828" s="16">
        <v>114.24506021810947</v>
      </c>
      <c r="H7828" s="17">
        <f t="shared" si="122"/>
        <v>13.245060218109472</v>
      </c>
    </row>
    <row r="7829" spans="6:8" x14ac:dyDescent="0.25">
      <c r="F7829" s="15">
        <v>-0.25613274885140852</v>
      </c>
      <c r="G7829" s="16">
        <v>98.94447810880493</v>
      </c>
      <c r="H7829" s="17">
        <f t="shared" si="122"/>
        <v>0</v>
      </c>
    </row>
    <row r="7830" spans="6:8" x14ac:dyDescent="0.25">
      <c r="F7830" s="15">
        <v>-7.9073301184851952E-2</v>
      </c>
      <c r="G7830" s="16">
        <v>100.19104959283769</v>
      </c>
      <c r="H7830" s="17">
        <f t="shared" si="122"/>
        <v>0</v>
      </c>
    </row>
    <row r="7831" spans="6:8" x14ac:dyDescent="0.25">
      <c r="F7831" s="15">
        <v>-0.40244176936398324</v>
      </c>
      <c r="G7831" s="16">
        <v>97.926114003212248</v>
      </c>
      <c r="H7831" s="17">
        <f t="shared" si="122"/>
        <v>0</v>
      </c>
    </row>
    <row r="7832" spans="6:8" x14ac:dyDescent="0.25">
      <c r="F7832" s="15">
        <v>0.67943770075018572</v>
      </c>
      <c r="G7832" s="16">
        <v>105.71150011661763</v>
      </c>
      <c r="H7832" s="17">
        <f t="shared" si="122"/>
        <v>4.7115001166176285</v>
      </c>
    </row>
    <row r="7833" spans="6:8" x14ac:dyDescent="0.25">
      <c r="F7833" s="15">
        <v>-2.0193959989702899</v>
      </c>
      <c r="G7833" s="16">
        <v>87.346007229357596</v>
      </c>
      <c r="H7833" s="17">
        <f t="shared" si="122"/>
        <v>0</v>
      </c>
    </row>
    <row r="7834" spans="6:8" x14ac:dyDescent="0.25">
      <c r="F7834" s="15">
        <v>0.2347348711095146</v>
      </c>
      <c r="G7834" s="16">
        <v>102.43909715631344</v>
      </c>
      <c r="H7834" s="17">
        <f t="shared" si="122"/>
        <v>1.4390971563134372</v>
      </c>
    </row>
    <row r="7835" spans="6:8" x14ac:dyDescent="0.25">
      <c r="F7835" s="15">
        <v>0.51959005586496876</v>
      </c>
      <c r="G7835" s="16">
        <v>104.5233771511124</v>
      </c>
      <c r="H7835" s="17">
        <f t="shared" si="122"/>
        <v>3.523377151112399</v>
      </c>
    </row>
    <row r="7836" spans="6:8" x14ac:dyDescent="0.25">
      <c r="F7836" s="15">
        <v>1.0903425017675867</v>
      </c>
      <c r="G7836" s="16">
        <v>108.8280423793985</v>
      </c>
      <c r="H7836" s="17">
        <f t="shared" si="122"/>
        <v>7.8280423793984966</v>
      </c>
    </row>
    <row r="7837" spans="6:8" x14ac:dyDescent="0.25">
      <c r="F7837" s="15">
        <v>-0.96970458159003714</v>
      </c>
      <c r="G7837" s="16">
        <v>94.075882518853845</v>
      </c>
      <c r="H7837" s="17">
        <f t="shared" si="122"/>
        <v>0</v>
      </c>
    </row>
    <row r="7838" spans="6:8" x14ac:dyDescent="0.25">
      <c r="F7838" s="15">
        <v>0.41967331945741865</v>
      </c>
      <c r="G7838" s="16">
        <v>103.7875032596627</v>
      </c>
      <c r="H7838" s="17">
        <f t="shared" si="122"/>
        <v>2.7875032596626994</v>
      </c>
    </row>
    <row r="7839" spans="6:8" x14ac:dyDescent="0.25">
      <c r="F7839" s="15">
        <v>-0.85591100379377227</v>
      </c>
      <c r="G7839" s="16">
        <v>94.83591033163485</v>
      </c>
      <c r="H7839" s="17">
        <f t="shared" si="122"/>
        <v>0</v>
      </c>
    </row>
    <row r="7840" spans="6:8" x14ac:dyDescent="0.25">
      <c r="F7840" s="15">
        <v>-0.67274248131494629</v>
      </c>
      <c r="G7840" s="16">
        <v>96.072211221893198</v>
      </c>
      <c r="H7840" s="17">
        <f t="shared" si="122"/>
        <v>0</v>
      </c>
    </row>
    <row r="7841" spans="6:8" x14ac:dyDescent="0.25">
      <c r="F7841" s="15">
        <v>0.17083734740769668</v>
      </c>
      <c r="G7841" s="16">
        <v>101.97729706043567</v>
      </c>
      <c r="H7841" s="17">
        <f t="shared" si="122"/>
        <v>0.97729706043567433</v>
      </c>
    </row>
    <row r="7842" spans="6:8" x14ac:dyDescent="0.25">
      <c r="F7842" s="15">
        <v>-0.14981552210826368</v>
      </c>
      <c r="G7842" s="16">
        <v>99.691122295651908</v>
      </c>
      <c r="H7842" s="17">
        <f t="shared" si="122"/>
        <v>0</v>
      </c>
    </row>
    <row r="7843" spans="6:8" x14ac:dyDescent="0.25">
      <c r="F7843" s="15">
        <v>-0.81609808678521845</v>
      </c>
      <c r="G7843" s="16">
        <v>95.103268387231978</v>
      </c>
      <c r="H7843" s="17">
        <f t="shared" si="122"/>
        <v>0</v>
      </c>
    </row>
    <row r="7844" spans="6:8" x14ac:dyDescent="0.25">
      <c r="F7844" s="15">
        <v>0.89302042671088844</v>
      </c>
      <c r="G7844" s="16">
        <v>107.32013311736424</v>
      </c>
      <c r="H7844" s="17">
        <f t="shared" si="122"/>
        <v>6.3201331173642359</v>
      </c>
    </row>
    <row r="7845" spans="6:8" x14ac:dyDescent="0.25">
      <c r="F7845" s="15">
        <v>-0.50948876813547783</v>
      </c>
      <c r="G7845" s="16">
        <v>97.187673705885345</v>
      </c>
      <c r="H7845" s="17">
        <f t="shared" si="122"/>
        <v>0</v>
      </c>
    </row>
    <row r="7846" spans="6:8" x14ac:dyDescent="0.25">
      <c r="F7846" s="15">
        <v>0.1068965737873899</v>
      </c>
      <c r="G7846" s="16">
        <v>101.51726831659573</v>
      </c>
      <c r="H7846" s="17">
        <f t="shared" si="122"/>
        <v>0.51726831659573236</v>
      </c>
    </row>
    <row r="7847" spans="6:8" x14ac:dyDescent="0.25">
      <c r="F7847" s="15">
        <v>-1.1253946525980714</v>
      </c>
      <c r="G7847" s="16">
        <v>93.045885779458132</v>
      </c>
      <c r="H7847" s="17">
        <f t="shared" si="122"/>
        <v>0</v>
      </c>
    </row>
    <row r="7848" spans="6:8" x14ac:dyDescent="0.25">
      <c r="F7848" s="15">
        <v>-0.22440446632500333</v>
      </c>
      <c r="G7848" s="16">
        <v>99.166712053655942</v>
      </c>
      <c r="H7848" s="17">
        <f t="shared" si="122"/>
        <v>0</v>
      </c>
    </row>
    <row r="7849" spans="6:8" x14ac:dyDescent="0.25">
      <c r="F7849" s="15">
        <v>-1.5279793738604441</v>
      </c>
      <c r="G7849" s="16">
        <v>90.434490644530726</v>
      </c>
      <c r="H7849" s="17">
        <f t="shared" si="122"/>
        <v>0</v>
      </c>
    </row>
    <row r="7850" spans="6:8" x14ac:dyDescent="0.25">
      <c r="F7850" s="15">
        <v>0.16864358166096013</v>
      </c>
      <c r="G7850" s="16">
        <v>101.96147929736894</v>
      </c>
      <c r="H7850" s="17">
        <f t="shared" si="122"/>
        <v>0.961479297368939</v>
      </c>
    </row>
    <row r="7851" spans="6:8" x14ac:dyDescent="0.25">
      <c r="F7851" s="15">
        <v>0.83661352279894852</v>
      </c>
      <c r="G7851" s="16">
        <v>106.89293173602685</v>
      </c>
      <c r="H7851" s="17">
        <f t="shared" si="122"/>
        <v>5.8929317360268527</v>
      </c>
    </row>
    <row r="7852" spans="6:8" x14ac:dyDescent="0.25">
      <c r="F7852" s="15">
        <v>2.1210704792596724</v>
      </c>
      <c r="G7852" s="16">
        <v>117.05600762568389</v>
      </c>
      <c r="H7852" s="17">
        <f t="shared" si="122"/>
        <v>16.05600762568389</v>
      </c>
    </row>
    <row r="7853" spans="6:8" x14ac:dyDescent="0.25">
      <c r="F7853" s="15">
        <v>-0.1930640193357461</v>
      </c>
      <c r="G7853" s="16">
        <v>99.386719516301469</v>
      </c>
      <c r="H7853" s="17">
        <f t="shared" si="122"/>
        <v>0</v>
      </c>
    </row>
    <row r="7854" spans="6:8" x14ac:dyDescent="0.25">
      <c r="F7854" s="15">
        <v>0.17148439013026373</v>
      </c>
      <c r="G7854" s="16">
        <v>101.98196291707701</v>
      </c>
      <c r="H7854" s="17">
        <f t="shared" si="122"/>
        <v>0.98196291707701278</v>
      </c>
    </row>
    <row r="7855" spans="6:8" x14ac:dyDescent="0.25">
      <c r="F7855" s="15">
        <v>0.58162270010960304</v>
      </c>
      <c r="G7855" s="16">
        <v>104.98286239198693</v>
      </c>
      <c r="H7855" s="17">
        <f t="shared" si="122"/>
        <v>3.9828623919869273</v>
      </c>
    </row>
    <row r="7856" spans="6:8" x14ac:dyDescent="0.25">
      <c r="F7856" s="15">
        <v>-0.50045354860920399</v>
      </c>
      <c r="G7856" s="16">
        <v>97.249785437609518</v>
      </c>
      <c r="H7856" s="17">
        <f t="shared" si="122"/>
        <v>0</v>
      </c>
    </row>
    <row r="7857" spans="6:8" x14ac:dyDescent="0.25">
      <c r="F7857" s="15">
        <v>0.54914391621822889</v>
      </c>
      <c r="G7857" s="16">
        <v>104.74203572937913</v>
      </c>
      <c r="H7857" s="17">
        <f t="shared" si="122"/>
        <v>3.7420357293791255</v>
      </c>
    </row>
    <row r="7858" spans="6:8" x14ac:dyDescent="0.25">
      <c r="F7858" s="15">
        <v>-0.6570040818061651</v>
      </c>
      <c r="G7858" s="16">
        <v>96.179186896499047</v>
      </c>
      <c r="H7858" s="17">
        <f t="shared" si="122"/>
        <v>0</v>
      </c>
    </row>
    <row r="7859" spans="6:8" x14ac:dyDescent="0.25">
      <c r="F7859" s="15">
        <v>0.10965346570666828</v>
      </c>
      <c r="G7859" s="16">
        <v>101.53706019423598</v>
      </c>
      <c r="H7859" s="17">
        <f t="shared" si="122"/>
        <v>0.53706019423597695</v>
      </c>
    </row>
    <row r="7860" spans="6:8" x14ac:dyDescent="0.25">
      <c r="F7860" s="15">
        <v>1.3426991481294854</v>
      </c>
      <c r="G7860" s="16">
        <v>110.78743366014922</v>
      </c>
      <c r="H7860" s="17">
        <f t="shared" si="122"/>
        <v>9.7874336601492189</v>
      </c>
    </row>
    <row r="7861" spans="6:8" x14ac:dyDescent="0.25">
      <c r="F7861" s="15">
        <v>0.95246101331118993</v>
      </c>
      <c r="G7861" s="16">
        <v>107.77215795551101</v>
      </c>
      <c r="H7861" s="17">
        <f t="shared" si="122"/>
        <v>6.7721579555110054</v>
      </c>
    </row>
    <row r="7862" spans="6:8" x14ac:dyDescent="0.25">
      <c r="F7862" s="15">
        <v>-1.3075347610166148</v>
      </c>
      <c r="G7862" s="16">
        <v>91.85520847544619</v>
      </c>
      <c r="H7862" s="17">
        <f t="shared" si="122"/>
        <v>0</v>
      </c>
    </row>
    <row r="7863" spans="6:8" x14ac:dyDescent="0.25">
      <c r="F7863" s="15">
        <v>0.33846304572542774</v>
      </c>
      <c r="G7863" s="16">
        <v>103.1932183751799</v>
      </c>
      <c r="H7863" s="17">
        <f t="shared" si="122"/>
        <v>2.1932183751798959</v>
      </c>
    </row>
    <row r="7864" spans="6:8" x14ac:dyDescent="0.25">
      <c r="F7864" s="15">
        <v>-1.5296294816468969</v>
      </c>
      <c r="G7864" s="16">
        <v>90.423939341984621</v>
      </c>
      <c r="H7864" s="17">
        <f t="shared" si="122"/>
        <v>0</v>
      </c>
    </row>
    <row r="7865" spans="6:8" x14ac:dyDescent="0.25">
      <c r="F7865" s="15">
        <v>0.49846169102390669</v>
      </c>
      <c r="G7865" s="16">
        <v>104.36733571261286</v>
      </c>
      <c r="H7865" s="17">
        <f t="shared" si="122"/>
        <v>3.3673357126128565</v>
      </c>
    </row>
    <row r="7866" spans="6:8" x14ac:dyDescent="0.25">
      <c r="F7866" s="15">
        <v>-0.17244283117091497</v>
      </c>
      <c r="G7866" s="16">
        <v>99.531744796230953</v>
      </c>
      <c r="H7866" s="17">
        <f t="shared" si="122"/>
        <v>0</v>
      </c>
    </row>
    <row r="7867" spans="6:8" x14ac:dyDescent="0.25">
      <c r="F7867" s="15">
        <v>-1.3150046425902799</v>
      </c>
      <c r="G7867" s="16">
        <v>91.806703329710686</v>
      </c>
      <c r="H7867" s="17">
        <f t="shared" si="122"/>
        <v>0</v>
      </c>
    </row>
    <row r="7868" spans="6:8" x14ac:dyDescent="0.25">
      <c r="F7868" s="15">
        <v>0.65290410201226756</v>
      </c>
      <c r="G7868" s="16">
        <v>105.51334921845157</v>
      </c>
      <c r="H7868" s="17">
        <f t="shared" si="122"/>
        <v>4.513349218451566</v>
      </c>
    </row>
    <row r="7869" spans="6:8" x14ac:dyDescent="0.25">
      <c r="F7869" s="15">
        <v>0.65301593723499807</v>
      </c>
      <c r="G7869" s="16">
        <v>105.5141836154537</v>
      </c>
      <c r="H7869" s="17">
        <f t="shared" si="122"/>
        <v>4.5141836154537032</v>
      </c>
    </row>
    <row r="7870" spans="6:8" x14ac:dyDescent="0.25">
      <c r="F7870" s="15">
        <v>-4.1869488327363397E-2</v>
      </c>
      <c r="G7870" s="16">
        <v>100.45496986811131</v>
      </c>
      <c r="H7870" s="17">
        <f t="shared" si="122"/>
        <v>0</v>
      </c>
    </row>
    <row r="7871" spans="6:8" x14ac:dyDescent="0.25">
      <c r="F7871" s="15">
        <v>-0.14991278764275945</v>
      </c>
      <c r="G7871" s="16">
        <v>99.690436651191433</v>
      </c>
      <c r="H7871" s="17">
        <f t="shared" si="122"/>
        <v>0</v>
      </c>
    </row>
    <row r="7872" spans="6:8" x14ac:dyDescent="0.25">
      <c r="F7872" s="15">
        <v>-0.37168802807476953</v>
      </c>
      <c r="G7872" s="16">
        <v>98.139297596140381</v>
      </c>
      <c r="H7872" s="17">
        <f t="shared" si="122"/>
        <v>0</v>
      </c>
    </row>
    <row r="7873" spans="6:8" x14ac:dyDescent="0.25">
      <c r="F7873" s="15">
        <v>-0.7544154170088021</v>
      </c>
      <c r="G7873" s="16">
        <v>95.51897895625585</v>
      </c>
      <c r="H7873" s="17">
        <f t="shared" si="122"/>
        <v>0</v>
      </c>
    </row>
    <row r="7874" spans="6:8" x14ac:dyDescent="0.25">
      <c r="F7874" s="15">
        <v>-0.12091473680839114</v>
      </c>
      <c r="G7874" s="16">
        <v>99.895058798406012</v>
      </c>
      <c r="H7874" s="17">
        <f t="shared" ref="H7874:H7937" si="123">MAX(G7874-$C$3,0)</f>
        <v>0</v>
      </c>
    </row>
    <row r="7875" spans="6:8" x14ac:dyDescent="0.25">
      <c r="F7875" s="15">
        <v>0.42599637552365471</v>
      </c>
      <c r="G7875" s="16">
        <v>103.83391781468691</v>
      </c>
      <c r="H7875" s="17">
        <f t="shared" si="123"/>
        <v>2.8339178146869131</v>
      </c>
    </row>
    <row r="7876" spans="6:8" x14ac:dyDescent="0.25">
      <c r="F7876" s="15">
        <v>0.12142888358651735</v>
      </c>
      <c r="G7876" s="16">
        <v>101.6216400100526</v>
      </c>
      <c r="H7876" s="17">
        <f t="shared" si="123"/>
        <v>0.62164001005260161</v>
      </c>
    </row>
    <row r="7877" spans="6:8" x14ac:dyDescent="0.25">
      <c r="F7877" s="15">
        <v>-0.97931335104616957</v>
      </c>
      <c r="G7877" s="16">
        <v>94.011985066033532</v>
      </c>
      <c r="H7877" s="17">
        <f t="shared" si="123"/>
        <v>0</v>
      </c>
    </row>
    <row r="7878" spans="6:8" x14ac:dyDescent="0.25">
      <c r="F7878" s="15">
        <v>0.17719720386364682</v>
      </c>
      <c r="G7878" s="16">
        <v>102.023167559934</v>
      </c>
      <c r="H7878" s="17">
        <f t="shared" si="123"/>
        <v>1.0231675599339951</v>
      </c>
    </row>
    <row r="7879" spans="6:8" x14ac:dyDescent="0.25">
      <c r="F7879" s="15">
        <v>-1.4481804468753396</v>
      </c>
      <c r="G7879" s="16">
        <v>90.94622197792927</v>
      </c>
      <c r="H7879" s="17">
        <f t="shared" si="123"/>
        <v>0</v>
      </c>
    </row>
    <row r="7880" spans="6:8" x14ac:dyDescent="0.25">
      <c r="F7880" s="15">
        <v>0.23647549406417487</v>
      </c>
      <c r="G7880" s="16">
        <v>102.45170620082271</v>
      </c>
      <c r="H7880" s="17">
        <f t="shared" si="123"/>
        <v>1.4517062008227128</v>
      </c>
    </row>
    <row r="7881" spans="6:8" x14ac:dyDescent="0.25">
      <c r="F7881" s="15">
        <v>-0.52282361276896594</v>
      </c>
      <c r="G7881" s="16">
        <v>97.09607709315668</v>
      </c>
      <c r="H7881" s="17">
        <f t="shared" si="123"/>
        <v>0</v>
      </c>
    </row>
    <row r="7882" spans="6:8" x14ac:dyDescent="0.25">
      <c r="F7882" s="15">
        <v>0.76136700985435313</v>
      </c>
      <c r="G7882" s="16">
        <v>106.32569349775667</v>
      </c>
      <c r="H7882" s="17">
        <f t="shared" si="123"/>
        <v>5.3256934977566743</v>
      </c>
    </row>
    <row r="7883" spans="6:8" x14ac:dyDescent="0.25">
      <c r="F7883" s="15">
        <v>2.9431069730341664</v>
      </c>
      <c r="G7883" s="16">
        <v>124.06173142844035</v>
      </c>
      <c r="H7883" s="17">
        <f t="shared" si="123"/>
        <v>23.061731428440353</v>
      </c>
    </row>
    <row r="7884" spans="6:8" x14ac:dyDescent="0.25">
      <c r="F7884" s="15">
        <v>0.18917133035724282</v>
      </c>
      <c r="G7884" s="16">
        <v>102.10958701395994</v>
      </c>
      <c r="H7884" s="17">
        <f t="shared" si="123"/>
        <v>1.1095870139599384</v>
      </c>
    </row>
    <row r="7885" spans="6:8" x14ac:dyDescent="0.25">
      <c r="F7885" s="15">
        <v>0.93737499069453445</v>
      </c>
      <c r="G7885" s="16">
        <v>107.65725406969121</v>
      </c>
      <c r="H7885" s="17">
        <f t="shared" si="123"/>
        <v>6.6572540696912057</v>
      </c>
    </row>
    <row r="7886" spans="6:8" x14ac:dyDescent="0.25">
      <c r="F7886" s="15">
        <v>-0.86868378302813887</v>
      </c>
      <c r="G7886" s="16">
        <v>94.750295872208682</v>
      </c>
      <c r="H7886" s="17">
        <f t="shared" si="123"/>
        <v>0</v>
      </c>
    </row>
    <row r="7887" spans="6:8" x14ac:dyDescent="0.25">
      <c r="F7887" s="15">
        <v>0.39331049623841713</v>
      </c>
      <c r="G7887" s="16">
        <v>103.59420975713311</v>
      </c>
      <c r="H7887" s="17">
        <f t="shared" si="123"/>
        <v>2.5942097571331146</v>
      </c>
    </row>
    <row r="7888" spans="6:8" x14ac:dyDescent="0.25">
      <c r="F7888" s="15">
        <v>0.79524710100533869</v>
      </c>
      <c r="G7888" s="16">
        <v>106.58072164533141</v>
      </c>
      <c r="H7888" s="17">
        <f t="shared" si="123"/>
        <v>5.5807216453314084</v>
      </c>
    </row>
    <row r="7889" spans="6:8" x14ac:dyDescent="0.25">
      <c r="F7889" s="15">
        <v>1.543562250157922</v>
      </c>
      <c r="G7889" s="16">
        <v>112.37219365183888</v>
      </c>
      <c r="H7889" s="17">
        <f t="shared" si="123"/>
        <v>11.372193651838884</v>
      </c>
    </row>
    <row r="7890" spans="6:8" x14ac:dyDescent="0.25">
      <c r="F7890" s="15">
        <v>0.55017247601719899</v>
      </c>
      <c r="G7890" s="16">
        <v>104.74965391152008</v>
      </c>
      <c r="H7890" s="17">
        <f t="shared" si="123"/>
        <v>3.7496539115200846</v>
      </c>
    </row>
    <row r="7891" spans="6:8" x14ac:dyDescent="0.25">
      <c r="F7891" s="15">
        <v>-0.56564507303264733</v>
      </c>
      <c r="G7891" s="16">
        <v>96.802521190472419</v>
      </c>
      <c r="H7891" s="17">
        <f t="shared" si="123"/>
        <v>0</v>
      </c>
    </row>
    <row r="7892" spans="6:8" x14ac:dyDescent="0.25">
      <c r="F7892" s="15">
        <v>0.52006787897721618</v>
      </c>
      <c r="G7892" s="16">
        <v>104.52690876263415</v>
      </c>
      <c r="H7892" s="17">
        <f t="shared" si="123"/>
        <v>3.5269087626341502</v>
      </c>
    </row>
    <row r="7893" spans="6:8" x14ac:dyDescent="0.25">
      <c r="F7893" s="15">
        <v>1.2867724488107033</v>
      </c>
      <c r="G7893" s="16">
        <v>110.35017719191286</v>
      </c>
      <c r="H7893" s="17">
        <f t="shared" si="123"/>
        <v>9.3501771919128629</v>
      </c>
    </row>
    <row r="7894" spans="6:8" x14ac:dyDescent="0.25">
      <c r="F7894" s="15">
        <v>2.069582535324932</v>
      </c>
      <c r="G7894" s="16">
        <v>116.63061111719885</v>
      </c>
      <c r="H7894" s="17">
        <f t="shared" si="123"/>
        <v>15.630611117198853</v>
      </c>
    </row>
    <row r="7895" spans="6:8" x14ac:dyDescent="0.25">
      <c r="F7895" s="15">
        <v>2.3068062360850967</v>
      </c>
      <c r="G7895" s="16">
        <v>118.60350262595396</v>
      </c>
      <c r="H7895" s="17">
        <f t="shared" si="123"/>
        <v>17.603502625953965</v>
      </c>
    </row>
    <row r="7896" spans="6:8" x14ac:dyDescent="0.25">
      <c r="F7896" s="15">
        <v>0.17789896101229424</v>
      </c>
      <c r="G7896" s="16">
        <v>102.02823025099022</v>
      </c>
      <c r="H7896" s="17">
        <f t="shared" si="123"/>
        <v>1.0282302509902195</v>
      </c>
    </row>
    <row r="7897" spans="6:8" x14ac:dyDescent="0.25">
      <c r="F7897" s="15">
        <v>-0.31487540524684243</v>
      </c>
      <c r="G7897" s="16">
        <v>98.534341546758228</v>
      </c>
      <c r="H7897" s="17">
        <f t="shared" si="123"/>
        <v>0</v>
      </c>
    </row>
    <row r="7898" spans="6:8" x14ac:dyDescent="0.25">
      <c r="F7898" s="15">
        <v>0.15645624757491733</v>
      </c>
      <c r="G7898" s="16">
        <v>101.87364932870682</v>
      </c>
      <c r="H7898" s="17">
        <f t="shared" si="123"/>
        <v>0.87364932870681855</v>
      </c>
    </row>
    <row r="7899" spans="6:8" x14ac:dyDescent="0.25">
      <c r="F7899" s="15">
        <v>-0.8981649859648253</v>
      </c>
      <c r="G7899" s="16">
        <v>94.552981744010665</v>
      </c>
      <c r="H7899" s="17">
        <f t="shared" si="123"/>
        <v>0</v>
      </c>
    </row>
    <row r="7900" spans="6:8" x14ac:dyDescent="0.25">
      <c r="F7900" s="15">
        <v>-0.37170643995712538</v>
      </c>
      <c r="G7900" s="16">
        <v>98.139169827034365</v>
      </c>
      <c r="H7900" s="17">
        <f t="shared" si="123"/>
        <v>0</v>
      </c>
    </row>
    <row r="7901" spans="6:8" x14ac:dyDescent="0.25">
      <c r="F7901" s="15">
        <v>1.2502846756565298</v>
      </c>
      <c r="G7901" s="16">
        <v>110.06583241151647</v>
      </c>
      <c r="H7901" s="17">
        <f t="shared" si="123"/>
        <v>9.0658324115164675</v>
      </c>
    </row>
    <row r="7902" spans="6:8" x14ac:dyDescent="0.25">
      <c r="F7902" s="15">
        <v>0.49357110324310727</v>
      </c>
      <c r="G7902" s="16">
        <v>104.33124997669478</v>
      </c>
      <c r="H7902" s="17">
        <f t="shared" si="123"/>
        <v>3.3312499766947781</v>
      </c>
    </row>
    <row r="7903" spans="6:8" x14ac:dyDescent="0.25">
      <c r="F7903" s="15">
        <v>-1.0226280181574925</v>
      </c>
      <c r="G7903" s="16">
        <v>93.724484770634888</v>
      </c>
      <c r="H7903" s="17">
        <f t="shared" si="123"/>
        <v>0</v>
      </c>
    </row>
    <row r="7904" spans="6:8" x14ac:dyDescent="0.25">
      <c r="F7904" s="15">
        <v>-1.0861129849810698</v>
      </c>
      <c r="G7904" s="16">
        <v>93.304692403888666</v>
      </c>
      <c r="H7904" s="17">
        <f t="shared" si="123"/>
        <v>0</v>
      </c>
    </row>
    <row r="7905" spans="6:8" x14ac:dyDescent="0.25">
      <c r="F7905" s="15">
        <v>1.2150363940266438</v>
      </c>
      <c r="G7905" s="16">
        <v>109.79184263222221</v>
      </c>
      <c r="H7905" s="17">
        <f t="shared" si="123"/>
        <v>8.7918426322222132</v>
      </c>
    </row>
    <row r="7906" spans="6:8" x14ac:dyDescent="0.25">
      <c r="F7906" s="15">
        <v>-1.048551908453752</v>
      </c>
      <c r="G7906" s="16">
        <v>93.55283617763142</v>
      </c>
      <c r="H7906" s="17">
        <f t="shared" si="123"/>
        <v>0</v>
      </c>
    </row>
    <row r="7907" spans="6:8" x14ac:dyDescent="0.25">
      <c r="F7907" s="15">
        <v>-1.202031167504185</v>
      </c>
      <c r="G7907" s="16">
        <v>92.543031987221866</v>
      </c>
      <c r="H7907" s="17">
        <f t="shared" si="123"/>
        <v>0</v>
      </c>
    </row>
    <row r="7908" spans="6:8" x14ac:dyDescent="0.25">
      <c r="F7908" s="15">
        <v>3.0048068800669618E-2</v>
      </c>
      <c r="G7908" s="16">
        <v>100.96711858883005</v>
      </c>
      <c r="H7908" s="17">
        <f t="shared" si="123"/>
        <v>0</v>
      </c>
    </row>
    <row r="7909" spans="6:8" x14ac:dyDescent="0.25">
      <c r="F7909" s="15">
        <v>-1.5641863240067497</v>
      </c>
      <c r="G7909" s="16">
        <v>90.203254767426273</v>
      </c>
      <c r="H7909" s="17">
        <f t="shared" si="123"/>
        <v>0</v>
      </c>
    </row>
    <row r="7910" spans="6:8" x14ac:dyDescent="0.25">
      <c r="F7910" s="15">
        <v>7.5224851705474369E-2</v>
      </c>
      <c r="G7910" s="16">
        <v>101.29017184519992</v>
      </c>
      <c r="H7910" s="17">
        <f t="shared" si="123"/>
        <v>0.29017184519992156</v>
      </c>
    </row>
    <row r="7911" spans="6:8" x14ac:dyDescent="0.25">
      <c r="F7911" s="15">
        <v>0.7246217693471404</v>
      </c>
      <c r="G7911" s="16">
        <v>106.04978807704755</v>
      </c>
      <c r="H7911" s="17">
        <f t="shared" si="123"/>
        <v>5.0497880770475518</v>
      </c>
    </row>
    <row r="7912" spans="6:8" x14ac:dyDescent="0.25">
      <c r="F7912" s="15">
        <v>-1.4403372347032644</v>
      </c>
      <c r="G7912" s="16">
        <v>90.996674637370049</v>
      </c>
      <c r="H7912" s="17">
        <f t="shared" si="123"/>
        <v>0</v>
      </c>
    </row>
    <row r="7913" spans="6:8" x14ac:dyDescent="0.25">
      <c r="F7913" s="15">
        <v>0.92450956920326799</v>
      </c>
      <c r="G7913" s="16">
        <v>107.55936035903602</v>
      </c>
      <c r="H7913" s="17">
        <f t="shared" si="123"/>
        <v>6.5593603590360203</v>
      </c>
    </row>
    <row r="7914" spans="6:8" x14ac:dyDescent="0.25">
      <c r="F7914" s="15">
        <v>0.15555382651583488</v>
      </c>
      <c r="G7914" s="16">
        <v>101.86714889653229</v>
      </c>
      <c r="H7914" s="17">
        <f t="shared" si="123"/>
        <v>0.86714889653228511</v>
      </c>
    </row>
    <row r="7915" spans="6:8" x14ac:dyDescent="0.25">
      <c r="F7915" s="15">
        <v>-2.1318843306440969</v>
      </c>
      <c r="G7915" s="16">
        <v>86.654001861151414</v>
      </c>
      <c r="H7915" s="17">
        <f t="shared" si="123"/>
        <v>0</v>
      </c>
    </row>
    <row r="7916" spans="6:8" x14ac:dyDescent="0.25">
      <c r="F7916" s="15">
        <v>1.1089589093925092</v>
      </c>
      <c r="G7916" s="16">
        <v>108.97139564092262</v>
      </c>
      <c r="H7916" s="17">
        <f t="shared" si="123"/>
        <v>7.9713956409226228</v>
      </c>
    </row>
    <row r="7917" spans="6:8" x14ac:dyDescent="0.25">
      <c r="F7917" s="15">
        <v>-2.2910205607044758</v>
      </c>
      <c r="G7917" s="16">
        <v>85.684381994375101</v>
      </c>
      <c r="H7917" s="17">
        <f t="shared" si="123"/>
        <v>0</v>
      </c>
    </row>
    <row r="7918" spans="6:8" x14ac:dyDescent="0.25">
      <c r="F7918" s="15">
        <v>-1.4812513201454962</v>
      </c>
      <c r="G7918" s="16">
        <v>90.733795995320392</v>
      </c>
      <c r="H7918" s="17">
        <f t="shared" si="123"/>
        <v>0</v>
      </c>
    </row>
    <row r="7919" spans="6:8" x14ac:dyDescent="0.25">
      <c r="F7919" s="15">
        <v>0.5914230342745026</v>
      </c>
      <c r="G7919" s="16">
        <v>105.05563949858569</v>
      </c>
      <c r="H7919" s="17">
        <f t="shared" si="123"/>
        <v>4.0556394985856912</v>
      </c>
    </row>
    <row r="7920" spans="6:8" x14ac:dyDescent="0.25">
      <c r="F7920" s="15">
        <v>-0.79737214627278485</v>
      </c>
      <c r="G7920" s="16">
        <v>95.229280312113715</v>
      </c>
      <c r="H7920" s="17">
        <f t="shared" si="123"/>
        <v>0</v>
      </c>
    </row>
    <row r="7921" spans="6:8" x14ac:dyDescent="0.25">
      <c r="F7921" s="15">
        <v>-0.65053909255426778</v>
      </c>
      <c r="G7921" s="16">
        <v>96.223164664295695</v>
      </c>
      <c r="H7921" s="17">
        <f t="shared" si="123"/>
        <v>0</v>
      </c>
    </row>
    <row r="7922" spans="6:8" x14ac:dyDescent="0.25">
      <c r="F7922" s="15">
        <v>-1.3624903341794081</v>
      </c>
      <c r="G7922" s="16">
        <v>91.498956745518441</v>
      </c>
      <c r="H7922" s="17">
        <f t="shared" si="123"/>
        <v>0</v>
      </c>
    </row>
    <row r="7923" spans="6:8" x14ac:dyDescent="0.25">
      <c r="F7923" s="15">
        <v>-4.0188926282798951E-2</v>
      </c>
      <c r="G7923" s="16">
        <v>100.4669080113477</v>
      </c>
      <c r="H7923" s="17">
        <f t="shared" si="123"/>
        <v>0</v>
      </c>
    </row>
    <row r="7924" spans="6:8" x14ac:dyDescent="0.25">
      <c r="F7924" s="15">
        <v>0.75990318772203391</v>
      </c>
      <c r="G7924" s="16">
        <v>106.31468852278576</v>
      </c>
      <c r="H7924" s="17">
        <f t="shared" si="123"/>
        <v>5.3146885227857581</v>
      </c>
    </row>
    <row r="7925" spans="6:8" x14ac:dyDescent="0.25">
      <c r="F7925" s="15">
        <v>1.2275912388861536</v>
      </c>
      <c r="G7925" s="16">
        <v>109.88935489082638</v>
      </c>
      <c r="H7925" s="17">
        <f t="shared" si="123"/>
        <v>8.8893548908263824</v>
      </c>
    </row>
    <row r="7926" spans="6:8" x14ac:dyDescent="0.25">
      <c r="F7926" s="15">
        <v>0.96714070075943226</v>
      </c>
      <c r="G7926" s="16">
        <v>107.88408468419584</v>
      </c>
      <c r="H7926" s="17">
        <f t="shared" si="123"/>
        <v>6.884084684195841</v>
      </c>
    </row>
    <row r="7927" spans="6:8" x14ac:dyDescent="0.25">
      <c r="F7927" s="15">
        <v>-0.13713368292082526</v>
      </c>
      <c r="G7927" s="16">
        <v>99.780559552139479</v>
      </c>
      <c r="H7927" s="17">
        <f t="shared" si="123"/>
        <v>0</v>
      </c>
    </row>
    <row r="7928" spans="6:8" x14ac:dyDescent="0.25">
      <c r="F7928" s="15">
        <v>1.4285776474691063</v>
      </c>
      <c r="G7928" s="16">
        <v>111.4622401505394</v>
      </c>
      <c r="H7928" s="17">
        <f t="shared" si="123"/>
        <v>10.462240150539401</v>
      </c>
    </row>
    <row r="7929" spans="6:8" x14ac:dyDescent="0.25">
      <c r="F7929" s="15">
        <v>-0.72068395534441876</v>
      </c>
      <c r="G7929" s="16">
        <v>95.747080314458671</v>
      </c>
      <c r="H7929" s="17">
        <f t="shared" si="123"/>
        <v>0</v>
      </c>
    </row>
    <row r="7930" spans="6:8" x14ac:dyDescent="0.25">
      <c r="F7930" s="15">
        <v>-0.43921073604904187</v>
      </c>
      <c r="G7930" s="16">
        <v>97.671840857134768</v>
      </c>
      <c r="H7930" s="17">
        <f t="shared" si="123"/>
        <v>0</v>
      </c>
    </row>
    <row r="7931" spans="6:8" x14ac:dyDescent="0.25">
      <c r="F7931" s="15">
        <v>0.55706483685534969</v>
      </c>
      <c r="G7931" s="16">
        <v>104.80071751264313</v>
      </c>
      <c r="H7931" s="17">
        <f t="shared" si="123"/>
        <v>3.8007175126431321</v>
      </c>
    </row>
    <row r="7932" spans="6:8" x14ac:dyDescent="0.25">
      <c r="F7932" s="15">
        <v>-1.0115694537022761</v>
      </c>
      <c r="G7932" s="16">
        <v>93.797802098570358</v>
      </c>
      <c r="H7932" s="17">
        <f t="shared" si="123"/>
        <v>0</v>
      </c>
    </row>
    <row r="7933" spans="6:8" x14ac:dyDescent="0.25">
      <c r="F7933" s="15">
        <v>-1.3030581851744436</v>
      </c>
      <c r="G7933" s="16">
        <v>91.884289082896103</v>
      </c>
      <c r="H7933" s="17">
        <f t="shared" si="123"/>
        <v>0</v>
      </c>
    </row>
    <row r="7934" spans="6:8" x14ac:dyDescent="0.25">
      <c r="F7934" s="15">
        <v>-0.23080311032288342</v>
      </c>
      <c r="G7934" s="16">
        <v>99.121853980058987</v>
      </c>
      <c r="H7934" s="17">
        <f t="shared" si="123"/>
        <v>0</v>
      </c>
    </row>
    <row r="7935" spans="6:8" x14ac:dyDescent="0.25">
      <c r="F7935" s="15">
        <v>2.4691190123808213</v>
      </c>
      <c r="G7935" s="16">
        <v>119.9725858831266</v>
      </c>
      <c r="H7935" s="17">
        <f t="shared" si="123"/>
        <v>18.972585883126598</v>
      </c>
    </row>
    <row r="7936" spans="6:8" x14ac:dyDescent="0.25">
      <c r="F7936" s="15">
        <v>-1.3171694480780491</v>
      </c>
      <c r="G7936" s="16">
        <v>91.792651106629492</v>
      </c>
      <c r="H7936" s="17">
        <f t="shared" si="123"/>
        <v>0</v>
      </c>
    </row>
    <row r="7937" spans="6:8" x14ac:dyDescent="0.25">
      <c r="F7937" s="15">
        <v>-0.81194110574153788</v>
      </c>
      <c r="G7937" s="16">
        <v>95.131227431336711</v>
      </c>
      <c r="H7937" s="17">
        <f t="shared" si="123"/>
        <v>0</v>
      </c>
    </row>
    <row r="7938" spans="6:8" x14ac:dyDescent="0.25">
      <c r="F7938" s="15">
        <v>-0.55318213642867187</v>
      </c>
      <c r="G7938" s="16">
        <v>96.887867242152069</v>
      </c>
      <c r="H7938" s="17">
        <f t="shared" ref="H7938:H8001" si="124">MAX(G7938-$C$3,0)</f>
        <v>0</v>
      </c>
    </row>
    <row r="7939" spans="6:8" x14ac:dyDescent="0.25">
      <c r="F7939" s="15">
        <v>1.5344046886982479</v>
      </c>
      <c r="G7939" s="16">
        <v>112.29945200990292</v>
      </c>
      <c r="H7939" s="17">
        <f t="shared" si="124"/>
        <v>11.299452009902922</v>
      </c>
    </row>
    <row r="7940" spans="6:8" x14ac:dyDescent="0.25">
      <c r="F7940" s="15">
        <v>0.67119141189472864</v>
      </c>
      <c r="G7940" s="16">
        <v>105.6498776371409</v>
      </c>
      <c r="H7940" s="17">
        <f t="shared" si="124"/>
        <v>4.6498776371409036</v>
      </c>
    </row>
    <row r="7941" spans="6:8" x14ac:dyDescent="0.25">
      <c r="F7941" s="15">
        <v>0.25139946847265687</v>
      </c>
      <c r="G7941" s="16">
        <v>102.55987894953952</v>
      </c>
      <c r="H7941" s="17">
        <f t="shared" si="124"/>
        <v>1.5598789495395238</v>
      </c>
    </row>
    <row r="7942" spans="6:8" x14ac:dyDescent="0.25">
      <c r="F7942" s="15">
        <v>-0.61482662444732394</v>
      </c>
      <c r="G7942" s="16">
        <v>96.466459545117175</v>
      </c>
      <c r="H7942" s="17">
        <f t="shared" si="124"/>
        <v>0</v>
      </c>
    </row>
    <row r="7943" spans="6:8" x14ac:dyDescent="0.25">
      <c r="F7943" s="15">
        <v>-1.6346671236959707</v>
      </c>
      <c r="G7943" s="16">
        <v>89.754823097579063</v>
      </c>
      <c r="H7943" s="17">
        <f t="shared" si="124"/>
        <v>0</v>
      </c>
    </row>
    <row r="7944" spans="6:8" x14ac:dyDescent="0.25">
      <c r="F7944" s="15">
        <v>0.49430453301227195</v>
      </c>
      <c r="G7944" s="16">
        <v>104.33666087295983</v>
      </c>
      <c r="H7944" s="17">
        <f t="shared" si="124"/>
        <v>3.3366608729598255</v>
      </c>
    </row>
    <row r="7945" spans="6:8" x14ac:dyDescent="0.25">
      <c r="F7945" s="15">
        <v>0.39927632853361184</v>
      </c>
      <c r="G7945" s="16">
        <v>103.6379199911039</v>
      </c>
      <c r="H7945" s="17">
        <f t="shared" si="124"/>
        <v>2.6379199911038995</v>
      </c>
    </row>
    <row r="7946" spans="6:8" x14ac:dyDescent="0.25">
      <c r="F7946" s="15">
        <v>2.6943620743809098</v>
      </c>
      <c r="G7946" s="16">
        <v>121.89869797812382</v>
      </c>
      <c r="H7946" s="17">
        <f t="shared" si="124"/>
        <v>20.89869797812382</v>
      </c>
    </row>
    <row r="7947" spans="6:8" x14ac:dyDescent="0.25">
      <c r="F7947" s="15">
        <v>0.79938006796360583</v>
      </c>
      <c r="G7947" s="16">
        <v>106.61187386908956</v>
      </c>
      <c r="H7947" s="17">
        <f t="shared" si="124"/>
        <v>5.611873869089564</v>
      </c>
    </row>
    <row r="7948" spans="6:8" x14ac:dyDescent="0.25">
      <c r="F7948" s="15">
        <v>1.0666879057465382</v>
      </c>
      <c r="G7948" s="16">
        <v>108.64616520529475</v>
      </c>
      <c r="H7948" s="17">
        <f t="shared" si="124"/>
        <v>7.64616520529475</v>
      </c>
    </row>
    <row r="7949" spans="6:8" x14ac:dyDescent="0.25">
      <c r="F7949" s="15">
        <v>6.2032083822517271E-2</v>
      </c>
      <c r="G7949" s="16">
        <v>101.19572538679007</v>
      </c>
      <c r="H7949" s="17">
        <f t="shared" si="124"/>
        <v>0.19572538679007323</v>
      </c>
    </row>
    <row r="7950" spans="6:8" x14ac:dyDescent="0.25">
      <c r="F7950" s="15">
        <v>-0.50318078240368058</v>
      </c>
      <c r="G7950" s="16">
        <v>97.231033154598308</v>
      </c>
      <c r="H7950" s="17">
        <f t="shared" si="124"/>
        <v>0</v>
      </c>
    </row>
    <row r="7951" spans="6:8" x14ac:dyDescent="0.25">
      <c r="F7951" s="15">
        <v>-0.24655240755777022</v>
      </c>
      <c r="G7951" s="16">
        <v>99.011529015659093</v>
      </c>
      <c r="H7951" s="17">
        <f t="shared" si="124"/>
        <v>0</v>
      </c>
    </row>
    <row r="7952" spans="6:8" x14ac:dyDescent="0.25">
      <c r="F7952" s="15">
        <v>-0.76084722250213266</v>
      </c>
      <c r="G7952" s="16">
        <v>95.475547056961503</v>
      </c>
      <c r="H7952" s="17">
        <f t="shared" si="124"/>
        <v>0</v>
      </c>
    </row>
    <row r="7953" spans="6:8" x14ac:dyDescent="0.25">
      <c r="F7953" s="15">
        <v>-1.4551261191479987E-2</v>
      </c>
      <c r="G7953" s="16">
        <v>100.64920530656465</v>
      </c>
      <c r="H7953" s="17">
        <f t="shared" si="124"/>
        <v>0</v>
      </c>
    </row>
    <row r="7954" spans="6:8" x14ac:dyDescent="0.25">
      <c r="F7954" s="15">
        <v>-0.54973006030815674</v>
      </c>
      <c r="G7954" s="16">
        <v>96.911520325833067</v>
      </c>
      <c r="H7954" s="17">
        <f t="shared" si="124"/>
        <v>0</v>
      </c>
    </row>
    <row r="7955" spans="6:8" x14ac:dyDescent="0.25">
      <c r="F7955" s="15">
        <v>-1.7718069327992312</v>
      </c>
      <c r="G7955" s="16">
        <v>88.888654750780901</v>
      </c>
      <c r="H7955" s="17">
        <f t="shared" si="124"/>
        <v>0</v>
      </c>
    </row>
    <row r="7956" spans="6:8" x14ac:dyDescent="0.25">
      <c r="F7956" s="15">
        <v>0.23907801187200128</v>
      </c>
      <c r="G7956" s="16">
        <v>102.47056169281126</v>
      </c>
      <c r="H7956" s="17">
        <f t="shared" si="124"/>
        <v>1.470561692811259</v>
      </c>
    </row>
    <row r="7957" spans="6:8" x14ac:dyDescent="0.25">
      <c r="F7957" s="15">
        <v>-2.0299149698239418</v>
      </c>
      <c r="G7957" s="16">
        <v>87.281063113865272</v>
      </c>
      <c r="H7957" s="17">
        <f t="shared" si="124"/>
        <v>0</v>
      </c>
    </row>
    <row r="7958" spans="6:8" x14ac:dyDescent="0.25">
      <c r="F7958" s="15">
        <v>1.222695660507528E-2</v>
      </c>
      <c r="G7958" s="16">
        <v>100.83996572058172</v>
      </c>
      <c r="H7958" s="17">
        <f t="shared" si="124"/>
        <v>0</v>
      </c>
    </row>
    <row r="7959" spans="6:8" x14ac:dyDescent="0.25">
      <c r="F7959" s="15">
        <v>1.6728029535458226</v>
      </c>
      <c r="G7959" s="16">
        <v>113.40383592177233</v>
      </c>
      <c r="H7959" s="17">
        <f t="shared" si="124"/>
        <v>12.403835921772327</v>
      </c>
    </row>
    <row r="7960" spans="6:8" x14ac:dyDescent="0.25">
      <c r="F7960" s="15">
        <v>-0.18367337263460998</v>
      </c>
      <c r="G7960" s="16">
        <v>99.452736101739021</v>
      </c>
      <c r="H7960" s="17">
        <f t="shared" si="124"/>
        <v>0</v>
      </c>
    </row>
    <row r="7961" spans="6:8" x14ac:dyDescent="0.25">
      <c r="F7961" s="15">
        <v>-0.75104758625472101</v>
      </c>
      <c r="G7961" s="16">
        <v>95.541728707115425</v>
      </c>
      <c r="H7961" s="17">
        <f t="shared" si="124"/>
        <v>0</v>
      </c>
    </row>
    <row r="7962" spans="6:8" x14ac:dyDescent="0.25">
      <c r="F7962" s="15">
        <v>-0.50443920578221368</v>
      </c>
      <c r="G7962" s="16">
        <v>97.22238153615001</v>
      </c>
      <c r="H7962" s="17">
        <f t="shared" si="124"/>
        <v>0</v>
      </c>
    </row>
    <row r="7963" spans="6:8" x14ac:dyDescent="0.25">
      <c r="F7963" s="15">
        <v>-1.5791379942436818</v>
      </c>
      <c r="G7963" s="16">
        <v>90.107938426200718</v>
      </c>
      <c r="H7963" s="17">
        <f t="shared" si="124"/>
        <v>0</v>
      </c>
    </row>
    <row r="7964" spans="6:8" x14ac:dyDescent="0.25">
      <c r="F7964" s="15">
        <v>0.82055804354045447</v>
      </c>
      <c r="G7964" s="16">
        <v>106.77164571126045</v>
      </c>
      <c r="H7964" s="17">
        <f t="shared" si="124"/>
        <v>5.7716457112604473</v>
      </c>
    </row>
    <row r="7965" spans="6:8" x14ac:dyDescent="0.25">
      <c r="F7965" s="15">
        <v>0.34375883729312257</v>
      </c>
      <c r="G7965" s="16">
        <v>103.23186827394866</v>
      </c>
      <c r="H7965" s="17">
        <f t="shared" si="124"/>
        <v>2.2318682739486633</v>
      </c>
    </row>
    <row r="7966" spans="6:8" x14ac:dyDescent="0.25">
      <c r="F7966" s="15">
        <v>-0.57712563151462093</v>
      </c>
      <c r="G7966" s="16">
        <v>96.723968978653247</v>
      </c>
      <c r="H7966" s="17">
        <f t="shared" si="124"/>
        <v>0</v>
      </c>
    </row>
    <row r="7967" spans="6:8" x14ac:dyDescent="0.25">
      <c r="F7967" s="15">
        <v>1.3560897323007646</v>
      </c>
      <c r="G7967" s="16">
        <v>110.89238322732595</v>
      </c>
      <c r="H7967" s="17">
        <f t="shared" si="124"/>
        <v>9.8923832273259507</v>
      </c>
    </row>
    <row r="7968" spans="6:8" x14ac:dyDescent="0.25">
      <c r="F7968" s="15">
        <v>0.20969105748313577</v>
      </c>
      <c r="G7968" s="16">
        <v>102.25785186783783</v>
      </c>
      <c r="H7968" s="17">
        <f t="shared" si="124"/>
        <v>1.2578518678378288</v>
      </c>
    </row>
    <row r="7969" spans="6:8" x14ac:dyDescent="0.25">
      <c r="F7969" s="15">
        <v>-0.86320457927687155</v>
      </c>
      <c r="G7969" s="16">
        <v>94.787012869828573</v>
      </c>
      <c r="H7969" s="17">
        <f t="shared" si="124"/>
        <v>0</v>
      </c>
    </row>
    <row r="7970" spans="6:8" x14ac:dyDescent="0.25">
      <c r="F7970" s="15">
        <v>-0.9257184481497942</v>
      </c>
      <c r="G7970" s="16">
        <v>94.368941244300288</v>
      </c>
      <c r="H7970" s="17">
        <f t="shared" si="124"/>
        <v>0</v>
      </c>
    </row>
    <row r="7971" spans="6:8" x14ac:dyDescent="0.25">
      <c r="F7971" s="15">
        <v>-0.63446652652533786</v>
      </c>
      <c r="G7971" s="16">
        <v>96.332584653764997</v>
      </c>
      <c r="H7971" s="17">
        <f t="shared" si="124"/>
        <v>0</v>
      </c>
    </row>
    <row r="7972" spans="6:8" x14ac:dyDescent="0.25">
      <c r="F7972" s="15">
        <v>1.1573047848999718</v>
      </c>
      <c r="G7972" s="16">
        <v>109.34455942561301</v>
      </c>
      <c r="H7972" s="17">
        <f t="shared" si="124"/>
        <v>8.3445594256130136</v>
      </c>
    </row>
    <row r="7973" spans="6:8" x14ac:dyDescent="0.25">
      <c r="F7973" s="15">
        <v>1.7844173131234289</v>
      </c>
      <c r="G7973" s="16">
        <v>114.30239728989764</v>
      </c>
      <c r="H7973" s="17">
        <f t="shared" si="124"/>
        <v>13.302397289897641</v>
      </c>
    </row>
    <row r="7974" spans="6:8" x14ac:dyDescent="0.25">
      <c r="F7974" s="15">
        <v>-0.29593513516016978</v>
      </c>
      <c r="G7974" s="16">
        <v>98.666394963295929</v>
      </c>
      <c r="H7974" s="17">
        <f t="shared" si="124"/>
        <v>0</v>
      </c>
    </row>
    <row r="7975" spans="6:8" x14ac:dyDescent="0.25">
      <c r="F7975" s="15">
        <v>0.45992929679834854</v>
      </c>
      <c r="G7975" s="16">
        <v>104.08335811701026</v>
      </c>
      <c r="H7975" s="17">
        <f t="shared" si="124"/>
        <v>3.0833581170102633</v>
      </c>
    </row>
    <row r="7976" spans="6:8" x14ac:dyDescent="0.25">
      <c r="F7976" s="15">
        <v>1.3941455951950281</v>
      </c>
      <c r="G7976" s="16">
        <v>111.19119159684836</v>
      </c>
      <c r="H7976" s="17">
        <f t="shared" si="124"/>
        <v>10.191191596848356</v>
      </c>
    </row>
    <row r="7977" spans="6:8" x14ac:dyDescent="0.25">
      <c r="F7977" s="15">
        <v>-0.49877034955858757</v>
      </c>
      <c r="G7977" s="16">
        <v>97.261360810135372</v>
      </c>
      <c r="H7977" s="17">
        <f t="shared" si="124"/>
        <v>0</v>
      </c>
    </row>
    <row r="7978" spans="6:8" x14ac:dyDescent="0.25">
      <c r="F7978" s="15">
        <v>-0.46967030712054664</v>
      </c>
      <c r="G7978" s="16">
        <v>97.461699976863414</v>
      </c>
      <c r="H7978" s="17">
        <f t="shared" si="124"/>
        <v>0</v>
      </c>
    </row>
    <row r="7979" spans="6:8" x14ac:dyDescent="0.25">
      <c r="F7979" s="15">
        <v>0.53322070917912334</v>
      </c>
      <c r="G7979" s="16">
        <v>104.62416876933412</v>
      </c>
      <c r="H7979" s="17">
        <f t="shared" si="124"/>
        <v>3.6241687693341191</v>
      </c>
    </row>
    <row r="7980" spans="6:8" x14ac:dyDescent="0.25">
      <c r="F7980" s="15">
        <v>-0.2799646768813111</v>
      </c>
      <c r="G7980" s="16">
        <v>98.777880077911334</v>
      </c>
      <c r="H7980" s="17">
        <f t="shared" si="124"/>
        <v>0</v>
      </c>
    </row>
    <row r="7981" spans="6:8" x14ac:dyDescent="0.25">
      <c r="F7981" s="15">
        <v>0.62311034055463244</v>
      </c>
      <c r="G7981" s="16">
        <v>105.29129432137252</v>
      </c>
      <c r="H7981" s="17">
        <f t="shared" si="124"/>
        <v>4.2912943213725185</v>
      </c>
    </row>
    <row r="7982" spans="6:8" x14ac:dyDescent="0.25">
      <c r="F7982" s="15">
        <v>0.41627659921417309</v>
      </c>
      <c r="G7982" s="16">
        <v>103.7625781147532</v>
      </c>
      <c r="H7982" s="17">
        <f t="shared" si="124"/>
        <v>2.7625781147531967</v>
      </c>
    </row>
    <row r="7983" spans="6:8" x14ac:dyDescent="0.25">
      <c r="F7983" s="15">
        <v>-0.65691568044328374</v>
      </c>
      <c r="G7983" s="16">
        <v>96.179788106811444</v>
      </c>
      <c r="H7983" s="17">
        <f t="shared" si="124"/>
        <v>0</v>
      </c>
    </row>
    <row r="7984" spans="6:8" x14ac:dyDescent="0.25">
      <c r="F7984" s="15">
        <v>1.3760616166195903</v>
      </c>
      <c r="G7984" s="16">
        <v>111.04909890973897</v>
      </c>
      <c r="H7984" s="17">
        <f t="shared" si="124"/>
        <v>10.049098909738973</v>
      </c>
    </row>
    <row r="7985" spans="6:8" x14ac:dyDescent="0.25">
      <c r="F7985" s="15">
        <v>1.1069802552331935</v>
      </c>
      <c r="G7985" s="16">
        <v>108.9561503040095</v>
      </c>
      <c r="H7985" s="17">
        <f t="shared" si="124"/>
        <v>7.9561503040094976</v>
      </c>
    </row>
    <row r="7986" spans="6:8" x14ac:dyDescent="0.25">
      <c r="F7986" s="15">
        <v>-0.29019394567002282</v>
      </c>
      <c r="G7986" s="16">
        <v>98.706458040185112</v>
      </c>
      <c r="H7986" s="17">
        <f t="shared" si="124"/>
        <v>0</v>
      </c>
    </row>
    <row r="7987" spans="6:8" x14ac:dyDescent="0.25">
      <c r="F7987" s="15">
        <v>0.22706106361606873</v>
      </c>
      <c r="G7987" s="16">
        <v>102.38352671811484</v>
      </c>
      <c r="H7987" s="17">
        <f t="shared" si="124"/>
        <v>1.3835267181148367</v>
      </c>
    </row>
    <row r="7988" spans="6:8" x14ac:dyDescent="0.25">
      <c r="F7988" s="15">
        <v>0.87334538768247594</v>
      </c>
      <c r="G7988" s="16">
        <v>107.17092936705292</v>
      </c>
      <c r="H7988" s="17">
        <f t="shared" si="124"/>
        <v>6.1709293670529206</v>
      </c>
    </row>
    <row r="7989" spans="6:8" x14ac:dyDescent="0.25">
      <c r="F7989" s="15">
        <v>0.7663892905152403</v>
      </c>
      <c r="G7989" s="16">
        <v>106.36345952677834</v>
      </c>
      <c r="H7989" s="17">
        <f t="shared" si="124"/>
        <v>5.3634595267783425</v>
      </c>
    </row>
    <row r="7990" spans="6:8" x14ac:dyDescent="0.25">
      <c r="F7990" s="15">
        <v>-0.70518123256481968</v>
      </c>
      <c r="G7990" s="16">
        <v>95.852096583069923</v>
      </c>
      <c r="H7990" s="17">
        <f t="shared" si="124"/>
        <v>0</v>
      </c>
    </row>
    <row r="7991" spans="6:8" x14ac:dyDescent="0.25">
      <c r="F7991" s="15">
        <v>1.1431781463941597</v>
      </c>
      <c r="G7991" s="16">
        <v>109.23538922160138</v>
      </c>
      <c r="H7991" s="17">
        <f t="shared" si="124"/>
        <v>8.2353892216013804</v>
      </c>
    </row>
    <row r="7992" spans="6:8" x14ac:dyDescent="0.25">
      <c r="F7992" s="15">
        <v>0.18162740689149376</v>
      </c>
      <c r="G7992" s="16">
        <v>102.05513261528402</v>
      </c>
      <c r="H7992" s="17">
        <f t="shared" si="124"/>
        <v>1.0551326152840232</v>
      </c>
    </row>
    <row r="7993" spans="6:8" x14ac:dyDescent="0.25">
      <c r="F7993" s="15">
        <v>-1.9503025096039184</v>
      </c>
      <c r="G7993" s="16">
        <v>87.773793184817094</v>
      </c>
      <c r="H7993" s="17">
        <f t="shared" si="124"/>
        <v>0</v>
      </c>
    </row>
    <row r="7994" spans="6:8" x14ac:dyDescent="0.25">
      <c r="F7994" s="15">
        <v>-0.54973946058898748</v>
      </c>
      <c r="G7994" s="16">
        <v>96.911455908744429</v>
      </c>
      <c r="H7994" s="17">
        <f t="shared" si="124"/>
        <v>0</v>
      </c>
    </row>
    <row r="7995" spans="6:8" x14ac:dyDescent="0.25">
      <c r="F7995" s="15">
        <v>1.187963358962292</v>
      </c>
      <c r="G7995" s="16">
        <v>109.58186337664107</v>
      </c>
      <c r="H7995" s="17">
        <f t="shared" si="124"/>
        <v>8.581863376641067</v>
      </c>
    </row>
    <row r="7996" spans="6:8" x14ac:dyDescent="0.25">
      <c r="F7996" s="15">
        <v>0.95337356515423965</v>
      </c>
      <c r="G7996" s="16">
        <v>107.77911241112544</v>
      </c>
      <c r="H7996" s="17">
        <f t="shared" si="124"/>
        <v>6.7791124111254391</v>
      </c>
    </row>
    <row r="7997" spans="6:8" x14ac:dyDescent="0.25">
      <c r="F7997" s="15">
        <v>-0.65652443985644504</v>
      </c>
      <c r="G7997" s="16">
        <v>96.182448946606371</v>
      </c>
      <c r="H7997" s="17">
        <f t="shared" si="124"/>
        <v>0</v>
      </c>
    </row>
    <row r="7998" spans="6:8" x14ac:dyDescent="0.25">
      <c r="F7998" s="15">
        <v>2.2699687112596831</v>
      </c>
      <c r="G7998" s="16">
        <v>118.29496548213211</v>
      </c>
      <c r="H7998" s="17">
        <f t="shared" si="124"/>
        <v>17.294965482132113</v>
      </c>
    </row>
    <row r="7999" spans="6:8" x14ac:dyDescent="0.25">
      <c r="F7999" s="15">
        <v>0.94447500724011857</v>
      </c>
      <c r="G7999" s="16">
        <v>107.71131663930579</v>
      </c>
      <c r="H7999" s="17">
        <f t="shared" si="124"/>
        <v>6.7113166393057924</v>
      </c>
    </row>
    <row r="8000" spans="6:8" x14ac:dyDescent="0.25">
      <c r="F8000" s="15">
        <v>-2.166022744110526</v>
      </c>
      <c r="G8000" s="16">
        <v>86.445075671813527</v>
      </c>
      <c r="H8000" s="17">
        <f t="shared" si="124"/>
        <v>0</v>
      </c>
    </row>
    <row r="8001" spans="6:8" x14ac:dyDescent="0.25">
      <c r="F8001" s="15">
        <v>8.4587857079559362E-2</v>
      </c>
      <c r="G8001" s="16">
        <v>101.35725467217536</v>
      </c>
      <c r="H8001" s="17">
        <f t="shared" si="124"/>
        <v>0.35725467217535822</v>
      </c>
    </row>
    <row r="8002" spans="6:8" x14ac:dyDescent="0.25">
      <c r="F8002" s="15">
        <v>-7.779195632501186E-3</v>
      </c>
      <c r="G8002" s="16">
        <v>100.69741345958292</v>
      </c>
      <c r="H8002" s="17">
        <f t="shared" ref="H8002:H8065" si="125">MAX(G8002-$C$3,0)</f>
        <v>0</v>
      </c>
    </row>
    <row r="8003" spans="6:8" x14ac:dyDescent="0.25">
      <c r="F8003" s="15">
        <v>0.50968131331512811</v>
      </c>
      <c r="G8003" s="16">
        <v>104.45016808885008</v>
      </c>
      <c r="H8003" s="17">
        <f t="shared" si="125"/>
        <v>3.4501680888500772</v>
      </c>
    </row>
    <row r="8004" spans="6:8" x14ac:dyDescent="0.25">
      <c r="F8004" s="15">
        <v>0.56462797669452036</v>
      </c>
      <c r="G8004" s="16">
        <v>104.85677937528149</v>
      </c>
      <c r="H8004" s="17">
        <f t="shared" si="125"/>
        <v>3.8567793752814907</v>
      </c>
    </row>
    <row r="8005" spans="6:8" x14ac:dyDescent="0.25">
      <c r="F8005" s="15">
        <v>0.26820425123901948</v>
      </c>
      <c r="G8005" s="16">
        <v>102.68182099096903</v>
      </c>
      <c r="H8005" s="17">
        <f t="shared" si="125"/>
        <v>1.6818209909690296</v>
      </c>
    </row>
    <row r="8006" spans="6:8" x14ac:dyDescent="0.25">
      <c r="F8006" s="15">
        <v>-1.0710937368024909</v>
      </c>
      <c r="G8006" s="16">
        <v>93.40383660478156</v>
      </c>
      <c r="H8006" s="17">
        <f t="shared" si="125"/>
        <v>0</v>
      </c>
    </row>
    <row r="8007" spans="6:8" x14ac:dyDescent="0.25">
      <c r="F8007" s="15">
        <v>0.13593166083210759</v>
      </c>
      <c r="G8007" s="16">
        <v>101.72590657882368</v>
      </c>
      <c r="H8007" s="17">
        <f t="shared" si="125"/>
        <v>0.72590657882368248</v>
      </c>
    </row>
    <row r="8008" spans="6:8" x14ac:dyDescent="0.25">
      <c r="F8008" s="15">
        <v>-1.0645556502993505</v>
      </c>
      <c r="G8008" s="16">
        <v>93.447028352089717</v>
      </c>
      <c r="H8008" s="17">
        <f t="shared" si="125"/>
        <v>0</v>
      </c>
    </row>
    <row r="8009" spans="6:8" x14ac:dyDescent="0.25">
      <c r="F8009" s="15">
        <v>0.66927247797299183</v>
      </c>
      <c r="G8009" s="16">
        <v>105.63554307087983</v>
      </c>
      <c r="H8009" s="17">
        <f t="shared" si="125"/>
        <v>4.6355430708798337</v>
      </c>
    </row>
    <row r="8010" spans="6:8" x14ac:dyDescent="0.25">
      <c r="F8010" s="15">
        <v>-1.4078962106763182</v>
      </c>
      <c r="G8010" s="16">
        <v>91.205653948725313</v>
      </c>
      <c r="H8010" s="17">
        <f t="shared" si="125"/>
        <v>0</v>
      </c>
    </row>
    <row r="8011" spans="6:8" x14ac:dyDescent="0.25">
      <c r="F8011" s="15">
        <v>-0.12629149003858137</v>
      </c>
      <c r="G8011" s="16">
        <v>99.857086528578364</v>
      </c>
      <c r="H8011" s="17">
        <f t="shared" si="125"/>
        <v>0</v>
      </c>
    </row>
    <row r="8012" spans="6:8" x14ac:dyDescent="0.25">
      <c r="F8012" s="15">
        <v>1.3470404864124033</v>
      </c>
      <c r="G8012" s="16">
        <v>110.82144829347979</v>
      </c>
      <c r="H8012" s="17">
        <f t="shared" si="125"/>
        <v>9.82144829347979</v>
      </c>
    </row>
    <row r="8013" spans="6:8" x14ac:dyDescent="0.25">
      <c r="F8013" s="15">
        <v>0.4475913402264039</v>
      </c>
      <c r="G8013" s="16">
        <v>103.99259276335012</v>
      </c>
      <c r="H8013" s="17">
        <f t="shared" si="125"/>
        <v>2.9925927633501175</v>
      </c>
    </row>
    <row r="8014" spans="6:8" x14ac:dyDescent="0.25">
      <c r="F8014" s="15">
        <v>0.16762932029735733</v>
      </c>
      <c r="G8014" s="16">
        <v>101.9541669731606</v>
      </c>
      <c r="H8014" s="17">
        <f t="shared" si="125"/>
        <v>0.9541669731605964</v>
      </c>
    </row>
    <row r="8015" spans="6:8" x14ac:dyDescent="0.25">
      <c r="F8015" s="15">
        <v>0.10234421600029743</v>
      </c>
      <c r="G8015" s="16">
        <v>101.48459513587926</v>
      </c>
      <c r="H8015" s="17">
        <f t="shared" si="125"/>
        <v>0.4845951358792604</v>
      </c>
    </row>
    <row r="8016" spans="6:8" x14ac:dyDescent="0.25">
      <c r="F8016" s="15">
        <v>1.5755313454626656</v>
      </c>
      <c r="G8016" s="16">
        <v>112.62650466816362</v>
      </c>
      <c r="H8016" s="17">
        <f t="shared" si="125"/>
        <v>11.626504668163619</v>
      </c>
    </row>
    <row r="8017" spans="6:8" x14ac:dyDescent="0.25">
      <c r="F8017" s="15">
        <v>-0.88913840864154903</v>
      </c>
      <c r="G8017" s="16">
        <v>94.613351850924374</v>
      </c>
      <c r="H8017" s="17">
        <f t="shared" si="125"/>
        <v>0</v>
      </c>
    </row>
    <row r="8018" spans="6:8" x14ac:dyDescent="0.25">
      <c r="F8018" s="15">
        <v>1.7072472258710334</v>
      </c>
      <c r="G8018" s="16">
        <v>113.68037642429387</v>
      </c>
      <c r="H8018" s="17">
        <f t="shared" si="125"/>
        <v>12.680376424293868</v>
      </c>
    </row>
    <row r="8019" spans="6:8" x14ac:dyDescent="0.25">
      <c r="F8019" s="15">
        <v>-5.1003462197354209E-2</v>
      </c>
      <c r="G8019" s="16">
        <v>100.39011001608414</v>
      </c>
      <c r="H8019" s="17">
        <f t="shared" si="125"/>
        <v>0</v>
      </c>
    </row>
    <row r="8020" spans="6:8" x14ac:dyDescent="0.25">
      <c r="F8020" s="15">
        <v>0.62649359853753184</v>
      </c>
      <c r="G8020" s="16">
        <v>105.3164864306497</v>
      </c>
      <c r="H8020" s="17">
        <f t="shared" si="125"/>
        <v>4.3164864306497037</v>
      </c>
    </row>
    <row r="8021" spans="6:8" x14ac:dyDescent="0.25">
      <c r="F8021" s="15">
        <v>-0.64012362328479733</v>
      </c>
      <c r="G8021" s="16">
        <v>96.294057674228057</v>
      </c>
      <c r="H8021" s="17">
        <f t="shared" si="125"/>
        <v>0</v>
      </c>
    </row>
    <row r="8022" spans="6:8" x14ac:dyDescent="0.25">
      <c r="F8022" s="15">
        <v>1.7175477035090068</v>
      </c>
      <c r="G8022" s="16">
        <v>113.76320611475246</v>
      </c>
      <c r="H8022" s="17">
        <f t="shared" si="125"/>
        <v>12.763206114752464</v>
      </c>
    </row>
    <row r="8023" spans="6:8" x14ac:dyDescent="0.25">
      <c r="F8023" s="15">
        <v>-0.63153513155278129</v>
      </c>
      <c r="G8023" s="16">
        <v>96.352554630775217</v>
      </c>
      <c r="H8023" s="17">
        <f t="shared" si="125"/>
        <v>0</v>
      </c>
    </row>
    <row r="8024" spans="6:8" x14ac:dyDescent="0.25">
      <c r="F8024" s="15">
        <v>-1.4149451017663743</v>
      </c>
      <c r="G8024" s="16">
        <v>91.160205471593315</v>
      </c>
      <c r="H8024" s="17">
        <f t="shared" si="125"/>
        <v>0</v>
      </c>
    </row>
    <row r="8025" spans="6:8" x14ac:dyDescent="0.25">
      <c r="F8025" s="15">
        <v>-0.48120079339550159</v>
      </c>
      <c r="G8025" s="16">
        <v>97.382269060414146</v>
      </c>
      <c r="H8025" s="17">
        <f t="shared" si="125"/>
        <v>0</v>
      </c>
    </row>
    <row r="8026" spans="6:8" x14ac:dyDescent="0.25">
      <c r="F8026" s="15">
        <v>-0.28774424810050964</v>
      </c>
      <c r="G8026" s="16">
        <v>98.723557431702375</v>
      </c>
      <c r="H8026" s="17">
        <f t="shared" si="125"/>
        <v>0</v>
      </c>
    </row>
    <row r="8027" spans="6:8" x14ac:dyDescent="0.25">
      <c r="F8027" s="15">
        <v>0.97573463308638553</v>
      </c>
      <c r="G8027" s="16">
        <v>107.94966390863374</v>
      </c>
      <c r="H8027" s="17">
        <f t="shared" si="125"/>
        <v>6.9496639086337382</v>
      </c>
    </row>
    <row r="8028" spans="6:8" x14ac:dyDescent="0.25">
      <c r="F8028" s="15">
        <v>0.49666277792547264</v>
      </c>
      <c r="G8028" s="16">
        <v>104.35406078499348</v>
      </c>
      <c r="H8028" s="17">
        <f t="shared" si="125"/>
        <v>3.3540607849934787</v>
      </c>
    </row>
    <row r="8029" spans="6:8" x14ac:dyDescent="0.25">
      <c r="F8029" s="15">
        <v>0.92548215958387336</v>
      </c>
      <c r="G8029" s="16">
        <v>107.56675774223777</v>
      </c>
      <c r="H8029" s="17">
        <f t="shared" si="125"/>
        <v>6.566757742237769</v>
      </c>
    </row>
    <row r="8030" spans="6:8" x14ac:dyDescent="0.25">
      <c r="F8030" s="15">
        <v>0.74627571271472959</v>
      </c>
      <c r="G8030" s="16">
        <v>106.21229218142409</v>
      </c>
      <c r="H8030" s="17">
        <f t="shared" si="125"/>
        <v>5.2122921814240897</v>
      </c>
    </row>
    <row r="8031" spans="6:8" x14ac:dyDescent="0.25">
      <c r="F8031" s="15">
        <v>-0.64797841702372239</v>
      </c>
      <c r="G8031" s="16">
        <v>96.240589091430493</v>
      </c>
      <c r="H8031" s="17">
        <f t="shared" si="125"/>
        <v>0</v>
      </c>
    </row>
    <row r="8032" spans="6:8" x14ac:dyDescent="0.25">
      <c r="F8032" s="15">
        <v>-1.9238934906091869</v>
      </c>
      <c r="G8032" s="16">
        <v>87.937855071627482</v>
      </c>
      <c r="H8032" s="17">
        <f t="shared" si="125"/>
        <v>0</v>
      </c>
    </row>
    <row r="8033" spans="6:8" x14ac:dyDescent="0.25">
      <c r="F8033" s="15">
        <v>-0.85129524947914292</v>
      </c>
      <c r="G8033" s="16">
        <v>94.866868223502706</v>
      </c>
      <c r="H8033" s="17">
        <f t="shared" si="125"/>
        <v>0</v>
      </c>
    </row>
    <row r="8034" spans="6:8" x14ac:dyDescent="0.25">
      <c r="F8034" s="15">
        <v>2.8391070848715829</v>
      </c>
      <c r="G8034" s="16">
        <v>123.15273995102444</v>
      </c>
      <c r="H8034" s="17">
        <f t="shared" si="125"/>
        <v>22.152739951024444</v>
      </c>
    </row>
    <row r="8035" spans="6:8" x14ac:dyDescent="0.25">
      <c r="F8035" s="15">
        <v>0.88174696049412038</v>
      </c>
      <c r="G8035" s="16">
        <v>107.23461648615762</v>
      </c>
      <c r="H8035" s="17">
        <f t="shared" si="125"/>
        <v>6.2346164861576199</v>
      </c>
    </row>
    <row r="8036" spans="6:8" x14ac:dyDescent="0.25">
      <c r="F8036" s="15">
        <v>1.1023530712144454</v>
      </c>
      <c r="G8036" s="16">
        <v>108.92050662886568</v>
      </c>
      <c r="H8036" s="17">
        <f t="shared" si="125"/>
        <v>7.9205066288656809</v>
      </c>
    </row>
    <row r="8037" spans="6:8" x14ac:dyDescent="0.25">
      <c r="F8037" s="15">
        <v>1.9826097232142474</v>
      </c>
      <c r="G8037" s="16">
        <v>115.91554481039887</v>
      </c>
      <c r="H8037" s="17">
        <f t="shared" si="125"/>
        <v>14.91554481039887</v>
      </c>
    </row>
    <row r="8038" spans="6:8" x14ac:dyDescent="0.25">
      <c r="F8038" s="15">
        <v>0.55575652165732192</v>
      </c>
      <c r="G8038" s="16">
        <v>104.79102265232856</v>
      </c>
      <c r="H8038" s="17">
        <f t="shared" si="125"/>
        <v>3.7910226523285644</v>
      </c>
    </row>
    <row r="8039" spans="6:8" x14ac:dyDescent="0.25">
      <c r="F8039" s="15">
        <v>0.18753277279835748</v>
      </c>
      <c r="G8039" s="16">
        <v>102.09775692352956</v>
      </c>
      <c r="H8039" s="17">
        <f t="shared" si="125"/>
        <v>1.097756923529559</v>
      </c>
    </row>
    <row r="8040" spans="6:8" x14ac:dyDescent="0.25">
      <c r="F8040" s="15">
        <v>0.9394037372472045</v>
      </c>
      <c r="G8040" s="16">
        <v>107.67269904599972</v>
      </c>
      <c r="H8040" s="17">
        <f t="shared" si="125"/>
        <v>6.6726990459997211</v>
      </c>
    </row>
    <row r="8041" spans="6:8" x14ac:dyDescent="0.25">
      <c r="F8041" s="15">
        <v>-0.39432886230845365</v>
      </c>
      <c r="G8041" s="16">
        <v>97.982307311359605</v>
      </c>
      <c r="H8041" s="17">
        <f t="shared" si="125"/>
        <v>0</v>
      </c>
    </row>
    <row r="8042" spans="6:8" x14ac:dyDescent="0.25">
      <c r="F8042" s="15">
        <v>-1.5102217272354741</v>
      </c>
      <c r="G8042" s="16">
        <v>90.548116508627118</v>
      </c>
      <c r="H8042" s="17">
        <f t="shared" si="125"/>
        <v>0</v>
      </c>
    </row>
    <row r="8043" spans="6:8" x14ac:dyDescent="0.25">
      <c r="F8043" s="15">
        <v>-0.16805089402709306</v>
      </c>
      <c r="G8043" s="16">
        <v>99.562659861931863</v>
      </c>
      <c r="H8043" s="17">
        <f t="shared" si="125"/>
        <v>0</v>
      </c>
    </row>
    <row r="8044" spans="6:8" x14ac:dyDescent="0.25">
      <c r="F8044" s="15">
        <v>-0.11461112484734613</v>
      </c>
      <c r="G8044" s="16">
        <v>99.939595215250378</v>
      </c>
      <c r="H8044" s="17">
        <f t="shared" si="125"/>
        <v>0</v>
      </c>
    </row>
    <row r="8045" spans="6:8" x14ac:dyDescent="0.25">
      <c r="F8045" s="15">
        <v>-0.78323181743887893</v>
      </c>
      <c r="G8045" s="16">
        <v>95.324545044340354</v>
      </c>
      <c r="H8045" s="17">
        <f t="shared" si="125"/>
        <v>0</v>
      </c>
    </row>
    <row r="8046" spans="6:8" x14ac:dyDescent="0.25">
      <c r="F8046" s="15">
        <v>5.4866040708249922E-2</v>
      </c>
      <c r="G8046" s="16">
        <v>101.14446090643577</v>
      </c>
      <c r="H8046" s="17">
        <f t="shared" si="125"/>
        <v>0.14446090643576781</v>
      </c>
    </row>
    <row r="8047" spans="6:8" x14ac:dyDescent="0.25">
      <c r="F8047" s="15">
        <v>0.11123429581798959</v>
      </c>
      <c r="G8047" s="16">
        <v>101.54841080053505</v>
      </c>
      <c r="H8047" s="17">
        <f t="shared" si="125"/>
        <v>0.54841080053505209</v>
      </c>
    </row>
    <row r="8048" spans="6:8" x14ac:dyDescent="0.25">
      <c r="F8048" s="15">
        <v>-0.96290530434027699</v>
      </c>
      <c r="G8048" s="16">
        <v>94.121123337842988</v>
      </c>
      <c r="H8048" s="17">
        <f t="shared" si="125"/>
        <v>0</v>
      </c>
    </row>
    <row r="8049" spans="6:8" x14ac:dyDescent="0.25">
      <c r="F8049" s="15">
        <v>0.68796658322038906</v>
      </c>
      <c r="G8049" s="16">
        <v>105.77527215989559</v>
      </c>
      <c r="H8049" s="17">
        <f t="shared" si="125"/>
        <v>4.7752721598955929</v>
      </c>
    </row>
    <row r="8050" spans="6:8" x14ac:dyDescent="0.25">
      <c r="F8050" s="15">
        <v>-1.832002303018571</v>
      </c>
      <c r="G8050" s="16">
        <v>88.511108227010808</v>
      </c>
      <c r="H8050" s="17">
        <f t="shared" si="125"/>
        <v>0</v>
      </c>
    </row>
    <row r="8051" spans="6:8" x14ac:dyDescent="0.25">
      <c r="F8051" s="15">
        <v>1.2687232105001278</v>
      </c>
      <c r="G8051" s="16">
        <v>110.20942997815932</v>
      </c>
      <c r="H8051" s="17">
        <f t="shared" si="125"/>
        <v>9.2094299781593207</v>
      </c>
    </row>
    <row r="8052" spans="6:8" x14ac:dyDescent="0.25">
      <c r="F8052" s="15">
        <v>-0.44099493930836209</v>
      </c>
      <c r="G8052" s="16">
        <v>97.659519137913549</v>
      </c>
      <c r="H8052" s="17">
        <f t="shared" si="125"/>
        <v>0</v>
      </c>
    </row>
    <row r="8053" spans="6:8" x14ac:dyDescent="0.25">
      <c r="F8053" s="15">
        <v>5.9458766780869574E-2</v>
      </c>
      <c r="G8053" s="16">
        <v>101.17731338729203</v>
      </c>
      <c r="H8053" s="17">
        <f t="shared" si="125"/>
        <v>0.17731338729203117</v>
      </c>
    </row>
    <row r="8054" spans="6:8" x14ac:dyDescent="0.25">
      <c r="F8054" s="15">
        <v>1.009068327729288</v>
      </c>
      <c r="G8054" s="16">
        <v>108.20440656691883</v>
      </c>
      <c r="H8054" s="17">
        <f t="shared" si="125"/>
        <v>7.2044065669188342</v>
      </c>
    </row>
    <row r="8055" spans="6:8" x14ac:dyDescent="0.25">
      <c r="F8055" s="15">
        <v>2.3896277057952506</v>
      </c>
      <c r="G8055" s="16">
        <v>119.30012555283298</v>
      </c>
      <c r="H8055" s="17">
        <f t="shared" si="125"/>
        <v>18.300125552832981</v>
      </c>
    </row>
    <row r="8056" spans="6:8" x14ac:dyDescent="0.25">
      <c r="F8056" s="15">
        <v>1.5864829638586402</v>
      </c>
      <c r="G8056" s="16">
        <v>112.71375600298504</v>
      </c>
      <c r="H8056" s="17">
        <f t="shared" si="125"/>
        <v>11.713756002985036</v>
      </c>
    </row>
    <row r="8057" spans="6:8" x14ac:dyDescent="0.25">
      <c r="F8057" s="15">
        <v>0.31493158841064028</v>
      </c>
      <c r="G8057" s="16">
        <v>103.02165534155938</v>
      </c>
      <c r="H8057" s="17">
        <f t="shared" si="125"/>
        <v>2.0216553415593808</v>
      </c>
    </row>
    <row r="8058" spans="6:8" x14ac:dyDescent="0.25">
      <c r="F8058" s="15">
        <v>-8.1766788157599649E-2</v>
      </c>
      <c r="G8058" s="16">
        <v>100.17196919389195</v>
      </c>
      <c r="H8058" s="17">
        <f t="shared" si="125"/>
        <v>0</v>
      </c>
    </row>
    <row r="8059" spans="6:8" x14ac:dyDescent="0.25">
      <c r="F8059" s="15">
        <v>0.36314514828050409</v>
      </c>
      <c r="G8059" s="16">
        <v>103.37347753880562</v>
      </c>
      <c r="H8059" s="17">
        <f t="shared" si="125"/>
        <v>2.3734775388056164</v>
      </c>
    </row>
    <row r="8060" spans="6:8" x14ac:dyDescent="0.25">
      <c r="F8060" s="15">
        <v>3.412579994315013</v>
      </c>
      <c r="G8060" s="16">
        <v>128.24930071485468</v>
      </c>
      <c r="H8060" s="17">
        <f t="shared" si="125"/>
        <v>27.249300714854684</v>
      </c>
    </row>
    <row r="8061" spans="6:8" x14ac:dyDescent="0.25">
      <c r="F8061" s="15">
        <v>-7.8958175839411074E-2</v>
      </c>
      <c r="G8061" s="16">
        <v>100.19186521053859</v>
      </c>
      <c r="H8061" s="17">
        <f t="shared" si="125"/>
        <v>0</v>
      </c>
    </row>
    <row r="8062" spans="6:8" x14ac:dyDescent="0.25">
      <c r="F8062" s="15">
        <v>0.13521124048092661</v>
      </c>
      <c r="G8062" s="16">
        <v>101.72072464953861</v>
      </c>
      <c r="H8062" s="17">
        <f t="shared" si="125"/>
        <v>0.72072464953861015</v>
      </c>
    </row>
    <row r="8063" spans="6:8" x14ac:dyDescent="0.25">
      <c r="F8063" s="15">
        <v>-0.26094658265969101</v>
      </c>
      <c r="G8063" s="16">
        <v>98.910804183480266</v>
      </c>
      <c r="H8063" s="17">
        <f t="shared" si="125"/>
        <v>0</v>
      </c>
    </row>
    <row r="8064" spans="6:8" x14ac:dyDescent="0.25">
      <c r="F8064" s="15">
        <v>0.89249313036613964</v>
      </c>
      <c r="G8064" s="16">
        <v>107.31613170905889</v>
      </c>
      <c r="H8064" s="17">
        <f t="shared" si="125"/>
        <v>6.3161317090588938</v>
      </c>
    </row>
    <row r="8065" spans="6:8" x14ac:dyDescent="0.25">
      <c r="F8065" s="15">
        <v>-2.9109537200350009E-2</v>
      </c>
      <c r="G8065" s="16">
        <v>100.54564775268213</v>
      </c>
      <c r="H8065" s="17">
        <f t="shared" si="125"/>
        <v>0</v>
      </c>
    </row>
    <row r="8066" spans="6:8" x14ac:dyDescent="0.25">
      <c r="F8066" s="15">
        <v>-2.4671278509171168</v>
      </c>
      <c r="G8066" s="16">
        <v>84.623999011650795</v>
      </c>
      <c r="H8066" s="17">
        <f t="shared" ref="H8066:H8129" si="126">MAX(G8066-$C$3,0)</f>
        <v>0</v>
      </c>
    </row>
    <row r="8067" spans="6:8" x14ac:dyDescent="0.25">
      <c r="F8067" s="15">
        <v>0.61176725391649145</v>
      </c>
      <c r="G8067" s="16">
        <v>105.20687641861034</v>
      </c>
      <c r="H8067" s="17">
        <f t="shared" si="126"/>
        <v>4.2068764186103351</v>
      </c>
    </row>
    <row r="8068" spans="6:8" x14ac:dyDescent="0.25">
      <c r="F8068" s="15">
        <v>-1.1074185640620458</v>
      </c>
      <c r="G8068" s="16">
        <v>93.164231735016543</v>
      </c>
      <c r="H8068" s="17">
        <f t="shared" si="126"/>
        <v>0</v>
      </c>
    </row>
    <row r="8069" spans="6:8" x14ac:dyDescent="0.25">
      <c r="F8069" s="15">
        <v>-1.7347829111272191</v>
      </c>
      <c r="G8069" s="16">
        <v>89.121669569636126</v>
      </c>
      <c r="H8069" s="17">
        <f t="shared" si="126"/>
        <v>0</v>
      </c>
    </row>
    <row r="8070" spans="6:8" x14ac:dyDescent="0.25">
      <c r="F8070" s="15">
        <v>1.3979041533057166</v>
      </c>
      <c r="G8070" s="16">
        <v>111.22074682854756</v>
      </c>
      <c r="H8070" s="17">
        <f t="shared" si="126"/>
        <v>10.220746828547561</v>
      </c>
    </row>
    <row r="8071" spans="6:8" x14ac:dyDescent="0.25">
      <c r="F8071" s="15">
        <v>0.31950257721470443</v>
      </c>
      <c r="G8071" s="16">
        <v>103.05495914780451</v>
      </c>
      <c r="H8071" s="17">
        <f t="shared" si="126"/>
        <v>2.0549591478045102</v>
      </c>
    </row>
    <row r="8072" spans="6:8" x14ac:dyDescent="0.25">
      <c r="F8072" s="15">
        <v>-0.94166607414445591</v>
      </c>
      <c r="G8072" s="16">
        <v>94.262584439936631</v>
      </c>
      <c r="H8072" s="17">
        <f t="shared" si="126"/>
        <v>0</v>
      </c>
    </row>
    <row r="8073" spans="6:8" x14ac:dyDescent="0.25">
      <c r="F8073" s="15">
        <v>0.41076289628626644</v>
      </c>
      <c r="G8073" s="16">
        <v>103.72213128742554</v>
      </c>
      <c r="H8073" s="17">
        <f t="shared" si="126"/>
        <v>2.7221312874255403</v>
      </c>
    </row>
    <row r="8074" spans="6:8" x14ac:dyDescent="0.25">
      <c r="F8074" s="15">
        <v>0.76357800446053814</v>
      </c>
      <c r="G8074" s="16">
        <v>106.34231785483968</v>
      </c>
      <c r="H8074" s="17">
        <f t="shared" si="126"/>
        <v>5.3423178548396777</v>
      </c>
    </row>
    <row r="8075" spans="6:8" x14ac:dyDescent="0.25">
      <c r="F8075" s="15">
        <v>0.9786514428509655</v>
      </c>
      <c r="G8075" s="16">
        <v>107.97193077943365</v>
      </c>
      <c r="H8075" s="17">
        <f t="shared" si="126"/>
        <v>6.9719307794336487</v>
      </c>
    </row>
    <row r="8076" spans="6:8" x14ac:dyDescent="0.25">
      <c r="F8076" s="15">
        <v>9.0330147592792606E-2</v>
      </c>
      <c r="G8076" s="16">
        <v>101.39841825567288</v>
      </c>
      <c r="H8076" s="17">
        <f t="shared" si="126"/>
        <v>0.3984182556728797</v>
      </c>
    </row>
    <row r="8077" spans="6:8" x14ac:dyDescent="0.25">
      <c r="F8077" s="15">
        <v>0.40126840886976833</v>
      </c>
      <c r="G8077" s="16">
        <v>103.65251959680988</v>
      </c>
      <c r="H8077" s="17">
        <f t="shared" si="126"/>
        <v>2.6525195968098814</v>
      </c>
    </row>
    <row r="8078" spans="6:8" x14ac:dyDescent="0.25">
      <c r="F8078" s="15">
        <v>-0.23949853343603406</v>
      </c>
      <c r="G8078" s="16">
        <v>99.060926722553148</v>
      </c>
      <c r="H8078" s="17">
        <f t="shared" si="126"/>
        <v>0</v>
      </c>
    </row>
    <row r="8079" spans="6:8" x14ac:dyDescent="0.25">
      <c r="F8079" s="15">
        <v>-1.2306624035741354</v>
      </c>
      <c r="G8079" s="16">
        <v>92.355864988507903</v>
      </c>
      <c r="H8079" s="17">
        <f t="shared" si="126"/>
        <v>0</v>
      </c>
    </row>
    <row r="8080" spans="6:8" x14ac:dyDescent="0.25">
      <c r="F8080" s="15">
        <v>-0.30658459764195456</v>
      </c>
      <c r="G8080" s="16">
        <v>98.592124105108198</v>
      </c>
      <c r="H8080" s="17">
        <f t="shared" si="126"/>
        <v>0</v>
      </c>
    </row>
    <row r="8081" spans="6:8" x14ac:dyDescent="0.25">
      <c r="F8081" s="15">
        <v>0.51294071310973222</v>
      </c>
      <c r="G8081" s="16">
        <v>104.47424394983706</v>
      </c>
      <c r="H8081" s="17">
        <f t="shared" si="126"/>
        <v>3.4742439498370601</v>
      </c>
    </row>
    <row r="8082" spans="6:8" x14ac:dyDescent="0.25">
      <c r="F8082" s="15">
        <v>0.80616886611296112</v>
      </c>
      <c r="G8082" s="16">
        <v>106.66306417426735</v>
      </c>
      <c r="H8082" s="17">
        <f t="shared" si="126"/>
        <v>5.6630641742673475</v>
      </c>
    </row>
    <row r="8083" spans="6:8" x14ac:dyDescent="0.25">
      <c r="F8083" s="15">
        <v>0.19821442343114073</v>
      </c>
      <c r="G8083" s="16">
        <v>102.17490117960266</v>
      </c>
      <c r="H8083" s="17">
        <f t="shared" si="126"/>
        <v>1.1749011796026565</v>
      </c>
    </row>
    <row r="8084" spans="6:8" x14ac:dyDescent="0.25">
      <c r="F8084" s="15">
        <v>0.62751129799821503</v>
      </c>
      <c r="G8084" s="16">
        <v>105.32406551140951</v>
      </c>
      <c r="H8084" s="17">
        <f t="shared" si="126"/>
        <v>4.3240655114095148</v>
      </c>
    </row>
    <row r="8085" spans="6:8" x14ac:dyDescent="0.25">
      <c r="F8085" s="15">
        <v>-0.35344002914167166</v>
      </c>
      <c r="G8085" s="16">
        <v>98.266011250441935</v>
      </c>
      <c r="H8085" s="17">
        <f t="shared" si="126"/>
        <v>0</v>
      </c>
    </row>
    <row r="8086" spans="6:8" x14ac:dyDescent="0.25">
      <c r="F8086" s="15">
        <v>-0.59710193981210247</v>
      </c>
      <c r="G8086" s="16">
        <v>96.587439116891318</v>
      </c>
      <c r="H8086" s="17">
        <f t="shared" si="126"/>
        <v>0</v>
      </c>
    </row>
    <row r="8087" spans="6:8" x14ac:dyDescent="0.25">
      <c r="F8087" s="15">
        <v>-1.1346014023760429</v>
      </c>
      <c r="G8087" s="16">
        <v>92.985331176868854</v>
      </c>
      <c r="H8087" s="17">
        <f t="shared" si="126"/>
        <v>0</v>
      </c>
    </row>
    <row r="8088" spans="6:8" x14ac:dyDescent="0.25">
      <c r="F8088" s="15">
        <v>0.766312978539195</v>
      </c>
      <c r="G8088" s="16">
        <v>106.36288558348635</v>
      </c>
      <c r="H8088" s="17">
        <f t="shared" si="126"/>
        <v>5.3628855834863458</v>
      </c>
    </row>
    <row r="8089" spans="6:8" x14ac:dyDescent="0.25">
      <c r="F8089" s="15">
        <v>-1.0593106089982829</v>
      </c>
      <c r="G8089" s="16">
        <v>93.481692453602719</v>
      </c>
      <c r="H8089" s="17">
        <f t="shared" si="126"/>
        <v>0</v>
      </c>
    </row>
    <row r="8090" spans="6:8" x14ac:dyDescent="0.25">
      <c r="F8090" s="15">
        <v>-0.76585419717129077</v>
      </c>
      <c r="G8090" s="16">
        <v>95.441750249783055</v>
      </c>
      <c r="H8090" s="17">
        <f t="shared" si="126"/>
        <v>0</v>
      </c>
    </row>
    <row r="8091" spans="6:8" x14ac:dyDescent="0.25">
      <c r="F8091" s="15">
        <v>-0.14242021265447213</v>
      </c>
      <c r="G8091" s="16">
        <v>99.743267142486033</v>
      </c>
      <c r="H8091" s="17">
        <f t="shared" si="126"/>
        <v>0</v>
      </c>
    </row>
    <row r="8092" spans="6:8" x14ac:dyDescent="0.25">
      <c r="F8092" s="15">
        <v>-1.2334560484386312</v>
      </c>
      <c r="G8092" s="16">
        <v>92.337622764503806</v>
      </c>
      <c r="H8092" s="17">
        <f t="shared" si="126"/>
        <v>0</v>
      </c>
    </row>
    <row r="8093" spans="6:8" x14ac:dyDescent="0.25">
      <c r="F8093" s="15">
        <v>-0.86170969699006161</v>
      </c>
      <c r="G8093" s="16">
        <v>94.797032779090486</v>
      </c>
      <c r="H8093" s="17">
        <f t="shared" si="126"/>
        <v>0</v>
      </c>
    </row>
    <row r="8094" spans="6:8" x14ac:dyDescent="0.25">
      <c r="F8094" s="15">
        <v>-1.9823914586039864</v>
      </c>
      <c r="G8094" s="16">
        <v>87.574857477935808</v>
      </c>
      <c r="H8094" s="17">
        <f t="shared" si="126"/>
        <v>0</v>
      </c>
    </row>
    <row r="8095" spans="6:8" x14ac:dyDescent="0.25">
      <c r="F8095" s="15">
        <v>1.1659269731990103</v>
      </c>
      <c r="G8095" s="16">
        <v>109.41124502845507</v>
      </c>
      <c r="H8095" s="17">
        <f t="shared" si="126"/>
        <v>8.4112450284550704</v>
      </c>
    </row>
    <row r="8096" spans="6:8" x14ac:dyDescent="0.25">
      <c r="F8096" s="15">
        <v>7.7498160176961178E-2</v>
      </c>
      <c r="G8096" s="16">
        <v>101.30645526377134</v>
      </c>
      <c r="H8096" s="17">
        <f t="shared" si="126"/>
        <v>0.30645526377134047</v>
      </c>
    </row>
    <row r="8097" spans="6:8" x14ac:dyDescent="0.25">
      <c r="F8097" s="15">
        <v>-0.21193497950371332</v>
      </c>
      <c r="G8097" s="16">
        <v>99.254188468451503</v>
      </c>
      <c r="H8097" s="17">
        <f t="shared" si="126"/>
        <v>0</v>
      </c>
    </row>
    <row r="8098" spans="6:8" x14ac:dyDescent="0.25">
      <c r="F8098" s="15">
        <v>0.109568179449366</v>
      </c>
      <c r="G8098" s="16">
        <v>101.53644786170291</v>
      </c>
      <c r="H8098" s="17">
        <f t="shared" si="126"/>
        <v>0.5364478617029107</v>
      </c>
    </row>
    <row r="8099" spans="6:8" x14ac:dyDescent="0.25">
      <c r="F8099" s="15">
        <v>-0.58949306968231063</v>
      </c>
      <c r="G8099" s="16">
        <v>96.639419881301876</v>
      </c>
      <c r="H8099" s="17">
        <f t="shared" si="126"/>
        <v>0</v>
      </c>
    </row>
    <row r="8100" spans="6:8" x14ac:dyDescent="0.25">
      <c r="F8100" s="15">
        <v>-2.4172310780685859</v>
      </c>
      <c r="G8100" s="16">
        <v>84.923099675065316</v>
      </c>
      <c r="H8100" s="17">
        <f t="shared" si="126"/>
        <v>0</v>
      </c>
    </row>
    <row r="8101" spans="6:8" x14ac:dyDescent="0.25">
      <c r="F8101" s="15">
        <v>-0.10763156135001281</v>
      </c>
      <c r="G8101" s="16">
        <v>99.98893054370663</v>
      </c>
      <c r="H8101" s="17">
        <f t="shared" si="126"/>
        <v>0</v>
      </c>
    </row>
    <row r="8102" spans="6:8" x14ac:dyDescent="0.25">
      <c r="F8102" s="15">
        <v>0.83113091840100661</v>
      </c>
      <c r="G8102" s="16">
        <v>106.85149965758778</v>
      </c>
      <c r="H8102" s="17">
        <f t="shared" si="126"/>
        <v>5.8514996575877802</v>
      </c>
    </row>
    <row r="8103" spans="6:8" x14ac:dyDescent="0.25">
      <c r="F8103" s="15">
        <v>-0.23172478955863762</v>
      </c>
      <c r="G8103" s="16">
        <v>99.115394165213289</v>
      </c>
      <c r="H8103" s="17">
        <f t="shared" si="126"/>
        <v>0</v>
      </c>
    </row>
    <row r="8104" spans="6:8" x14ac:dyDescent="0.25">
      <c r="F8104" s="15">
        <v>0.56065228722856297</v>
      </c>
      <c r="G8104" s="16">
        <v>104.82730579274518</v>
      </c>
      <c r="H8104" s="17">
        <f t="shared" si="126"/>
        <v>3.8273057927451788</v>
      </c>
    </row>
    <row r="8105" spans="6:8" x14ac:dyDescent="0.25">
      <c r="F8105" s="15">
        <v>-0.66692117766991188</v>
      </c>
      <c r="G8105" s="16">
        <v>96.111765405844949</v>
      </c>
      <c r="H8105" s="17">
        <f t="shared" si="126"/>
        <v>0</v>
      </c>
    </row>
    <row r="8106" spans="6:8" x14ac:dyDescent="0.25">
      <c r="F8106" s="15">
        <v>-1.0668111939085769</v>
      </c>
      <c r="G8106" s="16">
        <v>93.432125578857026</v>
      </c>
      <c r="H8106" s="17">
        <f t="shared" si="126"/>
        <v>0</v>
      </c>
    </row>
    <row r="8107" spans="6:8" x14ac:dyDescent="0.25">
      <c r="F8107" s="15">
        <v>-1.1207344461820317</v>
      </c>
      <c r="G8107" s="16">
        <v>93.076551903496522</v>
      </c>
      <c r="H8107" s="17">
        <f t="shared" si="126"/>
        <v>0</v>
      </c>
    </row>
    <row r="8108" spans="6:8" x14ac:dyDescent="0.25">
      <c r="F8108" s="15">
        <v>-0.92576185275835021</v>
      </c>
      <c r="G8108" s="16">
        <v>94.368651610486992</v>
      </c>
      <c r="H8108" s="17">
        <f t="shared" si="126"/>
        <v>0</v>
      </c>
    </row>
    <row r="8109" spans="6:8" x14ac:dyDescent="0.25">
      <c r="F8109" s="15">
        <v>0.57791049433794073</v>
      </c>
      <c r="G8109" s="16">
        <v>104.9553087852688</v>
      </c>
      <c r="H8109" s="17">
        <f t="shared" si="126"/>
        <v>3.955308785268798</v>
      </c>
    </row>
    <row r="8110" spans="6:8" x14ac:dyDescent="0.25">
      <c r="F8110" s="15">
        <v>1.176553518083884</v>
      </c>
      <c r="G8110" s="16">
        <v>109.49348864888036</v>
      </c>
      <c r="H8110" s="17">
        <f t="shared" si="126"/>
        <v>8.4934886488803585</v>
      </c>
    </row>
    <row r="8111" spans="6:8" x14ac:dyDescent="0.25">
      <c r="F8111" s="15">
        <v>0.23940865456920676</v>
      </c>
      <c r="G8111" s="16">
        <v>102.4729574794079</v>
      </c>
      <c r="H8111" s="17">
        <f t="shared" si="126"/>
        <v>1.4729574794078957</v>
      </c>
    </row>
    <row r="8112" spans="6:8" x14ac:dyDescent="0.25">
      <c r="F8112" s="15">
        <v>-0.81044795560080907</v>
      </c>
      <c r="G8112" s="16">
        <v>95.141272074405791</v>
      </c>
      <c r="H8112" s="17">
        <f t="shared" si="126"/>
        <v>0</v>
      </c>
    </row>
    <row r="8113" spans="6:8" x14ac:dyDescent="0.25">
      <c r="F8113" s="15">
        <v>2.1056036109412721</v>
      </c>
      <c r="G8113" s="16">
        <v>116.92805664125765</v>
      </c>
      <c r="H8113" s="17">
        <f t="shared" si="126"/>
        <v>15.928056641257655</v>
      </c>
    </row>
    <row r="8114" spans="6:8" x14ac:dyDescent="0.25">
      <c r="F8114" s="15">
        <v>-1.5163386094713439E-2</v>
      </c>
      <c r="G8114" s="16">
        <v>100.64484892409433</v>
      </c>
      <c r="H8114" s="17">
        <f t="shared" si="126"/>
        <v>0</v>
      </c>
    </row>
    <row r="8115" spans="6:8" x14ac:dyDescent="0.25">
      <c r="F8115" s="15">
        <v>1.1666884335677245E-2</v>
      </c>
      <c r="G8115" s="16">
        <v>100.83597222542515</v>
      </c>
      <c r="H8115" s="17">
        <f t="shared" si="126"/>
        <v>0</v>
      </c>
    </row>
    <row r="8116" spans="6:8" x14ac:dyDescent="0.25">
      <c r="F8116" s="15">
        <v>-0.96176799604186058</v>
      </c>
      <c r="G8116" s="16">
        <v>94.128692847982904</v>
      </c>
      <c r="H8116" s="17">
        <f t="shared" si="126"/>
        <v>0</v>
      </c>
    </row>
    <row r="8117" spans="6:8" x14ac:dyDescent="0.25">
      <c r="F8117" s="15">
        <v>9.6140223153577578E-2</v>
      </c>
      <c r="G8117" s="16">
        <v>101.44008477068871</v>
      </c>
      <c r="H8117" s="17">
        <f t="shared" si="126"/>
        <v>0.44008477068871343</v>
      </c>
    </row>
    <row r="8118" spans="6:8" x14ac:dyDescent="0.25">
      <c r="F8118" s="15">
        <v>-1.5795798858659116</v>
      </c>
      <c r="G8118" s="16">
        <v>90.105122916431327</v>
      </c>
      <c r="H8118" s="17">
        <f t="shared" si="126"/>
        <v>0</v>
      </c>
    </row>
    <row r="8119" spans="6:8" x14ac:dyDescent="0.25">
      <c r="F8119" s="15">
        <v>-0.38768150353832653</v>
      </c>
      <c r="G8119" s="16">
        <v>98.028373666891639</v>
      </c>
      <c r="H8119" s="17">
        <f t="shared" si="126"/>
        <v>0</v>
      </c>
    </row>
    <row r="8120" spans="6:8" x14ac:dyDescent="0.25">
      <c r="F8120" s="15">
        <v>0.39883561447722399</v>
      </c>
      <c r="G8120" s="16">
        <v>103.63469035325761</v>
      </c>
      <c r="H8120" s="17">
        <f t="shared" si="126"/>
        <v>2.6346903532576107</v>
      </c>
    </row>
    <row r="8121" spans="6:8" x14ac:dyDescent="0.25">
      <c r="F8121" s="15">
        <v>-0.99838265849886632</v>
      </c>
      <c r="G8121" s="16">
        <v>93.885304388709386</v>
      </c>
      <c r="H8121" s="17">
        <f t="shared" si="126"/>
        <v>0</v>
      </c>
    </row>
    <row r="8122" spans="6:8" x14ac:dyDescent="0.25">
      <c r="F8122" s="15">
        <v>-0.37492745666125171</v>
      </c>
      <c r="G8122" s="16">
        <v>98.11682016796783</v>
      </c>
      <c r="H8122" s="17">
        <f t="shared" si="126"/>
        <v>0</v>
      </c>
    </row>
    <row r="8123" spans="6:8" x14ac:dyDescent="0.25">
      <c r="F8123" s="15">
        <v>-1.7353166197983272</v>
      </c>
      <c r="G8123" s="16">
        <v>89.118306279141379</v>
      </c>
      <c r="H8123" s="17">
        <f t="shared" si="126"/>
        <v>0</v>
      </c>
    </row>
    <row r="8124" spans="6:8" x14ac:dyDescent="0.25">
      <c r="F8124" s="15">
        <v>0.35186690192471787</v>
      </c>
      <c r="G8124" s="16">
        <v>103.2910708348944</v>
      </c>
      <c r="H8124" s="17">
        <f t="shared" si="126"/>
        <v>2.2910708348943984</v>
      </c>
    </row>
    <row r="8125" spans="6:8" x14ac:dyDescent="0.25">
      <c r="F8125" s="15">
        <v>-0.65292764513486246</v>
      </c>
      <c r="G8125" s="16">
        <v>96.206914312408941</v>
      </c>
      <c r="H8125" s="17">
        <f t="shared" si="126"/>
        <v>0</v>
      </c>
    </row>
    <row r="8126" spans="6:8" x14ac:dyDescent="0.25">
      <c r="F8126" s="15">
        <v>1.229218878949546</v>
      </c>
      <c r="G8126" s="16">
        <v>109.90200295292736</v>
      </c>
      <c r="H8126" s="17">
        <f t="shared" si="126"/>
        <v>8.9020029529273614</v>
      </c>
    </row>
    <row r="8127" spans="6:8" x14ac:dyDescent="0.25">
      <c r="F8127" s="15">
        <v>0.18353288523305691</v>
      </c>
      <c r="G8127" s="16">
        <v>102.06888421203071</v>
      </c>
      <c r="H8127" s="17">
        <f t="shared" si="126"/>
        <v>1.06888421203071</v>
      </c>
    </row>
    <row r="8128" spans="6:8" x14ac:dyDescent="0.25">
      <c r="F8128" s="15">
        <v>-1.2082829597797931</v>
      </c>
      <c r="G8128" s="16">
        <v>92.502130671802121</v>
      </c>
      <c r="H8128" s="17">
        <f t="shared" si="126"/>
        <v>0</v>
      </c>
    </row>
    <row r="8129" spans="6:8" x14ac:dyDescent="0.25">
      <c r="F8129" s="15">
        <v>-0.60456997714833483</v>
      </c>
      <c r="G8129" s="16">
        <v>96.536447654152511</v>
      </c>
      <c r="H8129" s="17">
        <f t="shared" si="126"/>
        <v>0</v>
      </c>
    </row>
    <row r="8130" spans="6:8" x14ac:dyDescent="0.25">
      <c r="F8130" s="15">
        <v>-1.5163638287214145</v>
      </c>
      <c r="G8130" s="16">
        <v>90.508798899134717</v>
      </c>
      <c r="H8130" s="17">
        <f t="shared" ref="H8130:H8193" si="127">MAX(G8130-$C$3,0)</f>
        <v>0</v>
      </c>
    </row>
    <row r="8131" spans="6:8" x14ac:dyDescent="0.25">
      <c r="F8131" s="15">
        <v>0.82223957371551204</v>
      </c>
      <c r="G8131" s="16">
        <v>106.78434184309897</v>
      </c>
      <c r="H8131" s="17">
        <f t="shared" si="127"/>
        <v>5.7843418430989715</v>
      </c>
    </row>
    <row r="8132" spans="6:8" x14ac:dyDescent="0.25">
      <c r="F8132" s="15">
        <v>0.65602859945026226</v>
      </c>
      <c r="G8132" s="16">
        <v>105.53666342072773</v>
      </c>
      <c r="H8132" s="17">
        <f t="shared" si="127"/>
        <v>4.5366634207277343</v>
      </c>
    </row>
    <row r="8133" spans="6:8" x14ac:dyDescent="0.25">
      <c r="F8133" s="15">
        <v>-0.48748703623701545</v>
      </c>
      <c r="G8133" s="16">
        <v>97.338991823342809</v>
      </c>
      <c r="H8133" s="17">
        <f t="shared" si="127"/>
        <v>0</v>
      </c>
    </row>
    <row r="8134" spans="6:8" x14ac:dyDescent="0.25">
      <c r="F8134" s="15">
        <v>0.60887616527261235</v>
      </c>
      <c r="G8134" s="16">
        <v>105.18537108689844</v>
      </c>
      <c r="H8134" s="17">
        <f t="shared" si="127"/>
        <v>4.1853710868984422</v>
      </c>
    </row>
    <row r="8135" spans="6:8" x14ac:dyDescent="0.25">
      <c r="F8135" s="15">
        <v>1.4066154202564913</v>
      </c>
      <c r="G8135" s="16">
        <v>111.28927764357732</v>
      </c>
      <c r="H8135" s="17">
        <f t="shared" si="127"/>
        <v>10.289277643577321</v>
      </c>
    </row>
    <row r="8136" spans="6:8" x14ac:dyDescent="0.25">
      <c r="F8136" s="15">
        <v>-0.28683641417972522</v>
      </c>
      <c r="G8136" s="16">
        <v>98.729895050950546</v>
      </c>
      <c r="H8136" s="17">
        <f t="shared" si="127"/>
        <v>0</v>
      </c>
    </row>
    <row r="8137" spans="6:8" x14ac:dyDescent="0.25">
      <c r="F8137" s="15">
        <v>0.28216174404354927</v>
      </c>
      <c r="G8137" s="16">
        <v>102.78321220110446</v>
      </c>
      <c r="H8137" s="17">
        <f t="shared" si="127"/>
        <v>1.7832122011044618</v>
      </c>
    </row>
    <row r="8138" spans="6:8" x14ac:dyDescent="0.25">
      <c r="F8138" s="15">
        <v>1.5354752371408924</v>
      </c>
      <c r="G8138" s="16">
        <v>112.30795331105912</v>
      </c>
      <c r="H8138" s="17">
        <f t="shared" si="127"/>
        <v>11.307953311059123</v>
      </c>
    </row>
    <row r="8139" spans="6:8" x14ac:dyDescent="0.25">
      <c r="F8139" s="15">
        <v>-1.3027052497590546</v>
      </c>
      <c r="G8139" s="16">
        <v>91.886582203628237</v>
      </c>
      <c r="H8139" s="17">
        <f t="shared" si="127"/>
        <v>0</v>
      </c>
    </row>
    <row r="8140" spans="6:8" x14ac:dyDescent="0.25">
      <c r="F8140" s="15">
        <v>-0.47516735628123435</v>
      </c>
      <c r="G8140" s="16">
        <v>97.423823968569849</v>
      </c>
      <c r="H8140" s="17">
        <f t="shared" si="127"/>
        <v>0</v>
      </c>
    </row>
    <row r="8141" spans="6:8" x14ac:dyDescent="0.25">
      <c r="F8141" s="15">
        <v>-2.012531676995672</v>
      </c>
      <c r="G8141" s="16">
        <v>87.388413600396163</v>
      </c>
      <c r="H8141" s="17">
        <f t="shared" si="127"/>
        <v>0</v>
      </c>
    </row>
    <row r="8142" spans="6:8" x14ac:dyDescent="0.25">
      <c r="F8142" s="15">
        <v>1.393818432853881</v>
      </c>
      <c r="G8142" s="16">
        <v>111.1886193439191</v>
      </c>
      <c r="H8142" s="17">
        <f t="shared" si="127"/>
        <v>10.1886193439191</v>
      </c>
    </row>
    <row r="8143" spans="6:8" x14ac:dyDescent="0.25">
      <c r="F8143" s="15">
        <v>1.4356126507341815</v>
      </c>
      <c r="G8143" s="16">
        <v>111.5177008186504</v>
      </c>
      <c r="H8143" s="17">
        <f t="shared" si="127"/>
        <v>10.517700818650397</v>
      </c>
    </row>
    <row r="8144" spans="6:8" x14ac:dyDescent="0.25">
      <c r="F8144" s="15">
        <v>0.92298620984318636</v>
      </c>
      <c r="G8144" s="16">
        <v>107.54777492822268</v>
      </c>
      <c r="H8144" s="17">
        <f t="shared" si="127"/>
        <v>6.5477749282226796</v>
      </c>
    </row>
    <row r="8145" spans="6:8" x14ac:dyDescent="0.25">
      <c r="F8145" s="15">
        <v>-0.21565148989126995</v>
      </c>
      <c r="G8145" s="16">
        <v>99.228108195546525</v>
      </c>
      <c r="H8145" s="17">
        <f t="shared" si="127"/>
        <v>0</v>
      </c>
    </row>
    <row r="8146" spans="6:8" x14ac:dyDescent="0.25">
      <c r="F8146" s="15">
        <v>0.22920787354693539</v>
      </c>
      <c r="G8146" s="16">
        <v>102.39906996147896</v>
      </c>
      <c r="H8146" s="17">
        <f t="shared" si="127"/>
        <v>1.3990699614789577</v>
      </c>
    </row>
    <row r="8147" spans="6:8" x14ac:dyDescent="0.25">
      <c r="F8147" s="15">
        <v>-1.3490406356094824</v>
      </c>
      <c r="G8147" s="16">
        <v>91.586017059118547</v>
      </c>
      <c r="H8147" s="17">
        <f t="shared" si="127"/>
        <v>0</v>
      </c>
    </row>
    <row r="8148" spans="6:8" x14ac:dyDescent="0.25">
      <c r="F8148" s="15">
        <v>0.84638698118706723</v>
      </c>
      <c r="G8148" s="16">
        <v>106.96682967660252</v>
      </c>
      <c r="H8148" s="17">
        <f t="shared" si="127"/>
        <v>5.9668296766025151</v>
      </c>
    </row>
    <row r="8149" spans="6:8" x14ac:dyDescent="0.25">
      <c r="F8149" s="15">
        <v>-1.4376801827196517</v>
      </c>
      <c r="G8149" s="16">
        <v>91.013772875997077</v>
      </c>
      <c r="H8149" s="17">
        <f t="shared" si="127"/>
        <v>0</v>
      </c>
    </row>
    <row r="8150" spans="6:8" x14ac:dyDescent="0.25">
      <c r="F8150" s="15">
        <v>2.3978725911392664</v>
      </c>
      <c r="G8150" s="16">
        <v>119.36969797550969</v>
      </c>
      <c r="H8150" s="17">
        <f t="shared" si="127"/>
        <v>18.369697975509695</v>
      </c>
    </row>
    <row r="8151" spans="6:8" x14ac:dyDescent="0.25">
      <c r="F8151" s="15">
        <v>2.3697234705315884</v>
      </c>
      <c r="G8151" s="16">
        <v>119.13233565372563</v>
      </c>
      <c r="H8151" s="17">
        <f t="shared" si="127"/>
        <v>18.132335653725633</v>
      </c>
    </row>
    <row r="8152" spans="6:8" x14ac:dyDescent="0.25">
      <c r="F8152" s="15">
        <v>-0.37336513141614303</v>
      </c>
      <c r="G8152" s="16">
        <v>98.127660033794257</v>
      </c>
      <c r="H8152" s="17">
        <f t="shared" si="127"/>
        <v>0</v>
      </c>
    </row>
    <row r="8153" spans="6:8" x14ac:dyDescent="0.25">
      <c r="F8153" s="15">
        <v>-1.3179418668397513</v>
      </c>
      <c r="G8153" s="16">
        <v>91.787637689169699</v>
      </c>
      <c r="H8153" s="17">
        <f t="shared" si="127"/>
        <v>0</v>
      </c>
    </row>
    <row r="8154" spans="6:8" x14ac:dyDescent="0.25">
      <c r="F8154" s="15">
        <v>1.7990818638720489</v>
      </c>
      <c r="G8154" s="16">
        <v>114.42098352800546</v>
      </c>
      <c r="H8154" s="17">
        <f t="shared" si="127"/>
        <v>13.420983528005465</v>
      </c>
    </row>
    <row r="8155" spans="6:8" x14ac:dyDescent="0.25">
      <c r="F8155" s="15">
        <v>-1.2500951834645493</v>
      </c>
      <c r="G8155" s="16">
        <v>92.229045480222041</v>
      </c>
      <c r="H8155" s="17">
        <f t="shared" si="127"/>
        <v>0</v>
      </c>
    </row>
    <row r="8156" spans="6:8" x14ac:dyDescent="0.25">
      <c r="F8156" s="15">
        <v>2.0764223771794232</v>
      </c>
      <c r="G8156" s="16">
        <v>116.68703313859376</v>
      </c>
      <c r="H8156" s="17">
        <f t="shared" si="127"/>
        <v>15.687033138593762</v>
      </c>
    </row>
    <row r="8157" spans="6:8" x14ac:dyDescent="0.25">
      <c r="F8157" s="15">
        <v>-0.37735035717165577</v>
      </c>
      <c r="G8157" s="16">
        <v>98.100011749717254</v>
      </c>
      <c r="H8157" s="17">
        <f t="shared" si="127"/>
        <v>0</v>
      </c>
    </row>
    <row r="8158" spans="6:8" x14ac:dyDescent="0.25">
      <c r="F8158" s="15">
        <v>0.17466564406367246</v>
      </c>
      <c r="G8158" s="16">
        <v>102.00490619962892</v>
      </c>
      <c r="H8158" s="17">
        <f t="shared" si="127"/>
        <v>1.0049061996289197</v>
      </c>
    </row>
    <row r="8159" spans="6:8" x14ac:dyDescent="0.25">
      <c r="F8159" s="15">
        <v>-1.4658708267835285</v>
      </c>
      <c r="G8159" s="16">
        <v>90.832528585963857</v>
      </c>
      <c r="H8159" s="17">
        <f t="shared" si="127"/>
        <v>0</v>
      </c>
    </row>
    <row r="8160" spans="6:8" x14ac:dyDescent="0.25">
      <c r="F8160" s="15">
        <v>0.6345960620324933</v>
      </c>
      <c r="G8160" s="16">
        <v>105.37684276604242</v>
      </c>
      <c r="H8160" s="17">
        <f t="shared" si="127"/>
        <v>4.3768427660424152</v>
      </c>
    </row>
    <row r="8161" spans="6:8" x14ac:dyDescent="0.25">
      <c r="F8161" s="15">
        <v>-0.98139349752570804</v>
      </c>
      <c r="G8161" s="16">
        <v>93.998157994687816</v>
      </c>
      <c r="H8161" s="17">
        <f t="shared" si="127"/>
        <v>0</v>
      </c>
    </row>
    <row r="8162" spans="6:8" x14ac:dyDescent="0.25">
      <c r="F8162" s="15">
        <v>0.82947008691863011</v>
      </c>
      <c r="G8162" s="16">
        <v>106.8389519123785</v>
      </c>
      <c r="H8162" s="17">
        <f t="shared" si="127"/>
        <v>5.838951912378505</v>
      </c>
    </row>
    <row r="8163" spans="6:8" x14ac:dyDescent="0.25">
      <c r="F8163" s="15">
        <v>0.6757934045104611</v>
      </c>
      <c r="G8163" s="16">
        <v>105.68426276011154</v>
      </c>
      <c r="H8163" s="17">
        <f t="shared" si="127"/>
        <v>4.6842627601115367</v>
      </c>
    </row>
    <row r="8164" spans="6:8" x14ac:dyDescent="0.25">
      <c r="F8164" s="15">
        <v>-0.71128435661982736</v>
      </c>
      <c r="G8164" s="16">
        <v>95.810739956280926</v>
      </c>
      <c r="H8164" s="17">
        <f t="shared" si="127"/>
        <v>0</v>
      </c>
    </row>
    <row r="8165" spans="6:8" x14ac:dyDescent="0.25">
      <c r="F8165" s="15">
        <v>-0.21706758776723042</v>
      </c>
      <c r="G8165" s="16">
        <v>99.218172660912458</v>
      </c>
      <c r="H8165" s="17">
        <f t="shared" si="127"/>
        <v>0</v>
      </c>
    </row>
    <row r="8166" spans="6:8" x14ac:dyDescent="0.25">
      <c r="F8166" s="15">
        <v>1.656949450328739</v>
      </c>
      <c r="G8166" s="16">
        <v>113.27678009390692</v>
      </c>
      <c r="H8166" s="17">
        <f t="shared" si="127"/>
        <v>12.276780093906922</v>
      </c>
    </row>
    <row r="8167" spans="6:8" x14ac:dyDescent="0.25">
      <c r="F8167" s="15">
        <v>-1.4609554043787916</v>
      </c>
      <c r="G8167" s="16">
        <v>90.864104994164734</v>
      </c>
      <c r="H8167" s="17">
        <f t="shared" si="127"/>
        <v>0</v>
      </c>
    </row>
    <row r="8168" spans="6:8" x14ac:dyDescent="0.25">
      <c r="F8168" s="15">
        <v>-0.91507516039817327</v>
      </c>
      <c r="G8168" s="16">
        <v>94.439989484058202</v>
      </c>
      <c r="H8168" s="17">
        <f t="shared" si="127"/>
        <v>0</v>
      </c>
    </row>
    <row r="8169" spans="6:8" x14ac:dyDescent="0.25">
      <c r="F8169" s="15">
        <v>-0.11860413991017274</v>
      </c>
      <c r="G8169" s="16">
        <v>99.91138137344565</v>
      </c>
      <c r="H8169" s="17">
        <f t="shared" si="127"/>
        <v>0</v>
      </c>
    </row>
    <row r="8170" spans="6:8" x14ac:dyDescent="0.25">
      <c r="F8170" s="15">
        <v>1.0066367784635573</v>
      </c>
      <c r="G8170" s="16">
        <v>108.18580387953038</v>
      </c>
      <c r="H8170" s="17">
        <f t="shared" si="127"/>
        <v>7.1858038795303827</v>
      </c>
    </row>
    <row r="8171" spans="6:8" x14ac:dyDescent="0.25">
      <c r="F8171" s="15">
        <v>0.89152514775282565</v>
      </c>
      <c r="G8171" s="16">
        <v>107.30878652461573</v>
      </c>
      <c r="H8171" s="17">
        <f t="shared" si="127"/>
        <v>6.3087865246157264</v>
      </c>
    </row>
    <row r="8172" spans="6:8" x14ac:dyDescent="0.25">
      <c r="F8172" s="15">
        <v>1.8261718412727148</v>
      </c>
      <c r="G8172" s="16">
        <v>114.64037277844731</v>
      </c>
      <c r="H8172" s="17">
        <f t="shared" si="127"/>
        <v>13.640372778447315</v>
      </c>
    </row>
    <row r="8173" spans="6:8" x14ac:dyDescent="0.25">
      <c r="F8173" s="15">
        <v>-1.9665181728944541</v>
      </c>
      <c r="G8173" s="16">
        <v>87.673207627780144</v>
      </c>
      <c r="H8173" s="17">
        <f t="shared" si="127"/>
        <v>0</v>
      </c>
    </row>
    <row r="8174" spans="6:8" x14ac:dyDescent="0.25">
      <c r="F8174" s="15">
        <v>-0.24636454548015593</v>
      </c>
      <c r="G8174" s="16">
        <v>99.012844279179916</v>
      </c>
      <c r="H8174" s="17">
        <f t="shared" si="127"/>
        <v>0</v>
      </c>
    </row>
    <row r="8175" spans="6:8" x14ac:dyDescent="0.25">
      <c r="F8175" s="15">
        <v>0.62153690540191797</v>
      </c>
      <c r="G8175" s="16">
        <v>105.27958040400868</v>
      </c>
      <c r="H8175" s="17">
        <f t="shared" si="127"/>
        <v>4.2795804040086836</v>
      </c>
    </row>
    <row r="8176" spans="6:8" x14ac:dyDescent="0.25">
      <c r="F8176" s="15">
        <v>0.51153659153971243</v>
      </c>
      <c r="G8176" s="16">
        <v>104.46387159440222</v>
      </c>
      <c r="H8176" s="17">
        <f t="shared" si="127"/>
        <v>3.4638715944022209</v>
      </c>
    </row>
    <row r="8177" spans="6:8" x14ac:dyDescent="0.25">
      <c r="F8177" s="15">
        <v>-1.440428649676643</v>
      </c>
      <c r="G8177" s="16">
        <v>90.996086435423351</v>
      </c>
      <c r="H8177" s="17">
        <f t="shared" si="127"/>
        <v>0</v>
      </c>
    </row>
    <row r="8178" spans="6:8" x14ac:dyDescent="0.25">
      <c r="F8178" s="15">
        <v>-0.84693975892150486</v>
      </c>
      <c r="G8178" s="16">
        <v>94.89608979184581</v>
      </c>
      <c r="H8178" s="17">
        <f t="shared" si="127"/>
        <v>0</v>
      </c>
    </row>
    <row r="8179" spans="6:8" x14ac:dyDescent="0.25">
      <c r="F8179" s="15">
        <v>-3.4644368192692822E-2</v>
      </c>
      <c r="G8179" s="16">
        <v>100.50630473571825</v>
      </c>
      <c r="H8179" s="17">
        <f t="shared" si="127"/>
        <v>0</v>
      </c>
    </row>
    <row r="8180" spans="6:8" x14ac:dyDescent="0.25">
      <c r="F8180" s="15">
        <v>-6.2838400331198516E-2</v>
      </c>
      <c r="G8180" s="16">
        <v>100.30613304312628</v>
      </c>
      <c r="H8180" s="17">
        <f t="shared" si="127"/>
        <v>0</v>
      </c>
    </row>
    <row r="8181" spans="6:8" x14ac:dyDescent="0.25">
      <c r="F8181" s="15">
        <v>-0.85859927067541186</v>
      </c>
      <c r="G8181" s="16">
        <v>94.817884765045562</v>
      </c>
      <c r="H8181" s="17">
        <f t="shared" si="127"/>
        <v>0</v>
      </c>
    </row>
    <row r="8182" spans="6:8" x14ac:dyDescent="0.25">
      <c r="F8182" s="15">
        <v>-0.25212312565023048</v>
      </c>
      <c r="G8182" s="16">
        <v>98.97253513866319</v>
      </c>
      <c r="H8182" s="17">
        <f t="shared" si="127"/>
        <v>0</v>
      </c>
    </row>
    <row r="8183" spans="6:8" x14ac:dyDescent="0.25">
      <c r="F8183" s="15">
        <v>-0.73999085871147952</v>
      </c>
      <c r="G8183" s="16">
        <v>95.616455180735869</v>
      </c>
      <c r="H8183" s="17">
        <f t="shared" si="127"/>
        <v>0</v>
      </c>
    </row>
    <row r="8184" spans="6:8" x14ac:dyDescent="0.25">
      <c r="F8184" s="15">
        <v>0.17352783936496077</v>
      </c>
      <c r="G8184" s="16">
        <v>101.99669973096594</v>
      </c>
      <c r="H8184" s="17">
        <f t="shared" si="127"/>
        <v>0.99669973096594333</v>
      </c>
    </row>
    <row r="8185" spans="6:8" x14ac:dyDescent="0.25">
      <c r="F8185" s="15">
        <v>-2.5562017904752959E-2</v>
      </c>
      <c r="G8185" s="16">
        <v>100.57087254021224</v>
      </c>
      <c r="H8185" s="17">
        <f t="shared" si="127"/>
        <v>0</v>
      </c>
    </row>
    <row r="8186" spans="6:8" x14ac:dyDescent="0.25">
      <c r="F8186" s="15">
        <v>-0.53290417875997265</v>
      </c>
      <c r="G8186" s="16">
        <v>97.026891315187228</v>
      </c>
      <c r="H8186" s="17">
        <f t="shared" si="127"/>
        <v>0</v>
      </c>
    </row>
    <row r="8187" spans="6:8" x14ac:dyDescent="0.25">
      <c r="F8187" s="15">
        <v>1.2726530160830893</v>
      </c>
      <c r="G8187" s="16">
        <v>110.24005914374604</v>
      </c>
      <c r="H8187" s="17">
        <f t="shared" si="127"/>
        <v>9.2400591437460378</v>
      </c>
    </row>
    <row r="8188" spans="6:8" x14ac:dyDescent="0.25">
      <c r="F8188" s="15">
        <v>-1.3682050284535883</v>
      </c>
      <c r="G8188" s="16">
        <v>91.461990409927452</v>
      </c>
      <c r="H8188" s="17">
        <f t="shared" si="127"/>
        <v>0</v>
      </c>
    </row>
    <row r="8189" spans="6:8" x14ac:dyDescent="0.25">
      <c r="F8189" s="15">
        <v>-1.0199192127122647</v>
      </c>
      <c r="G8189" s="16">
        <v>93.742438615613722</v>
      </c>
      <c r="H8189" s="17">
        <f t="shared" si="127"/>
        <v>0</v>
      </c>
    </row>
    <row r="8190" spans="6:8" x14ac:dyDescent="0.25">
      <c r="F8190" s="15">
        <v>-1.2533540363925786</v>
      </c>
      <c r="G8190" s="16">
        <v>92.207795064048128</v>
      </c>
      <c r="H8190" s="17">
        <f t="shared" si="127"/>
        <v>0</v>
      </c>
    </row>
    <row r="8191" spans="6:8" x14ac:dyDescent="0.25">
      <c r="F8191" s="15">
        <v>-0.4935773895670551</v>
      </c>
      <c r="G8191" s="16">
        <v>97.297081518186658</v>
      </c>
      <c r="H8191" s="17">
        <f t="shared" si="127"/>
        <v>0</v>
      </c>
    </row>
    <row r="8192" spans="6:8" x14ac:dyDescent="0.25">
      <c r="F8192" s="15">
        <v>0.64199210392335759</v>
      </c>
      <c r="G8192" s="16">
        <v>105.43196706955833</v>
      </c>
      <c r="H8192" s="17">
        <f t="shared" si="127"/>
        <v>4.4319670695583255</v>
      </c>
    </row>
    <row r="8193" spans="6:8" x14ac:dyDescent="0.25">
      <c r="F8193" s="15">
        <v>-0.40827599384110963</v>
      </c>
      <c r="G8193" s="16">
        <v>97.885723703237375</v>
      </c>
      <c r="H8193" s="17">
        <f t="shared" si="127"/>
        <v>0</v>
      </c>
    </row>
    <row r="8194" spans="6:8" x14ac:dyDescent="0.25">
      <c r="F8194" s="15">
        <v>-0.63841634398407976</v>
      </c>
      <c r="G8194" s="16">
        <v>96.305683271640973</v>
      </c>
      <c r="H8194" s="17">
        <f t="shared" ref="H8194:H8257" si="128">MAX(G8194-$C$3,0)</f>
        <v>0</v>
      </c>
    </row>
    <row r="8195" spans="6:8" x14ac:dyDescent="0.25">
      <c r="F8195" s="15">
        <v>0.70189420506282241</v>
      </c>
      <c r="G8195" s="16">
        <v>105.87949430104138</v>
      </c>
      <c r="H8195" s="17">
        <f t="shared" si="128"/>
        <v>4.879494301041376</v>
      </c>
    </row>
    <row r="8196" spans="6:8" x14ac:dyDescent="0.25">
      <c r="F8196" s="15">
        <v>0.53762373954792175</v>
      </c>
      <c r="G8196" s="16">
        <v>104.65674766150883</v>
      </c>
      <c r="H8196" s="17">
        <f t="shared" si="128"/>
        <v>3.656747661508831</v>
      </c>
    </row>
    <row r="8197" spans="6:8" x14ac:dyDescent="0.25">
      <c r="F8197" s="15">
        <v>1.0691214214898721</v>
      </c>
      <c r="G8197" s="16">
        <v>108.66486216235501</v>
      </c>
      <c r="H8197" s="17">
        <f t="shared" si="128"/>
        <v>7.6648621623550071</v>
      </c>
    </row>
    <row r="8198" spans="6:8" x14ac:dyDescent="0.25">
      <c r="F8198" s="15">
        <v>-2.0255075622658061</v>
      </c>
      <c r="G8198" s="16">
        <v>87.30826856409756</v>
      </c>
      <c r="H8198" s="17">
        <f t="shared" si="128"/>
        <v>0</v>
      </c>
    </row>
    <row r="8199" spans="6:8" x14ac:dyDescent="0.25">
      <c r="F8199" s="15">
        <v>-0.33711622527187807</v>
      </c>
      <c r="G8199" s="16">
        <v>98.379501974854819</v>
      </c>
      <c r="H8199" s="17">
        <f t="shared" si="128"/>
        <v>0</v>
      </c>
    </row>
    <row r="8200" spans="6:8" x14ac:dyDescent="0.25">
      <c r="F8200" s="15">
        <v>-0.1640674620592579</v>
      </c>
      <c r="G8200" s="16">
        <v>99.590707743343941</v>
      </c>
      <c r="H8200" s="17">
        <f t="shared" si="128"/>
        <v>0</v>
      </c>
    </row>
    <row r="8201" spans="6:8" x14ac:dyDescent="0.25">
      <c r="F8201" s="15">
        <v>-1.2043215976453632</v>
      </c>
      <c r="G8201" s="16">
        <v>92.528045128672417</v>
      </c>
      <c r="H8201" s="17">
        <f t="shared" si="128"/>
        <v>0</v>
      </c>
    </row>
    <row r="8202" spans="6:8" x14ac:dyDescent="0.25">
      <c r="F8202" s="15">
        <v>-1.153771350135304</v>
      </c>
      <c r="G8202" s="16">
        <v>92.859373088876026</v>
      </c>
      <c r="H8202" s="17">
        <f t="shared" si="128"/>
        <v>0</v>
      </c>
    </row>
    <row r="8203" spans="6:8" x14ac:dyDescent="0.25">
      <c r="F8203" s="15">
        <v>1.5433266348072829</v>
      </c>
      <c r="G8203" s="16">
        <v>112.37032148811778</v>
      </c>
      <c r="H8203" s="17">
        <f t="shared" si="128"/>
        <v>11.370321488117781</v>
      </c>
    </row>
    <row r="8204" spans="6:8" x14ac:dyDescent="0.25">
      <c r="F8204" s="15">
        <v>-0.43969120409643053</v>
      </c>
      <c r="G8204" s="16">
        <v>97.668522588752637</v>
      </c>
      <c r="H8204" s="17">
        <f t="shared" si="128"/>
        <v>0</v>
      </c>
    </row>
    <row r="8205" spans="6:8" x14ac:dyDescent="0.25">
      <c r="F8205" s="15">
        <v>-0.49484539258450339</v>
      </c>
      <c r="G8205" s="16">
        <v>97.288358121274982</v>
      </c>
      <c r="H8205" s="17">
        <f t="shared" si="128"/>
        <v>0</v>
      </c>
    </row>
    <row r="8206" spans="6:8" x14ac:dyDescent="0.25">
      <c r="F8206" s="15">
        <v>-1.1343251514130306</v>
      </c>
      <c r="G8206" s="16">
        <v>92.987147560112177</v>
      </c>
      <c r="H8206" s="17">
        <f t="shared" si="128"/>
        <v>0</v>
      </c>
    </row>
    <row r="8207" spans="6:8" x14ac:dyDescent="0.25">
      <c r="F8207" s="15">
        <v>0.18546061985239323</v>
      </c>
      <c r="G8207" s="16">
        <v>102.0827983151006</v>
      </c>
      <c r="H8207" s="17">
        <f t="shared" si="128"/>
        <v>1.0827983151006038</v>
      </c>
    </row>
    <row r="8208" spans="6:8" x14ac:dyDescent="0.25">
      <c r="F8208" s="15">
        <v>0.27942266049270015</v>
      </c>
      <c r="G8208" s="16">
        <v>102.76330682392469</v>
      </c>
      <c r="H8208" s="17">
        <f t="shared" si="128"/>
        <v>1.7633068239246938</v>
      </c>
    </row>
    <row r="8209" spans="6:8" x14ac:dyDescent="0.25">
      <c r="F8209" s="15">
        <v>-0.74157118271163158</v>
      </c>
      <c r="G8209" s="16">
        <v>95.60577104217333</v>
      </c>
      <c r="H8209" s="17">
        <f t="shared" si="128"/>
        <v>0</v>
      </c>
    </row>
    <row r="8210" spans="6:8" x14ac:dyDescent="0.25">
      <c r="F8210" s="15">
        <v>-0.15459937990597702</v>
      </c>
      <c r="G8210" s="16">
        <v>99.657405499779045</v>
      </c>
      <c r="H8210" s="17">
        <f t="shared" si="128"/>
        <v>0</v>
      </c>
    </row>
    <row r="8211" spans="6:8" x14ac:dyDescent="0.25">
      <c r="F8211" s="15">
        <v>-1.0630115315165354</v>
      </c>
      <c r="G8211" s="16">
        <v>93.457231987041681</v>
      </c>
      <c r="H8211" s="17">
        <f t="shared" si="128"/>
        <v>0</v>
      </c>
    </row>
    <row r="8212" spans="6:8" x14ac:dyDescent="0.25">
      <c r="F8212" s="15">
        <v>0.34530754141795772</v>
      </c>
      <c r="G8212" s="16">
        <v>103.24317380649104</v>
      </c>
      <c r="H8212" s="17">
        <f t="shared" si="128"/>
        <v>2.2431738064910434</v>
      </c>
    </row>
    <row r="8213" spans="6:8" x14ac:dyDescent="0.25">
      <c r="F8213" s="15">
        <v>-0.28646880482837028</v>
      </c>
      <c r="G8213" s="16">
        <v>98.732461459968292</v>
      </c>
      <c r="H8213" s="17">
        <f t="shared" si="128"/>
        <v>0</v>
      </c>
    </row>
    <row r="8214" spans="6:8" x14ac:dyDescent="0.25">
      <c r="F8214" s="15">
        <v>-0.23961040514820581</v>
      </c>
      <c r="G8214" s="16">
        <v>99.060143101751862</v>
      </c>
      <c r="H8214" s="17">
        <f t="shared" si="128"/>
        <v>0</v>
      </c>
    </row>
    <row r="8215" spans="6:8" x14ac:dyDescent="0.25">
      <c r="F8215" s="15">
        <v>-2.1491958011055643</v>
      </c>
      <c r="G8215" s="16">
        <v>86.547993089745574</v>
      </c>
      <c r="H8215" s="17">
        <f t="shared" si="128"/>
        <v>0</v>
      </c>
    </row>
    <row r="8216" spans="6:8" x14ac:dyDescent="0.25">
      <c r="F8216" s="15">
        <v>-1.0915014008573849</v>
      </c>
      <c r="G8216" s="16">
        <v>93.269148358058089</v>
      </c>
      <c r="H8216" s="17">
        <f t="shared" si="128"/>
        <v>0</v>
      </c>
    </row>
    <row r="8217" spans="6:8" x14ac:dyDescent="0.25">
      <c r="F8217" s="15">
        <v>6.3121647146798257E-2</v>
      </c>
      <c r="G8217" s="16">
        <v>101.20352218646644</v>
      </c>
      <c r="H8217" s="17">
        <f t="shared" si="128"/>
        <v>0.2035221864664436</v>
      </c>
    </row>
    <row r="8218" spans="6:8" x14ac:dyDescent="0.25">
      <c r="F8218" s="15">
        <v>-0.67931016451107806</v>
      </c>
      <c r="G8218" s="16">
        <v>96.027605133154282</v>
      </c>
      <c r="H8218" s="17">
        <f t="shared" si="128"/>
        <v>0</v>
      </c>
    </row>
    <row r="8219" spans="6:8" x14ac:dyDescent="0.25">
      <c r="F8219" s="15">
        <v>1.4619717267030183</v>
      </c>
      <c r="G8219" s="16">
        <v>111.72574893474109</v>
      </c>
      <c r="H8219" s="17">
        <f t="shared" si="128"/>
        <v>10.725748934741091</v>
      </c>
    </row>
    <row r="8220" spans="6:8" x14ac:dyDescent="0.25">
      <c r="F8220" s="15">
        <v>0.11810611966589279</v>
      </c>
      <c r="G8220" s="16">
        <v>101.59776631352749</v>
      </c>
      <c r="H8220" s="17">
        <f t="shared" si="128"/>
        <v>0.59776631352748666</v>
      </c>
    </row>
    <row r="8221" spans="6:8" x14ac:dyDescent="0.25">
      <c r="F8221" s="15">
        <v>0.34093282949637427</v>
      </c>
      <c r="G8221" s="16">
        <v>103.21124162137897</v>
      </c>
      <c r="H8221" s="17">
        <f t="shared" si="128"/>
        <v>2.2112416213789743</v>
      </c>
    </row>
    <row r="8222" spans="6:8" x14ac:dyDescent="0.25">
      <c r="F8222" s="15">
        <v>1.7280575658389903</v>
      </c>
      <c r="G8222" s="16">
        <v>113.84778174394793</v>
      </c>
      <c r="H8222" s="17">
        <f t="shared" si="128"/>
        <v>12.847781743947934</v>
      </c>
    </row>
    <row r="8223" spans="6:8" x14ac:dyDescent="0.25">
      <c r="F8223" s="15">
        <v>-1.0309997644270861</v>
      </c>
      <c r="G8223" s="16">
        <v>93.669018932182439</v>
      </c>
      <c r="H8223" s="17">
        <f t="shared" si="128"/>
        <v>0</v>
      </c>
    </row>
    <row r="8224" spans="6:8" x14ac:dyDescent="0.25">
      <c r="F8224" s="15">
        <v>1.9884517834674476</v>
      </c>
      <c r="G8224" s="16">
        <v>115.96343895493921</v>
      </c>
      <c r="H8224" s="17">
        <f t="shared" si="128"/>
        <v>14.963438954939207</v>
      </c>
    </row>
    <row r="8225" spans="6:8" x14ac:dyDescent="0.25">
      <c r="F8225" s="15">
        <v>-0.30064159745731384</v>
      </c>
      <c r="G8225" s="16">
        <v>98.633564532421474</v>
      </c>
      <c r="H8225" s="17">
        <f t="shared" si="128"/>
        <v>0</v>
      </c>
    </row>
    <row r="8226" spans="6:8" x14ac:dyDescent="0.25">
      <c r="F8226" s="15">
        <v>2.2285388196705052</v>
      </c>
      <c r="G8226" s="16">
        <v>117.94892327322273</v>
      </c>
      <c r="H8226" s="17">
        <f t="shared" si="128"/>
        <v>16.948923273222732</v>
      </c>
    </row>
    <row r="8227" spans="6:8" x14ac:dyDescent="0.25">
      <c r="F8227" s="15">
        <v>-0.74711253323499871</v>
      </c>
      <c r="G8227" s="16">
        <v>95.568316917598324</v>
      </c>
      <c r="H8227" s="17">
        <f t="shared" si="128"/>
        <v>0</v>
      </c>
    </row>
    <row r="8228" spans="6:8" x14ac:dyDescent="0.25">
      <c r="F8228" s="15">
        <v>0.11847115673203658</v>
      </c>
      <c r="G8228" s="16">
        <v>101.60038879079522</v>
      </c>
      <c r="H8228" s="17">
        <f t="shared" si="128"/>
        <v>0.60038879079522189</v>
      </c>
    </row>
    <row r="8229" spans="6:8" x14ac:dyDescent="0.25">
      <c r="F8229" s="15">
        <v>0.28991232254508148</v>
      </c>
      <c r="G8229" s="16">
        <v>102.83955784165803</v>
      </c>
      <c r="H8229" s="17">
        <f t="shared" si="128"/>
        <v>1.8395578416580349</v>
      </c>
    </row>
    <row r="8230" spans="6:8" x14ac:dyDescent="0.25">
      <c r="F8230" s="15">
        <v>-0.80553744547312156</v>
      </c>
      <c r="G8230" s="16">
        <v>95.17431328631487</v>
      </c>
      <c r="H8230" s="17">
        <f t="shared" si="128"/>
        <v>0</v>
      </c>
    </row>
    <row r="8231" spans="6:8" x14ac:dyDescent="0.25">
      <c r="F8231" s="15">
        <v>-0.8077584790530522</v>
      </c>
      <c r="G8231" s="16">
        <v>95.159367258845577</v>
      </c>
      <c r="H8231" s="17">
        <f t="shared" si="128"/>
        <v>0</v>
      </c>
    </row>
    <row r="8232" spans="6:8" x14ac:dyDescent="0.25">
      <c r="F8232" s="15">
        <v>-0.47674671339955926</v>
      </c>
      <c r="G8232" s="16">
        <v>97.412944535465982</v>
      </c>
      <c r="H8232" s="17">
        <f t="shared" si="128"/>
        <v>0</v>
      </c>
    </row>
    <row r="8233" spans="6:8" x14ac:dyDescent="0.25">
      <c r="F8233" s="15">
        <v>1.1024596559446853</v>
      </c>
      <c r="G8233" s="16">
        <v>108.92132753080533</v>
      </c>
      <c r="H8233" s="17">
        <f t="shared" si="128"/>
        <v>7.9213275308053284</v>
      </c>
    </row>
    <row r="8234" spans="6:8" x14ac:dyDescent="0.25">
      <c r="F8234" s="15">
        <v>-1.3155224242855803</v>
      </c>
      <c r="G8234" s="16">
        <v>91.803342100434008</v>
      </c>
      <c r="H8234" s="17">
        <f t="shared" si="128"/>
        <v>0</v>
      </c>
    </row>
    <row r="8235" spans="6:8" x14ac:dyDescent="0.25">
      <c r="F8235" s="15">
        <v>0.11195926670897383</v>
      </c>
      <c r="G8235" s="16">
        <v>101.55361662876608</v>
      </c>
      <c r="H8235" s="17">
        <f t="shared" si="128"/>
        <v>0.55361662876607909</v>
      </c>
    </row>
    <row r="8236" spans="6:8" x14ac:dyDescent="0.25">
      <c r="F8236" s="15">
        <v>-1.7263060881581513</v>
      </c>
      <c r="G8236" s="16">
        <v>89.175105280879635</v>
      </c>
      <c r="H8236" s="17">
        <f t="shared" si="128"/>
        <v>0</v>
      </c>
    </row>
    <row r="8237" spans="6:8" x14ac:dyDescent="0.25">
      <c r="F8237" s="15">
        <v>-0.15535745523947947</v>
      </c>
      <c r="G8237" s="16">
        <v>99.652063605306893</v>
      </c>
      <c r="H8237" s="17">
        <f t="shared" si="128"/>
        <v>0</v>
      </c>
    </row>
    <row r="8238" spans="6:8" x14ac:dyDescent="0.25">
      <c r="F8238" s="15">
        <v>0.58177084592753092</v>
      </c>
      <c r="G8238" s="16">
        <v>104.98396214480314</v>
      </c>
      <c r="H8238" s="17">
        <f t="shared" si="128"/>
        <v>3.9839621448031437</v>
      </c>
    </row>
    <row r="8239" spans="6:8" x14ac:dyDescent="0.25">
      <c r="F8239" s="15">
        <v>0.57462015441200109</v>
      </c>
      <c r="G8239" s="16">
        <v>104.93089249612977</v>
      </c>
      <c r="H8239" s="17">
        <f t="shared" si="128"/>
        <v>3.930892496129772</v>
      </c>
    </row>
    <row r="8240" spans="6:8" x14ac:dyDescent="0.25">
      <c r="F8240" s="15">
        <v>-0.80309775665841554</v>
      </c>
      <c r="G8240" s="16">
        <v>95.190733418548135</v>
      </c>
      <c r="H8240" s="17">
        <f t="shared" si="128"/>
        <v>0</v>
      </c>
    </row>
    <row r="8241" spans="6:8" x14ac:dyDescent="0.25">
      <c r="F8241" s="15">
        <v>-0.81499359913902913</v>
      </c>
      <c r="G8241" s="16">
        <v>95.110696154135482</v>
      </c>
      <c r="H8241" s="17">
        <f t="shared" si="128"/>
        <v>0</v>
      </c>
    </row>
    <row r="8242" spans="6:8" x14ac:dyDescent="0.25">
      <c r="F8242" s="15">
        <v>-1.5049717395296702</v>
      </c>
      <c r="G8242" s="16">
        <v>90.581736943268552</v>
      </c>
      <c r="H8242" s="17">
        <f t="shared" si="128"/>
        <v>0</v>
      </c>
    </row>
    <row r="8243" spans="6:8" x14ac:dyDescent="0.25">
      <c r="F8243" s="15">
        <v>1.1907129852870182</v>
      </c>
      <c r="G8243" s="16">
        <v>109.60317122417065</v>
      </c>
      <c r="H8243" s="17">
        <f t="shared" si="128"/>
        <v>8.6031712241706515</v>
      </c>
    </row>
    <row r="8244" spans="6:8" x14ac:dyDescent="0.25">
      <c r="F8244" s="15">
        <v>1.5059979023842469</v>
      </c>
      <c r="G8244" s="16">
        <v>112.07410663910416</v>
      </c>
      <c r="H8244" s="17">
        <f t="shared" si="128"/>
        <v>11.074106639104158</v>
      </c>
    </row>
    <row r="8245" spans="6:8" x14ac:dyDescent="0.25">
      <c r="F8245" s="15">
        <v>-5.0875193660494145E-2</v>
      </c>
      <c r="G8245" s="16">
        <v>100.39102055401605</v>
      </c>
      <c r="H8245" s="17">
        <f t="shared" si="128"/>
        <v>0</v>
      </c>
    </row>
    <row r="8246" spans="6:8" x14ac:dyDescent="0.25">
      <c r="F8246" s="15">
        <v>-0.8365851287120214</v>
      </c>
      <c r="G8246" s="16">
        <v>94.965596531043531</v>
      </c>
      <c r="H8246" s="17">
        <f t="shared" si="128"/>
        <v>0</v>
      </c>
    </row>
    <row r="8247" spans="6:8" x14ac:dyDescent="0.25">
      <c r="F8247" s="15">
        <v>-0.2474636353161771</v>
      </c>
      <c r="G8247" s="16">
        <v>99.005149558592535</v>
      </c>
      <c r="H8247" s="17">
        <f t="shared" si="128"/>
        <v>0</v>
      </c>
    </row>
    <row r="8248" spans="6:8" x14ac:dyDescent="0.25">
      <c r="F8248" s="15">
        <v>-0.83170123208455482</v>
      </c>
      <c r="G8248" s="16">
        <v>94.998397959607672</v>
      </c>
      <c r="H8248" s="17">
        <f t="shared" si="128"/>
        <v>0</v>
      </c>
    </row>
    <row r="8249" spans="6:8" x14ac:dyDescent="0.25">
      <c r="F8249" s="15">
        <v>0.90883658300866454</v>
      </c>
      <c r="G8249" s="16">
        <v>107.44022399723659</v>
      </c>
      <c r="H8249" s="17">
        <f t="shared" si="128"/>
        <v>6.4402239972365862</v>
      </c>
    </row>
    <row r="8250" spans="6:8" x14ac:dyDescent="0.25">
      <c r="F8250" s="15">
        <v>-0.58010457339002475</v>
      </c>
      <c r="G8250" s="16">
        <v>96.703596897340859</v>
      </c>
      <c r="H8250" s="17">
        <f t="shared" si="128"/>
        <v>0</v>
      </c>
    </row>
    <row r="8251" spans="6:8" x14ac:dyDescent="0.25">
      <c r="F8251" s="15">
        <v>-0.28384317175092616</v>
      </c>
      <c r="G8251" s="16">
        <v>98.750793859674914</v>
      </c>
      <c r="H8251" s="17">
        <f t="shared" si="128"/>
        <v>0</v>
      </c>
    </row>
    <row r="8252" spans="6:8" x14ac:dyDescent="0.25">
      <c r="F8252" s="15">
        <v>1.6800066662404114</v>
      </c>
      <c r="G8252" s="16">
        <v>113.46161621555788</v>
      </c>
      <c r="H8252" s="17">
        <f t="shared" si="128"/>
        <v>12.461616215557882</v>
      </c>
    </row>
    <row r="8253" spans="6:8" x14ac:dyDescent="0.25">
      <c r="F8253" s="15">
        <v>-0.10046210489954915</v>
      </c>
      <c r="G8253" s="16">
        <v>100.03963349572784</v>
      </c>
      <c r="H8253" s="17">
        <f t="shared" si="128"/>
        <v>0</v>
      </c>
    </row>
    <row r="8254" spans="6:8" x14ac:dyDescent="0.25">
      <c r="F8254" s="15">
        <v>-1.1945451152159117</v>
      </c>
      <c r="G8254" s="16">
        <v>92.592032038352784</v>
      </c>
      <c r="H8254" s="17">
        <f t="shared" si="128"/>
        <v>0</v>
      </c>
    </row>
    <row r="8255" spans="6:8" x14ac:dyDescent="0.25">
      <c r="F8255" s="15">
        <v>0.9430520317362292</v>
      </c>
      <c r="G8255" s="16">
        <v>107.70047931894649</v>
      </c>
      <c r="H8255" s="17">
        <f t="shared" si="128"/>
        <v>6.700479318946492</v>
      </c>
    </row>
    <row r="8256" spans="6:8" x14ac:dyDescent="0.25">
      <c r="F8256" s="15">
        <v>-9.8227734523845728E-2</v>
      </c>
      <c r="G8256" s="16">
        <v>100.05544039068279</v>
      </c>
      <c r="H8256" s="17">
        <f t="shared" si="128"/>
        <v>0</v>
      </c>
    </row>
    <row r="8257" spans="6:8" x14ac:dyDescent="0.25">
      <c r="F8257" s="15">
        <v>1.4935408993624559</v>
      </c>
      <c r="G8257" s="16">
        <v>111.97543039763333</v>
      </c>
      <c r="H8257" s="17">
        <f t="shared" si="128"/>
        <v>10.975430397633332</v>
      </c>
    </row>
    <row r="8258" spans="6:8" x14ac:dyDescent="0.25">
      <c r="F8258" s="15">
        <v>0.18059768117143654</v>
      </c>
      <c r="G8258" s="16">
        <v>102.04770198585776</v>
      </c>
      <c r="H8258" s="17">
        <f t="shared" ref="H8258:H8321" si="129">MAX(G8258-$C$3,0)</f>
        <v>1.0477019858577563</v>
      </c>
    </row>
    <row r="8259" spans="6:8" x14ac:dyDescent="0.25">
      <c r="F8259" s="15">
        <v>4.6045495633028351E-2</v>
      </c>
      <c r="G8259" s="16">
        <v>101.08139609512679</v>
      </c>
      <c r="H8259" s="17">
        <f t="shared" si="129"/>
        <v>8.1396095126791579E-2</v>
      </c>
    </row>
    <row r="8260" spans="6:8" x14ac:dyDescent="0.25">
      <c r="F8260" s="15">
        <v>1.2852598791554088</v>
      </c>
      <c r="G8260" s="16">
        <v>110.338375339053</v>
      </c>
      <c r="H8260" s="17">
        <f t="shared" si="129"/>
        <v>9.3383753390530018</v>
      </c>
    </row>
    <row r="8261" spans="6:8" x14ac:dyDescent="0.25">
      <c r="F8261" s="15">
        <v>-0.7053937391041446</v>
      </c>
      <c r="G8261" s="16">
        <v>95.850656274135261</v>
      </c>
      <c r="H8261" s="17">
        <f t="shared" si="129"/>
        <v>0</v>
      </c>
    </row>
    <row r="8262" spans="6:8" x14ac:dyDescent="0.25">
      <c r="F8262" s="15">
        <v>0.47421053069513069</v>
      </c>
      <c r="G8262" s="16">
        <v>104.18851829958804</v>
      </c>
      <c r="H8262" s="17">
        <f t="shared" si="129"/>
        <v>3.1885182995880399</v>
      </c>
    </row>
    <row r="8263" spans="6:8" x14ac:dyDescent="0.25">
      <c r="F8263" s="15">
        <v>3.8254282861932991E-2</v>
      </c>
      <c r="G8263" s="16">
        <v>101.0257234734952</v>
      </c>
      <c r="H8263" s="17">
        <f t="shared" si="129"/>
        <v>2.5723473495204985E-2</v>
      </c>
    </row>
    <row r="8264" spans="6:8" x14ac:dyDescent="0.25">
      <c r="F8264" s="15">
        <v>2.6687348484216065</v>
      </c>
      <c r="G8264" s="16">
        <v>121.67800311225692</v>
      </c>
      <c r="H8264" s="17">
        <f t="shared" si="129"/>
        <v>20.678003112256917</v>
      </c>
    </row>
    <row r="8265" spans="6:8" x14ac:dyDescent="0.25">
      <c r="F8265" s="15">
        <v>-0.71196681541275564</v>
      </c>
      <c r="G8265" s="16">
        <v>95.806116517076717</v>
      </c>
      <c r="H8265" s="17">
        <f t="shared" si="129"/>
        <v>0</v>
      </c>
    </row>
    <row r="8266" spans="6:8" x14ac:dyDescent="0.25">
      <c r="F8266" s="15">
        <v>-0.80099434177624418</v>
      </c>
      <c r="G8266" s="16">
        <v>95.204892559822852</v>
      </c>
      <c r="H8266" s="17">
        <f t="shared" si="129"/>
        <v>0</v>
      </c>
    </row>
    <row r="8267" spans="6:8" x14ac:dyDescent="0.25">
      <c r="F8267" s="15">
        <v>0.18374542507146407</v>
      </c>
      <c r="G8267" s="16">
        <v>102.07041820008955</v>
      </c>
      <c r="H8267" s="17">
        <f t="shared" si="129"/>
        <v>1.0704182000895486</v>
      </c>
    </row>
    <row r="8268" spans="6:8" x14ac:dyDescent="0.25">
      <c r="F8268" s="15">
        <v>-1.0894111087733638</v>
      </c>
      <c r="G8268" s="16">
        <v>93.282935113927365</v>
      </c>
      <c r="H8268" s="17">
        <f t="shared" si="129"/>
        <v>0</v>
      </c>
    </row>
    <row r="8269" spans="6:8" x14ac:dyDescent="0.25">
      <c r="F8269" s="15">
        <v>0.63573180248224515</v>
      </c>
      <c r="G8269" s="16">
        <v>105.38530581234807</v>
      </c>
      <c r="H8269" s="17">
        <f t="shared" si="129"/>
        <v>4.385305812348065</v>
      </c>
    </row>
    <row r="8270" spans="6:8" x14ac:dyDescent="0.25">
      <c r="F8270" s="15">
        <v>-1.7597212976935819</v>
      </c>
      <c r="G8270" s="16">
        <v>88.964649991875575</v>
      </c>
      <c r="H8270" s="17">
        <f t="shared" si="129"/>
        <v>0</v>
      </c>
    </row>
    <row r="8271" spans="6:8" x14ac:dyDescent="0.25">
      <c r="F8271" s="15">
        <v>0.1317553892034295</v>
      </c>
      <c r="G8271" s="16">
        <v>101.69587064177389</v>
      </c>
      <c r="H8271" s="17">
        <f t="shared" si="129"/>
        <v>0.69587064177389379</v>
      </c>
    </row>
    <row r="8272" spans="6:8" x14ac:dyDescent="0.25">
      <c r="F8272" s="15">
        <v>-0.15897351216832856</v>
      </c>
      <c r="G8272" s="16">
        <v>99.626586444058802</v>
      </c>
      <c r="H8272" s="17">
        <f t="shared" si="129"/>
        <v>0</v>
      </c>
    </row>
    <row r="8273" spans="6:8" x14ac:dyDescent="0.25">
      <c r="F8273" s="15">
        <v>1.5445605161911717</v>
      </c>
      <c r="G8273" s="16">
        <v>112.38012606786666</v>
      </c>
      <c r="H8273" s="17">
        <f t="shared" si="129"/>
        <v>11.380126067866655</v>
      </c>
    </row>
    <row r="8274" spans="6:8" x14ac:dyDescent="0.25">
      <c r="F8274" s="15">
        <v>0.11350059741322908</v>
      </c>
      <c r="G8274" s="16">
        <v>101.5646854122777</v>
      </c>
      <c r="H8274" s="17">
        <f t="shared" si="129"/>
        <v>0.5646854122776972</v>
      </c>
    </row>
    <row r="8275" spans="6:8" x14ac:dyDescent="0.25">
      <c r="F8275" s="15">
        <v>9.0551215791414258E-2</v>
      </c>
      <c r="G8275" s="16">
        <v>101.40000331619459</v>
      </c>
      <c r="H8275" s="17">
        <f t="shared" si="129"/>
        <v>0.40000331619458507</v>
      </c>
    </row>
    <row r="8276" spans="6:8" x14ac:dyDescent="0.25">
      <c r="F8276" s="15">
        <v>1.2574216788924719</v>
      </c>
      <c r="G8276" s="16">
        <v>110.12139251026103</v>
      </c>
      <c r="H8276" s="17">
        <f t="shared" si="129"/>
        <v>9.1213925102610318</v>
      </c>
    </row>
    <row r="8277" spans="6:8" x14ac:dyDescent="0.25">
      <c r="F8277" s="15">
        <v>-0.4931610154731203</v>
      </c>
      <c r="G8277" s="16">
        <v>97.299946190229278</v>
      </c>
      <c r="H8277" s="17">
        <f t="shared" si="129"/>
        <v>0</v>
      </c>
    </row>
    <row r="8278" spans="6:8" x14ac:dyDescent="0.25">
      <c r="F8278" s="15">
        <v>0.99032418123497168</v>
      </c>
      <c r="G8278" s="16">
        <v>108.06108622291501</v>
      </c>
      <c r="H8278" s="17">
        <f t="shared" si="129"/>
        <v>7.0610862229150086</v>
      </c>
    </row>
    <row r="8279" spans="6:8" x14ac:dyDescent="0.25">
      <c r="F8279" s="15">
        <v>2.3367155563828494</v>
      </c>
      <c r="G8279" s="16">
        <v>118.85460359464643</v>
      </c>
      <c r="H8279" s="17">
        <f t="shared" si="129"/>
        <v>17.854603594646434</v>
      </c>
    </row>
    <row r="8280" spans="6:8" x14ac:dyDescent="0.25">
      <c r="F8280" s="15">
        <v>-7.9129522984695E-2</v>
      </c>
      <c r="G8280" s="16">
        <v>100.19065128595608</v>
      </c>
      <c r="H8280" s="17">
        <f t="shared" si="129"/>
        <v>0</v>
      </c>
    </row>
    <row r="8281" spans="6:8" x14ac:dyDescent="0.25">
      <c r="F8281" s="15">
        <v>-0.62990340637147246</v>
      </c>
      <c r="G8281" s="16">
        <v>96.363672467876398</v>
      </c>
      <c r="H8281" s="17">
        <f t="shared" si="129"/>
        <v>0</v>
      </c>
    </row>
    <row r="8282" spans="6:8" x14ac:dyDescent="0.25">
      <c r="F8282" s="15">
        <v>0.96805537235802164</v>
      </c>
      <c r="G8282" s="16">
        <v>107.89106253407736</v>
      </c>
      <c r="H8282" s="17">
        <f t="shared" si="129"/>
        <v>6.8910625340773635</v>
      </c>
    </row>
    <row r="8283" spans="6:8" x14ac:dyDescent="0.25">
      <c r="F8283" s="15">
        <v>-6.2641182087502509E-2</v>
      </c>
      <c r="G8283" s="16">
        <v>100.30753186561346</v>
      </c>
      <c r="H8283" s="17">
        <f t="shared" si="129"/>
        <v>0</v>
      </c>
    </row>
    <row r="8284" spans="6:8" x14ac:dyDescent="0.25">
      <c r="F8284" s="15">
        <v>2.1893058735519633</v>
      </c>
      <c r="G8284" s="16">
        <v>117.62216421430132</v>
      </c>
      <c r="H8284" s="17">
        <f t="shared" si="129"/>
        <v>16.622164214301321</v>
      </c>
    </row>
    <row r="8285" spans="6:8" x14ac:dyDescent="0.25">
      <c r="F8285" s="15">
        <v>-0.41973489552731297</v>
      </c>
      <c r="G8285" s="16">
        <v>97.806442283945955</v>
      </c>
      <c r="H8285" s="17">
        <f t="shared" si="129"/>
        <v>0</v>
      </c>
    </row>
    <row r="8286" spans="6:8" x14ac:dyDescent="0.25">
      <c r="F8286" s="15">
        <v>0.5773096191982674</v>
      </c>
      <c r="G8286" s="16">
        <v>104.95084950855417</v>
      </c>
      <c r="H8286" s="17">
        <f t="shared" si="129"/>
        <v>3.9508495085541711</v>
      </c>
    </row>
    <row r="8287" spans="6:8" x14ac:dyDescent="0.25">
      <c r="F8287" s="15">
        <v>-1.359945044896361</v>
      </c>
      <c r="G8287" s="16">
        <v>91.515426130288674</v>
      </c>
      <c r="H8287" s="17">
        <f t="shared" si="129"/>
        <v>0</v>
      </c>
    </row>
    <row r="8288" spans="6:8" x14ac:dyDescent="0.25">
      <c r="F8288" s="15">
        <v>1.2365384734965457</v>
      </c>
      <c r="G8288" s="16">
        <v>109.95890003953204</v>
      </c>
      <c r="H8288" s="17">
        <f t="shared" si="129"/>
        <v>8.9589000395320397</v>
      </c>
    </row>
    <row r="8289" spans="6:8" x14ac:dyDescent="0.25">
      <c r="F8289" s="15">
        <v>-1.6085119617330706E-2</v>
      </c>
      <c r="G8289" s="16">
        <v>100.63828946868163</v>
      </c>
      <c r="H8289" s="17">
        <f t="shared" si="129"/>
        <v>0</v>
      </c>
    </row>
    <row r="8290" spans="6:8" x14ac:dyDescent="0.25">
      <c r="F8290" s="15">
        <v>0.69567222640669357</v>
      </c>
      <c r="G8290" s="16">
        <v>105.83292176957131</v>
      </c>
      <c r="H8290" s="17">
        <f t="shared" si="129"/>
        <v>4.832921769571314</v>
      </c>
    </row>
    <row r="8291" spans="6:8" x14ac:dyDescent="0.25">
      <c r="F8291" s="15">
        <v>1.0031904405372452</v>
      </c>
      <c r="G8291" s="16">
        <v>108.15944298024409</v>
      </c>
      <c r="H8291" s="17">
        <f t="shared" si="129"/>
        <v>7.1594429802440942</v>
      </c>
    </row>
    <row r="8292" spans="6:8" x14ac:dyDescent="0.25">
      <c r="F8292" s="15">
        <v>0.69878599101352834</v>
      </c>
      <c r="G8292" s="16">
        <v>105.85622624746705</v>
      </c>
      <c r="H8292" s="17">
        <f t="shared" si="129"/>
        <v>4.856226247467049</v>
      </c>
    </row>
    <row r="8293" spans="6:8" x14ac:dyDescent="0.25">
      <c r="F8293" s="15">
        <v>1.1087333098801115</v>
      </c>
      <c r="G8293" s="16">
        <v>108.96965731099198</v>
      </c>
      <c r="H8293" s="17">
        <f t="shared" si="129"/>
        <v>7.9696573109919768</v>
      </c>
    </row>
    <row r="8294" spans="6:8" x14ac:dyDescent="0.25">
      <c r="F8294" s="15">
        <v>0.41698326179390893</v>
      </c>
      <c r="G8294" s="16">
        <v>103.76776311404106</v>
      </c>
      <c r="H8294" s="17">
        <f t="shared" si="129"/>
        <v>2.7677631140410597</v>
      </c>
    </row>
    <row r="8295" spans="6:8" x14ac:dyDescent="0.25">
      <c r="F8295" s="15">
        <v>0.62125076307293203</v>
      </c>
      <c r="G8295" s="16">
        <v>105.27745027031663</v>
      </c>
      <c r="H8295" s="17">
        <f t="shared" si="129"/>
        <v>4.2774502703166348</v>
      </c>
    </row>
    <row r="8296" spans="6:8" x14ac:dyDescent="0.25">
      <c r="F8296" s="15">
        <v>-1.0252122107634294</v>
      </c>
      <c r="G8296" s="16">
        <v>93.707360059096786</v>
      </c>
      <c r="H8296" s="17">
        <f t="shared" si="129"/>
        <v>0</v>
      </c>
    </row>
    <row r="8297" spans="6:8" x14ac:dyDescent="0.25">
      <c r="F8297" s="15">
        <v>0.45868939935929198</v>
      </c>
      <c r="G8297" s="16">
        <v>104.07423311386404</v>
      </c>
      <c r="H8297" s="17">
        <f t="shared" si="129"/>
        <v>3.0742331138640395</v>
      </c>
    </row>
    <row r="8298" spans="6:8" x14ac:dyDescent="0.25">
      <c r="F8298" s="15">
        <v>-0.17238030176260205</v>
      </c>
      <c r="G8298" s="16">
        <v>99.532184876501361</v>
      </c>
      <c r="H8298" s="17">
        <f t="shared" si="129"/>
        <v>0</v>
      </c>
    </row>
    <row r="8299" spans="6:8" x14ac:dyDescent="0.25">
      <c r="F8299" s="15">
        <v>-0.58094241066806462</v>
      </c>
      <c r="G8299" s="16">
        <v>96.697867955081193</v>
      </c>
      <c r="H8299" s="17">
        <f t="shared" si="129"/>
        <v>0</v>
      </c>
    </row>
    <row r="8300" spans="6:8" x14ac:dyDescent="0.25">
      <c r="F8300" s="15">
        <v>0.69271803674895838</v>
      </c>
      <c r="G8300" s="16">
        <v>105.81081634799168</v>
      </c>
      <c r="H8300" s="17">
        <f t="shared" si="129"/>
        <v>4.8108163479916755</v>
      </c>
    </row>
    <row r="8301" spans="6:8" x14ac:dyDescent="0.25">
      <c r="F8301" s="15">
        <v>-1.1093683691256115</v>
      </c>
      <c r="G8301" s="16">
        <v>93.151387877920527</v>
      </c>
      <c r="H8301" s="17">
        <f t="shared" si="129"/>
        <v>0</v>
      </c>
    </row>
    <row r="8302" spans="6:8" x14ac:dyDescent="0.25">
      <c r="F8302" s="15">
        <v>0.60227786727289612</v>
      </c>
      <c r="G8302" s="16">
        <v>105.13630618205774</v>
      </c>
      <c r="H8302" s="17">
        <f t="shared" si="129"/>
        <v>4.1363061820577371</v>
      </c>
    </row>
    <row r="8303" spans="6:8" x14ac:dyDescent="0.25">
      <c r="F8303" s="15">
        <v>-1.0697467269972669</v>
      </c>
      <c r="G8303" s="16">
        <v>93.412733554941312</v>
      </c>
      <c r="H8303" s="17">
        <f t="shared" si="129"/>
        <v>0</v>
      </c>
    </row>
    <row r="8304" spans="6:8" x14ac:dyDescent="0.25">
      <c r="F8304" s="15">
        <v>-0.91072722275762752</v>
      </c>
      <c r="G8304" s="16">
        <v>94.469029108905616</v>
      </c>
      <c r="H8304" s="17">
        <f t="shared" si="129"/>
        <v>0</v>
      </c>
    </row>
    <row r="8305" spans="6:8" x14ac:dyDescent="0.25">
      <c r="F8305" s="15">
        <v>0.38342986405016249</v>
      </c>
      <c r="G8305" s="16">
        <v>103.52185726208928</v>
      </c>
      <c r="H8305" s="17">
        <f t="shared" si="129"/>
        <v>2.5218572620892843</v>
      </c>
    </row>
    <row r="8306" spans="6:8" x14ac:dyDescent="0.25">
      <c r="F8306" s="15">
        <v>-0.42722484202510008</v>
      </c>
      <c r="G8306" s="16">
        <v>97.75465582938736</v>
      </c>
      <c r="H8306" s="17">
        <f t="shared" si="129"/>
        <v>0</v>
      </c>
    </row>
    <row r="8307" spans="6:8" x14ac:dyDescent="0.25">
      <c r="F8307" s="15">
        <v>1.0465968550657307</v>
      </c>
      <c r="G8307" s="16">
        <v>108.49192641895078</v>
      </c>
      <c r="H8307" s="17">
        <f t="shared" si="129"/>
        <v>7.4919264189507828</v>
      </c>
    </row>
    <row r="8308" spans="6:8" x14ac:dyDescent="0.25">
      <c r="F8308" s="15">
        <v>-1.1006888753458366</v>
      </c>
      <c r="G8308" s="16">
        <v>93.208575495659602</v>
      </c>
      <c r="H8308" s="17">
        <f t="shared" si="129"/>
        <v>0</v>
      </c>
    </row>
    <row r="8309" spans="6:8" x14ac:dyDescent="0.25">
      <c r="F8309" s="15">
        <v>-1.2543557318468868E-2</v>
      </c>
      <c r="G8309" s="16">
        <v>100.66349509625272</v>
      </c>
      <c r="H8309" s="17">
        <f t="shared" si="129"/>
        <v>0</v>
      </c>
    </row>
    <row r="8310" spans="6:8" x14ac:dyDescent="0.25">
      <c r="F8310" s="15">
        <v>1.6520686428117115</v>
      </c>
      <c r="G8310" s="16">
        <v>113.23769216697113</v>
      </c>
      <c r="H8310" s="17">
        <f t="shared" si="129"/>
        <v>12.237692166971129</v>
      </c>
    </row>
    <row r="8311" spans="6:8" x14ac:dyDescent="0.25">
      <c r="F8311" s="15">
        <v>-1.0066940838182172</v>
      </c>
      <c r="G8311" s="16">
        <v>93.830143593911515</v>
      </c>
      <c r="H8311" s="17">
        <f t="shared" si="129"/>
        <v>0</v>
      </c>
    </row>
    <row r="8312" spans="6:8" x14ac:dyDescent="0.25">
      <c r="F8312" s="15">
        <v>5.3733883596406191E-2</v>
      </c>
      <c r="G8312" s="16">
        <v>101.13636405032665</v>
      </c>
      <c r="H8312" s="17">
        <f t="shared" si="129"/>
        <v>0.13636405032664811</v>
      </c>
    </row>
    <row r="8313" spans="6:8" x14ac:dyDescent="0.25">
      <c r="F8313" s="15">
        <v>0.75230619091722739</v>
      </c>
      <c r="G8313" s="16">
        <v>106.25759280025369</v>
      </c>
      <c r="H8313" s="17">
        <f t="shared" si="129"/>
        <v>5.2575928002536898</v>
      </c>
    </row>
    <row r="8314" spans="6:8" x14ac:dyDescent="0.25">
      <c r="F8314" s="15">
        <v>1.8160065802994927</v>
      </c>
      <c r="G8314" s="16">
        <v>114.55799974678391</v>
      </c>
      <c r="H8314" s="17">
        <f t="shared" si="129"/>
        <v>13.557999746783906</v>
      </c>
    </row>
    <row r="8315" spans="6:8" x14ac:dyDescent="0.25">
      <c r="F8315" s="15">
        <v>0.63021821558105617</v>
      </c>
      <c r="G8315" s="16">
        <v>105.34422730731536</v>
      </c>
      <c r="H8315" s="17">
        <f t="shared" si="129"/>
        <v>4.3442273073153643</v>
      </c>
    </row>
    <row r="8316" spans="6:8" x14ac:dyDescent="0.25">
      <c r="F8316" s="15">
        <v>-1.0918070885501558</v>
      </c>
      <c r="G8316" s="16">
        <v>93.267132331385142</v>
      </c>
      <c r="H8316" s="17">
        <f t="shared" si="129"/>
        <v>0</v>
      </c>
    </row>
    <row r="8317" spans="6:8" x14ac:dyDescent="0.25">
      <c r="F8317" s="15">
        <v>-0.5797634720209599</v>
      </c>
      <c r="G8317" s="16">
        <v>96.705929368756486</v>
      </c>
      <c r="H8317" s="17">
        <f t="shared" si="129"/>
        <v>0</v>
      </c>
    </row>
    <row r="8318" spans="6:8" x14ac:dyDescent="0.25">
      <c r="F8318" s="15">
        <v>1.5568592348256871</v>
      </c>
      <c r="G8318" s="16">
        <v>112.47790003549942</v>
      </c>
      <c r="H8318" s="17">
        <f t="shared" si="129"/>
        <v>11.477900035499417</v>
      </c>
    </row>
    <row r="8319" spans="6:8" x14ac:dyDescent="0.25">
      <c r="F8319" s="15">
        <v>0.5632365306394248</v>
      </c>
      <c r="G8319" s="16">
        <v>104.84646301441167</v>
      </c>
      <c r="H8319" s="17">
        <f t="shared" si="129"/>
        <v>3.8464630144116683</v>
      </c>
    </row>
    <row r="8320" spans="6:8" x14ac:dyDescent="0.25">
      <c r="F8320" s="15">
        <v>0.67274212857545046</v>
      </c>
      <c r="G8320" s="16">
        <v>105.66146301678823</v>
      </c>
      <c r="H8320" s="17">
        <f t="shared" si="129"/>
        <v>4.6614630167882325</v>
      </c>
    </row>
    <row r="8321" spans="6:8" x14ac:dyDescent="0.25">
      <c r="F8321" s="15">
        <v>-0.18468980678153502</v>
      </c>
      <c r="G8321" s="16">
        <v>99.445588417184879</v>
      </c>
      <c r="H8321" s="17">
        <f t="shared" si="129"/>
        <v>0</v>
      </c>
    </row>
    <row r="8322" spans="6:8" x14ac:dyDescent="0.25">
      <c r="F8322" s="15">
        <v>2.0900250801173001</v>
      </c>
      <c r="G8322" s="16">
        <v>116.7993232971059</v>
      </c>
      <c r="H8322" s="17">
        <f t="shared" ref="H8322:H8385" si="130">MAX(G8322-$C$3,0)</f>
        <v>15.7993232971059</v>
      </c>
    </row>
    <row r="8323" spans="6:8" x14ac:dyDescent="0.25">
      <c r="F8323" s="15">
        <v>-0.62664038639898567</v>
      </c>
      <c r="G8323" s="16">
        <v>96.385909057460509</v>
      </c>
      <c r="H8323" s="17">
        <f t="shared" si="130"/>
        <v>0</v>
      </c>
    </row>
    <row r="8324" spans="6:8" x14ac:dyDescent="0.25">
      <c r="F8324" s="15">
        <v>-0.21215241302879617</v>
      </c>
      <c r="G8324" s="16">
        <v>99.252662459739042</v>
      </c>
      <c r="H8324" s="17">
        <f t="shared" si="130"/>
        <v>0</v>
      </c>
    </row>
    <row r="8325" spans="6:8" x14ac:dyDescent="0.25">
      <c r="F8325" s="15">
        <v>-0.12688606219461435</v>
      </c>
      <c r="G8325" s="16">
        <v>99.852888365249441</v>
      </c>
      <c r="H8325" s="17">
        <f t="shared" si="130"/>
        <v>0</v>
      </c>
    </row>
    <row r="8326" spans="6:8" x14ac:dyDescent="0.25">
      <c r="F8326" s="15">
        <v>0.13200728252629812</v>
      </c>
      <c r="G8326" s="16">
        <v>101.69768201875371</v>
      </c>
      <c r="H8326" s="17">
        <f t="shared" si="130"/>
        <v>0.69768201875371005</v>
      </c>
    </row>
    <row r="8327" spans="6:8" x14ac:dyDescent="0.25">
      <c r="F8327" s="15">
        <v>-0.68827556326204842</v>
      </c>
      <c r="G8327" s="16">
        <v>95.966747780348697</v>
      </c>
      <c r="H8327" s="17">
        <f t="shared" si="130"/>
        <v>0</v>
      </c>
    </row>
    <row r="8328" spans="6:8" x14ac:dyDescent="0.25">
      <c r="F8328" s="15">
        <v>-0.61055001511409424</v>
      </c>
      <c r="G8328" s="16">
        <v>96.495635601433221</v>
      </c>
      <c r="H8328" s="17">
        <f t="shared" si="130"/>
        <v>0</v>
      </c>
    </row>
    <row r="8329" spans="6:8" x14ac:dyDescent="0.25">
      <c r="F8329" s="15">
        <v>-0.48609718422980508</v>
      </c>
      <c r="G8329" s="16">
        <v>97.348558514315002</v>
      </c>
      <c r="H8329" s="17">
        <f t="shared" si="130"/>
        <v>0</v>
      </c>
    </row>
    <row r="8330" spans="6:8" x14ac:dyDescent="0.25">
      <c r="F8330" s="15">
        <v>7.5831986238184034E-3</v>
      </c>
      <c r="G8330" s="16">
        <v>100.80685901490938</v>
      </c>
      <c r="H8330" s="17">
        <f t="shared" si="130"/>
        <v>0</v>
      </c>
    </row>
    <row r="8331" spans="6:8" x14ac:dyDescent="0.25">
      <c r="F8331" s="15">
        <v>7.7393289481310176E-2</v>
      </c>
      <c r="G8331" s="16">
        <v>101.30570403076602</v>
      </c>
      <c r="H8331" s="17">
        <f t="shared" si="130"/>
        <v>0.30570403076602304</v>
      </c>
    </row>
    <row r="8332" spans="6:8" x14ac:dyDescent="0.25">
      <c r="F8332" s="15">
        <v>-0.24663518918670688</v>
      </c>
      <c r="G8332" s="16">
        <v>99.010949448903077</v>
      </c>
      <c r="H8332" s="17">
        <f t="shared" si="130"/>
        <v>0</v>
      </c>
    </row>
    <row r="8333" spans="6:8" x14ac:dyDescent="0.25">
      <c r="F8333" s="15">
        <v>0.45921357679081704</v>
      </c>
      <c r="G8333" s="16">
        <v>104.07809069073038</v>
      </c>
      <c r="H8333" s="17">
        <f t="shared" si="130"/>
        <v>3.0780906907303773</v>
      </c>
    </row>
    <row r="8334" spans="6:8" x14ac:dyDescent="0.25">
      <c r="F8334" s="15">
        <v>4.2102150270327571E-2</v>
      </c>
      <c r="G8334" s="16">
        <v>101.05321482899161</v>
      </c>
      <c r="H8334" s="17">
        <f t="shared" si="130"/>
        <v>5.3214828991613672E-2</v>
      </c>
    </row>
    <row r="8335" spans="6:8" x14ac:dyDescent="0.25">
      <c r="F8335" s="15">
        <v>-1.7983062452390859</v>
      </c>
      <c r="G8335" s="16">
        <v>88.722252530038034</v>
      </c>
      <c r="H8335" s="17">
        <f t="shared" si="130"/>
        <v>0</v>
      </c>
    </row>
    <row r="8336" spans="6:8" x14ac:dyDescent="0.25">
      <c r="F8336" s="15">
        <v>1.0677544558415135</v>
      </c>
      <c r="G8336" s="16">
        <v>108.65435922566857</v>
      </c>
      <c r="H8336" s="17">
        <f t="shared" si="130"/>
        <v>7.6543592256685713</v>
      </c>
    </row>
    <row r="8337" spans="6:8" x14ac:dyDescent="0.25">
      <c r="F8337" s="15">
        <v>-1.0535300904655696</v>
      </c>
      <c r="G8337" s="16">
        <v>93.519910380673323</v>
      </c>
      <c r="H8337" s="17">
        <f t="shared" si="130"/>
        <v>0</v>
      </c>
    </row>
    <row r="8338" spans="6:8" x14ac:dyDescent="0.25">
      <c r="F8338" s="15">
        <v>1.5058741840533001</v>
      </c>
      <c r="G8338" s="16">
        <v>112.07312619589986</v>
      </c>
      <c r="H8338" s="17">
        <f t="shared" si="130"/>
        <v>11.07312619589986</v>
      </c>
    </row>
    <row r="8339" spans="6:8" x14ac:dyDescent="0.25">
      <c r="F8339" s="15">
        <v>0.56247116762803406</v>
      </c>
      <c r="G8339" s="16">
        <v>104.84078894682945</v>
      </c>
      <c r="H8339" s="17">
        <f t="shared" si="130"/>
        <v>3.8407889468294485</v>
      </c>
    </row>
    <row r="8340" spans="6:8" x14ac:dyDescent="0.25">
      <c r="F8340" s="15">
        <v>-0.9552135196491609</v>
      </c>
      <c r="G8340" s="16">
        <v>94.172328922924606</v>
      </c>
      <c r="H8340" s="17">
        <f t="shared" si="130"/>
        <v>0</v>
      </c>
    </row>
    <row r="8341" spans="6:8" x14ac:dyDescent="0.25">
      <c r="F8341" s="15">
        <v>-0.6077689431253479</v>
      </c>
      <c r="G8341" s="16">
        <v>96.514613477540706</v>
      </c>
      <c r="H8341" s="17">
        <f t="shared" si="130"/>
        <v>0</v>
      </c>
    </row>
    <row r="8342" spans="6:8" x14ac:dyDescent="0.25">
      <c r="F8342" s="15">
        <v>0.84227918226182275</v>
      </c>
      <c r="G8342" s="16">
        <v>106.93576404189982</v>
      </c>
      <c r="H8342" s="17">
        <f t="shared" si="130"/>
        <v>5.9357640418998159</v>
      </c>
    </row>
    <row r="8343" spans="6:8" x14ac:dyDescent="0.25">
      <c r="F8343" s="15">
        <v>0.49320501388400867</v>
      </c>
      <c r="G8343" s="16">
        <v>104.32854924838205</v>
      </c>
      <c r="H8343" s="17">
        <f t="shared" si="130"/>
        <v>3.3285492483820462</v>
      </c>
    </row>
    <row r="8344" spans="6:8" x14ac:dyDescent="0.25">
      <c r="F8344" s="15">
        <v>1.3485169661394409</v>
      </c>
      <c r="G8344" s="16">
        <v>110.83301897614545</v>
      </c>
      <c r="H8344" s="17">
        <f t="shared" si="130"/>
        <v>9.8330189761454534</v>
      </c>
    </row>
    <row r="8345" spans="6:8" x14ac:dyDescent="0.25">
      <c r="F8345" s="15">
        <v>-1.0903384028643353</v>
      </c>
      <c r="G8345" s="16">
        <v>93.276818790270553</v>
      </c>
      <c r="H8345" s="17">
        <f t="shared" si="130"/>
        <v>0</v>
      </c>
    </row>
    <row r="8346" spans="6:8" x14ac:dyDescent="0.25">
      <c r="F8346" s="15">
        <v>1.1622984869180855</v>
      </c>
      <c r="G8346" s="16">
        <v>109.3831766880605</v>
      </c>
      <c r="H8346" s="17">
        <f t="shared" si="130"/>
        <v>8.3831766880605016</v>
      </c>
    </row>
    <row r="8347" spans="6:8" x14ac:dyDescent="0.25">
      <c r="F8347" s="15">
        <v>-1.69312276967881</v>
      </c>
      <c r="G8347" s="16">
        <v>89.384592757407717</v>
      </c>
      <c r="H8347" s="17">
        <f t="shared" si="130"/>
        <v>0</v>
      </c>
    </row>
    <row r="8348" spans="6:8" x14ac:dyDescent="0.25">
      <c r="F8348" s="15">
        <v>0.31593215145064418</v>
      </c>
      <c r="G8348" s="16">
        <v>103.02894443211486</v>
      </c>
      <c r="H8348" s="17">
        <f t="shared" si="130"/>
        <v>2.0289444321148551</v>
      </c>
    </row>
    <row r="8349" spans="6:8" x14ac:dyDescent="0.25">
      <c r="F8349" s="15">
        <v>0.8433660635428335</v>
      </c>
      <c r="G8349" s="16">
        <v>106.94398281094971</v>
      </c>
      <c r="H8349" s="17">
        <f t="shared" si="130"/>
        <v>5.9439828109497057</v>
      </c>
    </row>
    <row r="8350" spans="6:8" x14ac:dyDescent="0.25">
      <c r="F8350" s="15">
        <v>-0.35212957069272066</v>
      </c>
      <c r="G8350" s="16">
        <v>98.275117335590252</v>
      </c>
      <c r="H8350" s="17">
        <f t="shared" si="130"/>
        <v>0</v>
      </c>
    </row>
    <row r="8351" spans="6:8" x14ac:dyDescent="0.25">
      <c r="F8351" s="15">
        <v>2.2778736515161722</v>
      </c>
      <c r="G8351" s="16">
        <v>118.36110655558309</v>
      </c>
      <c r="H8351" s="17">
        <f t="shared" si="130"/>
        <v>17.361106555583092</v>
      </c>
    </row>
    <row r="8352" spans="6:8" x14ac:dyDescent="0.25">
      <c r="F8352" s="15">
        <v>-0.5216719080378226</v>
      </c>
      <c r="G8352" s="16">
        <v>97.103984708236624</v>
      </c>
      <c r="H8352" s="17">
        <f t="shared" si="130"/>
        <v>0</v>
      </c>
    </row>
    <row r="8353" spans="6:8" x14ac:dyDescent="0.25">
      <c r="F8353" s="15">
        <v>-1.1350793558639116</v>
      </c>
      <c r="G8353" s="16">
        <v>92.982188659108729</v>
      </c>
      <c r="H8353" s="17">
        <f t="shared" si="130"/>
        <v>0</v>
      </c>
    </row>
    <row r="8354" spans="6:8" x14ac:dyDescent="0.25">
      <c r="F8354" s="15">
        <v>1.5896012569102791</v>
      </c>
      <c r="G8354" s="16">
        <v>112.73861174499177</v>
      </c>
      <c r="H8354" s="17">
        <f t="shared" si="130"/>
        <v>11.738611744991772</v>
      </c>
    </row>
    <row r="8355" spans="6:8" x14ac:dyDescent="0.25">
      <c r="F8355" s="15">
        <v>0.36127785951656793</v>
      </c>
      <c r="G8355" s="16">
        <v>103.35982928967682</v>
      </c>
      <c r="H8355" s="17">
        <f t="shared" si="130"/>
        <v>2.3598292896768243</v>
      </c>
    </row>
    <row r="8356" spans="6:8" x14ac:dyDescent="0.25">
      <c r="F8356" s="15">
        <v>-0.45704614119724463</v>
      </c>
      <c r="G8356" s="16">
        <v>97.548739305445025</v>
      </c>
      <c r="H8356" s="17">
        <f t="shared" si="130"/>
        <v>0</v>
      </c>
    </row>
    <row r="8357" spans="6:8" x14ac:dyDescent="0.25">
      <c r="F8357" s="15">
        <v>-1.5214789208566148</v>
      </c>
      <c r="G8357" s="16">
        <v>90.476068543317751</v>
      </c>
      <c r="H8357" s="17">
        <f t="shared" si="130"/>
        <v>0</v>
      </c>
    </row>
    <row r="8358" spans="6:8" x14ac:dyDescent="0.25">
      <c r="F8358" s="15">
        <v>0.56999292874456553</v>
      </c>
      <c r="G8358" s="16">
        <v>104.89656532604252</v>
      </c>
      <c r="H8358" s="17">
        <f t="shared" si="130"/>
        <v>3.8965653260425199</v>
      </c>
    </row>
    <row r="8359" spans="6:8" x14ac:dyDescent="0.25">
      <c r="F8359" s="15">
        <v>0.16021929590392589</v>
      </c>
      <c r="G8359" s="16">
        <v>101.9007602604422</v>
      </c>
      <c r="H8359" s="17">
        <f t="shared" si="130"/>
        <v>0.90076026044219759</v>
      </c>
    </row>
    <row r="8360" spans="6:8" x14ac:dyDescent="0.25">
      <c r="F8360" s="15">
        <v>0.66850120882974906</v>
      </c>
      <c r="G8360" s="16">
        <v>105.62978218614847</v>
      </c>
      <c r="H8360" s="17">
        <f t="shared" si="130"/>
        <v>4.6297821861484749</v>
      </c>
    </row>
    <row r="8361" spans="6:8" x14ac:dyDescent="0.25">
      <c r="F8361" s="15">
        <v>-0.82680916423713791</v>
      </c>
      <c r="G8361" s="16">
        <v>95.031265626229867</v>
      </c>
      <c r="H8361" s="17">
        <f t="shared" si="130"/>
        <v>0</v>
      </c>
    </row>
    <row r="8362" spans="6:8" x14ac:dyDescent="0.25">
      <c r="F8362" s="15">
        <v>0.29607554009658527</v>
      </c>
      <c r="G8362" s="16">
        <v>102.88438563262442</v>
      </c>
      <c r="H8362" s="17">
        <f t="shared" si="130"/>
        <v>1.8843856326244151</v>
      </c>
    </row>
    <row r="8363" spans="6:8" x14ac:dyDescent="0.25">
      <c r="F8363" s="15">
        <v>1.3450207732435338</v>
      </c>
      <c r="G8363" s="16">
        <v>110.80562242656478</v>
      </c>
      <c r="H8363" s="17">
        <f t="shared" si="130"/>
        <v>9.8056224265647813</v>
      </c>
    </row>
    <row r="8364" spans="6:8" x14ac:dyDescent="0.25">
      <c r="F8364" s="15">
        <v>1.6699883051693092</v>
      </c>
      <c r="G8364" s="16">
        <v>113.38126789035408</v>
      </c>
      <c r="H8364" s="17">
        <f t="shared" si="130"/>
        <v>12.381267890354081</v>
      </c>
    </row>
    <row r="8365" spans="6:8" x14ac:dyDescent="0.25">
      <c r="F8365" s="15">
        <v>-2.100732877513638</v>
      </c>
      <c r="G8365" s="16">
        <v>86.845088509600885</v>
      </c>
      <c r="H8365" s="17">
        <f t="shared" si="130"/>
        <v>0</v>
      </c>
    </row>
    <row r="8366" spans="6:8" x14ac:dyDescent="0.25">
      <c r="F8366" s="15">
        <v>0.76762724619174216</v>
      </c>
      <c r="G8366" s="16">
        <v>106.37277063899542</v>
      </c>
      <c r="H8366" s="17">
        <f t="shared" si="130"/>
        <v>5.3727706389954193</v>
      </c>
    </row>
    <row r="8367" spans="6:8" x14ac:dyDescent="0.25">
      <c r="F8367" s="15">
        <v>-2.585360626667534</v>
      </c>
      <c r="G8367" s="16">
        <v>83.919464492001936</v>
      </c>
      <c r="H8367" s="17">
        <f t="shared" si="130"/>
        <v>0</v>
      </c>
    </row>
    <row r="8368" spans="6:8" x14ac:dyDescent="0.25">
      <c r="F8368" s="15">
        <v>0.7836178957825336</v>
      </c>
      <c r="G8368" s="16">
        <v>106.49311538469537</v>
      </c>
      <c r="H8368" s="17">
        <f t="shared" si="130"/>
        <v>5.493115384695372</v>
      </c>
    </row>
    <row r="8369" spans="6:8" x14ac:dyDescent="0.25">
      <c r="F8369" s="15">
        <v>1.6278177657828556</v>
      </c>
      <c r="G8369" s="16">
        <v>113.043679023978</v>
      </c>
      <c r="H8369" s="17">
        <f t="shared" si="130"/>
        <v>12.043679023978001</v>
      </c>
    </row>
    <row r="8370" spans="6:8" x14ac:dyDescent="0.25">
      <c r="F8370" s="15">
        <v>-0.14502860629309555</v>
      </c>
      <c r="G8370" s="16">
        <v>99.72487206278312</v>
      </c>
      <c r="H8370" s="17">
        <f t="shared" si="130"/>
        <v>0</v>
      </c>
    </row>
    <row r="8371" spans="6:8" x14ac:dyDescent="0.25">
      <c r="F8371" s="15">
        <v>-0.26860484579205274</v>
      </c>
      <c r="G8371" s="16">
        <v>98.857256407865933</v>
      </c>
      <c r="H8371" s="17">
        <f t="shared" si="130"/>
        <v>0</v>
      </c>
    </row>
    <row r="8372" spans="6:8" x14ac:dyDescent="0.25">
      <c r="F8372" s="15">
        <v>-0.21096242365735984</v>
      </c>
      <c r="G8372" s="16">
        <v>99.261014421978672</v>
      </c>
      <c r="H8372" s="17">
        <f t="shared" si="130"/>
        <v>0</v>
      </c>
    </row>
    <row r="8373" spans="6:8" x14ac:dyDescent="0.25">
      <c r="F8373" s="15">
        <v>1.0732546330849311</v>
      </c>
      <c r="G8373" s="16">
        <v>108.69662543483251</v>
      </c>
      <c r="H8373" s="17">
        <f t="shared" si="130"/>
        <v>7.6966254348325123</v>
      </c>
    </row>
    <row r="8374" spans="6:8" x14ac:dyDescent="0.25">
      <c r="F8374" s="15">
        <v>1.1123348752712408</v>
      </c>
      <c r="G8374" s="16">
        <v>108.99741205292312</v>
      </c>
      <c r="H8374" s="17">
        <f t="shared" si="130"/>
        <v>7.9974120529231243</v>
      </c>
    </row>
    <row r="8375" spans="6:8" x14ac:dyDescent="0.25">
      <c r="F8375" s="15">
        <v>-1.298218557022905</v>
      </c>
      <c r="G8375" s="16">
        <v>91.915738497705817</v>
      </c>
      <c r="H8375" s="17">
        <f t="shared" si="130"/>
        <v>0</v>
      </c>
    </row>
    <row r="8376" spans="6:8" x14ac:dyDescent="0.25">
      <c r="F8376" s="15">
        <v>-0.22859420003976497</v>
      </c>
      <c r="G8376" s="16">
        <v>99.137337382894515</v>
      </c>
      <c r="H8376" s="17">
        <f t="shared" si="130"/>
        <v>0</v>
      </c>
    </row>
    <row r="8377" spans="6:8" x14ac:dyDescent="0.25">
      <c r="F8377" s="15">
        <v>-0.19305505279505983</v>
      </c>
      <c r="G8377" s="16">
        <v>99.386782530500341</v>
      </c>
      <c r="H8377" s="17">
        <f t="shared" si="130"/>
        <v>0</v>
      </c>
    </row>
    <row r="8378" spans="6:8" x14ac:dyDescent="0.25">
      <c r="F8378" s="15">
        <v>0.63584780046837819</v>
      </c>
      <c r="G8378" s="16">
        <v>105.38617021739283</v>
      </c>
      <c r="H8378" s="17">
        <f t="shared" si="130"/>
        <v>4.3861702173928308</v>
      </c>
    </row>
    <row r="8379" spans="6:8" x14ac:dyDescent="0.25">
      <c r="F8379" s="15">
        <v>1.0996428477142934</v>
      </c>
      <c r="G8379" s="16">
        <v>108.89963491329478</v>
      </c>
      <c r="H8379" s="17">
        <f t="shared" si="130"/>
        <v>7.8996349132947756</v>
      </c>
    </row>
    <row r="8380" spans="6:8" x14ac:dyDescent="0.25">
      <c r="F8380" s="15">
        <v>1.7602381309448828E-2</v>
      </c>
      <c r="G8380" s="16">
        <v>100.87830226949033</v>
      </c>
      <c r="H8380" s="17">
        <f t="shared" si="130"/>
        <v>0</v>
      </c>
    </row>
    <row r="8381" spans="6:8" x14ac:dyDescent="0.25">
      <c r="F8381" s="15">
        <v>-0.10654291710916827</v>
      </c>
      <c r="G8381" s="16">
        <v>99.996627865104855</v>
      </c>
      <c r="H8381" s="17">
        <f t="shared" si="130"/>
        <v>0</v>
      </c>
    </row>
    <row r="8382" spans="6:8" x14ac:dyDescent="0.25">
      <c r="F8382" s="15">
        <v>0.36269062054322415</v>
      </c>
      <c r="G8382" s="16">
        <v>103.37015517229516</v>
      </c>
      <c r="H8382" s="17">
        <f t="shared" si="130"/>
        <v>2.3701551722951564</v>
      </c>
    </row>
    <row r="8383" spans="6:8" x14ac:dyDescent="0.25">
      <c r="F8383" s="15">
        <v>0.85794095693220596</v>
      </c>
      <c r="G8383" s="16">
        <v>107.05425615740157</v>
      </c>
      <c r="H8383" s="17">
        <f t="shared" si="130"/>
        <v>6.0542561574015679</v>
      </c>
    </row>
    <row r="8384" spans="6:8" x14ac:dyDescent="0.25">
      <c r="F8384" s="15">
        <v>0.94640713966604029</v>
      </c>
      <c r="G8384" s="16">
        <v>107.72603342254973</v>
      </c>
      <c r="H8384" s="17">
        <f t="shared" si="130"/>
        <v>6.7260334225497331</v>
      </c>
    </row>
    <row r="8385" spans="6:8" x14ac:dyDescent="0.25">
      <c r="F8385" s="15">
        <v>0.88831864701698515</v>
      </c>
      <c r="G8385" s="16">
        <v>107.28445874929815</v>
      </c>
      <c r="H8385" s="17">
        <f t="shared" si="130"/>
        <v>6.2844587492981532</v>
      </c>
    </row>
    <row r="8386" spans="6:8" x14ac:dyDescent="0.25">
      <c r="F8386" s="15">
        <v>-0.23268483227757797</v>
      </c>
      <c r="G8386" s="16">
        <v>99.10866591812983</v>
      </c>
      <c r="H8386" s="17">
        <f t="shared" ref="H8386:H8449" si="131">MAX(G8386-$C$3,0)</f>
        <v>0</v>
      </c>
    </row>
    <row r="8387" spans="6:8" x14ac:dyDescent="0.25">
      <c r="F8387" s="15">
        <v>0.57211331489755324</v>
      </c>
      <c r="G8387" s="16">
        <v>104.91229406076906</v>
      </c>
      <c r="H8387" s="17">
        <f t="shared" si="131"/>
        <v>3.9122940607690566</v>
      </c>
    </row>
    <row r="8388" spans="6:8" x14ac:dyDescent="0.25">
      <c r="F8388" s="15">
        <v>-0.66433621048014679</v>
      </c>
      <c r="G8388" s="16">
        <v>96.129334779677237</v>
      </c>
      <c r="H8388" s="17">
        <f t="shared" si="131"/>
        <v>0</v>
      </c>
    </row>
    <row r="8389" spans="6:8" x14ac:dyDescent="0.25">
      <c r="F8389" s="15">
        <v>-1.8665795495906514</v>
      </c>
      <c r="G8389" s="16">
        <v>88.294964629827888</v>
      </c>
      <c r="H8389" s="17">
        <f t="shared" si="131"/>
        <v>0</v>
      </c>
    </row>
    <row r="8390" spans="6:8" x14ac:dyDescent="0.25">
      <c r="F8390" s="15">
        <v>-0.142256645736102</v>
      </c>
      <c r="G8390" s="16">
        <v>99.744420772575324</v>
      </c>
      <c r="H8390" s="17">
        <f t="shared" si="131"/>
        <v>0</v>
      </c>
    </row>
    <row r="8391" spans="6:8" x14ac:dyDescent="0.25">
      <c r="F8391" s="15">
        <v>-0.74936162198319445</v>
      </c>
      <c r="G8391" s="16">
        <v>95.55311945794223</v>
      </c>
      <c r="H8391" s="17">
        <f t="shared" si="131"/>
        <v>0</v>
      </c>
    </row>
    <row r="8392" spans="6:8" x14ac:dyDescent="0.25">
      <c r="F8392" s="15">
        <v>0.88061314710558103</v>
      </c>
      <c r="G8392" s="16">
        <v>107.22601954059078</v>
      </c>
      <c r="H8392" s="17">
        <f t="shared" si="131"/>
        <v>6.2260195405907837</v>
      </c>
    </row>
    <row r="8393" spans="6:8" x14ac:dyDescent="0.25">
      <c r="F8393" s="15">
        <v>-1.591267006724713</v>
      </c>
      <c r="G8393" s="16">
        <v>90.030690420602312</v>
      </c>
      <c r="H8393" s="17">
        <f t="shared" si="131"/>
        <v>0</v>
      </c>
    </row>
    <row r="8394" spans="6:8" x14ac:dyDescent="0.25">
      <c r="F8394" s="15">
        <v>-0.51601312096488017</v>
      </c>
      <c r="G8394" s="16">
        <v>97.142847348108702</v>
      </c>
      <c r="H8394" s="17">
        <f t="shared" si="131"/>
        <v>0</v>
      </c>
    </row>
    <row r="8395" spans="6:8" x14ac:dyDescent="0.25">
      <c r="F8395" s="15">
        <v>-0.31098007212372342</v>
      </c>
      <c r="G8395" s="16">
        <v>98.561485746193725</v>
      </c>
      <c r="H8395" s="17">
        <f t="shared" si="131"/>
        <v>0</v>
      </c>
    </row>
    <row r="8396" spans="6:8" x14ac:dyDescent="0.25">
      <c r="F8396" s="15">
        <v>2.3883044832839246</v>
      </c>
      <c r="G8396" s="16">
        <v>119.28896364412442</v>
      </c>
      <c r="H8396" s="17">
        <f t="shared" si="131"/>
        <v>18.288963644124422</v>
      </c>
    </row>
    <row r="8397" spans="6:8" x14ac:dyDescent="0.25">
      <c r="F8397" s="15">
        <v>-6.2765136595508877E-2</v>
      </c>
      <c r="G8397" s="16">
        <v>100.30665268324643</v>
      </c>
      <c r="H8397" s="17">
        <f t="shared" si="131"/>
        <v>0</v>
      </c>
    </row>
    <row r="8398" spans="6:8" x14ac:dyDescent="0.25">
      <c r="F8398" s="15">
        <v>0.26206974986482856</v>
      </c>
      <c r="G8398" s="16">
        <v>102.63728986846121</v>
      </c>
      <c r="H8398" s="17">
        <f t="shared" si="131"/>
        <v>1.6372898684612096</v>
      </c>
    </row>
    <row r="8399" spans="6:8" x14ac:dyDescent="0.25">
      <c r="F8399" s="15">
        <v>-1.3520188466163756</v>
      </c>
      <c r="G8399" s="16">
        <v>91.566731869621748</v>
      </c>
      <c r="H8399" s="17">
        <f t="shared" si="131"/>
        <v>0</v>
      </c>
    </row>
    <row r="8400" spans="6:8" x14ac:dyDescent="0.25">
      <c r="F8400" s="15">
        <v>0.70922532461343724</v>
      </c>
      <c r="G8400" s="16">
        <v>105.93439523514397</v>
      </c>
      <c r="H8400" s="17">
        <f t="shared" si="131"/>
        <v>4.9343952351439668</v>
      </c>
    </row>
    <row r="8401" spans="6:8" x14ac:dyDescent="0.25">
      <c r="F8401" s="15">
        <v>0.75245598363560362</v>
      </c>
      <c r="G8401" s="16">
        <v>106.25871828076041</v>
      </c>
      <c r="H8401" s="17">
        <f t="shared" si="131"/>
        <v>5.2587182807604052</v>
      </c>
    </row>
    <row r="8402" spans="6:8" x14ac:dyDescent="0.25">
      <c r="F8402" s="15">
        <v>-1.0855375605539335</v>
      </c>
      <c r="G8402" s="16">
        <v>93.30848892323354</v>
      </c>
      <c r="H8402" s="17">
        <f t="shared" si="131"/>
        <v>0</v>
      </c>
    </row>
    <row r="8403" spans="6:8" x14ac:dyDescent="0.25">
      <c r="F8403" s="15">
        <v>-1.8326614484114103</v>
      </c>
      <c r="G8403" s="16">
        <v>88.506982942742326</v>
      </c>
      <c r="H8403" s="17">
        <f t="shared" si="131"/>
        <v>0</v>
      </c>
    </row>
    <row r="8404" spans="6:8" x14ac:dyDescent="0.25">
      <c r="F8404" s="15">
        <v>7.2712940363525574E-2</v>
      </c>
      <c r="G8404" s="16">
        <v>101.27218238847107</v>
      </c>
      <c r="H8404" s="17">
        <f t="shared" si="131"/>
        <v>0.27218238847106591</v>
      </c>
    </row>
    <row r="8405" spans="6:8" x14ac:dyDescent="0.25">
      <c r="F8405" s="15">
        <v>6.2920614987645077E-2</v>
      </c>
      <c r="G8405" s="16">
        <v>101.20208357644908</v>
      </c>
      <c r="H8405" s="17">
        <f t="shared" si="131"/>
        <v>0.20208357644908403</v>
      </c>
    </row>
    <row r="8406" spans="6:8" x14ac:dyDescent="0.25">
      <c r="F8406" s="15">
        <v>-0.2928832614120086</v>
      </c>
      <c r="G8406" s="16">
        <v>98.687689475068325</v>
      </c>
      <c r="H8406" s="17">
        <f t="shared" si="131"/>
        <v>0</v>
      </c>
    </row>
    <row r="8407" spans="6:8" x14ac:dyDescent="0.25">
      <c r="F8407" s="15">
        <v>1.7011181079434385</v>
      </c>
      <c r="G8407" s="16">
        <v>113.63111869635401</v>
      </c>
      <c r="H8407" s="17">
        <f t="shared" si="131"/>
        <v>12.631118696354008</v>
      </c>
    </row>
    <row r="8408" spans="6:8" x14ac:dyDescent="0.25">
      <c r="F8408" s="15">
        <v>1.0439166280557877</v>
      </c>
      <c r="G8408" s="16">
        <v>108.47136690472097</v>
      </c>
      <c r="H8408" s="17">
        <f t="shared" si="131"/>
        <v>7.4713669047209663</v>
      </c>
    </row>
    <row r="8409" spans="6:8" x14ac:dyDescent="0.25">
      <c r="F8409" s="15">
        <v>-0.68763832922086199</v>
      </c>
      <c r="G8409" s="16">
        <v>95.971072067564975</v>
      </c>
      <c r="H8409" s="17">
        <f t="shared" si="131"/>
        <v>0</v>
      </c>
    </row>
    <row r="8410" spans="6:8" x14ac:dyDescent="0.25">
      <c r="F8410" s="15">
        <v>1.7089145332448528</v>
      </c>
      <c r="G8410" s="16">
        <v>113.69377972549293</v>
      </c>
      <c r="H8410" s="17">
        <f t="shared" si="131"/>
        <v>12.693779725492931</v>
      </c>
    </row>
    <row r="8411" spans="6:8" x14ac:dyDescent="0.25">
      <c r="F8411" s="15">
        <v>1.6023471669959077</v>
      </c>
      <c r="G8411" s="16">
        <v>112.84026569496579</v>
      </c>
      <c r="H8411" s="17">
        <f t="shared" si="131"/>
        <v>11.840265694965794</v>
      </c>
    </row>
    <row r="8412" spans="6:8" x14ac:dyDescent="0.25">
      <c r="F8412" s="15">
        <v>-0.44785076512271293</v>
      </c>
      <c r="G8412" s="16">
        <v>97.612187220915004</v>
      </c>
      <c r="H8412" s="17">
        <f t="shared" si="131"/>
        <v>0</v>
      </c>
    </row>
    <row r="8413" spans="6:8" x14ac:dyDescent="0.25">
      <c r="F8413" s="15">
        <v>1.3659561608732027</v>
      </c>
      <c r="G8413" s="16">
        <v>110.96977560682637</v>
      </c>
      <c r="H8413" s="17">
        <f t="shared" si="131"/>
        <v>9.9697756068263743</v>
      </c>
    </row>
    <row r="8414" spans="6:8" x14ac:dyDescent="0.25">
      <c r="F8414" s="15">
        <v>0.97418212582363195</v>
      </c>
      <c r="G8414" s="16">
        <v>107.93781397005566</v>
      </c>
      <c r="H8414" s="17">
        <f t="shared" si="131"/>
        <v>6.9378139700556574</v>
      </c>
    </row>
    <row r="8415" spans="6:8" x14ac:dyDescent="0.25">
      <c r="F8415" s="15">
        <v>-1.2660823246592969</v>
      </c>
      <c r="G8415" s="16">
        <v>92.124842995908068</v>
      </c>
      <c r="H8415" s="17">
        <f t="shared" si="131"/>
        <v>0</v>
      </c>
    </row>
    <row r="8416" spans="6:8" x14ac:dyDescent="0.25">
      <c r="F8416" s="15">
        <v>-0.12650299233277251</v>
      </c>
      <c r="G8416" s="16">
        <v>99.855593130019273</v>
      </c>
      <c r="H8416" s="17">
        <f t="shared" si="131"/>
        <v>0</v>
      </c>
    </row>
    <row r="8417" spans="6:8" x14ac:dyDescent="0.25">
      <c r="F8417" s="15">
        <v>1.1285211722545474</v>
      </c>
      <c r="G8417" s="16">
        <v>109.12223581033611</v>
      </c>
      <c r="H8417" s="17">
        <f t="shared" si="131"/>
        <v>8.1222358103361074</v>
      </c>
    </row>
    <row r="8418" spans="6:8" x14ac:dyDescent="0.25">
      <c r="F8418" s="15">
        <v>-1.2996639697360885E-2</v>
      </c>
      <c r="G8418" s="16">
        <v>100.66027011478992</v>
      </c>
      <c r="H8418" s="17">
        <f t="shared" si="131"/>
        <v>0</v>
      </c>
    </row>
    <row r="8419" spans="6:8" x14ac:dyDescent="0.25">
      <c r="F8419" s="15">
        <v>-0.75112569997356038</v>
      </c>
      <c r="G8419" s="16">
        <v>95.541200986315602</v>
      </c>
      <c r="H8419" s="17">
        <f t="shared" si="131"/>
        <v>0</v>
      </c>
    </row>
    <row r="8420" spans="6:8" x14ac:dyDescent="0.25">
      <c r="F8420" s="15">
        <v>-0.94462552925033549</v>
      </c>
      <c r="G8420" s="16">
        <v>94.242860636731621</v>
      </c>
      <c r="H8420" s="17">
        <f t="shared" si="131"/>
        <v>0</v>
      </c>
    </row>
    <row r="8421" spans="6:8" x14ac:dyDescent="0.25">
      <c r="F8421" s="15">
        <v>-1.1296392341740735</v>
      </c>
      <c r="G8421" s="16">
        <v>93.017963434438343</v>
      </c>
      <c r="H8421" s="17">
        <f t="shared" si="131"/>
        <v>0</v>
      </c>
    </row>
    <row r="8422" spans="6:8" x14ac:dyDescent="0.25">
      <c r="F8422" s="15">
        <v>-1.1618402476588459</v>
      </c>
      <c r="G8422" s="16">
        <v>92.80640661516658</v>
      </c>
      <c r="H8422" s="17">
        <f t="shared" si="131"/>
        <v>0</v>
      </c>
    </row>
    <row r="8423" spans="6:8" x14ac:dyDescent="0.25">
      <c r="F8423" s="15">
        <v>-0.1335301224252757</v>
      </c>
      <c r="G8423" s="16">
        <v>99.805987896665158</v>
      </c>
      <c r="H8423" s="17">
        <f t="shared" si="131"/>
        <v>0</v>
      </c>
    </row>
    <row r="8424" spans="6:8" x14ac:dyDescent="0.25">
      <c r="F8424" s="15">
        <v>0.48405359920829427</v>
      </c>
      <c r="G8424" s="16">
        <v>104.26105979722702</v>
      </c>
      <c r="H8424" s="17">
        <f t="shared" si="131"/>
        <v>3.2610597972270199</v>
      </c>
    </row>
    <row r="8425" spans="6:8" x14ac:dyDescent="0.25">
      <c r="F8425" s="15">
        <v>2.7379643278826589E-2</v>
      </c>
      <c r="G8425" s="16">
        <v>100.94806928633039</v>
      </c>
      <c r="H8425" s="17">
        <f t="shared" si="131"/>
        <v>0</v>
      </c>
    </row>
    <row r="8426" spans="6:8" x14ac:dyDescent="0.25">
      <c r="F8426" s="15">
        <v>0.50521638452784612</v>
      </c>
      <c r="G8426" s="16">
        <v>104.41719648095939</v>
      </c>
      <c r="H8426" s="17">
        <f t="shared" si="131"/>
        <v>3.4171964809593902</v>
      </c>
    </row>
    <row r="8427" spans="6:8" x14ac:dyDescent="0.25">
      <c r="F8427" s="15">
        <v>-1.1818774913105479</v>
      </c>
      <c r="G8427" s="16">
        <v>92.675007236764174</v>
      </c>
      <c r="H8427" s="17">
        <f t="shared" si="131"/>
        <v>0</v>
      </c>
    </row>
    <row r="8428" spans="6:8" x14ac:dyDescent="0.25">
      <c r="F8428" s="15">
        <v>-0.66977310481916341</v>
      </c>
      <c r="G8428" s="16">
        <v>96.092385297765205</v>
      </c>
      <c r="H8428" s="17">
        <f t="shared" si="131"/>
        <v>0</v>
      </c>
    </row>
    <row r="8429" spans="6:8" x14ac:dyDescent="0.25">
      <c r="F8429" s="15">
        <v>-0.78779021079345013</v>
      </c>
      <c r="G8429" s="16">
        <v>95.293824312912918</v>
      </c>
      <c r="H8429" s="17">
        <f t="shared" si="131"/>
        <v>0</v>
      </c>
    </row>
    <row r="8430" spans="6:8" x14ac:dyDescent="0.25">
      <c r="F8430" s="15">
        <v>-1.7246026800515606</v>
      </c>
      <c r="G8430" s="16">
        <v>89.185846992729893</v>
      </c>
      <c r="H8430" s="17">
        <f t="shared" si="131"/>
        <v>0</v>
      </c>
    </row>
    <row r="8431" spans="6:8" x14ac:dyDescent="0.25">
      <c r="F8431" s="15">
        <v>1.0009739052398847</v>
      </c>
      <c r="G8431" s="16">
        <v>108.14249218561318</v>
      </c>
      <c r="H8431" s="17">
        <f t="shared" si="131"/>
        <v>7.1424921856131789</v>
      </c>
    </row>
    <row r="8432" spans="6:8" x14ac:dyDescent="0.25">
      <c r="F8432" s="15">
        <v>1.4190441544753116</v>
      </c>
      <c r="G8432" s="16">
        <v>111.38712657319854</v>
      </c>
      <c r="H8432" s="17">
        <f t="shared" si="131"/>
        <v>10.387126573198543</v>
      </c>
    </row>
    <row r="8433" spans="6:8" x14ac:dyDescent="0.25">
      <c r="F8433" s="15">
        <v>0.27921642464372132</v>
      </c>
      <c r="G8433" s="16">
        <v>102.76180822966296</v>
      </c>
      <c r="H8433" s="17">
        <f t="shared" si="131"/>
        <v>1.7618082296629609</v>
      </c>
    </row>
    <row r="8434" spans="6:8" x14ac:dyDescent="0.25">
      <c r="F8434" s="15">
        <v>-0.22866316785426419</v>
      </c>
      <c r="G8434" s="16">
        <v>99.136853914979582</v>
      </c>
      <c r="H8434" s="17">
        <f t="shared" si="131"/>
        <v>0</v>
      </c>
    </row>
    <row r="8435" spans="6:8" x14ac:dyDescent="0.25">
      <c r="F8435" s="15">
        <v>-1.1283646569446488</v>
      </c>
      <c r="G8435" s="16">
        <v>93.026347169685579</v>
      </c>
      <c r="H8435" s="17">
        <f t="shared" si="131"/>
        <v>0</v>
      </c>
    </row>
    <row r="8436" spans="6:8" x14ac:dyDescent="0.25">
      <c r="F8436" s="15">
        <v>-1.2831224599984115</v>
      </c>
      <c r="G8436" s="16">
        <v>92.013906821841772</v>
      </c>
      <c r="H8436" s="17">
        <f t="shared" si="131"/>
        <v>0</v>
      </c>
    </row>
    <row r="8437" spans="6:8" x14ac:dyDescent="0.25">
      <c r="F8437" s="15">
        <v>0.86175504527301494</v>
      </c>
      <c r="G8437" s="16">
        <v>107.08313223853922</v>
      </c>
      <c r="H8437" s="17">
        <f t="shared" si="131"/>
        <v>6.0831322385392212</v>
      </c>
    </row>
    <row r="8438" spans="6:8" x14ac:dyDescent="0.25">
      <c r="F8438" s="15">
        <v>0.19854577516839883</v>
      </c>
      <c r="G8438" s="16">
        <v>102.17729517641736</v>
      </c>
      <c r="H8438" s="17">
        <f t="shared" si="131"/>
        <v>1.1772951764173598</v>
      </c>
    </row>
    <row r="8439" spans="6:8" x14ac:dyDescent="0.25">
      <c r="F8439" s="15">
        <v>2.3849393994518833</v>
      </c>
      <c r="G8439" s="16">
        <v>119.26058252692503</v>
      </c>
      <c r="H8439" s="17">
        <f t="shared" si="131"/>
        <v>18.260582526925035</v>
      </c>
    </row>
    <row r="8440" spans="6:8" x14ac:dyDescent="0.25">
      <c r="F8440" s="15">
        <v>0.57968400688852206</v>
      </c>
      <c r="G8440" s="16">
        <v>104.96847166493251</v>
      </c>
      <c r="H8440" s="17">
        <f t="shared" si="131"/>
        <v>3.9684716649325082</v>
      </c>
    </row>
    <row r="8441" spans="6:8" x14ac:dyDescent="0.25">
      <c r="F8441" s="15">
        <v>0.7262157414436099</v>
      </c>
      <c r="G8441" s="16">
        <v>106.06174171221485</v>
      </c>
      <c r="H8441" s="17">
        <f t="shared" si="131"/>
        <v>5.0617417122148538</v>
      </c>
    </row>
    <row r="8442" spans="6:8" x14ac:dyDescent="0.25">
      <c r="F8442" s="15">
        <v>0.4376740497744907</v>
      </c>
      <c r="G8442" s="16">
        <v>103.91969265500096</v>
      </c>
      <c r="H8442" s="17">
        <f t="shared" si="131"/>
        <v>2.9196926550009579</v>
      </c>
    </row>
    <row r="8443" spans="6:8" x14ac:dyDescent="0.25">
      <c r="F8443" s="15">
        <v>-0.23238457677974256</v>
      </c>
      <c r="G8443" s="16">
        <v>99.110770143299092</v>
      </c>
      <c r="H8443" s="17">
        <f t="shared" si="131"/>
        <v>0</v>
      </c>
    </row>
    <row r="8444" spans="6:8" x14ac:dyDescent="0.25">
      <c r="F8444" s="15">
        <v>-0.40084222098407679</v>
      </c>
      <c r="G8444" s="16">
        <v>97.937190577483875</v>
      </c>
      <c r="H8444" s="17">
        <f t="shared" si="131"/>
        <v>0</v>
      </c>
    </row>
    <row r="8445" spans="6:8" x14ac:dyDescent="0.25">
      <c r="F8445" s="15">
        <v>-0.96345576367075814</v>
      </c>
      <c r="G8445" s="16">
        <v>94.117459899475421</v>
      </c>
      <c r="H8445" s="17">
        <f t="shared" si="131"/>
        <v>0</v>
      </c>
    </row>
    <row r="8446" spans="6:8" x14ac:dyDescent="0.25">
      <c r="F8446" s="15">
        <v>-1.3520234553086765</v>
      </c>
      <c r="G8446" s="16">
        <v>91.566702029515938</v>
      </c>
      <c r="H8446" s="17">
        <f t="shared" si="131"/>
        <v>0</v>
      </c>
    </row>
    <row r="8447" spans="6:8" x14ac:dyDescent="0.25">
      <c r="F8447" s="15">
        <v>0.59873471165999193</v>
      </c>
      <c r="G8447" s="16">
        <v>105.10996874317944</v>
      </c>
      <c r="H8447" s="17">
        <f t="shared" si="131"/>
        <v>4.1099687431794365</v>
      </c>
    </row>
    <row r="8448" spans="6:8" x14ac:dyDescent="0.25">
      <c r="F8448" s="15">
        <v>-0.96311638372095865</v>
      </c>
      <c r="G8448" s="16">
        <v>94.119718537274721</v>
      </c>
      <c r="H8448" s="17">
        <f t="shared" si="131"/>
        <v>0</v>
      </c>
    </row>
    <row r="8449" spans="6:8" x14ac:dyDescent="0.25">
      <c r="F8449" s="15">
        <v>-0.84998180449654093</v>
      </c>
      <c r="G8449" s="16">
        <v>94.875679353715043</v>
      </c>
      <c r="H8449" s="17">
        <f t="shared" si="131"/>
        <v>0</v>
      </c>
    </row>
    <row r="8450" spans="6:8" x14ac:dyDescent="0.25">
      <c r="F8450" s="15">
        <v>0.28655864153237431</v>
      </c>
      <c r="G8450" s="16">
        <v>102.81517325145333</v>
      </c>
      <c r="H8450" s="17">
        <f t="shared" ref="H8450:H8513" si="132">MAX(G8450-$C$3,0)</f>
        <v>1.8151732514533307</v>
      </c>
    </row>
    <row r="8451" spans="6:8" x14ac:dyDescent="0.25">
      <c r="F8451" s="15">
        <v>-0.65850604605374774</v>
      </c>
      <c r="G8451" s="16">
        <v>96.168972736973473</v>
      </c>
      <c r="H8451" s="17">
        <f t="shared" si="132"/>
        <v>0</v>
      </c>
    </row>
    <row r="8452" spans="6:8" x14ac:dyDescent="0.25">
      <c r="F8452" s="15">
        <v>-0.68657168141998048</v>
      </c>
      <c r="G8452" s="16">
        <v>95.978310804078021</v>
      </c>
      <c r="H8452" s="17">
        <f t="shared" si="132"/>
        <v>0</v>
      </c>
    </row>
    <row r="8453" spans="6:8" x14ac:dyDescent="0.25">
      <c r="F8453" s="15">
        <v>-0.9227220552230504</v>
      </c>
      <c r="G8453" s="16">
        <v>94.388937968524715</v>
      </c>
      <c r="H8453" s="17">
        <f t="shared" si="132"/>
        <v>0</v>
      </c>
    </row>
    <row r="8454" spans="6:8" x14ac:dyDescent="0.25">
      <c r="F8454" s="15">
        <v>1.3301228114610171</v>
      </c>
      <c r="G8454" s="16">
        <v>110.68895626132075</v>
      </c>
      <c r="H8454" s="17">
        <f t="shared" si="132"/>
        <v>9.6889562613207545</v>
      </c>
    </row>
    <row r="8455" spans="6:8" x14ac:dyDescent="0.25">
      <c r="F8455" s="15">
        <v>0.44344515607200691</v>
      </c>
      <c r="G8455" s="16">
        <v>103.96210873657523</v>
      </c>
      <c r="H8455" s="17">
        <f t="shared" si="132"/>
        <v>2.9621087365752317</v>
      </c>
    </row>
    <row r="8456" spans="6:8" x14ac:dyDescent="0.25">
      <c r="F8456" s="15">
        <v>-0.62608525489919076</v>
      </c>
      <c r="G8456" s="16">
        <v>96.389692637668148</v>
      </c>
      <c r="H8456" s="17">
        <f t="shared" si="132"/>
        <v>0</v>
      </c>
    </row>
    <row r="8457" spans="6:8" x14ac:dyDescent="0.25">
      <c r="F8457" s="15">
        <v>-0.83397613932097869</v>
      </c>
      <c r="G8457" s="16">
        <v>94.983117724168594</v>
      </c>
      <c r="H8457" s="17">
        <f t="shared" si="132"/>
        <v>0</v>
      </c>
    </row>
    <row r="8458" spans="6:8" x14ac:dyDescent="0.25">
      <c r="F8458" s="15">
        <v>1.0287611936916892</v>
      </c>
      <c r="G8458" s="16">
        <v>108.35518571541655</v>
      </c>
      <c r="H8458" s="17">
        <f t="shared" si="132"/>
        <v>7.3551857154165532</v>
      </c>
    </row>
    <row r="8459" spans="6:8" x14ac:dyDescent="0.25">
      <c r="F8459" s="15">
        <v>0.40571666296322395</v>
      </c>
      <c r="G8459" s="16">
        <v>103.68512749120156</v>
      </c>
      <c r="H8459" s="17">
        <f t="shared" si="132"/>
        <v>2.6851274912015555</v>
      </c>
    </row>
    <row r="8460" spans="6:8" x14ac:dyDescent="0.25">
      <c r="F8460" s="15">
        <v>-0.33182275302234288</v>
      </c>
      <c r="G8460" s="16">
        <v>98.416332808110909</v>
      </c>
      <c r="H8460" s="17">
        <f t="shared" si="132"/>
        <v>0</v>
      </c>
    </row>
    <row r="8461" spans="6:8" x14ac:dyDescent="0.25">
      <c r="F8461" s="15">
        <v>0.94464103342346317</v>
      </c>
      <c r="G8461" s="16">
        <v>107.7125811586296</v>
      </c>
      <c r="H8461" s="17">
        <f t="shared" si="132"/>
        <v>6.7125811586296038</v>
      </c>
    </row>
    <row r="8462" spans="6:8" x14ac:dyDescent="0.25">
      <c r="F8462" s="15">
        <v>-1.5400769546009261</v>
      </c>
      <c r="G8462" s="16">
        <v>90.357163515226375</v>
      </c>
      <c r="H8462" s="17">
        <f t="shared" si="132"/>
        <v>0</v>
      </c>
    </row>
    <row r="8463" spans="6:8" x14ac:dyDescent="0.25">
      <c r="F8463" s="15">
        <v>0.63780592262258728</v>
      </c>
      <c r="G8463" s="16">
        <v>105.40076301207732</v>
      </c>
      <c r="H8463" s="17">
        <f t="shared" si="132"/>
        <v>4.40076301207732</v>
      </c>
    </row>
    <row r="8464" spans="6:8" x14ac:dyDescent="0.25">
      <c r="F8464" s="15">
        <v>0.38967276835604575</v>
      </c>
      <c r="G8464" s="16">
        <v>103.56756603853682</v>
      </c>
      <c r="H8464" s="17">
        <f t="shared" si="132"/>
        <v>2.5675660385368246</v>
      </c>
    </row>
    <row r="8465" spans="6:8" x14ac:dyDescent="0.25">
      <c r="F8465" s="15">
        <v>1.2909548509320898</v>
      </c>
      <c r="G8465" s="16">
        <v>110.38281703362924</v>
      </c>
      <c r="H8465" s="17">
        <f t="shared" si="132"/>
        <v>9.3828170336292374</v>
      </c>
    </row>
    <row r="8466" spans="6:8" x14ac:dyDescent="0.25">
      <c r="F8466" s="15">
        <v>-1.4017101407323183</v>
      </c>
      <c r="G8466" s="16">
        <v>91.245557962174246</v>
      </c>
      <c r="H8466" s="17">
        <f t="shared" si="132"/>
        <v>0</v>
      </c>
    </row>
    <row r="8467" spans="6:8" x14ac:dyDescent="0.25">
      <c r="F8467" s="15">
        <v>1.0778682745815851</v>
      </c>
      <c r="G8467" s="16">
        <v>108.73209172400699</v>
      </c>
      <c r="H8467" s="17">
        <f t="shared" si="132"/>
        <v>7.7320917240069917</v>
      </c>
    </row>
    <row r="8468" spans="6:8" x14ac:dyDescent="0.25">
      <c r="F8468" s="15">
        <v>0.49827274100741281</v>
      </c>
      <c r="G8468" s="16">
        <v>104.36594129252023</v>
      </c>
      <c r="H8468" s="17">
        <f t="shared" si="132"/>
        <v>3.3659412925202332</v>
      </c>
    </row>
    <row r="8469" spans="6:8" x14ac:dyDescent="0.25">
      <c r="F8469" s="15">
        <v>-0.77962181493397542</v>
      </c>
      <c r="G8469" s="16">
        <v>95.348881239420052</v>
      </c>
      <c r="H8469" s="17">
        <f t="shared" si="132"/>
        <v>0</v>
      </c>
    </row>
    <row r="8470" spans="6:8" x14ac:dyDescent="0.25">
      <c r="F8470" s="15">
        <v>0.67418384185926217</v>
      </c>
      <c r="G8470" s="16">
        <v>105.67223517340729</v>
      </c>
      <c r="H8470" s="17">
        <f t="shared" si="132"/>
        <v>4.6722351734072873</v>
      </c>
    </row>
    <row r="8471" spans="6:8" x14ac:dyDescent="0.25">
      <c r="F8471" s="15">
        <v>0.14349634350548898</v>
      </c>
      <c r="G8471" s="16">
        <v>101.78033471265282</v>
      </c>
      <c r="H8471" s="17">
        <f t="shared" si="132"/>
        <v>0.78033471265281662</v>
      </c>
    </row>
    <row r="8472" spans="6:8" x14ac:dyDescent="0.25">
      <c r="F8472" s="15">
        <v>-0.2429818976206006</v>
      </c>
      <c r="G8472" s="16">
        <v>99.036529927033087</v>
      </c>
      <c r="H8472" s="17">
        <f t="shared" si="132"/>
        <v>0</v>
      </c>
    </row>
    <row r="8473" spans="6:8" x14ac:dyDescent="0.25">
      <c r="F8473" s="15">
        <v>1.6718563965607149</v>
      </c>
      <c r="G8473" s="16">
        <v>113.39624586581223</v>
      </c>
      <c r="H8473" s="17">
        <f t="shared" si="132"/>
        <v>12.396245865812233</v>
      </c>
    </row>
    <row r="8474" spans="6:8" x14ac:dyDescent="0.25">
      <c r="F8474" s="15">
        <v>1.437199900212117</v>
      </c>
      <c r="G8474" s="16">
        <v>111.53021776451253</v>
      </c>
      <c r="H8474" s="17">
        <f t="shared" si="132"/>
        <v>10.530217764512528</v>
      </c>
    </row>
    <row r="8475" spans="6:8" x14ac:dyDescent="0.25">
      <c r="F8475" s="15">
        <v>0.57263441475571908</v>
      </c>
      <c r="G8475" s="16">
        <v>104.91615986931733</v>
      </c>
      <c r="H8475" s="17">
        <f t="shared" si="132"/>
        <v>3.9161598693173261</v>
      </c>
    </row>
    <row r="8476" spans="6:8" x14ac:dyDescent="0.25">
      <c r="F8476" s="15">
        <v>0.74550142884685633</v>
      </c>
      <c r="G8476" s="16">
        <v>106.2064772030254</v>
      </c>
      <c r="H8476" s="17">
        <f t="shared" si="132"/>
        <v>5.2064772030254005</v>
      </c>
    </row>
    <row r="8477" spans="6:8" x14ac:dyDescent="0.25">
      <c r="F8477" s="15">
        <v>1.861828399665149</v>
      </c>
      <c r="G8477" s="16">
        <v>114.92978017225646</v>
      </c>
      <c r="H8477" s="17">
        <f t="shared" si="132"/>
        <v>13.929780172256457</v>
      </c>
    </row>
    <row r="8478" spans="6:8" x14ac:dyDescent="0.25">
      <c r="F8478" s="15">
        <v>-0.1024184717547947</v>
      </c>
      <c r="G8478" s="16">
        <v>100.0257953674671</v>
      </c>
      <c r="H8478" s="17">
        <f t="shared" si="132"/>
        <v>0</v>
      </c>
    </row>
    <row r="8479" spans="6:8" x14ac:dyDescent="0.25">
      <c r="F8479" s="15">
        <v>0.34526053869401457</v>
      </c>
      <c r="G8479" s="16">
        <v>103.24283066861837</v>
      </c>
      <c r="H8479" s="17">
        <f t="shared" si="132"/>
        <v>2.2428306686183674</v>
      </c>
    </row>
    <row r="8480" spans="6:8" x14ac:dyDescent="0.25">
      <c r="F8480" s="15">
        <v>8.6565626113995486E-2</v>
      </c>
      <c r="G8480" s="16">
        <v>101.37143041358279</v>
      </c>
      <c r="H8480" s="17">
        <f t="shared" si="132"/>
        <v>0.37143041358278595</v>
      </c>
    </row>
    <row r="8481" spans="6:8" x14ac:dyDescent="0.25">
      <c r="F8481" s="15">
        <v>-0.14017580706931212</v>
      </c>
      <c r="G8481" s="16">
        <v>99.759097998360573</v>
      </c>
      <c r="H8481" s="17">
        <f t="shared" si="132"/>
        <v>0</v>
      </c>
    </row>
    <row r="8482" spans="6:8" x14ac:dyDescent="0.25">
      <c r="F8482" s="15">
        <v>1.2853723988394108</v>
      </c>
      <c r="G8482" s="16">
        <v>110.33925323252305</v>
      </c>
      <c r="H8482" s="17">
        <f t="shared" si="132"/>
        <v>9.3392532325230491</v>
      </c>
    </row>
    <row r="8483" spans="6:8" x14ac:dyDescent="0.25">
      <c r="F8483" s="15">
        <v>-0.88197014898975568</v>
      </c>
      <c r="G8483" s="16">
        <v>94.66132091326871</v>
      </c>
      <c r="H8483" s="17">
        <f t="shared" si="132"/>
        <v>0</v>
      </c>
    </row>
    <row r="8484" spans="6:8" x14ac:dyDescent="0.25">
      <c r="F8484" s="15">
        <v>-0.76631697235267382</v>
      </c>
      <c r="G8484" s="16">
        <v>95.438627146469159</v>
      </c>
      <c r="H8484" s="17">
        <f t="shared" si="132"/>
        <v>0</v>
      </c>
    </row>
    <row r="8485" spans="6:8" x14ac:dyDescent="0.25">
      <c r="F8485" s="15">
        <v>0.83416904935863223</v>
      </c>
      <c r="G8485" s="16">
        <v>106.8744568494749</v>
      </c>
      <c r="H8485" s="17">
        <f t="shared" si="132"/>
        <v>5.8744568494748961</v>
      </c>
    </row>
    <row r="8486" spans="6:8" x14ac:dyDescent="0.25">
      <c r="F8486" s="15">
        <v>0.75644324336681068</v>
      </c>
      <c r="G8486" s="16">
        <v>106.28868128296133</v>
      </c>
      <c r="H8486" s="17">
        <f t="shared" si="132"/>
        <v>5.2886812829613348</v>
      </c>
    </row>
    <row r="8487" spans="6:8" x14ac:dyDescent="0.25">
      <c r="F8487" s="15">
        <v>1.3092619419196112</v>
      </c>
      <c r="G8487" s="16">
        <v>110.52580086968946</v>
      </c>
      <c r="H8487" s="17">
        <f t="shared" si="132"/>
        <v>9.525800869689462</v>
      </c>
    </row>
    <row r="8488" spans="6:8" x14ac:dyDescent="0.25">
      <c r="F8488" s="15">
        <v>-1.7093417398701797E-3</v>
      </c>
      <c r="G8488" s="16">
        <v>100.74064241669896</v>
      </c>
      <c r="H8488" s="17">
        <f t="shared" si="132"/>
        <v>0</v>
      </c>
    </row>
    <row r="8489" spans="6:8" x14ac:dyDescent="0.25">
      <c r="F8489" s="15">
        <v>0.20861328358035755</v>
      </c>
      <c r="G8489" s="16">
        <v>102.25005908126406</v>
      </c>
      <c r="H8489" s="17">
        <f t="shared" si="132"/>
        <v>1.2500590812640553</v>
      </c>
    </row>
    <row r="8490" spans="6:8" x14ac:dyDescent="0.25">
      <c r="F8490" s="15">
        <v>1.215879456151703</v>
      </c>
      <c r="G8490" s="16">
        <v>109.79838790272689</v>
      </c>
      <c r="H8490" s="17">
        <f t="shared" si="132"/>
        <v>8.798387902726887</v>
      </c>
    </row>
    <row r="8491" spans="6:8" x14ac:dyDescent="0.25">
      <c r="F8491" s="15">
        <v>1.3018648892332008</v>
      </c>
      <c r="G8491" s="16">
        <v>110.4680053982501</v>
      </c>
      <c r="H8491" s="17">
        <f t="shared" si="132"/>
        <v>9.4680053982500993</v>
      </c>
    </row>
    <row r="8492" spans="6:8" x14ac:dyDescent="0.25">
      <c r="F8492" s="15">
        <v>0.67987115163518841</v>
      </c>
      <c r="G8492" s="16">
        <v>105.7147401821</v>
      </c>
      <c r="H8492" s="17">
        <f t="shared" si="132"/>
        <v>4.7147401821000017</v>
      </c>
    </row>
    <row r="8493" spans="6:8" x14ac:dyDescent="0.25">
      <c r="F8493" s="15">
        <v>0.37827513074441832</v>
      </c>
      <c r="G8493" s="16">
        <v>103.48413097100391</v>
      </c>
      <c r="H8493" s="17">
        <f t="shared" si="132"/>
        <v>2.484130971003907</v>
      </c>
    </row>
    <row r="8494" spans="6:8" x14ac:dyDescent="0.25">
      <c r="F8494" s="15">
        <v>-2.2383346077143567</v>
      </c>
      <c r="G8494" s="16">
        <v>86.004191034049185</v>
      </c>
      <c r="H8494" s="17">
        <f t="shared" si="132"/>
        <v>0</v>
      </c>
    </row>
    <row r="8495" spans="6:8" x14ac:dyDescent="0.25">
      <c r="F8495" s="15">
        <v>-0.85481598909034096</v>
      </c>
      <c r="G8495" s="16">
        <v>94.843253687651156</v>
      </c>
      <c r="H8495" s="17">
        <f t="shared" si="132"/>
        <v>0</v>
      </c>
    </row>
    <row r="8496" spans="6:8" x14ac:dyDescent="0.25">
      <c r="F8496" s="15">
        <v>1.1605297109883745</v>
      </c>
      <c r="G8496" s="16">
        <v>109.36949684248091</v>
      </c>
      <c r="H8496" s="17">
        <f t="shared" si="132"/>
        <v>8.3694968424809133</v>
      </c>
    </row>
    <row r="8497" spans="6:8" x14ac:dyDescent="0.25">
      <c r="F8497" s="15">
        <v>0.50345140718298487</v>
      </c>
      <c r="G8497" s="16">
        <v>104.40416574137474</v>
      </c>
      <c r="H8497" s="17">
        <f t="shared" si="132"/>
        <v>3.4041657413747402</v>
      </c>
    </row>
    <row r="8498" spans="6:8" x14ac:dyDescent="0.25">
      <c r="F8498" s="15">
        <v>-0.88213924122889842</v>
      </c>
      <c r="G8498" s="16">
        <v>94.660189089939621</v>
      </c>
      <c r="H8498" s="17">
        <f t="shared" si="132"/>
        <v>0</v>
      </c>
    </row>
    <row r="8499" spans="6:8" x14ac:dyDescent="0.25">
      <c r="F8499" s="15">
        <v>-2.1732013976732247</v>
      </c>
      <c r="G8499" s="16">
        <v>86.40120664146697</v>
      </c>
      <c r="H8499" s="17">
        <f t="shared" si="132"/>
        <v>0</v>
      </c>
    </row>
    <row r="8500" spans="6:8" x14ac:dyDescent="0.25">
      <c r="F8500" s="15">
        <v>-0.26090553919360682</v>
      </c>
      <c r="G8500" s="16">
        <v>98.911091243952313</v>
      </c>
      <c r="H8500" s="17">
        <f t="shared" si="132"/>
        <v>0</v>
      </c>
    </row>
    <row r="8501" spans="6:8" x14ac:dyDescent="0.25">
      <c r="F8501" s="15">
        <v>0.19644943432826051</v>
      </c>
      <c r="G8501" s="16">
        <v>102.16215018222519</v>
      </c>
      <c r="H8501" s="17">
        <f t="shared" si="132"/>
        <v>1.1621501822251901</v>
      </c>
    </row>
    <row r="8502" spans="6:8" x14ac:dyDescent="0.25">
      <c r="F8502" s="15">
        <v>-0.25022880495634992</v>
      </c>
      <c r="G8502" s="16">
        <v>98.985793269098551</v>
      </c>
      <c r="H8502" s="17">
        <f t="shared" si="132"/>
        <v>0</v>
      </c>
    </row>
    <row r="8503" spans="6:8" x14ac:dyDescent="0.25">
      <c r="F8503" s="15">
        <v>0.19283116901258954</v>
      </c>
      <c r="G8503" s="16">
        <v>102.13601534014759</v>
      </c>
      <c r="H8503" s="17">
        <f t="shared" si="132"/>
        <v>1.1360153401475941</v>
      </c>
    </row>
    <row r="8504" spans="6:8" x14ac:dyDescent="0.25">
      <c r="F8504" s="15">
        <v>-1.8732519344187488</v>
      </c>
      <c r="G8504" s="16">
        <v>88.253316109430358</v>
      </c>
      <c r="H8504" s="17">
        <f t="shared" si="132"/>
        <v>0</v>
      </c>
    </row>
    <row r="8505" spans="6:8" x14ac:dyDescent="0.25">
      <c r="F8505" s="15">
        <v>-1.4287111313461209</v>
      </c>
      <c r="G8505" s="16">
        <v>91.07151281961238</v>
      </c>
      <c r="H8505" s="17">
        <f t="shared" si="132"/>
        <v>0</v>
      </c>
    </row>
    <row r="8506" spans="6:8" x14ac:dyDescent="0.25">
      <c r="F8506" s="15">
        <v>0.98616905389520015</v>
      </c>
      <c r="G8506" s="16">
        <v>108.02934125664846</v>
      </c>
      <c r="H8506" s="17">
        <f t="shared" si="132"/>
        <v>7.0293412566484648</v>
      </c>
    </row>
    <row r="8507" spans="6:8" x14ac:dyDescent="0.25">
      <c r="F8507" s="15">
        <v>1.2122373455265236</v>
      </c>
      <c r="G8507" s="16">
        <v>109.77011449366091</v>
      </c>
      <c r="H8507" s="17">
        <f t="shared" si="132"/>
        <v>8.7701144936609126</v>
      </c>
    </row>
    <row r="8508" spans="6:8" x14ac:dyDescent="0.25">
      <c r="F8508" s="15">
        <v>-0.41681135515016482</v>
      </c>
      <c r="G8508" s="16">
        <v>97.826663461883115</v>
      </c>
      <c r="H8508" s="17">
        <f t="shared" si="132"/>
        <v>0</v>
      </c>
    </row>
    <row r="8509" spans="6:8" x14ac:dyDescent="0.25">
      <c r="F8509" s="15">
        <v>-0.51831054381315289</v>
      </c>
      <c r="G8509" s="16">
        <v>97.12706754822176</v>
      </c>
      <c r="H8509" s="17">
        <f t="shared" si="132"/>
        <v>0</v>
      </c>
    </row>
    <row r="8510" spans="6:8" x14ac:dyDescent="0.25">
      <c r="F8510" s="15">
        <v>0.4497495282009939</v>
      </c>
      <c r="G8510" s="16">
        <v>104.00846396521119</v>
      </c>
      <c r="H8510" s="17">
        <f t="shared" si="132"/>
        <v>3.0084639652111917</v>
      </c>
    </row>
    <row r="8511" spans="6:8" x14ac:dyDescent="0.25">
      <c r="F8511" s="15">
        <v>-1.0453061159221717</v>
      </c>
      <c r="G8511" s="16">
        <v>93.57431015820714</v>
      </c>
      <c r="H8511" s="17">
        <f t="shared" si="132"/>
        <v>0</v>
      </c>
    </row>
    <row r="8512" spans="6:8" x14ac:dyDescent="0.25">
      <c r="F8512" s="15">
        <v>-0.68007780715713573</v>
      </c>
      <c r="G8512" s="16">
        <v>96.022392845119796</v>
      </c>
      <c r="H8512" s="17">
        <f t="shared" si="132"/>
        <v>0</v>
      </c>
    </row>
    <row r="8513" spans="6:8" x14ac:dyDescent="0.25">
      <c r="F8513" s="15">
        <v>-0.86189304517432175</v>
      </c>
      <c r="G8513" s="16">
        <v>94.795803774389384</v>
      </c>
      <c r="H8513" s="17">
        <f t="shared" si="132"/>
        <v>0</v>
      </c>
    </row>
    <row r="8514" spans="6:8" x14ac:dyDescent="0.25">
      <c r="F8514" s="15">
        <v>0.22282956661113551</v>
      </c>
      <c r="G8514" s="16">
        <v>102.35289691862745</v>
      </c>
      <c r="H8514" s="17">
        <f t="shared" ref="H8514:H8577" si="133">MAX(G8514-$C$3,0)</f>
        <v>1.3528969186274509</v>
      </c>
    </row>
    <row r="8515" spans="6:8" x14ac:dyDescent="0.25">
      <c r="F8515" s="15">
        <v>-0.36591039627646832</v>
      </c>
      <c r="G8515" s="16">
        <v>98.179399641622183</v>
      </c>
      <c r="H8515" s="17">
        <f t="shared" si="133"/>
        <v>0</v>
      </c>
    </row>
    <row r="8516" spans="6:8" x14ac:dyDescent="0.25">
      <c r="F8516" s="15">
        <v>-0.94612501067913835</v>
      </c>
      <c r="G8516" s="16">
        <v>94.232868657333626</v>
      </c>
      <c r="H8516" s="17">
        <f t="shared" si="133"/>
        <v>0</v>
      </c>
    </row>
    <row r="8517" spans="6:8" x14ac:dyDescent="0.25">
      <c r="F8517" s="15">
        <v>0.41075509986268482</v>
      </c>
      <c r="G8517" s="16">
        <v>103.72207410642622</v>
      </c>
      <c r="H8517" s="17">
        <f t="shared" si="133"/>
        <v>2.7220741064262199</v>
      </c>
    </row>
    <row r="8518" spans="6:8" x14ac:dyDescent="0.25">
      <c r="F8518" s="15">
        <v>0.3569852345467856</v>
      </c>
      <c r="G8518" s="16">
        <v>103.32846078453275</v>
      </c>
      <c r="H8518" s="17">
        <f t="shared" si="133"/>
        <v>2.3284607845327514</v>
      </c>
    </row>
    <row r="8519" spans="6:8" x14ac:dyDescent="0.25">
      <c r="F8519" s="15">
        <v>0.9227014391119962</v>
      </c>
      <c r="G8519" s="16">
        <v>107.54560933237711</v>
      </c>
      <c r="H8519" s="17">
        <f t="shared" si="133"/>
        <v>6.5456093323771114</v>
      </c>
    </row>
    <row r="8520" spans="6:8" x14ac:dyDescent="0.25">
      <c r="F8520" s="15">
        <v>0.9634675310850187</v>
      </c>
      <c r="G8520" s="16">
        <v>107.8560673394116</v>
      </c>
      <c r="H8520" s="17">
        <f t="shared" si="133"/>
        <v>6.8560673394115952</v>
      </c>
    </row>
    <row r="8521" spans="6:8" x14ac:dyDescent="0.25">
      <c r="F8521" s="15">
        <v>-1.6048921150642816</v>
      </c>
      <c r="G8521" s="16">
        <v>89.943992964324735</v>
      </c>
      <c r="H8521" s="17">
        <f t="shared" si="133"/>
        <v>0</v>
      </c>
    </row>
    <row r="8522" spans="6:8" x14ac:dyDescent="0.25">
      <c r="F8522" s="15">
        <v>-1.1488683959206178</v>
      </c>
      <c r="G8522" s="16">
        <v>92.891572199222267</v>
      </c>
      <c r="H8522" s="17">
        <f t="shared" si="133"/>
        <v>0</v>
      </c>
    </row>
    <row r="8523" spans="6:8" x14ac:dyDescent="0.25">
      <c r="F8523" s="15">
        <v>0.26297567627358054</v>
      </c>
      <c r="G8523" s="16">
        <v>102.64386488740446</v>
      </c>
      <c r="H8523" s="17">
        <f t="shared" si="133"/>
        <v>1.6438648874044617</v>
      </c>
    </row>
    <row r="8524" spans="6:8" x14ac:dyDescent="0.25">
      <c r="F8524" s="15">
        <v>1.5804250919924112</v>
      </c>
      <c r="G8524" s="16">
        <v>112.66548470305713</v>
      </c>
      <c r="H8524" s="17">
        <f t="shared" si="133"/>
        <v>11.665484703057132</v>
      </c>
    </row>
    <row r="8525" spans="6:8" x14ac:dyDescent="0.25">
      <c r="F8525" s="15">
        <v>-0.46069554884672298</v>
      </c>
      <c r="G8525" s="16">
        <v>97.523569897075774</v>
      </c>
      <c r="H8525" s="17">
        <f t="shared" si="133"/>
        <v>0</v>
      </c>
    </row>
    <row r="8526" spans="6:8" x14ac:dyDescent="0.25">
      <c r="F8526" s="15">
        <v>0.87413472885809618</v>
      </c>
      <c r="G8526" s="16">
        <v>107.1769112633157</v>
      </c>
      <c r="H8526" s="17">
        <f t="shared" si="133"/>
        <v>6.1769112633157022</v>
      </c>
    </row>
    <row r="8527" spans="6:8" x14ac:dyDescent="0.25">
      <c r="F8527" s="15">
        <v>-1.0126176624240051</v>
      </c>
      <c r="G8527" s="16">
        <v>93.790850105375029</v>
      </c>
      <c r="H8527" s="17">
        <f t="shared" si="133"/>
        <v>0</v>
      </c>
    </row>
    <row r="8528" spans="6:8" x14ac:dyDescent="0.25">
      <c r="F8528" s="15">
        <v>-3.0673289075863694</v>
      </c>
      <c r="G8528" s="16">
        <v>81.107649534183267</v>
      </c>
      <c r="H8528" s="17">
        <f t="shared" si="133"/>
        <v>0</v>
      </c>
    </row>
    <row r="8529" spans="6:8" x14ac:dyDescent="0.25">
      <c r="F8529" s="15">
        <v>-1.1353738086083323</v>
      </c>
      <c r="G8529" s="16">
        <v>92.980252701461581</v>
      </c>
      <c r="H8529" s="17">
        <f t="shared" si="133"/>
        <v>0</v>
      </c>
    </row>
    <row r="8530" spans="6:8" x14ac:dyDescent="0.25">
      <c r="F8530" s="15">
        <v>1.8401546467444583</v>
      </c>
      <c r="G8530" s="16">
        <v>114.75377762781093</v>
      </c>
      <c r="H8530" s="17">
        <f t="shared" si="133"/>
        <v>13.753777627810933</v>
      </c>
    </row>
    <row r="8531" spans="6:8" x14ac:dyDescent="0.25">
      <c r="F8531" s="15">
        <v>-0.84667943543889013</v>
      </c>
      <c r="G8531" s="16">
        <v>94.897836621929187</v>
      </c>
      <c r="H8531" s="17">
        <f t="shared" si="133"/>
        <v>0</v>
      </c>
    </row>
    <row r="8532" spans="6:8" x14ac:dyDescent="0.25">
      <c r="F8532" s="15">
        <v>2.2844863466528911</v>
      </c>
      <c r="G8532" s="16">
        <v>118.41646374846981</v>
      </c>
      <c r="H8532" s="17">
        <f t="shared" si="133"/>
        <v>17.416463748469809</v>
      </c>
    </row>
    <row r="8533" spans="6:8" x14ac:dyDescent="0.25">
      <c r="F8533" s="15">
        <v>0.64756808315719394</v>
      </c>
      <c r="G8533" s="16">
        <v>105.4735451159122</v>
      </c>
      <c r="H8533" s="17">
        <f t="shared" si="133"/>
        <v>4.4735451159122022</v>
      </c>
    </row>
    <row r="8534" spans="6:8" x14ac:dyDescent="0.25">
      <c r="F8534" s="15">
        <v>0.16710685146381971</v>
      </c>
      <c r="G8534" s="16">
        <v>101.95040043519529</v>
      </c>
      <c r="H8534" s="17">
        <f t="shared" si="133"/>
        <v>0.95040043519529149</v>
      </c>
    </row>
    <row r="8535" spans="6:8" x14ac:dyDescent="0.25">
      <c r="F8535" s="15">
        <v>0.30373337119737021</v>
      </c>
      <c r="G8535" s="16">
        <v>102.94011162903178</v>
      </c>
      <c r="H8535" s="17">
        <f t="shared" si="133"/>
        <v>1.9401116290317759</v>
      </c>
    </row>
    <row r="8536" spans="6:8" x14ac:dyDescent="0.25">
      <c r="F8536" s="15">
        <v>1.2528391621901738</v>
      </c>
      <c r="G8536" s="16">
        <v>110.08571534071214</v>
      </c>
      <c r="H8536" s="17">
        <f t="shared" si="133"/>
        <v>9.0857153407121416</v>
      </c>
    </row>
    <row r="8537" spans="6:8" x14ac:dyDescent="0.25">
      <c r="F8537" s="15">
        <v>-0.96502429722142502</v>
      </c>
      <c r="G8537" s="16">
        <v>94.107021715949841</v>
      </c>
      <c r="H8537" s="17">
        <f t="shared" si="133"/>
        <v>0</v>
      </c>
    </row>
    <row r="8538" spans="6:8" x14ac:dyDescent="0.25">
      <c r="F8538" s="15">
        <v>-1.2129207458709093</v>
      </c>
      <c r="G8538" s="16">
        <v>92.471800404157278</v>
      </c>
      <c r="H8538" s="17">
        <f t="shared" si="133"/>
        <v>0</v>
      </c>
    </row>
    <row r="8539" spans="6:8" x14ac:dyDescent="0.25">
      <c r="F8539" s="15">
        <v>-0.37952895361739142</v>
      </c>
      <c r="G8539" s="16">
        <v>98.084900603731711</v>
      </c>
      <c r="H8539" s="17">
        <f t="shared" si="133"/>
        <v>0</v>
      </c>
    </row>
    <row r="8540" spans="6:8" x14ac:dyDescent="0.25">
      <c r="F8540" s="15">
        <v>3.6521821028855143E-2</v>
      </c>
      <c r="G8540" s="16">
        <v>101.0133482216458</v>
      </c>
      <c r="H8540" s="17">
        <f t="shared" si="133"/>
        <v>1.3348221645799185E-2</v>
      </c>
    </row>
    <row r="8541" spans="6:8" x14ac:dyDescent="0.25">
      <c r="F8541" s="15">
        <v>0.40400629580137121</v>
      </c>
      <c r="G8541" s="16">
        <v>103.67258844345461</v>
      </c>
      <c r="H8541" s="17">
        <f t="shared" si="133"/>
        <v>2.6725884434546145</v>
      </c>
    </row>
    <row r="8542" spans="6:8" x14ac:dyDescent="0.25">
      <c r="F8542" s="15">
        <v>-1.9661508875227127</v>
      </c>
      <c r="G8542" s="16">
        <v>87.675484618021429</v>
      </c>
      <c r="H8542" s="17">
        <f t="shared" si="133"/>
        <v>0</v>
      </c>
    </row>
    <row r="8543" spans="6:8" x14ac:dyDescent="0.25">
      <c r="F8543" s="15">
        <v>-0.18654662009598466</v>
      </c>
      <c r="G8543" s="16">
        <v>99.432532413763397</v>
      </c>
      <c r="H8543" s="17">
        <f t="shared" si="133"/>
        <v>0</v>
      </c>
    </row>
    <row r="8544" spans="6:8" x14ac:dyDescent="0.25">
      <c r="F8544" s="15">
        <v>0.97461372005552682</v>
      </c>
      <c r="G8544" s="16">
        <v>107.94110810115529</v>
      </c>
      <c r="H8544" s="17">
        <f t="shared" si="133"/>
        <v>6.9411081011552938</v>
      </c>
    </row>
    <row r="8545" spans="6:8" x14ac:dyDescent="0.25">
      <c r="F8545" s="15">
        <v>-0.604157734966981</v>
      </c>
      <c r="G8545" s="16">
        <v>96.539261725298246</v>
      </c>
      <c r="H8545" s="17">
        <f t="shared" si="133"/>
        <v>0</v>
      </c>
    </row>
    <row r="8546" spans="6:8" x14ac:dyDescent="0.25">
      <c r="F8546" s="15">
        <v>0.46284408353782674</v>
      </c>
      <c r="G8546" s="16">
        <v>104.10481258942124</v>
      </c>
      <c r="H8546" s="17">
        <f t="shared" si="133"/>
        <v>3.1048125894212433</v>
      </c>
    </row>
    <row r="8547" spans="6:8" x14ac:dyDescent="0.25">
      <c r="F8547" s="15">
        <v>-0.30063475385629035</v>
      </c>
      <c r="G8547" s="16">
        <v>98.633612262760394</v>
      </c>
      <c r="H8547" s="17">
        <f t="shared" si="133"/>
        <v>0</v>
      </c>
    </row>
    <row r="8548" spans="6:8" x14ac:dyDescent="0.25">
      <c r="F8548" s="15">
        <v>-1.2104973674424631</v>
      </c>
      <c r="G8548" s="16">
        <v>92.487647612361513</v>
      </c>
      <c r="H8548" s="17">
        <f t="shared" si="133"/>
        <v>0</v>
      </c>
    </row>
    <row r="8549" spans="6:8" x14ac:dyDescent="0.25">
      <c r="F8549" s="15">
        <v>0.67242312679839189</v>
      </c>
      <c r="G8549" s="16">
        <v>105.65907965580116</v>
      </c>
      <c r="H8549" s="17">
        <f t="shared" si="133"/>
        <v>4.6590796558011647</v>
      </c>
    </row>
    <row r="8550" spans="6:8" x14ac:dyDescent="0.25">
      <c r="F8550" s="15">
        <v>6.8115175491982663E-2</v>
      </c>
      <c r="G8550" s="16">
        <v>101.23926303221495</v>
      </c>
      <c r="H8550" s="17">
        <f t="shared" si="133"/>
        <v>0.23926303221495004</v>
      </c>
    </row>
    <row r="8551" spans="6:8" x14ac:dyDescent="0.25">
      <c r="F8551" s="15">
        <v>-0.82863646872817054</v>
      </c>
      <c r="G8551" s="16">
        <v>95.018987435378861</v>
      </c>
      <c r="H8551" s="17">
        <f t="shared" si="133"/>
        <v>0</v>
      </c>
    </row>
    <row r="8552" spans="6:8" x14ac:dyDescent="0.25">
      <c r="F8552" s="15">
        <v>0.34248926951203312</v>
      </c>
      <c r="G8552" s="16">
        <v>103.22260135876324</v>
      </c>
      <c r="H8552" s="17">
        <f t="shared" si="133"/>
        <v>2.2226013587632423</v>
      </c>
    </row>
    <row r="8553" spans="6:8" x14ac:dyDescent="0.25">
      <c r="F8553" s="15">
        <v>-0.7352417769516385</v>
      </c>
      <c r="G8553" s="16">
        <v>95.648569610131872</v>
      </c>
      <c r="H8553" s="17">
        <f t="shared" si="133"/>
        <v>0</v>
      </c>
    </row>
    <row r="8554" spans="6:8" x14ac:dyDescent="0.25">
      <c r="F8554" s="15">
        <v>-0.70215939747466571</v>
      </c>
      <c r="G8554" s="16">
        <v>95.872580064799735</v>
      </c>
      <c r="H8554" s="17">
        <f t="shared" si="133"/>
        <v>0</v>
      </c>
    </row>
    <row r="8555" spans="6:8" x14ac:dyDescent="0.25">
      <c r="F8555" s="15">
        <v>-0.5132836652463828</v>
      </c>
      <c r="G8555" s="16">
        <v>97.161597888749995</v>
      </c>
      <c r="H8555" s="17">
        <f t="shared" si="133"/>
        <v>0</v>
      </c>
    </row>
    <row r="8556" spans="6:8" x14ac:dyDescent="0.25">
      <c r="F8556" s="15">
        <v>-0.20107906250057908</v>
      </c>
      <c r="G8556" s="16">
        <v>99.330408137472958</v>
      </c>
      <c r="H8556" s="17">
        <f t="shared" si="133"/>
        <v>0</v>
      </c>
    </row>
    <row r="8557" spans="6:8" x14ac:dyDescent="0.25">
      <c r="F8557" s="15">
        <v>-0.88399106548164252</v>
      </c>
      <c r="G8557" s="16">
        <v>94.647794741429493</v>
      </c>
      <c r="H8557" s="17">
        <f t="shared" si="133"/>
        <v>0</v>
      </c>
    </row>
    <row r="8558" spans="6:8" x14ac:dyDescent="0.25">
      <c r="F8558" s="15">
        <v>1.1162733776797258</v>
      </c>
      <c r="G8558" s="16">
        <v>109.02777142464511</v>
      </c>
      <c r="H8558" s="17">
        <f t="shared" si="133"/>
        <v>8.0277714246451097</v>
      </c>
    </row>
    <row r="8559" spans="6:8" x14ac:dyDescent="0.25">
      <c r="F8559" s="15">
        <v>1.0958511445519308</v>
      </c>
      <c r="G8559" s="16">
        <v>108.87044132104857</v>
      </c>
      <c r="H8559" s="17">
        <f t="shared" si="133"/>
        <v>7.870441321048574</v>
      </c>
    </row>
    <row r="8560" spans="6:8" x14ac:dyDescent="0.25">
      <c r="F8560" s="15">
        <v>8.7456158409677048E-2</v>
      </c>
      <c r="G8560" s="16">
        <v>101.37781398798798</v>
      </c>
      <c r="H8560" s="17">
        <f t="shared" si="133"/>
        <v>0.37781398798797738</v>
      </c>
    </row>
    <row r="8561" spans="6:8" x14ac:dyDescent="0.25">
      <c r="F8561" s="15">
        <v>7.2129751743260861E-2</v>
      </c>
      <c r="G8561" s="16">
        <v>101.26800624646945</v>
      </c>
      <c r="H8561" s="17">
        <f t="shared" si="133"/>
        <v>0.26800624646945437</v>
      </c>
    </row>
    <row r="8562" spans="6:8" x14ac:dyDescent="0.25">
      <c r="F8562" s="15">
        <v>-0.45700114295820721</v>
      </c>
      <c r="G8562" s="16">
        <v>97.549049691979945</v>
      </c>
      <c r="H8562" s="17">
        <f t="shared" si="133"/>
        <v>0</v>
      </c>
    </row>
    <row r="8563" spans="6:8" x14ac:dyDescent="0.25">
      <c r="F8563" s="15">
        <v>1.0138951652167068</v>
      </c>
      <c r="G8563" s="16">
        <v>108.24134400269574</v>
      </c>
      <c r="H8563" s="17">
        <f t="shared" si="133"/>
        <v>7.2413440026957403</v>
      </c>
    </row>
    <row r="8564" spans="6:8" x14ac:dyDescent="0.25">
      <c r="F8564" s="15">
        <v>0.59044136685309689</v>
      </c>
      <c r="G8564" s="16">
        <v>105.04834738074609</v>
      </c>
      <c r="H8564" s="17">
        <f t="shared" si="133"/>
        <v>4.0483473807460939</v>
      </c>
    </row>
    <row r="8565" spans="6:8" x14ac:dyDescent="0.25">
      <c r="F8565" s="15">
        <v>-0.42087467818597601</v>
      </c>
      <c r="G8565" s="16">
        <v>97.798559910474921</v>
      </c>
      <c r="H8565" s="17">
        <f t="shared" si="133"/>
        <v>0</v>
      </c>
    </row>
    <row r="8566" spans="6:8" x14ac:dyDescent="0.25">
      <c r="F8566" s="15">
        <v>0.3173827846204143</v>
      </c>
      <c r="G8566" s="16">
        <v>103.03951319441384</v>
      </c>
      <c r="H8566" s="17">
        <f t="shared" si="133"/>
        <v>2.0395131944138427</v>
      </c>
    </row>
    <row r="8567" spans="6:8" x14ac:dyDescent="0.25">
      <c r="F8567" s="15">
        <v>-0.33240795606452339</v>
      </c>
      <c r="G8567" s="16">
        <v>98.412260414287587</v>
      </c>
      <c r="H8567" s="17">
        <f t="shared" si="133"/>
        <v>0</v>
      </c>
    </row>
    <row r="8568" spans="6:8" x14ac:dyDescent="0.25">
      <c r="F8568" s="15">
        <v>-0.98297535281306081</v>
      </c>
      <c r="G8568" s="16">
        <v>93.98764450707759</v>
      </c>
      <c r="H8568" s="17">
        <f t="shared" si="133"/>
        <v>0</v>
      </c>
    </row>
    <row r="8569" spans="6:8" x14ac:dyDescent="0.25">
      <c r="F8569" s="15">
        <v>2.370268947045989</v>
      </c>
      <c r="G8569" s="16">
        <v>119.13693079735862</v>
      </c>
      <c r="H8569" s="17">
        <f t="shared" si="133"/>
        <v>18.136930797358616</v>
      </c>
    </row>
    <row r="8570" spans="6:8" x14ac:dyDescent="0.25">
      <c r="F8570" s="15">
        <v>2.2521661474213923</v>
      </c>
      <c r="G8570" s="16">
        <v>118.14614575882428</v>
      </c>
      <c r="H8570" s="17">
        <f t="shared" si="133"/>
        <v>17.146145758824275</v>
      </c>
    </row>
    <row r="8571" spans="6:8" x14ac:dyDescent="0.25">
      <c r="F8571" s="15">
        <v>-0.76161145184992574</v>
      </c>
      <c r="G8571" s="16">
        <v>95.470387776528611</v>
      </c>
      <c r="H8571" s="17">
        <f t="shared" si="133"/>
        <v>0</v>
      </c>
    </row>
    <row r="8572" spans="6:8" x14ac:dyDescent="0.25">
      <c r="F8572" s="15">
        <v>-5.2506963989976674E-2</v>
      </c>
      <c r="G8572" s="16">
        <v>100.37943774625475</v>
      </c>
      <c r="H8572" s="17">
        <f t="shared" si="133"/>
        <v>0</v>
      </c>
    </row>
    <row r="8573" spans="6:8" x14ac:dyDescent="0.25">
      <c r="F8573" s="15">
        <v>0.91463779504630571</v>
      </c>
      <c r="G8573" s="16">
        <v>107.4843058383869</v>
      </c>
      <c r="H8573" s="17">
        <f t="shared" si="133"/>
        <v>6.4843058383869021</v>
      </c>
    </row>
    <row r="8574" spans="6:8" x14ac:dyDescent="0.25">
      <c r="F8574" s="15">
        <v>-2.5900322104274345</v>
      </c>
      <c r="G8574" s="16">
        <v>83.891747881576791</v>
      </c>
      <c r="H8574" s="17">
        <f t="shared" si="133"/>
        <v>0</v>
      </c>
    </row>
    <row r="8575" spans="6:8" x14ac:dyDescent="0.25">
      <c r="F8575" s="15">
        <v>0.30820524320575532</v>
      </c>
      <c r="G8575" s="16">
        <v>102.97266737624811</v>
      </c>
      <c r="H8575" s="17">
        <f t="shared" si="133"/>
        <v>1.9726673762481113</v>
      </c>
    </row>
    <row r="8576" spans="6:8" x14ac:dyDescent="0.25">
      <c r="F8576" s="15">
        <v>-1.4532438351290453</v>
      </c>
      <c r="G8576" s="16">
        <v>90.913665819709678</v>
      </c>
      <c r="H8576" s="17">
        <f t="shared" si="133"/>
        <v>0</v>
      </c>
    </row>
    <row r="8577" spans="6:8" x14ac:dyDescent="0.25">
      <c r="F8577" s="15">
        <v>0.12493490282241175</v>
      </c>
      <c r="G8577" s="16">
        <v>101.64683645858985</v>
      </c>
      <c r="H8577" s="17">
        <f t="shared" si="133"/>
        <v>0.64683645858984562</v>
      </c>
    </row>
    <row r="8578" spans="6:8" x14ac:dyDescent="0.25">
      <c r="F8578" s="15">
        <v>-0.95420368360987329</v>
      </c>
      <c r="G8578" s="16">
        <v>94.179053650333259</v>
      </c>
      <c r="H8578" s="17">
        <f t="shared" ref="H8578:H8641" si="134">MAX(G8578-$C$3,0)</f>
        <v>0</v>
      </c>
    </row>
    <row r="8579" spans="6:8" x14ac:dyDescent="0.25">
      <c r="F8579" s="15">
        <v>0.25482536792624083</v>
      </c>
      <c r="G8579" s="16">
        <v>102.58472685116418</v>
      </c>
      <c r="H8579" s="17">
        <f t="shared" si="134"/>
        <v>1.5847268511641772</v>
      </c>
    </row>
    <row r="8580" spans="6:8" x14ac:dyDescent="0.25">
      <c r="F8580" s="15">
        <v>-0.98146228561832805</v>
      </c>
      <c r="G8580" s="16">
        <v>93.997700783807872</v>
      </c>
      <c r="H8580" s="17">
        <f t="shared" si="134"/>
        <v>0</v>
      </c>
    </row>
    <row r="8581" spans="6:8" x14ac:dyDescent="0.25">
      <c r="F8581" s="15">
        <v>2.0179943967514959</v>
      </c>
      <c r="G8581" s="16">
        <v>116.20593725172799</v>
      </c>
      <c r="H8581" s="17">
        <f t="shared" si="134"/>
        <v>15.205937251727988</v>
      </c>
    </row>
    <row r="8582" spans="6:8" x14ac:dyDescent="0.25">
      <c r="F8582" s="15">
        <v>1.2212571949971103</v>
      </c>
      <c r="G8582" s="16">
        <v>109.84014816809875</v>
      </c>
      <c r="H8582" s="17">
        <f t="shared" si="134"/>
        <v>8.8401481680987501</v>
      </c>
    </row>
    <row r="8583" spans="6:8" x14ac:dyDescent="0.25">
      <c r="F8583" s="15">
        <v>-0.86762574053028507</v>
      </c>
      <c r="G8583" s="16">
        <v>94.757384871534455</v>
      </c>
      <c r="H8583" s="17">
        <f t="shared" si="134"/>
        <v>0</v>
      </c>
    </row>
    <row r="8584" spans="6:8" x14ac:dyDescent="0.25">
      <c r="F8584" s="15">
        <v>0.33371339314878978</v>
      </c>
      <c r="G8584" s="16">
        <v>103.15856663288929</v>
      </c>
      <c r="H8584" s="17">
        <f t="shared" si="134"/>
        <v>2.1585666328892898</v>
      </c>
    </row>
    <row r="8585" spans="6:8" x14ac:dyDescent="0.25">
      <c r="F8585" s="15">
        <v>0.30558018404941645</v>
      </c>
      <c r="G8585" s="16">
        <v>102.95355539311339</v>
      </c>
      <c r="H8585" s="17">
        <f t="shared" si="134"/>
        <v>1.9535553931133904</v>
      </c>
    </row>
    <row r="8586" spans="6:8" x14ac:dyDescent="0.25">
      <c r="F8586" s="15">
        <v>1.022810149898802</v>
      </c>
      <c r="G8586" s="16">
        <v>108.30959919161856</v>
      </c>
      <c r="H8586" s="17">
        <f t="shared" si="134"/>
        <v>7.3095991916185596</v>
      </c>
    </row>
    <row r="8587" spans="6:8" x14ac:dyDescent="0.25">
      <c r="F8587" s="15">
        <v>1.557042463260218</v>
      </c>
      <c r="G8587" s="16">
        <v>112.47935733187956</v>
      </c>
      <c r="H8587" s="17">
        <f t="shared" si="134"/>
        <v>11.479357331879555</v>
      </c>
    </row>
    <row r="8588" spans="6:8" x14ac:dyDescent="0.25">
      <c r="F8588" s="15">
        <v>0.71727371097072223</v>
      </c>
      <c r="G8588" s="16">
        <v>105.99470038428269</v>
      </c>
      <c r="H8588" s="17">
        <f t="shared" si="134"/>
        <v>4.9947003842826945</v>
      </c>
    </row>
    <row r="8589" spans="6:8" x14ac:dyDescent="0.25">
      <c r="F8589" s="15">
        <v>1.6982913699998909</v>
      </c>
      <c r="G8589" s="16">
        <v>113.60840831483073</v>
      </c>
      <c r="H8589" s="17">
        <f t="shared" si="134"/>
        <v>12.608408314830726</v>
      </c>
    </row>
    <row r="8590" spans="6:8" x14ac:dyDescent="0.25">
      <c r="F8590" s="15">
        <v>-2.246344708102483</v>
      </c>
      <c r="G8590" s="16">
        <v>85.955492084883474</v>
      </c>
      <c r="H8590" s="17">
        <f t="shared" si="134"/>
        <v>0</v>
      </c>
    </row>
    <row r="8591" spans="6:8" x14ac:dyDescent="0.25">
      <c r="F8591" s="15">
        <v>0.55598522441673848</v>
      </c>
      <c r="G8591" s="16">
        <v>104.79271731786332</v>
      </c>
      <c r="H8591" s="17">
        <f t="shared" si="134"/>
        <v>3.7927173178633211</v>
      </c>
    </row>
    <row r="8592" spans="6:8" x14ac:dyDescent="0.25">
      <c r="F8592" s="15">
        <v>-0.39043001150638534</v>
      </c>
      <c r="G8592" s="16">
        <v>98.009323815221109</v>
      </c>
      <c r="H8592" s="17">
        <f t="shared" si="134"/>
        <v>0</v>
      </c>
    </row>
    <row r="8593" spans="6:8" x14ac:dyDescent="0.25">
      <c r="F8593" s="15">
        <v>0.21212478009407454</v>
      </c>
      <c r="G8593" s="16">
        <v>102.27545095385221</v>
      </c>
      <c r="H8593" s="17">
        <f t="shared" si="134"/>
        <v>1.2754509538522143</v>
      </c>
    </row>
    <row r="8594" spans="6:8" x14ac:dyDescent="0.25">
      <c r="F8594" s="15">
        <v>-1.8783675851594774</v>
      </c>
      <c r="G8594" s="16">
        <v>88.221397910663484</v>
      </c>
      <c r="H8594" s="17">
        <f t="shared" si="134"/>
        <v>0</v>
      </c>
    </row>
    <row r="8595" spans="6:8" x14ac:dyDescent="0.25">
      <c r="F8595" s="15">
        <v>-1.1933994118304967</v>
      </c>
      <c r="G8595" s="16">
        <v>92.599533543400057</v>
      </c>
      <c r="H8595" s="17">
        <f t="shared" si="134"/>
        <v>0</v>
      </c>
    </row>
    <row r="8596" spans="6:8" x14ac:dyDescent="0.25">
      <c r="F8596" s="15">
        <v>0.36984894840608323</v>
      </c>
      <c r="G8596" s="16">
        <v>103.42249131058898</v>
      </c>
      <c r="H8596" s="17">
        <f t="shared" si="134"/>
        <v>2.4224913105889812</v>
      </c>
    </row>
    <row r="8597" spans="6:8" x14ac:dyDescent="0.25">
      <c r="F8597" s="15">
        <v>0.55750711405719022</v>
      </c>
      <c r="G8597" s="16">
        <v>104.80399507227887</v>
      </c>
      <c r="H8597" s="17">
        <f t="shared" si="134"/>
        <v>3.803995072278866</v>
      </c>
    </row>
    <row r="8598" spans="6:8" x14ac:dyDescent="0.25">
      <c r="F8598" s="15">
        <v>-0.13081285255725283</v>
      </c>
      <c r="G8598" s="16">
        <v>99.82516646110615</v>
      </c>
      <c r="H8598" s="17">
        <f t="shared" si="134"/>
        <v>0</v>
      </c>
    </row>
    <row r="8599" spans="6:8" x14ac:dyDescent="0.25">
      <c r="F8599" s="15">
        <v>0.1462463390855252</v>
      </c>
      <c r="G8599" s="16">
        <v>101.80012823558388</v>
      </c>
      <c r="H8599" s="17">
        <f t="shared" si="134"/>
        <v>0.80012823558388391</v>
      </c>
    </row>
    <row r="8600" spans="6:8" x14ac:dyDescent="0.25">
      <c r="F8600" s="15">
        <v>0.87340020891256309</v>
      </c>
      <c r="G8600" s="16">
        <v>107.17134481021662</v>
      </c>
      <c r="H8600" s="17">
        <f t="shared" si="134"/>
        <v>6.171344810216624</v>
      </c>
    </row>
    <row r="8601" spans="6:8" x14ac:dyDescent="0.25">
      <c r="F8601" s="15">
        <v>-1.9176523575787957E-3</v>
      </c>
      <c r="G8601" s="16">
        <v>100.73915853962023</v>
      </c>
      <c r="H8601" s="17">
        <f t="shared" si="134"/>
        <v>0</v>
      </c>
    </row>
    <row r="8602" spans="6:8" x14ac:dyDescent="0.25">
      <c r="F8602" s="15">
        <v>0.1792328329623856</v>
      </c>
      <c r="G8602" s="16">
        <v>102.03785390447015</v>
      </c>
      <c r="H8602" s="17">
        <f t="shared" si="134"/>
        <v>1.037853904470154</v>
      </c>
    </row>
    <row r="8603" spans="6:8" x14ac:dyDescent="0.25">
      <c r="F8603" s="15">
        <v>0.40423661335523259</v>
      </c>
      <c r="G8603" s="16">
        <v>103.67427685969129</v>
      </c>
      <c r="H8603" s="17">
        <f t="shared" si="134"/>
        <v>2.6742768596912896</v>
      </c>
    </row>
    <row r="8604" spans="6:8" x14ac:dyDescent="0.25">
      <c r="F8604" s="15">
        <v>-1.2151033209361104</v>
      </c>
      <c r="G8604" s="16">
        <v>92.45753020636846</v>
      </c>
      <c r="H8604" s="17">
        <f t="shared" si="134"/>
        <v>0</v>
      </c>
    </row>
    <row r="8605" spans="6:8" x14ac:dyDescent="0.25">
      <c r="F8605" s="15">
        <v>-0.71677973751035418</v>
      </c>
      <c r="G8605" s="16">
        <v>95.773516849441194</v>
      </c>
      <c r="H8605" s="17">
        <f t="shared" si="134"/>
        <v>0</v>
      </c>
    </row>
    <row r="8606" spans="6:8" x14ac:dyDescent="0.25">
      <c r="F8606" s="15">
        <v>-0.25078389129092599</v>
      </c>
      <c r="G8606" s="16">
        <v>98.981908100386164</v>
      </c>
      <c r="H8606" s="17">
        <f t="shared" si="134"/>
        <v>0</v>
      </c>
    </row>
    <row r="8607" spans="6:8" x14ac:dyDescent="0.25">
      <c r="F8607" s="15">
        <v>-0.78181917764713671</v>
      </c>
      <c r="G8607" s="16">
        <v>95.334067366480085</v>
      </c>
      <c r="H8607" s="17">
        <f t="shared" si="134"/>
        <v>0</v>
      </c>
    </row>
    <row r="8608" spans="6:8" x14ac:dyDescent="0.25">
      <c r="F8608" s="15">
        <v>0.12778967266477828</v>
      </c>
      <c r="G8608" s="16">
        <v>101.66735723572546</v>
      </c>
      <c r="H8608" s="17">
        <f t="shared" si="134"/>
        <v>0.66735723572546135</v>
      </c>
    </row>
    <row r="8609" spans="6:8" x14ac:dyDescent="0.25">
      <c r="F8609" s="15">
        <v>0.54782518200682584</v>
      </c>
      <c r="G8609" s="16">
        <v>104.73226913756486</v>
      </c>
      <c r="H8609" s="17">
        <f t="shared" si="134"/>
        <v>3.732269137564856</v>
      </c>
    </row>
    <row r="8610" spans="6:8" x14ac:dyDescent="0.25">
      <c r="F8610" s="15">
        <v>-0.23587300273436296</v>
      </c>
      <c r="G8610" s="16">
        <v>99.08632560720369</v>
      </c>
      <c r="H8610" s="17">
        <f t="shared" si="134"/>
        <v>0</v>
      </c>
    </row>
    <row r="8611" spans="6:8" x14ac:dyDescent="0.25">
      <c r="F8611" s="15">
        <v>2.1130331948147023</v>
      </c>
      <c r="G8611" s="16">
        <v>116.9895010411891</v>
      </c>
      <c r="H8611" s="17">
        <f t="shared" si="134"/>
        <v>15.989501041189101</v>
      </c>
    </row>
    <row r="8612" spans="6:8" x14ac:dyDescent="0.25">
      <c r="F8612" s="15">
        <v>1.7709501094869196</v>
      </c>
      <c r="G8612" s="16">
        <v>114.19360177276938</v>
      </c>
      <c r="H8612" s="17">
        <f t="shared" si="134"/>
        <v>13.193601772769384</v>
      </c>
    </row>
    <row r="8613" spans="6:8" x14ac:dyDescent="0.25">
      <c r="F8613" s="15">
        <v>1.8650937209937064</v>
      </c>
      <c r="G8613" s="16">
        <v>114.95631972758879</v>
      </c>
      <c r="H8613" s="17">
        <f t="shared" si="134"/>
        <v>13.956319727588792</v>
      </c>
    </row>
    <row r="8614" spans="6:8" x14ac:dyDescent="0.25">
      <c r="F8614" s="15">
        <v>9.472346188129975E-2</v>
      </c>
      <c r="G8614" s="16">
        <v>101.42992299676294</v>
      </c>
      <c r="H8614" s="17">
        <f t="shared" si="134"/>
        <v>0.4299229967629401</v>
      </c>
    </row>
    <row r="8615" spans="6:8" x14ac:dyDescent="0.25">
      <c r="F8615" s="15">
        <v>1.2702404466814732</v>
      </c>
      <c r="G8615" s="16">
        <v>110.2212544090094</v>
      </c>
      <c r="H8615" s="17">
        <f t="shared" si="134"/>
        <v>9.2212544090094042</v>
      </c>
    </row>
    <row r="8616" spans="6:8" x14ac:dyDescent="0.25">
      <c r="F8616" s="15">
        <v>-0.29956744880526143</v>
      </c>
      <c r="G8616" s="16">
        <v>98.641056408956402</v>
      </c>
      <c r="H8616" s="17">
        <f t="shared" si="134"/>
        <v>0</v>
      </c>
    </row>
    <row r="8617" spans="6:8" x14ac:dyDescent="0.25">
      <c r="F8617" s="15">
        <v>0.71114378922566168</v>
      </c>
      <c r="G8617" s="16">
        <v>105.94876683921275</v>
      </c>
      <c r="H8617" s="17">
        <f t="shared" si="134"/>
        <v>4.9487668392127517</v>
      </c>
    </row>
    <row r="8618" spans="6:8" x14ac:dyDescent="0.25">
      <c r="F8618" s="15">
        <v>-4.0485528490632493E-2</v>
      </c>
      <c r="G8618" s="16">
        <v>100.46480094668348</v>
      </c>
      <c r="H8618" s="17">
        <f t="shared" si="134"/>
        <v>0</v>
      </c>
    </row>
    <row r="8619" spans="6:8" x14ac:dyDescent="0.25">
      <c r="F8619" s="15">
        <v>-1.4816381840284731</v>
      </c>
      <c r="G8619" s="16">
        <v>90.731313969305035</v>
      </c>
      <c r="H8619" s="17">
        <f t="shared" si="134"/>
        <v>0</v>
      </c>
    </row>
    <row r="8620" spans="6:8" x14ac:dyDescent="0.25">
      <c r="F8620" s="15">
        <v>-0.71794794801815665</v>
      </c>
      <c r="G8620" s="16">
        <v>95.765605808931795</v>
      </c>
      <c r="H8620" s="17">
        <f t="shared" si="134"/>
        <v>0</v>
      </c>
    </row>
    <row r="8621" spans="6:8" x14ac:dyDescent="0.25">
      <c r="F8621" s="15">
        <v>-2.4032218764856648</v>
      </c>
      <c r="G8621" s="16">
        <v>85.00726619061642</v>
      </c>
      <c r="H8621" s="17">
        <f t="shared" si="134"/>
        <v>0</v>
      </c>
    </row>
    <row r="8622" spans="6:8" x14ac:dyDescent="0.25">
      <c r="F8622" s="15">
        <v>-0.72630984762676998</v>
      </c>
      <c r="G8622" s="16">
        <v>95.708998680549882</v>
      </c>
      <c r="H8622" s="17">
        <f t="shared" si="134"/>
        <v>0</v>
      </c>
    </row>
    <row r="8623" spans="6:8" x14ac:dyDescent="0.25">
      <c r="F8623" s="15">
        <v>1.5436448535438136</v>
      </c>
      <c r="G8623" s="16">
        <v>112.3728500131574</v>
      </c>
      <c r="H8623" s="17">
        <f t="shared" si="134"/>
        <v>11.372850013157404</v>
      </c>
    </row>
    <row r="8624" spans="6:8" x14ac:dyDescent="0.25">
      <c r="F8624" s="15">
        <v>-0.86990894276095487</v>
      </c>
      <c r="G8624" s="16">
        <v>94.742087831916137</v>
      </c>
      <c r="H8624" s="17">
        <f t="shared" si="134"/>
        <v>0</v>
      </c>
    </row>
    <row r="8625" spans="6:8" x14ac:dyDescent="0.25">
      <c r="F8625" s="15">
        <v>-4.1436078238699804E-2</v>
      </c>
      <c r="G8625" s="16">
        <v>100.45804853074853</v>
      </c>
      <c r="H8625" s="17">
        <f t="shared" si="134"/>
        <v>0</v>
      </c>
    </row>
    <row r="8626" spans="6:8" x14ac:dyDescent="0.25">
      <c r="F8626" s="15">
        <v>0.7705265429450886</v>
      </c>
      <c r="G8626" s="16">
        <v>106.3945804881085</v>
      </c>
      <c r="H8626" s="17">
        <f t="shared" si="134"/>
        <v>5.3945804881085024</v>
      </c>
    </row>
    <row r="8627" spans="6:8" x14ac:dyDescent="0.25">
      <c r="F8627" s="15">
        <v>0.10892828135833103</v>
      </c>
      <c r="G8627" s="16">
        <v>101.53185368222594</v>
      </c>
      <c r="H8627" s="17">
        <f t="shared" si="134"/>
        <v>0.5318536822259432</v>
      </c>
    </row>
    <row r="8628" spans="6:8" x14ac:dyDescent="0.25">
      <c r="F8628" s="15">
        <v>-1.9056684545517464</v>
      </c>
      <c r="G8628" s="16">
        <v>88.051254048305054</v>
      </c>
      <c r="H8628" s="17">
        <f t="shared" si="134"/>
        <v>0</v>
      </c>
    </row>
    <row r="8629" spans="6:8" x14ac:dyDescent="0.25">
      <c r="F8629" s="15">
        <v>-0.4689254797250158</v>
      </c>
      <c r="G8629" s="16">
        <v>97.466833151776811</v>
      </c>
      <c r="H8629" s="17">
        <f t="shared" si="134"/>
        <v>0</v>
      </c>
    </row>
    <row r="8630" spans="6:8" x14ac:dyDescent="0.25">
      <c r="F8630" s="15">
        <v>0.12772939671966316</v>
      </c>
      <c r="G8630" s="16">
        <v>101.66692391482202</v>
      </c>
      <c r="H8630" s="17">
        <f t="shared" si="134"/>
        <v>0.6669239148220214</v>
      </c>
    </row>
    <row r="8631" spans="6:8" x14ac:dyDescent="0.25">
      <c r="F8631" s="15">
        <v>0.1427954750564765</v>
      </c>
      <c r="G8631" s="16">
        <v>101.77529071791081</v>
      </c>
      <c r="H8631" s="17">
        <f t="shared" si="134"/>
        <v>0.77529071791080639</v>
      </c>
    </row>
    <row r="8632" spans="6:8" x14ac:dyDescent="0.25">
      <c r="F8632" s="15">
        <v>-1.6983540522786471</v>
      </c>
      <c r="G8632" s="16">
        <v>89.351534837145053</v>
      </c>
      <c r="H8632" s="17">
        <f t="shared" si="134"/>
        <v>0</v>
      </c>
    </row>
    <row r="8633" spans="6:8" x14ac:dyDescent="0.25">
      <c r="F8633" s="15">
        <v>0.53090206987066757</v>
      </c>
      <c r="G8633" s="16">
        <v>104.60701677535033</v>
      </c>
      <c r="H8633" s="17">
        <f t="shared" si="134"/>
        <v>3.6070167753503313</v>
      </c>
    </row>
    <row r="8634" spans="6:8" x14ac:dyDescent="0.25">
      <c r="F8634" s="15">
        <v>0.33743023851743936</v>
      </c>
      <c r="G8634" s="16">
        <v>103.18568239822876</v>
      </c>
      <c r="H8634" s="17">
        <f t="shared" si="134"/>
        <v>2.1856823982287636</v>
      </c>
    </row>
    <row r="8635" spans="6:8" x14ac:dyDescent="0.25">
      <c r="F8635" s="15">
        <v>-0.58920767266543506</v>
      </c>
      <c r="G8635" s="16">
        <v>96.64137014406127</v>
      </c>
      <c r="H8635" s="17">
        <f t="shared" si="134"/>
        <v>0</v>
      </c>
    </row>
    <row r="8636" spans="6:8" x14ac:dyDescent="0.25">
      <c r="F8636" s="15">
        <v>0.32555592813145934</v>
      </c>
      <c r="G8636" s="16">
        <v>103.09907987876352</v>
      </c>
      <c r="H8636" s="17">
        <f t="shared" si="134"/>
        <v>2.0990798787635185</v>
      </c>
    </row>
    <row r="8637" spans="6:8" x14ac:dyDescent="0.25">
      <c r="F8637" s="15">
        <v>0.97931024382129961</v>
      </c>
      <c r="G8637" s="16">
        <v>107.97696068944873</v>
      </c>
      <c r="H8637" s="17">
        <f t="shared" si="134"/>
        <v>6.976960689448731</v>
      </c>
    </row>
    <row r="8638" spans="6:8" x14ac:dyDescent="0.25">
      <c r="F8638" s="15">
        <v>-0.27252124271284978</v>
      </c>
      <c r="G8638" s="16">
        <v>98.829883551252621</v>
      </c>
      <c r="H8638" s="17">
        <f t="shared" si="134"/>
        <v>0</v>
      </c>
    </row>
    <row r="8639" spans="6:8" x14ac:dyDescent="0.25">
      <c r="F8639" s="15">
        <v>0.54670143813970706</v>
      </c>
      <c r="G8639" s="16">
        <v>104.7239473697333</v>
      </c>
      <c r="H8639" s="17">
        <f t="shared" si="134"/>
        <v>3.7239473697332954</v>
      </c>
    </row>
    <row r="8640" spans="6:8" x14ac:dyDescent="0.25">
      <c r="F8640" s="15">
        <v>0.75904002444410301</v>
      </c>
      <c r="G8640" s="16">
        <v>106.30819981860098</v>
      </c>
      <c r="H8640" s="17">
        <f t="shared" si="134"/>
        <v>5.3081998186009827</v>
      </c>
    </row>
    <row r="8641" spans="6:8" x14ac:dyDescent="0.25">
      <c r="F8641" s="15">
        <v>-0.17012580438840413</v>
      </c>
      <c r="G8641" s="16">
        <v>99.548053267426937</v>
      </c>
      <c r="H8641" s="17">
        <f t="shared" si="134"/>
        <v>0</v>
      </c>
    </row>
    <row r="8642" spans="6:8" x14ac:dyDescent="0.25">
      <c r="F8642" s="15">
        <v>-1.5199132032942126</v>
      </c>
      <c r="G8642" s="16">
        <v>90.486085970342259</v>
      </c>
      <c r="H8642" s="17">
        <f t="shared" ref="H8642:H8705" si="135">MAX(G8642-$C$3,0)</f>
        <v>0</v>
      </c>
    </row>
    <row r="8643" spans="6:8" x14ac:dyDescent="0.25">
      <c r="F8643" s="15">
        <v>-0.83027754760185779</v>
      </c>
      <c r="G8643" s="16">
        <v>95.007961900766048</v>
      </c>
      <c r="H8643" s="17">
        <f t="shared" si="135"/>
        <v>0</v>
      </c>
    </row>
    <row r="8644" spans="6:8" x14ac:dyDescent="0.25">
      <c r="F8644" s="15">
        <v>-0.73935669086669575</v>
      </c>
      <c r="G8644" s="16">
        <v>95.620742951868493</v>
      </c>
      <c r="H8644" s="17">
        <f t="shared" si="135"/>
        <v>0</v>
      </c>
    </row>
    <row r="8645" spans="6:8" x14ac:dyDescent="0.25">
      <c r="F8645" s="15">
        <v>1.0733847192522956</v>
      </c>
      <c r="G8645" s="16">
        <v>108.69762528328665</v>
      </c>
      <c r="H8645" s="17">
        <f t="shared" si="135"/>
        <v>7.697625283286655</v>
      </c>
    </row>
    <row r="8646" spans="6:8" x14ac:dyDescent="0.25">
      <c r="F8646" s="15">
        <v>-0.5970915916024262</v>
      </c>
      <c r="G8646" s="16">
        <v>96.587509792740022</v>
      </c>
      <c r="H8646" s="17">
        <f t="shared" si="135"/>
        <v>0</v>
      </c>
    </row>
    <row r="8647" spans="6:8" x14ac:dyDescent="0.25">
      <c r="F8647" s="15">
        <v>-0.53879976744492297</v>
      </c>
      <c r="G8647" s="16">
        <v>96.986451070518171</v>
      </c>
      <c r="H8647" s="17">
        <f t="shared" si="135"/>
        <v>0</v>
      </c>
    </row>
    <row r="8648" spans="6:8" x14ac:dyDescent="0.25">
      <c r="F8648" s="15">
        <v>0.12304103305173276</v>
      </c>
      <c r="G8648" s="16">
        <v>101.63322514933188</v>
      </c>
      <c r="H8648" s="17">
        <f t="shared" si="135"/>
        <v>0.6332251493318779</v>
      </c>
    </row>
    <row r="8649" spans="6:8" x14ac:dyDescent="0.25">
      <c r="F8649" s="15">
        <v>2.020909203066843</v>
      </c>
      <c r="G8649" s="16">
        <v>116.22989068545297</v>
      </c>
      <c r="H8649" s="17">
        <f t="shared" si="135"/>
        <v>15.229890685452972</v>
      </c>
    </row>
    <row r="8650" spans="6:8" x14ac:dyDescent="0.25">
      <c r="F8650" s="15">
        <v>-0.86203228684227429</v>
      </c>
      <c r="G8650" s="16">
        <v>94.794870431561719</v>
      </c>
      <c r="H8650" s="17">
        <f t="shared" si="135"/>
        <v>0</v>
      </c>
    </row>
    <row r="8651" spans="6:8" x14ac:dyDescent="0.25">
      <c r="F8651" s="15">
        <v>0.63956186465830178</v>
      </c>
      <c r="G8651" s="16">
        <v>105.41385078932295</v>
      </c>
      <c r="H8651" s="17">
        <f t="shared" si="135"/>
        <v>4.4138507893229502</v>
      </c>
    </row>
    <row r="8652" spans="6:8" x14ac:dyDescent="0.25">
      <c r="F8652" s="15">
        <v>-0.74733647715512497</v>
      </c>
      <c r="G8652" s="16">
        <v>95.566803583640251</v>
      </c>
      <c r="H8652" s="17">
        <f t="shared" si="135"/>
        <v>0</v>
      </c>
    </row>
    <row r="8653" spans="6:8" x14ac:dyDescent="0.25">
      <c r="F8653" s="15">
        <v>-0.56779432039182887</v>
      </c>
      <c r="G8653" s="16">
        <v>96.787810770490609</v>
      </c>
      <c r="H8653" s="17">
        <f t="shared" si="135"/>
        <v>0</v>
      </c>
    </row>
    <row r="8654" spans="6:8" x14ac:dyDescent="0.25">
      <c r="F8654" s="15">
        <v>-0.12580967294204717</v>
      </c>
      <c r="G8654" s="16">
        <v>99.860488678888771</v>
      </c>
      <c r="H8654" s="17">
        <f t="shared" si="135"/>
        <v>0</v>
      </c>
    </row>
    <row r="8655" spans="6:8" x14ac:dyDescent="0.25">
      <c r="F8655" s="15">
        <v>-1.1946427280697505</v>
      </c>
      <c r="G8655" s="16">
        <v>92.591392945252665</v>
      </c>
      <c r="H8655" s="17">
        <f t="shared" si="135"/>
        <v>0</v>
      </c>
    </row>
    <row r="8656" spans="6:8" x14ac:dyDescent="0.25">
      <c r="F8656" s="15">
        <v>1.3180217527450813</v>
      </c>
      <c r="G8656" s="16">
        <v>110.5942831023208</v>
      </c>
      <c r="H8656" s="17">
        <f t="shared" si="135"/>
        <v>9.5942831023208015</v>
      </c>
    </row>
    <row r="8657" spans="6:8" x14ac:dyDescent="0.25">
      <c r="F8657" s="15">
        <v>0.47171341955247248</v>
      </c>
      <c r="G8657" s="16">
        <v>104.17012310463267</v>
      </c>
      <c r="H8657" s="17">
        <f t="shared" si="135"/>
        <v>3.1701231046326654</v>
      </c>
    </row>
    <row r="8658" spans="6:8" x14ac:dyDescent="0.25">
      <c r="F8658" s="15">
        <v>4.0398575087367883E-2</v>
      </c>
      <c r="G8658" s="16">
        <v>101.04104259523885</v>
      </c>
      <c r="H8658" s="17">
        <f t="shared" si="135"/>
        <v>4.1042595238849344E-2</v>
      </c>
    </row>
    <row r="8659" spans="6:8" x14ac:dyDescent="0.25">
      <c r="F8659" s="15">
        <v>-0.65064902895082011</v>
      </c>
      <c r="G8659" s="16">
        <v>96.222416659386596</v>
      </c>
      <c r="H8659" s="17">
        <f t="shared" si="135"/>
        <v>0</v>
      </c>
    </row>
    <row r="8660" spans="6:8" x14ac:dyDescent="0.25">
      <c r="F8660" s="15">
        <v>-0.32324906206841064</v>
      </c>
      <c r="G8660" s="16">
        <v>98.476015947299828</v>
      </c>
      <c r="H8660" s="17">
        <f t="shared" si="135"/>
        <v>0</v>
      </c>
    </row>
    <row r="8661" spans="6:8" x14ac:dyDescent="0.25">
      <c r="F8661" s="15">
        <v>-0.49387413469067043</v>
      </c>
      <c r="G8661" s="16">
        <v>97.295039950184687</v>
      </c>
      <c r="H8661" s="17">
        <f t="shared" si="135"/>
        <v>0</v>
      </c>
    </row>
    <row r="8662" spans="6:8" x14ac:dyDescent="0.25">
      <c r="F8662" s="15">
        <v>0.46984320595259427</v>
      </c>
      <c r="G8662" s="16">
        <v>104.15634813423485</v>
      </c>
      <c r="H8662" s="17">
        <f t="shared" si="135"/>
        <v>3.1563481342348467</v>
      </c>
    </row>
    <row r="8663" spans="6:8" x14ac:dyDescent="0.25">
      <c r="F8663" s="15">
        <v>-0.58682359579508736</v>
      </c>
      <c r="G8663" s="16">
        <v>96.657663289801064</v>
      </c>
      <c r="H8663" s="17">
        <f t="shared" si="135"/>
        <v>0</v>
      </c>
    </row>
    <row r="8664" spans="6:8" x14ac:dyDescent="0.25">
      <c r="F8664" s="15">
        <v>-0.67556312398163976</v>
      </c>
      <c r="G8664" s="16">
        <v>96.05305157280587</v>
      </c>
      <c r="H8664" s="17">
        <f t="shared" si="135"/>
        <v>0</v>
      </c>
    </row>
    <row r="8665" spans="6:8" x14ac:dyDescent="0.25">
      <c r="F8665" s="15">
        <v>-0.55030829244718105</v>
      </c>
      <c r="G8665" s="16">
        <v>96.907557967417361</v>
      </c>
      <c r="H8665" s="17">
        <f t="shared" si="135"/>
        <v>0</v>
      </c>
    </row>
    <row r="8666" spans="6:8" x14ac:dyDescent="0.25">
      <c r="F8666" s="15">
        <v>-8.5029111121298198E-2</v>
      </c>
      <c r="G8666" s="16">
        <v>100.14886408201235</v>
      </c>
      <c r="H8666" s="17">
        <f t="shared" si="135"/>
        <v>0</v>
      </c>
    </row>
    <row r="8667" spans="6:8" x14ac:dyDescent="0.25">
      <c r="F8667" s="15">
        <v>-1.7965392960109818</v>
      </c>
      <c r="G8667" s="16">
        <v>88.733338374047221</v>
      </c>
      <c r="H8667" s="17">
        <f t="shared" si="135"/>
        <v>0</v>
      </c>
    </row>
    <row r="8668" spans="6:8" x14ac:dyDescent="0.25">
      <c r="F8668" s="15">
        <v>0.31158965500113778</v>
      </c>
      <c r="G8668" s="16">
        <v>102.99731313155498</v>
      </c>
      <c r="H8668" s="17">
        <f t="shared" si="135"/>
        <v>1.997313131554975</v>
      </c>
    </row>
    <row r="8669" spans="6:8" x14ac:dyDescent="0.25">
      <c r="F8669" s="15">
        <v>-0.86980725588380381</v>
      </c>
      <c r="G8669" s="16">
        <v>94.742769062950742</v>
      </c>
      <c r="H8669" s="17">
        <f t="shared" si="135"/>
        <v>0</v>
      </c>
    </row>
    <row r="8670" spans="6:8" x14ac:dyDescent="0.25">
      <c r="F8670" s="15">
        <v>0.93407514922178891</v>
      </c>
      <c r="G8670" s="16">
        <v>107.63213689939101</v>
      </c>
      <c r="H8670" s="17">
        <f t="shared" si="135"/>
        <v>6.6321368993910141</v>
      </c>
    </row>
    <row r="8671" spans="6:8" x14ac:dyDescent="0.25">
      <c r="F8671" s="15">
        <v>-0.9309439532113527</v>
      </c>
      <c r="G8671" s="16">
        <v>94.334078455553609</v>
      </c>
      <c r="H8671" s="17">
        <f t="shared" si="135"/>
        <v>0</v>
      </c>
    </row>
    <row r="8672" spans="6:8" x14ac:dyDescent="0.25">
      <c r="F8672" s="15">
        <v>1.0868354674859555</v>
      </c>
      <c r="G8672" s="16">
        <v>108.80105802808815</v>
      </c>
      <c r="H8672" s="17">
        <f t="shared" si="135"/>
        <v>7.8010580280881499</v>
      </c>
    </row>
    <row r="8673" spans="6:8" x14ac:dyDescent="0.25">
      <c r="F8673" s="15">
        <v>0.92654028211324957</v>
      </c>
      <c r="G8673" s="16">
        <v>107.57480624855302</v>
      </c>
      <c r="H8673" s="17">
        <f t="shared" si="135"/>
        <v>6.574806248553017</v>
      </c>
    </row>
    <row r="8674" spans="6:8" x14ac:dyDescent="0.25">
      <c r="F8674" s="15">
        <v>-1.7056977345221696</v>
      </c>
      <c r="G8674" s="16">
        <v>89.305148707070487</v>
      </c>
      <c r="H8674" s="17">
        <f t="shared" si="135"/>
        <v>0</v>
      </c>
    </row>
    <row r="8675" spans="6:8" x14ac:dyDescent="0.25">
      <c r="F8675" s="15">
        <v>-5.6072715935655618E-2</v>
      </c>
      <c r="G8675" s="16">
        <v>100.35413159269049</v>
      </c>
      <c r="H8675" s="17">
        <f t="shared" si="135"/>
        <v>0</v>
      </c>
    </row>
    <row r="8676" spans="6:8" x14ac:dyDescent="0.25">
      <c r="F8676" s="15">
        <v>-0.66177672398138931</v>
      </c>
      <c r="G8676" s="16">
        <v>96.146734132015666</v>
      </c>
      <c r="H8676" s="17">
        <f t="shared" si="135"/>
        <v>0</v>
      </c>
    </row>
    <row r="8677" spans="6:8" x14ac:dyDescent="0.25">
      <c r="F8677" s="15">
        <v>0.23602642031948692</v>
      </c>
      <c r="G8677" s="16">
        <v>102.44845296933751</v>
      </c>
      <c r="H8677" s="17">
        <f t="shared" si="135"/>
        <v>1.4484529693375094</v>
      </c>
    </row>
    <row r="8678" spans="6:8" x14ac:dyDescent="0.25">
      <c r="F8678" s="15">
        <v>1.2296510120149464</v>
      </c>
      <c r="G8678" s="16">
        <v>109.90536121622634</v>
      </c>
      <c r="H8678" s="17">
        <f t="shared" si="135"/>
        <v>8.9053612162263391</v>
      </c>
    </row>
    <row r="8679" spans="6:8" x14ac:dyDescent="0.25">
      <c r="F8679" s="15">
        <v>-4.7239521410652213E-2</v>
      </c>
      <c r="G8679" s="16">
        <v>100.41683248066673</v>
      </c>
      <c r="H8679" s="17">
        <f t="shared" si="135"/>
        <v>0</v>
      </c>
    </row>
    <row r="8680" spans="6:8" x14ac:dyDescent="0.25">
      <c r="F8680" s="15">
        <v>-1.1237288140762951</v>
      </c>
      <c r="G8680" s="16">
        <v>93.056846539147969</v>
      </c>
      <c r="H8680" s="17">
        <f t="shared" si="135"/>
        <v>0</v>
      </c>
    </row>
    <row r="8681" spans="6:8" x14ac:dyDescent="0.25">
      <c r="F8681" s="15">
        <v>-0.10804008833186333</v>
      </c>
      <c r="G8681" s="16">
        <v>99.986042183199359</v>
      </c>
      <c r="H8681" s="17">
        <f t="shared" si="135"/>
        <v>0</v>
      </c>
    </row>
    <row r="8682" spans="6:8" x14ac:dyDescent="0.25">
      <c r="F8682" s="15">
        <v>1.9688555394764007</v>
      </c>
      <c r="G8682" s="16">
        <v>115.80286390411717</v>
      </c>
      <c r="H8682" s="17">
        <f t="shared" si="135"/>
        <v>14.802863904117174</v>
      </c>
    </row>
    <row r="8683" spans="6:8" x14ac:dyDescent="0.25">
      <c r="F8683" s="15">
        <v>-1.3272701085254257</v>
      </c>
      <c r="G8683" s="16">
        <v>91.727113948638433</v>
      </c>
      <c r="H8683" s="17">
        <f t="shared" si="135"/>
        <v>0</v>
      </c>
    </row>
    <row r="8684" spans="6:8" x14ac:dyDescent="0.25">
      <c r="F8684" s="15">
        <v>-1.6148330703152056</v>
      </c>
      <c r="G8684" s="16">
        <v>89.880790697660586</v>
      </c>
      <c r="H8684" s="17">
        <f t="shared" si="135"/>
        <v>0</v>
      </c>
    </row>
    <row r="8685" spans="6:8" x14ac:dyDescent="0.25">
      <c r="F8685" s="15">
        <v>0.6261256449316408</v>
      </c>
      <c r="G8685" s="16">
        <v>105.31374631572979</v>
      </c>
      <c r="H8685" s="17">
        <f t="shared" si="135"/>
        <v>4.3137463157297873</v>
      </c>
    </row>
    <row r="8686" spans="6:8" x14ac:dyDescent="0.25">
      <c r="F8686" s="15">
        <v>-0.15809056045314923</v>
      </c>
      <c r="G8686" s="16">
        <v>99.632806735943902</v>
      </c>
      <c r="H8686" s="17">
        <f t="shared" si="135"/>
        <v>0</v>
      </c>
    </row>
    <row r="8687" spans="6:8" x14ac:dyDescent="0.25">
      <c r="F8687" s="15">
        <v>0.61204782552204651</v>
      </c>
      <c r="G8687" s="16">
        <v>105.20896368151247</v>
      </c>
      <c r="H8687" s="17">
        <f t="shared" si="135"/>
        <v>4.208963681512472</v>
      </c>
    </row>
    <row r="8688" spans="6:8" x14ac:dyDescent="0.25">
      <c r="F8688" s="15">
        <v>0.29140300749715742</v>
      </c>
      <c r="G8688" s="16">
        <v>102.85039845762026</v>
      </c>
      <c r="H8688" s="17">
        <f t="shared" si="135"/>
        <v>1.8503984576202583</v>
      </c>
    </row>
    <row r="8689" spans="6:8" x14ac:dyDescent="0.25">
      <c r="F8689" s="15">
        <v>0.61142932205275746</v>
      </c>
      <c r="G8689" s="16">
        <v>105.20436248917267</v>
      </c>
      <c r="H8689" s="17">
        <f t="shared" si="135"/>
        <v>4.2043624891726665</v>
      </c>
    </row>
    <row r="8690" spans="6:8" x14ac:dyDescent="0.25">
      <c r="F8690" s="15">
        <v>0.63244583971892709</v>
      </c>
      <c r="G8690" s="16">
        <v>105.36082210125426</v>
      </c>
      <c r="H8690" s="17">
        <f t="shared" si="135"/>
        <v>4.3608221012542572</v>
      </c>
    </row>
    <row r="8691" spans="6:8" x14ac:dyDescent="0.25">
      <c r="F8691" s="15">
        <v>-0.56979239970200446</v>
      </c>
      <c r="G8691" s="16">
        <v>96.774137018068757</v>
      </c>
      <c r="H8691" s="17">
        <f t="shared" si="135"/>
        <v>0</v>
      </c>
    </row>
    <row r="8692" spans="6:8" x14ac:dyDescent="0.25">
      <c r="F8692" s="15">
        <v>0.58036814226184619</v>
      </c>
      <c r="G8692" s="16">
        <v>104.97354970855201</v>
      </c>
      <c r="H8692" s="17">
        <f t="shared" si="135"/>
        <v>3.9735497085520137</v>
      </c>
    </row>
    <row r="8693" spans="6:8" x14ac:dyDescent="0.25">
      <c r="F8693" s="15">
        <v>1.2871240094717999</v>
      </c>
      <c r="G8693" s="16">
        <v>110.3529204312993</v>
      </c>
      <c r="H8693" s="17">
        <f t="shared" si="135"/>
        <v>9.352920431299296</v>
      </c>
    </row>
    <row r="8694" spans="6:8" x14ac:dyDescent="0.25">
      <c r="F8694" s="15">
        <v>1.5416738948654301</v>
      </c>
      <c r="G8694" s="16">
        <v>112.35718994477676</v>
      </c>
      <c r="H8694" s="17">
        <f t="shared" si="135"/>
        <v>11.357189944776763</v>
      </c>
    </row>
    <row r="8695" spans="6:8" x14ac:dyDescent="0.25">
      <c r="F8695" s="15">
        <v>0.3695952026302719</v>
      </c>
      <c r="G8695" s="16">
        <v>103.42063566547566</v>
      </c>
      <c r="H8695" s="17">
        <f t="shared" si="135"/>
        <v>2.4206356654756576</v>
      </c>
    </row>
    <row r="8696" spans="6:8" x14ac:dyDescent="0.25">
      <c r="F8696" s="15">
        <v>-1.0460927437299614</v>
      </c>
      <c r="G8696" s="16">
        <v>93.56910542044271</v>
      </c>
      <c r="H8696" s="17">
        <f t="shared" si="135"/>
        <v>0</v>
      </c>
    </row>
    <row r="8697" spans="6:8" x14ac:dyDescent="0.25">
      <c r="F8697" s="15">
        <v>-5.0462355286543616E-2</v>
      </c>
      <c r="G8697" s="16">
        <v>100.39395121963332</v>
      </c>
      <c r="H8697" s="17">
        <f t="shared" si="135"/>
        <v>0</v>
      </c>
    </row>
    <row r="8698" spans="6:8" x14ac:dyDescent="0.25">
      <c r="F8698" s="15">
        <v>-1.0741213322445375</v>
      </c>
      <c r="G8698" s="16">
        <v>93.383842540981775</v>
      </c>
      <c r="H8698" s="17">
        <f t="shared" si="135"/>
        <v>0</v>
      </c>
    </row>
    <row r="8699" spans="6:8" x14ac:dyDescent="0.25">
      <c r="F8699" s="15">
        <v>0.68845060345471087</v>
      </c>
      <c r="G8699" s="16">
        <v>105.77889242274088</v>
      </c>
      <c r="H8699" s="17">
        <f t="shared" si="135"/>
        <v>4.7788924227408813</v>
      </c>
    </row>
    <row r="8700" spans="6:8" x14ac:dyDescent="0.25">
      <c r="F8700" s="15">
        <v>-0.28199024438314002</v>
      </c>
      <c r="G8700" s="16">
        <v>98.763733209217136</v>
      </c>
      <c r="H8700" s="17">
        <f t="shared" si="135"/>
        <v>0</v>
      </c>
    </row>
    <row r="8701" spans="6:8" x14ac:dyDescent="0.25">
      <c r="F8701" s="15">
        <v>-0.71881252068072787</v>
      </c>
      <c r="G8701" s="16">
        <v>95.759751403614629</v>
      </c>
      <c r="H8701" s="17">
        <f t="shared" si="135"/>
        <v>0</v>
      </c>
    </row>
    <row r="8702" spans="6:8" x14ac:dyDescent="0.25">
      <c r="F8702" s="15">
        <v>-1.0565804230161451</v>
      </c>
      <c r="G8702" s="16">
        <v>93.499741145148604</v>
      </c>
      <c r="H8702" s="17">
        <f t="shared" si="135"/>
        <v>0</v>
      </c>
    </row>
    <row r="8703" spans="6:8" x14ac:dyDescent="0.25">
      <c r="F8703" s="15">
        <v>-0.62761969367751402</v>
      </c>
      <c r="G8703" s="16">
        <v>96.379234807072152</v>
      </c>
      <c r="H8703" s="17">
        <f t="shared" si="135"/>
        <v>0</v>
      </c>
    </row>
    <row r="8704" spans="6:8" x14ac:dyDescent="0.25">
      <c r="F8704" s="15">
        <v>1.4310772695203704</v>
      </c>
      <c r="G8704" s="16">
        <v>111.4819428393475</v>
      </c>
      <c r="H8704" s="17">
        <f t="shared" si="135"/>
        <v>10.481942839347496</v>
      </c>
    </row>
    <row r="8705" spans="6:8" x14ac:dyDescent="0.25">
      <c r="F8705" s="15">
        <v>0.13825742157407081</v>
      </c>
      <c r="G8705" s="16">
        <v>101.7426374023478</v>
      </c>
      <c r="H8705" s="17">
        <f t="shared" si="135"/>
        <v>0.74263740234779618</v>
      </c>
    </row>
    <row r="8706" spans="6:8" x14ac:dyDescent="0.25">
      <c r="F8706" s="15">
        <v>3.153628946859198E-2</v>
      </c>
      <c r="G8706" s="16">
        <v>100.97774423004672</v>
      </c>
      <c r="H8706" s="17">
        <f t="shared" ref="H8706:H8769" si="136">MAX(G8706-$C$3,0)</f>
        <v>0</v>
      </c>
    </row>
    <row r="8707" spans="6:8" x14ac:dyDescent="0.25">
      <c r="F8707" s="15">
        <v>0.53731896832537296</v>
      </c>
      <c r="G8707" s="16">
        <v>104.65449227221745</v>
      </c>
      <c r="H8707" s="17">
        <f t="shared" si="136"/>
        <v>3.6544922722174533</v>
      </c>
    </row>
    <row r="8708" spans="6:8" x14ac:dyDescent="0.25">
      <c r="F8708" s="15">
        <v>0.7646120922421914</v>
      </c>
      <c r="G8708" s="16">
        <v>106.35009400089372</v>
      </c>
      <c r="H8708" s="17">
        <f t="shared" si="136"/>
        <v>5.3500940008937192</v>
      </c>
    </row>
    <row r="8709" spans="6:8" x14ac:dyDescent="0.25">
      <c r="F8709" s="15">
        <v>0.54839777508833254</v>
      </c>
      <c r="G8709" s="16">
        <v>104.73650967013756</v>
      </c>
      <c r="H8709" s="17">
        <f t="shared" si="136"/>
        <v>3.7365096701375649</v>
      </c>
    </row>
    <row r="8710" spans="6:8" x14ac:dyDescent="0.25">
      <c r="F8710" s="15">
        <v>1.2560118931269304</v>
      </c>
      <c r="G8710" s="16">
        <v>110.11041539634027</v>
      </c>
      <c r="H8710" s="17">
        <f t="shared" si="136"/>
        <v>9.1104153963402723</v>
      </c>
    </row>
    <row r="8711" spans="6:8" x14ac:dyDescent="0.25">
      <c r="F8711" s="15">
        <v>2.1849931257987851</v>
      </c>
      <c r="G8711" s="16">
        <v>117.58629994335766</v>
      </c>
      <c r="H8711" s="17">
        <f t="shared" si="136"/>
        <v>16.586299943357659</v>
      </c>
    </row>
    <row r="8712" spans="6:8" x14ac:dyDescent="0.25">
      <c r="F8712" s="15">
        <v>0.64660428567989292</v>
      </c>
      <c r="G8712" s="16">
        <v>105.46635725719342</v>
      </c>
      <c r="H8712" s="17">
        <f t="shared" si="136"/>
        <v>4.4663572571934225</v>
      </c>
    </row>
    <row r="8713" spans="6:8" x14ac:dyDescent="0.25">
      <c r="F8713" s="15">
        <v>3.0438913315410616E-2</v>
      </c>
      <c r="G8713" s="16">
        <v>100.96990904359828</v>
      </c>
      <c r="H8713" s="17">
        <f t="shared" si="136"/>
        <v>0</v>
      </c>
    </row>
    <row r="8714" spans="6:8" x14ac:dyDescent="0.25">
      <c r="F8714" s="15">
        <v>0.20719770013821265</v>
      </c>
      <c r="G8714" s="16">
        <v>102.23982468311506</v>
      </c>
      <c r="H8714" s="17">
        <f t="shared" si="136"/>
        <v>1.2398246831150601</v>
      </c>
    </row>
    <row r="8715" spans="6:8" x14ac:dyDescent="0.25">
      <c r="F8715" s="15">
        <v>-0.80485795598444221</v>
      </c>
      <c r="G8715" s="16">
        <v>95.178886251871091</v>
      </c>
      <c r="H8715" s="17">
        <f t="shared" si="136"/>
        <v>0</v>
      </c>
    </row>
    <row r="8716" spans="6:8" x14ac:dyDescent="0.25">
      <c r="F8716" s="15">
        <v>0.44499093417146768</v>
      </c>
      <c r="G8716" s="16">
        <v>103.97347272982778</v>
      </c>
      <c r="H8716" s="17">
        <f t="shared" si="136"/>
        <v>2.9734727298277761</v>
      </c>
    </row>
    <row r="8717" spans="6:8" x14ac:dyDescent="0.25">
      <c r="F8717" s="15">
        <v>-0.71782404282904599</v>
      </c>
      <c r="G8717" s="16">
        <v>95.766444855296143</v>
      </c>
      <c r="H8717" s="17">
        <f t="shared" si="136"/>
        <v>0</v>
      </c>
    </row>
    <row r="8718" spans="6:8" x14ac:dyDescent="0.25">
      <c r="F8718" s="15">
        <v>1.0458855193169967</v>
      </c>
      <c r="G8718" s="16">
        <v>108.4864695171855</v>
      </c>
      <c r="H8718" s="17">
        <f t="shared" si="136"/>
        <v>7.4864695171854976</v>
      </c>
    </row>
    <row r="8719" spans="6:8" x14ac:dyDescent="0.25">
      <c r="F8719" s="15">
        <v>-0.80323415272228349</v>
      </c>
      <c r="G8719" s="16">
        <v>95.18981534089076</v>
      </c>
      <c r="H8719" s="17">
        <f t="shared" si="136"/>
        <v>0</v>
      </c>
    </row>
    <row r="8720" spans="6:8" x14ac:dyDescent="0.25">
      <c r="F8720" s="15">
        <v>-0.50992946545626539</v>
      </c>
      <c r="G8720" s="16">
        <v>97.184645190163081</v>
      </c>
      <c r="H8720" s="17">
        <f t="shared" si="136"/>
        <v>0</v>
      </c>
    </row>
    <row r="8721" spans="6:8" x14ac:dyDescent="0.25">
      <c r="F8721" s="15">
        <v>-1.3423882902727142</v>
      </c>
      <c r="G8721" s="16">
        <v>91.62910850924159</v>
      </c>
      <c r="H8721" s="17">
        <f t="shared" si="136"/>
        <v>0</v>
      </c>
    </row>
    <row r="8722" spans="6:8" x14ac:dyDescent="0.25">
      <c r="F8722" s="15">
        <v>0.25673417211089633</v>
      </c>
      <c r="G8722" s="16">
        <v>102.59857393738201</v>
      </c>
      <c r="H8722" s="17">
        <f t="shared" si="136"/>
        <v>1.5985739373820138</v>
      </c>
    </row>
    <row r="8723" spans="6:8" x14ac:dyDescent="0.25">
      <c r="F8723" s="15">
        <v>0.63933363591101289</v>
      </c>
      <c r="G8723" s="16">
        <v>105.41214961224308</v>
      </c>
      <c r="H8723" s="17">
        <f t="shared" si="136"/>
        <v>4.4121496122430841</v>
      </c>
    </row>
    <row r="8724" spans="6:8" x14ac:dyDescent="0.25">
      <c r="F8724" s="15">
        <v>0.37188076936944947</v>
      </c>
      <c r="G8724" s="16">
        <v>103.43735123609899</v>
      </c>
      <c r="H8724" s="17">
        <f t="shared" si="136"/>
        <v>2.4373512360989906</v>
      </c>
    </row>
    <row r="8725" spans="6:8" x14ac:dyDescent="0.25">
      <c r="F8725" s="15">
        <v>-0.71111956007114474</v>
      </c>
      <c r="G8725" s="16">
        <v>95.811856433430293</v>
      </c>
      <c r="H8725" s="17">
        <f t="shared" si="136"/>
        <v>0</v>
      </c>
    </row>
    <row r="8726" spans="6:8" x14ac:dyDescent="0.25">
      <c r="F8726" s="15">
        <v>1.1673666286265205</v>
      </c>
      <c r="G8726" s="16">
        <v>109.42238355198566</v>
      </c>
      <c r="H8726" s="17">
        <f t="shared" si="136"/>
        <v>8.4223835519856607</v>
      </c>
    </row>
    <row r="8727" spans="6:8" x14ac:dyDescent="0.25">
      <c r="F8727" s="15">
        <v>0.17339480931262957</v>
      </c>
      <c r="G8727" s="16">
        <v>101.9957402887115</v>
      </c>
      <c r="H8727" s="17">
        <f t="shared" si="136"/>
        <v>0.99574028871150233</v>
      </c>
    </row>
    <row r="8728" spans="6:8" x14ac:dyDescent="0.25">
      <c r="F8728" s="15">
        <v>1.8283358802665703</v>
      </c>
      <c r="G8728" s="16">
        <v>114.65791646673405</v>
      </c>
      <c r="H8728" s="17">
        <f t="shared" si="136"/>
        <v>13.657916466734051</v>
      </c>
    </row>
    <row r="8729" spans="6:8" x14ac:dyDescent="0.25">
      <c r="F8729" s="15">
        <v>1.1457442970617955</v>
      </c>
      <c r="G8729" s="16">
        <v>109.25521224607972</v>
      </c>
      <c r="H8729" s="17">
        <f t="shared" si="136"/>
        <v>8.2552122460797221</v>
      </c>
    </row>
    <row r="8730" spans="6:8" x14ac:dyDescent="0.25">
      <c r="F8730" s="15">
        <v>-0.69306103235741101</v>
      </c>
      <c r="G8730" s="16">
        <v>95.934279684582506</v>
      </c>
      <c r="H8730" s="17">
        <f t="shared" si="136"/>
        <v>0</v>
      </c>
    </row>
    <row r="8731" spans="6:8" x14ac:dyDescent="0.25">
      <c r="F8731" s="15">
        <v>0.44203832678713256</v>
      </c>
      <c r="G8731" s="16">
        <v>103.95176732361209</v>
      </c>
      <c r="H8731" s="17">
        <f t="shared" si="136"/>
        <v>2.9517673236120885</v>
      </c>
    </row>
    <row r="8732" spans="6:8" x14ac:dyDescent="0.25">
      <c r="F8732" s="15">
        <v>0.53343765691721312</v>
      </c>
      <c r="G8732" s="16">
        <v>104.62577377097378</v>
      </c>
      <c r="H8732" s="17">
        <f t="shared" si="136"/>
        <v>3.6257737709737796</v>
      </c>
    </row>
    <row r="8733" spans="6:8" x14ac:dyDescent="0.25">
      <c r="F8733" s="15">
        <v>-2.2047717465517134</v>
      </c>
      <c r="G8733" s="16">
        <v>86.208543103892552</v>
      </c>
      <c r="H8733" s="17">
        <f t="shared" si="136"/>
        <v>0</v>
      </c>
    </row>
    <row r="8734" spans="6:8" x14ac:dyDescent="0.25">
      <c r="F8734" s="15">
        <v>-2.5775828116321957</v>
      </c>
      <c r="G8734" s="16">
        <v>83.965630757828819</v>
      </c>
      <c r="H8734" s="17">
        <f t="shared" si="136"/>
        <v>0</v>
      </c>
    </row>
    <row r="8735" spans="6:8" x14ac:dyDescent="0.25">
      <c r="F8735" s="15">
        <v>-1.1084401431120987</v>
      </c>
      <c r="G8735" s="16">
        <v>93.157502115641762</v>
      </c>
      <c r="H8735" s="17">
        <f t="shared" si="136"/>
        <v>0</v>
      </c>
    </row>
    <row r="8736" spans="6:8" x14ac:dyDescent="0.25">
      <c r="F8736" s="15">
        <v>-0.27371257568678736</v>
      </c>
      <c r="G8736" s="16">
        <v>98.821558476230038</v>
      </c>
      <c r="H8736" s="17">
        <f t="shared" si="136"/>
        <v>0</v>
      </c>
    </row>
    <row r="8737" spans="6:8" x14ac:dyDescent="0.25">
      <c r="F8737" s="15">
        <v>0.26811099517797704</v>
      </c>
      <c r="G8737" s="16">
        <v>102.68114388880787</v>
      </c>
      <c r="H8737" s="17">
        <f t="shared" si="136"/>
        <v>1.6811438888078669</v>
      </c>
    </row>
    <row r="8738" spans="6:8" x14ac:dyDescent="0.25">
      <c r="F8738" s="15">
        <v>-0.22851826265593991</v>
      </c>
      <c r="G8738" s="16">
        <v>99.13786971057489</v>
      </c>
      <c r="H8738" s="17">
        <f t="shared" si="136"/>
        <v>0</v>
      </c>
    </row>
    <row r="8739" spans="6:8" x14ac:dyDescent="0.25">
      <c r="F8739" s="15">
        <v>1.0283590197595358</v>
      </c>
      <c r="G8739" s="16">
        <v>108.35210435538414</v>
      </c>
      <c r="H8739" s="17">
        <f t="shared" si="136"/>
        <v>7.3521043553841423</v>
      </c>
    </row>
    <row r="8740" spans="6:8" x14ac:dyDescent="0.25">
      <c r="F8740" s="15">
        <v>-1.3153931703762438</v>
      </c>
      <c r="G8740" s="16">
        <v>91.804181152992811</v>
      </c>
      <c r="H8740" s="17">
        <f t="shared" si="136"/>
        <v>0</v>
      </c>
    </row>
    <row r="8741" spans="6:8" x14ac:dyDescent="0.25">
      <c r="F8741" s="15">
        <v>0.2336744435099298</v>
      </c>
      <c r="G8741" s="16">
        <v>102.43141619664866</v>
      </c>
      <c r="H8741" s="17">
        <f t="shared" si="136"/>
        <v>1.4314161966486552</v>
      </c>
    </row>
    <row r="8742" spans="6:8" x14ac:dyDescent="0.25">
      <c r="F8742" s="15">
        <v>0.95322912789102254</v>
      </c>
      <c r="G8742" s="16">
        <v>107.77801164099094</v>
      </c>
      <c r="H8742" s="17">
        <f t="shared" si="136"/>
        <v>6.7780116409909397</v>
      </c>
    </row>
    <row r="8743" spans="6:8" x14ac:dyDescent="0.25">
      <c r="F8743" s="15">
        <v>-2.5152573826825019E-2</v>
      </c>
      <c r="G8743" s="16">
        <v>100.57378431714406</v>
      </c>
      <c r="H8743" s="17">
        <f t="shared" si="136"/>
        <v>0</v>
      </c>
    </row>
    <row r="8744" spans="6:8" x14ac:dyDescent="0.25">
      <c r="F8744" s="15">
        <v>-0.91795832221864149</v>
      </c>
      <c r="G8744" s="16">
        <v>94.42073793495409</v>
      </c>
      <c r="H8744" s="17">
        <f t="shared" si="136"/>
        <v>0</v>
      </c>
    </row>
    <row r="8745" spans="6:8" x14ac:dyDescent="0.25">
      <c r="F8745" s="15">
        <v>1.9153051624616415</v>
      </c>
      <c r="G8745" s="16">
        <v>115.36519584988008</v>
      </c>
      <c r="H8745" s="17">
        <f t="shared" si="136"/>
        <v>14.365195849880081</v>
      </c>
    </row>
    <row r="8746" spans="6:8" x14ac:dyDescent="0.25">
      <c r="F8746" s="15">
        <v>0.25250026986307977</v>
      </c>
      <c r="G8746" s="16">
        <v>102.56786235843688</v>
      </c>
      <c r="H8746" s="17">
        <f t="shared" si="136"/>
        <v>1.5678623584368836</v>
      </c>
    </row>
    <row r="8747" spans="6:8" x14ac:dyDescent="0.25">
      <c r="F8747" s="15">
        <v>0.86172858498346949</v>
      </c>
      <c r="G8747" s="16">
        <v>107.08293188350734</v>
      </c>
      <c r="H8747" s="17">
        <f t="shared" si="136"/>
        <v>6.0829318835073423</v>
      </c>
    </row>
    <row r="8748" spans="6:8" x14ac:dyDescent="0.25">
      <c r="F8748" s="15">
        <v>-0.74816274575581587</v>
      </c>
      <c r="G8748" s="16">
        <v>95.561220159435877</v>
      </c>
      <c r="H8748" s="17">
        <f t="shared" si="136"/>
        <v>0</v>
      </c>
    </row>
    <row r="8749" spans="6:8" x14ac:dyDescent="0.25">
      <c r="F8749" s="15">
        <v>-0.66189478750336439</v>
      </c>
      <c r="G8749" s="16">
        <v>96.145931468614805</v>
      </c>
      <c r="H8749" s="17">
        <f t="shared" si="136"/>
        <v>0</v>
      </c>
    </row>
    <row r="8750" spans="6:8" x14ac:dyDescent="0.25">
      <c r="F8750" s="15">
        <v>0.72865677805487816</v>
      </c>
      <c r="G8750" s="16">
        <v>106.08005032887802</v>
      </c>
      <c r="H8750" s="17">
        <f t="shared" si="136"/>
        <v>5.0800503288780163</v>
      </c>
    </row>
    <row r="8751" spans="6:8" x14ac:dyDescent="0.25">
      <c r="F8751" s="15">
        <v>0.67133313508313142</v>
      </c>
      <c r="G8751" s="16">
        <v>105.65093639608205</v>
      </c>
      <c r="H8751" s="17">
        <f t="shared" si="136"/>
        <v>4.6509363960820451</v>
      </c>
    </row>
    <row r="8752" spans="6:8" x14ac:dyDescent="0.25">
      <c r="F8752" s="15">
        <v>0.76519173100789661</v>
      </c>
      <c r="G8752" s="16">
        <v>106.35445302432416</v>
      </c>
      <c r="H8752" s="17">
        <f t="shared" si="136"/>
        <v>5.3544530243241582</v>
      </c>
    </row>
    <row r="8753" spans="6:8" x14ac:dyDescent="0.25">
      <c r="F8753" s="15">
        <v>-1.7568951096278664</v>
      </c>
      <c r="G8753" s="16">
        <v>88.982430613107113</v>
      </c>
      <c r="H8753" s="17">
        <f t="shared" si="136"/>
        <v>0</v>
      </c>
    </row>
    <row r="8754" spans="6:8" x14ac:dyDescent="0.25">
      <c r="F8754" s="15">
        <v>-1.0264922187838277</v>
      </c>
      <c r="G8754" s="16">
        <v>93.698878967723971</v>
      </c>
      <c r="H8754" s="17">
        <f t="shared" si="136"/>
        <v>0</v>
      </c>
    </row>
    <row r="8755" spans="6:8" x14ac:dyDescent="0.25">
      <c r="F8755" s="15">
        <v>-1.2134183272677039</v>
      </c>
      <c r="G8755" s="16">
        <v>92.468546904163489</v>
      </c>
      <c r="H8755" s="17">
        <f t="shared" si="136"/>
        <v>0</v>
      </c>
    </row>
    <row r="8756" spans="6:8" x14ac:dyDescent="0.25">
      <c r="F8756" s="15">
        <v>0.71135736654080506</v>
      </c>
      <c r="G8756" s="16">
        <v>105.9503669104209</v>
      </c>
      <c r="H8756" s="17">
        <f t="shared" si="136"/>
        <v>4.9503669104208967</v>
      </c>
    </row>
    <row r="8757" spans="6:8" x14ac:dyDescent="0.25">
      <c r="F8757" s="15">
        <v>0.46102058630255055</v>
      </c>
      <c r="G8757" s="16">
        <v>104.09139010467132</v>
      </c>
      <c r="H8757" s="17">
        <f t="shared" si="136"/>
        <v>3.0913901046713192</v>
      </c>
    </row>
    <row r="8758" spans="6:8" x14ac:dyDescent="0.25">
      <c r="F8758" s="15">
        <v>0.91430767411124492</v>
      </c>
      <c r="G8758" s="16">
        <v>107.48179685343895</v>
      </c>
      <c r="H8758" s="17">
        <f t="shared" si="136"/>
        <v>6.4817968534389507</v>
      </c>
    </row>
    <row r="8759" spans="6:8" x14ac:dyDescent="0.25">
      <c r="F8759" s="15">
        <v>0.91524547282888691</v>
      </c>
      <c r="G8759" s="16">
        <v>107.48892446386753</v>
      </c>
      <c r="H8759" s="17">
        <f t="shared" si="136"/>
        <v>6.4889244638675336</v>
      </c>
    </row>
    <row r="8760" spans="6:8" x14ac:dyDescent="0.25">
      <c r="F8760" s="15">
        <v>0.53830754864287611</v>
      </c>
      <c r="G8760" s="16">
        <v>104.66180821021337</v>
      </c>
      <c r="H8760" s="17">
        <f t="shared" si="136"/>
        <v>3.6618082102133656</v>
      </c>
    </row>
    <row r="8761" spans="6:8" x14ac:dyDescent="0.25">
      <c r="F8761" s="15">
        <v>-0.66888925500571106</v>
      </c>
      <c r="G8761" s="16">
        <v>96.098391030784228</v>
      </c>
      <c r="H8761" s="17">
        <f t="shared" si="136"/>
        <v>0</v>
      </c>
    </row>
    <row r="8762" spans="6:8" x14ac:dyDescent="0.25">
      <c r="F8762" s="15">
        <v>0.91613884630071118</v>
      </c>
      <c r="G8762" s="16">
        <v>107.49571486592113</v>
      </c>
      <c r="H8762" s="17">
        <f t="shared" si="136"/>
        <v>6.4957148659211299</v>
      </c>
    </row>
    <row r="8763" spans="6:8" x14ac:dyDescent="0.25">
      <c r="F8763" s="15">
        <v>-2.1159131969424068</v>
      </c>
      <c r="G8763" s="16">
        <v>86.751918078028112</v>
      </c>
      <c r="H8763" s="17">
        <f t="shared" si="136"/>
        <v>0</v>
      </c>
    </row>
    <row r="8764" spans="6:8" x14ac:dyDescent="0.25">
      <c r="F8764" s="15">
        <v>-1.2410087406494599</v>
      </c>
      <c r="G8764" s="16">
        <v>92.288322469893188</v>
      </c>
      <c r="H8764" s="17">
        <f t="shared" si="136"/>
        <v>0</v>
      </c>
    </row>
    <row r="8765" spans="6:8" x14ac:dyDescent="0.25">
      <c r="F8765" s="15">
        <v>9.8212023747803051E-2</v>
      </c>
      <c r="G8765" s="16">
        <v>101.4549466719298</v>
      </c>
      <c r="H8765" s="17">
        <f t="shared" si="136"/>
        <v>0.45494667192980387</v>
      </c>
    </row>
    <row r="8766" spans="6:8" x14ac:dyDescent="0.25">
      <c r="F8766" s="15">
        <v>0.72747797420399052</v>
      </c>
      <c r="G8766" s="16">
        <v>106.07120849878298</v>
      </c>
      <c r="H8766" s="17">
        <f t="shared" si="136"/>
        <v>5.0712084987829797</v>
      </c>
    </row>
    <row r="8767" spans="6:8" x14ac:dyDescent="0.25">
      <c r="F8767" s="15">
        <v>-0.42984839742777464</v>
      </c>
      <c r="G8767" s="16">
        <v>97.736522714636536</v>
      </c>
      <c r="H8767" s="17">
        <f t="shared" si="136"/>
        <v>0</v>
      </c>
    </row>
    <row r="8768" spans="6:8" x14ac:dyDescent="0.25">
      <c r="F8768" s="15">
        <v>0.71319083790296911</v>
      </c>
      <c r="G8768" s="16">
        <v>105.96410384249208</v>
      </c>
      <c r="H8768" s="17">
        <f t="shared" si="136"/>
        <v>4.9641038424920794</v>
      </c>
    </row>
    <row r="8769" spans="6:8" x14ac:dyDescent="0.25">
      <c r="F8769" s="15">
        <v>-1.4417741958580388</v>
      </c>
      <c r="G8769" s="16">
        <v>90.987429071687856</v>
      </c>
      <c r="H8769" s="17">
        <f t="shared" si="136"/>
        <v>0</v>
      </c>
    </row>
    <row r="8770" spans="6:8" x14ac:dyDescent="0.25">
      <c r="F8770" s="15">
        <v>-1.9576798334271035</v>
      </c>
      <c r="G8770" s="16">
        <v>87.728017437306178</v>
      </c>
      <c r="H8770" s="17">
        <f t="shared" ref="H8770:H8833" si="137">MAX(G8770-$C$3,0)</f>
        <v>0</v>
      </c>
    </row>
    <row r="8771" spans="6:8" x14ac:dyDescent="0.25">
      <c r="F8771" s="15">
        <v>-0.72739663216866501</v>
      </c>
      <c r="G8771" s="16">
        <v>95.701643987700152</v>
      </c>
      <c r="H8771" s="17">
        <f t="shared" si="137"/>
        <v>0</v>
      </c>
    </row>
    <row r="8772" spans="6:8" x14ac:dyDescent="0.25">
      <c r="F8772" s="15">
        <v>1.1198066786654439</v>
      </c>
      <c r="G8772" s="16">
        <v>109.05501455606338</v>
      </c>
      <c r="H8772" s="17">
        <f t="shared" si="137"/>
        <v>8.0550145560633837</v>
      </c>
    </row>
    <row r="8773" spans="6:8" x14ac:dyDescent="0.25">
      <c r="F8773" s="15">
        <v>-0.57265626814506898</v>
      </c>
      <c r="G8773" s="16">
        <v>96.754541651126985</v>
      </c>
      <c r="H8773" s="17">
        <f t="shared" si="137"/>
        <v>0</v>
      </c>
    </row>
    <row r="8774" spans="6:8" x14ac:dyDescent="0.25">
      <c r="F8774" s="15">
        <v>1.1300146085110312</v>
      </c>
      <c r="G8774" s="16">
        <v>109.13375993319873</v>
      </c>
      <c r="H8774" s="17">
        <f t="shared" si="137"/>
        <v>8.133759933198732</v>
      </c>
    </row>
    <row r="8775" spans="6:8" x14ac:dyDescent="0.25">
      <c r="F8775" s="15">
        <v>0.51187814733080994</v>
      </c>
      <c r="G8775" s="16">
        <v>104.46639459885677</v>
      </c>
      <c r="H8775" s="17">
        <f t="shared" si="137"/>
        <v>3.4663945988567662</v>
      </c>
    </row>
    <row r="8776" spans="6:8" x14ac:dyDescent="0.25">
      <c r="F8776" s="15">
        <v>1.0159946588196278</v>
      </c>
      <c r="G8776" s="16">
        <v>108.25741433922191</v>
      </c>
      <c r="H8776" s="17">
        <f t="shared" si="137"/>
        <v>7.2574143392219099</v>
      </c>
    </row>
    <row r="8777" spans="6:8" x14ac:dyDescent="0.25">
      <c r="F8777" s="15">
        <v>1.1676894601283745</v>
      </c>
      <c r="G8777" s="16">
        <v>109.42488143466437</v>
      </c>
      <c r="H8777" s="17">
        <f t="shared" si="137"/>
        <v>8.4248814346643712</v>
      </c>
    </row>
    <row r="8778" spans="6:8" x14ac:dyDescent="0.25">
      <c r="F8778" s="15">
        <v>0.56361730209181304</v>
      </c>
      <c r="G8778" s="16">
        <v>104.84928600229102</v>
      </c>
      <c r="H8778" s="17">
        <f t="shared" si="137"/>
        <v>3.8492860022910236</v>
      </c>
    </row>
    <row r="8779" spans="6:8" x14ac:dyDescent="0.25">
      <c r="F8779" s="15">
        <v>-2.5189304941269226</v>
      </c>
      <c r="G8779" s="16">
        <v>84.314588332382641</v>
      </c>
      <c r="H8779" s="17">
        <f t="shared" si="137"/>
        <v>0</v>
      </c>
    </row>
    <row r="8780" spans="6:8" x14ac:dyDescent="0.25">
      <c r="F8780" s="15">
        <v>-1.2616719799275706</v>
      </c>
      <c r="G8780" s="16">
        <v>92.153577388490277</v>
      </c>
      <c r="H8780" s="17">
        <f t="shared" si="137"/>
        <v>0</v>
      </c>
    </row>
    <row r="8781" spans="6:8" x14ac:dyDescent="0.25">
      <c r="F8781" s="15">
        <v>0.417376448220318</v>
      </c>
      <c r="G8781" s="16">
        <v>103.77064815518462</v>
      </c>
      <c r="H8781" s="17">
        <f t="shared" si="137"/>
        <v>2.7706481551846167</v>
      </c>
    </row>
    <row r="8782" spans="6:8" x14ac:dyDescent="0.25">
      <c r="F8782" s="15">
        <v>0.44952858331085799</v>
      </c>
      <c r="G8782" s="16">
        <v>104.00683903671772</v>
      </c>
      <c r="H8782" s="17">
        <f t="shared" si="137"/>
        <v>3.0068390367177216</v>
      </c>
    </row>
    <row r="8783" spans="6:8" x14ac:dyDescent="0.25">
      <c r="F8783" s="15">
        <v>-0.51804578659056344</v>
      </c>
      <c r="G8783" s="16">
        <v>97.12888589688113</v>
      </c>
      <c r="H8783" s="17">
        <f t="shared" si="137"/>
        <v>0</v>
      </c>
    </row>
    <row r="8784" spans="6:8" x14ac:dyDescent="0.25">
      <c r="F8784" s="15">
        <v>-1.1191593234541271</v>
      </c>
      <c r="G8784" s="16">
        <v>93.086919160673133</v>
      </c>
      <c r="H8784" s="17">
        <f t="shared" si="137"/>
        <v>0</v>
      </c>
    </row>
    <row r="8785" spans="6:8" x14ac:dyDescent="0.25">
      <c r="F8785" s="15">
        <v>-0.30946994227358904</v>
      </c>
      <c r="G8785" s="16">
        <v>98.572010930841614</v>
      </c>
      <c r="H8785" s="17">
        <f t="shared" si="137"/>
        <v>0</v>
      </c>
    </row>
    <row r="8786" spans="6:8" x14ac:dyDescent="0.25">
      <c r="F8786" s="15">
        <v>0.542846885477824</v>
      </c>
      <c r="G8786" s="16">
        <v>104.69540790618237</v>
      </c>
      <c r="H8786" s="17">
        <f t="shared" si="137"/>
        <v>3.6954079061823677</v>
      </c>
    </row>
    <row r="8787" spans="6:8" x14ac:dyDescent="0.25">
      <c r="F8787" s="15">
        <v>0.78618929691753481</v>
      </c>
      <c r="G8787" s="16">
        <v>106.51248031102607</v>
      </c>
      <c r="H8787" s="17">
        <f t="shared" si="137"/>
        <v>5.5124803110260672</v>
      </c>
    </row>
    <row r="8788" spans="6:8" x14ac:dyDescent="0.25">
      <c r="F8788" s="15">
        <v>-0.41609447684007417</v>
      </c>
      <c r="G8788" s="16">
        <v>97.831622514218196</v>
      </c>
      <c r="H8788" s="17">
        <f t="shared" si="137"/>
        <v>0</v>
      </c>
    </row>
    <row r="8789" spans="6:8" x14ac:dyDescent="0.25">
      <c r="F8789" s="15">
        <v>1.7576087837909775</v>
      </c>
      <c r="G8789" s="16">
        <v>114.085925274141</v>
      </c>
      <c r="H8789" s="17">
        <f t="shared" si="137"/>
        <v>13.085925274141005</v>
      </c>
    </row>
    <row r="8790" spans="6:8" x14ac:dyDescent="0.25">
      <c r="F8790" s="15">
        <v>0.78005951422519204</v>
      </c>
      <c r="G8790" s="16">
        <v>106.46632342923328</v>
      </c>
      <c r="H8790" s="17">
        <f t="shared" si="137"/>
        <v>5.4663234292332845</v>
      </c>
    </row>
    <row r="8791" spans="6:8" x14ac:dyDescent="0.25">
      <c r="F8791" s="15">
        <v>-7.7839493412239891E-2</v>
      </c>
      <c r="G8791" s="16">
        <v>100.19979098038625</v>
      </c>
      <c r="H8791" s="17">
        <f t="shared" si="137"/>
        <v>0</v>
      </c>
    </row>
    <row r="8792" spans="6:8" x14ac:dyDescent="0.25">
      <c r="F8792" s="15">
        <v>-1.8731500765065319</v>
      </c>
      <c r="G8792" s="16">
        <v>88.253951751113974</v>
      </c>
      <c r="H8792" s="17">
        <f t="shared" si="137"/>
        <v>0</v>
      </c>
    </row>
    <row r="8793" spans="6:8" x14ac:dyDescent="0.25">
      <c r="F8793" s="15">
        <v>-0.21241141983046768</v>
      </c>
      <c r="G8793" s="16">
        <v>99.250844708874581</v>
      </c>
      <c r="H8793" s="17">
        <f t="shared" si="137"/>
        <v>0</v>
      </c>
    </row>
    <row r="8794" spans="6:8" x14ac:dyDescent="0.25">
      <c r="F8794" s="15">
        <v>0.18365931981396383</v>
      </c>
      <c r="G8794" s="16">
        <v>102.06979673999889</v>
      </c>
      <c r="H8794" s="17">
        <f t="shared" si="137"/>
        <v>1.0697967399988926</v>
      </c>
    </row>
    <row r="8795" spans="6:8" x14ac:dyDescent="0.25">
      <c r="F8795" s="15">
        <v>1.8980594512144313E-2</v>
      </c>
      <c r="G8795" s="16">
        <v>100.88813378197207</v>
      </c>
      <c r="H8795" s="17">
        <f t="shared" si="137"/>
        <v>0</v>
      </c>
    </row>
    <row r="8796" spans="6:8" x14ac:dyDescent="0.25">
      <c r="F8796" s="15">
        <v>2.5038908700568738</v>
      </c>
      <c r="G8796" s="16">
        <v>120.26793041434031</v>
      </c>
      <c r="H8796" s="17">
        <f t="shared" si="137"/>
        <v>19.267930414340313</v>
      </c>
    </row>
    <row r="8797" spans="6:8" x14ac:dyDescent="0.25">
      <c r="F8797" s="15">
        <v>7.3644685444026317E-2</v>
      </c>
      <c r="G8797" s="16">
        <v>101.27885485780163</v>
      </c>
      <c r="H8797" s="17">
        <f t="shared" si="137"/>
        <v>0.27885485780163322</v>
      </c>
    </row>
    <row r="8798" spans="6:8" x14ac:dyDescent="0.25">
      <c r="F8798" s="15">
        <v>-0.20179183283706897</v>
      </c>
      <c r="G8798" s="16">
        <v>99.325401963994324</v>
      </c>
      <c r="H8798" s="17">
        <f t="shared" si="137"/>
        <v>0</v>
      </c>
    </row>
    <row r="8799" spans="6:8" x14ac:dyDescent="0.25">
      <c r="F8799" s="15">
        <v>0.63706335811386694</v>
      </c>
      <c r="G8799" s="16">
        <v>105.39522885421499</v>
      </c>
      <c r="H8799" s="17">
        <f t="shared" si="137"/>
        <v>4.3952288542149915</v>
      </c>
    </row>
    <row r="8800" spans="6:8" x14ac:dyDescent="0.25">
      <c r="F8800" s="15">
        <v>2.0719308443461051</v>
      </c>
      <c r="G8800" s="16">
        <v>116.6499792992138</v>
      </c>
      <c r="H8800" s="17">
        <f t="shared" si="137"/>
        <v>15.649979299213797</v>
      </c>
    </row>
    <row r="8801" spans="6:8" x14ac:dyDescent="0.25">
      <c r="F8801" s="15">
        <v>-0.55703138941518782</v>
      </c>
      <c r="G8801" s="16">
        <v>96.861499572371329</v>
      </c>
      <c r="H8801" s="17">
        <f t="shared" si="137"/>
        <v>0</v>
      </c>
    </row>
    <row r="8802" spans="6:8" x14ac:dyDescent="0.25">
      <c r="F8802" s="15">
        <v>-0.26463154200333888</v>
      </c>
      <c r="G8802" s="16">
        <v>98.885034750910663</v>
      </c>
      <c r="H8802" s="17">
        <f t="shared" si="137"/>
        <v>0</v>
      </c>
    </row>
    <row r="8803" spans="6:8" x14ac:dyDescent="0.25">
      <c r="F8803" s="15">
        <v>-0.64366996271051025</v>
      </c>
      <c r="G8803" s="16">
        <v>96.269913612187636</v>
      </c>
      <c r="H8803" s="17">
        <f t="shared" si="137"/>
        <v>0</v>
      </c>
    </row>
    <row r="8804" spans="6:8" x14ac:dyDescent="0.25">
      <c r="F8804" s="15">
        <v>-0.30865973984120842</v>
      </c>
      <c r="G8804" s="16">
        <v>98.577658279507446</v>
      </c>
      <c r="H8804" s="17">
        <f t="shared" si="137"/>
        <v>0</v>
      </c>
    </row>
    <row r="8805" spans="6:8" x14ac:dyDescent="0.25">
      <c r="F8805" s="15">
        <v>0.20462292483157629</v>
      </c>
      <c r="G8805" s="16">
        <v>102.22121217502489</v>
      </c>
      <c r="H8805" s="17">
        <f t="shared" si="137"/>
        <v>1.2212121750248883</v>
      </c>
    </row>
    <row r="8806" spans="6:8" x14ac:dyDescent="0.25">
      <c r="F8806" s="15">
        <v>0.43222927780105946</v>
      </c>
      <c r="G8806" s="16">
        <v>103.87969090859397</v>
      </c>
      <c r="H8806" s="17">
        <f t="shared" si="137"/>
        <v>2.8796909085939717</v>
      </c>
    </row>
    <row r="8807" spans="6:8" x14ac:dyDescent="0.25">
      <c r="F8807" s="15">
        <v>-2.0572973616728012</v>
      </c>
      <c r="G8807" s="16">
        <v>87.112230621374422</v>
      </c>
      <c r="H8807" s="17">
        <f t="shared" si="137"/>
        <v>0</v>
      </c>
    </row>
    <row r="8808" spans="6:8" x14ac:dyDescent="0.25">
      <c r="F8808" s="15">
        <v>-1.0078950485885845</v>
      </c>
      <c r="G8808" s="16">
        <v>93.822175779484255</v>
      </c>
      <c r="H8808" s="17">
        <f t="shared" si="137"/>
        <v>0</v>
      </c>
    </row>
    <row r="8809" spans="6:8" x14ac:dyDescent="0.25">
      <c r="F8809" s="15">
        <v>0.243723759631919</v>
      </c>
      <c r="G8809" s="16">
        <v>102.50422920924744</v>
      </c>
      <c r="H8809" s="17">
        <f t="shared" si="137"/>
        <v>1.5042292092474412</v>
      </c>
    </row>
    <row r="8810" spans="6:8" x14ac:dyDescent="0.25">
      <c r="F8810" s="15">
        <v>1.3833733351676889</v>
      </c>
      <c r="G8810" s="16">
        <v>111.10652797931955</v>
      </c>
      <c r="H8810" s="17">
        <f t="shared" si="137"/>
        <v>10.106527979319551</v>
      </c>
    </row>
    <row r="8811" spans="6:8" x14ac:dyDescent="0.25">
      <c r="F8811" s="15">
        <v>-0.76457153599936523</v>
      </c>
      <c r="G8811" s="16">
        <v>95.450407003065578</v>
      </c>
      <c r="H8811" s="17">
        <f t="shared" si="137"/>
        <v>0</v>
      </c>
    </row>
    <row r="8812" spans="6:8" x14ac:dyDescent="0.25">
      <c r="F8812" s="15">
        <v>1.1490974828268752</v>
      </c>
      <c r="G8812" s="16">
        <v>109.28112038809607</v>
      </c>
      <c r="H8812" s="17">
        <f t="shared" si="137"/>
        <v>8.2811203880960704</v>
      </c>
    </row>
    <row r="8813" spans="6:8" x14ac:dyDescent="0.25">
      <c r="F8813" s="15">
        <v>0.4571592680179174</v>
      </c>
      <c r="G8813" s="16">
        <v>104.06297324226774</v>
      </c>
      <c r="H8813" s="17">
        <f t="shared" si="137"/>
        <v>3.0629732422677449</v>
      </c>
    </row>
    <row r="8814" spans="6:8" x14ac:dyDescent="0.25">
      <c r="F8814" s="15">
        <v>1.2720448024597069</v>
      </c>
      <c r="G8814" s="16">
        <v>110.23531812967202</v>
      </c>
      <c r="H8814" s="17">
        <f t="shared" si="137"/>
        <v>9.2353181296720237</v>
      </c>
    </row>
    <row r="8815" spans="6:8" x14ac:dyDescent="0.25">
      <c r="F8815" s="15">
        <v>1.1370859508213758</v>
      </c>
      <c r="G8815" s="16">
        <v>109.18834257650205</v>
      </c>
      <c r="H8815" s="17">
        <f t="shared" si="137"/>
        <v>8.1883425765020519</v>
      </c>
    </row>
    <row r="8816" spans="6:8" x14ac:dyDescent="0.25">
      <c r="F8816" s="15">
        <v>-0.45972672586823027</v>
      </c>
      <c r="G8816" s="16">
        <v>97.530251088261011</v>
      </c>
      <c r="H8816" s="17">
        <f t="shared" si="137"/>
        <v>0</v>
      </c>
    </row>
    <row r="8817" spans="6:8" x14ac:dyDescent="0.25">
      <c r="F8817" s="15">
        <v>0.23070848946337805</v>
      </c>
      <c r="G8817" s="16">
        <v>102.40993605915169</v>
      </c>
      <c r="H8817" s="17">
        <f t="shared" si="137"/>
        <v>1.4099360591516898</v>
      </c>
    </row>
    <row r="8818" spans="6:8" x14ac:dyDescent="0.25">
      <c r="F8818" s="15">
        <v>-0.73071564156025892</v>
      </c>
      <c r="G8818" s="16">
        <v>95.679186461212794</v>
      </c>
      <c r="H8818" s="17">
        <f t="shared" si="137"/>
        <v>0</v>
      </c>
    </row>
    <row r="8819" spans="6:8" x14ac:dyDescent="0.25">
      <c r="F8819" s="15">
        <v>1.1251437753201892</v>
      </c>
      <c r="G8819" s="16">
        <v>109.09617856481685</v>
      </c>
      <c r="H8819" s="17">
        <f t="shared" si="137"/>
        <v>8.0961785648168529</v>
      </c>
    </row>
    <row r="8820" spans="6:8" x14ac:dyDescent="0.25">
      <c r="F8820" s="15">
        <v>-1.9829491188435928</v>
      </c>
      <c r="G8820" s="16">
        <v>87.571404247502088</v>
      </c>
      <c r="H8820" s="17">
        <f t="shared" si="137"/>
        <v>0</v>
      </c>
    </row>
    <row r="8821" spans="6:8" x14ac:dyDescent="0.25">
      <c r="F8821" s="15">
        <v>-0.32187231864706151</v>
      </c>
      <c r="G8821" s="16">
        <v>98.48560309949103</v>
      </c>
      <c r="H8821" s="17">
        <f t="shared" si="137"/>
        <v>0</v>
      </c>
    </row>
    <row r="8822" spans="6:8" x14ac:dyDescent="0.25">
      <c r="F8822" s="15">
        <v>-5.2336971895381647E-2</v>
      </c>
      <c r="G8822" s="16">
        <v>100.38064434007383</v>
      </c>
      <c r="H8822" s="17">
        <f t="shared" si="137"/>
        <v>0</v>
      </c>
    </row>
    <row r="8823" spans="6:8" x14ac:dyDescent="0.25">
      <c r="F8823" s="15">
        <v>-1.3474964620674581</v>
      </c>
      <c r="G8823" s="16">
        <v>91.596017841847328</v>
      </c>
      <c r="H8823" s="17">
        <f t="shared" si="137"/>
        <v>0</v>
      </c>
    </row>
    <row r="8824" spans="6:8" x14ac:dyDescent="0.25">
      <c r="F8824" s="15">
        <v>0.78601954052907086</v>
      </c>
      <c r="G8824" s="16">
        <v>106.51120178662592</v>
      </c>
      <c r="H8824" s="17">
        <f t="shared" si="137"/>
        <v>5.511201786625918</v>
      </c>
    </row>
    <row r="8825" spans="6:8" x14ac:dyDescent="0.25">
      <c r="F8825" s="15">
        <v>1.5426641898640241</v>
      </c>
      <c r="G8825" s="16">
        <v>112.36505796853255</v>
      </c>
      <c r="H8825" s="17">
        <f t="shared" si="137"/>
        <v>11.365057968532554</v>
      </c>
    </row>
    <row r="8826" spans="6:8" x14ac:dyDescent="0.25">
      <c r="F8826" s="15">
        <v>-0.1237142691639305</v>
      </c>
      <c r="G8826" s="16">
        <v>99.875285846266266</v>
      </c>
      <c r="H8826" s="17">
        <f t="shared" si="137"/>
        <v>0</v>
      </c>
    </row>
    <row r="8827" spans="6:8" x14ac:dyDescent="0.25">
      <c r="F8827" s="15">
        <v>-1.0144497442163434</v>
      </c>
      <c r="G8827" s="16">
        <v>93.778700499151384</v>
      </c>
      <c r="H8827" s="17">
        <f t="shared" si="137"/>
        <v>0</v>
      </c>
    </row>
    <row r="8828" spans="6:8" x14ac:dyDescent="0.25">
      <c r="F8828" s="15">
        <v>1.2353270554564091</v>
      </c>
      <c r="G8828" s="16">
        <v>109.9494813425506</v>
      </c>
      <c r="H8828" s="17">
        <f t="shared" si="137"/>
        <v>8.9494813425505981</v>
      </c>
    </row>
    <row r="8829" spans="6:8" x14ac:dyDescent="0.25">
      <c r="F8829" s="15">
        <v>0.31741234747257585</v>
      </c>
      <c r="G8829" s="16">
        <v>103.03972858939802</v>
      </c>
      <c r="H8829" s="17">
        <f t="shared" si="137"/>
        <v>2.0397285893980239</v>
      </c>
    </row>
    <row r="8830" spans="6:8" x14ac:dyDescent="0.25">
      <c r="F8830" s="15">
        <v>1.3477260760699878</v>
      </c>
      <c r="G8830" s="16">
        <v>110.82682088235116</v>
      </c>
      <c r="H8830" s="17">
        <f t="shared" si="137"/>
        <v>9.8268208823511571</v>
      </c>
    </row>
    <row r="8831" spans="6:8" x14ac:dyDescent="0.25">
      <c r="F8831" s="15">
        <v>3.1875201444856716</v>
      </c>
      <c r="G8831" s="16">
        <v>126.22447846166452</v>
      </c>
      <c r="H8831" s="17">
        <f t="shared" si="137"/>
        <v>25.224478461664518</v>
      </c>
    </row>
    <row r="8832" spans="6:8" x14ac:dyDescent="0.25">
      <c r="F8832" s="15">
        <v>-0.34271541058025046</v>
      </c>
      <c r="G8832" s="16">
        <v>98.340559056666677</v>
      </c>
      <c r="H8832" s="17">
        <f t="shared" si="137"/>
        <v>0</v>
      </c>
    </row>
    <row r="8833" spans="6:8" x14ac:dyDescent="0.25">
      <c r="F8833" s="15">
        <v>0.41855666514682432</v>
      </c>
      <c r="G8833" s="16">
        <v>103.77930858591505</v>
      </c>
      <c r="H8833" s="17">
        <f t="shared" si="137"/>
        <v>2.7793085859150466</v>
      </c>
    </row>
    <row r="8834" spans="6:8" x14ac:dyDescent="0.25">
      <c r="F8834" s="15">
        <v>7.9335193115552386E-4</v>
      </c>
      <c r="G8834" s="16">
        <v>100.7584717803085</v>
      </c>
      <c r="H8834" s="17">
        <f t="shared" ref="H8834:H8897" si="138">MAX(G8834-$C$3,0)</f>
        <v>0</v>
      </c>
    </row>
    <row r="8835" spans="6:8" x14ac:dyDescent="0.25">
      <c r="F8835" s="15">
        <v>0.76490944251688997</v>
      </c>
      <c r="G8835" s="16">
        <v>106.35233012441576</v>
      </c>
      <c r="H8835" s="17">
        <f t="shared" si="138"/>
        <v>5.352330124415758</v>
      </c>
    </row>
    <row r="8836" spans="6:8" x14ac:dyDescent="0.25">
      <c r="F8836" s="15">
        <v>2.1102717019866972</v>
      </c>
      <c r="G8836" s="16">
        <v>116.96665907893617</v>
      </c>
      <c r="H8836" s="17">
        <f t="shared" si="138"/>
        <v>15.966659078936175</v>
      </c>
    </row>
    <row r="8837" spans="6:8" x14ac:dyDescent="0.25">
      <c r="F8837" s="15">
        <v>-0.70369601709618834</v>
      </c>
      <c r="G8837" s="16">
        <v>95.862163555698004</v>
      </c>
      <c r="H8837" s="17">
        <f t="shared" si="138"/>
        <v>0</v>
      </c>
    </row>
    <row r="8838" spans="6:8" x14ac:dyDescent="0.25">
      <c r="F8838" s="15">
        <v>-0.87708786420046736</v>
      </c>
      <c r="G8838" s="16">
        <v>94.694006451364871</v>
      </c>
      <c r="H8838" s="17">
        <f t="shared" si="138"/>
        <v>0</v>
      </c>
    </row>
    <row r="8839" spans="6:8" x14ac:dyDescent="0.25">
      <c r="F8839" s="15">
        <v>-1.3822452047009171</v>
      </c>
      <c r="G8839" s="16">
        <v>91.371232884459772</v>
      </c>
      <c r="H8839" s="17">
        <f t="shared" si="138"/>
        <v>0</v>
      </c>
    </row>
    <row r="8840" spans="6:8" x14ac:dyDescent="0.25">
      <c r="F8840" s="15">
        <v>-1.1327981565609617</v>
      </c>
      <c r="G8840" s="16">
        <v>92.997188374696975</v>
      </c>
      <c r="H8840" s="17">
        <f t="shared" si="138"/>
        <v>0</v>
      </c>
    </row>
    <row r="8841" spans="6:8" x14ac:dyDescent="0.25">
      <c r="F8841" s="15">
        <v>-1.7433770674736695</v>
      </c>
      <c r="G8841" s="16">
        <v>89.067526906626043</v>
      </c>
      <c r="H8841" s="17">
        <f t="shared" si="138"/>
        <v>0</v>
      </c>
    </row>
    <row r="8842" spans="6:8" x14ac:dyDescent="0.25">
      <c r="F8842" s="15">
        <v>-0.15529242714556885</v>
      </c>
      <c r="G8842" s="16">
        <v>99.652521824547719</v>
      </c>
      <c r="H8842" s="17">
        <f t="shared" si="138"/>
        <v>0</v>
      </c>
    </row>
    <row r="8843" spans="6:8" x14ac:dyDescent="0.25">
      <c r="F8843" s="15">
        <v>1.7157108376441954</v>
      </c>
      <c r="G8843" s="16">
        <v>113.74843082301895</v>
      </c>
      <c r="H8843" s="17">
        <f t="shared" si="138"/>
        <v>12.74843082301895</v>
      </c>
    </row>
    <row r="8844" spans="6:8" x14ac:dyDescent="0.25">
      <c r="F8844" s="15">
        <v>-1.0013695263528006</v>
      </c>
      <c r="G8844" s="16">
        <v>93.865477582205202</v>
      </c>
      <c r="H8844" s="17">
        <f t="shared" si="138"/>
        <v>0</v>
      </c>
    </row>
    <row r="8845" spans="6:8" x14ac:dyDescent="0.25">
      <c r="F8845" s="15">
        <v>-9.4354941236918247E-2</v>
      </c>
      <c r="G8845" s="16">
        <v>100.08284410892048</v>
      </c>
      <c r="H8845" s="17">
        <f t="shared" si="138"/>
        <v>0</v>
      </c>
    </row>
    <row r="8846" spans="6:8" x14ac:dyDescent="0.25">
      <c r="F8846" s="15">
        <v>-0.96584032703159672</v>
      </c>
      <c r="G8846" s="16">
        <v>94.101591707246484</v>
      </c>
      <c r="H8846" s="17">
        <f t="shared" si="138"/>
        <v>0</v>
      </c>
    </row>
    <row r="8847" spans="6:8" x14ac:dyDescent="0.25">
      <c r="F8847" s="15">
        <v>-0.66861929372365714</v>
      </c>
      <c r="G8847" s="16">
        <v>96.100225484444636</v>
      </c>
      <c r="H8847" s="17">
        <f t="shared" si="138"/>
        <v>0</v>
      </c>
    </row>
    <row r="8848" spans="6:8" x14ac:dyDescent="0.25">
      <c r="F8848" s="15">
        <v>1.9995857353751487</v>
      </c>
      <c r="G8848" s="16">
        <v>116.05477167632512</v>
      </c>
      <c r="H8848" s="17">
        <f t="shared" si="138"/>
        <v>15.054771676325117</v>
      </c>
    </row>
    <row r="8849" spans="6:8" x14ac:dyDescent="0.25">
      <c r="F8849" s="15">
        <v>0.66901107745910404</v>
      </c>
      <c r="G8849" s="16">
        <v>105.6335905418714</v>
      </c>
      <c r="H8849" s="17">
        <f t="shared" si="138"/>
        <v>4.6335905418713992</v>
      </c>
    </row>
    <row r="8850" spans="6:8" x14ac:dyDescent="0.25">
      <c r="F8850" s="15">
        <v>-1.5943980668504247</v>
      </c>
      <c r="G8850" s="16">
        <v>90.010759887522624</v>
      </c>
      <c r="H8850" s="17">
        <f t="shared" si="138"/>
        <v>0</v>
      </c>
    </row>
    <row r="8851" spans="6:8" x14ac:dyDescent="0.25">
      <c r="F8851" s="15">
        <v>-0.39755861771266893</v>
      </c>
      <c r="G8851" s="16">
        <v>97.959932843912028</v>
      </c>
      <c r="H8851" s="17">
        <f t="shared" si="138"/>
        <v>0</v>
      </c>
    </row>
    <row r="8852" spans="6:8" x14ac:dyDescent="0.25">
      <c r="F8852" s="15">
        <v>0.14626585872552805</v>
      </c>
      <c r="G8852" s="16">
        <v>101.80026874500055</v>
      </c>
      <c r="H8852" s="17">
        <f t="shared" si="138"/>
        <v>0.80026874500055101</v>
      </c>
    </row>
    <row r="8853" spans="6:8" x14ac:dyDescent="0.25">
      <c r="F8853" s="15">
        <v>-0.91279584347103604</v>
      </c>
      <c r="G8853" s="16">
        <v>94.455211797019203</v>
      </c>
      <c r="H8853" s="17">
        <f t="shared" si="138"/>
        <v>0</v>
      </c>
    </row>
    <row r="8854" spans="6:8" x14ac:dyDescent="0.25">
      <c r="F8854" s="15">
        <v>-0.35550394018380732</v>
      </c>
      <c r="G8854" s="16">
        <v>98.251671301191521</v>
      </c>
      <c r="H8854" s="17">
        <f t="shared" si="138"/>
        <v>0</v>
      </c>
    </row>
    <row r="8855" spans="6:8" x14ac:dyDescent="0.25">
      <c r="F8855" s="15">
        <v>1.6446358438452415</v>
      </c>
      <c r="G8855" s="16">
        <v>113.17819253552064</v>
      </c>
      <c r="H8855" s="17">
        <f t="shared" si="138"/>
        <v>12.178192535520637</v>
      </c>
    </row>
    <row r="8856" spans="6:8" x14ac:dyDescent="0.25">
      <c r="F8856" s="15">
        <v>-0.34363647632043393</v>
      </c>
      <c r="G8856" s="16">
        <v>98.334154424958143</v>
      </c>
      <c r="H8856" s="17">
        <f t="shared" si="138"/>
        <v>0</v>
      </c>
    </row>
    <row r="8857" spans="6:8" x14ac:dyDescent="0.25">
      <c r="F8857" s="15">
        <v>1.5485283568039072</v>
      </c>
      <c r="G8857" s="16">
        <v>112.41166083741534</v>
      </c>
      <c r="H8857" s="17">
        <f t="shared" si="138"/>
        <v>11.41166083741534</v>
      </c>
    </row>
    <row r="8858" spans="6:8" x14ac:dyDescent="0.25">
      <c r="F8858" s="15">
        <v>0.39622336873833919</v>
      </c>
      <c r="G8858" s="16">
        <v>103.61554937736528</v>
      </c>
      <c r="H8858" s="17">
        <f t="shared" si="138"/>
        <v>2.6155493773652836</v>
      </c>
    </row>
    <row r="8859" spans="6:8" x14ac:dyDescent="0.25">
      <c r="F8859" s="15">
        <v>0.45654641567423093</v>
      </c>
      <c r="G8859" s="16">
        <v>104.05846374971989</v>
      </c>
      <c r="H8859" s="17">
        <f t="shared" si="138"/>
        <v>3.0584637497198912</v>
      </c>
    </row>
    <row r="8860" spans="6:8" x14ac:dyDescent="0.25">
      <c r="F8860" s="15">
        <v>-0.62512967897565874</v>
      </c>
      <c r="G8860" s="16">
        <v>96.396205853487373</v>
      </c>
      <c r="H8860" s="17">
        <f t="shared" si="138"/>
        <v>0</v>
      </c>
    </row>
    <row r="8861" spans="6:8" x14ac:dyDescent="0.25">
      <c r="F8861" s="15">
        <v>-0.4306823869525771</v>
      </c>
      <c r="G8861" s="16">
        <v>97.730759169800635</v>
      </c>
      <c r="H8861" s="17">
        <f t="shared" si="138"/>
        <v>0</v>
      </c>
    </row>
    <row r="8862" spans="6:8" x14ac:dyDescent="0.25">
      <c r="F8862" s="15">
        <v>-1.167003001629985</v>
      </c>
      <c r="G8862" s="16">
        <v>92.772532721545716</v>
      </c>
      <c r="H8862" s="17">
        <f t="shared" si="138"/>
        <v>0</v>
      </c>
    </row>
    <row r="8863" spans="6:8" x14ac:dyDescent="0.25">
      <c r="F8863" s="15">
        <v>1.9534164164151822</v>
      </c>
      <c r="G8863" s="16">
        <v>115.67650964354188</v>
      </c>
      <c r="H8863" s="17">
        <f t="shared" si="138"/>
        <v>14.676509643541877</v>
      </c>
    </row>
    <row r="8864" spans="6:8" x14ac:dyDescent="0.25">
      <c r="F8864" s="15">
        <v>0.3426390999207653</v>
      </c>
      <c r="G8864" s="16">
        <v>103.2236949677408</v>
      </c>
      <c r="H8864" s="17">
        <f t="shared" si="138"/>
        <v>2.2236949677407978</v>
      </c>
    </row>
    <row r="8865" spans="6:8" x14ac:dyDescent="0.25">
      <c r="F8865" s="15">
        <v>1.6646162419343313</v>
      </c>
      <c r="G8865" s="16">
        <v>113.33820680776942</v>
      </c>
      <c r="H8865" s="17">
        <f t="shared" si="138"/>
        <v>12.338206807769424</v>
      </c>
    </row>
    <row r="8866" spans="6:8" x14ac:dyDescent="0.25">
      <c r="F8866" s="15">
        <v>-0.67702892013372618</v>
      </c>
      <c r="G8866" s="16">
        <v>96.043096435837128</v>
      </c>
      <c r="H8866" s="17">
        <f t="shared" si="138"/>
        <v>0</v>
      </c>
    </row>
    <row r="8867" spans="6:8" x14ac:dyDescent="0.25">
      <c r="F8867" s="15">
        <v>0.97027353481447787</v>
      </c>
      <c r="G8867" s="16">
        <v>107.90798633399319</v>
      </c>
      <c r="H8867" s="17">
        <f t="shared" si="138"/>
        <v>6.9079863339931933</v>
      </c>
    </row>
    <row r="8868" spans="6:8" x14ac:dyDescent="0.25">
      <c r="F8868" s="15">
        <v>-0.90706660649212556</v>
      </c>
      <c r="G8868" s="16">
        <v>94.493485077492778</v>
      </c>
      <c r="H8868" s="17">
        <f t="shared" si="138"/>
        <v>0</v>
      </c>
    </row>
    <row r="8869" spans="6:8" x14ac:dyDescent="0.25">
      <c r="F8869" s="15">
        <v>-0.55290997809917897</v>
      </c>
      <c r="G8869" s="16">
        <v>96.889731818657893</v>
      </c>
      <c r="H8869" s="17">
        <f t="shared" si="138"/>
        <v>0</v>
      </c>
    </row>
    <row r="8870" spans="6:8" x14ac:dyDescent="0.25">
      <c r="F8870" s="15">
        <v>-0.16277586714081474</v>
      </c>
      <c r="G8870" s="16">
        <v>99.599803733479092</v>
      </c>
      <c r="H8870" s="17">
        <f t="shared" si="138"/>
        <v>0</v>
      </c>
    </row>
    <row r="8871" spans="6:8" x14ac:dyDescent="0.25">
      <c r="F8871" s="15">
        <v>0.40426715788529188</v>
      </c>
      <c r="G8871" s="16">
        <v>103.67450077816936</v>
      </c>
      <c r="H8871" s="17">
        <f t="shared" si="138"/>
        <v>2.6745007781693602</v>
      </c>
    </row>
    <row r="8872" spans="6:8" x14ac:dyDescent="0.25">
      <c r="F8872" s="15">
        <v>0.39673558163354827</v>
      </c>
      <c r="G8872" s="16">
        <v>103.61930228874205</v>
      </c>
      <c r="H8872" s="17">
        <f t="shared" si="138"/>
        <v>2.6193022887420483</v>
      </c>
    </row>
    <row r="8873" spans="6:8" x14ac:dyDescent="0.25">
      <c r="F8873" s="15">
        <v>0.82131337203403698</v>
      </c>
      <c r="G8873" s="16">
        <v>106.77734851472552</v>
      </c>
      <c r="H8873" s="17">
        <f t="shared" si="138"/>
        <v>5.7773485147255172</v>
      </c>
    </row>
    <row r="8874" spans="6:8" x14ac:dyDescent="0.25">
      <c r="F8874" s="15">
        <v>-2.0733936948150964</v>
      </c>
      <c r="G8874" s="16">
        <v>87.013137397262099</v>
      </c>
      <c r="H8874" s="17">
        <f t="shared" si="138"/>
        <v>0</v>
      </c>
    </row>
    <row r="8875" spans="6:8" x14ac:dyDescent="0.25">
      <c r="F8875" s="15">
        <v>-0.19395107494026065</v>
      </c>
      <c r="G8875" s="16">
        <v>99.380485749066523</v>
      </c>
      <c r="H8875" s="17">
        <f t="shared" si="138"/>
        <v>0</v>
      </c>
    </row>
    <row r="8876" spans="6:8" x14ac:dyDescent="0.25">
      <c r="F8876" s="15">
        <v>0.8509278524652385</v>
      </c>
      <c r="G8876" s="16">
        <v>107.00118096595079</v>
      </c>
      <c r="H8876" s="17">
        <f t="shared" si="138"/>
        <v>6.0011809659507946</v>
      </c>
    </row>
    <row r="8877" spans="6:8" x14ac:dyDescent="0.25">
      <c r="F8877" s="15">
        <v>-1.4259484146555805</v>
      </c>
      <c r="G8877" s="16">
        <v>91.089305702720111</v>
      </c>
      <c r="H8877" s="17">
        <f t="shared" si="138"/>
        <v>0</v>
      </c>
    </row>
    <row r="8878" spans="6:8" x14ac:dyDescent="0.25">
      <c r="F8878" s="15">
        <v>-1.6569439138163853</v>
      </c>
      <c r="G8878" s="16">
        <v>89.613551972560344</v>
      </c>
      <c r="H8878" s="17">
        <f t="shared" si="138"/>
        <v>0</v>
      </c>
    </row>
    <row r="8879" spans="6:8" x14ac:dyDescent="0.25">
      <c r="F8879" s="15">
        <v>1.6952095440204689</v>
      </c>
      <c r="G8879" s="16">
        <v>113.58365369449342</v>
      </c>
      <c r="H8879" s="17">
        <f t="shared" si="138"/>
        <v>12.583653694493421</v>
      </c>
    </row>
    <row r="8880" spans="6:8" x14ac:dyDescent="0.25">
      <c r="F8880" s="15">
        <v>1.5883406488945024</v>
      </c>
      <c r="G8880" s="16">
        <v>112.72856284803021</v>
      </c>
      <c r="H8880" s="17">
        <f t="shared" si="138"/>
        <v>11.728562848030208</v>
      </c>
    </row>
    <row r="8881" spans="6:8" x14ac:dyDescent="0.25">
      <c r="F8881" s="15">
        <v>0.74440579900802806</v>
      </c>
      <c r="G8881" s="16">
        <v>106.19824941613143</v>
      </c>
      <c r="H8881" s="17">
        <f t="shared" si="138"/>
        <v>5.1982494161314321</v>
      </c>
    </row>
    <row r="8882" spans="6:8" x14ac:dyDescent="0.25">
      <c r="F8882" s="15">
        <v>2.1014314479855614</v>
      </c>
      <c r="G8882" s="16">
        <v>116.89356602643051</v>
      </c>
      <c r="H8882" s="17">
        <f t="shared" si="138"/>
        <v>15.893566026430506</v>
      </c>
    </row>
    <row r="8883" spans="6:8" x14ac:dyDescent="0.25">
      <c r="F8883" s="15">
        <v>0.52762971979756657</v>
      </c>
      <c r="G8883" s="16">
        <v>104.58281454822627</v>
      </c>
      <c r="H8883" s="17">
        <f t="shared" si="138"/>
        <v>3.582814548226267</v>
      </c>
    </row>
    <row r="8884" spans="6:8" x14ac:dyDescent="0.25">
      <c r="F8884" s="15">
        <v>1.0421466562779294</v>
      </c>
      <c r="G8884" s="16">
        <v>108.45779192217829</v>
      </c>
      <c r="H8884" s="17">
        <f t="shared" si="138"/>
        <v>7.4577919221782878</v>
      </c>
    </row>
    <row r="8885" spans="6:8" x14ac:dyDescent="0.25">
      <c r="F8885" s="15">
        <v>-9.7044738998139493E-2</v>
      </c>
      <c r="G8885" s="16">
        <v>100.06381041995127</v>
      </c>
      <c r="H8885" s="17">
        <f t="shared" si="138"/>
        <v>0</v>
      </c>
    </row>
    <row r="8886" spans="6:8" x14ac:dyDescent="0.25">
      <c r="F8886" s="15">
        <v>0.26728254712399535</v>
      </c>
      <c r="G8886" s="16">
        <v>102.67512899087738</v>
      </c>
      <c r="H8886" s="17">
        <f t="shared" si="138"/>
        <v>1.6751289908773828</v>
      </c>
    </row>
    <row r="8887" spans="6:8" x14ac:dyDescent="0.25">
      <c r="F8887" s="15">
        <v>-2.1100292979611144</v>
      </c>
      <c r="G8887" s="16">
        <v>86.788019112273773</v>
      </c>
      <c r="H8887" s="17">
        <f t="shared" si="138"/>
        <v>0</v>
      </c>
    </row>
    <row r="8888" spans="6:8" x14ac:dyDescent="0.25">
      <c r="F8888" s="15">
        <v>-0.63430170034726019</v>
      </c>
      <c r="G8888" s="16">
        <v>96.33370741377135</v>
      </c>
      <c r="H8888" s="17">
        <f t="shared" si="138"/>
        <v>0</v>
      </c>
    </row>
    <row r="8889" spans="6:8" x14ac:dyDescent="0.25">
      <c r="F8889" s="15">
        <v>-7.0247592859245117E-2</v>
      </c>
      <c r="G8889" s="16">
        <v>100.2535955181078</v>
      </c>
      <c r="H8889" s="17">
        <f t="shared" si="138"/>
        <v>0</v>
      </c>
    </row>
    <row r="8890" spans="6:8" x14ac:dyDescent="0.25">
      <c r="F8890" s="15">
        <v>0.95333396777266477</v>
      </c>
      <c r="G8890" s="16">
        <v>107.77881063459192</v>
      </c>
      <c r="H8890" s="17">
        <f t="shared" si="138"/>
        <v>6.7788106345919203</v>
      </c>
    </row>
    <row r="8891" spans="6:8" x14ac:dyDescent="0.25">
      <c r="F8891" s="15">
        <v>0.74439431762823738</v>
      </c>
      <c r="G8891" s="16">
        <v>106.19816319846443</v>
      </c>
      <c r="H8891" s="17">
        <f t="shared" si="138"/>
        <v>5.1981631984644281</v>
      </c>
    </row>
    <row r="8892" spans="6:8" x14ac:dyDescent="0.25">
      <c r="F8892" s="15">
        <v>0.89498689829205824</v>
      </c>
      <c r="G8892" s="16">
        <v>107.33505707728865</v>
      </c>
      <c r="H8892" s="17">
        <f t="shared" si="138"/>
        <v>6.3350570772886527</v>
      </c>
    </row>
    <row r="8893" spans="6:8" x14ac:dyDescent="0.25">
      <c r="F8893" s="15">
        <v>0.52204645118906767</v>
      </c>
      <c r="G8893" s="16">
        <v>104.54153374647871</v>
      </c>
      <c r="H8893" s="17">
        <f t="shared" si="138"/>
        <v>3.5415337464787058</v>
      </c>
    </row>
    <row r="8894" spans="6:8" x14ac:dyDescent="0.25">
      <c r="F8894" s="15">
        <v>-0.96887849600661702</v>
      </c>
      <c r="G8894" s="16">
        <v>94.081377940633587</v>
      </c>
      <c r="H8894" s="17">
        <f t="shared" si="138"/>
        <v>0</v>
      </c>
    </row>
    <row r="8895" spans="6:8" x14ac:dyDescent="0.25">
      <c r="F8895" s="15">
        <v>0.27323460429035412</v>
      </c>
      <c r="G8895" s="16">
        <v>102.71835137790694</v>
      </c>
      <c r="H8895" s="17">
        <f t="shared" si="138"/>
        <v>1.7183513779069415</v>
      </c>
    </row>
    <row r="8896" spans="6:8" x14ac:dyDescent="0.25">
      <c r="F8896" s="15">
        <v>6.9389742698126741E-2</v>
      </c>
      <c r="G8896" s="16">
        <v>101.24838768375075</v>
      </c>
      <c r="H8896" s="17">
        <f t="shared" si="138"/>
        <v>0.24838768375074949</v>
      </c>
    </row>
    <row r="8897" spans="6:8" x14ac:dyDescent="0.25">
      <c r="F8897" s="15">
        <v>0.49723741504319341</v>
      </c>
      <c r="G8897" s="16">
        <v>104.35830108763354</v>
      </c>
      <c r="H8897" s="17">
        <f t="shared" si="138"/>
        <v>3.3583010876335351</v>
      </c>
    </row>
    <row r="8898" spans="6:8" x14ac:dyDescent="0.25">
      <c r="F8898" s="15">
        <v>0.26163087511358551</v>
      </c>
      <c r="G8898" s="16">
        <v>102.63410476139374</v>
      </c>
      <c r="H8898" s="17">
        <f t="shared" ref="H8898:H8961" si="139">MAX(G8898-$C$3,0)</f>
        <v>1.6341047613937434</v>
      </c>
    </row>
    <row r="8899" spans="6:8" x14ac:dyDescent="0.25">
      <c r="F8899" s="15">
        <v>1.4149333214438291</v>
      </c>
      <c r="G8899" s="16">
        <v>111.35475329185127</v>
      </c>
      <c r="H8899" s="17">
        <f t="shared" si="139"/>
        <v>10.354753291851267</v>
      </c>
    </row>
    <row r="8900" spans="6:8" x14ac:dyDescent="0.25">
      <c r="F8900" s="15">
        <v>0.25702421320904245</v>
      </c>
      <c r="G8900" s="16">
        <v>102.60067815339282</v>
      </c>
      <c r="H8900" s="17">
        <f t="shared" si="139"/>
        <v>1.6006781533928205</v>
      </c>
    </row>
    <row r="8901" spans="6:8" x14ac:dyDescent="0.25">
      <c r="F8901" s="15">
        <v>-1.0676357758714936</v>
      </c>
      <c r="G8901" s="16">
        <v>93.426678014107594</v>
      </c>
      <c r="H8901" s="17">
        <f t="shared" si="139"/>
        <v>0</v>
      </c>
    </row>
    <row r="8902" spans="6:8" x14ac:dyDescent="0.25">
      <c r="F8902" s="15">
        <v>-1.051858377705108</v>
      </c>
      <c r="G8902" s="16">
        <v>93.53096583030883</v>
      </c>
      <c r="H8902" s="17">
        <f t="shared" si="139"/>
        <v>0</v>
      </c>
    </row>
    <row r="8903" spans="6:8" x14ac:dyDescent="0.25">
      <c r="F8903" s="15">
        <v>-0.17160131023695063</v>
      </c>
      <c r="G8903" s="16">
        <v>99.537667560734775</v>
      </c>
      <c r="H8903" s="17">
        <f t="shared" si="139"/>
        <v>0</v>
      </c>
    </row>
    <row r="8904" spans="6:8" x14ac:dyDescent="0.25">
      <c r="F8904" s="15">
        <v>-1.5406312972425396</v>
      </c>
      <c r="G8904" s="16">
        <v>90.353621769597041</v>
      </c>
      <c r="H8904" s="17">
        <f t="shared" si="139"/>
        <v>0</v>
      </c>
    </row>
    <row r="8905" spans="6:8" x14ac:dyDescent="0.25">
      <c r="F8905" s="15">
        <v>-5.3424192064050031E-2</v>
      </c>
      <c r="G8905" s="16">
        <v>100.37292756595966</v>
      </c>
      <c r="H8905" s="17">
        <f t="shared" si="139"/>
        <v>0</v>
      </c>
    </row>
    <row r="8906" spans="6:8" x14ac:dyDescent="0.25">
      <c r="F8906" s="15">
        <v>-0.91082845363317355</v>
      </c>
      <c r="G8906" s="16">
        <v>94.468352892204265</v>
      </c>
      <c r="H8906" s="17">
        <f t="shared" si="139"/>
        <v>0</v>
      </c>
    </row>
    <row r="8907" spans="6:8" x14ac:dyDescent="0.25">
      <c r="F8907" s="15">
        <v>-0.35392949924719525</v>
      </c>
      <c r="G8907" s="16">
        <v>98.262610247663673</v>
      </c>
      <c r="H8907" s="17">
        <f t="shared" si="139"/>
        <v>0</v>
      </c>
    </row>
    <row r="8908" spans="6:8" x14ac:dyDescent="0.25">
      <c r="F8908" s="15">
        <v>-0.19978722078132269</v>
      </c>
      <c r="G8908" s="16">
        <v>99.339482087094225</v>
      </c>
      <c r="H8908" s="17">
        <f t="shared" si="139"/>
        <v>0</v>
      </c>
    </row>
    <row r="8909" spans="6:8" x14ac:dyDescent="0.25">
      <c r="F8909" s="15">
        <v>0.17909087283921357</v>
      </c>
      <c r="G8909" s="16">
        <v>102.03682964377914</v>
      </c>
      <c r="H8909" s="17">
        <f t="shared" si="139"/>
        <v>1.0368296437791429</v>
      </c>
    </row>
    <row r="8910" spans="6:8" x14ac:dyDescent="0.25">
      <c r="F8910" s="15">
        <v>1.8347865732415567</v>
      </c>
      <c r="G8910" s="16">
        <v>114.71022764128351</v>
      </c>
      <c r="H8910" s="17">
        <f t="shared" si="139"/>
        <v>13.71022764128351</v>
      </c>
    </row>
    <row r="8911" spans="6:8" x14ac:dyDescent="0.25">
      <c r="F8911" s="15">
        <v>-1.3499247909826138</v>
      </c>
      <c r="G8911" s="16">
        <v>91.580291351205219</v>
      </c>
      <c r="H8911" s="17">
        <f t="shared" si="139"/>
        <v>0</v>
      </c>
    </row>
    <row r="8912" spans="6:8" x14ac:dyDescent="0.25">
      <c r="F8912" s="15">
        <v>1.6599743993050815</v>
      </c>
      <c r="G8912" s="16">
        <v>113.30101215744932</v>
      </c>
      <c r="H8912" s="17">
        <f t="shared" si="139"/>
        <v>12.301012157449321</v>
      </c>
    </row>
    <row r="8913" spans="6:8" x14ac:dyDescent="0.25">
      <c r="F8913" s="15">
        <v>0.8306174666416356</v>
      </c>
      <c r="G8913" s="16">
        <v>106.84762032167853</v>
      </c>
      <c r="H8913" s="17">
        <f t="shared" si="139"/>
        <v>5.8476203216785336</v>
      </c>
    </row>
    <row r="8914" spans="6:8" x14ac:dyDescent="0.25">
      <c r="F8914" s="15">
        <v>-0.23545989453757346</v>
      </c>
      <c r="G8914" s="16">
        <v>99.089220076062475</v>
      </c>
      <c r="H8914" s="17">
        <f t="shared" si="139"/>
        <v>0</v>
      </c>
    </row>
    <row r="8915" spans="6:8" x14ac:dyDescent="0.25">
      <c r="F8915" s="15">
        <v>0.58340911228780967</v>
      </c>
      <c r="G8915" s="16">
        <v>104.99612449853259</v>
      </c>
      <c r="H8915" s="17">
        <f t="shared" si="139"/>
        <v>3.9961244985325948</v>
      </c>
    </row>
    <row r="8916" spans="6:8" x14ac:dyDescent="0.25">
      <c r="F8916" s="15">
        <v>-0.40822467578889698</v>
      </c>
      <c r="G8916" s="16">
        <v>97.886078905162151</v>
      </c>
      <c r="H8916" s="17">
        <f t="shared" si="139"/>
        <v>0</v>
      </c>
    </row>
    <row r="8917" spans="6:8" x14ac:dyDescent="0.25">
      <c r="F8917" s="15">
        <v>-0.95087522931258606</v>
      </c>
      <c r="G8917" s="16">
        <v>94.201221983028688</v>
      </c>
      <c r="H8917" s="17">
        <f t="shared" si="139"/>
        <v>0</v>
      </c>
    </row>
    <row r="8918" spans="6:8" x14ac:dyDescent="0.25">
      <c r="F8918" s="15">
        <v>-0.464358992888251</v>
      </c>
      <c r="G8918" s="16">
        <v>97.498310213543078</v>
      </c>
      <c r="H8918" s="17">
        <f t="shared" si="139"/>
        <v>0</v>
      </c>
    </row>
    <row r="8919" spans="6:8" x14ac:dyDescent="0.25">
      <c r="F8919" s="15">
        <v>-0.20837862943589164</v>
      </c>
      <c r="G8919" s="16">
        <v>99.279151248870008</v>
      </c>
      <c r="H8919" s="17">
        <f t="shared" si="139"/>
        <v>0</v>
      </c>
    </row>
    <row r="8920" spans="6:8" x14ac:dyDescent="0.25">
      <c r="F8920" s="15">
        <v>8.444885097529331E-2</v>
      </c>
      <c r="G8920" s="16">
        <v>101.35625841473286</v>
      </c>
      <c r="H8920" s="17">
        <f t="shared" si="139"/>
        <v>0.35625841473286357</v>
      </c>
    </row>
    <row r="8921" spans="6:8" x14ac:dyDescent="0.25">
      <c r="F8921" s="15">
        <v>0.95239757182897899</v>
      </c>
      <c r="G8921" s="16">
        <v>107.77167449174799</v>
      </c>
      <c r="H8921" s="17">
        <f t="shared" si="139"/>
        <v>6.7716744917479872</v>
      </c>
    </row>
    <row r="8922" spans="6:8" x14ac:dyDescent="0.25">
      <c r="F8922" s="15">
        <v>-0.46969907482731132</v>
      </c>
      <c r="G8922" s="16">
        <v>97.461501722029155</v>
      </c>
      <c r="H8922" s="17">
        <f t="shared" si="139"/>
        <v>0</v>
      </c>
    </row>
    <row r="8923" spans="6:8" x14ac:dyDescent="0.25">
      <c r="F8923" s="15">
        <v>-0.8171316724047788</v>
      </c>
      <c r="G8923" s="16">
        <v>95.0963179674918</v>
      </c>
      <c r="H8923" s="17">
        <f t="shared" si="139"/>
        <v>0</v>
      </c>
    </row>
    <row r="8924" spans="6:8" x14ac:dyDescent="0.25">
      <c r="F8924" s="15">
        <v>0.13459716321334655</v>
      </c>
      <c r="G8924" s="16">
        <v>101.7163078464353</v>
      </c>
      <c r="H8924" s="17">
        <f t="shared" si="139"/>
        <v>0.71630784643529921</v>
      </c>
    </row>
    <row r="8925" spans="6:8" x14ac:dyDescent="0.25">
      <c r="F8925" s="15">
        <v>0.46403712547759823</v>
      </c>
      <c r="G8925" s="16">
        <v>104.11359532562663</v>
      </c>
      <c r="H8925" s="17">
        <f t="shared" si="139"/>
        <v>3.1135953256266333</v>
      </c>
    </row>
    <row r="8926" spans="6:8" x14ac:dyDescent="0.25">
      <c r="F8926" s="15">
        <v>-2.1132757481456306</v>
      </c>
      <c r="G8926" s="16">
        <v>86.768098454516874</v>
      </c>
      <c r="H8926" s="17">
        <f t="shared" si="139"/>
        <v>0</v>
      </c>
    </row>
    <row r="8927" spans="6:8" x14ac:dyDescent="0.25">
      <c r="F8927" s="15">
        <v>9.3794239021411666E-2</v>
      </c>
      <c r="G8927" s="16">
        <v>101.42325866336428</v>
      </c>
      <c r="H8927" s="17">
        <f t="shared" si="139"/>
        <v>0.42325866336427964</v>
      </c>
    </row>
    <row r="8928" spans="6:8" x14ac:dyDescent="0.25">
      <c r="F8928" s="15">
        <v>-1.3854662541641984</v>
      </c>
      <c r="G8928" s="16">
        <v>91.350424305439731</v>
      </c>
      <c r="H8928" s="17">
        <f t="shared" si="139"/>
        <v>0</v>
      </c>
    </row>
    <row r="8929" spans="6:8" x14ac:dyDescent="0.25">
      <c r="F8929" s="15">
        <v>-0.46921567072469983</v>
      </c>
      <c r="G8929" s="16">
        <v>97.464833191635378</v>
      </c>
      <c r="H8929" s="17">
        <f t="shared" si="139"/>
        <v>0</v>
      </c>
    </row>
    <row r="8930" spans="6:8" x14ac:dyDescent="0.25">
      <c r="F8930" s="15">
        <v>0.11225622384404806</v>
      </c>
      <c r="G8930" s="16">
        <v>101.55574907809867</v>
      </c>
      <c r="H8930" s="17">
        <f t="shared" si="139"/>
        <v>0.55574907809867113</v>
      </c>
    </row>
    <row r="8931" spans="6:8" x14ac:dyDescent="0.25">
      <c r="F8931" s="15">
        <v>0.59754451187808089</v>
      </c>
      <c r="G8931" s="16">
        <v>105.10112307792245</v>
      </c>
      <c r="H8931" s="17">
        <f t="shared" si="139"/>
        <v>4.1011230779224519</v>
      </c>
    </row>
    <row r="8932" spans="6:8" x14ac:dyDescent="0.25">
      <c r="F8932" s="15">
        <v>-2.8889876546837074</v>
      </c>
      <c r="G8932" s="16">
        <v>82.136944557301334</v>
      </c>
      <c r="H8932" s="17">
        <f t="shared" si="139"/>
        <v>0</v>
      </c>
    </row>
    <row r="8933" spans="6:8" x14ac:dyDescent="0.25">
      <c r="F8933" s="15">
        <v>-0.58312253846650886</v>
      </c>
      <c r="G8933" s="16">
        <v>96.682962323634897</v>
      </c>
      <c r="H8933" s="17">
        <f t="shared" si="139"/>
        <v>0</v>
      </c>
    </row>
    <row r="8934" spans="6:8" x14ac:dyDescent="0.25">
      <c r="F8934" s="15">
        <v>-0.48496394552227862</v>
      </c>
      <c r="G8934" s="16">
        <v>97.356359569101585</v>
      </c>
      <c r="H8934" s="17">
        <f t="shared" si="139"/>
        <v>0</v>
      </c>
    </row>
    <row r="8935" spans="6:8" x14ac:dyDescent="0.25">
      <c r="F8935" s="15">
        <v>1.2798909213875478</v>
      </c>
      <c r="G8935" s="16">
        <v>110.29649413689148</v>
      </c>
      <c r="H8935" s="17">
        <f t="shared" si="139"/>
        <v>9.2964941368914822</v>
      </c>
    </row>
    <row r="8936" spans="6:8" x14ac:dyDescent="0.25">
      <c r="F8936" s="15">
        <v>0.90358408609116536</v>
      </c>
      <c r="G8936" s="16">
        <v>107.40032728890215</v>
      </c>
      <c r="H8936" s="17">
        <f t="shared" si="139"/>
        <v>6.4003272889021474</v>
      </c>
    </row>
    <row r="8937" spans="6:8" x14ac:dyDescent="0.25">
      <c r="F8937" s="15">
        <v>-0.86278299322653251</v>
      </c>
      <c r="G8937" s="16">
        <v>94.789838573037628</v>
      </c>
      <c r="H8937" s="17">
        <f t="shared" si="139"/>
        <v>0</v>
      </c>
    </row>
    <row r="8938" spans="6:8" x14ac:dyDescent="0.25">
      <c r="F8938" s="15">
        <v>0.74473719983842734</v>
      </c>
      <c r="G8938" s="16">
        <v>106.2007380501925</v>
      </c>
      <c r="H8938" s="17">
        <f t="shared" si="139"/>
        <v>5.2007380501924985</v>
      </c>
    </row>
    <row r="8939" spans="6:8" x14ac:dyDescent="0.25">
      <c r="F8939" s="15">
        <v>0.91190496982842517</v>
      </c>
      <c r="G8939" s="16">
        <v>107.46353758595177</v>
      </c>
      <c r="H8939" s="17">
        <f t="shared" si="139"/>
        <v>6.4635375859517694</v>
      </c>
    </row>
    <row r="8940" spans="6:8" x14ac:dyDescent="0.25">
      <c r="F8940" s="15">
        <v>-0.4574931522077173</v>
      </c>
      <c r="G8940" s="16">
        <v>97.545655989562221</v>
      </c>
      <c r="H8940" s="17">
        <f t="shared" si="139"/>
        <v>0</v>
      </c>
    </row>
    <row r="8941" spans="6:8" x14ac:dyDescent="0.25">
      <c r="F8941" s="15">
        <v>-0.49485630560669808</v>
      </c>
      <c r="G8941" s="16">
        <v>97.288283047069072</v>
      </c>
      <c r="H8941" s="17">
        <f t="shared" si="139"/>
        <v>0</v>
      </c>
    </row>
    <row r="8942" spans="6:8" x14ac:dyDescent="0.25">
      <c r="F8942" s="15">
        <v>1.5751718201143434</v>
      </c>
      <c r="G8942" s="16">
        <v>112.62364148188806</v>
      </c>
      <c r="H8942" s="17">
        <f t="shared" si="139"/>
        <v>11.623641481888058</v>
      </c>
    </row>
    <row r="8943" spans="6:8" x14ac:dyDescent="0.25">
      <c r="F8943" s="15">
        <v>-0.89592353298162397</v>
      </c>
      <c r="G8943" s="16">
        <v>94.567969074417789</v>
      </c>
      <c r="H8943" s="17">
        <f t="shared" si="139"/>
        <v>0</v>
      </c>
    </row>
    <row r="8944" spans="6:8" x14ac:dyDescent="0.25">
      <c r="F8944" s="15">
        <v>-0.76784858615410922</v>
      </c>
      <c r="G8944" s="16">
        <v>95.428291564403352</v>
      </c>
      <c r="H8944" s="17">
        <f t="shared" si="139"/>
        <v>0</v>
      </c>
    </row>
    <row r="8945" spans="6:8" x14ac:dyDescent="0.25">
      <c r="F8945" s="15">
        <v>0.91799641156078915</v>
      </c>
      <c r="G8945" s="16">
        <v>107.50983532307154</v>
      </c>
      <c r="H8945" s="17">
        <f t="shared" si="139"/>
        <v>6.5098353230715418</v>
      </c>
    </row>
    <row r="8946" spans="6:8" x14ac:dyDescent="0.25">
      <c r="F8946" s="15">
        <v>2.2566300634552148E-2</v>
      </c>
      <c r="G8946" s="16">
        <v>100.9137169805486</v>
      </c>
      <c r="H8946" s="17">
        <f t="shared" si="139"/>
        <v>0</v>
      </c>
    </row>
    <row r="8947" spans="6:8" x14ac:dyDescent="0.25">
      <c r="F8947" s="15">
        <v>-1.8793873042137097</v>
      </c>
      <c r="G8947" s="16">
        <v>88.215036933821636</v>
      </c>
      <c r="H8947" s="17">
        <f t="shared" si="139"/>
        <v>0</v>
      </c>
    </row>
    <row r="8948" spans="6:8" x14ac:dyDescent="0.25">
      <c r="F8948" s="15">
        <v>0.69047073997854314</v>
      </c>
      <c r="G8948" s="16">
        <v>105.79400351151753</v>
      </c>
      <c r="H8948" s="17">
        <f t="shared" si="139"/>
        <v>4.7940035115175306</v>
      </c>
    </row>
    <row r="8949" spans="6:8" x14ac:dyDescent="0.25">
      <c r="F8949" s="15">
        <v>-1.5392432605476432</v>
      </c>
      <c r="G8949" s="16">
        <v>90.362490323874027</v>
      </c>
      <c r="H8949" s="17">
        <f t="shared" si="139"/>
        <v>0</v>
      </c>
    </row>
    <row r="8950" spans="6:8" x14ac:dyDescent="0.25">
      <c r="F8950" s="15">
        <v>0.37324123081256116</v>
      </c>
      <c r="G8950" s="16">
        <v>103.44730230012422</v>
      </c>
      <c r="H8950" s="17">
        <f t="shared" si="139"/>
        <v>2.4473023001242211</v>
      </c>
    </row>
    <row r="8951" spans="6:8" x14ac:dyDescent="0.25">
      <c r="F8951" s="15">
        <v>0.46996612787425041</v>
      </c>
      <c r="G8951" s="16">
        <v>104.15725345394382</v>
      </c>
      <c r="H8951" s="17">
        <f t="shared" si="139"/>
        <v>3.1572534539438237</v>
      </c>
    </row>
    <row r="8952" spans="6:8" x14ac:dyDescent="0.25">
      <c r="F8952" s="15">
        <v>-0.25755439334836605</v>
      </c>
      <c r="G8952" s="16">
        <v>98.934532170890208</v>
      </c>
      <c r="H8952" s="17">
        <f t="shared" si="139"/>
        <v>0</v>
      </c>
    </row>
    <row r="8953" spans="6:8" x14ac:dyDescent="0.25">
      <c r="F8953" s="15">
        <v>2.0471467298758461</v>
      </c>
      <c r="G8953" s="16">
        <v>116.44572905746919</v>
      </c>
      <c r="H8953" s="17">
        <f t="shared" si="139"/>
        <v>15.445729057469194</v>
      </c>
    </row>
    <row r="8954" spans="6:8" x14ac:dyDescent="0.25">
      <c r="F8954" s="15">
        <v>-1.7013290094723283</v>
      </c>
      <c r="G8954" s="16">
        <v>89.332740714279439</v>
      </c>
      <c r="H8954" s="17">
        <f t="shared" si="139"/>
        <v>0</v>
      </c>
    </row>
    <row r="8955" spans="6:8" x14ac:dyDescent="0.25">
      <c r="F8955" s="15">
        <v>-0.86773438517790813</v>
      </c>
      <c r="G8955" s="16">
        <v>94.756656916194558</v>
      </c>
      <c r="H8955" s="17">
        <f t="shared" si="139"/>
        <v>0</v>
      </c>
    </row>
    <row r="8956" spans="6:8" x14ac:dyDescent="0.25">
      <c r="F8956" s="15">
        <v>-0.86030116148131053</v>
      </c>
      <c r="G8956" s="16">
        <v>94.806474891654773</v>
      </c>
      <c r="H8956" s="17">
        <f t="shared" si="139"/>
        <v>0</v>
      </c>
    </row>
    <row r="8957" spans="6:8" x14ac:dyDescent="0.25">
      <c r="F8957" s="15">
        <v>0.66566244664576824</v>
      </c>
      <c r="G8957" s="16">
        <v>105.60858116348739</v>
      </c>
      <c r="H8957" s="17">
        <f t="shared" si="139"/>
        <v>4.6085811634873863</v>
      </c>
    </row>
    <row r="8958" spans="6:8" x14ac:dyDescent="0.25">
      <c r="F8958" s="15">
        <v>-0.1449542058670584</v>
      </c>
      <c r="G8958" s="16">
        <v>99.725396707199081</v>
      </c>
      <c r="H8958" s="17">
        <f t="shared" si="139"/>
        <v>0</v>
      </c>
    </row>
    <row r="8959" spans="6:8" x14ac:dyDescent="0.25">
      <c r="F8959" s="15">
        <v>0.88488335749055735</v>
      </c>
      <c r="G8959" s="16">
        <v>107.25840126915595</v>
      </c>
      <c r="H8959" s="17">
        <f t="shared" si="139"/>
        <v>6.2584012691559536</v>
      </c>
    </row>
    <row r="8960" spans="6:8" x14ac:dyDescent="0.25">
      <c r="F8960" s="15">
        <v>0.68445348227042435</v>
      </c>
      <c r="G8960" s="16">
        <v>105.74899939122484</v>
      </c>
      <c r="H8960" s="17">
        <f t="shared" si="139"/>
        <v>4.7489993912248423</v>
      </c>
    </row>
    <row r="8961" spans="6:8" x14ac:dyDescent="0.25">
      <c r="F8961" s="15">
        <v>0.18312326345657215</v>
      </c>
      <c r="G8961" s="16">
        <v>102.06592786701376</v>
      </c>
      <c r="H8961" s="17">
        <f t="shared" si="139"/>
        <v>1.0659278670137553</v>
      </c>
    </row>
    <row r="8962" spans="6:8" x14ac:dyDescent="0.25">
      <c r="F8962" s="15">
        <v>-0.36731200450266099</v>
      </c>
      <c r="G8962" s="16">
        <v>98.169669694254864</v>
      </c>
      <c r="H8962" s="17">
        <f t="shared" ref="H8962:H9025" si="140">MAX(G8962-$C$3,0)</f>
        <v>0</v>
      </c>
    </row>
    <row r="8963" spans="6:8" x14ac:dyDescent="0.25">
      <c r="F8963" s="15">
        <v>1.5145133041158199</v>
      </c>
      <c r="G8963" s="16">
        <v>112.14161012287329</v>
      </c>
      <c r="H8963" s="17">
        <f t="shared" si="140"/>
        <v>11.141610122873288</v>
      </c>
    </row>
    <row r="8964" spans="6:8" x14ac:dyDescent="0.25">
      <c r="F8964" s="15">
        <v>1.2945389315668199</v>
      </c>
      <c r="G8964" s="16">
        <v>110.41079520208643</v>
      </c>
      <c r="H8964" s="17">
        <f t="shared" si="140"/>
        <v>9.4107952020864332</v>
      </c>
    </row>
    <row r="8965" spans="6:8" x14ac:dyDescent="0.25">
      <c r="F8965" s="15">
        <v>-2.3827698902429613</v>
      </c>
      <c r="G8965" s="16">
        <v>85.130290408919478</v>
      </c>
      <c r="H8965" s="17">
        <f t="shared" si="140"/>
        <v>0</v>
      </c>
    </row>
    <row r="8966" spans="6:8" x14ac:dyDescent="0.25">
      <c r="F8966" s="15">
        <v>0.57880221148421218</v>
      </c>
      <c r="G8966" s="16">
        <v>104.96192683798806</v>
      </c>
      <c r="H8966" s="17">
        <f t="shared" si="140"/>
        <v>3.9619268379880594</v>
      </c>
    </row>
    <row r="8967" spans="6:8" x14ac:dyDescent="0.25">
      <c r="F8967" s="15">
        <v>-0.23337340988277192</v>
      </c>
      <c r="G8967" s="16">
        <v>99.103840455534836</v>
      </c>
      <c r="H8967" s="17">
        <f t="shared" si="140"/>
        <v>0</v>
      </c>
    </row>
    <row r="8968" spans="6:8" x14ac:dyDescent="0.25">
      <c r="F8968" s="15">
        <v>0.88302911383345983</v>
      </c>
      <c r="G8968" s="16">
        <v>107.24433902439915</v>
      </c>
      <c r="H8968" s="17">
        <f t="shared" si="140"/>
        <v>6.244339024399153</v>
      </c>
    </row>
    <row r="8969" spans="6:8" x14ac:dyDescent="0.25">
      <c r="F8969" s="15">
        <v>0.23681595687433629</v>
      </c>
      <c r="G8969" s="16">
        <v>102.45417268937855</v>
      </c>
      <c r="H8969" s="17">
        <f t="shared" si="140"/>
        <v>1.4541726893785523</v>
      </c>
    </row>
    <row r="8970" spans="6:8" x14ac:dyDescent="0.25">
      <c r="F8970" s="15">
        <v>0.45632133481030746</v>
      </c>
      <c r="G8970" s="16">
        <v>104.0568076078783</v>
      </c>
      <c r="H8970" s="17">
        <f t="shared" si="140"/>
        <v>3.056807607878298</v>
      </c>
    </row>
    <row r="8971" spans="6:8" x14ac:dyDescent="0.25">
      <c r="F8971" s="15">
        <v>-0.35774593783037117</v>
      </c>
      <c r="G8971" s="16">
        <v>98.23609638649927</v>
      </c>
      <c r="H8971" s="17">
        <f t="shared" si="140"/>
        <v>0</v>
      </c>
    </row>
    <row r="8972" spans="6:8" x14ac:dyDescent="0.25">
      <c r="F8972" s="15">
        <v>-0.16336307336184214</v>
      </c>
      <c r="G8972" s="16">
        <v>99.595668261176641</v>
      </c>
      <c r="H8972" s="17">
        <f t="shared" si="140"/>
        <v>0</v>
      </c>
    </row>
    <row r="8973" spans="6:8" x14ac:dyDescent="0.25">
      <c r="F8973" s="15">
        <v>-4.2235668761898722E-3</v>
      </c>
      <c r="G8973" s="16">
        <v>100.72273407889992</v>
      </c>
      <c r="H8973" s="17">
        <f t="shared" si="140"/>
        <v>0</v>
      </c>
    </row>
    <row r="8974" spans="6:8" x14ac:dyDescent="0.25">
      <c r="F8974" s="15">
        <v>-0.97187902875480769</v>
      </c>
      <c r="G8974" s="16">
        <v>94.061418839830907</v>
      </c>
      <c r="H8974" s="17">
        <f t="shared" si="140"/>
        <v>0</v>
      </c>
    </row>
    <row r="8975" spans="6:8" x14ac:dyDescent="0.25">
      <c r="F8975" s="15">
        <v>5.7969625351107099E-2</v>
      </c>
      <c r="G8975" s="16">
        <v>101.16666015917258</v>
      </c>
      <c r="H8975" s="17">
        <f t="shared" si="140"/>
        <v>0.16666015917257937</v>
      </c>
    </row>
    <row r="8976" spans="6:8" x14ac:dyDescent="0.25">
      <c r="F8976" s="15">
        <v>-0.78573325224162527</v>
      </c>
      <c r="G8976" s="16">
        <v>95.307685706119855</v>
      </c>
      <c r="H8976" s="17">
        <f t="shared" si="140"/>
        <v>0</v>
      </c>
    </row>
    <row r="8977" spans="6:8" x14ac:dyDescent="0.25">
      <c r="F8977" s="15">
        <v>-1.227114609127044</v>
      </c>
      <c r="G8977" s="16">
        <v>92.379036929196644</v>
      </c>
      <c r="H8977" s="17">
        <f t="shared" si="140"/>
        <v>0</v>
      </c>
    </row>
    <row r="8978" spans="6:8" x14ac:dyDescent="0.25">
      <c r="F8978" s="15">
        <v>-2.8712032192304719E-2</v>
      </c>
      <c r="G8978" s="16">
        <v>100.5484739142525</v>
      </c>
      <c r="H8978" s="17">
        <f t="shared" si="140"/>
        <v>0</v>
      </c>
    </row>
    <row r="8979" spans="6:8" x14ac:dyDescent="0.25">
      <c r="F8979" s="15">
        <v>0.40837771840634918</v>
      </c>
      <c r="G8979" s="16">
        <v>103.70463924249111</v>
      </c>
      <c r="H8979" s="17">
        <f t="shared" si="140"/>
        <v>2.7046392424911119</v>
      </c>
    </row>
    <row r="8980" spans="6:8" x14ac:dyDescent="0.25">
      <c r="F8980" s="15">
        <v>0.10203261527374313</v>
      </c>
      <c r="G8980" s="16">
        <v>101.48235909982053</v>
      </c>
      <c r="H8980" s="17">
        <f t="shared" si="140"/>
        <v>0.4823590998205276</v>
      </c>
    </row>
    <row r="8981" spans="6:8" x14ac:dyDescent="0.25">
      <c r="F8981" s="15">
        <v>1.9281216063011206</v>
      </c>
      <c r="G8981" s="16">
        <v>115.46979403647275</v>
      </c>
      <c r="H8981" s="17">
        <f t="shared" si="140"/>
        <v>14.469794036472749</v>
      </c>
    </row>
    <row r="8982" spans="6:8" x14ac:dyDescent="0.25">
      <c r="F8982" s="15">
        <v>0.11204858796457838</v>
      </c>
      <c r="G8982" s="16">
        <v>101.55425804003772</v>
      </c>
      <c r="H8982" s="17">
        <f t="shared" si="140"/>
        <v>0.55425804003772328</v>
      </c>
    </row>
    <row r="8983" spans="6:8" x14ac:dyDescent="0.25">
      <c r="F8983" s="15">
        <v>0.67915706093113914</v>
      </c>
      <c r="G8983" s="16">
        <v>105.70940237390766</v>
      </c>
      <c r="H8983" s="17">
        <f t="shared" si="140"/>
        <v>4.7094023739076647</v>
      </c>
    </row>
    <row r="8984" spans="6:8" x14ac:dyDescent="0.25">
      <c r="F8984" s="15">
        <v>0.61543081852215775</v>
      </c>
      <c r="G8984" s="16">
        <v>105.23413412048764</v>
      </c>
      <c r="H8984" s="17">
        <f t="shared" si="140"/>
        <v>4.2341341204876386</v>
      </c>
    </row>
    <row r="8985" spans="6:8" x14ac:dyDescent="0.25">
      <c r="F8985" s="15">
        <v>0.19808530994180215</v>
      </c>
      <c r="G8985" s="16">
        <v>102.17396835742186</v>
      </c>
      <c r="H8985" s="17">
        <f t="shared" si="140"/>
        <v>1.173968357421856</v>
      </c>
    </row>
    <row r="8986" spans="6:8" x14ac:dyDescent="0.25">
      <c r="F8986" s="15">
        <v>-0.53365223143891538</v>
      </c>
      <c r="G8986" s="16">
        <v>97.021759183213703</v>
      </c>
      <c r="H8986" s="17">
        <f t="shared" si="140"/>
        <v>0</v>
      </c>
    </row>
    <row r="8987" spans="6:8" x14ac:dyDescent="0.25">
      <c r="F8987" s="15">
        <v>-0.24735850812832985</v>
      </c>
      <c r="G8987" s="16">
        <v>99.005885527467214</v>
      </c>
      <c r="H8987" s="17">
        <f t="shared" si="140"/>
        <v>0</v>
      </c>
    </row>
    <row r="8988" spans="6:8" x14ac:dyDescent="0.25">
      <c r="F8988" s="15">
        <v>-0.96914464353097196</v>
      </c>
      <c r="G8988" s="16">
        <v>94.07960739544302</v>
      </c>
      <c r="H8988" s="17">
        <f t="shared" si="140"/>
        <v>0</v>
      </c>
    </row>
    <row r="8989" spans="6:8" x14ac:dyDescent="0.25">
      <c r="F8989" s="15">
        <v>-0.24632717648554336</v>
      </c>
      <c r="G8989" s="16">
        <v>99.013105909773145</v>
      </c>
      <c r="H8989" s="17">
        <f t="shared" si="140"/>
        <v>0</v>
      </c>
    </row>
    <row r="8990" spans="6:8" x14ac:dyDescent="0.25">
      <c r="F8990" s="15">
        <v>-0.17383765199214787</v>
      </c>
      <c r="G8990" s="16">
        <v>99.521928591120727</v>
      </c>
      <c r="H8990" s="17">
        <f t="shared" si="140"/>
        <v>0</v>
      </c>
    </row>
    <row r="8991" spans="6:8" x14ac:dyDescent="0.25">
      <c r="F8991" s="15">
        <v>0.3406535963875969</v>
      </c>
      <c r="G8991" s="16">
        <v>103.20920376004705</v>
      </c>
      <c r="H8991" s="17">
        <f t="shared" si="140"/>
        <v>2.2092037600470462</v>
      </c>
    </row>
    <row r="8992" spans="6:8" x14ac:dyDescent="0.25">
      <c r="F8992" s="15">
        <v>1.1956787690490518</v>
      </c>
      <c r="G8992" s="16">
        <v>109.64166337476733</v>
      </c>
      <c r="H8992" s="17">
        <f t="shared" si="140"/>
        <v>8.641663374767333</v>
      </c>
    </row>
    <row r="8993" spans="6:8" x14ac:dyDescent="0.25">
      <c r="F8993" s="15">
        <v>1.0873447243497207</v>
      </c>
      <c r="G8993" s="16">
        <v>108.80497601365163</v>
      </c>
      <c r="H8993" s="17">
        <f t="shared" si="140"/>
        <v>7.8049760136516255</v>
      </c>
    </row>
    <row r="8994" spans="6:8" x14ac:dyDescent="0.25">
      <c r="F8994" s="15">
        <v>-0.66079021012738137</v>
      </c>
      <c r="G8994" s="16">
        <v>96.153441279795274</v>
      </c>
      <c r="H8994" s="17">
        <f t="shared" si="140"/>
        <v>0</v>
      </c>
    </row>
    <row r="8995" spans="6:8" x14ac:dyDescent="0.25">
      <c r="F8995" s="15">
        <v>1.0797847267132916</v>
      </c>
      <c r="G8995" s="16">
        <v>108.746827402854</v>
      </c>
      <c r="H8995" s="17">
        <f t="shared" si="140"/>
        <v>7.7468274028539952</v>
      </c>
    </row>
    <row r="8996" spans="6:8" x14ac:dyDescent="0.25">
      <c r="F8996" s="15">
        <v>-0.48333819034486375</v>
      </c>
      <c r="G8996" s="16">
        <v>97.367552129252459</v>
      </c>
      <c r="H8996" s="17">
        <f t="shared" si="140"/>
        <v>0</v>
      </c>
    </row>
    <row r="8997" spans="6:8" x14ac:dyDescent="0.25">
      <c r="F8997" s="15">
        <v>0.65881668399204962</v>
      </c>
      <c r="G8997" s="16">
        <v>105.55747174518703</v>
      </c>
      <c r="H8997" s="17">
        <f t="shared" si="140"/>
        <v>4.5574717451870299</v>
      </c>
    </row>
    <row r="8998" spans="6:8" x14ac:dyDescent="0.25">
      <c r="F8998" s="15">
        <v>0.17469239011411536</v>
      </c>
      <c r="G8998" s="16">
        <v>102.0050991146892</v>
      </c>
      <c r="H8998" s="17">
        <f t="shared" si="140"/>
        <v>1.0050991146892017</v>
      </c>
    </row>
    <row r="8999" spans="6:8" x14ac:dyDescent="0.25">
      <c r="F8999" s="15">
        <v>0.19831661284374619</v>
      </c>
      <c r="G8999" s="16">
        <v>102.17563948611703</v>
      </c>
      <c r="H8999" s="17">
        <f t="shared" si="140"/>
        <v>1.1756394861170349</v>
      </c>
    </row>
    <row r="9000" spans="6:8" x14ac:dyDescent="0.25">
      <c r="F9000" s="15">
        <v>0.42459456593310024</v>
      </c>
      <c r="G9000" s="16">
        <v>103.82362600502026</v>
      </c>
      <c r="H9000" s="17">
        <f t="shared" si="140"/>
        <v>2.8236260050202588</v>
      </c>
    </row>
    <row r="9001" spans="6:8" x14ac:dyDescent="0.25">
      <c r="F9001" s="15">
        <v>1.213044332308564</v>
      </c>
      <c r="G9001" s="16">
        <v>109.77637843860195</v>
      </c>
      <c r="H9001" s="17">
        <f t="shared" si="140"/>
        <v>8.7763784386019523</v>
      </c>
    </row>
    <row r="9002" spans="6:8" x14ac:dyDescent="0.25">
      <c r="F9002" s="15">
        <v>0.80043477478508396</v>
      </c>
      <c r="G9002" s="16">
        <v>106.6198251762124</v>
      </c>
      <c r="H9002" s="17">
        <f t="shared" si="140"/>
        <v>5.6198251762124016</v>
      </c>
    </row>
    <row r="9003" spans="6:8" x14ac:dyDescent="0.25">
      <c r="F9003" s="15">
        <v>0.27083345268518183</v>
      </c>
      <c r="G9003" s="16">
        <v>102.70091261167671</v>
      </c>
      <c r="H9003" s="17">
        <f t="shared" si="140"/>
        <v>1.7009126116767135</v>
      </c>
    </row>
    <row r="9004" spans="6:8" x14ac:dyDescent="0.25">
      <c r="F9004" s="15">
        <v>1.8457373544216191</v>
      </c>
      <c r="G9004" s="16">
        <v>114.79908643243415</v>
      </c>
      <c r="H9004" s="17">
        <f t="shared" si="140"/>
        <v>13.799086432434152</v>
      </c>
    </row>
    <row r="9005" spans="6:8" x14ac:dyDescent="0.25">
      <c r="F9005" s="15">
        <v>1.1431017403480799</v>
      </c>
      <c r="G9005" s="16">
        <v>109.23479905460978</v>
      </c>
      <c r="H9005" s="17">
        <f t="shared" si="140"/>
        <v>8.2347990546097805</v>
      </c>
    </row>
    <row r="9006" spans="6:8" x14ac:dyDescent="0.25">
      <c r="F9006" s="15">
        <v>0.86518497236140457</v>
      </c>
      <c r="G9006" s="16">
        <v>107.10910652480699</v>
      </c>
      <c r="H9006" s="17">
        <f t="shared" si="140"/>
        <v>6.1091065248069896</v>
      </c>
    </row>
    <row r="9007" spans="6:8" x14ac:dyDescent="0.25">
      <c r="F9007" s="15">
        <v>-1.4363628649394857</v>
      </c>
      <c r="G9007" s="16">
        <v>91.022251061229142</v>
      </c>
      <c r="H9007" s="17">
        <f t="shared" si="140"/>
        <v>0</v>
      </c>
    </row>
    <row r="9008" spans="6:8" x14ac:dyDescent="0.25">
      <c r="F9008" s="15">
        <v>-1.9503073570434761</v>
      </c>
      <c r="G9008" s="16">
        <v>87.77376309897322</v>
      </c>
      <c r="H9008" s="17">
        <f t="shared" si="140"/>
        <v>0</v>
      </c>
    </row>
    <row r="9009" spans="6:8" x14ac:dyDescent="0.25">
      <c r="F9009" s="15">
        <v>-0.59084325989236508</v>
      </c>
      <c r="G9009" s="16">
        <v>96.630193879404231</v>
      </c>
      <c r="H9009" s="17">
        <f t="shared" si="140"/>
        <v>0</v>
      </c>
    </row>
    <row r="9010" spans="6:8" x14ac:dyDescent="0.25">
      <c r="F9010" s="15">
        <v>-0.9844074516328355</v>
      </c>
      <c r="G9010" s="16">
        <v>93.978127360340295</v>
      </c>
      <c r="H9010" s="17">
        <f t="shared" si="140"/>
        <v>0</v>
      </c>
    </row>
    <row r="9011" spans="6:8" x14ac:dyDescent="0.25">
      <c r="F9011" s="15">
        <v>2.3732688784297697</v>
      </c>
      <c r="G9011" s="16">
        <v>119.16220565946303</v>
      </c>
      <c r="H9011" s="17">
        <f t="shared" si="140"/>
        <v>18.162205659463027</v>
      </c>
    </row>
    <row r="9012" spans="6:8" x14ac:dyDescent="0.25">
      <c r="F9012" s="15">
        <v>-0.10862091064625086</v>
      </c>
      <c r="G9012" s="16">
        <v>99.98193580680568</v>
      </c>
      <c r="H9012" s="17">
        <f t="shared" si="140"/>
        <v>0</v>
      </c>
    </row>
    <row r="9013" spans="6:8" x14ac:dyDescent="0.25">
      <c r="F9013" s="15">
        <v>1.0619025576180161</v>
      </c>
      <c r="G9013" s="16">
        <v>108.60940825536825</v>
      </c>
      <c r="H9013" s="17">
        <f t="shared" si="140"/>
        <v>7.6094082553682512</v>
      </c>
    </row>
    <row r="9014" spans="6:8" x14ac:dyDescent="0.25">
      <c r="F9014" s="15">
        <v>-0.77260536689820225</v>
      </c>
      <c r="G9014" s="16">
        <v>95.396199160590569</v>
      </c>
      <c r="H9014" s="17">
        <f t="shared" si="140"/>
        <v>0</v>
      </c>
    </row>
    <row r="9015" spans="6:8" x14ac:dyDescent="0.25">
      <c r="F9015" s="15">
        <v>0.61324777731680036</v>
      </c>
      <c r="G9015" s="16">
        <v>105.21789097822634</v>
      </c>
      <c r="H9015" s="17">
        <f t="shared" si="140"/>
        <v>4.2178909782263361</v>
      </c>
    </row>
    <row r="9016" spans="6:8" x14ac:dyDescent="0.25">
      <c r="F9016" s="15">
        <v>0.73393163639325032</v>
      </c>
      <c r="G9016" s="16">
        <v>106.11962438050449</v>
      </c>
      <c r="H9016" s="17">
        <f t="shared" si="140"/>
        <v>5.1196243805044901</v>
      </c>
    </row>
    <row r="9017" spans="6:8" x14ac:dyDescent="0.25">
      <c r="F9017" s="15">
        <v>-1.2347959477441422E-2</v>
      </c>
      <c r="G9017" s="16">
        <v>100.66488736818373</v>
      </c>
      <c r="H9017" s="17">
        <f t="shared" si="140"/>
        <v>0</v>
      </c>
    </row>
    <row r="9018" spans="6:8" x14ac:dyDescent="0.25">
      <c r="F9018" s="15">
        <v>0.57437414817286669</v>
      </c>
      <c r="G9018" s="16">
        <v>104.92906721101004</v>
      </c>
      <c r="H9018" s="17">
        <f t="shared" si="140"/>
        <v>3.929067211010036</v>
      </c>
    </row>
    <row r="9019" spans="6:8" x14ac:dyDescent="0.25">
      <c r="F9019" s="15">
        <v>-0.86245211677827205</v>
      </c>
      <c r="G9019" s="16">
        <v>94.792056349253073</v>
      </c>
      <c r="H9019" s="17">
        <f t="shared" si="140"/>
        <v>0</v>
      </c>
    </row>
    <row r="9020" spans="6:8" x14ac:dyDescent="0.25">
      <c r="F9020" s="15">
        <v>-0.97825790037669424</v>
      </c>
      <c r="G9020" s="16">
        <v>94.019001595783436</v>
      </c>
      <c r="H9020" s="17">
        <f t="shared" si="140"/>
        <v>0</v>
      </c>
    </row>
    <row r="9021" spans="6:8" x14ac:dyDescent="0.25">
      <c r="F9021" s="15">
        <v>-0.99588396042155902</v>
      </c>
      <c r="G9021" s="16">
        <v>93.901893945007075</v>
      </c>
      <c r="H9021" s="17">
        <f t="shared" si="140"/>
        <v>0</v>
      </c>
    </row>
    <row r="9022" spans="6:8" x14ac:dyDescent="0.25">
      <c r="F9022" s="15">
        <v>0.31267797609596065</v>
      </c>
      <c r="G9022" s="16">
        <v>103.00523968980887</v>
      </c>
      <c r="H9022" s="17">
        <f t="shared" si="140"/>
        <v>2.0052396898088745</v>
      </c>
    </row>
    <row r="9023" spans="6:8" x14ac:dyDescent="0.25">
      <c r="F9023" s="15">
        <v>-1.0198858857673989</v>
      </c>
      <c r="G9023" s="16">
        <v>93.742659526574244</v>
      </c>
      <c r="H9023" s="17">
        <f t="shared" si="140"/>
        <v>0</v>
      </c>
    </row>
    <row r="9024" spans="6:8" x14ac:dyDescent="0.25">
      <c r="F9024" s="15">
        <v>-3.3704353650396007E-2</v>
      </c>
      <c r="G9024" s="16">
        <v>100.51298551792394</v>
      </c>
      <c r="H9024" s="17">
        <f t="shared" si="140"/>
        <v>0</v>
      </c>
    </row>
    <row r="9025" spans="6:8" x14ac:dyDescent="0.25">
      <c r="F9025" s="15">
        <v>0.16762703328318423</v>
      </c>
      <c r="G9025" s="16">
        <v>101.95415048550893</v>
      </c>
      <c r="H9025" s="17">
        <f t="shared" si="140"/>
        <v>0.95415048550893289</v>
      </c>
    </row>
    <row r="9026" spans="6:8" x14ac:dyDescent="0.25">
      <c r="F9026" s="15">
        <v>-6.6904977453065596E-3</v>
      </c>
      <c r="G9026" s="16">
        <v>100.70516570323747</v>
      </c>
      <c r="H9026" s="17">
        <f t="shared" ref="H9026:H9089" si="141">MAX(G9026-$C$3,0)</f>
        <v>0</v>
      </c>
    </row>
    <row r="9027" spans="6:8" x14ac:dyDescent="0.25">
      <c r="F9027" s="15">
        <v>0.41175727527331135</v>
      </c>
      <c r="G9027" s="16">
        <v>103.72942458008612</v>
      </c>
      <c r="H9027" s="17">
        <f t="shared" si="141"/>
        <v>2.7294245800861177</v>
      </c>
    </row>
    <row r="9028" spans="6:8" x14ac:dyDescent="0.25">
      <c r="F9028" s="15">
        <v>-0.32198804315824342</v>
      </c>
      <c r="G9028" s="16">
        <v>98.48479719916952</v>
      </c>
      <c r="H9028" s="17">
        <f t="shared" si="141"/>
        <v>0</v>
      </c>
    </row>
    <row r="9029" spans="6:8" x14ac:dyDescent="0.25">
      <c r="F9029" s="15">
        <v>-0.3501191631289558</v>
      </c>
      <c r="G9029" s="16">
        <v>98.289088852224452</v>
      </c>
      <c r="H9029" s="17">
        <f t="shared" si="141"/>
        <v>0</v>
      </c>
    </row>
    <row r="9030" spans="6:8" x14ac:dyDescent="0.25">
      <c r="F9030" s="15">
        <v>-0.2812869076154591</v>
      </c>
      <c r="G9030" s="16">
        <v>98.768645189564481</v>
      </c>
      <c r="H9030" s="17">
        <f t="shared" si="141"/>
        <v>0</v>
      </c>
    </row>
    <row r="9031" spans="6:8" x14ac:dyDescent="0.25">
      <c r="F9031" s="15">
        <v>-0.66237576943920362</v>
      </c>
      <c r="G9031" s="16">
        <v>96.142661547361016</v>
      </c>
      <c r="H9031" s="17">
        <f t="shared" si="141"/>
        <v>0</v>
      </c>
    </row>
    <row r="9032" spans="6:8" x14ac:dyDescent="0.25">
      <c r="F9032" s="15">
        <v>-0.44612403928348088</v>
      </c>
      <c r="G9032" s="16">
        <v>97.62410619698592</v>
      </c>
      <c r="H9032" s="17">
        <f t="shared" si="141"/>
        <v>0</v>
      </c>
    </row>
    <row r="9033" spans="6:8" x14ac:dyDescent="0.25">
      <c r="F9033" s="15">
        <v>-2.586028185827165</v>
      </c>
      <c r="G9033" s="16">
        <v>83.915503287944503</v>
      </c>
      <c r="H9033" s="17">
        <f t="shared" si="141"/>
        <v>0</v>
      </c>
    </row>
    <row r="9034" spans="6:8" x14ac:dyDescent="0.25">
      <c r="F9034" s="15">
        <v>-0.44230655810201364</v>
      </c>
      <c r="G9034" s="16">
        <v>97.650462081448126</v>
      </c>
      <c r="H9034" s="17">
        <f t="shared" si="141"/>
        <v>0</v>
      </c>
    </row>
    <row r="9035" spans="6:8" x14ac:dyDescent="0.25">
      <c r="F9035" s="15">
        <v>0.28580416769856748</v>
      </c>
      <c r="G9035" s="16">
        <v>102.80968827444235</v>
      </c>
      <c r="H9035" s="17">
        <f t="shared" si="141"/>
        <v>1.809688274442351</v>
      </c>
    </row>
    <row r="9036" spans="6:8" x14ac:dyDescent="0.25">
      <c r="F9036" s="15">
        <v>-0.49898240833944923</v>
      </c>
      <c r="G9036" s="16">
        <v>97.259902404452333</v>
      </c>
      <c r="H9036" s="17">
        <f t="shared" si="141"/>
        <v>0</v>
      </c>
    </row>
    <row r="9037" spans="6:8" x14ac:dyDescent="0.25">
      <c r="F9037" s="15">
        <v>0.56343238167537657</v>
      </c>
      <c r="G9037" s="16">
        <v>104.84791501792313</v>
      </c>
      <c r="H9037" s="17">
        <f t="shared" si="141"/>
        <v>3.8479150179231283</v>
      </c>
    </row>
    <row r="9038" spans="6:8" x14ac:dyDescent="0.25">
      <c r="F9038" s="15">
        <v>1.8470892411345496</v>
      </c>
      <c r="G9038" s="16">
        <v>114.81006092608574</v>
      </c>
      <c r="H9038" s="17">
        <f t="shared" si="141"/>
        <v>13.81006092608574</v>
      </c>
    </row>
    <row r="9039" spans="6:8" x14ac:dyDescent="0.25">
      <c r="F9039" s="15">
        <v>0.27284155658613218</v>
      </c>
      <c r="G9039" s="16">
        <v>102.71549660036625</v>
      </c>
      <c r="H9039" s="17">
        <f t="shared" si="141"/>
        <v>1.7154966003662508</v>
      </c>
    </row>
    <row r="9040" spans="6:8" x14ac:dyDescent="0.25">
      <c r="F9040" s="15">
        <v>-0.72069652236929804</v>
      </c>
      <c r="G9040" s="16">
        <v>95.746995231452971</v>
      </c>
      <c r="H9040" s="17">
        <f t="shared" si="141"/>
        <v>0</v>
      </c>
    </row>
    <row r="9041" spans="6:8" x14ac:dyDescent="0.25">
      <c r="F9041" s="15">
        <v>-1.0642945522269063</v>
      </c>
      <c r="G9041" s="16">
        <v>93.448753626465518</v>
      </c>
      <c r="H9041" s="17">
        <f t="shared" si="141"/>
        <v>0</v>
      </c>
    </row>
    <row r="9042" spans="6:8" x14ac:dyDescent="0.25">
      <c r="F9042" s="15">
        <v>0.25801088532239408</v>
      </c>
      <c r="G9042" s="16">
        <v>102.60783667330475</v>
      </c>
      <c r="H9042" s="17">
        <f t="shared" si="141"/>
        <v>1.607836673304746</v>
      </c>
    </row>
    <row r="9043" spans="6:8" x14ac:dyDescent="0.25">
      <c r="F9043" s="15">
        <v>5.9787157573182065E-2</v>
      </c>
      <c r="G9043" s="16">
        <v>101.17966282621391</v>
      </c>
      <c r="H9043" s="17">
        <f t="shared" si="141"/>
        <v>0.17966282621391372</v>
      </c>
    </row>
    <row r="9044" spans="6:8" x14ac:dyDescent="0.25">
      <c r="F9044" s="15">
        <v>-1.0100627418740704</v>
      </c>
      <c r="G9044" s="16">
        <v>93.807795906464904</v>
      </c>
      <c r="H9044" s="17">
        <f t="shared" si="141"/>
        <v>0</v>
      </c>
    </row>
    <row r="9045" spans="6:8" x14ac:dyDescent="0.25">
      <c r="F9045" s="15">
        <v>1.1492460176482E-2</v>
      </c>
      <c r="G9045" s="16">
        <v>100.83472855744763</v>
      </c>
      <c r="H9045" s="17">
        <f t="shared" si="141"/>
        <v>0</v>
      </c>
    </row>
    <row r="9046" spans="6:8" x14ac:dyDescent="0.25">
      <c r="F9046" s="15">
        <v>0.87554928407124399</v>
      </c>
      <c r="G9046" s="16">
        <v>107.18763207982161</v>
      </c>
      <c r="H9046" s="17">
        <f t="shared" si="141"/>
        <v>6.1876320798216113</v>
      </c>
    </row>
    <row r="9047" spans="6:8" x14ac:dyDescent="0.25">
      <c r="F9047" s="15">
        <v>0.62692875023829819</v>
      </c>
      <c r="G9047" s="16">
        <v>105.31972705529695</v>
      </c>
      <c r="H9047" s="17">
        <f t="shared" si="141"/>
        <v>4.3197270552969513</v>
      </c>
    </row>
    <row r="9048" spans="6:8" x14ac:dyDescent="0.25">
      <c r="F9048" s="15">
        <v>-1.0504431412770088</v>
      </c>
      <c r="G9048" s="16">
        <v>93.540326160102694</v>
      </c>
      <c r="H9048" s="17">
        <f t="shared" si="141"/>
        <v>0</v>
      </c>
    </row>
    <row r="9049" spans="6:8" x14ac:dyDescent="0.25">
      <c r="F9049" s="15">
        <v>-1.1887377033840361</v>
      </c>
      <c r="G9049" s="16">
        <v>92.630062396576236</v>
      </c>
      <c r="H9049" s="17">
        <f t="shared" si="141"/>
        <v>0</v>
      </c>
    </row>
    <row r="9050" spans="6:8" x14ac:dyDescent="0.25">
      <c r="F9050" s="15">
        <v>0.87840287784895088</v>
      </c>
      <c r="G9050" s="16">
        <v>107.20926253432413</v>
      </c>
      <c r="H9050" s="17">
        <f t="shared" si="141"/>
        <v>6.2092625343241252</v>
      </c>
    </row>
    <row r="9051" spans="6:8" x14ac:dyDescent="0.25">
      <c r="F9051" s="15">
        <v>-1.0613240570024662</v>
      </c>
      <c r="G9051" s="16">
        <v>93.468384199881399</v>
      </c>
      <c r="H9051" s="17">
        <f t="shared" si="141"/>
        <v>0</v>
      </c>
    </row>
    <row r="9052" spans="6:8" x14ac:dyDescent="0.25">
      <c r="F9052" s="15">
        <v>-1.1685989161166885</v>
      </c>
      <c r="G9052" s="16">
        <v>92.762064099322927</v>
      </c>
      <c r="H9052" s="17">
        <f t="shared" si="141"/>
        <v>0</v>
      </c>
    </row>
    <row r="9053" spans="6:8" x14ac:dyDescent="0.25">
      <c r="F9053" s="15">
        <v>-0.16631550486741636</v>
      </c>
      <c r="G9053" s="16">
        <v>99.574877999745368</v>
      </c>
      <c r="H9053" s="17">
        <f t="shared" si="141"/>
        <v>0</v>
      </c>
    </row>
    <row r="9054" spans="6:8" x14ac:dyDescent="0.25">
      <c r="F9054" s="15">
        <v>-0.22864897450020535</v>
      </c>
      <c r="G9054" s="16">
        <v>99.136953410926409</v>
      </c>
      <c r="H9054" s="17">
        <f t="shared" si="141"/>
        <v>0</v>
      </c>
    </row>
    <row r="9055" spans="6:8" x14ac:dyDescent="0.25">
      <c r="F9055" s="15">
        <v>-0.26408657580723188</v>
      </c>
      <c r="G9055" s="16">
        <v>98.888845352151634</v>
      </c>
      <c r="H9055" s="17">
        <f t="shared" si="141"/>
        <v>0</v>
      </c>
    </row>
    <row r="9056" spans="6:8" x14ac:dyDescent="0.25">
      <c r="F9056" s="15">
        <v>-0.26860419474981073</v>
      </c>
      <c r="G9056" s="16">
        <v>98.857260958822962</v>
      </c>
      <c r="H9056" s="17">
        <f t="shared" si="141"/>
        <v>0</v>
      </c>
    </row>
    <row r="9057" spans="6:8" x14ac:dyDescent="0.25">
      <c r="F9057" s="15">
        <v>-0.18006332778655904</v>
      </c>
      <c r="G9057" s="16">
        <v>99.478126514860293</v>
      </c>
      <c r="H9057" s="17">
        <f t="shared" si="141"/>
        <v>0</v>
      </c>
    </row>
    <row r="9058" spans="6:8" x14ac:dyDescent="0.25">
      <c r="F9058" s="15">
        <v>0.26859468083323179</v>
      </c>
      <c r="G9058" s="16">
        <v>102.6846558227206</v>
      </c>
      <c r="H9058" s="17">
        <f t="shared" si="141"/>
        <v>1.6846558227206003</v>
      </c>
    </row>
    <row r="9059" spans="6:8" x14ac:dyDescent="0.25">
      <c r="F9059" s="15">
        <v>-0.26707797284804169</v>
      </c>
      <c r="G9059" s="16">
        <v>98.867930228481299</v>
      </c>
      <c r="H9059" s="17">
        <f t="shared" si="141"/>
        <v>0</v>
      </c>
    </row>
    <row r="9060" spans="6:8" x14ac:dyDescent="0.25">
      <c r="F9060" s="15">
        <v>0.78568232069504607</v>
      </c>
      <c r="G9060" s="16">
        <v>106.50866205270471</v>
      </c>
      <c r="H9060" s="17">
        <f t="shared" si="141"/>
        <v>5.5086620527047074</v>
      </c>
    </row>
    <row r="9061" spans="6:8" x14ac:dyDescent="0.25">
      <c r="F9061" s="15">
        <v>-0.95511478695984764</v>
      </c>
      <c r="G9061" s="16">
        <v>94.172986385135218</v>
      </c>
      <c r="H9061" s="17">
        <f t="shared" si="141"/>
        <v>0</v>
      </c>
    </row>
    <row r="9062" spans="6:8" x14ac:dyDescent="0.25">
      <c r="F9062" s="15">
        <v>-5.8801343764816064E-2</v>
      </c>
      <c r="G9062" s="16">
        <v>100.33477082084528</v>
      </c>
      <c r="H9062" s="17">
        <f t="shared" si="141"/>
        <v>0</v>
      </c>
    </row>
    <row r="9063" spans="6:8" x14ac:dyDescent="0.25">
      <c r="F9063" s="15">
        <v>0.82233049731896057</v>
      </c>
      <c r="G9063" s="16">
        <v>106.78502839063479</v>
      </c>
      <c r="H9063" s="17">
        <f t="shared" si="141"/>
        <v>5.7850283906347926</v>
      </c>
    </row>
    <row r="9064" spans="6:8" x14ac:dyDescent="0.25">
      <c r="F9064" s="15">
        <v>2.4455765068494442</v>
      </c>
      <c r="G9064" s="16">
        <v>119.77303288057522</v>
      </c>
      <c r="H9064" s="17">
        <f t="shared" si="141"/>
        <v>18.773032880575215</v>
      </c>
    </row>
    <row r="9065" spans="6:8" x14ac:dyDescent="0.25">
      <c r="F9065" s="15">
        <v>1.650102213963043</v>
      </c>
      <c r="G9065" s="16">
        <v>113.22194784163362</v>
      </c>
      <c r="H9065" s="17">
        <f t="shared" si="141"/>
        <v>12.221947841633622</v>
      </c>
    </row>
    <row r="9066" spans="6:8" x14ac:dyDescent="0.25">
      <c r="F9066" s="15">
        <v>-8.2122310608670632E-2</v>
      </c>
      <c r="G9066" s="16">
        <v>100.16945097901117</v>
      </c>
      <c r="H9066" s="17">
        <f t="shared" si="141"/>
        <v>0</v>
      </c>
    </row>
    <row r="9067" spans="6:8" x14ac:dyDescent="0.25">
      <c r="F9067" s="15">
        <v>0.90883763440550835</v>
      </c>
      <c r="G9067" s="16">
        <v>107.44023198487859</v>
      </c>
      <c r="H9067" s="17">
        <f t="shared" si="141"/>
        <v>6.4402319848785936</v>
      </c>
    </row>
    <row r="9068" spans="6:8" x14ac:dyDescent="0.25">
      <c r="F9068" s="15">
        <v>-0.5408110878710185</v>
      </c>
      <c r="G9068" s="16">
        <v>96.972658460669521</v>
      </c>
      <c r="H9068" s="17">
        <f t="shared" si="141"/>
        <v>0</v>
      </c>
    </row>
    <row r="9069" spans="6:8" x14ac:dyDescent="0.25">
      <c r="F9069" s="15">
        <v>-1.4938686763219955</v>
      </c>
      <c r="G9069" s="16">
        <v>90.652881053649608</v>
      </c>
      <c r="H9069" s="17">
        <f t="shared" si="141"/>
        <v>0</v>
      </c>
    </row>
    <row r="9070" spans="6:8" x14ac:dyDescent="0.25">
      <c r="F9070" s="15">
        <v>-0.35932828219604634</v>
      </c>
      <c r="G9070" s="16">
        <v>98.225105497859033</v>
      </c>
      <c r="H9070" s="17">
        <f t="shared" si="141"/>
        <v>0</v>
      </c>
    </row>
    <row r="9071" spans="6:8" x14ac:dyDescent="0.25">
      <c r="F9071" s="15">
        <v>1.0817125848651921</v>
      </c>
      <c r="G9071" s="16">
        <v>108.76165279794176</v>
      </c>
      <c r="H9071" s="17">
        <f t="shared" si="141"/>
        <v>7.761652797941764</v>
      </c>
    </row>
    <row r="9072" spans="6:8" x14ac:dyDescent="0.25">
      <c r="F9072" s="15">
        <v>-2.103048254801029</v>
      </c>
      <c r="G9072" s="16">
        <v>86.830871230741835</v>
      </c>
      <c r="H9072" s="17">
        <f t="shared" si="141"/>
        <v>0</v>
      </c>
    </row>
    <row r="9073" spans="6:8" x14ac:dyDescent="0.25">
      <c r="F9073" s="15">
        <v>1.186445853540923</v>
      </c>
      <c r="G9073" s="16">
        <v>109.57010545303845</v>
      </c>
      <c r="H9073" s="17">
        <f t="shared" si="141"/>
        <v>8.5701054530384511</v>
      </c>
    </row>
    <row r="9074" spans="6:8" x14ac:dyDescent="0.25">
      <c r="F9074" s="15">
        <v>-0.28853941032811598</v>
      </c>
      <c r="G9074" s="16">
        <v>98.718006711567099</v>
      </c>
      <c r="H9074" s="17">
        <f t="shared" si="141"/>
        <v>0</v>
      </c>
    </row>
    <row r="9075" spans="6:8" x14ac:dyDescent="0.25">
      <c r="F9075" s="15">
        <v>-1.0565805494800999</v>
      </c>
      <c r="G9075" s="16">
        <v>93.499740309041016</v>
      </c>
      <c r="H9075" s="17">
        <f t="shared" si="141"/>
        <v>0</v>
      </c>
    </row>
    <row r="9076" spans="6:8" x14ac:dyDescent="0.25">
      <c r="F9076" s="15">
        <v>-0.63187916254412158</v>
      </c>
      <c r="G9076" s="16">
        <v>96.350210722996394</v>
      </c>
      <c r="H9076" s="17">
        <f t="shared" si="141"/>
        <v>0</v>
      </c>
    </row>
    <row r="9077" spans="6:8" x14ac:dyDescent="0.25">
      <c r="F9077" s="15">
        <v>0.39014170533910097</v>
      </c>
      <c r="G9077" s="16">
        <v>103.5710002770754</v>
      </c>
      <c r="H9077" s="17">
        <f t="shared" si="141"/>
        <v>2.5710002770753988</v>
      </c>
    </row>
    <row r="9078" spans="6:8" x14ac:dyDescent="0.25">
      <c r="F9078" s="15">
        <v>-0.60942923412740413</v>
      </c>
      <c r="G9078" s="16">
        <v>96.503283297806547</v>
      </c>
      <c r="H9078" s="17">
        <f t="shared" si="141"/>
        <v>0</v>
      </c>
    </row>
    <row r="9079" spans="6:8" x14ac:dyDescent="0.25">
      <c r="F9079" s="15">
        <v>-0.73004972471118279</v>
      </c>
      <c r="G9079" s="16">
        <v>95.683691854468975</v>
      </c>
      <c r="H9079" s="17">
        <f t="shared" si="141"/>
        <v>0</v>
      </c>
    </row>
    <row r="9080" spans="6:8" x14ac:dyDescent="0.25">
      <c r="F9080" s="15">
        <v>0.49931945795193428</v>
      </c>
      <c r="G9080" s="16">
        <v>104.37366612594678</v>
      </c>
      <c r="H9080" s="17">
        <f t="shared" si="141"/>
        <v>3.3736661259467837</v>
      </c>
    </row>
    <row r="9081" spans="6:8" x14ac:dyDescent="0.25">
      <c r="F9081" s="15">
        <v>-2.1204783383116328</v>
      </c>
      <c r="G9081" s="16">
        <v>86.723918710277843</v>
      </c>
      <c r="H9081" s="17">
        <f t="shared" si="141"/>
        <v>0</v>
      </c>
    </row>
    <row r="9082" spans="6:8" x14ac:dyDescent="0.25">
      <c r="F9082" s="15">
        <v>0.77148248441377287</v>
      </c>
      <c r="G9082" s="16">
        <v>106.40177250151943</v>
      </c>
      <c r="H9082" s="17">
        <f t="shared" si="141"/>
        <v>5.4017725015194316</v>
      </c>
    </row>
    <row r="9083" spans="6:8" x14ac:dyDescent="0.25">
      <c r="F9083" s="15">
        <v>-0.77583196774046292</v>
      </c>
      <c r="G9083" s="16">
        <v>95.374436510753128</v>
      </c>
      <c r="H9083" s="17">
        <f t="shared" si="141"/>
        <v>0</v>
      </c>
    </row>
    <row r="9084" spans="6:8" x14ac:dyDescent="0.25">
      <c r="F9084" s="15">
        <v>0.48277730506721483</v>
      </c>
      <c r="G9084" s="16">
        <v>104.25165090885562</v>
      </c>
      <c r="H9084" s="17">
        <f t="shared" si="141"/>
        <v>3.2516509088556234</v>
      </c>
    </row>
    <row r="9085" spans="6:8" x14ac:dyDescent="0.25">
      <c r="F9085" s="15">
        <v>0.36725063422065046</v>
      </c>
      <c r="G9085" s="16">
        <v>103.40349139086132</v>
      </c>
      <c r="H9085" s="17">
        <f t="shared" si="141"/>
        <v>2.4034913908613191</v>
      </c>
    </row>
    <row r="9086" spans="6:8" x14ac:dyDescent="0.25">
      <c r="F9086" s="15">
        <v>1.7527760831235244</v>
      </c>
      <c r="G9086" s="16">
        <v>114.04694608817132</v>
      </c>
      <c r="H9086" s="17">
        <f t="shared" si="141"/>
        <v>13.046946088171325</v>
      </c>
    </row>
    <row r="9087" spans="6:8" x14ac:dyDescent="0.25">
      <c r="F9087" s="15">
        <v>0.98585030876490565</v>
      </c>
      <c r="G9087" s="16">
        <v>108.0269064448685</v>
      </c>
      <c r="H9087" s="17">
        <f t="shared" si="141"/>
        <v>7.0269064448685015</v>
      </c>
    </row>
    <row r="9088" spans="6:8" x14ac:dyDescent="0.25">
      <c r="F9088" s="15">
        <v>-1.214859776685189</v>
      </c>
      <c r="G9088" s="16">
        <v>92.459122447768578</v>
      </c>
      <c r="H9088" s="17">
        <f t="shared" si="141"/>
        <v>0</v>
      </c>
    </row>
    <row r="9089" spans="6:8" x14ac:dyDescent="0.25">
      <c r="F9089" s="15">
        <v>-5.3405664902423718E-2</v>
      </c>
      <c r="G9089" s="16">
        <v>100.37305906142255</v>
      </c>
      <c r="H9089" s="17">
        <f t="shared" si="141"/>
        <v>0</v>
      </c>
    </row>
    <row r="9090" spans="6:8" x14ac:dyDescent="0.25">
      <c r="F9090" s="15">
        <v>9.4057273961773297E-2</v>
      </c>
      <c r="G9090" s="16">
        <v>101.42514509053488</v>
      </c>
      <c r="H9090" s="17">
        <f t="shared" ref="H9090:H9153" si="142">MAX(G9090-$C$3,0)</f>
        <v>0.42514509053488325</v>
      </c>
    </row>
    <row r="9091" spans="6:8" x14ac:dyDescent="0.25">
      <c r="F9091" s="15">
        <v>-1.1454336463126713</v>
      </c>
      <c r="G9091" s="16">
        <v>92.914135838006331</v>
      </c>
      <c r="H9091" s="17">
        <f t="shared" si="142"/>
        <v>0</v>
      </c>
    </row>
    <row r="9092" spans="6:8" x14ac:dyDescent="0.25">
      <c r="F9092" s="15">
        <v>1.0786036774187764</v>
      </c>
      <c r="G9092" s="16">
        <v>108.73774603039703</v>
      </c>
      <c r="H9092" s="17">
        <f t="shared" si="142"/>
        <v>7.7377460303970338</v>
      </c>
    </row>
    <row r="9093" spans="6:8" x14ac:dyDescent="0.25">
      <c r="F9093" s="15">
        <v>0.27881987450706408</v>
      </c>
      <c r="G9093" s="16">
        <v>102.75892679514263</v>
      </c>
      <c r="H9093" s="17">
        <f t="shared" si="142"/>
        <v>1.758926795142628</v>
      </c>
    </row>
    <row r="9094" spans="6:8" x14ac:dyDescent="0.25">
      <c r="F9094" s="15">
        <v>-1.517204284709861</v>
      </c>
      <c r="G9094" s="16">
        <v>90.503420192285887</v>
      </c>
      <c r="H9094" s="17">
        <f t="shared" si="142"/>
        <v>0</v>
      </c>
    </row>
    <row r="9095" spans="6:8" x14ac:dyDescent="0.25">
      <c r="F9095" s="15">
        <v>0.44379196359581469</v>
      </c>
      <c r="G9095" s="16">
        <v>103.96465823012771</v>
      </c>
      <c r="H9095" s="17">
        <f t="shared" si="142"/>
        <v>2.9646582301277107</v>
      </c>
    </row>
    <row r="9096" spans="6:8" x14ac:dyDescent="0.25">
      <c r="F9096" s="15">
        <v>-0.47230863810391305</v>
      </c>
      <c r="G9096" s="16">
        <v>97.443519396105245</v>
      </c>
      <c r="H9096" s="17">
        <f t="shared" si="142"/>
        <v>0</v>
      </c>
    </row>
    <row r="9097" spans="6:8" x14ac:dyDescent="0.25">
      <c r="F9097" s="15">
        <v>-0.73931497687738668</v>
      </c>
      <c r="G9097" s="16">
        <v>95.621024997567801</v>
      </c>
      <c r="H9097" s="17">
        <f t="shared" si="142"/>
        <v>0</v>
      </c>
    </row>
    <row r="9098" spans="6:8" x14ac:dyDescent="0.25">
      <c r="F9098" s="15">
        <v>-7.6154001310805602E-2</v>
      </c>
      <c r="G9098" s="16">
        <v>100.21173373254643</v>
      </c>
      <c r="H9098" s="17">
        <f t="shared" si="142"/>
        <v>0</v>
      </c>
    </row>
    <row r="9099" spans="6:8" x14ac:dyDescent="0.25">
      <c r="F9099" s="15">
        <v>-0.27268475732644293</v>
      </c>
      <c r="G9099" s="16">
        <v>98.828740864092268</v>
      </c>
      <c r="H9099" s="17">
        <f t="shared" si="142"/>
        <v>0</v>
      </c>
    </row>
    <row r="9100" spans="6:8" x14ac:dyDescent="0.25">
      <c r="F9100" s="15">
        <v>0.45016342908676554</v>
      </c>
      <c r="G9100" s="16">
        <v>104.01150804755346</v>
      </c>
      <c r="H9100" s="17">
        <f t="shared" si="142"/>
        <v>3.0115080475534626</v>
      </c>
    </row>
    <row r="9101" spans="6:8" x14ac:dyDescent="0.25">
      <c r="F9101" s="15">
        <v>-0.38208906317745794</v>
      </c>
      <c r="G9101" s="16">
        <v>98.067146187347717</v>
      </c>
      <c r="H9101" s="17">
        <f t="shared" si="142"/>
        <v>0</v>
      </c>
    </row>
    <row r="9102" spans="6:8" x14ac:dyDescent="0.25">
      <c r="F9102" s="15">
        <v>0.41751103074937523</v>
      </c>
      <c r="G9102" s="16">
        <v>103.7716356851514</v>
      </c>
      <c r="H9102" s="17">
        <f t="shared" si="142"/>
        <v>2.771635685151395</v>
      </c>
    </row>
    <row r="9103" spans="6:8" x14ac:dyDescent="0.25">
      <c r="F9103" s="15">
        <v>-1.6554107583845583</v>
      </c>
      <c r="G9103" s="16">
        <v>89.623267545599305</v>
      </c>
      <c r="H9103" s="17">
        <f t="shared" si="142"/>
        <v>0</v>
      </c>
    </row>
    <row r="9104" spans="6:8" x14ac:dyDescent="0.25">
      <c r="F9104" s="15">
        <v>-0.13474639026197505</v>
      </c>
      <c r="G9104" s="16">
        <v>99.797404639060119</v>
      </c>
      <c r="H9104" s="17">
        <f t="shared" si="142"/>
        <v>0</v>
      </c>
    </row>
    <row r="9105" spans="6:8" x14ac:dyDescent="0.25">
      <c r="F9105" s="15">
        <v>-6.644084259600451E-2</v>
      </c>
      <c r="G9105" s="16">
        <v>100.28058520201928</v>
      </c>
      <c r="H9105" s="17">
        <f t="shared" si="142"/>
        <v>0</v>
      </c>
    </row>
    <row r="9106" spans="6:8" x14ac:dyDescent="0.25">
      <c r="F9106" s="15">
        <v>1.8334488798921438</v>
      </c>
      <c r="G9106" s="16">
        <v>114.69937780532402</v>
      </c>
      <c r="H9106" s="17">
        <f t="shared" si="142"/>
        <v>13.699377805324019</v>
      </c>
    </row>
    <row r="9107" spans="6:8" x14ac:dyDescent="0.25">
      <c r="F9107" s="15">
        <v>-0.53301723516011967</v>
      </c>
      <c r="G9107" s="16">
        <v>97.026115656722695</v>
      </c>
      <c r="H9107" s="17">
        <f t="shared" si="142"/>
        <v>0</v>
      </c>
    </row>
    <row r="9108" spans="6:8" x14ac:dyDescent="0.25">
      <c r="F9108" s="15">
        <v>-2.3448046100958386</v>
      </c>
      <c r="G9108" s="16">
        <v>85.35913402369026</v>
      </c>
      <c r="H9108" s="17">
        <f t="shared" si="142"/>
        <v>0</v>
      </c>
    </row>
    <row r="9109" spans="6:8" x14ac:dyDescent="0.25">
      <c r="F9109" s="15">
        <v>-7.8305225776410955E-2</v>
      </c>
      <c r="G9109" s="16">
        <v>100.19649123002465</v>
      </c>
      <c r="H9109" s="17">
        <f t="shared" si="142"/>
        <v>0</v>
      </c>
    </row>
    <row r="9110" spans="6:8" x14ac:dyDescent="0.25">
      <c r="F9110" s="15">
        <v>-1.3466397390463549</v>
      </c>
      <c r="G9110" s="16">
        <v>91.601566847752153</v>
      </c>
      <c r="H9110" s="17">
        <f t="shared" si="142"/>
        <v>0</v>
      </c>
    </row>
    <row r="9111" spans="6:8" x14ac:dyDescent="0.25">
      <c r="F9111" s="15">
        <v>-0.14341631418060163</v>
      </c>
      <c r="G9111" s="16">
        <v>99.736241971441714</v>
      </c>
      <c r="H9111" s="17">
        <f t="shared" si="142"/>
        <v>0</v>
      </c>
    </row>
    <row r="9112" spans="6:8" x14ac:dyDescent="0.25">
      <c r="F9112" s="15">
        <v>-1.1682993067856524</v>
      </c>
      <c r="G9112" s="16">
        <v>92.764029338174453</v>
      </c>
      <c r="H9112" s="17">
        <f t="shared" si="142"/>
        <v>0</v>
      </c>
    </row>
    <row r="9113" spans="6:8" x14ac:dyDescent="0.25">
      <c r="F9113" s="15">
        <v>-0.38727801691748881</v>
      </c>
      <c r="G9113" s="16">
        <v>98.031170535945691</v>
      </c>
      <c r="H9113" s="17">
        <f t="shared" si="142"/>
        <v>0</v>
      </c>
    </row>
    <row r="9114" spans="6:8" x14ac:dyDescent="0.25">
      <c r="F9114" s="15">
        <v>1.0944786250160456</v>
      </c>
      <c r="G9114" s="16">
        <v>108.85987576286598</v>
      </c>
      <c r="H9114" s="17">
        <f t="shared" si="142"/>
        <v>7.8598757628659826</v>
      </c>
    </row>
    <row r="9115" spans="6:8" x14ac:dyDescent="0.25">
      <c r="F9115" s="15">
        <v>-1.9649768785430848</v>
      </c>
      <c r="G9115" s="16">
        <v>87.682763297955788</v>
      </c>
      <c r="H9115" s="17">
        <f t="shared" si="142"/>
        <v>0</v>
      </c>
    </row>
    <row r="9116" spans="6:8" x14ac:dyDescent="0.25">
      <c r="F9116" s="15">
        <v>0.52993060668750969</v>
      </c>
      <c r="G9116" s="16">
        <v>104.59983127112844</v>
      </c>
      <c r="H9116" s="17">
        <f t="shared" si="142"/>
        <v>3.599831271128437</v>
      </c>
    </row>
    <row r="9117" spans="6:8" x14ac:dyDescent="0.25">
      <c r="F9117" s="15">
        <v>-0.30750431405792689</v>
      </c>
      <c r="G9117" s="16">
        <v>98.585712495930167</v>
      </c>
      <c r="H9117" s="17">
        <f t="shared" si="142"/>
        <v>0</v>
      </c>
    </row>
    <row r="9118" spans="6:8" x14ac:dyDescent="0.25">
      <c r="F9118" s="15">
        <v>0.84239210355882121</v>
      </c>
      <c r="G9118" s="16">
        <v>106.93661789974007</v>
      </c>
      <c r="H9118" s="17">
        <f t="shared" si="142"/>
        <v>5.9366178997400709</v>
      </c>
    </row>
    <row r="9119" spans="6:8" x14ac:dyDescent="0.25">
      <c r="F9119" s="15">
        <v>-0.79202992997603583</v>
      </c>
      <c r="G9119" s="16">
        <v>95.265260133456991</v>
      </c>
      <c r="H9119" s="17">
        <f t="shared" si="142"/>
        <v>0</v>
      </c>
    </row>
    <row r="9120" spans="6:8" x14ac:dyDescent="0.25">
      <c r="F9120" s="15">
        <v>-0.58910370907401743</v>
      </c>
      <c r="G9120" s="16">
        <v>96.642080589860782</v>
      </c>
      <c r="H9120" s="17">
        <f t="shared" si="142"/>
        <v>0</v>
      </c>
    </row>
    <row r="9121" spans="6:8" x14ac:dyDescent="0.25">
      <c r="F9121" s="15">
        <v>-0.49386649584875481</v>
      </c>
      <c r="G9121" s="16">
        <v>97.295092503890146</v>
      </c>
      <c r="H9121" s="17">
        <f t="shared" si="142"/>
        <v>0</v>
      </c>
    </row>
    <row r="9122" spans="6:8" x14ac:dyDescent="0.25">
      <c r="F9122" s="15">
        <v>0.88151770295640042</v>
      </c>
      <c r="G9122" s="16">
        <v>107.23287812460309</v>
      </c>
      <c r="H9122" s="17">
        <f t="shared" si="142"/>
        <v>6.23287812460309</v>
      </c>
    </row>
    <row r="9123" spans="6:8" x14ac:dyDescent="0.25">
      <c r="F9123" s="15">
        <v>1.1341728858606683</v>
      </c>
      <c r="G9123" s="16">
        <v>109.16585375398513</v>
      </c>
      <c r="H9123" s="17">
        <f t="shared" si="142"/>
        <v>8.1658537539851324</v>
      </c>
    </row>
    <row r="9124" spans="6:8" x14ac:dyDescent="0.25">
      <c r="F9124" s="15">
        <v>1.2019143066124645</v>
      </c>
      <c r="G9124" s="16">
        <v>109.69001713642345</v>
      </c>
      <c r="H9124" s="17">
        <f t="shared" si="142"/>
        <v>8.6900171364234495</v>
      </c>
    </row>
    <row r="9125" spans="6:8" x14ac:dyDescent="0.25">
      <c r="F9125" s="15">
        <v>-0.2658377974778941</v>
      </c>
      <c r="G9125" s="16">
        <v>98.876600697468547</v>
      </c>
      <c r="H9125" s="17">
        <f t="shared" si="142"/>
        <v>0</v>
      </c>
    </row>
    <row r="9126" spans="6:8" x14ac:dyDescent="0.25">
      <c r="F9126" s="15">
        <v>0.96809138233772984</v>
      </c>
      <c r="G9126" s="16">
        <v>107.89133725636984</v>
      </c>
      <c r="H9126" s="17">
        <f t="shared" si="142"/>
        <v>6.8913372563698374</v>
      </c>
    </row>
    <row r="9127" spans="6:8" x14ac:dyDescent="0.25">
      <c r="F9127" s="15">
        <v>1.3349435231973141</v>
      </c>
      <c r="G9127" s="16">
        <v>110.72669387893717</v>
      </c>
      <c r="H9127" s="17">
        <f t="shared" si="142"/>
        <v>9.7266938789371693</v>
      </c>
    </row>
    <row r="9128" spans="6:8" x14ac:dyDescent="0.25">
      <c r="F9128" s="15">
        <v>1.1614631696665481</v>
      </c>
      <c r="G9128" s="16">
        <v>109.3767160686331</v>
      </c>
      <c r="H9128" s="17">
        <f t="shared" si="142"/>
        <v>8.376716068633101</v>
      </c>
    </row>
    <row r="9129" spans="6:8" x14ac:dyDescent="0.25">
      <c r="F9129" s="15">
        <v>1.0572254192178159</v>
      </c>
      <c r="G9129" s="16">
        <v>108.57349449693396</v>
      </c>
      <c r="H9129" s="17">
        <f t="shared" si="142"/>
        <v>7.5734944969339608</v>
      </c>
    </row>
    <row r="9130" spans="6:8" x14ac:dyDescent="0.25">
      <c r="F9130" s="15">
        <v>0.99562533036489076</v>
      </c>
      <c r="G9130" s="16">
        <v>108.10160028156055</v>
      </c>
      <c r="H9130" s="17">
        <f t="shared" si="142"/>
        <v>7.1016002815605503</v>
      </c>
    </row>
    <row r="9131" spans="6:8" x14ac:dyDescent="0.25">
      <c r="F9131" s="15">
        <v>-0.40273120513009775</v>
      </c>
      <c r="G9131" s="16">
        <v>97.924109848355783</v>
      </c>
      <c r="H9131" s="17">
        <f t="shared" si="142"/>
        <v>0</v>
      </c>
    </row>
    <row r="9132" spans="6:8" x14ac:dyDescent="0.25">
      <c r="F9132" s="15">
        <v>0.28368722114032291</v>
      </c>
      <c r="G9132" s="16">
        <v>102.79429976928236</v>
      </c>
      <c r="H9132" s="17">
        <f t="shared" si="142"/>
        <v>1.794299769282361</v>
      </c>
    </row>
    <row r="9133" spans="6:8" x14ac:dyDescent="0.25">
      <c r="F9133" s="15">
        <v>-0.98720085233903032</v>
      </c>
      <c r="G9133" s="16">
        <v>93.959566327603454</v>
      </c>
      <c r="H9133" s="17">
        <f t="shared" si="142"/>
        <v>0</v>
      </c>
    </row>
    <row r="9134" spans="6:8" x14ac:dyDescent="0.25">
      <c r="F9134" s="15">
        <v>1.2852666375557922</v>
      </c>
      <c r="G9134" s="16">
        <v>110.33842806879031</v>
      </c>
      <c r="H9134" s="17">
        <f t="shared" si="142"/>
        <v>9.3384280687903072</v>
      </c>
    </row>
    <row r="9135" spans="6:8" x14ac:dyDescent="0.25">
      <c r="F9135" s="15">
        <v>-0.53228535349546191</v>
      </c>
      <c r="G9135" s="16">
        <v>97.031137067523375</v>
      </c>
      <c r="H9135" s="17">
        <f t="shared" si="142"/>
        <v>0</v>
      </c>
    </row>
    <row r="9136" spans="6:8" x14ac:dyDescent="0.25">
      <c r="F9136" s="15">
        <v>-0.70764237253879869</v>
      </c>
      <c r="G9136" s="16">
        <v>95.83541700179741</v>
      </c>
      <c r="H9136" s="17">
        <f t="shared" si="142"/>
        <v>0</v>
      </c>
    </row>
    <row r="9137" spans="6:8" x14ac:dyDescent="0.25">
      <c r="F9137" s="15">
        <v>1.5902610190086066</v>
      </c>
      <c r="G9137" s="16">
        <v>112.74387137480053</v>
      </c>
      <c r="H9137" s="17">
        <f t="shared" si="142"/>
        <v>11.743871374800534</v>
      </c>
    </row>
    <row r="9138" spans="6:8" x14ac:dyDescent="0.25">
      <c r="F9138" s="15">
        <v>-0.73627884454997994</v>
      </c>
      <c r="G9138" s="16">
        <v>95.641555790008638</v>
      </c>
      <c r="H9138" s="17">
        <f t="shared" si="142"/>
        <v>0</v>
      </c>
    </row>
    <row r="9139" spans="6:8" x14ac:dyDescent="0.25">
      <c r="F9139" s="15">
        <v>-2.5152645096483472</v>
      </c>
      <c r="G9139" s="16">
        <v>84.336447551274077</v>
      </c>
      <c r="H9139" s="17">
        <f t="shared" si="142"/>
        <v>0</v>
      </c>
    </row>
    <row r="9140" spans="6:8" x14ac:dyDescent="0.25">
      <c r="F9140" s="15">
        <v>-1.4385499330237981</v>
      </c>
      <c r="G9140" s="16">
        <v>91.008175643399113</v>
      </c>
      <c r="H9140" s="17">
        <f t="shared" si="142"/>
        <v>0</v>
      </c>
    </row>
    <row r="9141" spans="6:8" x14ac:dyDescent="0.25">
      <c r="F9141" s="15">
        <v>-1.7914858886040086</v>
      </c>
      <c r="G9141" s="16">
        <v>88.765051111446752</v>
      </c>
      <c r="H9141" s="17">
        <f t="shared" si="142"/>
        <v>0</v>
      </c>
    </row>
    <row r="9142" spans="6:8" x14ac:dyDescent="0.25">
      <c r="F9142" s="15">
        <v>-1.3453856036859255</v>
      </c>
      <c r="G9142" s="16">
        <v>91.60969050468195</v>
      </c>
      <c r="H9142" s="17">
        <f t="shared" si="142"/>
        <v>0</v>
      </c>
    </row>
    <row r="9143" spans="6:8" x14ac:dyDescent="0.25">
      <c r="F9143" s="15">
        <v>-0.82511273853380696</v>
      </c>
      <c r="G9143" s="16">
        <v>95.042665824581761</v>
      </c>
      <c r="H9143" s="17">
        <f t="shared" si="142"/>
        <v>0</v>
      </c>
    </row>
    <row r="9144" spans="6:8" x14ac:dyDescent="0.25">
      <c r="F9144" s="15">
        <v>1.0080808025701324</v>
      </c>
      <c r="G9144" s="16">
        <v>108.19685107134201</v>
      </c>
      <c r="H9144" s="17">
        <f t="shared" si="142"/>
        <v>7.1968510713420102</v>
      </c>
    </row>
    <row r="9145" spans="6:8" x14ac:dyDescent="0.25">
      <c r="F9145" s="15">
        <v>0.14085369108182078</v>
      </c>
      <c r="G9145" s="16">
        <v>101.76131743502546</v>
      </c>
      <c r="H9145" s="17">
        <f t="shared" si="142"/>
        <v>0.76131743502546101</v>
      </c>
    </row>
    <row r="9146" spans="6:8" x14ac:dyDescent="0.25">
      <c r="F9146" s="15">
        <v>-1.9546338802997152</v>
      </c>
      <c r="G9146" s="16">
        <v>87.746914456459962</v>
      </c>
      <c r="H9146" s="17">
        <f t="shared" si="142"/>
        <v>0</v>
      </c>
    </row>
    <row r="9147" spans="6:8" x14ac:dyDescent="0.25">
      <c r="F9147" s="15">
        <v>1.2321227700946649</v>
      </c>
      <c r="G9147" s="16">
        <v>109.92457211997389</v>
      </c>
      <c r="H9147" s="17">
        <f t="shared" si="142"/>
        <v>8.9245721199738881</v>
      </c>
    </row>
    <row r="9148" spans="6:8" x14ac:dyDescent="0.25">
      <c r="F9148" s="15">
        <v>0.82971181906434621</v>
      </c>
      <c r="G9148" s="16">
        <v>106.84077813088655</v>
      </c>
      <c r="H9148" s="17">
        <f t="shared" si="142"/>
        <v>5.8407781308865481</v>
      </c>
    </row>
    <row r="9149" spans="6:8" x14ac:dyDescent="0.25">
      <c r="F9149" s="15">
        <v>-1.6429409807226902</v>
      </c>
      <c r="G9149" s="16">
        <v>89.702327392449021</v>
      </c>
      <c r="H9149" s="17">
        <f t="shared" si="142"/>
        <v>0</v>
      </c>
    </row>
    <row r="9150" spans="6:8" x14ac:dyDescent="0.25">
      <c r="F9150" s="15">
        <v>-1.3593318058484076</v>
      </c>
      <c r="G9150" s="16">
        <v>91.519394558472015</v>
      </c>
      <c r="H9150" s="17">
        <f t="shared" si="142"/>
        <v>0</v>
      </c>
    </row>
    <row r="9151" spans="6:8" x14ac:dyDescent="0.25">
      <c r="F9151" s="15">
        <v>0.19650116309742779</v>
      </c>
      <c r="G9151" s="16">
        <v>102.16252386920503</v>
      </c>
      <c r="H9151" s="17">
        <f t="shared" si="142"/>
        <v>1.1625238692050317</v>
      </c>
    </row>
    <row r="9152" spans="6:8" x14ac:dyDescent="0.25">
      <c r="F9152" s="15">
        <v>-0.30989320896784628</v>
      </c>
      <c r="G9152" s="16">
        <v>98.569060766455777</v>
      </c>
      <c r="H9152" s="17">
        <f t="shared" si="142"/>
        <v>0</v>
      </c>
    </row>
    <row r="9153" spans="6:8" x14ac:dyDescent="0.25">
      <c r="F9153" s="15">
        <v>1.5302184862139514</v>
      </c>
      <c r="G9153" s="16">
        <v>112.26621525654595</v>
      </c>
      <c r="H9153" s="17">
        <f t="shared" si="142"/>
        <v>11.266215256545948</v>
      </c>
    </row>
    <row r="9154" spans="6:8" x14ac:dyDescent="0.25">
      <c r="F9154" s="15">
        <v>0.94735070912002739</v>
      </c>
      <c r="G9154" s="16">
        <v>107.733221190245</v>
      </c>
      <c r="H9154" s="17">
        <f t="shared" ref="H9154:H9217" si="143">MAX(G9154-$C$3,0)</f>
        <v>6.7332211902450041</v>
      </c>
    </row>
    <row r="9155" spans="6:8" x14ac:dyDescent="0.25">
      <c r="F9155" s="15">
        <v>-0.20507157502545692</v>
      </c>
      <c r="G9155" s="16">
        <v>99.302369803319877</v>
      </c>
      <c r="H9155" s="17">
        <f t="shared" si="143"/>
        <v>0</v>
      </c>
    </row>
    <row r="9156" spans="6:8" x14ac:dyDescent="0.25">
      <c r="F9156" s="15">
        <v>1.1375200920578989</v>
      </c>
      <c r="G9156" s="16">
        <v>109.19169453768598</v>
      </c>
      <c r="H9156" s="17">
        <f t="shared" si="143"/>
        <v>8.1916945376859758</v>
      </c>
    </row>
    <row r="9157" spans="6:8" x14ac:dyDescent="0.25">
      <c r="F9157" s="15">
        <v>0.52921117261725714</v>
      </c>
      <c r="G9157" s="16">
        <v>104.59451023827464</v>
      </c>
      <c r="H9157" s="17">
        <f t="shared" si="143"/>
        <v>3.594510238274637</v>
      </c>
    </row>
    <row r="9158" spans="6:8" x14ac:dyDescent="0.25">
      <c r="F9158" s="15">
        <v>-0.41933746941335925</v>
      </c>
      <c r="G9158" s="16">
        <v>97.809190905617754</v>
      </c>
      <c r="H9158" s="17">
        <f t="shared" si="143"/>
        <v>0</v>
      </c>
    </row>
    <row r="9159" spans="6:8" x14ac:dyDescent="0.25">
      <c r="F9159" s="15">
        <v>0.60302896443589582</v>
      </c>
      <c r="G9159" s="16">
        <v>105.14189018156441</v>
      </c>
      <c r="H9159" s="17">
        <f t="shared" si="143"/>
        <v>4.1418901815644062</v>
      </c>
    </row>
    <row r="9160" spans="6:8" x14ac:dyDescent="0.25">
      <c r="F9160" s="15">
        <v>-0.82541998186445109</v>
      </c>
      <c r="G9160" s="16">
        <v>95.040601008575422</v>
      </c>
      <c r="H9160" s="17">
        <f t="shared" si="143"/>
        <v>0</v>
      </c>
    </row>
    <row r="9161" spans="6:8" x14ac:dyDescent="0.25">
      <c r="F9161" s="15">
        <v>0.3430211720837697</v>
      </c>
      <c r="G9161" s="16">
        <v>103.22648375680461</v>
      </c>
      <c r="H9161" s="17">
        <f t="shared" si="143"/>
        <v>2.2264837568046119</v>
      </c>
    </row>
    <row r="9162" spans="6:8" x14ac:dyDescent="0.25">
      <c r="F9162" s="15">
        <v>1.2253341257380583</v>
      </c>
      <c r="G9162" s="16">
        <v>109.87181772938534</v>
      </c>
      <c r="H9162" s="17">
        <f t="shared" si="143"/>
        <v>8.8718177293853415</v>
      </c>
    </row>
    <row r="9163" spans="6:8" x14ac:dyDescent="0.25">
      <c r="F9163" s="15">
        <v>-0.40005761136445295</v>
      </c>
      <c r="G9163" s="16">
        <v>97.942624310800426</v>
      </c>
      <c r="H9163" s="17">
        <f t="shared" si="143"/>
        <v>0</v>
      </c>
    </row>
    <row r="9164" spans="6:8" x14ac:dyDescent="0.25">
      <c r="F9164" s="15">
        <v>-1.2108788104561257</v>
      </c>
      <c r="G9164" s="16">
        <v>92.485153060463304</v>
      </c>
      <c r="H9164" s="17">
        <f t="shared" si="143"/>
        <v>0</v>
      </c>
    </row>
    <row r="9165" spans="6:8" x14ac:dyDescent="0.25">
      <c r="F9165" s="15">
        <v>-0.77343488296625296</v>
      </c>
      <c r="G9165" s="16">
        <v>95.390603799225332</v>
      </c>
      <c r="H9165" s="17">
        <f t="shared" si="143"/>
        <v>0</v>
      </c>
    </row>
    <row r="9166" spans="6:8" x14ac:dyDescent="0.25">
      <c r="F9166" s="15">
        <v>1.1833462408752411</v>
      </c>
      <c r="G9166" s="16">
        <v>109.54609297856975</v>
      </c>
      <c r="H9166" s="17">
        <f t="shared" si="143"/>
        <v>8.5460929785697459</v>
      </c>
    </row>
    <row r="9167" spans="6:8" x14ac:dyDescent="0.25">
      <c r="F9167" s="15">
        <v>0.85614814253671123</v>
      </c>
      <c r="G9167" s="16">
        <v>107.04068562946519</v>
      </c>
      <c r="H9167" s="17">
        <f t="shared" si="143"/>
        <v>6.0406856294651874</v>
      </c>
    </row>
    <row r="9168" spans="6:8" x14ac:dyDescent="0.25">
      <c r="F9168" s="15">
        <v>1.373293934436592</v>
      </c>
      <c r="G9168" s="16">
        <v>111.02736820740043</v>
      </c>
      <c r="H9168" s="17">
        <f t="shared" si="143"/>
        <v>10.027368207400428</v>
      </c>
    </row>
    <row r="9169" spans="6:8" x14ac:dyDescent="0.25">
      <c r="F9169" s="15">
        <v>-1.0484491792222654</v>
      </c>
      <c r="G9169" s="16">
        <v>93.553515752918031</v>
      </c>
      <c r="H9169" s="17">
        <f t="shared" si="143"/>
        <v>0</v>
      </c>
    </row>
    <row r="9170" spans="6:8" x14ac:dyDescent="0.25">
      <c r="F9170" s="15">
        <v>-0.65442191951178041</v>
      </c>
      <c r="G9170" s="16">
        <v>96.196749515794579</v>
      </c>
      <c r="H9170" s="17">
        <f t="shared" si="143"/>
        <v>0</v>
      </c>
    </row>
    <row r="9171" spans="6:8" x14ac:dyDescent="0.25">
      <c r="F9171" s="15">
        <v>0.3858805603744811</v>
      </c>
      <c r="G9171" s="16">
        <v>103.53979816048266</v>
      </c>
      <c r="H9171" s="17">
        <f t="shared" si="143"/>
        <v>2.5397981604826612</v>
      </c>
    </row>
    <row r="9172" spans="6:8" x14ac:dyDescent="0.25">
      <c r="F9172" s="15">
        <v>-0.98170986520778492</v>
      </c>
      <c r="G9172" s="16">
        <v>93.99605522552126</v>
      </c>
      <c r="H9172" s="17">
        <f t="shared" si="143"/>
        <v>0</v>
      </c>
    </row>
    <row r="9173" spans="6:8" x14ac:dyDescent="0.25">
      <c r="F9173" s="15">
        <v>-1.8358508812249759</v>
      </c>
      <c r="G9173" s="16">
        <v>88.487024482870552</v>
      </c>
      <c r="H9173" s="17">
        <f t="shared" si="143"/>
        <v>0</v>
      </c>
    </row>
    <row r="9174" spans="6:8" x14ac:dyDescent="0.25">
      <c r="F9174" s="15">
        <v>-1.2394805663963651</v>
      </c>
      <c r="G9174" s="16">
        <v>92.298295522206928</v>
      </c>
      <c r="H9174" s="17">
        <f t="shared" si="143"/>
        <v>0</v>
      </c>
    </row>
    <row r="9175" spans="6:8" x14ac:dyDescent="0.25">
      <c r="F9175" s="15">
        <v>-0.92625727188928397</v>
      </c>
      <c r="G9175" s="16">
        <v>94.365345800266624</v>
      </c>
      <c r="H9175" s="17">
        <f t="shared" si="143"/>
        <v>0</v>
      </c>
    </row>
    <row r="9176" spans="6:8" x14ac:dyDescent="0.25">
      <c r="F9176" s="15">
        <v>1.1034970051035176E-2</v>
      </c>
      <c r="G9176" s="16">
        <v>100.83146666350898</v>
      </c>
      <c r="H9176" s="17">
        <f t="shared" si="143"/>
        <v>0</v>
      </c>
    </row>
    <row r="9177" spans="6:8" x14ac:dyDescent="0.25">
      <c r="F9177" s="15">
        <v>3.6668039580999832</v>
      </c>
      <c r="G9177" s="16">
        <v>130.57560143912502</v>
      </c>
      <c r="H9177" s="17">
        <f t="shared" si="143"/>
        <v>29.575601439125023</v>
      </c>
    </row>
    <row r="9178" spans="6:8" x14ac:dyDescent="0.25">
      <c r="F9178" s="15">
        <v>-1.4590471820680182</v>
      </c>
      <c r="G9178" s="16">
        <v>90.876366268937346</v>
      </c>
      <c r="H9178" s="17">
        <f t="shared" si="143"/>
        <v>0</v>
      </c>
    </row>
    <row r="9179" spans="6:8" x14ac:dyDescent="0.25">
      <c r="F9179" s="15">
        <v>0.98520791694974275</v>
      </c>
      <c r="G9179" s="16">
        <v>108.02199954634366</v>
      </c>
      <c r="H9179" s="17">
        <f t="shared" si="143"/>
        <v>7.0219995463436646</v>
      </c>
    </row>
    <row r="9180" spans="6:8" x14ac:dyDescent="0.25">
      <c r="F9180" s="15">
        <v>9.8743129614722413E-4</v>
      </c>
      <c r="G9180" s="16">
        <v>100.75985454702237</v>
      </c>
      <c r="H9180" s="17">
        <f t="shared" si="143"/>
        <v>0</v>
      </c>
    </row>
    <row r="9181" spans="6:8" x14ac:dyDescent="0.25">
      <c r="F9181" s="15">
        <v>3.8332324515182717E-2</v>
      </c>
      <c r="G9181" s="16">
        <v>101.02628097318582</v>
      </c>
      <c r="H9181" s="17">
        <f t="shared" si="143"/>
        <v>2.6280973185819789E-2</v>
      </c>
    </row>
    <row r="9182" spans="6:8" x14ac:dyDescent="0.25">
      <c r="F9182" s="15">
        <v>-5.0972355016653545E-3</v>
      </c>
      <c r="G9182" s="16">
        <v>100.71651185215369</v>
      </c>
      <c r="H9182" s="17">
        <f t="shared" si="143"/>
        <v>0</v>
      </c>
    </row>
    <row r="9183" spans="6:8" x14ac:dyDescent="0.25">
      <c r="F9183" s="15">
        <v>-0.40918380724520254</v>
      </c>
      <c r="G9183" s="16">
        <v>97.879440414605867</v>
      </c>
      <c r="H9183" s="17">
        <f t="shared" si="143"/>
        <v>0</v>
      </c>
    </row>
    <row r="9184" spans="6:8" x14ac:dyDescent="0.25">
      <c r="F9184" s="15">
        <v>-0.91353231594202866</v>
      </c>
      <c r="G9184" s="16">
        <v>94.450293031296852</v>
      </c>
      <c r="H9184" s="17">
        <f t="shared" si="143"/>
        <v>0</v>
      </c>
    </row>
    <row r="9185" spans="6:8" x14ac:dyDescent="0.25">
      <c r="F9185" s="15">
        <v>-2.1993621157164376</v>
      </c>
      <c r="G9185" s="16">
        <v>86.24152578853338</v>
      </c>
      <c r="H9185" s="17">
        <f t="shared" si="143"/>
        <v>0</v>
      </c>
    </row>
    <row r="9186" spans="6:8" x14ac:dyDescent="0.25">
      <c r="F9186" s="15">
        <v>-0.75078641043733796</v>
      </c>
      <c r="G9186" s="16">
        <v>95.543493180330174</v>
      </c>
      <c r="H9186" s="17">
        <f t="shared" si="143"/>
        <v>0</v>
      </c>
    </row>
    <row r="9187" spans="6:8" x14ac:dyDescent="0.25">
      <c r="F9187" s="15">
        <v>-1.2766107060147951</v>
      </c>
      <c r="G9187" s="16">
        <v>92.056284430566038</v>
      </c>
      <c r="H9187" s="17">
        <f t="shared" si="143"/>
        <v>0</v>
      </c>
    </row>
    <row r="9188" spans="6:8" x14ac:dyDescent="0.25">
      <c r="F9188" s="15">
        <v>-1.346839347020701</v>
      </c>
      <c r="G9188" s="16">
        <v>91.600273954326738</v>
      </c>
      <c r="H9188" s="17">
        <f t="shared" si="143"/>
        <v>0</v>
      </c>
    </row>
    <row r="9189" spans="6:8" x14ac:dyDescent="0.25">
      <c r="F9189" s="15">
        <v>1.2309769776157891</v>
      </c>
      <c r="G9189" s="16">
        <v>109.91566641794857</v>
      </c>
      <c r="H9189" s="17">
        <f t="shared" si="143"/>
        <v>8.9156664179485716</v>
      </c>
    </row>
    <row r="9190" spans="6:8" x14ac:dyDescent="0.25">
      <c r="F9190" s="15">
        <v>-9.8759100290641208E-2</v>
      </c>
      <c r="G9190" s="16">
        <v>100.05168105486378</v>
      </c>
      <c r="H9190" s="17">
        <f t="shared" si="143"/>
        <v>0</v>
      </c>
    </row>
    <row r="9191" spans="6:8" x14ac:dyDescent="0.25">
      <c r="F9191" s="15">
        <v>0.6718890087766024</v>
      </c>
      <c r="G9191" s="16">
        <v>105.65508921514768</v>
      </c>
      <c r="H9191" s="17">
        <f t="shared" si="143"/>
        <v>4.655089215147683</v>
      </c>
    </row>
    <row r="9192" spans="6:8" x14ac:dyDescent="0.25">
      <c r="F9192" s="15">
        <v>-0.46428206097355179</v>
      </c>
      <c r="G9192" s="16">
        <v>97.498840596809501</v>
      </c>
      <c r="H9192" s="17">
        <f t="shared" si="143"/>
        <v>0</v>
      </c>
    </row>
    <row r="9193" spans="6:8" x14ac:dyDescent="0.25">
      <c r="F9193" s="15">
        <v>0.66688140814324026</v>
      </c>
      <c r="G9193" s="16">
        <v>105.61768433897636</v>
      </c>
      <c r="H9193" s="17">
        <f t="shared" si="143"/>
        <v>4.6176843389763604</v>
      </c>
    </row>
    <row r="9194" spans="6:8" x14ac:dyDescent="0.25">
      <c r="F9194" s="15">
        <v>-0.6941443869921583</v>
      </c>
      <c r="G9194" s="16">
        <v>95.926930945424843</v>
      </c>
      <c r="H9194" s="17">
        <f t="shared" si="143"/>
        <v>0</v>
      </c>
    </row>
    <row r="9195" spans="6:8" x14ac:dyDescent="0.25">
      <c r="F9195" s="15">
        <v>-0.61699395222419817</v>
      </c>
      <c r="G9195" s="16">
        <v>96.451676882652009</v>
      </c>
      <c r="H9195" s="17">
        <f t="shared" si="143"/>
        <v>0</v>
      </c>
    </row>
    <row r="9196" spans="6:8" x14ac:dyDescent="0.25">
      <c r="F9196" s="15">
        <v>6.2693387745633919E-2</v>
      </c>
      <c r="G9196" s="16">
        <v>101.20045753592679</v>
      </c>
      <c r="H9196" s="17">
        <f t="shared" si="143"/>
        <v>0.2004575359267875</v>
      </c>
    </row>
    <row r="9197" spans="6:8" x14ac:dyDescent="0.25">
      <c r="F9197" s="15">
        <v>-2.1052462750626142</v>
      </c>
      <c r="G9197" s="16">
        <v>86.817376721257062</v>
      </c>
      <c r="H9197" s="17">
        <f t="shared" si="143"/>
        <v>0</v>
      </c>
    </row>
    <row r="9198" spans="6:8" x14ac:dyDescent="0.25">
      <c r="F9198" s="15">
        <v>-0.65543813355146996</v>
      </c>
      <c r="G9198" s="16">
        <v>96.1898373366257</v>
      </c>
      <c r="H9198" s="17">
        <f t="shared" si="143"/>
        <v>0</v>
      </c>
    </row>
    <row r="9199" spans="6:8" x14ac:dyDescent="0.25">
      <c r="F9199" s="15">
        <v>1.0718607661887309</v>
      </c>
      <c r="G9199" s="16">
        <v>108.68591268495112</v>
      </c>
      <c r="H9199" s="17">
        <f t="shared" si="143"/>
        <v>7.6859126849511199</v>
      </c>
    </row>
    <row r="9200" spans="6:8" x14ac:dyDescent="0.25">
      <c r="F9200" s="15">
        <v>0.72459961752801172</v>
      </c>
      <c r="G9200" s="16">
        <v>106.04962196395495</v>
      </c>
      <c r="H9200" s="17">
        <f t="shared" si="143"/>
        <v>5.049621963954948</v>
      </c>
    </row>
    <row r="9201" spans="6:8" x14ac:dyDescent="0.25">
      <c r="F9201" s="15">
        <v>0.66444756939440364</v>
      </c>
      <c r="G9201" s="16">
        <v>105.59950926971405</v>
      </c>
      <c r="H9201" s="17">
        <f t="shared" si="143"/>
        <v>4.5995092697140478</v>
      </c>
    </row>
    <row r="9202" spans="6:8" x14ac:dyDescent="0.25">
      <c r="F9202" s="15">
        <v>0.49234359210403461</v>
      </c>
      <c r="G9202" s="16">
        <v>104.32219461072707</v>
      </c>
      <c r="H9202" s="17">
        <f t="shared" si="143"/>
        <v>3.3221946107270668</v>
      </c>
    </row>
    <row r="9203" spans="6:8" x14ac:dyDescent="0.25">
      <c r="F9203" s="15">
        <v>-0.77496413816945198</v>
      </c>
      <c r="G9203" s="16">
        <v>95.380289325216339</v>
      </c>
      <c r="H9203" s="17">
        <f t="shared" si="143"/>
        <v>0</v>
      </c>
    </row>
    <row r="9204" spans="6:8" x14ac:dyDescent="0.25">
      <c r="F9204" s="15">
        <v>-1.5691371955624118</v>
      </c>
      <c r="G9204" s="16">
        <v>90.171681985267952</v>
      </c>
      <c r="H9204" s="17">
        <f t="shared" si="143"/>
        <v>0</v>
      </c>
    </row>
    <row r="9205" spans="6:8" x14ac:dyDescent="0.25">
      <c r="F9205" s="15">
        <v>0.21431707451827336</v>
      </c>
      <c r="G9205" s="16">
        <v>102.29130678261092</v>
      </c>
      <c r="H9205" s="17">
        <f t="shared" si="143"/>
        <v>1.291306782610917</v>
      </c>
    </row>
    <row r="9206" spans="6:8" x14ac:dyDescent="0.25">
      <c r="F9206" s="15">
        <v>-0.52707274409375804</v>
      </c>
      <c r="G9206" s="16">
        <v>97.06690808933017</v>
      </c>
      <c r="H9206" s="17">
        <f t="shared" si="143"/>
        <v>0</v>
      </c>
    </row>
    <row r="9207" spans="6:8" x14ac:dyDescent="0.25">
      <c r="F9207" s="15">
        <v>-4.4782694966209312E-2</v>
      </c>
      <c r="G9207" s="16">
        <v>100.43427879618332</v>
      </c>
      <c r="H9207" s="17">
        <f t="shared" si="143"/>
        <v>0</v>
      </c>
    </row>
    <row r="9208" spans="6:8" x14ac:dyDescent="0.25">
      <c r="F9208" s="15">
        <v>-0.2729455911715134</v>
      </c>
      <c r="G9208" s="16">
        <v>98.826918109492098</v>
      </c>
      <c r="H9208" s="17">
        <f t="shared" si="143"/>
        <v>0</v>
      </c>
    </row>
    <row r="9209" spans="6:8" x14ac:dyDescent="0.25">
      <c r="F9209" s="15">
        <v>0.97100278113656147</v>
      </c>
      <c r="G9209" s="16">
        <v>107.91355080693911</v>
      </c>
      <c r="H9209" s="17">
        <f t="shared" si="143"/>
        <v>6.9135508069391136</v>
      </c>
    </row>
    <row r="9210" spans="6:8" x14ac:dyDescent="0.25">
      <c r="F9210" s="15">
        <v>1.6441705257809001</v>
      </c>
      <c r="G9210" s="16">
        <v>113.17446869970908</v>
      </c>
      <c r="H9210" s="17">
        <f t="shared" si="143"/>
        <v>12.174468699709081</v>
      </c>
    </row>
    <row r="9211" spans="6:8" x14ac:dyDescent="0.25">
      <c r="F9211" s="15">
        <v>-1.6718653728021491</v>
      </c>
      <c r="G9211" s="16">
        <v>89.51904999646419</v>
      </c>
      <c r="H9211" s="17">
        <f t="shared" si="143"/>
        <v>0</v>
      </c>
    </row>
    <row r="9212" spans="6:8" x14ac:dyDescent="0.25">
      <c r="F9212" s="15">
        <v>-1.8441922071481696</v>
      </c>
      <c r="G9212" s="16">
        <v>88.434848382987298</v>
      </c>
      <c r="H9212" s="17">
        <f t="shared" si="143"/>
        <v>0</v>
      </c>
    </row>
    <row r="9213" spans="6:8" x14ac:dyDescent="0.25">
      <c r="F9213" s="15">
        <v>0.13002798247077005</v>
      </c>
      <c r="G9213" s="16">
        <v>101.68344964624465</v>
      </c>
      <c r="H9213" s="17">
        <f t="shared" si="143"/>
        <v>0.68344964624465376</v>
      </c>
    </row>
    <row r="9214" spans="6:8" x14ac:dyDescent="0.25">
      <c r="F9214" s="15">
        <v>-0.11220858618688807</v>
      </c>
      <c r="G9214" s="16">
        <v>99.956574909421931</v>
      </c>
      <c r="H9214" s="17">
        <f t="shared" si="143"/>
        <v>0</v>
      </c>
    </row>
    <row r="9215" spans="6:8" x14ac:dyDescent="0.25">
      <c r="F9215" s="15">
        <v>-0.89025442153943357</v>
      </c>
      <c r="G9215" s="16">
        <v>94.605885824742657</v>
      </c>
      <c r="H9215" s="17">
        <f t="shared" si="143"/>
        <v>0</v>
      </c>
    </row>
    <row r="9216" spans="6:8" x14ac:dyDescent="0.25">
      <c r="F9216" s="15">
        <v>-2.7469600084317751E-2</v>
      </c>
      <c r="G9216" s="16">
        <v>100.55730780917483</v>
      </c>
      <c r="H9216" s="17">
        <f t="shared" si="143"/>
        <v>0</v>
      </c>
    </row>
    <row r="9217" spans="6:8" x14ac:dyDescent="0.25">
      <c r="F9217" s="15">
        <v>0.18912669988528202</v>
      </c>
      <c r="G9217" s="16">
        <v>102.10926477183253</v>
      </c>
      <c r="H9217" s="17">
        <f t="shared" si="143"/>
        <v>1.1092647718325281</v>
      </c>
    </row>
    <row r="9218" spans="6:8" x14ac:dyDescent="0.25">
      <c r="F9218" s="15">
        <v>2.0855617192114515</v>
      </c>
      <c r="G9218" s="16">
        <v>116.76246639726047</v>
      </c>
      <c r="H9218" s="17">
        <f t="shared" ref="H9218:H9281" si="144">MAX(G9218-$C$3,0)</f>
        <v>15.762466397260468</v>
      </c>
    </row>
    <row r="9219" spans="6:8" x14ac:dyDescent="0.25">
      <c r="F9219" s="15">
        <v>0.10997431118604373</v>
      </c>
      <c r="G9219" s="16">
        <v>101.5393638121032</v>
      </c>
      <c r="H9219" s="17">
        <f t="shared" si="144"/>
        <v>0.53936381210320405</v>
      </c>
    </row>
    <row r="9220" spans="6:8" x14ac:dyDescent="0.25">
      <c r="F9220" s="15">
        <v>-1.6276043342490258</v>
      </c>
      <c r="G9220" s="16">
        <v>89.799659164416994</v>
      </c>
      <c r="H9220" s="17">
        <f t="shared" si="144"/>
        <v>0</v>
      </c>
    </row>
    <row r="9221" spans="6:8" x14ac:dyDescent="0.25">
      <c r="F9221" s="15">
        <v>0.38645656239337656</v>
      </c>
      <c r="G9221" s="16">
        <v>103.54401536988551</v>
      </c>
      <c r="H9221" s="17">
        <f t="shared" si="144"/>
        <v>2.5440153698855141</v>
      </c>
    </row>
    <row r="9222" spans="6:8" x14ac:dyDescent="0.25">
      <c r="F9222" s="15">
        <v>-0.10446991842191106</v>
      </c>
      <c r="G9222" s="16">
        <v>100.01128675944537</v>
      </c>
      <c r="H9222" s="17">
        <f t="shared" si="144"/>
        <v>0</v>
      </c>
    </row>
    <row r="9223" spans="6:8" x14ac:dyDescent="0.25">
      <c r="F9223" s="15">
        <v>-0.4112374634486603</v>
      </c>
      <c r="G9223" s="16">
        <v>97.865227842252992</v>
      </c>
      <c r="H9223" s="17">
        <f t="shared" si="144"/>
        <v>0</v>
      </c>
    </row>
    <row r="9224" spans="6:8" x14ac:dyDescent="0.25">
      <c r="F9224" s="15">
        <v>0.9299961410294254</v>
      </c>
      <c r="G9224" s="16">
        <v>107.60109709953254</v>
      </c>
      <c r="H9224" s="17">
        <f t="shared" si="144"/>
        <v>6.601097099532538</v>
      </c>
    </row>
    <row r="9225" spans="6:8" x14ac:dyDescent="0.25">
      <c r="F9225" s="15">
        <v>-0.52598778500456322</v>
      </c>
      <c r="G9225" s="16">
        <v>97.074355172771632</v>
      </c>
      <c r="H9225" s="17">
        <f t="shared" si="144"/>
        <v>0</v>
      </c>
    </row>
    <row r="9226" spans="6:8" x14ac:dyDescent="0.25">
      <c r="F9226" s="15">
        <v>0.44309423121852964</v>
      </c>
      <c r="G9226" s="16">
        <v>103.95952903884751</v>
      </c>
      <c r="H9226" s="17">
        <f t="shared" si="144"/>
        <v>2.9595290388475064</v>
      </c>
    </row>
    <row r="9227" spans="6:8" x14ac:dyDescent="0.25">
      <c r="F9227" s="15">
        <v>-1.0798713538438744</v>
      </c>
      <c r="G9227" s="16">
        <v>93.345881515845946</v>
      </c>
      <c r="H9227" s="17">
        <f t="shared" si="144"/>
        <v>0</v>
      </c>
    </row>
    <row r="9228" spans="6:8" x14ac:dyDescent="0.25">
      <c r="F9228" s="15">
        <v>0.68819109879078377</v>
      </c>
      <c r="G9228" s="16">
        <v>105.77695142423759</v>
      </c>
      <c r="H9228" s="17">
        <f t="shared" si="144"/>
        <v>4.7769514242375948</v>
      </c>
    </row>
    <row r="9229" spans="6:8" x14ac:dyDescent="0.25">
      <c r="F9229" s="15">
        <v>-0.13660583726878714</v>
      </c>
      <c r="G9229" s="16">
        <v>99.784283863576135</v>
      </c>
      <c r="H9229" s="17">
        <f t="shared" si="144"/>
        <v>0</v>
      </c>
    </row>
    <row r="9230" spans="6:8" x14ac:dyDescent="0.25">
      <c r="F9230" s="15">
        <v>2.4878984612259734</v>
      </c>
      <c r="G9230" s="16">
        <v>120.13200421019307</v>
      </c>
      <c r="H9230" s="17">
        <f t="shared" si="144"/>
        <v>19.132004210193074</v>
      </c>
    </row>
    <row r="9231" spans="6:8" x14ac:dyDescent="0.25">
      <c r="F9231" s="15">
        <v>1.0704905741311419</v>
      </c>
      <c r="G9231" s="16">
        <v>108.67538292026224</v>
      </c>
      <c r="H9231" s="17">
        <f t="shared" si="144"/>
        <v>7.675382920262237</v>
      </c>
    </row>
    <row r="9232" spans="6:8" x14ac:dyDescent="0.25">
      <c r="F9232" s="15">
        <v>1.2746828034845339</v>
      </c>
      <c r="G9232" s="16">
        <v>110.25588277520157</v>
      </c>
      <c r="H9232" s="17">
        <f t="shared" si="144"/>
        <v>9.2558827752015702</v>
      </c>
    </row>
    <row r="9233" spans="6:8" x14ac:dyDescent="0.25">
      <c r="F9233" s="15">
        <v>-0.11303993495621156</v>
      </c>
      <c r="G9233" s="16">
        <v>99.950699111359668</v>
      </c>
      <c r="H9233" s="17">
        <f t="shared" si="144"/>
        <v>0</v>
      </c>
    </row>
    <row r="9234" spans="6:8" x14ac:dyDescent="0.25">
      <c r="F9234" s="15">
        <v>-0.58786922856515278</v>
      </c>
      <c r="G9234" s="16">
        <v>96.650516937465994</v>
      </c>
      <c r="H9234" s="17">
        <f t="shared" si="144"/>
        <v>0</v>
      </c>
    </row>
    <row r="9235" spans="6:8" x14ac:dyDescent="0.25">
      <c r="F9235" s="15">
        <v>-0.51365853387599647</v>
      </c>
      <c r="G9235" s="16">
        <v>97.159022439518637</v>
      </c>
      <c r="H9235" s="17">
        <f t="shared" si="144"/>
        <v>0</v>
      </c>
    </row>
    <row r="9236" spans="6:8" x14ac:dyDescent="0.25">
      <c r="F9236" s="15">
        <v>-1.3228854627138567</v>
      </c>
      <c r="G9236" s="16">
        <v>91.755557549450941</v>
      </c>
      <c r="H9236" s="17">
        <f t="shared" si="144"/>
        <v>0</v>
      </c>
    </row>
    <row r="9237" spans="6:8" x14ac:dyDescent="0.25">
      <c r="F9237" s="15">
        <v>-1.0401127085350863</v>
      </c>
      <c r="G9237" s="16">
        <v>93.608679702426585</v>
      </c>
      <c r="H9237" s="17">
        <f t="shared" si="144"/>
        <v>0</v>
      </c>
    </row>
    <row r="9238" spans="6:8" x14ac:dyDescent="0.25">
      <c r="F9238" s="15">
        <v>-0.4707242929846509</v>
      </c>
      <c r="G9238" s="16">
        <v>97.454436616575194</v>
      </c>
      <c r="H9238" s="17">
        <f t="shared" si="144"/>
        <v>0</v>
      </c>
    </row>
    <row r="9239" spans="6:8" x14ac:dyDescent="0.25">
      <c r="F9239" s="15">
        <v>7.5798462577691378E-2</v>
      </c>
      <c r="G9239" s="16">
        <v>101.29428029979859</v>
      </c>
      <c r="H9239" s="17">
        <f t="shared" si="144"/>
        <v>0.2942802997985865</v>
      </c>
    </row>
    <row r="9240" spans="6:8" x14ac:dyDescent="0.25">
      <c r="F9240" s="15">
        <v>0.77364972616418892</v>
      </c>
      <c r="G9240" s="16">
        <v>106.41807951765838</v>
      </c>
      <c r="H9240" s="17">
        <f t="shared" si="144"/>
        <v>5.4180795176583842</v>
      </c>
    </row>
    <row r="9241" spans="6:8" x14ac:dyDescent="0.25">
      <c r="F9241" s="15">
        <v>-0.89344299657389681</v>
      </c>
      <c r="G9241" s="16">
        <v>94.584557789898298</v>
      </c>
      <c r="H9241" s="17">
        <f t="shared" si="144"/>
        <v>0</v>
      </c>
    </row>
    <row r="9242" spans="6:8" x14ac:dyDescent="0.25">
      <c r="F9242" s="15">
        <v>-0.72520630763955152</v>
      </c>
      <c r="G9242" s="16">
        <v>95.716467342350384</v>
      </c>
      <c r="H9242" s="17">
        <f t="shared" si="144"/>
        <v>0</v>
      </c>
    </row>
    <row r="9243" spans="6:8" x14ac:dyDescent="0.25">
      <c r="F9243" s="15">
        <v>-0.6144235433031745</v>
      </c>
      <c r="G9243" s="16">
        <v>96.469209084936423</v>
      </c>
      <c r="H9243" s="17">
        <f t="shared" si="144"/>
        <v>0</v>
      </c>
    </row>
    <row r="9244" spans="6:8" x14ac:dyDescent="0.25">
      <c r="F9244" s="15">
        <v>-5.6877205883875147E-2</v>
      </c>
      <c r="G9244" s="16">
        <v>100.34842300694326</v>
      </c>
      <c r="H9244" s="17">
        <f t="shared" si="144"/>
        <v>0</v>
      </c>
    </row>
    <row r="9245" spans="6:8" x14ac:dyDescent="0.25">
      <c r="F9245" s="15">
        <v>0.7940092198812293</v>
      </c>
      <c r="G9245" s="16">
        <v>106.57139289237634</v>
      </c>
      <c r="H9245" s="17">
        <f t="shared" si="144"/>
        <v>5.5713928923763376</v>
      </c>
    </row>
    <row r="9246" spans="6:8" x14ac:dyDescent="0.25">
      <c r="F9246" s="15">
        <v>0.13626626370661726</v>
      </c>
      <c r="G9246" s="16">
        <v>101.72831344185546</v>
      </c>
      <c r="H9246" s="17">
        <f t="shared" si="144"/>
        <v>0.72831344185546243</v>
      </c>
    </row>
    <row r="9247" spans="6:8" x14ac:dyDescent="0.25">
      <c r="F9247" s="15">
        <v>6.9488073136985476E-2</v>
      </c>
      <c r="G9247" s="16">
        <v>101.24909166745385</v>
      </c>
      <c r="H9247" s="17">
        <f t="shared" si="144"/>
        <v>0.24909166745385392</v>
      </c>
    </row>
    <row r="9248" spans="6:8" x14ac:dyDescent="0.25">
      <c r="F9248" s="15">
        <v>0.20064635221975621</v>
      </c>
      <c r="G9248" s="16">
        <v>102.19247302705152</v>
      </c>
      <c r="H9248" s="17">
        <f t="shared" si="144"/>
        <v>1.1924730270515198</v>
      </c>
    </row>
    <row r="9249" spans="6:8" x14ac:dyDescent="0.25">
      <c r="F9249" s="15">
        <v>0.37236796931207955</v>
      </c>
      <c r="G9249" s="16">
        <v>103.44091473888196</v>
      </c>
      <c r="H9249" s="17">
        <f t="shared" si="144"/>
        <v>2.4409147388819576</v>
      </c>
    </row>
    <row r="9250" spans="6:8" x14ac:dyDescent="0.25">
      <c r="F9250" s="15">
        <v>2.4600567182602333</v>
      </c>
      <c r="G9250" s="16">
        <v>119.89573196127319</v>
      </c>
      <c r="H9250" s="17">
        <f t="shared" si="144"/>
        <v>18.895731961273185</v>
      </c>
    </row>
    <row r="9251" spans="6:8" x14ac:dyDescent="0.25">
      <c r="F9251" s="15">
        <v>0.58740487808751651</v>
      </c>
      <c r="G9251" s="16">
        <v>105.02579464236507</v>
      </c>
      <c r="H9251" s="17">
        <f t="shared" si="144"/>
        <v>4.0257946423650708</v>
      </c>
    </row>
    <row r="9252" spans="6:8" x14ac:dyDescent="0.25">
      <c r="F9252" s="15">
        <v>-0.94597668902236354</v>
      </c>
      <c r="G9252" s="16">
        <v>94.233856969768723</v>
      </c>
      <c r="H9252" s="17">
        <f t="shared" si="144"/>
        <v>0</v>
      </c>
    </row>
    <row r="9253" spans="6:8" x14ac:dyDescent="0.25">
      <c r="F9253" s="15">
        <v>-3.7189963826248354E-2</v>
      </c>
      <c r="G9253" s="16">
        <v>100.48821514923642</v>
      </c>
      <c r="H9253" s="17">
        <f t="shared" si="144"/>
        <v>0</v>
      </c>
    </row>
    <row r="9254" spans="6:8" x14ac:dyDescent="0.25">
      <c r="F9254" s="15">
        <v>-3.7200176065121791E-2</v>
      </c>
      <c r="G9254" s="16">
        <v>100.48814258528189</v>
      </c>
      <c r="H9254" s="17">
        <f t="shared" si="144"/>
        <v>0</v>
      </c>
    </row>
    <row r="9255" spans="6:8" x14ac:dyDescent="0.25">
      <c r="F9255" s="15">
        <v>-0.55736772971199289</v>
      </c>
      <c r="G9255" s="16">
        <v>96.859195957204491</v>
      </c>
      <c r="H9255" s="17">
        <f t="shared" si="144"/>
        <v>0</v>
      </c>
    </row>
    <row r="9256" spans="6:8" x14ac:dyDescent="0.25">
      <c r="F9256" s="15">
        <v>1.036155692674815</v>
      </c>
      <c r="G9256" s="16">
        <v>108.41185620978952</v>
      </c>
      <c r="H9256" s="17">
        <f t="shared" si="144"/>
        <v>7.4118562097895193</v>
      </c>
    </row>
    <row r="9257" spans="6:8" x14ac:dyDescent="0.25">
      <c r="F9257" s="15">
        <v>-0.75839607730120573</v>
      </c>
      <c r="G9257" s="16">
        <v>95.492096517183128</v>
      </c>
      <c r="H9257" s="17">
        <f t="shared" si="144"/>
        <v>0</v>
      </c>
    </row>
    <row r="9258" spans="6:8" x14ac:dyDescent="0.25">
      <c r="F9258" s="15">
        <v>1.1109798269652762</v>
      </c>
      <c r="G9258" s="16">
        <v>108.98696881529426</v>
      </c>
      <c r="H9258" s="17">
        <f t="shared" si="144"/>
        <v>7.9869688152942615</v>
      </c>
    </row>
    <row r="9259" spans="6:8" x14ac:dyDescent="0.25">
      <c r="F9259" s="15">
        <v>-1.8806589498850952</v>
      </c>
      <c r="G9259" s="16">
        <v>88.207105088905919</v>
      </c>
      <c r="H9259" s="17">
        <f t="shared" si="144"/>
        <v>0</v>
      </c>
    </row>
    <row r="9260" spans="6:8" x14ac:dyDescent="0.25">
      <c r="F9260" s="15">
        <v>0.18231971723504606</v>
      </c>
      <c r="G9260" s="16">
        <v>102.06012871737317</v>
      </c>
      <c r="H9260" s="17">
        <f t="shared" si="144"/>
        <v>1.0601287173731748</v>
      </c>
    </row>
    <row r="9261" spans="6:8" x14ac:dyDescent="0.25">
      <c r="F9261" s="15">
        <v>-1.0861632316683925</v>
      </c>
      <c r="G9261" s="16">
        <v>93.304360895020338</v>
      </c>
      <c r="H9261" s="17">
        <f t="shared" si="144"/>
        <v>0</v>
      </c>
    </row>
    <row r="9262" spans="6:8" x14ac:dyDescent="0.25">
      <c r="F9262" s="15">
        <v>-0.38163658059716565</v>
      </c>
      <c r="G9262" s="16">
        <v>98.070283930218565</v>
      </c>
      <c r="H9262" s="17">
        <f t="shared" si="144"/>
        <v>0</v>
      </c>
    </row>
    <row r="9263" spans="6:8" x14ac:dyDescent="0.25">
      <c r="F9263" s="15">
        <v>0.71521190039145899</v>
      </c>
      <c r="G9263" s="16">
        <v>105.97924832877852</v>
      </c>
      <c r="H9263" s="17">
        <f t="shared" si="144"/>
        <v>4.9792483287785245</v>
      </c>
    </row>
    <row r="9264" spans="6:8" x14ac:dyDescent="0.25">
      <c r="F9264" s="15">
        <v>-0.72770458689362383</v>
      </c>
      <c r="G9264" s="16">
        <v>95.699560041303741</v>
      </c>
      <c r="H9264" s="17">
        <f t="shared" si="144"/>
        <v>0</v>
      </c>
    </row>
    <row r="9265" spans="6:8" x14ac:dyDescent="0.25">
      <c r="F9265" s="15">
        <v>-0.47541118415514655</v>
      </c>
      <c r="G9265" s="16">
        <v>97.422144276073595</v>
      </c>
      <c r="H9265" s="17">
        <f t="shared" si="144"/>
        <v>0</v>
      </c>
    </row>
    <row r="9266" spans="6:8" x14ac:dyDescent="0.25">
      <c r="F9266" s="15">
        <v>0.94669819288211021</v>
      </c>
      <c r="G9266" s="16">
        <v>107.72825050856562</v>
      </c>
      <c r="H9266" s="17">
        <f t="shared" si="144"/>
        <v>6.7282505085656226</v>
      </c>
    </row>
    <row r="9267" spans="6:8" x14ac:dyDescent="0.25">
      <c r="F9267" s="15">
        <v>-0.26920052215568735</v>
      </c>
      <c r="G9267" s="16">
        <v>98.853092560734126</v>
      </c>
      <c r="H9267" s="17">
        <f t="shared" si="144"/>
        <v>0</v>
      </c>
    </row>
    <row r="9268" spans="6:8" x14ac:dyDescent="0.25">
      <c r="F9268" s="15">
        <v>-0.37820711863490714</v>
      </c>
      <c r="G9268" s="16">
        <v>98.094068816769635</v>
      </c>
      <c r="H9268" s="17">
        <f t="shared" si="144"/>
        <v>0</v>
      </c>
    </row>
    <row r="9269" spans="6:8" x14ac:dyDescent="0.25">
      <c r="F9269" s="15">
        <v>-0.81794765169588057</v>
      </c>
      <c r="G9269" s="16">
        <v>95.090831215729082</v>
      </c>
      <c r="H9269" s="17">
        <f t="shared" si="144"/>
        <v>0</v>
      </c>
    </row>
    <row r="9270" spans="6:8" x14ac:dyDescent="0.25">
      <c r="F9270" s="15">
        <v>-0.51337410743668821</v>
      </c>
      <c r="G9270" s="16">
        <v>97.160976520106573</v>
      </c>
      <c r="H9270" s="17">
        <f t="shared" si="144"/>
        <v>0</v>
      </c>
    </row>
    <row r="9271" spans="6:8" x14ac:dyDescent="0.25">
      <c r="F9271" s="15">
        <v>1.2461178896524097</v>
      </c>
      <c r="G9271" s="16">
        <v>110.03340780283611</v>
      </c>
      <c r="H9271" s="17">
        <f t="shared" si="144"/>
        <v>9.0334078028361091</v>
      </c>
    </row>
    <row r="9272" spans="6:8" x14ac:dyDescent="0.25">
      <c r="F9272" s="15">
        <v>1.1237344038809118</v>
      </c>
      <c r="G9272" s="16">
        <v>109.08530684211391</v>
      </c>
      <c r="H9272" s="17">
        <f t="shared" si="144"/>
        <v>8.0853068421139085</v>
      </c>
    </row>
    <row r="9273" spans="6:8" x14ac:dyDescent="0.25">
      <c r="F9273" s="15">
        <v>0.25398617170089199</v>
      </c>
      <c r="G9273" s="16">
        <v>102.57863964031888</v>
      </c>
      <c r="H9273" s="17">
        <f t="shared" si="144"/>
        <v>1.5786396403188832</v>
      </c>
    </row>
    <row r="9274" spans="6:8" x14ac:dyDescent="0.25">
      <c r="F9274" s="15">
        <v>4.2877383377896192E-2</v>
      </c>
      <c r="G9274" s="16">
        <v>101.0587544410468</v>
      </c>
      <c r="H9274" s="17">
        <f t="shared" si="144"/>
        <v>5.8754441046801276E-2</v>
      </c>
    </row>
    <row r="9275" spans="6:8" x14ac:dyDescent="0.25">
      <c r="F9275" s="15">
        <v>1.6598080648083577</v>
      </c>
      <c r="G9275" s="16">
        <v>113.29967956126241</v>
      </c>
      <c r="H9275" s="17">
        <f t="shared" si="144"/>
        <v>12.299679561262408</v>
      </c>
    </row>
    <row r="9276" spans="6:8" x14ac:dyDescent="0.25">
      <c r="F9276" s="15">
        <v>2.2951595734108357</v>
      </c>
      <c r="G9276" s="16">
        <v>118.50586770112712</v>
      </c>
      <c r="H9276" s="17">
        <f t="shared" si="144"/>
        <v>17.505867701127116</v>
      </c>
    </row>
    <row r="9277" spans="6:8" x14ac:dyDescent="0.25">
      <c r="F9277" s="15">
        <v>0.47003076568722285</v>
      </c>
      <c r="G9277" s="16">
        <v>104.15772951446489</v>
      </c>
      <c r="H9277" s="17">
        <f t="shared" si="144"/>
        <v>3.15772951446489</v>
      </c>
    </row>
    <row r="9278" spans="6:8" x14ac:dyDescent="0.25">
      <c r="F9278" s="15">
        <v>3.2507545626759012E-2</v>
      </c>
      <c r="G9278" s="16">
        <v>100.98467943604552</v>
      </c>
      <c r="H9278" s="17">
        <f t="shared" si="144"/>
        <v>0</v>
      </c>
    </row>
    <row r="9279" spans="6:8" x14ac:dyDescent="0.25">
      <c r="F9279" s="15">
        <v>-0.25670983651952772</v>
      </c>
      <c r="G9279" s="16">
        <v>98.940440637048994</v>
      </c>
      <c r="H9279" s="17">
        <f t="shared" si="144"/>
        <v>0</v>
      </c>
    </row>
    <row r="9280" spans="6:8" x14ac:dyDescent="0.25">
      <c r="F9280" s="15">
        <v>0.56725015485192354</v>
      </c>
      <c r="G9280" s="16">
        <v>104.87622330198265</v>
      </c>
      <c r="H9280" s="17">
        <f t="shared" si="144"/>
        <v>3.8762233019826482</v>
      </c>
    </row>
    <row r="9281" spans="6:8" x14ac:dyDescent="0.25">
      <c r="F9281" s="15">
        <v>0.3306748118763897</v>
      </c>
      <c r="G9281" s="16">
        <v>103.13640434956504</v>
      </c>
      <c r="H9281" s="17">
        <f t="shared" si="144"/>
        <v>2.1364043495650407</v>
      </c>
    </row>
    <row r="9282" spans="6:8" x14ac:dyDescent="0.25">
      <c r="F9282" s="15">
        <v>-0.68633992744132388</v>
      </c>
      <c r="G9282" s="16">
        <v>95.97988365970906</v>
      </c>
      <c r="H9282" s="17">
        <f t="shared" ref="H9282:H9345" si="145">MAX(G9282-$C$3,0)</f>
        <v>0</v>
      </c>
    </row>
    <row r="9283" spans="6:8" x14ac:dyDescent="0.25">
      <c r="F9283" s="15">
        <v>0.53655457201578594</v>
      </c>
      <c r="G9283" s="16">
        <v>104.64883574707373</v>
      </c>
      <c r="H9283" s="17">
        <f t="shared" si="145"/>
        <v>3.6488357470737327</v>
      </c>
    </row>
    <row r="9284" spans="6:8" x14ac:dyDescent="0.25">
      <c r="F9284" s="15">
        <v>-1.8304587827066461</v>
      </c>
      <c r="G9284" s="16">
        <v>88.520769154666851</v>
      </c>
      <c r="H9284" s="17">
        <f t="shared" si="145"/>
        <v>0</v>
      </c>
    </row>
    <row r="9285" spans="6:8" x14ac:dyDescent="0.25">
      <c r="F9285" s="15">
        <v>-0.11095287405369442</v>
      </c>
      <c r="G9285" s="16">
        <v>99.965450673299856</v>
      </c>
      <c r="H9285" s="17">
        <f t="shared" si="145"/>
        <v>0</v>
      </c>
    </row>
    <row r="9286" spans="6:8" x14ac:dyDescent="0.25">
      <c r="F9286" s="15">
        <v>-0.77803024536887089</v>
      </c>
      <c r="G9286" s="16">
        <v>95.359612498198615</v>
      </c>
      <c r="H9286" s="17">
        <f t="shared" si="145"/>
        <v>0</v>
      </c>
    </row>
    <row r="9287" spans="6:8" x14ac:dyDescent="0.25">
      <c r="F9287" s="15">
        <v>-0.3026694806831482</v>
      </c>
      <c r="G9287" s="16">
        <v>98.619422183876495</v>
      </c>
      <c r="H9287" s="17">
        <f t="shared" si="145"/>
        <v>0</v>
      </c>
    </row>
    <row r="9288" spans="6:8" x14ac:dyDescent="0.25">
      <c r="F9288" s="15">
        <v>0.44655055892792184</v>
      </c>
      <c r="G9288" s="16">
        <v>103.98493977754816</v>
      </c>
      <c r="H9288" s="17">
        <f t="shared" si="145"/>
        <v>2.9849397775481634</v>
      </c>
    </row>
    <row r="9289" spans="6:8" x14ac:dyDescent="0.25">
      <c r="F9289" s="15">
        <v>-0.17627849724663411</v>
      </c>
      <c r="G9289" s="16">
        <v>99.504753203205738</v>
      </c>
      <c r="H9289" s="17">
        <f t="shared" si="145"/>
        <v>0</v>
      </c>
    </row>
    <row r="9290" spans="6:8" x14ac:dyDescent="0.25">
      <c r="F9290" s="15">
        <v>-0.40191088973912725</v>
      </c>
      <c r="G9290" s="16">
        <v>97.929790106724965</v>
      </c>
      <c r="H9290" s="17">
        <f t="shared" si="145"/>
        <v>0</v>
      </c>
    </row>
    <row r="9291" spans="6:8" x14ac:dyDescent="0.25">
      <c r="F9291" s="15">
        <v>-0.91285551316878011</v>
      </c>
      <c r="G9291" s="16">
        <v>94.454813264421432</v>
      </c>
      <c r="H9291" s="17">
        <f t="shared" si="145"/>
        <v>0</v>
      </c>
    </row>
    <row r="9292" spans="6:8" x14ac:dyDescent="0.25">
      <c r="F9292" s="15">
        <v>0.26255874030231768</v>
      </c>
      <c r="G9292" s="16">
        <v>102.64083880352331</v>
      </c>
      <c r="H9292" s="17">
        <f t="shared" si="145"/>
        <v>1.6408388035233088</v>
      </c>
    </row>
    <row r="9293" spans="6:8" x14ac:dyDescent="0.25">
      <c r="F9293" s="15">
        <v>-0.89132842954329505</v>
      </c>
      <c r="G9293" s="16">
        <v>94.598701363840959</v>
      </c>
      <c r="H9293" s="17">
        <f t="shared" si="145"/>
        <v>0</v>
      </c>
    </row>
    <row r="9294" spans="6:8" x14ac:dyDescent="0.25">
      <c r="F9294" s="15">
        <v>0.20203530257324367</v>
      </c>
      <c r="G9294" s="16">
        <v>102.20251021279019</v>
      </c>
      <c r="H9294" s="17">
        <f t="shared" si="145"/>
        <v>1.2025102127901874</v>
      </c>
    </row>
    <row r="9295" spans="6:8" x14ac:dyDescent="0.25">
      <c r="F9295" s="15">
        <v>1.0624859704681284</v>
      </c>
      <c r="G9295" s="16">
        <v>108.61388886799419</v>
      </c>
      <c r="H9295" s="17">
        <f t="shared" si="145"/>
        <v>7.6138888679941914</v>
      </c>
    </row>
    <row r="9296" spans="6:8" x14ac:dyDescent="0.25">
      <c r="F9296" s="15">
        <v>0.28182746724056934</v>
      </c>
      <c r="G9296" s="16">
        <v>102.780782749257</v>
      </c>
      <c r="H9296" s="17">
        <f t="shared" si="145"/>
        <v>1.7807827492569999</v>
      </c>
    </row>
    <row r="9297" spans="6:8" x14ac:dyDescent="0.25">
      <c r="F9297" s="15">
        <v>0.67862219364193055</v>
      </c>
      <c r="G9297" s="16">
        <v>105.70540443230925</v>
      </c>
      <c r="H9297" s="17">
        <f t="shared" si="145"/>
        <v>4.7054044323092512</v>
      </c>
    </row>
    <row r="9298" spans="6:8" x14ac:dyDescent="0.25">
      <c r="F9298" s="15">
        <v>0.12747275724588283</v>
      </c>
      <c r="G9298" s="16">
        <v>101.66507896651969</v>
      </c>
      <c r="H9298" s="17">
        <f t="shared" si="145"/>
        <v>0.66507896651968679</v>
      </c>
    </row>
    <row r="9299" spans="6:8" x14ac:dyDescent="0.25">
      <c r="F9299" s="15">
        <v>0.39790798188059945</v>
      </c>
      <c r="G9299" s="16">
        <v>103.62789281103166</v>
      </c>
      <c r="H9299" s="17">
        <f t="shared" si="145"/>
        <v>2.6278928110316571</v>
      </c>
    </row>
    <row r="9300" spans="6:8" x14ac:dyDescent="0.25">
      <c r="F9300" s="15">
        <v>0.40705600605957321</v>
      </c>
      <c r="G9300" s="16">
        <v>103.69494754522319</v>
      </c>
      <c r="H9300" s="17">
        <f t="shared" si="145"/>
        <v>2.6949475452231866</v>
      </c>
    </row>
    <row r="9301" spans="6:8" x14ac:dyDescent="0.25">
      <c r="F9301" s="15">
        <v>-1.1851785794505754</v>
      </c>
      <c r="G9301" s="16">
        <v>92.653377359003869</v>
      </c>
      <c r="H9301" s="17">
        <f t="shared" si="145"/>
        <v>0</v>
      </c>
    </row>
    <row r="9302" spans="6:8" x14ac:dyDescent="0.25">
      <c r="F9302" s="15">
        <v>0.51044879111290198</v>
      </c>
      <c r="G9302" s="16">
        <v>104.45583663583173</v>
      </c>
      <c r="H9302" s="17">
        <f t="shared" si="145"/>
        <v>3.4558366358317301</v>
      </c>
    </row>
    <row r="9303" spans="6:8" x14ac:dyDescent="0.25">
      <c r="F9303" s="15">
        <v>0.49766881969770949</v>
      </c>
      <c r="G9303" s="16">
        <v>104.36148457736287</v>
      </c>
      <c r="H9303" s="17">
        <f t="shared" si="145"/>
        <v>3.361484577362873</v>
      </c>
    </row>
    <row r="9304" spans="6:8" x14ac:dyDescent="0.25">
      <c r="F9304" s="15">
        <v>1.5896338899813043</v>
      </c>
      <c r="G9304" s="16">
        <v>112.73887189038048</v>
      </c>
      <c r="H9304" s="17">
        <f t="shared" si="145"/>
        <v>11.73887189038048</v>
      </c>
    </row>
    <row r="9305" spans="6:8" x14ac:dyDescent="0.25">
      <c r="F9305" s="15">
        <v>0.91041159248373738</v>
      </c>
      <c r="G9305" s="16">
        <v>107.45219028002666</v>
      </c>
      <c r="H9305" s="17">
        <f t="shared" si="145"/>
        <v>6.452190280026656</v>
      </c>
    </row>
    <row r="9306" spans="6:8" x14ac:dyDescent="0.25">
      <c r="F9306" s="15">
        <v>-0.42542203869304718</v>
      </c>
      <c r="G9306" s="16">
        <v>97.767118137573959</v>
      </c>
      <c r="H9306" s="17">
        <f t="shared" si="145"/>
        <v>0</v>
      </c>
    </row>
    <row r="9307" spans="6:8" x14ac:dyDescent="0.25">
      <c r="F9307" s="15">
        <v>0.13503948553071846</v>
      </c>
      <c r="G9307" s="16">
        <v>101.71948926809617</v>
      </c>
      <c r="H9307" s="17">
        <f t="shared" si="145"/>
        <v>0.71948926809616864</v>
      </c>
    </row>
    <row r="9308" spans="6:8" x14ac:dyDescent="0.25">
      <c r="F9308" s="15">
        <v>-1.1770815521203848</v>
      </c>
      <c r="G9308" s="16">
        <v>92.706440895985224</v>
      </c>
      <c r="H9308" s="17">
        <f t="shared" si="145"/>
        <v>0</v>
      </c>
    </row>
    <row r="9309" spans="6:8" x14ac:dyDescent="0.25">
      <c r="F9309" s="15">
        <v>-0.47453702676647214</v>
      </c>
      <c r="G9309" s="16">
        <v>97.428166345271379</v>
      </c>
      <c r="H9309" s="17">
        <f t="shared" si="145"/>
        <v>0</v>
      </c>
    </row>
    <row r="9310" spans="6:8" x14ac:dyDescent="0.25">
      <c r="F9310" s="15">
        <v>1.1093476768317039</v>
      </c>
      <c r="G9310" s="16">
        <v>108.97439130677267</v>
      </c>
      <c r="H9310" s="17">
        <f t="shared" si="145"/>
        <v>7.9743913067726737</v>
      </c>
    </row>
    <row r="9311" spans="6:8" x14ac:dyDescent="0.25">
      <c r="F9311" s="15">
        <v>-1.5708304980797829</v>
      </c>
      <c r="G9311" s="16">
        <v>90.160885964107067</v>
      </c>
      <c r="H9311" s="17">
        <f t="shared" si="145"/>
        <v>0</v>
      </c>
    </row>
    <row r="9312" spans="6:8" x14ac:dyDescent="0.25">
      <c r="F9312" s="15">
        <v>-1.4275851964220858</v>
      </c>
      <c r="G9312" s="16">
        <v>91.078763823394382</v>
      </c>
      <c r="H9312" s="17">
        <f t="shared" si="145"/>
        <v>0</v>
      </c>
    </row>
    <row r="9313" spans="6:8" x14ac:dyDescent="0.25">
      <c r="F9313" s="15">
        <v>0.40732756621940669</v>
      </c>
      <c r="G9313" s="16">
        <v>103.69693873577897</v>
      </c>
      <c r="H9313" s="17">
        <f t="shared" si="145"/>
        <v>2.6969387357789714</v>
      </c>
    </row>
    <row r="9314" spans="6:8" x14ac:dyDescent="0.25">
      <c r="F9314" s="15">
        <v>1.4866290695798503</v>
      </c>
      <c r="G9314" s="16">
        <v>111.92071687807305</v>
      </c>
      <c r="H9314" s="17">
        <f t="shared" si="145"/>
        <v>10.920716878073051</v>
      </c>
    </row>
    <row r="9315" spans="6:8" x14ac:dyDescent="0.25">
      <c r="F9315" s="15">
        <v>0.56468489171253189</v>
      </c>
      <c r="G9315" s="16">
        <v>104.85720137218877</v>
      </c>
      <c r="H9315" s="17">
        <f t="shared" si="145"/>
        <v>3.8572013721887686</v>
      </c>
    </row>
    <row r="9316" spans="6:8" x14ac:dyDescent="0.25">
      <c r="F9316" s="15">
        <v>0.10106139471871534</v>
      </c>
      <c r="G9316" s="16">
        <v>101.47538997072765</v>
      </c>
      <c r="H9316" s="17">
        <f t="shared" si="145"/>
        <v>0.47538997072764744</v>
      </c>
    </row>
    <row r="9317" spans="6:8" x14ac:dyDescent="0.25">
      <c r="F9317" s="15">
        <v>-0.34210275349326602</v>
      </c>
      <c r="G9317" s="16">
        <v>98.344819399453812</v>
      </c>
      <c r="H9317" s="17">
        <f t="shared" si="145"/>
        <v>0</v>
      </c>
    </row>
    <row r="9318" spans="6:8" x14ac:dyDescent="0.25">
      <c r="F9318" s="15">
        <v>0.80167122940608504</v>
      </c>
      <c r="G9318" s="16">
        <v>106.62914741312304</v>
      </c>
      <c r="H9318" s="17">
        <f t="shared" si="145"/>
        <v>5.6291474131230359</v>
      </c>
    </row>
    <row r="9319" spans="6:8" x14ac:dyDescent="0.25">
      <c r="F9319" s="15">
        <v>1.1869834986058327</v>
      </c>
      <c r="G9319" s="16">
        <v>109.57427108599762</v>
      </c>
      <c r="H9319" s="17">
        <f t="shared" si="145"/>
        <v>8.5742710859976228</v>
      </c>
    </row>
    <row r="9320" spans="6:8" x14ac:dyDescent="0.25">
      <c r="F9320" s="15">
        <v>1.6666199288454666E-2</v>
      </c>
      <c r="G9320" s="16">
        <v>100.87162454205318</v>
      </c>
      <c r="H9320" s="17">
        <f t="shared" si="145"/>
        <v>0</v>
      </c>
    </row>
    <row r="9321" spans="6:8" x14ac:dyDescent="0.25">
      <c r="F9321" s="15">
        <v>-0.17167994019460694</v>
      </c>
      <c r="G9321" s="16">
        <v>99.537114135068677</v>
      </c>
      <c r="H9321" s="17">
        <f t="shared" si="145"/>
        <v>0</v>
      </c>
    </row>
    <row r="9322" spans="6:8" x14ac:dyDescent="0.25">
      <c r="F9322" s="15">
        <v>0.17545862095184842</v>
      </c>
      <c r="G9322" s="16">
        <v>102.01062597230339</v>
      </c>
      <c r="H9322" s="17">
        <f t="shared" si="145"/>
        <v>1.0106259723033872</v>
      </c>
    </row>
    <row r="9323" spans="6:8" x14ac:dyDescent="0.25">
      <c r="F9323" s="15">
        <v>-1.2278306728685124</v>
      </c>
      <c r="G9323" s="16">
        <v>92.374359587250197</v>
      </c>
      <c r="H9323" s="17">
        <f t="shared" si="145"/>
        <v>0</v>
      </c>
    </row>
    <row r="9324" spans="6:8" x14ac:dyDescent="0.25">
      <c r="F9324" s="15">
        <v>2.7069249308441812</v>
      </c>
      <c r="G9324" s="16">
        <v>122.00703212785609</v>
      </c>
      <c r="H9324" s="17">
        <f t="shared" si="145"/>
        <v>21.007032127856093</v>
      </c>
    </row>
    <row r="9325" spans="6:8" x14ac:dyDescent="0.25">
      <c r="F9325" s="15">
        <v>-1.3003829357059977</v>
      </c>
      <c r="G9325" s="16">
        <v>91.90167235891856</v>
      </c>
      <c r="H9325" s="17">
        <f t="shared" si="145"/>
        <v>0</v>
      </c>
    </row>
    <row r="9326" spans="6:8" x14ac:dyDescent="0.25">
      <c r="F9326" s="15">
        <v>-2.6868116587931045E-2</v>
      </c>
      <c r="G9326" s="16">
        <v>100.56158473374536</v>
      </c>
      <c r="H9326" s="17">
        <f t="shared" si="145"/>
        <v>0</v>
      </c>
    </row>
    <row r="9327" spans="6:8" x14ac:dyDescent="0.25">
      <c r="F9327" s="15">
        <v>-1.0206811168894003</v>
      </c>
      <c r="G9327" s="16">
        <v>93.737388400176044</v>
      </c>
      <c r="H9327" s="17">
        <f t="shared" si="145"/>
        <v>0</v>
      </c>
    </row>
    <row r="9328" spans="6:8" x14ac:dyDescent="0.25">
      <c r="F9328" s="15">
        <v>-0.28845580612957367</v>
      </c>
      <c r="G9328" s="16">
        <v>98.718590305477377</v>
      </c>
      <c r="H9328" s="17">
        <f t="shared" si="145"/>
        <v>0</v>
      </c>
    </row>
    <row r="9329" spans="6:8" x14ac:dyDescent="0.25">
      <c r="F9329" s="15">
        <v>0.49505854491815138</v>
      </c>
      <c r="G9329" s="16">
        <v>104.34222390699439</v>
      </c>
      <c r="H9329" s="17">
        <f t="shared" si="145"/>
        <v>3.3422239069943913</v>
      </c>
    </row>
    <row r="9330" spans="6:8" x14ac:dyDescent="0.25">
      <c r="F9330" s="15">
        <v>7.980619610312361E-3</v>
      </c>
      <c r="G9330" s="16">
        <v>100.80969191973692</v>
      </c>
      <c r="H9330" s="17">
        <f t="shared" si="145"/>
        <v>0</v>
      </c>
    </row>
    <row r="9331" spans="6:8" x14ac:dyDescent="0.25">
      <c r="F9331" s="15">
        <v>-0.90065814038299785</v>
      </c>
      <c r="G9331" s="16">
        <v>94.536314218504614</v>
      </c>
      <c r="H9331" s="17">
        <f t="shared" si="145"/>
        <v>0</v>
      </c>
    </row>
    <row r="9332" spans="6:8" x14ac:dyDescent="0.25">
      <c r="F9332" s="15">
        <v>-0.48025590785808864</v>
      </c>
      <c r="G9332" s="16">
        <v>97.38877572772931</v>
      </c>
      <c r="H9332" s="17">
        <f t="shared" si="145"/>
        <v>0</v>
      </c>
    </row>
    <row r="9333" spans="6:8" x14ac:dyDescent="0.25">
      <c r="F9333" s="15">
        <v>0.24594970009537082</v>
      </c>
      <c r="G9333" s="16">
        <v>102.52036441506611</v>
      </c>
      <c r="H9333" s="17">
        <f t="shared" si="145"/>
        <v>1.520364415066112</v>
      </c>
    </row>
    <row r="9334" spans="6:8" x14ac:dyDescent="0.25">
      <c r="F9334" s="15">
        <v>4.1837597096650463E-2</v>
      </c>
      <c r="G9334" s="16">
        <v>101.05132447103198</v>
      </c>
      <c r="H9334" s="17">
        <f t="shared" si="145"/>
        <v>5.1324471031975349E-2</v>
      </c>
    </row>
    <row r="9335" spans="6:8" x14ac:dyDescent="0.25">
      <c r="F9335" s="15">
        <v>1.6068659754412833</v>
      </c>
      <c r="G9335" s="16">
        <v>112.87632708145506</v>
      </c>
      <c r="H9335" s="17">
        <f t="shared" si="145"/>
        <v>11.876327081455059</v>
      </c>
    </row>
    <row r="9336" spans="6:8" x14ac:dyDescent="0.25">
      <c r="F9336" s="15">
        <v>-0.40127655232176729</v>
      </c>
      <c r="G9336" s="16">
        <v>97.934182790051096</v>
      </c>
      <c r="H9336" s="17">
        <f t="shared" si="145"/>
        <v>0</v>
      </c>
    </row>
    <row r="9337" spans="6:8" x14ac:dyDescent="0.25">
      <c r="F9337" s="15">
        <v>-0.1258444401826726</v>
      </c>
      <c r="G9337" s="16">
        <v>99.860243180651182</v>
      </c>
      <c r="H9337" s="17">
        <f t="shared" si="145"/>
        <v>0</v>
      </c>
    </row>
    <row r="9338" spans="6:8" x14ac:dyDescent="0.25">
      <c r="F9338" s="15">
        <v>-0.1209436428184225</v>
      </c>
      <c r="G9338" s="16">
        <v>99.894854616753577</v>
      </c>
      <c r="H9338" s="17">
        <f t="shared" si="145"/>
        <v>0</v>
      </c>
    </row>
    <row r="9339" spans="6:8" x14ac:dyDescent="0.25">
      <c r="F9339" s="15">
        <v>-1.214139772118336</v>
      </c>
      <c r="G9339" s="16">
        <v>92.463829847474059</v>
      </c>
      <c r="H9339" s="17">
        <f t="shared" si="145"/>
        <v>0</v>
      </c>
    </row>
    <row r="9340" spans="6:8" x14ac:dyDescent="0.25">
      <c r="F9340" s="15">
        <v>-1.2233721370898805</v>
      </c>
      <c r="G9340" s="16">
        <v>92.403486681409916</v>
      </c>
      <c r="H9340" s="17">
        <f t="shared" si="145"/>
        <v>0</v>
      </c>
    </row>
    <row r="9341" spans="6:8" x14ac:dyDescent="0.25">
      <c r="F9341" s="15">
        <v>2.823707074526343E-2</v>
      </c>
      <c r="G9341" s="16">
        <v>100.95418988038698</v>
      </c>
      <c r="H9341" s="17">
        <f t="shared" si="145"/>
        <v>0</v>
      </c>
    </row>
    <row r="9342" spans="6:8" x14ac:dyDescent="0.25">
      <c r="F9342" s="15">
        <v>-0.84631817894207984</v>
      </c>
      <c r="G9342" s="16">
        <v>94.900260788886442</v>
      </c>
      <c r="H9342" s="17">
        <f t="shared" si="145"/>
        <v>0</v>
      </c>
    </row>
    <row r="9343" spans="6:8" x14ac:dyDescent="0.25">
      <c r="F9343" s="15">
        <v>1.0398968066302221</v>
      </c>
      <c r="G9343" s="16">
        <v>108.4405389186297</v>
      </c>
      <c r="H9343" s="17">
        <f t="shared" si="145"/>
        <v>7.4405389186296986</v>
      </c>
    </row>
    <row r="9344" spans="6:8" x14ac:dyDescent="0.25">
      <c r="F9344" s="15">
        <v>-0.64298300681190812</v>
      </c>
      <c r="G9344" s="16">
        <v>96.274590048124409</v>
      </c>
      <c r="H9344" s="17">
        <f t="shared" si="145"/>
        <v>0</v>
      </c>
    </row>
    <row r="9345" spans="6:8" x14ac:dyDescent="0.25">
      <c r="F9345" s="15">
        <v>-1.1035823767337638</v>
      </c>
      <c r="G9345" s="16">
        <v>93.189506837204988</v>
      </c>
      <c r="H9345" s="17">
        <f t="shared" si="145"/>
        <v>0</v>
      </c>
    </row>
    <row r="9346" spans="6:8" x14ac:dyDescent="0.25">
      <c r="F9346" s="15">
        <v>-1.0867852135835818</v>
      </c>
      <c r="G9346" s="16">
        <v>93.300257388275227</v>
      </c>
      <c r="H9346" s="17">
        <f t="shared" ref="H9346:H9409" si="146">MAX(G9346-$C$3,0)</f>
        <v>0</v>
      </c>
    </row>
    <row r="9347" spans="6:8" x14ac:dyDescent="0.25">
      <c r="F9347" s="15">
        <v>0.56276895628996515</v>
      </c>
      <c r="G9347" s="16">
        <v>104.84299658560414</v>
      </c>
      <c r="H9347" s="17">
        <f t="shared" si="146"/>
        <v>3.8429965856041406</v>
      </c>
    </row>
    <row r="9348" spans="6:8" x14ac:dyDescent="0.25">
      <c r="F9348" s="15">
        <v>-1.5147936420844312</v>
      </c>
      <c r="G9348" s="16">
        <v>90.518848555008034</v>
      </c>
      <c r="H9348" s="17">
        <f t="shared" si="146"/>
        <v>0</v>
      </c>
    </row>
    <row r="9349" spans="6:8" x14ac:dyDescent="0.25">
      <c r="F9349" s="15">
        <v>-0.29670076491311648</v>
      </c>
      <c r="G9349" s="16">
        <v>98.661053486959204</v>
      </c>
      <c r="H9349" s="17">
        <f t="shared" si="146"/>
        <v>0</v>
      </c>
    </row>
    <row r="9350" spans="6:8" x14ac:dyDescent="0.25">
      <c r="F9350" s="15">
        <v>0.16750174010130942</v>
      </c>
      <c r="G9350" s="16">
        <v>101.95324721999989</v>
      </c>
      <c r="H9350" s="17">
        <f t="shared" si="146"/>
        <v>0.95324721999989492</v>
      </c>
    </row>
    <row r="9351" spans="6:8" x14ac:dyDescent="0.25">
      <c r="F9351" s="15">
        <v>-1.1842666635888881</v>
      </c>
      <c r="G9351" s="16">
        <v>92.659352044219489</v>
      </c>
      <c r="H9351" s="17">
        <f t="shared" si="146"/>
        <v>0</v>
      </c>
    </row>
    <row r="9352" spans="6:8" x14ac:dyDescent="0.25">
      <c r="F9352" s="15">
        <v>-0.25292848779457988</v>
      </c>
      <c r="G9352" s="16">
        <v>98.966899040574461</v>
      </c>
      <c r="H9352" s="17">
        <f t="shared" si="146"/>
        <v>0</v>
      </c>
    </row>
    <row r="9353" spans="6:8" x14ac:dyDescent="0.25">
      <c r="F9353" s="15">
        <v>-0.8161014610097127</v>
      </c>
      <c r="G9353" s="16">
        <v>95.103245696193795</v>
      </c>
      <c r="H9353" s="17">
        <f t="shared" si="146"/>
        <v>0</v>
      </c>
    </row>
    <row r="9354" spans="6:8" x14ac:dyDescent="0.25">
      <c r="F9354" s="15">
        <v>0.73064699252168297</v>
      </c>
      <c r="G9354" s="16">
        <v>106.09497996275084</v>
      </c>
      <c r="H9354" s="17">
        <f t="shared" si="146"/>
        <v>5.0949799627508412</v>
      </c>
    </row>
    <row r="9355" spans="6:8" x14ac:dyDescent="0.25">
      <c r="F9355" s="15">
        <v>-1.1851948430857355</v>
      </c>
      <c r="G9355" s="16">
        <v>92.65327080650718</v>
      </c>
      <c r="H9355" s="17">
        <f t="shared" si="146"/>
        <v>0</v>
      </c>
    </row>
    <row r="9356" spans="6:8" x14ac:dyDescent="0.25">
      <c r="F9356" s="15">
        <v>0.10034873634125165</v>
      </c>
      <c r="G9356" s="16">
        <v>101.47027649518215</v>
      </c>
      <c r="H9356" s="17">
        <f t="shared" si="146"/>
        <v>0.47027649518214787</v>
      </c>
    </row>
    <row r="9357" spans="6:8" x14ac:dyDescent="0.25">
      <c r="F9357" s="15">
        <v>0.558196276129727</v>
      </c>
      <c r="G9357" s="16">
        <v>104.80910241251757</v>
      </c>
      <c r="H9357" s="17">
        <f t="shared" si="146"/>
        <v>3.809102412517575</v>
      </c>
    </row>
    <row r="9358" spans="6:8" x14ac:dyDescent="0.25">
      <c r="F9358" s="15">
        <v>0.86691904854114332</v>
      </c>
      <c r="G9358" s="16">
        <v>107.12224080260533</v>
      </c>
      <c r="H9358" s="17">
        <f t="shared" si="146"/>
        <v>6.122240802605333</v>
      </c>
    </row>
    <row r="9359" spans="6:8" x14ac:dyDescent="0.25">
      <c r="F9359" s="15">
        <v>-1.9422800135311009</v>
      </c>
      <c r="G9359" s="16">
        <v>87.823599288761343</v>
      </c>
      <c r="H9359" s="17">
        <f t="shared" si="146"/>
        <v>0</v>
      </c>
    </row>
    <row r="9360" spans="6:8" x14ac:dyDescent="0.25">
      <c r="F9360" s="15">
        <v>9.3014114189552868E-2</v>
      </c>
      <c r="G9360" s="16">
        <v>101.41766399064829</v>
      </c>
      <c r="H9360" s="17">
        <f t="shared" si="146"/>
        <v>0.41766399064829329</v>
      </c>
    </row>
    <row r="9361" spans="6:8" x14ac:dyDescent="0.25">
      <c r="F9361" s="15">
        <v>-1.1493067607535725</v>
      </c>
      <c r="G9361" s="16">
        <v>92.888692876854464</v>
      </c>
      <c r="H9361" s="17">
        <f t="shared" si="146"/>
        <v>0</v>
      </c>
    </row>
    <row r="9362" spans="6:8" x14ac:dyDescent="0.25">
      <c r="F9362" s="15">
        <v>-0.70159062240790249</v>
      </c>
      <c r="G9362" s="16">
        <v>95.876435990888126</v>
      </c>
      <c r="H9362" s="17">
        <f t="shared" si="146"/>
        <v>0</v>
      </c>
    </row>
    <row r="9363" spans="6:8" x14ac:dyDescent="0.25">
      <c r="F9363" s="15">
        <v>1.1060836702764958</v>
      </c>
      <c r="G9363" s="16">
        <v>108.94924290675816</v>
      </c>
      <c r="H9363" s="17">
        <f t="shared" si="146"/>
        <v>7.9492429067581583</v>
      </c>
    </row>
    <row r="9364" spans="6:8" x14ac:dyDescent="0.25">
      <c r="F9364" s="15">
        <v>-1.9582595266202001</v>
      </c>
      <c r="G9364" s="16">
        <v>87.724421495814255</v>
      </c>
      <c r="H9364" s="17">
        <f t="shared" si="146"/>
        <v>0</v>
      </c>
    </row>
    <row r="9365" spans="6:8" x14ac:dyDescent="0.25">
      <c r="F9365" s="15">
        <v>0.23181232122610962</v>
      </c>
      <c r="G9365" s="16">
        <v>102.41792974235715</v>
      </c>
      <c r="H9365" s="17">
        <f t="shared" si="146"/>
        <v>1.4179297423571455</v>
      </c>
    </row>
    <row r="9366" spans="6:8" x14ac:dyDescent="0.25">
      <c r="F9366" s="15">
        <v>1.4643555375869322</v>
      </c>
      <c r="G9366" s="16">
        <v>111.74458311306748</v>
      </c>
      <c r="H9366" s="17">
        <f t="shared" si="146"/>
        <v>10.744583113067478</v>
      </c>
    </row>
    <row r="9367" spans="6:8" x14ac:dyDescent="0.25">
      <c r="F9367" s="15">
        <v>-0.56381173652959293</v>
      </c>
      <c r="G9367" s="16">
        <v>96.81507114079821</v>
      </c>
      <c r="H9367" s="17">
        <f t="shared" si="146"/>
        <v>0</v>
      </c>
    </row>
    <row r="9368" spans="6:8" x14ac:dyDescent="0.25">
      <c r="F9368" s="15">
        <v>0.84113852022463476</v>
      </c>
      <c r="G9368" s="16">
        <v>106.92713927328874</v>
      </c>
      <c r="H9368" s="17">
        <f t="shared" si="146"/>
        <v>5.9271392732887449</v>
      </c>
    </row>
    <row r="9369" spans="6:8" x14ac:dyDescent="0.25">
      <c r="F9369" s="15">
        <v>-0.59701526681215922</v>
      </c>
      <c r="G9369" s="16">
        <v>96.588031074780929</v>
      </c>
      <c r="H9369" s="17">
        <f t="shared" si="146"/>
        <v>0</v>
      </c>
    </row>
    <row r="9370" spans="6:8" x14ac:dyDescent="0.25">
      <c r="F9370" s="15">
        <v>6.2381039337164643E-2</v>
      </c>
      <c r="G9370" s="16">
        <v>101.19822241008593</v>
      </c>
      <c r="H9370" s="17">
        <f t="shared" si="146"/>
        <v>0.19822241008593267</v>
      </c>
    </row>
    <row r="9371" spans="6:8" x14ac:dyDescent="0.25">
      <c r="F9371" s="15">
        <v>-2.1866201107249008</v>
      </c>
      <c r="G9371" s="16">
        <v>86.319264057891061</v>
      </c>
      <c r="H9371" s="17">
        <f t="shared" si="146"/>
        <v>0</v>
      </c>
    </row>
    <row r="9372" spans="6:8" x14ac:dyDescent="0.25">
      <c r="F9372" s="15">
        <v>-0.29289094703831353</v>
      </c>
      <c r="G9372" s="16">
        <v>98.687635842680947</v>
      </c>
      <c r="H9372" s="17">
        <f t="shared" si="146"/>
        <v>0</v>
      </c>
    </row>
    <row r="9373" spans="6:8" x14ac:dyDescent="0.25">
      <c r="F9373" s="15">
        <v>0.89179569033441963</v>
      </c>
      <c r="G9373" s="16">
        <v>107.31083938810106</v>
      </c>
      <c r="H9373" s="17">
        <f t="shared" si="146"/>
        <v>6.3108393881010585</v>
      </c>
    </row>
    <row r="9374" spans="6:8" x14ac:dyDescent="0.25">
      <c r="F9374" s="15">
        <v>-8.2690497255566056E-2</v>
      </c>
      <c r="G9374" s="16">
        <v>100.16542656553709</v>
      </c>
      <c r="H9374" s="17">
        <f t="shared" si="146"/>
        <v>0</v>
      </c>
    </row>
    <row r="9375" spans="6:8" x14ac:dyDescent="0.25">
      <c r="F9375" s="15">
        <v>1.3632995649091</v>
      </c>
      <c r="G9375" s="16">
        <v>110.9489319253365</v>
      </c>
      <c r="H9375" s="17">
        <f t="shared" si="146"/>
        <v>9.9489319253364954</v>
      </c>
    </row>
    <row r="9376" spans="6:8" x14ac:dyDescent="0.25">
      <c r="F9376" s="15">
        <v>0.4463584180673944</v>
      </c>
      <c r="G9376" s="16">
        <v>103.98352700506341</v>
      </c>
      <c r="H9376" s="17">
        <f t="shared" si="146"/>
        <v>2.983527005063408</v>
      </c>
    </row>
    <row r="9377" spans="6:8" x14ac:dyDescent="0.25">
      <c r="F9377" s="15">
        <v>-1.3990930202628402</v>
      </c>
      <c r="G9377" s="16">
        <v>91.262445278293598</v>
      </c>
      <c r="H9377" s="17">
        <f t="shared" si="146"/>
        <v>0</v>
      </c>
    </row>
    <row r="9378" spans="6:8" x14ac:dyDescent="0.25">
      <c r="F9378" s="15">
        <v>0.7193903254509556</v>
      </c>
      <c r="G9378" s="16">
        <v>106.01056550631131</v>
      </c>
      <c r="H9378" s="17">
        <f t="shared" si="146"/>
        <v>5.010565506311309</v>
      </c>
    </row>
    <row r="9379" spans="6:8" x14ac:dyDescent="0.25">
      <c r="F9379" s="15">
        <v>-0.13444641739642199</v>
      </c>
      <c r="G9379" s="16">
        <v>99.799521492676789</v>
      </c>
      <c r="H9379" s="17">
        <f t="shared" si="146"/>
        <v>0</v>
      </c>
    </row>
    <row r="9380" spans="6:8" x14ac:dyDescent="0.25">
      <c r="F9380" s="15">
        <v>-0.84841208137864055</v>
      </c>
      <c r="G9380" s="16">
        <v>94.886210776742431</v>
      </c>
      <c r="H9380" s="17">
        <f t="shared" si="146"/>
        <v>0</v>
      </c>
    </row>
    <row r="9381" spans="6:8" x14ac:dyDescent="0.25">
      <c r="F9381" s="15">
        <v>0.49769403869141626</v>
      </c>
      <c r="G9381" s="16">
        <v>104.3616706803702</v>
      </c>
      <c r="H9381" s="17">
        <f t="shared" si="146"/>
        <v>3.3616706803701959</v>
      </c>
    </row>
    <row r="9382" spans="6:8" x14ac:dyDescent="0.25">
      <c r="F9382" s="15">
        <v>-0.32359419011045421</v>
      </c>
      <c r="G9382" s="16">
        <v>98.473612744504408</v>
      </c>
      <c r="H9382" s="17">
        <f t="shared" si="146"/>
        <v>0</v>
      </c>
    </row>
    <row r="9383" spans="6:8" x14ac:dyDescent="0.25">
      <c r="F9383" s="15">
        <v>-2.7350060513277592</v>
      </c>
      <c r="G9383" s="16">
        <v>83.036149858487107</v>
      </c>
      <c r="H9383" s="17">
        <f t="shared" si="146"/>
        <v>0</v>
      </c>
    </row>
    <row r="9384" spans="6:8" x14ac:dyDescent="0.25">
      <c r="F9384" s="15">
        <v>0.13867731050776169</v>
      </c>
      <c r="G9384" s="16">
        <v>101.74565825032107</v>
      </c>
      <c r="H9384" s="17">
        <f t="shared" si="146"/>
        <v>0.74565825032107114</v>
      </c>
    </row>
    <row r="9385" spans="6:8" x14ac:dyDescent="0.25">
      <c r="F9385" s="15">
        <v>5.3611775641520601E-2</v>
      </c>
      <c r="G9385" s="16">
        <v>101.13549080871786</v>
      </c>
      <c r="H9385" s="17">
        <f t="shared" si="146"/>
        <v>0.13549080871786146</v>
      </c>
    </row>
    <row r="9386" spans="6:8" x14ac:dyDescent="0.25">
      <c r="F9386" s="15">
        <v>-0.18662743960502098</v>
      </c>
      <c r="G9386" s="16">
        <v>99.431964178123224</v>
      </c>
      <c r="H9386" s="17">
        <f t="shared" si="146"/>
        <v>0</v>
      </c>
    </row>
    <row r="9387" spans="6:8" x14ac:dyDescent="0.25">
      <c r="F9387" s="15">
        <v>-0.5083245120695794</v>
      </c>
      <c r="G9387" s="16">
        <v>97.195675043122677</v>
      </c>
      <c r="H9387" s="17">
        <f t="shared" si="146"/>
        <v>0</v>
      </c>
    </row>
    <row r="9388" spans="6:8" x14ac:dyDescent="0.25">
      <c r="F9388" s="15">
        <v>-0.70672910272712808</v>
      </c>
      <c r="G9388" s="16">
        <v>95.841606054262499</v>
      </c>
      <c r="H9388" s="17">
        <f t="shared" si="146"/>
        <v>0</v>
      </c>
    </row>
    <row r="9389" spans="6:8" x14ac:dyDescent="0.25">
      <c r="F9389" s="15">
        <v>0.35908195889979122</v>
      </c>
      <c r="G9389" s="16">
        <v>103.34378148057837</v>
      </c>
      <c r="H9389" s="17">
        <f t="shared" si="146"/>
        <v>2.3437814805783717</v>
      </c>
    </row>
    <row r="9390" spans="6:8" x14ac:dyDescent="0.25">
      <c r="F9390" s="15">
        <v>0.50294328029354707</v>
      </c>
      <c r="G9390" s="16">
        <v>104.4004145674112</v>
      </c>
      <c r="H9390" s="17">
        <f t="shared" si="146"/>
        <v>3.4004145674112038</v>
      </c>
    </row>
    <row r="9391" spans="6:8" x14ac:dyDescent="0.25">
      <c r="F9391" s="15">
        <v>0.1695132713326499</v>
      </c>
      <c r="G9391" s="16">
        <v>101.96774974862608</v>
      </c>
      <c r="H9391" s="17">
        <f t="shared" si="146"/>
        <v>0.96774974862607621</v>
      </c>
    </row>
    <row r="9392" spans="6:8" x14ac:dyDescent="0.25">
      <c r="F9392" s="15">
        <v>-0.49920098119950501</v>
      </c>
      <c r="G9392" s="16">
        <v>97.258399221953951</v>
      </c>
      <c r="H9392" s="17">
        <f t="shared" si="146"/>
        <v>0</v>
      </c>
    </row>
    <row r="9393" spans="6:8" x14ac:dyDescent="0.25">
      <c r="F9393" s="15">
        <v>2.7700422972077692</v>
      </c>
      <c r="G9393" s="16">
        <v>122.55277520887959</v>
      </c>
      <c r="H9393" s="17">
        <f t="shared" si="146"/>
        <v>21.552775208879595</v>
      </c>
    </row>
    <row r="9394" spans="6:8" x14ac:dyDescent="0.25">
      <c r="F9394" s="15">
        <v>0.59142126301051379</v>
      </c>
      <c r="G9394" s="16">
        <v>105.05562634065366</v>
      </c>
      <c r="H9394" s="17">
        <f t="shared" si="146"/>
        <v>4.0556263406536601</v>
      </c>
    </row>
    <row r="9395" spans="6:8" x14ac:dyDescent="0.25">
      <c r="F9395" s="15">
        <v>-0.900299005861663</v>
      </c>
      <c r="G9395" s="16">
        <v>94.538714965177718</v>
      </c>
      <c r="H9395" s="17">
        <f t="shared" si="146"/>
        <v>0</v>
      </c>
    </row>
    <row r="9396" spans="6:8" x14ac:dyDescent="0.25">
      <c r="F9396" s="15">
        <v>1.4490043837829176</v>
      </c>
      <c r="G9396" s="16">
        <v>111.62335124011418</v>
      </c>
      <c r="H9396" s="17">
        <f t="shared" si="146"/>
        <v>10.623351240114175</v>
      </c>
    </row>
    <row r="9397" spans="6:8" x14ac:dyDescent="0.25">
      <c r="F9397" s="15">
        <v>1.7903656077916752</v>
      </c>
      <c r="G9397" s="16">
        <v>114.35048389895692</v>
      </c>
      <c r="H9397" s="17">
        <f t="shared" si="146"/>
        <v>13.350483898956924</v>
      </c>
    </row>
    <row r="9398" spans="6:8" x14ac:dyDescent="0.25">
      <c r="F9398" s="15">
        <v>0.17944094740573138</v>
      </c>
      <c r="G9398" s="16">
        <v>102.0393554957419</v>
      </c>
      <c r="H9398" s="17">
        <f t="shared" si="146"/>
        <v>1.0393554957419013</v>
      </c>
    </row>
    <row r="9399" spans="6:8" x14ac:dyDescent="0.25">
      <c r="F9399" s="15">
        <v>0.25536516336972664</v>
      </c>
      <c r="G9399" s="16">
        <v>102.58864251329756</v>
      </c>
      <c r="H9399" s="17">
        <f t="shared" si="146"/>
        <v>1.5886425132975575</v>
      </c>
    </row>
    <row r="9400" spans="6:8" x14ac:dyDescent="0.25">
      <c r="F9400" s="15">
        <v>-0.75398049516373622</v>
      </c>
      <c r="G9400" s="16">
        <v>95.521916555673755</v>
      </c>
      <c r="H9400" s="17">
        <f t="shared" si="146"/>
        <v>0</v>
      </c>
    </row>
    <row r="9401" spans="6:8" x14ac:dyDescent="0.25">
      <c r="F9401" s="15">
        <v>0.6873317743550621</v>
      </c>
      <c r="G9401" s="16">
        <v>105.77052425086211</v>
      </c>
      <c r="H9401" s="17">
        <f t="shared" si="146"/>
        <v>4.7705242508621097</v>
      </c>
    </row>
    <row r="9402" spans="6:8" x14ac:dyDescent="0.25">
      <c r="F9402" s="15">
        <v>-0.29819802538003004</v>
      </c>
      <c r="G9402" s="16">
        <v>98.650608566940107</v>
      </c>
      <c r="H9402" s="17">
        <f t="shared" si="146"/>
        <v>0</v>
      </c>
    </row>
    <row r="9403" spans="6:8" x14ac:dyDescent="0.25">
      <c r="F9403" s="15">
        <v>2.0744748750231792</v>
      </c>
      <c r="G9403" s="16">
        <v>116.6709653671963</v>
      </c>
      <c r="H9403" s="17">
        <f t="shared" si="146"/>
        <v>15.670965367196303</v>
      </c>
    </row>
    <row r="9404" spans="6:8" x14ac:dyDescent="0.25">
      <c r="F9404" s="15">
        <v>-3.1993267692034122</v>
      </c>
      <c r="G9404" s="16">
        <v>80.354140416107043</v>
      </c>
      <c r="H9404" s="17">
        <f t="shared" si="146"/>
        <v>0</v>
      </c>
    </row>
    <row r="9405" spans="6:8" x14ac:dyDescent="0.25">
      <c r="F9405" s="15">
        <v>-0.68587534714232634</v>
      </c>
      <c r="G9405" s="16">
        <v>95.983036726307844</v>
      </c>
      <c r="H9405" s="17">
        <f t="shared" si="146"/>
        <v>0</v>
      </c>
    </row>
    <row r="9406" spans="6:8" x14ac:dyDescent="0.25">
      <c r="F9406" s="15">
        <v>0.75371482544834134</v>
      </c>
      <c r="G9406" s="16">
        <v>106.26817716834516</v>
      </c>
      <c r="H9406" s="17">
        <f t="shared" si="146"/>
        <v>5.2681771683451615</v>
      </c>
    </row>
    <row r="9407" spans="6:8" x14ac:dyDescent="0.25">
      <c r="F9407" s="15">
        <v>-0.26568314487325329</v>
      </c>
      <c r="G9407" s="16">
        <v>98.87768197740067</v>
      </c>
      <c r="H9407" s="17">
        <f t="shared" si="146"/>
        <v>0</v>
      </c>
    </row>
    <row r="9408" spans="6:8" x14ac:dyDescent="0.25">
      <c r="F9408" s="15">
        <v>0.5486035199560757</v>
      </c>
      <c r="G9408" s="16">
        <v>104.73803342557702</v>
      </c>
      <c r="H9408" s="17">
        <f t="shared" si="146"/>
        <v>3.7380334255770151</v>
      </c>
    </row>
    <row r="9409" spans="6:8" x14ac:dyDescent="0.25">
      <c r="F9409" s="15">
        <v>-0.51235671727124521</v>
      </c>
      <c r="G9409" s="16">
        <v>97.167966566049131</v>
      </c>
      <c r="H9409" s="17">
        <f t="shared" si="146"/>
        <v>0</v>
      </c>
    </row>
    <row r="9410" spans="6:8" x14ac:dyDescent="0.25">
      <c r="F9410" s="15">
        <v>-1.4651830961542753</v>
      </c>
      <c r="G9410" s="16">
        <v>90.836945870074388</v>
      </c>
      <c r="H9410" s="17">
        <f t="shared" ref="H9410:H9473" si="147">MAX(G9410-$C$3,0)</f>
        <v>0</v>
      </c>
    </row>
    <row r="9411" spans="6:8" x14ac:dyDescent="0.25">
      <c r="F9411" s="15">
        <v>-0.63627149898306279</v>
      </c>
      <c r="G9411" s="16">
        <v>96.320290430947125</v>
      </c>
      <c r="H9411" s="17">
        <f t="shared" si="147"/>
        <v>0</v>
      </c>
    </row>
    <row r="9412" spans="6:8" x14ac:dyDescent="0.25">
      <c r="F9412" s="15">
        <v>-7.3513659921560351E-2</v>
      </c>
      <c r="G9412" s="16">
        <v>100.23044504296359</v>
      </c>
      <c r="H9412" s="17">
        <f t="shared" si="147"/>
        <v>0</v>
      </c>
    </row>
    <row r="9413" spans="6:8" x14ac:dyDescent="0.25">
      <c r="F9413" s="15">
        <v>-1.3028074849963933</v>
      </c>
      <c r="G9413" s="16">
        <v>91.885917946628112</v>
      </c>
      <c r="H9413" s="17">
        <f t="shared" si="147"/>
        <v>0</v>
      </c>
    </row>
    <row r="9414" spans="6:8" x14ac:dyDescent="0.25">
      <c r="F9414" s="15">
        <v>-6.3564491337133086E-2</v>
      </c>
      <c r="G9414" s="16">
        <v>100.30098321898771</v>
      </c>
      <c r="H9414" s="17">
        <f t="shared" si="147"/>
        <v>0</v>
      </c>
    </row>
    <row r="9415" spans="6:8" x14ac:dyDescent="0.25">
      <c r="F9415" s="15">
        <v>-0.70438661273109149</v>
      </c>
      <c r="G9415" s="16">
        <v>95.857482482266974</v>
      </c>
      <c r="H9415" s="17">
        <f t="shared" si="147"/>
        <v>0</v>
      </c>
    </row>
    <row r="9416" spans="6:8" x14ac:dyDescent="0.25">
      <c r="F9416" s="15">
        <v>0.87971461523295613</v>
      </c>
      <c r="G9416" s="16">
        <v>107.21920706629058</v>
      </c>
      <c r="H9416" s="17">
        <f t="shared" si="147"/>
        <v>6.2192070662905792</v>
      </c>
    </row>
    <row r="9417" spans="6:8" x14ac:dyDescent="0.25">
      <c r="F9417" s="15">
        <v>-0.49789953594525582</v>
      </c>
      <c r="G9417" s="16">
        <v>97.26734994268088</v>
      </c>
      <c r="H9417" s="17">
        <f t="shared" si="147"/>
        <v>0</v>
      </c>
    </row>
    <row r="9418" spans="6:8" x14ac:dyDescent="0.25">
      <c r="F9418" s="15">
        <v>-1.1231746298816241</v>
      </c>
      <c r="G9418" s="16">
        <v>93.060493205067857</v>
      </c>
      <c r="H9418" s="17">
        <f t="shared" si="147"/>
        <v>0</v>
      </c>
    </row>
    <row r="9419" spans="6:8" x14ac:dyDescent="0.25">
      <c r="F9419" s="15">
        <v>-1.1041053767329327</v>
      </c>
      <c r="G9419" s="16">
        <v>93.186060595979654</v>
      </c>
      <c r="H9419" s="17">
        <f t="shared" si="147"/>
        <v>0</v>
      </c>
    </row>
    <row r="9420" spans="6:8" x14ac:dyDescent="0.25">
      <c r="F9420" s="15">
        <v>0.41785685080362972</v>
      </c>
      <c r="G9420" s="16">
        <v>103.77417326168215</v>
      </c>
      <c r="H9420" s="17">
        <f t="shared" si="147"/>
        <v>2.7741732616821508</v>
      </c>
    </row>
    <row r="9421" spans="6:8" x14ac:dyDescent="0.25">
      <c r="F9421" s="15">
        <v>-1.0270552606141914</v>
      </c>
      <c r="G9421" s="16">
        <v>93.695148601990127</v>
      </c>
      <c r="H9421" s="17">
        <f t="shared" si="147"/>
        <v>0</v>
      </c>
    </row>
    <row r="9422" spans="6:8" x14ac:dyDescent="0.25">
      <c r="F9422" s="15">
        <v>0.55951538907733467</v>
      </c>
      <c r="G9422" s="16">
        <v>104.81887897638273</v>
      </c>
      <c r="H9422" s="17">
        <f t="shared" si="147"/>
        <v>3.8188789763827344</v>
      </c>
    </row>
    <row r="9423" spans="6:8" x14ac:dyDescent="0.25">
      <c r="F9423" s="15">
        <v>9.2795604387336889E-2</v>
      </c>
      <c r="G9423" s="16">
        <v>101.41609700083237</v>
      </c>
      <c r="H9423" s="17">
        <f t="shared" si="147"/>
        <v>0.41609700083236589</v>
      </c>
    </row>
    <row r="9424" spans="6:8" x14ac:dyDescent="0.25">
      <c r="F9424" s="15">
        <v>1.5174020407311803</v>
      </c>
      <c r="G9424" s="16">
        <v>112.16451901525271</v>
      </c>
      <c r="H9424" s="17">
        <f t="shared" si="147"/>
        <v>11.164519015252708</v>
      </c>
    </row>
    <row r="9425" spans="6:8" x14ac:dyDescent="0.25">
      <c r="F9425" s="15">
        <v>8.300621539883872E-2</v>
      </c>
      <c r="G9425" s="16">
        <v>101.34591961651387</v>
      </c>
      <c r="H9425" s="17">
        <f t="shared" si="147"/>
        <v>0.34591961651386782</v>
      </c>
    </row>
    <row r="9426" spans="6:8" x14ac:dyDescent="0.25">
      <c r="F9426" s="15">
        <v>-1.0562189336699097</v>
      </c>
      <c r="G9426" s="16">
        <v>93.502131137238592</v>
      </c>
      <c r="H9426" s="17">
        <f t="shared" si="147"/>
        <v>0</v>
      </c>
    </row>
    <row r="9427" spans="6:8" x14ac:dyDescent="0.25">
      <c r="F9427" s="15">
        <v>-0.67607014433805301</v>
      </c>
      <c r="G9427" s="16">
        <v>96.049607964234738</v>
      </c>
      <c r="H9427" s="17">
        <f t="shared" si="147"/>
        <v>0</v>
      </c>
    </row>
    <row r="9428" spans="6:8" x14ac:dyDescent="0.25">
      <c r="F9428" s="15">
        <v>5.1744326841359704E-2</v>
      </c>
      <c r="G9428" s="16">
        <v>101.12213689338017</v>
      </c>
      <c r="H9428" s="17">
        <f t="shared" si="147"/>
        <v>0.12213689338017275</v>
      </c>
    </row>
    <row r="9429" spans="6:8" x14ac:dyDescent="0.25">
      <c r="F9429" s="15">
        <v>3.4453557720789271E-2</v>
      </c>
      <c r="G9429" s="16">
        <v>100.99857627129856</v>
      </c>
      <c r="H9429" s="17">
        <f t="shared" si="147"/>
        <v>0</v>
      </c>
    </row>
    <row r="9430" spans="6:8" x14ac:dyDescent="0.25">
      <c r="F9430" s="15">
        <v>1.0481689416682731</v>
      </c>
      <c r="G9430" s="16">
        <v>108.50398741092764</v>
      </c>
      <c r="H9430" s="17">
        <f t="shared" si="147"/>
        <v>7.5039874109276354</v>
      </c>
    </row>
    <row r="9431" spans="6:8" x14ac:dyDescent="0.25">
      <c r="F9431" s="15">
        <v>0.32746094870954939</v>
      </c>
      <c r="G9431" s="16">
        <v>103.11296880636445</v>
      </c>
      <c r="H9431" s="17">
        <f t="shared" si="147"/>
        <v>2.1129688063644494</v>
      </c>
    </row>
    <row r="9432" spans="6:8" x14ac:dyDescent="0.25">
      <c r="F9432" s="15">
        <v>0.29927089377514282</v>
      </c>
      <c r="G9432" s="16">
        <v>102.90763453587925</v>
      </c>
      <c r="H9432" s="17">
        <f t="shared" si="147"/>
        <v>1.9076345358792537</v>
      </c>
    </row>
    <row r="9433" spans="6:8" x14ac:dyDescent="0.25">
      <c r="F9433" s="15">
        <v>0.76530508711168466</v>
      </c>
      <c r="G9433" s="16">
        <v>106.35530551047287</v>
      </c>
      <c r="H9433" s="17">
        <f t="shared" si="147"/>
        <v>5.3553055104728742</v>
      </c>
    </row>
    <row r="9434" spans="6:8" x14ac:dyDescent="0.25">
      <c r="F9434" s="15">
        <v>0.43524858547556533</v>
      </c>
      <c r="G9434" s="16">
        <v>103.90187130905586</v>
      </c>
      <c r="H9434" s="17">
        <f t="shared" si="147"/>
        <v>2.9018713090558634</v>
      </c>
    </row>
    <row r="9435" spans="6:8" x14ac:dyDescent="0.25">
      <c r="F9435" s="15">
        <v>1.5868311035777094</v>
      </c>
      <c r="G9435" s="16">
        <v>112.71653073371802</v>
      </c>
      <c r="H9435" s="17">
        <f t="shared" si="147"/>
        <v>11.716530733718017</v>
      </c>
    </row>
    <row r="9436" spans="6:8" x14ac:dyDescent="0.25">
      <c r="F9436" s="15">
        <v>6.9430899379207309E-2</v>
      </c>
      <c r="G9436" s="16">
        <v>101.24868233894119</v>
      </c>
      <c r="H9436" s="17">
        <f t="shared" si="147"/>
        <v>0.24868233894119385</v>
      </c>
    </row>
    <row r="9437" spans="6:8" x14ac:dyDescent="0.25">
      <c r="F9437" s="15">
        <v>-4.7266084743776984E-2</v>
      </c>
      <c r="G9437" s="16">
        <v>100.41664386677287</v>
      </c>
      <c r="H9437" s="17">
        <f t="shared" si="147"/>
        <v>0</v>
      </c>
    </row>
    <row r="9438" spans="6:8" x14ac:dyDescent="0.25">
      <c r="F9438" s="15">
        <v>0.30441886970714871</v>
      </c>
      <c r="G9438" s="16">
        <v>102.94510146969277</v>
      </c>
      <c r="H9438" s="17">
        <f t="shared" si="147"/>
        <v>1.9451014696927729</v>
      </c>
    </row>
    <row r="9439" spans="6:8" x14ac:dyDescent="0.25">
      <c r="F9439" s="15">
        <v>-1.6342811155772561E-3</v>
      </c>
      <c r="G9439" s="16">
        <v>100.74117710790682</v>
      </c>
      <c r="H9439" s="17">
        <f t="shared" si="147"/>
        <v>0</v>
      </c>
    </row>
    <row r="9440" spans="6:8" x14ac:dyDescent="0.25">
      <c r="F9440" s="15">
        <v>-1.9096199411766861</v>
      </c>
      <c r="G9440" s="16">
        <v>88.026654881811751</v>
      </c>
      <c r="H9440" s="17">
        <f t="shared" si="147"/>
        <v>0</v>
      </c>
    </row>
    <row r="9441" spans="6:8" x14ac:dyDescent="0.25">
      <c r="F9441" s="15">
        <v>2.1611778636554866</v>
      </c>
      <c r="G9441" s="16">
        <v>117.38845203191784</v>
      </c>
      <c r="H9441" s="17">
        <f t="shared" si="147"/>
        <v>16.388452031917836</v>
      </c>
    </row>
    <row r="9442" spans="6:8" x14ac:dyDescent="0.25">
      <c r="F9442" s="15">
        <v>-3.9724829104640307E-2</v>
      </c>
      <c r="G9442" s="16">
        <v>100.47020505040997</v>
      </c>
      <c r="H9442" s="17">
        <f t="shared" si="147"/>
        <v>0</v>
      </c>
    </row>
    <row r="9443" spans="6:8" x14ac:dyDescent="0.25">
      <c r="F9443" s="15">
        <v>0.54316116783205426</v>
      </c>
      <c r="G9443" s="16">
        <v>104.69773459047997</v>
      </c>
      <c r="H9443" s="17">
        <f t="shared" si="147"/>
        <v>3.6977345904799677</v>
      </c>
    </row>
    <row r="9444" spans="6:8" x14ac:dyDescent="0.25">
      <c r="F9444" s="15">
        <v>-2.4698892646033705</v>
      </c>
      <c r="G9444" s="16">
        <v>84.607476821351582</v>
      </c>
      <c r="H9444" s="17">
        <f t="shared" si="147"/>
        <v>0</v>
      </c>
    </row>
    <row r="9445" spans="6:8" x14ac:dyDescent="0.25">
      <c r="F9445" s="15">
        <v>-0.8307172860949581</v>
      </c>
      <c r="G9445" s="16">
        <v>95.005007749456809</v>
      </c>
      <c r="H9445" s="17">
        <f t="shared" si="147"/>
        <v>0</v>
      </c>
    </row>
    <row r="9446" spans="6:8" x14ac:dyDescent="0.25">
      <c r="F9446" s="15">
        <v>-0.73334038002028257</v>
      </c>
      <c r="G9446" s="16">
        <v>95.661430335554272</v>
      </c>
      <c r="H9446" s="17">
        <f t="shared" si="147"/>
        <v>0</v>
      </c>
    </row>
    <row r="9447" spans="6:8" x14ac:dyDescent="0.25">
      <c r="F9447" s="15">
        <v>-0.82567535367629008</v>
      </c>
      <c r="G9447" s="16">
        <v>95.038884827088367</v>
      </c>
      <c r="H9447" s="17">
        <f t="shared" si="147"/>
        <v>0</v>
      </c>
    </row>
    <row r="9448" spans="6:8" x14ac:dyDescent="0.25">
      <c r="F9448" s="15">
        <v>-1.0959424570966989</v>
      </c>
      <c r="G9448" s="16">
        <v>93.239863636618608</v>
      </c>
      <c r="H9448" s="17">
        <f t="shared" si="147"/>
        <v>0</v>
      </c>
    </row>
    <row r="9449" spans="6:8" x14ac:dyDescent="0.25">
      <c r="F9449" s="15">
        <v>1.4007009979623713E-3</v>
      </c>
      <c r="G9449" s="16">
        <v>100.76279905304226</v>
      </c>
      <c r="H9449" s="17">
        <f t="shared" si="147"/>
        <v>0</v>
      </c>
    </row>
    <row r="9450" spans="6:8" x14ac:dyDescent="0.25">
      <c r="F9450" s="15">
        <v>-6.5823355778933168E-2</v>
      </c>
      <c r="G9450" s="16">
        <v>100.28496383993392</v>
      </c>
      <c r="H9450" s="17">
        <f t="shared" si="147"/>
        <v>0</v>
      </c>
    </row>
    <row r="9451" spans="6:8" x14ac:dyDescent="0.25">
      <c r="F9451" s="15">
        <v>0.96135401861820802</v>
      </c>
      <c r="G9451" s="16">
        <v>107.83994968107855</v>
      </c>
      <c r="H9451" s="17">
        <f t="shared" si="147"/>
        <v>6.8399496810785507</v>
      </c>
    </row>
    <row r="9452" spans="6:8" x14ac:dyDescent="0.25">
      <c r="F9452" s="15">
        <v>-0.14949061433347829</v>
      </c>
      <c r="G9452" s="16">
        <v>99.693412670574872</v>
      </c>
      <c r="H9452" s="17">
        <f t="shared" si="147"/>
        <v>0</v>
      </c>
    </row>
    <row r="9453" spans="6:8" x14ac:dyDescent="0.25">
      <c r="F9453" s="15">
        <v>-0.26784640787593333</v>
      </c>
      <c r="G9453" s="16">
        <v>98.862558231018539</v>
      </c>
      <c r="H9453" s="17">
        <f t="shared" si="147"/>
        <v>0</v>
      </c>
    </row>
    <row r="9454" spans="6:8" x14ac:dyDescent="0.25">
      <c r="F9454" s="15">
        <v>1.4785441681198924E-2</v>
      </c>
      <c r="G9454" s="16">
        <v>100.85821055241612</v>
      </c>
      <c r="H9454" s="17">
        <f t="shared" si="147"/>
        <v>0</v>
      </c>
    </row>
    <row r="9455" spans="6:8" x14ac:dyDescent="0.25">
      <c r="F9455" s="15">
        <v>-0.77918936918720949</v>
      </c>
      <c r="G9455" s="16">
        <v>95.351796912814791</v>
      </c>
      <c r="H9455" s="17">
        <f t="shared" si="147"/>
        <v>0</v>
      </c>
    </row>
    <row r="9456" spans="6:8" x14ac:dyDescent="0.25">
      <c r="F9456" s="15">
        <v>1.2604536684718481</v>
      </c>
      <c r="G9456" s="16">
        <v>110.14500441143933</v>
      </c>
      <c r="H9456" s="17">
        <f t="shared" si="147"/>
        <v>9.1450044114393307</v>
      </c>
    </row>
    <row r="9457" spans="6:8" x14ac:dyDescent="0.25">
      <c r="F9457" s="15">
        <v>0.65856443679722398</v>
      </c>
      <c r="G9457" s="16">
        <v>105.55558897872326</v>
      </c>
      <c r="H9457" s="17">
        <f t="shared" si="147"/>
        <v>4.5555889787232644</v>
      </c>
    </row>
    <row r="9458" spans="6:8" x14ac:dyDescent="0.25">
      <c r="F9458" s="15">
        <v>0.40988569419108828</v>
      </c>
      <c r="G9458" s="16">
        <v>103.71569785674973</v>
      </c>
      <c r="H9458" s="17">
        <f t="shared" si="147"/>
        <v>2.7156978567497276</v>
      </c>
    </row>
    <row r="9459" spans="6:8" x14ac:dyDescent="0.25">
      <c r="F9459" s="15">
        <v>-0.67853625531859962</v>
      </c>
      <c r="G9459" s="16">
        <v>96.032860257401254</v>
      </c>
      <c r="H9459" s="17">
        <f t="shared" si="147"/>
        <v>0</v>
      </c>
    </row>
    <row r="9460" spans="6:8" x14ac:dyDescent="0.25">
      <c r="F9460" s="15">
        <v>0.71877510074913631</v>
      </c>
      <c r="G9460" s="16">
        <v>106.00595383367073</v>
      </c>
      <c r="H9460" s="17">
        <f t="shared" si="147"/>
        <v>5.0059538336707305</v>
      </c>
    </row>
    <row r="9461" spans="6:8" x14ac:dyDescent="0.25">
      <c r="F9461" s="15">
        <v>-0.52995297647672424</v>
      </c>
      <c r="G9461" s="16">
        <v>97.047141146644108</v>
      </c>
      <c r="H9461" s="17">
        <f t="shared" si="147"/>
        <v>0</v>
      </c>
    </row>
    <row r="9462" spans="6:8" x14ac:dyDescent="0.25">
      <c r="F9462" s="15">
        <v>-0.6858615601241641</v>
      </c>
      <c r="G9462" s="16">
        <v>95.983130299198876</v>
      </c>
      <c r="H9462" s="17">
        <f t="shared" si="147"/>
        <v>0</v>
      </c>
    </row>
    <row r="9463" spans="6:8" x14ac:dyDescent="0.25">
      <c r="F9463" s="15">
        <v>2.1530791778986815</v>
      </c>
      <c r="G9463" s="16">
        <v>117.32124718759023</v>
      </c>
      <c r="H9463" s="17">
        <f t="shared" si="147"/>
        <v>16.321247187590231</v>
      </c>
    </row>
    <row r="9464" spans="6:8" x14ac:dyDescent="0.25">
      <c r="F9464" s="15">
        <v>-0.64894542445561332</v>
      </c>
      <c r="G9464" s="16">
        <v>96.234008601351121</v>
      </c>
      <c r="H9464" s="17">
        <f t="shared" si="147"/>
        <v>0</v>
      </c>
    </row>
    <row r="9465" spans="6:8" x14ac:dyDescent="0.25">
      <c r="F9465" s="15">
        <v>1.5243108315968776</v>
      </c>
      <c r="G9465" s="16">
        <v>112.21932760570748</v>
      </c>
      <c r="H9465" s="17">
        <f t="shared" si="147"/>
        <v>11.219327605707477</v>
      </c>
    </row>
    <row r="9466" spans="6:8" x14ac:dyDescent="0.25">
      <c r="F9466" s="15">
        <v>-0.28692868320269266</v>
      </c>
      <c r="G9466" s="16">
        <v>98.729250899212872</v>
      </c>
      <c r="H9466" s="17">
        <f t="shared" si="147"/>
        <v>0</v>
      </c>
    </row>
    <row r="9467" spans="6:8" x14ac:dyDescent="0.25">
      <c r="F9467" s="15">
        <v>1.3157384214970655</v>
      </c>
      <c r="G9467" s="16">
        <v>110.57642844411504</v>
      </c>
      <c r="H9467" s="17">
        <f t="shared" si="147"/>
        <v>9.576428444115038</v>
      </c>
    </row>
    <row r="9468" spans="6:8" x14ac:dyDescent="0.25">
      <c r="F9468" s="15">
        <v>-0.82034577620686688</v>
      </c>
      <c r="G9468" s="16">
        <v>95.074707744311254</v>
      </c>
      <c r="H9468" s="17">
        <f t="shared" si="147"/>
        <v>0</v>
      </c>
    </row>
    <row r="9469" spans="6:8" x14ac:dyDescent="0.25">
      <c r="F9469" s="15">
        <v>-0.56807177918740037</v>
      </c>
      <c r="G9469" s="16">
        <v>96.785911880062443</v>
      </c>
      <c r="H9469" s="17">
        <f t="shared" si="147"/>
        <v>0</v>
      </c>
    </row>
    <row r="9470" spans="6:8" x14ac:dyDescent="0.25">
      <c r="F9470" s="15">
        <v>1.2966975274873611</v>
      </c>
      <c r="G9470" s="16">
        <v>110.42764912630211</v>
      </c>
      <c r="H9470" s="17">
        <f t="shared" si="147"/>
        <v>9.4276491263021143</v>
      </c>
    </row>
    <row r="9471" spans="6:8" x14ac:dyDescent="0.25">
      <c r="F9471" s="15">
        <v>1.8332748662101814</v>
      </c>
      <c r="G9471" s="16">
        <v>114.69796648112332</v>
      </c>
      <c r="H9471" s="17">
        <f t="shared" si="147"/>
        <v>13.697966481123316</v>
      </c>
    </row>
    <row r="9472" spans="6:8" x14ac:dyDescent="0.25">
      <c r="F9472" s="15">
        <v>0.44777857927010489</v>
      </c>
      <c r="G9472" s="16">
        <v>103.99396961356841</v>
      </c>
      <c r="H9472" s="17">
        <f t="shared" si="147"/>
        <v>2.9939696135684102</v>
      </c>
    </row>
    <row r="9473" spans="6:8" x14ac:dyDescent="0.25">
      <c r="F9473" s="15">
        <v>0.94813923039646852</v>
      </c>
      <c r="G9473" s="16">
        <v>107.73922822536781</v>
      </c>
      <c r="H9473" s="17">
        <f t="shared" si="147"/>
        <v>6.7392282253678104</v>
      </c>
    </row>
    <row r="9474" spans="6:8" x14ac:dyDescent="0.25">
      <c r="F9474" s="15">
        <v>-1.2284013210724811</v>
      </c>
      <c r="G9474" s="16">
        <v>92.37063227192148</v>
      </c>
      <c r="H9474" s="17">
        <f t="shared" ref="H9474:H9537" si="148">MAX(G9474-$C$3,0)</f>
        <v>0</v>
      </c>
    </row>
    <row r="9475" spans="6:8" x14ac:dyDescent="0.25">
      <c r="F9475" s="15">
        <v>0.94279188293246996</v>
      </c>
      <c r="G9475" s="16">
        <v>107.6984981547217</v>
      </c>
      <c r="H9475" s="17">
        <f t="shared" si="148"/>
        <v>6.6984981547217046</v>
      </c>
    </row>
    <row r="9476" spans="6:8" x14ac:dyDescent="0.25">
      <c r="F9476" s="15">
        <v>-0.6774873105010818</v>
      </c>
      <c r="G9476" s="16">
        <v>96.039983432402622</v>
      </c>
      <c r="H9476" s="17">
        <f t="shared" si="148"/>
        <v>0</v>
      </c>
    </row>
    <row r="9477" spans="6:8" x14ac:dyDescent="0.25">
      <c r="F9477" s="15">
        <v>0.89932028383826546</v>
      </c>
      <c r="G9477" s="16">
        <v>107.36795136323589</v>
      </c>
      <c r="H9477" s="17">
        <f t="shared" si="148"/>
        <v>6.3679513632358891</v>
      </c>
    </row>
    <row r="9478" spans="6:8" x14ac:dyDescent="0.25">
      <c r="F9478" s="15">
        <v>1.4782011287303573E-3</v>
      </c>
      <c r="G9478" s="16">
        <v>100.7633512434404</v>
      </c>
      <c r="H9478" s="17">
        <f t="shared" si="148"/>
        <v>0</v>
      </c>
    </row>
    <row r="9479" spans="6:8" x14ac:dyDescent="0.25">
      <c r="F9479" s="15">
        <v>1.8277208350797203</v>
      </c>
      <c r="G9479" s="16">
        <v>114.6529300723101</v>
      </c>
      <c r="H9479" s="17">
        <f t="shared" si="148"/>
        <v>13.652930072310099</v>
      </c>
    </row>
    <row r="9480" spans="6:8" x14ac:dyDescent="0.25">
      <c r="F9480" s="15">
        <v>0.37536701358922403</v>
      </c>
      <c r="G9480" s="16">
        <v>103.46285320614601</v>
      </c>
      <c r="H9480" s="17">
        <f t="shared" si="148"/>
        <v>2.4628532061460078</v>
      </c>
    </row>
    <row r="9481" spans="6:8" x14ac:dyDescent="0.25">
      <c r="F9481" s="15">
        <v>1.0285989443299368</v>
      </c>
      <c r="G9481" s="16">
        <v>108.35394258924778</v>
      </c>
      <c r="H9481" s="17">
        <f t="shared" si="148"/>
        <v>7.3539425892477794</v>
      </c>
    </row>
    <row r="9482" spans="6:8" x14ac:dyDescent="0.25">
      <c r="F9482" s="15">
        <v>0.90309200123609534</v>
      </c>
      <c r="G9482" s="16">
        <v>107.3965902893125</v>
      </c>
      <c r="H9482" s="17">
        <f t="shared" si="148"/>
        <v>6.3965902893124991</v>
      </c>
    </row>
    <row r="9483" spans="6:8" x14ac:dyDescent="0.25">
      <c r="F9483" s="15">
        <v>1.2409413546119272</v>
      </c>
      <c r="G9483" s="16">
        <v>109.99313895141589</v>
      </c>
      <c r="H9483" s="17">
        <f t="shared" si="148"/>
        <v>8.9931389514158866</v>
      </c>
    </row>
    <row r="9484" spans="6:8" x14ac:dyDescent="0.25">
      <c r="F9484" s="15">
        <v>1.0804283464735731</v>
      </c>
      <c r="G9484" s="16">
        <v>108.75177666946814</v>
      </c>
      <c r="H9484" s="17">
        <f t="shared" si="148"/>
        <v>7.7517766694681427</v>
      </c>
    </row>
    <row r="9485" spans="6:8" x14ac:dyDescent="0.25">
      <c r="F9485" s="15">
        <v>-0.73533237603860124</v>
      </c>
      <c r="G9485" s="16">
        <v>95.647956856475062</v>
      </c>
      <c r="H9485" s="17">
        <f t="shared" si="148"/>
        <v>0</v>
      </c>
    </row>
    <row r="9486" spans="6:8" x14ac:dyDescent="0.25">
      <c r="F9486" s="15">
        <v>1.3398583435229425</v>
      </c>
      <c r="G9486" s="16">
        <v>110.76518144505908</v>
      </c>
      <c r="H9486" s="17">
        <f t="shared" si="148"/>
        <v>9.7651814450590848</v>
      </c>
    </row>
    <row r="9487" spans="6:8" x14ac:dyDescent="0.25">
      <c r="F9487" s="15">
        <v>0.19375551129765547</v>
      </c>
      <c r="G9487" s="16">
        <v>102.14269125711668</v>
      </c>
      <c r="H9487" s="17">
        <f t="shared" si="148"/>
        <v>1.142691257116681</v>
      </c>
    </row>
    <row r="9488" spans="6:8" x14ac:dyDescent="0.25">
      <c r="F9488" s="15">
        <v>3.6286283521440462E-3</v>
      </c>
      <c r="G9488" s="16">
        <v>100.778674298921</v>
      </c>
      <c r="H9488" s="17">
        <f t="shared" si="148"/>
        <v>0</v>
      </c>
    </row>
    <row r="9489" spans="6:8" x14ac:dyDescent="0.25">
      <c r="F9489" s="15">
        <v>-0.31185459175964814</v>
      </c>
      <c r="G9489" s="16">
        <v>98.555391101653925</v>
      </c>
      <c r="H9489" s="17">
        <f t="shared" si="148"/>
        <v>0</v>
      </c>
    </row>
    <row r="9490" spans="6:8" x14ac:dyDescent="0.25">
      <c r="F9490" s="15">
        <v>1.6234433812909288</v>
      </c>
      <c r="G9490" s="16">
        <v>113.00871824721092</v>
      </c>
      <c r="H9490" s="17">
        <f t="shared" si="148"/>
        <v>12.008718247210922</v>
      </c>
    </row>
    <row r="9491" spans="6:8" x14ac:dyDescent="0.25">
      <c r="F9491" s="15">
        <v>1.8687824403968099</v>
      </c>
      <c r="G9491" s="16">
        <v>114.98630790794282</v>
      </c>
      <c r="H9491" s="17">
        <f t="shared" si="148"/>
        <v>13.986307907942816</v>
      </c>
    </row>
    <row r="9492" spans="6:8" x14ac:dyDescent="0.25">
      <c r="F9492" s="15">
        <v>1.9087468515924737</v>
      </c>
      <c r="G9492" s="16">
        <v>115.31170849612468</v>
      </c>
      <c r="H9492" s="17">
        <f t="shared" si="148"/>
        <v>14.31170849612468</v>
      </c>
    </row>
    <row r="9493" spans="6:8" x14ac:dyDescent="0.25">
      <c r="F9493" s="15">
        <v>-0.53046955545371055</v>
      </c>
      <c r="G9493" s="16">
        <v>97.043596307404385</v>
      </c>
      <c r="H9493" s="17">
        <f t="shared" si="148"/>
        <v>0</v>
      </c>
    </row>
    <row r="9494" spans="6:8" x14ac:dyDescent="0.25">
      <c r="F9494" s="15">
        <v>0.26095655435848175</v>
      </c>
      <c r="G9494" s="16">
        <v>102.62921111174241</v>
      </c>
      <c r="H9494" s="17">
        <f t="shared" si="148"/>
        <v>1.6292111117424071</v>
      </c>
    </row>
    <row r="9495" spans="6:8" x14ac:dyDescent="0.25">
      <c r="F9495" s="15">
        <v>-0.32750712649887059</v>
      </c>
      <c r="G9495" s="16">
        <v>98.446370205524545</v>
      </c>
      <c r="H9495" s="17">
        <f t="shared" si="148"/>
        <v>0</v>
      </c>
    </row>
    <row r="9496" spans="6:8" x14ac:dyDescent="0.25">
      <c r="F9496" s="15">
        <v>9.9203153346931167E-2</v>
      </c>
      <c r="G9496" s="16">
        <v>101.4620572333756</v>
      </c>
      <c r="H9496" s="17">
        <f t="shared" si="148"/>
        <v>0.462057233375603</v>
      </c>
    </row>
    <row r="9497" spans="6:8" x14ac:dyDescent="0.25">
      <c r="F9497" s="15">
        <v>0.70726603297793067</v>
      </c>
      <c r="G9497" s="16">
        <v>105.91971979976718</v>
      </c>
      <c r="H9497" s="17">
        <f t="shared" si="148"/>
        <v>4.9197197997671793</v>
      </c>
    </row>
    <row r="9498" spans="6:8" x14ac:dyDescent="0.25">
      <c r="F9498" s="15">
        <v>-0.21970767548394116</v>
      </c>
      <c r="G9498" s="16">
        <v>99.19965210382145</v>
      </c>
      <c r="H9498" s="17">
        <f t="shared" si="148"/>
        <v>0</v>
      </c>
    </row>
    <row r="9499" spans="6:8" x14ac:dyDescent="0.25">
      <c r="F9499" s="15">
        <v>-0.5009050927826898</v>
      </c>
      <c r="G9499" s="16">
        <v>97.246680399295599</v>
      </c>
      <c r="H9499" s="17">
        <f t="shared" si="148"/>
        <v>0</v>
      </c>
    </row>
    <row r="9500" spans="6:8" x14ac:dyDescent="0.25">
      <c r="F9500" s="15">
        <v>-1.7820987434028774</v>
      </c>
      <c r="G9500" s="16">
        <v>88.823990372874064</v>
      </c>
      <c r="H9500" s="17">
        <f t="shared" si="148"/>
        <v>0</v>
      </c>
    </row>
    <row r="9501" spans="6:8" x14ac:dyDescent="0.25">
      <c r="F9501" s="15">
        <v>0.58722963183699206</v>
      </c>
      <c r="G9501" s="16">
        <v>105.02449319375987</v>
      </c>
      <c r="H9501" s="17">
        <f t="shared" si="148"/>
        <v>4.0244931937598665</v>
      </c>
    </row>
    <row r="9502" spans="6:8" x14ac:dyDescent="0.25">
      <c r="F9502" s="15">
        <v>-0.43460222616853483</v>
      </c>
      <c r="G9502" s="16">
        <v>97.703674450330723</v>
      </c>
      <c r="H9502" s="17">
        <f t="shared" si="148"/>
        <v>0</v>
      </c>
    </row>
    <row r="9503" spans="6:8" x14ac:dyDescent="0.25">
      <c r="F9503" s="15">
        <v>-0.30516526438845321</v>
      </c>
      <c r="G9503" s="16">
        <v>98.602019506079969</v>
      </c>
      <c r="H9503" s="17">
        <f t="shared" si="148"/>
        <v>0</v>
      </c>
    </row>
    <row r="9504" spans="6:8" x14ac:dyDescent="0.25">
      <c r="F9504" s="15">
        <v>0.77024606239680404</v>
      </c>
      <c r="G9504" s="16">
        <v>106.392470388535</v>
      </c>
      <c r="H9504" s="17">
        <f t="shared" si="148"/>
        <v>5.3924703885350027</v>
      </c>
    </row>
    <row r="9505" spans="6:8" x14ac:dyDescent="0.25">
      <c r="F9505" s="15">
        <v>7.2620161632446931E-2</v>
      </c>
      <c r="G9505" s="16">
        <v>101.27151799986633</v>
      </c>
      <c r="H9505" s="17">
        <f t="shared" si="148"/>
        <v>0.27151799986633307</v>
      </c>
    </row>
    <row r="9506" spans="6:8" x14ac:dyDescent="0.25">
      <c r="F9506" s="15">
        <v>0.65300752225935821</v>
      </c>
      <c r="G9506" s="16">
        <v>105.51412083151186</v>
      </c>
      <c r="H9506" s="17">
        <f t="shared" si="148"/>
        <v>4.5141208315118604</v>
      </c>
    </row>
    <row r="9507" spans="6:8" x14ac:dyDescent="0.25">
      <c r="F9507" s="15">
        <v>-0.37893681461776924</v>
      </c>
      <c r="G9507" s="16">
        <v>98.089007558466307</v>
      </c>
      <c r="H9507" s="17">
        <f t="shared" si="148"/>
        <v>0</v>
      </c>
    </row>
    <row r="9508" spans="6:8" x14ac:dyDescent="0.25">
      <c r="F9508" s="15">
        <v>-1.1435726712865728</v>
      </c>
      <c r="G9508" s="16">
        <v>92.926363288527753</v>
      </c>
      <c r="H9508" s="17">
        <f t="shared" si="148"/>
        <v>0</v>
      </c>
    </row>
    <row r="9509" spans="6:8" x14ac:dyDescent="0.25">
      <c r="F9509" s="15">
        <v>-5.9852399173918117E-2</v>
      </c>
      <c r="G9509" s="16">
        <v>100.32731413342171</v>
      </c>
      <c r="H9509" s="17">
        <f t="shared" si="148"/>
        <v>0</v>
      </c>
    </row>
    <row r="9510" spans="6:8" x14ac:dyDescent="0.25">
      <c r="F9510" s="15">
        <v>0.22654429789318761</v>
      </c>
      <c r="G9510" s="16">
        <v>102.37978560489418</v>
      </c>
      <c r="H9510" s="17">
        <f t="shared" si="148"/>
        <v>1.379785604894181</v>
      </c>
    </row>
    <row r="9511" spans="6:8" x14ac:dyDescent="0.25">
      <c r="F9511" s="15">
        <v>-1.2269786272871865</v>
      </c>
      <c r="G9511" s="16">
        <v>92.379925191912676</v>
      </c>
      <c r="H9511" s="17">
        <f t="shared" si="148"/>
        <v>0</v>
      </c>
    </row>
    <row r="9512" spans="6:8" x14ac:dyDescent="0.25">
      <c r="F9512" s="15">
        <v>0.58886436723218782</v>
      </c>
      <c r="G9512" s="16">
        <v>105.03663401776839</v>
      </c>
      <c r="H9512" s="17">
        <f t="shared" si="148"/>
        <v>4.0366340177683924</v>
      </c>
    </row>
    <row r="9513" spans="6:8" x14ac:dyDescent="0.25">
      <c r="F9513" s="15">
        <v>0.89328813330052803</v>
      </c>
      <c r="G9513" s="16">
        <v>107.32216467607157</v>
      </c>
      <c r="H9513" s="17">
        <f t="shared" si="148"/>
        <v>6.3221646760715657</v>
      </c>
    </row>
    <row r="9514" spans="6:8" x14ac:dyDescent="0.25">
      <c r="F9514" s="15">
        <v>0.72199557170318418</v>
      </c>
      <c r="G9514" s="16">
        <v>106.03009643689292</v>
      </c>
      <c r="H9514" s="17">
        <f t="shared" si="148"/>
        <v>5.0300964368929186</v>
      </c>
    </row>
    <row r="9515" spans="6:8" x14ac:dyDescent="0.25">
      <c r="F9515" s="15">
        <v>-1.0717796585499022</v>
      </c>
      <c r="G9515" s="16">
        <v>93.399306442517357</v>
      </c>
      <c r="H9515" s="17">
        <f t="shared" si="148"/>
        <v>0</v>
      </c>
    </row>
    <row r="9516" spans="6:8" x14ac:dyDescent="0.25">
      <c r="F9516" s="15">
        <v>-1.206807529936663</v>
      </c>
      <c r="G9516" s="16">
        <v>92.511781797164872</v>
      </c>
      <c r="H9516" s="17">
        <f t="shared" si="148"/>
        <v>0</v>
      </c>
    </row>
    <row r="9517" spans="6:8" x14ac:dyDescent="0.25">
      <c r="F9517" s="15">
        <v>2.0085919903131813</v>
      </c>
      <c r="G9517" s="16">
        <v>116.12870334949825</v>
      </c>
      <c r="H9517" s="17">
        <f t="shared" si="148"/>
        <v>15.128703349498252</v>
      </c>
    </row>
    <row r="9518" spans="6:8" x14ac:dyDescent="0.25">
      <c r="F9518" s="15">
        <v>-1.8924418403159857</v>
      </c>
      <c r="G9518" s="16">
        <v>88.13364363810966</v>
      </c>
      <c r="H9518" s="17">
        <f t="shared" si="148"/>
        <v>0</v>
      </c>
    </row>
    <row r="9519" spans="6:8" x14ac:dyDescent="0.25">
      <c r="F9519" s="15">
        <v>-0.55685692947922982</v>
      </c>
      <c r="G9519" s="16">
        <v>96.862694480671834</v>
      </c>
      <c r="H9519" s="17">
        <f t="shared" si="148"/>
        <v>0</v>
      </c>
    </row>
    <row r="9520" spans="6:8" x14ac:dyDescent="0.25">
      <c r="F9520" s="15">
        <v>-0.60490768780995252</v>
      </c>
      <c r="G9520" s="16">
        <v>96.534142415451555</v>
      </c>
      <c r="H9520" s="17">
        <f t="shared" si="148"/>
        <v>0</v>
      </c>
    </row>
    <row r="9521" spans="6:8" x14ac:dyDescent="0.25">
      <c r="F9521" s="15">
        <v>0.38017720427234303</v>
      </c>
      <c r="G9521" s="16">
        <v>103.49805020277498</v>
      </c>
      <c r="H9521" s="17">
        <f t="shared" si="148"/>
        <v>2.4980502027749765</v>
      </c>
    </row>
    <row r="9522" spans="6:8" x14ac:dyDescent="0.25">
      <c r="F9522" s="15">
        <v>-1.280996956057995</v>
      </c>
      <c r="G9522" s="16">
        <v>92.027737167171892</v>
      </c>
      <c r="H9522" s="17">
        <f t="shared" si="148"/>
        <v>0</v>
      </c>
    </row>
    <row r="9523" spans="6:8" x14ac:dyDescent="0.25">
      <c r="F9523" s="15">
        <v>0.84173115998209569</v>
      </c>
      <c r="G9523" s="16">
        <v>106.93162025150622</v>
      </c>
      <c r="H9523" s="17">
        <f t="shared" si="148"/>
        <v>5.9316202515062173</v>
      </c>
    </row>
    <row r="9524" spans="6:8" x14ac:dyDescent="0.25">
      <c r="F9524" s="15">
        <v>-0.56668710243374709</v>
      </c>
      <c r="G9524" s="16">
        <v>96.795388791255334</v>
      </c>
      <c r="H9524" s="17">
        <f t="shared" si="148"/>
        <v>0</v>
      </c>
    </row>
    <row r="9525" spans="6:8" x14ac:dyDescent="0.25">
      <c r="F9525" s="15">
        <v>0.26219547050156666</v>
      </c>
      <c r="G9525" s="16">
        <v>102.63820229662157</v>
      </c>
      <c r="H9525" s="17">
        <f t="shared" si="148"/>
        <v>1.6382022966215715</v>
      </c>
    </row>
    <row r="9526" spans="6:8" x14ac:dyDescent="0.25">
      <c r="F9526" s="15">
        <v>-0.1828357617108895</v>
      </c>
      <c r="G9526" s="16">
        <v>99.45862666645607</v>
      </c>
      <c r="H9526" s="17">
        <f t="shared" si="148"/>
        <v>0</v>
      </c>
    </row>
    <row r="9527" spans="6:8" x14ac:dyDescent="0.25">
      <c r="F9527" s="15">
        <v>-1.3538630789689512</v>
      </c>
      <c r="G9527" s="16">
        <v>91.554791712676916</v>
      </c>
      <c r="H9527" s="17">
        <f t="shared" si="148"/>
        <v>0</v>
      </c>
    </row>
    <row r="9528" spans="6:8" x14ac:dyDescent="0.25">
      <c r="F9528" s="15">
        <v>9.9796201980751426E-2</v>
      </c>
      <c r="G9528" s="16">
        <v>101.4663121208761</v>
      </c>
      <c r="H9528" s="17">
        <f t="shared" si="148"/>
        <v>0.46631212087609697</v>
      </c>
    </row>
    <row r="9529" spans="6:8" x14ac:dyDescent="0.25">
      <c r="F9529" s="15">
        <v>-1.153039697386625</v>
      </c>
      <c r="G9529" s="16">
        <v>92.86417735429113</v>
      </c>
      <c r="H9529" s="17">
        <f t="shared" si="148"/>
        <v>0</v>
      </c>
    </row>
    <row r="9530" spans="6:8" x14ac:dyDescent="0.25">
      <c r="F9530" s="15">
        <v>-0.90274570226741524</v>
      </c>
      <c r="G9530" s="16">
        <v>94.522360467353565</v>
      </c>
      <c r="H9530" s="17">
        <f t="shared" si="148"/>
        <v>0</v>
      </c>
    </row>
    <row r="9531" spans="6:8" x14ac:dyDescent="0.25">
      <c r="F9531" s="15">
        <v>0.10934779562417801</v>
      </c>
      <c r="G9531" s="16">
        <v>101.53486558183964</v>
      </c>
      <c r="H9531" s="17">
        <f t="shared" si="148"/>
        <v>0.5348655818396395</v>
      </c>
    </row>
    <row r="9532" spans="6:8" x14ac:dyDescent="0.25">
      <c r="F9532" s="15">
        <v>-1.5623205262613213</v>
      </c>
      <c r="G9532" s="16">
        <v>90.215156232415197</v>
      </c>
      <c r="H9532" s="17">
        <f t="shared" si="148"/>
        <v>0</v>
      </c>
    </row>
    <row r="9533" spans="6:8" x14ac:dyDescent="0.25">
      <c r="F9533" s="15">
        <v>-1.1862373356999056</v>
      </c>
      <c r="G9533" s="16">
        <v>92.646441089054633</v>
      </c>
      <c r="H9533" s="17">
        <f t="shared" si="148"/>
        <v>0</v>
      </c>
    </row>
    <row r="9534" spans="6:8" x14ac:dyDescent="0.25">
      <c r="F9534" s="15">
        <v>0.2538078795473136</v>
      </c>
      <c r="G9534" s="16">
        <v>102.57734642324235</v>
      </c>
      <c r="H9534" s="17">
        <f t="shared" si="148"/>
        <v>1.5773464232423464</v>
      </c>
    </row>
    <row r="9535" spans="6:8" x14ac:dyDescent="0.25">
      <c r="F9535" s="15">
        <v>-0.86846954318117819</v>
      </c>
      <c r="G9535" s="16">
        <v>94.75173125956357</v>
      </c>
      <c r="H9535" s="17">
        <f t="shared" si="148"/>
        <v>0</v>
      </c>
    </row>
    <row r="9536" spans="6:8" x14ac:dyDescent="0.25">
      <c r="F9536" s="15">
        <v>-4.455691123804268E-2</v>
      </c>
      <c r="G9536" s="16">
        <v>100.43588227443617</v>
      </c>
      <c r="H9536" s="17">
        <f t="shared" si="148"/>
        <v>0</v>
      </c>
    </row>
    <row r="9537" spans="6:8" x14ac:dyDescent="0.25">
      <c r="F9537" s="15">
        <v>0.631387335439763</v>
      </c>
      <c r="G9537" s="16">
        <v>105.35293639640462</v>
      </c>
      <c r="H9537" s="17">
        <f t="shared" si="148"/>
        <v>4.3529363964046155</v>
      </c>
    </row>
    <row r="9538" spans="6:8" x14ac:dyDescent="0.25">
      <c r="F9538" s="15">
        <v>0.22685432394919439</v>
      </c>
      <c r="G9538" s="16">
        <v>102.38203001478404</v>
      </c>
      <c r="H9538" s="17">
        <f t="shared" ref="H9538:H9601" si="149">MAX(G9538-$C$3,0)</f>
        <v>1.3820300147840356</v>
      </c>
    </row>
    <row r="9539" spans="6:8" x14ac:dyDescent="0.25">
      <c r="F9539" s="15">
        <v>1.4664244218971394</v>
      </c>
      <c r="G9539" s="16">
        <v>111.76093167117284</v>
      </c>
      <c r="H9539" s="17">
        <f t="shared" si="149"/>
        <v>10.760931671172841</v>
      </c>
    </row>
    <row r="9540" spans="6:8" x14ac:dyDescent="0.25">
      <c r="F9540" s="15">
        <v>1.2934296249337032</v>
      </c>
      <c r="G9540" s="16">
        <v>110.40213493837258</v>
      </c>
      <c r="H9540" s="17">
        <f t="shared" si="149"/>
        <v>9.4021349383725834</v>
      </c>
    </row>
    <row r="9541" spans="6:8" x14ac:dyDescent="0.25">
      <c r="F9541" s="15">
        <v>0.70753145470428247</v>
      </c>
      <c r="G9541" s="16">
        <v>105.92170773563852</v>
      </c>
      <c r="H9541" s="17">
        <f t="shared" si="149"/>
        <v>4.9217077356385204</v>
      </c>
    </row>
    <row r="9542" spans="6:8" x14ac:dyDescent="0.25">
      <c r="F9542" s="15">
        <v>-0.2717026561190492</v>
      </c>
      <c r="G9542" s="16">
        <v>98.835604268499509</v>
      </c>
      <c r="H9542" s="17">
        <f t="shared" si="149"/>
        <v>0</v>
      </c>
    </row>
    <row r="9543" spans="6:8" x14ac:dyDescent="0.25">
      <c r="F9543" s="15">
        <v>1.2734283458278379</v>
      </c>
      <c r="G9543" s="16">
        <v>110.24610312056873</v>
      </c>
      <c r="H9543" s="17">
        <f t="shared" si="149"/>
        <v>9.2461031205687334</v>
      </c>
    </row>
    <row r="9544" spans="6:8" x14ac:dyDescent="0.25">
      <c r="F9544" s="15">
        <v>0.59957802415333494</v>
      </c>
      <c r="G9544" s="16">
        <v>105.11623676344868</v>
      </c>
      <c r="H9544" s="17">
        <f t="shared" si="149"/>
        <v>4.1162367634486827</v>
      </c>
    </row>
    <row r="9545" spans="6:8" x14ac:dyDescent="0.25">
      <c r="F9545" s="15">
        <v>0.64137472569591059</v>
      </c>
      <c r="G9545" s="16">
        <v>105.42736451292134</v>
      </c>
      <c r="H9545" s="17">
        <f t="shared" si="149"/>
        <v>4.4273645129213435</v>
      </c>
    </row>
    <row r="9546" spans="6:8" x14ac:dyDescent="0.25">
      <c r="F9546" s="15">
        <v>0.42518532938603931</v>
      </c>
      <c r="G9546" s="16">
        <v>103.82796314946093</v>
      </c>
      <c r="H9546" s="17">
        <f t="shared" si="149"/>
        <v>2.8279631494609276</v>
      </c>
    </row>
    <row r="9547" spans="6:8" x14ac:dyDescent="0.25">
      <c r="F9547" s="15">
        <v>-0.57676123257236023</v>
      </c>
      <c r="G9547" s="16">
        <v>96.726461287242287</v>
      </c>
      <c r="H9547" s="17">
        <f t="shared" si="149"/>
        <v>0</v>
      </c>
    </row>
    <row r="9548" spans="6:8" x14ac:dyDescent="0.25">
      <c r="F9548" s="15">
        <v>1.0534065498532783</v>
      </c>
      <c r="G9548" s="16">
        <v>108.5441798286263</v>
      </c>
      <c r="H9548" s="17">
        <f t="shared" si="149"/>
        <v>7.544179828626298</v>
      </c>
    </row>
    <row r="9549" spans="6:8" x14ac:dyDescent="0.25">
      <c r="F9549" s="15">
        <v>0.52478307485105202</v>
      </c>
      <c r="G9549" s="16">
        <v>104.56176538085241</v>
      </c>
      <c r="H9549" s="17">
        <f t="shared" si="149"/>
        <v>3.5617653808524068</v>
      </c>
    </row>
    <row r="9550" spans="6:8" x14ac:dyDescent="0.25">
      <c r="F9550" s="15">
        <v>-1.1746848102311256</v>
      </c>
      <c r="G9550" s="16">
        <v>92.722153674126844</v>
      </c>
      <c r="H9550" s="17">
        <f t="shared" si="149"/>
        <v>0</v>
      </c>
    </row>
    <row r="9551" spans="6:8" x14ac:dyDescent="0.25">
      <c r="F9551" s="15">
        <v>-0.15985458628947447</v>
      </c>
      <c r="G9551" s="16">
        <v>99.620379766713199</v>
      </c>
      <c r="H9551" s="17">
        <f t="shared" si="149"/>
        <v>0</v>
      </c>
    </row>
    <row r="9552" spans="6:8" x14ac:dyDescent="0.25">
      <c r="F9552" s="15">
        <v>-0.89327261318710327</v>
      </c>
      <c r="G9552" s="16">
        <v>94.585697344404323</v>
      </c>
      <c r="H9552" s="17">
        <f t="shared" si="149"/>
        <v>0</v>
      </c>
    </row>
    <row r="9553" spans="6:8" x14ac:dyDescent="0.25">
      <c r="F9553" s="15">
        <v>-0.16194580015193585</v>
      </c>
      <c r="G9553" s="16">
        <v>99.605649875653</v>
      </c>
      <c r="H9553" s="17">
        <f t="shared" si="149"/>
        <v>0</v>
      </c>
    </row>
    <row r="9554" spans="6:8" x14ac:dyDescent="0.25">
      <c r="F9554" s="15">
        <v>-0.16983664505517657</v>
      </c>
      <c r="G9554" s="16">
        <v>99.55008871269176</v>
      </c>
      <c r="H9554" s="17">
        <f t="shared" si="149"/>
        <v>0</v>
      </c>
    </row>
    <row r="9555" spans="6:8" x14ac:dyDescent="0.25">
      <c r="F9555" s="15">
        <v>0.13283711426267086</v>
      </c>
      <c r="G9555" s="16">
        <v>101.70364960684101</v>
      </c>
      <c r="H9555" s="17">
        <f t="shared" si="149"/>
        <v>0.70364960684101163</v>
      </c>
    </row>
    <row r="9556" spans="6:8" x14ac:dyDescent="0.25">
      <c r="F9556" s="15">
        <v>-1.3626717021540242</v>
      </c>
      <c r="G9556" s="16">
        <v>91.497783310720905</v>
      </c>
      <c r="H9556" s="17">
        <f t="shared" si="149"/>
        <v>0</v>
      </c>
    </row>
    <row r="9557" spans="6:8" x14ac:dyDescent="0.25">
      <c r="F9557" s="15">
        <v>-1.2612954916126657</v>
      </c>
      <c r="G9557" s="16">
        <v>92.156030710096573</v>
      </c>
      <c r="H9557" s="17">
        <f t="shared" si="149"/>
        <v>0</v>
      </c>
    </row>
    <row r="9558" spans="6:8" x14ac:dyDescent="0.25">
      <c r="F9558" s="15">
        <v>1.5034763189623239</v>
      </c>
      <c r="G9558" s="16">
        <v>112.05412528524272</v>
      </c>
      <c r="H9558" s="17">
        <f t="shared" si="149"/>
        <v>11.054125285242719</v>
      </c>
    </row>
    <row r="9559" spans="6:8" x14ac:dyDescent="0.25">
      <c r="F9559" s="15">
        <v>0.94123286604782419</v>
      </c>
      <c r="G9559" s="16">
        <v>107.68662621917413</v>
      </c>
      <c r="H9559" s="17">
        <f t="shared" si="149"/>
        <v>6.6866262191741299</v>
      </c>
    </row>
    <row r="9560" spans="6:8" x14ac:dyDescent="0.25">
      <c r="F9560" s="15">
        <v>2.1632222470370102</v>
      </c>
      <c r="G9560" s="16">
        <v>117.40542290208673</v>
      </c>
      <c r="H9560" s="17">
        <f t="shared" si="149"/>
        <v>16.405422902086727</v>
      </c>
    </row>
    <row r="9561" spans="6:8" x14ac:dyDescent="0.25">
      <c r="F9561" s="15">
        <v>-0.56568309460866617</v>
      </c>
      <c r="G9561" s="16">
        <v>96.802260934202181</v>
      </c>
      <c r="H9561" s="17">
        <f t="shared" si="149"/>
        <v>0</v>
      </c>
    </row>
    <row r="9562" spans="6:8" x14ac:dyDescent="0.25">
      <c r="F9562" s="15">
        <v>-1.4427225702407864</v>
      </c>
      <c r="G9562" s="16">
        <v>90.981327641470585</v>
      </c>
      <c r="H9562" s="17">
        <f t="shared" si="149"/>
        <v>0</v>
      </c>
    </row>
    <row r="9563" spans="6:8" x14ac:dyDescent="0.25">
      <c r="F9563" s="15">
        <v>0.17685757593521698</v>
      </c>
      <c r="G9563" s="16">
        <v>102.02071747022259</v>
      </c>
      <c r="H9563" s="17">
        <f t="shared" si="149"/>
        <v>1.0207174702225927</v>
      </c>
    </row>
    <row r="9564" spans="6:8" x14ac:dyDescent="0.25">
      <c r="F9564" s="15">
        <v>0.34548703298139283</v>
      </c>
      <c r="G9564" s="16">
        <v>103.24448417408851</v>
      </c>
      <c r="H9564" s="17">
        <f t="shared" si="149"/>
        <v>2.2444841740885124</v>
      </c>
    </row>
    <row r="9565" spans="6:8" x14ac:dyDescent="0.25">
      <c r="F9565" s="15">
        <v>0.36820050029929879</v>
      </c>
      <c r="G9565" s="16">
        <v>103.41043678935426</v>
      </c>
      <c r="H9565" s="17">
        <f t="shared" si="149"/>
        <v>2.4104367893542644</v>
      </c>
    </row>
    <row r="9566" spans="6:8" x14ac:dyDescent="0.25">
      <c r="F9566" s="15">
        <v>-1.5872893264070862</v>
      </c>
      <c r="G9566" s="16">
        <v>90.056016416745663</v>
      </c>
      <c r="H9566" s="17">
        <f t="shared" si="149"/>
        <v>0</v>
      </c>
    </row>
    <row r="9567" spans="6:8" x14ac:dyDescent="0.25">
      <c r="F9567" s="15">
        <v>1.8485940778902543</v>
      </c>
      <c r="G9567" s="16">
        <v>114.8222782882019</v>
      </c>
      <c r="H9567" s="17">
        <f t="shared" si="149"/>
        <v>13.8222782882019</v>
      </c>
    </row>
    <row r="9568" spans="6:8" x14ac:dyDescent="0.25">
      <c r="F9568" s="15">
        <v>1.0949743245307133</v>
      </c>
      <c r="G9568" s="16">
        <v>108.86369150433129</v>
      </c>
      <c r="H9568" s="17">
        <f t="shared" si="149"/>
        <v>7.8636915043312854</v>
      </c>
    </row>
    <row r="9569" spans="6:8" x14ac:dyDescent="0.25">
      <c r="F9569" s="15">
        <v>-0.61975512274255806</v>
      </c>
      <c r="G9569" s="16">
        <v>96.432847086590428</v>
      </c>
      <c r="H9569" s="17">
        <f t="shared" si="149"/>
        <v>0</v>
      </c>
    </row>
    <row r="9570" spans="6:8" x14ac:dyDescent="0.25">
      <c r="F9570" s="15">
        <v>0.26816838501566692</v>
      </c>
      <c r="G9570" s="16">
        <v>102.68156057736857</v>
      </c>
      <c r="H9570" s="17">
        <f t="shared" si="149"/>
        <v>1.6815605773685718</v>
      </c>
    </row>
    <row r="9571" spans="6:8" x14ac:dyDescent="0.25">
      <c r="F9571" s="15">
        <v>-6.0766304285600217E-2</v>
      </c>
      <c r="G9571" s="16">
        <v>100.32083090591577</v>
      </c>
      <c r="H9571" s="17">
        <f t="shared" si="149"/>
        <v>0</v>
      </c>
    </row>
    <row r="9572" spans="6:8" x14ac:dyDescent="0.25">
      <c r="F9572" s="15">
        <v>-2.0102033509314721</v>
      </c>
      <c r="G9572" s="16">
        <v>87.40280219605954</v>
      </c>
      <c r="H9572" s="17">
        <f t="shared" si="149"/>
        <v>0</v>
      </c>
    </row>
    <row r="9573" spans="6:8" x14ac:dyDescent="0.25">
      <c r="F9573" s="15">
        <v>1.0347694810710806</v>
      </c>
      <c r="G9573" s="16">
        <v>108.40123020449639</v>
      </c>
      <c r="H9573" s="17">
        <f t="shared" si="149"/>
        <v>7.401230204496386</v>
      </c>
    </row>
    <row r="9574" spans="6:8" x14ac:dyDescent="0.25">
      <c r="F9574" s="15">
        <v>0.2711550122153199</v>
      </c>
      <c r="G9574" s="16">
        <v>102.70324781998863</v>
      </c>
      <c r="H9574" s="17">
        <f t="shared" si="149"/>
        <v>1.7032478199886327</v>
      </c>
    </row>
    <row r="9575" spans="6:8" x14ac:dyDescent="0.25">
      <c r="F9575" s="15">
        <v>1.5273509906890408</v>
      </c>
      <c r="G9575" s="16">
        <v>112.24345417974217</v>
      </c>
      <c r="H9575" s="17">
        <f t="shared" si="149"/>
        <v>11.243454179742173</v>
      </c>
    </row>
    <row r="9576" spans="6:8" x14ac:dyDescent="0.25">
      <c r="F9576" s="15">
        <v>0.42761457337761571</v>
      </c>
      <c r="G9576" s="16">
        <v>103.84579957291504</v>
      </c>
      <c r="H9576" s="17">
        <f t="shared" si="149"/>
        <v>2.8457995729150412</v>
      </c>
    </row>
    <row r="9577" spans="6:8" x14ac:dyDescent="0.25">
      <c r="F9577" s="15">
        <v>2.8250625828645668</v>
      </c>
      <c r="G9577" s="16">
        <v>123.03049813446947</v>
      </c>
      <c r="H9577" s="17">
        <f t="shared" si="149"/>
        <v>22.030498134469468</v>
      </c>
    </row>
    <row r="9578" spans="6:8" x14ac:dyDescent="0.25">
      <c r="F9578" s="15">
        <v>1.3293472856295818</v>
      </c>
      <c r="G9578" s="16">
        <v>110.68288647147726</v>
      </c>
      <c r="H9578" s="17">
        <f t="shared" si="149"/>
        <v>9.6828864714772607</v>
      </c>
    </row>
    <row r="9579" spans="6:8" x14ac:dyDescent="0.25">
      <c r="F9579" s="15">
        <v>5.0289954567069922E-3</v>
      </c>
      <c r="G9579" s="16">
        <v>100.78865398880548</v>
      </c>
      <c r="H9579" s="17">
        <f t="shared" si="149"/>
        <v>0</v>
      </c>
    </row>
    <row r="9580" spans="6:8" x14ac:dyDescent="0.25">
      <c r="F9580" s="15">
        <v>-0.39975079155732035</v>
      </c>
      <c r="G9580" s="16">
        <v>97.944749241849394</v>
      </c>
      <c r="H9580" s="17">
        <f t="shared" si="149"/>
        <v>0</v>
      </c>
    </row>
    <row r="9581" spans="6:8" x14ac:dyDescent="0.25">
      <c r="F9581" s="15">
        <v>0.16987149841338736</v>
      </c>
      <c r="G9581" s="16">
        <v>101.97033267336451</v>
      </c>
      <c r="H9581" s="17">
        <f t="shared" si="149"/>
        <v>0.9703326733645099</v>
      </c>
    </row>
    <row r="9582" spans="6:8" x14ac:dyDescent="0.25">
      <c r="F9582" s="15">
        <v>-1.2334217040360422</v>
      </c>
      <c r="G9582" s="16">
        <v>92.337847008170058</v>
      </c>
      <c r="H9582" s="17">
        <f t="shared" si="149"/>
        <v>0</v>
      </c>
    </row>
    <row r="9583" spans="6:8" x14ac:dyDescent="0.25">
      <c r="F9583" s="15">
        <v>8.8177865093237561E-3</v>
      </c>
      <c r="G9583" s="16">
        <v>100.81565969132433</v>
      </c>
      <c r="H9583" s="17">
        <f t="shared" si="149"/>
        <v>0</v>
      </c>
    </row>
    <row r="9584" spans="6:8" x14ac:dyDescent="0.25">
      <c r="F9584" s="15">
        <v>-0.51028502946485532</v>
      </c>
      <c r="G9584" s="16">
        <v>97.182201787798562</v>
      </c>
      <c r="H9584" s="17">
        <f t="shared" si="149"/>
        <v>0</v>
      </c>
    </row>
    <row r="9585" spans="6:8" x14ac:dyDescent="0.25">
      <c r="F9585" s="15">
        <v>-1.4196573289229402</v>
      </c>
      <c r="G9585" s="16">
        <v>91.129835515583196</v>
      </c>
      <c r="H9585" s="17">
        <f t="shared" si="149"/>
        <v>0</v>
      </c>
    </row>
    <row r="9586" spans="6:8" x14ac:dyDescent="0.25">
      <c r="F9586" s="15">
        <v>-1.4216948021461631</v>
      </c>
      <c r="G9586" s="16">
        <v>91.116707284451167</v>
      </c>
      <c r="H9586" s="17">
        <f t="shared" si="149"/>
        <v>0</v>
      </c>
    </row>
    <row r="9587" spans="6:8" x14ac:dyDescent="0.25">
      <c r="F9587" s="15">
        <v>0.75520386064626821</v>
      </c>
      <c r="G9587" s="16">
        <v>106.27936680696624</v>
      </c>
      <c r="H9587" s="17">
        <f t="shared" si="149"/>
        <v>5.2793668069662374</v>
      </c>
    </row>
    <row r="9588" spans="6:8" x14ac:dyDescent="0.25">
      <c r="F9588" s="15">
        <v>1.8476908230764639</v>
      </c>
      <c r="G9588" s="16">
        <v>114.81494485099432</v>
      </c>
      <c r="H9588" s="17">
        <f t="shared" si="149"/>
        <v>13.814944850994323</v>
      </c>
    </row>
    <row r="9589" spans="6:8" x14ac:dyDescent="0.25">
      <c r="F9589" s="15">
        <v>0.55432976140478951</v>
      </c>
      <c r="G9589" s="16">
        <v>104.78045111431844</v>
      </c>
      <c r="H9589" s="17">
        <f t="shared" si="149"/>
        <v>3.7804511143184385</v>
      </c>
    </row>
    <row r="9590" spans="6:8" x14ac:dyDescent="0.25">
      <c r="F9590" s="15">
        <v>-2.0302513269730729</v>
      </c>
      <c r="G9590" s="16">
        <v>87.278987242071608</v>
      </c>
      <c r="H9590" s="17">
        <f t="shared" si="149"/>
        <v>0</v>
      </c>
    </row>
    <row r="9591" spans="6:8" x14ac:dyDescent="0.25">
      <c r="F9591" s="15">
        <v>0.46720974038052193</v>
      </c>
      <c r="G9591" s="16">
        <v>104.13695455555138</v>
      </c>
      <c r="H9591" s="17">
        <f t="shared" si="149"/>
        <v>3.1369545555513838</v>
      </c>
    </row>
    <row r="9592" spans="6:8" x14ac:dyDescent="0.25">
      <c r="F9592" s="15">
        <v>0.98127384549812635</v>
      </c>
      <c r="G9592" s="16">
        <v>107.99195407283054</v>
      </c>
      <c r="H9592" s="17">
        <f t="shared" si="149"/>
        <v>6.9919540728305378</v>
      </c>
    </row>
    <row r="9593" spans="6:8" x14ac:dyDescent="0.25">
      <c r="F9593" s="15">
        <v>0.77137168681944357</v>
      </c>
      <c r="G9593" s="16">
        <v>106.40093889232784</v>
      </c>
      <c r="H9593" s="17">
        <f t="shared" si="149"/>
        <v>5.4009388923278436</v>
      </c>
    </row>
    <row r="9594" spans="6:8" x14ac:dyDescent="0.25">
      <c r="F9594" s="15">
        <v>0.3434950290540853</v>
      </c>
      <c r="G9594" s="16">
        <v>103.22994259849898</v>
      </c>
      <c r="H9594" s="17">
        <f t="shared" si="149"/>
        <v>2.2299425984989796</v>
      </c>
    </row>
    <row r="9595" spans="6:8" x14ac:dyDescent="0.25">
      <c r="F9595" s="15">
        <v>-1.7708763778419682E-2</v>
      </c>
      <c r="G9595" s="16">
        <v>100.62673595259</v>
      </c>
      <c r="H9595" s="17">
        <f t="shared" si="149"/>
        <v>0</v>
      </c>
    </row>
    <row r="9596" spans="6:8" x14ac:dyDescent="0.25">
      <c r="F9596" s="15">
        <v>-1.484649618814563E-2</v>
      </c>
      <c r="G9596" s="16">
        <v>100.64710414883184</v>
      </c>
      <c r="H9596" s="17">
        <f t="shared" si="149"/>
        <v>0</v>
      </c>
    </row>
    <row r="9597" spans="6:8" x14ac:dyDescent="0.25">
      <c r="F9597" s="15">
        <v>0.27001308229317644</v>
      </c>
      <c r="G9597" s="16">
        <v>102.69495521270106</v>
      </c>
      <c r="H9597" s="17">
        <f t="shared" si="149"/>
        <v>1.6949552127010605</v>
      </c>
    </row>
    <row r="9598" spans="6:8" x14ac:dyDescent="0.25">
      <c r="F9598" s="15">
        <v>0.63289157134556462</v>
      </c>
      <c r="G9598" s="16">
        <v>105.36414291445817</v>
      </c>
      <c r="H9598" s="17">
        <f t="shared" si="149"/>
        <v>4.3641429144581707</v>
      </c>
    </row>
    <row r="9599" spans="6:8" x14ac:dyDescent="0.25">
      <c r="F9599" s="15">
        <v>-0.49266560556875283</v>
      </c>
      <c r="G9599" s="16">
        <v>97.30335474199471</v>
      </c>
      <c r="H9599" s="17">
        <f t="shared" si="149"/>
        <v>0</v>
      </c>
    </row>
    <row r="9600" spans="6:8" x14ac:dyDescent="0.25">
      <c r="F9600" s="15">
        <v>-0.55943831886965545</v>
      </c>
      <c r="G9600" s="16">
        <v>96.845015572779445</v>
      </c>
      <c r="H9600" s="17">
        <f t="shared" si="149"/>
        <v>0</v>
      </c>
    </row>
    <row r="9601" spans="6:8" x14ac:dyDescent="0.25">
      <c r="F9601" s="15">
        <v>0.61935796613471528</v>
      </c>
      <c r="G9601" s="16">
        <v>105.26336077872458</v>
      </c>
      <c r="H9601" s="17">
        <f t="shared" si="149"/>
        <v>4.2633607787245751</v>
      </c>
    </row>
    <row r="9602" spans="6:8" x14ac:dyDescent="0.25">
      <c r="F9602" s="15">
        <v>-1.3937689380377036</v>
      </c>
      <c r="G9602" s="16">
        <v>91.296809270287341</v>
      </c>
      <c r="H9602" s="17">
        <f t="shared" ref="H9602:H9665" si="150">MAX(G9602-$C$3,0)</f>
        <v>0</v>
      </c>
    </row>
    <row r="9603" spans="6:8" x14ac:dyDescent="0.25">
      <c r="F9603" s="15">
        <v>-0.1601736928844463</v>
      </c>
      <c r="G9603" s="16">
        <v>99.618131933544817</v>
      </c>
      <c r="H9603" s="17">
        <f t="shared" si="150"/>
        <v>0</v>
      </c>
    </row>
    <row r="9604" spans="6:8" x14ac:dyDescent="0.25">
      <c r="F9604" s="15">
        <v>-1.18059992069133</v>
      </c>
      <c r="G9604" s="16">
        <v>92.683379679063151</v>
      </c>
      <c r="H9604" s="17">
        <f t="shared" si="150"/>
        <v>0</v>
      </c>
    </row>
    <row r="9605" spans="6:8" x14ac:dyDescent="0.25">
      <c r="F9605" s="15">
        <v>-6.5402228442740682E-3</v>
      </c>
      <c r="G9605" s="16">
        <v>100.70623580605765</v>
      </c>
      <c r="H9605" s="17">
        <f t="shared" si="150"/>
        <v>0</v>
      </c>
    </row>
    <row r="9606" spans="6:8" x14ac:dyDescent="0.25">
      <c r="F9606" s="15">
        <v>0.13469450227349961</v>
      </c>
      <c r="G9606" s="16">
        <v>101.71700795313386</v>
      </c>
      <c r="H9606" s="17">
        <f t="shared" si="150"/>
        <v>0.71700795313385868</v>
      </c>
    </row>
    <row r="9607" spans="6:8" x14ac:dyDescent="0.25">
      <c r="F9607" s="15">
        <v>9.1031094860867759E-2</v>
      </c>
      <c r="G9607" s="16">
        <v>101.40344413773053</v>
      </c>
      <c r="H9607" s="17">
        <f t="shared" si="150"/>
        <v>0.40344413773053134</v>
      </c>
    </row>
    <row r="9608" spans="6:8" x14ac:dyDescent="0.25">
      <c r="F9608" s="15">
        <v>-1.2879263299047696</v>
      </c>
      <c r="G9608" s="16">
        <v>91.982656395176036</v>
      </c>
      <c r="H9608" s="17">
        <f t="shared" si="150"/>
        <v>0</v>
      </c>
    </row>
    <row r="9609" spans="6:8" x14ac:dyDescent="0.25">
      <c r="F9609" s="15">
        <v>-0.47703913484238036</v>
      </c>
      <c r="G9609" s="16">
        <v>97.410930317808393</v>
      </c>
      <c r="H9609" s="17">
        <f t="shared" si="150"/>
        <v>0</v>
      </c>
    </row>
    <row r="9610" spans="6:8" x14ac:dyDescent="0.25">
      <c r="F9610" s="15">
        <v>0.98991626474182304</v>
      </c>
      <c r="G9610" s="16">
        <v>108.05796934829328</v>
      </c>
      <c r="H9610" s="17">
        <f t="shared" si="150"/>
        <v>7.0579693482932839</v>
      </c>
    </row>
    <row r="9611" spans="6:8" x14ac:dyDescent="0.25">
      <c r="F9611" s="15">
        <v>-0.92045122307272609</v>
      </c>
      <c r="G9611" s="16">
        <v>94.40409541363934</v>
      </c>
      <c r="H9611" s="17">
        <f t="shared" si="150"/>
        <v>0</v>
      </c>
    </row>
    <row r="9612" spans="6:8" x14ac:dyDescent="0.25">
      <c r="F9612" s="15">
        <v>1.863433697010217E-2</v>
      </c>
      <c r="G9612" s="16">
        <v>100.88566365649017</v>
      </c>
      <c r="H9612" s="17">
        <f t="shared" si="150"/>
        <v>0</v>
      </c>
    </row>
    <row r="9613" spans="6:8" x14ac:dyDescent="0.25">
      <c r="F9613" s="15">
        <v>-0.4481090432119707</v>
      </c>
      <c r="G9613" s="16">
        <v>97.610404543979882</v>
      </c>
      <c r="H9613" s="17">
        <f t="shared" si="150"/>
        <v>0</v>
      </c>
    </row>
    <row r="9614" spans="6:8" x14ac:dyDescent="0.25">
      <c r="F9614" s="15">
        <v>-0.2143625307597096</v>
      </c>
      <c r="G9614" s="16">
        <v>99.237152572463614</v>
      </c>
      <c r="H9614" s="17">
        <f t="shared" si="150"/>
        <v>0</v>
      </c>
    </row>
    <row r="9615" spans="6:8" x14ac:dyDescent="0.25">
      <c r="F9615" s="15">
        <v>1.0169787018443177</v>
      </c>
      <c r="G9615" s="16">
        <v>108.26494740655164</v>
      </c>
      <c r="H9615" s="17">
        <f t="shared" si="150"/>
        <v>7.2649474065516415</v>
      </c>
    </row>
    <row r="9616" spans="6:8" x14ac:dyDescent="0.25">
      <c r="F9616" s="15">
        <v>-0.90457482078336027</v>
      </c>
      <c r="G9616" s="16">
        <v>94.510135904955519</v>
      </c>
      <c r="H9616" s="17">
        <f t="shared" si="150"/>
        <v>0</v>
      </c>
    </row>
    <row r="9617" spans="6:8" x14ac:dyDescent="0.25">
      <c r="F9617" s="15">
        <v>-1.1387961242037385</v>
      </c>
      <c r="G9617" s="16">
        <v>92.957754736640013</v>
      </c>
      <c r="H9617" s="17">
        <f t="shared" si="150"/>
        <v>0</v>
      </c>
    </row>
    <row r="9618" spans="6:8" x14ac:dyDescent="0.25">
      <c r="F9618" s="15">
        <v>-0.14952938675677627</v>
      </c>
      <c r="G9618" s="16">
        <v>99.693139349062463</v>
      </c>
      <c r="H9618" s="17">
        <f t="shared" si="150"/>
        <v>0</v>
      </c>
    </row>
    <row r="9619" spans="6:8" x14ac:dyDescent="0.25">
      <c r="F9619" s="15">
        <v>0.40171615099765323</v>
      </c>
      <c r="G9619" s="16">
        <v>103.65580130302419</v>
      </c>
      <c r="H9619" s="17">
        <f t="shared" si="150"/>
        <v>2.6558013030241909</v>
      </c>
    </row>
    <row r="9620" spans="6:8" x14ac:dyDescent="0.25">
      <c r="F9620" s="15">
        <v>-0.35843511751705354</v>
      </c>
      <c r="G9620" s="16">
        <v>98.231309226037126</v>
      </c>
      <c r="H9620" s="17">
        <f t="shared" si="150"/>
        <v>0</v>
      </c>
    </row>
    <row r="9621" spans="6:8" x14ac:dyDescent="0.25">
      <c r="F9621" s="15">
        <v>2.2430938851869091</v>
      </c>
      <c r="G9621" s="16">
        <v>118.07037862446607</v>
      </c>
      <c r="H9621" s="17">
        <f t="shared" si="150"/>
        <v>17.070378624466073</v>
      </c>
    </row>
    <row r="9622" spans="6:8" x14ac:dyDescent="0.25">
      <c r="F9622" s="15">
        <v>-0.67758397632343459</v>
      </c>
      <c r="G9622" s="16">
        <v>96.039326971985645</v>
      </c>
      <c r="H9622" s="17">
        <f t="shared" si="150"/>
        <v>0</v>
      </c>
    </row>
    <row r="9623" spans="6:8" x14ac:dyDescent="0.25">
      <c r="F9623" s="15">
        <v>-0.42336647288434814</v>
      </c>
      <c r="G9623" s="16">
        <v>97.781329665211459</v>
      </c>
      <c r="H9623" s="17">
        <f t="shared" si="150"/>
        <v>0</v>
      </c>
    </row>
    <row r="9624" spans="6:8" x14ac:dyDescent="0.25">
      <c r="F9624" s="15">
        <v>0.61109045831667441</v>
      </c>
      <c r="G9624" s="16">
        <v>105.20184168770619</v>
      </c>
      <c r="H9624" s="17">
        <f t="shared" si="150"/>
        <v>4.2018416877061924</v>
      </c>
    </row>
    <row r="9625" spans="6:8" x14ac:dyDescent="0.25">
      <c r="F9625" s="15">
        <v>-0.45976175433344929</v>
      </c>
      <c r="G9625" s="16">
        <v>97.530009517195083</v>
      </c>
      <c r="H9625" s="17">
        <f t="shared" si="150"/>
        <v>0</v>
      </c>
    </row>
    <row r="9626" spans="6:8" x14ac:dyDescent="0.25">
      <c r="F9626" s="15">
        <v>2.1526038974867645</v>
      </c>
      <c r="G9626" s="16">
        <v>117.31730439173522</v>
      </c>
      <c r="H9626" s="17">
        <f t="shared" si="150"/>
        <v>16.31730439173522</v>
      </c>
    </row>
    <row r="9627" spans="6:8" x14ac:dyDescent="0.25">
      <c r="F9627" s="15">
        <v>-0.36823352934390174</v>
      </c>
      <c r="G9627" s="16">
        <v>98.163273005360011</v>
      </c>
      <c r="H9627" s="17">
        <f t="shared" si="150"/>
        <v>0</v>
      </c>
    </row>
    <row r="9628" spans="6:8" x14ac:dyDescent="0.25">
      <c r="F9628" s="15">
        <v>-0.38696145323548453</v>
      </c>
      <c r="G9628" s="16">
        <v>98.033364932637497</v>
      </c>
      <c r="H9628" s="17">
        <f t="shared" si="150"/>
        <v>0</v>
      </c>
    </row>
    <row r="9629" spans="6:8" x14ac:dyDescent="0.25">
      <c r="F9629" s="15">
        <v>4.8159718801077223E-2</v>
      </c>
      <c r="G9629" s="16">
        <v>101.09650870686298</v>
      </c>
      <c r="H9629" s="17">
        <f t="shared" si="150"/>
        <v>9.6508706862977078E-2</v>
      </c>
    </row>
    <row r="9630" spans="6:8" x14ac:dyDescent="0.25">
      <c r="F9630" s="15">
        <v>0.17591982453164021</v>
      </c>
      <c r="G9630" s="16">
        <v>102.01395279890831</v>
      </c>
      <c r="H9630" s="17">
        <f t="shared" si="150"/>
        <v>1.0139527989083064</v>
      </c>
    </row>
    <row r="9631" spans="6:8" x14ac:dyDescent="0.25">
      <c r="F9631" s="15">
        <v>1.0593983035703016</v>
      </c>
      <c r="G9631" s="16">
        <v>108.59017767537382</v>
      </c>
      <c r="H9631" s="17">
        <f t="shared" si="150"/>
        <v>7.5901776753738233</v>
      </c>
    </row>
    <row r="9632" spans="6:8" x14ac:dyDescent="0.25">
      <c r="F9632" s="15">
        <v>0.64846436629473403</v>
      </c>
      <c r="G9632" s="16">
        <v>105.48022990229514</v>
      </c>
      <c r="H9632" s="17">
        <f t="shared" si="150"/>
        <v>4.480229902295136</v>
      </c>
    </row>
    <row r="9633" spans="6:8" x14ac:dyDescent="0.25">
      <c r="F9633" s="15">
        <v>0.14486415593159307</v>
      </c>
      <c r="G9633" s="16">
        <v>101.79017927523559</v>
      </c>
      <c r="H9633" s="17">
        <f t="shared" si="150"/>
        <v>0.7901792752355874</v>
      </c>
    </row>
    <row r="9634" spans="6:8" x14ac:dyDescent="0.25">
      <c r="F9634" s="15">
        <v>-7.0050571198811695E-2</v>
      </c>
      <c r="G9634" s="16">
        <v>100.25499221433304</v>
      </c>
      <c r="H9634" s="17">
        <f t="shared" si="150"/>
        <v>0</v>
      </c>
    </row>
    <row r="9635" spans="6:8" x14ac:dyDescent="0.25">
      <c r="F9635" s="15">
        <v>0.2912749196790555</v>
      </c>
      <c r="G9635" s="16">
        <v>102.84946692762924</v>
      </c>
      <c r="H9635" s="17">
        <f t="shared" si="150"/>
        <v>1.849466927629237</v>
      </c>
    </row>
    <row r="9636" spans="6:8" x14ac:dyDescent="0.25">
      <c r="F9636" s="15">
        <v>-0.34405382397130413</v>
      </c>
      <c r="G9636" s="16">
        <v>98.331252534897828</v>
      </c>
      <c r="H9636" s="17">
        <f t="shared" si="150"/>
        <v>0</v>
      </c>
    </row>
    <row r="9637" spans="6:8" x14ac:dyDescent="0.25">
      <c r="F9637" s="15">
        <v>-0.34890293694364805</v>
      </c>
      <c r="G9637" s="16">
        <v>98.297542094876519</v>
      </c>
      <c r="H9637" s="17">
        <f t="shared" si="150"/>
        <v>0</v>
      </c>
    </row>
    <row r="9638" spans="6:8" x14ac:dyDescent="0.25">
      <c r="F9638" s="15">
        <v>-0.19475496261792885</v>
      </c>
      <c r="G9638" s="16">
        <v>99.374836780662434</v>
      </c>
      <c r="H9638" s="17">
        <f t="shared" si="150"/>
        <v>0</v>
      </c>
    </row>
    <row r="9639" spans="6:8" x14ac:dyDescent="0.25">
      <c r="F9639" s="15">
        <v>0.28320234840833702</v>
      </c>
      <c r="G9639" s="16">
        <v>102.7907754572646</v>
      </c>
      <c r="H9639" s="17">
        <f t="shared" si="150"/>
        <v>1.7907754572646013</v>
      </c>
    </row>
    <row r="9640" spans="6:8" x14ac:dyDescent="0.25">
      <c r="F9640" s="15">
        <v>-0.87031509157142906</v>
      </c>
      <c r="G9640" s="16">
        <v>94.739366967489573</v>
      </c>
      <c r="H9640" s="17">
        <f t="shared" si="150"/>
        <v>0</v>
      </c>
    </row>
    <row r="9641" spans="6:8" x14ac:dyDescent="0.25">
      <c r="F9641" s="15">
        <v>-1.1407740827777284</v>
      </c>
      <c r="G9641" s="16">
        <v>92.944754314678008</v>
      </c>
      <c r="H9641" s="17">
        <f t="shared" si="150"/>
        <v>0</v>
      </c>
    </row>
    <row r="9642" spans="6:8" x14ac:dyDescent="0.25">
      <c r="F9642" s="15">
        <v>0.11777062809670778</v>
      </c>
      <c r="G9642" s="16">
        <v>101.59535615493067</v>
      </c>
      <c r="H9642" s="17">
        <f t="shared" si="150"/>
        <v>0.59535615493066985</v>
      </c>
    </row>
    <row r="9643" spans="6:8" x14ac:dyDescent="0.25">
      <c r="F9643" s="15">
        <v>-0.78058546455471256</v>
      </c>
      <c r="G9643" s="16">
        <v>95.342384357669346</v>
      </c>
      <c r="H9643" s="17">
        <f t="shared" si="150"/>
        <v>0</v>
      </c>
    </row>
    <row r="9644" spans="6:8" x14ac:dyDescent="0.25">
      <c r="F9644" s="15">
        <v>-1.5462709489343278</v>
      </c>
      <c r="G9644" s="16">
        <v>90.317597410882229</v>
      </c>
      <c r="H9644" s="17">
        <f t="shared" si="150"/>
        <v>0</v>
      </c>
    </row>
    <row r="9645" spans="6:8" x14ac:dyDescent="0.25">
      <c r="F9645" s="15">
        <v>-6.0742581919560522E-2</v>
      </c>
      <c r="G9645" s="16">
        <v>100.32099918668547</v>
      </c>
      <c r="H9645" s="17">
        <f t="shared" si="150"/>
        <v>0</v>
      </c>
    </row>
    <row r="9646" spans="6:8" x14ac:dyDescent="0.25">
      <c r="F9646" s="15">
        <v>-5.4691186342166409E-2</v>
      </c>
      <c r="G9646" s="16">
        <v>100.36393555571527</v>
      </c>
      <c r="H9646" s="17">
        <f t="shared" si="150"/>
        <v>0</v>
      </c>
    </row>
    <row r="9647" spans="6:8" x14ac:dyDescent="0.25">
      <c r="F9647" s="15">
        <v>0.90729668035907585</v>
      </c>
      <c r="G9647" s="16">
        <v>107.42852573024581</v>
      </c>
      <c r="H9647" s="17">
        <f t="shared" si="150"/>
        <v>6.4285257302458092</v>
      </c>
    </row>
    <row r="9648" spans="6:8" x14ac:dyDescent="0.25">
      <c r="F9648" s="15">
        <v>0.37404763864147011</v>
      </c>
      <c r="G9648" s="16">
        <v>103.45320120359342</v>
      </c>
      <c r="H9648" s="17">
        <f t="shared" si="150"/>
        <v>2.453201203593423</v>
      </c>
    </row>
    <row r="9649" spans="6:8" x14ac:dyDescent="0.25">
      <c r="F9649" s="15">
        <v>-0.98208141174029606</v>
      </c>
      <c r="G9649" s="16">
        <v>93.993585764715888</v>
      </c>
      <c r="H9649" s="17">
        <f t="shared" si="150"/>
        <v>0</v>
      </c>
    </row>
    <row r="9650" spans="6:8" x14ac:dyDescent="0.25">
      <c r="F9650" s="15">
        <v>0.29212448594894697</v>
      </c>
      <c r="G9650" s="16">
        <v>102.85564563110697</v>
      </c>
      <c r="H9650" s="17">
        <f t="shared" si="150"/>
        <v>1.8556456311069667</v>
      </c>
    </row>
    <row r="9651" spans="6:8" x14ac:dyDescent="0.25">
      <c r="F9651" s="15">
        <v>-1.7023200145473596</v>
      </c>
      <c r="G9651" s="16">
        <v>89.326480973882639</v>
      </c>
      <c r="H9651" s="17">
        <f t="shared" si="150"/>
        <v>0</v>
      </c>
    </row>
    <row r="9652" spans="6:8" x14ac:dyDescent="0.25">
      <c r="F9652" s="15">
        <v>0.54668480090678406</v>
      </c>
      <c r="G9652" s="16">
        <v>104.72382416941007</v>
      </c>
      <c r="H9652" s="17">
        <f t="shared" si="150"/>
        <v>3.7238241694100651</v>
      </c>
    </row>
    <row r="9653" spans="6:8" x14ac:dyDescent="0.25">
      <c r="F9653" s="15">
        <v>4.2369053342224702E-4</v>
      </c>
      <c r="G9653" s="16">
        <v>100.75583808821888</v>
      </c>
      <c r="H9653" s="17">
        <f t="shared" si="150"/>
        <v>0</v>
      </c>
    </row>
    <row r="9654" spans="6:8" x14ac:dyDescent="0.25">
      <c r="F9654" s="15">
        <v>0.41012361273937492</v>
      </c>
      <c r="G9654" s="16">
        <v>103.71744272021959</v>
      </c>
      <c r="H9654" s="17">
        <f t="shared" si="150"/>
        <v>2.7174427202195943</v>
      </c>
    </row>
    <row r="9655" spans="6:8" x14ac:dyDescent="0.25">
      <c r="F9655" s="15">
        <v>-9.7823748319593076E-2</v>
      </c>
      <c r="G9655" s="16">
        <v>100.05829862907024</v>
      </c>
      <c r="H9655" s="17">
        <f t="shared" si="150"/>
        <v>0</v>
      </c>
    </row>
    <row r="9656" spans="6:8" x14ac:dyDescent="0.25">
      <c r="F9656" s="15">
        <v>0.45310891123597891</v>
      </c>
      <c r="G9656" s="16">
        <v>104.03317351272305</v>
      </c>
      <c r="H9656" s="17">
        <f t="shared" si="150"/>
        <v>3.033173512723053</v>
      </c>
    </row>
    <row r="9657" spans="6:8" x14ac:dyDescent="0.25">
      <c r="F9657" s="15">
        <v>0.18555605430453526</v>
      </c>
      <c r="G9657" s="16">
        <v>102.08348719611978</v>
      </c>
      <c r="H9657" s="17">
        <f t="shared" si="150"/>
        <v>1.0834871961197763</v>
      </c>
    </row>
    <row r="9658" spans="6:8" x14ac:dyDescent="0.25">
      <c r="F9658" s="15">
        <v>-0.21085152924487036</v>
      </c>
      <c r="G9658" s="16">
        <v>99.2617927722454</v>
      </c>
      <c r="H9658" s="17">
        <f t="shared" si="150"/>
        <v>0</v>
      </c>
    </row>
    <row r="9659" spans="6:8" x14ac:dyDescent="0.25">
      <c r="F9659" s="15">
        <v>1.6162647740660236</v>
      </c>
      <c r="G9659" s="16">
        <v>112.95136910547102</v>
      </c>
      <c r="H9659" s="17">
        <f t="shared" si="150"/>
        <v>11.951369105471016</v>
      </c>
    </row>
    <row r="9660" spans="6:8" x14ac:dyDescent="0.25">
      <c r="F9660" s="15">
        <v>0.6496706881376848</v>
      </c>
      <c r="G9660" s="16">
        <v>105.48922773231024</v>
      </c>
      <c r="H9660" s="17">
        <f t="shared" si="150"/>
        <v>4.4892277323102405</v>
      </c>
    </row>
    <row r="9661" spans="6:8" x14ac:dyDescent="0.25">
      <c r="F9661" s="15">
        <v>-0.3165783181642523</v>
      </c>
      <c r="G9661" s="16">
        <v>98.522477334348608</v>
      </c>
      <c r="H9661" s="17">
        <f t="shared" si="150"/>
        <v>0</v>
      </c>
    </row>
    <row r="9662" spans="6:8" x14ac:dyDescent="0.25">
      <c r="F9662" s="15">
        <v>-0.35041697253714327</v>
      </c>
      <c r="G9662" s="16">
        <v>98.287019072386371</v>
      </c>
      <c r="H9662" s="17">
        <f t="shared" si="150"/>
        <v>0</v>
      </c>
    </row>
    <row r="9663" spans="6:8" x14ac:dyDescent="0.25">
      <c r="F9663" s="15">
        <v>2.6091877874269249</v>
      </c>
      <c r="G9663" s="16">
        <v>121.1667412411982</v>
      </c>
      <c r="H9663" s="17">
        <f t="shared" si="150"/>
        <v>20.166741241198196</v>
      </c>
    </row>
    <row r="9664" spans="6:8" x14ac:dyDescent="0.25">
      <c r="F9664" s="15">
        <v>1.6685952781415148</v>
      </c>
      <c r="G9664" s="16">
        <v>113.37010017168525</v>
      </c>
      <c r="H9664" s="17">
        <f t="shared" si="150"/>
        <v>12.370100171685252</v>
      </c>
    </row>
    <row r="9665" spans="6:8" x14ac:dyDescent="0.25">
      <c r="F9665" s="15">
        <v>-0.36398538302170202</v>
      </c>
      <c r="G9665" s="16">
        <v>98.192764632192507</v>
      </c>
      <c r="H9665" s="17">
        <f t="shared" si="150"/>
        <v>0</v>
      </c>
    </row>
    <row r="9666" spans="6:8" x14ac:dyDescent="0.25">
      <c r="F9666" s="15">
        <v>1.0555747856696034</v>
      </c>
      <c r="G9666" s="16">
        <v>108.56082281856239</v>
      </c>
      <c r="H9666" s="17">
        <f t="shared" ref="H9666:H9729" si="151">MAX(G9666-$C$3,0)</f>
        <v>7.5608228185623858</v>
      </c>
    </row>
    <row r="9667" spans="6:8" x14ac:dyDescent="0.25">
      <c r="F9667" s="15">
        <v>0.37681588751497103</v>
      </c>
      <c r="G9667" s="16">
        <v>103.47345360720801</v>
      </c>
      <c r="H9667" s="17">
        <f t="shared" si="151"/>
        <v>2.4734536072080147</v>
      </c>
    </row>
    <row r="9668" spans="6:8" x14ac:dyDescent="0.25">
      <c r="F9668" s="15">
        <v>1.0132444400184564</v>
      </c>
      <c r="G9668" s="16">
        <v>108.23636358450044</v>
      </c>
      <c r="H9668" s="17">
        <f t="shared" si="151"/>
        <v>7.2363635845004382</v>
      </c>
    </row>
    <row r="9669" spans="6:8" x14ac:dyDescent="0.25">
      <c r="F9669" s="15">
        <v>-0.75506668598530946</v>
      </c>
      <c r="G9669" s="16">
        <v>95.514580248950594</v>
      </c>
      <c r="H9669" s="17">
        <f t="shared" si="151"/>
        <v>0</v>
      </c>
    </row>
    <row r="9670" spans="6:8" x14ac:dyDescent="0.25">
      <c r="F9670" s="15">
        <v>-2.0833682484019422</v>
      </c>
      <c r="G9670" s="16">
        <v>86.951788021006266</v>
      </c>
      <c r="H9670" s="17">
        <f t="shared" si="151"/>
        <v>0</v>
      </c>
    </row>
    <row r="9671" spans="6:8" x14ac:dyDescent="0.25">
      <c r="F9671" s="15">
        <v>-0.62167557752142732</v>
      </c>
      <c r="G9671" s="16">
        <v>96.419752717175683</v>
      </c>
      <c r="H9671" s="17">
        <f t="shared" si="151"/>
        <v>0</v>
      </c>
    </row>
    <row r="9672" spans="6:8" x14ac:dyDescent="0.25">
      <c r="F9672" s="15">
        <v>-1.2637717627279998</v>
      </c>
      <c r="G9672" s="16">
        <v>92.139895711456759</v>
      </c>
      <c r="H9672" s="17">
        <f t="shared" si="151"/>
        <v>0</v>
      </c>
    </row>
    <row r="9673" spans="6:8" x14ac:dyDescent="0.25">
      <c r="F9673" s="15">
        <v>-0.14517855259178011</v>
      </c>
      <c r="G9673" s="16">
        <v>99.723814705070197</v>
      </c>
      <c r="H9673" s="17">
        <f t="shared" si="151"/>
        <v>0</v>
      </c>
    </row>
    <row r="9674" spans="6:8" x14ac:dyDescent="0.25">
      <c r="F9674" s="15">
        <v>9.2347688136791908E-2</v>
      </c>
      <c r="G9674" s="16">
        <v>101.4128849542395</v>
      </c>
      <c r="H9674" s="17">
        <f t="shared" si="151"/>
        <v>0.41288495423950167</v>
      </c>
    </row>
    <row r="9675" spans="6:8" x14ac:dyDescent="0.25">
      <c r="F9675" s="15">
        <v>-0.39446055015086723</v>
      </c>
      <c r="G9675" s="16">
        <v>97.981394930166772</v>
      </c>
      <c r="H9675" s="17">
        <f t="shared" si="151"/>
        <v>0</v>
      </c>
    </row>
    <row r="9676" spans="6:8" x14ac:dyDescent="0.25">
      <c r="F9676" s="15">
        <v>0.58073784281524832</v>
      </c>
      <c r="G9676" s="16">
        <v>104.97629393953115</v>
      </c>
      <c r="H9676" s="17">
        <f t="shared" si="151"/>
        <v>3.9762939395311463</v>
      </c>
    </row>
    <row r="9677" spans="6:8" x14ac:dyDescent="0.25">
      <c r="F9677" s="15">
        <v>1.3805734322798391</v>
      </c>
      <c r="G9677" s="16">
        <v>111.08453294944327</v>
      </c>
      <c r="H9677" s="17">
        <f t="shared" si="151"/>
        <v>10.084532949443272</v>
      </c>
    </row>
    <row r="9678" spans="6:8" x14ac:dyDescent="0.25">
      <c r="F9678" s="15">
        <v>-6.9894389662170445E-2</v>
      </c>
      <c r="G9678" s="16">
        <v>100.25609940674147</v>
      </c>
      <c r="H9678" s="17">
        <f t="shared" si="151"/>
        <v>0</v>
      </c>
    </row>
    <row r="9679" spans="6:8" x14ac:dyDescent="0.25">
      <c r="F9679" s="15">
        <v>0.2920267939776382</v>
      </c>
      <c r="G9679" s="16">
        <v>102.85493512059116</v>
      </c>
      <c r="H9679" s="17">
        <f t="shared" si="151"/>
        <v>1.8549351205911648</v>
      </c>
    </row>
    <row r="9680" spans="6:8" x14ac:dyDescent="0.25">
      <c r="F9680" s="15">
        <v>-0.70110985744621801</v>
      </c>
      <c r="G9680" s="16">
        <v>95.879695386484315</v>
      </c>
      <c r="H9680" s="17">
        <f t="shared" si="151"/>
        <v>0</v>
      </c>
    </row>
    <row r="9681" spans="6:8" x14ac:dyDescent="0.25">
      <c r="F9681" s="15">
        <v>-1.2520213459143199</v>
      </c>
      <c r="G9681" s="16">
        <v>92.21648471630364</v>
      </c>
      <c r="H9681" s="17">
        <f t="shared" si="151"/>
        <v>0</v>
      </c>
    </row>
    <row r="9682" spans="6:8" x14ac:dyDescent="0.25">
      <c r="F9682" s="15">
        <v>-2.0291291076914169</v>
      </c>
      <c r="G9682" s="16">
        <v>87.285913356431607</v>
      </c>
      <c r="H9682" s="17">
        <f t="shared" si="151"/>
        <v>0</v>
      </c>
    </row>
    <row r="9683" spans="6:8" x14ac:dyDescent="0.25">
      <c r="F9683" s="15">
        <v>-0.16436749715781027</v>
      </c>
      <c r="G9683" s="16">
        <v>99.588594880644834</v>
      </c>
      <c r="H9683" s="17">
        <f t="shared" si="151"/>
        <v>0</v>
      </c>
    </row>
    <row r="9684" spans="6:8" x14ac:dyDescent="0.25">
      <c r="F9684" s="15">
        <v>-0.21793939172439106</v>
      </c>
      <c r="G9684" s="16">
        <v>99.212056460943927</v>
      </c>
      <c r="H9684" s="17">
        <f t="shared" si="151"/>
        <v>0</v>
      </c>
    </row>
    <row r="9685" spans="6:8" x14ac:dyDescent="0.25">
      <c r="F9685" s="15">
        <v>0.13846712847112758</v>
      </c>
      <c r="G9685" s="16">
        <v>101.74414610595154</v>
      </c>
      <c r="H9685" s="17">
        <f t="shared" si="151"/>
        <v>0.74414610595154329</v>
      </c>
    </row>
    <row r="9686" spans="6:8" x14ac:dyDescent="0.25">
      <c r="F9686" s="15">
        <v>3.1351296757063357E-2</v>
      </c>
      <c r="G9686" s="16">
        <v>100.97642335284476</v>
      </c>
      <c r="H9686" s="17">
        <f t="shared" si="151"/>
        <v>0</v>
      </c>
    </row>
    <row r="9687" spans="6:8" x14ac:dyDescent="0.25">
      <c r="F9687" s="15">
        <v>-1.0635381733520024</v>
      </c>
      <c r="G9687" s="16">
        <v>93.453751779166183</v>
      </c>
      <c r="H9687" s="17">
        <f t="shared" si="151"/>
        <v>0</v>
      </c>
    </row>
    <row r="9688" spans="6:8" x14ac:dyDescent="0.25">
      <c r="F9688" s="15">
        <v>1.1383477371107</v>
      </c>
      <c r="G9688" s="16">
        <v>109.19808498766341</v>
      </c>
      <c r="H9688" s="17">
        <f t="shared" si="151"/>
        <v>8.1980849876634068</v>
      </c>
    </row>
    <row r="9689" spans="6:8" x14ac:dyDescent="0.25">
      <c r="F9689" s="15">
        <v>-1.7121461308863848</v>
      </c>
      <c r="G9689" s="16">
        <v>89.264437477840318</v>
      </c>
      <c r="H9689" s="17">
        <f t="shared" si="151"/>
        <v>0</v>
      </c>
    </row>
    <row r="9690" spans="6:8" x14ac:dyDescent="0.25">
      <c r="F9690" s="15">
        <v>0.37092673488630012</v>
      </c>
      <c r="G9690" s="16">
        <v>103.43037354375934</v>
      </c>
      <c r="H9690" s="17">
        <f t="shared" si="151"/>
        <v>2.4303735437593446</v>
      </c>
    </row>
    <row r="9691" spans="6:8" x14ac:dyDescent="0.25">
      <c r="F9691" s="15">
        <v>-1.3360771377365703</v>
      </c>
      <c r="G9691" s="16">
        <v>91.670008579049451</v>
      </c>
      <c r="H9691" s="17">
        <f t="shared" si="151"/>
        <v>0</v>
      </c>
    </row>
    <row r="9692" spans="6:8" x14ac:dyDescent="0.25">
      <c r="F9692" s="15">
        <v>-0.93851176855616825</v>
      </c>
      <c r="G9692" s="16">
        <v>94.283611402644198</v>
      </c>
      <c r="H9692" s="17">
        <f t="shared" si="151"/>
        <v>0</v>
      </c>
    </row>
    <row r="9693" spans="6:8" x14ac:dyDescent="0.25">
      <c r="F9693" s="15">
        <v>0.54409209230705935</v>
      </c>
      <c r="G9693" s="16">
        <v>104.70462668189914</v>
      </c>
      <c r="H9693" s="17">
        <f t="shared" si="151"/>
        <v>3.7046266818991427</v>
      </c>
    </row>
    <row r="9694" spans="6:8" x14ac:dyDescent="0.25">
      <c r="F9694" s="15">
        <v>-7.1982332341958014E-2</v>
      </c>
      <c r="G9694" s="16">
        <v>100.24129870460281</v>
      </c>
      <c r="H9694" s="17">
        <f t="shared" si="151"/>
        <v>0</v>
      </c>
    </row>
    <row r="9695" spans="6:8" x14ac:dyDescent="0.25">
      <c r="F9695" s="15">
        <v>1.9272175306682383E-2</v>
      </c>
      <c r="G9695" s="16">
        <v>100.89021390241859</v>
      </c>
      <c r="H9695" s="17">
        <f t="shared" si="151"/>
        <v>0</v>
      </c>
    </row>
    <row r="9696" spans="6:8" x14ac:dyDescent="0.25">
      <c r="F9696" s="15">
        <v>0.27385649226737591</v>
      </c>
      <c r="G9696" s="16">
        <v>102.72286842639097</v>
      </c>
      <c r="H9696" s="17">
        <f t="shared" si="151"/>
        <v>1.7228684263909742</v>
      </c>
    </row>
    <row r="9697" spans="6:8" x14ac:dyDescent="0.25">
      <c r="F9697" s="15">
        <v>-1.5237417153230366</v>
      </c>
      <c r="G9697" s="16">
        <v>90.461593192855702</v>
      </c>
      <c r="H9697" s="17">
        <f t="shared" si="151"/>
        <v>0</v>
      </c>
    </row>
    <row r="9698" spans="6:8" x14ac:dyDescent="0.25">
      <c r="F9698" s="15">
        <v>-1.7056288650250857</v>
      </c>
      <c r="G9698" s="16">
        <v>89.305583607132107</v>
      </c>
      <c r="H9698" s="17">
        <f t="shared" si="151"/>
        <v>0</v>
      </c>
    </row>
    <row r="9699" spans="6:8" x14ac:dyDescent="0.25">
      <c r="F9699" s="15">
        <v>0.79708093585883666</v>
      </c>
      <c r="G9699" s="16">
        <v>106.59454304544194</v>
      </c>
      <c r="H9699" s="17">
        <f t="shared" si="151"/>
        <v>5.594543045441938</v>
      </c>
    </row>
    <row r="9700" spans="6:8" x14ac:dyDescent="0.25">
      <c r="F9700" s="15">
        <v>0.41540305191984966</v>
      </c>
      <c r="G9700" s="16">
        <v>103.75616898939832</v>
      </c>
      <c r="H9700" s="17">
        <f t="shared" si="151"/>
        <v>2.7561689893983186</v>
      </c>
    </row>
    <row r="9701" spans="6:8" x14ac:dyDescent="0.25">
      <c r="F9701" s="15">
        <v>0.94153558331887921</v>
      </c>
      <c r="G9701" s="16">
        <v>107.68893131307084</v>
      </c>
      <c r="H9701" s="17">
        <f t="shared" si="151"/>
        <v>6.6889313130708388</v>
      </c>
    </row>
    <row r="9702" spans="6:8" x14ac:dyDescent="0.25">
      <c r="F9702" s="15">
        <v>0.6053870702224895</v>
      </c>
      <c r="G9702" s="16">
        <v>105.15942334474428</v>
      </c>
      <c r="H9702" s="17">
        <f t="shared" si="151"/>
        <v>4.1594233447442832</v>
      </c>
    </row>
    <row r="9703" spans="6:8" x14ac:dyDescent="0.25">
      <c r="F9703" s="15">
        <v>-1.7634596698179537</v>
      </c>
      <c r="G9703" s="16">
        <v>88.941135932730361</v>
      </c>
      <c r="H9703" s="17">
        <f t="shared" si="151"/>
        <v>0</v>
      </c>
    </row>
    <row r="9704" spans="6:8" x14ac:dyDescent="0.25">
      <c r="F9704" s="15">
        <v>-0.53345096600822017</v>
      </c>
      <c r="G9704" s="16">
        <v>97.023139969370789</v>
      </c>
      <c r="H9704" s="17">
        <f t="shared" si="151"/>
        <v>0</v>
      </c>
    </row>
    <row r="9705" spans="6:8" x14ac:dyDescent="0.25">
      <c r="F9705" s="15">
        <v>0.71901992182354435</v>
      </c>
      <c r="G9705" s="16">
        <v>106.00778896782874</v>
      </c>
      <c r="H9705" s="17">
        <f t="shared" si="151"/>
        <v>5.0077889678287448</v>
      </c>
    </row>
    <row r="9706" spans="6:8" x14ac:dyDescent="0.25">
      <c r="F9706" s="15">
        <v>1.5470202636878949</v>
      </c>
      <c r="G9706" s="16">
        <v>112.3996740896106</v>
      </c>
      <c r="H9706" s="17">
        <f t="shared" si="151"/>
        <v>11.399674089610599</v>
      </c>
    </row>
    <row r="9707" spans="6:8" x14ac:dyDescent="0.25">
      <c r="F9707" s="15">
        <v>1.2135747225357056</v>
      </c>
      <c r="G9707" s="16">
        <v>109.78049559683657</v>
      </c>
      <c r="H9707" s="17">
        <f t="shared" si="151"/>
        <v>8.7804955968365732</v>
      </c>
    </row>
    <row r="9708" spans="6:8" x14ac:dyDescent="0.25">
      <c r="F9708" s="15">
        <v>0.46967306370482287</v>
      </c>
      <c r="G9708" s="16">
        <v>104.15509504990152</v>
      </c>
      <c r="H9708" s="17">
        <f t="shared" si="151"/>
        <v>3.1550950499015187</v>
      </c>
    </row>
    <row r="9709" spans="6:8" x14ac:dyDescent="0.25">
      <c r="F9709" s="15">
        <v>-0.40032450399819591</v>
      </c>
      <c r="G9709" s="16">
        <v>97.940775939451555</v>
      </c>
      <c r="H9709" s="17">
        <f t="shared" si="151"/>
        <v>0</v>
      </c>
    </row>
    <row r="9710" spans="6:8" x14ac:dyDescent="0.25">
      <c r="F9710" s="15">
        <v>-0.33491345240935105</v>
      </c>
      <c r="G9710" s="16">
        <v>98.394826716532449</v>
      </c>
      <c r="H9710" s="17">
        <f t="shared" si="151"/>
        <v>0</v>
      </c>
    </row>
    <row r="9711" spans="6:8" x14ac:dyDescent="0.25">
      <c r="F9711" s="15">
        <v>6.5252825789956309E-2</v>
      </c>
      <c r="G9711" s="16">
        <v>101.2187744116632</v>
      </c>
      <c r="H9711" s="17">
        <f t="shared" si="151"/>
        <v>0.21877441166320466</v>
      </c>
    </row>
    <row r="9712" spans="6:8" x14ac:dyDescent="0.25">
      <c r="F9712" s="15">
        <v>-0.82444441111278588</v>
      </c>
      <c r="G9712" s="16">
        <v>95.04715744609868</v>
      </c>
      <c r="H9712" s="17">
        <f t="shared" si="151"/>
        <v>0</v>
      </c>
    </row>
    <row r="9713" spans="6:8" x14ac:dyDescent="0.25">
      <c r="F9713" s="15">
        <v>-2.7778021954677206</v>
      </c>
      <c r="G9713" s="16">
        <v>82.78525030144732</v>
      </c>
      <c r="H9713" s="17">
        <f t="shared" si="151"/>
        <v>0</v>
      </c>
    </row>
    <row r="9714" spans="6:8" x14ac:dyDescent="0.25">
      <c r="F9714" s="15">
        <v>-1.3495578881926302</v>
      </c>
      <c r="G9714" s="16">
        <v>91.582667336075815</v>
      </c>
      <c r="H9714" s="17">
        <f t="shared" si="151"/>
        <v>0</v>
      </c>
    </row>
    <row r="9715" spans="6:8" x14ac:dyDescent="0.25">
      <c r="F9715" s="15">
        <v>0.8170270790064641</v>
      </c>
      <c r="G9715" s="16">
        <v>106.74499062583116</v>
      </c>
      <c r="H9715" s="17">
        <f t="shared" si="151"/>
        <v>5.7449906258311643</v>
      </c>
    </row>
    <row r="9716" spans="6:8" x14ac:dyDescent="0.25">
      <c r="F9716" s="15">
        <v>-2.6607195870506484</v>
      </c>
      <c r="G9716" s="16">
        <v>83.473473579624653</v>
      </c>
      <c r="H9716" s="17">
        <f t="shared" si="151"/>
        <v>0</v>
      </c>
    </row>
    <row r="9717" spans="6:8" x14ac:dyDescent="0.25">
      <c r="F9717" s="15">
        <v>-0.86389825658600816</v>
      </c>
      <c r="G9717" s="16">
        <v>94.782363643627292</v>
      </c>
      <c r="H9717" s="17">
        <f t="shared" si="151"/>
        <v>0</v>
      </c>
    </row>
    <row r="9718" spans="6:8" x14ac:dyDescent="0.25">
      <c r="F9718" s="15">
        <v>1.9873819703194036</v>
      </c>
      <c r="G9718" s="16">
        <v>115.95466697574608</v>
      </c>
      <c r="H9718" s="17">
        <f t="shared" si="151"/>
        <v>14.954666975746079</v>
      </c>
    </row>
    <row r="9719" spans="6:8" x14ac:dyDescent="0.25">
      <c r="F9719" s="15">
        <v>6.4483663853911841E-2</v>
      </c>
      <c r="G9719" s="16">
        <v>101.21326947850105</v>
      </c>
      <c r="H9719" s="17">
        <f t="shared" si="151"/>
        <v>0.21326947850104716</v>
      </c>
    </row>
    <row r="9720" spans="6:8" x14ac:dyDescent="0.25">
      <c r="F9720" s="15">
        <v>-0.19177371976015775</v>
      </c>
      <c r="G9720" s="16">
        <v>99.395787771317316</v>
      </c>
      <c r="H9720" s="17">
        <f t="shared" si="151"/>
        <v>0</v>
      </c>
    </row>
    <row r="9721" spans="6:8" x14ac:dyDescent="0.25">
      <c r="F9721" s="15">
        <v>1.7513335684303821</v>
      </c>
      <c r="G9721" s="16">
        <v>114.03531375697537</v>
      </c>
      <c r="H9721" s="17">
        <f t="shared" si="151"/>
        <v>13.03531375697537</v>
      </c>
    </row>
    <row r="9722" spans="6:8" x14ac:dyDescent="0.25">
      <c r="F9722" s="15">
        <v>1.0443684816000152</v>
      </c>
      <c r="G9722" s="16">
        <v>108.47483271468788</v>
      </c>
      <c r="H9722" s="17">
        <f t="shared" si="151"/>
        <v>7.4748327146878779</v>
      </c>
    </row>
    <row r="9723" spans="6:8" x14ac:dyDescent="0.25">
      <c r="F9723" s="15">
        <v>-0.55121460501883635</v>
      </c>
      <c r="G9723" s="16">
        <v>96.901347750927968</v>
      </c>
      <c r="H9723" s="17">
        <f t="shared" si="151"/>
        <v>0</v>
      </c>
    </row>
    <row r="9724" spans="6:8" x14ac:dyDescent="0.25">
      <c r="F9724" s="15">
        <v>-7.7563912018331627E-2</v>
      </c>
      <c r="G9724" s="16">
        <v>100.20174354737097</v>
      </c>
      <c r="H9724" s="17">
        <f t="shared" si="151"/>
        <v>0</v>
      </c>
    </row>
    <row r="9725" spans="6:8" x14ac:dyDescent="0.25">
      <c r="F9725" s="15">
        <v>-0.46352848821712928</v>
      </c>
      <c r="G9725" s="16">
        <v>97.504036023409839</v>
      </c>
      <c r="H9725" s="17">
        <f t="shared" si="151"/>
        <v>0</v>
      </c>
    </row>
    <row r="9726" spans="6:8" x14ac:dyDescent="0.25">
      <c r="F9726" s="15">
        <v>0.7686002746346724</v>
      </c>
      <c r="G9726" s="16">
        <v>106.38008970981542</v>
      </c>
      <c r="H9726" s="17">
        <f t="shared" si="151"/>
        <v>5.3800897098154223</v>
      </c>
    </row>
    <row r="9727" spans="6:8" x14ac:dyDescent="0.25">
      <c r="F9727" s="15">
        <v>1.7045657540466985</v>
      </c>
      <c r="G9727" s="16">
        <v>113.6588236802798</v>
      </c>
      <c r="H9727" s="17">
        <f t="shared" si="151"/>
        <v>12.658823680279795</v>
      </c>
    </row>
    <row r="9728" spans="6:8" x14ac:dyDescent="0.25">
      <c r="F9728" s="15">
        <v>-0.18140186571987921</v>
      </c>
      <c r="G9728" s="16">
        <v>99.468711462698678</v>
      </c>
      <c r="H9728" s="17">
        <f t="shared" si="151"/>
        <v>0</v>
      </c>
    </row>
    <row r="9729" spans="6:8" x14ac:dyDescent="0.25">
      <c r="F9729" s="15">
        <v>-0.68470101304856978</v>
      </c>
      <c r="G9729" s="16">
        <v>95.991007292807723</v>
      </c>
      <c r="H9729" s="17">
        <f t="shared" si="151"/>
        <v>0</v>
      </c>
    </row>
    <row r="9730" spans="6:8" x14ac:dyDescent="0.25">
      <c r="F9730" s="15">
        <v>0.40237172298694379</v>
      </c>
      <c r="G9730" s="16">
        <v>103.66060647649489</v>
      </c>
      <c r="H9730" s="17">
        <f t="shared" ref="H9730:H9793" si="152">MAX(G9730-$C$3,0)</f>
        <v>2.6606064764948911</v>
      </c>
    </row>
    <row r="9731" spans="6:8" x14ac:dyDescent="0.25">
      <c r="F9731" s="15">
        <v>-2.6188455457215283</v>
      </c>
      <c r="G9731" s="16">
        <v>83.720999956337707</v>
      </c>
      <c r="H9731" s="17">
        <f t="shared" si="152"/>
        <v>0</v>
      </c>
    </row>
    <row r="9732" spans="6:8" x14ac:dyDescent="0.25">
      <c r="F9732" s="15">
        <v>1.5753448337055074</v>
      </c>
      <c r="G9732" s="16">
        <v>112.62501931762469</v>
      </c>
      <c r="H9732" s="17">
        <f t="shared" si="152"/>
        <v>11.625019317624691</v>
      </c>
    </row>
    <row r="9733" spans="6:8" x14ac:dyDescent="0.25">
      <c r="F9733" s="15">
        <v>-1.0423765224922534</v>
      </c>
      <c r="G9733" s="16">
        <v>93.593696415522771</v>
      </c>
      <c r="H9733" s="17">
        <f t="shared" si="152"/>
        <v>0</v>
      </c>
    </row>
    <row r="9734" spans="6:8" x14ac:dyDescent="0.25">
      <c r="F9734" s="15">
        <v>1.840549669376242</v>
      </c>
      <c r="G9734" s="16">
        <v>114.75698301160504</v>
      </c>
      <c r="H9734" s="17">
        <f t="shared" si="152"/>
        <v>13.756983011605044</v>
      </c>
    </row>
    <row r="9735" spans="6:8" x14ac:dyDescent="0.25">
      <c r="F9735" s="15">
        <v>0.24665232762687173</v>
      </c>
      <c r="G9735" s="16">
        <v>102.52545808846571</v>
      </c>
      <c r="H9735" s="17">
        <f t="shared" si="152"/>
        <v>1.5254580884657116</v>
      </c>
    </row>
    <row r="9736" spans="6:8" x14ac:dyDescent="0.25">
      <c r="F9736" s="15">
        <v>0.36694818589049544</v>
      </c>
      <c r="G9736" s="16">
        <v>103.40127999367792</v>
      </c>
      <c r="H9736" s="17">
        <f t="shared" si="152"/>
        <v>2.4012799936779174</v>
      </c>
    </row>
    <row r="9737" spans="6:8" x14ac:dyDescent="0.25">
      <c r="F9737" s="15">
        <v>3.8484574803469417E-2</v>
      </c>
      <c r="G9737" s="16">
        <v>101.02736859980797</v>
      </c>
      <c r="H9737" s="17">
        <f t="shared" si="152"/>
        <v>2.736859980797135E-2</v>
      </c>
    </row>
    <row r="9738" spans="6:8" x14ac:dyDescent="0.25">
      <c r="F9738" s="15">
        <v>-0.18212915224045736</v>
      </c>
      <c r="G9738" s="16">
        <v>99.463596224459351</v>
      </c>
      <c r="H9738" s="17">
        <f t="shared" si="152"/>
        <v>0</v>
      </c>
    </row>
    <row r="9739" spans="6:8" x14ac:dyDescent="0.25">
      <c r="F9739" s="15">
        <v>-7.3702007532466585E-2</v>
      </c>
      <c r="G9739" s="16">
        <v>100.22911016401355</v>
      </c>
      <c r="H9739" s="17">
        <f t="shared" si="152"/>
        <v>0</v>
      </c>
    </row>
    <row r="9740" spans="6:8" x14ac:dyDescent="0.25">
      <c r="F9740" s="15">
        <v>-5.2516949477194985E-2</v>
      </c>
      <c r="G9740" s="16">
        <v>100.3793668703089</v>
      </c>
      <c r="H9740" s="17">
        <f t="shared" si="152"/>
        <v>0</v>
      </c>
    </row>
    <row r="9741" spans="6:8" x14ac:dyDescent="0.25">
      <c r="F9741" s="15">
        <v>0.32597955308859966</v>
      </c>
      <c r="G9741" s="16">
        <v>103.10216823816035</v>
      </c>
      <c r="H9741" s="17">
        <f t="shared" si="152"/>
        <v>2.1021682381603455</v>
      </c>
    </row>
    <row r="9742" spans="6:8" x14ac:dyDescent="0.25">
      <c r="F9742" s="15">
        <v>0.18296004364784468</v>
      </c>
      <c r="G9742" s="16">
        <v>102.06474989181027</v>
      </c>
      <c r="H9742" s="17">
        <f t="shared" si="152"/>
        <v>1.0647498918102656</v>
      </c>
    </row>
    <row r="9743" spans="6:8" x14ac:dyDescent="0.25">
      <c r="F9743" s="15">
        <v>-0.62577979965169883</v>
      </c>
      <c r="G9743" s="16">
        <v>96.391774576080564</v>
      </c>
      <c r="H9743" s="17">
        <f t="shared" si="152"/>
        <v>0</v>
      </c>
    </row>
    <row r="9744" spans="6:8" x14ac:dyDescent="0.25">
      <c r="F9744" s="15">
        <v>-1.7751328342960757</v>
      </c>
      <c r="G9744" s="16">
        <v>88.867752663765955</v>
      </c>
      <c r="H9744" s="17">
        <f t="shared" si="152"/>
        <v>0</v>
      </c>
    </row>
    <row r="9745" spans="6:8" x14ac:dyDescent="0.25">
      <c r="F9745" s="15">
        <v>-0.51250008365670952</v>
      </c>
      <c r="G9745" s="16">
        <v>97.16698152744469</v>
      </c>
      <c r="H9745" s="17">
        <f t="shared" si="152"/>
        <v>0</v>
      </c>
    </row>
    <row r="9746" spans="6:8" x14ac:dyDescent="0.25">
      <c r="F9746" s="15">
        <v>0.38604833483897955</v>
      </c>
      <c r="G9746" s="16">
        <v>103.54102650658932</v>
      </c>
      <c r="H9746" s="17">
        <f t="shared" si="152"/>
        <v>2.5410265065893185</v>
      </c>
    </row>
    <row r="9747" spans="6:8" x14ac:dyDescent="0.25">
      <c r="F9747" s="15">
        <v>-0.98584273165928515</v>
      </c>
      <c r="G9747" s="16">
        <v>93.968590039511724</v>
      </c>
      <c r="H9747" s="17">
        <f t="shared" si="152"/>
        <v>0</v>
      </c>
    </row>
    <row r="9748" spans="6:8" x14ac:dyDescent="0.25">
      <c r="F9748" s="15">
        <v>2.0050684001848991</v>
      </c>
      <c r="G9748" s="16">
        <v>116.09977285470605</v>
      </c>
      <c r="H9748" s="17">
        <f t="shared" si="152"/>
        <v>15.099772854706046</v>
      </c>
    </row>
    <row r="9749" spans="6:8" x14ac:dyDescent="0.25">
      <c r="F9749" s="15">
        <v>1.8931740380516084</v>
      </c>
      <c r="G9749" s="16">
        <v>115.18480125591057</v>
      </c>
      <c r="H9749" s="17">
        <f t="shared" si="152"/>
        <v>14.184801255910571</v>
      </c>
    </row>
    <row r="9750" spans="6:8" x14ac:dyDescent="0.25">
      <c r="F9750" s="15">
        <v>-1.5371175944673678</v>
      </c>
      <c r="G9750" s="16">
        <v>90.376073485709924</v>
      </c>
      <c r="H9750" s="17">
        <f t="shared" si="152"/>
        <v>0</v>
      </c>
    </row>
    <row r="9751" spans="6:8" x14ac:dyDescent="0.25">
      <c r="F9751" s="15">
        <v>-0.89197449676703733</v>
      </c>
      <c r="G9751" s="16">
        <v>94.594379829528592</v>
      </c>
      <c r="H9751" s="17">
        <f t="shared" si="152"/>
        <v>0</v>
      </c>
    </row>
    <row r="9752" spans="6:8" x14ac:dyDescent="0.25">
      <c r="F9752" s="15">
        <v>-0.77373254983622541</v>
      </c>
      <c r="G9752" s="16">
        <v>95.388596017346615</v>
      </c>
      <c r="H9752" s="17">
        <f t="shared" si="152"/>
        <v>0</v>
      </c>
    </row>
    <row r="9753" spans="6:8" x14ac:dyDescent="0.25">
      <c r="F9753" s="15">
        <v>0.33652012669473114</v>
      </c>
      <c r="G9753" s="16">
        <v>103.17904213608868</v>
      </c>
      <c r="H9753" s="17">
        <f t="shared" si="152"/>
        <v>2.1790421360886825</v>
      </c>
    </row>
    <row r="9754" spans="6:8" x14ac:dyDescent="0.25">
      <c r="F9754" s="15">
        <v>0.57952503237724251</v>
      </c>
      <c r="G9754" s="16">
        <v>104.96729170045371</v>
      </c>
      <c r="H9754" s="17">
        <f t="shared" si="152"/>
        <v>3.967291700453714</v>
      </c>
    </row>
    <row r="9755" spans="6:8" x14ac:dyDescent="0.25">
      <c r="F9755" s="15">
        <v>-0.92269862338794884</v>
      </c>
      <c r="G9755" s="16">
        <v>94.389094359887451</v>
      </c>
      <c r="H9755" s="17">
        <f t="shared" si="152"/>
        <v>0</v>
      </c>
    </row>
    <row r="9756" spans="6:8" x14ac:dyDescent="0.25">
      <c r="F9756" s="15">
        <v>-0.83074367086456868</v>
      </c>
      <c r="G9756" s="16">
        <v>95.004830500208897</v>
      </c>
      <c r="H9756" s="17">
        <f t="shared" si="152"/>
        <v>0</v>
      </c>
    </row>
    <row r="9757" spans="6:8" x14ac:dyDescent="0.25">
      <c r="F9757" s="15">
        <v>1.135173223569178</v>
      </c>
      <c r="G9757" s="16">
        <v>109.17357582547358</v>
      </c>
      <c r="H9757" s="17">
        <f t="shared" si="152"/>
        <v>8.1735758254735771</v>
      </c>
    </row>
    <row r="9758" spans="6:8" x14ac:dyDescent="0.25">
      <c r="F9758" s="15">
        <v>-2.5725067477485863</v>
      </c>
      <c r="G9758" s="16">
        <v>83.995774112221383</v>
      </c>
      <c r="H9758" s="17">
        <f t="shared" si="152"/>
        <v>0</v>
      </c>
    </row>
    <row r="9759" spans="6:8" x14ac:dyDescent="0.25">
      <c r="F9759" s="15">
        <v>0.47904321631799535</v>
      </c>
      <c r="G9759" s="16">
        <v>104.22412794215236</v>
      </c>
      <c r="H9759" s="17">
        <f t="shared" si="152"/>
        <v>3.2241279421523643</v>
      </c>
    </row>
    <row r="9760" spans="6:8" x14ac:dyDescent="0.25">
      <c r="F9760" s="15">
        <v>0.22043903753116245</v>
      </c>
      <c r="G9760" s="16">
        <v>102.33559706346225</v>
      </c>
      <c r="H9760" s="17">
        <f t="shared" si="152"/>
        <v>1.3355970634622452</v>
      </c>
    </row>
    <row r="9761" spans="6:8" x14ac:dyDescent="0.25">
      <c r="F9761" s="15">
        <v>-0.153804095650831</v>
      </c>
      <c r="G9761" s="16">
        <v>99.663009900425209</v>
      </c>
      <c r="H9761" s="17">
        <f t="shared" si="152"/>
        <v>0</v>
      </c>
    </row>
    <row r="9762" spans="6:8" x14ac:dyDescent="0.25">
      <c r="F9762" s="15">
        <v>-0.58895566459054438</v>
      </c>
      <c r="G9762" s="16">
        <v>96.643092275943459</v>
      </c>
      <c r="H9762" s="17">
        <f t="shared" si="152"/>
        <v>0</v>
      </c>
    </row>
    <row r="9763" spans="6:8" x14ac:dyDescent="0.25">
      <c r="F9763" s="15">
        <v>0.54635777276462516</v>
      </c>
      <c r="G9763" s="16">
        <v>104.72140252372695</v>
      </c>
      <c r="H9763" s="17">
        <f t="shared" si="152"/>
        <v>3.721402523726951</v>
      </c>
    </row>
    <row r="9764" spans="6:8" x14ac:dyDescent="0.25">
      <c r="F9764" s="15">
        <v>-1.4315894248462413</v>
      </c>
      <c r="G9764" s="16">
        <v>91.052979277226967</v>
      </c>
      <c r="H9764" s="17">
        <f t="shared" si="152"/>
        <v>0</v>
      </c>
    </row>
    <row r="9765" spans="6:8" x14ac:dyDescent="0.25">
      <c r="F9765" s="15">
        <v>1.304695921949282</v>
      </c>
      <c r="G9765" s="16">
        <v>110.49012156588114</v>
      </c>
      <c r="H9765" s="17">
        <f t="shared" si="152"/>
        <v>9.4901215658811395</v>
      </c>
    </row>
    <row r="9766" spans="6:8" x14ac:dyDescent="0.25">
      <c r="F9766" s="15">
        <v>-1.4712629829047292</v>
      </c>
      <c r="G9766" s="16">
        <v>90.797902287156475</v>
      </c>
      <c r="H9766" s="17">
        <f t="shared" si="152"/>
        <v>0</v>
      </c>
    </row>
    <row r="9767" spans="6:8" x14ac:dyDescent="0.25">
      <c r="F9767" s="15">
        <v>-0.21329051828956599</v>
      </c>
      <c r="G9767" s="16">
        <v>99.244675304536784</v>
      </c>
      <c r="H9767" s="17">
        <f t="shared" si="152"/>
        <v>0</v>
      </c>
    </row>
    <row r="9768" spans="6:8" x14ac:dyDescent="0.25">
      <c r="F9768" s="15">
        <v>-1.9964996884554493</v>
      </c>
      <c r="G9768" s="16">
        <v>87.48753614442397</v>
      </c>
      <c r="H9768" s="17">
        <f t="shared" si="152"/>
        <v>0</v>
      </c>
    </row>
    <row r="9769" spans="6:8" x14ac:dyDescent="0.25">
      <c r="F9769" s="15">
        <v>-0.45067740619603647</v>
      </c>
      <c r="G9769" s="16">
        <v>97.592679060846805</v>
      </c>
      <c r="H9769" s="17">
        <f t="shared" si="152"/>
        <v>0</v>
      </c>
    </row>
    <row r="9770" spans="6:8" x14ac:dyDescent="0.25">
      <c r="F9770" s="15">
        <v>0.54095507999580839</v>
      </c>
      <c r="G9770" s="16">
        <v>104.68140364933404</v>
      </c>
      <c r="H9770" s="17">
        <f t="shared" si="152"/>
        <v>3.6814036493340438</v>
      </c>
    </row>
    <row r="9771" spans="6:8" x14ac:dyDescent="0.25">
      <c r="F9771" s="15">
        <v>-0.44561938954405844</v>
      </c>
      <c r="G9771" s="16">
        <v>97.627589889978381</v>
      </c>
      <c r="H9771" s="17">
        <f t="shared" si="152"/>
        <v>0</v>
      </c>
    </row>
    <row r="9772" spans="6:8" x14ac:dyDescent="0.25">
      <c r="F9772" s="15">
        <v>0.85428990344487887</v>
      </c>
      <c r="G9772" s="16">
        <v>107.02662169143069</v>
      </c>
      <c r="H9772" s="17">
        <f t="shared" si="152"/>
        <v>6.0266216914306909</v>
      </c>
    </row>
    <row r="9773" spans="6:8" x14ac:dyDescent="0.25">
      <c r="F9773" s="15">
        <v>-1.3352539446727474</v>
      </c>
      <c r="G9773" s="16">
        <v>91.675344711691878</v>
      </c>
      <c r="H9773" s="17">
        <f t="shared" si="152"/>
        <v>0</v>
      </c>
    </row>
    <row r="9774" spans="6:8" x14ac:dyDescent="0.25">
      <c r="F9774" s="15">
        <v>0.44240237834272611</v>
      </c>
      <c r="G9774" s="16">
        <v>103.95444331899961</v>
      </c>
      <c r="H9774" s="17">
        <f t="shared" si="152"/>
        <v>2.9544433189996084</v>
      </c>
    </row>
    <row r="9775" spans="6:8" x14ac:dyDescent="0.25">
      <c r="F9775" s="15">
        <v>-1.5485153297314818</v>
      </c>
      <c r="G9775" s="16">
        <v>90.303264993025422</v>
      </c>
      <c r="H9775" s="17">
        <f t="shared" si="152"/>
        <v>0</v>
      </c>
    </row>
    <row r="9776" spans="6:8" x14ac:dyDescent="0.25">
      <c r="F9776" s="15">
        <v>-0.1978380079753462</v>
      </c>
      <c r="G9776" s="16">
        <v>99.353175007362893</v>
      </c>
      <c r="H9776" s="17">
        <f t="shared" si="152"/>
        <v>0</v>
      </c>
    </row>
    <row r="9777" spans="6:8" x14ac:dyDescent="0.25">
      <c r="F9777" s="15">
        <v>-0.32350220246246558</v>
      </c>
      <c r="G9777" s="16">
        <v>98.474253269084741</v>
      </c>
      <c r="H9777" s="17">
        <f t="shared" si="152"/>
        <v>0</v>
      </c>
    </row>
    <row r="9778" spans="6:8" x14ac:dyDescent="0.25">
      <c r="F9778" s="15">
        <v>0.47953598598622516</v>
      </c>
      <c r="G9778" s="16">
        <v>104.22775959900351</v>
      </c>
      <c r="H9778" s="17">
        <f t="shared" si="152"/>
        <v>3.2277595990035053</v>
      </c>
    </row>
    <row r="9779" spans="6:8" x14ac:dyDescent="0.25">
      <c r="F9779" s="15">
        <v>-1.6748032767346313</v>
      </c>
      <c r="G9779" s="16">
        <v>89.500455134973009</v>
      </c>
      <c r="H9779" s="17">
        <f t="shared" si="152"/>
        <v>0</v>
      </c>
    </row>
    <row r="9780" spans="6:8" x14ac:dyDescent="0.25">
      <c r="F9780" s="15">
        <v>-1.3958698414070283</v>
      </c>
      <c r="G9780" s="16">
        <v>91.283247561289869</v>
      </c>
      <c r="H9780" s="17">
        <f t="shared" si="152"/>
        <v>0</v>
      </c>
    </row>
    <row r="9781" spans="6:8" x14ac:dyDescent="0.25">
      <c r="F9781" s="15">
        <v>-1.0723672306245136</v>
      </c>
      <c r="G9781" s="16">
        <v>93.395426004252073</v>
      </c>
      <c r="H9781" s="17">
        <f t="shared" si="152"/>
        <v>0</v>
      </c>
    </row>
    <row r="9782" spans="6:8" x14ac:dyDescent="0.25">
      <c r="F9782" s="15">
        <v>0.65761583510943422</v>
      </c>
      <c r="G9782" s="16">
        <v>105.54850894113773</v>
      </c>
      <c r="H9782" s="17">
        <f t="shared" si="152"/>
        <v>4.548508941137726</v>
      </c>
    </row>
    <row r="9783" spans="6:8" x14ac:dyDescent="0.25">
      <c r="F9783" s="15">
        <v>1.627764010190462</v>
      </c>
      <c r="G9783" s="16">
        <v>113.0432493351004</v>
      </c>
      <c r="H9783" s="17">
        <f t="shared" si="152"/>
        <v>12.043249335100398</v>
      </c>
    </row>
    <row r="9784" spans="6:8" x14ac:dyDescent="0.25">
      <c r="F9784" s="15">
        <v>-0.96550178052611824</v>
      </c>
      <c r="G9784" s="16">
        <v>94.103844418378841</v>
      </c>
      <c r="H9784" s="17">
        <f t="shared" si="152"/>
        <v>0</v>
      </c>
    </row>
    <row r="9785" spans="6:8" x14ac:dyDescent="0.25">
      <c r="F9785" s="15">
        <v>-0.40744108681638957</v>
      </c>
      <c r="G9785" s="16">
        <v>97.891502737816637</v>
      </c>
      <c r="H9785" s="17">
        <f t="shared" si="152"/>
        <v>0</v>
      </c>
    </row>
    <row r="9786" spans="6:8" x14ac:dyDescent="0.25">
      <c r="F9786" s="15">
        <v>-1.5847515675938233</v>
      </c>
      <c r="G9786" s="16">
        <v>90.072178116934751</v>
      </c>
      <c r="H9786" s="17">
        <f t="shared" si="152"/>
        <v>0</v>
      </c>
    </row>
    <row r="9787" spans="6:8" x14ac:dyDescent="0.25">
      <c r="F9787" s="15">
        <v>1.0873382503068969</v>
      </c>
      <c r="G9787" s="16">
        <v>108.80492620449043</v>
      </c>
      <c r="H9787" s="17">
        <f t="shared" si="152"/>
        <v>7.8049262044904282</v>
      </c>
    </row>
    <row r="9788" spans="6:8" x14ac:dyDescent="0.25">
      <c r="F9788" s="15">
        <v>-0.89518653966370498</v>
      </c>
      <c r="G9788" s="16">
        <v>94.572897451519111</v>
      </c>
      <c r="H9788" s="17">
        <f t="shared" si="152"/>
        <v>0</v>
      </c>
    </row>
    <row r="9789" spans="6:8" x14ac:dyDescent="0.25">
      <c r="F9789" s="15">
        <v>0.5984485284804556</v>
      </c>
      <c r="G9789" s="16">
        <v>105.107841737648</v>
      </c>
      <c r="H9789" s="17">
        <f t="shared" si="152"/>
        <v>4.1078417376480019</v>
      </c>
    </row>
    <row r="9790" spans="6:8" x14ac:dyDescent="0.25">
      <c r="F9790" s="15">
        <v>0.15243198464084956</v>
      </c>
      <c r="G9790" s="16">
        <v>101.84466445416498</v>
      </c>
      <c r="H9790" s="17">
        <f t="shared" si="152"/>
        <v>0.84466445416498459</v>
      </c>
    </row>
    <row r="9791" spans="6:8" x14ac:dyDescent="0.25">
      <c r="F9791" s="15">
        <v>0.2708878514371586</v>
      </c>
      <c r="G9791" s="16">
        <v>102.70130765895715</v>
      </c>
      <c r="H9791" s="17">
        <f t="shared" si="152"/>
        <v>1.7013076589571483</v>
      </c>
    </row>
    <row r="9792" spans="6:8" x14ac:dyDescent="0.25">
      <c r="F9792" s="15">
        <v>2.0023896180365632</v>
      </c>
      <c r="G9792" s="16">
        <v>116.07778349228319</v>
      </c>
      <c r="H9792" s="17">
        <f t="shared" si="152"/>
        <v>15.077783492283189</v>
      </c>
    </row>
    <row r="9793" spans="6:8" x14ac:dyDescent="0.25">
      <c r="F9793" s="15">
        <v>-1.7356593330741121</v>
      </c>
      <c r="G9793" s="16">
        <v>89.116146657891591</v>
      </c>
      <c r="H9793" s="17">
        <f t="shared" si="152"/>
        <v>0</v>
      </c>
    </row>
    <row r="9794" spans="6:8" x14ac:dyDescent="0.25">
      <c r="F9794" s="15">
        <v>-0.93973071116433782</v>
      </c>
      <c r="G9794" s="16">
        <v>94.275485235457609</v>
      </c>
      <c r="H9794" s="17">
        <f t="shared" ref="H9794:H9857" si="153">MAX(G9794-$C$3,0)</f>
        <v>0</v>
      </c>
    </row>
    <row r="9795" spans="6:8" x14ac:dyDescent="0.25">
      <c r="F9795" s="15">
        <v>0.2628929178382659</v>
      </c>
      <c r="G9795" s="16">
        <v>102.64326422700751</v>
      </c>
      <c r="H9795" s="17">
        <f t="shared" si="153"/>
        <v>1.6432642270075064</v>
      </c>
    </row>
    <row r="9796" spans="6:8" x14ac:dyDescent="0.25">
      <c r="F9796" s="15">
        <v>-0.24446221281169167</v>
      </c>
      <c r="G9796" s="16">
        <v>99.026163910824167</v>
      </c>
      <c r="H9796" s="17">
        <f t="shared" si="153"/>
        <v>0</v>
      </c>
    </row>
    <row r="9797" spans="6:8" x14ac:dyDescent="0.25">
      <c r="F9797" s="15">
        <v>-0.58283619374159101</v>
      </c>
      <c r="G9797" s="16">
        <v>96.684919944270391</v>
      </c>
      <c r="H9797" s="17">
        <f t="shared" si="153"/>
        <v>0</v>
      </c>
    </row>
    <row r="9798" spans="6:8" x14ac:dyDescent="0.25">
      <c r="F9798" s="15">
        <v>1.8294535776798437</v>
      </c>
      <c r="G9798" s="16">
        <v>114.66697860023007</v>
      </c>
      <c r="H9798" s="17">
        <f t="shared" si="153"/>
        <v>13.666978600230067</v>
      </c>
    </row>
    <row r="9799" spans="6:8" x14ac:dyDescent="0.25">
      <c r="F9799" s="15">
        <v>1.3788660331247782</v>
      </c>
      <c r="G9799" s="16">
        <v>111.07112237314061</v>
      </c>
      <c r="H9799" s="17">
        <f t="shared" si="153"/>
        <v>10.071122373140611</v>
      </c>
    </row>
    <row r="9800" spans="6:8" x14ac:dyDescent="0.25">
      <c r="F9800" s="15">
        <v>0.76929402312452144</v>
      </c>
      <c r="G9800" s="16">
        <v>106.38530835845168</v>
      </c>
      <c r="H9800" s="17">
        <f t="shared" si="153"/>
        <v>5.385308358451681</v>
      </c>
    </row>
    <row r="9801" spans="6:8" x14ac:dyDescent="0.25">
      <c r="F9801" s="15">
        <v>1.260510908198452</v>
      </c>
      <c r="G9801" s="16">
        <v>110.14545021982825</v>
      </c>
      <c r="H9801" s="17">
        <f t="shared" si="153"/>
        <v>9.1454502198282484</v>
      </c>
    </row>
    <row r="9802" spans="6:8" x14ac:dyDescent="0.25">
      <c r="F9802" s="15">
        <v>-0.69675408400530603</v>
      </c>
      <c r="G9802" s="16">
        <v>95.909230851522665</v>
      </c>
      <c r="H9802" s="17">
        <f t="shared" si="153"/>
        <v>0</v>
      </c>
    </row>
    <row r="9803" spans="6:8" x14ac:dyDescent="0.25">
      <c r="F9803" s="15">
        <v>0.87078133751049058</v>
      </c>
      <c r="G9803" s="16">
        <v>107.15150042519841</v>
      </c>
      <c r="H9803" s="17">
        <f t="shared" si="153"/>
        <v>6.1515004251984067</v>
      </c>
    </row>
    <row r="9804" spans="6:8" x14ac:dyDescent="0.25">
      <c r="F9804" s="15">
        <v>-2.0590547824782317</v>
      </c>
      <c r="G9804" s="16">
        <v>87.101405994976716</v>
      </c>
      <c r="H9804" s="17">
        <f t="shared" si="153"/>
        <v>0</v>
      </c>
    </row>
    <row r="9805" spans="6:8" x14ac:dyDescent="0.25">
      <c r="F9805" s="15">
        <v>-1.3623883229447298</v>
      </c>
      <c r="G9805" s="16">
        <v>91.499616755821123</v>
      </c>
      <c r="H9805" s="17">
        <f t="shared" si="153"/>
        <v>0</v>
      </c>
    </row>
    <row r="9806" spans="6:8" x14ac:dyDescent="0.25">
      <c r="F9806" s="15">
        <v>-0.64175385344386726</v>
      </c>
      <c r="G9806" s="16">
        <v>96.282958047305428</v>
      </c>
      <c r="H9806" s="17">
        <f t="shared" si="153"/>
        <v>0</v>
      </c>
    </row>
    <row r="9807" spans="6:8" x14ac:dyDescent="0.25">
      <c r="F9807" s="15">
        <v>-0.27316203294444308</v>
      </c>
      <c r="G9807" s="16">
        <v>98.825405600331379</v>
      </c>
      <c r="H9807" s="17">
        <f t="shared" si="153"/>
        <v>0</v>
      </c>
    </row>
    <row r="9808" spans="6:8" x14ac:dyDescent="0.25">
      <c r="F9808" s="15">
        <v>0.91025385021377825</v>
      </c>
      <c r="G9808" s="16">
        <v>107.45099175822423</v>
      </c>
      <c r="H9808" s="17">
        <f t="shared" si="153"/>
        <v>6.4509917582242338</v>
      </c>
    </row>
    <row r="9809" spans="6:8" x14ac:dyDescent="0.25">
      <c r="F9809" s="15">
        <v>-0.44529782537060775</v>
      </c>
      <c r="G9809" s="16">
        <v>97.629809773382163</v>
      </c>
      <c r="H9809" s="17">
        <f t="shared" si="153"/>
        <v>0</v>
      </c>
    </row>
    <row r="9810" spans="6:8" x14ac:dyDescent="0.25">
      <c r="F9810" s="15">
        <v>-0.22472011867096997</v>
      </c>
      <c r="G9810" s="16">
        <v>99.164498678193823</v>
      </c>
      <c r="H9810" s="17">
        <f t="shared" si="153"/>
        <v>0</v>
      </c>
    </row>
    <row r="9811" spans="6:8" x14ac:dyDescent="0.25">
      <c r="F9811" s="15">
        <v>-1.0985396849053852</v>
      </c>
      <c r="G9811" s="16">
        <v>93.222741545762474</v>
      </c>
      <c r="H9811" s="17">
        <f t="shared" si="153"/>
        <v>0</v>
      </c>
    </row>
    <row r="9812" spans="6:8" x14ac:dyDescent="0.25">
      <c r="F9812" s="15">
        <v>-1.2516456470378101</v>
      </c>
      <c r="G9812" s="16">
        <v>92.21893456481493</v>
      </c>
      <c r="H9812" s="17">
        <f t="shared" si="153"/>
        <v>0</v>
      </c>
    </row>
    <row r="9813" spans="6:8" x14ac:dyDescent="0.25">
      <c r="F9813" s="15">
        <v>-0.45087141599224939</v>
      </c>
      <c r="G9813" s="16">
        <v>97.591340238591982</v>
      </c>
      <c r="H9813" s="17">
        <f t="shared" si="153"/>
        <v>0</v>
      </c>
    </row>
    <row r="9814" spans="6:8" x14ac:dyDescent="0.25">
      <c r="F9814" s="15">
        <v>-0.43837772407067038</v>
      </c>
      <c r="G9814" s="16">
        <v>97.67759417557383</v>
      </c>
      <c r="H9814" s="17">
        <f t="shared" si="153"/>
        <v>0</v>
      </c>
    </row>
    <row r="9815" spans="6:8" x14ac:dyDescent="0.25">
      <c r="F9815" s="15">
        <v>-0.58125304579632042</v>
      </c>
      <c r="G9815" s="16">
        <v>96.695743988410044</v>
      </c>
      <c r="H9815" s="17">
        <f t="shared" si="153"/>
        <v>0</v>
      </c>
    </row>
    <row r="9816" spans="6:8" x14ac:dyDescent="0.25">
      <c r="F9816" s="15">
        <v>0.53326918733368844</v>
      </c>
      <c r="G9816" s="16">
        <v>104.62452741356245</v>
      </c>
      <c r="H9816" s="17">
        <f t="shared" si="153"/>
        <v>3.624527413562447</v>
      </c>
    </row>
    <row r="9817" spans="6:8" x14ac:dyDescent="0.25">
      <c r="F9817" s="15">
        <v>-0.84309598808591546</v>
      </c>
      <c r="G9817" s="16">
        <v>94.921885640965058</v>
      </c>
      <c r="H9817" s="17">
        <f t="shared" si="153"/>
        <v>0</v>
      </c>
    </row>
    <row r="9818" spans="6:8" x14ac:dyDescent="0.25">
      <c r="F9818" s="15">
        <v>-0.57551438053716497</v>
      </c>
      <c r="G9818" s="16">
        <v>96.734989624477294</v>
      </c>
      <c r="H9818" s="17">
        <f t="shared" si="153"/>
        <v>0</v>
      </c>
    </row>
    <row r="9819" spans="6:8" x14ac:dyDescent="0.25">
      <c r="F9819" s="15">
        <v>-0.86667311994359608</v>
      </c>
      <c r="G9819" s="16">
        <v>94.763767986382192</v>
      </c>
      <c r="H9819" s="17">
        <f t="shared" si="153"/>
        <v>0</v>
      </c>
    </row>
    <row r="9820" spans="6:8" x14ac:dyDescent="0.25">
      <c r="F9820" s="15">
        <v>-0.74973209537319041</v>
      </c>
      <c r="G9820" s="16">
        <v>95.550616340636537</v>
      </c>
      <c r="H9820" s="17">
        <f t="shared" si="153"/>
        <v>0</v>
      </c>
    </row>
    <row r="9821" spans="6:8" x14ac:dyDescent="0.25">
      <c r="F9821" s="15">
        <v>-0.19261747353844169</v>
      </c>
      <c r="G9821" s="16">
        <v>99.389857756788544</v>
      </c>
      <c r="H9821" s="17">
        <f t="shared" si="153"/>
        <v>0</v>
      </c>
    </row>
    <row r="9822" spans="6:8" x14ac:dyDescent="0.25">
      <c r="F9822" s="15">
        <v>-2.3677578386433566</v>
      </c>
      <c r="G9822" s="16">
        <v>85.220705243166577</v>
      </c>
      <c r="H9822" s="17">
        <f t="shared" si="153"/>
        <v>0</v>
      </c>
    </row>
    <row r="9823" spans="6:8" x14ac:dyDescent="0.25">
      <c r="F9823" s="15">
        <v>1.5127391917212851</v>
      </c>
      <c r="G9823" s="16">
        <v>112.12754298710581</v>
      </c>
      <c r="H9823" s="17">
        <f t="shared" si="153"/>
        <v>11.127542987105812</v>
      </c>
    </row>
    <row r="9824" spans="6:8" x14ac:dyDescent="0.25">
      <c r="F9824" s="15">
        <v>-1.7988467355692475</v>
      </c>
      <c r="G9824" s="16">
        <v>88.718861768946795</v>
      </c>
      <c r="H9824" s="17">
        <f t="shared" si="153"/>
        <v>0</v>
      </c>
    </row>
    <row r="9825" spans="6:8" x14ac:dyDescent="0.25">
      <c r="F9825" s="15">
        <v>0.81369942879689716</v>
      </c>
      <c r="G9825" s="16">
        <v>106.71987644133833</v>
      </c>
      <c r="H9825" s="17">
        <f t="shared" si="153"/>
        <v>5.7198764413383287</v>
      </c>
    </row>
    <row r="9826" spans="6:8" x14ac:dyDescent="0.25">
      <c r="F9826" s="15">
        <v>-1.6966508522720058</v>
      </c>
      <c r="G9826" s="16">
        <v>89.362296486107667</v>
      </c>
      <c r="H9826" s="17">
        <f t="shared" si="153"/>
        <v>0</v>
      </c>
    </row>
    <row r="9827" spans="6:8" x14ac:dyDescent="0.25">
      <c r="F9827" s="15">
        <v>-8.1820969109118499E-2</v>
      </c>
      <c r="G9827" s="16">
        <v>100.17158541860127</v>
      </c>
      <c r="H9827" s="17">
        <f t="shared" si="153"/>
        <v>0</v>
      </c>
    </row>
    <row r="9828" spans="6:8" x14ac:dyDescent="0.25">
      <c r="F9828" s="15">
        <v>0.25815152554720355</v>
      </c>
      <c r="G9828" s="16">
        <v>102.60885708926996</v>
      </c>
      <c r="H9828" s="17">
        <f t="shared" si="153"/>
        <v>1.6088570892699607</v>
      </c>
    </row>
    <row r="9829" spans="6:8" x14ac:dyDescent="0.25">
      <c r="F9829" s="15">
        <v>-1.0647986892253207</v>
      </c>
      <c r="G9829" s="16">
        <v>93.445422436911173</v>
      </c>
      <c r="H9829" s="17">
        <f t="shared" si="153"/>
        <v>0</v>
      </c>
    </row>
    <row r="9830" spans="6:8" x14ac:dyDescent="0.25">
      <c r="F9830" s="15">
        <v>-1.322786793667335</v>
      </c>
      <c r="G9830" s="16">
        <v>91.756197726097525</v>
      </c>
      <c r="H9830" s="17">
        <f t="shared" si="153"/>
        <v>0</v>
      </c>
    </row>
    <row r="9831" spans="6:8" x14ac:dyDescent="0.25">
      <c r="F9831" s="15">
        <v>1.5654922666882298</v>
      </c>
      <c r="G9831" s="16">
        <v>112.54658285406367</v>
      </c>
      <c r="H9831" s="17">
        <f t="shared" si="153"/>
        <v>11.546582854063672</v>
      </c>
    </row>
    <row r="9832" spans="6:8" x14ac:dyDescent="0.25">
      <c r="F9832" s="15">
        <v>1.091286735948549</v>
      </c>
      <c r="G9832" s="16">
        <v>108.83530879168268</v>
      </c>
      <c r="H9832" s="17">
        <f t="shared" si="153"/>
        <v>7.835308791682678</v>
      </c>
    </row>
    <row r="9833" spans="6:8" x14ac:dyDescent="0.25">
      <c r="F9833" s="15">
        <v>-0.85591764897681311</v>
      </c>
      <c r="G9833" s="16">
        <v>94.835865769635745</v>
      </c>
      <c r="H9833" s="17">
        <f t="shared" si="153"/>
        <v>0</v>
      </c>
    </row>
    <row r="9834" spans="6:8" x14ac:dyDescent="0.25">
      <c r="F9834" s="15">
        <v>-0.98694355743634632</v>
      </c>
      <c r="G9834" s="16">
        <v>93.961275796246383</v>
      </c>
      <c r="H9834" s="17">
        <f t="shared" si="153"/>
        <v>0</v>
      </c>
    </row>
    <row r="9835" spans="6:8" x14ac:dyDescent="0.25">
      <c r="F9835" s="15">
        <v>1.5959265184894011</v>
      </c>
      <c r="G9835" s="16">
        <v>112.789046893133</v>
      </c>
      <c r="H9835" s="17">
        <f t="shared" si="153"/>
        <v>11.789046893133005</v>
      </c>
    </row>
    <row r="9836" spans="6:8" x14ac:dyDescent="0.25">
      <c r="F9836" s="15">
        <v>1.2914253859946776</v>
      </c>
      <c r="G9836" s="16">
        <v>110.38648973562889</v>
      </c>
      <c r="H9836" s="17">
        <f t="shared" si="153"/>
        <v>9.386489735628885</v>
      </c>
    </row>
    <row r="9837" spans="6:8" x14ac:dyDescent="0.25">
      <c r="F9837" s="15">
        <v>-2.1080946228145176</v>
      </c>
      <c r="G9837" s="16">
        <v>86.799892715638023</v>
      </c>
      <c r="H9837" s="17">
        <f t="shared" si="153"/>
        <v>0</v>
      </c>
    </row>
    <row r="9838" spans="6:8" x14ac:dyDescent="0.25">
      <c r="F9838" s="15">
        <v>-0.54487074512186007</v>
      </c>
      <c r="G9838" s="16">
        <v>96.944825376089412</v>
      </c>
      <c r="H9838" s="17">
        <f t="shared" si="153"/>
        <v>0</v>
      </c>
    </row>
    <row r="9839" spans="6:8" x14ac:dyDescent="0.25">
      <c r="F9839" s="15">
        <v>0.25250710008490418</v>
      </c>
      <c r="G9839" s="16">
        <v>102.56791189561005</v>
      </c>
      <c r="H9839" s="17">
        <f t="shared" si="153"/>
        <v>1.5679118956100524</v>
      </c>
    </row>
    <row r="9840" spans="6:8" x14ac:dyDescent="0.25">
      <c r="F9840" s="15">
        <v>1.4984090403966634</v>
      </c>
      <c r="G9840" s="16">
        <v>112.01398228503396</v>
      </c>
      <c r="H9840" s="17">
        <f t="shared" si="153"/>
        <v>11.013982285033961</v>
      </c>
    </row>
    <row r="9841" spans="6:8" x14ac:dyDescent="0.25">
      <c r="F9841" s="15">
        <v>-0.87383982399739013</v>
      </c>
      <c r="G9841" s="16">
        <v>94.715757428077296</v>
      </c>
      <c r="H9841" s="17">
        <f t="shared" si="153"/>
        <v>0</v>
      </c>
    </row>
    <row r="9842" spans="6:8" x14ac:dyDescent="0.25">
      <c r="F9842" s="15">
        <v>0.58458399989251741</v>
      </c>
      <c r="G9842" s="16">
        <v>105.00484763432898</v>
      </c>
      <c r="H9842" s="17">
        <f t="shared" si="153"/>
        <v>4.0048476343289821</v>
      </c>
    </row>
    <row r="9843" spans="6:8" x14ac:dyDescent="0.25">
      <c r="F9843" s="15">
        <v>-0.20288452833089712</v>
      </c>
      <c r="G9843" s="16">
        <v>99.317727859513028</v>
      </c>
      <c r="H9843" s="17">
        <f t="shared" si="153"/>
        <v>0</v>
      </c>
    </row>
    <row r="9844" spans="6:8" x14ac:dyDescent="0.25">
      <c r="F9844" s="15">
        <v>-1.1654690143361706</v>
      </c>
      <c r="G9844" s="16">
        <v>92.78259623731941</v>
      </c>
      <c r="H9844" s="17">
        <f t="shared" si="153"/>
        <v>0</v>
      </c>
    </row>
    <row r="9845" spans="6:8" x14ac:dyDescent="0.25">
      <c r="F9845" s="15">
        <v>1.550990500308572</v>
      </c>
      <c r="G9845" s="16">
        <v>112.43123339296601</v>
      </c>
      <c r="H9845" s="17">
        <f t="shared" si="153"/>
        <v>11.431233392966007</v>
      </c>
    </row>
    <row r="9846" spans="6:8" x14ac:dyDescent="0.25">
      <c r="F9846" s="15">
        <v>1.4216718103114614</v>
      </c>
      <c r="G9846" s="16">
        <v>111.40782459461455</v>
      </c>
      <c r="H9846" s="17">
        <f t="shared" si="153"/>
        <v>10.407824594614553</v>
      </c>
    </row>
    <row r="9847" spans="6:8" x14ac:dyDescent="0.25">
      <c r="F9847" s="15">
        <v>-1.5230423313689805</v>
      </c>
      <c r="G9847" s="16">
        <v>90.466066983297011</v>
      </c>
      <c r="H9847" s="17">
        <f t="shared" si="153"/>
        <v>0</v>
      </c>
    </row>
    <row r="9848" spans="6:8" x14ac:dyDescent="0.25">
      <c r="F9848" s="15">
        <v>-0.62913379457807816</v>
      </c>
      <c r="G9848" s="16">
        <v>96.368916699635477</v>
      </c>
      <c r="H9848" s="17">
        <f t="shared" si="153"/>
        <v>0</v>
      </c>
    </row>
    <row r="9849" spans="6:8" x14ac:dyDescent="0.25">
      <c r="F9849" s="15">
        <v>2.3317798629735043</v>
      </c>
      <c r="G9849" s="16">
        <v>118.81312983549121</v>
      </c>
      <c r="H9849" s="17">
        <f t="shared" si="153"/>
        <v>17.81312983549121</v>
      </c>
    </row>
    <row r="9850" spans="6:8" x14ac:dyDescent="0.25">
      <c r="F9850" s="15">
        <v>-0.72454177952352183</v>
      </c>
      <c r="G9850" s="16">
        <v>95.720965091476614</v>
      </c>
      <c r="H9850" s="17">
        <f t="shared" si="153"/>
        <v>0</v>
      </c>
    </row>
    <row r="9851" spans="6:8" x14ac:dyDescent="0.25">
      <c r="F9851" s="15">
        <v>-1.2274002857784119</v>
      </c>
      <c r="G9851" s="16">
        <v>92.377170855494555</v>
      </c>
      <c r="H9851" s="17">
        <f t="shared" si="153"/>
        <v>0</v>
      </c>
    </row>
    <row r="9852" spans="6:8" x14ac:dyDescent="0.25">
      <c r="F9852" s="15">
        <v>1.2695364090778767</v>
      </c>
      <c r="G9852" s="16">
        <v>110.2157674034864</v>
      </c>
      <c r="H9852" s="17">
        <f t="shared" si="153"/>
        <v>9.2157674034863959</v>
      </c>
    </row>
    <row r="9853" spans="6:8" x14ac:dyDescent="0.25">
      <c r="F9853" s="15">
        <v>-0.44375954013615737</v>
      </c>
      <c r="G9853" s="16">
        <v>97.640429857011924</v>
      </c>
      <c r="H9853" s="17">
        <f t="shared" si="153"/>
        <v>0</v>
      </c>
    </row>
    <row r="9854" spans="6:8" x14ac:dyDescent="0.25">
      <c r="F9854" s="15">
        <v>-0.68250021723732579</v>
      </c>
      <c r="G9854" s="16">
        <v>96.00594655312122</v>
      </c>
      <c r="H9854" s="17">
        <f t="shared" si="153"/>
        <v>0</v>
      </c>
    </row>
    <row r="9855" spans="6:8" x14ac:dyDescent="0.25">
      <c r="F9855" s="15">
        <v>-0.81704288087638299</v>
      </c>
      <c r="G9855" s="16">
        <v>95.096915032471856</v>
      </c>
      <c r="H9855" s="17">
        <f t="shared" si="153"/>
        <v>0</v>
      </c>
    </row>
    <row r="9856" spans="6:8" x14ac:dyDescent="0.25">
      <c r="F9856" s="15">
        <v>0.76590223366990484</v>
      </c>
      <c r="G9856" s="16">
        <v>106.3597964195675</v>
      </c>
      <c r="H9856" s="17">
        <f t="shared" si="153"/>
        <v>5.3597964195675019</v>
      </c>
    </row>
    <row r="9857" spans="6:8" x14ac:dyDescent="0.25">
      <c r="F9857" s="15">
        <v>-0.68548562762580323</v>
      </c>
      <c r="G9857" s="16">
        <v>95.985681799094493</v>
      </c>
      <c r="H9857" s="17">
        <f t="shared" si="153"/>
        <v>0</v>
      </c>
    </row>
    <row r="9858" spans="6:8" x14ac:dyDescent="0.25">
      <c r="F9858" s="15">
        <v>0.5452996565314373</v>
      </c>
      <c r="G9858" s="16">
        <v>104.71356754931345</v>
      </c>
      <c r="H9858" s="17">
        <f t="shared" ref="H9858:H9921" si="154">MAX(G9858-$C$3,0)</f>
        <v>3.7135675493134528</v>
      </c>
    </row>
    <row r="9859" spans="6:8" x14ac:dyDescent="0.25">
      <c r="F9859" s="15">
        <v>4.9497934685673387E-2</v>
      </c>
      <c r="G9859" s="16">
        <v>101.10607553315903</v>
      </c>
      <c r="H9859" s="17">
        <f t="shared" si="154"/>
        <v>0.10607553315902862</v>
      </c>
    </row>
    <row r="9860" spans="6:8" x14ac:dyDescent="0.25">
      <c r="F9860" s="15">
        <v>-0.49698937219542177</v>
      </c>
      <c r="G9860" s="16">
        <v>97.273610105019273</v>
      </c>
      <c r="H9860" s="17">
        <f t="shared" si="154"/>
        <v>0</v>
      </c>
    </row>
    <row r="9861" spans="6:8" x14ac:dyDescent="0.25">
      <c r="F9861" s="15">
        <v>0.30082711887612668</v>
      </c>
      <c r="G9861" s="16">
        <v>102.91895929332628</v>
      </c>
      <c r="H9861" s="17">
        <f t="shared" si="154"/>
        <v>1.9189592933262816</v>
      </c>
    </row>
    <row r="9862" spans="6:8" x14ac:dyDescent="0.25">
      <c r="F9862" s="15">
        <v>-0.18251187328634116</v>
      </c>
      <c r="G9862" s="16">
        <v>99.46090453082121</v>
      </c>
      <c r="H9862" s="17">
        <f t="shared" si="154"/>
        <v>0</v>
      </c>
    </row>
    <row r="9863" spans="6:8" x14ac:dyDescent="0.25">
      <c r="F9863" s="15">
        <v>-0.76573678257973798</v>
      </c>
      <c r="G9863" s="16">
        <v>95.442542654900691</v>
      </c>
      <c r="H9863" s="17">
        <f t="shared" si="154"/>
        <v>0</v>
      </c>
    </row>
    <row r="9864" spans="6:8" x14ac:dyDescent="0.25">
      <c r="F9864" s="15">
        <v>-1.127213302530701</v>
      </c>
      <c r="G9864" s="16">
        <v>93.033921036767637</v>
      </c>
      <c r="H9864" s="17">
        <f t="shared" si="154"/>
        <v>0</v>
      </c>
    </row>
    <row r="9865" spans="6:8" x14ac:dyDescent="0.25">
      <c r="F9865" s="15">
        <v>0.98735108049117004</v>
      </c>
      <c r="G9865" s="16">
        <v>108.03837093183274</v>
      </c>
      <c r="H9865" s="17">
        <f t="shared" si="154"/>
        <v>7.0383709318327448</v>
      </c>
    </row>
    <row r="9866" spans="6:8" x14ac:dyDescent="0.25">
      <c r="F9866" s="15">
        <v>1.1568970810482662</v>
      </c>
      <c r="G9866" s="16">
        <v>109.34140717501724</v>
      </c>
      <c r="H9866" s="17">
        <f t="shared" si="154"/>
        <v>8.3414071750172383</v>
      </c>
    </row>
    <row r="9867" spans="6:8" x14ac:dyDescent="0.25">
      <c r="F9867" s="15">
        <v>1.5804917412620405</v>
      </c>
      <c r="G9867" s="16">
        <v>112.66601567590043</v>
      </c>
      <c r="H9867" s="17">
        <f t="shared" si="154"/>
        <v>11.666015675900425</v>
      </c>
    </row>
    <row r="9868" spans="6:8" x14ac:dyDescent="0.25">
      <c r="F9868" s="15">
        <v>0.49763598620214849</v>
      </c>
      <c r="G9868" s="16">
        <v>104.36124228380453</v>
      </c>
      <c r="H9868" s="17">
        <f t="shared" si="154"/>
        <v>3.3612422838045291</v>
      </c>
    </row>
    <row r="9869" spans="6:8" x14ac:dyDescent="0.25">
      <c r="F9869" s="15">
        <v>-0.29133599754506639</v>
      </c>
      <c r="G9869" s="16">
        <v>98.698487296096658</v>
      </c>
      <c r="H9869" s="17">
        <f t="shared" si="154"/>
        <v>0</v>
      </c>
    </row>
    <row r="9870" spans="6:8" x14ac:dyDescent="0.25">
      <c r="F9870" s="15">
        <v>1.8145709651320643E-2</v>
      </c>
      <c r="G9870" s="16">
        <v>100.88217799908672</v>
      </c>
      <c r="H9870" s="17">
        <f t="shared" si="154"/>
        <v>0</v>
      </c>
    </row>
    <row r="9871" spans="6:8" x14ac:dyDescent="0.25">
      <c r="F9871" s="15">
        <v>1.3981405532752318</v>
      </c>
      <c r="G9871" s="16">
        <v>111.22260601032986</v>
      </c>
      <c r="H9871" s="17">
        <f t="shared" si="154"/>
        <v>10.222606010329855</v>
      </c>
    </row>
    <row r="9872" spans="6:8" x14ac:dyDescent="0.25">
      <c r="F9872" s="15">
        <v>-0.41617624716713331</v>
      </c>
      <c r="G9872" s="16">
        <v>97.831056849961016</v>
      </c>
      <c r="H9872" s="17">
        <f t="shared" si="154"/>
        <v>0</v>
      </c>
    </row>
    <row r="9873" spans="6:8" x14ac:dyDescent="0.25">
      <c r="F9873" s="15">
        <v>4.142241915446053E-2</v>
      </c>
      <c r="G9873" s="16">
        <v>101.04835789892186</v>
      </c>
      <c r="H9873" s="17">
        <f t="shared" si="154"/>
        <v>4.8357898921864262E-2</v>
      </c>
    </row>
    <row r="9874" spans="6:8" x14ac:dyDescent="0.25">
      <c r="F9874" s="15">
        <v>1.7241465318954701</v>
      </c>
      <c r="G9874" s="16">
        <v>113.81630128107987</v>
      </c>
      <c r="H9874" s="17">
        <f t="shared" si="154"/>
        <v>12.816301281079873</v>
      </c>
    </row>
    <row r="9875" spans="6:8" x14ac:dyDescent="0.25">
      <c r="F9875" s="15">
        <v>-0.94549993128638066</v>
      </c>
      <c r="G9875" s="16">
        <v>94.23703382217542</v>
      </c>
      <c r="H9875" s="17">
        <f t="shared" si="154"/>
        <v>0</v>
      </c>
    </row>
    <row r="9876" spans="6:8" x14ac:dyDescent="0.25">
      <c r="F9876" s="15">
        <v>-0.3701391502416409</v>
      </c>
      <c r="G9876" s="16">
        <v>98.150046616723813</v>
      </c>
      <c r="H9876" s="17">
        <f t="shared" si="154"/>
        <v>0</v>
      </c>
    </row>
    <row r="9877" spans="6:8" x14ac:dyDescent="0.25">
      <c r="F9877" s="15">
        <v>-1.4774635787717729</v>
      </c>
      <c r="G9877" s="16">
        <v>90.758100823839868</v>
      </c>
      <c r="H9877" s="17">
        <f t="shared" si="154"/>
        <v>0</v>
      </c>
    </row>
    <row r="9878" spans="6:8" x14ac:dyDescent="0.25">
      <c r="F9878" s="15">
        <v>-1.0662362344075322</v>
      </c>
      <c r="G9878" s="16">
        <v>93.435924211663007</v>
      </c>
      <c r="H9878" s="17">
        <f t="shared" si="154"/>
        <v>0</v>
      </c>
    </row>
    <row r="9879" spans="6:8" x14ac:dyDescent="0.25">
      <c r="F9879" s="15">
        <v>-0.25147384221847591</v>
      </c>
      <c r="G9879" s="16">
        <v>98.977079197930749</v>
      </c>
      <c r="H9879" s="17">
        <f t="shared" si="154"/>
        <v>0</v>
      </c>
    </row>
    <row r="9880" spans="6:8" x14ac:dyDescent="0.25">
      <c r="F9880" s="15">
        <v>-0.40437761152339918</v>
      </c>
      <c r="G9880" s="16">
        <v>97.912710332716685</v>
      </c>
      <c r="H9880" s="17">
        <f t="shared" si="154"/>
        <v>0</v>
      </c>
    </row>
    <row r="9881" spans="6:8" x14ac:dyDescent="0.25">
      <c r="F9881" s="15">
        <v>-0.29064804926407567</v>
      </c>
      <c r="G9881" s="16">
        <v>98.703288629360557</v>
      </c>
      <c r="H9881" s="17">
        <f t="shared" si="154"/>
        <v>0</v>
      </c>
    </row>
    <row r="9882" spans="6:8" x14ac:dyDescent="0.25">
      <c r="F9882" s="15">
        <v>-0.82001532147696943</v>
      </c>
      <c r="G9882" s="16">
        <v>95.076929350352415</v>
      </c>
      <c r="H9882" s="17">
        <f t="shared" si="154"/>
        <v>0</v>
      </c>
    </row>
    <row r="9883" spans="6:8" x14ac:dyDescent="0.25">
      <c r="F9883" s="15">
        <v>0.95829617230714947</v>
      </c>
      <c r="G9883" s="16">
        <v>107.81663479051824</v>
      </c>
      <c r="H9883" s="17">
        <f t="shared" si="154"/>
        <v>6.8166347905182363</v>
      </c>
    </row>
    <row r="9884" spans="6:8" x14ac:dyDescent="0.25">
      <c r="F9884" s="15">
        <v>-0.55248111659687138</v>
      </c>
      <c r="G9884" s="16">
        <v>96.892670052818275</v>
      </c>
      <c r="H9884" s="17">
        <f t="shared" si="154"/>
        <v>0</v>
      </c>
    </row>
    <row r="9885" spans="6:8" x14ac:dyDescent="0.25">
      <c r="F9885" s="15">
        <v>6.0902493968275746E-2</v>
      </c>
      <c r="G9885" s="16">
        <v>101.18764279568336</v>
      </c>
      <c r="H9885" s="17">
        <f t="shared" si="154"/>
        <v>0.18764279568335951</v>
      </c>
    </row>
    <row r="9886" spans="6:8" x14ac:dyDescent="0.25">
      <c r="F9886" s="15">
        <v>0.24191140215572782</v>
      </c>
      <c r="G9886" s="16">
        <v>102.49109382377033</v>
      </c>
      <c r="H9886" s="17">
        <f t="shared" si="154"/>
        <v>1.4910938237703277</v>
      </c>
    </row>
    <row r="9887" spans="6:8" x14ac:dyDescent="0.25">
      <c r="F9887" s="15">
        <v>-1.8894535529573984</v>
      </c>
      <c r="G9887" s="16">
        <v>88.152268581860724</v>
      </c>
      <c r="H9887" s="17">
        <f t="shared" si="154"/>
        <v>0</v>
      </c>
    </row>
    <row r="9888" spans="6:8" x14ac:dyDescent="0.25">
      <c r="F9888" s="15">
        <v>1.3887865925301928</v>
      </c>
      <c r="G9888" s="16">
        <v>111.14906493208277</v>
      </c>
      <c r="H9888" s="17">
        <f t="shared" si="154"/>
        <v>10.149064932082766</v>
      </c>
    </row>
    <row r="9889" spans="6:8" x14ac:dyDescent="0.25">
      <c r="F9889" s="15">
        <v>-1.2124762280411825</v>
      </c>
      <c r="G9889" s="16">
        <v>92.474707038002563</v>
      </c>
      <c r="H9889" s="17">
        <f t="shared" si="154"/>
        <v>0</v>
      </c>
    </row>
    <row r="9890" spans="6:8" x14ac:dyDescent="0.25">
      <c r="F9890" s="15">
        <v>-0.11173377165719398</v>
      </c>
      <c r="G9890" s="16">
        <v>99.959930953523951</v>
      </c>
      <c r="H9890" s="17">
        <f t="shared" si="154"/>
        <v>0</v>
      </c>
    </row>
    <row r="9891" spans="6:8" x14ac:dyDescent="0.25">
      <c r="F9891" s="15">
        <v>-0.60319209487407666</v>
      </c>
      <c r="G9891" s="16">
        <v>96.545853754032024</v>
      </c>
      <c r="H9891" s="17">
        <f t="shared" si="154"/>
        <v>0</v>
      </c>
    </row>
    <row r="9892" spans="6:8" x14ac:dyDescent="0.25">
      <c r="F9892" s="15">
        <v>-0.92936779877765641</v>
      </c>
      <c r="G9892" s="16">
        <v>94.344592664002519</v>
      </c>
      <c r="H9892" s="17">
        <f t="shared" si="154"/>
        <v>0</v>
      </c>
    </row>
    <row r="9893" spans="6:8" x14ac:dyDescent="0.25">
      <c r="F9893" s="15">
        <v>0.13800550298229899</v>
      </c>
      <c r="G9893" s="16">
        <v>101.74082504286154</v>
      </c>
      <c r="H9893" s="17">
        <f t="shared" si="154"/>
        <v>0.7408250428615446</v>
      </c>
    </row>
    <row r="9894" spans="6:8" x14ac:dyDescent="0.25">
      <c r="F9894" s="15">
        <v>0.54568367916722327</v>
      </c>
      <c r="G9894" s="16">
        <v>104.71641103259357</v>
      </c>
      <c r="H9894" s="17">
        <f t="shared" si="154"/>
        <v>3.7164110325935695</v>
      </c>
    </row>
    <row r="9895" spans="6:8" x14ac:dyDescent="0.25">
      <c r="F9895" s="15">
        <v>1.2408028086729141</v>
      </c>
      <c r="G9895" s="16">
        <v>109.99206138940684</v>
      </c>
      <c r="H9895" s="17">
        <f t="shared" si="154"/>
        <v>8.9920613894068424</v>
      </c>
    </row>
    <row r="9896" spans="6:8" x14ac:dyDescent="0.25">
      <c r="F9896" s="15">
        <v>0.31744491811956016</v>
      </c>
      <c r="G9896" s="16">
        <v>103.03996589970103</v>
      </c>
      <c r="H9896" s="17">
        <f t="shared" si="154"/>
        <v>2.0399658997010306</v>
      </c>
    </row>
    <row r="9897" spans="6:8" x14ac:dyDescent="0.25">
      <c r="F9897" s="15">
        <v>1.8885621370552542E-2</v>
      </c>
      <c r="G9897" s="16">
        <v>100.88745625835782</v>
      </c>
      <c r="H9897" s="17">
        <f t="shared" si="154"/>
        <v>0</v>
      </c>
    </row>
    <row r="9898" spans="6:8" x14ac:dyDescent="0.25">
      <c r="F9898" s="15">
        <v>-0.97308458850199819</v>
      </c>
      <c r="G9898" s="16">
        <v>94.053400826839919</v>
      </c>
      <c r="H9898" s="17">
        <f t="shared" si="154"/>
        <v>0</v>
      </c>
    </row>
    <row r="9899" spans="6:8" x14ac:dyDescent="0.25">
      <c r="F9899" s="15">
        <v>-1.6019514678866156</v>
      </c>
      <c r="G9899" s="16">
        <v>89.962697427126983</v>
      </c>
      <c r="H9899" s="17">
        <f t="shared" si="154"/>
        <v>0</v>
      </c>
    </row>
    <row r="9900" spans="6:8" x14ac:dyDescent="0.25">
      <c r="F9900" s="15">
        <v>0.78660883198089826</v>
      </c>
      <c r="G9900" s="16">
        <v>106.51564011547048</v>
      </c>
      <c r="H9900" s="17">
        <f t="shared" si="154"/>
        <v>5.5156401154704753</v>
      </c>
    </row>
    <row r="9901" spans="6:8" x14ac:dyDescent="0.25">
      <c r="F9901" s="15">
        <v>-0.61597091080258137</v>
      </c>
      <c r="G9901" s="16">
        <v>96.458654444767461</v>
      </c>
      <c r="H9901" s="17">
        <f t="shared" si="154"/>
        <v>0</v>
      </c>
    </row>
    <row r="9902" spans="6:8" x14ac:dyDescent="0.25">
      <c r="F9902" s="15">
        <v>0.90230712866532026</v>
      </c>
      <c r="G9902" s="16">
        <v>107.39063006511967</v>
      </c>
      <c r="H9902" s="17">
        <f t="shared" si="154"/>
        <v>6.3906300651196659</v>
      </c>
    </row>
    <row r="9903" spans="6:8" x14ac:dyDescent="0.25">
      <c r="F9903" s="15">
        <v>0.97865658870556071</v>
      </c>
      <c r="G9903" s="16">
        <v>107.97197006684908</v>
      </c>
      <c r="H9903" s="17">
        <f t="shared" si="154"/>
        <v>6.9719700668490816</v>
      </c>
    </row>
    <row r="9904" spans="6:8" x14ac:dyDescent="0.25">
      <c r="F9904" s="15">
        <v>0.24655791609283398</v>
      </c>
      <c r="G9904" s="16">
        <v>102.52477364067624</v>
      </c>
      <c r="H9904" s="17">
        <f t="shared" si="154"/>
        <v>1.5247736406762442</v>
      </c>
    </row>
    <row r="9905" spans="6:8" x14ac:dyDescent="0.25">
      <c r="F9905" s="15">
        <v>1.1725275998974949</v>
      </c>
      <c r="G9905" s="16">
        <v>109.4623229819132</v>
      </c>
      <c r="H9905" s="17">
        <f t="shared" si="154"/>
        <v>8.4623229819132035</v>
      </c>
    </row>
    <row r="9906" spans="6:8" x14ac:dyDescent="0.25">
      <c r="F9906" s="15">
        <v>0.52245909117706413</v>
      </c>
      <c r="G9906" s="16">
        <v>104.54458410943137</v>
      </c>
      <c r="H9906" s="17">
        <f t="shared" si="154"/>
        <v>3.5445841094313693</v>
      </c>
    </row>
    <row r="9907" spans="6:8" x14ac:dyDescent="0.25">
      <c r="F9907" s="15">
        <v>-1.2837068681801977</v>
      </c>
      <c r="G9907" s="16">
        <v>92.010104527028474</v>
      </c>
      <c r="H9907" s="17">
        <f t="shared" si="154"/>
        <v>0</v>
      </c>
    </row>
    <row r="9908" spans="6:8" x14ac:dyDescent="0.25">
      <c r="F9908" s="15">
        <v>1.1104706627914287</v>
      </c>
      <c r="G9908" s="16">
        <v>108.98304499059961</v>
      </c>
      <c r="H9908" s="17">
        <f t="shared" si="154"/>
        <v>7.983044990599609</v>
      </c>
    </row>
    <row r="9909" spans="6:8" x14ac:dyDescent="0.25">
      <c r="F9909" s="15">
        <v>0.63955940999280469</v>
      </c>
      <c r="G9909" s="16">
        <v>105.41383249253052</v>
      </c>
      <c r="H9909" s="17">
        <f t="shared" si="154"/>
        <v>4.413832492530517</v>
      </c>
    </row>
    <row r="9910" spans="6:8" x14ac:dyDescent="0.25">
      <c r="F9910" s="15">
        <v>-0.88194580656501609</v>
      </c>
      <c r="G9910" s="16">
        <v>94.661483851040245</v>
      </c>
      <c r="H9910" s="17">
        <f t="shared" si="154"/>
        <v>0</v>
      </c>
    </row>
    <row r="9911" spans="6:8" x14ac:dyDescent="0.25">
      <c r="F9911" s="15">
        <v>9.9097286189668399E-2</v>
      </c>
      <c r="G9911" s="16">
        <v>101.46129769749996</v>
      </c>
      <c r="H9911" s="17">
        <f t="shared" si="154"/>
        <v>0.4612976974999583</v>
      </c>
    </row>
    <row r="9912" spans="6:8" x14ac:dyDescent="0.25">
      <c r="F9912" s="15">
        <v>0.61758574574551017</v>
      </c>
      <c r="G9912" s="16">
        <v>105.25017053710056</v>
      </c>
      <c r="H9912" s="17">
        <f t="shared" si="154"/>
        <v>4.2501705371005585</v>
      </c>
    </row>
    <row r="9913" spans="6:8" x14ac:dyDescent="0.25">
      <c r="F9913" s="15">
        <v>1.2501872157567042</v>
      </c>
      <c r="G9913" s="16">
        <v>110.06507390033227</v>
      </c>
      <c r="H9913" s="17">
        <f t="shared" si="154"/>
        <v>9.0650739003322656</v>
      </c>
    </row>
    <row r="9914" spans="6:8" x14ac:dyDescent="0.25">
      <c r="F9914" s="15">
        <v>0.95487143294648802</v>
      </c>
      <c r="G9914" s="16">
        <v>107.79052846702912</v>
      </c>
      <c r="H9914" s="17">
        <f t="shared" si="154"/>
        <v>6.7905284670291195</v>
      </c>
    </row>
    <row r="9915" spans="6:8" x14ac:dyDescent="0.25">
      <c r="F9915" s="15">
        <v>0.13366285660024774</v>
      </c>
      <c r="G9915" s="16">
        <v>101.70958813433248</v>
      </c>
      <c r="H9915" s="17">
        <f t="shared" si="154"/>
        <v>0.70958813433247769</v>
      </c>
    </row>
    <row r="9916" spans="6:8" x14ac:dyDescent="0.25">
      <c r="F9916" s="15">
        <v>1.0259808472374103</v>
      </c>
      <c r="G9916" s="16">
        <v>108.33388515997082</v>
      </c>
      <c r="H9916" s="17">
        <f t="shared" si="154"/>
        <v>7.3338851599708192</v>
      </c>
    </row>
    <row r="9917" spans="6:8" x14ac:dyDescent="0.25">
      <c r="F9917" s="15">
        <v>-1.4664770512321303</v>
      </c>
      <c r="G9917" s="16">
        <v>90.828634993028672</v>
      </c>
      <c r="H9917" s="17">
        <f t="shared" si="154"/>
        <v>0</v>
      </c>
    </row>
    <row r="9918" spans="6:8" x14ac:dyDescent="0.25">
      <c r="F9918" s="15">
        <v>0.68106788654315076</v>
      </c>
      <c r="G9918" s="16">
        <v>105.7236863466855</v>
      </c>
      <c r="H9918" s="17">
        <f t="shared" si="154"/>
        <v>4.723686346685497</v>
      </c>
    </row>
    <row r="9919" spans="6:8" x14ac:dyDescent="0.25">
      <c r="F9919" s="15">
        <v>1.4784447717612141</v>
      </c>
      <c r="G9919" s="16">
        <v>111.85596516700423</v>
      </c>
      <c r="H9919" s="17">
        <f t="shared" si="154"/>
        <v>10.855965167004229</v>
      </c>
    </row>
    <row r="9920" spans="6:8" x14ac:dyDescent="0.25">
      <c r="F9920" s="15">
        <v>-0.85639647438558786</v>
      </c>
      <c r="G9920" s="16">
        <v>94.832654864673017</v>
      </c>
      <c r="H9920" s="17">
        <f t="shared" si="154"/>
        <v>0</v>
      </c>
    </row>
    <row r="9921" spans="6:8" x14ac:dyDescent="0.25">
      <c r="F9921" s="15">
        <v>0.739914170391887</v>
      </c>
      <c r="G9921" s="16">
        <v>106.16452555947909</v>
      </c>
      <c r="H9921" s="17">
        <f t="shared" si="154"/>
        <v>5.1645255594790882</v>
      </c>
    </row>
    <row r="9922" spans="6:8" x14ac:dyDescent="0.25">
      <c r="F9922" s="15">
        <v>-0.50163187878482818</v>
      </c>
      <c r="G9922" s="16">
        <v>97.241682871915927</v>
      </c>
      <c r="H9922" s="17">
        <f t="shared" ref="H9922:H9985" si="155">MAX(G9922-$C$3,0)</f>
        <v>0</v>
      </c>
    </row>
    <row r="9923" spans="6:8" x14ac:dyDescent="0.25">
      <c r="F9923" s="15">
        <v>0.50667997166130063</v>
      </c>
      <c r="G9923" s="16">
        <v>104.42800330516016</v>
      </c>
      <c r="H9923" s="17">
        <f t="shared" si="155"/>
        <v>3.4280033051601606</v>
      </c>
    </row>
    <row r="9924" spans="6:8" x14ac:dyDescent="0.25">
      <c r="F9924" s="15">
        <v>1.387269164296987</v>
      </c>
      <c r="G9924" s="16">
        <v>111.13713945735095</v>
      </c>
      <c r="H9924" s="17">
        <f t="shared" si="155"/>
        <v>10.137139457350955</v>
      </c>
    </row>
    <row r="9925" spans="6:8" x14ac:dyDescent="0.25">
      <c r="F9925" s="15">
        <v>1.761096656670665</v>
      </c>
      <c r="G9925" s="16">
        <v>114.11406573951852</v>
      </c>
      <c r="H9925" s="17">
        <f t="shared" si="155"/>
        <v>13.114065739518523</v>
      </c>
    </row>
    <row r="9926" spans="6:8" x14ac:dyDescent="0.25">
      <c r="F9926" s="15">
        <v>-1.4624005904785968</v>
      </c>
      <c r="G9926" s="16">
        <v>90.85482005759944</v>
      </c>
      <c r="H9926" s="17">
        <f t="shared" si="155"/>
        <v>0</v>
      </c>
    </row>
    <row r="9927" spans="6:8" x14ac:dyDescent="0.25">
      <c r="F9927" s="15">
        <v>0.29836518359535846</v>
      </c>
      <c r="G9927" s="16">
        <v>102.90104419406987</v>
      </c>
      <c r="H9927" s="17">
        <f t="shared" si="155"/>
        <v>1.9010441940698684</v>
      </c>
    </row>
    <row r="9928" spans="6:8" x14ac:dyDescent="0.25">
      <c r="F9928" s="15">
        <v>-1.2932900616304646</v>
      </c>
      <c r="G9928" s="16">
        <v>91.947776462170879</v>
      </c>
      <c r="H9928" s="17">
        <f t="shared" si="155"/>
        <v>0</v>
      </c>
    </row>
    <row r="9929" spans="6:8" x14ac:dyDescent="0.25">
      <c r="F9929" s="15">
        <v>-0.24283881182166786</v>
      </c>
      <c r="G9929" s="16">
        <v>99.03753195339408</v>
      </c>
      <c r="H9929" s="17">
        <f t="shared" si="155"/>
        <v>0</v>
      </c>
    </row>
    <row r="9930" spans="6:8" x14ac:dyDescent="0.25">
      <c r="F9930" s="15">
        <v>0.3267462721099384</v>
      </c>
      <c r="G9930" s="16">
        <v>103.1077580966187</v>
      </c>
      <c r="H9930" s="17">
        <f t="shared" si="155"/>
        <v>2.1077580966186957</v>
      </c>
    </row>
    <row r="9931" spans="6:8" x14ac:dyDescent="0.25">
      <c r="F9931" s="15">
        <v>0.18095590472163242</v>
      </c>
      <c r="G9931" s="16">
        <v>102.05028691037379</v>
      </c>
      <c r="H9931" s="17">
        <f t="shared" si="155"/>
        <v>1.0502869103737851</v>
      </c>
    </row>
    <row r="9932" spans="6:8" x14ac:dyDescent="0.25">
      <c r="F9932" s="15">
        <v>-0.51009812953599976</v>
      </c>
      <c r="G9932" s="16">
        <v>97.183486138840408</v>
      </c>
      <c r="H9932" s="17">
        <f t="shared" si="155"/>
        <v>0</v>
      </c>
    </row>
    <row r="9933" spans="6:8" x14ac:dyDescent="0.25">
      <c r="F9933" s="15">
        <v>-0.71331814611360533</v>
      </c>
      <c r="G9933" s="16">
        <v>95.796962343706653</v>
      </c>
      <c r="H9933" s="17">
        <f t="shared" si="155"/>
        <v>0</v>
      </c>
    </row>
    <row r="9934" spans="6:8" x14ac:dyDescent="0.25">
      <c r="F9934" s="15">
        <v>-1.9722510804436688</v>
      </c>
      <c r="G9934" s="16">
        <v>87.637674060217734</v>
      </c>
      <c r="H9934" s="17">
        <f t="shared" si="155"/>
        <v>0</v>
      </c>
    </row>
    <row r="9935" spans="6:8" x14ac:dyDescent="0.25">
      <c r="F9935" s="15">
        <v>6.4075114352173002E-2</v>
      </c>
      <c r="G9935" s="16">
        <v>101.21034558958955</v>
      </c>
      <c r="H9935" s="17">
        <f t="shared" si="155"/>
        <v>0.21034558958955074</v>
      </c>
    </row>
    <row r="9936" spans="6:8" x14ac:dyDescent="0.25">
      <c r="F9936" s="15">
        <v>0.1830458589306512</v>
      </c>
      <c r="G9936" s="16">
        <v>102.06536922839307</v>
      </c>
      <c r="H9936" s="17">
        <f t="shared" si="155"/>
        <v>1.0653692283930667</v>
      </c>
    </row>
    <row r="9937" spans="6:8" x14ac:dyDescent="0.25">
      <c r="F9937" s="15">
        <v>1.2311252449197487</v>
      </c>
      <c r="G9937" s="16">
        <v>109.91681878880581</v>
      </c>
      <c r="H9937" s="17">
        <f t="shared" si="155"/>
        <v>8.9168187888058128</v>
      </c>
    </row>
    <row r="9938" spans="6:8" x14ac:dyDescent="0.25">
      <c r="F9938" s="15">
        <v>0.83797847522090207</v>
      </c>
      <c r="G9938" s="16">
        <v>106.9032491881605</v>
      </c>
      <c r="H9938" s="17">
        <f t="shared" si="155"/>
        <v>5.9032491881605011</v>
      </c>
    </row>
    <row r="9939" spans="6:8" x14ac:dyDescent="0.25">
      <c r="F9939" s="15">
        <v>-9.6196477788263388E-3</v>
      </c>
      <c r="G9939" s="16">
        <v>100.68430958921446</v>
      </c>
      <c r="H9939" s="17">
        <f t="shared" si="155"/>
        <v>0</v>
      </c>
    </row>
    <row r="9940" spans="6:8" x14ac:dyDescent="0.25">
      <c r="F9940" s="15">
        <v>-0.66198370921713279</v>
      </c>
      <c r="G9940" s="16">
        <v>96.145326932330661</v>
      </c>
      <c r="H9940" s="17">
        <f t="shared" si="155"/>
        <v>0</v>
      </c>
    </row>
    <row r="9941" spans="6:8" x14ac:dyDescent="0.25">
      <c r="F9941" s="15">
        <v>-0.27566720676592854</v>
      </c>
      <c r="G9941" s="16">
        <v>98.807900967447566</v>
      </c>
      <c r="H9941" s="17">
        <f t="shared" si="155"/>
        <v>0</v>
      </c>
    </row>
    <row r="9942" spans="6:8" x14ac:dyDescent="0.25">
      <c r="F9942" s="15">
        <v>-0.36291176997852448</v>
      </c>
      <c r="G9942" s="16">
        <v>98.200219307874278</v>
      </c>
      <c r="H9942" s="17">
        <f t="shared" si="155"/>
        <v>0</v>
      </c>
    </row>
    <row r="9943" spans="6:8" x14ac:dyDescent="0.25">
      <c r="F9943" s="15">
        <v>-0.81357539344552876</v>
      </c>
      <c r="G9943" s="16">
        <v>95.120234550455436</v>
      </c>
      <c r="H9943" s="17">
        <f t="shared" si="155"/>
        <v>0</v>
      </c>
    </row>
    <row r="9944" spans="6:8" x14ac:dyDescent="0.25">
      <c r="F9944" s="15">
        <v>0.4415422962876086</v>
      </c>
      <c r="G9944" s="16">
        <v>103.94812131538723</v>
      </c>
      <c r="H9944" s="17">
        <f t="shared" si="155"/>
        <v>2.9481213153872261</v>
      </c>
    </row>
    <row r="9945" spans="6:8" x14ac:dyDescent="0.25">
      <c r="F9945" s="15">
        <v>-1.7617095417073727</v>
      </c>
      <c r="G9945" s="16">
        <v>88.952143323572741</v>
      </c>
      <c r="H9945" s="17">
        <f t="shared" si="155"/>
        <v>0</v>
      </c>
    </row>
    <row r="9946" spans="6:8" x14ac:dyDescent="0.25">
      <c r="F9946" s="15">
        <v>-0.18585917553053519</v>
      </c>
      <c r="G9946" s="16">
        <v>99.437365913966175</v>
      </c>
      <c r="H9946" s="17">
        <f t="shared" si="155"/>
        <v>0</v>
      </c>
    </row>
    <row r="9947" spans="6:8" x14ac:dyDescent="0.25">
      <c r="F9947" s="15">
        <v>1.0192603728664238</v>
      </c>
      <c r="G9947" s="16">
        <v>108.28241612048379</v>
      </c>
      <c r="H9947" s="17">
        <f t="shared" si="155"/>
        <v>7.2824161204837878</v>
      </c>
    </row>
    <row r="9948" spans="6:8" x14ac:dyDescent="0.25">
      <c r="F9948" s="15">
        <v>-0.38448429562346997</v>
      </c>
      <c r="G9948" s="16">
        <v>98.050538107350661</v>
      </c>
      <c r="H9948" s="17">
        <f t="shared" si="155"/>
        <v>0</v>
      </c>
    </row>
    <row r="9949" spans="6:8" x14ac:dyDescent="0.25">
      <c r="F9949" s="15">
        <v>0.8514489680189874</v>
      </c>
      <c r="G9949" s="16">
        <v>107.0051238645696</v>
      </c>
      <c r="H9949" s="17">
        <f t="shared" si="155"/>
        <v>6.0051238645695975</v>
      </c>
    </row>
    <row r="9950" spans="6:8" x14ac:dyDescent="0.25">
      <c r="F9950" s="15">
        <v>-1.5339402207888422</v>
      </c>
      <c r="G9950" s="16">
        <v>90.396380943203283</v>
      </c>
      <c r="H9950" s="17">
        <f t="shared" si="155"/>
        <v>0</v>
      </c>
    </row>
    <row r="9951" spans="6:8" x14ac:dyDescent="0.25">
      <c r="F9951" s="15">
        <v>-2.4022189829335114</v>
      </c>
      <c r="G9951" s="16">
        <v>85.013294718723316</v>
      </c>
      <c r="H9951" s="17">
        <f t="shared" si="155"/>
        <v>0</v>
      </c>
    </row>
    <row r="9952" spans="6:8" x14ac:dyDescent="0.25">
      <c r="F9952" s="15">
        <v>-0.49330179054759293</v>
      </c>
      <c r="G9952" s="16">
        <v>97.298977642100354</v>
      </c>
      <c r="H9952" s="17">
        <f t="shared" si="155"/>
        <v>0</v>
      </c>
    </row>
    <row r="9953" spans="6:8" x14ac:dyDescent="0.25">
      <c r="F9953" s="15">
        <v>-0.15470127609439596</v>
      </c>
      <c r="G9953" s="16">
        <v>99.656687455952053</v>
      </c>
      <c r="H9953" s="17">
        <f t="shared" si="155"/>
        <v>0</v>
      </c>
    </row>
    <row r="9954" spans="6:8" x14ac:dyDescent="0.25">
      <c r="F9954" s="15">
        <v>-0.82402006450435061</v>
      </c>
      <c r="G9954" s="16">
        <v>95.050009458347361</v>
      </c>
      <c r="H9954" s="17">
        <f t="shared" si="155"/>
        <v>0</v>
      </c>
    </row>
    <row r="9955" spans="6:8" x14ac:dyDescent="0.25">
      <c r="F9955" s="15">
        <v>0.91932708722687928</v>
      </c>
      <c r="G9955" s="16">
        <v>107.51995171965069</v>
      </c>
      <c r="H9955" s="17">
        <f t="shared" si="155"/>
        <v>6.5199517196506918</v>
      </c>
    </row>
    <row r="9956" spans="6:8" x14ac:dyDescent="0.25">
      <c r="F9956" s="15">
        <v>-0.48771047295480707</v>
      </c>
      <c r="G9956" s="16">
        <v>97.337453941539479</v>
      </c>
      <c r="H9956" s="17">
        <f t="shared" si="155"/>
        <v>0</v>
      </c>
    </row>
    <row r="9957" spans="6:8" x14ac:dyDescent="0.25">
      <c r="F9957" s="15">
        <v>1.3295512202544955</v>
      </c>
      <c r="G9957" s="16">
        <v>110.68448256956928</v>
      </c>
      <c r="H9957" s="17">
        <f t="shared" si="155"/>
        <v>9.6844825695692833</v>
      </c>
    </row>
    <row r="9958" spans="6:8" x14ac:dyDescent="0.25">
      <c r="F9958" s="15">
        <v>-1.1507708976745743</v>
      </c>
      <c r="G9958" s="16">
        <v>92.879076597637038</v>
      </c>
      <c r="H9958" s="17">
        <f t="shared" si="155"/>
        <v>0</v>
      </c>
    </row>
    <row r="9959" spans="6:8" x14ac:dyDescent="0.25">
      <c r="F9959" s="15">
        <v>0.48877132389043887</v>
      </c>
      <c r="G9959" s="16">
        <v>104.29584641224436</v>
      </c>
      <c r="H9959" s="17">
        <f t="shared" si="155"/>
        <v>3.2958464122443587</v>
      </c>
    </row>
    <row r="9960" spans="6:8" x14ac:dyDescent="0.25">
      <c r="F9960" s="15">
        <v>-0.75358802265909364</v>
      </c>
      <c r="G9960" s="16">
        <v>95.524567516394868</v>
      </c>
      <c r="H9960" s="17">
        <f t="shared" si="155"/>
        <v>0</v>
      </c>
    </row>
    <row r="9961" spans="6:8" x14ac:dyDescent="0.25">
      <c r="F9961" s="15">
        <v>-0.14358505128564067</v>
      </c>
      <c r="G9961" s="16">
        <v>99.735051974061747</v>
      </c>
      <c r="H9961" s="17">
        <f t="shared" si="155"/>
        <v>0</v>
      </c>
    </row>
    <row r="9962" spans="6:8" x14ac:dyDescent="0.25">
      <c r="F9962" s="15">
        <v>1.3117629987573913</v>
      </c>
      <c r="G9962" s="16">
        <v>110.54534924360186</v>
      </c>
      <c r="H9962" s="17">
        <f t="shared" si="155"/>
        <v>9.5453492436018621</v>
      </c>
    </row>
    <row r="9963" spans="6:8" x14ac:dyDescent="0.25">
      <c r="F9963" s="15">
        <v>1.3192172233195987</v>
      </c>
      <c r="G9963" s="16">
        <v>110.60363231257806</v>
      </c>
      <c r="H9963" s="17">
        <f t="shared" si="155"/>
        <v>9.6036323125780569</v>
      </c>
    </row>
    <row r="9964" spans="6:8" x14ac:dyDescent="0.25">
      <c r="F9964" s="15">
        <v>-0.43340956874755227</v>
      </c>
      <c r="G9964" s="16">
        <v>97.711914501847772</v>
      </c>
      <c r="H9964" s="17">
        <f t="shared" si="155"/>
        <v>0</v>
      </c>
    </row>
    <row r="9965" spans="6:8" x14ac:dyDescent="0.25">
      <c r="F9965" s="15">
        <v>-0.57340715759599181</v>
      </c>
      <c r="G9965" s="16">
        <v>96.749404517821176</v>
      </c>
      <c r="H9965" s="17">
        <f t="shared" si="155"/>
        <v>0</v>
      </c>
    </row>
    <row r="9966" spans="6:8" x14ac:dyDescent="0.25">
      <c r="F9966" s="15">
        <v>0.25355980984393439</v>
      </c>
      <c r="G9966" s="16">
        <v>102.5755471116391</v>
      </c>
      <c r="H9966" s="17">
        <f t="shared" si="155"/>
        <v>1.5755471116390964</v>
      </c>
    </row>
    <row r="9967" spans="6:8" x14ac:dyDescent="0.25">
      <c r="F9967" s="15">
        <v>0.16791994988093711</v>
      </c>
      <c r="G9967" s="16">
        <v>101.95626221551642</v>
      </c>
      <c r="H9967" s="17">
        <f t="shared" si="155"/>
        <v>0.95626221551641777</v>
      </c>
    </row>
    <row r="9968" spans="6:8" x14ac:dyDescent="0.25">
      <c r="F9968" s="15">
        <v>-1.5607289266129951</v>
      </c>
      <c r="G9968" s="16">
        <v>90.225309896252554</v>
      </c>
      <c r="H9968" s="17">
        <f t="shared" si="155"/>
        <v>0</v>
      </c>
    </row>
    <row r="9969" spans="6:8" x14ac:dyDescent="0.25">
      <c r="F9969" s="15">
        <v>-0.93851524248177587</v>
      </c>
      <c r="G9969" s="16">
        <v>94.283588242477975</v>
      </c>
      <c r="H9969" s="17">
        <f t="shared" si="155"/>
        <v>0</v>
      </c>
    </row>
    <row r="9970" spans="6:8" x14ac:dyDescent="0.25">
      <c r="F9970" s="15">
        <v>0.4227008263196988</v>
      </c>
      <c r="G9970" s="16">
        <v>103.80972416196951</v>
      </c>
      <c r="H9970" s="17">
        <f t="shared" si="155"/>
        <v>2.8097241619695126</v>
      </c>
    </row>
    <row r="9971" spans="6:8" x14ac:dyDescent="0.25">
      <c r="F9971" s="15">
        <v>0.12347729879391012</v>
      </c>
      <c r="G9971" s="16">
        <v>101.63636044512361</v>
      </c>
      <c r="H9971" s="17">
        <f t="shared" si="155"/>
        <v>0.63636044512361423</v>
      </c>
    </row>
    <row r="9972" spans="6:8" x14ac:dyDescent="0.25">
      <c r="F9972" s="15">
        <v>-0.47864325235557492</v>
      </c>
      <c r="G9972" s="16">
        <v>97.399881794323392</v>
      </c>
      <c r="H9972" s="17">
        <f t="shared" si="155"/>
        <v>0</v>
      </c>
    </row>
    <row r="9973" spans="6:8" x14ac:dyDescent="0.25">
      <c r="F9973" s="15">
        <v>-0.58077613811083884</v>
      </c>
      <c r="G9973" s="16">
        <v>96.699004862315647</v>
      </c>
      <c r="H9973" s="17">
        <f t="shared" si="155"/>
        <v>0</v>
      </c>
    </row>
    <row r="9974" spans="6:8" x14ac:dyDescent="0.25">
      <c r="F9974" s="15">
        <v>-9.8766966068949899E-2</v>
      </c>
      <c r="G9974" s="16">
        <v>100.0516254066827</v>
      </c>
      <c r="H9974" s="17">
        <f t="shared" si="155"/>
        <v>0</v>
      </c>
    </row>
    <row r="9975" spans="6:8" x14ac:dyDescent="0.25">
      <c r="F9975" s="15">
        <v>0.24930038178356273</v>
      </c>
      <c r="G9975" s="16">
        <v>102.54465733759007</v>
      </c>
      <c r="H9975" s="17">
        <f t="shared" si="155"/>
        <v>1.544657337590067</v>
      </c>
    </row>
    <row r="9976" spans="6:8" x14ac:dyDescent="0.25">
      <c r="F9976" s="15">
        <v>-1.3187946836306597</v>
      </c>
      <c r="G9976" s="16">
        <v>91.782102762865861</v>
      </c>
      <c r="H9976" s="17">
        <f t="shared" si="155"/>
        <v>0</v>
      </c>
    </row>
    <row r="9977" spans="6:8" x14ac:dyDescent="0.25">
      <c r="F9977" s="15">
        <v>-1.4255108198379738</v>
      </c>
      <c r="G9977" s="16">
        <v>91.092124288672878</v>
      </c>
      <c r="H9977" s="17">
        <f t="shared" si="155"/>
        <v>0</v>
      </c>
    </row>
    <row r="9978" spans="6:8" x14ac:dyDescent="0.25">
      <c r="F9978" s="15">
        <v>-1.2897325595134501</v>
      </c>
      <c r="G9978" s="16">
        <v>91.970909146207021</v>
      </c>
      <c r="H9978" s="17">
        <f t="shared" si="155"/>
        <v>0</v>
      </c>
    </row>
    <row r="9979" spans="6:8" x14ac:dyDescent="0.25">
      <c r="F9979" s="15">
        <v>-1.0040305279516424</v>
      </c>
      <c r="G9979" s="16">
        <v>93.847817400253604</v>
      </c>
      <c r="H9979" s="17">
        <f t="shared" si="155"/>
        <v>0</v>
      </c>
    </row>
    <row r="9980" spans="6:8" x14ac:dyDescent="0.25">
      <c r="F9980" s="15">
        <v>-8.6876595019320796E-2</v>
      </c>
      <c r="G9980" s="16">
        <v>100.13578180548718</v>
      </c>
      <c r="H9980" s="17">
        <f t="shared" si="155"/>
        <v>0</v>
      </c>
    </row>
    <row r="9981" spans="6:8" x14ac:dyDescent="0.25">
      <c r="F9981" s="15">
        <v>0.22692269074876079</v>
      </c>
      <c r="G9981" s="16">
        <v>102.38252495761517</v>
      </c>
      <c r="H9981" s="17">
        <f t="shared" si="155"/>
        <v>1.3825249576151748</v>
      </c>
    </row>
    <row r="9982" spans="6:8" x14ac:dyDescent="0.25">
      <c r="F9982" s="15">
        <v>-0.80004738299365585</v>
      </c>
      <c r="G9982" s="16">
        <v>95.211267702164747</v>
      </c>
      <c r="H9982" s="17">
        <f t="shared" si="155"/>
        <v>0</v>
      </c>
    </row>
    <row r="9983" spans="6:8" x14ac:dyDescent="0.25">
      <c r="F9983" s="15">
        <v>0.8755520651211135</v>
      </c>
      <c r="G9983" s="16">
        <v>107.1876531582632</v>
      </c>
      <c r="H9983" s="17">
        <f t="shared" si="155"/>
        <v>6.1876531582632026</v>
      </c>
    </row>
    <row r="9984" spans="6:8" x14ac:dyDescent="0.25">
      <c r="F9984" s="15">
        <v>0.74264340197101952</v>
      </c>
      <c r="G9984" s="16">
        <v>106.1850157841407</v>
      </c>
      <c r="H9984" s="17">
        <f t="shared" si="155"/>
        <v>5.1850157841407025</v>
      </c>
    </row>
    <row r="9985" spans="6:8" x14ac:dyDescent="0.25">
      <c r="F9985" s="15">
        <v>-0.70805800391733764</v>
      </c>
      <c r="G9985" s="16">
        <v>95.832600480854538</v>
      </c>
      <c r="H9985" s="17">
        <f t="shared" si="155"/>
        <v>0</v>
      </c>
    </row>
    <row r="9986" spans="6:8" x14ac:dyDescent="0.25">
      <c r="F9986" s="15">
        <v>0.56482172385936757</v>
      </c>
      <c r="G9986" s="16">
        <v>104.85821592230823</v>
      </c>
      <c r="H9986" s="17">
        <f t="shared" ref="H9986:H10001" si="156">MAX(G9986-$C$3,0)</f>
        <v>3.8582159223082328</v>
      </c>
    </row>
    <row r="9987" spans="6:8" x14ac:dyDescent="0.25">
      <c r="F9987" s="15">
        <v>0.79554390412625564</v>
      </c>
      <c r="G9987" s="16">
        <v>106.5829584943906</v>
      </c>
      <c r="H9987" s="17">
        <f t="shared" si="156"/>
        <v>5.5829584943905957</v>
      </c>
    </row>
    <row r="9988" spans="6:8" x14ac:dyDescent="0.25">
      <c r="F9988" s="15">
        <v>-1.2572512971225982</v>
      </c>
      <c r="G9988" s="16">
        <v>92.18238812995645</v>
      </c>
      <c r="H9988" s="17">
        <f t="shared" si="156"/>
        <v>0</v>
      </c>
    </row>
    <row r="9989" spans="6:8" x14ac:dyDescent="0.25">
      <c r="F9989" s="15">
        <v>-0.92504181545703934</v>
      </c>
      <c r="G9989" s="16">
        <v>94.373456449081289</v>
      </c>
      <c r="H9989" s="17">
        <f t="shared" si="156"/>
        <v>0</v>
      </c>
    </row>
    <row r="9990" spans="6:8" x14ac:dyDescent="0.25">
      <c r="F9990" s="15">
        <v>0.68933188230437958</v>
      </c>
      <c r="G9990" s="16">
        <v>105.78548432708523</v>
      </c>
      <c r="H9990" s="17">
        <f t="shared" si="156"/>
        <v>4.7854843270852285</v>
      </c>
    </row>
    <row r="9991" spans="6:8" x14ac:dyDescent="0.25">
      <c r="F9991" s="15">
        <v>0.75605968408033275</v>
      </c>
      <c r="G9991" s="16">
        <v>106.28579858836741</v>
      </c>
      <c r="H9991" s="17">
        <f t="shared" si="156"/>
        <v>5.2857985883674132</v>
      </c>
    </row>
    <row r="9992" spans="6:8" x14ac:dyDescent="0.25">
      <c r="F9992" s="15">
        <v>-0.3705958274734375</v>
      </c>
      <c r="G9992" s="16">
        <v>98.146877210837715</v>
      </c>
      <c r="H9992" s="17">
        <f t="shared" si="156"/>
        <v>0</v>
      </c>
    </row>
    <row r="9993" spans="6:8" x14ac:dyDescent="0.25">
      <c r="F9993" s="15">
        <v>1.0728840382710609</v>
      </c>
      <c r="G9993" s="16">
        <v>108.69377707593206</v>
      </c>
      <c r="H9993" s="17">
        <f t="shared" si="156"/>
        <v>7.6937770759320614</v>
      </c>
    </row>
    <row r="9994" spans="6:8" x14ac:dyDescent="0.25">
      <c r="F9994" s="15">
        <v>1.0543094871073622</v>
      </c>
      <c r="G9994" s="16">
        <v>108.55111030328355</v>
      </c>
      <c r="H9994" s="17">
        <f t="shared" si="156"/>
        <v>7.5511103032835507</v>
      </c>
    </row>
    <row r="9995" spans="6:8" x14ac:dyDescent="0.25">
      <c r="F9995" s="15">
        <v>0.46524720347516352</v>
      </c>
      <c r="G9995" s="16">
        <v>104.1225042319235</v>
      </c>
      <c r="H9995" s="17">
        <f t="shared" si="156"/>
        <v>3.1225042319235001</v>
      </c>
    </row>
    <row r="9996" spans="6:8" x14ac:dyDescent="0.25">
      <c r="F9996" s="15">
        <v>1.5198676173414296</v>
      </c>
      <c r="G9996" s="16">
        <v>112.1840757731982</v>
      </c>
      <c r="H9996" s="17">
        <f t="shared" si="156"/>
        <v>11.184075773198202</v>
      </c>
    </row>
    <row r="9997" spans="6:8" x14ac:dyDescent="0.25">
      <c r="F9997" s="15">
        <v>5.0700869332053811E-2</v>
      </c>
      <c r="G9997" s="16">
        <v>101.11467601453535</v>
      </c>
      <c r="H9997" s="17">
        <f t="shared" si="156"/>
        <v>0.11467601453534826</v>
      </c>
    </row>
    <row r="9998" spans="6:8" x14ac:dyDescent="0.25">
      <c r="F9998" s="15">
        <v>-0.13610769303843515</v>
      </c>
      <c r="G9998" s="16">
        <v>99.787798738702577</v>
      </c>
      <c r="H9998" s="17">
        <f t="shared" si="156"/>
        <v>0</v>
      </c>
    </row>
    <row r="9999" spans="6:8" x14ac:dyDescent="0.25">
      <c r="F9999" s="15">
        <v>-5.6629079219390824E-3</v>
      </c>
      <c r="G9999" s="16">
        <v>100.71248336486387</v>
      </c>
      <c r="H9999" s="17">
        <f t="shared" si="156"/>
        <v>0</v>
      </c>
    </row>
    <row r="10000" spans="6:8" x14ac:dyDescent="0.25">
      <c r="F10000" s="15">
        <v>-0.13068443472381908</v>
      </c>
      <c r="G10000" s="16">
        <v>99.826072928852156</v>
      </c>
      <c r="H10000" s="17">
        <f t="shared" si="156"/>
        <v>0</v>
      </c>
    </row>
    <row r="10001" spans="6:8" x14ac:dyDescent="0.25">
      <c r="F10001" s="15">
        <v>-2.3235522212751056</v>
      </c>
      <c r="G10001" s="16">
        <v>85.487505672387115</v>
      </c>
      <c r="H10001" s="17">
        <f t="shared" si="156"/>
        <v>0</v>
      </c>
    </row>
  </sheetData>
  <mergeCells count="2">
    <mergeCell ref="A1:C1"/>
    <mergeCell ref="J1:K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002"/>
  <sheetViews>
    <sheetView zoomScaleNormal="100" workbookViewId="0">
      <selection activeCell="B12" sqref="B12"/>
    </sheetView>
  </sheetViews>
  <sheetFormatPr defaultColWidth="8.5703125" defaultRowHeight="15" x14ac:dyDescent="0.25"/>
  <cols>
    <col min="1" max="1" width="17.28515625" customWidth="1"/>
    <col min="2" max="2" width="13.28515625" customWidth="1"/>
    <col min="31" max="31" width="11.140625" customWidth="1"/>
  </cols>
  <sheetData>
    <row r="1" spans="1:31" ht="15" customHeight="1" x14ac:dyDescent="0.25">
      <c r="A1" s="83" t="s">
        <v>16</v>
      </c>
      <c r="B1" s="83"/>
      <c r="C1" s="83"/>
      <c r="F1" s="83" t="s">
        <v>3</v>
      </c>
      <c r="G1" s="83"/>
      <c r="H1" s="83"/>
      <c r="I1" s="83"/>
      <c r="J1" s="83"/>
      <c r="K1" s="83"/>
      <c r="L1" s="83"/>
      <c r="M1" s="83"/>
      <c r="N1" s="83"/>
      <c r="O1" s="83"/>
      <c r="P1" s="83"/>
      <c r="R1" s="3" t="s">
        <v>44</v>
      </c>
      <c r="S1" s="3">
        <v>0</v>
      </c>
      <c r="T1" s="3">
        <v>1</v>
      </c>
      <c r="U1" s="3">
        <v>2</v>
      </c>
      <c r="V1" s="3">
        <v>3</v>
      </c>
      <c r="W1" s="3">
        <v>4</v>
      </c>
      <c r="X1" s="3">
        <v>5</v>
      </c>
      <c r="Y1" s="3">
        <v>6</v>
      </c>
      <c r="Z1" s="3">
        <v>7</v>
      </c>
      <c r="AA1" s="3">
        <v>8</v>
      </c>
      <c r="AB1" s="3">
        <v>9</v>
      </c>
      <c r="AC1" s="3">
        <v>10</v>
      </c>
      <c r="AD1" s="84" t="s">
        <v>45</v>
      </c>
      <c r="AE1" s="85" t="s">
        <v>18</v>
      </c>
    </row>
    <row r="2" spans="1:31" x14ac:dyDescent="0.25">
      <c r="A2" s="3" t="s">
        <v>20</v>
      </c>
      <c r="B2" s="3" t="s">
        <v>21</v>
      </c>
      <c r="C2" s="4">
        <v>100</v>
      </c>
      <c r="F2" s="3" t="s">
        <v>44</v>
      </c>
      <c r="G2" s="3">
        <v>1</v>
      </c>
      <c r="H2" s="3">
        <v>2</v>
      </c>
      <c r="I2" s="3">
        <v>3</v>
      </c>
      <c r="J2" s="3">
        <v>4</v>
      </c>
      <c r="K2" s="3">
        <v>5</v>
      </c>
      <c r="L2" s="32">
        <v>6</v>
      </c>
      <c r="M2" s="3">
        <v>7</v>
      </c>
      <c r="N2" s="3">
        <v>8</v>
      </c>
      <c r="O2" s="3">
        <v>9</v>
      </c>
      <c r="P2" s="3">
        <v>10</v>
      </c>
      <c r="R2" s="3" t="s">
        <v>46</v>
      </c>
      <c r="S2" s="27">
        <f t="shared" ref="S2:AC2" si="0">S1 * $C$4/$C$8</f>
        <v>0</v>
      </c>
      <c r="T2" s="27">
        <f t="shared" si="0"/>
        <v>0.05</v>
      </c>
      <c r="U2" s="27">
        <f t="shared" si="0"/>
        <v>0.1</v>
      </c>
      <c r="V2" s="27">
        <f t="shared" si="0"/>
        <v>0.15</v>
      </c>
      <c r="W2" s="27">
        <f t="shared" si="0"/>
        <v>0.2</v>
      </c>
      <c r="X2" s="27">
        <f t="shared" si="0"/>
        <v>0.25</v>
      </c>
      <c r="Y2" s="27">
        <f t="shared" si="0"/>
        <v>0.3</v>
      </c>
      <c r="Z2" s="27">
        <f t="shared" si="0"/>
        <v>0.35</v>
      </c>
      <c r="AA2" s="27">
        <f t="shared" si="0"/>
        <v>0.4</v>
      </c>
      <c r="AB2" s="27">
        <f t="shared" si="0"/>
        <v>0.45</v>
      </c>
      <c r="AC2" s="27">
        <f t="shared" si="0"/>
        <v>0.5</v>
      </c>
      <c r="AD2" s="84"/>
      <c r="AE2" s="85"/>
    </row>
    <row r="3" spans="1:31" x14ac:dyDescent="0.25">
      <c r="A3" s="3" t="s">
        <v>23</v>
      </c>
      <c r="B3" s="3" t="s">
        <v>24</v>
      </c>
      <c r="C3" s="4">
        <v>101</v>
      </c>
      <c r="F3" s="3">
        <v>1</v>
      </c>
      <c r="G3" s="15">
        <f>INDEX(Random!$F$2:$F$10001, ($F3-1)*10+G$2)</f>
        <v>0.77003387728985029</v>
      </c>
      <c r="H3" s="15">
        <f>INDEX(Random!$F$2:$F$10001, ($F3-1)*10+H$2)</f>
        <v>-2.1471216789682768E-2</v>
      </c>
      <c r="I3" s="15">
        <f>INDEX(Random!$F$2:$F$10001, ($F3-1)*10+I$2)</f>
        <v>-1.6148261138609532</v>
      </c>
      <c r="J3" s="15">
        <f>INDEX(Random!$F$2:$F$10001, ($F3-1)*10+J$2)</f>
        <v>0.74132908348979998</v>
      </c>
      <c r="K3" s="15">
        <f>INDEX(Random!$F$2:$F$10001, ($F3-1)*10+K$2)</f>
        <v>-2.0600802807556384</v>
      </c>
      <c r="L3" s="33">
        <f>INDEX(Random!$F$2:$F$10001, ($F3-1)*10+L$2)</f>
        <v>0.57768722068887279</v>
      </c>
      <c r="M3" s="15">
        <f>INDEX(Random!$F$2:$F$10001, ($F3-1)*10+M$2)</f>
        <v>-0.70092551443064732</v>
      </c>
      <c r="N3" s="15">
        <f>INDEX(Random!$F$2:$F$10001, ($F3-1)*10+N$2)</f>
        <v>1.1843770973913006</v>
      </c>
      <c r="O3" s="15">
        <f>INDEX(Random!$F$2:$F$10001, ($F3-1)*10+O$2)</f>
        <v>0.39750654810530922</v>
      </c>
      <c r="P3" s="15">
        <f>INDEX(Random!$F$2:$F$10001, ($F3-1)*10+P$2)</f>
        <v>3.8342654004456835E-2</v>
      </c>
      <c r="R3" s="3">
        <v>1</v>
      </c>
      <c r="S3" s="16">
        <f t="array" ref="S3:S1002">$C$2</f>
        <v>100</v>
      </c>
      <c r="T3" s="16">
        <f t="array" ref="T3:T1002">S3:S1002 * EXP(($C$5 - $C$6 - $C$7*$C$7/2)*(T$2-S$2) + G3:G1002 * $C$7 * SQRT(T$2-S$2))</f>
        <v>102.66131921769757</v>
      </c>
      <c r="U3" s="16">
        <f t="array" ref="U3:U1002">T3:T1002 * EXP(($C$5 - $C$6 - $C$7*$C$7/2)*(U$2-T$2) + H3:H1002 * $C$7 * SQRT(U$2-T$2))</f>
        <v>102.63230440239623</v>
      </c>
      <c r="V3" s="16">
        <f t="array" ref="V3:V1002">U3:U1002 * EXP(($C$5 - $C$6 - $C$7*$C$7/2)*(V$2-U$2) + I3:I1002 * $C$7 * SQRT(V$2-U$2))</f>
        <v>97.263843936112423</v>
      </c>
      <c r="W3" s="16">
        <f t="array" ref="W3:W1002">V3:V1002 * EXP(($C$5 - $C$6 - $C$7*$C$7/2)*(W$2-V$2) + J3:J1002 * $C$7 * SQRT(W$2-V$2))</f>
        <v>99.756254926262557</v>
      </c>
      <c r="X3" s="16">
        <f t="array" ref="X3:X1002">W3:W1002 * EXP(($C$5 - $C$6 - $C$7*$C$7/2)*(X$2-W$2) + K3:K1002 * $C$7 * SQRT(X$2-W$2))</f>
        <v>93.136863942782128</v>
      </c>
      <c r="Y3" s="16">
        <f t="array" ref="Y3:Y1002">X3:X1002 * EXP(($C$5 - $C$6 - $C$7*$C$7/2)*(Y$2-X$2) + L3:L1002 * $C$7 * SQRT(Y$2-X$2))</f>
        <v>95.00065488057129</v>
      </c>
      <c r="Z3" s="16">
        <f t="array" ref="Z3:Z1002">Y3:Y1002 * EXP(($C$5 - $C$6 - $C$7*$C$7/2)*(Z$2-Y$2) + M3:M1002 * $C$7 * SQRT(Z$2-Y$2))</f>
        <v>92.833867859530969</v>
      </c>
      <c r="AA3" s="16">
        <f t="array" ref="AA3:AA1002">Z3:Z1002 * EXP(($C$5 - $C$6 - $C$7*$C$7/2)*(AA$2-Z$2) + N3:N1002 * $C$7 * SQRT(AA$2-Z$2))</f>
        <v>96.63821313518099</v>
      </c>
      <c r="AB3" s="16">
        <f t="array" ref="AB3:AB1002">AA3:AA1002 * EXP(($C$5 - $C$6 - $C$7*$C$7/2)*(AB$2-AA$2) + O3:O1002 * $C$7 * SQRT(AB$2-AA$2))</f>
        <v>97.978152393076584</v>
      </c>
      <c r="AC3" s="16">
        <f t="array" ref="AC3:AC1002">AB3:AB1002 * EXP(($C$5 - $C$6 - $C$7*$C$7/2)*(AC$2-AB$2) + P3:P1002 * $C$7 * SQRT(AC$2-AB$2))</f>
        <v>98.147168417448839</v>
      </c>
      <c r="AD3" s="27">
        <f t="shared" ref="AD3:AD66" si="1">AVERAGE(T3:AC3)</f>
        <v>97.604864311105956</v>
      </c>
      <c r="AE3" s="17">
        <f t="shared" ref="AE3:AE66" si="2">MAX(AD3-$C$3, 0)</f>
        <v>0</v>
      </c>
    </row>
    <row r="4" spans="1:31" x14ac:dyDescent="0.25">
      <c r="A4" s="3" t="s">
        <v>25</v>
      </c>
      <c r="B4" s="3" t="s">
        <v>26</v>
      </c>
      <c r="C4" s="4">
        <v>0.5</v>
      </c>
      <c r="F4" s="3">
        <v>2</v>
      </c>
      <c r="G4" s="15">
        <f>INDEX(Random!$F$2:$F$10001, ($F4-1)*10+G$2)</f>
        <v>0.51504408889628583</v>
      </c>
      <c r="H4" s="15">
        <f>INDEX(Random!$F$2:$F$10001, ($F4-1)*10+H$2)</f>
        <v>-0.57350867301214792</v>
      </c>
      <c r="I4" s="15">
        <f>INDEX(Random!$F$2:$F$10001, ($F4-1)*10+I$2)</f>
        <v>1.5680917999930941</v>
      </c>
      <c r="J4" s="15">
        <f>INDEX(Random!$F$2:$F$10001, ($F4-1)*10+J$2)</f>
        <v>8.1428151809609259E-2</v>
      </c>
      <c r="K4" s="15">
        <f>INDEX(Random!$F$2:$F$10001, ($F4-1)*10+K$2)</f>
        <v>1.0743323366986501</v>
      </c>
      <c r="L4" s="33">
        <f>INDEX(Random!$F$2:$F$10001, ($F4-1)*10+L$2)</f>
        <v>6.9042537088417386E-2</v>
      </c>
      <c r="M4" s="15">
        <f>INDEX(Random!$F$2:$F$10001, ($F4-1)*10+M$2)</f>
        <v>-2.049039984876162</v>
      </c>
      <c r="N4" s="15">
        <f>INDEX(Random!$F$2:$F$10001, ($F4-1)*10+N$2)</f>
        <v>-5.2635920128606573E-2</v>
      </c>
      <c r="O4" s="15">
        <f>INDEX(Random!$F$2:$F$10001, ($F4-1)*10+O$2)</f>
        <v>-0.41277468973780806</v>
      </c>
      <c r="P4" s="15">
        <f>INDEX(Random!$F$2:$F$10001, ($F4-1)*10+P$2)</f>
        <v>0.33127521428296097</v>
      </c>
      <c r="R4" s="3">
        <v>2</v>
      </c>
      <c r="S4" s="16">
        <v>100</v>
      </c>
      <c r="T4" s="16">
        <v>101.7870402378496</v>
      </c>
      <c r="U4" s="16">
        <v>99.891462767769781</v>
      </c>
      <c r="V4" s="16">
        <v>105.33198478037308</v>
      </c>
      <c r="W4" s="16">
        <v>105.66627782996488</v>
      </c>
      <c r="X4" s="16">
        <v>109.59124691266273</v>
      </c>
      <c r="Y4" s="16">
        <v>109.89339554623528</v>
      </c>
      <c r="Z4" s="16">
        <v>102.63934862335067</v>
      </c>
      <c r="AA4" s="16">
        <v>102.50313788572355</v>
      </c>
      <c r="AB4" s="16">
        <v>101.13801079729538</v>
      </c>
      <c r="AC4" s="16">
        <v>102.31280499289829</v>
      </c>
      <c r="AD4" s="27">
        <f t="shared" si="1"/>
        <v>104.07547103741231</v>
      </c>
      <c r="AE4" s="17">
        <f t="shared" si="2"/>
        <v>3.0754710374123135</v>
      </c>
    </row>
    <row r="5" spans="1:31" x14ac:dyDescent="0.25">
      <c r="A5" s="3" t="s">
        <v>27</v>
      </c>
      <c r="B5" s="18" t="s">
        <v>28</v>
      </c>
      <c r="C5" s="19">
        <v>0.02</v>
      </c>
      <c r="F5" s="3">
        <v>3</v>
      </c>
      <c r="G5" s="15">
        <f>INDEX(Random!$F$2:$F$10001, ($F5-1)*10+G$2)</f>
        <v>-0.8700005071565452</v>
      </c>
      <c r="H5" s="15">
        <f>INDEX(Random!$F$2:$F$10001, ($F5-1)*10+H$2)</f>
        <v>-0.59562721520110318</v>
      </c>
      <c r="I5" s="15">
        <f>INDEX(Random!$F$2:$F$10001, ($F5-1)*10+I$2)</f>
        <v>1.2871630198225779</v>
      </c>
      <c r="J5" s="15">
        <f>INDEX(Random!$F$2:$F$10001, ($F5-1)*10+J$2)</f>
        <v>-0.62332951730450348</v>
      </c>
      <c r="K5" s="15">
        <f>INDEX(Random!$F$2:$F$10001, ($F5-1)*10+K$2)</f>
        <v>1.0930682590641203</v>
      </c>
      <c r="L5" s="33">
        <f>INDEX(Random!$F$2:$F$10001, ($F5-1)*10+L$2)</f>
        <v>-1.3301226870681717</v>
      </c>
      <c r="M5" s="15">
        <f>INDEX(Random!$F$2:$F$10001, ($F5-1)*10+M$2)</f>
        <v>-0.44077363324733709</v>
      </c>
      <c r="N5" s="15">
        <f>INDEX(Random!$F$2:$F$10001, ($F5-1)*10+N$2)</f>
        <v>-0.27732364685392735</v>
      </c>
      <c r="O5" s="15">
        <f>INDEX(Random!$F$2:$F$10001, ($F5-1)*10+O$2)</f>
        <v>0.40161094769970929</v>
      </c>
      <c r="P5" s="15">
        <f>INDEX(Random!$F$2:$F$10001, ($F5-1)*10+P$2)</f>
        <v>-2.2358811115205053E-2</v>
      </c>
      <c r="R5" s="3">
        <v>3</v>
      </c>
      <c r="S5" s="16">
        <v>100</v>
      </c>
      <c r="T5" s="16">
        <v>97.166595224778263</v>
      </c>
      <c r="U5" s="16">
        <v>95.286347068264902</v>
      </c>
      <c r="V5" s="16">
        <v>99.533751518965204</v>
      </c>
      <c r="W5" s="16">
        <v>97.517045688263508</v>
      </c>
      <c r="X5" s="16">
        <v>101.20289005131299</v>
      </c>
      <c r="Y5" s="16">
        <v>96.829446079853525</v>
      </c>
      <c r="Z5" s="16">
        <v>95.450200043670023</v>
      </c>
      <c r="AA5" s="16">
        <v>94.607847586111959</v>
      </c>
      <c r="AB5" s="16">
        <v>95.932840523268027</v>
      </c>
      <c r="AC5" s="16">
        <v>95.90287220521796</v>
      </c>
      <c r="AD5" s="27">
        <f t="shared" si="1"/>
        <v>96.942983598970642</v>
      </c>
      <c r="AE5" s="17">
        <f t="shared" si="2"/>
        <v>0</v>
      </c>
    </row>
    <row r="6" spans="1:31" x14ac:dyDescent="0.25">
      <c r="A6" s="3" t="s">
        <v>29</v>
      </c>
      <c r="B6" s="18" t="s">
        <v>30</v>
      </c>
      <c r="C6" s="19">
        <v>0</v>
      </c>
      <c r="F6" s="3">
        <v>4</v>
      </c>
      <c r="G6" s="15">
        <f>INDEX(Random!$F$2:$F$10001, ($F6-1)*10+G$2)</f>
        <v>1.806381100826167</v>
      </c>
      <c r="H6" s="15">
        <f>INDEX(Random!$F$2:$F$10001, ($F6-1)*10+H$2)</f>
        <v>0.79484662721214638</v>
      </c>
      <c r="I6" s="15">
        <f>INDEX(Random!$F$2:$F$10001, ($F6-1)*10+I$2)</f>
        <v>-0.47784145924521521</v>
      </c>
      <c r="J6" s="15">
        <f>INDEX(Random!$F$2:$F$10001, ($F6-1)*10+J$2)</f>
        <v>-1.6202443976708087</v>
      </c>
      <c r="K6" s="15">
        <f>INDEX(Random!$F$2:$F$10001, ($F6-1)*10+K$2)</f>
        <v>0.16814431621065548</v>
      </c>
      <c r="L6" s="33">
        <f>INDEX(Random!$F$2:$F$10001, ($F6-1)*10+L$2)</f>
        <v>-0.46930818162071247</v>
      </c>
      <c r="M6" s="15">
        <f>INDEX(Random!$F$2:$F$10001, ($F6-1)*10+M$2)</f>
        <v>1.6344115121028577</v>
      </c>
      <c r="N6" s="15">
        <f>INDEX(Random!$F$2:$F$10001, ($F6-1)*10+N$2)</f>
        <v>-2.1378118853928454</v>
      </c>
      <c r="O6" s="15">
        <f>INDEX(Random!$F$2:$F$10001, ($F6-1)*10+O$2)</f>
        <v>-0.92908267215213325</v>
      </c>
      <c r="P6" s="15">
        <f>INDEX(Random!$F$2:$F$10001, ($F6-1)*10+P$2)</f>
        <v>-1.1724311532958778</v>
      </c>
      <c r="R6" s="3">
        <v>4</v>
      </c>
      <c r="S6" s="16">
        <v>100</v>
      </c>
      <c r="T6" s="16">
        <v>106.29258739192366</v>
      </c>
      <c r="U6" s="16">
        <v>109.21222595741949</v>
      </c>
      <c r="V6" s="16">
        <v>107.52283316845876</v>
      </c>
      <c r="W6" s="16">
        <v>101.88004353019268</v>
      </c>
      <c r="X6" s="16">
        <v>102.50107734401962</v>
      </c>
      <c r="Y6" s="16">
        <v>100.94438627513131</v>
      </c>
      <c r="Z6" s="16">
        <v>106.67929203112433</v>
      </c>
      <c r="AA6" s="16">
        <v>99.341178452698543</v>
      </c>
      <c r="AB6" s="16">
        <v>96.335346028522352</v>
      </c>
      <c r="AC6" s="16">
        <v>92.661054097036669</v>
      </c>
      <c r="AD6" s="27">
        <f t="shared" si="1"/>
        <v>102.33700242765273</v>
      </c>
      <c r="AE6" s="17">
        <f t="shared" si="2"/>
        <v>1.3370024276527346</v>
      </c>
    </row>
    <row r="7" spans="1:31" x14ac:dyDescent="0.25">
      <c r="A7" s="3" t="s">
        <v>31</v>
      </c>
      <c r="B7" s="3" t="s">
        <v>32</v>
      </c>
      <c r="C7" s="19">
        <v>0.15</v>
      </c>
      <c r="F7" s="3">
        <v>5</v>
      </c>
      <c r="G7" s="15">
        <f>INDEX(Random!$F$2:$F$10001, ($F7-1)*10+G$2)</f>
        <v>-0.72345226112896999</v>
      </c>
      <c r="H7" s="15">
        <f>INDEX(Random!$F$2:$F$10001, ($F7-1)*10+H$2)</f>
        <v>-0.66277607500416946</v>
      </c>
      <c r="I7" s="15">
        <f>INDEX(Random!$F$2:$F$10001, ($F7-1)*10+I$2)</f>
        <v>-1.088410849926869</v>
      </c>
      <c r="J7" s="15">
        <f>INDEX(Random!$F$2:$F$10001, ($F7-1)*10+J$2)</f>
        <v>-0.29335384665124015</v>
      </c>
      <c r="K7" s="15">
        <f>INDEX(Random!$F$2:$F$10001, ($F7-1)*10+K$2)</f>
        <v>-0.59961662189636611</v>
      </c>
      <c r="L7" s="33">
        <f>INDEX(Random!$F$2:$F$10001, ($F7-1)*10+L$2)</f>
        <v>0.35744114246443964</v>
      </c>
      <c r="M7" s="15">
        <f>INDEX(Random!$F$2:$F$10001, ($F7-1)*10+M$2)</f>
        <v>-1.5645361680847345</v>
      </c>
      <c r="N7" s="15">
        <f>INDEX(Random!$F$2:$F$10001, ($F7-1)*10+N$2)</f>
        <v>0.1210389555292727</v>
      </c>
      <c r="O7" s="15">
        <f>INDEX(Random!$F$2:$F$10001, ($F7-1)*10+O$2)</f>
        <v>0.55255032089127798</v>
      </c>
      <c r="P7" s="15">
        <f>INDEX(Random!$F$2:$F$10001, ($F7-1)*10+P$2)</f>
        <v>0.30477958739046623</v>
      </c>
      <c r="R7" s="3">
        <v>5</v>
      </c>
      <c r="S7" s="16">
        <v>100</v>
      </c>
      <c r="T7" s="16">
        <v>97.645381474171415</v>
      </c>
      <c r="U7" s="16">
        <v>95.540445804755393</v>
      </c>
      <c r="V7" s="16">
        <v>92.155813030686346</v>
      </c>
      <c r="W7" s="16">
        <v>91.293434821222888</v>
      </c>
      <c r="X7" s="16">
        <v>89.514858149634733</v>
      </c>
      <c r="Y7" s="16">
        <v>90.634149196932739</v>
      </c>
      <c r="Z7" s="16">
        <v>86.038289710344245</v>
      </c>
      <c r="AA7" s="16">
        <v>86.426098515236447</v>
      </c>
      <c r="AB7" s="16">
        <v>88.081304043644678</v>
      </c>
      <c r="AC7" s="16">
        <v>89.025283677979644</v>
      </c>
      <c r="AD7" s="27">
        <f t="shared" si="1"/>
        <v>90.635505842460844</v>
      </c>
      <c r="AE7" s="17">
        <f t="shared" si="2"/>
        <v>0</v>
      </c>
    </row>
    <row r="8" spans="1:31" x14ac:dyDescent="0.25">
      <c r="A8" s="3" t="s">
        <v>47</v>
      </c>
      <c r="B8" s="3" t="s">
        <v>48</v>
      </c>
      <c r="C8" s="3">
        <v>10</v>
      </c>
      <c r="F8" s="3">
        <v>6</v>
      </c>
      <c r="G8" s="15">
        <f>INDEX(Random!$F$2:$F$10001, ($F8-1)*10+G$2)</f>
        <v>-1.122036005624653</v>
      </c>
      <c r="H8" s="15">
        <f>INDEX(Random!$F$2:$F$10001, ($F8-1)*10+H$2)</f>
        <v>0.88318593404700385</v>
      </c>
      <c r="I8" s="15">
        <f>INDEX(Random!$F$2:$F$10001, ($F8-1)*10+I$2)</f>
        <v>0.35417351606870562</v>
      </c>
      <c r="J8" s="15">
        <f>INDEX(Random!$F$2:$F$10001, ($F8-1)*10+J$2)</f>
        <v>2.4464606092690739</v>
      </c>
      <c r="K8" s="15">
        <f>INDEX(Random!$F$2:$F$10001, ($F8-1)*10+K$2)</f>
        <v>0.8611411503543176</v>
      </c>
      <c r="L8" s="33">
        <f>INDEX(Random!$F$2:$F$10001, ($F8-1)*10+L$2)</f>
        <v>-0.19836295136076038</v>
      </c>
      <c r="M8" s="15">
        <f>INDEX(Random!$F$2:$F$10001, ($F8-1)*10+M$2)</f>
        <v>-9.9004085911846215E-2</v>
      </c>
      <c r="N8" s="15">
        <f>INDEX(Random!$F$2:$F$10001, ($F8-1)*10+N$2)</f>
        <v>-1.6035319766028866</v>
      </c>
      <c r="O8" s="15">
        <f>INDEX(Random!$F$2:$F$10001, ($F8-1)*10+O$2)</f>
        <v>-0.3615015337460587</v>
      </c>
      <c r="P8" s="15">
        <f>INDEX(Random!$F$2:$F$10001, ($F8-1)*10+P$2)</f>
        <v>0.36133866903752498</v>
      </c>
      <c r="R8" s="3">
        <v>6</v>
      </c>
      <c r="S8" s="16">
        <v>100</v>
      </c>
      <c r="T8" s="16">
        <v>96.348656832651542</v>
      </c>
      <c r="U8" s="16">
        <v>99.288912779997176</v>
      </c>
      <c r="V8" s="16">
        <v>100.5194008253785</v>
      </c>
      <c r="W8" s="16">
        <v>109.16331190637011</v>
      </c>
      <c r="X8" s="16">
        <v>112.41148225801957</v>
      </c>
      <c r="Y8" s="16">
        <v>111.714922534522</v>
      </c>
      <c r="Z8" s="16">
        <v>111.39329018185055</v>
      </c>
      <c r="AA8" s="16">
        <v>105.60656061324585</v>
      </c>
      <c r="AB8" s="16">
        <v>104.37945514774491</v>
      </c>
      <c r="AC8" s="16">
        <v>105.6984293981555</v>
      </c>
      <c r="AD8" s="27">
        <f t="shared" si="1"/>
        <v>105.65244224779356</v>
      </c>
      <c r="AE8" s="17">
        <f t="shared" si="2"/>
        <v>4.6524422477935587</v>
      </c>
    </row>
    <row r="9" spans="1:31" x14ac:dyDescent="0.25">
      <c r="F9" s="3">
        <v>7</v>
      </c>
      <c r="G9" s="15">
        <f>INDEX(Random!$F$2:$F$10001, ($F9-1)*10+G$2)</f>
        <v>-0.19970766971489951</v>
      </c>
      <c r="H9" s="15">
        <f>INDEX(Random!$F$2:$F$10001, ($F9-1)*10+H$2)</f>
        <v>-1.4556095264943407</v>
      </c>
      <c r="I9" s="15">
        <f>INDEX(Random!$F$2:$F$10001, ($F9-1)*10+I$2)</f>
        <v>0.61148663899344913</v>
      </c>
      <c r="J9" s="15">
        <f>INDEX(Random!$F$2:$F$10001, ($F9-1)*10+J$2)</f>
        <v>0.39078926661686092</v>
      </c>
      <c r="K9" s="15">
        <f>INDEX(Random!$F$2:$F$10001, ($F9-1)*10+K$2)</f>
        <v>0.93897327977482881</v>
      </c>
      <c r="L9" s="33">
        <f>INDEX(Random!$F$2:$F$10001, ($F9-1)*10+L$2)</f>
        <v>-2.2119055234408571</v>
      </c>
      <c r="M9" s="15">
        <f>INDEX(Random!$F$2:$F$10001, ($F9-1)*10+M$2)</f>
        <v>-2.2730263265301534</v>
      </c>
      <c r="N9" s="15">
        <f>INDEX(Random!$F$2:$F$10001, ($F9-1)*10+N$2)</f>
        <v>0.55360732480057984</v>
      </c>
      <c r="O9" s="15">
        <f>INDEX(Random!$F$2:$F$10001, ($F9-1)*10+O$2)</f>
        <v>-1.353525135128921</v>
      </c>
      <c r="P9" s="15">
        <f>INDEX(Random!$F$2:$F$10001, ($F9-1)*10+P$2)</f>
        <v>-1.0668087772272714</v>
      </c>
      <c r="R9" s="3">
        <v>7</v>
      </c>
      <c r="S9" s="16">
        <v>100</v>
      </c>
      <c r="T9" s="16">
        <v>99.375865971131162</v>
      </c>
      <c r="U9" s="16">
        <v>94.682023779795045</v>
      </c>
      <c r="V9" s="16">
        <v>96.686283331885548</v>
      </c>
      <c r="W9" s="16">
        <v>98.004805699640116</v>
      </c>
      <c r="X9" s="16">
        <v>101.1847583639876</v>
      </c>
      <c r="Y9" s="16">
        <v>93.990721486330671</v>
      </c>
      <c r="Z9" s="16">
        <v>87.129363330446452</v>
      </c>
      <c r="AA9" s="16">
        <v>88.801185777640782</v>
      </c>
      <c r="AB9" s="16">
        <v>84.897011298586037</v>
      </c>
      <c r="AC9" s="16">
        <v>81.948789666998678</v>
      </c>
      <c r="AD9" s="27">
        <f t="shared" si="1"/>
        <v>92.670080870644213</v>
      </c>
      <c r="AE9" s="17">
        <f t="shared" si="2"/>
        <v>0</v>
      </c>
    </row>
    <row r="10" spans="1:31" x14ac:dyDescent="0.25">
      <c r="A10" s="3" t="s">
        <v>22</v>
      </c>
      <c r="B10" s="17">
        <f>AVERAGE(AE3:AE1002) * EXP(-$C$5*$C$4)</f>
        <v>2.4705985396488988</v>
      </c>
      <c r="F10" s="3">
        <v>8</v>
      </c>
      <c r="G10" s="15">
        <f>INDEX(Random!$F$2:$F$10001, ($F10-1)*10+G$2)</f>
        <v>-1.0046006229580171</v>
      </c>
      <c r="H10" s="15">
        <f>INDEX(Random!$F$2:$F$10001, ($F10-1)*10+H$2)</f>
        <v>0.9753847381479821</v>
      </c>
      <c r="I10" s="15">
        <f>INDEX(Random!$F$2:$F$10001, ($F10-1)*10+I$2)</f>
        <v>9.0018173313481057E-3</v>
      </c>
      <c r="J10" s="15">
        <f>INDEX(Random!$F$2:$F$10001, ($F10-1)*10+J$2)</f>
        <v>1.0310011188793118</v>
      </c>
      <c r="K10" s="15">
        <f>INDEX(Random!$F$2:$F$10001, ($F10-1)*10+K$2)</f>
        <v>-1.7661141717821769</v>
      </c>
      <c r="L10" s="33">
        <f>INDEX(Random!$F$2:$F$10001, ($F10-1)*10+L$2)</f>
        <v>6.3344634931530974E-2</v>
      </c>
      <c r="M10" s="15">
        <f>INDEX(Random!$F$2:$F$10001, ($F10-1)*10+M$2)</f>
        <v>8.544584093261387E-2</v>
      </c>
      <c r="N10" s="15">
        <f>INDEX(Random!$F$2:$F$10001, ($F10-1)*10+N$2)</f>
        <v>1.7481603933081464</v>
      </c>
      <c r="O10" s="15">
        <f>INDEX(Random!$F$2:$F$10001, ($F10-1)*10+O$2)</f>
        <v>0.33365545251531598</v>
      </c>
      <c r="P10" s="15">
        <f>INDEX(Random!$F$2:$F$10001, ($F10-1)*10+P$2)</f>
        <v>0.16283613377882722</v>
      </c>
      <c r="R10" s="3">
        <v>8</v>
      </c>
      <c r="S10" s="16">
        <v>100</v>
      </c>
      <c r="T10" s="16">
        <v>96.728913200644214</v>
      </c>
      <c r="U10" s="16">
        <v>99.98950749381487</v>
      </c>
      <c r="V10" s="16">
        <v>100.0634700902668</v>
      </c>
      <c r="W10" s="16">
        <v>103.6296011452287</v>
      </c>
      <c r="X10" s="16">
        <v>97.711889361837692</v>
      </c>
      <c r="Y10" s="16">
        <v>97.962562251125618</v>
      </c>
      <c r="Z10" s="16">
        <v>98.286710867639769</v>
      </c>
      <c r="AA10" s="16">
        <v>104.26767707712234</v>
      </c>
      <c r="AB10" s="16">
        <v>105.48724600778657</v>
      </c>
      <c r="AC10" s="16">
        <v>106.11137442691344</v>
      </c>
      <c r="AD10" s="27">
        <f t="shared" si="1"/>
        <v>101.023895192238</v>
      </c>
      <c r="AE10" s="17">
        <f t="shared" si="2"/>
        <v>2.3895192238001073E-2</v>
      </c>
    </row>
    <row r="11" spans="1:31" x14ac:dyDescent="0.25">
      <c r="A11" s="3" t="s">
        <v>10</v>
      </c>
      <c r="B11" s="17">
        <f>_xlfn.STDEV.S(AE3:AE1002)/SQRT(COUNT(AE3:AE1002)) * EXP(-$C$5*$C$4)</f>
        <v>0.12225369425345495</v>
      </c>
      <c r="C11" s="23">
        <f>B11/B10</f>
        <v>4.9483431764202633E-2</v>
      </c>
      <c r="F11" s="3">
        <v>9</v>
      </c>
      <c r="G11" s="15">
        <f>INDEX(Random!$F$2:$F$10001, ($F11-1)*10+G$2)</f>
        <v>-2.9378261964351018E-2</v>
      </c>
      <c r="H11" s="15">
        <f>INDEX(Random!$F$2:$F$10001, ($F11-1)*10+H$2)</f>
        <v>0.97048475487499941</v>
      </c>
      <c r="I11" s="15">
        <f>INDEX(Random!$F$2:$F$10001, ($F11-1)*10+I$2)</f>
        <v>0.58976956423530391</v>
      </c>
      <c r="J11" s="15">
        <f>INDEX(Random!$F$2:$F$10001, ($F11-1)*10+J$2)</f>
        <v>-8.2535521311828661E-2</v>
      </c>
      <c r="K11" s="15">
        <f>INDEX(Random!$F$2:$F$10001, ($F11-1)*10+K$2)</f>
        <v>1.2152465021381424</v>
      </c>
      <c r="L11" s="33">
        <f>INDEX(Random!$F$2:$F$10001, ($F11-1)*10+L$2)</f>
        <v>-1.3985829919776449</v>
      </c>
      <c r="M11" s="15">
        <f>INDEX(Random!$F$2:$F$10001, ($F11-1)*10+M$2)</f>
        <v>-0.1098213209357444</v>
      </c>
      <c r="N11" s="15">
        <f>INDEX(Random!$F$2:$F$10001, ($F11-1)*10+N$2)</f>
        <v>1.158260362166627</v>
      </c>
      <c r="O11" s="15">
        <f>INDEX(Random!$F$2:$F$10001, ($F11-1)*10+O$2)</f>
        <v>-0.31322806859029634</v>
      </c>
      <c r="P11" s="15">
        <f>INDEX(Random!$F$2:$F$10001, ($F11-1)*10+P$2)</f>
        <v>0.70316178480770541</v>
      </c>
      <c r="R11" s="3">
        <v>9</v>
      </c>
      <c r="S11" s="16">
        <v>100</v>
      </c>
      <c r="T11" s="16">
        <v>99.945227319492631</v>
      </c>
      <c r="U11" s="16">
        <v>103.29726064900493</v>
      </c>
      <c r="V11" s="16">
        <v>105.40708246598483</v>
      </c>
      <c r="W11" s="16">
        <v>105.16168304845635</v>
      </c>
      <c r="X11" s="16">
        <v>109.58462821903196</v>
      </c>
      <c r="Y11" s="16">
        <v>104.60848967392801</v>
      </c>
      <c r="Z11" s="16">
        <v>104.26947903517835</v>
      </c>
      <c r="AA11" s="16">
        <v>108.4474177052261</v>
      </c>
      <c r="AB11" s="16">
        <v>107.36099459129555</v>
      </c>
      <c r="AC11" s="16">
        <v>109.97127556973537</v>
      </c>
      <c r="AD11" s="27">
        <f t="shared" si="1"/>
        <v>105.80535382773341</v>
      </c>
      <c r="AE11" s="17">
        <f t="shared" si="2"/>
        <v>4.8053538277334127</v>
      </c>
    </row>
    <row r="12" spans="1:31" x14ac:dyDescent="0.25">
      <c r="F12" s="3">
        <v>10</v>
      </c>
      <c r="G12" s="15">
        <f>INDEX(Random!$F$2:$F$10001, ($F12-1)*10+G$2)</f>
        <v>0.76118985290060515</v>
      </c>
      <c r="H12" s="15">
        <f>INDEX(Random!$F$2:$F$10001, ($F12-1)*10+H$2)</f>
        <v>-0.13820517168244528</v>
      </c>
      <c r="I12" s="15">
        <f>INDEX(Random!$F$2:$F$10001, ($F12-1)*10+I$2)</f>
        <v>-4.0053654590503134E-2</v>
      </c>
      <c r="J12" s="15">
        <f>INDEX(Random!$F$2:$F$10001, ($F12-1)*10+J$2)</f>
        <v>-0.3075264995264273</v>
      </c>
      <c r="K12" s="15">
        <f>INDEX(Random!$F$2:$F$10001, ($F12-1)*10+K$2)</f>
        <v>-0.27225431101203884</v>
      </c>
      <c r="L12" s="33">
        <f>INDEX(Random!$F$2:$F$10001, ($F12-1)*10+L$2)</f>
        <v>0.41492361821709056</v>
      </c>
      <c r="M12" s="15">
        <f>INDEX(Random!$F$2:$F$10001, ($F12-1)*10+M$2)</f>
        <v>-0.36779230584775474</v>
      </c>
      <c r="N12" s="15">
        <f>INDEX(Random!$F$2:$F$10001, ($F12-1)*10+N$2)</f>
        <v>-0.55379920662765592</v>
      </c>
      <c r="O12" s="15">
        <f>INDEX(Random!$F$2:$F$10001, ($F12-1)*10+O$2)</f>
        <v>0.64970980636745201</v>
      </c>
      <c r="P12" s="15">
        <f>INDEX(Random!$F$2:$F$10001, ($F12-1)*10+P$2)</f>
        <v>2.1907635081289851</v>
      </c>
      <c r="R12" s="3">
        <v>10</v>
      </c>
      <c r="S12" s="16">
        <v>100</v>
      </c>
      <c r="T12" s="16">
        <v>102.63087052710573</v>
      </c>
      <c r="U12" s="16">
        <v>102.20092487950436</v>
      </c>
      <c r="V12" s="16">
        <v>102.10837885800576</v>
      </c>
      <c r="W12" s="16">
        <v>101.10479312513002</v>
      </c>
      <c r="X12" s="16">
        <v>100.22957927654807</v>
      </c>
      <c r="Y12" s="16">
        <v>101.67869665415706</v>
      </c>
      <c r="Z12" s="16">
        <v>100.47602880772767</v>
      </c>
      <c r="AA12" s="16">
        <v>98.670073092309195</v>
      </c>
      <c r="AB12" s="16">
        <v>100.8880129520951</v>
      </c>
      <c r="AC12" s="16">
        <v>108.62798476825593</v>
      </c>
      <c r="AD12" s="27">
        <f t="shared" si="1"/>
        <v>101.86153429408388</v>
      </c>
      <c r="AE12" s="17">
        <f t="shared" si="2"/>
        <v>0.86153429408388149</v>
      </c>
    </row>
    <row r="13" spans="1:31" x14ac:dyDescent="0.25">
      <c r="A13" s="24" t="s">
        <v>36</v>
      </c>
      <c r="B13" s="24" t="s">
        <v>3</v>
      </c>
      <c r="C13" s="25" t="s">
        <v>37</v>
      </c>
      <c r="D13" s="25" t="s">
        <v>38</v>
      </c>
      <c r="F13" s="3">
        <v>11</v>
      </c>
      <c r="G13" s="15">
        <f>INDEX(Random!$F$2:$F$10001, ($F13-1)*10+G$2)</f>
        <v>1.219038987481883</v>
      </c>
      <c r="H13" s="15">
        <f>INDEX(Random!$F$2:$F$10001, ($F13-1)*10+H$2)</f>
        <v>1.2879173226059459</v>
      </c>
      <c r="I13" s="15">
        <f>INDEX(Random!$F$2:$F$10001, ($F13-1)*10+I$2)</f>
        <v>0.2731399598896726</v>
      </c>
      <c r="J13" s="15">
        <f>INDEX(Random!$F$2:$F$10001, ($F13-1)*10+J$2)</f>
        <v>0.74485004022913848</v>
      </c>
      <c r="K13" s="15">
        <f>INDEX(Random!$F$2:$F$10001, ($F13-1)*10+K$2)</f>
        <v>-8.5940682563762374E-2</v>
      </c>
      <c r="L13" s="33">
        <f>INDEX(Random!$F$2:$F$10001, ($F13-1)*10+L$2)</f>
        <v>0.11501962394116545</v>
      </c>
      <c r="M13" s="15">
        <f>INDEX(Random!$F$2:$F$10001, ($F13-1)*10+M$2)</f>
        <v>0.24858350670575755</v>
      </c>
      <c r="N13" s="15">
        <f>INDEX(Random!$F$2:$F$10001, ($F13-1)*10+N$2)</f>
        <v>0.5525561446915126</v>
      </c>
      <c r="O13" s="15">
        <f>INDEX(Random!$F$2:$F$10001, ($F13-1)*10+O$2)</f>
        <v>0.57101713272741317</v>
      </c>
      <c r="P13" s="15">
        <f>INDEX(Random!$F$2:$F$10001, ($F13-1)*10+P$2)</f>
        <v>-0.45403102800779044</v>
      </c>
      <c r="R13" s="3">
        <v>11</v>
      </c>
      <c r="S13" s="16">
        <v>100</v>
      </c>
      <c r="T13" s="16">
        <v>104.21910862635842</v>
      </c>
      <c r="U13" s="16">
        <v>108.86744670016344</v>
      </c>
      <c r="V13" s="16">
        <v>109.91748518766478</v>
      </c>
      <c r="W13" s="16">
        <v>112.74746327814707</v>
      </c>
      <c r="X13" s="16">
        <v>112.47212817166751</v>
      </c>
      <c r="Y13" s="16">
        <v>112.95627724851522</v>
      </c>
      <c r="Z13" s="16">
        <v>113.95185801855214</v>
      </c>
      <c r="AA13" s="16">
        <v>116.13425094383938</v>
      </c>
      <c r="AB13" s="16">
        <v>118.43175109233013</v>
      </c>
      <c r="AC13" s="16">
        <v>116.69289920525313</v>
      </c>
      <c r="AD13" s="27">
        <f t="shared" si="1"/>
        <v>112.63906684724911</v>
      </c>
      <c r="AE13" s="17">
        <f t="shared" si="2"/>
        <v>11.639066847249111</v>
      </c>
    </row>
    <row r="14" spans="1:31" x14ac:dyDescent="0.25">
      <c r="A14" s="26">
        <v>0.95</v>
      </c>
      <c r="B14" s="27">
        <f>_xlfn.NORM.INV((1+A14)/2, 0, 1)</f>
        <v>1.9599639845400536</v>
      </c>
      <c r="C14" s="17">
        <f>$B$10 - $B$11 * B14</f>
        <v>2.2309857019351558</v>
      </c>
      <c r="D14" s="17">
        <f>$B$10 + $B$11 * B14</f>
        <v>2.7102113773626417</v>
      </c>
      <c r="F14" s="3">
        <v>12</v>
      </c>
      <c r="G14" s="15">
        <f>INDEX(Random!$F$2:$F$10001, ($F14-1)*10+G$2)</f>
        <v>-0.24135326855871464</v>
      </c>
      <c r="H14" s="15">
        <f>INDEX(Random!$F$2:$F$10001, ($F14-1)*10+H$2)</f>
        <v>-0.22884347275150962</v>
      </c>
      <c r="I14" s="15">
        <f>INDEX(Random!$F$2:$F$10001, ($F14-1)*10+I$2)</f>
        <v>0.66526097709445964</v>
      </c>
      <c r="J14" s="15">
        <f>INDEX(Random!$F$2:$F$10001, ($F14-1)*10+J$2)</f>
        <v>-0.68487127216647481</v>
      </c>
      <c r="K14" s="15">
        <f>INDEX(Random!$F$2:$F$10001, ($F14-1)*10+K$2)</f>
        <v>-1.5313985581228231</v>
      </c>
      <c r="L14" s="33">
        <f>INDEX(Random!$F$2:$F$10001, ($F14-1)*10+L$2)</f>
        <v>-1.1240584421216695</v>
      </c>
      <c r="M14" s="15">
        <f>INDEX(Random!$F$2:$F$10001, ($F14-1)*10+M$2)</f>
        <v>-1.3949513770535171</v>
      </c>
      <c r="N14" s="15">
        <f>INDEX(Random!$F$2:$F$10001, ($F14-1)*10+N$2)</f>
        <v>0.92567358159311663</v>
      </c>
      <c r="O14" s="15">
        <f>INDEX(Random!$F$2:$F$10001, ($F14-1)*10+O$2)</f>
        <v>-0.93779701354707024</v>
      </c>
      <c r="P14" s="15">
        <f>INDEX(Random!$F$2:$F$10001, ($F14-1)*10+P$2)</f>
        <v>0.17871073651930533</v>
      </c>
      <c r="R14" s="3">
        <v>12</v>
      </c>
      <c r="S14" s="16">
        <v>100</v>
      </c>
      <c r="T14" s="16">
        <v>99.237151102455186</v>
      </c>
      <c r="U14" s="16">
        <v>98.521451662523859</v>
      </c>
      <c r="V14" s="16">
        <v>100.78860860256498</v>
      </c>
      <c r="W14" s="16">
        <v>98.542857842761535</v>
      </c>
      <c r="X14" s="16">
        <v>93.649996301831891</v>
      </c>
      <c r="Y14" s="16">
        <v>90.224393019038175</v>
      </c>
      <c r="Z14" s="16">
        <v>86.137876838823985</v>
      </c>
      <c r="AA14" s="16">
        <v>88.893121611479003</v>
      </c>
      <c r="AB14" s="16">
        <v>86.178230490141601</v>
      </c>
      <c r="AC14" s="16">
        <v>86.734284124395046</v>
      </c>
      <c r="AD14" s="27">
        <f t="shared" si="1"/>
        <v>92.890797159601533</v>
      </c>
      <c r="AE14" s="17">
        <f t="shared" si="2"/>
        <v>0</v>
      </c>
    </row>
    <row r="15" spans="1:31" x14ac:dyDescent="0.25">
      <c r="A15" s="26">
        <v>0.99</v>
      </c>
      <c r="B15" s="27">
        <f>_xlfn.NORM.INV((1+A15)/2, 0, 1)</f>
        <v>2.5758293035488999</v>
      </c>
      <c r="C15" s="17">
        <f>$B$10 - $B$11 * B15</f>
        <v>2.1556938915237418</v>
      </c>
      <c r="D15" s="17">
        <f>$B$10 + $B$11 * B15</f>
        <v>2.7855031877740557</v>
      </c>
      <c r="F15" s="3">
        <v>13</v>
      </c>
      <c r="G15" s="15">
        <f>INDEX(Random!$F$2:$F$10001, ($F15-1)*10+G$2)</f>
        <v>0.71446570184755454</v>
      </c>
      <c r="H15" s="15">
        <f>INDEX(Random!$F$2:$F$10001, ($F15-1)*10+H$2)</f>
        <v>-1.2616514487151693</v>
      </c>
      <c r="I15" s="15">
        <f>INDEX(Random!$F$2:$F$10001, ($F15-1)*10+I$2)</f>
        <v>0.99521177029278485</v>
      </c>
      <c r="J15" s="15">
        <f>INDEX(Random!$F$2:$F$10001, ($F15-1)*10+J$2)</f>
        <v>-2.2583617546564346E-2</v>
      </c>
      <c r="K15" s="15">
        <f>INDEX(Random!$F$2:$F$10001, ($F15-1)*10+K$2)</f>
        <v>0.34908955525490959</v>
      </c>
      <c r="L15" s="33">
        <f>INDEX(Random!$F$2:$F$10001, ($F15-1)*10+L$2)</f>
        <v>1.7350153589979904</v>
      </c>
      <c r="M15" s="15">
        <f>INDEX(Random!$F$2:$F$10001, ($F15-1)*10+M$2)</f>
        <v>-1.4400058867416843</v>
      </c>
      <c r="N15" s="15">
        <f>INDEX(Random!$F$2:$F$10001, ($F15-1)*10+N$2)</f>
        <v>-1.3759949501128437</v>
      </c>
      <c r="O15" s="15">
        <f>INDEX(Random!$F$2:$F$10001, ($F15-1)*10+O$2)</f>
        <v>0.3378510865841946</v>
      </c>
      <c r="P15" s="15">
        <f>INDEX(Random!$F$2:$F$10001, ($F15-1)*10+P$2)</f>
        <v>1.5003574815445027</v>
      </c>
      <c r="R15" s="3">
        <v>13</v>
      </c>
      <c r="S15" s="16">
        <v>100</v>
      </c>
      <c r="T15" s="16">
        <v>102.47015589083578</v>
      </c>
      <c r="U15" s="16">
        <v>98.267368926631903</v>
      </c>
      <c r="V15" s="16">
        <v>101.6473973434932</v>
      </c>
      <c r="W15" s="16">
        <v>101.61487766035451</v>
      </c>
      <c r="X15" s="16">
        <v>102.85665066332889</v>
      </c>
      <c r="Y15" s="16">
        <v>109.06760965417446</v>
      </c>
      <c r="Z15" s="16">
        <v>103.97039511226453</v>
      </c>
      <c r="AA15" s="16">
        <v>99.324416055875858</v>
      </c>
      <c r="AB15" s="16">
        <v>100.50030803267347</v>
      </c>
      <c r="AC15" s="16">
        <v>105.73350369025961</v>
      </c>
      <c r="AD15" s="27">
        <f t="shared" si="1"/>
        <v>102.54526830298923</v>
      </c>
      <c r="AE15" s="17">
        <f t="shared" si="2"/>
        <v>1.5452683029892285</v>
      </c>
    </row>
    <row r="16" spans="1:31" x14ac:dyDescent="0.25">
      <c r="A16" s="28">
        <v>0.999</v>
      </c>
      <c r="B16" s="27">
        <f>_xlfn.NORM.INV((1+A16)/2, 0, 1)</f>
        <v>3.2905267314919255</v>
      </c>
      <c r="C16" s="17">
        <f>$B$10 - $B$11 * B16</f>
        <v>2.0683194906842646</v>
      </c>
      <c r="D16" s="17">
        <f>$B$10 + $B$11 * B16</f>
        <v>2.8728775886135329</v>
      </c>
      <c r="F16" s="3">
        <v>14</v>
      </c>
      <c r="G16" s="15">
        <f>INDEX(Random!$F$2:$F$10001, ($F16-1)*10+G$2)</f>
        <v>-0.29519629921046348</v>
      </c>
      <c r="H16" s="15">
        <f>INDEX(Random!$F$2:$F$10001, ($F16-1)*10+H$2)</f>
        <v>-0.53265152634691804</v>
      </c>
      <c r="I16" s="15">
        <f>INDEX(Random!$F$2:$F$10001, ($F16-1)*10+I$2)</f>
        <v>-1.1745969748071907</v>
      </c>
      <c r="J16" s="15">
        <f>INDEX(Random!$F$2:$F$10001, ($F16-1)*10+J$2)</f>
        <v>-0.56806640243432982</v>
      </c>
      <c r="K16" s="15">
        <f>INDEX(Random!$F$2:$F$10001, ($F16-1)*10+K$2)</f>
        <v>2.3552898611457516</v>
      </c>
      <c r="L16" s="33">
        <f>INDEX(Random!$F$2:$F$10001, ($F16-1)*10+L$2)</f>
        <v>-0.54225975011684879</v>
      </c>
      <c r="M16" s="15">
        <f>INDEX(Random!$F$2:$F$10001, ($F16-1)*10+M$2)</f>
        <v>1.9609289178641489</v>
      </c>
      <c r="N16" s="15">
        <f>INDEX(Random!$F$2:$F$10001, ($F16-1)*10+N$2)</f>
        <v>1.5952948867489847</v>
      </c>
      <c r="O16" s="15">
        <f>INDEX(Random!$F$2:$F$10001, ($F16-1)*10+O$2)</f>
        <v>-1.002693955882334E-2</v>
      </c>
      <c r="P16" s="15">
        <f>INDEX(Random!$F$2:$F$10001, ($F16-1)*10+P$2)</f>
        <v>-0.2249428255748267</v>
      </c>
      <c r="R16" s="3">
        <v>14</v>
      </c>
      <c r="S16" s="16">
        <v>100</v>
      </c>
      <c r="T16" s="16">
        <v>99.058095485981951</v>
      </c>
      <c r="U16" s="16">
        <v>97.346650631115736</v>
      </c>
      <c r="V16" s="16">
        <v>93.626985220138565</v>
      </c>
      <c r="W16" s="16">
        <v>91.900146105557809</v>
      </c>
      <c r="X16" s="16">
        <v>99.49813922525064</v>
      </c>
      <c r="Y16" s="16">
        <v>97.74758550018781</v>
      </c>
      <c r="Z16" s="16">
        <v>104.4384135010837</v>
      </c>
      <c r="AA16" s="16">
        <v>110.22710962812839</v>
      </c>
      <c r="AB16" s="16">
        <v>110.23826365734274</v>
      </c>
      <c r="AC16" s="16">
        <v>109.45754364901404</v>
      </c>
      <c r="AD16" s="27">
        <f t="shared" si="1"/>
        <v>101.35389326038013</v>
      </c>
      <c r="AE16" s="17">
        <f t="shared" si="2"/>
        <v>0.3538932603801328</v>
      </c>
    </row>
    <row r="17" spans="1:31" x14ac:dyDescent="0.25">
      <c r="A17" s="34"/>
      <c r="B17" s="14"/>
      <c r="C17" s="14"/>
      <c r="D17" s="14"/>
      <c r="F17" s="3">
        <v>15</v>
      </c>
      <c r="G17" s="15">
        <f>INDEX(Random!$F$2:$F$10001, ($F17-1)*10+G$2)</f>
        <v>1.6878412450693321</v>
      </c>
      <c r="H17" s="15">
        <f>INDEX(Random!$F$2:$F$10001, ($F17-1)*10+H$2)</f>
        <v>-2.380667603922213</v>
      </c>
      <c r="I17" s="15">
        <f>INDEX(Random!$F$2:$F$10001, ($F17-1)*10+I$2)</f>
        <v>-1.3239592959916473</v>
      </c>
      <c r="J17" s="15">
        <f>INDEX(Random!$F$2:$F$10001, ($F17-1)*10+J$2)</f>
        <v>8.7880732690868713E-2</v>
      </c>
      <c r="K17" s="15">
        <f>INDEX(Random!$F$2:$F$10001, ($F17-1)*10+K$2)</f>
        <v>0.44977416178667795</v>
      </c>
      <c r="L17" s="33">
        <f>INDEX(Random!$F$2:$F$10001, ($F17-1)*10+L$2)</f>
        <v>0.19341983229312934</v>
      </c>
      <c r="M17" s="15">
        <f>INDEX(Random!$F$2:$F$10001, ($F17-1)*10+M$2)</f>
        <v>-1.0061880456959909</v>
      </c>
      <c r="N17" s="15">
        <f>INDEX(Random!$F$2:$F$10001, ($F17-1)*10+N$2)</f>
        <v>-0.26899435646812714</v>
      </c>
      <c r="O17" s="15">
        <f>INDEX(Random!$F$2:$F$10001, ($F17-1)*10+O$2)</f>
        <v>-0.90903867253496617</v>
      </c>
      <c r="P17" s="15">
        <f>INDEX(Random!$F$2:$F$10001, ($F17-1)*10+P$2)</f>
        <v>-1.0613064127054974</v>
      </c>
      <c r="R17" s="3">
        <v>15</v>
      </c>
      <c r="S17" s="16">
        <v>100</v>
      </c>
      <c r="T17" s="16">
        <v>105.87081266344605</v>
      </c>
      <c r="U17" s="16">
        <v>97.788509803130168</v>
      </c>
      <c r="V17" s="16">
        <v>93.581960825288405</v>
      </c>
      <c r="W17" s="16">
        <v>93.899282780719986</v>
      </c>
      <c r="X17" s="16">
        <v>95.368289886308034</v>
      </c>
      <c r="Y17" s="16">
        <v>96.031007150578176</v>
      </c>
      <c r="Z17" s="16">
        <v>92.884803882915875</v>
      </c>
      <c r="AA17" s="16">
        <v>92.090815249833355</v>
      </c>
      <c r="AB17" s="16">
        <v>89.364421078713178</v>
      </c>
      <c r="AC17" s="16">
        <v>86.276980915290252</v>
      </c>
      <c r="AD17" s="27">
        <f t="shared" si="1"/>
        <v>94.315688423622333</v>
      </c>
      <c r="AE17" s="17">
        <f t="shared" si="2"/>
        <v>0</v>
      </c>
    </row>
    <row r="18" spans="1:31" x14ac:dyDescent="0.25">
      <c r="A18" s="3" t="s">
        <v>39</v>
      </c>
      <c r="B18" s="29">
        <v>0.1</v>
      </c>
      <c r="C18" s="35"/>
      <c r="D18" s="35"/>
      <c r="F18" s="3">
        <v>16</v>
      </c>
      <c r="G18" s="15">
        <f>INDEX(Random!$F$2:$F$10001, ($F18-1)*10+G$2)</f>
        <v>-0.48243008186918013</v>
      </c>
      <c r="H18" s="15">
        <f>INDEX(Random!$F$2:$F$10001, ($F18-1)*10+H$2)</f>
        <v>-0.50083362240436669</v>
      </c>
      <c r="I18" s="15">
        <f>INDEX(Random!$F$2:$F$10001, ($F18-1)*10+I$2)</f>
        <v>-0.66994995918498323</v>
      </c>
      <c r="J18" s="15">
        <f>INDEX(Random!$F$2:$F$10001, ($F18-1)*10+J$2)</f>
        <v>-1.4743541378160868E-2</v>
      </c>
      <c r="K18" s="15">
        <f>INDEX(Random!$F$2:$F$10001, ($F18-1)*10+K$2)</f>
        <v>0.22457230478806525</v>
      </c>
      <c r="L18" s="33">
        <f>INDEX(Random!$F$2:$F$10001, ($F18-1)*10+L$2)</f>
        <v>-1.3505642205174833</v>
      </c>
      <c r="M18" s="15">
        <f>INDEX(Random!$F$2:$F$10001, ($F18-1)*10+M$2)</f>
        <v>-2.7705824968549724</v>
      </c>
      <c r="N18" s="15">
        <f>INDEX(Random!$F$2:$F$10001, ($F18-1)*10+N$2)</f>
        <v>-1.6173471158687069</v>
      </c>
      <c r="O18" s="15">
        <f>INDEX(Random!$F$2:$F$10001, ($F18-1)*10+O$2)</f>
        <v>0.29850001869507858</v>
      </c>
      <c r="P18" s="15">
        <f>INDEX(Random!$F$2:$F$10001, ($F18-1)*10+P$2)</f>
        <v>0.20555347523358014</v>
      </c>
      <c r="R18" s="3">
        <v>16</v>
      </c>
      <c r="S18" s="16">
        <v>100</v>
      </c>
      <c r="T18" s="16">
        <v>98.437958730291143</v>
      </c>
      <c r="U18" s="16">
        <v>96.84052164747439</v>
      </c>
      <c r="V18" s="16">
        <v>94.730139642380024</v>
      </c>
      <c r="W18" s="16">
        <v>94.724738907928511</v>
      </c>
      <c r="X18" s="16">
        <v>95.482700518543666</v>
      </c>
      <c r="Y18" s="16">
        <v>91.293837092652552</v>
      </c>
      <c r="Z18" s="16">
        <v>83.228731737404942</v>
      </c>
      <c r="AA18" s="16">
        <v>78.868558488142028</v>
      </c>
      <c r="AB18" s="16">
        <v>79.697016038549719</v>
      </c>
      <c r="AC18" s="16">
        <v>80.283499835025097</v>
      </c>
      <c r="AD18" s="27">
        <f t="shared" si="1"/>
        <v>89.358770263839205</v>
      </c>
      <c r="AE18" s="17">
        <f t="shared" si="2"/>
        <v>0</v>
      </c>
    </row>
    <row r="19" spans="1:31" x14ac:dyDescent="0.25">
      <c r="A19" s="3" t="s">
        <v>40</v>
      </c>
      <c r="B19" s="30">
        <v>0.95</v>
      </c>
      <c r="C19" s="14"/>
      <c r="D19" s="14"/>
      <c r="F19" s="3">
        <v>17</v>
      </c>
      <c r="G19" s="15">
        <f>INDEX(Random!$F$2:$F$10001, ($F19-1)*10+G$2)</f>
        <v>-0.79190254274053162</v>
      </c>
      <c r="H19" s="15">
        <f>INDEX(Random!$F$2:$F$10001, ($F19-1)*10+H$2)</f>
        <v>-1.4708296567606163</v>
      </c>
      <c r="I19" s="15">
        <f>INDEX(Random!$F$2:$F$10001, ($F19-1)*10+I$2)</f>
        <v>-0.69430151355573777</v>
      </c>
      <c r="J19" s="15">
        <f>INDEX(Random!$F$2:$F$10001, ($F19-1)*10+J$2)</f>
        <v>1.2303847162813573</v>
      </c>
      <c r="K19" s="15">
        <f>INDEX(Random!$F$2:$F$10001, ($F19-1)*10+K$2)</f>
        <v>-1.2145720507429794</v>
      </c>
      <c r="L19" s="33">
        <f>INDEX(Random!$F$2:$F$10001, ($F19-1)*10+L$2)</f>
        <v>-1.1348283671239685</v>
      </c>
      <c r="M19" s="15">
        <f>INDEX(Random!$F$2:$F$10001, ($F19-1)*10+M$2)</f>
        <v>-4.434773490731584E-2</v>
      </c>
      <c r="N19" s="15">
        <f>INDEX(Random!$F$2:$F$10001, ($F19-1)*10+N$2)</f>
        <v>0.70729610941472065</v>
      </c>
      <c r="O19" s="15">
        <f>INDEX(Random!$F$2:$F$10001, ($F19-1)*10+O$2)</f>
        <v>1.0987855856841833</v>
      </c>
      <c r="P19" s="15">
        <f>INDEX(Random!$F$2:$F$10001, ($F19-1)*10+P$2)</f>
        <v>-3.9336575056135428E-2</v>
      </c>
      <c r="R19" s="3">
        <v>17</v>
      </c>
      <c r="S19" s="16">
        <v>100</v>
      </c>
      <c r="T19" s="16">
        <v>97.421455353915604</v>
      </c>
      <c r="U19" s="16">
        <v>92.772553912402273</v>
      </c>
      <c r="V19" s="16">
        <v>90.676729633671982</v>
      </c>
      <c r="W19" s="16">
        <v>94.538448863928593</v>
      </c>
      <c r="X19" s="16">
        <v>90.8042538430402</v>
      </c>
      <c r="Y19" s="16">
        <v>87.451148310135324</v>
      </c>
      <c r="Z19" s="16">
        <v>87.359375568776997</v>
      </c>
      <c r="AA19" s="16">
        <v>89.495764209334396</v>
      </c>
      <c r="AB19" s="16">
        <v>92.896241342534296</v>
      </c>
      <c r="AC19" s="16">
        <v>92.814353297640253</v>
      </c>
      <c r="AD19" s="27">
        <f t="shared" si="1"/>
        <v>91.623032433537986</v>
      </c>
      <c r="AE19" s="17">
        <f t="shared" si="2"/>
        <v>0</v>
      </c>
    </row>
    <row r="20" spans="1:31" x14ac:dyDescent="0.25">
      <c r="A20" s="3" t="s">
        <v>41</v>
      </c>
      <c r="B20" s="36">
        <f>_xlfn.NORM.INV((1+B19)/2, 0, 1)</f>
        <v>1.9599639845400536</v>
      </c>
      <c r="C20" s="37"/>
      <c r="D20" s="37"/>
      <c r="E20" s="37"/>
      <c r="F20" s="3">
        <v>18</v>
      </c>
      <c r="G20" s="15">
        <f>INDEX(Random!$F$2:$F$10001, ($F20-1)*10+G$2)</f>
        <v>-0.92534876804091615</v>
      </c>
      <c r="H20" s="15">
        <f>INDEX(Random!$F$2:$F$10001, ($F20-1)*10+H$2)</f>
        <v>1.2915862689857747</v>
      </c>
      <c r="I20" s="15">
        <f>INDEX(Random!$F$2:$F$10001, ($F20-1)*10+I$2)</f>
        <v>-0.35022317365416905</v>
      </c>
      <c r="J20" s="15">
        <f>INDEX(Random!$F$2:$F$10001, ($F20-1)*10+J$2)</f>
        <v>1.3515741654013784E-2</v>
      </c>
      <c r="K20" s="15">
        <f>INDEX(Random!$F$2:$F$10001, ($F20-1)*10+K$2)</f>
        <v>0.73665841098625362</v>
      </c>
      <c r="L20" s="33">
        <f>INDEX(Random!$F$2:$F$10001, ($F20-1)*10+L$2)</f>
        <v>0.16938929175413511</v>
      </c>
      <c r="M20" s="15">
        <f>INDEX(Random!$F$2:$F$10001, ($F20-1)*10+M$2)</f>
        <v>1.6989324699151558</v>
      </c>
      <c r="N20" s="15">
        <f>INDEX(Random!$F$2:$F$10001, ($F20-1)*10+N$2)</f>
        <v>1.4736147621553226</v>
      </c>
      <c r="O20" s="15">
        <f>INDEX(Random!$F$2:$F$10001, ($F20-1)*10+O$2)</f>
        <v>1.2953425545205028</v>
      </c>
      <c r="P20" s="15">
        <f>INDEX(Random!$F$2:$F$10001, ($F20-1)*10+P$2)</f>
        <v>0.52453925187384642</v>
      </c>
      <c r="R20" s="3">
        <v>18</v>
      </c>
      <c r="S20" s="16">
        <v>100</v>
      </c>
      <c r="T20" s="16">
        <v>96.986378883789072</v>
      </c>
      <c r="U20" s="16">
        <v>101.32459396053862</v>
      </c>
      <c r="V20" s="16">
        <v>100.18513484999451</v>
      </c>
      <c r="W20" s="16">
        <v>100.27442271398279</v>
      </c>
      <c r="X20" s="16">
        <v>102.82787037342389</v>
      </c>
      <c r="Y20" s="16">
        <v>103.45900201399027</v>
      </c>
      <c r="Z20" s="16">
        <v>109.57364122339423</v>
      </c>
      <c r="AA20" s="16">
        <v>115.17594175447471</v>
      </c>
      <c r="AB20" s="16">
        <v>120.34293967900396</v>
      </c>
      <c r="AC20" s="16">
        <v>122.53253406979391</v>
      </c>
      <c r="AD20" s="27">
        <f t="shared" si="1"/>
        <v>107.26824595223859</v>
      </c>
      <c r="AE20" s="17">
        <f t="shared" si="2"/>
        <v>6.2682459522385869</v>
      </c>
    </row>
    <row r="21" spans="1:31" x14ac:dyDescent="0.25">
      <c r="A21" s="3" t="s">
        <v>42</v>
      </c>
      <c r="B21" s="36">
        <f>(2*B10*B20*SQRT(COUNT(AE3:AE1002))/B18)^2</f>
        <v>9379086.3466073778</v>
      </c>
      <c r="C21" s="37"/>
      <c r="D21" s="37"/>
      <c r="E21" s="37"/>
      <c r="F21" s="3">
        <v>19</v>
      </c>
      <c r="G21" s="15">
        <f>INDEX(Random!$F$2:$F$10001, ($F21-1)*10+G$2)</f>
        <v>-1.9044745312172711</v>
      </c>
      <c r="H21" s="15">
        <f>INDEX(Random!$F$2:$F$10001, ($F21-1)*10+H$2)</f>
        <v>-1.5155809663563105</v>
      </c>
      <c r="I21" s="15">
        <f>INDEX(Random!$F$2:$F$10001, ($F21-1)*10+I$2)</f>
        <v>0.18264643448132381</v>
      </c>
      <c r="J21" s="15">
        <f>INDEX(Random!$F$2:$F$10001, ($F21-1)*10+J$2)</f>
        <v>-0.44954430542004348</v>
      </c>
      <c r="K21" s="15">
        <f>INDEX(Random!$F$2:$F$10001, ($F21-1)*10+K$2)</f>
        <v>-0.19142711397225953</v>
      </c>
      <c r="L21" s="33">
        <f>INDEX(Random!$F$2:$F$10001, ($F21-1)*10+L$2)</f>
        <v>3.3502694872766046E-2</v>
      </c>
      <c r="M21" s="15">
        <f>INDEX(Random!$F$2:$F$10001, ($F21-1)*10+M$2)</f>
        <v>0.13121053513097347</v>
      </c>
      <c r="N21" s="15">
        <f>INDEX(Random!$F$2:$F$10001, ($F21-1)*10+N$2)</f>
        <v>-1.8157033389360686</v>
      </c>
      <c r="O21" s="15">
        <f>INDEX(Random!$F$2:$F$10001, ($F21-1)*10+O$2)</f>
        <v>-0.28649080591160786</v>
      </c>
      <c r="P21" s="15">
        <f>INDEX(Random!$F$2:$F$10001, ($F21-1)*10+P$2)</f>
        <v>3.0040194890419456</v>
      </c>
      <c r="R21" s="3">
        <v>19</v>
      </c>
      <c r="S21" s="16">
        <v>100</v>
      </c>
      <c r="T21" s="16">
        <v>93.852994356164317</v>
      </c>
      <c r="U21" s="16">
        <v>89.24032730907652</v>
      </c>
      <c r="V21" s="16">
        <v>89.827995888668951</v>
      </c>
      <c r="W21" s="16">
        <v>88.522433924255935</v>
      </c>
      <c r="X21" s="16">
        <v>87.994371302984248</v>
      </c>
      <c r="Y21" s="16">
        <v>88.131856689725751</v>
      </c>
      <c r="Z21" s="16">
        <v>88.559310231188121</v>
      </c>
      <c r="AA21" s="16">
        <v>83.363407847720552</v>
      </c>
      <c r="AB21" s="16">
        <v>82.602319769240012</v>
      </c>
      <c r="AC21" s="16">
        <v>91.398872386356189</v>
      </c>
      <c r="AD21" s="27">
        <f t="shared" si="1"/>
        <v>88.349388970538058</v>
      </c>
      <c r="AE21" s="17">
        <f t="shared" si="2"/>
        <v>0</v>
      </c>
    </row>
    <row r="22" spans="1:31" x14ac:dyDescent="0.25">
      <c r="A22" s="34"/>
      <c r="B22" s="37"/>
      <c r="C22" s="37"/>
      <c r="D22" s="37"/>
      <c r="E22" s="37"/>
      <c r="F22" s="3">
        <v>20</v>
      </c>
      <c r="G22" s="15">
        <f>INDEX(Random!$F$2:$F$10001, ($F22-1)*10+G$2)</f>
        <v>0.5065707627729843</v>
      </c>
      <c r="H22" s="15">
        <f>INDEX(Random!$F$2:$F$10001, ($F22-1)*10+H$2)</f>
        <v>-1.4943402079277195</v>
      </c>
      <c r="I22" s="15">
        <f>INDEX(Random!$F$2:$F$10001, ($F22-1)*10+I$2)</f>
        <v>-0.29093213387288513</v>
      </c>
      <c r="J22" s="15">
        <f>INDEX(Random!$F$2:$F$10001, ($F22-1)*10+J$2)</f>
        <v>1.7727671192498529</v>
      </c>
      <c r="K22" s="15">
        <f>INDEX(Random!$F$2:$F$10001, ($F22-1)*10+K$2)</f>
        <v>-0.67303217017883243</v>
      </c>
      <c r="L22" s="33">
        <f>INDEX(Random!$F$2:$F$10001, ($F22-1)*10+L$2)</f>
        <v>-1.1781259516428648</v>
      </c>
      <c r="M22" s="15">
        <f>INDEX(Random!$F$2:$F$10001, ($F22-1)*10+M$2)</f>
        <v>-0.63206489192869775</v>
      </c>
      <c r="N22" s="15">
        <f>INDEX(Random!$F$2:$F$10001, ($F22-1)*10+N$2)</f>
        <v>0.59049889360798513</v>
      </c>
      <c r="O22" s="15">
        <f>INDEX(Random!$F$2:$F$10001, ($F22-1)*10+O$2)</f>
        <v>-0.62036167545683274</v>
      </c>
      <c r="P22" s="15">
        <f>INDEX(Random!$F$2:$F$10001, ($F22-1)*10+P$2)</f>
        <v>1.8510379948266813</v>
      </c>
      <c r="R22" s="3">
        <v>20</v>
      </c>
      <c r="S22" s="16">
        <v>100</v>
      </c>
      <c r="T22" s="16">
        <v>101.75811606443592</v>
      </c>
      <c r="U22" s="16">
        <v>96.825887521898366</v>
      </c>
      <c r="V22" s="16">
        <v>95.927599127925433</v>
      </c>
      <c r="W22" s="16">
        <v>101.84903297086578</v>
      </c>
      <c r="X22" s="16">
        <v>99.619204546307017</v>
      </c>
      <c r="Y22" s="16">
        <v>95.801363439902588</v>
      </c>
      <c r="Z22" s="16">
        <v>93.832785080378429</v>
      </c>
      <c r="AA22" s="16">
        <v>95.751639541010491</v>
      </c>
      <c r="AB22" s="16">
        <v>93.820903960355011</v>
      </c>
      <c r="AC22" s="16">
        <v>99.874149627678847</v>
      </c>
      <c r="AD22" s="27">
        <f t="shared" si="1"/>
        <v>97.506068188075801</v>
      </c>
      <c r="AE22" s="17">
        <f t="shared" si="2"/>
        <v>0</v>
      </c>
    </row>
    <row r="23" spans="1:31" x14ac:dyDescent="0.25">
      <c r="B23" s="86" t="s">
        <v>19</v>
      </c>
      <c r="C23" s="86"/>
      <c r="E23" s="37"/>
      <c r="F23" s="3">
        <v>21</v>
      </c>
      <c r="G23" s="15">
        <f>INDEX(Random!$F$2:$F$10001, ($F23-1)*10+G$2)</f>
        <v>-0.33808184174859146</v>
      </c>
      <c r="H23" s="15">
        <f>INDEX(Random!$F$2:$F$10001, ($F23-1)*10+H$2)</f>
        <v>1.1248830514419565</v>
      </c>
      <c r="I23" s="15">
        <f>INDEX(Random!$F$2:$F$10001, ($F23-1)*10+I$2)</f>
        <v>-0.36602298071743089</v>
      </c>
      <c r="J23" s="15">
        <f>INDEX(Random!$F$2:$F$10001, ($F23-1)*10+J$2)</f>
        <v>-1.0607678046143478</v>
      </c>
      <c r="K23" s="15">
        <f>INDEX(Random!$F$2:$F$10001, ($F23-1)*10+K$2)</f>
        <v>-0.76456099180110859</v>
      </c>
      <c r="L23" s="33">
        <f>INDEX(Random!$F$2:$F$10001, ($F23-1)*10+L$2)</f>
        <v>-1.9376444632238139</v>
      </c>
      <c r="M23" s="15">
        <f>INDEX(Random!$F$2:$F$10001, ($F23-1)*10+M$2)</f>
        <v>-1.1027920667610693</v>
      </c>
      <c r="N23" s="15">
        <f>INDEX(Random!$F$2:$F$10001, ($F23-1)*10+N$2)</f>
        <v>-0.20114739983756694</v>
      </c>
      <c r="O23" s="15">
        <f>INDEX(Random!$F$2:$F$10001, ($F23-1)*10+O$2)</f>
        <v>1.2741869620324526</v>
      </c>
      <c r="P23" s="15">
        <f>INDEX(Random!$F$2:$F$10001, ($F23-1)*10+P$2)</f>
        <v>-0.78539749538573533</v>
      </c>
      <c r="R23" s="3">
        <v>21</v>
      </c>
      <c r="S23" s="16">
        <v>100</v>
      </c>
      <c r="T23" s="16">
        <v>98.915710292016612</v>
      </c>
      <c r="U23" s="16">
        <v>102.76402093269895</v>
      </c>
      <c r="V23" s="16">
        <v>101.55454231257906</v>
      </c>
      <c r="W23" s="16">
        <v>98.047718442800445</v>
      </c>
      <c r="X23" s="16">
        <v>95.607151886614844</v>
      </c>
      <c r="Y23" s="16">
        <v>89.630400770635475</v>
      </c>
      <c r="Z23" s="16">
        <v>86.413445797113226</v>
      </c>
      <c r="AA23" s="16">
        <v>85.869963314319818</v>
      </c>
      <c r="AB23" s="16">
        <v>89.658600300042266</v>
      </c>
      <c r="AC23" s="16">
        <v>87.365773164576652</v>
      </c>
      <c r="AD23" s="27">
        <f t="shared" si="1"/>
        <v>93.582732721339738</v>
      </c>
      <c r="AE23" s="17">
        <f t="shared" si="2"/>
        <v>0</v>
      </c>
    </row>
    <row r="24" spans="1:31" x14ac:dyDescent="0.25">
      <c r="B24" s="3" t="s">
        <v>7</v>
      </c>
      <c r="C24" s="3" t="s">
        <v>49</v>
      </c>
      <c r="F24" s="3">
        <v>22</v>
      </c>
      <c r="G24" s="15">
        <f>INDEX(Random!$F$2:$F$10001, ($F24-1)*10+G$2)</f>
        <v>1.0760634393708961</v>
      </c>
      <c r="H24" s="15">
        <f>INDEX(Random!$F$2:$F$10001, ($F24-1)*10+H$2)</f>
        <v>-0.74071010603839194</v>
      </c>
      <c r="I24" s="15">
        <f>INDEX(Random!$F$2:$F$10001, ($F24-1)*10+I$2)</f>
        <v>-1.7706931092958396</v>
      </c>
      <c r="J24" s="15">
        <f>INDEX(Random!$F$2:$F$10001, ($F24-1)*10+J$2)</f>
        <v>-1.5311484535056286</v>
      </c>
      <c r="K24" s="15">
        <f>INDEX(Random!$F$2:$F$10001, ($F24-1)*10+K$2)</f>
        <v>0.31007444086401936</v>
      </c>
      <c r="L24" s="33">
        <f>INDEX(Random!$F$2:$F$10001, ($F24-1)*10+L$2)</f>
        <v>-0.28117320445559146</v>
      </c>
      <c r="M24" s="15">
        <f>INDEX(Random!$F$2:$F$10001, ($F24-1)*10+M$2)</f>
        <v>-0.36223890977749684</v>
      </c>
      <c r="N24" s="15">
        <f>INDEX(Random!$F$2:$F$10001, ($F24-1)*10+N$2)</f>
        <v>-0.40938281372955376</v>
      </c>
      <c r="O24" s="15">
        <f>INDEX(Random!$F$2:$F$10001, ($F24-1)*10+O$2)</f>
        <v>0.40171564739800136</v>
      </c>
      <c r="P24" s="15">
        <f>INDEX(Random!$F$2:$F$10001, ($F24-1)*10+P$2)</f>
        <v>-0.38245314349055737</v>
      </c>
      <c r="R24" s="3">
        <v>22</v>
      </c>
      <c r="S24" s="16">
        <v>100</v>
      </c>
      <c r="T24" s="16">
        <v>103.72051759475742</v>
      </c>
      <c r="U24" s="16">
        <v>101.21968752921539</v>
      </c>
      <c r="V24" s="16">
        <v>95.424935846638377</v>
      </c>
      <c r="W24" s="16">
        <v>90.687646488589351</v>
      </c>
      <c r="X24" s="16">
        <v>91.675838363950433</v>
      </c>
      <c r="Y24" s="16">
        <v>90.855063034542439</v>
      </c>
      <c r="Z24" s="16">
        <v>89.797143075511258</v>
      </c>
      <c r="AA24" s="16">
        <v>88.611313691460893</v>
      </c>
      <c r="AB24" s="16">
        <v>89.852640073656346</v>
      </c>
      <c r="AC24" s="16">
        <v>88.746201506755611</v>
      </c>
      <c r="AD24" s="27">
        <f t="shared" si="1"/>
        <v>93.059098720507748</v>
      </c>
      <c r="AE24" s="17">
        <f t="shared" si="2"/>
        <v>0</v>
      </c>
    </row>
    <row r="25" spans="1:31" x14ac:dyDescent="0.25">
      <c r="B25" s="3">
        <v>1</v>
      </c>
      <c r="C25" s="6">
        <v>2.4705985396489001</v>
      </c>
      <c r="F25" s="3">
        <v>23</v>
      </c>
      <c r="G25" s="15">
        <f>INDEX(Random!$F$2:$F$10001, ($F25-1)*10+G$2)</f>
        <v>-1.0597030383983888</v>
      </c>
      <c r="H25" s="15">
        <f>INDEX(Random!$F$2:$F$10001, ($F25-1)*10+H$2)</f>
        <v>1.3449594703380057</v>
      </c>
      <c r="I25" s="15">
        <f>INDEX(Random!$F$2:$F$10001, ($F25-1)*10+I$2)</f>
        <v>-6.3395776240031135E-2</v>
      </c>
      <c r="J25" s="15">
        <f>INDEX(Random!$F$2:$F$10001, ($F25-1)*10+J$2)</f>
        <v>-4.2473124796559597E-2</v>
      </c>
      <c r="K25" s="15">
        <f>INDEX(Random!$F$2:$F$10001, ($F25-1)*10+K$2)</f>
        <v>0.93970064301089873</v>
      </c>
      <c r="L25" s="33">
        <f>INDEX(Random!$F$2:$F$10001, ($F25-1)*10+L$2)</f>
        <v>-1.9783065041599996</v>
      </c>
      <c r="M25" s="15">
        <f>INDEX(Random!$F$2:$F$10001, ($F25-1)*10+M$2)</f>
        <v>1.635339560138612</v>
      </c>
      <c r="N25" s="15">
        <f>INDEX(Random!$F$2:$F$10001, ($F25-1)*10+N$2)</f>
        <v>0.56140283315236417</v>
      </c>
      <c r="O25" s="15">
        <f>INDEX(Random!$F$2:$F$10001, ($F25-1)*10+O$2)</f>
        <v>0.25658342731170869</v>
      </c>
      <c r="P25" s="15">
        <f>INDEX(Random!$F$2:$F$10001, ($F25-1)*10+P$2)</f>
        <v>1.4743715112239348</v>
      </c>
      <c r="R25" s="3">
        <v>23</v>
      </c>
      <c r="S25" s="16">
        <v>100</v>
      </c>
      <c r="T25" s="16">
        <v>96.550304776606495</v>
      </c>
      <c r="U25" s="16">
        <v>101.04975078382503</v>
      </c>
      <c r="V25" s="16">
        <v>100.87923603326391</v>
      </c>
      <c r="W25" s="16">
        <v>100.77970808478996</v>
      </c>
      <c r="X25" s="16">
        <v>104.0522362243609</v>
      </c>
      <c r="Y25" s="16">
        <v>97.414602954908972</v>
      </c>
      <c r="Z25" s="16">
        <v>102.95217741002838</v>
      </c>
      <c r="AA25" s="16">
        <v>104.95504408318453</v>
      </c>
      <c r="AB25" s="16">
        <v>105.90851725033041</v>
      </c>
      <c r="AC25" s="16">
        <v>111.32625233606741</v>
      </c>
      <c r="AD25" s="27">
        <f t="shared" si="1"/>
        <v>102.58678299373659</v>
      </c>
      <c r="AE25" s="17">
        <f t="shared" si="2"/>
        <v>1.5867829937365912</v>
      </c>
    </row>
    <row r="26" spans="1:31" x14ac:dyDescent="0.25">
      <c r="B26" s="3">
        <v>2</v>
      </c>
      <c r="C26" s="6">
        <v>2.3292678913014102</v>
      </c>
      <c r="F26" s="3">
        <v>24</v>
      </c>
      <c r="G26" s="15">
        <f>INDEX(Random!$F$2:$F$10001, ($F26-1)*10+G$2)</f>
        <v>0.91574365809746716</v>
      </c>
      <c r="H26" s="15">
        <f>INDEX(Random!$F$2:$F$10001, ($F26-1)*10+H$2)</f>
        <v>-2.1906269479709093</v>
      </c>
      <c r="I26" s="15">
        <f>INDEX(Random!$F$2:$F$10001, ($F26-1)*10+I$2)</f>
        <v>-0.38515053418448164</v>
      </c>
      <c r="J26" s="15">
        <f>INDEX(Random!$F$2:$F$10001, ($F26-1)*10+J$2)</f>
        <v>1.2180627163039006</v>
      </c>
      <c r="K26" s="15">
        <f>INDEX(Random!$F$2:$F$10001, ($F26-1)*10+K$2)</f>
        <v>1.6744965193751988</v>
      </c>
      <c r="L26" s="33">
        <f>INDEX(Random!$F$2:$F$10001, ($F26-1)*10+L$2)</f>
        <v>-8.7568300015500575E-2</v>
      </c>
      <c r="M26" s="15">
        <f>INDEX(Random!$F$2:$F$10001, ($F26-1)*10+M$2)</f>
        <v>-0.46789168376359008</v>
      </c>
      <c r="N26" s="15">
        <f>INDEX(Random!$F$2:$F$10001, ($F26-1)*10+N$2)</f>
        <v>-0.27795809522833292</v>
      </c>
      <c r="O26" s="15">
        <f>INDEX(Random!$F$2:$F$10001, ($F26-1)*10+O$2)</f>
        <v>1.2825018437097018</v>
      </c>
      <c r="P26" s="15">
        <f>INDEX(Random!$F$2:$F$10001, ($F26-1)*10+P$2)</f>
        <v>1.6012667024052181</v>
      </c>
      <c r="R26" s="3">
        <v>24</v>
      </c>
      <c r="S26" s="16">
        <v>100</v>
      </c>
      <c r="T26" s="16">
        <v>103.16427927046747</v>
      </c>
      <c r="U26" s="16">
        <v>95.897920776823582</v>
      </c>
      <c r="V26" s="16">
        <v>94.70847211432509</v>
      </c>
      <c r="W26" s="16">
        <v>98.701093398065325</v>
      </c>
      <c r="X26" s="16">
        <v>104.44888834991653</v>
      </c>
      <c r="Y26" s="16">
        <v>104.18813080201939</v>
      </c>
      <c r="Z26" s="16">
        <v>102.61069333216325</v>
      </c>
      <c r="AA26" s="16">
        <v>101.70298492092657</v>
      </c>
      <c r="AB26" s="16">
        <v>106.21980428362052</v>
      </c>
      <c r="AC26" s="16">
        <v>112.1296947728312</v>
      </c>
      <c r="AD26" s="27">
        <f t="shared" si="1"/>
        <v>102.3771962021159</v>
      </c>
      <c r="AE26" s="17">
        <f t="shared" si="2"/>
        <v>1.377196202115897</v>
      </c>
    </row>
    <row r="27" spans="1:31" x14ac:dyDescent="0.25">
      <c r="B27" s="3">
        <v>3</v>
      </c>
      <c r="C27" s="6">
        <v>2.4147829411768802</v>
      </c>
      <c r="F27" s="3">
        <v>25</v>
      </c>
      <c r="G27" s="15">
        <f>INDEX(Random!$F$2:$F$10001, ($F27-1)*10+G$2)</f>
        <v>0.14780736365269412</v>
      </c>
      <c r="H27" s="15">
        <f>INDEX(Random!$F$2:$F$10001, ($F27-1)*10+H$2)</f>
        <v>0.11756704127075916</v>
      </c>
      <c r="I27" s="15">
        <f>INDEX(Random!$F$2:$F$10001, ($F27-1)*10+I$2)</f>
        <v>-0.45645902757164952</v>
      </c>
      <c r="J27" s="15">
        <f>INDEX(Random!$F$2:$F$10001, ($F27-1)*10+J$2)</f>
        <v>-0.67331444510047778</v>
      </c>
      <c r="K27" s="15">
        <f>INDEX(Random!$F$2:$F$10001, ($F27-1)*10+K$2)</f>
        <v>0.79126274547876096</v>
      </c>
      <c r="L27" s="33">
        <f>INDEX(Random!$F$2:$F$10001, ($F27-1)*10+L$2)</f>
        <v>1.421711047597122</v>
      </c>
      <c r="M27" s="15">
        <f>INDEX(Random!$F$2:$F$10001, ($F27-1)*10+M$2)</f>
        <v>-0.41542861118220986</v>
      </c>
      <c r="N27" s="15">
        <f>INDEX(Random!$F$2:$F$10001, ($F27-1)*10+N$2)</f>
        <v>0.58783493497255679</v>
      </c>
      <c r="O27" s="15">
        <f>INDEX(Random!$F$2:$F$10001, ($F27-1)*10+O$2)</f>
        <v>-1.0775266484771298</v>
      </c>
      <c r="P27" s="15">
        <f>INDEX(Random!$F$2:$F$10001, ($F27-1)*10+P$2)</f>
        <v>2.3245838124410891</v>
      </c>
      <c r="R27" s="3">
        <v>25</v>
      </c>
      <c r="S27" s="16">
        <v>100</v>
      </c>
      <c r="T27" s="16">
        <v>100.54096895029265</v>
      </c>
      <c r="U27" s="16">
        <v>100.98238686124387</v>
      </c>
      <c r="V27" s="16">
        <v>99.491629291565047</v>
      </c>
      <c r="W27" s="16">
        <v>97.312491267786982</v>
      </c>
      <c r="X27" s="16">
        <v>99.97344684364495</v>
      </c>
      <c r="Y27" s="16">
        <v>104.90212340355494</v>
      </c>
      <c r="Z27" s="16">
        <v>103.49583373743297</v>
      </c>
      <c r="AA27" s="16">
        <v>105.60285862970582</v>
      </c>
      <c r="AB27" s="16">
        <v>101.89894620972858</v>
      </c>
      <c r="AC27" s="16">
        <v>110.21004115420162</v>
      </c>
      <c r="AD27" s="27">
        <f t="shared" si="1"/>
        <v>102.44107263491574</v>
      </c>
      <c r="AE27" s="17">
        <f t="shared" si="2"/>
        <v>1.4410726349157414</v>
      </c>
    </row>
    <row r="28" spans="1:31" x14ac:dyDescent="0.25">
      <c r="B28" s="3">
        <v>4</v>
      </c>
      <c r="C28" s="6">
        <v>2.4143405275710599</v>
      </c>
      <c r="F28" s="3">
        <v>26</v>
      </c>
      <c r="G28" s="15">
        <f>INDEX(Random!$F$2:$F$10001, ($F28-1)*10+G$2)</f>
        <v>-2.1492980925334586</v>
      </c>
      <c r="H28" s="15">
        <f>INDEX(Random!$F$2:$F$10001, ($F28-1)*10+H$2)</f>
        <v>1.571124719619607</v>
      </c>
      <c r="I28" s="15">
        <f>INDEX(Random!$F$2:$F$10001, ($F28-1)*10+I$2)</f>
        <v>0.18348876932534749</v>
      </c>
      <c r="J28" s="15">
        <f>INDEX(Random!$F$2:$F$10001, ($F28-1)*10+J$2)</f>
        <v>-0.58849749751675784</v>
      </c>
      <c r="K28" s="15">
        <f>INDEX(Random!$F$2:$F$10001, ($F28-1)*10+K$2)</f>
        <v>-1.1416853730756842</v>
      </c>
      <c r="L28" s="33">
        <f>INDEX(Random!$F$2:$F$10001, ($F28-1)*10+L$2)</f>
        <v>-0.2624437492228836</v>
      </c>
      <c r="M28" s="15">
        <f>INDEX(Random!$F$2:$F$10001, ($F28-1)*10+M$2)</f>
        <v>1.6749552455303198</v>
      </c>
      <c r="N28" s="15">
        <f>INDEX(Random!$F$2:$F$10001, ($F28-1)*10+N$2)</f>
        <v>0.35415634817930003</v>
      </c>
      <c r="O28" s="15">
        <f>INDEX(Random!$F$2:$F$10001, ($F28-1)*10+O$2)</f>
        <v>0.47407409265281991</v>
      </c>
      <c r="P28" s="15">
        <f>INDEX(Random!$F$2:$F$10001, ($F28-1)*10+P$2)</f>
        <v>-0.96541946545192059</v>
      </c>
      <c r="R28" s="3">
        <v>26</v>
      </c>
      <c r="S28" s="16">
        <v>100</v>
      </c>
      <c r="T28" s="16">
        <v>93.085463767566694</v>
      </c>
      <c r="U28" s="16">
        <v>98.165287149550778</v>
      </c>
      <c r="V28" s="16">
        <v>98.814520436775581</v>
      </c>
      <c r="W28" s="16">
        <v>96.92555947656912</v>
      </c>
      <c r="X28" s="16">
        <v>93.324947687221666</v>
      </c>
      <c r="Y28" s="16">
        <v>92.547528418977535</v>
      </c>
      <c r="Z28" s="16">
        <v>97.938481339773119</v>
      </c>
      <c r="AA28" s="16">
        <v>99.152176386177658</v>
      </c>
      <c r="AB28" s="16">
        <v>100.78547354833877</v>
      </c>
      <c r="AC28" s="16">
        <v>97.616894747064876</v>
      </c>
      <c r="AD28" s="27">
        <f t="shared" si="1"/>
        <v>96.835633295801586</v>
      </c>
      <c r="AE28" s="17">
        <f t="shared" si="2"/>
        <v>0</v>
      </c>
    </row>
    <row r="29" spans="1:31" x14ac:dyDescent="0.25">
      <c r="B29" s="3">
        <v>5</v>
      </c>
      <c r="C29" s="6">
        <v>2.6093685806729701</v>
      </c>
      <c r="F29" s="3">
        <v>27</v>
      </c>
      <c r="G29" s="15">
        <f>INDEX(Random!$F$2:$F$10001, ($F29-1)*10+G$2)</f>
        <v>-0.42205976857627137</v>
      </c>
      <c r="H29" s="15">
        <f>INDEX(Random!$F$2:$F$10001, ($F29-1)*10+H$2)</f>
        <v>0.65071882288305427</v>
      </c>
      <c r="I29" s="15">
        <f>INDEX(Random!$F$2:$F$10001, ($F29-1)*10+I$2)</f>
        <v>0.56611330577091612</v>
      </c>
      <c r="J29" s="15">
        <f>INDEX(Random!$F$2:$F$10001, ($F29-1)*10+J$2)</f>
        <v>2.1533465109484973</v>
      </c>
      <c r="K29" s="15">
        <f>INDEX(Random!$F$2:$F$10001, ($F29-1)*10+K$2)</f>
        <v>0.72261509963545589</v>
      </c>
      <c r="L29" s="33">
        <f>INDEX(Random!$F$2:$F$10001, ($F29-1)*10+L$2)</f>
        <v>-0.43169873105720902</v>
      </c>
      <c r="M29" s="15">
        <f>INDEX(Random!$F$2:$F$10001, ($F29-1)*10+M$2)</f>
        <v>-0.56222675858305537</v>
      </c>
      <c r="N29" s="15">
        <f>INDEX(Random!$F$2:$F$10001, ($F29-1)*10+N$2)</f>
        <v>1.0302592734619067</v>
      </c>
      <c r="O29" s="15">
        <f>INDEX(Random!$F$2:$F$10001, ($F29-1)*10+O$2)</f>
        <v>0.3561428886743731</v>
      </c>
      <c r="P29" s="15">
        <f>INDEX(Random!$F$2:$F$10001, ($F29-1)*10+P$2)</f>
        <v>0.252462041083162</v>
      </c>
      <c r="R29" s="3">
        <v>27</v>
      </c>
      <c r="S29" s="16">
        <v>100</v>
      </c>
      <c r="T29" s="16">
        <v>98.637485909079032</v>
      </c>
      <c r="U29" s="16">
        <v>100.85810659074613</v>
      </c>
      <c r="V29" s="16">
        <v>102.83648076712346</v>
      </c>
      <c r="W29" s="16">
        <v>110.58706165403171</v>
      </c>
      <c r="X29" s="16">
        <v>113.34971314782021</v>
      </c>
      <c r="Y29" s="16">
        <v>111.76916645035315</v>
      </c>
      <c r="Z29" s="16">
        <v>109.72920653207785</v>
      </c>
      <c r="AA29" s="16">
        <v>113.63698419867708</v>
      </c>
      <c r="AB29" s="16">
        <v>115.05288751301318</v>
      </c>
      <c r="AC29" s="16">
        <v>116.08204764269863</v>
      </c>
      <c r="AD29" s="27">
        <f t="shared" si="1"/>
        <v>109.25391404056204</v>
      </c>
      <c r="AE29" s="17">
        <f t="shared" si="2"/>
        <v>8.2539140405620373</v>
      </c>
    </row>
    <row r="30" spans="1:31" x14ac:dyDescent="0.25">
      <c r="B30" s="3">
        <v>6</v>
      </c>
      <c r="C30" s="6">
        <v>2.2850304703686701</v>
      </c>
      <c r="F30" s="3">
        <v>28</v>
      </c>
      <c r="G30" s="15">
        <f>INDEX(Random!$F$2:$F$10001, ($F30-1)*10+G$2)</f>
        <v>-1.3255674205735339</v>
      </c>
      <c r="H30" s="15">
        <f>INDEX(Random!$F$2:$F$10001, ($F30-1)*10+H$2)</f>
        <v>0.4063693226095379</v>
      </c>
      <c r="I30" s="15">
        <f>INDEX(Random!$F$2:$F$10001, ($F30-1)*10+I$2)</f>
        <v>1.5889861204836786</v>
      </c>
      <c r="J30" s="15">
        <f>INDEX(Random!$F$2:$F$10001, ($F30-1)*10+J$2)</f>
        <v>-0.55122347763708301</v>
      </c>
      <c r="K30" s="15">
        <f>INDEX(Random!$F$2:$F$10001, ($F30-1)*10+K$2)</f>
        <v>-0.46125856945672</v>
      </c>
      <c r="L30" s="33">
        <f>INDEX(Random!$F$2:$F$10001, ($F30-1)*10+L$2)</f>
        <v>-1.5581411766533271</v>
      </c>
      <c r="M30" s="15">
        <f>INDEX(Random!$F$2:$F$10001, ($F30-1)*10+M$2)</f>
        <v>1.6111084463131662</v>
      </c>
      <c r="N30" s="15">
        <f>INDEX(Random!$F$2:$F$10001, ($F30-1)*10+N$2)</f>
        <v>0.6256355027031637</v>
      </c>
      <c r="O30" s="15">
        <f>INDEX(Random!$F$2:$F$10001, ($F30-1)*10+O$2)</f>
        <v>0.46014023266617893</v>
      </c>
      <c r="P30" s="15">
        <f>INDEX(Random!$F$2:$F$10001, ($F30-1)*10+P$2)</f>
        <v>0.18288603484973318</v>
      </c>
      <c r="R30" s="3">
        <v>28</v>
      </c>
      <c r="S30" s="16">
        <v>100</v>
      </c>
      <c r="T30" s="16">
        <v>95.693158135929281</v>
      </c>
      <c r="U30" s="16">
        <v>97.048838793558375</v>
      </c>
      <c r="V30" s="16">
        <v>102.40628208614028</v>
      </c>
      <c r="W30" s="16">
        <v>100.57432050587052</v>
      </c>
      <c r="X30" s="16">
        <v>99.073636726989605</v>
      </c>
      <c r="Y30" s="16">
        <v>94.070004623041598</v>
      </c>
      <c r="Z30" s="16">
        <v>99.336686621767001</v>
      </c>
      <c r="AA30" s="16">
        <v>101.48762886017309</v>
      </c>
      <c r="AB30" s="16">
        <v>103.11119618233573</v>
      </c>
      <c r="AC30" s="16">
        <v>103.79104180851503</v>
      </c>
      <c r="AD30" s="27">
        <f t="shared" si="1"/>
        <v>99.659279434432051</v>
      </c>
      <c r="AE30" s="17">
        <f t="shared" si="2"/>
        <v>0</v>
      </c>
    </row>
    <row r="31" spans="1:31" x14ac:dyDescent="0.25">
      <c r="B31" s="3">
        <v>7</v>
      </c>
      <c r="C31" s="6">
        <v>2.4043669336550599</v>
      </c>
      <c r="F31" s="3">
        <v>29</v>
      </c>
      <c r="G31" s="15">
        <f>INDEX(Random!$F$2:$F$10001, ($F31-1)*10+G$2)</f>
        <v>1.0992154430390797</v>
      </c>
      <c r="H31" s="15">
        <f>INDEX(Random!$F$2:$F$10001, ($F31-1)*10+H$2)</f>
        <v>-2.3402067218048037</v>
      </c>
      <c r="I31" s="15">
        <f>INDEX(Random!$F$2:$F$10001, ($F31-1)*10+I$2)</f>
        <v>-0.97350505770688056</v>
      </c>
      <c r="J31" s="15">
        <f>INDEX(Random!$F$2:$F$10001, ($F31-1)*10+J$2)</f>
        <v>-2.2473107481697459</v>
      </c>
      <c r="K31" s="15">
        <f>INDEX(Random!$F$2:$F$10001, ($F31-1)*10+K$2)</f>
        <v>-0.77144961020870684</v>
      </c>
      <c r="L31" s="33">
        <f>INDEX(Random!$F$2:$F$10001, ($F31-1)*10+L$2)</f>
        <v>-0.67078280695774561</v>
      </c>
      <c r="M31" s="15">
        <f>INDEX(Random!$F$2:$F$10001, ($F31-1)*10+M$2)</f>
        <v>0.47685783596320547</v>
      </c>
      <c r="N31" s="15">
        <f>INDEX(Random!$F$2:$F$10001, ($F31-1)*10+N$2)</f>
        <v>-1.6943052634433102</v>
      </c>
      <c r="O31" s="15">
        <f>INDEX(Random!$F$2:$F$10001, ($F31-1)*10+O$2)</f>
        <v>-0.84853883017170717</v>
      </c>
      <c r="P31" s="15">
        <f>INDEX(Random!$F$2:$F$10001, ($F31-1)*10+P$2)</f>
        <v>2.2461962232343269</v>
      </c>
      <c r="R31" s="3">
        <v>29</v>
      </c>
      <c r="S31" s="16">
        <v>100</v>
      </c>
      <c r="T31" s="16">
        <v>103.80109219397522</v>
      </c>
      <c r="U31" s="16">
        <v>96.006996892235335</v>
      </c>
      <c r="V31" s="16">
        <v>92.963432864265926</v>
      </c>
      <c r="W31" s="16">
        <v>86.251429253723515</v>
      </c>
      <c r="X31" s="16">
        <v>84.085061240177652</v>
      </c>
      <c r="Y31" s="16">
        <v>82.250352962179619</v>
      </c>
      <c r="Z31" s="16">
        <v>83.61303918342432</v>
      </c>
      <c r="AA31" s="16">
        <v>79.028476762776648</v>
      </c>
      <c r="AB31" s="16">
        <v>76.844576525288602</v>
      </c>
      <c r="AC31" s="16">
        <v>82.893952236809909</v>
      </c>
      <c r="AD31" s="27">
        <f t="shared" si="1"/>
        <v>86.773841011485686</v>
      </c>
      <c r="AE31" s="17">
        <f t="shared" si="2"/>
        <v>0</v>
      </c>
    </row>
    <row r="32" spans="1:31" x14ac:dyDescent="0.25">
      <c r="B32" s="3">
        <v>8</v>
      </c>
      <c r="C32" s="6">
        <v>2.3797097996763998</v>
      </c>
      <c r="F32" s="3">
        <v>30</v>
      </c>
      <c r="G32" s="15">
        <f>INDEX(Random!$F$2:$F$10001, ($F32-1)*10+G$2)</f>
        <v>-1.5574808209152209</v>
      </c>
      <c r="H32" s="15">
        <f>INDEX(Random!$F$2:$F$10001, ($F32-1)*10+H$2)</f>
        <v>0.59980618111868389</v>
      </c>
      <c r="I32" s="15">
        <f>INDEX(Random!$F$2:$F$10001, ($F32-1)*10+I$2)</f>
        <v>-0.22764177717498879</v>
      </c>
      <c r="J32" s="15">
        <f>INDEX(Random!$F$2:$F$10001, ($F32-1)*10+J$2)</f>
        <v>-0.54310299831969278</v>
      </c>
      <c r="K32" s="15">
        <f>INDEX(Random!$F$2:$F$10001, ($F32-1)*10+K$2)</f>
        <v>1.7482948157301197</v>
      </c>
      <c r="L32" s="33">
        <f>INDEX(Random!$F$2:$F$10001, ($F32-1)*10+L$2)</f>
        <v>-0.86964766365493862</v>
      </c>
      <c r="M32" s="15">
        <f>INDEX(Random!$F$2:$F$10001, ($F32-1)*10+M$2)</f>
        <v>1.4784268861369685</v>
      </c>
      <c r="N32" s="15">
        <f>INDEX(Random!$F$2:$F$10001, ($F32-1)*10+N$2)</f>
        <v>-1.4022513602149791</v>
      </c>
      <c r="O32" s="15">
        <f>INDEX(Random!$F$2:$F$10001, ($F32-1)*10+O$2)</f>
        <v>1.73503517208078</v>
      </c>
      <c r="P32" s="15">
        <f>INDEX(Random!$F$2:$F$10001, ($F32-1)*10+P$2)</f>
        <v>-0.99598083017515782</v>
      </c>
      <c r="R32" s="3">
        <v>30</v>
      </c>
      <c r="S32" s="16">
        <v>100</v>
      </c>
      <c r="T32" s="16">
        <v>94.951685746963804</v>
      </c>
      <c r="U32" s="16">
        <v>96.923673930401861</v>
      </c>
      <c r="V32" s="16">
        <v>96.228537832042619</v>
      </c>
      <c r="W32" s="16">
        <v>94.532835182256164</v>
      </c>
      <c r="X32" s="16">
        <v>100.28582181357041</v>
      </c>
      <c r="Y32" s="16">
        <v>97.445471783538906</v>
      </c>
      <c r="Z32" s="16">
        <v>102.44421464501522</v>
      </c>
      <c r="AA32" s="16">
        <v>97.780284096405808</v>
      </c>
      <c r="AB32" s="16">
        <v>103.68477756312319</v>
      </c>
      <c r="AC32" s="16">
        <v>100.32215910431177</v>
      </c>
      <c r="AD32" s="27">
        <f t="shared" si="1"/>
        <v>98.459946169762972</v>
      </c>
      <c r="AE32" s="17">
        <f t="shared" si="2"/>
        <v>0</v>
      </c>
    </row>
    <row r="33" spans="2:31" x14ac:dyDescent="0.25">
      <c r="B33" s="3">
        <v>9</v>
      </c>
      <c r="C33" s="6">
        <v>2.3077981559881202</v>
      </c>
      <c r="D33" s="38"/>
      <c r="E33" s="38"/>
      <c r="F33" s="3">
        <v>31</v>
      </c>
      <c r="G33" s="15">
        <f>INDEX(Random!$F$2:$F$10001, ($F33-1)*10+G$2)</f>
        <v>-3.3394566677089378E-2</v>
      </c>
      <c r="H33" s="15">
        <f>INDEX(Random!$F$2:$F$10001, ($F33-1)*10+H$2)</f>
        <v>7.2452585465899527E-2</v>
      </c>
      <c r="I33" s="15">
        <f>INDEX(Random!$F$2:$F$10001, ($F33-1)*10+I$2)</f>
        <v>6.1529165168884521E-2</v>
      </c>
      <c r="J33" s="15">
        <f>INDEX(Random!$F$2:$F$10001, ($F33-1)*10+J$2)</f>
        <v>0.36115172435817378</v>
      </c>
      <c r="K33" s="15">
        <f>INDEX(Random!$F$2:$F$10001, ($F33-1)*10+K$2)</f>
        <v>-1.6625861311063272</v>
      </c>
      <c r="L33" s="33">
        <f>INDEX(Random!$F$2:$F$10001, ($F33-1)*10+L$2)</f>
        <v>0.12309347355798496</v>
      </c>
      <c r="M33" s="15">
        <f>INDEX(Random!$F$2:$F$10001, ($F33-1)*10+M$2)</f>
        <v>2.0663362227183715</v>
      </c>
      <c r="N33" s="15">
        <f>INDEX(Random!$F$2:$F$10001, ($F33-1)*10+N$2)</f>
        <v>0.30857422659034484</v>
      </c>
      <c r="O33" s="15">
        <f>INDEX(Random!$F$2:$F$10001, ($F33-1)*10+O$2)</f>
        <v>1.031032251941794</v>
      </c>
      <c r="P33" s="15">
        <f>INDEX(Random!$F$2:$F$10001, ($F33-1)*10+P$2)</f>
        <v>-0.27657697509857238</v>
      </c>
      <c r="R33" s="3">
        <v>31</v>
      </c>
      <c r="S33" s="16">
        <v>100</v>
      </c>
      <c r="T33" s="16">
        <v>99.931764509253057</v>
      </c>
      <c r="U33" s="16">
        <v>100.21874347283686</v>
      </c>
      <c r="V33" s="16">
        <v>100.46972945764064</v>
      </c>
      <c r="W33" s="16">
        <v>101.73866115072231</v>
      </c>
      <c r="X33" s="16">
        <v>96.262616555808094</v>
      </c>
      <c r="Y33" s="16">
        <v>96.703174116889855</v>
      </c>
      <c r="Z33" s="16">
        <v>103.68845208566412</v>
      </c>
      <c r="AA33" s="16">
        <v>104.81303504688042</v>
      </c>
      <c r="AB33" s="16">
        <v>108.54854772810478</v>
      </c>
      <c r="AC33" s="16">
        <v>107.59329628962155</v>
      </c>
      <c r="AD33" s="27">
        <f t="shared" si="1"/>
        <v>101.99680204134218</v>
      </c>
      <c r="AE33" s="17">
        <f t="shared" si="2"/>
        <v>0.99680204134217831</v>
      </c>
    </row>
    <row r="34" spans="2:31" x14ac:dyDescent="0.25">
      <c r="B34" s="3">
        <v>10</v>
      </c>
      <c r="C34" s="6">
        <v>2.6695950652280098</v>
      </c>
      <c r="D34" s="37"/>
      <c r="E34" s="37"/>
      <c r="F34" s="3">
        <v>32</v>
      </c>
      <c r="G34" s="15">
        <f>INDEX(Random!$F$2:$F$10001, ($F34-1)*10+G$2)</f>
        <v>-1.5224002014893026E-2</v>
      </c>
      <c r="H34" s="15">
        <f>INDEX(Random!$F$2:$F$10001, ($F34-1)*10+H$2)</f>
        <v>-0.41933001862508928</v>
      </c>
      <c r="I34" s="15">
        <f>INDEX(Random!$F$2:$F$10001, ($F34-1)*10+I$2)</f>
        <v>1.072094936581802</v>
      </c>
      <c r="J34" s="15">
        <f>INDEX(Random!$F$2:$F$10001, ($F34-1)*10+J$2)</f>
        <v>-0.51217493995464869</v>
      </c>
      <c r="K34" s="15">
        <f>INDEX(Random!$F$2:$F$10001, ($F34-1)*10+K$2)</f>
        <v>-1.0734286439692158</v>
      </c>
      <c r="L34" s="33">
        <f>INDEX(Random!$F$2:$F$10001, ($F34-1)*10+L$2)</f>
        <v>-0.67669071594147645</v>
      </c>
      <c r="M34" s="15">
        <f>INDEX(Random!$F$2:$F$10001, ($F34-1)*10+M$2)</f>
        <v>-2.2089012281320954</v>
      </c>
      <c r="N34" s="15">
        <f>INDEX(Random!$F$2:$F$10001, ($F34-1)*10+N$2)</f>
        <v>-1.7579615782871592</v>
      </c>
      <c r="O34" s="15">
        <f>INDEX(Random!$F$2:$F$10001, ($F34-1)*10+O$2)</f>
        <v>0.7332617801449185</v>
      </c>
      <c r="P34" s="15">
        <f>INDEX(Random!$F$2:$F$10001, ($F34-1)*10+P$2)</f>
        <v>0.35498974517879239</v>
      </c>
      <c r="R34" s="3">
        <v>32</v>
      </c>
      <c r="S34" s="16">
        <v>100</v>
      </c>
      <c r="T34" s="16">
        <v>99.992687412290394</v>
      </c>
      <c r="U34" s="16">
        <v>98.639303819220189</v>
      </c>
      <c r="V34" s="16">
        <v>102.29557924478121</v>
      </c>
      <c r="W34" s="16">
        <v>100.59726683452635</v>
      </c>
      <c r="X34" s="16">
        <v>97.08226359625057</v>
      </c>
      <c r="Y34" s="16">
        <v>94.945144716591855</v>
      </c>
      <c r="Z34" s="16">
        <v>88.203619648200842</v>
      </c>
      <c r="AA34" s="16">
        <v>83.189544877645702</v>
      </c>
      <c r="AB34" s="16">
        <v>85.298214748593168</v>
      </c>
      <c r="AC34" s="16">
        <v>86.357680191244384</v>
      </c>
      <c r="AD34" s="27">
        <f t="shared" si="1"/>
        <v>93.660130508934486</v>
      </c>
      <c r="AE34" s="17">
        <f t="shared" si="2"/>
        <v>0</v>
      </c>
    </row>
    <row r="35" spans="2:31" x14ac:dyDescent="0.25">
      <c r="B35" s="3">
        <v>11</v>
      </c>
      <c r="C35" s="6">
        <v>2.5300192699660502</v>
      </c>
      <c r="D35" s="37"/>
      <c r="E35" s="37"/>
      <c r="F35" s="3">
        <v>33</v>
      </c>
      <c r="G35" s="15">
        <f>INDEX(Random!$F$2:$F$10001, ($F35-1)*10+G$2)</f>
        <v>0.68549851492514691</v>
      </c>
      <c r="H35" s="15">
        <f>INDEX(Random!$F$2:$F$10001, ($F35-1)*10+H$2)</f>
        <v>-2.7673834935305161E-2</v>
      </c>
      <c r="I35" s="15">
        <f>INDEX(Random!$F$2:$F$10001, ($F35-1)*10+I$2)</f>
        <v>0.36776929338696424</v>
      </c>
      <c r="J35" s="15">
        <f>INDEX(Random!$F$2:$F$10001, ($F35-1)*10+J$2)</f>
        <v>-0.53611094605900977</v>
      </c>
      <c r="K35" s="15">
        <f>INDEX(Random!$F$2:$F$10001, ($F35-1)*10+K$2)</f>
        <v>-0.34512692121988697</v>
      </c>
      <c r="L35" s="33">
        <f>INDEX(Random!$F$2:$F$10001, ($F35-1)*10+L$2)</f>
        <v>1.2253391703288152</v>
      </c>
      <c r="M35" s="15">
        <f>INDEX(Random!$F$2:$F$10001, ($F35-1)*10+M$2)</f>
        <v>-0.27824529966539624</v>
      </c>
      <c r="N35" s="15">
        <f>INDEX(Random!$F$2:$F$10001, ($F35-1)*10+N$2)</f>
        <v>0.19976338402605784</v>
      </c>
      <c r="O35" s="15">
        <f>INDEX(Random!$F$2:$F$10001, ($F35-1)*10+O$2)</f>
        <v>2.0324783637841484</v>
      </c>
      <c r="P35" s="15">
        <f>INDEX(Random!$F$2:$F$10001, ($F35-1)*10+P$2)</f>
        <v>0.73447139700772934</v>
      </c>
      <c r="R35" s="3">
        <v>33</v>
      </c>
      <c r="S35" s="16">
        <v>100</v>
      </c>
      <c r="T35" s="16">
        <v>102.37064536545833</v>
      </c>
      <c r="U35" s="16">
        <v>102.32042352827342</v>
      </c>
      <c r="V35" s="16">
        <v>103.63572990449646</v>
      </c>
      <c r="W35" s="16">
        <v>101.83337975796665</v>
      </c>
      <c r="X35" s="16">
        <v>100.70541148713818</v>
      </c>
      <c r="Y35" s="16">
        <v>104.97646290149248</v>
      </c>
      <c r="Z35" s="16">
        <v>104.04682426346037</v>
      </c>
      <c r="AA35" s="16">
        <v>104.79214310566587</v>
      </c>
      <c r="AB35" s="16">
        <v>112.23419281669679</v>
      </c>
      <c r="AC35" s="16">
        <v>115.08374894848613</v>
      </c>
      <c r="AD35" s="27">
        <f t="shared" si="1"/>
        <v>105.19989620791348</v>
      </c>
      <c r="AE35" s="17">
        <f t="shared" si="2"/>
        <v>4.1998962079134827</v>
      </c>
    </row>
    <row r="36" spans="2:31" x14ac:dyDescent="0.25">
      <c r="B36" s="3">
        <v>12</v>
      </c>
      <c r="C36" s="6">
        <v>2.4059226045744699</v>
      </c>
      <c r="D36" s="37"/>
      <c r="E36" s="37"/>
      <c r="F36" s="3">
        <v>34</v>
      </c>
      <c r="G36" s="15">
        <f>INDEX(Random!$F$2:$F$10001, ($F36-1)*10+G$2)</f>
        <v>-0.16702777696630861</v>
      </c>
      <c r="H36" s="15">
        <f>INDEX(Random!$F$2:$F$10001, ($F36-1)*10+H$2)</f>
        <v>1.1865835276982992</v>
      </c>
      <c r="I36" s="15">
        <f>INDEX(Random!$F$2:$F$10001, ($F36-1)*10+I$2)</f>
        <v>0.51836204518022178</v>
      </c>
      <c r="J36" s="15">
        <f>INDEX(Random!$F$2:$F$10001, ($F36-1)*10+J$2)</f>
        <v>-0.86495439833218624</v>
      </c>
      <c r="K36" s="15">
        <f>INDEX(Random!$F$2:$F$10001, ($F36-1)*10+K$2)</f>
        <v>2.0292769394940393</v>
      </c>
      <c r="L36" s="33">
        <f>INDEX(Random!$F$2:$F$10001, ($F36-1)*10+L$2)</f>
        <v>1.4648752520211319</v>
      </c>
      <c r="M36" s="15">
        <f>INDEX(Random!$F$2:$F$10001, ($F36-1)*10+M$2)</f>
        <v>0.55525534787021413</v>
      </c>
      <c r="N36" s="15">
        <f>INDEX(Random!$F$2:$F$10001, ($F36-1)*10+N$2)</f>
        <v>-0.51568403514482142</v>
      </c>
      <c r="O36" s="15">
        <f>INDEX(Random!$F$2:$F$10001, ($F36-1)*10+O$2)</f>
        <v>1.4447235820990587</v>
      </c>
      <c r="P36" s="15">
        <f>INDEX(Random!$F$2:$F$10001, ($F36-1)*10+P$2)</f>
        <v>-2.0460678825499214</v>
      </c>
      <c r="R36" s="3">
        <v>34</v>
      </c>
      <c r="S36" s="16">
        <v>100</v>
      </c>
      <c r="T36" s="16">
        <v>99.484853260277404</v>
      </c>
      <c r="U36" s="16">
        <v>103.56942134252279</v>
      </c>
      <c r="V36" s="16">
        <v>105.43198119920915</v>
      </c>
      <c r="W36" s="16">
        <v>102.46200680402077</v>
      </c>
      <c r="X36" s="16">
        <v>109.72679365548231</v>
      </c>
      <c r="Y36" s="16">
        <v>115.30312059323947</v>
      </c>
      <c r="Z36" s="16">
        <v>117.5220320056862</v>
      </c>
      <c r="AA36" s="16">
        <v>115.55732810780566</v>
      </c>
      <c r="AB36" s="16">
        <v>121.34791570756605</v>
      </c>
      <c r="AC36" s="16">
        <v>113.34905649180384</v>
      </c>
      <c r="AD36" s="27">
        <f t="shared" si="1"/>
        <v>110.37545091676137</v>
      </c>
      <c r="AE36" s="17">
        <f t="shared" si="2"/>
        <v>9.3754509167613662</v>
      </c>
    </row>
    <row r="37" spans="2:31" x14ac:dyDescent="0.25">
      <c r="B37" s="3">
        <v>13</v>
      </c>
      <c r="C37" s="6">
        <v>2.4906571073377202</v>
      </c>
      <c r="D37" s="37"/>
      <c r="E37" s="37"/>
      <c r="F37" s="3">
        <v>35</v>
      </c>
      <c r="G37" s="15">
        <f>INDEX(Random!$F$2:$F$10001, ($F37-1)*10+G$2)</f>
        <v>3.5602560244181528E-2</v>
      </c>
      <c r="H37" s="15">
        <f>INDEX(Random!$F$2:$F$10001, ($F37-1)*10+H$2)</f>
        <v>1.8234672815181157</v>
      </c>
      <c r="I37" s="15">
        <f>INDEX(Random!$F$2:$F$10001, ($F37-1)*10+I$2)</f>
        <v>-0.95061805427700286</v>
      </c>
      <c r="J37" s="15">
        <f>INDEX(Random!$F$2:$F$10001, ($F37-1)*10+J$2)</f>
        <v>-6.8053190464691118E-2</v>
      </c>
      <c r="K37" s="15">
        <f>INDEX(Random!$F$2:$F$10001, ($F37-1)*10+K$2)</f>
        <v>2.2330136442295734</v>
      </c>
      <c r="L37" s="33">
        <f>INDEX(Random!$F$2:$F$10001, ($F37-1)*10+L$2)</f>
        <v>-0.29199040138561966</v>
      </c>
      <c r="M37" s="15">
        <f>INDEX(Random!$F$2:$F$10001, ($F37-1)*10+M$2)</f>
        <v>-0.17654324949090486</v>
      </c>
      <c r="N37" s="15">
        <f>INDEX(Random!$F$2:$F$10001, ($F37-1)*10+N$2)</f>
        <v>-0.45607070377965586</v>
      </c>
      <c r="O37" s="15">
        <f>INDEX(Random!$F$2:$F$10001, ($F37-1)*10+O$2)</f>
        <v>2.2978168634064997</v>
      </c>
      <c r="P37" s="15">
        <f>INDEX(Random!$F$2:$F$10001, ($F37-1)*10+P$2)</f>
        <v>-0.40213326140665218</v>
      </c>
      <c r="R37" s="3">
        <v>35</v>
      </c>
      <c r="S37" s="16">
        <v>100</v>
      </c>
      <c r="T37" s="16">
        <v>100.16329780320783</v>
      </c>
      <c r="U37" s="16">
        <v>106.52719280972008</v>
      </c>
      <c r="V37" s="16">
        <v>103.22933693282617</v>
      </c>
      <c r="W37" s="16">
        <v>103.03904683279082</v>
      </c>
      <c r="X37" s="16">
        <v>111.10137428852887</v>
      </c>
      <c r="Y37" s="16">
        <v>110.06674016819512</v>
      </c>
      <c r="Z37" s="16">
        <v>109.46479273335608</v>
      </c>
      <c r="AA37" s="16">
        <v>107.85021793574614</v>
      </c>
      <c r="AB37" s="16">
        <v>116.54203392565084</v>
      </c>
      <c r="AC37" s="16">
        <v>115.03098818371171</v>
      </c>
      <c r="AD37" s="27">
        <f t="shared" si="1"/>
        <v>108.30150216137335</v>
      </c>
      <c r="AE37" s="17">
        <f t="shared" si="2"/>
        <v>7.3015021613733495</v>
      </c>
    </row>
    <row r="38" spans="2:31" x14ac:dyDescent="0.25">
      <c r="B38" s="39">
        <v>14</v>
      </c>
      <c r="C38" s="40">
        <v>2.3919601913242001</v>
      </c>
      <c r="F38" s="3">
        <v>36</v>
      </c>
      <c r="G38" s="15">
        <f>INDEX(Random!$F$2:$F$10001, ($F38-1)*10+G$2)</f>
        <v>-0.73616917303253693</v>
      </c>
      <c r="H38" s="15">
        <f>INDEX(Random!$F$2:$F$10001, ($F38-1)*10+H$2)</f>
        <v>0.29645504873877732</v>
      </c>
      <c r="I38" s="15">
        <f>INDEX(Random!$F$2:$F$10001, ($F38-1)*10+I$2)</f>
        <v>1.3118671528224735</v>
      </c>
      <c r="J38" s="15">
        <f>INDEX(Random!$F$2:$F$10001, ($F38-1)*10+J$2)</f>
        <v>0.68978878187442871</v>
      </c>
      <c r="K38" s="15">
        <f>INDEX(Random!$F$2:$F$10001, ($F38-1)*10+K$2)</f>
        <v>0.55949095262144011</v>
      </c>
      <c r="L38" s="33">
        <f>INDEX(Random!$F$2:$F$10001, ($F38-1)*10+L$2)</f>
        <v>-1.105058974931161</v>
      </c>
      <c r="M38" s="15">
        <f>INDEX(Random!$F$2:$F$10001, ($F38-1)*10+M$2)</f>
        <v>0.48035590547998858</v>
      </c>
      <c r="N38" s="15">
        <f>INDEX(Random!$F$2:$F$10001, ($F38-1)*10+N$2)</f>
        <v>-1.1813275743063363</v>
      </c>
      <c r="O38" s="15">
        <f>INDEX(Random!$F$2:$F$10001, ($F38-1)*10+O$2)</f>
        <v>5.103679406188677E-2</v>
      </c>
      <c r="P38" s="15">
        <f>INDEX(Random!$F$2:$F$10001, ($F38-1)*10+P$2)</f>
        <v>1.3196341185556908</v>
      </c>
      <c r="R38" s="3">
        <v>36</v>
      </c>
      <c r="S38" s="16">
        <v>100</v>
      </c>
      <c r="T38" s="16">
        <v>97.60374087096551</v>
      </c>
      <c r="U38" s="16">
        <v>98.622233285373511</v>
      </c>
      <c r="V38" s="16">
        <v>103.10373196213438</v>
      </c>
      <c r="W38" s="16">
        <v>105.56314524161431</v>
      </c>
      <c r="X38" s="16">
        <v>107.60990571141284</v>
      </c>
      <c r="Y38" s="16">
        <v>103.73975416509502</v>
      </c>
      <c r="Z38" s="16">
        <v>105.47084099805163</v>
      </c>
      <c r="AA38" s="16">
        <v>101.41784832705288</v>
      </c>
      <c r="AB38" s="16">
        <v>101.6360627798062</v>
      </c>
      <c r="AC38" s="16">
        <v>106.28219723538045</v>
      </c>
      <c r="AD38" s="27">
        <f t="shared" si="1"/>
        <v>103.10494605768865</v>
      </c>
      <c r="AE38" s="17">
        <f t="shared" si="2"/>
        <v>2.1049460576886503</v>
      </c>
    </row>
    <row r="39" spans="2:31" x14ac:dyDescent="0.25">
      <c r="B39" s="3">
        <v>15</v>
      </c>
      <c r="C39" s="9">
        <v>2.38873507913573</v>
      </c>
      <c r="F39" s="3">
        <v>37</v>
      </c>
      <c r="G39" s="15">
        <f>INDEX(Random!$F$2:$F$10001, ($F39-1)*10+G$2)</f>
        <v>0.50818603553903818</v>
      </c>
      <c r="H39" s="15">
        <f>INDEX(Random!$F$2:$F$10001, ($F39-1)*10+H$2)</f>
        <v>-0.21075810477957138</v>
      </c>
      <c r="I39" s="15">
        <f>INDEX(Random!$F$2:$F$10001, ($F39-1)*10+I$2)</f>
        <v>0.54334626167552325</v>
      </c>
      <c r="J39" s="15">
        <f>INDEX(Random!$F$2:$F$10001, ($F39-1)*10+J$2)</f>
        <v>-1.3906455311695576</v>
      </c>
      <c r="K39" s="15">
        <f>INDEX(Random!$F$2:$F$10001, ($F39-1)*10+K$2)</f>
        <v>-0.65037180584818166</v>
      </c>
      <c r="L39" s="33">
        <f>INDEX(Random!$F$2:$F$10001, ($F39-1)*10+L$2)</f>
        <v>0.5066002975325069</v>
      </c>
      <c r="M39" s="15">
        <f>INDEX(Random!$F$2:$F$10001, ($F39-1)*10+M$2)</f>
        <v>0.17080717021352351</v>
      </c>
      <c r="N39" s="15">
        <f>INDEX(Random!$F$2:$F$10001, ($F39-1)*10+N$2)</f>
        <v>1.1157702294430252</v>
      </c>
      <c r="O39" s="15">
        <f>INDEX(Random!$F$2:$F$10001, ($F39-1)*10+O$2)</f>
        <v>0.4273843349537918</v>
      </c>
      <c r="P39" s="15">
        <f>INDEX(Random!$F$2:$F$10001, ($F39-1)*10+P$2)</f>
        <v>1.6550813437593888</v>
      </c>
      <c r="R39" s="3">
        <v>37</v>
      </c>
      <c r="S39" s="16">
        <v>100</v>
      </c>
      <c r="T39" s="16">
        <v>101.76362925437034</v>
      </c>
      <c r="U39" s="16">
        <v>101.09101220871452</v>
      </c>
      <c r="V39" s="16">
        <v>102.99527462069719</v>
      </c>
      <c r="W39" s="16">
        <v>98.344531475887976</v>
      </c>
      <c r="X39" s="16">
        <v>96.264566990854192</v>
      </c>
      <c r="Y39" s="16">
        <v>97.957106846284034</v>
      </c>
      <c r="Z39" s="16">
        <v>98.563030223106097</v>
      </c>
      <c r="AA39" s="16">
        <v>102.36632647177805</v>
      </c>
      <c r="AB39" s="16">
        <v>103.88974804371362</v>
      </c>
      <c r="AC39" s="16">
        <v>109.8681310216156</v>
      </c>
      <c r="AD39" s="27">
        <f t="shared" si="1"/>
        <v>101.31033571570217</v>
      </c>
      <c r="AE39" s="17">
        <f t="shared" si="2"/>
        <v>0.31033571570216623</v>
      </c>
    </row>
    <row r="40" spans="2:31" x14ac:dyDescent="0.25">
      <c r="B40" s="3">
        <v>16</v>
      </c>
      <c r="C40" s="9">
        <v>2.1064577004518501</v>
      </c>
      <c r="F40" s="3">
        <v>38</v>
      </c>
      <c r="G40" s="15">
        <f>INDEX(Random!$F$2:$F$10001, ($F40-1)*10+G$2)</f>
        <v>1.5672873815436754</v>
      </c>
      <c r="H40" s="15">
        <f>INDEX(Random!$F$2:$F$10001, ($F40-1)*10+H$2)</f>
        <v>3.1685536137129371</v>
      </c>
      <c r="I40" s="15">
        <f>INDEX(Random!$F$2:$F$10001, ($F40-1)*10+I$2)</f>
        <v>-1.9683383977203888</v>
      </c>
      <c r="J40" s="15">
        <f>INDEX(Random!$F$2:$F$10001, ($F40-1)*10+J$2)</f>
        <v>-0.40647357470629569</v>
      </c>
      <c r="K40" s="15">
        <f>INDEX(Random!$F$2:$F$10001, ($F40-1)*10+K$2)</f>
        <v>-0.81499978019700337</v>
      </c>
      <c r="L40" s="33">
        <f>INDEX(Random!$F$2:$F$10001, ($F40-1)*10+L$2)</f>
        <v>2.0699608118016335</v>
      </c>
      <c r="M40" s="15">
        <f>INDEX(Random!$F$2:$F$10001, ($F40-1)*10+M$2)</f>
        <v>1.0145615602464673</v>
      </c>
      <c r="N40" s="15">
        <f>INDEX(Random!$F$2:$F$10001, ($F40-1)*10+N$2)</f>
        <v>-0.26522376867787867</v>
      </c>
      <c r="O40" s="15">
        <f>INDEX(Random!$F$2:$F$10001, ($F40-1)*10+O$2)</f>
        <v>-0.67930953822199547</v>
      </c>
      <c r="P40" s="15">
        <f>INDEX(Random!$F$2:$F$10001, ($F40-1)*10+P$2)</f>
        <v>1.5357579503362295</v>
      </c>
      <c r="R40" s="3">
        <v>38</v>
      </c>
      <c r="S40" s="16">
        <v>100</v>
      </c>
      <c r="T40" s="16">
        <v>105.44358840726937</v>
      </c>
      <c r="U40" s="16">
        <v>117.31822587916307</v>
      </c>
      <c r="V40" s="16">
        <v>109.87106533932422</v>
      </c>
      <c r="W40" s="16">
        <v>108.43072685019686</v>
      </c>
      <c r="X40" s="16">
        <v>105.55298804876918</v>
      </c>
      <c r="Y40" s="16">
        <v>113.19128549016357</v>
      </c>
      <c r="Z40" s="16">
        <v>117.16065454953342</v>
      </c>
      <c r="AA40" s="16">
        <v>116.17384500935266</v>
      </c>
      <c r="AB40" s="16">
        <v>113.60647450280726</v>
      </c>
      <c r="AC40" s="16">
        <v>119.66412812257275</v>
      </c>
      <c r="AD40" s="27">
        <f t="shared" si="1"/>
        <v>112.64129821991523</v>
      </c>
      <c r="AE40" s="17">
        <f t="shared" si="2"/>
        <v>11.641298219915228</v>
      </c>
    </row>
    <row r="41" spans="2:31" x14ac:dyDescent="0.25">
      <c r="B41" s="3">
        <v>17</v>
      </c>
      <c r="C41" s="9">
        <v>2.18740920327817</v>
      </c>
      <c r="F41" s="3">
        <v>39</v>
      </c>
      <c r="G41" s="15">
        <f>INDEX(Random!$F$2:$F$10001, ($F41-1)*10+G$2)</f>
        <v>0.74158815206065964</v>
      </c>
      <c r="H41" s="15">
        <f>INDEX(Random!$F$2:$F$10001, ($F41-1)*10+H$2)</f>
        <v>0.87654390534355076</v>
      </c>
      <c r="I41" s="15">
        <f>INDEX(Random!$F$2:$F$10001, ($F41-1)*10+I$2)</f>
        <v>0.78719139072856614</v>
      </c>
      <c r="J41" s="15">
        <f>INDEX(Random!$F$2:$F$10001, ($F41-1)*10+J$2)</f>
        <v>1.0014089990674835E-3</v>
      </c>
      <c r="K41" s="15">
        <f>INDEX(Random!$F$2:$F$10001, ($F41-1)*10+K$2)</f>
        <v>0.78735146414106005</v>
      </c>
      <c r="L41" s="33">
        <f>INDEX(Random!$F$2:$F$10001, ($F41-1)*10+L$2)</f>
        <v>0.71128119687068037</v>
      </c>
      <c r="M41" s="15">
        <f>INDEX(Random!$F$2:$F$10001, ($F41-1)*10+M$2)</f>
        <v>9.7035917583506173E-2</v>
      </c>
      <c r="N41" s="15">
        <f>INDEX(Random!$F$2:$F$10001, ($F41-1)*10+N$2)</f>
        <v>-0.75366800390167621</v>
      </c>
      <c r="O41" s="15">
        <f>INDEX(Random!$F$2:$F$10001, ($F41-1)*10+O$2)</f>
        <v>-0.57260177888982045</v>
      </c>
      <c r="P41" s="15">
        <f>INDEX(Random!$F$2:$F$10001, ($F41-1)*10+P$2)</f>
        <v>0.71083973907668441</v>
      </c>
      <c r="R41" s="3">
        <v>39</v>
      </c>
      <c r="S41" s="16">
        <v>100</v>
      </c>
      <c r="T41" s="16">
        <v>102.56341690541511</v>
      </c>
      <c r="U41" s="16">
        <v>105.66978387221432</v>
      </c>
      <c r="V41" s="16">
        <v>108.54444137631637</v>
      </c>
      <c r="W41" s="16">
        <v>108.59558743660043</v>
      </c>
      <c r="X41" s="16">
        <v>111.55043787889645</v>
      </c>
      <c r="Y41" s="16">
        <v>114.29369905294988</v>
      </c>
      <c r="Z41" s="16">
        <v>114.71647237450908</v>
      </c>
      <c r="AA41" s="16">
        <v>111.90187074296917</v>
      </c>
      <c r="AB41" s="16">
        <v>109.82126555011682</v>
      </c>
      <c r="AC41" s="16">
        <v>112.52033662503602</v>
      </c>
      <c r="AD41" s="27">
        <f t="shared" si="1"/>
        <v>110.01773118150236</v>
      </c>
      <c r="AE41" s="17">
        <f t="shared" si="2"/>
        <v>9.0177311815023558</v>
      </c>
    </row>
    <row r="42" spans="2:31" x14ac:dyDescent="0.25">
      <c r="B42" s="3">
        <v>18</v>
      </c>
      <c r="C42" s="9">
        <v>2.4895192438060798</v>
      </c>
      <c r="F42" s="3">
        <v>40</v>
      </c>
      <c r="G42" s="15">
        <f>INDEX(Random!$F$2:$F$10001, ($F42-1)*10+G$2)</f>
        <v>1.5249504063460262</v>
      </c>
      <c r="H42" s="15">
        <f>INDEX(Random!$F$2:$F$10001, ($F42-1)*10+H$2)</f>
        <v>-0.70802609357328461</v>
      </c>
      <c r="I42" s="15">
        <f>INDEX(Random!$F$2:$F$10001, ($F42-1)*10+I$2)</f>
        <v>-0.86994390715797798</v>
      </c>
      <c r="J42" s="15">
        <f>INDEX(Random!$F$2:$F$10001, ($F42-1)*10+J$2)</f>
        <v>-2.0089383833484757</v>
      </c>
      <c r="K42" s="15">
        <f>INDEX(Random!$F$2:$F$10001, ($F42-1)*10+K$2)</f>
        <v>-1.3805111112680124</v>
      </c>
      <c r="L42" s="33">
        <f>INDEX(Random!$F$2:$F$10001, ($F42-1)*10+L$2)</f>
        <v>2.3500442381827553</v>
      </c>
      <c r="M42" s="15">
        <f>INDEX(Random!$F$2:$F$10001, ($F42-1)*10+M$2)</f>
        <v>1.627302690581806</v>
      </c>
      <c r="N42" s="15">
        <f>INDEX(Random!$F$2:$F$10001, ($F42-1)*10+N$2)</f>
        <v>0.8576909860327625</v>
      </c>
      <c r="O42" s="15">
        <f>INDEX(Random!$F$2:$F$10001, ($F42-1)*10+O$2)</f>
        <v>-9.8258737731244591E-3</v>
      </c>
      <c r="P42" s="15">
        <f>INDEX(Random!$F$2:$F$10001, ($F42-1)*10+P$2)</f>
        <v>-0.57450258410069022</v>
      </c>
      <c r="R42" s="3">
        <v>40</v>
      </c>
      <c r="S42" s="16">
        <v>100</v>
      </c>
      <c r="T42" s="16">
        <v>105.2939621038698</v>
      </c>
      <c r="U42" s="16">
        <v>102.86790201681862</v>
      </c>
      <c r="V42" s="16">
        <v>99.953427722476206</v>
      </c>
      <c r="W42" s="16">
        <v>93.481168810464965</v>
      </c>
      <c r="X42" s="16">
        <v>89.290380649190709</v>
      </c>
      <c r="Y42" s="16">
        <v>96.655599766753994</v>
      </c>
      <c r="Z42" s="16">
        <v>102.1224960225575</v>
      </c>
      <c r="AA42" s="16">
        <v>105.14899710582488</v>
      </c>
      <c r="AB42" s="16">
        <v>105.16034646789713</v>
      </c>
      <c r="AC42" s="16">
        <v>103.19850763694424</v>
      </c>
      <c r="AD42" s="27">
        <f t="shared" si="1"/>
        <v>100.3172788302798</v>
      </c>
      <c r="AE42" s="17">
        <f t="shared" si="2"/>
        <v>0</v>
      </c>
    </row>
    <row r="43" spans="2:31" x14ac:dyDescent="0.25">
      <c r="B43" s="3">
        <v>19</v>
      </c>
      <c r="C43" s="9">
        <v>2.30275270002842</v>
      </c>
      <c r="F43" s="3">
        <v>41</v>
      </c>
      <c r="G43" s="15">
        <f>INDEX(Random!$F$2:$F$10001, ($F43-1)*10+G$2)</f>
        <v>0.54933339344493781</v>
      </c>
      <c r="H43" s="15">
        <f>INDEX(Random!$F$2:$F$10001, ($F43-1)*10+H$2)</f>
        <v>-0.27006800284835214</v>
      </c>
      <c r="I43" s="15">
        <f>INDEX(Random!$F$2:$F$10001, ($F43-1)*10+I$2)</f>
        <v>-0.69469501712609205</v>
      </c>
      <c r="J43" s="15">
        <f>INDEX(Random!$F$2:$F$10001, ($F43-1)*10+J$2)</f>
        <v>1.5278315516298491</v>
      </c>
      <c r="K43" s="15">
        <f>INDEX(Random!$F$2:$F$10001, ($F43-1)*10+K$2)</f>
        <v>0.1182637282204092</v>
      </c>
      <c r="L43" s="33">
        <f>INDEX(Random!$F$2:$F$10001, ($F43-1)*10+L$2)</f>
        <v>0.37836947920753067</v>
      </c>
      <c r="M43" s="15">
        <f>INDEX(Random!$F$2:$F$10001, ($F43-1)*10+M$2)</f>
        <v>0.53599602351123965</v>
      </c>
      <c r="N43" s="15">
        <f>INDEX(Random!$F$2:$F$10001, ($F43-1)*10+N$2)</f>
        <v>0.57708701447905986</v>
      </c>
      <c r="O43" s="15">
        <f>INDEX(Random!$F$2:$F$10001, ($F43-1)*10+O$2)</f>
        <v>-0.10565429404474255</v>
      </c>
      <c r="P43" s="15">
        <f>INDEX(Random!$F$2:$F$10001, ($F43-1)*10+P$2)</f>
        <v>0.40715763945793781</v>
      </c>
      <c r="R43" s="3">
        <v>41</v>
      </c>
      <c r="S43" s="16">
        <v>100</v>
      </c>
      <c r="T43" s="16">
        <v>101.90417267748153</v>
      </c>
      <c r="U43" s="16">
        <v>101.02944731745293</v>
      </c>
      <c r="V43" s="16">
        <v>98.745788297153652</v>
      </c>
      <c r="W43" s="16">
        <v>103.98340102045309</v>
      </c>
      <c r="X43" s="16">
        <v>104.4423732205459</v>
      </c>
      <c r="Y43" s="16">
        <v>105.82257437052635</v>
      </c>
      <c r="Z43" s="16">
        <v>107.78938865737669</v>
      </c>
      <c r="AA43" s="16">
        <v>109.94418248702161</v>
      </c>
      <c r="AB43" s="16">
        <v>109.60319793366541</v>
      </c>
      <c r="AC43" s="16">
        <v>111.15888060571744</v>
      </c>
      <c r="AD43" s="27">
        <f t="shared" si="1"/>
        <v>105.44234065873948</v>
      </c>
      <c r="AE43" s="17">
        <f t="shared" si="2"/>
        <v>4.4423406587394823</v>
      </c>
    </row>
    <row r="44" spans="2:31" x14ac:dyDescent="0.25">
      <c r="B44" s="3">
        <v>20</v>
      </c>
      <c r="C44" s="9">
        <v>2.5166511203836799</v>
      </c>
      <c r="F44" s="3">
        <v>42</v>
      </c>
      <c r="G44" s="15">
        <f>INDEX(Random!$F$2:$F$10001, ($F44-1)*10+G$2)</f>
        <v>1.4018003393709781</v>
      </c>
      <c r="H44" s="15">
        <f>INDEX(Random!$F$2:$F$10001, ($F44-1)*10+H$2)</f>
        <v>0.80931483428258655</v>
      </c>
      <c r="I44" s="15">
        <f>INDEX(Random!$F$2:$F$10001, ($F44-1)*10+I$2)</f>
        <v>-0.53045101811495987</v>
      </c>
      <c r="J44" s="15">
        <f>INDEX(Random!$F$2:$F$10001, ($F44-1)*10+J$2)</f>
        <v>1.359873858673879</v>
      </c>
      <c r="K44" s="15">
        <f>INDEX(Random!$F$2:$F$10001, ($F44-1)*10+K$2)</f>
        <v>0.1619896800528412</v>
      </c>
      <c r="L44" s="33">
        <f>INDEX(Random!$F$2:$F$10001, ($F44-1)*10+L$2)</f>
        <v>-0.24970672452590045</v>
      </c>
      <c r="M44" s="15">
        <f>INDEX(Random!$F$2:$F$10001, ($F44-1)*10+M$2)</f>
        <v>-0.46465512983793122</v>
      </c>
      <c r="N44" s="15">
        <f>INDEX(Random!$F$2:$F$10001, ($F44-1)*10+N$2)</f>
        <v>-0.53053799349600683</v>
      </c>
      <c r="O44" s="15">
        <f>INDEX(Random!$F$2:$F$10001, ($F44-1)*10+O$2)</f>
        <v>-0.10547149008339546</v>
      </c>
      <c r="P44" s="15">
        <f>INDEX(Random!$F$2:$F$10001, ($F44-1)*10+P$2)</f>
        <v>-0.9993499254838496</v>
      </c>
      <c r="R44" s="3">
        <v>42</v>
      </c>
      <c r="S44" s="16">
        <v>100</v>
      </c>
      <c r="T44" s="16">
        <v>104.85993410488952</v>
      </c>
      <c r="U44" s="16">
        <v>107.79251732580747</v>
      </c>
      <c r="V44" s="16">
        <v>105.93798497242265</v>
      </c>
      <c r="W44" s="16">
        <v>110.93039486233782</v>
      </c>
      <c r="X44" s="16">
        <v>111.58356034404946</v>
      </c>
      <c r="Y44" s="16">
        <v>110.70132536139941</v>
      </c>
      <c r="Z44" s="16">
        <v>109.03711243653866</v>
      </c>
      <c r="AA44" s="16">
        <v>107.16085464725289</v>
      </c>
      <c r="AB44" s="16">
        <v>106.82915741328884</v>
      </c>
      <c r="AC44" s="16">
        <v>103.35288320812271</v>
      </c>
      <c r="AD44" s="27">
        <f t="shared" si="1"/>
        <v>107.81857246761095</v>
      </c>
      <c r="AE44" s="17">
        <f t="shared" si="2"/>
        <v>6.8185724676109487</v>
      </c>
    </row>
    <row r="45" spans="2:31" x14ac:dyDescent="0.25">
      <c r="F45" s="3">
        <v>43</v>
      </c>
      <c r="G45" s="15">
        <f>INDEX(Random!$F$2:$F$10001, ($F45-1)*10+G$2)</f>
        <v>-1.7146242903979727</v>
      </c>
      <c r="H45" s="15">
        <f>INDEX(Random!$F$2:$F$10001, ($F45-1)*10+H$2)</f>
        <v>0.38070873680925083</v>
      </c>
      <c r="I45" s="15">
        <f>INDEX(Random!$F$2:$F$10001, ($F45-1)*10+I$2)</f>
        <v>0.30919629172138619</v>
      </c>
      <c r="J45" s="15">
        <f>INDEX(Random!$F$2:$F$10001, ($F45-1)*10+J$2)</f>
        <v>-0.61280930739503603</v>
      </c>
      <c r="K45" s="15">
        <f>INDEX(Random!$F$2:$F$10001, ($F45-1)*10+K$2)</f>
        <v>-0.74284827938172537</v>
      </c>
      <c r="L45" s="33">
        <f>INDEX(Random!$F$2:$F$10001, ($F45-1)*10+L$2)</f>
        <v>0.72643709030177006</v>
      </c>
      <c r="M45" s="15">
        <f>INDEX(Random!$F$2:$F$10001, ($F45-1)*10+M$2)</f>
        <v>1.584695328742564</v>
      </c>
      <c r="N45" s="15">
        <f>INDEX(Random!$F$2:$F$10001, ($F45-1)*10+N$2)</f>
        <v>0.95372689293225366</v>
      </c>
      <c r="O45" s="15">
        <f>INDEX(Random!$F$2:$F$10001, ($F45-1)*10+O$2)</f>
        <v>0.18714599861820677</v>
      </c>
      <c r="P45" s="15">
        <f>INDEX(Random!$F$2:$F$10001, ($F45-1)*10+P$2)</f>
        <v>1.8944111711460897E-2</v>
      </c>
      <c r="R45" s="3">
        <v>43</v>
      </c>
      <c r="S45" s="16">
        <v>100</v>
      </c>
      <c r="T45" s="16">
        <v>94.452535544523073</v>
      </c>
      <c r="U45" s="16">
        <v>95.708230526933676</v>
      </c>
      <c r="V45" s="16">
        <v>96.748280300226639</v>
      </c>
      <c r="W45" s="16">
        <v>94.821465034800354</v>
      </c>
      <c r="X45" s="16">
        <v>92.528566077645152</v>
      </c>
      <c r="Y45" s="16">
        <v>94.852244523941579</v>
      </c>
      <c r="Z45" s="16">
        <v>100.07402450715249</v>
      </c>
      <c r="AA45" s="16">
        <v>103.3722581528033</v>
      </c>
      <c r="AB45" s="16">
        <v>104.06869368529057</v>
      </c>
      <c r="AC45" s="16">
        <v>104.18040940816314</v>
      </c>
      <c r="AD45" s="27">
        <f t="shared" si="1"/>
        <v>98.080670776147983</v>
      </c>
      <c r="AE45" s="17">
        <f t="shared" si="2"/>
        <v>0</v>
      </c>
    </row>
    <row r="46" spans="2:31" x14ac:dyDescent="0.25">
      <c r="B46" s="3" t="s">
        <v>8</v>
      </c>
      <c r="C46" s="12">
        <f>AVERAGE(C25:C44)</f>
        <v>2.4047471562786926</v>
      </c>
      <c r="F46" s="3">
        <v>44</v>
      </c>
      <c r="G46" s="15">
        <f>INDEX(Random!$F$2:$F$10001, ($F46-1)*10+G$2)</f>
        <v>-0.54923322330575441</v>
      </c>
      <c r="H46" s="15">
        <f>INDEX(Random!$F$2:$F$10001, ($F46-1)*10+H$2)</f>
        <v>-0.62703633481234133</v>
      </c>
      <c r="I46" s="15">
        <f>INDEX(Random!$F$2:$F$10001, ($F46-1)*10+I$2)</f>
        <v>-1.0316264860154636</v>
      </c>
      <c r="J46" s="15">
        <f>INDEX(Random!$F$2:$F$10001, ($F46-1)*10+J$2)</f>
        <v>1.2031952280086207</v>
      </c>
      <c r="K46" s="15">
        <f>INDEX(Random!$F$2:$F$10001, ($F46-1)*10+K$2)</f>
        <v>-0.34465332456270742</v>
      </c>
      <c r="L46" s="33">
        <f>INDEX(Random!$F$2:$F$10001, ($F46-1)*10+L$2)</f>
        <v>-4.1663635375440995E-2</v>
      </c>
      <c r="M46" s="15">
        <f>INDEX(Random!$F$2:$F$10001, ($F46-1)*10+M$2)</f>
        <v>-0.25039376364373189</v>
      </c>
      <c r="N46" s="15">
        <f>INDEX(Random!$F$2:$F$10001, ($F46-1)*10+N$2)</f>
        <v>-5.6051052921194545E-3</v>
      </c>
      <c r="O46" s="15">
        <f>INDEX(Random!$F$2:$F$10001, ($F46-1)*10+O$2)</f>
        <v>0.15380908355483983</v>
      </c>
      <c r="P46" s="15">
        <f>INDEX(Random!$F$2:$F$10001, ($F46-1)*10+P$2)</f>
        <v>0.90382666063231931</v>
      </c>
      <c r="R46" s="3">
        <v>44</v>
      </c>
      <c r="S46" s="16">
        <v>100</v>
      </c>
      <c r="T46" s="16">
        <v>98.217641082005002</v>
      </c>
      <c r="U46" s="16">
        <v>96.215638382709571</v>
      </c>
      <c r="V46" s="16">
        <v>92.984015436986624</v>
      </c>
      <c r="W46" s="16">
        <v>96.855627759288382</v>
      </c>
      <c r="X46" s="16">
        <v>95.784317601982806</v>
      </c>
      <c r="Y46" s="16">
        <v>95.692414444092222</v>
      </c>
      <c r="Z46" s="16">
        <v>94.933635069048478</v>
      </c>
      <c r="AA46" s="16">
        <v>94.95732387615837</v>
      </c>
      <c r="AB46" s="16">
        <v>95.490234127194753</v>
      </c>
      <c r="AC46" s="16">
        <v>98.47244369586825</v>
      </c>
      <c r="AD46" s="27">
        <f t="shared" si="1"/>
        <v>95.960329147533457</v>
      </c>
      <c r="AE46" s="17">
        <f t="shared" si="2"/>
        <v>0</v>
      </c>
    </row>
    <row r="47" spans="2:31" x14ac:dyDescent="0.25">
      <c r="B47" s="3" t="s">
        <v>10</v>
      </c>
      <c r="C47" s="12">
        <f>_xlfn.STDEV.S(C25:C44)</f>
        <v>0.13306464173603338</v>
      </c>
      <c r="F47" s="3">
        <v>45</v>
      </c>
      <c r="G47" s="15">
        <f>INDEX(Random!$F$2:$F$10001, ($F47-1)*10+G$2)</f>
        <v>-0.52609730745914318</v>
      </c>
      <c r="H47" s="15">
        <f>INDEX(Random!$F$2:$F$10001, ($F47-1)*10+H$2)</f>
        <v>0.97237895671086227</v>
      </c>
      <c r="I47" s="15">
        <f>INDEX(Random!$F$2:$F$10001, ($F47-1)*10+I$2)</f>
        <v>-5.31404082178824E-2</v>
      </c>
      <c r="J47" s="15">
        <f>INDEX(Random!$F$2:$F$10001, ($F47-1)*10+J$2)</f>
        <v>0.35408847551435929</v>
      </c>
      <c r="K47" s="15">
        <f>INDEX(Random!$F$2:$F$10001, ($F47-1)*10+K$2)</f>
        <v>-0.11387998395532341</v>
      </c>
      <c r="L47" s="33">
        <f>INDEX(Random!$F$2:$F$10001, ($F47-1)*10+L$2)</f>
        <v>-0.82392933560643034</v>
      </c>
      <c r="M47" s="15">
        <f>INDEX(Random!$F$2:$F$10001, ($F47-1)*10+M$2)</f>
        <v>-1.5117094987226789</v>
      </c>
      <c r="N47" s="15">
        <f>INDEX(Random!$F$2:$F$10001, ($F47-1)*10+N$2)</f>
        <v>-0.57070503073898882</v>
      </c>
      <c r="O47" s="15">
        <f>INDEX(Random!$F$2:$F$10001, ($F47-1)*10+O$2)</f>
        <v>0.77772442812206066</v>
      </c>
      <c r="P47" s="15">
        <f>INDEX(Random!$F$2:$F$10001, ($F47-1)*10+P$2)</f>
        <v>-0.62143795242683775</v>
      </c>
      <c r="R47" s="3">
        <v>45</v>
      </c>
      <c r="S47" s="16">
        <v>100</v>
      </c>
      <c r="T47" s="16">
        <v>98.293887768353031</v>
      </c>
      <c r="U47" s="16">
        <v>101.59699191402467</v>
      </c>
      <c r="V47" s="16">
        <v>101.46044763694765</v>
      </c>
      <c r="W47" s="16">
        <v>102.71755453930813</v>
      </c>
      <c r="X47" s="16">
        <v>102.37073511040464</v>
      </c>
      <c r="Y47" s="16">
        <v>99.623985291244296</v>
      </c>
      <c r="Z47" s="16">
        <v>94.739988276863315</v>
      </c>
      <c r="AA47" s="16">
        <v>92.98439144083099</v>
      </c>
      <c r="AB47" s="16">
        <v>95.48362964217695</v>
      </c>
      <c r="AC47" s="16">
        <v>93.554920871783295</v>
      </c>
      <c r="AD47" s="27">
        <f t="shared" si="1"/>
        <v>98.282653249193714</v>
      </c>
      <c r="AE47" s="17">
        <f t="shared" si="2"/>
        <v>0</v>
      </c>
    </row>
    <row r="48" spans="2:31" x14ac:dyDescent="0.25">
      <c r="B48" s="3" t="s">
        <v>43</v>
      </c>
      <c r="C48" s="23">
        <f>C47/C46</f>
        <v>5.5334150781136078E-2</v>
      </c>
      <c r="F48" s="3">
        <v>46</v>
      </c>
      <c r="G48" s="15">
        <f>INDEX(Random!$F$2:$F$10001, ($F48-1)*10+G$2)</f>
        <v>1.1522008373465806</v>
      </c>
      <c r="H48" s="15">
        <f>INDEX(Random!$F$2:$F$10001, ($F48-1)*10+H$2)</f>
        <v>7.1884717266909254E-3</v>
      </c>
      <c r="I48" s="15">
        <f>INDEX(Random!$F$2:$F$10001, ($F48-1)*10+I$2)</f>
        <v>1.4732699031317613</v>
      </c>
      <c r="J48" s="15">
        <f>INDEX(Random!$F$2:$F$10001, ($F48-1)*10+J$2)</f>
        <v>0.41117536384830156</v>
      </c>
      <c r="K48" s="15">
        <f>INDEX(Random!$F$2:$F$10001, ($F48-1)*10+K$2)</f>
        <v>-1.4238824591554351</v>
      </c>
      <c r="L48" s="33">
        <f>INDEX(Random!$F$2:$F$10001, ($F48-1)*10+L$2)</f>
        <v>-9.0076962003340366E-2</v>
      </c>
      <c r="M48" s="15">
        <f>INDEX(Random!$F$2:$F$10001, ($F48-1)*10+M$2)</f>
        <v>-0.84171117538818485</v>
      </c>
      <c r="N48" s="15">
        <f>INDEX(Random!$F$2:$F$10001, ($F48-1)*10+N$2)</f>
        <v>2.158720037257106</v>
      </c>
      <c r="O48" s="15">
        <f>INDEX(Random!$F$2:$F$10001, ($F48-1)*10+O$2)</f>
        <v>1.233991338300642</v>
      </c>
      <c r="P48" s="15">
        <f>INDEX(Random!$F$2:$F$10001, ($F48-1)*10+P$2)</f>
        <v>0.30911831124778782</v>
      </c>
      <c r="R48" s="3">
        <v>46</v>
      </c>
      <c r="S48" s="16">
        <v>100</v>
      </c>
      <c r="T48" s="16">
        <v>103.98572986899165</v>
      </c>
      <c r="U48" s="16">
        <v>104.05631943563304</v>
      </c>
      <c r="V48" s="16">
        <v>109.37526421876832</v>
      </c>
      <c r="W48" s="16">
        <v>110.9426611192754</v>
      </c>
      <c r="X48" s="16">
        <v>105.81502597555935</v>
      </c>
      <c r="Y48" s="16">
        <v>105.54197685258693</v>
      </c>
      <c r="Z48" s="16">
        <v>102.6488979648357</v>
      </c>
      <c r="AA48" s="16">
        <v>110.40523804433252</v>
      </c>
      <c r="AB48" s="16">
        <v>115.12107567863661</v>
      </c>
      <c r="AC48" s="16">
        <v>116.37177811787213</v>
      </c>
      <c r="AD48" s="27">
        <f t="shared" si="1"/>
        <v>108.42639672764918</v>
      </c>
      <c r="AE48" s="17">
        <f t="shared" si="2"/>
        <v>7.4263967276491769</v>
      </c>
    </row>
    <row r="49" spans="6:31" x14ac:dyDescent="0.25">
      <c r="F49" s="3">
        <v>47</v>
      </c>
      <c r="G49" s="15">
        <f>INDEX(Random!$F$2:$F$10001, ($F49-1)*10+G$2)</f>
        <v>0.98782767254637571</v>
      </c>
      <c r="H49" s="15">
        <f>INDEX(Random!$F$2:$F$10001, ($F49-1)*10+H$2)</f>
        <v>3.0336916011281734E-2</v>
      </c>
      <c r="I49" s="15">
        <f>INDEX(Random!$F$2:$F$10001, ($F49-1)*10+I$2)</f>
        <v>0.3022831881110738</v>
      </c>
      <c r="J49" s="15">
        <f>INDEX(Random!$F$2:$F$10001, ($F49-1)*10+J$2)</f>
        <v>-0.76799429635255889</v>
      </c>
      <c r="K49" s="15">
        <f>INDEX(Random!$F$2:$F$10001, ($F49-1)*10+K$2)</f>
        <v>0.61653908506976518</v>
      </c>
      <c r="L49" s="33">
        <f>INDEX(Random!$F$2:$F$10001, ($F49-1)*10+L$2)</f>
        <v>-0.73011709890061272</v>
      </c>
      <c r="M49" s="15">
        <f>INDEX(Random!$F$2:$F$10001, ($F49-1)*10+M$2)</f>
        <v>0.51669635264110358</v>
      </c>
      <c r="N49" s="15">
        <f>INDEX(Random!$F$2:$F$10001, ($F49-1)*10+N$2)</f>
        <v>-1.0930811504468398</v>
      </c>
      <c r="O49" s="15">
        <f>INDEX(Random!$F$2:$F$10001, ($F49-1)*10+O$2)</f>
        <v>0.744259263253087</v>
      </c>
      <c r="P49" s="15">
        <f>INDEX(Random!$F$2:$F$10001, ($F49-1)*10+P$2)</f>
        <v>1.0072208186665936</v>
      </c>
      <c r="R49" s="3">
        <v>47</v>
      </c>
      <c r="S49" s="16">
        <v>100</v>
      </c>
      <c r="T49" s="16">
        <v>103.41400868147177</v>
      </c>
      <c r="U49" s="16">
        <v>103.56458880272338</v>
      </c>
      <c r="V49" s="16">
        <v>104.66574074635793</v>
      </c>
      <c r="W49" s="16">
        <v>102.04868864328455</v>
      </c>
      <c r="X49" s="16">
        <v>104.22654929968844</v>
      </c>
      <c r="Y49" s="16">
        <v>101.74966344372578</v>
      </c>
      <c r="Z49" s="16">
        <v>103.57371062344892</v>
      </c>
      <c r="AA49" s="16">
        <v>99.888841508313362</v>
      </c>
      <c r="AB49" s="16">
        <v>102.45858799558086</v>
      </c>
      <c r="AC49" s="16">
        <v>106.02547661610005</v>
      </c>
      <c r="AD49" s="27">
        <f t="shared" si="1"/>
        <v>103.16158563606953</v>
      </c>
      <c r="AE49" s="17">
        <f t="shared" si="2"/>
        <v>2.1615856360695318</v>
      </c>
    </row>
    <row r="50" spans="6:31" x14ac:dyDescent="0.25">
      <c r="F50" s="3">
        <v>48</v>
      </c>
      <c r="G50" s="15">
        <f>INDEX(Random!$F$2:$F$10001, ($F50-1)*10+G$2)</f>
        <v>0.22265780788132433</v>
      </c>
      <c r="H50" s="15">
        <f>INDEX(Random!$F$2:$F$10001, ($F50-1)*10+H$2)</f>
        <v>-1.1233561979202336</v>
      </c>
      <c r="I50" s="15">
        <f>INDEX(Random!$F$2:$F$10001, ($F50-1)*10+I$2)</f>
        <v>-0.60027177978952262</v>
      </c>
      <c r="J50" s="15">
        <f>INDEX(Random!$F$2:$F$10001, ($F50-1)*10+J$2)</f>
        <v>-1.2758953561989919</v>
      </c>
      <c r="K50" s="15">
        <f>INDEX(Random!$F$2:$F$10001, ($F50-1)*10+K$2)</f>
        <v>-0.87682049486109903</v>
      </c>
      <c r="L50" s="33">
        <f>INDEX(Random!$F$2:$F$10001, ($F50-1)*10+L$2)</f>
        <v>0.22403528416544552</v>
      </c>
      <c r="M50" s="15">
        <f>INDEX(Random!$F$2:$F$10001, ($F50-1)*10+M$2)</f>
        <v>-2.6749967048163961</v>
      </c>
      <c r="N50" s="15">
        <f>INDEX(Random!$F$2:$F$10001, ($F50-1)*10+N$2)</f>
        <v>-0.34631106039069953</v>
      </c>
      <c r="O50" s="15">
        <f>INDEX(Random!$F$2:$F$10001, ($F50-1)*10+O$2)</f>
        <v>-0.22952296063637856</v>
      </c>
      <c r="P50" s="15">
        <f>INDEX(Random!$F$2:$F$10001, ($F50-1)*10+P$2)</f>
        <v>-3.0612871620266833</v>
      </c>
      <c r="R50" s="3">
        <v>48</v>
      </c>
      <c r="S50" s="16">
        <v>100</v>
      </c>
      <c r="T50" s="16">
        <v>100.79370022337753</v>
      </c>
      <c r="U50" s="16">
        <v>97.109076194201748</v>
      </c>
      <c r="V50" s="16">
        <v>95.215106983469838</v>
      </c>
      <c r="W50" s="16">
        <v>91.266270624337238</v>
      </c>
      <c r="X50" s="16">
        <v>88.660044507683352</v>
      </c>
      <c r="Y50" s="16">
        <v>89.367868354206934</v>
      </c>
      <c r="Z50" s="16">
        <v>81.734532429374212</v>
      </c>
      <c r="AA50" s="16">
        <v>80.825980932212445</v>
      </c>
      <c r="AB50" s="16">
        <v>80.241234280713115</v>
      </c>
      <c r="AC50" s="16">
        <v>72.442731038603384</v>
      </c>
      <c r="AD50" s="27">
        <f t="shared" si="1"/>
        <v>87.765654556817978</v>
      </c>
      <c r="AE50" s="17">
        <f t="shared" si="2"/>
        <v>0</v>
      </c>
    </row>
    <row r="51" spans="6:31" x14ac:dyDescent="0.25">
      <c r="F51" s="3">
        <v>49</v>
      </c>
      <c r="G51" s="15">
        <f>INDEX(Random!$F$2:$F$10001, ($F51-1)*10+G$2)</f>
        <v>-0.87182140848477463</v>
      </c>
      <c r="H51" s="15">
        <f>INDEX(Random!$F$2:$F$10001, ($F51-1)*10+H$2)</f>
        <v>-0.59040835377008993</v>
      </c>
      <c r="I51" s="15">
        <f>INDEX(Random!$F$2:$F$10001, ($F51-1)*10+I$2)</f>
        <v>-0.85199834358624227</v>
      </c>
      <c r="J51" s="15">
        <f>INDEX(Random!$F$2:$F$10001, ($F51-1)*10+J$2)</f>
        <v>0.19270075960995553</v>
      </c>
      <c r="K51" s="15">
        <f>INDEX(Random!$F$2:$F$10001, ($F51-1)*10+K$2)</f>
        <v>0.16469129574048649</v>
      </c>
      <c r="L51" s="33">
        <f>INDEX(Random!$F$2:$F$10001, ($F51-1)*10+L$2)</f>
        <v>0.63691830552515327</v>
      </c>
      <c r="M51" s="15">
        <f>INDEX(Random!$F$2:$F$10001, ($F51-1)*10+M$2)</f>
        <v>0.52570949799038957</v>
      </c>
      <c r="N51" s="15">
        <f>INDEX(Random!$F$2:$F$10001, ($F51-1)*10+N$2)</f>
        <v>0.41725742146329342</v>
      </c>
      <c r="O51" s="15">
        <f>INDEX(Random!$F$2:$F$10001, ($F51-1)*10+O$2)</f>
        <v>0.18270333937553085</v>
      </c>
      <c r="P51" s="15">
        <f>INDEX(Random!$F$2:$F$10001, ($F51-1)*10+P$2)</f>
        <v>-0.24242826043260318</v>
      </c>
      <c r="R51" s="3">
        <v>49</v>
      </c>
      <c r="S51" s="16">
        <v>100</v>
      </c>
      <c r="T51" s="16">
        <v>97.160660967148999</v>
      </c>
      <c r="U51" s="16">
        <v>95.297207571848588</v>
      </c>
      <c r="V51" s="16">
        <v>92.652979936455964</v>
      </c>
      <c r="W51" s="16">
        <v>93.294578279976591</v>
      </c>
      <c r="X51" s="16">
        <v>93.852406955808078</v>
      </c>
      <c r="Y51" s="16">
        <v>95.920890931357349</v>
      </c>
      <c r="Z51" s="16">
        <v>97.669968950789695</v>
      </c>
      <c r="AA51" s="16">
        <v>99.089835794826769</v>
      </c>
      <c r="AB51" s="16">
        <v>99.742556081524313</v>
      </c>
      <c r="AC51" s="16">
        <v>98.978102241252301</v>
      </c>
      <c r="AD51" s="27">
        <f t="shared" si="1"/>
        <v>96.365918771098862</v>
      </c>
      <c r="AE51" s="17">
        <f t="shared" si="2"/>
        <v>0</v>
      </c>
    </row>
    <row r="52" spans="6:31" x14ac:dyDescent="0.25">
      <c r="F52" s="3">
        <v>50</v>
      </c>
      <c r="G52" s="15">
        <f>INDEX(Random!$F$2:$F$10001, ($F52-1)*10+G$2)</f>
        <v>-0.51044555606092157</v>
      </c>
      <c r="H52" s="15">
        <f>INDEX(Random!$F$2:$F$10001, ($F52-1)*10+H$2)</f>
        <v>-0.34772040587436659</v>
      </c>
      <c r="I52" s="15">
        <f>INDEX(Random!$F$2:$F$10001, ($F52-1)*10+I$2)</f>
        <v>1.0575733206704383</v>
      </c>
      <c r="J52" s="15">
        <f>INDEX(Random!$F$2:$F$10001, ($F52-1)*10+J$2)</f>
        <v>0.44223073375389416</v>
      </c>
      <c r="K52" s="15">
        <f>INDEX(Random!$F$2:$F$10001, ($F52-1)*10+K$2)</f>
        <v>-1.5271542819217747</v>
      </c>
      <c r="L52" s="33">
        <f>INDEX(Random!$F$2:$F$10001, ($F52-1)*10+L$2)</f>
        <v>3.6498388252386382E-2</v>
      </c>
      <c r="M52" s="15">
        <f>INDEX(Random!$F$2:$F$10001, ($F52-1)*10+M$2)</f>
        <v>-0.82057708326717205</v>
      </c>
      <c r="N52" s="15">
        <f>INDEX(Random!$F$2:$F$10001, ($F52-1)*10+N$2)</f>
        <v>-1.2610474543545112</v>
      </c>
      <c r="O52" s="15">
        <f>INDEX(Random!$F$2:$F$10001, ($F52-1)*10+O$2)</f>
        <v>-1.3405076266754645</v>
      </c>
      <c r="P52" s="15">
        <f>INDEX(Random!$F$2:$F$10001, ($F52-1)*10+P$2)</f>
        <v>-0.44078766442779782</v>
      </c>
      <c r="R52" s="3">
        <v>50</v>
      </c>
      <c r="S52" s="16">
        <v>100</v>
      </c>
      <c r="T52" s="16">
        <v>98.345503218270665</v>
      </c>
      <c r="U52" s="16">
        <v>97.247709019905244</v>
      </c>
      <c r="V52" s="16">
        <v>100.80329182804282</v>
      </c>
      <c r="W52" s="16">
        <v>102.35440828457803</v>
      </c>
      <c r="X52" s="16">
        <v>97.286143605859877</v>
      </c>
      <c r="Y52" s="16">
        <v>97.447937713912182</v>
      </c>
      <c r="Z52" s="16">
        <v>94.843936884725139</v>
      </c>
      <c r="AA52" s="16">
        <v>90.955779939231647</v>
      </c>
      <c r="AB52" s="16">
        <v>86.99485343754678</v>
      </c>
      <c r="AC52" s="16">
        <v>85.755651732838786</v>
      </c>
      <c r="AD52" s="27">
        <f t="shared" si="1"/>
        <v>95.203521566491119</v>
      </c>
      <c r="AE52" s="17">
        <f t="shared" si="2"/>
        <v>0</v>
      </c>
    </row>
    <row r="53" spans="6:31" x14ac:dyDescent="0.25">
      <c r="F53" s="3">
        <v>51</v>
      </c>
      <c r="G53" s="15">
        <f>INDEX(Random!$F$2:$F$10001, ($F53-1)*10+G$2)</f>
        <v>-1.0555957321818612</v>
      </c>
      <c r="H53" s="15">
        <f>INDEX(Random!$F$2:$F$10001, ($F53-1)*10+H$2)</f>
        <v>-1.1647526915698678</v>
      </c>
      <c r="I53" s="15">
        <f>INDEX(Random!$F$2:$F$10001, ($F53-1)*10+I$2)</f>
        <v>1.5289539179292542</v>
      </c>
      <c r="J53" s="15">
        <f>INDEX(Random!$F$2:$F$10001, ($F53-1)*10+J$2)</f>
        <v>-0.61656680852584589</v>
      </c>
      <c r="K53" s="15">
        <f>INDEX(Random!$F$2:$F$10001, ($F53-1)*10+K$2)</f>
        <v>-0.45139746815101317</v>
      </c>
      <c r="L53" s="33">
        <f>INDEX(Random!$F$2:$F$10001, ($F53-1)*10+L$2)</f>
        <v>-0.9140303679760694</v>
      </c>
      <c r="M53" s="15">
        <f>INDEX(Random!$F$2:$F$10001, ($F53-1)*10+M$2)</f>
        <v>0.51378795610656358</v>
      </c>
      <c r="N53" s="15">
        <f>INDEX(Random!$F$2:$F$10001, ($F53-1)*10+N$2)</f>
        <v>-1.3329946185862991</v>
      </c>
      <c r="O53" s="15">
        <f>INDEX(Random!$F$2:$F$10001, ($F53-1)*10+O$2)</f>
        <v>9.7844091216245183E-2</v>
      </c>
      <c r="P53" s="15">
        <f>INDEX(Random!$F$2:$F$10001, ($F53-1)*10+P$2)</f>
        <v>0.56832392620311223</v>
      </c>
      <c r="R53" s="3">
        <v>51</v>
      </c>
      <c r="S53" s="16">
        <v>100</v>
      </c>
      <c r="T53" s="16">
        <v>96.563606775519489</v>
      </c>
      <c r="U53" s="16">
        <v>92.904532704328787</v>
      </c>
      <c r="V53" s="16">
        <v>97.836000176592364</v>
      </c>
      <c r="W53" s="16">
        <v>95.875438163013527</v>
      </c>
      <c r="X53" s="16">
        <v>94.476110015529855</v>
      </c>
      <c r="Y53" s="16">
        <v>91.663749781478742</v>
      </c>
      <c r="Z53" s="16">
        <v>93.297886966583903</v>
      </c>
      <c r="AA53" s="16">
        <v>89.257456300434981</v>
      </c>
      <c r="AB53" s="16">
        <v>89.590048838251704</v>
      </c>
      <c r="AC53" s="16">
        <v>91.354168660471927</v>
      </c>
      <c r="AD53" s="27">
        <f t="shared" si="1"/>
        <v>93.281899838220539</v>
      </c>
      <c r="AE53" s="17">
        <f t="shared" si="2"/>
        <v>0</v>
      </c>
    </row>
    <row r="54" spans="6:31" x14ac:dyDescent="0.25">
      <c r="F54" s="3">
        <v>52</v>
      </c>
      <c r="G54" s="15">
        <f>INDEX(Random!$F$2:$F$10001, ($F54-1)*10+G$2)</f>
        <v>-0.74150251304221571</v>
      </c>
      <c r="H54" s="15">
        <f>INDEX(Random!$F$2:$F$10001, ($F54-1)*10+H$2)</f>
        <v>-0.14315201790560897</v>
      </c>
      <c r="I54" s="15">
        <f>INDEX(Random!$F$2:$F$10001, ($F54-1)*10+I$2)</f>
        <v>-0.99854270207609441</v>
      </c>
      <c r="J54" s="15">
        <f>INDEX(Random!$F$2:$F$10001, ($F54-1)*10+J$2)</f>
        <v>-4.6019280849627892E-2</v>
      </c>
      <c r="K54" s="15">
        <f>INDEX(Random!$F$2:$F$10001, ($F54-1)*10+K$2)</f>
        <v>0.26273027470226762</v>
      </c>
      <c r="L54" s="33">
        <f>INDEX(Random!$F$2:$F$10001, ($F54-1)*10+L$2)</f>
        <v>-0.31157579566112314</v>
      </c>
      <c r="M54" s="15">
        <f>INDEX(Random!$F$2:$F$10001, ($F54-1)*10+M$2)</f>
        <v>-1.5380141001831642</v>
      </c>
      <c r="N54" s="15">
        <f>INDEX(Random!$F$2:$F$10001, ($F54-1)*10+N$2)</f>
        <v>1.2379482689773988</v>
      </c>
      <c r="O54" s="15">
        <f>INDEX(Random!$F$2:$F$10001, ($F54-1)*10+O$2)</f>
        <v>-1.1649240845568343</v>
      </c>
      <c r="P54" s="15">
        <f>INDEX(Random!$F$2:$F$10001, ($F54-1)*10+P$2)</f>
        <v>-0.63688926687805381</v>
      </c>
      <c r="R54" s="3">
        <v>52</v>
      </c>
      <c r="S54" s="16">
        <v>100</v>
      </c>
      <c r="T54" s="16">
        <v>97.586282522723948</v>
      </c>
      <c r="U54" s="16">
        <v>97.161347311232305</v>
      </c>
      <c r="V54" s="16">
        <v>94.002213565968773</v>
      </c>
      <c r="W54" s="16">
        <v>93.898301434677876</v>
      </c>
      <c r="X54" s="16">
        <v>94.770865708065216</v>
      </c>
      <c r="Y54" s="16">
        <v>93.826653526608922</v>
      </c>
      <c r="Z54" s="16">
        <v>89.148178051112524</v>
      </c>
      <c r="AA54" s="16">
        <v>92.968381775646989</v>
      </c>
      <c r="AB54" s="16">
        <v>89.445026974022824</v>
      </c>
      <c r="AC54" s="16">
        <v>87.592887120490559</v>
      </c>
      <c r="AD54" s="27">
        <f t="shared" si="1"/>
        <v>93.040013799054989</v>
      </c>
      <c r="AE54" s="17">
        <f t="shared" si="2"/>
        <v>0</v>
      </c>
    </row>
    <row r="55" spans="6:31" x14ac:dyDescent="0.25">
      <c r="F55" s="3">
        <v>53</v>
      </c>
      <c r="G55" s="15">
        <f>INDEX(Random!$F$2:$F$10001, ($F55-1)*10+G$2)</f>
        <v>0.69372262519764971</v>
      </c>
      <c r="H55" s="15">
        <f>INDEX(Random!$F$2:$F$10001, ($F55-1)*10+H$2)</f>
        <v>-0.39265496372693748</v>
      </c>
      <c r="I55" s="15">
        <f>INDEX(Random!$F$2:$F$10001, ($F55-1)*10+I$2)</f>
        <v>1.2754748803219953</v>
      </c>
      <c r="J55" s="15">
        <f>INDEX(Random!$F$2:$F$10001, ($F55-1)*10+J$2)</f>
        <v>-0.76944958764324356</v>
      </c>
      <c r="K55" s="15">
        <f>INDEX(Random!$F$2:$F$10001, ($F55-1)*10+K$2)</f>
        <v>1.1524764442146731</v>
      </c>
      <c r="L55" s="33">
        <f>INDEX(Random!$F$2:$F$10001, ($F55-1)*10+L$2)</f>
        <v>-0.7216959835719754</v>
      </c>
      <c r="M55" s="15">
        <f>INDEX(Random!$F$2:$F$10001, ($F55-1)*10+M$2)</f>
        <v>-0.51260494279291935</v>
      </c>
      <c r="N55" s="15">
        <f>INDEX(Random!$F$2:$F$10001, ($F55-1)*10+N$2)</f>
        <v>1.1726165686417223</v>
      </c>
      <c r="O55" s="15">
        <f>INDEX(Random!$F$2:$F$10001, ($F55-1)*10+O$2)</f>
        <v>0.15314737100584647</v>
      </c>
      <c r="P55" s="15">
        <f>INDEX(Random!$F$2:$F$10001, ($F55-1)*10+P$2)</f>
        <v>-0.76098490447172329</v>
      </c>
      <c r="R55" s="3">
        <v>53</v>
      </c>
      <c r="S55" s="16">
        <v>100</v>
      </c>
      <c r="T55" s="16">
        <v>102.39888769574431</v>
      </c>
      <c r="U55" s="16">
        <v>101.10335418106533</v>
      </c>
      <c r="V55" s="16">
        <v>105.56865825389248</v>
      </c>
      <c r="W55" s="16">
        <v>102.92400564398143</v>
      </c>
      <c r="X55" s="16">
        <v>107.02726784927685</v>
      </c>
      <c r="Y55" s="16">
        <v>104.51334039436328</v>
      </c>
      <c r="Z55" s="16">
        <v>102.77672635536878</v>
      </c>
      <c r="AA55" s="16">
        <v>106.94633701720505</v>
      </c>
      <c r="AB55" s="16">
        <v>107.5441439244682</v>
      </c>
      <c r="AC55" s="16">
        <v>104.87977506791881</v>
      </c>
      <c r="AD55" s="27">
        <f t="shared" si="1"/>
        <v>104.56824963832847</v>
      </c>
      <c r="AE55" s="17">
        <f t="shared" si="2"/>
        <v>3.5682496383284672</v>
      </c>
    </row>
    <row r="56" spans="6:31" x14ac:dyDescent="0.25">
      <c r="F56" s="3">
        <v>54</v>
      </c>
      <c r="G56" s="15">
        <f>INDEX(Random!$F$2:$F$10001, ($F56-1)*10+G$2)</f>
        <v>2.3209636910582948E-2</v>
      </c>
      <c r="H56" s="15">
        <f>INDEX(Random!$F$2:$F$10001, ($F56-1)*10+H$2)</f>
        <v>-0.2126545675186895</v>
      </c>
      <c r="I56" s="15">
        <f>INDEX(Random!$F$2:$F$10001, ($F56-1)*10+I$2)</f>
        <v>2.5791733443240901</v>
      </c>
      <c r="J56" s="15">
        <f>INDEX(Random!$F$2:$F$10001, ($F56-1)*10+J$2)</f>
        <v>1.8669260565982659</v>
      </c>
      <c r="K56" s="15">
        <f>INDEX(Random!$F$2:$F$10001, ($F56-1)*10+K$2)</f>
        <v>0.59765364583035552</v>
      </c>
      <c r="L56" s="33">
        <f>INDEX(Random!$F$2:$F$10001, ($F56-1)*10+L$2)</f>
        <v>0.70593860610486092</v>
      </c>
      <c r="M56" s="15">
        <f>INDEX(Random!$F$2:$F$10001, ($F56-1)*10+M$2)</f>
        <v>-5.7953065980091258E-3</v>
      </c>
      <c r="N56" s="15">
        <f>INDEX(Random!$F$2:$F$10001, ($F56-1)*10+N$2)</f>
        <v>1.2725303457862718</v>
      </c>
      <c r="O56" s="15">
        <f>INDEX(Random!$F$2:$F$10001, ($F56-1)*10+O$2)</f>
        <v>-1.8188684066550809</v>
      </c>
      <c r="P56" s="15">
        <f>INDEX(Random!$F$2:$F$10001, ($F56-1)*10+P$2)</f>
        <v>0.51416488685372541</v>
      </c>
      <c r="R56" s="3">
        <v>54</v>
      </c>
      <c r="S56" s="16">
        <v>100</v>
      </c>
      <c r="T56" s="16">
        <v>100.12167144851882</v>
      </c>
      <c r="U56" s="16">
        <v>99.453580716522893</v>
      </c>
      <c r="V56" s="16">
        <v>108.48767951769148</v>
      </c>
      <c r="W56" s="16">
        <v>115.54877292941077</v>
      </c>
      <c r="X56" s="16">
        <v>117.94001290112207</v>
      </c>
      <c r="Y56" s="16">
        <v>120.81875506708164</v>
      </c>
      <c r="Z56" s="16">
        <v>120.84813203421596</v>
      </c>
      <c r="AA56" s="16">
        <v>126.17301695561821</v>
      </c>
      <c r="AB56" s="16">
        <v>118.75765624670409</v>
      </c>
      <c r="AC56" s="16">
        <v>120.87633873419662</v>
      </c>
      <c r="AD56" s="27">
        <f t="shared" si="1"/>
        <v>114.90256165510826</v>
      </c>
      <c r="AE56" s="17">
        <f t="shared" si="2"/>
        <v>13.902561655108258</v>
      </c>
    </row>
    <row r="57" spans="6:31" x14ac:dyDescent="0.25">
      <c r="F57" s="3">
        <v>55</v>
      </c>
      <c r="G57" s="15">
        <f>INDEX(Random!$F$2:$F$10001, ($F57-1)*10+G$2)</f>
        <v>-0.12110639504237806</v>
      </c>
      <c r="H57" s="15">
        <f>INDEX(Random!$F$2:$F$10001, ($F57-1)*10+H$2)</f>
        <v>-3.0782254627342129</v>
      </c>
      <c r="I57" s="15">
        <f>INDEX(Random!$F$2:$F$10001, ($F57-1)*10+I$2)</f>
        <v>-0.64607948241903534</v>
      </c>
      <c r="J57" s="15">
        <f>INDEX(Random!$F$2:$F$10001, ($F57-1)*10+J$2)</f>
        <v>0.49314759653006363</v>
      </c>
      <c r="K57" s="15">
        <f>INDEX(Random!$F$2:$F$10001, ($F57-1)*10+K$2)</f>
        <v>1.4920728804797634</v>
      </c>
      <c r="L57" s="33">
        <f>INDEX(Random!$F$2:$F$10001, ($F57-1)*10+L$2)</f>
        <v>-0.54068528802713089</v>
      </c>
      <c r="M57" s="15">
        <f>INDEX(Random!$F$2:$F$10001, ($F57-1)*10+M$2)</f>
        <v>-0.99174706441036908</v>
      </c>
      <c r="N57" s="15">
        <f>INDEX(Random!$F$2:$F$10001, ($F57-1)*10+N$2)</f>
        <v>-0.7024181829664552</v>
      </c>
      <c r="O57" s="15">
        <f>INDEX(Random!$F$2:$F$10001, ($F57-1)*10+O$2)</f>
        <v>-0.22881434922430693</v>
      </c>
      <c r="P57" s="15">
        <f>INDEX(Random!$F$2:$F$10001, ($F57-1)*10+P$2)</f>
        <v>-0.5434589607847794</v>
      </c>
      <c r="R57" s="3">
        <v>55</v>
      </c>
      <c r="S57" s="16">
        <v>100</v>
      </c>
      <c r="T57" s="16">
        <v>99.638202870979001</v>
      </c>
      <c r="U57" s="16">
        <v>89.90345148565585</v>
      </c>
      <c r="V57" s="16">
        <v>88.014684389185049</v>
      </c>
      <c r="W57" s="16">
        <v>89.521770530126702</v>
      </c>
      <c r="X57" s="16">
        <v>94.15713049116772</v>
      </c>
      <c r="Y57" s="16">
        <v>92.505430582311774</v>
      </c>
      <c r="Z57" s="16">
        <v>89.518082502293794</v>
      </c>
      <c r="AA57" s="16">
        <v>87.471963241352682</v>
      </c>
      <c r="AB57" s="16">
        <v>86.841199296710585</v>
      </c>
      <c r="AC57" s="16">
        <v>85.309898201584033</v>
      </c>
      <c r="AD57" s="27">
        <f t="shared" si="1"/>
        <v>90.288181359136715</v>
      </c>
      <c r="AE57" s="17">
        <f t="shared" si="2"/>
        <v>0</v>
      </c>
    </row>
    <row r="58" spans="6:31" x14ac:dyDescent="0.25">
      <c r="F58" s="3">
        <v>56</v>
      </c>
      <c r="G58" s="15">
        <f>INDEX(Random!$F$2:$F$10001, ($F58-1)*10+G$2)</f>
        <v>-1.6909679787114631</v>
      </c>
      <c r="H58" s="15">
        <f>INDEX(Random!$F$2:$F$10001, ($F58-1)*10+H$2)</f>
        <v>9.8570379743525297E-2</v>
      </c>
      <c r="I58" s="15">
        <f>INDEX(Random!$F$2:$F$10001, ($F58-1)*10+I$2)</f>
        <v>0.3429838883575147</v>
      </c>
      <c r="J58" s="15">
        <f>INDEX(Random!$F$2:$F$10001, ($F58-1)*10+J$2)</f>
        <v>-0.79671831247805969</v>
      </c>
      <c r="K58" s="15">
        <f>INDEX(Random!$F$2:$F$10001, ($F58-1)*10+K$2)</f>
        <v>-0.19604828228980367</v>
      </c>
      <c r="L58" s="33">
        <f>INDEX(Random!$F$2:$F$10001, ($F58-1)*10+L$2)</f>
        <v>-0.92856770410648637</v>
      </c>
      <c r="M58" s="15">
        <f>INDEX(Random!$F$2:$F$10001, ($F58-1)*10+M$2)</f>
        <v>0.15807423701216033</v>
      </c>
      <c r="N58" s="15">
        <f>INDEX(Random!$F$2:$F$10001, ($F58-1)*10+N$2)</f>
        <v>1.748228969923505</v>
      </c>
      <c r="O58" s="15">
        <f>INDEX(Random!$F$2:$F$10001, ($F58-1)*10+O$2)</f>
        <v>1.386376318943819</v>
      </c>
      <c r="P58" s="15">
        <f>INDEX(Random!$F$2:$F$10001, ($F58-1)*10+P$2)</f>
        <v>-0.28382289464599653</v>
      </c>
      <c r="R58" s="3">
        <v>56</v>
      </c>
      <c r="S58" s="16">
        <v>100</v>
      </c>
      <c r="T58" s="16">
        <v>94.527509292866867</v>
      </c>
      <c r="U58" s="16">
        <v>94.8820505270822</v>
      </c>
      <c r="V58" s="16">
        <v>96.021879422761486</v>
      </c>
      <c r="W58" s="16">
        <v>93.530803531200448</v>
      </c>
      <c r="X58" s="16">
        <v>92.958454940941976</v>
      </c>
      <c r="Y58" s="16">
        <v>90.147305908211052</v>
      </c>
      <c r="Z58" s="16">
        <v>90.666191404217315</v>
      </c>
      <c r="AA58" s="16">
        <v>96.183653192962169</v>
      </c>
      <c r="AB58" s="16">
        <v>100.80595117983175</v>
      </c>
      <c r="AC58" s="16">
        <v>99.894555441773434</v>
      </c>
      <c r="AD58" s="27">
        <f t="shared" si="1"/>
        <v>94.961835484184874</v>
      </c>
      <c r="AE58" s="17">
        <f t="shared" si="2"/>
        <v>0</v>
      </c>
    </row>
    <row r="59" spans="6:31" x14ac:dyDescent="0.25">
      <c r="F59" s="3">
        <v>57</v>
      </c>
      <c r="G59" s="15">
        <f>INDEX(Random!$F$2:$F$10001, ($F59-1)*10+G$2)</f>
        <v>-0.44381317633614559</v>
      </c>
      <c r="H59" s="15">
        <f>INDEX(Random!$F$2:$F$10001, ($F59-1)*10+H$2)</f>
        <v>-0.49178649747371095</v>
      </c>
      <c r="I59" s="15">
        <f>INDEX(Random!$F$2:$F$10001, ($F59-1)*10+I$2)</f>
        <v>-0.56597693947615557</v>
      </c>
      <c r="J59" s="15">
        <f>INDEX(Random!$F$2:$F$10001, ($F59-1)*10+J$2)</f>
        <v>-0.66525991105244564</v>
      </c>
      <c r="K59" s="15">
        <f>INDEX(Random!$F$2:$F$10001, ($F59-1)*10+K$2)</f>
        <v>0.73792107374025773</v>
      </c>
      <c r="L59" s="33">
        <f>INDEX(Random!$F$2:$F$10001, ($F59-1)*10+L$2)</f>
        <v>-1.3053616584212029</v>
      </c>
      <c r="M59" s="15">
        <f>INDEX(Random!$F$2:$F$10001, ($F59-1)*10+M$2)</f>
        <v>-0.10481735229249137</v>
      </c>
      <c r="N59" s="15">
        <f>INDEX(Random!$F$2:$F$10001, ($F59-1)*10+N$2)</f>
        <v>0.48546939438332409</v>
      </c>
      <c r="O59" s="15">
        <f>INDEX(Random!$F$2:$F$10001, ($F59-1)*10+O$2)</f>
        <v>0.68372619692558367</v>
      </c>
      <c r="P59" s="15">
        <f>INDEX(Random!$F$2:$F$10001, ($F59-1)*10+P$2)</f>
        <v>-2.7453942663606196E-2</v>
      </c>
      <c r="R59" s="3">
        <v>57</v>
      </c>
      <c r="S59" s="16">
        <v>100</v>
      </c>
      <c r="T59" s="16">
        <v>98.565543143552929</v>
      </c>
      <c r="U59" s="16">
        <v>96.995464427676495</v>
      </c>
      <c r="V59" s="16">
        <v>95.213170258199796</v>
      </c>
      <c r="W59" s="16">
        <v>93.152904692576783</v>
      </c>
      <c r="X59" s="16">
        <v>95.529051437818026</v>
      </c>
      <c r="Y59" s="16">
        <v>91.476741042541718</v>
      </c>
      <c r="Z59" s="16">
        <v>91.195592023590848</v>
      </c>
      <c r="AA59" s="16">
        <v>92.733260122144699</v>
      </c>
      <c r="AB59" s="16">
        <v>94.9259937785462</v>
      </c>
      <c r="AC59" s="16">
        <v>94.880123977389033</v>
      </c>
      <c r="AD59" s="27">
        <f t="shared" si="1"/>
        <v>94.46678449040364</v>
      </c>
      <c r="AE59" s="17">
        <f t="shared" si="2"/>
        <v>0</v>
      </c>
    </row>
    <row r="60" spans="6:31" x14ac:dyDescent="0.25">
      <c r="F60" s="3">
        <v>58</v>
      </c>
      <c r="G60" s="15">
        <f>INDEX(Random!$F$2:$F$10001, ($F60-1)*10+G$2)</f>
        <v>1.1572255357611703</v>
      </c>
      <c r="H60" s="15">
        <f>INDEX(Random!$F$2:$F$10001, ($F60-1)*10+H$2)</f>
        <v>-0.90927916169687817</v>
      </c>
      <c r="I60" s="15">
        <f>INDEX(Random!$F$2:$F$10001, ($F60-1)*10+I$2)</f>
        <v>-1.3992445743115349</v>
      </c>
      <c r="J60" s="15">
        <f>INDEX(Random!$F$2:$F$10001, ($F60-1)*10+J$2)</f>
        <v>0.43279654382112903</v>
      </c>
      <c r="K60" s="15">
        <f>INDEX(Random!$F$2:$F$10001, ($F60-1)*10+K$2)</f>
        <v>1.8581821834671313</v>
      </c>
      <c r="L60" s="33">
        <f>INDEX(Random!$F$2:$F$10001, ($F60-1)*10+L$2)</f>
        <v>-2.3846091602671433</v>
      </c>
      <c r="M60" s="15">
        <f>INDEX(Random!$F$2:$F$10001, ($F60-1)*10+M$2)</f>
        <v>0.38876626774155704</v>
      </c>
      <c r="N60" s="15">
        <f>INDEX(Random!$F$2:$F$10001, ($F60-1)*10+N$2)</f>
        <v>0.57777107113473947</v>
      </c>
      <c r="O60" s="15">
        <f>INDEX(Random!$F$2:$F$10001, ($F60-1)*10+O$2)</f>
        <v>0.27468499581640787</v>
      </c>
      <c r="P60" s="15">
        <f>INDEX(Random!$F$2:$F$10001, ($F60-1)*10+P$2)</f>
        <v>-0.17735756858876386</v>
      </c>
      <c r="R60" s="3">
        <v>58</v>
      </c>
      <c r="S60" s="16">
        <v>100</v>
      </c>
      <c r="T60" s="16">
        <v>104.00325642572645</v>
      </c>
      <c r="U60" s="16">
        <v>100.92337446022071</v>
      </c>
      <c r="V60" s="16">
        <v>96.338397803411894</v>
      </c>
      <c r="W60" s="16">
        <v>97.78986167400933</v>
      </c>
      <c r="X60" s="16">
        <v>104.12412873432697</v>
      </c>
      <c r="Y60" s="16">
        <v>96.162455903502902</v>
      </c>
      <c r="Z60" s="16">
        <v>97.467221063084949</v>
      </c>
      <c r="AA60" s="16">
        <v>99.417947738255521</v>
      </c>
      <c r="AB60" s="16">
        <v>100.38204664151323</v>
      </c>
      <c r="AC60" s="16">
        <v>99.830337417229586</v>
      </c>
      <c r="AD60" s="27">
        <f t="shared" si="1"/>
        <v>99.643902786128152</v>
      </c>
      <c r="AE60" s="17">
        <f t="shared" si="2"/>
        <v>0</v>
      </c>
    </row>
    <row r="61" spans="6:31" x14ac:dyDescent="0.25">
      <c r="F61" s="3">
        <v>59</v>
      </c>
      <c r="G61" s="15">
        <f>INDEX(Random!$F$2:$F$10001, ($F61-1)*10+G$2)</f>
        <v>1.2062699671003259</v>
      </c>
      <c r="H61" s="15">
        <f>INDEX(Random!$F$2:$F$10001, ($F61-1)*10+H$2)</f>
        <v>-1.9975533701870611</v>
      </c>
      <c r="I61" s="15">
        <f>INDEX(Random!$F$2:$F$10001, ($F61-1)*10+I$2)</f>
        <v>0.16020481725497182</v>
      </c>
      <c r="J61" s="15">
        <f>INDEX(Random!$F$2:$F$10001, ($F61-1)*10+J$2)</f>
        <v>-6.8161994653820182E-2</v>
      </c>
      <c r="K61" s="15">
        <f>INDEX(Random!$F$2:$F$10001, ($F61-1)*10+K$2)</f>
        <v>1.2635288459221843</v>
      </c>
      <c r="L61" s="33">
        <f>INDEX(Random!$F$2:$F$10001, ($F61-1)*10+L$2)</f>
        <v>-0.11957708562811571</v>
      </c>
      <c r="M61" s="15">
        <f>INDEX(Random!$F$2:$F$10001, ($F61-1)*10+M$2)</f>
        <v>-0.70954982302504854</v>
      </c>
      <c r="N61" s="15">
        <f>INDEX(Random!$F$2:$F$10001, ($F61-1)*10+N$2)</f>
        <v>-0.3397753879706128</v>
      </c>
      <c r="O61" s="15">
        <f>INDEX(Random!$F$2:$F$10001, ($F61-1)*10+O$2)</f>
        <v>-1.4263308854146253</v>
      </c>
      <c r="P61" s="15">
        <f>INDEX(Random!$F$2:$F$10001, ($F61-1)*10+P$2)</f>
        <v>-0.29315219917629659</v>
      </c>
      <c r="R61" s="3">
        <v>59</v>
      </c>
      <c r="S61" s="16">
        <v>100</v>
      </c>
      <c r="T61" s="16">
        <v>104.17448260201765</v>
      </c>
      <c r="U61" s="16">
        <v>97.466110581839246</v>
      </c>
      <c r="V61" s="16">
        <v>98.034128371233351</v>
      </c>
      <c r="W61" s="16">
        <v>97.853057868804115</v>
      </c>
      <c r="X61" s="16">
        <v>102.13387878767053</v>
      </c>
      <c r="Y61" s="16">
        <v>101.76958144225699</v>
      </c>
      <c r="Z61" s="16">
        <v>99.419644791073864</v>
      </c>
      <c r="AA61" s="16">
        <v>98.336061846651688</v>
      </c>
      <c r="AB61" s="16">
        <v>93.783386358043984</v>
      </c>
      <c r="AC61" s="16">
        <v>92.906405964812308</v>
      </c>
      <c r="AD61" s="27">
        <f t="shared" si="1"/>
        <v>98.587673861440379</v>
      </c>
      <c r="AE61" s="17">
        <f t="shared" si="2"/>
        <v>0</v>
      </c>
    </row>
    <row r="62" spans="6:31" x14ac:dyDescent="0.25">
      <c r="F62" s="3">
        <v>60</v>
      </c>
      <c r="G62" s="15">
        <f>INDEX(Random!$F$2:$F$10001, ($F62-1)*10+G$2)</f>
        <v>2.5205922882327383</v>
      </c>
      <c r="H62" s="15">
        <f>INDEX(Random!$F$2:$F$10001, ($F62-1)*10+H$2)</f>
        <v>-0.72421876686454822</v>
      </c>
      <c r="I62" s="15">
        <f>INDEX(Random!$F$2:$F$10001, ($F62-1)*10+I$2)</f>
        <v>1.2521193237026635</v>
      </c>
      <c r="J62" s="15">
        <f>INDEX(Random!$F$2:$F$10001, ($F62-1)*10+J$2)</f>
        <v>0.99592504281974981</v>
      </c>
      <c r="K62" s="15">
        <f>INDEX(Random!$F$2:$F$10001, ($F62-1)*10+K$2)</f>
        <v>1.0760821721893428</v>
      </c>
      <c r="L62" s="33">
        <f>INDEX(Random!$F$2:$F$10001, ($F62-1)*10+L$2)</f>
        <v>-0.17224197531564975</v>
      </c>
      <c r="M62" s="15">
        <f>INDEX(Random!$F$2:$F$10001, ($F62-1)*10+M$2)</f>
        <v>1.311679907579077</v>
      </c>
      <c r="N62" s="15">
        <f>INDEX(Random!$F$2:$F$10001, ($F62-1)*10+N$2)</f>
        <v>-0.74032573773147325</v>
      </c>
      <c r="O62" s="15">
        <f>INDEX(Random!$F$2:$F$10001, ($F62-1)*10+O$2)</f>
        <v>0.42665619139887506</v>
      </c>
      <c r="P62" s="15">
        <f>INDEX(Random!$F$2:$F$10001, ($F62-1)*10+P$2)</f>
        <v>-1.0328886998895002</v>
      </c>
      <c r="R62" s="3">
        <v>60</v>
      </c>
      <c r="S62" s="16">
        <v>100</v>
      </c>
      <c r="T62" s="16">
        <v>108.86960933113076</v>
      </c>
      <c r="U62" s="16">
        <v>106.30341231044852</v>
      </c>
      <c r="V62" s="16">
        <v>110.91146211719551</v>
      </c>
      <c r="W62" s="16">
        <v>114.72914458527306</v>
      </c>
      <c r="X62" s="16">
        <v>118.99773736425969</v>
      </c>
      <c r="Y62" s="16">
        <v>118.36402196152302</v>
      </c>
      <c r="Z62" s="16">
        <v>123.74183126314934</v>
      </c>
      <c r="AA62" s="16">
        <v>120.75981938070117</v>
      </c>
      <c r="AB62" s="16">
        <v>122.5539808416107</v>
      </c>
      <c r="AC62" s="16">
        <v>118.43271017468021</v>
      </c>
      <c r="AD62" s="27">
        <f t="shared" si="1"/>
        <v>116.36637293299718</v>
      </c>
      <c r="AE62" s="17">
        <f t="shared" si="2"/>
        <v>15.36637293299718</v>
      </c>
    </row>
    <row r="63" spans="6:31" x14ac:dyDescent="0.25">
      <c r="F63" s="3">
        <v>61</v>
      </c>
      <c r="G63" s="15">
        <f>INDEX(Random!$F$2:$F$10001, ($F63-1)*10+G$2)</f>
        <v>0.30045339501053259</v>
      </c>
      <c r="H63" s="15">
        <f>INDEX(Random!$F$2:$F$10001, ($F63-1)*10+H$2)</f>
        <v>0.12229615511769243</v>
      </c>
      <c r="I63" s="15">
        <f>INDEX(Random!$F$2:$F$10001, ($F63-1)*10+I$2)</f>
        <v>0.64799246051828574</v>
      </c>
      <c r="J63" s="15">
        <f>INDEX(Random!$F$2:$F$10001, ($F63-1)*10+J$2)</f>
        <v>-0.87047343816566325</v>
      </c>
      <c r="K63" s="15">
        <f>INDEX(Random!$F$2:$F$10001, ($F63-1)*10+K$2)</f>
        <v>-1.7607381550092041</v>
      </c>
      <c r="L63" s="33">
        <f>INDEX(Random!$F$2:$F$10001, ($F63-1)*10+L$2)</f>
        <v>-0.27184902275227057</v>
      </c>
      <c r="M63" s="15">
        <f>INDEX(Random!$F$2:$F$10001, ($F63-1)*10+M$2)</f>
        <v>-0.90727434497041659</v>
      </c>
      <c r="N63" s="15">
        <f>INDEX(Random!$F$2:$F$10001, ($F63-1)*10+N$2)</f>
        <v>0.35621363779417847</v>
      </c>
      <c r="O63" s="15">
        <f>INDEX(Random!$F$2:$F$10001, ($F63-1)*10+O$2)</f>
        <v>1.1668294312030774</v>
      </c>
      <c r="P63" s="15">
        <f>INDEX(Random!$F$2:$F$10001, ($F63-1)*10+P$2)</f>
        <v>-0.43047262609130155</v>
      </c>
      <c r="R63" s="3">
        <v>61</v>
      </c>
      <c r="S63" s="16">
        <v>100</v>
      </c>
      <c r="T63" s="16">
        <v>101.05704902580477</v>
      </c>
      <c r="U63" s="16">
        <v>101.51683400148433</v>
      </c>
      <c r="V63" s="16">
        <v>103.79278553715039</v>
      </c>
      <c r="W63" s="16">
        <v>100.85031603567622</v>
      </c>
      <c r="X63" s="16">
        <v>95.108461945207225</v>
      </c>
      <c r="Y63" s="16">
        <v>94.286437050265903</v>
      </c>
      <c r="Z63" s="16">
        <v>91.500455002724493</v>
      </c>
      <c r="AA63" s="16">
        <v>92.640759630835703</v>
      </c>
      <c r="AB63" s="16">
        <v>96.380448292214993</v>
      </c>
      <c r="AC63" s="16">
        <v>95.040429208292366</v>
      </c>
      <c r="AD63" s="27">
        <f t="shared" si="1"/>
        <v>97.217397572965623</v>
      </c>
      <c r="AE63" s="17">
        <f t="shared" si="2"/>
        <v>0</v>
      </c>
    </row>
    <row r="64" spans="6:31" x14ac:dyDescent="0.25">
      <c r="F64" s="3">
        <v>62</v>
      </c>
      <c r="G64" s="15">
        <f>INDEX(Random!$F$2:$F$10001, ($F64-1)*10+G$2)</f>
        <v>0.85391177874150836</v>
      </c>
      <c r="H64" s="15">
        <f>INDEX(Random!$F$2:$F$10001, ($F64-1)*10+H$2)</f>
        <v>-1.8159734924116773</v>
      </c>
      <c r="I64" s="15">
        <f>INDEX(Random!$F$2:$F$10001, ($F64-1)*10+I$2)</f>
        <v>-0.28777840241594282</v>
      </c>
      <c r="J64" s="15">
        <f>INDEX(Random!$F$2:$F$10001, ($F64-1)*10+J$2)</f>
        <v>-0.82616083233547077</v>
      </c>
      <c r="K64" s="15">
        <f>INDEX(Random!$F$2:$F$10001, ($F64-1)*10+K$2)</f>
        <v>-2.6800798648775544E-2</v>
      </c>
      <c r="L64" s="33">
        <f>INDEX(Random!$F$2:$F$10001, ($F64-1)*10+L$2)</f>
        <v>-0.12667014311935446</v>
      </c>
      <c r="M64" s="15">
        <f>INDEX(Random!$F$2:$F$10001, ($F64-1)*10+M$2)</f>
        <v>0.46004195825319411</v>
      </c>
      <c r="N64" s="15">
        <f>INDEX(Random!$F$2:$F$10001, ($F64-1)*10+N$2)</f>
        <v>1.12696973924082</v>
      </c>
      <c r="O64" s="15">
        <f>INDEX(Random!$F$2:$F$10001, ($F64-1)*10+O$2)</f>
        <v>0.45801653282026289</v>
      </c>
      <c r="P64" s="15">
        <f>INDEX(Random!$F$2:$F$10001, ($F64-1)*10+P$2)</f>
        <v>0.72578596581829979</v>
      </c>
      <c r="R64" s="3">
        <v>62</v>
      </c>
      <c r="S64" s="16">
        <v>100</v>
      </c>
      <c r="T64" s="16">
        <v>102.9505481355807</v>
      </c>
      <c r="U64" s="16">
        <v>96.909412958491174</v>
      </c>
      <c r="V64" s="16">
        <v>96.020506120514256</v>
      </c>
      <c r="W64" s="16">
        <v>93.437148093800772</v>
      </c>
      <c r="X64" s="16">
        <v>93.394043699122108</v>
      </c>
      <c r="Y64" s="16">
        <v>93.038782790934704</v>
      </c>
      <c r="Z64" s="16">
        <v>94.526876535789157</v>
      </c>
      <c r="AA64" s="16">
        <v>98.211313357640236</v>
      </c>
      <c r="AB64" s="16">
        <v>99.77535985223588</v>
      </c>
      <c r="AC64" s="16">
        <v>102.27879397176184</v>
      </c>
      <c r="AD64" s="27">
        <f t="shared" si="1"/>
        <v>97.054278551587089</v>
      </c>
      <c r="AE64" s="17">
        <f t="shared" si="2"/>
        <v>0</v>
      </c>
    </row>
    <row r="65" spans="6:31" x14ac:dyDescent="0.25">
      <c r="F65" s="3">
        <v>63</v>
      </c>
      <c r="G65" s="15">
        <f>INDEX(Random!$F$2:$F$10001, ($F65-1)*10+G$2)</f>
        <v>-0.49514738262165531</v>
      </c>
      <c r="H65" s="15">
        <f>INDEX(Random!$F$2:$F$10001, ($F65-1)*10+H$2)</f>
        <v>2.1285517609140294</v>
      </c>
      <c r="I65" s="15">
        <f>INDEX(Random!$F$2:$F$10001, ($F65-1)*10+I$2)</f>
        <v>-9.3206202278015172E-3</v>
      </c>
      <c r="J65" s="15">
        <f>INDEX(Random!$F$2:$F$10001, ($F65-1)*10+J$2)</f>
        <v>-2.2504986499057669</v>
      </c>
      <c r="K65" s="15">
        <f>INDEX(Random!$F$2:$F$10001, ($F65-1)*10+K$2)</f>
        <v>-0.45664301442220273</v>
      </c>
      <c r="L65" s="33">
        <f>INDEX(Random!$F$2:$F$10001, ($F65-1)*10+L$2)</f>
        <v>-1.572263125686149</v>
      </c>
      <c r="M65" s="15">
        <f>INDEX(Random!$F$2:$F$10001, ($F65-1)*10+M$2)</f>
        <v>-1.6256219248986574</v>
      </c>
      <c r="N65" s="15">
        <f>INDEX(Random!$F$2:$F$10001, ($F65-1)*10+N$2)</f>
        <v>0.91032608801661452</v>
      </c>
      <c r="O65" s="15">
        <f>INDEX(Random!$F$2:$F$10001, ($F65-1)*10+O$2)</f>
        <v>-0.68305051126908833</v>
      </c>
      <c r="P65" s="15">
        <f>INDEX(Random!$F$2:$F$10001, ($F65-1)*10+P$2)</f>
        <v>0.88940112367040125</v>
      </c>
      <c r="R65" s="3">
        <v>63</v>
      </c>
      <c r="S65" s="16">
        <v>100</v>
      </c>
      <c r="T65" s="16">
        <v>98.395978851385053</v>
      </c>
      <c r="U65" s="16">
        <v>105.72392700227742</v>
      </c>
      <c r="V65" s="16">
        <v>105.73713030224474</v>
      </c>
      <c r="W65" s="16">
        <v>98.092370590052454</v>
      </c>
      <c r="X65" s="16">
        <v>96.643680630772948</v>
      </c>
      <c r="Y65" s="16">
        <v>91.719316968796164</v>
      </c>
      <c r="Z65" s="16">
        <v>86.890220983039256</v>
      </c>
      <c r="AA65" s="16">
        <v>89.6233832150821</v>
      </c>
      <c r="AB65" s="16">
        <v>87.631765203125155</v>
      </c>
      <c r="AC65" s="16">
        <v>90.324836713329987</v>
      </c>
      <c r="AD65" s="27">
        <f t="shared" si="1"/>
        <v>95.078261046010525</v>
      </c>
      <c r="AE65" s="17">
        <f t="shared" si="2"/>
        <v>0</v>
      </c>
    </row>
    <row r="66" spans="6:31" x14ac:dyDescent="0.25">
      <c r="F66" s="3">
        <v>64</v>
      </c>
      <c r="G66" s="15">
        <f>INDEX(Random!$F$2:$F$10001, ($F66-1)*10+G$2)</f>
        <v>-0.12369368675352442</v>
      </c>
      <c r="H66" s="15">
        <f>INDEX(Random!$F$2:$F$10001, ($F66-1)*10+H$2)</f>
        <v>0.12193689343155167</v>
      </c>
      <c r="I66" s="15">
        <f>INDEX(Random!$F$2:$F$10001, ($F66-1)*10+I$2)</f>
        <v>1.1477938309733691</v>
      </c>
      <c r="J66" s="15">
        <f>INDEX(Random!$F$2:$F$10001, ($F66-1)*10+J$2)</f>
        <v>0.50657957830038614</v>
      </c>
      <c r="K66" s="15">
        <f>INDEX(Random!$F$2:$F$10001, ($F66-1)*10+K$2)</f>
        <v>-0.7828272232280169</v>
      </c>
      <c r="L66" s="33">
        <f>INDEX(Random!$F$2:$F$10001, ($F66-1)*10+L$2)</f>
        <v>-0.65538090146461592</v>
      </c>
      <c r="M66" s="15">
        <f>INDEX(Random!$F$2:$F$10001, ($F66-1)*10+M$2)</f>
        <v>0.66577792470961272</v>
      </c>
      <c r="N66" s="15">
        <f>INDEX(Random!$F$2:$F$10001, ($F66-1)*10+N$2)</f>
        <v>-0.7581619326943656</v>
      </c>
      <c r="O66" s="15">
        <f>INDEX(Random!$F$2:$F$10001, ($F66-1)*10+O$2)</f>
        <v>-0.67732028242781817</v>
      </c>
      <c r="P66" s="15">
        <f>INDEX(Random!$F$2:$F$10001, ($F66-1)*10+P$2)</f>
        <v>-0.32437656670328918</v>
      </c>
      <c r="R66" s="3">
        <v>64</v>
      </c>
      <c r="S66" s="16">
        <v>100</v>
      </c>
      <c r="T66" s="16">
        <v>99.629556602832466</v>
      </c>
      <c r="U66" s="16">
        <v>100.08164084407417</v>
      </c>
      <c r="V66" s="16">
        <v>104.0552425833434</v>
      </c>
      <c r="W66" s="16">
        <v>105.88468582725648</v>
      </c>
      <c r="X66" s="16">
        <v>103.18580644196754</v>
      </c>
      <c r="Y66" s="16">
        <v>100.98648191009211</v>
      </c>
      <c r="Z66" s="16">
        <v>103.31215496694372</v>
      </c>
      <c r="AA66" s="16">
        <v>100.76217241874146</v>
      </c>
      <c r="AB66" s="16">
        <v>98.541965060360468</v>
      </c>
      <c r="AC66" s="16">
        <v>97.518302454422496</v>
      </c>
      <c r="AD66" s="27">
        <f t="shared" si="1"/>
        <v>101.39580091100342</v>
      </c>
      <c r="AE66" s="17">
        <f t="shared" si="2"/>
        <v>0.39580091100341974</v>
      </c>
    </row>
    <row r="67" spans="6:31" x14ac:dyDescent="0.25">
      <c r="F67" s="3">
        <v>65</v>
      </c>
      <c r="G67" s="15">
        <f>INDEX(Random!$F$2:$F$10001, ($F67-1)*10+G$2)</f>
        <v>0.54455975800975698</v>
      </c>
      <c r="H67" s="15">
        <f>INDEX(Random!$F$2:$F$10001, ($F67-1)*10+H$2)</f>
        <v>-0.7152328915031928</v>
      </c>
      <c r="I67" s="15">
        <f>INDEX(Random!$F$2:$F$10001, ($F67-1)*10+I$2)</f>
        <v>-0.11663401071510707</v>
      </c>
      <c r="J67" s="15">
        <f>INDEX(Random!$F$2:$F$10001, ($F67-1)*10+J$2)</f>
        <v>5.2327843261278886E-2</v>
      </c>
      <c r="K67" s="15">
        <f>INDEX(Random!$F$2:$F$10001, ($F67-1)*10+K$2)</f>
        <v>0.62957802056790502</v>
      </c>
      <c r="L67" s="33">
        <f>INDEX(Random!$F$2:$F$10001, ($F67-1)*10+L$2)</f>
        <v>-1.9193858483890578</v>
      </c>
      <c r="M67" s="15">
        <f>INDEX(Random!$F$2:$F$10001, ($F67-1)*10+M$2)</f>
        <v>1.2605029282812692</v>
      </c>
      <c r="N67" s="15">
        <f>INDEX(Random!$F$2:$F$10001, ($F67-1)*10+N$2)</f>
        <v>-0.94025258024519787</v>
      </c>
      <c r="O67" s="15">
        <f>INDEX(Random!$F$2:$F$10001, ($F67-1)*10+O$2)</f>
        <v>-1.0677004978411728</v>
      </c>
      <c r="P67" s="15">
        <f>INDEX(Random!$F$2:$F$10001, ($F67-1)*10+P$2)</f>
        <v>-0.14704900512528854</v>
      </c>
      <c r="R67" s="3">
        <v>65</v>
      </c>
      <c r="S67" s="16">
        <v>100</v>
      </c>
      <c r="T67" s="16">
        <v>101.88785784158428</v>
      </c>
      <c r="U67" s="16">
        <v>99.516218916001463</v>
      </c>
      <c r="V67" s="16">
        <v>99.171047460589989</v>
      </c>
      <c r="W67" s="16">
        <v>99.388731359829805</v>
      </c>
      <c r="X67" s="16">
        <v>101.55422876970597</v>
      </c>
      <c r="Y67" s="16">
        <v>95.264027253851324</v>
      </c>
      <c r="Z67" s="16">
        <v>99.421493673095313</v>
      </c>
      <c r="AA67" s="16">
        <v>96.37711663584362</v>
      </c>
      <c r="AB67" s="16">
        <v>93.027442544552017</v>
      </c>
      <c r="AC67" s="16">
        <v>92.610252825197179</v>
      </c>
      <c r="AD67" s="27">
        <f t="shared" ref="AD67:AD130" si="3">AVERAGE(T67:AC67)</f>
        <v>97.82184172802512</v>
      </c>
      <c r="AE67" s="17">
        <f t="shared" ref="AE67:AE130" si="4">MAX(AD67-$C$3, 0)</f>
        <v>0</v>
      </c>
    </row>
    <row r="68" spans="6:31" x14ac:dyDescent="0.25">
      <c r="F68" s="3">
        <v>66</v>
      </c>
      <c r="G68" s="15">
        <f>INDEX(Random!$F$2:$F$10001, ($F68-1)*10+G$2)</f>
        <v>1.2775889365047948</v>
      </c>
      <c r="H68" s="15">
        <f>INDEX(Random!$F$2:$F$10001, ($F68-1)*10+H$2)</f>
        <v>-0.68918596367885132</v>
      </c>
      <c r="I68" s="15">
        <f>INDEX(Random!$F$2:$F$10001, ($F68-1)*10+I$2)</f>
        <v>-0.14929821800471441</v>
      </c>
      <c r="J68" s="15">
        <f>INDEX(Random!$F$2:$F$10001, ($F68-1)*10+J$2)</f>
        <v>-1.5689068654991309</v>
      </c>
      <c r="K68" s="15">
        <f>INDEX(Random!$F$2:$F$10001, ($F68-1)*10+K$2)</f>
        <v>1.1756927460187685</v>
      </c>
      <c r="L68" s="33">
        <f>INDEX(Random!$F$2:$F$10001, ($F68-1)*10+L$2)</f>
        <v>-0.54187174820279371</v>
      </c>
      <c r="M68" s="15">
        <f>INDEX(Random!$F$2:$F$10001, ($F68-1)*10+M$2)</f>
        <v>-0.18651189581500038</v>
      </c>
      <c r="N68" s="15">
        <f>INDEX(Random!$F$2:$F$10001, ($F68-1)*10+N$2)</f>
        <v>-1.93298535289608E-2</v>
      </c>
      <c r="O68" s="15">
        <f>INDEX(Random!$F$2:$F$10001, ($F68-1)*10+O$2)</f>
        <v>-0.57823555716364039</v>
      </c>
      <c r="P68" s="15">
        <f>INDEX(Random!$F$2:$F$10001, ($F68-1)*10+P$2)</f>
        <v>0.92697789791718288</v>
      </c>
      <c r="R68" s="3">
        <v>66</v>
      </c>
      <c r="S68" s="16">
        <v>100</v>
      </c>
      <c r="T68" s="16">
        <v>104.42397781423578</v>
      </c>
      <c r="U68" s="16">
        <v>102.08245016097925</v>
      </c>
      <c r="V68" s="16">
        <v>101.61698610096212</v>
      </c>
      <c r="W68" s="16">
        <v>96.450070584776157</v>
      </c>
      <c r="X68" s="16">
        <v>100.37336715528583</v>
      </c>
      <c r="Y68" s="16">
        <v>98.608698098741385</v>
      </c>
      <c r="Z68" s="16">
        <v>98.036629041243927</v>
      </c>
      <c r="AA68" s="16">
        <v>98.01596088347759</v>
      </c>
      <c r="AB68" s="16">
        <v>96.175362843618714</v>
      </c>
      <c r="AC68" s="16">
        <v>99.256013313708706</v>
      </c>
      <c r="AD68" s="27">
        <f t="shared" si="3"/>
        <v>99.503951599702944</v>
      </c>
      <c r="AE68" s="17">
        <f t="shared" si="4"/>
        <v>0</v>
      </c>
    </row>
    <row r="69" spans="6:31" x14ac:dyDescent="0.25">
      <c r="F69" s="3">
        <v>67</v>
      </c>
      <c r="G69" s="15">
        <f>INDEX(Random!$F$2:$F$10001, ($F69-1)*10+G$2)</f>
        <v>7.3115979682713592E-2</v>
      </c>
      <c r="H69" s="15">
        <f>INDEX(Random!$F$2:$F$10001, ($F69-1)*10+H$2)</f>
        <v>-0.6251179258861489</v>
      </c>
      <c r="I69" s="15">
        <f>INDEX(Random!$F$2:$F$10001, ($F69-1)*10+I$2)</f>
        <v>4.8928670408696695E-2</v>
      </c>
      <c r="J69" s="15">
        <f>INDEX(Random!$F$2:$F$10001, ($F69-1)*10+J$2)</f>
        <v>-0.357527730375787</v>
      </c>
      <c r="K69" s="15">
        <f>INDEX(Random!$F$2:$F$10001, ($F69-1)*10+K$2)</f>
        <v>-0.31365352198305047</v>
      </c>
      <c r="L69" s="33">
        <f>INDEX(Random!$F$2:$F$10001, ($F69-1)*10+L$2)</f>
        <v>1.7353631228415511</v>
      </c>
      <c r="M69" s="15">
        <f>INDEX(Random!$F$2:$F$10001, ($F69-1)*10+M$2)</f>
        <v>0.15383235773483597</v>
      </c>
      <c r="N69" s="15">
        <f>INDEX(Random!$F$2:$F$10001, ($F69-1)*10+N$2)</f>
        <v>-0.64370285970722074</v>
      </c>
      <c r="O69" s="15">
        <f>INDEX(Random!$F$2:$F$10001, ($F69-1)*10+O$2)</f>
        <v>1.0976470136485108</v>
      </c>
      <c r="P69" s="15">
        <f>INDEX(Random!$F$2:$F$10001, ($F69-1)*10+P$2)</f>
        <v>-3.0944874533641208E-2</v>
      </c>
      <c r="R69" s="3">
        <v>67</v>
      </c>
      <c r="S69" s="16">
        <v>100</v>
      </c>
      <c r="T69" s="16">
        <v>100.28940642537812</v>
      </c>
      <c r="U69" s="16">
        <v>98.251496074689996</v>
      </c>
      <c r="V69" s="16">
        <v>98.455935755802074</v>
      </c>
      <c r="W69" s="16">
        <v>97.324888779198773</v>
      </c>
      <c r="X69" s="16">
        <v>96.348515923721791</v>
      </c>
      <c r="Y69" s="16">
        <v>102.16767543335166</v>
      </c>
      <c r="Z69" s="16">
        <v>102.74113112140454</v>
      </c>
      <c r="AA69" s="16">
        <v>100.59067748703026</v>
      </c>
      <c r="AB69" s="16">
        <v>104.40872913149383</v>
      </c>
      <c r="AC69" s="16">
        <v>104.34605858245934</v>
      </c>
      <c r="AD69" s="27">
        <f t="shared" si="3"/>
        <v>100.49245147145305</v>
      </c>
      <c r="AE69" s="17">
        <f t="shared" si="4"/>
        <v>0</v>
      </c>
    </row>
    <row r="70" spans="6:31" x14ac:dyDescent="0.25">
      <c r="F70" s="3">
        <v>68</v>
      </c>
      <c r="G70" s="15">
        <f>INDEX(Random!$F$2:$F$10001, ($F70-1)*10+G$2)</f>
        <v>0.46497351071193577</v>
      </c>
      <c r="H70" s="15">
        <f>INDEX(Random!$F$2:$F$10001, ($F70-1)*10+H$2)</f>
        <v>-0.82223697136864693</v>
      </c>
      <c r="I70" s="15">
        <f>INDEX(Random!$F$2:$F$10001, ($F70-1)*10+I$2)</f>
        <v>-0.54865737326878294</v>
      </c>
      <c r="J70" s="15">
        <f>INDEX(Random!$F$2:$F$10001, ($F70-1)*10+J$2)</f>
        <v>0.85456890420611387</v>
      </c>
      <c r="K70" s="15">
        <f>INDEX(Random!$F$2:$F$10001, ($F70-1)*10+K$2)</f>
        <v>0.91762776650138544</v>
      </c>
      <c r="L70" s="33">
        <f>INDEX(Random!$F$2:$F$10001, ($F70-1)*10+L$2)</f>
        <v>1.0368194805272526</v>
      </c>
      <c r="M70" s="15">
        <f>INDEX(Random!$F$2:$F$10001, ($F70-1)*10+M$2)</f>
        <v>0.50862269319196396</v>
      </c>
      <c r="N70" s="15">
        <f>INDEX(Random!$F$2:$F$10001, ($F70-1)*10+N$2)</f>
        <v>0.86309425908690207</v>
      </c>
      <c r="O70" s="15">
        <f>INDEX(Random!$F$2:$F$10001, ($F70-1)*10+O$2)</f>
        <v>-0.36135197990344914</v>
      </c>
      <c r="P70" s="15">
        <f>INDEX(Random!$F$2:$F$10001, ($F70-1)*10+P$2)</f>
        <v>-0.41521810113589935</v>
      </c>
      <c r="R70" s="3">
        <v>68</v>
      </c>
      <c r="S70" s="16">
        <v>100</v>
      </c>
      <c r="T70" s="16">
        <v>101.61624068721116</v>
      </c>
      <c r="U70" s="16">
        <v>98.895348506212358</v>
      </c>
      <c r="V70" s="16">
        <v>97.134554539327354</v>
      </c>
      <c r="W70" s="16">
        <v>100.00276042965668</v>
      </c>
      <c r="X70" s="16">
        <v>103.17364689186908</v>
      </c>
      <c r="Y70" s="16">
        <v>106.87147491329688</v>
      </c>
      <c r="Z70" s="16">
        <v>108.75788435954713</v>
      </c>
      <c r="AA70" s="16">
        <v>112.00132803871618</v>
      </c>
      <c r="AB70" s="16">
        <v>110.70047325853554</v>
      </c>
      <c r="AC70" s="16">
        <v>109.21722362268203</v>
      </c>
      <c r="AD70" s="27">
        <f t="shared" si="3"/>
        <v>104.83709352470544</v>
      </c>
      <c r="AE70" s="17">
        <f t="shared" si="4"/>
        <v>3.8370935247054376</v>
      </c>
    </row>
    <row r="71" spans="6:31" x14ac:dyDescent="0.25">
      <c r="F71" s="3">
        <v>69</v>
      </c>
      <c r="G71" s="15">
        <f>INDEX(Random!$F$2:$F$10001, ($F71-1)*10+G$2)</f>
        <v>-0.1495418242442457</v>
      </c>
      <c r="H71" s="15">
        <f>INDEX(Random!$F$2:$F$10001, ($F71-1)*10+H$2)</f>
        <v>-0.20393148639994305</v>
      </c>
      <c r="I71" s="15">
        <f>INDEX(Random!$F$2:$F$10001, ($F71-1)*10+I$2)</f>
        <v>-0.32367451749570275</v>
      </c>
      <c r="J71" s="15">
        <f>INDEX(Random!$F$2:$F$10001, ($F71-1)*10+J$2)</f>
        <v>8.8228305375487995E-2</v>
      </c>
      <c r="K71" s="15">
        <f>INDEX(Random!$F$2:$F$10001, ($F71-1)*10+K$2)</f>
        <v>-0.40975943785322472</v>
      </c>
      <c r="L71" s="33">
        <f>INDEX(Random!$F$2:$F$10001, ($F71-1)*10+L$2)</f>
        <v>2.2197549990282281</v>
      </c>
      <c r="M71" s="15">
        <f>INDEX(Random!$F$2:$F$10001, ($F71-1)*10+M$2)</f>
        <v>1.8564379328395588</v>
      </c>
      <c r="N71" s="15">
        <f>INDEX(Random!$F$2:$F$10001, ($F71-1)*10+N$2)</f>
        <v>-2.0030797203714097</v>
      </c>
      <c r="O71" s="15">
        <f>INDEX(Random!$F$2:$F$10001, ($F71-1)*10+O$2)</f>
        <v>-0.9544072685083187</v>
      </c>
      <c r="P71" s="15">
        <f>INDEX(Random!$F$2:$F$10001, ($F71-1)*10+P$2)</f>
        <v>-1.2050903845181227</v>
      </c>
      <c r="R71" s="3">
        <v>69</v>
      </c>
      <c r="S71" s="16">
        <v>100</v>
      </c>
      <c r="T71" s="16">
        <v>99.543217910493468</v>
      </c>
      <c r="U71" s="16">
        <v>98.907921425604968</v>
      </c>
      <c r="V71" s="16">
        <v>97.882762094681055</v>
      </c>
      <c r="W71" s="16">
        <v>98.215812389634209</v>
      </c>
      <c r="X71" s="16">
        <v>96.917584724105737</v>
      </c>
      <c r="Y71" s="16">
        <v>104.45447404437024</v>
      </c>
      <c r="Z71" s="16">
        <v>111.21392987258787</v>
      </c>
      <c r="AA71" s="16">
        <v>104.03296356979638</v>
      </c>
      <c r="AB71" s="16">
        <v>100.79951190001694</v>
      </c>
      <c r="AC71" s="16">
        <v>96.848805191059441</v>
      </c>
      <c r="AD71" s="27">
        <f t="shared" si="3"/>
        <v>100.88169831223503</v>
      </c>
      <c r="AE71" s="17">
        <f t="shared" si="4"/>
        <v>0</v>
      </c>
    </row>
    <row r="72" spans="6:31" x14ac:dyDescent="0.25">
      <c r="F72" s="3">
        <v>70</v>
      </c>
      <c r="G72" s="15">
        <f>INDEX(Random!$F$2:$F$10001, ($F72-1)*10+G$2)</f>
        <v>1.7356893230797492</v>
      </c>
      <c r="H72" s="15">
        <f>INDEX(Random!$F$2:$F$10001, ($F72-1)*10+H$2)</f>
        <v>1.688647199330414</v>
      </c>
      <c r="I72" s="15">
        <f>INDEX(Random!$F$2:$F$10001, ($F72-1)*10+I$2)</f>
        <v>0.64688520631464075</v>
      </c>
      <c r="J72" s="15">
        <f>INDEX(Random!$F$2:$F$10001, ($F72-1)*10+J$2)</f>
        <v>1.2872904043833946</v>
      </c>
      <c r="K72" s="15">
        <f>INDEX(Random!$F$2:$F$10001, ($F72-1)*10+K$2)</f>
        <v>-0.41838607620230089</v>
      </c>
      <c r="L72" s="33">
        <f>INDEX(Random!$F$2:$F$10001, ($F72-1)*10+L$2)</f>
        <v>2.3424735955966391E-2</v>
      </c>
      <c r="M72" s="15">
        <f>INDEX(Random!$F$2:$F$10001, ($F72-1)*10+M$2)</f>
        <v>0.14313534435334863</v>
      </c>
      <c r="N72" s="15">
        <f>INDEX(Random!$F$2:$F$10001, ($F72-1)*10+N$2)</f>
        <v>5.8070718415385504E-2</v>
      </c>
      <c r="O72" s="15">
        <f>INDEX(Random!$F$2:$F$10001, ($F72-1)*10+O$2)</f>
        <v>-0.99642572191852441</v>
      </c>
      <c r="P72" s="15">
        <f>INDEX(Random!$F$2:$F$10001, ($F72-1)*10+P$2)</f>
        <v>-0.61118047989170476</v>
      </c>
      <c r="R72" s="3">
        <v>70</v>
      </c>
      <c r="S72" s="16">
        <v>100</v>
      </c>
      <c r="T72" s="16">
        <v>106.04085832099601</v>
      </c>
      <c r="U72" s="16">
        <v>112.26935334311759</v>
      </c>
      <c r="V72" s="16">
        <v>114.78210753641211</v>
      </c>
      <c r="W72" s="16">
        <v>119.89905096803056</v>
      </c>
      <c r="X72" s="16">
        <v>118.27998299295869</v>
      </c>
      <c r="Y72" s="16">
        <v>118.42475035058806</v>
      </c>
      <c r="Z72" s="16">
        <v>119.0467348834926</v>
      </c>
      <c r="AA72" s="16">
        <v>119.33103016282473</v>
      </c>
      <c r="AB72" s="16">
        <v>115.45926254443364</v>
      </c>
      <c r="AC72" s="16">
        <v>113.16598627446506</v>
      </c>
      <c r="AD72" s="27">
        <f t="shared" si="3"/>
        <v>115.66991173773189</v>
      </c>
      <c r="AE72" s="17">
        <f t="shared" si="4"/>
        <v>14.669911737731894</v>
      </c>
    </row>
    <row r="73" spans="6:31" x14ac:dyDescent="0.25">
      <c r="F73" s="3">
        <v>71</v>
      </c>
      <c r="G73" s="15">
        <f>INDEX(Random!$F$2:$F$10001, ($F73-1)*10+G$2)</f>
        <v>-0.70997219374086051</v>
      </c>
      <c r="H73" s="15">
        <f>INDEX(Random!$F$2:$F$10001, ($F73-1)*10+H$2)</f>
        <v>-1.702278708333701</v>
      </c>
      <c r="I73" s="15">
        <f>INDEX(Random!$F$2:$F$10001, ($F73-1)*10+I$2)</f>
        <v>1.2507875417887389</v>
      </c>
      <c r="J73" s="15">
        <f>INDEX(Random!$F$2:$F$10001, ($F73-1)*10+J$2)</f>
        <v>-1.1758800286915032</v>
      </c>
      <c r="K73" s="15">
        <f>INDEX(Random!$F$2:$F$10001, ($F73-1)*10+K$2)</f>
        <v>1.2775308492851125</v>
      </c>
      <c r="L73" s="33">
        <f>INDEX(Random!$F$2:$F$10001, ($F73-1)*10+L$2)</f>
        <v>0.67684743404970538</v>
      </c>
      <c r="M73" s="15">
        <f>INDEX(Random!$F$2:$F$10001, ($F73-1)*10+M$2)</f>
        <v>-0.2880657431179397</v>
      </c>
      <c r="N73" s="15">
        <f>INDEX(Random!$F$2:$F$10001, ($F73-1)*10+N$2)</f>
        <v>1.25691292924705</v>
      </c>
      <c r="O73" s="15">
        <f>INDEX(Random!$F$2:$F$10001, ($F73-1)*10+O$2)</f>
        <v>1.1058320768737215</v>
      </c>
      <c r="P73" s="15">
        <f>INDEX(Random!$F$2:$F$10001, ($F73-1)*10+P$2)</f>
        <v>-0.26193107056435949</v>
      </c>
      <c r="R73" s="3">
        <v>71</v>
      </c>
      <c r="S73" s="16">
        <v>100</v>
      </c>
      <c r="T73" s="16">
        <v>97.689540370916092</v>
      </c>
      <c r="U73" s="16">
        <v>92.308463332713416</v>
      </c>
      <c r="V73" s="16">
        <v>96.305556841674033</v>
      </c>
      <c r="W73" s="16">
        <v>92.621686103891889</v>
      </c>
      <c r="X73" s="16">
        <v>96.719060509927303</v>
      </c>
      <c r="Y73" s="16">
        <v>98.98320070129131</v>
      </c>
      <c r="Z73" s="16">
        <v>98.074326717441835</v>
      </c>
      <c r="AA73" s="16">
        <v>102.34211487719983</v>
      </c>
      <c r="AB73" s="16">
        <v>106.25581160881885</v>
      </c>
      <c r="AC73" s="16">
        <v>105.37248707788095</v>
      </c>
      <c r="AD73" s="27">
        <f t="shared" si="3"/>
        <v>98.66722481417554</v>
      </c>
      <c r="AE73" s="17">
        <f t="shared" si="4"/>
        <v>0</v>
      </c>
    </row>
    <row r="74" spans="6:31" x14ac:dyDescent="0.25">
      <c r="F74" s="3">
        <v>72</v>
      </c>
      <c r="G74" s="15">
        <f>INDEX(Random!$F$2:$F$10001, ($F74-1)*10+G$2)</f>
        <v>-1.9346333366402922E-2</v>
      </c>
      <c r="H74" s="15">
        <f>INDEX(Random!$F$2:$F$10001, ($F74-1)*10+H$2)</f>
        <v>1.8023395915056521</v>
      </c>
      <c r="I74" s="15">
        <f>INDEX(Random!$F$2:$F$10001, ($F74-1)*10+I$2)</f>
        <v>1.248053894792857E-2</v>
      </c>
      <c r="J74" s="15">
        <f>INDEX(Random!$F$2:$F$10001, ($F74-1)*10+J$2)</f>
        <v>0.97720606340609939</v>
      </c>
      <c r="K74" s="15">
        <f>INDEX(Random!$F$2:$F$10001, ($F74-1)*10+K$2)</f>
        <v>-0.57940004515893162</v>
      </c>
      <c r="L74" s="33">
        <f>INDEX(Random!$F$2:$F$10001, ($F74-1)*10+L$2)</f>
        <v>1.0661537522595372</v>
      </c>
      <c r="M74" s="15">
        <f>INDEX(Random!$F$2:$F$10001, ($F74-1)*10+M$2)</f>
        <v>0.5230471709375426</v>
      </c>
      <c r="N74" s="15">
        <f>INDEX(Random!$F$2:$F$10001, ($F74-1)*10+N$2)</f>
        <v>2.0171133000521388</v>
      </c>
      <c r="O74" s="15">
        <f>INDEX(Random!$F$2:$F$10001, ($F74-1)*10+O$2)</f>
        <v>0.44614598449850273</v>
      </c>
      <c r="P74" s="15">
        <f>INDEX(Random!$F$2:$F$10001, ($F74-1)*10+P$2)</f>
        <v>-0.31153349018451953</v>
      </c>
      <c r="R74" s="3">
        <v>72</v>
      </c>
      <c r="S74" s="16">
        <v>100</v>
      </c>
      <c r="T74" s="16">
        <v>99.978862659466699</v>
      </c>
      <c r="U74" s="16">
        <v>106.25571535321039</v>
      </c>
      <c r="V74" s="16">
        <v>106.34672088373473</v>
      </c>
      <c r="W74" s="16">
        <v>109.93823363835445</v>
      </c>
      <c r="X74" s="16">
        <v>107.86953928953423</v>
      </c>
      <c r="Y74" s="16">
        <v>111.84566292487112</v>
      </c>
      <c r="Z74" s="16">
        <v>113.87495345156117</v>
      </c>
      <c r="AA74" s="16">
        <v>121.89920121428537</v>
      </c>
      <c r="AB74" s="16">
        <v>123.79118756840069</v>
      </c>
      <c r="AC74" s="16">
        <v>122.55801674976426</v>
      </c>
      <c r="AD74" s="27">
        <f t="shared" si="3"/>
        <v>112.43580937331834</v>
      </c>
      <c r="AE74" s="17">
        <f t="shared" si="4"/>
        <v>11.435809373318335</v>
      </c>
    </row>
    <row r="75" spans="6:31" x14ac:dyDescent="0.25">
      <c r="F75" s="3">
        <v>73</v>
      </c>
      <c r="G75" s="15">
        <f>INDEX(Random!$F$2:$F$10001, ($F75-1)*10+G$2)</f>
        <v>0.98675361576621312</v>
      </c>
      <c r="H75" s="15">
        <f>INDEX(Random!$F$2:$F$10001, ($F75-1)*10+H$2)</f>
        <v>0.86873500810202131</v>
      </c>
      <c r="I75" s="15">
        <f>INDEX(Random!$F$2:$F$10001, ($F75-1)*10+I$2)</f>
        <v>-1.9875876583954004</v>
      </c>
      <c r="J75" s="15">
        <f>INDEX(Random!$F$2:$F$10001, ($F75-1)*10+J$2)</f>
        <v>1.4371482741655812</v>
      </c>
      <c r="K75" s="15">
        <f>INDEX(Random!$F$2:$F$10001, ($F75-1)*10+K$2)</f>
        <v>-0.35153418607883502</v>
      </c>
      <c r="L75" s="33">
        <f>INDEX(Random!$F$2:$F$10001, ($F75-1)*10+L$2)</f>
        <v>0.72586428550582038</v>
      </c>
      <c r="M75" s="15">
        <f>INDEX(Random!$F$2:$F$10001, ($F75-1)*10+M$2)</f>
        <v>-7.7254796280002105E-2</v>
      </c>
      <c r="N75" s="15">
        <f>INDEX(Random!$F$2:$F$10001, ($F75-1)*10+N$2)</f>
        <v>-0.65438419768472933</v>
      </c>
      <c r="O75" s="15">
        <f>INDEX(Random!$F$2:$F$10001, ($F75-1)*10+O$2)</f>
        <v>-0.71724382762800576</v>
      </c>
      <c r="P75" s="15">
        <f>INDEX(Random!$F$2:$F$10001, ($F75-1)*10+P$2)</f>
        <v>-2.5934835287994468E-2</v>
      </c>
      <c r="R75" s="3">
        <v>73</v>
      </c>
      <c r="S75" s="16">
        <v>100</v>
      </c>
      <c r="T75" s="16">
        <v>103.41028326309321</v>
      </c>
      <c r="U75" s="16">
        <v>106.51439777682391</v>
      </c>
      <c r="V75" s="16">
        <v>99.688662033501203</v>
      </c>
      <c r="W75" s="16">
        <v>104.65747429699393</v>
      </c>
      <c r="X75" s="16">
        <v>103.47598462241541</v>
      </c>
      <c r="Y75" s="16">
        <v>106.07254867030086</v>
      </c>
      <c r="Z75" s="16">
        <v>105.84434555920033</v>
      </c>
      <c r="AA75" s="16">
        <v>103.59181941563222</v>
      </c>
      <c r="AB75" s="16">
        <v>101.17369317657955</v>
      </c>
      <c r="AC75" s="16">
        <v>101.12995706813582</v>
      </c>
      <c r="AD75" s="27">
        <f t="shared" si="3"/>
        <v>103.55591658826764</v>
      </c>
      <c r="AE75" s="17">
        <f t="shared" si="4"/>
        <v>2.5559165882676353</v>
      </c>
    </row>
    <row r="76" spans="6:31" x14ac:dyDescent="0.25">
      <c r="F76" s="3">
        <v>74</v>
      </c>
      <c r="G76" s="15">
        <f>INDEX(Random!$F$2:$F$10001, ($F76-1)*10+G$2)</f>
        <v>-1.1751998867132165</v>
      </c>
      <c r="H76" s="15">
        <f>INDEX(Random!$F$2:$F$10001, ($F76-1)*10+H$2)</f>
        <v>-9.3935664807382954E-2</v>
      </c>
      <c r="I76" s="15">
        <f>INDEX(Random!$F$2:$F$10001, ($F76-1)*10+I$2)</f>
        <v>-0.82210303494801806</v>
      </c>
      <c r="J76" s="15">
        <f>INDEX(Random!$F$2:$F$10001, ($F76-1)*10+J$2)</f>
        <v>-1.1208792632803719</v>
      </c>
      <c r="K76" s="15">
        <f>INDEX(Random!$F$2:$F$10001, ($F76-1)*10+K$2)</f>
        <v>0.49352194322763032</v>
      </c>
      <c r="L76" s="33">
        <f>INDEX(Random!$F$2:$F$10001, ($F76-1)*10+L$2)</f>
        <v>-0.48142544324142278</v>
      </c>
      <c r="M76" s="15">
        <f>INDEX(Random!$F$2:$F$10001, ($F76-1)*10+M$2)</f>
        <v>8.4783617557123575E-2</v>
      </c>
      <c r="N76" s="15">
        <f>INDEX(Random!$F$2:$F$10001, ($F76-1)*10+N$2)</f>
        <v>-0.6643616882956036</v>
      </c>
      <c r="O76" s="15">
        <f>INDEX(Random!$F$2:$F$10001, ($F76-1)*10+O$2)</f>
        <v>0.35179472678296297</v>
      </c>
      <c r="P76" s="15">
        <f>INDEX(Random!$F$2:$F$10001, ($F76-1)*10+P$2)</f>
        <v>1.6489043922314559</v>
      </c>
      <c r="R76" s="3">
        <v>74</v>
      </c>
      <c r="S76" s="16">
        <v>100</v>
      </c>
      <c r="T76" s="16">
        <v>96.177003811815425</v>
      </c>
      <c r="U76" s="16">
        <v>95.91641024015874</v>
      </c>
      <c r="V76" s="16">
        <v>93.348556955758013</v>
      </c>
      <c r="W76" s="16">
        <v>89.943570391060348</v>
      </c>
      <c r="X76" s="16">
        <v>91.484833755122736</v>
      </c>
      <c r="Y76" s="16">
        <v>90.058837522196342</v>
      </c>
      <c r="Z76" s="16">
        <v>90.354826528388301</v>
      </c>
      <c r="AA76" s="16">
        <v>88.402351282544174</v>
      </c>
      <c r="AB76" s="16">
        <v>89.490781623581526</v>
      </c>
      <c r="AC76" s="16">
        <v>94.620963784859484</v>
      </c>
      <c r="AD76" s="27">
        <f t="shared" si="3"/>
        <v>91.979813589548499</v>
      </c>
      <c r="AE76" s="17">
        <f t="shared" si="4"/>
        <v>0</v>
      </c>
    </row>
    <row r="77" spans="6:31" x14ac:dyDescent="0.25">
      <c r="F77" s="3">
        <v>75</v>
      </c>
      <c r="G77" s="15">
        <f>INDEX(Random!$F$2:$F$10001, ($F77-1)*10+G$2)</f>
        <v>0.12430613913177145</v>
      </c>
      <c r="H77" s="15">
        <f>INDEX(Random!$F$2:$F$10001, ($F77-1)*10+H$2)</f>
        <v>-1.0138331951015731</v>
      </c>
      <c r="I77" s="15">
        <f>INDEX(Random!$F$2:$F$10001, ($F77-1)*10+I$2)</f>
        <v>2.3744218982142393</v>
      </c>
      <c r="J77" s="15">
        <f>INDEX(Random!$F$2:$F$10001, ($F77-1)*10+J$2)</f>
        <v>0.78395521241573496</v>
      </c>
      <c r="K77" s="15">
        <f>INDEX(Random!$F$2:$F$10001, ($F77-1)*10+K$2)</f>
        <v>0.6010775554039115</v>
      </c>
      <c r="L77" s="33">
        <f>INDEX(Random!$F$2:$F$10001, ($F77-1)*10+L$2)</f>
        <v>1.0568134554050912</v>
      </c>
      <c r="M77" s="15">
        <f>INDEX(Random!$F$2:$F$10001, ($F77-1)*10+M$2)</f>
        <v>-0.51707885613725157</v>
      </c>
      <c r="N77" s="15">
        <f>INDEX(Random!$F$2:$F$10001, ($F77-1)*10+N$2)</f>
        <v>-0.20726322611729509</v>
      </c>
      <c r="O77" s="15">
        <f>INDEX(Random!$F$2:$F$10001, ($F77-1)*10+O$2)</f>
        <v>0.13697950361827124</v>
      </c>
      <c r="P77" s="15">
        <f>INDEX(Random!$F$2:$F$10001, ($F77-1)*10+P$2)</f>
        <v>-1.1020842860709321</v>
      </c>
      <c r="R77" s="3">
        <v>75</v>
      </c>
      <c r="S77" s="16">
        <v>100</v>
      </c>
      <c r="T77" s="16">
        <v>100.4617482525784</v>
      </c>
      <c r="U77" s="16">
        <v>97.145469582424283</v>
      </c>
      <c r="V77" s="16">
        <v>105.24464296670419</v>
      </c>
      <c r="W77" s="16">
        <v>108.09600098338933</v>
      </c>
      <c r="X77" s="16">
        <v>110.34568006793839</v>
      </c>
      <c r="Y77" s="16">
        <v>114.37723738890092</v>
      </c>
      <c r="Z77" s="16">
        <v>112.45984596698466</v>
      </c>
      <c r="AA77" s="16">
        <v>111.72962757011857</v>
      </c>
      <c r="AB77" s="16">
        <v>112.2932603752453</v>
      </c>
      <c r="AC77" s="16">
        <v>108.26547521449548</v>
      </c>
      <c r="AD77" s="27">
        <f t="shared" si="3"/>
        <v>108.04189883687795</v>
      </c>
      <c r="AE77" s="17">
        <f t="shared" si="4"/>
        <v>7.041898836877948</v>
      </c>
    </row>
    <row r="78" spans="6:31" x14ac:dyDescent="0.25">
      <c r="F78" s="3">
        <v>76</v>
      </c>
      <c r="G78" s="15">
        <f>INDEX(Random!$F$2:$F$10001, ($F78-1)*10+G$2)</f>
        <v>1.0081773539817092</v>
      </c>
      <c r="H78" s="15">
        <f>INDEX(Random!$F$2:$F$10001, ($F78-1)*10+H$2)</f>
        <v>0.45258657579847328</v>
      </c>
      <c r="I78" s="15">
        <f>INDEX(Random!$F$2:$F$10001, ($F78-1)*10+I$2)</f>
        <v>-1.233323129207513E-2</v>
      </c>
      <c r="J78" s="15">
        <f>INDEX(Random!$F$2:$F$10001, ($F78-1)*10+J$2)</f>
        <v>-3.1759253744523388</v>
      </c>
      <c r="K78" s="15">
        <f>INDEX(Random!$F$2:$F$10001, ($F78-1)*10+K$2)</f>
        <v>-1.6582825052581354</v>
      </c>
      <c r="L78" s="33">
        <f>INDEX(Random!$F$2:$F$10001, ($F78-1)*10+L$2)</f>
        <v>-0.17689690961459534</v>
      </c>
      <c r="M78" s="15">
        <f>INDEX(Random!$F$2:$F$10001, ($F78-1)*10+M$2)</f>
        <v>0.30321272517637471</v>
      </c>
      <c r="N78" s="15">
        <f>INDEX(Random!$F$2:$F$10001, ($F78-1)*10+N$2)</f>
        <v>-0.46817678886642006</v>
      </c>
      <c r="O78" s="15">
        <f>INDEX(Random!$F$2:$F$10001, ($F78-1)*10+O$2)</f>
        <v>-7.5917357210796732E-2</v>
      </c>
      <c r="P78" s="15">
        <f>INDEX(Random!$F$2:$F$10001, ($F78-1)*10+P$2)</f>
        <v>1.5262803898419997</v>
      </c>
      <c r="R78" s="3">
        <v>76</v>
      </c>
      <c r="S78" s="16">
        <v>100</v>
      </c>
      <c r="T78" s="16">
        <v>103.48461791081101</v>
      </c>
      <c r="U78" s="16">
        <v>105.11349778725459</v>
      </c>
      <c r="V78" s="16">
        <v>105.11600276075735</v>
      </c>
      <c r="W78" s="16">
        <v>94.535767324312815</v>
      </c>
      <c r="X78" s="16">
        <v>89.460328227121437</v>
      </c>
      <c r="Y78" s="16">
        <v>88.97002046306541</v>
      </c>
      <c r="Z78" s="16">
        <v>89.918798864569908</v>
      </c>
      <c r="AA78" s="16">
        <v>88.556556229992665</v>
      </c>
      <c r="AB78" s="16">
        <v>88.370000905932343</v>
      </c>
      <c r="AC78" s="16">
        <v>93.052426148416714</v>
      </c>
      <c r="AD78" s="27">
        <f t="shared" si="3"/>
        <v>94.657801662223434</v>
      </c>
      <c r="AE78" s="17">
        <f t="shared" si="4"/>
        <v>0</v>
      </c>
    </row>
    <row r="79" spans="6:31" x14ac:dyDescent="0.25">
      <c r="F79" s="3">
        <v>77</v>
      </c>
      <c r="G79" s="15">
        <f>INDEX(Random!$F$2:$F$10001, ($F79-1)*10+G$2)</f>
        <v>-0.71147360276749705</v>
      </c>
      <c r="H79" s="15">
        <f>INDEX(Random!$F$2:$F$10001, ($F79-1)*10+H$2)</f>
        <v>0.21321504734523175</v>
      </c>
      <c r="I79" s="15">
        <f>INDEX(Random!$F$2:$F$10001, ($F79-1)*10+I$2)</f>
        <v>0.14170193034911452</v>
      </c>
      <c r="J79" s="15">
        <f>INDEX(Random!$F$2:$F$10001, ($F79-1)*10+J$2)</f>
        <v>-0.84899926099616041</v>
      </c>
      <c r="K79" s="15">
        <f>INDEX(Random!$F$2:$F$10001, ($F79-1)*10+K$2)</f>
        <v>0.85184589700229851</v>
      </c>
      <c r="L79" s="33">
        <f>INDEX(Random!$F$2:$F$10001, ($F79-1)*10+L$2)</f>
        <v>-0.30207786036417122</v>
      </c>
      <c r="M79" s="15">
        <f>INDEX(Random!$F$2:$F$10001, ($F79-1)*10+M$2)</f>
        <v>0.14166884012061559</v>
      </c>
      <c r="N79" s="15">
        <f>INDEX(Random!$F$2:$F$10001, ($F79-1)*10+N$2)</f>
        <v>0.16893241734414452</v>
      </c>
      <c r="O79" s="15">
        <f>INDEX(Random!$F$2:$F$10001, ($F79-1)*10+O$2)</f>
        <v>-0.57651808613004085</v>
      </c>
      <c r="P79" s="15">
        <f>INDEX(Random!$F$2:$F$10001, ($F79-1)*10+P$2)</f>
        <v>0.911847564783134</v>
      </c>
      <c r="R79" s="3">
        <v>77</v>
      </c>
      <c r="S79" s="16">
        <v>100</v>
      </c>
      <c r="T79" s="16">
        <v>97.684620967766875</v>
      </c>
      <c r="U79" s="16">
        <v>98.428764744967836</v>
      </c>
      <c r="V79" s="16">
        <v>98.94097035051287</v>
      </c>
      <c r="W79" s="16">
        <v>96.205315642987074</v>
      </c>
      <c r="X79" s="16">
        <v>99.037037099669433</v>
      </c>
      <c r="Y79" s="16">
        <v>98.081561509585185</v>
      </c>
      <c r="Z79" s="16">
        <v>98.591850906695882</v>
      </c>
      <c r="AA79" s="16">
        <v>99.195462837508188</v>
      </c>
      <c r="AB79" s="16">
        <v>97.338322539801851</v>
      </c>
      <c r="AC79" s="16">
        <v>100.40525719197508</v>
      </c>
      <c r="AD79" s="27">
        <f t="shared" si="3"/>
        <v>98.390916379147043</v>
      </c>
      <c r="AE79" s="17">
        <f t="shared" si="4"/>
        <v>0</v>
      </c>
    </row>
    <row r="80" spans="6:31" x14ac:dyDescent="0.25">
      <c r="F80" s="3">
        <v>78</v>
      </c>
      <c r="G80" s="15">
        <f>INDEX(Random!$F$2:$F$10001, ($F80-1)*10+G$2)</f>
        <v>0.23843157581710775</v>
      </c>
      <c r="H80" s="15">
        <f>INDEX(Random!$F$2:$F$10001, ($F80-1)*10+H$2)</f>
        <v>1.4210137768103255</v>
      </c>
      <c r="I80" s="15">
        <f>INDEX(Random!$F$2:$F$10001, ($F80-1)*10+I$2)</f>
        <v>-0.12819722179659862</v>
      </c>
      <c r="J80" s="15">
        <f>INDEX(Random!$F$2:$F$10001, ($F80-1)*10+J$2)</f>
        <v>1.903756727168979E-2</v>
      </c>
      <c r="K80" s="15">
        <f>INDEX(Random!$F$2:$F$10001, ($F80-1)*10+K$2)</f>
        <v>-1.3358206000762285</v>
      </c>
      <c r="L80" s="33">
        <f>INDEX(Random!$F$2:$F$10001, ($F80-1)*10+L$2)</f>
        <v>-0.84913138423736612</v>
      </c>
      <c r="M80" s="15">
        <f>INDEX(Random!$F$2:$F$10001, ($F80-1)*10+M$2)</f>
        <v>-1.9028229086969417</v>
      </c>
      <c r="N80" s="15">
        <f>INDEX(Random!$F$2:$F$10001, ($F80-1)*10+N$2)</f>
        <v>-0.64368220961667355</v>
      </c>
      <c r="O80" s="15">
        <f>INDEX(Random!$F$2:$F$10001, ($F80-1)*10+O$2)</f>
        <v>-0.88872342289542772</v>
      </c>
      <c r="P80" s="15">
        <f>INDEX(Random!$F$2:$F$10001, ($F80-1)*10+P$2)</f>
        <v>-0.41435277747915872</v>
      </c>
      <c r="R80" s="3">
        <v>78</v>
      </c>
      <c r="S80" s="16">
        <v>100</v>
      </c>
      <c r="T80" s="16">
        <v>100.84704108025559</v>
      </c>
      <c r="U80" s="16">
        <v>105.81631093713924</v>
      </c>
      <c r="V80" s="16">
        <v>105.40839792620467</v>
      </c>
      <c r="W80" s="16">
        <v>105.52188256340263</v>
      </c>
      <c r="X80" s="16">
        <v>100.94250164173565</v>
      </c>
      <c r="Y80" s="16">
        <v>98.151070908782202</v>
      </c>
      <c r="Z80" s="16">
        <v>92.122822236693409</v>
      </c>
      <c r="AA80" s="16">
        <v>90.194680728260309</v>
      </c>
      <c r="AB80" s="16">
        <v>87.584081514381836</v>
      </c>
      <c r="AC80" s="16">
        <v>86.413070983651338</v>
      </c>
      <c r="AD80" s="27">
        <f t="shared" si="3"/>
        <v>97.300186052050691</v>
      </c>
      <c r="AE80" s="17">
        <f t="shared" si="4"/>
        <v>0</v>
      </c>
    </row>
    <row r="81" spans="6:31" x14ac:dyDescent="0.25">
      <c r="F81" s="3">
        <v>79</v>
      </c>
      <c r="G81" s="15">
        <f>INDEX(Random!$F$2:$F$10001, ($F81-1)*10+G$2)</f>
        <v>0.61536108248468524</v>
      </c>
      <c r="H81" s="15">
        <f>INDEX(Random!$F$2:$F$10001, ($F81-1)*10+H$2)</f>
        <v>-8.2192948335857788E-2</v>
      </c>
      <c r="I81" s="15">
        <f>INDEX(Random!$F$2:$F$10001, ($F81-1)*10+I$2)</f>
        <v>-9.3960350910118021E-2</v>
      </c>
      <c r="J81" s="15">
        <f>INDEX(Random!$F$2:$F$10001, ($F81-1)*10+J$2)</f>
        <v>0.61952192560471953</v>
      </c>
      <c r="K81" s="15">
        <f>INDEX(Random!$F$2:$F$10001, ($F81-1)*10+K$2)</f>
        <v>0.48996442720438105</v>
      </c>
      <c r="L81" s="33">
        <f>INDEX(Random!$F$2:$F$10001, ($F81-1)*10+L$2)</f>
        <v>0.27598580855262139</v>
      </c>
      <c r="M81" s="15">
        <f>INDEX(Random!$F$2:$F$10001, ($F81-1)*10+M$2)</f>
        <v>0.12075380846509423</v>
      </c>
      <c r="N81" s="15">
        <f>INDEX(Random!$F$2:$F$10001, ($F81-1)*10+N$2)</f>
        <v>-0.6479067875422192</v>
      </c>
      <c r="O81" s="15">
        <f>INDEX(Random!$F$2:$F$10001, ($F81-1)*10+O$2)</f>
        <v>-1.0563951938984029</v>
      </c>
      <c r="P81" s="15">
        <f>INDEX(Random!$F$2:$F$10001, ($F81-1)*10+P$2)</f>
        <v>-0.50565274738260291</v>
      </c>
      <c r="R81" s="3">
        <v>79</v>
      </c>
      <c r="S81" s="16">
        <v>100</v>
      </c>
      <c r="T81" s="16">
        <v>102.13010341334009</v>
      </c>
      <c r="U81" s="16">
        <v>101.89350394249755</v>
      </c>
      <c r="V81" s="16">
        <v>101.61733725717009</v>
      </c>
      <c r="W81" s="16">
        <v>103.79637632614596</v>
      </c>
      <c r="X81" s="16">
        <v>105.56242313875202</v>
      </c>
      <c r="Y81" s="16">
        <v>106.59075819726189</v>
      </c>
      <c r="Z81" s="16">
        <v>107.07018111779172</v>
      </c>
      <c r="AA81" s="16">
        <v>104.81433673649767</v>
      </c>
      <c r="AB81" s="16">
        <v>101.20979001786787</v>
      </c>
      <c r="AC81" s="16">
        <v>99.551279447604301</v>
      </c>
      <c r="AD81" s="27">
        <f t="shared" si="3"/>
        <v>103.42360895949291</v>
      </c>
      <c r="AE81" s="17">
        <f t="shared" si="4"/>
        <v>2.4236089594929098</v>
      </c>
    </row>
    <row r="82" spans="6:31" x14ac:dyDescent="0.25">
      <c r="F82" s="3">
        <v>80</v>
      </c>
      <c r="G82" s="15">
        <f>INDEX(Random!$F$2:$F$10001, ($F82-1)*10+G$2)</f>
        <v>-3.561486724947862E-2</v>
      </c>
      <c r="H82" s="15">
        <f>INDEX(Random!$F$2:$F$10001, ($F82-1)*10+H$2)</f>
        <v>0.83181685326825872</v>
      </c>
      <c r="I82" s="15">
        <f>INDEX(Random!$F$2:$F$10001, ($F82-1)*10+I$2)</f>
        <v>0.6971699417270959</v>
      </c>
      <c r="J82" s="15">
        <f>INDEX(Random!$F$2:$F$10001, ($F82-1)*10+J$2)</f>
        <v>-6.6792318801240522E-2</v>
      </c>
      <c r="K82" s="15">
        <f>INDEX(Random!$F$2:$F$10001, ($F82-1)*10+K$2)</f>
        <v>-0.79558651577952433</v>
      </c>
      <c r="L82" s="33">
        <f>INDEX(Random!$F$2:$F$10001, ($F82-1)*10+L$2)</f>
        <v>-0.53112620282077672</v>
      </c>
      <c r="M82" s="15">
        <f>INDEX(Random!$F$2:$F$10001, ($F82-1)*10+M$2)</f>
        <v>0.30351399621536079</v>
      </c>
      <c r="N82" s="15">
        <f>INDEX(Random!$F$2:$F$10001, ($F82-1)*10+N$2)</f>
        <v>1.0829980495518483</v>
      </c>
      <c r="O82" s="15">
        <f>INDEX(Random!$F$2:$F$10001, ($F82-1)*10+O$2)</f>
        <v>0.83588925291999294</v>
      </c>
      <c r="P82" s="15">
        <f>INDEX(Random!$F$2:$F$10001, ($F82-1)*10+P$2)</f>
        <v>-1.0320023541018408</v>
      </c>
      <c r="R82" s="3">
        <v>80</v>
      </c>
      <c r="S82" s="16">
        <v>100</v>
      </c>
      <c r="T82" s="16">
        <v>99.92432275341416</v>
      </c>
      <c r="U82" s="16">
        <v>102.79642873199357</v>
      </c>
      <c r="V82" s="16">
        <v>105.27457144024835</v>
      </c>
      <c r="W82" s="16">
        <v>105.08495525717514</v>
      </c>
      <c r="X82" s="16">
        <v>102.36264362866436</v>
      </c>
      <c r="Y82" s="16">
        <v>100.59925210768553</v>
      </c>
      <c r="Z82" s="16">
        <v>101.67307230525286</v>
      </c>
      <c r="AA82" s="16">
        <v>105.48036808629183</v>
      </c>
      <c r="AB82" s="16">
        <v>108.52699338296974</v>
      </c>
      <c r="AC82" s="16">
        <v>104.88054309856003</v>
      </c>
      <c r="AD82" s="27">
        <f t="shared" si="3"/>
        <v>103.66031507922555</v>
      </c>
      <c r="AE82" s="17">
        <f t="shared" si="4"/>
        <v>2.6603150792255548</v>
      </c>
    </row>
    <row r="83" spans="6:31" x14ac:dyDescent="0.25">
      <c r="F83" s="3">
        <v>81</v>
      </c>
      <c r="G83" s="15">
        <f>INDEX(Random!$F$2:$F$10001, ($F83-1)*10+G$2)</f>
        <v>0.34505079997469806</v>
      </c>
      <c r="H83" s="15">
        <f>INDEX(Random!$F$2:$F$10001, ($F83-1)*10+H$2)</f>
        <v>0.60992565814919397</v>
      </c>
      <c r="I83" s="15">
        <f>INDEX(Random!$F$2:$F$10001, ($F83-1)*10+I$2)</f>
        <v>0.5409178547665523</v>
      </c>
      <c r="J83" s="15">
        <f>INDEX(Random!$F$2:$F$10001, ($F83-1)*10+J$2)</f>
        <v>0.54943490207614154</v>
      </c>
      <c r="K83" s="15">
        <f>INDEX(Random!$F$2:$F$10001, ($F83-1)*10+K$2)</f>
        <v>-1.4429203325775777</v>
      </c>
      <c r="L83" s="33">
        <f>INDEX(Random!$F$2:$F$10001, ($F83-1)*10+L$2)</f>
        <v>-0.75452332258733912</v>
      </c>
      <c r="M83" s="15">
        <f>INDEX(Random!$F$2:$F$10001, ($F83-1)*10+M$2)</f>
        <v>1.2191494832531926</v>
      </c>
      <c r="N83" s="15">
        <f>INDEX(Random!$F$2:$F$10001, ($F83-1)*10+N$2)</f>
        <v>1.3607533421706328</v>
      </c>
      <c r="O83" s="15">
        <f>INDEX(Random!$F$2:$F$10001, ($F83-1)*10+O$2)</f>
        <v>-0.58676039637279354</v>
      </c>
      <c r="P83" s="15">
        <f>INDEX(Random!$F$2:$F$10001, ($F83-1)*10+P$2)</f>
        <v>-0.6000818867134291</v>
      </c>
      <c r="R83" s="3">
        <v>81</v>
      </c>
      <c r="S83" s="16">
        <v>100</v>
      </c>
      <c r="T83" s="16">
        <v>101.20832756449656</v>
      </c>
      <c r="U83" s="16">
        <v>103.34532703405931</v>
      </c>
      <c r="V83" s="16">
        <v>105.28347840051325</v>
      </c>
      <c r="W83" s="16">
        <v>107.28862291539193</v>
      </c>
      <c r="X83" s="16">
        <v>102.26455113198526</v>
      </c>
      <c r="Y83" s="16">
        <v>99.752599198513778</v>
      </c>
      <c r="Z83" s="16">
        <v>103.96165501213626</v>
      </c>
      <c r="AA83" s="16">
        <v>108.8641401276455</v>
      </c>
      <c r="AB83" s="16">
        <v>106.78929014551689</v>
      </c>
      <c r="AC83" s="16">
        <v>104.70718954809087</v>
      </c>
      <c r="AD83" s="27">
        <f t="shared" si="3"/>
        <v>104.34651810783495</v>
      </c>
      <c r="AE83" s="17">
        <f t="shared" si="4"/>
        <v>3.3465181078349531</v>
      </c>
    </row>
    <row r="84" spans="6:31" x14ac:dyDescent="0.25">
      <c r="F84" s="3">
        <v>82</v>
      </c>
      <c r="G84" s="15">
        <f>INDEX(Random!$F$2:$F$10001, ($F84-1)*10+G$2)</f>
        <v>-1.014725372348362</v>
      </c>
      <c r="H84" s="15">
        <f>INDEX(Random!$F$2:$F$10001, ($F84-1)*10+H$2)</f>
        <v>0.58053215954638304</v>
      </c>
      <c r="I84" s="15">
        <f>INDEX(Random!$F$2:$F$10001, ($F84-1)*10+I$2)</f>
        <v>0.17592804557756953</v>
      </c>
      <c r="J84" s="15">
        <f>INDEX(Random!$F$2:$F$10001, ($F84-1)*10+J$2)</f>
        <v>-2.2843571497816413</v>
      </c>
      <c r="K84" s="15">
        <f>INDEX(Random!$F$2:$F$10001, ($F84-1)*10+K$2)</f>
        <v>-0.14667953955735699</v>
      </c>
      <c r="L84" s="33">
        <f>INDEX(Random!$F$2:$F$10001, ($F84-1)*10+L$2)</f>
        <v>1.5374531707256907</v>
      </c>
      <c r="M84" s="15">
        <f>INDEX(Random!$F$2:$F$10001, ($F84-1)*10+M$2)</f>
        <v>0.82841845809000558</v>
      </c>
      <c r="N84" s="15">
        <f>INDEX(Random!$F$2:$F$10001, ($F84-1)*10+N$2)</f>
        <v>-0.28617348614496757</v>
      </c>
      <c r="O84" s="15">
        <f>INDEX(Random!$F$2:$F$10001, ($F84-1)*10+O$2)</f>
        <v>1.0983333340456296</v>
      </c>
      <c r="P84" s="15">
        <f>INDEX(Random!$F$2:$F$10001, ($F84-1)*10+P$2)</f>
        <v>0.58558174827227805</v>
      </c>
      <c r="R84" s="3">
        <v>82</v>
      </c>
      <c r="S84" s="16">
        <v>100</v>
      </c>
      <c r="T84" s="16">
        <v>96.696070178594496</v>
      </c>
      <c r="U84" s="16">
        <v>98.640497545763722</v>
      </c>
      <c r="V84" s="16">
        <v>99.267696797379912</v>
      </c>
      <c r="W84" s="16">
        <v>91.986151712884734</v>
      </c>
      <c r="X84" s="16">
        <v>91.574766564068582</v>
      </c>
      <c r="Y84" s="16">
        <v>96.463143868545387</v>
      </c>
      <c r="Z84" s="16">
        <v>99.224455027099395</v>
      </c>
      <c r="AA84" s="16">
        <v>98.319605794252723</v>
      </c>
      <c r="AB84" s="16">
        <v>102.05380516147287</v>
      </c>
      <c r="AC84" s="16">
        <v>104.12360309263967</v>
      </c>
      <c r="AD84" s="27">
        <f t="shared" si="3"/>
        <v>97.83497957427015</v>
      </c>
      <c r="AE84" s="17">
        <f t="shared" si="4"/>
        <v>0</v>
      </c>
    </row>
    <row r="85" spans="6:31" x14ac:dyDescent="0.25">
      <c r="F85" s="3">
        <v>83</v>
      </c>
      <c r="G85" s="15">
        <f>INDEX(Random!$F$2:$F$10001, ($F85-1)*10+G$2)</f>
        <v>0.2818336504055956</v>
      </c>
      <c r="H85" s="15">
        <f>INDEX(Random!$F$2:$F$10001, ($F85-1)*10+H$2)</f>
        <v>1.106507470590681</v>
      </c>
      <c r="I85" s="15">
        <f>INDEX(Random!$F$2:$F$10001, ($F85-1)*10+I$2)</f>
        <v>-0.1233487418622095</v>
      </c>
      <c r="J85" s="15">
        <f>INDEX(Random!$F$2:$F$10001, ($F85-1)*10+J$2)</f>
        <v>-1.0768901920178167</v>
      </c>
      <c r="K85" s="15">
        <f>INDEX(Random!$F$2:$F$10001, ($F85-1)*10+K$2)</f>
        <v>1.040853224860375</v>
      </c>
      <c r="L85" s="33">
        <f>INDEX(Random!$F$2:$F$10001, ($F85-1)*10+L$2)</f>
        <v>2.0631782273127195</v>
      </c>
      <c r="M85" s="15">
        <f>INDEX(Random!$F$2:$F$10001, ($F85-1)*10+M$2)</f>
        <v>-0.23846603922514631</v>
      </c>
      <c r="N85" s="15">
        <f>INDEX(Random!$F$2:$F$10001, ($F85-1)*10+N$2)</f>
        <v>-0.16985498354213746</v>
      </c>
      <c r="O85" s="15">
        <f>INDEX(Random!$F$2:$F$10001, ($F85-1)*10+O$2)</f>
        <v>-0.82478940284169933</v>
      </c>
      <c r="P85" s="15">
        <f>INDEX(Random!$F$2:$F$10001, ($F85-1)*10+P$2)</f>
        <v>-0.60080311661320374</v>
      </c>
      <c r="R85" s="3">
        <v>83</v>
      </c>
      <c r="S85" s="16">
        <v>100</v>
      </c>
      <c r="T85" s="16">
        <v>100.99395605366584</v>
      </c>
      <c r="U85" s="16">
        <v>104.85847279666183</v>
      </c>
      <c r="V85" s="16">
        <v>104.47124021253198</v>
      </c>
      <c r="W85" s="16">
        <v>100.80917014344617</v>
      </c>
      <c r="X85" s="16">
        <v>104.4363822396087</v>
      </c>
      <c r="Y85" s="16">
        <v>111.96840184601126</v>
      </c>
      <c r="Z85" s="16">
        <v>111.12501302057318</v>
      </c>
      <c r="AA85" s="16">
        <v>110.5420732255172</v>
      </c>
      <c r="AB85" s="16">
        <v>107.57297173111762</v>
      </c>
      <c r="AC85" s="16">
        <v>105.47303996844646</v>
      </c>
      <c r="AD85" s="27">
        <f t="shared" si="3"/>
        <v>106.22507212375804</v>
      </c>
      <c r="AE85" s="17">
        <f t="shared" si="4"/>
        <v>5.2250721237580393</v>
      </c>
    </row>
    <row r="86" spans="6:31" x14ac:dyDescent="0.25">
      <c r="F86" s="3">
        <v>84</v>
      </c>
      <c r="G86" s="15">
        <f>INDEX(Random!$F$2:$F$10001, ($F86-1)*10+G$2)</f>
        <v>0.14376063868377936</v>
      </c>
      <c r="H86" s="15">
        <f>INDEX(Random!$F$2:$F$10001, ($F86-1)*10+H$2)</f>
        <v>-0.14740778116590628</v>
      </c>
      <c r="I86" s="15">
        <f>INDEX(Random!$F$2:$F$10001, ($F86-1)*10+I$2)</f>
        <v>-1.5164204909132932</v>
      </c>
      <c r="J86" s="15">
        <f>INDEX(Random!$F$2:$F$10001, ($F86-1)*10+J$2)</f>
        <v>-0.12836148762025223</v>
      </c>
      <c r="K86" s="15">
        <f>INDEX(Random!$F$2:$F$10001, ($F86-1)*10+K$2)</f>
        <v>-0.33134604557519309</v>
      </c>
      <c r="L86" s="33">
        <f>INDEX(Random!$F$2:$F$10001, ($F86-1)*10+L$2)</f>
        <v>4.1747129413826155E-2</v>
      </c>
      <c r="M86" s="15">
        <f>INDEX(Random!$F$2:$F$10001, ($F86-1)*10+M$2)</f>
        <v>-0.82279705768640499</v>
      </c>
      <c r="N86" s="15">
        <f>INDEX(Random!$F$2:$F$10001, ($F86-1)*10+N$2)</f>
        <v>0.25674319802049639</v>
      </c>
      <c r="O86" s="15">
        <f>INDEX(Random!$F$2:$F$10001, ($F86-1)*10+O$2)</f>
        <v>1.3217660197988657</v>
      </c>
      <c r="P86" s="15">
        <f>INDEX(Random!$F$2:$F$10001, ($F86-1)*10+P$2)</f>
        <v>1.0704592534201416</v>
      </c>
      <c r="R86" s="3">
        <v>84</v>
      </c>
      <c r="S86" s="16">
        <v>100</v>
      </c>
      <c r="T86" s="16">
        <v>100.52732332179882</v>
      </c>
      <c r="U86" s="16">
        <v>100.07529544502842</v>
      </c>
      <c r="V86" s="16">
        <v>95.154136628256609</v>
      </c>
      <c r="W86" s="16">
        <v>94.786803162854028</v>
      </c>
      <c r="X86" s="16">
        <v>93.780224559920967</v>
      </c>
      <c r="Y86" s="16">
        <v>93.95272680934545</v>
      </c>
      <c r="Z86" s="16">
        <v>91.435316353757585</v>
      </c>
      <c r="AA86" s="16">
        <v>92.266462828989035</v>
      </c>
      <c r="AB86" s="16">
        <v>96.491180068007353</v>
      </c>
      <c r="AC86" s="16">
        <v>100.06234090263335</v>
      </c>
      <c r="AD86" s="27">
        <f t="shared" si="3"/>
        <v>95.853181008059138</v>
      </c>
      <c r="AE86" s="17">
        <f t="shared" si="4"/>
        <v>0</v>
      </c>
    </row>
    <row r="87" spans="6:31" x14ac:dyDescent="0.25">
      <c r="F87" s="3">
        <v>85</v>
      </c>
      <c r="G87" s="15">
        <f>INDEX(Random!$F$2:$F$10001, ($F87-1)*10+G$2)</f>
        <v>0.14766914935685127</v>
      </c>
      <c r="H87" s="15">
        <f>INDEX(Random!$F$2:$F$10001, ($F87-1)*10+H$2)</f>
        <v>1.3660853150115602</v>
      </c>
      <c r="I87" s="15">
        <f>INDEX(Random!$F$2:$F$10001, ($F87-1)*10+I$2)</f>
        <v>0.89046392191087864</v>
      </c>
      <c r="J87" s="15">
        <f>INDEX(Random!$F$2:$F$10001, ($F87-1)*10+J$2)</f>
        <v>-0.75500422186802085</v>
      </c>
      <c r="K87" s="15">
        <f>INDEX(Random!$F$2:$F$10001, ($F87-1)*10+K$2)</f>
        <v>1.426693960768872</v>
      </c>
      <c r="L87" s="33">
        <f>INDEX(Random!$F$2:$F$10001, ($F87-1)*10+L$2)</f>
        <v>-1.0673981618530919</v>
      </c>
      <c r="M87" s="15">
        <f>INDEX(Random!$F$2:$F$10001, ($F87-1)*10+M$2)</f>
        <v>0.62708781595109353</v>
      </c>
      <c r="N87" s="15">
        <f>INDEX(Random!$F$2:$F$10001, ($F87-1)*10+N$2)</f>
        <v>0.421478137900203</v>
      </c>
      <c r="O87" s="15">
        <f>INDEX(Random!$F$2:$F$10001, ($F87-1)*10+O$2)</f>
        <v>-2.3208393537603182</v>
      </c>
      <c r="P87" s="15">
        <f>INDEX(Random!$F$2:$F$10001, ($F87-1)*10+P$2)</f>
        <v>1.0044468254420096</v>
      </c>
      <c r="R87" s="3">
        <v>85</v>
      </c>
      <c r="S87" s="16">
        <v>100</v>
      </c>
      <c r="T87" s="16">
        <v>100.54050285868152</v>
      </c>
      <c r="U87" s="16">
        <v>105.30048807734383</v>
      </c>
      <c r="V87" s="16">
        <v>108.54041826186265</v>
      </c>
      <c r="W87" s="16">
        <v>105.87260277702121</v>
      </c>
      <c r="X87" s="16">
        <v>111.11067547295121</v>
      </c>
      <c r="Y87" s="16">
        <v>107.25001076277813</v>
      </c>
      <c r="Z87" s="16">
        <v>109.57763822744218</v>
      </c>
      <c r="AA87" s="16">
        <v>111.18635077303574</v>
      </c>
      <c r="AB87" s="16">
        <v>102.90454500793976</v>
      </c>
      <c r="AC87" s="16">
        <v>106.47705136186681</v>
      </c>
      <c r="AD87" s="27">
        <f t="shared" si="3"/>
        <v>106.87602835809233</v>
      </c>
      <c r="AE87" s="17">
        <f t="shared" si="4"/>
        <v>5.8760283580923272</v>
      </c>
    </row>
    <row r="88" spans="6:31" x14ac:dyDescent="0.25">
      <c r="F88" s="3">
        <v>86</v>
      </c>
      <c r="G88" s="15">
        <f>INDEX(Random!$F$2:$F$10001, ($F88-1)*10+G$2)</f>
        <v>-0.31492955350913543</v>
      </c>
      <c r="H88" s="15">
        <f>INDEX(Random!$F$2:$F$10001, ($F88-1)*10+H$2)</f>
        <v>0.17599823375997642</v>
      </c>
      <c r="I88" s="15">
        <f>INDEX(Random!$F$2:$F$10001, ($F88-1)*10+I$2)</f>
        <v>-0.40687769270083157</v>
      </c>
      <c r="J88" s="15">
        <f>INDEX(Random!$F$2:$F$10001, ($F88-1)*10+J$2)</f>
        <v>-1.7175279949306779</v>
      </c>
      <c r="K88" s="15">
        <f>INDEX(Random!$F$2:$F$10001, ($F88-1)*10+K$2)</f>
        <v>0.9267215857634219</v>
      </c>
      <c r="L88" s="33">
        <f>INDEX(Random!$F$2:$F$10001, ($F88-1)*10+L$2)</f>
        <v>-0.47673253514262592</v>
      </c>
      <c r="M88" s="15">
        <f>INDEX(Random!$F$2:$F$10001, ($F88-1)*10+M$2)</f>
        <v>-1.2341428597882564</v>
      </c>
      <c r="N88" s="15">
        <f>INDEX(Random!$F$2:$F$10001, ($F88-1)*10+N$2)</f>
        <v>-2.1448903701552107</v>
      </c>
      <c r="O88" s="15">
        <f>INDEX(Random!$F$2:$F$10001, ($F88-1)*10+O$2)</f>
        <v>-0.22878246166487912</v>
      </c>
      <c r="P88" s="15">
        <f>INDEX(Random!$F$2:$F$10001, ($F88-1)*10+P$2)</f>
        <v>1.2351477052024133</v>
      </c>
      <c r="R88" s="3">
        <v>86</v>
      </c>
      <c r="S88" s="16">
        <v>100</v>
      </c>
      <c r="T88" s="16">
        <v>98.992553253273002</v>
      </c>
      <c r="U88" s="16">
        <v>99.6222255571288</v>
      </c>
      <c r="V88" s="16">
        <v>98.314910096677622</v>
      </c>
      <c r="W88" s="16">
        <v>92.851881821343895</v>
      </c>
      <c r="X88" s="16">
        <v>95.825252076025308</v>
      </c>
      <c r="Y88" s="16">
        <v>94.346450119813028</v>
      </c>
      <c r="Z88" s="16">
        <v>90.560373301233383</v>
      </c>
      <c r="AA88" s="16">
        <v>84.311007053142021</v>
      </c>
      <c r="AB88" s="16">
        <v>83.703126418204732</v>
      </c>
      <c r="AC88" s="16">
        <v>87.281798109239674</v>
      </c>
      <c r="AD88" s="27">
        <f t="shared" si="3"/>
        <v>92.580957780608145</v>
      </c>
      <c r="AE88" s="17">
        <f t="shared" si="4"/>
        <v>0</v>
      </c>
    </row>
    <row r="89" spans="6:31" x14ac:dyDescent="0.25">
      <c r="F89" s="3">
        <v>87</v>
      </c>
      <c r="G89" s="15">
        <f>INDEX(Random!$F$2:$F$10001, ($F89-1)*10+G$2)</f>
        <v>-2.197552240366861</v>
      </c>
      <c r="H89" s="15">
        <f>INDEX(Random!$F$2:$F$10001, ($F89-1)*10+H$2)</f>
        <v>-0.4230055172119182</v>
      </c>
      <c r="I89" s="15">
        <f>INDEX(Random!$F$2:$F$10001, ($F89-1)*10+I$2)</f>
        <v>-1.3714875288012955</v>
      </c>
      <c r="J89" s="15">
        <f>INDEX(Random!$F$2:$F$10001, ($F89-1)*10+J$2)</f>
        <v>-0.2072588910832753</v>
      </c>
      <c r="K89" s="15">
        <f>INDEX(Random!$F$2:$F$10001, ($F89-1)*10+K$2)</f>
        <v>0.34827668567146564</v>
      </c>
      <c r="L89" s="33">
        <f>INDEX(Random!$F$2:$F$10001, ($F89-1)*10+L$2)</f>
        <v>-0.74490309575773395</v>
      </c>
      <c r="M89" s="15">
        <f>INDEX(Random!$F$2:$F$10001, ($F89-1)*10+M$2)</f>
        <v>0.70641729277677678</v>
      </c>
      <c r="N89" s="15">
        <f>INDEX(Random!$F$2:$F$10001, ($F89-1)*10+N$2)</f>
        <v>0.47209058896431777</v>
      </c>
      <c r="O89" s="15">
        <f>INDEX(Random!$F$2:$F$10001, ($F89-1)*10+O$2)</f>
        <v>-2.1957048924711686</v>
      </c>
      <c r="P89" s="15">
        <f>INDEX(Random!$F$2:$F$10001, ($F89-1)*10+P$2)</f>
        <v>5.7853617454950677E-2</v>
      </c>
      <c r="R89" s="3">
        <v>87</v>
      </c>
      <c r="S89" s="16">
        <v>100</v>
      </c>
      <c r="T89" s="16">
        <v>92.934927420048524</v>
      </c>
      <c r="U89" s="16">
        <v>91.665768128367901</v>
      </c>
      <c r="V89" s="16">
        <v>87.582868744840397</v>
      </c>
      <c r="W89" s="16">
        <v>87.014192888875485</v>
      </c>
      <c r="X89" s="16">
        <v>88.075138536604157</v>
      </c>
      <c r="Y89" s="16">
        <v>85.939450796750876</v>
      </c>
      <c r="Z89" s="16">
        <v>88.038519833983472</v>
      </c>
      <c r="AA89" s="16">
        <v>89.482792463432389</v>
      </c>
      <c r="AB89" s="16">
        <v>83.165921190839427</v>
      </c>
      <c r="AC89" s="16">
        <v>83.363922527198781</v>
      </c>
      <c r="AD89" s="27">
        <f t="shared" si="3"/>
        <v>87.726350253094139</v>
      </c>
      <c r="AE89" s="17">
        <f t="shared" si="4"/>
        <v>0</v>
      </c>
    </row>
    <row r="90" spans="6:31" x14ac:dyDescent="0.25">
      <c r="F90" s="3">
        <v>88</v>
      </c>
      <c r="G90" s="15">
        <f>INDEX(Random!$F$2:$F$10001, ($F90-1)*10+G$2)</f>
        <v>2.1903640773076769</v>
      </c>
      <c r="H90" s="15">
        <f>INDEX(Random!$F$2:$F$10001, ($F90-1)*10+H$2)</f>
        <v>-0.87684380203393131</v>
      </c>
      <c r="I90" s="15">
        <f>INDEX(Random!$F$2:$F$10001, ($F90-1)*10+I$2)</f>
        <v>-0.57381193502624506</v>
      </c>
      <c r="J90" s="15">
        <f>INDEX(Random!$F$2:$F$10001, ($F90-1)*10+J$2)</f>
        <v>2.2442050377794422</v>
      </c>
      <c r="K90" s="15">
        <f>INDEX(Random!$F$2:$F$10001, ($F90-1)*10+K$2)</f>
        <v>1.975339595304975</v>
      </c>
      <c r="L90" s="33">
        <f>INDEX(Random!$F$2:$F$10001, ($F90-1)*10+L$2)</f>
        <v>1.6841059219616634</v>
      </c>
      <c r="M90" s="15">
        <f>INDEX(Random!$F$2:$F$10001, ($F90-1)*10+M$2)</f>
        <v>0.36738390544127703</v>
      </c>
      <c r="N90" s="15">
        <f>INDEX(Random!$F$2:$F$10001, ($F90-1)*10+N$2)</f>
        <v>-0.36058479384024633</v>
      </c>
      <c r="O90" s="15">
        <f>INDEX(Random!$F$2:$F$10001, ($F90-1)*10+O$2)</f>
        <v>-0.91107131819910037</v>
      </c>
      <c r="P90" s="15">
        <f>INDEX(Random!$F$2:$F$10001, ($F90-1)*10+P$2)</f>
        <v>-0.60355398710295605</v>
      </c>
      <c r="R90" s="3">
        <v>88</v>
      </c>
      <c r="S90" s="16">
        <v>100</v>
      </c>
      <c r="T90" s="16">
        <v>107.67040233613639</v>
      </c>
      <c r="U90" s="16">
        <v>104.59565330523985</v>
      </c>
      <c r="V90" s="16">
        <v>102.64672700641705</v>
      </c>
      <c r="W90" s="16">
        <v>110.71991047210119</v>
      </c>
      <c r="X90" s="16">
        <v>118.35588823861907</v>
      </c>
      <c r="Y90" s="16">
        <v>125.28864274863665</v>
      </c>
      <c r="Z90" s="16">
        <v>126.89756016739535</v>
      </c>
      <c r="AA90" s="16">
        <v>125.42691852622661</v>
      </c>
      <c r="AB90" s="16">
        <v>121.70529473025479</v>
      </c>
      <c r="AC90" s="16">
        <v>119.31847625312516</v>
      </c>
      <c r="AD90" s="27">
        <f t="shared" si="3"/>
        <v>116.26254737841523</v>
      </c>
      <c r="AE90" s="17">
        <f t="shared" si="4"/>
        <v>15.262547378415235</v>
      </c>
    </row>
    <row r="91" spans="6:31" x14ac:dyDescent="0.25">
      <c r="F91" s="3">
        <v>89</v>
      </c>
      <c r="G91" s="15">
        <f>INDEX(Random!$F$2:$F$10001, ($F91-1)*10+G$2)</f>
        <v>-0.33958632536854905</v>
      </c>
      <c r="H91" s="15">
        <f>INDEX(Random!$F$2:$F$10001, ($F91-1)*10+H$2)</f>
        <v>3.4166914567731292E-2</v>
      </c>
      <c r="I91" s="15">
        <f>INDEX(Random!$F$2:$F$10001, ($F91-1)*10+I$2)</f>
        <v>-0.42345337667505273</v>
      </c>
      <c r="J91" s="15">
        <f>INDEX(Random!$F$2:$F$10001, ($F91-1)*10+J$2)</f>
        <v>-0.84383958731448416</v>
      </c>
      <c r="K91" s="15">
        <f>INDEX(Random!$F$2:$F$10001, ($F91-1)*10+K$2)</f>
        <v>-0.677441710265553</v>
      </c>
      <c r="L91" s="33">
        <f>INDEX(Random!$F$2:$F$10001, ($F91-1)*10+L$2)</f>
        <v>3.4682989673006363E-2</v>
      </c>
      <c r="M91" s="15">
        <f>INDEX(Random!$F$2:$F$10001, ($F91-1)*10+M$2)</f>
        <v>-0.61787061034529422</v>
      </c>
      <c r="N91" s="15">
        <f>INDEX(Random!$F$2:$F$10001, ($F91-1)*10+N$2)</f>
        <v>0.18329063200244283</v>
      </c>
      <c r="O91" s="15">
        <f>INDEX(Random!$F$2:$F$10001, ($F91-1)*10+O$2)</f>
        <v>6.5537772870412431E-2</v>
      </c>
      <c r="P91" s="15">
        <f>INDEX(Random!$F$2:$F$10001, ($F91-1)*10+P$2)</f>
        <v>0.46894710916464183</v>
      </c>
      <c r="R91" s="3">
        <v>89</v>
      </c>
      <c r="S91" s="16">
        <v>100</v>
      </c>
      <c r="T91" s="16">
        <v>98.910718941821045</v>
      </c>
      <c r="U91" s="16">
        <v>99.06746746040541</v>
      </c>
      <c r="V91" s="16">
        <v>97.713091743362099</v>
      </c>
      <c r="W91" s="16">
        <v>95.02783125755424</v>
      </c>
      <c r="X91" s="16">
        <v>92.933596647232918</v>
      </c>
      <c r="Y91" s="16">
        <v>93.082484150519321</v>
      </c>
      <c r="Z91" s="16">
        <v>91.213190210695686</v>
      </c>
      <c r="AA91" s="16">
        <v>91.815834404417132</v>
      </c>
      <c r="AB91" s="16">
        <v>92.058152941145096</v>
      </c>
      <c r="AC91" s="16">
        <v>93.558502774977129</v>
      </c>
      <c r="AD91" s="27">
        <f t="shared" si="3"/>
        <v>94.538087053213005</v>
      </c>
      <c r="AE91" s="17">
        <f t="shared" si="4"/>
        <v>0</v>
      </c>
    </row>
    <row r="92" spans="6:31" x14ac:dyDescent="0.25">
      <c r="F92" s="3">
        <v>90</v>
      </c>
      <c r="G92" s="15">
        <f>INDEX(Random!$F$2:$F$10001, ($F92-1)*10+G$2)</f>
        <v>0.9242245854354264</v>
      </c>
      <c r="H92" s="15">
        <f>INDEX(Random!$F$2:$F$10001, ($F92-1)*10+H$2)</f>
        <v>2.0942611409192078</v>
      </c>
      <c r="I92" s="15">
        <f>INDEX(Random!$F$2:$F$10001, ($F92-1)*10+I$2)</f>
        <v>-0.23133368426273582</v>
      </c>
      <c r="J92" s="15">
        <f>INDEX(Random!$F$2:$F$10001, ($F92-1)*10+J$2)</f>
        <v>-1.6960017739333482</v>
      </c>
      <c r="K92" s="15">
        <f>INDEX(Random!$F$2:$F$10001, ($F92-1)*10+K$2)</f>
        <v>-0.16988829990889412</v>
      </c>
      <c r="L92" s="33">
        <f>INDEX(Random!$F$2:$F$10001, ($F92-1)*10+L$2)</f>
        <v>0.18236366467682305</v>
      </c>
      <c r="M92" s="15">
        <f>INDEX(Random!$F$2:$F$10001, ($F92-1)*10+M$2)</f>
        <v>1.896626299026843</v>
      </c>
      <c r="N92" s="15">
        <f>INDEX(Random!$F$2:$F$10001, ($F92-1)*10+N$2)</f>
        <v>-1.2648795381434168</v>
      </c>
      <c r="O92" s="15">
        <f>INDEX(Random!$F$2:$F$10001, ($F92-1)*10+O$2)</f>
        <v>1.0353011163516432</v>
      </c>
      <c r="P92" s="15">
        <f>INDEX(Random!$F$2:$F$10001, ($F92-1)*10+P$2)</f>
        <v>0.25072677176259095</v>
      </c>
      <c r="R92" s="3">
        <v>90</v>
      </c>
      <c r="S92" s="16">
        <v>100</v>
      </c>
      <c r="T92" s="16">
        <v>103.19362944735038</v>
      </c>
      <c r="U92" s="16">
        <v>110.75142493654987</v>
      </c>
      <c r="V92" s="16">
        <v>109.94350109523825</v>
      </c>
      <c r="W92" s="16">
        <v>103.90930782896872</v>
      </c>
      <c r="X92" s="16">
        <v>103.36410468748258</v>
      </c>
      <c r="Y92" s="16">
        <v>104.04379487219897</v>
      </c>
      <c r="Z92" s="16">
        <v>110.92609791503922</v>
      </c>
      <c r="AA92" s="16">
        <v>106.36497555164102</v>
      </c>
      <c r="AB92" s="16">
        <v>110.1715725027552</v>
      </c>
      <c r="AC92" s="16">
        <v>111.15059930487365</v>
      </c>
      <c r="AD92" s="27">
        <f t="shared" si="3"/>
        <v>107.3819008142098</v>
      </c>
      <c r="AE92" s="17">
        <f t="shared" si="4"/>
        <v>6.3819008142097999</v>
      </c>
    </row>
    <row r="93" spans="6:31" x14ac:dyDescent="0.25">
      <c r="F93" s="3">
        <v>91</v>
      </c>
      <c r="G93" s="15">
        <f>INDEX(Random!$F$2:$F$10001, ($F93-1)*10+G$2)</f>
        <v>0.57362999322748665</v>
      </c>
      <c r="H93" s="15">
        <f>INDEX(Random!$F$2:$F$10001, ($F93-1)*10+H$2)</f>
        <v>-1.7465878364372007</v>
      </c>
      <c r="I93" s="15">
        <f>INDEX(Random!$F$2:$F$10001, ($F93-1)*10+I$2)</f>
        <v>1.6319653880007068</v>
      </c>
      <c r="J93" s="15">
        <f>INDEX(Random!$F$2:$F$10001, ($F93-1)*10+J$2)</f>
        <v>0.26177599504228344</v>
      </c>
      <c r="K93" s="15">
        <f>INDEX(Random!$F$2:$F$10001, ($F93-1)*10+K$2)</f>
        <v>0.31073817813422627</v>
      </c>
      <c r="L93" s="33">
        <f>INDEX(Random!$F$2:$F$10001, ($F93-1)*10+L$2)</f>
        <v>0.17618311254929878</v>
      </c>
      <c r="M93" s="15">
        <f>INDEX(Random!$F$2:$F$10001, ($F93-1)*10+M$2)</f>
        <v>1.0259841191243291</v>
      </c>
      <c r="N93" s="15">
        <f>INDEX(Random!$F$2:$F$10001, ($F93-1)*10+N$2)</f>
        <v>-1.2346379116582886</v>
      </c>
      <c r="O93" s="15">
        <f>INDEX(Random!$F$2:$F$10001, ($F93-1)*10+O$2)</f>
        <v>0.1657458362313266</v>
      </c>
      <c r="P93" s="15">
        <f>INDEX(Random!$F$2:$F$10001, ($F93-1)*10+P$2)</f>
        <v>0.73973639779941724</v>
      </c>
      <c r="R93" s="3">
        <v>91</v>
      </c>
      <c r="S93" s="16">
        <v>100</v>
      </c>
      <c r="T93" s="16">
        <v>101.98725157048254</v>
      </c>
      <c r="U93" s="16">
        <v>96.226326445354744</v>
      </c>
      <c r="V93" s="16">
        <v>101.68484417010636</v>
      </c>
      <c r="W93" s="16">
        <v>102.62648120731508</v>
      </c>
      <c r="X93" s="16">
        <v>103.74707606552728</v>
      </c>
      <c r="Y93" s="16">
        <v>104.4076383928858</v>
      </c>
      <c r="Z93" s="16">
        <v>108.11039607935695</v>
      </c>
      <c r="AA93" s="16">
        <v>103.77025578088426</v>
      </c>
      <c r="AB93" s="16">
        <v>104.39441322528856</v>
      </c>
      <c r="AC93" s="16">
        <v>107.06382735071405</v>
      </c>
      <c r="AD93" s="27">
        <f t="shared" si="3"/>
        <v>103.40185102879154</v>
      </c>
      <c r="AE93" s="17">
        <f t="shared" si="4"/>
        <v>2.4018510287915404</v>
      </c>
    </row>
    <row r="94" spans="6:31" x14ac:dyDescent="0.25">
      <c r="F94" s="3">
        <v>92</v>
      </c>
      <c r="G94" s="15">
        <f>INDEX(Random!$F$2:$F$10001, ($F94-1)*10+G$2)</f>
        <v>0.53641493470293666</v>
      </c>
      <c r="H94" s="15">
        <f>INDEX(Random!$F$2:$F$10001, ($F94-1)*10+H$2)</f>
        <v>0.53873872014047863</v>
      </c>
      <c r="I94" s="15">
        <f>INDEX(Random!$F$2:$F$10001, ($F94-1)*10+I$2)</f>
        <v>-0.1656266422999283</v>
      </c>
      <c r="J94" s="15">
        <f>INDEX(Random!$F$2:$F$10001, ($F94-1)*10+J$2)</f>
        <v>-1.5604072414373121E-2</v>
      </c>
      <c r="K94" s="15">
        <f>INDEX(Random!$F$2:$F$10001, ($F94-1)*10+K$2)</f>
        <v>-2.0703244466755217</v>
      </c>
      <c r="L94" s="33">
        <f>INDEX(Random!$F$2:$F$10001, ($F94-1)*10+L$2)</f>
        <v>-0.43027181654519603</v>
      </c>
      <c r="M94" s="15">
        <f>INDEX(Random!$F$2:$F$10001, ($F94-1)*10+M$2)</f>
        <v>-0.44423743058582904</v>
      </c>
      <c r="N94" s="15">
        <f>INDEX(Random!$F$2:$F$10001, ($F94-1)*10+N$2)</f>
        <v>1.3309322671935635</v>
      </c>
      <c r="O94" s="15">
        <f>INDEX(Random!$F$2:$F$10001, ($F94-1)*10+O$2)</f>
        <v>-1.2608765282235967</v>
      </c>
      <c r="P94" s="15">
        <f>INDEX(Random!$F$2:$F$10001, ($F94-1)*10+P$2)</f>
        <v>0.19279095945393049</v>
      </c>
      <c r="R94" s="3">
        <v>92</v>
      </c>
      <c r="S94" s="16">
        <v>100</v>
      </c>
      <c r="T94" s="16">
        <v>101.86002733961077</v>
      </c>
      <c r="U94" s="16">
        <v>103.7627388702915</v>
      </c>
      <c r="V94" s="16">
        <v>103.23305987771485</v>
      </c>
      <c r="W94" s="16">
        <v>103.2241949645321</v>
      </c>
      <c r="X94" s="16">
        <v>96.341577939187886</v>
      </c>
      <c r="Y94" s="16">
        <v>95.002739161808719</v>
      </c>
      <c r="Z94" s="16">
        <v>93.638633376335036</v>
      </c>
      <c r="AA94" s="16">
        <v>97.956291435122438</v>
      </c>
      <c r="AB94" s="16">
        <v>93.941081104601395</v>
      </c>
      <c r="AC94" s="16">
        <v>94.591885398772675</v>
      </c>
      <c r="AD94" s="27">
        <f t="shared" si="3"/>
        <v>98.355222946797738</v>
      </c>
      <c r="AE94" s="17">
        <f t="shared" si="4"/>
        <v>0</v>
      </c>
    </row>
    <row r="95" spans="6:31" x14ac:dyDescent="0.25">
      <c r="F95" s="3">
        <v>93</v>
      </c>
      <c r="G95" s="15">
        <f>INDEX(Random!$F$2:$F$10001, ($F95-1)*10+G$2)</f>
        <v>-0.61145900891525462</v>
      </c>
      <c r="H95" s="15">
        <f>INDEX(Random!$F$2:$F$10001, ($F95-1)*10+H$2)</f>
        <v>0.80402350899953723</v>
      </c>
      <c r="I95" s="15">
        <f>INDEX(Random!$F$2:$F$10001, ($F95-1)*10+I$2)</f>
        <v>0.52721748364176113</v>
      </c>
      <c r="J95" s="15">
        <f>INDEX(Random!$F$2:$F$10001, ($F95-1)*10+J$2)</f>
        <v>1.5854347621796967</v>
      </c>
      <c r="K95" s="15">
        <f>INDEX(Random!$F$2:$F$10001, ($F95-1)*10+K$2)</f>
        <v>1.1967695249021708</v>
      </c>
      <c r="L95" s="33">
        <f>INDEX(Random!$F$2:$F$10001, ($F95-1)*10+L$2)</f>
        <v>-1.1161625706439005</v>
      </c>
      <c r="M95" s="15">
        <f>INDEX(Random!$F$2:$F$10001, ($F95-1)*10+M$2)</f>
        <v>-0.57976641739232315</v>
      </c>
      <c r="N95" s="15">
        <f>INDEX(Random!$F$2:$F$10001, ($F95-1)*10+N$2)</f>
        <v>1.2388669232099825</v>
      </c>
      <c r="O95" s="15">
        <f>INDEX(Random!$F$2:$F$10001, ($F95-1)*10+O$2)</f>
        <v>-0.41478660961109992</v>
      </c>
      <c r="P95" s="15">
        <f>INDEX(Random!$F$2:$F$10001, ($F95-1)*10+P$2)</f>
        <v>-1.519350261782247</v>
      </c>
      <c r="R95" s="3">
        <v>93</v>
      </c>
      <c r="S95" s="16">
        <v>100</v>
      </c>
      <c r="T95" s="16">
        <v>98.012863214436308</v>
      </c>
      <c r="U95" s="16">
        <v>100.73607679277784</v>
      </c>
      <c r="V95" s="16">
        <v>102.5781459546341</v>
      </c>
      <c r="W95" s="16">
        <v>108.22793432913767</v>
      </c>
      <c r="X95" s="16">
        <v>112.70996935427534</v>
      </c>
      <c r="Y95" s="16">
        <v>108.61593692980954</v>
      </c>
      <c r="Z95" s="16">
        <v>106.57081447374398</v>
      </c>
      <c r="AA95" s="16">
        <v>111.14104258699768</v>
      </c>
      <c r="AB95" s="16">
        <v>109.65347683284011</v>
      </c>
      <c r="AC95" s="16">
        <v>104.25107014628126</v>
      </c>
      <c r="AD95" s="27">
        <f t="shared" si="3"/>
        <v>106.2497330614934</v>
      </c>
      <c r="AE95" s="17">
        <f t="shared" si="4"/>
        <v>5.2497330614934015</v>
      </c>
    </row>
    <row r="96" spans="6:31" x14ac:dyDescent="0.25">
      <c r="F96" s="3">
        <v>94</v>
      </c>
      <c r="G96" s="15">
        <f>INDEX(Random!$F$2:$F$10001, ($F96-1)*10+G$2)</f>
        <v>0.30517133719162942</v>
      </c>
      <c r="H96" s="15">
        <f>INDEX(Random!$F$2:$F$10001, ($F96-1)*10+H$2)</f>
        <v>-0.43390166518438728</v>
      </c>
      <c r="I96" s="15">
        <f>INDEX(Random!$F$2:$F$10001, ($F96-1)*10+I$2)</f>
        <v>0.40473593930470353</v>
      </c>
      <c r="J96" s="15">
        <f>INDEX(Random!$F$2:$F$10001, ($F96-1)*10+J$2)</f>
        <v>1.9198427322280072</v>
      </c>
      <c r="K96" s="15">
        <f>INDEX(Random!$F$2:$F$10001, ($F96-1)*10+K$2)</f>
        <v>-5.9575720665240401E-3</v>
      </c>
      <c r="L96" s="33">
        <f>INDEX(Random!$F$2:$F$10001, ($F96-1)*10+L$2)</f>
        <v>0.75095399634919735</v>
      </c>
      <c r="M96" s="15">
        <f>INDEX(Random!$F$2:$F$10001, ($F96-1)*10+M$2)</f>
        <v>-0.43004756231456487</v>
      </c>
      <c r="N96" s="15">
        <f>INDEX(Random!$F$2:$F$10001, ($F96-1)*10+N$2)</f>
        <v>-0.62691936358936518</v>
      </c>
      <c r="O96" s="15">
        <f>INDEX(Random!$F$2:$F$10001, ($F96-1)*10+O$2)</f>
        <v>-2.923242055403878</v>
      </c>
      <c r="P96" s="15">
        <f>INDEX(Random!$F$2:$F$10001, ($F96-1)*10+P$2)</f>
        <v>0.27173626510084503</v>
      </c>
      <c r="R96" s="3">
        <v>94</v>
      </c>
      <c r="S96" s="16">
        <v>100</v>
      </c>
      <c r="T96" s="16">
        <v>101.07304202261153</v>
      </c>
      <c r="U96" s="16">
        <v>99.656317299422597</v>
      </c>
      <c r="V96" s="16">
        <v>101.06260695316016</v>
      </c>
      <c r="W96" s="16">
        <v>107.83164609796862</v>
      </c>
      <c r="X96" s="16">
        <v>107.85727824157257</v>
      </c>
      <c r="Y96" s="16">
        <v>110.65686623063718</v>
      </c>
      <c r="Z96" s="16">
        <v>109.1199116490011</v>
      </c>
      <c r="AA96" s="16">
        <v>106.89610374716214</v>
      </c>
      <c r="AB96" s="16">
        <v>96.954941548999898</v>
      </c>
      <c r="AC96" s="16">
        <v>97.88547392599331</v>
      </c>
      <c r="AD96" s="27">
        <f t="shared" si="3"/>
        <v>103.8994187716529</v>
      </c>
      <c r="AE96" s="17">
        <f t="shared" si="4"/>
        <v>2.8994187716529041</v>
      </c>
    </row>
    <row r="97" spans="6:31" x14ac:dyDescent="0.25">
      <c r="F97" s="3">
        <v>95</v>
      </c>
      <c r="G97" s="15">
        <f>INDEX(Random!$F$2:$F$10001, ($F97-1)*10+G$2)</f>
        <v>0.59827954670587158</v>
      </c>
      <c r="H97" s="15">
        <f>INDEX(Random!$F$2:$F$10001, ($F97-1)*10+H$2)</f>
        <v>0.99373902838584349</v>
      </c>
      <c r="I97" s="15">
        <f>INDEX(Random!$F$2:$F$10001, ($F97-1)*10+I$2)</f>
        <v>-0.86294236408670921</v>
      </c>
      <c r="J97" s="15">
        <f>INDEX(Random!$F$2:$F$10001, ($F97-1)*10+J$2)</f>
        <v>0.40341453521067444</v>
      </c>
      <c r="K97" s="15">
        <f>INDEX(Random!$F$2:$F$10001, ($F97-1)*10+K$2)</f>
        <v>5.1969676963779333E-2</v>
      </c>
      <c r="L97" s="33">
        <f>INDEX(Random!$F$2:$F$10001, ($F97-1)*10+L$2)</f>
        <v>1.026006580055177</v>
      </c>
      <c r="M97" s="15">
        <f>INDEX(Random!$F$2:$F$10001, ($F97-1)*10+M$2)</f>
        <v>-0.34775572076622485</v>
      </c>
      <c r="N97" s="15">
        <f>INDEX(Random!$F$2:$F$10001, ($F97-1)*10+N$2)</f>
        <v>-0.79020723194866871</v>
      </c>
      <c r="O97" s="15">
        <f>INDEX(Random!$F$2:$F$10001, ($F97-1)*10+O$2)</f>
        <v>1.6135481963860989</v>
      </c>
      <c r="P97" s="15">
        <f>INDEX(Random!$F$2:$F$10001, ($F97-1)*10+P$2)</f>
        <v>0.10336129709220952</v>
      </c>
      <c r="R97" s="3">
        <v>95</v>
      </c>
      <c r="S97" s="16">
        <v>100</v>
      </c>
      <c r="T97" s="16">
        <v>102.07160655488252</v>
      </c>
      <c r="U97" s="16">
        <v>105.57727110085986</v>
      </c>
      <c r="V97" s="16">
        <v>102.61012843114308</v>
      </c>
      <c r="W97" s="16">
        <v>104.05348859848431</v>
      </c>
      <c r="X97" s="16">
        <v>104.28063686765387</v>
      </c>
      <c r="Y97" s="16">
        <v>107.97897186433474</v>
      </c>
      <c r="Z97" s="16">
        <v>106.77351637289856</v>
      </c>
      <c r="AA97" s="16">
        <v>104.02622860134973</v>
      </c>
      <c r="AB97" s="16">
        <v>109.85931769479033</v>
      </c>
      <c r="AC97" s="16">
        <v>110.28908461842767</v>
      </c>
      <c r="AD97" s="27">
        <f t="shared" si="3"/>
        <v>105.75202507048247</v>
      </c>
      <c r="AE97" s="17">
        <f t="shared" si="4"/>
        <v>4.7520250704824747</v>
      </c>
    </row>
    <row r="98" spans="6:31" x14ac:dyDescent="0.25">
      <c r="F98" s="3">
        <v>96</v>
      </c>
      <c r="G98" s="15">
        <f>INDEX(Random!$F$2:$F$10001, ($F98-1)*10+G$2)</f>
        <v>-0.18813244622179345</v>
      </c>
      <c r="H98" s="15">
        <f>INDEX(Random!$F$2:$F$10001, ($F98-1)*10+H$2)</f>
        <v>0.94453371972962452</v>
      </c>
      <c r="I98" s="15">
        <f>INDEX(Random!$F$2:$F$10001, ($F98-1)*10+I$2)</f>
        <v>0.64009402802869464</v>
      </c>
      <c r="J98" s="15">
        <f>INDEX(Random!$F$2:$F$10001, ($F98-1)*10+J$2)</f>
        <v>0.19823115566887387</v>
      </c>
      <c r="K98" s="15">
        <f>INDEX(Random!$F$2:$F$10001, ($F98-1)*10+K$2)</f>
        <v>-1.6372626389722309</v>
      </c>
      <c r="L98" s="33">
        <f>INDEX(Random!$F$2:$F$10001, ($F98-1)*10+L$2)</f>
        <v>0.19673988384216004</v>
      </c>
      <c r="M98" s="15">
        <f>INDEX(Random!$F$2:$F$10001, ($F98-1)*10+M$2)</f>
        <v>1.2130257040041741</v>
      </c>
      <c r="N98" s="15">
        <f>INDEX(Random!$F$2:$F$10001, ($F98-1)*10+N$2)</f>
        <v>0.29599160399435021</v>
      </c>
      <c r="O98" s="15">
        <f>INDEX(Random!$F$2:$F$10001, ($F98-1)*10+O$2)</f>
        <v>-0.34884767478013035</v>
      </c>
      <c r="P98" s="15">
        <f>INDEX(Random!$F$2:$F$10001, ($F98-1)*10+P$2)</f>
        <v>-0.19125741339920987</v>
      </c>
      <c r="R98" s="3">
        <v>96</v>
      </c>
      <c r="S98" s="16">
        <v>100</v>
      </c>
      <c r="T98" s="16">
        <v>99.414455624850149</v>
      </c>
      <c r="U98" s="16">
        <v>102.65929152970789</v>
      </c>
      <c r="V98" s="16">
        <v>104.93305363184669</v>
      </c>
      <c r="W98" s="16">
        <v>105.67928954020796</v>
      </c>
      <c r="X98" s="16">
        <v>100.07610825674608</v>
      </c>
      <c r="Y98" s="16">
        <v>100.78276263323085</v>
      </c>
      <c r="Z98" s="16">
        <v>105.01371433897337</v>
      </c>
      <c r="AA98" s="16">
        <v>106.10788023035428</v>
      </c>
      <c r="AB98" s="16">
        <v>104.91947045670506</v>
      </c>
      <c r="AC98" s="16">
        <v>104.29418827397734</v>
      </c>
      <c r="AD98" s="27">
        <f t="shared" si="3"/>
        <v>103.38802145165998</v>
      </c>
      <c r="AE98" s="17">
        <f t="shared" si="4"/>
        <v>2.3880214516599807</v>
      </c>
    </row>
    <row r="99" spans="6:31" x14ac:dyDescent="0.25">
      <c r="F99" s="3">
        <v>97</v>
      </c>
      <c r="G99" s="15">
        <f>INDEX(Random!$F$2:$F$10001, ($F99-1)*10+G$2)</f>
        <v>0.58899005994017961</v>
      </c>
      <c r="H99" s="15">
        <f>INDEX(Random!$F$2:$F$10001, ($F99-1)*10+H$2)</f>
        <v>1.0333434630489347</v>
      </c>
      <c r="I99" s="15">
        <f>INDEX(Random!$F$2:$F$10001, ($F99-1)*10+I$2)</f>
        <v>4.4543478158796647E-2</v>
      </c>
      <c r="J99" s="15">
        <f>INDEX(Random!$F$2:$F$10001, ($F99-1)*10+J$2)</f>
        <v>-2.546379482240714</v>
      </c>
      <c r="K99" s="15">
        <f>INDEX(Random!$F$2:$F$10001, ($F99-1)*10+K$2)</f>
        <v>0.54513091431414706</v>
      </c>
      <c r="L99" s="33">
        <f>INDEX(Random!$F$2:$F$10001, ($F99-1)*10+L$2)</f>
        <v>0.57990426308424425</v>
      </c>
      <c r="M99" s="15">
        <f>INDEX(Random!$F$2:$F$10001, ($F99-1)*10+M$2)</f>
        <v>-0.38136168581736529</v>
      </c>
      <c r="N99" s="15">
        <f>INDEX(Random!$F$2:$F$10001, ($F99-1)*10+N$2)</f>
        <v>0.48160550096446519</v>
      </c>
      <c r="O99" s="15">
        <f>INDEX(Random!$F$2:$F$10001, ($F99-1)*10+O$2)</f>
        <v>0.13597180026210601</v>
      </c>
      <c r="P99" s="15">
        <f>INDEX(Random!$F$2:$F$10001, ($F99-1)*10+P$2)</f>
        <v>1.337110808997567</v>
      </c>
      <c r="R99" s="3">
        <v>97</v>
      </c>
      <c r="S99" s="16">
        <v>100</v>
      </c>
      <c r="T99" s="16">
        <v>102.03980815436302</v>
      </c>
      <c r="U99" s="16">
        <v>105.68467605958995</v>
      </c>
      <c r="V99" s="16">
        <v>105.88900684288429</v>
      </c>
      <c r="W99" s="16">
        <v>97.263206812413443</v>
      </c>
      <c r="X99" s="16">
        <v>99.101296370883105</v>
      </c>
      <c r="Y99" s="16">
        <v>101.09196053994096</v>
      </c>
      <c r="Z99" s="16">
        <v>99.850777167358245</v>
      </c>
      <c r="AA99" s="16">
        <v>101.52122427273841</v>
      </c>
      <c r="AB99" s="16">
        <v>102.02991101931642</v>
      </c>
      <c r="AC99" s="16">
        <v>106.75661052874007</v>
      </c>
      <c r="AD99" s="27">
        <f t="shared" si="3"/>
        <v>102.12284777682279</v>
      </c>
      <c r="AE99" s="17">
        <f t="shared" si="4"/>
        <v>1.1228477768227947</v>
      </c>
    </row>
    <row r="100" spans="6:31" x14ac:dyDescent="0.25">
      <c r="F100" s="3">
        <v>98</v>
      </c>
      <c r="G100" s="15">
        <f>INDEX(Random!$F$2:$F$10001, ($F100-1)*10+G$2)</f>
        <v>1.9422466699745404</v>
      </c>
      <c r="H100" s="15">
        <f>INDEX(Random!$F$2:$F$10001, ($F100-1)*10+H$2)</f>
        <v>-0.34366457442314868</v>
      </c>
      <c r="I100" s="15">
        <f>INDEX(Random!$F$2:$F$10001, ($F100-1)*10+I$2)</f>
        <v>-0.1784542956993849</v>
      </c>
      <c r="J100" s="15">
        <f>INDEX(Random!$F$2:$F$10001, ($F100-1)*10+J$2)</f>
        <v>-1.2948040975922435</v>
      </c>
      <c r="K100" s="15">
        <f>INDEX(Random!$F$2:$F$10001, ($F100-1)*10+K$2)</f>
        <v>0.7812817064870563</v>
      </c>
      <c r="L100" s="33">
        <f>INDEX(Random!$F$2:$F$10001, ($F100-1)*10+L$2)</f>
        <v>0.92625623402527923</v>
      </c>
      <c r="M100" s="15">
        <f>INDEX(Random!$F$2:$F$10001, ($F100-1)*10+M$2)</f>
        <v>-4.3728098082369812E-2</v>
      </c>
      <c r="N100" s="15">
        <f>INDEX(Random!$F$2:$F$10001, ($F100-1)*10+N$2)</f>
        <v>0.47134357345997391</v>
      </c>
      <c r="O100" s="15">
        <f>INDEX(Random!$F$2:$F$10001, ($F100-1)*10+O$2)</f>
        <v>-1.0659954250770454</v>
      </c>
      <c r="P100" s="15">
        <f>INDEX(Random!$F$2:$F$10001, ($F100-1)*10+P$2)</f>
        <v>-1.9154075734085811</v>
      </c>
      <c r="R100" s="3">
        <v>98</v>
      </c>
      <c r="S100" s="16">
        <v>100</v>
      </c>
      <c r="T100" s="16">
        <v>106.77807548542748</v>
      </c>
      <c r="U100" s="16">
        <v>105.60051619675875</v>
      </c>
      <c r="V100" s="16">
        <v>105.01626263957689</v>
      </c>
      <c r="W100" s="16">
        <v>100.59712419736823</v>
      </c>
      <c r="X100" s="16">
        <v>103.31330379997269</v>
      </c>
      <c r="Y100" s="16">
        <v>106.62001311344319</v>
      </c>
      <c r="Z100" s="16">
        <v>106.51033784325679</v>
      </c>
      <c r="AA100" s="16">
        <v>108.25492836360122</v>
      </c>
      <c r="AB100" s="16">
        <v>104.49840623427725</v>
      </c>
      <c r="AC100" s="16">
        <v>98.03892531107995</v>
      </c>
      <c r="AD100" s="27">
        <f t="shared" si="3"/>
        <v>104.52278931847624</v>
      </c>
      <c r="AE100" s="17">
        <f t="shared" si="4"/>
        <v>3.5227893184762422</v>
      </c>
    </row>
    <row r="101" spans="6:31" x14ac:dyDescent="0.25">
      <c r="F101" s="3">
        <v>99</v>
      </c>
      <c r="G101" s="15">
        <f>INDEX(Random!$F$2:$F$10001, ($F101-1)*10+G$2)</f>
        <v>-1.3702853005007869</v>
      </c>
      <c r="H101" s="15">
        <f>INDEX(Random!$F$2:$F$10001, ($F101-1)*10+H$2)</f>
        <v>-8.8741436368250104E-2</v>
      </c>
      <c r="I101" s="15">
        <f>INDEX(Random!$F$2:$F$10001, ($F101-1)*10+I$2)</f>
        <v>0.90043454262448785</v>
      </c>
      <c r="J101" s="15">
        <f>INDEX(Random!$F$2:$F$10001, ($F101-1)*10+J$2)</f>
        <v>0.89248118649712183</v>
      </c>
      <c r="K101" s="15">
        <f>INDEX(Random!$F$2:$F$10001, ($F101-1)*10+K$2)</f>
        <v>-0.42905193130031716</v>
      </c>
      <c r="L101" s="33">
        <f>INDEX(Random!$F$2:$F$10001, ($F101-1)*10+L$2)</f>
        <v>0.67088160230966931</v>
      </c>
      <c r="M101" s="15">
        <f>INDEX(Random!$F$2:$F$10001, ($F101-1)*10+M$2)</f>
        <v>0.97775799642224948</v>
      </c>
      <c r="N101" s="15">
        <f>INDEX(Random!$F$2:$F$10001, ($F101-1)*10+N$2)</f>
        <v>1.1405516082929292</v>
      </c>
      <c r="O101" s="15">
        <f>INDEX(Random!$F$2:$F$10001, ($F101-1)*10+O$2)</f>
        <v>-0.77977589211764675</v>
      </c>
      <c r="P101" s="15">
        <f>INDEX(Random!$F$2:$F$10001, ($F101-1)*10+P$2)</f>
        <v>0.15225440165561027</v>
      </c>
      <c r="R101" s="3">
        <v>99</v>
      </c>
      <c r="S101" s="16">
        <v>100</v>
      </c>
      <c r="T101" s="16">
        <v>95.549737151339301</v>
      </c>
      <c r="U101" s="16">
        <v>95.307446161698948</v>
      </c>
      <c r="V101" s="16">
        <v>98.272765537852834</v>
      </c>
      <c r="W101" s="16">
        <v>101.30331783068533</v>
      </c>
      <c r="X101" s="16">
        <v>99.899614219296723</v>
      </c>
      <c r="Y101" s="16">
        <v>102.21775360244169</v>
      </c>
      <c r="Z101" s="16">
        <v>105.67178020819873</v>
      </c>
      <c r="AA101" s="16">
        <v>109.84064582110783</v>
      </c>
      <c r="AB101" s="16">
        <v>107.05188918476503</v>
      </c>
      <c r="AC101" s="16">
        <v>107.64706190935689</v>
      </c>
      <c r="AD101" s="27">
        <f t="shared" si="3"/>
        <v>102.27620116267433</v>
      </c>
      <c r="AE101" s="17">
        <f t="shared" si="4"/>
        <v>1.2762011626743259</v>
      </c>
    </row>
    <row r="102" spans="6:31" x14ac:dyDescent="0.25">
      <c r="F102" s="3">
        <v>100</v>
      </c>
      <c r="G102" s="15">
        <f>INDEX(Random!$F$2:$F$10001, ($F102-1)*10+G$2)</f>
        <v>-0.75062419999273811</v>
      </c>
      <c r="H102" s="15">
        <f>INDEX(Random!$F$2:$F$10001, ($F102-1)*10+H$2)</f>
        <v>-0.10661657741307703</v>
      </c>
      <c r="I102" s="15">
        <f>INDEX(Random!$F$2:$F$10001, ($F102-1)*10+I$2)</f>
        <v>-0.7351831178237157</v>
      </c>
      <c r="J102" s="15">
        <f>INDEX(Random!$F$2:$F$10001, ($F102-1)*10+J$2)</f>
        <v>-1.2624905545616012</v>
      </c>
      <c r="K102" s="15">
        <f>INDEX(Random!$F$2:$F$10001, ($F102-1)*10+K$2)</f>
        <v>0.13425227470295217</v>
      </c>
      <c r="L102" s="33">
        <f>INDEX(Random!$F$2:$F$10001, ($F102-1)*10+L$2)</f>
        <v>-1.3000605102381737</v>
      </c>
      <c r="M102" s="15">
        <f>INDEX(Random!$F$2:$F$10001, ($F102-1)*10+M$2)</f>
        <v>-1.0124553730111374</v>
      </c>
      <c r="N102" s="15">
        <f>INDEX(Random!$F$2:$F$10001, ($F102-1)*10+N$2)</f>
        <v>1.140135491000801</v>
      </c>
      <c r="O102" s="15">
        <f>INDEX(Random!$F$2:$F$10001, ($F102-1)*10+O$2)</f>
        <v>-1.808724722830729</v>
      </c>
      <c r="P102" s="15">
        <f>INDEX(Random!$F$2:$F$10001, ($F102-1)*10+P$2)</f>
        <v>-0.24654592559304211</v>
      </c>
      <c r="R102" s="3">
        <v>100</v>
      </c>
      <c r="S102" s="16">
        <v>100</v>
      </c>
      <c r="T102" s="16">
        <v>97.556430499950693</v>
      </c>
      <c r="U102" s="16">
        <v>97.250726821895896</v>
      </c>
      <c r="V102" s="16">
        <v>94.923486783143346</v>
      </c>
      <c r="W102" s="16">
        <v>91.027662541253292</v>
      </c>
      <c r="X102" s="16">
        <v>91.478493640869743</v>
      </c>
      <c r="Y102" s="16">
        <v>87.613583380439891</v>
      </c>
      <c r="Z102" s="16">
        <v>84.72534265192877</v>
      </c>
      <c r="AA102" s="16">
        <v>88.066619574790494</v>
      </c>
      <c r="AB102" s="16">
        <v>82.919030640187827</v>
      </c>
      <c r="AC102" s="16">
        <v>82.272153386093549</v>
      </c>
      <c r="AD102" s="27">
        <f t="shared" si="3"/>
        <v>89.783352992055342</v>
      </c>
      <c r="AE102" s="17">
        <f t="shared" si="4"/>
        <v>0</v>
      </c>
    </row>
    <row r="103" spans="6:31" x14ac:dyDescent="0.25">
      <c r="F103" s="3">
        <v>101</v>
      </c>
      <c r="G103" s="15">
        <f>INDEX(Random!$F$2:$F$10001, ($F103-1)*10+G$2)</f>
        <v>-0.40031352459207575</v>
      </c>
      <c r="H103" s="15">
        <f>INDEX(Random!$F$2:$F$10001, ($F103-1)*10+H$2)</f>
        <v>0.16111510331044149</v>
      </c>
      <c r="I103" s="15">
        <f>INDEX(Random!$F$2:$F$10001, ($F103-1)*10+I$2)</f>
        <v>0.7645731307698469</v>
      </c>
      <c r="J103" s="15">
        <f>INDEX(Random!$F$2:$F$10001, ($F103-1)*10+J$2)</f>
        <v>-1.0443449553446926</v>
      </c>
      <c r="K103" s="15">
        <f>INDEX(Random!$F$2:$F$10001, ($F103-1)*10+K$2)</f>
        <v>1.9086127091277998</v>
      </c>
      <c r="L103" s="33">
        <f>INDEX(Random!$F$2:$F$10001, ($F103-1)*10+L$2)</f>
        <v>1.1749039124105327</v>
      </c>
      <c r="M103" s="15">
        <f>INDEX(Random!$F$2:$F$10001, ($F103-1)*10+M$2)</f>
        <v>0.4666993950539392</v>
      </c>
      <c r="N103" s="15">
        <f>INDEX(Random!$F$2:$F$10001, ($F103-1)*10+N$2)</f>
        <v>-1.9772955662530467</v>
      </c>
      <c r="O103" s="15">
        <f>INDEX(Random!$F$2:$F$10001, ($F103-1)*10+O$2)</f>
        <v>0.53203213482314693</v>
      </c>
      <c r="P103" s="15">
        <f>INDEX(Random!$F$2:$F$10001, ($F103-1)*10+P$2)</f>
        <v>6.9962878958741662E-2</v>
      </c>
      <c r="R103" s="3">
        <v>101</v>
      </c>
      <c r="S103" s="16">
        <v>100</v>
      </c>
      <c r="T103" s="16">
        <v>98.709457467520963</v>
      </c>
      <c r="U103" s="16">
        <v>99.287752694693467</v>
      </c>
      <c r="V103" s="16">
        <v>101.91144902870521</v>
      </c>
      <c r="W103" s="16">
        <v>98.446513915957667</v>
      </c>
      <c r="X103" s="16">
        <v>105.00077290941886</v>
      </c>
      <c r="Y103" s="16">
        <v>109.26899502849707</v>
      </c>
      <c r="Z103" s="16">
        <v>111.04147275857132</v>
      </c>
      <c r="AA103" s="16">
        <v>103.96151166701215</v>
      </c>
      <c r="AB103" s="16">
        <v>105.87965837409601</v>
      </c>
      <c r="AC103" s="16">
        <v>106.17485145221035</v>
      </c>
      <c r="AD103" s="27">
        <f t="shared" si="3"/>
        <v>103.9682435296683</v>
      </c>
      <c r="AE103" s="17">
        <f t="shared" si="4"/>
        <v>2.9682435296682996</v>
      </c>
    </row>
    <row r="104" spans="6:31" x14ac:dyDescent="0.25">
      <c r="F104" s="3">
        <v>102</v>
      </c>
      <c r="G104" s="15">
        <f>INDEX(Random!$F$2:$F$10001, ($F104-1)*10+G$2)</f>
        <v>0.52673624813848141</v>
      </c>
      <c r="H104" s="15">
        <f>INDEX(Random!$F$2:$F$10001, ($F104-1)*10+H$2)</f>
        <v>1.1635462992626897</v>
      </c>
      <c r="I104" s="15">
        <f>INDEX(Random!$F$2:$F$10001, ($F104-1)*10+I$2)</f>
        <v>-0.62674440298272838</v>
      </c>
      <c r="J104" s="15">
        <f>INDEX(Random!$F$2:$F$10001, ($F104-1)*10+J$2)</f>
        <v>0.739002304821617</v>
      </c>
      <c r="K104" s="15">
        <f>INDEX(Random!$F$2:$F$10001, ($F104-1)*10+K$2)</f>
        <v>1.6297871755931219</v>
      </c>
      <c r="L104" s="33">
        <f>INDEX(Random!$F$2:$F$10001, ($F104-1)*10+L$2)</f>
        <v>2.002018885032357E-2</v>
      </c>
      <c r="M104" s="15">
        <f>INDEX(Random!$F$2:$F$10001, ($F104-1)*10+M$2)</f>
        <v>-2.3310335846956627</v>
      </c>
      <c r="N104" s="15">
        <f>INDEX(Random!$F$2:$F$10001, ($F104-1)*10+N$2)</f>
        <v>0.56649708103416074</v>
      </c>
      <c r="O104" s="15">
        <f>INDEX(Random!$F$2:$F$10001, ($F104-1)*10+O$2)</f>
        <v>-0.58311734045072761</v>
      </c>
      <c r="P104" s="15">
        <f>INDEX(Random!$F$2:$F$10001, ($F104-1)*10+P$2)</f>
        <v>-0.25774834513379852</v>
      </c>
      <c r="R104" s="3">
        <v>102</v>
      </c>
      <c r="S104" s="16">
        <v>100</v>
      </c>
      <c r="T104" s="16">
        <v>101.82696557844841</v>
      </c>
      <c r="U104" s="16">
        <v>105.92581452751001</v>
      </c>
      <c r="V104" s="16">
        <v>103.7677096329984</v>
      </c>
      <c r="W104" s="16">
        <v>106.41847836134527</v>
      </c>
      <c r="X104" s="16">
        <v>112.44693869560957</v>
      </c>
      <c r="Y104" s="16">
        <v>112.57171124832874</v>
      </c>
      <c r="Z104" s="16">
        <v>104.15109783879521</v>
      </c>
      <c r="AA104" s="16">
        <v>106.19543238485788</v>
      </c>
      <c r="AB104" s="16">
        <v>104.18417518315967</v>
      </c>
      <c r="AC104" s="16">
        <v>103.33256836149586</v>
      </c>
      <c r="AD104" s="27">
        <f t="shared" si="3"/>
        <v>106.0820891812549</v>
      </c>
      <c r="AE104" s="17">
        <f t="shared" si="4"/>
        <v>5.0820891812549007</v>
      </c>
    </row>
    <row r="105" spans="6:31" x14ac:dyDescent="0.25">
      <c r="F105" s="3">
        <v>103</v>
      </c>
      <c r="G105" s="15">
        <f>INDEX(Random!$F$2:$F$10001, ($F105-1)*10+G$2)</f>
        <v>-0.34081964193667347</v>
      </c>
      <c r="H105" s="15">
        <f>INDEX(Random!$F$2:$F$10001, ($F105-1)*10+H$2)</f>
        <v>-1.289396229451597</v>
      </c>
      <c r="I105" s="15">
        <f>INDEX(Random!$F$2:$F$10001, ($F105-1)*10+I$2)</f>
        <v>2.0083391526270762</v>
      </c>
      <c r="J105" s="15">
        <f>INDEX(Random!$F$2:$F$10001, ($F105-1)*10+J$2)</f>
        <v>-0.3019187620488924</v>
      </c>
      <c r="K105" s="15">
        <f>INDEX(Random!$F$2:$F$10001, ($F105-1)*10+K$2)</f>
        <v>-4.1212163456411162E-2</v>
      </c>
      <c r="L105" s="33">
        <f>INDEX(Random!$F$2:$F$10001, ($F105-1)*10+L$2)</f>
        <v>-1.3542412668091683</v>
      </c>
      <c r="M105" s="15">
        <f>INDEX(Random!$F$2:$F$10001, ($F105-1)*10+M$2)</f>
        <v>0.32620453788920745</v>
      </c>
      <c r="N105" s="15">
        <f>INDEX(Random!$F$2:$F$10001, ($F105-1)*10+N$2)</f>
        <v>0.47009157024966447</v>
      </c>
      <c r="O105" s="15">
        <f>INDEX(Random!$F$2:$F$10001, ($F105-1)*10+O$2)</f>
        <v>0.15458866813570299</v>
      </c>
      <c r="P105" s="15">
        <f>INDEX(Random!$F$2:$F$10001, ($F105-1)*10+P$2)</f>
        <v>0.39142715361478986</v>
      </c>
      <c r="R105" s="3">
        <v>103</v>
      </c>
      <c r="S105" s="16">
        <v>100</v>
      </c>
      <c r="T105" s="16">
        <v>98.906627416879502</v>
      </c>
      <c r="U105" s="16">
        <v>94.761772417201442</v>
      </c>
      <c r="V105" s="16">
        <v>101.40935308486274</v>
      </c>
      <c r="W105" s="16">
        <v>100.4315261317513</v>
      </c>
      <c r="X105" s="16">
        <v>100.33668343889667</v>
      </c>
      <c r="Y105" s="16">
        <v>95.92304278439326</v>
      </c>
      <c r="Z105" s="16">
        <v>97.020758924866215</v>
      </c>
      <c r="AA105" s="16">
        <v>98.605773606609588</v>
      </c>
      <c r="AB105" s="16">
        <v>99.16175218584705</v>
      </c>
      <c r="AC105" s="16">
        <v>100.51618337632851</v>
      </c>
      <c r="AD105" s="27">
        <f t="shared" si="3"/>
        <v>98.707347336763618</v>
      </c>
      <c r="AE105" s="17">
        <f t="shared" si="4"/>
        <v>0</v>
      </c>
    </row>
    <row r="106" spans="6:31" x14ac:dyDescent="0.25">
      <c r="F106" s="3">
        <v>104</v>
      </c>
      <c r="G106" s="15">
        <f>INDEX(Random!$F$2:$F$10001, ($F106-1)*10+G$2)</f>
        <v>-0.82160698263142729</v>
      </c>
      <c r="H106" s="15">
        <f>INDEX(Random!$F$2:$F$10001, ($F106-1)*10+H$2)</f>
        <v>1.6069090130716221</v>
      </c>
      <c r="I106" s="15">
        <f>INDEX(Random!$F$2:$F$10001, ($F106-1)*10+I$2)</f>
        <v>0.18149903754365423</v>
      </c>
      <c r="J106" s="15">
        <f>INDEX(Random!$F$2:$F$10001, ($F106-1)*10+J$2)</f>
        <v>0.23766464784638849</v>
      </c>
      <c r="K106" s="15">
        <f>INDEX(Random!$F$2:$F$10001, ($F106-1)*10+K$2)</f>
        <v>0.16602954487252952</v>
      </c>
      <c r="L106" s="33">
        <f>INDEX(Random!$F$2:$F$10001, ($F106-1)*10+L$2)</f>
        <v>-0.99822371819332789</v>
      </c>
      <c r="M106" s="15">
        <f>INDEX(Random!$F$2:$F$10001, ($F106-1)*10+M$2)</f>
        <v>-0.79448401576660588</v>
      </c>
      <c r="N106" s="15">
        <f>INDEX(Random!$F$2:$F$10001, ($F106-1)*10+N$2)</f>
        <v>0.75828567983892903</v>
      </c>
      <c r="O106" s="15">
        <f>INDEX(Random!$F$2:$F$10001, ($F106-1)*10+O$2)</f>
        <v>9.6828913211175691E-2</v>
      </c>
      <c r="P106" s="15">
        <f>INDEX(Random!$F$2:$F$10001, ($F106-1)*10+P$2)</f>
        <v>-0.64997587476553209</v>
      </c>
      <c r="R106" s="3">
        <v>104</v>
      </c>
      <c r="S106" s="16">
        <v>100</v>
      </c>
      <c r="T106" s="16">
        <v>97.324441018610031</v>
      </c>
      <c r="U106" s="16">
        <v>102.75885367650355</v>
      </c>
      <c r="V106" s="16">
        <v>103.43156431087097</v>
      </c>
      <c r="W106" s="16">
        <v>104.30498902182705</v>
      </c>
      <c r="X106" s="16">
        <v>104.9333613085158</v>
      </c>
      <c r="Y106" s="16">
        <v>101.52261211366772</v>
      </c>
      <c r="Z106" s="16">
        <v>98.8962429090396</v>
      </c>
      <c r="AA106" s="16">
        <v>101.48818867921042</v>
      </c>
      <c r="AB106" s="16">
        <v>101.86288706332931</v>
      </c>
      <c r="AC106" s="16">
        <v>99.709834288463441</v>
      </c>
      <c r="AD106" s="27">
        <f t="shared" si="3"/>
        <v>101.62329743900378</v>
      </c>
      <c r="AE106" s="17">
        <f t="shared" si="4"/>
        <v>0.62329743900377821</v>
      </c>
    </row>
    <row r="107" spans="6:31" x14ac:dyDescent="0.25">
      <c r="F107" s="3">
        <v>105</v>
      </c>
      <c r="G107" s="15">
        <f>INDEX(Random!$F$2:$F$10001, ($F107-1)*10+G$2)</f>
        <v>1.1064267055674664</v>
      </c>
      <c r="H107" s="15">
        <f>INDEX(Random!$F$2:$F$10001, ($F107-1)*10+H$2)</f>
        <v>0.27315567684092529</v>
      </c>
      <c r="I107" s="15">
        <f>INDEX(Random!$F$2:$F$10001, ($F107-1)*10+I$2)</f>
        <v>-1.5268223553754126</v>
      </c>
      <c r="J107" s="15">
        <f>INDEX(Random!$F$2:$F$10001, ($F107-1)*10+J$2)</f>
        <v>1.6762796034014975E-2</v>
      </c>
      <c r="K107" s="15">
        <f>INDEX(Random!$F$2:$F$10001, ($F107-1)*10+K$2)</f>
        <v>-0.54818804908386631</v>
      </c>
      <c r="L107" s="33">
        <f>INDEX(Random!$F$2:$F$10001, ($F107-1)*10+L$2)</f>
        <v>0.20098471459143322</v>
      </c>
      <c r="M107" s="15">
        <f>INDEX(Random!$F$2:$F$10001, ($F107-1)*10+M$2)</f>
        <v>-1.8651204827992929</v>
      </c>
      <c r="N107" s="15">
        <f>INDEX(Random!$F$2:$F$10001, ($F107-1)*10+N$2)</f>
        <v>-0.32728514057976738</v>
      </c>
      <c r="O107" s="15">
        <f>INDEX(Random!$F$2:$F$10001, ($F107-1)*10+O$2)</f>
        <v>0.2308757837681579</v>
      </c>
      <c r="P107" s="15">
        <f>INDEX(Random!$F$2:$F$10001, ($F107-1)*10+P$2)</f>
        <v>-0.33330449450072874</v>
      </c>
      <c r="R107" s="3">
        <v>105</v>
      </c>
      <c r="S107" s="16">
        <v>100</v>
      </c>
      <c r="T107" s="16">
        <v>103.82620192230803</v>
      </c>
      <c r="U107" s="16">
        <v>104.82767231112587</v>
      </c>
      <c r="V107" s="16">
        <v>99.638048745642294</v>
      </c>
      <c r="W107" s="16">
        <v>99.737710825018709</v>
      </c>
      <c r="X107" s="16">
        <v>97.963461008906066</v>
      </c>
      <c r="Y107" s="16">
        <v>98.669244752409284</v>
      </c>
      <c r="Z107" s="16">
        <v>92.726356428295219</v>
      </c>
      <c r="AA107" s="16">
        <v>91.754155222707183</v>
      </c>
      <c r="AB107" s="16">
        <v>92.507903456656251</v>
      </c>
      <c r="AC107" s="16">
        <v>91.51951342678268</v>
      </c>
      <c r="AD107" s="27">
        <f t="shared" si="3"/>
        <v>97.317026809985151</v>
      </c>
      <c r="AE107" s="17">
        <f t="shared" si="4"/>
        <v>0</v>
      </c>
    </row>
    <row r="108" spans="6:31" x14ac:dyDescent="0.25">
      <c r="F108" s="3">
        <v>106</v>
      </c>
      <c r="G108" s="15">
        <f>INDEX(Random!$F$2:$F$10001, ($F108-1)*10+G$2)</f>
        <v>0.94736468462430889</v>
      </c>
      <c r="H108" s="15">
        <f>INDEX(Random!$F$2:$F$10001, ($F108-1)*10+H$2)</f>
        <v>0.22903577605963579</v>
      </c>
      <c r="I108" s="15">
        <f>INDEX(Random!$F$2:$F$10001, ($F108-1)*10+I$2)</f>
        <v>1.0820317403267232</v>
      </c>
      <c r="J108" s="15">
        <f>INDEX(Random!$F$2:$F$10001, ($F108-1)*10+J$2)</f>
        <v>-0.14847093099736505</v>
      </c>
      <c r="K108" s="15">
        <f>INDEX(Random!$F$2:$F$10001, ($F108-1)*10+K$2)</f>
        <v>0.89305717337420232</v>
      </c>
      <c r="L108" s="33">
        <f>INDEX(Random!$F$2:$F$10001, ($F108-1)*10+L$2)</f>
        <v>0.77266999174511131</v>
      </c>
      <c r="M108" s="15">
        <f>INDEX(Random!$F$2:$F$10001, ($F108-1)*10+M$2)</f>
        <v>-0.86622848780118311</v>
      </c>
      <c r="N108" s="15">
        <f>INDEX(Random!$F$2:$F$10001, ($F108-1)*10+N$2)</f>
        <v>-1.2296789846207847</v>
      </c>
      <c r="O108" s="15">
        <f>INDEX(Random!$F$2:$F$10001, ($F108-1)*10+O$2)</f>
        <v>-0.62527704410620089</v>
      </c>
      <c r="P108" s="15">
        <f>INDEX(Random!$F$2:$F$10001, ($F108-1)*10+P$2)</f>
        <v>3.1888274883809959</v>
      </c>
      <c r="R108" s="3">
        <v>106</v>
      </c>
      <c r="S108" s="16">
        <v>100</v>
      </c>
      <c r="T108" s="16">
        <v>103.27375350097256</v>
      </c>
      <c r="U108" s="16">
        <v>104.11570793351592</v>
      </c>
      <c r="V108" s="16">
        <v>108.01097095142646</v>
      </c>
      <c r="W108" s="16">
        <v>107.52145815934223</v>
      </c>
      <c r="X108" s="16">
        <v>110.83936451728718</v>
      </c>
      <c r="Y108" s="16">
        <v>113.79921527638204</v>
      </c>
      <c r="Z108" s="16">
        <v>110.58881339795138</v>
      </c>
      <c r="AA108" s="16">
        <v>106.1668329177399</v>
      </c>
      <c r="AB108" s="16">
        <v>104.0089364294595</v>
      </c>
      <c r="AC108" s="16">
        <v>115.80072757430931</v>
      </c>
      <c r="AD108" s="27">
        <f t="shared" si="3"/>
        <v>108.41257806583864</v>
      </c>
      <c r="AE108" s="17">
        <f t="shared" si="4"/>
        <v>7.4125780658386446</v>
      </c>
    </row>
    <row r="109" spans="6:31" x14ac:dyDescent="0.25">
      <c r="F109" s="3">
        <v>107</v>
      </c>
      <c r="G109" s="15">
        <f>INDEX(Random!$F$2:$F$10001, ($F109-1)*10+G$2)</f>
        <v>5.555142077086813E-2</v>
      </c>
      <c r="H109" s="15">
        <f>INDEX(Random!$F$2:$F$10001, ($F109-1)*10+H$2)</f>
        <v>0.59113171270556941</v>
      </c>
      <c r="I109" s="15">
        <f>INDEX(Random!$F$2:$F$10001, ($F109-1)*10+I$2)</f>
        <v>5.7052747403245211E-3</v>
      </c>
      <c r="J109" s="15">
        <f>INDEX(Random!$F$2:$F$10001, ($F109-1)*10+J$2)</f>
        <v>-0.33762151096407511</v>
      </c>
      <c r="K109" s="15">
        <f>INDEX(Random!$F$2:$F$10001, ($F109-1)*10+K$2)</f>
        <v>-0.69774957275901861</v>
      </c>
      <c r="L109" s="33">
        <f>INDEX(Random!$F$2:$F$10001, ($F109-1)*10+L$2)</f>
        <v>0.75346594201836403</v>
      </c>
      <c r="M109" s="15">
        <f>INDEX(Random!$F$2:$F$10001, ($F109-1)*10+M$2)</f>
        <v>0.7966514161845869</v>
      </c>
      <c r="N109" s="15">
        <f>INDEX(Random!$F$2:$F$10001, ($F109-1)*10+N$2)</f>
        <v>0.35780265698748309</v>
      </c>
      <c r="O109" s="15">
        <f>INDEX(Random!$F$2:$F$10001, ($F109-1)*10+O$2)</f>
        <v>0.22601611880520939</v>
      </c>
      <c r="P109" s="15">
        <f>INDEX(Random!$F$2:$F$10001, ($F109-1)*10+P$2)</f>
        <v>-0.85713744045533602</v>
      </c>
      <c r="R109" s="3">
        <v>107</v>
      </c>
      <c r="S109" s="16">
        <v>100</v>
      </c>
      <c r="T109" s="16">
        <v>100.23034000556083</v>
      </c>
      <c r="U109" s="16">
        <v>102.28219364932198</v>
      </c>
      <c r="V109" s="16">
        <v>102.3465351333119</v>
      </c>
      <c r="W109" s="16">
        <v>101.23836529102148</v>
      </c>
      <c r="X109" s="16">
        <v>98.93984671623295</v>
      </c>
      <c r="Y109" s="16">
        <v>101.51652290905876</v>
      </c>
      <c r="Z109" s="16">
        <v>104.3112870516164</v>
      </c>
      <c r="AA109" s="16">
        <v>105.61687284972793</v>
      </c>
      <c r="AB109" s="16">
        <v>106.46714611425219</v>
      </c>
      <c r="AC109" s="16">
        <v>103.49514326448836</v>
      </c>
      <c r="AD109" s="27">
        <f t="shared" si="3"/>
        <v>102.64442529845925</v>
      </c>
      <c r="AE109" s="17">
        <f t="shared" si="4"/>
        <v>1.6444252984592538</v>
      </c>
    </row>
    <row r="110" spans="6:31" x14ac:dyDescent="0.25">
      <c r="F110" s="3">
        <v>108</v>
      </c>
      <c r="G110" s="15">
        <f>INDEX(Random!$F$2:$F$10001, ($F110-1)*10+G$2)</f>
        <v>1.1995472910885532</v>
      </c>
      <c r="H110" s="15">
        <f>INDEX(Random!$F$2:$F$10001, ($F110-1)*10+H$2)</f>
        <v>-0.74782046805494418</v>
      </c>
      <c r="I110" s="15">
        <f>INDEX(Random!$F$2:$F$10001, ($F110-1)*10+I$2)</f>
        <v>-0.71621862879484643</v>
      </c>
      <c r="J110" s="15">
        <f>INDEX(Random!$F$2:$F$10001, ($F110-1)*10+J$2)</f>
        <v>0.70701141993939354</v>
      </c>
      <c r="K110" s="15">
        <f>INDEX(Random!$F$2:$F$10001, ($F110-1)*10+K$2)</f>
        <v>0.23924604510015107</v>
      </c>
      <c r="L110" s="33">
        <f>INDEX(Random!$F$2:$F$10001, ($F110-1)*10+L$2)</f>
        <v>-0.97080232810775569</v>
      </c>
      <c r="M110" s="15">
        <f>INDEX(Random!$F$2:$F$10001, ($F110-1)*10+M$2)</f>
        <v>-0.10174270226146917</v>
      </c>
      <c r="N110" s="15">
        <f>INDEX(Random!$F$2:$F$10001, ($F110-1)*10+N$2)</f>
        <v>0.20431993749159139</v>
      </c>
      <c r="O110" s="15">
        <f>INDEX(Random!$F$2:$F$10001, ($F110-1)*10+O$2)</f>
        <v>1.6765669980315381</v>
      </c>
      <c r="P110" s="15">
        <f>INDEX(Random!$F$2:$F$10001, ($F110-1)*10+P$2)</f>
        <v>-0.64007522935816918</v>
      </c>
      <c r="R110" s="3">
        <v>108</v>
      </c>
      <c r="S110" s="16">
        <v>100</v>
      </c>
      <c r="T110" s="16">
        <v>104.15099542438159</v>
      </c>
      <c r="U110" s="16">
        <v>101.61554894596141</v>
      </c>
      <c r="V110" s="16">
        <v>99.246967121486307</v>
      </c>
      <c r="W110" s="16">
        <v>101.67309801152497</v>
      </c>
      <c r="X110" s="16">
        <v>102.53711200317058</v>
      </c>
      <c r="Y110" s="16">
        <v>99.295534613620319</v>
      </c>
      <c r="Z110" s="16">
        <v>99.000564032726956</v>
      </c>
      <c r="AA110" s="16">
        <v>99.72497493592023</v>
      </c>
      <c r="AB110" s="16">
        <v>105.53972402681485</v>
      </c>
      <c r="AC110" s="16">
        <v>103.34326708307047</v>
      </c>
      <c r="AD110" s="27">
        <f t="shared" si="3"/>
        <v>101.61277861986778</v>
      </c>
      <c r="AE110" s="17">
        <f t="shared" si="4"/>
        <v>0.61277861986778248</v>
      </c>
    </row>
    <row r="111" spans="6:31" x14ac:dyDescent="0.25">
      <c r="F111" s="3">
        <v>109</v>
      </c>
      <c r="G111" s="15">
        <f>INDEX(Random!$F$2:$F$10001, ($F111-1)*10+G$2)</f>
        <v>0.57207703052862269</v>
      </c>
      <c r="H111" s="15">
        <f>INDEX(Random!$F$2:$F$10001, ($F111-1)*10+H$2)</f>
        <v>0.41240147840911467</v>
      </c>
      <c r="I111" s="15">
        <f>INDEX(Random!$F$2:$F$10001, ($F111-1)*10+I$2)</f>
        <v>0.73736541446955262</v>
      </c>
      <c r="J111" s="15">
        <f>INDEX(Random!$F$2:$F$10001, ($F111-1)*10+J$2)</f>
        <v>1.5903896809503364</v>
      </c>
      <c r="K111" s="15">
        <f>INDEX(Random!$F$2:$F$10001, ($F111-1)*10+K$2)</f>
        <v>1.4786554656838831</v>
      </c>
      <c r="L111" s="33">
        <f>INDEX(Random!$F$2:$F$10001, ($F111-1)*10+L$2)</f>
        <v>0.1405677780836512</v>
      </c>
      <c r="M111" s="15">
        <f>INDEX(Random!$F$2:$F$10001, ($F111-1)*10+M$2)</f>
        <v>0.18561572574259172</v>
      </c>
      <c r="N111" s="15">
        <f>INDEX(Random!$F$2:$F$10001, ($F111-1)*10+N$2)</f>
        <v>0.11554991500274381</v>
      </c>
      <c r="O111" s="15">
        <f>INDEX(Random!$F$2:$F$10001, ($F111-1)*10+O$2)</f>
        <v>0.65112924839128095</v>
      </c>
      <c r="P111" s="15">
        <f>INDEX(Random!$F$2:$F$10001, ($F111-1)*10+P$2)</f>
        <v>-1.2312637698956468</v>
      </c>
      <c r="R111" s="3">
        <v>109</v>
      </c>
      <c r="S111" s="16">
        <v>100</v>
      </c>
      <c r="T111" s="16">
        <v>101.98193940172673</v>
      </c>
      <c r="U111" s="16">
        <v>103.44764083124963</v>
      </c>
      <c r="V111" s="16">
        <v>106.08440882322812</v>
      </c>
      <c r="W111" s="16">
        <v>111.94591786177092</v>
      </c>
      <c r="X111" s="16">
        <v>117.68940467813006</v>
      </c>
      <c r="Y111" s="16">
        <v>118.29733900291522</v>
      </c>
      <c r="Z111" s="16">
        <v>119.08821461880761</v>
      </c>
      <c r="AA111" s="16">
        <v>119.60297069245303</v>
      </c>
      <c r="AB111" s="16">
        <v>122.29726980572853</v>
      </c>
      <c r="AC111" s="16">
        <v>117.40087686235464</v>
      </c>
      <c r="AD111" s="27">
        <f t="shared" si="3"/>
        <v>113.78359825783646</v>
      </c>
      <c r="AE111" s="17">
        <f t="shared" si="4"/>
        <v>12.783598257836459</v>
      </c>
    </row>
    <row r="112" spans="6:31" x14ac:dyDescent="0.25">
      <c r="F112" s="3">
        <v>110</v>
      </c>
      <c r="G112" s="15">
        <f>INDEX(Random!$F$2:$F$10001, ($F112-1)*10+G$2)</f>
        <v>1.6530882917167922</v>
      </c>
      <c r="H112" s="15">
        <f>INDEX(Random!$F$2:$F$10001, ($F112-1)*10+H$2)</f>
        <v>-0.95780256481385129</v>
      </c>
      <c r="I112" s="15">
        <f>INDEX(Random!$F$2:$F$10001, ($F112-1)*10+I$2)</f>
        <v>0.57338100372222078</v>
      </c>
      <c r="J112" s="15">
        <f>INDEX(Random!$F$2:$F$10001, ($F112-1)*10+J$2)</f>
        <v>1.9202967047415265</v>
      </c>
      <c r="K112" s="15">
        <f>INDEX(Random!$F$2:$F$10001, ($F112-1)*10+K$2)</f>
        <v>1.1821780073666361</v>
      </c>
      <c r="L112" s="33">
        <f>INDEX(Random!$F$2:$F$10001, ($F112-1)*10+L$2)</f>
        <v>0.32213938635221068</v>
      </c>
      <c r="M112" s="15">
        <f>INDEX(Random!$F$2:$F$10001, ($F112-1)*10+M$2)</f>
        <v>-0.24295100092890204</v>
      </c>
      <c r="N112" s="15">
        <f>INDEX(Random!$F$2:$F$10001, ($F112-1)*10+N$2)</f>
        <v>7.6292073083620432E-2</v>
      </c>
      <c r="O112" s="15">
        <f>INDEX(Random!$F$2:$F$10001, ($F112-1)*10+O$2)</f>
        <v>-0.64762925127356918</v>
      </c>
      <c r="P112" s="15">
        <f>INDEX(Random!$F$2:$F$10001, ($F112-1)*10+P$2)</f>
        <v>-5.3892186083442317E-2</v>
      </c>
      <c r="R112" s="3">
        <v>110</v>
      </c>
      <c r="S112" s="16">
        <v>100</v>
      </c>
      <c r="T112" s="16">
        <v>105.74747630192485</v>
      </c>
      <c r="U112" s="16">
        <v>102.44906807194108</v>
      </c>
      <c r="V112" s="16">
        <v>104.4841161978355</v>
      </c>
      <c r="W112" s="16">
        <v>111.48402100706268</v>
      </c>
      <c r="X112" s="16">
        <v>116.04409254920644</v>
      </c>
      <c r="Y112" s="16">
        <v>117.35606577419591</v>
      </c>
      <c r="Z112" s="16">
        <v>116.45457540206141</v>
      </c>
      <c r="AA112" s="16">
        <v>116.80404482929164</v>
      </c>
      <c r="AB112" s="16">
        <v>114.34418365084623</v>
      </c>
      <c r="AC112" s="16">
        <v>114.18762808647429</v>
      </c>
      <c r="AD112" s="27">
        <f t="shared" si="3"/>
        <v>111.93552718708402</v>
      </c>
      <c r="AE112" s="17">
        <f t="shared" si="4"/>
        <v>10.93552718708402</v>
      </c>
    </row>
    <row r="113" spans="6:31" x14ac:dyDescent="0.25">
      <c r="F113" s="3">
        <v>111</v>
      </c>
      <c r="G113" s="15">
        <f>INDEX(Random!$F$2:$F$10001, ($F113-1)*10+G$2)</f>
        <v>-0.90838845659183365</v>
      </c>
      <c r="H113" s="15">
        <f>INDEX(Random!$F$2:$F$10001, ($F113-1)*10+H$2)</f>
        <v>-0.17579633127127775</v>
      </c>
      <c r="I113" s="15">
        <f>INDEX(Random!$F$2:$F$10001, ($F113-1)*10+I$2)</f>
        <v>-3.4226680663127722E-2</v>
      </c>
      <c r="J113" s="15">
        <f>INDEX(Random!$F$2:$F$10001, ($F113-1)*10+J$2)</f>
        <v>3.4427440420594368E-2</v>
      </c>
      <c r="K113" s="15">
        <f>INDEX(Random!$F$2:$F$10001, ($F113-1)*10+K$2)</f>
        <v>-0.38513687073549829</v>
      </c>
      <c r="L113" s="33">
        <f>INDEX(Random!$F$2:$F$10001, ($F113-1)*10+L$2)</f>
        <v>-1.1136596365867342</v>
      </c>
      <c r="M113" s="15">
        <f>INDEX(Random!$F$2:$F$10001, ($F113-1)*10+M$2)</f>
        <v>-0.9515082697367313</v>
      </c>
      <c r="N113" s="15">
        <f>INDEX(Random!$F$2:$F$10001, ($F113-1)*10+N$2)</f>
        <v>0.16766629736611899</v>
      </c>
      <c r="O113" s="15">
        <f>INDEX(Random!$F$2:$F$10001, ($F113-1)*10+O$2)</f>
        <v>-0.69699948872957118</v>
      </c>
      <c r="P113" s="15">
        <f>INDEX(Random!$F$2:$F$10001, ($F113-1)*10+P$2)</f>
        <v>-1.2756085210711992</v>
      </c>
      <c r="R113" s="3">
        <v>111</v>
      </c>
      <c r="S113" s="16">
        <v>100</v>
      </c>
      <c r="T113" s="16">
        <v>97.041566846550865</v>
      </c>
      <c r="U113" s="16">
        <v>96.513271047779554</v>
      </c>
      <c r="V113" s="16">
        <v>96.444722938534156</v>
      </c>
      <c r="W113" s="16">
        <v>96.598407578460041</v>
      </c>
      <c r="X113" s="16">
        <v>95.40031430337676</v>
      </c>
      <c r="Y113" s="16">
        <v>91.942749312565184</v>
      </c>
      <c r="Z113" s="16">
        <v>89.093736597465821</v>
      </c>
      <c r="AA113" s="16">
        <v>89.635391307019461</v>
      </c>
      <c r="AB113" s="16">
        <v>87.602510893694117</v>
      </c>
      <c r="AC113" s="16">
        <v>83.970198003107328</v>
      </c>
      <c r="AD113" s="27">
        <f t="shared" si="3"/>
        <v>92.424286882855341</v>
      </c>
      <c r="AE113" s="17">
        <f t="shared" si="4"/>
        <v>0</v>
      </c>
    </row>
    <row r="114" spans="6:31" x14ac:dyDescent="0.25">
      <c r="F114" s="3">
        <v>112</v>
      </c>
      <c r="G114" s="15">
        <f>INDEX(Random!$F$2:$F$10001, ($F114-1)*10+G$2)</f>
        <v>0.35390950947784872</v>
      </c>
      <c r="H114" s="15">
        <f>INDEX(Random!$F$2:$F$10001, ($F114-1)*10+H$2)</f>
        <v>-0.78041287619170896</v>
      </c>
      <c r="I114" s="15">
        <f>INDEX(Random!$F$2:$F$10001, ($F114-1)*10+I$2)</f>
        <v>2.9892994399823142E-2</v>
      </c>
      <c r="J114" s="15">
        <f>INDEX(Random!$F$2:$F$10001, ($F114-1)*10+J$2)</f>
        <v>-1.4472967207370662</v>
      </c>
      <c r="K114" s="15">
        <f>INDEX(Random!$F$2:$F$10001, ($F114-1)*10+K$2)</f>
        <v>0.1531642759850538</v>
      </c>
      <c r="L114" s="33">
        <f>INDEX(Random!$F$2:$F$10001, ($F114-1)*10+L$2)</f>
        <v>0.11324595407555703</v>
      </c>
      <c r="M114" s="15">
        <f>INDEX(Random!$F$2:$F$10001, ($F114-1)*10+M$2)</f>
        <v>0.42267969568485153</v>
      </c>
      <c r="N114" s="15">
        <f>INDEX(Random!$F$2:$F$10001, ($F114-1)*10+N$2)</f>
        <v>-0.92689426945629838</v>
      </c>
      <c r="O114" s="15">
        <f>INDEX(Random!$F$2:$F$10001, ($F114-1)*10+O$2)</f>
        <v>4.7313214526361745E-2</v>
      </c>
      <c r="P114" s="15">
        <f>INDEX(Random!$F$2:$F$10001, ($F114-1)*10+P$2)</f>
        <v>-0.56228175237199296</v>
      </c>
      <c r="R114" s="3">
        <v>112</v>
      </c>
      <c r="S114" s="16">
        <v>100</v>
      </c>
      <c r="T114" s="16">
        <v>101.23840407810778</v>
      </c>
      <c r="U114" s="16">
        <v>98.665942704932277</v>
      </c>
      <c r="V114" s="16">
        <v>98.808137991025603</v>
      </c>
      <c r="W114" s="16">
        <v>94.167363503130218</v>
      </c>
      <c r="X114" s="16">
        <v>94.693792402984911</v>
      </c>
      <c r="Y114" s="16">
        <v>95.095755129130623</v>
      </c>
      <c r="Z114" s="16">
        <v>96.495747563346697</v>
      </c>
      <c r="AA114" s="16">
        <v>93.582880092152337</v>
      </c>
      <c r="AB114" s="16">
        <v>93.77252430204787</v>
      </c>
      <c r="AC114" s="16">
        <v>92.06086108847731</v>
      </c>
      <c r="AD114" s="27">
        <f t="shared" si="3"/>
        <v>95.858140885533558</v>
      </c>
      <c r="AE114" s="17">
        <f t="shared" si="4"/>
        <v>0</v>
      </c>
    </row>
    <row r="115" spans="6:31" x14ac:dyDescent="0.25">
      <c r="F115" s="3">
        <v>113</v>
      </c>
      <c r="G115" s="15">
        <f>INDEX(Random!$F$2:$F$10001, ($F115-1)*10+G$2)</f>
        <v>1.5924518247155655</v>
      </c>
      <c r="H115" s="15">
        <f>INDEX(Random!$F$2:$F$10001, ($F115-1)*10+H$2)</f>
        <v>-1.1560322937689258</v>
      </c>
      <c r="I115" s="15">
        <f>INDEX(Random!$F$2:$F$10001, ($F115-1)*10+I$2)</f>
        <v>0.22691871683887305</v>
      </c>
      <c r="J115" s="15">
        <f>INDEX(Random!$F$2:$F$10001, ($F115-1)*10+J$2)</f>
        <v>-1.0927131566624899</v>
      </c>
      <c r="K115" s="15">
        <f>INDEX(Random!$F$2:$F$10001, ($F115-1)*10+K$2)</f>
        <v>0.44460378675772505</v>
      </c>
      <c r="L115" s="33">
        <f>INDEX(Random!$F$2:$F$10001, ($F115-1)*10+L$2)</f>
        <v>-4.2106863091048795E-2</v>
      </c>
      <c r="M115" s="15">
        <f>INDEX(Random!$F$2:$F$10001, ($F115-1)*10+M$2)</f>
        <v>1.1418282113781675</v>
      </c>
      <c r="N115" s="15">
        <f>INDEX(Random!$F$2:$F$10001, ($F115-1)*10+N$2)</f>
        <v>-1.7880576946319771</v>
      </c>
      <c r="O115" s="15">
        <f>INDEX(Random!$F$2:$F$10001, ($F115-1)*10+O$2)</f>
        <v>-0.26322523965272476</v>
      </c>
      <c r="P115" s="15">
        <f>INDEX(Random!$F$2:$F$10001, ($F115-1)*10+P$2)</f>
        <v>-0.21586436033388934</v>
      </c>
      <c r="R115" s="3">
        <v>113</v>
      </c>
      <c r="S115" s="16">
        <v>100</v>
      </c>
      <c r="T115" s="16">
        <v>105.53262469770537</v>
      </c>
      <c r="U115" s="16">
        <v>101.56339065956141</v>
      </c>
      <c r="V115" s="16">
        <v>102.38413072426616</v>
      </c>
      <c r="W115" s="16">
        <v>98.742802369452463</v>
      </c>
      <c r="X115" s="16">
        <v>100.27019357590326</v>
      </c>
      <c r="Y115" s="16">
        <v>100.17249710234012</v>
      </c>
      <c r="Z115" s="16">
        <v>104.12886862379231</v>
      </c>
      <c r="AA115" s="16">
        <v>98.110409804173713</v>
      </c>
      <c r="AB115" s="16">
        <v>97.29057627247802</v>
      </c>
      <c r="AC115" s="16">
        <v>96.630973015745823</v>
      </c>
      <c r="AD115" s="27">
        <f t="shared" si="3"/>
        <v>100.48264668454186</v>
      </c>
      <c r="AE115" s="17">
        <f t="shared" si="4"/>
        <v>0</v>
      </c>
    </row>
    <row r="116" spans="6:31" x14ac:dyDescent="0.25">
      <c r="F116" s="3">
        <v>114</v>
      </c>
      <c r="G116" s="15">
        <f>INDEX(Random!$F$2:$F$10001, ($F116-1)*10+G$2)</f>
        <v>0.21634369664542519</v>
      </c>
      <c r="H116" s="15">
        <f>INDEX(Random!$F$2:$F$10001, ($F116-1)*10+H$2)</f>
        <v>-0.17119348179974894</v>
      </c>
      <c r="I116" s="15">
        <f>INDEX(Random!$F$2:$F$10001, ($F116-1)*10+I$2)</f>
        <v>0.84476553578214375</v>
      </c>
      <c r="J116" s="15">
        <f>INDEX(Random!$F$2:$F$10001, ($F116-1)*10+J$2)</f>
        <v>-0.71932769718246437</v>
      </c>
      <c r="K116" s="15">
        <f>INDEX(Random!$F$2:$F$10001, ($F116-1)*10+K$2)</f>
        <v>-3.8721348319812492E-2</v>
      </c>
      <c r="L116" s="33">
        <f>INDEX(Random!$F$2:$F$10001, ($F116-1)*10+L$2)</f>
        <v>-2.144306621153107</v>
      </c>
      <c r="M116" s="15">
        <f>INDEX(Random!$F$2:$F$10001, ($F116-1)*10+M$2)</f>
        <v>9.2796322992640387E-2</v>
      </c>
      <c r="N116" s="15">
        <f>INDEX(Random!$F$2:$F$10001, ($F116-1)*10+N$2)</f>
        <v>1.637111091556406</v>
      </c>
      <c r="O116" s="15">
        <f>INDEX(Random!$F$2:$F$10001, ($F116-1)*10+O$2)</f>
        <v>0.40692381043837916</v>
      </c>
      <c r="P116" s="15">
        <f>INDEX(Random!$F$2:$F$10001, ($F116-1)*10+P$2)</f>
        <v>0.75401922517637499</v>
      </c>
      <c r="R116" s="3">
        <v>114</v>
      </c>
      <c r="S116" s="16">
        <v>100</v>
      </c>
      <c r="T116" s="16">
        <v>100.77235621947518</v>
      </c>
      <c r="U116" s="16">
        <v>100.23922410973577</v>
      </c>
      <c r="V116" s="16">
        <v>103.16517738624937</v>
      </c>
      <c r="W116" s="16">
        <v>100.74996800342683</v>
      </c>
      <c r="X116" s="16">
        <v>100.663234095622</v>
      </c>
      <c r="Y116" s="16">
        <v>93.718527253825911</v>
      </c>
      <c r="Z116" s="16">
        <v>94.051817697657796</v>
      </c>
      <c r="AA116" s="16">
        <v>99.404139513527483</v>
      </c>
      <c r="AB116" s="16">
        <v>100.81426841216509</v>
      </c>
      <c r="AC116" s="16">
        <v>103.44167951943906</v>
      </c>
      <c r="AD116" s="27">
        <f t="shared" si="3"/>
        <v>99.702039221112457</v>
      </c>
      <c r="AE116" s="17">
        <f t="shared" si="4"/>
        <v>0</v>
      </c>
    </row>
    <row r="117" spans="6:31" x14ac:dyDescent="0.25">
      <c r="F117" s="3">
        <v>115</v>
      </c>
      <c r="G117" s="15">
        <f>INDEX(Random!$F$2:$F$10001, ($F117-1)*10+G$2)</f>
        <v>0.86766419187715693</v>
      </c>
      <c r="H117" s="15">
        <f>INDEX(Random!$F$2:$F$10001, ($F117-1)*10+H$2)</f>
        <v>1.1624769017820153</v>
      </c>
      <c r="I117" s="15">
        <f>INDEX(Random!$F$2:$F$10001, ($F117-1)*10+I$2)</f>
        <v>0.81887941302639933</v>
      </c>
      <c r="J117" s="15">
        <f>INDEX(Random!$F$2:$F$10001, ($F117-1)*10+J$2)</f>
        <v>8.2561332734450363E-2</v>
      </c>
      <c r="K117" s="15">
        <f>INDEX(Random!$F$2:$F$10001, ($F117-1)*10+K$2)</f>
        <v>0.27276305919972671</v>
      </c>
      <c r="L117" s="33">
        <f>INDEX(Random!$F$2:$F$10001, ($F117-1)*10+L$2)</f>
        <v>0.76920012095607038</v>
      </c>
      <c r="M117" s="15">
        <f>INDEX(Random!$F$2:$F$10001, ($F117-1)*10+M$2)</f>
        <v>0.12841024891064984</v>
      </c>
      <c r="N117" s="15">
        <f>INDEX(Random!$F$2:$F$10001, ($F117-1)*10+N$2)</f>
        <v>0.15373792567277031</v>
      </c>
      <c r="O117" s="15">
        <f>INDEX(Random!$F$2:$F$10001, ($F117-1)*10+O$2)</f>
        <v>-9.3506468015170138E-2</v>
      </c>
      <c r="P117" s="15">
        <f>INDEX(Random!$F$2:$F$10001, ($F117-1)*10+P$2)</f>
        <v>-0.16498167922625129</v>
      </c>
      <c r="R117" s="3">
        <v>115</v>
      </c>
      <c r="S117" s="16">
        <v>100</v>
      </c>
      <c r="T117" s="16">
        <v>102.99804708481533</v>
      </c>
      <c r="U117" s="16">
        <v>107.14019262453732</v>
      </c>
      <c r="V117" s="16">
        <v>110.17188518674763</v>
      </c>
      <c r="W117" s="16">
        <v>110.52573945826938</v>
      </c>
      <c r="X117" s="16">
        <v>111.59036166829637</v>
      </c>
      <c r="Y117" s="16">
        <v>114.55693377471965</v>
      </c>
      <c r="Z117" s="16">
        <v>115.10174177258902</v>
      </c>
      <c r="AA117" s="16">
        <v>115.74742830949094</v>
      </c>
      <c r="AB117" s="16">
        <v>115.43547003200486</v>
      </c>
      <c r="AC117" s="16">
        <v>114.84868956055602</v>
      </c>
      <c r="AD117" s="27">
        <f t="shared" si="3"/>
        <v>111.81164894720266</v>
      </c>
      <c r="AE117" s="17">
        <f t="shared" si="4"/>
        <v>10.811648947202656</v>
      </c>
    </row>
    <row r="118" spans="6:31" x14ac:dyDescent="0.25">
      <c r="F118" s="3">
        <v>116</v>
      </c>
      <c r="G118" s="15">
        <f>INDEX(Random!$F$2:$F$10001, ($F118-1)*10+G$2)</f>
        <v>0.6604237065700157</v>
      </c>
      <c r="H118" s="15">
        <f>INDEX(Random!$F$2:$F$10001, ($F118-1)*10+H$2)</f>
        <v>-8.5803431812723277E-2</v>
      </c>
      <c r="I118" s="15">
        <f>INDEX(Random!$F$2:$F$10001, ($F118-1)*10+I$2)</f>
        <v>-0.91863655163858915</v>
      </c>
      <c r="J118" s="15">
        <f>INDEX(Random!$F$2:$F$10001, ($F118-1)*10+J$2)</f>
        <v>-0.24126976074082659</v>
      </c>
      <c r="K118" s="15">
        <f>INDEX(Random!$F$2:$F$10001, ($F118-1)*10+K$2)</f>
        <v>1.9031124331242562</v>
      </c>
      <c r="L118" s="33">
        <f>INDEX(Random!$F$2:$F$10001, ($F118-1)*10+L$2)</f>
        <v>0.39058823501418743</v>
      </c>
      <c r="M118" s="15">
        <f>INDEX(Random!$F$2:$F$10001, ($F118-1)*10+M$2)</f>
        <v>-0.70869757466374639</v>
      </c>
      <c r="N118" s="15">
        <f>INDEX(Random!$F$2:$F$10001, ($F118-1)*10+N$2)</f>
        <v>-1.1241277228278779</v>
      </c>
      <c r="O118" s="15">
        <f>INDEX(Random!$F$2:$F$10001, ($F118-1)*10+O$2)</f>
        <v>-0.32596879966934106</v>
      </c>
      <c r="P118" s="15">
        <f>INDEX(Random!$F$2:$F$10001, ($F118-1)*10+P$2)</f>
        <v>0.31536954576131754</v>
      </c>
      <c r="R118" s="3">
        <v>116</v>
      </c>
      <c r="S118" s="16">
        <v>100</v>
      </c>
      <c r="T118" s="16">
        <v>102.28458430182006</v>
      </c>
      <c r="U118" s="16">
        <v>102.03526980550204</v>
      </c>
      <c r="V118" s="16">
        <v>98.982595265596743</v>
      </c>
      <c r="W118" s="16">
        <v>98.227782758333262</v>
      </c>
      <c r="X118" s="16">
        <v>104.74815308828447</v>
      </c>
      <c r="Y118" s="16">
        <v>106.17590020882993</v>
      </c>
      <c r="Z118" s="16">
        <v>103.72718335088</v>
      </c>
      <c r="AA118" s="16">
        <v>99.932736569270517</v>
      </c>
      <c r="AB118" s="16">
        <v>98.889345168398521</v>
      </c>
      <c r="AC118" s="16">
        <v>99.984664134966025</v>
      </c>
      <c r="AD118" s="27">
        <f t="shared" si="3"/>
        <v>101.49882146518816</v>
      </c>
      <c r="AE118" s="17">
        <f t="shared" si="4"/>
        <v>0.49882146518815773</v>
      </c>
    </row>
    <row r="119" spans="6:31" x14ac:dyDescent="0.25">
      <c r="F119" s="3">
        <v>117</v>
      </c>
      <c r="G119" s="15">
        <f>INDEX(Random!$F$2:$F$10001, ($F119-1)*10+G$2)</f>
        <v>-1.8265369219753722E-2</v>
      </c>
      <c r="H119" s="15">
        <f>INDEX(Random!$F$2:$F$10001, ($F119-1)*10+H$2)</f>
        <v>0.76233337287661063</v>
      </c>
      <c r="I119" s="15">
        <f>INDEX(Random!$F$2:$F$10001, ($F119-1)*10+I$2)</f>
        <v>1.407461603770068</v>
      </c>
      <c r="J119" s="15">
        <f>INDEX(Random!$F$2:$F$10001, ($F119-1)*10+J$2)</f>
        <v>-0.14390652754448846</v>
      </c>
      <c r="K119" s="15">
        <f>INDEX(Random!$F$2:$F$10001, ($F119-1)*10+K$2)</f>
        <v>0.76563000169839623</v>
      </c>
      <c r="L119" s="33">
        <f>INDEX(Random!$F$2:$F$10001, ($F119-1)*10+L$2)</f>
        <v>-0.42257695646957316</v>
      </c>
      <c r="M119" s="15">
        <f>INDEX(Random!$F$2:$F$10001, ($F119-1)*10+M$2)</f>
        <v>0.33831788640394245</v>
      </c>
      <c r="N119" s="15">
        <f>INDEX(Random!$F$2:$F$10001, ($F119-1)*10+N$2)</f>
        <v>-0.19365516270024924</v>
      </c>
      <c r="O119" s="15">
        <f>INDEX(Random!$F$2:$F$10001, ($F119-1)*10+O$2)</f>
        <v>-0.26615269311192702</v>
      </c>
      <c r="P119" s="15">
        <f>INDEX(Random!$F$2:$F$10001, ($F119-1)*10+P$2)</f>
        <v>2.0583894553707824</v>
      </c>
      <c r="R119" s="3">
        <v>117</v>
      </c>
      <c r="S119" s="16">
        <v>100</v>
      </c>
      <c r="T119" s="16">
        <v>99.982487622781576</v>
      </c>
      <c r="U119" s="16">
        <v>102.61683319721992</v>
      </c>
      <c r="V119" s="16">
        <v>107.62437794085095</v>
      </c>
      <c r="W119" s="16">
        <v>107.15302052239534</v>
      </c>
      <c r="X119" s="16">
        <v>109.98845680244966</v>
      </c>
      <c r="Y119" s="16">
        <v>108.48796662204087</v>
      </c>
      <c r="Z119" s="16">
        <v>109.77406368393527</v>
      </c>
      <c r="AA119" s="16">
        <v>109.11107448934096</v>
      </c>
      <c r="AB119" s="16">
        <v>108.18869328565356</v>
      </c>
      <c r="AC119" s="16">
        <v>115.97270293210543</v>
      </c>
      <c r="AD119" s="27">
        <f t="shared" si="3"/>
        <v>107.88996770987735</v>
      </c>
      <c r="AE119" s="17">
        <f t="shared" si="4"/>
        <v>6.8899677098773537</v>
      </c>
    </row>
    <row r="120" spans="6:31" x14ac:dyDescent="0.25">
      <c r="F120" s="3">
        <v>118</v>
      </c>
      <c r="G120" s="15">
        <f>INDEX(Random!$F$2:$F$10001, ($F120-1)*10+G$2)</f>
        <v>-0.32058310708230159</v>
      </c>
      <c r="H120" s="15">
        <f>INDEX(Random!$F$2:$F$10001, ($F120-1)*10+H$2)</f>
        <v>-1.5761471943420813</v>
      </c>
      <c r="I120" s="15">
        <f>INDEX(Random!$F$2:$F$10001, ($F120-1)*10+I$2)</f>
        <v>-0.2881029873651656</v>
      </c>
      <c r="J120" s="15">
        <f>INDEX(Random!$F$2:$F$10001, ($F120-1)*10+J$2)</f>
        <v>-0.81500292687022258</v>
      </c>
      <c r="K120" s="15">
        <f>INDEX(Random!$F$2:$F$10001, ($F120-1)*10+K$2)</f>
        <v>1.5324936194461152</v>
      </c>
      <c r="L120" s="33">
        <f>INDEX(Random!$F$2:$F$10001, ($F120-1)*10+L$2)</f>
        <v>-0.27388650604993214</v>
      </c>
      <c r="M120" s="15">
        <f>INDEX(Random!$F$2:$F$10001, ($F120-1)*10+M$2)</f>
        <v>-0.30684714993145618</v>
      </c>
      <c r="N120" s="15">
        <f>INDEX(Random!$F$2:$F$10001, ($F120-1)*10+N$2)</f>
        <v>1.1371442874003048</v>
      </c>
      <c r="O120" s="15">
        <f>INDEX(Random!$F$2:$F$10001, ($F120-1)*10+O$2)</f>
        <v>1.3492615393212655</v>
      </c>
      <c r="P120" s="15">
        <f>INDEX(Random!$F$2:$F$10001, ($F120-1)*10+P$2)</f>
        <v>1.3457773632738836</v>
      </c>
      <c r="R120" s="3">
        <v>118</v>
      </c>
      <c r="S120" s="16">
        <v>100</v>
      </c>
      <c r="T120" s="16">
        <v>98.973783475839639</v>
      </c>
      <c r="U120" s="16">
        <v>93.918456115698604</v>
      </c>
      <c r="V120" s="16">
        <v>93.055970893811519</v>
      </c>
      <c r="W120" s="16">
        <v>90.586266755512256</v>
      </c>
      <c r="X120" s="16">
        <v>95.406004728183618</v>
      </c>
      <c r="Y120" s="16">
        <v>94.574944759994125</v>
      </c>
      <c r="Z120" s="16">
        <v>93.647536218236894</v>
      </c>
      <c r="AA120" s="16">
        <v>97.330908346908288</v>
      </c>
      <c r="AB120" s="16">
        <v>101.88143211223253</v>
      </c>
      <c r="AC120" s="16">
        <v>106.63224499446018</v>
      </c>
      <c r="AD120" s="27">
        <f t="shared" si="3"/>
        <v>96.60075484008776</v>
      </c>
      <c r="AE120" s="17">
        <f t="shared" si="4"/>
        <v>0</v>
      </c>
    </row>
    <row r="121" spans="6:31" x14ac:dyDescent="0.25">
      <c r="F121" s="3">
        <v>119</v>
      </c>
      <c r="G121" s="15">
        <f>INDEX(Random!$F$2:$F$10001, ($F121-1)*10+G$2)</f>
        <v>1.0210678398880506</v>
      </c>
      <c r="H121" s="15">
        <f>INDEX(Random!$F$2:$F$10001, ($F121-1)*10+H$2)</f>
        <v>-1.7966912018926995</v>
      </c>
      <c r="I121" s="15">
        <f>INDEX(Random!$F$2:$F$10001, ($F121-1)*10+I$2)</f>
        <v>-1.7521323868784255</v>
      </c>
      <c r="J121" s="15">
        <f>INDEX(Random!$F$2:$F$10001, ($F121-1)*10+J$2)</f>
        <v>0.9596355591301986</v>
      </c>
      <c r="K121" s="15">
        <f>INDEX(Random!$F$2:$F$10001, ($F121-1)*10+K$2)</f>
        <v>0.19207545641516394</v>
      </c>
      <c r="L121" s="33">
        <f>INDEX(Random!$F$2:$F$10001, ($F121-1)*10+L$2)</f>
        <v>0.65737380099727816</v>
      </c>
      <c r="M121" s="15">
        <f>INDEX(Random!$F$2:$F$10001, ($F121-1)*10+M$2)</f>
        <v>-0.86581504066236403</v>
      </c>
      <c r="N121" s="15">
        <f>INDEX(Random!$F$2:$F$10001, ($F121-1)*10+N$2)</f>
        <v>0.20585984053821133</v>
      </c>
      <c r="O121" s="15">
        <f>INDEX(Random!$F$2:$F$10001, ($F121-1)*10+O$2)</f>
        <v>2.3446042931347764</v>
      </c>
      <c r="P121" s="15">
        <f>INDEX(Random!$F$2:$F$10001, ($F121-1)*10+P$2)</f>
        <v>-0.57015218117224464</v>
      </c>
      <c r="R121" s="3">
        <v>119</v>
      </c>
      <c r="S121" s="16">
        <v>100</v>
      </c>
      <c r="T121" s="16">
        <v>103.5293701983323</v>
      </c>
      <c r="U121" s="16">
        <v>97.5173184689057</v>
      </c>
      <c r="V121" s="16">
        <v>91.991775904674725</v>
      </c>
      <c r="W121" s="16">
        <v>95.042469195614515</v>
      </c>
      <c r="X121" s="16">
        <v>95.698607007812072</v>
      </c>
      <c r="Y121" s="16">
        <v>97.874909544419864</v>
      </c>
      <c r="Z121" s="16">
        <v>95.115068957691363</v>
      </c>
      <c r="AA121" s="16">
        <v>95.815997520920021</v>
      </c>
      <c r="AB121" s="16">
        <v>103.70056653882951</v>
      </c>
      <c r="AC121" s="16">
        <v>101.78081137188515</v>
      </c>
      <c r="AD121" s="27">
        <f t="shared" si="3"/>
        <v>97.806689470908537</v>
      </c>
      <c r="AE121" s="17">
        <f t="shared" si="4"/>
        <v>0</v>
      </c>
    </row>
    <row r="122" spans="6:31" x14ac:dyDescent="0.25">
      <c r="F122" s="3">
        <v>120</v>
      </c>
      <c r="G122" s="15">
        <f>INDEX(Random!$F$2:$F$10001, ($F122-1)*10+G$2)</f>
        <v>0.95218341509658999</v>
      </c>
      <c r="H122" s="15">
        <f>INDEX(Random!$F$2:$F$10001, ($F122-1)*10+H$2)</f>
        <v>0.52052139205662962</v>
      </c>
      <c r="I122" s="15">
        <f>INDEX(Random!$F$2:$F$10001, ($F122-1)*10+I$2)</f>
        <v>7.2199178784252374E-2</v>
      </c>
      <c r="J122" s="15">
        <f>INDEX(Random!$F$2:$F$10001, ($F122-1)*10+J$2)</f>
        <v>0.40521066246355963</v>
      </c>
      <c r="K122" s="15">
        <f>INDEX(Random!$F$2:$F$10001, ($F122-1)*10+K$2)</f>
        <v>-0.26701437151548862</v>
      </c>
      <c r="L122" s="33">
        <f>INDEX(Random!$F$2:$F$10001, ($F122-1)*10+L$2)</f>
        <v>1.8231949332524662</v>
      </c>
      <c r="M122" s="15">
        <f>INDEX(Random!$F$2:$F$10001, ($F122-1)*10+M$2)</f>
        <v>-0.93096517031236825</v>
      </c>
      <c r="N122" s="15">
        <f>INDEX(Random!$F$2:$F$10001, ($F122-1)*10+N$2)</f>
        <v>0.24440847060183757</v>
      </c>
      <c r="O122" s="15">
        <f>INDEX(Random!$F$2:$F$10001, ($F122-1)*10+O$2)</f>
        <v>0.5695372703362761</v>
      </c>
      <c r="P122" s="15">
        <f>INDEX(Random!$F$2:$F$10001, ($F122-1)*10+P$2)</f>
        <v>-1.26142146097534</v>
      </c>
      <c r="R122" s="3">
        <v>120</v>
      </c>
      <c r="S122" s="16">
        <v>100</v>
      </c>
      <c r="T122" s="16">
        <v>103.29044648413766</v>
      </c>
      <c r="U122" s="16">
        <v>105.155605142081</v>
      </c>
      <c r="V122" s="16">
        <v>105.45668933087006</v>
      </c>
      <c r="W122" s="16">
        <v>106.94653318914131</v>
      </c>
      <c r="X122" s="16">
        <v>106.0393853990563</v>
      </c>
      <c r="Y122" s="16">
        <v>112.77558860576916</v>
      </c>
      <c r="Z122" s="16">
        <v>109.35635717798169</v>
      </c>
      <c r="AA122" s="16">
        <v>110.30476115261879</v>
      </c>
      <c r="AB122" s="16">
        <v>112.48135241478006</v>
      </c>
      <c r="AC122" s="16">
        <v>107.8687909113311</v>
      </c>
      <c r="AD122" s="27">
        <f t="shared" si="3"/>
        <v>107.96755098077672</v>
      </c>
      <c r="AE122" s="17">
        <f t="shared" si="4"/>
        <v>6.9675509807767213</v>
      </c>
    </row>
    <row r="123" spans="6:31" x14ac:dyDescent="0.25">
      <c r="F123" s="3">
        <v>121</v>
      </c>
      <c r="G123" s="15">
        <f>INDEX(Random!$F$2:$F$10001, ($F123-1)*10+G$2)</f>
        <v>0.98929917967411429</v>
      </c>
      <c r="H123" s="15">
        <f>INDEX(Random!$F$2:$F$10001, ($F123-1)*10+H$2)</f>
        <v>1.2596903270385746</v>
      </c>
      <c r="I123" s="15">
        <f>INDEX(Random!$F$2:$F$10001, ($F123-1)*10+I$2)</f>
        <v>-1.2853617919340397</v>
      </c>
      <c r="J123" s="15">
        <f>INDEX(Random!$F$2:$F$10001, ($F123-1)*10+J$2)</f>
        <v>1.2843959592033347</v>
      </c>
      <c r="K123" s="15">
        <f>INDEX(Random!$F$2:$F$10001, ($F123-1)*10+K$2)</f>
        <v>1.6676398953931413</v>
      </c>
      <c r="L123" s="33">
        <f>INDEX(Random!$F$2:$F$10001, ($F123-1)*10+L$2)</f>
        <v>0.77694439995063203</v>
      </c>
      <c r="M123" s="15">
        <f>INDEX(Random!$F$2:$F$10001, ($F123-1)*10+M$2)</f>
        <v>-0.98325622859279349</v>
      </c>
      <c r="N123" s="15">
        <f>INDEX(Random!$F$2:$F$10001, ($F123-1)*10+N$2)</f>
        <v>0.39898956082895709</v>
      </c>
      <c r="O123" s="15">
        <f>INDEX(Random!$F$2:$F$10001, ($F123-1)*10+O$2)</f>
        <v>1.2641086394691148</v>
      </c>
      <c r="P123" s="15">
        <f>INDEX(Random!$F$2:$F$10001, ($F123-1)*10+P$2)</f>
        <v>-5.9623415068036575E-2</v>
      </c>
      <c r="R123" s="3">
        <v>121</v>
      </c>
      <c r="S123" s="16">
        <v>100</v>
      </c>
      <c r="T123" s="16">
        <v>103.41911289368129</v>
      </c>
      <c r="U123" s="16">
        <v>107.92953788965362</v>
      </c>
      <c r="V123" s="16">
        <v>103.42055589937604</v>
      </c>
      <c r="W123" s="16">
        <v>108.02051818119087</v>
      </c>
      <c r="X123" s="16">
        <v>114.28473784961251</v>
      </c>
      <c r="Y123" s="16">
        <v>117.35341726516201</v>
      </c>
      <c r="Z123" s="16">
        <v>113.59598083176923</v>
      </c>
      <c r="AA123" s="16">
        <v>115.17677734156877</v>
      </c>
      <c r="AB123" s="16">
        <v>120.2178045004917</v>
      </c>
      <c r="AC123" s="16">
        <v>120.03013124346612</v>
      </c>
      <c r="AD123" s="27">
        <f t="shared" si="3"/>
        <v>112.34485738959719</v>
      </c>
      <c r="AE123" s="17">
        <f t="shared" si="4"/>
        <v>11.344857389597195</v>
      </c>
    </row>
    <row r="124" spans="6:31" x14ac:dyDescent="0.25">
      <c r="F124" s="3">
        <v>122</v>
      </c>
      <c r="G124" s="15">
        <f>INDEX(Random!$F$2:$F$10001, ($F124-1)*10+G$2)</f>
        <v>2.3813457058323988</v>
      </c>
      <c r="H124" s="15">
        <f>INDEX(Random!$F$2:$F$10001, ($F124-1)*10+H$2)</f>
        <v>0.45182170777995029</v>
      </c>
      <c r="I124" s="15">
        <f>INDEX(Random!$F$2:$F$10001, ($F124-1)*10+I$2)</f>
        <v>-0.85125896525890032</v>
      </c>
      <c r="J124" s="15">
        <f>INDEX(Random!$F$2:$F$10001, ($F124-1)*10+J$2)</f>
        <v>-3.9883249771648026E-2</v>
      </c>
      <c r="K124" s="15">
        <f>INDEX(Random!$F$2:$F$10001, ($F124-1)*10+K$2)</f>
        <v>0.40740653965674489</v>
      </c>
      <c r="L124" s="33">
        <f>INDEX(Random!$F$2:$F$10001, ($F124-1)*10+L$2)</f>
        <v>-0.43669259496547519</v>
      </c>
      <c r="M124" s="15">
        <f>INDEX(Random!$F$2:$F$10001, ($F124-1)*10+M$2)</f>
        <v>0.73718988465106317</v>
      </c>
      <c r="N124" s="15">
        <f>INDEX(Random!$F$2:$F$10001, ($F124-1)*10+N$2)</f>
        <v>-0.33626675410324652</v>
      </c>
      <c r="O124" s="15">
        <f>INDEX(Random!$F$2:$F$10001, ($F124-1)*10+O$2)</f>
        <v>1.2370812452793072</v>
      </c>
      <c r="P124" s="15">
        <f>INDEX(Random!$F$2:$F$10001, ($F124-1)*10+P$2)</f>
        <v>-0.36341951245518361</v>
      </c>
      <c r="R124" s="3">
        <v>122</v>
      </c>
      <c r="S124" s="16">
        <v>100</v>
      </c>
      <c r="T124" s="16">
        <v>108.36232238705763</v>
      </c>
      <c r="U124" s="16">
        <v>110.0651551422206</v>
      </c>
      <c r="V124" s="16">
        <v>107.01381263996018</v>
      </c>
      <c r="W124" s="16">
        <v>106.91751949419026</v>
      </c>
      <c r="X124" s="16">
        <v>108.43598752157261</v>
      </c>
      <c r="Y124" s="16">
        <v>106.90604955353091</v>
      </c>
      <c r="Z124" s="16">
        <v>109.6303231822031</v>
      </c>
      <c r="AA124" s="16">
        <v>108.44821498558208</v>
      </c>
      <c r="AB124" s="16">
        <v>113.09218065581962</v>
      </c>
      <c r="AC124" s="16">
        <v>111.77090475590356</v>
      </c>
      <c r="AD124" s="27">
        <f t="shared" si="3"/>
        <v>109.06424703180407</v>
      </c>
      <c r="AE124" s="17">
        <f t="shared" si="4"/>
        <v>8.0642470318040722</v>
      </c>
    </row>
    <row r="125" spans="6:31" x14ac:dyDescent="0.25">
      <c r="F125" s="3">
        <v>123</v>
      </c>
      <c r="G125" s="15">
        <f>INDEX(Random!$F$2:$F$10001, ($F125-1)*10+G$2)</f>
        <v>-1.6057509002065891</v>
      </c>
      <c r="H125" s="15">
        <f>INDEX(Random!$F$2:$F$10001, ($F125-1)*10+H$2)</f>
        <v>0.1666957538275913</v>
      </c>
      <c r="I125" s="15">
        <f>INDEX(Random!$F$2:$F$10001, ($F125-1)*10+I$2)</f>
        <v>0.88597818801522044</v>
      </c>
      <c r="J125" s="15">
        <f>INDEX(Random!$F$2:$F$10001, ($F125-1)*10+J$2)</f>
        <v>3.2736260740266774</v>
      </c>
      <c r="K125" s="15">
        <f>INDEX(Random!$F$2:$F$10001, ($F125-1)*10+K$2)</f>
        <v>-0.32226902345619834</v>
      </c>
      <c r="L125" s="33">
        <f>INDEX(Random!$F$2:$F$10001, ($F125-1)*10+L$2)</f>
        <v>-0.75285048790735731</v>
      </c>
      <c r="M125" s="15">
        <f>INDEX(Random!$F$2:$F$10001, ($F125-1)*10+M$2)</f>
        <v>-1.0895260712172321</v>
      </c>
      <c r="N125" s="15">
        <f>INDEX(Random!$F$2:$F$10001, ($F125-1)*10+N$2)</f>
        <v>3.6522957510847304E-2</v>
      </c>
      <c r="O125" s="15">
        <f>INDEX(Random!$F$2:$F$10001, ($F125-1)*10+O$2)</f>
        <v>0.46425365195794988</v>
      </c>
      <c r="P125" s="15">
        <f>INDEX(Random!$F$2:$F$10001, ($F125-1)*10+P$2)</f>
        <v>0.71021183565864399</v>
      </c>
      <c r="R125" s="3">
        <v>123</v>
      </c>
      <c r="S125" s="16">
        <v>100</v>
      </c>
      <c r="T125" s="16">
        <v>94.798080718557046</v>
      </c>
      <c r="U125" s="16">
        <v>95.371310911351003</v>
      </c>
      <c r="V125" s="16">
        <v>98.290946367627072</v>
      </c>
      <c r="W125" s="16">
        <v>109.74617258093204</v>
      </c>
      <c r="X125" s="16">
        <v>108.61379722674998</v>
      </c>
      <c r="Y125" s="16">
        <v>105.95183167782699</v>
      </c>
      <c r="Z125" s="16">
        <v>102.19454057604284</v>
      </c>
      <c r="AA125" s="16">
        <v>102.36458207046796</v>
      </c>
      <c r="AB125" s="16">
        <v>104.01652860693648</v>
      </c>
      <c r="AC125" s="16">
        <v>106.57069253011603</v>
      </c>
      <c r="AD125" s="27">
        <f t="shared" si="3"/>
        <v>102.79184832666074</v>
      </c>
      <c r="AE125" s="17">
        <f t="shared" si="4"/>
        <v>1.791848326660741</v>
      </c>
    </row>
    <row r="126" spans="6:31" x14ac:dyDescent="0.25">
      <c r="F126" s="3">
        <v>124</v>
      </c>
      <c r="G126" s="15">
        <f>INDEX(Random!$F$2:$F$10001, ($F126-1)*10+G$2)</f>
        <v>0.10570813046179144</v>
      </c>
      <c r="H126" s="15">
        <f>INDEX(Random!$F$2:$F$10001, ($F126-1)*10+H$2)</f>
        <v>-0.32419120166098025</v>
      </c>
      <c r="I126" s="15">
        <f>INDEX(Random!$F$2:$F$10001, ($F126-1)*10+I$2)</f>
        <v>-1.3179069160974932</v>
      </c>
      <c r="J126" s="15">
        <f>INDEX(Random!$F$2:$F$10001, ($F126-1)*10+J$2)</f>
        <v>-0.68583074950423195</v>
      </c>
      <c r="K126" s="15">
        <f>INDEX(Random!$F$2:$F$10001, ($F126-1)*10+K$2)</f>
        <v>-0.11726904160233367</v>
      </c>
      <c r="L126" s="33">
        <f>INDEX(Random!$F$2:$F$10001, ($F126-1)*10+L$2)</f>
        <v>-0.31809679841849969</v>
      </c>
      <c r="M126" s="15">
        <f>INDEX(Random!$F$2:$F$10001, ($F126-1)*10+M$2)</f>
        <v>0.14347329846592333</v>
      </c>
      <c r="N126" s="15">
        <f>INDEX(Random!$F$2:$F$10001, ($F126-1)*10+N$2)</f>
        <v>1.8089210235989581</v>
      </c>
      <c r="O126" s="15">
        <f>INDEX(Random!$F$2:$F$10001, ($F126-1)*10+O$2)</f>
        <v>-0.42989787563219234</v>
      </c>
      <c r="P126" s="15">
        <f>INDEX(Random!$F$2:$F$10001, ($F126-1)*10+P$2)</f>
        <v>1.2448627193154982</v>
      </c>
      <c r="R126" s="3">
        <v>124</v>
      </c>
      <c r="S126" s="16">
        <v>100</v>
      </c>
      <c r="T126" s="16">
        <v>100.39910014019446</v>
      </c>
      <c r="U126" s="16">
        <v>99.35676318371209</v>
      </c>
      <c r="V126" s="16">
        <v>95.102057003251147</v>
      </c>
      <c r="W126" s="16">
        <v>92.980020483329355</v>
      </c>
      <c r="X126" s="16">
        <v>92.655546250504869</v>
      </c>
      <c r="Y126" s="16">
        <v>91.712347603300799</v>
      </c>
      <c r="Z126" s="16">
        <v>92.195079649865889</v>
      </c>
      <c r="AA126" s="16">
        <v>98.004884445137591</v>
      </c>
      <c r="AB126" s="16">
        <v>96.644143182792021</v>
      </c>
      <c r="AC126" s="16">
        <v>100.80894286004902</v>
      </c>
      <c r="AD126" s="27">
        <f t="shared" si="3"/>
        <v>95.985888480213731</v>
      </c>
      <c r="AE126" s="17">
        <f t="shared" si="4"/>
        <v>0</v>
      </c>
    </row>
    <row r="127" spans="6:31" x14ac:dyDescent="0.25">
      <c r="F127" s="3">
        <v>125</v>
      </c>
      <c r="G127" s="15">
        <f>INDEX(Random!$F$2:$F$10001, ($F127-1)*10+G$2)</f>
        <v>0.64516091816790622</v>
      </c>
      <c r="H127" s="15">
        <f>INDEX(Random!$F$2:$F$10001, ($F127-1)*10+H$2)</f>
        <v>1.64140669422782</v>
      </c>
      <c r="I127" s="15">
        <f>INDEX(Random!$F$2:$F$10001, ($F127-1)*10+I$2)</f>
        <v>-0.70355458163177609</v>
      </c>
      <c r="J127" s="15">
        <f>INDEX(Random!$F$2:$F$10001, ($F127-1)*10+J$2)</f>
        <v>-0.4771372246161712</v>
      </c>
      <c r="K127" s="15">
        <f>INDEX(Random!$F$2:$F$10001, ($F127-1)*10+K$2)</f>
        <v>-1.023070798829935</v>
      </c>
      <c r="L127" s="33">
        <f>INDEX(Random!$F$2:$F$10001, ($F127-1)*10+L$2)</f>
        <v>-1.3714809398106822</v>
      </c>
      <c r="M127" s="15">
        <f>INDEX(Random!$F$2:$F$10001, ($F127-1)*10+M$2)</f>
        <v>-8.169353539619098E-2</v>
      </c>
      <c r="N127" s="15">
        <f>INDEX(Random!$F$2:$F$10001, ($F127-1)*10+N$2)</f>
        <v>-1.6675583974365908</v>
      </c>
      <c r="O127" s="15">
        <f>INDEX(Random!$F$2:$F$10001, ($F127-1)*10+O$2)</f>
        <v>0.27751400056690712</v>
      </c>
      <c r="P127" s="15">
        <f>INDEX(Random!$F$2:$F$10001, ($F127-1)*10+P$2)</f>
        <v>1.1325118103606682</v>
      </c>
      <c r="R127" s="3">
        <v>125</v>
      </c>
      <c r="S127" s="16">
        <v>100</v>
      </c>
      <c r="T127" s="16">
        <v>102.23223520782862</v>
      </c>
      <c r="U127" s="16">
        <v>108.06565890664716</v>
      </c>
      <c r="V127" s="16">
        <v>105.59157196809751</v>
      </c>
      <c r="W127" s="16">
        <v>103.96064230565</v>
      </c>
      <c r="X127" s="16">
        <v>100.49772097403094</v>
      </c>
      <c r="Y127" s="16">
        <v>96.021457411739178</v>
      </c>
      <c r="Z127" s="16">
        <v>95.800614247037217</v>
      </c>
      <c r="AA127" s="16">
        <v>90.629066847262166</v>
      </c>
      <c r="AB127" s="16">
        <v>91.516619555437956</v>
      </c>
      <c r="AC127" s="16">
        <v>95.101400036515997</v>
      </c>
      <c r="AD127" s="27">
        <f t="shared" si="3"/>
        <v>98.94169874602467</v>
      </c>
      <c r="AE127" s="17">
        <f t="shared" si="4"/>
        <v>0</v>
      </c>
    </row>
    <row r="128" spans="6:31" x14ac:dyDescent="0.25">
      <c r="F128" s="3">
        <v>126</v>
      </c>
      <c r="G128" s="15">
        <f>INDEX(Random!$F$2:$F$10001, ($F128-1)*10+G$2)</f>
        <v>-1.5898343378556872</v>
      </c>
      <c r="H128" s="15">
        <f>INDEX(Random!$F$2:$F$10001, ($F128-1)*10+H$2)</f>
        <v>-1.3388261277938827</v>
      </c>
      <c r="I128" s="15">
        <f>INDEX(Random!$F$2:$F$10001, ($F128-1)*10+I$2)</f>
        <v>7.4726529902506819E-2</v>
      </c>
      <c r="J128" s="15">
        <f>INDEX(Random!$F$2:$F$10001, ($F128-1)*10+J$2)</f>
        <v>-0.85513343149659493</v>
      </c>
      <c r="K128" s="15">
        <f>INDEX(Random!$F$2:$F$10001, ($F128-1)*10+K$2)</f>
        <v>0.34638790887781967</v>
      </c>
      <c r="L128" s="33">
        <f>INDEX(Random!$F$2:$F$10001, ($F128-1)*10+L$2)</f>
        <v>2.1568341804149749</v>
      </c>
      <c r="M128" s="15">
        <f>INDEX(Random!$F$2:$F$10001, ($F128-1)*10+M$2)</f>
        <v>-0.38295988239201634</v>
      </c>
      <c r="N128" s="15">
        <f>INDEX(Random!$F$2:$F$10001, ($F128-1)*10+N$2)</f>
        <v>-1.4375055778705104</v>
      </c>
      <c r="O128" s="15">
        <f>INDEX(Random!$F$2:$F$10001, ($F128-1)*10+O$2)</f>
        <v>-0.8846774090552102</v>
      </c>
      <c r="P128" s="15">
        <f>INDEX(Random!$F$2:$F$10001, ($F128-1)*10+P$2)</f>
        <v>1.4627888272410625</v>
      </c>
      <c r="R128" s="3">
        <v>126</v>
      </c>
      <c r="S128" s="16">
        <v>100</v>
      </c>
      <c r="T128" s="16">
        <v>94.848702918134904</v>
      </c>
      <c r="U128" s="16">
        <v>90.72336466266708</v>
      </c>
      <c r="V128" s="16">
        <v>90.990839055882049</v>
      </c>
      <c r="W128" s="16">
        <v>88.456798872188756</v>
      </c>
      <c r="X128" s="16">
        <v>89.529661891515957</v>
      </c>
      <c r="Y128" s="16">
        <v>96.288597503825017</v>
      </c>
      <c r="Z128" s="16">
        <v>95.101290640701137</v>
      </c>
      <c r="AA128" s="16">
        <v>90.664387370220425</v>
      </c>
      <c r="AB128" s="16">
        <v>88.052141463547983</v>
      </c>
      <c r="AC128" s="16">
        <v>92.520485462419558</v>
      </c>
      <c r="AD128" s="27">
        <f t="shared" si="3"/>
        <v>91.717626984110282</v>
      </c>
      <c r="AE128" s="17">
        <f t="shared" si="4"/>
        <v>0</v>
      </c>
    </row>
    <row r="129" spans="6:31" x14ac:dyDescent="0.25">
      <c r="F129" s="3">
        <v>127</v>
      </c>
      <c r="G129" s="15">
        <f>INDEX(Random!$F$2:$F$10001, ($F129-1)*10+G$2)</f>
        <v>1.6277305025906506</v>
      </c>
      <c r="H129" s="15">
        <f>INDEX(Random!$F$2:$F$10001, ($F129-1)*10+H$2)</f>
        <v>2.6193531305154698</v>
      </c>
      <c r="I129" s="15">
        <f>INDEX(Random!$F$2:$F$10001, ($F129-1)*10+I$2)</f>
        <v>-0.32077576122897572</v>
      </c>
      <c r="J129" s="15">
        <f>INDEX(Random!$F$2:$F$10001, ($F129-1)*10+J$2)</f>
        <v>8.3888888356430907E-2</v>
      </c>
      <c r="K129" s="15">
        <f>INDEX(Random!$F$2:$F$10001, ($F129-1)*10+K$2)</f>
        <v>-1.3767829240033651</v>
      </c>
      <c r="L129" s="33">
        <f>INDEX(Random!$F$2:$F$10001, ($F129-1)*10+L$2)</f>
        <v>0.66641248630645589</v>
      </c>
      <c r="M129" s="15">
        <f>INDEX(Random!$F$2:$F$10001, ($F129-1)*10+M$2)</f>
        <v>-2.2294775075034328</v>
      </c>
      <c r="N129" s="15">
        <f>INDEX(Random!$F$2:$F$10001, ($F129-1)*10+N$2)</f>
        <v>-0.62774091807729548</v>
      </c>
      <c r="O129" s="15">
        <f>INDEX(Random!$F$2:$F$10001, ($F129-1)*10+O$2)</f>
        <v>-2.470685733187421</v>
      </c>
      <c r="P129" s="15">
        <f>INDEX(Random!$F$2:$F$10001, ($F129-1)*10+P$2)</f>
        <v>-5.6369163389345424E-2</v>
      </c>
      <c r="R129" s="3">
        <v>127</v>
      </c>
      <c r="S129" s="16">
        <v>100</v>
      </c>
      <c r="T129" s="16">
        <v>105.65757355067002</v>
      </c>
      <c r="U129" s="16">
        <v>115.41065740055195</v>
      </c>
      <c r="V129" s="16">
        <v>114.22555605669531</v>
      </c>
      <c r="W129" s="16">
        <v>114.59753269920996</v>
      </c>
      <c r="X129" s="16">
        <v>109.473780297773</v>
      </c>
      <c r="Y129" s="16">
        <v>111.99729570977132</v>
      </c>
      <c r="Z129" s="16">
        <v>103.97321071064781</v>
      </c>
      <c r="AA129" s="16">
        <v>101.85148330224241</v>
      </c>
      <c r="AB129" s="16">
        <v>93.792405452202374</v>
      </c>
      <c r="AC129" s="16">
        <v>93.65620726198803</v>
      </c>
      <c r="AD129" s="27">
        <f t="shared" si="3"/>
        <v>106.4635702441752</v>
      </c>
      <c r="AE129" s="17">
        <f t="shared" si="4"/>
        <v>5.4635702441752017</v>
      </c>
    </row>
    <row r="130" spans="6:31" x14ac:dyDescent="0.25">
      <c r="F130" s="3">
        <v>128</v>
      </c>
      <c r="G130" s="15">
        <f>INDEX(Random!$F$2:$F$10001, ($F130-1)*10+G$2)</f>
        <v>0.13648731196690309</v>
      </c>
      <c r="H130" s="15">
        <f>INDEX(Random!$F$2:$F$10001, ($F130-1)*10+H$2)</f>
        <v>0.65914821976450289</v>
      </c>
      <c r="I130" s="15">
        <f>INDEX(Random!$F$2:$F$10001, ($F130-1)*10+I$2)</f>
        <v>0.54682507344680364</v>
      </c>
      <c r="J130" s="15">
        <f>INDEX(Random!$F$2:$F$10001, ($F130-1)*10+J$2)</f>
        <v>0.94007566900794748</v>
      </c>
      <c r="K130" s="15">
        <f>INDEX(Random!$F$2:$F$10001, ($F130-1)*10+K$2)</f>
        <v>0.43248142057561917</v>
      </c>
      <c r="L130" s="33">
        <f>INDEX(Random!$F$2:$F$10001, ($F130-1)*10+L$2)</f>
        <v>-0.14549400524229078</v>
      </c>
      <c r="M130" s="15">
        <f>INDEX(Random!$F$2:$F$10001, ($F130-1)*10+M$2)</f>
        <v>6.4789913142160038E-2</v>
      </c>
      <c r="N130" s="15">
        <f>INDEX(Random!$F$2:$F$10001, ($F130-1)*10+N$2)</f>
        <v>-0.49811819432841692</v>
      </c>
      <c r="O130" s="15">
        <f>INDEX(Random!$F$2:$F$10001, ($F130-1)*10+O$2)</f>
        <v>-0.22500456647725481</v>
      </c>
      <c r="P130" s="15">
        <f>INDEX(Random!$F$2:$F$10001, ($F130-1)*10+P$2)</f>
        <v>0.82398004657781843</v>
      </c>
      <c r="R130" s="3">
        <v>128</v>
      </c>
      <c r="S130" s="16">
        <v>100</v>
      </c>
      <c r="T130" s="16">
        <v>100.50280219044939</v>
      </c>
      <c r="U130" s="16">
        <v>102.79447567448794</v>
      </c>
      <c r="V130" s="16">
        <v>104.74304742228375</v>
      </c>
      <c r="W130" s="16">
        <v>108.14563381760472</v>
      </c>
      <c r="X130" s="16">
        <v>109.77382886335434</v>
      </c>
      <c r="Y130" s="16">
        <v>109.2872383741808</v>
      </c>
      <c r="Z130" s="16">
        <v>109.57291853605854</v>
      </c>
      <c r="AA130" s="16">
        <v>107.80460312669376</v>
      </c>
      <c r="AB130" s="16">
        <v>107.04089691478664</v>
      </c>
      <c r="AC130" s="16">
        <v>110.08861215421187</v>
      </c>
      <c r="AD130" s="27">
        <f t="shared" si="3"/>
        <v>106.97540570741118</v>
      </c>
      <c r="AE130" s="17">
        <f t="shared" si="4"/>
        <v>5.9754057074111842</v>
      </c>
    </row>
    <row r="131" spans="6:31" x14ac:dyDescent="0.25">
      <c r="F131" s="3">
        <v>129</v>
      </c>
      <c r="G131" s="15">
        <f>INDEX(Random!$F$2:$F$10001, ($F131-1)*10+G$2)</f>
        <v>0.33222673700630012</v>
      </c>
      <c r="H131" s="15">
        <f>INDEX(Random!$F$2:$F$10001, ($F131-1)*10+H$2)</f>
        <v>8.7452919797725945E-2</v>
      </c>
      <c r="I131" s="15">
        <f>INDEX(Random!$F$2:$F$10001, ($F131-1)*10+I$2)</f>
        <v>-8.3764944507041875E-2</v>
      </c>
      <c r="J131" s="15">
        <f>INDEX(Random!$F$2:$F$10001, ($F131-1)*10+J$2)</f>
        <v>-0.54131372959700452</v>
      </c>
      <c r="K131" s="15">
        <f>INDEX(Random!$F$2:$F$10001, ($F131-1)*10+K$2)</f>
        <v>0.54197609568941252</v>
      </c>
      <c r="L131" s="33">
        <f>INDEX(Random!$F$2:$F$10001, ($F131-1)*10+L$2)</f>
        <v>-0.49873576777502493</v>
      </c>
      <c r="M131" s="15">
        <f>INDEX(Random!$F$2:$F$10001, ($F131-1)*10+M$2)</f>
        <v>1.3246903034832569</v>
      </c>
      <c r="N131" s="15">
        <f>INDEX(Random!$F$2:$F$10001, ($F131-1)*10+N$2)</f>
        <v>-0.46212989101412161</v>
      </c>
      <c r="O131" s="15">
        <f>INDEX(Random!$F$2:$F$10001, ($F131-1)*10+O$2)</f>
        <v>1.9883339760662595</v>
      </c>
      <c r="P131" s="15">
        <f>INDEX(Random!$F$2:$F$10001, ($F131-1)*10+P$2)</f>
        <v>-1.4937167349711595</v>
      </c>
      <c r="R131" s="3">
        <v>129</v>
      </c>
      <c r="S131" s="16">
        <v>100</v>
      </c>
      <c r="T131" s="16">
        <v>101.1648039702675</v>
      </c>
      <c r="U131" s="16">
        <v>101.5063816200046</v>
      </c>
      <c r="V131" s="16">
        <v>101.26588757097917</v>
      </c>
      <c r="W131" s="16">
        <v>99.487389109126056</v>
      </c>
      <c r="X131" s="16">
        <v>101.3567857611018</v>
      </c>
      <c r="Y131" s="16">
        <v>99.718998770714762</v>
      </c>
      <c r="Z131" s="16">
        <v>104.29518350676786</v>
      </c>
      <c r="AA131" s="16">
        <v>102.73597769622116</v>
      </c>
      <c r="AB131" s="16">
        <v>109.86920610727013</v>
      </c>
      <c r="AC131" s="16">
        <v>104.54601825645589</v>
      </c>
      <c r="AD131" s="27">
        <f t="shared" ref="AD131:AD194" si="5">AVERAGE(T131:AC131)</f>
        <v>102.5946632368909</v>
      </c>
      <c r="AE131" s="17">
        <f t="shared" ref="AE131:AE194" si="6">MAX(AD131-$C$3, 0)</f>
        <v>1.5946632368908951</v>
      </c>
    </row>
    <row r="132" spans="6:31" x14ac:dyDescent="0.25">
      <c r="F132" s="3">
        <v>130</v>
      </c>
      <c r="G132" s="15">
        <f>INDEX(Random!$F$2:$F$10001, ($F132-1)*10+G$2)</f>
        <v>-0.47197835264731969</v>
      </c>
      <c r="H132" s="15">
        <f>INDEX(Random!$F$2:$F$10001, ($F132-1)*10+H$2)</f>
        <v>1.4012349428607556</v>
      </c>
      <c r="I132" s="15">
        <f>INDEX(Random!$F$2:$F$10001, ($F132-1)*10+I$2)</f>
        <v>0.56249498593180225</v>
      </c>
      <c r="J132" s="15">
        <f>INDEX(Random!$F$2:$F$10001, ($F132-1)*10+J$2)</f>
        <v>0.15426730082673396</v>
      </c>
      <c r="K132" s="15">
        <f>INDEX(Random!$F$2:$F$10001, ($F132-1)*10+K$2)</f>
        <v>9.2713577020425542E-2</v>
      </c>
      <c r="L132" s="33">
        <f>INDEX(Random!$F$2:$F$10001, ($F132-1)*10+L$2)</f>
        <v>-0.35160094342512621</v>
      </c>
      <c r="M132" s="15">
        <f>INDEX(Random!$F$2:$F$10001, ($F132-1)*10+M$2)</f>
        <v>0.14466619340088588</v>
      </c>
      <c r="N132" s="15">
        <f>INDEX(Random!$F$2:$F$10001, ($F132-1)*10+N$2)</f>
        <v>0.52319932899008981</v>
      </c>
      <c r="O132" s="15">
        <f>INDEX(Random!$F$2:$F$10001, ($F132-1)*10+O$2)</f>
        <v>8.4340806528608647E-2</v>
      </c>
      <c r="P132" s="15">
        <f>INDEX(Random!$F$2:$F$10001, ($F132-1)*10+P$2)</f>
        <v>0.69444968165931753</v>
      </c>
      <c r="R132" s="3">
        <v>130</v>
      </c>
      <c r="S132" s="16">
        <v>100</v>
      </c>
      <c r="T132" s="16">
        <v>98.472473353449928</v>
      </c>
      <c r="U132" s="16">
        <v>103.25621250303458</v>
      </c>
      <c r="V132" s="16">
        <v>105.26885010753189</v>
      </c>
      <c r="W132" s="16">
        <v>105.86125667952291</v>
      </c>
      <c r="X132" s="16">
        <v>106.23743536411831</v>
      </c>
      <c r="Y132" s="16">
        <v>105.03787414467838</v>
      </c>
      <c r="Z132" s="16">
        <v>105.59497056323497</v>
      </c>
      <c r="AA132" s="16">
        <v>107.51139929258629</v>
      </c>
      <c r="AB132" s="16">
        <v>107.863146173018</v>
      </c>
      <c r="AC132" s="16">
        <v>110.4533554212441</v>
      </c>
      <c r="AD132" s="27">
        <f t="shared" si="5"/>
        <v>105.55569736024192</v>
      </c>
      <c r="AE132" s="17">
        <f t="shared" si="6"/>
        <v>4.555697360241922</v>
      </c>
    </row>
    <row r="133" spans="6:31" x14ac:dyDescent="0.25">
      <c r="F133" s="3">
        <v>131</v>
      </c>
      <c r="G133" s="15">
        <f>INDEX(Random!$F$2:$F$10001, ($F133-1)*10+G$2)</f>
        <v>-0.38170993543577247</v>
      </c>
      <c r="H133" s="15">
        <f>INDEX(Random!$F$2:$F$10001, ($F133-1)*10+H$2)</f>
        <v>-0.12724021020116028</v>
      </c>
      <c r="I133" s="15">
        <f>INDEX(Random!$F$2:$F$10001, ($F133-1)*10+I$2)</f>
        <v>0.79741084019959252</v>
      </c>
      <c r="J133" s="15">
        <f>INDEX(Random!$F$2:$F$10001, ($F133-1)*10+J$2)</f>
        <v>-0.56947102186958876</v>
      </c>
      <c r="K133" s="15">
        <f>INDEX(Random!$F$2:$F$10001, ($F133-1)*10+K$2)</f>
        <v>2.0788448685449681</v>
      </c>
      <c r="L133" s="33">
        <f>INDEX(Random!$F$2:$F$10001, ($F133-1)*10+L$2)</f>
        <v>0.65020969102486104</v>
      </c>
      <c r="M133" s="15">
        <f>INDEX(Random!$F$2:$F$10001, ($F133-1)*10+M$2)</f>
        <v>0.76973201373927902</v>
      </c>
      <c r="N133" s="15">
        <f>INDEX(Random!$F$2:$F$10001, ($F133-1)*10+N$2)</f>
        <v>-0.95698491702634081</v>
      </c>
      <c r="O133" s="15">
        <f>INDEX(Random!$F$2:$F$10001, ($F133-1)*10+O$2)</f>
        <v>0.45021717124587624</v>
      </c>
      <c r="P133" s="15">
        <f>INDEX(Random!$F$2:$F$10001, ($F133-1)*10+P$2)</f>
        <v>-0.56395558562070747</v>
      </c>
      <c r="R133" s="3">
        <v>131</v>
      </c>
      <c r="S133" s="16">
        <v>100</v>
      </c>
      <c r="T133" s="16">
        <v>98.771069745955941</v>
      </c>
      <c r="U133" s="16">
        <v>98.393473845069636</v>
      </c>
      <c r="V133" s="16">
        <v>101.10483530297894</v>
      </c>
      <c r="W133" s="16">
        <v>99.235400754440334</v>
      </c>
      <c r="X133" s="16">
        <v>106.4482434134446</v>
      </c>
      <c r="Y133" s="16">
        <v>108.84284857620979</v>
      </c>
      <c r="Z133" s="16">
        <v>111.73837288679186</v>
      </c>
      <c r="AA133" s="16">
        <v>108.25606926305255</v>
      </c>
      <c r="AB133" s="16">
        <v>109.95131483377162</v>
      </c>
      <c r="AC133" s="16">
        <v>107.93827435787074</v>
      </c>
      <c r="AD133" s="27">
        <f t="shared" si="5"/>
        <v>105.06799029795862</v>
      </c>
      <c r="AE133" s="17">
        <f t="shared" si="6"/>
        <v>4.067990297958616</v>
      </c>
    </row>
    <row r="134" spans="6:31" x14ac:dyDescent="0.25">
      <c r="F134" s="3">
        <v>132</v>
      </c>
      <c r="G134" s="15">
        <f>INDEX(Random!$F$2:$F$10001, ($F134-1)*10+G$2)</f>
        <v>-0.15884807432627274</v>
      </c>
      <c r="H134" s="15">
        <f>INDEX(Random!$F$2:$F$10001, ($F134-1)*10+H$2)</f>
        <v>-0.4563620263130127</v>
      </c>
      <c r="I134" s="15">
        <f>INDEX(Random!$F$2:$F$10001, ($F134-1)*10+I$2)</f>
        <v>1.5030654388342335</v>
      </c>
      <c r="J134" s="15">
        <f>INDEX(Random!$F$2:$F$10001, ($F134-1)*10+J$2)</f>
        <v>-0.61132001988601881</v>
      </c>
      <c r="K134" s="15">
        <f>INDEX(Random!$F$2:$F$10001, ($F134-1)*10+K$2)</f>
        <v>-2.3420564138879389</v>
      </c>
      <c r="L134" s="33">
        <f>INDEX(Random!$F$2:$F$10001, ($F134-1)*10+L$2)</f>
        <v>1.1084920417017574</v>
      </c>
      <c r="M134" s="15">
        <f>INDEX(Random!$F$2:$F$10001, ($F134-1)*10+M$2)</f>
        <v>-1.0428493359287268</v>
      </c>
      <c r="N134" s="15">
        <f>INDEX(Random!$F$2:$F$10001, ($F134-1)*10+N$2)</f>
        <v>0.46715691076780363</v>
      </c>
      <c r="O134" s="15">
        <f>INDEX(Random!$F$2:$F$10001, ($F134-1)*10+O$2)</f>
        <v>1.4366693806808175</v>
      </c>
      <c r="P134" s="15">
        <f>INDEX(Random!$F$2:$F$10001, ($F134-1)*10+P$2)</f>
        <v>-1.4190790763179535</v>
      </c>
      <c r="R134" s="3">
        <v>132</v>
      </c>
      <c r="S134" s="16">
        <v>100</v>
      </c>
      <c r="T134" s="16">
        <v>99.512151228113268</v>
      </c>
      <c r="U134" s="16">
        <v>98.043417071792433</v>
      </c>
      <c r="V134" s="16">
        <v>103.15804805907204</v>
      </c>
      <c r="W134" s="16">
        <v>101.10862788933724</v>
      </c>
      <c r="X134" s="16">
        <v>93.510899557493218</v>
      </c>
      <c r="Y134" s="16">
        <v>97.095541306991279</v>
      </c>
      <c r="Z134" s="16">
        <v>93.799049771494722</v>
      </c>
      <c r="AA134" s="16">
        <v>95.322048686352957</v>
      </c>
      <c r="AB134" s="16">
        <v>100.07160709368402</v>
      </c>
      <c r="AC134" s="16">
        <v>95.461797518155493</v>
      </c>
      <c r="AD134" s="27">
        <f t="shared" si="5"/>
        <v>97.708318818248671</v>
      </c>
      <c r="AE134" s="17">
        <f t="shared" si="6"/>
        <v>0</v>
      </c>
    </row>
    <row r="135" spans="6:31" x14ac:dyDescent="0.25">
      <c r="F135" s="3">
        <v>133</v>
      </c>
      <c r="G135" s="15">
        <f>INDEX(Random!$F$2:$F$10001, ($F135-1)*10+G$2)</f>
        <v>-1.0611512997918002</v>
      </c>
      <c r="H135" s="15">
        <f>INDEX(Random!$F$2:$F$10001, ($F135-1)*10+H$2)</f>
        <v>-2.1519511369874951</v>
      </c>
      <c r="I135" s="15">
        <f>INDEX(Random!$F$2:$F$10001, ($F135-1)*10+I$2)</f>
        <v>1.1938705562958489</v>
      </c>
      <c r="J135" s="15">
        <f>INDEX(Random!$F$2:$F$10001, ($F135-1)*10+J$2)</f>
        <v>0.86250233313858538</v>
      </c>
      <c r="K135" s="15">
        <f>INDEX(Random!$F$2:$F$10001, ($F135-1)*10+K$2)</f>
        <v>6.7108793761406355E-3</v>
      </c>
      <c r="L135" s="33">
        <f>INDEX(Random!$F$2:$F$10001, ($F135-1)*10+L$2)</f>
        <v>0.62107065897932678</v>
      </c>
      <c r="M135" s="15">
        <f>INDEX(Random!$F$2:$F$10001, ($F135-1)*10+M$2)</f>
        <v>-0.54513257729704045</v>
      </c>
      <c r="N135" s="15">
        <f>INDEX(Random!$F$2:$F$10001, ($F135-1)*10+N$2)</f>
        <v>-0.66394046678200702</v>
      </c>
      <c r="O135" s="15">
        <f>INDEX(Random!$F$2:$F$10001, ($F135-1)*10+O$2)</f>
        <v>-1.0640520548605368</v>
      </c>
      <c r="P135" s="15">
        <f>INDEX(Random!$F$2:$F$10001, ($F135-1)*10+P$2)</f>
        <v>-0.66604498343935969</v>
      </c>
      <c r="R135" s="3">
        <v>133</v>
      </c>
      <c r="S135" s="16">
        <v>100</v>
      </c>
      <c r="T135" s="16">
        <v>96.545614847090008</v>
      </c>
      <c r="U135" s="16">
        <v>89.861936534099485</v>
      </c>
      <c r="V135" s="16">
        <v>93.57428284312121</v>
      </c>
      <c r="W135" s="16">
        <v>96.362998745744378</v>
      </c>
      <c r="X135" s="16">
        <v>96.426869037313367</v>
      </c>
      <c r="Y135" s="16">
        <v>98.499722451040498</v>
      </c>
      <c r="Z135" s="16">
        <v>96.757410948219984</v>
      </c>
      <c r="AA135" s="16">
        <v>94.667919889353414</v>
      </c>
      <c r="AB135" s="16">
        <v>91.388833276572129</v>
      </c>
      <c r="AC135" s="16">
        <v>89.408966081829291</v>
      </c>
      <c r="AD135" s="27">
        <f t="shared" si="5"/>
        <v>94.349455465438353</v>
      </c>
      <c r="AE135" s="17">
        <f t="shared" si="6"/>
        <v>0</v>
      </c>
    </row>
    <row r="136" spans="6:31" x14ac:dyDescent="0.25">
      <c r="F136" s="3">
        <v>134</v>
      </c>
      <c r="G136" s="15">
        <f>INDEX(Random!$F$2:$F$10001, ($F136-1)*10+G$2)</f>
        <v>0.40065319402533245</v>
      </c>
      <c r="H136" s="15">
        <f>INDEX(Random!$F$2:$F$10001, ($F136-1)*10+H$2)</f>
        <v>-6.7641486456584854E-2</v>
      </c>
      <c r="I136" s="15">
        <f>INDEX(Random!$F$2:$F$10001, ($F136-1)*10+I$2)</f>
        <v>1.2664503302880783</v>
      </c>
      <c r="J136" s="15">
        <f>INDEX(Random!$F$2:$F$10001, ($F136-1)*10+J$2)</f>
        <v>0.61028299682394316</v>
      </c>
      <c r="K136" s="15">
        <f>INDEX(Random!$F$2:$F$10001, ($F136-1)*10+K$2)</f>
        <v>-0.20571233093845992</v>
      </c>
      <c r="L136" s="33">
        <f>INDEX(Random!$F$2:$F$10001, ($F136-1)*10+L$2)</f>
        <v>0.80860481531360329</v>
      </c>
      <c r="M136" s="15">
        <f>INDEX(Random!$F$2:$F$10001, ($F136-1)*10+M$2)</f>
        <v>-0.14966240663108024</v>
      </c>
      <c r="N136" s="15">
        <f>INDEX(Random!$F$2:$F$10001, ($F136-1)*10+N$2)</f>
        <v>-1.1603779084743175</v>
      </c>
      <c r="O136" s="15">
        <f>INDEX(Random!$F$2:$F$10001, ($F136-1)*10+O$2)</f>
        <v>0.83527136057408446</v>
      </c>
      <c r="P136" s="15">
        <f>INDEX(Random!$F$2:$F$10001, ($F136-1)*10+P$2)</f>
        <v>0.70117656556640817</v>
      </c>
      <c r="R136" s="3">
        <v>134</v>
      </c>
      <c r="S136" s="16">
        <v>100</v>
      </c>
      <c r="T136" s="16">
        <v>101.39725326225364</v>
      </c>
      <c r="U136" s="16">
        <v>101.21173799493367</v>
      </c>
      <c r="V136" s="16">
        <v>105.64984465100177</v>
      </c>
      <c r="W136" s="16">
        <v>107.88191913472581</v>
      </c>
      <c r="X136" s="16">
        <v>107.18700146655954</v>
      </c>
      <c r="Y136" s="16">
        <v>110.18204102337512</v>
      </c>
      <c r="Z136" s="16">
        <v>109.67830560412661</v>
      </c>
      <c r="AA136" s="16">
        <v>105.53776261509151</v>
      </c>
      <c r="AB136" s="16">
        <v>108.58379526326723</v>
      </c>
      <c r="AC136" s="16">
        <v>111.21640061115878</v>
      </c>
      <c r="AD136" s="27">
        <f t="shared" si="5"/>
        <v>106.85260616264938</v>
      </c>
      <c r="AE136" s="17">
        <f t="shared" si="6"/>
        <v>5.8526061626493799</v>
      </c>
    </row>
    <row r="137" spans="6:31" x14ac:dyDescent="0.25">
      <c r="F137" s="3">
        <v>135</v>
      </c>
      <c r="G137" s="15">
        <f>INDEX(Random!$F$2:$F$10001, ($F137-1)*10+G$2)</f>
        <v>1.2779717563078863</v>
      </c>
      <c r="H137" s="15">
        <f>INDEX(Random!$F$2:$F$10001, ($F137-1)*10+H$2)</f>
        <v>1.0257045863643843E-2</v>
      </c>
      <c r="I137" s="15">
        <f>INDEX(Random!$F$2:$F$10001, ($F137-1)*10+I$2)</f>
        <v>-2.0542916198342129</v>
      </c>
      <c r="J137" s="15">
        <f>INDEX(Random!$F$2:$F$10001, ($F137-1)*10+J$2)</f>
        <v>-1.0266582237657085</v>
      </c>
      <c r="K137" s="15">
        <f>INDEX(Random!$F$2:$F$10001, ($F137-1)*10+K$2)</f>
        <v>-0.75529782200976348</v>
      </c>
      <c r="L137" s="33">
        <f>INDEX(Random!$F$2:$F$10001, ($F137-1)*10+L$2)</f>
        <v>0.44501755157226147</v>
      </c>
      <c r="M137" s="15">
        <f>INDEX(Random!$F$2:$F$10001, ($F137-1)*10+M$2)</f>
        <v>0.52639234682457325</v>
      </c>
      <c r="N137" s="15">
        <f>INDEX(Random!$F$2:$F$10001, ($F137-1)*10+N$2)</f>
        <v>-1.2138753485346458</v>
      </c>
      <c r="O137" s="15">
        <f>INDEX(Random!$F$2:$F$10001, ($F137-1)*10+O$2)</f>
        <v>0.11967558860831323</v>
      </c>
      <c r="P137" s="15">
        <f>INDEX(Random!$F$2:$F$10001, ($F137-1)*10+P$2)</f>
        <v>0.37015675654403907</v>
      </c>
      <c r="R137" s="3">
        <v>135</v>
      </c>
      <c r="S137" s="16">
        <v>100</v>
      </c>
      <c r="T137" s="16">
        <v>104.42531864411021</v>
      </c>
      <c r="U137" s="16">
        <v>104.50696224833298</v>
      </c>
      <c r="V137" s="16">
        <v>97.591281248470054</v>
      </c>
      <c r="W137" s="16">
        <v>94.329171939653591</v>
      </c>
      <c r="X137" s="16">
        <v>92.009748665351538</v>
      </c>
      <c r="Y137" s="16">
        <v>93.43428711817964</v>
      </c>
      <c r="Z137" s="16">
        <v>95.140201952697026</v>
      </c>
      <c r="AA137" s="16">
        <v>91.384373608429598</v>
      </c>
      <c r="AB137" s="16">
        <v>91.792081710490521</v>
      </c>
      <c r="AC137" s="16">
        <v>92.979493894147154</v>
      </c>
      <c r="AD137" s="27">
        <f t="shared" si="5"/>
        <v>95.759292102986223</v>
      </c>
      <c r="AE137" s="17">
        <f t="shared" si="6"/>
        <v>0</v>
      </c>
    </row>
    <row r="138" spans="6:31" x14ac:dyDescent="0.25">
      <c r="F138" s="3">
        <v>136</v>
      </c>
      <c r="G138" s="15">
        <f>INDEX(Random!$F$2:$F$10001, ($F138-1)*10+G$2)</f>
        <v>-0.68458301587370474</v>
      </c>
      <c r="H138" s="15">
        <f>INDEX(Random!$F$2:$F$10001, ($F138-1)*10+H$2)</f>
        <v>-0.115926733823427</v>
      </c>
      <c r="I138" s="15">
        <f>INDEX(Random!$F$2:$F$10001, ($F138-1)*10+I$2)</f>
        <v>-1.6509989072299827</v>
      </c>
      <c r="J138" s="15">
        <f>INDEX(Random!$F$2:$F$10001, ($F138-1)*10+J$2)</f>
        <v>-1.2251529541050028</v>
      </c>
      <c r="K138" s="15">
        <f>INDEX(Random!$F$2:$F$10001, ($F138-1)*10+K$2)</f>
        <v>-0.5173776318447797</v>
      </c>
      <c r="L138" s="33">
        <f>INDEX(Random!$F$2:$F$10001, ($F138-1)*10+L$2)</f>
        <v>-0.29330971434145531</v>
      </c>
      <c r="M138" s="15">
        <f>INDEX(Random!$F$2:$F$10001, ($F138-1)*10+M$2)</f>
        <v>-1.3502725197753525</v>
      </c>
      <c r="N138" s="15">
        <f>INDEX(Random!$F$2:$F$10001, ($F138-1)*10+N$2)</f>
        <v>-0.64387009089609548</v>
      </c>
      <c r="O138" s="15">
        <f>INDEX(Random!$F$2:$F$10001, ($F138-1)*10+O$2)</f>
        <v>-0.68664689699848924</v>
      </c>
      <c r="P138" s="15">
        <f>INDEX(Random!$F$2:$F$10001, ($F138-1)*10+P$2)</f>
        <v>-1.8277738985048797</v>
      </c>
      <c r="R138" s="3">
        <v>136</v>
      </c>
      <c r="S138" s="16">
        <v>100</v>
      </c>
      <c r="T138" s="16">
        <v>97.772766155251873</v>
      </c>
      <c r="U138" s="16">
        <v>97.435953281166391</v>
      </c>
      <c r="V138" s="16">
        <v>92.227337236197855</v>
      </c>
      <c r="W138" s="16">
        <v>88.552996792685249</v>
      </c>
      <c r="X138" s="16">
        <v>87.067643955722133</v>
      </c>
      <c r="Y138" s="16">
        <v>86.253007630482571</v>
      </c>
      <c r="Z138" s="16">
        <v>82.46986131862792</v>
      </c>
      <c r="AA138" s="16">
        <v>80.743248594231417</v>
      </c>
      <c r="AB138" s="16">
        <v>78.939442887579077</v>
      </c>
      <c r="AC138" s="16">
        <v>74.277873842749045</v>
      </c>
      <c r="AD138" s="27">
        <f t="shared" si="5"/>
        <v>86.574013169469353</v>
      </c>
      <c r="AE138" s="17">
        <f t="shared" si="6"/>
        <v>0</v>
      </c>
    </row>
    <row r="139" spans="6:31" x14ac:dyDescent="0.25">
      <c r="F139" s="3">
        <v>137</v>
      </c>
      <c r="G139" s="15">
        <f>INDEX(Random!$F$2:$F$10001, ($F139-1)*10+G$2)</f>
        <v>-0.98883251395728333</v>
      </c>
      <c r="H139" s="15">
        <f>INDEX(Random!$F$2:$F$10001, ($F139-1)*10+H$2)</f>
        <v>0.29028061490060431</v>
      </c>
      <c r="I139" s="15">
        <f>INDEX(Random!$F$2:$F$10001, ($F139-1)*10+I$2)</f>
        <v>-2.3135052222374579</v>
      </c>
      <c r="J139" s="15">
        <f>INDEX(Random!$F$2:$F$10001, ($F139-1)*10+J$2)</f>
        <v>-4.7074183756772366E-2</v>
      </c>
      <c r="K139" s="15">
        <f>INDEX(Random!$F$2:$F$10001, ($F139-1)*10+K$2)</f>
        <v>-0.49304700210269264</v>
      </c>
      <c r="L139" s="33">
        <f>INDEX(Random!$F$2:$F$10001, ($F139-1)*10+L$2)</f>
        <v>0.78319504411586183</v>
      </c>
      <c r="M139" s="15">
        <f>INDEX(Random!$F$2:$F$10001, ($F139-1)*10+M$2)</f>
        <v>1.7168217325795285</v>
      </c>
      <c r="N139" s="15">
        <f>INDEX(Random!$F$2:$F$10001, ($F139-1)*10+N$2)</f>
        <v>-1.5267279608539042</v>
      </c>
      <c r="O139" s="15">
        <f>INDEX(Random!$F$2:$F$10001, ($F139-1)*10+O$2)</f>
        <v>-1.450921950799579</v>
      </c>
      <c r="P139" s="15">
        <f>INDEX(Random!$F$2:$F$10001, ($F139-1)*10+P$2)</f>
        <v>-1.1269150529307976</v>
      </c>
      <c r="R139" s="3">
        <v>137</v>
      </c>
      <c r="S139" s="16">
        <v>100</v>
      </c>
      <c r="T139" s="16">
        <v>96.780084569242547</v>
      </c>
      <c r="U139" s="16">
        <v>97.769732256143882</v>
      </c>
      <c r="V139" s="16">
        <v>90.509536320188417</v>
      </c>
      <c r="W139" s="16">
        <v>90.406286213027229</v>
      </c>
      <c r="X139" s="16">
        <v>88.962417346560343</v>
      </c>
      <c r="Y139" s="16">
        <v>91.370316771831526</v>
      </c>
      <c r="Z139" s="16">
        <v>96.828571940720209</v>
      </c>
      <c r="AA139" s="16">
        <v>92.035245123391078</v>
      </c>
      <c r="AB139" s="16">
        <v>87.70191203817059</v>
      </c>
      <c r="AC139" s="16">
        <v>84.485787185147387</v>
      </c>
      <c r="AD139" s="27">
        <f t="shared" si="5"/>
        <v>91.684988976442312</v>
      </c>
      <c r="AE139" s="17">
        <f t="shared" si="6"/>
        <v>0</v>
      </c>
    </row>
    <row r="140" spans="6:31" x14ac:dyDescent="0.25">
      <c r="F140" s="3">
        <v>138</v>
      </c>
      <c r="G140" s="15">
        <f>INDEX(Random!$F$2:$F$10001, ($F140-1)*10+G$2)</f>
        <v>1.1826698935266668</v>
      </c>
      <c r="H140" s="15">
        <f>INDEX(Random!$F$2:$F$10001, ($F140-1)*10+H$2)</f>
        <v>-0.42724654421011726</v>
      </c>
      <c r="I140" s="15">
        <f>INDEX(Random!$F$2:$F$10001, ($F140-1)*10+I$2)</f>
        <v>-7.3047470261202355E-2</v>
      </c>
      <c r="J140" s="15">
        <f>INDEX(Random!$F$2:$F$10001, ($F140-1)*10+J$2)</f>
        <v>-1.6465855563170615</v>
      </c>
      <c r="K140" s="15">
        <f>INDEX(Random!$F$2:$F$10001, ($F140-1)*10+K$2)</f>
        <v>1.5541957471486587</v>
      </c>
      <c r="L140" s="33">
        <f>INDEX(Random!$F$2:$F$10001, ($F140-1)*10+L$2)</f>
        <v>-0.21276155586283385</v>
      </c>
      <c r="M140" s="15">
        <f>INDEX(Random!$F$2:$F$10001, ($F140-1)*10+M$2)</f>
        <v>2.0710465786042835</v>
      </c>
      <c r="N140" s="15">
        <f>INDEX(Random!$F$2:$F$10001, ($F140-1)*10+N$2)</f>
        <v>-0.5350468126017589</v>
      </c>
      <c r="O140" s="15">
        <f>INDEX(Random!$F$2:$F$10001, ($F140-1)*10+O$2)</f>
        <v>-1.1782193726781767</v>
      </c>
      <c r="P140" s="15">
        <f>INDEX(Random!$F$2:$F$10001, ($F140-1)*10+P$2)</f>
        <v>-0.34523354759634167</v>
      </c>
      <c r="R140" s="3">
        <v>138</v>
      </c>
      <c r="S140" s="16">
        <v>100</v>
      </c>
      <c r="T140" s="16">
        <v>104.0920537798448</v>
      </c>
      <c r="U140" s="16">
        <v>102.65592430118886</v>
      </c>
      <c r="V140" s="16">
        <v>102.44952812456135</v>
      </c>
      <c r="W140" s="16">
        <v>96.98725811582554</v>
      </c>
      <c r="X140" s="16">
        <v>102.22194904922608</v>
      </c>
      <c r="Y140" s="16">
        <v>101.53947923424435</v>
      </c>
      <c r="Z140" s="16">
        <v>108.8913063053151</v>
      </c>
      <c r="AA140" s="16">
        <v>107.00137439400858</v>
      </c>
      <c r="AB140" s="16">
        <v>102.9002940060421</v>
      </c>
      <c r="AC140" s="16">
        <v>101.76014401468039</v>
      </c>
      <c r="AD140" s="27">
        <f t="shared" si="5"/>
        <v>103.04993113249373</v>
      </c>
      <c r="AE140" s="17">
        <f t="shared" si="6"/>
        <v>2.0499311324937253</v>
      </c>
    </row>
    <row r="141" spans="6:31" x14ac:dyDescent="0.25">
      <c r="F141" s="3">
        <v>139</v>
      </c>
      <c r="G141" s="15">
        <f>INDEX(Random!$F$2:$F$10001, ($F141-1)*10+G$2)</f>
        <v>1.6974080749990663</v>
      </c>
      <c r="H141" s="15">
        <f>INDEX(Random!$F$2:$F$10001, ($F141-1)*10+H$2)</f>
        <v>2.2458767544403808</v>
      </c>
      <c r="I141" s="15">
        <f>INDEX(Random!$F$2:$F$10001, ($F141-1)*10+I$2)</f>
        <v>0.16578755892376282</v>
      </c>
      <c r="J141" s="15">
        <f>INDEX(Random!$F$2:$F$10001, ($F141-1)*10+J$2)</f>
        <v>0.1580076400313454</v>
      </c>
      <c r="K141" s="15">
        <f>INDEX(Random!$F$2:$F$10001, ($F141-1)*10+K$2)</f>
        <v>0.50500843998167344</v>
      </c>
      <c r="L141" s="33">
        <f>INDEX(Random!$F$2:$F$10001, ($F141-1)*10+L$2)</f>
        <v>0.23725908652283439</v>
      </c>
      <c r="M141" s="15">
        <f>INDEX(Random!$F$2:$F$10001, ($F141-1)*10+M$2)</f>
        <v>1.9271773457816357</v>
      </c>
      <c r="N141" s="15">
        <f>INDEX(Random!$F$2:$F$10001, ($F141-1)*10+N$2)</f>
        <v>0.54743332935903866</v>
      </c>
      <c r="O141" s="15">
        <f>INDEX(Random!$F$2:$F$10001, ($F141-1)*10+O$2)</f>
        <v>1.350026532433072</v>
      </c>
      <c r="P141" s="15">
        <f>INDEX(Random!$F$2:$F$10001, ($F141-1)*10+P$2)</f>
        <v>0.97868281016718395</v>
      </c>
      <c r="R141" s="3">
        <v>139</v>
      </c>
      <c r="S141" s="16">
        <v>100</v>
      </c>
      <c r="T141" s="16">
        <v>105.90479007118194</v>
      </c>
      <c r="U141" s="16">
        <v>114.24062619638053</v>
      </c>
      <c r="V141" s="16">
        <v>114.92792166836114</v>
      </c>
      <c r="W141" s="16">
        <v>115.58918553443141</v>
      </c>
      <c r="X141" s="16">
        <v>117.61521415194954</v>
      </c>
      <c r="Y141" s="16">
        <v>118.60679885205825</v>
      </c>
      <c r="Z141" s="16">
        <v>126.58206133715596</v>
      </c>
      <c r="AA141" s="16">
        <v>128.98418192867072</v>
      </c>
      <c r="AB141" s="16">
        <v>135.01805937022601</v>
      </c>
      <c r="AC141" s="16">
        <v>139.58476651429515</v>
      </c>
      <c r="AD141" s="27">
        <f t="shared" si="5"/>
        <v>121.70536056247106</v>
      </c>
      <c r="AE141" s="17">
        <f t="shared" si="6"/>
        <v>20.705360562471057</v>
      </c>
    </row>
    <row r="142" spans="6:31" x14ac:dyDescent="0.25">
      <c r="F142" s="3">
        <v>140</v>
      </c>
      <c r="G142" s="15">
        <f>INDEX(Random!$F$2:$F$10001, ($F142-1)*10+G$2)</f>
        <v>1.341850538274199</v>
      </c>
      <c r="H142" s="15">
        <f>INDEX(Random!$F$2:$F$10001, ($F142-1)*10+H$2)</f>
        <v>-0.87396142204301286</v>
      </c>
      <c r="I142" s="15">
        <f>INDEX(Random!$F$2:$F$10001, ($F142-1)*10+I$2)</f>
        <v>-1.1641568055564231</v>
      </c>
      <c r="J142" s="15">
        <f>INDEX(Random!$F$2:$F$10001, ($F142-1)*10+J$2)</f>
        <v>0.71324866196320535</v>
      </c>
      <c r="K142" s="15">
        <f>INDEX(Random!$F$2:$F$10001, ($F142-1)*10+K$2)</f>
        <v>1.5394312625402424</v>
      </c>
      <c r="L142" s="33">
        <f>INDEX(Random!$F$2:$F$10001, ($F142-1)*10+L$2)</f>
        <v>-9.6315011116618929E-2</v>
      </c>
      <c r="M142" s="15">
        <f>INDEX(Random!$F$2:$F$10001, ($F142-1)*10+M$2)</f>
        <v>0.23390896129683986</v>
      </c>
      <c r="N142" s="15">
        <f>INDEX(Random!$F$2:$F$10001, ($F142-1)*10+N$2)</f>
        <v>-0.75808685544900645</v>
      </c>
      <c r="O142" s="15">
        <f>INDEX(Random!$F$2:$F$10001, ($F142-1)*10+O$2)</f>
        <v>-0.42951515235985205</v>
      </c>
      <c r="P142" s="15">
        <f>INDEX(Random!$F$2:$F$10001, ($F142-1)*10+P$2)</f>
        <v>0.28887086084946795</v>
      </c>
      <c r="R142" s="3">
        <v>140</v>
      </c>
      <c r="S142" s="16">
        <v>100</v>
      </c>
      <c r="T142" s="16">
        <v>104.649295957403</v>
      </c>
      <c r="U142" s="16">
        <v>101.67064964779539</v>
      </c>
      <c r="V142" s="16">
        <v>97.820010038177514</v>
      </c>
      <c r="W142" s="16">
        <v>100.23222513956487</v>
      </c>
      <c r="X142" s="16">
        <v>105.58975392835961</v>
      </c>
      <c r="Y142" s="16">
        <v>105.29525281967997</v>
      </c>
      <c r="Z142" s="16">
        <v>106.17104023052617</v>
      </c>
      <c r="AA142" s="16">
        <v>103.55075455021614</v>
      </c>
      <c r="AB142" s="16">
        <v>102.11432290783749</v>
      </c>
      <c r="AC142" s="16">
        <v>103.15363942012772</v>
      </c>
      <c r="AD142" s="27">
        <f t="shared" si="5"/>
        <v>103.02469446396879</v>
      </c>
      <c r="AE142" s="17">
        <f t="shared" si="6"/>
        <v>2.0246944639687854</v>
      </c>
    </row>
    <row r="143" spans="6:31" x14ac:dyDescent="0.25">
      <c r="F143" s="3">
        <v>141</v>
      </c>
      <c r="G143" s="15">
        <f>INDEX(Random!$F$2:$F$10001, ($F143-1)*10+G$2)</f>
        <v>1.9943194592491034</v>
      </c>
      <c r="H143" s="15">
        <f>INDEX(Random!$F$2:$F$10001, ($F143-1)*10+H$2)</f>
        <v>1.5498217139324837</v>
      </c>
      <c r="I143" s="15">
        <f>INDEX(Random!$F$2:$F$10001, ($F143-1)*10+I$2)</f>
        <v>-1.0111447280873773</v>
      </c>
      <c r="J143" s="15">
        <f>INDEX(Random!$F$2:$F$10001, ($F143-1)*10+J$2)</f>
        <v>-3.1538205520189742</v>
      </c>
      <c r="K143" s="15">
        <f>INDEX(Random!$F$2:$F$10001, ($F143-1)*10+K$2)</f>
        <v>1.2475925598356246</v>
      </c>
      <c r="L143" s="33">
        <f>INDEX(Random!$F$2:$F$10001, ($F143-1)*10+L$2)</f>
        <v>1.4202992835121591</v>
      </c>
      <c r="M143" s="15">
        <f>INDEX(Random!$F$2:$F$10001, ($F143-1)*10+M$2)</f>
        <v>-0.16805550152924081</v>
      </c>
      <c r="N143" s="15">
        <f>INDEX(Random!$F$2:$F$10001, ($F143-1)*10+N$2)</f>
        <v>-0.34009484003560253</v>
      </c>
      <c r="O143" s="15">
        <f>INDEX(Random!$F$2:$F$10001, ($F143-1)*10+O$2)</f>
        <v>-0.61144221720426384</v>
      </c>
      <c r="P143" s="15">
        <f>INDEX(Random!$F$2:$F$10001, ($F143-1)*10+P$2)</f>
        <v>-1.5757864676547149</v>
      </c>
      <c r="R143" s="3">
        <v>141</v>
      </c>
      <c r="S143" s="16">
        <v>100</v>
      </c>
      <c r="T143" s="16">
        <v>106.96473430308745</v>
      </c>
      <c r="U143" s="16">
        <v>112.72140079975891</v>
      </c>
      <c r="V143" s="16">
        <v>109.01025600132101</v>
      </c>
      <c r="W143" s="16">
        <v>98.110766657637996</v>
      </c>
      <c r="X143" s="16">
        <v>102.34813999844864</v>
      </c>
      <c r="Y143" s="16">
        <v>107.38880339380979</v>
      </c>
      <c r="Z143" s="16">
        <v>106.83191081553228</v>
      </c>
      <c r="AA143" s="16">
        <v>105.66640877467638</v>
      </c>
      <c r="AB143" s="16">
        <v>103.56673102584766</v>
      </c>
      <c r="AC143" s="16">
        <v>98.277996740825614</v>
      </c>
      <c r="AD143" s="27">
        <f t="shared" si="5"/>
        <v>105.08871485109458</v>
      </c>
      <c r="AE143" s="17">
        <f t="shared" si="6"/>
        <v>4.0887148510945792</v>
      </c>
    </row>
    <row r="144" spans="6:31" x14ac:dyDescent="0.25">
      <c r="F144" s="3">
        <v>142</v>
      </c>
      <c r="G144" s="15">
        <f>INDEX(Random!$F$2:$F$10001, ($F144-1)*10+G$2)</f>
        <v>-0.27100304609852194</v>
      </c>
      <c r="H144" s="15">
        <f>INDEX(Random!$F$2:$F$10001, ($F144-1)*10+H$2)</f>
        <v>1.1962754576117407</v>
      </c>
      <c r="I144" s="15">
        <f>INDEX(Random!$F$2:$F$10001, ($F144-1)*10+I$2)</f>
        <v>-4.5959814831029594E-2</v>
      </c>
      <c r="J144" s="15">
        <f>INDEX(Random!$F$2:$F$10001, ($F144-1)*10+J$2)</f>
        <v>0.66685580737828876</v>
      </c>
      <c r="K144" s="15">
        <f>INDEX(Random!$F$2:$F$10001, ($F144-1)*10+K$2)</f>
        <v>1.0325096115810841</v>
      </c>
      <c r="L144" s="33">
        <f>INDEX(Random!$F$2:$F$10001, ($F144-1)*10+L$2)</f>
        <v>-1.288348160796233</v>
      </c>
      <c r="M144" s="15">
        <f>INDEX(Random!$F$2:$F$10001, ($F144-1)*10+M$2)</f>
        <v>0.74957716116329354</v>
      </c>
      <c r="N144" s="15">
        <f>INDEX(Random!$F$2:$F$10001, ($F144-1)*10+N$2)</f>
        <v>-0.45762901865221145</v>
      </c>
      <c r="O144" s="15">
        <f>INDEX(Random!$F$2:$F$10001, ($F144-1)*10+O$2)</f>
        <v>1.6845912359305453</v>
      </c>
      <c r="P144" s="15">
        <f>INDEX(Random!$F$2:$F$10001, ($F144-1)*10+P$2)</f>
        <v>1.3148238441396878</v>
      </c>
      <c r="R144" s="3">
        <v>142</v>
      </c>
      <c r="S144" s="16">
        <v>100</v>
      </c>
      <c r="T144" s="16">
        <v>99.138510422566029</v>
      </c>
      <c r="U144" s="16">
        <v>103.24241494454984</v>
      </c>
      <c r="V144" s="16">
        <v>103.1284941845875</v>
      </c>
      <c r="W144" s="16">
        <v>105.50731118325886</v>
      </c>
      <c r="X144" s="16">
        <v>109.27298228466697</v>
      </c>
      <c r="Y144" s="16">
        <v>104.69738746857975</v>
      </c>
      <c r="Z144" s="16">
        <v>107.40999567263873</v>
      </c>
      <c r="AA144" s="16">
        <v>105.82019745321142</v>
      </c>
      <c r="AB144" s="16">
        <v>112.02049114099212</v>
      </c>
      <c r="AC144" s="16">
        <v>117.12243534511632</v>
      </c>
      <c r="AD144" s="27">
        <f t="shared" si="5"/>
        <v>106.73602201001677</v>
      </c>
      <c r="AE144" s="17">
        <f t="shared" si="6"/>
        <v>5.736022010016768</v>
      </c>
    </row>
    <row r="145" spans="6:31" x14ac:dyDescent="0.25">
      <c r="F145" s="3">
        <v>143</v>
      </c>
      <c r="G145" s="15">
        <f>INDEX(Random!$F$2:$F$10001, ($F145-1)*10+G$2)</f>
        <v>0.80704170599309355</v>
      </c>
      <c r="H145" s="15">
        <f>INDEX(Random!$F$2:$F$10001, ($F145-1)*10+H$2)</f>
        <v>0.58136123760818792</v>
      </c>
      <c r="I145" s="15">
        <f>INDEX(Random!$F$2:$F$10001, ($F145-1)*10+I$2)</f>
        <v>-1.5848830146240038</v>
      </c>
      <c r="J145" s="15">
        <f>INDEX(Random!$F$2:$F$10001, ($F145-1)*10+J$2)</f>
        <v>-1.0779341533535696</v>
      </c>
      <c r="K145" s="15">
        <f>INDEX(Random!$F$2:$F$10001, ($F145-1)*10+K$2)</f>
        <v>0.25198200628802625</v>
      </c>
      <c r="L145" s="33">
        <f>INDEX(Random!$F$2:$F$10001, ($F145-1)*10+L$2)</f>
        <v>-1.0906707801887983</v>
      </c>
      <c r="M145" s="15">
        <f>INDEX(Random!$F$2:$F$10001, ($F145-1)*10+M$2)</f>
        <v>-0.39711280310637009</v>
      </c>
      <c r="N145" s="15">
        <f>INDEX(Random!$F$2:$F$10001, ($F145-1)*10+N$2)</f>
        <v>-2.0783253223814038E-2</v>
      </c>
      <c r="O145" s="15">
        <f>INDEX(Random!$F$2:$F$10001, ($F145-1)*10+O$2)</f>
        <v>-0.52852440207179485</v>
      </c>
      <c r="P145" s="15">
        <f>INDEX(Random!$F$2:$F$10001, ($F145-1)*10+P$2)</f>
        <v>-0.98708606603294347</v>
      </c>
      <c r="R145" s="3">
        <v>143</v>
      </c>
      <c r="S145" s="16">
        <v>100</v>
      </c>
      <c r="T145" s="16">
        <v>102.78882981368578</v>
      </c>
      <c r="U145" s="16">
        <v>104.85869023070445</v>
      </c>
      <c r="V145" s="16">
        <v>99.473626035883939</v>
      </c>
      <c r="W145" s="16">
        <v>95.983378267514098</v>
      </c>
      <c r="X145" s="16">
        <v>96.840400413674942</v>
      </c>
      <c r="Y145" s="16">
        <v>93.40263499492994</v>
      </c>
      <c r="Z145" s="16">
        <v>92.207132671884708</v>
      </c>
      <c r="AA145" s="16">
        <v>92.183199590086616</v>
      </c>
      <c r="AB145" s="16">
        <v>90.603074700957904</v>
      </c>
      <c r="AC145" s="16">
        <v>87.690868891990291</v>
      </c>
      <c r="AD145" s="27">
        <f t="shared" si="5"/>
        <v>95.60318356113126</v>
      </c>
      <c r="AE145" s="17">
        <f t="shared" si="6"/>
        <v>0</v>
      </c>
    </row>
    <row r="146" spans="6:31" x14ac:dyDescent="0.25">
      <c r="F146" s="3">
        <v>144</v>
      </c>
      <c r="G146" s="15">
        <f>INDEX(Random!$F$2:$F$10001, ($F146-1)*10+G$2)</f>
        <v>-0.64763667378216616</v>
      </c>
      <c r="H146" s="15">
        <f>INDEX(Random!$F$2:$F$10001, ($F146-1)*10+H$2)</f>
        <v>-0.3514795844153209</v>
      </c>
      <c r="I146" s="15">
        <f>INDEX(Random!$F$2:$F$10001, ($F146-1)*10+I$2)</f>
        <v>0.68881047200892132</v>
      </c>
      <c r="J146" s="15">
        <f>INDEX(Random!$F$2:$F$10001, ($F146-1)*10+J$2)</f>
        <v>1.0633746571550509</v>
      </c>
      <c r="K146" s="15">
        <f>INDEX(Random!$F$2:$F$10001, ($F146-1)*10+K$2)</f>
        <v>-0.41627717837628048</v>
      </c>
      <c r="L146" s="33">
        <f>INDEX(Random!$F$2:$F$10001, ($F146-1)*10+L$2)</f>
        <v>0.62535969049768647</v>
      </c>
      <c r="M146" s="15">
        <f>INDEX(Random!$F$2:$F$10001, ($F146-1)*10+M$2)</f>
        <v>-0.49697179676404046</v>
      </c>
      <c r="N146" s="15">
        <f>INDEX(Random!$F$2:$F$10001, ($F146-1)*10+N$2)</f>
        <v>1.3875517494484153</v>
      </c>
      <c r="O146" s="15">
        <f>INDEX(Random!$F$2:$F$10001, ($F146-1)*10+O$2)</f>
        <v>-1.7574129943386627</v>
      </c>
      <c r="P146" s="15">
        <f>INDEX(Random!$F$2:$F$10001, ($F146-1)*10+P$2)</f>
        <v>-2.0067521102131494</v>
      </c>
      <c r="R146" s="3">
        <v>144</v>
      </c>
      <c r="S146" s="16">
        <v>100</v>
      </c>
      <c r="T146" s="16">
        <v>97.894003029608939</v>
      </c>
      <c r="U146" s="16">
        <v>96.789044180798541</v>
      </c>
      <c r="V146" s="16">
        <v>99.094576621068811</v>
      </c>
      <c r="W146" s="16">
        <v>102.7376738650554</v>
      </c>
      <c r="X146" s="16">
        <v>101.35751536829908</v>
      </c>
      <c r="Y146" s="16">
        <v>103.55125675306867</v>
      </c>
      <c r="Z146" s="16">
        <v>101.88403794388324</v>
      </c>
      <c r="AA146" s="16">
        <v>106.7844892407292</v>
      </c>
      <c r="AB146" s="16">
        <v>100.71600860755449</v>
      </c>
      <c r="AC146" s="16">
        <v>94.201277999682276</v>
      </c>
      <c r="AD146" s="27">
        <f t="shared" si="5"/>
        <v>100.50098836097484</v>
      </c>
      <c r="AE146" s="17">
        <f t="shared" si="6"/>
        <v>0</v>
      </c>
    </row>
    <row r="147" spans="6:31" x14ac:dyDescent="0.25">
      <c r="F147" s="3">
        <v>145</v>
      </c>
      <c r="G147" s="15">
        <f>INDEX(Random!$F$2:$F$10001, ($F147-1)*10+G$2)</f>
        <v>0.50352237135624456</v>
      </c>
      <c r="H147" s="15">
        <f>INDEX(Random!$F$2:$F$10001, ($F147-1)*10+H$2)</f>
        <v>-0.27216771664361139</v>
      </c>
      <c r="I147" s="15">
        <f>INDEX(Random!$F$2:$F$10001, ($F147-1)*10+I$2)</f>
        <v>-0.61940055587177245</v>
      </c>
      <c r="J147" s="15">
        <f>INDEX(Random!$F$2:$F$10001, ($F147-1)*10+J$2)</f>
        <v>-0.70222036996219173</v>
      </c>
      <c r="K147" s="15">
        <f>INDEX(Random!$F$2:$F$10001, ($F147-1)*10+K$2)</f>
        <v>-0.28908106245884568</v>
      </c>
      <c r="L147" s="33">
        <f>INDEX(Random!$F$2:$F$10001, ($F147-1)*10+L$2)</f>
        <v>-1.0774170646984547</v>
      </c>
      <c r="M147" s="15">
        <f>INDEX(Random!$F$2:$F$10001, ($F147-1)*10+M$2)</f>
        <v>-0.95044283005252717</v>
      </c>
      <c r="N147" s="15">
        <f>INDEX(Random!$F$2:$F$10001, ($F147-1)*10+N$2)</f>
        <v>0.30727610217957829</v>
      </c>
      <c r="O147" s="15">
        <f>INDEX(Random!$F$2:$F$10001, ($F147-1)*10+O$2)</f>
        <v>-2.4178369387285006</v>
      </c>
      <c r="P147" s="15">
        <f>INDEX(Random!$F$2:$F$10001, ($F147-1)*10+P$2)</f>
        <v>0.95136433840958479</v>
      </c>
      <c r="R147" s="3">
        <v>145</v>
      </c>
      <c r="S147" s="16">
        <v>100</v>
      </c>
      <c r="T147" s="16">
        <v>101.74771222006657</v>
      </c>
      <c r="U147" s="16">
        <v>100.86722590576557</v>
      </c>
      <c r="V147" s="16">
        <v>98.836525802141509</v>
      </c>
      <c r="W147" s="16">
        <v>96.578055198325643</v>
      </c>
      <c r="X147" s="16">
        <v>95.688006813359266</v>
      </c>
      <c r="Y147" s="16">
        <v>92.332187066442287</v>
      </c>
      <c r="Z147" s="16">
        <v>89.474304307410094</v>
      </c>
      <c r="AA147" s="16">
        <v>90.440785721143229</v>
      </c>
      <c r="AB147" s="16">
        <v>83.432349581808523</v>
      </c>
      <c r="AC147" s="16">
        <v>86.175278897972461</v>
      </c>
      <c r="AD147" s="27">
        <f t="shared" si="5"/>
        <v>93.557243151443529</v>
      </c>
      <c r="AE147" s="17">
        <f t="shared" si="6"/>
        <v>0</v>
      </c>
    </row>
    <row r="148" spans="6:31" x14ac:dyDescent="0.25">
      <c r="F148" s="3">
        <v>146</v>
      </c>
      <c r="G148" s="15">
        <f>INDEX(Random!$F$2:$F$10001, ($F148-1)*10+G$2)</f>
        <v>0.44179352162006064</v>
      </c>
      <c r="H148" s="15">
        <f>INDEX(Random!$F$2:$F$10001, ($F148-1)*10+H$2)</f>
        <v>-0.18298686619439816</v>
      </c>
      <c r="I148" s="15">
        <f>INDEX(Random!$F$2:$F$10001, ($F148-1)*10+I$2)</f>
        <v>-0.75111596994299568</v>
      </c>
      <c r="J148" s="15">
        <f>INDEX(Random!$F$2:$F$10001, ($F148-1)*10+J$2)</f>
        <v>-0.48526601949417941</v>
      </c>
      <c r="K148" s="15">
        <f>INDEX(Random!$F$2:$F$10001, ($F148-1)*10+K$2)</f>
        <v>0.60774562547174527</v>
      </c>
      <c r="L148" s="33">
        <f>INDEX(Random!$F$2:$F$10001, ($F148-1)*10+L$2)</f>
        <v>0.94034548395695616</v>
      </c>
      <c r="M148" s="15">
        <f>INDEX(Random!$F$2:$F$10001, ($F148-1)*10+M$2)</f>
        <v>-2.4579801984807785</v>
      </c>
      <c r="N148" s="15">
        <f>INDEX(Random!$F$2:$F$10001, ($F148-1)*10+N$2)</f>
        <v>-0.7610139516499862</v>
      </c>
      <c r="O148" s="15">
        <f>INDEX(Random!$F$2:$F$10001, ($F148-1)*10+O$2)</f>
        <v>-1.3375780974690248</v>
      </c>
      <c r="P148" s="15">
        <f>INDEX(Random!$F$2:$F$10001, ($F148-1)*10+P$2)</f>
        <v>-0.39532070907252603</v>
      </c>
      <c r="R148" s="3">
        <v>146</v>
      </c>
      <c r="S148" s="16">
        <v>100</v>
      </c>
      <c r="T148" s="16">
        <v>101.53726674897695</v>
      </c>
      <c r="U148" s="16">
        <v>100.96014400072431</v>
      </c>
      <c r="V148" s="16">
        <v>98.491488136858408</v>
      </c>
      <c r="W148" s="16">
        <v>96.943788690017485</v>
      </c>
      <c r="X148" s="16">
        <v>98.9835050367451</v>
      </c>
      <c r="Y148" s="16">
        <v>102.19991712191654</v>
      </c>
      <c r="Z148" s="16">
        <v>94.153384711789826</v>
      </c>
      <c r="AA148" s="16">
        <v>91.820677810859834</v>
      </c>
      <c r="AB148" s="16">
        <v>87.830716656179746</v>
      </c>
      <c r="AC148" s="16">
        <v>86.711743791508582</v>
      </c>
      <c r="AD148" s="27">
        <f t="shared" si="5"/>
        <v>95.963263270557675</v>
      </c>
      <c r="AE148" s="17">
        <f t="shared" si="6"/>
        <v>0</v>
      </c>
    </row>
    <row r="149" spans="6:31" x14ac:dyDescent="0.25">
      <c r="F149" s="3">
        <v>147</v>
      </c>
      <c r="G149" s="15">
        <f>INDEX(Random!$F$2:$F$10001, ($F149-1)*10+G$2)</f>
        <v>-0.26017683053500207</v>
      </c>
      <c r="H149" s="15">
        <f>INDEX(Random!$F$2:$F$10001, ($F149-1)*10+H$2)</f>
        <v>-1.0688731923055179</v>
      </c>
      <c r="I149" s="15">
        <f>INDEX(Random!$F$2:$F$10001, ($F149-1)*10+I$2)</f>
        <v>0.46265030770373555</v>
      </c>
      <c r="J149" s="15">
        <f>INDEX(Random!$F$2:$F$10001, ($F149-1)*10+J$2)</f>
        <v>-1.8937742600598577</v>
      </c>
      <c r="K149" s="15">
        <f>INDEX(Random!$F$2:$F$10001, ($F149-1)*10+K$2)</f>
        <v>-2.2244347505286073</v>
      </c>
      <c r="L149" s="33">
        <f>INDEX(Random!$F$2:$F$10001, ($F149-1)*10+L$2)</f>
        <v>-0.25297415349946289</v>
      </c>
      <c r="M149" s="15">
        <f>INDEX(Random!$F$2:$F$10001, ($F149-1)*10+M$2)</f>
        <v>-0.37048767012902334</v>
      </c>
      <c r="N149" s="15">
        <f>INDEX(Random!$F$2:$F$10001, ($F149-1)*10+N$2)</f>
        <v>0.85228524659358895</v>
      </c>
      <c r="O149" s="15">
        <f>INDEX(Random!$F$2:$F$10001, ($F149-1)*10+O$2)</f>
        <v>-0.62373101031894862</v>
      </c>
      <c r="P149" s="15">
        <f>INDEX(Random!$F$2:$F$10001, ($F149-1)*10+P$2)</f>
        <v>-7.3529938492702535E-3</v>
      </c>
      <c r="R149" s="3">
        <v>147</v>
      </c>
      <c r="S149" s="16">
        <v>100</v>
      </c>
      <c r="T149" s="16">
        <v>99.174516364274766</v>
      </c>
      <c r="U149" s="16">
        <v>95.723850893001142</v>
      </c>
      <c r="V149" s="16">
        <v>97.263399406452692</v>
      </c>
      <c r="W149" s="16">
        <v>91.317380500770241</v>
      </c>
      <c r="X149" s="16">
        <v>84.789255156425043</v>
      </c>
      <c r="Y149" s="16">
        <v>84.109650917116809</v>
      </c>
      <c r="Z149" s="16">
        <v>83.107278180319582</v>
      </c>
      <c r="AA149" s="16">
        <v>85.554730814762863</v>
      </c>
      <c r="AB149" s="16">
        <v>83.82013252450848</v>
      </c>
      <c r="AC149" s="16">
        <v>83.836133059087786</v>
      </c>
      <c r="AD149" s="27">
        <f t="shared" si="5"/>
        <v>88.869632781671925</v>
      </c>
      <c r="AE149" s="17">
        <f t="shared" si="6"/>
        <v>0</v>
      </c>
    </row>
    <row r="150" spans="6:31" x14ac:dyDescent="0.25">
      <c r="F150" s="3">
        <v>148</v>
      </c>
      <c r="G150" s="15">
        <f>INDEX(Random!$F$2:$F$10001, ($F150-1)*10+G$2)</f>
        <v>1.2938506334362716</v>
      </c>
      <c r="H150" s="15">
        <f>INDEX(Random!$F$2:$F$10001, ($F150-1)*10+H$2)</f>
        <v>-0.60718959281205953</v>
      </c>
      <c r="I150" s="15">
        <f>INDEX(Random!$F$2:$F$10001, ($F150-1)*10+I$2)</f>
        <v>-1.4248652661560464</v>
      </c>
      <c r="J150" s="15">
        <f>INDEX(Random!$F$2:$F$10001, ($F150-1)*10+J$2)</f>
        <v>0.25649852268547552</v>
      </c>
      <c r="K150" s="15">
        <f>INDEX(Random!$F$2:$F$10001, ($F150-1)*10+K$2)</f>
        <v>-0.39153833735864563</v>
      </c>
      <c r="L150" s="33">
        <f>INDEX(Random!$F$2:$F$10001, ($F150-1)*10+L$2)</f>
        <v>0.88220253825300676</v>
      </c>
      <c r="M150" s="15">
        <f>INDEX(Random!$F$2:$F$10001, ($F150-1)*10+M$2)</f>
        <v>0.88200938384429828</v>
      </c>
      <c r="N150" s="15">
        <f>INDEX(Random!$F$2:$F$10001, ($F150-1)*10+N$2)</f>
        <v>-0.55243260201554245</v>
      </c>
      <c r="O150" s="15">
        <f>INDEX(Random!$F$2:$F$10001, ($F150-1)*10+O$2)</f>
        <v>-0.45010656108071218</v>
      </c>
      <c r="P150" s="15">
        <f>INDEX(Random!$F$2:$F$10001, ($F150-1)*10+P$2)</f>
        <v>0.35416792847720058</v>
      </c>
      <c r="R150" s="3">
        <v>148</v>
      </c>
      <c r="S150" s="16">
        <v>100</v>
      </c>
      <c r="T150" s="16">
        <v>104.48094972713938</v>
      </c>
      <c r="U150" s="16">
        <v>102.41943581266071</v>
      </c>
      <c r="V150" s="16">
        <v>97.682513704275664</v>
      </c>
      <c r="W150" s="16">
        <v>98.569638234967741</v>
      </c>
      <c r="X150" s="16">
        <v>97.326196809856526</v>
      </c>
      <c r="Y150" s="16">
        <v>100.29297605434414</v>
      </c>
      <c r="Z150" s="16">
        <v>103.34952160486239</v>
      </c>
      <c r="AA150" s="16">
        <v>101.49656996543966</v>
      </c>
      <c r="AB150" s="16">
        <v>100.01953045328155</v>
      </c>
      <c r="AC150" s="16">
        <v>101.25905407021271</v>
      </c>
      <c r="AD150" s="27">
        <f t="shared" si="5"/>
        <v>100.68963864370406</v>
      </c>
      <c r="AE150" s="17">
        <f t="shared" si="6"/>
        <v>0</v>
      </c>
    </row>
    <row r="151" spans="6:31" x14ac:dyDescent="0.25">
      <c r="F151" s="3">
        <v>149</v>
      </c>
      <c r="G151" s="15">
        <f>INDEX(Random!$F$2:$F$10001, ($F151-1)*10+G$2)</f>
        <v>1.2357587378194419</v>
      </c>
      <c r="H151" s="15">
        <f>INDEX(Random!$F$2:$F$10001, ($F151-1)*10+H$2)</f>
        <v>-1.1818830480724075E-3</v>
      </c>
      <c r="I151" s="15">
        <f>INDEX(Random!$F$2:$F$10001, ($F151-1)*10+I$2)</f>
        <v>0.64355211217317354</v>
      </c>
      <c r="J151" s="15">
        <f>INDEX(Random!$F$2:$F$10001, ($F151-1)*10+J$2)</f>
        <v>0.75964228725212901</v>
      </c>
      <c r="K151" s="15">
        <f>INDEX(Random!$F$2:$F$10001, ($F151-1)*10+K$2)</f>
        <v>-1.1475723609716202</v>
      </c>
      <c r="L151" s="33">
        <f>INDEX(Random!$F$2:$F$10001, ($F151-1)*10+L$2)</f>
        <v>3.4217511296059655E-2</v>
      </c>
      <c r="M151" s="15">
        <f>INDEX(Random!$F$2:$F$10001, ($F151-1)*10+M$2)</f>
        <v>-0.49649842853173748</v>
      </c>
      <c r="N151" s="15">
        <f>INDEX(Random!$F$2:$F$10001, ($F151-1)*10+N$2)</f>
        <v>1.9623877297817038</v>
      </c>
      <c r="O151" s="15">
        <f>INDEX(Random!$F$2:$F$10001, ($F151-1)*10+O$2)</f>
        <v>-1.6784418991857908</v>
      </c>
      <c r="P151" s="15">
        <f>INDEX(Random!$F$2:$F$10001, ($F151-1)*10+P$2)</f>
        <v>1.2678777469201474</v>
      </c>
      <c r="R151" s="3">
        <v>149</v>
      </c>
      <c r="S151" s="16">
        <v>100</v>
      </c>
      <c r="T151" s="16">
        <v>104.27757083050055</v>
      </c>
      <c r="U151" s="16">
        <v>104.31906679610447</v>
      </c>
      <c r="V151" s="16">
        <v>106.64195907228256</v>
      </c>
      <c r="W151" s="16">
        <v>109.44189000309817</v>
      </c>
      <c r="X151" s="16">
        <v>105.35551375416532</v>
      </c>
      <c r="Y151" s="16">
        <v>105.52265472422117</v>
      </c>
      <c r="Z151" s="16">
        <v>103.82534402630303</v>
      </c>
      <c r="AA151" s="16">
        <v>110.93762300673626</v>
      </c>
      <c r="AB151" s="16">
        <v>104.91063953078016</v>
      </c>
      <c r="AC151" s="16">
        <v>109.51618517579564</v>
      </c>
      <c r="AD151" s="27">
        <f t="shared" si="5"/>
        <v>106.47484469199874</v>
      </c>
      <c r="AE151" s="17">
        <f t="shared" si="6"/>
        <v>5.4748446919987401</v>
      </c>
    </row>
    <row r="152" spans="6:31" x14ac:dyDescent="0.25">
      <c r="F152" s="3">
        <v>150</v>
      </c>
      <c r="G152" s="15">
        <f>INDEX(Random!$F$2:$F$10001, ($F152-1)*10+G$2)</f>
        <v>-1.6927551523304925</v>
      </c>
      <c r="H152" s="15">
        <f>INDEX(Random!$F$2:$F$10001, ($F152-1)*10+H$2)</f>
        <v>-0.48733615844324685</v>
      </c>
      <c r="I152" s="15">
        <f>INDEX(Random!$F$2:$F$10001, ($F152-1)*10+I$2)</f>
        <v>-0.49930670266896909</v>
      </c>
      <c r="J152" s="15">
        <f>INDEX(Random!$F$2:$F$10001, ($F152-1)*10+J$2)</f>
        <v>-0.84219535160702208</v>
      </c>
      <c r="K152" s="15">
        <f>INDEX(Random!$F$2:$F$10001, ($F152-1)*10+K$2)</f>
        <v>-0.14282311911889836</v>
      </c>
      <c r="L152" s="33">
        <f>INDEX(Random!$F$2:$F$10001, ($F152-1)*10+L$2)</f>
        <v>-0.180686598947354</v>
      </c>
      <c r="M152" s="15">
        <f>INDEX(Random!$F$2:$F$10001, ($F152-1)*10+M$2)</f>
        <v>0.83097315440533914</v>
      </c>
      <c r="N152" s="15">
        <f>INDEX(Random!$F$2:$F$10001, ($F152-1)*10+N$2)</f>
        <v>-0.6513284753857066</v>
      </c>
      <c r="O152" s="15">
        <f>INDEX(Random!$F$2:$F$10001, ($F152-1)*10+O$2)</f>
        <v>0.79729198072112695</v>
      </c>
      <c r="P152" s="15">
        <f>INDEX(Random!$F$2:$F$10001, ($F152-1)*10+P$2)</f>
        <v>0.3026014812071543</v>
      </c>
      <c r="R152" s="3">
        <v>150</v>
      </c>
      <c r="S152" s="16">
        <v>100</v>
      </c>
      <c r="T152" s="16">
        <v>94.521843141077255</v>
      </c>
      <c r="U152" s="16">
        <v>93.03006313826593</v>
      </c>
      <c r="V152" s="16">
        <v>91.525071895593271</v>
      </c>
      <c r="W152" s="16">
        <v>89.01477379811233</v>
      </c>
      <c r="X152" s="16">
        <v>88.628140552419168</v>
      </c>
      <c r="Y152" s="16">
        <v>88.131190711446052</v>
      </c>
      <c r="Z152" s="16">
        <v>90.661763288072862</v>
      </c>
      <c r="AA152" s="16">
        <v>88.741440051878257</v>
      </c>
      <c r="AB152" s="16">
        <v>91.186463505239601</v>
      </c>
      <c r="AC152" s="16">
        <v>92.156988709201755</v>
      </c>
      <c r="AD152" s="27">
        <f t="shared" si="5"/>
        <v>90.759773879130663</v>
      </c>
      <c r="AE152" s="17">
        <f t="shared" si="6"/>
        <v>0</v>
      </c>
    </row>
    <row r="153" spans="6:31" x14ac:dyDescent="0.25">
      <c r="F153" s="3">
        <v>151</v>
      </c>
      <c r="G153" s="15">
        <f>INDEX(Random!$F$2:$F$10001, ($F153-1)*10+G$2)</f>
        <v>-1.4276059056438628</v>
      </c>
      <c r="H153" s="15">
        <f>INDEX(Random!$F$2:$F$10001, ($F153-1)*10+H$2)</f>
        <v>3.5520345102000438E-2</v>
      </c>
      <c r="I153" s="15">
        <f>INDEX(Random!$F$2:$F$10001, ($F153-1)*10+I$2)</f>
        <v>-0.29593651562014622</v>
      </c>
      <c r="J153" s="15">
        <f>INDEX(Random!$F$2:$F$10001, ($F153-1)*10+J$2)</f>
        <v>0.39010755312333589</v>
      </c>
      <c r="K153" s="15">
        <f>INDEX(Random!$F$2:$F$10001, ($F153-1)*10+K$2)</f>
        <v>0.41691784012245164</v>
      </c>
      <c r="L153" s="33">
        <f>INDEX(Random!$F$2:$F$10001, ($F153-1)*10+L$2)</f>
        <v>0.19632312766294999</v>
      </c>
      <c r="M153" s="15">
        <f>INDEX(Random!$F$2:$F$10001, ($F153-1)*10+M$2)</f>
        <v>-2.161466962395203</v>
      </c>
      <c r="N153" s="15">
        <f>INDEX(Random!$F$2:$F$10001, ($F153-1)*10+N$2)</f>
        <v>1.9991690470439702</v>
      </c>
      <c r="O153" s="15">
        <f>INDEX(Random!$F$2:$F$10001, ($F153-1)*10+O$2)</f>
        <v>0.41500422667775927</v>
      </c>
      <c r="P153" s="15">
        <f>INDEX(Random!$F$2:$F$10001, ($F153-1)*10+P$2)</f>
        <v>0.77476602245987314</v>
      </c>
      <c r="R153" s="3">
        <v>151</v>
      </c>
      <c r="S153" s="16">
        <v>100</v>
      </c>
      <c r="T153" s="16">
        <v>95.366210514556144</v>
      </c>
      <c r="U153" s="16">
        <v>95.521678032325468</v>
      </c>
      <c r="V153" s="16">
        <v>94.619605826940685</v>
      </c>
      <c r="W153" s="16">
        <v>95.907751676391172</v>
      </c>
      <c r="X153" s="16">
        <v>97.300892218999167</v>
      </c>
      <c r="Y153" s="16">
        <v>97.986580616419673</v>
      </c>
      <c r="Z153" s="16">
        <v>91.174042141330602</v>
      </c>
      <c r="AA153" s="16">
        <v>97.539936497292814</v>
      </c>
      <c r="AB153" s="16">
        <v>98.950434600972628</v>
      </c>
      <c r="AC153" s="16">
        <v>101.59994629575476</v>
      </c>
      <c r="AD153" s="27">
        <f t="shared" si="5"/>
        <v>96.596707842098311</v>
      </c>
      <c r="AE153" s="17">
        <f t="shared" si="6"/>
        <v>0</v>
      </c>
    </row>
    <row r="154" spans="6:31" x14ac:dyDescent="0.25">
      <c r="F154" s="3">
        <v>152</v>
      </c>
      <c r="G154" s="15">
        <f>INDEX(Random!$F$2:$F$10001, ($F154-1)*10+G$2)</f>
        <v>-1.1957310495039914</v>
      </c>
      <c r="H154" s="15">
        <f>INDEX(Random!$F$2:$F$10001, ($F154-1)*10+H$2)</f>
        <v>0.37410870306349109</v>
      </c>
      <c r="I154" s="15">
        <f>INDEX(Random!$F$2:$F$10001, ($F154-1)*10+I$2)</f>
        <v>-0.64487656529816906</v>
      </c>
      <c r="J154" s="15">
        <f>INDEX(Random!$F$2:$F$10001, ($F154-1)*10+J$2)</f>
        <v>-5.5810457700686657E-3</v>
      </c>
      <c r="K154" s="15">
        <f>INDEX(Random!$F$2:$F$10001, ($F154-1)*10+K$2)</f>
        <v>-1.9697226805614707</v>
      </c>
      <c r="L154" s="33">
        <f>INDEX(Random!$F$2:$F$10001, ($F154-1)*10+L$2)</f>
        <v>1.4534153483978116E-2</v>
      </c>
      <c r="M154" s="15">
        <f>INDEX(Random!$F$2:$F$10001, ($F154-1)*10+M$2)</f>
        <v>-0.30729058062506182</v>
      </c>
      <c r="N154" s="15">
        <f>INDEX(Random!$F$2:$F$10001, ($F154-1)*10+N$2)</f>
        <v>0.60139653713303587</v>
      </c>
      <c r="O154" s="15">
        <f>INDEX(Random!$F$2:$F$10001, ($F154-1)*10+O$2)</f>
        <v>2.0910679721180814</v>
      </c>
      <c r="P154" s="15">
        <f>INDEX(Random!$F$2:$F$10001, ($F154-1)*10+P$2)</f>
        <v>6.0046231165313692E-2</v>
      </c>
      <c r="R154" s="3">
        <v>152</v>
      </c>
      <c r="S154" s="16">
        <v>100</v>
      </c>
      <c r="T154" s="16">
        <v>96.110795650930541</v>
      </c>
      <c r="U154" s="16">
        <v>97.366979602214485</v>
      </c>
      <c r="V154" s="16">
        <v>95.325258465585577</v>
      </c>
      <c r="W154" s="16">
        <v>95.349121939441744</v>
      </c>
      <c r="X154" s="16">
        <v>89.292376619004571</v>
      </c>
      <c r="Y154" s="16">
        <v>89.375009415098788</v>
      </c>
      <c r="Z154" s="16">
        <v>88.497275563878361</v>
      </c>
      <c r="AA154" s="16">
        <v>90.340035214679986</v>
      </c>
      <c r="AB154" s="16">
        <v>96.946062970281503</v>
      </c>
      <c r="AC154" s="16">
        <v>97.18401894634205</v>
      </c>
      <c r="AD154" s="27">
        <f t="shared" si="5"/>
        <v>93.578693438745759</v>
      </c>
      <c r="AE154" s="17">
        <f t="shared" si="6"/>
        <v>0</v>
      </c>
    </row>
    <row r="155" spans="6:31" x14ac:dyDescent="0.25">
      <c r="F155" s="3">
        <v>153</v>
      </c>
      <c r="G155" s="15">
        <f>INDEX(Random!$F$2:$F$10001, ($F155-1)*10+G$2)</f>
        <v>-1.0968466981244196</v>
      </c>
      <c r="H155" s="15">
        <f>INDEX(Random!$F$2:$F$10001, ($F155-1)*10+H$2)</f>
        <v>1.6837723356776104</v>
      </c>
      <c r="I155" s="15">
        <f>INDEX(Random!$F$2:$F$10001, ($F155-1)*10+I$2)</f>
        <v>-1.358288038163693</v>
      </c>
      <c r="J155" s="15">
        <f>INDEX(Random!$F$2:$F$10001, ($F155-1)*10+J$2)</f>
        <v>0.15794701702384981</v>
      </c>
      <c r="K155" s="15">
        <f>INDEX(Random!$F$2:$F$10001, ($F155-1)*10+K$2)</f>
        <v>0.10109575005495121</v>
      </c>
      <c r="L155" s="33">
        <f>INDEX(Random!$F$2:$F$10001, ($F155-1)*10+L$2)</f>
        <v>-1.971065665045441</v>
      </c>
      <c r="M155" s="15">
        <f>INDEX(Random!$F$2:$F$10001, ($F155-1)*10+M$2)</f>
        <v>0.81980614921014439</v>
      </c>
      <c r="N155" s="15">
        <f>INDEX(Random!$F$2:$F$10001, ($F155-1)*10+N$2)</f>
        <v>-0.55126957790553077</v>
      </c>
      <c r="O155" s="15">
        <f>INDEX(Random!$F$2:$F$10001, ($F155-1)*10+O$2)</f>
        <v>0.15014563032632738</v>
      </c>
      <c r="P155" s="15">
        <f>INDEX(Random!$F$2:$F$10001, ($F155-1)*10+P$2)</f>
        <v>-1.414106261378526</v>
      </c>
      <c r="R155" s="3">
        <v>153</v>
      </c>
      <c r="S155" s="16">
        <v>100</v>
      </c>
      <c r="T155" s="16">
        <v>96.430093806885637</v>
      </c>
      <c r="U155" s="16">
        <v>102.0773919649792</v>
      </c>
      <c r="V155" s="16">
        <v>97.573935606539607</v>
      </c>
      <c r="W155" s="16">
        <v>98.135149833406771</v>
      </c>
      <c r="X155" s="16">
        <v>98.511566047465308</v>
      </c>
      <c r="Y155" s="16">
        <v>92.249781177569844</v>
      </c>
      <c r="Z155" s="16">
        <v>94.863075845488737</v>
      </c>
      <c r="AA155" s="16">
        <v>93.165911772846655</v>
      </c>
      <c r="AB155" s="16">
        <v>93.677257045422579</v>
      </c>
      <c r="AC155" s="16">
        <v>89.376910132568284</v>
      </c>
      <c r="AD155" s="27">
        <f t="shared" si="5"/>
        <v>95.606107323317275</v>
      </c>
      <c r="AE155" s="17">
        <f t="shared" si="6"/>
        <v>0</v>
      </c>
    </row>
    <row r="156" spans="6:31" x14ac:dyDescent="0.25">
      <c r="F156" s="3">
        <v>154</v>
      </c>
      <c r="G156" s="15">
        <f>INDEX(Random!$F$2:$F$10001, ($F156-1)*10+G$2)</f>
        <v>-0.65812549773275042</v>
      </c>
      <c r="H156" s="15">
        <f>INDEX(Random!$F$2:$F$10001, ($F156-1)*10+H$2)</f>
        <v>-1.050194427438637</v>
      </c>
      <c r="I156" s="15">
        <f>INDEX(Random!$F$2:$F$10001, ($F156-1)*10+I$2)</f>
        <v>1.1563735086036595</v>
      </c>
      <c r="J156" s="15">
        <f>INDEX(Random!$F$2:$F$10001, ($F156-1)*10+J$2)</f>
        <v>0.7653813730580622</v>
      </c>
      <c r="K156" s="15">
        <f>INDEX(Random!$F$2:$F$10001, ($F156-1)*10+K$2)</f>
        <v>0.72052987477180452</v>
      </c>
      <c r="L156" s="33">
        <f>INDEX(Random!$F$2:$F$10001, ($F156-1)*10+L$2)</f>
        <v>-0.30274491605078757</v>
      </c>
      <c r="M156" s="15">
        <f>INDEX(Random!$F$2:$F$10001, ($F156-1)*10+M$2)</f>
        <v>-0.56872975441692453</v>
      </c>
      <c r="N156" s="15">
        <f>INDEX(Random!$F$2:$F$10001, ($F156-1)*10+N$2)</f>
        <v>-1.1657656619611008</v>
      </c>
      <c r="O156" s="15">
        <f>INDEX(Random!$F$2:$F$10001, ($F156-1)*10+O$2)</f>
        <v>-1.7115399247487031</v>
      </c>
      <c r="P156" s="15">
        <f>INDEX(Random!$F$2:$F$10001, ($F156-1)*10+P$2)</f>
        <v>-0.40785087809139492</v>
      </c>
      <c r="R156" s="3">
        <v>154</v>
      </c>
      <c r="S156" s="16">
        <v>100</v>
      </c>
      <c r="T156" s="16">
        <v>97.859569403958304</v>
      </c>
      <c r="U156" s="16">
        <v>94.513850867714311</v>
      </c>
      <c r="V156" s="16">
        <v>98.29467358425353</v>
      </c>
      <c r="W156" s="16">
        <v>100.89486277709693</v>
      </c>
      <c r="X156" s="16">
        <v>103.40815410254207</v>
      </c>
      <c r="Y156" s="16">
        <v>102.40821618574319</v>
      </c>
      <c r="Z156" s="16">
        <v>100.51718115963916</v>
      </c>
      <c r="AA156" s="16">
        <v>96.705009020605658</v>
      </c>
      <c r="AB156" s="16">
        <v>91.34978291768445</v>
      </c>
      <c r="AC156" s="16">
        <v>90.148081851114071</v>
      </c>
      <c r="AD156" s="27">
        <f t="shared" si="5"/>
        <v>97.609938187035169</v>
      </c>
      <c r="AE156" s="17">
        <f t="shared" si="6"/>
        <v>0</v>
      </c>
    </row>
    <row r="157" spans="6:31" x14ac:dyDescent="0.25">
      <c r="F157" s="3">
        <v>155</v>
      </c>
      <c r="G157" s="15">
        <f>INDEX(Random!$F$2:$F$10001, ($F157-1)*10+G$2)</f>
        <v>0.82109865440108254</v>
      </c>
      <c r="H157" s="15">
        <f>INDEX(Random!$F$2:$F$10001, ($F157-1)*10+H$2)</f>
        <v>-1.4932005309461602</v>
      </c>
      <c r="I157" s="15">
        <f>INDEX(Random!$F$2:$F$10001, ($F157-1)*10+I$2)</f>
        <v>0.19550734618781795</v>
      </c>
      <c r="J157" s="15">
        <f>INDEX(Random!$F$2:$F$10001, ($F157-1)*10+J$2)</f>
        <v>0.26414135752719842</v>
      </c>
      <c r="K157" s="15">
        <f>INDEX(Random!$F$2:$F$10001, ($F157-1)*10+K$2)</f>
        <v>0.3177174209371933</v>
      </c>
      <c r="L157" s="33">
        <f>INDEX(Random!$F$2:$F$10001, ($F157-1)*10+L$2)</f>
        <v>-7.1662492439422496E-3</v>
      </c>
      <c r="M157" s="15">
        <f>INDEX(Random!$F$2:$F$10001, ($F157-1)*10+M$2)</f>
        <v>-4.3825907577274724E-3</v>
      </c>
      <c r="N157" s="15">
        <f>INDEX(Random!$F$2:$F$10001, ($F157-1)*10+N$2)</f>
        <v>-1.2634913827843361</v>
      </c>
      <c r="O157" s="15">
        <f>INDEX(Random!$F$2:$F$10001, ($F157-1)*10+O$2)</f>
        <v>1.13736521138629</v>
      </c>
      <c r="P157" s="15">
        <f>INDEX(Random!$F$2:$F$10001, ($F157-1)*10+P$2)</f>
        <v>-1.0813593212097168</v>
      </c>
      <c r="R157" s="3">
        <v>155</v>
      </c>
      <c r="S157" s="16">
        <v>100</v>
      </c>
      <c r="T157" s="16">
        <v>102.83730456833125</v>
      </c>
      <c r="U157" s="16">
        <v>97.856508209125749</v>
      </c>
      <c r="V157" s="16">
        <v>98.543415688006419</v>
      </c>
      <c r="W157" s="16">
        <v>99.463852822253529</v>
      </c>
      <c r="X157" s="16">
        <v>100.57345501570408</v>
      </c>
      <c r="Y157" s="16">
        <v>100.59328368846512</v>
      </c>
      <c r="Z157" s="16">
        <v>100.62251062819578</v>
      </c>
      <c r="AA157" s="16">
        <v>96.489549488120346</v>
      </c>
      <c r="AB157" s="16">
        <v>100.28544762321764</v>
      </c>
      <c r="AC157" s="16">
        <v>96.755599062680631</v>
      </c>
      <c r="AD157" s="27">
        <f t="shared" si="5"/>
        <v>99.40209267941006</v>
      </c>
      <c r="AE157" s="17">
        <f t="shared" si="6"/>
        <v>0</v>
      </c>
    </row>
    <row r="158" spans="6:31" x14ac:dyDescent="0.25">
      <c r="F158" s="3">
        <v>156</v>
      </c>
      <c r="G158" s="15">
        <f>INDEX(Random!$F$2:$F$10001, ($F158-1)*10+G$2)</f>
        <v>0.74784633191210026</v>
      </c>
      <c r="H158" s="15">
        <f>INDEX(Random!$F$2:$F$10001, ($F158-1)*10+H$2)</f>
        <v>-1.0820182777178169</v>
      </c>
      <c r="I158" s="15">
        <f>INDEX(Random!$F$2:$F$10001, ($F158-1)*10+I$2)</f>
        <v>0.53411132596101263</v>
      </c>
      <c r="J158" s="15">
        <f>INDEX(Random!$F$2:$F$10001, ($F158-1)*10+J$2)</f>
        <v>-0.63013944229517926</v>
      </c>
      <c r="K158" s="15">
        <f>INDEX(Random!$F$2:$F$10001, ($F158-1)*10+K$2)</f>
        <v>-1.2465013111083951</v>
      </c>
      <c r="L158" s="33">
        <f>INDEX(Random!$F$2:$F$10001, ($F158-1)*10+L$2)</f>
        <v>0.62629400500918242</v>
      </c>
      <c r="M158" s="15">
        <f>INDEX(Random!$F$2:$F$10001, ($F158-1)*10+M$2)</f>
        <v>-1.2696235473558777</v>
      </c>
      <c r="N158" s="15">
        <f>INDEX(Random!$F$2:$F$10001, ($F158-1)*10+N$2)</f>
        <v>1.4174208974852542</v>
      </c>
      <c r="O158" s="15">
        <f>INDEX(Random!$F$2:$F$10001, ($F158-1)*10+O$2)</f>
        <v>-0.93281766449788817</v>
      </c>
      <c r="P158" s="15">
        <f>INDEX(Random!$F$2:$F$10001, ($F158-1)*10+P$2)</f>
        <v>-3.0789972239104617E-2</v>
      </c>
      <c r="R158" s="3">
        <v>156</v>
      </c>
      <c r="S158" s="16">
        <v>100</v>
      </c>
      <c r="T158" s="16">
        <v>102.58494781431719</v>
      </c>
      <c r="U158" s="16">
        <v>98.971973904537904</v>
      </c>
      <c r="V158" s="16">
        <v>100.80509063255749</v>
      </c>
      <c r="W158" s="16">
        <v>98.740069553895779</v>
      </c>
      <c r="X158" s="16">
        <v>94.738400306268773</v>
      </c>
      <c r="Y158" s="16">
        <v>96.791913425128868</v>
      </c>
      <c r="Z158" s="16">
        <v>92.797201531836293</v>
      </c>
      <c r="AA158" s="16">
        <v>97.358079782188128</v>
      </c>
      <c r="AB158" s="16">
        <v>94.400424503141693</v>
      </c>
      <c r="AC158" s="16">
        <v>94.344251535091871</v>
      </c>
      <c r="AD158" s="27">
        <f t="shared" si="5"/>
        <v>97.153235298896419</v>
      </c>
      <c r="AE158" s="17">
        <f t="shared" si="6"/>
        <v>0</v>
      </c>
    </row>
    <row r="159" spans="6:31" x14ac:dyDescent="0.25">
      <c r="F159" s="3">
        <v>157</v>
      </c>
      <c r="G159" s="15">
        <f>INDEX(Random!$F$2:$F$10001, ($F159-1)*10+G$2)</f>
        <v>0.41413016523538959</v>
      </c>
      <c r="H159" s="15">
        <f>INDEX(Random!$F$2:$F$10001, ($F159-1)*10+H$2)</f>
        <v>-0.42700550664376197</v>
      </c>
      <c r="I159" s="15">
        <f>INDEX(Random!$F$2:$F$10001, ($F159-1)*10+I$2)</f>
        <v>0.5474134204303005</v>
      </c>
      <c r="J159" s="15">
        <f>INDEX(Random!$F$2:$F$10001, ($F159-1)*10+J$2)</f>
        <v>0.20561131089918042</v>
      </c>
      <c r="K159" s="15">
        <f>INDEX(Random!$F$2:$F$10001, ($F159-1)*10+K$2)</f>
        <v>-0.51098476661071068</v>
      </c>
      <c r="L159" s="33">
        <f>INDEX(Random!$F$2:$F$10001, ($F159-1)*10+L$2)</f>
        <v>-0.67488664471846505</v>
      </c>
      <c r="M159" s="15">
        <f>INDEX(Random!$F$2:$F$10001, ($F159-1)*10+M$2)</f>
        <v>0.41981127189966749</v>
      </c>
      <c r="N159" s="15">
        <f>INDEX(Random!$F$2:$F$10001, ($F159-1)*10+N$2)</f>
        <v>0.32816942287688039</v>
      </c>
      <c r="O159" s="15">
        <f>INDEX(Random!$F$2:$F$10001, ($F159-1)*10+O$2)</f>
        <v>0.11867688705807129</v>
      </c>
      <c r="P159" s="15">
        <f>INDEX(Random!$F$2:$F$10001, ($F159-1)*10+P$2)</f>
        <v>0.1209236000218453</v>
      </c>
      <c r="R159" s="3">
        <v>157</v>
      </c>
      <c r="S159" s="16">
        <v>100</v>
      </c>
      <c r="T159" s="16">
        <v>101.44309836110617</v>
      </c>
      <c r="U159" s="16">
        <v>100.04432461252063</v>
      </c>
      <c r="V159" s="16">
        <v>101.94277619989707</v>
      </c>
      <c r="W159" s="16">
        <v>102.69316392953134</v>
      </c>
      <c r="X159" s="16">
        <v>100.99228230748697</v>
      </c>
      <c r="Y159" s="16">
        <v>98.775067029387813</v>
      </c>
      <c r="Z159" s="16">
        <v>100.21958343621341</v>
      </c>
      <c r="AA159" s="16">
        <v>101.37314867209885</v>
      </c>
      <c r="AB159" s="16">
        <v>101.82201049879981</v>
      </c>
      <c r="AC159" s="16">
        <v>102.2805670746226</v>
      </c>
      <c r="AD159" s="27">
        <f t="shared" si="5"/>
        <v>101.15860221216647</v>
      </c>
      <c r="AE159" s="17">
        <f t="shared" si="6"/>
        <v>0.15860221216647119</v>
      </c>
    </row>
    <row r="160" spans="6:31" x14ac:dyDescent="0.25">
      <c r="F160" s="3">
        <v>158</v>
      </c>
      <c r="G160" s="15">
        <f>INDEX(Random!$F$2:$F$10001, ($F160-1)*10+G$2)</f>
        <v>1.1208492138761104E-2</v>
      </c>
      <c r="H160" s="15">
        <f>INDEX(Random!$F$2:$F$10001, ($F160-1)*10+H$2)</f>
        <v>-0.40906803949498721</v>
      </c>
      <c r="I160" s="15">
        <f>INDEX(Random!$F$2:$F$10001, ($F160-1)*10+I$2)</f>
        <v>-0.73597258910464058</v>
      </c>
      <c r="J160" s="15">
        <f>INDEX(Random!$F$2:$F$10001, ($F160-1)*10+J$2)</f>
        <v>9.7059750246731753E-3</v>
      </c>
      <c r="K160" s="15">
        <f>INDEX(Random!$F$2:$F$10001, ($F160-1)*10+K$2)</f>
        <v>-0.23181089078734279</v>
      </c>
      <c r="L160" s="33">
        <f>INDEX(Random!$F$2:$F$10001, ($F160-1)*10+L$2)</f>
        <v>-1.2910560851886441</v>
      </c>
      <c r="M160" s="15">
        <f>INDEX(Random!$F$2:$F$10001, ($F160-1)*10+M$2)</f>
        <v>-1.459322029495373</v>
      </c>
      <c r="N160" s="15">
        <f>INDEX(Random!$F$2:$F$10001, ($F160-1)*10+N$2)</f>
        <v>-2.2432388684703986</v>
      </c>
      <c r="O160" s="15">
        <f>INDEX(Random!$F$2:$F$10001, ($F160-1)*10+O$2)</f>
        <v>6.3695560792678074E-2</v>
      </c>
      <c r="P160" s="15">
        <f>INDEX(Random!$F$2:$F$10001, ($F160-1)*10+P$2)</f>
        <v>-0.58782033980263526</v>
      </c>
      <c r="R160" s="3">
        <v>158</v>
      </c>
      <c r="S160" s="16">
        <v>100</v>
      </c>
      <c r="T160" s="16">
        <v>100.08137751907178</v>
      </c>
      <c r="U160" s="16">
        <v>98.760780859922718</v>
      </c>
      <c r="V160" s="16">
        <v>96.394852222110813</v>
      </c>
      <c r="W160" s="16">
        <v>96.468434219884259</v>
      </c>
      <c r="X160" s="16">
        <v>95.763170992511888</v>
      </c>
      <c r="Y160" s="16">
        <v>91.744940143997866</v>
      </c>
      <c r="Z160" s="16">
        <v>87.400647249472158</v>
      </c>
      <c r="AA160" s="16">
        <v>81.101355039691981</v>
      </c>
      <c r="AB160" s="16">
        <v>81.310371837709255</v>
      </c>
      <c r="AC160" s="16">
        <v>79.757835667384413</v>
      </c>
      <c r="AD160" s="27">
        <f t="shared" si="5"/>
        <v>90.878376575175707</v>
      </c>
      <c r="AE160" s="17">
        <f t="shared" si="6"/>
        <v>0</v>
      </c>
    </row>
    <row r="161" spans="6:31" x14ac:dyDescent="0.25">
      <c r="F161" s="3">
        <v>159</v>
      </c>
      <c r="G161" s="15">
        <f>INDEX(Random!$F$2:$F$10001, ($F161-1)*10+G$2)</f>
        <v>-1.3057259619369168</v>
      </c>
      <c r="H161" s="15">
        <f>INDEX(Random!$F$2:$F$10001, ($F161-1)*10+H$2)</f>
        <v>-8.4373712333666084E-2</v>
      </c>
      <c r="I161" s="15">
        <f>INDEX(Random!$F$2:$F$10001, ($F161-1)*10+I$2)</f>
        <v>0.28518800547965079</v>
      </c>
      <c r="J161" s="15">
        <f>INDEX(Random!$F$2:$F$10001, ($F161-1)*10+J$2)</f>
        <v>1.3858287335848898</v>
      </c>
      <c r="K161" s="15">
        <f>INDEX(Random!$F$2:$F$10001, ($F161-1)*10+K$2)</f>
        <v>-0.37659774197594198</v>
      </c>
      <c r="L161" s="33">
        <f>INDEX(Random!$F$2:$F$10001, ($F161-1)*10+L$2)</f>
        <v>-1.4862187576573072</v>
      </c>
      <c r="M161" s="15">
        <f>INDEX(Random!$F$2:$F$10001, ($F161-1)*10+M$2)</f>
        <v>1.3041102734835051</v>
      </c>
      <c r="N161" s="15">
        <f>INDEX(Random!$F$2:$F$10001, ($F161-1)*10+N$2)</f>
        <v>-0.66274899123332875</v>
      </c>
      <c r="O161" s="15">
        <f>INDEX(Random!$F$2:$F$10001, ($F161-1)*10+O$2)</f>
        <v>0.14317972469921519</v>
      </c>
      <c r="P161" s="15">
        <f>INDEX(Random!$F$2:$F$10001, ($F161-1)*10+P$2)</f>
        <v>-0.33426845879735489</v>
      </c>
      <c r="R161" s="3">
        <v>159</v>
      </c>
      <c r="S161" s="16">
        <v>100</v>
      </c>
      <c r="T161" s="16">
        <v>95.756863391893333</v>
      </c>
      <c r="U161" s="16">
        <v>95.528040814295878</v>
      </c>
      <c r="V161" s="16">
        <v>96.488402712700903</v>
      </c>
      <c r="W161" s="16">
        <v>101.12348873894332</v>
      </c>
      <c r="X161" s="16">
        <v>99.897879431111164</v>
      </c>
      <c r="Y161" s="16">
        <v>95.081713684884846</v>
      </c>
      <c r="Z161" s="16">
        <v>99.376468901602763</v>
      </c>
      <c r="AA161" s="16">
        <v>97.234304612958425</v>
      </c>
      <c r="AB161" s="16">
        <v>97.745139249394953</v>
      </c>
      <c r="AC161" s="16">
        <v>96.697666064574605</v>
      </c>
      <c r="AD161" s="27">
        <f t="shared" si="5"/>
        <v>97.492996760236011</v>
      </c>
      <c r="AE161" s="17">
        <f t="shared" si="6"/>
        <v>0</v>
      </c>
    </row>
    <row r="162" spans="6:31" x14ac:dyDescent="0.25">
      <c r="F162" s="3">
        <v>160</v>
      </c>
      <c r="G162" s="15">
        <f>INDEX(Random!$F$2:$F$10001, ($F162-1)*10+G$2)</f>
        <v>-0.6106588214189691</v>
      </c>
      <c r="H162" s="15">
        <f>INDEX(Random!$F$2:$F$10001, ($F162-1)*10+H$2)</f>
        <v>0.18781348596902522</v>
      </c>
      <c r="I162" s="15">
        <f>INDEX(Random!$F$2:$F$10001, ($F162-1)*10+I$2)</f>
        <v>-1.090883193054571</v>
      </c>
      <c r="J162" s="15">
        <f>INDEX(Random!$F$2:$F$10001, ($F162-1)*10+J$2)</f>
        <v>-1.3454530362942938</v>
      </c>
      <c r="K162" s="15">
        <f>INDEX(Random!$F$2:$F$10001, ($F162-1)*10+K$2)</f>
        <v>0.4659291926677096</v>
      </c>
      <c r="L162" s="33">
        <f>INDEX(Random!$F$2:$F$10001, ($F162-1)*10+L$2)</f>
        <v>0.58280624361045719</v>
      </c>
      <c r="M162" s="15">
        <f>INDEX(Random!$F$2:$F$10001, ($F162-1)*10+M$2)</f>
        <v>0.11801868613203874</v>
      </c>
      <c r="N162" s="15">
        <f>INDEX(Random!$F$2:$F$10001, ($F162-1)*10+N$2)</f>
        <v>1.7669198912549424</v>
      </c>
      <c r="O162" s="15">
        <f>INDEX(Random!$F$2:$F$10001, ($F162-1)*10+O$2)</f>
        <v>0.62571502028877035</v>
      </c>
      <c r="P162" s="15">
        <f>INDEX(Random!$F$2:$F$10001, ($F162-1)*10+P$2)</f>
        <v>1.5250069992874167</v>
      </c>
      <c r="R162" s="3">
        <v>160</v>
      </c>
      <c r="S162" s="16">
        <v>100</v>
      </c>
      <c r="T162" s="16">
        <v>98.015493827220524</v>
      </c>
      <c r="U162" s="16">
        <v>98.678049176511053</v>
      </c>
      <c r="V162" s="16">
        <v>95.174370455745219</v>
      </c>
      <c r="W162" s="16">
        <v>91.014635286029232</v>
      </c>
      <c r="X162" s="16">
        <v>92.488615486020663</v>
      </c>
      <c r="Y162" s="16">
        <v>94.355633332929358</v>
      </c>
      <c r="Z162" s="16">
        <v>94.771330616483766</v>
      </c>
      <c r="AA162" s="16">
        <v>100.60165800373007</v>
      </c>
      <c r="AB162" s="16">
        <v>102.78026485564092</v>
      </c>
      <c r="AC162" s="16">
        <v>108.22161855180929</v>
      </c>
      <c r="AD162" s="27">
        <f t="shared" si="5"/>
        <v>97.610166959212009</v>
      </c>
      <c r="AE162" s="17">
        <f t="shared" si="6"/>
        <v>0</v>
      </c>
    </row>
    <row r="163" spans="6:31" x14ac:dyDescent="0.25">
      <c r="F163" s="3">
        <v>161</v>
      </c>
      <c r="G163" s="15">
        <f>INDEX(Random!$F$2:$F$10001, ($F163-1)*10+G$2)</f>
        <v>0.20230947395666266</v>
      </c>
      <c r="H163" s="15">
        <f>INDEX(Random!$F$2:$F$10001, ($F163-1)*10+H$2)</f>
        <v>-1.8957402920265651</v>
      </c>
      <c r="I163" s="15">
        <f>INDEX(Random!$F$2:$F$10001, ($F163-1)*10+I$2)</f>
        <v>0.59390038954284075</v>
      </c>
      <c r="J163" s="15">
        <f>INDEX(Random!$F$2:$F$10001, ($F163-1)*10+J$2)</f>
        <v>-0.71974406191168006</v>
      </c>
      <c r="K163" s="15">
        <f>INDEX(Random!$F$2:$F$10001, ($F163-1)*10+K$2)</f>
        <v>-0.53828787032155867</v>
      </c>
      <c r="L163" s="33">
        <f>INDEX(Random!$F$2:$F$10001, ($F163-1)*10+L$2)</f>
        <v>-1.4322569000723082</v>
      </c>
      <c r="M163" s="15">
        <f>INDEX(Random!$F$2:$F$10001, ($F163-1)*10+M$2)</f>
        <v>-0.5445388906762858</v>
      </c>
      <c r="N163" s="15">
        <f>INDEX(Random!$F$2:$F$10001, ($F163-1)*10+N$2)</f>
        <v>-1.2306876530319824</v>
      </c>
      <c r="O163" s="15">
        <f>INDEX(Random!$F$2:$F$10001, ($F163-1)*10+O$2)</f>
        <v>-1.0297503510526658</v>
      </c>
      <c r="P163" s="15">
        <f>INDEX(Random!$F$2:$F$10001, ($F163-1)*10+P$2)</f>
        <v>-1.1414589545962976</v>
      </c>
      <c r="R163" s="3">
        <v>161</v>
      </c>
      <c r="S163" s="16">
        <v>100</v>
      </c>
      <c r="T163" s="16">
        <v>100.72493160317231</v>
      </c>
      <c r="U163" s="16">
        <v>94.561062478757208</v>
      </c>
      <c r="V163" s="16">
        <v>96.505819696799023</v>
      </c>
      <c r="W163" s="16">
        <v>94.245196973178182</v>
      </c>
      <c r="X163" s="16">
        <v>92.599397994368076</v>
      </c>
      <c r="Y163" s="16">
        <v>88.294761849114209</v>
      </c>
      <c r="Z163" s="16">
        <v>86.734687823139325</v>
      </c>
      <c r="AA163" s="16">
        <v>83.26371626551834</v>
      </c>
      <c r="AB163" s="16">
        <v>80.472177089383365</v>
      </c>
      <c r="AC163" s="16">
        <v>77.48336756196278</v>
      </c>
      <c r="AD163" s="27">
        <f t="shared" si="5"/>
        <v>89.488511933539286</v>
      </c>
      <c r="AE163" s="17">
        <f t="shared" si="6"/>
        <v>0</v>
      </c>
    </row>
    <row r="164" spans="6:31" x14ac:dyDescent="0.25">
      <c r="F164" s="3">
        <v>162</v>
      </c>
      <c r="G164" s="15">
        <f>INDEX(Random!$F$2:$F$10001, ($F164-1)*10+G$2)</f>
        <v>0.43742636415430464</v>
      </c>
      <c r="H164" s="15">
        <f>INDEX(Random!$F$2:$F$10001, ($F164-1)*10+H$2)</f>
        <v>-1.4482991951667301</v>
      </c>
      <c r="I164" s="15">
        <f>INDEX(Random!$F$2:$F$10001, ($F164-1)*10+I$2)</f>
        <v>0.81406853398400458</v>
      </c>
      <c r="J164" s="15">
        <f>INDEX(Random!$F$2:$F$10001, ($F164-1)*10+J$2)</f>
        <v>-1.0414477953518144</v>
      </c>
      <c r="K164" s="15">
        <f>INDEX(Random!$F$2:$F$10001, ($F164-1)*10+K$2)</f>
        <v>-0.35723135675250456</v>
      </c>
      <c r="L164" s="33">
        <f>INDEX(Random!$F$2:$F$10001, ($F164-1)*10+L$2)</f>
        <v>0.61638997516438843</v>
      </c>
      <c r="M164" s="15">
        <f>INDEX(Random!$F$2:$F$10001, ($F164-1)*10+M$2)</f>
        <v>1.0718781769318793</v>
      </c>
      <c r="N164" s="15">
        <f>INDEX(Random!$F$2:$F$10001, ($F164-1)*10+N$2)</f>
        <v>1.689319177283366</v>
      </c>
      <c r="O164" s="15">
        <f>INDEX(Random!$F$2:$F$10001, ($F164-1)*10+O$2)</f>
        <v>1.0334612803298393</v>
      </c>
      <c r="P164" s="15">
        <f>INDEX(Random!$F$2:$F$10001, ($F164-1)*10+P$2)</f>
        <v>1.0276434939461929</v>
      </c>
      <c r="R164" s="3">
        <v>162</v>
      </c>
      <c r="S164" s="16">
        <v>100</v>
      </c>
      <c r="T164" s="16">
        <v>101.52239476961185</v>
      </c>
      <c r="U164" s="16">
        <v>96.75088512886667</v>
      </c>
      <c r="V164" s="16">
        <v>99.472544278931579</v>
      </c>
      <c r="W164" s="16">
        <v>96.099868557795659</v>
      </c>
      <c r="X164" s="16">
        <v>94.996832054476684</v>
      </c>
      <c r="Y164" s="16">
        <v>97.0237110577621</v>
      </c>
      <c r="Z164" s="16">
        <v>100.61936956448702</v>
      </c>
      <c r="AA164" s="16">
        <v>106.53182505062266</v>
      </c>
      <c r="AB164" s="16">
        <v>110.33758408313055</v>
      </c>
      <c r="AC164" s="16">
        <v>114.25700296982259</v>
      </c>
      <c r="AD164" s="27">
        <f t="shared" si="5"/>
        <v>101.76120175155071</v>
      </c>
      <c r="AE164" s="17">
        <f t="shared" si="6"/>
        <v>0.76120175155071479</v>
      </c>
    </row>
    <row r="165" spans="6:31" x14ac:dyDescent="0.25">
      <c r="F165" s="3">
        <v>163</v>
      </c>
      <c r="G165" s="15">
        <f>INDEX(Random!$F$2:$F$10001, ($F165-1)*10+G$2)</f>
        <v>1.8909621891050112</v>
      </c>
      <c r="H165" s="15">
        <f>INDEX(Random!$F$2:$F$10001, ($F165-1)*10+H$2)</f>
        <v>1.6477024538303313</v>
      </c>
      <c r="I165" s="15">
        <f>INDEX(Random!$F$2:$F$10001, ($F165-1)*10+I$2)</f>
        <v>0.25219258347501228</v>
      </c>
      <c r="J165" s="15">
        <f>INDEX(Random!$F$2:$F$10001, ($F165-1)*10+J$2)</f>
        <v>-1.5059274847649198</v>
      </c>
      <c r="K165" s="15">
        <f>INDEX(Random!$F$2:$F$10001, ($F165-1)*10+K$2)</f>
        <v>1.7123537585893116</v>
      </c>
      <c r="L165" s="33">
        <f>INDEX(Random!$F$2:$F$10001, ($F165-1)*10+L$2)</f>
        <v>-0.58752682033181014</v>
      </c>
      <c r="M165" s="15">
        <f>INDEX(Random!$F$2:$F$10001, ($F165-1)*10+M$2)</f>
        <v>1.044160782642209</v>
      </c>
      <c r="N165" s="15">
        <f>INDEX(Random!$F$2:$F$10001, ($F165-1)*10+N$2)</f>
        <v>1.9125823525344914</v>
      </c>
      <c r="O165" s="15">
        <f>INDEX(Random!$F$2:$F$10001, ($F165-1)*10+O$2)</f>
        <v>-0.83487720323542425</v>
      </c>
      <c r="P165" s="15">
        <f>INDEX(Random!$F$2:$F$10001, ($F165-1)*10+P$2)</f>
        <v>0.24700829484364067</v>
      </c>
      <c r="R165" s="3">
        <v>163</v>
      </c>
      <c r="S165" s="16">
        <v>100</v>
      </c>
      <c r="T165" s="16">
        <v>106.594560790853</v>
      </c>
      <c r="U165" s="16">
        <v>112.70069708659707</v>
      </c>
      <c r="V165" s="16">
        <v>113.70778894421578</v>
      </c>
      <c r="W165" s="16">
        <v>108.15431602611189</v>
      </c>
      <c r="X165" s="16">
        <v>114.59803418970748</v>
      </c>
      <c r="Y165" s="16">
        <v>112.41101173494641</v>
      </c>
      <c r="Z165" s="16">
        <v>116.46858956381624</v>
      </c>
      <c r="AA165" s="16">
        <v>124.2392424646294</v>
      </c>
      <c r="AB165" s="16">
        <v>120.86134129287557</v>
      </c>
      <c r="AC165" s="16">
        <v>121.9201544621655</v>
      </c>
      <c r="AD165" s="27">
        <f t="shared" si="5"/>
        <v>115.16557365559183</v>
      </c>
      <c r="AE165" s="17">
        <f t="shared" si="6"/>
        <v>14.165573655591828</v>
      </c>
    </row>
    <row r="166" spans="6:31" x14ac:dyDescent="0.25">
      <c r="F166" s="3">
        <v>164</v>
      </c>
      <c r="G166" s="15">
        <f>INDEX(Random!$F$2:$F$10001, ($F166-1)*10+G$2)</f>
        <v>-0.54614886340022362</v>
      </c>
      <c r="H166" s="15">
        <f>INDEX(Random!$F$2:$F$10001, ($F166-1)*10+H$2)</f>
        <v>-0.28116293510265999</v>
      </c>
      <c r="I166" s="15">
        <f>INDEX(Random!$F$2:$F$10001, ($F166-1)*10+I$2)</f>
        <v>0.1223337743095825</v>
      </c>
      <c r="J166" s="15">
        <f>INDEX(Random!$F$2:$F$10001, ($F166-1)*10+J$2)</f>
        <v>-9.9043712581095816E-2</v>
      </c>
      <c r="K166" s="15">
        <f>INDEX(Random!$F$2:$F$10001, ($F166-1)*10+K$2)</f>
        <v>-0.53873020188326937</v>
      </c>
      <c r="L166" s="33">
        <f>INDEX(Random!$F$2:$F$10001, ($F166-1)*10+L$2)</f>
        <v>0.54648256388941074</v>
      </c>
      <c r="M166" s="15">
        <f>INDEX(Random!$F$2:$F$10001, ($F166-1)*10+M$2)</f>
        <v>-1.0536944451809984</v>
      </c>
      <c r="N166" s="15">
        <f>INDEX(Random!$F$2:$F$10001, ($F166-1)*10+N$2)</f>
        <v>-1.1897050373303248</v>
      </c>
      <c r="O166" s="15">
        <f>INDEX(Random!$F$2:$F$10001, ($F166-1)*10+O$2)</f>
        <v>0.31935321915747639</v>
      </c>
      <c r="P166" s="15">
        <f>INDEX(Random!$F$2:$F$10001, ($F166-1)*10+P$2)</f>
        <v>-0.15097006818603168</v>
      </c>
      <c r="R166" s="3">
        <v>164</v>
      </c>
      <c r="S166" s="16">
        <v>100</v>
      </c>
      <c r="T166" s="16">
        <v>98.227802475609025</v>
      </c>
      <c r="U166" s="16">
        <v>97.348400831959495</v>
      </c>
      <c r="V166" s="16">
        <v>97.791435752837828</v>
      </c>
      <c r="W166" s="16">
        <v>97.509760150934341</v>
      </c>
      <c r="X166" s="16">
        <v>95.80553086943587</v>
      </c>
      <c r="Y166" s="16">
        <v>97.620498719727721</v>
      </c>
      <c r="Z166" s="16">
        <v>94.271886146652548</v>
      </c>
      <c r="AA166" s="16">
        <v>90.623774749560894</v>
      </c>
      <c r="AB166" s="16">
        <v>91.639786304598246</v>
      </c>
      <c r="AC166" s="16">
        <v>91.216822349417498</v>
      </c>
      <c r="AD166" s="27">
        <f t="shared" si="5"/>
        <v>95.205569835073348</v>
      </c>
      <c r="AE166" s="17">
        <f t="shared" si="6"/>
        <v>0</v>
      </c>
    </row>
    <row r="167" spans="6:31" x14ac:dyDescent="0.25">
      <c r="F167" s="3">
        <v>165</v>
      </c>
      <c r="G167" s="15">
        <f>INDEX(Random!$F$2:$F$10001, ($F167-1)*10+G$2)</f>
        <v>-0.75957061297578021</v>
      </c>
      <c r="H167" s="15">
        <f>INDEX(Random!$F$2:$F$10001, ($F167-1)*10+H$2)</f>
        <v>1.3330948074627482</v>
      </c>
      <c r="I167" s="15">
        <f>INDEX(Random!$F$2:$F$10001, ($F167-1)*10+I$2)</f>
        <v>-0.66039811947443738</v>
      </c>
      <c r="J167" s="15">
        <f>INDEX(Random!$F$2:$F$10001, ($F167-1)*10+J$2)</f>
        <v>1.478494632568311</v>
      </c>
      <c r="K167" s="15">
        <f>INDEX(Random!$F$2:$F$10001, ($F167-1)*10+K$2)</f>
        <v>4.456580626136783E-2</v>
      </c>
      <c r="L167" s="33">
        <f>INDEX(Random!$F$2:$F$10001, ($F167-1)*10+L$2)</f>
        <v>-0.1636694181417209</v>
      </c>
      <c r="M167" s="15">
        <f>INDEX(Random!$F$2:$F$10001, ($F167-1)*10+M$2)</f>
        <v>0.46008220276062084</v>
      </c>
      <c r="N167" s="15">
        <f>INDEX(Random!$F$2:$F$10001, ($F167-1)*10+N$2)</f>
        <v>0.16949926663227111</v>
      </c>
      <c r="O167" s="15">
        <f>INDEX(Random!$F$2:$F$10001, ($F167-1)*10+O$2)</f>
        <v>-1.7171886712167066</v>
      </c>
      <c r="P167" s="15">
        <f>INDEX(Random!$F$2:$F$10001, ($F167-1)*10+P$2)</f>
        <v>-0.47211730954237591</v>
      </c>
      <c r="R167" s="3">
        <v>165</v>
      </c>
      <c r="S167" s="16">
        <v>100</v>
      </c>
      <c r="T167" s="16">
        <v>97.527160956607446</v>
      </c>
      <c r="U167" s="16">
        <v>102.03151868551845</v>
      </c>
      <c r="V167" s="16">
        <v>99.839994143466726</v>
      </c>
      <c r="W167" s="16">
        <v>104.9618093484047</v>
      </c>
      <c r="X167" s="16">
        <v>105.16482129966609</v>
      </c>
      <c r="Y167" s="16">
        <v>104.63485384836284</v>
      </c>
      <c r="Z167" s="16">
        <v>106.30856257354937</v>
      </c>
      <c r="AA167" s="16">
        <v>106.96145237330211</v>
      </c>
      <c r="AB167" s="16">
        <v>101.01911459737055</v>
      </c>
      <c r="AC167" s="16">
        <v>99.475557071411885</v>
      </c>
      <c r="AD167" s="27">
        <f t="shared" si="5"/>
        <v>102.792484489766</v>
      </c>
      <c r="AE167" s="17">
        <f t="shared" si="6"/>
        <v>1.7924844897659966</v>
      </c>
    </row>
    <row r="168" spans="6:31" x14ac:dyDescent="0.25">
      <c r="F168" s="3">
        <v>166</v>
      </c>
      <c r="G168" s="15">
        <f>INDEX(Random!$F$2:$F$10001, ($F168-1)*10+G$2)</f>
        <v>6.4258527587578038E-2</v>
      </c>
      <c r="H168" s="15">
        <f>INDEX(Random!$F$2:$F$10001, ($F168-1)*10+H$2)</f>
        <v>-1.2964711573581316</v>
      </c>
      <c r="I168" s="15">
        <f>INDEX(Random!$F$2:$F$10001, ($F168-1)*10+I$2)</f>
        <v>1.367365578403692</v>
      </c>
      <c r="J168" s="15">
        <f>INDEX(Random!$F$2:$F$10001, ($F168-1)*10+J$2)</f>
        <v>5.9433338239795342E-3</v>
      </c>
      <c r="K168" s="15">
        <f>INDEX(Random!$F$2:$F$10001, ($F168-1)*10+K$2)</f>
        <v>1.6658849144434329</v>
      </c>
      <c r="L168" s="33">
        <f>INDEX(Random!$F$2:$F$10001, ($F168-1)*10+L$2)</f>
        <v>-0.37031908618366804</v>
      </c>
      <c r="M168" s="15">
        <f>INDEX(Random!$F$2:$F$10001, ($F168-1)*10+M$2)</f>
        <v>0.97094307369204014</v>
      </c>
      <c r="N168" s="15">
        <f>INDEX(Random!$F$2:$F$10001, ($F168-1)*10+N$2)</f>
        <v>-0.73129686348803724</v>
      </c>
      <c r="O168" s="15">
        <f>INDEX(Random!$F$2:$F$10001, ($F168-1)*10+O$2)</f>
        <v>-0.52065351471739196</v>
      </c>
      <c r="P168" s="15">
        <f>INDEX(Random!$F$2:$F$10001, ($F168-1)*10+P$2)</f>
        <v>-0.67669355566081668</v>
      </c>
      <c r="R168" s="3">
        <v>166</v>
      </c>
      <c r="S168" s="16">
        <v>100</v>
      </c>
      <c r="T168" s="16">
        <v>100.2596160741177</v>
      </c>
      <c r="U168" s="16">
        <v>96.035269819140041</v>
      </c>
      <c r="V168" s="16">
        <v>100.58627869645952</v>
      </c>
      <c r="W168" s="16">
        <v>100.65035701488841</v>
      </c>
      <c r="X168" s="16">
        <v>106.48090548381427</v>
      </c>
      <c r="Y168" s="16">
        <v>105.21251931221023</v>
      </c>
      <c r="Z168" s="16">
        <v>108.74288242026761</v>
      </c>
      <c r="AA168" s="16">
        <v>106.15446775551939</v>
      </c>
      <c r="AB168" s="16">
        <v>104.36240722656925</v>
      </c>
      <c r="AC168" s="16">
        <v>102.06501729844408</v>
      </c>
      <c r="AD168" s="27">
        <f t="shared" si="5"/>
        <v>103.05497211014304</v>
      </c>
      <c r="AE168" s="17">
        <f t="shared" si="6"/>
        <v>2.0549721101430407</v>
      </c>
    </row>
    <row r="169" spans="6:31" x14ac:dyDescent="0.25">
      <c r="F169" s="3">
        <v>167</v>
      </c>
      <c r="G169" s="15">
        <f>INDEX(Random!$F$2:$F$10001, ($F169-1)*10+G$2)</f>
        <v>1.8822056436224421</v>
      </c>
      <c r="H169" s="15">
        <f>INDEX(Random!$F$2:$F$10001, ($F169-1)*10+H$2)</f>
        <v>3.9803634241103595E-3</v>
      </c>
      <c r="I169" s="15">
        <f>INDEX(Random!$F$2:$F$10001, ($F169-1)*10+I$2)</f>
        <v>-1.0321141627376729</v>
      </c>
      <c r="J169" s="15">
        <f>INDEX(Random!$F$2:$F$10001, ($F169-1)*10+J$2)</f>
        <v>-0.32952295730172526</v>
      </c>
      <c r="K169" s="15">
        <f>INDEX(Random!$F$2:$F$10001, ($F169-1)*10+K$2)</f>
        <v>0.70373788977740626</v>
      </c>
      <c r="L169" s="33">
        <f>INDEX(Random!$F$2:$F$10001, ($F169-1)*10+L$2)</f>
        <v>-0.15286425512548121</v>
      </c>
      <c r="M169" s="15">
        <f>INDEX(Random!$F$2:$F$10001, ($F169-1)*10+M$2)</f>
        <v>-0.9730766576583405</v>
      </c>
      <c r="N169" s="15">
        <f>INDEX(Random!$F$2:$F$10001, ($F169-1)*10+N$2)</f>
        <v>-1.0376788550007323</v>
      </c>
      <c r="O169" s="15">
        <f>INDEX(Random!$F$2:$F$10001, ($F169-1)*10+O$2)</f>
        <v>0.36265671592249593</v>
      </c>
      <c r="P169" s="15">
        <f>INDEX(Random!$F$2:$F$10001, ($F169-1)*10+P$2)</f>
        <v>-0.86622802917318054</v>
      </c>
      <c r="R169" s="3">
        <v>167</v>
      </c>
      <c r="S169" s="16">
        <v>100</v>
      </c>
      <c r="T169" s="16">
        <v>106.56325819614842</v>
      </c>
      <c r="U169" s="16">
        <v>106.62412377275557</v>
      </c>
      <c r="V169" s="16">
        <v>103.04122248980337</v>
      </c>
      <c r="W169" s="16">
        <v>101.95322100827501</v>
      </c>
      <c r="X169" s="16">
        <v>104.43404010181887</v>
      </c>
      <c r="Y169" s="16">
        <v>103.94542002528398</v>
      </c>
      <c r="Z169" s="16">
        <v>100.65164247436327</v>
      </c>
      <c r="AA169" s="16">
        <v>97.251281884760274</v>
      </c>
      <c r="AB169" s="16">
        <v>98.48453588736119</v>
      </c>
      <c r="AC169" s="16">
        <v>95.706179545428526</v>
      </c>
      <c r="AD169" s="27">
        <f t="shared" si="5"/>
        <v>101.86549253859985</v>
      </c>
      <c r="AE169" s="17">
        <f t="shared" si="6"/>
        <v>0.86549253859985242</v>
      </c>
    </row>
    <row r="170" spans="6:31" x14ac:dyDescent="0.25">
      <c r="F170" s="3">
        <v>168</v>
      </c>
      <c r="G170" s="15">
        <f>INDEX(Random!$F$2:$F$10001, ($F170-1)*10+G$2)</f>
        <v>-1.197901347978154</v>
      </c>
      <c r="H170" s="15">
        <f>INDEX(Random!$F$2:$F$10001, ($F170-1)*10+H$2)</f>
        <v>-0.7565628901215965</v>
      </c>
      <c r="I170" s="15">
        <f>INDEX(Random!$F$2:$F$10001, ($F170-1)*10+I$2)</f>
        <v>-0.34648486073915069</v>
      </c>
      <c r="J170" s="15">
        <f>INDEX(Random!$F$2:$F$10001, ($F170-1)*10+J$2)</f>
        <v>-0.65201661336026506</v>
      </c>
      <c r="K170" s="15">
        <f>INDEX(Random!$F$2:$F$10001, ($F170-1)*10+K$2)</f>
        <v>-1.4696857270937906</v>
      </c>
      <c r="L170" s="33">
        <f>INDEX(Random!$F$2:$F$10001, ($F170-1)*10+L$2)</f>
        <v>0.5784340844346374</v>
      </c>
      <c r="M170" s="15">
        <f>INDEX(Random!$F$2:$F$10001, ($F170-1)*10+M$2)</f>
        <v>-0.22421054298279927</v>
      </c>
      <c r="N170" s="15">
        <f>INDEX(Random!$F$2:$F$10001, ($F170-1)*10+N$2)</f>
        <v>0.53863814997878623</v>
      </c>
      <c r="O170" s="15">
        <f>INDEX(Random!$F$2:$F$10001, ($F170-1)*10+O$2)</f>
        <v>0.70334523513520408</v>
      </c>
      <c r="P170" s="15">
        <f>INDEX(Random!$F$2:$F$10001, ($F170-1)*10+P$2)</f>
        <v>8.9191548632991988E-2</v>
      </c>
      <c r="R170" s="3">
        <v>168</v>
      </c>
      <c r="S170" s="16">
        <v>100</v>
      </c>
      <c r="T170" s="16">
        <v>96.103799614022861</v>
      </c>
      <c r="U170" s="16">
        <v>93.736763218724661</v>
      </c>
      <c r="V170" s="16">
        <v>92.694255971456997</v>
      </c>
      <c r="W170" s="16">
        <v>90.728788017792624</v>
      </c>
      <c r="X170" s="16">
        <v>86.402572277952004</v>
      </c>
      <c r="Y170" s="16">
        <v>88.133808971925191</v>
      </c>
      <c r="Z170" s="16">
        <v>87.511784637929068</v>
      </c>
      <c r="AA170" s="16">
        <v>89.146175042593597</v>
      </c>
      <c r="AB170" s="16">
        <v>91.314158752361095</v>
      </c>
      <c r="AC170" s="16">
        <v>91.627819371322673</v>
      </c>
      <c r="AD170" s="27">
        <f t="shared" si="5"/>
        <v>90.739992587608086</v>
      </c>
      <c r="AE170" s="17">
        <f t="shared" si="6"/>
        <v>0</v>
      </c>
    </row>
    <row r="171" spans="6:31" x14ac:dyDescent="0.25">
      <c r="F171" s="3">
        <v>169</v>
      </c>
      <c r="G171" s="15">
        <f>INDEX(Random!$F$2:$F$10001, ($F171-1)*10+G$2)</f>
        <v>0.90645442327708703</v>
      </c>
      <c r="H171" s="15">
        <f>INDEX(Random!$F$2:$F$10001, ($F171-1)*10+H$2)</f>
        <v>1.2518415863571852</v>
      </c>
      <c r="I171" s="15">
        <f>INDEX(Random!$F$2:$F$10001, ($F171-1)*10+I$2)</f>
        <v>-0.25930000376985402</v>
      </c>
      <c r="J171" s="15">
        <f>INDEX(Random!$F$2:$F$10001, ($F171-1)*10+J$2)</f>
        <v>-8.0703762982095931E-2</v>
      </c>
      <c r="K171" s="15">
        <f>INDEX(Random!$F$2:$F$10001, ($F171-1)*10+K$2)</f>
        <v>-1.6916495017436255</v>
      </c>
      <c r="L171" s="33">
        <f>INDEX(Random!$F$2:$F$10001, ($F171-1)*10+L$2)</f>
        <v>-0.25511426289380906</v>
      </c>
      <c r="M171" s="15">
        <f>INDEX(Random!$F$2:$F$10001, ($F171-1)*10+M$2)</f>
        <v>-0.12219105420544642</v>
      </c>
      <c r="N171" s="15">
        <f>INDEX(Random!$F$2:$F$10001, ($F171-1)*10+N$2)</f>
        <v>-0.62078504248500288</v>
      </c>
      <c r="O171" s="15">
        <f>INDEX(Random!$F$2:$F$10001, ($F171-1)*10+O$2)</f>
        <v>-0.6967119528609057</v>
      </c>
      <c r="P171" s="15">
        <f>INDEX(Random!$F$2:$F$10001, ($F171-1)*10+P$2)</f>
        <v>-0.13944702508070661</v>
      </c>
      <c r="R171" s="3">
        <v>169</v>
      </c>
      <c r="S171" s="16">
        <v>100</v>
      </c>
      <c r="T171" s="16">
        <v>103.13214134078284</v>
      </c>
      <c r="U171" s="16">
        <v>107.60172023184816</v>
      </c>
      <c r="V171" s="16">
        <v>106.71662409345805</v>
      </c>
      <c r="W171" s="16">
        <v>106.47471742099502</v>
      </c>
      <c r="X171" s="16">
        <v>100.64559772294328</v>
      </c>
      <c r="Y171" s="16">
        <v>99.831735140592428</v>
      </c>
      <c r="Z171" s="16">
        <v>99.466928059208371</v>
      </c>
      <c r="AA171" s="16">
        <v>97.459893463375735</v>
      </c>
      <c r="AB171" s="16">
        <v>95.250476343217628</v>
      </c>
      <c r="AC171" s="16">
        <v>94.847498191792198</v>
      </c>
      <c r="AD171" s="27">
        <f t="shared" si="5"/>
        <v>101.14273320082137</v>
      </c>
      <c r="AE171" s="17">
        <f t="shared" si="6"/>
        <v>0.1427332008213682</v>
      </c>
    </row>
    <row r="172" spans="6:31" x14ac:dyDescent="0.25">
      <c r="F172" s="3">
        <v>170</v>
      </c>
      <c r="G172" s="15">
        <f>INDEX(Random!$F$2:$F$10001, ($F172-1)*10+G$2)</f>
        <v>0.83654012323830307</v>
      </c>
      <c r="H172" s="15">
        <f>INDEX(Random!$F$2:$F$10001, ($F172-1)*10+H$2)</f>
        <v>2.2235268308637854</v>
      </c>
      <c r="I172" s="15">
        <f>INDEX(Random!$F$2:$F$10001, ($F172-1)*10+I$2)</f>
        <v>-1.1482234161661991</v>
      </c>
      <c r="J172" s="15">
        <f>INDEX(Random!$F$2:$F$10001, ($F172-1)*10+J$2)</f>
        <v>-1.9427811812714328</v>
      </c>
      <c r="K172" s="15">
        <f>INDEX(Random!$F$2:$F$10001, ($F172-1)*10+K$2)</f>
        <v>-1.4449589659221442</v>
      </c>
      <c r="L172" s="33">
        <f>INDEX(Random!$F$2:$F$10001, ($F172-1)*10+L$2)</f>
        <v>-0.29632906474413695</v>
      </c>
      <c r="M172" s="15">
        <f>INDEX(Random!$F$2:$F$10001, ($F172-1)*10+M$2)</f>
        <v>-0.21055208097449732</v>
      </c>
      <c r="N172" s="15">
        <f>INDEX(Random!$F$2:$F$10001, ($F172-1)*10+N$2)</f>
        <v>0.21974556073667967</v>
      </c>
      <c r="O172" s="15">
        <f>INDEX(Random!$F$2:$F$10001, ($F172-1)*10+O$2)</f>
        <v>-0.24319541332608577</v>
      </c>
      <c r="P172" s="15">
        <f>INDEX(Random!$F$2:$F$10001, ($F172-1)*10+P$2)</f>
        <v>1.7587169215040017</v>
      </c>
      <c r="R172" s="3">
        <v>170</v>
      </c>
      <c r="S172" s="16">
        <v>100</v>
      </c>
      <c r="T172" s="16">
        <v>102.89058012862473</v>
      </c>
      <c r="U172" s="16">
        <v>110.90599513966193</v>
      </c>
      <c r="V172" s="16">
        <v>106.76262025877311</v>
      </c>
      <c r="W172" s="16">
        <v>100.0712573656638</v>
      </c>
      <c r="X172" s="16">
        <v>95.378635687283349</v>
      </c>
      <c r="Y172" s="16">
        <v>94.476670387038936</v>
      </c>
      <c r="Z172" s="16">
        <v>93.852865780677888</v>
      </c>
      <c r="AA172" s="16">
        <v>94.588536351241714</v>
      </c>
      <c r="AB172" s="16">
        <v>93.861169126410104</v>
      </c>
      <c r="AC172" s="16">
        <v>99.60809388557513</v>
      </c>
      <c r="AD172" s="27">
        <f t="shared" si="5"/>
        <v>99.239642411095076</v>
      </c>
      <c r="AE172" s="17">
        <f t="shared" si="6"/>
        <v>0</v>
      </c>
    </row>
    <row r="173" spans="6:31" x14ac:dyDescent="0.25">
      <c r="F173" s="3">
        <v>171</v>
      </c>
      <c r="G173" s="15">
        <f>INDEX(Random!$F$2:$F$10001, ($F173-1)*10+G$2)</f>
        <v>-0.43504077949302494</v>
      </c>
      <c r="H173" s="15">
        <f>INDEX(Random!$F$2:$F$10001, ($F173-1)*10+H$2)</f>
        <v>0.51451699934931006</v>
      </c>
      <c r="I173" s="15">
        <f>INDEX(Random!$F$2:$F$10001, ($F173-1)*10+I$2)</f>
        <v>-0.27299206852402286</v>
      </c>
      <c r="J173" s="15">
        <f>INDEX(Random!$F$2:$F$10001, ($F173-1)*10+J$2)</f>
        <v>1.9099157955527988</v>
      </c>
      <c r="K173" s="15">
        <f>INDEX(Random!$F$2:$F$10001, ($F173-1)*10+K$2)</f>
        <v>1.5150131723721685</v>
      </c>
      <c r="L173" s="33">
        <f>INDEX(Random!$F$2:$F$10001, ($F173-1)*10+L$2)</f>
        <v>1.7350073666520742</v>
      </c>
      <c r="M173" s="15">
        <f>INDEX(Random!$F$2:$F$10001, ($F173-1)*10+M$2)</f>
        <v>-1.7418607804789679</v>
      </c>
      <c r="N173" s="15">
        <f>INDEX(Random!$F$2:$F$10001, ($F173-1)*10+N$2)</f>
        <v>0.97447207324965945</v>
      </c>
      <c r="O173" s="15">
        <f>INDEX(Random!$F$2:$F$10001, ($F173-1)*10+O$2)</f>
        <v>0.19244253801656433</v>
      </c>
      <c r="P173" s="15">
        <f>INDEX(Random!$F$2:$F$10001, ($F173-1)*10+P$2)</f>
        <v>0.47918906012910412</v>
      </c>
      <c r="R173" s="3">
        <v>171</v>
      </c>
      <c r="S173" s="16">
        <v>100</v>
      </c>
      <c r="T173" s="16">
        <v>98.594548856487023</v>
      </c>
      <c r="U173" s="16">
        <v>100.3546989183447</v>
      </c>
      <c r="V173" s="16">
        <v>99.483516497875115</v>
      </c>
      <c r="W173" s="16">
        <v>106.11145355458331</v>
      </c>
      <c r="X173" s="16">
        <v>111.69172008459259</v>
      </c>
      <c r="Y173" s="16">
        <v>118.43614956928397</v>
      </c>
      <c r="Z173" s="16">
        <v>111.76379895707782</v>
      </c>
      <c r="AA173" s="16">
        <v>115.52766134356357</v>
      </c>
      <c r="AB173" s="16">
        <v>116.32665353219863</v>
      </c>
      <c r="AC173" s="16">
        <v>118.26314713997039</v>
      </c>
      <c r="AD173" s="27">
        <f t="shared" si="5"/>
        <v>109.65533484539772</v>
      </c>
      <c r="AE173" s="17">
        <f t="shared" si="6"/>
        <v>8.6553348453977179</v>
      </c>
    </row>
    <row r="174" spans="6:31" x14ac:dyDescent="0.25">
      <c r="F174" s="3">
        <v>172</v>
      </c>
      <c r="G174" s="15">
        <f>INDEX(Random!$F$2:$F$10001, ($F174-1)*10+G$2)</f>
        <v>-1.3330666234653505</v>
      </c>
      <c r="H174" s="15">
        <f>INDEX(Random!$F$2:$F$10001, ($F174-1)*10+H$2)</f>
        <v>1.8617983142113514</v>
      </c>
      <c r="I174" s="15">
        <f>INDEX(Random!$F$2:$F$10001, ($F174-1)*10+I$2)</f>
        <v>-0.36695776088771642</v>
      </c>
      <c r="J174" s="15">
        <f>INDEX(Random!$F$2:$F$10001, ($F174-1)*10+J$2)</f>
        <v>-0.48949712102145071</v>
      </c>
      <c r="K174" s="15">
        <f>INDEX(Random!$F$2:$F$10001, ($F174-1)*10+K$2)</f>
        <v>-0.32292932302198263</v>
      </c>
      <c r="L174" s="33">
        <f>INDEX(Random!$F$2:$F$10001, ($F174-1)*10+L$2)</f>
        <v>-1.0156692202105575</v>
      </c>
      <c r="M174" s="15">
        <f>INDEX(Random!$F$2:$F$10001, ($F174-1)*10+M$2)</f>
        <v>1.0913767828331198</v>
      </c>
      <c r="N174" s="15">
        <f>INDEX(Random!$F$2:$F$10001, ($F174-1)*10+N$2)</f>
        <v>-1.027953688031646</v>
      </c>
      <c r="O174" s="15">
        <f>INDEX(Random!$F$2:$F$10001, ($F174-1)*10+O$2)</f>
        <v>1.7208296495753377E-2</v>
      </c>
      <c r="P174" s="15">
        <f>INDEX(Random!$F$2:$F$10001, ($F174-1)*10+P$2)</f>
        <v>1.1249691406787903</v>
      </c>
      <c r="R174" s="3">
        <v>172</v>
      </c>
      <c r="S174" s="16">
        <v>100</v>
      </c>
      <c r="T174" s="16">
        <v>95.669091375518903</v>
      </c>
      <c r="U174" s="16">
        <v>101.87834302822297</v>
      </c>
      <c r="V174" s="16">
        <v>100.67613177586821</v>
      </c>
      <c r="W174" s="16">
        <v>99.080040758376839</v>
      </c>
      <c r="X174" s="16">
        <v>98.055548274452505</v>
      </c>
      <c r="Y174" s="16">
        <v>94.812860176488201</v>
      </c>
      <c r="Z174" s="16">
        <v>98.390912392922559</v>
      </c>
      <c r="AA174" s="16">
        <v>95.097942215095628</v>
      </c>
      <c r="AB174" s="16">
        <v>95.19448552971825</v>
      </c>
      <c r="AC174" s="16">
        <v>98.898307682197697</v>
      </c>
      <c r="AD174" s="27">
        <f t="shared" si="5"/>
        <v>97.775366320886178</v>
      </c>
      <c r="AE174" s="17">
        <f t="shared" si="6"/>
        <v>0</v>
      </c>
    </row>
    <row r="175" spans="6:31" x14ac:dyDescent="0.25">
      <c r="F175" s="3">
        <v>173</v>
      </c>
      <c r="G175" s="15">
        <f>INDEX(Random!$F$2:$F$10001, ($F175-1)*10+G$2)</f>
        <v>-0.71364090313181217</v>
      </c>
      <c r="H175" s="15">
        <f>INDEX(Random!$F$2:$F$10001, ($F175-1)*10+H$2)</f>
        <v>-0.82192263245721831</v>
      </c>
      <c r="I175" s="15">
        <f>INDEX(Random!$F$2:$F$10001, ($F175-1)*10+I$2)</f>
        <v>0.27730543614281483</v>
      </c>
      <c r="J175" s="15">
        <f>INDEX(Random!$F$2:$F$10001, ($F175-1)*10+J$2)</f>
        <v>-2.4836895901633298</v>
      </c>
      <c r="K175" s="15">
        <f>INDEX(Random!$F$2:$F$10001, ($F175-1)*10+K$2)</f>
        <v>0.96101502044234099</v>
      </c>
      <c r="L175" s="33">
        <f>INDEX(Random!$F$2:$F$10001, ($F175-1)*10+L$2)</f>
        <v>-0.44706744819106886</v>
      </c>
      <c r="M175" s="15">
        <f>INDEX(Random!$F$2:$F$10001, ($F175-1)*10+M$2)</f>
        <v>0.15512180580114682</v>
      </c>
      <c r="N175" s="15">
        <f>INDEX(Random!$F$2:$F$10001, ($F175-1)*10+N$2)</f>
        <v>0.8299239363443599</v>
      </c>
      <c r="O175" s="15">
        <f>INDEX(Random!$F$2:$F$10001, ($F175-1)*10+O$2)</f>
        <v>1.5997764500954168</v>
      </c>
      <c r="P175" s="15">
        <f>INDEX(Random!$F$2:$F$10001, ($F175-1)*10+P$2)</f>
        <v>0.21780845890855532</v>
      </c>
      <c r="R175" s="3">
        <v>173</v>
      </c>
      <c r="S175" s="16">
        <v>100</v>
      </c>
      <c r="T175" s="16">
        <v>97.677520192369215</v>
      </c>
      <c r="U175" s="16">
        <v>95.063094069128624</v>
      </c>
      <c r="V175" s="16">
        <v>95.993398774128124</v>
      </c>
      <c r="W175" s="16">
        <v>88.35929899014512</v>
      </c>
      <c r="X175" s="16">
        <v>91.293753563605108</v>
      </c>
      <c r="Y175" s="16">
        <v>89.974362674794506</v>
      </c>
      <c r="Z175" s="16">
        <v>90.483291931457927</v>
      </c>
      <c r="AA175" s="16">
        <v>93.078126388537711</v>
      </c>
      <c r="AB175" s="16">
        <v>98.251924913783483</v>
      </c>
      <c r="AC175" s="16">
        <v>99.015644248076086</v>
      </c>
      <c r="AD175" s="27">
        <f t="shared" si="5"/>
        <v>93.919041574602602</v>
      </c>
      <c r="AE175" s="17">
        <f t="shared" si="6"/>
        <v>0</v>
      </c>
    </row>
    <row r="176" spans="6:31" x14ac:dyDescent="0.25">
      <c r="F176" s="3">
        <v>174</v>
      </c>
      <c r="G176" s="15">
        <f>INDEX(Random!$F$2:$F$10001, ($F176-1)*10+G$2)</f>
        <v>2.1114943823427592</v>
      </c>
      <c r="H176" s="15">
        <f>INDEX(Random!$F$2:$F$10001, ($F176-1)*10+H$2)</f>
        <v>0.76518117554968068</v>
      </c>
      <c r="I176" s="15">
        <f>INDEX(Random!$F$2:$F$10001, ($F176-1)*10+I$2)</f>
        <v>1.2148415394055025</v>
      </c>
      <c r="J176" s="15">
        <f>INDEX(Random!$F$2:$F$10001, ($F176-1)*10+J$2)</f>
        <v>-0.37625680399212996</v>
      </c>
      <c r="K176" s="15">
        <f>INDEX(Random!$F$2:$F$10001, ($F176-1)*10+K$2)</f>
        <v>-0.89608276933011066</v>
      </c>
      <c r="L176" s="33">
        <f>INDEX(Random!$F$2:$F$10001, ($F176-1)*10+L$2)</f>
        <v>-0.9594307701367073</v>
      </c>
      <c r="M176" s="15">
        <f>INDEX(Random!$F$2:$F$10001, ($F176-1)*10+M$2)</f>
        <v>1.3565079228132435</v>
      </c>
      <c r="N176" s="15">
        <f>INDEX(Random!$F$2:$F$10001, ($F176-1)*10+N$2)</f>
        <v>0.81737218507910603</v>
      </c>
      <c r="O176" s="15">
        <f>INDEX(Random!$F$2:$F$10001, ($F176-1)*10+O$2)</f>
        <v>0.71633302122654985</v>
      </c>
      <c r="P176" s="15">
        <f>INDEX(Random!$F$2:$F$10001, ($F176-1)*10+P$2)</f>
        <v>1.5911682785016104</v>
      </c>
      <c r="R176" s="3">
        <v>174</v>
      </c>
      <c r="S176" s="16">
        <v>100</v>
      </c>
      <c r="T176" s="16">
        <v>107.38595069083419</v>
      </c>
      <c r="U176" s="16">
        <v>110.22589130433555</v>
      </c>
      <c r="V176" s="16">
        <v>114.86026945749451</v>
      </c>
      <c r="W176" s="16">
        <v>113.46946893148893</v>
      </c>
      <c r="X176" s="16">
        <v>110.15800836171445</v>
      </c>
      <c r="Y176" s="16">
        <v>106.71620150351484</v>
      </c>
      <c r="Z176" s="16">
        <v>111.7326704658428</v>
      </c>
      <c r="AA176" s="16">
        <v>114.88850586564755</v>
      </c>
      <c r="AB176" s="16">
        <v>117.73380470990593</v>
      </c>
      <c r="AC176" s="16">
        <v>124.24222534389258</v>
      </c>
      <c r="AD176" s="27">
        <f t="shared" si="5"/>
        <v>113.14129966346714</v>
      </c>
      <c r="AE176" s="17">
        <f t="shared" si="6"/>
        <v>12.141299663467137</v>
      </c>
    </row>
    <row r="177" spans="6:31" x14ac:dyDescent="0.25">
      <c r="F177" s="3">
        <v>175</v>
      </c>
      <c r="G177" s="15">
        <f>INDEX(Random!$F$2:$F$10001, ($F177-1)*10+G$2)</f>
        <v>-0.99044387821875279</v>
      </c>
      <c r="H177" s="15">
        <f>INDEX(Random!$F$2:$F$10001, ($F177-1)*10+H$2)</f>
        <v>0.24863915944206325</v>
      </c>
      <c r="I177" s="15">
        <f>INDEX(Random!$F$2:$F$10001, ($F177-1)*10+I$2)</f>
        <v>0.67080097337429967</v>
      </c>
      <c r="J177" s="15">
        <f>INDEX(Random!$F$2:$F$10001, ($F177-1)*10+J$2)</f>
        <v>0.24317475953325968</v>
      </c>
      <c r="K177" s="15">
        <f>INDEX(Random!$F$2:$F$10001, ($F177-1)*10+K$2)</f>
        <v>0.39381682990050826</v>
      </c>
      <c r="L177" s="33">
        <f>INDEX(Random!$F$2:$F$10001, ($F177-1)*10+L$2)</f>
        <v>0.88069043203907038</v>
      </c>
      <c r="M177" s="15">
        <f>INDEX(Random!$F$2:$F$10001, ($F177-1)*10+M$2)</f>
        <v>-1.5087140532920782</v>
      </c>
      <c r="N177" s="15">
        <f>INDEX(Random!$F$2:$F$10001, ($F177-1)*10+N$2)</f>
        <v>0.60025002523469073</v>
      </c>
      <c r="O177" s="15">
        <f>INDEX(Random!$F$2:$F$10001, ($F177-1)*10+O$2)</f>
        <v>0.12341861625699826</v>
      </c>
      <c r="P177" s="15">
        <f>INDEX(Random!$F$2:$F$10001, ($F177-1)*10+P$2)</f>
        <v>-0.86105251584969078</v>
      </c>
      <c r="R177" s="3">
        <v>175</v>
      </c>
      <c r="S177" s="16">
        <v>100</v>
      </c>
      <c r="T177" s="16">
        <v>96.774854056678834</v>
      </c>
      <c r="U177" s="16">
        <v>97.627996271452446</v>
      </c>
      <c r="V177" s="16">
        <v>99.893153319692303</v>
      </c>
      <c r="W177" s="16">
        <v>100.75531737587123</v>
      </c>
      <c r="X177" s="16">
        <v>102.13970115656792</v>
      </c>
      <c r="Y177" s="16">
        <v>105.24787164850363</v>
      </c>
      <c r="Z177" s="16">
        <v>100.09822388573642</v>
      </c>
      <c r="AA177" s="16">
        <v>102.17861820474961</v>
      </c>
      <c r="AB177" s="16">
        <v>102.64737049307548</v>
      </c>
      <c r="AC177" s="16">
        <v>99.768893617490193</v>
      </c>
      <c r="AD177" s="27">
        <f t="shared" si="5"/>
        <v>100.71320000298181</v>
      </c>
      <c r="AE177" s="17">
        <f t="shared" si="6"/>
        <v>0</v>
      </c>
    </row>
    <row r="178" spans="6:31" x14ac:dyDescent="0.25">
      <c r="F178" s="3">
        <v>176</v>
      </c>
      <c r="G178" s="15">
        <f>INDEX(Random!$F$2:$F$10001, ($F178-1)*10+G$2)</f>
        <v>0.69576040041800058</v>
      </c>
      <c r="H178" s="15">
        <f>INDEX(Random!$F$2:$F$10001, ($F178-1)*10+H$2)</f>
        <v>-0.93410624020698385</v>
      </c>
      <c r="I178" s="15">
        <f>INDEX(Random!$F$2:$F$10001, ($F178-1)*10+I$2)</f>
        <v>-0.15860850500373314</v>
      </c>
      <c r="J178" s="15">
        <f>INDEX(Random!$F$2:$F$10001, ($F178-1)*10+J$2)</f>
        <v>1.1738902955159276</v>
      </c>
      <c r="K178" s="15">
        <f>INDEX(Random!$F$2:$F$10001, ($F178-1)*10+K$2)</f>
        <v>1.2014882616476465</v>
      </c>
      <c r="L178" s="33">
        <f>INDEX(Random!$F$2:$F$10001, ($F178-1)*10+L$2)</f>
        <v>-0.22811973878948996</v>
      </c>
      <c r="M178" s="15">
        <f>INDEX(Random!$F$2:$F$10001, ($F178-1)*10+M$2)</f>
        <v>-0.45328950308278171</v>
      </c>
      <c r="N178" s="15">
        <f>INDEX(Random!$F$2:$F$10001, ($F178-1)*10+N$2)</f>
        <v>-0.55902599468713188</v>
      </c>
      <c r="O178" s="15">
        <f>INDEX(Random!$F$2:$F$10001, ($F178-1)*10+O$2)</f>
        <v>5.7719378045728451E-2</v>
      </c>
      <c r="P178" s="15">
        <f>INDEX(Random!$F$2:$F$10001, ($F178-1)*10+P$2)</f>
        <v>-0.24050515652613688</v>
      </c>
      <c r="R178" s="3">
        <v>176</v>
      </c>
      <c r="S178" s="16">
        <v>100</v>
      </c>
      <c r="T178" s="16">
        <v>102.40588680252212</v>
      </c>
      <c r="U178" s="16">
        <v>99.290592012805064</v>
      </c>
      <c r="V178" s="16">
        <v>98.806998029570195</v>
      </c>
      <c r="W178" s="16">
        <v>102.8199509919322</v>
      </c>
      <c r="X178" s="16">
        <v>107.09497433713629</v>
      </c>
      <c r="Y178" s="16">
        <v>106.32518517707237</v>
      </c>
      <c r="Z178" s="16">
        <v>104.7666913372002</v>
      </c>
      <c r="AA178" s="16">
        <v>102.86558014072197</v>
      </c>
      <c r="AB178" s="16">
        <v>103.11001814742099</v>
      </c>
      <c r="AC178" s="16">
        <v>102.32635530032465</v>
      </c>
      <c r="AD178" s="27">
        <f t="shared" si="5"/>
        <v>102.9812232276706</v>
      </c>
      <c r="AE178" s="17">
        <f t="shared" si="6"/>
        <v>1.981223227670597</v>
      </c>
    </row>
    <row r="179" spans="6:31" x14ac:dyDescent="0.25">
      <c r="F179" s="3">
        <v>177</v>
      </c>
      <c r="G179" s="15">
        <f>INDEX(Random!$F$2:$F$10001, ($F179-1)*10+G$2)</f>
        <v>-0.59875006912133377</v>
      </c>
      <c r="H179" s="15">
        <f>INDEX(Random!$F$2:$F$10001, ($F179-1)*10+H$2)</f>
        <v>0.21475446485677657</v>
      </c>
      <c r="I179" s="15">
        <f>INDEX(Random!$F$2:$F$10001, ($F179-1)*10+I$2)</f>
        <v>7.6336408869678823E-2</v>
      </c>
      <c r="J179" s="15">
        <f>INDEX(Random!$F$2:$F$10001, ($F179-1)*10+J$2)</f>
        <v>-1.2269576354474194</v>
      </c>
      <c r="K179" s="15">
        <f>INDEX(Random!$F$2:$F$10001, ($F179-1)*10+K$2)</f>
        <v>1.3560410270098842</v>
      </c>
      <c r="L179" s="33">
        <f>INDEX(Random!$F$2:$F$10001, ($F179-1)*10+L$2)</f>
        <v>-0.8096951685780005</v>
      </c>
      <c r="M179" s="15">
        <f>INDEX(Random!$F$2:$F$10001, ($F179-1)*10+M$2)</f>
        <v>-0.19135522394791019</v>
      </c>
      <c r="N179" s="15">
        <f>INDEX(Random!$F$2:$F$10001, ($F179-1)*10+N$2)</f>
        <v>1.1390022309217751</v>
      </c>
      <c r="O179" s="15">
        <f>INDEX(Random!$F$2:$F$10001, ($F179-1)*10+O$2)</f>
        <v>0.34368984090663668</v>
      </c>
      <c r="P179" s="15">
        <f>INDEX(Random!$F$2:$F$10001, ($F179-1)*10+P$2)</f>
        <v>-1.8888390284920182</v>
      </c>
      <c r="R179" s="3">
        <v>177</v>
      </c>
      <c r="S179" s="16">
        <v>100</v>
      </c>
      <c r="T179" s="16">
        <v>98.054652142068733</v>
      </c>
      <c r="U179" s="16">
        <v>98.806716367863444</v>
      </c>
      <c r="V179" s="16">
        <v>99.103373573049552</v>
      </c>
      <c r="W179" s="16">
        <v>95.149331949271442</v>
      </c>
      <c r="X179" s="16">
        <v>99.620510433801911</v>
      </c>
      <c r="Y179" s="16">
        <v>96.993849557617565</v>
      </c>
      <c r="Z179" s="16">
        <v>96.415484907934868</v>
      </c>
      <c r="AA179" s="16">
        <v>100.21397167100709</v>
      </c>
      <c r="AB179" s="16">
        <v>101.42025498129507</v>
      </c>
      <c r="AC179" s="16">
        <v>95.235877708070618</v>
      </c>
      <c r="AD179" s="27">
        <f t="shared" si="5"/>
        <v>98.101402329198024</v>
      </c>
      <c r="AE179" s="17">
        <f t="shared" si="6"/>
        <v>0</v>
      </c>
    </row>
    <row r="180" spans="6:31" x14ac:dyDescent="0.25">
      <c r="F180" s="3">
        <v>178</v>
      </c>
      <c r="G180" s="15">
        <f>INDEX(Random!$F$2:$F$10001, ($F180-1)*10+G$2)</f>
        <v>1.3070280956409779</v>
      </c>
      <c r="H180" s="15">
        <f>INDEX(Random!$F$2:$F$10001, ($F180-1)*10+H$2)</f>
        <v>-0.78619266756884476</v>
      </c>
      <c r="I180" s="15">
        <f>INDEX(Random!$F$2:$F$10001, ($F180-1)*10+I$2)</f>
        <v>0.28885508650768055</v>
      </c>
      <c r="J180" s="15">
        <f>INDEX(Random!$F$2:$F$10001, ($F180-1)*10+J$2)</f>
        <v>0.48336701090455897</v>
      </c>
      <c r="K180" s="15">
        <f>INDEX(Random!$F$2:$F$10001, ($F180-1)*10+K$2)</f>
        <v>0.67072472356265689</v>
      </c>
      <c r="L180" s="33">
        <f>INDEX(Random!$F$2:$F$10001, ($F180-1)*10+L$2)</f>
        <v>-0.19293877576794155</v>
      </c>
      <c r="M180" s="15">
        <f>INDEX(Random!$F$2:$F$10001, ($F180-1)*10+M$2)</f>
        <v>1.5175201188783953</v>
      </c>
      <c r="N180" s="15">
        <f>INDEX(Random!$F$2:$F$10001, ($F180-1)*10+N$2)</f>
        <v>-0.66789309333545022</v>
      </c>
      <c r="O180" s="15">
        <f>INDEX(Random!$F$2:$F$10001, ($F180-1)*10+O$2)</f>
        <v>-0.98050965457235661</v>
      </c>
      <c r="P180" s="15">
        <f>INDEX(Random!$F$2:$F$10001, ($F180-1)*10+P$2)</f>
        <v>-0.47712389781321807</v>
      </c>
      <c r="R180" s="3">
        <v>178</v>
      </c>
      <c r="S180" s="16">
        <v>100</v>
      </c>
      <c r="T180" s="16">
        <v>104.52713900066379</v>
      </c>
      <c r="U180" s="16">
        <v>101.85136425415469</v>
      </c>
      <c r="V180" s="16">
        <v>102.88794994442034</v>
      </c>
      <c r="W180" s="16">
        <v>104.61538802653052</v>
      </c>
      <c r="X180" s="16">
        <v>107.04239222476325</v>
      </c>
      <c r="Y180" s="16">
        <v>106.39845772583516</v>
      </c>
      <c r="Z180" s="16">
        <v>112.00323489735473</v>
      </c>
      <c r="AA180" s="16">
        <v>109.56998072628501</v>
      </c>
      <c r="AB180" s="16">
        <v>106.07152650608386</v>
      </c>
      <c r="AC180" s="16">
        <v>104.43323031854349</v>
      </c>
      <c r="AD180" s="27">
        <f t="shared" si="5"/>
        <v>105.9400663624635</v>
      </c>
      <c r="AE180" s="17">
        <f t="shared" si="6"/>
        <v>4.9400663624634973</v>
      </c>
    </row>
    <row r="181" spans="6:31" x14ac:dyDescent="0.25">
      <c r="F181" s="3">
        <v>179</v>
      </c>
      <c r="G181" s="15">
        <f>INDEX(Random!$F$2:$F$10001, ($F181-1)*10+G$2)</f>
        <v>-0.299799951048419</v>
      </c>
      <c r="H181" s="15">
        <f>INDEX(Random!$F$2:$F$10001, ($F181-1)*10+H$2)</f>
        <v>-4.8304300111499859E-2</v>
      </c>
      <c r="I181" s="15">
        <f>INDEX(Random!$F$2:$F$10001, ($F181-1)*10+I$2)</f>
        <v>0.38300180963709823</v>
      </c>
      <c r="J181" s="15">
        <f>INDEX(Random!$F$2:$F$10001, ($F181-1)*10+J$2)</f>
        <v>0.45377283689853465</v>
      </c>
      <c r="K181" s="15">
        <f>INDEX(Random!$F$2:$F$10001, ($F181-1)*10+K$2)</f>
        <v>-1.2267693921457679</v>
      </c>
      <c r="L181" s="33">
        <f>INDEX(Random!$F$2:$F$10001, ($F181-1)*10+L$2)</f>
        <v>0.30646707203125856</v>
      </c>
      <c r="M181" s="15">
        <f>INDEX(Random!$F$2:$F$10001, ($F181-1)*10+M$2)</f>
        <v>-1.0598407896334867</v>
      </c>
      <c r="N181" s="15">
        <f>INDEX(Random!$F$2:$F$10001, ($F181-1)*10+N$2)</f>
        <v>-0.25909524441961107</v>
      </c>
      <c r="O181" s="15">
        <f>INDEX(Random!$F$2:$F$10001, ($F181-1)*10+O$2)</f>
        <v>-0.58075253798329141</v>
      </c>
      <c r="P181" s="15">
        <f>INDEX(Random!$F$2:$F$10001, ($F181-1)*10+P$2)</f>
        <v>1.013575292537725</v>
      </c>
      <c r="R181" s="3">
        <v>179</v>
      </c>
      <c r="S181" s="16">
        <v>100</v>
      </c>
      <c r="T181" s="16">
        <v>99.042800989735767</v>
      </c>
      <c r="U181" s="16">
        <v>98.925734736890846</v>
      </c>
      <c r="V181" s="16">
        <v>100.24860848917847</v>
      </c>
      <c r="W181" s="16">
        <v>101.8306041738758</v>
      </c>
      <c r="X181" s="16">
        <v>97.768368379651903</v>
      </c>
      <c r="Y181" s="16">
        <v>98.821758783956184</v>
      </c>
      <c r="Z181" s="16">
        <v>95.412268455579223</v>
      </c>
      <c r="AA181" s="16">
        <v>94.628088601331257</v>
      </c>
      <c r="AB181" s="16">
        <v>92.843271549841546</v>
      </c>
      <c r="AC181" s="16">
        <v>96.09590163442445</v>
      </c>
      <c r="AD181" s="27">
        <f t="shared" si="5"/>
        <v>97.56174057944655</v>
      </c>
      <c r="AE181" s="17">
        <f t="shared" si="6"/>
        <v>0</v>
      </c>
    </row>
    <row r="182" spans="6:31" x14ac:dyDescent="0.25">
      <c r="F182" s="3">
        <v>180</v>
      </c>
      <c r="G182" s="15">
        <f>INDEX(Random!$F$2:$F$10001, ($F182-1)*10+G$2)</f>
        <v>-1.7780283228247733</v>
      </c>
      <c r="H182" s="15">
        <f>INDEX(Random!$F$2:$F$10001, ($F182-1)*10+H$2)</f>
        <v>0.83261945424162098</v>
      </c>
      <c r="I182" s="15">
        <f>INDEX(Random!$F$2:$F$10001, ($F182-1)*10+I$2)</f>
        <v>0.49366475804125953</v>
      </c>
      <c r="J182" s="15">
        <f>INDEX(Random!$F$2:$F$10001, ($F182-1)*10+J$2)</f>
        <v>0.67422892131364909</v>
      </c>
      <c r="K182" s="15">
        <f>INDEX(Random!$F$2:$F$10001, ($F182-1)*10+K$2)</f>
        <v>-0.67866676792893443</v>
      </c>
      <c r="L182" s="33">
        <f>INDEX(Random!$F$2:$F$10001, ($F182-1)*10+L$2)</f>
        <v>0.73043359944358199</v>
      </c>
      <c r="M182" s="15">
        <f>INDEX(Random!$F$2:$F$10001, ($F182-1)*10+M$2)</f>
        <v>1.896252836886533</v>
      </c>
      <c r="N182" s="15">
        <f>INDEX(Random!$F$2:$F$10001, ($F182-1)*10+N$2)</f>
        <v>1.3535106771548879</v>
      </c>
      <c r="O182" s="15">
        <f>INDEX(Random!$F$2:$F$10001, ($F182-1)*10+O$2)</f>
        <v>0.66054453181430739</v>
      </c>
      <c r="P182" s="15">
        <f>INDEX(Random!$F$2:$F$10001, ($F182-1)*10+P$2)</f>
        <v>-0.42174658894605527</v>
      </c>
      <c r="R182" s="3">
        <v>180</v>
      </c>
      <c r="S182" s="16">
        <v>100</v>
      </c>
      <c r="T182" s="16">
        <v>94.251882825008323</v>
      </c>
      <c r="U182" s="16">
        <v>96.963557160833844</v>
      </c>
      <c r="V182" s="16">
        <v>98.625586695039132</v>
      </c>
      <c r="W182" s="16">
        <v>100.9254931875461</v>
      </c>
      <c r="X182" s="16">
        <v>98.697229683256296</v>
      </c>
      <c r="Y182" s="16">
        <v>101.18938557343539</v>
      </c>
      <c r="Z182" s="16">
        <v>107.88152339826465</v>
      </c>
      <c r="AA182" s="16">
        <v>112.94141665965967</v>
      </c>
      <c r="AB182" s="16">
        <v>115.52212669916032</v>
      </c>
      <c r="AC182" s="16">
        <v>113.94931840359948</v>
      </c>
      <c r="AD182" s="27">
        <f t="shared" si="5"/>
        <v>104.09475202858034</v>
      </c>
      <c r="AE182" s="17">
        <f t="shared" si="6"/>
        <v>3.0947520285803449</v>
      </c>
    </row>
    <row r="183" spans="6:31" x14ac:dyDescent="0.25">
      <c r="F183" s="3">
        <v>181</v>
      </c>
      <c r="G183" s="15">
        <f>INDEX(Random!$F$2:$F$10001, ($F183-1)*10+G$2)</f>
        <v>-0.64389991739470231</v>
      </c>
      <c r="H183" s="15">
        <f>INDEX(Random!$F$2:$F$10001, ($F183-1)*10+H$2)</f>
        <v>0.76985950487030685</v>
      </c>
      <c r="I183" s="15">
        <f>INDEX(Random!$F$2:$F$10001, ($F183-1)*10+I$2)</f>
        <v>2.5659613497004754</v>
      </c>
      <c r="J183" s="15">
        <f>INDEX(Random!$F$2:$F$10001, ($F183-1)*10+J$2)</f>
        <v>0.43746441048235807</v>
      </c>
      <c r="K183" s="15">
        <f>INDEX(Random!$F$2:$F$10001, ($F183-1)*10+K$2)</f>
        <v>0.64206847828999691</v>
      </c>
      <c r="L183" s="33">
        <f>INDEX(Random!$F$2:$F$10001, ($F183-1)*10+L$2)</f>
        <v>9.6336236398758601E-2</v>
      </c>
      <c r="M183" s="15">
        <f>INDEX(Random!$F$2:$F$10001, ($F183-1)*10+M$2)</f>
        <v>0.89406331684596507</v>
      </c>
      <c r="N183" s="15">
        <f>INDEX(Random!$F$2:$F$10001, ($F183-1)*10+N$2)</f>
        <v>0.76578390708742838</v>
      </c>
      <c r="O183" s="15">
        <f>INDEX(Random!$F$2:$F$10001, ($F183-1)*10+O$2)</f>
        <v>0.11815974082581578</v>
      </c>
      <c r="P183" s="15">
        <f>INDEX(Random!$F$2:$F$10001, ($F183-1)*10+P$2)</f>
        <v>0.40930993736068982</v>
      </c>
      <c r="R183" s="3">
        <v>181</v>
      </c>
      <c r="S183" s="16">
        <v>100</v>
      </c>
      <c r="T183" s="16">
        <v>97.906273306155811</v>
      </c>
      <c r="U183" s="16">
        <v>100.51128391807988</v>
      </c>
      <c r="V183" s="16">
        <v>109.5928854984673</v>
      </c>
      <c r="W183" s="16">
        <v>111.2614638372321</v>
      </c>
      <c r="X183" s="16">
        <v>113.73328396978047</v>
      </c>
      <c r="Y183" s="16">
        <v>114.15130537479811</v>
      </c>
      <c r="Z183" s="16">
        <v>117.67776733930411</v>
      </c>
      <c r="AA183" s="16">
        <v>120.79232840396341</v>
      </c>
      <c r="AB183" s="16">
        <v>121.32507034346109</v>
      </c>
      <c r="AC183" s="16">
        <v>123.05601371177463</v>
      </c>
      <c r="AD183" s="27">
        <f t="shared" si="5"/>
        <v>113.00076757030168</v>
      </c>
      <c r="AE183" s="17">
        <f t="shared" si="6"/>
        <v>12.000767570301676</v>
      </c>
    </row>
    <row r="184" spans="6:31" x14ac:dyDescent="0.25">
      <c r="F184" s="3">
        <v>182</v>
      </c>
      <c r="G184" s="15">
        <f>INDEX(Random!$F$2:$F$10001, ($F184-1)*10+G$2)</f>
        <v>-1.6135869539708303</v>
      </c>
      <c r="H184" s="15">
        <f>INDEX(Random!$F$2:$F$10001, ($F184-1)*10+H$2)</f>
        <v>-0.6564340610304823</v>
      </c>
      <c r="I184" s="15">
        <f>INDEX(Random!$F$2:$F$10001, ($F184-1)*10+I$2)</f>
        <v>-0.27549489228508439</v>
      </c>
      <c r="J184" s="15">
        <f>INDEX(Random!$F$2:$F$10001, ($F184-1)*10+J$2)</f>
        <v>0.13327500444362245</v>
      </c>
      <c r="K184" s="15">
        <f>INDEX(Random!$F$2:$F$10001, ($F184-1)*10+K$2)</f>
        <v>-0.13886443444339594</v>
      </c>
      <c r="L184" s="33">
        <f>INDEX(Random!$F$2:$F$10001, ($F184-1)*10+L$2)</f>
        <v>1.3384218138805504</v>
      </c>
      <c r="M184" s="15">
        <f>INDEX(Random!$F$2:$F$10001, ($F184-1)*10+M$2)</f>
        <v>-0.54809446622317393</v>
      </c>
      <c r="N184" s="15">
        <f>INDEX(Random!$F$2:$F$10001, ($F184-1)*10+N$2)</f>
        <v>-1.1244078580777941</v>
      </c>
      <c r="O184" s="15">
        <f>INDEX(Random!$F$2:$F$10001, ($F184-1)*10+O$2)</f>
        <v>1.1984771627808831E-2</v>
      </c>
      <c r="P184" s="15">
        <f>INDEX(Random!$F$2:$F$10001, ($F184-1)*10+P$2)</f>
        <v>-0.55537361184915213</v>
      </c>
      <c r="R184" s="3">
        <v>182</v>
      </c>
      <c r="S184" s="16">
        <v>100</v>
      </c>
      <c r="T184" s="16">
        <v>94.773168285676846</v>
      </c>
      <c r="U184" s="16">
        <v>92.74987617902805</v>
      </c>
      <c r="V184" s="16">
        <v>91.936993290526104</v>
      </c>
      <c r="W184" s="16">
        <v>92.389299571199373</v>
      </c>
      <c r="X184" s="16">
        <v>92.000223988995884</v>
      </c>
      <c r="Y184" s="16">
        <v>96.266515117503062</v>
      </c>
      <c r="Z184" s="16">
        <v>94.554311740198543</v>
      </c>
      <c r="AA184" s="16">
        <v>91.094562082114081</v>
      </c>
      <c r="AB184" s="16">
        <v>91.171066385642774</v>
      </c>
      <c r="AC184" s="16">
        <v>89.52763020090444</v>
      </c>
      <c r="AD184" s="27">
        <f t="shared" si="5"/>
        <v>92.64636468417892</v>
      </c>
      <c r="AE184" s="17">
        <f t="shared" si="6"/>
        <v>0</v>
      </c>
    </row>
    <row r="185" spans="6:31" x14ac:dyDescent="0.25">
      <c r="F185" s="3">
        <v>183</v>
      </c>
      <c r="G185" s="15">
        <f>INDEX(Random!$F$2:$F$10001, ($F185-1)*10+G$2)</f>
        <v>0.6585607105560235</v>
      </c>
      <c r="H185" s="15">
        <f>INDEX(Random!$F$2:$F$10001, ($F185-1)*10+H$2)</f>
        <v>0.2566792498656123</v>
      </c>
      <c r="I185" s="15">
        <f>INDEX(Random!$F$2:$F$10001, ($F185-1)*10+I$2)</f>
        <v>0.56899894965991538</v>
      </c>
      <c r="J185" s="15">
        <f>INDEX(Random!$F$2:$F$10001, ($F185-1)*10+J$2)</f>
        <v>-0.5602203230962578</v>
      </c>
      <c r="K185" s="15">
        <f>INDEX(Random!$F$2:$F$10001, ($F185-1)*10+K$2)</f>
        <v>1.0673371187703127</v>
      </c>
      <c r="L185" s="33">
        <f>INDEX(Random!$F$2:$F$10001, ($F185-1)*10+L$2)</f>
        <v>0.25398426941884611</v>
      </c>
      <c r="M185" s="15">
        <f>INDEX(Random!$F$2:$F$10001, ($F185-1)*10+M$2)</f>
        <v>-4.6062598649176105E-2</v>
      </c>
      <c r="N185" s="15">
        <f>INDEX(Random!$F$2:$F$10001, ($F185-1)*10+N$2)</f>
        <v>0.73989687982290575</v>
      </c>
      <c r="O185" s="15">
        <f>INDEX(Random!$F$2:$F$10001, ($F185-1)*10+O$2)</f>
        <v>-1.6006537225566786</v>
      </c>
      <c r="P185" s="15">
        <f>INDEX(Random!$F$2:$F$10001, ($F185-1)*10+P$2)</f>
        <v>0.57761587480563337</v>
      </c>
      <c r="R185" s="3">
        <v>183</v>
      </c>
      <c r="S185" s="16">
        <v>100</v>
      </c>
      <c r="T185" s="16">
        <v>102.27819306658215</v>
      </c>
      <c r="U185" s="16">
        <v>103.20767985688292</v>
      </c>
      <c r="V185" s="16">
        <v>105.2423275433493</v>
      </c>
      <c r="W185" s="16">
        <v>103.3284460686428</v>
      </c>
      <c r="X185" s="16">
        <v>107.14143530173679</v>
      </c>
      <c r="Y185" s="16">
        <v>108.10534606626844</v>
      </c>
      <c r="Z185" s="16">
        <v>107.98568712456691</v>
      </c>
      <c r="AA185" s="16">
        <v>110.74752793104783</v>
      </c>
      <c r="AB185" s="16">
        <v>105.00448142980972</v>
      </c>
      <c r="AC185" s="16">
        <v>107.10550267065992</v>
      </c>
      <c r="AD185" s="27">
        <f t="shared" si="5"/>
        <v>106.01466270595468</v>
      </c>
      <c r="AE185" s="17">
        <f t="shared" si="6"/>
        <v>5.0146627059546773</v>
      </c>
    </row>
    <row r="186" spans="6:31" x14ac:dyDescent="0.25">
      <c r="F186" s="3">
        <v>184</v>
      </c>
      <c r="G186" s="15">
        <f>INDEX(Random!$F$2:$F$10001, ($F186-1)*10+G$2)</f>
        <v>-1.4127226638098533</v>
      </c>
      <c r="H186" s="15">
        <f>INDEX(Random!$F$2:$F$10001, ($F186-1)*10+H$2)</f>
        <v>-1.4890169946275909</v>
      </c>
      <c r="I186" s="15">
        <f>INDEX(Random!$F$2:$F$10001, ($F186-1)*10+I$2)</f>
        <v>-1.3859745003926438</v>
      </c>
      <c r="J186" s="15">
        <f>INDEX(Random!$F$2:$F$10001, ($F186-1)*10+J$2)</f>
        <v>0.18227967587977781</v>
      </c>
      <c r="K186" s="15">
        <f>INDEX(Random!$F$2:$F$10001, ($F186-1)*10+K$2)</f>
        <v>-0.30463965367536672</v>
      </c>
      <c r="L186" s="33">
        <f>INDEX(Random!$F$2:$F$10001, ($F186-1)*10+L$2)</f>
        <v>-0.14700554615347891</v>
      </c>
      <c r="M186" s="15">
        <f>INDEX(Random!$F$2:$F$10001, ($F186-1)*10+M$2)</f>
        <v>0.6043970065840204</v>
      </c>
      <c r="N186" s="15">
        <f>INDEX(Random!$F$2:$F$10001, ($F186-1)*10+N$2)</f>
        <v>-0.99232306683747851</v>
      </c>
      <c r="O186" s="15">
        <f>INDEX(Random!$F$2:$F$10001, ($F186-1)*10+O$2)</f>
        <v>-0.10089171046033939</v>
      </c>
      <c r="P186" s="15">
        <f>INDEX(Random!$F$2:$F$10001, ($F186-1)*10+P$2)</f>
        <v>1.1998029398326109</v>
      </c>
      <c r="R186" s="3">
        <v>184</v>
      </c>
      <c r="S186" s="16">
        <v>100</v>
      </c>
      <c r="T186" s="16">
        <v>95.41382912627796</v>
      </c>
      <c r="U186" s="16">
        <v>90.805320440380513</v>
      </c>
      <c r="V186" s="16">
        <v>86.718598909949165</v>
      </c>
      <c r="W186" s="16">
        <v>87.288587530484278</v>
      </c>
      <c r="X186" s="16">
        <v>86.439029372398977</v>
      </c>
      <c r="Y186" s="16">
        <v>86.051511402949387</v>
      </c>
      <c r="Z186" s="16">
        <v>87.852184328950472</v>
      </c>
      <c r="AA186" s="16">
        <v>85.013464610695365</v>
      </c>
      <c r="AB186" s="16">
        <v>84.763340193423033</v>
      </c>
      <c r="AC186" s="16">
        <v>88.282619561863513</v>
      </c>
      <c r="AD186" s="27">
        <f t="shared" si="5"/>
        <v>87.862848547737258</v>
      </c>
      <c r="AE186" s="17">
        <f t="shared" si="6"/>
        <v>0</v>
      </c>
    </row>
    <row r="187" spans="6:31" x14ac:dyDescent="0.25">
      <c r="F187" s="3">
        <v>185</v>
      </c>
      <c r="G187" s="15">
        <f>INDEX(Random!$F$2:$F$10001, ($F187-1)*10+G$2)</f>
        <v>0.31746895258331087</v>
      </c>
      <c r="H187" s="15">
        <f>INDEX(Random!$F$2:$F$10001, ($F187-1)*10+H$2)</f>
        <v>1.6222897082491665</v>
      </c>
      <c r="I187" s="15">
        <f>INDEX(Random!$F$2:$F$10001, ($F187-1)*10+I$2)</f>
        <v>-2.1550895984451417</v>
      </c>
      <c r="J187" s="15">
        <f>INDEX(Random!$F$2:$F$10001, ($F187-1)*10+J$2)</f>
        <v>1.5320315969762832</v>
      </c>
      <c r="K187" s="15">
        <f>INDEX(Random!$F$2:$F$10001, ($F187-1)*10+K$2)</f>
        <v>0.3623062704274107</v>
      </c>
      <c r="L187" s="33">
        <f>INDEX(Random!$F$2:$F$10001, ($F187-1)*10+L$2)</f>
        <v>1.1437952570296948</v>
      </c>
      <c r="M187" s="15">
        <f>INDEX(Random!$F$2:$F$10001, ($F187-1)*10+M$2)</f>
        <v>0.68268079444378937</v>
      </c>
      <c r="N187" s="15">
        <f>INDEX(Random!$F$2:$F$10001, ($F187-1)*10+N$2)</f>
        <v>0.12007095713363611</v>
      </c>
      <c r="O187" s="15">
        <f>INDEX(Random!$F$2:$F$10001, ($F187-1)*10+O$2)</f>
        <v>-0.8288059135149044</v>
      </c>
      <c r="P187" s="15">
        <f>INDEX(Random!$F$2:$F$10001, ($F187-1)*10+P$2)</f>
        <v>-0.46959918847997256</v>
      </c>
      <c r="R187" s="3">
        <v>185</v>
      </c>
      <c r="S187" s="16">
        <v>100</v>
      </c>
      <c r="T187" s="16">
        <v>101.11474068033928</v>
      </c>
      <c r="U187" s="16">
        <v>106.81588691740039</v>
      </c>
      <c r="V187" s="16">
        <v>99.410751000814031</v>
      </c>
      <c r="W187" s="16">
        <v>104.6983824830281</v>
      </c>
      <c r="X187" s="16">
        <v>106.02482771725761</v>
      </c>
      <c r="Y187" s="16">
        <v>110.21961215683744</v>
      </c>
      <c r="Z187" s="16">
        <v>112.82186507413255</v>
      </c>
      <c r="AA187" s="16">
        <v>113.32671859758467</v>
      </c>
      <c r="AB187" s="16">
        <v>110.26796693890202</v>
      </c>
      <c r="AC187" s="16">
        <v>108.59225963357993</v>
      </c>
      <c r="AD187" s="27">
        <f t="shared" si="5"/>
        <v>107.3293011199876</v>
      </c>
      <c r="AE187" s="17">
        <f t="shared" si="6"/>
        <v>6.3293011199876048</v>
      </c>
    </row>
    <row r="188" spans="6:31" x14ac:dyDescent="0.25">
      <c r="F188" s="3">
        <v>186</v>
      </c>
      <c r="G188" s="15">
        <f>INDEX(Random!$F$2:$F$10001, ($F188-1)*10+G$2)</f>
        <v>1.472915808435139</v>
      </c>
      <c r="H188" s="15">
        <f>INDEX(Random!$F$2:$F$10001, ($F188-1)*10+H$2)</f>
        <v>-0.37076921731950785</v>
      </c>
      <c r="I188" s="15">
        <f>INDEX(Random!$F$2:$F$10001, ($F188-1)*10+I$2)</f>
        <v>0.64645720440437859</v>
      </c>
      <c r="J188" s="15">
        <f>INDEX(Random!$F$2:$F$10001, ($F188-1)*10+J$2)</f>
        <v>-0.79278221229899737</v>
      </c>
      <c r="K188" s="15">
        <f>INDEX(Random!$F$2:$F$10001, ($F188-1)*10+K$2)</f>
        <v>0.50838107773019858</v>
      </c>
      <c r="L188" s="33">
        <f>INDEX(Random!$F$2:$F$10001, ($F188-1)*10+L$2)</f>
        <v>0.57506982651991212</v>
      </c>
      <c r="M188" s="15">
        <f>INDEX(Random!$F$2:$F$10001, ($F188-1)*10+M$2)</f>
        <v>0.12982134851010746</v>
      </c>
      <c r="N188" s="15">
        <f>INDEX(Random!$F$2:$F$10001, ($F188-1)*10+N$2)</f>
        <v>2.394591110756826E-2</v>
      </c>
      <c r="O188" s="15">
        <f>INDEX(Random!$F$2:$F$10001, ($F188-1)*10+O$2)</f>
        <v>0.22893941305729631</v>
      </c>
      <c r="P188" s="15">
        <f>INDEX(Random!$F$2:$F$10001, ($F188-1)*10+P$2)</f>
        <v>-1.6191715994082501</v>
      </c>
      <c r="R188" s="3">
        <v>186</v>
      </c>
      <c r="S188" s="16">
        <v>100</v>
      </c>
      <c r="T188" s="16">
        <v>105.11035351125054</v>
      </c>
      <c r="U188" s="16">
        <v>103.85672514387389</v>
      </c>
      <c r="V188" s="16">
        <v>106.17966798840271</v>
      </c>
      <c r="W188" s="16">
        <v>103.4387258381835</v>
      </c>
      <c r="X188" s="16">
        <v>105.26369009116578</v>
      </c>
      <c r="Y188" s="16">
        <v>107.36072912333395</v>
      </c>
      <c r="Z188" s="16">
        <v>107.87641916827681</v>
      </c>
      <c r="AA188" s="16">
        <v>108.01034129436626</v>
      </c>
      <c r="AB188" s="16">
        <v>108.89055950686712</v>
      </c>
      <c r="AC188" s="16">
        <v>103.17970432281106</v>
      </c>
      <c r="AD188" s="27">
        <f t="shared" si="5"/>
        <v>105.91669159885319</v>
      </c>
      <c r="AE188" s="17">
        <f t="shared" si="6"/>
        <v>4.9166915988531912</v>
      </c>
    </row>
    <row r="189" spans="6:31" x14ac:dyDescent="0.25">
      <c r="F189" s="3">
        <v>187</v>
      </c>
      <c r="G189" s="15">
        <f>INDEX(Random!$F$2:$F$10001, ($F189-1)*10+G$2)</f>
        <v>-1.1196782742343216</v>
      </c>
      <c r="H189" s="15">
        <f>INDEX(Random!$F$2:$F$10001, ($F189-1)*10+H$2)</f>
        <v>-1.77964430939532</v>
      </c>
      <c r="I189" s="15">
        <f>INDEX(Random!$F$2:$F$10001, ($F189-1)*10+I$2)</f>
        <v>-0.25014205096930203</v>
      </c>
      <c r="J189" s="15">
        <f>INDEX(Random!$F$2:$F$10001, ($F189-1)*10+J$2)</f>
        <v>-0.857334417641475</v>
      </c>
      <c r="K189" s="15">
        <f>INDEX(Random!$F$2:$F$10001, ($F189-1)*10+K$2)</f>
        <v>-0.64965235248539455</v>
      </c>
      <c r="L189" s="33">
        <f>INDEX(Random!$F$2:$F$10001, ($F189-1)*10+L$2)</f>
        <v>1.34146399410297</v>
      </c>
      <c r="M189" s="15">
        <f>INDEX(Random!$F$2:$F$10001, ($F189-1)*10+M$2)</f>
        <v>-0.97529183011103737</v>
      </c>
      <c r="N189" s="15">
        <f>INDEX(Random!$F$2:$F$10001, ($F189-1)*10+N$2)</f>
        <v>0.2749558059678992</v>
      </c>
      <c r="O189" s="15">
        <f>INDEX(Random!$F$2:$F$10001, ($F189-1)*10+O$2)</f>
        <v>-0.12204439593010812</v>
      </c>
      <c r="P189" s="15">
        <f>INDEX(Random!$F$2:$F$10001, ($F189-1)*10+P$2)</f>
        <v>-1.4710493280760868</v>
      </c>
      <c r="R189" s="3">
        <v>187</v>
      </c>
      <c r="S189" s="16">
        <v>100</v>
      </c>
      <c r="T189" s="16">
        <v>96.356276454594251</v>
      </c>
      <c r="U189" s="16">
        <v>90.812682430885062</v>
      </c>
      <c r="V189" s="16">
        <v>90.093356823984337</v>
      </c>
      <c r="W189" s="16">
        <v>87.577845455155199</v>
      </c>
      <c r="X189" s="16">
        <v>85.727662618336211</v>
      </c>
      <c r="Y189" s="16">
        <v>89.712232236511966</v>
      </c>
      <c r="Z189" s="16">
        <v>86.863015702159771</v>
      </c>
      <c r="AA189" s="16">
        <v>87.706160644392881</v>
      </c>
      <c r="AB189" s="16">
        <v>87.386092931851721</v>
      </c>
      <c r="AC189" s="16">
        <v>83.215460658839405</v>
      </c>
      <c r="AD189" s="27">
        <f t="shared" si="5"/>
        <v>88.5450785956711</v>
      </c>
      <c r="AE189" s="17">
        <f t="shared" si="6"/>
        <v>0</v>
      </c>
    </row>
    <row r="190" spans="6:31" x14ac:dyDescent="0.25">
      <c r="F190" s="3">
        <v>188</v>
      </c>
      <c r="G190" s="15">
        <f>INDEX(Random!$F$2:$F$10001, ($F190-1)*10+G$2)</f>
        <v>0.87711945769885946</v>
      </c>
      <c r="H190" s="15">
        <f>INDEX(Random!$F$2:$F$10001, ($F190-1)*10+H$2)</f>
        <v>-0.43808370511920353</v>
      </c>
      <c r="I190" s="15">
        <f>INDEX(Random!$F$2:$F$10001, ($F190-1)*10+I$2)</f>
        <v>-0.19125972201948696</v>
      </c>
      <c r="J190" s="15">
        <f>INDEX(Random!$F$2:$F$10001, ($F190-1)*10+J$2)</f>
        <v>0.46326804860165838</v>
      </c>
      <c r="K190" s="15">
        <f>INDEX(Random!$F$2:$F$10001, ($F190-1)*10+K$2)</f>
        <v>0.57177315289801878</v>
      </c>
      <c r="L190" s="33">
        <f>INDEX(Random!$F$2:$F$10001, ($F190-1)*10+L$2)</f>
        <v>0.49870070413154305</v>
      </c>
      <c r="M190" s="15">
        <f>INDEX(Random!$F$2:$F$10001, ($F190-1)*10+M$2)</f>
        <v>-9.1687243300001223E-3</v>
      </c>
      <c r="N190" s="15">
        <f>INDEX(Random!$F$2:$F$10001, ($F190-1)*10+N$2)</f>
        <v>1.5316455259397406</v>
      </c>
      <c r="O190" s="15">
        <f>INDEX(Random!$F$2:$F$10001, ($F190-1)*10+O$2)</f>
        <v>-0.40844493995859193</v>
      </c>
      <c r="P190" s="15">
        <f>INDEX(Random!$F$2:$F$10001, ($F190-1)*10+P$2)</f>
        <v>-0.6176079232641819</v>
      </c>
      <c r="R190" s="3">
        <v>188</v>
      </c>
      <c r="S190" s="16">
        <v>100</v>
      </c>
      <c r="T190" s="16">
        <v>103.03071698910453</v>
      </c>
      <c r="U190" s="16">
        <v>101.57230331341434</v>
      </c>
      <c r="V190" s="16">
        <v>100.96696122078008</v>
      </c>
      <c r="W190" s="16">
        <v>102.59296154198051</v>
      </c>
      <c r="X190" s="16">
        <v>104.62522548619752</v>
      </c>
      <c r="Y190" s="16">
        <v>106.43655863813761</v>
      </c>
      <c r="Z190" s="16">
        <v>106.45039327093244</v>
      </c>
      <c r="AA190" s="16">
        <v>112.11100969949034</v>
      </c>
      <c r="AB190" s="16">
        <v>110.63399145243785</v>
      </c>
      <c r="AC190" s="16">
        <v>108.41318117769255</v>
      </c>
      <c r="AD190" s="27">
        <f t="shared" si="5"/>
        <v>105.68333027901679</v>
      </c>
      <c r="AE190" s="17">
        <f t="shared" si="6"/>
        <v>4.6833302790167863</v>
      </c>
    </row>
    <row r="191" spans="6:31" x14ac:dyDescent="0.25">
      <c r="F191" s="3">
        <v>189</v>
      </c>
      <c r="G191" s="15">
        <f>INDEX(Random!$F$2:$F$10001, ($F191-1)*10+G$2)</f>
        <v>0.68290648610013915</v>
      </c>
      <c r="H191" s="15">
        <f>INDEX(Random!$F$2:$F$10001, ($F191-1)*10+H$2)</f>
        <v>2.3379434364324303</v>
      </c>
      <c r="I191" s="15">
        <f>INDEX(Random!$F$2:$F$10001, ($F191-1)*10+I$2)</f>
        <v>-2.3987355804550519</v>
      </c>
      <c r="J191" s="15">
        <f>INDEX(Random!$F$2:$F$10001, ($F191-1)*10+J$2)</f>
        <v>-1.4597625656222541</v>
      </c>
      <c r="K191" s="15">
        <f>INDEX(Random!$F$2:$F$10001, ($F191-1)*10+K$2)</f>
        <v>-1.3512449499885366</v>
      </c>
      <c r="L191" s="33">
        <f>INDEX(Random!$F$2:$F$10001, ($F191-1)*10+L$2)</f>
        <v>0.6406257063408225</v>
      </c>
      <c r="M191" s="15">
        <f>INDEX(Random!$F$2:$F$10001, ($F191-1)*10+M$2)</f>
        <v>1.4000665708415345</v>
      </c>
      <c r="N191" s="15">
        <f>INDEX(Random!$F$2:$F$10001, ($F191-1)*10+N$2)</f>
        <v>-0.59357132054865891</v>
      </c>
      <c r="O191" s="15">
        <f>INDEX(Random!$F$2:$F$10001, ($F191-1)*10+O$2)</f>
        <v>-1.4250862352242957</v>
      </c>
      <c r="P191" s="15">
        <f>INDEX(Random!$F$2:$F$10001, ($F191-1)*10+P$2)</f>
        <v>-1.5587917215258018</v>
      </c>
      <c r="R191" s="3">
        <v>189</v>
      </c>
      <c r="S191" s="16">
        <v>100</v>
      </c>
      <c r="T191" s="16">
        <v>102.36174572112535</v>
      </c>
      <c r="U191" s="16">
        <v>110.76020760147792</v>
      </c>
      <c r="V191" s="16">
        <v>102.24266284877237</v>
      </c>
      <c r="W191" s="16">
        <v>97.399844140978999</v>
      </c>
      <c r="X191" s="16">
        <v>93.124748592246647</v>
      </c>
      <c r="Y191" s="16">
        <v>95.18903117681387</v>
      </c>
      <c r="Z191" s="16">
        <v>99.809351048577639</v>
      </c>
      <c r="AA191" s="16">
        <v>97.884713123708266</v>
      </c>
      <c r="AB191" s="16">
        <v>93.356831047662567</v>
      </c>
      <c r="AC191" s="16">
        <v>88.639987347451878</v>
      </c>
      <c r="AD191" s="27">
        <f t="shared" si="5"/>
        <v>98.076912264881543</v>
      </c>
      <c r="AE191" s="17">
        <f t="shared" si="6"/>
        <v>0</v>
      </c>
    </row>
    <row r="192" spans="6:31" x14ac:dyDescent="0.25">
      <c r="F192" s="3">
        <v>190</v>
      </c>
      <c r="G192" s="15">
        <f>INDEX(Random!$F$2:$F$10001, ($F192-1)*10+G$2)</f>
        <v>-0.74839730476074473</v>
      </c>
      <c r="H192" s="15">
        <f>INDEX(Random!$F$2:$F$10001, ($F192-1)*10+H$2)</f>
        <v>0.99456248487005738</v>
      </c>
      <c r="I192" s="15">
        <f>INDEX(Random!$F$2:$F$10001, ($F192-1)*10+I$2)</f>
        <v>1.1191098917915356</v>
      </c>
      <c r="J192" s="15">
        <f>INDEX(Random!$F$2:$F$10001, ($F192-1)*10+J$2)</f>
        <v>-1.2128425371343272</v>
      </c>
      <c r="K192" s="15">
        <f>INDEX(Random!$F$2:$F$10001, ($F192-1)*10+K$2)</f>
        <v>-1.4470850164604099</v>
      </c>
      <c r="L192" s="33">
        <f>INDEX(Random!$F$2:$F$10001, ($F192-1)*10+L$2)</f>
        <v>2.388498310558286</v>
      </c>
      <c r="M192" s="15">
        <f>INDEX(Random!$F$2:$F$10001, ($F192-1)*10+M$2)</f>
        <v>0.49699951366424683</v>
      </c>
      <c r="N192" s="15">
        <f>INDEX(Random!$F$2:$F$10001, ($F192-1)*10+N$2)</f>
        <v>0.13668158532114286</v>
      </c>
      <c r="O192" s="15">
        <f>INDEX(Random!$F$2:$F$10001, ($F192-1)*10+O$2)</f>
        <v>-0.12173611423616984</v>
      </c>
      <c r="P192" s="15">
        <f>INDEX(Random!$F$2:$F$10001, ($F192-1)*10+P$2)</f>
        <v>1.7914215031467497</v>
      </c>
      <c r="R192" s="3">
        <v>190</v>
      </c>
      <c r="S192" s="16">
        <v>100</v>
      </c>
      <c r="T192" s="16">
        <v>97.563717489848713</v>
      </c>
      <c r="U192" s="16">
        <v>100.91734516896287</v>
      </c>
      <c r="V192" s="16">
        <v>104.82322962160545</v>
      </c>
      <c r="W192" s="16">
        <v>100.68863452260385</v>
      </c>
      <c r="X192" s="16">
        <v>95.960219141415593</v>
      </c>
      <c r="Y192" s="16">
        <v>104.00967154491937</v>
      </c>
      <c r="Z192" s="16">
        <v>105.80431053614222</v>
      </c>
      <c r="AA192" s="16">
        <v>106.33698983011644</v>
      </c>
      <c r="AB192" s="16">
        <v>105.95002781474508</v>
      </c>
      <c r="AC192" s="16">
        <v>112.5605333438719</v>
      </c>
      <c r="AD192" s="27">
        <f t="shared" si="5"/>
        <v>103.46146790142313</v>
      </c>
      <c r="AE192" s="17">
        <f t="shared" si="6"/>
        <v>2.4614679014231342</v>
      </c>
    </row>
    <row r="193" spans="6:31" x14ac:dyDescent="0.25">
      <c r="F193" s="3">
        <v>191</v>
      </c>
      <c r="G193" s="15">
        <f>INDEX(Random!$F$2:$F$10001, ($F193-1)*10+G$2)</f>
        <v>0.41672230385224085</v>
      </c>
      <c r="H193" s="15">
        <f>INDEX(Random!$F$2:$F$10001, ($F193-1)*10+H$2)</f>
        <v>-1.1473669305260912</v>
      </c>
      <c r="I193" s="15">
        <f>INDEX(Random!$F$2:$F$10001, ($F193-1)*10+I$2)</f>
        <v>0.15534489566817175</v>
      </c>
      <c r="J193" s="15">
        <f>INDEX(Random!$F$2:$F$10001, ($F193-1)*10+J$2)</f>
        <v>-1.7349468860637856</v>
      </c>
      <c r="K193" s="15">
        <f>INDEX(Random!$F$2:$F$10001, ($F193-1)*10+K$2)</f>
        <v>-0.77973031338623022</v>
      </c>
      <c r="L193" s="33">
        <f>INDEX(Random!$F$2:$F$10001, ($F193-1)*10+L$2)</f>
        <v>-0.81288796273852526</v>
      </c>
      <c r="M193" s="15">
        <f>INDEX(Random!$F$2:$F$10001, ($F193-1)*10+M$2)</f>
        <v>-0.91017865870055237</v>
      </c>
      <c r="N193" s="15">
        <f>INDEX(Random!$F$2:$F$10001, ($F193-1)*10+N$2)</f>
        <v>0.32870586308604016</v>
      </c>
      <c r="O193" s="15">
        <f>INDEX(Random!$F$2:$F$10001, ($F193-1)*10+O$2)</f>
        <v>-0.42551928452299786</v>
      </c>
      <c r="P193" s="15">
        <f>INDEX(Random!$F$2:$F$10001, ($F193-1)*10+P$2)</f>
        <v>1.0071610580529784</v>
      </c>
      <c r="R193" s="3">
        <v>191</v>
      </c>
      <c r="S193" s="16">
        <v>100</v>
      </c>
      <c r="T193" s="16">
        <v>101.45191850901796</v>
      </c>
      <c r="U193" s="16">
        <v>97.664547308303128</v>
      </c>
      <c r="V193" s="16">
        <v>98.217710104742125</v>
      </c>
      <c r="W193" s="16">
        <v>92.705903899472361</v>
      </c>
      <c r="X193" s="16">
        <v>90.352321299198309</v>
      </c>
      <c r="Y193" s="16">
        <v>87.960611515775994</v>
      </c>
      <c r="Z193" s="16">
        <v>85.3532304167028</v>
      </c>
      <c r="AA193" s="16">
        <v>86.337231748024863</v>
      </c>
      <c r="AB193" s="16">
        <v>85.150993671967697</v>
      </c>
      <c r="AC193" s="16">
        <v>88.115176762448982</v>
      </c>
      <c r="AD193" s="27">
        <f t="shared" si="5"/>
        <v>91.330964523565413</v>
      </c>
      <c r="AE193" s="17">
        <f t="shared" si="6"/>
        <v>0</v>
      </c>
    </row>
    <row r="194" spans="6:31" x14ac:dyDescent="0.25">
      <c r="F194" s="3">
        <v>192</v>
      </c>
      <c r="G194" s="15">
        <f>INDEX(Random!$F$2:$F$10001, ($F194-1)*10+G$2)</f>
        <v>1.2541393068825515</v>
      </c>
      <c r="H194" s="15">
        <f>INDEX(Random!$F$2:$F$10001, ($F194-1)*10+H$2)</f>
        <v>0.20249733439707501</v>
      </c>
      <c r="I194" s="15">
        <f>INDEX(Random!$F$2:$F$10001, ($F194-1)*10+I$2)</f>
        <v>0.18488562161181329</v>
      </c>
      <c r="J194" s="15">
        <f>INDEX(Random!$F$2:$F$10001, ($F194-1)*10+J$2)</f>
        <v>0.59873149719559349</v>
      </c>
      <c r="K194" s="15">
        <f>INDEX(Random!$F$2:$F$10001, ($F194-1)*10+K$2)</f>
        <v>-1.1952209811133683</v>
      </c>
      <c r="L194" s="33">
        <f>INDEX(Random!$F$2:$F$10001, ($F194-1)*10+L$2)</f>
        <v>-0.11816194003055554</v>
      </c>
      <c r="M194" s="15">
        <f>INDEX(Random!$F$2:$F$10001, ($F194-1)*10+M$2)</f>
        <v>-0.52705581051888661</v>
      </c>
      <c r="N194" s="15">
        <f>INDEX(Random!$F$2:$F$10001, ($F194-1)*10+N$2)</f>
        <v>0.72556311324528866</v>
      </c>
      <c r="O194" s="15">
        <f>INDEX(Random!$F$2:$F$10001, ($F194-1)*10+O$2)</f>
        <v>-2.2523397358692745</v>
      </c>
      <c r="P194" s="15">
        <f>INDEX(Random!$F$2:$F$10001, ($F194-1)*10+P$2)</f>
        <v>3.0639025980237614E-2</v>
      </c>
      <c r="R194" s="3">
        <v>192</v>
      </c>
      <c r="S194" s="16">
        <v>100</v>
      </c>
      <c r="T194" s="16">
        <v>104.34187808948006</v>
      </c>
      <c r="U194" s="16">
        <v>105.09894756870573</v>
      </c>
      <c r="V194" s="16">
        <v>105.79899459372099</v>
      </c>
      <c r="W194" s="16">
        <v>107.99237053173061</v>
      </c>
      <c r="X194" s="16">
        <v>103.79410227686293</v>
      </c>
      <c r="Y194" s="16">
        <v>103.42879232030481</v>
      </c>
      <c r="Z194" s="16">
        <v>101.66091267698468</v>
      </c>
      <c r="AA194" s="16">
        <v>104.21087769796058</v>
      </c>
      <c r="AB194" s="16">
        <v>96.670495775458647</v>
      </c>
      <c r="AC194" s="16">
        <v>96.81223773470353</v>
      </c>
      <c r="AD194" s="27">
        <f t="shared" si="5"/>
        <v>102.98096092659128</v>
      </c>
      <c r="AE194" s="17">
        <f t="shared" si="6"/>
        <v>1.9809609265912798</v>
      </c>
    </row>
    <row r="195" spans="6:31" x14ac:dyDescent="0.25">
      <c r="F195" s="3">
        <v>193</v>
      </c>
      <c r="G195" s="15">
        <f>INDEX(Random!$F$2:$F$10001, ($F195-1)*10+G$2)</f>
        <v>-0.16641836569285878</v>
      </c>
      <c r="H195" s="15">
        <f>INDEX(Random!$F$2:$F$10001, ($F195-1)*10+H$2)</f>
        <v>-0.11059563678979994</v>
      </c>
      <c r="I195" s="15">
        <f>INDEX(Random!$F$2:$F$10001, ($F195-1)*10+I$2)</f>
        <v>-1.5924960507846366</v>
      </c>
      <c r="J195" s="15">
        <f>INDEX(Random!$F$2:$F$10001, ($F195-1)*10+J$2)</f>
        <v>0.34907579112830051</v>
      </c>
      <c r="K195" s="15">
        <f>INDEX(Random!$F$2:$F$10001, ($F195-1)*10+K$2)</f>
        <v>0.55116074793431358</v>
      </c>
      <c r="L195" s="33">
        <f>INDEX(Random!$F$2:$F$10001, ($F195-1)*10+L$2)</f>
        <v>0.35821722213095736</v>
      </c>
      <c r="M195" s="15">
        <f>INDEX(Random!$F$2:$F$10001, ($F195-1)*10+M$2)</f>
        <v>-1.4237764215317052</v>
      </c>
      <c r="N195" s="15">
        <f>INDEX(Random!$F$2:$F$10001, ($F195-1)*10+N$2)</f>
        <v>-0.82338992756832297</v>
      </c>
      <c r="O195" s="15">
        <f>INDEX(Random!$F$2:$F$10001, ($F195-1)*10+O$2)</f>
        <v>-8.8534999039284898E-2</v>
      </c>
      <c r="P195" s="15">
        <f>INDEX(Random!$F$2:$F$10001, ($F195-1)*10+P$2)</f>
        <v>0.75843118483755723</v>
      </c>
      <c r="R195" s="3">
        <v>193</v>
      </c>
      <c r="S195" s="16">
        <v>100</v>
      </c>
      <c r="T195" s="16">
        <v>99.486886778869419</v>
      </c>
      <c r="U195" s="16">
        <v>99.161898606638047</v>
      </c>
      <c r="V195" s="16">
        <v>94.045378194212134</v>
      </c>
      <c r="W195" s="16">
        <v>95.194605045951945</v>
      </c>
      <c r="X195" s="16">
        <v>97.013220593050917</v>
      </c>
      <c r="Y195" s="16">
        <v>98.228827847457808</v>
      </c>
      <c r="Z195" s="16">
        <v>93.689143861699534</v>
      </c>
      <c r="AA195" s="16">
        <v>91.176982848591933</v>
      </c>
      <c r="AB195" s="16">
        <v>90.946409826247262</v>
      </c>
      <c r="AC195" s="16">
        <v>93.330455987482424</v>
      </c>
      <c r="AD195" s="27">
        <f t="shared" ref="AD195:AD258" si="7">AVERAGE(T195:AC195)</f>
        <v>95.227380959020152</v>
      </c>
      <c r="AE195" s="17">
        <f t="shared" ref="AE195:AE258" si="8">MAX(AD195-$C$3, 0)</f>
        <v>0</v>
      </c>
    </row>
    <row r="196" spans="6:31" x14ac:dyDescent="0.25">
      <c r="F196" s="3">
        <v>194</v>
      </c>
      <c r="G196" s="15">
        <f>INDEX(Random!$F$2:$F$10001, ($F196-1)*10+G$2)</f>
        <v>0.35944335117910764</v>
      </c>
      <c r="H196" s="15">
        <f>INDEX(Random!$F$2:$F$10001, ($F196-1)*10+H$2)</f>
        <v>-0.78232750055948497</v>
      </c>
      <c r="I196" s="15">
        <f>INDEX(Random!$F$2:$F$10001, ($F196-1)*10+I$2)</f>
        <v>-0.40949213426377568</v>
      </c>
      <c r="J196" s="15">
        <f>INDEX(Random!$F$2:$F$10001, ($F196-1)*10+J$2)</f>
        <v>0.58312716647092722</v>
      </c>
      <c r="K196" s="15">
        <f>INDEX(Random!$F$2:$F$10001, ($F196-1)*10+K$2)</f>
        <v>0.7105397600661898</v>
      </c>
      <c r="L196" s="33">
        <f>INDEX(Random!$F$2:$F$10001, ($F196-1)*10+L$2)</f>
        <v>-0.12868946237558823</v>
      </c>
      <c r="M196" s="15">
        <f>INDEX(Random!$F$2:$F$10001, ($F196-1)*10+M$2)</f>
        <v>-1.2468831483497778</v>
      </c>
      <c r="N196" s="15">
        <f>INDEX(Random!$F$2:$F$10001, ($F196-1)*10+N$2)</f>
        <v>-0.37459150913986561</v>
      </c>
      <c r="O196" s="15">
        <f>INDEX(Random!$F$2:$F$10001, ($F196-1)*10+O$2)</f>
        <v>-1.4604538613965747</v>
      </c>
      <c r="P196" s="15">
        <f>INDEX(Random!$F$2:$F$10001, ($F196-1)*10+P$2)</f>
        <v>8.7892545624875147E-3</v>
      </c>
      <c r="R196" s="3">
        <v>194</v>
      </c>
      <c r="S196" s="16">
        <v>100</v>
      </c>
      <c r="T196" s="16">
        <v>101.25719675248513</v>
      </c>
      <c r="U196" s="16">
        <v>98.677920711707628</v>
      </c>
      <c r="V196" s="16">
        <v>97.374457866281816</v>
      </c>
      <c r="W196" s="16">
        <v>99.341172891348506</v>
      </c>
      <c r="X196" s="16">
        <v>101.78165122603896</v>
      </c>
      <c r="Y196" s="16">
        <v>101.38761754134765</v>
      </c>
      <c r="Z196" s="16">
        <v>97.277404439833802</v>
      </c>
      <c r="AA196" s="16">
        <v>96.104876177955617</v>
      </c>
      <c r="AB196" s="16">
        <v>91.55065664955481</v>
      </c>
      <c r="AC196" s="16">
        <v>91.617723800355634</v>
      </c>
      <c r="AD196" s="27">
        <f t="shared" si="7"/>
        <v>97.637067805690961</v>
      </c>
      <c r="AE196" s="17">
        <f t="shared" si="8"/>
        <v>0</v>
      </c>
    </row>
    <row r="197" spans="6:31" x14ac:dyDescent="0.25">
      <c r="F197" s="3">
        <v>195</v>
      </c>
      <c r="G197" s="15">
        <f>INDEX(Random!$F$2:$F$10001, ($F197-1)*10+G$2)</f>
        <v>0.69189289945200516</v>
      </c>
      <c r="H197" s="15">
        <f>INDEX(Random!$F$2:$F$10001, ($F197-1)*10+H$2)</f>
        <v>0.33105709191325994</v>
      </c>
      <c r="I197" s="15">
        <f>INDEX(Random!$F$2:$F$10001, ($F197-1)*10+I$2)</f>
        <v>-0.78636902869012204</v>
      </c>
      <c r="J197" s="15">
        <f>INDEX(Random!$F$2:$F$10001, ($F197-1)*10+J$2)</f>
        <v>-1.172535261967669</v>
      </c>
      <c r="K197" s="15">
        <f>INDEX(Random!$F$2:$F$10001, ($F197-1)*10+K$2)</f>
        <v>-0.75057838442623215</v>
      </c>
      <c r="L197" s="33">
        <f>INDEX(Random!$F$2:$F$10001, ($F197-1)*10+L$2)</f>
        <v>-1.1589874117567185</v>
      </c>
      <c r="M197" s="15">
        <f>INDEX(Random!$F$2:$F$10001, ($F197-1)*10+M$2)</f>
        <v>-8.2573405724760518E-2</v>
      </c>
      <c r="N197" s="15">
        <f>INDEX(Random!$F$2:$F$10001, ($F197-1)*10+N$2)</f>
        <v>-0.99120544228283003</v>
      </c>
      <c r="O197" s="15">
        <f>INDEX(Random!$F$2:$F$10001, ($F197-1)*10+O$2)</f>
        <v>0.30907835938012945</v>
      </c>
      <c r="P197" s="15">
        <f>INDEX(Random!$F$2:$F$10001, ($F197-1)*10+P$2)</f>
        <v>-1.2540938734741887</v>
      </c>
      <c r="R197" s="3">
        <v>195</v>
      </c>
      <c r="S197" s="16">
        <v>100</v>
      </c>
      <c r="T197" s="16">
        <v>102.3926035800377</v>
      </c>
      <c r="U197" s="16">
        <v>103.58121300829454</v>
      </c>
      <c r="V197" s="16">
        <v>100.92905585051042</v>
      </c>
      <c r="W197" s="16">
        <v>97.079217885306846</v>
      </c>
      <c r="X197" s="16">
        <v>94.707165262641496</v>
      </c>
      <c r="Y197" s="16">
        <v>91.136058706755421</v>
      </c>
      <c r="Z197" s="16">
        <v>90.923768285342803</v>
      </c>
      <c r="AA197" s="16">
        <v>87.989096470881634</v>
      </c>
      <c r="AB197" s="16">
        <v>88.944911518759724</v>
      </c>
      <c r="AC197" s="16">
        <v>85.318483494739851</v>
      </c>
      <c r="AD197" s="27">
        <f t="shared" si="7"/>
        <v>94.300157406327045</v>
      </c>
      <c r="AE197" s="17">
        <f t="shared" si="8"/>
        <v>0</v>
      </c>
    </row>
    <row r="198" spans="6:31" x14ac:dyDescent="0.25">
      <c r="F198" s="3">
        <v>196</v>
      </c>
      <c r="G198" s="15">
        <f>INDEX(Random!$F$2:$F$10001, ($F198-1)*10+G$2)</f>
        <v>0.90872679342423091</v>
      </c>
      <c r="H198" s="15">
        <f>INDEX(Random!$F$2:$F$10001, ($F198-1)*10+H$2)</f>
        <v>1.1846283615695707</v>
      </c>
      <c r="I198" s="15">
        <f>INDEX(Random!$F$2:$F$10001, ($F198-1)*10+I$2)</f>
        <v>-1.61032884707428</v>
      </c>
      <c r="J198" s="15">
        <f>INDEX(Random!$F$2:$F$10001, ($F198-1)*10+J$2)</f>
        <v>-0.33524632547171379</v>
      </c>
      <c r="K198" s="15">
        <f>INDEX(Random!$F$2:$F$10001, ($F198-1)*10+K$2)</f>
        <v>-8.6046205291254285E-2</v>
      </c>
      <c r="L198" s="33">
        <f>INDEX(Random!$F$2:$F$10001, ($F198-1)*10+L$2)</f>
        <v>5.3159329033642178E-2</v>
      </c>
      <c r="M198" s="15">
        <f>INDEX(Random!$F$2:$F$10001, ($F198-1)*10+M$2)</f>
        <v>0.59915177875930103</v>
      </c>
      <c r="N198" s="15">
        <f>INDEX(Random!$F$2:$F$10001, ($F198-1)*10+N$2)</f>
        <v>1.1777676253861804</v>
      </c>
      <c r="O198" s="15">
        <f>INDEX(Random!$F$2:$F$10001, ($F198-1)*10+O$2)</f>
        <v>-0.55841706118718681</v>
      </c>
      <c r="P198" s="15">
        <f>INDEX(Random!$F$2:$F$10001, ($F198-1)*10+P$2)</f>
        <v>0.13786602910963452</v>
      </c>
      <c r="R198" s="3">
        <v>196</v>
      </c>
      <c r="S198" s="16">
        <v>100</v>
      </c>
      <c r="T198" s="16">
        <v>103.14000212585552</v>
      </c>
      <c r="U198" s="16">
        <v>107.36759912157933</v>
      </c>
      <c r="V198" s="16">
        <v>101.76679589075414</v>
      </c>
      <c r="W198" s="16">
        <v>100.6729231512997</v>
      </c>
      <c r="X198" s="16">
        <v>100.42671924815559</v>
      </c>
      <c r="Y198" s="16">
        <v>100.64996636640922</v>
      </c>
      <c r="Z198" s="16">
        <v>102.73804328139141</v>
      </c>
      <c r="AA198" s="16">
        <v>106.92455652756236</v>
      </c>
      <c r="AB198" s="16">
        <v>104.98643265148918</v>
      </c>
      <c r="AC198" s="16">
        <v>105.51918620651411</v>
      </c>
      <c r="AD198" s="27">
        <f t="shared" si="7"/>
        <v>103.41922245710107</v>
      </c>
      <c r="AE198" s="17">
        <f t="shared" si="8"/>
        <v>2.4192224571010712</v>
      </c>
    </row>
    <row r="199" spans="6:31" x14ac:dyDescent="0.25">
      <c r="F199" s="3">
        <v>197</v>
      </c>
      <c r="G199" s="15">
        <f>INDEX(Random!$F$2:$F$10001, ($F199-1)*10+G$2)</f>
        <v>-1.6757633770216223</v>
      </c>
      <c r="H199" s="15">
        <f>INDEX(Random!$F$2:$F$10001, ($F199-1)*10+H$2)</f>
        <v>9.2910137548304475E-2</v>
      </c>
      <c r="I199" s="15">
        <f>INDEX(Random!$F$2:$F$10001, ($F199-1)*10+I$2)</f>
        <v>-1.1191680747153536</v>
      </c>
      <c r="J199" s="15">
        <f>INDEX(Random!$F$2:$F$10001, ($F199-1)*10+J$2)</f>
        <v>-0.55809291534023153</v>
      </c>
      <c r="K199" s="15">
        <f>INDEX(Random!$F$2:$F$10001, ($F199-1)*10+K$2)</f>
        <v>1.2608925499335235</v>
      </c>
      <c r="L199" s="33">
        <f>INDEX(Random!$F$2:$F$10001, ($F199-1)*10+L$2)</f>
        <v>0.15827409480583893</v>
      </c>
      <c r="M199" s="15">
        <f>INDEX(Random!$F$2:$F$10001, ($F199-1)*10+M$2)</f>
        <v>0.7084656054966133</v>
      </c>
      <c r="N199" s="15">
        <f>INDEX(Random!$F$2:$F$10001, ($F199-1)*10+N$2)</f>
        <v>-0.2685462052524254</v>
      </c>
      <c r="O199" s="15">
        <f>INDEX(Random!$F$2:$F$10001, ($F199-1)*10+O$2)</f>
        <v>1.4329875759800662E-2</v>
      </c>
      <c r="P199" s="15">
        <f>INDEX(Random!$F$2:$F$10001, ($F199-1)*10+P$2)</f>
        <v>-0.13609117489287703</v>
      </c>
      <c r="R199" s="3">
        <v>197</v>
      </c>
      <c r="S199" s="16">
        <v>100</v>
      </c>
      <c r="T199" s="16">
        <v>94.575728522601707</v>
      </c>
      <c r="U199" s="16">
        <v>94.912429747759873</v>
      </c>
      <c r="V199" s="16">
        <v>91.455648229165391</v>
      </c>
      <c r="W199" s="16">
        <v>89.798891444280429</v>
      </c>
      <c r="X199" s="16">
        <v>93.719075801974313</v>
      </c>
      <c r="Y199" s="16">
        <v>94.25915216842958</v>
      </c>
      <c r="Z199" s="16">
        <v>96.568063952601932</v>
      </c>
      <c r="AA199" s="16">
        <v>95.744029603148036</v>
      </c>
      <c r="AB199" s="16">
        <v>95.831976264154349</v>
      </c>
      <c r="AC199" s="16">
        <v>95.437279634622016</v>
      </c>
      <c r="AD199" s="27">
        <f t="shared" si="7"/>
        <v>94.230227536873755</v>
      </c>
      <c r="AE199" s="17">
        <f t="shared" si="8"/>
        <v>0</v>
      </c>
    </row>
    <row r="200" spans="6:31" x14ac:dyDescent="0.25">
      <c r="F200" s="3">
        <v>198</v>
      </c>
      <c r="G200" s="15">
        <f>INDEX(Random!$F$2:$F$10001, ($F200-1)*10+G$2)</f>
        <v>0.88864845559628669</v>
      </c>
      <c r="H200" s="15">
        <f>INDEX(Random!$F$2:$F$10001, ($F200-1)*10+H$2)</f>
        <v>0.49013811004831093</v>
      </c>
      <c r="I200" s="15">
        <f>INDEX(Random!$F$2:$F$10001, ($F200-1)*10+I$2)</f>
        <v>0.18900080900029281</v>
      </c>
      <c r="J200" s="15">
        <f>INDEX(Random!$F$2:$F$10001, ($F200-1)*10+J$2)</f>
        <v>0.25363404577537213</v>
      </c>
      <c r="K200" s="15">
        <f>INDEX(Random!$F$2:$F$10001, ($F200-1)*10+K$2)</f>
        <v>1.6548793946124896</v>
      </c>
      <c r="L200" s="33">
        <f>INDEX(Random!$F$2:$F$10001, ($F200-1)*10+L$2)</f>
        <v>1.6720144330425466</v>
      </c>
      <c r="M200" s="15">
        <f>INDEX(Random!$F$2:$F$10001, ($F200-1)*10+M$2)</f>
        <v>0.45902955226402592</v>
      </c>
      <c r="N200" s="15">
        <f>INDEX(Random!$F$2:$F$10001, ($F200-1)*10+N$2)</f>
        <v>-0.44692540466686254</v>
      </c>
      <c r="O200" s="15">
        <f>INDEX(Random!$F$2:$F$10001, ($F200-1)*10+O$2)</f>
        <v>-1.7871995229599622</v>
      </c>
      <c r="P200" s="15">
        <f>INDEX(Random!$F$2:$F$10001, ($F200-1)*10+P$2)</f>
        <v>0.64357258536487416</v>
      </c>
      <c r="R200" s="3">
        <v>198</v>
      </c>
      <c r="S200" s="16">
        <v>100</v>
      </c>
      <c r="T200" s="16">
        <v>103.07056608895688</v>
      </c>
      <c r="U200" s="16">
        <v>104.82487423522683</v>
      </c>
      <c r="V200" s="16">
        <v>105.53766180515868</v>
      </c>
      <c r="W200" s="16">
        <v>106.48589314717738</v>
      </c>
      <c r="X200" s="16">
        <v>112.61290968505405</v>
      </c>
      <c r="Y200" s="16">
        <v>119.16092958358793</v>
      </c>
      <c r="Z200" s="16">
        <v>121.06271876297497</v>
      </c>
      <c r="AA200" s="16">
        <v>119.31367080965525</v>
      </c>
      <c r="AB200" s="16">
        <v>112.4207939680124</v>
      </c>
      <c r="AC200" s="16">
        <v>114.92416784399866</v>
      </c>
      <c r="AD200" s="27">
        <f t="shared" si="7"/>
        <v>111.94141859298031</v>
      </c>
      <c r="AE200" s="17">
        <f t="shared" si="8"/>
        <v>10.941418592980312</v>
      </c>
    </row>
    <row r="201" spans="6:31" x14ac:dyDescent="0.25">
      <c r="F201" s="3">
        <v>199</v>
      </c>
      <c r="G201" s="15">
        <f>INDEX(Random!$F$2:$F$10001, ($F201-1)*10+G$2)</f>
        <v>-1.3001272962408781</v>
      </c>
      <c r="H201" s="15">
        <f>INDEX(Random!$F$2:$F$10001, ($F201-1)*10+H$2)</f>
        <v>0.26180707994484331</v>
      </c>
      <c r="I201" s="15">
        <f>INDEX(Random!$F$2:$F$10001, ($F201-1)*10+I$2)</f>
        <v>-0.84002434074297638</v>
      </c>
      <c r="J201" s="15">
        <f>INDEX(Random!$F$2:$F$10001, ($F201-1)*10+J$2)</f>
        <v>0.82379232332204055</v>
      </c>
      <c r="K201" s="15">
        <f>INDEX(Random!$F$2:$F$10001, ($F201-1)*10+K$2)</f>
        <v>-1.5937528299595127</v>
      </c>
      <c r="L201" s="33">
        <f>INDEX(Random!$F$2:$F$10001, ($F201-1)*10+L$2)</f>
        <v>0.96643572513593923</v>
      </c>
      <c r="M201" s="15">
        <f>INDEX(Random!$F$2:$F$10001, ($F201-1)*10+M$2)</f>
        <v>1.5370216652809718</v>
      </c>
      <c r="N201" s="15">
        <f>INDEX(Random!$F$2:$F$10001, ($F201-1)*10+N$2)</f>
        <v>-0.68440985600966697</v>
      </c>
      <c r="O201" s="15">
        <f>INDEX(Random!$F$2:$F$10001, ($F201-1)*10+O$2)</f>
        <v>-1.3283986686150964</v>
      </c>
      <c r="P201" s="15">
        <f>INDEX(Random!$F$2:$F$10001, ($F201-1)*10+P$2)</f>
        <v>-1.618030403575373</v>
      </c>
      <c r="R201" s="3">
        <v>199</v>
      </c>
      <c r="S201" s="16">
        <v>100</v>
      </c>
      <c r="T201" s="16">
        <v>95.774846778742614</v>
      </c>
      <c r="U201" s="16">
        <v>96.661855965251405</v>
      </c>
      <c r="V201" s="16">
        <v>94.017514959337689</v>
      </c>
      <c r="W201" s="16">
        <v>96.693813943271067</v>
      </c>
      <c r="X201" s="16">
        <v>91.700775282083583</v>
      </c>
      <c r="Y201" s="16">
        <v>94.763429819132739</v>
      </c>
      <c r="Z201" s="16">
        <v>99.820577289653372</v>
      </c>
      <c r="AA201" s="16">
        <v>97.597906451170189</v>
      </c>
      <c r="AB201" s="16">
        <v>93.385650360093265</v>
      </c>
      <c r="AC201" s="16">
        <v>88.491350028767854</v>
      </c>
      <c r="AD201" s="27">
        <f t="shared" si="7"/>
        <v>94.890772087750378</v>
      </c>
      <c r="AE201" s="17">
        <f t="shared" si="8"/>
        <v>0</v>
      </c>
    </row>
    <row r="202" spans="6:31" x14ac:dyDescent="0.25">
      <c r="F202" s="3">
        <v>200</v>
      </c>
      <c r="G202" s="15">
        <f>INDEX(Random!$F$2:$F$10001, ($F202-1)*10+G$2)</f>
        <v>-1.5424092501683577</v>
      </c>
      <c r="H202" s="15">
        <f>INDEX(Random!$F$2:$F$10001, ($F202-1)*10+H$2)</f>
        <v>-1.7146709904286432</v>
      </c>
      <c r="I202" s="15">
        <f>INDEX(Random!$F$2:$F$10001, ($F202-1)*10+I$2)</f>
        <v>-0.14712729262348523</v>
      </c>
      <c r="J202" s="15">
        <f>INDEX(Random!$F$2:$F$10001, ($F202-1)*10+J$2)</f>
        <v>-0.23291366984725245</v>
      </c>
      <c r="K202" s="15">
        <f>INDEX(Random!$F$2:$F$10001, ($F202-1)*10+K$2)</f>
        <v>-0.18303595613977039</v>
      </c>
      <c r="L202" s="33">
        <f>INDEX(Random!$F$2:$F$10001, ($F202-1)*10+L$2)</f>
        <v>-0.53406305351516747</v>
      </c>
      <c r="M202" s="15">
        <f>INDEX(Random!$F$2:$F$10001, ($F202-1)*10+M$2)</f>
        <v>0.10474809665763458</v>
      </c>
      <c r="N202" s="15">
        <f>INDEX(Random!$F$2:$F$10001, ($F202-1)*10+N$2)</f>
        <v>2.2343868110427518</v>
      </c>
      <c r="O202" s="15">
        <f>INDEX(Random!$F$2:$F$10001, ($F202-1)*10+O$2)</f>
        <v>0.16945986726752871</v>
      </c>
      <c r="P202" s="15">
        <f>INDEX(Random!$F$2:$F$10001, ($F202-1)*10+P$2)</f>
        <v>-0.53865058667849564</v>
      </c>
      <c r="R202" s="3">
        <v>200</v>
      </c>
      <c r="S202" s="16">
        <v>100</v>
      </c>
      <c r="T202" s="16">
        <v>94.999697463485205</v>
      </c>
      <c r="U202" s="16">
        <v>89.72948246450909</v>
      </c>
      <c r="V202" s="16">
        <v>89.326848177634687</v>
      </c>
      <c r="W202" s="16">
        <v>88.670515955312581</v>
      </c>
      <c r="X202" s="16">
        <v>88.166380739724318</v>
      </c>
      <c r="Y202" s="16">
        <v>86.639012095248859</v>
      </c>
      <c r="Z202" s="16">
        <v>86.981987604292286</v>
      </c>
      <c r="AA202" s="16">
        <v>93.792244386840309</v>
      </c>
      <c r="AB202" s="16">
        <v>94.368141010233813</v>
      </c>
      <c r="AC202" s="16">
        <v>92.719067050514553</v>
      </c>
      <c r="AD202" s="27">
        <f t="shared" si="7"/>
        <v>90.539337694779562</v>
      </c>
      <c r="AE202" s="17">
        <f t="shared" si="8"/>
        <v>0</v>
      </c>
    </row>
    <row r="203" spans="6:31" x14ac:dyDescent="0.25">
      <c r="F203" s="3">
        <v>201</v>
      </c>
      <c r="G203" s="15">
        <f>INDEX(Random!$F$2:$F$10001, ($F203-1)*10+G$2)</f>
        <v>-1.8284479198929711</v>
      </c>
      <c r="H203" s="15">
        <f>INDEX(Random!$F$2:$F$10001, ($F203-1)*10+H$2)</f>
        <v>0.5839739653548518</v>
      </c>
      <c r="I203" s="15">
        <f>INDEX(Random!$F$2:$F$10001, ($F203-1)*10+I$2)</f>
        <v>3.8572732963918471E-2</v>
      </c>
      <c r="J203" s="15">
        <f>INDEX(Random!$F$2:$F$10001, ($F203-1)*10+J$2)</f>
        <v>-1.1543761516939257</v>
      </c>
      <c r="K203" s="15">
        <f>INDEX(Random!$F$2:$F$10001, ($F203-1)*10+K$2)</f>
        <v>1.6911200226268177</v>
      </c>
      <c r="L203" s="33">
        <f>INDEX(Random!$F$2:$F$10001, ($F203-1)*10+L$2)</f>
        <v>-0.98817160584075914</v>
      </c>
      <c r="M203" s="15">
        <f>INDEX(Random!$F$2:$F$10001, ($F203-1)*10+M$2)</f>
        <v>-0.19557289773819714</v>
      </c>
      <c r="N203" s="15">
        <f>INDEX(Random!$F$2:$F$10001, ($F203-1)*10+N$2)</f>
        <v>-1.0053313659478387</v>
      </c>
      <c r="O203" s="15">
        <f>INDEX(Random!$F$2:$F$10001, ($F203-1)*10+O$2)</f>
        <v>-0.4056519138226089</v>
      </c>
      <c r="P203" s="15">
        <f>INDEX(Random!$F$2:$F$10001, ($F203-1)*10+P$2)</f>
        <v>0.76667872540733795</v>
      </c>
      <c r="R203" s="3">
        <v>201</v>
      </c>
      <c r="S203" s="16">
        <v>100</v>
      </c>
      <c r="T203" s="16">
        <v>94.092625837925112</v>
      </c>
      <c r="U203" s="16">
        <v>95.995782730230985</v>
      </c>
      <c r="V203" s="16">
        <v>96.162121180038923</v>
      </c>
      <c r="W203" s="16">
        <v>92.550466192447118</v>
      </c>
      <c r="X203" s="16">
        <v>97.994706914258572</v>
      </c>
      <c r="Y203" s="16">
        <v>94.84146260286812</v>
      </c>
      <c r="Z203" s="16">
        <v>94.262596612913981</v>
      </c>
      <c r="AA203" s="16">
        <v>91.176950496245368</v>
      </c>
      <c r="AB203" s="16">
        <v>89.984159612377937</v>
      </c>
      <c r="AC203" s="16">
        <v>92.368530047705903</v>
      </c>
      <c r="AD203" s="27">
        <f t="shared" si="7"/>
        <v>93.94294022270121</v>
      </c>
      <c r="AE203" s="17">
        <f t="shared" si="8"/>
        <v>0</v>
      </c>
    </row>
    <row r="204" spans="6:31" x14ac:dyDescent="0.25">
      <c r="F204" s="3">
        <v>202</v>
      </c>
      <c r="G204" s="15">
        <f>INDEX(Random!$F$2:$F$10001, ($F204-1)*10+G$2)</f>
        <v>-0.26575129561379435</v>
      </c>
      <c r="H204" s="15">
        <f>INDEX(Random!$F$2:$F$10001, ($F204-1)*10+H$2)</f>
        <v>-0.14721220529543724</v>
      </c>
      <c r="I204" s="15">
        <f>INDEX(Random!$F$2:$F$10001, ($F204-1)*10+I$2)</f>
        <v>0.80758248222732176</v>
      </c>
      <c r="J204" s="15">
        <f>INDEX(Random!$F$2:$F$10001, ($F204-1)*10+J$2)</f>
        <v>-0.71518557639994029</v>
      </c>
      <c r="K204" s="15">
        <f>INDEX(Random!$F$2:$F$10001, ($F204-1)*10+K$2)</f>
        <v>-0.9981121157873315</v>
      </c>
      <c r="L204" s="33">
        <f>INDEX(Random!$F$2:$F$10001, ($F204-1)*10+L$2)</f>
        <v>4.8597532558035915E-2</v>
      </c>
      <c r="M204" s="15">
        <f>INDEX(Random!$F$2:$F$10001, ($F204-1)*10+M$2)</f>
        <v>2.3693516677922548</v>
      </c>
      <c r="N204" s="15">
        <f>INDEX(Random!$F$2:$F$10001, ($F204-1)*10+N$2)</f>
        <v>1.420250386738602</v>
      </c>
      <c r="O204" s="15">
        <f>INDEX(Random!$F$2:$F$10001, ($F204-1)*10+O$2)</f>
        <v>-1.341806182472421</v>
      </c>
      <c r="P204" s="15">
        <f>INDEX(Random!$F$2:$F$10001, ($F204-1)*10+P$2)</f>
        <v>-1.010607801110607</v>
      </c>
      <c r="R204" s="3">
        <v>202</v>
      </c>
      <c r="S204" s="16">
        <v>100</v>
      </c>
      <c r="T204" s="16">
        <v>99.155975116758071</v>
      </c>
      <c r="U204" s="16">
        <v>98.710761121630654</v>
      </c>
      <c r="V204" s="16">
        <v>101.46547664013504</v>
      </c>
      <c r="W204" s="16">
        <v>99.103826739454604</v>
      </c>
      <c r="X204" s="16">
        <v>95.882919384506351</v>
      </c>
      <c r="Y204" s="16">
        <v>96.081363427308673</v>
      </c>
      <c r="Z204" s="16">
        <v>104.07412015462042</v>
      </c>
      <c r="AA204" s="16">
        <v>109.19960927508848</v>
      </c>
      <c r="AB204" s="16">
        <v>104.43965470699094</v>
      </c>
      <c r="AC204" s="16">
        <v>101.0029901208289</v>
      </c>
      <c r="AD204" s="27">
        <f t="shared" si="7"/>
        <v>100.91166966873223</v>
      </c>
      <c r="AE204" s="17">
        <f t="shared" si="8"/>
        <v>0</v>
      </c>
    </row>
    <row r="205" spans="6:31" x14ac:dyDescent="0.25">
      <c r="F205" s="3">
        <v>203</v>
      </c>
      <c r="G205" s="15">
        <f>INDEX(Random!$F$2:$F$10001, ($F205-1)*10+G$2)</f>
        <v>-0.82742966689222908</v>
      </c>
      <c r="H205" s="15">
        <f>INDEX(Random!$F$2:$F$10001, ($F205-1)*10+H$2)</f>
        <v>-1.1319150397618123</v>
      </c>
      <c r="I205" s="15">
        <f>INDEX(Random!$F$2:$F$10001, ($F205-1)*10+I$2)</f>
        <v>2.8819602961662407</v>
      </c>
      <c r="J205" s="15">
        <f>INDEX(Random!$F$2:$F$10001, ($F205-1)*10+J$2)</f>
        <v>0.29023488589316249</v>
      </c>
      <c r="K205" s="15">
        <f>INDEX(Random!$F$2:$F$10001, ($F205-1)*10+K$2)</f>
        <v>-0.96987787584410468</v>
      </c>
      <c r="L205" s="33">
        <f>INDEX(Random!$F$2:$F$10001, ($F205-1)*10+L$2)</f>
        <v>0.19525866578597581</v>
      </c>
      <c r="M205" s="15">
        <f>INDEX(Random!$F$2:$F$10001, ($F205-1)*10+M$2)</f>
        <v>1.3152161241696556</v>
      </c>
      <c r="N205" s="15">
        <f>INDEX(Random!$F$2:$F$10001, ($F205-1)*10+N$2)</f>
        <v>1.9120558141880379</v>
      </c>
      <c r="O205" s="15">
        <f>INDEX(Random!$F$2:$F$10001, ($F205-1)*10+O$2)</f>
        <v>0.18369197445585606</v>
      </c>
      <c r="P205" s="15">
        <f>INDEX(Random!$F$2:$F$10001, ($F205-1)*10+P$2)</f>
        <v>-1.1460135604549899</v>
      </c>
      <c r="R205" s="3">
        <v>203</v>
      </c>
      <c r="S205" s="16">
        <v>100</v>
      </c>
      <c r="T205" s="16">
        <v>97.305435531187428</v>
      </c>
      <c r="U205" s="16">
        <v>93.721420151513399</v>
      </c>
      <c r="V205" s="16">
        <v>103.2783895756189</v>
      </c>
      <c r="W205" s="16">
        <v>104.33432719228598</v>
      </c>
      <c r="X205" s="16">
        <v>101.03906605978774</v>
      </c>
      <c r="Y205" s="16">
        <v>101.74746494591028</v>
      </c>
      <c r="Z205" s="16">
        <v>106.38292655861412</v>
      </c>
      <c r="AA205" s="16">
        <v>113.47867127906679</v>
      </c>
      <c r="AB205" s="16">
        <v>114.22996086454768</v>
      </c>
      <c r="AC205" s="16">
        <v>109.970555619992</v>
      </c>
      <c r="AD205" s="27">
        <f t="shared" si="7"/>
        <v>104.54882177785244</v>
      </c>
      <c r="AE205" s="17">
        <f t="shared" si="8"/>
        <v>3.5488217778524387</v>
      </c>
    </row>
    <row r="206" spans="6:31" x14ac:dyDescent="0.25">
      <c r="F206" s="3">
        <v>204</v>
      </c>
      <c r="G206" s="15">
        <f>INDEX(Random!$F$2:$F$10001, ($F206-1)*10+G$2)</f>
        <v>-1.5026144858392971</v>
      </c>
      <c r="H206" s="15">
        <f>INDEX(Random!$F$2:$F$10001, ($F206-1)*10+H$2)</f>
        <v>9.2426770412366716E-2</v>
      </c>
      <c r="I206" s="15">
        <f>INDEX(Random!$F$2:$F$10001, ($F206-1)*10+I$2)</f>
        <v>1.0941231784812808</v>
      </c>
      <c r="J206" s="15">
        <f>INDEX(Random!$F$2:$F$10001, ($F206-1)*10+J$2)</f>
        <v>-0.63287391820776528</v>
      </c>
      <c r="K206" s="15">
        <f>INDEX(Random!$F$2:$F$10001, ($F206-1)*10+K$2)</f>
        <v>1.8398851620038339</v>
      </c>
      <c r="L206" s="33">
        <f>INDEX(Random!$F$2:$F$10001, ($F206-1)*10+L$2)</f>
        <v>-0.69437290554716746</v>
      </c>
      <c r="M206" s="15">
        <f>INDEX(Random!$F$2:$F$10001, ($F206-1)*10+M$2)</f>
        <v>0.87933033069456701</v>
      </c>
      <c r="N206" s="15">
        <f>INDEX(Random!$F$2:$F$10001, ($F206-1)*10+N$2)</f>
        <v>-0.57485718876692282</v>
      </c>
      <c r="O206" s="15">
        <f>INDEX(Random!$F$2:$F$10001, ($F206-1)*10+O$2)</f>
        <v>1.400424316360007</v>
      </c>
      <c r="P206" s="15">
        <f>INDEX(Random!$F$2:$F$10001, ($F206-1)*10+P$2)</f>
        <v>1.0853416532114641</v>
      </c>
      <c r="R206" s="3">
        <v>204</v>
      </c>
      <c r="S206" s="16">
        <v>100</v>
      </c>
      <c r="T206" s="16">
        <v>95.126583634353452</v>
      </c>
      <c r="U206" s="16">
        <v>95.463698241616854</v>
      </c>
      <c r="V206" s="16">
        <v>99.07543791873735</v>
      </c>
      <c r="W206" s="16">
        <v>97.036948913326384</v>
      </c>
      <c r="X206" s="16">
        <v>103.25905698744623</v>
      </c>
      <c r="Y206" s="16">
        <v>100.92609049887446</v>
      </c>
      <c r="Z206" s="16">
        <v>103.99258594755662</v>
      </c>
      <c r="AA206" s="16">
        <v>102.05131870953744</v>
      </c>
      <c r="AB206" s="16">
        <v>107.00600676679984</v>
      </c>
      <c r="AC206" s="16">
        <v>111.02172874613302</v>
      </c>
      <c r="AD206" s="27">
        <f t="shared" si="7"/>
        <v>101.49594563643817</v>
      </c>
      <c r="AE206" s="17">
        <f t="shared" si="8"/>
        <v>0.49594563643816514</v>
      </c>
    </row>
    <row r="207" spans="6:31" x14ac:dyDescent="0.25">
      <c r="F207" s="3">
        <v>205</v>
      </c>
      <c r="G207" s="15">
        <f>INDEX(Random!$F$2:$F$10001, ($F207-1)*10+G$2)</f>
        <v>1.142422115138704</v>
      </c>
      <c r="H207" s="15">
        <f>INDEX(Random!$F$2:$F$10001, ($F207-1)*10+H$2)</f>
        <v>2.527474220944538</v>
      </c>
      <c r="I207" s="15">
        <f>INDEX(Random!$F$2:$F$10001, ($F207-1)*10+I$2)</f>
        <v>0.57173690582614689</v>
      </c>
      <c r="J207" s="15">
        <f>INDEX(Random!$F$2:$F$10001, ($F207-1)*10+J$2)</f>
        <v>-1.2916497987809104</v>
      </c>
      <c r="K207" s="15">
        <f>INDEX(Random!$F$2:$F$10001, ($F207-1)*10+K$2)</f>
        <v>-1.2501307385177463</v>
      </c>
      <c r="L207" s="33">
        <f>INDEX(Random!$F$2:$F$10001, ($F207-1)*10+L$2)</f>
        <v>0.43340635688263562</v>
      </c>
      <c r="M207" s="15">
        <f>INDEX(Random!$F$2:$F$10001, ($F207-1)*10+M$2)</f>
        <v>0.4137892471901512</v>
      </c>
      <c r="N207" s="15">
        <f>INDEX(Random!$F$2:$F$10001, ($F207-1)*10+N$2)</f>
        <v>-0.49982182315805124</v>
      </c>
      <c r="O207" s="15">
        <f>INDEX(Random!$F$2:$F$10001, ($F207-1)*10+O$2)</f>
        <v>-0.14160957261491824</v>
      </c>
      <c r="P207" s="15">
        <f>INDEX(Random!$F$2:$F$10001, ($F207-1)*10+P$2)</f>
        <v>0.15818829869090034</v>
      </c>
      <c r="R207" s="3">
        <v>205</v>
      </c>
      <c r="S207" s="16">
        <v>100</v>
      </c>
      <c r="T207" s="16">
        <v>103.95162935737798</v>
      </c>
      <c r="U207" s="16">
        <v>113.19785888604653</v>
      </c>
      <c r="V207" s="16">
        <v>115.44005489063164</v>
      </c>
      <c r="W207" s="16">
        <v>110.59397794638076</v>
      </c>
      <c r="X207" s="16">
        <v>106.09898498401705</v>
      </c>
      <c r="Y207" s="16">
        <v>107.69970769748062</v>
      </c>
      <c r="Z207" s="16">
        <v>109.25267113127249</v>
      </c>
      <c r="AA207" s="16">
        <v>107.48338202376824</v>
      </c>
      <c r="AB207" s="16">
        <v>107.02088692657976</v>
      </c>
      <c r="AC207" s="16">
        <v>107.63730809840615</v>
      </c>
      <c r="AD207" s="27">
        <f t="shared" si="7"/>
        <v>108.83764619419613</v>
      </c>
      <c r="AE207" s="17">
        <f t="shared" si="8"/>
        <v>7.8376461941961253</v>
      </c>
    </row>
    <row r="208" spans="6:31" x14ac:dyDescent="0.25">
      <c r="F208" s="3">
        <v>206</v>
      </c>
      <c r="G208" s="15">
        <f>INDEX(Random!$F$2:$F$10001, ($F208-1)*10+G$2)</f>
        <v>-1.1310310058507338</v>
      </c>
      <c r="H208" s="15">
        <f>INDEX(Random!$F$2:$F$10001, ($F208-1)*10+H$2)</f>
        <v>1.938003144339161</v>
      </c>
      <c r="I208" s="15">
        <f>INDEX(Random!$F$2:$F$10001, ($F208-1)*10+I$2)</f>
        <v>1.4148871834730676</v>
      </c>
      <c r="J208" s="15">
        <f>INDEX(Random!$F$2:$F$10001, ($F208-1)*10+J$2)</f>
        <v>-0.59811085839341871</v>
      </c>
      <c r="K208" s="15">
        <f>INDEX(Random!$F$2:$F$10001, ($F208-1)*10+K$2)</f>
        <v>1.1574401580090756</v>
      </c>
      <c r="L208" s="33">
        <f>INDEX(Random!$F$2:$F$10001, ($F208-1)*10+L$2)</f>
        <v>-0.53265902015555722</v>
      </c>
      <c r="M208" s="15">
        <f>INDEX(Random!$F$2:$F$10001, ($F208-1)*10+M$2)</f>
        <v>2.5658218452524824</v>
      </c>
      <c r="N208" s="15">
        <f>INDEX(Random!$F$2:$F$10001, ($F208-1)*10+N$2)</f>
        <v>0.1743906316990132</v>
      </c>
      <c r="O208" s="15">
        <f>INDEX(Random!$F$2:$F$10001, ($F208-1)*10+O$2)</f>
        <v>1.0597975562653525</v>
      </c>
      <c r="P208" s="15">
        <f>INDEX(Random!$F$2:$F$10001, ($F208-1)*10+P$2)</f>
        <v>-1.1387908334695587</v>
      </c>
      <c r="R208" s="3">
        <v>206</v>
      </c>
      <c r="S208" s="16">
        <v>100</v>
      </c>
      <c r="T208" s="16">
        <v>96.319592684911044</v>
      </c>
      <c r="U208" s="16">
        <v>102.83356981683937</v>
      </c>
      <c r="V208" s="16">
        <v>107.87855602742492</v>
      </c>
      <c r="W208" s="16">
        <v>105.78221077155011</v>
      </c>
      <c r="X208" s="16">
        <v>110.01773589775567</v>
      </c>
      <c r="Y208" s="16">
        <v>108.11691215341865</v>
      </c>
      <c r="Z208" s="16">
        <v>117.88516144796903</v>
      </c>
      <c r="AA208" s="16">
        <v>118.62860924423632</v>
      </c>
      <c r="AB208" s="16">
        <v>122.97509716522826</v>
      </c>
      <c r="AC208" s="16">
        <v>118.41828765472617</v>
      </c>
      <c r="AD208" s="27">
        <f t="shared" si="7"/>
        <v>110.88557328640596</v>
      </c>
      <c r="AE208" s="17">
        <f t="shared" si="8"/>
        <v>9.8855732864059576</v>
      </c>
    </row>
    <row r="209" spans="6:31" x14ac:dyDescent="0.25">
      <c r="F209" s="3">
        <v>207</v>
      </c>
      <c r="G209" s="15">
        <f>INDEX(Random!$F$2:$F$10001, ($F209-1)*10+G$2)</f>
        <v>-1.5439764794458083E-2</v>
      </c>
      <c r="H209" s="15">
        <f>INDEX(Random!$F$2:$F$10001, ($F209-1)*10+H$2)</f>
        <v>-0.90414974690995897</v>
      </c>
      <c r="I209" s="15">
        <f>INDEX(Random!$F$2:$F$10001, ($F209-1)*10+I$2)</f>
        <v>0.16539501111748922</v>
      </c>
      <c r="J209" s="15">
        <f>INDEX(Random!$F$2:$F$10001, ($F209-1)*10+J$2)</f>
        <v>-1.2465499174057988</v>
      </c>
      <c r="K209" s="15">
        <f>INDEX(Random!$F$2:$F$10001, ($F209-1)*10+K$2)</f>
        <v>-0.51284057528847271</v>
      </c>
      <c r="L209" s="33">
        <f>INDEX(Random!$F$2:$F$10001, ($F209-1)*10+L$2)</f>
        <v>1.2859696878847109</v>
      </c>
      <c r="M209" s="15">
        <f>INDEX(Random!$F$2:$F$10001, ($F209-1)*10+M$2)</f>
        <v>-0.76500787205908916</v>
      </c>
      <c r="N209" s="15">
        <f>INDEX(Random!$F$2:$F$10001, ($F209-1)*10+N$2)</f>
        <v>0.26040322405787902</v>
      </c>
      <c r="O209" s="15">
        <f>INDEX(Random!$F$2:$F$10001, ($F209-1)*10+O$2)</f>
        <v>-1.4615140902348622</v>
      </c>
      <c r="P209" s="15">
        <f>INDEX(Random!$F$2:$F$10001, ($F209-1)*10+P$2)</f>
        <v>-4.7996088216542575E-2</v>
      </c>
      <c r="R209" s="3">
        <v>207</v>
      </c>
      <c r="S209" s="16">
        <v>100</v>
      </c>
      <c r="T209" s="16">
        <v>99.99196377746614</v>
      </c>
      <c r="U209" s="16">
        <v>97.047564704397317</v>
      </c>
      <c r="V209" s="16">
        <v>97.630137675675471</v>
      </c>
      <c r="W209" s="16">
        <v>93.673298263400511</v>
      </c>
      <c r="X209" s="16">
        <v>92.116076448879838</v>
      </c>
      <c r="Y209" s="16">
        <v>96.218314300070602</v>
      </c>
      <c r="Z209" s="16">
        <v>93.821878287019956</v>
      </c>
      <c r="AA209" s="16">
        <v>94.686341672903723</v>
      </c>
      <c r="AB209" s="16">
        <v>90.196136146144795</v>
      </c>
      <c r="AC209" s="16">
        <v>90.090457769343431</v>
      </c>
      <c r="AD209" s="27">
        <f t="shared" si="7"/>
        <v>94.547216904530188</v>
      </c>
      <c r="AE209" s="17">
        <f t="shared" si="8"/>
        <v>0</v>
      </c>
    </row>
    <row r="210" spans="6:31" x14ac:dyDescent="0.25">
      <c r="F210" s="3">
        <v>208</v>
      </c>
      <c r="G210" s="15">
        <f>INDEX(Random!$F$2:$F$10001, ($F210-1)*10+G$2)</f>
        <v>0.19577407757280474</v>
      </c>
      <c r="H210" s="15">
        <f>INDEX(Random!$F$2:$F$10001, ($F210-1)*10+H$2)</f>
        <v>0.36738918258045872</v>
      </c>
      <c r="I210" s="15">
        <f>INDEX(Random!$F$2:$F$10001, ($F210-1)*10+I$2)</f>
        <v>-0.1150652875556261</v>
      </c>
      <c r="J210" s="15">
        <f>INDEX(Random!$F$2:$F$10001, ($F210-1)*10+J$2)</f>
        <v>7.0894097202729878E-2</v>
      </c>
      <c r="K210" s="15">
        <f>INDEX(Random!$F$2:$F$10001, ($F210-1)*10+K$2)</f>
        <v>0.22543659603547</v>
      </c>
      <c r="L210" s="33">
        <f>INDEX(Random!$F$2:$F$10001, ($F210-1)*10+L$2)</f>
        <v>-0.47795544395606376</v>
      </c>
      <c r="M210" s="15">
        <f>INDEX(Random!$F$2:$F$10001, ($F210-1)*10+M$2)</f>
        <v>-1.3139917019998686</v>
      </c>
      <c r="N210" s="15">
        <f>INDEX(Random!$F$2:$F$10001, ($F210-1)*10+N$2)</f>
        <v>1.8113672894489918</v>
      </c>
      <c r="O210" s="15">
        <f>INDEX(Random!$F$2:$F$10001, ($F210-1)*10+O$2)</f>
        <v>-3.205910710964089E-2</v>
      </c>
      <c r="P210" s="15">
        <f>INDEX(Random!$F$2:$F$10001, ($F210-1)*10+P$2)</f>
        <v>-0.7306013346012965</v>
      </c>
      <c r="R210" s="3">
        <v>208</v>
      </c>
      <c r="S210" s="16">
        <v>100</v>
      </c>
      <c r="T210" s="16">
        <v>100.70285472926273</v>
      </c>
      <c r="U210" s="16">
        <v>101.99606722977232</v>
      </c>
      <c r="V210" s="16">
        <v>101.64764264422938</v>
      </c>
      <c r="W210" s="16">
        <v>101.93422060357045</v>
      </c>
      <c r="X210" s="16">
        <v>102.75284920759734</v>
      </c>
      <c r="Y210" s="16">
        <v>101.16298909565553</v>
      </c>
      <c r="Z210" s="16">
        <v>96.843652484351921</v>
      </c>
      <c r="AA210" s="16">
        <v>102.954840868845</v>
      </c>
      <c r="AB210" s="16">
        <v>102.88919770717104</v>
      </c>
      <c r="AC210" s="16">
        <v>100.44246189094058</v>
      </c>
      <c r="AD210" s="27">
        <f t="shared" si="7"/>
        <v>101.33267764613962</v>
      </c>
      <c r="AE210" s="17">
        <f t="shared" si="8"/>
        <v>0.33267764613961504</v>
      </c>
    </row>
    <row r="211" spans="6:31" x14ac:dyDescent="0.25">
      <c r="F211" s="3">
        <v>209</v>
      </c>
      <c r="G211" s="15">
        <f>INDEX(Random!$F$2:$F$10001, ($F211-1)*10+G$2)</f>
        <v>0.1390354461923145</v>
      </c>
      <c r="H211" s="15">
        <f>INDEX(Random!$F$2:$F$10001, ($F211-1)*10+H$2)</f>
        <v>-0.38005988970220794</v>
      </c>
      <c r="I211" s="15">
        <f>INDEX(Random!$F$2:$F$10001, ($F211-1)*10+I$2)</f>
        <v>-2.9498484170461596</v>
      </c>
      <c r="J211" s="15">
        <f>INDEX(Random!$F$2:$F$10001, ($F211-1)*10+J$2)</f>
        <v>0.62484664396042178</v>
      </c>
      <c r="K211" s="15">
        <f>INDEX(Random!$F$2:$F$10001, ($F211-1)*10+K$2)</f>
        <v>-0.90348683451181877</v>
      </c>
      <c r="L211" s="33">
        <f>INDEX(Random!$F$2:$F$10001, ($F211-1)*10+L$2)</f>
        <v>-1.6353111964106346</v>
      </c>
      <c r="M211" s="15">
        <f>INDEX(Random!$F$2:$F$10001, ($F211-1)*10+M$2)</f>
        <v>-0.17466684939325217</v>
      </c>
      <c r="N211" s="15">
        <f>INDEX(Random!$F$2:$F$10001, ($F211-1)*10+N$2)</f>
        <v>1.3151825514735904</v>
      </c>
      <c r="O211" s="15">
        <f>INDEX(Random!$F$2:$F$10001, ($F211-1)*10+O$2)</f>
        <v>0.52386195544352365</v>
      </c>
      <c r="P211" s="15">
        <f>INDEX(Random!$F$2:$F$10001, ($F211-1)*10+P$2)</f>
        <v>0.41204947959131566</v>
      </c>
      <c r="R211" s="3">
        <v>209</v>
      </c>
      <c r="S211" s="16">
        <v>100</v>
      </c>
      <c r="T211" s="16">
        <v>100.51139223254746</v>
      </c>
      <c r="U211" s="16">
        <v>99.281671838924765</v>
      </c>
      <c r="V211" s="16">
        <v>89.9683153457527</v>
      </c>
      <c r="W211" s="16">
        <v>91.913971777273929</v>
      </c>
      <c r="X211" s="16">
        <v>89.209423669213223</v>
      </c>
      <c r="Y211" s="16">
        <v>84.48501450741766</v>
      </c>
      <c r="Z211" s="16">
        <v>84.028260038927868</v>
      </c>
      <c r="AA211" s="16">
        <v>87.85636236992184</v>
      </c>
      <c r="AB211" s="16">
        <v>89.452843599030672</v>
      </c>
      <c r="AC211" s="16">
        <v>90.737403487223773</v>
      </c>
      <c r="AD211" s="27">
        <f t="shared" si="7"/>
        <v>90.744465886623388</v>
      </c>
      <c r="AE211" s="17">
        <f t="shared" si="8"/>
        <v>0</v>
      </c>
    </row>
    <row r="212" spans="6:31" x14ac:dyDescent="0.25">
      <c r="F212" s="3">
        <v>210</v>
      </c>
      <c r="G212" s="15">
        <f>INDEX(Random!$F$2:$F$10001, ($F212-1)*10+G$2)</f>
        <v>0.10834545425512197</v>
      </c>
      <c r="H212" s="15">
        <f>INDEX(Random!$F$2:$F$10001, ($F212-1)*10+H$2)</f>
        <v>1.1296176140455929</v>
      </c>
      <c r="I212" s="15">
        <f>INDEX(Random!$F$2:$F$10001, ($F212-1)*10+I$2)</f>
        <v>0.40526397927483848</v>
      </c>
      <c r="J212" s="15">
        <f>INDEX(Random!$F$2:$F$10001, ($F212-1)*10+J$2)</f>
        <v>-0.41100847164568483</v>
      </c>
      <c r="K212" s="15">
        <f>INDEX(Random!$F$2:$F$10001, ($F212-1)*10+K$2)</f>
        <v>1.1563240095865719</v>
      </c>
      <c r="L212" s="33">
        <f>INDEX(Random!$F$2:$F$10001, ($F212-1)*10+L$2)</f>
        <v>-0.5548175478416818</v>
      </c>
      <c r="M212" s="15">
        <f>INDEX(Random!$F$2:$F$10001, ($F212-1)*10+M$2)</f>
        <v>1.434241048756429</v>
      </c>
      <c r="N212" s="15">
        <f>INDEX(Random!$F$2:$F$10001, ($F212-1)*10+N$2)</f>
        <v>-0.28564248603775011</v>
      </c>
      <c r="O212" s="15">
        <f>INDEX(Random!$F$2:$F$10001, ($F212-1)*10+O$2)</f>
        <v>0.46799985372133052</v>
      </c>
      <c r="P212" s="15">
        <f>INDEX(Random!$F$2:$F$10001, ($F212-1)*10+P$2)</f>
        <v>-5.8952170714383113E-2</v>
      </c>
      <c r="R212" s="3">
        <v>210</v>
      </c>
      <c r="S212" s="16">
        <v>100</v>
      </c>
      <c r="T212" s="16">
        <v>100.40798168974534</v>
      </c>
      <c r="U212" s="16">
        <v>104.33091572131686</v>
      </c>
      <c r="V212" s="16">
        <v>105.8050443761113</v>
      </c>
      <c r="W212" s="16">
        <v>104.40212748731057</v>
      </c>
      <c r="X212" s="16">
        <v>108.57832911175234</v>
      </c>
      <c r="Y212" s="16">
        <v>106.62310078261413</v>
      </c>
      <c r="Z212" s="16">
        <v>111.92663373888826</v>
      </c>
      <c r="AA212" s="16">
        <v>110.90792587952436</v>
      </c>
      <c r="AB212" s="16">
        <v>112.71190532799586</v>
      </c>
      <c r="AC212" s="16">
        <v>112.53848329539649</v>
      </c>
      <c r="AD212" s="27">
        <f t="shared" si="7"/>
        <v>107.82324474106557</v>
      </c>
      <c r="AE212" s="17">
        <f t="shared" si="8"/>
        <v>6.8232447410655652</v>
      </c>
    </row>
    <row r="213" spans="6:31" x14ac:dyDescent="0.25">
      <c r="F213" s="3">
        <v>211</v>
      </c>
      <c r="G213" s="15">
        <f>INDEX(Random!$F$2:$F$10001, ($F213-1)*10+G$2)</f>
        <v>1.2538910089766884</v>
      </c>
      <c r="H213" s="15">
        <f>INDEX(Random!$F$2:$F$10001, ($F213-1)*10+H$2)</f>
        <v>-0.24802742008059467</v>
      </c>
      <c r="I213" s="15">
        <f>INDEX(Random!$F$2:$F$10001, ($F213-1)*10+I$2)</f>
        <v>0.4507670500377659</v>
      </c>
      <c r="J213" s="15">
        <f>INDEX(Random!$F$2:$F$10001, ($F213-1)*10+J$2)</f>
        <v>1.0529190439916971</v>
      </c>
      <c r="K213" s="15">
        <f>INDEX(Random!$F$2:$F$10001, ($F213-1)*10+K$2)</f>
        <v>-0.50033978159782022</v>
      </c>
      <c r="L213" s="33">
        <f>INDEX(Random!$F$2:$F$10001, ($F213-1)*10+L$2)</f>
        <v>0.36268987632746241</v>
      </c>
      <c r="M213" s="15">
        <f>INDEX(Random!$F$2:$F$10001, ($F213-1)*10+M$2)</f>
        <v>0.81030705336175457</v>
      </c>
      <c r="N213" s="15">
        <f>INDEX(Random!$F$2:$F$10001, ($F213-1)*10+N$2)</f>
        <v>-1.5247768868487399</v>
      </c>
      <c r="O213" s="15">
        <f>INDEX(Random!$F$2:$F$10001, ($F213-1)*10+O$2)</f>
        <v>0.8607420626279767</v>
      </c>
      <c r="P213" s="15">
        <f>INDEX(Random!$F$2:$F$10001, ($F213-1)*10+P$2)</f>
        <v>-1.1948610580096279</v>
      </c>
      <c r="R213" s="3">
        <v>211</v>
      </c>
      <c r="S213" s="16">
        <v>100</v>
      </c>
      <c r="T213" s="16">
        <v>104.34100911672739</v>
      </c>
      <c r="U213" s="16">
        <v>103.52186810238352</v>
      </c>
      <c r="V213" s="16">
        <v>105.14491724975045</v>
      </c>
      <c r="W213" s="16">
        <v>108.97222587210166</v>
      </c>
      <c r="X213" s="16">
        <v>107.20561594322515</v>
      </c>
      <c r="Y213" s="16">
        <v>108.56522268030578</v>
      </c>
      <c r="Z213" s="16">
        <v>111.60514464758288</v>
      </c>
      <c r="AA213" s="16">
        <v>106.08727202232929</v>
      </c>
      <c r="AB213" s="16">
        <v>109.2424520477952</v>
      </c>
      <c r="AC213" s="16">
        <v>104.99685365739988</v>
      </c>
      <c r="AD213" s="27">
        <f t="shared" si="7"/>
        <v>106.96825813396011</v>
      </c>
      <c r="AE213" s="17">
        <f t="shared" si="8"/>
        <v>5.9682581339601057</v>
      </c>
    </row>
    <row r="214" spans="6:31" x14ac:dyDescent="0.25">
      <c r="F214" s="3">
        <v>212</v>
      </c>
      <c r="G214" s="15">
        <f>INDEX(Random!$F$2:$F$10001, ($F214-1)*10+G$2)</f>
        <v>1.0229037406585093</v>
      </c>
      <c r="H214" s="15">
        <f>INDEX(Random!$F$2:$F$10001, ($F214-1)*10+H$2)</f>
        <v>-2.3891460093318098</v>
      </c>
      <c r="I214" s="15">
        <f>INDEX(Random!$F$2:$F$10001, ($F214-1)*10+I$2)</f>
        <v>0.22860784087229549</v>
      </c>
      <c r="J214" s="15">
        <f>INDEX(Random!$F$2:$F$10001, ($F214-1)*10+J$2)</f>
        <v>0.96381595750606452</v>
      </c>
      <c r="K214" s="15">
        <f>INDEX(Random!$F$2:$F$10001, ($F214-1)*10+K$2)</f>
        <v>-0.60726098145485674</v>
      </c>
      <c r="L214" s="33">
        <f>INDEX(Random!$F$2:$F$10001, ($F214-1)*10+L$2)</f>
        <v>1.5047266594397191</v>
      </c>
      <c r="M214" s="15">
        <f>INDEX(Random!$F$2:$F$10001, ($F214-1)*10+M$2)</f>
        <v>0.24237772660702603</v>
      </c>
      <c r="N214" s="15">
        <f>INDEX(Random!$F$2:$F$10001, ($F214-1)*10+N$2)</f>
        <v>0.6749159559250042</v>
      </c>
      <c r="O214" s="15">
        <f>INDEX(Random!$F$2:$F$10001, ($F214-1)*10+O$2)</f>
        <v>0.7952999340513015</v>
      </c>
      <c r="P214" s="15">
        <f>INDEX(Random!$F$2:$F$10001, ($F214-1)*10+P$2)</f>
        <v>0.46838361012330715</v>
      </c>
      <c r="R214" s="3">
        <v>212</v>
      </c>
      <c r="S214" s="16">
        <v>100</v>
      </c>
      <c r="T214" s="16">
        <v>103.53574552450524</v>
      </c>
      <c r="U214" s="16">
        <v>95.604513108480575</v>
      </c>
      <c r="V214" s="16">
        <v>96.382559507462119</v>
      </c>
      <c r="W214" s="16">
        <v>99.592826336053108</v>
      </c>
      <c r="X214" s="16">
        <v>97.627526233722506</v>
      </c>
      <c r="Y214" s="16">
        <v>102.72618508768176</v>
      </c>
      <c r="Z214" s="16">
        <v>103.61003077633424</v>
      </c>
      <c r="AA214" s="16">
        <v>106.02861565106599</v>
      </c>
      <c r="AB214" s="16">
        <v>108.94265984855299</v>
      </c>
      <c r="AC214" s="16">
        <v>110.71609822785757</v>
      </c>
      <c r="AD214" s="27">
        <f t="shared" si="7"/>
        <v>102.47667603017162</v>
      </c>
      <c r="AE214" s="17">
        <f t="shared" si="8"/>
        <v>1.4766760301716175</v>
      </c>
    </row>
    <row r="215" spans="6:31" x14ac:dyDescent="0.25">
      <c r="F215" s="3">
        <v>213</v>
      </c>
      <c r="G215" s="15">
        <f>INDEX(Random!$F$2:$F$10001, ($F215-1)*10+G$2)</f>
        <v>-1.2846254428282116</v>
      </c>
      <c r="H215" s="15">
        <f>INDEX(Random!$F$2:$F$10001, ($F215-1)*10+H$2)</f>
        <v>-1.2213742679515385</v>
      </c>
      <c r="I215" s="15">
        <f>INDEX(Random!$F$2:$F$10001, ($F215-1)*10+I$2)</f>
        <v>0.63640922695188218</v>
      </c>
      <c r="J215" s="15">
        <f>INDEX(Random!$F$2:$F$10001, ($F215-1)*10+J$2)</f>
        <v>0.5113087851457081</v>
      </c>
      <c r="K215" s="15">
        <f>INDEX(Random!$F$2:$F$10001, ($F215-1)*10+K$2)</f>
        <v>-0.75306188571141974</v>
      </c>
      <c r="L215" s="33">
        <f>INDEX(Random!$F$2:$F$10001, ($F215-1)*10+L$2)</f>
        <v>-1.4620911216304036</v>
      </c>
      <c r="M215" s="15">
        <f>INDEX(Random!$F$2:$F$10001, ($F215-1)*10+M$2)</f>
        <v>0.42160109302324261</v>
      </c>
      <c r="N215" s="15">
        <f>INDEX(Random!$F$2:$F$10001, ($F215-1)*10+N$2)</f>
        <v>-0.92825110857778015</v>
      </c>
      <c r="O215" s="15">
        <f>INDEX(Random!$F$2:$F$10001, ($F215-1)*10+O$2)</f>
        <v>6.2616743563975175E-2</v>
      </c>
      <c r="P215" s="15">
        <f>INDEX(Random!$F$2:$F$10001, ($F215-1)*10+P$2)</f>
        <v>0.11194345572410973</v>
      </c>
      <c r="R215" s="3">
        <v>213</v>
      </c>
      <c r="S215" s="16">
        <v>100</v>
      </c>
      <c r="T215" s="16">
        <v>95.824657664325969</v>
      </c>
      <c r="U215" s="16">
        <v>92.018661642077561</v>
      </c>
      <c r="V215" s="16">
        <v>94.045124486173279</v>
      </c>
      <c r="W215" s="16">
        <v>95.713756367479363</v>
      </c>
      <c r="X215" s="16">
        <v>93.367289957696812</v>
      </c>
      <c r="Y215" s="16">
        <v>88.937915018973584</v>
      </c>
      <c r="Z215" s="16">
        <v>90.243987347161323</v>
      </c>
      <c r="AA215" s="16">
        <v>87.515855627326061</v>
      </c>
      <c r="AB215" s="16">
        <v>87.73822923216629</v>
      </c>
      <c r="AC215" s="16">
        <v>88.106817287704288</v>
      </c>
      <c r="AD215" s="27">
        <f t="shared" si="7"/>
        <v>91.351229463108467</v>
      </c>
      <c r="AE215" s="17">
        <f t="shared" si="8"/>
        <v>0</v>
      </c>
    </row>
    <row r="216" spans="6:31" x14ac:dyDescent="0.25">
      <c r="F216" s="3">
        <v>214</v>
      </c>
      <c r="G216" s="15">
        <f>INDEX(Random!$F$2:$F$10001, ($F216-1)*10+G$2)</f>
        <v>0.64202241080905487</v>
      </c>
      <c r="H216" s="15">
        <f>INDEX(Random!$F$2:$F$10001, ($F216-1)*10+H$2)</f>
        <v>0.90200103492676154</v>
      </c>
      <c r="I216" s="15">
        <f>INDEX(Random!$F$2:$F$10001, ($F216-1)*10+I$2)</f>
        <v>1.3545486622800971</v>
      </c>
      <c r="J216" s="15">
        <f>INDEX(Random!$F$2:$F$10001, ($F216-1)*10+J$2)</f>
        <v>0.63665492573458049</v>
      </c>
      <c r="K216" s="15">
        <f>INDEX(Random!$F$2:$F$10001, ($F216-1)*10+K$2)</f>
        <v>0.14908040267755238</v>
      </c>
      <c r="L216" s="33">
        <f>INDEX(Random!$F$2:$F$10001, ($F216-1)*10+L$2)</f>
        <v>0.81869380616587883</v>
      </c>
      <c r="M216" s="15">
        <f>INDEX(Random!$F$2:$F$10001, ($F216-1)*10+M$2)</f>
        <v>1.9880433721495689</v>
      </c>
      <c r="N216" s="15">
        <f>INDEX(Random!$F$2:$F$10001, ($F216-1)*10+N$2)</f>
        <v>-0.54695891912251038</v>
      </c>
      <c r="O216" s="15">
        <f>INDEX(Random!$F$2:$F$10001, ($F216-1)*10+O$2)</f>
        <v>1.6856980889616053</v>
      </c>
      <c r="P216" s="15">
        <f>INDEX(Random!$F$2:$F$10001, ($F216-1)*10+P$2)</f>
        <v>-1.5666141817586232</v>
      </c>
      <c r="R216" s="3">
        <v>214</v>
      </c>
      <c r="S216" s="16">
        <v>100</v>
      </c>
      <c r="T216" s="16">
        <v>102.22147391596785</v>
      </c>
      <c r="U216" s="16">
        <v>105.40744894799037</v>
      </c>
      <c r="V216" s="16">
        <v>110.35514434486264</v>
      </c>
      <c r="W216" s="16">
        <v>112.78634823322714</v>
      </c>
      <c r="X216" s="16">
        <v>113.40132938038323</v>
      </c>
      <c r="Y216" s="16">
        <v>116.60946425686888</v>
      </c>
      <c r="Z216" s="16">
        <v>124.70474970836663</v>
      </c>
      <c r="AA216" s="16">
        <v>122.49140707286845</v>
      </c>
      <c r="AB216" s="16">
        <v>129.67332638503939</v>
      </c>
      <c r="AC216" s="16">
        <v>123.08929614031305</v>
      </c>
      <c r="AD216" s="27">
        <f t="shared" si="7"/>
        <v>116.07399883858878</v>
      </c>
      <c r="AE216" s="17">
        <f t="shared" si="8"/>
        <v>15.073998838588778</v>
      </c>
    </row>
    <row r="217" spans="6:31" x14ac:dyDescent="0.25">
      <c r="F217" s="3">
        <v>215</v>
      </c>
      <c r="G217" s="15">
        <f>INDEX(Random!$F$2:$F$10001, ($F217-1)*10+G$2)</f>
        <v>0.83764635144885069</v>
      </c>
      <c r="H217" s="15">
        <f>INDEX(Random!$F$2:$F$10001, ($F217-1)*10+H$2)</f>
        <v>2.4810210106429973</v>
      </c>
      <c r="I217" s="15">
        <f>INDEX(Random!$F$2:$F$10001, ($F217-1)*10+I$2)</f>
        <v>0.87376087854040541</v>
      </c>
      <c r="J217" s="15">
        <f>INDEX(Random!$F$2:$F$10001, ($F217-1)*10+J$2)</f>
        <v>-0.70128536249455342</v>
      </c>
      <c r="K217" s="15">
        <f>INDEX(Random!$F$2:$F$10001, ($F217-1)*10+K$2)</f>
        <v>-9.5029988718036931E-2</v>
      </c>
      <c r="L217" s="33">
        <f>INDEX(Random!$F$2:$F$10001, ($F217-1)*10+L$2)</f>
        <v>-0.7534403006036906</v>
      </c>
      <c r="M217" s="15">
        <f>INDEX(Random!$F$2:$F$10001, ($F217-1)*10+M$2)</f>
        <v>0.2135906647596158</v>
      </c>
      <c r="N217" s="15">
        <f>INDEX(Random!$F$2:$F$10001, ($F217-1)*10+N$2)</f>
        <v>0.32362609843117496</v>
      </c>
      <c r="O217" s="15">
        <f>INDEX(Random!$F$2:$F$10001, ($F217-1)*10+O$2)</f>
        <v>0.20184533804315752</v>
      </c>
      <c r="P217" s="15">
        <f>INDEX(Random!$F$2:$F$10001, ($F217-1)*10+P$2)</f>
        <v>-0.6079334523279406</v>
      </c>
      <c r="R217" s="3">
        <v>215</v>
      </c>
      <c r="S217" s="16">
        <v>100</v>
      </c>
      <c r="T217" s="16">
        <v>102.89439785381605</v>
      </c>
      <c r="U217" s="16">
        <v>111.87214684779033</v>
      </c>
      <c r="V217" s="16">
        <v>115.2496913798127</v>
      </c>
      <c r="W217" s="16">
        <v>112.61970246756773</v>
      </c>
      <c r="X217" s="16">
        <v>112.31043466448904</v>
      </c>
      <c r="Y217" s="16">
        <v>109.55570257753281</v>
      </c>
      <c r="Z217" s="16">
        <v>110.39166887839924</v>
      </c>
      <c r="AA217" s="16">
        <v>111.64530398611704</v>
      </c>
      <c r="AB217" s="16">
        <v>112.45290544361488</v>
      </c>
      <c r="AC217" s="16">
        <v>110.23134656326157</v>
      </c>
      <c r="AD217" s="27">
        <f t="shared" si="7"/>
        <v>110.92233006624015</v>
      </c>
      <c r="AE217" s="17">
        <f t="shared" si="8"/>
        <v>9.9223300662401499</v>
      </c>
    </row>
    <row r="218" spans="6:31" x14ac:dyDescent="0.25">
      <c r="F218" s="3">
        <v>216</v>
      </c>
      <c r="G218" s="15">
        <f>INDEX(Random!$F$2:$F$10001, ($F218-1)*10+G$2)</f>
        <v>-0.96786148199301314</v>
      </c>
      <c r="H218" s="15">
        <f>INDEX(Random!$F$2:$F$10001, ($F218-1)*10+H$2)</f>
        <v>1.0900853955603171</v>
      </c>
      <c r="I218" s="15">
        <f>INDEX(Random!$F$2:$F$10001, ($F218-1)*10+I$2)</f>
        <v>-0.16810102625727977</v>
      </c>
      <c r="J218" s="15">
        <f>INDEX(Random!$F$2:$F$10001, ($F218-1)*10+J$2)</f>
        <v>6.2754465789051994E-3</v>
      </c>
      <c r="K218" s="15">
        <f>INDEX(Random!$F$2:$F$10001, ($F218-1)*10+K$2)</f>
        <v>-0.3917496032114885</v>
      </c>
      <c r="L218" s="33">
        <f>INDEX(Random!$F$2:$F$10001, ($F218-1)*10+L$2)</f>
        <v>-1.715792324675214</v>
      </c>
      <c r="M218" s="15">
        <f>INDEX(Random!$F$2:$F$10001, ($F218-1)*10+M$2)</f>
        <v>-4.6302899965168252E-2</v>
      </c>
      <c r="N218" s="15">
        <f>INDEX(Random!$F$2:$F$10001, ($F218-1)*10+N$2)</f>
        <v>-1.046408567421856</v>
      </c>
      <c r="O218" s="15">
        <f>INDEX(Random!$F$2:$F$10001, ($F218-1)*10+O$2)</f>
        <v>1.7683112985146012</v>
      </c>
      <c r="P218" s="15">
        <f>INDEX(Random!$F$2:$F$10001, ($F218-1)*10+P$2)</f>
        <v>-0.37925429295555868</v>
      </c>
      <c r="R218" s="3">
        <v>216</v>
      </c>
      <c r="S218" s="16">
        <v>100</v>
      </c>
      <c r="T218" s="16">
        <v>96.848182640068359</v>
      </c>
      <c r="U218" s="16">
        <v>100.49869081283079</v>
      </c>
      <c r="V218" s="16">
        <v>99.97737604572329</v>
      </c>
      <c r="W218" s="16">
        <v>100.04218086745713</v>
      </c>
      <c r="X218" s="16">
        <v>98.779463573685518</v>
      </c>
      <c r="Y218" s="16">
        <v>93.296052805906186</v>
      </c>
      <c r="Z218" s="16">
        <v>93.192034752045984</v>
      </c>
      <c r="AA218" s="16">
        <v>90.017324267801456</v>
      </c>
      <c r="AB218" s="16">
        <v>95.559645018750729</v>
      </c>
      <c r="AC218" s="16">
        <v>94.393057971165589</v>
      </c>
      <c r="AD218" s="27">
        <f t="shared" si="7"/>
        <v>96.26040087554351</v>
      </c>
      <c r="AE218" s="17">
        <f t="shared" si="8"/>
        <v>0</v>
      </c>
    </row>
    <row r="219" spans="6:31" x14ac:dyDescent="0.25">
      <c r="F219" s="3">
        <v>217</v>
      </c>
      <c r="G219" s="15">
        <f>INDEX(Random!$F$2:$F$10001, ($F219-1)*10+G$2)</f>
        <v>-0.15980954513094486</v>
      </c>
      <c r="H219" s="15">
        <f>INDEX(Random!$F$2:$F$10001, ($F219-1)*10+H$2)</f>
        <v>-1.725485511937219</v>
      </c>
      <c r="I219" s="15">
        <f>INDEX(Random!$F$2:$F$10001, ($F219-1)*10+I$2)</f>
        <v>-2.890730767209218</v>
      </c>
      <c r="J219" s="15">
        <f>INDEX(Random!$F$2:$F$10001, ($F219-1)*10+J$2)</f>
        <v>0.71964008190235174</v>
      </c>
      <c r="K219" s="15">
        <f>INDEX(Random!$F$2:$F$10001, ($F219-1)*10+K$2)</f>
        <v>-0.99745062664383488</v>
      </c>
      <c r="L219" s="33">
        <f>INDEX(Random!$F$2:$F$10001, ($F219-1)*10+L$2)</f>
        <v>-0.63465527161332624</v>
      </c>
      <c r="M219" s="15">
        <f>INDEX(Random!$F$2:$F$10001, ($F219-1)*10+M$2)</f>
        <v>1.3077930193462672</v>
      </c>
      <c r="N219" s="15">
        <f>INDEX(Random!$F$2:$F$10001, ($F219-1)*10+N$2)</f>
        <v>-4.365174379207129E-2</v>
      </c>
      <c r="O219" s="15">
        <f>INDEX(Random!$F$2:$F$10001, ($F219-1)*10+O$2)</f>
        <v>-1.0352316444094984</v>
      </c>
      <c r="P219" s="15">
        <f>INDEX(Random!$F$2:$F$10001, ($F219-1)*10+P$2)</f>
        <v>-0.90086789963704361</v>
      </c>
      <c r="R219" s="3">
        <v>217</v>
      </c>
      <c r="S219" s="16">
        <v>100</v>
      </c>
      <c r="T219" s="16">
        <v>99.508942141235707</v>
      </c>
      <c r="U219" s="16">
        <v>93.954485425681497</v>
      </c>
      <c r="V219" s="16">
        <v>85.309848914998355</v>
      </c>
      <c r="W219" s="16">
        <v>87.432308082062278</v>
      </c>
      <c r="X219" s="16">
        <v>84.592605805298149</v>
      </c>
      <c r="Y219" s="16">
        <v>82.847152672317961</v>
      </c>
      <c r="Z219" s="16">
        <v>86.599980240279166</v>
      </c>
      <c r="AA219" s="16">
        <v>86.511120243146564</v>
      </c>
      <c r="AB219" s="16">
        <v>83.59533678564371</v>
      </c>
      <c r="AC219" s="16">
        <v>81.14269005836249</v>
      </c>
      <c r="AD219" s="27">
        <f t="shared" si="7"/>
        <v>87.149447036902586</v>
      </c>
      <c r="AE219" s="17">
        <f t="shared" si="8"/>
        <v>0</v>
      </c>
    </row>
    <row r="220" spans="6:31" x14ac:dyDescent="0.25">
      <c r="F220" s="3">
        <v>218</v>
      </c>
      <c r="G220" s="15">
        <f>INDEX(Random!$F$2:$F$10001, ($F220-1)*10+G$2)</f>
        <v>0.31385121321339965</v>
      </c>
      <c r="H220" s="15">
        <f>INDEX(Random!$F$2:$F$10001, ($F220-1)*10+H$2)</f>
        <v>0.42746140682919415</v>
      </c>
      <c r="I220" s="15">
        <f>INDEX(Random!$F$2:$F$10001, ($F220-1)*10+I$2)</f>
        <v>-0.50813648779729959</v>
      </c>
      <c r="J220" s="15">
        <f>INDEX(Random!$F$2:$F$10001, ($F220-1)*10+J$2)</f>
        <v>-0.19671862959908795</v>
      </c>
      <c r="K220" s="15">
        <f>INDEX(Random!$F$2:$F$10001, ($F220-1)*10+K$2)</f>
        <v>3.5083589566214421E-2</v>
      </c>
      <c r="L220" s="33">
        <f>INDEX(Random!$F$2:$F$10001, ($F220-1)*10+L$2)</f>
        <v>2.0165260399651501</v>
      </c>
      <c r="M220" s="15">
        <f>INDEX(Random!$F$2:$F$10001, ($F220-1)*10+M$2)</f>
        <v>-0.86844081670480566</v>
      </c>
      <c r="N220" s="15">
        <f>INDEX(Random!$F$2:$F$10001, ($F220-1)*10+N$2)</f>
        <v>1.0876959699551132</v>
      </c>
      <c r="O220" s="15">
        <f>INDEX(Random!$F$2:$F$10001, ($F220-1)*10+O$2)</f>
        <v>3.0395767103327365</v>
      </c>
      <c r="P220" s="15">
        <f>INDEX(Random!$F$2:$F$10001, ($F220-1)*10+P$2)</f>
        <v>0.916725090832196</v>
      </c>
      <c r="R220" s="3">
        <v>218</v>
      </c>
      <c r="S220" s="16">
        <v>100</v>
      </c>
      <c r="T220" s="16">
        <v>101.10247189237651</v>
      </c>
      <c r="U220" s="16">
        <v>102.60734995436695</v>
      </c>
      <c r="V220" s="16">
        <v>100.91753026064598</v>
      </c>
      <c r="W220" s="16">
        <v>100.29772450299274</v>
      </c>
      <c r="X220" s="16">
        <v>100.45975978503333</v>
      </c>
      <c r="Y220" s="16">
        <v>107.53658193236572</v>
      </c>
      <c r="Z220" s="16">
        <v>104.49510165759719</v>
      </c>
      <c r="AA220" s="16">
        <v>108.42515595970724</v>
      </c>
      <c r="AB220" s="16">
        <v>120.11482140487782</v>
      </c>
      <c r="AC220" s="16">
        <v>123.91966895143079</v>
      </c>
      <c r="AD220" s="27">
        <f t="shared" si="7"/>
        <v>106.98761663013943</v>
      </c>
      <c r="AE220" s="17">
        <f t="shared" si="8"/>
        <v>5.9876166301394278</v>
      </c>
    </row>
    <row r="221" spans="6:31" x14ac:dyDescent="0.25">
      <c r="F221" s="3">
        <v>219</v>
      </c>
      <c r="G221" s="15">
        <f>INDEX(Random!$F$2:$F$10001, ($F221-1)*10+G$2)</f>
        <v>-0.16244071512429251</v>
      </c>
      <c r="H221" s="15">
        <f>INDEX(Random!$F$2:$F$10001, ($F221-1)*10+H$2)</f>
        <v>-1.9371699066715951</v>
      </c>
      <c r="I221" s="15">
        <f>INDEX(Random!$F$2:$F$10001, ($F221-1)*10+I$2)</f>
        <v>8.5430730825205928E-2</v>
      </c>
      <c r="J221" s="15">
        <f>INDEX(Random!$F$2:$F$10001, ($F221-1)*10+J$2)</f>
        <v>0.43953062669732429</v>
      </c>
      <c r="K221" s="15">
        <f>INDEX(Random!$F$2:$F$10001, ($F221-1)*10+K$2)</f>
        <v>1.1858091585566908</v>
      </c>
      <c r="L221" s="33">
        <f>INDEX(Random!$F$2:$F$10001, ($F221-1)*10+L$2)</f>
        <v>-0.47113298079444582</v>
      </c>
      <c r="M221" s="15">
        <f>INDEX(Random!$F$2:$F$10001, ($F221-1)*10+M$2)</f>
        <v>-3.5025414789353872E-2</v>
      </c>
      <c r="N221" s="15">
        <f>INDEX(Random!$F$2:$F$10001, ($F221-1)*10+N$2)</f>
        <v>-1.0738117273830647</v>
      </c>
      <c r="O221" s="15">
        <f>INDEX(Random!$F$2:$F$10001, ($F221-1)*10+O$2)</f>
        <v>-1.2610222811025606</v>
      </c>
      <c r="P221" s="15">
        <f>INDEX(Random!$F$2:$F$10001, ($F221-1)*10+P$2)</f>
        <v>-0.49888465002080634</v>
      </c>
      <c r="R221" s="3">
        <v>219</v>
      </c>
      <c r="S221" s="16">
        <v>100</v>
      </c>
      <c r="T221" s="16">
        <v>99.500160653184949</v>
      </c>
      <c r="U221" s="16">
        <v>93.281528147553416</v>
      </c>
      <c r="V221" s="16">
        <v>93.590140243978198</v>
      </c>
      <c r="W221" s="16">
        <v>95.021657951434889</v>
      </c>
      <c r="X221" s="16">
        <v>98.920410489518588</v>
      </c>
      <c r="Y221" s="16">
        <v>97.412136906739121</v>
      </c>
      <c r="Z221" s="16">
        <v>97.340342564666372</v>
      </c>
      <c r="AA221" s="16">
        <v>93.937933605500575</v>
      </c>
      <c r="AB221" s="16">
        <v>90.086994612364663</v>
      </c>
      <c r="AC221" s="16">
        <v>88.630869434856763</v>
      </c>
      <c r="AD221" s="27">
        <f t="shared" si="7"/>
        <v>94.772217460979761</v>
      </c>
      <c r="AE221" s="17">
        <f t="shared" si="8"/>
        <v>0</v>
      </c>
    </row>
    <row r="222" spans="6:31" x14ac:dyDescent="0.25">
      <c r="F222" s="3">
        <v>220</v>
      </c>
      <c r="G222" s="15">
        <f>INDEX(Random!$F$2:$F$10001, ($F222-1)*10+G$2)</f>
        <v>-0.31686473274838656</v>
      </c>
      <c r="H222" s="15">
        <f>INDEX(Random!$F$2:$F$10001, ($F222-1)*10+H$2)</f>
        <v>-1.1888616494129274</v>
      </c>
      <c r="I222" s="15">
        <f>INDEX(Random!$F$2:$F$10001, ($F222-1)*10+I$2)</f>
        <v>0.33894844640084626</v>
      </c>
      <c r="J222" s="15">
        <f>INDEX(Random!$F$2:$F$10001, ($F222-1)*10+J$2)</f>
        <v>1.2238089440662336</v>
      </c>
      <c r="K222" s="15">
        <f>INDEX(Random!$F$2:$F$10001, ($F222-1)*10+K$2)</f>
        <v>-8.0906160223256071E-2</v>
      </c>
      <c r="L222" s="33">
        <f>INDEX(Random!$F$2:$F$10001, ($F222-1)*10+L$2)</f>
        <v>-0.99270324444167946</v>
      </c>
      <c r="M222" s="15">
        <f>INDEX(Random!$F$2:$F$10001, ($F222-1)*10+M$2)</f>
        <v>2.1982571788054353</v>
      </c>
      <c r="N222" s="15">
        <f>INDEX(Random!$F$2:$F$10001, ($F222-1)*10+N$2)</f>
        <v>1.1578581238448742</v>
      </c>
      <c r="O222" s="15">
        <f>INDEX(Random!$F$2:$F$10001, ($F222-1)*10+O$2)</f>
        <v>-0.213368492117813</v>
      </c>
      <c r="P222" s="15">
        <f>INDEX(Random!$F$2:$F$10001, ($F222-1)*10+P$2)</f>
        <v>0.13869151048164682</v>
      </c>
      <c r="R222" s="3">
        <v>220</v>
      </c>
      <c r="S222" s="16">
        <v>100</v>
      </c>
      <c r="T222" s="16">
        <v>98.986128064544047</v>
      </c>
      <c r="U222" s="16">
        <v>95.158277844439141</v>
      </c>
      <c r="V222" s="16">
        <v>96.288391301298788</v>
      </c>
      <c r="W222" s="16">
        <v>100.36695947073179</v>
      </c>
      <c r="X222" s="16">
        <v>100.13876649773587</v>
      </c>
      <c r="Y222" s="16">
        <v>96.901801495364779</v>
      </c>
      <c r="Z222" s="16">
        <v>104.36218500781268</v>
      </c>
      <c r="AA222" s="16">
        <v>108.54237387476329</v>
      </c>
      <c r="AB222" s="16">
        <v>107.81551182177203</v>
      </c>
      <c r="AC222" s="16">
        <v>108.36562186662321</v>
      </c>
      <c r="AD222" s="27">
        <f t="shared" si="7"/>
        <v>101.69260172450855</v>
      </c>
      <c r="AE222" s="17">
        <f t="shared" si="8"/>
        <v>0.69260172450854895</v>
      </c>
    </row>
    <row r="223" spans="6:31" x14ac:dyDescent="0.25">
      <c r="F223" s="3">
        <v>221</v>
      </c>
      <c r="G223" s="15">
        <f>INDEX(Random!$F$2:$F$10001, ($F223-1)*10+G$2)</f>
        <v>0.814128793845737</v>
      </c>
      <c r="H223" s="15">
        <f>INDEX(Random!$F$2:$F$10001, ($F223-1)*10+H$2)</f>
        <v>2.095936901661243</v>
      </c>
      <c r="I223" s="15">
        <f>INDEX(Random!$F$2:$F$10001, ($F223-1)*10+I$2)</f>
        <v>-2.7312885274550212</v>
      </c>
      <c r="J223" s="15">
        <f>INDEX(Random!$F$2:$F$10001, ($F223-1)*10+J$2)</f>
        <v>-0.63061880365259027</v>
      </c>
      <c r="K223" s="15">
        <f>INDEX(Random!$F$2:$F$10001, ($F223-1)*10+K$2)</f>
        <v>9.6620576108858436E-2</v>
      </c>
      <c r="L223" s="33">
        <f>INDEX(Random!$F$2:$F$10001, ($F223-1)*10+L$2)</f>
        <v>-0.62935401313065831</v>
      </c>
      <c r="M223" s="15">
        <f>INDEX(Random!$F$2:$F$10001, ($F223-1)*10+M$2)</f>
        <v>2.7598790118158505E-2</v>
      </c>
      <c r="N223" s="15">
        <f>INDEX(Random!$F$2:$F$10001, ($F223-1)*10+N$2)</f>
        <v>1.3524741890586549</v>
      </c>
      <c r="O223" s="15">
        <f>INDEX(Random!$F$2:$F$10001, ($F223-1)*10+O$2)</f>
        <v>0.68581483497534401</v>
      </c>
      <c r="P223" s="15">
        <f>INDEX(Random!$F$2:$F$10001, ($F223-1)*10+P$2)</f>
        <v>-0.51176033304316337</v>
      </c>
      <c r="R223" s="3">
        <v>221</v>
      </c>
      <c r="S223" s="16">
        <v>100</v>
      </c>
      <c r="T223" s="16">
        <v>102.81326646085147</v>
      </c>
      <c r="U223" s="16">
        <v>110.34940675971909</v>
      </c>
      <c r="V223" s="16">
        <v>100.73356434801073</v>
      </c>
      <c r="W223" s="16">
        <v>98.668422075563669</v>
      </c>
      <c r="X223" s="16">
        <v>99.032017748282485</v>
      </c>
      <c r="Y223" s="16">
        <v>97.005874072475748</v>
      </c>
      <c r="Z223" s="16">
        <v>97.138201835029861</v>
      </c>
      <c r="AA223" s="16">
        <v>101.69067311327845</v>
      </c>
      <c r="AB223" s="16">
        <v>104.10250283269701</v>
      </c>
      <c r="AC223" s="16">
        <v>102.37561551584663</v>
      </c>
      <c r="AD223" s="27">
        <f t="shared" si="7"/>
        <v>101.39095447617551</v>
      </c>
      <c r="AE223" s="17">
        <f t="shared" si="8"/>
        <v>0.3909544761755086</v>
      </c>
    </row>
    <row r="224" spans="6:31" x14ac:dyDescent="0.25">
      <c r="F224" s="3">
        <v>222</v>
      </c>
      <c r="G224" s="15">
        <f>INDEX(Random!$F$2:$F$10001, ($F224-1)*10+G$2)</f>
        <v>-1.0578699180278519</v>
      </c>
      <c r="H224" s="15">
        <f>INDEX(Random!$F$2:$F$10001, ($F224-1)*10+H$2)</f>
        <v>-1.5174378406705304</v>
      </c>
      <c r="I224" s="15">
        <f>INDEX(Random!$F$2:$F$10001, ($F224-1)*10+I$2)</f>
        <v>-0.67799535300513625</v>
      </c>
      <c r="J224" s="15">
        <f>INDEX(Random!$F$2:$F$10001, ($F224-1)*10+J$2)</f>
        <v>-1.7529044245841481</v>
      </c>
      <c r="K224" s="15">
        <f>INDEX(Random!$F$2:$F$10001, ($F224-1)*10+K$2)</f>
        <v>0.33246353749078816</v>
      </c>
      <c r="L224" s="33">
        <f>INDEX(Random!$F$2:$F$10001, ($F224-1)*10+L$2)</f>
        <v>1.0363415191479171</v>
      </c>
      <c r="M224" s="15">
        <f>INDEX(Random!$F$2:$F$10001, ($F224-1)*10+M$2)</f>
        <v>-0.47905814075453002</v>
      </c>
      <c r="N224" s="15">
        <f>INDEX(Random!$F$2:$F$10001, ($F224-1)*10+N$2)</f>
        <v>-1.0089734876979006</v>
      </c>
      <c r="O224" s="15">
        <f>INDEX(Random!$F$2:$F$10001, ($F224-1)*10+O$2)</f>
        <v>-1.2471829414042905</v>
      </c>
      <c r="P224" s="15">
        <f>INDEX(Random!$F$2:$F$10001, ($F224-1)*10+P$2)</f>
        <v>0.5272824467430558</v>
      </c>
      <c r="R224" s="3">
        <v>222</v>
      </c>
      <c r="S224" s="16">
        <v>100</v>
      </c>
      <c r="T224" s="16">
        <v>96.556241328180505</v>
      </c>
      <c r="U224" s="16">
        <v>91.804997745494873</v>
      </c>
      <c r="V224" s="16">
        <v>89.780121112996028</v>
      </c>
      <c r="W224" s="16">
        <v>84.690791825172184</v>
      </c>
      <c r="X224" s="16">
        <v>85.67795402779538</v>
      </c>
      <c r="Y224" s="16">
        <v>88.747299337965686</v>
      </c>
      <c r="Z224" s="16">
        <v>87.370910843047341</v>
      </c>
      <c r="AA224" s="16">
        <v>84.500537880234461</v>
      </c>
      <c r="AB224" s="16">
        <v>81.074104939833234</v>
      </c>
      <c r="AC224" s="16">
        <v>82.556813361885446</v>
      </c>
      <c r="AD224" s="27">
        <f t="shared" si="7"/>
        <v>87.275977240260517</v>
      </c>
      <c r="AE224" s="17">
        <f t="shared" si="8"/>
        <v>0</v>
      </c>
    </row>
    <row r="225" spans="6:31" x14ac:dyDescent="0.25">
      <c r="F225" s="3">
        <v>223</v>
      </c>
      <c r="G225" s="15">
        <f>INDEX(Random!$F$2:$F$10001, ($F225-1)*10+G$2)</f>
        <v>-1.8488452559562063</v>
      </c>
      <c r="H225" s="15">
        <f>INDEX(Random!$F$2:$F$10001, ($F225-1)*10+H$2)</f>
        <v>-0.64053886124710413</v>
      </c>
      <c r="I225" s="15">
        <f>INDEX(Random!$F$2:$F$10001, ($F225-1)*10+I$2)</f>
        <v>-0.14359634106182484</v>
      </c>
      <c r="J225" s="15">
        <f>INDEX(Random!$F$2:$F$10001, ($F225-1)*10+J$2)</f>
        <v>0.49590324573258232</v>
      </c>
      <c r="K225" s="15">
        <f>INDEX(Random!$F$2:$F$10001, ($F225-1)*10+K$2)</f>
        <v>1.2308798549015976</v>
      </c>
      <c r="L225" s="33">
        <f>INDEX(Random!$F$2:$F$10001, ($F225-1)*10+L$2)</f>
        <v>0.21179860503494941</v>
      </c>
      <c r="M225" s="15">
        <f>INDEX(Random!$F$2:$F$10001, ($F225-1)*10+M$2)</f>
        <v>1.2182161657004631</v>
      </c>
      <c r="N225" s="15">
        <f>INDEX(Random!$F$2:$F$10001, ($F225-1)*10+N$2)</f>
        <v>-0.35806530608381498</v>
      </c>
      <c r="O225" s="15">
        <f>INDEX(Random!$F$2:$F$10001, ($F225-1)*10+O$2)</f>
        <v>0.43024471221588889</v>
      </c>
      <c r="P225" s="15">
        <f>INDEX(Random!$F$2:$F$10001, ($F225-1)*10+P$2)</f>
        <v>-0.85697588381637191</v>
      </c>
      <c r="R225" s="3">
        <v>223</v>
      </c>
      <c r="S225" s="16">
        <v>100</v>
      </c>
      <c r="T225" s="16">
        <v>94.028274623267819</v>
      </c>
      <c r="U225" s="16">
        <v>92.069958298349675</v>
      </c>
      <c r="V225" s="16">
        <v>91.667677541806114</v>
      </c>
      <c r="W225" s="16">
        <v>93.245932398607792</v>
      </c>
      <c r="X225" s="16">
        <v>97.218682773236054</v>
      </c>
      <c r="Y225" s="16">
        <v>97.954623288682512</v>
      </c>
      <c r="Z225" s="16">
        <v>102.08461785086938</v>
      </c>
      <c r="AA225" s="16">
        <v>100.91006561092968</v>
      </c>
      <c r="AB225" s="16">
        <v>102.42164088258001</v>
      </c>
      <c r="AC225" s="16">
        <v>99.563106773682264</v>
      </c>
      <c r="AD225" s="27">
        <f t="shared" si="7"/>
        <v>97.116458004201135</v>
      </c>
      <c r="AE225" s="17">
        <f t="shared" si="8"/>
        <v>0</v>
      </c>
    </row>
    <row r="226" spans="6:31" x14ac:dyDescent="0.25">
      <c r="F226" s="3">
        <v>224</v>
      </c>
      <c r="G226" s="15">
        <f>INDEX(Random!$F$2:$F$10001, ($F226-1)*10+G$2)</f>
        <v>-1.7542979742900668</v>
      </c>
      <c r="H226" s="15">
        <f>INDEX(Random!$F$2:$F$10001, ($F226-1)*10+H$2)</f>
        <v>1.0939947883906782</v>
      </c>
      <c r="I226" s="15">
        <f>INDEX(Random!$F$2:$F$10001, ($F226-1)*10+I$2)</f>
        <v>1.3072549791841206</v>
      </c>
      <c r="J226" s="15">
        <f>INDEX(Random!$F$2:$F$10001, ($F226-1)*10+J$2)</f>
        <v>-1.4374355756880128</v>
      </c>
      <c r="K226" s="15">
        <f>INDEX(Random!$F$2:$F$10001, ($F226-1)*10+K$2)</f>
        <v>0.43415459865438749</v>
      </c>
      <c r="L226" s="33">
        <f>INDEX(Random!$F$2:$F$10001, ($F226-1)*10+L$2)</f>
        <v>0.75808344047334564</v>
      </c>
      <c r="M226" s="15">
        <f>INDEX(Random!$F$2:$F$10001, ($F226-1)*10+M$2)</f>
        <v>0.29725548609691499</v>
      </c>
      <c r="N226" s="15">
        <f>INDEX(Random!$F$2:$F$10001, ($F226-1)*10+N$2)</f>
        <v>0.39907704760164875</v>
      </c>
      <c r="O226" s="15">
        <f>INDEX(Random!$F$2:$F$10001, ($F226-1)*10+O$2)</f>
        <v>-0.11874851223281538</v>
      </c>
      <c r="P226" s="15">
        <f>INDEX(Random!$F$2:$F$10001, ($F226-1)*10+P$2)</f>
        <v>-1.3902420118764434</v>
      </c>
      <c r="R226" s="3">
        <v>224</v>
      </c>
      <c r="S226" s="16">
        <v>100</v>
      </c>
      <c r="T226" s="16">
        <v>94.326931539983462</v>
      </c>
      <c r="U226" s="16">
        <v>97.895241618608395</v>
      </c>
      <c r="V226" s="16">
        <v>102.32787398419448</v>
      </c>
      <c r="W226" s="16">
        <v>97.554047124265665</v>
      </c>
      <c r="X226" s="16">
        <v>99.028337032529052</v>
      </c>
      <c r="Y226" s="16">
        <v>101.62305547955371</v>
      </c>
      <c r="Z226" s="16">
        <v>102.68624616440955</v>
      </c>
      <c r="AA226" s="16">
        <v>104.11552881778871</v>
      </c>
      <c r="AB226" s="16">
        <v>103.74704641673081</v>
      </c>
      <c r="AC226" s="16">
        <v>99.063697841820812</v>
      </c>
      <c r="AD226" s="27">
        <f t="shared" si="7"/>
        <v>100.23680060198846</v>
      </c>
      <c r="AE226" s="17">
        <f t="shared" si="8"/>
        <v>0</v>
      </c>
    </row>
    <row r="227" spans="6:31" x14ac:dyDescent="0.25">
      <c r="F227" s="3">
        <v>225</v>
      </c>
      <c r="G227" s="15">
        <f>INDEX(Random!$F$2:$F$10001, ($F227-1)*10+G$2)</f>
        <v>-0.79500639059955214</v>
      </c>
      <c r="H227" s="15">
        <f>INDEX(Random!$F$2:$F$10001, ($F227-1)*10+H$2)</f>
        <v>-0.14981489412873938</v>
      </c>
      <c r="I227" s="15">
        <f>INDEX(Random!$F$2:$F$10001, ($F227-1)*10+I$2)</f>
        <v>-0.7749646267473731</v>
      </c>
      <c r="J227" s="15">
        <f>INDEX(Random!$F$2:$F$10001, ($F227-1)*10+J$2)</f>
        <v>-1.6319992028420895</v>
      </c>
      <c r="K227" s="15">
        <f>INDEX(Random!$F$2:$F$10001, ($F227-1)*10+K$2)</f>
        <v>-0.75611253537719836</v>
      </c>
      <c r="L227" s="33">
        <f>INDEX(Random!$F$2:$F$10001, ($F227-1)*10+L$2)</f>
        <v>1.1738072911669761</v>
      </c>
      <c r="M227" s="15">
        <f>INDEX(Random!$F$2:$F$10001, ($F227-1)*10+M$2)</f>
        <v>-1.3875020330786518</v>
      </c>
      <c r="N227" s="15">
        <f>INDEX(Random!$F$2:$F$10001, ($F227-1)*10+N$2)</f>
        <v>-0.45048631624966196</v>
      </c>
      <c r="O227" s="15">
        <f>INDEX(Random!$F$2:$F$10001, ($F227-1)*10+O$2)</f>
        <v>-1.874986554149124</v>
      </c>
      <c r="P227" s="15">
        <f>INDEX(Random!$F$2:$F$10001, ($F227-1)*10+P$2)</f>
        <v>-0.50316533832029364</v>
      </c>
      <c r="R227" s="3">
        <v>225</v>
      </c>
      <c r="S227" s="16">
        <v>100</v>
      </c>
      <c r="T227" s="16">
        <v>97.411313702163952</v>
      </c>
      <c r="U227" s="16">
        <v>96.965468153121549</v>
      </c>
      <c r="V227" s="16">
        <v>94.518852590620682</v>
      </c>
      <c r="W227" s="16">
        <v>89.523207698775295</v>
      </c>
      <c r="X227" s="16">
        <v>87.319570252744029</v>
      </c>
      <c r="Y227" s="16">
        <v>90.865719203677116</v>
      </c>
      <c r="Z227" s="16">
        <v>86.771833539106538</v>
      </c>
      <c r="AA227" s="16">
        <v>85.507988148580637</v>
      </c>
      <c r="AB227" s="16">
        <v>80.331220153810307</v>
      </c>
      <c r="AC227" s="16">
        <v>79.021436268556542</v>
      </c>
      <c r="AD227" s="27">
        <f t="shared" si="7"/>
        <v>88.823660971115672</v>
      </c>
      <c r="AE227" s="17">
        <f t="shared" si="8"/>
        <v>0</v>
      </c>
    </row>
    <row r="228" spans="6:31" x14ac:dyDescent="0.25">
      <c r="F228" s="3">
        <v>226</v>
      </c>
      <c r="G228" s="15">
        <f>INDEX(Random!$F$2:$F$10001, ($F228-1)*10+G$2)</f>
        <v>0.42525635960823793</v>
      </c>
      <c r="H228" s="15">
        <f>INDEX(Random!$F$2:$F$10001, ($F228-1)*10+H$2)</f>
        <v>7.9459121532103077E-2</v>
      </c>
      <c r="I228" s="15">
        <f>INDEX(Random!$F$2:$F$10001, ($F228-1)*10+I$2)</f>
        <v>-1.5311360832717962</v>
      </c>
      <c r="J228" s="15">
        <f>INDEX(Random!$F$2:$F$10001, ($F228-1)*10+J$2)</f>
        <v>0.51155972859286003</v>
      </c>
      <c r="K228" s="15">
        <f>INDEX(Random!$F$2:$F$10001, ($F228-1)*10+K$2)</f>
        <v>-8.586500132039504E-2</v>
      </c>
      <c r="L228" s="33">
        <f>INDEX(Random!$F$2:$F$10001, ($F228-1)*10+L$2)</f>
        <v>2.8534164056445919</v>
      </c>
      <c r="M228" s="15">
        <f>INDEX(Random!$F$2:$F$10001, ($F228-1)*10+M$2)</f>
        <v>0.27760117841306037</v>
      </c>
      <c r="N228" s="15">
        <f>INDEX(Random!$F$2:$F$10001, ($F228-1)*10+N$2)</f>
        <v>-3.3426571573213396E-2</v>
      </c>
      <c r="O228" s="15">
        <f>INDEX(Random!$F$2:$F$10001, ($F228-1)*10+O$2)</f>
        <v>1.3587921736138024</v>
      </c>
      <c r="P228" s="15">
        <f>INDEX(Random!$F$2:$F$10001, ($F228-1)*10+P$2)</f>
        <v>-0.53798188406304659</v>
      </c>
      <c r="R228" s="3">
        <v>226</v>
      </c>
      <c r="S228" s="16">
        <v>100</v>
      </c>
      <c r="T228" s="16">
        <v>101.48096235728713</v>
      </c>
      <c r="U228" s="16">
        <v>101.79631019847494</v>
      </c>
      <c r="V228" s="16">
        <v>96.742759547390733</v>
      </c>
      <c r="W228" s="16">
        <v>98.46008398397683</v>
      </c>
      <c r="X228" s="16">
        <v>98.219888716466826</v>
      </c>
      <c r="Y228" s="16">
        <v>108.13200219873353</v>
      </c>
      <c r="Z228" s="16">
        <v>109.1912847296951</v>
      </c>
      <c r="AA228" s="16">
        <v>109.11666038643514</v>
      </c>
      <c r="AB228" s="16">
        <v>114.2547224958913</v>
      </c>
      <c r="AC228" s="16">
        <v>112.26065034772121</v>
      </c>
      <c r="AD228" s="27">
        <f t="shared" si="7"/>
        <v>104.96553249620726</v>
      </c>
      <c r="AE228" s="17">
        <f t="shared" si="8"/>
        <v>3.9655324962072598</v>
      </c>
    </row>
    <row r="229" spans="6:31" x14ac:dyDescent="0.25">
      <c r="F229" s="3">
        <v>227</v>
      </c>
      <c r="G229" s="15">
        <f>INDEX(Random!$F$2:$F$10001, ($F229-1)*10+G$2)</f>
        <v>-0.93765500484200048</v>
      </c>
      <c r="H229" s="15">
        <f>INDEX(Random!$F$2:$F$10001, ($F229-1)*10+H$2)</f>
        <v>-0.43230278098746427</v>
      </c>
      <c r="I229" s="15">
        <f>INDEX(Random!$F$2:$F$10001, ($F229-1)*10+I$2)</f>
        <v>0.49847877462233631</v>
      </c>
      <c r="J229" s="15">
        <f>INDEX(Random!$F$2:$F$10001, ($F229-1)*10+J$2)</f>
        <v>0.58907495106176067</v>
      </c>
      <c r="K229" s="15">
        <f>INDEX(Random!$F$2:$F$10001, ($F229-1)*10+K$2)</f>
        <v>-0.75978418161825012</v>
      </c>
      <c r="L229" s="33">
        <f>INDEX(Random!$F$2:$F$10001, ($F229-1)*10+L$2)</f>
        <v>0.9418578190269089</v>
      </c>
      <c r="M229" s="15">
        <f>INDEX(Random!$F$2:$F$10001, ($F229-1)*10+M$2)</f>
        <v>0.55482984181056383</v>
      </c>
      <c r="N229" s="15">
        <f>INDEX(Random!$F$2:$F$10001, ($F229-1)*10+N$2)</f>
        <v>-0.58669278206099063</v>
      </c>
      <c r="O229" s="15">
        <f>INDEX(Random!$F$2:$F$10001, ($F229-1)*10+O$2)</f>
        <v>-0.33077469764743922</v>
      </c>
      <c r="P229" s="15">
        <f>INDEX(Random!$F$2:$F$10001, ($F229-1)*10+P$2)</f>
        <v>1.4951761268625789</v>
      </c>
      <c r="R229" s="3">
        <v>227</v>
      </c>
      <c r="S229" s="16">
        <v>100</v>
      </c>
      <c r="T229" s="16">
        <v>96.946354685068755</v>
      </c>
      <c r="U229" s="16">
        <v>95.592599402849061</v>
      </c>
      <c r="V229" s="16">
        <v>97.246830561258776</v>
      </c>
      <c r="W229" s="16">
        <v>99.230761883704048</v>
      </c>
      <c r="X229" s="16">
        <v>96.77625162001047</v>
      </c>
      <c r="Y229" s="16">
        <v>99.926008918734752</v>
      </c>
      <c r="Z229" s="16">
        <v>101.84754720318176</v>
      </c>
      <c r="AA229" s="16">
        <v>99.906653576185519</v>
      </c>
      <c r="AB229" s="16">
        <v>98.84759951093011</v>
      </c>
      <c r="AC229" s="16">
        <v>103.97666479908551</v>
      </c>
      <c r="AD229" s="27">
        <f t="shared" si="7"/>
        <v>99.029727216100866</v>
      </c>
      <c r="AE229" s="17">
        <f t="shared" si="8"/>
        <v>0</v>
      </c>
    </row>
    <row r="230" spans="6:31" x14ac:dyDescent="0.25">
      <c r="F230" s="3">
        <v>228</v>
      </c>
      <c r="G230" s="15">
        <f>INDEX(Random!$F$2:$F$10001, ($F230-1)*10+G$2)</f>
        <v>1.1836572274153099</v>
      </c>
      <c r="H230" s="15">
        <f>INDEX(Random!$F$2:$F$10001, ($F230-1)*10+H$2)</f>
        <v>0.76201306094827104</v>
      </c>
      <c r="I230" s="15">
        <f>INDEX(Random!$F$2:$F$10001, ($F230-1)*10+I$2)</f>
        <v>-0.50467596158177419</v>
      </c>
      <c r="J230" s="15">
        <f>INDEX(Random!$F$2:$F$10001, ($F230-1)*10+J$2)</f>
        <v>-1.7191323879885305</v>
      </c>
      <c r="K230" s="15">
        <f>INDEX(Random!$F$2:$F$10001, ($F230-1)*10+K$2)</f>
        <v>0.71898846981585185</v>
      </c>
      <c r="L230" s="33">
        <f>INDEX(Random!$F$2:$F$10001, ($F230-1)*10+L$2)</f>
        <v>-7.187692322167849E-2</v>
      </c>
      <c r="M230" s="15">
        <f>INDEX(Random!$F$2:$F$10001, ($F230-1)*10+M$2)</f>
        <v>8.116124451350254E-2</v>
      </c>
      <c r="N230" s="15">
        <f>INDEX(Random!$F$2:$F$10001, ($F230-1)*10+N$2)</f>
        <v>0.6301269859591947</v>
      </c>
      <c r="O230" s="15">
        <f>INDEX(Random!$F$2:$F$10001, ($F230-1)*10+O$2)</f>
        <v>0.51580695645322561</v>
      </c>
      <c r="P230" s="15">
        <f>INDEX(Random!$F$2:$F$10001, ($F230-1)*10+P$2)</f>
        <v>-1.0511336540978908</v>
      </c>
      <c r="R230" s="3">
        <v>228</v>
      </c>
      <c r="S230" s="16">
        <v>100</v>
      </c>
      <c r="T230" s="16">
        <v>104.09550096867216</v>
      </c>
      <c r="U230" s="16">
        <v>106.83706868663248</v>
      </c>
      <c r="V230" s="16">
        <v>105.08978763000461</v>
      </c>
      <c r="W230" s="16">
        <v>99.244961427815682</v>
      </c>
      <c r="X230" s="16">
        <v>101.71189503504169</v>
      </c>
      <c r="Y230" s="16">
        <v>101.51138228326987</v>
      </c>
      <c r="Z230" s="16">
        <v>101.83263820822904</v>
      </c>
      <c r="AA230" s="16">
        <v>104.05329974843015</v>
      </c>
      <c r="AB230" s="16">
        <v>105.9154841462429</v>
      </c>
      <c r="AC230" s="16">
        <v>102.29111963972701</v>
      </c>
      <c r="AD230" s="27">
        <f t="shared" si="7"/>
        <v>103.25831377740656</v>
      </c>
      <c r="AE230" s="17">
        <f t="shared" si="8"/>
        <v>2.2583137774065563</v>
      </c>
    </row>
    <row r="231" spans="6:31" x14ac:dyDescent="0.25">
      <c r="F231" s="3">
        <v>229</v>
      </c>
      <c r="G231" s="15">
        <f>INDEX(Random!$F$2:$F$10001, ($F231-1)*10+G$2)</f>
        <v>-9.7306521025408294E-2</v>
      </c>
      <c r="H231" s="15">
        <f>INDEX(Random!$F$2:$F$10001, ($F231-1)*10+H$2)</f>
        <v>0.22213156782035762</v>
      </c>
      <c r="I231" s="15">
        <f>INDEX(Random!$F$2:$F$10001, ($F231-1)*10+I$2)</f>
        <v>-0.69287179677826305</v>
      </c>
      <c r="J231" s="15">
        <f>INDEX(Random!$F$2:$F$10001, ($F231-1)*10+J$2)</f>
        <v>9.3100727575583145E-2</v>
      </c>
      <c r="K231" s="15">
        <f>INDEX(Random!$F$2:$F$10001, ($F231-1)*10+K$2)</f>
        <v>0.7924543566860115</v>
      </c>
      <c r="L231" s="33">
        <f>INDEX(Random!$F$2:$F$10001, ($F231-1)*10+L$2)</f>
        <v>0.5069564706301839</v>
      </c>
      <c r="M231" s="15">
        <f>INDEX(Random!$F$2:$F$10001, ($F231-1)*10+M$2)</f>
        <v>0.25384802115862959</v>
      </c>
      <c r="N231" s="15">
        <f>INDEX(Random!$F$2:$F$10001, ($F231-1)*10+N$2)</f>
        <v>1.5639380293457432</v>
      </c>
      <c r="O231" s="15">
        <f>INDEX(Random!$F$2:$F$10001, ($F231-1)*10+O$2)</f>
        <v>-1.5317933228841991</v>
      </c>
      <c r="P231" s="15">
        <f>INDEX(Random!$F$2:$F$10001, ($F231-1)*10+P$2)</f>
        <v>0.76499729618947165</v>
      </c>
      <c r="R231" s="3">
        <v>229</v>
      </c>
      <c r="S231" s="16">
        <v>100</v>
      </c>
      <c r="T231" s="16">
        <v>99.717773017769062</v>
      </c>
      <c r="U231" s="16">
        <v>100.50745916950547</v>
      </c>
      <c r="V231" s="16">
        <v>98.241606667316333</v>
      </c>
      <c r="W231" s="16">
        <v>98.591989125069489</v>
      </c>
      <c r="X231" s="16">
        <v>101.29198019554634</v>
      </c>
      <c r="Y231" s="16">
        <v>103.07414423651721</v>
      </c>
      <c r="Z231" s="16">
        <v>104.00098785369998</v>
      </c>
      <c r="AA231" s="16">
        <v>109.65005471743005</v>
      </c>
      <c r="AB231" s="16">
        <v>104.20431757494875</v>
      </c>
      <c r="AC231" s="16">
        <v>106.95945669598083</v>
      </c>
      <c r="AD231" s="27">
        <f t="shared" si="7"/>
        <v>102.62397692537834</v>
      </c>
      <c r="AE231" s="17">
        <f t="shared" si="8"/>
        <v>1.6239769253783436</v>
      </c>
    </row>
    <row r="232" spans="6:31" x14ac:dyDescent="0.25">
      <c r="F232" s="3">
        <v>230</v>
      </c>
      <c r="G232" s="15">
        <f>INDEX(Random!$F$2:$F$10001, ($F232-1)*10+G$2)</f>
        <v>-0.68948804392568641</v>
      </c>
      <c r="H232" s="15">
        <f>INDEX(Random!$F$2:$F$10001, ($F232-1)*10+H$2)</f>
        <v>1.0520392861447492</v>
      </c>
      <c r="I232" s="15">
        <f>INDEX(Random!$F$2:$F$10001, ($F232-1)*10+I$2)</f>
        <v>0.18011933644620817</v>
      </c>
      <c r="J232" s="15">
        <f>INDEX(Random!$F$2:$F$10001, ($F232-1)*10+J$2)</f>
        <v>-0.11221456495964999</v>
      </c>
      <c r="K232" s="15">
        <f>INDEX(Random!$F$2:$F$10001, ($F232-1)*10+K$2)</f>
        <v>-1.4592224199374122</v>
      </c>
      <c r="L232" s="33">
        <f>INDEX(Random!$F$2:$F$10001, ($F232-1)*10+L$2)</f>
        <v>0.45064268894709264</v>
      </c>
      <c r="M232" s="15">
        <f>INDEX(Random!$F$2:$F$10001, ($F232-1)*10+M$2)</f>
        <v>0.49653691843258896</v>
      </c>
      <c r="N232" s="15">
        <f>INDEX(Random!$F$2:$F$10001, ($F232-1)*10+N$2)</f>
        <v>0.46795192597068619</v>
      </c>
      <c r="O232" s="15">
        <f>INDEX(Random!$F$2:$F$10001, ($F232-1)*10+O$2)</f>
        <v>0.38332905620979002</v>
      </c>
      <c r="P232" s="15">
        <f>INDEX(Random!$F$2:$F$10001, ($F232-1)*10+P$2)</f>
        <v>7.7446461121585652E-2</v>
      </c>
      <c r="R232" s="3">
        <v>230</v>
      </c>
      <c r="S232" s="16">
        <v>100</v>
      </c>
      <c r="T232" s="16">
        <v>97.756681937854879</v>
      </c>
      <c r="U232" s="16">
        <v>101.31206687338614</v>
      </c>
      <c r="V232" s="16">
        <v>101.97058716139084</v>
      </c>
      <c r="W232" s="16">
        <v>101.63196680933335</v>
      </c>
      <c r="X232" s="16">
        <v>96.81982835930269</v>
      </c>
      <c r="Y232" s="16">
        <v>98.3373905862112</v>
      </c>
      <c r="Z232" s="16">
        <v>100.03260487178333</v>
      </c>
      <c r="AA232" s="16">
        <v>101.65952771871882</v>
      </c>
      <c r="AB232" s="16">
        <v>103.02008958497187</v>
      </c>
      <c r="AC232" s="16">
        <v>103.33324427961023</v>
      </c>
      <c r="AD232" s="27">
        <f t="shared" si="7"/>
        <v>100.58739881825632</v>
      </c>
      <c r="AE232" s="17">
        <f t="shared" si="8"/>
        <v>0</v>
      </c>
    </row>
    <row r="233" spans="6:31" x14ac:dyDescent="0.25">
      <c r="F233" s="3">
        <v>231</v>
      </c>
      <c r="G233" s="15">
        <f>INDEX(Random!$F$2:$F$10001, ($F233-1)*10+G$2)</f>
        <v>-0.19300965308319273</v>
      </c>
      <c r="H233" s="15">
        <f>INDEX(Random!$F$2:$F$10001, ($F233-1)*10+H$2)</f>
        <v>0.2422385802766451</v>
      </c>
      <c r="I233" s="15">
        <f>INDEX(Random!$F$2:$F$10001, ($F233-1)*10+I$2)</f>
        <v>-1.0447595032134038</v>
      </c>
      <c r="J233" s="15">
        <f>INDEX(Random!$F$2:$F$10001, ($F233-1)*10+J$2)</f>
        <v>-0.39767421179874635</v>
      </c>
      <c r="K233" s="15">
        <f>INDEX(Random!$F$2:$F$10001, ($F233-1)*10+K$2)</f>
        <v>3.2603947070947072E-3</v>
      </c>
      <c r="L233" s="33">
        <f>INDEX(Random!$F$2:$F$10001, ($F233-1)*10+L$2)</f>
        <v>-0.56388532903534538</v>
      </c>
      <c r="M233" s="15">
        <f>INDEX(Random!$F$2:$F$10001, ($F233-1)*10+M$2)</f>
        <v>0.23000607796045244</v>
      </c>
      <c r="N233" s="15">
        <f>INDEX(Random!$F$2:$F$10001, ($F233-1)*10+N$2)</f>
        <v>-1.5541966454306055</v>
      </c>
      <c r="O233" s="15">
        <f>INDEX(Random!$F$2:$F$10001, ($F233-1)*10+O$2)</f>
        <v>0.19946661413367778</v>
      </c>
      <c r="P233" s="15">
        <f>INDEX(Random!$F$2:$F$10001, ($F233-1)*10+P$2)</f>
        <v>-0.31420816675815172</v>
      </c>
      <c r="R233" s="3">
        <v>231</v>
      </c>
      <c r="S233" s="16">
        <v>100</v>
      </c>
      <c r="T233" s="16">
        <v>99.39819409299605</v>
      </c>
      <c r="U233" s="16">
        <v>100.25293819174766</v>
      </c>
      <c r="V233" s="16">
        <v>96.843045016398648</v>
      </c>
      <c r="W233" s="16">
        <v>95.601707120410211</v>
      </c>
      <c r="X233" s="16">
        <v>95.654001877194304</v>
      </c>
      <c r="Y233" s="16">
        <v>93.902944623045059</v>
      </c>
      <c r="Z233" s="16">
        <v>94.671583189394653</v>
      </c>
      <c r="AA233" s="16">
        <v>89.902166752975205</v>
      </c>
      <c r="AB233" s="16">
        <v>90.545261850483257</v>
      </c>
      <c r="AC233" s="16">
        <v>89.635235347802094</v>
      </c>
      <c r="AD233" s="27">
        <f t="shared" si="7"/>
        <v>94.640707806244706</v>
      </c>
      <c r="AE233" s="17">
        <f t="shared" si="8"/>
        <v>0</v>
      </c>
    </row>
    <row r="234" spans="6:31" x14ac:dyDescent="0.25">
      <c r="F234" s="3">
        <v>232</v>
      </c>
      <c r="G234" s="15">
        <f>INDEX(Random!$F$2:$F$10001, ($F234-1)*10+G$2)</f>
        <v>0.81072930086679618</v>
      </c>
      <c r="H234" s="15">
        <f>INDEX(Random!$F$2:$F$10001, ($F234-1)*10+H$2)</f>
        <v>1.3946574258171518</v>
      </c>
      <c r="I234" s="15">
        <f>INDEX(Random!$F$2:$F$10001, ($F234-1)*10+I$2)</f>
        <v>-1.7832421713412152</v>
      </c>
      <c r="J234" s="15">
        <f>INDEX(Random!$F$2:$F$10001, ($F234-1)*10+J$2)</f>
        <v>-0.75051439997367309</v>
      </c>
      <c r="K234" s="15">
        <f>INDEX(Random!$F$2:$F$10001, ($F234-1)*10+K$2)</f>
        <v>-1.6169867604301655</v>
      </c>
      <c r="L234" s="33">
        <f>INDEX(Random!$F$2:$F$10001, ($F234-1)*10+L$2)</f>
        <v>-1.4477793219384975E-2</v>
      </c>
      <c r="M234" s="15">
        <f>INDEX(Random!$F$2:$F$10001, ($F234-1)*10+M$2)</f>
        <v>0.54144970044519958</v>
      </c>
      <c r="N234" s="15">
        <f>INDEX(Random!$F$2:$F$10001, ($F234-1)*10+N$2)</f>
        <v>0.13931694876589248</v>
      </c>
      <c r="O234" s="15">
        <f>INDEX(Random!$F$2:$F$10001, ($F234-1)*10+O$2)</f>
        <v>0.58490174093818503</v>
      </c>
      <c r="P234" s="15">
        <f>INDEX(Random!$F$2:$F$10001, ($F234-1)*10+P$2)</f>
        <v>0.19398280232429349</v>
      </c>
      <c r="R234" s="3">
        <v>232</v>
      </c>
      <c r="S234" s="16">
        <v>100</v>
      </c>
      <c r="T234" s="16">
        <v>102.80154410752016</v>
      </c>
      <c r="U234" s="16">
        <v>107.77180828180015</v>
      </c>
      <c r="V234" s="16">
        <v>101.55919645870999</v>
      </c>
      <c r="W234" s="16">
        <v>99.077891793393391</v>
      </c>
      <c r="X234" s="16">
        <v>93.888550122072388</v>
      </c>
      <c r="Y234" s="16">
        <v>93.884034196392534</v>
      </c>
      <c r="Z234" s="16">
        <v>95.64645346540344</v>
      </c>
      <c r="AA234" s="16">
        <v>96.136489704369396</v>
      </c>
      <c r="AB234" s="16">
        <v>98.084038828498365</v>
      </c>
      <c r="AC234" s="16">
        <v>98.767492886461</v>
      </c>
      <c r="AD234" s="27">
        <f t="shared" si="7"/>
        <v>98.761749984462085</v>
      </c>
      <c r="AE234" s="17">
        <f t="shared" si="8"/>
        <v>0</v>
      </c>
    </row>
    <row r="235" spans="6:31" x14ac:dyDescent="0.25">
      <c r="F235" s="3">
        <v>233</v>
      </c>
      <c r="G235" s="15">
        <f>INDEX(Random!$F$2:$F$10001, ($F235-1)*10+G$2)</f>
        <v>0.8308867022699894</v>
      </c>
      <c r="H235" s="15">
        <f>INDEX(Random!$F$2:$F$10001, ($F235-1)*10+H$2)</f>
        <v>-1.414505021403849</v>
      </c>
      <c r="I235" s="15">
        <f>INDEX(Random!$F$2:$F$10001, ($F235-1)*10+I$2)</f>
        <v>-0.174773439694595</v>
      </c>
      <c r="J235" s="15">
        <f>INDEX(Random!$F$2:$F$10001, ($F235-1)*10+J$2)</f>
        <v>1.1963630655985509</v>
      </c>
      <c r="K235" s="15">
        <f>INDEX(Random!$F$2:$F$10001, ($F235-1)*10+K$2)</f>
        <v>-0.50579865506502208</v>
      </c>
      <c r="L235" s="33">
        <f>INDEX(Random!$F$2:$F$10001, ($F235-1)*10+L$2)</f>
        <v>-2.2176545056020238</v>
      </c>
      <c r="M235" s="15">
        <f>INDEX(Random!$F$2:$F$10001, ($F235-1)*10+M$2)</f>
        <v>-4.2787664105607484E-2</v>
      </c>
      <c r="N235" s="15">
        <f>INDEX(Random!$F$2:$F$10001, ($F235-1)*10+N$2)</f>
        <v>0.75416417303053995</v>
      </c>
      <c r="O235" s="15">
        <f>INDEX(Random!$F$2:$F$10001, ($F235-1)*10+O$2)</f>
        <v>1.326899694581352</v>
      </c>
      <c r="P235" s="15">
        <f>INDEX(Random!$F$2:$F$10001, ($F235-1)*10+P$2)</f>
        <v>2.318416791381205</v>
      </c>
      <c r="R235" s="3">
        <v>233</v>
      </c>
      <c r="S235" s="16">
        <v>100</v>
      </c>
      <c r="T235" s="16">
        <v>102.87107171175398</v>
      </c>
      <c r="U235" s="16">
        <v>98.147360953561645</v>
      </c>
      <c r="V235" s="16">
        <v>97.616394240959181</v>
      </c>
      <c r="W235" s="16">
        <v>101.65758846851605</v>
      </c>
      <c r="X235" s="16">
        <v>99.991250540506002</v>
      </c>
      <c r="Y235" s="16">
        <v>92.864161298085463</v>
      </c>
      <c r="Z235" s="16">
        <v>92.771562319327529</v>
      </c>
      <c r="AA235" s="16">
        <v>95.189828029742316</v>
      </c>
      <c r="AB235" s="16">
        <v>99.565543546434853</v>
      </c>
      <c r="AC235" s="16">
        <v>107.66404878765928</v>
      </c>
      <c r="AD235" s="27">
        <f t="shared" si="7"/>
        <v>98.833880989654631</v>
      </c>
      <c r="AE235" s="17">
        <f t="shared" si="8"/>
        <v>0</v>
      </c>
    </row>
    <row r="236" spans="6:31" x14ac:dyDescent="0.25">
      <c r="F236" s="3">
        <v>234</v>
      </c>
      <c r="G236" s="15">
        <f>INDEX(Random!$F$2:$F$10001, ($F236-1)*10+G$2)</f>
        <v>2.401414786257043</v>
      </c>
      <c r="H236" s="15">
        <f>INDEX(Random!$F$2:$F$10001, ($F236-1)*10+H$2)</f>
        <v>0.92886301540104221</v>
      </c>
      <c r="I236" s="15">
        <f>INDEX(Random!$F$2:$F$10001, ($F236-1)*10+I$2)</f>
        <v>-1.1173611441343649</v>
      </c>
      <c r="J236" s="15">
        <f>INDEX(Random!$F$2:$F$10001, ($F236-1)*10+J$2)</f>
        <v>1.3340749863403882</v>
      </c>
      <c r="K236" s="15">
        <f>INDEX(Random!$F$2:$F$10001, ($F236-1)*10+K$2)</f>
        <v>-2.2601928720222455</v>
      </c>
      <c r="L236" s="33">
        <f>INDEX(Random!$F$2:$F$10001, ($F236-1)*10+L$2)</f>
        <v>0.38249017116968709</v>
      </c>
      <c r="M236" s="15">
        <f>INDEX(Random!$F$2:$F$10001, ($F236-1)*10+M$2)</f>
        <v>4.5384558517248222E-2</v>
      </c>
      <c r="N236" s="15">
        <f>INDEX(Random!$F$2:$F$10001, ($F236-1)*10+N$2)</f>
        <v>-0.89254773725017855</v>
      </c>
      <c r="O236" s="15">
        <f>INDEX(Random!$F$2:$F$10001, ($F236-1)*10+O$2)</f>
        <v>0.86139415916030804</v>
      </c>
      <c r="P236" s="15">
        <f>INDEX(Random!$F$2:$F$10001, ($F236-1)*10+P$2)</f>
        <v>0.78520231556651199</v>
      </c>
      <c r="R236" s="3">
        <v>234</v>
      </c>
      <c r="S236" s="16">
        <v>100</v>
      </c>
      <c r="T236" s="16">
        <v>108.43528967704854</v>
      </c>
      <c r="U236" s="16">
        <v>111.91572125236249</v>
      </c>
      <c r="V236" s="16">
        <v>107.84620312932977</v>
      </c>
      <c r="W236" s="16">
        <v>112.83086217199612</v>
      </c>
      <c r="X236" s="16">
        <v>104.63919858490044</v>
      </c>
      <c r="Y236" s="16">
        <v>106.03665532074638</v>
      </c>
      <c r="Z236" s="16">
        <v>106.24466381414631</v>
      </c>
      <c r="AA236" s="16">
        <v>103.15628026185378</v>
      </c>
      <c r="AB236" s="16">
        <v>106.22661195976747</v>
      </c>
      <c r="AC236" s="16">
        <v>109.10913797775625</v>
      </c>
      <c r="AD236" s="27">
        <f t="shared" si="7"/>
        <v>107.64406241499076</v>
      </c>
      <c r="AE236" s="17">
        <f t="shared" si="8"/>
        <v>6.6440624149907563</v>
      </c>
    </row>
    <row r="237" spans="6:31" x14ac:dyDescent="0.25">
      <c r="F237" s="3">
        <v>235</v>
      </c>
      <c r="G237" s="15">
        <f>INDEX(Random!$F$2:$F$10001, ($F237-1)*10+G$2)</f>
        <v>-0.3065250941601228</v>
      </c>
      <c r="H237" s="15">
        <f>INDEX(Random!$F$2:$F$10001, ($F237-1)*10+H$2)</f>
        <v>0.80394439409426621</v>
      </c>
      <c r="I237" s="15">
        <f>INDEX(Random!$F$2:$F$10001, ($F237-1)*10+I$2)</f>
        <v>0.24866153367709179</v>
      </c>
      <c r="J237" s="15">
        <f>INDEX(Random!$F$2:$F$10001, ($F237-1)*10+J$2)</f>
        <v>-0.9677733950866767</v>
      </c>
      <c r="K237" s="15">
        <f>INDEX(Random!$F$2:$F$10001, ($F237-1)*10+K$2)</f>
        <v>1.4334287214537</v>
      </c>
      <c r="L237" s="33">
        <f>INDEX(Random!$F$2:$F$10001, ($F237-1)*10+L$2)</f>
        <v>0.81098091735817823</v>
      </c>
      <c r="M237" s="15">
        <f>INDEX(Random!$F$2:$F$10001, ($F237-1)*10+M$2)</f>
        <v>-0.23696558154682501</v>
      </c>
      <c r="N237" s="15">
        <f>INDEX(Random!$F$2:$F$10001, ($F237-1)*10+N$2)</f>
        <v>5.6195684468984708E-2</v>
      </c>
      <c r="O237" s="15">
        <f>INDEX(Random!$F$2:$F$10001, ($F237-1)*10+O$2)</f>
        <v>-1.2252549890928237</v>
      </c>
      <c r="P237" s="15">
        <f>INDEX(Random!$F$2:$F$10001, ($F237-1)*10+P$2)</f>
        <v>-0.31915538235071644</v>
      </c>
      <c r="R237" s="3">
        <v>235</v>
      </c>
      <c r="S237" s="16">
        <v>100</v>
      </c>
      <c r="T237" s="16">
        <v>99.020462607127058</v>
      </c>
      <c r="U237" s="16">
        <v>101.7714015152429</v>
      </c>
      <c r="V237" s="16">
        <v>102.66866905503304</v>
      </c>
      <c r="W237" s="16">
        <v>99.433033897462167</v>
      </c>
      <c r="X237" s="16">
        <v>104.3760822892602</v>
      </c>
      <c r="Y237" s="16">
        <v>107.3011298335357</v>
      </c>
      <c r="Z237" s="16">
        <v>106.49825627606049</v>
      </c>
      <c r="AA237" s="16">
        <v>106.74587103999319</v>
      </c>
      <c r="AB237" s="16">
        <v>102.49276091836363</v>
      </c>
      <c r="AC237" s="16">
        <v>101.44582112429741</v>
      </c>
      <c r="AD237" s="27">
        <f t="shared" si="7"/>
        <v>103.17534885563757</v>
      </c>
      <c r="AE237" s="17">
        <f t="shared" si="8"/>
        <v>2.1753488556375657</v>
      </c>
    </row>
    <row r="238" spans="6:31" x14ac:dyDescent="0.25">
      <c r="F238" s="3">
        <v>236</v>
      </c>
      <c r="G238" s="15">
        <f>INDEX(Random!$F$2:$F$10001, ($F238-1)*10+G$2)</f>
        <v>-0.91346501826784587</v>
      </c>
      <c r="H238" s="15">
        <f>INDEX(Random!$F$2:$F$10001, ($F238-1)*10+H$2)</f>
        <v>1.1160304410055533</v>
      </c>
      <c r="I238" s="15">
        <f>INDEX(Random!$F$2:$F$10001, ($F238-1)*10+I$2)</f>
        <v>-0.37444611853901649</v>
      </c>
      <c r="J238" s="15">
        <f>INDEX(Random!$F$2:$F$10001, ($F238-1)*10+J$2)</f>
        <v>0.47410659812211398</v>
      </c>
      <c r="K238" s="15">
        <f>INDEX(Random!$F$2:$F$10001, ($F238-1)*10+K$2)</f>
        <v>0.60255689822788194</v>
      </c>
      <c r="L238" s="33">
        <f>INDEX(Random!$F$2:$F$10001, ($F238-1)*10+L$2)</f>
        <v>0.31622722959135785</v>
      </c>
      <c r="M238" s="15">
        <f>INDEX(Random!$F$2:$F$10001, ($F238-1)*10+M$2)</f>
        <v>-0.82028392340494005</v>
      </c>
      <c r="N238" s="15">
        <f>INDEX(Random!$F$2:$F$10001, ($F238-1)*10+N$2)</f>
        <v>-1.0993602976514334</v>
      </c>
      <c r="O238" s="15">
        <f>INDEX(Random!$F$2:$F$10001, ($F238-1)*10+O$2)</f>
        <v>-8.5668706155251337E-2</v>
      </c>
      <c r="P238" s="15">
        <f>INDEX(Random!$F$2:$F$10001, ($F238-1)*10+P$2)</f>
        <v>0.71949827258945664</v>
      </c>
      <c r="R238" s="3">
        <v>236</v>
      </c>
      <c r="S238" s="16">
        <v>100</v>
      </c>
      <c r="T238" s="16">
        <v>97.025044689181613</v>
      </c>
      <c r="U238" s="16">
        <v>100.76987348563873</v>
      </c>
      <c r="V238" s="16">
        <v>99.555734412439207</v>
      </c>
      <c r="W238" s="16">
        <v>101.1957895671689</v>
      </c>
      <c r="X238" s="16">
        <v>103.30698822993259</v>
      </c>
      <c r="Y238" s="16">
        <v>104.45424278401883</v>
      </c>
      <c r="Z238" s="16">
        <v>101.66401932899831</v>
      </c>
      <c r="AA238" s="16">
        <v>98.026444377185399</v>
      </c>
      <c r="AB238" s="16">
        <v>97.787950809712498</v>
      </c>
      <c r="AC238" s="16">
        <v>100.22038116469851</v>
      </c>
      <c r="AD238" s="27">
        <f t="shared" si="7"/>
        <v>100.40064688489745</v>
      </c>
      <c r="AE238" s="17">
        <f t="shared" si="8"/>
        <v>0</v>
      </c>
    </row>
    <row r="239" spans="6:31" x14ac:dyDescent="0.25">
      <c r="F239" s="3">
        <v>237</v>
      </c>
      <c r="G239" s="15">
        <f>INDEX(Random!$F$2:$F$10001, ($F239-1)*10+G$2)</f>
        <v>-1.6324527248457619</v>
      </c>
      <c r="H239" s="15">
        <f>INDEX(Random!$F$2:$F$10001, ($F239-1)*10+H$2)</f>
        <v>1.4033648114977053</v>
      </c>
      <c r="I239" s="15">
        <f>INDEX(Random!$F$2:$F$10001, ($F239-1)*10+I$2)</f>
        <v>-1.5787075957455636</v>
      </c>
      <c r="J239" s="15">
        <f>INDEX(Random!$F$2:$F$10001, ($F239-1)*10+J$2)</f>
        <v>-0.92675498618304164</v>
      </c>
      <c r="K239" s="15">
        <f>INDEX(Random!$F$2:$F$10001, ($F239-1)*10+K$2)</f>
        <v>-0.62938148496790958</v>
      </c>
      <c r="L239" s="33">
        <f>INDEX(Random!$F$2:$F$10001, ($F239-1)*10+L$2)</f>
        <v>-1.4253542286463721</v>
      </c>
      <c r="M239" s="15">
        <f>INDEX(Random!$F$2:$F$10001, ($F239-1)*10+M$2)</f>
        <v>-0.87645063374846954</v>
      </c>
      <c r="N239" s="15">
        <f>INDEX(Random!$F$2:$F$10001, ($F239-1)*10+N$2)</f>
        <v>-0.15392560765656077</v>
      </c>
      <c r="O239" s="15">
        <f>INDEX(Random!$F$2:$F$10001, ($F239-1)*10+O$2)</f>
        <v>1.8181956802022829</v>
      </c>
      <c r="P239" s="15">
        <f>INDEX(Random!$F$2:$F$10001, ($F239-1)*10+P$2)</f>
        <v>0.93195244953476197</v>
      </c>
      <c r="R239" s="3">
        <v>237</v>
      </c>
      <c r="S239" s="16">
        <v>100</v>
      </c>
      <c r="T239" s="16">
        <v>94.713216956302304</v>
      </c>
      <c r="U239" s="16">
        <v>99.321428543944634</v>
      </c>
      <c r="V239" s="16">
        <v>94.240250807704214</v>
      </c>
      <c r="W239" s="16">
        <v>91.395895829789282</v>
      </c>
      <c r="X239" s="16">
        <v>89.525900752343119</v>
      </c>
      <c r="Y239" s="16">
        <v>85.383907228173456</v>
      </c>
      <c r="Z239" s="16">
        <v>82.94668857851471</v>
      </c>
      <c r="AA239" s="16">
        <v>82.555663367574326</v>
      </c>
      <c r="AB239" s="16">
        <v>87.785330700094519</v>
      </c>
      <c r="AC239" s="16">
        <v>90.612352589975359</v>
      </c>
      <c r="AD239" s="27">
        <f t="shared" si="7"/>
        <v>89.848063535441582</v>
      </c>
      <c r="AE239" s="17">
        <f t="shared" si="8"/>
        <v>0</v>
      </c>
    </row>
    <row r="240" spans="6:31" x14ac:dyDescent="0.25">
      <c r="F240" s="3">
        <v>238</v>
      </c>
      <c r="G240" s="15">
        <f>INDEX(Random!$F$2:$F$10001, ($F240-1)*10+G$2)</f>
        <v>0.59522493992366365</v>
      </c>
      <c r="H240" s="15">
        <f>INDEX(Random!$F$2:$F$10001, ($F240-1)*10+H$2)</f>
        <v>0.28101386828576996</v>
      </c>
      <c r="I240" s="15">
        <f>INDEX(Random!$F$2:$F$10001, ($F240-1)*10+I$2)</f>
        <v>0.50112517415696145</v>
      </c>
      <c r="J240" s="15">
        <f>INDEX(Random!$F$2:$F$10001, ($F240-1)*10+J$2)</f>
        <v>0.5269735360962704</v>
      </c>
      <c r="K240" s="15">
        <f>INDEX(Random!$F$2:$F$10001, ($F240-1)*10+K$2)</f>
        <v>1.0584590858061984</v>
      </c>
      <c r="L240" s="33">
        <f>INDEX(Random!$F$2:$F$10001, ($F240-1)*10+L$2)</f>
        <v>-0.20916545344013091</v>
      </c>
      <c r="M240" s="15">
        <f>INDEX(Random!$F$2:$F$10001, ($F240-1)*10+M$2)</f>
        <v>0.54798149930038342</v>
      </c>
      <c r="N240" s="15">
        <f>INDEX(Random!$F$2:$F$10001, ($F240-1)*10+N$2)</f>
        <v>2.8019323883053806</v>
      </c>
      <c r="O240" s="15">
        <f>INDEX(Random!$F$2:$F$10001, ($F240-1)*10+O$2)</f>
        <v>-0.25949396463576097</v>
      </c>
      <c r="P240" s="15">
        <f>INDEX(Random!$F$2:$F$10001, ($F240-1)*10+P$2)</f>
        <v>1.0635838083694675</v>
      </c>
      <c r="R240" s="3">
        <v>238</v>
      </c>
      <c r="S240" s="16">
        <v>100</v>
      </c>
      <c r="T240" s="16">
        <v>102.06114938229508</v>
      </c>
      <c r="U240" s="16">
        <v>103.07275819366923</v>
      </c>
      <c r="V240" s="16">
        <v>104.86574137415651</v>
      </c>
      <c r="W240" s="16">
        <v>106.78245223799475</v>
      </c>
      <c r="X240" s="16">
        <v>110.68993400114255</v>
      </c>
      <c r="Y240" s="16">
        <v>109.96419167418892</v>
      </c>
      <c r="Z240" s="16">
        <v>112.05301873008426</v>
      </c>
      <c r="AA240" s="16">
        <v>123.14829876427899</v>
      </c>
      <c r="AB240" s="16">
        <v>122.13452704974412</v>
      </c>
      <c r="AC240" s="16">
        <v>126.6255496579556</v>
      </c>
      <c r="AD240" s="27">
        <f t="shared" si="7"/>
        <v>112.13976210655099</v>
      </c>
      <c r="AE240" s="17">
        <f t="shared" si="8"/>
        <v>11.13976210655099</v>
      </c>
    </row>
    <row r="241" spans="6:31" x14ac:dyDescent="0.25">
      <c r="F241" s="3">
        <v>239</v>
      </c>
      <c r="G241" s="15">
        <f>INDEX(Random!$F$2:$F$10001, ($F241-1)*10+G$2)</f>
        <v>0.32300739623120522</v>
      </c>
      <c r="H241" s="15">
        <f>INDEX(Random!$F$2:$F$10001, ($F241-1)*10+H$2)</f>
        <v>-0.60628349408840443</v>
      </c>
      <c r="I241" s="15">
        <f>INDEX(Random!$F$2:$F$10001, ($F241-1)*10+I$2)</f>
        <v>0.23437311413351627</v>
      </c>
      <c r="J241" s="15">
        <f>INDEX(Random!$F$2:$F$10001, ($F241-1)*10+J$2)</f>
        <v>1.4109341269625937</v>
      </c>
      <c r="K241" s="15">
        <f>INDEX(Random!$F$2:$F$10001, ($F241-1)*10+K$2)</f>
        <v>-0.77800544410354333</v>
      </c>
      <c r="L241" s="33">
        <f>INDEX(Random!$F$2:$F$10001, ($F241-1)*10+L$2)</f>
        <v>0.62480963466994377</v>
      </c>
      <c r="M241" s="15">
        <f>INDEX(Random!$F$2:$F$10001, ($F241-1)*10+M$2)</f>
        <v>0.24512274396773656</v>
      </c>
      <c r="N241" s="15">
        <f>INDEX(Random!$F$2:$F$10001, ($F241-1)*10+N$2)</f>
        <v>-1.5173556686931158</v>
      </c>
      <c r="O241" s="15">
        <f>INDEX(Random!$F$2:$F$10001, ($F241-1)*10+O$2)</f>
        <v>0.67233134193118338</v>
      </c>
      <c r="P241" s="15">
        <f>INDEX(Random!$F$2:$F$10001, ($F241-1)*10+P$2)</f>
        <v>-1.1889763411348631</v>
      </c>
      <c r="R241" s="3">
        <v>239</v>
      </c>
      <c r="S241" s="16">
        <v>100</v>
      </c>
      <c r="T241" s="16">
        <v>101.1335260096986</v>
      </c>
      <c r="U241" s="16">
        <v>99.14107311972414</v>
      </c>
      <c r="V241" s="16">
        <v>99.967229776747899</v>
      </c>
      <c r="W241" s="16">
        <v>104.85769019033354</v>
      </c>
      <c r="X241" s="16">
        <v>102.20151519537936</v>
      </c>
      <c r="Y241" s="16">
        <v>104.41159742110752</v>
      </c>
      <c r="Z241" s="16">
        <v>105.31964063139682</v>
      </c>
      <c r="AA241" s="16">
        <v>100.13745239496936</v>
      </c>
      <c r="AB241" s="16">
        <v>102.46609310777787</v>
      </c>
      <c r="AC241" s="16">
        <v>98.503291717128548</v>
      </c>
      <c r="AD241" s="27">
        <f t="shared" si="7"/>
        <v>101.81391095642637</v>
      </c>
      <c r="AE241" s="17">
        <f t="shared" si="8"/>
        <v>0.81391095642636913</v>
      </c>
    </row>
    <row r="242" spans="6:31" x14ac:dyDescent="0.25">
      <c r="F242" s="3">
        <v>240</v>
      </c>
      <c r="G242" s="15">
        <f>INDEX(Random!$F$2:$F$10001, ($F242-1)*10+G$2)</f>
        <v>0.10870698064277115</v>
      </c>
      <c r="H242" s="15">
        <f>INDEX(Random!$F$2:$F$10001, ($F242-1)*10+H$2)</f>
        <v>0.81282257938579139</v>
      </c>
      <c r="I242" s="15">
        <f>INDEX(Random!$F$2:$F$10001, ($F242-1)*10+I$2)</f>
        <v>1.3641612022769205</v>
      </c>
      <c r="J242" s="15">
        <f>INDEX(Random!$F$2:$F$10001, ($F242-1)*10+J$2)</f>
        <v>-0.77258557482738088</v>
      </c>
      <c r="K242" s="15">
        <f>INDEX(Random!$F$2:$F$10001, ($F242-1)*10+K$2)</f>
        <v>-2.2280481068619222</v>
      </c>
      <c r="L242" s="33">
        <f>INDEX(Random!$F$2:$F$10001, ($F242-1)*10+L$2)</f>
        <v>0.15540117705747891</v>
      </c>
      <c r="M242" s="15">
        <f>INDEX(Random!$F$2:$F$10001, ($F242-1)*10+M$2)</f>
        <v>-1.2149032328439351</v>
      </c>
      <c r="N242" s="15">
        <f>INDEX(Random!$F$2:$F$10001, ($F242-1)*10+N$2)</f>
        <v>-1.4144182823289351</v>
      </c>
      <c r="O242" s="15">
        <f>INDEX(Random!$F$2:$F$10001, ($F242-1)*10+O$2)</f>
        <v>-1.6963916745117695</v>
      </c>
      <c r="P242" s="15">
        <f>INDEX(Random!$F$2:$F$10001, ($F242-1)*10+P$2)</f>
        <v>0.38800204304126507</v>
      </c>
      <c r="R242" s="3">
        <v>240</v>
      </c>
      <c r="S242" s="16">
        <v>100</v>
      </c>
      <c r="T242" s="16">
        <v>100.40919924066614</v>
      </c>
      <c r="U242" s="16">
        <v>103.22945480283595</v>
      </c>
      <c r="V242" s="16">
        <v>108.1097683728744</v>
      </c>
      <c r="W242" s="16">
        <v>105.39037117231138</v>
      </c>
      <c r="X242" s="16">
        <v>97.844332460176119</v>
      </c>
      <c r="Y242" s="16">
        <v>98.398699293291969</v>
      </c>
      <c r="Z242" s="16">
        <v>94.510977538895304</v>
      </c>
      <c r="AA242" s="16">
        <v>90.171414170236105</v>
      </c>
      <c r="AB242" s="16">
        <v>85.221287358846325</v>
      </c>
      <c r="AC242" s="16">
        <v>86.375384915852095</v>
      </c>
      <c r="AD242" s="27">
        <f t="shared" si="7"/>
        <v>96.966088932598581</v>
      </c>
      <c r="AE242" s="17">
        <f t="shared" si="8"/>
        <v>0</v>
      </c>
    </row>
    <row r="243" spans="6:31" x14ac:dyDescent="0.25">
      <c r="F243" s="3">
        <v>241</v>
      </c>
      <c r="G243" s="15">
        <f>INDEX(Random!$F$2:$F$10001, ($F243-1)*10+G$2)</f>
        <v>-1.4720986821009912</v>
      </c>
      <c r="H243" s="15">
        <f>INDEX(Random!$F$2:$F$10001, ($F243-1)*10+H$2)</f>
        <v>1.8285851907148996</v>
      </c>
      <c r="I243" s="15">
        <f>INDEX(Random!$F$2:$F$10001, ($F243-1)*10+I$2)</f>
        <v>0.75995354305380924</v>
      </c>
      <c r="J243" s="15">
        <f>INDEX(Random!$F$2:$F$10001, ($F243-1)*10+J$2)</f>
        <v>0.2968491061248073</v>
      </c>
      <c r="K243" s="15">
        <f>INDEX(Random!$F$2:$F$10001, ($F243-1)*10+K$2)</f>
        <v>-0.96588079889033274</v>
      </c>
      <c r="L243" s="33">
        <f>INDEX(Random!$F$2:$F$10001, ($F243-1)*10+L$2)</f>
        <v>0.71604762485014117</v>
      </c>
      <c r="M243" s="15">
        <f>INDEX(Random!$F$2:$F$10001, ($F243-1)*10+M$2)</f>
        <v>0.50017343626911315</v>
      </c>
      <c r="N243" s="15">
        <f>INDEX(Random!$F$2:$F$10001, ($F243-1)*10+N$2)</f>
        <v>7.978368772512362E-2</v>
      </c>
      <c r="O243" s="15">
        <f>INDEX(Random!$F$2:$F$10001, ($F243-1)*10+O$2)</f>
        <v>-0.54356734238702276</v>
      </c>
      <c r="P243" s="15">
        <f>INDEX(Random!$F$2:$F$10001, ($F243-1)*10+P$2)</f>
        <v>-0.69071811618316992</v>
      </c>
      <c r="R243" s="3">
        <v>241</v>
      </c>
      <c r="S243" s="16">
        <v>100</v>
      </c>
      <c r="T243" s="16">
        <v>95.223998503176588</v>
      </c>
      <c r="U243" s="16">
        <v>101.29146033724562</v>
      </c>
      <c r="V243" s="16">
        <v>103.95199683725028</v>
      </c>
      <c r="W243" s="16">
        <v>105.03812142092146</v>
      </c>
      <c r="X243" s="16">
        <v>101.73427007874859</v>
      </c>
      <c r="Y243" s="16">
        <v>104.25279657885697</v>
      </c>
      <c r="Z243" s="16">
        <v>106.0629210776255</v>
      </c>
      <c r="AA243" s="16">
        <v>106.3936653887155</v>
      </c>
      <c r="AB243" s="16">
        <v>104.51720890838487</v>
      </c>
      <c r="AC243" s="16">
        <v>102.1683401470456</v>
      </c>
      <c r="AD243" s="27">
        <f t="shared" si="7"/>
        <v>103.06347792779709</v>
      </c>
      <c r="AE243" s="17">
        <f t="shared" si="8"/>
        <v>2.0634779277970949</v>
      </c>
    </row>
    <row r="244" spans="6:31" x14ac:dyDescent="0.25">
      <c r="F244" s="3">
        <v>242</v>
      </c>
      <c r="G244" s="15">
        <f>INDEX(Random!$F$2:$F$10001, ($F244-1)*10+G$2)</f>
        <v>-0.89652369864518278</v>
      </c>
      <c r="H244" s="15">
        <f>INDEX(Random!$F$2:$F$10001, ($F244-1)*10+H$2)</f>
        <v>-3.3968917545941016E-2</v>
      </c>
      <c r="I244" s="15">
        <f>INDEX(Random!$F$2:$F$10001, ($F244-1)*10+I$2)</f>
        <v>-6.3511100347375948E-2</v>
      </c>
      <c r="J244" s="15">
        <f>INDEX(Random!$F$2:$F$10001, ($F244-1)*10+J$2)</f>
        <v>-0.62285069247524705</v>
      </c>
      <c r="K244" s="15">
        <f>INDEX(Random!$F$2:$F$10001, ($F244-1)*10+K$2)</f>
        <v>-0.10858964788949364</v>
      </c>
      <c r="L244" s="33">
        <f>INDEX(Random!$F$2:$F$10001, ($F244-1)*10+L$2)</f>
        <v>-0.11465936413273149</v>
      </c>
      <c r="M244" s="15">
        <f>INDEX(Random!$F$2:$F$10001, ($F244-1)*10+M$2)</f>
        <v>-0.5421172204930309</v>
      </c>
      <c r="N244" s="15">
        <f>INDEX(Random!$F$2:$F$10001, ($F244-1)*10+N$2)</f>
        <v>-0.39990587525631854</v>
      </c>
      <c r="O244" s="15">
        <f>INDEX(Random!$F$2:$F$10001, ($F244-1)*10+O$2)</f>
        <v>0.87925396457926486</v>
      </c>
      <c r="P244" s="15">
        <f>INDEX(Random!$F$2:$F$10001, ($F244-1)*10+P$2)</f>
        <v>-0.57219586866447059</v>
      </c>
      <c r="R244" s="3">
        <v>242</v>
      </c>
      <c r="S244" s="16">
        <v>100</v>
      </c>
      <c r="T244" s="16">
        <v>97.080192813258719</v>
      </c>
      <c r="U244" s="16">
        <v>97.012080778108071</v>
      </c>
      <c r="V244" s="16">
        <v>96.848004710468643</v>
      </c>
      <c r="W244" s="16">
        <v>94.887240114982362</v>
      </c>
      <c r="X244" s="16">
        <v>94.583640996530008</v>
      </c>
      <c r="Y244" s="16">
        <v>94.26182107050434</v>
      </c>
      <c r="Z244" s="16">
        <v>92.603836956604852</v>
      </c>
      <c r="AA244" s="16">
        <v>91.409994891946582</v>
      </c>
      <c r="AB244" s="16">
        <v>94.187116084301195</v>
      </c>
      <c r="AC244" s="16">
        <v>92.437141985322341</v>
      </c>
      <c r="AD244" s="27">
        <f t="shared" si="7"/>
        <v>94.531107040202713</v>
      </c>
      <c r="AE244" s="17">
        <f t="shared" si="8"/>
        <v>0</v>
      </c>
    </row>
    <row r="245" spans="6:31" x14ac:dyDescent="0.25">
      <c r="F245" s="3">
        <v>243</v>
      </c>
      <c r="G245" s="15">
        <f>INDEX(Random!$F$2:$F$10001, ($F245-1)*10+G$2)</f>
        <v>-0.26110096514661418</v>
      </c>
      <c r="H245" s="15">
        <f>INDEX(Random!$F$2:$F$10001, ($F245-1)*10+H$2)</f>
        <v>1.5591002221919341</v>
      </c>
      <c r="I245" s="15">
        <f>INDEX(Random!$F$2:$F$10001, ($F245-1)*10+I$2)</f>
        <v>8.8643181121988296E-2</v>
      </c>
      <c r="J245" s="15">
        <f>INDEX(Random!$F$2:$F$10001, ($F245-1)*10+J$2)</f>
        <v>-0.52666090516415598</v>
      </c>
      <c r="K245" s="15">
        <f>INDEX(Random!$F$2:$F$10001, ($F245-1)*10+K$2)</f>
        <v>-0.29166403885889919</v>
      </c>
      <c r="L245" s="33">
        <f>INDEX(Random!$F$2:$F$10001, ($F245-1)*10+L$2)</f>
        <v>-0.1185735034713377</v>
      </c>
      <c r="M245" s="15">
        <f>INDEX(Random!$F$2:$F$10001, ($F245-1)*10+M$2)</f>
        <v>-0.17946125372395724</v>
      </c>
      <c r="N245" s="15">
        <f>INDEX(Random!$F$2:$F$10001, ($F245-1)*10+N$2)</f>
        <v>-2.1862605828754447</v>
      </c>
      <c r="O245" s="15">
        <f>INDEX(Random!$F$2:$F$10001, ($F245-1)*10+O$2)</f>
        <v>-2.0739883442249747</v>
      </c>
      <c r="P245" s="15">
        <f>INDEX(Random!$F$2:$F$10001, ($F245-1)*10+P$2)</f>
        <v>-1.344868784068288</v>
      </c>
      <c r="R245" s="3">
        <v>243</v>
      </c>
      <c r="S245" s="16">
        <v>100</v>
      </c>
      <c r="T245" s="16">
        <v>99.171442357233872</v>
      </c>
      <c r="U245" s="16">
        <v>104.54121594377762</v>
      </c>
      <c r="V245" s="16">
        <v>104.89838160157005</v>
      </c>
      <c r="W245" s="16">
        <v>103.10674837081473</v>
      </c>
      <c r="X245" s="16">
        <v>102.14768254618323</v>
      </c>
      <c r="Y245" s="16">
        <v>101.78676216840536</v>
      </c>
      <c r="Z245" s="16">
        <v>101.22019017197029</v>
      </c>
      <c r="AA245" s="16">
        <v>94.10454408519378</v>
      </c>
      <c r="AB245" s="16">
        <v>87.819199648871603</v>
      </c>
      <c r="AC245" s="16">
        <v>83.982578726578993</v>
      </c>
      <c r="AD245" s="27">
        <f t="shared" si="7"/>
        <v>98.277874562059964</v>
      </c>
      <c r="AE245" s="17">
        <f t="shared" si="8"/>
        <v>0</v>
      </c>
    </row>
    <row r="246" spans="6:31" x14ac:dyDescent="0.25">
      <c r="F246" s="3">
        <v>244</v>
      </c>
      <c r="G246" s="15">
        <f>INDEX(Random!$F$2:$F$10001, ($F246-1)*10+G$2)</f>
        <v>-0.73175042393319811</v>
      </c>
      <c r="H246" s="15">
        <f>INDEX(Random!$F$2:$F$10001, ($F246-1)*10+H$2)</f>
        <v>0.29865904895531642</v>
      </c>
      <c r="I246" s="15">
        <f>INDEX(Random!$F$2:$F$10001, ($F246-1)*10+I$2)</f>
        <v>2.6115995044111402E-2</v>
      </c>
      <c r="J246" s="15">
        <f>INDEX(Random!$F$2:$F$10001, ($F246-1)*10+J$2)</f>
        <v>-0.3384968654688113</v>
      </c>
      <c r="K246" s="15">
        <f>INDEX(Random!$F$2:$F$10001, ($F246-1)*10+K$2)</f>
        <v>-0.46237982799456595</v>
      </c>
      <c r="L246" s="33">
        <f>INDEX(Random!$F$2:$F$10001, ($F246-1)*10+L$2)</f>
        <v>0.38857810939177534</v>
      </c>
      <c r="M246" s="15">
        <f>INDEX(Random!$F$2:$F$10001, ($F246-1)*10+M$2)</f>
        <v>-0.36255516411740524</v>
      </c>
      <c r="N246" s="15">
        <f>INDEX(Random!$F$2:$F$10001, ($F246-1)*10+N$2)</f>
        <v>0.35307127053933696</v>
      </c>
      <c r="O246" s="15">
        <f>INDEX(Random!$F$2:$F$10001, ($F246-1)*10+O$2)</f>
        <v>-1.616512635509066</v>
      </c>
      <c r="P246" s="15">
        <f>INDEX(Random!$F$2:$F$10001, ($F246-1)*10+P$2)</f>
        <v>1.8162801202520478</v>
      </c>
      <c r="R246" s="3">
        <v>244</v>
      </c>
      <c r="S246" s="16">
        <v>100</v>
      </c>
      <c r="T246" s="16">
        <v>97.618207730034413</v>
      </c>
      <c r="U246" s="16">
        <v>98.644143046727038</v>
      </c>
      <c r="V246" s="16">
        <v>98.773793023311086</v>
      </c>
      <c r="W246" s="16">
        <v>97.70143890673549</v>
      </c>
      <c r="X246" s="16">
        <v>96.240002326935681</v>
      </c>
      <c r="Y246" s="16">
        <v>97.545204051008369</v>
      </c>
      <c r="Z246" s="16">
        <v>96.408361168078628</v>
      </c>
      <c r="AA246" s="16">
        <v>97.599542156779137</v>
      </c>
      <c r="AB246" s="16">
        <v>92.489101901764073</v>
      </c>
      <c r="AC246" s="16">
        <v>98.341705775328663</v>
      </c>
      <c r="AD246" s="27">
        <f t="shared" si="7"/>
        <v>97.13615000867027</v>
      </c>
      <c r="AE246" s="17">
        <f t="shared" si="8"/>
        <v>0</v>
      </c>
    </row>
    <row r="247" spans="6:31" x14ac:dyDescent="0.25">
      <c r="F247" s="3">
        <v>245</v>
      </c>
      <c r="G247" s="15">
        <f>INDEX(Random!$F$2:$F$10001, ($F247-1)*10+G$2)</f>
        <v>0.66882913434018421</v>
      </c>
      <c r="H247" s="15">
        <f>INDEX(Random!$F$2:$F$10001, ($F247-1)*10+H$2)</f>
        <v>-0.66175001846179515</v>
      </c>
      <c r="I247" s="15">
        <f>INDEX(Random!$F$2:$F$10001, ($F247-1)*10+I$2)</f>
        <v>-2.4871596915760903</v>
      </c>
      <c r="J247" s="15">
        <f>INDEX(Random!$F$2:$F$10001, ($F247-1)*10+J$2)</f>
        <v>0.79605975553398023</v>
      </c>
      <c r="K247" s="15">
        <f>INDEX(Random!$F$2:$F$10001, ($F247-1)*10+K$2)</f>
        <v>-0.40688317033353238</v>
      </c>
      <c r="L247" s="33">
        <f>INDEX(Random!$F$2:$F$10001, ($F247-1)*10+L$2)</f>
        <v>1.6057601369746104</v>
      </c>
      <c r="M247" s="15">
        <f>INDEX(Random!$F$2:$F$10001, ($F247-1)*10+M$2)</f>
        <v>-4.3167147888024712E-2</v>
      </c>
      <c r="N247" s="15">
        <f>INDEX(Random!$F$2:$F$10001, ($F247-1)*10+N$2)</f>
        <v>-6.6421002480218219E-2</v>
      </c>
      <c r="O247" s="15">
        <f>INDEX(Random!$F$2:$F$10001, ($F247-1)*10+O$2)</f>
        <v>-0.39111024972040959</v>
      </c>
      <c r="P247" s="15">
        <f>INDEX(Random!$F$2:$F$10001, ($F247-1)*10+P$2)</f>
        <v>-0.13236373577300817</v>
      </c>
      <c r="R247" s="3">
        <v>245</v>
      </c>
      <c r="S247" s="16">
        <v>100</v>
      </c>
      <c r="T247" s="16">
        <v>102.31342511406245</v>
      </c>
      <c r="U247" s="16">
        <v>100.11130597566071</v>
      </c>
      <c r="V247" s="16">
        <v>92.138995230412732</v>
      </c>
      <c r="W247" s="16">
        <v>94.67371590887295</v>
      </c>
      <c r="X247" s="16">
        <v>93.431321233389582</v>
      </c>
      <c r="Y247" s="16">
        <v>98.644548158699038</v>
      </c>
      <c r="Z247" s="16">
        <v>98.54493098476317</v>
      </c>
      <c r="AA247" s="16">
        <v>98.368661058350895</v>
      </c>
      <c r="AB247" s="16">
        <v>97.129149549115695</v>
      </c>
      <c r="AC247" s="16">
        <v>96.741204373732202</v>
      </c>
      <c r="AD247" s="27">
        <f t="shared" si="7"/>
        <v>97.209725758705957</v>
      </c>
      <c r="AE247" s="17">
        <f t="shared" si="8"/>
        <v>0</v>
      </c>
    </row>
    <row r="248" spans="6:31" x14ac:dyDescent="0.25">
      <c r="F248" s="3">
        <v>246</v>
      </c>
      <c r="G248" s="15">
        <f>INDEX(Random!$F$2:$F$10001, ($F248-1)*10+G$2)</f>
        <v>1.6419972243854419</v>
      </c>
      <c r="H248" s="15">
        <f>INDEX(Random!$F$2:$F$10001, ($F248-1)*10+H$2)</f>
        <v>-0.85580860507257739</v>
      </c>
      <c r="I248" s="15">
        <f>INDEX(Random!$F$2:$F$10001, ($F248-1)*10+I$2)</f>
        <v>0.29958607959262756</v>
      </c>
      <c r="J248" s="15">
        <f>INDEX(Random!$F$2:$F$10001, ($F248-1)*10+J$2)</f>
        <v>0.20576017059358542</v>
      </c>
      <c r="K248" s="15">
        <f>INDEX(Random!$F$2:$F$10001, ($F248-1)*10+K$2)</f>
        <v>-1.2195333770111771</v>
      </c>
      <c r="L248" s="33">
        <f>INDEX(Random!$F$2:$F$10001, ($F248-1)*10+L$2)</f>
        <v>0.18029331306425217</v>
      </c>
      <c r="M248" s="15">
        <f>INDEX(Random!$F$2:$F$10001, ($F248-1)*10+M$2)</f>
        <v>0.67982852481535927</v>
      </c>
      <c r="N248" s="15">
        <f>INDEX(Random!$F$2:$F$10001, ($F248-1)*10+N$2)</f>
        <v>2.6426001763386644</v>
      </c>
      <c r="O248" s="15">
        <f>INDEX(Random!$F$2:$F$10001, ($F248-1)*10+O$2)</f>
        <v>-0.17104638432783234</v>
      </c>
      <c r="P248" s="15">
        <f>INDEX(Random!$F$2:$F$10001, ($F248-1)*10+P$2)</f>
        <v>0.23375908555425112</v>
      </c>
      <c r="R248" s="3">
        <v>246</v>
      </c>
      <c r="S248" s="16">
        <v>100</v>
      </c>
      <c r="T248" s="16">
        <v>105.70814495338992</v>
      </c>
      <c r="U248" s="16">
        <v>102.761909471713</v>
      </c>
      <c r="V248" s="16">
        <v>103.84513226902087</v>
      </c>
      <c r="W248" s="16">
        <v>104.61004530504115</v>
      </c>
      <c r="X248" s="16">
        <v>100.46131112622675</v>
      </c>
      <c r="Y248" s="16">
        <v>101.11489160966701</v>
      </c>
      <c r="Z248" s="16">
        <v>103.49228335193932</v>
      </c>
      <c r="AA248" s="16">
        <v>113.13367197386658</v>
      </c>
      <c r="AB248" s="16">
        <v>112.53569804596823</v>
      </c>
      <c r="AC248" s="16">
        <v>113.47113703824726</v>
      </c>
      <c r="AD248" s="27">
        <f t="shared" si="7"/>
        <v>106.11342251450802</v>
      </c>
      <c r="AE248" s="17">
        <f t="shared" si="8"/>
        <v>5.1134225145080165</v>
      </c>
    </row>
    <row r="249" spans="6:31" x14ac:dyDescent="0.25">
      <c r="F249" s="3">
        <v>247</v>
      </c>
      <c r="G249" s="15">
        <f>INDEX(Random!$F$2:$F$10001, ($F249-1)*10+G$2)</f>
        <v>-0.21257651122594878</v>
      </c>
      <c r="H249" s="15">
        <f>INDEX(Random!$F$2:$F$10001, ($F249-1)*10+H$2)</f>
        <v>-8.8824617737769743E-2</v>
      </c>
      <c r="I249" s="15">
        <f>INDEX(Random!$F$2:$F$10001, ($F249-1)*10+I$2)</f>
        <v>-0.77049167628199267</v>
      </c>
      <c r="J249" s="15">
        <f>INDEX(Random!$F$2:$F$10001, ($F249-1)*10+J$2)</f>
        <v>1.7017076978148344</v>
      </c>
      <c r="K249" s="15">
        <f>INDEX(Random!$F$2:$F$10001, ($F249-1)*10+K$2)</f>
        <v>5.5072054379866231E-2</v>
      </c>
      <c r="L249" s="33">
        <f>INDEX(Random!$F$2:$F$10001, ($F249-1)*10+L$2)</f>
        <v>1.3965844948856726E-2</v>
      </c>
      <c r="M249" s="15">
        <f>INDEX(Random!$F$2:$F$10001, ($F249-1)*10+M$2)</f>
        <v>-0.16033122694915386</v>
      </c>
      <c r="N249" s="15">
        <f>INDEX(Random!$F$2:$F$10001, ($F249-1)*10+N$2)</f>
        <v>-1.1557184198381081</v>
      </c>
      <c r="O249" s="15">
        <f>INDEX(Random!$F$2:$F$10001, ($F249-1)*10+O$2)</f>
        <v>0.49254946810556505</v>
      </c>
      <c r="P249" s="15">
        <f>INDEX(Random!$F$2:$F$10001, ($F249-1)*10+P$2)</f>
        <v>0.61610743382035582</v>
      </c>
      <c r="R249" s="3">
        <v>247</v>
      </c>
      <c r="S249" s="16">
        <v>100</v>
      </c>
      <c r="T249" s="16">
        <v>99.332981217950305</v>
      </c>
      <c r="U249" s="16">
        <v>99.080820403042566</v>
      </c>
      <c r="V249" s="16">
        <v>96.595321496392543</v>
      </c>
      <c r="W249" s="16">
        <v>102.31382644433836</v>
      </c>
      <c r="X249" s="16">
        <v>102.54784729544632</v>
      </c>
      <c r="Y249" s="16">
        <v>102.64079042495364</v>
      </c>
      <c r="Z249" s="16">
        <v>102.13497761034303</v>
      </c>
      <c r="AA249" s="16">
        <v>98.294568779114229</v>
      </c>
      <c r="AB249" s="16">
        <v>99.975672914415838</v>
      </c>
      <c r="AC249" s="16">
        <v>102.10781420788855</v>
      </c>
      <c r="AD249" s="27">
        <f t="shared" si="7"/>
        <v>100.50246207938855</v>
      </c>
      <c r="AE249" s="17">
        <f t="shared" si="8"/>
        <v>0</v>
      </c>
    </row>
    <row r="250" spans="6:31" x14ac:dyDescent="0.25">
      <c r="F250" s="3">
        <v>248</v>
      </c>
      <c r="G250" s="15">
        <f>INDEX(Random!$F$2:$F$10001, ($F250-1)*10+G$2)</f>
        <v>-0.36354937628049699</v>
      </c>
      <c r="H250" s="15">
        <f>INDEX(Random!$F$2:$F$10001, ($F250-1)*10+H$2)</f>
        <v>0.56275659808754319</v>
      </c>
      <c r="I250" s="15">
        <f>INDEX(Random!$F$2:$F$10001, ($F250-1)*10+I$2)</f>
        <v>1.0883479189290186</v>
      </c>
      <c r="J250" s="15">
        <f>INDEX(Random!$F$2:$F$10001, ($F250-1)*10+J$2)</f>
        <v>1.5991339349224079</v>
      </c>
      <c r="K250" s="15">
        <f>INDEX(Random!$F$2:$F$10001, ($F250-1)*10+K$2)</f>
        <v>-1.0668574440383645</v>
      </c>
      <c r="L250" s="33">
        <f>INDEX(Random!$F$2:$F$10001, ($F250-1)*10+L$2)</f>
        <v>0.32403129955259646</v>
      </c>
      <c r="M250" s="15">
        <f>INDEX(Random!$F$2:$F$10001, ($F250-1)*10+M$2)</f>
        <v>2.1566374775806314</v>
      </c>
      <c r="N250" s="15">
        <f>INDEX(Random!$F$2:$F$10001, ($F250-1)*10+N$2)</f>
        <v>2.0695566809110764</v>
      </c>
      <c r="O250" s="15">
        <f>INDEX(Random!$F$2:$F$10001, ($F250-1)*10+O$2)</f>
        <v>1.483126503761552</v>
      </c>
      <c r="P250" s="15">
        <f>INDEX(Random!$F$2:$F$10001, ($F250-1)*10+P$2)</f>
        <v>-0.47844666003908298</v>
      </c>
      <c r="R250" s="3">
        <v>248</v>
      </c>
      <c r="S250" s="16">
        <v>100</v>
      </c>
      <c r="T250" s="16">
        <v>98.831251869935613</v>
      </c>
      <c r="U250" s="16">
        <v>100.75852365990204</v>
      </c>
      <c r="V250" s="16">
        <v>104.55033167551339</v>
      </c>
      <c r="W250" s="16">
        <v>110.35944066219409</v>
      </c>
      <c r="X250" s="16">
        <v>106.52681042274926</v>
      </c>
      <c r="Y250" s="16">
        <v>107.73801948376037</v>
      </c>
      <c r="Z250" s="16">
        <v>115.87080897792906</v>
      </c>
      <c r="AA250" s="16">
        <v>124.25406690660337</v>
      </c>
      <c r="AB250" s="16">
        <v>130.64862548323234</v>
      </c>
      <c r="AC250" s="16">
        <v>128.62502422296436</v>
      </c>
      <c r="AD250" s="27">
        <f t="shared" si="7"/>
        <v>112.81629033647839</v>
      </c>
      <c r="AE250" s="17">
        <f t="shared" si="8"/>
        <v>11.816290336478389</v>
      </c>
    </row>
    <row r="251" spans="6:31" x14ac:dyDescent="0.25">
      <c r="F251" s="3">
        <v>249</v>
      </c>
      <c r="G251" s="15">
        <f>INDEX(Random!$F$2:$F$10001, ($F251-1)*10+G$2)</f>
        <v>0.40415082089835086</v>
      </c>
      <c r="H251" s="15">
        <f>INDEX(Random!$F$2:$F$10001, ($F251-1)*10+H$2)</f>
        <v>0.22656848069428909</v>
      </c>
      <c r="I251" s="15">
        <f>INDEX(Random!$F$2:$F$10001, ($F251-1)*10+I$2)</f>
        <v>0.16064190022042846</v>
      </c>
      <c r="J251" s="15">
        <f>INDEX(Random!$F$2:$F$10001, ($F251-1)*10+J$2)</f>
        <v>0.7798806081597458</v>
      </c>
      <c r="K251" s="15">
        <f>INDEX(Random!$F$2:$F$10001, ($F251-1)*10+K$2)</f>
        <v>1.4560292212291155</v>
      </c>
      <c r="L251" s="33">
        <f>INDEX(Random!$F$2:$F$10001, ($F251-1)*10+L$2)</f>
        <v>-1.4656679764068365</v>
      </c>
      <c r="M251" s="15">
        <f>INDEX(Random!$F$2:$F$10001, ($F251-1)*10+M$2)</f>
        <v>-1.46544791242274</v>
      </c>
      <c r="N251" s="15">
        <f>INDEX(Random!$F$2:$F$10001, ($F251-1)*10+N$2)</f>
        <v>4.843602421454183E-2</v>
      </c>
      <c r="O251" s="15">
        <f>INDEX(Random!$F$2:$F$10001, ($F251-1)*10+O$2)</f>
        <v>1.1979265982049023</v>
      </c>
      <c r="P251" s="15">
        <f>INDEX(Random!$F$2:$F$10001, ($F251-1)*10+P$2)</f>
        <v>-2.2383621495982071</v>
      </c>
      <c r="R251" s="3">
        <v>249</v>
      </c>
      <c r="S251" s="16">
        <v>100</v>
      </c>
      <c r="T251" s="16">
        <v>101.40914927452592</v>
      </c>
      <c r="U251" s="16">
        <v>102.2274420038493</v>
      </c>
      <c r="V251" s="16">
        <v>102.82471553521123</v>
      </c>
      <c r="W251" s="16">
        <v>105.59607884476792</v>
      </c>
      <c r="X251" s="16">
        <v>110.92956420334065</v>
      </c>
      <c r="Y251" s="16">
        <v>105.65435294277319</v>
      </c>
      <c r="Z251" s="16">
        <v>100.63074502338419</v>
      </c>
      <c r="AA251" s="16">
        <v>100.83846914242591</v>
      </c>
      <c r="AB251" s="16">
        <v>105.01856045079047</v>
      </c>
      <c r="AC251" s="16">
        <v>97.465420334766861</v>
      </c>
      <c r="AD251" s="27">
        <f t="shared" si="7"/>
        <v>103.25944977558356</v>
      </c>
      <c r="AE251" s="17">
        <f t="shared" si="8"/>
        <v>2.2594497755835619</v>
      </c>
    </row>
    <row r="252" spans="6:31" x14ac:dyDescent="0.25">
      <c r="F252" s="3">
        <v>250</v>
      </c>
      <c r="G252" s="15">
        <f>INDEX(Random!$F$2:$F$10001, ($F252-1)*10+G$2)</f>
        <v>-1.023602508946331</v>
      </c>
      <c r="H252" s="15">
        <f>INDEX(Random!$F$2:$F$10001, ($F252-1)*10+H$2)</f>
        <v>-2.0630508641675851</v>
      </c>
      <c r="I252" s="15">
        <f>INDEX(Random!$F$2:$F$10001, ($F252-1)*10+I$2)</f>
        <v>1.2065958401599415</v>
      </c>
      <c r="J252" s="15">
        <f>INDEX(Random!$F$2:$F$10001, ($F252-1)*10+J$2)</f>
        <v>-1.6079795143732167</v>
      </c>
      <c r="K252" s="15">
        <f>INDEX(Random!$F$2:$F$10001, ($F252-1)*10+K$2)</f>
        <v>0.72002398627276676</v>
      </c>
      <c r="L252" s="33">
        <f>INDEX(Random!$F$2:$F$10001, ($F252-1)*10+L$2)</f>
        <v>1.1025669605757134</v>
      </c>
      <c r="M252" s="15">
        <f>INDEX(Random!$F$2:$F$10001, ($F252-1)*10+M$2)</f>
        <v>-0.77402627869379381</v>
      </c>
      <c r="N252" s="15">
        <f>INDEX(Random!$F$2:$F$10001, ($F252-1)*10+N$2)</f>
        <v>-0.15340064203700562</v>
      </c>
      <c r="O252" s="15">
        <f>INDEX(Random!$F$2:$F$10001, ($F252-1)*10+O$2)</f>
        <v>1.7089898083230679</v>
      </c>
      <c r="P252" s="15">
        <f>INDEX(Random!$F$2:$F$10001, ($F252-1)*10+P$2)</f>
        <v>-0.57684316065230601</v>
      </c>
      <c r="R252" s="3">
        <v>250</v>
      </c>
      <c r="S252" s="16">
        <v>100</v>
      </c>
      <c r="T252" s="16">
        <v>96.667283382298621</v>
      </c>
      <c r="U252" s="16">
        <v>90.243871086597679</v>
      </c>
      <c r="V252" s="16">
        <v>94.012113342061284</v>
      </c>
      <c r="W252" s="16">
        <v>89.115017495446878</v>
      </c>
      <c r="X252" s="16">
        <v>91.333323082195292</v>
      </c>
      <c r="Y252" s="16">
        <v>94.81564483831886</v>
      </c>
      <c r="Z252" s="16">
        <v>92.426182135274459</v>
      </c>
      <c r="AA252" s="16">
        <v>91.992088703787033</v>
      </c>
      <c r="AB252" s="16">
        <v>97.461881420106423</v>
      </c>
      <c r="AC252" s="16">
        <v>95.636154525045072</v>
      </c>
      <c r="AD252" s="27">
        <f t="shared" si="7"/>
        <v>93.370356001113151</v>
      </c>
      <c r="AE252" s="17">
        <f t="shared" si="8"/>
        <v>0</v>
      </c>
    </row>
    <row r="253" spans="6:31" x14ac:dyDescent="0.25">
      <c r="F253" s="3">
        <v>251</v>
      </c>
      <c r="G253" s="15">
        <f>INDEX(Random!$F$2:$F$10001, ($F253-1)*10+G$2)</f>
        <v>4.5113243165499264E-2</v>
      </c>
      <c r="H253" s="15">
        <f>INDEX(Random!$F$2:$F$10001, ($F253-1)*10+H$2)</f>
        <v>1.8327894529784661</v>
      </c>
      <c r="I253" s="15">
        <f>INDEX(Random!$F$2:$F$10001, ($F253-1)*10+I$2)</f>
        <v>1.4807889544492772</v>
      </c>
      <c r="J253" s="15">
        <f>INDEX(Random!$F$2:$F$10001, ($F253-1)*10+J$2)</f>
        <v>-0.51445374717920089</v>
      </c>
      <c r="K253" s="15">
        <f>INDEX(Random!$F$2:$F$10001, ($F253-1)*10+K$2)</f>
        <v>0.45270787134036605</v>
      </c>
      <c r="L253" s="33">
        <f>INDEX(Random!$F$2:$F$10001, ($F253-1)*10+L$2)</f>
        <v>0.26232698208080807</v>
      </c>
      <c r="M253" s="15">
        <f>INDEX(Random!$F$2:$F$10001, ($F253-1)*10+M$2)</f>
        <v>1.1474955198292514</v>
      </c>
      <c r="N253" s="15">
        <f>INDEX(Random!$F$2:$F$10001, ($F253-1)*10+N$2)</f>
        <v>0.58374421554321454</v>
      </c>
      <c r="O253" s="15">
        <f>INDEX(Random!$F$2:$F$10001, ($F253-1)*10+O$2)</f>
        <v>0.78700931213120584</v>
      </c>
      <c r="P253" s="15">
        <f>INDEX(Random!$F$2:$F$10001, ($F253-1)*10+P$2)</f>
        <v>1.4615627321618343</v>
      </c>
      <c r="R253" s="3">
        <v>251</v>
      </c>
      <c r="S253" s="16">
        <v>100</v>
      </c>
      <c r="T253" s="16">
        <v>100.19525479200449</v>
      </c>
      <c r="U253" s="16">
        <v>106.59450443323755</v>
      </c>
      <c r="V253" s="16">
        <v>112.07145160918449</v>
      </c>
      <c r="W253" s="16">
        <v>110.20241657061425</v>
      </c>
      <c r="X253" s="16">
        <v>111.93749207755479</v>
      </c>
      <c r="Y253" s="16">
        <v>112.97616005720059</v>
      </c>
      <c r="Z253" s="16">
        <v>117.46054539249398</v>
      </c>
      <c r="AA253" s="16">
        <v>119.83542816065038</v>
      </c>
      <c r="AB253" s="16">
        <v>123.09469833704365</v>
      </c>
      <c r="AC253" s="16">
        <v>129.3360128514442</v>
      </c>
      <c r="AD253" s="27">
        <f t="shared" si="7"/>
        <v>114.37039642814281</v>
      </c>
      <c r="AE253" s="17">
        <f t="shared" si="8"/>
        <v>13.370396428142811</v>
      </c>
    </row>
    <row r="254" spans="6:31" x14ac:dyDescent="0.25">
      <c r="F254" s="3">
        <v>252</v>
      </c>
      <c r="G254" s="15">
        <f>INDEX(Random!$F$2:$F$10001, ($F254-1)*10+G$2)</f>
        <v>0.99876960000586734</v>
      </c>
      <c r="H254" s="15">
        <f>INDEX(Random!$F$2:$F$10001, ($F254-1)*10+H$2)</f>
        <v>-0.94590828174442199</v>
      </c>
      <c r="I254" s="15">
        <f>INDEX(Random!$F$2:$F$10001, ($F254-1)*10+I$2)</f>
        <v>-0.44731139347578763</v>
      </c>
      <c r="J254" s="15">
        <f>INDEX(Random!$F$2:$F$10001, ($F254-1)*10+J$2)</f>
        <v>-0.49329435292034202</v>
      </c>
      <c r="K254" s="15">
        <f>INDEX(Random!$F$2:$F$10001, ($F254-1)*10+K$2)</f>
        <v>0.16454497279220673</v>
      </c>
      <c r="L254" s="33">
        <f>INDEX(Random!$F$2:$F$10001, ($F254-1)*10+L$2)</f>
        <v>1.7284046254846395</v>
      </c>
      <c r="M254" s="15">
        <f>INDEX(Random!$F$2:$F$10001, ($F254-1)*10+M$2)</f>
        <v>0.39190810756014316</v>
      </c>
      <c r="N254" s="15">
        <f>INDEX(Random!$F$2:$F$10001, ($F254-1)*10+N$2)</f>
        <v>0.78475956912525868</v>
      </c>
      <c r="O254" s="15">
        <f>INDEX(Random!$F$2:$F$10001, ($F254-1)*10+O$2)</f>
        <v>-1.2042968999596704</v>
      </c>
      <c r="P254" s="15">
        <f>INDEX(Random!$F$2:$F$10001, ($F254-1)*10+P$2)</f>
        <v>-0.37291489219542434</v>
      </c>
      <c r="R254" s="3">
        <v>252</v>
      </c>
      <c r="S254" s="16">
        <v>100</v>
      </c>
      <c r="T254" s="16">
        <v>103.45196894003179</v>
      </c>
      <c r="U254" s="16">
        <v>100.26515316235289</v>
      </c>
      <c r="V254" s="16">
        <v>98.815297746551238</v>
      </c>
      <c r="W254" s="16">
        <v>97.236322765924669</v>
      </c>
      <c r="X254" s="16">
        <v>97.817239922951643</v>
      </c>
      <c r="Y254" s="16">
        <v>103.70089982220111</v>
      </c>
      <c r="Z254" s="16">
        <v>105.11902608557564</v>
      </c>
      <c r="AA254" s="16">
        <v>107.96989368043361</v>
      </c>
      <c r="AB254" s="16">
        <v>103.74091406964872</v>
      </c>
      <c r="AC254" s="16">
        <v>102.49624198158119</v>
      </c>
      <c r="AD254" s="27">
        <f t="shared" si="7"/>
        <v>102.06129581772527</v>
      </c>
      <c r="AE254" s="17">
        <f t="shared" si="8"/>
        <v>1.0612958177252665</v>
      </c>
    </row>
    <row r="255" spans="6:31" x14ac:dyDescent="0.25">
      <c r="F255" s="3">
        <v>253</v>
      </c>
      <c r="G255" s="15">
        <f>INDEX(Random!$F$2:$F$10001, ($F255-1)*10+G$2)</f>
        <v>-0.91118804246602503</v>
      </c>
      <c r="H255" s="15">
        <f>INDEX(Random!$F$2:$F$10001, ($F255-1)*10+H$2)</f>
        <v>0.80252201140572965</v>
      </c>
      <c r="I255" s="15">
        <f>INDEX(Random!$F$2:$F$10001, ($F255-1)*10+I$2)</f>
        <v>0.70469363567757348</v>
      </c>
      <c r="J255" s="15">
        <f>INDEX(Random!$F$2:$F$10001, ($F255-1)*10+J$2)</f>
        <v>0.85041021877283318</v>
      </c>
      <c r="K255" s="15">
        <f>INDEX(Random!$F$2:$F$10001, ($F255-1)*10+K$2)</f>
        <v>-1.1032088070964996</v>
      </c>
      <c r="L255" s="33">
        <f>INDEX(Random!$F$2:$F$10001, ($F255-1)*10+L$2)</f>
        <v>-1.6226307800221291</v>
      </c>
      <c r="M255" s="15">
        <f>INDEX(Random!$F$2:$F$10001, ($F255-1)*10+M$2)</f>
        <v>-0.76170194737554575</v>
      </c>
      <c r="N255" s="15">
        <f>INDEX(Random!$F$2:$F$10001, ($F255-1)*10+N$2)</f>
        <v>-0.93404716106546037</v>
      </c>
      <c r="O255" s="15">
        <f>INDEX(Random!$F$2:$F$10001, ($F255-1)*10+O$2)</f>
        <v>-0.94446229696186423</v>
      </c>
      <c r="P255" s="15">
        <f>INDEX(Random!$F$2:$F$10001, ($F255-1)*10+P$2)</f>
        <v>-1.0735309069560672</v>
      </c>
      <c r="R255" s="3">
        <v>253</v>
      </c>
      <c r="S255" s="16">
        <v>100</v>
      </c>
      <c r="T255" s="16">
        <v>97.032454977606449</v>
      </c>
      <c r="U255" s="16">
        <v>99.723406278807246</v>
      </c>
      <c r="V255" s="16">
        <v>102.15324212189159</v>
      </c>
      <c r="W255" s="16">
        <v>105.15497195804193</v>
      </c>
      <c r="X255" s="16">
        <v>101.37940227827201</v>
      </c>
      <c r="Y255" s="16">
        <v>96.05133097984185</v>
      </c>
      <c r="Z255" s="16">
        <v>93.669439766998906</v>
      </c>
      <c r="AA255" s="16">
        <v>90.820096851948549</v>
      </c>
      <c r="AB255" s="16">
        <v>88.026672365165197</v>
      </c>
      <c r="AC255" s="16">
        <v>84.950611152582383</v>
      </c>
      <c r="AD255" s="27">
        <f t="shared" si="7"/>
        <v>95.896162873115614</v>
      </c>
      <c r="AE255" s="17">
        <f t="shared" si="8"/>
        <v>0</v>
      </c>
    </row>
    <row r="256" spans="6:31" x14ac:dyDescent="0.25">
      <c r="F256" s="3">
        <v>254</v>
      </c>
      <c r="G256" s="15">
        <f>INDEX(Random!$F$2:$F$10001, ($F256-1)*10+G$2)</f>
        <v>-1.0693097604837631</v>
      </c>
      <c r="H256" s="15">
        <f>INDEX(Random!$F$2:$F$10001, ($F256-1)*10+H$2)</f>
        <v>1.4814937980187852</v>
      </c>
      <c r="I256" s="15">
        <f>INDEX(Random!$F$2:$F$10001, ($F256-1)*10+I$2)</f>
        <v>0.97709358732922014</v>
      </c>
      <c r="J256" s="15">
        <f>INDEX(Random!$F$2:$F$10001, ($F256-1)*10+J$2)</f>
        <v>1.5333578383122668</v>
      </c>
      <c r="K256" s="15">
        <f>INDEX(Random!$F$2:$F$10001, ($F256-1)*10+K$2)</f>
        <v>8.0249730553726875E-2</v>
      </c>
      <c r="L256" s="33">
        <f>INDEX(Random!$F$2:$F$10001, ($F256-1)*10+L$2)</f>
        <v>-0.70813470297422965</v>
      </c>
      <c r="M256" s="15">
        <f>INDEX(Random!$F$2:$F$10001, ($F256-1)*10+M$2)</f>
        <v>0.1621428429011435</v>
      </c>
      <c r="N256" s="15">
        <f>INDEX(Random!$F$2:$F$10001, ($F256-1)*10+N$2)</f>
        <v>-0.4889609840867209</v>
      </c>
      <c r="O256" s="15">
        <f>INDEX(Random!$F$2:$F$10001, ($F256-1)*10+O$2)</f>
        <v>8.394017035010444E-2</v>
      </c>
      <c r="P256" s="15">
        <f>INDEX(Random!$F$2:$F$10001, ($F256-1)*10+P$2)</f>
        <v>-1.4880130624130019</v>
      </c>
      <c r="R256" s="3">
        <v>254</v>
      </c>
      <c r="S256" s="16">
        <v>100</v>
      </c>
      <c r="T256" s="16">
        <v>96.519199421034742</v>
      </c>
      <c r="U256" s="16">
        <v>101.48086503590436</v>
      </c>
      <c r="V256" s="16">
        <v>104.90765364872324</v>
      </c>
      <c r="W256" s="16">
        <v>110.49257891086155</v>
      </c>
      <c r="X256" s="16">
        <v>110.83886914076653</v>
      </c>
      <c r="Y256" s="16">
        <v>108.28465533587212</v>
      </c>
      <c r="Z256" s="16">
        <v>108.92280208967614</v>
      </c>
      <c r="AA256" s="16">
        <v>107.19789836275704</v>
      </c>
      <c r="AB256" s="16">
        <v>107.54717435552899</v>
      </c>
      <c r="AC256" s="16">
        <v>102.35606902644864</v>
      </c>
      <c r="AD256" s="27">
        <f t="shared" si="7"/>
        <v>105.85477653275734</v>
      </c>
      <c r="AE256" s="17">
        <f t="shared" si="8"/>
        <v>4.8547765327573416</v>
      </c>
    </row>
    <row r="257" spans="6:31" x14ac:dyDescent="0.25">
      <c r="F257" s="3">
        <v>255</v>
      </c>
      <c r="G257" s="15">
        <f>INDEX(Random!$F$2:$F$10001, ($F257-1)*10+G$2)</f>
        <v>-8.0173181064640706E-2</v>
      </c>
      <c r="H257" s="15">
        <f>INDEX(Random!$F$2:$F$10001, ($F257-1)*10+H$2)</f>
        <v>-0.73900535848546223</v>
      </c>
      <c r="I257" s="15">
        <f>INDEX(Random!$F$2:$F$10001, ($F257-1)*10+I$2)</f>
        <v>-2.4678062210732743</v>
      </c>
      <c r="J257" s="15">
        <f>INDEX(Random!$F$2:$F$10001, ($F257-1)*10+J$2)</f>
        <v>-1.2406099341295256</v>
      </c>
      <c r="K257" s="15">
        <f>INDEX(Random!$F$2:$F$10001, ($F257-1)*10+K$2)</f>
        <v>-1.3062462576214131</v>
      </c>
      <c r="L257" s="33">
        <f>INDEX(Random!$F$2:$F$10001, ($F257-1)*10+L$2)</f>
        <v>-0.85648774335814004</v>
      </c>
      <c r="M257" s="15">
        <f>INDEX(Random!$F$2:$F$10001, ($F257-1)*10+M$2)</f>
        <v>0.13156173042318767</v>
      </c>
      <c r="N257" s="15">
        <f>INDEX(Random!$F$2:$F$10001, ($F257-1)*10+N$2)</f>
        <v>0.64234055610010077</v>
      </c>
      <c r="O257" s="15">
        <f>INDEX(Random!$F$2:$F$10001, ($F257-1)*10+O$2)</f>
        <v>0.84712967760807201</v>
      </c>
      <c r="P257" s="15">
        <f>INDEX(Random!$F$2:$F$10001, ($F257-1)*10+P$2)</f>
        <v>-1.4858413408889082</v>
      </c>
      <c r="R257" s="3">
        <v>255</v>
      </c>
      <c r="S257" s="16">
        <v>100</v>
      </c>
      <c r="T257" s="16">
        <v>99.775094268542077</v>
      </c>
      <c r="U257" s="16">
        <v>97.374960883986759</v>
      </c>
      <c r="V257" s="16">
        <v>89.678752267325109</v>
      </c>
      <c r="W257" s="16">
        <v>86.061318096199543</v>
      </c>
      <c r="X257" s="16">
        <v>82.408180664511747</v>
      </c>
      <c r="Y257" s="16">
        <v>80.109523301170441</v>
      </c>
      <c r="Z257" s="16">
        <v>80.499015476401723</v>
      </c>
      <c r="AA257" s="16">
        <v>82.28815819328014</v>
      </c>
      <c r="AB257" s="16">
        <v>84.696841001352496</v>
      </c>
      <c r="AC257" s="16">
        <v>80.614551345932483</v>
      </c>
      <c r="AD257" s="27">
        <f t="shared" si="7"/>
        <v>86.350639549870237</v>
      </c>
      <c r="AE257" s="17">
        <f t="shared" si="8"/>
        <v>0</v>
      </c>
    </row>
    <row r="258" spans="6:31" x14ac:dyDescent="0.25">
      <c r="F258" s="3">
        <v>256</v>
      </c>
      <c r="G258" s="15">
        <f>INDEX(Random!$F$2:$F$10001, ($F258-1)*10+G$2)</f>
        <v>-0.48673786051873563</v>
      </c>
      <c r="H258" s="15">
        <f>INDEX(Random!$F$2:$F$10001, ($F258-1)*10+H$2)</f>
        <v>0.10506921803902583</v>
      </c>
      <c r="I258" s="15">
        <f>INDEX(Random!$F$2:$F$10001, ($F258-1)*10+I$2)</f>
        <v>-1.0926241317213246</v>
      </c>
      <c r="J258" s="15">
        <f>INDEX(Random!$F$2:$F$10001, ($F258-1)*10+J$2)</f>
        <v>0.29350808087076674</v>
      </c>
      <c r="K258" s="15">
        <f>INDEX(Random!$F$2:$F$10001, ($F258-1)*10+K$2)</f>
        <v>0.17786129001640985</v>
      </c>
      <c r="L258" s="33">
        <f>INDEX(Random!$F$2:$F$10001, ($F258-1)*10+L$2)</f>
        <v>0.41894417709145337</v>
      </c>
      <c r="M258" s="15">
        <f>INDEX(Random!$F$2:$F$10001, ($F258-1)*10+M$2)</f>
        <v>-0.42244160746676918</v>
      </c>
      <c r="N258" s="15">
        <f>INDEX(Random!$F$2:$F$10001, ($F258-1)*10+N$2)</f>
        <v>-2.1360988150944831</v>
      </c>
      <c r="O258" s="15">
        <f>INDEX(Random!$F$2:$F$10001, ($F258-1)*10+O$2)</f>
        <v>9.9468531097183843E-2</v>
      </c>
      <c r="P258" s="15">
        <f>INDEX(Random!$F$2:$F$10001, ($F258-1)*10+P$2)</f>
        <v>1.0178178924112962</v>
      </c>
      <c r="R258" s="3">
        <v>256</v>
      </c>
      <c r="S258" s="16">
        <v>100</v>
      </c>
      <c r="T258" s="16">
        <v>98.4237367240342</v>
      </c>
      <c r="U258" s="16">
        <v>98.814428401712874</v>
      </c>
      <c r="V258" s="16">
        <v>95.300342356352189</v>
      </c>
      <c r="W258" s="16">
        <v>96.285281146840532</v>
      </c>
      <c r="X258" s="16">
        <v>96.903788234278835</v>
      </c>
      <c r="Y258" s="16">
        <v>98.31807904468009</v>
      </c>
      <c r="Z258" s="16">
        <v>96.977239342545673</v>
      </c>
      <c r="AA258" s="16">
        <v>90.311686681050588</v>
      </c>
      <c r="AB258" s="16">
        <v>90.653146644375013</v>
      </c>
      <c r="AC258" s="16">
        <v>93.842401791662667</v>
      </c>
      <c r="AD258" s="27">
        <f t="shared" si="7"/>
        <v>95.583013036753258</v>
      </c>
      <c r="AE258" s="17">
        <f t="shared" si="8"/>
        <v>0</v>
      </c>
    </row>
    <row r="259" spans="6:31" x14ac:dyDescent="0.25">
      <c r="F259" s="3">
        <v>257</v>
      </c>
      <c r="G259" s="15">
        <f>INDEX(Random!$F$2:$F$10001, ($F259-1)*10+G$2)</f>
        <v>0.89353204235022299</v>
      </c>
      <c r="H259" s="15">
        <f>INDEX(Random!$F$2:$F$10001, ($F259-1)*10+H$2)</f>
        <v>1.3801875749791779</v>
      </c>
      <c r="I259" s="15">
        <f>INDEX(Random!$F$2:$F$10001, ($F259-1)*10+I$2)</f>
        <v>0.26955054446911986</v>
      </c>
      <c r="J259" s="15">
        <f>INDEX(Random!$F$2:$F$10001, ($F259-1)*10+J$2)</f>
        <v>-1.0464960474472667</v>
      </c>
      <c r="K259" s="15">
        <f>INDEX(Random!$F$2:$F$10001, ($F259-1)*10+K$2)</f>
        <v>2.2305483625063567</v>
      </c>
      <c r="L259" s="33">
        <f>INDEX(Random!$F$2:$F$10001, ($F259-1)*10+L$2)</f>
        <v>-0.12395236391031672</v>
      </c>
      <c r="M259" s="15">
        <f>INDEX(Random!$F$2:$F$10001, ($F259-1)*10+M$2)</f>
        <v>0.26665567682927682</v>
      </c>
      <c r="N259" s="15">
        <f>INDEX(Random!$F$2:$F$10001, ($F259-1)*10+N$2)</f>
        <v>-0.33664404847992424</v>
      </c>
      <c r="O259" s="15">
        <f>INDEX(Random!$F$2:$F$10001, ($F259-1)*10+O$2)</f>
        <v>-1.9413410394056783</v>
      </c>
      <c r="P259" s="15">
        <f>INDEX(Random!$F$2:$F$10001, ($F259-1)*10+P$2)</f>
        <v>-0.57813249588016324</v>
      </c>
      <c r="R259" s="3">
        <v>257</v>
      </c>
      <c r="S259" s="16">
        <v>100</v>
      </c>
      <c r="T259" s="16">
        <v>103.08745047988575</v>
      </c>
      <c r="U259" s="16">
        <v>108.01909968029751</v>
      </c>
      <c r="V259" s="16">
        <v>109.04782642009167</v>
      </c>
      <c r="W259" s="16">
        <v>105.33265826143763</v>
      </c>
      <c r="X259" s="16">
        <v>113.56505930927533</v>
      </c>
      <c r="Y259" s="16">
        <v>113.14338337587651</v>
      </c>
      <c r="Z259" s="16">
        <v>114.20982160809858</v>
      </c>
      <c r="AA259" s="16">
        <v>112.97690445265054</v>
      </c>
      <c r="AB259" s="16">
        <v>105.90117569417274</v>
      </c>
      <c r="AC259" s="16">
        <v>103.91286392347901</v>
      </c>
      <c r="AD259" s="27">
        <f t="shared" ref="AD259:AD322" si="9">AVERAGE(T259:AC259)</f>
        <v>108.91962432052651</v>
      </c>
      <c r="AE259" s="17">
        <f t="shared" ref="AE259:AE322" si="10">MAX(AD259-$C$3, 0)</f>
        <v>7.9196243205265091</v>
      </c>
    </row>
    <row r="260" spans="6:31" x14ac:dyDescent="0.25">
      <c r="F260" s="3">
        <v>258</v>
      </c>
      <c r="G260" s="15">
        <f>INDEX(Random!$F$2:$F$10001, ($F260-1)*10+G$2)</f>
        <v>5.5715781412563527E-3</v>
      </c>
      <c r="H260" s="15">
        <f>INDEX(Random!$F$2:$F$10001, ($F260-1)*10+H$2)</f>
        <v>0.81765853198865834</v>
      </c>
      <c r="I260" s="15">
        <f>INDEX(Random!$F$2:$F$10001, ($F260-1)*10+I$2)</f>
        <v>0.55623374819318616</v>
      </c>
      <c r="J260" s="15">
        <f>INDEX(Random!$F$2:$F$10001, ($F260-1)*10+J$2)</f>
        <v>-0.12981963698160393</v>
      </c>
      <c r="K260" s="15">
        <f>INDEX(Random!$F$2:$F$10001, ($F260-1)*10+K$2)</f>
        <v>5.795639232069958E-2</v>
      </c>
      <c r="L260" s="33">
        <f>INDEX(Random!$F$2:$F$10001, ($F260-1)*10+L$2)</f>
        <v>1.7696421004448992</v>
      </c>
      <c r="M260" s="15">
        <f>INDEX(Random!$F$2:$F$10001, ($F260-1)*10+M$2)</f>
        <v>0.56108543941475175</v>
      </c>
      <c r="N260" s="15">
        <f>INDEX(Random!$F$2:$F$10001, ($F260-1)*10+N$2)</f>
        <v>-0.30611078729304142</v>
      </c>
      <c r="O260" s="15">
        <f>INDEX(Random!$F$2:$F$10001, ($F260-1)*10+O$2)</f>
        <v>-0.24799828461489656</v>
      </c>
      <c r="P260" s="15">
        <f>INDEX(Random!$F$2:$F$10001, ($F260-1)*10+P$2)</f>
        <v>-0.77896653162659124</v>
      </c>
      <c r="R260" s="3">
        <v>258</v>
      </c>
      <c r="S260" s="16">
        <v>100</v>
      </c>
      <c r="T260" s="16">
        <v>100.06245713755138</v>
      </c>
      <c r="U260" s="16">
        <v>102.88966117463062</v>
      </c>
      <c r="V260" s="16">
        <v>104.87312753614256</v>
      </c>
      <c r="W260" s="16">
        <v>104.46316564340482</v>
      </c>
      <c r="X260" s="16">
        <v>104.71223239725498</v>
      </c>
      <c r="Y260" s="16">
        <v>111.164273016271</v>
      </c>
      <c r="Z260" s="16">
        <v>113.32569415141647</v>
      </c>
      <c r="AA260" s="16">
        <v>112.21718599148667</v>
      </c>
      <c r="AB260" s="16">
        <v>111.33632095213436</v>
      </c>
      <c r="AC260" s="16">
        <v>108.51253617550296</v>
      </c>
      <c r="AD260" s="27">
        <f t="shared" si="9"/>
        <v>107.35566541757956</v>
      </c>
      <c r="AE260" s="17">
        <f t="shared" si="10"/>
        <v>6.3556654175795586</v>
      </c>
    </row>
    <row r="261" spans="6:31" x14ac:dyDescent="0.25">
      <c r="F261" s="3">
        <v>259</v>
      </c>
      <c r="G261" s="15">
        <f>INDEX(Random!$F$2:$F$10001, ($F261-1)*10+G$2)</f>
        <v>-1.5201036062152045</v>
      </c>
      <c r="H261" s="15">
        <f>INDEX(Random!$F$2:$F$10001, ($F261-1)*10+H$2)</f>
        <v>-1.66226694153837</v>
      </c>
      <c r="I261" s="15">
        <f>INDEX(Random!$F$2:$F$10001, ($F261-1)*10+I$2)</f>
        <v>-1.3252548098371084</v>
      </c>
      <c r="J261" s="15">
        <f>INDEX(Random!$F$2:$F$10001, ($F261-1)*10+J$2)</f>
        <v>-0.99905381529998105</v>
      </c>
      <c r="K261" s="15">
        <f>INDEX(Random!$F$2:$F$10001, ($F261-1)*10+K$2)</f>
        <v>1.1491721264928492E-2</v>
      </c>
      <c r="L261" s="33">
        <f>INDEX(Random!$F$2:$F$10001, ($F261-1)*10+L$2)</f>
        <v>0.82436503884016432</v>
      </c>
      <c r="M261" s="15">
        <f>INDEX(Random!$F$2:$F$10001, ($F261-1)*10+M$2)</f>
        <v>1.3352743942724088</v>
      </c>
      <c r="N261" s="15">
        <f>INDEX(Random!$F$2:$F$10001, ($F261-1)*10+N$2)</f>
        <v>-2.3669683751566535E-2</v>
      </c>
      <c r="O261" s="15">
        <f>INDEX(Random!$F$2:$F$10001, ($F261-1)*10+O$2)</f>
        <v>0.60476691795166282</v>
      </c>
      <c r="P261" s="15">
        <f>INDEX(Random!$F$2:$F$10001, ($F261-1)*10+P$2)</f>
        <v>-1.3154575270089981</v>
      </c>
      <c r="R261" s="3">
        <v>259</v>
      </c>
      <c r="S261" s="16">
        <v>100</v>
      </c>
      <c r="T261" s="16">
        <v>95.070798465105369</v>
      </c>
      <c r="U261" s="16">
        <v>89.954612077451131</v>
      </c>
      <c r="V261" s="16">
        <v>86.081311768007723</v>
      </c>
      <c r="W261" s="16">
        <v>83.281009965035594</v>
      </c>
      <c r="X261" s="16">
        <v>83.349573784797172</v>
      </c>
      <c r="Y261" s="16">
        <v>85.723846256577588</v>
      </c>
      <c r="Z261" s="16">
        <v>89.689616502885301</v>
      </c>
      <c r="AA261" s="16">
        <v>89.657656341411183</v>
      </c>
      <c r="AB261" s="16">
        <v>91.534925423636437</v>
      </c>
      <c r="AC261" s="16">
        <v>87.622368304901187</v>
      </c>
      <c r="AD261" s="27">
        <f t="shared" si="9"/>
        <v>88.196571888980884</v>
      </c>
      <c r="AE261" s="17">
        <f t="shared" si="10"/>
        <v>0</v>
      </c>
    </row>
    <row r="262" spans="6:31" x14ac:dyDescent="0.25">
      <c r="F262" s="3">
        <v>260</v>
      </c>
      <c r="G262" s="15">
        <f>INDEX(Random!$F$2:$F$10001, ($F262-1)*10+G$2)</f>
        <v>-1.4709984930293116</v>
      </c>
      <c r="H262" s="15">
        <f>INDEX(Random!$F$2:$F$10001, ($F262-1)*10+H$2)</f>
        <v>-1.0732212262819409</v>
      </c>
      <c r="I262" s="15">
        <f>INDEX(Random!$F$2:$F$10001, ($F262-1)*10+I$2)</f>
        <v>-1.3424374677420629E-2</v>
      </c>
      <c r="J262" s="15">
        <f>INDEX(Random!$F$2:$F$10001, ($F262-1)*10+J$2)</f>
        <v>2.3251544503986397</v>
      </c>
      <c r="K262" s="15">
        <f>INDEX(Random!$F$2:$F$10001, ($F262-1)*10+K$2)</f>
        <v>0.68229817319618258</v>
      </c>
      <c r="L262" s="33">
        <f>INDEX(Random!$F$2:$F$10001, ($F262-1)*10+L$2)</f>
        <v>0.55449208223274793</v>
      </c>
      <c r="M262" s="15">
        <f>INDEX(Random!$F$2:$F$10001, ($F262-1)*10+M$2)</f>
        <v>0.52937347572743165</v>
      </c>
      <c r="N262" s="15">
        <f>INDEX(Random!$F$2:$F$10001, ($F262-1)*10+N$2)</f>
        <v>-1.6028598905854619</v>
      </c>
      <c r="O262" s="15">
        <f>INDEX(Random!$F$2:$F$10001, ($F262-1)*10+O$2)</f>
        <v>1.5465413543574524</v>
      </c>
      <c r="P262" s="15">
        <f>INDEX(Random!$F$2:$F$10001, ($F262-1)*10+P$2)</f>
        <v>-1.2850824621516141</v>
      </c>
      <c r="R262" s="3">
        <v>260</v>
      </c>
      <c r="S262" s="16">
        <v>100</v>
      </c>
      <c r="T262" s="16">
        <v>95.22751247289618</v>
      </c>
      <c r="U262" s="16">
        <v>91.900774995537574</v>
      </c>
      <c r="V262" s="16">
        <v>91.899601686073396</v>
      </c>
      <c r="W262" s="16">
        <v>99.39703122662209</v>
      </c>
      <c r="X262" s="16">
        <v>101.74246044167889</v>
      </c>
      <c r="Y262" s="16">
        <v>103.69775360455615</v>
      </c>
      <c r="Z262" s="16">
        <v>105.60161647833748</v>
      </c>
      <c r="AA262" s="16">
        <v>100.1180133430648</v>
      </c>
      <c r="AB262" s="16">
        <v>105.4945927010419</v>
      </c>
      <c r="AC262" s="16">
        <v>101.08828272668981</v>
      </c>
      <c r="AD262" s="27">
        <f t="shared" si="9"/>
        <v>99.616763967649845</v>
      </c>
      <c r="AE262" s="17">
        <f t="shared" si="10"/>
        <v>0</v>
      </c>
    </row>
    <row r="263" spans="6:31" x14ac:dyDescent="0.25">
      <c r="F263" s="3">
        <v>261</v>
      </c>
      <c r="G263" s="15">
        <f>INDEX(Random!$F$2:$F$10001, ($F263-1)*10+G$2)</f>
        <v>-0.65661598537671095</v>
      </c>
      <c r="H263" s="15">
        <f>INDEX(Random!$F$2:$F$10001, ($F263-1)*10+H$2)</f>
        <v>0.1694920529279263</v>
      </c>
      <c r="I263" s="15">
        <f>INDEX(Random!$F$2:$F$10001, ($F263-1)*10+I$2)</f>
        <v>1.3167379840926359</v>
      </c>
      <c r="J263" s="15">
        <f>INDEX(Random!$F$2:$F$10001, ($F263-1)*10+J$2)</f>
        <v>-0.52226951189263093</v>
      </c>
      <c r="K263" s="15">
        <f>INDEX(Random!$F$2:$F$10001, ($F263-1)*10+K$2)</f>
        <v>-1.368702025855312</v>
      </c>
      <c r="L263" s="33">
        <f>INDEX(Random!$F$2:$F$10001, ($F263-1)*10+L$2)</f>
        <v>-0.24944920782594682</v>
      </c>
      <c r="M263" s="15">
        <f>INDEX(Random!$F$2:$F$10001, ($F263-1)*10+M$2)</f>
        <v>-1.135379234486366</v>
      </c>
      <c r="N263" s="15">
        <f>INDEX(Random!$F$2:$F$10001, ($F263-1)*10+N$2)</f>
        <v>1.3549362653215244</v>
      </c>
      <c r="O263" s="15">
        <f>INDEX(Random!$F$2:$F$10001, ($F263-1)*10+O$2)</f>
        <v>0.58109267443235024</v>
      </c>
      <c r="P263" s="15">
        <f>INDEX(Random!$F$2:$F$10001, ($F263-1)*10+P$2)</f>
        <v>0.49152254097881026</v>
      </c>
      <c r="R263" s="3">
        <v>261</v>
      </c>
      <c r="S263" s="16">
        <v>100</v>
      </c>
      <c r="T263" s="16">
        <v>97.864524216500968</v>
      </c>
      <c r="U263" s="16">
        <v>98.465531467019559</v>
      </c>
      <c r="V263" s="16">
        <v>102.95672838664815</v>
      </c>
      <c r="W263" s="16">
        <v>101.21316478883979</v>
      </c>
      <c r="X263" s="16">
        <v>96.714048747242316</v>
      </c>
      <c r="Y263" s="16">
        <v>95.950208253900115</v>
      </c>
      <c r="Z263" s="16">
        <v>92.405372016554921</v>
      </c>
      <c r="AA263" s="16">
        <v>96.74402371181786</v>
      </c>
      <c r="AB263" s="16">
        <v>98.691270761986232</v>
      </c>
      <c r="AC263" s="16">
        <v>100.37570216021091</v>
      </c>
      <c r="AD263" s="27">
        <f t="shared" si="9"/>
        <v>98.138057451072086</v>
      </c>
      <c r="AE263" s="17">
        <f t="shared" si="10"/>
        <v>0</v>
      </c>
    </row>
    <row r="264" spans="6:31" x14ac:dyDescent="0.25">
      <c r="F264" s="3">
        <v>262</v>
      </c>
      <c r="G264" s="15">
        <f>INDEX(Random!$F$2:$F$10001, ($F264-1)*10+G$2)</f>
        <v>-0.80693570627488276</v>
      </c>
      <c r="H264" s="15">
        <f>INDEX(Random!$F$2:$F$10001, ($F264-1)*10+H$2)</f>
        <v>0.68854191225280348</v>
      </c>
      <c r="I264" s="15">
        <f>INDEX(Random!$F$2:$F$10001, ($F264-1)*10+I$2)</f>
        <v>0.75972740552422791</v>
      </c>
      <c r="J264" s="15">
        <f>INDEX(Random!$F$2:$F$10001, ($F264-1)*10+J$2)</f>
        <v>-0.37492826685508468</v>
      </c>
      <c r="K264" s="15">
        <f>INDEX(Random!$F$2:$F$10001, ($F264-1)*10+K$2)</f>
        <v>-1.9300689881306805</v>
      </c>
      <c r="L264" s="33">
        <f>INDEX(Random!$F$2:$F$10001, ($F264-1)*10+L$2)</f>
        <v>0.30951832606236834</v>
      </c>
      <c r="M264" s="15">
        <f>INDEX(Random!$F$2:$F$10001, ($F264-1)*10+M$2)</f>
        <v>-0.90865617395274267</v>
      </c>
      <c r="N264" s="15">
        <f>INDEX(Random!$F$2:$F$10001, ($F264-1)*10+N$2)</f>
        <v>-2.0967274251826193</v>
      </c>
      <c r="O264" s="15">
        <f>INDEX(Random!$F$2:$F$10001, ($F264-1)*10+O$2)</f>
        <v>-0.5087296551695456</v>
      </c>
      <c r="P264" s="15">
        <f>INDEX(Random!$F$2:$F$10001, ($F264-1)*10+P$2)</f>
        <v>-0.29450283451186932</v>
      </c>
      <c r="R264" s="3">
        <v>262</v>
      </c>
      <c r="S264" s="16">
        <v>100</v>
      </c>
      <c r="T264" s="16">
        <v>97.372345146413721</v>
      </c>
      <c r="U264" s="16">
        <v>99.690873924279359</v>
      </c>
      <c r="V264" s="16">
        <v>102.30859318280466</v>
      </c>
      <c r="W264" s="16">
        <v>101.07428008215626</v>
      </c>
      <c r="X264" s="16">
        <v>94.779838350078762</v>
      </c>
      <c r="Y264" s="16">
        <v>95.81083427953611</v>
      </c>
      <c r="Z264" s="16">
        <v>92.975499915130783</v>
      </c>
      <c r="AA264" s="16">
        <v>86.699415391860072</v>
      </c>
      <c r="AB264" s="16">
        <v>85.269883756412355</v>
      </c>
      <c r="AC264" s="16">
        <v>84.468687549907784</v>
      </c>
      <c r="AD264" s="27">
        <f t="shared" si="9"/>
        <v>94.045025157857992</v>
      </c>
      <c r="AE264" s="17">
        <f t="shared" si="10"/>
        <v>0</v>
      </c>
    </row>
    <row r="265" spans="6:31" x14ac:dyDescent="0.25">
      <c r="F265" s="3">
        <v>263</v>
      </c>
      <c r="G265" s="15">
        <f>INDEX(Random!$F$2:$F$10001, ($F265-1)*10+G$2)</f>
        <v>-1.3827279861836625</v>
      </c>
      <c r="H265" s="15">
        <f>INDEX(Random!$F$2:$F$10001, ($F265-1)*10+H$2)</f>
        <v>0.13396919552043965</v>
      </c>
      <c r="I265" s="15">
        <f>INDEX(Random!$F$2:$F$10001, ($F265-1)*10+I$2)</f>
        <v>0.50790687545955138</v>
      </c>
      <c r="J265" s="15">
        <f>INDEX(Random!$F$2:$F$10001, ($F265-1)*10+J$2)</f>
        <v>0.50022308972724017</v>
      </c>
      <c r="K265" s="15">
        <f>INDEX(Random!$F$2:$F$10001, ($F265-1)*10+K$2)</f>
        <v>-0.31719022102837391</v>
      </c>
      <c r="L265" s="33">
        <f>INDEX(Random!$F$2:$F$10001, ($F265-1)*10+L$2)</f>
        <v>-1.0093094778840368</v>
      </c>
      <c r="M265" s="15">
        <f>INDEX(Random!$F$2:$F$10001, ($F265-1)*10+M$2)</f>
        <v>-0.78026603230322711</v>
      </c>
      <c r="N265" s="15">
        <f>INDEX(Random!$F$2:$F$10001, ($F265-1)*10+N$2)</f>
        <v>0.24686627243007359</v>
      </c>
      <c r="O265" s="15">
        <f>INDEX(Random!$F$2:$F$10001, ($F265-1)*10+O$2)</f>
        <v>0.35748547006363934</v>
      </c>
      <c r="P265" s="15">
        <f>INDEX(Random!$F$2:$F$10001, ($F265-1)*10+P$2)</f>
        <v>1.0787248674958754</v>
      </c>
      <c r="R265" s="3">
        <v>263</v>
      </c>
      <c r="S265" s="16">
        <v>100</v>
      </c>
      <c r="T265" s="16">
        <v>95.509868709080976</v>
      </c>
      <c r="U265" s="16">
        <v>95.981987421485513</v>
      </c>
      <c r="V265" s="16">
        <v>97.673839275496377</v>
      </c>
      <c r="W265" s="16">
        <v>99.369899892541284</v>
      </c>
      <c r="X265" s="16">
        <v>98.361342528064355</v>
      </c>
      <c r="Y265" s="16">
        <v>95.128831822144392</v>
      </c>
      <c r="Z265" s="16">
        <v>92.712070922329502</v>
      </c>
      <c r="AA265" s="16">
        <v>93.523835178613623</v>
      </c>
      <c r="AB265" s="16">
        <v>94.693395141374651</v>
      </c>
      <c r="AC265" s="16">
        <v>98.225247451783574</v>
      </c>
      <c r="AD265" s="27">
        <f t="shared" si="9"/>
        <v>96.118031834291429</v>
      </c>
      <c r="AE265" s="17">
        <f t="shared" si="10"/>
        <v>0</v>
      </c>
    </row>
    <row r="266" spans="6:31" x14ac:dyDescent="0.25">
      <c r="F266" s="3">
        <v>264</v>
      </c>
      <c r="G266" s="15">
        <f>INDEX(Random!$F$2:$F$10001, ($F266-1)*10+G$2)</f>
        <v>1.3671004961552395</v>
      </c>
      <c r="H266" s="15">
        <f>INDEX(Random!$F$2:$F$10001, ($F266-1)*10+H$2)</f>
        <v>-5.9373492801905068E-3</v>
      </c>
      <c r="I266" s="15">
        <f>INDEX(Random!$F$2:$F$10001, ($F266-1)*10+I$2)</f>
        <v>-0.98183703442980008</v>
      </c>
      <c r="J266" s="15">
        <f>INDEX(Random!$F$2:$F$10001, ($F266-1)*10+J$2)</f>
        <v>5.2065962018510284E-2</v>
      </c>
      <c r="K266" s="15">
        <f>INDEX(Random!$F$2:$F$10001, ($F266-1)*10+K$2)</f>
        <v>0.52222503466060055</v>
      </c>
      <c r="L266" s="33">
        <f>INDEX(Random!$F$2:$F$10001, ($F266-1)*10+L$2)</f>
        <v>-0.96565922237461232</v>
      </c>
      <c r="M266" s="15">
        <f>INDEX(Random!$F$2:$F$10001, ($F266-1)*10+M$2)</f>
        <v>-0.15192203334630305</v>
      </c>
      <c r="N266" s="15">
        <f>INDEX(Random!$F$2:$F$10001, ($F266-1)*10+N$2)</f>
        <v>-1.2788770464909887</v>
      </c>
      <c r="O266" s="15">
        <f>INDEX(Random!$F$2:$F$10001, ($F266-1)*10+O$2)</f>
        <v>0.82734325471279435</v>
      </c>
      <c r="P266" s="15">
        <f>INDEX(Random!$F$2:$F$10001, ($F266-1)*10+P$2)</f>
        <v>0.49417843273634687</v>
      </c>
      <c r="R266" s="3">
        <v>264</v>
      </c>
      <c r="S266" s="16">
        <v>100</v>
      </c>
      <c r="T266" s="16">
        <v>104.73796196365575</v>
      </c>
      <c r="U266" s="16">
        <v>104.76292978236121</v>
      </c>
      <c r="V266" s="16">
        <v>101.4134444451099</v>
      </c>
      <c r="W266" s="16">
        <v>101.63515774058989</v>
      </c>
      <c r="X266" s="16">
        <v>103.47633882625335</v>
      </c>
      <c r="Y266" s="16">
        <v>100.22235637019568</v>
      </c>
      <c r="Z266" s="16">
        <v>99.756594246885399</v>
      </c>
      <c r="AA266" s="16">
        <v>95.609847412635602</v>
      </c>
      <c r="AB266" s="16">
        <v>98.343185830092821</v>
      </c>
      <c r="AC266" s="16">
        <v>100.03058668436651</v>
      </c>
      <c r="AD266" s="27">
        <f t="shared" si="9"/>
        <v>100.99884033021462</v>
      </c>
      <c r="AE266" s="17">
        <f t="shared" si="10"/>
        <v>0</v>
      </c>
    </row>
    <row r="267" spans="6:31" x14ac:dyDescent="0.25">
      <c r="F267" s="3">
        <v>265</v>
      </c>
      <c r="G267" s="15">
        <f>INDEX(Random!$F$2:$F$10001, ($F267-1)*10+G$2)</f>
        <v>1.5027247084915723E-2</v>
      </c>
      <c r="H267" s="15">
        <f>INDEX(Random!$F$2:$F$10001, ($F267-1)*10+H$2)</f>
        <v>1.1452457652720667</v>
      </c>
      <c r="I267" s="15">
        <f>INDEX(Random!$F$2:$F$10001, ($F267-1)*10+I$2)</f>
        <v>-0.63514980434864576</v>
      </c>
      <c r="J267" s="15">
        <f>INDEX(Random!$F$2:$F$10001, ($F267-1)*10+J$2)</f>
        <v>-1.1773902961129621</v>
      </c>
      <c r="K267" s="15">
        <f>INDEX(Random!$F$2:$F$10001, ($F267-1)*10+K$2)</f>
        <v>-0.40115053863956351</v>
      </c>
      <c r="L267" s="33">
        <f>INDEX(Random!$F$2:$F$10001, ($F267-1)*10+L$2)</f>
        <v>0.49288970116809028</v>
      </c>
      <c r="M267" s="15">
        <f>INDEX(Random!$F$2:$F$10001, ($F267-1)*10+M$2)</f>
        <v>8.5648351995500055E-2</v>
      </c>
      <c r="N267" s="15">
        <f>INDEX(Random!$F$2:$F$10001, ($F267-1)*10+N$2)</f>
        <v>1.016745932784469</v>
      </c>
      <c r="O267" s="15">
        <f>INDEX(Random!$F$2:$F$10001, ($F267-1)*10+O$2)</f>
        <v>2.4828340622185127E-2</v>
      </c>
      <c r="P267" s="15">
        <f>INDEX(Random!$F$2:$F$10001, ($F267-1)*10+P$2)</f>
        <v>0.1986625787403534</v>
      </c>
      <c r="R267" s="3">
        <v>265</v>
      </c>
      <c r="S267" s="16">
        <v>100</v>
      </c>
      <c r="T267" s="16">
        <v>100.09419725676962</v>
      </c>
      <c r="U267" s="16">
        <v>104.05940374282655</v>
      </c>
      <c r="V267" s="16">
        <v>101.91058934647285</v>
      </c>
      <c r="W267" s="16">
        <v>98.007350676501815</v>
      </c>
      <c r="X267" s="16">
        <v>96.739808190097335</v>
      </c>
      <c r="Y267" s="16">
        <v>98.395444555115716</v>
      </c>
      <c r="Z267" s="16">
        <v>98.721696094876123</v>
      </c>
      <c r="AA267" s="16">
        <v>102.1911353957088</v>
      </c>
      <c r="AB267" s="16">
        <v>102.32102799241012</v>
      </c>
      <c r="AC267" s="16">
        <v>103.05017953189345</v>
      </c>
      <c r="AD267" s="27">
        <f t="shared" si="9"/>
        <v>100.54908327826725</v>
      </c>
      <c r="AE267" s="17">
        <f t="shared" si="10"/>
        <v>0</v>
      </c>
    </row>
    <row r="268" spans="6:31" x14ac:dyDescent="0.25">
      <c r="F268" s="3">
        <v>266</v>
      </c>
      <c r="G268" s="15">
        <f>INDEX(Random!$F$2:$F$10001, ($F268-1)*10+G$2)</f>
        <v>-0.85289327448859209</v>
      </c>
      <c r="H268" s="15">
        <f>INDEX(Random!$F$2:$F$10001, ($F268-1)*10+H$2)</f>
        <v>0.23437070145154443</v>
      </c>
      <c r="I268" s="15">
        <f>INDEX(Random!$F$2:$F$10001, ($F268-1)*10+I$2)</f>
        <v>1.1535851315952945</v>
      </c>
      <c r="J268" s="15">
        <f>INDEX(Random!$F$2:$F$10001, ($F268-1)*10+J$2)</f>
        <v>-0.778871610760977</v>
      </c>
      <c r="K268" s="15">
        <f>INDEX(Random!$F$2:$F$10001, ($F268-1)*10+K$2)</f>
        <v>-0.21761973513868949</v>
      </c>
      <c r="L268" s="33">
        <f>INDEX(Random!$F$2:$F$10001, ($F268-1)*10+L$2)</f>
        <v>0.16757480981353459</v>
      </c>
      <c r="M268" s="15">
        <f>INDEX(Random!$F$2:$F$10001, ($F268-1)*10+M$2)</f>
        <v>1.4217559513392724E-2</v>
      </c>
      <c r="N268" s="15">
        <f>INDEX(Random!$F$2:$F$10001, ($F268-1)*10+N$2)</f>
        <v>-0.57341323178955428</v>
      </c>
      <c r="O268" s="15">
        <f>INDEX(Random!$F$2:$F$10001, ($F268-1)*10+O$2)</f>
        <v>2.1108029146084729E-3</v>
      </c>
      <c r="P268" s="15">
        <f>INDEX(Random!$F$2:$F$10001, ($F268-1)*10+P$2)</f>
        <v>-1.0432601816559974</v>
      </c>
      <c r="R268" s="3">
        <v>266</v>
      </c>
      <c r="S268" s="16">
        <v>100</v>
      </c>
      <c r="T268" s="16">
        <v>97.222364835374634</v>
      </c>
      <c r="U268" s="16">
        <v>98.032524690319363</v>
      </c>
      <c r="V268" s="16">
        <v>101.94456955001488</v>
      </c>
      <c r="W268" s="16">
        <v>99.359300864672306</v>
      </c>
      <c r="X268" s="16">
        <v>98.679862074850675</v>
      </c>
      <c r="Y268" s="16">
        <v>99.279491990858546</v>
      </c>
      <c r="Z268" s="16">
        <v>99.370311838439406</v>
      </c>
      <c r="AA268" s="16">
        <v>97.520053220375672</v>
      </c>
      <c r="AB268" s="16">
        <v>97.569635115531725</v>
      </c>
      <c r="AC268" s="16">
        <v>94.255748746605548</v>
      </c>
      <c r="AD268" s="27">
        <f t="shared" si="9"/>
        <v>98.323386292704271</v>
      </c>
      <c r="AE268" s="17">
        <f t="shared" si="10"/>
        <v>0</v>
      </c>
    </row>
    <row r="269" spans="6:31" x14ac:dyDescent="0.25">
      <c r="F269" s="3">
        <v>267</v>
      </c>
      <c r="G269" s="15">
        <f>INDEX(Random!$F$2:$F$10001, ($F269-1)*10+G$2)</f>
        <v>-1.3560515388604881</v>
      </c>
      <c r="H269" s="15">
        <f>INDEX(Random!$F$2:$F$10001, ($F269-1)*10+H$2)</f>
        <v>0.55397363859532645</v>
      </c>
      <c r="I269" s="15">
        <f>INDEX(Random!$F$2:$F$10001, ($F269-1)*10+I$2)</f>
        <v>-1.0833839068930355</v>
      </c>
      <c r="J269" s="15">
        <f>INDEX(Random!$F$2:$F$10001, ($F269-1)*10+J$2)</f>
        <v>-1.4848422223987539</v>
      </c>
      <c r="K269" s="15">
        <f>INDEX(Random!$F$2:$F$10001, ($F269-1)*10+K$2)</f>
        <v>0.51817674894928667</v>
      </c>
      <c r="L269" s="33">
        <f>INDEX(Random!$F$2:$F$10001, ($F269-1)*10+L$2)</f>
        <v>-1.4490498935987988</v>
      </c>
      <c r="M269" s="15">
        <f>INDEX(Random!$F$2:$F$10001, ($F269-1)*10+M$2)</f>
        <v>0.61263512374333429</v>
      </c>
      <c r="N269" s="15">
        <f>INDEX(Random!$F$2:$F$10001, ($F269-1)*10+N$2)</f>
        <v>2.3640691341221416</v>
      </c>
      <c r="O269" s="15">
        <f>INDEX(Random!$F$2:$F$10001, ($F269-1)*10+O$2)</f>
        <v>0.64401075825204301</v>
      </c>
      <c r="P269" s="15">
        <f>INDEX(Random!$F$2:$F$10001, ($F269-1)*10+P$2)</f>
        <v>1.7003908804450893</v>
      </c>
      <c r="R269" s="3">
        <v>267</v>
      </c>
      <c r="S269" s="16">
        <v>100</v>
      </c>
      <c r="T269" s="16">
        <v>95.595364908362939</v>
      </c>
      <c r="U269" s="16">
        <v>97.430828541149396</v>
      </c>
      <c r="V269" s="16">
        <v>93.995073793189945</v>
      </c>
      <c r="W269" s="16">
        <v>89.467618224405896</v>
      </c>
      <c r="X269" s="16">
        <v>91.076009653452473</v>
      </c>
      <c r="Y269" s="16">
        <v>86.793290285153319</v>
      </c>
      <c r="Z269" s="16">
        <v>88.633972822188497</v>
      </c>
      <c r="AA269" s="16">
        <v>95.9901914506341</v>
      </c>
      <c r="AB269" s="16">
        <v>98.129132647055158</v>
      </c>
      <c r="AC269" s="16">
        <v>103.9338496092535</v>
      </c>
      <c r="AD269" s="27">
        <f t="shared" si="9"/>
        <v>94.104533193484528</v>
      </c>
      <c r="AE269" s="17">
        <f t="shared" si="10"/>
        <v>0</v>
      </c>
    </row>
    <row r="270" spans="6:31" x14ac:dyDescent="0.25">
      <c r="F270" s="3">
        <v>268</v>
      </c>
      <c r="G270" s="15">
        <f>INDEX(Random!$F$2:$F$10001, ($F270-1)*10+G$2)</f>
        <v>0.13696827026803546</v>
      </c>
      <c r="H270" s="15">
        <f>INDEX(Random!$F$2:$F$10001, ($F270-1)*10+H$2)</f>
        <v>1.4112047403742669</v>
      </c>
      <c r="I270" s="15">
        <f>INDEX(Random!$F$2:$F$10001, ($F270-1)*10+I$2)</f>
        <v>-1.0627608811497793</v>
      </c>
      <c r="J270" s="15">
        <f>INDEX(Random!$F$2:$F$10001, ($F270-1)*10+J$2)</f>
        <v>-0.30853491064306948</v>
      </c>
      <c r="K270" s="15">
        <f>INDEX(Random!$F$2:$F$10001, ($F270-1)*10+K$2)</f>
        <v>1.1414769062201988</v>
      </c>
      <c r="L270" s="33">
        <f>INDEX(Random!$F$2:$F$10001, ($F270-1)*10+L$2)</f>
        <v>2.7787593497649078E-2</v>
      </c>
      <c r="M270" s="15">
        <f>INDEX(Random!$F$2:$F$10001, ($F270-1)*10+M$2)</f>
        <v>0.11643383197249065</v>
      </c>
      <c r="N270" s="15">
        <f>INDEX(Random!$F$2:$F$10001, ($F270-1)*10+N$2)</f>
        <v>0.38609561253403968</v>
      </c>
      <c r="O270" s="15">
        <f>INDEX(Random!$F$2:$F$10001, ($F270-1)*10+O$2)</f>
        <v>-2.4489759485489584</v>
      </c>
      <c r="P270" s="15">
        <f>INDEX(Random!$F$2:$F$10001, ($F270-1)*10+P$2)</f>
        <v>0.74693195391935374</v>
      </c>
      <c r="R270" s="3">
        <v>268</v>
      </c>
      <c r="S270" s="16">
        <v>100</v>
      </c>
      <c r="T270" s="16">
        <v>100.50442349783057</v>
      </c>
      <c r="U270" s="16">
        <v>105.42212064498189</v>
      </c>
      <c r="V270" s="16">
        <v>101.77493988954228</v>
      </c>
      <c r="W270" s="16">
        <v>100.77122294922431</v>
      </c>
      <c r="X270" s="16">
        <v>104.75000720857466</v>
      </c>
      <c r="Y270" s="16">
        <v>104.89356315971746</v>
      </c>
      <c r="Z270" s="16">
        <v>105.35008649622404</v>
      </c>
      <c r="AA270" s="16">
        <v>106.7699480700775</v>
      </c>
      <c r="AB270" s="16">
        <v>98.393313683149515</v>
      </c>
      <c r="AC270" s="16">
        <v>100.9336338963666</v>
      </c>
      <c r="AD270" s="27">
        <f t="shared" si="9"/>
        <v>102.95632594956888</v>
      </c>
      <c r="AE270" s="17">
        <f t="shared" si="10"/>
        <v>1.9563259495688783</v>
      </c>
    </row>
    <row r="271" spans="6:31" x14ac:dyDescent="0.25">
      <c r="F271" s="3">
        <v>269</v>
      </c>
      <c r="G271" s="15">
        <f>INDEX(Random!$F$2:$F$10001, ($F271-1)*10+G$2)</f>
        <v>0.92312721754352123</v>
      </c>
      <c r="H271" s="15">
        <f>INDEX(Random!$F$2:$F$10001, ($F271-1)*10+H$2)</f>
        <v>-0.88494219791449391</v>
      </c>
      <c r="I271" s="15">
        <f>INDEX(Random!$F$2:$F$10001, ($F271-1)*10+I$2)</f>
        <v>-4.8098561684376408E-2</v>
      </c>
      <c r="J271" s="15">
        <f>INDEX(Random!$F$2:$F$10001, ($F271-1)*10+J$2)</f>
        <v>0.27025066401387893</v>
      </c>
      <c r="K271" s="15">
        <f>INDEX(Random!$F$2:$F$10001, ($F271-1)*10+K$2)</f>
        <v>-1.0456114185439438</v>
      </c>
      <c r="L271" s="33">
        <f>INDEX(Random!$F$2:$F$10001, ($F271-1)*10+L$2)</f>
        <v>1.0120227107760293</v>
      </c>
      <c r="M271" s="15">
        <f>INDEX(Random!$F$2:$F$10001, ($F271-1)*10+M$2)</f>
        <v>-1.1013496922144896</v>
      </c>
      <c r="N271" s="15">
        <f>INDEX(Random!$F$2:$F$10001, ($F271-1)*10+N$2)</f>
        <v>0.13495043447394603</v>
      </c>
      <c r="O271" s="15">
        <f>INDEX(Random!$F$2:$F$10001, ($F271-1)*10+O$2)</f>
        <v>-0.2012551973632514</v>
      </c>
      <c r="P271" s="15">
        <f>INDEX(Random!$F$2:$F$10001, ($F271-1)*10+P$2)</f>
        <v>1.1003182245409977</v>
      </c>
      <c r="R271" s="3">
        <v>269</v>
      </c>
      <c r="S271" s="16">
        <v>100</v>
      </c>
      <c r="T271" s="16">
        <v>103.1898312860442</v>
      </c>
      <c r="U271" s="16">
        <v>100.21580898251223</v>
      </c>
      <c r="V271" s="16">
        <v>100.09804700377926</v>
      </c>
      <c r="W271" s="16">
        <v>101.05371008500006</v>
      </c>
      <c r="X271" s="16">
        <v>97.613791068270103</v>
      </c>
      <c r="Y271" s="16">
        <v>101.02828821949181</v>
      </c>
      <c r="Z271" s="16">
        <v>97.40696012896764</v>
      </c>
      <c r="AA271" s="16">
        <v>97.891678164959927</v>
      </c>
      <c r="AB271" s="16">
        <v>97.2756536025163</v>
      </c>
      <c r="AC271" s="16">
        <v>100.97692578570665</v>
      </c>
      <c r="AD271" s="27">
        <f t="shared" si="9"/>
        <v>99.675069432724811</v>
      </c>
      <c r="AE271" s="17">
        <f t="shared" si="10"/>
        <v>0</v>
      </c>
    </row>
    <row r="272" spans="6:31" x14ac:dyDescent="0.25">
      <c r="F272" s="3">
        <v>270</v>
      </c>
      <c r="G272" s="15">
        <f>INDEX(Random!$F$2:$F$10001, ($F272-1)*10+G$2)</f>
        <v>0.27775007405241048</v>
      </c>
      <c r="H272" s="15">
        <f>INDEX(Random!$F$2:$F$10001, ($F272-1)*10+H$2)</f>
        <v>-0.68851545653606638</v>
      </c>
      <c r="I272" s="15">
        <f>INDEX(Random!$F$2:$F$10001, ($F272-1)*10+I$2)</f>
        <v>0.32031901848208072</v>
      </c>
      <c r="J272" s="15">
        <f>INDEX(Random!$F$2:$F$10001, ($F272-1)*10+J$2)</f>
        <v>-1.2192944514633217</v>
      </c>
      <c r="K272" s="15">
        <f>INDEX(Random!$F$2:$F$10001, ($F272-1)*10+K$2)</f>
        <v>0.70352773589938156</v>
      </c>
      <c r="L272" s="33">
        <f>INDEX(Random!$F$2:$F$10001, ($F272-1)*10+L$2)</f>
        <v>-0.58370613081726042</v>
      </c>
      <c r="M272" s="15">
        <f>INDEX(Random!$F$2:$F$10001, ($F272-1)*10+M$2)</f>
        <v>0.97065961435052783</v>
      </c>
      <c r="N272" s="15">
        <f>INDEX(Random!$F$2:$F$10001, ($F272-1)*10+N$2)</f>
        <v>0.93381823671124053</v>
      </c>
      <c r="O272" s="15">
        <f>INDEX(Random!$F$2:$F$10001, ($F272-1)*10+O$2)</f>
        <v>1.9998371239222668</v>
      </c>
      <c r="P272" s="15">
        <f>INDEX(Random!$F$2:$F$10001, ($F272-1)*10+P$2)</f>
        <v>-0.2435173585265463</v>
      </c>
      <c r="R272" s="3">
        <v>270</v>
      </c>
      <c r="S272" s="16">
        <v>100</v>
      </c>
      <c r="T272" s="16">
        <v>100.98012412998099</v>
      </c>
      <c r="U272" s="16">
        <v>98.718039051364414</v>
      </c>
      <c r="V272" s="16">
        <v>99.828031707869783</v>
      </c>
      <c r="W272" s="16">
        <v>95.869715885352605</v>
      </c>
      <c r="X272" s="16">
        <v>98.201813358921328</v>
      </c>
      <c r="Y272" s="16">
        <v>96.340046354366834</v>
      </c>
      <c r="Z272" s="16">
        <v>99.571750572125936</v>
      </c>
      <c r="AA272" s="16">
        <v>102.78477216984565</v>
      </c>
      <c r="AB272" s="16">
        <v>109.96380736530428</v>
      </c>
      <c r="AC272" s="16">
        <v>109.11702904054218</v>
      </c>
      <c r="AD272" s="27">
        <f t="shared" si="9"/>
        <v>101.13751296356739</v>
      </c>
      <c r="AE272" s="17">
        <f t="shared" si="10"/>
        <v>0.13751296356738862</v>
      </c>
    </row>
    <row r="273" spans="6:31" x14ac:dyDescent="0.25">
      <c r="F273" s="3">
        <v>271</v>
      </c>
      <c r="G273" s="15">
        <f>INDEX(Random!$F$2:$F$10001, ($F273-1)*10+G$2)</f>
        <v>1.5698094318160183</v>
      </c>
      <c r="H273" s="15">
        <f>INDEX(Random!$F$2:$F$10001, ($F273-1)*10+H$2)</f>
        <v>-0.86740795654101566</v>
      </c>
      <c r="I273" s="15">
        <f>INDEX(Random!$F$2:$F$10001, ($F273-1)*10+I$2)</f>
        <v>2.3636862294799294E-2</v>
      </c>
      <c r="J273" s="15">
        <f>INDEX(Random!$F$2:$F$10001, ($F273-1)*10+J$2)</f>
        <v>0.36051024680016897</v>
      </c>
      <c r="K273" s="15">
        <f>INDEX(Random!$F$2:$F$10001, ($F273-1)*10+K$2)</f>
        <v>-6.619425029496652E-2</v>
      </c>
      <c r="L273" s="33">
        <f>INDEX(Random!$F$2:$F$10001, ($F273-1)*10+L$2)</f>
        <v>0.53858550679421857</v>
      </c>
      <c r="M273" s="15">
        <f>INDEX(Random!$F$2:$F$10001, ($F273-1)*10+M$2)</f>
        <v>1.1860206363666346</v>
      </c>
      <c r="N273" s="15">
        <f>INDEX(Random!$F$2:$F$10001, ($F273-1)*10+N$2)</f>
        <v>-0.4270769998849267</v>
      </c>
      <c r="O273" s="15">
        <f>INDEX(Random!$F$2:$F$10001, ($F273-1)*10+O$2)</f>
        <v>-0.1227153021411754</v>
      </c>
      <c r="P273" s="15">
        <f>INDEX(Random!$F$2:$F$10001, ($F273-1)*10+P$2)</f>
        <v>-0.68346598524074187</v>
      </c>
      <c r="R273" s="3">
        <v>271</v>
      </c>
      <c r="S273" s="16">
        <v>100</v>
      </c>
      <c r="T273" s="16">
        <v>105.45250848310617</v>
      </c>
      <c r="U273" s="16">
        <v>102.47352245343262</v>
      </c>
      <c r="V273" s="16">
        <v>102.5996736717364</v>
      </c>
      <c r="W273" s="16">
        <v>103.89327116718034</v>
      </c>
      <c r="X273" s="16">
        <v>103.70822327296121</v>
      </c>
      <c r="Y273" s="16">
        <v>105.64491558733891</v>
      </c>
      <c r="Z273" s="16">
        <v>109.98032204920494</v>
      </c>
      <c r="AA273" s="16">
        <v>108.46357054726137</v>
      </c>
      <c r="AB273" s="16">
        <v>108.06532062710528</v>
      </c>
      <c r="AC273" s="16">
        <v>105.66241194203295</v>
      </c>
      <c r="AD273" s="27">
        <f t="shared" si="9"/>
        <v>105.59437398013601</v>
      </c>
      <c r="AE273" s="17">
        <f t="shared" si="10"/>
        <v>4.5943739801360124</v>
      </c>
    </row>
    <row r="274" spans="6:31" x14ac:dyDescent="0.25">
      <c r="F274" s="3">
        <v>272</v>
      </c>
      <c r="G274" s="15">
        <f>INDEX(Random!$F$2:$F$10001, ($F274-1)*10+G$2)</f>
        <v>-5.5644882427851011E-2</v>
      </c>
      <c r="H274" s="15">
        <f>INDEX(Random!$F$2:$F$10001, ($F274-1)*10+H$2)</f>
        <v>-4.977697189605871E-2</v>
      </c>
      <c r="I274" s="15">
        <f>INDEX(Random!$F$2:$F$10001, ($F274-1)*10+I$2)</f>
        <v>-0.45798999726162792</v>
      </c>
      <c r="J274" s="15">
        <f>INDEX(Random!$F$2:$F$10001, ($F274-1)*10+J$2)</f>
        <v>0.50746546428748329</v>
      </c>
      <c r="K274" s="15">
        <f>INDEX(Random!$F$2:$F$10001, ($F274-1)*10+K$2)</f>
        <v>-0.77573249798865163</v>
      </c>
      <c r="L274" s="33">
        <f>INDEX(Random!$F$2:$F$10001, ($F274-1)*10+L$2)</f>
        <v>-1.2639503486917705</v>
      </c>
      <c r="M274" s="15">
        <f>INDEX(Random!$F$2:$F$10001, ($F274-1)*10+M$2)</f>
        <v>1.2532838640762181</v>
      </c>
      <c r="N274" s="15">
        <f>INDEX(Random!$F$2:$F$10001, ($F274-1)*10+N$2)</f>
        <v>-1.4534101134998227</v>
      </c>
      <c r="O274" s="15">
        <f>INDEX(Random!$F$2:$F$10001, ($F274-1)*10+O$2)</f>
        <v>-0.16118033797653974</v>
      </c>
      <c r="P274" s="15">
        <f>INDEX(Random!$F$2:$F$10001, ($F274-1)*10+P$2)</f>
        <v>2.1014695081554104</v>
      </c>
      <c r="R274" s="3">
        <v>272</v>
      </c>
      <c r="S274" s="16">
        <v>100</v>
      </c>
      <c r="T274" s="16">
        <v>99.857213427605103</v>
      </c>
      <c r="U274" s="16">
        <v>99.734258071783572</v>
      </c>
      <c r="V274" s="16">
        <v>98.256880417884631</v>
      </c>
      <c r="W274" s="16">
        <v>99.98735091242358</v>
      </c>
      <c r="X274" s="16">
        <v>97.46197755445732</v>
      </c>
      <c r="Y274" s="16">
        <v>93.457393191495555</v>
      </c>
      <c r="Z274" s="16">
        <v>97.51240136217325</v>
      </c>
      <c r="AA274" s="16">
        <v>92.913430628116771</v>
      </c>
      <c r="AB274" s="16">
        <v>92.452921046478536</v>
      </c>
      <c r="AC274" s="16">
        <v>99.248070977843412</v>
      </c>
      <c r="AD274" s="27">
        <f t="shared" si="9"/>
        <v>97.088189759026164</v>
      </c>
      <c r="AE274" s="17">
        <f t="shared" si="10"/>
        <v>0</v>
      </c>
    </row>
    <row r="275" spans="6:31" x14ac:dyDescent="0.25">
      <c r="F275" s="3">
        <v>273</v>
      </c>
      <c r="G275" s="15">
        <f>INDEX(Random!$F$2:$F$10001, ($F275-1)*10+G$2)</f>
        <v>0.77788889451777865</v>
      </c>
      <c r="H275" s="15">
        <f>INDEX(Random!$F$2:$F$10001, ($F275-1)*10+H$2)</f>
        <v>0.27313657830652965</v>
      </c>
      <c r="I275" s="15">
        <f>INDEX(Random!$F$2:$F$10001, ($F275-1)*10+I$2)</f>
        <v>0.55070747587278135</v>
      </c>
      <c r="J275" s="15">
        <f>INDEX(Random!$F$2:$F$10001, ($F275-1)*10+J$2)</f>
        <v>-1.0794605929877115</v>
      </c>
      <c r="K275" s="15">
        <f>INDEX(Random!$F$2:$F$10001, ($F275-1)*10+K$2)</f>
        <v>-0.95154546529587125</v>
      </c>
      <c r="L275" s="33">
        <f>INDEX(Random!$F$2:$F$10001, ($F275-1)*10+L$2)</f>
        <v>-1.2207824579232038</v>
      </c>
      <c r="M275" s="15">
        <f>INDEX(Random!$F$2:$F$10001, ($F275-1)*10+M$2)</f>
        <v>-1.056577997767131</v>
      </c>
      <c r="N275" s="15">
        <f>INDEX(Random!$F$2:$F$10001, ($F275-1)*10+N$2)</f>
        <v>-0.54797999919835072</v>
      </c>
      <c r="O275" s="15">
        <f>INDEX(Random!$F$2:$F$10001, ($F275-1)*10+O$2)</f>
        <v>-1.9208074145568681</v>
      </c>
      <c r="P275" s="15">
        <f>INDEX(Random!$F$2:$F$10001, ($F275-1)*10+P$2)</f>
        <v>0.15916163402130282</v>
      </c>
      <c r="R275" s="3">
        <v>273</v>
      </c>
      <c r="S275" s="16">
        <v>100</v>
      </c>
      <c r="T275" s="16">
        <v>102.68837047503609</v>
      </c>
      <c r="U275" s="16">
        <v>103.6787993338602</v>
      </c>
      <c r="V275" s="16">
        <v>105.65789216512191</v>
      </c>
      <c r="W275" s="16">
        <v>101.94543644493022</v>
      </c>
      <c r="X275" s="16">
        <v>98.786349097533858</v>
      </c>
      <c r="Y275" s="16">
        <v>94.864602652892245</v>
      </c>
      <c r="Z275" s="16">
        <v>91.601663899422888</v>
      </c>
      <c r="AA275" s="16">
        <v>89.972775347320919</v>
      </c>
      <c r="AB275" s="16">
        <v>84.395897210359252</v>
      </c>
      <c r="AC275" s="16">
        <v>84.884773646156489</v>
      </c>
      <c r="AD275" s="27">
        <f t="shared" si="9"/>
        <v>95.847656027263412</v>
      </c>
      <c r="AE275" s="17">
        <f t="shared" si="10"/>
        <v>0</v>
      </c>
    </row>
    <row r="276" spans="6:31" x14ac:dyDescent="0.25">
      <c r="F276" s="3">
        <v>274</v>
      </c>
      <c r="G276" s="15">
        <f>INDEX(Random!$F$2:$F$10001, ($F276-1)*10+G$2)</f>
        <v>0.35415200961887833</v>
      </c>
      <c r="H276" s="15">
        <f>INDEX(Random!$F$2:$F$10001, ($F276-1)*10+H$2)</f>
        <v>0.26321091063924379</v>
      </c>
      <c r="I276" s="15">
        <f>INDEX(Random!$F$2:$F$10001, ($F276-1)*10+I$2)</f>
        <v>-0.47081222186787025</v>
      </c>
      <c r="J276" s="15">
        <f>INDEX(Random!$F$2:$F$10001, ($F276-1)*10+J$2)</f>
        <v>-2.1822502872316036</v>
      </c>
      <c r="K276" s="15">
        <f>INDEX(Random!$F$2:$F$10001, ($F276-1)*10+K$2)</f>
        <v>-1.1386828715039492</v>
      </c>
      <c r="L276" s="33">
        <f>INDEX(Random!$F$2:$F$10001, ($F276-1)*10+L$2)</f>
        <v>0.20441666265203212</v>
      </c>
      <c r="M276" s="15">
        <f>INDEX(Random!$F$2:$F$10001, ($F276-1)*10+M$2)</f>
        <v>0.76331032322239067</v>
      </c>
      <c r="N276" s="15">
        <f>INDEX(Random!$F$2:$F$10001, ($F276-1)*10+N$2)</f>
        <v>2.1555256206829911</v>
      </c>
      <c r="O276" s="15">
        <f>INDEX(Random!$F$2:$F$10001, ($F276-1)*10+O$2)</f>
        <v>1.2039576956793336</v>
      </c>
      <c r="P276" s="15">
        <f>INDEX(Random!$F$2:$F$10001, ($F276-1)*10+P$2)</f>
        <v>-4.6245774819534236E-2</v>
      </c>
      <c r="R276" s="3">
        <v>274</v>
      </c>
      <c r="S276" s="16">
        <v>100</v>
      </c>
      <c r="T276" s="16">
        <v>101.23922752446617</v>
      </c>
      <c r="U276" s="16">
        <v>102.18165573125931</v>
      </c>
      <c r="V276" s="16">
        <v>100.62473939221587</v>
      </c>
      <c r="W276" s="16">
        <v>93.563537040519293</v>
      </c>
      <c r="X276" s="16">
        <v>90.096891320271922</v>
      </c>
      <c r="Y276" s="16">
        <v>90.756446348982166</v>
      </c>
      <c r="Z276" s="16">
        <v>93.150755848519637</v>
      </c>
      <c r="AA276" s="16">
        <v>100.17866467235055</v>
      </c>
      <c r="AB276" s="16">
        <v>104.35251212889273</v>
      </c>
      <c r="AC276" s="16">
        <v>104.23636667818977</v>
      </c>
      <c r="AD276" s="27">
        <f t="shared" si="9"/>
        <v>98.038079668566752</v>
      </c>
      <c r="AE276" s="17">
        <f t="shared" si="10"/>
        <v>0</v>
      </c>
    </row>
    <row r="277" spans="6:31" x14ac:dyDescent="0.25">
      <c r="F277" s="3">
        <v>275</v>
      </c>
      <c r="G277" s="15">
        <f>INDEX(Random!$F$2:$F$10001, ($F277-1)*10+G$2)</f>
        <v>-0.68526754111553123</v>
      </c>
      <c r="H277" s="15">
        <f>INDEX(Random!$F$2:$F$10001, ($F277-1)*10+H$2)</f>
        <v>-1.9130740231998851</v>
      </c>
      <c r="I277" s="15">
        <f>INDEX(Random!$F$2:$F$10001, ($F277-1)*10+I$2)</f>
        <v>-0.58754676319255728</v>
      </c>
      <c r="J277" s="15">
        <f>INDEX(Random!$F$2:$F$10001, ($F277-1)*10+J$2)</f>
        <v>7.1824493385748645E-2</v>
      </c>
      <c r="K277" s="15">
        <f>INDEX(Random!$F$2:$F$10001, ($F277-1)*10+K$2)</f>
        <v>-9.8977938002110702E-2</v>
      </c>
      <c r="L277" s="33">
        <f>INDEX(Random!$F$2:$F$10001, ($F277-1)*10+L$2)</f>
        <v>0.13953620890203172</v>
      </c>
      <c r="M277" s="15">
        <f>INDEX(Random!$F$2:$F$10001, ($F277-1)*10+M$2)</f>
        <v>1.2942970716818962</v>
      </c>
      <c r="N277" s="15">
        <f>INDEX(Random!$F$2:$F$10001, ($F277-1)*10+N$2)</f>
        <v>2.4758801682122304</v>
      </c>
      <c r="O277" s="15">
        <f>INDEX(Random!$F$2:$F$10001, ($F277-1)*10+O$2)</f>
        <v>-0.77407516964711354</v>
      </c>
      <c r="P277" s="15">
        <f>INDEX(Random!$F$2:$F$10001, ($F277-1)*10+P$2)</f>
        <v>0.64723046624990033</v>
      </c>
      <c r="R277" s="3">
        <v>275</v>
      </c>
      <c r="S277" s="16">
        <v>100</v>
      </c>
      <c r="T277" s="16">
        <v>97.770521350126742</v>
      </c>
      <c r="U277" s="16">
        <v>91.734098676754968</v>
      </c>
      <c r="V277" s="16">
        <v>89.983358074833816</v>
      </c>
      <c r="W277" s="16">
        <v>90.23986662066612</v>
      </c>
      <c r="X277" s="16">
        <v>89.980140847587563</v>
      </c>
      <c r="Y277" s="16">
        <v>90.441811354934728</v>
      </c>
      <c r="Z277" s="16">
        <v>94.495878424183829</v>
      </c>
      <c r="AA277" s="16">
        <v>102.72312524725062</v>
      </c>
      <c r="AB277" s="16">
        <v>100.13422078759659</v>
      </c>
      <c r="AC277" s="16">
        <v>102.37655831596122</v>
      </c>
      <c r="AD277" s="27">
        <f t="shared" si="9"/>
        <v>94.987957969989637</v>
      </c>
      <c r="AE277" s="17">
        <f t="shared" si="10"/>
        <v>0</v>
      </c>
    </row>
    <row r="278" spans="6:31" x14ac:dyDescent="0.25">
      <c r="F278" s="3">
        <v>276</v>
      </c>
      <c r="G278" s="15">
        <f>INDEX(Random!$F$2:$F$10001, ($F278-1)*10+G$2)</f>
        <v>-0.54186771436649239</v>
      </c>
      <c r="H278" s="15">
        <f>INDEX(Random!$F$2:$F$10001, ($F278-1)*10+H$2)</f>
        <v>-1.7307035169058394E-2</v>
      </c>
      <c r="I278" s="15">
        <f>INDEX(Random!$F$2:$F$10001, ($F278-1)*10+I$2)</f>
        <v>-0.74175719952012042</v>
      </c>
      <c r="J278" s="15">
        <f>INDEX(Random!$F$2:$F$10001, ($F278-1)*10+J$2)</f>
        <v>0.57610180788597642</v>
      </c>
      <c r="K278" s="15">
        <f>INDEX(Random!$F$2:$F$10001, ($F278-1)*10+K$2)</f>
        <v>-0.27650063096750049</v>
      </c>
      <c r="L278" s="33">
        <f>INDEX(Random!$F$2:$F$10001, ($F278-1)*10+L$2)</f>
        <v>1.3343643697306544</v>
      </c>
      <c r="M278" s="15">
        <f>INDEX(Random!$F$2:$F$10001, ($F278-1)*10+M$2)</f>
        <v>-0.52375073525201332</v>
      </c>
      <c r="N278" s="15">
        <f>INDEX(Random!$F$2:$F$10001, ($F278-1)*10+N$2)</f>
        <v>-0.81557633209372471</v>
      </c>
      <c r="O278" s="15">
        <f>INDEX(Random!$F$2:$F$10001, ($F278-1)*10+O$2)</f>
        <v>-2.111172718173739</v>
      </c>
      <c r="P278" s="15">
        <f>INDEX(Random!$F$2:$F$10001, ($F278-1)*10+P$2)</f>
        <v>1.2206451924544091</v>
      </c>
      <c r="R278" s="3">
        <v>276</v>
      </c>
      <c r="S278" s="16">
        <v>100</v>
      </c>
      <c r="T278" s="16">
        <v>98.241908421626491</v>
      </c>
      <c r="U278" s="16">
        <v>98.227861264673052</v>
      </c>
      <c r="V278" s="16">
        <v>95.856099360899194</v>
      </c>
      <c r="W278" s="16">
        <v>97.769106626167002</v>
      </c>
      <c r="X278" s="16">
        <v>96.908964824995024</v>
      </c>
      <c r="Y278" s="16">
        <v>101.38908804857859</v>
      </c>
      <c r="Z278" s="16">
        <v>99.667120549833101</v>
      </c>
      <c r="AA278" s="16">
        <v>97.020090627958936</v>
      </c>
      <c r="AB278" s="16">
        <v>90.427162398986653</v>
      </c>
      <c r="AC278" s="16">
        <v>94.247459935901375</v>
      </c>
      <c r="AD278" s="27">
        <f t="shared" si="9"/>
        <v>96.975486205961928</v>
      </c>
      <c r="AE278" s="17">
        <f t="shared" si="10"/>
        <v>0</v>
      </c>
    </row>
    <row r="279" spans="6:31" x14ac:dyDescent="0.25">
      <c r="F279" s="3">
        <v>277</v>
      </c>
      <c r="G279" s="15">
        <f>INDEX(Random!$F$2:$F$10001, ($F279-1)*10+G$2)</f>
        <v>0.25287374170794741</v>
      </c>
      <c r="H279" s="15">
        <f>INDEX(Random!$F$2:$F$10001, ($F279-1)*10+H$2)</f>
        <v>0.74437026032890019</v>
      </c>
      <c r="I279" s="15">
        <f>INDEX(Random!$F$2:$F$10001, ($F279-1)*10+I$2)</f>
        <v>-9.1795751803213366E-2</v>
      </c>
      <c r="J279" s="15">
        <f>INDEX(Random!$F$2:$F$10001, ($F279-1)*10+J$2)</f>
        <v>-0.71524758019278611</v>
      </c>
      <c r="K279" s="15">
        <f>INDEX(Random!$F$2:$F$10001, ($F279-1)*10+K$2)</f>
        <v>-0.72394407793605997</v>
      </c>
      <c r="L279" s="33">
        <f>INDEX(Random!$F$2:$F$10001, ($F279-1)*10+L$2)</f>
        <v>1.8078080794200297</v>
      </c>
      <c r="M279" s="15">
        <f>INDEX(Random!$F$2:$F$10001, ($F279-1)*10+M$2)</f>
        <v>-1.0121698151715708</v>
      </c>
      <c r="N279" s="15">
        <f>INDEX(Random!$F$2:$F$10001, ($F279-1)*10+N$2)</f>
        <v>-0.96535331305634131</v>
      </c>
      <c r="O279" s="15">
        <f>INDEX(Random!$F$2:$F$10001, ($F279-1)*10+O$2)</f>
        <v>-1.0989450735871298</v>
      </c>
      <c r="P279" s="15">
        <f>INDEX(Random!$F$2:$F$10001, ($F279-1)*10+P$2)</f>
        <v>0.97979902773654381</v>
      </c>
      <c r="R279" s="3">
        <v>277</v>
      </c>
      <c r="S279" s="16">
        <v>100</v>
      </c>
      <c r="T279" s="16">
        <v>100.89590372187389</v>
      </c>
      <c r="U279" s="16">
        <v>103.49194324879792</v>
      </c>
      <c r="V279" s="16">
        <v>103.21893795753972</v>
      </c>
      <c r="W279" s="16">
        <v>100.81626587251264</v>
      </c>
      <c r="X279" s="16">
        <v>98.440803502679699</v>
      </c>
      <c r="Y279" s="16">
        <v>104.64028529905831</v>
      </c>
      <c r="Z279" s="16">
        <v>101.1917170846955</v>
      </c>
      <c r="AA279" s="16">
        <v>98.010583923656768</v>
      </c>
      <c r="AB279" s="16">
        <v>94.505046362836936</v>
      </c>
      <c r="AC279" s="16">
        <v>97.705142393570384</v>
      </c>
      <c r="AD279" s="27">
        <f t="shared" si="9"/>
        <v>100.29166293672218</v>
      </c>
      <c r="AE279" s="17">
        <f t="shared" si="10"/>
        <v>0</v>
      </c>
    </row>
    <row r="280" spans="6:31" x14ac:dyDescent="0.25">
      <c r="F280" s="3">
        <v>278</v>
      </c>
      <c r="G280" s="15">
        <f>INDEX(Random!$F$2:$F$10001, ($F280-1)*10+G$2)</f>
        <v>-0.77761797995145399</v>
      </c>
      <c r="H280" s="15">
        <f>INDEX(Random!$F$2:$F$10001, ($F280-1)*10+H$2)</f>
        <v>-0.68139062161020181</v>
      </c>
      <c r="I280" s="15">
        <f>INDEX(Random!$F$2:$F$10001, ($F280-1)*10+I$2)</f>
        <v>-1.0730397085454346</v>
      </c>
      <c r="J280" s="15">
        <f>INDEX(Random!$F$2:$F$10001, ($F280-1)*10+J$2)</f>
        <v>-0.10036967206881177</v>
      </c>
      <c r="K280" s="15">
        <f>INDEX(Random!$F$2:$F$10001, ($F280-1)*10+K$2)</f>
        <v>1.2117265225025247</v>
      </c>
      <c r="L280" s="33">
        <f>INDEX(Random!$F$2:$F$10001, ($F280-1)*10+L$2)</f>
        <v>0.30252305547300568</v>
      </c>
      <c r="M280" s="15">
        <f>INDEX(Random!$F$2:$F$10001, ($F280-1)*10+M$2)</f>
        <v>0.34246974291126958</v>
      </c>
      <c r="N280" s="15">
        <f>INDEX(Random!$F$2:$F$10001, ($F280-1)*10+N$2)</f>
        <v>1.1575895489196719</v>
      </c>
      <c r="O280" s="15">
        <f>INDEX(Random!$F$2:$F$10001, ($F280-1)*10+O$2)</f>
        <v>0.73678088162431921</v>
      </c>
      <c r="P280" s="15">
        <f>INDEX(Random!$F$2:$F$10001, ($F280-1)*10+P$2)</f>
        <v>-0.34466007901448914</v>
      </c>
      <c r="R280" s="3">
        <v>278</v>
      </c>
      <c r="S280" s="16">
        <v>100</v>
      </c>
      <c r="T280" s="16">
        <v>97.468142988401965</v>
      </c>
      <c r="U280" s="16">
        <v>95.307504135015563</v>
      </c>
      <c r="V280" s="16">
        <v>91.97853216917467</v>
      </c>
      <c r="W280" s="16">
        <v>91.709521102375703</v>
      </c>
      <c r="X280" s="16">
        <v>95.555405905497153</v>
      </c>
      <c r="Y280" s="16">
        <v>96.572177057866483</v>
      </c>
      <c r="Z280" s="16">
        <v>97.73062426085923</v>
      </c>
      <c r="AA280" s="16">
        <v>101.64427276169801</v>
      </c>
      <c r="AB280" s="16">
        <v>104.23303126566107</v>
      </c>
      <c r="AC280" s="16">
        <v>103.08009705247183</v>
      </c>
      <c r="AD280" s="27">
        <f t="shared" si="9"/>
        <v>97.527930869902178</v>
      </c>
      <c r="AE280" s="17">
        <f t="shared" si="10"/>
        <v>0</v>
      </c>
    </row>
    <row r="281" spans="6:31" x14ac:dyDescent="0.25">
      <c r="F281" s="3">
        <v>279</v>
      </c>
      <c r="G281" s="15">
        <f>INDEX(Random!$F$2:$F$10001, ($F281-1)*10+G$2)</f>
        <v>-0.35629123416879355</v>
      </c>
      <c r="H281" s="15">
        <f>INDEX(Random!$F$2:$F$10001, ($F281-1)*10+H$2)</f>
        <v>0.58045547152383958</v>
      </c>
      <c r="I281" s="15">
        <f>INDEX(Random!$F$2:$F$10001, ($F281-1)*10+I$2)</f>
        <v>-0.46209359307211878</v>
      </c>
      <c r="J281" s="15">
        <f>INDEX(Random!$F$2:$F$10001, ($F281-1)*10+J$2)</f>
        <v>0.26585867232400084</v>
      </c>
      <c r="K281" s="15">
        <f>INDEX(Random!$F$2:$F$10001, ($F281-1)*10+K$2)</f>
        <v>0.13707311554257925</v>
      </c>
      <c r="L281" s="33">
        <f>INDEX(Random!$F$2:$F$10001, ($F281-1)*10+L$2)</f>
        <v>1.412404347913637</v>
      </c>
      <c r="M281" s="15">
        <f>INDEX(Random!$F$2:$F$10001, ($F281-1)*10+M$2)</f>
        <v>0.44378169025591629</v>
      </c>
      <c r="N281" s="15">
        <f>INDEX(Random!$F$2:$F$10001, ($F281-1)*10+N$2)</f>
        <v>-1.0845105989209474</v>
      </c>
      <c r="O281" s="15">
        <f>INDEX(Random!$F$2:$F$10001, ($F281-1)*10+O$2)</f>
        <v>-2.2888680541218482</v>
      </c>
      <c r="P281" s="15">
        <f>INDEX(Random!$F$2:$F$10001, ($F281-1)*10+P$2)</f>
        <v>-1.3965911464641652</v>
      </c>
      <c r="R281" s="3">
        <v>279</v>
      </c>
      <c r="S281" s="16">
        <v>100</v>
      </c>
      <c r="T281" s="16">
        <v>98.855314821095348</v>
      </c>
      <c r="U281" s="16">
        <v>100.8429022937169</v>
      </c>
      <c r="V281" s="16">
        <v>99.335428787373914</v>
      </c>
      <c r="W281" s="16">
        <v>100.26903903795451</v>
      </c>
      <c r="X281" s="16">
        <v>100.77517401901969</v>
      </c>
      <c r="Y281" s="16">
        <v>105.71037231480355</v>
      </c>
      <c r="Z281" s="16">
        <v>107.34258064176598</v>
      </c>
      <c r="AA281" s="16">
        <v>103.55338914843242</v>
      </c>
      <c r="AB281" s="16">
        <v>95.942960025685366</v>
      </c>
      <c r="AC281" s="16">
        <v>91.592396205535707</v>
      </c>
      <c r="AD281" s="27">
        <f t="shared" si="9"/>
        <v>100.42195572953833</v>
      </c>
      <c r="AE281" s="17">
        <f t="shared" si="10"/>
        <v>0</v>
      </c>
    </row>
    <row r="282" spans="6:31" x14ac:dyDescent="0.25">
      <c r="F282" s="3">
        <v>280</v>
      </c>
      <c r="G282" s="15">
        <f>INDEX(Random!$F$2:$F$10001, ($F282-1)*10+G$2)</f>
        <v>1.2872810329147701</v>
      </c>
      <c r="H282" s="15">
        <f>INDEX(Random!$F$2:$F$10001, ($F282-1)*10+H$2)</f>
        <v>-0.64635484327308435</v>
      </c>
      <c r="I282" s="15">
        <f>INDEX(Random!$F$2:$F$10001, ($F282-1)*10+I$2)</f>
        <v>-0.29086426612203214</v>
      </c>
      <c r="J282" s="15">
        <f>INDEX(Random!$F$2:$F$10001, ($F282-1)*10+J$2)</f>
        <v>-0.79030747505684618</v>
      </c>
      <c r="K282" s="15">
        <f>INDEX(Random!$F$2:$F$10001, ($F282-1)*10+K$2)</f>
        <v>8.5370116036944652E-2</v>
      </c>
      <c r="L282" s="33">
        <f>INDEX(Random!$F$2:$F$10001, ($F282-1)*10+L$2)</f>
        <v>1.7122524421299929E-2</v>
      </c>
      <c r="M282" s="15">
        <f>INDEX(Random!$F$2:$F$10001, ($F282-1)*10+M$2)</f>
        <v>-0.77828662424595207</v>
      </c>
      <c r="N282" s="15">
        <f>INDEX(Random!$F$2:$F$10001, ($F282-1)*10+N$2)</f>
        <v>0.6238019143347181</v>
      </c>
      <c r="O282" s="15">
        <f>INDEX(Random!$F$2:$F$10001, ($F282-1)*10+O$2)</f>
        <v>0.32376648567280869</v>
      </c>
      <c r="P282" s="15">
        <f>INDEX(Random!$F$2:$F$10001, ($F282-1)*10+P$2)</f>
        <v>-1.0560270419087097</v>
      </c>
      <c r="R282" s="3">
        <v>280</v>
      </c>
      <c r="S282" s="16">
        <v>100</v>
      </c>
      <c r="T282" s="16">
        <v>104.45792977123955</v>
      </c>
      <c r="U282" s="16">
        <v>102.26244550200236</v>
      </c>
      <c r="V282" s="16">
        <v>101.31395084105638</v>
      </c>
      <c r="W282" s="16">
        <v>98.706806078172619</v>
      </c>
      <c r="X282" s="16">
        <v>99.033165791633664</v>
      </c>
      <c r="Y282" s="16">
        <v>99.13341894477638</v>
      </c>
      <c r="Z282" s="16">
        <v>96.621335574289944</v>
      </c>
      <c r="AA282" s="16">
        <v>98.707411446519799</v>
      </c>
      <c r="AB282" s="16">
        <v>99.828827301633126</v>
      </c>
      <c r="AC282" s="16">
        <v>96.39692170144879</v>
      </c>
      <c r="AD282" s="27">
        <f t="shared" si="9"/>
        <v>99.646221295277272</v>
      </c>
      <c r="AE282" s="17">
        <f t="shared" si="10"/>
        <v>0</v>
      </c>
    </row>
    <row r="283" spans="6:31" x14ac:dyDescent="0.25">
      <c r="F283" s="3">
        <v>281</v>
      </c>
      <c r="G283" s="15">
        <f>INDEX(Random!$F$2:$F$10001, ($F283-1)*10+G$2)</f>
        <v>-0.34468300314404599</v>
      </c>
      <c r="H283" s="15">
        <f>INDEX(Random!$F$2:$F$10001, ($F283-1)*10+H$2)</f>
        <v>1.596506078979848</v>
      </c>
      <c r="I283" s="15">
        <f>INDEX(Random!$F$2:$F$10001, ($F283-1)*10+I$2)</f>
        <v>-1.9834257282602086</v>
      </c>
      <c r="J283" s="15">
        <f>INDEX(Random!$F$2:$F$10001, ($F283-1)*10+J$2)</f>
        <v>-1.3448273821638659</v>
      </c>
      <c r="K283" s="15">
        <f>INDEX(Random!$F$2:$F$10001, ($F283-1)*10+K$2)</f>
        <v>0.13810463842769144</v>
      </c>
      <c r="L283" s="33">
        <f>INDEX(Random!$F$2:$F$10001, ($F283-1)*10+L$2)</f>
        <v>0.24904534854965651</v>
      </c>
      <c r="M283" s="15">
        <f>INDEX(Random!$F$2:$F$10001, ($F283-1)*10+M$2)</f>
        <v>-0.43308270587900188</v>
      </c>
      <c r="N283" s="15">
        <f>INDEX(Random!$F$2:$F$10001, ($F283-1)*10+N$2)</f>
        <v>-2.2023040676901018</v>
      </c>
      <c r="O283" s="15">
        <f>INDEX(Random!$F$2:$F$10001, ($F283-1)*10+O$2)</f>
        <v>-0.84940113166332076</v>
      </c>
      <c r="P283" s="15">
        <f>INDEX(Random!$F$2:$F$10001, ($F283-1)*10+P$2)</f>
        <v>-0.2361979853206698</v>
      </c>
      <c r="R283" s="3">
        <v>281</v>
      </c>
      <c r="S283" s="16">
        <v>100</v>
      </c>
      <c r="T283" s="16">
        <v>98.893811820198692</v>
      </c>
      <c r="U283" s="16">
        <v>104.37942822602555</v>
      </c>
      <c r="V283" s="16">
        <v>97.704145302487774</v>
      </c>
      <c r="W283" s="16">
        <v>93.435803357205089</v>
      </c>
      <c r="X283" s="16">
        <v>93.910694837648578</v>
      </c>
      <c r="Y283" s="16">
        <v>94.739878088656297</v>
      </c>
      <c r="Z283" s="16">
        <v>93.414490257271126</v>
      </c>
      <c r="AA283" s="16">
        <v>86.800853199484536</v>
      </c>
      <c r="AB283" s="16">
        <v>84.399727341578711</v>
      </c>
      <c r="AC283" s="16">
        <v>83.770368723771412</v>
      </c>
      <c r="AD283" s="27">
        <f t="shared" si="9"/>
        <v>93.144920115432768</v>
      </c>
      <c r="AE283" s="17">
        <f t="shared" si="10"/>
        <v>0</v>
      </c>
    </row>
    <row r="284" spans="6:31" x14ac:dyDescent="0.25">
      <c r="F284" s="3">
        <v>282</v>
      </c>
      <c r="G284" s="15">
        <f>INDEX(Random!$F$2:$F$10001, ($F284-1)*10+G$2)</f>
        <v>1.2609014668182312</v>
      </c>
      <c r="H284" s="15">
        <f>INDEX(Random!$F$2:$F$10001, ($F284-1)*10+H$2)</f>
        <v>0.35960430782160657</v>
      </c>
      <c r="I284" s="15">
        <f>INDEX(Random!$F$2:$F$10001, ($F284-1)*10+I$2)</f>
        <v>-1.1619816331739852</v>
      </c>
      <c r="J284" s="15">
        <f>INDEX(Random!$F$2:$F$10001, ($F284-1)*10+J$2)</f>
        <v>-1.5495248451187926</v>
      </c>
      <c r="K284" s="15">
        <f>INDEX(Random!$F$2:$F$10001, ($F284-1)*10+K$2)</f>
        <v>0.16269957069948376</v>
      </c>
      <c r="L284" s="33">
        <f>INDEX(Random!$F$2:$F$10001, ($F284-1)*10+L$2)</f>
        <v>1.2428931623637143</v>
      </c>
      <c r="M284" s="15">
        <f>INDEX(Random!$F$2:$F$10001, ($F284-1)*10+M$2)</f>
        <v>-0.69790987280009231</v>
      </c>
      <c r="N284" s="15">
        <f>INDEX(Random!$F$2:$F$10001, ($F284-1)*10+N$2)</f>
        <v>-0.37299712569256444</v>
      </c>
      <c r="O284" s="15">
        <f>INDEX(Random!$F$2:$F$10001, ($F284-1)*10+O$2)</f>
        <v>0.53563086393554471</v>
      </c>
      <c r="P284" s="15">
        <f>INDEX(Random!$F$2:$F$10001, ($F284-1)*10+P$2)</f>
        <v>0.32228514656214857</v>
      </c>
      <c r="R284" s="3">
        <v>282</v>
      </c>
      <c r="S284" s="16">
        <v>100</v>
      </c>
      <c r="T284" s="16">
        <v>104.36554652766891</v>
      </c>
      <c r="U284" s="16">
        <v>105.67819730737857</v>
      </c>
      <c r="V284" s="16">
        <v>101.68319548163429</v>
      </c>
      <c r="W284" s="16">
        <v>96.575676160903683</v>
      </c>
      <c r="X284" s="16">
        <v>97.146633190201399</v>
      </c>
      <c r="Y284" s="16">
        <v>101.32639332132912</v>
      </c>
      <c r="Z284" s="16">
        <v>99.025343732016168</v>
      </c>
      <c r="AA284" s="16">
        <v>97.836978684846471</v>
      </c>
      <c r="AB284" s="16">
        <v>99.654152444153198</v>
      </c>
      <c r="AC284" s="16">
        <v>100.78131672585512</v>
      </c>
      <c r="AD284" s="27">
        <f t="shared" si="9"/>
        <v>100.40734335759869</v>
      </c>
      <c r="AE284" s="17">
        <f t="shared" si="10"/>
        <v>0</v>
      </c>
    </row>
    <row r="285" spans="6:31" x14ac:dyDescent="0.25">
      <c r="F285" s="3">
        <v>283</v>
      </c>
      <c r="G285" s="15">
        <f>INDEX(Random!$F$2:$F$10001, ($F285-1)*10+G$2)</f>
        <v>-1.4834059542770222</v>
      </c>
      <c r="H285" s="15">
        <f>INDEX(Random!$F$2:$F$10001, ($F285-1)*10+H$2)</f>
        <v>1.2401748562999828</v>
      </c>
      <c r="I285" s="15">
        <f>INDEX(Random!$F$2:$F$10001, ($F285-1)*10+I$2)</f>
        <v>-2.0113127882523321</v>
      </c>
      <c r="J285" s="15">
        <f>INDEX(Random!$F$2:$F$10001, ($F285-1)*10+J$2)</f>
        <v>-2.0556257523069763</v>
      </c>
      <c r="K285" s="15">
        <f>INDEX(Random!$F$2:$F$10001, ($F285-1)*10+K$2)</f>
        <v>-1.7289802135975056</v>
      </c>
      <c r="L285" s="33">
        <f>INDEX(Random!$F$2:$F$10001, ($F285-1)*10+L$2)</f>
        <v>1.0798024621577338</v>
      </c>
      <c r="M285" s="15">
        <f>INDEX(Random!$F$2:$F$10001, ($F285-1)*10+M$2)</f>
        <v>1.2748222326728086E-2</v>
      </c>
      <c r="N285" s="15">
        <f>INDEX(Random!$F$2:$F$10001, ($F285-1)*10+N$2)</f>
        <v>2.3349463813346953</v>
      </c>
      <c r="O285" s="15">
        <f>INDEX(Random!$F$2:$F$10001, ($F285-1)*10+O$2)</f>
        <v>-0.69944294621487291</v>
      </c>
      <c r="P285" s="15">
        <f>INDEX(Random!$F$2:$F$10001, ($F285-1)*10+P$2)</f>
        <v>-0.75390386360302564</v>
      </c>
      <c r="R285" s="3">
        <v>283</v>
      </c>
      <c r="S285" s="16">
        <v>100</v>
      </c>
      <c r="T285" s="16">
        <v>95.187890940895045</v>
      </c>
      <c r="U285" s="16">
        <v>99.274323932701819</v>
      </c>
      <c r="V285" s="16">
        <v>92.838644895327761</v>
      </c>
      <c r="W285" s="16">
        <v>86.691227930302261</v>
      </c>
      <c r="X285" s="16">
        <v>81.842645145062093</v>
      </c>
      <c r="Y285" s="16">
        <v>84.898261635150178</v>
      </c>
      <c r="Z285" s="16">
        <v>84.971737911563778</v>
      </c>
      <c r="AA285" s="16">
        <v>91.934161825520661</v>
      </c>
      <c r="AB285" s="16">
        <v>89.841783205923491</v>
      </c>
      <c r="AC285" s="16">
        <v>87.636795929557778</v>
      </c>
      <c r="AD285" s="27">
        <f t="shared" si="9"/>
        <v>89.511747335200496</v>
      </c>
      <c r="AE285" s="17">
        <f t="shared" si="10"/>
        <v>0</v>
      </c>
    </row>
    <row r="286" spans="6:31" x14ac:dyDescent="0.25">
      <c r="F286" s="3">
        <v>284</v>
      </c>
      <c r="G286" s="15">
        <f>INDEX(Random!$F$2:$F$10001, ($F286-1)*10+G$2)</f>
        <v>1.1016725761008557</v>
      </c>
      <c r="H286" s="15">
        <f>INDEX(Random!$F$2:$F$10001, ($F286-1)*10+H$2)</f>
        <v>0.97850703974777664</v>
      </c>
      <c r="I286" s="15">
        <f>INDEX(Random!$F$2:$F$10001, ($F286-1)*10+I$2)</f>
        <v>0.88979166533731524</v>
      </c>
      <c r="J286" s="15">
        <f>INDEX(Random!$F$2:$F$10001, ($F286-1)*10+J$2)</f>
        <v>3.48216854558367E-2</v>
      </c>
      <c r="K286" s="15">
        <f>INDEX(Random!$F$2:$F$10001, ($F286-1)*10+K$2)</f>
        <v>1.5351798694967023</v>
      </c>
      <c r="L286" s="33">
        <f>INDEX(Random!$F$2:$F$10001, ($F286-1)*10+L$2)</f>
        <v>-0.39582871699871119</v>
      </c>
      <c r="M286" s="15">
        <f>INDEX(Random!$F$2:$F$10001, ($F286-1)*10+M$2)</f>
        <v>-0.383394237590375</v>
      </c>
      <c r="N286" s="15">
        <f>INDEX(Random!$F$2:$F$10001, ($F286-1)*10+N$2)</f>
        <v>-0.51630264327646014</v>
      </c>
      <c r="O286" s="15">
        <f>INDEX(Random!$F$2:$F$10001, ($F286-1)*10+O$2)</f>
        <v>-5.4254024975255097E-3</v>
      </c>
      <c r="P286" s="15">
        <f>INDEX(Random!$F$2:$F$10001, ($F286-1)*10+P$2)</f>
        <v>-2.0205044097585696</v>
      </c>
      <c r="R286" s="3">
        <v>284</v>
      </c>
      <c r="S286" s="16">
        <v>100</v>
      </c>
      <c r="T286" s="16">
        <v>103.80964728739373</v>
      </c>
      <c r="U286" s="16">
        <v>107.32016160551524</v>
      </c>
      <c r="V286" s="16">
        <v>110.61973966286958</v>
      </c>
      <c r="W286" s="16">
        <v>110.79747729562457</v>
      </c>
      <c r="X286" s="16">
        <v>116.70308848999545</v>
      </c>
      <c r="Y286" s="16">
        <v>115.21431530851079</v>
      </c>
      <c r="Z286" s="16">
        <v>113.79198307452089</v>
      </c>
      <c r="AA286" s="16">
        <v>111.887315654741</v>
      </c>
      <c r="AB286" s="16">
        <v>111.91590947842523</v>
      </c>
      <c r="AC286" s="16">
        <v>104.62844997455895</v>
      </c>
      <c r="AD286" s="27">
        <f t="shared" si="9"/>
        <v>110.66880878321554</v>
      </c>
      <c r="AE286" s="17">
        <f t="shared" si="10"/>
        <v>9.6688087832155389</v>
      </c>
    </row>
    <row r="287" spans="6:31" x14ac:dyDescent="0.25">
      <c r="F287" s="3">
        <v>285</v>
      </c>
      <c r="G287" s="15">
        <f>INDEX(Random!$F$2:$F$10001, ($F287-1)*10+G$2)</f>
        <v>0.90625415001693943</v>
      </c>
      <c r="H287" s="15">
        <f>INDEX(Random!$F$2:$F$10001, ($F287-1)*10+H$2)</f>
        <v>-0.42050926262950428</v>
      </c>
      <c r="I287" s="15">
        <f>INDEX(Random!$F$2:$F$10001, ($F287-1)*10+I$2)</f>
        <v>-1.5101032087556943</v>
      </c>
      <c r="J287" s="15">
        <f>INDEX(Random!$F$2:$F$10001, ($F287-1)*10+J$2)</f>
        <v>-0.98222163816098962</v>
      </c>
      <c r="K287" s="15">
        <f>INDEX(Random!$F$2:$F$10001, ($F287-1)*10+K$2)</f>
        <v>1.623939835453287</v>
      </c>
      <c r="L287" s="33">
        <f>INDEX(Random!$F$2:$F$10001, ($F287-1)*10+L$2)</f>
        <v>6.9551103302770201E-2</v>
      </c>
      <c r="M287" s="15">
        <f>INDEX(Random!$F$2:$F$10001, ($F287-1)*10+M$2)</f>
        <v>0.80772789583542137</v>
      </c>
      <c r="N287" s="15">
        <f>INDEX(Random!$F$2:$F$10001, ($F287-1)*10+N$2)</f>
        <v>-0.64892489590272706</v>
      </c>
      <c r="O287" s="15">
        <f>INDEX(Random!$F$2:$F$10001, ($F287-1)*10+O$2)</f>
        <v>-0.65401804300883304</v>
      </c>
      <c r="P287" s="15">
        <f>INDEX(Random!$F$2:$F$10001, ($F287-1)*10+P$2)</f>
        <v>1.4714765705146349</v>
      </c>
      <c r="R287" s="3">
        <v>285</v>
      </c>
      <c r="S287" s="16">
        <v>100</v>
      </c>
      <c r="T287" s="16">
        <v>103.13144856642373</v>
      </c>
      <c r="U287" s="16">
        <v>101.73155851566572</v>
      </c>
      <c r="V287" s="16">
        <v>96.749451572219712</v>
      </c>
      <c r="W287" s="16">
        <v>93.654965381680597</v>
      </c>
      <c r="X287" s="16">
        <v>98.940983494532716</v>
      </c>
      <c r="Y287" s="16">
        <v>99.215461196940481</v>
      </c>
      <c r="Z287" s="16">
        <v>101.98475876250401</v>
      </c>
      <c r="AA287" s="16">
        <v>99.832649142107911</v>
      </c>
      <c r="AB287" s="16">
        <v>97.70926087872428</v>
      </c>
      <c r="AC287" s="16">
        <v>102.69759183023726</v>
      </c>
      <c r="AD287" s="27">
        <f t="shared" si="9"/>
        <v>99.564812934103642</v>
      </c>
      <c r="AE287" s="17">
        <f t="shared" si="10"/>
        <v>0</v>
      </c>
    </row>
    <row r="288" spans="6:31" x14ac:dyDescent="0.25">
      <c r="F288" s="3">
        <v>286</v>
      </c>
      <c r="G288" s="15">
        <f>INDEX(Random!$F$2:$F$10001, ($F288-1)*10+G$2)</f>
        <v>2.0100988430589823</v>
      </c>
      <c r="H288" s="15">
        <f>INDEX(Random!$F$2:$F$10001, ($F288-1)*10+H$2)</f>
        <v>1.1925913785363769</v>
      </c>
      <c r="I288" s="15">
        <f>INDEX(Random!$F$2:$F$10001, ($F288-1)*10+I$2)</f>
        <v>0.57642130678438508</v>
      </c>
      <c r="J288" s="15">
        <f>INDEX(Random!$F$2:$F$10001, ($F288-1)*10+J$2)</f>
        <v>0.25982687389612019</v>
      </c>
      <c r="K288" s="15">
        <f>INDEX(Random!$F$2:$F$10001, ($F288-1)*10+K$2)</f>
        <v>-0.40657008742231443</v>
      </c>
      <c r="L288" s="33">
        <f>INDEX(Random!$F$2:$F$10001, ($F288-1)*10+L$2)</f>
        <v>-9.1283057950191423E-3</v>
      </c>
      <c r="M288" s="15">
        <f>INDEX(Random!$F$2:$F$10001, ($F288-1)*10+M$2)</f>
        <v>0.56957217190138509</v>
      </c>
      <c r="N288" s="15">
        <f>INDEX(Random!$F$2:$F$10001, ($F288-1)*10+N$2)</f>
        <v>0.45392213807329812</v>
      </c>
      <c r="O288" s="15">
        <f>INDEX(Random!$F$2:$F$10001, ($F288-1)*10+O$2)</f>
        <v>0.53515491776916302</v>
      </c>
      <c r="P288" s="15">
        <f>INDEX(Random!$F$2:$F$10001, ($F288-1)*10+P$2)</f>
        <v>0.48101488967527506</v>
      </c>
      <c r="R288" s="3">
        <v>286</v>
      </c>
      <c r="S288" s="16">
        <v>100</v>
      </c>
      <c r="T288" s="16">
        <v>107.02136108083189</v>
      </c>
      <c r="U288" s="16">
        <v>111.4378104720103</v>
      </c>
      <c r="V288" s="16">
        <v>113.66300114091014</v>
      </c>
      <c r="W288" s="16">
        <v>114.70806073616011</v>
      </c>
      <c r="X288" s="16">
        <v>113.20394591387979</v>
      </c>
      <c r="Y288" s="16">
        <v>113.21881366048888</v>
      </c>
      <c r="Z288" s="16">
        <v>115.45304168465036</v>
      </c>
      <c r="AA288" s="16">
        <v>117.27556162365723</v>
      </c>
      <c r="AB288" s="16">
        <v>119.45187072070948</v>
      </c>
      <c r="AC288" s="16">
        <v>121.4478271809183</v>
      </c>
      <c r="AD288" s="27">
        <f t="shared" si="9"/>
        <v>114.68812942142162</v>
      </c>
      <c r="AE288" s="17">
        <f t="shared" si="10"/>
        <v>13.688129421421621</v>
      </c>
    </row>
    <row r="289" spans="6:31" x14ac:dyDescent="0.25">
      <c r="F289" s="3">
        <v>287</v>
      </c>
      <c r="G289" s="15">
        <f>INDEX(Random!$F$2:$F$10001, ($F289-1)*10+G$2)</f>
        <v>-0.19054432670598662</v>
      </c>
      <c r="H289" s="15">
        <f>INDEX(Random!$F$2:$F$10001, ($F289-1)*10+H$2)</f>
        <v>-0.81944897826248997</v>
      </c>
      <c r="I289" s="15">
        <f>INDEX(Random!$F$2:$F$10001, ($F289-1)*10+I$2)</f>
        <v>0.31881155776808945</v>
      </c>
      <c r="J289" s="15">
        <f>INDEX(Random!$F$2:$F$10001, ($F289-1)*10+J$2)</f>
        <v>6.7122343107526947E-2</v>
      </c>
      <c r="K289" s="15">
        <f>INDEX(Random!$F$2:$F$10001, ($F289-1)*10+K$2)</f>
        <v>-1.1358869755082477</v>
      </c>
      <c r="L289" s="33">
        <f>INDEX(Random!$F$2:$F$10001, ($F289-1)*10+L$2)</f>
        <v>0.77692998534167768</v>
      </c>
      <c r="M289" s="15">
        <f>INDEX(Random!$F$2:$F$10001, ($F289-1)*10+M$2)</f>
        <v>1.7220764229467049</v>
      </c>
      <c r="N289" s="15">
        <f>INDEX(Random!$F$2:$F$10001, ($F289-1)*10+N$2)</f>
        <v>-1.0860701745079009</v>
      </c>
      <c r="O289" s="15">
        <f>INDEX(Random!$F$2:$F$10001, ($F289-1)*10+O$2)</f>
        <v>-0.39909196019459159</v>
      </c>
      <c r="P289" s="15">
        <f>INDEX(Random!$F$2:$F$10001, ($F289-1)*10+P$2)</f>
        <v>-0.57677558380176797</v>
      </c>
      <c r="R289" s="3">
        <v>287</v>
      </c>
      <c r="S289" s="16">
        <v>100</v>
      </c>
      <c r="T289" s="16">
        <v>99.406413625809435</v>
      </c>
      <c r="U289" s="16">
        <v>96.753739341460147</v>
      </c>
      <c r="V289" s="16">
        <v>97.836698350588023</v>
      </c>
      <c r="W289" s="16">
        <v>98.100120729147505</v>
      </c>
      <c r="X289" s="16">
        <v>94.474248041454914</v>
      </c>
      <c r="Y289" s="16">
        <v>97.010945639316247</v>
      </c>
      <c r="Z289" s="16">
        <v>102.82428010675919</v>
      </c>
      <c r="AA289" s="16">
        <v>99.189395846077304</v>
      </c>
      <c r="AB289" s="16">
        <v>97.913326178061993</v>
      </c>
      <c r="AC289" s="16">
        <v>96.079360264127502</v>
      </c>
      <c r="AD289" s="27">
        <f t="shared" si="9"/>
        <v>97.958852812280227</v>
      </c>
      <c r="AE289" s="17">
        <f t="shared" si="10"/>
        <v>0</v>
      </c>
    </row>
    <row r="290" spans="6:31" x14ac:dyDescent="0.25">
      <c r="F290" s="3">
        <v>288</v>
      </c>
      <c r="G290" s="15">
        <f>INDEX(Random!$F$2:$F$10001, ($F290-1)*10+G$2)</f>
        <v>0.30523091631663563</v>
      </c>
      <c r="H290" s="15">
        <f>INDEX(Random!$F$2:$F$10001, ($F290-1)*10+H$2)</f>
        <v>-0.18323971297219049</v>
      </c>
      <c r="I290" s="15">
        <f>INDEX(Random!$F$2:$F$10001, ($F290-1)*10+I$2)</f>
        <v>-0.1558225192575628</v>
      </c>
      <c r="J290" s="15">
        <f>INDEX(Random!$F$2:$F$10001, ($F290-1)*10+J$2)</f>
        <v>1.1334730836692684</v>
      </c>
      <c r="K290" s="15">
        <f>INDEX(Random!$F$2:$F$10001, ($F290-1)*10+K$2)</f>
        <v>0.83820565994774821</v>
      </c>
      <c r="L290" s="33">
        <f>INDEX(Random!$F$2:$F$10001, ($F290-1)*10+L$2)</f>
        <v>0.19029186215690466</v>
      </c>
      <c r="M290" s="15">
        <f>INDEX(Random!$F$2:$F$10001, ($F290-1)*10+M$2)</f>
        <v>-2.0691950032920565</v>
      </c>
      <c r="N290" s="15">
        <f>INDEX(Random!$F$2:$F$10001, ($F290-1)*10+N$2)</f>
        <v>1.2133892695106894</v>
      </c>
      <c r="O290" s="15">
        <f>INDEX(Random!$F$2:$F$10001, ($F290-1)*10+O$2)</f>
        <v>1.8867719506194509</v>
      </c>
      <c r="P290" s="15">
        <f>INDEX(Random!$F$2:$F$10001, ($F290-1)*10+P$2)</f>
        <v>-0.2650945020247808</v>
      </c>
      <c r="R290" s="3">
        <v>288</v>
      </c>
      <c r="S290" s="16">
        <v>100</v>
      </c>
      <c r="T290" s="16">
        <v>101.07324400158141</v>
      </c>
      <c r="U290" s="16">
        <v>100.49790638962564</v>
      </c>
      <c r="V290" s="16">
        <v>100.01777789685582</v>
      </c>
      <c r="W290" s="16">
        <v>103.93890682322298</v>
      </c>
      <c r="X290" s="16">
        <v>106.94931863818138</v>
      </c>
      <c r="Y290" s="16">
        <v>107.68121483726055</v>
      </c>
      <c r="Z290" s="16">
        <v>100.50522713728785</v>
      </c>
      <c r="AA290" s="16">
        <v>104.72580470755241</v>
      </c>
      <c r="AB290" s="16">
        <v>111.61632335846301</v>
      </c>
      <c r="AC290" s="16">
        <v>110.67669194384069</v>
      </c>
      <c r="AD290" s="27">
        <f t="shared" si="9"/>
        <v>104.76824157338717</v>
      </c>
      <c r="AE290" s="17">
        <f t="shared" si="10"/>
        <v>3.7682415733871721</v>
      </c>
    </row>
    <row r="291" spans="6:31" x14ac:dyDescent="0.25">
      <c r="F291" s="3">
        <v>289</v>
      </c>
      <c r="G291" s="15">
        <f>INDEX(Random!$F$2:$F$10001, ($F291-1)*10+G$2)</f>
        <v>0.39021657100650559</v>
      </c>
      <c r="H291" s="15">
        <f>INDEX(Random!$F$2:$F$10001, ($F291-1)*10+H$2)</f>
        <v>0.27193381097316111</v>
      </c>
      <c r="I291" s="15">
        <f>INDEX(Random!$F$2:$F$10001, ($F291-1)*10+I$2)</f>
        <v>-0.27569260997701828</v>
      </c>
      <c r="J291" s="15">
        <f>INDEX(Random!$F$2:$F$10001, ($F291-1)*10+J$2)</f>
        <v>1.2126997487893121</v>
      </c>
      <c r="K291" s="15">
        <f>INDEX(Random!$F$2:$F$10001, ($F291-1)*10+K$2)</f>
        <v>0.27429143085294833</v>
      </c>
      <c r="L291" s="33">
        <f>INDEX(Random!$F$2:$F$10001, ($F291-1)*10+L$2)</f>
        <v>-1.1226025537864166</v>
      </c>
      <c r="M291" s="15">
        <f>INDEX(Random!$F$2:$F$10001, ($F291-1)*10+M$2)</f>
        <v>3.3405328996235992</v>
      </c>
      <c r="N291" s="15">
        <f>INDEX(Random!$F$2:$F$10001, ($F291-1)*10+N$2)</f>
        <v>0.90932208947413273</v>
      </c>
      <c r="O291" s="15">
        <f>INDEX(Random!$F$2:$F$10001, ($F291-1)*10+O$2)</f>
        <v>-8.567846501155485E-2</v>
      </c>
      <c r="P291" s="15">
        <f>INDEX(Random!$F$2:$F$10001, ($F291-1)*10+P$2)</f>
        <v>0.1938205695062257</v>
      </c>
      <c r="R291" s="3">
        <v>289</v>
      </c>
      <c r="S291" s="16">
        <v>100</v>
      </c>
      <c r="T291" s="16">
        <v>101.36176486081357</v>
      </c>
      <c r="U291" s="16">
        <v>102.33527011749703</v>
      </c>
      <c r="V291" s="16">
        <v>101.43770576036985</v>
      </c>
      <c r="W291" s="16">
        <v>105.69499701609861</v>
      </c>
      <c r="X291" s="16">
        <v>106.71855843006243</v>
      </c>
      <c r="Y291" s="16">
        <v>102.81994377339393</v>
      </c>
      <c r="Z291" s="16">
        <v>115.0609191048521</v>
      </c>
      <c r="AA291" s="16">
        <v>118.67620397547991</v>
      </c>
      <c r="AB291" s="16">
        <v>118.38743179726985</v>
      </c>
      <c r="AC291" s="16">
        <v>119.21171213701817</v>
      </c>
      <c r="AD291" s="27">
        <f t="shared" si="9"/>
        <v>109.17045069728553</v>
      </c>
      <c r="AE291" s="17">
        <f t="shared" si="10"/>
        <v>8.1704506972855313</v>
      </c>
    </row>
    <row r="292" spans="6:31" x14ac:dyDescent="0.25">
      <c r="F292" s="3">
        <v>290</v>
      </c>
      <c r="G292" s="15">
        <f>INDEX(Random!$F$2:$F$10001, ($F292-1)*10+G$2)</f>
        <v>0.61581203999239065</v>
      </c>
      <c r="H292" s="15">
        <f>INDEX(Random!$F$2:$F$10001, ($F292-1)*10+H$2)</f>
        <v>0.39219698866106611</v>
      </c>
      <c r="I292" s="15">
        <f>INDEX(Random!$F$2:$F$10001, ($F292-1)*10+I$2)</f>
        <v>1.5161836071428489</v>
      </c>
      <c r="J292" s="15">
        <f>INDEX(Random!$F$2:$F$10001, ($F292-1)*10+J$2)</f>
        <v>-1.2479238418074685</v>
      </c>
      <c r="K292" s="15">
        <f>INDEX(Random!$F$2:$F$10001, ($F292-1)*10+K$2)</f>
        <v>-1.0418079852600737</v>
      </c>
      <c r="L292" s="33">
        <f>INDEX(Random!$F$2:$F$10001, ($F292-1)*10+L$2)</f>
        <v>-0.44430207400669613</v>
      </c>
      <c r="M292" s="15">
        <f>INDEX(Random!$F$2:$F$10001, ($F292-1)*10+M$2)</f>
        <v>0.77394707559052289</v>
      </c>
      <c r="N292" s="15">
        <f>INDEX(Random!$F$2:$F$10001, ($F292-1)*10+N$2)</f>
        <v>-0.17516244744644638</v>
      </c>
      <c r="O292" s="15">
        <f>INDEX(Random!$F$2:$F$10001, ($F292-1)*10+O$2)</f>
        <v>1.6949744365180437E-2</v>
      </c>
      <c r="P292" s="15">
        <f>INDEX(Random!$F$2:$F$10001, ($F292-1)*10+P$2)</f>
        <v>1.2339974166112677</v>
      </c>
      <c r="R292" s="3">
        <v>290</v>
      </c>
      <c r="S292" s="16">
        <v>100</v>
      </c>
      <c r="T292" s="16">
        <v>102.13164820152443</v>
      </c>
      <c r="U292" s="16">
        <v>103.52931782859461</v>
      </c>
      <c r="V292" s="16">
        <v>108.97807125222671</v>
      </c>
      <c r="W292" s="16">
        <v>104.55649451599727</v>
      </c>
      <c r="X292" s="16">
        <v>101.01022411544422</v>
      </c>
      <c r="Y292" s="16">
        <v>99.559643424906568</v>
      </c>
      <c r="Z292" s="16">
        <v>102.22265946405916</v>
      </c>
      <c r="AA292" s="16">
        <v>101.66831927484341</v>
      </c>
      <c r="AB292" s="16">
        <v>101.77065025892465</v>
      </c>
      <c r="AC292" s="16">
        <v>106.1176926603756</v>
      </c>
      <c r="AD292" s="27">
        <f t="shared" si="9"/>
        <v>103.15447209968966</v>
      </c>
      <c r="AE292" s="17">
        <f t="shared" si="10"/>
        <v>2.1544720996896558</v>
      </c>
    </row>
    <row r="293" spans="6:31" x14ac:dyDescent="0.25">
      <c r="F293" s="3">
        <v>291</v>
      </c>
      <c r="G293" s="15">
        <f>INDEX(Random!$F$2:$F$10001, ($F293-1)*10+G$2)</f>
        <v>0.4566830861587588</v>
      </c>
      <c r="H293" s="15">
        <f>INDEX(Random!$F$2:$F$10001, ($F293-1)*10+H$2)</f>
        <v>0.35124517892168428</v>
      </c>
      <c r="I293" s="15">
        <f>INDEX(Random!$F$2:$F$10001, ($F293-1)*10+I$2)</f>
        <v>-2.9407763653341283</v>
      </c>
      <c r="J293" s="15">
        <f>INDEX(Random!$F$2:$F$10001, ($F293-1)*10+J$2)</f>
        <v>-2.1104977993461858</v>
      </c>
      <c r="K293" s="15">
        <f>INDEX(Random!$F$2:$F$10001, ($F293-1)*10+K$2)</f>
        <v>-0.55480952208996104</v>
      </c>
      <c r="L293" s="33">
        <f>INDEX(Random!$F$2:$F$10001, ($F293-1)*10+L$2)</f>
        <v>-1.5826056362843657</v>
      </c>
      <c r="M293" s="15">
        <f>INDEX(Random!$F$2:$F$10001, ($F293-1)*10+M$2)</f>
        <v>0.39577280775022161</v>
      </c>
      <c r="N293" s="15">
        <f>INDEX(Random!$F$2:$F$10001, ($F293-1)*10+N$2)</f>
        <v>0.3953724988215187</v>
      </c>
      <c r="O293" s="15">
        <f>INDEX(Random!$F$2:$F$10001, ($F293-1)*10+O$2)</f>
        <v>6.2640123661010225E-2</v>
      </c>
      <c r="P293" s="15">
        <f>INDEX(Random!$F$2:$F$10001, ($F293-1)*10+P$2)</f>
        <v>2.5076004559204019</v>
      </c>
      <c r="R293" s="3">
        <v>291</v>
      </c>
      <c r="S293" s="16">
        <v>100</v>
      </c>
      <c r="T293" s="16">
        <v>101.58798825925956</v>
      </c>
      <c r="U293" s="16">
        <v>102.83686768685803</v>
      </c>
      <c r="V293" s="16">
        <v>93.218368195923574</v>
      </c>
      <c r="W293" s="16">
        <v>86.885750043266782</v>
      </c>
      <c r="X293" s="16">
        <v>85.321174612136801</v>
      </c>
      <c r="Y293" s="16">
        <v>80.945650977477996</v>
      </c>
      <c r="Z293" s="16">
        <v>82.063232439351793</v>
      </c>
      <c r="AA293" s="16">
        <v>83.195126813987983</v>
      </c>
      <c r="AB293" s="16">
        <v>83.406587060273466</v>
      </c>
      <c r="AC293" s="16">
        <v>90.764865235785351</v>
      </c>
      <c r="AD293" s="27">
        <f t="shared" si="9"/>
        <v>89.022561132432116</v>
      </c>
      <c r="AE293" s="17">
        <f t="shared" si="10"/>
        <v>0</v>
      </c>
    </row>
    <row r="294" spans="6:31" x14ac:dyDescent="0.25">
      <c r="F294" s="3">
        <v>292</v>
      </c>
      <c r="G294" s="15">
        <f>INDEX(Random!$F$2:$F$10001, ($F294-1)*10+G$2)</f>
        <v>0.31405801422121365</v>
      </c>
      <c r="H294" s="15">
        <f>INDEX(Random!$F$2:$F$10001, ($F294-1)*10+H$2)</f>
        <v>-0.10949551020761392</v>
      </c>
      <c r="I294" s="15">
        <f>INDEX(Random!$F$2:$F$10001, ($F294-1)*10+I$2)</f>
        <v>-1.209375479412355</v>
      </c>
      <c r="J294" s="15">
        <f>INDEX(Random!$F$2:$F$10001, ($F294-1)*10+J$2)</f>
        <v>-1.0791373436476148</v>
      </c>
      <c r="K294" s="15">
        <f>INDEX(Random!$F$2:$F$10001, ($F294-1)*10+K$2)</f>
        <v>0.37853522283667779</v>
      </c>
      <c r="L294" s="33">
        <f>INDEX(Random!$F$2:$F$10001, ($F294-1)*10+L$2)</f>
        <v>0.45437454909542413</v>
      </c>
      <c r="M294" s="15">
        <f>INDEX(Random!$F$2:$F$10001, ($F294-1)*10+M$2)</f>
        <v>0.15676455457422897</v>
      </c>
      <c r="N294" s="15">
        <f>INDEX(Random!$F$2:$F$10001, ($F294-1)*10+N$2)</f>
        <v>-1.6511204151617709</v>
      </c>
      <c r="O294" s="15">
        <f>INDEX(Random!$F$2:$F$10001, ($F294-1)*10+O$2)</f>
        <v>2.8809001044884104E-2</v>
      </c>
      <c r="P294" s="15">
        <f>INDEX(Random!$F$2:$F$10001, ($F294-1)*10+P$2)</f>
        <v>-0.81315010438465352</v>
      </c>
      <c r="R294" s="3">
        <v>292</v>
      </c>
      <c r="S294" s="16">
        <v>100</v>
      </c>
      <c r="T294" s="16">
        <v>101.10317317356976</v>
      </c>
      <c r="U294" s="16">
        <v>100.77662369526408</v>
      </c>
      <c r="V294" s="16">
        <v>96.812898485525636</v>
      </c>
      <c r="W294" s="16">
        <v>93.412238268338967</v>
      </c>
      <c r="X294" s="16">
        <v>94.64720285537858</v>
      </c>
      <c r="Y294" s="16">
        <v>96.142744637449169</v>
      </c>
      <c r="Z294" s="16">
        <v>96.691892136484356</v>
      </c>
      <c r="AA294" s="16">
        <v>91.52267823146066</v>
      </c>
      <c r="AB294" s="16">
        <v>91.651246455881804</v>
      </c>
      <c r="AC294" s="16">
        <v>89.224368409739924</v>
      </c>
      <c r="AD294" s="27">
        <f t="shared" si="9"/>
        <v>95.198506634909293</v>
      </c>
      <c r="AE294" s="17">
        <f t="shared" si="10"/>
        <v>0</v>
      </c>
    </row>
    <row r="295" spans="6:31" x14ac:dyDescent="0.25">
      <c r="F295" s="3">
        <v>293</v>
      </c>
      <c r="G295" s="15">
        <f>INDEX(Random!$F$2:$F$10001, ($F295-1)*10+G$2)</f>
        <v>0.13562788317494334</v>
      </c>
      <c r="H295" s="15">
        <f>INDEX(Random!$F$2:$F$10001, ($F295-1)*10+H$2)</f>
        <v>-0.39271347090409447</v>
      </c>
      <c r="I295" s="15">
        <f>INDEX(Random!$F$2:$F$10001, ($F295-1)*10+I$2)</f>
        <v>1.0618177044033275</v>
      </c>
      <c r="J295" s="15">
        <f>INDEX(Random!$F$2:$F$10001, ($F295-1)*10+J$2)</f>
        <v>-0.55335338273212686</v>
      </c>
      <c r="K295" s="15">
        <f>INDEX(Random!$F$2:$F$10001, ($F295-1)*10+K$2)</f>
        <v>-1.2383801272339459</v>
      </c>
      <c r="L295" s="33">
        <f>INDEX(Random!$F$2:$F$10001, ($F295-1)*10+L$2)</f>
        <v>-2.1993076674788457</v>
      </c>
      <c r="M295" s="15">
        <f>INDEX(Random!$F$2:$F$10001, ($F295-1)*10+M$2)</f>
        <v>-0.46835897360082052</v>
      </c>
      <c r="N295" s="15">
        <f>INDEX(Random!$F$2:$F$10001, ($F295-1)*10+N$2)</f>
        <v>-0.45191918274221027</v>
      </c>
      <c r="O295" s="15">
        <f>INDEX(Random!$F$2:$F$10001, ($F295-1)*10+O$2)</f>
        <v>-1.2386451049541793</v>
      </c>
      <c r="P295" s="15">
        <f>INDEX(Random!$F$2:$F$10001, ($F295-1)*10+P$2)</f>
        <v>0.36938398468346778</v>
      </c>
      <c r="R295" s="3">
        <v>293</v>
      </c>
      <c r="S295" s="16">
        <v>100</v>
      </c>
      <c r="T295" s="16">
        <v>100.4999051265689</v>
      </c>
      <c r="U295" s="16">
        <v>99.228202495490095</v>
      </c>
      <c r="V295" s="16">
        <v>102.87084010091033</v>
      </c>
      <c r="W295" s="16">
        <v>101.0233506875406</v>
      </c>
      <c r="X295" s="16">
        <v>96.955552597973565</v>
      </c>
      <c r="Y295" s="16">
        <v>90.100267283460681</v>
      </c>
      <c r="Z295" s="16">
        <v>88.734733227568739</v>
      </c>
      <c r="AA295" s="16">
        <v>87.438095535991934</v>
      </c>
      <c r="AB295" s="16">
        <v>83.916574412295049</v>
      </c>
      <c r="AC295" s="16">
        <v>84.999906719007797</v>
      </c>
      <c r="AD295" s="27">
        <f t="shared" si="9"/>
        <v>93.576742818680771</v>
      </c>
      <c r="AE295" s="17">
        <f t="shared" si="10"/>
        <v>0</v>
      </c>
    </row>
    <row r="296" spans="6:31" x14ac:dyDescent="0.25">
      <c r="F296" s="3">
        <v>294</v>
      </c>
      <c r="G296" s="15">
        <f>INDEX(Random!$F$2:$F$10001, ($F296-1)*10+G$2)</f>
        <v>-0.38896571888729287</v>
      </c>
      <c r="H296" s="15">
        <f>INDEX(Random!$F$2:$F$10001, ($F296-1)*10+H$2)</f>
        <v>0.58428285417605019</v>
      </c>
      <c r="I296" s="15">
        <f>INDEX(Random!$F$2:$F$10001, ($F296-1)*10+I$2)</f>
        <v>7.7272029410184462E-2</v>
      </c>
      <c r="J296" s="15">
        <f>INDEX(Random!$F$2:$F$10001, ($F296-1)*10+J$2)</f>
        <v>-1.4436367990062413</v>
      </c>
      <c r="K296" s="15">
        <f>INDEX(Random!$F$2:$F$10001, ($F296-1)*10+K$2)</f>
        <v>-0.3691522756252601</v>
      </c>
      <c r="L296" s="33">
        <f>INDEX(Random!$F$2:$F$10001, ($F296-1)*10+L$2)</f>
        <v>0.91286417831057898</v>
      </c>
      <c r="M296" s="15">
        <f>INDEX(Random!$F$2:$F$10001, ($F296-1)*10+M$2)</f>
        <v>1.6118051719416115E-2</v>
      </c>
      <c r="N296" s="15">
        <f>INDEX(Random!$F$2:$F$10001, ($F296-1)*10+N$2)</f>
        <v>1.1620733242563961</v>
      </c>
      <c r="O296" s="15">
        <f>INDEX(Random!$F$2:$F$10001, ($F296-1)*10+O$2)</f>
        <v>0.98725991403322944</v>
      </c>
      <c r="P296" s="15">
        <f>INDEX(Random!$F$2:$F$10001, ($F296-1)*10+P$2)</f>
        <v>0.83445006373771158</v>
      </c>
      <c r="R296" s="3">
        <v>294</v>
      </c>
      <c r="S296" s="16">
        <v>100</v>
      </c>
      <c r="T296" s="16">
        <v>98.747035113445406</v>
      </c>
      <c r="U296" s="16">
        <v>100.74537780045318</v>
      </c>
      <c r="V296" s="16">
        <v>101.05102674106239</v>
      </c>
      <c r="W296" s="16">
        <v>96.316732177856025</v>
      </c>
      <c r="X296" s="16">
        <v>95.173144891373681</v>
      </c>
      <c r="Y296" s="16">
        <v>98.175206699305605</v>
      </c>
      <c r="Z296" s="16">
        <v>98.271280406897503</v>
      </c>
      <c r="AA296" s="16">
        <v>102.22195166894898</v>
      </c>
      <c r="AB296" s="16">
        <v>105.70980490123027</v>
      </c>
      <c r="AC296" s="16">
        <v>108.75780702963357</v>
      </c>
      <c r="AD296" s="27">
        <f t="shared" si="9"/>
        <v>100.51693674302068</v>
      </c>
      <c r="AE296" s="17">
        <f t="shared" si="10"/>
        <v>0</v>
      </c>
    </row>
    <row r="297" spans="6:31" x14ac:dyDescent="0.25">
      <c r="F297" s="3">
        <v>295</v>
      </c>
      <c r="G297" s="15">
        <f>INDEX(Random!$F$2:$F$10001, ($F297-1)*10+G$2)</f>
        <v>0.24374965158443362</v>
      </c>
      <c r="H297" s="15">
        <f>INDEX(Random!$F$2:$F$10001, ($F297-1)*10+H$2)</f>
        <v>-0.25142651561014395</v>
      </c>
      <c r="I297" s="15">
        <f>INDEX(Random!$F$2:$F$10001, ($F297-1)*10+I$2)</f>
        <v>-0.75211560975463709</v>
      </c>
      <c r="J297" s="15">
        <f>INDEX(Random!$F$2:$F$10001, ($F297-1)*10+J$2)</f>
        <v>0.84302370491258727</v>
      </c>
      <c r="K297" s="15">
        <f>INDEX(Random!$F$2:$F$10001, ($F297-1)*10+K$2)</f>
        <v>0.64906239401474286</v>
      </c>
      <c r="L297" s="33">
        <f>INDEX(Random!$F$2:$F$10001, ($F297-1)*10+L$2)</f>
        <v>1.2183363528694882</v>
      </c>
      <c r="M297" s="15">
        <f>INDEX(Random!$F$2:$F$10001, ($F297-1)*10+M$2)</f>
        <v>-9.5130576357712424E-2</v>
      </c>
      <c r="N297" s="15">
        <f>INDEX(Random!$F$2:$F$10001, ($F297-1)*10+N$2)</f>
        <v>-0.53224549029709833</v>
      </c>
      <c r="O297" s="15">
        <f>INDEX(Random!$F$2:$F$10001, ($F297-1)*10+O$2)</f>
        <v>1.3156378466507244</v>
      </c>
      <c r="P297" s="15">
        <f>INDEX(Random!$F$2:$F$10001, ($F297-1)*10+P$2)</f>
        <v>-0.27687753575369994</v>
      </c>
      <c r="R297" s="3">
        <v>295</v>
      </c>
      <c r="S297" s="16">
        <v>100</v>
      </c>
      <c r="T297" s="16">
        <v>100.8650311429105</v>
      </c>
      <c r="U297" s="16">
        <v>100.06177008514125</v>
      </c>
      <c r="V297" s="16">
        <v>97.611808193069294</v>
      </c>
      <c r="W297" s="16">
        <v>100.45519893303248</v>
      </c>
      <c r="X297" s="16">
        <v>102.7110350847714</v>
      </c>
      <c r="Y297" s="16">
        <v>107.04200252894736</v>
      </c>
      <c r="Z297" s="16">
        <v>106.74769164098331</v>
      </c>
      <c r="AA297" s="16">
        <v>104.9048208999256</v>
      </c>
      <c r="AB297" s="16">
        <v>109.68567839868254</v>
      </c>
      <c r="AC297" s="16">
        <v>108.71932393951084</v>
      </c>
      <c r="AD297" s="27">
        <f t="shared" si="9"/>
        <v>103.88043608469745</v>
      </c>
      <c r="AE297" s="17">
        <f t="shared" si="10"/>
        <v>2.8804360846974504</v>
      </c>
    </row>
    <row r="298" spans="6:31" x14ac:dyDescent="0.25">
      <c r="F298" s="3">
        <v>296</v>
      </c>
      <c r="G298" s="15">
        <f>INDEX(Random!$F$2:$F$10001, ($F298-1)*10+G$2)</f>
        <v>1.4280045319475925</v>
      </c>
      <c r="H298" s="15">
        <f>INDEX(Random!$F$2:$F$10001, ($F298-1)*10+H$2)</f>
        <v>-0.65631434557575108</v>
      </c>
      <c r="I298" s="15">
        <f>INDEX(Random!$F$2:$F$10001, ($F298-1)*10+I$2)</f>
        <v>-0.67417157487057078</v>
      </c>
      <c r="J298" s="15">
        <f>INDEX(Random!$F$2:$F$10001, ($F298-1)*10+J$2)</f>
        <v>0.33485928106542023</v>
      </c>
      <c r="K298" s="15">
        <f>INDEX(Random!$F$2:$F$10001, ($F298-1)*10+K$2)</f>
        <v>-3.095047179353411E-2</v>
      </c>
      <c r="L298" s="33">
        <f>INDEX(Random!$F$2:$F$10001, ($F298-1)*10+L$2)</f>
        <v>0.17965436613254218</v>
      </c>
      <c r="M298" s="15">
        <f>INDEX(Random!$F$2:$F$10001, ($F298-1)*10+M$2)</f>
        <v>0.37170104307752921</v>
      </c>
      <c r="N298" s="15">
        <f>INDEX(Random!$F$2:$F$10001, ($F298-1)*10+N$2)</f>
        <v>-2.3831321348388754</v>
      </c>
      <c r="O298" s="15">
        <f>INDEX(Random!$F$2:$F$10001, ($F298-1)*10+O$2)</f>
        <v>-0.49371409820568973</v>
      </c>
      <c r="P298" s="15">
        <f>INDEX(Random!$F$2:$F$10001, ($F298-1)*10+P$2)</f>
        <v>-0.23034056252039548</v>
      </c>
      <c r="R298" s="3">
        <v>296</v>
      </c>
      <c r="S298" s="16">
        <v>100</v>
      </c>
      <c r="T298" s="16">
        <v>104.95213762297099</v>
      </c>
      <c r="U298" s="16">
        <v>102.7119493027829</v>
      </c>
      <c r="V298" s="16">
        <v>100.45938933887035</v>
      </c>
      <c r="W298" s="16">
        <v>101.63851839764139</v>
      </c>
      <c r="X298" s="16">
        <v>101.57749157668569</v>
      </c>
      <c r="Y298" s="16">
        <v>102.23614265970394</v>
      </c>
      <c r="Z298" s="16">
        <v>103.56402221795152</v>
      </c>
      <c r="AA298" s="16">
        <v>95.649915440026234</v>
      </c>
      <c r="AB298" s="16">
        <v>94.120195176371894</v>
      </c>
      <c r="AC298" s="16">
        <v>93.436707338715919</v>
      </c>
      <c r="AD298" s="27">
        <f t="shared" si="9"/>
        <v>100.0346469071721</v>
      </c>
      <c r="AE298" s="17">
        <f t="shared" si="10"/>
        <v>0</v>
      </c>
    </row>
    <row r="299" spans="6:31" x14ac:dyDescent="0.25">
      <c r="F299" s="3">
        <v>297</v>
      </c>
      <c r="G299" s="15">
        <f>INDEX(Random!$F$2:$F$10001, ($F299-1)*10+G$2)</f>
        <v>0.43168176630002308</v>
      </c>
      <c r="H299" s="15">
        <f>INDEX(Random!$F$2:$F$10001, ($F299-1)*10+H$2)</f>
        <v>-0.21376180573521575</v>
      </c>
      <c r="I299" s="15">
        <f>INDEX(Random!$F$2:$F$10001, ($F299-1)*10+I$2)</f>
        <v>-1.0289456898468183</v>
      </c>
      <c r="J299" s="15">
        <f>INDEX(Random!$F$2:$F$10001, ($F299-1)*10+J$2)</f>
        <v>-0.67553750117809364</v>
      </c>
      <c r="K299" s="15">
        <f>INDEX(Random!$F$2:$F$10001, ($F299-1)*10+K$2)</f>
        <v>0.47838232651263823</v>
      </c>
      <c r="L299" s="33">
        <f>INDEX(Random!$F$2:$F$10001, ($F299-1)*10+L$2)</f>
        <v>-0.7124179308172921</v>
      </c>
      <c r="M299" s="15">
        <f>INDEX(Random!$F$2:$F$10001, ($F299-1)*10+M$2)</f>
        <v>-7.4573308389645807E-2</v>
      </c>
      <c r="N299" s="15">
        <f>INDEX(Random!$F$2:$F$10001, ($F299-1)*10+N$2)</f>
        <v>0.66247988248624867</v>
      </c>
      <c r="O299" s="15">
        <f>INDEX(Random!$F$2:$F$10001, ($F299-1)*10+O$2)</f>
        <v>-0.57636754985794236</v>
      </c>
      <c r="P299" s="15">
        <f>INDEX(Random!$F$2:$F$10001, ($F299-1)*10+P$2)</f>
        <v>-0.6000076918511531</v>
      </c>
      <c r="R299" s="3">
        <v>297</v>
      </c>
      <c r="S299" s="16">
        <v>100</v>
      </c>
      <c r="T299" s="16">
        <v>101.50283535254383</v>
      </c>
      <c r="U299" s="16">
        <v>100.82178402727321</v>
      </c>
      <c r="V299" s="16">
        <v>97.444214575170221</v>
      </c>
      <c r="W299" s="16">
        <v>95.302814134809594</v>
      </c>
      <c r="X299" s="16">
        <v>96.886701539625776</v>
      </c>
      <c r="Y299" s="16">
        <v>94.640409505312192</v>
      </c>
      <c r="Z299" s="16">
        <v>94.445295363334822</v>
      </c>
      <c r="AA299" s="16">
        <v>96.609640328599738</v>
      </c>
      <c r="AB299" s="16">
        <v>94.801390538292864</v>
      </c>
      <c r="AC299" s="16">
        <v>92.953252686132203</v>
      </c>
      <c r="AD299" s="27">
        <f t="shared" si="9"/>
        <v>96.540833805109443</v>
      </c>
      <c r="AE299" s="17">
        <f t="shared" si="10"/>
        <v>0</v>
      </c>
    </row>
    <row r="300" spans="6:31" x14ac:dyDescent="0.25">
      <c r="F300" s="3">
        <v>298</v>
      </c>
      <c r="G300" s="15">
        <f>INDEX(Random!$F$2:$F$10001, ($F300-1)*10+G$2)</f>
        <v>-0.38932747609677604</v>
      </c>
      <c r="H300" s="15">
        <f>INDEX(Random!$F$2:$F$10001, ($F300-1)*10+H$2)</f>
        <v>-0.63715475509106789</v>
      </c>
      <c r="I300" s="15">
        <f>INDEX(Random!$F$2:$F$10001, ($F300-1)*10+I$2)</f>
        <v>0.20789949039321301</v>
      </c>
      <c r="J300" s="15">
        <f>INDEX(Random!$F$2:$F$10001, ($F300-1)*10+J$2)</f>
        <v>-0.15833159347548065</v>
      </c>
      <c r="K300" s="15">
        <f>INDEX(Random!$F$2:$F$10001, ($F300-1)*10+K$2)</f>
        <v>-1.0545243843134187</v>
      </c>
      <c r="L300" s="33">
        <f>INDEX(Random!$F$2:$F$10001, ($F300-1)*10+L$2)</f>
        <v>1.6189836667189907</v>
      </c>
      <c r="M300" s="15">
        <f>INDEX(Random!$F$2:$F$10001, ($F300-1)*10+M$2)</f>
        <v>1.2412317270123379</v>
      </c>
      <c r="N300" s="15">
        <f>INDEX(Random!$F$2:$F$10001, ($F300-1)*10+N$2)</f>
        <v>-0.12890037734901283</v>
      </c>
      <c r="O300" s="15">
        <f>INDEX(Random!$F$2:$F$10001, ($F300-1)*10+O$2)</f>
        <v>-1.4179231153500174</v>
      </c>
      <c r="P300" s="15">
        <f>INDEX(Random!$F$2:$F$10001, ($F300-1)*10+P$2)</f>
        <v>-0.57100453662265016</v>
      </c>
      <c r="R300" s="3">
        <v>298</v>
      </c>
      <c r="S300" s="16">
        <v>100</v>
      </c>
      <c r="T300" s="16">
        <v>98.745836953254013</v>
      </c>
      <c r="U300" s="16">
        <v>96.700243957907588</v>
      </c>
      <c r="V300" s="16">
        <v>97.419518532584192</v>
      </c>
      <c r="W300" s="16">
        <v>96.945938016320937</v>
      </c>
      <c r="X300" s="16">
        <v>93.617858383954797</v>
      </c>
      <c r="Y300" s="16">
        <v>98.885342558961497</v>
      </c>
      <c r="Z300" s="16">
        <v>103.1341636914205</v>
      </c>
      <c r="AA300" s="16">
        <v>102.73416716523924</v>
      </c>
      <c r="AB300" s="16">
        <v>98.005506274044436</v>
      </c>
      <c r="AC300" s="16">
        <v>96.188430866026351</v>
      </c>
      <c r="AD300" s="27">
        <f t="shared" si="9"/>
        <v>98.237700639971365</v>
      </c>
      <c r="AE300" s="17">
        <f t="shared" si="10"/>
        <v>0</v>
      </c>
    </row>
    <row r="301" spans="6:31" x14ac:dyDescent="0.25">
      <c r="F301" s="3">
        <v>299</v>
      </c>
      <c r="G301" s="15">
        <f>INDEX(Random!$F$2:$F$10001, ($F301-1)*10+G$2)</f>
        <v>1.1807651939969546</v>
      </c>
      <c r="H301" s="15">
        <f>INDEX(Random!$F$2:$F$10001, ($F301-1)*10+H$2)</f>
        <v>-1.3542981734808854</v>
      </c>
      <c r="I301" s="15">
        <f>INDEX(Random!$F$2:$F$10001, ($F301-1)*10+I$2)</f>
        <v>-0.87849469891574616</v>
      </c>
      <c r="J301" s="15">
        <f>INDEX(Random!$F$2:$F$10001, ($F301-1)*10+J$2)</f>
        <v>0.3948379103373969</v>
      </c>
      <c r="K301" s="15">
        <f>INDEX(Random!$F$2:$F$10001, ($F301-1)*10+K$2)</f>
        <v>-2.7257913059836145</v>
      </c>
      <c r="L301" s="33">
        <f>INDEX(Random!$F$2:$F$10001, ($F301-1)*10+L$2)</f>
        <v>0.92802566402194031</v>
      </c>
      <c r="M301" s="15">
        <f>INDEX(Random!$F$2:$F$10001, ($F301-1)*10+M$2)</f>
        <v>0.39312393520350675</v>
      </c>
      <c r="N301" s="15">
        <f>INDEX(Random!$F$2:$F$10001, ($F301-1)*10+N$2)</f>
        <v>-9.6959553204120127E-2</v>
      </c>
      <c r="O301" s="15">
        <f>INDEX(Random!$F$2:$F$10001, ($F301-1)*10+O$2)</f>
        <v>-0.71234202254282264</v>
      </c>
      <c r="P301" s="15">
        <f>INDEX(Random!$F$2:$F$10001, ($F301-1)*10+P$2)</f>
        <v>0.26493128441814828</v>
      </c>
      <c r="R301" s="3">
        <v>299</v>
      </c>
      <c r="S301" s="16">
        <v>100</v>
      </c>
      <c r="T301" s="16">
        <v>104.08540401265623</v>
      </c>
      <c r="U301" s="16">
        <v>99.506673564076209</v>
      </c>
      <c r="V301" s="16">
        <v>96.659704078227179</v>
      </c>
      <c r="W301" s="16">
        <v>97.991169851562958</v>
      </c>
      <c r="X301" s="16">
        <v>89.468718593546384</v>
      </c>
      <c r="Y301" s="16">
        <v>92.337789520536305</v>
      </c>
      <c r="Z301" s="16">
        <v>93.604340563536539</v>
      </c>
      <c r="AA301" s="16">
        <v>93.341250124827155</v>
      </c>
      <c r="AB301" s="16">
        <v>91.177390566044195</v>
      </c>
      <c r="AC301" s="16">
        <v>92.031464250774249</v>
      </c>
      <c r="AD301" s="27">
        <f t="shared" si="9"/>
        <v>95.020390512578743</v>
      </c>
      <c r="AE301" s="17">
        <f t="shared" si="10"/>
        <v>0</v>
      </c>
    </row>
    <row r="302" spans="6:31" x14ac:dyDescent="0.25">
      <c r="F302" s="3">
        <v>300</v>
      </c>
      <c r="G302" s="15">
        <f>INDEX(Random!$F$2:$F$10001, ($F302-1)*10+G$2)</f>
        <v>-0.48599030428003065</v>
      </c>
      <c r="H302" s="15">
        <f>INDEX(Random!$F$2:$F$10001, ($F302-1)*10+H$2)</f>
        <v>-0.43455565931717449</v>
      </c>
      <c r="I302" s="15">
        <f>INDEX(Random!$F$2:$F$10001, ($F302-1)*10+I$2)</f>
        <v>-0.85574572817939598</v>
      </c>
      <c r="J302" s="15">
        <f>INDEX(Random!$F$2:$F$10001, ($F302-1)*10+J$2)</f>
        <v>-0.10717030606036219</v>
      </c>
      <c r="K302" s="15">
        <f>INDEX(Random!$F$2:$F$10001, ($F302-1)*10+K$2)</f>
        <v>0.32793297884209266</v>
      </c>
      <c r="L302" s="33">
        <f>INDEX(Random!$F$2:$F$10001, ($F302-1)*10+L$2)</f>
        <v>-0.73069701783967755</v>
      </c>
      <c r="M302" s="15">
        <f>INDEX(Random!$F$2:$F$10001, ($F302-1)*10+M$2)</f>
        <v>-1.0609826768761328</v>
      </c>
      <c r="N302" s="15">
        <f>INDEX(Random!$F$2:$F$10001, ($F302-1)*10+N$2)</f>
        <v>1.1036050169353546</v>
      </c>
      <c r="O302" s="15">
        <f>INDEX(Random!$F$2:$F$10001, ($F302-1)*10+O$2)</f>
        <v>-1.2898355838644846</v>
      </c>
      <c r="P302" s="15">
        <f>INDEX(Random!$F$2:$F$10001, ($F302-1)*10+P$2)</f>
        <v>-0.54144013174878847</v>
      </c>
      <c r="R302" s="3">
        <v>300</v>
      </c>
      <c r="S302" s="16">
        <v>100</v>
      </c>
      <c r="T302" s="16">
        <v>98.426204611916106</v>
      </c>
      <c r="U302" s="16">
        <v>97.044451432382644</v>
      </c>
      <c r="V302" s="16">
        <v>94.33988429883145</v>
      </c>
      <c r="W302" s="16">
        <v>94.042513385484767</v>
      </c>
      <c r="X302" s="16">
        <v>95.124223820698248</v>
      </c>
      <c r="Y302" s="16">
        <v>92.861843376764497</v>
      </c>
      <c r="Z302" s="16">
        <v>89.654544711792113</v>
      </c>
      <c r="AA302" s="16">
        <v>93.07609927072599</v>
      </c>
      <c r="AB302" s="16">
        <v>89.174268621302588</v>
      </c>
      <c r="AC302" s="16">
        <v>87.607759737264587</v>
      </c>
      <c r="AD302" s="27">
        <f t="shared" si="9"/>
        <v>93.135179326716298</v>
      </c>
      <c r="AE302" s="17">
        <f t="shared" si="10"/>
        <v>0</v>
      </c>
    </row>
    <row r="303" spans="6:31" x14ac:dyDescent="0.25">
      <c r="F303" s="3">
        <v>301</v>
      </c>
      <c r="G303" s="15">
        <f>INDEX(Random!$F$2:$F$10001, ($F303-1)*10+G$2)</f>
        <v>0.26299078255272434</v>
      </c>
      <c r="H303" s="15">
        <f>INDEX(Random!$F$2:$F$10001, ($F303-1)*10+H$2)</f>
        <v>-0.75870547286127477</v>
      </c>
      <c r="I303" s="15">
        <f>INDEX(Random!$F$2:$F$10001, ($F303-1)*10+I$2)</f>
        <v>-0.25804078254299123</v>
      </c>
      <c r="J303" s="15">
        <f>INDEX(Random!$F$2:$F$10001, ($F303-1)*10+J$2)</f>
        <v>1.4000393682461998</v>
      </c>
      <c r="K303" s="15">
        <f>INDEX(Random!$F$2:$F$10001, ($F303-1)*10+K$2)</f>
        <v>-1.4063682241336324</v>
      </c>
      <c r="L303" s="33">
        <f>INDEX(Random!$F$2:$F$10001, ($F303-1)*10+L$2)</f>
        <v>-0.29691440604201258</v>
      </c>
      <c r="M303" s="15">
        <f>INDEX(Random!$F$2:$F$10001, ($F303-1)*10+M$2)</f>
        <v>0.33089138768955323</v>
      </c>
      <c r="N303" s="15">
        <f>INDEX(Random!$F$2:$F$10001, ($F303-1)*10+N$2)</f>
        <v>-0.86004915594227749</v>
      </c>
      <c r="O303" s="15">
        <f>INDEX(Random!$F$2:$F$10001, ($F303-1)*10+O$2)</f>
        <v>-1.2846573537603567</v>
      </c>
      <c r="P303" s="15">
        <f>INDEX(Random!$F$2:$F$10001, ($F303-1)*10+P$2)</f>
        <v>1.0015064055304368</v>
      </c>
      <c r="R303" s="3">
        <v>301</v>
      </c>
      <c r="S303" s="16">
        <v>100</v>
      </c>
      <c r="T303" s="16">
        <v>100.93014713040895</v>
      </c>
      <c r="U303" s="16">
        <v>98.437163422436697</v>
      </c>
      <c r="V303" s="16">
        <v>97.631575332790476</v>
      </c>
      <c r="W303" s="16">
        <v>102.37035889955062</v>
      </c>
      <c r="X303" s="16">
        <v>97.696299538372003</v>
      </c>
      <c r="Y303" s="16">
        <v>96.770516922403957</v>
      </c>
      <c r="Z303" s="16">
        <v>97.893319105688121</v>
      </c>
      <c r="AA303" s="16">
        <v>95.151359302616584</v>
      </c>
      <c r="AB303" s="16">
        <v>91.178366724129063</v>
      </c>
      <c r="AC303" s="16">
        <v>94.334474682528096</v>
      </c>
      <c r="AD303" s="27">
        <f t="shared" si="9"/>
        <v>97.239358106092453</v>
      </c>
      <c r="AE303" s="17">
        <f t="shared" si="10"/>
        <v>0</v>
      </c>
    </row>
    <row r="304" spans="6:31" x14ac:dyDescent="0.25">
      <c r="F304" s="3">
        <v>302</v>
      </c>
      <c r="G304" s="15">
        <f>INDEX(Random!$F$2:$F$10001, ($F304-1)*10+G$2)</f>
        <v>-1.1075095368961645</v>
      </c>
      <c r="H304" s="15">
        <f>INDEX(Random!$F$2:$F$10001, ($F304-1)*10+H$2)</f>
        <v>-1.3250729697029036</v>
      </c>
      <c r="I304" s="15">
        <f>INDEX(Random!$F$2:$F$10001, ($F304-1)*10+I$2)</f>
        <v>0.29033045352615772</v>
      </c>
      <c r="J304" s="15">
        <f>INDEX(Random!$F$2:$F$10001, ($F304-1)*10+J$2)</f>
        <v>1.4795568687641953</v>
      </c>
      <c r="K304" s="15">
        <f>INDEX(Random!$F$2:$F$10001, ($F304-1)*10+K$2)</f>
        <v>-0.33300517281456499</v>
      </c>
      <c r="L304" s="33">
        <f>INDEX(Random!$F$2:$F$10001, ($F304-1)*10+L$2)</f>
        <v>-0.57915895294601916</v>
      </c>
      <c r="M304" s="15">
        <f>INDEX(Random!$F$2:$F$10001, ($F304-1)*10+M$2)</f>
        <v>0.78060325718595258</v>
      </c>
      <c r="N304" s="15">
        <f>INDEX(Random!$F$2:$F$10001, ($F304-1)*10+N$2)</f>
        <v>-0.87197887727888701</v>
      </c>
      <c r="O304" s="15">
        <f>INDEX(Random!$F$2:$F$10001, ($F304-1)*10+O$2)</f>
        <v>-0.82772257869736254</v>
      </c>
      <c r="P304" s="15">
        <f>INDEX(Random!$F$2:$F$10001, ($F304-1)*10+P$2)</f>
        <v>-1.1564972241188554</v>
      </c>
      <c r="R304" s="3">
        <v>302</v>
      </c>
      <c r="S304" s="16">
        <v>100</v>
      </c>
      <c r="T304" s="16">
        <v>96.395612474879471</v>
      </c>
      <c r="U304" s="16">
        <v>92.245535704603753</v>
      </c>
      <c r="V304" s="16">
        <v>93.188970065746929</v>
      </c>
      <c r="W304" s="16">
        <v>97.973076739769823</v>
      </c>
      <c r="X304" s="16">
        <v>96.927267797704346</v>
      </c>
      <c r="Y304" s="16">
        <v>95.104168262725054</v>
      </c>
      <c r="Z304" s="16">
        <v>97.669812341133522</v>
      </c>
      <c r="AA304" s="16">
        <v>94.896134025208582</v>
      </c>
      <c r="AB304" s="16">
        <v>92.338189328894018</v>
      </c>
      <c r="AC304" s="16">
        <v>88.863831237455258</v>
      </c>
      <c r="AD304" s="27">
        <f t="shared" si="9"/>
        <v>94.560259797812066</v>
      </c>
      <c r="AE304" s="17">
        <f t="shared" si="10"/>
        <v>0</v>
      </c>
    </row>
    <row r="305" spans="6:31" x14ac:dyDescent="0.25">
      <c r="F305" s="3">
        <v>303</v>
      </c>
      <c r="G305" s="15">
        <f>INDEX(Random!$F$2:$F$10001, ($F305-1)*10+G$2)</f>
        <v>-3.0190091612934977</v>
      </c>
      <c r="H305" s="15">
        <f>INDEX(Random!$F$2:$F$10001, ($F305-1)*10+H$2)</f>
        <v>-0.81226821276168037</v>
      </c>
      <c r="I305" s="15">
        <f>INDEX(Random!$F$2:$F$10001, ($F305-1)*10+I$2)</f>
        <v>0.70731840371471033</v>
      </c>
      <c r="J305" s="15">
        <f>INDEX(Random!$F$2:$F$10001, ($F305-1)*10+J$2)</f>
        <v>-0.84740919157510197</v>
      </c>
      <c r="K305" s="15">
        <f>INDEX(Random!$F$2:$F$10001, ($F305-1)*10+K$2)</f>
        <v>-0.94657719642423443</v>
      </c>
      <c r="L305" s="33">
        <f>INDEX(Random!$F$2:$F$10001, ($F305-1)*10+L$2)</f>
        <v>-1.3124086476889798</v>
      </c>
      <c r="M305" s="15">
        <f>INDEX(Random!$F$2:$F$10001, ($F305-1)*10+M$2)</f>
        <v>0.97925787304416589</v>
      </c>
      <c r="N305" s="15">
        <f>INDEX(Random!$F$2:$F$10001, ($F305-1)*10+N$2)</f>
        <v>0.73306629361490394</v>
      </c>
      <c r="O305" s="15">
        <f>INDEX(Random!$F$2:$F$10001, ($F305-1)*10+O$2)</f>
        <v>0.71071061027467841</v>
      </c>
      <c r="P305" s="15">
        <f>INDEX(Random!$F$2:$F$10001, ($F305-1)*10+P$2)</f>
        <v>-2.5922306815971976</v>
      </c>
      <c r="R305" s="3">
        <v>303</v>
      </c>
      <c r="S305" s="16">
        <v>100</v>
      </c>
      <c r="T305" s="16">
        <v>90.409291152089438</v>
      </c>
      <c r="U305" s="16">
        <v>88.017902936993309</v>
      </c>
      <c r="V305" s="16">
        <v>90.170463405312191</v>
      </c>
      <c r="W305" s="16">
        <v>87.681983798448854</v>
      </c>
      <c r="X305" s="16">
        <v>84.979052422048866</v>
      </c>
      <c r="Y305" s="16">
        <v>81.355037844425198</v>
      </c>
      <c r="Z305" s="16">
        <v>84.10832634268462</v>
      </c>
      <c r="AA305" s="16">
        <v>86.239719819575711</v>
      </c>
      <c r="AB305" s="16">
        <v>88.358845876758878</v>
      </c>
      <c r="AC305" s="16">
        <v>81.036344907917965</v>
      </c>
      <c r="AD305" s="27">
        <f t="shared" si="9"/>
        <v>86.235696850625501</v>
      </c>
      <c r="AE305" s="17">
        <f t="shared" si="10"/>
        <v>0</v>
      </c>
    </row>
    <row r="306" spans="6:31" x14ac:dyDescent="0.25">
      <c r="F306" s="3">
        <v>304</v>
      </c>
      <c r="G306" s="15">
        <f>INDEX(Random!$F$2:$F$10001, ($F306-1)*10+G$2)</f>
        <v>-1.0536906770401813</v>
      </c>
      <c r="H306" s="15">
        <f>INDEX(Random!$F$2:$F$10001, ($F306-1)*10+H$2)</f>
        <v>-0.99967962444841396</v>
      </c>
      <c r="I306" s="15">
        <f>INDEX(Random!$F$2:$F$10001, ($F306-1)*10+I$2)</f>
        <v>-0.87642718550808374</v>
      </c>
      <c r="J306" s="15">
        <f>INDEX(Random!$F$2:$F$10001, ($F306-1)*10+J$2)</f>
        <v>0.6631330175939516</v>
      </c>
      <c r="K306" s="15">
        <f>INDEX(Random!$F$2:$F$10001, ($F306-1)*10+K$2)</f>
        <v>-0.30692017562150481</v>
      </c>
      <c r="L306" s="33">
        <f>INDEX(Random!$F$2:$F$10001, ($F306-1)*10+L$2)</f>
        <v>7.6942617176936831E-2</v>
      </c>
      <c r="M306" s="15">
        <f>INDEX(Random!$F$2:$F$10001, ($F306-1)*10+M$2)</f>
        <v>0.6733773841687194</v>
      </c>
      <c r="N306" s="15">
        <f>INDEX(Random!$F$2:$F$10001, ($F306-1)*10+N$2)</f>
        <v>-0.9132160367191785</v>
      </c>
      <c r="O306" s="15">
        <f>INDEX(Random!$F$2:$F$10001, ($F306-1)*10+O$2)</f>
        <v>-1.921781781769289</v>
      </c>
      <c r="P306" s="15">
        <f>INDEX(Random!$F$2:$F$10001, ($F306-1)*10+P$2)</f>
        <v>0.25365843580286063</v>
      </c>
      <c r="R306" s="3">
        <v>304</v>
      </c>
      <c r="S306" s="16">
        <v>100</v>
      </c>
      <c r="T306" s="16">
        <v>96.569777144941028</v>
      </c>
      <c r="U306" s="16">
        <v>93.42631514923788</v>
      </c>
      <c r="V306" s="16">
        <v>90.75960346661077</v>
      </c>
      <c r="W306" s="16">
        <v>92.841519528923996</v>
      </c>
      <c r="X306" s="16">
        <v>91.930883904816682</v>
      </c>
      <c r="Y306" s="16">
        <v>92.208771963770076</v>
      </c>
      <c r="Z306" s="16">
        <v>94.35634609156925</v>
      </c>
      <c r="AA306" s="16">
        <v>91.550051502410682</v>
      </c>
      <c r="AB306" s="16">
        <v>85.87260091005696</v>
      </c>
      <c r="AC306" s="16">
        <v>86.644217134950537</v>
      </c>
      <c r="AD306" s="27">
        <f t="shared" si="9"/>
        <v>91.616008679728779</v>
      </c>
      <c r="AE306" s="17">
        <f t="shared" si="10"/>
        <v>0</v>
      </c>
    </row>
    <row r="307" spans="6:31" x14ac:dyDescent="0.25">
      <c r="F307" s="3">
        <v>305</v>
      </c>
      <c r="G307" s="15">
        <f>INDEX(Random!$F$2:$F$10001, ($F307-1)*10+G$2)</f>
        <v>-0.23824877485633444</v>
      </c>
      <c r="H307" s="15">
        <f>INDEX(Random!$F$2:$F$10001, ($F307-1)*10+H$2)</f>
        <v>-1.7164619127921926E-3</v>
      </c>
      <c r="I307" s="15">
        <f>INDEX(Random!$F$2:$F$10001, ($F307-1)*10+I$2)</f>
        <v>-0.13701487099296175</v>
      </c>
      <c r="J307" s="15">
        <f>INDEX(Random!$F$2:$F$10001, ($F307-1)*10+J$2)</f>
        <v>-0.87773120903240431</v>
      </c>
      <c r="K307" s="15">
        <f>INDEX(Random!$F$2:$F$10001, ($F307-1)*10+K$2)</f>
        <v>0.39242062446558579</v>
      </c>
      <c r="L307" s="33">
        <f>INDEX(Random!$F$2:$F$10001, ($F307-1)*10+L$2)</f>
        <v>1.4249682885510573</v>
      </c>
      <c r="M307" s="15">
        <f>INDEX(Random!$F$2:$F$10001, ($F307-1)*10+M$2)</f>
        <v>-1.1870452990107669</v>
      </c>
      <c r="N307" s="15">
        <f>INDEX(Random!$F$2:$F$10001, ($F307-1)*10+N$2)</f>
        <v>1.310528715966842</v>
      </c>
      <c r="O307" s="15">
        <f>INDEX(Random!$F$2:$F$10001, ($F307-1)*10+O$2)</f>
        <v>1.0101951186687113</v>
      </c>
      <c r="P307" s="15">
        <f>INDEX(Random!$F$2:$F$10001, ($F307-1)*10+P$2)</f>
        <v>-1.9445354419230598</v>
      </c>
      <c r="R307" s="3">
        <v>305</v>
      </c>
      <c r="S307" s="16">
        <v>100</v>
      </c>
      <c r="T307" s="16">
        <v>99.247484995058642</v>
      </c>
      <c r="U307" s="16">
        <v>99.285199069037844</v>
      </c>
      <c r="V307" s="16">
        <v>98.873216577399475</v>
      </c>
      <c r="W307" s="16">
        <v>96.046830385602277</v>
      </c>
      <c r="X307" s="16">
        <v>97.36195970542488</v>
      </c>
      <c r="Y307" s="16">
        <v>102.17305224185607</v>
      </c>
      <c r="Z307" s="16">
        <v>98.227945924659124</v>
      </c>
      <c r="AA307" s="16">
        <v>102.68691778665629</v>
      </c>
      <c r="AB307" s="16">
        <v>106.27235656086631</v>
      </c>
      <c r="AC307" s="16">
        <v>99.605860066518389</v>
      </c>
      <c r="AD307" s="27">
        <f t="shared" si="9"/>
        <v>99.978082331307945</v>
      </c>
      <c r="AE307" s="17">
        <f t="shared" si="10"/>
        <v>0</v>
      </c>
    </row>
    <row r="308" spans="6:31" x14ac:dyDescent="0.25">
      <c r="F308" s="3">
        <v>306</v>
      </c>
      <c r="G308" s="15">
        <f>INDEX(Random!$F$2:$F$10001, ($F308-1)*10+G$2)</f>
        <v>1.8127821388506715</v>
      </c>
      <c r="H308" s="15">
        <f>INDEX(Random!$F$2:$F$10001, ($F308-1)*10+H$2)</f>
        <v>0.71565056483484124</v>
      </c>
      <c r="I308" s="15">
        <f>INDEX(Random!$F$2:$F$10001, ($F308-1)*10+I$2)</f>
        <v>0.75038168546207196</v>
      </c>
      <c r="J308" s="15">
        <f>INDEX(Random!$F$2:$F$10001, ($F308-1)*10+J$2)</f>
        <v>-2.085323898301001</v>
      </c>
      <c r="K308" s="15">
        <f>INDEX(Random!$F$2:$F$10001, ($F308-1)*10+K$2)</f>
        <v>1.9905796241428766</v>
      </c>
      <c r="L308" s="33">
        <f>INDEX(Random!$F$2:$F$10001, ($F308-1)*10+L$2)</f>
        <v>-1.6994160387052322</v>
      </c>
      <c r="M308" s="15">
        <f>INDEX(Random!$F$2:$F$10001, ($F308-1)*10+M$2)</f>
        <v>1.135230481911645</v>
      </c>
      <c r="N308" s="15">
        <f>INDEX(Random!$F$2:$F$10001, ($F308-1)*10+N$2)</f>
        <v>0.21199623362454262</v>
      </c>
      <c r="O308" s="15">
        <f>INDEX(Random!$F$2:$F$10001, ($F308-1)*10+O$2)</f>
        <v>0.27864483446744709</v>
      </c>
      <c r="P308" s="15">
        <f>INDEX(Random!$F$2:$F$10001, ($F308-1)*10+P$2)</f>
        <v>0.92390735050397532</v>
      </c>
      <c r="R308" s="3">
        <v>306</v>
      </c>
      <c r="S308" s="16">
        <v>100</v>
      </c>
      <c r="T308" s="16">
        <v>106.31541057788756</v>
      </c>
      <c r="U308" s="16">
        <v>108.9458965438477</v>
      </c>
      <c r="V308" s="16">
        <v>111.77159558253145</v>
      </c>
      <c r="W308" s="16">
        <v>104.26659931099867</v>
      </c>
      <c r="X308" s="16">
        <v>111.51450189949296</v>
      </c>
      <c r="Y308" s="16">
        <v>105.3820162307599</v>
      </c>
      <c r="Z308" s="16">
        <v>109.51990192354965</v>
      </c>
      <c r="AA308" s="16">
        <v>110.34969351495812</v>
      </c>
      <c r="AB308" s="16">
        <v>111.4346017217957</v>
      </c>
      <c r="AC308" s="16">
        <v>114.99218640949714</v>
      </c>
      <c r="AD308" s="27">
        <f t="shared" si="9"/>
        <v>109.44924037153189</v>
      </c>
      <c r="AE308" s="17">
        <f t="shared" si="10"/>
        <v>8.4492403715318858</v>
      </c>
    </row>
    <row r="309" spans="6:31" x14ac:dyDescent="0.25">
      <c r="F309" s="3">
        <v>307</v>
      </c>
      <c r="G309" s="15">
        <f>INDEX(Random!$F$2:$F$10001, ($F309-1)*10+G$2)</f>
        <v>2.6285013957952099</v>
      </c>
      <c r="H309" s="15">
        <f>INDEX(Random!$F$2:$F$10001, ($F309-1)*10+H$2)</f>
        <v>-2.3617671489207845</v>
      </c>
      <c r="I309" s="15">
        <f>INDEX(Random!$F$2:$F$10001, ($F309-1)*10+I$2)</f>
        <v>2.0135880237331607</v>
      </c>
      <c r="J309" s="15">
        <f>INDEX(Random!$F$2:$F$10001, ($F309-1)*10+J$2)</f>
        <v>0.71762680863489337</v>
      </c>
      <c r="K309" s="15">
        <f>INDEX(Random!$F$2:$F$10001, ($F309-1)*10+K$2)</f>
        <v>-0.79939343689956421</v>
      </c>
      <c r="L309" s="33">
        <f>INDEX(Random!$F$2:$F$10001, ($F309-1)*10+L$2)</f>
        <v>1.7059898198942884</v>
      </c>
      <c r="M309" s="15">
        <f>INDEX(Random!$F$2:$F$10001, ($F309-1)*10+M$2)</f>
        <v>0.97502822206036555</v>
      </c>
      <c r="N309" s="15">
        <f>INDEX(Random!$F$2:$F$10001, ($F309-1)*10+N$2)</f>
        <v>-0.71857970374677682</v>
      </c>
      <c r="O309" s="15">
        <f>INDEX(Random!$F$2:$F$10001, ($F309-1)*10+O$2)</f>
        <v>0.2749556895960924</v>
      </c>
      <c r="P309" s="15">
        <f>INDEX(Random!$F$2:$F$10001, ($F309-1)*10+P$2)</f>
        <v>-0.12749567706887141</v>
      </c>
      <c r="R309" s="3">
        <v>307</v>
      </c>
      <c r="S309" s="16">
        <v>100</v>
      </c>
      <c r="T309" s="16">
        <v>109.26436393370918</v>
      </c>
      <c r="U309" s="16">
        <v>100.98699282198646</v>
      </c>
      <c r="V309" s="16">
        <v>108.09030337395438</v>
      </c>
      <c r="W309" s="16">
        <v>110.77204654708129</v>
      </c>
      <c r="X309" s="16">
        <v>107.88862920732447</v>
      </c>
      <c r="Y309" s="16">
        <v>114.29211943633763</v>
      </c>
      <c r="Z309" s="16">
        <v>118.14333171295664</v>
      </c>
      <c r="AA309" s="16">
        <v>115.3803620718385</v>
      </c>
      <c r="AB309" s="16">
        <v>116.50031316297337</v>
      </c>
      <c r="AC309" s="16">
        <v>116.0539449969945</v>
      </c>
      <c r="AD309" s="27">
        <f t="shared" si="9"/>
        <v>111.73724072651564</v>
      </c>
      <c r="AE309" s="17">
        <f t="shared" si="10"/>
        <v>10.737240726515637</v>
      </c>
    </row>
    <row r="310" spans="6:31" x14ac:dyDescent="0.25">
      <c r="F310" s="3">
        <v>308</v>
      </c>
      <c r="G310" s="15">
        <f>INDEX(Random!$F$2:$F$10001, ($F310-1)*10+G$2)</f>
        <v>1.3256596524205435</v>
      </c>
      <c r="H310" s="15">
        <f>INDEX(Random!$F$2:$F$10001, ($F310-1)*10+H$2)</f>
        <v>-1.4054819222344017</v>
      </c>
      <c r="I310" s="15">
        <f>INDEX(Random!$F$2:$F$10001, ($F310-1)*10+I$2)</f>
        <v>0.63100142624983846</v>
      </c>
      <c r="J310" s="15">
        <f>INDEX(Random!$F$2:$F$10001, ($F310-1)*10+J$2)</f>
        <v>1.0369141162320215E-3</v>
      </c>
      <c r="K310" s="15">
        <f>INDEX(Random!$F$2:$F$10001, ($F310-1)*10+K$2)</f>
        <v>-7.9805985177920022E-2</v>
      </c>
      <c r="L310" s="33">
        <f>INDEX(Random!$F$2:$F$10001, ($F310-1)*10+L$2)</f>
        <v>-0.58705600808218084</v>
      </c>
      <c r="M310" s="15">
        <f>INDEX(Random!$F$2:$F$10001, ($F310-1)*10+M$2)</f>
        <v>-4.4633776834546848E-2</v>
      </c>
      <c r="N310" s="15">
        <f>INDEX(Random!$F$2:$F$10001, ($F310-1)*10+N$2)</f>
        <v>-0.65153568047186827</v>
      </c>
      <c r="O310" s="15">
        <f>INDEX(Random!$F$2:$F$10001, ($F310-1)*10+O$2)</f>
        <v>0.15096842240519787</v>
      </c>
      <c r="P310" s="15">
        <f>INDEX(Random!$F$2:$F$10001, ($F310-1)*10+P$2)</f>
        <v>0.65848780420940056</v>
      </c>
      <c r="R310" s="3">
        <v>308</v>
      </c>
      <c r="S310" s="16">
        <v>100</v>
      </c>
      <c r="T310" s="16">
        <v>104.59248066256571</v>
      </c>
      <c r="U310" s="16">
        <v>99.819930288261446</v>
      </c>
      <c r="V310" s="16">
        <v>101.99969233045863</v>
      </c>
      <c r="W310" s="16">
        <v>102.04787603632671</v>
      </c>
      <c r="X310" s="16">
        <v>101.81961852966154</v>
      </c>
      <c r="Y310" s="16">
        <v>99.87804031656853</v>
      </c>
      <c r="Z310" s="16">
        <v>99.772269347185727</v>
      </c>
      <c r="AA310" s="16">
        <v>97.658296116513327</v>
      </c>
      <c r="AB310" s="16">
        <v>98.197007974882141</v>
      </c>
      <c r="AC310" s="16">
        <v>100.43387980554679</v>
      </c>
      <c r="AD310" s="27">
        <f t="shared" si="9"/>
        <v>100.62190914079707</v>
      </c>
      <c r="AE310" s="17">
        <f t="shared" si="10"/>
        <v>0</v>
      </c>
    </row>
    <row r="311" spans="6:31" x14ac:dyDescent="0.25">
      <c r="F311" s="3">
        <v>309</v>
      </c>
      <c r="G311" s="15">
        <f>INDEX(Random!$F$2:$F$10001, ($F311-1)*10+G$2)</f>
        <v>-7.2797093166015486E-2</v>
      </c>
      <c r="H311" s="15">
        <f>INDEX(Random!$F$2:$F$10001, ($F311-1)*10+H$2)</f>
        <v>1.0741237679175053</v>
      </c>
      <c r="I311" s="15">
        <f>INDEX(Random!$F$2:$F$10001, ($F311-1)*10+I$2)</f>
        <v>-0.60705804218763537</v>
      </c>
      <c r="J311" s="15">
        <f>INDEX(Random!$F$2:$F$10001, ($F311-1)*10+J$2)</f>
        <v>-0.90014159306111607</v>
      </c>
      <c r="K311" s="15">
        <f>INDEX(Random!$F$2:$F$10001, ($F311-1)*10+K$2)</f>
        <v>1.6236300525743037</v>
      </c>
      <c r="L311" s="33">
        <f>INDEX(Random!$F$2:$F$10001, ($F311-1)*10+L$2)</f>
        <v>1.4867070204887192</v>
      </c>
      <c r="M311" s="15">
        <f>INDEX(Random!$F$2:$F$10001, ($F311-1)*10+M$2)</f>
        <v>-0.80295471622201586</v>
      </c>
      <c r="N311" s="15">
        <f>INDEX(Random!$F$2:$F$10001, ($F311-1)*10+N$2)</f>
        <v>-0.8312123325955586</v>
      </c>
      <c r="O311" s="15">
        <f>INDEX(Random!$F$2:$F$10001, ($F311-1)*10+O$2)</f>
        <v>-4.58658464203145E-2</v>
      </c>
      <c r="P311" s="15">
        <f>INDEX(Random!$F$2:$F$10001, ($F311-1)*10+P$2)</f>
        <v>0.13892044634845951</v>
      </c>
      <c r="R311" s="3">
        <v>309</v>
      </c>
      <c r="S311" s="16">
        <v>100</v>
      </c>
      <c r="T311" s="16">
        <v>99.799781831192888</v>
      </c>
      <c r="U311" s="16">
        <v>103.50611609600205</v>
      </c>
      <c r="V311" s="16">
        <v>101.46428432079931</v>
      </c>
      <c r="W311" s="16">
        <v>98.48977060639227</v>
      </c>
      <c r="X311" s="16">
        <v>104.04759082835568</v>
      </c>
      <c r="Y311" s="16">
        <v>109.41539125687935</v>
      </c>
      <c r="Z311" s="16">
        <v>106.5545593217963</v>
      </c>
      <c r="AA311" s="16">
        <v>103.67022408778976</v>
      </c>
      <c r="AB311" s="16">
        <v>103.55615765786031</v>
      </c>
      <c r="AC311" s="16">
        <v>104.08533432446986</v>
      </c>
      <c r="AD311" s="27">
        <f t="shared" si="9"/>
        <v>103.45892103315377</v>
      </c>
      <c r="AE311" s="17">
        <f t="shared" si="10"/>
        <v>2.4589210331537714</v>
      </c>
    </row>
    <row r="312" spans="6:31" x14ac:dyDescent="0.25">
      <c r="F312" s="3">
        <v>310</v>
      </c>
      <c r="G312" s="15">
        <f>INDEX(Random!$F$2:$F$10001, ($F312-1)*10+G$2)</f>
        <v>-1.0000490096479135</v>
      </c>
      <c r="H312" s="15">
        <f>INDEX(Random!$F$2:$F$10001, ($F312-1)*10+H$2)</f>
        <v>1.1519637967613323</v>
      </c>
      <c r="I312" s="15">
        <f>INDEX(Random!$F$2:$F$10001, ($F312-1)*10+I$2)</f>
        <v>-1.0272656743717621</v>
      </c>
      <c r="J312" s="15">
        <f>INDEX(Random!$F$2:$F$10001, ($F312-1)*10+J$2)</f>
        <v>-0.46445223559837057</v>
      </c>
      <c r="K312" s="15">
        <f>INDEX(Random!$F$2:$F$10001, ($F312-1)*10+K$2)</f>
        <v>0.86112912108571438</v>
      </c>
      <c r="L312" s="33">
        <f>INDEX(Random!$F$2:$F$10001, ($F312-1)*10+L$2)</f>
        <v>-0.63874323107166808</v>
      </c>
      <c r="M312" s="15">
        <f>INDEX(Random!$F$2:$F$10001, ($F312-1)*10+M$2)</f>
        <v>0.31799795365672057</v>
      </c>
      <c r="N312" s="15">
        <f>INDEX(Random!$F$2:$F$10001, ($F312-1)*10+N$2)</f>
        <v>0.34067801673550963</v>
      </c>
      <c r="O312" s="15">
        <f>INDEX(Random!$F$2:$F$10001, ($F312-1)*10+O$2)</f>
        <v>-0.4458620658496919</v>
      </c>
      <c r="P312" s="15">
        <f>INDEX(Random!$F$2:$F$10001, ($F312-1)*10+P$2)</f>
        <v>0.1818983381153558</v>
      </c>
      <c r="R312" s="3">
        <v>310</v>
      </c>
      <c r="S312" s="16">
        <v>100</v>
      </c>
      <c r="T312" s="16">
        <v>96.743681520152307</v>
      </c>
      <c r="U312" s="16">
        <v>100.59882350839463</v>
      </c>
      <c r="V312" s="16">
        <v>97.234202259146898</v>
      </c>
      <c r="W312" s="16">
        <v>95.773097210407911</v>
      </c>
      <c r="X312" s="16">
        <v>98.622799968725531</v>
      </c>
      <c r="Y312" s="16">
        <v>96.574610229664486</v>
      </c>
      <c r="Z312" s="16">
        <v>97.652899359783362</v>
      </c>
      <c r="AA312" s="16">
        <v>98.818371743095753</v>
      </c>
      <c r="AB312" s="16">
        <v>97.394171497203416</v>
      </c>
      <c r="AC312" s="16">
        <v>98.033075193307596</v>
      </c>
      <c r="AD312" s="27">
        <f t="shared" si="9"/>
        <v>97.744573248988189</v>
      </c>
      <c r="AE312" s="17">
        <f t="shared" si="10"/>
        <v>0</v>
      </c>
    </row>
    <row r="313" spans="6:31" x14ac:dyDescent="0.25">
      <c r="F313" s="3">
        <v>311</v>
      </c>
      <c r="G313" s="15">
        <f>INDEX(Random!$F$2:$F$10001, ($F313-1)*10+G$2)</f>
        <v>-1.0047542160699532</v>
      </c>
      <c r="H313" s="15">
        <f>INDEX(Random!$F$2:$F$10001, ($F313-1)*10+H$2)</f>
        <v>-1.6476428275872612</v>
      </c>
      <c r="I313" s="15">
        <f>INDEX(Random!$F$2:$F$10001, ($F313-1)*10+I$2)</f>
        <v>0.5126333691527456</v>
      </c>
      <c r="J313" s="15">
        <f>INDEX(Random!$F$2:$F$10001, ($F313-1)*10+J$2)</f>
        <v>0.25456032558847919</v>
      </c>
      <c r="K313" s="15">
        <f>INDEX(Random!$F$2:$F$10001, ($F313-1)*10+K$2)</f>
        <v>-0.76525438506986576</v>
      </c>
      <c r="L313" s="33">
        <f>INDEX(Random!$F$2:$F$10001, ($F313-1)*10+L$2)</f>
        <v>-1.5530892547167157</v>
      </c>
      <c r="M313" s="15">
        <f>INDEX(Random!$F$2:$F$10001, ($F313-1)*10+M$2)</f>
        <v>1.7274013127489998</v>
      </c>
      <c r="N313" s="15">
        <f>INDEX(Random!$F$2:$F$10001, ($F313-1)*10+N$2)</f>
        <v>-0.49510881763260456</v>
      </c>
      <c r="O313" s="15">
        <f>INDEX(Random!$F$2:$F$10001, ($F313-1)*10+O$2)</f>
        <v>0.35936622752785091</v>
      </c>
      <c r="P313" s="15">
        <f>INDEX(Random!$F$2:$F$10001, ($F313-1)*10+P$2)</f>
        <v>0.93344638747119479</v>
      </c>
      <c r="R313" s="3">
        <v>311</v>
      </c>
      <c r="S313" s="16">
        <v>100</v>
      </c>
      <c r="T313" s="16">
        <v>96.728414886527432</v>
      </c>
      <c r="U313" s="16">
        <v>91.567928478762013</v>
      </c>
      <c r="V313" s="16">
        <v>93.196748198464547</v>
      </c>
      <c r="W313" s="16">
        <v>94.037020833887638</v>
      </c>
      <c r="X313" s="16">
        <v>91.694154472296503</v>
      </c>
      <c r="Y313" s="16">
        <v>87.077970835101667</v>
      </c>
      <c r="Z313" s="16">
        <v>92.31256230100054</v>
      </c>
      <c r="AA313" s="16">
        <v>90.831966770759735</v>
      </c>
      <c r="AB313" s="16">
        <v>91.973665388891803</v>
      </c>
      <c r="AC313" s="16">
        <v>94.940324772529394</v>
      </c>
      <c r="AD313" s="27">
        <f t="shared" si="9"/>
        <v>92.436075693822119</v>
      </c>
      <c r="AE313" s="17">
        <f t="shared" si="10"/>
        <v>0</v>
      </c>
    </row>
    <row r="314" spans="6:31" x14ac:dyDescent="0.25">
      <c r="F314" s="3">
        <v>312</v>
      </c>
      <c r="G314" s="15">
        <f>INDEX(Random!$F$2:$F$10001, ($F314-1)*10+G$2)</f>
        <v>-0.39571709287117107</v>
      </c>
      <c r="H314" s="15">
        <f>INDEX(Random!$F$2:$F$10001, ($F314-1)*10+H$2)</f>
        <v>-0.41691528858355048</v>
      </c>
      <c r="I314" s="15">
        <f>INDEX(Random!$F$2:$F$10001, ($F314-1)*10+I$2)</f>
        <v>-8.2305384186781905E-2</v>
      </c>
      <c r="J314" s="15">
        <f>INDEX(Random!$F$2:$F$10001, ($F314-1)*10+J$2)</f>
        <v>-0.51102723995195998</v>
      </c>
      <c r="K314" s="15">
        <f>INDEX(Random!$F$2:$F$10001, ($F314-1)*10+K$2)</f>
        <v>8.0457960285199859E-2</v>
      </c>
      <c r="L314" s="33">
        <f>INDEX(Random!$F$2:$F$10001, ($F314-1)*10+L$2)</f>
        <v>-0.71774460727510547</v>
      </c>
      <c r="M314" s="15">
        <f>INDEX(Random!$F$2:$F$10001, ($F314-1)*10+M$2)</f>
        <v>-1.8182886879228897</v>
      </c>
      <c r="N314" s="15">
        <f>INDEX(Random!$F$2:$F$10001, ($F314-1)*10+N$2)</f>
        <v>0.96493854505433418</v>
      </c>
      <c r="O314" s="15">
        <f>INDEX(Random!$F$2:$F$10001, ($F314-1)*10+O$2)</f>
        <v>1.039601801228393</v>
      </c>
      <c r="P314" s="15">
        <f>INDEX(Random!$F$2:$F$10001, ($F314-1)*10+P$2)</f>
        <v>1.6575709264808969</v>
      </c>
      <c r="R314" s="3">
        <v>312</v>
      </c>
      <c r="S314" s="16">
        <v>100</v>
      </c>
      <c r="T314" s="16">
        <v>98.724676579660965</v>
      </c>
      <c r="U314" s="16">
        <v>97.396343346824068</v>
      </c>
      <c r="V314" s="16">
        <v>97.170343879665879</v>
      </c>
      <c r="W314" s="16">
        <v>95.560799232120274</v>
      </c>
      <c r="X314" s="16">
        <v>95.860961901177589</v>
      </c>
      <c r="Y314" s="16">
        <v>93.621723210054753</v>
      </c>
      <c r="Z314" s="16">
        <v>88.121159981026892</v>
      </c>
      <c r="AA314" s="16">
        <v>91.059688421057245</v>
      </c>
      <c r="AB314" s="16">
        <v>94.332145089233023</v>
      </c>
      <c r="AC314" s="16">
        <v>99.768862107714128</v>
      </c>
      <c r="AD314" s="27">
        <f t="shared" si="9"/>
        <v>95.161670374853458</v>
      </c>
      <c r="AE314" s="17">
        <f t="shared" si="10"/>
        <v>0</v>
      </c>
    </row>
    <row r="315" spans="6:31" x14ac:dyDescent="0.25">
      <c r="F315" s="3">
        <v>313</v>
      </c>
      <c r="G315" s="15">
        <f>INDEX(Random!$F$2:$F$10001, ($F315-1)*10+G$2)</f>
        <v>-1.2631040141337859</v>
      </c>
      <c r="H315" s="15">
        <f>INDEX(Random!$F$2:$F$10001, ($F315-1)*10+H$2)</f>
        <v>-0.73554003962697223</v>
      </c>
      <c r="I315" s="15">
        <f>INDEX(Random!$F$2:$F$10001, ($F315-1)*10+I$2)</f>
        <v>1.0730897409331508</v>
      </c>
      <c r="J315" s="15">
        <f>INDEX(Random!$F$2:$F$10001, ($F315-1)*10+J$2)</f>
        <v>-1.3936258252571234</v>
      </c>
      <c r="K315" s="15">
        <f>INDEX(Random!$F$2:$F$10001, ($F315-1)*10+K$2)</f>
        <v>-5.0491530236509943E-2</v>
      </c>
      <c r="L315" s="33">
        <f>INDEX(Random!$F$2:$F$10001, ($F315-1)*10+L$2)</f>
        <v>0.20257769144259841</v>
      </c>
      <c r="M315" s="15">
        <f>INDEX(Random!$F$2:$F$10001, ($F315-1)*10+M$2)</f>
        <v>-1.344536396920045</v>
      </c>
      <c r="N315" s="15">
        <f>INDEX(Random!$F$2:$F$10001, ($F315-1)*10+N$2)</f>
        <v>0.9302878126181463</v>
      </c>
      <c r="O315" s="15">
        <f>INDEX(Random!$F$2:$F$10001, ($F315-1)*10+O$2)</f>
        <v>1.5876618731232011</v>
      </c>
      <c r="P315" s="15">
        <f>INDEX(Random!$F$2:$F$10001, ($F315-1)*10+P$2)</f>
        <v>-1.4972562747835172</v>
      </c>
      <c r="R315" s="3">
        <v>313</v>
      </c>
      <c r="S315" s="16">
        <v>100</v>
      </c>
      <c r="T315" s="16">
        <v>95.893853728600945</v>
      </c>
      <c r="U315" s="16">
        <v>93.597963566861978</v>
      </c>
      <c r="V315" s="16">
        <v>97.070609879009609</v>
      </c>
      <c r="W315" s="16">
        <v>92.67812971900527</v>
      </c>
      <c r="X315" s="16">
        <v>92.561795596432077</v>
      </c>
      <c r="Y315" s="16">
        <v>93.233644058111935</v>
      </c>
      <c r="Z315" s="16">
        <v>89.161472405338969</v>
      </c>
      <c r="AA315" s="16">
        <v>92.027672916244043</v>
      </c>
      <c r="AB315" s="16">
        <v>97.103616769936792</v>
      </c>
      <c r="AC315" s="16">
        <v>92.387955677375203</v>
      </c>
      <c r="AD315" s="27">
        <f t="shared" si="9"/>
        <v>93.571671431691669</v>
      </c>
      <c r="AE315" s="17">
        <f t="shared" si="10"/>
        <v>0</v>
      </c>
    </row>
    <row r="316" spans="6:31" x14ac:dyDescent="0.25">
      <c r="F316" s="3">
        <v>314</v>
      </c>
      <c r="G316" s="15">
        <f>INDEX(Random!$F$2:$F$10001, ($F316-1)*10+G$2)</f>
        <v>-1.7582504319828354</v>
      </c>
      <c r="H316" s="15">
        <f>INDEX(Random!$F$2:$F$10001, ($F316-1)*10+H$2)</f>
        <v>0.20777397168997769</v>
      </c>
      <c r="I316" s="15">
        <f>INDEX(Random!$F$2:$F$10001, ($F316-1)*10+I$2)</f>
        <v>-1.4640715123924577</v>
      </c>
      <c r="J316" s="15">
        <f>INDEX(Random!$F$2:$F$10001, ($F316-1)*10+J$2)</f>
        <v>0.21719276420720018</v>
      </c>
      <c r="K316" s="15">
        <f>INDEX(Random!$F$2:$F$10001, ($F316-1)*10+K$2)</f>
        <v>-0.24520507910826733</v>
      </c>
      <c r="L316" s="33">
        <f>INDEX(Random!$F$2:$F$10001, ($F316-1)*10+L$2)</f>
        <v>-0.26170524745241885</v>
      </c>
      <c r="M316" s="15">
        <f>INDEX(Random!$F$2:$F$10001, ($F316-1)*10+M$2)</f>
        <v>0.50867527010330049</v>
      </c>
      <c r="N316" s="15">
        <f>INDEX(Random!$F$2:$F$10001, ($F316-1)*10+N$2)</f>
        <v>0.51175549517563024</v>
      </c>
      <c r="O316" s="15">
        <f>INDEX(Random!$F$2:$F$10001, ($F316-1)*10+O$2)</f>
        <v>0.74939484510229892</v>
      </c>
      <c r="P316" s="15">
        <f>INDEX(Random!$F$2:$F$10001, ($F316-1)*10+P$2)</f>
        <v>0.44656212811422158</v>
      </c>
      <c r="R316" s="3">
        <v>314</v>
      </c>
      <c r="S316" s="16">
        <v>100</v>
      </c>
      <c r="T316" s="16">
        <v>94.314427498338986</v>
      </c>
      <c r="U316" s="16">
        <v>95.015555903401975</v>
      </c>
      <c r="V316" s="16">
        <v>90.501974953892457</v>
      </c>
      <c r="W316" s="16">
        <v>91.203569898449047</v>
      </c>
      <c r="X316" s="16">
        <v>90.496132189754974</v>
      </c>
      <c r="Y316" s="16">
        <v>89.744500588156839</v>
      </c>
      <c r="Z316" s="16">
        <v>91.328759494955548</v>
      </c>
      <c r="AA316" s="16">
        <v>92.950587901521359</v>
      </c>
      <c r="AB316" s="16">
        <v>95.35826474864686</v>
      </c>
      <c r="AC316" s="16">
        <v>96.839663322184606</v>
      </c>
      <c r="AD316" s="27">
        <f t="shared" si="9"/>
        <v>92.775343649930264</v>
      </c>
      <c r="AE316" s="17">
        <f t="shared" si="10"/>
        <v>0</v>
      </c>
    </row>
    <row r="317" spans="6:31" x14ac:dyDescent="0.25">
      <c r="F317" s="3">
        <v>315</v>
      </c>
      <c r="G317" s="15">
        <f>INDEX(Random!$F$2:$F$10001, ($F317-1)*10+G$2)</f>
        <v>0.33632510858003428</v>
      </c>
      <c r="H317" s="15">
        <f>INDEX(Random!$F$2:$F$10001, ($F317-1)*10+H$2)</f>
        <v>-0.95425982152858924</v>
      </c>
      <c r="I317" s="15">
        <f>INDEX(Random!$F$2:$F$10001, ($F317-1)*10+I$2)</f>
        <v>1.3714431409624472</v>
      </c>
      <c r="J317" s="15">
        <f>INDEX(Random!$F$2:$F$10001, ($F317-1)*10+J$2)</f>
        <v>-0.67978188292432973</v>
      </c>
      <c r="K317" s="15">
        <f>INDEX(Random!$F$2:$F$10001, ($F317-1)*10+K$2)</f>
        <v>0.57388996996210095</v>
      </c>
      <c r="L317" s="33">
        <f>INDEX(Random!$F$2:$F$10001, ($F317-1)*10+L$2)</f>
        <v>-0.56217472480842434</v>
      </c>
      <c r="M317" s="15">
        <f>INDEX(Random!$F$2:$F$10001, ($F317-1)*10+M$2)</f>
        <v>0.5362613896746159</v>
      </c>
      <c r="N317" s="15">
        <f>INDEX(Random!$F$2:$F$10001, ($F317-1)*10+N$2)</f>
        <v>-1.0615829907771932</v>
      </c>
      <c r="O317" s="15">
        <f>INDEX(Random!$F$2:$F$10001, ($F317-1)*10+O$2)</f>
        <v>-0.57536683058808857</v>
      </c>
      <c r="P317" s="15">
        <f>INDEX(Random!$F$2:$F$10001, ($F317-1)*10+P$2)</f>
        <v>0.25572797086037247</v>
      </c>
      <c r="R317" s="3">
        <v>315</v>
      </c>
      <c r="S317" s="16">
        <v>100</v>
      </c>
      <c r="T317" s="16">
        <v>101.17871140038419</v>
      </c>
      <c r="U317" s="16">
        <v>98.034457658504209</v>
      </c>
      <c r="V317" s="16">
        <v>102.69424999346208</v>
      </c>
      <c r="W317" s="16">
        <v>100.42317923505775</v>
      </c>
      <c r="X317" s="16">
        <v>102.41973352591539</v>
      </c>
      <c r="Y317" s="16">
        <v>100.55059068632757</v>
      </c>
      <c r="Z317" s="16">
        <v>102.420331691348</v>
      </c>
      <c r="AA317" s="16">
        <v>98.880907217635254</v>
      </c>
      <c r="AB317" s="16">
        <v>97.033402842366769</v>
      </c>
      <c r="AC317" s="16">
        <v>97.912101754497712</v>
      </c>
      <c r="AD317" s="27">
        <f t="shared" si="9"/>
        <v>100.15476660054989</v>
      </c>
      <c r="AE317" s="17">
        <f t="shared" si="10"/>
        <v>0</v>
      </c>
    </row>
    <row r="318" spans="6:31" x14ac:dyDescent="0.25">
      <c r="F318" s="3">
        <v>316</v>
      </c>
      <c r="G318" s="15">
        <f>INDEX(Random!$F$2:$F$10001, ($F318-1)*10+G$2)</f>
        <v>2.2473991872181509</v>
      </c>
      <c r="H318" s="15">
        <f>INDEX(Random!$F$2:$F$10001, ($F318-1)*10+H$2)</f>
        <v>1.3790704748728813</v>
      </c>
      <c r="I318" s="15">
        <f>INDEX(Random!$F$2:$F$10001, ($F318-1)*10+I$2)</f>
        <v>-0.52279141765278458</v>
      </c>
      <c r="J318" s="15">
        <f>INDEX(Random!$F$2:$F$10001, ($F318-1)*10+J$2)</f>
        <v>-0.47448311191482551</v>
      </c>
      <c r="K318" s="15">
        <f>INDEX(Random!$F$2:$F$10001, ($F318-1)*10+K$2)</f>
        <v>0.82062224108547599</v>
      </c>
      <c r="L318" s="33">
        <f>INDEX(Random!$F$2:$F$10001, ($F318-1)*10+L$2)</f>
        <v>4.3508895636503807E-2</v>
      </c>
      <c r="M318" s="15">
        <f>INDEX(Random!$F$2:$F$10001, ($F318-1)*10+M$2)</f>
        <v>-1.2734325080067206</v>
      </c>
      <c r="N318" s="15">
        <f>INDEX(Random!$F$2:$F$10001, ($F318-1)*10+N$2)</f>
        <v>-0.71034941369809401</v>
      </c>
      <c r="O318" s="15">
        <f>INDEX(Random!$F$2:$F$10001, ($F318-1)*10+O$2)</f>
        <v>-0.25548235818550041</v>
      </c>
      <c r="P318" s="15">
        <f>INDEX(Random!$F$2:$F$10001, ($F318-1)*10+P$2)</f>
        <v>0.22785047175274445</v>
      </c>
      <c r="R318" s="3">
        <v>316</v>
      </c>
      <c r="S318" s="16">
        <v>100</v>
      </c>
      <c r="T318" s="16">
        <v>107.87657465342444</v>
      </c>
      <c r="U318" s="16">
        <v>113.03309774569085</v>
      </c>
      <c r="V318" s="16">
        <v>111.11694652711131</v>
      </c>
      <c r="W318" s="16">
        <v>109.41041336662992</v>
      </c>
      <c r="X318" s="16">
        <v>112.51292212126572</v>
      </c>
      <c r="Y318" s="16">
        <v>112.72654285116776</v>
      </c>
      <c r="Z318" s="16">
        <v>108.06038446374143</v>
      </c>
      <c r="AA318" s="16">
        <v>105.56235728617749</v>
      </c>
      <c r="AB318" s="16">
        <v>104.70744296398325</v>
      </c>
      <c r="AC318" s="16">
        <v>105.55688912392941</v>
      </c>
      <c r="AD318" s="27">
        <f t="shared" si="9"/>
        <v>109.05635711031216</v>
      </c>
      <c r="AE318" s="17">
        <f t="shared" si="10"/>
        <v>8.0563571103121632</v>
      </c>
    </row>
    <row r="319" spans="6:31" x14ac:dyDescent="0.25">
      <c r="F319" s="3">
        <v>317</v>
      </c>
      <c r="G319" s="15">
        <f>INDEX(Random!$F$2:$F$10001, ($F319-1)*10+G$2)</f>
        <v>0.3119590515733211</v>
      </c>
      <c r="H319" s="15">
        <f>INDEX(Random!$F$2:$F$10001, ($F319-1)*10+H$2)</f>
        <v>1.8568539047924062</v>
      </c>
      <c r="I319" s="15">
        <f>INDEX(Random!$F$2:$F$10001, ($F319-1)*10+I$2)</f>
        <v>-0.12089050000110198</v>
      </c>
      <c r="J319" s="15">
        <f>INDEX(Random!$F$2:$F$10001, ($F319-1)*10+J$2)</f>
        <v>-1.1345476395235012</v>
      </c>
      <c r="K319" s="15">
        <f>INDEX(Random!$F$2:$F$10001, ($F319-1)*10+K$2)</f>
        <v>-0.46155977139910487</v>
      </c>
      <c r="L319" s="33">
        <f>INDEX(Random!$F$2:$F$10001, ($F319-1)*10+L$2)</f>
        <v>1.0150793424367941</v>
      </c>
      <c r="M319" s="15">
        <f>INDEX(Random!$F$2:$F$10001, ($F319-1)*10+M$2)</f>
        <v>-0.37567945380140727</v>
      </c>
      <c r="N319" s="15">
        <f>INDEX(Random!$F$2:$F$10001, ($F319-1)*10+N$2)</f>
        <v>0.11220103109116988</v>
      </c>
      <c r="O319" s="15">
        <f>INDEX(Random!$F$2:$F$10001, ($F319-1)*10+O$2)</f>
        <v>0.43642223072224978</v>
      </c>
      <c r="P319" s="15">
        <f>INDEX(Random!$F$2:$F$10001, ($F319-1)*10+P$2)</f>
        <v>-6.9883679560973026E-3</v>
      </c>
      <c r="R319" s="3">
        <v>317</v>
      </c>
      <c r="S319" s="16">
        <v>100</v>
      </c>
      <c r="T319" s="16">
        <v>101.09605562449295</v>
      </c>
      <c r="U319" s="16">
        <v>107.63968333899199</v>
      </c>
      <c r="V319" s="16">
        <v>107.25102269327409</v>
      </c>
      <c r="W319" s="16">
        <v>103.29156409723981</v>
      </c>
      <c r="X319" s="16">
        <v>101.74930799941976</v>
      </c>
      <c r="Y319" s="16">
        <v>105.3192611687452</v>
      </c>
      <c r="Z319" s="16">
        <v>104.04600400613778</v>
      </c>
      <c r="AA319" s="16">
        <v>104.48400364685675</v>
      </c>
      <c r="AB319" s="16">
        <v>106.07109015513144</v>
      </c>
      <c r="AC319" s="16">
        <v>106.09263570104017</v>
      </c>
      <c r="AD319" s="27">
        <f t="shared" si="9"/>
        <v>104.70406284313299</v>
      </c>
      <c r="AE319" s="17">
        <f t="shared" si="10"/>
        <v>3.7040628431329878</v>
      </c>
    </row>
    <row r="320" spans="6:31" x14ac:dyDescent="0.25">
      <c r="F320" s="3">
        <v>318</v>
      </c>
      <c r="G320" s="15">
        <f>INDEX(Random!$F$2:$F$10001, ($F320-1)*10+G$2)</f>
        <v>1.430315469483689</v>
      </c>
      <c r="H320" s="15">
        <f>INDEX(Random!$F$2:$F$10001, ($F320-1)*10+H$2)</f>
        <v>-0.5734685430075549</v>
      </c>
      <c r="I320" s="15">
        <f>INDEX(Random!$F$2:$F$10001, ($F320-1)*10+I$2)</f>
        <v>0.24606516160735939</v>
      </c>
      <c r="J320" s="15">
        <f>INDEX(Random!$F$2:$F$10001, ($F320-1)*10+J$2)</f>
        <v>0.45068981337410302</v>
      </c>
      <c r="K320" s="15">
        <f>INDEX(Random!$F$2:$F$10001, ($F320-1)*10+K$2)</f>
        <v>2.5325704937432459E-2</v>
      </c>
      <c r="L320" s="33">
        <f>INDEX(Random!$F$2:$F$10001, ($F320-1)*10+L$2)</f>
        <v>-1.0209436228911253</v>
      </c>
      <c r="M320" s="15">
        <f>INDEX(Random!$F$2:$F$10001, ($F320-1)*10+M$2)</f>
        <v>-0.29449864734624681</v>
      </c>
      <c r="N320" s="15">
        <f>INDEX(Random!$F$2:$F$10001, ($F320-1)*10+N$2)</f>
        <v>-0.99205292668811673</v>
      </c>
      <c r="O320" s="15">
        <f>INDEX(Random!$F$2:$F$10001, ($F320-1)*10+O$2)</f>
        <v>0.35778887405177706</v>
      </c>
      <c r="P320" s="15">
        <f>INDEX(Random!$F$2:$F$10001, ($F320-1)*10+P$2)</f>
        <v>-0.41126275390785716</v>
      </c>
      <c r="R320" s="3">
        <v>318</v>
      </c>
      <c r="S320" s="16">
        <v>100</v>
      </c>
      <c r="T320" s="16">
        <v>104.9602729045247</v>
      </c>
      <c r="U320" s="16">
        <v>103.00573904869646</v>
      </c>
      <c r="V320" s="16">
        <v>103.90484018153856</v>
      </c>
      <c r="W320" s="16">
        <v>105.53362029297411</v>
      </c>
      <c r="X320" s="16">
        <v>105.66952421417236</v>
      </c>
      <c r="Y320" s="16">
        <v>102.15696855178068</v>
      </c>
      <c r="Z320" s="16">
        <v>101.19711543383872</v>
      </c>
      <c r="AA320" s="16">
        <v>97.928075535366077</v>
      </c>
      <c r="AB320" s="16">
        <v>99.153721645507034</v>
      </c>
      <c r="AC320" s="16">
        <v>97.838163195895063</v>
      </c>
      <c r="AD320" s="27">
        <f t="shared" si="9"/>
        <v>102.13480410042938</v>
      </c>
      <c r="AE320" s="17">
        <f t="shared" si="10"/>
        <v>1.1348041004293776</v>
      </c>
    </row>
    <row r="321" spans="6:31" x14ac:dyDescent="0.25">
      <c r="F321" s="3">
        <v>319</v>
      </c>
      <c r="G321" s="15">
        <f>INDEX(Random!$F$2:$F$10001, ($F321-1)*10+G$2)</f>
        <v>-0.31527152236015815</v>
      </c>
      <c r="H321" s="15">
        <f>INDEX(Random!$F$2:$F$10001, ($F321-1)*10+H$2)</f>
        <v>-0.51468694112578672</v>
      </c>
      <c r="I321" s="15">
        <f>INDEX(Random!$F$2:$F$10001, ($F321-1)*10+I$2)</f>
        <v>0.64574993303395833</v>
      </c>
      <c r="J321" s="15">
        <f>INDEX(Random!$F$2:$F$10001, ($F321-1)*10+J$2)</f>
        <v>-0.99621368279769229</v>
      </c>
      <c r="K321" s="15">
        <f>INDEX(Random!$F$2:$F$10001, ($F321-1)*10+K$2)</f>
        <v>0.69447419906356544</v>
      </c>
      <c r="L321" s="33">
        <f>INDEX(Random!$F$2:$F$10001, ($F321-1)*10+L$2)</f>
        <v>0.58972988208952659</v>
      </c>
      <c r="M321" s="15">
        <f>INDEX(Random!$F$2:$F$10001, ($F321-1)*10+M$2)</f>
        <v>0.93426271818308071</v>
      </c>
      <c r="N321" s="15">
        <f>INDEX(Random!$F$2:$F$10001, ($F321-1)*10+N$2)</f>
        <v>2.705464625273336E-2</v>
      </c>
      <c r="O321" s="15">
        <f>INDEX(Random!$F$2:$F$10001, ($F321-1)*10+O$2)</f>
        <v>-0.15849059307744667</v>
      </c>
      <c r="P321" s="15">
        <f>INDEX(Random!$F$2:$F$10001, ($F321-1)*10+P$2)</f>
        <v>-1.164604803567115</v>
      </c>
      <c r="R321" s="3">
        <v>319</v>
      </c>
      <c r="S321" s="16">
        <v>100</v>
      </c>
      <c r="T321" s="16">
        <v>98.991417816787148</v>
      </c>
      <c r="U321" s="16">
        <v>97.339759418641592</v>
      </c>
      <c r="V321" s="16">
        <v>99.51457780602199</v>
      </c>
      <c r="W321" s="16">
        <v>96.286451785736148</v>
      </c>
      <c r="X321" s="16">
        <v>98.598741130636711</v>
      </c>
      <c r="Y321" s="16">
        <v>100.61246289816128</v>
      </c>
      <c r="Z321" s="16">
        <v>103.86061500303562</v>
      </c>
      <c r="AA321" s="16">
        <v>104.00039531942772</v>
      </c>
      <c r="AB321" s="16">
        <v>103.4942715865389</v>
      </c>
      <c r="AC321" s="16">
        <v>99.573068512727275</v>
      </c>
      <c r="AD321" s="27">
        <f t="shared" si="9"/>
        <v>100.22717612777144</v>
      </c>
      <c r="AE321" s="17">
        <f t="shared" si="10"/>
        <v>0</v>
      </c>
    </row>
    <row r="322" spans="6:31" x14ac:dyDescent="0.25">
      <c r="F322" s="3">
        <v>320</v>
      </c>
      <c r="G322" s="15">
        <f>INDEX(Random!$F$2:$F$10001, ($F322-1)*10+G$2)</f>
        <v>-0.29966636371513572</v>
      </c>
      <c r="H322" s="15">
        <f>INDEX(Random!$F$2:$F$10001, ($F322-1)*10+H$2)</f>
        <v>1.5570662561183122</v>
      </c>
      <c r="I322" s="15">
        <f>INDEX(Random!$F$2:$F$10001, ($F322-1)*10+I$2)</f>
        <v>1.2799922512381858</v>
      </c>
      <c r="J322" s="15">
        <f>INDEX(Random!$F$2:$F$10001, ($F322-1)*10+J$2)</f>
        <v>0.45954245429300017</v>
      </c>
      <c r="K322" s="15">
        <f>INDEX(Random!$F$2:$F$10001, ($F322-1)*10+K$2)</f>
        <v>-0.78614176691528925</v>
      </c>
      <c r="L322" s="33">
        <f>INDEX(Random!$F$2:$F$10001, ($F322-1)*10+L$2)</f>
        <v>-0.43086027791563969</v>
      </c>
      <c r="M322" s="15">
        <f>INDEX(Random!$F$2:$F$10001, ($F322-1)*10+M$2)</f>
        <v>3.2593928282954958</v>
      </c>
      <c r="N322" s="15">
        <f>INDEX(Random!$F$2:$F$10001, ($F322-1)*10+N$2)</f>
        <v>-1.6214434724045663</v>
      </c>
      <c r="O322" s="15">
        <f>INDEX(Random!$F$2:$F$10001, ($F322-1)*10+O$2)</f>
        <v>-0.36236666258459038</v>
      </c>
      <c r="P322" s="15">
        <f>INDEX(Random!$F$2:$F$10001, ($F322-1)*10+P$2)</f>
        <v>-1.7837660328858091</v>
      </c>
      <c r="R322" s="3">
        <v>320</v>
      </c>
      <c r="S322" s="16">
        <v>100</v>
      </c>
      <c r="T322" s="16">
        <v>99.043244767388316</v>
      </c>
      <c r="U322" s="16">
        <v>104.39895444490132</v>
      </c>
      <c r="V322" s="16">
        <v>109.02632924532963</v>
      </c>
      <c r="W322" s="16">
        <v>110.76827739985707</v>
      </c>
      <c r="X322" s="16">
        <v>107.9329209454184</v>
      </c>
      <c r="Y322" s="16">
        <v>106.43089898572639</v>
      </c>
      <c r="Z322" s="16">
        <v>118.7780704468781</v>
      </c>
      <c r="AA322" s="16">
        <v>112.54008061205167</v>
      </c>
      <c r="AB322" s="16">
        <v>111.22918283434832</v>
      </c>
      <c r="AC322" s="16">
        <v>104.81542554439916</v>
      </c>
      <c r="AD322" s="27">
        <f t="shared" si="9"/>
        <v>108.49633852262983</v>
      </c>
      <c r="AE322" s="17">
        <f t="shared" si="10"/>
        <v>7.4963385226298271</v>
      </c>
    </row>
    <row r="323" spans="6:31" x14ac:dyDescent="0.25">
      <c r="F323" s="3">
        <v>321</v>
      </c>
      <c r="G323" s="15">
        <f>INDEX(Random!$F$2:$F$10001, ($F323-1)*10+G$2)</f>
        <v>-0.95358871529534373</v>
      </c>
      <c r="H323" s="15">
        <f>INDEX(Random!$F$2:$F$10001, ($F323-1)*10+H$2)</f>
        <v>-1.2033108558223602</v>
      </c>
      <c r="I323" s="15">
        <f>INDEX(Random!$F$2:$F$10001, ($F323-1)*10+I$2)</f>
        <v>0.13877177285673029</v>
      </c>
      <c r="J323" s="15">
        <f>INDEX(Random!$F$2:$F$10001, ($F323-1)*10+J$2)</f>
        <v>-0.45918191641441047</v>
      </c>
      <c r="K323" s="15">
        <f>INDEX(Random!$F$2:$F$10001, ($F323-1)*10+K$2)</f>
        <v>-1.8539581560150893</v>
      </c>
      <c r="L323" s="33">
        <f>INDEX(Random!$F$2:$F$10001, ($F323-1)*10+L$2)</f>
        <v>5.2630640398598973E-2</v>
      </c>
      <c r="M323" s="15">
        <f>INDEX(Random!$F$2:$F$10001, ($F323-1)*10+M$2)</f>
        <v>0.14731635258591971</v>
      </c>
      <c r="N323" s="15">
        <f>INDEX(Random!$F$2:$F$10001, ($F323-1)*10+N$2)</f>
        <v>-0.86465868578638105</v>
      </c>
      <c r="O323" s="15">
        <f>INDEX(Random!$F$2:$F$10001, ($F323-1)*10+O$2)</f>
        <v>1.2634102727521328</v>
      </c>
      <c r="P323" s="15">
        <f>INDEX(Random!$F$2:$F$10001, ($F323-1)*10+P$2)</f>
        <v>-0.19029744366430698</v>
      </c>
      <c r="R323" s="3">
        <v>321</v>
      </c>
      <c r="S323" s="16">
        <v>100</v>
      </c>
      <c r="T323" s="16">
        <v>96.894557206386494</v>
      </c>
      <c r="U323" s="16">
        <v>93.102457014055886</v>
      </c>
      <c r="V323" s="16">
        <v>93.577748154200421</v>
      </c>
      <c r="W323" s="16">
        <v>92.187882173654558</v>
      </c>
      <c r="X323" s="16">
        <v>86.667810919166627</v>
      </c>
      <c r="Y323" s="16">
        <v>86.858931924890172</v>
      </c>
      <c r="Z323" s="16">
        <v>87.327373569767033</v>
      </c>
      <c r="AA323" s="16">
        <v>84.868240088915144</v>
      </c>
      <c r="AB323" s="16">
        <v>88.580656160613003</v>
      </c>
      <c r="AC323" s="16">
        <v>88.055582615107554</v>
      </c>
      <c r="AD323" s="27">
        <f t="shared" ref="AD323:AD386" si="11">AVERAGE(T323:AC323)</f>
        <v>89.812123982675701</v>
      </c>
      <c r="AE323" s="17">
        <f t="shared" ref="AE323:AE386" si="12">MAX(AD323-$C$3, 0)</f>
        <v>0</v>
      </c>
    </row>
    <row r="324" spans="6:31" x14ac:dyDescent="0.25">
      <c r="F324" s="3">
        <v>322</v>
      </c>
      <c r="G324" s="15">
        <f>INDEX(Random!$F$2:$F$10001, ($F324-1)*10+G$2)</f>
        <v>1.1511135567416115</v>
      </c>
      <c r="H324" s="15">
        <f>INDEX(Random!$F$2:$F$10001, ($F324-1)*10+H$2)</f>
        <v>0.56827798457445156</v>
      </c>
      <c r="I324" s="15">
        <f>INDEX(Random!$F$2:$F$10001, ($F324-1)*10+I$2)</f>
        <v>-5.917006203527983E-2</v>
      </c>
      <c r="J324" s="15">
        <f>INDEX(Random!$F$2:$F$10001, ($F324-1)*10+J$2)</f>
        <v>0.54279129563461559</v>
      </c>
      <c r="K324" s="15">
        <f>INDEX(Random!$F$2:$F$10001, ($F324-1)*10+K$2)</f>
        <v>1.0814704657924368</v>
      </c>
      <c r="L324" s="33">
        <f>INDEX(Random!$F$2:$F$10001, ($F324-1)*10+L$2)</f>
        <v>-0.20194927666980905</v>
      </c>
      <c r="M324" s="15">
        <f>INDEX(Random!$F$2:$F$10001, ($F324-1)*10+M$2)</f>
        <v>0.72953183712173286</v>
      </c>
      <c r="N324" s="15">
        <f>INDEX(Random!$F$2:$F$10001, ($F324-1)*10+N$2)</f>
        <v>0.4322578893644401</v>
      </c>
      <c r="O324" s="15">
        <f>INDEX(Random!$F$2:$F$10001, ($F324-1)*10+O$2)</f>
        <v>5.4348423933184814E-2</v>
      </c>
      <c r="P324" s="15">
        <f>INDEX(Random!$F$2:$F$10001, ($F324-1)*10+P$2)</f>
        <v>0.23066380378021081</v>
      </c>
      <c r="R324" s="3">
        <v>322</v>
      </c>
      <c r="S324" s="16">
        <v>100</v>
      </c>
      <c r="T324" s="16">
        <v>103.9819377345335</v>
      </c>
      <c r="U324" s="16">
        <v>106.02928520595665</v>
      </c>
      <c r="V324" s="16">
        <v>105.86537156148422</v>
      </c>
      <c r="W324" s="16">
        <v>107.85756140779563</v>
      </c>
      <c r="X324" s="16">
        <v>111.89071130110969</v>
      </c>
      <c r="Y324" s="16">
        <v>111.1840035261154</v>
      </c>
      <c r="Z324" s="16">
        <v>113.98800915135334</v>
      </c>
      <c r="AA324" s="16">
        <v>115.70329705110724</v>
      </c>
      <c r="AB324" s="16">
        <v>115.9651287747029</v>
      </c>
      <c r="AC324" s="16">
        <v>116.91693566478476</v>
      </c>
      <c r="AD324" s="27">
        <f t="shared" si="11"/>
        <v>110.93822413789432</v>
      </c>
      <c r="AE324" s="17">
        <f t="shared" si="12"/>
        <v>9.9382241378943235</v>
      </c>
    </row>
    <row r="325" spans="6:31" x14ac:dyDescent="0.25">
      <c r="F325" s="3">
        <v>323</v>
      </c>
      <c r="G325" s="15">
        <f>INDEX(Random!$F$2:$F$10001, ($F325-1)*10+G$2)</f>
        <v>-0.26749526092778236</v>
      </c>
      <c r="H325" s="15">
        <f>INDEX(Random!$F$2:$F$10001, ($F325-1)*10+H$2)</f>
        <v>-1.8793732708270237</v>
      </c>
      <c r="I325" s="15">
        <f>INDEX(Random!$F$2:$F$10001, ($F325-1)*10+I$2)</f>
        <v>0.84615024981866815</v>
      </c>
      <c r="J325" s="15">
        <f>INDEX(Random!$F$2:$F$10001, ($F325-1)*10+J$2)</f>
        <v>1.219052672875971</v>
      </c>
      <c r="K325" s="15">
        <f>INDEX(Random!$F$2:$F$10001, ($F325-1)*10+K$2)</f>
        <v>-1.9353761595698438</v>
      </c>
      <c r="L325" s="33">
        <f>INDEX(Random!$F$2:$F$10001, ($F325-1)*10+L$2)</f>
        <v>0.96847362726632646</v>
      </c>
      <c r="M325" s="15">
        <f>INDEX(Random!$F$2:$F$10001, ($F325-1)*10+M$2)</f>
        <v>3.8357470164709709E-2</v>
      </c>
      <c r="N325" s="15">
        <f>INDEX(Random!$F$2:$F$10001, ($F325-1)*10+N$2)</f>
        <v>2.0935293097747589</v>
      </c>
      <c r="O325" s="15">
        <f>INDEX(Random!$F$2:$F$10001, ($F325-1)*10+O$2)</f>
        <v>0.9730472904571178</v>
      </c>
      <c r="P325" s="15">
        <f>INDEX(Random!$F$2:$F$10001, ($F325-1)*10+P$2)</f>
        <v>-4.9731936953759685E-3</v>
      </c>
      <c r="R325" s="3">
        <v>323</v>
      </c>
      <c r="S325" s="16">
        <v>100</v>
      </c>
      <c r="T325" s="16">
        <v>99.150175219609622</v>
      </c>
      <c r="U325" s="16">
        <v>93.133786725846761</v>
      </c>
      <c r="V325" s="16">
        <v>95.856786326934099</v>
      </c>
      <c r="W325" s="16">
        <v>99.901134124618792</v>
      </c>
      <c r="X325" s="16">
        <v>93.663076276785432</v>
      </c>
      <c r="Y325" s="16">
        <v>96.797884658387005</v>
      </c>
      <c r="Z325" s="16">
        <v>96.964912862823752</v>
      </c>
      <c r="AA325" s="16">
        <v>104.0639691200553</v>
      </c>
      <c r="AB325" s="16">
        <v>107.56338439061172</v>
      </c>
      <c r="AC325" s="16">
        <v>107.59250509595059</v>
      </c>
      <c r="AD325" s="27">
        <f t="shared" si="11"/>
        <v>99.468761480162328</v>
      </c>
      <c r="AE325" s="17">
        <f t="shared" si="12"/>
        <v>0</v>
      </c>
    </row>
    <row r="326" spans="6:31" x14ac:dyDescent="0.25">
      <c r="F326" s="3">
        <v>324</v>
      </c>
      <c r="G326" s="15">
        <f>INDEX(Random!$F$2:$F$10001, ($F326-1)*10+G$2)</f>
        <v>0.61247336493129345</v>
      </c>
      <c r="H326" s="15">
        <f>INDEX(Random!$F$2:$F$10001, ($F326-1)*10+H$2)</f>
        <v>-0.23066662194464591</v>
      </c>
      <c r="I326" s="15">
        <f>INDEX(Random!$F$2:$F$10001, ($F326-1)*10+I$2)</f>
        <v>0.13220256466276084</v>
      </c>
      <c r="J326" s="15">
        <f>INDEX(Random!$F$2:$F$10001, ($F326-1)*10+J$2)</f>
        <v>1.9362726766206881</v>
      </c>
      <c r="K326" s="15">
        <f>INDEX(Random!$F$2:$F$10001, ($F326-1)*10+K$2)</f>
        <v>0.90552658906642991</v>
      </c>
      <c r="L326" s="33">
        <f>INDEX(Random!$F$2:$F$10001, ($F326-1)*10+L$2)</f>
        <v>-1.7314202367624045</v>
      </c>
      <c r="M326" s="15">
        <f>INDEX(Random!$F$2:$F$10001, ($F326-1)*10+M$2)</f>
        <v>-0.40778192746562358</v>
      </c>
      <c r="N326" s="15">
        <f>INDEX(Random!$F$2:$F$10001, ($F326-1)*10+N$2)</f>
        <v>-2.1428989400862068</v>
      </c>
      <c r="O326" s="15">
        <f>INDEX(Random!$F$2:$F$10001, ($F326-1)*10+O$2)</f>
        <v>-0.63853452560782309</v>
      </c>
      <c r="P326" s="15">
        <f>INDEX(Random!$F$2:$F$10001, ($F326-1)*10+P$2)</f>
        <v>1.2954759328014016</v>
      </c>
      <c r="R326" s="3">
        <v>324</v>
      </c>
      <c r="S326" s="16">
        <v>100</v>
      </c>
      <c r="T326" s="16">
        <v>102.12021187784859</v>
      </c>
      <c r="U326" s="16">
        <v>101.37752031787024</v>
      </c>
      <c r="V326" s="16">
        <v>101.87260705787142</v>
      </c>
      <c r="W326" s="16">
        <v>108.75581526074559</v>
      </c>
      <c r="X326" s="16">
        <v>112.15871062094907</v>
      </c>
      <c r="Y326" s="16">
        <v>105.87708302137995</v>
      </c>
      <c r="Z326" s="16">
        <v>104.48451780758732</v>
      </c>
      <c r="AA326" s="16">
        <v>97.280775497410445</v>
      </c>
      <c r="AB326" s="16">
        <v>95.261123649961249</v>
      </c>
      <c r="AC326" s="16">
        <v>99.535152641342989</v>
      </c>
      <c r="AD326" s="27">
        <f t="shared" si="11"/>
        <v>102.87235177529669</v>
      </c>
      <c r="AE326" s="17">
        <f t="shared" si="12"/>
        <v>1.8723517752966927</v>
      </c>
    </row>
    <row r="327" spans="6:31" x14ac:dyDescent="0.25">
      <c r="F327" s="3">
        <v>325</v>
      </c>
      <c r="G327" s="15">
        <f>INDEX(Random!$F$2:$F$10001, ($F327-1)*10+G$2)</f>
        <v>0.8777627603174335</v>
      </c>
      <c r="H327" s="15">
        <f>INDEX(Random!$F$2:$F$10001, ($F327-1)*10+H$2)</f>
        <v>0.70854967663656665</v>
      </c>
      <c r="I327" s="15">
        <f>INDEX(Random!$F$2:$F$10001, ($F327-1)*10+I$2)</f>
        <v>0.3954864364683276</v>
      </c>
      <c r="J327" s="15">
        <f>INDEX(Random!$F$2:$F$10001, ($F327-1)*10+J$2)</f>
        <v>0.13603122167600343</v>
      </c>
      <c r="K327" s="15">
        <f>INDEX(Random!$F$2:$F$10001, ($F327-1)*10+K$2)</f>
        <v>-1.7150134632678575</v>
      </c>
      <c r="L327" s="33">
        <f>INDEX(Random!$F$2:$F$10001, ($F327-1)*10+L$2)</f>
        <v>1.4441295084642518</v>
      </c>
      <c r="M327" s="15">
        <f>INDEX(Random!$F$2:$F$10001, ($F327-1)*10+M$2)</f>
        <v>2.3119174439024412</v>
      </c>
      <c r="N327" s="15">
        <f>INDEX(Random!$F$2:$F$10001, ($F327-1)*10+N$2)</f>
        <v>-0.2265482786512181</v>
      </c>
      <c r="O327" s="15">
        <f>INDEX(Random!$F$2:$F$10001, ($F327-1)*10+O$2)</f>
        <v>0.89776865721631083</v>
      </c>
      <c r="P327" s="15">
        <f>INDEX(Random!$F$2:$F$10001, ($F327-1)*10+P$2)</f>
        <v>0.11324724512427174</v>
      </c>
      <c r="R327" s="3">
        <v>325</v>
      </c>
      <c r="S327" s="16">
        <v>100</v>
      </c>
      <c r="T327" s="16">
        <v>103.03294010952506</v>
      </c>
      <c r="U327" s="16">
        <v>105.5570666330423</v>
      </c>
      <c r="V327" s="16">
        <v>107.01341933764161</v>
      </c>
      <c r="W327" s="16">
        <v>107.54983987278234</v>
      </c>
      <c r="X327" s="16">
        <v>101.5822247465922</v>
      </c>
      <c r="Y327" s="16">
        <v>106.67039320318769</v>
      </c>
      <c r="Z327" s="16">
        <v>115.32165352410985</v>
      </c>
      <c r="AA327" s="16">
        <v>114.49876660992381</v>
      </c>
      <c r="AB327" s="16">
        <v>118.05063317740374</v>
      </c>
      <c r="AC327" s="16">
        <v>118.55174776217734</v>
      </c>
      <c r="AD327" s="27">
        <f t="shared" si="11"/>
        <v>109.78286849763859</v>
      </c>
      <c r="AE327" s="17">
        <f t="shared" si="12"/>
        <v>8.7828684976385887</v>
      </c>
    </row>
    <row r="328" spans="6:31" x14ac:dyDescent="0.25">
      <c r="F328" s="3">
        <v>326</v>
      </c>
      <c r="G328" s="15">
        <f>INDEX(Random!$F$2:$F$10001, ($F328-1)*10+G$2)</f>
        <v>0.49142983312459987</v>
      </c>
      <c r="H328" s="15">
        <f>INDEX(Random!$F$2:$F$10001, ($F328-1)*10+H$2)</f>
        <v>0.32564184404404201</v>
      </c>
      <c r="I328" s="15">
        <f>INDEX(Random!$F$2:$F$10001, ($F328-1)*10+I$2)</f>
        <v>-0.23944196688103841</v>
      </c>
      <c r="J328" s="15">
        <f>INDEX(Random!$F$2:$F$10001, ($F328-1)*10+J$2)</f>
        <v>-0.96307262137485861</v>
      </c>
      <c r="K328" s="15">
        <f>INDEX(Random!$F$2:$F$10001, ($F328-1)*10+K$2)</f>
        <v>0.60579590296724417</v>
      </c>
      <c r="L328" s="33">
        <f>INDEX(Random!$F$2:$F$10001, ($F328-1)*10+L$2)</f>
        <v>0.23499375863767152</v>
      </c>
      <c r="M328" s="15">
        <f>INDEX(Random!$F$2:$F$10001, ($F328-1)*10+M$2)</f>
        <v>0.12108283142225065</v>
      </c>
      <c r="N328" s="15">
        <f>INDEX(Random!$F$2:$F$10001, ($F328-1)*10+N$2)</f>
        <v>0.12181819510348017</v>
      </c>
      <c r="O328" s="15">
        <f>INDEX(Random!$F$2:$F$10001, ($F328-1)*10+O$2)</f>
        <v>0.26779846709901078</v>
      </c>
      <c r="P328" s="15">
        <f>INDEX(Random!$F$2:$F$10001, ($F328-1)*10+P$2)</f>
        <v>0.26213413662711871</v>
      </c>
      <c r="R328" s="3">
        <v>326</v>
      </c>
      <c r="S328" s="16">
        <v>100</v>
      </c>
      <c r="T328" s="16">
        <v>101.70645211664524</v>
      </c>
      <c r="U328" s="16">
        <v>102.86841046861394</v>
      </c>
      <c r="V328" s="16">
        <v>102.0902244224034</v>
      </c>
      <c r="W328" s="16">
        <v>98.88840951019904</v>
      </c>
      <c r="X328" s="16">
        <v>100.96243833747619</v>
      </c>
      <c r="Y328" s="16">
        <v>101.80589196603546</v>
      </c>
      <c r="Z328" s="16">
        <v>102.26492212521713</v>
      </c>
      <c r="AA328" s="16">
        <v>102.72855574747364</v>
      </c>
      <c r="AB328" s="16">
        <v>103.70080334858125</v>
      </c>
      <c r="AC328" s="16">
        <v>104.6623661114224</v>
      </c>
      <c r="AD328" s="27">
        <f t="shared" si="11"/>
        <v>102.16784741540678</v>
      </c>
      <c r="AE328" s="17">
        <f t="shared" si="12"/>
        <v>1.1678474154067828</v>
      </c>
    </row>
    <row r="329" spans="6:31" x14ac:dyDescent="0.25">
      <c r="F329" s="3">
        <v>327</v>
      </c>
      <c r="G329" s="15">
        <f>INDEX(Random!$F$2:$F$10001, ($F329-1)*10+G$2)</f>
        <v>-0.56441415273906448</v>
      </c>
      <c r="H329" s="15">
        <f>INDEX(Random!$F$2:$F$10001, ($F329-1)*10+H$2)</f>
        <v>1.3130358664233084</v>
      </c>
      <c r="I329" s="15">
        <f>INDEX(Random!$F$2:$F$10001, ($F329-1)*10+I$2)</f>
        <v>-0.62306054626216301</v>
      </c>
      <c r="J329" s="15">
        <f>INDEX(Random!$F$2:$F$10001, ($F329-1)*10+J$2)</f>
        <v>-1.1344703346493654</v>
      </c>
      <c r="K329" s="15">
        <f>INDEX(Random!$F$2:$F$10001, ($F329-1)*10+K$2)</f>
        <v>-1.2569507131703723</v>
      </c>
      <c r="L329" s="33">
        <f>INDEX(Random!$F$2:$F$10001, ($F329-1)*10+L$2)</f>
        <v>0.85647079979677443</v>
      </c>
      <c r="M329" s="15">
        <f>INDEX(Random!$F$2:$F$10001, ($F329-1)*10+M$2)</f>
        <v>-0.76701115166243428</v>
      </c>
      <c r="N329" s="15">
        <f>INDEX(Random!$F$2:$F$10001, ($F329-1)*10+N$2)</f>
        <v>0.96964258470851949</v>
      </c>
      <c r="O329" s="15">
        <f>INDEX(Random!$F$2:$F$10001, ($F329-1)*10+O$2)</f>
        <v>0.23076658705442551</v>
      </c>
      <c r="P329" s="15">
        <f>INDEX(Random!$F$2:$F$10001, ($F329-1)*10+P$2)</f>
        <v>-0.46241443041497854</v>
      </c>
      <c r="R329" s="3">
        <v>327</v>
      </c>
      <c r="S329" s="16">
        <v>100</v>
      </c>
      <c r="T329" s="16">
        <v>98.167642975318387</v>
      </c>
      <c r="U329" s="16">
        <v>102.63250768681426</v>
      </c>
      <c r="V329" s="16">
        <v>100.55392347266837</v>
      </c>
      <c r="W329" s="16">
        <v>96.841957321059155</v>
      </c>
      <c r="X329" s="16">
        <v>92.884653199995327</v>
      </c>
      <c r="Y329" s="16">
        <v>95.633467679549369</v>
      </c>
      <c r="Z329" s="16">
        <v>93.245332439613122</v>
      </c>
      <c r="AA329" s="16">
        <v>96.36993775852963</v>
      </c>
      <c r="AB329" s="16">
        <v>97.161248174293078</v>
      </c>
      <c r="AC329" s="16">
        <v>95.707780790956562</v>
      </c>
      <c r="AD329" s="27">
        <f t="shared" si="11"/>
        <v>96.91984514987972</v>
      </c>
      <c r="AE329" s="17">
        <f t="shared" si="12"/>
        <v>0</v>
      </c>
    </row>
    <row r="330" spans="6:31" x14ac:dyDescent="0.25">
      <c r="F330" s="3">
        <v>328</v>
      </c>
      <c r="G330" s="15">
        <f>INDEX(Random!$F$2:$F$10001, ($F330-1)*10+G$2)</f>
        <v>-1.6218649774763589</v>
      </c>
      <c r="H330" s="15">
        <f>INDEX(Random!$F$2:$F$10001, ($F330-1)*10+H$2)</f>
        <v>-0.91896908742758987</v>
      </c>
      <c r="I330" s="15">
        <f>INDEX(Random!$F$2:$F$10001, ($F330-1)*10+I$2)</f>
        <v>-0.82062678180421667</v>
      </c>
      <c r="J330" s="15">
        <f>INDEX(Random!$F$2:$F$10001, ($F330-1)*10+J$2)</f>
        <v>-0.20142853328472693</v>
      </c>
      <c r="K330" s="15">
        <f>INDEX(Random!$F$2:$F$10001, ($F330-1)*10+K$2)</f>
        <v>0.23627801327799591</v>
      </c>
      <c r="L330" s="33">
        <f>INDEX(Random!$F$2:$F$10001, ($F330-1)*10+L$2)</f>
        <v>0.25947620664562421</v>
      </c>
      <c r="M330" s="15">
        <f>INDEX(Random!$F$2:$F$10001, ($F330-1)*10+M$2)</f>
        <v>0.88932479206545689</v>
      </c>
      <c r="N330" s="15">
        <f>INDEX(Random!$F$2:$F$10001, ($F330-1)*10+N$2)</f>
        <v>-9.7951328096167981E-2</v>
      </c>
      <c r="O330" s="15">
        <f>INDEX(Random!$F$2:$F$10001, ($F330-1)*10+O$2)</f>
        <v>-0.7399673035183979</v>
      </c>
      <c r="P330" s="15">
        <f>INDEX(Random!$F$2:$F$10001, ($F330-1)*10+P$2)</f>
        <v>1.3648545204530589</v>
      </c>
      <c r="R330" s="3">
        <v>328</v>
      </c>
      <c r="S330" s="16">
        <v>100</v>
      </c>
      <c r="T330" s="16">
        <v>94.746857850850503</v>
      </c>
      <c r="U330" s="16">
        <v>91.911211683985954</v>
      </c>
      <c r="V330" s="16">
        <v>89.455013963224658</v>
      </c>
      <c r="W330" s="16">
        <v>88.89156385418103</v>
      </c>
      <c r="X330" s="16">
        <v>89.638036887110772</v>
      </c>
      <c r="Y330" s="16">
        <v>90.461138104951559</v>
      </c>
      <c r="Z330" s="16">
        <v>93.240922282998469</v>
      </c>
      <c r="AA330" s="16">
        <v>92.975760388074562</v>
      </c>
      <c r="AB330" s="16">
        <v>90.73626032590056</v>
      </c>
      <c r="AC330" s="16">
        <v>95.028150867125348</v>
      </c>
      <c r="AD330" s="27">
        <f t="shared" si="11"/>
        <v>91.708491620840348</v>
      </c>
      <c r="AE330" s="17">
        <f t="shared" si="12"/>
        <v>0</v>
      </c>
    </row>
    <row r="331" spans="6:31" x14ac:dyDescent="0.25">
      <c r="F331" s="3">
        <v>329</v>
      </c>
      <c r="G331" s="15">
        <f>INDEX(Random!$F$2:$F$10001, ($F331-1)*10+G$2)</f>
        <v>-4.312650413700117E-2</v>
      </c>
      <c r="H331" s="15">
        <f>INDEX(Random!$F$2:$F$10001, ($F331-1)*10+H$2)</f>
        <v>-0.6573319061685714</v>
      </c>
      <c r="I331" s="15">
        <f>INDEX(Random!$F$2:$F$10001, ($F331-1)*10+I$2)</f>
        <v>-0.10875432512006294</v>
      </c>
      <c r="J331" s="15">
        <f>INDEX(Random!$F$2:$F$10001, ($F331-1)*10+J$2)</f>
        <v>-0.51928191723719286</v>
      </c>
      <c r="K331" s="15">
        <f>INDEX(Random!$F$2:$F$10001, ($F331-1)*10+K$2)</f>
        <v>-0.4598509471370571</v>
      </c>
      <c r="L331" s="33">
        <f>INDEX(Random!$F$2:$F$10001, ($F331-1)*10+L$2)</f>
        <v>-0.15347476661765497</v>
      </c>
      <c r="M331" s="15">
        <f>INDEX(Random!$F$2:$F$10001, ($F331-1)*10+M$2)</f>
        <v>0.11439040270436374</v>
      </c>
      <c r="N331" s="15">
        <f>INDEX(Random!$F$2:$F$10001, ($F331-1)*10+N$2)</f>
        <v>0.15219139783472307</v>
      </c>
      <c r="O331" s="15">
        <f>INDEX(Random!$F$2:$F$10001, ($F331-1)*10+O$2)</f>
        <v>-1.9247687035359518</v>
      </c>
      <c r="P331" s="15">
        <f>INDEX(Random!$F$2:$F$10001, ($F331-1)*10+P$2)</f>
        <v>0.12875067671319515</v>
      </c>
      <c r="R331" s="3">
        <v>329</v>
      </c>
      <c r="S331" s="16">
        <v>100</v>
      </c>
      <c r="T331" s="16">
        <v>99.899150195308408</v>
      </c>
      <c r="U331" s="16">
        <v>97.763480440347777</v>
      </c>
      <c r="V331" s="16">
        <v>97.450140305148366</v>
      </c>
      <c r="W331" s="16">
        <v>95.809430608497834</v>
      </c>
      <c r="X331" s="16">
        <v>94.384300500365583</v>
      </c>
      <c r="Y331" s="16">
        <v>93.940776915025097</v>
      </c>
      <c r="Z331" s="16">
        <v>94.343164573963477</v>
      </c>
      <c r="AA331" s="16">
        <v>94.867480561928232</v>
      </c>
      <c r="AB331" s="16">
        <v>88.975386150849829</v>
      </c>
      <c r="AC331" s="16">
        <v>89.399554626335231</v>
      </c>
      <c r="AD331" s="27">
        <f t="shared" si="11"/>
        <v>94.683286487776996</v>
      </c>
      <c r="AE331" s="17">
        <f t="shared" si="12"/>
        <v>0</v>
      </c>
    </row>
    <row r="332" spans="6:31" x14ac:dyDescent="0.25">
      <c r="F332" s="3">
        <v>330</v>
      </c>
      <c r="G332" s="15">
        <f>INDEX(Random!$F$2:$F$10001, ($F332-1)*10+G$2)</f>
        <v>-1.531221910835818</v>
      </c>
      <c r="H332" s="15">
        <f>INDEX(Random!$F$2:$F$10001, ($F332-1)*10+H$2)</f>
        <v>-0.90136249169572569</v>
      </c>
      <c r="I332" s="15">
        <f>INDEX(Random!$F$2:$F$10001, ($F332-1)*10+I$2)</f>
        <v>-0.59201620204887129</v>
      </c>
      <c r="J332" s="15">
        <f>INDEX(Random!$F$2:$F$10001, ($F332-1)*10+J$2)</f>
        <v>-0.84514720786546782</v>
      </c>
      <c r="K332" s="15">
        <f>INDEX(Random!$F$2:$F$10001, ($F332-1)*10+K$2)</f>
        <v>0.30695642907683029</v>
      </c>
      <c r="L332" s="33">
        <f>INDEX(Random!$F$2:$F$10001, ($F332-1)*10+L$2)</f>
        <v>-1.1015284551321658</v>
      </c>
      <c r="M332" s="15">
        <f>INDEX(Random!$F$2:$F$10001, ($F332-1)*10+M$2)</f>
        <v>0.45873925501080176</v>
      </c>
      <c r="N332" s="15">
        <f>INDEX(Random!$F$2:$F$10001, ($F332-1)*10+N$2)</f>
        <v>-0.53658114844749105</v>
      </c>
      <c r="O332" s="15">
        <f>INDEX(Random!$F$2:$F$10001, ($F332-1)*10+O$2)</f>
        <v>5.8216355766840609E-2</v>
      </c>
      <c r="P332" s="15">
        <f>INDEX(Random!$F$2:$F$10001, ($F332-1)*10+P$2)</f>
        <v>1.7434603184075048</v>
      </c>
      <c r="R332" s="3">
        <v>330</v>
      </c>
      <c r="S332" s="16">
        <v>100</v>
      </c>
      <c r="T332" s="16">
        <v>95.035351341841803</v>
      </c>
      <c r="U332" s="16">
        <v>92.245529838571187</v>
      </c>
      <c r="V332" s="16">
        <v>90.471465046945511</v>
      </c>
      <c r="W332" s="16">
        <v>87.981353371677372</v>
      </c>
      <c r="X332" s="16">
        <v>88.930754728420496</v>
      </c>
      <c r="Y332" s="16">
        <v>85.74254492125435</v>
      </c>
      <c r="Z332" s="16">
        <v>87.110133898122967</v>
      </c>
      <c r="AA332" s="16">
        <v>85.593833850338015</v>
      </c>
      <c r="AB332" s="16">
        <v>85.798659431286637</v>
      </c>
      <c r="AC332" s="16">
        <v>91.005352079550534</v>
      </c>
      <c r="AD332" s="27">
        <f t="shared" si="11"/>
        <v>88.991497850800883</v>
      </c>
      <c r="AE332" s="17">
        <f t="shared" si="12"/>
        <v>0</v>
      </c>
    </row>
    <row r="333" spans="6:31" x14ac:dyDescent="0.25">
      <c r="F333" s="3">
        <v>331</v>
      </c>
      <c r="G333" s="15">
        <f>INDEX(Random!$F$2:$F$10001, ($F333-1)*10+G$2)</f>
        <v>1.3557168724755126</v>
      </c>
      <c r="H333" s="15">
        <f>INDEX(Random!$F$2:$F$10001, ($F333-1)*10+H$2)</f>
        <v>0.5809977872945572</v>
      </c>
      <c r="I333" s="15">
        <f>INDEX(Random!$F$2:$F$10001, ($F333-1)*10+I$2)</f>
        <v>-1.0580160310409255</v>
      </c>
      <c r="J333" s="15">
        <f>INDEX(Random!$F$2:$F$10001, ($F333-1)*10+J$2)</f>
        <v>-0.10867200022622887</v>
      </c>
      <c r="K333" s="15">
        <f>INDEX(Random!$F$2:$F$10001, ($F333-1)*10+K$2)</f>
        <v>1.1640596795220299</v>
      </c>
      <c r="L333" s="33">
        <f>INDEX(Random!$F$2:$F$10001, ($F333-1)*10+L$2)</f>
        <v>-0.55938103092167846</v>
      </c>
      <c r="M333" s="15">
        <f>INDEX(Random!$F$2:$F$10001, ($F333-1)*10+M$2)</f>
        <v>0.4553775256028027</v>
      </c>
      <c r="N333" s="15">
        <f>INDEX(Random!$F$2:$F$10001, ($F333-1)*10+N$2)</f>
        <v>2.02598223123529</v>
      </c>
      <c r="O333" s="15">
        <f>INDEX(Random!$F$2:$F$10001, ($F333-1)*10+O$2)</f>
        <v>0.86532543705417497</v>
      </c>
      <c r="P333" s="15">
        <f>INDEX(Random!$F$2:$F$10001, ($F333-1)*10+P$2)</f>
        <v>1.5203698446973055</v>
      </c>
      <c r="R333" s="3">
        <v>331</v>
      </c>
      <c r="S333" s="16">
        <v>100</v>
      </c>
      <c r="T333" s="16">
        <v>104.69797872194306</v>
      </c>
      <c r="U333" s="16">
        <v>106.80498168961374</v>
      </c>
      <c r="V333" s="16">
        <v>103.12637046990743</v>
      </c>
      <c r="W333" s="16">
        <v>102.7961256699507</v>
      </c>
      <c r="X333" s="16">
        <v>106.93582764126623</v>
      </c>
      <c r="Y333" s="16">
        <v>104.99410468430781</v>
      </c>
      <c r="Z333" s="16">
        <v>106.65672815711075</v>
      </c>
      <c r="AA333" s="16">
        <v>114.20630879803144</v>
      </c>
      <c r="AB333" s="16">
        <v>117.62104065675952</v>
      </c>
      <c r="AC333" s="16">
        <v>123.82882786028004</v>
      </c>
      <c r="AD333" s="27">
        <f t="shared" si="11"/>
        <v>109.16682943491705</v>
      </c>
      <c r="AE333" s="17">
        <f t="shared" si="12"/>
        <v>8.166829434917048</v>
      </c>
    </row>
    <row r="334" spans="6:31" x14ac:dyDescent="0.25">
      <c r="F334" s="3">
        <v>332</v>
      </c>
      <c r="G334" s="15">
        <f>INDEX(Random!$F$2:$F$10001, ($F334-1)*10+G$2)</f>
        <v>0.16660154474198122</v>
      </c>
      <c r="H334" s="15">
        <f>INDEX(Random!$F$2:$F$10001, ($F334-1)*10+H$2)</f>
        <v>-1.9956391291227227</v>
      </c>
      <c r="I334" s="15">
        <f>INDEX(Random!$F$2:$F$10001, ($F334-1)*10+I$2)</f>
        <v>0.21876178461895468</v>
      </c>
      <c r="J334" s="15">
        <f>INDEX(Random!$F$2:$F$10001, ($F334-1)*10+J$2)</f>
        <v>1.3342949465303739</v>
      </c>
      <c r="K334" s="15">
        <f>INDEX(Random!$F$2:$F$10001, ($F334-1)*10+K$2)</f>
        <v>0.67870386643755676</v>
      </c>
      <c r="L334" s="33">
        <f>INDEX(Random!$F$2:$F$10001, ($F334-1)*10+L$2)</f>
        <v>0.84160555572214801</v>
      </c>
      <c r="M334" s="15">
        <f>INDEX(Random!$F$2:$F$10001, ($F334-1)*10+M$2)</f>
        <v>0.22268455530820316</v>
      </c>
      <c r="N334" s="15">
        <f>INDEX(Random!$F$2:$F$10001, ($F334-1)*10+N$2)</f>
        <v>0.34011464763386484</v>
      </c>
      <c r="O334" s="15">
        <f>INDEX(Random!$F$2:$F$10001, ($F334-1)*10+O$2)</f>
        <v>-1.3436505042660594</v>
      </c>
      <c r="P334" s="15">
        <f>INDEX(Random!$F$2:$F$10001, ($F334-1)*10+P$2)</f>
        <v>0.63453925724624016</v>
      </c>
      <c r="R334" s="3">
        <v>332</v>
      </c>
      <c r="S334" s="16">
        <v>100</v>
      </c>
      <c r="T334" s="16">
        <v>100.60436754425646</v>
      </c>
      <c r="U334" s="16">
        <v>94.131938612986289</v>
      </c>
      <c r="V334" s="16">
        <v>94.866666357268159</v>
      </c>
      <c r="W334" s="16">
        <v>99.252142552337119</v>
      </c>
      <c r="X334" s="16">
        <v>101.58190577239391</v>
      </c>
      <c r="Y334" s="16">
        <v>104.53597128378462</v>
      </c>
      <c r="Z334" s="16">
        <v>105.36576804875209</v>
      </c>
      <c r="AA334" s="16">
        <v>106.62127760551945</v>
      </c>
      <c r="AB334" s="16">
        <v>101.96740324034717</v>
      </c>
      <c r="AC334" s="16">
        <v>104.20642418206143</v>
      </c>
      <c r="AD334" s="27">
        <f t="shared" si="11"/>
        <v>101.31338651997066</v>
      </c>
      <c r="AE334" s="17">
        <f t="shared" si="12"/>
        <v>0.31338651997066336</v>
      </c>
    </row>
    <row r="335" spans="6:31" x14ac:dyDescent="0.25">
      <c r="F335" s="3">
        <v>333</v>
      </c>
      <c r="G335" s="15">
        <f>INDEX(Random!$F$2:$F$10001, ($F335-1)*10+G$2)</f>
        <v>-0.61650749304710217</v>
      </c>
      <c r="H335" s="15">
        <f>INDEX(Random!$F$2:$F$10001, ($F335-1)*10+H$2)</f>
        <v>-0.61161304393539451</v>
      </c>
      <c r="I335" s="15">
        <f>INDEX(Random!$F$2:$F$10001, ($F335-1)*10+I$2)</f>
        <v>-0.44296395582501452</v>
      </c>
      <c r="J335" s="15">
        <f>INDEX(Random!$F$2:$F$10001, ($F335-1)*10+J$2)</f>
        <v>-1.1070881079131696</v>
      </c>
      <c r="K335" s="15">
        <f>INDEX(Random!$F$2:$F$10001, ($F335-1)*10+K$2)</f>
        <v>-2.8226460977569576E-2</v>
      </c>
      <c r="L335" s="33">
        <f>INDEX(Random!$F$2:$F$10001, ($F335-1)*10+L$2)</f>
        <v>-2.5411507082654512</v>
      </c>
      <c r="M335" s="15">
        <f>INDEX(Random!$F$2:$F$10001, ($F335-1)*10+M$2)</f>
        <v>0.43713807599604565</v>
      </c>
      <c r="N335" s="15">
        <f>INDEX(Random!$F$2:$F$10001, ($F335-1)*10+N$2)</f>
        <v>-1.9063601796121659</v>
      </c>
      <c r="O335" s="15">
        <f>INDEX(Random!$F$2:$F$10001, ($F335-1)*10+O$2)</f>
        <v>-1.0212624344826269</v>
      </c>
      <c r="P335" s="15">
        <f>INDEX(Random!$F$2:$F$10001, ($F335-1)*10+P$2)</f>
        <v>0.64022403901838831</v>
      </c>
      <c r="R335" s="3">
        <v>333</v>
      </c>
      <c r="S335" s="16">
        <v>100</v>
      </c>
      <c r="T335" s="16">
        <v>97.996267973435835</v>
      </c>
      <c r="U335" s="16">
        <v>96.048451849250782</v>
      </c>
      <c r="V335" s="16">
        <v>94.673374857860153</v>
      </c>
      <c r="W335" s="16">
        <v>91.262269542337279</v>
      </c>
      <c r="X335" s="16">
        <v>91.215806584852885</v>
      </c>
      <c r="Y335" s="16">
        <v>83.799992166336224</v>
      </c>
      <c r="Z335" s="16">
        <v>85.074936229743457</v>
      </c>
      <c r="AA335" s="16">
        <v>79.840325311807518</v>
      </c>
      <c r="AB335" s="16">
        <v>77.185531460091866</v>
      </c>
      <c r="AC335" s="16">
        <v>78.895428853835824</v>
      </c>
      <c r="AD335" s="27">
        <f t="shared" si="11"/>
        <v>87.599238482955187</v>
      </c>
      <c r="AE335" s="17">
        <f t="shared" si="12"/>
        <v>0</v>
      </c>
    </row>
    <row r="336" spans="6:31" x14ac:dyDescent="0.25">
      <c r="F336" s="3">
        <v>334</v>
      </c>
      <c r="G336" s="15">
        <f>INDEX(Random!$F$2:$F$10001, ($F336-1)*10+G$2)</f>
        <v>0.30121087954422998</v>
      </c>
      <c r="H336" s="15">
        <f>INDEX(Random!$F$2:$F$10001, ($F336-1)*10+H$2)</f>
        <v>-2.3940019527310417E-2</v>
      </c>
      <c r="I336" s="15">
        <f>INDEX(Random!$F$2:$F$10001, ($F336-1)*10+I$2)</f>
        <v>5.7330885362068776E-2</v>
      </c>
      <c r="J336" s="15">
        <f>INDEX(Random!$F$2:$F$10001, ($F336-1)*10+J$2)</f>
        <v>1.5220422758662213</v>
      </c>
      <c r="K336" s="15">
        <f>INDEX(Random!$F$2:$F$10001, ($F336-1)*10+K$2)</f>
        <v>0.50285925016316912</v>
      </c>
      <c r="L336" s="33">
        <f>INDEX(Random!$F$2:$F$10001, ($F336-1)*10+L$2)</f>
        <v>-1.0743820145018446</v>
      </c>
      <c r="M336" s="15">
        <f>INDEX(Random!$F$2:$F$10001, ($F336-1)*10+M$2)</f>
        <v>1.5162956010044137</v>
      </c>
      <c r="N336" s="15">
        <f>INDEX(Random!$F$2:$F$10001, ($F336-1)*10+N$2)</f>
        <v>0.80388678130414382</v>
      </c>
      <c r="O336" s="15">
        <f>INDEX(Random!$F$2:$F$10001, ($F336-1)*10+O$2)</f>
        <v>0.82415594189122399</v>
      </c>
      <c r="P336" s="15">
        <f>INDEX(Random!$F$2:$F$10001, ($F336-1)*10+P$2)</f>
        <v>-1.7256707775640772</v>
      </c>
      <c r="R336" s="3">
        <v>334</v>
      </c>
      <c r="S336" s="16">
        <v>100</v>
      </c>
      <c r="T336" s="16">
        <v>101.0596165950224</v>
      </c>
      <c r="U336" s="16">
        <v>101.02268881601016</v>
      </c>
      <c r="V336" s="16">
        <v>101.26142809678002</v>
      </c>
      <c r="W336" s="16">
        <v>106.61177012966721</v>
      </c>
      <c r="X336" s="16">
        <v>108.47262441523736</v>
      </c>
      <c r="Y336" s="16">
        <v>104.67909825610646</v>
      </c>
      <c r="Z336" s="16">
        <v>110.188778594965</v>
      </c>
      <c r="AA336" s="16">
        <v>113.24977144781587</v>
      </c>
      <c r="AB336" s="16">
        <v>116.47495564508829</v>
      </c>
      <c r="AC336" s="16">
        <v>109.97279526267299</v>
      </c>
      <c r="AD336" s="27">
        <f t="shared" si="11"/>
        <v>107.29935272593657</v>
      </c>
      <c r="AE336" s="17">
        <f t="shared" si="12"/>
        <v>6.299352725936572</v>
      </c>
    </row>
    <row r="337" spans="6:31" x14ac:dyDescent="0.25">
      <c r="F337" s="3">
        <v>335</v>
      </c>
      <c r="G337" s="15">
        <f>INDEX(Random!$F$2:$F$10001, ($F337-1)*10+G$2)</f>
        <v>-0.85275736446558537</v>
      </c>
      <c r="H337" s="15">
        <f>INDEX(Random!$F$2:$F$10001, ($F337-1)*10+H$2)</f>
        <v>-0.22242105450848609</v>
      </c>
      <c r="I337" s="15">
        <f>INDEX(Random!$F$2:$F$10001, ($F337-1)*10+I$2)</f>
        <v>-0.47591890656509611</v>
      </c>
      <c r="J337" s="15">
        <f>INDEX(Random!$F$2:$F$10001, ($F337-1)*10+J$2)</f>
        <v>-1.3014662151914951</v>
      </c>
      <c r="K337" s="15">
        <f>INDEX(Random!$F$2:$F$10001, ($F337-1)*10+K$2)</f>
        <v>9.7959821899113911E-2</v>
      </c>
      <c r="L337" s="33">
        <f>INDEX(Random!$F$2:$F$10001, ($F337-1)*10+L$2)</f>
        <v>1.499305625291991</v>
      </c>
      <c r="M337" s="15">
        <f>INDEX(Random!$F$2:$F$10001, ($F337-1)*10+M$2)</f>
        <v>0.86366358475023952</v>
      </c>
      <c r="N337" s="15">
        <f>INDEX(Random!$F$2:$F$10001, ($F337-1)*10+N$2)</f>
        <v>1.3495184958295352</v>
      </c>
      <c r="O337" s="15">
        <f>INDEX(Random!$F$2:$F$10001, ($F337-1)*10+O$2)</f>
        <v>1.2917234901969503</v>
      </c>
      <c r="P337" s="15">
        <f>INDEX(Random!$F$2:$F$10001, ($F337-1)*10+P$2)</f>
        <v>2.64211455789253E-2</v>
      </c>
      <c r="R337" s="3">
        <v>335</v>
      </c>
      <c r="S337" s="16">
        <v>100</v>
      </c>
      <c r="T337" s="16">
        <v>97.222808030441541</v>
      </c>
      <c r="U337" s="16">
        <v>96.542430450603504</v>
      </c>
      <c r="V337" s="16">
        <v>95.055154811465698</v>
      </c>
      <c r="W337" s="16">
        <v>91.034840527211017</v>
      </c>
      <c r="X337" s="16">
        <v>91.374410671750269</v>
      </c>
      <c r="Y337" s="16">
        <v>96.129016198373137</v>
      </c>
      <c r="Z337" s="16">
        <v>98.997724520425919</v>
      </c>
      <c r="AA337" s="16">
        <v>103.62707025920308</v>
      </c>
      <c r="AB337" s="16">
        <v>108.26282272642918</v>
      </c>
      <c r="AC337" s="16">
        <v>108.40622426526433</v>
      </c>
      <c r="AD337" s="27">
        <f t="shared" si="11"/>
        <v>98.665250246116756</v>
      </c>
      <c r="AE337" s="17">
        <f t="shared" si="12"/>
        <v>0</v>
      </c>
    </row>
    <row r="338" spans="6:31" x14ac:dyDescent="0.25">
      <c r="F338" s="3">
        <v>336</v>
      </c>
      <c r="G338" s="15">
        <f>INDEX(Random!$F$2:$F$10001, ($F338-1)*10+G$2)</f>
        <v>-0.70034571858534678</v>
      </c>
      <c r="H338" s="15">
        <f>INDEX(Random!$F$2:$F$10001, ($F338-1)*10+H$2)</f>
        <v>0.29795485865465632</v>
      </c>
      <c r="I338" s="15">
        <f>INDEX(Random!$F$2:$F$10001, ($F338-1)*10+I$2)</f>
        <v>9.9745766105706249E-2</v>
      </c>
      <c r="J338" s="15">
        <f>INDEX(Random!$F$2:$F$10001, ($F338-1)*10+J$2)</f>
        <v>-1.0026777399313278</v>
      </c>
      <c r="K338" s="15">
        <f>INDEX(Random!$F$2:$F$10001, ($F338-1)*10+K$2)</f>
        <v>-0.7954375470776609</v>
      </c>
      <c r="L338" s="33">
        <f>INDEX(Random!$F$2:$F$10001, ($F338-1)*10+L$2)</f>
        <v>-0.28382810305339662</v>
      </c>
      <c r="M338" s="15">
        <f>INDEX(Random!$F$2:$F$10001, ($F338-1)*10+M$2)</f>
        <v>-0.7314623495340804</v>
      </c>
      <c r="N338" s="15">
        <f>INDEX(Random!$F$2:$F$10001, ($F338-1)*10+N$2)</f>
        <v>1.0909752469324741</v>
      </c>
      <c r="O338" s="15">
        <f>INDEX(Random!$F$2:$F$10001, ($F338-1)*10+O$2)</f>
        <v>1.2182649013591638</v>
      </c>
      <c r="P338" s="15">
        <f>INDEX(Random!$F$2:$F$10001, ($F338-1)*10+P$2)</f>
        <v>0.86692551568706722</v>
      </c>
      <c r="R338" s="3">
        <v>336</v>
      </c>
      <c r="S338" s="16">
        <v>100</v>
      </c>
      <c r="T338" s="16">
        <v>97.721087637561709</v>
      </c>
      <c r="U338" s="16">
        <v>98.745771858634143</v>
      </c>
      <c r="V338" s="16">
        <v>99.120041989665609</v>
      </c>
      <c r="W338" s="16">
        <v>95.883923258696115</v>
      </c>
      <c r="X338" s="16">
        <v>93.400438561995003</v>
      </c>
      <c r="Y338" s="16">
        <v>92.555980565389262</v>
      </c>
      <c r="Z338" s="16">
        <v>90.352362383126234</v>
      </c>
      <c r="AA338" s="16">
        <v>93.760821350097231</v>
      </c>
      <c r="AB338" s="16">
        <v>97.71415520394855</v>
      </c>
      <c r="AC338" s="16">
        <v>100.64117807354384</v>
      </c>
      <c r="AD338" s="27">
        <f t="shared" si="11"/>
        <v>95.989576088265764</v>
      </c>
      <c r="AE338" s="17">
        <f t="shared" si="12"/>
        <v>0</v>
      </c>
    </row>
    <row r="339" spans="6:31" x14ac:dyDescent="0.25">
      <c r="F339" s="3">
        <v>337</v>
      </c>
      <c r="G339" s="15">
        <f>INDEX(Random!$F$2:$F$10001, ($F339-1)*10+G$2)</f>
        <v>-1.2181675604012903</v>
      </c>
      <c r="H339" s="15">
        <f>INDEX(Random!$F$2:$F$10001, ($F339-1)*10+H$2)</f>
        <v>-1.3688517099255355</v>
      </c>
      <c r="I339" s="15">
        <f>INDEX(Random!$F$2:$F$10001, ($F339-1)*10+I$2)</f>
        <v>-0.60714305845305749</v>
      </c>
      <c r="J339" s="15">
        <f>INDEX(Random!$F$2:$F$10001, ($F339-1)*10+J$2)</f>
        <v>0.92445983335507609</v>
      </c>
      <c r="K339" s="15">
        <f>INDEX(Random!$F$2:$F$10001, ($F339-1)*10+K$2)</f>
        <v>1.5308829746037533</v>
      </c>
      <c r="L339" s="33">
        <f>INDEX(Random!$F$2:$F$10001, ($F339-1)*10+L$2)</f>
        <v>0.82277345573206628</v>
      </c>
      <c r="M339" s="15">
        <f>INDEX(Random!$F$2:$F$10001, ($F339-1)*10+M$2)</f>
        <v>-1.4418732731357409</v>
      </c>
      <c r="N339" s="15">
        <f>INDEX(Random!$F$2:$F$10001, ($F339-1)*10+N$2)</f>
        <v>-0.38432541787664026</v>
      </c>
      <c r="O339" s="15">
        <f>INDEX(Random!$F$2:$F$10001, ($F339-1)*10+O$2)</f>
        <v>0.37024673235342692</v>
      </c>
      <c r="P339" s="15">
        <f>INDEX(Random!$F$2:$F$10001, ($F339-1)*10+P$2)</f>
        <v>1.1018791831200683</v>
      </c>
      <c r="R339" s="3">
        <v>337</v>
      </c>
      <c r="S339" s="16">
        <v>100</v>
      </c>
      <c r="T339" s="16">
        <v>96.038495308871674</v>
      </c>
      <c r="U339" s="16">
        <v>91.768942351694548</v>
      </c>
      <c r="V339" s="16">
        <v>89.958389498513966</v>
      </c>
      <c r="W339" s="16">
        <v>92.832059600208822</v>
      </c>
      <c r="X339" s="16">
        <v>97.766005629156169</v>
      </c>
      <c r="Y339" s="16">
        <v>100.54557291625773</v>
      </c>
      <c r="Z339" s="16">
        <v>95.840627983831112</v>
      </c>
      <c r="AA339" s="16">
        <v>94.654509490063049</v>
      </c>
      <c r="AB339" s="16">
        <v>95.879239073497061</v>
      </c>
      <c r="AC339" s="16">
        <v>99.532589643588793</v>
      </c>
      <c r="AD339" s="27">
        <f t="shared" si="11"/>
        <v>95.481643149568299</v>
      </c>
      <c r="AE339" s="17">
        <f t="shared" si="12"/>
        <v>0</v>
      </c>
    </row>
    <row r="340" spans="6:31" x14ac:dyDescent="0.25">
      <c r="F340" s="3">
        <v>338</v>
      </c>
      <c r="G340" s="15">
        <f>INDEX(Random!$F$2:$F$10001, ($F340-1)*10+G$2)</f>
        <v>-2.6111281927096384</v>
      </c>
      <c r="H340" s="15">
        <f>INDEX(Random!$F$2:$F$10001, ($F340-1)*10+H$2)</f>
        <v>0.87255639556699893</v>
      </c>
      <c r="I340" s="15">
        <f>INDEX(Random!$F$2:$F$10001, ($F340-1)*10+I$2)</f>
        <v>-0.25756479427946183</v>
      </c>
      <c r="J340" s="15">
        <f>INDEX(Random!$F$2:$F$10001, ($F340-1)*10+J$2)</f>
        <v>0.79233855435321121</v>
      </c>
      <c r="K340" s="15">
        <f>INDEX(Random!$F$2:$F$10001, ($F340-1)*10+K$2)</f>
        <v>-1.5162427187852063</v>
      </c>
      <c r="L340" s="33">
        <f>INDEX(Random!$F$2:$F$10001, ($F340-1)*10+L$2)</f>
        <v>8.3598179375057854E-2</v>
      </c>
      <c r="M340" s="15">
        <f>INDEX(Random!$F$2:$F$10001, ($F340-1)*10+M$2)</f>
        <v>1.404544449963306E-2</v>
      </c>
      <c r="N340" s="15">
        <f>INDEX(Random!$F$2:$F$10001, ($F340-1)*10+N$2)</f>
        <v>1.866804909315257</v>
      </c>
      <c r="O340" s="15">
        <f>INDEX(Random!$F$2:$F$10001, ($F340-1)*10+O$2)</f>
        <v>-0.47739518276825255</v>
      </c>
      <c r="P340" s="15">
        <f>INDEX(Random!$F$2:$F$10001, ($F340-1)*10+P$2)</f>
        <v>0.5836910463608509</v>
      </c>
      <c r="R340" s="3">
        <v>338</v>
      </c>
      <c r="S340" s="16">
        <v>100</v>
      </c>
      <c r="T340" s="16">
        <v>91.654656822672592</v>
      </c>
      <c r="U340" s="16">
        <v>94.417998320742242</v>
      </c>
      <c r="V340" s="16">
        <v>93.64679726560486</v>
      </c>
      <c r="W340" s="16">
        <v>96.210988080226272</v>
      </c>
      <c r="X340" s="16">
        <v>91.480400350162213</v>
      </c>
      <c r="Y340" s="16">
        <v>91.777412274111811</v>
      </c>
      <c r="Z340" s="16">
        <v>91.860838990960005</v>
      </c>
      <c r="AA340" s="16">
        <v>97.839350443567</v>
      </c>
      <c r="AB340" s="16">
        <v>96.327325377783112</v>
      </c>
      <c r="AC340" s="16">
        <v>98.274749667729168</v>
      </c>
      <c r="AD340" s="27">
        <f t="shared" si="11"/>
        <v>94.349051759355945</v>
      </c>
      <c r="AE340" s="17">
        <f t="shared" si="12"/>
        <v>0</v>
      </c>
    </row>
    <row r="341" spans="6:31" x14ac:dyDescent="0.25">
      <c r="F341" s="3">
        <v>339</v>
      </c>
      <c r="G341" s="15">
        <f>INDEX(Random!$F$2:$F$10001, ($F341-1)*10+G$2)</f>
        <v>1.410808137721226</v>
      </c>
      <c r="H341" s="15">
        <f>INDEX(Random!$F$2:$F$10001, ($F341-1)*10+H$2)</f>
        <v>-0.46349955499453738</v>
      </c>
      <c r="I341" s="15">
        <f>INDEX(Random!$F$2:$F$10001, ($F341-1)*10+I$2)</f>
        <v>-0.58474091868421607</v>
      </c>
      <c r="J341" s="15">
        <f>INDEX(Random!$F$2:$F$10001, ($F341-1)*10+J$2)</f>
        <v>-1.8346664976788227</v>
      </c>
      <c r="K341" s="15">
        <f>INDEX(Random!$F$2:$F$10001, ($F341-1)*10+K$2)</f>
        <v>-0.40952214632091877</v>
      </c>
      <c r="L341" s="33">
        <f>INDEX(Random!$F$2:$F$10001, ($F341-1)*10+L$2)</f>
        <v>-0.88296410727634489</v>
      </c>
      <c r="M341" s="15">
        <f>INDEX(Random!$F$2:$F$10001, ($F341-1)*10+M$2)</f>
        <v>-0.66168141446506745</v>
      </c>
      <c r="N341" s="15">
        <f>INDEX(Random!$F$2:$F$10001, ($F341-1)*10+N$2)</f>
        <v>-1.4923663805803355</v>
      </c>
      <c r="O341" s="15">
        <f>INDEX(Random!$F$2:$F$10001, ($F341-1)*10+O$2)</f>
        <v>1.0329442488150586</v>
      </c>
      <c r="P341" s="15">
        <f>INDEX(Random!$F$2:$F$10001, ($F341-1)*10+P$2)</f>
        <v>-2.3508704679592412</v>
      </c>
      <c r="R341" s="3">
        <v>339</v>
      </c>
      <c r="S341" s="16">
        <v>100</v>
      </c>
      <c r="T341" s="16">
        <v>104.89162030098875</v>
      </c>
      <c r="U341" s="16">
        <v>103.31875123658018</v>
      </c>
      <c r="V341" s="16">
        <v>101.35645642753617</v>
      </c>
      <c r="W341" s="16">
        <v>95.349061571589274</v>
      </c>
      <c r="X341" s="16">
        <v>94.089475796272296</v>
      </c>
      <c r="Y341" s="16">
        <v>91.383796651352057</v>
      </c>
      <c r="Z341" s="16">
        <v>89.417124574430801</v>
      </c>
      <c r="AA341" s="16">
        <v>85.088698465613689</v>
      </c>
      <c r="AB341" s="16">
        <v>88.126891711404156</v>
      </c>
      <c r="AC341" s="16">
        <v>81.480573880516985</v>
      </c>
      <c r="AD341" s="27">
        <f t="shared" si="11"/>
        <v>93.450245061628436</v>
      </c>
      <c r="AE341" s="17">
        <f t="shared" si="12"/>
        <v>0</v>
      </c>
    </row>
    <row r="342" spans="6:31" x14ac:dyDescent="0.25">
      <c r="F342" s="3">
        <v>340</v>
      </c>
      <c r="G342" s="15">
        <f>INDEX(Random!$F$2:$F$10001, ($F342-1)*10+G$2)</f>
        <v>-1.6734676994703779</v>
      </c>
      <c r="H342" s="15">
        <f>INDEX(Random!$F$2:$F$10001, ($F342-1)*10+H$2)</f>
        <v>-0.2143944252796586</v>
      </c>
      <c r="I342" s="15">
        <f>INDEX(Random!$F$2:$F$10001, ($F342-1)*10+I$2)</f>
        <v>-0.68977636883334836</v>
      </c>
      <c r="J342" s="15">
        <f>INDEX(Random!$F$2:$F$10001, ($F342-1)*10+J$2)</f>
        <v>-5.9383287151345353E-2</v>
      </c>
      <c r="K342" s="15">
        <f>INDEX(Random!$F$2:$F$10001, ($F342-1)*10+K$2)</f>
        <v>0.27260535714955136</v>
      </c>
      <c r="L342" s="33">
        <f>INDEX(Random!$F$2:$F$10001, ($F342-1)*10+L$2)</f>
        <v>1.0494955230320719</v>
      </c>
      <c r="M342" s="15">
        <f>INDEX(Random!$F$2:$F$10001, ($F342-1)*10+M$2)</f>
        <v>-0.33984099526208145</v>
      </c>
      <c r="N342" s="15">
        <f>INDEX(Random!$F$2:$F$10001, ($F342-1)*10+N$2)</f>
        <v>1.1969758189719324</v>
      </c>
      <c r="O342" s="15">
        <f>INDEX(Random!$F$2:$F$10001, ($F342-1)*10+O$2)</f>
        <v>-1.4527538785033161</v>
      </c>
      <c r="P342" s="15">
        <f>INDEX(Random!$F$2:$F$10001, ($F342-1)*10+P$2)</f>
        <v>0.96616670204399846</v>
      </c>
      <c r="R342" s="3">
        <v>340</v>
      </c>
      <c r="S342" s="16">
        <v>100</v>
      </c>
      <c r="T342" s="16">
        <v>94.583011074098394</v>
      </c>
      <c r="U342" s="16">
        <v>93.94639609848565</v>
      </c>
      <c r="V342" s="16">
        <v>91.837991483068521</v>
      </c>
      <c r="W342" s="16">
        <v>91.695360769298944</v>
      </c>
      <c r="X342" s="16">
        <v>92.578112556633414</v>
      </c>
      <c r="Y342" s="16">
        <v>95.936968548638902</v>
      </c>
      <c r="Z342" s="16">
        <v>94.891134769549154</v>
      </c>
      <c r="AA342" s="16">
        <v>98.821537726847396</v>
      </c>
      <c r="AB342" s="16">
        <v>94.162896860746599</v>
      </c>
      <c r="AC342" s="16">
        <v>97.306904160443068</v>
      </c>
      <c r="AD342" s="27">
        <f t="shared" si="11"/>
        <v>94.576031404780991</v>
      </c>
      <c r="AE342" s="17">
        <f t="shared" si="12"/>
        <v>0</v>
      </c>
    </row>
    <row r="343" spans="6:31" x14ac:dyDescent="0.25">
      <c r="F343" s="3">
        <v>341</v>
      </c>
      <c r="G343" s="15">
        <f>INDEX(Random!$F$2:$F$10001, ($F343-1)*10+G$2)</f>
        <v>0.49520351877063268</v>
      </c>
      <c r="H343" s="15">
        <f>INDEX(Random!$F$2:$F$10001, ($F343-1)*10+H$2)</f>
        <v>1.925626945992265</v>
      </c>
      <c r="I343" s="15">
        <f>INDEX(Random!$F$2:$F$10001, ($F343-1)*10+I$2)</f>
        <v>-1.760019533733054</v>
      </c>
      <c r="J343" s="15">
        <f>INDEX(Random!$F$2:$F$10001, ($F343-1)*10+J$2)</f>
        <v>-0.43528064919345061</v>
      </c>
      <c r="K343" s="15">
        <f>INDEX(Random!$F$2:$F$10001, ($F343-1)*10+K$2)</f>
        <v>-1.3544261098631884E-2</v>
      </c>
      <c r="L343" s="33">
        <f>INDEX(Random!$F$2:$F$10001, ($F343-1)*10+L$2)</f>
        <v>0.47185294096584568</v>
      </c>
      <c r="M343" s="15">
        <f>INDEX(Random!$F$2:$F$10001, ($F343-1)*10+M$2)</f>
        <v>1.4047201876753064</v>
      </c>
      <c r="N343" s="15">
        <f>INDEX(Random!$F$2:$F$10001, ($F343-1)*10+N$2)</f>
        <v>0.83383437726951182</v>
      </c>
      <c r="O343" s="15">
        <f>INDEX(Random!$F$2:$F$10001, ($F343-1)*10+O$2)</f>
        <v>-0.76018779756652477</v>
      </c>
      <c r="P343" s="15">
        <f>INDEX(Random!$F$2:$F$10001, ($F343-1)*10+P$2)</f>
        <v>-2.6614259044675461</v>
      </c>
      <c r="R343" s="3">
        <v>341</v>
      </c>
      <c r="S343" s="16">
        <v>100</v>
      </c>
      <c r="T343" s="16">
        <v>101.71932624904893</v>
      </c>
      <c r="U343" s="16">
        <v>108.55340981334233</v>
      </c>
      <c r="V343" s="16">
        <v>102.37545211415416</v>
      </c>
      <c r="W343" s="16">
        <v>100.93580307205897</v>
      </c>
      <c r="X343" s="16">
        <v>100.93410854293209</v>
      </c>
      <c r="Y343" s="16">
        <v>102.58911567277444</v>
      </c>
      <c r="Z343" s="16">
        <v>107.58541492153313</v>
      </c>
      <c r="AA343" s="16">
        <v>110.68521202269098</v>
      </c>
      <c r="AB343" s="16">
        <v>107.94591027306095</v>
      </c>
      <c r="AC343" s="16">
        <v>98.770683228976154</v>
      </c>
      <c r="AD343" s="27">
        <f t="shared" si="11"/>
        <v>104.20944359105722</v>
      </c>
      <c r="AE343" s="17">
        <f t="shared" si="12"/>
        <v>3.209443591057223</v>
      </c>
    </row>
    <row r="344" spans="6:31" x14ac:dyDescent="0.25">
      <c r="F344" s="3">
        <v>342</v>
      </c>
      <c r="G344" s="15">
        <f>INDEX(Random!$F$2:$F$10001, ($F344-1)*10+G$2)</f>
        <v>0.83964583964382722</v>
      </c>
      <c r="H344" s="15">
        <f>INDEX(Random!$F$2:$F$10001, ($F344-1)*10+H$2)</f>
        <v>-1.3901627236028473</v>
      </c>
      <c r="I344" s="15">
        <f>INDEX(Random!$F$2:$F$10001, ($F344-1)*10+I$2)</f>
        <v>0.82124680275470818</v>
      </c>
      <c r="J344" s="15">
        <f>INDEX(Random!$F$2:$F$10001, ($F344-1)*10+J$2)</f>
        <v>-1.2585113508562837</v>
      </c>
      <c r="K344" s="15">
        <f>INDEX(Random!$F$2:$F$10001, ($F344-1)*10+K$2)</f>
        <v>-0.92583945542911217</v>
      </c>
      <c r="L344" s="33">
        <f>INDEX(Random!$F$2:$F$10001, ($F344-1)*10+L$2)</f>
        <v>0.65820202651992732</v>
      </c>
      <c r="M344" s="15">
        <f>INDEX(Random!$F$2:$F$10001, ($F344-1)*10+M$2)</f>
        <v>-1.751751585748464</v>
      </c>
      <c r="N344" s="15">
        <f>INDEX(Random!$F$2:$F$10001, ($F344-1)*10+N$2)</f>
        <v>-0.22261716655155522</v>
      </c>
      <c r="O344" s="15">
        <f>INDEX(Random!$F$2:$F$10001, ($F344-1)*10+O$2)</f>
        <v>0.33933145247034968</v>
      </c>
      <c r="P344" s="15">
        <f>INDEX(Random!$F$2:$F$10001, ($F344-1)*10+P$2)</f>
        <v>1.0492679671830545</v>
      </c>
      <c r="R344" s="3">
        <v>342</v>
      </c>
      <c r="S344" s="16">
        <v>100</v>
      </c>
      <c r="T344" s="16">
        <v>102.90129868492548</v>
      </c>
      <c r="U344" s="16">
        <v>98.256390152913056</v>
      </c>
      <c r="V344" s="16">
        <v>101.04472529412469</v>
      </c>
      <c r="W344" s="16">
        <v>96.910608287240436</v>
      </c>
      <c r="X344" s="16">
        <v>93.988542841280406</v>
      </c>
      <c r="Y344" s="16">
        <v>96.128626812936503</v>
      </c>
      <c r="Z344" s="16">
        <v>90.68292876345842</v>
      </c>
      <c r="AA344" s="16">
        <v>90.047725773082632</v>
      </c>
      <c r="AB344" s="16">
        <v>91.118316111235075</v>
      </c>
      <c r="AC344" s="16">
        <v>94.423488077600055</v>
      </c>
      <c r="AD344" s="27">
        <f t="shared" si="11"/>
        <v>95.550265079879694</v>
      </c>
      <c r="AE344" s="17">
        <f t="shared" si="12"/>
        <v>0</v>
      </c>
    </row>
    <row r="345" spans="6:31" x14ac:dyDescent="0.25">
      <c r="F345" s="3">
        <v>343</v>
      </c>
      <c r="G345" s="15">
        <f>INDEX(Random!$F$2:$F$10001, ($F345-1)*10+G$2)</f>
        <v>0.99545853874716728</v>
      </c>
      <c r="H345" s="15">
        <f>INDEX(Random!$F$2:$F$10001, ($F345-1)*10+H$2)</f>
        <v>-0.28784213759726113</v>
      </c>
      <c r="I345" s="15">
        <f>INDEX(Random!$F$2:$F$10001, ($F345-1)*10+I$2)</f>
        <v>-1.930340679300097</v>
      </c>
      <c r="J345" s="15">
        <f>INDEX(Random!$F$2:$F$10001, ($F345-1)*10+J$2)</f>
        <v>0.87555344879869479</v>
      </c>
      <c r="K345" s="15">
        <f>INDEX(Random!$F$2:$F$10001, ($F345-1)*10+K$2)</f>
        <v>0.80404106425378985</v>
      </c>
      <c r="L345" s="33">
        <f>INDEX(Random!$F$2:$F$10001, ($F345-1)*10+L$2)</f>
        <v>1.6042772851537024</v>
      </c>
      <c r="M345" s="15">
        <f>INDEX(Random!$F$2:$F$10001, ($F345-1)*10+M$2)</f>
        <v>0.27100805559128704</v>
      </c>
      <c r="N345" s="15">
        <f>INDEX(Random!$F$2:$F$10001, ($F345-1)*10+N$2)</f>
        <v>-0.8107198514518309</v>
      </c>
      <c r="O345" s="15">
        <f>INDEX(Random!$F$2:$F$10001, ($F345-1)*10+O$2)</f>
        <v>-0.79764412625778691</v>
      </c>
      <c r="P345" s="15">
        <f>INDEX(Random!$F$2:$F$10001, ($F345-1)*10+P$2)</f>
        <v>-0.13373082627512681</v>
      </c>
      <c r="R345" s="3">
        <v>343</v>
      </c>
      <c r="S345" s="16">
        <v>100</v>
      </c>
      <c r="T345" s="16">
        <v>103.44048057775079</v>
      </c>
      <c r="U345" s="16">
        <v>102.49144806777413</v>
      </c>
      <c r="V345" s="16">
        <v>96.107875809639594</v>
      </c>
      <c r="W345" s="16">
        <v>99.015432554479943</v>
      </c>
      <c r="X345" s="16">
        <v>101.7665616890549</v>
      </c>
      <c r="Y345" s="16">
        <v>107.4395297652238</v>
      </c>
      <c r="Z345" s="16">
        <v>108.46803941756085</v>
      </c>
      <c r="AA345" s="16">
        <v>105.60446911364167</v>
      </c>
      <c r="AB345" s="16">
        <v>102.86159988240959</v>
      </c>
      <c r="AC345" s="16">
        <v>102.44606100104026</v>
      </c>
      <c r="AD345" s="27">
        <f t="shared" si="11"/>
        <v>102.96414978785756</v>
      </c>
      <c r="AE345" s="17">
        <f t="shared" si="12"/>
        <v>1.9641497878575649</v>
      </c>
    </row>
    <row r="346" spans="6:31" x14ac:dyDescent="0.25">
      <c r="F346" s="3">
        <v>344</v>
      </c>
      <c r="G346" s="15">
        <f>INDEX(Random!$F$2:$F$10001, ($F346-1)*10+G$2)</f>
        <v>1.0588181981795908</v>
      </c>
      <c r="H346" s="15">
        <f>INDEX(Random!$F$2:$F$10001, ($F346-1)*10+H$2)</f>
        <v>-0.34254352161977447</v>
      </c>
      <c r="I346" s="15">
        <f>INDEX(Random!$F$2:$F$10001, ($F346-1)*10+I$2)</f>
        <v>0.7845831005139442</v>
      </c>
      <c r="J346" s="15">
        <f>INDEX(Random!$F$2:$F$10001, ($F346-1)*10+J$2)</f>
        <v>0.29603745535765064</v>
      </c>
      <c r="K346" s="15">
        <f>INDEX(Random!$F$2:$F$10001, ($F346-1)*10+K$2)</f>
        <v>-0.81084524855294238</v>
      </c>
      <c r="L346" s="33">
        <f>INDEX(Random!$F$2:$F$10001, ($F346-1)*10+L$2)</f>
        <v>-6.4754187274532304E-2</v>
      </c>
      <c r="M346" s="15">
        <f>INDEX(Random!$F$2:$F$10001, ($F346-1)*10+M$2)</f>
        <v>-0.3125250789771109</v>
      </c>
      <c r="N346" s="15">
        <f>INDEX(Random!$F$2:$F$10001, ($F346-1)*10+N$2)</f>
        <v>0.38551993466385859</v>
      </c>
      <c r="O346" s="15">
        <f>INDEX(Random!$F$2:$F$10001, ($F346-1)*10+O$2)</f>
        <v>0.57172854344425073</v>
      </c>
      <c r="P346" s="15">
        <f>INDEX(Random!$F$2:$F$10001, ($F346-1)*10+P$2)</f>
        <v>1.7681664890787356</v>
      </c>
      <c r="R346" s="3">
        <v>344</v>
      </c>
      <c r="S346" s="16">
        <v>100</v>
      </c>
      <c r="T346" s="16">
        <v>103.66054061222221</v>
      </c>
      <c r="U346" s="16">
        <v>102.52121666357181</v>
      </c>
      <c r="V346" s="16">
        <v>105.30100741619528</v>
      </c>
      <c r="W346" s="16">
        <v>106.3983303207775</v>
      </c>
      <c r="X346" s="16">
        <v>103.58896491478454</v>
      </c>
      <c r="Y346" s="16">
        <v>103.40945370917102</v>
      </c>
      <c r="Z346" s="16">
        <v>102.37591466581789</v>
      </c>
      <c r="AA346" s="16">
        <v>103.75368829464281</v>
      </c>
      <c r="AB346" s="16">
        <v>105.80878675860068</v>
      </c>
      <c r="AC346" s="16">
        <v>112.32283424263623</v>
      </c>
      <c r="AD346" s="27">
        <f t="shared" si="11"/>
        <v>104.914073759842</v>
      </c>
      <c r="AE346" s="17">
        <f t="shared" si="12"/>
        <v>3.9140737598419975</v>
      </c>
    </row>
    <row r="347" spans="6:31" x14ac:dyDescent="0.25">
      <c r="F347" s="3">
        <v>345</v>
      </c>
      <c r="G347" s="15">
        <f>INDEX(Random!$F$2:$F$10001, ($F347-1)*10+G$2)</f>
        <v>0.73294924753911239</v>
      </c>
      <c r="H347" s="15">
        <f>INDEX(Random!$F$2:$F$10001, ($F347-1)*10+H$2)</f>
        <v>-1.7696892965544531</v>
      </c>
      <c r="I347" s="15">
        <f>INDEX(Random!$F$2:$F$10001, ($F347-1)*10+I$2)</f>
        <v>-1.2960679152833925</v>
      </c>
      <c r="J347" s="15">
        <f>INDEX(Random!$F$2:$F$10001, ($F347-1)*10+J$2)</f>
        <v>-0.62462230422749232</v>
      </c>
      <c r="K347" s="15">
        <f>INDEX(Random!$F$2:$F$10001, ($F347-1)*10+K$2)</f>
        <v>-0.32888207476337744</v>
      </c>
      <c r="L347" s="33">
        <f>INDEX(Random!$F$2:$F$10001, ($F347-1)*10+L$2)</f>
        <v>-0.12583427977000058</v>
      </c>
      <c r="M347" s="15">
        <f>INDEX(Random!$F$2:$F$10001, ($F347-1)*10+M$2)</f>
        <v>0.37450933179640505</v>
      </c>
      <c r="N347" s="15">
        <f>INDEX(Random!$F$2:$F$10001, ($F347-1)*10+N$2)</f>
        <v>-0.11915070340433073</v>
      </c>
      <c r="O347" s="15">
        <f>INDEX(Random!$F$2:$F$10001, ($F347-1)*10+O$2)</f>
        <v>-0.27490631555632938</v>
      </c>
      <c r="P347" s="15">
        <f>INDEX(Random!$F$2:$F$10001, ($F347-1)*10+P$2)</f>
        <v>-8.4694116174429984E-2</v>
      </c>
      <c r="R347" s="3">
        <v>345</v>
      </c>
      <c r="S347" s="16">
        <v>100</v>
      </c>
      <c r="T347" s="16">
        <v>102.5337026742436</v>
      </c>
      <c r="U347" s="16">
        <v>96.666979220158737</v>
      </c>
      <c r="V347" s="16">
        <v>92.595257754722169</v>
      </c>
      <c r="W347" s="16">
        <v>90.715202782620239</v>
      </c>
      <c r="X347" s="16">
        <v>89.759279884467986</v>
      </c>
      <c r="Y347" s="16">
        <v>89.420352155153751</v>
      </c>
      <c r="Z347" s="16">
        <v>90.590308205197431</v>
      </c>
      <c r="AA347" s="16">
        <v>90.268476117921495</v>
      </c>
      <c r="AB347" s="16">
        <v>89.479107265291049</v>
      </c>
      <c r="AC347" s="16">
        <v>89.264326843779855</v>
      </c>
      <c r="AD347" s="27">
        <f t="shared" si="11"/>
        <v>92.129299290355632</v>
      </c>
      <c r="AE347" s="17">
        <f t="shared" si="12"/>
        <v>0</v>
      </c>
    </row>
    <row r="348" spans="6:31" x14ac:dyDescent="0.25">
      <c r="F348" s="3">
        <v>346</v>
      </c>
      <c r="G348" s="15">
        <f>INDEX(Random!$F$2:$F$10001, ($F348-1)*10+G$2)</f>
        <v>-9.0034640541667627E-2</v>
      </c>
      <c r="H348" s="15">
        <f>INDEX(Random!$F$2:$F$10001, ($F348-1)*10+H$2)</f>
        <v>-2.2676403591538445</v>
      </c>
      <c r="I348" s="15">
        <f>INDEX(Random!$F$2:$F$10001, ($F348-1)*10+I$2)</f>
        <v>0.23098062680770531</v>
      </c>
      <c r="J348" s="15">
        <f>INDEX(Random!$F$2:$F$10001, ($F348-1)*10+J$2)</f>
        <v>-0.42524908949431472</v>
      </c>
      <c r="K348" s="15">
        <f>INDEX(Random!$F$2:$F$10001, ($F348-1)*10+K$2)</f>
        <v>0.24355097925063013</v>
      </c>
      <c r="L348" s="33">
        <f>INDEX(Random!$F$2:$F$10001, ($F348-1)*10+L$2)</f>
        <v>0.48661751599016878</v>
      </c>
      <c r="M348" s="15">
        <f>INDEX(Random!$F$2:$F$10001, ($F348-1)*10+M$2)</f>
        <v>-0.25476775836022536</v>
      </c>
      <c r="N348" s="15">
        <f>INDEX(Random!$F$2:$F$10001, ($F348-1)*10+N$2)</f>
        <v>1.345502019594323</v>
      </c>
      <c r="O348" s="15">
        <f>INDEX(Random!$F$2:$F$10001, ($F348-1)*10+O$2)</f>
        <v>0.53059739912935988</v>
      </c>
      <c r="P348" s="15">
        <f>INDEX(Random!$F$2:$F$10001, ($F348-1)*10+P$2)</f>
        <v>8.9785548292927869E-2</v>
      </c>
      <c r="R348" s="3">
        <v>346</v>
      </c>
      <c r="S348" s="16">
        <v>100</v>
      </c>
      <c r="T348" s="16">
        <v>99.742097775822899</v>
      </c>
      <c r="U348" s="16">
        <v>92.477591624794329</v>
      </c>
      <c r="V348" s="16">
        <v>93.237610666419712</v>
      </c>
      <c r="W348" s="16">
        <v>91.95739759124119</v>
      </c>
      <c r="X348" s="16">
        <v>92.752239645993157</v>
      </c>
      <c r="Y348" s="16">
        <v>94.319786814917634</v>
      </c>
      <c r="Z348" s="16">
        <v>93.558164734379375</v>
      </c>
      <c r="AA348" s="16">
        <v>97.919952658938058</v>
      </c>
      <c r="AB348" s="16">
        <v>99.721830321442539</v>
      </c>
      <c r="AC348" s="16">
        <v>100.06636460625167</v>
      </c>
      <c r="AD348" s="27">
        <f t="shared" si="11"/>
        <v>95.575303644020067</v>
      </c>
      <c r="AE348" s="17">
        <f t="shared" si="12"/>
        <v>0</v>
      </c>
    </row>
    <row r="349" spans="6:31" x14ac:dyDescent="0.25">
      <c r="F349" s="3">
        <v>347</v>
      </c>
      <c r="G349" s="15">
        <f>INDEX(Random!$F$2:$F$10001, ($F349-1)*10+G$2)</f>
        <v>-0.80366069836950027</v>
      </c>
      <c r="H349" s="15">
        <f>INDEX(Random!$F$2:$F$10001, ($F349-1)*10+H$2)</f>
        <v>-0.36695411516828735</v>
      </c>
      <c r="I349" s="15">
        <f>INDEX(Random!$F$2:$F$10001, ($F349-1)*10+I$2)</f>
        <v>-0.31105220001634515</v>
      </c>
      <c r="J349" s="15">
        <f>INDEX(Random!$F$2:$F$10001, ($F349-1)*10+J$2)</f>
        <v>0.43474403252578875</v>
      </c>
      <c r="K349" s="15">
        <f>INDEX(Random!$F$2:$F$10001, ($F349-1)*10+K$2)</f>
        <v>-1.2563144533581012</v>
      </c>
      <c r="L349" s="33">
        <f>INDEX(Random!$F$2:$F$10001, ($F349-1)*10+L$2)</f>
        <v>-0.33881248522366769</v>
      </c>
      <c r="M349" s="15">
        <f>INDEX(Random!$F$2:$F$10001, ($F349-1)*10+M$2)</f>
        <v>0.20864050960118746</v>
      </c>
      <c r="N349" s="15">
        <f>INDEX(Random!$F$2:$F$10001, ($F349-1)*10+N$2)</f>
        <v>-0.2507634239982563</v>
      </c>
      <c r="O349" s="15">
        <f>INDEX(Random!$F$2:$F$10001, ($F349-1)*10+O$2)</f>
        <v>0.25103251128002346</v>
      </c>
      <c r="P349" s="15">
        <f>INDEX(Random!$F$2:$F$10001, ($F349-1)*10+P$2)</f>
        <v>-0.19622217906613537</v>
      </c>
      <c r="R349" s="3">
        <v>347</v>
      </c>
      <c r="S349" s="16">
        <v>100</v>
      </c>
      <c r="T349" s="16">
        <v>97.383041804078914</v>
      </c>
      <c r="U349" s="16">
        <v>96.233888938975525</v>
      </c>
      <c r="V349" s="16">
        <v>95.276773731489854</v>
      </c>
      <c r="W349" s="16">
        <v>96.718560371212035</v>
      </c>
      <c r="X349" s="16">
        <v>92.768278413391613</v>
      </c>
      <c r="Y349" s="16">
        <v>91.760152768051043</v>
      </c>
      <c r="Z349" s="16">
        <v>92.444979665593067</v>
      </c>
      <c r="AA349" s="16">
        <v>91.710813252509951</v>
      </c>
      <c r="AB349" s="16">
        <v>92.526739515003541</v>
      </c>
      <c r="AC349" s="16">
        <v>91.959998778829146</v>
      </c>
      <c r="AD349" s="27">
        <f t="shared" si="11"/>
        <v>93.87832272391347</v>
      </c>
      <c r="AE349" s="17">
        <f t="shared" si="12"/>
        <v>0</v>
      </c>
    </row>
    <row r="350" spans="6:31" x14ac:dyDescent="0.25">
      <c r="F350" s="3">
        <v>348</v>
      </c>
      <c r="G350" s="15">
        <f>INDEX(Random!$F$2:$F$10001, ($F350-1)*10+G$2)</f>
        <v>1.2348862579309106</v>
      </c>
      <c r="H350" s="15">
        <f>INDEX(Random!$F$2:$F$10001, ($F350-1)*10+H$2)</f>
        <v>0.4277561641578973</v>
      </c>
      <c r="I350" s="15">
        <f>INDEX(Random!$F$2:$F$10001, ($F350-1)*10+I$2)</f>
        <v>-3.5127835365784309E-2</v>
      </c>
      <c r="J350" s="15">
        <f>INDEX(Random!$F$2:$F$10001, ($F350-1)*10+J$2)</f>
        <v>-0.95290788714333208</v>
      </c>
      <c r="K350" s="15">
        <f>INDEX(Random!$F$2:$F$10001, ($F350-1)*10+K$2)</f>
        <v>-0.1557371176930829</v>
      </c>
      <c r="L350" s="33">
        <f>INDEX(Random!$F$2:$F$10001, ($F350-1)*10+L$2)</f>
        <v>-9.3628212878511859E-3</v>
      </c>
      <c r="M350" s="15">
        <f>INDEX(Random!$F$2:$F$10001, ($F350-1)*10+M$2)</f>
        <v>-0.84318020382997594</v>
      </c>
      <c r="N350" s="15">
        <f>INDEX(Random!$F$2:$F$10001, ($F350-1)*10+N$2)</f>
        <v>-1.0544872669254111</v>
      </c>
      <c r="O350" s="15">
        <f>INDEX(Random!$F$2:$F$10001, ($F350-1)*10+O$2)</f>
        <v>-0.3659405195173453</v>
      </c>
      <c r="P350" s="15">
        <f>INDEX(Random!$F$2:$F$10001, ($F350-1)*10+P$2)</f>
        <v>0.33056895653218954</v>
      </c>
      <c r="R350" s="3">
        <v>348</v>
      </c>
      <c r="S350" s="16">
        <v>100</v>
      </c>
      <c r="T350" s="16">
        <v>104.27451931038505</v>
      </c>
      <c r="U350" s="16">
        <v>105.82765854280798</v>
      </c>
      <c r="V350" s="16">
        <v>105.74929854311647</v>
      </c>
      <c r="W350" s="16">
        <v>102.46765446308324</v>
      </c>
      <c r="X350" s="16">
        <v>101.97840761608822</v>
      </c>
      <c r="Y350" s="16">
        <v>101.99099879307099</v>
      </c>
      <c r="Z350" s="16">
        <v>99.190370545758853</v>
      </c>
      <c r="AA350" s="16">
        <v>95.785360515970069</v>
      </c>
      <c r="AB350" s="16">
        <v>94.658278876808453</v>
      </c>
      <c r="AC350" s="16">
        <v>95.755537762157005</v>
      </c>
      <c r="AD350" s="27">
        <f t="shared" si="11"/>
        <v>100.76780849692463</v>
      </c>
      <c r="AE350" s="17">
        <f t="shared" si="12"/>
        <v>0</v>
      </c>
    </row>
    <row r="351" spans="6:31" x14ac:dyDescent="0.25">
      <c r="F351" s="3">
        <v>349</v>
      </c>
      <c r="G351" s="15">
        <f>INDEX(Random!$F$2:$F$10001, ($F351-1)*10+G$2)</f>
        <v>-0.47840380570160151</v>
      </c>
      <c r="H351" s="15">
        <f>INDEX(Random!$F$2:$F$10001, ($F351-1)*10+H$2)</f>
        <v>-0.27159524265976848</v>
      </c>
      <c r="I351" s="15">
        <f>INDEX(Random!$F$2:$F$10001, ($F351-1)*10+I$2)</f>
        <v>1.2379629616732248</v>
      </c>
      <c r="J351" s="15">
        <f>INDEX(Random!$F$2:$F$10001, ($F351-1)*10+J$2)</f>
        <v>-0.66345127640286983</v>
      </c>
      <c r="K351" s="15">
        <f>INDEX(Random!$F$2:$F$10001, ($F351-1)*10+K$2)</f>
        <v>0.52994791121541052</v>
      </c>
      <c r="L351" s="33">
        <f>INDEX(Random!$F$2:$F$10001, ($F351-1)*10+L$2)</f>
        <v>0.43663791583415856</v>
      </c>
      <c r="M351" s="15">
        <f>INDEX(Random!$F$2:$F$10001, ($F351-1)*10+M$2)</f>
        <v>-0.60298883146253757</v>
      </c>
      <c r="N351" s="15">
        <f>INDEX(Random!$F$2:$F$10001, ($F351-1)*10+N$2)</f>
        <v>-0.15151201514610182</v>
      </c>
      <c r="O351" s="15">
        <f>INDEX(Random!$F$2:$F$10001, ($F351-1)*10+O$2)</f>
        <v>1.3163900159955673</v>
      </c>
      <c r="P351" s="15">
        <f>INDEX(Random!$F$2:$F$10001, ($F351-1)*10+P$2)</f>
        <v>-4.0094966015768264E-2</v>
      </c>
      <c r="R351" s="3">
        <v>349</v>
      </c>
      <c r="S351" s="16">
        <v>100</v>
      </c>
      <c r="T351" s="16">
        <v>98.451253222260576</v>
      </c>
      <c r="U351" s="16">
        <v>97.601167277711696</v>
      </c>
      <c r="V351" s="16">
        <v>101.78365112155316</v>
      </c>
      <c r="W351" s="16">
        <v>99.587251647573225</v>
      </c>
      <c r="X351" s="16">
        <v>101.41760082016793</v>
      </c>
      <c r="Y351" s="16">
        <v>102.95885425048864</v>
      </c>
      <c r="Z351" s="16">
        <v>100.9415942547334</v>
      </c>
      <c r="AA351" s="16">
        <v>100.47387137628654</v>
      </c>
      <c r="AB351" s="16">
        <v>105.05544630192698</v>
      </c>
      <c r="AC351" s="16">
        <v>104.96016998936165</v>
      </c>
      <c r="AD351" s="27">
        <f t="shared" si="11"/>
        <v>101.32308602620637</v>
      </c>
      <c r="AE351" s="17">
        <f t="shared" si="12"/>
        <v>0.32308602620636862</v>
      </c>
    </row>
    <row r="352" spans="6:31" x14ac:dyDescent="0.25">
      <c r="F352" s="3">
        <v>350</v>
      </c>
      <c r="G352" s="15">
        <f>INDEX(Random!$F$2:$F$10001, ($F352-1)*10+G$2)</f>
        <v>0.2129361029231851</v>
      </c>
      <c r="H352" s="15">
        <f>INDEX(Random!$F$2:$F$10001, ($F352-1)*10+H$2)</f>
        <v>-0.50955470520994639</v>
      </c>
      <c r="I352" s="15">
        <f>INDEX(Random!$F$2:$F$10001, ($F352-1)*10+I$2)</f>
        <v>-0.18308249573339969</v>
      </c>
      <c r="J352" s="15">
        <f>INDEX(Random!$F$2:$F$10001, ($F352-1)*10+J$2)</f>
        <v>-0.21390245648830128</v>
      </c>
      <c r="K352" s="15">
        <f>INDEX(Random!$F$2:$F$10001, ($F352-1)*10+K$2)</f>
        <v>1.1063692905631362E-2</v>
      </c>
      <c r="L352" s="33">
        <f>INDEX(Random!$F$2:$F$10001, ($F352-1)*10+L$2)</f>
        <v>0.13316686612183701</v>
      </c>
      <c r="M352" s="15">
        <f>INDEX(Random!$F$2:$F$10001, ($F352-1)*10+M$2)</f>
        <v>-0.30359118043586764</v>
      </c>
      <c r="N352" s="15">
        <f>INDEX(Random!$F$2:$F$10001, ($F352-1)*10+N$2)</f>
        <v>0.58267950601960827</v>
      </c>
      <c r="O352" s="15">
        <f>INDEX(Random!$F$2:$F$10001, ($F352-1)*10+O$2)</f>
        <v>-3.1394050439188532E-2</v>
      </c>
      <c r="P352" s="15">
        <f>INDEX(Random!$F$2:$F$10001, ($F352-1)*10+P$2)</f>
        <v>-1.8344811307912374</v>
      </c>
      <c r="R352" s="3">
        <v>350</v>
      </c>
      <c r="S352" s="16">
        <v>100</v>
      </c>
      <c r="T352" s="16">
        <v>100.76083918503717</v>
      </c>
      <c r="U352" s="16">
        <v>99.096715313643074</v>
      </c>
      <c r="V352" s="16">
        <v>98.533148250596426</v>
      </c>
      <c r="W352" s="16">
        <v>97.871560852074992</v>
      </c>
      <c r="X352" s="16">
        <v>97.950730580340789</v>
      </c>
      <c r="Y352" s="16">
        <v>98.4322658751814</v>
      </c>
      <c r="Z352" s="16">
        <v>97.477676985236428</v>
      </c>
      <c r="AA352" s="16">
        <v>99.444983596089813</v>
      </c>
      <c r="AB352" s="16">
        <v>99.383795188287792</v>
      </c>
      <c r="AC352" s="16">
        <v>93.493901205558487</v>
      </c>
      <c r="AD352" s="27">
        <f t="shared" si="11"/>
        <v>98.244561703204653</v>
      </c>
      <c r="AE352" s="17">
        <f t="shared" si="12"/>
        <v>0</v>
      </c>
    </row>
    <row r="353" spans="6:31" x14ac:dyDescent="0.25">
      <c r="F353" s="3">
        <v>351</v>
      </c>
      <c r="G353" s="15">
        <f>INDEX(Random!$F$2:$F$10001, ($F353-1)*10+G$2)</f>
        <v>-2.6126576634224223</v>
      </c>
      <c r="H353" s="15">
        <f>INDEX(Random!$F$2:$F$10001, ($F353-1)*10+H$2)</f>
        <v>0.97949330905855725</v>
      </c>
      <c r="I353" s="15">
        <f>INDEX(Random!$F$2:$F$10001, ($F353-1)*10+I$2)</f>
        <v>0.18881488529951174</v>
      </c>
      <c r="J353" s="15">
        <f>INDEX(Random!$F$2:$F$10001, ($F353-1)*10+J$2)</f>
        <v>-1.3849546834534368</v>
      </c>
      <c r="K353" s="15">
        <f>INDEX(Random!$F$2:$F$10001, ($F353-1)*10+K$2)</f>
        <v>-1.3178738890698762</v>
      </c>
      <c r="L353" s="33">
        <f>INDEX(Random!$F$2:$F$10001, ($F353-1)*10+L$2)</f>
        <v>3.3320397528922789E-2</v>
      </c>
      <c r="M353" s="15">
        <f>INDEX(Random!$F$2:$F$10001, ($F353-1)*10+M$2)</f>
        <v>-1.7104417414061457</v>
      </c>
      <c r="N353" s="15">
        <f>INDEX(Random!$F$2:$F$10001, ($F353-1)*10+N$2)</f>
        <v>-0.72349246882881812</v>
      </c>
      <c r="O353" s="15">
        <f>INDEX(Random!$F$2:$F$10001, ($F353-1)*10+O$2)</f>
        <v>0.40628804618262421</v>
      </c>
      <c r="P353" s="15">
        <f>INDEX(Random!$F$2:$F$10001, ($F353-1)*10+P$2)</f>
        <v>7.0633544556571014E-3</v>
      </c>
      <c r="R353" s="3">
        <v>351</v>
      </c>
      <c r="S353" s="16">
        <v>100</v>
      </c>
      <c r="T353" s="16">
        <v>91.649955058714326</v>
      </c>
      <c r="U353" s="16">
        <v>94.752401403210968</v>
      </c>
      <c r="V353" s="16">
        <v>95.396103332302346</v>
      </c>
      <c r="W353" s="16">
        <v>91.105888485388718</v>
      </c>
      <c r="X353" s="16">
        <v>87.204602087169377</v>
      </c>
      <c r="Y353" s="16">
        <v>87.340319473062422</v>
      </c>
      <c r="Z353" s="16">
        <v>82.506720099923612</v>
      </c>
      <c r="AA353" s="16">
        <v>80.563892934273824</v>
      </c>
      <c r="AB353" s="16">
        <v>81.705015237917806</v>
      </c>
      <c r="AC353" s="16">
        <v>81.76013667489066</v>
      </c>
      <c r="AD353" s="27">
        <f t="shared" si="11"/>
        <v>87.398503478685399</v>
      </c>
      <c r="AE353" s="17">
        <f t="shared" si="12"/>
        <v>0</v>
      </c>
    </row>
    <row r="354" spans="6:31" x14ac:dyDescent="0.25">
      <c r="F354" s="3">
        <v>352</v>
      </c>
      <c r="G354" s="15">
        <f>INDEX(Random!$F$2:$F$10001, ($F354-1)*10+G$2)</f>
        <v>5.0896137695001661E-2</v>
      </c>
      <c r="H354" s="15">
        <f>INDEX(Random!$F$2:$F$10001, ($F354-1)*10+H$2)</f>
        <v>-0.83674047380120631</v>
      </c>
      <c r="I354" s="15">
        <f>INDEX(Random!$F$2:$F$10001, ($F354-1)*10+I$2)</f>
        <v>-0.54120981412635549</v>
      </c>
      <c r="J354" s="15">
        <f>INDEX(Random!$F$2:$F$10001, ($F354-1)*10+J$2)</f>
        <v>-0.16481225078704981</v>
      </c>
      <c r="K354" s="15">
        <f>INDEX(Random!$F$2:$F$10001, ($F354-1)*10+K$2)</f>
        <v>1.8015528779737973</v>
      </c>
      <c r="L354" s="33">
        <f>INDEX(Random!$F$2:$F$10001, ($F354-1)*10+L$2)</f>
        <v>4.3382139891306709E-2</v>
      </c>
      <c r="M354" s="15">
        <f>INDEX(Random!$F$2:$F$10001, ($F354-1)*10+M$2)</f>
        <v>0.419996707835815</v>
      </c>
      <c r="N354" s="15">
        <f>INDEX(Random!$F$2:$F$10001, ($F354-1)*10+N$2)</f>
        <v>1.2717626434297915</v>
      </c>
      <c r="O354" s="15">
        <f>INDEX(Random!$F$2:$F$10001, ($F354-1)*10+O$2)</f>
        <v>-0.11980405052216939</v>
      </c>
      <c r="P354" s="15">
        <f>INDEX(Random!$F$2:$F$10001, ($F354-1)*10+P$2)</f>
        <v>1.2784029198179936</v>
      </c>
      <c r="R354" s="3">
        <v>352</v>
      </c>
      <c r="S354" s="16">
        <v>100</v>
      </c>
      <c r="T354" s="16">
        <v>100.21469096725191</v>
      </c>
      <c r="U354" s="16">
        <v>97.483893126954527</v>
      </c>
      <c r="V354" s="16">
        <v>95.772150358333931</v>
      </c>
      <c r="W354" s="16">
        <v>95.285863773620349</v>
      </c>
      <c r="X354" s="16">
        <v>101.26540941915958</v>
      </c>
      <c r="Y354" s="16">
        <v>101.45724390386501</v>
      </c>
      <c r="Z354" s="16">
        <v>102.94162554033161</v>
      </c>
      <c r="AA354" s="16">
        <v>107.47473547109601</v>
      </c>
      <c r="AB354" s="16">
        <v>107.09057278802493</v>
      </c>
      <c r="AC354" s="16">
        <v>111.83128912650602</v>
      </c>
      <c r="AD354" s="27">
        <f t="shared" si="11"/>
        <v>102.08174744751439</v>
      </c>
      <c r="AE354" s="17">
        <f t="shared" si="12"/>
        <v>1.0817474475143882</v>
      </c>
    </row>
    <row r="355" spans="6:31" x14ac:dyDescent="0.25">
      <c r="F355" s="3">
        <v>353</v>
      </c>
      <c r="G355" s="15">
        <f>INDEX(Random!$F$2:$F$10001, ($F355-1)*10+G$2)</f>
        <v>-0.94454308303168943</v>
      </c>
      <c r="H355" s="15">
        <f>INDEX(Random!$F$2:$F$10001, ($F355-1)*10+H$2)</f>
        <v>-1.0554531766796758</v>
      </c>
      <c r="I355" s="15">
        <f>INDEX(Random!$F$2:$F$10001, ($F355-1)*10+I$2)</f>
        <v>0.5094263816056519</v>
      </c>
      <c r="J355" s="15">
        <f>INDEX(Random!$F$2:$F$10001, ($F355-1)*10+J$2)</f>
        <v>-0.24757587830683037</v>
      </c>
      <c r="K355" s="15">
        <f>INDEX(Random!$F$2:$F$10001, ($F355-1)*10+K$2)</f>
        <v>-1.2453776077791976</v>
      </c>
      <c r="L355" s="33">
        <f>INDEX(Random!$F$2:$F$10001, ($F355-1)*10+L$2)</f>
        <v>0.50173969745852842</v>
      </c>
      <c r="M355" s="15">
        <f>INDEX(Random!$F$2:$F$10001, ($F355-1)*10+M$2)</f>
        <v>-1.0941246906093838</v>
      </c>
      <c r="N355" s="15">
        <f>INDEX(Random!$F$2:$F$10001, ($F355-1)*10+N$2)</f>
        <v>0.58452148149595784</v>
      </c>
      <c r="O355" s="15">
        <f>INDEX(Random!$F$2:$F$10001, ($F355-1)*10+O$2)</f>
        <v>-0.24105482928058244</v>
      </c>
      <c r="P355" s="15">
        <f>INDEX(Random!$F$2:$F$10001, ($F355-1)*10+P$2)</f>
        <v>2.4029465973016984</v>
      </c>
      <c r="R355" s="3">
        <v>353</v>
      </c>
      <c r="S355" s="16">
        <v>100</v>
      </c>
      <c r="T355" s="16">
        <v>96.923959448934752</v>
      </c>
      <c r="U355" s="16">
        <v>93.593718586795134</v>
      </c>
      <c r="V355" s="16">
        <v>95.248327271469918</v>
      </c>
      <c r="W355" s="16">
        <v>94.502000633075184</v>
      </c>
      <c r="X355" s="16">
        <v>90.675506421039955</v>
      </c>
      <c r="Y355" s="16">
        <v>92.254737002614675</v>
      </c>
      <c r="Z355" s="16">
        <v>88.969451875890798</v>
      </c>
      <c r="AA355" s="16">
        <v>90.770652223701674</v>
      </c>
      <c r="AB355" s="16">
        <v>90.079110987496279</v>
      </c>
      <c r="AC355" s="16">
        <v>97.682563592895292</v>
      </c>
      <c r="AD355" s="27">
        <f t="shared" si="11"/>
        <v>93.070002804391351</v>
      </c>
      <c r="AE355" s="17">
        <f t="shared" si="12"/>
        <v>0</v>
      </c>
    </row>
    <row r="356" spans="6:31" x14ac:dyDescent="0.25">
      <c r="F356" s="3">
        <v>354</v>
      </c>
      <c r="G356" s="15">
        <f>INDEX(Random!$F$2:$F$10001, ($F356-1)*10+G$2)</f>
        <v>-7.3333056996727014E-2</v>
      </c>
      <c r="H356" s="15">
        <f>INDEX(Random!$F$2:$F$10001, ($F356-1)*10+H$2)</f>
        <v>0.16338045165662929</v>
      </c>
      <c r="I356" s="15">
        <f>INDEX(Random!$F$2:$F$10001, ($F356-1)*10+I$2)</f>
        <v>0.9616442612780175</v>
      </c>
      <c r="J356" s="15">
        <f>INDEX(Random!$F$2:$F$10001, ($F356-1)*10+J$2)</f>
        <v>1.7638638932495736</v>
      </c>
      <c r="K356" s="15">
        <f>INDEX(Random!$F$2:$F$10001, ($F356-1)*10+K$2)</f>
        <v>-0.39435759061307274</v>
      </c>
      <c r="L356" s="33">
        <f>INDEX(Random!$F$2:$F$10001, ($F356-1)*10+L$2)</f>
        <v>0.13488436069497203</v>
      </c>
      <c r="M356" s="15">
        <f>INDEX(Random!$F$2:$F$10001, ($F356-1)*10+M$2)</f>
        <v>-0.99704153875724455</v>
      </c>
      <c r="N356" s="15">
        <f>INDEX(Random!$F$2:$F$10001, ($F356-1)*10+N$2)</f>
        <v>-1.6054173201421349</v>
      </c>
      <c r="O356" s="15">
        <f>INDEX(Random!$F$2:$F$10001, ($F356-1)*10+O$2)</f>
        <v>-0.42243103307360036</v>
      </c>
      <c r="P356" s="15">
        <f>INDEX(Random!$F$2:$F$10001, ($F356-1)*10+P$2)</f>
        <v>-0.83241326693660955</v>
      </c>
      <c r="R356" s="3">
        <v>354</v>
      </c>
      <c r="S356" s="16">
        <v>100</v>
      </c>
      <c r="T356" s="16">
        <v>99.797987769256892</v>
      </c>
      <c r="U356" s="16">
        <v>100.39028779038318</v>
      </c>
      <c r="V356" s="16">
        <v>103.72648641892859</v>
      </c>
      <c r="W356" s="16">
        <v>110.0964489244143</v>
      </c>
      <c r="X356" s="16">
        <v>108.69731951238478</v>
      </c>
      <c r="Y356" s="16">
        <v>109.23797871953684</v>
      </c>
      <c r="Z356" s="16">
        <v>105.69150318043938</v>
      </c>
      <c r="AA356" s="16">
        <v>100.19463753065237</v>
      </c>
      <c r="AB356" s="16">
        <v>98.8282408007437</v>
      </c>
      <c r="AC356" s="16">
        <v>96.149176977375632</v>
      </c>
      <c r="AD356" s="27">
        <f t="shared" si="11"/>
        <v>103.28100676241156</v>
      </c>
      <c r="AE356" s="17">
        <f t="shared" si="12"/>
        <v>2.2810067624115646</v>
      </c>
    </row>
    <row r="357" spans="6:31" x14ac:dyDescent="0.25">
      <c r="F357" s="3">
        <v>355</v>
      </c>
      <c r="G357" s="15">
        <f>INDEX(Random!$F$2:$F$10001, ($F357-1)*10+G$2)</f>
        <v>-1.182566658299449</v>
      </c>
      <c r="H357" s="15">
        <f>INDEX(Random!$F$2:$F$10001, ($F357-1)*10+H$2)</f>
        <v>0.39425987079298541</v>
      </c>
      <c r="I357" s="15">
        <f>INDEX(Random!$F$2:$F$10001, ($F357-1)*10+I$2)</f>
        <v>0.53957722166336675</v>
      </c>
      <c r="J357" s="15">
        <f>INDEX(Random!$F$2:$F$10001, ($F357-1)*10+J$2)</f>
        <v>-0.26064777946085815</v>
      </c>
      <c r="K357" s="15">
        <f>INDEX(Random!$F$2:$F$10001, ($F357-1)*10+K$2)</f>
        <v>-0.31680357411752846</v>
      </c>
      <c r="L357" s="33">
        <f>INDEX(Random!$F$2:$F$10001, ($F357-1)*10+L$2)</f>
        <v>-0.71486871138795149</v>
      </c>
      <c r="M357" s="15">
        <f>INDEX(Random!$F$2:$F$10001, ($F357-1)*10+M$2)</f>
        <v>1.1985524192324197</v>
      </c>
      <c r="N357" s="15">
        <f>INDEX(Random!$F$2:$F$10001, ($F357-1)*10+N$2)</f>
        <v>1.2327389767192281</v>
      </c>
      <c r="O357" s="15">
        <f>INDEX(Random!$F$2:$F$10001, ($F357-1)*10+O$2)</f>
        <v>-0.38719417839000247</v>
      </c>
      <c r="P357" s="15">
        <f>INDEX(Random!$F$2:$F$10001, ($F357-1)*10+P$2)</f>
        <v>-0.35575469257203651</v>
      </c>
      <c r="R357" s="3">
        <v>355</v>
      </c>
      <c r="S357" s="16">
        <v>100</v>
      </c>
      <c r="T357" s="16">
        <v>96.153242464880321</v>
      </c>
      <c r="U357" s="16">
        <v>97.475841959505431</v>
      </c>
      <c r="V357" s="16">
        <v>99.299451039180255</v>
      </c>
      <c r="W357" s="16">
        <v>98.478194736081619</v>
      </c>
      <c r="X357" s="16">
        <v>97.479951919755564</v>
      </c>
      <c r="Y357" s="16">
        <v>95.212078621001353</v>
      </c>
      <c r="Z357" s="16">
        <v>99.161018687142089</v>
      </c>
      <c r="AA357" s="16">
        <v>103.39222879589451</v>
      </c>
      <c r="AB357" s="16">
        <v>102.10282716934502</v>
      </c>
      <c r="AC357" s="16">
        <v>100.93588768075222</v>
      </c>
      <c r="AD357" s="27">
        <f t="shared" si="11"/>
        <v>98.969072307353841</v>
      </c>
      <c r="AE357" s="17">
        <f t="shared" si="12"/>
        <v>0</v>
      </c>
    </row>
    <row r="358" spans="6:31" x14ac:dyDescent="0.25">
      <c r="F358" s="3">
        <v>356</v>
      </c>
      <c r="G358" s="15">
        <f>INDEX(Random!$F$2:$F$10001, ($F358-1)*10+G$2)</f>
        <v>-0.20943462963706877</v>
      </c>
      <c r="H358" s="15">
        <f>INDEX(Random!$F$2:$F$10001, ($F358-1)*10+H$2)</f>
        <v>0.35000657878735819</v>
      </c>
      <c r="I358" s="15">
        <f>INDEX(Random!$F$2:$F$10001, ($F358-1)*10+I$2)</f>
        <v>0.18022367620660512</v>
      </c>
      <c r="J358" s="15">
        <f>INDEX(Random!$F$2:$F$10001, ($F358-1)*10+J$2)</f>
        <v>-0.17056326995346394</v>
      </c>
      <c r="K358" s="15">
        <f>INDEX(Random!$F$2:$F$10001, ($F358-1)*10+K$2)</f>
        <v>0.7101246178318894</v>
      </c>
      <c r="L358" s="33">
        <f>INDEX(Random!$F$2:$F$10001, ($F358-1)*10+L$2)</f>
        <v>-0.7164177308891343</v>
      </c>
      <c r="M358" s="15">
        <f>INDEX(Random!$F$2:$F$10001, ($F358-1)*10+M$2)</f>
        <v>0.81922939521993932</v>
      </c>
      <c r="N358" s="15">
        <f>INDEX(Random!$F$2:$F$10001, ($F358-1)*10+N$2)</f>
        <v>-0.37983368299107106</v>
      </c>
      <c r="O358" s="15">
        <f>INDEX(Random!$F$2:$F$10001, ($F358-1)*10+O$2)</f>
        <v>-1.6037553962354785</v>
      </c>
      <c r="P358" s="15">
        <f>INDEX(Random!$F$2:$F$10001, ($F358-1)*10+P$2)</f>
        <v>-0.95583752678287226</v>
      </c>
      <c r="R358" s="3">
        <v>356</v>
      </c>
      <c r="S358" s="16">
        <v>100</v>
      </c>
      <c r="T358" s="16">
        <v>99.343449669033618</v>
      </c>
      <c r="U358" s="16">
        <v>100.5605579302035</v>
      </c>
      <c r="V358" s="16">
        <v>101.21454768658963</v>
      </c>
      <c r="W358" s="16">
        <v>100.68120435218698</v>
      </c>
      <c r="X358" s="16">
        <v>103.15316640566168</v>
      </c>
      <c r="Y358" s="16">
        <v>100.74807107095857</v>
      </c>
      <c r="Z358" s="16">
        <v>103.60010508915973</v>
      </c>
      <c r="AA358" s="16">
        <v>102.33337183628049</v>
      </c>
      <c r="AB358" s="16">
        <v>97.016565656915489</v>
      </c>
      <c r="AC358" s="16">
        <v>93.996681514571947</v>
      </c>
      <c r="AD358" s="27">
        <f t="shared" si="11"/>
        <v>100.26477212115616</v>
      </c>
      <c r="AE358" s="17">
        <f t="shared" si="12"/>
        <v>0</v>
      </c>
    </row>
    <row r="359" spans="6:31" x14ac:dyDescent="0.25">
      <c r="F359" s="3">
        <v>357</v>
      </c>
      <c r="G359" s="15">
        <f>INDEX(Random!$F$2:$F$10001, ($F359-1)*10+G$2)</f>
        <v>0.41034926818875717</v>
      </c>
      <c r="H359" s="15">
        <f>INDEX(Random!$F$2:$F$10001, ($F359-1)*10+H$2)</f>
        <v>-0.11086962026870825</v>
      </c>
      <c r="I359" s="15">
        <f>INDEX(Random!$F$2:$F$10001, ($F359-1)*10+I$2)</f>
        <v>0.88414682157655422</v>
      </c>
      <c r="J359" s="15">
        <f>INDEX(Random!$F$2:$F$10001, ($F359-1)*10+J$2)</f>
        <v>-0.98902374272806637</v>
      </c>
      <c r="K359" s="15">
        <f>INDEX(Random!$F$2:$F$10001, ($F359-1)*10+K$2)</f>
        <v>-0.36947744517017478</v>
      </c>
      <c r="L359" s="33">
        <f>INDEX(Random!$F$2:$F$10001, ($F359-1)*10+L$2)</f>
        <v>1.8844345724946885</v>
      </c>
      <c r="M359" s="15">
        <f>INDEX(Random!$F$2:$F$10001, ($F359-1)*10+M$2)</f>
        <v>0.7983835308820002</v>
      </c>
      <c r="N359" s="15">
        <f>INDEX(Random!$F$2:$F$10001, ($F359-1)*10+N$2)</f>
        <v>1.3358722709270343</v>
      </c>
      <c r="O359" s="15">
        <f>INDEX(Random!$F$2:$F$10001, ($F359-1)*10+O$2)</f>
        <v>-0.8071909783605371</v>
      </c>
      <c r="P359" s="15">
        <f>INDEX(Random!$F$2:$F$10001, ($F359-1)*10+P$2)</f>
        <v>-0.82389965903401385</v>
      </c>
      <c r="R359" s="3">
        <v>357</v>
      </c>
      <c r="S359" s="16">
        <v>100</v>
      </c>
      <c r="T359" s="16">
        <v>101.43023465583755</v>
      </c>
      <c r="U359" s="16">
        <v>101.09796919649686</v>
      </c>
      <c r="V359" s="16">
        <v>104.18651690842445</v>
      </c>
      <c r="W359" s="16">
        <v>100.83115243983285</v>
      </c>
      <c r="X359" s="16">
        <v>99.632877910200875</v>
      </c>
      <c r="Y359" s="16">
        <v>106.17997871228356</v>
      </c>
      <c r="Z359" s="16">
        <v>109.10946718541567</v>
      </c>
      <c r="AA359" s="16">
        <v>114.15939601678527</v>
      </c>
      <c r="AB359" s="16">
        <v>111.15872935184565</v>
      </c>
      <c r="AC359" s="16">
        <v>108.17629304844847</v>
      </c>
      <c r="AD359" s="27">
        <f t="shared" si="11"/>
        <v>105.59626154255713</v>
      </c>
      <c r="AE359" s="17">
        <f t="shared" si="12"/>
        <v>4.59626154255713</v>
      </c>
    </row>
    <row r="360" spans="6:31" x14ac:dyDescent="0.25">
      <c r="F360" s="3">
        <v>358</v>
      </c>
      <c r="G360" s="15">
        <f>INDEX(Random!$F$2:$F$10001, ($F360-1)*10+G$2)</f>
        <v>-6.9459641847548589E-2</v>
      </c>
      <c r="H360" s="15">
        <f>INDEX(Random!$F$2:$F$10001, ($F360-1)*10+H$2)</f>
        <v>1.8337769609300909</v>
      </c>
      <c r="I360" s="15">
        <f>INDEX(Random!$F$2:$F$10001, ($F360-1)*10+I$2)</f>
        <v>-6.7080676998915706E-2</v>
      </c>
      <c r="J360" s="15">
        <f>INDEX(Random!$F$2:$F$10001, ($F360-1)*10+J$2)</f>
        <v>0.44696478362196368</v>
      </c>
      <c r="K360" s="15">
        <f>INDEX(Random!$F$2:$F$10001, ($F360-1)*10+K$2)</f>
        <v>0.38336732240472932</v>
      </c>
      <c r="L360" s="33">
        <f>INDEX(Random!$F$2:$F$10001, ($F360-1)*10+L$2)</f>
        <v>-0.78725529100844527</v>
      </c>
      <c r="M360" s="15">
        <f>INDEX(Random!$F$2:$F$10001, ($F360-1)*10+M$2)</f>
        <v>0.2453546085453274</v>
      </c>
      <c r="N360" s="15">
        <f>INDEX(Random!$F$2:$F$10001, ($F360-1)*10+N$2)</f>
        <v>-0.26004917068642897</v>
      </c>
      <c r="O360" s="15">
        <f>INDEX(Random!$F$2:$F$10001, ($F360-1)*10+O$2)</f>
        <v>4.8090795231905202E-2</v>
      </c>
      <c r="P360" s="15">
        <f>INDEX(Random!$F$2:$F$10001, ($F360-1)*10+P$2)</f>
        <v>-0.69326105690424611</v>
      </c>
      <c r="R360" s="3">
        <v>358</v>
      </c>
      <c r="S360" s="16">
        <v>100</v>
      </c>
      <c r="T360" s="16">
        <v>99.810954195810297</v>
      </c>
      <c r="U360" s="16">
        <v>106.18917654886289</v>
      </c>
      <c r="V360" s="16">
        <v>105.99688782845423</v>
      </c>
      <c r="W360" s="16">
        <v>107.64501208366261</v>
      </c>
      <c r="X360" s="16">
        <v>109.08582078293033</v>
      </c>
      <c r="Y360" s="16">
        <v>106.28956063271596</v>
      </c>
      <c r="Z360" s="16">
        <v>107.21476985252397</v>
      </c>
      <c r="AA360" s="16">
        <v>106.33018476033305</v>
      </c>
      <c r="AB360" s="16">
        <v>106.54844001689523</v>
      </c>
      <c r="AC360" s="16">
        <v>104.14503915521453</v>
      </c>
      <c r="AD360" s="27">
        <f t="shared" si="11"/>
        <v>105.92558458574031</v>
      </c>
      <c r="AE360" s="17">
        <f t="shared" si="12"/>
        <v>4.9255845857403102</v>
      </c>
    </row>
    <row r="361" spans="6:31" x14ac:dyDescent="0.25">
      <c r="F361" s="3">
        <v>359</v>
      </c>
      <c r="G361" s="15">
        <f>INDEX(Random!$F$2:$F$10001, ($F361-1)*10+G$2)</f>
        <v>0.36231133587913122</v>
      </c>
      <c r="H361" s="15">
        <f>INDEX(Random!$F$2:$F$10001, ($F361-1)*10+H$2)</f>
        <v>1.8118595991183322</v>
      </c>
      <c r="I361" s="15">
        <f>INDEX(Random!$F$2:$F$10001, ($F361-1)*10+I$2)</f>
        <v>-0.45523793797161749</v>
      </c>
      <c r="J361" s="15">
        <f>INDEX(Random!$F$2:$F$10001, ($F361-1)*10+J$2)</f>
        <v>-0.13887480449748338</v>
      </c>
      <c r="K361" s="15">
        <f>INDEX(Random!$F$2:$F$10001, ($F361-1)*10+K$2)</f>
        <v>0.55875975795020172</v>
      </c>
      <c r="L361" s="33">
        <f>INDEX(Random!$F$2:$F$10001, ($F361-1)*10+L$2)</f>
        <v>-1.3328317838021411</v>
      </c>
      <c r="M361" s="15">
        <f>INDEX(Random!$F$2:$F$10001, ($F361-1)*10+M$2)</f>
        <v>0.94961417085065614</v>
      </c>
      <c r="N361" s="15">
        <f>INDEX(Random!$F$2:$F$10001, ($F361-1)*10+N$2)</f>
        <v>-0.78184058903539466</v>
      </c>
      <c r="O361" s="15">
        <f>INDEX(Random!$F$2:$F$10001, ($F361-1)*10+O$2)</f>
        <v>-0.68365051535928023</v>
      </c>
      <c r="P361" s="15">
        <f>INDEX(Random!$F$2:$F$10001, ($F361-1)*10+P$2)</f>
        <v>0.42507431965307446</v>
      </c>
      <c r="R361" s="3">
        <v>359</v>
      </c>
      <c r="S361" s="16">
        <v>100</v>
      </c>
      <c r="T361" s="16">
        <v>101.26693767032013</v>
      </c>
      <c r="U361" s="16">
        <v>107.65902922722982</v>
      </c>
      <c r="V361" s="16">
        <v>106.07405173101985</v>
      </c>
      <c r="W361" s="16">
        <v>105.62730932724827</v>
      </c>
      <c r="X361" s="16">
        <v>107.67267316617557</v>
      </c>
      <c r="Y361" s="16">
        <v>103.01027946204707</v>
      </c>
      <c r="Z361" s="16">
        <v>106.39060896749558</v>
      </c>
      <c r="AA361" s="16">
        <v>103.68226525180702</v>
      </c>
      <c r="AB361" s="16">
        <v>101.37618944444316</v>
      </c>
      <c r="AC361" s="16">
        <v>102.87690450105828</v>
      </c>
      <c r="AD361" s="27">
        <f t="shared" si="11"/>
        <v>104.56362487488448</v>
      </c>
      <c r="AE361" s="17">
        <f t="shared" si="12"/>
        <v>3.5636248748844821</v>
      </c>
    </row>
    <row r="362" spans="6:31" x14ac:dyDescent="0.25">
      <c r="F362" s="3">
        <v>360</v>
      </c>
      <c r="G362" s="15">
        <f>INDEX(Random!$F$2:$F$10001, ($F362-1)*10+G$2)</f>
        <v>-0.44264862307189456</v>
      </c>
      <c r="H362" s="15">
        <f>INDEX(Random!$F$2:$F$10001, ($F362-1)*10+H$2)</f>
        <v>0.35715981930415247</v>
      </c>
      <c r="I362" s="15">
        <f>INDEX(Random!$F$2:$F$10001, ($F362-1)*10+I$2)</f>
        <v>1.982973162890503</v>
      </c>
      <c r="J362" s="15">
        <f>INDEX(Random!$F$2:$F$10001, ($F362-1)*10+J$2)</f>
        <v>0.49876968731487081</v>
      </c>
      <c r="K362" s="15">
        <f>INDEX(Random!$F$2:$F$10001, ($F362-1)*10+K$2)</f>
        <v>0.43831434033667271</v>
      </c>
      <c r="L362" s="33">
        <f>INDEX(Random!$F$2:$F$10001, ($F362-1)*10+L$2)</f>
        <v>0.2810159956514881</v>
      </c>
      <c r="M362" s="15">
        <f>INDEX(Random!$F$2:$F$10001, ($F362-1)*10+M$2)</f>
        <v>0.61656703579238803</v>
      </c>
      <c r="N362" s="15">
        <f>INDEX(Random!$F$2:$F$10001, ($F362-1)*10+N$2)</f>
        <v>0.46140206909810044</v>
      </c>
      <c r="O362" s="15">
        <f>INDEX(Random!$F$2:$F$10001, ($F362-1)*10+O$2)</f>
        <v>-0.18952311837254232</v>
      </c>
      <c r="P362" s="15">
        <f>INDEX(Random!$F$2:$F$10001, ($F362-1)*10+P$2)</f>
        <v>5.0447170024331661E-2</v>
      </c>
      <c r="R362" s="3">
        <v>360</v>
      </c>
      <c r="S362" s="16">
        <v>100</v>
      </c>
      <c r="T362" s="16">
        <v>98.569393218817638</v>
      </c>
      <c r="U362" s="16">
        <v>99.800960182672029</v>
      </c>
      <c r="V362" s="16">
        <v>106.7112134658787</v>
      </c>
      <c r="W362" s="16">
        <v>108.55891164253632</v>
      </c>
      <c r="X362" s="16">
        <v>110.21488938555687</v>
      </c>
      <c r="Y362" s="16">
        <v>111.30732430829087</v>
      </c>
      <c r="Z362" s="16">
        <v>113.682883677685</v>
      </c>
      <c r="AA362" s="16">
        <v>115.50643537728091</v>
      </c>
      <c r="AB362" s="16">
        <v>114.82473786747912</v>
      </c>
      <c r="AC362" s="16">
        <v>115.0695233820141</v>
      </c>
      <c r="AD362" s="27">
        <f t="shared" si="11"/>
        <v>109.42462725082116</v>
      </c>
      <c r="AE362" s="17">
        <f t="shared" si="12"/>
        <v>8.4246272508211604</v>
      </c>
    </row>
    <row r="363" spans="6:31" x14ac:dyDescent="0.25">
      <c r="F363" s="3">
        <v>361</v>
      </c>
      <c r="G363" s="15">
        <f>INDEX(Random!$F$2:$F$10001, ($F363-1)*10+G$2)</f>
        <v>0.16756576601500381</v>
      </c>
      <c r="H363" s="15">
        <f>INDEX(Random!$F$2:$F$10001, ($F363-1)*10+H$2)</f>
        <v>-0.42905839801412449</v>
      </c>
      <c r="I363" s="15">
        <f>INDEX(Random!$F$2:$F$10001, ($F363-1)*10+I$2)</f>
        <v>0.34584663068292626</v>
      </c>
      <c r="J363" s="15">
        <f>INDEX(Random!$F$2:$F$10001, ($F363-1)*10+J$2)</f>
        <v>-0.96633830344735416</v>
      </c>
      <c r="K363" s="15">
        <f>INDEX(Random!$F$2:$F$10001, ($F363-1)*10+K$2)</f>
        <v>-0.71192035487838501</v>
      </c>
      <c r="L363" s="33">
        <f>INDEX(Random!$F$2:$F$10001, ($F363-1)*10+L$2)</f>
        <v>1.3163895634750897</v>
      </c>
      <c r="M363" s="15">
        <f>INDEX(Random!$F$2:$F$10001, ($F363-1)*10+M$2)</f>
        <v>-4.9288219016165438E-2</v>
      </c>
      <c r="N363" s="15">
        <f>INDEX(Random!$F$2:$F$10001, ($F363-1)*10+N$2)</f>
        <v>0.59483282629797141</v>
      </c>
      <c r="O363" s="15">
        <f>INDEX(Random!$F$2:$F$10001, ($F363-1)*10+O$2)</f>
        <v>-0.56891455103570454</v>
      </c>
      <c r="P363" s="15">
        <f>INDEX(Random!$F$2:$F$10001, ($F363-1)*10+P$2)</f>
        <v>-1.3121872487207888</v>
      </c>
      <c r="R363" s="3">
        <v>361</v>
      </c>
      <c r="S363" s="16">
        <v>100</v>
      </c>
      <c r="T363" s="16">
        <v>100.60762123916713</v>
      </c>
      <c r="U363" s="16">
        <v>99.213535988248651</v>
      </c>
      <c r="V363" s="16">
        <v>100.41504083155026</v>
      </c>
      <c r="W363" s="16">
        <v>97.255110678329189</v>
      </c>
      <c r="X363" s="16">
        <v>95.001862669804225</v>
      </c>
      <c r="Y363" s="16">
        <v>99.333914321159128</v>
      </c>
      <c r="Z363" s="16">
        <v>99.213229725579893</v>
      </c>
      <c r="AA363" s="16">
        <v>101.25683086968102</v>
      </c>
      <c r="AB363" s="16">
        <v>99.386440904649973</v>
      </c>
      <c r="AC363" s="16">
        <v>95.148715759181073</v>
      </c>
      <c r="AD363" s="27">
        <f t="shared" si="11"/>
        <v>98.683230298735054</v>
      </c>
      <c r="AE363" s="17">
        <f t="shared" si="12"/>
        <v>0</v>
      </c>
    </row>
    <row r="364" spans="6:31" x14ac:dyDescent="0.25">
      <c r="F364" s="3">
        <v>362</v>
      </c>
      <c r="G364" s="15">
        <f>INDEX(Random!$F$2:$F$10001, ($F364-1)*10+G$2)</f>
        <v>0.35453801845896971</v>
      </c>
      <c r="H364" s="15">
        <f>INDEX(Random!$F$2:$F$10001, ($F364-1)*10+H$2)</f>
        <v>0.21465251687156939</v>
      </c>
      <c r="I364" s="15">
        <f>INDEX(Random!$F$2:$F$10001, ($F364-1)*10+I$2)</f>
        <v>0.28430051309370769</v>
      </c>
      <c r="J364" s="15">
        <f>INDEX(Random!$F$2:$F$10001, ($F364-1)*10+J$2)</f>
        <v>1.3416908339613565E-2</v>
      </c>
      <c r="K364" s="15">
        <f>INDEX(Random!$F$2:$F$10001, ($F364-1)*10+K$2)</f>
        <v>1.1087941177869429</v>
      </c>
      <c r="L364" s="33">
        <f>INDEX(Random!$F$2:$F$10001, ($F364-1)*10+L$2)</f>
        <v>-0.53898661962934113</v>
      </c>
      <c r="M364" s="15">
        <f>INDEX(Random!$F$2:$F$10001, ($F364-1)*10+M$2)</f>
        <v>-0.15856742777306496</v>
      </c>
      <c r="N364" s="15">
        <f>INDEX(Random!$F$2:$F$10001, ($F364-1)*10+N$2)</f>
        <v>0.41501283701457481</v>
      </c>
      <c r="O364" s="15">
        <f>INDEX(Random!$F$2:$F$10001, ($F364-1)*10+O$2)</f>
        <v>1.4976793168087126</v>
      </c>
      <c r="P364" s="15">
        <f>INDEX(Random!$F$2:$F$10001, ($F364-1)*10+P$2)</f>
        <v>0.29372655270990378</v>
      </c>
      <c r="R364" s="3">
        <v>362</v>
      </c>
      <c r="S364" s="16">
        <v>100</v>
      </c>
      <c r="T364" s="16">
        <v>101.24053829040101</v>
      </c>
      <c r="U364" s="16">
        <v>102.01668893653519</v>
      </c>
      <c r="V364" s="16">
        <v>103.03921521624346</v>
      </c>
      <c r="W364" s="16">
        <v>103.13070484269255</v>
      </c>
      <c r="X364" s="16">
        <v>107.08519666128004</v>
      </c>
      <c r="Y364" s="16">
        <v>105.21270756061882</v>
      </c>
      <c r="Z364" s="16">
        <v>104.7004142172383</v>
      </c>
      <c r="AA364" s="16">
        <v>106.21448868784003</v>
      </c>
      <c r="AB364" s="16">
        <v>111.73519251304538</v>
      </c>
      <c r="AC364" s="16">
        <v>112.89081439640228</v>
      </c>
      <c r="AD364" s="27">
        <f t="shared" si="11"/>
        <v>105.7265961322297</v>
      </c>
      <c r="AE364" s="17">
        <f t="shared" si="12"/>
        <v>4.7265961322297017</v>
      </c>
    </row>
    <row r="365" spans="6:31" x14ac:dyDescent="0.25">
      <c r="F365" s="3">
        <v>363</v>
      </c>
      <c r="G365" s="15">
        <f>INDEX(Random!$F$2:$F$10001, ($F365-1)*10+G$2)</f>
        <v>0.25404878718971841</v>
      </c>
      <c r="H365" s="15">
        <f>INDEX(Random!$F$2:$F$10001, ($F365-1)*10+H$2)</f>
        <v>0.48067665023363587</v>
      </c>
      <c r="I365" s="15">
        <f>INDEX(Random!$F$2:$F$10001, ($F365-1)*10+I$2)</f>
        <v>0.31064416630905406</v>
      </c>
      <c r="J365" s="15">
        <f>INDEX(Random!$F$2:$F$10001, ($F365-1)*10+J$2)</f>
        <v>1.0144283607965527</v>
      </c>
      <c r="K365" s="15">
        <f>INDEX(Random!$F$2:$F$10001, ($F365-1)*10+K$2)</f>
        <v>1.0901481243594042</v>
      </c>
      <c r="L365" s="33">
        <f>INDEX(Random!$F$2:$F$10001, ($F365-1)*10+L$2)</f>
        <v>-1.2810824683541826</v>
      </c>
      <c r="M365" s="15">
        <f>INDEX(Random!$F$2:$F$10001, ($F365-1)*10+M$2)</f>
        <v>-1.438544466870463</v>
      </c>
      <c r="N365" s="15">
        <f>INDEX(Random!$F$2:$F$10001, ($F365-1)*10+N$2)</f>
        <v>-1.4465538194810907</v>
      </c>
      <c r="O365" s="15">
        <f>INDEX(Random!$F$2:$F$10001, ($F365-1)*10+O$2)</f>
        <v>0.2102039354676716</v>
      </c>
      <c r="P365" s="15">
        <f>INDEX(Random!$F$2:$F$10001, ($F365-1)*10+P$2)</f>
        <v>1.0598300686050399</v>
      </c>
      <c r="R365" s="3">
        <v>363</v>
      </c>
      <c r="S365" s="16">
        <v>100</v>
      </c>
      <c r="T365" s="16">
        <v>100.89988033215556</v>
      </c>
      <c r="U365" s="16">
        <v>102.58468230634681</v>
      </c>
      <c r="V365" s="16">
        <v>103.70449374874913</v>
      </c>
      <c r="W365" s="16">
        <v>107.34070235673278</v>
      </c>
      <c r="X365" s="16">
        <v>111.38694047442027</v>
      </c>
      <c r="Y365" s="16">
        <v>106.74883913445896</v>
      </c>
      <c r="Z365" s="16">
        <v>101.76497919693958</v>
      </c>
      <c r="AA365" s="16">
        <v>96.987745850058687</v>
      </c>
      <c r="AB365" s="16">
        <v>97.716711486452851</v>
      </c>
      <c r="AC365" s="16">
        <v>101.29710927639314</v>
      </c>
      <c r="AD365" s="27">
        <f t="shared" si="11"/>
        <v>103.04320841627077</v>
      </c>
      <c r="AE365" s="17">
        <f t="shared" si="12"/>
        <v>2.0432084162707724</v>
      </c>
    </row>
    <row r="366" spans="6:31" x14ac:dyDescent="0.25">
      <c r="F366" s="3">
        <v>364</v>
      </c>
      <c r="G366" s="15">
        <f>INDEX(Random!$F$2:$F$10001, ($F366-1)*10+G$2)</f>
        <v>-3.8969841480206664E-2</v>
      </c>
      <c r="H366" s="15">
        <f>INDEX(Random!$F$2:$F$10001, ($F366-1)*10+H$2)</f>
        <v>-0.72477409929275038</v>
      </c>
      <c r="I366" s="15">
        <f>INDEX(Random!$F$2:$F$10001, ($F366-1)*10+I$2)</f>
        <v>0.43741133897691564</v>
      </c>
      <c r="J366" s="15">
        <f>INDEX(Random!$F$2:$F$10001, ($F366-1)*10+J$2)</f>
        <v>0.88092133768565639</v>
      </c>
      <c r="K366" s="15">
        <f>INDEX(Random!$F$2:$F$10001, ($F366-1)*10+K$2)</f>
        <v>-1.3877468397110662</v>
      </c>
      <c r="L366" s="33">
        <f>INDEX(Random!$F$2:$F$10001, ($F366-1)*10+L$2)</f>
        <v>6.5361426007229703E-2</v>
      </c>
      <c r="M366" s="15">
        <f>INDEX(Random!$F$2:$F$10001, ($F366-1)*10+M$2)</f>
        <v>-0.54830840176561357</v>
      </c>
      <c r="N366" s="15">
        <f>INDEX(Random!$F$2:$F$10001, ($F366-1)*10+N$2)</f>
        <v>0.21567582359129711</v>
      </c>
      <c r="O366" s="15">
        <f>INDEX(Random!$F$2:$F$10001, ($F366-1)*10+O$2)</f>
        <v>1.1130745802875017</v>
      </c>
      <c r="P366" s="15">
        <f>INDEX(Random!$F$2:$F$10001, ($F366-1)*10+P$2)</f>
        <v>0.72975410490379955</v>
      </c>
      <c r="R366" s="3">
        <v>364</v>
      </c>
      <c r="S366" s="16">
        <v>100</v>
      </c>
      <c r="T366" s="16">
        <v>99.913078976293264</v>
      </c>
      <c r="U366" s="16">
        <v>97.556181781760188</v>
      </c>
      <c r="V366" s="16">
        <v>99.041322077784216</v>
      </c>
      <c r="W366" s="16">
        <v>102.05599749423693</v>
      </c>
      <c r="X366" s="16">
        <v>97.457142147325001</v>
      </c>
      <c r="Y366" s="16">
        <v>97.713771147667075</v>
      </c>
      <c r="Z366" s="16">
        <v>95.975138084047146</v>
      </c>
      <c r="AA366" s="16">
        <v>96.714241498345629</v>
      </c>
      <c r="AB366" s="16">
        <v>100.43711628542206</v>
      </c>
      <c r="AC366" s="16">
        <v>102.9708583791827</v>
      </c>
      <c r="AD366" s="27">
        <f t="shared" si="11"/>
        <v>98.983484787206422</v>
      </c>
      <c r="AE366" s="17">
        <f t="shared" si="12"/>
        <v>0</v>
      </c>
    </row>
    <row r="367" spans="6:31" x14ac:dyDescent="0.25">
      <c r="F367" s="3">
        <v>365</v>
      </c>
      <c r="G367" s="15">
        <f>INDEX(Random!$F$2:$F$10001, ($F367-1)*10+G$2)</f>
        <v>1.6181136843670059</v>
      </c>
      <c r="H367" s="15">
        <f>INDEX(Random!$F$2:$F$10001, ($F367-1)*10+H$2)</f>
        <v>-0.32757164061141175</v>
      </c>
      <c r="I367" s="15">
        <f>INDEX(Random!$F$2:$F$10001, ($F367-1)*10+I$2)</f>
        <v>-0.35304510142925938</v>
      </c>
      <c r="J367" s="15">
        <f>INDEX(Random!$F$2:$F$10001, ($F367-1)*10+J$2)</f>
        <v>-0.20065676967806861</v>
      </c>
      <c r="K367" s="15">
        <f>INDEX(Random!$F$2:$F$10001, ($F367-1)*10+K$2)</f>
        <v>-1.0019972291733439</v>
      </c>
      <c r="L367" s="33">
        <f>INDEX(Random!$F$2:$F$10001, ($F367-1)*10+L$2)</f>
        <v>-1.0665805382118918</v>
      </c>
      <c r="M367" s="15">
        <f>INDEX(Random!$F$2:$F$10001, ($F367-1)*10+M$2)</f>
        <v>0.37420633142313386</v>
      </c>
      <c r="N367" s="15">
        <f>INDEX(Random!$F$2:$F$10001, ($F367-1)*10+N$2)</f>
        <v>-2.2423956209956981</v>
      </c>
      <c r="O367" s="15">
        <f>INDEX(Random!$F$2:$F$10001, ($F367-1)*10+O$2)</f>
        <v>0.98770897306857308</v>
      </c>
      <c r="P367" s="15">
        <f>INDEX(Random!$F$2:$F$10001, ($F367-1)*10+P$2)</f>
        <v>-1.2333995561521469</v>
      </c>
      <c r="R367" s="3">
        <v>365</v>
      </c>
      <c r="S367" s="16">
        <v>100</v>
      </c>
      <c r="T367" s="16">
        <v>105.62349836268072</v>
      </c>
      <c r="U367" s="16">
        <v>104.51507109940798</v>
      </c>
      <c r="V367" s="16">
        <v>103.32995237913288</v>
      </c>
      <c r="W367" s="16">
        <v>102.68176618348313</v>
      </c>
      <c r="X367" s="16">
        <v>99.331629791628913</v>
      </c>
      <c r="Y367" s="16">
        <v>95.882870649092894</v>
      </c>
      <c r="Z367" s="16">
        <v>97.136393660926359</v>
      </c>
      <c r="AA367" s="16">
        <v>90.137959089487268</v>
      </c>
      <c r="AB367" s="16">
        <v>93.214905720719344</v>
      </c>
      <c r="AC367" s="16">
        <v>89.476467948977884</v>
      </c>
      <c r="AD367" s="27">
        <f t="shared" si="11"/>
        <v>98.133051488553733</v>
      </c>
      <c r="AE367" s="17">
        <f t="shared" si="12"/>
        <v>0</v>
      </c>
    </row>
    <row r="368" spans="6:31" x14ac:dyDescent="0.25">
      <c r="F368" s="3">
        <v>366</v>
      </c>
      <c r="G368" s="15">
        <f>INDEX(Random!$F$2:$F$10001, ($F368-1)*10+G$2)</f>
        <v>0.53262117343226356</v>
      </c>
      <c r="H368" s="15">
        <f>INDEX(Random!$F$2:$F$10001, ($F368-1)*10+H$2)</f>
        <v>-0.32475064873421905</v>
      </c>
      <c r="I368" s="15">
        <f>INDEX(Random!$F$2:$F$10001, ($F368-1)*10+I$2)</f>
        <v>1.1395240982936892</v>
      </c>
      <c r="J368" s="15">
        <f>INDEX(Random!$F$2:$F$10001, ($F368-1)*10+J$2)</f>
        <v>1.2074083486603682</v>
      </c>
      <c r="K368" s="15">
        <f>INDEX(Random!$F$2:$F$10001, ($F368-1)*10+K$2)</f>
        <v>0.26917302039135782</v>
      </c>
      <c r="L368" s="33">
        <f>INDEX(Random!$F$2:$F$10001, ($F368-1)*10+L$2)</f>
        <v>-1.0958463357459445</v>
      </c>
      <c r="M368" s="15">
        <f>INDEX(Random!$F$2:$F$10001, ($F368-1)*10+M$2)</f>
        <v>3.9946534210154386E-2</v>
      </c>
      <c r="N368" s="15">
        <f>INDEX(Random!$F$2:$F$10001, ($F368-1)*10+N$2)</f>
        <v>0.14983332157502843</v>
      </c>
      <c r="O368" s="15">
        <f>INDEX(Random!$F$2:$F$10001, ($F368-1)*10+O$2)</f>
        <v>-1.118389678731539</v>
      </c>
      <c r="P368" s="15">
        <f>INDEX(Random!$F$2:$F$10001, ($F368-1)*10+P$2)</f>
        <v>-0.50952738809622411</v>
      </c>
      <c r="R368" s="3">
        <v>366</v>
      </c>
      <c r="S368" s="16">
        <v>100</v>
      </c>
      <c r="T368" s="16">
        <v>101.84706681988736</v>
      </c>
      <c r="U368" s="16">
        <v>100.78780592409927</v>
      </c>
      <c r="V368" s="16">
        <v>104.76038299189244</v>
      </c>
      <c r="W368" s="16">
        <v>109.13775402406452</v>
      </c>
      <c r="X368" s="16">
        <v>110.17573922556349</v>
      </c>
      <c r="Y368" s="16">
        <v>106.24613352286129</v>
      </c>
      <c r="Z368" s="16">
        <v>106.43513773486174</v>
      </c>
      <c r="AA368" s="16">
        <v>107.01819070955234</v>
      </c>
      <c r="AB368" s="16">
        <v>103.12320066844671</v>
      </c>
      <c r="AC368" s="16">
        <v>101.42015394852569</v>
      </c>
      <c r="AD368" s="27">
        <f t="shared" si="11"/>
        <v>105.09515655697548</v>
      </c>
      <c r="AE368" s="17">
        <f t="shared" si="12"/>
        <v>4.095156556975482</v>
      </c>
    </row>
    <row r="369" spans="6:31" x14ac:dyDescent="0.25">
      <c r="F369" s="3">
        <v>367</v>
      </c>
      <c r="G369" s="15">
        <f>INDEX(Random!$F$2:$F$10001, ($F369-1)*10+G$2)</f>
        <v>1.2232276735110936</v>
      </c>
      <c r="H369" s="15">
        <f>INDEX(Random!$F$2:$F$10001, ($F369-1)*10+H$2)</f>
        <v>-0.94522794639013297</v>
      </c>
      <c r="I369" s="15">
        <f>INDEX(Random!$F$2:$F$10001, ($F369-1)*10+I$2)</f>
        <v>0.54134001885635208</v>
      </c>
      <c r="J369" s="15">
        <f>INDEX(Random!$F$2:$F$10001, ($F369-1)*10+J$2)</f>
        <v>0.61631990717708585</v>
      </c>
      <c r="K369" s="15">
        <f>INDEX(Random!$F$2:$F$10001, ($F369-1)*10+K$2)</f>
        <v>0.65019841610138274</v>
      </c>
      <c r="L369" s="33">
        <f>INDEX(Random!$F$2:$F$10001, ($F369-1)*10+L$2)</f>
        <v>0.26245738066563695</v>
      </c>
      <c r="M369" s="15">
        <f>INDEX(Random!$F$2:$F$10001, ($F369-1)*10+M$2)</f>
        <v>-0.5227687881250711</v>
      </c>
      <c r="N369" s="15">
        <f>INDEX(Random!$F$2:$F$10001, ($F369-1)*10+N$2)</f>
        <v>0.51780287844896589</v>
      </c>
      <c r="O369" s="15">
        <f>INDEX(Random!$F$2:$F$10001, ($F369-1)*10+O$2)</f>
        <v>0.76484047305969649</v>
      </c>
      <c r="P369" s="15">
        <f>INDEX(Random!$F$2:$F$10001, ($F369-1)*10+P$2)</f>
        <v>2.3764774989731361</v>
      </c>
      <c r="R369" s="3">
        <v>367</v>
      </c>
      <c r="S369" s="16">
        <v>100</v>
      </c>
      <c r="T369" s="16">
        <v>104.23375168938975</v>
      </c>
      <c r="U369" s="16">
        <v>101.0251585424036</v>
      </c>
      <c r="V369" s="16">
        <v>102.92125451029503</v>
      </c>
      <c r="W369" s="16">
        <v>105.11696416845068</v>
      </c>
      <c r="X369" s="16">
        <v>107.4815809086018</v>
      </c>
      <c r="Y369" s="16">
        <v>108.4793769442586</v>
      </c>
      <c r="Z369" s="16">
        <v>106.64050191255245</v>
      </c>
      <c r="AA369" s="16">
        <v>108.55625512096499</v>
      </c>
      <c r="AB369" s="16">
        <v>111.4258724061783</v>
      </c>
      <c r="AC369" s="16">
        <v>120.72394910552929</v>
      </c>
      <c r="AD369" s="27">
        <f t="shared" si="11"/>
        <v>107.66046653086246</v>
      </c>
      <c r="AE369" s="17">
        <f t="shared" si="12"/>
        <v>6.6604665308624647</v>
      </c>
    </row>
    <row r="370" spans="6:31" x14ac:dyDescent="0.25">
      <c r="F370" s="3">
        <v>368</v>
      </c>
      <c r="G370" s="15">
        <f>INDEX(Random!$F$2:$F$10001, ($F370-1)*10+G$2)</f>
        <v>-1.0814930536840177</v>
      </c>
      <c r="H370" s="15">
        <f>INDEX(Random!$F$2:$F$10001, ($F370-1)*10+H$2)</f>
        <v>-0.41896802832849472</v>
      </c>
      <c r="I370" s="15">
        <f>INDEX(Random!$F$2:$F$10001, ($F370-1)*10+I$2)</f>
        <v>-0.69698325290719032</v>
      </c>
      <c r="J370" s="15">
        <f>INDEX(Random!$F$2:$F$10001, ($F370-1)*10+J$2)</f>
        <v>-0.39537994919117353</v>
      </c>
      <c r="K370" s="15">
        <f>INDEX(Random!$F$2:$F$10001, ($F370-1)*10+K$2)</f>
        <v>-0.40614833823323154</v>
      </c>
      <c r="L370" s="33">
        <f>INDEX(Random!$F$2:$F$10001, ($F370-1)*10+L$2)</f>
        <v>1.9514454275125341</v>
      </c>
      <c r="M370" s="15">
        <f>INDEX(Random!$F$2:$F$10001, ($F370-1)*10+M$2)</f>
        <v>2.3638402561042362</v>
      </c>
      <c r="N370" s="15">
        <f>INDEX(Random!$F$2:$F$10001, ($F370-1)*10+N$2)</f>
        <v>-7.372298020205717E-2</v>
      </c>
      <c r="O370" s="15">
        <f>INDEX(Random!$F$2:$F$10001, ($F370-1)*10+O$2)</f>
        <v>-1.4305733873795761</v>
      </c>
      <c r="P370" s="15">
        <f>INDEX(Random!$F$2:$F$10001, ($F370-1)*10+P$2)</f>
        <v>1.485723661953477</v>
      </c>
      <c r="R370" s="3">
        <v>368</v>
      </c>
      <c r="S370" s="16">
        <v>100</v>
      </c>
      <c r="T370" s="16">
        <v>96.479765865586529</v>
      </c>
      <c r="U370" s="16">
        <v>95.175084616793029</v>
      </c>
      <c r="V370" s="16">
        <v>93.016617719167783</v>
      </c>
      <c r="W370" s="16">
        <v>91.831393445227192</v>
      </c>
      <c r="X370" s="16">
        <v>90.628532007818905</v>
      </c>
      <c r="Y370" s="16">
        <v>96.801264358235102</v>
      </c>
      <c r="Z370" s="16">
        <v>104.83452642583948</v>
      </c>
      <c r="AA370" s="16">
        <v>104.6213795689287</v>
      </c>
      <c r="AB370" s="16">
        <v>99.763514890355069</v>
      </c>
      <c r="AC370" s="16">
        <v>104.90684026646093</v>
      </c>
      <c r="AD370" s="27">
        <f t="shared" si="11"/>
        <v>97.805891916441269</v>
      </c>
      <c r="AE370" s="17">
        <f t="shared" si="12"/>
        <v>0</v>
      </c>
    </row>
    <row r="371" spans="6:31" x14ac:dyDescent="0.25">
      <c r="F371" s="3">
        <v>369</v>
      </c>
      <c r="G371" s="15">
        <f>INDEX(Random!$F$2:$F$10001, ($F371-1)*10+G$2)</f>
        <v>1.5160815411328754</v>
      </c>
      <c r="H371" s="15">
        <f>INDEX(Random!$F$2:$F$10001, ($F371-1)*10+H$2)</f>
        <v>-4.1983867421442389E-2</v>
      </c>
      <c r="I371" s="15">
        <f>INDEX(Random!$F$2:$F$10001, ($F371-1)*10+I$2)</f>
        <v>-0.70722160826081037</v>
      </c>
      <c r="J371" s="15">
        <f>INDEX(Random!$F$2:$F$10001, ($F371-1)*10+J$2)</f>
        <v>-0.6646750533973157</v>
      </c>
      <c r="K371" s="15">
        <f>INDEX(Random!$F$2:$F$10001, ($F371-1)*10+K$2)</f>
        <v>0.83619113285076763</v>
      </c>
      <c r="L371" s="33">
        <f>INDEX(Random!$F$2:$F$10001, ($F371-1)*10+L$2)</f>
        <v>-0.67512798657285533</v>
      </c>
      <c r="M371" s="15">
        <f>INDEX(Random!$F$2:$F$10001, ($F371-1)*10+M$2)</f>
        <v>1.7736978451508048</v>
      </c>
      <c r="N371" s="15">
        <f>INDEX(Random!$F$2:$F$10001, ($F371-1)*10+N$2)</f>
        <v>1.8989379494666905</v>
      </c>
      <c r="O371" s="15">
        <f>INDEX(Random!$F$2:$F$10001, ($F371-1)*10+O$2)</f>
        <v>-0.11140531865710389</v>
      </c>
      <c r="P371" s="15">
        <f>INDEX(Random!$F$2:$F$10001, ($F371-1)*10+P$2)</f>
        <v>0.14863158201201529</v>
      </c>
      <c r="R371" s="3">
        <v>369</v>
      </c>
      <c r="S371" s="16">
        <v>100</v>
      </c>
      <c r="T371" s="16">
        <v>105.26264488478019</v>
      </c>
      <c r="U371" s="16">
        <v>105.16051793370976</v>
      </c>
      <c r="V371" s="16">
        <v>102.74030474156739</v>
      </c>
      <c r="W371" s="16">
        <v>100.51913547819149</v>
      </c>
      <c r="X371" s="16">
        <v>103.42351100347332</v>
      </c>
      <c r="Y371" s="16">
        <v>101.15210097664297</v>
      </c>
      <c r="Z371" s="16">
        <v>107.39938637441733</v>
      </c>
      <c r="AA371" s="16">
        <v>114.51253393672772</v>
      </c>
      <c r="AB371" s="16">
        <v>114.13536265533757</v>
      </c>
      <c r="AC371" s="16">
        <v>114.75597192785217</v>
      </c>
      <c r="AD371" s="27">
        <f t="shared" si="11"/>
        <v>106.90614699126998</v>
      </c>
      <c r="AE371" s="17">
        <f t="shared" si="12"/>
        <v>5.9061469912699778</v>
      </c>
    </row>
    <row r="372" spans="6:31" x14ac:dyDescent="0.25">
      <c r="F372" s="3">
        <v>370</v>
      </c>
      <c r="G372" s="15">
        <f>INDEX(Random!$F$2:$F$10001, ($F372-1)*10+G$2)</f>
        <v>-0.68822712017284116</v>
      </c>
      <c r="H372" s="15">
        <f>INDEX(Random!$F$2:$F$10001, ($F372-1)*10+H$2)</f>
        <v>-2.4623671132215286</v>
      </c>
      <c r="I372" s="15">
        <f>INDEX(Random!$F$2:$F$10001, ($F372-1)*10+I$2)</f>
        <v>-1.1447393119850113</v>
      </c>
      <c r="J372" s="15">
        <f>INDEX(Random!$F$2:$F$10001, ($F372-1)*10+J$2)</f>
        <v>0.8446590134247951</v>
      </c>
      <c r="K372" s="15">
        <f>INDEX(Random!$F$2:$F$10001, ($F372-1)*10+K$2)</f>
        <v>0.84222460030124113</v>
      </c>
      <c r="L372" s="33">
        <f>INDEX(Random!$F$2:$F$10001, ($F372-1)*10+L$2)</f>
        <v>1.6629101327351397</v>
      </c>
      <c r="M372" s="15">
        <f>INDEX(Random!$F$2:$F$10001, ($F372-1)*10+M$2)</f>
        <v>-2.1203823269337319</v>
      </c>
      <c r="N372" s="15">
        <f>INDEX(Random!$F$2:$F$10001, ($F372-1)*10+N$2)</f>
        <v>1.9605263950164382</v>
      </c>
      <c r="O372" s="15">
        <f>INDEX(Random!$F$2:$F$10001, ($F372-1)*10+O$2)</f>
        <v>0.88076454650364588</v>
      </c>
      <c r="P372" s="15">
        <f>INDEX(Random!$F$2:$F$10001, ($F372-1)*10+P$2)</f>
        <v>-1.8236453432978299</v>
      </c>
      <c r="R372" s="3">
        <v>370</v>
      </c>
      <c r="S372" s="16">
        <v>100</v>
      </c>
      <c r="T372" s="16">
        <v>97.76081641621515</v>
      </c>
      <c r="U372" s="16">
        <v>90.050537711343864</v>
      </c>
      <c r="V372" s="16">
        <v>86.696439763527565</v>
      </c>
      <c r="W372" s="16">
        <v>89.226764378175531</v>
      </c>
      <c r="X372" s="16">
        <v>91.82344117698473</v>
      </c>
      <c r="Y372" s="16">
        <v>97.132965384018348</v>
      </c>
      <c r="Z372" s="16">
        <v>90.504405735503966</v>
      </c>
      <c r="AA372" s="16">
        <v>96.698132120811366</v>
      </c>
      <c r="AB372" s="16">
        <v>99.640960197804702</v>
      </c>
      <c r="AC372" s="16">
        <v>93.7698994100774</v>
      </c>
      <c r="AD372" s="27">
        <f t="shared" si="11"/>
        <v>93.330436229446249</v>
      </c>
      <c r="AE372" s="17">
        <f t="shared" si="12"/>
        <v>0</v>
      </c>
    </row>
    <row r="373" spans="6:31" x14ac:dyDescent="0.25">
      <c r="F373" s="3">
        <v>371</v>
      </c>
      <c r="G373" s="15">
        <f>INDEX(Random!$F$2:$F$10001, ($F373-1)*10+G$2)</f>
        <v>-0.91980766253388391</v>
      </c>
      <c r="H373" s="15">
        <f>INDEX(Random!$F$2:$F$10001, ($F373-1)*10+H$2)</f>
        <v>0.31444137549597329</v>
      </c>
      <c r="I373" s="15">
        <f>INDEX(Random!$F$2:$F$10001, ($F373-1)*10+I$2)</f>
        <v>-4.1986335973795016E-2</v>
      </c>
      <c r="J373" s="15">
        <f>INDEX(Random!$F$2:$F$10001, ($F373-1)*10+J$2)</f>
        <v>-0.86975004861495442</v>
      </c>
      <c r="K373" s="15">
        <f>INDEX(Random!$F$2:$F$10001, ($F373-1)*10+K$2)</f>
        <v>0.20077856158817275</v>
      </c>
      <c r="L373" s="33">
        <f>INDEX(Random!$F$2:$F$10001, ($F373-1)*10+L$2)</f>
        <v>-1.078428571851993</v>
      </c>
      <c r="M373" s="15">
        <f>INDEX(Random!$F$2:$F$10001, ($F373-1)*10+M$2)</f>
        <v>-0.59725441521806721</v>
      </c>
      <c r="N373" s="15">
        <f>INDEX(Random!$F$2:$F$10001, ($F373-1)*10+N$2)</f>
        <v>0.44418385127110122</v>
      </c>
      <c r="O373" s="15">
        <f>INDEX(Random!$F$2:$F$10001, ($F373-1)*10+O$2)</f>
        <v>-1.0080059066605076</v>
      </c>
      <c r="P373" s="15">
        <f>INDEX(Random!$F$2:$F$10001, ($F373-1)*10+P$2)</f>
        <v>-0.49094971881142196</v>
      </c>
      <c r="R373" s="3">
        <v>371</v>
      </c>
      <c r="S373" s="16">
        <v>100</v>
      </c>
      <c r="T373" s="16">
        <v>97.004405897283064</v>
      </c>
      <c r="U373" s="16">
        <v>98.075793562942735</v>
      </c>
      <c r="V373" s="16">
        <v>97.980631259803602</v>
      </c>
      <c r="W373" s="16">
        <v>95.205243156021865</v>
      </c>
      <c r="X373" s="16">
        <v>95.890492105432813</v>
      </c>
      <c r="Y373" s="16">
        <v>92.524431983900058</v>
      </c>
      <c r="Z373" s="16">
        <v>90.729061306115881</v>
      </c>
      <c r="AA373" s="16">
        <v>92.131195236228365</v>
      </c>
      <c r="AB373" s="16">
        <v>89.107325745933082</v>
      </c>
      <c r="AC373" s="16">
        <v>87.690370798340282</v>
      </c>
      <c r="AD373" s="27">
        <f t="shared" si="11"/>
        <v>93.633895105200182</v>
      </c>
      <c r="AE373" s="17">
        <f t="shared" si="12"/>
        <v>0</v>
      </c>
    </row>
    <row r="374" spans="6:31" x14ac:dyDescent="0.25">
      <c r="F374" s="3">
        <v>372</v>
      </c>
      <c r="G374" s="15">
        <f>INDEX(Random!$F$2:$F$10001, ($F374-1)*10+G$2)</f>
        <v>0.16964055257596702</v>
      </c>
      <c r="H374" s="15">
        <f>INDEX(Random!$F$2:$F$10001, ($F374-1)*10+H$2)</f>
        <v>0.59754222484103781</v>
      </c>
      <c r="I374" s="15">
        <f>INDEX(Random!$F$2:$F$10001, ($F374-1)*10+I$2)</f>
        <v>1.8130907159153029</v>
      </c>
      <c r="J374" s="15">
        <f>INDEX(Random!$F$2:$F$10001, ($F374-1)*10+J$2)</f>
        <v>1.3514307796276548</v>
      </c>
      <c r="K374" s="15">
        <f>INDEX(Random!$F$2:$F$10001, ($F374-1)*10+K$2)</f>
        <v>0.51559356006734169</v>
      </c>
      <c r="L374" s="33">
        <f>INDEX(Random!$F$2:$F$10001, ($F374-1)*10+L$2)</f>
        <v>0.12269357207849972</v>
      </c>
      <c r="M374" s="15">
        <f>INDEX(Random!$F$2:$F$10001, ($F374-1)*10+M$2)</f>
        <v>-0.41930538632672165</v>
      </c>
      <c r="N374" s="15">
        <f>INDEX(Random!$F$2:$F$10001, ($F374-1)*10+N$2)</f>
        <v>-0.5458271697259468</v>
      </c>
      <c r="O374" s="15">
        <f>INDEX(Random!$F$2:$F$10001, ($F374-1)*10+O$2)</f>
        <v>0.60198784698448915</v>
      </c>
      <c r="P374" s="15">
        <f>INDEX(Random!$F$2:$F$10001, ($F374-1)*10+P$2)</f>
        <v>-4.1766578569912741E-2</v>
      </c>
      <c r="R374" s="3">
        <v>372</v>
      </c>
      <c r="S374" s="16">
        <v>100</v>
      </c>
      <c r="T374" s="16">
        <v>100.61462281310895</v>
      </c>
      <c r="U374" s="16">
        <v>102.69642216641263</v>
      </c>
      <c r="V374" s="16">
        <v>109.18325291468383</v>
      </c>
      <c r="W374" s="16">
        <v>114.29622650651757</v>
      </c>
      <c r="X374" s="16">
        <v>116.3408901868296</v>
      </c>
      <c r="Y374" s="16">
        <v>116.87177078314174</v>
      </c>
      <c r="Z374" s="16">
        <v>115.29002699076975</v>
      </c>
      <c r="AA374" s="16">
        <v>113.24808191929036</v>
      </c>
      <c r="AB374" s="16">
        <v>115.60851512044965</v>
      </c>
      <c r="AC374" s="16">
        <v>115.497192245541</v>
      </c>
      <c r="AD374" s="27">
        <f t="shared" si="11"/>
        <v>111.96470016467451</v>
      </c>
      <c r="AE374" s="17">
        <f t="shared" si="12"/>
        <v>10.964700164674511</v>
      </c>
    </row>
    <row r="375" spans="6:31" x14ac:dyDescent="0.25">
      <c r="F375" s="3">
        <v>373</v>
      </c>
      <c r="G375" s="15">
        <f>INDEX(Random!$F$2:$F$10001, ($F375-1)*10+G$2)</f>
        <v>-0.20073437786736728</v>
      </c>
      <c r="H375" s="15">
        <f>INDEX(Random!$F$2:$F$10001, ($F375-1)*10+H$2)</f>
        <v>0.50563264955802123</v>
      </c>
      <c r="I375" s="15">
        <f>INDEX(Random!$F$2:$F$10001, ($F375-1)*10+I$2)</f>
        <v>-0.94004550758098548</v>
      </c>
      <c r="J375" s="15">
        <f>INDEX(Random!$F$2:$F$10001, ($F375-1)*10+J$2)</f>
        <v>0.54189417238383686</v>
      </c>
      <c r="K375" s="15">
        <f>INDEX(Random!$F$2:$F$10001, ($F375-1)*10+K$2)</f>
        <v>1.6147709766217531</v>
      </c>
      <c r="L375" s="33">
        <f>INDEX(Random!$F$2:$F$10001, ($F375-1)*10+L$2)</f>
        <v>1.5627556419713715</v>
      </c>
      <c r="M375" s="15">
        <f>INDEX(Random!$F$2:$F$10001, ($F375-1)*10+M$2)</f>
        <v>-0.37424277177876719</v>
      </c>
      <c r="N375" s="15">
        <f>INDEX(Random!$F$2:$F$10001, ($F375-1)*10+N$2)</f>
        <v>-0.43103391978638589</v>
      </c>
      <c r="O375" s="15">
        <f>INDEX(Random!$F$2:$F$10001, ($F375-1)*10+O$2)</f>
        <v>1.6654197830967383</v>
      </c>
      <c r="P375" s="15">
        <f>INDEX(Random!$F$2:$F$10001, ($F375-1)*10+P$2)</f>
        <v>-1.183535716010377</v>
      </c>
      <c r="R375" s="3">
        <v>373</v>
      </c>
      <c r="S375" s="16">
        <v>100</v>
      </c>
      <c r="T375" s="16">
        <v>99.372443839424889</v>
      </c>
      <c r="U375" s="16">
        <v>101.11634503465103</v>
      </c>
      <c r="V375" s="16">
        <v>98.020750892840667</v>
      </c>
      <c r="W375" s="16">
        <v>99.862314589789577</v>
      </c>
      <c r="X375" s="16">
        <v>105.46624490666247</v>
      </c>
      <c r="Y375" s="16">
        <v>111.19049104154377</v>
      </c>
      <c r="Z375" s="16">
        <v>109.85154702255234</v>
      </c>
      <c r="AA375" s="16">
        <v>108.32219409086106</v>
      </c>
      <c r="AB375" s="16">
        <v>114.59537460914876</v>
      </c>
      <c r="AC375" s="16">
        <v>110.18358702589613</v>
      </c>
      <c r="AD375" s="27">
        <f t="shared" si="11"/>
        <v>105.79812930533708</v>
      </c>
      <c r="AE375" s="17">
        <f t="shared" si="12"/>
        <v>4.7981293053370848</v>
      </c>
    </row>
    <row r="376" spans="6:31" x14ac:dyDescent="0.25">
      <c r="F376" s="3">
        <v>374</v>
      </c>
      <c r="G376" s="15">
        <f>INDEX(Random!$F$2:$F$10001, ($F376-1)*10+G$2)</f>
        <v>-0.29372627728517459</v>
      </c>
      <c r="H376" s="15">
        <f>INDEX(Random!$F$2:$F$10001, ($F376-1)*10+H$2)</f>
        <v>-0.24097700395620966</v>
      </c>
      <c r="I376" s="15">
        <f>INDEX(Random!$F$2:$F$10001, ($F376-1)*10+I$2)</f>
        <v>-0.13153962269408337</v>
      </c>
      <c r="J376" s="15">
        <f>INDEX(Random!$F$2:$F$10001, ($F376-1)*10+J$2)</f>
        <v>0.47434142087508607</v>
      </c>
      <c r="K376" s="15">
        <f>INDEX(Random!$F$2:$F$10001, ($F376-1)*10+K$2)</f>
        <v>0.73138026287701485</v>
      </c>
      <c r="L376" s="33">
        <f>INDEX(Random!$F$2:$F$10001, ($F376-1)*10+L$2)</f>
        <v>1.4600140531009385</v>
      </c>
      <c r="M376" s="15">
        <f>INDEX(Random!$F$2:$F$10001, ($F376-1)*10+M$2)</f>
        <v>0.20219103861305651</v>
      </c>
      <c r="N376" s="15">
        <f>INDEX(Random!$F$2:$F$10001, ($F376-1)*10+N$2)</f>
        <v>0.82185618201353494</v>
      </c>
      <c r="O376" s="15">
        <f>INDEX(Random!$F$2:$F$10001, ($F376-1)*10+O$2)</f>
        <v>-5.5484150703023087E-2</v>
      </c>
      <c r="P376" s="15">
        <f>INDEX(Random!$F$2:$F$10001, ($F376-1)*10+P$2)</f>
        <v>0.17800756048193297</v>
      </c>
      <c r="R376" s="3">
        <v>374</v>
      </c>
      <c r="S376" s="16">
        <v>100</v>
      </c>
      <c r="T376" s="16">
        <v>99.062979768247033</v>
      </c>
      <c r="U376" s="16">
        <v>98.308519594236643</v>
      </c>
      <c r="V376" s="16">
        <v>97.918570464915689</v>
      </c>
      <c r="W376" s="16">
        <v>99.532439342337469</v>
      </c>
      <c r="X376" s="16">
        <v>102.04892491846148</v>
      </c>
      <c r="Y376" s="16">
        <v>107.21757857221485</v>
      </c>
      <c r="Z376" s="16">
        <v>107.99440368106352</v>
      </c>
      <c r="AA376" s="16">
        <v>111.06135566892777</v>
      </c>
      <c r="AB376" s="16">
        <v>110.90337285613366</v>
      </c>
      <c r="AC376" s="16">
        <v>111.61632967222944</v>
      </c>
      <c r="AD376" s="27">
        <f t="shared" si="11"/>
        <v>104.56644745387675</v>
      </c>
      <c r="AE376" s="17">
        <f t="shared" si="12"/>
        <v>3.5664474538767479</v>
      </c>
    </row>
    <row r="377" spans="6:31" x14ac:dyDescent="0.25">
      <c r="F377" s="3">
        <v>375</v>
      </c>
      <c r="G377" s="15">
        <f>INDEX(Random!$F$2:$F$10001, ($F377-1)*10+G$2)</f>
        <v>-0.16388064501430227</v>
      </c>
      <c r="H377" s="15">
        <f>INDEX(Random!$F$2:$F$10001, ($F377-1)*10+H$2)</f>
        <v>0.42283167045386894</v>
      </c>
      <c r="I377" s="15">
        <f>INDEX(Random!$F$2:$F$10001, ($F377-1)*10+I$2)</f>
        <v>1.0512955176946999</v>
      </c>
      <c r="J377" s="15">
        <f>INDEX(Random!$F$2:$F$10001, ($F377-1)*10+J$2)</f>
        <v>-0.43277885831311291</v>
      </c>
      <c r="K377" s="15">
        <f>INDEX(Random!$F$2:$F$10001, ($F377-1)*10+K$2)</f>
        <v>-0.40789010336155218</v>
      </c>
      <c r="L377" s="33">
        <f>INDEX(Random!$F$2:$F$10001, ($F377-1)*10+L$2)</f>
        <v>-1.2865835153679348</v>
      </c>
      <c r="M377" s="15">
        <f>INDEX(Random!$F$2:$F$10001, ($F377-1)*10+M$2)</f>
        <v>0.27741036399706043</v>
      </c>
      <c r="N377" s="15">
        <f>INDEX(Random!$F$2:$F$10001, ($F377-1)*10+N$2)</f>
        <v>1.6535240879613164</v>
      </c>
      <c r="O377" s="15">
        <f>INDEX(Random!$F$2:$F$10001, ($F377-1)*10+O$2)</f>
        <v>-0.499699046454463</v>
      </c>
      <c r="P377" s="15">
        <f>INDEX(Random!$F$2:$F$10001, ($F377-1)*10+P$2)</f>
        <v>7.6472358991155898E-2</v>
      </c>
      <c r="R377" s="3">
        <v>375</v>
      </c>
      <c r="S377" s="16">
        <v>100</v>
      </c>
      <c r="T377" s="16">
        <v>99.495355238152769</v>
      </c>
      <c r="U377" s="16">
        <v>100.96063288297755</v>
      </c>
      <c r="V377" s="16">
        <v>104.62993446618356</v>
      </c>
      <c r="W377" s="16">
        <v>103.16723856249027</v>
      </c>
      <c r="X377" s="16">
        <v>101.8099456092225</v>
      </c>
      <c r="Y377" s="16">
        <v>97.55262479612766</v>
      </c>
      <c r="Z377" s="16">
        <v>98.507639186915014</v>
      </c>
      <c r="AA377" s="16">
        <v>104.1708650644257</v>
      </c>
      <c r="AB377" s="16">
        <v>102.48429514811079</v>
      </c>
      <c r="AC377" s="16">
        <v>102.79246263571513</v>
      </c>
      <c r="AD377" s="27">
        <f t="shared" si="11"/>
        <v>101.55709935903208</v>
      </c>
      <c r="AE377" s="17">
        <f t="shared" si="12"/>
        <v>0.55709935903207963</v>
      </c>
    </row>
    <row r="378" spans="6:31" x14ac:dyDescent="0.25">
      <c r="F378" s="3">
        <v>376</v>
      </c>
      <c r="G378" s="15">
        <f>INDEX(Random!$F$2:$F$10001, ($F378-1)*10+G$2)</f>
        <v>0.58381296312924569</v>
      </c>
      <c r="H378" s="15">
        <f>INDEX(Random!$F$2:$F$10001, ($F378-1)*10+H$2)</f>
        <v>1.2863577064358864</v>
      </c>
      <c r="I378" s="15">
        <f>INDEX(Random!$F$2:$F$10001, ($F378-1)*10+I$2)</f>
        <v>-2.5524206847006542E-2</v>
      </c>
      <c r="J378" s="15">
        <f>INDEX(Random!$F$2:$F$10001, ($F378-1)*10+J$2)</f>
        <v>-1.9607695144973798</v>
      </c>
      <c r="K378" s="15">
        <f>INDEX(Random!$F$2:$F$10001, ($F378-1)*10+K$2)</f>
        <v>1.0603273843750167E-2</v>
      </c>
      <c r="L378" s="33">
        <f>INDEX(Random!$F$2:$F$10001, ($F378-1)*10+L$2)</f>
        <v>0.48748297703574966</v>
      </c>
      <c r="M378" s="15">
        <f>INDEX(Random!$F$2:$F$10001, ($F378-1)*10+M$2)</f>
        <v>-0.8349642525144696</v>
      </c>
      <c r="N378" s="15">
        <f>INDEX(Random!$F$2:$F$10001, ($F378-1)*10+N$2)</f>
        <v>-0.21589364504697084</v>
      </c>
      <c r="O378" s="15">
        <f>INDEX(Random!$F$2:$F$10001, ($F378-1)*10+O$2)</f>
        <v>-1.8160234832097877</v>
      </c>
      <c r="P378" s="15">
        <f>INDEX(Random!$F$2:$F$10001, ($F378-1)*10+P$2)</f>
        <v>-0.83565375153172228</v>
      </c>
      <c r="R378" s="3">
        <v>376</v>
      </c>
      <c r="S378" s="16">
        <v>100</v>
      </c>
      <c r="T378" s="16">
        <v>102.02209097936186</v>
      </c>
      <c r="U378" s="16">
        <v>106.56686379285814</v>
      </c>
      <c r="V378" s="16">
        <v>106.5222633949592</v>
      </c>
      <c r="W378" s="16">
        <v>99.785741306032051</v>
      </c>
      <c r="X378" s="16">
        <v>99.864917224376455</v>
      </c>
      <c r="Y378" s="16">
        <v>101.55561923512671</v>
      </c>
      <c r="Z378" s="16">
        <v>98.794167414831605</v>
      </c>
      <c r="AA378" s="16">
        <v>98.124273843568091</v>
      </c>
      <c r="AB378" s="16">
        <v>92.36618942745028</v>
      </c>
      <c r="AC378" s="16">
        <v>89.852534188160135</v>
      </c>
      <c r="AD378" s="27">
        <f t="shared" si="11"/>
        <v>99.545466080672455</v>
      </c>
      <c r="AE378" s="17">
        <f t="shared" si="12"/>
        <v>0</v>
      </c>
    </row>
    <row r="379" spans="6:31" x14ac:dyDescent="0.25">
      <c r="F379" s="3">
        <v>377</v>
      </c>
      <c r="G379" s="15">
        <f>INDEX(Random!$F$2:$F$10001, ($F379-1)*10+G$2)</f>
        <v>-1.6729336004720878</v>
      </c>
      <c r="H379" s="15">
        <f>INDEX(Random!$F$2:$F$10001, ($F379-1)*10+H$2)</f>
        <v>1.6641335158036235</v>
      </c>
      <c r="I379" s="15">
        <f>INDEX(Random!$F$2:$F$10001, ($F379-1)*10+I$2)</f>
        <v>1.42102532275649</v>
      </c>
      <c r="J379" s="15">
        <f>INDEX(Random!$F$2:$F$10001, ($F379-1)*10+J$2)</f>
        <v>7.5287284147034936E-2</v>
      </c>
      <c r="K379" s="15">
        <f>INDEX(Random!$F$2:$F$10001, ($F379-1)*10+K$2)</f>
        <v>1.8060040318013411</v>
      </c>
      <c r="L379" s="33">
        <f>INDEX(Random!$F$2:$F$10001, ($F379-1)*10+L$2)</f>
        <v>-0.34354692378631441</v>
      </c>
      <c r="M379" s="15">
        <f>INDEX(Random!$F$2:$F$10001, ($F379-1)*10+M$2)</f>
        <v>0.16352301681239162</v>
      </c>
      <c r="N379" s="15">
        <f>INDEX(Random!$F$2:$F$10001, ($F379-1)*10+N$2)</f>
        <v>0.10265530684530676</v>
      </c>
      <c r="O379" s="15">
        <f>INDEX(Random!$F$2:$F$10001, ($F379-1)*10+O$2)</f>
        <v>1.2920404193109034</v>
      </c>
      <c r="P379" s="15">
        <f>INDEX(Random!$F$2:$F$10001, ($F379-1)*10+P$2)</f>
        <v>-0.99467914888074493</v>
      </c>
      <c r="R379" s="3">
        <v>377</v>
      </c>
      <c r="S379" s="16">
        <v>100</v>
      </c>
      <c r="T379" s="16">
        <v>94.584705470617124</v>
      </c>
      <c r="U379" s="16">
        <v>100.05800043246012</v>
      </c>
      <c r="V379" s="16">
        <v>104.98843071988045</v>
      </c>
      <c r="W379" s="16">
        <v>105.29994246458622</v>
      </c>
      <c r="X379" s="16">
        <v>111.92461781693127</v>
      </c>
      <c r="Y379" s="16">
        <v>110.69073874337933</v>
      </c>
      <c r="Z379" s="16">
        <v>111.34821956992215</v>
      </c>
      <c r="AA379" s="16">
        <v>111.78116407248056</v>
      </c>
      <c r="AB379" s="16">
        <v>116.7829309813454</v>
      </c>
      <c r="AC379" s="16">
        <v>113.00045756658703</v>
      </c>
      <c r="AD379" s="27">
        <f t="shared" si="11"/>
        <v>108.04592078381897</v>
      </c>
      <c r="AE379" s="17">
        <f t="shared" si="12"/>
        <v>7.0459207838189712</v>
      </c>
    </row>
    <row r="380" spans="6:31" x14ac:dyDescent="0.25">
      <c r="F380" s="3">
        <v>378</v>
      </c>
      <c r="G380" s="15">
        <f>INDEX(Random!$F$2:$F$10001, ($F380-1)*10+G$2)</f>
        <v>0.7112615365359054</v>
      </c>
      <c r="H380" s="15">
        <f>INDEX(Random!$F$2:$F$10001, ($F380-1)*10+H$2)</f>
        <v>-0.69138396432488958</v>
      </c>
      <c r="I380" s="15">
        <f>INDEX(Random!$F$2:$F$10001, ($F380-1)*10+I$2)</f>
        <v>-1.3650291015515854</v>
      </c>
      <c r="J380" s="15">
        <f>INDEX(Random!$F$2:$F$10001, ($F380-1)*10+J$2)</f>
        <v>-0.86787190303396822</v>
      </c>
      <c r="K380" s="15">
        <f>INDEX(Random!$F$2:$F$10001, ($F380-1)*10+K$2)</f>
        <v>-0.31201291016957067</v>
      </c>
      <c r="L380" s="33">
        <f>INDEX(Random!$F$2:$F$10001, ($F380-1)*10+L$2)</f>
        <v>-1.7088625557064578</v>
      </c>
      <c r="M380" s="15">
        <f>INDEX(Random!$F$2:$F$10001, ($F380-1)*10+M$2)</f>
        <v>-0.56234993439918501</v>
      </c>
      <c r="N380" s="15">
        <f>INDEX(Random!$F$2:$F$10001, ($F380-1)*10+N$2)</f>
        <v>0.92825075300366977</v>
      </c>
      <c r="O380" s="15">
        <f>INDEX(Random!$F$2:$F$10001, ($F380-1)*10+O$2)</f>
        <v>-7.3855357248282086E-2</v>
      </c>
      <c r="P380" s="15">
        <f>INDEX(Random!$F$2:$F$10001, ($F380-1)*10+P$2)</f>
        <v>8.5270281150046576E-2</v>
      </c>
      <c r="R380" s="3">
        <v>378</v>
      </c>
      <c r="S380" s="16">
        <v>100</v>
      </c>
      <c r="T380" s="16">
        <v>102.45914391535436</v>
      </c>
      <c r="U380" s="16">
        <v>100.15429030924444</v>
      </c>
      <c r="V380" s="16">
        <v>95.714033867718186</v>
      </c>
      <c r="W380" s="16">
        <v>93.008708032629343</v>
      </c>
      <c r="X380" s="16">
        <v>92.080702385297656</v>
      </c>
      <c r="Y380" s="16">
        <v>86.989367608781379</v>
      </c>
      <c r="Z380" s="16">
        <v>85.401324461058863</v>
      </c>
      <c r="AA380" s="16">
        <v>88.140628169878738</v>
      </c>
      <c r="AB380" s="16">
        <v>87.961032363373448</v>
      </c>
      <c r="AC380" s="16">
        <v>88.251567220762709</v>
      </c>
      <c r="AD380" s="27">
        <f t="shared" si="11"/>
        <v>92.016079833409904</v>
      </c>
      <c r="AE380" s="17">
        <f t="shared" si="12"/>
        <v>0</v>
      </c>
    </row>
    <row r="381" spans="6:31" x14ac:dyDescent="0.25">
      <c r="F381" s="3">
        <v>379</v>
      </c>
      <c r="G381" s="15">
        <f>INDEX(Random!$F$2:$F$10001, ($F381-1)*10+G$2)</f>
        <v>0.23078957169586467</v>
      </c>
      <c r="H381" s="15">
        <f>INDEX(Random!$F$2:$F$10001, ($F381-1)*10+H$2)</f>
        <v>0.68359339514284401</v>
      </c>
      <c r="I381" s="15">
        <f>INDEX(Random!$F$2:$F$10001, ($F381-1)*10+I$2)</f>
        <v>-8.8861455012697182E-2</v>
      </c>
      <c r="J381" s="15">
        <f>INDEX(Random!$F$2:$F$10001, ($F381-1)*10+J$2)</f>
        <v>3.4874836465928739E-2</v>
      </c>
      <c r="K381" s="15">
        <f>INDEX(Random!$F$2:$F$10001, ($F381-1)*10+K$2)</f>
        <v>1.7571759234036108</v>
      </c>
      <c r="L381" s="33">
        <f>INDEX(Random!$F$2:$F$10001, ($F381-1)*10+L$2)</f>
        <v>-2.7690133147962275</v>
      </c>
      <c r="M381" s="15">
        <f>INDEX(Random!$F$2:$F$10001, ($F381-1)*10+M$2)</f>
        <v>0.53905782667449875</v>
      </c>
      <c r="N381" s="15">
        <f>INDEX(Random!$F$2:$F$10001, ($F381-1)*10+N$2)</f>
        <v>0.67077690306620119</v>
      </c>
      <c r="O381" s="15">
        <f>INDEX(Random!$F$2:$F$10001, ($F381-1)*10+O$2)</f>
        <v>-0.75234828781884311</v>
      </c>
      <c r="P381" s="15">
        <f>INDEX(Random!$F$2:$F$10001, ($F381-1)*10+P$2)</f>
        <v>-0.19217691230306388</v>
      </c>
      <c r="R381" s="3">
        <v>379</v>
      </c>
      <c r="S381" s="16">
        <v>100</v>
      </c>
      <c r="T381" s="16">
        <v>100.82119521767478</v>
      </c>
      <c r="U381" s="16">
        <v>103.20471325270152</v>
      </c>
      <c r="V381" s="16">
        <v>102.94259669666503</v>
      </c>
      <c r="W381" s="16">
        <v>103.10818293877865</v>
      </c>
      <c r="X381" s="16">
        <v>109.41562770632414</v>
      </c>
      <c r="Y381" s="16">
        <v>99.754852278587833</v>
      </c>
      <c r="Z381" s="16">
        <v>101.61932747922295</v>
      </c>
      <c r="AA381" s="16">
        <v>103.97700713336796</v>
      </c>
      <c r="AB381" s="16">
        <v>101.43039104785608</v>
      </c>
      <c r="AC381" s="16">
        <v>100.82279300260402</v>
      </c>
      <c r="AD381" s="27">
        <f t="shared" si="11"/>
        <v>102.7096686753783</v>
      </c>
      <c r="AE381" s="17">
        <f t="shared" si="12"/>
        <v>1.7096686753782961</v>
      </c>
    </row>
    <row r="382" spans="6:31" x14ac:dyDescent="0.25">
      <c r="F382" s="3">
        <v>380</v>
      </c>
      <c r="G382" s="15">
        <f>INDEX(Random!$F$2:$F$10001, ($F382-1)*10+G$2)</f>
        <v>-0.4195543006086942</v>
      </c>
      <c r="H382" s="15">
        <f>INDEX(Random!$F$2:$F$10001, ($F382-1)*10+H$2)</f>
        <v>1.2975927213186458</v>
      </c>
      <c r="I382" s="15">
        <f>INDEX(Random!$F$2:$F$10001, ($F382-1)*10+I$2)</f>
        <v>-0.25519600580014867</v>
      </c>
      <c r="J382" s="15">
        <f>INDEX(Random!$F$2:$F$10001, ($F382-1)*10+J$2)</f>
        <v>1.4584340499451329</v>
      </c>
      <c r="K382" s="15">
        <f>INDEX(Random!$F$2:$F$10001, ($F382-1)*10+K$2)</f>
        <v>-1.3550049239392854</v>
      </c>
      <c r="L382" s="33">
        <f>INDEX(Random!$F$2:$F$10001, ($F382-1)*10+L$2)</f>
        <v>0.68263828340451826</v>
      </c>
      <c r="M382" s="15">
        <f>INDEX(Random!$F$2:$F$10001, ($F382-1)*10+M$2)</f>
        <v>1.277562170548429</v>
      </c>
      <c r="N382" s="15">
        <f>INDEX(Random!$F$2:$F$10001, ($F382-1)*10+N$2)</f>
        <v>-2.1095322881689298</v>
      </c>
      <c r="O382" s="15">
        <f>INDEX(Random!$F$2:$F$10001, ($F382-1)*10+O$2)</f>
        <v>-0.53403894535477858</v>
      </c>
      <c r="P382" s="15">
        <f>INDEX(Random!$F$2:$F$10001, ($F382-1)*10+P$2)</f>
        <v>1.5916606083082219</v>
      </c>
      <c r="R382" s="3">
        <v>380</v>
      </c>
      <c r="S382" s="16">
        <v>100</v>
      </c>
      <c r="T382" s="16">
        <v>98.645775352249686</v>
      </c>
      <c r="U382" s="16">
        <v>103.07897993952906</v>
      </c>
      <c r="V382" s="16">
        <v>102.24515967628842</v>
      </c>
      <c r="W382" s="16">
        <v>107.41805961933662</v>
      </c>
      <c r="X382" s="16">
        <v>102.6902909018816</v>
      </c>
      <c r="Y382" s="16">
        <v>105.11462885968925</v>
      </c>
      <c r="Z382" s="16">
        <v>109.76477817776454</v>
      </c>
      <c r="AA382" s="16">
        <v>102.31142336132613</v>
      </c>
      <c r="AB382" s="16">
        <v>100.53909142447398</v>
      </c>
      <c r="AC382" s="16">
        <v>106.09872632035389</v>
      </c>
      <c r="AD382" s="27">
        <f t="shared" si="11"/>
        <v>103.79069136328933</v>
      </c>
      <c r="AE382" s="17">
        <f t="shared" si="12"/>
        <v>2.7906913632893264</v>
      </c>
    </row>
    <row r="383" spans="6:31" x14ac:dyDescent="0.25">
      <c r="F383" s="3">
        <v>381</v>
      </c>
      <c r="G383" s="15">
        <f>INDEX(Random!$F$2:$F$10001, ($F383-1)*10+G$2)</f>
        <v>0.96770001339909861</v>
      </c>
      <c r="H383" s="15">
        <f>INDEX(Random!$F$2:$F$10001, ($F383-1)*10+H$2)</f>
        <v>-0.87388236046890544</v>
      </c>
      <c r="I383" s="15">
        <f>INDEX(Random!$F$2:$F$10001, ($F383-1)*10+I$2)</f>
        <v>-0.98861762745124016</v>
      </c>
      <c r="J383" s="15">
        <f>INDEX(Random!$F$2:$F$10001, ($F383-1)*10+J$2)</f>
        <v>-1.0261614259820713</v>
      </c>
      <c r="K383" s="15">
        <f>INDEX(Random!$F$2:$F$10001, ($F383-1)*10+K$2)</f>
        <v>1.1479467289748557</v>
      </c>
      <c r="L383" s="33">
        <f>INDEX(Random!$F$2:$F$10001, ($F383-1)*10+L$2)</f>
        <v>-0.78093795350148154</v>
      </c>
      <c r="M383" s="15">
        <f>INDEX(Random!$F$2:$F$10001, ($F383-1)*10+M$2)</f>
        <v>-1.5857586758355564</v>
      </c>
      <c r="N383" s="15">
        <f>INDEX(Random!$F$2:$F$10001, ($F383-1)*10+N$2)</f>
        <v>-0.40943533018206213</v>
      </c>
      <c r="O383" s="15">
        <f>INDEX(Random!$F$2:$F$10001, ($F383-1)*10+O$2)</f>
        <v>0.60084607560893644</v>
      </c>
      <c r="P383" s="15">
        <f>INDEX(Random!$F$2:$F$10001, ($F383-1)*10+P$2)</f>
        <v>-1.1100936943143815</v>
      </c>
      <c r="R383" s="3">
        <v>381</v>
      </c>
      <c r="S383" s="16">
        <v>100</v>
      </c>
      <c r="T383" s="16">
        <v>103.34421721637679</v>
      </c>
      <c r="U383" s="16">
        <v>100.40298377893363</v>
      </c>
      <c r="V383" s="16">
        <v>97.170792968478253</v>
      </c>
      <c r="W383" s="16">
        <v>93.924304058047909</v>
      </c>
      <c r="X383" s="16">
        <v>97.653938144571029</v>
      </c>
      <c r="Y383" s="16">
        <v>95.170881692571342</v>
      </c>
      <c r="Z383" s="16">
        <v>90.280687535543592</v>
      </c>
      <c r="AA383" s="16">
        <v>89.088315708756099</v>
      </c>
      <c r="AB383" s="16">
        <v>90.941703384930108</v>
      </c>
      <c r="AC383" s="16">
        <v>87.656214017283162</v>
      </c>
      <c r="AD383" s="27">
        <f t="shared" si="11"/>
        <v>94.563403850549207</v>
      </c>
      <c r="AE383" s="17">
        <f t="shared" si="12"/>
        <v>0</v>
      </c>
    </row>
    <row r="384" spans="6:31" x14ac:dyDescent="0.25">
      <c r="F384" s="3">
        <v>382</v>
      </c>
      <c r="G384" s="15">
        <f>INDEX(Random!$F$2:$F$10001, ($F384-1)*10+G$2)</f>
        <v>-0.91310046883280183</v>
      </c>
      <c r="H384" s="15">
        <f>INDEX(Random!$F$2:$F$10001, ($F384-1)*10+H$2)</f>
        <v>-1.4810083642911585E-2</v>
      </c>
      <c r="I384" s="15">
        <f>INDEX(Random!$F$2:$F$10001, ($F384-1)*10+I$2)</f>
        <v>-0.50278794409922789</v>
      </c>
      <c r="J384" s="15">
        <f>INDEX(Random!$F$2:$F$10001, ($F384-1)*10+J$2)</f>
        <v>-1.4851544523051778</v>
      </c>
      <c r="K384" s="15">
        <f>INDEX(Random!$F$2:$F$10001, ($F384-1)*10+K$2)</f>
        <v>0.52897759280688894</v>
      </c>
      <c r="L384" s="33">
        <f>INDEX(Random!$F$2:$F$10001, ($F384-1)*10+L$2)</f>
        <v>-0.18430819961010331</v>
      </c>
      <c r="M384" s="15">
        <f>INDEX(Random!$F$2:$F$10001, ($F384-1)*10+M$2)</f>
        <v>-0.81892167608927746</v>
      </c>
      <c r="N384" s="15">
        <f>INDEX(Random!$F$2:$F$10001, ($F384-1)*10+N$2)</f>
        <v>1.2006499910254509</v>
      </c>
      <c r="O384" s="15">
        <f>INDEX(Random!$F$2:$F$10001, ($F384-1)*10+O$2)</f>
        <v>0.15675126315535176</v>
      </c>
      <c r="P384" s="15">
        <f>INDEX(Random!$F$2:$F$10001, ($F384-1)*10+P$2)</f>
        <v>0.82927350750024476</v>
      </c>
      <c r="R384" s="3">
        <v>382</v>
      </c>
      <c r="S384" s="16">
        <v>100</v>
      </c>
      <c r="T384" s="16">
        <v>97.026231056562665</v>
      </c>
      <c r="U384" s="16">
        <v>97.020482878026655</v>
      </c>
      <c r="V384" s="16">
        <v>95.439792112217702</v>
      </c>
      <c r="W384" s="16">
        <v>90.841797528763934</v>
      </c>
      <c r="X384" s="16">
        <v>92.508400141720244</v>
      </c>
      <c r="Y384" s="16">
        <v>91.978519656290032</v>
      </c>
      <c r="Z384" s="16">
        <v>89.525643137983252</v>
      </c>
      <c r="AA384" s="16">
        <v>93.245297165260112</v>
      </c>
      <c r="AB384" s="16">
        <v>93.777853235901119</v>
      </c>
      <c r="AC384" s="16">
        <v>96.465062960156786</v>
      </c>
      <c r="AD384" s="27">
        <f t="shared" si="11"/>
        <v>93.782907987288269</v>
      </c>
      <c r="AE384" s="17">
        <f t="shared" si="12"/>
        <v>0</v>
      </c>
    </row>
    <row r="385" spans="6:31" x14ac:dyDescent="0.25">
      <c r="F385" s="3">
        <v>383</v>
      </c>
      <c r="G385" s="15">
        <f>INDEX(Random!$F$2:$F$10001, ($F385-1)*10+G$2)</f>
        <v>-1.5023484364762123</v>
      </c>
      <c r="H385" s="15">
        <f>INDEX(Random!$F$2:$F$10001, ($F385-1)*10+H$2)</f>
        <v>-0.86339053458854331</v>
      </c>
      <c r="I385" s="15">
        <f>INDEX(Random!$F$2:$F$10001, ($F385-1)*10+I$2)</f>
        <v>0.55425470046413261</v>
      </c>
      <c r="J385" s="15">
        <f>INDEX(Random!$F$2:$F$10001, ($F385-1)*10+J$2)</f>
        <v>0.77737020411313718</v>
      </c>
      <c r="K385" s="15">
        <f>INDEX(Random!$F$2:$F$10001, ($F385-1)*10+K$2)</f>
        <v>-0.75445751724591259</v>
      </c>
      <c r="L385" s="33">
        <f>INDEX(Random!$F$2:$F$10001, ($F385-1)*10+L$2)</f>
        <v>1.0024650933907173</v>
      </c>
      <c r="M385" s="15">
        <f>INDEX(Random!$F$2:$F$10001, ($F385-1)*10+M$2)</f>
        <v>-0.49744611123709198</v>
      </c>
      <c r="N385" s="15">
        <f>INDEX(Random!$F$2:$F$10001, ($F385-1)*10+N$2)</f>
        <v>1.0168140094013121</v>
      </c>
      <c r="O385" s="15">
        <f>INDEX(Random!$F$2:$F$10001, ($F385-1)*10+O$2)</f>
        <v>-0.54839851038793386</v>
      </c>
      <c r="P385" s="15">
        <f>INDEX(Random!$F$2:$F$10001, ($F385-1)*10+P$2)</f>
        <v>-1.3264199914990389</v>
      </c>
      <c r="R385" s="3">
        <v>383</v>
      </c>
      <c r="S385" s="16">
        <v>100</v>
      </c>
      <c r="T385" s="16">
        <v>95.127432506575715</v>
      </c>
      <c r="U385" s="16">
        <v>92.452582239459247</v>
      </c>
      <c r="V385" s="16">
        <v>94.228591670702684</v>
      </c>
      <c r="W385" s="16">
        <v>96.760121918542168</v>
      </c>
      <c r="X385" s="16">
        <v>94.38358509541581</v>
      </c>
      <c r="Y385" s="16">
        <v>97.653780633556622</v>
      </c>
      <c r="Z385" s="16">
        <v>96.079985123831648</v>
      </c>
      <c r="AA385" s="16">
        <v>99.45681219263524</v>
      </c>
      <c r="AB385" s="16">
        <v>97.686869743929279</v>
      </c>
      <c r="AC385" s="16">
        <v>93.47697762704793</v>
      </c>
      <c r="AD385" s="27">
        <f t="shared" si="11"/>
        <v>95.730673875169629</v>
      </c>
      <c r="AE385" s="17">
        <f t="shared" si="12"/>
        <v>0</v>
      </c>
    </row>
    <row r="386" spans="6:31" x14ac:dyDescent="0.25">
      <c r="F386" s="3">
        <v>384</v>
      </c>
      <c r="G386" s="15">
        <f>INDEX(Random!$F$2:$F$10001, ($F386-1)*10+G$2)</f>
        <v>1.0019858695975694</v>
      </c>
      <c r="H386" s="15">
        <f>INDEX(Random!$F$2:$F$10001, ($F386-1)*10+H$2)</f>
        <v>0.59620050284678183</v>
      </c>
      <c r="I386" s="15">
        <f>INDEX(Random!$F$2:$F$10001, ($F386-1)*10+I$2)</f>
        <v>-0.40446595543823305</v>
      </c>
      <c r="J386" s="15">
        <f>INDEX(Random!$F$2:$F$10001, ($F386-1)*10+J$2)</f>
        <v>0.90769975345655862</v>
      </c>
      <c r="K386" s="15">
        <f>INDEX(Random!$F$2:$F$10001, ($F386-1)*10+K$2)</f>
        <v>0.79951154474604713</v>
      </c>
      <c r="L386" s="33">
        <f>INDEX(Random!$F$2:$F$10001, ($F386-1)*10+L$2)</f>
        <v>0.51376151343262977</v>
      </c>
      <c r="M386" s="15">
        <f>INDEX(Random!$F$2:$F$10001, ($F386-1)*10+M$2)</f>
        <v>0.37188918606699889</v>
      </c>
      <c r="N386" s="15">
        <f>INDEX(Random!$F$2:$F$10001, ($F386-1)*10+N$2)</f>
        <v>-0.27994694074654258</v>
      </c>
      <c r="O386" s="15">
        <f>INDEX(Random!$F$2:$F$10001, ($F386-1)*10+O$2)</f>
        <v>-1.5396805895544727</v>
      </c>
      <c r="P386" s="15">
        <f>INDEX(Random!$F$2:$F$10001, ($F386-1)*10+P$2)</f>
        <v>-1.4719985969134388</v>
      </c>
      <c r="R386" s="3">
        <v>384</v>
      </c>
      <c r="S386" s="16">
        <v>100</v>
      </c>
      <c r="T386" s="16">
        <v>103.46312962609376</v>
      </c>
      <c r="U386" s="16">
        <v>105.59911457500125</v>
      </c>
      <c r="V386" s="16">
        <v>104.22179640198483</v>
      </c>
      <c r="W386" s="16">
        <v>107.49066012604024</v>
      </c>
      <c r="X386" s="16">
        <v>110.46048925210903</v>
      </c>
      <c r="Y386" s="16">
        <v>112.42962594035448</v>
      </c>
      <c r="Z386" s="16">
        <v>113.89062080779411</v>
      </c>
      <c r="AA386" s="16">
        <v>112.87559864908378</v>
      </c>
      <c r="AB386" s="16">
        <v>107.24129172145977</v>
      </c>
      <c r="AC386" s="16">
        <v>102.11978883502378</v>
      </c>
      <c r="AD386" s="27">
        <f t="shared" si="11"/>
        <v>107.97921159349453</v>
      </c>
      <c r="AE386" s="17">
        <f t="shared" si="12"/>
        <v>6.9792115934945258</v>
      </c>
    </row>
    <row r="387" spans="6:31" x14ac:dyDescent="0.25">
      <c r="F387" s="3">
        <v>385</v>
      </c>
      <c r="G387" s="15">
        <f>INDEX(Random!$F$2:$F$10001, ($F387-1)*10+G$2)</f>
        <v>0.30163243560780229</v>
      </c>
      <c r="H387" s="15">
        <f>INDEX(Random!$F$2:$F$10001, ($F387-1)*10+H$2)</f>
        <v>-0.68089783797043879</v>
      </c>
      <c r="I387" s="15">
        <f>INDEX(Random!$F$2:$F$10001, ($F387-1)*10+I$2)</f>
        <v>0.43057212749881169</v>
      </c>
      <c r="J387" s="15">
        <f>INDEX(Random!$F$2:$F$10001, ($F387-1)*10+J$2)</f>
        <v>1.5812546442648654</v>
      </c>
      <c r="K387" s="15">
        <f>INDEX(Random!$F$2:$F$10001, ($F387-1)*10+K$2)</f>
        <v>1.290599937228456</v>
      </c>
      <c r="L387" s="33">
        <f>INDEX(Random!$F$2:$F$10001, ($F387-1)*10+L$2)</f>
        <v>-1.2301398333269475</v>
      </c>
      <c r="M387" s="15">
        <f>INDEX(Random!$F$2:$F$10001, ($F387-1)*10+M$2)</f>
        <v>-1.280065545366966</v>
      </c>
      <c r="N387" s="15">
        <f>INDEX(Random!$F$2:$F$10001, ($F387-1)*10+N$2)</f>
        <v>0.52663950614843313</v>
      </c>
      <c r="O387" s="15">
        <f>INDEX(Random!$F$2:$F$10001, ($F387-1)*10+O$2)</f>
        <v>-0.6557876308269841</v>
      </c>
      <c r="P387" s="15">
        <f>INDEX(Random!$F$2:$F$10001, ($F387-1)*10+P$2)</f>
        <v>-0.17814375215065081</v>
      </c>
      <c r="R387" s="3">
        <v>385</v>
      </c>
      <c r="S387" s="16">
        <v>100</v>
      </c>
      <c r="T387" s="16">
        <v>101.06104552951057</v>
      </c>
      <c r="U387" s="16">
        <v>98.822393869630488</v>
      </c>
      <c r="V387" s="16">
        <v>100.30379852287656</v>
      </c>
      <c r="W387" s="16">
        <v>105.81348396411769</v>
      </c>
      <c r="X387" s="16">
        <v>110.54287965372971</v>
      </c>
      <c r="Y387" s="16">
        <v>106.12109550826783</v>
      </c>
      <c r="Z387" s="16">
        <v>101.70573053257996</v>
      </c>
      <c r="AA387" s="16">
        <v>103.56352317466639</v>
      </c>
      <c r="AB387" s="16">
        <v>101.35476520383897</v>
      </c>
      <c r="AC387" s="16">
        <v>100.79505188640495</v>
      </c>
      <c r="AD387" s="27">
        <f t="shared" ref="AD387:AD450" si="13">AVERAGE(T387:AC387)</f>
        <v>103.00837678456233</v>
      </c>
      <c r="AE387" s="17">
        <f t="shared" ref="AE387:AE450" si="14">MAX(AD387-$C$3, 0)</f>
        <v>2.0083767845623299</v>
      </c>
    </row>
    <row r="388" spans="6:31" x14ac:dyDescent="0.25">
      <c r="F388" s="3">
        <v>386</v>
      </c>
      <c r="G388" s="15">
        <f>INDEX(Random!$F$2:$F$10001, ($F388-1)*10+G$2)</f>
        <v>2.1352907369101244</v>
      </c>
      <c r="H388" s="15">
        <f>INDEX(Random!$F$2:$F$10001, ($F388-1)*10+H$2)</f>
        <v>1.1245947745151572</v>
      </c>
      <c r="I388" s="15">
        <f>INDEX(Random!$F$2:$F$10001, ($F388-1)*10+I$2)</f>
        <v>-0.23280511712640911</v>
      </c>
      <c r="J388" s="15">
        <f>INDEX(Random!$F$2:$F$10001, ($F388-1)*10+J$2)</f>
        <v>-9.5628417697803558E-2</v>
      </c>
      <c r="K388" s="15">
        <f>INDEX(Random!$F$2:$F$10001, ($F388-1)*10+K$2)</f>
        <v>0.68613443471742774</v>
      </c>
      <c r="L388" s="33">
        <f>INDEX(Random!$F$2:$F$10001, ($F388-1)*10+L$2)</f>
        <v>-0.95921730660038418</v>
      </c>
      <c r="M388" s="15">
        <f>INDEX(Random!$F$2:$F$10001, ($F388-1)*10+M$2)</f>
        <v>1.8003133708191919E-2</v>
      </c>
      <c r="N388" s="15">
        <f>INDEX(Random!$F$2:$F$10001, ($F388-1)*10+N$2)</f>
        <v>-0.93933573435395101</v>
      </c>
      <c r="O388" s="15">
        <f>INDEX(Random!$F$2:$F$10001, ($F388-1)*10+O$2)</f>
        <v>-1.0799958000809455E-2</v>
      </c>
      <c r="P388" s="15">
        <f>INDEX(Random!$F$2:$F$10001, ($F388-1)*10+P$2)</f>
        <v>6.4058618951480434E-2</v>
      </c>
      <c r="R388" s="3">
        <v>386</v>
      </c>
      <c r="S388" s="16">
        <v>100</v>
      </c>
      <c r="T388" s="16">
        <v>107.47169543074099</v>
      </c>
      <c r="U388" s="16">
        <v>111.65179665701764</v>
      </c>
      <c r="V388" s="16">
        <v>110.83183460918495</v>
      </c>
      <c r="W388" s="16">
        <v>110.52525803888796</v>
      </c>
      <c r="X388" s="16">
        <v>113.14783329570821</v>
      </c>
      <c r="Y388" s="16">
        <v>109.6133963373189</v>
      </c>
      <c r="Z388" s="16">
        <v>109.72760098371938</v>
      </c>
      <c r="AA388" s="16">
        <v>106.37091258002243</v>
      </c>
      <c r="AB388" s="16">
        <v>106.37891818556123</v>
      </c>
      <c r="AC388" s="16">
        <v>106.65437982175156</v>
      </c>
      <c r="AD388" s="27">
        <f t="shared" si="13"/>
        <v>109.23736259399134</v>
      </c>
      <c r="AE388" s="17">
        <f t="shared" si="14"/>
        <v>8.2373625939913353</v>
      </c>
    </row>
    <row r="389" spans="6:31" x14ac:dyDescent="0.25">
      <c r="F389" s="3">
        <v>387</v>
      </c>
      <c r="G389" s="15">
        <f>INDEX(Random!$F$2:$F$10001, ($F389-1)*10+G$2)</f>
        <v>-0.65693097488049312</v>
      </c>
      <c r="H389" s="15">
        <f>INDEX(Random!$F$2:$F$10001, ($F389-1)*10+H$2)</f>
        <v>0.46275977574126437</v>
      </c>
      <c r="I389" s="15">
        <f>INDEX(Random!$F$2:$F$10001, ($F389-1)*10+I$2)</f>
        <v>1.426831824902822</v>
      </c>
      <c r="J389" s="15">
        <f>INDEX(Random!$F$2:$F$10001, ($F389-1)*10+J$2)</f>
        <v>-1.2684324384542192</v>
      </c>
      <c r="K389" s="15">
        <f>INDEX(Random!$F$2:$F$10001, ($F389-1)*10+K$2)</f>
        <v>-0.93565293731431576</v>
      </c>
      <c r="L389" s="33">
        <f>INDEX(Random!$F$2:$F$10001, ($F389-1)*10+L$2)</f>
        <v>-0.85400980936997217</v>
      </c>
      <c r="M389" s="15">
        <f>INDEX(Random!$F$2:$F$10001, ($F389-1)*10+M$2)</f>
        <v>0.39692106024852197</v>
      </c>
      <c r="N389" s="15">
        <f>INDEX(Random!$F$2:$F$10001, ($F389-1)*10+N$2)</f>
        <v>-1.3067693963348237</v>
      </c>
      <c r="O389" s="15">
        <f>INDEX(Random!$F$2:$F$10001, ($F389-1)*10+O$2)</f>
        <v>1.3102149219368808</v>
      </c>
      <c r="P389" s="15">
        <f>INDEX(Random!$F$2:$F$10001, ($F389-1)*10+P$2)</f>
        <v>-0.57408460532560812</v>
      </c>
      <c r="R389" s="3">
        <v>387</v>
      </c>
      <c r="S389" s="16">
        <v>100</v>
      </c>
      <c r="T389" s="16">
        <v>97.863490276498126</v>
      </c>
      <c r="U389" s="16">
        <v>99.437816200005813</v>
      </c>
      <c r="V389" s="16">
        <v>104.35800883076834</v>
      </c>
      <c r="W389" s="16">
        <v>100.05503283022659</v>
      </c>
      <c r="X389" s="16">
        <v>97.006220891356577</v>
      </c>
      <c r="Y389" s="16">
        <v>94.308210105958267</v>
      </c>
      <c r="Z389" s="16">
        <v>95.613964983822399</v>
      </c>
      <c r="AA389" s="16">
        <v>91.553729593031079</v>
      </c>
      <c r="AB389" s="16">
        <v>95.708723893668505</v>
      </c>
      <c r="AC389" s="16">
        <v>93.924528363608246</v>
      </c>
      <c r="AD389" s="27">
        <f t="shared" si="13"/>
        <v>96.982972596894399</v>
      </c>
      <c r="AE389" s="17">
        <f t="shared" si="14"/>
        <v>0</v>
      </c>
    </row>
    <row r="390" spans="6:31" x14ac:dyDescent="0.25">
      <c r="F390" s="3">
        <v>388</v>
      </c>
      <c r="G390" s="15">
        <f>INDEX(Random!$F$2:$F$10001, ($F390-1)*10+G$2)</f>
        <v>8.5534807972508606E-2</v>
      </c>
      <c r="H390" s="15">
        <f>INDEX(Random!$F$2:$F$10001, ($F390-1)*10+H$2)</f>
        <v>0.43109757332620136</v>
      </c>
      <c r="I390" s="15">
        <f>INDEX(Random!$F$2:$F$10001, ($F390-1)*10+I$2)</f>
        <v>-0.97438353727068161</v>
      </c>
      <c r="J390" s="15">
        <f>INDEX(Random!$F$2:$F$10001, ($F390-1)*10+J$2)</f>
        <v>-3.9541617719400755E-2</v>
      </c>
      <c r="K390" s="15">
        <f>INDEX(Random!$F$2:$F$10001, ($F390-1)*10+K$2)</f>
        <v>-0.73265280637589869</v>
      </c>
      <c r="L390" s="33">
        <f>INDEX(Random!$F$2:$F$10001, ($F390-1)*10+L$2)</f>
        <v>-0.45093968361959075</v>
      </c>
      <c r="M390" s="15">
        <f>INDEX(Random!$F$2:$F$10001, ($F390-1)*10+M$2)</f>
        <v>-1.0670286361835009</v>
      </c>
      <c r="N390" s="15">
        <f>INDEX(Random!$F$2:$F$10001, ($F390-1)*10+N$2)</f>
        <v>0.71000461522020097</v>
      </c>
      <c r="O390" s="15">
        <f>INDEX(Random!$F$2:$F$10001, ($F390-1)*10+O$2)</f>
        <v>-0.14873939334656316</v>
      </c>
      <c r="P390" s="15">
        <f>INDEX(Random!$F$2:$F$10001, ($F390-1)*10+P$2)</f>
        <v>0.52723749155160859</v>
      </c>
      <c r="R390" s="3">
        <v>388</v>
      </c>
      <c r="S390" s="16">
        <v>100</v>
      </c>
      <c r="T390" s="16">
        <v>100.33118969276367</v>
      </c>
      <c r="U390" s="16">
        <v>101.83700682364433</v>
      </c>
      <c r="V390" s="16">
        <v>98.605717374008492</v>
      </c>
      <c r="W390" s="16">
        <v>98.518118880562184</v>
      </c>
      <c r="X390" s="16">
        <v>96.168711174731513</v>
      </c>
      <c r="Y390" s="16">
        <v>94.766557715342927</v>
      </c>
      <c r="Z390" s="16">
        <v>91.474921417192832</v>
      </c>
      <c r="AA390" s="16">
        <v>93.720470190826276</v>
      </c>
      <c r="AB390" s="16">
        <v>93.294882806180269</v>
      </c>
      <c r="AC390" s="16">
        <v>95.000945364412331</v>
      </c>
      <c r="AD390" s="27">
        <f t="shared" si="13"/>
        <v>96.371852143966478</v>
      </c>
      <c r="AE390" s="17">
        <f t="shared" si="14"/>
        <v>0</v>
      </c>
    </row>
    <row r="391" spans="6:31" x14ac:dyDescent="0.25">
      <c r="F391" s="3">
        <v>389</v>
      </c>
      <c r="G391" s="15">
        <f>INDEX(Random!$F$2:$F$10001, ($F391-1)*10+G$2)</f>
        <v>-0.58620292841211175</v>
      </c>
      <c r="H391" s="15">
        <f>INDEX(Random!$F$2:$F$10001, ($F391-1)*10+H$2)</f>
        <v>-0.48638905855679682</v>
      </c>
      <c r="I391" s="15">
        <f>INDEX(Random!$F$2:$F$10001, ($F391-1)*10+I$2)</f>
        <v>2.2535985546985372E-2</v>
      </c>
      <c r="J391" s="15">
        <f>INDEX(Random!$F$2:$F$10001, ($F391-1)*10+J$2)</f>
        <v>-0.13461989360720256</v>
      </c>
      <c r="K391" s="15">
        <f>INDEX(Random!$F$2:$F$10001, ($F391-1)*10+K$2)</f>
        <v>1.2133861330011846</v>
      </c>
      <c r="L391" s="33">
        <f>INDEX(Random!$F$2:$F$10001, ($F391-1)*10+L$2)</f>
        <v>1.567280194478162</v>
      </c>
      <c r="M391" s="15">
        <f>INDEX(Random!$F$2:$F$10001, ($F391-1)*10+M$2)</f>
        <v>1.735866557613496</v>
      </c>
      <c r="N391" s="15">
        <f>INDEX(Random!$F$2:$F$10001, ($F391-1)*10+N$2)</f>
        <v>0.5563340764505178</v>
      </c>
      <c r="O391" s="15">
        <f>INDEX(Random!$F$2:$F$10001, ($F391-1)*10+O$2)</f>
        <v>-1.2621358849330437</v>
      </c>
      <c r="P391" s="15">
        <f>INDEX(Random!$F$2:$F$10001, ($F391-1)*10+P$2)</f>
        <v>0.33822624790929579</v>
      </c>
      <c r="R391" s="3">
        <v>389</v>
      </c>
      <c r="S391" s="16">
        <v>100</v>
      </c>
      <c r="T391" s="16">
        <v>98.095926528053596</v>
      </c>
      <c r="U391" s="16">
        <v>96.550806020993733</v>
      </c>
      <c r="V391" s="16">
        <v>96.666096594589973</v>
      </c>
      <c r="W391" s="16">
        <v>96.272715305661947</v>
      </c>
      <c r="X391" s="16">
        <v>100.31554386047692</v>
      </c>
      <c r="Y391" s="16">
        <v>105.77628367816178</v>
      </c>
      <c r="Z391" s="16">
        <v>112.16674589985655</v>
      </c>
      <c r="AA391" s="16">
        <v>114.32943697732316</v>
      </c>
      <c r="AB391" s="16">
        <v>109.6384631905881</v>
      </c>
      <c r="AC391" s="16">
        <v>110.93785811016402</v>
      </c>
      <c r="AD391" s="27">
        <f t="shared" si="13"/>
        <v>104.07498761658698</v>
      </c>
      <c r="AE391" s="17">
        <f t="shared" si="14"/>
        <v>3.0749876165869807</v>
      </c>
    </row>
    <row r="392" spans="6:31" x14ac:dyDescent="0.25">
      <c r="F392" s="3">
        <v>390</v>
      </c>
      <c r="G392" s="15">
        <f>INDEX(Random!$F$2:$F$10001, ($F392-1)*10+G$2)</f>
        <v>0.6955394187770515</v>
      </c>
      <c r="H392" s="15">
        <f>INDEX(Random!$F$2:$F$10001, ($F392-1)*10+H$2)</f>
        <v>0.9708317360155011</v>
      </c>
      <c r="I392" s="15">
        <f>INDEX(Random!$F$2:$F$10001, ($F392-1)*10+I$2)</f>
        <v>1.2481261537396591</v>
      </c>
      <c r="J392" s="15">
        <f>INDEX(Random!$F$2:$F$10001, ($F392-1)*10+J$2)</f>
        <v>0.35671383509413718</v>
      </c>
      <c r="K392" s="15">
        <f>INDEX(Random!$F$2:$F$10001, ($F392-1)*10+K$2)</f>
        <v>1.390983698347108</v>
      </c>
      <c r="L392" s="33">
        <f>INDEX(Random!$F$2:$F$10001, ($F392-1)*10+L$2)</f>
        <v>-0.77936814881045979</v>
      </c>
      <c r="M392" s="15">
        <f>INDEX(Random!$F$2:$F$10001, ($F392-1)*10+M$2)</f>
        <v>-0.37184516161428777</v>
      </c>
      <c r="N392" s="15">
        <f>INDEX(Random!$F$2:$F$10001, ($F392-1)*10+N$2)</f>
        <v>-0.24979141465755109</v>
      </c>
      <c r="O392" s="15">
        <f>INDEX(Random!$F$2:$F$10001, ($F392-1)*10+O$2)</f>
        <v>0.64415007525391699</v>
      </c>
      <c r="P392" s="15">
        <f>INDEX(Random!$F$2:$F$10001, ($F392-1)*10+P$2)</f>
        <v>-1.0994490466732738</v>
      </c>
      <c r="R392" s="3">
        <v>390</v>
      </c>
      <c r="S392" s="16">
        <v>100</v>
      </c>
      <c r="T392" s="16">
        <v>102.40512777806701</v>
      </c>
      <c r="U392" s="16">
        <v>105.84089475919259</v>
      </c>
      <c r="V392" s="16">
        <v>110.41410601102513</v>
      </c>
      <c r="W392" s="16">
        <v>111.79199345642837</v>
      </c>
      <c r="X392" s="16">
        <v>117.18248901593395</v>
      </c>
      <c r="Y392" s="16">
        <v>114.20889141311227</v>
      </c>
      <c r="Z392" s="16">
        <v>112.84267438918748</v>
      </c>
      <c r="AA392" s="16">
        <v>111.95016622092135</v>
      </c>
      <c r="AB392" s="16">
        <v>114.44527694773122</v>
      </c>
      <c r="AC392" s="16">
        <v>110.35005554650078</v>
      </c>
      <c r="AD392" s="27">
        <f t="shared" si="13"/>
        <v>111.14316755381</v>
      </c>
      <c r="AE392" s="17">
        <f t="shared" si="14"/>
        <v>10.143167553810002</v>
      </c>
    </row>
    <row r="393" spans="6:31" x14ac:dyDescent="0.25">
      <c r="F393" s="3">
        <v>391</v>
      </c>
      <c r="G393" s="15">
        <f>INDEX(Random!$F$2:$F$10001, ($F393-1)*10+G$2)</f>
        <v>8.0233137433400381E-2</v>
      </c>
      <c r="H393" s="15">
        <f>INDEX(Random!$F$2:$F$10001, ($F393-1)*10+H$2)</f>
        <v>1.41127651990825</v>
      </c>
      <c r="I393" s="15">
        <f>INDEX(Random!$F$2:$F$10001, ($F393-1)*10+I$2)</f>
        <v>0.39776679574994178</v>
      </c>
      <c r="J393" s="15">
        <f>INDEX(Random!$F$2:$F$10001, ($F393-1)*10+J$2)</f>
        <v>-1.0536687009228134</v>
      </c>
      <c r="K393" s="15">
        <f>INDEX(Random!$F$2:$F$10001, ($F393-1)*10+K$2)</f>
        <v>-0.24907381373866916</v>
      </c>
      <c r="L393" s="33">
        <f>INDEX(Random!$F$2:$F$10001, ($F393-1)*10+L$2)</f>
        <v>-1.0981164753521719</v>
      </c>
      <c r="M393" s="15">
        <f>INDEX(Random!$F$2:$F$10001, ($F393-1)*10+M$2)</f>
        <v>0.16107537420104606</v>
      </c>
      <c r="N393" s="15">
        <f>INDEX(Random!$F$2:$F$10001, ($F393-1)*10+N$2)</f>
        <v>-2.0042168429131335</v>
      </c>
      <c r="O393" s="15">
        <f>INDEX(Random!$F$2:$F$10001, ($F393-1)*10+O$2)</f>
        <v>-0.74565942591563705</v>
      </c>
      <c r="P393" s="15">
        <f>INDEX(Random!$F$2:$F$10001, ($F393-1)*10+P$2)</f>
        <v>0.60379644896587492</v>
      </c>
      <c r="R393" s="3">
        <v>391</v>
      </c>
      <c r="S393" s="16">
        <v>100</v>
      </c>
      <c r="T393" s="16">
        <v>100.31335004209596</v>
      </c>
      <c r="U393" s="16">
        <v>105.22195126292557</v>
      </c>
      <c r="V393" s="16">
        <v>106.68183974823491</v>
      </c>
      <c r="W393" s="16">
        <v>103.02249083698624</v>
      </c>
      <c r="X393" s="16">
        <v>102.21011365847369</v>
      </c>
      <c r="Y393" s="16">
        <v>98.55711088141139</v>
      </c>
      <c r="Z393" s="16">
        <v>99.134381474960776</v>
      </c>
      <c r="AA393" s="16">
        <v>92.729842081243831</v>
      </c>
      <c r="AB393" s="16">
        <v>90.478989573981991</v>
      </c>
      <c r="AC393" s="16">
        <v>92.370449132813661</v>
      </c>
      <c r="AD393" s="27">
        <f t="shared" si="13"/>
        <v>99.072051869312787</v>
      </c>
      <c r="AE393" s="17">
        <f t="shared" si="14"/>
        <v>0</v>
      </c>
    </row>
    <row r="394" spans="6:31" x14ac:dyDescent="0.25">
      <c r="F394" s="3">
        <v>392</v>
      </c>
      <c r="G394" s="15">
        <f>INDEX(Random!$F$2:$F$10001, ($F394-1)*10+G$2)</f>
        <v>6.0939347854586282E-2</v>
      </c>
      <c r="H394" s="15">
        <f>INDEX(Random!$F$2:$F$10001, ($F394-1)*10+H$2)</f>
        <v>-0.51302262899850959</v>
      </c>
      <c r="I394" s="15">
        <f>INDEX(Random!$F$2:$F$10001, ($F394-1)*10+I$2)</f>
        <v>0.942572904756942</v>
      </c>
      <c r="J394" s="15">
        <f>INDEX(Random!$F$2:$F$10001, ($F394-1)*10+J$2)</f>
        <v>0.11280582905151691</v>
      </c>
      <c r="K394" s="15">
        <f>INDEX(Random!$F$2:$F$10001, ($F394-1)*10+K$2)</f>
        <v>-0.69968476417347691</v>
      </c>
      <c r="L394" s="33">
        <f>INDEX(Random!$F$2:$F$10001, ($F394-1)*10+L$2)</f>
        <v>0.2005245516310207</v>
      </c>
      <c r="M394" s="15">
        <f>INDEX(Random!$F$2:$F$10001, ($F394-1)*10+M$2)</f>
        <v>-0.39519482227388303</v>
      </c>
      <c r="N394" s="15">
        <f>INDEX(Random!$F$2:$F$10001, ($F394-1)*10+N$2)</f>
        <v>0.35698342571889963</v>
      </c>
      <c r="O394" s="15">
        <f>INDEX(Random!$F$2:$F$10001, ($F394-1)*10+O$2)</f>
        <v>0.80377201678633092</v>
      </c>
      <c r="P394" s="15">
        <f>INDEX(Random!$F$2:$F$10001, ($F394-1)*10+P$2)</f>
        <v>-0.85902823362812952</v>
      </c>
      <c r="R394" s="3">
        <v>392</v>
      </c>
      <c r="S394" s="16">
        <v>100</v>
      </c>
      <c r="T394" s="16">
        <v>100.24845492542546</v>
      </c>
      <c r="U394" s="16">
        <v>98.581325958115627</v>
      </c>
      <c r="V394" s="16">
        <v>101.79227407850618</v>
      </c>
      <c r="W394" s="16">
        <v>102.22285987839255</v>
      </c>
      <c r="X394" s="16">
        <v>99.89550505477348</v>
      </c>
      <c r="Y394" s="16">
        <v>100.6136554108766</v>
      </c>
      <c r="Z394" s="16">
        <v>99.332245935585121</v>
      </c>
      <c r="AA394" s="16">
        <v>100.57274926586385</v>
      </c>
      <c r="AB394" s="16">
        <v>103.36621542070647</v>
      </c>
      <c r="AC394" s="16">
        <v>100.4744020479835</v>
      </c>
      <c r="AD394" s="27">
        <f t="shared" si="13"/>
        <v>100.70996879762289</v>
      </c>
      <c r="AE394" s="17">
        <f t="shared" si="14"/>
        <v>0</v>
      </c>
    </row>
    <row r="395" spans="6:31" x14ac:dyDescent="0.25">
      <c r="F395" s="3">
        <v>393</v>
      </c>
      <c r="G395" s="15">
        <f>INDEX(Random!$F$2:$F$10001, ($F395-1)*10+G$2)</f>
        <v>0.48897596455184977</v>
      </c>
      <c r="H395" s="15">
        <f>INDEX(Random!$F$2:$F$10001, ($F395-1)*10+H$2)</f>
        <v>0.59030903494330311</v>
      </c>
      <c r="I395" s="15">
        <f>INDEX(Random!$F$2:$F$10001, ($F395-1)*10+I$2)</f>
        <v>-0.85554528574005706</v>
      </c>
      <c r="J395" s="15">
        <f>INDEX(Random!$F$2:$F$10001, ($F395-1)*10+J$2)</f>
        <v>-1.1073700264091266</v>
      </c>
      <c r="K395" s="15">
        <f>INDEX(Random!$F$2:$F$10001, ($F395-1)*10+K$2)</f>
        <v>0.11975197071667328</v>
      </c>
      <c r="L395" s="33">
        <f>INDEX(Random!$F$2:$F$10001, ($F395-1)*10+L$2)</f>
        <v>-1.2547700015539283</v>
      </c>
      <c r="M395" s="15">
        <f>INDEX(Random!$F$2:$F$10001, ($F395-1)*10+M$2)</f>
        <v>1.2268304892802182</v>
      </c>
      <c r="N395" s="15">
        <f>INDEX(Random!$F$2:$F$10001, ($F395-1)*10+N$2)</f>
        <v>1.5060698803838894</v>
      </c>
      <c r="O395" s="15">
        <f>INDEX(Random!$F$2:$F$10001, ($F395-1)*10+O$2)</f>
        <v>1.4441546364699376</v>
      </c>
      <c r="P395" s="15">
        <f>INDEX(Random!$F$2:$F$10001, ($F395-1)*10+P$2)</f>
        <v>-0.99375343136964522</v>
      </c>
      <c r="R395" s="3">
        <v>393</v>
      </c>
      <c r="S395" s="16">
        <v>100</v>
      </c>
      <c r="T395" s="16">
        <v>101.69808148574366</v>
      </c>
      <c r="U395" s="16">
        <v>103.77711821864757</v>
      </c>
      <c r="V395" s="16">
        <v>100.88559420025491</v>
      </c>
      <c r="W395" s="16">
        <v>97.24974149024078</v>
      </c>
      <c r="X395" s="16">
        <v>97.683867979816029</v>
      </c>
      <c r="Y395" s="16">
        <v>93.6990136218256</v>
      </c>
      <c r="Z395" s="16">
        <v>97.677800072730037</v>
      </c>
      <c r="AA395" s="16">
        <v>102.78371511991168</v>
      </c>
      <c r="AB395" s="16">
        <v>107.93215618903295</v>
      </c>
      <c r="AC395" s="16">
        <v>104.43959258947073</v>
      </c>
      <c r="AD395" s="27">
        <f t="shared" si="13"/>
        <v>100.78266809676741</v>
      </c>
      <c r="AE395" s="17">
        <f t="shared" si="14"/>
        <v>0</v>
      </c>
    </row>
    <row r="396" spans="6:31" x14ac:dyDescent="0.25">
      <c r="F396" s="3">
        <v>394</v>
      </c>
      <c r="G396" s="15">
        <f>INDEX(Random!$F$2:$F$10001, ($F396-1)*10+G$2)</f>
        <v>0.34941631854800315</v>
      </c>
      <c r="H396" s="15">
        <f>INDEX(Random!$F$2:$F$10001, ($F396-1)*10+H$2)</f>
        <v>1.1695785825569422</v>
      </c>
      <c r="I396" s="15">
        <f>INDEX(Random!$F$2:$F$10001, ($F396-1)*10+I$2)</f>
        <v>-1.3318595231692056</v>
      </c>
      <c r="J396" s="15">
        <f>INDEX(Random!$F$2:$F$10001, ($F396-1)*10+J$2)</f>
        <v>9.1129895126220661E-2</v>
      </c>
      <c r="K396" s="15">
        <f>INDEX(Random!$F$2:$F$10001, ($F396-1)*10+K$2)</f>
        <v>2.4915665440373727</v>
      </c>
      <c r="L396" s="33">
        <f>INDEX(Random!$F$2:$F$10001, ($F396-1)*10+L$2)</f>
        <v>-1.7286572507878337</v>
      </c>
      <c r="M396" s="15">
        <f>INDEX(Random!$F$2:$F$10001, ($F396-1)*10+M$2)</f>
        <v>-0.6575766489600724</v>
      </c>
      <c r="N396" s="15">
        <f>INDEX(Random!$F$2:$F$10001, ($F396-1)*10+N$2)</f>
        <v>0.41153072445408062</v>
      </c>
      <c r="O396" s="15">
        <f>INDEX(Random!$F$2:$F$10001, ($F396-1)*10+O$2)</f>
        <v>-0.34412693070930084</v>
      </c>
      <c r="P396" s="15">
        <f>INDEX(Random!$F$2:$F$10001, ($F396-1)*10+P$2)</f>
        <v>-1.7907891140659302</v>
      </c>
      <c r="R396" s="3">
        <v>394</v>
      </c>
      <c r="S396" s="16">
        <v>100</v>
      </c>
      <c r="T396" s="16">
        <v>101.22314797201977</v>
      </c>
      <c r="U396" s="16">
        <v>105.3189983278525</v>
      </c>
      <c r="V396" s="16">
        <v>100.76180824456243</v>
      </c>
      <c r="W396" s="16">
        <v>101.11449483170684</v>
      </c>
      <c r="X396" s="16">
        <v>109.97583605429216</v>
      </c>
      <c r="Y396" s="16">
        <v>103.82608529587476</v>
      </c>
      <c r="Z396" s="16">
        <v>101.60563043502704</v>
      </c>
      <c r="AA396" s="16">
        <v>103.06291339248192</v>
      </c>
      <c r="AB396" s="16">
        <v>101.92474463156134</v>
      </c>
      <c r="AC396" s="16">
        <v>96.024882477911916</v>
      </c>
      <c r="AD396" s="27">
        <f t="shared" si="13"/>
        <v>102.48385416632907</v>
      </c>
      <c r="AE396" s="17">
        <f t="shared" si="14"/>
        <v>1.483854166329067</v>
      </c>
    </row>
    <row r="397" spans="6:31" x14ac:dyDescent="0.25">
      <c r="F397" s="3">
        <v>395</v>
      </c>
      <c r="G397" s="15">
        <f>INDEX(Random!$F$2:$F$10001, ($F397-1)*10+G$2)</f>
        <v>0.79693136326504366</v>
      </c>
      <c r="H397" s="15">
        <f>INDEX(Random!$F$2:$F$10001, ($F397-1)*10+H$2)</f>
        <v>0.16236818391322574</v>
      </c>
      <c r="I397" s="15">
        <f>INDEX(Random!$F$2:$F$10001, ($F397-1)*10+I$2)</f>
        <v>0.24082805531040039</v>
      </c>
      <c r="J397" s="15">
        <f>INDEX(Random!$F$2:$F$10001, ($F397-1)*10+J$2)</f>
        <v>0.72568258031891475</v>
      </c>
      <c r="K397" s="15">
        <f>INDEX(Random!$F$2:$F$10001, ($F397-1)*10+K$2)</f>
        <v>0.77308801206693867</v>
      </c>
      <c r="L397" s="33">
        <f>INDEX(Random!$F$2:$F$10001, ($F397-1)*10+L$2)</f>
        <v>-0.97544043479407927</v>
      </c>
      <c r="M397" s="15">
        <f>INDEX(Random!$F$2:$F$10001, ($F397-1)*10+M$2)</f>
        <v>0.95356527181893136</v>
      </c>
      <c r="N397" s="15">
        <f>INDEX(Random!$F$2:$F$10001, ($F397-1)*10+N$2)</f>
        <v>0.25081970569227846</v>
      </c>
      <c r="O397" s="15">
        <f>INDEX(Random!$F$2:$F$10001, ($F397-1)*10+O$2)</f>
        <v>-0.12274738634301281</v>
      </c>
      <c r="P397" s="15">
        <f>INDEX(Random!$F$2:$F$10001, ($F397-1)*10+P$2)</f>
        <v>0.34229525323022986</v>
      </c>
      <c r="R397" s="3">
        <v>395</v>
      </c>
      <c r="S397" s="16">
        <v>100</v>
      </c>
      <c r="T397" s="16">
        <v>102.75397887933077</v>
      </c>
      <c r="U397" s="16">
        <v>103.36031327718564</v>
      </c>
      <c r="V397" s="16">
        <v>104.24419644121527</v>
      </c>
      <c r="W397" s="16">
        <v>106.8593862691181</v>
      </c>
      <c r="X397" s="16">
        <v>109.71449409670214</v>
      </c>
      <c r="Y397" s="16">
        <v>106.22948604079873</v>
      </c>
      <c r="Z397" s="16">
        <v>109.72999617429406</v>
      </c>
      <c r="AA397" s="16">
        <v>110.70544403924622</v>
      </c>
      <c r="AB397" s="16">
        <v>110.29884384808219</v>
      </c>
      <c r="AC397" s="16">
        <v>111.621298235011</v>
      </c>
      <c r="AD397" s="27">
        <f t="shared" si="13"/>
        <v>107.55174373009841</v>
      </c>
      <c r="AE397" s="17">
        <f t="shared" si="14"/>
        <v>6.5517437300984085</v>
      </c>
    </row>
    <row r="398" spans="6:31" x14ac:dyDescent="0.25">
      <c r="F398" s="3">
        <v>396</v>
      </c>
      <c r="G398" s="15">
        <f>INDEX(Random!$F$2:$F$10001, ($F398-1)*10+G$2)</f>
        <v>0.54629167492809427</v>
      </c>
      <c r="H398" s="15">
        <f>INDEX(Random!$F$2:$F$10001, ($F398-1)*10+H$2)</f>
        <v>2.0480897018404818</v>
      </c>
      <c r="I398" s="15">
        <f>INDEX(Random!$F$2:$F$10001, ($F398-1)*10+I$2)</f>
        <v>-0.59407814907849998</v>
      </c>
      <c r="J398" s="15">
        <f>INDEX(Random!$F$2:$F$10001, ($F398-1)*10+J$2)</f>
        <v>1.2512613967990027</v>
      </c>
      <c r="K398" s="15">
        <f>INDEX(Random!$F$2:$F$10001, ($F398-1)*10+K$2)</f>
        <v>-0.54671206436196251</v>
      </c>
      <c r="L398" s="33">
        <f>INDEX(Random!$F$2:$F$10001, ($F398-1)*10+L$2)</f>
        <v>-1.6679300032249349</v>
      </c>
      <c r="M398" s="15">
        <f>INDEX(Random!$F$2:$F$10001, ($F398-1)*10+M$2)</f>
        <v>0.94672551104057479</v>
      </c>
      <c r="N398" s="15">
        <f>INDEX(Random!$F$2:$F$10001, ($F398-1)*10+N$2)</f>
        <v>0.61267783882184357</v>
      </c>
      <c r="O398" s="15">
        <f>INDEX(Random!$F$2:$F$10001, ($F398-1)*10+O$2)</f>
        <v>0.44761791241300874</v>
      </c>
      <c r="P398" s="15">
        <f>INDEX(Random!$F$2:$F$10001, ($F398-1)*10+P$2)</f>
        <v>-1.8882583156281993</v>
      </c>
      <c r="R398" s="3">
        <v>396</v>
      </c>
      <c r="S398" s="16">
        <v>100</v>
      </c>
      <c r="T398" s="16">
        <v>101.8937767055897</v>
      </c>
      <c r="U398" s="16">
        <v>109.18715003977674</v>
      </c>
      <c r="V398" s="16">
        <v>107.07985835754461</v>
      </c>
      <c r="W398" s="16">
        <v>111.71835079203477</v>
      </c>
      <c r="X398" s="16">
        <v>109.73640796797154</v>
      </c>
      <c r="Y398" s="16">
        <v>103.81127901481307</v>
      </c>
      <c r="Z398" s="16">
        <v>107.20750599959337</v>
      </c>
      <c r="AA398" s="16">
        <v>109.48128312457675</v>
      </c>
      <c r="AB398" s="16">
        <v>111.18602122193337</v>
      </c>
      <c r="AC398" s="16">
        <v>104.40818326972398</v>
      </c>
      <c r="AD398" s="27">
        <f t="shared" si="13"/>
        <v>107.57098164935579</v>
      </c>
      <c r="AE398" s="17">
        <f t="shared" si="14"/>
        <v>6.5709816493557867</v>
      </c>
    </row>
    <row r="399" spans="6:31" x14ac:dyDescent="0.25">
      <c r="F399" s="3">
        <v>397</v>
      </c>
      <c r="G399" s="15">
        <f>INDEX(Random!$F$2:$F$10001, ($F399-1)*10+G$2)</f>
        <v>0.78593897470364471</v>
      </c>
      <c r="H399" s="15">
        <f>INDEX(Random!$F$2:$F$10001, ($F399-1)*10+H$2)</f>
        <v>0.83926463345434155</v>
      </c>
      <c r="I399" s="15">
        <f>INDEX(Random!$F$2:$F$10001, ($F399-1)*10+I$2)</f>
        <v>1.4132964801406729</v>
      </c>
      <c r="J399" s="15">
        <f>INDEX(Random!$F$2:$F$10001, ($F399-1)*10+J$2)</f>
        <v>-2.6698721201403712</v>
      </c>
      <c r="K399" s="15">
        <f>INDEX(Random!$F$2:$F$10001, ($F399-1)*10+K$2)</f>
        <v>-1.0780212254287382</v>
      </c>
      <c r="L399" s="33">
        <f>INDEX(Random!$F$2:$F$10001, ($F399-1)*10+L$2)</f>
        <v>0.41684227803355112</v>
      </c>
      <c r="M399" s="15">
        <f>INDEX(Random!$F$2:$F$10001, ($F399-1)*10+M$2)</f>
        <v>-0.69412846853863841</v>
      </c>
      <c r="N399" s="15">
        <f>INDEX(Random!$F$2:$F$10001, ($F399-1)*10+N$2)</f>
        <v>2.391018684740185E-2</v>
      </c>
      <c r="O399" s="15">
        <f>INDEX(Random!$F$2:$F$10001, ($F399-1)*10+O$2)</f>
        <v>1.2975825470365894</v>
      </c>
      <c r="P399" s="15">
        <f>INDEX(Random!$F$2:$F$10001, ($F399-1)*10+P$2)</f>
        <v>-0.48212456469886239</v>
      </c>
      <c r="R399" s="3">
        <v>397</v>
      </c>
      <c r="S399" s="16">
        <v>100</v>
      </c>
      <c r="T399" s="16">
        <v>102.71610088962346</v>
      </c>
      <c r="U399" s="16">
        <v>105.69485034626265</v>
      </c>
      <c r="V399" s="16">
        <v>110.87429445633062</v>
      </c>
      <c r="W399" s="16">
        <v>101.42142329256316</v>
      </c>
      <c r="X399" s="16">
        <v>97.862547029157582</v>
      </c>
      <c r="Y399" s="16">
        <v>99.283830985799426</v>
      </c>
      <c r="Z399" s="16">
        <v>97.04147371826005</v>
      </c>
      <c r="AA399" s="16">
        <v>97.161828485127572</v>
      </c>
      <c r="AB399" s="16">
        <v>101.52830889868468</v>
      </c>
      <c r="AC399" s="16">
        <v>99.943418963937901</v>
      </c>
      <c r="AD399" s="27">
        <f t="shared" si="13"/>
        <v>101.35280770657471</v>
      </c>
      <c r="AE399" s="17">
        <f t="shared" si="14"/>
        <v>0.35280770657470839</v>
      </c>
    </row>
    <row r="400" spans="6:31" x14ac:dyDescent="0.25">
      <c r="F400" s="3">
        <v>398</v>
      </c>
      <c r="G400" s="15">
        <f>INDEX(Random!$F$2:$F$10001, ($F400-1)*10+G$2)</f>
        <v>0.1149573757371066</v>
      </c>
      <c r="H400" s="15">
        <f>INDEX(Random!$F$2:$F$10001, ($F400-1)*10+H$2)</f>
        <v>-0.23443815028377521</v>
      </c>
      <c r="I400" s="15">
        <f>INDEX(Random!$F$2:$F$10001, ($F400-1)*10+I$2)</f>
        <v>1.0831342774325574</v>
      </c>
      <c r="J400" s="15">
        <f>INDEX(Random!$F$2:$F$10001, ($F400-1)*10+J$2)</f>
        <v>-0.65050982414336633</v>
      </c>
      <c r="K400" s="15">
        <f>INDEX(Random!$F$2:$F$10001, ($F400-1)*10+K$2)</f>
        <v>0.10715338458476202</v>
      </c>
      <c r="L400" s="33">
        <f>INDEX(Random!$F$2:$F$10001, ($F400-1)*10+L$2)</f>
        <v>-1.6699793805721066</v>
      </c>
      <c r="M400" s="15">
        <f>INDEX(Random!$F$2:$F$10001, ($F400-1)*10+M$2)</f>
        <v>-1.964027042018111</v>
      </c>
      <c r="N400" s="15">
        <f>INDEX(Random!$F$2:$F$10001, ($F400-1)*10+N$2)</f>
        <v>-0.36422376051170813</v>
      </c>
      <c r="O400" s="15">
        <f>INDEX(Random!$F$2:$F$10001, ($F400-1)*10+O$2)</f>
        <v>0.14671932350924574</v>
      </c>
      <c r="P400" s="15">
        <f>INDEX(Random!$F$2:$F$10001, ($F400-1)*10+P$2)</f>
        <v>0.91537360301736537</v>
      </c>
      <c r="R400" s="3">
        <v>398</v>
      </c>
      <c r="S400" s="16">
        <v>100</v>
      </c>
      <c r="T400" s="16">
        <v>100.43025169625311</v>
      </c>
      <c r="U400" s="16">
        <v>99.687239417272167</v>
      </c>
      <c r="V400" s="16">
        <v>103.42064535399795</v>
      </c>
      <c r="W400" s="16">
        <v>101.23285357860705</v>
      </c>
      <c r="X400" s="16">
        <v>101.6418010362307</v>
      </c>
      <c r="Y400" s="16">
        <v>96.147124655968</v>
      </c>
      <c r="Z400" s="16">
        <v>90.056891390136698</v>
      </c>
      <c r="AA400" s="16">
        <v>89.002339941729502</v>
      </c>
      <c r="AB400" s="16">
        <v>89.480549405253285</v>
      </c>
      <c r="AC400" s="16">
        <v>92.310818109917363</v>
      </c>
      <c r="AD400" s="27">
        <f t="shared" si="13"/>
        <v>96.341051458536583</v>
      </c>
      <c r="AE400" s="17">
        <f t="shared" si="14"/>
        <v>0</v>
      </c>
    </row>
    <row r="401" spans="6:31" x14ac:dyDescent="0.25">
      <c r="F401" s="3">
        <v>399</v>
      </c>
      <c r="G401" s="15">
        <f>INDEX(Random!$F$2:$F$10001, ($F401-1)*10+G$2)</f>
        <v>-0.44589374868286397</v>
      </c>
      <c r="H401" s="15">
        <f>INDEX(Random!$F$2:$F$10001, ($F401-1)*10+H$2)</f>
        <v>-2.0584502127605364</v>
      </c>
      <c r="I401" s="15">
        <f>INDEX(Random!$F$2:$F$10001, ($F401-1)*10+I$2)</f>
        <v>-3.7432935102940136E-2</v>
      </c>
      <c r="J401" s="15">
        <f>INDEX(Random!$F$2:$F$10001, ($F401-1)*10+J$2)</f>
        <v>0.87582465628254147</v>
      </c>
      <c r="K401" s="15">
        <f>INDEX(Random!$F$2:$F$10001, ($F401-1)*10+K$2)</f>
        <v>-0.38866504682924347</v>
      </c>
      <c r="L401" s="33">
        <f>INDEX(Random!$F$2:$F$10001, ($F401-1)*10+L$2)</f>
        <v>-1.3463629574853977</v>
      </c>
      <c r="M401" s="15">
        <f>INDEX(Random!$F$2:$F$10001, ($F401-1)*10+M$2)</f>
        <v>0.24279374877709781</v>
      </c>
      <c r="N401" s="15">
        <f>INDEX(Random!$F$2:$F$10001, ($F401-1)*10+N$2)</f>
        <v>7.3565632716584853E-2</v>
      </c>
      <c r="O401" s="15">
        <f>INDEX(Random!$F$2:$F$10001, ($F401-1)*10+O$2)</f>
        <v>1.2919484519494613</v>
      </c>
      <c r="P401" s="15">
        <f>INDEX(Random!$F$2:$F$10001, ($F401-1)*10+P$2)</f>
        <v>-0.27607374255753886</v>
      </c>
      <c r="R401" s="3">
        <v>399</v>
      </c>
      <c r="S401" s="16">
        <v>100</v>
      </c>
      <c r="T401" s="16">
        <v>98.55866503462974</v>
      </c>
      <c r="U401" s="16">
        <v>92.023772088302195</v>
      </c>
      <c r="V401" s="16">
        <v>91.948523853263225</v>
      </c>
      <c r="W401" s="16">
        <v>94.731109224047785</v>
      </c>
      <c r="X401" s="16">
        <v>93.545105072180533</v>
      </c>
      <c r="Y401" s="16">
        <v>89.453849185925634</v>
      </c>
      <c r="Z401" s="16">
        <v>90.224760011359052</v>
      </c>
      <c r="AA401" s="16">
        <v>90.487240966216476</v>
      </c>
      <c r="AB401" s="16">
        <v>94.535897056125592</v>
      </c>
      <c r="AC401" s="16">
        <v>93.705541706115469</v>
      </c>
      <c r="AD401" s="27">
        <f t="shared" si="13"/>
        <v>92.921446419816576</v>
      </c>
      <c r="AE401" s="17">
        <f t="shared" si="14"/>
        <v>0</v>
      </c>
    </row>
    <row r="402" spans="6:31" x14ac:dyDescent="0.25">
      <c r="F402" s="3">
        <v>400</v>
      </c>
      <c r="G402" s="15">
        <f>INDEX(Random!$F$2:$F$10001, ($F402-1)*10+G$2)</f>
        <v>0.9224118330441583</v>
      </c>
      <c r="H402" s="15">
        <f>INDEX(Random!$F$2:$F$10001, ($F402-1)*10+H$2)</f>
        <v>-0.88430611439615381</v>
      </c>
      <c r="I402" s="15">
        <f>INDEX(Random!$F$2:$F$10001, ($F402-1)*10+I$2)</f>
        <v>0.71815302543931481</v>
      </c>
      <c r="J402" s="15">
        <f>INDEX(Random!$F$2:$F$10001, ($F402-1)*10+J$2)</f>
        <v>-1.7099638780938715</v>
      </c>
      <c r="K402" s="15">
        <f>INDEX(Random!$F$2:$F$10001, ($F402-1)*10+K$2)</f>
        <v>-0.3406104190575388</v>
      </c>
      <c r="L402" s="33">
        <f>INDEX(Random!$F$2:$F$10001, ($F402-1)*10+L$2)</f>
        <v>1.2844248406947838</v>
      </c>
      <c r="M402" s="15">
        <f>INDEX(Random!$F$2:$F$10001, ($F402-1)*10+M$2)</f>
        <v>-0.85570821004073705</v>
      </c>
      <c r="N402" s="15">
        <f>INDEX(Random!$F$2:$F$10001, ($F402-1)*10+N$2)</f>
        <v>1.7314605685515549</v>
      </c>
      <c r="O402" s="15">
        <f>INDEX(Random!$F$2:$F$10001, ($F402-1)*10+O$2)</f>
        <v>0.9610852260325452</v>
      </c>
      <c r="P402" s="15">
        <f>INDEX(Random!$F$2:$F$10001, ($F402-1)*10+P$2)</f>
        <v>-0.91784720152252375</v>
      </c>
      <c r="R402" s="3">
        <v>400</v>
      </c>
      <c r="S402" s="16">
        <v>100</v>
      </c>
      <c r="T402" s="16">
        <v>103.18735530406735</v>
      </c>
      <c r="U402" s="16">
        <v>100.21554242527391</v>
      </c>
      <c r="V402" s="16">
        <v>102.70372381124326</v>
      </c>
      <c r="W402" s="16">
        <v>97.021435956987872</v>
      </c>
      <c r="X402" s="16">
        <v>95.961303587243023</v>
      </c>
      <c r="Y402" s="16">
        <v>100.22958869433593</v>
      </c>
      <c r="Z402" s="16">
        <v>97.43637642482102</v>
      </c>
      <c r="AA402" s="16">
        <v>103.30771600902358</v>
      </c>
      <c r="AB402" s="16">
        <v>106.73886600498378</v>
      </c>
      <c r="AC402" s="16">
        <v>103.54821150761067</v>
      </c>
      <c r="AD402" s="27">
        <f t="shared" si="13"/>
        <v>101.03501197255903</v>
      </c>
      <c r="AE402" s="17">
        <f t="shared" si="14"/>
        <v>3.5011972559033211E-2</v>
      </c>
    </row>
    <row r="403" spans="6:31" x14ac:dyDescent="0.25">
      <c r="F403" s="3">
        <v>401</v>
      </c>
      <c r="G403" s="15">
        <f>INDEX(Random!$F$2:$F$10001, ($F403-1)*10+G$2)</f>
        <v>-0.31470627054660522</v>
      </c>
      <c r="H403" s="15">
        <f>INDEX(Random!$F$2:$F$10001, ($F403-1)*10+H$2)</f>
        <v>0.41738951912415184</v>
      </c>
      <c r="I403" s="15">
        <f>INDEX(Random!$F$2:$F$10001, ($F403-1)*10+I$2)</f>
        <v>1.3057919368021724</v>
      </c>
      <c r="J403" s="15">
        <f>INDEX(Random!$F$2:$F$10001, ($F403-1)*10+J$2)</f>
        <v>-1.4376184561798899</v>
      </c>
      <c r="K403" s="15">
        <f>INDEX(Random!$F$2:$F$10001, ($F403-1)*10+K$2)</f>
        <v>-0.21552999175440235</v>
      </c>
      <c r="L403" s="33">
        <f>INDEX(Random!$F$2:$F$10001, ($F403-1)*10+L$2)</f>
        <v>1.1583036940578102</v>
      </c>
      <c r="M403" s="15">
        <f>INDEX(Random!$F$2:$F$10001, ($F403-1)*10+M$2)</f>
        <v>0.85493849552434975</v>
      </c>
      <c r="N403" s="15">
        <f>INDEX(Random!$F$2:$F$10001, ($F403-1)*10+N$2)</f>
        <v>0.70610869218504335</v>
      </c>
      <c r="O403" s="15">
        <f>INDEX(Random!$F$2:$F$10001, ($F403-1)*10+O$2)</f>
        <v>-1.6397393136491569</v>
      </c>
      <c r="P403" s="15">
        <f>INDEX(Random!$F$2:$F$10001, ($F403-1)*10+P$2)</f>
        <v>-1.1815643644802512</v>
      </c>
      <c r="R403" s="3">
        <v>401</v>
      </c>
      <c r="S403" s="16">
        <v>100</v>
      </c>
      <c r="T403" s="16">
        <v>98.993294624964818</v>
      </c>
      <c r="U403" s="16">
        <v>100.43284416187181</v>
      </c>
      <c r="V403" s="16">
        <v>104.97522604341417</v>
      </c>
      <c r="W403" s="16">
        <v>100.07728034398836</v>
      </c>
      <c r="X403" s="16">
        <v>99.399898772615629</v>
      </c>
      <c r="Y403" s="16">
        <v>103.38287012579885</v>
      </c>
      <c r="Z403" s="16">
        <v>106.43689679071109</v>
      </c>
      <c r="AA403" s="16">
        <v>109.03548684974734</v>
      </c>
      <c r="AB403" s="16">
        <v>103.24578090616727</v>
      </c>
      <c r="AC403" s="16">
        <v>99.277503500180359</v>
      </c>
      <c r="AD403" s="27">
        <f t="shared" si="13"/>
        <v>102.52570821194597</v>
      </c>
      <c r="AE403" s="17">
        <f t="shared" si="14"/>
        <v>1.5257082119459682</v>
      </c>
    </row>
    <row r="404" spans="6:31" x14ac:dyDescent="0.25">
      <c r="F404" s="3">
        <v>402</v>
      </c>
      <c r="G404" s="15">
        <f>INDEX(Random!$F$2:$F$10001, ($F404-1)*10+G$2)</f>
        <v>-0.67070493564541467</v>
      </c>
      <c r="H404" s="15">
        <f>INDEX(Random!$F$2:$F$10001, ($F404-1)*10+H$2)</f>
        <v>1.178896790000739</v>
      </c>
      <c r="I404" s="15">
        <f>INDEX(Random!$F$2:$F$10001, ($F404-1)*10+I$2)</f>
        <v>-1.0414569360762753</v>
      </c>
      <c r="J404" s="15">
        <f>INDEX(Random!$F$2:$F$10001, ($F404-1)*10+J$2)</f>
        <v>-0.64916067375254882</v>
      </c>
      <c r="K404" s="15">
        <f>INDEX(Random!$F$2:$F$10001, ($F404-1)*10+K$2)</f>
        <v>0.1979054131603204</v>
      </c>
      <c r="L404" s="33">
        <f>INDEX(Random!$F$2:$F$10001, ($F404-1)*10+L$2)</f>
        <v>1.279847502491859</v>
      </c>
      <c r="M404" s="15">
        <f>INDEX(Random!$F$2:$F$10001, ($F404-1)*10+M$2)</f>
        <v>-0.13001738578278768</v>
      </c>
      <c r="N404" s="15">
        <f>INDEX(Random!$F$2:$F$10001, ($F404-1)*10+N$2)</f>
        <v>0.66506297276039805</v>
      </c>
      <c r="O404" s="15">
        <f>INDEX(Random!$F$2:$F$10001, ($F404-1)*10+O$2)</f>
        <v>-0.87638606227643501</v>
      </c>
      <c r="P404" s="15">
        <f>INDEX(Random!$F$2:$F$10001, ($F404-1)*10+P$2)</f>
        <v>-0.5658206039903847</v>
      </c>
      <c r="R404" s="3">
        <v>402</v>
      </c>
      <c r="S404" s="16">
        <v>100</v>
      </c>
      <c r="T404" s="16">
        <v>97.818288501734074</v>
      </c>
      <c r="U404" s="16">
        <v>101.80818045248894</v>
      </c>
      <c r="V404" s="16">
        <v>98.356283444054668</v>
      </c>
      <c r="W404" s="16">
        <v>96.27998147182474</v>
      </c>
      <c r="X404" s="16">
        <v>96.963621281943176</v>
      </c>
      <c r="Y404" s="16">
        <v>101.26094106749926</v>
      </c>
      <c r="Z404" s="16">
        <v>100.86443064845656</v>
      </c>
      <c r="AA404" s="16">
        <v>103.18481849584344</v>
      </c>
      <c r="AB404" s="16">
        <v>100.23970347980263</v>
      </c>
      <c r="AC404" s="16">
        <v>98.398312298884804</v>
      </c>
      <c r="AD404" s="27">
        <f t="shared" si="13"/>
        <v>99.517456114253235</v>
      </c>
      <c r="AE404" s="17">
        <f t="shared" si="14"/>
        <v>0</v>
      </c>
    </row>
    <row r="405" spans="6:31" x14ac:dyDescent="0.25">
      <c r="F405" s="3">
        <v>403</v>
      </c>
      <c r="G405" s="15">
        <f>INDEX(Random!$F$2:$F$10001, ($F405-1)*10+G$2)</f>
        <v>0.90815454929352901</v>
      </c>
      <c r="H405" s="15">
        <f>INDEX(Random!$F$2:$F$10001, ($F405-1)*10+H$2)</f>
        <v>0.22184467422387522</v>
      </c>
      <c r="I405" s="15">
        <f>INDEX(Random!$F$2:$F$10001, ($F405-1)*10+I$2)</f>
        <v>1.0530941695103482</v>
      </c>
      <c r="J405" s="15">
        <f>INDEX(Random!$F$2:$F$10001, ($F405-1)*10+J$2)</f>
        <v>-0.68843664556017681</v>
      </c>
      <c r="K405" s="15">
        <f>INDEX(Random!$F$2:$F$10001, ($F405-1)*10+K$2)</f>
        <v>0.92717189427365099</v>
      </c>
      <c r="L405" s="33">
        <f>INDEX(Random!$F$2:$F$10001, ($F405-1)*10+L$2)</f>
        <v>1.7506512497021942</v>
      </c>
      <c r="M405" s="15">
        <f>INDEX(Random!$F$2:$F$10001, ($F405-1)*10+M$2)</f>
        <v>-2.166748842396895</v>
      </c>
      <c r="N405" s="15">
        <f>INDEX(Random!$F$2:$F$10001, ($F405-1)*10+N$2)</f>
        <v>-0.8572210107464302</v>
      </c>
      <c r="O405" s="15">
        <f>INDEX(Random!$F$2:$F$10001, ($F405-1)*10+O$2)</f>
        <v>0.73982338739705167</v>
      </c>
      <c r="P405" s="15">
        <f>INDEX(Random!$F$2:$F$10001, ($F405-1)*10+P$2)</f>
        <v>2.0203392876852382</v>
      </c>
      <c r="R405" s="3">
        <v>403</v>
      </c>
      <c r="S405" s="16">
        <v>100</v>
      </c>
      <c r="T405" s="16">
        <v>103.13802251158268</v>
      </c>
      <c r="U405" s="16">
        <v>103.95379402164545</v>
      </c>
      <c r="V405" s="16">
        <v>107.73837821882756</v>
      </c>
      <c r="W405" s="16">
        <v>105.32517794447382</v>
      </c>
      <c r="X405" s="16">
        <v>108.69961889333398</v>
      </c>
      <c r="Y405" s="16">
        <v>115.32386827802159</v>
      </c>
      <c r="Z405" s="16">
        <v>107.28694248168694</v>
      </c>
      <c r="AA405" s="16">
        <v>104.29176289469846</v>
      </c>
      <c r="AB405" s="16">
        <v>106.95886427855109</v>
      </c>
      <c r="AC405" s="16">
        <v>114.50815627750033</v>
      </c>
      <c r="AD405" s="27">
        <f t="shared" si="13"/>
        <v>107.72245858003218</v>
      </c>
      <c r="AE405" s="17">
        <f t="shared" si="14"/>
        <v>6.7224585800321819</v>
      </c>
    </row>
    <row r="406" spans="6:31" x14ac:dyDescent="0.25">
      <c r="F406" s="3">
        <v>404</v>
      </c>
      <c r="G406" s="15">
        <f>INDEX(Random!$F$2:$F$10001, ($F406-1)*10+G$2)</f>
        <v>0.73669515285478726</v>
      </c>
      <c r="H406" s="15">
        <f>INDEX(Random!$F$2:$F$10001, ($F406-1)*10+H$2)</f>
        <v>-1.2444999583114496</v>
      </c>
      <c r="I406" s="15">
        <f>INDEX(Random!$F$2:$F$10001, ($F406-1)*10+I$2)</f>
        <v>-5.2623008929591236E-2</v>
      </c>
      <c r="J406" s="15">
        <f>INDEX(Random!$F$2:$F$10001, ($F406-1)*10+J$2)</f>
        <v>0.22285836601384798</v>
      </c>
      <c r="K406" s="15">
        <f>INDEX(Random!$F$2:$F$10001, ($F406-1)*10+K$2)</f>
        <v>1.2714457002434654</v>
      </c>
      <c r="L406" s="33">
        <f>INDEX(Random!$F$2:$F$10001, ($F406-1)*10+L$2)</f>
        <v>0.62199797424263359</v>
      </c>
      <c r="M406" s="15">
        <f>INDEX(Random!$F$2:$F$10001, ($F406-1)*10+M$2)</f>
        <v>-2.2006975997543186</v>
      </c>
      <c r="N406" s="15">
        <f>INDEX(Random!$F$2:$F$10001, ($F406-1)*10+N$2)</f>
        <v>1.5519693293873982</v>
      </c>
      <c r="O406" s="15">
        <f>INDEX(Random!$F$2:$F$10001, ($F406-1)*10+O$2)</f>
        <v>0.20126315642996398</v>
      </c>
      <c r="P406" s="15">
        <f>INDEX(Random!$F$2:$F$10001, ($F406-1)*10+P$2)</f>
        <v>-0.56577951100894286</v>
      </c>
      <c r="R406" s="3">
        <v>404</v>
      </c>
      <c r="S406" s="16">
        <v>100</v>
      </c>
      <c r="T406" s="16">
        <v>102.54658597011317</v>
      </c>
      <c r="U406" s="16">
        <v>98.397253789312785</v>
      </c>
      <c r="V406" s="16">
        <v>98.266715210341232</v>
      </c>
      <c r="W406" s="16">
        <v>99.047324630082031</v>
      </c>
      <c r="X406" s="16">
        <v>103.40784687291594</v>
      </c>
      <c r="Y406" s="16">
        <v>105.63405332939455</v>
      </c>
      <c r="Z406" s="16">
        <v>98.160574446891005</v>
      </c>
      <c r="AA406" s="16">
        <v>103.45086713549959</v>
      </c>
      <c r="AB406" s="16">
        <v>104.19715834786842</v>
      </c>
      <c r="AC406" s="16">
        <v>102.28321017847641</v>
      </c>
      <c r="AD406" s="27">
        <f t="shared" si="13"/>
        <v>101.53915899108951</v>
      </c>
      <c r="AE406" s="17">
        <f t="shared" si="14"/>
        <v>0.53915899108950782</v>
      </c>
    </row>
    <row r="407" spans="6:31" x14ac:dyDescent="0.25">
      <c r="F407" s="3">
        <v>405</v>
      </c>
      <c r="G407" s="15">
        <f>INDEX(Random!$F$2:$F$10001, ($F407-1)*10+G$2)</f>
        <v>-1.9064470026112841E-2</v>
      </c>
      <c r="H407" s="15">
        <f>INDEX(Random!$F$2:$F$10001, ($F407-1)*10+H$2)</f>
        <v>-0.27621360057065497</v>
      </c>
      <c r="I407" s="15">
        <f>INDEX(Random!$F$2:$F$10001, ($F407-1)*10+I$2)</f>
        <v>-0.74113632206177538</v>
      </c>
      <c r="J407" s="15">
        <f>INDEX(Random!$F$2:$F$10001, ($F407-1)*10+J$2)</f>
        <v>0.84404772745108481</v>
      </c>
      <c r="K407" s="15">
        <f>INDEX(Random!$F$2:$F$10001, ($F407-1)*10+K$2)</f>
        <v>0.14648069524857257</v>
      </c>
      <c r="L407" s="33">
        <f>INDEX(Random!$F$2:$F$10001, ($F407-1)*10+L$2)</f>
        <v>-0.60144372279233771</v>
      </c>
      <c r="M407" s="15">
        <f>INDEX(Random!$F$2:$F$10001, ($F407-1)*10+M$2)</f>
        <v>-0.64365255529739385</v>
      </c>
      <c r="N407" s="15">
        <f>INDEX(Random!$F$2:$F$10001, ($F407-1)*10+N$2)</f>
        <v>0.38880609605495048</v>
      </c>
      <c r="O407" s="15">
        <f>INDEX(Random!$F$2:$F$10001, ($F407-1)*10+O$2)</f>
        <v>-0.17778071925957034</v>
      </c>
      <c r="P407" s="15">
        <f>INDEX(Random!$F$2:$F$10001, ($F407-1)*10+P$2)</f>
        <v>1.1023575566420689</v>
      </c>
      <c r="R407" s="3">
        <v>405</v>
      </c>
      <c r="S407" s="16">
        <v>100</v>
      </c>
      <c r="T407" s="16">
        <v>99.979807862486453</v>
      </c>
      <c r="U407" s="16">
        <v>99.101171079582898</v>
      </c>
      <c r="V407" s="16">
        <v>96.710336622618996</v>
      </c>
      <c r="W407" s="16">
        <v>99.530886381299453</v>
      </c>
      <c r="X407" s="16">
        <v>100.06486480606017</v>
      </c>
      <c r="Y407" s="16">
        <v>98.109390725066717</v>
      </c>
      <c r="Z407" s="16">
        <v>96.056045174565426</v>
      </c>
      <c r="AA407" s="16">
        <v>97.359496577642716</v>
      </c>
      <c r="AB407" s="16">
        <v>96.823025364687467</v>
      </c>
      <c r="AC407" s="16">
        <v>100.5139504001007</v>
      </c>
      <c r="AD407" s="27">
        <f t="shared" si="13"/>
        <v>98.424897499411117</v>
      </c>
      <c r="AE407" s="17">
        <f t="shared" si="14"/>
        <v>0</v>
      </c>
    </row>
    <row r="408" spans="6:31" x14ac:dyDescent="0.25">
      <c r="F408" s="3">
        <v>406</v>
      </c>
      <c r="G408" s="15">
        <f>INDEX(Random!$F$2:$F$10001, ($F408-1)*10+G$2)</f>
        <v>-1.9891776420291163</v>
      </c>
      <c r="H408" s="15">
        <f>INDEX(Random!$F$2:$F$10001, ($F408-1)*10+H$2)</f>
        <v>0.47814754085785605</v>
      </c>
      <c r="I408" s="15">
        <f>INDEX(Random!$F$2:$F$10001, ($F408-1)*10+I$2)</f>
        <v>-0.82255178281663632</v>
      </c>
      <c r="J408" s="15">
        <f>INDEX(Random!$F$2:$F$10001, ($F408-1)*10+J$2)</f>
        <v>1.8611878214567874</v>
      </c>
      <c r="K408" s="15">
        <f>INDEX(Random!$F$2:$F$10001, ($F408-1)*10+K$2)</f>
        <v>-0.58893228170387923</v>
      </c>
      <c r="L408" s="33">
        <f>INDEX(Random!$F$2:$F$10001, ($F408-1)*10+L$2)</f>
        <v>-1.3646225260709077</v>
      </c>
      <c r="M408" s="15">
        <f>INDEX(Random!$F$2:$F$10001, ($F408-1)*10+M$2)</f>
        <v>-0.58977246438793873</v>
      </c>
      <c r="N408" s="15">
        <f>INDEX(Random!$F$2:$F$10001, ($F408-1)*10+N$2)</f>
        <v>-3.5267659225609829E-2</v>
      </c>
      <c r="O408" s="15">
        <f>INDEX(Random!$F$2:$F$10001, ($F408-1)*10+O$2)</f>
        <v>-5.1785550582121531E-2</v>
      </c>
      <c r="P408" s="15">
        <f>INDEX(Random!$F$2:$F$10001, ($F408-1)*10+P$2)</f>
        <v>0.50562050368424338</v>
      </c>
      <c r="R408" s="3">
        <v>406</v>
      </c>
      <c r="S408" s="16">
        <v>100</v>
      </c>
      <c r="T408" s="16">
        <v>93.586733711287991</v>
      </c>
      <c r="U408" s="16">
        <v>95.141351439994224</v>
      </c>
      <c r="V408" s="16">
        <v>92.592854193077315</v>
      </c>
      <c r="W408" s="16">
        <v>98.600428500725414</v>
      </c>
      <c r="X408" s="16">
        <v>96.714149768024669</v>
      </c>
      <c r="Y408" s="16">
        <v>92.427669494948532</v>
      </c>
      <c r="Z408" s="16">
        <v>90.656924129891109</v>
      </c>
      <c r="AA408" s="16">
        <v>90.589372437392399</v>
      </c>
      <c r="AB408" s="16">
        <v>90.471733416831924</v>
      </c>
      <c r="AC408" s="16">
        <v>92.059397271289654</v>
      </c>
      <c r="AD408" s="27">
        <f t="shared" si="13"/>
        <v>93.28406143634632</v>
      </c>
      <c r="AE408" s="17">
        <f t="shared" si="14"/>
        <v>0</v>
      </c>
    </row>
    <row r="409" spans="6:31" x14ac:dyDescent="0.25">
      <c r="F409" s="3">
        <v>407</v>
      </c>
      <c r="G409" s="15">
        <f>INDEX(Random!$F$2:$F$10001, ($F409-1)*10+G$2)</f>
        <v>1.8489384491906626</v>
      </c>
      <c r="H409" s="15">
        <f>INDEX(Random!$F$2:$F$10001, ($F409-1)*10+H$2)</f>
        <v>-1.5226952217608225</v>
      </c>
      <c r="I409" s="15">
        <f>INDEX(Random!$F$2:$F$10001, ($F409-1)*10+I$2)</f>
        <v>-0.35575251149026255</v>
      </c>
      <c r="J409" s="15">
        <f>INDEX(Random!$F$2:$F$10001, ($F409-1)*10+J$2)</f>
        <v>-0.1093037641176513</v>
      </c>
      <c r="K409" s="15">
        <f>INDEX(Random!$F$2:$F$10001, ($F409-1)*10+K$2)</f>
        <v>0.78491711791063856</v>
      </c>
      <c r="L409" s="33">
        <f>INDEX(Random!$F$2:$F$10001, ($F409-1)*10+L$2)</f>
        <v>-0.40162166711072134</v>
      </c>
      <c r="M409" s="15">
        <f>INDEX(Random!$F$2:$F$10001, ($F409-1)*10+M$2)</f>
        <v>-0.47199947821560972</v>
      </c>
      <c r="N409" s="15">
        <f>INDEX(Random!$F$2:$F$10001, ($F409-1)*10+N$2)</f>
        <v>0.13953885734823201</v>
      </c>
      <c r="O409" s="15">
        <f>INDEX(Random!$F$2:$F$10001, ($F409-1)*10+O$2)</f>
        <v>1.6718850917308143</v>
      </c>
      <c r="P409" s="15">
        <f>INDEX(Random!$F$2:$F$10001, ($F409-1)*10+P$2)</f>
        <v>-1.5442175769442936</v>
      </c>
      <c r="R409" s="3">
        <v>407</v>
      </c>
      <c r="S409" s="16">
        <v>100</v>
      </c>
      <c r="T409" s="16">
        <v>106.44441956119574</v>
      </c>
      <c r="U409" s="16">
        <v>101.18876333951249</v>
      </c>
      <c r="V409" s="16">
        <v>100.03227806055557</v>
      </c>
      <c r="W409" s="16">
        <v>99.709828695279924</v>
      </c>
      <c r="X409" s="16">
        <v>102.41453801131853</v>
      </c>
      <c r="Y409" s="16">
        <v>101.0883993430586</v>
      </c>
      <c r="Z409" s="16">
        <v>99.544176572171523</v>
      </c>
      <c r="AA409" s="16">
        <v>100.05492716464103</v>
      </c>
      <c r="AB409" s="16">
        <v>105.8722880045779</v>
      </c>
      <c r="AC409" s="16">
        <v>100.5722530956896</v>
      </c>
      <c r="AD409" s="27">
        <f t="shared" si="13"/>
        <v>101.69218718480009</v>
      </c>
      <c r="AE409" s="17">
        <f t="shared" si="14"/>
        <v>0.69218718480009045</v>
      </c>
    </row>
    <row r="410" spans="6:31" x14ac:dyDescent="0.25">
      <c r="F410" s="3">
        <v>408</v>
      </c>
      <c r="G410" s="15">
        <f>INDEX(Random!$F$2:$F$10001, ($F410-1)*10+G$2)</f>
        <v>-0.10359010953322179</v>
      </c>
      <c r="H410" s="15">
        <f>INDEX(Random!$F$2:$F$10001, ($F410-1)*10+H$2)</f>
        <v>-0.87128899162069851</v>
      </c>
      <c r="I410" s="15">
        <f>INDEX(Random!$F$2:$F$10001, ($F410-1)*10+I$2)</f>
        <v>-0.55216649041684562</v>
      </c>
      <c r="J410" s="15">
        <f>INDEX(Random!$F$2:$F$10001, ($F410-1)*10+J$2)</f>
        <v>0.6007991963070245</v>
      </c>
      <c r="K410" s="15">
        <f>INDEX(Random!$F$2:$F$10001, ($F410-1)*10+K$2)</f>
        <v>-0.30602151362661345</v>
      </c>
      <c r="L410" s="33">
        <f>INDEX(Random!$F$2:$F$10001, ($F410-1)*10+L$2)</f>
        <v>-1.7215551075953948</v>
      </c>
      <c r="M410" s="15">
        <f>INDEX(Random!$F$2:$F$10001, ($F410-1)*10+M$2)</f>
        <v>-1.0747847524472494</v>
      </c>
      <c r="N410" s="15">
        <f>INDEX(Random!$F$2:$F$10001, ($F410-1)*10+N$2)</f>
        <v>0.20556937869149253</v>
      </c>
      <c r="O410" s="15">
        <f>INDEX(Random!$F$2:$F$10001, ($F410-1)*10+O$2)</f>
        <v>3.5261575291957364E-2</v>
      </c>
      <c r="P410" s="15">
        <f>INDEX(Random!$F$2:$F$10001, ($F410-1)*10+P$2)</f>
        <v>-0.24419430371538556</v>
      </c>
      <c r="R410" s="3">
        <v>408</v>
      </c>
      <c r="S410" s="16">
        <v>100</v>
      </c>
      <c r="T410" s="16">
        <v>99.696758917306866</v>
      </c>
      <c r="U410" s="16">
        <v>96.867759756951614</v>
      </c>
      <c r="V410" s="16">
        <v>95.131868614830125</v>
      </c>
      <c r="W410" s="16">
        <v>97.110833287585166</v>
      </c>
      <c r="X410" s="16">
        <v>96.161220570438019</v>
      </c>
      <c r="Y410" s="16">
        <v>90.805599309724215</v>
      </c>
      <c r="Z410" s="16">
        <v>87.628744142288582</v>
      </c>
      <c r="AA410" s="16">
        <v>88.273643961297665</v>
      </c>
      <c r="AB410" s="16">
        <v>88.4167816556877</v>
      </c>
      <c r="AC410" s="16">
        <v>87.733934539928413</v>
      </c>
      <c r="AD410" s="27">
        <f t="shared" si="13"/>
        <v>92.782714475603854</v>
      </c>
      <c r="AE410" s="17">
        <f t="shared" si="14"/>
        <v>0</v>
      </c>
    </row>
    <row r="411" spans="6:31" x14ac:dyDescent="0.25">
      <c r="F411" s="3">
        <v>409</v>
      </c>
      <c r="G411" s="15">
        <f>INDEX(Random!$F$2:$F$10001, ($F411-1)*10+G$2)</f>
        <v>-0.56069861613529581</v>
      </c>
      <c r="H411" s="15">
        <f>INDEX(Random!$F$2:$F$10001, ($F411-1)*10+H$2)</f>
        <v>2.1743254192714971</v>
      </c>
      <c r="I411" s="15">
        <f>INDEX(Random!$F$2:$F$10001, ($F411-1)*10+I$2)</f>
        <v>0.36201329149061257</v>
      </c>
      <c r="J411" s="15">
        <f>INDEX(Random!$F$2:$F$10001, ($F411-1)*10+J$2)</f>
        <v>0.22697852947215219</v>
      </c>
      <c r="K411" s="15">
        <f>INDEX(Random!$F$2:$F$10001, ($F411-1)*10+K$2)</f>
        <v>-0.64393742787697106</v>
      </c>
      <c r="L411" s="33">
        <f>INDEX(Random!$F$2:$F$10001, ($F411-1)*10+L$2)</f>
        <v>-0.86979153062962833</v>
      </c>
      <c r="M411" s="15">
        <f>INDEX(Random!$F$2:$F$10001, ($F411-1)*10+M$2)</f>
        <v>-1.8477907999707468</v>
      </c>
      <c r="N411" s="15">
        <f>INDEX(Random!$F$2:$F$10001, ($F411-1)*10+N$2)</f>
        <v>1.5582620043154722</v>
      </c>
      <c r="O411" s="15">
        <f>INDEX(Random!$F$2:$F$10001, ($F411-1)*10+O$2)</f>
        <v>0.65771609011711429</v>
      </c>
      <c r="P411" s="15">
        <f>INDEX(Random!$F$2:$F$10001, ($F411-1)*10+P$2)</f>
        <v>8.506323742730847E-3</v>
      </c>
      <c r="R411" s="3">
        <v>409</v>
      </c>
      <c r="S411" s="16">
        <v>100</v>
      </c>
      <c r="T411" s="16">
        <v>98.179877672671452</v>
      </c>
      <c r="U411" s="16">
        <v>105.65381723071066</v>
      </c>
      <c r="V411" s="16">
        <v>106.99131567454793</v>
      </c>
      <c r="W411" s="16">
        <v>107.85613551649985</v>
      </c>
      <c r="X411" s="16">
        <v>105.59778995937376</v>
      </c>
      <c r="Y411" s="16">
        <v>102.60649633187326</v>
      </c>
      <c r="Z411" s="16">
        <v>96.482530440592257</v>
      </c>
      <c r="AA411" s="16">
        <v>101.70384979665278</v>
      </c>
      <c r="AB411" s="16">
        <v>104.01791304116259</v>
      </c>
      <c r="AC411" s="16">
        <v>104.0931254880892</v>
      </c>
      <c r="AD411" s="27">
        <f t="shared" si="13"/>
        <v>103.31828511521738</v>
      </c>
      <c r="AE411" s="17">
        <f t="shared" si="14"/>
        <v>2.3182851152173782</v>
      </c>
    </row>
    <row r="412" spans="6:31" x14ac:dyDescent="0.25">
      <c r="F412" s="3">
        <v>410</v>
      </c>
      <c r="G412" s="15">
        <f>INDEX(Random!$F$2:$F$10001, ($F412-1)*10+G$2)</f>
        <v>-0.50378662751829562</v>
      </c>
      <c r="H412" s="15">
        <f>INDEX(Random!$F$2:$F$10001, ($F412-1)*10+H$2)</f>
        <v>-1.1525570333302113</v>
      </c>
      <c r="I412" s="15">
        <f>INDEX(Random!$F$2:$F$10001, ($F412-1)*10+I$2)</f>
        <v>1.8241910729464343</v>
      </c>
      <c r="J412" s="15">
        <f>INDEX(Random!$F$2:$F$10001, ($F412-1)*10+J$2)</f>
        <v>0.88792142982192412</v>
      </c>
      <c r="K412" s="15">
        <f>INDEX(Random!$F$2:$F$10001, ($F412-1)*10+K$2)</f>
        <v>-0.66950394920216749</v>
      </c>
      <c r="L412" s="33">
        <f>INDEX(Random!$F$2:$F$10001, ($F412-1)*10+L$2)</f>
        <v>-0.36494474004681832</v>
      </c>
      <c r="M412" s="15">
        <f>INDEX(Random!$F$2:$F$10001, ($F412-1)*10+M$2)</f>
        <v>0.16856441809762429</v>
      </c>
      <c r="N412" s="15">
        <f>INDEX(Random!$F$2:$F$10001, ($F412-1)*10+N$2)</f>
        <v>-0.53700996485337349</v>
      </c>
      <c r="O412" s="15">
        <f>INDEX(Random!$F$2:$F$10001, ($F412-1)*10+O$2)</f>
        <v>-0.32296061822884026</v>
      </c>
      <c r="P412" s="15">
        <f>INDEX(Random!$F$2:$F$10001, ($F412-1)*10+P$2)</f>
        <v>0.20919622838130431</v>
      </c>
      <c r="R412" s="3">
        <v>410</v>
      </c>
      <c r="S412" s="16">
        <v>100</v>
      </c>
      <c r="T412" s="16">
        <v>98.367470869392946</v>
      </c>
      <c r="U412" s="16">
        <v>94.678764059696221</v>
      </c>
      <c r="V412" s="16">
        <v>100.69664267900168</v>
      </c>
      <c r="W412" s="16">
        <v>103.78606876839378</v>
      </c>
      <c r="X412" s="16">
        <v>101.525845785689</v>
      </c>
      <c r="Y412" s="16">
        <v>100.3345684008506</v>
      </c>
      <c r="Z412" s="16">
        <v>100.94760381372183</v>
      </c>
      <c r="AA412" s="16">
        <v>99.18901242581488</v>
      </c>
      <c r="AB412" s="16">
        <v>98.163290130077414</v>
      </c>
      <c r="AC412" s="16">
        <v>98.897748473599805</v>
      </c>
      <c r="AD412" s="27">
        <f t="shared" si="13"/>
        <v>99.658701540623809</v>
      </c>
      <c r="AE412" s="17">
        <f t="shared" si="14"/>
        <v>0</v>
      </c>
    </row>
    <row r="413" spans="6:31" x14ac:dyDescent="0.25">
      <c r="F413" s="3">
        <v>411</v>
      </c>
      <c r="G413" s="15">
        <f>INDEX(Random!$F$2:$F$10001, ($F413-1)*10+G$2)</f>
        <v>1.1342167743565399</v>
      </c>
      <c r="H413" s="15">
        <f>INDEX(Random!$F$2:$F$10001, ($F413-1)*10+H$2)</f>
        <v>-0.44120282624100415</v>
      </c>
      <c r="I413" s="15">
        <f>INDEX(Random!$F$2:$F$10001, ($F413-1)*10+I$2)</f>
        <v>1.2344076980011813</v>
      </c>
      <c r="J413" s="15">
        <f>INDEX(Random!$F$2:$F$10001, ($F413-1)*10+J$2)</f>
        <v>-0.3450203892011382</v>
      </c>
      <c r="K413" s="15">
        <f>INDEX(Random!$F$2:$F$10001, ($F413-1)*10+K$2)</f>
        <v>0.9257860981787861</v>
      </c>
      <c r="L413" s="33">
        <f>INDEX(Random!$F$2:$F$10001, ($F413-1)*10+L$2)</f>
        <v>0.21678289253621894</v>
      </c>
      <c r="M413" s="15">
        <f>INDEX(Random!$F$2:$F$10001, ($F413-1)*10+M$2)</f>
        <v>0.50652589217613042</v>
      </c>
      <c r="N413" s="15">
        <f>INDEX(Random!$F$2:$F$10001, ($F413-1)*10+N$2)</f>
        <v>-0.50295797291708777</v>
      </c>
      <c r="O413" s="15">
        <f>INDEX(Random!$F$2:$F$10001, ($F413-1)*10+O$2)</f>
        <v>-0.90267681158165547</v>
      </c>
      <c r="P413" s="15">
        <f>INDEX(Random!$F$2:$F$10001, ($F413-1)*10+P$2)</f>
        <v>-0.18599905827069413</v>
      </c>
      <c r="R413" s="3">
        <v>411</v>
      </c>
      <c r="S413" s="16">
        <v>100</v>
      </c>
      <c r="T413" s="16">
        <v>103.92302419456374</v>
      </c>
      <c r="U413" s="16">
        <v>102.44126197810789</v>
      </c>
      <c r="V413" s="16">
        <v>106.81841890551468</v>
      </c>
      <c r="W413" s="16">
        <v>105.63561077362347</v>
      </c>
      <c r="X413" s="16">
        <v>109.01493022415679</v>
      </c>
      <c r="Y413" s="16">
        <v>109.85853214058663</v>
      </c>
      <c r="Z413" s="16">
        <v>111.78980439789876</v>
      </c>
      <c r="AA413" s="16">
        <v>109.96785967150387</v>
      </c>
      <c r="AB413" s="16">
        <v>106.73497978379588</v>
      </c>
      <c r="AC413" s="16">
        <v>106.11759219287872</v>
      </c>
      <c r="AD413" s="27">
        <f t="shared" si="13"/>
        <v>107.23020142626305</v>
      </c>
      <c r="AE413" s="17">
        <f t="shared" si="14"/>
        <v>6.2302014262630507</v>
      </c>
    </row>
    <row r="414" spans="6:31" x14ac:dyDescent="0.25">
      <c r="F414" s="3">
        <v>412</v>
      </c>
      <c r="G414" s="15">
        <f>INDEX(Random!$F$2:$F$10001, ($F414-1)*10+G$2)</f>
        <v>-0.84752361472445359</v>
      </c>
      <c r="H414" s="15">
        <f>INDEX(Random!$F$2:$F$10001, ($F414-1)*10+H$2)</f>
        <v>0.34040043062689962</v>
      </c>
      <c r="I414" s="15">
        <f>INDEX(Random!$F$2:$F$10001, ($F414-1)*10+I$2)</f>
        <v>-0.57271902441441624</v>
      </c>
      <c r="J414" s="15">
        <f>INDEX(Random!$F$2:$F$10001, ($F414-1)*10+J$2)</f>
        <v>1.0153450500734298</v>
      </c>
      <c r="K414" s="15">
        <f>INDEX(Random!$F$2:$F$10001, ($F414-1)*10+K$2)</f>
        <v>-0.22785344383182715</v>
      </c>
      <c r="L414" s="33">
        <f>INDEX(Random!$F$2:$F$10001, ($F414-1)*10+L$2)</f>
        <v>-0.46282310274547112</v>
      </c>
      <c r="M414" s="15">
        <f>INDEX(Random!$F$2:$F$10001, ($F414-1)*10+M$2)</f>
        <v>2.0776066376995495</v>
      </c>
      <c r="N414" s="15">
        <f>INDEX(Random!$F$2:$F$10001, ($F414-1)*10+N$2)</f>
        <v>2.3633499039991581</v>
      </c>
      <c r="O414" s="15">
        <f>INDEX(Random!$F$2:$F$10001, ($F414-1)*10+O$2)</f>
        <v>1.2400840623739453</v>
      </c>
      <c r="P414" s="15">
        <f>INDEX(Random!$F$2:$F$10001, ($F414-1)*10+P$2)</f>
        <v>-0.80036668919728504</v>
      </c>
      <c r="R414" s="3">
        <v>412</v>
      </c>
      <c r="S414" s="16">
        <v>100</v>
      </c>
      <c r="T414" s="16">
        <v>97.239876535837553</v>
      </c>
      <c r="U414" s="16">
        <v>98.399503400143857</v>
      </c>
      <c r="V414" s="16">
        <v>96.569569613690334</v>
      </c>
      <c r="W414" s="16">
        <v>99.958678493750739</v>
      </c>
      <c r="X414" s="16">
        <v>99.241070792018931</v>
      </c>
      <c r="Y414" s="16">
        <v>97.75515068427751</v>
      </c>
      <c r="Z414" s="16">
        <v>104.8560476747127</v>
      </c>
      <c r="AA414" s="16">
        <v>113.55588567992436</v>
      </c>
      <c r="AB414" s="16">
        <v>118.43049927478764</v>
      </c>
      <c r="AC414" s="16">
        <v>115.3439656254633</v>
      </c>
      <c r="AD414" s="27">
        <f t="shared" si="13"/>
        <v>104.1350247774607</v>
      </c>
      <c r="AE414" s="17">
        <f t="shared" si="14"/>
        <v>3.1350247774606999</v>
      </c>
    </row>
    <row r="415" spans="6:31" x14ac:dyDescent="0.25">
      <c r="F415" s="3">
        <v>413</v>
      </c>
      <c r="G415" s="15">
        <f>INDEX(Random!$F$2:$F$10001, ($F415-1)*10+G$2)</f>
        <v>-0.3987998826615366</v>
      </c>
      <c r="H415" s="15">
        <f>INDEX(Random!$F$2:$F$10001, ($F415-1)*10+H$2)</f>
        <v>-5.9123653183321974E-2</v>
      </c>
      <c r="I415" s="15">
        <f>INDEX(Random!$F$2:$F$10001, ($F415-1)*10+I$2)</f>
        <v>0.24949882897305473</v>
      </c>
      <c r="J415" s="15">
        <f>INDEX(Random!$F$2:$F$10001, ($F415-1)*10+J$2)</f>
        <v>0.83507606628346909</v>
      </c>
      <c r="K415" s="15">
        <f>INDEX(Random!$F$2:$F$10001, ($F415-1)*10+K$2)</f>
        <v>-1.2542078296332544</v>
      </c>
      <c r="L415" s="33">
        <f>INDEX(Random!$F$2:$F$10001, ($F415-1)*10+L$2)</f>
        <v>0.91060760376088179</v>
      </c>
      <c r="M415" s="15">
        <f>INDEX(Random!$F$2:$F$10001, ($F415-1)*10+M$2)</f>
        <v>0.95035550024137827</v>
      </c>
      <c r="N415" s="15">
        <f>INDEX(Random!$F$2:$F$10001, ($F415-1)*10+N$2)</f>
        <v>-0.49949601067833188</v>
      </c>
      <c r="O415" s="15">
        <f>INDEX(Random!$F$2:$F$10001, ($F415-1)*10+O$2)</f>
        <v>2.0896018401127341</v>
      </c>
      <c r="P415" s="15">
        <f>INDEX(Random!$F$2:$F$10001, ($F415-1)*10+P$2)</f>
        <v>-0.39215711135883446</v>
      </c>
      <c r="R415" s="3">
        <v>413</v>
      </c>
      <c r="S415" s="16">
        <v>100</v>
      </c>
      <c r="T415" s="16">
        <v>98.71446898443557</v>
      </c>
      <c r="U415" s="16">
        <v>98.562016940964284</v>
      </c>
      <c r="V415" s="16">
        <v>99.433781375390495</v>
      </c>
      <c r="W415" s="16">
        <v>102.30297069171448</v>
      </c>
      <c r="X415" s="16">
        <v>98.13153789193359</v>
      </c>
      <c r="Y415" s="16">
        <v>101.21925541198993</v>
      </c>
      <c r="Z415" s="16">
        <v>104.54341107654916</v>
      </c>
      <c r="AA415" s="16">
        <v>102.85150990350265</v>
      </c>
      <c r="AB415" s="16">
        <v>110.36699965984721</v>
      </c>
      <c r="AC415" s="16">
        <v>108.97247459104152</v>
      </c>
      <c r="AD415" s="27">
        <f t="shared" si="13"/>
        <v>102.50984265273689</v>
      </c>
      <c r="AE415" s="17">
        <f t="shared" si="14"/>
        <v>1.5098426527368929</v>
      </c>
    </row>
    <row r="416" spans="6:31" x14ac:dyDescent="0.25">
      <c r="F416" s="3">
        <v>414</v>
      </c>
      <c r="G416" s="15">
        <f>INDEX(Random!$F$2:$F$10001, ($F416-1)*10+G$2)</f>
        <v>0.75809684060851434</v>
      </c>
      <c r="H416" s="15">
        <f>INDEX(Random!$F$2:$F$10001, ($F416-1)*10+H$2)</f>
        <v>0.87961753298872292</v>
      </c>
      <c r="I416" s="15">
        <f>INDEX(Random!$F$2:$F$10001, ($F416-1)*10+I$2)</f>
        <v>-1.7557417686909849</v>
      </c>
      <c r="J416" s="15">
        <f>INDEX(Random!$F$2:$F$10001, ($F416-1)*10+J$2)</f>
        <v>1.2972470389259365</v>
      </c>
      <c r="K416" s="15">
        <f>INDEX(Random!$F$2:$F$10001, ($F416-1)*10+K$2)</f>
        <v>7.5664901567036688E-2</v>
      </c>
      <c r="L416" s="33">
        <f>INDEX(Random!$F$2:$F$10001, ($F416-1)*10+L$2)</f>
        <v>-0.78657292802508239</v>
      </c>
      <c r="M416" s="15">
        <f>INDEX(Random!$F$2:$F$10001, ($F416-1)*10+M$2)</f>
        <v>-0.711264837540874</v>
      </c>
      <c r="N416" s="15">
        <f>INDEX(Random!$F$2:$F$10001, ($F416-1)*10+N$2)</f>
        <v>0.54160255898336829</v>
      </c>
      <c r="O416" s="15">
        <f>INDEX(Random!$F$2:$F$10001, ($F416-1)*10+O$2)</f>
        <v>-1.2954223847763993</v>
      </c>
      <c r="P416" s="15">
        <f>INDEX(Random!$F$2:$F$10001, ($F416-1)*10+P$2)</f>
        <v>0.34670596848093937</v>
      </c>
      <c r="R416" s="3">
        <v>414</v>
      </c>
      <c r="S416" s="16">
        <v>100</v>
      </c>
      <c r="T416" s="16">
        <v>102.62022386692348</v>
      </c>
      <c r="U416" s="16">
        <v>105.73921173102912</v>
      </c>
      <c r="V416" s="16">
        <v>99.735723907782443</v>
      </c>
      <c r="W416" s="16">
        <v>104.21670313240487</v>
      </c>
      <c r="X416" s="16">
        <v>104.52724897958532</v>
      </c>
      <c r="Y416" s="16">
        <v>101.85017237941703</v>
      </c>
      <c r="Z416" s="16">
        <v>99.492651508713834</v>
      </c>
      <c r="AA416" s="16">
        <v>101.36087710437582</v>
      </c>
      <c r="AB416" s="16">
        <v>97.093545623812233</v>
      </c>
      <c r="AC416" s="16">
        <v>98.27220923133649</v>
      </c>
      <c r="AD416" s="27">
        <f t="shared" si="13"/>
        <v>101.49085674653807</v>
      </c>
      <c r="AE416" s="17">
        <f t="shared" si="14"/>
        <v>0.49085674653807132</v>
      </c>
    </row>
    <row r="417" spans="6:31" x14ac:dyDescent="0.25">
      <c r="F417" s="3">
        <v>415</v>
      </c>
      <c r="G417" s="15">
        <f>INDEX(Random!$F$2:$F$10001, ($F417-1)*10+G$2)</f>
        <v>0.68240613153170171</v>
      </c>
      <c r="H417" s="15">
        <f>INDEX(Random!$F$2:$F$10001, ($F417-1)*10+H$2)</f>
        <v>-0.36492266607522006</v>
      </c>
      <c r="I417" s="15">
        <f>INDEX(Random!$F$2:$F$10001, ($F417-1)*10+I$2)</f>
        <v>1.8071748164948251</v>
      </c>
      <c r="J417" s="15">
        <f>INDEX(Random!$F$2:$F$10001, ($F417-1)*10+J$2)</f>
        <v>0.75459191337795262</v>
      </c>
      <c r="K417" s="15">
        <f>INDEX(Random!$F$2:$F$10001, ($F417-1)*10+K$2)</f>
        <v>-1.2535191640915415</v>
      </c>
      <c r="L417" s="33">
        <f>INDEX(Random!$F$2:$F$10001, ($F417-1)*10+L$2)</f>
        <v>1.085626050395899</v>
      </c>
      <c r="M417" s="15">
        <f>INDEX(Random!$F$2:$F$10001, ($F417-1)*10+M$2)</f>
        <v>1.352442707316206</v>
      </c>
      <c r="N417" s="15">
        <f>INDEX(Random!$F$2:$F$10001, ($F417-1)*10+N$2)</f>
        <v>2.6738896424286337E-2</v>
      </c>
      <c r="O417" s="15">
        <f>INDEX(Random!$F$2:$F$10001, ($F417-1)*10+O$2)</f>
        <v>-0.36185154938305325</v>
      </c>
      <c r="P417" s="15">
        <f>INDEX(Random!$F$2:$F$10001, ($F417-1)*10+P$2)</f>
        <v>-0.44696072057946284</v>
      </c>
      <c r="R417" s="3">
        <v>415</v>
      </c>
      <c r="S417" s="16">
        <v>100</v>
      </c>
      <c r="T417" s="16">
        <v>102.3600278595314</v>
      </c>
      <c r="U417" s="16">
        <v>101.15903729963162</v>
      </c>
      <c r="V417" s="16">
        <v>107.52742068696152</v>
      </c>
      <c r="W417" s="16">
        <v>110.33190857442888</v>
      </c>
      <c r="X417" s="16">
        <v>105.83553816182675</v>
      </c>
      <c r="Y417" s="16">
        <v>109.80838224329449</v>
      </c>
      <c r="Z417" s="16">
        <v>114.95453180967834</v>
      </c>
      <c r="AA417" s="16">
        <v>115.10802375524133</v>
      </c>
      <c r="AB417" s="16">
        <v>113.76917949144804</v>
      </c>
      <c r="AC417" s="16">
        <v>112.12537178865911</v>
      </c>
      <c r="AD417" s="27">
        <f t="shared" si="13"/>
        <v>109.29794216707015</v>
      </c>
      <c r="AE417" s="17">
        <f t="shared" si="14"/>
        <v>8.297942167070147</v>
      </c>
    </row>
    <row r="418" spans="6:31" x14ac:dyDescent="0.25">
      <c r="F418" s="3">
        <v>416</v>
      </c>
      <c r="G418" s="15">
        <f>INDEX(Random!$F$2:$F$10001, ($F418-1)*10+G$2)</f>
        <v>-0.19804037978398187</v>
      </c>
      <c r="H418" s="15">
        <f>INDEX(Random!$F$2:$F$10001, ($F418-1)*10+H$2)</f>
        <v>0.12974556724197067</v>
      </c>
      <c r="I418" s="15">
        <f>INDEX(Random!$F$2:$F$10001, ($F418-1)*10+I$2)</f>
        <v>-1.5345672524540439</v>
      </c>
      <c r="J418" s="15">
        <f>INDEX(Random!$F$2:$F$10001, ($F418-1)*10+J$2)</f>
        <v>-0.56364291304896441</v>
      </c>
      <c r="K418" s="15">
        <f>INDEX(Random!$F$2:$F$10001, ($F418-1)*10+K$2)</f>
        <v>0.18485200990365025</v>
      </c>
      <c r="L418" s="33">
        <f>INDEX(Random!$F$2:$F$10001, ($F418-1)*10+L$2)</f>
        <v>-1.3468230646407089</v>
      </c>
      <c r="M418" s="15">
        <f>INDEX(Random!$F$2:$F$10001, ($F418-1)*10+M$2)</f>
        <v>-2.1099809660991777</v>
      </c>
      <c r="N418" s="15">
        <f>INDEX(Random!$F$2:$F$10001, ($F418-1)*10+N$2)</f>
        <v>-0.34933650571923114</v>
      </c>
      <c r="O418" s="15">
        <f>INDEX(Random!$F$2:$F$10001, ($F418-1)*10+O$2)</f>
        <v>0.168858347039091</v>
      </c>
      <c r="P418" s="15">
        <f>INDEX(Random!$F$2:$F$10001, ($F418-1)*10+P$2)</f>
        <v>1.1549049588928808</v>
      </c>
      <c r="R418" s="3">
        <v>416</v>
      </c>
      <c r="S418" s="16">
        <v>100</v>
      </c>
      <c r="T418" s="16">
        <v>99.38142348376023</v>
      </c>
      <c r="U418" s="16">
        <v>99.858532394858386</v>
      </c>
      <c r="V418" s="16">
        <v>94.890259236429586</v>
      </c>
      <c r="W418" s="16">
        <v>93.153940595967569</v>
      </c>
      <c r="X418" s="16">
        <v>93.77431815052509</v>
      </c>
      <c r="Y418" s="16">
        <v>89.671653616349275</v>
      </c>
      <c r="Z418" s="16">
        <v>83.581423867234562</v>
      </c>
      <c r="AA418" s="16">
        <v>82.643955694336498</v>
      </c>
      <c r="AB418" s="16">
        <v>83.149722757333009</v>
      </c>
      <c r="AC418" s="16">
        <v>86.471688632759708</v>
      </c>
      <c r="AD418" s="27">
        <f t="shared" si="13"/>
        <v>90.657691842955387</v>
      </c>
      <c r="AE418" s="17">
        <f t="shared" si="14"/>
        <v>0</v>
      </c>
    </row>
    <row r="419" spans="6:31" x14ac:dyDescent="0.25">
      <c r="F419" s="3">
        <v>417</v>
      </c>
      <c r="G419" s="15">
        <f>INDEX(Random!$F$2:$F$10001, ($F419-1)*10+G$2)</f>
        <v>-0.6004909401070635</v>
      </c>
      <c r="H419" s="15">
        <f>INDEX(Random!$F$2:$F$10001, ($F419-1)*10+H$2)</f>
        <v>0.19317938347196104</v>
      </c>
      <c r="I419" s="15">
        <f>INDEX(Random!$F$2:$F$10001, ($F419-1)*10+I$2)</f>
        <v>0.28573922105205612</v>
      </c>
      <c r="J419" s="15">
        <f>INDEX(Random!$F$2:$F$10001, ($F419-1)*10+J$2)</f>
        <v>-1.2359588149655962</v>
      </c>
      <c r="K419" s="15">
        <f>INDEX(Random!$F$2:$F$10001, ($F419-1)*10+K$2)</f>
        <v>0.53929619904316872</v>
      </c>
      <c r="L419" s="33">
        <f>INDEX(Random!$F$2:$F$10001, ($F419-1)*10+L$2)</f>
        <v>0.5775614091933905</v>
      </c>
      <c r="M419" s="15">
        <f>INDEX(Random!$F$2:$F$10001, ($F419-1)*10+M$2)</f>
        <v>-0.87367543666256575</v>
      </c>
      <c r="N419" s="15">
        <f>INDEX(Random!$F$2:$F$10001, ($F419-1)*10+N$2)</f>
        <v>1.1836663781630803</v>
      </c>
      <c r="O419" s="15">
        <f>INDEX(Random!$F$2:$F$10001, ($F419-1)*10+O$2)</f>
        <v>1.1004665163366019</v>
      </c>
      <c r="P419" s="15">
        <f>INDEX(Random!$F$2:$F$10001, ($F419-1)*10+P$2)</f>
        <v>-0.96149033670634021</v>
      </c>
      <c r="R419" s="3">
        <v>417</v>
      </c>
      <c r="S419" s="16">
        <v>100</v>
      </c>
      <c r="T419" s="16">
        <v>98.048926840431221</v>
      </c>
      <c r="U419" s="16">
        <v>98.729475689297203</v>
      </c>
      <c r="V419" s="16">
        <v>99.723865943562586</v>
      </c>
      <c r="W419" s="16">
        <v>95.716165910239837</v>
      </c>
      <c r="X419" s="16">
        <v>97.50593533591217</v>
      </c>
      <c r="Y419" s="16">
        <v>99.456737435957635</v>
      </c>
      <c r="Z419" s="16">
        <v>96.626814447646979</v>
      </c>
      <c r="AA419" s="16">
        <v>100.58419744118879</v>
      </c>
      <c r="AB419" s="16">
        <v>104.41187678636385</v>
      </c>
      <c r="AC419" s="16">
        <v>101.14261646081057</v>
      </c>
      <c r="AD419" s="27">
        <f t="shared" si="13"/>
        <v>99.19466122914109</v>
      </c>
      <c r="AE419" s="17">
        <f t="shared" si="14"/>
        <v>0</v>
      </c>
    </row>
    <row r="420" spans="6:31" x14ac:dyDescent="0.25">
      <c r="F420" s="3">
        <v>418</v>
      </c>
      <c r="G420" s="15">
        <f>INDEX(Random!$F$2:$F$10001, ($F420-1)*10+G$2)</f>
        <v>1.3152224552504006</v>
      </c>
      <c r="H420" s="15">
        <f>INDEX(Random!$F$2:$F$10001, ($F420-1)*10+H$2)</f>
        <v>-1.988013695301748</v>
      </c>
      <c r="I420" s="15">
        <f>INDEX(Random!$F$2:$F$10001, ($F420-1)*10+I$2)</f>
        <v>0.79600794486840176</v>
      </c>
      <c r="J420" s="15">
        <f>INDEX(Random!$F$2:$F$10001, ($F420-1)*10+J$2)</f>
        <v>0.293016724259688</v>
      </c>
      <c r="K420" s="15">
        <f>INDEX(Random!$F$2:$F$10001, ($F420-1)*10+K$2)</f>
        <v>1.6609890853094493E-2</v>
      </c>
      <c r="L420" s="33">
        <f>INDEX(Random!$F$2:$F$10001, ($F420-1)*10+L$2)</f>
        <v>-0.39168953142554064</v>
      </c>
      <c r="M420" s="15">
        <f>INDEX(Random!$F$2:$F$10001, ($F420-1)*10+M$2)</f>
        <v>-1.2029989070158025</v>
      </c>
      <c r="N420" s="15">
        <f>INDEX(Random!$F$2:$F$10001, ($F420-1)*10+N$2)</f>
        <v>-7.9819546104834757E-2</v>
      </c>
      <c r="O420" s="15">
        <f>INDEX(Random!$F$2:$F$10001, ($F420-1)*10+O$2)</f>
        <v>-2.0909545591852061</v>
      </c>
      <c r="P420" s="15">
        <f>INDEX(Random!$F$2:$F$10001, ($F420-1)*10+P$2)</f>
        <v>0.58702362235127248</v>
      </c>
      <c r="R420" s="3">
        <v>418</v>
      </c>
      <c r="S420" s="16">
        <v>100</v>
      </c>
      <c r="T420" s="16">
        <v>104.55587193811763</v>
      </c>
      <c r="U420" s="16">
        <v>97.854245601512503</v>
      </c>
      <c r="V420" s="16">
        <v>100.54601665877651</v>
      </c>
      <c r="W420" s="16">
        <v>101.58349585904297</v>
      </c>
      <c r="X420" s="16">
        <v>101.68458235428724</v>
      </c>
      <c r="Y420" s="16">
        <v>100.40133721239606</v>
      </c>
      <c r="Z420" s="16">
        <v>96.473003817802081</v>
      </c>
      <c r="AA420" s="16">
        <v>96.257172229131584</v>
      </c>
      <c r="AB420" s="16">
        <v>89.776948045520754</v>
      </c>
      <c r="AC420" s="16">
        <v>91.602183610138638</v>
      </c>
      <c r="AD420" s="27">
        <f t="shared" si="13"/>
        <v>98.073485732672594</v>
      </c>
      <c r="AE420" s="17">
        <f t="shared" si="14"/>
        <v>0</v>
      </c>
    </row>
    <row r="421" spans="6:31" x14ac:dyDescent="0.25">
      <c r="F421" s="3">
        <v>419</v>
      </c>
      <c r="G421" s="15">
        <f>INDEX(Random!$F$2:$F$10001, ($F421-1)*10+G$2)</f>
        <v>2.4485410330300099</v>
      </c>
      <c r="H421" s="15">
        <f>INDEX(Random!$F$2:$F$10001, ($F421-1)*10+H$2)</f>
        <v>0.87715907084497136</v>
      </c>
      <c r="I421" s="15">
        <f>INDEX(Random!$F$2:$F$10001, ($F421-1)*10+I$2)</f>
        <v>1.0360179902701201</v>
      </c>
      <c r="J421" s="15">
        <f>INDEX(Random!$F$2:$F$10001, ($F421-1)*10+J$2)</f>
        <v>0.45025378977046493</v>
      </c>
      <c r="K421" s="15">
        <f>INDEX(Random!$F$2:$F$10001, ($F421-1)*10+K$2)</f>
        <v>1.4296880197872315</v>
      </c>
      <c r="L421" s="33">
        <f>INDEX(Random!$F$2:$F$10001, ($F421-1)*10+L$2)</f>
        <v>1.5281520591834203</v>
      </c>
      <c r="M421" s="15">
        <f>INDEX(Random!$F$2:$F$10001, ($F421-1)*10+M$2)</f>
        <v>-8.1001519346690809E-2</v>
      </c>
      <c r="N421" s="15">
        <f>INDEX(Random!$F$2:$F$10001, ($F421-1)*10+N$2)</f>
        <v>-0.43971589230686081</v>
      </c>
      <c r="O421" s="15">
        <f>INDEX(Random!$F$2:$F$10001, ($F421-1)*10+O$2)</f>
        <v>1.1686779865629</v>
      </c>
      <c r="P421" s="15">
        <f>INDEX(Random!$F$2:$F$10001, ($F421-1)*10+P$2)</f>
        <v>-0.42548757628983369</v>
      </c>
      <c r="R421" s="3">
        <v>419</v>
      </c>
      <c r="S421" s="16">
        <v>100</v>
      </c>
      <c r="T421" s="16">
        <v>108.60682479281752</v>
      </c>
      <c r="U421" s="16">
        <v>111.89853895874892</v>
      </c>
      <c r="V421" s="16">
        <v>115.90595834039529</v>
      </c>
      <c r="W421" s="16">
        <v>117.72114261901056</v>
      </c>
      <c r="X421" s="16">
        <v>123.55783221990743</v>
      </c>
      <c r="Y421" s="16">
        <v>130.11290867978536</v>
      </c>
      <c r="Z421" s="16">
        <v>129.81667050381554</v>
      </c>
      <c r="AA421" s="16">
        <v>127.97209199602472</v>
      </c>
      <c r="AB421" s="16">
        <v>133.14627823426505</v>
      </c>
      <c r="AC421" s="16">
        <v>131.31704275901126</v>
      </c>
      <c r="AD421" s="27">
        <f t="shared" si="13"/>
        <v>123.00552891037815</v>
      </c>
      <c r="AE421" s="17">
        <f t="shared" si="14"/>
        <v>22.005528910378146</v>
      </c>
    </row>
    <row r="422" spans="6:31" x14ac:dyDescent="0.25">
      <c r="F422" s="3">
        <v>420</v>
      </c>
      <c r="G422" s="15">
        <f>INDEX(Random!$F$2:$F$10001, ($F422-1)*10+G$2)</f>
        <v>-0.25117653627386821</v>
      </c>
      <c r="H422" s="15">
        <f>INDEX(Random!$F$2:$F$10001, ($F422-1)*10+H$2)</f>
        <v>1.2281110526621766</v>
      </c>
      <c r="I422" s="15">
        <f>INDEX(Random!$F$2:$F$10001, ($F422-1)*10+I$2)</f>
        <v>0.1099724181829846</v>
      </c>
      <c r="J422" s="15">
        <f>INDEX(Random!$F$2:$F$10001, ($F422-1)*10+J$2)</f>
        <v>-2.1552798224830472</v>
      </c>
      <c r="K422" s="15">
        <f>INDEX(Random!$F$2:$F$10001, ($F422-1)*10+K$2)</f>
        <v>0.19706764124080128</v>
      </c>
      <c r="L422" s="33">
        <f>INDEX(Random!$F$2:$F$10001, ($F422-1)*10+L$2)</f>
        <v>-1.4186643494419831</v>
      </c>
      <c r="M422" s="15">
        <f>INDEX(Random!$F$2:$F$10001, ($F422-1)*10+M$2)</f>
        <v>-1.5294976177689006</v>
      </c>
      <c r="N422" s="15">
        <f>INDEX(Random!$F$2:$F$10001, ($F422-1)*10+N$2)</f>
        <v>-5.2106583333841265E-2</v>
      </c>
      <c r="O422" s="15">
        <f>INDEX(Random!$F$2:$F$10001, ($F422-1)*10+O$2)</f>
        <v>4.8989487578004094E-2</v>
      </c>
      <c r="P422" s="15">
        <f>INDEX(Random!$F$2:$F$10001, ($F422-1)*10+P$2)</f>
        <v>7.5578183679998578E-2</v>
      </c>
      <c r="R422" s="3">
        <v>420</v>
      </c>
      <c r="S422" s="16">
        <v>100</v>
      </c>
      <c r="T422" s="16">
        <v>99.204459592128927</v>
      </c>
      <c r="U422" s="16">
        <v>103.4214684547856</v>
      </c>
      <c r="V422" s="16">
        <v>103.84907600182309</v>
      </c>
      <c r="W422" s="16">
        <v>96.6490010591219</v>
      </c>
      <c r="X422" s="16">
        <v>97.332526051804265</v>
      </c>
      <c r="Y422" s="16">
        <v>92.850184116127451</v>
      </c>
      <c r="Z422" s="16">
        <v>88.245602193214012</v>
      </c>
      <c r="AA422" s="16">
        <v>88.1300578150002</v>
      </c>
      <c r="AB422" s="16">
        <v>88.313617164804171</v>
      </c>
      <c r="AC422" s="16">
        <v>88.576517222168775</v>
      </c>
      <c r="AD422" s="27">
        <f t="shared" si="13"/>
        <v>94.657250967097838</v>
      </c>
      <c r="AE422" s="17">
        <f t="shared" si="14"/>
        <v>0</v>
      </c>
    </row>
    <row r="423" spans="6:31" x14ac:dyDescent="0.25">
      <c r="F423" s="3">
        <v>421</v>
      </c>
      <c r="G423" s="15">
        <f>INDEX(Random!$F$2:$F$10001, ($F423-1)*10+G$2)</f>
        <v>0.1271217429318181</v>
      </c>
      <c r="H423" s="15">
        <f>INDEX(Random!$F$2:$F$10001, ($F423-1)*10+H$2)</f>
        <v>1.6409400508361638</v>
      </c>
      <c r="I423" s="15">
        <f>INDEX(Random!$F$2:$F$10001, ($F423-1)*10+I$2)</f>
        <v>1.3023365344436559</v>
      </c>
      <c r="J423" s="15">
        <f>INDEX(Random!$F$2:$F$10001, ($F423-1)*10+J$2)</f>
        <v>0.36533752504302286</v>
      </c>
      <c r="K423" s="15">
        <f>INDEX(Random!$F$2:$F$10001, ($F423-1)*10+K$2)</f>
        <v>2.3153992481765476E-2</v>
      </c>
      <c r="L423" s="33">
        <f>INDEX(Random!$F$2:$F$10001, ($F423-1)*10+L$2)</f>
        <v>-0.40015208787238571</v>
      </c>
      <c r="M423" s="15">
        <f>INDEX(Random!$F$2:$F$10001, ($F423-1)*10+M$2)</f>
        <v>-0.16733199212803923</v>
      </c>
      <c r="N423" s="15">
        <f>INDEX(Random!$F$2:$F$10001, ($F423-1)*10+N$2)</f>
        <v>-1.2523168290230322</v>
      </c>
      <c r="O423" s="15">
        <f>INDEX(Random!$F$2:$F$10001, ($F423-1)*10+O$2)</f>
        <v>-0.19394279433330236</v>
      </c>
      <c r="P423" s="15">
        <f>INDEX(Random!$F$2:$F$10001, ($F423-1)*10+P$2)</f>
        <v>1.7401843620998858</v>
      </c>
      <c r="R423" s="3">
        <v>421</v>
      </c>
      <c r="S423" s="16">
        <v>100</v>
      </c>
      <c r="T423" s="16">
        <v>100.47123612950656</v>
      </c>
      <c r="U423" s="16">
        <v>106.20251405664152</v>
      </c>
      <c r="V423" s="16">
        <v>110.99298228836257</v>
      </c>
      <c r="W423" s="16">
        <v>112.41060345486953</v>
      </c>
      <c r="X423" s="16">
        <v>112.54716500943427</v>
      </c>
      <c r="Y423" s="16">
        <v>111.09529752776504</v>
      </c>
      <c r="Z423" s="16">
        <v>110.52186598831572</v>
      </c>
      <c r="AA423" s="16">
        <v>106.02202973875296</v>
      </c>
      <c r="AB423" s="16">
        <v>105.38068459113687</v>
      </c>
      <c r="AC423" s="16">
        <v>111.76343154532047</v>
      </c>
      <c r="AD423" s="27">
        <f t="shared" si="13"/>
        <v>108.74078103301056</v>
      </c>
      <c r="AE423" s="17">
        <f t="shared" si="14"/>
        <v>7.7407810330105633</v>
      </c>
    </row>
    <row r="424" spans="6:31" x14ac:dyDescent="0.25">
      <c r="F424" s="3">
        <v>422</v>
      </c>
      <c r="G424" s="15">
        <f>INDEX(Random!$F$2:$F$10001, ($F424-1)*10+G$2)</f>
        <v>-1.4548705334848853</v>
      </c>
      <c r="H424" s="15">
        <f>INDEX(Random!$F$2:$F$10001, ($F424-1)*10+H$2)</f>
        <v>0.42780548287131182</v>
      </c>
      <c r="I424" s="15">
        <f>INDEX(Random!$F$2:$F$10001, ($F424-1)*10+I$2)</f>
        <v>-0.37805960062037336</v>
      </c>
      <c r="J424" s="15">
        <f>INDEX(Random!$F$2:$F$10001, ($F424-1)*10+J$2)</f>
        <v>1.0428557496099728</v>
      </c>
      <c r="K424" s="15">
        <f>INDEX(Random!$F$2:$F$10001, ($F424-1)*10+K$2)</f>
        <v>-0.27443298619980111</v>
      </c>
      <c r="L424" s="33">
        <f>INDEX(Random!$F$2:$F$10001, ($F424-1)*10+L$2)</f>
        <v>-0.6938558756072073</v>
      </c>
      <c r="M424" s="15">
        <f>INDEX(Random!$F$2:$F$10001, ($F424-1)*10+M$2)</f>
        <v>0.34651029560265079</v>
      </c>
      <c r="N424" s="15">
        <f>INDEX(Random!$F$2:$F$10001, ($F424-1)*10+N$2)</f>
        <v>-0.82723471446331143</v>
      </c>
      <c r="O424" s="15">
        <f>INDEX(Random!$F$2:$F$10001, ($F424-1)*10+O$2)</f>
        <v>0.82400971036421444</v>
      </c>
      <c r="P424" s="15">
        <f>INDEX(Random!$F$2:$F$10001, ($F424-1)*10+P$2)</f>
        <v>-1.7872733742156222</v>
      </c>
      <c r="R424" s="3">
        <v>422</v>
      </c>
      <c r="S424" s="16">
        <v>100</v>
      </c>
      <c r="T424" s="16">
        <v>95.279039560625705</v>
      </c>
      <c r="U424" s="16">
        <v>96.698353645413903</v>
      </c>
      <c r="V424" s="16">
        <v>95.521692895759131</v>
      </c>
      <c r="W424" s="16">
        <v>98.965303364105552</v>
      </c>
      <c r="X424" s="16">
        <v>98.101440989527575</v>
      </c>
      <c r="Y424" s="16">
        <v>95.886665072563446</v>
      </c>
      <c r="Z424" s="16">
        <v>97.050040848917632</v>
      </c>
      <c r="AA424" s="16">
        <v>94.435582434352753</v>
      </c>
      <c r="AB424" s="16">
        <v>97.124490280316579</v>
      </c>
      <c r="AC424" s="16">
        <v>91.513279162279204</v>
      </c>
      <c r="AD424" s="27">
        <f t="shared" si="13"/>
        <v>96.057588825386148</v>
      </c>
      <c r="AE424" s="17">
        <f t="shared" si="14"/>
        <v>0</v>
      </c>
    </row>
    <row r="425" spans="6:31" x14ac:dyDescent="0.25">
      <c r="F425" s="3">
        <v>423</v>
      </c>
      <c r="G425" s="15">
        <f>INDEX(Random!$F$2:$F$10001, ($F425-1)*10+G$2)</f>
        <v>-0.12033511170447367</v>
      </c>
      <c r="H425" s="15">
        <f>INDEX(Random!$F$2:$F$10001, ($F425-1)*10+H$2)</f>
        <v>0.6621819662449504</v>
      </c>
      <c r="I425" s="15">
        <f>INDEX(Random!$F$2:$F$10001, ($F425-1)*10+I$2)</f>
        <v>0.45386829677520596</v>
      </c>
      <c r="J425" s="15">
        <f>INDEX(Random!$F$2:$F$10001, ($F425-1)*10+J$2)</f>
        <v>0.73351155351972475</v>
      </c>
      <c r="K425" s="15">
        <f>INDEX(Random!$F$2:$F$10001, ($F425-1)*10+K$2)</f>
        <v>-0.48321009857807268</v>
      </c>
      <c r="L425" s="33">
        <f>INDEX(Random!$F$2:$F$10001, ($F425-1)*10+L$2)</f>
        <v>1.5533383427474032</v>
      </c>
      <c r="M425" s="15">
        <f>INDEX(Random!$F$2:$F$10001, ($F425-1)*10+M$2)</f>
        <v>-5.5667129429686206E-2</v>
      </c>
      <c r="N425" s="15">
        <f>INDEX(Random!$F$2:$F$10001, ($F425-1)*10+N$2)</f>
        <v>-1.6220629379243379</v>
      </c>
      <c r="O425" s="15">
        <f>INDEX(Random!$F$2:$F$10001, ($F425-1)*10+O$2)</f>
        <v>-1.0111487799619112</v>
      </c>
      <c r="P425" s="15">
        <f>INDEX(Random!$F$2:$F$10001, ($F425-1)*10+P$2)</f>
        <v>1.6850099944790027</v>
      </c>
      <c r="R425" s="3">
        <v>423</v>
      </c>
      <c r="S425" s="16">
        <v>100</v>
      </c>
      <c r="T425" s="16">
        <v>99.640780507722582</v>
      </c>
      <c r="U425" s="16">
        <v>101.92316875902218</v>
      </c>
      <c r="V425" s="16">
        <v>103.53192170841996</v>
      </c>
      <c r="W425" s="16">
        <v>106.15711491528931</v>
      </c>
      <c r="X425" s="16">
        <v>104.49616304712372</v>
      </c>
      <c r="Y425" s="16">
        <v>110.13296465119119</v>
      </c>
      <c r="Z425" s="16">
        <v>109.97562750346084</v>
      </c>
      <c r="AA425" s="16">
        <v>104.19775960719578</v>
      </c>
      <c r="AB425" s="16">
        <v>100.76722632324118</v>
      </c>
      <c r="AC425" s="16">
        <v>106.67295093900333</v>
      </c>
      <c r="AD425" s="27">
        <f t="shared" si="13"/>
        <v>104.749567796167</v>
      </c>
      <c r="AE425" s="17">
        <f t="shared" si="14"/>
        <v>3.7495677961669998</v>
      </c>
    </row>
    <row r="426" spans="6:31" x14ac:dyDescent="0.25">
      <c r="F426" s="3">
        <v>424</v>
      </c>
      <c r="G426" s="15">
        <f>INDEX(Random!$F$2:$F$10001, ($F426-1)*10+G$2)</f>
        <v>1.064066582419148</v>
      </c>
      <c r="H426" s="15">
        <f>INDEX(Random!$F$2:$F$10001, ($F426-1)*10+H$2)</f>
        <v>1.3172074080826983</v>
      </c>
      <c r="I426" s="15">
        <f>INDEX(Random!$F$2:$F$10001, ($F426-1)*10+I$2)</f>
        <v>-1.2896221705951179</v>
      </c>
      <c r="J426" s="15">
        <f>INDEX(Random!$F$2:$F$10001, ($F426-1)*10+J$2)</f>
        <v>-1.384380077080458</v>
      </c>
      <c r="K426" s="15">
        <f>INDEX(Random!$F$2:$F$10001, ($F426-1)*10+K$2)</f>
        <v>-0.42244946874067313</v>
      </c>
      <c r="L426" s="33">
        <f>INDEX(Random!$F$2:$F$10001, ($F426-1)*10+L$2)</f>
        <v>1.1644126821920029</v>
      </c>
      <c r="M426" s="15">
        <f>INDEX(Random!$F$2:$F$10001, ($F426-1)*10+M$2)</f>
        <v>0.6425136642819177</v>
      </c>
      <c r="N426" s="15">
        <f>INDEX(Random!$F$2:$F$10001, ($F426-1)*10+N$2)</f>
        <v>3.4018976691652283E-2</v>
      </c>
      <c r="O426" s="15">
        <f>INDEX(Random!$F$2:$F$10001, ($F426-1)*10+O$2)</f>
        <v>-2.8210689959616068E-2</v>
      </c>
      <c r="P426" s="15">
        <f>INDEX(Random!$F$2:$F$10001, ($F426-1)*10+P$2)</f>
        <v>-0.49837062677045929</v>
      </c>
      <c r="R426" s="3">
        <v>424</v>
      </c>
      <c r="S426" s="16">
        <v>100</v>
      </c>
      <c r="T426" s="16">
        <v>103.67879022187736</v>
      </c>
      <c r="U426" s="16">
        <v>108.40948050617348</v>
      </c>
      <c r="V426" s="16">
        <v>103.8656047201528</v>
      </c>
      <c r="W426" s="16">
        <v>99.196405797902983</v>
      </c>
      <c r="X426" s="16">
        <v>97.843561875448685</v>
      </c>
      <c r="Y426" s="16">
        <v>101.78502432363253</v>
      </c>
      <c r="Z426" s="16">
        <v>104.04786648673108</v>
      </c>
      <c r="AA426" s="16">
        <v>104.21223898617313</v>
      </c>
      <c r="AB426" s="16">
        <v>104.15923810738505</v>
      </c>
      <c r="AC426" s="16">
        <v>102.47742237512011</v>
      </c>
      <c r="AD426" s="27">
        <f t="shared" si="13"/>
        <v>102.96756334005973</v>
      </c>
      <c r="AE426" s="17">
        <f t="shared" si="14"/>
        <v>1.9675633400597263</v>
      </c>
    </row>
    <row r="427" spans="6:31" x14ac:dyDescent="0.25">
      <c r="F427" s="3">
        <v>425</v>
      </c>
      <c r="G427" s="15">
        <f>INDEX(Random!$F$2:$F$10001, ($F427-1)*10+G$2)</f>
        <v>-1.1888338668592149</v>
      </c>
      <c r="H427" s="15">
        <f>INDEX(Random!$F$2:$F$10001, ($F427-1)*10+H$2)</f>
        <v>1.2623533326275631</v>
      </c>
      <c r="I427" s="15">
        <f>INDEX(Random!$F$2:$F$10001, ($F427-1)*10+I$2)</f>
        <v>-0.65736464772332204</v>
      </c>
      <c r="J427" s="15">
        <f>INDEX(Random!$F$2:$F$10001, ($F427-1)*10+J$2)</f>
        <v>1.6323519981899741</v>
      </c>
      <c r="K427" s="15">
        <f>INDEX(Random!$F$2:$F$10001, ($F427-1)*10+K$2)</f>
        <v>0.17238212503383779</v>
      </c>
      <c r="L427" s="33">
        <f>INDEX(Random!$F$2:$F$10001, ($F427-1)*10+L$2)</f>
        <v>0.68691366459665626</v>
      </c>
      <c r="M427" s="15">
        <f>INDEX(Random!$F$2:$F$10001, ($F427-1)*10+M$2)</f>
        <v>-1.9747186632118052</v>
      </c>
      <c r="N427" s="15">
        <f>INDEX(Random!$F$2:$F$10001, ($F427-1)*10+N$2)</f>
        <v>0.66405150830422521</v>
      </c>
      <c r="O427" s="15">
        <f>INDEX(Random!$F$2:$F$10001, ($F427-1)*10+O$2)</f>
        <v>0.1805478097742064</v>
      </c>
      <c r="P427" s="15">
        <f>INDEX(Random!$F$2:$F$10001, ($F427-1)*10+P$2)</f>
        <v>0.18529957878623624</v>
      </c>
      <c r="R427" s="3">
        <v>425</v>
      </c>
      <c r="S427" s="16">
        <v>100</v>
      </c>
      <c r="T427" s="16">
        <v>96.13303235395415</v>
      </c>
      <c r="U427" s="16">
        <v>100.33465049332085</v>
      </c>
      <c r="V427" s="16">
        <v>98.189562670479447</v>
      </c>
      <c r="W427" s="16">
        <v>103.76079207775889</v>
      </c>
      <c r="X427" s="16">
        <v>104.40812999928441</v>
      </c>
      <c r="Y427" s="16">
        <v>106.8883498895685</v>
      </c>
      <c r="Z427" s="16">
        <v>100.08184019130513</v>
      </c>
      <c r="AA427" s="16">
        <v>102.38075115052405</v>
      </c>
      <c r="AB427" s="16">
        <v>103.04769873278187</v>
      </c>
      <c r="AC427" s="16">
        <v>103.73552303297285</v>
      </c>
      <c r="AD427" s="27">
        <f t="shared" si="13"/>
        <v>101.89603305919502</v>
      </c>
      <c r="AE427" s="17">
        <f t="shared" si="14"/>
        <v>0.89603305919501963</v>
      </c>
    </row>
    <row r="428" spans="6:31" x14ac:dyDescent="0.25">
      <c r="F428" s="3">
        <v>426</v>
      </c>
      <c r="G428" s="15">
        <f>INDEX(Random!$F$2:$F$10001, ($F428-1)*10+G$2)</f>
        <v>0.15515264667015366</v>
      </c>
      <c r="H428" s="15">
        <f>INDEX(Random!$F$2:$F$10001, ($F428-1)*10+H$2)</f>
        <v>-0.29625388029340544</v>
      </c>
      <c r="I428" s="15">
        <f>INDEX(Random!$F$2:$F$10001, ($F428-1)*10+I$2)</f>
        <v>0.84984097505766243</v>
      </c>
      <c r="J428" s="15">
        <f>INDEX(Random!$F$2:$F$10001, ($F428-1)*10+J$2)</f>
        <v>-6.7046800263609388E-3</v>
      </c>
      <c r="K428" s="15">
        <f>INDEX(Random!$F$2:$F$10001, ($F428-1)*10+K$2)</f>
        <v>-0.28810179986478696</v>
      </c>
      <c r="L428" s="33">
        <f>INDEX(Random!$F$2:$F$10001, ($F428-1)*10+L$2)</f>
        <v>-0.74058094384665296</v>
      </c>
      <c r="M428" s="15">
        <f>INDEX(Random!$F$2:$F$10001, ($F428-1)*10+M$2)</f>
        <v>1.4681630338170155</v>
      </c>
      <c r="N428" s="15">
        <f>INDEX(Random!$F$2:$F$10001, ($F428-1)*10+N$2)</f>
        <v>-0.48954285613924747</v>
      </c>
      <c r="O428" s="15">
        <f>INDEX(Random!$F$2:$F$10001, ($F428-1)*10+O$2)</f>
        <v>0.23291497352319535</v>
      </c>
      <c r="P428" s="15">
        <f>INDEX(Random!$F$2:$F$10001, ($F428-1)*10+P$2)</f>
        <v>0.24565704264611993</v>
      </c>
      <c r="R428" s="3">
        <v>426</v>
      </c>
      <c r="S428" s="16">
        <v>100</v>
      </c>
      <c r="T428" s="16">
        <v>100.56574210762994</v>
      </c>
      <c r="U428" s="16">
        <v>99.614975203433318</v>
      </c>
      <c r="V428" s="16">
        <v>102.54016131970342</v>
      </c>
      <c r="W428" s="16">
        <v>102.56196554166478</v>
      </c>
      <c r="X428" s="16">
        <v>101.62010807159518</v>
      </c>
      <c r="Y428" s="16">
        <v>99.170351107564784</v>
      </c>
      <c r="Z428" s="16">
        <v>104.22169102044431</v>
      </c>
      <c r="AA428" s="16">
        <v>102.56923236443131</v>
      </c>
      <c r="AB428" s="16">
        <v>103.41889827399484</v>
      </c>
      <c r="AC428" s="16">
        <v>104.320177709351</v>
      </c>
      <c r="AD428" s="27">
        <f t="shared" si="13"/>
        <v>102.06033027198129</v>
      </c>
      <c r="AE428" s="17">
        <f t="shared" si="14"/>
        <v>1.0603302719812859</v>
      </c>
    </row>
    <row r="429" spans="6:31" x14ac:dyDescent="0.25">
      <c r="F429" s="3">
        <v>427</v>
      </c>
      <c r="G429" s="15">
        <f>INDEX(Random!$F$2:$F$10001, ($F429-1)*10+G$2)</f>
        <v>-1.658673364261577</v>
      </c>
      <c r="H429" s="15">
        <f>INDEX(Random!$F$2:$F$10001, ($F429-1)*10+H$2)</f>
        <v>6.8276471632172514E-2</v>
      </c>
      <c r="I429" s="15">
        <f>INDEX(Random!$F$2:$F$10001, ($F429-1)*10+I$2)</f>
        <v>-0.51700675766036475</v>
      </c>
      <c r="J429" s="15">
        <f>INDEX(Random!$F$2:$F$10001, ($F429-1)*10+J$2)</f>
        <v>0.3387734760882225</v>
      </c>
      <c r="K429" s="15">
        <f>INDEX(Random!$F$2:$F$10001, ($F429-1)*10+K$2)</f>
        <v>0.54763352086508565</v>
      </c>
      <c r="L429" s="33">
        <f>INDEX(Random!$F$2:$F$10001, ($F429-1)*10+L$2)</f>
        <v>-0.73883410935284799</v>
      </c>
      <c r="M429" s="15">
        <f>INDEX(Random!$F$2:$F$10001, ($F429-1)*10+M$2)</f>
        <v>4.1944390479124107E-2</v>
      </c>
      <c r="N429" s="15">
        <f>INDEX(Random!$F$2:$F$10001, ($F429-1)*10+N$2)</f>
        <v>-3.1900665012693281</v>
      </c>
      <c r="O429" s="15">
        <f>INDEX(Random!$F$2:$F$10001, ($F429-1)*10+O$2)</f>
        <v>-0.43894866440934577</v>
      </c>
      <c r="P429" s="15">
        <f>INDEX(Random!$F$2:$F$10001, ($F429-1)*10+P$2)</f>
        <v>-0.54091000474494499</v>
      </c>
      <c r="R429" s="3">
        <v>427</v>
      </c>
      <c r="S429" s="16">
        <v>100</v>
      </c>
      <c r="T429" s="16">
        <v>94.629956427020218</v>
      </c>
      <c r="U429" s="16">
        <v>94.888417870047633</v>
      </c>
      <c r="V429" s="16">
        <v>93.297957765925958</v>
      </c>
      <c r="W429" s="16">
        <v>94.405423755637685</v>
      </c>
      <c r="X429" s="16">
        <v>96.197581135189282</v>
      </c>
      <c r="Y429" s="16">
        <v>93.884045644747118</v>
      </c>
      <c r="Z429" s="16">
        <v>94.057361179055903</v>
      </c>
      <c r="AA429" s="16">
        <v>84.550098321478188</v>
      </c>
      <c r="AB429" s="16">
        <v>83.350862113764592</v>
      </c>
      <c r="AC429" s="16">
        <v>81.888108039631121</v>
      </c>
      <c r="AD429" s="27">
        <f t="shared" si="13"/>
        <v>91.114981225249764</v>
      </c>
      <c r="AE429" s="17">
        <f t="shared" si="14"/>
        <v>0</v>
      </c>
    </row>
    <row r="430" spans="6:31" x14ac:dyDescent="0.25">
      <c r="F430" s="3">
        <v>428</v>
      </c>
      <c r="G430" s="15">
        <f>INDEX(Random!$F$2:$F$10001, ($F430-1)*10+G$2)</f>
        <v>-0.19696402631529322</v>
      </c>
      <c r="H430" s="15">
        <f>INDEX(Random!$F$2:$F$10001, ($F430-1)*10+H$2)</f>
        <v>1.1698812389473345</v>
      </c>
      <c r="I430" s="15">
        <f>INDEX(Random!$F$2:$F$10001, ($F430-1)*10+I$2)</f>
        <v>-1.8519463196106825</v>
      </c>
      <c r="J430" s="15">
        <f>INDEX(Random!$F$2:$F$10001, ($F430-1)*10+J$2)</f>
        <v>-4.6885451201471751E-2</v>
      </c>
      <c r="K430" s="15">
        <f>INDEX(Random!$F$2:$F$10001, ($F430-1)*10+K$2)</f>
        <v>1.5672217642085431</v>
      </c>
      <c r="L430" s="33">
        <f>INDEX(Random!$F$2:$F$10001, ($F430-1)*10+L$2)</f>
        <v>0.32974114660753706</v>
      </c>
      <c r="M430" s="15">
        <f>INDEX(Random!$F$2:$F$10001, ($F430-1)*10+M$2)</f>
        <v>-0.77105637894422141</v>
      </c>
      <c r="N430" s="15">
        <f>INDEX(Random!$F$2:$F$10001, ($F430-1)*10+N$2)</f>
        <v>1.153310892807103</v>
      </c>
      <c r="O430" s="15">
        <f>INDEX(Random!$F$2:$F$10001, ($F430-1)*10+O$2)</f>
        <v>6.7504123474481604E-3</v>
      </c>
      <c r="P430" s="15">
        <f>INDEX(Random!$F$2:$F$10001, ($F430-1)*10+P$2)</f>
        <v>-1.5024869149111539E-2</v>
      </c>
      <c r="R430" s="3">
        <v>428</v>
      </c>
      <c r="S430" s="16">
        <v>100</v>
      </c>
      <c r="T430" s="16">
        <v>99.385011415966346</v>
      </c>
      <c r="U430" s="16">
        <v>103.40753392324527</v>
      </c>
      <c r="V430" s="16">
        <v>97.222207094991887</v>
      </c>
      <c r="W430" s="16">
        <v>97.111914152144053</v>
      </c>
      <c r="X430" s="16">
        <v>102.39806168769915</v>
      </c>
      <c r="Y430" s="16">
        <v>103.58216244994215</v>
      </c>
      <c r="Z430" s="16">
        <v>100.98183212495981</v>
      </c>
      <c r="AA430" s="16">
        <v>105.0106048934432</v>
      </c>
      <c r="AB430" s="16">
        <v>105.08034623271631</v>
      </c>
      <c r="AC430" s="16">
        <v>105.07336393542877</v>
      </c>
      <c r="AD430" s="27">
        <f t="shared" si="13"/>
        <v>101.92530379105371</v>
      </c>
      <c r="AE430" s="17">
        <f t="shared" si="14"/>
        <v>0.92530379105370741</v>
      </c>
    </row>
    <row r="431" spans="6:31" x14ac:dyDescent="0.25">
      <c r="F431" s="3">
        <v>429</v>
      </c>
      <c r="G431" s="15">
        <f>INDEX(Random!$F$2:$F$10001, ($F431-1)*10+G$2)</f>
        <v>-0.9470024672702585</v>
      </c>
      <c r="H431" s="15">
        <f>INDEX(Random!$F$2:$F$10001, ($F431-1)*10+H$2)</f>
        <v>1.0957280492245873</v>
      </c>
      <c r="I431" s="15">
        <f>INDEX(Random!$F$2:$F$10001, ($F431-1)*10+I$2)</f>
        <v>-0.72448327471463192</v>
      </c>
      <c r="J431" s="15">
        <f>INDEX(Random!$F$2:$F$10001, ($F431-1)*10+J$2)</f>
        <v>1.9845995539642793</v>
      </c>
      <c r="K431" s="15">
        <f>INDEX(Random!$F$2:$F$10001, ($F431-1)*10+K$2)</f>
        <v>-1.4843769535037312</v>
      </c>
      <c r="L431" s="33">
        <f>INDEX(Random!$F$2:$F$10001, ($F431-1)*10+L$2)</f>
        <v>0.45167495661996837</v>
      </c>
      <c r="M431" s="15">
        <f>INDEX(Random!$F$2:$F$10001, ($F431-1)*10+M$2)</f>
        <v>0.37297146733946979</v>
      </c>
      <c r="N431" s="15">
        <f>INDEX(Random!$F$2:$F$10001, ($F431-1)*10+N$2)</f>
        <v>0.97481624681587065</v>
      </c>
      <c r="O431" s="15">
        <f>INDEX(Random!$F$2:$F$10001, ($F431-1)*10+O$2)</f>
        <v>0.51927700447435754</v>
      </c>
      <c r="P431" s="15">
        <f>INDEX(Random!$F$2:$F$10001, ($F431-1)*10+P$2)</f>
        <v>0.23911570552680647</v>
      </c>
      <c r="R431" s="3">
        <v>429</v>
      </c>
      <c r="S431" s="16">
        <v>100</v>
      </c>
      <c r="T431" s="16">
        <v>96.915964496551538</v>
      </c>
      <c r="U431" s="16">
        <v>100.58806310895824</v>
      </c>
      <c r="V431" s="16">
        <v>98.216201442778853</v>
      </c>
      <c r="W431" s="16">
        <v>105.02245438245549</v>
      </c>
      <c r="X431" s="16">
        <v>99.965403584337082</v>
      </c>
      <c r="Y431" s="16">
        <v>101.53578526908369</v>
      </c>
      <c r="Z431" s="16">
        <v>102.85895119808016</v>
      </c>
      <c r="AA431" s="16">
        <v>106.32415298171655</v>
      </c>
      <c r="AB431" s="16">
        <v>108.23957474203399</v>
      </c>
      <c r="AC431" s="16">
        <v>109.15891318141864</v>
      </c>
      <c r="AD431" s="27">
        <f t="shared" si="13"/>
        <v>102.88254643874143</v>
      </c>
      <c r="AE431" s="17">
        <f t="shared" si="14"/>
        <v>1.8825464387414286</v>
      </c>
    </row>
    <row r="432" spans="6:31" x14ac:dyDescent="0.25">
      <c r="F432" s="3">
        <v>430</v>
      </c>
      <c r="G432" s="15">
        <f>INDEX(Random!$F$2:$F$10001, ($F432-1)*10+G$2)</f>
        <v>0.60258517578076776</v>
      </c>
      <c r="H432" s="15">
        <f>INDEX(Random!$F$2:$F$10001, ($F432-1)*10+H$2)</f>
        <v>-1.4170839085346829</v>
      </c>
      <c r="I432" s="15">
        <f>INDEX(Random!$F$2:$F$10001, ($F432-1)*10+I$2)</f>
        <v>-0.83581451568801168</v>
      </c>
      <c r="J432" s="15">
        <f>INDEX(Random!$F$2:$F$10001, ($F432-1)*10+J$2)</f>
        <v>1.0977506364332656</v>
      </c>
      <c r="K432" s="15">
        <f>INDEX(Random!$F$2:$F$10001, ($F432-1)*10+K$2)</f>
        <v>0.20216701163841186</v>
      </c>
      <c r="L432" s="33">
        <f>INDEX(Random!$F$2:$F$10001, ($F432-1)*10+L$2)</f>
        <v>-0.40950210989351071</v>
      </c>
      <c r="M432" s="15">
        <f>INDEX(Random!$F$2:$F$10001, ($F432-1)*10+M$2)</f>
        <v>0.10910917811325117</v>
      </c>
      <c r="N432" s="15">
        <f>INDEX(Random!$F$2:$F$10001, ($F432-1)*10+N$2)</f>
        <v>-2.1815815309834282E-2</v>
      </c>
      <c r="O432" s="15">
        <f>INDEX(Random!$F$2:$F$10001, ($F432-1)*10+O$2)</f>
        <v>-0.20528047914140937</v>
      </c>
      <c r="P432" s="15">
        <f>INDEX(Random!$F$2:$F$10001, ($F432-1)*10+P$2)</f>
        <v>1.5000064866206537</v>
      </c>
      <c r="R432" s="3">
        <v>430</v>
      </c>
      <c r="S432" s="16">
        <v>100</v>
      </c>
      <c r="T432" s="16">
        <v>102.08634830972272</v>
      </c>
      <c r="U432" s="16">
        <v>97.390246592240743</v>
      </c>
      <c r="V432" s="16">
        <v>94.739355711188239</v>
      </c>
      <c r="W432" s="16">
        <v>98.335654507482175</v>
      </c>
      <c r="X432" s="16">
        <v>99.048047458665479</v>
      </c>
      <c r="Y432" s="16">
        <v>97.739662807809125</v>
      </c>
      <c r="Z432" s="16">
        <v>98.140936689270276</v>
      </c>
      <c r="AA432" s="16">
        <v>98.112065450094974</v>
      </c>
      <c r="AB432" s="16">
        <v>97.481491942878378</v>
      </c>
      <c r="AC432" s="16">
        <v>102.55628612830952</v>
      </c>
      <c r="AD432" s="27">
        <f t="shared" si="13"/>
        <v>98.563009559766172</v>
      </c>
      <c r="AE432" s="17">
        <f t="shared" si="14"/>
        <v>0</v>
      </c>
    </row>
    <row r="433" spans="6:31" x14ac:dyDescent="0.25">
      <c r="F433" s="3">
        <v>431</v>
      </c>
      <c r="G433" s="15">
        <f>INDEX(Random!$F$2:$F$10001, ($F433-1)*10+G$2)</f>
        <v>-0.87745282555216342</v>
      </c>
      <c r="H433" s="15">
        <f>INDEX(Random!$F$2:$F$10001, ($F433-1)*10+H$2)</f>
        <v>-0.52392340580527486</v>
      </c>
      <c r="I433" s="15">
        <f>INDEX(Random!$F$2:$F$10001, ($F433-1)*10+I$2)</f>
        <v>-0.50009461788852072</v>
      </c>
      <c r="J433" s="15">
        <f>INDEX(Random!$F$2:$F$10001, ($F433-1)*10+J$2)</f>
        <v>0.86899455264366832</v>
      </c>
      <c r="K433" s="15">
        <f>INDEX(Random!$F$2:$F$10001, ($F433-1)*10+K$2)</f>
        <v>-0.12529489883855285</v>
      </c>
      <c r="L433" s="33">
        <f>INDEX(Random!$F$2:$F$10001, ($F433-1)*10+L$2)</f>
        <v>1.6592679333169296</v>
      </c>
      <c r="M433" s="15">
        <f>INDEX(Random!$F$2:$F$10001, ($F433-1)*10+M$2)</f>
        <v>-0.34627176006789367</v>
      </c>
      <c r="N433" s="15">
        <f>INDEX(Random!$F$2:$F$10001, ($F433-1)*10+N$2)</f>
        <v>-1.1650143644758881</v>
      </c>
      <c r="O433" s="15">
        <f>INDEX(Random!$F$2:$F$10001, ($F433-1)*10+O$2)</f>
        <v>-0.30531197477120592</v>
      </c>
      <c r="P433" s="15">
        <f>INDEX(Random!$F$2:$F$10001, ($F433-1)*10+P$2)</f>
        <v>-1.3866941536553117</v>
      </c>
      <c r="R433" s="3">
        <v>431</v>
      </c>
      <c r="S433" s="16">
        <v>100</v>
      </c>
      <c r="T433" s="16">
        <v>97.142310657390837</v>
      </c>
      <c r="U433" s="16">
        <v>95.4919163407627</v>
      </c>
      <c r="V433" s="16">
        <v>93.944615784560597</v>
      </c>
      <c r="W433" s="16">
        <v>96.765437337215843</v>
      </c>
      <c r="X433" s="16">
        <v>96.401798642256892</v>
      </c>
      <c r="Y433" s="16">
        <v>101.96360113030327</v>
      </c>
      <c r="Z433" s="16">
        <v>100.83031858455863</v>
      </c>
      <c r="AA433" s="16">
        <v>97.008715047198109</v>
      </c>
      <c r="AB433" s="16">
        <v>96.062387037010126</v>
      </c>
      <c r="AC433" s="16">
        <v>91.736855236355524</v>
      </c>
      <c r="AD433" s="27">
        <f t="shared" si="13"/>
        <v>96.734795579761254</v>
      </c>
      <c r="AE433" s="17">
        <f t="shared" si="14"/>
        <v>0</v>
      </c>
    </row>
    <row r="434" spans="6:31" x14ac:dyDescent="0.25">
      <c r="F434" s="3">
        <v>432</v>
      </c>
      <c r="G434" s="15">
        <f>INDEX(Random!$F$2:$F$10001, ($F434-1)*10+G$2)</f>
        <v>-0.60962684114390497</v>
      </c>
      <c r="H434" s="15">
        <f>INDEX(Random!$F$2:$F$10001, ($F434-1)*10+H$2)</f>
        <v>-1.4580240295163429</v>
      </c>
      <c r="I434" s="15">
        <f>INDEX(Random!$F$2:$F$10001, ($F434-1)*10+I$2)</f>
        <v>0.35596856245104302</v>
      </c>
      <c r="J434" s="15">
        <f>INDEX(Random!$F$2:$F$10001, ($F434-1)*10+J$2)</f>
        <v>-0.12871681109917887</v>
      </c>
      <c r="K434" s="15">
        <f>INDEX(Random!$F$2:$F$10001, ($F434-1)*10+K$2)</f>
        <v>0.21188179822075287</v>
      </c>
      <c r="L434" s="33">
        <f>INDEX(Random!$F$2:$F$10001, ($F434-1)*10+L$2)</f>
        <v>-0.1131359242904796</v>
      </c>
      <c r="M434" s="15">
        <f>INDEX(Random!$F$2:$F$10001, ($F434-1)*10+M$2)</f>
        <v>-0.14693179208073459</v>
      </c>
      <c r="N434" s="15">
        <f>INDEX(Random!$F$2:$F$10001, ($F434-1)*10+N$2)</f>
        <v>-1.1157669079428223</v>
      </c>
      <c r="O434" s="15">
        <f>INDEX(Random!$F$2:$F$10001, ($F434-1)*10+O$2)</f>
        <v>-0.33489793880343072</v>
      </c>
      <c r="P434" s="15">
        <f>INDEX(Random!$F$2:$F$10001, ($F434-1)*10+P$2)</f>
        <v>0.87227712488279774</v>
      </c>
      <c r="R434" s="3">
        <v>432</v>
      </c>
      <c r="S434" s="16">
        <v>100</v>
      </c>
      <c r="T434" s="16">
        <v>98.018886561964251</v>
      </c>
      <c r="U434" s="16">
        <v>93.381576075086073</v>
      </c>
      <c r="V434" s="16">
        <v>94.544546601020429</v>
      </c>
      <c r="W434" s="16">
        <v>94.178443982677848</v>
      </c>
      <c r="X434" s="16">
        <v>94.891634827881319</v>
      </c>
      <c r="Y434" s="16">
        <v>94.573599328190355</v>
      </c>
      <c r="Z434" s="16">
        <v>94.149845877444733</v>
      </c>
      <c r="AA434" s="16">
        <v>90.73118812917609</v>
      </c>
      <c r="AB434" s="16">
        <v>89.756983952170373</v>
      </c>
      <c r="AC434" s="16">
        <v>92.462245473910528</v>
      </c>
      <c r="AD434" s="27">
        <f t="shared" si="13"/>
        <v>93.668895080952197</v>
      </c>
      <c r="AE434" s="17">
        <f t="shared" si="14"/>
        <v>0</v>
      </c>
    </row>
    <row r="435" spans="6:31" x14ac:dyDescent="0.25">
      <c r="F435" s="3">
        <v>433</v>
      </c>
      <c r="G435" s="15">
        <f>INDEX(Random!$F$2:$F$10001, ($F435-1)*10+G$2)</f>
        <v>0.59058124225086805</v>
      </c>
      <c r="H435" s="15">
        <f>INDEX(Random!$F$2:$F$10001, ($F435-1)*10+H$2)</f>
        <v>0.25224671765838558</v>
      </c>
      <c r="I435" s="15">
        <f>INDEX(Random!$F$2:$F$10001, ($F435-1)*10+I$2)</f>
        <v>-1.4332958886282194</v>
      </c>
      <c r="J435" s="15">
        <f>INDEX(Random!$F$2:$F$10001, ($F435-1)*10+J$2)</f>
        <v>-1.1532959188702463</v>
      </c>
      <c r="K435" s="15">
        <f>INDEX(Random!$F$2:$F$10001, ($F435-1)*10+K$2)</f>
        <v>0.37339151190671604</v>
      </c>
      <c r="L435" s="33">
        <f>INDEX(Random!$F$2:$F$10001, ($F435-1)*10+L$2)</f>
        <v>-0.30540625056531545</v>
      </c>
      <c r="M435" s="15">
        <f>INDEX(Random!$F$2:$F$10001, ($F435-1)*10+M$2)</f>
        <v>-0.38541249560448898</v>
      </c>
      <c r="N435" s="15">
        <f>INDEX(Random!$F$2:$F$10001, ($F435-1)*10+N$2)</f>
        <v>-0.82536397282522012</v>
      </c>
      <c r="O435" s="15">
        <f>INDEX(Random!$F$2:$F$10001, ($F435-1)*10+O$2)</f>
        <v>-0.24965871080478017</v>
      </c>
      <c r="P435" s="15">
        <f>INDEX(Random!$F$2:$F$10001, ($F435-1)*10+P$2)</f>
        <v>-0.78124404211702136</v>
      </c>
      <c r="R435" s="3">
        <v>433</v>
      </c>
      <c r="S435" s="16">
        <v>100</v>
      </c>
      <c r="T435" s="16">
        <v>102.04525415171544</v>
      </c>
      <c r="U435" s="16">
        <v>102.95731606089853</v>
      </c>
      <c r="V435" s="16">
        <v>98.167753883964437</v>
      </c>
      <c r="W435" s="16">
        <v>94.484194683905187</v>
      </c>
      <c r="X435" s="16">
        <v>95.716816165671375</v>
      </c>
      <c r="Y435" s="16">
        <v>94.782791021812514</v>
      </c>
      <c r="Z435" s="16">
        <v>93.606351153304018</v>
      </c>
      <c r="AA435" s="16">
        <v>91.090378697037337</v>
      </c>
      <c r="AB435" s="16">
        <v>90.370318509661686</v>
      </c>
      <c r="AC435" s="16">
        <v>88.07155918914394</v>
      </c>
      <c r="AD435" s="27">
        <f t="shared" si="13"/>
        <v>95.129273351711447</v>
      </c>
      <c r="AE435" s="17">
        <f t="shared" si="14"/>
        <v>0</v>
      </c>
    </row>
    <row r="436" spans="6:31" x14ac:dyDescent="0.25">
      <c r="F436" s="3">
        <v>434</v>
      </c>
      <c r="G436" s="15">
        <f>INDEX(Random!$F$2:$F$10001, ($F436-1)*10+G$2)</f>
        <v>0.5583044199492031</v>
      </c>
      <c r="H436" s="15">
        <f>INDEX(Random!$F$2:$F$10001, ($F436-1)*10+H$2)</f>
        <v>0.22517919181941454</v>
      </c>
      <c r="I436" s="15">
        <f>INDEX(Random!$F$2:$F$10001, ($F436-1)*10+I$2)</f>
        <v>-4.0989456344147815E-2</v>
      </c>
      <c r="J436" s="15">
        <f>INDEX(Random!$F$2:$F$10001, ($F436-1)*10+J$2)</f>
        <v>-0.32403439831378389</v>
      </c>
      <c r="K436" s="15">
        <f>INDEX(Random!$F$2:$F$10001, ($F436-1)*10+K$2)</f>
        <v>1.7377500037419014</v>
      </c>
      <c r="L436" s="33">
        <f>INDEX(Random!$F$2:$F$10001, ($F436-1)*10+L$2)</f>
        <v>0.63558062162206763</v>
      </c>
      <c r="M436" s="15">
        <f>INDEX(Random!$F$2:$F$10001, ($F436-1)*10+M$2)</f>
        <v>0.41370523219013339</v>
      </c>
      <c r="N436" s="15">
        <f>INDEX(Random!$F$2:$F$10001, ($F436-1)*10+N$2)</f>
        <v>0.92846042202408741</v>
      </c>
      <c r="O436" s="15">
        <f>INDEX(Random!$F$2:$F$10001, ($F436-1)*10+O$2)</f>
        <v>-1.3124632155063511</v>
      </c>
      <c r="P436" s="15">
        <f>INDEX(Random!$F$2:$F$10001, ($F436-1)*10+P$2)</f>
        <v>-0.27370764732807995</v>
      </c>
      <c r="R436" s="3">
        <v>434</v>
      </c>
      <c r="S436" s="16">
        <v>100</v>
      </c>
      <c r="T436" s="16">
        <v>101.93483998930704</v>
      </c>
      <c r="U436" s="16">
        <v>102.75258643904297</v>
      </c>
      <c r="V436" s="16">
        <v>102.65631867043167</v>
      </c>
      <c r="W436" s="16">
        <v>101.59108171838716</v>
      </c>
      <c r="X436" s="16">
        <v>107.73550116468299</v>
      </c>
      <c r="Y436" s="16">
        <v>110.1050248993774</v>
      </c>
      <c r="Z436" s="16">
        <v>111.69235678157979</v>
      </c>
      <c r="AA436" s="16">
        <v>115.27577333712775</v>
      </c>
      <c r="AB436" s="16">
        <v>110.35952355835502</v>
      </c>
      <c r="AC436" s="16">
        <v>109.39886318809002</v>
      </c>
      <c r="AD436" s="27">
        <f t="shared" si="13"/>
        <v>107.35018697463818</v>
      </c>
      <c r="AE436" s="17">
        <f t="shared" si="14"/>
        <v>6.3501869746381772</v>
      </c>
    </row>
    <row r="437" spans="6:31" x14ac:dyDescent="0.25">
      <c r="F437" s="3">
        <v>435</v>
      </c>
      <c r="G437" s="15">
        <f>INDEX(Random!$F$2:$F$10001, ($F437-1)*10+G$2)</f>
        <v>0.5161089017131868</v>
      </c>
      <c r="H437" s="15">
        <f>INDEX(Random!$F$2:$F$10001, ($F437-1)*10+H$2)</f>
        <v>-0.71730699326918368</v>
      </c>
      <c r="I437" s="15">
        <f>INDEX(Random!$F$2:$F$10001, ($F437-1)*10+I$2)</f>
        <v>0.12352759206471786</v>
      </c>
      <c r="J437" s="15">
        <f>INDEX(Random!$F$2:$F$10001, ($F437-1)*10+J$2)</f>
        <v>-0.59102222394588333</v>
      </c>
      <c r="K437" s="15">
        <f>INDEX(Random!$F$2:$F$10001, ($F437-1)*10+K$2)</f>
        <v>-0.61820215405588463</v>
      </c>
      <c r="L437" s="33">
        <f>INDEX(Random!$F$2:$F$10001, ($F437-1)*10+L$2)</f>
        <v>-0.52997387703581467</v>
      </c>
      <c r="M437" s="15">
        <f>INDEX(Random!$F$2:$F$10001, ($F437-1)*10+M$2)</f>
        <v>1.26265565895277</v>
      </c>
      <c r="N437" s="15">
        <f>INDEX(Random!$F$2:$F$10001, ($F437-1)*10+N$2)</f>
        <v>1.172167530054546</v>
      </c>
      <c r="O437" s="15">
        <f>INDEX(Random!$F$2:$F$10001, ($F437-1)*10+O$2)</f>
        <v>-0.80071583292838167</v>
      </c>
      <c r="P437" s="15">
        <f>INDEX(Random!$F$2:$F$10001, ($F437-1)*10+P$2)</f>
        <v>-8.8314979618965145E-2</v>
      </c>
      <c r="R437" s="3">
        <v>435</v>
      </c>
      <c r="S437" s="16">
        <v>100</v>
      </c>
      <c r="T437" s="16">
        <v>101.79067561750772</v>
      </c>
      <c r="U437" s="16">
        <v>99.414382548585621</v>
      </c>
      <c r="V437" s="16">
        <v>99.8708187358598</v>
      </c>
      <c r="W437" s="16">
        <v>97.953370107316275</v>
      </c>
      <c r="X437" s="16">
        <v>95.985191042878796</v>
      </c>
      <c r="Y437" s="16">
        <v>94.335309297113639</v>
      </c>
      <c r="Z437" s="16">
        <v>98.459354037773537</v>
      </c>
      <c r="AA437" s="16">
        <v>102.4522675653436</v>
      </c>
      <c r="AB437" s="16">
        <v>99.780989812156818</v>
      </c>
      <c r="AC437" s="16">
        <v>99.529393028424465</v>
      </c>
      <c r="AD437" s="27">
        <f t="shared" si="13"/>
        <v>98.95717517929603</v>
      </c>
      <c r="AE437" s="17">
        <f t="shared" si="14"/>
        <v>0</v>
      </c>
    </row>
    <row r="438" spans="6:31" x14ac:dyDescent="0.25">
      <c r="F438" s="3">
        <v>436</v>
      </c>
      <c r="G438" s="15">
        <f>INDEX(Random!$F$2:$F$10001, ($F438-1)*10+G$2)</f>
        <v>2.6838321302261434</v>
      </c>
      <c r="H438" s="15">
        <f>INDEX(Random!$F$2:$F$10001, ($F438-1)*10+H$2)</f>
        <v>-0.43159070761287333</v>
      </c>
      <c r="I438" s="15">
        <f>INDEX(Random!$F$2:$F$10001, ($F438-1)*10+I$2)</f>
        <v>-0.90706783584887984</v>
      </c>
      <c r="J438" s="15">
        <f>INDEX(Random!$F$2:$F$10001, ($F438-1)*10+J$2)</f>
        <v>-0.59934048474619017</v>
      </c>
      <c r="K438" s="15">
        <f>INDEX(Random!$F$2:$F$10001, ($F438-1)*10+K$2)</f>
        <v>-1.3871504028080466</v>
      </c>
      <c r="L438" s="33">
        <f>INDEX(Random!$F$2:$F$10001, ($F438-1)*10+L$2)</f>
        <v>1.3586633327200344</v>
      </c>
      <c r="M438" s="15">
        <f>INDEX(Random!$F$2:$F$10001, ($F438-1)*10+M$2)</f>
        <v>-0.49713373875291278</v>
      </c>
      <c r="N438" s="15">
        <f>INDEX(Random!$F$2:$F$10001, ($F438-1)*10+N$2)</f>
        <v>-0.98959470921447779</v>
      </c>
      <c r="O438" s="15">
        <f>INDEX(Random!$F$2:$F$10001, ($F438-1)*10+O$2)</f>
        <v>0.29396347498021486</v>
      </c>
      <c r="P438" s="15">
        <f>INDEX(Random!$F$2:$F$10001, ($F438-1)*10+P$2)</f>
        <v>1.8805265872478782</v>
      </c>
      <c r="R438" s="3">
        <v>436</v>
      </c>
      <c r="S438" s="16">
        <v>100</v>
      </c>
      <c r="T438" s="16">
        <v>109.4673304010588</v>
      </c>
      <c r="U438" s="16">
        <v>107.94131068432014</v>
      </c>
      <c r="V438" s="16">
        <v>104.75257907196507</v>
      </c>
      <c r="W438" s="16">
        <v>102.712742963678</v>
      </c>
      <c r="X438" s="16">
        <v>98.086255506927714</v>
      </c>
      <c r="Y438" s="16">
        <v>102.70447642241271</v>
      </c>
      <c r="Z438" s="16">
        <v>101.05034225630753</v>
      </c>
      <c r="AA438" s="16">
        <v>97.794106573832977</v>
      </c>
      <c r="AB438" s="16">
        <v>98.80632786684663</v>
      </c>
      <c r="AC438" s="16">
        <v>105.28531273128053</v>
      </c>
      <c r="AD438" s="27">
        <f t="shared" si="13"/>
        <v>102.86007844786302</v>
      </c>
      <c r="AE438" s="17">
        <f t="shared" si="14"/>
        <v>1.8600784478630175</v>
      </c>
    </row>
    <row r="439" spans="6:31" x14ac:dyDescent="0.25">
      <c r="F439" s="3">
        <v>437</v>
      </c>
      <c r="G439" s="15">
        <f>INDEX(Random!$F$2:$F$10001, ($F439-1)*10+G$2)</f>
        <v>2.4441511938089913</v>
      </c>
      <c r="H439" s="15">
        <f>INDEX(Random!$F$2:$F$10001, ($F439-1)*10+H$2)</f>
        <v>0.17239915647625559</v>
      </c>
      <c r="I439" s="15">
        <f>INDEX(Random!$F$2:$F$10001, ($F439-1)*10+I$2)</f>
        <v>-1.4250301704660151</v>
      </c>
      <c r="J439" s="15">
        <f>INDEX(Random!$F$2:$F$10001, ($F439-1)*10+J$2)</f>
        <v>-0.1240472577214211</v>
      </c>
      <c r="K439" s="15">
        <f>INDEX(Random!$F$2:$F$10001, ($F439-1)*10+K$2)</f>
        <v>0.81242246790007966</v>
      </c>
      <c r="L439" s="33">
        <f>INDEX(Random!$F$2:$F$10001, ($F439-1)*10+L$2)</f>
        <v>-0.31769547404733084</v>
      </c>
      <c r="M439" s="15">
        <f>INDEX(Random!$F$2:$F$10001, ($F439-1)*10+M$2)</f>
        <v>1.3086555947446874</v>
      </c>
      <c r="N439" s="15">
        <f>INDEX(Random!$F$2:$F$10001, ($F439-1)*10+N$2)</f>
        <v>0.10499291490421539</v>
      </c>
      <c r="O439" s="15">
        <f>INDEX(Random!$F$2:$F$10001, ($F439-1)*10+O$2)</f>
        <v>0.45644872787388163</v>
      </c>
      <c r="P439" s="15">
        <f>INDEX(Random!$F$2:$F$10001, ($F439-1)*10+P$2)</f>
        <v>0.17861965736896263</v>
      </c>
      <c r="R439" s="3">
        <v>437</v>
      </c>
      <c r="S439" s="16">
        <v>100</v>
      </c>
      <c r="T439" s="16">
        <v>108.59083473550962</v>
      </c>
      <c r="U439" s="16">
        <v>109.26836851844803</v>
      </c>
      <c r="V439" s="16">
        <v>104.21410530493819</v>
      </c>
      <c r="W439" s="16">
        <v>103.82681972978344</v>
      </c>
      <c r="X439" s="16">
        <v>106.74163562388435</v>
      </c>
      <c r="Y439" s="16">
        <v>105.65646809348756</v>
      </c>
      <c r="Z439" s="16">
        <v>110.44571211098081</v>
      </c>
      <c r="AA439" s="16">
        <v>110.88384107193438</v>
      </c>
      <c r="AB439" s="16">
        <v>112.64377799662691</v>
      </c>
      <c r="AC439" s="16">
        <v>113.37025074191777</v>
      </c>
      <c r="AD439" s="27">
        <f t="shared" si="13"/>
        <v>108.56418139275111</v>
      </c>
      <c r="AE439" s="17">
        <f t="shared" si="14"/>
        <v>7.5641813927511095</v>
      </c>
    </row>
    <row r="440" spans="6:31" x14ac:dyDescent="0.25">
      <c r="F440" s="3">
        <v>438</v>
      </c>
      <c r="G440" s="15">
        <f>INDEX(Random!$F$2:$F$10001, ($F440-1)*10+G$2)</f>
        <v>-1.7945871244829854</v>
      </c>
      <c r="H440" s="15">
        <f>INDEX(Random!$F$2:$F$10001, ($F440-1)*10+H$2)</f>
        <v>-1.1668395187293641</v>
      </c>
      <c r="I440" s="15">
        <f>INDEX(Random!$F$2:$F$10001, ($F440-1)*10+I$2)</f>
        <v>0.1718203452661454</v>
      </c>
      <c r="J440" s="15">
        <f>INDEX(Random!$F$2:$F$10001, ($F440-1)*10+J$2)</f>
        <v>-1.3130711633257373</v>
      </c>
      <c r="K440" s="15">
        <f>INDEX(Random!$F$2:$F$10001, ($F440-1)*10+K$2)</f>
        <v>-0.13498488626905342</v>
      </c>
      <c r="L440" s="33">
        <f>INDEX(Random!$F$2:$F$10001, ($F440-1)*10+L$2)</f>
        <v>1.420667886731608</v>
      </c>
      <c r="M440" s="15">
        <f>INDEX(Random!$F$2:$F$10001, ($F440-1)*10+M$2)</f>
        <v>-2.0238702916668174</v>
      </c>
      <c r="N440" s="15">
        <f>INDEX(Random!$F$2:$F$10001, ($F440-1)*10+N$2)</f>
        <v>-0.18083338017462086</v>
      </c>
      <c r="O440" s="15">
        <f>INDEX(Random!$F$2:$F$10001, ($F440-1)*10+O$2)</f>
        <v>-2.13962098992703</v>
      </c>
      <c r="P440" s="15">
        <f>INDEX(Random!$F$2:$F$10001, ($F440-1)*10+P$2)</f>
        <v>0.35321494344817633</v>
      </c>
      <c r="R440" s="3">
        <v>438</v>
      </c>
      <c r="S440" s="16">
        <v>100</v>
      </c>
      <c r="T440" s="16">
        <v>94.199549949028665</v>
      </c>
      <c r="U440" s="16">
        <v>90.623713455327604</v>
      </c>
      <c r="V440" s="16">
        <v>91.187374162709048</v>
      </c>
      <c r="W440" s="16">
        <v>87.296659769052653</v>
      </c>
      <c r="X440" s="16">
        <v>86.940342918600848</v>
      </c>
      <c r="Y440" s="16">
        <v>91.223297489771852</v>
      </c>
      <c r="Z440" s="16">
        <v>85.273620077222944</v>
      </c>
      <c r="AA440" s="16">
        <v>84.795062017929325</v>
      </c>
      <c r="AB440" s="16">
        <v>78.957500589426957</v>
      </c>
      <c r="AC440" s="16">
        <v>79.933451309127079</v>
      </c>
      <c r="AD440" s="27">
        <f t="shared" si="13"/>
        <v>87.043057173819719</v>
      </c>
      <c r="AE440" s="17">
        <f t="shared" si="14"/>
        <v>0</v>
      </c>
    </row>
    <row r="441" spans="6:31" x14ac:dyDescent="0.25">
      <c r="F441" s="3">
        <v>439</v>
      </c>
      <c r="G441" s="15">
        <f>INDEX(Random!$F$2:$F$10001, ($F441-1)*10+G$2)</f>
        <v>0.39207236707176218</v>
      </c>
      <c r="H441" s="15">
        <f>INDEX(Random!$F$2:$F$10001, ($F441-1)*10+H$2)</f>
        <v>0.56211859560348121</v>
      </c>
      <c r="I441" s="15">
        <f>INDEX(Random!$F$2:$F$10001, ($F441-1)*10+I$2)</f>
        <v>-0.3240637019969011</v>
      </c>
      <c r="J441" s="15">
        <f>INDEX(Random!$F$2:$F$10001, ($F441-1)*10+J$2)</f>
        <v>-0.19313748252658189</v>
      </c>
      <c r="K441" s="15">
        <f>INDEX(Random!$F$2:$F$10001, ($F441-1)*10+K$2)</f>
        <v>-0.91725677509547843</v>
      </c>
      <c r="L441" s="33">
        <f>INDEX(Random!$F$2:$F$10001, ($F441-1)*10+L$2)</f>
        <v>0.99463765415900451</v>
      </c>
      <c r="M441" s="15">
        <f>INDEX(Random!$F$2:$F$10001, ($F441-1)*10+M$2)</f>
        <v>0.67822158225939821</v>
      </c>
      <c r="N441" s="15">
        <f>INDEX(Random!$F$2:$F$10001, ($F441-1)*10+N$2)</f>
        <v>-0.19702157165322187</v>
      </c>
      <c r="O441" s="15">
        <f>INDEX(Random!$F$2:$F$10001, ($F441-1)*10+O$2)</f>
        <v>0.81372930063048465</v>
      </c>
      <c r="P441" s="15">
        <f>INDEX(Random!$F$2:$F$10001, ($F441-1)*10+P$2)</f>
        <v>-0.10546522578083911</v>
      </c>
      <c r="R441" s="3">
        <v>439</v>
      </c>
      <c r="S441" s="16">
        <v>100</v>
      </c>
      <c r="T441" s="16">
        <v>101.36807434986277</v>
      </c>
      <c r="U441" s="16">
        <v>103.34260430104685</v>
      </c>
      <c r="V441" s="16">
        <v>102.27014542911289</v>
      </c>
      <c r="W441" s="16">
        <v>101.65424180628602</v>
      </c>
      <c r="X441" s="16">
        <v>98.617530625995528</v>
      </c>
      <c r="Y441" s="16">
        <v>102.00763896722539</v>
      </c>
      <c r="Z441" s="16">
        <v>104.40039361934316</v>
      </c>
      <c r="AA441" s="16">
        <v>103.75814285007196</v>
      </c>
      <c r="AB441" s="16">
        <v>106.67570648219329</v>
      </c>
      <c r="AC441" s="16">
        <v>106.3455332818624</v>
      </c>
      <c r="AD441" s="27">
        <f t="shared" si="13"/>
        <v>103.04400117130004</v>
      </c>
      <c r="AE441" s="17">
        <f t="shared" si="14"/>
        <v>2.0440011713000388</v>
      </c>
    </row>
    <row r="442" spans="6:31" x14ac:dyDescent="0.25">
      <c r="F442" s="3">
        <v>440</v>
      </c>
      <c r="G442" s="15">
        <f>INDEX(Random!$F$2:$F$10001, ($F442-1)*10+G$2)</f>
        <v>-0.58647747038517828</v>
      </c>
      <c r="H442" s="15">
        <f>INDEX(Random!$F$2:$F$10001, ($F442-1)*10+H$2)</f>
        <v>1.0865771922134717</v>
      </c>
      <c r="I442" s="15">
        <f>INDEX(Random!$F$2:$F$10001, ($F442-1)*10+I$2)</f>
        <v>-1.497397830840568</v>
      </c>
      <c r="J442" s="15">
        <f>INDEX(Random!$F$2:$F$10001, ($F442-1)*10+J$2)</f>
        <v>-1.0330098549774001</v>
      </c>
      <c r="K442" s="15">
        <f>INDEX(Random!$F$2:$F$10001, ($F442-1)*10+K$2)</f>
        <v>-0.67580374159136369</v>
      </c>
      <c r="L442" s="33">
        <f>INDEX(Random!$F$2:$F$10001, ($F442-1)*10+L$2)</f>
        <v>0.26137675034341745</v>
      </c>
      <c r="M442" s="15">
        <f>INDEX(Random!$F$2:$F$10001, ($F442-1)*10+M$2)</f>
        <v>-0.86986112447548425</v>
      </c>
      <c r="N442" s="15">
        <f>INDEX(Random!$F$2:$F$10001, ($F442-1)*10+N$2)</f>
        <v>-1.20423197260684</v>
      </c>
      <c r="O442" s="15">
        <f>INDEX(Random!$F$2:$F$10001, ($F442-1)*10+O$2)</f>
        <v>1.7517785906196379</v>
      </c>
      <c r="P442" s="15">
        <f>INDEX(Random!$F$2:$F$10001, ($F442-1)*10+P$2)</f>
        <v>0.52492038191066481</v>
      </c>
      <c r="R442" s="3">
        <v>440</v>
      </c>
      <c r="S442" s="16">
        <v>100</v>
      </c>
      <c r="T442" s="16">
        <v>98.095023223944807</v>
      </c>
      <c r="U442" s="16">
        <v>101.78055159112655</v>
      </c>
      <c r="V442" s="16">
        <v>96.837303860327793</v>
      </c>
      <c r="W442" s="16">
        <v>93.580458656254677</v>
      </c>
      <c r="X442" s="16">
        <v>91.523149479856869</v>
      </c>
      <c r="Y442" s="16">
        <v>92.369448754144187</v>
      </c>
      <c r="Z442" s="16">
        <v>89.752667978383187</v>
      </c>
      <c r="AA442" s="16">
        <v>86.237410965135865</v>
      </c>
      <c r="AB442" s="16">
        <v>91.496253454077973</v>
      </c>
      <c r="AC442" s="16">
        <v>93.162184201012948</v>
      </c>
      <c r="AD442" s="27">
        <f t="shared" si="13"/>
        <v>93.483445216426475</v>
      </c>
      <c r="AE442" s="17">
        <f t="shared" si="14"/>
        <v>0</v>
      </c>
    </row>
    <row r="443" spans="6:31" x14ac:dyDescent="0.25">
      <c r="F443" s="3">
        <v>441</v>
      </c>
      <c r="G443" s="15">
        <f>INDEX(Random!$F$2:$F$10001, ($F443-1)*10+G$2)</f>
        <v>-0.19166093339544235</v>
      </c>
      <c r="H443" s="15">
        <f>INDEX(Random!$F$2:$F$10001, ($F443-1)*10+H$2)</f>
        <v>-1.3256965174011333</v>
      </c>
      <c r="I443" s="15">
        <f>INDEX(Random!$F$2:$F$10001, ($F443-1)*10+I$2)</f>
        <v>0.31915477437829676</v>
      </c>
      <c r="J443" s="15">
        <f>INDEX(Random!$F$2:$F$10001, ($F443-1)*10+J$2)</f>
        <v>0.87183914671250706</v>
      </c>
      <c r="K443" s="15">
        <f>INDEX(Random!$F$2:$F$10001, ($F443-1)*10+K$2)</f>
        <v>1.7072239019244808</v>
      </c>
      <c r="L443" s="33">
        <f>INDEX(Random!$F$2:$F$10001, ($F443-1)*10+L$2)</f>
        <v>-0.31845069493211148</v>
      </c>
      <c r="M443" s="15">
        <f>INDEX(Random!$F$2:$F$10001, ($F443-1)*10+M$2)</f>
        <v>-1.4151073084101322</v>
      </c>
      <c r="N443" s="15">
        <f>INDEX(Random!$F$2:$F$10001, ($F443-1)*10+N$2)</f>
        <v>-0.96459611101935527</v>
      </c>
      <c r="O443" s="15">
        <f>INDEX(Random!$F$2:$F$10001, ($F443-1)*10+O$2)</f>
        <v>-0.55400358770176839</v>
      </c>
      <c r="P443" s="15">
        <f>INDEX(Random!$F$2:$F$10001, ($F443-1)*10+P$2)</f>
        <v>-0.34256178246907087</v>
      </c>
      <c r="R443" s="3">
        <v>441</v>
      </c>
      <c r="S443" s="16">
        <v>100</v>
      </c>
      <c r="T443" s="16">
        <v>99.402690713904946</v>
      </c>
      <c r="U443" s="16">
        <v>95.121162136970085</v>
      </c>
      <c r="V443" s="16">
        <v>96.186955085850457</v>
      </c>
      <c r="W443" s="16">
        <v>99.084559350359257</v>
      </c>
      <c r="X443" s="16">
        <v>104.96984840622859</v>
      </c>
      <c r="Y443" s="16">
        <v>103.9000614837166</v>
      </c>
      <c r="Z443" s="16">
        <v>99.127098285601818</v>
      </c>
      <c r="AA443" s="16">
        <v>96.013308366896965</v>
      </c>
      <c r="AB443" s="16">
        <v>94.286919216589979</v>
      </c>
      <c r="AC443" s="16">
        <v>93.2505628072294</v>
      </c>
      <c r="AD443" s="27">
        <f t="shared" si="13"/>
        <v>98.134316585334801</v>
      </c>
      <c r="AE443" s="17">
        <f t="shared" si="14"/>
        <v>0</v>
      </c>
    </row>
    <row r="444" spans="6:31" x14ac:dyDescent="0.25">
      <c r="F444" s="3">
        <v>442</v>
      </c>
      <c r="G444" s="15">
        <f>INDEX(Random!$F$2:$F$10001, ($F444-1)*10+G$2)</f>
        <v>-0.12052411462104168</v>
      </c>
      <c r="H444" s="15">
        <f>INDEX(Random!$F$2:$F$10001, ($F444-1)*10+H$2)</f>
        <v>-1.1138254085510582</v>
      </c>
      <c r="I444" s="15">
        <f>INDEX(Random!$F$2:$F$10001, ($F444-1)*10+I$2)</f>
        <v>-0.11621512460425491</v>
      </c>
      <c r="J444" s="15">
        <f>INDEX(Random!$F$2:$F$10001, ($F444-1)*10+J$2)</f>
        <v>8.2848925694919737E-2</v>
      </c>
      <c r="K444" s="15">
        <f>INDEX(Random!$F$2:$F$10001, ($F444-1)*10+K$2)</f>
        <v>-1.1414103659165844</v>
      </c>
      <c r="L444" s="33">
        <f>INDEX(Random!$F$2:$F$10001, ($F444-1)*10+L$2)</f>
        <v>-1.0074048644104119</v>
      </c>
      <c r="M444" s="15">
        <f>INDEX(Random!$F$2:$F$10001, ($F444-1)*10+M$2)</f>
        <v>-0.58905225516537296</v>
      </c>
      <c r="N444" s="15">
        <f>INDEX(Random!$F$2:$F$10001, ($F444-1)*10+N$2)</f>
        <v>-1.0636989845802451</v>
      </c>
      <c r="O444" s="15">
        <f>INDEX(Random!$F$2:$F$10001, ($F444-1)*10+O$2)</f>
        <v>-1.2078815218903172</v>
      </c>
      <c r="P444" s="15">
        <f>INDEX(Random!$F$2:$F$10001, ($F444-1)*10+P$2)</f>
        <v>3.1530198834680694</v>
      </c>
      <c r="R444" s="3">
        <v>442</v>
      </c>
      <c r="S444" s="16">
        <v>100</v>
      </c>
      <c r="T444" s="16">
        <v>99.640148851888938</v>
      </c>
      <c r="U444" s="16">
        <v>96.028386873865955</v>
      </c>
      <c r="V444" s="16">
        <v>95.696657460511176</v>
      </c>
      <c r="W444" s="16">
        <v>96.004945717100753</v>
      </c>
      <c r="X444" s="16">
        <v>92.439385747016701</v>
      </c>
      <c r="Y444" s="16">
        <v>89.407203423091886</v>
      </c>
      <c r="Z444" s="16">
        <v>87.69644309036245</v>
      </c>
      <c r="AA444" s="16">
        <v>84.659835523857211</v>
      </c>
      <c r="AB444" s="16">
        <v>81.334087931683257</v>
      </c>
      <c r="AC444" s="16">
        <v>90.446472925520467</v>
      </c>
      <c r="AD444" s="27">
        <f t="shared" si="13"/>
        <v>91.335356754489879</v>
      </c>
      <c r="AE444" s="17">
        <f t="shared" si="14"/>
        <v>0</v>
      </c>
    </row>
    <row r="445" spans="6:31" x14ac:dyDescent="0.25">
      <c r="F445" s="3">
        <v>443</v>
      </c>
      <c r="G445" s="15">
        <f>INDEX(Random!$F$2:$F$10001, ($F445-1)*10+G$2)</f>
        <v>3.1670554961818351</v>
      </c>
      <c r="H445" s="15">
        <f>INDEX(Random!$F$2:$F$10001, ($F445-1)*10+H$2)</f>
        <v>0.96807706137148608</v>
      </c>
      <c r="I445" s="15">
        <f>INDEX(Random!$F$2:$F$10001, ($F445-1)*10+I$2)</f>
        <v>0.63242228939841238</v>
      </c>
      <c r="J445" s="15">
        <f>INDEX(Random!$F$2:$F$10001, ($F445-1)*10+J$2)</f>
        <v>1.3600707433224117</v>
      </c>
      <c r="K445" s="15">
        <f>INDEX(Random!$F$2:$F$10001, ($F445-1)*10+K$2)</f>
        <v>-1.48979246527267</v>
      </c>
      <c r="L445" s="33">
        <f>INDEX(Random!$F$2:$F$10001, ($F445-1)*10+L$2)</f>
        <v>-1.0056697602339548</v>
      </c>
      <c r="M445" s="15">
        <f>INDEX(Random!$F$2:$F$10001, ($F445-1)*10+M$2)</f>
        <v>-0.22307758042417566</v>
      </c>
      <c r="N445" s="15">
        <f>INDEX(Random!$F$2:$F$10001, ($F445-1)*10+N$2)</f>
        <v>2.1423441868346718</v>
      </c>
      <c r="O445" s="15">
        <f>INDEX(Random!$F$2:$F$10001, ($F445-1)*10+O$2)</f>
        <v>0.41907218292503745</v>
      </c>
      <c r="P445" s="15">
        <f>INDEX(Random!$F$2:$F$10001, ($F445-1)*10+P$2)</f>
        <v>0.23845927573796621</v>
      </c>
      <c r="R445" s="3">
        <v>443</v>
      </c>
      <c r="S445" s="16">
        <v>100</v>
      </c>
      <c r="T445" s="16">
        <v>111.25601162418717</v>
      </c>
      <c r="U445" s="16">
        <v>114.9781083890764</v>
      </c>
      <c r="V445" s="16">
        <v>117.49447801369202</v>
      </c>
      <c r="W445" s="16">
        <v>123.03230908854806</v>
      </c>
      <c r="X445" s="16">
        <v>117.08677634175947</v>
      </c>
      <c r="Y445" s="16">
        <v>113.25270494739976</v>
      </c>
      <c r="Z445" s="16">
        <v>112.45767170262552</v>
      </c>
      <c r="AA445" s="16">
        <v>120.88876288969084</v>
      </c>
      <c r="AB445" s="16">
        <v>122.65363606580505</v>
      </c>
      <c r="AC445" s="16">
        <v>123.69267767049325</v>
      </c>
      <c r="AD445" s="27">
        <f t="shared" si="13"/>
        <v>117.67931367332775</v>
      </c>
      <c r="AE445" s="17">
        <f t="shared" si="14"/>
        <v>16.679313673327755</v>
      </c>
    </row>
    <row r="446" spans="6:31" x14ac:dyDescent="0.25">
      <c r="F446" s="3">
        <v>444</v>
      </c>
      <c r="G446" s="15">
        <f>INDEX(Random!$F$2:$F$10001, ($F446-1)*10+G$2)</f>
        <v>-0.1488913216410569</v>
      </c>
      <c r="H446" s="15">
        <f>INDEX(Random!$F$2:$F$10001, ($F446-1)*10+H$2)</f>
        <v>0.86860500926365203</v>
      </c>
      <c r="I446" s="15">
        <f>INDEX(Random!$F$2:$F$10001, ($F446-1)*10+I$2)</f>
        <v>-0.50497361716683853</v>
      </c>
      <c r="J446" s="15">
        <f>INDEX(Random!$F$2:$F$10001, ($F446-1)*10+J$2)</f>
        <v>2.6988456851686062</v>
      </c>
      <c r="K446" s="15">
        <f>INDEX(Random!$F$2:$F$10001, ($F446-1)*10+K$2)</f>
        <v>-1.5210334335824613</v>
      </c>
      <c r="L446" s="33">
        <f>INDEX(Random!$F$2:$F$10001, ($F446-1)*10+L$2)</f>
        <v>-0.22032565000357543</v>
      </c>
      <c r="M446" s="15">
        <f>INDEX(Random!$F$2:$F$10001, ($F446-1)*10+M$2)</f>
        <v>0.50224104063825514</v>
      </c>
      <c r="N446" s="15">
        <f>INDEX(Random!$F$2:$F$10001, ($F446-1)*10+N$2)</f>
        <v>0.38142970038153512</v>
      </c>
      <c r="O446" s="15">
        <f>INDEX(Random!$F$2:$F$10001, ($F446-1)*10+O$2)</f>
        <v>8.2612477883016705E-2</v>
      </c>
      <c r="P446" s="15">
        <f>INDEX(Random!$F$2:$F$10001, ($F446-1)*10+P$2)</f>
        <v>0.22509889800405306</v>
      </c>
      <c r="R446" s="3">
        <v>444</v>
      </c>
      <c r="S446" s="16">
        <v>100</v>
      </c>
      <c r="T446" s="16">
        <v>99.545389819938279</v>
      </c>
      <c r="U446" s="16">
        <v>102.53304295653815</v>
      </c>
      <c r="V446" s="16">
        <v>100.85514575174514</v>
      </c>
      <c r="W446" s="16">
        <v>110.45904547870519</v>
      </c>
      <c r="X446" s="16">
        <v>105.01102144614819</v>
      </c>
      <c r="Y446" s="16">
        <v>104.28346995163585</v>
      </c>
      <c r="Z446" s="16">
        <v>106.10148486325957</v>
      </c>
      <c r="AA446" s="16">
        <v>107.51464615003097</v>
      </c>
      <c r="AB446" s="16">
        <v>107.86015082931951</v>
      </c>
      <c r="AC446" s="16">
        <v>108.7251387732918</v>
      </c>
      <c r="AD446" s="27">
        <f t="shared" si="13"/>
        <v>105.28885360206127</v>
      </c>
      <c r="AE446" s="17">
        <f t="shared" si="14"/>
        <v>4.2888536020612662</v>
      </c>
    </row>
    <row r="447" spans="6:31" x14ac:dyDescent="0.25">
      <c r="F447" s="3">
        <v>445</v>
      </c>
      <c r="G447" s="15">
        <f>INDEX(Random!$F$2:$F$10001, ($F447-1)*10+G$2)</f>
        <v>1.9791766333938314</v>
      </c>
      <c r="H447" s="15">
        <f>INDEX(Random!$F$2:$F$10001, ($F447-1)*10+H$2)</f>
        <v>-0.21045357622657812</v>
      </c>
      <c r="I447" s="15">
        <f>INDEX(Random!$F$2:$F$10001, ($F447-1)*10+I$2)</f>
        <v>-0.14504129386698403</v>
      </c>
      <c r="J447" s="15">
        <f>INDEX(Random!$F$2:$F$10001, ($F447-1)*10+J$2)</f>
        <v>-1.0264311036369145</v>
      </c>
      <c r="K447" s="15">
        <f>INDEX(Random!$F$2:$F$10001, ($F447-1)*10+K$2)</f>
        <v>0.86848408454177872</v>
      </c>
      <c r="L447" s="33">
        <f>INDEX(Random!$F$2:$F$10001, ($F447-1)*10+L$2)</f>
        <v>0.55279692757865406</v>
      </c>
      <c r="M447" s="15">
        <f>INDEX(Random!$F$2:$F$10001, ($F447-1)*10+M$2)</f>
        <v>0.51323543973900609</v>
      </c>
      <c r="N447" s="15">
        <f>INDEX(Random!$F$2:$F$10001, ($F447-1)*10+N$2)</f>
        <v>0.72435384967879912</v>
      </c>
      <c r="O447" s="15">
        <f>INDEX(Random!$F$2:$F$10001, ($F447-1)*10+O$2)</f>
        <v>-1.2458681447823927</v>
      </c>
      <c r="P447" s="15">
        <f>INDEX(Random!$F$2:$F$10001, ($F447-1)*10+P$2)</f>
        <v>-0.40294815851146226</v>
      </c>
      <c r="R447" s="3">
        <v>445</v>
      </c>
      <c r="S447" s="16">
        <v>100</v>
      </c>
      <c r="T447" s="16">
        <v>106.91042008644709</v>
      </c>
      <c r="U447" s="16">
        <v>106.20486959597358</v>
      </c>
      <c r="V447" s="16">
        <v>105.73570462489579</v>
      </c>
      <c r="W447" s="16">
        <v>102.20213644564285</v>
      </c>
      <c r="X447" s="16">
        <v>105.2690994821897</v>
      </c>
      <c r="Y447" s="16">
        <v>107.2860676609718</v>
      </c>
      <c r="Z447" s="16">
        <v>109.19668835773041</v>
      </c>
      <c r="AA447" s="16">
        <v>111.9311335510761</v>
      </c>
      <c r="AB447" s="16">
        <v>107.39714675879448</v>
      </c>
      <c r="AC447" s="16">
        <v>106.00177328994886</v>
      </c>
      <c r="AD447" s="27">
        <f t="shared" si="13"/>
        <v>106.81350398536706</v>
      </c>
      <c r="AE447" s="17">
        <f t="shared" si="14"/>
        <v>5.8135039853670634</v>
      </c>
    </row>
    <row r="448" spans="6:31" x14ac:dyDescent="0.25">
      <c r="F448" s="3">
        <v>446</v>
      </c>
      <c r="G448" s="15">
        <f>INDEX(Random!$F$2:$F$10001, ($F448-1)*10+G$2)</f>
        <v>0.70417740086164682</v>
      </c>
      <c r="H448" s="15">
        <f>INDEX(Random!$F$2:$F$10001, ($F448-1)*10+H$2)</f>
        <v>-1.6897224453605653</v>
      </c>
      <c r="I448" s="15">
        <f>INDEX(Random!$F$2:$F$10001, ($F448-1)*10+I$2)</f>
        <v>-0.56189634358231078</v>
      </c>
      <c r="J448" s="15">
        <f>INDEX(Random!$F$2:$F$10001, ($F448-1)*10+J$2)</f>
        <v>-0.57760566504489419</v>
      </c>
      <c r="K448" s="15">
        <f>INDEX(Random!$F$2:$F$10001, ($F448-1)*10+K$2)</f>
        <v>-1.3562297479223206</v>
      </c>
      <c r="L448" s="33">
        <f>INDEX(Random!$F$2:$F$10001, ($F448-1)*10+L$2)</f>
        <v>-0.40715489526163084</v>
      </c>
      <c r="M448" s="15">
        <f>INDEX(Random!$F$2:$F$10001, ($F448-1)*10+M$2)</f>
        <v>-1.1306215119514302</v>
      </c>
      <c r="N448" s="15">
        <f>INDEX(Random!$F$2:$F$10001, ($F448-1)*10+N$2)</f>
        <v>-1.1060403126334635</v>
      </c>
      <c r="O448" s="15">
        <f>INDEX(Random!$F$2:$F$10001, ($F448-1)*10+O$2)</f>
        <v>-0.18201450525669266</v>
      </c>
      <c r="P448" s="15">
        <f>INDEX(Random!$F$2:$F$10001, ($F448-1)*10+P$2)</f>
        <v>0.36415063675719817</v>
      </c>
      <c r="R448" s="3">
        <v>446</v>
      </c>
      <c r="S448" s="16">
        <v>100</v>
      </c>
      <c r="T448" s="16">
        <v>102.43480157899943</v>
      </c>
      <c r="U448" s="16">
        <v>96.8331118417087</v>
      </c>
      <c r="V448" s="16">
        <v>95.066811557110498</v>
      </c>
      <c r="W448" s="16">
        <v>93.28356507985005</v>
      </c>
      <c r="X448" s="16">
        <v>89.17423141366946</v>
      </c>
      <c r="Y448" s="16">
        <v>88.003203920758253</v>
      </c>
      <c r="Z448" s="16">
        <v>84.765491798866307</v>
      </c>
      <c r="AA448" s="16">
        <v>81.714241706630716</v>
      </c>
      <c r="AB448" s="16">
        <v>81.252440011479635</v>
      </c>
      <c r="AC448" s="16">
        <v>82.286934073206098</v>
      </c>
      <c r="AD448" s="27">
        <f t="shared" si="13"/>
        <v>89.481483298227914</v>
      </c>
      <c r="AE448" s="17">
        <f t="shared" si="14"/>
        <v>0</v>
      </c>
    </row>
    <row r="449" spans="6:31" x14ac:dyDescent="0.25">
      <c r="F449" s="3">
        <v>447</v>
      </c>
      <c r="G449" s="15">
        <f>INDEX(Random!$F$2:$F$10001, ($F449-1)*10+G$2)</f>
        <v>-1.1560011134571142</v>
      </c>
      <c r="H449" s="15">
        <f>INDEX(Random!$F$2:$F$10001, ($F449-1)*10+H$2)</f>
        <v>1.2678228058245145</v>
      </c>
      <c r="I449" s="15">
        <f>INDEX(Random!$F$2:$F$10001, ($F449-1)*10+I$2)</f>
        <v>0.18049612480618074</v>
      </c>
      <c r="J449" s="15">
        <f>INDEX(Random!$F$2:$F$10001, ($F449-1)*10+J$2)</f>
        <v>0.2385536917393962</v>
      </c>
      <c r="K449" s="15">
        <f>INDEX(Random!$F$2:$F$10001, ($F449-1)*10+K$2)</f>
        <v>-0.81325818258562643</v>
      </c>
      <c r="L449" s="33">
        <f>INDEX(Random!$F$2:$F$10001, ($F449-1)*10+L$2)</f>
        <v>-1.5664636683252131</v>
      </c>
      <c r="M449" s="15">
        <f>INDEX(Random!$F$2:$F$10001, ($F449-1)*10+M$2)</f>
        <v>0.3815940174029816</v>
      </c>
      <c r="N449" s="15">
        <f>INDEX(Random!$F$2:$F$10001, ($F449-1)*10+N$2)</f>
        <v>-6.2393743762526981E-2</v>
      </c>
      <c r="O449" s="15">
        <f>INDEX(Random!$F$2:$F$10001, ($F449-1)*10+O$2)</f>
        <v>0.64771258811231125</v>
      </c>
      <c r="P449" s="15">
        <f>INDEX(Random!$F$2:$F$10001, ($F449-1)*10+P$2)</f>
        <v>0.92558729713565402</v>
      </c>
      <c r="R449" s="3">
        <v>447</v>
      </c>
      <c r="S449" s="16">
        <v>100</v>
      </c>
      <c r="T449" s="16">
        <v>96.23895659518719</v>
      </c>
      <c r="U449" s="16">
        <v>100.46363282471583</v>
      </c>
      <c r="V449" s="16">
        <v>101.11791626620794</v>
      </c>
      <c r="W449" s="16">
        <v>101.97484423363062</v>
      </c>
      <c r="X449" s="16">
        <v>99.274242732860088</v>
      </c>
      <c r="Y449" s="16">
        <v>94.234170532624631</v>
      </c>
      <c r="Z449" s="16">
        <v>95.48979782810045</v>
      </c>
      <c r="AA449" s="16">
        <v>95.331869102449474</v>
      </c>
      <c r="AB449" s="16">
        <v>97.468242171008285</v>
      </c>
      <c r="AC449" s="16">
        <v>100.5856139902305</v>
      </c>
      <c r="AD449" s="27">
        <f t="shared" si="13"/>
        <v>98.217928627701511</v>
      </c>
      <c r="AE449" s="17">
        <f t="shared" si="14"/>
        <v>0</v>
      </c>
    </row>
    <row r="450" spans="6:31" x14ac:dyDescent="0.25">
      <c r="F450" s="3">
        <v>448</v>
      </c>
      <c r="G450" s="15">
        <f>INDEX(Random!$F$2:$F$10001, ($F450-1)*10+G$2)</f>
        <v>-1.3312884532662121</v>
      </c>
      <c r="H450" s="15">
        <f>INDEX(Random!$F$2:$F$10001, ($F450-1)*10+H$2)</f>
        <v>-1.4905713639860882</v>
      </c>
      <c r="I450" s="15">
        <f>INDEX(Random!$F$2:$F$10001, ($F450-1)*10+I$2)</f>
        <v>-0.78697632413594376</v>
      </c>
      <c r="J450" s="15">
        <f>INDEX(Random!$F$2:$F$10001, ($F450-1)*10+J$2)</f>
        <v>9.5366309803229729E-2</v>
      </c>
      <c r="K450" s="15">
        <f>INDEX(Random!$F$2:$F$10001, ($F450-1)*10+K$2)</f>
        <v>-0.76628389499050353</v>
      </c>
      <c r="L450" s="33">
        <f>INDEX(Random!$F$2:$F$10001, ($F450-1)*10+L$2)</f>
        <v>-0.60430341836015888</v>
      </c>
      <c r="M450" s="15">
        <f>INDEX(Random!$F$2:$F$10001, ($F450-1)*10+M$2)</f>
        <v>-0.41002512405162872</v>
      </c>
      <c r="N450" s="15">
        <f>INDEX(Random!$F$2:$F$10001, ($F450-1)*10+N$2)</f>
        <v>-0.5750689658200695</v>
      </c>
      <c r="O450" s="15">
        <f>INDEX(Random!$F$2:$F$10001, ($F450-1)*10+O$2)</f>
        <v>-9.4439251079150022E-2</v>
      </c>
      <c r="P450" s="15">
        <f>INDEX(Random!$F$2:$F$10001, ($F450-1)*10+P$2)</f>
        <v>0.12742034445054645</v>
      </c>
      <c r="R450" s="3">
        <v>448</v>
      </c>
      <c r="S450" s="16">
        <v>100</v>
      </c>
      <c r="T450" s="16">
        <v>95.674797407336982</v>
      </c>
      <c r="U450" s="16">
        <v>91.048936924543781</v>
      </c>
      <c r="V450" s="16">
        <v>88.715856781272066</v>
      </c>
      <c r="W450" s="16">
        <v>89.039031100130032</v>
      </c>
      <c r="X450" s="16">
        <v>86.817688207173902</v>
      </c>
      <c r="Y450" s="16">
        <v>85.112927133723829</v>
      </c>
      <c r="Z450" s="16">
        <v>83.987146435444828</v>
      </c>
      <c r="AA450" s="16">
        <v>82.418742536601556</v>
      </c>
      <c r="AB450" s="16">
        <v>82.19403892253284</v>
      </c>
      <c r="AC450" s="16">
        <v>82.582194019752023</v>
      </c>
      <c r="AD450" s="27">
        <f t="shared" si="13"/>
        <v>86.759135946851188</v>
      </c>
      <c r="AE450" s="17">
        <f t="shared" si="14"/>
        <v>0</v>
      </c>
    </row>
    <row r="451" spans="6:31" x14ac:dyDescent="0.25">
      <c r="F451" s="3">
        <v>449</v>
      </c>
      <c r="G451" s="15">
        <f>INDEX(Random!$F$2:$F$10001, ($F451-1)*10+G$2)</f>
        <v>0.39474301234568587</v>
      </c>
      <c r="H451" s="15">
        <f>INDEX(Random!$F$2:$F$10001, ($F451-1)*10+H$2)</f>
        <v>-0.4881219795190736</v>
      </c>
      <c r="I451" s="15">
        <f>INDEX(Random!$F$2:$F$10001, ($F451-1)*10+I$2)</f>
        <v>1.1403636565848656</v>
      </c>
      <c r="J451" s="15">
        <f>INDEX(Random!$F$2:$F$10001, ($F451-1)*10+J$2)</f>
        <v>-0.44308943091641789</v>
      </c>
      <c r="K451" s="15">
        <f>INDEX(Random!$F$2:$F$10001, ($F451-1)*10+K$2)</f>
        <v>1.586398523471688</v>
      </c>
      <c r="L451" s="33">
        <f>INDEX(Random!$F$2:$F$10001, ($F451-1)*10+L$2)</f>
        <v>-0.98788624031634342</v>
      </c>
      <c r="M451" s="15">
        <f>INDEX(Random!$F$2:$F$10001, ($F451-1)*10+M$2)</f>
        <v>0.82561534949241788</v>
      </c>
      <c r="N451" s="15">
        <f>INDEX(Random!$F$2:$F$10001, ($F451-1)*10+N$2)</f>
        <v>-1.7317989690339539</v>
      </c>
      <c r="O451" s="15">
        <f>INDEX(Random!$F$2:$F$10001, ($F451-1)*10+O$2)</f>
        <v>0.5624654045215377</v>
      </c>
      <c r="P451" s="15">
        <f>INDEX(Random!$F$2:$F$10001, ($F451-1)*10+P$2)</f>
        <v>-1.4395995409507409</v>
      </c>
      <c r="R451" s="3">
        <v>449</v>
      </c>
      <c r="S451" s="16">
        <v>100</v>
      </c>
      <c r="T451" s="16">
        <v>101.37715491997703</v>
      </c>
      <c r="U451" s="16">
        <v>99.774551939344988</v>
      </c>
      <c r="V451" s="16">
        <v>103.71011174139704</v>
      </c>
      <c r="W451" s="16">
        <v>102.2249164287104</v>
      </c>
      <c r="X451" s="16">
        <v>107.85873619955292</v>
      </c>
      <c r="Y451" s="16">
        <v>104.38908926017346</v>
      </c>
      <c r="Z451" s="16">
        <v>107.36718997166481</v>
      </c>
      <c r="AA451" s="16">
        <v>101.35263163617564</v>
      </c>
      <c r="AB451" s="16">
        <v>103.32806272018875</v>
      </c>
      <c r="AC451" s="16">
        <v>98.500425214522195</v>
      </c>
      <c r="AD451" s="27">
        <f t="shared" ref="AD451:AD514" si="15">AVERAGE(T451:AC451)</f>
        <v>102.98828700317071</v>
      </c>
      <c r="AE451" s="17">
        <f t="shared" ref="AE451:AE514" si="16">MAX(AD451-$C$3, 0)</f>
        <v>1.9882870031707114</v>
      </c>
    </row>
    <row r="452" spans="6:31" x14ac:dyDescent="0.25">
      <c r="F452" s="3">
        <v>450</v>
      </c>
      <c r="G452" s="15">
        <f>INDEX(Random!$F$2:$F$10001, ($F452-1)*10+G$2)</f>
        <v>1.079857707253868</v>
      </c>
      <c r="H452" s="15">
        <f>INDEX(Random!$F$2:$F$10001, ($F452-1)*10+H$2)</f>
        <v>-1.2875419072248695</v>
      </c>
      <c r="I452" s="15">
        <f>INDEX(Random!$F$2:$F$10001, ($F452-1)*10+I$2)</f>
        <v>0.11943153286938453</v>
      </c>
      <c r="J452" s="15">
        <f>INDEX(Random!$F$2:$F$10001, ($F452-1)*10+J$2)</f>
        <v>2.0135217401337222</v>
      </c>
      <c r="K452" s="15">
        <f>INDEX(Random!$F$2:$F$10001, ($F452-1)*10+K$2)</f>
        <v>0.2414422244422621</v>
      </c>
      <c r="L452" s="33">
        <f>INDEX(Random!$F$2:$F$10001, ($F452-1)*10+L$2)</f>
        <v>-0.66088194354702312</v>
      </c>
      <c r="M452" s="15">
        <f>INDEX(Random!$F$2:$F$10001, ($F452-1)*10+M$2)</f>
        <v>-0.15132457230390375</v>
      </c>
      <c r="N452" s="15">
        <f>INDEX(Random!$F$2:$F$10001, ($F452-1)*10+N$2)</f>
        <v>-6.3998719611360333E-2</v>
      </c>
      <c r="O452" s="15">
        <f>INDEX(Random!$F$2:$F$10001, ($F452-1)*10+O$2)</f>
        <v>1.2563471411237161</v>
      </c>
      <c r="P452" s="15">
        <f>INDEX(Random!$F$2:$F$10001, ($F452-1)*10+P$2)</f>
        <v>1.3951942923111262</v>
      </c>
      <c r="R452" s="3">
        <v>450</v>
      </c>
      <c r="S452" s="16">
        <v>100</v>
      </c>
      <c r="T452" s="16">
        <v>103.7337182826038</v>
      </c>
      <c r="U452" s="16">
        <v>99.392757233464508</v>
      </c>
      <c r="V452" s="16">
        <v>99.835377207962722</v>
      </c>
      <c r="W452" s="16">
        <v>106.85744685579164</v>
      </c>
      <c r="X452" s="16">
        <v>107.77345576629125</v>
      </c>
      <c r="Y452" s="16">
        <v>105.45688938234078</v>
      </c>
      <c r="Z452" s="16">
        <v>104.96890437648929</v>
      </c>
      <c r="AA452" s="16">
        <v>104.78965709642841</v>
      </c>
      <c r="AB452" s="16">
        <v>109.3475934767426</v>
      </c>
      <c r="AC452" s="16">
        <v>114.63641125366215</v>
      </c>
      <c r="AD452" s="27">
        <f t="shared" si="15"/>
        <v>105.67922109317772</v>
      </c>
      <c r="AE452" s="17">
        <f t="shared" si="16"/>
        <v>4.6792210931777163</v>
      </c>
    </row>
    <row r="453" spans="6:31" x14ac:dyDescent="0.25">
      <c r="F453" s="3">
        <v>451</v>
      </c>
      <c r="G453" s="15">
        <f>INDEX(Random!$F$2:$F$10001, ($F453-1)*10+G$2)</f>
        <v>1.5989585985718873</v>
      </c>
      <c r="H453" s="15">
        <f>INDEX(Random!$F$2:$F$10001, ($F453-1)*10+H$2)</f>
        <v>-0.83170222676632233</v>
      </c>
      <c r="I453" s="15">
        <f>INDEX(Random!$F$2:$F$10001, ($F453-1)*10+I$2)</f>
        <v>0.85862981451998621</v>
      </c>
      <c r="J453" s="15">
        <f>INDEX(Random!$F$2:$F$10001, ($F453-1)*10+J$2)</f>
        <v>-2.4917811560483885</v>
      </c>
      <c r="K453" s="15">
        <f>INDEX(Random!$F$2:$F$10001, ($F453-1)*10+K$2)</f>
        <v>0.74758346028403655</v>
      </c>
      <c r="L453" s="33">
        <f>INDEX(Random!$F$2:$F$10001, ($F453-1)*10+L$2)</f>
        <v>-0.49040996321385882</v>
      </c>
      <c r="M453" s="15">
        <f>INDEX(Random!$F$2:$F$10001, ($F453-1)*10+M$2)</f>
        <v>0.78134585297609616</v>
      </c>
      <c r="N453" s="15">
        <f>INDEX(Random!$F$2:$F$10001, ($F453-1)*10+N$2)</f>
        <v>0.6225199680657536</v>
      </c>
      <c r="O453" s="15">
        <f>INDEX(Random!$F$2:$F$10001, ($F453-1)*10+O$2)</f>
        <v>-0.53376842189520013</v>
      </c>
      <c r="P453" s="15">
        <f>INDEX(Random!$F$2:$F$10001, ($F453-1)*10+P$2)</f>
        <v>-9.5855538940096394E-2</v>
      </c>
      <c r="R453" s="3">
        <v>451</v>
      </c>
      <c r="S453" s="16">
        <v>100</v>
      </c>
      <c r="T453" s="16">
        <v>105.55565905535576</v>
      </c>
      <c r="U453" s="16">
        <v>102.6966756657405</v>
      </c>
      <c r="V453" s="16">
        <v>105.74352286347781</v>
      </c>
      <c r="W453" s="16">
        <v>97.307608825792656</v>
      </c>
      <c r="X453" s="16">
        <v>99.82207959989573</v>
      </c>
      <c r="Y453" s="16">
        <v>98.236520666655238</v>
      </c>
      <c r="Z453" s="16">
        <v>100.88917969725982</v>
      </c>
      <c r="AA453" s="16">
        <v>103.06296768756765</v>
      </c>
      <c r="AB453" s="16">
        <v>101.27853577342383</v>
      </c>
      <c r="AC453" s="16">
        <v>100.99761559189844</v>
      </c>
      <c r="AD453" s="27">
        <f t="shared" si="15"/>
        <v>101.55903654270675</v>
      </c>
      <c r="AE453" s="17">
        <f t="shared" si="16"/>
        <v>0.55903654270674963</v>
      </c>
    </row>
    <row r="454" spans="6:31" x14ac:dyDescent="0.25">
      <c r="F454" s="3">
        <v>452</v>
      </c>
      <c r="G454" s="15">
        <f>INDEX(Random!$F$2:$F$10001, ($F454-1)*10+G$2)</f>
        <v>-0.25351689160934104</v>
      </c>
      <c r="H454" s="15">
        <f>INDEX(Random!$F$2:$F$10001, ($F454-1)*10+H$2)</f>
        <v>-0.726879005537306</v>
      </c>
      <c r="I454" s="15">
        <f>INDEX(Random!$F$2:$F$10001, ($F454-1)*10+I$2)</f>
        <v>5.2808844079011923E-2</v>
      </c>
      <c r="J454" s="15">
        <f>INDEX(Random!$F$2:$F$10001, ($F454-1)*10+J$2)</f>
        <v>2.1840981980758278</v>
      </c>
      <c r="K454" s="15">
        <f>INDEX(Random!$F$2:$F$10001, ($F454-1)*10+K$2)</f>
        <v>-1.0119664695619235</v>
      </c>
      <c r="L454" s="33">
        <f>INDEX(Random!$F$2:$F$10001, ($F454-1)*10+L$2)</f>
        <v>3.4180020982980459E-2</v>
      </c>
      <c r="M454" s="15">
        <f>INDEX(Random!$F$2:$F$10001, ($F454-1)*10+M$2)</f>
        <v>0.22299333247210645</v>
      </c>
      <c r="N454" s="15">
        <f>INDEX(Random!$F$2:$F$10001, ($F454-1)*10+N$2)</f>
        <v>-0.1674097839537777</v>
      </c>
      <c r="O454" s="15">
        <f>INDEX(Random!$F$2:$F$10001, ($F454-1)*10+O$2)</f>
        <v>0.32656024819218904</v>
      </c>
      <c r="P454" s="15">
        <f>INDEX(Random!$F$2:$F$10001, ($F454-1)*10+P$2)</f>
        <v>-0.9323219781654617</v>
      </c>
      <c r="R454" s="3">
        <v>452</v>
      </c>
      <c r="S454" s="16">
        <v>100</v>
      </c>
      <c r="T454" s="16">
        <v>99.196672555588336</v>
      </c>
      <c r="U454" s="16">
        <v>96.849837105396588</v>
      </c>
      <c r="V454" s="16">
        <v>97.063991812933466</v>
      </c>
      <c r="W454" s="16">
        <v>104.48722874909717</v>
      </c>
      <c r="X454" s="16">
        <v>101.04439389201276</v>
      </c>
      <c r="Y454" s="16">
        <v>101.20456823650154</v>
      </c>
      <c r="Z454" s="16">
        <v>102.00897710659365</v>
      </c>
      <c r="AA454" s="16">
        <v>101.48218089704528</v>
      </c>
      <c r="AB454" s="16">
        <v>102.64473887537793</v>
      </c>
      <c r="AC454" s="16">
        <v>99.528134133697435</v>
      </c>
      <c r="AD454" s="27">
        <f t="shared" si="15"/>
        <v>100.55107233642443</v>
      </c>
      <c r="AE454" s="17">
        <f t="shared" si="16"/>
        <v>0</v>
      </c>
    </row>
    <row r="455" spans="6:31" x14ac:dyDescent="0.25">
      <c r="F455" s="3">
        <v>453</v>
      </c>
      <c r="G455" s="15">
        <f>INDEX(Random!$F$2:$F$10001, ($F455-1)*10+G$2)</f>
        <v>0.43224361685844465</v>
      </c>
      <c r="H455" s="15">
        <f>INDEX(Random!$F$2:$F$10001, ($F455-1)*10+H$2)</f>
        <v>-0.60878209483989565</v>
      </c>
      <c r="I455" s="15">
        <f>INDEX(Random!$F$2:$F$10001, ($F455-1)*10+I$2)</f>
        <v>0.2142549874948606</v>
      </c>
      <c r="J455" s="15">
        <f>INDEX(Random!$F$2:$F$10001, ($F455-1)*10+J$2)</f>
        <v>-1.1236606353317016</v>
      </c>
      <c r="K455" s="15">
        <f>INDEX(Random!$F$2:$F$10001, ($F455-1)*10+K$2)</f>
        <v>-1.013947156375427</v>
      </c>
      <c r="L455" s="33">
        <f>INDEX(Random!$F$2:$F$10001, ($F455-1)*10+L$2)</f>
        <v>0.46382294738514696</v>
      </c>
      <c r="M455" s="15">
        <f>INDEX(Random!$F$2:$F$10001, ($F455-1)*10+M$2)</f>
        <v>-0.48567425373941825</v>
      </c>
      <c r="N455" s="15">
        <f>INDEX(Random!$F$2:$F$10001, ($F455-1)*10+N$2)</f>
        <v>0.64556153783058368</v>
      </c>
      <c r="O455" s="15">
        <f>INDEX(Random!$F$2:$F$10001, ($F455-1)*10+O$2)</f>
        <v>-0.79201206301242033</v>
      </c>
      <c r="P455" s="15">
        <f>INDEX(Random!$F$2:$F$10001, ($F455-1)*10+P$2)</f>
        <v>7.3595929790017389E-2</v>
      </c>
      <c r="R455" s="3">
        <v>453</v>
      </c>
      <c r="S455" s="16">
        <v>100</v>
      </c>
      <c r="T455" s="16">
        <v>101.50474819562359</v>
      </c>
      <c r="U455" s="16">
        <v>99.496643052236848</v>
      </c>
      <c r="V455" s="16">
        <v>100.25808749256203</v>
      </c>
      <c r="W455" s="16">
        <v>96.592057052813516</v>
      </c>
      <c r="X455" s="16">
        <v>93.403161266921046</v>
      </c>
      <c r="Y455" s="16">
        <v>94.909118447620159</v>
      </c>
      <c r="Z455" s="16">
        <v>93.416433388977268</v>
      </c>
      <c r="AA455" s="16">
        <v>95.502991188389458</v>
      </c>
      <c r="AB455" s="16">
        <v>93.040062146249753</v>
      </c>
      <c r="AC455" s="16">
        <v>93.310828171389858</v>
      </c>
      <c r="AD455" s="27">
        <f t="shared" si="15"/>
        <v>96.143413040278347</v>
      </c>
      <c r="AE455" s="17">
        <f t="shared" si="16"/>
        <v>0</v>
      </c>
    </row>
    <row r="456" spans="6:31" x14ac:dyDescent="0.25">
      <c r="F456" s="3">
        <v>454</v>
      </c>
      <c r="G456" s="15">
        <f>INDEX(Random!$F$2:$F$10001, ($F456-1)*10+G$2)</f>
        <v>-4.0928739315822575E-2</v>
      </c>
      <c r="H456" s="15">
        <f>INDEX(Random!$F$2:$F$10001, ($F456-1)*10+H$2)</f>
        <v>0.1035184394516758</v>
      </c>
      <c r="I456" s="15">
        <f>INDEX(Random!$F$2:$F$10001, ($F456-1)*10+I$2)</f>
        <v>-0.16268216121559387</v>
      </c>
      <c r="J456" s="15">
        <f>INDEX(Random!$F$2:$F$10001, ($F456-1)*10+J$2)</f>
        <v>-0.15659032078075805</v>
      </c>
      <c r="K456" s="15">
        <f>INDEX(Random!$F$2:$F$10001, ($F456-1)*10+K$2)</f>
        <v>-0.62809848045727845</v>
      </c>
      <c r="L456" s="33">
        <f>INDEX(Random!$F$2:$F$10001, ($F456-1)*10+L$2)</f>
        <v>-0.37704583758133731</v>
      </c>
      <c r="M456" s="15">
        <f>INDEX(Random!$F$2:$F$10001, ($F456-1)*10+M$2)</f>
        <v>-1.8679740870143269</v>
      </c>
      <c r="N456" s="15">
        <f>INDEX(Random!$F$2:$F$10001, ($F456-1)*10+N$2)</f>
        <v>0.66083187529340381</v>
      </c>
      <c r="O456" s="15">
        <f>INDEX(Random!$F$2:$F$10001, ($F456-1)*10+O$2)</f>
        <v>0.78946015592549124</v>
      </c>
      <c r="P456" s="15">
        <f>INDEX(Random!$F$2:$F$10001, ($F456-1)*10+P$2)</f>
        <v>5.425866868966208E-2</v>
      </c>
      <c r="R456" s="3">
        <v>454</v>
      </c>
      <c r="S456" s="16">
        <v>100</v>
      </c>
      <c r="T456" s="16">
        <v>99.906514559875319</v>
      </c>
      <c r="U456" s="16">
        <v>100.29787500483855</v>
      </c>
      <c r="V456" s="16">
        <v>99.795738577643021</v>
      </c>
      <c r="W456" s="16">
        <v>99.316406976746379</v>
      </c>
      <c r="X456" s="16">
        <v>97.288541758782586</v>
      </c>
      <c r="Y456" s="16">
        <v>96.107967255064096</v>
      </c>
      <c r="Z456" s="16">
        <v>90.310701402149391</v>
      </c>
      <c r="AA456" s="16">
        <v>92.375190153447463</v>
      </c>
      <c r="AB456" s="16">
        <v>94.895400380378078</v>
      </c>
      <c r="AC456" s="16">
        <v>95.109858376815197</v>
      </c>
      <c r="AD456" s="27">
        <f t="shared" si="15"/>
        <v>96.540419444573999</v>
      </c>
      <c r="AE456" s="17">
        <f t="shared" si="16"/>
        <v>0</v>
      </c>
    </row>
    <row r="457" spans="6:31" x14ac:dyDescent="0.25">
      <c r="F457" s="3">
        <v>455</v>
      </c>
      <c r="G457" s="15">
        <f>INDEX(Random!$F$2:$F$10001, ($F457-1)*10+G$2)</f>
        <v>1.1044966387044313</v>
      </c>
      <c r="H457" s="15">
        <f>INDEX(Random!$F$2:$F$10001, ($F457-1)*10+H$2)</f>
        <v>-0.16865553963733426</v>
      </c>
      <c r="I457" s="15">
        <f>INDEX(Random!$F$2:$F$10001, ($F457-1)*10+I$2)</f>
        <v>1.9490502865784869</v>
      </c>
      <c r="J457" s="15">
        <f>INDEX(Random!$F$2:$F$10001, ($F457-1)*10+J$2)</f>
        <v>-1.2580372748407092</v>
      </c>
      <c r="K457" s="15">
        <f>INDEX(Random!$F$2:$F$10001, ($F457-1)*10+K$2)</f>
        <v>-0.48488412025268279</v>
      </c>
      <c r="L457" s="33">
        <f>INDEX(Random!$F$2:$F$10001, ($F457-1)*10+L$2)</f>
        <v>-0.62370181787785961</v>
      </c>
      <c r="M457" s="15">
        <f>INDEX(Random!$F$2:$F$10001, ($F457-1)*10+M$2)</f>
        <v>1.7491196575942669</v>
      </c>
      <c r="N457" s="15">
        <f>INDEX(Random!$F$2:$F$10001, ($F457-1)*10+N$2)</f>
        <v>0.34575587484988285</v>
      </c>
      <c r="O457" s="15">
        <f>INDEX(Random!$F$2:$F$10001, ($F457-1)*10+O$2)</f>
        <v>5.1793617682257653E-2</v>
      </c>
      <c r="P457" s="15">
        <f>INDEX(Random!$F$2:$F$10001, ($F457-1)*10+P$2)</f>
        <v>-9.6197698240178556E-2</v>
      </c>
      <c r="R457" s="3">
        <v>455</v>
      </c>
      <c r="S457" s="16">
        <v>100</v>
      </c>
      <c r="T457" s="16">
        <v>103.8194808042219</v>
      </c>
      <c r="U457" s="16">
        <v>103.27901927373178</v>
      </c>
      <c r="V457" s="16">
        <v>110.30451780610757</v>
      </c>
      <c r="W457" s="16">
        <v>105.79323031606985</v>
      </c>
      <c r="X457" s="16">
        <v>104.13212483112626</v>
      </c>
      <c r="Y457" s="16">
        <v>102.02097495505737</v>
      </c>
      <c r="Z457" s="16">
        <v>108.23266178491802</v>
      </c>
      <c r="AA457" s="16">
        <v>109.54305741654603</v>
      </c>
      <c r="AB457" s="16">
        <v>109.7815411035251</v>
      </c>
      <c r="AC457" s="16">
        <v>109.47577941615121</v>
      </c>
      <c r="AD457" s="27">
        <f t="shared" si="15"/>
        <v>106.63823877074552</v>
      </c>
      <c r="AE457" s="17">
        <f t="shared" si="16"/>
        <v>5.6382387707455166</v>
      </c>
    </row>
    <row r="458" spans="6:31" x14ac:dyDescent="0.25">
      <c r="F458" s="3">
        <v>456</v>
      </c>
      <c r="G458" s="15">
        <f>INDEX(Random!$F$2:$F$10001, ($F458-1)*10+G$2)</f>
        <v>0.99925698141001928</v>
      </c>
      <c r="H458" s="15">
        <f>INDEX(Random!$F$2:$F$10001, ($F458-1)*10+H$2)</f>
        <v>1.1283399396772169</v>
      </c>
      <c r="I458" s="15">
        <f>INDEX(Random!$F$2:$F$10001, ($F458-1)*10+I$2)</f>
        <v>0.38103170678040077</v>
      </c>
      <c r="J458" s="15">
        <f>INDEX(Random!$F$2:$F$10001, ($F458-1)*10+J$2)</f>
        <v>-0.23831469679884251</v>
      </c>
      <c r="K458" s="15">
        <f>INDEX(Random!$F$2:$F$10001, ($F458-1)*10+K$2)</f>
        <v>-0.62688760680752309</v>
      </c>
      <c r="L458" s="33">
        <f>INDEX(Random!$F$2:$F$10001, ($F458-1)*10+L$2)</f>
        <v>1.0481255492249153E-2</v>
      </c>
      <c r="M458" s="15">
        <f>INDEX(Random!$F$2:$F$10001, ($F458-1)*10+M$2)</f>
        <v>-0.41950569442516844</v>
      </c>
      <c r="N458" s="15">
        <f>INDEX(Random!$F$2:$F$10001, ($F458-1)*10+N$2)</f>
        <v>0.70617373617928081</v>
      </c>
      <c r="O458" s="15">
        <f>INDEX(Random!$F$2:$F$10001, ($F458-1)*10+O$2)</f>
        <v>-1.9316478053828863</v>
      </c>
      <c r="P458" s="15">
        <f>INDEX(Random!$F$2:$F$10001, ($F458-1)*10+P$2)</f>
        <v>1.3278774596794189</v>
      </c>
      <c r="R458" s="3">
        <v>456</v>
      </c>
      <c r="S458" s="16">
        <v>100</v>
      </c>
      <c r="T458" s="16">
        <v>103.45366011104649</v>
      </c>
      <c r="U458" s="16">
        <v>107.49098205109561</v>
      </c>
      <c r="V458" s="16">
        <v>108.92119598255688</v>
      </c>
      <c r="W458" s="16">
        <v>108.10130861732958</v>
      </c>
      <c r="X458" s="16">
        <v>105.89837212159233</v>
      </c>
      <c r="Y458" s="16">
        <v>105.98196441854394</v>
      </c>
      <c r="Z458" s="16">
        <v>104.54690097699186</v>
      </c>
      <c r="AA458" s="16">
        <v>107.09958162665569</v>
      </c>
      <c r="AB458" s="16">
        <v>100.42459366107947</v>
      </c>
      <c r="AC458" s="16">
        <v>105.04438740594128</v>
      </c>
      <c r="AD458" s="27">
        <f t="shared" si="15"/>
        <v>105.69629469728329</v>
      </c>
      <c r="AE458" s="17">
        <f t="shared" si="16"/>
        <v>4.6962946972832924</v>
      </c>
    </row>
    <row r="459" spans="6:31" x14ac:dyDescent="0.25">
      <c r="F459" s="3">
        <v>457</v>
      </c>
      <c r="G459" s="15">
        <f>INDEX(Random!$F$2:$F$10001, ($F459-1)*10+G$2)</f>
        <v>0.81389687364066743</v>
      </c>
      <c r="H459" s="15">
        <f>INDEX(Random!$F$2:$F$10001, ($F459-1)*10+H$2)</f>
        <v>0.75648639954611796</v>
      </c>
      <c r="I459" s="15">
        <f>INDEX(Random!$F$2:$F$10001, ($F459-1)*10+I$2)</f>
        <v>7.2899359908071337E-2</v>
      </c>
      <c r="J459" s="15">
        <f>INDEX(Random!$F$2:$F$10001, ($F459-1)*10+J$2)</f>
        <v>-1.2506662545324607</v>
      </c>
      <c r="K459" s="15">
        <f>INDEX(Random!$F$2:$F$10001, ($F459-1)*10+K$2)</f>
        <v>1.6307874413192112</v>
      </c>
      <c r="L459" s="33">
        <f>INDEX(Random!$F$2:$F$10001, ($F459-1)*10+L$2)</f>
        <v>0.27406532505756137</v>
      </c>
      <c r="M459" s="15">
        <f>INDEX(Random!$F$2:$F$10001, ($F459-1)*10+M$2)</f>
        <v>1.5319248660857054</v>
      </c>
      <c r="N459" s="15">
        <f>INDEX(Random!$F$2:$F$10001, ($F459-1)*10+N$2)</f>
        <v>-2.5277437703796903</v>
      </c>
      <c r="O459" s="15">
        <f>INDEX(Random!$F$2:$F$10001, ($F459-1)*10+O$2)</f>
        <v>-1.4687412370589221</v>
      </c>
      <c r="P459" s="15">
        <f>INDEX(Random!$F$2:$F$10001, ($F459-1)*10+P$2)</f>
        <v>1.2790753251086284</v>
      </c>
      <c r="R459" s="3">
        <v>457</v>
      </c>
      <c r="S459" s="16">
        <v>100</v>
      </c>
      <c r="T459" s="16">
        <v>102.81246669599614</v>
      </c>
      <c r="U459" s="16">
        <v>105.50068462501551</v>
      </c>
      <c r="V459" s="16">
        <v>105.80524163869045</v>
      </c>
      <c r="W459" s="16">
        <v>101.50305937581841</v>
      </c>
      <c r="X459" s="16">
        <v>107.25666638323897</v>
      </c>
      <c r="Y459" s="16">
        <v>108.29452987759079</v>
      </c>
      <c r="Z459" s="16">
        <v>114.05427890288902</v>
      </c>
      <c r="AA459" s="16">
        <v>104.82883344135055</v>
      </c>
      <c r="AB459" s="16">
        <v>99.83344861140489</v>
      </c>
      <c r="AC459" s="16">
        <v>104.25525574426652</v>
      </c>
      <c r="AD459" s="27">
        <f t="shared" si="15"/>
        <v>105.41444652962612</v>
      </c>
      <c r="AE459" s="17">
        <f t="shared" si="16"/>
        <v>4.4144465296261188</v>
      </c>
    </row>
    <row r="460" spans="6:31" x14ac:dyDescent="0.25">
      <c r="F460" s="3">
        <v>458</v>
      </c>
      <c r="G460" s="15">
        <f>INDEX(Random!$F$2:$F$10001, ($F460-1)*10+G$2)</f>
        <v>1.2225998448553368</v>
      </c>
      <c r="H460" s="15">
        <f>INDEX(Random!$F$2:$F$10001, ($F460-1)*10+H$2)</f>
        <v>-0.12970548807014046</v>
      </c>
      <c r="I460" s="15">
        <f>INDEX(Random!$F$2:$F$10001, ($F460-1)*10+I$2)</f>
        <v>0.53271247309176661</v>
      </c>
      <c r="J460" s="15">
        <f>INDEX(Random!$F$2:$F$10001, ($F460-1)*10+J$2)</f>
        <v>1.2720923762213587</v>
      </c>
      <c r="K460" s="15">
        <f>INDEX(Random!$F$2:$F$10001, ($F460-1)*10+K$2)</f>
        <v>-0.58231160739638721</v>
      </c>
      <c r="L460" s="33">
        <f>INDEX(Random!$F$2:$F$10001, ($F460-1)*10+L$2)</f>
        <v>-2.0698085934781708E-2</v>
      </c>
      <c r="M460" s="15">
        <f>INDEX(Random!$F$2:$F$10001, ($F460-1)*10+M$2)</f>
        <v>1.5407457539431493</v>
      </c>
      <c r="N460" s="15">
        <f>INDEX(Random!$F$2:$F$10001, ($F460-1)*10+N$2)</f>
        <v>-0.86349460444956938</v>
      </c>
      <c r="O460" s="15">
        <f>INDEX(Random!$F$2:$F$10001, ($F460-1)*10+O$2)</f>
        <v>-0.44042327290788774</v>
      </c>
      <c r="P460" s="15">
        <f>INDEX(Random!$F$2:$F$10001, ($F460-1)*10+P$2)</f>
        <v>3.4261429915895071E-2</v>
      </c>
      <c r="R460" s="3">
        <v>458</v>
      </c>
      <c r="S460" s="16">
        <v>100</v>
      </c>
      <c r="T460" s="16">
        <v>104.23155675677222</v>
      </c>
      <c r="U460" s="16">
        <v>103.82450035182433</v>
      </c>
      <c r="V460" s="16">
        <v>105.74253206187053</v>
      </c>
      <c r="W460" s="16">
        <v>110.40020293667625</v>
      </c>
      <c r="X460" s="16">
        <v>108.31223782846286</v>
      </c>
      <c r="Y460" s="16">
        <v>108.28443386539959</v>
      </c>
      <c r="Z460" s="16">
        <v>114.0773920488776</v>
      </c>
      <c r="AA460" s="16">
        <v>110.86930843861248</v>
      </c>
      <c r="AB460" s="16">
        <v>109.29136185278639</v>
      </c>
      <c r="AC460" s="16">
        <v>109.46490808835368</v>
      </c>
      <c r="AD460" s="27">
        <f t="shared" si="15"/>
        <v>108.4498434229636</v>
      </c>
      <c r="AE460" s="17">
        <f t="shared" si="16"/>
        <v>7.4498434229635961</v>
      </c>
    </row>
    <row r="461" spans="6:31" x14ac:dyDescent="0.25">
      <c r="F461" s="3">
        <v>459</v>
      </c>
      <c r="G461" s="15">
        <f>INDEX(Random!$F$2:$F$10001, ($F461-1)*10+G$2)</f>
        <v>-1.0150889948218402</v>
      </c>
      <c r="H461" s="15">
        <f>INDEX(Random!$F$2:$F$10001, ($F461-1)*10+H$2)</f>
        <v>8.8748009247885701E-2</v>
      </c>
      <c r="I461" s="15">
        <f>INDEX(Random!$F$2:$F$10001, ($F461-1)*10+I$2)</f>
        <v>-0.49584811305741566</v>
      </c>
      <c r="J461" s="15">
        <f>INDEX(Random!$F$2:$F$10001, ($F461-1)*10+J$2)</f>
        <v>-1.6641389416766712</v>
      </c>
      <c r="K461" s="15">
        <f>INDEX(Random!$F$2:$F$10001, ($F461-1)*10+K$2)</f>
        <v>-1.6307844586727571</v>
      </c>
      <c r="L461" s="33">
        <f>INDEX(Random!$F$2:$F$10001, ($F461-1)*10+L$2)</f>
        <v>-0.23477981512361892</v>
      </c>
      <c r="M461" s="15">
        <f>INDEX(Random!$F$2:$F$10001, ($F461-1)*10+M$2)</f>
        <v>-0.10125590172317665</v>
      </c>
      <c r="N461" s="15">
        <f>INDEX(Random!$F$2:$F$10001, ($F461-1)*10+N$2)</f>
        <v>1.3241216977853831</v>
      </c>
      <c r="O461" s="15">
        <f>INDEX(Random!$F$2:$F$10001, ($F461-1)*10+O$2)</f>
        <v>0.72789324992150617</v>
      </c>
      <c r="P461" s="15">
        <f>INDEX(Random!$F$2:$F$10001, ($F461-1)*10+P$2)</f>
        <v>-7.3927351606702676E-2</v>
      </c>
      <c r="R461" s="3">
        <v>459</v>
      </c>
      <c r="S461" s="16">
        <v>100</v>
      </c>
      <c r="T461" s="16">
        <v>96.694890854548234</v>
      </c>
      <c r="U461" s="16">
        <v>97.025590643601276</v>
      </c>
      <c r="V461" s="16">
        <v>95.46703584163231</v>
      </c>
      <c r="W461" s="16">
        <v>90.323854638344528</v>
      </c>
      <c r="X461" s="16">
        <v>85.553415444156443</v>
      </c>
      <c r="Y461" s="16">
        <v>84.919493171701035</v>
      </c>
      <c r="Z461" s="16">
        <v>84.668610972045215</v>
      </c>
      <c r="AA461" s="16">
        <v>88.552432501522674</v>
      </c>
      <c r="AB461" s="16">
        <v>90.780691655814536</v>
      </c>
      <c r="AC461" s="16">
        <v>90.59549767506789</v>
      </c>
      <c r="AD461" s="27">
        <f t="shared" si="15"/>
        <v>90.458151339843425</v>
      </c>
      <c r="AE461" s="17">
        <f t="shared" si="16"/>
        <v>0</v>
      </c>
    </row>
    <row r="462" spans="6:31" x14ac:dyDescent="0.25">
      <c r="F462" s="3">
        <v>460</v>
      </c>
      <c r="G462" s="15">
        <f>INDEX(Random!$F$2:$F$10001, ($F462-1)*10+G$2)</f>
        <v>-1.0307185182434884</v>
      </c>
      <c r="H462" s="15">
        <f>INDEX(Random!$F$2:$F$10001, ($F462-1)*10+H$2)</f>
        <v>-0.99330121370551494</v>
      </c>
      <c r="I462" s="15">
        <f>INDEX(Random!$F$2:$F$10001, ($F462-1)*10+I$2)</f>
        <v>1.6724109429493119</v>
      </c>
      <c r="J462" s="15">
        <f>INDEX(Random!$F$2:$F$10001, ($F462-1)*10+J$2)</f>
        <v>0.15942208372319708</v>
      </c>
      <c r="K462" s="15">
        <f>INDEX(Random!$F$2:$F$10001, ($F462-1)*10+K$2)</f>
        <v>0.22941388779208327</v>
      </c>
      <c r="L462" s="33">
        <f>INDEX(Random!$F$2:$F$10001, ($F462-1)*10+L$2)</f>
        <v>1.6746779560220935</v>
      </c>
      <c r="M462" s="15">
        <f>INDEX(Random!$F$2:$F$10001, ($F462-1)*10+M$2)</f>
        <v>-0.45406519551134256</v>
      </c>
      <c r="N462" s="15">
        <f>INDEX(Random!$F$2:$F$10001, ($F462-1)*10+N$2)</f>
        <v>0.88199692195511092</v>
      </c>
      <c r="O462" s="15">
        <f>INDEX(Random!$F$2:$F$10001, ($F462-1)*10+O$2)</f>
        <v>-1.1374473826094733</v>
      </c>
      <c r="P462" s="15">
        <f>INDEX(Random!$F$2:$F$10001, ($F462-1)*10+P$2)</f>
        <v>-1.8589826245058951</v>
      </c>
      <c r="R462" s="3">
        <v>460</v>
      </c>
      <c r="S462" s="16">
        <v>100</v>
      </c>
      <c r="T462" s="16">
        <v>96.644213761569816</v>
      </c>
      <c r="U462" s="16">
        <v>93.518333787491784</v>
      </c>
      <c r="V462" s="16">
        <v>98.957391508008186</v>
      </c>
      <c r="W462" s="16">
        <v>99.531487155482537</v>
      </c>
      <c r="X462" s="16">
        <v>100.34420479493292</v>
      </c>
      <c r="Y462" s="16">
        <v>106.18833150107226</v>
      </c>
      <c r="Z462" s="16">
        <v>104.62912141055978</v>
      </c>
      <c r="AA462" s="16">
        <v>107.81777098766635</v>
      </c>
      <c r="AB462" s="16">
        <v>103.82729059258585</v>
      </c>
      <c r="AC462" s="16">
        <v>97.593820665870624</v>
      </c>
      <c r="AD462" s="27">
        <f t="shared" si="15"/>
        <v>100.90519661652402</v>
      </c>
      <c r="AE462" s="17">
        <f t="shared" si="16"/>
        <v>0</v>
      </c>
    </row>
    <row r="463" spans="6:31" x14ac:dyDescent="0.25">
      <c r="F463" s="3">
        <v>461</v>
      </c>
      <c r="G463" s="15">
        <f>INDEX(Random!$F$2:$F$10001, ($F463-1)*10+G$2)</f>
        <v>-0.67153022912936911</v>
      </c>
      <c r="H463" s="15">
        <f>INDEX(Random!$F$2:$F$10001, ($F463-1)*10+H$2)</f>
        <v>-0.86862932611795052</v>
      </c>
      <c r="I463" s="15">
        <f>INDEX(Random!$F$2:$F$10001, ($F463-1)*10+I$2)</f>
        <v>-0.32637838312718775</v>
      </c>
      <c r="J463" s="15">
        <f>INDEX(Random!$F$2:$F$10001, ($F463-1)*10+J$2)</f>
        <v>-1.0586565597631261</v>
      </c>
      <c r="K463" s="15">
        <f>INDEX(Random!$F$2:$F$10001, ($F463-1)*10+K$2)</f>
        <v>-0.22445379865920104</v>
      </c>
      <c r="L463" s="33">
        <f>INDEX(Random!$F$2:$F$10001, ($F463-1)*10+L$2)</f>
        <v>-1.094464507158758</v>
      </c>
      <c r="M463" s="15">
        <f>INDEX(Random!$F$2:$F$10001, ($F463-1)*10+M$2)</f>
        <v>-1.1521245404721074</v>
      </c>
      <c r="N463" s="15">
        <f>INDEX(Random!$F$2:$F$10001, ($F463-1)*10+N$2)</f>
        <v>-0.66297859350616972</v>
      </c>
      <c r="O463" s="15">
        <f>INDEX(Random!$F$2:$F$10001, ($F463-1)*10+O$2)</f>
        <v>-2.4333479205854878</v>
      </c>
      <c r="P463" s="15">
        <f>INDEX(Random!$F$2:$F$10001, ($F463-1)*10+P$2)</f>
        <v>-1.5132416469354126</v>
      </c>
      <c r="R463" s="3">
        <v>461</v>
      </c>
      <c r="S463" s="16">
        <v>100</v>
      </c>
      <c r="T463" s="16">
        <v>97.815580813072529</v>
      </c>
      <c r="U463" s="16">
        <v>95.048440729679683</v>
      </c>
      <c r="V463" s="16">
        <v>94.054753834994898</v>
      </c>
      <c r="W463" s="16">
        <v>90.813338973243049</v>
      </c>
      <c r="X463" s="16">
        <v>90.171667531344539</v>
      </c>
      <c r="Y463" s="16">
        <v>86.95957147676846</v>
      </c>
      <c r="Z463" s="16">
        <v>83.69986655047633</v>
      </c>
      <c r="AA463" s="16">
        <v>81.894997227051263</v>
      </c>
      <c r="AB463" s="16">
        <v>75.509496864135116</v>
      </c>
      <c r="AC463" s="16">
        <v>71.804005886613524</v>
      </c>
      <c r="AD463" s="27">
        <f t="shared" si="15"/>
        <v>86.777171988737933</v>
      </c>
      <c r="AE463" s="17">
        <f t="shared" si="16"/>
        <v>0</v>
      </c>
    </row>
    <row r="464" spans="6:31" x14ac:dyDescent="0.25">
      <c r="F464" s="3">
        <v>462</v>
      </c>
      <c r="G464" s="15">
        <f>INDEX(Random!$F$2:$F$10001, ($F464-1)*10+G$2)</f>
        <v>1.1927291833694669</v>
      </c>
      <c r="H464" s="15">
        <f>INDEX(Random!$F$2:$F$10001, ($F464-1)*10+H$2)</f>
        <v>-2.0345485193955515</v>
      </c>
      <c r="I464" s="15">
        <f>INDEX(Random!$F$2:$F$10001, ($F464-1)*10+I$2)</f>
        <v>-0.88278754676465188</v>
      </c>
      <c r="J464" s="15">
        <f>INDEX(Random!$F$2:$F$10001, ($F464-1)*10+J$2)</f>
        <v>0.14273421229747957</v>
      </c>
      <c r="K464" s="15">
        <f>INDEX(Random!$F$2:$F$10001, ($F464-1)*10+K$2)</f>
        <v>1.1597479053340944</v>
      </c>
      <c r="L464" s="33">
        <f>INDEX(Random!$F$2:$F$10001, ($F464-1)*10+L$2)</f>
        <v>-2.2758890218029633</v>
      </c>
      <c r="M464" s="15">
        <f>INDEX(Random!$F$2:$F$10001, ($F464-1)*10+M$2)</f>
        <v>0.15147541309971779</v>
      </c>
      <c r="N464" s="15">
        <f>INDEX(Random!$F$2:$F$10001, ($F464-1)*10+N$2)</f>
        <v>-0.26064512884474816</v>
      </c>
      <c r="O464" s="15">
        <f>INDEX(Random!$F$2:$F$10001, ($F464-1)*10+O$2)</f>
        <v>-0.18902810255237168</v>
      </c>
      <c r="P464" s="15">
        <f>INDEX(Random!$F$2:$F$10001, ($F464-1)*10+P$2)</f>
        <v>1.1930288176156802</v>
      </c>
      <c r="R464" s="3">
        <v>462</v>
      </c>
      <c r="S464" s="16">
        <v>100</v>
      </c>
      <c r="T464" s="16">
        <v>104.12718024335841</v>
      </c>
      <c r="U464" s="16">
        <v>97.301042856695332</v>
      </c>
      <c r="V464" s="16">
        <v>94.503570100024206</v>
      </c>
      <c r="W464" s="16">
        <v>94.99863885383337</v>
      </c>
      <c r="X464" s="16">
        <v>98.810037224993707</v>
      </c>
      <c r="Y464" s="16">
        <v>91.588072700610098</v>
      </c>
      <c r="Z464" s="16">
        <v>92.094865481352599</v>
      </c>
      <c r="AA464" s="16">
        <v>91.333202837053406</v>
      </c>
      <c r="AB464" s="16">
        <v>90.795678750666823</v>
      </c>
      <c r="AC464" s="16">
        <v>94.543930231218013</v>
      </c>
      <c r="AD464" s="27">
        <f t="shared" si="15"/>
        <v>95.009621927980604</v>
      </c>
      <c r="AE464" s="17">
        <f t="shared" si="16"/>
        <v>0</v>
      </c>
    </row>
    <row r="465" spans="6:31" x14ac:dyDescent="0.25">
      <c r="F465" s="3">
        <v>463</v>
      </c>
      <c r="G465" s="15">
        <f>INDEX(Random!$F$2:$F$10001, ($F465-1)*10+G$2)</f>
        <v>1.0520759932882047</v>
      </c>
      <c r="H465" s="15">
        <f>INDEX(Random!$F$2:$F$10001, ($F465-1)*10+H$2)</f>
        <v>2.0125042955107597</v>
      </c>
      <c r="I465" s="15">
        <f>INDEX(Random!$F$2:$F$10001, ($F465-1)*10+I$2)</f>
        <v>-2.2548283408294014</v>
      </c>
      <c r="J465" s="15">
        <f>INDEX(Random!$F$2:$F$10001, ($F465-1)*10+J$2)</f>
        <v>0.61299839600963624</v>
      </c>
      <c r="K465" s="15">
        <f>INDEX(Random!$F$2:$F$10001, ($F465-1)*10+K$2)</f>
        <v>0.80291659625551359</v>
      </c>
      <c r="L465" s="33">
        <f>INDEX(Random!$F$2:$F$10001, ($F465-1)*10+L$2)</f>
        <v>-0.62725761901582289</v>
      </c>
      <c r="M465" s="15">
        <f>INDEX(Random!$F$2:$F$10001, ($F465-1)*10+M$2)</f>
        <v>0.38679139936487805</v>
      </c>
      <c r="N465" s="15">
        <f>INDEX(Random!$F$2:$F$10001, ($F465-1)*10+N$2)</f>
        <v>-0.14560984644422345</v>
      </c>
      <c r="O465" s="15">
        <f>INDEX(Random!$F$2:$F$10001, ($F465-1)*10+O$2)</f>
        <v>-0.47178255157672322</v>
      </c>
      <c r="P465" s="15">
        <f>INDEX(Random!$F$2:$F$10001, ($F465-1)*10+P$2)</f>
        <v>-0.54534137488202394</v>
      </c>
      <c r="R465" s="3">
        <v>463</v>
      </c>
      <c r="S465" s="16">
        <v>100</v>
      </c>
      <c r="T465" s="16">
        <v>103.63710142369659</v>
      </c>
      <c r="U465" s="16">
        <v>110.92278556499025</v>
      </c>
      <c r="V465" s="16">
        <v>102.88816194922424</v>
      </c>
      <c r="W465" s="16">
        <v>105.07145928004407</v>
      </c>
      <c r="X465" s="16">
        <v>107.98678133560846</v>
      </c>
      <c r="Y465" s="16">
        <v>105.78486586730011</v>
      </c>
      <c r="Z465" s="16">
        <v>107.21308924952318</v>
      </c>
      <c r="AA465" s="16">
        <v>106.73743493655762</v>
      </c>
      <c r="AB465" s="16">
        <v>105.10768245457493</v>
      </c>
      <c r="AC465" s="16">
        <v>103.24776303150472</v>
      </c>
      <c r="AD465" s="27">
        <f t="shared" si="15"/>
        <v>105.85971250930243</v>
      </c>
      <c r="AE465" s="17">
        <f t="shared" si="16"/>
        <v>4.859712509302426</v>
      </c>
    </row>
    <row r="466" spans="6:31" x14ac:dyDescent="0.25">
      <c r="F466" s="3">
        <v>464</v>
      </c>
      <c r="G466" s="15">
        <f>INDEX(Random!$F$2:$F$10001, ($F466-1)*10+G$2)</f>
        <v>0.79898657335421008</v>
      </c>
      <c r="H466" s="15">
        <f>INDEX(Random!$F$2:$F$10001, ($F466-1)*10+H$2)</f>
        <v>-0.38305818513257828</v>
      </c>
      <c r="I466" s="15">
        <f>INDEX(Random!$F$2:$F$10001, ($F466-1)*10+I$2)</f>
        <v>-0.47857931983414076</v>
      </c>
      <c r="J466" s="15">
        <f>INDEX(Random!$F$2:$F$10001, ($F466-1)*10+J$2)</f>
        <v>-0.30907969024406068</v>
      </c>
      <c r="K466" s="15">
        <f>INDEX(Random!$F$2:$F$10001, ($F466-1)*10+K$2)</f>
        <v>1.1294219566737611</v>
      </c>
      <c r="L466" s="33">
        <f>INDEX(Random!$F$2:$F$10001, ($F466-1)*10+L$2)</f>
        <v>0.43011089178319217</v>
      </c>
      <c r="M466" s="15">
        <f>INDEX(Random!$F$2:$F$10001, ($F466-1)*10+M$2)</f>
        <v>1.0213159947425419</v>
      </c>
      <c r="N466" s="15">
        <f>INDEX(Random!$F$2:$F$10001, ($F466-1)*10+N$2)</f>
        <v>1.1419735845641383</v>
      </c>
      <c r="O466" s="15">
        <f>INDEX(Random!$F$2:$F$10001, ($F466-1)*10+O$2)</f>
        <v>-1.1338680326508829E-2</v>
      </c>
      <c r="P466" s="15">
        <f>INDEX(Random!$F$2:$F$10001, ($F466-1)*10+P$2)</f>
        <v>-1.0286869168477819</v>
      </c>
      <c r="R466" s="3">
        <v>464</v>
      </c>
      <c r="S466" s="16">
        <v>100</v>
      </c>
      <c r="T466" s="16">
        <v>102.7610623500195</v>
      </c>
      <c r="U466" s="16">
        <v>101.49361075111335</v>
      </c>
      <c r="V466" s="16">
        <v>99.921143495187778</v>
      </c>
      <c r="W466" s="16">
        <v>98.933901139692082</v>
      </c>
      <c r="X466" s="16">
        <v>102.79856830678648</v>
      </c>
      <c r="Y466" s="16">
        <v>104.33796395325041</v>
      </c>
      <c r="Z466" s="16">
        <v>108.02133605602941</v>
      </c>
      <c r="AA466" s="16">
        <v>112.28824958731187</v>
      </c>
      <c r="AB466" s="16">
        <v>112.29467143489934</v>
      </c>
      <c r="AC466" s="16">
        <v>108.53369775374124</v>
      </c>
      <c r="AD466" s="27">
        <f t="shared" si="15"/>
        <v>105.13842048280314</v>
      </c>
      <c r="AE466" s="17">
        <f t="shared" si="16"/>
        <v>4.1384204828031415</v>
      </c>
    </row>
    <row r="467" spans="6:31" x14ac:dyDescent="0.25">
      <c r="F467" s="3">
        <v>465</v>
      </c>
      <c r="G467" s="15">
        <f>INDEX(Random!$F$2:$F$10001, ($F467-1)*10+G$2)</f>
        <v>-0.89607712608423717</v>
      </c>
      <c r="H467" s="15">
        <f>INDEX(Random!$F$2:$F$10001, ($F467-1)*10+H$2)</f>
        <v>-0.70177581742480466</v>
      </c>
      <c r="I467" s="15">
        <f>INDEX(Random!$F$2:$F$10001, ($F467-1)*10+I$2)</f>
        <v>-1.4218381573131029</v>
      </c>
      <c r="J467" s="15">
        <f>INDEX(Random!$F$2:$F$10001, ($F467-1)*10+J$2)</f>
        <v>0.73941645743825102</v>
      </c>
      <c r="K467" s="15">
        <f>INDEX(Random!$F$2:$F$10001, ($F467-1)*10+K$2)</f>
        <v>-2.1153575023098541</v>
      </c>
      <c r="L467" s="33">
        <f>INDEX(Random!$F$2:$F$10001, ($F467-1)*10+L$2)</f>
        <v>-0.67806349311913605</v>
      </c>
      <c r="M467" s="15">
        <f>INDEX(Random!$F$2:$F$10001, ($F467-1)*10+M$2)</f>
        <v>2.7566583942694827</v>
      </c>
      <c r="N467" s="15">
        <f>INDEX(Random!$F$2:$F$10001, ($F467-1)*10+N$2)</f>
        <v>-1.5552182606460152</v>
      </c>
      <c r="O467" s="15">
        <f>INDEX(Random!$F$2:$F$10001, ($F467-1)*10+O$2)</f>
        <v>0.5358546884562414</v>
      </c>
      <c r="P467" s="15">
        <f>INDEX(Random!$F$2:$F$10001, ($F467-1)*10+P$2)</f>
        <v>-0.3573460294977378</v>
      </c>
      <c r="R467" s="3">
        <v>465</v>
      </c>
      <c r="S467" s="16">
        <v>100</v>
      </c>
      <c r="T467" s="16">
        <v>97.081646939724592</v>
      </c>
      <c r="U467" s="16">
        <v>94.864690804730643</v>
      </c>
      <c r="V467" s="16">
        <v>90.486364188256005</v>
      </c>
      <c r="W467" s="16">
        <v>92.799147129816177</v>
      </c>
      <c r="X467" s="16">
        <v>86.480910503360789</v>
      </c>
      <c r="Y467" s="16">
        <v>84.573270132344092</v>
      </c>
      <c r="Z467" s="16">
        <v>92.806519839008573</v>
      </c>
      <c r="AA467" s="16">
        <v>88.128042728354004</v>
      </c>
      <c r="AB467" s="16">
        <v>89.765561595768773</v>
      </c>
      <c r="AC467" s="16">
        <v>88.734889117154594</v>
      </c>
      <c r="AD467" s="27">
        <f t="shared" si="15"/>
        <v>90.572104297851823</v>
      </c>
      <c r="AE467" s="17">
        <f t="shared" si="16"/>
        <v>0</v>
      </c>
    </row>
    <row r="468" spans="6:31" x14ac:dyDescent="0.25">
      <c r="F468" s="3">
        <v>466</v>
      </c>
      <c r="G468" s="15">
        <f>INDEX(Random!$F$2:$F$10001, ($F468-1)*10+G$2)</f>
        <v>0.41092165844078959</v>
      </c>
      <c r="H468" s="15">
        <f>INDEX(Random!$F$2:$F$10001, ($F468-1)*10+H$2)</f>
        <v>0.22070765880317772</v>
      </c>
      <c r="I468" s="15">
        <f>INDEX(Random!$F$2:$F$10001, ($F468-1)*10+I$2)</f>
        <v>-3.1353119714041117E-2</v>
      </c>
      <c r="J468" s="15">
        <f>INDEX(Random!$F$2:$F$10001, ($F468-1)*10+J$2)</f>
        <v>0.91964360008245238</v>
      </c>
      <c r="K468" s="15">
        <f>INDEX(Random!$F$2:$F$10001, ($F468-1)*10+K$2)</f>
        <v>-0.50493543502943217</v>
      </c>
      <c r="L468" s="33">
        <f>INDEX(Random!$F$2:$F$10001, ($F468-1)*10+L$2)</f>
        <v>0.36862299559232237</v>
      </c>
      <c r="M468" s="15">
        <f>INDEX(Random!$F$2:$F$10001, ($F468-1)*10+M$2)</f>
        <v>0.4084579716274333</v>
      </c>
      <c r="N468" s="15">
        <f>INDEX(Random!$F$2:$F$10001, ($F468-1)*10+N$2)</f>
        <v>1.7796270662303368</v>
      </c>
      <c r="O468" s="15">
        <f>INDEX(Random!$F$2:$F$10001, ($F468-1)*10+O$2)</f>
        <v>7.6742170297362966E-2</v>
      </c>
      <c r="P468" s="15">
        <f>INDEX(Random!$F$2:$F$10001, ($F468-1)*10+P$2)</f>
        <v>1.2869933790125128</v>
      </c>
      <c r="R468" s="3">
        <v>466</v>
      </c>
      <c r="S468" s="16">
        <v>100</v>
      </c>
      <c r="T468" s="16">
        <v>101.4321819882357</v>
      </c>
      <c r="U468" s="16">
        <v>102.23056232463956</v>
      </c>
      <c r="V468" s="16">
        <v>102.16780021459566</v>
      </c>
      <c r="W468" s="16">
        <v>105.41446289436745</v>
      </c>
      <c r="X468" s="16">
        <v>103.68954561901694</v>
      </c>
      <c r="Y468" s="16">
        <v>105.02545901679616</v>
      </c>
      <c r="Z468" s="16">
        <v>106.52081205892796</v>
      </c>
      <c r="AA468" s="16">
        <v>113.1221706492354</v>
      </c>
      <c r="AB468" s="16">
        <v>113.46335274900038</v>
      </c>
      <c r="AC468" s="16">
        <v>118.52032581670535</v>
      </c>
      <c r="AD468" s="27">
        <f t="shared" si="15"/>
        <v>107.15866733315204</v>
      </c>
      <c r="AE468" s="17">
        <f t="shared" si="16"/>
        <v>6.1586673331520387</v>
      </c>
    </row>
    <row r="469" spans="6:31" x14ac:dyDescent="0.25">
      <c r="F469" s="3">
        <v>467</v>
      </c>
      <c r="G469" s="15">
        <f>INDEX(Random!$F$2:$F$10001, ($F469-1)*10+G$2)</f>
        <v>0.99277285255613357</v>
      </c>
      <c r="H469" s="15">
        <f>INDEX(Random!$F$2:$F$10001, ($F469-1)*10+H$2)</f>
        <v>0.96561496373830102</v>
      </c>
      <c r="I469" s="15">
        <f>INDEX(Random!$F$2:$F$10001, ($F469-1)*10+I$2)</f>
        <v>-1.9489924108730541</v>
      </c>
      <c r="J469" s="15">
        <f>INDEX(Random!$F$2:$F$10001, ($F469-1)*10+J$2)</f>
        <v>-1.5333311043852171</v>
      </c>
      <c r="K469" s="15">
        <f>INDEX(Random!$F$2:$F$10001, ($F469-1)*10+K$2)</f>
        <v>0.32363649189180393</v>
      </c>
      <c r="L469" s="33">
        <f>INDEX(Random!$F$2:$F$10001, ($F469-1)*10+L$2)</f>
        <v>0.73858255986300902</v>
      </c>
      <c r="M469" s="15">
        <f>INDEX(Random!$F$2:$F$10001, ($F469-1)*10+M$2)</f>
        <v>0.82675160908267142</v>
      </c>
      <c r="N469" s="15">
        <f>INDEX(Random!$F$2:$F$10001, ($F469-1)*10+N$2)</f>
        <v>0.24319210587490084</v>
      </c>
      <c r="O469" s="15">
        <f>INDEX(Random!$F$2:$F$10001, ($F469-1)*10+O$2)</f>
        <v>2.0037863075195519</v>
      </c>
      <c r="P469" s="15">
        <f>INDEX(Random!$F$2:$F$10001, ($F469-1)*10+P$2)</f>
        <v>0.40955431918871926</v>
      </c>
      <c r="R469" s="3">
        <v>467</v>
      </c>
      <c r="S469" s="16">
        <v>100</v>
      </c>
      <c r="T469" s="16">
        <v>103.431163011351</v>
      </c>
      <c r="U469" s="16">
        <v>106.88265070527321</v>
      </c>
      <c r="V469" s="16">
        <v>100.16289567890315</v>
      </c>
      <c r="W469" s="16">
        <v>95.183425880323909</v>
      </c>
      <c r="X469" s="16">
        <v>96.264385975801162</v>
      </c>
      <c r="Y469" s="16">
        <v>98.722090782266065</v>
      </c>
      <c r="Z469" s="16">
        <v>101.54238838114934</v>
      </c>
      <c r="AA469" s="16">
        <v>102.41884634682918</v>
      </c>
      <c r="AB469" s="16">
        <v>109.58683820877989</v>
      </c>
      <c r="AC469" s="16">
        <v>111.15122343803181</v>
      </c>
      <c r="AD469" s="27">
        <f t="shared" si="15"/>
        <v>102.53459084087088</v>
      </c>
      <c r="AE469" s="17">
        <f t="shared" si="16"/>
        <v>1.5345908408708766</v>
      </c>
    </row>
    <row r="470" spans="6:31" x14ac:dyDescent="0.25">
      <c r="F470" s="3">
        <v>468</v>
      </c>
      <c r="G470" s="15">
        <f>INDEX(Random!$F$2:$F$10001, ($F470-1)*10+G$2)</f>
        <v>-0.30265747017959549</v>
      </c>
      <c r="H470" s="15">
        <f>INDEX(Random!$F$2:$F$10001, ($F470-1)*10+H$2)</f>
        <v>1.2444653787589031</v>
      </c>
      <c r="I470" s="15">
        <f>INDEX(Random!$F$2:$F$10001, ($F470-1)*10+I$2)</f>
        <v>-0.79268663887269863</v>
      </c>
      <c r="J470" s="15">
        <f>INDEX(Random!$F$2:$F$10001, ($F470-1)*10+J$2)</f>
        <v>-1.7667808462538379</v>
      </c>
      <c r="K470" s="15">
        <f>INDEX(Random!$F$2:$F$10001, ($F470-1)*10+K$2)</f>
        <v>0.94590564165473978</v>
      </c>
      <c r="L470" s="33">
        <f>INDEX(Random!$F$2:$F$10001, ($F470-1)*10+L$2)</f>
        <v>0.3588579105999492</v>
      </c>
      <c r="M470" s="15">
        <f>INDEX(Random!$F$2:$F$10001, ($F470-1)*10+M$2)</f>
        <v>0.37762062828400988</v>
      </c>
      <c r="N470" s="15">
        <f>INDEX(Random!$F$2:$F$10001, ($F470-1)*10+N$2)</f>
        <v>-0.59048974616748773</v>
      </c>
      <c r="O470" s="15">
        <f>INDEX(Random!$F$2:$F$10001, ($F470-1)*10+O$2)</f>
        <v>1.1771888264249557</v>
      </c>
      <c r="P470" s="15">
        <f>INDEX(Random!$F$2:$F$10001, ($F470-1)*10+P$2)</f>
        <v>0.5700034084509733</v>
      </c>
      <c r="R470" s="3">
        <v>468</v>
      </c>
      <c r="S470" s="16">
        <v>100</v>
      </c>
      <c r="T470" s="16">
        <v>99.033308775975712</v>
      </c>
      <c r="U470" s="16">
        <v>103.29969086926783</v>
      </c>
      <c r="V470" s="16">
        <v>100.63341558931606</v>
      </c>
      <c r="W470" s="16">
        <v>94.88467761148658</v>
      </c>
      <c r="X470" s="16">
        <v>97.986172722704524</v>
      </c>
      <c r="Y470" s="16">
        <v>99.216103450340398</v>
      </c>
      <c r="Z470" s="16">
        <v>100.524714752663</v>
      </c>
      <c r="AA470" s="16">
        <v>98.596472688315359</v>
      </c>
      <c r="AB470" s="16">
        <v>102.61222735030117</v>
      </c>
      <c r="AC470" s="16">
        <v>104.63866149676701</v>
      </c>
      <c r="AD470" s="27">
        <f t="shared" si="15"/>
        <v>100.14254453071376</v>
      </c>
      <c r="AE470" s="17">
        <f t="shared" si="16"/>
        <v>0</v>
      </c>
    </row>
    <row r="471" spans="6:31" x14ac:dyDescent="0.25">
      <c r="F471" s="3">
        <v>469</v>
      </c>
      <c r="G471" s="15">
        <f>INDEX(Random!$F$2:$F$10001, ($F471-1)*10+G$2)</f>
        <v>0.62860892726264384</v>
      </c>
      <c r="H471" s="15">
        <f>INDEX(Random!$F$2:$F$10001, ($F471-1)*10+H$2)</f>
        <v>0.57024729214134307</v>
      </c>
      <c r="I471" s="15">
        <f>INDEX(Random!$F$2:$F$10001, ($F471-1)*10+I$2)</f>
        <v>0.60453621477918462</v>
      </c>
      <c r="J471" s="15">
        <f>INDEX(Random!$F$2:$F$10001, ($F471-1)*10+J$2)</f>
        <v>-0.26973922165239156</v>
      </c>
      <c r="K471" s="15">
        <f>INDEX(Random!$F$2:$F$10001, ($F471-1)*10+K$2)</f>
        <v>-0.38908085369786816</v>
      </c>
      <c r="L471" s="33">
        <f>INDEX(Random!$F$2:$F$10001, ($F471-1)*10+L$2)</f>
        <v>0.42581243918755229</v>
      </c>
      <c r="M471" s="15">
        <f>INDEX(Random!$F$2:$F$10001, ($F471-1)*10+M$2)</f>
        <v>-0.48645512571069616</v>
      </c>
      <c r="N471" s="15">
        <f>INDEX(Random!$F$2:$F$10001, ($F471-1)*10+N$2)</f>
        <v>-0.30899068518016137</v>
      </c>
      <c r="O471" s="15">
        <f>INDEX(Random!$F$2:$F$10001, ($F471-1)*10+O$2)</f>
        <v>1.1827993213538187E-2</v>
      </c>
      <c r="P471" s="15">
        <f>INDEX(Random!$F$2:$F$10001, ($F471-1)*10+P$2)</f>
        <v>-0.61161004496967986</v>
      </c>
      <c r="R471" s="3">
        <v>469</v>
      </c>
      <c r="S471" s="16">
        <v>100</v>
      </c>
      <c r="T471" s="16">
        <v>102.17549462292241</v>
      </c>
      <c r="U471" s="16">
        <v>104.19415628362977</v>
      </c>
      <c r="V471" s="16">
        <v>106.37497023507595</v>
      </c>
      <c r="W471" s="16">
        <v>105.46303143249682</v>
      </c>
      <c r="X471" s="16">
        <v>104.14121451339116</v>
      </c>
      <c r="Y471" s="16">
        <v>105.68547787053843</v>
      </c>
      <c r="Z471" s="16">
        <v>104.02058293958186</v>
      </c>
      <c r="AA471" s="16">
        <v>102.99314470913077</v>
      </c>
      <c r="AB471" s="16">
        <v>103.07909980231388</v>
      </c>
      <c r="AC471" s="16">
        <v>101.03026528106642</v>
      </c>
      <c r="AD471" s="27">
        <f t="shared" si="15"/>
        <v>103.91574376901474</v>
      </c>
      <c r="AE471" s="17">
        <f t="shared" si="16"/>
        <v>2.915743769014739</v>
      </c>
    </row>
    <row r="472" spans="6:31" x14ac:dyDescent="0.25">
      <c r="F472" s="3">
        <v>470</v>
      </c>
      <c r="G472" s="15">
        <f>INDEX(Random!$F$2:$F$10001, ($F472-1)*10+G$2)</f>
        <v>-0.31390555739951542</v>
      </c>
      <c r="H472" s="15">
        <f>INDEX(Random!$F$2:$F$10001, ($F472-1)*10+H$2)</f>
        <v>-0.41716997331041888</v>
      </c>
      <c r="I472" s="15">
        <f>INDEX(Random!$F$2:$F$10001, ($F472-1)*10+I$2)</f>
        <v>1.8978594150446408</v>
      </c>
      <c r="J472" s="15">
        <f>INDEX(Random!$F$2:$F$10001, ($F472-1)*10+J$2)</f>
        <v>-1.8933471162989581</v>
      </c>
      <c r="K472" s="15">
        <f>INDEX(Random!$F$2:$F$10001, ($F472-1)*10+K$2)</f>
        <v>-0.29867166503244308</v>
      </c>
      <c r="L472" s="33">
        <f>INDEX(Random!$F$2:$F$10001, ($F472-1)*10+L$2)</f>
        <v>-0.65198474271862061</v>
      </c>
      <c r="M472" s="15">
        <f>INDEX(Random!$F$2:$F$10001, ($F472-1)*10+M$2)</f>
        <v>0.16885934396698363</v>
      </c>
      <c r="N472" s="15">
        <f>INDEX(Random!$F$2:$F$10001, ($F472-1)*10+N$2)</f>
        <v>1.2528054871285479</v>
      </c>
      <c r="O472" s="15">
        <f>INDEX(Random!$F$2:$F$10001, ($F472-1)*10+O$2)</f>
        <v>1.1330897989938966</v>
      </c>
      <c r="P472" s="15">
        <f>INDEX(Random!$F$2:$F$10001, ($F472-1)*10+P$2)</f>
        <v>1.3753236442304226</v>
      </c>
      <c r="R472" s="3">
        <v>470</v>
      </c>
      <c r="S472" s="16">
        <v>100</v>
      </c>
      <c r="T472" s="16">
        <v>98.995953297387445</v>
      </c>
      <c r="U472" s="16">
        <v>97.663135776634945</v>
      </c>
      <c r="V472" s="16">
        <v>104.12767674531713</v>
      </c>
      <c r="W472" s="16">
        <v>97.76342350911743</v>
      </c>
      <c r="X472" s="16">
        <v>96.831297387945469</v>
      </c>
      <c r="Y472" s="16">
        <v>94.778209862938027</v>
      </c>
      <c r="Z472" s="16">
        <v>95.358239702423859</v>
      </c>
      <c r="AA472" s="16">
        <v>99.494126983131963</v>
      </c>
      <c r="AB472" s="16">
        <v>103.39339732261465</v>
      </c>
      <c r="AC472" s="16">
        <v>108.32200963456494</v>
      </c>
      <c r="AD472" s="27">
        <f t="shared" si="15"/>
        <v>99.672747022207574</v>
      </c>
      <c r="AE472" s="17">
        <f t="shared" si="16"/>
        <v>0</v>
      </c>
    </row>
    <row r="473" spans="6:31" x14ac:dyDescent="0.25">
      <c r="F473" s="3">
        <v>471</v>
      </c>
      <c r="G473" s="15">
        <f>INDEX(Random!$F$2:$F$10001, ($F473-1)*10+G$2)</f>
        <v>-0.38759910397689196</v>
      </c>
      <c r="H473" s="15">
        <f>INDEX(Random!$F$2:$F$10001, ($F473-1)*10+H$2)</f>
        <v>-1.1409854216198256</v>
      </c>
      <c r="I473" s="15">
        <f>INDEX(Random!$F$2:$F$10001, ($F473-1)*10+I$2)</f>
        <v>-0.19180715774152199</v>
      </c>
      <c r="J473" s="15">
        <f>INDEX(Random!$F$2:$F$10001, ($F473-1)*10+J$2)</f>
        <v>-0.44581950648537233</v>
      </c>
      <c r="K473" s="15">
        <f>INDEX(Random!$F$2:$F$10001, ($F473-1)*10+K$2)</f>
        <v>-0.48395086819046229</v>
      </c>
      <c r="L473" s="33">
        <f>INDEX(Random!$F$2:$F$10001, ($F473-1)*10+L$2)</f>
        <v>-0.67852723035149975</v>
      </c>
      <c r="M473" s="15">
        <f>INDEX(Random!$F$2:$F$10001, ($F473-1)*10+M$2)</f>
        <v>1.2925679353910651</v>
      </c>
      <c r="N473" s="15">
        <f>INDEX(Random!$F$2:$F$10001, ($F473-1)*10+N$2)</f>
        <v>0.16969477061622079</v>
      </c>
      <c r="O473" s="15">
        <f>INDEX(Random!$F$2:$F$10001, ($F473-1)*10+O$2)</f>
        <v>0.68745528680522783</v>
      </c>
      <c r="P473" s="15">
        <f>INDEX(Random!$F$2:$F$10001, ($F473-1)*10+P$2)</f>
        <v>-0.64085770722317581</v>
      </c>
      <c r="R473" s="3">
        <v>471</v>
      </c>
      <c r="S473" s="16">
        <v>100</v>
      </c>
      <c r="T473" s="16">
        <v>98.751561549967889</v>
      </c>
      <c r="U473" s="16">
        <v>95.085349338655192</v>
      </c>
      <c r="V473" s="16">
        <v>94.516932156617187</v>
      </c>
      <c r="W473" s="16">
        <v>93.154858535369669</v>
      </c>
      <c r="X473" s="16">
        <v>91.695063832821575</v>
      </c>
      <c r="Y473" s="16">
        <v>89.671012214367664</v>
      </c>
      <c r="Z473" s="16">
        <v>93.685094490951116</v>
      </c>
      <c r="AA473" s="16">
        <v>94.261075870458498</v>
      </c>
      <c r="AB473" s="16">
        <v>96.502005120748805</v>
      </c>
      <c r="AC473" s="16">
        <v>94.491158154875222</v>
      </c>
      <c r="AD473" s="27">
        <f t="shared" si="15"/>
        <v>94.181411126483269</v>
      </c>
      <c r="AE473" s="17">
        <f t="shared" si="16"/>
        <v>0</v>
      </c>
    </row>
    <row r="474" spans="6:31" x14ac:dyDescent="0.25">
      <c r="F474" s="3">
        <v>472</v>
      </c>
      <c r="G474" s="15">
        <f>INDEX(Random!$F$2:$F$10001, ($F474-1)*10+G$2)</f>
        <v>-0.14562599391775349</v>
      </c>
      <c r="H474" s="15">
        <f>INDEX(Random!$F$2:$F$10001, ($F474-1)*10+H$2)</f>
        <v>-2.2951238095887607</v>
      </c>
      <c r="I474" s="15">
        <f>INDEX(Random!$F$2:$F$10001, ($F474-1)*10+I$2)</f>
        <v>-0.33557550150476445</v>
      </c>
      <c r="J474" s="15">
        <f>INDEX(Random!$F$2:$F$10001, ($F474-1)*10+J$2)</f>
        <v>-6.6752632987629582E-2</v>
      </c>
      <c r="K474" s="15">
        <f>INDEX(Random!$F$2:$F$10001, ($F474-1)*10+K$2)</f>
        <v>1.971693639031133</v>
      </c>
      <c r="L474" s="33">
        <f>INDEX(Random!$F$2:$F$10001, ($F474-1)*10+L$2)</f>
        <v>1.5420592985751063</v>
      </c>
      <c r="M474" s="15">
        <f>INDEX(Random!$F$2:$F$10001, ($F474-1)*10+M$2)</f>
        <v>1.3107785059105319</v>
      </c>
      <c r="N474" s="15">
        <f>INDEX(Random!$F$2:$F$10001, ($F474-1)*10+N$2)</f>
        <v>1.1828154815262826</v>
      </c>
      <c r="O474" s="15">
        <f>INDEX(Random!$F$2:$F$10001, ($F474-1)*10+O$2)</f>
        <v>0.605645804241842</v>
      </c>
      <c r="P474" s="15">
        <f>INDEX(Random!$F$2:$F$10001, ($F474-1)*10+P$2)</f>
        <v>-0.88954568670891054</v>
      </c>
      <c r="R474" s="3">
        <v>472</v>
      </c>
      <c r="S474" s="16">
        <v>100</v>
      </c>
      <c r="T474" s="16">
        <v>99.556292869121037</v>
      </c>
      <c r="U474" s="16">
        <v>92.220269472664043</v>
      </c>
      <c r="V474" s="16">
        <v>91.228003360777279</v>
      </c>
      <c r="W474" s="16">
        <v>91.063808487577504</v>
      </c>
      <c r="X474" s="16">
        <v>97.332267975475062</v>
      </c>
      <c r="Y474" s="16">
        <v>102.543829220821</v>
      </c>
      <c r="Z474" s="16">
        <v>107.19961497477028</v>
      </c>
      <c r="AA474" s="16">
        <v>111.58682576742932</v>
      </c>
      <c r="AB474" s="16">
        <v>113.92661033881873</v>
      </c>
      <c r="AC474" s="16">
        <v>110.62606194224719</v>
      </c>
      <c r="AD474" s="27">
        <f t="shared" si="15"/>
        <v>101.72835844097014</v>
      </c>
      <c r="AE474" s="17">
        <f t="shared" si="16"/>
        <v>0.72835844097014046</v>
      </c>
    </row>
    <row r="475" spans="6:31" x14ac:dyDescent="0.25">
      <c r="F475" s="3">
        <v>473</v>
      </c>
      <c r="G475" s="15">
        <f>INDEX(Random!$F$2:$F$10001, ($F475-1)*10+G$2)</f>
        <v>0.45329259333598149</v>
      </c>
      <c r="H475" s="15">
        <f>INDEX(Random!$F$2:$F$10001, ($F475-1)*10+H$2)</f>
        <v>0.72445025531403484</v>
      </c>
      <c r="I475" s="15">
        <f>INDEX(Random!$F$2:$F$10001, ($F475-1)*10+I$2)</f>
        <v>8.652292645199533E-2</v>
      </c>
      <c r="J475" s="15">
        <f>INDEX(Random!$F$2:$F$10001, ($F475-1)*10+J$2)</f>
        <v>0.31877693557450953</v>
      </c>
      <c r="K475" s="15">
        <f>INDEX(Random!$F$2:$F$10001, ($F475-1)*10+K$2)</f>
        <v>1.2429663046969706</v>
      </c>
      <c r="L475" s="33">
        <f>INDEX(Random!$F$2:$F$10001, ($F475-1)*10+L$2)</f>
        <v>1.2437036944593687</v>
      </c>
      <c r="M475" s="15">
        <f>INDEX(Random!$F$2:$F$10001, ($F475-1)*10+M$2)</f>
        <v>-0.12881794819105707</v>
      </c>
      <c r="N475" s="15">
        <f>INDEX(Random!$F$2:$F$10001, ($F475-1)*10+N$2)</f>
        <v>0.3916696880329128</v>
      </c>
      <c r="O475" s="15">
        <f>INDEX(Random!$F$2:$F$10001, ($F475-1)*10+O$2)</f>
        <v>7.9227208020138565E-2</v>
      </c>
      <c r="P475" s="15">
        <f>INDEX(Random!$F$2:$F$10001, ($F475-1)*10+P$2)</f>
        <v>0.28157527105799002</v>
      </c>
      <c r="R475" s="3">
        <v>473</v>
      </c>
      <c r="S475" s="16">
        <v>100</v>
      </c>
      <c r="T475" s="16">
        <v>101.57643627052195</v>
      </c>
      <c r="U475" s="16">
        <v>104.12039585517002</v>
      </c>
      <c r="V475" s="16">
        <v>104.46869417076969</v>
      </c>
      <c r="W475" s="16">
        <v>105.63788354963386</v>
      </c>
      <c r="X475" s="16">
        <v>110.18325232962297</v>
      </c>
      <c r="Y475" s="16">
        <v>114.92704089270454</v>
      </c>
      <c r="Z475" s="16">
        <v>114.48162327242075</v>
      </c>
      <c r="AA475" s="16">
        <v>116.04624963366791</v>
      </c>
      <c r="AB475" s="16">
        <v>116.40595301447991</v>
      </c>
      <c r="AC475" s="16">
        <v>117.56195819888477</v>
      </c>
      <c r="AD475" s="27">
        <f t="shared" si="15"/>
        <v>110.54094871878763</v>
      </c>
      <c r="AE475" s="17">
        <f t="shared" si="16"/>
        <v>9.5409487187876323</v>
      </c>
    </row>
    <row r="476" spans="6:31" x14ac:dyDescent="0.25">
      <c r="F476" s="3">
        <v>474</v>
      </c>
      <c r="G476" s="15">
        <f>INDEX(Random!$F$2:$F$10001, ($F476-1)*10+G$2)</f>
        <v>-1.3811878603244208</v>
      </c>
      <c r="H476" s="15">
        <f>INDEX(Random!$F$2:$F$10001, ($F476-1)*10+H$2)</f>
        <v>1.8442287365406376</v>
      </c>
      <c r="I476" s="15">
        <f>INDEX(Random!$F$2:$F$10001, ($F476-1)*10+I$2)</f>
        <v>0.19342924425709873</v>
      </c>
      <c r="J476" s="15">
        <f>INDEX(Random!$F$2:$F$10001, ($F476-1)*10+J$2)</f>
        <v>-0.42600268042230555</v>
      </c>
      <c r="K476" s="15">
        <f>INDEX(Random!$F$2:$F$10001, ($F476-1)*10+K$2)</f>
        <v>-0.41036383883218247</v>
      </c>
      <c r="L476" s="33">
        <f>INDEX(Random!$F$2:$F$10001, ($F476-1)*10+L$2)</f>
        <v>-0.56456940986755977</v>
      </c>
      <c r="M476" s="15">
        <f>INDEX(Random!$F$2:$F$10001, ($F476-1)*10+M$2)</f>
        <v>-0.36938037944372326</v>
      </c>
      <c r="N476" s="15">
        <f>INDEX(Random!$F$2:$F$10001, ($F476-1)*10+N$2)</f>
        <v>0.57151769378110906</v>
      </c>
      <c r="O476" s="15">
        <f>INDEX(Random!$F$2:$F$10001, ($F476-1)*10+O$2)</f>
        <v>3.2838578716519171E-2</v>
      </c>
      <c r="P476" s="15">
        <f>INDEX(Random!$F$2:$F$10001, ($F476-1)*10+P$2)</f>
        <v>0.73923322941202707</v>
      </c>
      <c r="R476" s="3">
        <v>474</v>
      </c>
      <c r="S476" s="16">
        <v>100</v>
      </c>
      <c r="T476" s="16">
        <v>95.514802627218302</v>
      </c>
      <c r="U476" s="16">
        <v>101.65411782807674</v>
      </c>
      <c r="V476" s="16">
        <v>102.36054782349973</v>
      </c>
      <c r="W476" s="16">
        <v>100.95251915464686</v>
      </c>
      <c r="X476" s="16">
        <v>99.616097930561565</v>
      </c>
      <c r="Y476" s="16">
        <v>97.79026612000159</v>
      </c>
      <c r="Z476" s="16">
        <v>96.628443987471812</v>
      </c>
      <c r="AA476" s="16">
        <v>98.541712460839875</v>
      </c>
      <c r="AB476" s="16">
        <v>98.693478935862515</v>
      </c>
      <c r="AC476" s="16">
        <v>101.21540929208305</v>
      </c>
      <c r="AD476" s="27">
        <f t="shared" si="15"/>
        <v>99.296739616026201</v>
      </c>
      <c r="AE476" s="17">
        <f t="shared" si="16"/>
        <v>0</v>
      </c>
    </row>
    <row r="477" spans="6:31" x14ac:dyDescent="0.25">
      <c r="F477" s="3">
        <v>475</v>
      </c>
      <c r="G477" s="15">
        <f>INDEX(Random!$F$2:$F$10001, ($F477-1)*10+G$2)</f>
        <v>-0.43301344425316135</v>
      </c>
      <c r="H477" s="15">
        <f>INDEX(Random!$F$2:$F$10001, ($F477-1)*10+H$2)</f>
        <v>-0.74466421915016778</v>
      </c>
      <c r="I477" s="15">
        <f>INDEX(Random!$F$2:$F$10001, ($F477-1)*10+I$2)</f>
        <v>-0.68726162897829635</v>
      </c>
      <c r="J477" s="15">
        <f>INDEX(Random!$F$2:$F$10001, ($F477-1)*10+J$2)</f>
        <v>0.47848367797340013</v>
      </c>
      <c r="K477" s="15">
        <f>INDEX(Random!$F$2:$F$10001, ($F477-1)*10+K$2)</f>
        <v>2.029462009000242</v>
      </c>
      <c r="L477" s="33">
        <f>INDEX(Random!$F$2:$F$10001, ($F477-1)*10+L$2)</f>
        <v>-0.29724750631518687</v>
      </c>
      <c r="M477" s="15">
        <f>INDEX(Random!$F$2:$F$10001, ($F477-1)*10+M$2)</f>
        <v>-2.0245116007855578E-2</v>
      </c>
      <c r="N477" s="15">
        <f>INDEX(Random!$F$2:$F$10001, ($F477-1)*10+N$2)</f>
        <v>0.41104463837793093</v>
      </c>
      <c r="O477" s="15">
        <f>INDEX(Random!$F$2:$F$10001, ($F477-1)*10+O$2)</f>
        <v>0.71861552117728011</v>
      </c>
      <c r="P477" s="15">
        <f>INDEX(Random!$F$2:$F$10001, ($F477-1)*10+P$2)</f>
        <v>1.4356370766443338</v>
      </c>
      <c r="R477" s="3">
        <v>475</v>
      </c>
      <c r="S477" s="16">
        <v>100</v>
      </c>
      <c r="T477" s="16">
        <v>98.60125340443031</v>
      </c>
      <c r="U477" s="16">
        <v>96.211094294012725</v>
      </c>
      <c r="V477" s="16">
        <v>94.059797206487488</v>
      </c>
      <c r="W477" s="16">
        <v>95.623351326121295</v>
      </c>
      <c r="X477" s="16">
        <v>102.40389777727799</v>
      </c>
      <c r="Y477" s="16">
        <v>101.43237209714009</v>
      </c>
      <c r="Z477" s="16">
        <v>101.40787489461646</v>
      </c>
      <c r="AA477" s="16">
        <v>102.86064449967745</v>
      </c>
      <c r="AB477" s="16">
        <v>105.4161345324919</v>
      </c>
      <c r="AC477" s="16">
        <v>110.66481352627761</v>
      </c>
      <c r="AD477" s="27">
        <f t="shared" si="15"/>
        <v>100.86812335585333</v>
      </c>
      <c r="AE477" s="17">
        <f t="shared" si="16"/>
        <v>0</v>
      </c>
    </row>
    <row r="478" spans="6:31" x14ac:dyDescent="0.25">
      <c r="F478" s="3">
        <v>476</v>
      </c>
      <c r="G478" s="15">
        <f>INDEX(Random!$F$2:$F$10001, ($F478-1)*10+G$2)</f>
        <v>2.3202215536328783</v>
      </c>
      <c r="H478" s="15">
        <f>INDEX(Random!$F$2:$F$10001, ($F478-1)*10+H$2)</f>
        <v>-0.38012190576224586</v>
      </c>
      <c r="I478" s="15">
        <f>INDEX(Random!$F$2:$F$10001, ($F478-1)*10+I$2)</f>
        <v>1.2294595826046</v>
      </c>
      <c r="J478" s="15">
        <f>INDEX(Random!$F$2:$F$10001, ($F478-1)*10+J$2)</f>
        <v>0.67470337084670118</v>
      </c>
      <c r="K478" s="15">
        <f>INDEX(Random!$F$2:$F$10001, ($F478-1)*10+K$2)</f>
        <v>6.6620675254409928E-2</v>
      </c>
      <c r="L478" s="33">
        <f>INDEX(Random!$F$2:$F$10001, ($F478-1)*10+L$2)</f>
        <v>-2.8106422291602165E-2</v>
      </c>
      <c r="M478" s="15">
        <f>INDEX(Random!$F$2:$F$10001, ($F478-1)*10+M$2)</f>
        <v>-0.47825669233580964</v>
      </c>
      <c r="N478" s="15">
        <f>INDEX(Random!$F$2:$F$10001, ($F478-1)*10+N$2)</f>
        <v>1.403283850384839</v>
      </c>
      <c r="O478" s="15">
        <f>INDEX(Random!$F$2:$F$10001, ($F478-1)*10+O$2)</f>
        <v>-6.3269952497718843E-2</v>
      </c>
      <c r="P478" s="15">
        <f>INDEX(Random!$F$2:$F$10001, ($F478-1)*10+P$2)</f>
        <v>1.2886328656393171</v>
      </c>
      <c r="R478" s="3">
        <v>476</v>
      </c>
      <c r="S478" s="16">
        <v>100</v>
      </c>
      <c r="T478" s="16">
        <v>108.14038917341635</v>
      </c>
      <c r="U478" s="16">
        <v>106.8171085833412</v>
      </c>
      <c r="V478" s="16">
        <v>111.36275484358934</v>
      </c>
      <c r="W478" s="16">
        <v>113.9615001630318</v>
      </c>
      <c r="X478" s="16">
        <v>114.266415372827</v>
      </c>
      <c r="Y478" s="16">
        <v>114.20870049634446</v>
      </c>
      <c r="Z478" s="16">
        <v>112.44045174469271</v>
      </c>
      <c r="AA478" s="16">
        <v>117.91085052452362</v>
      </c>
      <c r="AB478" s="16">
        <v>117.71238056216096</v>
      </c>
      <c r="AC478" s="16">
        <v>122.96549117588637</v>
      </c>
      <c r="AD478" s="27">
        <f t="shared" si="15"/>
        <v>113.9786042639814</v>
      </c>
      <c r="AE478" s="17">
        <f t="shared" si="16"/>
        <v>12.978604263981396</v>
      </c>
    </row>
    <row r="479" spans="6:31" x14ac:dyDescent="0.25">
      <c r="F479" s="3">
        <v>477</v>
      </c>
      <c r="G479" s="15">
        <f>INDEX(Random!$F$2:$F$10001, ($F479-1)*10+G$2)</f>
        <v>0.29811758245980619</v>
      </c>
      <c r="H479" s="15">
        <f>INDEX(Random!$F$2:$F$10001, ($F479-1)*10+H$2)</f>
        <v>9.3450385102187686E-2</v>
      </c>
      <c r="I479" s="15">
        <f>INDEX(Random!$F$2:$F$10001, ($F479-1)*10+I$2)</f>
        <v>-2.4570390676585167E-2</v>
      </c>
      <c r="J479" s="15">
        <f>INDEX(Random!$F$2:$F$10001, ($F479-1)*10+J$2)</f>
        <v>-0.28673816377038203</v>
      </c>
      <c r="K479" s="15">
        <f>INDEX(Random!$F$2:$F$10001, ($F479-1)*10+K$2)</f>
        <v>-0.18426475413008425</v>
      </c>
      <c r="L479" s="33">
        <f>INDEX(Random!$F$2:$F$10001, ($F479-1)*10+L$2)</f>
        <v>-1.8961040853886646</v>
      </c>
      <c r="M479" s="15">
        <f>INDEX(Random!$F$2:$F$10001, ($F479-1)*10+M$2)</f>
        <v>0.15731184289466493</v>
      </c>
      <c r="N479" s="15">
        <f>INDEX(Random!$F$2:$F$10001, ($F479-1)*10+N$2)</f>
        <v>-0.1016467293983995</v>
      </c>
      <c r="O479" s="15">
        <f>INDEX(Random!$F$2:$F$10001, ($F479-1)*10+O$2)</f>
        <v>-0.20292080999579781</v>
      </c>
      <c r="P479" s="15">
        <f>INDEX(Random!$F$2:$F$10001, ($F479-1)*10+P$2)</f>
        <v>-0.15740852796928331</v>
      </c>
      <c r="R479" s="3">
        <v>477</v>
      </c>
      <c r="S479" s="16">
        <v>100</v>
      </c>
      <c r="T479" s="16">
        <v>101.04913196740162</v>
      </c>
      <c r="U479" s="16">
        <v>101.41071689653407</v>
      </c>
      <c r="V479" s="16">
        <v>101.37151747324103</v>
      </c>
      <c r="W479" s="16">
        <v>100.44518627817445</v>
      </c>
      <c r="X479" s="16">
        <v>99.869990067435396</v>
      </c>
      <c r="Y479" s="16">
        <v>93.757295115638925</v>
      </c>
      <c r="Z479" s="16">
        <v>94.294548331924616</v>
      </c>
      <c r="AA479" s="16">
        <v>94.014736480911722</v>
      </c>
      <c r="AB479" s="16">
        <v>93.417890142866582</v>
      </c>
      <c r="AC479" s="16">
        <v>92.966640792302641</v>
      </c>
      <c r="AD479" s="27">
        <f t="shared" si="15"/>
        <v>97.259765354643122</v>
      </c>
      <c r="AE479" s="17">
        <f t="shared" si="16"/>
        <v>0</v>
      </c>
    </row>
    <row r="480" spans="6:31" x14ac:dyDescent="0.25">
      <c r="F480" s="3">
        <v>478</v>
      </c>
      <c r="G480" s="15">
        <f>INDEX(Random!$F$2:$F$10001, ($F480-1)*10+G$2)</f>
        <v>0.52863770467650617</v>
      </c>
      <c r="H480" s="15">
        <f>INDEX(Random!$F$2:$F$10001, ($F480-1)*10+H$2)</f>
        <v>0.6298612337490066</v>
      </c>
      <c r="I480" s="15">
        <f>INDEX(Random!$F$2:$F$10001, ($F480-1)*10+I$2)</f>
        <v>1.2210159561855756E-3</v>
      </c>
      <c r="J480" s="15">
        <f>INDEX(Random!$F$2:$F$10001, ($F480-1)*10+J$2)</f>
        <v>-2.2113512615935615</v>
      </c>
      <c r="K480" s="15">
        <f>INDEX(Random!$F$2:$F$10001, ($F480-1)*10+K$2)</f>
        <v>1.5267769198553445</v>
      </c>
      <c r="L480" s="33">
        <f>INDEX(Random!$F$2:$F$10001, ($F480-1)*10+L$2)</f>
        <v>-0.77043586078640047</v>
      </c>
      <c r="M480" s="15">
        <f>INDEX(Random!$F$2:$F$10001, ($F480-1)*10+M$2)</f>
        <v>0.68845166713018058</v>
      </c>
      <c r="N480" s="15">
        <f>INDEX(Random!$F$2:$F$10001, ($F480-1)*10+N$2)</f>
        <v>-0.2400722290424662</v>
      </c>
      <c r="O480" s="15">
        <f>INDEX(Random!$F$2:$F$10001, ($F480-1)*10+O$2)</f>
        <v>-0.32006598489142118</v>
      </c>
      <c r="P480" s="15">
        <f>INDEX(Random!$F$2:$F$10001, ($F480-1)*10+P$2)</f>
        <v>4.4820438171573475E-2</v>
      </c>
      <c r="R480" s="3">
        <v>478</v>
      </c>
      <c r="S480" s="16">
        <v>100</v>
      </c>
      <c r="T480" s="16">
        <v>101.83345998265736</v>
      </c>
      <c r="U480" s="16">
        <v>104.05321195041599</v>
      </c>
      <c r="V480" s="16">
        <v>104.10300855013735</v>
      </c>
      <c r="W480" s="16">
        <v>96.703287582798538</v>
      </c>
      <c r="X480" s="16">
        <v>101.82896114997079</v>
      </c>
      <c r="Y480" s="16">
        <v>99.274709417702397</v>
      </c>
      <c r="Z480" s="16">
        <v>101.63822765991448</v>
      </c>
      <c r="AA480" s="16">
        <v>100.8672154667473</v>
      </c>
      <c r="AB480" s="16">
        <v>99.8338310175386</v>
      </c>
      <c r="AC480" s="16">
        <v>100.02777898119545</v>
      </c>
      <c r="AD480" s="27">
        <f t="shared" si="15"/>
        <v>101.01636917590783</v>
      </c>
      <c r="AE480" s="17">
        <f t="shared" si="16"/>
        <v>1.6369175907826161E-2</v>
      </c>
    </row>
    <row r="481" spans="6:31" x14ac:dyDescent="0.25">
      <c r="F481" s="3">
        <v>479</v>
      </c>
      <c r="G481" s="15">
        <f>INDEX(Random!$F$2:$F$10001, ($F481-1)*10+G$2)</f>
        <v>-0.42989841461345918</v>
      </c>
      <c r="H481" s="15">
        <f>INDEX(Random!$F$2:$F$10001, ($F481-1)*10+H$2)</f>
        <v>1.1949446947501035</v>
      </c>
      <c r="I481" s="15">
        <f>INDEX(Random!$F$2:$F$10001, ($F481-1)*10+I$2)</f>
        <v>1.5711617234434168</v>
      </c>
      <c r="J481" s="15">
        <f>INDEX(Random!$F$2:$F$10001, ($F481-1)*10+J$2)</f>
        <v>0.77285753502920895</v>
      </c>
      <c r="K481" s="15">
        <f>INDEX(Random!$F$2:$F$10001, ($F481-1)*10+K$2)</f>
        <v>1.1383242959673909</v>
      </c>
      <c r="L481" s="33">
        <f>INDEX(Random!$F$2:$F$10001, ($F481-1)*10+L$2)</f>
        <v>0.86792270415287975</v>
      </c>
      <c r="M481" s="15">
        <f>INDEX(Random!$F$2:$F$10001, ($F481-1)*10+M$2)</f>
        <v>-0.54248201350182645</v>
      </c>
      <c r="N481" s="15">
        <f>INDEX(Random!$F$2:$F$10001, ($F481-1)*10+N$2)</f>
        <v>-0.5819785452880899</v>
      </c>
      <c r="O481" s="15">
        <f>INDEX(Random!$F$2:$F$10001, ($F481-1)*10+O$2)</f>
        <v>1.3160047937638586</v>
      </c>
      <c r="P481" s="15">
        <f>INDEX(Random!$F$2:$F$10001, ($F481-1)*10+P$2)</f>
        <v>-0.34723854722993452</v>
      </c>
      <c r="R481" s="3">
        <v>479</v>
      </c>
      <c r="S481" s="16">
        <v>100</v>
      </c>
      <c r="T481" s="16">
        <v>98.611555926849434</v>
      </c>
      <c r="U481" s="16">
        <v>102.68906317394656</v>
      </c>
      <c r="V481" s="16">
        <v>108.29310481968795</v>
      </c>
      <c r="W481" s="16">
        <v>111.18565974252448</v>
      </c>
      <c r="X481" s="16">
        <v>115.56342020434262</v>
      </c>
      <c r="Y481" s="16">
        <v>119.02909802379295</v>
      </c>
      <c r="Z481" s="16">
        <v>116.93404811602129</v>
      </c>
      <c r="AA481" s="16">
        <v>114.7237920021831</v>
      </c>
      <c r="AB481" s="16">
        <v>119.95360864150399</v>
      </c>
      <c r="AC481" s="16">
        <v>118.61652828422019</v>
      </c>
      <c r="AD481" s="27">
        <f t="shared" si="15"/>
        <v>112.55998789350727</v>
      </c>
      <c r="AE481" s="17">
        <f t="shared" si="16"/>
        <v>11.55998789350727</v>
      </c>
    </row>
    <row r="482" spans="6:31" x14ac:dyDescent="0.25">
      <c r="F482" s="3">
        <v>480</v>
      </c>
      <c r="G482" s="15">
        <f>INDEX(Random!$F$2:$F$10001, ($F482-1)*10+G$2)</f>
        <v>0.22899906272721796</v>
      </c>
      <c r="H482" s="15">
        <f>INDEX(Random!$F$2:$F$10001, ($F482-1)*10+H$2)</f>
        <v>-0.94754995798734831</v>
      </c>
      <c r="I482" s="15">
        <f>INDEX(Random!$F$2:$F$10001, ($F482-1)*10+I$2)</f>
        <v>-1.1180339111477986</v>
      </c>
      <c r="J482" s="15">
        <f>INDEX(Random!$F$2:$F$10001, ($F482-1)*10+J$2)</f>
        <v>1.9050375013406768</v>
      </c>
      <c r="K482" s="15">
        <f>INDEX(Random!$F$2:$F$10001, ($F482-1)*10+K$2)</f>
        <v>0.5308043996374836</v>
      </c>
      <c r="L482" s="33">
        <f>INDEX(Random!$F$2:$F$10001, ($F482-1)*10+L$2)</f>
        <v>2.9536484688239248</v>
      </c>
      <c r="M482" s="15">
        <f>INDEX(Random!$F$2:$F$10001, ($F482-1)*10+M$2)</f>
        <v>-0.82569104825045636</v>
      </c>
      <c r="N482" s="15">
        <f>INDEX(Random!$F$2:$F$10001, ($F482-1)*10+N$2)</f>
        <v>1.4160389862875991</v>
      </c>
      <c r="O482" s="15">
        <f>INDEX(Random!$F$2:$F$10001, ($F482-1)*10+O$2)</f>
        <v>-0.20117699741158501</v>
      </c>
      <c r="P482" s="15">
        <f>INDEX(Random!$F$2:$F$10001, ($F482-1)*10+P$2)</f>
        <v>-0.41206146699991014</v>
      </c>
      <c r="R482" s="3">
        <v>480</v>
      </c>
      <c r="S482" s="16">
        <v>100</v>
      </c>
      <c r="T482" s="16">
        <v>100.81514053254629</v>
      </c>
      <c r="U482" s="16">
        <v>97.70417160871466</v>
      </c>
      <c r="V482" s="16">
        <v>94.149294233660214</v>
      </c>
      <c r="W482" s="16">
        <v>100.4054169186074</v>
      </c>
      <c r="X482" s="16">
        <v>102.25374089051341</v>
      </c>
      <c r="Y482" s="16">
        <v>112.95203520055486</v>
      </c>
      <c r="Z482" s="16">
        <v>109.91487929716102</v>
      </c>
      <c r="AA482" s="16">
        <v>115.31172728331688</v>
      </c>
      <c r="AB482" s="16">
        <v>114.58638028307266</v>
      </c>
      <c r="AC482" s="16">
        <v>113.06303440226836</v>
      </c>
      <c r="AD482" s="27">
        <f t="shared" si="15"/>
        <v>106.11558206504158</v>
      </c>
      <c r="AE482" s="17">
        <f t="shared" si="16"/>
        <v>5.1155820650415791</v>
      </c>
    </row>
    <row r="483" spans="6:31" x14ac:dyDescent="0.25">
      <c r="F483" s="3">
        <v>481</v>
      </c>
      <c r="G483" s="15">
        <f>INDEX(Random!$F$2:$F$10001, ($F483-1)*10+G$2)</f>
        <v>-0.6910040184400984</v>
      </c>
      <c r="H483" s="15">
        <f>INDEX(Random!$F$2:$F$10001, ($F483-1)*10+H$2)</f>
        <v>1.0285781489992538</v>
      </c>
      <c r="I483" s="15">
        <f>INDEX(Random!$F$2:$F$10001, ($F483-1)*10+I$2)</f>
        <v>0.20396754935580433</v>
      </c>
      <c r="J483" s="15">
        <f>INDEX(Random!$F$2:$F$10001, ($F483-1)*10+J$2)</f>
        <v>-0.50417946858040419</v>
      </c>
      <c r="K483" s="15">
        <f>INDEX(Random!$F$2:$F$10001, ($F483-1)*10+K$2)</f>
        <v>-9.6085726890898476E-2</v>
      </c>
      <c r="L483" s="33">
        <f>INDEX(Random!$F$2:$F$10001, ($F483-1)*10+L$2)</f>
        <v>2.2411891852530923</v>
      </c>
      <c r="M483" s="15">
        <f>INDEX(Random!$F$2:$F$10001, ($F483-1)*10+M$2)</f>
        <v>-0.58625904638278215</v>
      </c>
      <c r="N483" s="15">
        <f>INDEX(Random!$F$2:$F$10001, ($F483-1)*10+N$2)</f>
        <v>-0.24486242549728665</v>
      </c>
      <c r="O483" s="15">
        <f>INDEX(Random!$F$2:$F$10001, ($F483-1)*10+O$2)</f>
        <v>0.84241204801823411</v>
      </c>
      <c r="P483" s="15">
        <f>INDEX(Random!$F$2:$F$10001, ($F483-1)*10+P$2)</f>
        <v>-4.1309149054314237E-2</v>
      </c>
      <c r="R483" s="3">
        <v>481</v>
      </c>
      <c r="S483" s="16">
        <v>100</v>
      </c>
      <c r="T483" s="16">
        <v>97.751711397861769</v>
      </c>
      <c r="U483" s="16">
        <v>101.22722744221718</v>
      </c>
      <c r="V483" s="16">
        <v>101.9667261778397</v>
      </c>
      <c r="W483" s="16">
        <v>100.3007680687672</v>
      </c>
      <c r="X483" s="16">
        <v>100.02178771418512</v>
      </c>
      <c r="Y483" s="16">
        <v>107.8776063480681</v>
      </c>
      <c r="Z483" s="16">
        <v>105.82333827683901</v>
      </c>
      <c r="AA483" s="16">
        <v>105.00370637014913</v>
      </c>
      <c r="AB483" s="16">
        <v>108.06020303935981</v>
      </c>
      <c r="AC483" s="16">
        <v>107.95780500484489</v>
      </c>
      <c r="AD483" s="27">
        <f t="shared" si="15"/>
        <v>103.59908798401318</v>
      </c>
      <c r="AE483" s="17">
        <f t="shared" si="16"/>
        <v>2.5990879840131811</v>
      </c>
    </row>
    <row r="484" spans="6:31" x14ac:dyDescent="0.25">
      <c r="F484" s="3">
        <v>482</v>
      </c>
      <c r="G484" s="15">
        <f>INDEX(Random!$F$2:$F$10001, ($F484-1)*10+G$2)</f>
        <v>-0.76635033080101211</v>
      </c>
      <c r="H484" s="15">
        <f>INDEX(Random!$F$2:$F$10001, ($F484-1)*10+H$2)</f>
        <v>-0.47058166291226133</v>
      </c>
      <c r="I484" s="15">
        <f>INDEX(Random!$F$2:$F$10001, ($F484-1)*10+I$2)</f>
        <v>2.287420520288296</v>
      </c>
      <c r="J484" s="15">
        <f>INDEX(Random!$F$2:$F$10001, ($F484-1)*10+J$2)</f>
        <v>1.1994098149266375</v>
      </c>
      <c r="K484" s="15">
        <f>INDEX(Random!$F$2:$F$10001, ($F484-1)*10+K$2)</f>
        <v>1.5368700164046174</v>
      </c>
      <c r="L484" s="33">
        <f>INDEX(Random!$F$2:$F$10001, ($F484-1)*10+L$2)</f>
        <v>-0.38401661930815723</v>
      </c>
      <c r="M484" s="15">
        <f>INDEX(Random!$F$2:$F$10001, ($F484-1)*10+M$2)</f>
        <v>-0.96203394856124547</v>
      </c>
      <c r="N484" s="15">
        <f>INDEX(Random!$F$2:$F$10001, ($F484-1)*10+N$2)</f>
        <v>-0.48557806750789839</v>
      </c>
      <c r="O484" s="15">
        <f>INDEX(Random!$F$2:$F$10001, ($F484-1)*10+O$2)</f>
        <v>-0.28719925392340695</v>
      </c>
      <c r="P484" s="15">
        <f>INDEX(Random!$F$2:$F$10001, ($F484-1)*10+P$2)</f>
        <v>1.3148488177077116</v>
      </c>
      <c r="R484" s="3">
        <v>482</v>
      </c>
      <c r="S484" s="16">
        <v>100</v>
      </c>
      <c r="T484" s="16">
        <v>97.504985933357318</v>
      </c>
      <c r="U484" s="16">
        <v>96.020069380523239</v>
      </c>
      <c r="V484" s="16">
        <v>103.72230070549828</v>
      </c>
      <c r="W484" s="16">
        <v>108.02731053697686</v>
      </c>
      <c r="X484" s="16">
        <v>113.79171978601589</v>
      </c>
      <c r="Y484" s="16">
        <v>112.38460354712689</v>
      </c>
      <c r="Z484" s="16">
        <v>108.8637226803006</v>
      </c>
      <c r="AA484" s="16">
        <v>107.15191199574173</v>
      </c>
      <c r="AB484" s="16">
        <v>106.17111765916974</v>
      </c>
      <c r="AC484" s="16">
        <v>111.00674664927989</v>
      </c>
      <c r="AD484" s="27">
        <f t="shared" si="15"/>
        <v>106.46444888739904</v>
      </c>
      <c r="AE484" s="17">
        <f t="shared" si="16"/>
        <v>5.464448887399044</v>
      </c>
    </row>
    <row r="485" spans="6:31" x14ac:dyDescent="0.25">
      <c r="F485" s="3">
        <v>483</v>
      </c>
      <c r="G485" s="15">
        <f>INDEX(Random!$F$2:$F$10001, ($F485-1)*10+G$2)</f>
        <v>2.4468713935053086</v>
      </c>
      <c r="H485" s="15">
        <f>INDEX(Random!$F$2:$F$10001, ($F485-1)*10+H$2)</f>
        <v>-0.83450558405575836</v>
      </c>
      <c r="I485" s="15">
        <f>INDEX(Random!$F$2:$F$10001, ($F485-1)*10+I$2)</f>
        <v>0.38230058518758669</v>
      </c>
      <c r="J485" s="15">
        <f>INDEX(Random!$F$2:$F$10001, ($F485-1)*10+J$2)</f>
        <v>-1.152376834465072</v>
      </c>
      <c r="K485" s="15">
        <f>INDEX(Random!$F$2:$F$10001, ($F485-1)*10+K$2)</f>
        <v>0.68133448893099313</v>
      </c>
      <c r="L485" s="33">
        <f>INDEX(Random!$F$2:$F$10001, ($F485-1)*10+L$2)</f>
        <v>-3.0086334044951224</v>
      </c>
      <c r="M485" s="15">
        <f>INDEX(Random!$F$2:$F$10001, ($F485-1)*10+M$2)</f>
        <v>-0.41869045785283188</v>
      </c>
      <c r="N485" s="15">
        <f>INDEX(Random!$F$2:$F$10001, ($F485-1)*10+N$2)</f>
        <v>-1.0833777481946012</v>
      </c>
      <c r="O485" s="15">
        <f>INDEX(Random!$F$2:$F$10001, ($F485-1)*10+O$2)</f>
        <v>-1.1042466629812784</v>
      </c>
      <c r="P485" s="15">
        <f>INDEX(Random!$F$2:$F$10001, ($F485-1)*10+P$2)</f>
        <v>-0.9038468453823798</v>
      </c>
      <c r="R485" s="3">
        <v>483</v>
      </c>
      <c r="S485" s="16">
        <v>100</v>
      </c>
      <c r="T485" s="16">
        <v>108.60074282756335</v>
      </c>
      <c r="U485" s="16">
        <v>105.64934869552673</v>
      </c>
      <c r="V485" s="16">
        <v>107.05961520408736</v>
      </c>
      <c r="W485" s="16">
        <v>103.04558227430326</v>
      </c>
      <c r="X485" s="16">
        <v>105.47369551087147</v>
      </c>
      <c r="Y485" s="16">
        <v>95.391212113433625</v>
      </c>
      <c r="Z485" s="16">
        <v>94.102127298444827</v>
      </c>
      <c r="AA485" s="16">
        <v>90.783773052993908</v>
      </c>
      <c r="AB485" s="16">
        <v>87.521151863329933</v>
      </c>
      <c r="AC485" s="16">
        <v>84.944835774666004</v>
      </c>
      <c r="AD485" s="27">
        <f t="shared" si="15"/>
        <v>98.25720846152204</v>
      </c>
      <c r="AE485" s="17">
        <f t="shared" si="16"/>
        <v>0</v>
      </c>
    </row>
    <row r="486" spans="6:31" x14ac:dyDescent="0.25">
      <c r="F486" s="3">
        <v>484</v>
      </c>
      <c r="G486" s="15">
        <f>INDEX(Random!$F$2:$F$10001, ($F486-1)*10+G$2)</f>
        <v>-0.14537898938139993</v>
      </c>
      <c r="H486" s="15">
        <f>INDEX(Random!$F$2:$F$10001, ($F486-1)*10+H$2)</f>
        <v>0.57521817760144389</v>
      </c>
      <c r="I486" s="15">
        <f>INDEX(Random!$F$2:$F$10001, ($F486-1)*10+I$2)</f>
        <v>1.9267059824014521</v>
      </c>
      <c r="J486" s="15">
        <f>INDEX(Random!$F$2:$F$10001, ($F486-1)*10+J$2)</f>
        <v>-0.55336628841526847</v>
      </c>
      <c r="K486" s="15">
        <f>INDEX(Random!$F$2:$F$10001, ($F486-1)*10+K$2)</f>
        <v>1.2510363620137961</v>
      </c>
      <c r="L486" s="33">
        <f>INDEX(Random!$F$2:$F$10001, ($F486-1)*10+L$2)</f>
        <v>-0.49278288572921164</v>
      </c>
      <c r="M486" s="15">
        <f>INDEX(Random!$F$2:$F$10001, ($F486-1)*10+M$2)</f>
        <v>-0.56041763022469349</v>
      </c>
      <c r="N486" s="15">
        <f>INDEX(Random!$F$2:$F$10001, ($F486-1)*10+N$2)</f>
        <v>0.27795875278978166</v>
      </c>
      <c r="O486" s="15">
        <f>INDEX(Random!$F$2:$F$10001, ($F486-1)*10+O$2)</f>
        <v>-1.2159924809638851</v>
      </c>
      <c r="P486" s="15">
        <f>INDEX(Random!$F$2:$F$10001, ($F486-1)*10+P$2)</f>
        <v>-1.5785999991965856</v>
      </c>
      <c r="R486" s="3">
        <v>484</v>
      </c>
      <c r="S486" s="16">
        <v>100</v>
      </c>
      <c r="T486" s="16">
        <v>99.557117674921003</v>
      </c>
      <c r="U486" s="16">
        <v>101.54097693450819</v>
      </c>
      <c r="V486" s="16">
        <v>108.36699992174029</v>
      </c>
      <c r="W486" s="16">
        <v>106.42075719833453</v>
      </c>
      <c r="X486" s="16">
        <v>111.02986059990158</v>
      </c>
      <c r="Y486" s="16">
        <v>109.25758277169966</v>
      </c>
      <c r="Z486" s="16">
        <v>107.26997208024787</v>
      </c>
      <c r="AA486" s="16">
        <v>108.322109136859</v>
      </c>
      <c r="AB486" s="16">
        <v>104.03851349049002</v>
      </c>
      <c r="AC486" s="16">
        <v>98.716371005352542</v>
      </c>
      <c r="AD486" s="27">
        <f t="shared" si="15"/>
        <v>105.45202608140546</v>
      </c>
      <c r="AE486" s="17">
        <f t="shared" si="16"/>
        <v>4.4520260814054637</v>
      </c>
    </row>
    <row r="487" spans="6:31" x14ac:dyDescent="0.25">
      <c r="F487" s="3">
        <v>485</v>
      </c>
      <c r="G487" s="15">
        <f>INDEX(Random!$F$2:$F$10001, ($F487-1)*10+G$2)</f>
        <v>0.74878591992468058</v>
      </c>
      <c r="H487" s="15">
        <f>INDEX(Random!$F$2:$F$10001, ($F487-1)*10+H$2)</f>
        <v>0.89612223622708587</v>
      </c>
      <c r="I487" s="15">
        <f>INDEX(Random!$F$2:$F$10001, ($F487-1)*10+I$2)</f>
        <v>-0.41245002376875306</v>
      </c>
      <c r="J487" s="15">
        <f>INDEX(Random!$F$2:$F$10001, ($F487-1)*10+J$2)</f>
        <v>-0.32710846212296163</v>
      </c>
      <c r="K487" s="15">
        <f>INDEX(Random!$F$2:$F$10001, ($F487-1)*10+K$2)</f>
        <v>0.90141526904636426</v>
      </c>
      <c r="L487" s="33">
        <f>INDEX(Random!$F$2:$F$10001, ($F487-1)*10+L$2)</f>
        <v>-0.25310617013707626</v>
      </c>
      <c r="M487" s="15">
        <f>INDEX(Random!$F$2:$F$10001, ($F487-1)*10+M$2)</f>
        <v>1.2443870491814888</v>
      </c>
      <c r="N487" s="15">
        <f>INDEX(Random!$F$2:$F$10001, ($F487-1)*10+N$2)</f>
        <v>4.6534356039070621E-2</v>
      </c>
      <c r="O487" s="15">
        <f>INDEX(Random!$F$2:$F$10001, ($F487-1)*10+O$2)</f>
        <v>-0.51087050520965127</v>
      </c>
      <c r="P487" s="15">
        <f>INDEX(Random!$F$2:$F$10001, ($F487-1)*10+P$2)</f>
        <v>-0.91156707137344428</v>
      </c>
      <c r="R487" s="3">
        <v>485</v>
      </c>
      <c r="S487" s="16">
        <v>100</v>
      </c>
      <c r="T487" s="16">
        <v>102.58818080321907</v>
      </c>
      <c r="U487" s="16">
        <v>105.76472828556537</v>
      </c>
      <c r="V487" s="16">
        <v>104.35730005085478</v>
      </c>
      <c r="W487" s="16">
        <v>103.26376468331485</v>
      </c>
      <c r="X487" s="16">
        <v>106.48013312734439</v>
      </c>
      <c r="Y487" s="16">
        <v>105.62620409344441</v>
      </c>
      <c r="Z487" s="16">
        <v>110.17632046299053</v>
      </c>
      <c r="AA487" s="16">
        <v>110.396707005439</v>
      </c>
      <c r="AB487" s="16">
        <v>108.56864957618143</v>
      </c>
      <c r="AC487" s="16">
        <v>105.34548675242807</v>
      </c>
      <c r="AD487" s="27">
        <f t="shared" si="15"/>
        <v>106.25674748407819</v>
      </c>
      <c r="AE487" s="17">
        <f t="shared" si="16"/>
        <v>5.2567474840781898</v>
      </c>
    </row>
    <row r="488" spans="6:31" x14ac:dyDescent="0.25">
      <c r="F488" s="3">
        <v>486</v>
      </c>
      <c r="G488" s="15">
        <f>INDEX(Random!$F$2:$F$10001, ($F488-1)*10+G$2)</f>
        <v>1.8875848998699869</v>
      </c>
      <c r="H488" s="15">
        <f>INDEX(Random!$F$2:$F$10001, ($F488-1)*10+H$2)</f>
        <v>-1.8298491851392658</v>
      </c>
      <c r="I488" s="15">
        <f>INDEX(Random!$F$2:$F$10001, ($F488-1)*10+I$2)</f>
        <v>0.39958913325965528</v>
      </c>
      <c r="J488" s="15">
        <f>INDEX(Random!$F$2:$F$10001, ($F488-1)*10+J$2)</f>
        <v>0.14689318088934655</v>
      </c>
      <c r="K488" s="15">
        <f>INDEX(Random!$F$2:$F$10001, ($F488-1)*10+K$2)</f>
        <v>-1.1162919970267013</v>
      </c>
      <c r="L488" s="33">
        <f>INDEX(Random!$F$2:$F$10001, ($F488-1)*10+L$2)</f>
        <v>1.5914936779087827</v>
      </c>
      <c r="M488" s="15">
        <f>INDEX(Random!$F$2:$F$10001, ($F488-1)*10+M$2)</f>
        <v>1.4575638149917298</v>
      </c>
      <c r="N488" s="15">
        <f>INDEX(Random!$F$2:$F$10001, ($F488-1)*10+N$2)</f>
        <v>-0.52912828892625874</v>
      </c>
      <c r="O488" s="15">
        <f>INDEX(Random!$F$2:$F$10001, ($F488-1)*10+O$2)</f>
        <v>-1.6440955657066467</v>
      </c>
      <c r="P488" s="15">
        <f>INDEX(Random!$F$2:$F$10001, ($F488-1)*10+P$2)</f>
        <v>-0.45006901628424106</v>
      </c>
      <c r="R488" s="3">
        <v>486</v>
      </c>
      <c r="S488" s="16">
        <v>100</v>
      </c>
      <c r="T488" s="16">
        <v>106.58248668542434</v>
      </c>
      <c r="U488" s="16">
        <v>100.28154707571818</v>
      </c>
      <c r="V488" s="16">
        <v>101.67910530387175</v>
      </c>
      <c r="W488" s="16">
        <v>102.22602312653446</v>
      </c>
      <c r="X488" s="16">
        <v>98.512377773060948</v>
      </c>
      <c r="Y488" s="16">
        <v>103.95935689752912</v>
      </c>
      <c r="Z488" s="16">
        <v>109.21579549879968</v>
      </c>
      <c r="AA488" s="16">
        <v>107.34153832028542</v>
      </c>
      <c r="AB488" s="16">
        <v>101.62692971122466</v>
      </c>
      <c r="AC488" s="16">
        <v>100.14811924067324</v>
      </c>
      <c r="AD488" s="27">
        <f t="shared" si="15"/>
        <v>103.1573279633122</v>
      </c>
      <c r="AE488" s="17">
        <f t="shared" si="16"/>
        <v>2.1573279633121984</v>
      </c>
    </row>
    <row r="489" spans="6:31" x14ac:dyDescent="0.25">
      <c r="F489" s="3">
        <v>487</v>
      </c>
      <c r="G489" s="15">
        <f>INDEX(Random!$F$2:$F$10001, ($F489-1)*10+G$2)</f>
        <v>-0.54825139803634471</v>
      </c>
      <c r="H489" s="15">
        <f>INDEX(Random!$F$2:$F$10001, ($F489-1)*10+H$2)</f>
        <v>7.508164775605923E-2</v>
      </c>
      <c r="I489" s="15">
        <f>INDEX(Random!$F$2:$F$10001, ($F489-1)*10+I$2)</f>
        <v>-2.1517821508606643</v>
      </c>
      <c r="J489" s="15">
        <f>INDEX(Random!$F$2:$F$10001, ($F489-1)*10+J$2)</f>
        <v>-0.82369024569442995</v>
      </c>
      <c r="K489" s="15">
        <f>INDEX(Random!$F$2:$F$10001, ($F489-1)*10+K$2)</f>
        <v>-0.39979181180730405</v>
      </c>
      <c r="L489" s="33">
        <f>INDEX(Random!$F$2:$F$10001, ($F489-1)*10+L$2)</f>
        <v>0.98696558983659299</v>
      </c>
      <c r="M489" s="15">
        <f>INDEX(Random!$F$2:$F$10001, ($F489-1)*10+M$2)</f>
        <v>-0.47911270880664586</v>
      </c>
      <c r="N489" s="15">
        <f>INDEX(Random!$F$2:$F$10001, ($F489-1)*10+N$2)</f>
        <v>-0.77357586747516549</v>
      </c>
      <c r="O489" s="15">
        <f>INDEX(Random!$F$2:$F$10001, ($F489-1)*10+O$2)</f>
        <v>1.1200438591916362</v>
      </c>
      <c r="P489" s="15">
        <f>INDEX(Random!$F$2:$F$10001, ($F489-1)*10+P$2)</f>
        <v>0.59195319276261105</v>
      </c>
      <c r="R489" s="3">
        <v>487</v>
      </c>
      <c r="S489" s="16">
        <v>100</v>
      </c>
      <c r="T489" s="16">
        <v>98.220875581718374</v>
      </c>
      <c r="U489" s="16">
        <v>98.511627814622784</v>
      </c>
      <c r="V489" s="16">
        <v>91.692365687257336</v>
      </c>
      <c r="W489" s="16">
        <v>89.232847019592768</v>
      </c>
      <c r="X489" s="16">
        <v>88.082800503816898</v>
      </c>
      <c r="Y489" s="16">
        <v>91.087321119806248</v>
      </c>
      <c r="Z489" s="16">
        <v>89.674476923786557</v>
      </c>
      <c r="AA489" s="16">
        <v>87.415898136804429</v>
      </c>
      <c r="AB489" s="16">
        <v>90.802069763740789</v>
      </c>
      <c r="AC489" s="16">
        <v>92.663466826776499</v>
      </c>
      <c r="AD489" s="27">
        <f t="shared" si="15"/>
        <v>91.738374937792258</v>
      </c>
      <c r="AE489" s="17">
        <f t="shared" si="16"/>
        <v>0</v>
      </c>
    </row>
    <row r="490" spans="6:31" x14ac:dyDescent="0.25">
      <c r="F490" s="3">
        <v>488</v>
      </c>
      <c r="G490" s="15">
        <f>INDEX(Random!$F$2:$F$10001, ($F490-1)*10+G$2)</f>
        <v>0.78100527823104982</v>
      </c>
      <c r="H490" s="15">
        <f>INDEX(Random!$F$2:$F$10001, ($F490-1)*10+H$2)</f>
        <v>1.2775581870160475</v>
      </c>
      <c r="I490" s="15">
        <f>INDEX(Random!$F$2:$F$10001, ($F490-1)*10+I$2)</f>
        <v>2.1328169171231357</v>
      </c>
      <c r="J490" s="15">
        <f>INDEX(Random!$F$2:$F$10001, ($F490-1)*10+J$2)</f>
        <v>2.1128112679643607</v>
      </c>
      <c r="K490" s="15">
        <f>INDEX(Random!$F$2:$F$10001, ($F490-1)*10+K$2)</f>
        <v>7.9914262605205004E-3</v>
      </c>
      <c r="L490" s="33">
        <f>INDEX(Random!$F$2:$F$10001, ($F490-1)*10+L$2)</f>
        <v>-0.27414710566481071</v>
      </c>
      <c r="M490" s="15">
        <f>INDEX(Random!$F$2:$F$10001, ($F490-1)*10+M$2)</f>
        <v>0.11540234305312477</v>
      </c>
      <c r="N490" s="15">
        <f>INDEX(Random!$F$2:$F$10001, ($F490-1)*10+N$2)</f>
        <v>1.4021143168254915</v>
      </c>
      <c r="O490" s="15">
        <f>INDEX(Random!$F$2:$F$10001, ($F490-1)*10+O$2)</f>
        <v>-1.6082603857945696</v>
      </c>
      <c r="P490" s="15">
        <f>INDEX(Random!$F$2:$F$10001, ($F490-1)*10+P$2)</f>
        <v>-0.58329623624275306</v>
      </c>
      <c r="R490" s="3">
        <v>488</v>
      </c>
      <c r="S490" s="16">
        <v>100</v>
      </c>
      <c r="T490" s="16">
        <v>102.69910471123396</v>
      </c>
      <c r="U490" s="16">
        <v>107.24237971253261</v>
      </c>
      <c r="V490" s="16">
        <v>115.24564085830609</v>
      </c>
      <c r="W490" s="16">
        <v>123.76309352175424</v>
      </c>
      <c r="X490" s="16">
        <v>123.85044421830779</v>
      </c>
      <c r="Y490" s="16">
        <v>122.77053810444392</v>
      </c>
      <c r="Z490" s="16">
        <v>123.30060063263855</v>
      </c>
      <c r="AA490" s="16">
        <v>129.29429018134735</v>
      </c>
      <c r="AB490" s="16">
        <v>122.55818932718813</v>
      </c>
      <c r="AC490" s="16">
        <v>120.23631303437914</v>
      </c>
      <c r="AD490" s="27">
        <f t="shared" si="15"/>
        <v>119.0960594302132</v>
      </c>
      <c r="AE490" s="17">
        <f t="shared" si="16"/>
        <v>18.096059430213202</v>
      </c>
    </row>
    <row r="491" spans="6:31" x14ac:dyDescent="0.25">
      <c r="F491" s="3">
        <v>489</v>
      </c>
      <c r="G491" s="15">
        <f>INDEX(Random!$F$2:$F$10001, ($F491-1)*10+G$2)</f>
        <v>-2.0014683044690035E-2</v>
      </c>
      <c r="H491" s="15">
        <f>INDEX(Random!$F$2:$F$10001, ($F491-1)*10+H$2)</f>
        <v>-1.3040534823310785</v>
      </c>
      <c r="I491" s="15">
        <f>INDEX(Random!$F$2:$F$10001, ($F491-1)*10+I$2)</f>
        <v>-0.79424753469209286</v>
      </c>
      <c r="J491" s="15">
        <f>INDEX(Random!$F$2:$F$10001, ($F491-1)*10+J$2)</f>
        <v>-1.2951924970635837</v>
      </c>
      <c r="K491" s="15">
        <f>INDEX(Random!$F$2:$F$10001, ($F491-1)*10+K$2)</f>
        <v>0.12280904538089761</v>
      </c>
      <c r="L491" s="33">
        <f>INDEX(Random!$F$2:$F$10001, ($F491-1)*10+L$2)</f>
        <v>0.11181538437149811</v>
      </c>
      <c r="M491" s="15">
        <f>INDEX(Random!$F$2:$F$10001, ($F491-1)*10+M$2)</f>
        <v>-0.55735054158950892</v>
      </c>
      <c r="N491" s="15">
        <f>INDEX(Random!$F$2:$F$10001, ($F491-1)*10+N$2)</f>
        <v>-1.110858724668089</v>
      </c>
      <c r="O491" s="15">
        <f>INDEX(Random!$F$2:$F$10001, ($F491-1)*10+O$2)</f>
        <v>-0.74480996576312208</v>
      </c>
      <c r="P491" s="15">
        <f>INDEX(Random!$F$2:$F$10001, ($F491-1)*10+P$2)</f>
        <v>-1.1799667488279784</v>
      </c>
      <c r="R491" s="3">
        <v>489</v>
      </c>
      <c r="S491" s="16">
        <v>100</v>
      </c>
      <c r="T491" s="16">
        <v>99.976621445456004</v>
      </c>
      <c r="U491" s="16">
        <v>95.739847357471419</v>
      </c>
      <c r="V491" s="16">
        <v>93.263816842511886</v>
      </c>
      <c r="W491" s="16">
        <v>89.338063532356529</v>
      </c>
      <c r="X491" s="16">
        <v>89.746073852533897</v>
      </c>
      <c r="Y491" s="16">
        <v>90.122709721817898</v>
      </c>
      <c r="Z491" s="16">
        <v>88.492303096197531</v>
      </c>
      <c r="AA491" s="16">
        <v>85.293115607631179</v>
      </c>
      <c r="AB491" s="16">
        <v>83.225147647386351</v>
      </c>
      <c r="AC491" s="16">
        <v>80.030656667407982</v>
      </c>
      <c r="AD491" s="27">
        <f t="shared" si="15"/>
        <v>89.522835577077061</v>
      </c>
      <c r="AE491" s="17">
        <f t="shared" si="16"/>
        <v>0</v>
      </c>
    </row>
    <row r="492" spans="6:31" x14ac:dyDescent="0.25">
      <c r="F492" s="3">
        <v>490</v>
      </c>
      <c r="G492" s="15">
        <f>INDEX(Random!$F$2:$F$10001, ($F492-1)*10+G$2)</f>
        <v>0.18498411409608187</v>
      </c>
      <c r="H492" s="15">
        <f>INDEX(Random!$F$2:$F$10001, ($F492-1)*10+H$2)</f>
        <v>0.22720753888108508</v>
      </c>
      <c r="I492" s="15">
        <f>INDEX(Random!$F$2:$F$10001, ($F492-1)*10+I$2)</f>
        <v>0.14503100555918275</v>
      </c>
      <c r="J492" s="15">
        <f>INDEX(Random!$F$2:$F$10001, ($F492-1)*10+J$2)</f>
        <v>0.38959169523812659</v>
      </c>
      <c r="K492" s="15">
        <f>INDEX(Random!$F$2:$F$10001, ($F492-1)*10+K$2)</f>
        <v>-0.11427269715974589</v>
      </c>
      <c r="L492" s="33">
        <f>INDEX(Random!$F$2:$F$10001, ($F492-1)*10+L$2)</f>
        <v>0.49989374936357067</v>
      </c>
      <c r="M492" s="15">
        <f>INDEX(Random!$F$2:$F$10001, ($F492-1)*10+M$2)</f>
        <v>0.76788886032986381</v>
      </c>
      <c r="N492" s="15">
        <f>INDEX(Random!$F$2:$F$10001, ($F492-1)*10+N$2)</f>
        <v>0.6961609590081449</v>
      </c>
      <c r="O492" s="15">
        <f>INDEX(Random!$F$2:$F$10001, ($F492-1)*10+O$2)</f>
        <v>-0.73978920013206251</v>
      </c>
      <c r="P492" s="15">
        <f>INDEX(Random!$F$2:$F$10001, ($F492-1)*10+P$2)</f>
        <v>5.6159446401335487E-2</v>
      </c>
      <c r="R492" s="3">
        <v>490</v>
      </c>
      <c r="S492" s="16">
        <v>100</v>
      </c>
      <c r="T492" s="16">
        <v>100.66641631798538</v>
      </c>
      <c r="U492" s="16">
        <v>101.48089095713402</v>
      </c>
      <c r="V492" s="16">
        <v>102.02037029651088</v>
      </c>
      <c r="W492" s="16">
        <v>103.40748051304142</v>
      </c>
      <c r="X492" s="16">
        <v>103.05697411649587</v>
      </c>
      <c r="Y492" s="16">
        <v>104.84535218546326</v>
      </c>
      <c r="Z492" s="16">
        <v>107.62787801213541</v>
      </c>
      <c r="AA492" s="16">
        <v>110.21876372002887</v>
      </c>
      <c r="AB492" s="16">
        <v>107.56457531334294</v>
      </c>
      <c r="AC492" s="16">
        <v>107.81453828777161</v>
      </c>
      <c r="AD492" s="27">
        <f t="shared" si="15"/>
        <v>104.87032397199098</v>
      </c>
      <c r="AE492" s="17">
        <f t="shared" si="16"/>
        <v>3.8703239719909845</v>
      </c>
    </row>
    <row r="493" spans="6:31" x14ac:dyDescent="0.25">
      <c r="F493" s="3">
        <v>491</v>
      </c>
      <c r="G493" s="15">
        <f>INDEX(Random!$F$2:$F$10001, ($F493-1)*10+G$2)</f>
        <v>-0.21857388590574425</v>
      </c>
      <c r="H493" s="15">
        <f>INDEX(Random!$F$2:$F$10001, ($F493-1)*10+H$2)</f>
        <v>0.31594597821435166</v>
      </c>
      <c r="I493" s="15">
        <f>INDEX(Random!$F$2:$F$10001, ($F493-1)*10+I$2)</f>
        <v>-1.6091480370676328</v>
      </c>
      <c r="J493" s="15">
        <f>INDEX(Random!$F$2:$F$10001, ($F493-1)*10+J$2)</f>
        <v>0.23537187784985159</v>
      </c>
      <c r="K493" s="15">
        <f>INDEX(Random!$F$2:$F$10001, ($F493-1)*10+K$2)</f>
        <v>0.33488019442843997</v>
      </c>
      <c r="L493" s="33">
        <f>INDEX(Random!$F$2:$F$10001, ($F493-1)*10+L$2)</f>
        <v>1.1190038674781662</v>
      </c>
      <c r="M493" s="15">
        <f>INDEX(Random!$F$2:$F$10001, ($F493-1)*10+M$2)</f>
        <v>-2.0339854757218134</v>
      </c>
      <c r="N493" s="15">
        <f>INDEX(Random!$F$2:$F$10001, ($F493-1)*10+N$2)</f>
        <v>0.14609385893127494</v>
      </c>
      <c r="O493" s="15">
        <f>INDEX(Random!$F$2:$F$10001, ($F493-1)*10+O$2)</f>
        <v>1.3024381263324214</v>
      </c>
      <c r="P493" s="15">
        <f>INDEX(Random!$F$2:$F$10001, ($F493-1)*10+P$2)</f>
        <v>-4.9286678724431543E-2</v>
      </c>
      <c r="R493" s="3">
        <v>491</v>
      </c>
      <c r="S493" s="16">
        <v>100</v>
      </c>
      <c r="T493" s="16">
        <v>99.313001597548251</v>
      </c>
      <c r="U493" s="16">
        <v>100.41495448813174</v>
      </c>
      <c r="V493" s="16">
        <v>95.180603786398379</v>
      </c>
      <c r="W493" s="16">
        <v>95.976972421278731</v>
      </c>
      <c r="X493" s="16">
        <v>97.103557806384572</v>
      </c>
      <c r="Y493" s="16">
        <v>100.86147552616866</v>
      </c>
      <c r="Z493" s="16">
        <v>94.251203846676503</v>
      </c>
      <c r="AA493" s="16">
        <v>94.755627576931232</v>
      </c>
      <c r="AB493" s="16">
        <v>99.0300994679463</v>
      </c>
      <c r="AC493" s="16">
        <v>98.909789098697047</v>
      </c>
      <c r="AD493" s="27">
        <f t="shared" si="15"/>
        <v>97.57972856161615</v>
      </c>
      <c r="AE493" s="17">
        <f t="shared" si="16"/>
        <v>0</v>
      </c>
    </row>
    <row r="494" spans="6:31" x14ac:dyDescent="0.25">
      <c r="F494" s="3">
        <v>492</v>
      </c>
      <c r="G494" s="15">
        <f>INDEX(Random!$F$2:$F$10001, ($F494-1)*10+G$2)</f>
        <v>0.68601542213200151</v>
      </c>
      <c r="H494" s="15">
        <f>INDEX(Random!$F$2:$F$10001, ($F494-1)*10+H$2)</f>
        <v>-0.36521613854995011</v>
      </c>
      <c r="I494" s="15">
        <f>INDEX(Random!$F$2:$F$10001, ($F494-1)*10+I$2)</f>
        <v>0.46061420331745401</v>
      </c>
      <c r="J494" s="15">
        <f>INDEX(Random!$F$2:$F$10001, ($F494-1)*10+J$2)</f>
        <v>0.77962888864581092</v>
      </c>
      <c r="K494" s="15">
        <f>INDEX(Random!$F$2:$F$10001, ($F494-1)*10+K$2)</f>
        <v>-0.38371169191685395</v>
      </c>
      <c r="L494" s="33">
        <f>INDEX(Random!$F$2:$F$10001, ($F494-1)*10+L$2)</f>
        <v>0.31344637083241483</v>
      </c>
      <c r="M494" s="15">
        <f>INDEX(Random!$F$2:$F$10001, ($F494-1)*10+M$2)</f>
        <v>-0.69512442660260243</v>
      </c>
      <c r="N494" s="15">
        <f>INDEX(Random!$F$2:$F$10001, ($F494-1)*10+N$2)</f>
        <v>-0.14768388330113996</v>
      </c>
      <c r="O494" s="15">
        <f>INDEX(Random!$F$2:$F$10001, ($F494-1)*10+O$2)</f>
        <v>0.8606119803566924</v>
      </c>
      <c r="P494" s="15">
        <f>INDEX(Random!$F$2:$F$10001, ($F494-1)*10+P$2)</f>
        <v>-0.28867261100110037</v>
      </c>
      <c r="R494" s="3">
        <v>492</v>
      </c>
      <c r="S494" s="16">
        <v>100</v>
      </c>
      <c r="T494" s="16">
        <v>102.37242024161193</v>
      </c>
      <c r="U494" s="16">
        <v>101.17028842076732</v>
      </c>
      <c r="V494" s="16">
        <v>102.79041312328633</v>
      </c>
      <c r="W494" s="16">
        <v>105.55996066466987</v>
      </c>
      <c r="X494" s="16">
        <v>104.25570230965195</v>
      </c>
      <c r="Y494" s="16">
        <v>105.40366085610012</v>
      </c>
      <c r="Z494" s="16">
        <v>103.01964378693647</v>
      </c>
      <c r="AA494" s="16">
        <v>102.55545927883813</v>
      </c>
      <c r="AB494" s="16">
        <v>105.60513761489285</v>
      </c>
      <c r="AC494" s="16">
        <v>104.63333049185611</v>
      </c>
      <c r="AD494" s="27">
        <f t="shared" si="15"/>
        <v>103.73660167886112</v>
      </c>
      <c r="AE494" s="17">
        <f t="shared" si="16"/>
        <v>2.7366016788611205</v>
      </c>
    </row>
    <row r="495" spans="6:31" x14ac:dyDescent="0.25">
      <c r="F495" s="3">
        <v>493</v>
      </c>
      <c r="G495" s="15">
        <f>INDEX(Random!$F$2:$F$10001, ($F495-1)*10+G$2)</f>
        <v>0.48142897808093077</v>
      </c>
      <c r="H495" s="15">
        <f>INDEX(Random!$F$2:$F$10001, ($F495-1)*10+H$2)</f>
        <v>6.7271518933585808E-2</v>
      </c>
      <c r="I495" s="15">
        <f>INDEX(Random!$F$2:$F$10001, ($F495-1)*10+I$2)</f>
        <v>2.5273385760095244</v>
      </c>
      <c r="J495" s="15">
        <f>INDEX(Random!$F$2:$F$10001, ($F495-1)*10+J$2)</f>
        <v>0.27702629720629995</v>
      </c>
      <c r="K495" s="15">
        <f>INDEX(Random!$F$2:$F$10001, ($F495-1)*10+K$2)</f>
        <v>0.96843576448627033</v>
      </c>
      <c r="L495" s="33">
        <f>INDEX(Random!$F$2:$F$10001, ($F495-1)*10+L$2)</f>
        <v>-1.5622975580617549</v>
      </c>
      <c r="M495" s="15">
        <f>INDEX(Random!$F$2:$F$10001, ($F495-1)*10+M$2)</f>
        <v>-0.6798691220387505</v>
      </c>
      <c r="N495" s="15">
        <f>INDEX(Random!$F$2:$F$10001, ($F495-1)*10+N$2)</f>
        <v>-0.29601272105643706</v>
      </c>
      <c r="O495" s="15">
        <f>INDEX(Random!$F$2:$F$10001, ($F495-1)*10+O$2)</f>
        <v>-0.68349280505042698</v>
      </c>
      <c r="P495" s="15">
        <f>INDEX(Random!$F$2:$F$10001, ($F495-1)*10+P$2)</f>
        <v>-1.4839113493328064</v>
      </c>
      <c r="R495" s="3">
        <v>493</v>
      </c>
      <c r="S495" s="16">
        <v>100</v>
      </c>
      <c r="T495" s="16">
        <v>101.6723415400263</v>
      </c>
      <c r="U495" s="16">
        <v>101.94660136242888</v>
      </c>
      <c r="V495" s="16">
        <v>111.01398374019917</v>
      </c>
      <c r="W495" s="16">
        <v>112.09933720202285</v>
      </c>
      <c r="X495" s="16">
        <v>115.85104145456073</v>
      </c>
      <c r="Y495" s="16">
        <v>109.98474643513397</v>
      </c>
      <c r="Z495" s="16">
        <v>107.55213253346245</v>
      </c>
      <c r="AA495" s="16">
        <v>106.53617675595581</v>
      </c>
      <c r="AB495" s="16">
        <v>104.1671759591884</v>
      </c>
      <c r="AC495" s="16">
        <v>99.152857047760719</v>
      </c>
      <c r="AD495" s="27">
        <f t="shared" si="15"/>
        <v>106.99763940307392</v>
      </c>
      <c r="AE495" s="17">
        <f t="shared" si="16"/>
        <v>5.9976394030739186</v>
      </c>
    </row>
    <row r="496" spans="6:31" x14ac:dyDescent="0.25">
      <c r="F496" s="3">
        <v>494</v>
      </c>
      <c r="G496" s="15">
        <f>INDEX(Random!$F$2:$F$10001, ($F496-1)*10+G$2)</f>
        <v>0.39849598058820684</v>
      </c>
      <c r="H496" s="15">
        <f>INDEX(Random!$F$2:$F$10001, ($F496-1)*10+H$2)</f>
        <v>-1.1838486776688271</v>
      </c>
      <c r="I496" s="15">
        <f>INDEX(Random!$F$2:$F$10001, ($F496-1)*10+I$2)</f>
        <v>-0.27061236656019549</v>
      </c>
      <c r="J496" s="15">
        <f>INDEX(Random!$F$2:$F$10001, ($F496-1)*10+J$2)</f>
        <v>-1.0949058374582139</v>
      </c>
      <c r="K496" s="15">
        <f>INDEX(Random!$F$2:$F$10001, ($F496-1)*10+K$2)</f>
        <v>-0.10929404851642584</v>
      </c>
      <c r="L496" s="33">
        <f>INDEX(Random!$F$2:$F$10001, ($F496-1)*10+L$2)</f>
        <v>1.8768600348144615</v>
      </c>
      <c r="M496" s="15">
        <f>INDEX(Random!$F$2:$F$10001, ($F496-1)*10+M$2)</f>
        <v>1.2957283471031387</v>
      </c>
      <c r="N496" s="15">
        <f>INDEX(Random!$F$2:$F$10001, ($F496-1)*10+N$2)</f>
        <v>1.3402624161280945</v>
      </c>
      <c r="O496" s="15">
        <f>INDEX(Random!$F$2:$F$10001, ($F496-1)*10+O$2)</f>
        <v>0.66568680338885244</v>
      </c>
      <c r="P496" s="15">
        <f>INDEX(Random!$F$2:$F$10001, ($F496-1)*10+P$2)</f>
        <v>0.90854416432946639</v>
      </c>
      <c r="R496" s="3">
        <v>494</v>
      </c>
      <c r="S496" s="16">
        <v>100</v>
      </c>
      <c r="T496" s="16">
        <v>101.38991691538391</v>
      </c>
      <c r="U496" s="16">
        <v>97.485500656841936</v>
      </c>
      <c r="V496" s="16">
        <v>96.646939662085259</v>
      </c>
      <c r="W496" s="16">
        <v>93.202801737683785</v>
      </c>
      <c r="X496" s="16">
        <v>92.902397143818234</v>
      </c>
      <c r="Y496" s="16">
        <v>98.982072542170243</v>
      </c>
      <c r="Z496" s="16">
        <v>103.42392292979652</v>
      </c>
      <c r="AA496" s="16">
        <v>108.22664210991465</v>
      </c>
      <c r="AB496" s="16">
        <v>110.71871439501507</v>
      </c>
      <c r="AC496" s="16">
        <v>114.19458487212286</v>
      </c>
      <c r="AD496" s="27">
        <f t="shared" si="15"/>
        <v>101.71734929648325</v>
      </c>
      <c r="AE496" s="17">
        <f t="shared" si="16"/>
        <v>0.71734929648324908</v>
      </c>
    </row>
    <row r="497" spans="6:31" x14ac:dyDescent="0.25">
      <c r="F497" s="3">
        <v>495</v>
      </c>
      <c r="G497" s="15">
        <f>INDEX(Random!$F$2:$F$10001, ($F497-1)*10+G$2)</f>
        <v>0.13688690852594956</v>
      </c>
      <c r="H497" s="15">
        <f>INDEX(Random!$F$2:$F$10001, ($F497-1)*10+H$2)</f>
        <v>-0.33525470299667903</v>
      </c>
      <c r="I497" s="15">
        <f>INDEX(Random!$F$2:$F$10001, ($F497-1)*10+I$2)</f>
        <v>-0.48679432121567151</v>
      </c>
      <c r="J497" s="15">
        <f>INDEX(Random!$F$2:$F$10001, ($F497-1)*10+J$2)</f>
        <v>0.1917477030783924</v>
      </c>
      <c r="K497" s="15">
        <f>INDEX(Random!$F$2:$F$10001, ($F497-1)*10+K$2)</f>
        <v>0.12070356750000592</v>
      </c>
      <c r="L497" s="33">
        <f>INDEX(Random!$F$2:$F$10001, ($F497-1)*10+L$2)</f>
        <v>-0.53004485872834506</v>
      </c>
      <c r="M497" s="15">
        <f>INDEX(Random!$F$2:$F$10001, ($F497-1)*10+M$2)</f>
        <v>0.55000477110353896</v>
      </c>
      <c r="N497" s="15">
        <f>INDEX(Random!$F$2:$F$10001, ($F497-1)*10+N$2)</f>
        <v>2.4379398736952926E-2</v>
      </c>
      <c r="O497" s="15">
        <f>INDEX(Random!$F$2:$F$10001, ($F497-1)*10+O$2)</f>
        <v>1.5214402228370627</v>
      </c>
      <c r="P497" s="15">
        <f>INDEX(Random!$F$2:$F$10001, ($F497-1)*10+P$2)</f>
        <v>-1.6438976166715678</v>
      </c>
      <c r="R497" s="3">
        <v>495</v>
      </c>
      <c r="S497" s="16">
        <v>100</v>
      </c>
      <c r="T497" s="16">
        <v>100.50414922607627</v>
      </c>
      <c r="U497" s="16">
        <v>99.423820508295336</v>
      </c>
      <c r="V497" s="16">
        <v>97.856454022289654</v>
      </c>
      <c r="W497" s="16">
        <v>98.530935363392288</v>
      </c>
      <c r="X497" s="16">
        <v>98.973940103353499</v>
      </c>
      <c r="Y497" s="16">
        <v>97.272453403471289</v>
      </c>
      <c r="Z497" s="16">
        <v>99.126921067293011</v>
      </c>
      <c r="AA497" s="16">
        <v>99.251424281705837</v>
      </c>
      <c r="AB497" s="16">
        <v>104.49345379568624</v>
      </c>
      <c r="AC497" s="16">
        <v>98.931127286089904</v>
      </c>
      <c r="AD497" s="27">
        <f t="shared" si="15"/>
        <v>99.43646790576534</v>
      </c>
      <c r="AE497" s="17">
        <f t="shared" si="16"/>
        <v>0</v>
      </c>
    </row>
    <row r="498" spans="6:31" x14ac:dyDescent="0.25">
      <c r="F498" s="3">
        <v>496</v>
      </c>
      <c r="G498" s="15">
        <f>INDEX(Random!$F$2:$F$10001, ($F498-1)*10+G$2)</f>
        <v>-0.48679546839558901</v>
      </c>
      <c r="H498" s="15">
        <f>INDEX(Random!$F$2:$F$10001, ($F498-1)*10+H$2)</f>
        <v>0.14186541363551161</v>
      </c>
      <c r="I498" s="15">
        <f>INDEX(Random!$F$2:$F$10001, ($F498-1)*10+I$2)</f>
        <v>-0.4825462352325543</v>
      </c>
      <c r="J498" s="15">
        <f>INDEX(Random!$F$2:$F$10001, ($F498-1)*10+J$2)</f>
        <v>-0.47549815943087836</v>
      </c>
      <c r="K498" s="15">
        <f>INDEX(Random!$F$2:$F$10001, ($F498-1)*10+K$2)</f>
        <v>-0.43385446871664535</v>
      </c>
      <c r="L498" s="33">
        <f>INDEX(Random!$F$2:$F$10001, ($F498-1)*10+L$2)</f>
        <v>-3.9120420424335008E-2</v>
      </c>
      <c r="M498" s="15">
        <f>INDEX(Random!$F$2:$F$10001, ($F498-1)*10+M$2)</f>
        <v>-0.42133703624140401</v>
      </c>
      <c r="N498" s="15">
        <f>INDEX(Random!$F$2:$F$10001, ($F498-1)*10+N$2)</f>
        <v>-5.9682692495144414E-2</v>
      </c>
      <c r="O498" s="15">
        <f>INDEX(Random!$F$2:$F$10001, ($F498-1)*10+O$2)</f>
        <v>1.0445251453971944</v>
      </c>
      <c r="P498" s="15">
        <f>INDEX(Random!$F$2:$F$10001, ($F498-1)*10+P$2)</f>
        <v>-1.7585803709551622</v>
      </c>
      <c r="R498" s="3">
        <v>496</v>
      </c>
      <c r="S498" s="16">
        <v>100</v>
      </c>
      <c r="T498" s="16">
        <v>98.423546547223268</v>
      </c>
      <c r="U498" s="16">
        <v>98.936267503463185</v>
      </c>
      <c r="V498" s="16">
        <v>97.390462749887988</v>
      </c>
      <c r="W498" s="16">
        <v>95.891476064796265</v>
      </c>
      <c r="X498" s="16">
        <v>94.547530196202615</v>
      </c>
      <c r="Y498" s="16">
        <v>94.464871412290975</v>
      </c>
      <c r="Z498" s="16">
        <v>93.180032994851857</v>
      </c>
      <c r="AA498" s="16">
        <v>93.034383708848267</v>
      </c>
      <c r="AB498" s="16">
        <v>96.393722534923327</v>
      </c>
      <c r="AC498" s="16">
        <v>90.912181468876469</v>
      </c>
      <c r="AD498" s="27">
        <f t="shared" si="15"/>
        <v>95.317447518136433</v>
      </c>
      <c r="AE498" s="17">
        <f t="shared" si="16"/>
        <v>0</v>
      </c>
    </row>
    <row r="499" spans="6:31" x14ac:dyDescent="0.25">
      <c r="F499" s="3">
        <v>497</v>
      </c>
      <c r="G499" s="15">
        <f>INDEX(Random!$F$2:$F$10001, ($F499-1)*10+G$2)</f>
        <v>-0.74432878355684495</v>
      </c>
      <c r="H499" s="15">
        <f>INDEX(Random!$F$2:$F$10001, ($F499-1)*10+H$2)</f>
        <v>-1.0713188342347517</v>
      </c>
      <c r="I499" s="15">
        <f>INDEX(Random!$F$2:$F$10001, ($F499-1)*10+I$2)</f>
        <v>-1.2170655235509458</v>
      </c>
      <c r="J499" s="15">
        <f>INDEX(Random!$F$2:$F$10001, ($F499-1)*10+J$2)</f>
        <v>-0.8492388817213028</v>
      </c>
      <c r="K499" s="15">
        <f>INDEX(Random!$F$2:$F$10001, ($F499-1)*10+K$2)</f>
        <v>0.21487140959261958</v>
      </c>
      <c r="L499" s="33">
        <f>INDEX(Random!$F$2:$F$10001, ($F499-1)*10+L$2)</f>
        <v>0.61615569595205133</v>
      </c>
      <c r="M499" s="15">
        <f>INDEX(Random!$F$2:$F$10001, ($F499-1)*10+M$2)</f>
        <v>-1.1415517194367784</v>
      </c>
      <c r="N499" s="15">
        <f>INDEX(Random!$F$2:$F$10001, ($F499-1)*10+N$2)</f>
        <v>0.63697040372826152</v>
      </c>
      <c r="O499" s="15">
        <f>INDEX(Random!$F$2:$F$10001, ($F499-1)*10+O$2)</f>
        <v>4.8970201500381796E-2</v>
      </c>
      <c r="P499" s="15">
        <f>INDEX(Random!$F$2:$F$10001, ($F499-1)*10+P$2)</f>
        <v>-0.99787794059545476</v>
      </c>
      <c r="R499" s="3">
        <v>497</v>
      </c>
      <c r="S499" s="16">
        <v>100</v>
      </c>
      <c r="T499" s="16">
        <v>97.577032172438365</v>
      </c>
      <c r="U499" s="16">
        <v>94.174223997568888</v>
      </c>
      <c r="V499" s="16">
        <v>90.446850860998481</v>
      </c>
      <c r="W499" s="16">
        <v>87.945346307807284</v>
      </c>
      <c r="X499" s="16">
        <v>88.62022130713396</v>
      </c>
      <c r="Y499" s="16">
        <v>90.510335928642263</v>
      </c>
      <c r="Z499" s="16">
        <v>87.148428935607782</v>
      </c>
      <c r="AA499" s="16">
        <v>89.069314525751182</v>
      </c>
      <c r="AB499" s="16">
        <v>89.254772444770822</v>
      </c>
      <c r="AC499" s="16">
        <v>86.354640900258502</v>
      </c>
      <c r="AD499" s="27">
        <f t="shared" si="15"/>
        <v>90.110116738097744</v>
      </c>
      <c r="AE499" s="17">
        <f t="shared" si="16"/>
        <v>0</v>
      </c>
    </row>
    <row r="500" spans="6:31" x14ac:dyDescent="0.25">
      <c r="F500" s="3">
        <v>498</v>
      </c>
      <c r="G500" s="15">
        <f>INDEX(Random!$F$2:$F$10001, ($F500-1)*10+G$2)</f>
        <v>-0.6431303431694434</v>
      </c>
      <c r="H500" s="15">
        <f>INDEX(Random!$F$2:$F$10001, ($F500-1)*10+H$2)</f>
        <v>0.94452591187484158</v>
      </c>
      <c r="I500" s="15">
        <f>INDEX(Random!$F$2:$F$10001, ($F500-1)*10+I$2)</f>
        <v>0.36566841770333036</v>
      </c>
      <c r="J500" s="15">
        <f>INDEX(Random!$F$2:$F$10001, ($F500-1)*10+J$2)</f>
        <v>-7.6223454932449558E-2</v>
      </c>
      <c r="K500" s="15">
        <f>INDEX(Random!$F$2:$F$10001, ($F500-1)*10+K$2)</f>
        <v>-1.5638037411792367</v>
      </c>
      <c r="L500" s="33">
        <f>INDEX(Random!$F$2:$F$10001, ($F500-1)*10+L$2)</f>
        <v>0.5200797811105109</v>
      </c>
      <c r="M500" s="15">
        <f>INDEX(Random!$F$2:$F$10001, ($F500-1)*10+M$2)</f>
        <v>-1.2751720868278476</v>
      </c>
      <c r="N500" s="15">
        <f>INDEX(Random!$F$2:$F$10001, ($F500-1)*10+N$2)</f>
        <v>-0.34571410011892384</v>
      </c>
      <c r="O500" s="15">
        <f>INDEX(Random!$F$2:$F$10001, ($F500-1)*10+O$2)</f>
        <v>-0.71558846324868164</v>
      </c>
      <c r="P500" s="15">
        <f>INDEX(Random!$F$2:$F$10001, ($F500-1)*10+P$2)</f>
        <v>-1.0268576632706246</v>
      </c>
      <c r="R500" s="3">
        <v>498</v>
      </c>
      <c r="S500" s="16">
        <v>100</v>
      </c>
      <c r="T500" s="16">
        <v>97.908800525284093</v>
      </c>
      <c r="U500" s="16">
        <v>101.1044661565486</v>
      </c>
      <c r="V500" s="16">
        <v>102.39692596403897</v>
      </c>
      <c r="W500" s="16">
        <v>102.18016511985454</v>
      </c>
      <c r="X500" s="16">
        <v>97.001215353319779</v>
      </c>
      <c r="Y500" s="16">
        <v>98.751344018728815</v>
      </c>
      <c r="Z500" s="16">
        <v>94.658146337695484</v>
      </c>
      <c r="AA500" s="16">
        <v>93.607811719037471</v>
      </c>
      <c r="AB500" s="16">
        <v>91.427816645247432</v>
      </c>
      <c r="AC500" s="16">
        <v>88.371137613549564</v>
      </c>
      <c r="AD500" s="27">
        <f t="shared" si="15"/>
        <v>96.74078294533048</v>
      </c>
      <c r="AE500" s="17">
        <f t="shared" si="16"/>
        <v>0</v>
      </c>
    </row>
    <row r="501" spans="6:31" x14ac:dyDescent="0.25">
      <c r="F501" s="3">
        <v>499</v>
      </c>
      <c r="G501" s="15">
        <f>INDEX(Random!$F$2:$F$10001, ($F501-1)*10+G$2)</f>
        <v>1.7264368127177654</v>
      </c>
      <c r="H501" s="15">
        <f>INDEX(Random!$F$2:$F$10001, ($F501-1)*10+H$2)</f>
        <v>-1.1313164850533335</v>
      </c>
      <c r="I501" s="15">
        <f>INDEX(Random!$F$2:$F$10001, ($F501-1)*10+I$2)</f>
        <v>-1.4451017176288723</v>
      </c>
      <c r="J501" s="15">
        <f>INDEX(Random!$F$2:$F$10001, ($F501-1)*10+J$2)</f>
        <v>-0.21272868745291554</v>
      </c>
      <c r="K501" s="15">
        <f>INDEX(Random!$F$2:$F$10001, ($F501-1)*10+K$2)</f>
        <v>0.25235815258603228</v>
      </c>
      <c r="L501" s="33">
        <f>INDEX(Random!$F$2:$F$10001, ($F501-1)*10+L$2)</f>
        <v>-1.0168970030523223</v>
      </c>
      <c r="M501" s="15">
        <f>INDEX(Random!$F$2:$F$10001, ($F501-1)*10+M$2)</f>
        <v>0.69102907167965177</v>
      </c>
      <c r="N501" s="15">
        <f>INDEX(Random!$F$2:$F$10001, ($F501-1)*10+N$2)</f>
        <v>7.9810481675676323E-2</v>
      </c>
      <c r="O501" s="15">
        <f>INDEX(Random!$F$2:$F$10001, ($F501-1)*10+O$2)</f>
        <v>0.8694875808389585</v>
      </c>
      <c r="P501" s="15">
        <f>INDEX(Random!$F$2:$F$10001, ($F501-1)*10+P$2)</f>
        <v>1.720978670665954</v>
      </c>
      <c r="R501" s="3">
        <v>499</v>
      </c>
      <c r="S501" s="16">
        <v>100</v>
      </c>
      <c r="T501" s="16">
        <v>106.00795485196369</v>
      </c>
      <c r="U501" s="16">
        <v>102.10545263571636</v>
      </c>
      <c r="V501" s="16">
        <v>97.316975882409508</v>
      </c>
      <c r="W501" s="16">
        <v>96.667359969590464</v>
      </c>
      <c r="X501" s="16">
        <v>97.531719777243481</v>
      </c>
      <c r="Y501" s="16">
        <v>94.302471081859466</v>
      </c>
      <c r="Z501" s="16">
        <v>96.555957760593515</v>
      </c>
      <c r="AA501" s="16">
        <v>96.857142808744229</v>
      </c>
      <c r="AB501" s="16">
        <v>99.767066955286765</v>
      </c>
      <c r="AC501" s="16">
        <v>105.74166722152317</v>
      </c>
      <c r="AD501" s="27">
        <f t="shared" si="15"/>
        <v>99.285376894493055</v>
      </c>
      <c r="AE501" s="17">
        <f t="shared" si="16"/>
        <v>0</v>
      </c>
    </row>
    <row r="502" spans="6:31" x14ac:dyDescent="0.25">
      <c r="F502" s="3">
        <v>500</v>
      </c>
      <c r="G502" s="15">
        <f>INDEX(Random!$F$2:$F$10001, ($F502-1)*10+G$2)</f>
        <v>-0.42532074134491621</v>
      </c>
      <c r="H502" s="15">
        <f>INDEX(Random!$F$2:$F$10001, ($F502-1)*10+H$2)</f>
        <v>-0.42424655657855714</v>
      </c>
      <c r="I502" s="15">
        <f>INDEX(Random!$F$2:$F$10001, ($F502-1)*10+I$2)</f>
        <v>-0.71581683756989634</v>
      </c>
      <c r="J502" s="15">
        <f>INDEX(Random!$F$2:$F$10001, ($F502-1)*10+J$2)</f>
        <v>0.66836677080884443</v>
      </c>
      <c r="K502" s="15">
        <f>INDEX(Random!$F$2:$F$10001, ($F502-1)*10+K$2)</f>
        <v>-1.1096609132266011</v>
      </c>
      <c r="L502" s="33">
        <f>INDEX(Random!$F$2:$F$10001, ($F502-1)*10+L$2)</f>
        <v>0.47412903539027335</v>
      </c>
      <c r="M502" s="15">
        <f>INDEX(Random!$F$2:$F$10001, ($F502-1)*10+M$2)</f>
        <v>-1.2120495238912721</v>
      </c>
      <c r="N502" s="15">
        <f>INDEX(Random!$F$2:$F$10001, ($F502-1)*10+N$2)</f>
        <v>-0.26234219934820002</v>
      </c>
      <c r="O502" s="15">
        <f>INDEX(Random!$F$2:$F$10001, ($F502-1)*10+O$2)</f>
        <v>1.0045112850436244</v>
      </c>
      <c r="P502" s="15">
        <f>INDEX(Random!$F$2:$F$10001, ($F502-1)*10+P$2)</f>
        <v>-1.1458222802651041</v>
      </c>
      <c r="R502" s="3">
        <v>500</v>
      </c>
      <c r="S502" s="16">
        <v>100</v>
      </c>
      <c r="T502" s="16">
        <v>98.626697890712109</v>
      </c>
      <c r="U502" s="16">
        <v>97.275760078030856</v>
      </c>
      <c r="V502" s="16">
        <v>95.009615846985142</v>
      </c>
      <c r="W502" s="16">
        <v>97.206084663086955</v>
      </c>
      <c r="X502" s="16">
        <v>93.695639412910012</v>
      </c>
      <c r="Y502" s="16">
        <v>95.239228567914253</v>
      </c>
      <c r="Z502" s="16">
        <v>91.485093349664581</v>
      </c>
      <c r="AA502" s="16">
        <v>90.723309521621132</v>
      </c>
      <c r="AB502" s="16">
        <v>93.87312651871872</v>
      </c>
      <c r="AC502" s="16">
        <v>90.373366448986374</v>
      </c>
      <c r="AD502" s="27">
        <f t="shared" si="15"/>
        <v>94.350792229863004</v>
      </c>
      <c r="AE502" s="17">
        <f t="shared" si="16"/>
        <v>0</v>
      </c>
    </row>
    <row r="503" spans="6:31" x14ac:dyDescent="0.25">
      <c r="F503" s="3">
        <v>501</v>
      </c>
      <c r="G503" s="15">
        <f>INDEX(Random!$F$2:$F$10001, ($F503-1)*10+G$2)</f>
        <v>1.9929954032273987</v>
      </c>
      <c r="H503" s="15">
        <f>INDEX(Random!$F$2:$F$10001, ($F503-1)*10+H$2)</f>
        <v>-0.13913124387085779</v>
      </c>
      <c r="I503" s="15">
        <f>INDEX(Random!$F$2:$F$10001, ($F503-1)*10+I$2)</f>
        <v>0.91908884506312005</v>
      </c>
      <c r="J503" s="15">
        <f>INDEX(Random!$F$2:$F$10001, ($F503-1)*10+J$2)</f>
        <v>-0.50765795217417531</v>
      </c>
      <c r="K503" s="15">
        <f>INDEX(Random!$F$2:$F$10001, ($F503-1)*10+K$2)</f>
        <v>5.5720690690177835E-2</v>
      </c>
      <c r="L503" s="33">
        <f>INDEX(Random!$F$2:$F$10001, ($F503-1)*10+L$2)</f>
        <v>2.0033792664226304</v>
      </c>
      <c r="M503" s="15">
        <f>INDEX(Random!$F$2:$F$10001, ($F503-1)*10+M$2)</f>
        <v>0.26808978592949512</v>
      </c>
      <c r="N503" s="15">
        <f>INDEX(Random!$F$2:$F$10001, ($F503-1)*10+N$2)</f>
        <v>-2.1543609158556492</v>
      </c>
      <c r="O503" s="15">
        <f>INDEX(Random!$F$2:$F$10001, ($F503-1)*10+O$2)</f>
        <v>-0.48367442108334452</v>
      </c>
      <c r="P503" s="15">
        <f>INDEX(Random!$F$2:$F$10001, ($F503-1)*10+P$2)</f>
        <v>2.1537546538809553</v>
      </c>
      <c r="R503" s="3">
        <v>501</v>
      </c>
      <c r="S503" s="16">
        <v>100</v>
      </c>
      <c r="T503" s="16">
        <v>106.95998408449434</v>
      </c>
      <c r="U503" s="16">
        <v>106.50859437056043</v>
      </c>
      <c r="V503" s="16">
        <v>109.89115294705773</v>
      </c>
      <c r="W503" s="16">
        <v>108.08311255696186</v>
      </c>
      <c r="X503" s="16">
        <v>108.33268625996611</v>
      </c>
      <c r="Y503" s="16">
        <v>115.9129877491233</v>
      </c>
      <c r="Z503" s="16">
        <v>117.01115929117441</v>
      </c>
      <c r="AA503" s="16">
        <v>108.90188584076628</v>
      </c>
      <c r="AB503" s="16">
        <v>107.19631935796518</v>
      </c>
      <c r="AC503" s="16">
        <v>115.2770706805025</v>
      </c>
      <c r="AD503" s="27">
        <f t="shared" si="15"/>
        <v>110.4074953138572</v>
      </c>
      <c r="AE503" s="17">
        <f t="shared" si="16"/>
        <v>9.4074953138571971</v>
      </c>
    </row>
    <row r="504" spans="6:31" x14ac:dyDescent="0.25">
      <c r="F504" s="3">
        <v>502</v>
      </c>
      <c r="G504" s="15">
        <f>INDEX(Random!$F$2:$F$10001, ($F504-1)*10+G$2)</f>
        <v>9.6165116125378952E-2</v>
      </c>
      <c r="H504" s="15">
        <f>INDEX(Random!$F$2:$F$10001, ($F504-1)*10+H$2)</f>
        <v>8.5990914402422361E-2</v>
      </c>
      <c r="I504" s="15">
        <f>INDEX(Random!$F$2:$F$10001, ($F504-1)*10+I$2)</f>
        <v>-0.20712456062475115</v>
      </c>
      <c r="J504" s="15">
        <f>INDEX(Random!$F$2:$F$10001, ($F504-1)*10+J$2)</f>
        <v>-0.96170656702814428</v>
      </c>
      <c r="K504" s="15">
        <f>INDEX(Random!$F$2:$F$10001, ($F504-1)*10+K$2)</f>
        <v>-0.57325308102167105</v>
      </c>
      <c r="L504" s="33">
        <f>INDEX(Random!$F$2:$F$10001, ($F504-1)*10+L$2)</f>
        <v>-1.1875842719892304</v>
      </c>
      <c r="M504" s="15">
        <f>INDEX(Random!$F$2:$F$10001, ($F504-1)*10+M$2)</f>
        <v>0.75814763571576016</v>
      </c>
      <c r="N504" s="15">
        <f>INDEX(Random!$F$2:$F$10001, ($F504-1)*10+N$2)</f>
        <v>0.11133938097684572</v>
      </c>
      <c r="O504" s="15">
        <f>INDEX(Random!$F$2:$F$10001, ($F504-1)*10+O$2)</f>
        <v>-0.9193131823825007</v>
      </c>
      <c r="P504" s="15">
        <f>INDEX(Random!$F$2:$F$10001, ($F504-1)*10+P$2)</f>
        <v>1.0920084332366102</v>
      </c>
      <c r="R504" s="3">
        <v>502</v>
      </c>
      <c r="S504" s="16">
        <v>100</v>
      </c>
      <c r="T504" s="16">
        <v>100.36696929463538</v>
      </c>
      <c r="U504" s="16">
        <v>100.70091489035663</v>
      </c>
      <c r="V504" s="16">
        <v>100.04751428857121</v>
      </c>
      <c r="W504" s="16">
        <v>96.914204474227901</v>
      </c>
      <c r="X504" s="16">
        <v>95.110189059702648</v>
      </c>
      <c r="Y504" s="16">
        <v>91.436141074639764</v>
      </c>
      <c r="Z504" s="16">
        <v>93.832132529586943</v>
      </c>
      <c r="AA504" s="16">
        <v>94.224411929014508</v>
      </c>
      <c r="AB504" s="16">
        <v>91.4033469475674</v>
      </c>
      <c r="AC504" s="16">
        <v>94.854740382059632</v>
      </c>
      <c r="AD504" s="27">
        <f t="shared" si="15"/>
        <v>95.889056487036214</v>
      </c>
      <c r="AE504" s="17">
        <f t="shared" si="16"/>
        <v>0</v>
      </c>
    </row>
    <row r="505" spans="6:31" x14ac:dyDescent="0.25">
      <c r="F505" s="3">
        <v>503</v>
      </c>
      <c r="G505" s="15">
        <f>INDEX(Random!$F$2:$F$10001, ($F505-1)*10+G$2)</f>
        <v>1.0586970076603193</v>
      </c>
      <c r="H505" s="15">
        <f>INDEX(Random!$F$2:$F$10001, ($F505-1)*10+H$2)</f>
        <v>-1.8313540485665876</v>
      </c>
      <c r="I505" s="15">
        <f>INDEX(Random!$F$2:$F$10001, ($F505-1)*10+I$2)</f>
        <v>-0.73841664561503939</v>
      </c>
      <c r="J505" s="15">
        <f>INDEX(Random!$F$2:$F$10001, ($F505-1)*10+J$2)</f>
        <v>0.34954860289414935</v>
      </c>
      <c r="K505" s="15">
        <f>INDEX(Random!$F$2:$F$10001, ($F505-1)*10+K$2)</f>
        <v>-0.59642760119963556</v>
      </c>
      <c r="L505" s="33">
        <f>INDEX(Random!$F$2:$F$10001, ($F505-1)*10+L$2)</f>
        <v>2.6591854857315869</v>
      </c>
      <c r="M505" s="15">
        <f>INDEX(Random!$F$2:$F$10001, ($F505-1)*10+M$2)</f>
        <v>1.6166811543751249</v>
      </c>
      <c r="N505" s="15">
        <f>INDEX(Random!$F$2:$F$10001, ($F505-1)*10+N$2)</f>
        <v>1.3605300858237146</v>
      </c>
      <c r="O505" s="15">
        <f>INDEX(Random!$F$2:$F$10001, ($F505-1)*10+O$2)</f>
        <v>0.18914934304718592</v>
      </c>
      <c r="P505" s="15">
        <f>INDEX(Random!$F$2:$F$10001, ($F505-1)*10+P$2)</f>
        <v>-0.22803915784509152</v>
      </c>
      <c r="R505" s="3">
        <v>503</v>
      </c>
      <c r="S505" s="16">
        <v>100</v>
      </c>
      <c r="T505" s="16">
        <v>103.66011924815797</v>
      </c>
      <c r="U505" s="16">
        <v>97.527021284497764</v>
      </c>
      <c r="V505" s="16">
        <v>95.182845740275624</v>
      </c>
      <c r="W505" s="16">
        <v>96.347500275930244</v>
      </c>
      <c r="X505" s="16">
        <v>94.480565798147438</v>
      </c>
      <c r="Y505" s="16">
        <v>103.33988944947836</v>
      </c>
      <c r="Z505" s="16">
        <v>109.14596201310304</v>
      </c>
      <c r="AA505" s="16">
        <v>114.29206591569819</v>
      </c>
      <c r="AB505" s="16">
        <v>115.06980171494934</v>
      </c>
      <c r="AC505" s="16">
        <v>114.24299897605825</v>
      </c>
      <c r="AD505" s="27">
        <f t="shared" si="15"/>
        <v>104.32887704162962</v>
      </c>
      <c r="AE505" s="17">
        <f t="shared" si="16"/>
        <v>3.3288770416296245</v>
      </c>
    </row>
    <row r="506" spans="6:31" x14ac:dyDescent="0.25">
      <c r="F506" s="3">
        <v>504</v>
      </c>
      <c r="G506" s="15">
        <f>INDEX(Random!$F$2:$F$10001, ($F506-1)*10+G$2)</f>
        <v>0.98262326572574654</v>
      </c>
      <c r="H506" s="15">
        <f>INDEX(Random!$F$2:$F$10001, ($F506-1)*10+H$2)</f>
        <v>0.93730334469209731</v>
      </c>
      <c r="I506" s="15">
        <f>INDEX(Random!$F$2:$F$10001, ($F506-1)*10+I$2)</f>
        <v>-0.51491735504982528</v>
      </c>
      <c r="J506" s="15">
        <f>INDEX(Random!$F$2:$F$10001, ($F506-1)*10+J$2)</f>
        <v>1.0550520919567579</v>
      </c>
      <c r="K506" s="15">
        <f>INDEX(Random!$F$2:$F$10001, ($F506-1)*10+K$2)</f>
        <v>1.1702576938632965</v>
      </c>
      <c r="L506" s="33">
        <f>INDEX(Random!$F$2:$F$10001, ($F506-1)*10+L$2)</f>
        <v>0.49059339322466855</v>
      </c>
      <c r="M506" s="15">
        <f>INDEX(Random!$F$2:$F$10001, ($F506-1)*10+M$2)</f>
        <v>-0.38725087018792881</v>
      </c>
      <c r="N506" s="15">
        <f>INDEX(Random!$F$2:$F$10001, ($F506-1)*10+N$2)</f>
        <v>-0.390363555307777</v>
      </c>
      <c r="O506" s="15">
        <f>INDEX(Random!$F$2:$F$10001, ($F506-1)*10+O$2)</f>
        <v>0.73839780586611026</v>
      </c>
      <c r="P506" s="15">
        <f>INDEX(Random!$F$2:$F$10001, ($F506-1)*10+P$2)</f>
        <v>-1.3589266823750334</v>
      </c>
      <c r="R506" s="3">
        <v>504</v>
      </c>
      <c r="S506" s="16">
        <v>100</v>
      </c>
      <c r="T506" s="16">
        <v>103.39595819267393</v>
      </c>
      <c r="U506" s="16">
        <v>106.74485798381163</v>
      </c>
      <c r="V506" s="16">
        <v>104.96302329591008</v>
      </c>
      <c r="W506" s="16">
        <v>108.79149408606534</v>
      </c>
      <c r="X506" s="16">
        <v>113.19616513882184</v>
      </c>
      <c r="Y506" s="16">
        <v>115.12457362414878</v>
      </c>
      <c r="Z506" s="16">
        <v>113.68864207040292</v>
      </c>
      <c r="AA506" s="16">
        <v>112.25889993919499</v>
      </c>
      <c r="AB506" s="16">
        <v>115.12424374550618</v>
      </c>
      <c r="AC506" s="16">
        <v>110.04282838767463</v>
      </c>
      <c r="AD506" s="27">
        <f t="shared" si="15"/>
        <v>110.33306864642103</v>
      </c>
      <c r="AE506" s="17">
        <f t="shared" si="16"/>
        <v>9.333068646421026</v>
      </c>
    </row>
    <row r="507" spans="6:31" x14ac:dyDescent="0.25">
      <c r="F507" s="3">
        <v>505</v>
      </c>
      <c r="G507" s="15">
        <f>INDEX(Random!$F$2:$F$10001, ($F507-1)*10+G$2)</f>
        <v>0.45586153342732993</v>
      </c>
      <c r="H507" s="15">
        <f>INDEX(Random!$F$2:$F$10001, ($F507-1)*10+H$2)</f>
        <v>-0.30443792026718702</v>
      </c>
      <c r="I507" s="15">
        <f>INDEX(Random!$F$2:$F$10001, ($F507-1)*10+I$2)</f>
        <v>-1.034812221967691</v>
      </c>
      <c r="J507" s="15">
        <f>INDEX(Random!$F$2:$F$10001, ($F507-1)*10+J$2)</f>
        <v>1.348516954548949</v>
      </c>
      <c r="K507" s="15">
        <f>INDEX(Random!$F$2:$F$10001, ($F507-1)*10+K$2)</f>
        <v>-1.0907468688809248</v>
      </c>
      <c r="L507" s="33">
        <f>INDEX(Random!$F$2:$F$10001, ($F507-1)*10+L$2)</f>
        <v>9.3666812044029588E-2</v>
      </c>
      <c r="M507" s="15">
        <f>INDEX(Random!$F$2:$F$10001, ($F507-1)*10+M$2)</f>
        <v>0.35793929789019202</v>
      </c>
      <c r="N507" s="15">
        <f>INDEX(Random!$F$2:$F$10001, ($F507-1)*10+N$2)</f>
        <v>-1.5758699594937045</v>
      </c>
      <c r="O507" s="15">
        <f>INDEX(Random!$F$2:$F$10001, ($F507-1)*10+O$2)</f>
        <v>1.4659226477454061</v>
      </c>
      <c r="P507" s="15">
        <f>INDEX(Random!$F$2:$F$10001, ($F507-1)*10+P$2)</f>
        <v>0.26270614282767502</v>
      </c>
      <c r="R507" s="3">
        <v>505</v>
      </c>
      <c r="S507" s="16">
        <v>100</v>
      </c>
      <c r="T507" s="16">
        <v>101.58518896804212</v>
      </c>
      <c r="U507" s="16">
        <v>100.59716620922073</v>
      </c>
      <c r="V507" s="16">
        <v>97.207992095448304</v>
      </c>
      <c r="W507" s="16">
        <v>101.7502279869509</v>
      </c>
      <c r="X507" s="16">
        <v>98.137916719979458</v>
      </c>
      <c r="Y507" s="16">
        <v>98.489799376579342</v>
      </c>
      <c r="Z507" s="16">
        <v>99.722979035889878</v>
      </c>
      <c r="AA507" s="16">
        <v>94.630264623531275</v>
      </c>
      <c r="AB507" s="16">
        <v>99.442877841965384</v>
      </c>
      <c r="AC507" s="16">
        <v>100.36688469868561</v>
      </c>
      <c r="AD507" s="27">
        <f t="shared" si="15"/>
        <v>99.1931297556293</v>
      </c>
      <c r="AE507" s="17">
        <f t="shared" si="16"/>
        <v>0</v>
      </c>
    </row>
    <row r="508" spans="6:31" x14ac:dyDescent="0.25">
      <c r="F508" s="3">
        <v>506</v>
      </c>
      <c r="G508" s="15">
        <f>INDEX(Random!$F$2:$F$10001, ($F508-1)*10+G$2)</f>
        <v>1.4663950285478784</v>
      </c>
      <c r="H508" s="15">
        <f>INDEX(Random!$F$2:$F$10001, ($F508-1)*10+H$2)</f>
        <v>0.55022024710883877</v>
      </c>
      <c r="I508" s="15">
        <f>INDEX(Random!$F$2:$F$10001, ($F508-1)*10+I$2)</f>
        <v>-1.4286921092451905</v>
      </c>
      <c r="J508" s="15">
        <f>INDEX(Random!$F$2:$F$10001, ($F508-1)*10+J$2)</f>
        <v>1.8806148823570281</v>
      </c>
      <c r="K508" s="15">
        <f>INDEX(Random!$F$2:$F$10001, ($F508-1)*10+K$2)</f>
        <v>-0.57435721507260529</v>
      </c>
      <c r="L508" s="33">
        <f>INDEX(Random!$F$2:$F$10001, ($F508-1)*10+L$2)</f>
        <v>-1.390034325507854</v>
      </c>
      <c r="M508" s="15">
        <f>INDEX(Random!$F$2:$F$10001, ($F508-1)*10+M$2)</f>
        <v>0.62846730927586014</v>
      </c>
      <c r="N508" s="15">
        <f>INDEX(Random!$F$2:$F$10001, ($F508-1)*10+N$2)</f>
        <v>-5.669986739974904E-2</v>
      </c>
      <c r="O508" s="15">
        <f>INDEX(Random!$F$2:$F$10001, ($F508-1)*10+O$2)</f>
        <v>-0.8561019630647646</v>
      </c>
      <c r="P508" s="15">
        <f>INDEX(Random!$F$2:$F$10001, ($F508-1)*10+P$2)</f>
        <v>0.52797868143133286</v>
      </c>
      <c r="R508" s="3">
        <v>506</v>
      </c>
      <c r="S508" s="16">
        <v>100</v>
      </c>
      <c r="T508" s="16">
        <v>105.08736696059005</v>
      </c>
      <c r="U508" s="16">
        <v>107.09159738646505</v>
      </c>
      <c r="V508" s="16">
        <v>102.12547746536994</v>
      </c>
      <c r="W508" s="16">
        <v>108.82242977768014</v>
      </c>
      <c r="X508" s="16">
        <v>106.79279295724972</v>
      </c>
      <c r="Y508" s="16">
        <v>101.97266364984159</v>
      </c>
      <c r="Z508" s="16">
        <v>104.19057855675423</v>
      </c>
      <c r="AA508" s="16">
        <v>104.03812691835319</v>
      </c>
      <c r="AB508" s="16">
        <v>101.13744205147911</v>
      </c>
      <c r="AC508" s="16">
        <v>102.98948004225483</v>
      </c>
      <c r="AD508" s="27">
        <f t="shared" si="15"/>
        <v>104.42479557660378</v>
      </c>
      <c r="AE508" s="17">
        <f t="shared" si="16"/>
        <v>3.4247955766037848</v>
      </c>
    </row>
    <row r="509" spans="6:31" x14ac:dyDescent="0.25">
      <c r="F509" s="3">
        <v>507</v>
      </c>
      <c r="G509" s="15">
        <f>INDEX(Random!$F$2:$F$10001, ($F509-1)*10+G$2)</f>
        <v>0.51761633734557144</v>
      </c>
      <c r="H509" s="15">
        <f>INDEX(Random!$F$2:$F$10001, ($F509-1)*10+H$2)</f>
        <v>0.34798855819264629</v>
      </c>
      <c r="I509" s="15">
        <f>INDEX(Random!$F$2:$F$10001, ($F509-1)*10+I$2)</f>
        <v>-2.5214387827800517</v>
      </c>
      <c r="J509" s="15">
        <f>INDEX(Random!$F$2:$F$10001, ($F509-1)*10+J$2)</f>
        <v>-1.3652088490005163</v>
      </c>
      <c r="K509" s="15">
        <f>INDEX(Random!$F$2:$F$10001, ($F509-1)*10+K$2)</f>
        <v>0.95188731896512913</v>
      </c>
      <c r="L509" s="33">
        <f>INDEX(Random!$F$2:$F$10001, ($F509-1)*10+L$2)</f>
        <v>-1.4434821111325284</v>
      </c>
      <c r="M509" s="15">
        <f>INDEX(Random!$F$2:$F$10001, ($F509-1)*10+M$2)</f>
        <v>-0.23559597268311352</v>
      </c>
      <c r="N509" s="15">
        <f>INDEX(Random!$F$2:$F$10001, ($F509-1)*10+N$2)</f>
        <v>-0.94875381940818027</v>
      </c>
      <c r="O509" s="15">
        <f>INDEX(Random!$F$2:$F$10001, ($F509-1)*10+O$2)</f>
        <v>-0.40679007506040132</v>
      </c>
      <c r="P509" s="15">
        <f>INDEX(Random!$F$2:$F$10001, ($F509-1)*10+P$2)</f>
        <v>0.24355357518308893</v>
      </c>
      <c r="R509" s="3">
        <v>507</v>
      </c>
      <c r="S509" s="16">
        <v>100</v>
      </c>
      <c r="T509" s="16">
        <v>101.79582237865901</v>
      </c>
      <c r="U509" s="16">
        <v>103.0360015540442</v>
      </c>
      <c r="V509" s="16">
        <v>94.721814652021209</v>
      </c>
      <c r="W509" s="16">
        <v>90.521856711441131</v>
      </c>
      <c r="X509" s="16">
        <v>93.499501380583169</v>
      </c>
      <c r="Y509" s="16">
        <v>89.119462198204545</v>
      </c>
      <c r="Z509" s="16">
        <v>88.456695195083753</v>
      </c>
      <c r="AA509" s="16">
        <v>85.723623573389958</v>
      </c>
      <c r="AB509" s="16">
        <v>84.598944316889728</v>
      </c>
      <c r="AC509" s="16">
        <v>85.330190347221546</v>
      </c>
      <c r="AD509" s="27">
        <f t="shared" si="15"/>
        <v>91.680391230753841</v>
      </c>
      <c r="AE509" s="17">
        <f t="shared" si="16"/>
        <v>0</v>
      </c>
    </row>
    <row r="510" spans="6:31" x14ac:dyDescent="0.25">
      <c r="F510" s="3">
        <v>508</v>
      </c>
      <c r="G510" s="15">
        <f>INDEX(Random!$F$2:$F$10001, ($F510-1)*10+G$2)</f>
        <v>0.62881576081282753</v>
      </c>
      <c r="H510" s="15">
        <f>INDEX(Random!$F$2:$F$10001, ($F510-1)*10+H$2)</f>
        <v>2.1573022854137176</v>
      </c>
      <c r="I510" s="15">
        <f>INDEX(Random!$F$2:$F$10001, ($F510-1)*10+I$2)</f>
        <v>-0.73541532661332487</v>
      </c>
      <c r="J510" s="15">
        <f>INDEX(Random!$F$2:$F$10001, ($F510-1)*10+J$2)</f>
        <v>0.49839822552710705</v>
      </c>
      <c r="K510" s="15">
        <f>INDEX(Random!$F$2:$F$10001, ($F510-1)*10+K$2)</f>
        <v>-0.37957156491062172</v>
      </c>
      <c r="L510" s="33">
        <f>INDEX(Random!$F$2:$F$10001, ($F510-1)*10+L$2)</f>
        <v>0.67768364870378994</v>
      </c>
      <c r="M510" s="15">
        <f>INDEX(Random!$F$2:$F$10001, ($F510-1)*10+M$2)</f>
        <v>-0.87925689899958048</v>
      </c>
      <c r="N510" s="15">
        <f>INDEX(Random!$F$2:$F$10001, ($F510-1)*10+N$2)</f>
        <v>0.46208708631346324</v>
      </c>
      <c r="O510" s="15">
        <f>INDEX(Random!$F$2:$F$10001, ($F510-1)*10+O$2)</f>
        <v>-0.5753210602941482</v>
      </c>
      <c r="P510" s="15">
        <f>INDEX(Random!$F$2:$F$10001, ($F510-1)*10+P$2)</f>
        <v>-0.39103997574569194</v>
      </c>
      <c r="R510" s="3">
        <v>508</v>
      </c>
      <c r="S510" s="16">
        <v>100</v>
      </c>
      <c r="T510" s="16">
        <v>102.17620345849268</v>
      </c>
      <c r="U510" s="16">
        <v>109.89160008694805</v>
      </c>
      <c r="V510" s="16">
        <v>107.26102462468521</v>
      </c>
      <c r="W510" s="16">
        <v>109.11688322982879</v>
      </c>
      <c r="X510" s="16">
        <v>107.78364314233849</v>
      </c>
      <c r="Y510" s="16">
        <v>110.30989302070532</v>
      </c>
      <c r="Z510" s="16">
        <v>107.15109500547058</v>
      </c>
      <c r="AA510" s="16">
        <v>108.87237376115117</v>
      </c>
      <c r="AB510" s="16">
        <v>106.83835147660685</v>
      </c>
      <c r="AC510" s="16">
        <v>105.49236480431324</v>
      </c>
      <c r="AD510" s="27">
        <f t="shared" si="15"/>
        <v>107.48934326105402</v>
      </c>
      <c r="AE510" s="17">
        <f t="shared" si="16"/>
        <v>6.4893432610540174</v>
      </c>
    </row>
    <row r="511" spans="6:31" x14ac:dyDescent="0.25">
      <c r="F511" s="3">
        <v>509</v>
      </c>
      <c r="G511" s="15">
        <f>INDEX(Random!$F$2:$F$10001, ($F511-1)*10+G$2)</f>
        <v>0.5273082405268078</v>
      </c>
      <c r="H511" s="15">
        <f>INDEX(Random!$F$2:$F$10001, ($F511-1)*10+H$2)</f>
        <v>-8.91262451542809E-2</v>
      </c>
      <c r="I511" s="15">
        <f>INDEX(Random!$F$2:$F$10001, ($F511-1)*10+I$2)</f>
        <v>-0.16389171217329127</v>
      </c>
      <c r="J511" s="15">
        <f>INDEX(Random!$F$2:$F$10001, ($F511-1)*10+J$2)</f>
        <v>-0.11679849296140372</v>
      </c>
      <c r="K511" s="15">
        <f>INDEX(Random!$F$2:$F$10001, ($F511-1)*10+K$2)</f>
        <v>-0.31896422689473425</v>
      </c>
      <c r="L511" s="33">
        <f>INDEX(Random!$F$2:$F$10001, ($F511-1)*10+L$2)</f>
        <v>0.4648064691175548</v>
      </c>
      <c r="M511" s="15">
        <f>INDEX(Random!$F$2:$F$10001, ($F511-1)*10+M$2)</f>
        <v>-0.47279382517474561</v>
      </c>
      <c r="N511" s="15">
        <f>INDEX(Random!$F$2:$F$10001, ($F511-1)*10+N$2)</f>
        <v>1.1432269948404858</v>
      </c>
      <c r="O511" s="15">
        <f>INDEX(Random!$F$2:$F$10001, ($F511-1)*10+O$2)</f>
        <v>-1.5426978402644502</v>
      </c>
      <c r="P511" s="15">
        <f>INDEX(Random!$F$2:$F$10001, ($F511-1)*10+P$2)</f>
        <v>-0.37978424532207322</v>
      </c>
      <c r="R511" s="3">
        <v>509</v>
      </c>
      <c r="S511" s="16">
        <v>100</v>
      </c>
      <c r="T511" s="16">
        <v>101.82891916869725</v>
      </c>
      <c r="U511" s="16">
        <v>101.56939474203172</v>
      </c>
      <c r="V511" s="16">
        <v>101.05679259915401</v>
      </c>
      <c r="W511" s="16">
        <v>100.70572208727724</v>
      </c>
      <c r="X511" s="16">
        <v>99.677675566862519</v>
      </c>
      <c r="Y511" s="16">
        <v>101.28813922219447</v>
      </c>
      <c r="Z511" s="16">
        <v>99.738207850945926</v>
      </c>
      <c r="AA511" s="16">
        <v>103.68229117263664</v>
      </c>
      <c r="AB511" s="16">
        <v>98.496909521315303</v>
      </c>
      <c r="AC511" s="16">
        <v>97.292735097782682</v>
      </c>
      <c r="AD511" s="27">
        <f t="shared" si="15"/>
        <v>100.53367870288977</v>
      </c>
      <c r="AE511" s="17">
        <f t="shared" si="16"/>
        <v>0</v>
      </c>
    </row>
    <row r="512" spans="6:31" x14ac:dyDescent="0.25">
      <c r="F512" s="3">
        <v>510</v>
      </c>
      <c r="G512" s="15">
        <f>INDEX(Random!$F$2:$F$10001, ($F512-1)*10+G$2)</f>
        <v>1.5562192280840517</v>
      </c>
      <c r="H512" s="15">
        <f>INDEX(Random!$F$2:$F$10001, ($F512-1)*10+H$2)</f>
        <v>-1.7136059476276218</v>
      </c>
      <c r="I512" s="15">
        <f>INDEX(Random!$F$2:$F$10001, ($F512-1)*10+I$2)</f>
        <v>-0.98895383119768399</v>
      </c>
      <c r="J512" s="15">
        <f>INDEX(Random!$F$2:$F$10001, ($F512-1)*10+J$2)</f>
        <v>-0.90983193643478744</v>
      </c>
      <c r="K512" s="15">
        <f>INDEX(Random!$F$2:$F$10001, ($F512-1)*10+K$2)</f>
        <v>-1.7274991030475666</v>
      </c>
      <c r="L512" s="33">
        <f>INDEX(Random!$F$2:$F$10001, ($F512-1)*10+L$2)</f>
        <v>-0.62445587760458177</v>
      </c>
      <c r="M512" s="15">
        <f>INDEX(Random!$F$2:$F$10001, ($F512-1)*10+M$2)</f>
        <v>-2.4003854268860052</v>
      </c>
      <c r="N512" s="15">
        <f>INDEX(Random!$F$2:$F$10001, ($F512-1)*10+N$2)</f>
        <v>-0.56275703979231217</v>
      </c>
      <c r="O512" s="15">
        <f>INDEX(Random!$F$2:$F$10001, ($F512-1)*10+O$2)</f>
        <v>-1.1219684798306722</v>
      </c>
      <c r="P512" s="15">
        <f>INDEX(Random!$F$2:$F$10001, ($F512-1)*10+P$2)</f>
        <v>1.0984018115348703E-2</v>
      </c>
      <c r="R512" s="3">
        <v>510</v>
      </c>
      <c r="S512" s="16">
        <v>100</v>
      </c>
      <c r="T512" s="16">
        <v>105.40445109478797</v>
      </c>
      <c r="U512" s="16">
        <v>99.560577194189548</v>
      </c>
      <c r="V512" s="16">
        <v>96.354418729219532</v>
      </c>
      <c r="W512" s="16">
        <v>93.499310708534765</v>
      </c>
      <c r="X512" s="16">
        <v>88.274341556540108</v>
      </c>
      <c r="Y512" s="16">
        <v>86.482501261228762</v>
      </c>
      <c r="Z512" s="16">
        <v>79.827513131181689</v>
      </c>
      <c r="AA512" s="16">
        <v>78.369143821240598</v>
      </c>
      <c r="AB512" s="16">
        <v>75.507788459201308</v>
      </c>
      <c r="AC512" s="16">
        <v>75.568665858905916</v>
      </c>
      <c r="AD512" s="27">
        <f t="shared" si="15"/>
        <v>87.884871181503016</v>
      </c>
      <c r="AE512" s="17">
        <f t="shared" si="16"/>
        <v>0</v>
      </c>
    </row>
    <row r="513" spans="6:31" x14ac:dyDescent="0.25">
      <c r="F513" s="3">
        <v>511</v>
      </c>
      <c r="G513" s="15">
        <f>INDEX(Random!$F$2:$F$10001, ($F513-1)*10+G$2)</f>
        <v>-2.0805453523802155</v>
      </c>
      <c r="H513" s="15">
        <f>INDEX(Random!$F$2:$F$10001, ($F513-1)*10+H$2)</f>
        <v>-2.2803778296761383E-2</v>
      </c>
      <c r="I513" s="15">
        <f>INDEX(Random!$F$2:$F$10001, ($F513-1)*10+I$2)</f>
        <v>-0.25886546243290404</v>
      </c>
      <c r="J513" s="15">
        <f>INDEX(Random!$F$2:$F$10001, ($F513-1)*10+J$2)</f>
        <v>0.15036295861044252</v>
      </c>
      <c r="K513" s="15">
        <f>INDEX(Random!$F$2:$F$10001, ($F513-1)*10+K$2)</f>
        <v>-0.78286440143698499</v>
      </c>
      <c r="L513" s="33">
        <f>INDEX(Random!$F$2:$F$10001, ($F513-1)*10+L$2)</f>
        <v>0.61014180730637912</v>
      </c>
      <c r="M513" s="15">
        <f>INDEX(Random!$F$2:$F$10001, ($F513-1)*10+M$2)</f>
        <v>-0.98850251296407099</v>
      </c>
      <c r="N513" s="15">
        <f>INDEX(Random!$F$2:$F$10001, ($F513-1)*10+N$2)</f>
        <v>3.0950161159014208E-2</v>
      </c>
      <c r="O513" s="15">
        <f>INDEX(Random!$F$2:$F$10001, ($F513-1)*10+O$2)</f>
        <v>-0.19496454483545342</v>
      </c>
      <c r="P513" s="15">
        <f>INDEX(Random!$F$2:$F$10001, ($F513-1)*10+P$2)</f>
        <v>0.38908618439454812</v>
      </c>
      <c r="R513" s="3">
        <v>511</v>
      </c>
      <c r="S513" s="16">
        <v>100</v>
      </c>
      <c r="T513" s="16">
        <v>93.300369987658129</v>
      </c>
      <c r="U513" s="16">
        <v>93.269831992917773</v>
      </c>
      <c r="V513" s="16">
        <v>92.50397345569381</v>
      </c>
      <c r="W513" s="16">
        <v>93.012363653210159</v>
      </c>
      <c r="X513" s="16">
        <v>90.641471989545579</v>
      </c>
      <c r="Y513" s="16">
        <v>92.556024819733778</v>
      </c>
      <c r="Z513" s="16">
        <v>89.576790575939455</v>
      </c>
      <c r="AA513" s="16">
        <v>89.709067654912673</v>
      </c>
      <c r="AB513" s="16">
        <v>89.16334663790667</v>
      </c>
      <c r="AC513" s="16">
        <v>90.374115223103914</v>
      </c>
      <c r="AD513" s="27">
        <f t="shared" si="15"/>
        <v>91.410735599062193</v>
      </c>
      <c r="AE513" s="17">
        <f t="shared" si="16"/>
        <v>0</v>
      </c>
    </row>
    <row r="514" spans="6:31" x14ac:dyDescent="0.25">
      <c r="F514" s="3">
        <v>512</v>
      </c>
      <c r="G514" s="15">
        <f>INDEX(Random!$F$2:$F$10001, ($F514-1)*10+G$2)</f>
        <v>-0.17568333377813722</v>
      </c>
      <c r="H514" s="15">
        <f>INDEX(Random!$F$2:$F$10001, ($F514-1)*10+H$2)</f>
        <v>0.32929851756695416</v>
      </c>
      <c r="I514" s="15">
        <f>INDEX(Random!$F$2:$F$10001, ($F514-1)*10+I$2)</f>
        <v>-1.0497610107810846</v>
      </c>
      <c r="J514" s="15">
        <f>INDEX(Random!$F$2:$F$10001, ($F514-1)*10+J$2)</f>
        <v>0.48402879653016506</v>
      </c>
      <c r="K514" s="15">
        <f>INDEX(Random!$F$2:$F$10001, ($F514-1)*10+K$2)</f>
        <v>-1.3652417382719355</v>
      </c>
      <c r="L514" s="33">
        <f>INDEX(Random!$F$2:$F$10001, ($F514-1)*10+L$2)</f>
        <v>0.20191332140150539</v>
      </c>
      <c r="M514" s="15">
        <f>INDEX(Random!$F$2:$F$10001, ($F514-1)*10+M$2)</f>
        <v>0.13675217950772617</v>
      </c>
      <c r="N514" s="15">
        <f>INDEX(Random!$F$2:$F$10001, ($F514-1)*10+N$2)</f>
        <v>0.83579364021888269</v>
      </c>
      <c r="O514" s="15">
        <f>INDEX(Random!$F$2:$F$10001, ($F514-1)*10+O$2)</f>
        <v>1.0478341617708933</v>
      </c>
      <c r="P514" s="15">
        <f>INDEX(Random!$F$2:$F$10001, ($F514-1)*10+P$2)</f>
        <v>1.3142088510547181</v>
      </c>
      <c r="R514" s="3">
        <v>512</v>
      </c>
      <c r="S514" s="16">
        <v>100</v>
      </c>
      <c r="T514" s="16">
        <v>99.455975387660374</v>
      </c>
      <c r="U514" s="16">
        <v>100.6045611285665</v>
      </c>
      <c r="V514" s="16">
        <v>97.166406655042948</v>
      </c>
      <c r="W514" s="16">
        <v>98.799975874257186</v>
      </c>
      <c r="X514" s="16">
        <v>94.419088422783773</v>
      </c>
      <c r="Y514" s="16">
        <v>95.102298567253413</v>
      </c>
      <c r="Z514" s="16">
        <v>95.581324141389402</v>
      </c>
      <c r="AA514" s="16">
        <v>98.341716612479047</v>
      </c>
      <c r="AB514" s="16">
        <v>101.90400512760888</v>
      </c>
      <c r="AC514" s="16">
        <v>106.54299886322229</v>
      </c>
      <c r="AD514" s="27">
        <f t="shared" si="15"/>
        <v>98.791835078026381</v>
      </c>
      <c r="AE514" s="17">
        <f t="shared" si="16"/>
        <v>0</v>
      </c>
    </row>
    <row r="515" spans="6:31" x14ac:dyDescent="0.25">
      <c r="F515" s="3">
        <v>513</v>
      </c>
      <c r="G515" s="15">
        <f>INDEX(Random!$F$2:$F$10001, ($F515-1)*10+G$2)</f>
        <v>0.83628790663969643</v>
      </c>
      <c r="H515" s="15">
        <f>INDEX(Random!$F$2:$F$10001, ($F515-1)*10+H$2)</f>
        <v>0.15990030875264288</v>
      </c>
      <c r="I515" s="15">
        <f>INDEX(Random!$F$2:$F$10001, ($F515-1)*10+I$2)</f>
        <v>0.477322121333833</v>
      </c>
      <c r="J515" s="15">
        <f>INDEX(Random!$F$2:$F$10001, ($F515-1)*10+J$2)</f>
        <v>-1.973286613983418</v>
      </c>
      <c r="K515" s="15">
        <f>INDEX(Random!$F$2:$F$10001, ($F515-1)*10+K$2)</f>
        <v>0.45859124487915798</v>
      </c>
      <c r="L515" s="33">
        <f>INDEX(Random!$F$2:$F$10001, ($F515-1)*10+L$2)</f>
        <v>0.61305324955490326</v>
      </c>
      <c r="M515" s="15">
        <f>INDEX(Random!$F$2:$F$10001, ($F515-1)*10+M$2)</f>
        <v>0.42441735915695289</v>
      </c>
      <c r="N515" s="15">
        <f>INDEX(Random!$F$2:$F$10001, ($F515-1)*10+N$2)</f>
        <v>0.73537567478439092</v>
      </c>
      <c r="O515" s="15">
        <f>INDEX(Random!$F$2:$F$10001, ($F515-1)*10+O$2)</f>
        <v>0.60197965241630469</v>
      </c>
      <c r="P515" s="15">
        <f>INDEX(Random!$F$2:$F$10001, ($F515-1)*10+P$2)</f>
        <v>-0.38076418697112879</v>
      </c>
      <c r="R515" s="3">
        <v>513</v>
      </c>
      <c r="S515" s="16">
        <v>100</v>
      </c>
      <c r="T515" s="16">
        <v>102.88970971895996</v>
      </c>
      <c r="U515" s="16">
        <v>103.48827844037227</v>
      </c>
      <c r="V515" s="16">
        <v>105.20446319010496</v>
      </c>
      <c r="W515" s="16">
        <v>98.509912737730062</v>
      </c>
      <c r="X515" s="16">
        <v>100.08064370148215</v>
      </c>
      <c r="Y515" s="16">
        <v>102.20455324788044</v>
      </c>
      <c r="Z515" s="16">
        <v>103.71524552431804</v>
      </c>
      <c r="AA515" s="16">
        <v>106.35173654104709</v>
      </c>
      <c r="AB515" s="16">
        <v>108.56839916615036</v>
      </c>
      <c r="AC515" s="16">
        <v>107.23757093094783</v>
      </c>
      <c r="AD515" s="27">
        <f t="shared" ref="AD515:AD578" si="17">AVERAGE(T515:AC515)</f>
        <v>103.8250513198993</v>
      </c>
      <c r="AE515" s="17">
        <f t="shared" ref="AE515:AE578" si="18">MAX(AD515-$C$3, 0)</f>
        <v>2.8250513198993019</v>
      </c>
    </row>
    <row r="516" spans="6:31" x14ac:dyDescent="0.25">
      <c r="F516" s="3">
        <v>514</v>
      </c>
      <c r="G516" s="15">
        <f>INDEX(Random!$F$2:$F$10001, ($F516-1)*10+G$2)</f>
        <v>-0.29133253035180351</v>
      </c>
      <c r="H516" s="15">
        <f>INDEX(Random!$F$2:$F$10001, ($F516-1)*10+H$2)</f>
        <v>0.17951512116137741</v>
      </c>
      <c r="I516" s="15">
        <f>INDEX(Random!$F$2:$F$10001, ($F516-1)*10+I$2)</f>
        <v>-2.4922250289851893</v>
      </c>
      <c r="J516" s="15">
        <f>INDEX(Random!$F$2:$F$10001, ($F516-1)*10+J$2)</f>
        <v>-0.28060195433776225</v>
      </c>
      <c r="K516" s="15">
        <f>INDEX(Random!$F$2:$F$10001, ($F516-1)*10+K$2)</f>
        <v>1.5049090040947646</v>
      </c>
      <c r="L516" s="33">
        <f>INDEX(Random!$F$2:$F$10001, ($F516-1)*10+L$2)</f>
        <v>0.60539830155617924</v>
      </c>
      <c r="M516" s="15">
        <f>INDEX(Random!$F$2:$F$10001, ($F516-1)*10+M$2)</f>
        <v>-0.77563507481258742</v>
      </c>
      <c r="N516" s="15">
        <f>INDEX(Random!$F$2:$F$10001, ($F516-1)*10+N$2)</f>
        <v>-2.0528693967471319E-2</v>
      </c>
      <c r="O516" s="15">
        <f>INDEX(Random!$F$2:$F$10001, ($F516-1)*10+O$2)</f>
        <v>-0.84284747932684445</v>
      </c>
      <c r="P516" s="15">
        <f>INDEX(Random!$F$2:$F$10001, ($F516-1)*10+P$2)</f>
        <v>0.35048191641301474</v>
      </c>
      <c r="R516" s="3">
        <v>514</v>
      </c>
      <c r="S516" s="16">
        <v>100</v>
      </c>
      <c r="T516" s="16">
        <v>99.070933726696794</v>
      </c>
      <c r="U516" s="16">
        <v>99.712866028365809</v>
      </c>
      <c r="V516" s="16">
        <v>91.756694363898731</v>
      </c>
      <c r="W516" s="16">
        <v>90.936937492708495</v>
      </c>
      <c r="X516" s="16">
        <v>95.686761369814576</v>
      </c>
      <c r="Y516" s="16">
        <v>97.692337834408093</v>
      </c>
      <c r="Z516" s="16">
        <v>95.225240621724382</v>
      </c>
      <c r="AA516" s="16">
        <v>95.201337008822236</v>
      </c>
      <c r="AB516" s="16">
        <v>92.588183177260746</v>
      </c>
      <c r="AC516" s="16">
        <v>93.724023414976386</v>
      </c>
      <c r="AD516" s="27">
        <f t="shared" si="17"/>
        <v>95.159531503867626</v>
      </c>
      <c r="AE516" s="17">
        <f t="shared" si="18"/>
        <v>0</v>
      </c>
    </row>
    <row r="517" spans="6:31" x14ac:dyDescent="0.25">
      <c r="F517" s="3">
        <v>515</v>
      </c>
      <c r="G517" s="15">
        <f>INDEX(Random!$F$2:$F$10001, ($F517-1)*10+G$2)</f>
        <v>-0.91280180108811437</v>
      </c>
      <c r="H517" s="15">
        <f>INDEX(Random!$F$2:$F$10001, ($F517-1)*10+H$2)</f>
        <v>-0.56667415356641382</v>
      </c>
      <c r="I517" s="15">
        <f>INDEX(Random!$F$2:$F$10001, ($F517-1)*10+I$2)</f>
        <v>0.89942248642794076</v>
      </c>
      <c r="J517" s="15">
        <f>INDEX(Random!$F$2:$F$10001, ($F517-1)*10+J$2)</f>
        <v>0.89289370875488716</v>
      </c>
      <c r="K517" s="15">
        <f>INDEX(Random!$F$2:$F$10001, ($F517-1)*10+K$2)</f>
        <v>0.43248375449307841</v>
      </c>
      <c r="L517" s="33">
        <f>INDEX(Random!$F$2:$F$10001, ($F517-1)*10+L$2)</f>
        <v>-4.239289591243741E-2</v>
      </c>
      <c r="M517" s="15">
        <f>INDEX(Random!$F$2:$F$10001, ($F517-1)*10+M$2)</f>
        <v>-0.33206721198447264</v>
      </c>
      <c r="N517" s="15">
        <f>INDEX(Random!$F$2:$F$10001, ($F517-1)*10+N$2)</f>
        <v>-0.32578199333520175</v>
      </c>
      <c r="O517" s="15">
        <f>INDEX(Random!$F$2:$F$10001, ($F517-1)*10+O$2)</f>
        <v>-1.810315790407854</v>
      </c>
      <c r="P517" s="15">
        <f>INDEX(Random!$F$2:$F$10001, ($F517-1)*10+P$2)</f>
        <v>-0.14499391375370893</v>
      </c>
      <c r="R517" s="3">
        <v>515</v>
      </c>
      <c r="S517" s="16">
        <v>100</v>
      </c>
      <c r="T517" s="16">
        <v>97.027203033411496</v>
      </c>
      <c r="U517" s="16">
        <v>95.242098377860344</v>
      </c>
      <c r="V517" s="16">
        <v>98.202051011356602</v>
      </c>
      <c r="W517" s="16">
        <v>101.23182327361511</v>
      </c>
      <c r="X517" s="16">
        <v>102.75593494807198</v>
      </c>
      <c r="Y517" s="16">
        <v>102.65483167878321</v>
      </c>
      <c r="Z517" s="16">
        <v>101.56224268098555</v>
      </c>
      <c r="AA517" s="16">
        <v>100.50246742337337</v>
      </c>
      <c r="AB517" s="16">
        <v>94.622939978934298</v>
      </c>
      <c r="AC517" s="16">
        <v>94.205088431271889</v>
      </c>
      <c r="AD517" s="27">
        <f t="shared" si="17"/>
        <v>98.800668083766382</v>
      </c>
      <c r="AE517" s="17">
        <f t="shared" si="18"/>
        <v>0</v>
      </c>
    </row>
    <row r="518" spans="6:31" x14ac:dyDescent="0.25">
      <c r="F518" s="3">
        <v>516</v>
      </c>
      <c r="G518" s="15">
        <f>INDEX(Random!$F$2:$F$10001, ($F518-1)*10+G$2)</f>
        <v>-1.5962592029249663</v>
      </c>
      <c r="H518" s="15">
        <f>INDEX(Random!$F$2:$F$10001, ($F518-1)*10+H$2)</f>
        <v>-0.50773370019517194</v>
      </c>
      <c r="I518" s="15">
        <f>INDEX(Random!$F$2:$F$10001, ($F518-1)*10+I$2)</f>
        <v>-0.70663538007797799</v>
      </c>
      <c r="J518" s="15">
        <f>INDEX(Random!$F$2:$F$10001, ($F518-1)*10+J$2)</f>
        <v>-1.682118165607138</v>
      </c>
      <c r="K518" s="15">
        <f>INDEX(Random!$F$2:$F$10001, ($F518-1)*10+K$2)</f>
        <v>0.36449754879770574</v>
      </c>
      <c r="L518" s="33">
        <f>INDEX(Random!$F$2:$F$10001, ($F518-1)*10+L$2)</f>
        <v>-0.31739658827615291</v>
      </c>
      <c r="M518" s="15">
        <f>INDEX(Random!$F$2:$F$10001, ($F518-1)*10+M$2)</f>
        <v>-0.31225724226708318</v>
      </c>
      <c r="N518" s="15">
        <f>INDEX(Random!$F$2:$F$10001, ($F518-1)*10+N$2)</f>
        <v>0.15671977177289531</v>
      </c>
      <c r="O518" s="15">
        <f>INDEX(Random!$F$2:$F$10001, ($F518-1)*10+O$2)</f>
        <v>-0.85062742168271022</v>
      </c>
      <c r="P518" s="15">
        <f>INDEX(Random!$F$2:$F$10001, ($F518-1)*10+P$2)</f>
        <v>1.6619031177036467</v>
      </c>
      <c r="R518" s="3">
        <v>516</v>
      </c>
      <c r="S518" s="16">
        <v>100</v>
      </c>
      <c r="T518" s="16">
        <v>94.828265554366226</v>
      </c>
      <c r="U518" s="16">
        <v>93.267818059308865</v>
      </c>
      <c r="V518" s="16">
        <v>91.123100714955058</v>
      </c>
      <c r="W518" s="16">
        <v>86.161969309420527</v>
      </c>
      <c r="X518" s="16">
        <v>87.259986105224257</v>
      </c>
      <c r="Y518" s="16">
        <v>86.373740762327031</v>
      </c>
      <c r="Z518" s="16">
        <v>85.511235524323979</v>
      </c>
      <c r="AA518" s="16">
        <v>85.999528862628864</v>
      </c>
      <c r="AB518" s="16">
        <v>83.617130285469045</v>
      </c>
      <c r="AC518" s="16">
        <v>88.449151889134654</v>
      </c>
      <c r="AD518" s="27">
        <f t="shared" si="17"/>
        <v>88.259192706715851</v>
      </c>
      <c r="AE518" s="17">
        <f t="shared" si="18"/>
        <v>0</v>
      </c>
    </row>
    <row r="519" spans="6:31" x14ac:dyDescent="0.25">
      <c r="F519" s="3">
        <v>517</v>
      </c>
      <c r="G519" s="15">
        <f>INDEX(Random!$F$2:$F$10001, ($F519-1)*10+G$2)</f>
        <v>-1.0492580592823981</v>
      </c>
      <c r="H519" s="15">
        <f>INDEX(Random!$F$2:$F$10001, ($F519-1)*10+H$2)</f>
        <v>-0.6135279032972466</v>
      </c>
      <c r="I519" s="15">
        <f>INDEX(Random!$F$2:$F$10001, ($F519-1)*10+I$2)</f>
        <v>0.712984476598025</v>
      </c>
      <c r="J519" s="15">
        <f>INDEX(Random!$F$2:$F$10001, ($F519-1)*10+J$2)</f>
        <v>2.4505505830312555</v>
      </c>
      <c r="K519" s="15">
        <f>INDEX(Random!$F$2:$F$10001, ($F519-1)*10+K$2)</f>
        <v>0.63175475322173802</v>
      </c>
      <c r="L519" s="33">
        <f>INDEX(Random!$F$2:$F$10001, ($F519-1)*10+L$2)</f>
        <v>-0.29004195806745425</v>
      </c>
      <c r="M519" s="15">
        <f>INDEX(Random!$F$2:$F$10001, ($F519-1)*10+M$2)</f>
        <v>-0.26353327213864763</v>
      </c>
      <c r="N519" s="15">
        <f>INDEX(Random!$F$2:$F$10001, ($F519-1)*10+N$2)</f>
        <v>0.48137751969464149</v>
      </c>
      <c r="O519" s="15">
        <f>INDEX(Random!$F$2:$F$10001, ($F519-1)*10+O$2)</f>
        <v>0.36994563597567642</v>
      </c>
      <c r="P519" s="15">
        <f>INDEX(Random!$F$2:$F$10001, ($F519-1)*10+P$2)</f>
        <v>-0.12506714722998769</v>
      </c>
      <c r="R519" s="3">
        <v>517</v>
      </c>
      <c r="S519" s="16">
        <v>100</v>
      </c>
      <c r="T519" s="16">
        <v>96.584135677491247</v>
      </c>
      <c r="U519" s="16">
        <v>94.658307952910974</v>
      </c>
      <c r="V519" s="16">
        <v>96.991696880679584</v>
      </c>
      <c r="W519" s="16">
        <v>105.34670267145448</v>
      </c>
      <c r="X519" s="16">
        <v>107.64987251556535</v>
      </c>
      <c r="Y519" s="16">
        <v>106.6543505154894</v>
      </c>
      <c r="Z519" s="16">
        <v>105.76202910713509</v>
      </c>
      <c r="AA519" s="16">
        <v>107.53054585916188</v>
      </c>
      <c r="AB519" s="16">
        <v>108.92077777624026</v>
      </c>
      <c r="AC519" s="16">
        <v>108.5122889673259</v>
      </c>
      <c r="AD519" s="27">
        <f t="shared" si="17"/>
        <v>103.86107079234542</v>
      </c>
      <c r="AE519" s="17">
        <f t="shared" si="18"/>
        <v>2.8610707923454157</v>
      </c>
    </row>
    <row r="520" spans="6:31" x14ac:dyDescent="0.25">
      <c r="F520" s="3">
        <v>518</v>
      </c>
      <c r="G520" s="15">
        <f>INDEX(Random!$F$2:$F$10001, ($F520-1)*10+G$2)</f>
        <v>-0.51541916784113206</v>
      </c>
      <c r="H520" s="15">
        <f>INDEX(Random!$F$2:$F$10001, ($F520-1)*10+H$2)</f>
        <v>-0.27508341474399289</v>
      </c>
      <c r="I520" s="15">
        <f>INDEX(Random!$F$2:$F$10001, ($F520-1)*10+I$2)</f>
        <v>-0.90649019798097374</v>
      </c>
      <c r="J520" s="15">
        <f>INDEX(Random!$F$2:$F$10001, ($F520-1)*10+J$2)</f>
        <v>0.38119905779663676</v>
      </c>
      <c r="K520" s="15">
        <f>INDEX(Random!$F$2:$F$10001, ($F520-1)*10+K$2)</f>
        <v>-0.24610178706438635</v>
      </c>
      <c r="L520" s="33">
        <f>INDEX(Random!$F$2:$F$10001, ($F520-1)*10+L$2)</f>
        <v>0.36330308974903508</v>
      </c>
      <c r="M520" s="15">
        <f>INDEX(Random!$F$2:$F$10001, ($F520-1)*10+M$2)</f>
        <v>1.0238558244734735</v>
      </c>
      <c r="N520" s="15">
        <f>INDEX(Random!$F$2:$F$10001, ($F520-1)*10+N$2)</f>
        <v>1.1216565318634009</v>
      </c>
      <c r="O520" s="15">
        <f>INDEX(Random!$F$2:$F$10001, ($F520-1)*10+O$2)</f>
        <v>-0.5425973022367806</v>
      </c>
      <c r="P520" s="15">
        <f>INDEX(Random!$F$2:$F$10001, ($F520-1)*10+P$2)</f>
        <v>-0.34784289262225188</v>
      </c>
      <c r="R520" s="3">
        <v>518</v>
      </c>
      <c r="S520" s="16">
        <v>100</v>
      </c>
      <c r="T520" s="16">
        <v>98.329098588738091</v>
      </c>
      <c r="U520" s="16">
        <v>97.46866320550788</v>
      </c>
      <c r="V520" s="16">
        <v>94.591140340679388</v>
      </c>
      <c r="W520" s="16">
        <v>95.850254325778806</v>
      </c>
      <c r="X520" s="16">
        <v>95.103913296266697</v>
      </c>
      <c r="Y520" s="16">
        <v>96.312024311654213</v>
      </c>
      <c r="Z520" s="16">
        <v>99.720556812463997</v>
      </c>
      <c r="AA520" s="16">
        <v>103.58896888257016</v>
      </c>
      <c r="AB520" s="16">
        <v>101.76528960332519</v>
      </c>
      <c r="AC520" s="16">
        <v>100.62890818646804</v>
      </c>
      <c r="AD520" s="27">
        <f t="shared" si="17"/>
        <v>98.335881755345241</v>
      </c>
      <c r="AE520" s="17">
        <f t="shared" si="18"/>
        <v>0</v>
      </c>
    </row>
    <row r="521" spans="6:31" x14ac:dyDescent="0.25">
      <c r="F521" s="3">
        <v>519</v>
      </c>
      <c r="G521" s="15">
        <f>INDEX(Random!$F$2:$F$10001, ($F521-1)*10+G$2)</f>
        <v>0.3438672882593431</v>
      </c>
      <c r="H521" s="15">
        <f>INDEX(Random!$F$2:$F$10001, ($F521-1)*10+H$2)</f>
        <v>-0.67277591583724883</v>
      </c>
      <c r="I521" s="15">
        <f>INDEX(Random!$F$2:$F$10001, ($F521-1)*10+I$2)</f>
        <v>-1.6039668802062508</v>
      </c>
      <c r="J521" s="15">
        <f>INDEX(Random!$F$2:$F$10001, ($F521-1)*10+J$2)</f>
        <v>-1.7036922705085291</v>
      </c>
      <c r="K521" s="15">
        <f>INDEX(Random!$F$2:$F$10001, ($F521-1)*10+K$2)</f>
        <v>2.421327016954003E-2</v>
      </c>
      <c r="L521" s="33">
        <f>INDEX(Random!$F$2:$F$10001, ($F521-1)*10+L$2)</f>
        <v>0.6361929062096654</v>
      </c>
      <c r="M521" s="15">
        <f>INDEX(Random!$F$2:$F$10001, ($F521-1)*10+M$2)</f>
        <v>-0.54433714744003758</v>
      </c>
      <c r="N521" s="15">
        <f>INDEX(Random!$F$2:$F$10001, ($F521-1)*10+N$2)</f>
        <v>-0.10268457633436884</v>
      </c>
      <c r="O521" s="15">
        <f>INDEX(Random!$F$2:$F$10001, ($F521-1)*10+O$2)</f>
        <v>9.4035346319026436E-2</v>
      </c>
      <c r="P521" s="15">
        <f>INDEX(Random!$F$2:$F$10001, ($F521-1)*10+P$2)</f>
        <v>0.54060465801010249</v>
      </c>
      <c r="R521" s="3">
        <v>519</v>
      </c>
      <c r="S521" s="16">
        <v>100</v>
      </c>
      <c r="T521" s="16">
        <v>101.20431005926514</v>
      </c>
      <c r="U521" s="16">
        <v>98.989447668188205</v>
      </c>
      <c r="V521" s="16">
        <v>93.845711860956698</v>
      </c>
      <c r="W521" s="16">
        <v>88.672161910946386</v>
      </c>
      <c r="X521" s="16">
        <v>88.783039257524536</v>
      </c>
      <c r="Y521" s="16">
        <v>90.737587885534481</v>
      </c>
      <c r="Z521" s="16">
        <v>89.134954880801843</v>
      </c>
      <c r="AA521" s="16">
        <v>88.867360162077375</v>
      </c>
      <c r="AB521" s="16">
        <v>89.187104809561518</v>
      </c>
      <c r="AC521" s="16">
        <v>90.858776610402273</v>
      </c>
      <c r="AD521" s="27">
        <f t="shared" si="17"/>
        <v>92.028045510525857</v>
      </c>
      <c r="AE521" s="17">
        <f t="shared" si="18"/>
        <v>0</v>
      </c>
    </row>
    <row r="522" spans="6:31" x14ac:dyDescent="0.25">
      <c r="F522" s="3">
        <v>520</v>
      </c>
      <c r="G522" s="15">
        <f>INDEX(Random!$F$2:$F$10001, ($F522-1)*10+G$2)</f>
        <v>-5.711512571181316E-3</v>
      </c>
      <c r="H522" s="15">
        <f>INDEX(Random!$F$2:$F$10001, ($F522-1)*10+H$2)</f>
        <v>3.0162363006106398E-2</v>
      </c>
      <c r="I522" s="15">
        <f>INDEX(Random!$F$2:$F$10001, ($F522-1)*10+I$2)</f>
        <v>-0.64676378171416182</v>
      </c>
      <c r="J522" s="15">
        <f>INDEX(Random!$F$2:$F$10001, ($F522-1)*10+J$2)</f>
        <v>2.6445123711981147</v>
      </c>
      <c r="K522" s="15">
        <f>INDEX(Random!$F$2:$F$10001, ($F522-1)*10+K$2)</f>
        <v>0.1270530304739052</v>
      </c>
      <c r="L522" s="33">
        <f>INDEX(Random!$F$2:$F$10001, ($F522-1)*10+L$2)</f>
        <v>0.35050058502551679</v>
      </c>
      <c r="M522" s="15">
        <f>INDEX(Random!$F$2:$F$10001, ($F522-1)*10+M$2)</f>
        <v>4.7051806347124407E-2</v>
      </c>
      <c r="N522" s="15">
        <f>INDEX(Random!$F$2:$F$10001, ($F522-1)*10+N$2)</f>
        <v>-0.6478673982875901</v>
      </c>
      <c r="O522" s="15">
        <f>INDEX(Random!$F$2:$F$10001, ($F522-1)*10+O$2)</f>
        <v>0.70734113607826898</v>
      </c>
      <c r="P522" s="15">
        <f>INDEX(Random!$F$2:$F$10001, ($F522-1)*10+P$2)</f>
        <v>9.8573240505728313E-2</v>
      </c>
      <c r="R522" s="3">
        <v>520</v>
      </c>
      <c r="S522" s="16">
        <v>100</v>
      </c>
      <c r="T522" s="16">
        <v>100.024596028782</v>
      </c>
      <c r="U522" s="16">
        <v>100.16965439602765</v>
      </c>
      <c r="V522" s="16">
        <v>98.062955523981486</v>
      </c>
      <c r="W522" s="16">
        <v>107.20542108318269</v>
      </c>
      <c r="X522" s="16">
        <v>107.71036352127393</v>
      </c>
      <c r="Y522" s="16">
        <v>109.03178577915791</v>
      </c>
      <c r="Z522" s="16">
        <v>109.25177903683172</v>
      </c>
      <c r="AA522" s="16">
        <v>106.95011221842</v>
      </c>
      <c r="AB522" s="16">
        <v>109.56576118295288</v>
      </c>
      <c r="AC522" s="16">
        <v>109.97671644875297</v>
      </c>
      <c r="AD522" s="27">
        <f t="shared" si="17"/>
        <v>105.79491452193631</v>
      </c>
      <c r="AE522" s="17">
        <f t="shared" si="18"/>
        <v>4.7949145219363061</v>
      </c>
    </row>
    <row r="523" spans="6:31" x14ac:dyDescent="0.25">
      <c r="F523" s="3">
        <v>521</v>
      </c>
      <c r="G523" s="15">
        <f>INDEX(Random!$F$2:$F$10001, ($F523-1)*10+G$2)</f>
        <v>0.49306988440523875</v>
      </c>
      <c r="H523" s="15">
        <f>INDEX(Random!$F$2:$F$10001, ($F523-1)*10+H$2)</f>
        <v>0.2713804566268222</v>
      </c>
      <c r="I523" s="15">
        <f>INDEX(Random!$F$2:$F$10001, ($F523-1)*10+I$2)</f>
        <v>-1.1685595996528215</v>
      </c>
      <c r="J523" s="15">
        <f>INDEX(Random!$F$2:$F$10001, ($F523-1)*10+J$2)</f>
        <v>0.90196161133976693</v>
      </c>
      <c r="K523" s="15">
        <f>INDEX(Random!$F$2:$F$10001, ($F523-1)*10+K$2)</f>
        <v>-0.2358927347081051</v>
      </c>
      <c r="L523" s="33">
        <f>INDEX(Random!$F$2:$F$10001, ($F523-1)*10+L$2)</f>
        <v>0.28751578268250177</v>
      </c>
      <c r="M523" s="15">
        <f>INDEX(Random!$F$2:$F$10001, ($F523-1)*10+M$2)</f>
        <v>1.5823848783252408</v>
      </c>
      <c r="N523" s="15">
        <f>INDEX(Random!$F$2:$F$10001, ($F523-1)*10+N$2)</f>
        <v>-1.1229383386978828</v>
      </c>
      <c r="O523" s="15">
        <f>INDEX(Random!$F$2:$F$10001, ($F523-1)*10+O$2)</f>
        <v>0.14267448065040911</v>
      </c>
      <c r="P523" s="15">
        <f>INDEX(Random!$F$2:$F$10001, ($F523-1)*10+P$2)</f>
        <v>0.63812677737381851</v>
      </c>
      <c r="R523" s="3">
        <v>521</v>
      </c>
      <c r="S523" s="16">
        <v>100</v>
      </c>
      <c r="T523" s="16">
        <v>101.71204703996577</v>
      </c>
      <c r="U523" s="16">
        <v>102.68701060385358</v>
      </c>
      <c r="V523" s="16">
        <v>98.783288864362106</v>
      </c>
      <c r="W523" s="16">
        <v>101.86196999992478</v>
      </c>
      <c r="X523" s="16">
        <v>101.10343267221494</v>
      </c>
      <c r="Y523" s="16">
        <v>102.12781848736277</v>
      </c>
      <c r="Z523" s="16">
        <v>107.74178163267212</v>
      </c>
      <c r="AA523" s="16">
        <v>103.80461773856314</v>
      </c>
      <c r="AB523" s="16">
        <v>104.34820213426981</v>
      </c>
      <c r="AC523" s="16">
        <v>106.65233374689626</v>
      </c>
      <c r="AD523" s="27">
        <f t="shared" si="17"/>
        <v>103.08225029200852</v>
      </c>
      <c r="AE523" s="17">
        <f t="shared" si="18"/>
        <v>2.0822502920085242</v>
      </c>
    </row>
    <row r="524" spans="6:31" x14ac:dyDescent="0.25">
      <c r="F524" s="3">
        <v>522</v>
      </c>
      <c r="G524" s="15">
        <f>INDEX(Random!$F$2:$F$10001, ($F524-1)*10+G$2)</f>
        <v>0.50356075950071444</v>
      </c>
      <c r="H524" s="15">
        <f>INDEX(Random!$F$2:$F$10001, ($F524-1)*10+H$2)</f>
        <v>-1.7062873757143038</v>
      </c>
      <c r="I524" s="15">
        <f>INDEX(Random!$F$2:$F$10001, ($F524-1)*10+I$2)</f>
        <v>0.94606719588212995</v>
      </c>
      <c r="J524" s="15">
        <f>INDEX(Random!$F$2:$F$10001, ($F524-1)*10+J$2)</f>
        <v>0.32907930901784932</v>
      </c>
      <c r="K524" s="15">
        <f>INDEX(Random!$F$2:$F$10001, ($F524-1)*10+K$2)</f>
        <v>-1.0442749559203615</v>
      </c>
      <c r="L524" s="33">
        <f>INDEX(Random!$F$2:$F$10001, ($F524-1)*10+L$2)</f>
        <v>0.68473510519155356</v>
      </c>
      <c r="M524" s="15">
        <f>INDEX(Random!$F$2:$F$10001, ($F524-1)*10+M$2)</f>
        <v>1.093956606977464</v>
      </c>
      <c r="N524" s="15">
        <f>INDEX(Random!$F$2:$F$10001, ($F524-1)*10+N$2)</f>
        <v>6.5465112964927777E-4</v>
      </c>
      <c r="O524" s="15">
        <f>INDEX(Random!$F$2:$F$10001, ($F524-1)*10+O$2)</f>
        <v>-1.2435691716240698</v>
      </c>
      <c r="P524" s="15">
        <f>INDEX(Random!$F$2:$F$10001, ($F524-1)*10+P$2)</f>
        <v>0.66419016927909347</v>
      </c>
      <c r="R524" s="3">
        <v>522</v>
      </c>
      <c r="S524" s="16">
        <v>100</v>
      </c>
      <c r="T524" s="16">
        <v>101.74784322821671</v>
      </c>
      <c r="U524" s="16">
        <v>96.130294814564095</v>
      </c>
      <c r="V524" s="16">
        <v>99.273043339497519</v>
      </c>
      <c r="W524" s="16">
        <v>100.4187781261881</v>
      </c>
      <c r="X524" s="16">
        <v>97.004820783644718</v>
      </c>
      <c r="Y524" s="16">
        <v>99.301918359939194</v>
      </c>
      <c r="Z524" s="16">
        <v>103.05829610869783</v>
      </c>
      <c r="AA524" s="16">
        <v>103.10565791247103</v>
      </c>
      <c r="AB524" s="16">
        <v>98.936792772379448</v>
      </c>
      <c r="AC524" s="16">
        <v>101.20987234554626</v>
      </c>
      <c r="AD524" s="27">
        <f t="shared" si="17"/>
        <v>100.0187317791145</v>
      </c>
      <c r="AE524" s="17">
        <f t="shared" si="18"/>
        <v>0</v>
      </c>
    </row>
    <row r="525" spans="6:31" x14ac:dyDescent="0.25">
      <c r="F525" s="3">
        <v>523</v>
      </c>
      <c r="G525" s="15">
        <f>INDEX(Random!$F$2:$F$10001, ($F525-1)*10+G$2)</f>
        <v>0.56342250728156662</v>
      </c>
      <c r="H525" s="15">
        <f>INDEX(Random!$F$2:$F$10001, ($F525-1)*10+H$2)</f>
        <v>0.86102242576038457</v>
      </c>
      <c r="I525" s="15">
        <f>INDEX(Random!$F$2:$F$10001, ($F525-1)*10+I$2)</f>
        <v>1.008090852496901</v>
      </c>
      <c r="J525" s="15">
        <f>INDEX(Random!$F$2:$F$10001, ($F525-1)*10+J$2)</f>
        <v>0.44666894247340272</v>
      </c>
      <c r="K525" s="15">
        <f>INDEX(Random!$F$2:$F$10001, ($F525-1)*10+K$2)</f>
        <v>-1.6545220387030352E-2</v>
      </c>
      <c r="L525" s="33">
        <f>INDEX(Random!$F$2:$F$10001, ($F525-1)*10+L$2)</f>
        <v>1.2676803121258231</v>
      </c>
      <c r="M525" s="15">
        <f>INDEX(Random!$F$2:$F$10001, ($F525-1)*10+M$2)</f>
        <v>-0.40411417429720775</v>
      </c>
      <c r="N525" s="15">
        <f>INDEX(Random!$F$2:$F$10001, ($F525-1)*10+N$2)</f>
        <v>-1.5486430567114438</v>
      </c>
      <c r="O525" s="15">
        <f>INDEX(Random!$F$2:$F$10001, ($F525-1)*10+O$2)</f>
        <v>0.46780728580140352</v>
      </c>
      <c r="P525" s="15">
        <f>INDEX(Random!$F$2:$F$10001, ($F525-1)*10+P$2)</f>
        <v>-1.0250905749992094</v>
      </c>
      <c r="R525" s="3">
        <v>523</v>
      </c>
      <c r="S525" s="16">
        <v>100</v>
      </c>
      <c r="T525" s="16">
        <v>101.9523402241314</v>
      </c>
      <c r="U525" s="16">
        <v>104.98552898775962</v>
      </c>
      <c r="V525" s="16">
        <v>108.64355832139854</v>
      </c>
      <c r="W525" s="16">
        <v>110.33174031617082</v>
      </c>
      <c r="X525" s="16">
        <v>110.31878332442346</v>
      </c>
      <c r="Y525" s="16">
        <v>115.16098224427081</v>
      </c>
      <c r="Z525" s="16">
        <v>113.66029071539421</v>
      </c>
      <c r="AA525" s="16">
        <v>107.95435797041461</v>
      </c>
      <c r="AB525" s="16">
        <v>109.70958737660969</v>
      </c>
      <c r="AC525" s="16">
        <v>106.04798460704363</v>
      </c>
      <c r="AD525" s="27">
        <f t="shared" si="17"/>
        <v>108.87651540876166</v>
      </c>
      <c r="AE525" s="17">
        <f t="shared" si="18"/>
        <v>7.8765154087616622</v>
      </c>
    </row>
    <row r="526" spans="6:31" x14ac:dyDescent="0.25">
      <c r="F526" s="3">
        <v>524</v>
      </c>
      <c r="G526" s="15">
        <f>INDEX(Random!$F$2:$F$10001, ($F526-1)*10+G$2)</f>
        <v>-1.5400679863443298</v>
      </c>
      <c r="H526" s="15">
        <f>INDEX(Random!$F$2:$F$10001, ($F526-1)*10+H$2)</f>
        <v>0.80974179393266377</v>
      </c>
      <c r="I526" s="15">
        <f>INDEX(Random!$F$2:$F$10001, ($F526-1)*10+I$2)</f>
        <v>-0.7628753410991661</v>
      </c>
      <c r="J526" s="15">
        <f>INDEX(Random!$F$2:$F$10001, ($F526-1)*10+J$2)</f>
        <v>-0.59415264013931657</v>
      </c>
      <c r="K526" s="15">
        <f>INDEX(Random!$F$2:$F$10001, ($F526-1)*10+K$2)</f>
        <v>0.50200559295475278</v>
      </c>
      <c r="L526" s="33">
        <f>INDEX(Random!$F$2:$F$10001, ($F526-1)*10+L$2)</f>
        <v>0.38933614655610327</v>
      </c>
      <c r="M526" s="15">
        <f>INDEX(Random!$F$2:$F$10001, ($F526-1)*10+M$2)</f>
        <v>1.2412785504903872</v>
      </c>
      <c r="N526" s="15">
        <f>INDEX(Random!$F$2:$F$10001, ($F526-1)*10+N$2)</f>
        <v>1.1079860380617355</v>
      </c>
      <c r="O526" s="15">
        <f>INDEX(Random!$F$2:$F$10001, ($F526-1)*10+O$2)</f>
        <v>1.1532195233591802</v>
      </c>
      <c r="P526" s="15">
        <f>INDEX(Random!$F$2:$F$10001, ($F526-1)*10+P$2)</f>
        <v>0.24771157541335986</v>
      </c>
      <c r="R526" s="3">
        <v>524</v>
      </c>
      <c r="S526" s="16">
        <v>100</v>
      </c>
      <c r="T526" s="16">
        <v>95.00715792836867</v>
      </c>
      <c r="U526" s="16">
        <v>97.665590430799625</v>
      </c>
      <c r="V526" s="16">
        <v>95.239920224521001</v>
      </c>
      <c r="W526" s="16">
        <v>93.401574118237392</v>
      </c>
      <c r="X526" s="16">
        <v>95.029130179932167</v>
      </c>
      <c r="Y526" s="16">
        <v>96.320359067905969</v>
      </c>
      <c r="Z526" s="16">
        <v>100.45912794716975</v>
      </c>
      <c r="AA526" s="16">
        <v>104.30835238307121</v>
      </c>
      <c r="AB526" s="16">
        <v>108.46950763746777</v>
      </c>
      <c r="AC526" s="16">
        <v>109.42234249599741</v>
      </c>
      <c r="AD526" s="27">
        <f t="shared" si="17"/>
        <v>99.532306241347115</v>
      </c>
      <c r="AE526" s="17">
        <f t="shared" si="18"/>
        <v>0</v>
      </c>
    </row>
    <row r="527" spans="6:31" x14ac:dyDescent="0.25">
      <c r="F527" s="3">
        <v>525</v>
      </c>
      <c r="G527" s="15">
        <f>INDEX(Random!$F$2:$F$10001, ($F527-1)*10+G$2)</f>
        <v>-0.18214759334212985</v>
      </c>
      <c r="H527" s="15">
        <f>INDEX(Random!$F$2:$F$10001, ($F527-1)*10+H$2)</f>
        <v>-1.1683187728814628</v>
      </c>
      <c r="I527" s="15">
        <f>INDEX(Random!$F$2:$F$10001, ($F527-1)*10+I$2)</f>
        <v>-0.99515207080284707</v>
      </c>
      <c r="J527" s="15">
        <f>INDEX(Random!$F$2:$F$10001, ($F527-1)*10+J$2)</f>
        <v>-0.80764995636525749</v>
      </c>
      <c r="K527" s="15">
        <f>INDEX(Random!$F$2:$F$10001, ($F527-1)*10+K$2)</f>
        <v>0.93439860716638024</v>
      </c>
      <c r="L527" s="33">
        <f>INDEX(Random!$F$2:$F$10001, ($F527-1)*10+L$2)</f>
        <v>-0.83422612207647839</v>
      </c>
      <c r="M527" s="15">
        <f>INDEX(Random!$F$2:$F$10001, ($F527-1)*10+M$2)</f>
        <v>-0.12926604100154421</v>
      </c>
      <c r="N527" s="15">
        <f>INDEX(Random!$F$2:$F$10001, ($F527-1)*10+N$2)</f>
        <v>-1.311651983537494</v>
      </c>
      <c r="O527" s="15">
        <f>INDEX(Random!$F$2:$F$10001, ($F527-1)*10+O$2)</f>
        <v>2.8666098454055104</v>
      </c>
      <c r="P527" s="15">
        <f>INDEX(Random!$F$2:$F$10001, ($F527-1)*10+P$2)</f>
        <v>1.0948107157150526</v>
      </c>
      <c r="R527" s="3">
        <v>525</v>
      </c>
      <c r="S527" s="16">
        <v>100</v>
      </c>
      <c r="T527" s="16">
        <v>99.434413893740043</v>
      </c>
      <c r="U527" s="16">
        <v>95.655114653079622</v>
      </c>
      <c r="V527" s="16">
        <v>92.555480311663274</v>
      </c>
      <c r="W527" s="16">
        <v>90.12128270873238</v>
      </c>
      <c r="X527" s="16">
        <v>93.031163726927758</v>
      </c>
      <c r="Y527" s="16">
        <v>90.503745455331682</v>
      </c>
      <c r="Z527" s="16">
        <v>90.15162917162445</v>
      </c>
      <c r="AA527" s="16">
        <v>86.309215451843471</v>
      </c>
      <c r="AB527" s="16">
        <v>95.06139000664048</v>
      </c>
      <c r="AC527" s="16">
        <v>98.660184043447529</v>
      </c>
      <c r="AD527" s="27">
        <f t="shared" si="17"/>
        <v>93.148361942303069</v>
      </c>
      <c r="AE527" s="17">
        <f t="shared" si="18"/>
        <v>0</v>
      </c>
    </row>
    <row r="528" spans="6:31" x14ac:dyDescent="0.25">
      <c r="F528" s="3">
        <v>526</v>
      </c>
      <c r="G528" s="15">
        <f>INDEX(Random!$F$2:$F$10001, ($F528-1)*10+G$2)</f>
        <v>9.4232633421324791E-2</v>
      </c>
      <c r="H528" s="15">
        <f>INDEX(Random!$F$2:$F$10001, ($F528-1)*10+H$2)</f>
        <v>-2.9984586721756665E-2</v>
      </c>
      <c r="I528" s="15">
        <f>INDEX(Random!$F$2:$F$10001, ($F528-1)*10+I$2)</f>
        <v>-0.98205583629363435</v>
      </c>
      <c r="J528" s="15">
        <f>INDEX(Random!$F$2:$F$10001, ($F528-1)*10+J$2)</f>
        <v>1.3982819740682473</v>
      </c>
      <c r="K528" s="15">
        <f>INDEX(Random!$F$2:$F$10001, ($F528-1)*10+K$2)</f>
        <v>-0.34959931990531545</v>
      </c>
      <c r="L528" s="33">
        <f>INDEX(Random!$F$2:$F$10001, ($F528-1)*10+L$2)</f>
        <v>0.86233021582939029</v>
      </c>
      <c r="M528" s="15">
        <f>INDEX(Random!$F$2:$F$10001, ($F528-1)*10+M$2)</f>
        <v>-0.78057822093505347</v>
      </c>
      <c r="N528" s="15">
        <f>INDEX(Random!$F$2:$F$10001, ($F528-1)*10+N$2)</f>
        <v>-0.97864136036734983</v>
      </c>
      <c r="O528" s="15">
        <f>INDEX(Random!$F$2:$F$10001, ($F528-1)*10+O$2)</f>
        <v>0.2128278760329404</v>
      </c>
      <c r="P528" s="15">
        <f>INDEX(Random!$F$2:$F$10001, ($F528-1)*10+P$2)</f>
        <v>-0.6197409422493213</v>
      </c>
      <c r="R528" s="3">
        <v>526</v>
      </c>
      <c r="S528" s="16">
        <v>100</v>
      </c>
      <c r="T528" s="16">
        <v>100.36046397541894</v>
      </c>
      <c r="U528" s="16">
        <v>100.30345399205875</v>
      </c>
      <c r="V528" s="16">
        <v>97.095834652144987</v>
      </c>
      <c r="W528" s="16">
        <v>101.80261384429308</v>
      </c>
      <c r="X528" s="16">
        <v>100.6598853529263</v>
      </c>
      <c r="Y528" s="16">
        <v>103.65916910178298</v>
      </c>
      <c r="Z528" s="16">
        <v>101.02463597702928</v>
      </c>
      <c r="AA528" s="16">
        <v>97.805154343569626</v>
      </c>
      <c r="AB528" s="16">
        <v>98.548936545545672</v>
      </c>
      <c r="AC528" s="16">
        <v>96.563806721999811</v>
      </c>
      <c r="AD528" s="27">
        <f t="shared" si="17"/>
        <v>99.78239545067693</v>
      </c>
      <c r="AE528" s="17">
        <f t="shared" si="18"/>
        <v>0</v>
      </c>
    </row>
    <row r="529" spans="6:31" x14ac:dyDescent="0.25">
      <c r="F529" s="3">
        <v>527</v>
      </c>
      <c r="G529" s="15">
        <f>INDEX(Random!$F$2:$F$10001, ($F529-1)*10+G$2)</f>
        <v>0.95843761360308743</v>
      </c>
      <c r="H529" s="15">
        <f>INDEX(Random!$F$2:$F$10001, ($F529-1)*10+H$2)</f>
        <v>-2.2866621463465253</v>
      </c>
      <c r="I529" s="15">
        <f>INDEX(Random!$F$2:$F$10001, ($F529-1)*10+I$2)</f>
        <v>-0.90238667704242548</v>
      </c>
      <c r="J529" s="15">
        <f>INDEX(Random!$F$2:$F$10001, ($F529-1)*10+J$2)</f>
        <v>-1.061304955174653</v>
      </c>
      <c r="K529" s="15">
        <f>INDEX(Random!$F$2:$F$10001, ($F529-1)*10+K$2)</f>
        <v>-0.43789268183957208</v>
      </c>
      <c r="L529" s="33">
        <f>INDEX(Random!$F$2:$F$10001, ($F529-1)*10+L$2)</f>
        <v>0.72676635534509371</v>
      </c>
      <c r="M529" s="15">
        <f>INDEX(Random!$F$2:$F$10001, ($F529-1)*10+M$2)</f>
        <v>0.88955375388342672</v>
      </c>
      <c r="N529" s="15">
        <f>INDEX(Random!$F$2:$F$10001, ($F529-1)*10+N$2)</f>
        <v>-0.17704533076815848</v>
      </c>
      <c r="O529" s="15">
        <f>INDEX(Random!$F$2:$F$10001, ($F529-1)*10+O$2)</f>
        <v>0.860880593126084</v>
      </c>
      <c r="P529" s="15">
        <f>INDEX(Random!$F$2:$F$10001, ($F529-1)*10+P$2)</f>
        <v>1.7262113680647331</v>
      </c>
      <c r="R529" s="3">
        <v>527</v>
      </c>
      <c r="S529" s="16">
        <v>100</v>
      </c>
      <c r="T529" s="16">
        <v>103.31211622060201</v>
      </c>
      <c r="U529" s="16">
        <v>95.726501310576879</v>
      </c>
      <c r="V529" s="16">
        <v>92.913198843055341</v>
      </c>
      <c r="W529" s="16">
        <v>89.703156787554349</v>
      </c>
      <c r="X529" s="16">
        <v>88.433963126349397</v>
      </c>
      <c r="Y529" s="16">
        <v>90.655814616536631</v>
      </c>
      <c r="Z529" s="16">
        <v>93.442298615346814</v>
      </c>
      <c r="AA529" s="16">
        <v>92.929704129476193</v>
      </c>
      <c r="AB529" s="16">
        <v>95.69400479395577</v>
      </c>
      <c r="AC529" s="16">
        <v>101.44249032316078</v>
      </c>
      <c r="AD529" s="27">
        <f t="shared" si="17"/>
        <v>94.425324876661392</v>
      </c>
      <c r="AE529" s="17">
        <f t="shared" si="18"/>
        <v>0</v>
      </c>
    </row>
    <row r="530" spans="6:31" x14ac:dyDescent="0.25">
      <c r="F530" s="3">
        <v>528</v>
      </c>
      <c r="G530" s="15">
        <f>INDEX(Random!$F$2:$F$10001, ($F530-1)*10+G$2)</f>
        <v>-1.0338258627546362</v>
      </c>
      <c r="H530" s="15">
        <f>INDEX(Random!$F$2:$F$10001, ($F530-1)*10+H$2)</f>
        <v>-1.7882767071152572</v>
      </c>
      <c r="I530" s="15">
        <f>INDEX(Random!$F$2:$F$10001, ($F530-1)*10+I$2)</f>
        <v>0.10956509817252774</v>
      </c>
      <c r="J530" s="15">
        <f>INDEX(Random!$F$2:$F$10001, ($F530-1)*10+J$2)</f>
        <v>-0.77630935369311294</v>
      </c>
      <c r="K530" s="15">
        <f>INDEX(Random!$F$2:$F$10001, ($F530-1)*10+K$2)</f>
        <v>1.1884554567264727</v>
      </c>
      <c r="L530" s="33">
        <f>INDEX(Random!$F$2:$F$10001, ($F530-1)*10+L$2)</f>
        <v>1.98227799448835E-2</v>
      </c>
      <c r="M530" s="15">
        <f>INDEX(Random!$F$2:$F$10001, ($F530-1)*10+M$2)</f>
        <v>-0.80969023235527493</v>
      </c>
      <c r="N530" s="15">
        <f>INDEX(Random!$F$2:$F$10001, ($F530-1)*10+N$2)</f>
        <v>-1.8515214779501445E-2</v>
      </c>
      <c r="O530" s="15">
        <f>INDEX(Random!$F$2:$F$10001, ($F530-1)*10+O$2)</f>
        <v>1.8319615911003604</v>
      </c>
      <c r="P530" s="15">
        <f>INDEX(Random!$F$2:$F$10001, ($F530-1)*10+P$2)</f>
        <v>1.7044194786719657</v>
      </c>
      <c r="R530" s="3">
        <v>528</v>
      </c>
      <c r="S530" s="16">
        <v>100</v>
      </c>
      <c r="T530" s="16">
        <v>96.634141687915942</v>
      </c>
      <c r="U530" s="16">
        <v>91.048195591609939</v>
      </c>
      <c r="V530" s="16">
        <v>91.423395439430195</v>
      </c>
      <c r="W530" s="16">
        <v>89.112597094758996</v>
      </c>
      <c r="X530" s="16">
        <v>92.777134490966191</v>
      </c>
      <c r="Y530" s="16">
        <v>92.879466194404827</v>
      </c>
      <c r="Z530" s="16">
        <v>90.430559162597532</v>
      </c>
      <c r="AA530" s="16">
        <v>90.413964942989452</v>
      </c>
      <c r="AB530" s="16">
        <v>96.185834342621121</v>
      </c>
      <c r="AC530" s="16">
        <v>101.88936440547614</v>
      </c>
      <c r="AD530" s="27">
        <f t="shared" si="17"/>
        <v>93.279465335277024</v>
      </c>
      <c r="AE530" s="17">
        <f t="shared" si="18"/>
        <v>0</v>
      </c>
    </row>
    <row r="531" spans="6:31" x14ac:dyDescent="0.25">
      <c r="F531" s="3">
        <v>529</v>
      </c>
      <c r="G531" s="15">
        <f>INDEX(Random!$F$2:$F$10001, ($F531-1)*10+G$2)</f>
        <v>0.73561652828611745</v>
      </c>
      <c r="H531" s="15">
        <f>INDEX(Random!$F$2:$F$10001, ($F531-1)*10+H$2)</f>
        <v>-0.62671719252707891</v>
      </c>
      <c r="I531" s="15">
        <f>INDEX(Random!$F$2:$F$10001, ($F531-1)*10+I$2)</f>
        <v>-0.83943699658204773</v>
      </c>
      <c r="J531" s="15">
        <f>INDEX(Random!$F$2:$F$10001, ($F531-1)*10+J$2)</f>
        <v>0.65880686511230047</v>
      </c>
      <c r="K531" s="15">
        <f>INDEX(Random!$F$2:$F$10001, ($F531-1)*10+K$2)</f>
        <v>-0.20921238724346508</v>
      </c>
      <c r="L531" s="33">
        <f>INDEX(Random!$F$2:$F$10001, ($F531-1)*10+L$2)</f>
        <v>0.93028478091779365</v>
      </c>
      <c r="M531" s="15">
        <f>INDEX(Random!$F$2:$F$10001, ($F531-1)*10+M$2)</f>
        <v>1.3161805111861897</v>
      </c>
      <c r="N531" s="15">
        <f>INDEX(Random!$F$2:$F$10001, ($F531-1)*10+N$2)</f>
        <v>0.79773028475510721</v>
      </c>
      <c r="O531" s="15">
        <f>INDEX(Random!$F$2:$F$10001, ($F531-1)*10+O$2)</f>
        <v>0.70698626807748954</v>
      </c>
      <c r="P531" s="15">
        <f>INDEX(Random!$F$2:$F$10001, ($F531-1)*10+P$2)</f>
        <v>-0.78135998464220058</v>
      </c>
      <c r="R531" s="3">
        <v>529</v>
      </c>
      <c r="S531" s="16">
        <v>100</v>
      </c>
      <c r="T531" s="16">
        <v>102.54287608962058</v>
      </c>
      <c r="U531" s="16">
        <v>100.45378598052292</v>
      </c>
      <c r="V531" s="16">
        <v>97.70763544524138</v>
      </c>
      <c r="W531" s="16">
        <v>99.93442910418004</v>
      </c>
      <c r="X531" s="16">
        <v>99.279049325901482</v>
      </c>
      <c r="Y531" s="16">
        <v>102.47048083970128</v>
      </c>
      <c r="Z531" s="16">
        <v>107.14234759654533</v>
      </c>
      <c r="AA531" s="16">
        <v>110.09597538301865</v>
      </c>
      <c r="AB531" s="16">
        <v>112.78721936954996</v>
      </c>
      <c r="AC531" s="16">
        <v>109.91781152566489</v>
      </c>
      <c r="AD531" s="27">
        <f t="shared" si="17"/>
        <v>104.23316106599464</v>
      </c>
      <c r="AE531" s="17">
        <f t="shared" si="18"/>
        <v>3.2331610659946364</v>
      </c>
    </row>
    <row r="532" spans="6:31" x14ac:dyDescent="0.25">
      <c r="F532" s="3">
        <v>530</v>
      </c>
      <c r="G532" s="15">
        <f>INDEX(Random!$F$2:$F$10001, ($F532-1)*10+G$2)</f>
        <v>-1.5044762945544212</v>
      </c>
      <c r="H532" s="15">
        <f>INDEX(Random!$F$2:$F$10001, ($F532-1)*10+H$2)</f>
        <v>1.7358566893416607</v>
      </c>
      <c r="I532" s="15">
        <f>INDEX(Random!$F$2:$F$10001, ($F532-1)*10+I$2)</f>
        <v>0.43683667369960161</v>
      </c>
      <c r="J532" s="15">
        <f>INDEX(Random!$F$2:$F$10001, ($F532-1)*10+J$2)</f>
        <v>0.68282173362699672</v>
      </c>
      <c r="K532" s="15">
        <f>INDEX(Random!$F$2:$F$10001, ($F532-1)*10+K$2)</f>
        <v>0.51757127629673227</v>
      </c>
      <c r="L532" s="33">
        <f>INDEX(Random!$F$2:$F$10001, ($F532-1)*10+L$2)</f>
        <v>1.1606511507391626</v>
      </c>
      <c r="M532" s="15">
        <f>INDEX(Random!$F$2:$F$10001, ($F532-1)*10+M$2)</f>
        <v>1.2013819928502329</v>
      </c>
      <c r="N532" s="15">
        <f>INDEX(Random!$F$2:$F$10001, ($F532-1)*10+N$2)</f>
        <v>-0.2137393378334885</v>
      </c>
      <c r="O532" s="15">
        <f>INDEX(Random!$F$2:$F$10001, ($F532-1)*10+O$2)</f>
        <v>0.18823169579977941</v>
      </c>
      <c r="P532" s="15">
        <f>INDEX(Random!$F$2:$F$10001, ($F532-1)*10+P$2)</f>
        <v>-1.6432524841846357</v>
      </c>
      <c r="R532" s="3">
        <v>530</v>
      </c>
      <c r="S532" s="16">
        <v>100</v>
      </c>
      <c r="T532" s="16">
        <v>95.120643453606434</v>
      </c>
      <c r="U532" s="16">
        <v>100.86731298935605</v>
      </c>
      <c r="V532" s="16">
        <v>102.40088629791472</v>
      </c>
      <c r="W532" s="16">
        <v>104.81903688058904</v>
      </c>
      <c r="X532" s="16">
        <v>106.70123933430136</v>
      </c>
      <c r="Y532" s="16">
        <v>110.98551490413971</v>
      </c>
      <c r="Z532" s="16">
        <v>115.59963207398312</v>
      </c>
      <c r="AA532" s="16">
        <v>114.82408231508157</v>
      </c>
      <c r="AB532" s="16">
        <v>115.60188024015015</v>
      </c>
      <c r="AC532" s="16">
        <v>109.45060562221961</v>
      </c>
      <c r="AD532" s="27">
        <f t="shared" si="17"/>
        <v>107.63708341113417</v>
      </c>
      <c r="AE532" s="17">
        <f t="shared" si="18"/>
        <v>6.6370834111341708</v>
      </c>
    </row>
    <row r="533" spans="6:31" x14ac:dyDescent="0.25">
      <c r="F533" s="3">
        <v>531</v>
      </c>
      <c r="G533" s="15">
        <f>INDEX(Random!$F$2:$F$10001, ($F533-1)*10+G$2)</f>
        <v>7.961278483863686E-2</v>
      </c>
      <c r="H533" s="15">
        <f>INDEX(Random!$F$2:$F$10001, ($F533-1)*10+H$2)</f>
        <v>-2.236182720646029</v>
      </c>
      <c r="I533" s="15">
        <f>INDEX(Random!$F$2:$F$10001, ($F533-1)*10+I$2)</f>
        <v>0.22459792646712223</v>
      </c>
      <c r="J533" s="15">
        <f>INDEX(Random!$F$2:$F$10001, ($F533-1)*10+J$2)</f>
        <v>0.17519113969714473</v>
      </c>
      <c r="K533" s="15">
        <f>INDEX(Random!$F$2:$F$10001, ($F533-1)*10+K$2)</f>
        <v>-1.7824336214424179</v>
      </c>
      <c r="L533" s="33">
        <f>INDEX(Random!$F$2:$F$10001, ($F533-1)*10+L$2)</f>
        <v>-0.2428368306482411</v>
      </c>
      <c r="M533" s="15">
        <f>INDEX(Random!$F$2:$F$10001, ($F533-1)*10+M$2)</f>
        <v>0.42646022892406149</v>
      </c>
      <c r="N533" s="15">
        <f>INDEX(Random!$F$2:$F$10001, ($F533-1)*10+N$2)</f>
        <v>0.53963349799984006</v>
      </c>
      <c r="O533" s="15">
        <f>INDEX(Random!$F$2:$F$10001, ($F533-1)*10+O$2)</f>
        <v>-0.42866114369802477</v>
      </c>
      <c r="P533" s="15">
        <f>INDEX(Random!$F$2:$F$10001, ($F533-1)*10+P$2)</f>
        <v>0.28769287005320648</v>
      </c>
      <c r="R533" s="3">
        <v>531</v>
      </c>
      <c r="S533" s="16">
        <v>100</v>
      </c>
      <c r="T533" s="16">
        <v>100.31126281799754</v>
      </c>
      <c r="U533" s="16">
        <v>93.103486388853852</v>
      </c>
      <c r="V533" s="16">
        <v>93.848555828813616</v>
      </c>
      <c r="W533" s="16">
        <v>94.442951492496633</v>
      </c>
      <c r="X533" s="16">
        <v>89.001108361339959</v>
      </c>
      <c r="Y533" s="16">
        <v>88.317769569488661</v>
      </c>
      <c r="Z533" s="16">
        <v>89.629341562117332</v>
      </c>
      <c r="AA533" s="16">
        <v>91.306328161208313</v>
      </c>
      <c r="AB533" s="16">
        <v>90.042327477999621</v>
      </c>
      <c r="AC533" s="16">
        <v>90.955181780982556</v>
      </c>
      <c r="AD533" s="27">
        <f t="shared" si="17"/>
        <v>92.09583134412982</v>
      </c>
      <c r="AE533" s="17">
        <f t="shared" si="18"/>
        <v>0</v>
      </c>
    </row>
    <row r="534" spans="6:31" x14ac:dyDescent="0.25">
      <c r="F534" s="3">
        <v>532</v>
      </c>
      <c r="G534" s="15">
        <f>INDEX(Random!$F$2:$F$10001, ($F534-1)*10+G$2)</f>
        <v>-0.78820869686587969</v>
      </c>
      <c r="H534" s="15">
        <f>INDEX(Random!$F$2:$F$10001, ($F534-1)*10+H$2)</f>
        <v>-1.1063443053842861</v>
      </c>
      <c r="I534" s="15">
        <f>INDEX(Random!$F$2:$F$10001, ($F534-1)*10+I$2)</f>
        <v>-0.66577579334953763</v>
      </c>
      <c r="J534" s="15">
        <f>INDEX(Random!$F$2:$F$10001, ($F534-1)*10+J$2)</f>
        <v>0.87306332733669312</v>
      </c>
      <c r="K534" s="15">
        <f>INDEX(Random!$F$2:$F$10001, ($F534-1)*10+K$2)</f>
        <v>-1.4882744469855262</v>
      </c>
      <c r="L534" s="33">
        <f>INDEX(Random!$F$2:$F$10001, ($F534-1)*10+L$2)</f>
        <v>0.85846634003031952</v>
      </c>
      <c r="M534" s="15">
        <f>INDEX(Random!$F$2:$F$10001, ($F534-1)*10+M$2)</f>
        <v>0.9491005157107899</v>
      </c>
      <c r="N534" s="15">
        <f>INDEX(Random!$F$2:$F$10001, ($F534-1)*10+N$2)</f>
        <v>1.3658291713336979</v>
      </c>
      <c r="O534" s="15">
        <f>INDEX(Random!$F$2:$F$10001, ($F534-1)*10+O$2)</f>
        <v>1.1400697007700491</v>
      </c>
      <c r="P534" s="15">
        <f>INDEX(Random!$F$2:$F$10001, ($F534-1)*10+P$2)</f>
        <v>-0.3218354792853374</v>
      </c>
      <c r="R534" s="3">
        <v>532</v>
      </c>
      <c r="S534" s="16">
        <v>100</v>
      </c>
      <c r="T534" s="16">
        <v>97.433526167660489</v>
      </c>
      <c r="U534" s="16">
        <v>93.925315121528214</v>
      </c>
      <c r="V534" s="16">
        <v>91.891326717363668</v>
      </c>
      <c r="W534" s="16">
        <v>94.663413242063399</v>
      </c>
      <c r="X534" s="16">
        <v>90.093393627040442</v>
      </c>
      <c r="Y534" s="16">
        <v>92.765812825649235</v>
      </c>
      <c r="Z534" s="16">
        <v>95.808314816429089</v>
      </c>
      <c r="AA534" s="16">
        <v>100.3433974431462</v>
      </c>
      <c r="AB534" s="16">
        <v>104.30036672321208</v>
      </c>
      <c r="AC534" s="16">
        <v>103.22568295247409</v>
      </c>
      <c r="AD534" s="27">
        <f t="shared" si="17"/>
        <v>96.445054963656688</v>
      </c>
      <c r="AE534" s="17">
        <f t="shared" si="18"/>
        <v>0</v>
      </c>
    </row>
    <row r="535" spans="6:31" x14ac:dyDescent="0.25">
      <c r="F535" s="3">
        <v>533</v>
      </c>
      <c r="G535" s="15">
        <f>INDEX(Random!$F$2:$F$10001, ($F535-1)*10+G$2)</f>
        <v>-1.0247148230768648</v>
      </c>
      <c r="H535" s="15">
        <f>INDEX(Random!$F$2:$F$10001, ($F535-1)*10+H$2)</f>
        <v>-0.4087920747295033</v>
      </c>
      <c r="I535" s="15">
        <f>INDEX(Random!$F$2:$F$10001, ($F535-1)*10+I$2)</f>
        <v>-1.180261401390956</v>
      </c>
      <c r="J535" s="15">
        <f>INDEX(Random!$F$2:$F$10001, ($F535-1)*10+J$2)</f>
        <v>0.65975745505900896</v>
      </c>
      <c r="K535" s="15">
        <f>INDEX(Random!$F$2:$F$10001, ($F535-1)*10+K$2)</f>
        <v>-1.0483122672602256</v>
      </c>
      <c r="L535" s="33">
        <f>INDEX(Random!$F$2:$F$10001, ($F535-1)*10+L$2)</f>
        <v>0.76635075821802456</v>
      </c>
      <c r="M535" s="15">
        <f>INDEX(Random!$F$2:$F$10001, ($F535-1)*10+M$2)</f>
        <v>0.48777177349741285</v>
      </c>
      <c r="N535" s="15">
        <f>INDEX(Random!$F$2:$F$10001, ($F535-1)*10+N$2)</f>
        <v>-1.0807156378336369</v>
      </c>
      <c r="O535" s="15">
        <f>INDEX(Random!$F$2:$F$10001, ($F535-1)*10+O$2)</f>
        <v>0.47636541023539131</v>
      </c>
      <c r="P535" s="15">
        <f>INDEX(Random!$F$2:$F$10001, ($F535-1)*10+P$2)</f>
        <v>0.20299348255696792</v>
      </c>
      <c r="R535" s="3">
        <v>533</v>
      </c>
      <c r="S535" s="16">
        <v>100</v>
      </c>
      <c r="T535" s="16">
        <v>96.663676972052869</v>
      </c>
      <c r="U535" s="16">
        <v>95.38906058342809</v>
      </c>
      <c r="V535" s="16">
        <v>91.726766808387111</v>
      </c>
      <c r="W535" s="16">
        <v>93.820245521988966</v>
      </c>
      <c r="X535" s="16">
        <v>90.618347852653557</v>
      </c>
      <c r="Y535" s="16">
        <v>93.018499555718208</v>
      </c>
      <c r="Z535" s="16">
        <v>94.59420875705311</v>
      </c>
      <c r="AA535" s="16">
        <v>91.266650907339411</v>
      </c>
      <c r="AB535" s="16">
        <v>92.777182664926016</v>
      </c>
      <c r="AC535" s="16">
        <v>93.451897763767533</v>
      </c>
      <c r="AD535" s="27">
        <f t="shared" si="17"/>
        <v>93.332653738731508</v>
      </c>
      <c r="AE535" s="17">
        <f t="shared" si="18"/>
        <v>0</v>
      </c>
    </row>
    <row r="536" spans="6:31" x14ac:dyDescent="0.25">
      <c r="F536" s="3">
        <v>534</v>
      </c>
      <c r="G536" s="15">
        <f>INDEX(Random!$F$2:$F$10001, ($F536-1)*10+G$2)</f>
        <v>1.5021272168500519</v>
      </c>
      <c r="H536" s="15">
        <f>INDEX(Random!$F$2:$F$10001, ($F536-1)*10+H$2)</f>
        <v>-0.18248347338740312</v>
      </c>
      <c r="I536" s="15">
        <f>INDEX(Random!$F$2:$F$10001, ($F536-1)*10+I$2)</f>
        <v>0.70563041970113272</v>
      </c>
      <c r="J536" s="15">
        <f>INDEX(Random!$F$2:$F$10001, ($F536-1)*10+J$2)</f>
        <v>1.1325659302942026</v>
      </c>
      <c r="K536" s="15">
        <f>INDEX(Random!$F$2:$F$10001, ($F536-1)*10+K$2)</f>
        <v>0.26568050767080292</v>
      </c>
      <c r="L536" s="33">
        <f>INDEX(Random!$F$2:$F$10001, ($F536-1)*10+L$2)</f>
        <v>-0.69798934451566386</v>
      </c>
      <c r="M536" s="15">
        <f>INDEX(Random!$F$2:$F$10001, ($F536-1)*10+M$2)</f>
        <v>-1.015241839462635</v>
      </c>
      <c r="N536" s="15">
        <f>INDEX(Random!$F$2:$F$10001, ($F536-1)*10+N$2)</f>
        <v>0.7627029436866487</v>
      </c>
      <c r="O536" s="15">
        <f>INDEX(Random!$F$2:$F$10001, ($F536-1)*10+O$2)</f>
        <v>-0.70022409600047675</v>
      </c>
      <c r="P536" s="15">
        <f>INDEX(Random!$F$2:$F$10001, ($F536-1)*10+P$2)</f>
        <v>-0.12576337842830343</v>
      </c>
      <c r="R536" s="3">
        <v>534</v>
      </c>
      <c r="S536" s="16">
        <v>100</v>
      </c>
      <c r="T536" s="16">
        <v>105.21338904583935</v>
      </c>
      <c r="U536" s="16">
        <v>104.61713813734521</v>
      </c>
      <c r="V536" s="16">
        <v>107.16958072946829</v>
      </c>
      <c r="W536" s="16">
        <v>111.3677025996727</v>
      </c>
      <c r="X536" s="16">
        <v>112.41372716279963</v>
      </c>
      <c r="Y536" s="16">
        <v>109.86059934752598</v>
      </c>
      <c r="Z536" s="16">
        <v>106.22904203974707</v>
      </c>
      <c r="AA536" s="16">
        <v>109.02932376204022</v>
      </c>
      <c r="AB536" s="16">
        <v>106.54507565743376</v>
      </c>
      <c r="AC536" s="16">
        <v>106.14301780132705</v>
      </c>
      <c r="AD536" s="27">
        <f t="shared" si="17"/>
        <v>107.85885962831995</v>
      </c>
      <c r="AE536" s="17">
        <f t="shared" si="18"/>
        <v>6.8588596283199479</v>
      </c>
    </row>
    <row r="537" spans="6:31" x14ac:dyDescent="0.25">
      <c r="F537" s="3">
        <v>535</v>
      </c>
      <c r="G537" s="15">
        <f>INDEX(Random!$F$2:$F$10001, ($F537-1)*10+G$2)</f>
        <v>-3.2400098590228974</v>
      </c>
      <c r="H537" s="15">
        <f>INDEX(Random!$F$2:$F$10001, ($F537-1)*10+H$2)</f>
        <v>1.028289493067817</v>
      </c>
      <c r="I537" s="15">
        <f>INDEX(Random!$F$2:$F$10001, ($F537-1)*10+I$2)</f>
        <v>-0.50978526116920031</v>
      </c>
      <c r="J537" s="15">
        <f>INDEX(Random!$F$2:$F$10001, ($F537-1)*10+J$2)</f>
        <v>7.0881466321120246E-2</v>
      </c>
      <c r="K537" s="15">
        <f>INDEX(Random!$F$2:$F$10001, ($F537-1)*10+K$2)</f>
        <v>-0.39464259641010191</v>
      </c>
      <c r="L537" s="33">
        <f>INDEX(Random!$F$2:$F$10001, ($F537-1)*10+L$2)</f>
        <v>-5.9982203752570407E-2</v>
      </c>
      <c r="M537" s="15">
        <f>INDEX(Random!$F$2:$F$10001, ($F537-1)*10+M$2)</f>
        <v>-1.3141212493883301</v>
      </c>
      <c r="N537" s="15">
        <f>INDEX(Random!$F$2:$F$10001, ($F537-1)*10+N$2)</f>
        <v>1.3584103320882324</v>
      </c>
      <c r="O537" s="15">
        <f>INDEX(Random!$F$2:$F$10001, ($F537-1)*10+O$2)</f>
        <v>-0.3229530541770102</v>
      </c>
      <c r="P537" s="15">
        <f>INDEX(Random!$F$2:$F$10001, ($F537-1)*10+P$2)</f>
        <v>0.58615480817151422</v>
      </c>
      <c r="R537" s="3">
        <v>535</v>
      </c>
      <c r="S537" s="16">
        <v>100</v>
      </c>
      <c r="T537" s="16">
        <v>89.741601967712327</v>
      </c>
      <c r="U537" s="16">
        <v>92.931422596004211</v>
      </c>
      <c r="V537" s="16">
        <v>91.395899319210955</v>
      </c>
      <c r="W537" s="16">
        <v>91.653535430919064</v>
      </c>
      <c r="X537" s="16">
        <v>90.487917527263136</v>
      </c>
      <c r="Y537" s="16">
        <v>90.345568666429998</v>
      </c>
      <c r="Z537" s="16">
        <v>86.487725563311045</v>
      </c>
      <c r="AA537" s="16">
        <v>90.559081370375381</v>
      </c>
      <c r="AB537" s="16">
        <v>89.622624688007804</v>
      </c>
      <c r="AC537" s="16">
        <v>91.442057994150147</v>
      </c>
      <c r="AD537" s="27">
        <f t="shared" si="17"/>
        <v>90.466743512338411</v>
      </c>
      <c r="AE537" s="17">
        <f t="shared" si="18"/>
        <v>0</v>
      </c>
    </row>
    <row r="538" spans="6:31" x14ac:dyDescent="0.25">
      <c r="F538" s="3">
        <v>536</v>
      </c>
      <c r="G538" s="15">
        <f>INDEX(Random!$F$2:$F$10001, ($F538-1)*10+G$2)</f>
        <v>1.3179682812553506</v>
      </c>
      <c r="H538" s="15">
        <f>INDEX(Random!$F$2:$F$10001, ($F538-1)*10+H$2)</f>
        <v>-0.67635263461657025</v>
      </c>
      <c r="I538" s="15">
        <f>INDEX(Random!$F$2:$F$10001, ($F538-1)*10+I$2)</f>
        <v>-0.86894071610714119</v>
      </c>
      <c r="J538" s="15">
        <f>INDEX(Random!$F$2:$F$10001, ($F538-1)*10+J$2)</f>
        <v>-0.64161272032295735</v>
      </c>
      <c r="K538" s="15">
        <f>INDEX(Random!$F$2:$F$10001, ($F538-1)*10+K$2)</f>
        <v>0.26503286133278614</v>
      </c>
      <c r="L538" s="33">
        <f>INDEX(Random!$F$2:$F$10001, ($F538-1)*10+L$2)</f>
        <v>-0.83412355446228137</v>
      </c>
      <c r="M538" s="15">
        <f>INDEX(Random!$F$2:$F$10001, ($F538-1)*10+M$2)</f>
        <v>1.0083300455817741</v>
      </c>
      <c r="N538" s="15">
        <f>INDEX(Random!$F$2:$F$10001, ($F538-1)*10+N$2)</f>
        <v>-0.14255556837197761</v>
      </c>
      <c r="O538" s="15">
        <f>INDEX(Random!$F$2:$F$10001, ($F538-1)*10+O$2)</f>
        <v>7.1344173078676965E-2</v>
      </c>
      <c r="P538" s="15">
        <f>INDEX(Random!$F$2:$F$10001, ($F538-1)*10+P$2)</f>
        <v>-0.72393111278670297</v>
      </c>
      <c r="R538" s="3">
        <v>536</v>
      </c>
      <c r="S538" s="16">
        <v>100</v>
      </c>
      <c r="T538" s="16">
        <v>104.5655017477561</v>
      </c>
      <c r="U538" s="16">
        <v>102.26481035767307</v>
      </c>
      <c r="V538" s="16">
        <v>99.370766555061309</v>
      </c>
      <c r="W538" s="16">
        <v>97.297678187309174</v>
      </c>
      <c r="X538" s="16">
        <v>98.209416215833031</v>
      </c>
      <c r="Y538" s="16">
        <v>95.54164678036399</v>
      </c>
      <c r="Z538" s="16">
        <v>98.871414478281736</v>
      </c>
      <c r="AA538" s="16">
        <v>98.442852597036506</v>
      </c>
      <c r="AB538" s="16">
        <v>98.721885499475718</v>
      </c>
      <c r="AC538" s="16">
        <v>96.395813452200969</v>
      </c>
      <c r="AD538" s="27">
        <f t="shared" si="17"/>
        <v>98.96817858709916</v>
      </c>
      <c r="AE538" s="17">
        <f t="shared" si="18"/>
        <v>0</v>
      </c>
    </row>
    <row r="539" spans="6:31" x14ac:dyDescent="0.25">
      <c r="F539" s="3">
        <v>537</v>
      </c>
      <c r="G539" s="15">
        <f>INDEX(Random!$F$2:$F$10001, ($F539-1)*10+G$2)</f>
        <v>-1.0076938433556719</v>
      </c>
      <c r="H539" s="15">
        <f>INDEX(Random!$F$2:$F$10001, ($F539-1)*10+H$2)</f>
        <v>1.4615758560893344</v>
      </c>
      <c r="I539" s="15">
        <f>INDEX(Random!$F$2:$F$10001, ($F539-1)*10+I$2)</f>
        <v>1.4603393727923339</v>
      </c>
      <c r="J539" s="15">
        <f>INDEX(Random!$F$2:$F$10001, ($F539-1)*10+J$2)</f>
        <v>0.63559926362384633</v>
      </c>
      <c r="K539" s="15">
        <f>INDEX(Random!$F$2:$F$10001, ($F539-1)*10+K$2)</f>
        <v>1.6827894159885177</v>
      </c>
      <c r="L539" s="33">
        <f>INDEX(Random!$F$2:$F$10001, ($F539-1)*10+L$2)</f>
        <v>-7.8284604862508891E-3</v>
      </c>
      <c r="M539" s="15">
        <f>INDEX(Random!$F$2:$F$10001, ($F539-1)*10+M$2)</f>
        <v>0.66252108692007305</v>
      </c>
      <c r="N539" s="15">
        <f>INDEX(Random!$F$2:$F$10001, ($F539-1)*10+N$2)</f>
        <v>1.4005154045924353</v>
      </c>
      <c r="O539" s="15">
        <f>INDEX(Random!$F$2:$F$10001, ($F539-1)*10+O$2)</f>
        <v>4.769797730854626E-2</v>
      </c>
      <c r="P539" s="15">
        <f>INDEX(Random!$F$2:$F$10001, ($F539-1)*10+P$2)</f>
        <v>0.49051341167188078</v>
      </c>
      <c r="R539" s="3">
        <v>537</v>
      </c>
      <c r="S539" s="16">
        <v>100</v>
      </c>
      <c r="T539" s="16">
        <v>96.718878119094668</v>
      </c>
      <c r="U539" s="16">
        <v>101.62289472107868</v>
      </c>
      <c r="V539" s="16">
        <v>106.77113549731972</v>
      </c>
      <c r="W539" s="16">
        <v>109.11951730022697</v>
      </c>
      <c r="X539" s="16">
        <v>115.50614631639831</v>
      </c>
      <c r="Y539" s="16">
        <v>115.52635304864023</v>
      </c>
      <c r="Z539" s="16">
        <v>118.17396301696162</v>
      </c>
      <c r="AA539" s="16">
        <v>123.91179928010678</v>
      </c>
      <c r="AB539" s="16">
        <v>124.16450693405261</v>
      </c>
      <c r="AC539" s="16">
        <v>126.27943319050351</v>
      </c>
      <c r="AD539" s="27">
        <f t="shared" si="17"/>
        <v>113.7794627424383</v>
      </c>
      <c r="AE539" s="17">
        <f t="shared" si="18"/>
        <v>12.779462742438298</v>
      </c>
    </row>
    <row r="540" spans="6:31" x14ac:dyDescent="0.25">
      <c r="F540" s="3">
        <v>538</v>
      </c>
      <c r="G540" s="15">
        <f>INDEX(Random!$F$2:$F$10001, ($F540-1)*10+G$2)</f>
        <v>2.1360105390841437</v>
      </c>
      <c r="H540" s="15">
        <f>INDEX(Random!$F$2:$F$10001, ($F540-1)*10+H$2)</f>
        <v>-0.5629965898683329</v>
      </c>
      <c r="I540" s="15">
        <f>INDEX(Random!$F$2:$F$10001, ($F540-1)*10+I$2)</f>
        <v>-0.86441429446187856</v>
      </c>
      <c r="J540" s="15">
        <f>INDEX(Random!$F$2:$F$10001, ($F540-1)*10+J$2)</f>
        <v>-1.1004985596620396</v>
      </c>
      <c r="K540" s="15">
        <f>INDEX(Random!$F$2:$F$10001, ($F540-1)*10+K$2)</f>
        <v>-1.2438796381694629E-2</v>
      </c>
      <c r="L540" s="33">
        <f>INDEX(Random!$F$2:$F$10001, ($F540-1)*10+L$2)</f>
        <v>1.852174426361318</v>
      </c>
      <c r="M540" s="15">
        <f>INDEX(Random!$F$2:$F$10001, ($F540-1)*10+M$2)</f>
        <v>-0.49824173055025561</v>
      </c>
      <c r="N540" s="15">
        <f>INDEX(Random!$F$2:$F$10001, ($F540-1)*10+N$2)</f>
        <v>-0.49687666784942336</v>
      </c>
      <c r="O540" s="15">
        <f>INDEX(Random!$F$2:$F$10001, ($F540-1)*10+O$2)</f>
        <v>9.1661164307375101E-2</v>
      </c>
      <c r="P540" s="15">
        <f>INDEX(Random!$F$2:$F$10001, ($F540-1)*10+P$2)</f>
        <v>-0.90840223388533226</v>
      </c>
      <c r="R540" s="3">
        <v>538</v>
      </c>
      <c r="S540" s="16">
        <v>100</v>
      </c>
      <c r="T540" s="16">
        <v>107.47429014033716</v>
      </c>
      <c r="U540" s="16">
        <v>105.50999394732617</v>
      </c>
      <c r="V540" s="16">
        <v>102.53967952049562</v>
      </c>
      <c r="W540" s="16">
        <v>98.866998471382914</v>
      </c>
      <c r="X540" s="16">
        <v>98.869004511634145</v>
      </c>
      <c r="Y540" s="16">
        <v>105.25196119302167</v>
      </c>
      <c r="Z540" s="16">
        <v>103.55294940789598</v>
      </c>
      <c r="AA540" s="16">
        <v>101.88602843560662</v>
      </c>
      <c r="AB540" s="16">
        <v>102.24447192915923</v>
      </c>
      <c r="AC540" s="16">
        <v>99.219591724210332</v>
      </c>
      <c r="AD540" s="27">
        <f t="shared" si="17"/>
        <v>102.54149692810697</v>
      </c>
      <c r="AE540" s="17">
        <f t="shared" si="18"/>
        <v>1.5414969281069659</v>
      </c>
    </row>
    <row r="541" spans="6:31" x14ac:dyDescent="0.25">
      <c r="F541" s="3">
        <v>539</v>
      </c>
      <c r="G541" s="15">
        <f>INDEX(Random!$F$2:$F$10001, ($F541-1)*10+G$2)</f>
        <v>-0.6600624976280508</v>
      </c>
      <c r="H541" s="15">
        <f>INDEX(Random!$F$2:$F$10001, ($F541-1)*10+H$2)</f>
        <v>-1.1367421951920458</v>
      </c>
      <c r="I541" s="15">
        <f>INDEX(Random!$F$2:$F$10001, ($F541-1)*10+I$2)</f>
        <v>-1.0545023013583121</v>
      </c>
      <c r="J541" s="15">
        <f>INDEX(Random!$F$2:$F$10001, ($F541-1)*10+J$2)</f>
        <v>-0.87362880655953901</v>
      </c>
      <c r="K541" s="15">
        <f>INDEX(Random!$F$2:$F$10001, ($F541-1)*10+K$2)</f>
        <v>-1.3001926572862576E-2</v>
      </c>
      <c r="L541" s="33">
        <f>INDEX(Random!$F$2:$F$10001, ($F541-1)*10+L$2)</f>
        <v>-1.1528502238816101</v>
      </c>
      <c r="M541" s="15">
        <f>INDEX(Random!$F$2:$F$10001, ($F541-1)*10+M$2)</f>
        <v>-1.5508995972291439</v>
      </c>
      <c r="N541" s="15">
        <f>INDEX(Random!$F$2:$F$10001, ($F541-1)*10+N$2)</f>
        <v>0.26206582622025998</v>
      </c>
      <c r="O541" s="15">
        <f>INDEX(Random!$F$2:$F$10001, ($F541-1)*10+O$2)</f>
        <v>-2.1654581902727932</v>
      </c>
      <c r="P541" s="15">
        <f>INDEX(Random!$F$2:$F$10001, ($F541-1)*10+P$2)</f>
        <v>0.19042731284795014</v>
      </c>
      <c r="R541" s="3">
        <v>539</v>
      </c>
      <c r="S541" s="16">
        <v>100</v>
      </c>
      <c r="T541" s="16">
        <v>97.853211776859013</v>
      </c>
      <c r="U541" s="16">
        <v>94.233761947567714</v>
      </c>
      <c r="V541" s="16">
        <v>90.998856639110542</v>
      </c>
      <c r="W541" s="16">
        <v>88.409730848213954</v>
      </c>
      <c r="X541" s="16">
        <v>88.409854809809687</v>
      </c>
      <c r="Y541" s="16">
        <v>85.093714369383179</v>
      </c>
      <c r="Z541" s="16">
        <v>80.815753636123148</v>
      </c>
      <c r="AA541" s="16">
        <v>81.564928541642701</v>
      </c>
      <c r="AB541" s="16">
        <v>75.883949769998438</v>
      </c>
      <c r="AC541" s="16">
        <v>76.403600559427858</v>
      </c>
      <c r="AD541" s="27">
        <f t="shared" si="17"/>
        <v>85.966736289813653</v>
      </c>
      <c r="AE541" s="17">
        <f t="shared" si="18"/>
        <v>0</v>
      </c>
    </row>
    <row r="542" spans="6:31" x14ac:dyDescent="0.25">
      <c r="F542" s="3">
        <v>540</v>
      </c>
      <c r="G542" s="15">
        <f>INDEX(Random!$F$2:$F$10001, ($F542-1)*10+G$2)</f>
        <v>0.20406713979001351</v>
      </c>
      <c r="H542" s="15">
        <f>INDEX(Random!$F$2:$F$10001, ($F542-1)*10+H$2)</f>
        <v>-0.89492392514956565</v>
      </c>
      <c r="I542" s="15">
        <f>INDEX(Random!$F$2:$F$10001, ($F542-1)*10+I$2)</f>
        <v>-1.2091299103968434</v>
      </c>
      <c r="J542" s="15">
        <f>INDEX(Random!$F$2:$F$10001, ($F542-1)*10+J$2)</f>
        <v>-0.21058942385624152</v>
      </c>
      <c r="K542" s="15">
        <f>INDEX(Random!$F$2:$F$10001, ($F542-1)*10+K$2)</f>
        <v>1.1932192677593725</v>
      </c>
      <c r="L542" s="33">
        <f>INDEX(Random!$F$2:$F$10001, ($F542-1)*10+L$2)</f>
        <v>0.39495204727702093</v>
      </c>
      <c r="M542" s="15">
        <f>INDEX(Random!$F$2:$F$10001, ($F542-1)*10+M$2)</f>
        <v>-1.7951586737479983</v>
      </c>
      <c r="N542" s="15">
        <f>INDEX(Random!$F$2:$F$10001, ($F542-1)*10+N$2)</f>
        <v>1.4275927957687078</v>
      </c>
      <c r="O542" s="15">
        <f>INDEX(Random!$F$2:$F$10001, ($F542-1)*10+O$2)</f>
        <v>-0.26713039818965001</v>
      </c>
      <c r="P542" s="15">
        <f>INDEX(Random!$F$2:$F$10001, ($F542-1)*10+P$2)</f>
        <v>0.87708381218843667</v>
      </c>
      <c r="R542" s="3">
        <v>540</v>
      </c>
      <c r="S542" s="16">
        <v>100</v>
      </c>
      <c r="T542" s="16">
        <v>100.73086990618964</v>
      </c>
      <c r="U542" s="16">
        <v>97.794970072475124</v>
      </c>
      <c r="V542" s="16">
        <v>93.949292465944126</v>
      </c>
      <c r="W542" s="16">
        <v>93.328853101118483</v>
      </c>
      <c r="X542" s="16">
        <v>97.18230055040037</v>
      </c>
      <c r="Y542" s="16">
        <v>98.521342138597589</v>
      </c>
      <c r="Z542" s="16">
        <v>92.804881779634542</v>
      </c>
      <c r="AA542" s="16">
        <v>97.39936214672457</v>
      </c>
      <c r="AB542" s="16">
        <v>96.57282006947878</v>
      </c>
      <c r="AC542" s="16">
        <v>99.499549973765539</v>
      </c>
      <c r="AD542" s="27">
        <f t="shared" si="17"/>
        <v>96.778424220432882</v>
      </c>
      <c r="AE542" s="17">
        <f t="shared" si="18"/>
        <v>0</v>
      </c>
    </row>
    <row r="543" spans="6:31" x14ac:dyDescent="0.25">
      <c r="F543" s="3">
        <v>541</v>
      </c>
      <c r="G543" s="15">
        <f>INDEX(Random!$F$2:$F$10001, ($F543-1)*10+G$2)</f>
        <v>1.0957867575927638</v>
      </c>
      <c r="H543" s="15">
        <f>INDEX(Random!$F$2:$F$10001, ($F543-1)*10+H$2)</f>
        <v>1.0565465720788598</v>
      </c>
      <c r="I543" s="15">
        <f>INDEX(Random!$F$2:$F$10001, ($F543-1)*10+I$2)</f>
        <v>-0.35363253536687322</v>
      </c>
      <c r="J543" s="15">
        <f>INDEX(Random!$F$2:$F$10001, ($F543-1)*10+J$2)</f>
        <v>0.81563522537457578</v>
      </c>
      <c r="K543" s="15">
        <f>INDEX(Random!$F$2:$F$10001, ($F543-1)*10+K$2)</f>
        <v>0.8268114659088488</v>
      </c>
      <c r="L543" s="33">
        <f>INDEX(Random!$F$2:$F$10001, ($F543-1)*10+L$2)</f>
        <v>-0.21455970244005715</v>
      </c>
      <c r="M543" s="15">
        <f>INDEX(Random!$F$2:$F$10001, ($F543-1)*10+M$2)</f>
        <v>-1.1042697772289178</v>
      </c>
      <c r="N543" s="15">
        <f>INDEX(Random!$F$2:$F$10001, ($F543-1)*10+N$2)</f>
        <v>1.5641453751622878</v>
      </c>
      <c r="O543" s="15">
        <f>INDEX(Random!$F$2:$F$10001, ($F543-1)*10+O$2)</f>
        <v>-0.71289393971041504</v>
      </c>
      <c r="P543" s="15">
        <f>INDEX(Random!$F$2:$F$10001, ($F543-1)*10+P$2)</f>
        <v>-0.36023127775440783</v>
      </c>
      <c r="R543" s="3">
        <v>541</v>
      </c>
      <c r="S543" s="16">
        <v>100</v>
      </c>
      <c r="T543" s="16">
        <v>103.78915558804891</v>
      </c>
      <c r="U543" s="16">
        <v>107.58020264581376</v>
      </c>
      <c r="V543" s="16">
        <v>106.35823213302005</v>
      </c>
      <c r="W543" s="16">
        <v>109.35589791912388</v>
      </c>
      <c r="X543" s="16">
        <v>112.48020847078278</v>
      </c>
      <c r="Y543" s="16">
        <v>111.72251252038674</v>
      </c>
      <c r="Z543" s="16">
        <v>107.70730357766823</v>
      </c>
      <c r="AA543" s="16">
        <v>113.5584777535346</v>
      </c>
      <c r="AB543" s="16">
        <v>110.92388408058427</v>
      </c>
      <c r="AC543" s="16">
        <v>109.63966464290448</v>
      </c>
      <c r="AD543" s="27">
        <f t="shared" si="17"/>
        <v>109.31155393318677</v>
      </c>
      <c r="AE543" s="17">
        <f t="shared" si="18"/>
        <v>8.3115539331867723</v>
      </c>
    </row>
    <row r="544" spans="6:31" x14ac:dyDescent="0.25">
      <c r="F544" s="3">
        <v>542</v>
      </c>
      <c r="G544" s="15">
        <f>INDEX(Random!$F$2:$F$10001, ($F544-1)*10+G$2)</f>
        <v>0.15304015992367773</v>
      </c>
      <c r="H544" s="15">
        <f>INDEX(Random!$F$2:$F$10001, ($F544-1)*10+H$2)</f>
        <v>-0.90479873553198398</v>
      </c>
      <c r="I544" s="15">
        <f>INDEX(Random!$F$2:$F$10001, ($F544-1)*10+I$2)</f>
        <v>-0.63251492876583371</v>
      </c>
      <c r="J544" s="15">
        <f>INDEX(Random!$F$2:$F$10001, ($F544-1)*10+J$2)</f>
        <v>0.32203652513867032</v>
      </c>
      <c r="K544" s="15">
        <f>INDEX(Random!$F$2:$F$10001, ($F544-1)*10+K$2)</f>
        <v>5.8475973545460962E-2</v>
      </c>
      <c r="L544" s="33">
        <f>INDEX(Random!$F$2:$F$10001, ($F544-1)*10+L$2)</f>
        <v>1.6489323007613352</v>
      </c>
      <c r="M544" s="15">
        <f>INDEX(Random!$F$2:$F$10001, ($F544-1)*10+M$2)</f>
        <v>0.48871450620499401</v>
      </c>
      <c r="N544" s="15">
        <f>INDEX(Random!$F$2:$F$10001, ($F544-1)*10+N$2)</f>
        <v>-0.66018076418240057</v>
      </c>
      <c r="O544" s="15">
        <f>INDEX(Random!$F$2:$F$10001, ($F544-1)*10+O$2)</f>
        <v>-0.53533700362703784</v>
      </c>
      <c r="P544" s="15">
        <f>INDEX(Random!$F$2:$F$10001, ($F544-1)*10+P$2)</f>
        <v>-0.59264897873380251</v>
      </c>
      <c r="R544" s="3">
        <v>542</v>
      </c>
      <c r="S544" s="16">
        <v>100</v>
      </c>
      <c r="T544" s="16">
        <v>100.55861677848121</v>
      </c>
      <c r="U544" s="16">
        <v>97.59540738420138</v>
      </c>
      <c r="V544" s="16">
        <v>95.588521146572859</v>
      </c>
      <c r="W544" s="16">
        <v>96.668893918319753</v>
      </c>
      <c r="X544" s="16">
        <v>96.901065853833828</v>
      </c>
      <c r="Y544" s="16">
        <v>102.45614865945932</v>
      </c>
      <c r="Z544" s="16">
        <v>104.19502380029478</v>
      </c>
      <c r="AA544" s="16">
        <v>101.95777285531061</v>
      </c>
      <c r="AB544" s="16">
        <v>100.18720511024905</v>
      </c>
      <c r="AC544" s="16">
        <v>98.258320672106166</v>
      </c>
      <c r="AD544" s="27">
        <f t="shared" si="17"/>
        <v>99.436697617882885</v>
      </c>
      <c r="AE544" s="17">
        <f t="shared" si="18"/>
        <v>0</v>
      </c>
    </row>
    <row r="545" spans="6:31" x14ac:dyDescent="0.25">
      <c r="F545" s="3">
        <v>543</v>
      </c>
      <c r="G545" s="15">
        <f>INDEX(Random!$F$2:$F$10001, ($F545-1)*10+G$2)</f>
        <v>1.9450567743398355</v>
      </c>
      <c r="H545" s="15">
        <f>INDEX(Random!$F$2:$F$10001, ($F545-1)*10+H$2)</f>
        <v>0.12541033529377243</v>
      </c>
      <c r="I545" s="15">
        <f>INDEX(Random!$F$2:$F$10001, ($F545-1)*10+I$2)</f>
        <v>-0.6616089200257893</v>
      </c>
      <c r="J545" s="15">
        <f>INDEX(Random!$F$2:$F$10001, ($F545-1)*10+J$2)</f>
        <v>-0.88008876371282796</v>
      </c>
      <c r="K545" s="15">
        <f>INDEX(Random!$F$2:$F$10001, ($F545-1)*10+K$2)</f>
        <v>0.8356794373909795</v>
      </c>
      <c r="L545" s="33">
        <f>INDEX(Random!$F$2:$F$10001, ($F545-1)*10+L$2)</f>
        <v>-0.51961805718970278</v>
      </c>
      <c r="M545" s="15">
        <f>INDEX(Random!$F$2:$F$10001, ($F545-1)*10+M$2)</f>
        <v>0.43060207479942619</v>
      </c>
      <c r="N545" s="15">
        <f>INDEX(Random!$F$2:$F$10001, ($F545-1)*10+N$2)</f>
        <v>-7.8446053243449776E-2</v>
      </c>
      <c r="O545" s="15">
        <f>INDEX(Random!$F$2:$F$10001, ($F545-1)*10+O$2)</f>
        <v>-0.29132338681854086</v>
      </c>
      <c r="P545" s="15">
        <f>INDEX(Random!$F$2:$F$10001, ($F545-1)*10+P$2)</f>
        <v>0.64333837948598682</v>
      </c>
      <c r="R545" s="3">
        <v>543</v>
      </c>
      <c r="S545" s="16">
        <v>100</v>
      </c>
      <c r="T545" s="16">
        <v>106.78814019545464</v>
      </c>
      <c r="U545" s="16">
        <v>107.28520589361126</v>
      </c>
      <c r="V545" s="16">
        <v>104.97657460081747</v>
      </c>
      <c r="W545" s="16">
        <v>101.96765464792122</v>
      </c>
      <c r="X545" s="16">
        <v>104.91208273560542</v>
      </c>
      <c r="Y545" s="16">
        <v>103.14457787189339</v>
      </c>
      <c r="Z545" s="16">
        <v>104.69087971304846</v>
      </c>
      <c r="AA545" s="16">
        <v>104.46147516340389</v>
      </c>
      <c r="AB545" s="16">
        <v>103.49099056803269</v>
      </c>
      <c r="AC545" s="16">
        <v>105.7946854901742</v>
      </c>
      <c r="AD545" s="27">
        <f t="shared" si="17"/>
        <v>104.75122668799627</v>
      </c>
      <c r="AE545" s="17">
        <f t="shared" si="18"/>
        <v>3.7512266879962652</v>
      </c>
    </row>
    <row r="546" spans="6:31" x14ac:dyDescent="0.25">
      <c r="F546" s="3">
        <v>544</v>
      </c>
      <c r="G546" s="15">
        <f>INDEX(Random!$F$2:$F$10001, ($F546-1)*10+G$2)</f>
        <v>-0.17643667110868469</v>
      </c>
      <c r="H546" s="15">
        <f>INDEX(Random!$F$2:$F$10001, ($F546-1)*10+H$2)</f>
        <v>-0.39921178113306993</v>
      </c>
      <c r="I546" s="15">
        <f>INDEX(Random!$F$2:$F$10001, ($F546-1)*10+I$2)</f>
        <v>-1.0308970738581478</v>
      </c>
      <c r="J546" s="15">
        <f>INDEX(Random!$F$2:$F$10001, ($F546-1)*10+J$2)</f>
        <v>-1.0850344561243666</v>
      </c>
      <c r="K546" s="15">
        <f>INDEX(Random!$F$2:$F$10001, ($F546-1)*10+K$2)</f>
        <v>-0.22808748730560574</v>
      </c>
      <c r="L546" s="33">
        <f>INDEX(Random!$F$2:$F$10001, ($F546-1)*10+L$2)</f>
        <v>1.4780190537471656</v>
      </c>
      <c r="M546" s="15">
        <f>INDEX(Random!$F$2:$F$10001, ($F546-1)*10+M$2)</f>
        <v>-0.13416669225790553</v>
      </c>
      <c r="N546" s="15">
        <f>INDEX(Random!$F$2:$F$10001, ($F546-1)*10+N$2)</f>
        <v>9.162415713972101E-2</v>
      </c>
      <c r="O546" s="15">
        <f>INDEX(Random!$F$2:$F$10001, ($F546-1)*10+O$2)</f>
        <v>-6.9842581488414088E-2</v>
      </c>
      <c r="P546" s="15">
        <f>INDEX(Random!$F$2:$F$10001, ($F546-1)*10+P$2)</f>
        <v>0.279638335654466</v>
      </c>
      <c r="R546" s="3">
        <v>544</v>
      </c>
      <c r="S546" s="16">
        <v>100</v>
      </c>
      <c r="T546" s="16">
        <v>99.453462395439544</v>
      </c>
      <c r="U546" s="16">
        <v>98.173600964057314</v>
      </c>
      <c r="V546" s="16">
        <v>94.878536549818293</v>
      </c>
      <c r="W546" s="16">
        <v>91.527717406132822</v>
      </c>
      <c r="X546" s="16">
        <v>90.869922603998646</v>
      </c>
      <c r="Y546" s="16">
        <v>95.53004717711994</v>
      </c>
      <c r="Z546" s="16">
        <v>95.142735263010053</v>
      </c>
      <c r="AA546" s="16">
        <v>95.477336780122968</v>
      </c>
      <c r="AB546" s="16">
        <v>95.295616878496986</v>
      </c>
      <c r="AC546" s="16">
        <v>96.235727035991943</v>
      </c>
      <c r="AD546" s="27">
        <f t="shared" si="17"/>
        <v>95.258470305418854</v>
      </c>
      <c r="AE546" s="17">
        <f t="shared" si="18"/>
        <v>0</v>
      </c>
    </row>
    <row r="547" spans="6:31" x14ac:dyDescent="0.25">
      <c r="F547" s="3">
        <v>545</v>
      </c>
      <c r="G547" s="15">
        <f>INDEX(Random!$F$2:$F$10001, ($F547-1)*10+G$2)</f>
        <v>-0.76086800343838223</v>
      </c>
      <c r="H547" s="15">
        <f>INDEX(Random!$F$2:$F$10001, ($F547-1)*10+H$2)</f>
        <v>-0.86111744031669391</v>
      </c>
      <c r="I547" s="15">
        <f>INDEX(Random!$F$2:$F$10001, ($F547-1)*10+I$2)</f>
        <v>1.2466530771998092</v>
      </c>
      <c r="J547" s="15">
        <f>INDEX(Random!$F$2:$F$10001, ($F547-1)*10+J$2)</f>
        <v>0.27759152342185883</v>
      </c>
      <c r="K547" s="15">
        <f>INDEX(Random!$F$2:$F$10001, ($F547-1)*10+K$2)</f>
        <v>-0.5021946088114988</v>
      </c>
      <c r="L547" s="33">
        <f>INDEX(Random!$F$2:$F$10001, ($F547-1)*10+L$2)</f>
        <v>-1.0819785051646267</v>
      </c>
      <c r="M547" s="15">
        <f>INDEX(Random!$F$2:$F$10001, ($F547-1)*10+M$2)</f>
        <v>-1.1268211350531758</v>
      </c>
      <c r="N547" s="15">
        <f>INDEX(Random!$F$2:$F$10001, ($F547-1)*10+N$2)</f>
        <v>0.99469063646605005</v>
      </c>
      <c r="O547" s="15">
        <f>INDEX(Random!$F$2:$F$10001, ($F547-1)*10+O$2)</f>
        <v>-0.32304994823808825</v>
      </c>
      <c r="P547" s="15">
        <f>INDEX(Random!$F$2:$F$10001, ($F547-1)*10+P$2)</f>
        <v>1.6451709828151588</v>
      </c>
      <c r="R547" s="3">
        <v>545</v>
      </c>
      <c r="S547" s="16">
        <v>100</v>
      </c>
      <c r="T547" s="16">
        <v>97.52291707661125</v>
      </c>
      <c r="U547" s="16">
        <v>94.787935672765201</v>
      </c>
      <c r="V547" s="16">
        <v>98.878681146575218</v>
      </c>
      <c r="W547" s="16">
        <v>99.847283975642355</v>
      </c>
      <c r="X547" s="16">
        <v>98.222492716453672</v>
      </c>
      <c r="Y547" s="16">
        <v>94.76328800081005</v>
      </c>
      <c r="Z547" s="16">
        <v>91.288502350367409</v>
      </c>
      <c r="AA547" s="16">
        <v>94.426833433314428</v>
      </c>
      <c r="AB547" s="16">
        <v>93.450077251739032</v>
      </c>
      <c r="AC547" s="16">
        <v>98.794859381431849</v>
      </c>
      <c r="AD547" s="27">
        <f t="shared" si="17"/>
        <v>96.198287100571036</v>
      </c>
      <c r="AE547" s="17">
        <f t="shared" si="18"/>
        <v>0</v>
      </c>
    </row>
    <row r="548" spans="6:31" x14ac:dyDescent="0.25">
      <c r="F548" s="3">
        <v>546</v>
      </c>
      <c r="G548" s="15">
        <f>INDEX(Random!$F$2:$F$10001, ($F548-1)*10+G$2)</f>
        <v>-1.8880450294669349</v>
      </c>
      <c r="H548" s="15">
        <f>INDEX(Random!$F$2:$F$10001, ($F548-1)*10+H$2)</f>
        <v>-6.288203266401203E-2</v>
      </c>
      <c r="I548" s="15">
        <f>INDEX(Random!$F$2:$F$10001, ($F548-1)*10+I$2)</f>
        <v>-0.36730312503081713</v>
      </c>
      <c r="J548" s="15">
        <f>INDEX(Random!$F$2:$F$10001, ($F548-1)*10+J$2)</f>
        <v>-1.3112139133160521</v>
      </c>
      <c r="K548" s="15">
        <f>INDEX(Random!$F$2:$F$10001, ($F548-1)*10+K$2)</f>
        <v>0.17130034091868229</v>
      </c>
      <c r="L548" s="33">
        <f>INDEX(Random!$F$2:$F$10001, ($F548-1)*10+L$2)</f>
        <v>-0.74886968121188568</v>
      </c>
      <c r="M548" s="15">
        <f>INDEX(Random!$F$2:$F$10001, ($F548-1)*10+M$2)</f>
        <v>1.8307352192912976</v>
      </c>
      <c r="N548" s="15">
        <f>INDEX(Random!$F$2:$F$10001, ($F548-1)*10+N$2)</f>
        <v>0.10227911771509217</v>
      </c>
      <c r="O548" s="15">
        <f>INDEX(Random!$F$2:$F$10001, ($F548-1)*10+O$2)</f>
        <v>0.51109344029775339</v>
      </c>
      <c r="P548" s="15">
        <f>INDEX(Random!$F$2:$F$10001, ($F548-1)*10+P$2)</f>
        <v>0.21902796716216028</v>
      </c>
      <c r="R548" s="3">
        <v>546</v>
      </c>
      <c r="S548" s="16">
        <v>100</v>
      </c>
      <c r="T548" s="16">
        <v>93.904727450350805</v>
      </c>
      <c r="U548" s="16">
        <v>93.747884853848973</v>
      </c>
      <c r="V548" s="16">
        <v>92.640543601407032</v>
      </c>
      <c r="W548" s="16">
        <v>88.693351362341573</v>
      </c>
      <c r="X548" s="16">
        <v>89.243449066701103</v>
      </c>
      <c r="Y548" s="16">
        <v>87.067847012795866</v>
      </c>
      <c r="Z548" s="16">
        <v>92.622296113944444</v>
      </c>
      <c r="AA548" s="16">
        <v>92.981257197939655</v>
      </c>
      <c r="AB548" s="16">
        <v>94.630329497169086</v>
      </c>
      <c r="AC548" s="16">
        <v>95.369798791354199</v>
      </c>
      <c r="AD548" s="27">
        <f t="shared" si="17"/>
        <v>92.090148494785268</v>
      </c>
      <c r="AE548" s="17">
        <f t="shared" si="18"/>
        <v>0</v>
      </c>
    </row>
    <row r="549" spans="6:31" x14ac:dyDescent="0.25">
      <c r="F549" s="3">
        <v>547</v>
      </c>
      <c r="G549" s="15">
        <f>INDEX(Random!$F$2:$F$10001, ($F549-1)*10+G$2)</f>
        <v>1.3630646662686567</v>
      </c>
      <c r="H549" s="15">
        <f>INDEX(Random!$F$2:$F$10001, ($F549-1)*10+H$2)</f>
        <v>1.2055747145926397</v>
      </c>
      <c r="I549" s="15">
        <f>INDEX(Random!$F$2:$F$10001, ($F549-1)*10+I$2)</f>
        <v>0.13111823648390278</v>
      </c>
      <c r="J549" s="15">
        <f>INDEX(Random!$F$2:$F$10001, ($F549-1)*10+J$2)</f>
        <v>-0.60525377073607955</v>
      </c>
      <c r="K549" s="15">
        <f>INDEX(Random!$F$2:$F$10001, ($F549-1)*10+K$2)</f>
        <v>-1.2910935800295213</v>
      </c>
      <c r="L549" s="33">
        <f>INDEX(Random!$F$2:$F$10001, ($F549-1)*10+L$2)</f>
        <v>0.70138541427735401</v>
      </c>
      <c r="M549" s="15">
        <f>INDEX(Random!$F$2:$F$10001, ($F549-1)*10+M$2)</f>
        <v>-1.7008762500556758</v>
      </c>
      <c r="N549" s="15">
        <f>INDEX(Random!$F$2:$F$10001, ($F549-1)*10+N$2)</f>
        <v>-0.69229496958791414</v>
      </c>
      <c r="O549" s="15">
        <f>INDEX(Random!$F$2:$F$10001, ($F549-1)*10+O$2)</f>
        <v>-0.59324156145305362</v>
      </c>
      <c r="P549" s="15">
        <f>INDEX(Random!$F$2:$F$10001, ($F549-1)*10+P$2)</f>
        <v>-0.24771079306935168</v>
      </c>
      <c r="R549" s="3">
        <v>547</v>
      </c>
      <c r="S549" s="16">
        <v>100</v>
      </c>
      <c r="T549" s="16">
        <v>104.72378498001258</v>
      </c>
      <c r="U549" s="16">
        <v>109.09291714463045</v>
      </c>
      <c r="V549" s="16">
        <v>109.62169580135361</v>
      </c>
      <c r="W549" s="16">
        <v>107.46572727519531</v>
      </c>
      <c r="X549" s="16">
        <v>102.95632668424595</v>
      </c>
      <c r="Y549" s="16">
        <v>105.45323320804006</v>
      </c>
      <c r="Z549" s="16">
        <v>99.649192549521473</v>
      </c>
      <c r="AA549" s="16">
        <v>97.404573419710715</v>
      </c>
      <c r="AB549" s="16">
        <v>95.527363734586544</v>
      </c>
      <c r="AC549" s="16">
        <v>94.778421791198255</v>
      </c>
      <c r="AD549" s="27">
        <f t="shared" si="17"/>
        <v>102.66732365884948</v>
      </c>
      <c r="AE549" s="17">
        <f t="shared" si="18"/>
        <v>1.6673236588494831</v>
      </c>
    </row>
    <row r="550" spans="6:31" x14ac:dyDescent="0.25">
      <c r="F550" s="3">
        <v>548</v>
      </c>
      <c r="G550" s="15">
        <f>INDEX(Random!$F$2:$F$10001, ($F550-1)*10+G$2)</f>
        <v>0.21946153843057728</v>
      </c>
      <c r="H550" s="15">
        <f>INDEX(Random!$F$2:$F$10001, ($F550-1)*10+H$2)</f>
        <v>-1.5163107973205001</v>
      </c>
      <c r="I550" s="15">
        <f>INDEX(Random!$F$2:$F$10001, ($F550-1)*10+I$2)</f>
        <v>-1.1849950763119377</v>
      </c>
      <c r="J550" s="15">
        <f>INDEX(Random!$F$2:$F$10001, ($F550-1)*10+J$2)</f>
        <v>-0.13558985662874543</v>
      </c>
      <c r="K550" s="15">
        <f>INDEX(Random!$F$2:$F$10001, ($F550-1)*10+K$2)</f>
        <v>-0.30994935006281893</v>
      </c>
      <c r="L550" s="33">
        <f>INDEX(Random!$F$2:$F$10001, ($F550-1)*10+L$2)</f>
        <v>1.3200158018367347</v>
      </c>
      <c r="M550" s="15">
        <f>INDEX(Random!$F$2:$F$10001, ($F550-1)*10+M$2)</f>
        <v>0.74127392104940937</v>
      </c>
      <c r="N550" s="15">
        <f>INDEX(Random!$F$2:$F$10001, ($F550-1)*10+N$2)</f>
        <v>-0.797345706697559</v>
      </c>
      <c r="O550" s="15">
        <f>INDEX(Random!$F$2:$F$10001, ($F550-1)*10+O$2)</f>
        <v>0.32702589130421217</v>
      </c>
      <c r="P550" s="15">
        <f>INDEX(Random!$F$2:$F$10001, ($F550-1)*10+P$2)</f>
        <v>0.45760208860914947</v>
      </c>
      <c r="R550" s="3">
        <v>548</v>
      </c>
      <c r="S550" s="16">
        <v>100</v>
      </c>
      <c r="T550" s="16">
        <v>100.78289509939178</v>
      </c>
      <c r="U550" s="16">
        <v>95.827292950048914</v>
      </c>
      <c r="V550" s="16">
        <v>92.133544606035443</v>
      </c>
      <c r="W550" s="16">
        <v>91.755623287590012</v>
      </c>
      <c r="X550" s="16">
        <v>90.846408062569026</v>
      </c>
      <c r="Y550" s="16">
        <v>95.000526435735964</v>
      </c>
      <c r="Z550" s="16">
        <v>97.434759059045149</v>
      </c>
      <c r="AA550" s="16">
        <v>94.905031971800483</v>
      </c>
      <c r="AB550" s="16">
        <v>95.993742782962627</v>
      </c>
      <c r="AC550" s="16">
        <v>97.521118119829737</v>
      </c>
      <c r="AD550" s="27">
        <f t="shared" si="17"/>
        <v>95.220094237500916</v>
      </c>
      <c r="AE550" s="17">
        <f t="shared" si="18"/>
        <v>0</v>
      </c>
    </row>
    <row r="551" spans="6:31" x14ac:dyDescent="0.25">
      <c r="F551" s="3">
        <v>549</v>
      </c>
      <c r="G551" s="15">
        <f>INDEX(Random!$F$2:$F$10001, ($F551-1)*10+G$2)</f>
        <v>0.19924563953436294</v>
      </c>
      <c r="H551" s="15">
        <f>INDEX(Random!$F$2:$F$10001, ($F551-1)*10+H$2)</f>
        <v>-0.82380985359410552</v>
      </c>
      <c r="I551" s="15">
        <f>INDEX(Random!$F$2:$F$10001, ($F551-1)*10+I$2)</f>
        <v>0.53604228814897004</v>
      </c>
      <c r="J551" s="15">
        <f>INDEX(Random!$F$2:$F$10001, ($F551-1)*10+J$2)</f>
        <v>-2.5640199560556808E-2</v>
      </c>
      <c r="K551" s="15">
        <f>INDEX(Random!$F$2:$F$10001, ($F551-1)*10+K$2)</f>
        <v>0.81328379495679792</v>
      </c>
      <c r="L551" s="33">
        <f>INDEX(Random!$F$2:$F$10001, ($F551-1)*10+L$2)</f>
        <v>-0.53680936334289187</v>
      </c>
      <c r="M551" s="15">
        <f>INDEX(Random!$F$2:$F$10001, ($F551-1)*10+M$2)</f>
        <v>0.57654660412726</v>
      </c>
      <c r="N551" s="15">
        <f>INDEX(Random!$F$2:$F$10001, ($F551-1)*10+N$2)</f>
        <v>0.37452462545026693</v>
      </c>
      <c r="O551" s="15">
        <f>INDEX(Random!$F$2:$F$10001, ($F551-1)*10+O$2)</f>
        <v>0.60420394008881129</v>
      </c>
      <c r="P551" s="15">
        <f>INDEX(Random!$F$2:$F$10001, ($F551-1)*10+P$2)</f>
        <v>-1.5295797297068137</v>
      </c>
      <c r="R551" s="3">
        <v>549</v>
      </c>
      <c r="S551" s="16">
        <v>100</v>
      </c>
      <c r="T551" s="16">
        <v>100.71458122497918</v>
      </c>
      <c r="U551" s="16">
        <v>98.01266111766509</v>
      </c>
      <c r="V551" s="16">
        <v>99.834475577276763</v>
      </c>
      <c r="W551" s="16">
        <v>99.792304576543927</v>
      </c>
      <c r="X551" s="16">
        <v>102.5968201586647</v>
      </c>
      <c r="Y551" s="16">
        <v>100.81017633438866</v>
      </c>
      <c r="Z551" s="16">
        <v>102.82358648562555</v>
      </c>
      <c r="AA551" s="16">
        <v>104.16896091518493</v>
      </c>
      <c r="AB551" s="16">
        <v>106.34806228236812</v>
      </c>
      <c r="AC551" s="16">
        <v>101.07382167148315</v>
      </c>
      <c r="AD551" s="27">
        <f t="shared" si="17"/>
        <v>101.61754503441801</v>
      </c>
      <c r="AE551" s="17">
        <f t="shared" si="18"/>
        <v>0.61754503441801489</v>
      </c>
    </row>
    <row r="552" spans="6:31" x14ac:dyDescent="0.25">
      <c r="F552" s="3">
        <v>550</v>
      </c>
      <c r="G552" s="15">
        <f>INDEX(Random!$F$2:$F$10001, ($F552-1)*10+G$2)</f>
        <v>2.2676996170010115</v>
      </c>
      <c r="H552" s="15">
        <f>INDEX(Random!$F$2:$F$10001, ($F552-1)*10+H$2)</f>
        <v>-1.0329200276562511E-2</v>
      </c>
      <c r="I552" s="15">
        <f>INDEX(Random!$F$2:$F$10001, ($F552-1)*10+I$2)</f>
        <v>0.22902466221269674</v>
      </c>
      <c r="J552" s="15">
        <f>INDEX(Random!$F$2:$F$10001, ($F552-1)*10+J$2)</f>
        <v>0.39044957192830831</v>
      </c>
      <c r="K552" s="15">
        <f>INDEX(Random!$F$2:$F$10001, ($F552-1)*10+K$2)</f>
        <v>0.72254334533135545</v>
      </c>
      <c r="L552" s="33">
        <f>INDEX(Random!$F$2:$F$10001, ($F552-1)*10+L$2)</f>
        <v>-0.61683311759216342</v>
      </c>
      <c r="M552" s="15">
        <f>INDEX(Random!$F$2:$F$10001, ($F552-1)*10+M$2)</f>
        <v>-1.3687016893203721</v>
      </c>
      <c r="N552" s="15">
        <f>INDEX(Random!$F$2:$F$10001, ($F552-1)*10+N$2)</f>
        <v>-0.24288648048812861</v>
      </c>
      <c r="O552" s="15">
        <f>INDEX(Random!$F$2:$F$10001, ($F552-1)*10+O$2)</f>
        <v>0.63343435436941886</v>
      </c>
      <c r="P552" s="15">
        <f>INDEX(Random!$F$2:$F$10001, ($F552-1)*10+P$2)</f>
        <v>1.1036406222109338</v>
      </c>
      <c r="R552" s="3">
        <v>550</v>
      </c>
      <c r="S552" s="16">
        <v>100</v>
      </c>
      <c r="T552" s="16">
        <v>107.95005251442147</v>
      </c>
      <c r="U552" s="16">
        <v>107.95988160801761</v>
      </c>
      <c r="V552" s="16">
        <v>108.8399998154522</v>
      </c>
      <c r="W552" s="16">
        <v>110.32300686814177</v>
      </c>
      <c r="X552" s="16">
        <v>113.07878967913312</v>
      </c>
      <c r="Y552" s="16">
        <v>110.81178348663248</v>
      </c>
      <c r="Z552" s="16">
        <v>105.88599193815476</v>
      </c>
      <c r="AA552" s="16">
        <v>105.07283825471343</v>
      </c>
      <c r="AB552" s="16">
        <v>107.37606958432782</v>
      </c>
      <c r="AC552" s="16">
        <v>111.47407729800189</v>
      </c>
      <c r="AD552" s="27">
        <f t="shared" si="17"/>
        <v>108.87724910469967</v>
      </c>
      <c r="AE552" s="17">
        <f t="shared" si="18"/>
        <v>7.877249104699672</v>
      </c>
    </row>
    <row r="553" spans="6:31" x14ac:dyDescent="0.25">
      <c r="F553" s="3">
        <v>551</v>
      </c>
      <c r="G553" s="15">
        <f>INDEX(Random!$F$2:$F$10001, ($F553-1)*10+G$2)</f>
        <v>-7.1536692183459372E-2</v>
      </c>
      <c r="H553" s="15">
        <f>INDEX(Random!$F$2:$F$10001, ($F553-1)*10+H$2)</f>
        <v>-1.4949337572502028</v>
      </c>
      <c r="I553" s="15">
        <f>INDEX(Random!$F$2:$F$10001, ($F553-1)*10+I$2)</f>
        <v>0.37130813304278953</v>
      </c>
      <c r="J553" s="15">
        <f>INDEX(Random!$F$2:$F$10001, ($F553-1)*10+J$2)</f>
        <v>1.613779215923921</v>
      </c>
      <c r="K553" s="15">
        <f>INDEX(Random!$F$2:$F$10001, ($F553-1)*10+K$2)</f>
        <v>0.67839415597132324</v>
      </c>
      <c r="L553" s="33">
        <f>INDEX(Random!$F$2:$F$10001, ($F553-1)*10+L$2)</f>
        <v>-1.5361271138462058</v>
      </c>
      <c r="M553" s="15">
        <f>INDEX(Random!$F$2:$F$10001, ($F553-1)*10+M$2)</f>
        <v>-1.7092084942905632</v>
      </c>
      <c r="N553" s="15">
        <f>INDEX(Random!$F$2:$F$10001, ($F553-1)*10+N$2)</f>
        <v>0.64468501744916928</v>
      </c>
      <c r="O553" s="15">
        <f>INDEX(Random!$F$2:$F$10001, ($F553-1)*10+O$2)</f>
        <v>1.460845267967012E-2</v>
      </c>
      <c r="P553" s="15">
        <f>INDEX(Random!$F$2:$F$10001, ($F553-1)*10+P$2)</f>
        <v>0.87776473004977829</v>
      </c>
      <c r="R553" s="3">
        <v>551</v>
      </c>
      <c r="S553" s="16">
        <v>100</v>
      </c>
      <c r="T553" s="16">
        <v>99.804000969538492</v>
      </c>
      <c r="U553" s="16">
        <v>94.964598030977598</v>
      </c>
      <c r="V553" s="16">
        <v>96.196764421525188</v>
      </c>
      <c r="W553" s="16">
        <v>101.59161717764771</v>
      </c>
      <c r="X553" s="16">
        <v>103.97521520162267</v>
      </c>
      <c r="Y553" s="16">
        <v>98.79695511858651</v>
      </c>
      <c r="Z553" s="16">
        <v>93.333181706520293</v>
      </c>
      <c r="AA553" s="16">
        <v>95.415074802939614</v>
      </c>
      <c r="AB553" s="16">
        <v>95.503611657217533</v>
      </c>
      <c r="AC553" s="16">
        <v>98.400185502202575</v>
      </c>
      <c r="AD553" s="27">
        <f t="shared" si="17"/>
        <v>97.798120458877833</v>
      </c>
      <c r="AE553" s="17">
        <f t="shared" si="18"/>
        <v>0</v>
      </c>
    </row>
    <row r="554" spans="6:31" x14ac:dyDescent="0.25">
      <c r="F554" s="3">
        <v>552</v>
      </c>
      <c r="G554" s="15">
        <f>INDEX(Random!$F$2:$F$10001, ($F554-1)*10+G$2)</f>
        <v>0.79434496599800608</v>
      </c>
      <c r="H554" s="15">
        <f>INDEX(Random!$F$2:$F$10001, ($F554-1)*10+H$2)</f>
        <v>-0.60976226223248697</v>
      </c>
      <c r="I554" s="15">
        <f>INDEX(Random!$F$2:$F$10001, ($F554-1)*10+I$2)</f>
        <v>1.3218599530126935</v>
      </c>
      <c r="J554" s="15">
        <f>INDEX(Random!$F$2:$F$10001, ($F554-1)*10+J$2)</f>
        <v>0.28693110118942083</v>
      </c>
      <c r="K554" s="15">
        <f>INDEX(Random!$F$2:$F$10001, ($F554-1)*10+K$2)</f>
        <v>-1.0857509955433269</v>
      </c>
      <c r="L554" s="33">
        <f>INDEX(Random!$F$2:$F$10001, ($F554-1)*10+L$2)</f>
        <v>0.68544030078766383</v>
      </c>
      <c r="M554" s="15">
        <f>INDEX(Random!$F$2:$F$10001, ($F554-1)*10+M$2)</f>
        <v>0.26016993133011207</v>
      </c>
      <c r="N554" s="15">
        <f>INDEX(Random!$F$2:$F$10001, ($F554-1)*10+N$2)</f>
        <v>0.60971650259791355</v>
      </c>
      <c r="O554" s="15">
        <f>INDEX(Random!$F$2:$F$10001, ($F554-1)*10+O$2)</f>
        <v>-0.35482415216361307</v>
      </c>
      <c r="P554" s="15">
        <f>INDEX(Random!$F$2:$F$10001, ($F554-1)*10+P$2)</f>
        <v>-0.70394625779511688</v>
      </c>
      <c r="R554" s="3">
        <v>552</v>
      </c>
      <c r="S554" s="16">
        <v>100</v>
      </c>
      <c r="T554" s="16">
        <v>102.74506531703129</v>
      </c>
      <c r="U554" s="16">
        <v>100.70911158303936</v>
      </c>
      <c r="V554" s="16">
        <v>105.32073451808084</v>
      </c>
      <c r="W554" s="16">
        <v>106.38576394710954</v>
      </c>
      <c r="X554" s="16">
        <v>102.62607830743474</v>
      </c>
      <c r="Y554" s="16">
        <v>105.05877354266168</v>
      </c>
      <c r="Z554" s="16">
        <v>106.02594267289625</v>
      </c>
      <c r="AA554" s="16">
        <v>108.26390589618141</v>
      </c>
      <c r="AB554" s="16">
        <v>107.02989154721615</v>
      </c>
      <c r="AC554" s="16">
        <v>104.5781438959549</v>
      </c>
      <c r="AD554" s="27">
        <f t="shared" si="17"/>
        <v>104.87434112276063</v>
      </c>
      <c r="AE554" s="17">
        <f t="shared" si="18"/>
        <v>3.8743411227606259</v>
      </c>
    </row>
    <row r="555" spans="6:31" x14ac:dyDescent="0.25">
      <c r="F555" s="3">
        <v>553</v>
      </c>
      <c r="G555" s="15">
        <f>INDEX(Random!$F$2:$F$10001, ($F555-1)*10+G$2)</f>
        <v>-0.18021495060316195</v>
      </c>
      <c r="H555" s="15">
        <f>INDEX(Random!$F$2:$F$10001, ($F555-1)*10+H$2)</f>
        <v>0.6219698443789855</v>
      </c>
      <c r="I555" s="15">
        <f>INDEX(Random!$F$2:$F$10001, ($F555-1)*10+I$2)</f>
        <v>0.16987157657078281</v>
      </c>
      <c r="J555" s="15">
        <f>INDEX(Random!$F$2:$F$10001, ($F555-1)*10+J$2)</f>
        <v>-1.225503534714691</v>
      </c>
      <c r="K555" s="15">
        <f>INDEX(Random!$F$2:$F$10001, ($F555-1)*10+K$2)</f>
        <v>-1.1969686581495524</v>
      </c>
      <c r="L555" s="33">
        <f>INDEX(Random!$F$2:$F$10001, ($F555-1)*10+L$2)</f>
        <v>2.5239540922434793</v>
      </c>
      <c r="M555" s="15">
        <f>INDEX(Random!$F$2:$F$10001, ($F555-1)*10+M$2)</f>
        <v>1.4338889394208945</v>
      </c>
      <c r="N555" s="15">
        <f>INDEX(Random!$F$2:$F$10001, ($F555-1)*10+N$2)</f>
        <v>1.7821027989801739</v>
      </c>
      <c r="O555" s="15">
        <f>INDEX(Random!$F$2:$F$10001, ($F555-1)*10+O$2)</f>
        <v>-0.54039709899772104</v>
      </c>
      <c r="P555" s="15">
        <f>INDEX(Random!$F$2:$F$10001, ($F555-1)*10+P$2)</f>
        <v>1.7069126339460738</v>
      </c>
      <c r="R555" s="3">
        <v>553</v>
      </c>
      <c r="S555" s="16">
        <v>100</v>
      </c>
      <c r="T555" s="16">
        <v>99.44085972058727</v>
      </c>
      <c r="U555" s="16">
        <v>101.581567411111</v>
      </c>
      <c r="V555" s="16">
        <v>102.20670287255606</v>
      </c>
      <c r="W555" s="16">
        <v>98.133630198416157</v>
      </c>
      <c r="X555" s="16">
        <v>94.313097705034266</v>
      </c>
      <c r="Y555" s="16">
        <v>102.68987950653627</v>
      </c>
      <c r="Z555" s="16">
        <v>107.79649725487185</v>
      </c>
      <c r="AA555" s="16">
        <v>114.48641961421905</v>
      </c>
      <c r="AB555" s="16">
        <v>112.47919151750826</v>
      </c>
      <c r="AC555" s="16">
        <v>119.15883254990909</v>
      </c>
      <c r="AD555" s="27">
        <f t="shared" si="17"/>
        <v>105.22866783507493</v>
      </c>
      <c r="AE555" s="17">
        <f t="shared" si="18"/>
        <v>4.2286678350749298</v>
      </c>
    </row>
    <row r="556" spans="6:31" x14ac:dyDescent="0.25">
      <c r="F556" s="3">
        <v>554</v>
      </c>
      <c r="G556" s="15">
        <f>INDEX(Random!$F$2:$F$10001, ($F556-1)*10+G$2)</f>
        <v>2.0310892180252398</v>
      </c>
      <c r="H556" s="15">
        <f>INDEX(Random!$F$2:$F$10001, ($F556-1)*10+H$2)</f>
        <v>-0.32399101224987165</v>
      </c>
      <c r="I556" s="15">
        <f>INDEX(Random!$F$2:$F$10001, ($F556-1)*10+I$2)</f>
        <v>0.67968138765354458</v>
      </c>
      <c r="J556" s="15">
        <f>INDEX(Random!$F$2:$F$10001, ($F556-1)*10+J$2)</f>
        <v>0.66484111842186533</v>
      </c>
      <c r="K556" s="15">
        <f>INDEX(Random!$F$2:$F$10001, ($F556-1)*10+K$2)</f>
        <v>0.72408082694327602</v>
      </c>
      <c r="L556" s="33">
        <f>INDEX(Random!$F$2:$F$10001, ($F556-1)*10+L$2)</f>
        <v>-1.541917888566531</v>
      </c>
      <c r="M556" s="15">
        <f>INDEX(Random!$F$2:$F$10001, ($F556-1)*10+M$2)</f>
        <v>1.4348474188102198</v>
      </c>
      <c r="N556" s="15">
        <f>INDEX(Random!$F$2:$F$10001, ($F556-1)*10+N$2)</f>
        <v>0.15278779802450546</v>
      </c>
      <c r="O556" s="15">
        <f>INDEX(Random!$F$2:$F$10001, ($F556-1)*10+O$2)</f>
        <v>-0.30691670446302538</v>
      </c>
      <c r="P556" s="15">
        <f>INDEX(Random!$F$2:$F$10001, ($F556-1)*10+P$2)</f>
        <v>0.23896930355870175</v>
      </c>
      <c r="R556" s="3">
        <v>554</v>
      </c>
      <c r="S556" s="16">
        <v>100</v>
      </c>
      <c r="T556" s="16">
        <v>107.09673477774169</v>
      </c>
      <c r="U556" s="16">
        <v>105.98557505593921</v>
      </c>
      <c r="V556" s="16">
        <v>108.47694991823205</v>
      </c>
      <c r="W556" s="16">
        <v>110.97163812618361</v>
      </c>
      <c r="X556" s="16">
        <v>113.74948900309685</v>
      </c>
      <c r="Y556" s="16">
        <v>108.06345137332205</v>
      </c>
      <c r="Z556" s="16">
        <v>113.44093588673235</v>
      </c>
      <c r="AA556" s="16">
        <v>114.07367041039571</v>
      </c>
      <c r="AB556" s="16">
        <v>112.95479248135814</v>
      </c>
      <c r="AC556" s="16">
        <v>113.91362049611971</v>
      </c>
      <c r="AD556" s="27">
        <f t="shared" si="17"/>
        <v>110.87268575291213</v>
      </c>
      <c r="AE556" s="17">
        <f t="shared" si="18"/>
        <v>9.8726857529121332</v>
      </c>
    </row>
    <row r="557" spans="6:31" x14ac:dyDescent="0.25">
      <c r="F557" s="3">
        <v>555</v>
      </c>
      <c r="G557" s="15">
        <f>INDEX(Random!$F$2:$F$10001, ($F557-1)*10+G$2)</f>
        <v>2.2174729064999368</v>
      </c>
      <c r="H557" s="15">
        <f>INDEX(Random!$F$2:$F$10001, ($F557-1)*10+H$2)</f>
        <v>-0.77928558813003257</v>
      </c>
      <c r="I557" s="15">
        <f>INDEX(Random!$F$2:$F$10001, ($F557-1)*10+I$2)</f>
        <v>7.1524089979595279E-2</v>
      </c>
      <c r="J557" s="15">
        <f>INDEX(Random!$F$2:$F$10001, ($F557-1)*10+J$2)</f>
        <v>0.49711710640080808</v>
      </c>
      <c r="K557" s="15">
        <f>INDEX(Random!$F$2:$F$10001, ($F557-1)*10+K$2)</f>
        <v>0.14014363042191946</v>
      </c>
      <c r="L557" s="33">
        <f>INDEX(Random!$F$2:$F$10001, ($F557-1)*10+L$2)</f>
        <v>-3.5781244195176302E-2</v>
      </c>
      <c r="M557" s="15">
        <f>INDEX(Random!$F$2:$F$10001, ($F557-1)*10+M$2)</f>
        <v>0.24121770770465178</v>
      </c>
      <c r="N557" s="15">
        <f>INDEX(Random!$F$2:$F$10001, ($F557-1)*10+N$2)</f>
        <v>-1.5996674854515809</v>
      </c>
      <c r="O557" s="15">
        <f>INDEX(Random!$F$2:$F$10001, ($F557-1)*10+O$2)</f>
        <v>2.8008087367807946</v>
      </c>
      <c r="P557" s="15">
        <f>INDEX(Random!$F$2:$F$10001, ($F557-1)*10+P$2)</f>
        <v>1.8799034452435712</v>
      </c>
      <c r="R557" s="3">
        <v>555</v>
      </c>
      <c r="S557" s="16">
        <v>100</v>
      </c>
      <c r="T557" s="16">
        <v>107.76834700810795</v>
      </c>
      <c r="U557" s="16">
        <v>105.03393150163143</v>
      </c>
      <c r="V557" s="16">
        <v>105.33228222792896</v>
      </c>
      <c r="W557" s="16">
        <v>107.1501648762255</v>
      </c>
      <c r="X557" s="16">
        <v>107.70212567022305</v>
      </c>
      <c r="Y557" s="16">
        <v>107.62001909693107</v>
      </c>
      <c r="Z557" s="16">
        <v>108.54174758956623</v>
      </c>
      <c r="AA557" s="16">
        <v>102.91649083668113</v>
      </c>
      <c r="AB557" s="16">
        <v>113.10282624510155</v>
      </c>
      <c r="AC557" s="16">
        <v>120.51675032720115</v>
      </c>
      <c r="AD557" s="27">
        <f t="shared" si="17"/>
        <v>108.5684685379598</v>
      </c>
      <c r="AE557" s="17">
        <f t="shared" si="18"/>
        <v>7.5684685379598022</v>
      </c>
    </row>
    <row r="558" spans="6:31" x14ac:dyDescent="0.25">
      <c r="F558" s="3">
        <v>556</v>
      </c>
      <c r="G558" s="15">
        <f>INDEX(Random!$F$2:$F$10001, ($F558-1)*10+G$2)</f>
        <v>1.5877760598192063</v>
      </c>
      <c r="H558" s="15">
        <f>INDEX(Random!$F$2:$F$10001, ($F558-1)*10+H$2)</f>
        <v>0.4976476819092005</v>
      </c>
      <c r="I558" s="15">
        <f>INDEX(Random!$F$2:$F$10001, ($F558-1)*10+I$2)</f>
        <v>0.21314828229249363</v>
      </c>
      <c r="J558" s="15">
        <f>INDEX(Random!$F$2:$F$10001, ($F558-1)*10+J$2)</f>
        <v>-0.52580755973124182</v>
      </c>
      <c r="K558" s="15">
        <f>INDEX(Random!$F$2:$F$10001, ($F558-1)*10+K$2)</f>
        <v>0.50602213036617483</v>
      </c>
      <c r="L558" s="33">
        <f>INDEX(Random!$F$2:$F$10001, ($F558-1)*10+L$2)</f>
        <v>0.74968064909796117</v>
      </c>
      <c r="M558" s="15">
        <f>INDEX(Random!$F$2:$F$10001, ($F558-1)*10+M$2)</f>
        <v>0.94766491560847743</v>
      </c>
      <c r="N558" s="15">
        <f>INDEX(Random!$F$2:$F$10001, ($F558-1)*10+N$2)</f>
        <v>-0.57925287061108977</v>
      </c>
      <c r="O558" s="15">
        <f>INDEX(Random!$F$2:$F$10001, ($F558-1)*10+O$2)</f>
        <v>-0.66453740745587775</v>
      </c>
      <c r="P558" s="15">
        <f>INDEX(Random!$F$2:$F$10001, ($F558-1)*10+P$2)</f>
        <v>1.4318038989163508</v>
      </c>
      <c r="R558" s="3">
        <v>556</v>
      </c>
      <c r="S558" s="16">
        <v>100</v>
      </c>
      <c r="T558" s="16">
        <v>105.51607532212373</v>
      </c>
      <c r="U558" s="16">
        <v>107.33904016629303</v>
      </c>
      <c r="V558" s="16">
        <v>108.15648736059656</v>
      </c>
      <c r="W558" s="16">
        <v>106.31224948400262</v>
      </c>
      <c r="X558" s="16">
        <v>108.1793515193997</v>
      </c>
      <c r="Y558" s="16">
        <v>110.98255927939412</v>
      </c>
      <c r="Z558" s="16">
        <v>114.61700889285444</v>
      </c>
      <c r="AA558" s="16">
        <v>112.46082974859173</v>
      </c>
      <c r="AB558" s="16">
        <v>110.03001792074812</v>
      </c>
      <c r="AC558" s="16">
        <v>115.49357277914302</v>
      </c>
      <c r="AD558" s="27">
        <f t="shared" si="17"/>
        <v>109.90871924731471</v>
      </c>
      <c r="AE558" s="17">
        <f t="shared" si="18"/>
        <v>8.908719247314707</v>
      </c>
    </row>
    <row r="559" spans="6:31" x14ac:dyDescent="0.25">
      <c r="F559" s="3">
        <v>557</v>
      </c>
      <c r="G559" s="15">
        <f>INDEX(Random!$F$2:$F$10001, ($F559-1)*10+G$2)</f>
        <v>0.19692897078584493</v>
      </c>
      <c r="H559" s="15">
        <f>INDEX(Random!$F$2:$F$10001, ($F559-1)*10+H$2)</f>
        <v>-0.10322595104131341</v>
      </c>
      <c r="I559" s="15">
        <f>INDEX(Random!$F$2:$F$10001, ($F559-1)*10+I$2)</f>
        <v>-0.96557352368125859</v>
      </c>
      <c r="J559" s="15">
        <f>INDEX(Random!$F$2:$F$10001, ($F559-1)*10+J$2)</f>
        <v>-6.2699485706986677E-2</v>
      </c>
      <c r="K559" s="15">
        <f>INDEX(Random!$F$2:$F$10001, ($F559-1)*10+K$2)</f>
        <v>1.1037196987827256</v>
      </c>
      <c r="L559" s="33">
        <f>INDEX(Random!$F$2:$F$10001, ($F559-1)*10+L$2)</f>
        <v>-0.52530709262714637</v>
      </c>
      <c r="M559" s="15">
        <f>INDEX(Random!$F$2:$F$10001, ($F559-1)*10+M$2)</f>
        <v>-1.3528326021182011</v>
      </c>
      <c r="N559" s="15">
        <f>INDEX(Random!$F$2:$F$10001, ($F559-1)*10+N$2)</f>
        <v>-4.6291643887767416E-2</v>
      </c>
      <c r="O559" s="15">
        <f>INDEX(Random!$F$2:$F$10001, ($F559-1)*10+O$2)</f>
        <v>-0.34721160334835677</v>
      </c>
      <c r="P559" s="15">
        <f>INDEX(Random!$F$2:$F$10001, ($F559-1)*10+P$2)</f>
        <v>-1.4112995011328118</v>
      </c>
      <c r="R559" s="3">
        <v>557</v>
      </c>
      <c r="S559" s="16">
        <v>100</v>
      </c>
      <c r="T559" s="16">
        <v>100.70675566040153</v>
      </c>
      <c r="U559" s="16">
        <v>100.40259773884442</v>
      </c>
      <c r="V559" s="16">
        <v>97.245553615156311</v>
      </c>
      <c r="W559" s="16">
        <v>97.08372549037432</v>
      </c>
      <c r="X559" s="16">
        <v>100.78919321369298</v>
      </c>
      <c r="Y559" s="16">
        <v>99.072242296561853</v>
      </c>
      <c r="Z559" s="16">
        <v>94.718697432982125</v>
      </c>
      <c r="AA559" s="16">
        <v>94.613128958053807</v>
      </c>
      <c r="AB559" s="16">
        <v>93.558594496950491</v>
      </c>
      <c r="AC559" s="16">
        <v>89.272098728145522</v>
      </c>
      <c r="AD559" s="27">
        <f t="shared" si="17"/>
        <v>96.746258763116344</v>
      </c>
      <c r="AE559" s="17">
        <f t="shared" si="18"/>
        <v>0</v>
      </c>
    </row>
    <row r="560" spans="6:31" x14ac:dyDescent="0.25">
      <c r="F560" s="3">
        <v>558</v>
      </c>
      <c r="G560" s="15">
        <f>INDEX(Random!$F$2:$F$10001, ($F560-1)*10+G$2)</f>
        <v>-0.90816115701893951</v>
      </c>
      <c r="H560" s="15">
        <f>INDEX(Random!$F$2:$F$10001, ($F560-1)*10+H$2)</f>
        <v>-0.44558750562412669</v>
      </c>
      <c r="I560" s="15">
        <f>INDEX(Random!$F$2:$F$10001, ($F560-1)*10+I$2)</f>
        <v>-0.35980340315241038</v>
      </c>
      <c r="J560" s="15">
        <f>INDEX(Random!$F$2:$F$10001, ($F560-1)*10+J$2)</f>
        <v>-0.57249381204193972</v>
      </c>
      <c r="K560" s="15">
        <f>INDEX(Random!$F$2:$F$10001, ($F560-1)*10+K$2)</f>
        <v>6.5823663428748708E-2</v>
      </c>
      <c r="L560" s="33">
        <f>INDEX(Random!$F$2:$F$10001, ($F560-1)*10+L$2)</f>
        <v>-0.93817859810914006</v>
      </c>
      <c r="M560" s="15">
        <f>INDEX(Random!$F$2:$F$10001, ($F560-1)*10+M$2)</f>
        <v>0.98593876565052474</v>
      </c>
      <c r="N560" s="15">
        <f>INDEX(Random!$F$2:$F$10001, ($F560-1)*10+N$2)</f>
        <v>-0.99456548801186162</v>
      </c>
      <c r="O560" s="15">
        <f>INDEX(Random!$F$2:$F$10001, ($F560-1)*10+O$2)</f>
        <v>-1.3031822685368304</v>
      </c>
      <c r="P560" s="15">
        <f>INDEX(Random!$F$2:$F$10001, ($F560-1)*10+P$2)</f>
        <v>-0.28855797227671653</v>
      </c>
      <c r="R560" s="3">
        <v>558</v>
      </c>
      <c r="S560" s="16">
        <v>100</v>
      </c>
      <c r="T560" s="16">
        <v>97.042306680636898</v>
      </c>
      <c r="U560" s="16">
        <v>95.644584411105171</v>
      </c>
      <c r="V560" s="16">
        <v>94.538617560332682</v>
      </c>
      <c r="W560" s="16">
        <v>92.781185450821212</v>
      </c>
      <c r="X560" s="16">
        <v>93.026943759710861</v>
      </c>
      <c r="Y560" s="16">
        <v>90.184647026631424</v>
      </c>
      <c r="Z560" s="16">
        <v>93.257650099370267</v>
      </c>
      <c r="AA560" s="16">
        <v>90.237479218645618</v>
      </c>
      <c r="AB560" s="16">
        <v>86.415952231468864</v>
      </c>
      <c r="AC560" s="16">
        <v>85.62105841850898</v>
      </c>
      <c r="AD560" s="27">
        <f t="shared" si="17"/>
        <v>91.875042485723185</v>
      </c>
      <c r="AE560" s="17">
        <f t="shared" si="18"/>
        <v>0</v>
      </c>
    </row>
    <row r="561" spans="6:31" x14ac:dyDescent="0.25">
      <c r="F561" s="3">
        <v>559</v>
      </c>
      <c r="G561" s="15">
        <f>INDEX(Random!$F$2:$F$10001, ($F561-1)*10+G$2)</f>
        <v>0.85048803489635549</v>
      </c>
      <c r="H561" s="15">
        <f>INDEX(Random!$F$2:$F$10001, ($F561-1)*10+H$2)</f>
        <v>-0.92012513523915052</v>
      </c>
      <c r="I561" s="15">
        <f>INDEX(Random!$F$2:$F$10001, ($F561-1)*10+I$2)</f>
        <v>0.30322973631162548</v>
      </c>
      <c r="J561" s="15">
        <f>INDEX(Random!$F$2:$F$10001, ($F561-1)*10+J$2)</f>
        <v>0.33901152563364056</v>
      </c>
      <c r="K561" s="15">
        <f>INDEX(Random!$F$2:$F$10001, ($F561-1)*10+K$2)</f>
        <v>-1.7940567978630888</v>
      </c>
      <c r="L561" s="33">
        <f>INDEX(Random!$F$2:$F$10001, ($F561-1)*10+L$2)</f>
        <v>-0.98040392053134828</v>
      </c>
      <c r="M561" s="15">
        <f>INDEX(Random!$F$2:$F$10001, ($F561-1)*10+M$2)</f>
        <v>0.19106078022842596</v>
      </c>
      <c r="N561" s="15">
        <f>INDEX(Random!$F$2:$F$10001, ($F561-1)*10+N$2)</f>
        <v>0.15055367858872132</v>
      </c>
      <c r="O561" s="15">
        <f>INDEX(Random!$F$2:$F$10001, ($F561-1)*10+O$2)</f>
        <v>1.0290687893294317</v>
      </c>
      <c r="P561" s="15">
        <f>INDEX(Random!$F$2:$F$10001, ($F561-1)*10+P$2)</f>
        <v>-1.0518358289796921</v>
      </c>
      <c r="R561" s="3">
        <v>559</v>
      </c>
      <c r="S561" s="16">
        <v>100</v>
      </c>
      <c r="T561" s="16">
        <v>102.9387263996788</v>
      </c>
      <c r="U561" s="16">
        <v>99.854036695021577</v>
      </c>
      <c r="V561" s="16">
        <v>100.91894008431224</v>
      </c>
      <c r="W561" s="16">
        <v>102.11768405269896</v>
      </c>
      <c r="X561" s="16">
        <v>96.196109887914403</v>
      </c>
      <c r="Y561" s="16">
        <v>93.124999555142864</v>
      </c>
      <c r="Z561" s="16">
        <v>93.764708696715957</v>
      </c>
      <c r="AA561" s="16">
        <v>94.280630842316725</v>
      </c>
      <c r="AB561" s="16">
        <v>97.634340966698048</v>
      </c>
      <c r="AC561" s="16">
        <v>94.291131486860692</v>
      </c>
      <c r="AD561" s="27">
        <f t="shared" si="17"/>
        <v>97.51213086673603</v>
      </c>
      <c r="AE561" s="17">
        <f t="shared" si="18"/>
        <v>0</v>
      </c>
    </row>
    <row r="562" spans="6:31" x14ac:dyDescent="0.25">
      <c r="F562" s="3">
        <v>560</v>
      </c>
      <c r="G562" s="15">
        <f>INDEX(Random!$F$2:$F$10001, ($F562-1)*10+G$2)</f>
        <v>0.47219265169634533</v>
      </c>
      <c r="H562" s="15">
        <f>INDEX(Random!$F$2:$F$10001, ($F562-1)*10+H$2)</f>
        <v>0.74615550229704941</v>
      </c>
      <c r="I562" s="15">
        <f>INDEX(Random!$F$2:$F$10001, ($F562-1)*10+I$2)</f>
        <v>1.539642353306225E-2</v>
      </c>
      <c r="J562" s="15">
        <f>INDEX(Random!$F$2:$F$10001, ($F562-1)*10+J$2)</f>
        <v>2.1079233725088904</v>
      </c>
      <c r="K562" s="15">
        <f>INDEX(Random!$F$2:$F$10001, ($F562-1)*10+K$2)</f>
        <v>-0.38654986193844088</v>
      </c>
      <c r="L562" s="33">
        <f>INDEX(Random!$F$2:$F$10001, ($F562-1)*10+L$2)</f>
        <v>1.1464160992514028</v>
      </c>
      <c r="M562" s="15">
        <f>INDEX(Random!$F$2:$F$10001, ($F562-1)*10+M$2)</f>
        <v>1.6693231893927649</v>
      </c>
      <c r="N562" s="15">
        <f>INDEX(Random!$F$2:$F$10001, ($F562-1)*10+N$2)</f>
        <v>0.99414596957706447</v>
      </c>
      <c r="O562" s="15">
        <f>INDEX(Random!$F$2:$F$10001, ($F562-1)*10+O$2)</f>
        <v>1.9776909235996807</v>
      </c>
      <c r="P562" s="15">
        <f>INDEX(Random!$F$2:$F$10001, ($F562-1)*10+P$2)</f>
        <v>-0.31896457323370814</v>
      </c>
      <c r="R562" s="3">
        <v>560</v>
      </c>
      <c r="S562" s="16">
        <v>100</v>
      </c>
      <c r="T562" s="16">
        <v>101.64084875356384</v>
      </c>
      <c r="U562" s="16">
        <v>104.26229854515347</v>
      </c>
      <c r="V562" s="16">
        <v>104.36180302794158</v>
      </c>
      <c r="W562" s="16">
        <v>112.05649193465356</v>
      </c>
      <c r="X562" s="16">
        <v>110.66143000379255</v>
      </c>
      <c r="Y562" s="16">
        <v>115.04977085870618</v>
      </c>
      <c r="Z562" s="16">
        <v>121.72849655970825</v>
      </c>
      <c r="AA562" s="16">
        <v>125.91099849924311</v>
      </c>
      <c r="AB562" s="16">
        <v>134.60526958385083</v>
      </c>
      <c r="AC562" s="16">
        <v>133.23116062541169</v>
      </c>
      <c r="AD562" s="27">
        <f t="shared" si="17"/>
        <v>116.35085683920252</v>
      </c>
      <c r="AE562" s="17">
        <f t="shared" si="18"/>
        <v>15.350856839202521</v>
      </c>
    </row>
    <row r="563" spans="6:31" x14ac:dyDescent="0.25">
      <c r="F563" s="3">
        <v>561</v>
      </c>
      <c r="G563" s="15">
        <f>INDEX(Random!$F$2:$F$10001, ($F563-1)*10+G$2)</f>
        <v>0.44717652349426074</v>
      </c>
      <c r="H563" s="15">
        <f>INDEX(Random!$F$2:$F$10001, ($F563-1)*10+H$2)</f>
        <v>-0.41511330085135867</v>
      </c>
      <c r="I563" s="15">
        <f>INDEX(Random!$F$2:$F$10001, ($F563-1)*10+I$2)</f>
        <v>-0.54728020174844605</v>
      </c>
      <c r="J563" s="15">
        <f>INDEX(Random!$F$2:$F$10001, ($F563-1)*10+J$2)</f>
        <v>0.32410814089105461</v>
      </c>
      <c r="K563" s="15">
        <f>INDEX(Random!$F$2:$F$10001, ($F563-1)*10+K$2)</f>
        <v>-0.2831137165315053</v>
      </c>
      <c r="L563" s="33">
        <f>INDEX(Random!$F$2:$F$10001, ($F563-1)*10+L$2)</f>
        <v>-0.13158478719185621</v>
      </c>
      <c r="M563" s="15">
        <f>INDEX(Random!$F$2:$F$10001, ($F563-1)*10+M$2)</f>
        <v>0.91581542981373076</v>
      </c>
      <c r="N563" s="15">
        <f>INDEX(Random!$F$2:$F$10001, ($F563-1)*10+N$2)</f>
        <v>1.425387547246546</v>
      </c>
      <c r="O563" s="15">
        <f>INDEX(Random!$F$2:$F$10001, ($F563-1)*10+O$2)</f>
        <v>-1.7288617840602365</v>
      </c>
      <c r="P563" s="15">
        <f>INDEX(Random!$F$2:$F$10001, ($F563-1)*10+P$2)</f>
        <v>-0.32780989675002087</v>
      </c>
      <c r="R563" s="3">
        <v>561</v>
      </c>
      <c r="S563" s="16">
        <v>100</v>
      </c>
      <c r="T563" s="16">
        <v>101.55560109686374</v>
      </c>
      <c r="U563" s="16">
        <v>100.1952336513145</v>
      </c>
      <c r="V563" s="16">
        <v>98.415841618810603</v>
      </c>
      <c r="W563" s="16">
        <v>99.535085558527712</v>
      </c>
      <c r="X563" s="16">
        <v>98.63752605093687</v>
      </c>
      <c r="Y563" s="16">
        <v>98.246123059879352</v>
      </c>
      <c r="Z563" s="16">
        <v>101.35514875750698</v>
      </c>
      <c r="AA563" s="16">
        <v>106.36505846714135</v>
      </c>
      <c r="AB563" s="16">
        <v>100.41653028870374</v>
      </c>
      <c r="AC563" s="16">
        <v>99.361951612260228</v>
      </c>
      <c r="AD563" s="27">
        <f t="shared" si="17"/>
        <v>100.40841001619449</v>
      </c>
      <c r="AE563" s="17">
        <f t="shared" si="18"/>
        <v>0</v>
      </c>
    </row>
    <row r="564" spans="6:31" x14ac:dyDescent="0.25">
      <c r="F564" s="3">
        <v>562</v>
      </c>
      <c r="G564" s="15">
        <f>INDEX(Random!$F$2:$F$10001, ($F564-1)*10+G$2)</f>
        <v>-2.2059694050125969</v>
      </c>
      <c r="H564" s="15">
        <f>INDEX(Random!$F$2:$F$10001, ($F564-1)*10+H$2)</f>
        <v>2.0184756096605012</v>
      </c>
      <c r="I564" s="15">
        <f>INDEX(Random!$F$2:$F$10001, ($F564-1)*10+I$2)</f>
        <v>-1.2928792282240544</v>
      </c>
      <c r="J564" s="15">
        <f>INDEX(Random!$F$2:$F$10001, ($F564-1)*10+J$2)</f>
        <v>0.96665488484651252</v>
      </c>
      <c r="K564" s="15">
        <f>INDEX(Random!$F$2:$F$10001, ($F564-1)*10+K$2)</f>
        <v>0.21030270235027176</v>
      </c>
      <c r="L564" s="33">
        <f>INDEX(Random!$F$2:$F$10001, ($F564-1)*10+L$2)</f>
        <v>0.57040327139981606</v>
      </c>
      <c r="M564" s="15">
        <f>INDEX(Random!$F$2:$F$10001, ($F564-1)*10+M$2)</f>
        <v>-0.58241667392803109</v>
      </c>
      <c r="N564" s="15">
        <f>INDEX(Random!$F$2:$F$10001, ($F564-1)*10+N$2)</f>
        <v>0.78586604526034143</v>
      </c>
      <c r="O564" s="15">
        <f>INDEX(Random!$F$2:$F$10001, ($F564-1)*10+O$2)</f>
        <v>0.73244625854421941</v>
      </c>
      <c r="P564" s="15">
        <f>INDEX(Random!$F$2:$F$10001, ($F564-1)*10+P$2)</f>
        <v>0.3383466467664592</v>
      </c>
      <c r="R564" s="3">
        <v>562</v>
      </c>
      <c r="S564" s="16">
        <v>100</v>
      </c>
      <c r="T564" s="16">
        <v>92.908693708192274</v>
      </c>
      <c r="U564" s="16">
        <v>99.460089476742553</v>
      </c>
      <c r="V564" s="16">
        <v>95.280908999303534</v>
      </c>
      <c r="W564" s="16">
        <v>98.463857882713199</v>
      </c>
      <c r="X564" s="16">
        <v>99.204246702009073</v>
      </c>
      <c r="Y564" s="16">
        <v>101.16473524961948</v>
      </c>
      <c r="Z564" s="16">
        <v>99.251087938100454</v>
      </c>
      <c r="AA564" s="16">
        <v>101.94659824582571</v>
      </c>
      <c r="AB564" s="16">
        <v>104.5278584521979</v>
      </c>
      <c r="AC564" s="16">
        <v>105.76711147426714</v>
      </c>
      <c r="AD564" s="27">
        <f t="shared" si="17"/>
        <v>99.797518812897138</v>
      </c>
      <c r="AE564" s="17">
        <f t="shared" si="18"/>
        <v>0</v>
      </c>
    </row>
    <row r="565" spans="6:31" x14ac:dyDescent="0.25">
      <c r="F565" s="3">
        <v>563</v>
      </c>
      <c r="G565" s="15">
        <f>INDEX(Random!$F$2:$F$10001, ($F565-1)*10+G$2)</f>
        <v>1.609642559742525</v>
      </c>
      <c r="H565" s="15">
        <f>INDEX(Random!$F$2:$F$10001, ($F565-1)*10+H$2)</f>
        <v>-2.166934432136546</v>
      </c>
      <c r="I565" s="15">
        <f>INDEX(Random!$F$2:$F$10001, ($F565-1)*10+I$2)</f>
        <v>1.0537301059959068</v>
      </c>
      <c r="J565" s="15">
        <f>INDEX(Random!$F$2:$F$10001, ($F565-1)*10+J$2)</f>
        <v>-0.59156954675432749</v>
      </c>
      <c r="K565" s="15">
        <f>INDEX(Random!$F$2:$F$10001, ($F565-1)*10+K$2)</f>
        <v>-0.20515612977869715</v>
      </c>
      <c r="L565" s="33">
        <f>INDEX(Random!$F$2:$F$10001, ($F565-1)*10+L$2)</f>
        <v>-0.5889882509565002</v>
      </c>
      <c r="M565" s="15">
        <f>INDEX(Random!$F$2:$F$10001, ($F565-1)*10+M$2)</f>
        <v>-0.91541131471566406</v>
      </c>
      <c r="N565" s="15">
        <f>INDEX(Random!$F$2:$F$10001, ($F565-1)*10+N$2)</f>
        <v>-0.86148901974897985</v>
      </c>
      <c r="O565" s="15">
        <f>INDEX(Random!$F$2:$F$10001, ($F565-1)*10+O$2)</f>
        <v>1.7022931328691295</v>
      </c>
      <c r="P565" s="15">
        <f>INDEX(Random!$F$2:$F$10001, ($F565-1)*10+P$2)</f>
        <v>-0.95134555831172218</v>
      </c>
      <c r="R565" s="3">
        <v>563</v>
      </c>
      <c r="S565" s="16">
        <v>100</v>
      </c>
      <c r="T565" s="16">
        <v>105.5934918045313</v>
      </c>
      <c r="U565" s="16">
        <v>98.234064905509868</v>
      </c>
      <c r="V565" s="16">
        <v>101.81258594814139</v>
      </c>
      <c r="W565" s="16">
        <v>99.856023621083281</v>
      </c>
      <c r="X565" s="16">
        <v>99.214655369668563</v>
      </c>
      <c r="Y565" s="16">
        <v>97.316443460694728</v>
      </c>
      <c r="Z565" s="16">
        <v>94.415159062437851</v>
      </c>
      <c r="AA565" s="16">
        <v>91.766189473623896</v>
      </c>
      <c r="AB565" s="16">
        <v>97.200715333586061</v>
      </c>
      <c r="AC565" s="16">
        <v>94.189289049636272</v>
      </c>
      <c r="AD565" s="27">
        <f t="shared" si="17"/>
        <v>97.959861802891311</v>
      </c>
      <c r="AE565" s="17">
        <f t="shared" si="18"/>
        <v>0</v>
      </c>
    </row>
    <row r="566" spans="6:31" x14ac:dyDescent="0.25">
      <c r="F566" s="3">
        <v>564</v>
      </c>
      <c r="G566" s="15">
        <f>INDEX(Random!$F$2:$F$10001, ($F566-1)*10+G$2)</f>
        <v>0.14922906097170929</v>
      </c>
      <c r="H566" s="15">
        <f>INDEX(Random!$F$2:$F$10001, ($F566-1)*10+H$2)</f>
        <v>0.31762547140281339</v>
      </c>
      <c r="I566" s="15">
        <f>INDEX(Random!$F$2:$F$10001, ($F566-1)*10+I$2)</f>
        <v>0.89111468256200177</v>
      </c>
      <c r="J566" s="15">
        <f>INDEX(Random!$F$2:$F$10001, ($F566-1)*10+J$2)</f>
        <v>0.39300798143956461</v>
      </c>
      <c r="K566" s="15">
        <f>INDEX(Random!$F$2:$F$10001, ($F566-1)*10+K$2)</f>
        <v>-0.26781554664856144</v>
      </c>
      <c r="L566" s="33">
        <f>INDEX(Random!$F$2:$F$10001, ($F566-1)*10+L$2)</f>
        <v>-1.4100293086165134</v>
      </c>
      <c r="M566" s="15">
        <f>INDEX(Random!$F$2:$F$10001, ($F566-1)*10+M$2)</f>
        <v>-0.75326002469918274</v>
      </c>
      <c r="N566" s="15">
        <f>INDEX(Random!$F$2:$F$10001, ($F566-1)*10+N$2)</f>
        <v>-0.84697847170946494</v>
      </c>
      <c r="O566" s="15">
        <f>INDEX(Random!$F$2:$F$10001, ($F566-1)*10+O$2)</f>
        <v>1.8166923599119948</v>
      </c>
      <c r="P566" s="15">
        <f>INDEX(Random!$F$2:$F$10001, ($F566-1)*10+P$2)</f>
        <v>-0.60346126291934166</v>
      </c>
      <c r="R566" s="3">
        <v>564</v>
      </c>
      <c r="S566" s="16">
        <v>100</v>
      </c>
      <c r="T566" s="16">
        <v>100.54576337857699</v>
      </c>
      <c r="U566" s="16">
        <v>101.66712163605141</v>
      </c>
      <c r="V566" s="16">
        <v>104.79754626671969</v>
      </c>
      <c r="W566" s="16">
        <v>106.23458836064648</v>
      </c>
      <c r="X566" s="16">
        <v>105.33064896075417</v>
      </c>
      <c r="Y566" s="16">
        <v>100.50908478449179</v>
      </c>
      <c r="Z566" s="16">
        <v>98.044407126459291</v>
      </c>
      <c r="AA566" s="16">
        <v>95.340003682970348</v>
      </c>
      <c r="AB566" s="16">
        <v>101.37441102669446</v>
      </c>
      <c r="AC566" s="16">
        <v>99.386619953257068</v>
      </c>
      <c r="AD566" s="27">
        <f t="shared" si="17"/>
        <v>101.32301951766217</v>
      </c>
      <c r="AE566" s="17">
        <f t="shared" si="18"/>
        <v>0.32301951766217485</v>
      </c>
    </row>
    <row r="567" spans="6:31" x14ac:dyDescent="0.25">
      <c r="F567" s="3">
        <v>565</v>
      </c>
      <c r="G567" s="15">
        <f>INDEX(Random!$F$2:$F$10001, ($F567-1)*10+G$2)</f>
        <v>1.0599468766625555</v>
      </c>
      <c r="H567" s="15">
        <f>INDEX(Random!$F$2:$F$10001, ($F567-1)*10+H$2)</f>
        <v>0.72960155134835347</v>
      </c>
      <c r="I567" s="15">
        <f>INDEX(Random!$F$2:$F$10001, ($F567-1)*10+I$2)</f>
        <v>0.51303944743128227</v>
      </c>
      <c r="J567" s="15">
        <f>INDEX(Random!$F$2:$F$10001, ($F567-1)*10+J$2)</f>
        <v>-0.10832609318741941</v>
      </c>
      <c r="K567" s="15">
        <f>INDEX(Random!$F$2:$F$10001, ($F567-1)*10+K$2)</f>
        <v>-1.0683161834517828E-4</v>
      </c>
      <c r="L567" s="33">
        <f>INDEX(Random!$F$2:$F$10001, ($F567-1)*10+L$2)</f>
        <v>-0.14413820582225087</v>
      </c>
      <c r="M567" s="15">
        <f>INDEX(Random!$F$2:$F$10001, ($F567-1)*10+M$2)</f>
        <v>-0.35158190751958202</v>
      </c>
      <c r="N567" s="15">
        <f>INDEX(Random!$F$2:$F$10001, ($F567-1)*10+N$2)</f>
        <v>1.2937379334676427</v>
      </c>
      <c r="O567" s="15">
        <f>INDEX(Random!$F$2:$F$10001, ($F567-1)*10+O$2)</f>
        <v>-0.43423184691568389</v>
      </c>
      <c r="P567" s="15">
        <f>INDEX(Random!$F$2:$F$10001, ($F567-1)*10+P$2)</f>
        <v>1.1282810922350788</v>
      </c>
      <c r="R567" s="3">
        <v>565</v>
      </c>
      <c r="S567" s="16">
        <v>100</v>
      </c>
      <c r="T567" s="16">
        <v>103.6644649664084</v>
      </c>
      <c r="U567" s="16">
        <v>106.27908005571413</v>
      </c>
      <c r="V567" s="16">
        <v>108.17105656112211</v>
      </c>
      <c r="W567" s="16">
        <v>107.82590800218701</v>
      </c>
      <c r="X567" s="16">
        <v>107.87270562308089</v>
      </c>
      <c r="Y567" s="16">
        <v>107.39942604085334</v>
      </c>
      <c r="Z567" s="16">
        <v>106.18681220764343</v>
      </c>
      <c r="AA567" s="16">
        <v>110.94457050027779</v>
      </c>
      <c r="AB567" s="16">
        <v>109.38826669402827</v>
      </c>
      <c r="AC567" s="16">
        <v>113.65696477760136</v>
      </c>
      <c r="AD567" s="27">
        <f t="shared" si="17"/>
        <v>108.13892554289166</v>
      </c>
      <c r="AE567" s="17">
        <f t="shared" si="18"/>
        <v>7.1389255428916556</v>
      </c>
    </row>
    <row r="568" spans="6:31" x14ac:dyDescent="0.25">
      <c r="F568" s="3">
        <v>566</v>
      </c>
      <c r="G568" s="15">
        <f>INDEX(Random!$F$2:$F$10001, ($F568-1)*10+G$2)</f>
        <v>-1.6567133829728991</v>
      </c>
      <c r="H568" s="15">
        <f>INDEX(Random!$F$2:$F$10001, ($F568-1)*10+H$2)</f>
        <v>-1.4036928933031674</v>
      </c>
      <c r="I568" s="15">
        <f>INDEX(Random!$F$2:$F$10001, ($F568-1)*10+I$2)</f>
        <v>0.21025842370721259</v>
      </c>
      <c r="J568" s="15">
        <f>INDEX(Random!$F$2:$F$10001, ($F568-1)*10+J$2)</f>
        <v>1.1838010097951062</v>
      </c>
      <c r="K568" s="15">
        <f>INDEX(Random!$F$2:$F$10001, ($F568-1)*10+K$2)</f>
        <v>-1.0316521203177793</v>
      </c>
      <c r="L568" s="33">
        <f>INDEX(Random!$F$2:$F$10001, ($F568-1)*10+L$2)</f>
        <v>0.24199172580870129</v>
      </c>
      <c r="M568" s="15">
        <f>INDEX(Random!$F$2:$F$10001, ($F568-1)*10+M$2)</f>
        <v>7.9332707349343043E-2</v>
      </c>
      <c r="N568" s="15">
        <f>INDEX(Random!$F$2:$F$10001, ($F568-1)*10+N$2)</f>
        <v>0.34812656448760471</v>
      </c>
      <c r="O568" s="15">
        <f>INDEX(Random!$F$2:$F$10001, ($F568-1)*10+O$2)</f>
        <v>1.8245334880376687E-2</v>
      </c>
      <c r="P568" s="15">
        <f>INDEX(Random!$F$2:$F$10001, ($F568-1)*10+P$2)</f>
        <v>0.98286961607478496</v>
      </c>
      <c r="R568" s="3">
        <v>566</v>
      </c>
      <c r="S568" s="16">
        <v>100</v>
      </c>
      <c r="T568" s="16">
        <v>94.636177583166386</v>
      </c>
      <c r="U568" s="16">
        <v>90.323352655621406</v>
      </c>
      <c r="V568" s="16">
        <v>91.002394633462188</v>
      </c>
      <c r="W568" s="16">
        <v>94.729855431012268</v>
      </c>
      <c r="X568" s="16">
        <v>91.548057201181095</v>
      </c>
      <c r="Y568" s="16">
        <v>92.334531959994294</v>
      </c>
      <c r="Z568" s="16">
        <v>92.621064931953498</v>
      </c>
      <c r="AA568" s="16">
        <v>93.749901932135614</v>
      </c>
      <c r="AB568" s="16">
        <v>93.848341018472027</v>
      </c>
      <c r="AC568" s="16">
        <v>97.036193235388239</v>
      </c>
      <c r="AD568" s="27">
        <f t="shared" si="17"/>
        <v>93.182987058238695</v>
      </c>
      <c r="AE568" s="17">
        <f t="shared" si="18"/>
        <v>0</v>
      </c>
    </row>
    <row r="569" spans="6:31" x14ac:dyDescent="0.25">
      <c r="F569" s="3">
        <v>567</v>
      </c>
      <c r="G569" s="15">
        <f>INDEX(Random!$F$2:$F$10001, ($F569-1)*10+G$2)</f>
        <v>0.68317883575968441</v>
      </c>
      <c r="H569" s="15">
        <f>INDEX(Random!$F$2:$F$10001, ($F569-1)*10+H$2)</f>
        <v>-1.0633995331734281</v>
      </c>
      <c r="I569" s="15">
        <f>INDEX(Random!$F$2:$F$10001, ($F569-1)*10+I$2)</f>
        <v>-0.28137582775686298</v>
      </c>
      <c r="J569" s="15">
        <f>INDEX(Random!$F$2:$F$10001, ($F569-1)*10+J$2)</f>
        <v>0.27395611905250256</v>
      </c>
      <c r="K569" s="15">
        <f>INDEX(Random!$F$2:$F$10001, ($F569-1)*10+K$2)</f>
        <v>1.3512838729666545</v>
      </c>
      <c r="L569" s="33">
        <f>INDEX(Random!$F$2:$F$10001, ($F569-1)*10+L$2)</f>
        <v>0.15523681537312736</v>
      </c>
      <c r="M569" s="15">
        <f>INDEX(Random!$F$2:$F$10001, ($F569-1)*10+M$2)</f>
        <v>2.1695924020771975</v>
      </c>
      <c r="N569" s="15">
        <f>INDEX(Random!$F$2:$F$10001, ($F569-1)*10+N$2)</f>
        <v>-1.9744565979006021</v>
      </c>
      <c r="O569" s="15">
        <f>INDEX(Random!$F$2:$F$10001, ($F569-1)*10+O$2)</f>
        <v>-8.7734914477386863E-2</v>
      </c>
      <c r="P569" s="15">
        <f>INDEX(Random!$F$2:$F$10001, ($F569-1)*10+P$2)</f>
        <v>-1.1567810430143315</v>
      </c>
      <c r="R569" s="3">
        <v>567</v>
      </c>
      <c r="S569" s="16">
        <v>100</v>
      </c>
      <c r="T569" s="16">
        <v>102.36268078820103</v>
      </c>
      <c r="U569" s="16">
        <v>98.819227495698641</v>
      </c>
      <c r="V569" s="16">
        <v>97.933831703333908</v>
      </c>
      <c r="W569" s="16">
        <v>98.881121087537295</v>
      </c>
      <c r="X569" s="16">
        <v>103.51114317713264</v>
      </c>
      <c r="Y569" s="16">
        <v>104.09704317655158</v>
      </c>
      <c r="Z569" s="16">
        <v>112.00364472484708</v>
      </c>
      <c r="AA569" s="16">
        <v>104.87232158873022</v>
      </c>
      <c r="AB569" s="16">
        <v>104.60992233040636</v>
      </c>
      <c r="AC569" s="16">
        <v>100.67286414623169</v>
      </c>
      <c r="AD569" s="27">
        <f t="shared" si="17"/>
        <v>102.77638002186704</v>
      </c>
      <c r="AE569" s="17">
        <f t="shared" si="18"/>
        <v>1.7763800218670411</v>
      </c>
    </row>
    <row r="570" spans="6:31" x14ac:dyDescent="0.25">
      <c r="F570" s="3">
        <v>568</v>
      </c>
      <c r="G570" s="15">
        <f>INDEX(Random!$F$2:$F$10001, ($F570-1)*10+G$2)</f>
        <v>-0.83657303124376747</v>
      </c>
      <c r="H570" s="15">
        <f>INDEX(Random!$F$2:$F$10001, ($F570-1)*10+H$2)</f>
        <v>0.16735226887542209</v>
      </c>
      <c r="I570" s="15">
        <f>INDEX(Random!$F$2:$F$10001, ($F570-1)*10+I$2)</f>
        <v>-0.58344363123408505</v>
      </c>
      <c r="J570" s="15">
        <f>INDEX(Random!$F$2:$F$10001, ($F570-1)*10+J$2)</f>
        <v>-1.2947048004545971</v>
      </c>
      <c r="K570" s="15">
        <f>INDEX(Random!$F$2:$F$10001, ($F570-1)*10+K$2)</f>
        <v>0.27851065910460998</v>
      </c>
      <c r="L570" s="33">
        <f>INDEX(Random!$F$2:$F$10001, ($F570-1)*10+L$2)</f>
        <v>-0.42145215795107904</v>
      </c>
      <c r="M570" s="15">
        <f>INDEX(Random!$F$2:$F$10001, ($F570-1)*10+M$2)</f>
        <v>-0.13168832746292991</v>
      </c>
      <c r="N570" s="15">
        <f>INDEX(Random!$F$2:$F$10001, ($F570-1)*10+N$2)</f>
        <v>1.0085654277929545</v>
      </c>
      <c r="O570" s="15">
        <f>INDEX(Random!$F$2:$F$10001, ($F570-1)*10+O$2)</f>
        <v>-0.95654009641444859</v>
      </c>
      <c r="P570" s="15">
        <f>INDEX(Random!$F$2:$F$10001, ($F570-1)*10+P$2)</f>
        <v>-1.3176805513807093</v>
      </c>
      <c r="R570" s="3">
        <v>568</v>
      </c>
      <c r="S570" s="16">
        <v>100</v>
      </c>
      <c r="T570" s="16">
        <v>97.275598693223898</v>
      </c>
      <c r="U570" s="16">
        <v>97.865965079361771</v>
      </c>
      <c r="V570" s="16">
        <v>96.011410610618782</v>
      </c>
      <c r="W570" s="16">
        <v>91.971507294700046</v>
      </c>
      <c r="X570" s="16">
        <v>92.875311523510391</v>
      </c>
      <c r="Y570" s="16">
        <v>91.611739334238479</v>
      </c>
      <c r="Z570" s="16">
        <v>91.247898435945544</v>
      </c>
      <c r="AA570" s="16">
        <v>94.42876816188334</v>
      </c>
      <c r="AB570" s="16">
        <v>91.487279798434301</v>
      </c>
      <c r="AC570" s="16">
        <v>87.570229539158348</v>
      </c>
      <c r="AD570" s="27">
        <f t="shared" si="17"/>
        <v>93.234570847107491</v>
      </c>
      <c r="AE570" s="17">
        <f t="shared" si="18"/>
        <v>0</v>
      </c>
    </row>
    <row r="571" spans="6:31" x14ac:dyDescent="0.25">
      <c r="F571" s="3">
        <v>569</v>
      </c>
      <c r="G571" s="15">
        <f>INDEX(Random!$F$2:$F$10001, ($F571-1)*10+G$2)</f>
        <v>-1.4337507664563927</v>
      </c>
      <c r="H571" s="15">
        <f>INDEX(Random!$F$2:$F$10001, ($F571-1)*10+H$2)</f>
        <v>2.2995053415659243</v>
      </c>
      <c r="I571" s="15">
        <f>INDEX(Random!$F$2:$F$10001, ($F571-1)*10+I$2)</f>
        <v>0.41163012146302158</v>
      </c>
      <c r="J571" s="15">
        <f>INDEX(Random!$F$2:$F$10001, ($F571-1)*10+J$2)</f>
        <v>-1.1549808777491488</v>
      </c>
      <c r="K571" s="15">
        <f>INDEX(Random!$F$2:$F$10001, ($F571-1)*10+K$2)</f>
        <v>1.9683230167340697</v>
      </c>
      <c r="L571" s="33">
        <f>INDEX(Random!$F$2:$F$10001, ($F571-1)*10+L$2)</f>
        <v>0.29262235391838348</v>
      </c>
      <c r="M571" s="15">
        <f>INDEX(Random!$F$2:$F$10001, ($F571-1)*10+M$2)</f>
        <v>-0.73618056328704395</v>
      </c>
      <c r="N571" s="15">
        <f>INDEX(Random!$F$2:$F$10001, ($F571-1)*10+N$2)</f>
        <v>-0.12748592875172576</v>
      </c>
      <c r="O571" s="15">
        <f>INDEX(Random!$F$2:$F$10001, ($F571-1)*10+O$2)</f>
        <v>-1.3181244664132012</v>
      </c>
      <c r="P571" s="15">
        <f>INDEX(Random!$F$2:$F$10001, ($F571-1)*10+P$2)</f>
        <v>-2.8209035322643902E-2</v>
      </c>
      <c r="R571" s="3">
        <v>569</v>
      </c>
      <c r="S571" s="16">
        <v>100</v>
      </c>
      <c r="T571" s="16">
        <v>95.346557096931065</v>
      </c>
      <c r="U571" s="16">
        <v>103.03651883784586</v>
      </c>
      <c r="V571" s="16">
        <v>104.51467280989348</v>
      </c>
      <c r="W571" s="16">
        <v>100.58727261313631</v>
      </c>
      <c r="X571" s="16">
        <v>107.49913444796164</v>
      </c>
      <c r="Y571" s="16">
        <v>108.60692244055333</v>
      </c>
      <c r="Z571" s="16">
        <v>106.00437864880807</v>
      </c>
      <c r="AA571" s="16">
        <v>105.59825993240685</v>
      </c>
      <c r="AB571" s="16">
        <v>101.0755396460373</v>
      </c>
      <c r="AC571" s="16">
        <v>101.02413965506834</v>
      </c>
      <c r="AD571" s="27">
        <f t="shared" si="17"/>
        <v>103.32933961286422</v>
      </c>
      <c r="AE571" s="17">
        <f t="shared" si="18"/>
        <v>2.3293396128642172</v>
      </c>
    </row>
    <row r="572" spans="6:31" x14ac:dyDescent="0.25">
      <c r="F572" s="3">
        <v>570</v>
      </c>
      <c r="G572" s="15">
        <f>INDEX(Random!$F$2:$F$10001, ($F572-1)*10+G$2)</f>
        <v>-0.40983729392889667</v>
      </c>
      <c r="H572" s="15">
        <f>INDEX(Random!$F$2:$F$10001, ($F572-1)*10+H$2)</f>
        <v>0.27471646733555899</v>
      </c>
      <c r="I572" s="15">
        <f>INDEX(Random!$F$2:$F$10001, ($F572-1)*10+I$2)</f>
        <v>-2.2193665855396043</v>
      </c>
      <c r="J572" s="15">
        <f>INDEX(Random!$F$2:$F$10001, ($F572-1)*10+J$2)</f>
        <v>0.43619632936875186</v>
      </c>
      <c r="K572" s="15">
        <f>INDEX(Random!$F$2:$F$10001, ($F572-1)*10+K$2)</f>
        <v>0.10528965210319442</v>
      </c>
      <c r="L572" s="33">
        <f>INDEX(Random!$F$2:$F$10001, ($F572-1)*10+L$2)</f>
        <v>-0.36156619359951325</v>
      </c>
      <c r="M572" s="15">
        <f>INDEX(Random!$F$2:$F$10001, ($F572-1)*10+M$2)</f>
        <v>-6.3524871179644143E-2</v>
      </c>
      <c r="N572" s="15">
        <f>INDEX(Random!$F$2:$F$10001, ($F572-1)*10+N$2)</f>
        <v>-2.8725136265775468</v>
      </c>
      <c r="O572" s="15">
        <f>INDEX(Random!$F$2:$F$10001, ($F572-1)*10+O$2)</f>
        <v>-0.56891247203259532</v>
      </c>
      <c r="P572" s="15">
        <f>INDEX(Random!$F$2:$F$10001, ($F572-1)*10+P$2)</f>
        <v>-1.1321649106757603</v>
      </c>
      <c r="R572" s="3">
        <v>570</v>
      </c>
      <c r="S572" s="16">
        <v>100</v>
      </c>
      <c r="T572" s="16">
        <v>98.677931056630868</v>
      </c>
      <c r="U572" s="16">
        <v>99.634958870876176</v>
      </c>
      <c r="V572" s="16">
        <v>92.527951514117177</v>
      </c>
      <c r="W572" s="16">
        <v>93.932716781965141</v>
      </c>
      <c r="X572" s="16">
        <v>94.306278676114289</v>
      </c>
      <c r="Y572" s="16">
        <v>93.210275759608649</v>
      </c>
      <c r="Z572" s="16">
        <v>93.052586686730194</v>
      </c>
      <c r="AA572" s="16">
        <v>84.542574318003361</v>
      </c>
      <c r="AB572" s="16">
        <v>82.980931559189401</v>
      </c>
      <c r="AC572" s="16">
        <v>79.923855536180454</v>
      </c>
      <c r="AD572" s="27">
        <f t="shared" si="17"/>
        <v>91.279006075941567</v>
      </c>
      <c r="AE572" s="17">
        <f t="shared" si="18"/>
        <v>0</v>
      </c>
    </row>
    <row r="573" spans="6:31" x14ac:dyDescent="0.25">
      <c r="F573" s="3">
        <v>571</v>
      </c>
      <c r="G573" s="15">
        <f>INDEX(Random!$F$2:$F$10001, ($F573-1)*10+G$2)</f>
        <v>-9.3652520846593881E-2</v>
      </c>
      <c r="H573" s="15">
        <f>INDEX(Random!$F$2:$F$10001, ($F573-1)*10+H$2)</f>
        <v>0.34293928889727149</v>
      </c>
      <c r="I573" s="15">
        <f>INDEX(Random!$F$2:$F$10001, ($F573-1)*10+I$2)</f>
        <v>-0.24560315718389267</v>
      </c>
      <c r="J573" s="15">
        <f>INDEX(Random!$F$2:$F$10001, ($F573-1)*10+J$2)</f>
        <v>1.7306275818598791</v>
      </c>
      <c r="K573" s="15">
        <f>INDEX(Random!$F$2:$F$10001, ($F573-1)*10+K$2)</f>
        <v>-0.68635444431541026</v>
      </c>
      <c r="L573" s="33">
        <f>INDEX(Random!$F$2:$F$10001, ($F573-1)*10+L$2)</f>
        <v>-4.1818590653687621E-2</v>
      </c>
      <c r="M573" s="15">
        <f>INDEX(Random!$F$2:$F$10001, ($F573-1)*10+M$2)</f>
        <v>-0.202627877431765</v>
      </c>
      <c r="N573" s="15">
        <f>INDEX(Random!$F$2:$F$10001, ($F573-1)*10+N$2)</f>
        <v>1.796272488272789</v>
      </c>
      <c r="O573" s="15">
        <f>INDEX(Random!$F$2:$F$10001, ($F573-1)*10+O$2)</f>
        <v>-0.37385587688108507</v>
      </c>
      <c r="P573" s="15">
        <f>INDEX(Random!$F$2:$F$10001, ($F573-1)*10+P$2)</f>
        <v>-0.58169038539807127</v>
      </c>
      <c r="R573" s="3">
        <v>571</v>
      </c>
      <c r="S573" s="16">
        <v>100</v>
      </c>
      <c r="T573" s="16">
        <v>99.729995066472384</v>
      </c>
      <c r="U573" s="16">
        <v>100.92791189355876</v>
      </c>
      <c r="V573" s="16">
        <v>100.14370836810369</v>
      </c>
      <c r="W573" s="16">
        <v>106.17522037757789</v>
      </c>
      <c r="X573" s="16">
        <v>103.80428216635576</v>
      </c>
      <c r="Y573" s="16">
        <v>103.70414502214821</v>
      </c>
      <c r="Z573" s="16">
        <v>103.04679857096227</v>
      </c>
      <c r="AA573" s="16">
        <v>109.49397785080525</v>
      </c>
      <c r="AB573" s="16">
        <v>108.17686684828264</v>
      </c>
      <c r="AC573" s="16">
        <v>106.13316242422906</v>
      </c>
      <c r="AD573" s="27">
        <f t="shared" si="17"/>
        <v>104.13360685884959</v>
      </c>
      <c r="AE573" s="17">
        <f t="shared" si="18"/>
        <v>3.1336068588495891</v>
      </c>
    </row>
    <row r="574" spans="6:31" x14ac:dyDescent="0.25">
      <c r="F574" s="3">
        <v>572</v>
      </c>
      <c r="G574" s="15">
        <f>INDEX(Random!$F$2:$F$10001, ($F574-1)*10+G$2)</f>
        <v>0.23015018042986479</v>
      </c>
      <c r="H574" s="15">
        <f>INDEX(Random!$F$2:$F$10001, ($F574-1)*10+H$2)</f>
        <v>0.71473463322126041</v>
      </c>
      <c r="I574" s="15">
        <f>INDEX(Random!$F$2:$F$10001, ($F574-1)*10+I$2)</f>
        <v>-1.198074065120506</v>
      </c>
      <c r="J574" s="15">
        <f>INDEX(Random!$F$2:$F$10001, ($F574-1)*10+J$2)</f>
        <v>0.25793480562907939</v>
      </c>
      <c r="K574" s="15">
        <f>INDEX(Random!$F$2:$F$10001, ($F574-1)*10+K$2)</f>
        <v>-1.2443060692158954</v>
      </c>
      <c r="L574" s="33">
        <f>INDEX(Random!$F$2:$F$10001, ($F574-1)*10+L$2)</f>
        <v>-0.84003666262705223</v>
      </c>
      <c r="M574" s="15">
        <f>INDEX(Random!$F$2:$F$10001, ($F574-1)*10+M$2)</f>
        <v>0.32716878470751254</v>
      </c>
      <c r="N574" s="15">
        <f>INDEX(Random!$F$2:$F$10001, ($F574-1)*10+N$2)</f>
        <v>-0.56867618293301203</v>
      </c>
      <c r="O574" s="15">
        <f>INDEX(Random!$F$2:$F$10001, ($F574-1)*10+O$2)</f>
        <v>3.2691571112745259</v>
      </c>
      <c r="P574" s="15">
        <f>INDEX(Random!$F$2:$F$10001, ($F574-1)*10+P$2)</f>
        <v>1.8171464420199508</v>
      </c>
      <c r="R574" s="3">
        <v>572</v>
      </c>
      <c r="S574" s="16">
        <v>100</v>
      </c>
      <c r="T574" s="16">
        <v>100.81903304613999</v>
      </c>
      <c r="U574" s="16">
        <v>103.31035220920589</v>
      </c>
      <c r="V574" s="16">
        <v>99.284598699501444</v>
      </c>
      <c r="W574" s="16">
        <v>100.19109943521627</v>
      </c>
      <c r="X574" s="16">
        <v>96.137702273182498</v>
      </c>
      <c r="Y574" s="16">
        <v>93.507661691431437</v>
      </c>
      <c r="Z574" s="16">
        <v>94.580795760353524</v>
      </c>
      <c r="AA574" s="16">
        <v>92.834466006204011</v>
      </c>
      <c r="AB574" s="16">
        <v>103.63823596105667</v>
      </c>
      <c r="AC574" s="16">
        <v>110.19954625689591</v>
      </c>
      <c r="AD574" s="27">
        <f t="shared" si="17"/>
        <v>99.450349133918763</v>
      </c>
      <c r="AE574" s="17">
        <f t="shared" si="18"/>
        <v>0</v>
      </c>
    </row>
    <row r="575" spans="6:31" x14ac:dyDescent="0.25">
      <c r="F575" s="3">
        <v>573</v>
      </c>
      <c r="G575" s="15">
        <f>INDEX(Random!$F$2:$F$10001, ($F575-1)*10+G$2)</f>
        <v>1.6591874514048131</v>
      </c>
      <c r="H575" s="15">
        <f>INDEX(Random!$F$2:$F$10001, ($F575-1)*10+H$2)</f>
        <v>1.9316042237853543</v>
      </c>
      <c r="I575" s="15">
        <f>INDEX(Random!$F$2:$F$10001, ($F575-1)*10+I$2)</f>
        <v>1.776373947526209</v>
      </c>
      <c r="J575" s="15">
        <f>INDEX(Random!$F$2:$F$10001, ($F575-1)*10+J$2)</f>
        <v>0.34582669240829117</v>
      </c>
      <c r="K575" s="15">
        <f>INDEX(Random!$F$2:$F$10001, ($F575-1)*10+K$2)</f>
        <v>0.86058789571299632</v>
      </c>
      <c r="L575" s="33">
        <f>INDEX(Random!$F$2:$F$10001, ($F575-1)*10+L$2)</f>
        <v>-1.5050910908494577</v>
      </c>
      <c r="M575" s="15">
        <f>INDEX(Random!$F$2:$F$10001, ($F575-1)*10+M$2)</f>
        <v>-1.068893721765211</v>
      </c>
      <c r="N575" s="15">
        <f>INDEX(Random!$F$2:$F$10001, ($F575-1)*10+N$2)</f>
        <v>-0.11329923378056851</v>
      </c>
      <c r="O575" s="15">
        <f>INDEX(Random!$F$2:$F$10001, ($F575-1)*10+O$2)</f>
        <v>-0.47672859631902675</v>
      </c>
      <c r="P575" s="15">
        <f>INDEX(Random!$F$2:$F$10001, ($F575-1)*10+P$2)</f>
        <v>-0.92964144420581296</v>
      </c>
      <c r="R575" s="3">
        <v>573</v>
      </c>
      <c r="S575" s="16">
        <v>100</v>
      </c>
      <c r="T575" s="16">
        <v>105.76911149125212</v>
      </c>
      <c r="U575" s="16">
        <v>112.89791464493524</v>
      </c>
      <c r="V575" s="16">
        <v>119.8813967567545</v>
      </c>
      <c r="W575" s="16">
        <v>121.33311427745144</v>
      </c>
      <c r="X575" s="16">
        <v>124.94108036427104</v>
      </c>
      <c r="Y575" s="16">
        <v>118.84230892038616</v>
      </c>
      <c r="Z575" s="16">
        <v>114.70724579878977</v>
      </c>
      <c r="AA575" s="16">
        <v>114.32217077819362</v>
      </c>
      <c r="AB575" s="16">
        <v>112.55793409553243</v>
      </c>
      <c r="AC575" s="16">
        <v>109.15014777566522</v>
      </c>
      <c r="AD575" s="27">
        <f t="shared" si="17"/>
        <v>115.44024249032313</v>
      </c>
      <c r="AE575" s="17">
        <f t="shared" si="18"/>
        <v>14.440242490323129</v>
      </c>
    </row>
    <row r="576" spans="6:31" x14ac:dyDescent="0.25">
      <c r="F576" s="3">
        <v>574</v>
      </c>
      <c r="G576" s="15">
        <f>INDEX(Random!$F$2:$F$10001, ($F576-1)*10+G$2)</f>
        <v>-1.1089882431803557</v>
      </c>
      <c r="H576" s="15">
        <f>INDEX(Random!$F$2:$F$10001, ($F576-1)*10+H$2)</f>
        <v>0.47769462745881691</v>
      </c>
      <c r="I576" s="15">
        <f>INDEX(Random!$F$2:$F$10001, ($F576-1)*10+I$2)</f>
        <v>-0.18968297380292778</v>
      </c>
      <c r="J576" s="15">
        <f>INDEX(Random!$F$2:$F$10001, ($F576-1)*10+J$2)</f>
        <v>-8.6107570062399445E-3</v>
      </c>
      <c r="K576" s="15">
        <f>INDEX(Random!$F$2:$F$10001, ($F576-1)*10+K$2)</f>
        <v>0.47256538549910149</v>
      </c>
      <c r="L576" s="33">
        <f>INDEX(Random!$F$2:$F$10001, ($F576-1)*10+L$2)</f>
        <v>-0.86947420044423762</v>
      </c>
      <c r="M576" s="15">
        <f>INDEX(Random!$F$2:$F$10001, ($F576-1)*10+M$2)</f>
        <v>-0.77500261503508594</v>
      </c>
      <c r="N576" s="15">
        <f>INDEX(Random!$F$2:$F$10001, ($F576-1)*10+N$2)</f>
        <v>2.3950956197070446E-2</v>
      </c>
      <c r="O576" s="15">
        <f>INDEX(Random!$F$2:$F$10001, ($F576-1)*10+O$2)</f>
        <v>0.48925428203769866</v>
      </c>
      <c r="P576" s="15">
        <f>INDEX(Random!$F$2:$F$10001, ($F576-1)*10+P$2)</f>
        <v>-5.5379854128041896E-2</v>
      </c>
      <c r="R576" s="3">
        <v>574</v>
      </c>
      <c r="S576" s="16">
        <v>100</v>
      </c>
      <c r="T576" s="16">
        <v>96.390831629732745</v>
      </c>
      <c r="U576" s="16">
        <v>97.990541079014875</v>
      </c>
      <c r="V576" s="16">
        <v>97.411696826213955</v>
      </c>
      <c r="W576" s="16">
        <v>97.42618170047534</v>
      </c>
      <c r="X576" s="16">
        <v>99.026035991621271</v>
      </c>
      <c r="Y576" s="16">
        <v>96.221926136684772</v>
      </c>
      <c r="Z576" s="16">
        <v>93.793951985856495</v>
      </c>
      <c r="AA576" s="16">
        <v>93.910407461995788</v>
      </c>
      <c r="AB576" s="16">
        <v>95.505974253394328</v>
      </c>
      <c r="AC576" s="16">
        <v>95.370452320970927</v>
      </c>
      <c r="AD576" s="27">
        <f t="shared" si="17"/>
        <v>96.304799938596048</v>
      </c>
      <c r="AE576" s="17">
        <f t="shared" si="18"/>
        <v>0</v>
      </c>
    </row>
    <row r="577" spans="6:31" x14ac:dyDescent="0.25">
      <c r="F577" s="3">
        <v>575</v>
      </c>
      <c r="G577" s="15">
        <f>INDEX(Random!$F$2:$F$10001, ($F577-1)*10+G$2)</f>
        <v>0.19175520620808978</v>
      </c>
      <c r="H577" s="15">
        <f>INDEX(Random!$F$2:$F$10001, ($F577-1)*10+H$2)</f>
        <v>0.49555370165152579</v>
      </c>
      <c r="I577" s="15">
        <f>INDEX(Random!$F$2:$F$10001, ($F577-1)*10+I$2)</f>
        <v>1.5367845369712554</v>
      </c>
      <c r="J577" s="15">
        <f>INDEX(Random!$F$2:$F$10001, ($F577-1)*10+J$2)</f>
        <v>1.015784991519961</v>
      </c>
      <c r="K577" s="15">
        <f>INDEX(Random!$F$2:$F$10001, ($F577-1)*10+K$2)</f>
        <v>-7.9054513024145984E-2</v>
      </c>
      <c r="L577" s="33">
        <f>INDEX(Random!$F$2:$F$10001, ($F577-1)*10+L$2)</f>
        <v>0.53698331084566164</v>
      </c>
      <c r="M577" s="15">
        <f>INDEX(Random!$F$2:$F$10001, ($F577-1)*10+M$2)</f>
        <v>-0.9068287887291907</v>
      </c>
      <c r="N577" s="15">
        <f>INDEX(Random!$F$2:$F$10001, ($F577-1)*10+N$2)</f>
        <v>-0.45201812672806063</v>
      </c>
      <c r="O577" s="15">
        <f>INDEX(Random!$F$2:$F$10001, ($F577-1)*10+O$2)</f>
        <v>-0.28624643639676134</v>
      </c>
      <c r="P577" s="15">
        <f>INDEX(Random!$F$2:$F$10001, ($F577-1)*10+P$2)</f>
        <v>3.8910526426370134E-2</v>
      </c>
      <c r="R577" s="3">
        <v>575</v>
      </c>
      <c r="S577" s="16">
        <v>100</v>
      </c>
      <c r="T577" s="16">
        <v>100.68928119703328</v>
      </c>
      <c r="U577" s="16">
        <v>102.42166142425928</v>
      </c>
      <c r="V577" s="16">
        <v>107.88664018392018</v>
      </c>
      <c r="W577" s="16">
        <v>111.67456950349327</v>
      </c>
      <c r="X577" s="16">
        <v>111.42758782190862</v>
      </c>
      <c r="Y577" s="16">
        <v>113.50233519755331</v>
      </c>
      <c r="Z577" s="16">
        <v>110.150206603697</v>
      </c>
      <c r="AA577" s="16">
        <v>108.54027475770661</v>
      </c>
      <c r="AB577" s="16">
        <v>107.55020939603922</v>
      </c>
      <c r="AC577" s="16">
        <v>107.73778964563776</v>
      </c>
      <c r="AD577" s="27">
        <f t="shared" si="17"/>
        <v>108.15805557312486</v>
      </c>
      <c r="AE577" s="17">
        <f t="shared" si="18"/>
        <v>7.1580555731248552</v>
      </c>
    </row>
    <row r="578" spans="6:31" x14ac:dyDescent="0.25">
      <c r="F578" s="3">
        <v>576</v>
      </c>
      <c r="G578" s="15">
        <f>INDEX(Random!$F$2:$F$10001, ($F578-1)*10+G$2)</f>
        <v>0.31678749640963716</v>
      </c>
      <c r="H578" s="15">
        <f>INDEX(Random!$F$2:$F$10001, ($F578-1)*10+H$2)</f>
        <v>-7.9867109582450607E-2</v>
      </c>
      <c r="I578" s="15">
        <f>INDEX(Random!$F$2:$F$10001, ($F578-1)*10+I$2)</f>
        <v>-1.2522752832473354</v>
      </c>
      <c r="J578" s="15">
        <f>INDEX(Random!$F$2:$F$10001, ($F578-1)*10+J$2)</f>
        <v>0.80072414656614965</v>
      </c>
      <c r="K578" s="15">
        <f>INDEX(Random!$F$2:$F$10001, ($F578-1)*10+K$2)</f>
        <v>0.3889753436829565</v>
      </c>
      <c r="L578" s="33">
        <f>INDEX(Random!$F$2:$F$10001, ($F578-1)*10+L$2)</f>
        <v>-0.12228575574487589</v>
      </c>
      <c r="M578" s="15">
        <f>INDEX(Random!$F$2:$F$10001, ($F578-1)*10+M$2)</f>
        <v>-0.10737731780618359</v>
      </c>
      <c r="N578" s="15">
        <f>INDEX(Random!$F$2:$F$10001, ($F578-1)*10+N$2)</f>
        <v>0.42585833789031796</v>
      </c>
      <c r="O578" s="15">
        <f>INDEX(Random!$F$2:$F$10001, ($F578-1)*10+O$2)</f>
        <v>-1.1720183182704083</v>
      </c>
      <c r="P578" s="15">
        <f>INDEX(Random!$F$2:$F$10001, ($F578-1)*10+P$2)</f>
        <v>-0.72559727709796562</v>
      </c>
      <c r="R578" s="3">
        <v>576</v>
      </c>
      <c r="S578" s="16">
        <v>100</v>
      </c>
      <c r="T578" s="16">
        <v>101.1124295539275</v>
      </c>
      <c r="U578" s="16">
        <v>100.886057590511</v>
      </c>
      <c r="V578" s="16">
        <v>96.778672775698453</v>
      </c>
      <c r="W578" s="16">
        <v>99.456588431368004</v>
      </c>
      <c r="X578" s="16">
        <v>100.80675642711438</v>
      </c>
      <c r="Y578" s="16">
        <v>100.43806737325551</v>
      </c>
      <c r="Z578" s="16">
        <v>100.12077905762199</v>
      </c>
      <c r="AA578" s="16">
        <v>101.60558160135921</v>
      </c>
      <c r="AB578" s="16">
        <v>97.73163277389348</v>
      </c>
      <c r="AC578" s="16">
        <v>95.423560050405229</v>
      </c>
      <c r="AD578" s="27">
        <f t="shared" si="17"/>
        <v>99.43601256351549</v>
      </c>
      <c r="AE578" s="17">
        <f t="shared" si="18"/>
        <v>0</v>
      </c>
    </row>
    <row r="579" spans="6:31" x14ac:dyDescent="0.25">
      <c r="F579" s="3">
        <v>577</v>
      </c>
      <c r="G579" s="15">
        <f>INDEX(Random!$F$2:$F$10001, ($F579-1)*10+G$2)</f>
        <v>-4.4668060141664405E-2</v>
      </c>
      <c r="H579" s="15">
        <f>INDEX(Random!$F$2:$F$10001, ($F579-1)*10+H$2)</f>
        <v>0.24766392732900205</v>
      </c>
      <c r="I579" s="15">
        <f>INDEX(Random!$F$2:$F$10001, ($F579-1)*10+I$2)</f>
        <v>9.5086448156698825E-2</v>
      </c>
      <c r="J579" s="15">
        <f>INDEX(Random!$F$2:$F$10001, ($F579-1)*10+J$2)</f>
        <v>1.0657975284362271</v>
      </c>
      <c r="K579" s="15">
        <f>INDEX(Random!$F$2:$F$10001, ($F579-1)*10+K$2)</f>
        <v>0.88860332655744301</v>
      </c>
      <c r="L579" s="33">
        <f>INDEX(Random!$F$2:$F$10001, ($F579-1)*10+L$2)</f>
        <v>-1.2679427237270871</v>
      </c>
      <c r="M579" s="15">
        <f>INDEX(Random!$F$2:$F$10001, ($F579-1)*10+M$2)</f>
        <v>-0.26729434159207793</v>
      </c>
      <c r="N579" s="15">
        <f>INDEX(Random!$F$2:$F$10001, ($F579-1)*10+N$2)</f>
        <v>0.71724888638981066</v>
      </c>
      <c r="O579" s="15">
        <f>INDEX(Random!$F$2:$F$10001, ($F579-1)*10+O$2)</f>
        <v>0.21636000078421572</v>
      </c>
      <c r="P579" s="15">
        <f>INDEX(Random!$F$2:$F$10001, ($F579-1)*10+P$2)</f>
        <v>0.63948803733759874</v>
      </c>
      <c r="R579" s="3">
        <v>577</v>
      </c>
      <c r="S579" s="16">
        <v>100</v>
      </c>
      <c r="T579" s="16">
        <v>99.893985007292656</v>
      </c>
      <c r="U579" s="16">
        <v>100.77132836579966</v>
      </c>
      <c r="V579" s="16">
        <v>101.13746901694932</v>
      </c>
      <c r="W579" s="16">
        <v>104.86419233430124</v>
      </c>
      <c r="X579" s="16">
        <v>108.08395305958568</v>
      </c>
      <c r="Y579" s="16">
        <v>103.62904798356952</v>
      </c>
      <c r="Z579" s="16">
        <v>102.74907508185356</v>
      </c>
      <c r="AA579" s="16">
        <v>105.29696651504133</v>
      </c>
      <c r="AB579" s="16">
        <v>106.11029221202583</v>
      </c>
      <c r="AC579" s="16">
        <v>108.45828473628923</v>
      </c>
      <c r="AD579" s="27">
        <f t="shared" ref="AD579:AD642" si="19">AVERAGE(T579:AC579)</f>
        <v>104.09945943127082</v>
      </c>
      <c r="AE579" s="17">
        <f t="shared" ref="AE579:AE642" si="20">MAX(AD579-$C$3, 0)</f>
        <v>3.0994594312708159</v>
      </c>
    </row>
    <row r="580" spans="6:31" x14ac:dyDescent="0.25">
      <c r="F580" s="3">
        <v>578</v>
      </c>
      <c r="G580" s="15">
        <f>INDEX(Random!$F$2:$F$10001, ($F580-1)*10+G$2)</f>
        <v>-1.4859385920993715</v>
      </c>
      <c r="H580" s="15">
        <f>INDEX(Random!$F$2:$F$10001, ($F580-1)*10+H$2)</f>
        <v>0.50229240212589721</v>
      </c>
      <c r="I580" s="15">
        <f>INDEX(Random!$F$2:$F$10001, ($F580-1)*10+I$2)</f>
        <v>5.1237761197746819E-2</v>
      </c>
      <c r="J580" s="15">
        <f>INDEX(Random!$F$2:$F$10001, ($F580-1)*10+J$2)</f>
        <v>0.74398603480572079</v>
      </c>
      <c r="K580" s="15">
        <f>INDEX(Random!$F$2:$F$10001, ($F580-1)*10+K$2)</f>
        <v>1.0533246306736455</v>
      </c>
      <c r="L580" s="33">
        <f>INDEX(Random!$F$2:$F$10001, ($F580-1)*10+L$2)</f>
        <v>0.82149261448110589</v>
      </c>
      <c r="M580" s="15">
        <f>INDEX(Random!$F$2:$F$10001, ($F580-1)*10+M$2)</f>
        <v>-4.4068664788354646E-2</v>
      </c>
      <c r="N580" s="15">
        <f>INDEX(Random!$F$2:$F$10001, ($F580-1)*10+N$2)</f>
        <v>-1.13013947025254</v>
      </c>
      <c r="O580" s="15">
        <f>INDEX(Random!$F$2:$F$10001, ($F580-1)*10+O$2)</f>
        <v>-1.8169547704797759</v>
      </c>
      <c r="P580" s="15">
        <f>INDEX(Random!$F$2:$F$10001, ($F580-1)*10+P$2)</f>
        <v>0.69603421696707601</v>
      </c>
      <c r="R580" s="3">
        <v>578</v>
      </c>
      <c r="S580" s="16">
        <v>100</v>
      </c>
      <c r="T580" s="16">
        <v>95.17980533428053</v>
      </c>
      <c r="U580" s="16">
        <v>96.839279292227886</v>
      </c>
      <c r="V580" s="16">
        <v>97.048296489510122</v>
      </c>
      <c r="W580" s="16">
        <v>99.5440546789129</v>
      </c>
      <c r="X580" s="16">
        <v>103.16889359055098</v>
      </c>
      <c r="Y580" s="16">
        <v>106.09751126594232</v>
      </c>
      <c r="Z580" s="16">
        <v>105.98716277672933</v>
      </c>
      <c r="AA580" s="16">
        <v>102.0894562215356</v>
      </c>
      <c r="AB580" s="16">
        <v>96.095687037141374</v>
      </c>
      <c r="AC580" s="16">
        <v>98.408544277769707</v>
      </c>
      <c r="AD580" s="27">
        <f t="shared" si="19"/>
        <v>100.04586909646005</v>
      </c>
      <c r="AE580" s="17">
        <f t="shared" si="20"/>
        <v>0</v>
      </c>
    </row>
    <row r="581" spans="6:31" x14ac:dyDescent="0.25">
      <c r="F581" s="3">
        <v>579</v>
      </c>
      <c r="G581" s="15">
        <f>INDEX(Random!$F$2:$F$10001, ($F581-1)*10+G$2)</f>
        <v>-0.4841372034872462</v>
      </c>
      <c r="H581" s="15">
        <f>INDEX(Random!$F$2:$F$10001, ($F581-1)*10+H$2)</f>
        <v>-1.5797977275537336</v>
      </c>
      <c r="I581" s="15">
        <f>INDEX(Random!$F$2:$F$10001, ($F581-1)*10+I$2)</f>
        <v>-1.0604680979693237</v>
      </c>
      <c r="J581" s="15">
        <f>INDEX(Random!$F$2:$F$10001, ($F581-1)*10+J$2)</f>
        <v>2.7440711687118341E-2</v>
      </c>
      <c r="K581" s="15">
        <f>INDEX(Random!$F$2:$F$10001, ($F581-1)*10+K$2)</f>
        <v>1.1210661342310269</v>
      </c>
      <c r="L581" s="33">
        <f>INDEX(Random!$F$2:$F$10001, ($F581-1)*10+L$2)</f>
        <v>-0.73659311191561783</v>
      </c>
      <c r="M581" s="15">
        <f>INDEX(Random!$F$2:$F$10001, ($F581-1)*10+M$2)</f>
        <v>-0.27565451735149005</v>
      </c>
      <c r="N581" s="15">
        <f>INDEX(Random!$F$2:$F$10001, ($F581-1)*10+N$2)</f>
        <v>0.2367882737700451</v>
      </c>
      <c r="O581" s="15">
        <f>INDEX(Random!$F$2:$F$10001, ($F581-1)*10+O$2)</f>
        <v>-1.0045497366179614</v>
      </c>
      <c r="P581" s="15">
        <f>INDEX(Random!$F$2:$F$10001, ($F581-1)*10+P$2)</f>
        <v>-0.1841267065672835</v>
      </c>
      <c r="R581" s="3">
        <v>579</v>
      </c>
      <c r="S581" s="16">
        <v>100</v>
      </c>
      <c r="T581" s="16">
        <v>98.432322471974899</v>
      </c>
      <c r="U581" s="16">
        <v>93.393215544248207</v>
      </c>
      <c r="V581" s="16">
        <v>90.169120400149083</v>
      </c>
      <c r="W581" s="16">
        <v>90.291643264905247</v>
      </c>
      <c r="X581" s="16">
        <v>93.792426635591681</v>
      </c>
      <c r="Y581" s="16">
        <v>91.543615350726299</v>
      </c>
      <c r="Z581" s="16">
        <v>90.740818604399934</v>
      </c>
      <c r="AA581" s="16">
        <v>91.504386934338783</v>
      </c>
      <c r="AB581" s="16">
        <v>88.511350081747679</v>
      </c>
      <c r="AC581" s="16">
        <v>88.004900094192891</v>
      </c>
      <c r="AD581" s="27">
        <f t="shared" si="19"/>
        <v>91.638379938227473</v>
      </c>
      <c r="AE581" s="17">
        <f t="shared" si="20"/>
        <v>0</v>
      </c>
    </row>
    <row r="582" spans="6:31" x14ac:dyDescent="0.25">
      <c r="F582" s="3">
        <v>580</v>
      </c>
      <c r="G582" s="15">
        <f>INDEX(Random!$F$2:$F$10001, ($F582-1)*10+G$2)</f>
        <v>0.36564515734908865</v>
      </c>
      <c r="H582" s="15">
        <f>INDEX(Random!$F$2:$F$10001, ($F582-1)*10+H$2)</f>
        <v>-1.6385413112978544</v>
      </c>
      <c r="I582" s="15">
        <f>INDEX(Random!$F$2:$F$10001, ($F582-1)*10+I$2)</f>
        <v>-1.0843164940195742</v>
      </c>
      <c r="J582" s="15">
        <f>INDEX(Random!$F$2:$F$10001, ($F582-1)*10+J$2)</f>
        <v>-1.3576618523331669</v>
      </c>
      <c r="K582" s="15">
        <f>INDEX(Random!$F$2:$F$10001, ($F582-1)*10+K$2)</f>
        <v>-0.36238877587767027</v>
      </c>
      <c r="L582" s="33">
        <f>INDEX(Random!$F$2:$F$10001, ($F582-1)*10+L$2)</f>
        <v>0.35431819454421398</v>
      </c>
      <c r="M582" s="15">
        <f>INDEX(Random!$F$2:$F$10001, ($F582-1)*10+M$2)</f>
        <v>0.27792668528361059</v>
      </c>
      <c r="N582" s="15">
        <f>INDEX(Random!$F$2:$F$10001, ($F582-1)*10+N$2)</f>
        <v>4.4776040867802999E-2</v>
      </c>
      <c r="O582" s="15">
        <f>INDEX(Random!$F$2:$F$10001, ($F582-1)*10+O$2)</f>
        <v>-5.1362941856313044E-2</v>
      </c>
      <c r="P582" s="15">
        <f>INDEX(Random!$F$2:$F$10001, ($F582-1)*10+P$2)</f>
        <v>0.91896525223872283</v>
      </c>
      <c r="R582" s="3">
        <v>580</v>
      </c>
      <c r="S582" s="16">
        <v>100</v>
      </c>
      <c r="T582" s="16">
        <v>101.27826194927576</v>
      </c>
      <c r="U582" s="16">
        <v>95.904312640445653</v>
      </c>
      <c r="V582" s="16">
        <v>92.519494180725815</v>
      </c>
      <c r="W582" s="16">
        <v>88.439571185595611</v>
      </c>
      <c r="X582" s="16">
        <v>87.409337931213017</v>
      </c>
      <c r="Y582" s="16">
        <v>88.493031765643082</v>
      </c>
      <c r="Z582" s="16">
        <v>89.360902670797955</v>
      </c>
      <c r="AA582" s="16">
        <v>89.534371466223263</v>
      </c>
      <c r="AB582" s="16">
        <v>89.419369952208413</v>
      </c>
      <c r="AC582" s="16">
        <v>92.258817078247617</v>
      </c>
      <c r="AD582" s="27">
        <f t="shared" si="19"/>
        <v>91.461747082037618</v>
      </c>
      <c r="AE582" s="17">
        <f t="shared" si="20"/>
        <v>0</v>
      </c>
    </row>
    <row r="583" spans="6:31" x14ac:dyDescent="0.25">
      <c r="F583" s="3">
        <v>581</v>
      </c>
      <c r="G583" s="15">
        <f>INDEX(Random!$F$2:$F$10001, ($F583-1)*10+G$2)</f>
        <v>0.66080279348485471</v>
      </c>
      <c r="H583" s="15">
        <f>INDEX(Random!$F$2:$F$10001, ($F583-1)*10+H$2)</f>
        <v>-0.42644902287026631</v>
      </c>
      <c r="I583" s="15">
        <f>INDEX(Random!$F$2:$F$10001, ($F583-1)*10+I$2)</f>
        <v>-2.0696163079109355E-2</v>
      </c>
      <c r="J583" s="15">
        <f>INDEX(Random!$F$2:$F$10001, ($F583-1)*10+J$2)</f>
        <v>1.9656733494144225</v>
      </c>
      <c r="K583" s="15">
        <f>INDEX(Random!$F$2:$F$10001, ($F583-1)*10+K$2)</f>
        <v>-0.69867835567614989</v>
      </c>
      <c r="L583" s="33">
        <f>INDEX(Random!$F$2:$F$10001, ($F583-1)*10+L$2)</f>
        <v>0.69846328357401666</v>
      </c>
      <c r="M583" s="15">
        <f>INDEX(Random!$F$2:$F$10001, ($F583-1)*10+M$2)</f>
        <v>2.7992595527370701</v>
      </c>
      <c r="N583" s="15">
        <f>INDEX(Random!$F$2:$F$10001, ($F583-1)*10+N$2)</f>
        <v>-0.31054611749848537</v>
      </c>
      <c r="O583" s="15">
        <f>INDEX(Random!$F$2:$F$10001, ($F583-1)*10+O$2)</f>
        <v>1.6892382522791063</v>
      </c>
      <c r="P583" s="15">
        <f>INDEX(Random!$F$2:$F$10001, ($F583-1)*10+P$2)</f>
        <v>-6.224668623989673E-2</v>
      </c>
      <c r="R583" s="3">
        <v>581</v>
      </c>
      <c r="S583" s="16">
        <v>100</v>
      </c>
      <c r="T583" s="16">
        <v>102.28588485465654</v>
      </c>
      <c r="U583" s="16">
        <v>100.877372993873</v>
      </c>
      <c r="V583" s="16">
        <v>100.85148407950832</v>
      </c>
      <c r="W583" s="16">
        <v>107.77192283413575</v>
      </c>
      <c r="X583" s="16">
        <v>105.32178512305401</v>
      </c>
      <c r="Y583" s="16">
        <v>107.86548641896822</v>
      </c>
      <c r="Z583" s="16">
        <v>118.53549770725144</v>
      </c>
      <c r="AA583" s="16">
        <v>117.35856905696974</v>
      </c>
      <c r="AB583" s="16">
        <v>124.25429284355393</v>
      </c>
      <c r="AC583" s="16">
        <v>124.04940294428567</v>
      </c>
      <c r="AD583" s="27">
        <f t="shared" si="19"/>
        <v>110.91716988562567</v>
      </c>
      <c r="AE583" s="17">
        <f t="shared" si="20"/>
        <v>9.9171698856256683</v>
      </c>
    </row>
    <row r="584" spans="6:31" x14ac:dyDescent="0.25">
      <c r="F584" s="3">
        <v>582</v>
      </c>
      <c r="G584" s="15">
        <f>INDEX(Random!$F$2:$F$10001, ($F584-1)*10+G$2)</f>
        <v>0.17092257492630611</v>
      </c>
      <c r="H584" s="15">
        <f>INDEX(Random!$F$2:$F$10001, ($F584-1)*10+H$2)</f>
        <v>-1.5724561492680063</v>
      </c>
      <c r="I584" s="15">
        <f>INDEX(Random!$F$2:$F$10001, ($F584-1)*10+I$2)</f>
        <v>1.9141184159337696</v>
      </c>
      <c r="J584" s="15">
        <f>INDEX(Random!$F$2:$F$10001, ($F584-1)*10+J$2)</f>
        <v>1.5968489918533426</v>
      </c>
      <c r="K584" s="15">
        <f>INDEX(Random!$F$2:$F$10001, ($F584-1)*10+K$2)</f>
        <v>1.1239393393417458</v>
      </c>
      <c r="L584" s="33">
        <f>INDEX(Random!$F$2:$F$10001, ($F584-1)*10+L$2)</f>
        <v>0.52143125624044384</v>
      </c>
      <c r="M584" s="15">
        <f>INDEX(Random!$F$2:$F$10001, ($F584-1)*10+M$2)</f>
        <v>0.94164188298015084</v>
      </c>
      <c r="N584" s="15">
        <f>INDEX(Random!$F$2:$F$10001, ($F584-1)*10+N$2)</f>
        <v>-1.7326748242921093</v>
      </c>
      <c r="O584" s="15">
        <f>INDEX(Random!$F$2:$F$10001, ($F584-1)*10+O$2)</f>
        <v>1.6532104166871811</v>
      </c>
      <c r="P584" s="15">
        <f>INDEX(Random!$F$2:$F$10001, ($F584-1)*10+P$2)</f>
        <v>0.73494982473734138</v>
      </c>
      <c r="R584" s="3">
        <v>582</v>
      </c>
      <c r="S584" s="16">
        <v>100</v>
      </c>
      <c r="T584" s="16">
        <v>100.61894936880402</v>
      </c>
      <c r="U584" s="16">
        <v>95.491412388839237</v>
      </c>
      <c r="V584" s="16">
        <v>101.86773990023771</v>
      </c>
      <c r="W584" s="16">
        <v>107.51955603982444</v>
      </c>
      <c r="X584" s="16">
        <v>111.69906318469421</v>
      </c>
      <c r="Y584" s="16">
        <v>113.7195301540696</v>
      </c>
      <c r="Z584" s="16">
        <v>117.41988650739739</v>
      </c>
      <c r="AA584" s="16">
        <v>110.83893413863714</v>
      </c>
      <c r="AB584" s="16">
        <v>117.20985572512413</v>
      </c>
      <c r="AC584" s="16">
        <v>120.18766946431705</v>
      </c>
      <c r="AD584" s="27">
        <f t="shared" si="19"/>
        <v>109.65725968719451</v>
      </c>
      <c r="AE584" s="17">
        <f t="shared" si="20"/>
        <v>8.6572596871945109</v>
      </c>
    </row>
    <row r="585" spans="6:31" x14ac:dyDescent="0.25">
      <c r="F585" s="3">
        <v>583</v>
      </c>
      <c r="G585" s="15">
        <f>INDEX(Random!$F$2:$F$10001, ($F585-1)*10+G$2)</f>
        <v>-8.1348951839560979E-2</v>
      </c>
      <c r="H585" s="15">
        <f>INDEX(Random!$F$2:$F$10001, ($F585-1)*10+H$2)</f>
        <v>0.41642985674297622</v>
      </c>
      <c r="I585" s="15">
        <f>INDEX(Random!$F$2:$F$10001, ($F585-1)*10+I$2)</f>
        <v>1.7733677778260779</v>
      </c>
      <c r="J585" s="15">
        <f>INDEX(Random!$F$2:$F$10001, ($F585-1)*10+J$2)</f>
        <v>0.39183707053181255</v>
      </c>
      <c r="K585" s="15">
        <f>INDEX(Random!$F$2:$F$10001, ($F585-1)*10+K$2)</f>
        <v>4.2183454152731413E-2</v>
      </c>
      <c r="L585" s="33">
        <f>INDEX(Random!$F$2:$F$10001, ($F585-1)*10+L$2)</f>
        <v>0.25430814558241721</v>
      </c>
      <c r="M585" s="15">
        <f>INDEX(Random!$F$2:$F$10001, ($F585-1)*10+M$2)</f>
        <v>5.1201694066960846E-2</v>
      </c>
      <c r="N585" s="15">
        <f>INDEX(Random!$F$2:$F$10001, ($F585-1)*10+N$2)</f>
        <v>-1.419264832354699</v>
      </c>
      <c r="O585" s="15">
        <f>INDEX(Random!$F$2:$F$10001, ($F585-1)*10+O$2)</f>
        <v>0.98446186729564833</v>
      </c>
      <c r="P585" s="15">
        <f>INDEX(Random!$F$2:$F$10001, ($F585-1)*10+P$2)</f>
        <v>0.39687355019540921</v>
      </c>
      <c r="R585" s="3">
        <v>583</v>
      </c>
      <c r="S585" s="16">
        <v>100</v>
      </c>
      <c r="T585" s="16">
        <v>99.771159560566502</v>
      </c>
      <c r="U585" s="16">
        <v>101.21876263578326</v>
      </c>
      <c r="V585" s="16">
        <v>107.46897537083987</v>
      </c>
      <c r="W585" s="16">
        <v>108.93837110257645</v>
      </c>
      <c r="X585" s="16">
        <v>109.14035294919951</v>
      </c>
      <c r="Y585" s="16">
        <v>110.12344349546498</v>
      </c>
      <c r="Z585" s="16">
        <v>110.36099962939831</v>
      </c>
      <c r="AA585" s="16">
        <v>105.27655213421858</v>
      </c>
      <c r="AB585" s="16">
        <v>108.85841276719555</v>
      </c>
      <c r="AC585" s="16">
        <v>110.36544823303031</v>
      </c>
      <c r="AD585" s="27">
        <f t="shared" si="19"/>
        <v>107.15224778782733</v>
      </c>
      <c r="AE585" s="17">
        <f t="shared" si="20"/>
        <v>6.1522477878273349</v>
      </c>
    </row>
    <row r="586" spans="6:31" x14ac:dyDescent="0.25">
      <c r="F586" s="3">
        <v>584</v>
      </c>
      <c r="G586" s="15">
        <f>INDEX(Random!$F$2:$F$10001, ($F586-1)*10+G$2)</f>
        <v>-0.67440929239768321</v>
      </c>
      <c r="H586" s="15">
        <f>INDEX(Random!$F$2:$F$10001, ($F586-1)*10+H$2)</f>
        <v>2.1494758923865414</v>
      </c>
      <c r="I586" s="15">
        <f>INDEX(Random!$F$2:$F$10001, ($F586-1)*10+I$2)</f>
        <v>-0.25867440689821075</v>
      </c>
      <c r="J586" s="15">
        <f>INDEX(Random!$F$2:$F$10001, ($F586-1)*10+J$2)</f>
        <v>-1.1858624362612309</v>
      </c>
      <c r="K586" s="15">
        <f>INDEX(Random!$F$2:$F$10001, ($F586-1)*10+K$2)</f>
        <v>-0.94123121007562782</v>
      </c>
      <c r="L586" s="33">
        <f>INDEX(Random!$F$2:$F$10001, ($F586-1)*10+L$2)</f>
        <v>-1.8027089589440708</v>
      </c>
      <c r="M586" s="15">
        <f>INDEX(Random!$F$2:$F$10001, ($F586-1)*10+M$2)</f>
        <v>-1.3181656186635211</v>
      </c>
      <c r="N586" s="15">
        <f>INDEX(Random!$F$2:$F$10001, ($F586-1)*10+N$2)</f>
        <v>-1.0096916601769164</v>
      </c>
      <c r="O586" s="15">
        <f>INDEX(Random!$F$2:$F$10001, ($F586-1)*10+O$2)</f>
        <v>0.82767345016035621</v>
      </c>
      <c r="P586" s="15">
        <f>INDEX(Random!$F$2:$F$10001, ($F586-1)*10+P$2)</f>
        <v>-0.82546817711279952</v>
      </c>
      <c r="R586" s="3">
        <v>584</v>
      </c>
      <c r="S586" s="16">
        <v>100</v>
      </c>
      <c r="T586" s="16">
        <v>97.806135539551136</v>
      </c>
      <c r="U586" s="16">
        <v>105.16393557728921</v>
      </c>
      <c r="V586" s="16">
        <v>104.30108039163078</v>
      </c>
      <c r="W586" s="16">
        <v>100.27778502699712</v>
      </c>
      <c r="X586" s="16">
        <v>97.203996865662802</v>
      </c>
      <c r="Y586" s="16">
        <v>91.540787135238304</v>
      </c>
      <c r="Z586" s="16">
        <v>87.620020387478348</v>
      </c>
      <c r="AA586" s="16">
        <v>84.739422248115986</v>
      </c>
      <c r="AB586" s="16">
        <v>87.162957269458843</v>
      </c>
      <c r="AC586" s="16">
        <v>84.819875340097283</v>
      </c>
      <c r="AD586" s="27">
        <f t="shared" si="19"/>
        <v>94.06359957815198</v>
      </c>
      <c r="AE586" s="17">
        <f t="shared" si="20"/>
        <v>0</v>
      </c>
    </row>
    <row r="587" spans="6:31" x14ac:dyDescent="0.25">
      <c r="F587" s="3">
        <v>585</v>
      </c>
      <c r="G587" s="15">
        <f>INDEX(Random!$F$2:$F$10001, ($F587-1)*10+G$2)</f>
        <v>1.9440324553707875</v>
      </c>
      <c r="H587" s="15">
        <f>INDEX(Random!$F$2:$F$10001, ($F587-1)*10+H$2)</f>
        <v>0.1808986275453256</v>
      </c>
      <c r="I587" s="15">
        <f>INDEX(Random!$F$2:$F$10001, ($F587-1)*10+I$2)</f>
        <v>-0.77255978942707793</v>
      </c>
      <c r="J587" s="15">
        <f>INDEX(Random!$F$2:$F$10001, ($F587-1)*10+J$2)</f>
        <v>-0.30187283366217021</v>
      </c>
      <c r="K587" s="15">
        <f>INDEX(Random!$F$2:$F$10001, ($F587-1)*10+K$2)</f>
        <v>-0.44372313723439044</v>
      </c>
      <c r="L587" s="33">
        <f>INDEX(Random!$F$2:$F$10001, ($F587-1)*10+L$2)</f>
        <v>1.188873414859178</v>
      </c>
      <c r="M587" s="15">
        <f>INDEX(Random!$F$2:$F$10001, ($F587-1)*10+M$2)</f>
        <v>-5.2507639585224482E-2</v>
      </c>
      <c r="N587" s="15">
        <f>INDEX(Random!$F$2:$F$10001, ($F587-1)*10+N$2)</f>
        <v>0.86622587871986156</v>
      </c>
      <c r="O587" s="15">
        <f>INDEX(Random!$F$2:$F$10001, ($F587-1)*10+O$2)</f>
        <v>1.0627077308674255</v>
      </c>
      <c r="P587" s="15">
        <f>INDEX(Random!$F$2:$F$10001, ($F587-1)*10+P$2)</f>
        <v>-1.7596799365857967</v>
      </c>
      <c r="R587" s="3">
        <v>585</v>
      </c>
      <c r="S587" s="16">
        <v>100</v>
      </c>
      <c r="T587" s="16">
        <v>106.78447137009674</v>
      </c>
      <c r="U587" s="16">
        <v>107.48137118208852</v>
      </c>
      <c r="V587" s="16">
        <v>104.77787132727168</v>
      </c>
      <c r="W587" s="16">
        <v>103.76772371248452</v>
      </c>
      <c r="X587" s="16">
        <v>102.27952936895974</v>
      </c>
      <c r="Y587" s="16">
        <v>106.48701742412224</v>
      </c>
      <c r="Z587" s="16">
        <v>106.34615808842771</v>
      </c>
      <c r="AA587" s="16">
        <v>109.52918189290307</v>
      </c>
      <c r="AB587" s="16">
        <v>113.5533551569952</v>
      </c>
      <c r="AC587" s="16">
        <v>107.09206195078393</v>
      </c>
      <c r="AD587" s="27">
        <f t="shared" si="19"/>
        <v>106.80987414741335</v>
      </c>
      <c r="AE587" s="17">
        <f t="shared" si="20"/>
        <v>5.8098741474133533</v>
      </c>
    </row>
    <row r="588" spans="6:31" x14ac:dyDescent="0.25">
      <c r="F588" s="3">
        <v>586</v>
      </c>
      <c r="G588" s="15">
        <f>INDEX(Random!$F$2:$F$10001, ($F588-1)*10+G$2)</f>
        <v>0.58807756194536476</v>
      </c>
      <c r="H588" s="15">
        <f>INDEX(Random!$F$2:$F$10001, ($F588-1)*10+H$2)</f>
        <v>-1.46605451311915</v>
      </c>
      <c r="I588" s="15">
        <f>INDEX(Random!$F$2:$F$10001, ($F588-1)*10+I$2)</f>
        <v>7.3515788875776034E-2</v>
      </c>
      <c r="J588" s="15">
        <f>INDEX(Random!$F$2:$F$10001, ($F588-1)*10+J$2)</f>
        <v>1.5941130414691065</v>
      </c>
      <c r="K588" s="15">
        <f>INDEX(Random!$F$2:$F$10001, ($F588-1)*10+K$2)</f>
        <v>-1.2037969213591857</v>
      </c>
      <c r="L588" s="33">
        <f>INDEX(Random!$F$2:$F$10001, ($F588-1)*10+L$2)</f>
        <v>-2.0870801101139556</v>
      </c>
      <c r="M588" s="15">
        <f>INDEX(Random!$F$2:$F$10001, ($F588-1)*10+M$2)</f>
        <v>-1.0856872656134384</v>
      </c>
      <c r="N588" s="15">
        <f>INDEX(Random!$F$2:$F$10001, ($F588-1)*10+N$2)</f>
        <v>-0.16571974386739127</v>
      </c>
      <c r="O588" s="15">
        <f>INDEX(Random!$F$2:$F$10001, ($F588-1)*10+O$2)</f>
        <v>0.59872996118090682</v>
      </c>
      <c r="P588" s="15">
        <f>INDEX(Random!$F$2:$F$10001, ($F588-1)*10+P$2)</f>
        <v>-1.3329468575447823</v>
      </c>
      <c r="R588" s="3">
        <v>586</v>
      </c>
      <c r="S588" s="16">
        <v>100</v>
      </c>
      <c r="T588" s="16">
        <v>102.03668516023676</v>
      </c>
      <c r="U588" s="16">
        <v>97.183111250767965</v>
      </c>
      <c r="V588" s="16">
        <v>97.465672425794054</v>
      </c>
      <c r="W588" s="16">
        <v>102.86381358946909</v>
      </c>
      <c r="X588" s="16">
        <v>98.836487077758449</v>
      </c>
      <c r="Y588" s="16">
        <v>92.194598474802433</v>
      </c>
      <c r="Z588" s="16">
        <v>88.936620430356399</v>
      </c>
      <c r="AA588" s="16">
        <v>88.482348209806375</v>
      </c>
      <c r="AB588" s="16">
        <v>90.316718772181602</v>
      </c>
      <c r="AC588" s="16">
        <v>86.405531305994089</v>
      </c>
      <c r="AD588" s="27">
        <f t="shared" si="19"/>
        <v>94.47215866971672</v>
      </c>
      <c r="AE588" s="17">
        <f t="shared" si="20"/>
        <v>0</v>
      </c>
    </row>
    <row r="589" spans="6:31" x14ac:dyDescent="0.25">
      <c r="F589" s="3">
        <v>587</v>
      </c>
      <c r="G589" s="15">
        <f>INDEX(Random!$F$2:$F$10001, ($F589-1)*10+G$2)</f>
        <v>1.3869770234989562</v>
      </c>
      <c r="H589" s="15">
        <f>INDEX(Random!$F$2:$F$10001, ($F589-1)*10+H$2)</f>
        <v>0.88236979251733394</v>
      </c>
      <c r="I589" s="15">
        <f>INDEX(Random!$F$2:$F$10001, ($F589-1)*10+I$2)</f>
        <v>2.4860713573233513</v>
      </c>
      <c r="J589" s="15">
        <f>INDEX(Random!$F$2:$F$10001, ($F589-1)*10+J$2)</f>
        <v>-0.64064019508516212</v>
      </c>
      <c r="K589" s="15">
        <f>INDEX(Random!$F$2:$F$10001, ($F589-1)*10+K$2)</f>
        <v>1.0514424326763172</v>
      </c>
      <c r="L589" s="33">
        <f>INDEX(Random!$F$2:$F$10001, ($F589-1)*10+L$2)</f>
        <v>1.7566033228888522</v>
      </c>
      <c r="M589" s="15">
        <f>INDEX(Random!$F$2:$F$10001, ($F589-1)*10+M$2)</f>
        <v>0.37653795616831071</v>
      </c>
      <c r="N589" s="15">
        <f>INDEX(Random!$F$2:$F$10001, ($F589-1)*10+N$2)</f>
        <v>1.0751877022467251</v>
      </c>
      <c r="O589" s="15">
        <f>INDEX(Random!$F$2:$F$10001, ($F589-1)*10+O$2)</f>
        <v>0.74805700365745198</v>
      </c>
      <c r="P589" s="15">
        <f>INDEX(Random!$F$2:$F$10001, ($F589-1)*10+P$2)</f>
        <v>-0.81795438915735419</v>
      </c>
      <c r="R589" s="3">
        <v>587</v>
      </c>
      <c r="S589" s="16">
        <v>100</v>
      </c>
      <c r="T589" s="16">
        <v>104.80781184395609</v>
      </c>
      <c r="U589" s="16">
        <v>108.00325787355376</v>
      </c>
      <c r="V589" s="16">
        <v>117.44665851734656</v>
      </c>
      <c r="W589" s="16">
        <v>115.0002192707417</v>
      </c>
      <c r="X589" s="16">
        <v>119.18036124145368</v>
      </c>
      <c r="Y589" s="16">
        <v>126.46856167400661</v>
      </c>
      <c r="Z589" s="16">
        <v>128.13196635369829</v>
      </c>
      <c r="AA589" s="16">
        <v>132.89523510189616</v>
      </c>
      <c r="AB589" s="16">
        <v>136.3314709115532</v>
      </c>
      <c r="AC589" s="16">
        <v>132.70009831720301</v>
      </c>
      <c r="AD589" s="27">
        <f t="shared" si="19"/>
        <v>122.09656411054092</v>
      </c>
      <c r="AE589" s="17">
        <f t="shared" si="20"/>
        <v>21.096564110540925</v>
      </c>
    </row>
    <row r="590" spans="6:31" x14ac:dyDescent="0.25">
      <c r="F590" s="3">
        <v>588</v>
      </c>
      <c r="G590" s="15">
        <f>INDEX(Random!$F$2:$F$10001, ($F590-1)*10+G$2)</f>
        <v>-0.80299617274820079</v>
      </c>
      <c r="H590" s="15">
        <f>INDEX(Random!$F$2:$F$10001, ($F590-1)*10+H$2)</f>
        <v>0.3175636621122272</v>
      </c>
      <c r="I590" s="15">
        <f>INDEX(Random!$F$2:$F$10001, ($F590-1)*10+I$2)</f>
        <v>0.47280704236497378</v>
      </c>
      <c r="J590" s="15">
        <f>INDEX(Random!$F$2:$F$10001, ($F590-1)*10+J$2)</f>
        <v>-0.37437873394530335</v>
      </c>
      <c r="K590" s="15">
        <f>INDEX(Random!$F$2:$F$10001, ($F590-1)*10+K$2)</f>
        <v>1.2377495244087355</v>
      </c>
      <c r="L590" s="33">
        <f>INDEX(Random!$F$2:$F$10001, ($F590-1)*10+L$2)</f>
        <v>-0.40408243604847027</v>
      </c>
      <c r="M590" s="15">
        <f>INDEX(Random!$F$2:$F$10001, ($F590-1)*10+M$2)</f>
        <v>0.31602536824605615</v>
      </c>
      <c r="N590" s="15">
        <f>INDEX(Random!$F$2:$F$10001, ($F590-1)*10+N$2)</f>
        <v>2.0510373784848036E-2</v>
      </c>
      <c r="O590" s="15">
        <f>INDEX(Random!$F$2:$F$10001, ($F590-1)*10+O$2)</f>
        <v>-0.13173518949538582</v>
      </c>
      <c r="P590" s="15">
        <f>INDEX(Random!$F$2:$F$10001, ($F590-1)*10+P$2)</f>
        <v>1.632986876303864</v>
      </c>
      <c r="R590" s="3">
        <v>588</v>
      </c>
      <c r="S590" s="16">
        <v>100</v>
      </c>
      <c r="T590" s="16">
        <v>97.385212385928753</v>
      </c>
      <c r="U590" s="16">
        <v>98.471117773219703</v>
      </c>
      <c r="V590" s="16">
        <v>100.08894242238216</v>
      </c>
      <c r="W590" s="16">
        <v>98.883231127132078</v>
      </c>
      <c r="X590" s="16">
        <v>103.11991677565506</v>
      </c>
      <c r="Y590" s="16">
        <v>101.77624372310653</v>
      </c>
      <c r="Z590" s="16">
        <v>102.90580216823592</v>
      </c>
      <c r="AA590" s="16">
        <v>103.02168155127654</v>
      </c>
      <c r="AB590" s="16">
        <v>102.61236417396081</v>
      </c>
      <c r="AC590" s="16">
        <v>108.43685032900208</v>
      </c>
      <c r="AD590" s="27">
        <f t="shared" si="19"/>
        <v>101.67013624298997</v>
      </c>
      <c r="AE590" s="17">
        <f t="shared" si="20"/>
        <v>0.67013624298996888</v>
      </c>
    </row>
    <row r="591" spans="6:31" x14ac:dyDescent="0.25">
      <c r="F591" s="3">
        <v>589</v>
      </c>
      <c r="G591" s="15">
        <f>INDEX(Random!$F$2:$F$10001, ($F591-1)*10+G$2)</f>
        <v>0.81649464947577532</v>
      </c>
      <c r="H591" s="15">
        <f>INDEX(Random!$F$2:$F$10001, ($F591-1)*10+H$2)</f>
        <v>0.40908420284023028</v>
      </c>
      <c r="I591" s="15">
        <f>INDEX(Random!$F$2:$F$10001, ($F591-1)*10+I$2)</f>
        <v>-1.5947611803905386</v>
      </c>
      <c r="J591" s="15">
        <f>INDEX(Random!$F$2:$F$10001, ($F591-1)*10+J$2)</f>
        <v>-0.29402924089781046</v>
      </c>
      <c r="K591" s="15">
        <f>INDEX(Random!$F$2:$F$10001, ($F591-1)*10+K$2)</f>
        <v>0.90431676032266317</v>
      </c>
      <c r="L591" s="33">
        <f>INDEX(Random!$F$2:$F$10001, ($F591-1)*10+L$2)</f>
        <v>0.17961207840491072</v>
      </c>
      <c r="M591" s="15">
        <f>INDEX(Random!$F$2:$F$10001, ($F591-1)*10+M$2)</f>
        <v>1.0094740729594578</v>
      </c>
      <c r="N591" s="15">
        <f>INDEX(Random!$F$2:$F$10001, ($F591-1)*10+N$2)</f>
        <v>0.48680997574329893</v>
      </c>
      <c r="O591" s="15">
        <f>INDEX(Random!$F$2:$F$10001, ($F591-1)*10+O$2)</f>
        <v>0.50075179691121829</v>
      </c>
      <c r="P591" s="15">
        <f>INDEX(Random!$F$2:$F$10001, ($F591-1)*10+P$2)</f>
        <v>-0.36247884628187349</v>
      </c>
      <c r="R591" s="3">
        <v>589</v>
      </c>
      <c r="S591" s="16">
        <v>100</v>
      </c>
      <c r="T591" s="16">
        <v>102.82142534730951</v>
      </c>
      <c r="U591" s="16">
        <v>104.28758782506367</v>
      </c>
      <c r="V591" s="16">
        <v>98.899079802526117</v>
      </c>
      <c r="W591" s="16">
        <v>97.971379854098345</v>
      </c>
      <c r="X591" s="16">
        <v>101.03273769875602</v>
      </c>
      <c r="Y591" s="16">
        <v>101.68771224502014</v>
      </c>
      <c r="Z591" s="16">
        <v>105.23571742564995</v>
      </c>
      <c r="AA591" s="16">
        <v>107.01493079887926</v>
      </c>
      <c r="AB591" s="16">
        <v>108.87512581570543</v>
      </c>
      <c r="AC591" s="16">
        <v>107.60651354058963</v>
      </c>
      <c r="AD591" s="27">
        <f t="shared" si="19"/>
        <v>103.54322103535981</v>
      </c>
      <c r="AE591" s="17">
        <f t="shared" si="20"/>
        <v>2.5432210353598066</v>
      </c>
    </row>
    <row r="592" spans="6:31" x14ac:dyDescent="0.25">
      <c r="F592" s="3">
        <v>590</v>
      </c>
      <c r="G592" s="15">
        <f>INDEX(Random!$F$2:$F$10001, ($F592-1)*10+G$2)</f>
        <v>-2.1918788803016929</v>
      </c>
      <c r="H592" s="15">
        <f>INDEX(Random!$F$2:$F$10001, ($F592-1)*10+H$2)</f>
        <v>-0.97536115725039785</v>
      </c>
      <c r="I592" s="15">
        <f>INDEX(Random!$F$2:$F$10001, ($F592-1)*10+I$2)</f>
        <v>0.76746298015679171</v>
      </c>
      <c r="J592" s="15">
        <f>INDEX(Random!$F$2:$F$10001, ($F592-1)*10+J$2)</f>
        <v>0.38164242831985085</v>
      </c>
      <c r="K592" s="15">
        <f>INDEX(Random!$F$2:$F$10001, ($F592-1)*10+K$2)</f>
        <v>-0.40723198247509812</v>
      </c>
      <c r="L592" s="33">
        <f>INDEX(Random!$F$2:$F$10001, ($F592-1)*10+L$2)</f>
        <v>0.71507432407992522</v>
      </c>
      <c r="M592" s="15">
        <f>INDEX(Random!$F$2:$F$10001, ($F592-1)*10+M$2)</f>
        <v>-0.90839038748332435</v>
      </c>
      <c r="N592" s="15">
        <f>INDEX(Random!$F$2:$F$10001, ($F592-1)*10+N$2)</f>
        <v>-0.23884306925822116</v>
      </c>
      <c r="O592" s="15">
        <f>INDEX(Random!$F$2:$F$10001, ($F592-1)*10+O$2)</f>
        <v>-0.31648716391911919</v>
      </c>
      <c r="P592" s="15">
        <f>INDEX(Random!$F$2:$F$10001, ($F592-1)*10+P$2)</f>
        <v>-1.843486217086467</v>
      </c>
      <c r="R592" s="3">
        <v>590</v>
      </c>
      <c r="S592" s="16">
        <v>100</v>
      </c>
      <c r="T592" s="16">
        <v>92.952613716260075</v>
      </c>
      <c r="U592" s="16">
        <v>90.000274975840057</v>
      </c>
      <c r="V592" s="16">
        <v>92.387502624671782</v>
      </c>
      <c r="W592" s="16">
        <v>93.61867592679728</v>
      </c>
      <c r="X592" s="16">
        <v>92.389045532955222</v>
      </c>
      <c r="Y592" s="16">
        <v>94.673131603293882</v>
      </c>
      <c r="Z592" s="16">
        <v>91.872284340510305</v>
      </c>
      <c r="AA592" s="16">
        <v>91.179114102166821</v>
      </c>
      <c r="AB592" s="16">
        <v>90.255817649653309</v>
      </c>
      <c r="AC592" s="16">
        <v>84.881243914214963</v>
      </c>
      <c r="AD592" s="27">
        <f t="shared" si="19"/>
        <v>91.420970438636374</v>
      </c>
      <c r="AE592" s="17">
        <f t="shared" si="20"/>
        <v>0</v>
      </c>
    </row>
    <row r="593" spans="6:31" x14ac:dyDescent="0.25">
      <c r="F593" s="3">
        <v>591</v>
      </c>
      <c r="G593" s="15">
        <f>INDEX(Random!$F$2:$F$10001, ($F593-1)*10+G$2)</f>
        <v>-1.8026753419048718</v>
      </c>
      <c r="H593" s="15">
        <f>INDEX(Random!$F$2:$F$10001, ($F593-1)*10+H$2)</f>
        <v>-0.76808292865756311</v>
      </c>
      <c r="I593" s="15">
        <f>INDEX(Random!$F$2:$F$10001, ($F593-1)*10+I$2)</f>
        <v>-9.9493909598329655E-2</v>
      </c>
      <c r="J593" s="15">
        <f>INDEX(Random!$F$2:$F$10001, ($F593-1)*10+J$2)</f>
        <v>0.43453396179537357</v>
      </c>
      <c r="K593" s="15">
        <f>INDEX(Random!$F$2:$F$10001, ($F593-1)*10+K$2)</f>
        <v>-0.1923947750874356</v>
      </c>
      <c r="L593" s="33">
        <f>INDEX(Random!$F$2:$F$10001, ($F593-1)*10+L$2)</f>
        <v>-0.77626657499137286</v>
      </c>
      <c r="M593" s="15">
        <f>INDEX(Random!$F$2:$F$10001, ($F593-1)*10+M$2)</f>
        <v>-1.9647651710401653E-2</v>
      </c>
      <c r="N593" s="15">
        <f>INDEX(Random!$F$2:$F$10001, ($F593-1)*10+N$2)</f>
        <v>-0.98315266939182322</v>
      </c>
      <c r="O593" s="15">
        <f>INDEX(Random!$F$2:$F$10001, ($F593-1)*10+O$2)</f>
        <v>1.2001131411686299</v>
      </c>
      <c r="P593" s="15">
        <f>INDEX(Random!$F$2:$F$10001, ($F593-1)*10+P$2)</f>
        <v>8.1283662722931443E-2</v>
      </c>
      <c r="R593" s="3">
        <v>591</v>
      </c>
      <c r="S593" s="16">
        <v>100</v>
      </c>
      <c r="T593" s="16">
        <v>94.173998296182134</v>
      </c>
      <c r="U593" s="16">
        <v>91.819007749460425</v>
      </c>
      <c r="V593" s="16">
        <v>91.553152485966635</v>
      </c>
      <c r="W593" s="16">
        <v>92.93793616096022</v>
      </c>
      <c r="X593" s="16">
        <v>92.380535374087486</v>
      </c>
      <c r="Y593" s="16">
        <v>90.045673764673126</v>
      </c>
      <c r="Z593" s="16">
        <v>90.025730652123727</v>
      </c>
      <c r="AA593" s="16">
        <v>87.143578207417079</v>
      </c>
      <c r="AB593" s="16">
        <v>90.76262673611896</v>
      </c>
      <c r="AC593" s="16">
        <v>91.050239626645322</v>
      </c>
      <c r="AD593" s="27">
        <f t="shared" si="19"/>
        <v>91.189247905363501</v>
      </c>
      <c r="AE593" s="17">
        <f t="shared" si="20"/>
        <v>0</v>
      </c>
    </row>
    <row r="594" spans="6:31" x14ac:dyDescent="0.25">
      <c r="F594" s="3">
        <v>592</v>
      </c>
      <c r="G594" s="15">
        <f>INDEX(Random!$F$2:$F$10001, ($F594-1)*10+G$2)</f>
        <v>-1.3697637401324694</v>
      </c>
      <c r="H594" s="15">
        <f>INDEX(Random!$F$2:$F$10001, ($F594-1)*10+H$2)</f>
        <v>-0.26887823188263194</v>
      </c>
      <c r="I594" s="15">
        <f>INDEX(Random!$F$2:$F$10001, ($F594-1)*10+I$2)</f>
        <v>-0.41658702594288549</v>
      </c>
      <c r="J594" s="15">
        <f>INDEX(Random!$F$2:$F$10001, ($F594-1)*10+J$2)</f>
        <v>-0.63452845498951083</v>
      </c>
      <c r="K594" s="15">
        <f>INDEX(Random!$F$2:$F$10001, ($F594-1)*10+K$2)</f>
        <v>1.2889269055012145</v>
      </c>
      <c r="L594" s="33">
        <f>INDEX(Random!$F$2:$F$10001, ($F594-1)*10+L$2)</f>
        <v>-1.3714759562534278</v>
      </c>
      <c r="M594" s="15">
        <f>INDEX(Random!$F$2:$F$10001, ($F594-1)*10+M$2)</f>
        <v>1.2322718332040317E-2</v>
      </c>
      <c r="N594" s="15">
        <f>INDEX(Random!$F$2:$F$10001, ($F594-1)*10+N$2)</f>
        <v>0.83022579746859815</v>
      </c>
      <c r="O594" s="15">
        <f>INDEX(Random!$F$2:$F$10001, ($F594-1)*10+O$2)</f>
        <v>-1.5212358147712788</v>
      </c>
      <c r="P594" s="15">
        <f>INDEX(Random!$F$2:$F$10001, ($F594-1)*10+P$2)</f>
        <v>-0.88792992510039492</v>
      </c>
      <c r="R594" s="3">
        <v>592</v>
      </c>
      <c r="S594" s="16">
        <v>100</v>
      </c>
      <c r="T594" s="16">
        <v>95.551408681202318</v>
      </c>
      <c r="U594" s="16">
        <v>94.734994628583891</v>
      </c>
      <c r="V594" s="16">
        <v>93.461371300449272</v>
      </c>
      <c r="W594" s="16">
        <v>91.53331261986142</v>
      </c>
      <c r="X594" s="16">
        <v>95.619081847246989</v>
      </c>
      <c r="Y594" s="16">
        <v>91.360132757992147</v>
      </c>
      <c r="Z594" s="16">
        <v>91.437896546512306</v>
      </c>
      <c r="AA594" s="16">
        <v>94.0610590138823</v>
      </c>
      <c r="AB594" s="16">
        <v>89.421203976130244</v>
      </c>
      <c r="AC594" s="16">
        <v>86.835303377860782</v>
      </c>
      <c r="AD594" s="27">
        <f t="shared" si="19"/>
        <v>92.401576474972174</v>
      </c>
      <c r="AE594" s="17">
        <f t="shared" si="20"/>
        <v>0</v>
      </c>
    </row>
    <row r="595" spans="6:31" x14ac:dyDescent="0.25">
      <c r="F595" s="3">
        <v>593</v>
      </c>
      <c r="G595" s="15">
        <f>INDEX(Random!$F$2:$F$10001, ($F595-1)*10+G$2)</f>
        <v>0.35336145143123271</v>
      </c>
      <c r="H595" s="15">
        <f>INDEX(Random!$F$2:$F$10001, ($F595-1)*10+H$2)</f>
        <v>-0.51532411297520553</v>
      </c>
      <c r="I595" s="15">
        <f>INDEX(Random!$F$2:$F$10001, ($F595-1)*10+I$2)</f>
        <v>2.5416035950914533</v>
      </c>
      <c r="J595" s="15">
        <f>INDEX(Random!$F$2:$F$10001, ($F595-1)*10+J$2)</f>
        <v>0.45715936779559774</v>
      </c>
      <c r="K595" s="15">
        <f>INDEX(Random!$F$2:$F$10001, ($F595-1)*10+K$2)</f>
        <v>1.2818490635086144</v>
      </c>
      <c r="L595" s="33">
        <f>INDEX(Random!$F$2:$F$10001, ($F595-1)*10+L$2)</f>
        <v>-0.20253971808987492</v>
      </c>
      <c r="M595" s="15">
        <f>INDEX(Random!$F$2:$F$10001, ($F595-1)*10+M$2)</f>
        <v>0.32393612026234703</v>
      </c>
      <c r="N595" s="15">
        <f>INDEX(Random!$F$2:$F$10001, ($F595-1)*10+N$2)</f>
        <v>-0.68936215729888051</v>
      </c>
      <c r="O595" s="15">
        <f>INDEX(Random!$F$2:$F$10001, ($F595-1)*10+O$2)</f>
        <v>0.72269215452565616</v>
      </c>
      <c r="P595" s="15">
        <f>INDEX(Random!$F$2:$F$10001, ($F595-1)*10+P$2)</f>
        <v>-6.0576176668041277E-2</v>
      </c>
      <c r="R595" s="3">
        <v>593</v>
      </c>
      <c r="S595" s="16">
        <v>100</v>
      </c>
      <c r="T595" s="16">
        <v>101.23654308776983</v>
      </c>
      <c r="U595" s="16">
        <v>99.545297634111321</v>
      </c>
      <c r="V595" s="16">
        <v>108.45097953100593</v>
      </c>
      <c r="W595" s="16">
        <v>110.17492838032007</v>
      </c>
      <c r="X595" s="16">
        <v>115.06548318635141</v>
      </c>
      <c r="Y595" s="16">
        <v>114.33645903819463</v>
      </c>
      <c r="Z595" s="16">
        <v>115.63609458879164</v>
      </c>
      <c r="AA595" s="16">
        <v>113.04248649824613</v>
      </c>
      <c r="AB595" s="16">
        <v>115.86677810715771</v>
      </c>
      <c r="AC595" s="16">
        <v>115.6822004140401</v>
      </c>
      <c r="AD595" s="27">
        <f t="shared" si="19"/>
        <v>110.90372504659888</v>
      </c>
      <c r="AE595" s="17">
        <f t="shared" si="20"/>
        <v>9.9037250465988791</v>
      </c>
    </row>
    <row r="596" spans="6:31" x14ac:dyDescent="0.25">
      <c r="F596" s="3">
        <v>594</v>
      </c>
      <c r="G596" s="15">
        <f>INDEX(Random!$F$2:$F$10001, ($F596-1)*10+G$2)</f>
        <v>0.45883875187050271</v>
      </c>
      <c r="H596" s="15">
        <f>INDEX(Random!$F$2:$F$10001, ($F596-1)*10+H$2)</f>
        <v>-2.0451385049859132</v>
      </c>
      <c r="I596" s="15">
        <f>INDEX(Random!$F$2:$F$10001, ($F596-1)*10+I$2)</f>
        <v>0.59149272817279941</v>
      </c>
      <c r="J596" s="15">
        <f>INDEX(Random!$F$2:$F$10001, ($F596-1)*10+J$2)</f>
        <v>-0.41418595372406308</v>
      </c>
      <c r="K596" s="15">
        <f>INDEX(Random!$F$2:$F$10001, ($F596-1)*10+K$2)</f>
        <v>0.46560325911610884</v>
      </c>
      <c r="L596" s="33">
        <f>INDEX(Random!$F$2:$F$10001, ($F596-1)*10+L$2)</f>
        <v>-1.3496238031244041</v>
      </c>
      <c r="M596" s="15">
        <f>INDEX(Random!$F$2:$F$10001, ($F596-1)*10+M$2)</f>
        <v>-0.57555735407286523</v>
      </c>
      <c r="N596" s="15">
        <f>INDEX(Random!$F$2:$F$10001, ($F596-1)*10+N$2)</f>
        <v>-2.0514684140731432E-2</v>
      </c>
      <c r="O596" s="15">
        <f>INDEX(Random!$F$2:$F$10001, ($F596-1)*10+O$2)</f>
        <v>-7.6798034189771533E-2</v>
      </c>
      <c r="P596" s="15">
        <f>INDEX(Random!$F$2:$F$10001, ($F596-1)*10+P$2)</f>
        <v>-1.9365335797212979</v>
      </c>
      <c r="R596" s="3">
        <v>594</v>
      </c>
      <c r="S596" s="16">
        <v>100</v>
      </c>
      <c r="T596" s="16">
        <v>101.59533366408095</v>
      </c>
      <c r="U596" s="16">
        <v>94.90145854471541</v>
      </c>
      <c r="V596" s="16">
        <v>96.845395294001861</v>
      </c>
      <c r="W596" s="16">
        <v>95.55109444552582</v>
      </c>
      <c r="X596" s="16">
        <v>97.097481021553165</v>
      </c>
      <c r="Y596" s="16">
        <v>92.840704930431372</v>
      </c>
      <c r="Z596" s="16">
        <v>91.105474321741426</v>
      </c>
      <c r="AA596" s="16">
        <v>91.082647660139472</v>
      </c>
      <c r="AB596" s="16">
        <v>90.888086047462963</v>
      </c>
      <c r="AC596" s="16">
        <v>85.209515778041037</v>
      </c>
      <c r="AD596" s="27">
        <f t="shared" si="19"/>
        <v>93.711719170769342</v>
      </c>
      <c r="AE596" s="17">
        <f t="shared" si="20"/>
        <v>0</v>
      </c>
    </row>
    <row r="597" spans="6:31" x14ac:dyDescent="0.25">
      <c r="F597" s="3">
        <v>595</v>
      </c>
      <c r="G597" s="15">
        <f>INDEX(Random!$F$2:$F$10001, ($F597-1)*10+G$2)</f>
        <v>-0.22256457602484225</v>
      </c>
      <c r="H597" s="15">
        <f>INDEX(Random!$F$2:$F$10001, ($F597-1)*10+H$2)</f>
        <v>0.30756335449002153</v>
      </c>
      <c r="I597" s="15">
        <f>INDEX(Random!$F$2:$F$10001, ($F597-1)*10+I$2)</f>
        <v>-0.57038057400516629</v>
      </c>
      <c r="J597" s="15">
        <f>INDEX(Random!$F$2:$F$10001, ($F597-1)*10+J$2)</f>
        <v>-1.3327625704271266</v>
      </c>
      <c r="K597" s="15">
        <f>INDEX(Random!$F$2:$F$10001, ($F597-1)*10+K$2)</f>
        <v>-0.31285587540196053</v>
      </c>
      <c r="L597" s="33">
        <f>INDEX(Random!$F$2:$F$10001, ($F597-1)*10+L$2)</f>
        <v>0.21149885575578123</v>
      </c>
      <c r="M597" s="15">
        <f>INDEX(Random!$F$2:$F$10001, ($F597-1)*10+M$2)</f>
        <v>-0.69379733389171938</v>
      </c>
      <c r="N597" s="15">
        <f>INDEX(Random!$F$2:$F$10001, ($F597-1)*10+N$2)</f>
        <v>5.4453325972834185E-2</v>
      </c>
      <c r="O597" s="15">
        <f>INDEX(Random!$F$2:$F$10001, ($F597-1)*10+O$2)</f>
        <v>0.27504587158991595</v>
      </c>
      <c r="P597" s="15">
        <f>INDEX(Random!$F$2:$F$10001, ($F597-1)*10+P$2)</f>
        <v>-1.167532882037791</v>
      </c>
      <c r="R597" s="3">
        <v>595</v>
      </c>
      <c r="S597" s="16">
        <v>100</v>
      </c>
      <c r="T597" s="16">
        <v>99.299709261578187</v>
      </c>
      <c r="U597" s="16">
        <v>100.37328956645175</v>
      </c>
      <c r="V597" s="16">
        <v>98.514375888974186</v>
      </c>
      <c r="W597" s="16">
        <v>94.248769454756328</v>
      </c>
      <c r="X597" s="16">
        <v>93.305752788346922</v>
      </c>
      <c r="Y597" s="16">
        <v>94.011127438662442</v>
      </c>
      <c r="Z597" s="16">
        <v>91.8888764439846</v>
      </c>
      <c r="AA597" s="16">
        <v>92.097141174632611</v>
      </c>
      <c r="AB597" s="16">
        <v>92.991372619462894</v>
      </c>
      <c r="AC597" s="16">
        <v>89.459318313790391</v>
      </c>
      <c r="AD597" s="27">
        <f t="shared" si="19"/>
        <v>94.618973295064023</v>
      </c>
      <c r="AE597" s="17">
        <f t="shared" si="20"/>
        <v>0</v>
      </c>
    </row>
    <row r="598" spans="6:31" x14ac:dyDescent="0.25">
      <c r="F598" s="3">
        <v>596</v>
      </c>
      <c r="G598" s="15">
        <f>INDEX(Random!$F$2:$F$10001, ($F598-1)*10+G$2)</f>
        <v>0.88360533818099163</v>
      </c>
      <c r="H598" s="15">
        <f>INDEX(Random!$F$2:$F$10001, ($F598-1)*10+H$2)</f>
        <v>-1.2499495170614052</v>
      </c>
      <c r="I598" s="15">
        <f>INDEX(Random!$F$2:$F$10001, ($F598-1)*10+I$2)</f>
        <v>-0.62700815750310435</v>
      </c>
      <c r="J598" s="15">
        <f>INDEX(Random!$F$2:$F$10001, ($F598-1)*10+J$2)</f>
        <v>0.24534667056906242</v>
      </c>
      <c r="K598" s="15">
        <f>INDEX(Random!$F$2:$F$10001, ($F598-1)*10+K$2)</f>
        <v>-0.67738447556480075</v>
      </c>
      <c r="L598" s="33">
        <f>INDEX(Random!$F$2:$F$10001, ($F598-1)*10+L$2)</f>
        <v>-0.27919872498698362</v>
      </c>
      <c r="M598" s="15">
        <f>INDEX(Random!$F$2:$F$10001, ($F598-1)*10+M$2)</f>
        <v>1.3932664196858109</v>
      </c>
      <c r="N598" s="15">
        <f>INDEX(Random!$F$2:$F$10001, ($F598-1)*10+N$2)</f>
        <v>1.2737438017218168</v>
      </c>
      <c r="O598" s="15">
        <f>INDEX(Random!$F$2:$F$10001, ($F598-1)*10+O$2)</f>
        <v>-0.18830506875443984</v>
      </c>
      <c r="P598" s="15">
        <f>INDEX(Random!$F$2:$F$10001, ($F598-1)*10+P$2)</f>
        <v>0.15519131787409648</v>
      </c>
      <c r="R598" s="3">
        <v>596</v>
      </c>
      <c r="S598" s="16">
        <v>100</v>
      </c>
      <c r="T598" s="16">
        <v>103.05313304312411</v>
      </c>
      <c r="U598" s="16">
        <v>98.865231888943029</v>
      </c>
      <c r="V598" s="16">
        <v>96.850120664391852</v>
      </c>
      <c r="W598" s="16">
        <v>97.693137225857015</v>
      </c>
      <c r="X598" s="16">
        <v>95.540347696253903</v>
      </c>
      <c r="Y598" s="16">
        <v>94.691244169382657</v>
      </c>
      <c r="Z598" s="16">
        <v>99.264758988204335</v>
      </c>
      <c r="AA598" s="16">
        <v>103.64284225064534</v>
      </c>
      <c r="AB598" s="16">
        <v>103.03537084769582</v>
      </c>
      <c r="AC598" s="16">
        <v>103.61841972675742</v>
      </c>
      <c r="AD598" s="27">
        <f t="shared" si="19"/>
        <v>99.625460650125547</v>
      </c>
      <c r="AE598" s="17">
        <f t="shared" si="20"/>
        <v>0</v>
      </c>
    </row>
    <row r="599" spans="6:31" x14ac:dyDescent="0.25">
      <c r="F599" s="3">
        <v>597</v>
      </c>
      <c r="G599" s="15">
        <f>INDEX(Random!$F$2:$F$10001, ($F599-1)*10+G$2)</f>
        <v>-1.1784387966985237</v>
      </c>
      <c r="H599" s="15">
        <f>INDEX(Random!$F$2:$F$10001, ($F599-1)*10+H$2)</f>
        <v>-0.66044699895484771</v>
      </c>
      <c r="I599" s="15">
        <f>INDEX(Random!$F$2:$F$10001, ($F599-1)*10+I$2)</f>
        <v>-0.94039419290708415</v>
      </c>
      <c r="J599" s="15">
        <f>INDEX(Random!$F$2:$F$10001, ($F599-1)*10+J$2)</f>
        <v>-0.27885463913788999</v>
      </c>
      <c r="K599" s="15">
        <f>INDEX(Random!$F$2:$F$10001, ($F599-1)*10+K$2)</f>
        <v>-0.54923511668894298</v>
      </c>
      <c r="L599" s="33">
        <f>INDEX(Random!$F$2:$F$10001, ($F599-1)*10+L$2)</f>
        <v>-0.72586427942964427</v>
      </c>
      <c r="M599" s="15">
        <f>INDEX(Random!$F$2:$F$10001, ($F599-1)*10+M$2)</f>
        <v>7.742433522077205E-2</v>
      </c>
      <c r="N599" s="15">
        <f>INDEX(Random!$F$2:$F$10001, ($F599-1)*10+N$2)</f>
        <v>3.0034223541688925</v>
      </c>
      <c r="O599" s="15">
        <f>INDEX(Random!$F$2:$F$10001, ($F599-1)*10+O$2)</f>
        <v>0.16987552707321965</v>
      </c>
      <c r="P599" s="15">
        <f>INDEX(Random!$F$2:$F$10001, ($F599-1)*10+P$2)</f>
        <v>-0.89580232442392838</v>
      </c>
      <c r="R599" s="3">
        <v>597</v>
      </c>
      <c r="S599" s="16">
        <v>100</v>
      </c>
      <c r="T599" s="16">
        <v>96.166556061305286</v>
      </c>
      <c r="U599" s="16">
        <v>94.100850175477518</v>
      </c>
      <c r="V599" s="16">
        <v>91.218962830906534</v>
      </c>
      <c r="W599" s="16">
        <v>90.409308507240411</v>
      </c>
      <c r="X599" s="16">
        <v>88.797884495165121</v>
      </c>
      <c r="Y599" s="16">
        <v>86.700018606389975</v>
      </c>
      <c r="Z599" s="16">
        <v>86.963499926078356</v>
      </c>
      <c r="AA599" s="16">
        <v>96.222559631115445</v>
      </c>
      <c r="AB599" s="16">
        <v>96.814728455351698</v>
      </c>
      <c r="AC599" s="16">
        <v>93.990199180371562</v>
      </c>
      <c r="AD599" s="27">
        <f t="shared" si="19"/>
        <v>92.138456786940196</v>
      </c>
      <c r="AE599" s="17">
        <f t="shared" si="20"/>
        <v>0</v>
      </c>
    </row>
    <row r="600" spans="6:31" x14ac:dyDescent="0.25">
      <c r="F600" s="3">
        <v>598</v>
      </c>
      <c r="G600" s="15">
        <f>INDEX(Random!$F$2:$F$10001, ($F600-1)*10+G$2)</f>
        <v>0.78546575167139565</v>
      </c>
      <c r="H600" s="15">
        <f>INDEX(Random!$F$2:$F$10001, ($F600-1)*10+H$2)</f>
        <v>-1.2454173776281405</v>
      </c>
      <c r="I600" s="15">
        <f>INDEX(Random!$F$2:$F$10001, ($F600-1)*10+I$2)</f>
        <v>-0.4140510954921594</v>
      </c>
      <c r="J600" s="15">
        <f>INDEX(Random!$F$2:$F$10001, ($F600-1)*10+J$2)</f>
        <v>-1.5312360242740257</v>
      </c>
      <c r="K600" s="15">
        <f>INDEX(Random!$F$2:$F$10001, ($F600-1)*10+K$2)</f>
        <v>-1.2841747084598638</v>
      </c>
      <c r="L600" s="33">
        <f>INDEX(Random!$F$2:$F$10001, ($F600-1)*10+L$2)</f>
        <v>1.3749741891278386</v>
      </c>
      <c r="M600" s="15">
        <f>INDEX(Random!$F$2:$F$10001, ($F600-1)*10+M$2)</f>
        <v>0.6275787043885076</v>
      </c>
      <c r="N600" s="15">
        <f>INDEX(Random!$F$2:$F$10001, ($F600-1)*10+N$2)</f>
        <v>-0.18162029172974145</v>
      </c>
      <c r="O600" s="15">
        <f>INDEX(Random!$F$2:$F$10001, ($F600-1)*10+O$2)</f>
        <v>-1.2308729683368382</v>
      </c>
      <c r="P600" s="15">
        <f>INDEX(Random!$F$2:$F$10001, ($F600-1)*10+P$2)</f>
        <v>-5.4461923760691054E-2</v>
      </c>
      <c r="R600" s="3">
        <v>598</v>
      </c>
      <c r="S600" s="16">
        <v>100</v>
      </c>
      <c r="T600" s="16">
        <v>102.71447055326554</v>
      </c>
      <c r="U600" s="16">
        <v>98.555312565626821</v>
      </c>
      <c r="V600" s="16">
        <v>97.238599177940685</v>
      </c>
      <c r="W600" s="16">
        <v>92.411000623193786</v>
      </c>
      <c r="X600" s="16">
        <v>88.553863746543385</v>
      </c>
      <c r="Y600" s="16">
        <v>92.774009738347175</v>
      </c>
      <c r="Z600" s="16">
        <v>94.789027866228125</v>
      </c>
      <c r="AA600" s="16">
        <v>94.254581288172986</v>
      </c>
      <c r="AB600" s="16">
        <v>90.482114247154328</v>
      </c>
      <c r="AC600" s="16">
        <v>90.35650299925652</v>
      </c>
      <c r="AD600" s="27">
        <f t="shared" si="19"/>
        <v>94.212948280572931</v>
      </c>
      <c r="AE600" s="17">
        <f t="shared" si="20"/>
        <v>0</v>
      </c>
    </row>
    <row r="601" spans="6:31" x14ac:dyDescent="0.25">
      <c r="F601" s="3">
        <v>599</v>
      </c>
      <c r="G601" s="15">
        <f>INDEX(Random!$F$2:$F$10001, ($F601-1)*10+G$2)</f>
        <v>-0.75111142144506593</v>
      </c>
      <c r="H601" s="15">
        <f>INDEX(Random!$F$2:$F$10001, ($F601-1)*10+H$2)</f>
        <v>-0.30598907465397673</v>
      </c>
      <c r="I601" s="15">
        <f>INDEX(Random!$F$2:$F$10001, ($F601-1)*10+I$2)</f>
        <v>0.35495923340476004</v>
      </c>
      <c r="J601" s="15">
        <f>INDEX(Random!$F$2:$F$10001, ($F601-1)*10+J$2)</f>
        <v>-0.83525583347101506</v>
      </c>
      <c r="K601" s="15">
        <f>INDEX(Random!$F$2:$F$10001, ($F601-1)*10+K$2)</f>
        <v>-0.11927342517119148</v>
      </c>
      <c r="L601" s="33">
        <f>INDEX(Random!$F$2:$F$10001, ($F601-1)*10+L$2)</f>
        <v>-1.6940019583396382</v>
      </c>
      <c r="M601" s="15">
        <f>INDEX(Random!$F$2:$F$10001, ($F601-1)*10+M$2)</f>
        <v>0.22434714224734159</v>
      </c>
      <c r="N601" s="15">
        <f>INDEX(Random!$F$2:$F$10001, ($F601-1)*10+N$2)</f>
        <v>1.081444748988055</v>
      </c>
      <c r="O601" s="15">
        <f>INDEX(Random!$F$2:$F$10001, ($F601-1)*10+O$2)</f>
        <v>-1.0624462709996219</v>
      </c>
      <c r="P601" s="15">
        <f>INDEX(Random!$F$2:$F$10001, ($F601-1)*10+P$2)</f>
        <v>0.92988106180039065</v>
      </c>
      <c r="R601" s="3">
        <v>599</v>
      </c>
      <c r="S601" s="16">
        <v>100</v>
      </c>
      <c r="T601" s="16">
        <v>97.554836255124926</v>
      </c>
      <c r="U601" s="16">
        <v>96.600986894281689</v>
      </c>
      <c r="V601" s="16">
        <v>97.800740842641233</v>
      </c>
      <c r="W601" s="16">
        <v>95.140459408613481</v>
      </c>
      <c r="X601" s="16">
        <v>94.802072179693099</v>
      </c>
      <c r="Y601" s="16">
        <v>89.60491868075168</v>
      </c>
      <c r="Z601" s="16">
        <v>90.321230756812028</v>
      </c>
      <c r="AA601" s="16">
        <v>93.698558597691388</v>
      </c>
      <c r="AB601" s="16">
        <v>90.457920407131539</v>
      </c>
      <c r="AC601" s="16">
        <v>93.364522999842904</v>
      </c>
      <c r="AD601" s="27">
        <f t="shared" si="19"/>
        <v>93.934624702258404</v>
      </c>
      <c r="AE601" s="17">
        <f t="shared" si="20"/>
        <v>0</v>
      </c>
    </row>
    <row r="602" spans="6:31" x14ac:dyDescent="0.25">
      <c r="F602" s="3">
        <v>600</v>
      </c>
      <c r="G602" s="15">
        <f>INDEX(Random!$F$2:$F$10001, ($F602-1)*10+G$2)</f>
        <v>1.0861221515442141</v>
      </c>
      <c r="H602" s="15">
        <f>INDEX(Random!$F$2:$F$10001, ($F602-1)*10+H$2)</f>
        <v>-0.80634296584106258</v>
      </c>
      <c r="I602" s="15">
        <f>INDEX(Random!$F$2:$F$10001, ($F602-1)*10+I$2)</f>
        <v>3.1082237032677629</v>
      </c>
      <c r="J602" s="15">
        <f>INDEX(Random!$F$2:$F$10001, ($F602-1)*10+J$2)</f>
        <v>0.18456586882864826</v>
      </c>
      <c r="K602" s="15">
        <f>INDEX(Random!$F$2:$F$10001, ($F602-1)*10+K$2)</f>
        <v>0.44517531518102987</v>
      </c>
      <c r="L602" s="33">
        <f>INDEX(Random!$F$2:$F$10001, ($F602-1)*10+L$2)</f>
        <v>-0.11989348008557839</v>
      </c>
      <c r="M602" s="15">
        <f>INDEX(Random!$F$2:$F$10001, ($F602-1)*10+M$2)</f>
        <v>-0.87939096094621394</v>
      </c>
      <c r="N602" s="15">
        <f>INDEX(Random!$F$2:$F$10001, ($F602-1)*10+N$2)</f>
        <v>1.4332349796435504</v>
      </c>
      <c r="O602" s="15">
        <f>INDEX(Random!$F$2:$F$10001, ($F602-1)*10+O$2)</f>
        <v>-0.11145500625669458</v>
      </c>
      <c r="P602" s="15">
        <f>INDEX(Random!$F$2:$F$10001, ($F602-1)*10+P$2)</f>
        <v>0.2744972499290585</v>
      </c>
      <c r="R602" s="3">
        <v>600</v>
      </c>
      <c r="S602" s="16">
        <v>100</v>
      </c>
      <c r="T602" s="16">
        <v>103.75551667091607</v>
      </c>
      <c r="U602" s="16">
        <v>101.03118839431588</v>
      </c>
      <c r="V602" s="16">
        <v>112.18168646212149</v>
      </c>
      <c r="W602" s="16">
        <v>112.92769932352576</v>
      </c>
      <c r="X602" s="16">
        <v>114.67670619958618</v>
      </c>
      <c r="Y602" s="16">
        <v>114.26645770858626</v>
      </c>
      <c r="Z602" s="16">
        <v>110.99386170782577</v>
      </c>
      <c r="AA602" s="16">
        <v>116.51086873151951</v>
      </c>
      <c r="AB602" s="16">
        <v>116.12692197716022</v>
      </c>
      <c r="AC602" s="16">
        <v>117.25231667903414</v>
      </c>
      <c r="AD602" s="27">
        <f t="shared" si="19"/>
        <v>111.97232238545912</v>
      </c>
      <c r="AE602" s="17">
        <f t="shared" si="20"/>
        <v>10.972322385459123</v>
      </c>
    </row>
    <row r="603" spans="6:31" x14ac:dyDescent="0.25">
      <c r="F603" s="3">
        <v>601</v>
      </c>
      <c r="G603" s="15">
        <f>INDEX(Random!$F$2:$F$10001, ($F603-1)*10+G$2)</f>
        <v>1.624766780581917</v>
      </c>
      <c r="H603" s="15">
        <f>INDEX(Random!$F$2:$F$10001, ($F603-1)*10+H$2)</f>
        <v>0.7889630977810852</v>
      </c>
      <c r="I603" s="15">
        <f>INDEX(Random!$F$2:$F$10001, ($F603-1)*10+I$2)</f>
        <v>2.7781802921026937E-2</v>
      </c>
      <c r="J603" s="15">
        <f>INDEX(Random!$F$2:$F$10001, ($F603-1)*10+J$2)</f>
        <v>-0.16396956023712278</v>
      </c>
      <c r="K603" s="15">
        <f>INDEX(Random!$F$2:$F$10001, ($F603-1)*10+K$2)</f>
        <v>1.9493263486052848</v>
      </c>
      <c r="L603" s="33">
        <f>INDEX(Random!$F$2:$F$10001, ($F603-1)*10+L$2)</f>
        <v>1.2792380630649047</v>
      </c>
      <c r="M603" s="15">
        <f>INDEX(Random!$F$2:$F$10001, ($F603-1)*10+M$2)</f>
        <v>-0.60639975635640897</v>
      </c>
      <c r="N603" s="15">
        <f>INDEX(Random!$F$2:$F$10001, ($F603-1)*10+N$2)</f>
        <v>0.61191643653468442</v>
      </c>
      <c r="O603" s="15">
        <f>INDEX(Random!$F$2:$F$10001, ($F603-1)*10+O$2)</f>
        <v>4.1409844205532648E-2</v>
      </c>
      <c r="P603" s="15">
        <f>INDEX(Random!$F$2:$F$10001, ($F603-1)*10+P$2)</f>
        <v>0.57013461330222193</v>
      </c>
      <c r="R603" s="3">
        <v>601</v>
      </c>
      <c r="S603" s="16">
        <v>100</v>
      </c>
      <c r="T603" s="16">
        <v>105.64707104865198</v>
      </c>
      <c r="U603" s="16">
        <v>108.5275597130527</v>
      </c>
      <c r="V603" s="16">
        <v>108.67627155073436</v>
      </c>
      <c r="W603" s="16">
        <v>108.12751996901653</v>
      </c>
      <c r="X603" s="16">
        <v>115.4839044037785</v>
      </c>
      <c r="Y603" s="16">
        <v>120.59955729903687</v>
      </c>
      <c r="Z603" s="16">
        <v>118.22313900944879</v>
      </c>
      <c r="AA603" s="16">
        <v>120.72746484146876</v>
      </c>
      <c r="AB603" s="16">
        <v>120.94816639820385</v>
      </c>
      <c r="AC603" s="16">
        <v>123.33724999940374</v>
      </c>
      <c r="AD603" s="27">
        <f t="shared" si="19"/>
        <v>115.02979042327959</v>
      </c>
      <c r="AE603" s="17">
        <f t="shared" si="20"/>
        <v>14.029790423279593</v>
      </c>
    </row>
    <row r="604" spans="6:31" x14ac:dyDescent="0.25">
      <c r="F604" s="3">
        <v>602</v>
      </c>
      <c r="G604" s="15">
        <f>INDEX(Random!$F$2:$F$10001, ($F604-1)*10+G$2)</f>
        <v>1.1897073018095117</v>
      </c>
      <c r="H604" s="15">
        <f>INDEX(Random!$F$2:$F$10001, ($F604-1)*10+H$2)</f>
        <v>-0.26320634658549524</v>
      </c>
      <c r="I604" s="15">
        <f>INDEX(Random!$F$2:$F$10001, ($F604-1)*10+I$2)</f>
        <v>0.72570202165650022</v>
      </c>
      <c r="J604" s="15">
        <f>INDEX(Random!$F$2:$F$10001, ($F604-1)*10+J$2)</f>
        <v>-1.4909871603751519</v>
      </c>
      <c r="K604" s="15">
        <f>INDEX(Random!$F$2:$F$10001, ($F604-1)*10+K$2)</f>
        <v>0.20194452701417323</v>
      </c>
      <c r="L604" s="33">
        <f>INDEX(Random!$F$2:$F$10001, ($F604-1)*10+L$2)</f>
        <v>-1.0660691510431972</v>
      </c>
      <c r="M604" s="15">
        <f>INDEX(Random!$F$2:$F$10001, ($F604-1)*10+M$2)</f>
        <v>-0.76086179204150994</v>
      </c>
      <c r="N604" s="15">
        <f>INDEX(Random!$F$2:$F$10001, ($F604-1)*10+N$2)</f>
        <v>-0.57059005879718705</v>
      </c>
      <c r="O604" s="15">
        <f>INDEX(Random!$F$2:$F$10001, ($F604-1)*10+O$2)</f>
        <v>0.42070575831041446</v>
      </c>
      <c r="P604" s="15">
        <f>INDEX(Random!$F$2:$F$10001, ($F604-1)*10+P$2)</f>
        <v>-0.25822504622717846</v>
      </c>
      <c r="R604" s="3">
        <v>602</v>
      </c>
      <c r="S604" s="16">
        <v>100</v>
      </c>
      <c r="T604" s="16">
        <v>104.11662676075825</v>
      </c>
      <c r="U604" s="16">
        <v>103.24666930200313</v>
      </c>
      <c r="V604" s="16">
        <v>105.83690303094629</v>
      </c>
      <c r="W604" s="16">
        <v>100.71830178681665</v>
      </c>
      <c r="X604" s="16">
        <v>101.44719879507464</v>
      </c>
      <c r="Y604" s="16">
        <v>97.926667510680829</v>
      </c>
      <c r="Z604" s="16">
        <v>95.500962648672385</v>
      </c>
      <c r="AA604" s="16">
        <v>93.731625890950909</v>
      </c>
      <c r="AB604" s="16">
        <v>95.10523879489449</v>
      </c>
      <c r="AC604" s="16">
        <v>94.326335467872397</v>
      </c>
      <c r="AD604" s="27">
        <f t="shared" si="19"/>
        <v>99.19565299886699</v>
      </c>
      <c r="AE604" s="17">
        <f t="shared" si="20"/>
        <v>0</v>
      </c>
    </row>
    <row r="605" spans="6:31" x14ac:dyDescent="0.25">
      <c r="F605" s="3">
        <v>603</v>
      </c>
      <c r="G605" s="15">
        <f>INDEX(Random!$F$2:$F$10001, ($F605-1)*10+G$2)</f>
        <v>-3.2358232012560245E-2</v>
      </c>
      <c r="H605" s="15">
        <f>INDEX(Random!$F$2:$F$10001, ($F605-1)*10+H$2)</f>
        <v>-6.2335858772437233E-2</v>
      </c>
      <c r="I605" s="15">
        <f>INDEX(Random!$F$2:$F$10001, ($F605-1)*10+I$2)</f>
        <v>1.0535696835452182</v>
      </c>
      <c r="J605" s="15">
        <f>INDEX(Random!$F$2:$F$10001, ($F605-1)*10+J$2)</f>
        <v>9.3751980741180602E-3</v>
      </c>
      <c r="K605" s="15">
        <f>INDEX(Random!$F$2:$F$10001, ($F605-1)*10+K$2)</f>
        <v>-1.7654123621688087</v>
      </c>
      <c r="L605" s="33">
        <f>INDEX(Random!$F$2:$F$10001, ($F605-1)*10+L$2)</f>
        <v>-0.3366354199864468</v>
      </c>
      <c r="M605" s="15">
        <f>INDEX(Random!$F$2:$F$10001, ($F605-1)*10+M$2)</f>
        <v>-0.90355070350665512</v>
      </c>
      <c r="N605" s="15">
        <f>INDEX(Random!$F$2:$F$10001, ($F605-1)*10+N$2)</f>
        <v>-0.72820320584796838</v>
      </c>
      <c r="O605" s="15">
        <f>INDEX(Random!$F$2:$F$10001, ($F605-1)*10+O$2)</f>
        <v>1.6465126294082022</v>
      </c>
      <c r="P605" s="15">
        <f>INDEX(Random!$F$2:$F$10001, ($F605-1)*10+P$2)</f>
        <v>0.51864051094598462</v>
      </c>
      <c r="R605" s="3">
        <v>603</v>
      </c>
      <c r="S605" s="16">
        <v>100</v>
      </c>
      <c r="T605" s="16">
        <v>99.935238169913802</v>
      </c>
      <c r="U605" s="16">
        <v>99.770150922366128</v>
      </c>
      <c r="V605" s="16">
        <v>103.40407290533854</v>
      </c>
      <c r="W605" s="16">
        <v>103.4818572222966</v>
      </c>
      <c r="X605" s="16">
        <v>97.574879103000526</v>
      </c>
      <c r="Y605" s="16">
        <v>96.521567309512321</v>
      </c>
      <c r="Z605" s="16">
        <v>93.681241044051234</v>
      </c>
      <c r="AA605" s="16">
        <v>91.460829602758082</v>
      </c>
      <c r="AB605" s="16">
        <v>96.696189985709495</v>
      </c>
      <c r="AC605" s="16">
        <v>98.436063205305445</v>
      </c>
      <c r="AD605" s="27">
        <f t="shared" si="19"/>
        <v>98.096208947025204</v>
      </c>
      <c r="AE605" s="17">
        <f t="shared" si="20"/>
        <v>0</v>
      </c>
    </row>
    <row r="606" spans="6:31" x14ac:dyDescent="0.25">
      <c r="F606" s="3">
        <v>604</v>
      </c>
      <c r="G606" s="15">
        <f>INDEX(Random!$F$2:$F$10001, ($F606-1)*10+G$2)</f>
        <v>1.1827845214513826</v>
      </c>
      <c r="H606" s="15">
        <f>INDEX(Random!$F$2:$F$10001, ($F606-1)*10+H$2)</f>
        <v>-0.17278358683590536</v>
      </c>
      <c r="I606" s="15">
        <f>INDEX(Random!$F$2:$F$10001, ($F606-1)*10+I$2)</f>
        <v>0.32984147855801987</v>
      </c>
      <c r="J606" s="15">
        <f>INDEX(Random!$F$2:$F$10001, ($F606-1)*10+J$2)</f>
        <v>-1.6429359397762453</v>
      </c>
      <c r="K606" s="15">
        <f>INDEX(Random!$F$2:$F$10001, ($F606-1)*10+K$2)</f>
        <v>-1.2149319509600547</v>
      </c>
      <c r="L606" s="33">
        <f>INDEX(Random!$F$2:$F$10001, ($F606-1)*10+L$2)</f>
        <v>0.89360767070942204</v>
      </c>
      <c r="M606" s="15">
        <f>INDEX(Random!$F$2:$F$10001, ($F606-1)*10+M$2)</f>
        <v>1.2439392527853352</v>
      </c>
      <c r="N606" s="15">
        <f>INDEX(Random!$F$2:$F$10001, ($F606-1)*10+N$2)</f>
        <v>0.10458891787434975</v>
      </c>
      <c r="O606" s="15">
        <f>INDEX(Random!$F$2:$F$10001, ($F606-1)*10+O$2)</f>
        <v>1.5435900075626183</v>
      </c>
      <c r="P606" s="15">
        <f>INDEX(Random!$F$2:$F$10001, ($F606-1)*10+P$2)</f>
        <v>1.1325699246966312</v>
      </c>
      <c r="R606" s="3">
        <v>604</v>
      </c>
      <c r="S606" s="16">
        <v>100</v>
      </c>
      <c r="T606" s="16">
        <v>104.09245398723436</v>
      </c>
      <c r="U606" s="16">
        <v>103.53623491105299</v>
      </c>
      <c r="V606" s="16">
        <v>104.73384962381252</v>
      </c>
      <c r="W606" s="16">
        <v>99.161925000435147</v>
      </c>
      <c r="X606" s="16">
        <v>95.24395654019628</v>
      </c>
      <c r="Y606" s="16">
        <v>98.184815593879478</v>
      </c>
      <c r="Z606" s="16">
        <v>102.41283709329562</v>
      </c>
      <c r="AA606" s="16">
        <v>102.8177070687218</v>
      </c>
      <c r="AB606" s="16">
        <v>108.32854240532001</v>
      </c>
      <c r="AC606" s="16">
        <v>112.57207901593735</v>
      </c>
      <c r="AD606" s="27">
        <f t="shared" si="19"/>
        <v>103.10844012398857</v>
      </c>
      <c r="AE606" s="17">
        <f t="shared" si="20"/>
        <v>2.1084401239885722</v>
      </c>
    </row>
    <row r="607" spans="6:31" x14ac:dyDescent="0.25">
      <c r="F607" s="3">
        <v>605</v>
      </c>
      <c r="G607" s="15">
        <f>INDEX(Random!$F$2:$F$10001, ($F607-1)*10+G$2)</f>
        <v>0.37256154884211162</v>
      </c>
      <c r="H607" s="15">
        <f>INDEX(Random!$F$2:$F$10001, ($F607-1)*10+H$2)</f>
        <v>-7.2592278747581729E-2</v>
      </c>
      <c r="I607" s="15">
        <f>INDEX(Random!$F$2:$F$10001, ($F607-1)*10+I$2)</f>
        <v>0.81474223103936427</v>
      </c>
      <c r="J607" s="15">
        <f>INDEX(Random!$F$2:$F$10001, ($F607-1)*10+J$2)</f>
        <v>-9.8667839645465702E-2</v>
      </c>
      <c r="K607" s="15">
        <f>INDEX(Random!$F$2:$F$10001, ($F607-1)*10+K$2)</f>
        <v>-4.8412403217126471E-3</v>
      </c>
      <c r="L607" s="33">
        <f>INDEX(Random!$F$2:$F$10001, ($F607-1)*10+L$2)</f>
        <v>-0.61000741915416568</v>
      </c>
      <c r="M607" s="15">
        <f>INDEX(Random!$F$2:$F$10001, ($F607-1)*10+M$2)</f>
        <v>2.2271920109749748</v>
      </c>
      <c r="N607" s="15">
        <f>INDEX(Random!$F$2:$F$10001, ($F607-1)*10+N$2)</f>
        <v>-1.5614511021179616</v>
      </c>
      <c r="O607" s="15">
        <f>INDEX(Random!$F$2:$F$10001, ($F607-1)*10+O$2)</f>
        <v>-1.5381080615300715</v>
      </c>
      <c r="P607" s="15">
        <f>INDEX(Random!$F$2:$F$10001, ($F607-1)*10+P$2)</f>
        <v>-0.41877138794038293</v>
      </c>
      <c r="R607" s="3">
        <v>605</v>
      </c>
      <c r="S607" s="16">
        <v>100</v>
      </c>
      <c r="T607" s="16">
        <v>101.30175949180523</v>
      </c>
      <c r="U607" s="16">
        <v>101.09962948414693</v>
      </c>
      <c r="V607" s="16">
        <v>103.94597015091965</v>
      </c>
      <c r="W607" s="16">
        <v>103.64787390472995</v>
      </c>
      <c r="X607" s="16">
        <v>103.67639341657957</v>
      </c>
      <c r="Y607" s="16">
        <v>101.62114925487209</v>
      </c>
      <c r="Z607" s="16">
        <v>109.55113937301854</v>
      </c>
      <c r="AA607" s="16">
        <v>104.00680236448179</v>
      </c>
      <c r="AB607" s="16">
        <v>98.820403008621128</v>
      </c>
      <c r="AC607" s="16">
        <v>97.484712638716985</v>
      </c>
      <c r="AD607" s="27">
        <f t="shared" si="19"/>
        <v>102.51558330878918</v>
      </c>
      <c r="AE607" s="17">
        <f t="shared" si="20"/>
        <v>1.515583308789175</v>
      </c>
    </row>
    <row r="608" spans="6:31" x14ac:dyDescent="0.25">
      <c r="F608" s="3">
        <v>606</v>
      </c>
      <c r="G608" s="15">
        <f>INDEX(Random!$F$2:$F$10001, ($F608-1)*10+G$2)</f>
        <v>0.55816543326464585</v>
      </c>
      <c r="H608" s="15">
        <f>INDEX(Random!$F$2:$F$10001, ($F608-1)*10+H$2)</f>
        <v>-0.52804016971959555</v>
      </c>
      <c r="I608" s="15">
        <f>INDEX(Random!$F$2:$F$10001, ($F608-1)*10+I$2)</f>
        <v>-0.60583677582321027</v>
      </c>
      <c r="J608" s="15">
        <f>INDEX(Random!$F$2:$F$10001, ($F608-1)*10+J$2)</f>
        <v>0.68061485785587839</v>
      </c>
      <c r="K608" s="15">
        <f>INDEX(Random!$F$2:$F$10001, ($F608-1)*10+K$2)</f>
        <v>-2.2897630246500489</v>
      </c>
      <c r="L608" s="33">
        <f>INDEX(Random!$F$2:$F$10001, ($F608-1)*10+L$2)</f>
        <v>0.94290134163905837</v>
      </c>
      <c r="M608" s="15">
        <f>INDEX(Random!$F$2:$F$10001, ($F608-1)*10+M$2)</f>
        <v>0.25473034677820011</v>
      </c>
      <c r="N608" s="15">
        <f>INDEX(Random!$F$2:$F$10001, ($F608-1)*10+N$2)</f>
        <v>-0.27472513647536689</v>
      </c>
      <c r="O608" s="15">
        <f>INDEX(Random!$F$2:$F$10001, ($F608-1)*10+O$2)</f>
        <v>0.93841506525027973</v>
      </c>
      <c r="P608" s="15">
        <f>INDEX(Random!$F$2:$F$10001, ($F608-1)*10+P$2)</f>
        <v>-1.3150983684699309</v>
      </c>
      <c r="R608" s="3">
        <v>606</v>
      </c>
      <c r="S608" s="16">
        <v>100</v>
      </c>
      <c r="T608" s="16">
        <v>101.93436479515248</v>
      </c>
      <c r="U608" s="16">
        <v>100.18872106015223</v>
      </c>
      <c r="V608" s="16">
        <v>98.216353573944872</v>
      </c>
      <c r="W608" s="16">
        <v>100.52824684722769</v>
      </c>
      <c r="X608" s="16">
        <v>93.13734806051329</v>
      </c>
      <c r="Y608" s="16">
        <v>96.172036733662864</v>
      </c>
      <c r="Z608" s="16">
        <v>97.039688298934536</v>
      </c>
      <c r="AA608" s="16">
        <v>96.191691917462848</v>
      </c>
      <c r="AB608" s="16">
        <v>99.310955225548895</v>
      </c>
      <c r="AC608" s="16">
        <v>95.067165709605987</v>
      </c>
      <c r="AD608" s="27">
        <f t="shared" si="19"/>
        <v>97.778657222220573</v>
      </c>
      <c r="AE608" s="17">
        <f t="shared" si="20"/>
        <v>0</v>
      </c>
    </row>
    <row r="609" spans="6:31" x14ac:dyDescent="0.25">
      <c r="F609" s="3">
        <v>607</v>
      </c>
      <c r="G609" s="15">
        <f>INDEX(Random!$F$2:$F$10001, ($F609-1)*10+G$2)</f>
        <v>2.1174025756293449</v>
      </c>
      <c r="H609" s="15">
        <f>INDEX(Random!$F$2:$F$10001, ($F609-1)*10+H$2)</f>
        <v>1.6044900795015864</v>
      </c>
      <c r="I609" s="15">
        <f>INDEX(Random!$F$2:$F$10001, ($F609-1)*10+I$2)</f>
        <v>0.63777381057563942</v>
      </c>
      <c r="J609" s="15">
        <f>INDEX(Random!$F$2:$F$10001, ($F609-1)*10+J$2)</f>
        <v>-1.0492739565032938</v>
      </c>
      <c r="K609" s="15">
        <f>INDEX(Random!$F$2:$F$10001, ($F609-1)*10+K$2)</f>
        <v>-1.3211723020290027</v>
      </c>
      <c r="L609" s="33">
        <f>INDEX(Random!$F$2:$F$10001, ($F609-1)*10+L$2)</f>
        <v>1.3865910177569063</v>
      </c>
      <c r="M609" s="15">
        <f>INDEX(Random!$F$2:$F$10001, ($F609-1)*10+M$2)</f>
        <v>1.8735815861015688</v>
      </c>
      <c r="N609" s="15">
        <f>INDEX(Random!$F$2:$F$10001, ($F609-1)*10+N$2)</f>
        <v>-2.0284675045374576</v>
      </c>
      <c r="O609" s="15">
        <f>INDEX(Random!$F$2:$F$10001, ($F609-1)*10+O$2)</f>
        <v>-1.5397651864611159</v>
      </c>
      <c r="P609" s="15">
        <f>INDEX(Random!$F$2:$F$10001, ($F609-1)*10+P$2)</f>
        <v>0.18300223598358686</v>
      </c>
      <c r="R609" s="3">
        <v>607</v>
      </c>
      <c r="S609" s="16">
        <v>100</v>
      </c>
      <c r="T609" s="16">
        <v>107.40723313263527</v>
      </c>
      <c r="U609" s="16">
        <v>113.39544928375425</v>
      </c>
      <c r="V609" s="16">
        <v>115.8979826958343</v>
      </c>
      <c r="W609" s="16">
        <v>111.93900516751916</v>
      </c>
      <c r="X609" s="16">
        <v>107.1337613784214</v>
      </c>
      <c r="Y609" s="16">
        <v>112.28309730523716</v>
      </c>
      <c r="Z609" s="16">
        <v>119.61792124527861</v>
      </c>
      <c r="AA609" s="16">
        <v>111.79907701696192</v>
      </c>
      <c r="AB609" s="16">
        <v>106.21820443360164</v>
      </c>
      <c r="AC609" s="16">
        <v>106.9189522912046</v>
      </c>
      <c r="AD609" s="27">
        <f t="shared" si="19"/>
        <v>111.2610683950448</v>
      </c>
      <c r="AE609" s="17">
        <f t="shared" si="20"/>
        <v>10.261068395044802</v>
      </c>
    </row>
    <row r="610" spans="6:31" x14ac:dyDescent="0.25">
      <c r="F610" s="3">
        <v>608</v>
      </c>
      <c r="G610" s="15">
        <f>INDEX(Random!$F$2:$F$10001, ($F610-1)*10+G$2)</f>
        <v>-1.5160537341431295</v>
      </c>
      <c r="H610" s="15">
        <f>INDEX(Random!$F$2:$F$10001, ($F610-1)*10+H$2)</f>
        <v>0.48569329872326067</v>
      </c>
      <c r="I610" s="15">
        <f>INDEX(Random!$F$2:$F$10001, ($F610-1)*10+I$2)</f>
        <v>0.21524475201825791</v>
      </c>
      <c r="J610" s="15">
        <f>INDEX(Random!$F$2:$F$10001, ($F610-1)*10+J$2)</f>
        <v>0.69456415821978768</v>
      </c>
      <c r="K610" s="15">
        <f>INDEX(Random!$F$2:$F$10001, ($F610-1)*10+K$2)</f>
        <v>-1.3822787908683041</v>
      </c>
      <c r="L610" s="33">
        <f>INDEX(Random!$F$2:$F$10001, ($F610-1)*10+L$2)</f>
        <v>1.1741935201705795</v>
      </c>
      <c r="M610" s="15">
        <f>INDEX(Random!$F$2:$F$10001, ($F610-1)*10+M$2)</f>
        <v>0.90193505858117939</v>
      </c>
      <c r="N610" s="15">
        <f>INDEX(Random!$F$2:$F$10001, ($F610-1)*10+N$2)</f>
        <v>-1.5038722317924167</v>
      </c>
      <c r="O610" s="15">
        <f>INDEX(Random!$F$2:$F$10001, ($F610-1)*10+O$2)</f>
        <v>0.55825997271890593</v>
      </c>
      <c r="P610" s="15">
        <f>INDEX(Random!$F$2:$F$10001, ($F610-1)*10+P$2)</f>
        <v>1.0654286225666771</v>
      </c>
      <c r="R610" s="3">
        <v>608</v>
      </c>
      <c r="S610" s="16">
        <v>100</v>
      </c>
      <c r="T610" s="16">
        <v>95.083713458977172</v>
      </c>
      <c r="U610" s="16">
        <v>96.687666112258228</v>
      </c>
      <c r="V610" s="16">
        <v>97.430847974652266</v>
      </c>
      <c r="W610" s="16">
        <v>99.770920680431985</v>
      </c>
      <c r="X610" s="16">
        <v>95.292511062561118</v>
      </c>
      <c r="Y610" s="16">
        <v>99.163734990113937</v>
      </c>
      <c r="Z610" s="16">
        <v>102.25418204578963</v>
      </c>
      <c r="AA610" s="16">
        <v>97.266806611405002</v>
      </c>
      <c r="AB610" s="16">
        <v>99.148615870639759</v>
      </c>
      <c r="AC610" s="16">
        <v>102.8007817221945</v>
      </c>
      <c r="AD610" s="27">
        <f t="shared" si="19"/>
        <v>98.489978052902387</v>
      </c>
      <c r="AE610" s="17">
        <f t="shared" si="20"/>
        <v>0</v>
      </c>
    </row>
    <row r="611" spans="6:31" x14ac:dyDescent="0.25">
      <c r="F611" s="3">
        <v>609</v>
      </c>
      <c r="G611" s="15">
        <f>INDEX(Random!$F$2:$F$10001, ($F611-1)*10+G$2)</f>
        <v>0.79374914944698005</v>
      </c>
      <c r="H611" s="15">
        <f>INDEX(Random!$F$2:$F$10001, ($F611-1)*10+H$2)</f>
        <v>1.2796412566373943</v>
      </c>
      <c r="I611" s="15">
        <f>INDEX(Random!$F$2:$F$10001, ($F611-1)*10+I$2)</f>
        <v>0.51584980041720774</v>
      </c>
      <c r="J611" s="15">
        <f>INDEX(Random!$F$2:$F$10001, ($F611-1)*10+J$2)</f>
        <v>1.121122425038674</v>
      </c>
      <c r="K611" s="15">
        <f>INDEX(Random!$F$2:$F$10001, ($F611-1)*10+K$2)</f>
        <v>0.87395939558804192</v>
      </c>
      <c r="L611" s="33">
        <f>INDEX(Random!$F$2:$F$10001, ($F611-1)*10+L$2)</f>
        <v>1.0414254528403151</v>
      </c>
      <c r="M611" s="15">
        <f>INDEX(Random!$F$2:$F$10001, ($F611-1)*10+M$2)</f>
        <v>-0.28098418243839535</v>
      </c>
      <c r="N611" s="15">
        <f>INDEX(Random!$F$2:$F$10001, ($F611-1)*10+N$2)</f>
        <v>1.069863478020546</v>
      </c>
      <c r="O611" s="15">
        <f>INDEX(Random!$F$2:$F$10001, ($F611-1)*10+O$2)</f>
        <v>-1.3570025869800473</v>
      </c>
      <c r="P611" s="15">
        <f>INDEX(Random!$F$2:$F$10001, ($F611-1)*10+P$2)</f>
        <v>-0.22223546756315538</v>
      </c>
      <c r="R611" s="3">
        <v>609</v>
      </c>
      <c r="S611" s="16">
        <v>100</v>
      </c>
      <c r="T611" s="16">
        <v>102.74301204988848</v>
      </c>
      <c r="U611" s="16">
        <v>107.29572576065662</v>
      </c>
      <c r="V611" s="16">
        <v>109.2160950115167</v>
      </c>
      <c r="W611" s="16">
        <v>113.45083054118891</v>
      </c>
      <c r="X611" s="16">
        <v>116.87681550714996</v>
      </c>
      <c r="Y611" s="16">
        <v>121.0844810934629</v>
      </c>
      <c r="Z611" s="16">
        <v>120.00117049289631</v>
      </c>
      <c r="AA611" s="16">
        <v>124.4399547990426</v>
      </c>
      <c r="AB611" s="16">
        <v>118.95503426007443</v>
      </c>
      <c r="AC611" s="16">
        <v>118.12330708494899</v>
      </c>
      <c r="AD611" s="27">
        <f t="shared" si="19"/>
        <v>115.21864266008258</v>
      </c>
      <c r="AE611" s="17">
        <f t="shared" si="20"/>
        <v>14.21864266008258</v>
      </c>
    </row>
    <row r="612" spans="6:31" x14ac:dyDescent="0.25">
      <c r="F612" s="3">
        <v>610</v>
      </c>
      <c r="G612" s="15">
        <f>INDEX(Random!$F$2:$F$10001, ($F612-1)*10+G$2)</f>
        <v>0.85502418481845099</v>
      </c>
      <c r="H612" s="15">
        <f>INDEX(Random!$F$2:$F$10001, ($F612-1)*10+H$2)</f>
        <v>1.3099779549262562</v>
      </c>
      <c r="I612" s="15">
        <f>INDEX(Random!$F$2:$F$10001, ($F612-1)*10+I$2)</f>
        <v>-0.38966615698537616</v>
      </c>
      <c r="J612" s="15">
        <f>INDEX(Random!$F$2:$F$10001, ($F612-1)*10+J$2)</f>
        <v>-0.78459219617135711</v>
      </c>
      <c r="K612" s="15">
        <f>INDEX(Random!$F$2:$F$10001, ($F612-1)*10+K$2)</f>
        <v>-0.65938388541795101</v>
      </c>
      <c r="L612" s="33">
        <f>INDEX(Random!$F$2:$F$10001, ($F612-1)*10+L$2)</f>
        <v>0.35945219910105169</v>
      </c>
      <c r="M612" s="15">
        <f>INDEX(Random!$F$2:$F$10001, ($F612-1)*10+M$2)</f>
        <v>-0.31405593573383694</v>
      </c>
      <c r="N612" s="15">
        <f>INDEX(Random!$F$2:$F$10001, ($F612-1)*10+N$2)</f>
        <v>0.20617497554948339</v>
      </c>
      <c r="O612" s="15">
        <f>INDEX(Random!$F$2:$F$10001, ($F612-1)*10+O$2)</f>
        <v>1.4886448087227055</v>
      </c>
      <c r="P612" s="15">
        <f>INDEX(Random!$F$2:$F$10001, ($F612-1)*10+P$2)</f>
        <v>0.12831500626786452</v>
      </c>
      <c r="R612" s="3">
        <v>610</v>
      </c>
      <c r="S612" s="16">
        <v>100</v>
      </c>
      <c r="T612" s="16">
        <v>102.95438941924392</v>
      </c>
      <c r="U612" s="16">
        <v>107.62592585651727</v>
      </c>
      <c r="V612" s="16">
        <v>106.27491400745981</v>
      </c>
      <c r="W612" s="16">
        <v>103.5599573261637</v>
      </c>
      <c r="X612" s="16">
        <v>101.33905094529457</v>
      </c>
      <c r="Y612" s="16">
        <v>102.61311265509501</v>
      </c>
      <c r="Z612" s="16">
        <v>101.58231671451789</v>
      </c>
      <c r="AA612" s="16">
        <v>102.33198580669357</v>
      </c>
      <c r="AB612" s="16">
        <v>107.61827288055127</v>
      </c>
      <c r="AC612" s="16">
        <v>108.12973668325209</v>
      </c>
      <c r="AD612" s="27">
        <f t="shared" si="19"/>
        <v>104.40296622947892</v>
      </c>
      <c r="AE612" s="17">
        <f t="shared" si="20"/>
        <v>3.4029662294789205</v>
      </c>
    </row>
    <row r="613" spans="6:31" x14ac:dyDescent="0.25">
      <c r="F613" s="3">
        <v>611</v>
      </c>
      <c r="G613" s="15">
        <f>INDEX(Random!$F$2:$F$10001, ($F613-1)*10+G$2)</f>
        <v>0.64958513948436125</v>
      </c>
      <c r="H613" s="15">
        <f>INDEX(Random!$F$2:$F$10001, ($F613-1)*10+H$2)</f>
        <v>-1.7308554956797573</v>
      </c>
      <c r="I613" s="15">
        <f>INDEX(Random!$F$2:$F$10001, ($F613-1)*10+I$2)</f>
        <v>0.74607411863033835</v>
      </c>
      <c r="J613" s="15">
        <f>INDEX(Random!$F$2:$F$10001, ($F613-1)*10+J$2)</f>
        <v>-0.46856823027088357</v>
      </c>
      <c r="K613" s="15">
        <f>INDEX(Random!$F$2:$F$10001, ($F613-1)*10+K$2)</f>
        <v>0.56722120952136157</v>
      </c>
      <c r="L613" s="33">
        <f>INDEX(Random!$F$2:$F$10001, ($F613-1)*10+L$2)</f>
        <v>-1.0153132225051924</v>
      </c>
      <c r="M613" s="15">
        <f>INDEX(Random!$F$2:$F$10001, ($F613-1)*10+M$2)</f>
        <v>1.7076637294533712</v>
      </c>
      <c r="N613" s="15">
        <f>INDEX(Random!$F$2:$F$10001, ($F613-1)*10+N$2)</f>
        <v>-0.39436370571777396</v>
      </c>
      <c r="O613" s="15">
        <f>INDEX(Random!$F$2:$F$10001, ($F613-1)*10+O$2)</f>
        <v>-0.13906905219601287</v>
      </c>
      <c r="P613" s="15">
        <f>INDEX(Random!$F$2:$F$10001, ($F613-1)*10+P$2)</f>
        <v>-2.4526112774708526</v>
      </c>
      <c r="R613" s="3">
        <v>611</v>
      </c>
      <c r="S613" s="16">
        <v>100</v>
      </c>
      <c r="T613" s="16">
        <v>102.24740687074387</v>
      </c>
      <c r="U613" s="16">
        <v>96.52270597165564</v>
      </c>
      <c r="V613" s="16">
        <v>99.01188192656933</v>
      </c>
      <c r="W613" s="16">
        <v>97.510601572381688</v>
      </c>
      <c r="X613" s="16">
        <v>99.427007691018787</v>
      </c>
      <c r="Y613" s="16">
        <v>96.140113511072627</v>
      </c>
      <c r="Z613" s="16">
        <v>101.85201493925882</v>
      </c>
      <c r="AA613" s="16">
        <v>100.55763694692315</v>
      </c>
      <c r="AB613" s="16">
        <v>100.13347512555249</v>
      </c>
      <c r="AC613" s="16">
        <v>92.266254152317913</v>
      </c>
      <c r="AD613" s="27">
        <f t="shared" si="19"/>
        <v>98.566909870749441</v>
      </c>
      <c r="AE613" s="17">
        <f t="shared" si="20"/>
        <v>0</v>
      </c>
    </row>
    <row r="614" spans="6:31" x14ac:dyDescent="0.25">
      <c r="F614" s="3">
        <v>612</v>
      </c>
      <c r="G614" s="15">
        <f>INDEX(Random!$F$2:$F$10001, ($F614-1)*10+G$2)</f>
        <v>-0.52980657159529609</v>
      </c>
      <c r="H614" s="15">
        <f>INDEX(Random!$F$2:$F$10001, ($F614-1)*10+H$2)</f>
        <v>0.51434681396174775</v>
      </c>
      <c r="I614" s="15">
        <f>INDEX(Random!$F$2:$F$10001, ($F614-1)*10+I$2)</f>
        <v>5.3417607613909387E-2</v>
      </c>
      <c r="J614" s="15">
        <f>INDEX(Random!$F$2:$F$10001, ($F614-1)*10+J$2)</f>
        <v>0.5020005273922874</v>
      </c>
      <c r="K614" s="15">
        <f>INDEX(Random!$F$2:$F$10001, ($F614-1)*10+K$2)</f>
        <v>0.16489240962156176</v>
      </c>
      <c r="L614" s="33">
        <f>INDEX(Random!$F$2:$F$10001, ($F614-1)*10+L$2)</f>
        <v>0.14741595614430564</v>
      </c>
      <c r="M614" s="15">
        <f>INDEX(Random!$F$2:$F$10001, ($F614-1)*10+M$2)</f>
        <v>-1.3346336939025556</v>
      </c>
      <c r="N614" s="15">
        <f>INDEX(Random!$F$2:$F$10001, ($F614-1)*10+N$2)</f>
        <v>0.17852272921393383</v>
      </c>
      <c r="O614" s="15">
        <f>INDEX(Random!$F$2:$F$10001, ($F614-1)*10+O$2)</f>
        <v>-0.84410460687280908</v>
      </c>
      <c r="P614" s="15">
        <f>INDEX(Random!$F$2:$F$10001, ($F614-1)*10+P$2)</f>
        <v>0.45283561659152183</v>
      </c>
      <c r="R614" s="3">
        <v>612</v>
      </c>
      <c r="S614" s="16">
        <v>100</v>
      </c>
      <c r="T614" s="16">
        <v>98.281659540598881</v>
      </c>
      <c r="U614" s="16">
        <v>100.03565275060647</v>
      </c>
      <c r="V614" s="16">
        <v>100.25889906554953</v>
      </c>
      <c r="W614" s="16">
        <v>102.00592915245404</v>
      </c>
      <c r="X614" s="16">
        <v>102.61653710342547</v>
      </c>
      <c r="Y614" s="16">
        <v>103.17030625699972</v>
      </c>
      <c r="Z614" s="16">
        <v>98.696906807105222</v>
      </c>
      <c r="AA614" s="16">
        <v>99.333109152303493</v>
      </c>
      <c r="AB614" s="16">
        <v>96.602470146126507</v>
      </c>
      <c r="AC614" s="16">
        <v>98.12384252234672</v>
      </c>
      <c r="AD614" s="27">
        <f t="shared" si="19"/>
        <v>99.912531249751609</v>
      </c>
      <c r="AE614" s="17">
        <f t="shared" si="20"/>
        <v>0</v>
      </c>
    </row>
    <row r="615" spans="6:31" x14ac:dyDescent="0.25">
      <c r="F615" s="3">
        <v>613</v>
      </c>
      <c r="G615" s="15">
        <f>INDEX(Random!$F$2:$F$10001, ($F615-1)*10+G$2)</f>
        <v>0.9300825921017265</v>
      </c>
      <c r="H615" s="15">
        <f>INDEX(Random!$F$2:$F$10001, ($F615-1)*10+H$2)</f>
        <v>-0.3061690930001863</v>
      </c>
      <c r="I615" s="15">
        <f>INDEX(Random!$F$2:$F$10001, ($F615-1)*10+I$2)</f>
        <v>-0.43809958654557557</v>
      </c>
      <c r="J615" s="15">
        <f>INDEX(Random!$F$2:$F$10001, ($F615-1)*10+J$2)</f>
        <v>-1.0523857990149119</v>
      </c>
      <c r="K615" s="15">
        <f>INDEX(Random!$F$2:$F$10001, ($F615-1)*10+K$2)</f>
        <v>0.2334912406792026</v>
      </c>
      <c r="L615" s="33">
        <f>INDEX(Random!$F$2:$F$10001, ($F615-1)*10+L$2)</f>
        <v>-0.26187777506266868</v>
      </c>
      <c r="M615" s="15">
        <f>INDEX(Random!$F$2:$F$10001, ($F615-1)*10+M$2)</f>
        <v>-4.00943632357426E-2</v>
      </c>
      <c r="N615" s="15">
        <f>INDEX(Random!$F$2:$F$10001, ($F615-1)*10+N$2)</f>
        <v>0.24277516950611167</v>
      </c>
      <c r="O615" s="15">
        <f>INDEX(Random!$F$2:$F$10001, ($F615-1)*10+O$2)</f>
        <v>-0.90805156346251226</v>
      </c>
      <c r="P615" s="15">
        <f>INDEX(Random!$F$2:$F$10001, ($F615-1)*10+P$2)</f>
        <v>0.59869240606129204</v>
      </c>
      <c r="R615" s="3">
        <v>613</v>
      </c>
      <c r="S615" s="16">
        <v>100</v>
      </c>
      <c r="T615" s="16">
        <v>103.21390728663857</v>
      </c>
      <c r="U615" s="16">
        <v>102.20410884549968</v>
      </c>
      <c r="V615" s="16">
        <v>100.75734224805585</v>
      </c>
      <c r="W615" s="16">
        <v>97.305399532452597</v>
      </c>
      <c r="X615" s="16">
        <v>98.113357128977796</v>
      </c>
      <c r="Y615" s="16">
        <v>97.297896280521556</v>
      </c>
      <c r="Z615" s="16">
        <v>97.209657368295979</v>
      </c>
      <c r="AA615" s="16">
        <v>98.047346436540977</v>
      </c>
      <c r="AB615" s="16">
        <v>95.147756372231356</v>
      </c>
      <c r="AC615" s="16">
        <v>97.120188414290809</v>
      </c>
      <c r="AD615" s="27">
        <f t="shared" si="19"/>
        <v>98.641695991350517</v>
      </c>
      <c r="AE615" s="17">
        <f t="shared" si="20"/>
        <v>0</v>
      </c>
    </row>
    <row r="616" spans="6:31" x14ac:dyDescent="0.25">
      <c r="F616" s="3">
        <v>614</v>
      </c>
      <c r="G616" s="15">
        <f>INDEX(Random!$F$2:$F$10001, ($F616-1)*10+G$2)</f>
        <v>-3.3267756196156247E-2</v>
      </c>
      <c r="H616" s="15">
        <f>INDEX(Random!$F$2:$F$10001, ($F616-1)*10+H$2)</f>
        <v>1.8743064623509478</v>
      </c>
      <c r="I616" s="15">
        <f>INDEX(Random!$F$2:$F$10001, ($F616-1)*10+I$2)</f>
        <v>-0.16901720286781638</v>
      </c>
      <c r="J616" s="15">
        <f>INDEX(Random!$F$2:$F$10001, ($F616-1)*10+J$2)</f>
        <v>-1.2359156685285511</v>
      </c>
      <c r="K616" s="15">
        <f>INDEX(Random!$F$2:$F$10001, ($F616-1)*10+K$2)</f>
        <v>-1.3268825540542362</v>
      </c>
      <c r="L616" s="33">
        <f>INDEX(Random!$F$2:$F$10001, ($F616-1)*10+L$2)</f>
        <v>-1.0491305652275051</v>
      </c>
      <c r="M616" s="15">
        <f>INDEX(Random!$F$2:$F$10001, ($F616-1)*10+M$2)</f>
        <v>0.48374420776120053</v>
      </c>
      <c r="N616" s="15">
        <f>INDEX(Random!$F$2:$F$10001, ($F616-1)*10+N$2)</f>
        <v>-0.80246776455250024</v>
      </c>
      <c r="O616" s="15">
        <f>INDEX(Random!$F$2:$F$10001, ($F616-1)*10+O$2)</f>
        <v>2.8115546289939894</v>
      </c>
      <c r="P616" s="15">
        <f>INDEX(Random!$F$2:$F$10001, ($F616-1)*10+P$2)</f>
        <v>-2.5488955972616467</v>
      </c>
      <c r="R616" s="3">
        <v>614</v>
      </c>
      <c r="S616" s="16">
        <v>100</v>
      </c>
      <c r="T616" s="16">
        <v>99.932189555210812</v>
      </c>
      <c r="U616" s="16">
        <v>106.4627864870815</v>
      </c>
      <c r="V616" s="16">
        <v>105.90727976310212</v>
      </c>
      <c r="W616" s="16">
        <v>101.65122796912914</v>
      </c>
      <c r="X616" s="16">
        <v>97.268979609002486</v>
      </c>
      <c r="Y616" s="16">
        <v>93.946804979711033</v>
      </c>
      <c r="Z616" s="16">
        <v>95.525334172410496</v>
      </c>
      <c r="AA616" s="16">
        <v>93.029198340572009</v>
      </c>
      <c r="AB616" s="16">
        <v>102.2737778013183</v>
      </c>
      <c r="AC616" s="16">
        <v>93.934549353351727</v>
      </c>
      <c r="AD616" s="27">
        <f t="shared" si="19"/>
        <v>98.993212803088937</v>
      </c>
      <c r="AE616" s="17">
        <f t="shared" si="20"/>
        <v>0</v>
      </c>
    </row>
    <row r="617" spans="6:31" x14ac:dyDescent="0.25">
      <c r="F617" s="3">
        <v>615</v>
      </c>
      <c r="G617" s="15">
        <f>INDEX(Random!$F$2:$F$10001, ($F617-1)*10+G$2)</f>
        <v>0.91318067470426079</v>
      </c>
      <c r="H617" s="15">
        <f>INDEX(Random!$F$2:$F$10001, ($F617-1)*10+H$2)</f>
        <v>5.9860025561120855E-2</v>
      </c>
      <c r="I617" s="15">
        <f>INDEX(Random!$F$2:$F$10001, ($F617-1)*10+I$2)</f>
        <v>0.14328557521507651</v>
      </c>
      <c r="J617" s="15">
        <f>INDEX(Random!$F$2:$F$10001, ($F617-1)*10+J$2)</f>
        <v>-0.28796816729925934</v>
      </c>
      <c r="K617" s="15">
        <f>INDEX(Random!$F$2:$F$10001, ($F617-1)*10+K$2)</f>
        <v>0.51956157401939818</v>
      </c>
      <c r="L617" s="33">
        <f>INDEX(Random!$F$2:$F$10001, ($F617-1)*10+L$2)</f>
        <v>-0.29763925775207789</v>
      </c>
      <c r="M617" s="15">
        <f>INDEX(Random!$F$2:$F$10001, ($F617-1)*10+M$2)</f>
        <v>-0.59991589614175245</v>
      </c>
      <c r="N617" s="15">
        <f>INDEX(Random!$F$2:$F$10001, ($F617-1)*10+N$2)</f>
        <v>0.93494847613702858</v>
      </c>
      <c r="O617" s="15">
        <f>INDEX(Random!$F$2:$F$10001, ($F617-1)*10+O$2)</f>
        <v>-1.7103968298422885</v>
      </c>
      <c r="P617" s="15">
        <f>INDEX(Random!$F$2:$F$10001, ($F617-1)*10+P$2)</f>
        <v>-0.16368496368511051</v>
      </c>
      <c r="R617" s="3">
        <v>615</v>
      </c>
      <c r="S617" s="16">
        <v>100</v>
      </c>
      <c r="T617" s="16">
        <v>103.15541112650047</v>
      </c>
      <c r="U617" s="16">
        <v>103.40796222791469</v>
      </c>
      <c r="V617" s="16">
        <v>103.95160013958467</v>
      </c>
      <c r="W617" s="16">
        <v>102.99744288705504</v>
      </c>
      <c r="X617" s="16">
        <v>104.85393501091131</v>
      </c>
      <c r="Y617" s="16">
        <v>103.85780067764115</v>
      </c>
      <c r="Z617" s="16">
        <v>101.83342310391444</v>
      </c>
      <c r="AA617" s="16">
        <v>105.12341035547379</v>
      </c>
      <c r="AB617" s="16">
        <v>99.305806435116438</v>
      </c>
      <c r="AC617" s="16">
        <v>98.805313376586327</v>
      </c>
      <c r="AD617" s="27">
        <f t="shared" si="19"/>
        <v>102.72921053406984</v>
      </c>
      <c r="AE617" s="17">
        <f t="shared" si="20"/>
        <v>1.7292105340698356</v>
      </c>
    </row>
    <row r="618" spans="6:31" x14ac:dyDescent="0.25">
      <c r="F618" s="3">
        <v>616</v>
      </c>
      <c r="G618" s="15">
        <f>INDEX(Random!$F$2:$F$10001, ($F618-1)*10+G$2)</f>
        <v>-0.30052377078459502</v>
      </c>
      <c r="H618" s="15">
        <f>INDEX(Random!$F$2:$F$10001, ($F618-1)*10+H$2)</f>
        <v>-1.0115199004737283</v>
      </c>
      <c r="I618" s="15">
        <f>INDEX(Random!$F$2:$F$10001, ($F618-1)*10+I$2)</f>
        <v>0.43546044117680688</v>
      </c>
      <c r="J618" s="15">
        <f>INDEX(Random!$F$2:$F$10001, ($F618-1)*10+J$2)</f>
        <v>0.39784962481047897</v>
      </c>
      <c r="K618" s="15">
        <f>INDEX(Random!$F$2:$F$10001, ($F618-1)*10+K$2)</f>
        <v>0.30479336026398279</v>
      </c>
      <c r="L618" s="33">
        <f>INDEX(Random!$F$2:$F$10001, ($F618-1)*10+L$2)</f>
        <v>-0.29469082345605074</v>
      </c>
      <c r="M618" s="15">
        <f>INDEX(Random!$F$2:$F$10001, ($F618-1)*10+M$2)</f>
        <v>0.29745191230056056</v>
      </c>
      <c r="N618" s="15">
        <f>INDEX(Random!$F$2:$F$10001, ($F618-1)*10+N$2)</f>
        <v>-0.60033388491126405</v>
      </c>
      <c r="O618" s="15">
        <f>INDEX(Random!$F$2:$F$10001, ($F618-1)*10+O$2)</f>
        <v>-1.2690498207952579</v>
      </c>
      <c r="P618" s="15">
        <f>INDEX(Random!$F$2:$F$10001, ($F618-1)*10+P$2)</f>
        <v>1.073367328112045</v>
      </c>
      <c r="R618" s="3">
        <v>616</v>
      </c>
      <c r="S618" s="16">
        <v>100</v>
      </c>
      <c r="T618" s="16">
        <v>99.040396492267817</v>
      </c>
      <c r="U618" s="16">
        <v>95.77846834617543</v>
      </c>
      <c r="V618" s="16">
        <v>97.230183260302141</v>
      </c>
      <c r="W618" s="16">
        <v>98.579464854339534</v>
      </c>
      <c r="X618" s="16">
        <v>99.636000771413435</v>
      </c>
      <c r="Y618" s="16">
        <v>98.699198131578143</v>
      </c>
      <c r="Z618" s="16">
        <v>99.732456193815793</v>
      </c>
      <c r="AA618" s="16">
        <v>97.787118130423721</v>
      </c>
      <c r="AB618" s="16">
        <v>93.753137121086354</v>
      </c>
      <c r="AC618" s="16">
        <v>97.232445924463519</v>
      </c>
      <c r="AD618" s="27">
        <f t="shared" si="19"/>
        <v>97.746886922586597</v>
      </c>
      <c r="AE618" s="17">
        <f t="shared" si="20"/>
        <v>0</v>
      </c>
    </row>
    <row r="619" spans="6:31" x14ac:dyDescent="0.25">
      <c r="F619" s="3">
        <v>617</v>
      </c>
      <c r="G619" s="15">
        <f>INDEX(Random!$F$2:$F$10001, ($F619-1)*10+G$2)</f>
        <v>-1.3596496984313282</v>
      </c>
      <c r="H619" s="15">
        <f>INDEX(Random!$F$2:$F$10001, ($F619-1)*10+H$2)</f>
        <v>-1.0439643787068991</v>
      </c>
      <c r="I619" s="15">
        <f>INDEX(Random!$F$2:$F$10001, ($F619-1)*10+I$2)</f>
        <v>-0.7691802254379948</v>
      </c>
      <c r="J619" s="15">
        <f>INDEX(Random!$F$2:$F$10001, ($F619-1)*10+J$2)</f>
        <v>0.62468140985780507</v>
      </c>
      <c r="K619" s="15">
        <f>INDEX(Random!$F$2:$F$10001, ($F619-1)*10+K$2)</f>
        <v>0.16449912121937049</v>
      </c>
      <c r="L619" s="33">
        <f>INDEX(Random!$F$2:$F$10001, ($F619-1)*10+L$2)</f>
        <v>-1.359890972635615</v>
      </c>
      <c r="M619" s="15">
        <f>INDEX(Random!$F$2:$F$10001, ($F619-1)*10+M$2)</f>
        <v>-0.51035086434735222</v>
      </c>
      <c r="N619" s="15">
        <f>INDEX(Random!$F$2:$F$10001, ($F619-1)*10+N$2)</f>
        <v>1.8097955932787391</v>
      </c>
      <c r="O619" s="15">
        <f>INDEX(Random!$F$2:$F$10001, ($F619-1)*10+O$2)</f>
        <v>0.28141944223330856</v>
      </c>
      <c r="P619" s="15">
        <f>INDEX(Random!$F$2:$F$10001, ($F619-1)*10+P$2)</f>
        <v>-0.8440105104596336</v>
      </c>
      <c r="R619" s="3">
        <v>617</v>
      </c>
      <c r="S619" s="16">
        <v>100</v>
      </c>
      <c r="T619" s="16">
        <v>95.583828587951757</v>
      </c>
      <c r="U619" s="16">
        <v>92.335207852589221</v>
      </c>
      <c r="V619" s="16">
        <v>90.022886270708725</v>
      </c>
      <c r="W619" s="16">
        <v>91.969213148195962</v>
      </c>
      <c r="X619" s="16">
        <v>92.518520824935806</v>
      </c>
      <c r="Y619" s="16">
        <v>88.432028711002204</v>
      </c>
      <c r="Z619" s="16">
        <v>86.969199860625594</v>
      </c>
      <c r="AA619" s="16">
        <v>92.452400322408323</v>
      </c>
      <c r="AB619" s="16">
        <v>93.370039356523762</v>
      </c>
      <c r="AC619" s="16">
        <v>90.803610032174419</v>
      </c>
      <c r="AD619" s="27">
        <f t="shared" si="19"/>
        <v>91.445693496711584</v>
      </c>
      <c r="AE619" s="17">
        <f t="shared" si="20"/>
        <v>0</v>
      </c>
    </row>
    <row r="620" spans="6:31" x14ac:dyDescent="0.25">
      <c r="F620" s="3">
        <v>618</v>
      </c>
      <c r="G620" s="15">
        <f>INDEX(Random!$F$2:$F$10001, ($F620-1)*10+G$2)</f>
        <v>1.5864449801022216</v>
      </c>
      <c r="H620" s="15">
        <f>INDEX(Random!$F$2:$F$10001, ($F620-1)*10+H$2)</f>
        <v>-0.21268923229222103</v>
      </c>
      <c r="I620" s="15">
        <f>INDEX(Random!$F$2:$F$10001, ($F620-1)*10+I$2)</f>
        <v>-0.40585723237148341</v>
      </c>
      <c r="J620" s="15">
        <f>INDEX(Random!$F$2:$F$10001, ($F620-1)*10+J$2)</f>
        <v>-1.0942822204910123</v>
      </c>
      <c r="K620" s="15">
        <f>INDEX(Random!$F$2:$F$10001, ($F620-1)*10+K$2)</f>
        <v>-1.6125451355122382</v>
      </c>
      <c r="L620" s="33">
        <f>INDEX(Random!$F$2:$F$10001, ($F620-1)*10+L$2)</f>
        <v>0.57711240243930029</v>
      </c>
      <c r="M620" s="15">
        <f>INDEX(Random!$F$2:$F$10001, ($F620-1)*10+M$2)</f>
        <v>1.1351178896765468</v>
      </c>
      <c r="N620" s="15">
        <f>INDEX(Random!$F$2:$F$10001, ($F620-1)*10+N$2)</f>
        <v>-0.13685571385385811</v>
      </c>
      <c r="O620" s="15">
        <f>INDEX(Random!$F$2:$F$10001, ($F620-1)*10+O$2)</f>
        <v>-0.75079879935951599</v>
      </c>
      <c r="P620" s="15">
        <f>INDEX(Random!$F$2:$F$10001, ($F620-1)*10+P$2)</f>
        <v>1.411076880356855</v>
      </c>
      <c r="R620" s="3">
        <v>618</v>
      </c>
      <c r="S620" s="16">
        <v>100</v>
      </c>
      <c r="T620" s="16">
        <v>105.51136458075045</v>
      </c>
      <c r="U620" s="16">
        <v>104.80718770818409</v>
      </c>
      <c r="V620" s="16">
        <v>103.4353716457985</v>
      </c>
      <c r="W620" s="16">
        <v>99.75140567512716</v>
      </c>
      <c r="X620" s="16">
        <v>94.540871113529889</v>
      </c>
      <c r="Y620" s="16">
        <v>96.430898873582123</v>
      </c>
      <c r="Z620" s="16">
        <v>100.21693531104428</v>
      </c>
      <c r="AA620" s="16">
        <v>99.801619362238384</v>
      </c>
      <c r="AB620" s="16">
        <v>97.362327252045205</v>
      </c>
      <c r="AC620" s="16">
        <v>102.12584316561707</v>
      </c>
      <c r="AD620" s="27">
        <f t="shared" si="19"/>
        <v>100.39838246879172</v>
      </c>
      <c r="AE620" s="17">
        <f t="shared" si="20"/>
        <v>0</v>
      </c>
    </row>
    <row r="621" spans="6:31" x14ac:dyDescent="0.25">
      <c r="F621" s="3">
        <v>619</v>
      </c>
      <c r="G621" s="15">
        <f>INDEX(Random!$F$2:$F$10001, ($F621-1)*10+G$2)</f>
        <v>-0.72509884064631946</v>
      </c>
      <c r="H621" s="15">
        <f>INDEX(Random!$F$2:$F$10001, ($F621-1)*10+H$2)</f>
        <v>1.0826742708285524</v>
      </c>
      <c r="I621" s="15">
        <f>INDEX(Random!$F$2:$F$10001, ($F621-1)*10+I$2)</f>
        <v>-0.44220832983699254</v>
      </c>
      <c r="J621" s="15">
        <f>INDEX(Random!$F$2:$F$10001, ($F621-1)*10+J$2)</f>
        <v>-0.44581027198861589</v>
      </c>
      <c r="K621" s="15">
        <f>INDEX(Random!$F$2:$F$10001, ($F621-1)*10+K$2)</f>
        <v>-6.2154684020369146E-2</v>
      </c>
      <c r="L621" s="33">
        <f>INDEX(Random!$F$2:$F$10001, ($F621-1)*10+L$2)</f>
        <v>-0.42298816731921035</v>
      </c>
      <c r="M621" s="15">
        <f>INDEX(Random!$F$2:$F$10001, ($F621-1)*10+M$2)</f>
        <v>-0.27767319194996343</v>
      </c>
      <c r="N621" s="15">
        <f>INDEX(Random!$F$2:$F$10001, ($F621-1)*10+N$2)</f>
        <v>-0.9193640364698239</v>
      </c>
      <c r="O621" s="15">
        <f>INDEX(Random!$F$2:$F$10001, ($F621-1)*10+O$2)</f>
        <v>-0.76951010672565179</v>
      </c>
      <c r="P621" s="15">
        <f>INDEX(Random!$F$2:$F$10001, ($F621-1)*10+P$2)</f>
        <v>-2.3805605819246867</v>
      </c>
      <c r="R621" s="3">
        <v>619</v>
      </c>
      <c r="S621" s="16">
        <v>100</v>
      </c>
      <c r="T621" s="16">
        <v>97.639988868255628</v>
      </c>
      <c r="U621" s="16">
        <v>101.29515992748263</v>
      </c>
      <c r="V621" s="16">
        <v>99.84749902595091</v>
      </c>
      <c r="W621" s="16">
        <v>98.408637643755711</v>
      </c>
      <c r="X621" s="16">
        <v>98.246669274360499</v>
      </c>
      <c r="Y621" s="16">
        <v>96.905026946333706</v>
      </c>
      <c r="Z621" s="16">
        <v>96.048709482479069</v>
      </c>
      <c r="AA621" s="16">
        <v>93.172866376726518</v>
      </c>
      <c r="AB621" s="16">
        <v>90.838562481960437</v>
      </c>
      <c r="AC621" s="16">
        <v>83.904140535926601</v>
      </c>
      <c r="AD621" s="27">
        <f t="shared" si="19"/>
        <v>95.630726056323155</v>
      </c>
      <c r="AE621" s="17">
        <f t="shared" si="20"/>
        <v>0</v>
      </c>
    </row>
    <row r="622" spans="6:31" x14ac:dyDescent="0.25">
      <c r="F622" s="3">
        <v>620</v>
      </c>
      <c r="G622" s="15">
        <f>INDEX(Random!$F$2:$F$10001, ($F622-1)*10+G$2)</f>
        <v>-0.79283550144011694</v>
      </c>
      <c r="H622" s="15">
        <f>INDEX(Random!$F$2:$F$10001, ($F622-1)*10+H$2)</f>
        <v>1.5977222488288001</v>
      </c>
      <c r="I622" s="15">
        <f>INDEX(Random!$F$2:$F$10001, ($F622-1)*10+I$2)</f>
        <v>0.16482368880001255</v>
      </c>
      <c r="J622" s="15">
        <f>INDEX(Random!$F$2:$F$10001, ($F622-1)*10+J$2)</f>
        <v>-0.66482998638044088</v>
      </c>
      <c r="K622" s="15">
        <f>INDEX(Random!$F$2:$F$10001, ($F622-1)*10+K$2)</f>
        <v>-0.23693945927063442</v>
      </c>
      <c r="L622" s="33">
        <f>INDEX(Random!$F$2:$F$10001, ($F622-1)*10+L$2)</f>
        <v>-2.2725409819393558</v>
      </c>
      <c r="M622" s="15">
        <f>INDEX(Random!$F$2:$F$10001, ($F622-1)*10+M$2)</f>
        <v>-0.21128371893318865</v>
      </c>
      <c r="N622" s="15">
        <f>INDEX(Random!$F$2:$F$10001, ($F622-1)*10+N$2)</f>
        <v>0.8687061132848739</v>
      </c>
      <c r="O622" s="15">
        <f>INDEX(Random!$F$2:$F$10001, ($F622-1)*10+O$2)</f>
        <v>0.36351038219772491</v>
      </c>
      <c r="P622" s="15">
        <f>INDEX(Random!$F$2:$F$10001, ($F622-1)*10+P$2)</f>
        <v>0.21180471447719187</v>
      </c>
      <c r="R622" s="3">
        <v>620</v>
      </c>
      <c r="S622" s="16">
        <v>100</v>
      </c>
      <c r="T622" s="16">
        <v>97.418406851819199</v>
      </c>
      <c r="U622" s="16">
        <v>102.82637725671806</v>
      </c>
      <c r="V622" s="16">
        <v>103.44165798391037</v>
      </c>
      <c r="W622" s="16">
        <v>101.20480005983454</v>
      </c>
      <c r="X622" s="16">
        <v>100.44762989279961</v>
      </c>
      <c r="Y622" s="16">
        <v>93.116430810968609</v>
      </c>
      <c r="Z622" s="16">
        <v>92.499337557985314</v>
      </c>
      <c r="AA622" s="16">
        <v>95.27584080788472</v>
      </c>
      <c r="AB622" s="16">
        <v>96.486806680454407</v>
      </c>
      <c r="AC622" s="16">
        <v>97.217226852318262</v>
      </c>
      <c r="AD622" s="27">
        <f t="shared" si="19"/>
        <v>97.9934514754693</v>
      </c>
      <c r="AE622" s="17">
        <f t="shared" si="20"/>
        <v>0</v>
      </c>
    </row>
    <row r="623" spans="6:31" x14ac:dyDescent="0.25">
      <c r="F623" s="3">
        <v>621</v>
      </c>
      <c r="G623" s="15">
        <f>INDEX(Random!$F$2:$F$10001, ($F623-1)*10+G$2)</f>
        <v>-2.6995987900415526</v>
      </c>
      <c r="H623" s="15">
        <f>INDEX(Random!$F$2:$F$10001, ($F623-1)*10+H$2)</f>
        <v>0.1413972516736767</v>
      </c>
      <c r="I623" s="15">
        <f>INDEX(Random!$F$2:$F$10001, ($F623-1)*10+I$2)</f>
        <v>-0.28159980649921768</v>
      </c>
      <c r="J623" s="15">
        <f>INDEX(Random!$F$2:$F$10001, ($F623-1)*10+J$2)</f>
        <v>-9.4779014511936113E-2</v>
      </c>
      <c r="K623" s="15">
        <f>INDEX(Random!$F$2:$F$10001, ($F623-1)*10+K$2)</f>
        <v>-1.7869546228476789</v>
      </c>
      <c r="L623" s="33">
        <f>INDEX(Random!$F$2:$F$10001, ($F623-1)*10+L$2)</f>
        <v>0.5108546324038874</v>
      </c>
      <c r="M623" s="15">
        <f>INDEX(Random!$F$2:$F$10001, ($F623-1)*10+M$2)</f>
        <v>0.12744278988721433</v>
      </c>
      <c r="N623" s="15">
        <f>INDEX(Random!$F$2:$F$10001, ($F623-1)*10+N$2)</f>
        <v>-1.3902408705787057</v>
      </c>
      <c r="O623" s="15">
        <f>INDEX(Random!$F$2:$F$10001, ($F623-1)*10+O$2)</f>
        <v>-0.76657647118185512</v>
      </c>
      <c r="P623" s="15">
        <f>INDEX(Random!$F$2:$F$10001, ($F623-1)*10+P$2)</f>
        <v>-1.4572302952781551</v>
      </c>
      <c r="R623" s="3">
        <v>621</v>
      </c>
      <c r="S623" s="16">
        <v>100</v>
      </c>
      <c r="T623" s="16">
        <v>91.383084470217952</v>
      </c>
      <c r="U623" s="16">
        <v>91.857686901674811</v>
      </c>
      <c r="V623" s="16">
        <v>91.033980894950929</v>
      </c>
      <c r="W623" s="16">
        <v>90.784754402427225</v>
      </c>
      <c r="X623" s="16">
        <v>85.540725853886983</v>
      </c>
      <c r="Y623" s="16">
        <v>87.057139034106854</v>
      </c>
      <c r="Z623" s="16">
        <v>87.468325601597869</v>
      </c>
      <c r="AA623" s="16">
        <v>83.51983414561667</v>
      </c>
      <c r="AB623" s="16">
        <v>81.435384847223631</v>
      </c>
      <c r="AC623" s="16">
        <v>77.584711563796688</v>
      </c>
      <c r="AD623" s="27">
        <f t="shared" si="19"/>
        <v>86.766562771549957</v>
      </c>
      <c r="AE623" s="17">
        <f t="shared" si="20"/>
        <v>0</v>
      </c>
    </row>
    <row r="624" spans="6:31" x14ac:dyDescent="0.25">
      <c r="F624" s="3">
        <v>622</v>
      </c>
      <c r="G624" s="15">
        <f>INDEX(Random!$F$2:$F$10001, ($F624-1)*10+G$2)</f>
        <v>1.421053932146328</v>
      </c>
      <c r="H624" s="15">
        <f>INDEX(Random!$F$2:$F$10001, ($F624-1)*10+H$2)</f>
        <v>0.61503712801962085</v>
      </c>
      <c r="I624" s="15">
        <f>INDEX(Random!$F$2:$F$10001, ($F624-1)*10+I$2)</f>
        <v>-0.51203860376747579</v>
      </c>
      <c r="J624" s="15">
        <f>INDEX(Random!$F$2:$F$10001, ($F624-1)*10+J$2)</f>
        <v>-0.13992656060175171</v>
      </c>
      <c r="K624" s="15">
        <f>INDEX(Random!$F$2:$F$10001, ($F624-1)*10+K$2)</f>
        <v>0.39519621304483232</v>
      </c>
      <c r="L624" s="33">
        <f>INDEX(Random!$F$2:$F$10001, ($F624-1)*10+L$2)</f>
        <v>-0.29158933621546401</v>
      </c>
      <c r="M624" s="15">
        <f>INDEX(Random!$F$2:$F$10001, ($F624-1)*10+M$2)</f>
        <v>0.96007328862578556</v>
      </c>
      <c r="N624" s="15">
        <f>INDEX(Random!$F$2:$F$10001, ($F624-1)*10+N$2)</f>
        <v>1.2483906554042004</v>
      </c>
      <c r="O624" s="15">
        <f>INDEX(Random!$F$2:$F$10001, ($F624-1)*10+O$2)</f>
        <v>1.985317436633065</v>
      </c>
      <c r="P624" s="15">
        <f>INDEX(Random!$F$2:$F$10001, ($F624-1)*10+P$2)</f>
        <v>2.7183530951732431</v>
      </c>
      <c r="R624" s="3">
        <v>622</v>
      </c>
      <c r="S624" s="16">
        <v>100</v>
      </c>
      <c r="T624" s="16">
        <v>104.92767296149029</v>
      </c>
      <c r="U624" s="16">
        <v>107.16157650615345</v>
      </c>
      <c r="V624" s="16">
        <v>105.3829606519796</v>
      </c>
      <c r="W624" s="16">
        <v>104.93542698400664</v>
      </c>
      <c r="X624" s="16">
        <v>106.3821674627191</v>
      </c>
      <c r="Y624" s="16">
        <v>105.39289881515352</v>
      </c>
      <c r="Z624" s="16">
        <v>108.88960787263133</v>
      </c>
      <c r="AA624" s="16">
        <v>113.59555678771295</v>
      </c>
      <c r="AB624" s="16">
        <v>121.47050351899013</v>
      </c>
      <c r="AC624" s="16">
        <v>133.12456895092603</v>
      </c>
      <c r="AD624" s="27">
        <f t="shared" si="19"/>
        <v>111.12629405117632</v>
      </c>
      <c r="AE624" s="17">
        <f t="shared" si="20"/>
        <v>10.126294051176316</v>
      </c>
    </row>
    <row r="625" spans="6:31" x14ac:dyDescent="0.25">
      <c r="F625" s="3">
        <v>623</v>
      </c>
      <c r="G625" s="15">
        <f>INDEX(Random!$F$2:$F$10001, ($F625-1)*10+G$2)</f>
        <v>0.39157564921097981</v>
      </c>
      <c r="H625" s="15">
        <f>INDEX(Random!$F$2:$F$10001, ($F625-1)*10+H$2)</f>
        <v>1.0551228083649553</v>
      </c>
      <c r="I625" s="15">
        <f>INDEX(Random!$F$2:$F$10001, ($F625-1)*10+I$2)</f>
        <v>0.41130407534968566</v>
      </c>
      <c r="J625" s="15">
        <f>INDEX(Random!$F$2:$F$10001, ($F625-1)*10+J$2)</f>
        <v>-0.3721058290969167</v>
      </c>
      <c r="K625" s="15">
        <f>INDEX(Random!$F$2:$F$10001, ($F625-1)*10+K$2)</f>
        <v>0.57440255804799534</v>
      </c>
      <c r="L625" s="33">
        <f>INDEX(Random!$F$2:$F$10001, ($F625-1)*10+L$2)</f>
        <v>0.40733502579115521</v>
      </c>
      <c r="M625" s="15">
        <f>INDEX(Random!$F$2:$F$10001, ($F625-1)*10+M$2)</f>
        <v>-1.5247653605773834</v>
      </c>
      <c r="N625" s="15">
        <f>INDEX(Random!$F$2:$F$10001, ($F625-1)*10+N$2)</f>
        <v>1.1489990117259095</v>
      </c>
      <c r="O625" s="15">
        <f>INDEX(Random!$F$2:$F$10001, ($F625-1)*10+O$2)</f>
        <v>0.513712845893041</v>
      </c>
      <c r="P625" s="15">
        <f>INDEX(Random!$F$2:$F$10001, ($F625-1)*10+P$2)</f>
        <v>0.92943649800079298</v>
      </c>
      <c r="R625" s="3">
        <v>623</v>
      </c>
      <c r="S625" s="16">
        <v>100</v>
      </c>
      <c r="T625" s="16">
        <v>101.36638552887942</v>
      </c>
      <c r="U625" s="16">
        <v>105.06392005856539</v>
      </c>
      <c r="V625" s="16">
        <v>106.56999352534555</v>
      </c>
      <c r="W625" s="16">
        <v>105.29423576280891</v>
      </c>
      <c r="X625" s="16">
        <v>107.38947982248501</v>
      </c>
      <c r="Y625" s="16">
        <v>108.91438949504742</v>
      </c>
      <c r="Z625" s="16">
        <v>103.52959058446402</v>
      </c>
      <c r="AA625" s="16">
        <v>107.64443957381492</v>
      </c>
      <c r="AB625" s="16">
        <v>109.56319678014171</v>
      </c>
      <c r="AC625" s="16">
        <v>113.08200575725297</v>
      </c>
      <c r="AD625" s="27">
        <f t="shared" si="19"/>
        <v>106.84176368888055</v>
      </c>
      <c r="AE625" s="17">
        <f t="shared" si="20"/>
        <v>5.8417636888805475</v>
      </c>
    </row>
    <row r="626" spans="6:31" x14ac:dyDescent="0.25">
      <c r="F626" s="3">
        <v>624</v>
      </c>
      <c r="G626" s="15">
        <f>INDEX(Random!$F$2:$F$10001, ($F626-1)*10+G$2)</f>
        <v>-0.51273771095524101</v>
      </c>
      <c r="H626" s="15">
        <f>INDEX(Random!$F$2:$F$10001, ($F626-1)*10+H$2)</f>
        <v>0.3521065373376317</v>
      </c>
      <c r="I626" s="15">
        <f>INDEX(Random!$F$2:$F$10001, ($F626-1)*10+I$2)</f>
        <v>0.23899764839965565</v>
      </c>
      <c r="J626" s="15">
        <f>INDEX(Random!$F$2:$F$10001, ($F626-1)*10+J$2)</f>
        <v>4.3086961018151661E-2</v>
      </c>
      <c r="K626" s="15">
        <f>INDEX(Random!$F$2:$F$10001, ($F626-1)*10+K$2)</f>
        <v>2.1371114939631051</v>
      </c>
      <c r="L626" s="33">
        <f>INDEX(Random!$F$2:$F$10001, ($F626-1)*10+L$2)</f>
        <v>-0.12567356320481562</v>
      </c>
      <c r="M626" s="15">
        <f>INDEX(Random!$F$2:$F$10001, ($F626-1)*10+M$2)</f>
        <v>0.5727285288860009</v>
      </c>
      <c r="N626" s="15">
        <f>INDEX(Random!$F$2:$F$10001, ($F626-1)*10+N$2)</f>
        <v>-0.49501936151532505</v>
      </c>
      <c r="O626" s="15">
        <f>INDEX(Random!$F$2:$F$10001, ($F626-1)*10+O$2)</f>
        <v>-0.97676201278704078</v>
      </c>
      <c r="P626" s="15">
        <f>INDEX(Random!$F$2:$F$10001, ($F626-1)*10+P$2)</f>
        <v>-1.9641360460739685</v>
      </c>
      <c r="R626" s="3">
        <v>624</v>
      </c>
      <c r="S626" s="16">
        <v>100</v>
      </c>
      <c r="T626" s="16">
        <v>98.337942587390089</v>
      </c>
      <c r="U626" s="16">
        <v>99.549743372891243</v>
      </c>
      <c r="V626" s="16">
        <v>100.39487673900217</v>
      </c>
      <c r="W626" s="16">
        <v>100.58406626229304</v>
      </c>
      <c r="X626" s="16">
        <v>108.10600318249283</v>
      </c>
      <c r="Y626" s="16">
        <v>107.69837945992654</v>
      </c>
      <c r="Z626" s="16">
        <v>109.83529616325934</v>
      </c>
      <c r="AA626" s="16">
        <v>108.07397884833459</v>
      </c>
      <c r="AB626" s="16">
        <v>104.63644233994765</v>
      </c>
      <c r="AC626" s="16">
        <v>98.008113135895101</v>
      </c>
      <c r="AD626" s="27">
        <f t="shared" si="19"/>
        <v>103.52248420914327</v>
      </c>
      <c r="AE626" s="17">
        <f t="shared" si="20"/>
        <v>2.522484209143272</v>
      </c>
    </row>
    <row r="627" spans="6:31" x14ac:dyDescent="0.25">
      <c r="F627" s="3">
        <v>625</v>
      </c>
      <c r="G627" s="15">
        <f>INDEX(Random!$F$2:$F$10001, ($F627-1)*10+G$2)</f>
        <v>-1.6183147386083192</v>
      </c>
      <c r="H627" s="15">
        <f>INDEX(Random!$F$2:$F$10001, ($F627-1)*10+H$2)</f>
        <v>0.20946120411213881</v>
      </c>
      <c r="I627" s="15">
        <f>INDEX(Random!$F$2:$F$10001, ($F627-1)*10+I$2)</f>
        <v>1.0975316418680403</v>
      </c>
      <c r="J627" s="15">
        <f>INDEX(Random!$F$2:$F$10001, ($F627-1)*10+J$2)</f>
        <v>-0.60920039256713487</v>
      </c>
      <c r="K627" s="15">
        <f>INDEX(Random!$F$2:$F$10001, ($F627-1)*10+K$2)</f>
        <v>1.2423270453155222</v>
      </c>
      <c r="L627" s="33">
        <f>INDEX(Random!$F$2:$F$10001, ($F627-1)*10+L$2)</f>
        <v>-0.82327275263167654</v>
      </c>
      <c r="M627" s="15">
        <f>INDEX(Random!$F$2:$F$10001, ($F627-1)*10+M$2)</f>
        <v>-1.4572221007736847</v>
      </c>
      <c r="N627" s="15">
        <f>INDEX(Random!$F$2:$F$10001, ($F627-1)*10+N$2)</f>
        <v>1.9940350538215423</v>
      </c>
      <c r="O627" s="15">
        <f>INDEX(Random!$F$2:$F$10001, ($F627-1)*10+O$2)</f>
        <v>-0.87966126511861031</v>
      </c>
      <c r="P627" s="15">
        <f>INDEX(Random!$F$2:$F$10001, ($F627-1)*10+P$2)</f>
        <v>-0.28339323483013801</v>
      </c>
      <c r="R627" s="3">
        <v>625</v>
      </c>
      <c r="S627" s="16">
        <v>100</v>
      </c>
      <c r="T627" s="16">
        <v>94.758140848807955</v>
      </c>
      <c r="U627" s="16">
        <v>95.467970317540775</v>
      </c>
      <c r="V627" s="16">
        <v>99.091199411968958</v>
      </c>
      <c r="W627" s="16">
        <v>97.12947962803581</v>
      </c>
      <c r="X627" s="16">
        <v>101.30657808045932</v>
      </c>
      <c r="Y627" s="16">
        <v>98.590552263705135</v>
      </c>
      <c r="Z627" s="16">
        <v>93.928722471459352</v>
      </c>
      <c r="AA627" s="16">
        <v>100.46965001639788</v>
      </c>
      <c r="AB627" s="16">
        <v>97.591310355715606</v>
      </c>
      <c r="AC627" s="16">
        <v>96.7103721818211</v>
      </c>
      <c r="AD627" s="27">
        <f t="shared" si="19"/>
        <v>97.504397557591176</v>
      </c>
      <c r="AE627" s="17">
        <f t="shared" si="20"/>
        <v>0</v>
      </c>
    </row>
    <row r="628" spans="6:31" x14ac:dyDescent="0.25">
      <c r="F628" s="3">
        <v>626</v>
      </c>
      <c r="G628" s="15">
        <f>INDEX(Random!$F$2:$F$10001, ($F628-1)*10+G$2)</f>
        <v>-0.59315190999329126</v>
      </c>
      <c r="H628" s="15">
        <f>INDEX(Random!$F$2:$F$10001, ($F628-1)*10+H$2)</f>
        <v>1.0368423757072505</v>
      </c>
      <c r="I628" s="15">
        <f>INDEX(Random!$F$2:$F$10001, ($F628-1)*10+I$2)</f>
        <v>1.6652274747311038</v>
      </c>
      <c r="J628" s="15">
        <f>INDEX(Random!$F$2:$F$10001, ($F628-1)*10+J$2)</f>
        <v>-0.86765390755959437</v>
      </c>
      <c r="K628" s="15">
        <f>INDEX(Random!$F$2:$F$10001, ($F628-1)*10+K$2)</f>
        <v>-0.64821638606349574</v>
      </c>
      <c r="L628" s="33">
        <f>INDEX(Random!$F$2:$F$10001, ($F628-1)*10+L$2)</f>
        <v>-0.48845123219167619</v>
      </c>
      <c r="M628" s="15">
        <f>INDEX(Random!$F$2:$F$10001, ($F628-1)*10+M$2)</f>
        <v>-0.6904617639424826</v>
      </c>
      <c r="N628" s="15">
        <f>INDEX(Random!$F$2:$F$10001, ($F628-1)*10+N$2)</f>
        <v>-1.4445022303269051</v>
      </c>
      <c r="O628" s="15">
        <f>INDEX(Random!$F$2:$F$10001, ($F628-1)*10+O$2)</f>
        <v>-4.7489955653568998E-2</v>
      </c>
      <c r="P628" s="15">
        <f>INDEX(Random!$F$2:$F$10001, ($F628-1)*10+P$2)</f>
        <v>-0.48659517365645505</v>
      </c>
      <c r="R628" s="3">
        <v>626</v>
      </c>
      <c r="S628" s="16">
        <v>100</v>
      </c>
      <c r="T628" s="16">
        <v>98.073065393253486</v>
      </c>
      <c r="U628" s="16">
        <v>101.58816240785643</v>
      </c>
      <c r="V628" s="16">
        <v>107.47066687943645</v>
      </c>
      <c r="W628" s="16">
        <v>104.43380725615629</v>
      </c>
      <c r="X628" s="16">
        <v>102.23244659784258</v>
      </c>
      <c r="Y628" s="16">
        <v>100.61521174142167</v>
      </c>
      <c r="Z628" s="16">
        <v>98.354880243373415</v>
      </c>
      <c r="AA628" s="16">
        <v>93.744180389398636</v>
      </c>
      <c r="AB628" s="16">
        <v>93.635934512722599</v>
      </c>
      <c r="AC628" s="16">
        <v>92.160426729998576</v>
      </c>
      <c r="AD628" s="27">
        <f t="shared" si="19"/>
        <v>99.230878215146006</v>
      </c>
      <c r="AE628" s="17">
        <f t="shared" si="20"/>
        <v>0</v>
      </c>
    </row>
    <row r="629" spans="6:31" x14ac:dyDescent="0.25">
      <c r="F629" s="3">
        <v>627</v>
      </c>
      <c r="G629" s="15">
        <f>INDEX(Random!$F$2:$F$10001, ($F629-1)*10+G$2)</f>
        <v>2.1139705167815501</v>
      </c>
      <c r="H629" s="15">
        <f>INDEX(Random!$F$2:$F$10001, ($F629-1)*10+H$2)</f>
        <v>1.2588867085492164</v>
      </c>
      <c r="I629" s="15">
        <f>INDEX(Random!$F$2:$F$10001, ($F629-1)*10+I$2)</f>
        <v>-1.303528997436763</v>
      </c>
      <c r="J629" s="15">
        <f>INDEX(Random!$F$2:$F$10001, ($F629-1)*10+J$2)</f>
        <v>7.7212945156909948E-2</v>
      </c>
      <c r="K629" s="15">
        <f>INDEX(Random!$F$2:$F$10001, ($F629-1)*10+K$2)</f>
        <v>1.5548080961305544</v>
      </c>
      <c r="L629" s="33">
        <f>INDEX(Random!$F$2:$F$10001, ($F629-1)*10+L$2)</f>
        <v>1.5411819032410066</v>
      </c>
      <c r="M629" s="15">
        <f>INDEX(Random!$F$2:$F$10001, ($F629-1)*10+M$2)</f>
        <v>0.69367778847707939</v>
      </c>
      <c r="N629" s="15">
        <f>INDEX(Random!$F$2:$F$10001, ($F629-1)*10+N$2)</f>
        <v>0.43577072659000854</v>
      </c>
      <c r="O629" s="15">
        <f>INDEX(Random!$F$2:$F$10001, ($F629-1)*10+O$2)</f>
        <v>-1.3467513766896286</v>
      </c>
      <c r="P629" s="15">
        <f>INDEX(Random!$F$2:$F$10001, ($F629-1)*10+P$2)</f>
        <v>0.18870467189695589</v>
      </c>
      <c r="R629" s="3">
        <v>627</v>
      </c>
      <c r="S629" s="16">
        <v>100</v>
      </c>
      <c r="T629" s="16">
        <v>107.39486968711208</v>
      </c>
      <c r="U629" s="16">
        <v>112.075668693022</v>
      </c>
      <c r="V629" s="16">
        <v>107.32805351024454</v>
      </c>
      <c r="W629" s="16">
        <v>107.65346012784586</v>
      </c>
      <c r="X629" s="16">
        <v>113.46616816017288</v>
      </c>
      <c r="Y629" s="16">
        <v>119.53808543011253</v>
      </c>
      <c r="Z629" s="16">
        <v>122.40548577122998</v>
      </c>
      <c r="AA629" s="16">
        <v>124.26207979923146</v>
      </c>
      <c r="AB629" s="16">
        <v>118.82584901586833</v>
      </c>
      <c r="AC629" s="16">
        <v>119.63265204667471</v>
      </c>
      <c r="AD629" s="27">
        <f t="shared" si="19"/>
        <v>115.25823722415143</v>
      </c>
      <c r="AE629" s="17">
        <f t="shared" si="20"/>
        <v>14.258237224151429</v>
      </c>
    </row>
    <row r="630" spans="6:31" x14ac:dyDescent="0.25">
      <c r="F630" s="3">
        <v>628</v>
      </c>
      <c r="G630" s="15">
        <f>INDEX(Random!$F$2:$F$10001, ($F630-1)*10+G$2)</f>
        <v>2.8930188567745163</v>
      </c>
      <c r="H630" s="15">
        <f>INDEX(Random!$F$2:$F$10001, ($F630-1)*10+H$2)</f>
        <v>1.3343330220238898</v>
      </c>
      <c r="I630" s="15">
        <f>INDEX(Random!$F$2:$F$10001, ($F630-1)*10+I$2)</f>
        <v>-1.6221628795758403</v>
      </c>
      <c r="J630" s="15">
        <f>INDEX(Random!$F$2:$F$10001, ($F630-1)*10+J$2)</f>
        <v>0.35735505242463556</v>
      </c>
      <c r="K630" s="15">
        <f>INDEX(Random!$F$2:$F$10001, ($F630-1)*10+K$2)</f>
        <v>8.904926712403222E-3</v>
      </c>
      <c r="L630" s="33">
        <f>INDEX(Random!$F$2:$F$10001, ($F630-1)*10+L$2)</f>
        <v>2.1188582048750249</v>
      </c>
      <c r="M630" s="15">
        <f>INDEX(Random!$F$2:$F$10001, ($F630-1)*10+M$2)</f>
        <v>1.406736246888868</v>
      </c>
      <c r="N630" s="15">
        <f>INDEX(Random!$F$2:$F$10001, ($F630-1)*10+N$2)</f>
        <v>-0.66742738000291624</v>
      </c>
      <c r="O630" s="15">
        <f>INDEX(Random!$F$2:$F$10001, ($F630-1)*10+O$2)</f>
        <v>-0.4124825365752669</v>
      </c>
      <c r="P630" s="15">
        <f>INDEX(Random!$F$2:$F$10001, ($F630-1)*10+P$2)</f>
        <v>0.83003283075765588</v>
      </c>
      <c r="R630" s="3">
        <v>628</v>
      </c>
      <c r="S630" s="16">
        <v>100</v>
      </c>
      <c r="T630" s="16">
        <v>110.23809077898952</v>
      </c>
      <c r="U630" s="16">
        <v>115.33430122459441</v>
      </c>
      <c r="V630" s="16">
        <v>109.27453456447111</v>
      </c>
      <c r="W630" s="16">
        <v>110.64058052063014</v>
      </c>
      <c r="X630" s="16">
        <v>110.72206192764321</v>
      </c>
      <c r="Y630" s="16">
        <v>118.92930956220938</v>
      </c>
      <c r="Z630" s="16">
        <v>124.7298436246429</v>
      </c>
      <c r="AA630" s="16">
        <v>122.02201173912704</v>
      </c>
      <c r="AB630" s="16">
        <v>120.39811392536289</v>
      </c>
      <c r="AC630" s="16">
        <v>123.85128299875194</v>
      </c>
      <c r="AD630" s="27">
        <f t="shared" si="19"/>
        <v>116.61401308664225</v>
      </c>
      <c r="AE630" s="17">
        <f t="shared" si="20"/>
        <v>15.614013086642245</v>
      </c>
    </row>
    <row r="631" spans="6:31" x14ac:dyDescent="0.25">
      <c r="F631" s="3">
        <v>629</v>
      </c>
      <c r="G631" s="15">
        <f>INDEX(Random!$F$2:$F$10001, ($F631-1)*10+G$2)</f>
        <v>-0.17339677746388857</v>
      </c>
      <c r="H631" s="15">
        <f>INDEX(Random!$F$2:$F$10001, ($F631-1)*10+H$2)</f>
        <v>2.686638613803713</v>
      </c>
      <c r="I631" s="15">
        <f>INDEX(Random!$F$2:$F$10001, ($F631-1)*10+I$2)</f>
        <v>0.84885859254760065</v>
      </c>
      <c r="J631" s="15">
        <f>INDEX(Random!$F$2:$F$10001, ($F631-1)*10+J$2)</f>
        <v>-0.50199836003455045</v>
      </c>
      <c r="K631" s="15">
        <f>INDEX(Random!$F$2:$F$10001, ($F631-1)*10+K$2)</f>
        <v>-7.2031958801499624E-2</v>
      </c>
      <c r="L631" s="33">
        <f>INDEX(Random!$F$2:$F$10001, ($F631-1)*10+L$2)</f>
        <v>0.13701025462004204</v>
      </c>
      <c r="M631" s="15">
        <f>INDEX(Random!$F$2:$F$10001, ($F631-1)*10+M$2)</f>
        <v>0.58838833554119963</v>
      </c>
      <c r="N631" s="15">
        <f>INDEX(Random!$F$2:$F$10001, ($F631-1)*10+N$2)</f>
        <v>-1.2524359223578752</v>
      </c>
      <c r="O631" s="15">
        <f>INDEX(Random!$F$2:$F$10001, ($F631-1)*10+O$2)</f>
        <v>-0.31541590631857669</v>
      </c>
      <c r="P631" s="15">
        <f>INDEX(Random!$F$2:$F$10001, ($F631-1)*10+P$2)</f>
        <v>0.406467041943812</v>
      </c>
      <c r="R631" s="3">
        <v>629</v>
      </c>
      <c r="S631" s="16">
        <v>100</v>
      </c>
      <c r="T631" s="16">
        <v>99.463603300077892</v>
      </c>
      <c r="U631" s="16">
        <v>108.89040087703037</v>
      </c>
      <c r="V631" s="16">
        <v>112.08426590784254</v>
      </c>
      <c r="W631" s="16">
        <v>110.2610709114814</v>
      </c>
      <c r="X631" s="16">
        <v>110.04313225762183</v>
      </c>
      <c r="Y631" s="16">
        <v>110.59837141877118</v>
      </c>
      <c r="Z631" s="16">
        <v>112.8520883629605</v>
      </c>
      <c r="AA631" s="16">
        <v>108.25694597205673</v>
      </c>
      <c r="AB631" s="16">
        <v>107.1645667266591</v>
      </c>
      <c r="AC631" s="16">
        <v>108.68311853255157</v>
      </c>
      <c r="AD631" s="27">
        <f t="shared" si="19"/>
        <v>108.8297564267053</v>
      </c>
      <c r="AE631" s="17">
        <f t="shared" si="20"/>
        <v>7.8297564267053019</v>
      </c>
    </row>
    <row r="632" spans="6:31" x14ac:dyDescent="0.25">
      <c r="F632" s="3">
        <v>630</v>
      </c>
      <c r="G632" s="15">
        <f>INDEX(Random!$F$2:$F$10001, ($F632-1)*10+G$2)</f>
        <v>0.45824699611038477</v>
      </c>
      <c r="H632" s="15">
        <f>INDEX(Random!$F$2:$F$10001, ($F632-1)*10+H$2)</f>
        <v>0.71270268435749329</v>
      </c>
      <c r="I632" s="15">
        <f>INDEX(Random!$F$2:$F$10001, ($F632-1)*10+I$2)</f>
        <v>0.78519245298429219</v>
      </c>
      <c r="J632" s="15">
        <f>INDEX(Random!$F$2:$F$10001, ($F632-1)*10+J$2)</f>
        <v>-0.70611146444686412</v>
      </c>
      <c r="K632" s="15">
        <f>INDEX(Random!$F$2:$F$10001, ($F632-1)*10+K$2)</f>
        <v>1.3275777012800845</v>
      </c>
      <c r="L632" s="33">
        <f>INDEX(Random!$F$2:$F$10001, ($F632-1)*10+L$2)</f>
        <v>-0.25020376637296798</v>
      </c>
      <c r="M632" s="15">
        <f>INDEX(Random!$F$2:$F$10001, ($F632-1)*10+M$2)</f>
        <v>-1.708511973705531</v>
      </c>
      <c r="N632" s="15">
        <f>INDEX(Random!$F$2:$F$10001, ($F632-1)*10+N$2)</f>
        <v>1.0587118944598208</v>
      </c>
      <c r="O632" s="15">
        <f>INDEX(Random!$F$2:$F$10001, ($F632-1)*10+O$2)</f>
        <v>-0.85163559794204124</v>
      </c>
      <c r="P632" s="15">
        <f>INDEX(Random!$F$2:$F$10001, ($F632-1)*10+P$2)</f>
        <v>-0.16003864979133314</v>
      </c>
      <c r="R632" s="3">
        <v>630</v>
      </c>
      <c r="S632" s="16">
        <v>100</v>
      </c>
      <c r="T632" s="16">
        <v>101.59331721060518</v>
      </c>
      <c r="U632" s="16">
        <v>104.09667474762024</v>
      </c>
      <c r="V632" s="16">
        <v>106.92136820819586</v>
      </c>
      <c r="W632" s="16">
        <v>104.46451968792704</v>
      </c>
      <c r="X632" s="16">
        <v>109.26906196865201</v>
      </c>
      <c r="Y632" s="16">
        <v>108.40331932006087</v>
      </c>
      <c r="Z632" s="16">
        <v>102.4106771145759</v>
      </c>
      <c r="AA632" s="16">
        <v>106.15908302698935</v>
      </c>
      <c r="AB632" s="16">
        <v>103.21472489909674</v>
      </c>
      <c r="AC632" s="16">
        <v>102.70709163526787</v>
      </c>
      <c r="AD632" s="27">
        <f t="shared" si="19"/>
        <v>104.9239837818991</v>
      </c>
      <c r="AE632" s="17">
        <f t="shared" si="20"/>
        <v>3.9239837818990964</v>
      </c>
    </row>
    <row r="633" spans="6:31" x14ac:dyDescent="0.25">
      <c r="F633" s="3">
        <v>631</v>
      </c>
      <c r="G633" s="15">
        <f>INDEX(Random!$F$2:$F$10001, ($F633-1)*10+G$2)</f>
        <v>0.4854831727323185</v>
      </c>
      <c r="H633" s="15">
        <f>INDEX(Random!$F$2:$F$10001, ($F633-1)*10+H$2)</f>
        <v>2.2823095952849832</v>
      </c>
      <c r="I633" s="15">
        <f>INDEX(Random!$F$2:$F$10001, ($F633-1)*10+I$2)</f>
        <v>0.38398508994825342</v>
      </c>
      <c r="J633" s="15">
        <f>INDEX(Random!$F$2:$F$10001, ($F633-1)*10+J$2)</f>
        <v>-0.61904038780108417</v>
      </c>
      <c r="K633" s="15">
        <f>INDEX(Random!$F$2:$F$10001, ($F633-1)*10+K$2)</f>
        <v>1.8400624879749232</v>
      </c>
      <c r="L633" s="33">
        <f>INDEX(Random!$F$2:$F$10001, ($F633-1)*10+L$2)</f>
        <v>1.1363497523530435</v>
      </c>
      <c r="M633" s="15">
        <f>INDEX(Random!$F$2:$F$10001, ($F633-1)*10+M$2)</f>
        <v>1.2399589374802715</v>
      </c>
      <c r="N633" s="15">
        <f>INDEX(Random!$F$2:$F$10001, ($F633-1)*10+N$2)</f>
        <v>-1.3119079871523343</v>
      </c>
      <c r="O633" s="15">
        <f>INDEX(Random!$F$2:$F$10001, ($F633-1)*10+O$2)</f>
        <v>1.3566733863059655</v>
      </c>
      <c r="P633" s="15">
        <f>INDEX(Random!$F$2:$F$10001, ($F633-1)*10+P$2)</f>
        <v>-1.5319825033543288</v>
      </c>
      <c r="R633" s="3">
        <v>631</v>
      </c>
      <c r="S633" s="16">
        <v>100</v>
      </c>
      <c r="T633" s="16">
        <v>101.68616807038563</v>
      </c>
      <c r="U633" s="16">
        <v>109.82407613182801</v>
      </c>
      <c r="V633" s="16">
        <v>111.29635730103584</v>
      </c>
      <c r="W633" s="16">
        <v>109.0570111182664</v>
      </c>
      <c r="X633" s="16">
        <v>116.05054806410295</v>
      </c>
      <c r="Y633" s="16">
        <v>120.61186767915054</v>
      </c>
      <c r="Z633" s="16">
        <v>125.78884550509187</v>
      </c>
      <c r="AA633" s="16">
        <v>120.42647976082205</v>
      </c>
      <c r="AB633" s="16">
        <v>126.08813530687603</v>
      </c>
      <c r="AC633" s="16">
        <v>119.825245482611</v>
      </c>
      <c r="AD633" s="27">
        <f t="shared" si="19"/>
        <v>116.06547344201707</v>
      </c>
      <c r="AE633" s="17">
        <f t="shared" si="20"/>
        <v>15.065473442017066</v>
      </c>
    </row>
    <row r="634" spans="6:31" x14ac:dyDescent="0.25">
      <c r="F634" s="3">
        <v>632</v>
      </c>
      <c r="G634" s="15">
        <f>INDEX(Random!$F$2:$F$10001, ($F634-1)*10+G$2)</f>
        <v>0.38783816735882121</v>
      </c>
      <c r="H634" s="15">
        <f>INDEX(Random!$F$2:$F$10001, ($F634-1)*10+H$2)</f>
        <v>-1.0650781260286397</v>
      </c>
      <c r="I634" s="15">
        <f>INDEX(Random!$F$2:$F$10001, ($F634-1)*10+I$2)</f>
        <v>-1.7421437361841536</v>
      </c>
      <c r="J634" s="15">
        <f>INDEX(Random!$F$2:$F$10001, ($F634-1)*10+J$2)</f>
        <v>0.3587111006987907</v>
      </c>
      <c r="K634" s="15">
        <f>INDEX(Random!$F$2:$F$10001, ($F634-1)*10+K$2)</f>
        <v>2.6700850038379622</v>
      </c>
      <c r="L634" s="33">
        <f>INDEX(Random!$F$2:$F$10001, ($F634-1)*10+L$2)</f>
        <v>1.969313379501197</v>
      </c>
      <c r="M634" s="15">
        <f>INDEX(Random!$F$2:$F$10001, ($F634-1)*10+M$2)</f>
        <v>-0.35596919792320586</v>
      </c>
      <c r="N634" s="15">
        <f>INDEX(Random!$F$2:$F$10001, ($F634-1)*10+N$2)</f>
        <v>9.9679043803681089E-2</v>
      </c>
      <c r="O634" s="15">
        <f>INDEX(Random!$F$2:$F$10001, ($F634-1)*10+O$2)</f>
        <v>1.1724195096047632</v>
      </c>
      <c r="P634" s="15">
        <f>INDEX(Random!$F$2:$F$10001, ($F634-1)*10+P$2)</f>
        <v>0.3920914585554921</v>
      </c>
      <c r="R634" s="3">
        <v>632</v>
      </c>
      <c r="S634" s="16">
        <v>100</v>
      </c>
      <c r="T634" s="16">
        <v>101.35367914143831</v>
      </c>
      <c r="U634" s="16">
        <v>97.839645412750016</v>
      </c>
      <c r="V634" s="16">
        <v>92.326766117442489</v>
      </c>
      <c r="W634" s="16">
        <v>93.485199158069079</v>
      </c>
      <c r="X634" s="16">
        <v>102.28857645377612</v>
      </c>
      <c r="Y634" s="16">
        <v>109.32097484658129</v>
      </c>
      <c r="Z634" s="16">
        <v>108.07076116189228</v>
      </c>
      <c r="AA634" s="16">
        <v>108.4801324646385</v>
      </c>
      <c r="AB634" s="16">
        <v>112.88038193785403</v>
      </c>
      <c r="AC634" s="16">
        <v>114.42474276078534</v>
      </c>
      <c r="AD634" s="27">
        <f t="shared" si="19"/>
        <v>104.04708594552275</v>
      </c>
      <c r="AE634" s="17">
        <f t="shared" si="20"/>
        <v>3.0470859455227526</v>
      </c>
    </row>
    <row r="635" spans="6:31" x14ac:dyDescent="0.25">
      <c r="F635" s="3">
        <v>633</v>
      </c>
      <c r="G635" s="15">
        <f>INDEX(Random!$F$2:$F$10001, ($F635-1)*10+G$2)</f>
        <v>-1.612439121306948</v>
      </c>
      <c r="H635" s="15">
        <f>INDEX(Random!$F$2:$F$10001, ($F635-1)*10+H$2)</f>
        <v>-0.59950037312388527</v>
      </c>
      <c r="I635" s="15">
        <f>INDEX(Random!$F$2:$F$10001, ($F635-1)*10+I$2)</f>
        <v>2.503327004937082E-2</v>
      </c>
      <c r="J635" s="15">
        <f>INDEX(Random!$F$2:$F$10001, ($F635-1)*10+J$2)</f>
        <v>5.9960954493727139E-2</v>
      </c>
      <c r="K635" s="15">
        <f>INDEX(Random!$F$2:$F$10001, ($F635-1)*10+K$2)</f>
        <v>-7.2548298696054605E-3</v>
      </c>
      <c r="L635" s="33">
        <f>INDEX(Random!$F$2:$F$10001, ($F635-1)*10+L$2)</f>
        <v>0.8150161774792879</v>
      </c>
      <c r="M635" s="15">
        <f>INDEX(Random!$F$2:$F$10001, ($F635-1)*10+M$2)</f>
        <v>-0.68796259318472719</v>
      </c>
      <c r="N635" s="15">
        <f>INDEX(Random!$F$2:$F$10001, ($F635-1)*10+N$2)</f>
        <v>-1.9244762938930278</v>
      </c>
      <c r="O635" s="15">
        <f>INDEX(Random!$F$2:$F$10001, ($F635-1)*10+O$2)</f>
        <v>-0.16420408880202608</v>
      </c>
      <c r="P635" s="15">
        <f>INDEX(Random!$F$2:$F$10001, ($F635-1)*10+P$2)</f>
        <v>4.6058556881693254E-2</v>
      </c>
      <c r="R635" s="3">
        <v>633</v>
      </c>
      <c r="S635" s="16">
        <v>100</v>
      </c>
      <c r="T635" s="16">
        <v>94.776817073417135</v>
      </c>
      <c r="U635" s="16">
        <v>92.930739571840164</v>
      </c>
      <c r="V635" s="16">
        <v>93.049501088435846</v>
      </c>
      <c r="W635" s="16">
        <v>93.277626079165032</v>
      </c>
      <c r="X635" s="16">
        <v>93.295739144620654</v>
      </c>
      <c r="Y635" s="16">
        <v>95.923251876762279</v>
      </c>
      <c r="Z635" s="16">
        <v>93.776186193686556</v>
      </c>
      <c r="AA635" s="16">
        <v>87.952733251462902</v>
      </c>
      <c r="AB635" s="16">
        <v>87.507935043460165</v>
      </c>
      <c r="AC635" s="16">
        <v>87.681578536984873</v>
      </c>
      <c r="AD635" s="27">
        <f t="shared" si="19"/>
        <v>92.017210785983551</v>
      </c>
      <c r="AE635" s="17">
        <f t="shared" si="20"/>
        <v>0</v>
      </c>
    </row>
    <row r="636" spans="6:31" x14ac:dyDescent="0.25">
      <c r="F636" s="3">
        <v>634</v>
      </c>
      <c r="G636" s="15">
        <f>INDEX(Random!$F$2:$F$10001, ($F636-1)*10+G$2)</f>
        <v>-1.0282861342058216</v>
      </c>
      <c r="H636" s="15">
        <f>INDEX(Random!$F$2:$F$10001, ($F636-1)*10+H$2)</f>
        <v>0.62190899740436811</v>
      </c>
      <c r="I636" s="15">
        <f>INDEX(Random!$F$2:$F$10001, ($F636-1)*10+I$2)</f>
        <v>0.25787250069905132</v>
      </c>
      <c r="J636" s="15">
        <f>INDEX(Random!$F$2:$F$10001, ($F636-1)*10+J$2)</f>
        <v>1.608276453887058</v>
      </c>
      <c r="K636" s="15">
        <f>INDEX(Random!$F$2:$F$10001, ($F636-1)*10+K$2)</f>
        <v>0.8597252329149957</v>
      </c>
      <c r="L636" s="33">
        <f>INDEX(Random!$F$2:$F$10001, ($F636-1)*10+L$2)</f>
        <v>0.22886257820711087</v>
      </c>
      <c r="M636" s="15">
        <f>INDEX(Random!$F$2:$F$10001, ($F636-1)*10+M$2)</f>
        <v>0.28278716985569058</v>
      </c>
      <c r="N636" s="15">
        <f>INDEX(Random!$F$2:$F$10001, ($F636-1)*10+N$2)</f>
        <v>2.6715228022463663E-2</v>
      </c>
      <c r="O636" s="15">
        <f>INDEX(Random!$F$2:$F$10001, ($F636-1)*10+O$2)</f>
        <v>1.2994412080373428</v>
      </c>
      <c r="P636" s="15">
        <f>INDEX(Random!$F$2:$F$10001, ($F636-1)*10+P$2)</f>
        <v>0.58197301752120956</v>
      </c>
      <c r="R636" s="3">
        <v>634</v>
      </c>
      <c r="S636" s="16">
        <v>100</v>
      </c>
      <c r="T636" s="16">
        <v>96.652098766681533</v>
      </c>
      <c r="U636" s="16">
        <v>98.732570057186166</v>
      </c>
      <c r="V636" s="16">
        <v>99.633822379452354</v>
      </c>
      <c r="W636" s="16">
        <v>105.20201154081008</v>
      </c>
      <c r="X636" s="16">
        <v>108.32716809747215</v>
      </c>
      <c r="Y636" s="16">
        <v>109.20968680787233</v>
      </c>
      <c r="Z636" s="16">
        <v>110.29871061965586</v>
      </c>
      <c r="AA636" s="16">
        <v>110.44589824537134</v>
      </c>
      <c r="AB636" s="16">
        <v>115.41656356463368</v>
      </c>
      <c r="AC636" s="16">
        <v>117.7431249027281</v>
      </c>
      <c r="AD636" s="27">
        <f t="shared" si="19"/>
        <v>107.16616549818634</v>
      </c>
      <c r="AE636" s="17">
        <f t="shared" si="20"/>
        <v>6.166165498186345</v>
      </c>
    </row>
    <row r="637" spans="6:31" x14ac:dyDescent="0.25">
      <c r="F637" s="3">
        <v>635</v>
      </c>
      <c r="G637" s="15">
        <f>INDEX(Random!$F$2:$F$10001, ($F637-1)*10+G$2)</f>
        <v>-2.6358006722249634</v>
      </c>
      <c r="H637" s="15">
        <f>INDEX(Random!$F$2:$F$10001, ($F637-1)*10+H$2)</f>
        <v>0.23019485123596226</v>
      </c>
      <c r="I637" s="15">
        <f>INDEX(Random!$F$2:$F$10001, ($F637-1)*10+I$2)</f>
        <v>0.254294973209371</v>
      </c>
      <c r="J637" s="15">
        <f>INDEX(Random!$F$2:$F$10001, ($F637-1)*10+J$2)</f>
        <v>-0.59828866261052438</v>
      </c>
      <c r="K637" s="15">
        <f>INDEX(Random!$F$2:$F$10001, ($F637-1)*10+K$2)</f>
        <v>-2.2152466819813088</v>
      </c>
      <c r="L637" s="33">
        <f>INDEX(Random!$F$2:$F$10001, ($F637-1)*10+L$2)</f>
        <v>-0.10297837793258124</v>
      </c>
      <c r="M637" s="15">
        <f>INDEX(Random!$F$2:$F$10001, ($F637-1)*10+M$2)</f>
        <v>1.3374145458280522</v>
      </c>
      <c r="N637" s="15">
        <f>INDEX(Random!$F$2:$F$10001, ($F637-1)*10+N$2)</f>
        <v>-0.34239759488779142</v>
      </c>
      <c r="O637" s="15">
        <f>INDEX(Random!$F$2:$F$10001, ($F637-1)*10+O$2)</f>
        <v>-0.16682295347185688</v>
      </c>
      <c r="P637" s="15">
        <f>INDEX(Random!$F$2:$F$10001, ($F637-1)*10+P$2)</f>
        <v>0.74574207150104665</v>
      </c>
      <c r="R637" s="3">
        <v>635</v>
      </c>
      <c r="S637" s="16">
        <v>100</v>
      </c>
      <c r="T637" s="16">
        <v>91.57884029185422</v>
      </c>
      <c r="U637" s="16">
        <v>92.329039594017587</v>
      </c>
      <c r="V637" s="16">
        <v>93.160659717338305</v>
      </c>
      <c r="W637" s="16">
        <v>91.349774541360958</v>
      </c>
      <c r="X637" s="16">
        <v>84.845476813584582</v>
      </c>
      <c r="Y637" s="16">
        <v>84.589926077974596</v>
      </c>
      <c r="Z637" s="16">
        <v>88.509591972246312</v>
      </c>
      <c r="AA637" s="16">
        <v>87.537219229504586</v>
      </c>
      <c r="AB637" s="16">
        <v>87.086872382387526</v>
      </c>
      <c r="AC637" s="16">
        <v>89.331717417248484</v>
      </c>
      <c r="AD637" s="27">
        <f t="shared" si="19"/>
        <v>89.031911803751697</v>
      </c>
      <c r="AE637" s="17">
        <f t="shared" si="20"/>
        <v>0</v>
      </c>
    </row>
    <row r="638" spans="6:31" x14ac:dyDescent="0.25">
      <c r="F638" s="3">
        <v>636</v>
      </c>
      <c r="G638" s="15">
        <f>INDEX(Random!$F$2:$F$10001, ($F638-1)*10+G$2)</f>
        <v>-5.4699369251155157E-2</v>
      </c>
      <c r="H638" s="15">
        <f>INDEX(Random!$F$2:$F$10001, ($F638-1)*10+H$2)</f>
        <v>0.41390861625133168</v>
      </c>
      <c r="I638" s="15">
        <f>INDEX(Random!$F$2:$F$10001, ($F638-1)*10+I$2)</f>
        <v>-0.20529312251167026</v>
      </c>
      <c r="J638" s="15">
        <f>INDEX(Random!$F$2:$F$10001, ($F638-1)*10+J$2)</f>
        <v>0.50948158753004369</v>
      </c>
      <c r="K638" s="15">
        <f>INDEX(Random!$F$2:$F$10001, ($F638-1)*10+K$2)</f>
        <v>-0.42350136925305926</v>
      </c>
      <c r="L638" s="33">
        <f>INDEX(Random!$F$2:$F$10001, ($F638-1)*10+L$2)</f>
        <v>-0.37337707200070808</v>
      </c>
      <c r="M638" s="15">
        <f>INDEX(Random!$F$2:$F$10001, ($F638-1)*10+M$2)</f>
        <v>1.171492513974923</v>
      </c>
      <c r="N638" s="15">
        <f>INDEX(Random!$F$2:$F$10001, ($F638-1)*10+N$2)</f>
        <v>0.43825659261661482</v>
      </c>
      <c r="O638" s="15">
        <f>INDEX(Random!$F$2:$F$10001, ($F638-1)*10+O$2)</f>
        <v>0.25444746246496058</v>
      </c>
      <c r="P638" s="15">
        <f>INDEX(Random!$F$2:$F$10001, ($F638-1)*10+P$2)</f>
        <v>-1.185661650917778</v>
      </c>
      <c r="R638" s="3">
        <v>636</v>
      </c>
      <c r="S638" s="16">
        <v>100</v>
      </c>
      <c r="T638" s="16">
        <v>99.860380297167595</v>
      </c>
      <c r="U638" s="16">
        <v>101.30071104239423</v>
      </c>
      <c r="V638" s="16">
        <v>100.64960119128271</v>
      </c>
      <c r="W638" s="16">
        <v>102.42913787515923</v>
      </c>
      <c r="X638" s="16">
        <v>101.02864130699014</v>
      </c>
      <c r="Y638" s="16">
        <v>99.814963427753909</v>
      </c>
      <c r="Z638" s="16">
        <v>103.86050073662429</v>
      </c>
      <c r="AA638" s="16">
        <v>105.44460381186558</v>
      </c>
      <c r="AB638" s="16">
        <v>106.3949017633684</v>
      </c>
      <c r="AC638" s="16">
        <v>102.2915285090321</v>
      </c>
      <c r="AD638" s="27">
        <f t="shared" si="19"/>
        <v>102.30749699616382</v>
      </c>
      <c r="AE638" s="17">
        <f t="shared" si="20"/>
        <v>1.3074969961638203</v>
      </c>
    </row>
    <row r="639" spans="6:31" x14ac:dyDescent="0.25">
      <c r="F639" s="3">
        <v>637</v>
      </c>
      <c r="G639" s="15">
        <f>INDEX(Random!$F$2:$F$10001, ($F639-1)*10+G$2)</f>
        <v>-1.3556571763346266</v>
      </c>
      <c r="H639" s="15">
        <f>INDEX(Random!$F$2:$F$10001, ($F639-1)*10+H$2)</f>
        <v>0.6409297086782042</v>
      </c>
      <c r="I639" s="15">
        <f>INDEX(Random!$F$2:$F$10001, ($F639-1)*10+I$2)</f>
        <v>0.48737404674251295</v>
      </c>
      <c r="J639" s="15">
        <f>INDEX(Random!$F$2:$F$10001, ($F639-1)*10+J$2)</f>
        <v>-0.41485955141296355</v>
      </c>
      <c r="K639" s="15">
        <f>INDEX(Random!$F$2:$F$10001, ($F639-1)*10+K$2)</f>
        <v>0.7569991184833067</v>
      </c>
      <c r="L639" s="33">
        <f>INDEX(Random!$F$2:$F$10001, ($F639-1)*10+L$2)</f>
        <v>1.5917604580343676</v>
      </c>
      <c r="M639" s="15">
        <f>INDEX(Random!$F$2:$F$10001, ($F639-1)*10+M$2)</f>
        <v>-0.31826061136222022</v>
      </c>
      <c r="N639" s="15">
        <f>INDEX(Random!$F$2:$F$10001, ($F639-1)*10+N$2)</f>
        <v>0.14627530061188715</v>
      </c>
      <c r="O639" s="15">
        <f>INDEX(Random!$F$2:$F$10001, ($F639-1)*10+O$2)</f>
        <v>-0.35694661868877281</v>
      </c>
      <c r="P639" s="15">
        <f>INDEX(Random!$F$2:$F$10001, ($F639-1)*10+P$2)</f>
        <v>1.1542274895646851</v>
      </c>
      <c r="R639" s="3">
        <v>637</v>
      </c>
      <c r="S639" s="16">
        <v>100</v>
      </c>
      <c r="T639" s="16">
        <v>95.596629387325876</v>
      </c>
      <c r="U639" s="16">
        <v>97.716702157365091</v>
      </c>
      <c r="V639" s="16">
        <v>99.370672059827953</v>
      </c>
      <c r="W639" s="16">
        <v>98.040406807613465</v>
      </c>
      <c r="X639" s="16">
        <v>100.60558070917847</v>
      </c>
      <c r="Y639" s="16">
        <v>106.16924791229901</v>
      </c>
      <c r="Z639" s="16">
        <v>105.08790745753188</v>
      </c>
      <c r="AA639" s="16">
        <v>105.65097118602648</v>
      </c>
      <c r="AB639" s="16">
        <v>104.43930433978561</v>
      </c>
      <c r="AC639" s="16">
        <v>108.60935546448259</v>
      </c>
      <c r="AD639" s="27">
        <f t="shared" si="19"/>
        <v>102.12867774814364</v>
      </c>
      <c r="AE639" s="17">
        <f t="shared" si="20"/>
        <v>1.1286777481436445</v>
      </c>
    </row>
    <row r="640" spans="6:31" x14ac:dyDescent="0.25">
      <c r="F640" s="3">
        <v>638</v>
      </c>
      <c r="G640" s="15">
        <f>INDEX(Random!$F$2:$F$10001, ($F640-1)*10+G$2)</f>
        <v>0.18880682789787287</v>
      </c>
      <c r="H640" s="15">
        <f>INDEX(Random!$F$2:$F$10001, ($F640-1)*10+H$2)</f>
        <v>1.4803515868238994</v>
      </c>
      <c r="I640" s="15">
        <f>INDEX(Random!$F$2:$F$10001, ($F640-1)*10+I$2)</f>
        <v>-2.8240188518236287E-2</v>
      </c>
      <c r="J640" s="15">
        <f>INDEX(Random!$F$2:$F$10001, ($F640-1)*10+J$2)</f>
        <v>0.64727743563198215</v>
      </c>
      <c r="K640" s="15">
        <f>INDEX(Random!$F$2:$F$10001, ($F640-1)*10+K$2)</f>
        <v>-1.9185246266143603</v>
      </c>
      <c r="L640" s="33">
        <f>INDEX(Random!$F$2:$F$10001, ($F640-1)*10+L$2)</f>
        <v>6.7915711950604751E-2</v>
      </c>
      <c r="M640" s="15">
        <f>INDEX(Random!$F$2:$F$10001, ($F640-1)*10+M$2)</f>
        <v>-0.32816947707677702</v>
      </c>
      <c r="N640" s="15">
        <f>INDEX(Random!$F$2:$F$10001, ($F640-1)*10+N$2)</f>
        <v>-0.12123066603140419</v>
      </c>
      <c r="O640" s="15">
        <f>INDEX(Random!$F$2:$F$10001, ($F640-1)*10+O$2)</f>
        <v>0.31973546515801243</v>
      </c>
      <c r="P640" s="15">
        <f>INDEX(Random!$F$2:$F$10001, ($F640-1)*10+P$2)</f>
        <v>-0.16451895422423185</v>
      </c>
      <c r="R640" s="3">
        <v>638</v>
      </c>
      <c r="S640" s="16">
        <v>100</v>
      </c>
      <c r="T640" s="16">
        <v>100.67932436374684</v>
      </c>
      <c r="U640" s="16">
        <v>105.85079002661951</v>
      </c>
      <c r="V640" s="16">
        <v>105.79685112712407</v>
      </c>
      <c r="W640" s="16">
        <v>108.16616414684427</v>
      </c>
      <c r="X640" s="16">
        <v>101.46935477036472</v>
      </c>
      <c r="Y640" s="16">
        <v>101.74526541366316</v>
      </c>
      <c r="Z640" s="16">
        <v>100.675518080747</v>
      </c>
      <c r="AA640" s="16">
        <v>100.31085883254957</v>
      </c>
      <c r="AB640" s="16">
        <v>101.43677582927256</v>
      </c>
      <c r="AC640" s="16">
        <v>100.92271972115086</v>
      </c>
      <c r="AD640" s="27">
        <f t="shared" si="19"/>
        <v>102.70536223120823</v>
      </c>
      <c r="AE640" s="17">
        <f t="shared" si="20"/>
        <v>1.7053622312082268</v>
      </c>
    </row>
    <row r="641" spans="6:31" x14ac:dyDescent="0.25">
      <c r="F641" s="3">
        <v>639</v>
      </c>
      <c r="G641" s="15">
        <f>INDEX(Random!$F$2:$F$10001, ($F641-1)*10+G$2)</f>
        <v>9.0984803420124924E-2</v>
      </c>
      <c r="H641" s="15">
        <f>INDEX(Random!$F$2:$F$10001, ($F641-1)*10+H$2)</f>
        <v>-0.80254210331285414</v>
      </c>
      <c r="I641" s="15">
        <f>INDEX(Random!$F$2:$F$10001, ($F641-1)*10+I$2)</f>
        <v>1.7517105665587878</v>
      </c>
      <c r="J641" s="15">
        <f>INDEX(Random!$F$2:$F$10001, ($F641-1)*10+J$2)</f>
        <v>-0.20766451330302868</v>
      </c>
      <c r="K641" s="15">
        <f>INDEX(Random!$F$2:$F$10001, ($F641-1)*10+K$2)</f>
        <v>2.377315471779696</v>
      </c>
      <c r="L641" s="33">
        <f>INDEX(Random!$F$2:$F$10001, ($F641-1)*10+L$2)</f>
        <v>-1.2989280721162049</v>
      </c>
      <c r="M641" s="15">
        <f>INDEX(Random!$F$2:$F$10001, ($F641-1)*10+M$2)</f>
        <v>7.4010472555289822E-2</v>
      </c>
      <c r="N641" s="15">
        <f>INDEX(Random!$F$2:$F$10001, ($F641-1)*10+N$2)</f>
        <v>-0.13841382704268806</v>
      </c>
      <c r="O641" s="15">
        <f>INDEX(Random!$F$2:$F$10001, ($F641-1)*10+O$2)</f>
        <v>1.0344490766926681E-2</v>
      </c>
      <c r="P641" s="15">
        <f>INDEX(Random!$F$2:$F$10001, ($F641-1)*10+P$2)</f>
        <v>0.53547963050286995</v>
      </c>
      <c r="R641" s="3">
        <v>639</v>
      </c>
      <c r="S641" s="16">
        <v>100</v>
      </c>
      <c r="T641" s="16">
        <v>100.34953175055637</v>
      </c>
      <c r="U641" s="16">
        <v>97.727092991152006</v>
      </c>
      <c r="V641" s="16">
        <v>103.68635106660869</v>
      </c>
      <c r="W641" s="16">
        <v>103.01171376462123</v>
      </c>
      <c r="X641" s="16">
        <v>111.61079700413516</v>
      </c>
      <c r="Y641" s="16">
        <v>106.89936956748465</v>
      </c>
      <c r="Z641" s="16">
        <v>107.21195975843327</v>
      </c>
      <c r="AA641" s="16">
        <v>106.76207563676283</v>
      </c>
      <c r="AB641" s="16">
        <v>106.8458595821611</v>
      </c>
      <c r="AC641" s="16">
        <v>108.82980762202796</v>
      </c>
      <c r="AD641" s="27">
        <f t="shared" si="19"/>
        <v>105.29345587439431</v>
      </c>
      <c r="AE641" s="17">
        <f t="shared" si="20"/>
        <v>4.2934558743943114</v>
      </c>
    </row>
    <row r="642" spans="6:31" x14ac:dyDescent="0.25">
      <c r="F642" s="3">
        <v>640</v>
      </c>
      <c r="G642" s="15">
        <f>INDEX(Random!$F$2:$F$10001, ($F642-1)*10+G$2)</f>
        <v>-1.2639669178922859</v>
      </c>
      <c r="H642" s="15">
        <f>INDEX(Random!$F$2:$F$10001, ($F642-1)*10+H$2)</f>
        <v>0.67891674132242219</v>
      </c>
      <c r="I642" s="15">
        <f>INDEX(Random!$F$2:$F$10001, ($F642-1)*10+I$2)</f>
        <v>-1.5907339658073452</v>
      </c>
      <c r="J642" s="15">
        <f>INDEX(Random!$F$2:$F$10001, ($F642-1)*10+J$2)</f>
        <v>-0.8479312632039917</v>
      </c>
      <c r="K642" s="15">
        <f>INDEX(Random!$F$2:$F$10001, ($F642-1)*10+K$2)</f>
        <v>-1.0254107424251453</v>
      </c>
      <c r="L642" s="33">
        <f>INDEX(Random!$F$2:$F$10001, ($F642-1)*10+L$2)</f>
        <v>-0.21067622383005868</v>
      </c>
      <c r="M642" s="15">
        <f>INDEX(Random!$F$2:$F$10001, ($F642-1)*10+M$2)</f>
        <v>-0.67845064819188139</v>
      </c>
      <c r="N642" s="15">
        <f>INDEX(Random!$F$2:$F$10001, ($F642-1)*10+N$2)</f>
        <v>-1.4504268886334457</v>
      </c>
      <c r="O642" s="15">
        <f>INDEX(Random!$F$2:$F$10001, ($F642-1)*10+O$2)</f>
        <v>-0.10390022287630078</v>
      </c>
      <c r="P642" s="15">
        <f>INDEX(Random!$F$2:$F$10001, ($F642-1)*10+P$2)</f>
        <v>-0.66855024711883482</v>
      </c>
      <c r="R642" s="3">
        <v>640</v>
      </c>
      <c r="S642" s="16">
        <v>100</v>
      </c>
      <c r="T642" s="16">
        <v>95.891078344416016</v>
      </c>
      <c r="U642" s="16">
        <v>98.142647445672225</v>
      </c>
      <c r="V642" s="16">
        <v>93.084219305281181</v>
      </c>
      <c r="W642" s="16">
        <v>90.513742328861866</v>
      </c>
      <c r="X642" s="16">
        <v>87.4918692546415</v>
      </c>
      <c r="Y642" s="16">
        <v>86.913821553793483</v>
      </c>
      <c r="Z642" s="16">
        <v>84.995528085282388</v>
      </c>
      <c r="AA642" s="16">
        <v>80.994993778139971</v>
      </c>
      <c r="AB642" s="16">
        <v>80.748543770301396</v>
      </c>
      <c r="AC642" s="16">
        <v>78.992552127205215</v>
      </c>
      <c r="AD642" s="27">
        <f t="shared" si="19"/>
        <v>87.77689959935951</v>
      </c>
      <c r="AE642" s="17">
        <f t="shared" si="20"/>
        <v>0</v>
      </c>
    </row>
    <row r="643" spans="6:31" x14ac:dyDescent="0.25">
      <c r="F643" s="3">
        <v>641</v>
      </c>
      <c r="G643" s="15">
        <f>INDEX(Random!$F$2:$F$10001, ($F643-1)*10+G$2)</f>
        <v>-1.7441240261068751</v>
      </c>
      <c r="H643" s="15">
        <f>INDEX(Random!$F$2:$F$10001, ($F643-1)*10+H$2)</f>
        <v>-0.54378424518705926</v>
      </c>
      <c r="I643" s="15">
        <f>INDEX(Random!$F$2:$F$10001, ($F643-1)*10+I$2)</f>
        <v>0.36319556178786655</v>
      </c>
      <c r="J643" s="15">
        <f>INDEX(Random!$F$2:$F$10001, ($F643-1)*10+J$2)</f>
        <v>1.3318856073975438</v>
      </c>
      <c r="K643" s="15">
        <f>INDEX(Random!$F$2:$F$10001, ($F643-1)*10+K$2)</f>
        <v>0.441519739629265</v>
      </c>
      <c r="L643" s="33">
        <f>INDEX(Random!$F$2:$F$10001, ($F643-1)*10+L$2)</f>
        <v>0.37191242874712627</v>
      </c>
      <c r="M643" s="15">
        <f>INDEX(Random!$F$2:$F$10001, ($F643-1)*10+M$2)</f>
        <v>0.86851626374154545</v>
      </c>
      <c r="N643" s="15">
        <f>INDEX(Random!$F$2:$F$10001, ($F643-1)*10+N$2)</f>
        <v>-1.1040344380675573</v>
      </c>
      <c r="O643" s="15">
        <f>INDEX(Random!$F$2:$F$10001, ($F643-1)*10+O$2)</f>
        <v>-0.24139979284120197</v>
      </c>
      <c r="P643" s="15">
        <f>INDEX(Random!$F$2:$F$10001, ($F643-1)*10+P$2)</f>
        <v>9.8631255858212752E-2</v>
      </c>
      <c r="R643" s="3">
        <v>641</v>
      </c>
      <c r="S643" s="16">
        <v>100</v>
      </c>
      <c r="T643" s="16">
        <v>94.359125588344284</v>
      </c>
      <c r="U643" s="16">
        <v>92.694246947959073</v>
      </c>
      <c r="V643" s="16">
        <v>93.871409262582915</v>
      </c>
      <c r="W643" s="16">
        <v>98.202940656716891</v>
      </c>
      <c r="X643" s="16">
        <v>99.711666160780979</v>
      </c>
      <c r="Y643" s="16">
        <v>101.00747306568429</v>
      </c>
      <c r="Z643" s="16">
        <v>104.03869798420368</v>
      </c>
      <c r="AA643" s="16">
        <v>100.30043030493336</v>
      </c>
      <c r="AB643" s="16">
        <v>99.535134256220843</v>
      </c>
      <c r="AC643" s="16">
        <v>99.90866142342179</v>
      </c>
      <c r="AD643" s="27">
        <f t="shared" ref="AD643:AD706" si="21">AVERAGE(T643:AC643)</f>
        <v>98.362978565084802</v>
      </c>
      <c r="AE643" s="17">
        <f t="shared" ref="AE643:AE706" si="22">MAX(AD643-$C$3, 0)</f>
        <v>0</v>
      </c>
    </row>
    <row r="644" spans="6:31" x14ac:dyDescent="0.25">
      <c r="F644" s="3">
        <v>642</v>
      </c>
      <c r="G644" s="15">
        <f>INDEX(Random!$F$2:$F$10001, ($F644-1)*10+G$2)</f>
        <v>0.84456122294588165</v>
      </c>
      <c r="H644" s="15">
        <f>INDEX(Random!$F$2:$F$10001, ($F644-1)*10+H$2)</f>
        <v>-4.5259286648858026E-2</v>
      </c>
      <c r="I644" s="15">
        <f>INDEX(Random!$F$2:$F$10001, ($F644-1)*10+I$2)</f>
        <v>-0.75923911101771446</v>
      </c>
      <c r="J644" s="15">
        <f>INDEX(Random!$F$2:$F$10001, ($F644-1)*10+J$2)</f>
        <v>0.50564787942456302</v>
      </c>
      <c r="K644" s="15">
        <f>INDEX(Random!$F$2:$F$10001, ($F644-1)*10+K$2)</f>
        <v>-0.1720763044676204</v>
      </c>
      <c r="L644" s="33">
        <f>INDEX(Random!$F$2:$F$10001, ($F644-1)*10+L$2)</f>
        <v>-1.658231649692151</v>
      </c>
      <c r="M644" s="15">
        <f>INDEX(Random!$F$2:$F$10001, ($F644-1)*10+M$2)</f>
        <v>0.46053564596256236</v>
      </c>
      <c r="N644" s="15">
        <f>INDEX(Random!$F$2:$F$10001, ($F644-1)*10+N$2)</f>
        <v>-0.19772954117385252</v>
      </c>
      <c r="O644" s="15">
        <f>INDEX(Random!$F$2:$F$10001, ($F644-1)*10+O$2)</f>
        <v>-0.19810395110490664</v>
      </c>
      <c r="P644" s="15">
        <f>INDEX(Random!$F$2:$F$10001, ($F644-1)*10+P$2)</f>
        <v>-0.38213136947627402</v>
      </c>
      <c r="R644" s="3">
        <v>642</v>
      </c>
      <c r="S644" s="16">
        <v>100</v>
      </c>
      <c r="T644" s="16">
        <v>102.91826510860416</v>
      </c>
      <c r="U644" s="16">
        <v>102.80711759705419</v>
      </c>
      <c r="V644" s="16">
        <v>100.26597789628444</v>
      </c>
      <c r="W644" s="16">
        <v>102.02561196540805</v>
      </c>
      <c r="X644" s="16">
        <v>101.48284452649025</v>
      </c>
      <c r="Y644" s="16">
        <v>96.034594351790801</v>
      </c>
      <c r="Z644" s="16">
        <v>97.572219783959468</v>
      </c>
      <c r="AA644" s="16">
        <v>96.969671931397755</v>
      </c>
      <c r="AB644" s="16">
        <v>96.369634828878773</v>
      </c>
      <c r="AC644" s="16">
        <v>95.183973764609519</v>
      </c>
      <c r="AD644" s="27">
        <f t="shared" si="21"/>
        <v>99.162991175447743</v>
      </c>
      <c r="AE644" s="17">
        <f t="shared" si="22"/>
        <v>0</v>
      </c>
    </row>
    <row r="645" spans="6:31" x14ac:dyDescent="0.25">
      <c r="F645" s="3">
        <v>643</v>
      </c>
      <c r="G645" s="15">
        <f>INDEX(Random!$F$2:$F$10001, ($F645-1)*10+G$2)</f>
        <v>1.3076181625243164</v>
      </c>
      <c r="H645" s="15">
        <f>INDEX(Random!$F$2:$F$10001, ($F645-1)*10+H$2)</f>
        <v>-1.6389521663808317</v>
      </c>
      <c r="I645" s="15">
        <f>INDEX(Random!$F$2:$F$10001, ($F645-1)*10+I$2)</f>
        <v>-1.4532639818420496</v>
      </c>
      <c r="J645" s="15">
        <f>INDEX(Random!$F$2:$F$10001, ($F645-1)*10+J$2)</f>
        <v>-0.21533023560898351</v>
      </c>
      <c r="K645" s="15">
        <f>INDEX(Random!$F$2:$F$10001, ($F645-1)*10+K$2)</f>
        <v>0.34556618279375612</v>
      </c>
      <c r="L645" s="33">
        <f>INDEX(Random!$F$2:$F$10001, ($F645-1)*10+L$2)</f>
        <v>-1.4082489481408738</v>
      </c>
      <c r="M645" s="15">
        <f>INDEX(Random!$F$2:$F$10001, ($F645-1)*10+M$2)</f>
        <v>1.4689354596806441</v>
      </c>
      <c r="N645" s="15">
        <f>INDEX(Random!$F$2:$F$10001, ($F645-1)*10+N$2)</f>
        <v>-0.32611294367372978</v>
      </c>
      <c r="O645" s="15">
        <f>INDEX(Random!$F$2:$F$10001, ($F645-1)*10+O$2)</f>
        <v>2.3917393950033978</v>
      </c>
      <c r="P645" s="15">
        <f>INDEX(Random!$F$2:$F$10001, ($F645-1)*10+P$2)</f>
        <v>-0.58893832487825049</v>
      </c>
      <c r="R645" s="3">
        <v>643</v>
      </c>
      <c r="S645" s="16">
        <v>100</v>
      </c>
      <c r="T645" s="16">
        <v>104.52920776425152</v>
      </c>
      <c r="U645" s="16">
        <v>98.981395244399707</v>
      </c>
      <c r="V645" s="16">
        <v>94.313604720099491</v>
      </c>
      <c r="W645" s="16">
        <v>93.675862705185395</v>
      </c>
      <c r="X645" s="16">
        <v>94.809412880989441</v>
      </c>
      <c r="Y645" s="16">
        <v>90.474866207145681</v>
      </c>
      <c r="Z645" s="16">
        <v>95.08575644202547</v>
      </c>
      <c r="AA645" s="16">
        <v>94.092517141353881</v>
      </c>
      <c r="AB645" s="16">
        <v>101.99638803356537</v>
      </c>
      <c r="AC645" s="16">
        <v>100.04512250702255</v>
      </c>
      <c r="AD645" s="27">
        <f t="shared" si="21"/>
        <v>96.800413364603855</v>
      </c>
      <c r="AE645" s="17">
        <f t="shared" si="22"/>
        <v>0</v>
      </c>
    </row>
    <row r="646" spans="6:31" x14ac:dyDescent="0.25">
      <c r="F646" s="3">
        <v>644</v>
      </c>
      <c r="G646" s="15">
        <f>INDEX(Random!$F$2:$F$10001, ($F646-1)*10+G$2)</f>
        <v>2.2681315648926632</v>
      </c>
      <c r="H646" s="15">
        <f>INDEX(Random!$F$2:$F$10001, ($F646-1)*10+H$2)</f>
        <v>-1.1197015547701634</v>
      </c>
      <c r="I646" s="15">
        <f>INDEX(Random!$F$2:$F$10001, ($F646-1)*10+I$2)</f>
        <v>0.83464861445872973</v>
      </c>
      <c r="J646" s="15">
        <f>INDEX(Random!$F$2:$F$10001, ($F646-1)*10+J$2)</f>
        <v>-0.53750135196545368</v>
      </c>
      <c r="K646" s="15">
        <f>INDEX(Random!$F$2:$F$10001, ($F646-1)*10+K$2)</f>
        <v>-0.90675651949345271</v>
      </c>
      <c r="L646" s="33">
        <f>INDEX(Random!$F$2:$F$10001, ($F646-1)*10+L$2)</f>
        <v>-0.68019692493161965</v>
      </c>
      <c r="M646" s="15">
        <f>INDEX(Random!$F$2:$F$10001, ($F646-1)*10+M$2)</f>
        <v>-0.32086886137014858</v>
      </c>
      <c r="N646" s="15">
        <f>INDEX(Random!$F$2:$F$10001, ($F646-1)*10+N$2)</f>
        <v>0.95613974281924174</v>
      </c>
      <c r="O646" s="15">
        <f>INDEX(Random!$F$2:$F$10001, ($F646-1)*10+O$2)</f>
        <v>-1.9440854261385641</v>
      </c>
      <c r="P646" s="15">
        <f>INDEX(Random!$F$2:$F$10001, ($F646-1)*10+P$2)</f>
        <v>-0.60061743789727873</v>
      </c>
      <c r="R646" s="3">
        <v>644</v>
      </c>
      <c r="S646" s="16">
        <v>100</v>
      </c>
      <c r="T646" s="16">
        <v>107.95161650316767</v>
      </c>
      <c r="U646" s="16">
        <v>104.01807681214591</v>
      </c>
      <c r="V646" s="16">
        <v>107.01801289723188</v>
      </c>
      <c r="W646" s="16">
        <v>105.15193683497627</v>
      </c>
      <c r="X646" s="16">
        <v>102.0466726330984</v>
      </c>
      <c r="Y646" s="16">
        <v>99.788533809613881</v>
      </c>
      <c r="Z646" s="16">
        <v>98.763540783718426</v>
      </c>
      <c r="AA646" s="16">
        <v>102.02684022758976</v>
      </c>
      <c r="AB646" s="16">
        <v>95.628109632594516</v>
      </c>
      <c r="AC646" s="16">
        <v>93.761937432475634</v>
      </c>
      <c r="AD646" s="27">
        <f t="shared" si="21"/>
        <v>101.61552775666124</v>
      </c>
      <c r="AE646" s="17">
        <f t="shared" si="22"/>
        <v>0.61552775666123694</v>
      </c>
    </row>
    <row r="647" spans="6:31" x14ac:dyDescent="0.25">
      <c r="F647" s="3">
        <v>645</v>
      </c>
      <c r="G647" s="15">
        <f>INDEX(Random!$F$2:$F$10001, ($F647-1)*10+G$2)</f>
        <v>0.10683447203942319</v>
      </c>
      <c r="H647" s="15">
        <f>INDEX(Random!$F$2:$F$10001, ($F647-1)*10+H$2)</f>
        <v>1.5641227300662524</v>
      </c>
      <c r="I647" s="15">
        <f>INDEX(Random!$F$2:$F$10001, ($F647-1)*10+I$2)</f>
        <v>-1.228502701031015</v>
      </c>
      <c r="J647" s="15">
        <f>INDEX(Random!$F$2:$F$10001, ($F647-1)*10+J$2)</f>
        <v>1.3351412114767127</v>
      </c>
      <c r="K647" s="15">
        <f>INDEX(Random!$F$2:$F$10001, ($F647-1)*10+K$2)</f>
        <v>-0.15403025482308785</v>
      </c>
      <c r="L647" s="33">
        <f>INDEX(Random!$F$2:$F$10001, ($F647-1)*10+L$2)</f>
        <v>1.9432196622077462</v>
      </c>
      <c r="M647" s="15">
        <f>INDEX(Random!$F$2:$F$10001, ($F647-1)*10+M$2)</f>
        <v>-0.8259272382383005</v>
      </c>
      <c r="N647" s="15">
        <f>INDEX(Random!$F$2:$F$10001, ($F647-1)*10+N$2)</f>
        <v>0.48843785212208912</v>
      </c>
      <c r="O647" s="15">
        <f>INDEX(Random!$F$2:$F$10001, ($F647-1)*10+O$2)</f>
        <v>6.6060266700153941E-2</v>
      </c>
      <c r="P647" s="15">
        <f>INDEX(Random!$F$2:$F$10001, ($F647-1)*10+P$2)</f>
        <v>0.58441992876208582</v>
      </c>
      <c r="R647" s="3">
        <v>645</v>
      </c>
      <c r="S647" s="16">
        <v>100</v>
      </c>
      <c r="T647" s="16">
        <v>100.4028931538042</v>
      </c>
      <c r="U647" s="16">
        <v>105.85717653224626</v>
      </c>
      <c r="V647" s="16">
        <v>101.62840380755986</v>
      </c>
      <c r="W647" s="16">
        <v>106.32947824759954</v>
      </c>
      <c r="X647" s="16">
        <v>105.82785101915707</v>
      </c>
      <c r="Y647" s="16">
        <v>113.004630508915</v>
      </c>
      <c r="Z647" s="16">
        <v>109.96518922205881</v>
      </c>
      <c r="AA647" s="16">
        <v>111.8304693125849</v>
      </c>
      <c r="AB647" s="16">
        <v>112.12757509428177</v>
      </c>
      <c r="AC647" s="16">
        <v>114.39722557882</v>
      </c>
      <c r="AD647" s="27">
        <f t="shared" si="21"/>
        <v>108.13708924770273</v>
      </c>
      <c r="AE647" s="17">
        <f t="shared" si="22"/>
        <v>7.1370892477027326</v>
      </c>
    </row>
    <row r="648" spans="6:31" x14ac:dyDescent="0.25">
      <c r="F648" s="3">
        <v>646</v>
      </c>
      <c r="G648" s="15">
        <f>INDEX(Random!$F$2:$F$10001, ($F648-1)*10+G$2)</f>
        <v>0.69406580191917111</v>
      </c>
      <c r="H648" s="15">
        <f>INDEX(Random!$F$2:$F$10001, ($F648-1)*10+H$2)</f>
        <v>0.10543111668495046</v>
      </c>
      <c r="I648" s="15">
        <f>INDEX(Random!$F$2:$F$10001, ($F648-1)*10+I$2)</f>
        <v>-1.4909192133432738</v>
      </c>
      <c r="J648" s="15">
        <f>INDEX(Random!$F$2:$F$10001, ($F648-1)*10+J$2)</f>
        <v>-2.3041434516117696</v>
      </c>
      <c r="K648" s="15">
        <f>INDEX(Random!$F$2:$F$10001, ($F648-1)*10+K$2)</f>
        <v>-1.9635356288580825</v>
      </c>
      <c r="L648" s="33">
        <f>INDEX(Random!$F$2:$F$10001, ($F648-1)*10+L$2)</f>
        <v>0.62458196917177444</v>
      </c>
      <c r="M648" s="15">
        <f>INDEX(Random!$F$2:$F$10001, ($F648-1)*10+M$2)</f>
        <v>2.3175253481836662</v>
      </c>
      <c r="N648" s="15">
        <f>INDEX(Random!$F$2:$F$10001, ($F648-1)*10+N$2)</f>
        <v>0.9247113027276046</v>
      </c>
      <c r="O648" s="15">
        <f>INDEX(Random!$F$2:$F$10001, ($F648-1)*10+O$2)</f>
        <v>-1.3083004116929622</v>
      </c>
      <c r="P648" s="15">
        <f>INDEX(Random!$F$2:$F$10001, ($F648-1)*10+P$2)</f>
        <v>-0.34783796596984373</v>
      </c>
      <c r="R648" s="3">
        <v>646</v>
      </c>
      <c r="S648" s="16">
        <v>100</v>
      </c>
      <c r="T648" s="16">
        <v>102.40006636463428</v>
      </c>
      <c r="U648" s="16">
        <v>102.80778994807589</v>
      </c>
      <c r="V648" s="16">
        <v>97.835908986771074</v>
      </c>
      <c r="W648" s="16">
        <v>90.5992428898127</v>
      </c>
      <c r="X648" s="16">
        <v>84.861827011315597</v>
      </c>
      <c r="Y648" s="16">
        <v>86.696280786433576</v>
      </c>
      <c r="Z648" s="16">
        <v>93.745217351744088</v>
      </c>
      <c r="AA648" s="16">
        <v>96.740671496588689</v>
      </c>
      <c r="AB648" s="16">
        <v>92.627833921168417</v>
      </c>
      <c r="AC648" s="16">
        <v>91.593502772428693</v>
      </c>
      <c r="AD648" s="27">
        <f t="shared" si="21"/>
        <v>93.990834152897293</v>
      </c>
      <c r="AE648" s="17">
        <f t="shared" si="22"/>
        <v>0</v>
      </c>
    </row>
    <row r="649" spans="6:31" x14ac:dyDescent="0.25">
      <c r="F649" s="3">
        <v>647</v>
      </c>
      <c r="G649" s="15">
        <f>INDEX(Random!$F$2:$F$10001, ($F649-1)*10+G$2)</f>
        <v>0.59426271241577777</v>
      </c>
      <c r="H649" s="15">
        <f>INDEX(Random!$F$2:$F$10001, ($F649-1)*10+H$2)</f>
        <v>-1.37564761971639</v>
      </c>
      <c r="I649" s="15">
        <f>INDEX(Random!$F$2:$F$10001, ($F649-1)*10+I$2)</f>
        <v>-0.74458406248306952</v>
      </c>
      <c r="J649" s="15">
        <f>INDEX(Random!$F$2:$F$10001, ($F649-1)*10+J$2)</f>
        <v>-0.21259069015827997</v>
      </c>
      <c r="K649" s="15">
        <f>INDEX(Random!$F$2:$F$10001, ($F649-1)*10+K$2)</f>
        <v>-0.84999951384799577</v>
      </c>
      <c r="L649" s="33">
        <f>INDEX(Random!$F$2:$F$10001, ($F649-1)*10+L$2)</f>
        <v>-0.31827514700406301</v>
      </c>
      <c r="M649" s="15">
        <f>INDEX(Random!$F$2:$F$10001, ($F649-1)*10+M$2)</f>
        <v>-0.547393640528546</v>
      </c>
      <c r="N649" s="15">
        <f>INDEX(Random!$F$2:$F$10001, ($F649-1)*10+N$2)</f>
        <v>0.66330669105635165</v>
      </c>
      <c r="O649" s="15">
        <f>INDEX(Random!$F$2:$F$10001, ($F649-1)*10+O$2)</f>
        <v>-1.524797599559818</v>
      </c>
      <c r="P649" s="15">
        <f>INDEX(Random!$F$2:$F$10001, ($F649-1)*10+P$2)</f>
        <v>0.46932093275780518</v>
      </c>
      <c r="R649" s="3">
        <v>647</v>
      </c>
      <c r="S649" s="16">
        <v>100</v>
      </c>
      <c r="T649" s="16">
        <v>102.05785550454836</v>
      </c>
      <c r="U649" s="16">
        <v>97.498475252765274</v>
      </c>
      <c r="V649" s="16">
        <v>95.135303983053916</v>
      </c>
      <c r="W649" s="16">
        <v>94.500688694871016</v>
      </c>
      <c r="X649" s="16">
        <v>91.884722204047179</v>
      </c>
      <c r="Y649" s="16">
        <v>90.948826199106307</v>
      </c>
      <c r="Z649" s="16">
        <v>89.333303511716721</v>
      </c>
      <c r="AA649" s="16">
        <v>91.383034291337438</v>
      </c>
      <c r="AB649" s="16">
        <v>86.864903160483706</v>
      </c>
      <c r="AC649" s="16">
        <v>88.28172110269611</v>
      </c>
      <c r="AD649" s="27">
        <f t="shared" si="21"/>
        <v>92.788883390462601</v>
      </c>
      <c r="AE649" s="17">
        <f t="shared" si="22"/>
        <v>0</v>
      </c>
    </row>
    <row r="650" spans="6:31" x14ac:dyDescent="0.25">
      <c r="F650" s="3">
        <v>648</v>
      </c>
      <c r="G650" s="15">
        <f>INDEX(Random!$F$2:$F$10001, ($F650-1)*10+G$2)</f>
        <v>-0.60976011570555888</v>
      </c>
      <c r="H650" s="15">
        <f>INDEX(Random!$F$2:$F$10001, ($F650-1)*10+H$2)</f>
        <v>1.565067114972515</v>
      </c>
      <c r="I650" s="15">
        <f>INDEX(Random!$F$2:$F$10001, ($F650-1)*10+I$2)</f>
        <v>-0.10681643594991981</v>
      </c>
      <c r="J650" s="15">
        <f>INDEX(Random!$F$2:$F$10001, ($F650-1)*10+J$2)</f>
        <v>-0.24243152159251552</v>
      </c>
      <c r="K650" s="15">
        <f>INDEX(Random!$F$2:$F$10001, ($F650-1)*10+K$2)</f>
        <v>-0.69385353240801551</v>
      </c>
      <c r="L650" s="33">
        <f>INDEX(Random!$F$2:$F$10001, ($F650-1)*10+L$2)</f>
        <v>0.44265004305465366</v>
      </c>
      <c r="M650" s="15">
        <f>INDEX(Random!$F$2:$F$10001, ($F650-1)*10+M$2)</f>
        <v>-0.2917032341910521</v>
      </c>
      <c r="N650" s="15">
        <f>INDEX(Random!$F$2:$F$10001, ($F650-1)*10+N$2)</f>
        <v>0.61113281226976468</v>
      </c>
      <c r="O650" s="15">
        <f>INDEX(Random!$F$2:$F$10001, ($F650-1)*10+O$2)</f>
        <v>3.3150601050165385</v>
      </c>
      <c r="P650" s="15">
        <f>INDEX(Random!$F$2:$F$10001, ($F650-1)*10+P$2)</f>
        <v>1.2065982717905703</v>
      </c>
      <c r="R650" s="3">
        <v>648</v>
      </c>
      <c r="S650" s="16">
        <v>100</v>
      </c>
      <c r="T650" s="16">
        <v>98.018448402377629</v>
      </c>
      <c r="U650" s="16">
        <v>103.34647279770219</v>
      </c>
      <c r="V650" s="16">
        <v>103.02193478716458</v>
      </c>
      <c r="W650" s="16">
        <v>102.23233572193408</v>
      </c>
      <c r="X650" s="16">
        <v>99.924306987797209</v>
      </c>
      <c r="Y650" s="16">
        <v>101.46332499090573</v>
      </c>
      <c r="Z650" s="16">
        <v>100.51941361411987</v>
      </c>
      <c r="AA650" s="16">
        <v>102.64602273257859</v>
      </c>
      <c r="AB650" s="16">
        <v>114.76819436978947</v>
      </c>
      <c r="AC650" s="16">
        <v>119.56048923029653</v>
      </c>
      <c r="AD650" s="27">
        <f t="shared" si="21"/>
        <v>104.55009436346658</v>
      </c>
      <c r="AE650" s="17">
        <f t="shared" si="22"/>
        <v>3.5500943634665845</v>
      </c>
    </row>
    <row r="651" spans="6:31" x14ac:dyDescent="0.25">
      <c r="F651" s="3">
        <v>649</v>
      </c>
      <c r="G651" s="15">
        <f>INDEX(Random!$F$2:$F$10001, ($F651-1)*10+G$2)</f>
        <v>-1.4287876622260653</v>
      </c>
      <c r="H651" s="15">
        <f>INDEX(Random!$F$2:$F$10001, ($F651-1)*10+H$2)</f>
        <v>-0.50468877117787403</v>
      </c>
      <c r="I651" s="15">
        <f>INDEX(Random!$F$2:$F$10001, ($F651-1)*10+I$2)</f>
        <v>0.93697121234716196</v>
      </c>
      <c r="J651" s="15">
        <f>INDEX(Random!$F$2:$F$10001, ($F651-1)*10+J$2)</f>
        <v>-0.91383276556733206</v>
      </c>
      <c r="K651" s="15">
        <f>INDEX(Random!$F$2:$F$10001, ($F651-1)*10+K$2)</f>
        <v>-0.83280502353127828</v>
      </c>
      <c r="L651" s="33">
        <f>INDEX(Random!$F$2:$F$10001, ($F651-1)*10+L$2)</f>
        <v>0.7864021519972475</v>
      </c>
      <c r="M651" s="15">
        <f>INDEX(Random!$F$2:$F$10001, ($F651-1)*10+M$2)</f>
        <v>-0.39153254787631914</v>
      </c>
      <c r="N651" s="15">
        <f>INDEX(Random!$F$2:$F$10001, ($F651-1)*10+N$2)</f>
        <v>1.3685499010610553</v>
      </c>
      <c r="O651" s="15">
        <f>INDEX(Random!$F$2:$F$10001, ($F651-1)*10+O$2)</f>
        <v>-0.12519269879941122</v>
      </c>
      <c r="P651" s="15">
        <f>INDEX(Random!$F$2:$F$10001, ($F651-1)*10+P$2)</f>
        <v>1.3058300930073699</v>
      </c>
      <c r="R651" s="3">
        <v>649</v>
      </c>
      <c r="S651" s="16">
        <v>100</v>
      </c>
      <c r="T651" s="16">
        <v>95.362430528395066</v>
      </c>
      <c r="U651" s="16">
        <v>93.802772666373897</v>
      </c>
      <c r="V651" s="16">
        <v>96.839879212026318</v>
      </c>
      <c r="W651" s="16">
        <v>93.957777141849505</v>
      </c>
      <c r="X651" s="16">
        <v>91.409542099361204</v>
      </c>
      <c r="Y651" s="16">
        <v>93.893776155197017</v>
      </c>
      <c r="Z651" s="16">
        <v>92.709338042253378</v>
      </c>
      <c r="AA651" s="16">
        <v>97.106591890907353</v>
      </c>
      <c r="AB651" s="16">
        <v>96.742002778365702</v>
      </c>
      <c r="AC651" s="16">
        <v>101.117584504508</v>
      </c>
      <c r="AD651" s="27">
        <f t="shared" si="21"/>
        <v>95.294169501923747</v>
      </c>
      <c r="AE651" s="17">
        <f t="shared" si="22"/>
        <v>0</v>
      </c>
    </row>
    <row r="652" spans="6:31" x14ac:dyDescent="0.25">
      <c r="F652" s="3">
        <v>650</v>
      </c>
      <c r="G652" s="15">
        <f>INDEX(Random!$F$2:$F$10001, ($F652-1)*10+G$2)</f>
        <v>-0.28316889112916893</v>
      </c>
      <c r="H652" s="15">
        <f>INDEX(Random!$F$2:$F$10001, ($F652-1)*10+H$2)</f>
        <v>-0.18430185503342536</v>
      </c>
      <c r="I652" s="15">
        <f>INDEX(Random!$F$2:$F$10001, ($F652-1)*10+I$2)</f>
        <v>-0.44949407383223206</v>
      </c>
      <c r="J652" s="15">
        <f>INDEX(Random!$F$2:$F$10001, ($F652-1)*10+J$2)</f>
        <v>-0.5288212651922638</v>
      </c>
      <c r="K652" s="15">
        <f>INDEX(Random!$F$2:$F$10001, ($F652-1)*10+K$2)</f>
        <v>-0.87567866314718801</v>
      </c>
      <c r="L652" s="33">
        <f>INDEX(Random!$F$2:$F$10001, ($F652-1)*10+L$2)</f>
        <v>0.16922422256685768</v>
      </c>
      <c r="M652" s="15">
        <f>INDEX(Random!$F$2:$F$10001, ($F652-1)*10+M$2)</f>
        <v>0.92215026120946519</v>
      </c>
      <c r="N652" s="15">
        <f>INDEX(Random!$F$2:$F$10001, ($F652-1)*10+N$2)</f>
        <v>1.2596491998600856</v>
      </c>
      <c r="O652" s="15">
        <f>INDEX(Random!$F$2:$F$10001, ($F652-1)*10+O$2)</f>
        <v>0.6467467740244256</v>
      </c>
      <c r="P652" s="15">
        <f>INDEX(Random!$F$2:$F$10001, ($F652-1)*10+P$2)</f>
        <v>0.63828611967510773</v>
      </c>
      <c r="R652" s="3">
        <v>650</v>
      </c>
      <c r="S652" s="16">
        <v>100</v>
      </c>
      <c r="T652" s="16">
        <v>99.098064725418283</v>
      </c>
      <c r="U652" s="16">
        <v>98.530460152434557</v>
      </c>
      <c r="V652" s="16">
        <v>97.098579984400928</v>
      </c>
      <c r="W652" s="16">
        <v>95.433249642259682</v>
      </c>
      <c r="X652" s="16">
        <v>92.71158068184711</v>
      </c>
      <c r="Y652" s="16">
        <v>93.280104622227739</v>
      </c>
      <c r="Z652" s="16">
        <v>96.252428521125765</v>
      </c>
      <c r="AA652" s="16">
        <v>100.45015384505052</v>
      </c>
      <c r="AB652" s="16">
        <v>102.69790002706551</v>
      </c>
      <c r="AC652" s="16">
        <v>104.966152009426</v>
      </c>
      <c r="AD652" s="27">
        <f t="shared" si="21"/>
        <v>98.051867421125621</v>
      </c>
      <c r="AE652" s="17">
        <f t="shared" si="22"/>
        <v>0</v>
      </c>
    </row>
    <row r="653" spans="6:31" x14ac:dyDescent="0.25">
      <c r="F653" s="3">
        <v>651</v>
      </c>
      <c r="G653" s="15">
        <f>INDEX(Random!$F$2:$F$10001, ($F653-1)*10+G$2)</f>
        <v>-0.85659115005971209</v>
      </c>
      <c r="H653" s="15">
        <f>INDEX(Random!$F$2:$F$10001, ($F653-1)*10+H$2)</f>
        <v>-0.94440460942274251</v>
      </c>
      <c r="I653" s="15">
        <f>INDEX(Random!$F$2:$F$10001, ($F653-1)*10+I$2)</f>
        <v>1.0481636183761636</v>
      </c>
      <c r="J653" s="15">
        <f>INDEX(Random!$F$2:$F$10001, ($F653-1)*10+J$2)</f>
        <v>0.17422570385086239</v>
      </c>
      <c r="K653" s="15">
        <f>INDEX(Random!$F$2:$F$10001, ($F653-1)*10+K$2)</f>
        <v>0.60435063214203721</v>
      </c>
      <c r="L653" s="33">
        <f>INDEX(Random!$F$2:$F$10001, ($F653-1)*10+L$2)</f>
        <v>-0.21073956093424717</v>
      </c>
      <c r="M653" s="15">
        <f>INDEX(Random!$F$2:$F$10001, ($F653-1)*10+M$2)</f>
        <v>-1.5908962755295661</v>
      </c>
      <c r="N653" s="15">
        <f>INDEX(Random!$F$2:$F$10001, ($F653-1)*10+N$2)</f>
        <v>-0.4778983925989429</v>
      </c>
      <c r="O653" s="15">
        <f>INDEX(Random!$F$2:$F$10001, ($F653-1)*10+O$2)</f>
        <v>-1.4430196762871441</v>
      </c>
      <c r="P653" s="15">
        <f>INDEX(Random!$F$2:$F$10001, ($F653-1)*10+P$2)</f>
        <v>0.12517007504297584</v>
      </c>
      <c r="R653" s="3">
        <v>651</v>
      </c>
      <c r="S653" s="16">
        <v>100</v>
      </c>
      <c r="T653" s="16">
        <v>97.210307042959329</v>
      </c>
      <c r="U653" s="16">
        <v>94.220516189012002</v>
      </c>
      <c r="V653" s="16">
        <v>97.634598979533038</v>
      </c>
      <c r="W653" s="16">
        <v>98.249792235846286</v>
      </c>
      <c r="X653" s="16">
        <v>100.30556455433153</v>
      </c>
      <c r="Y653" s="16">
        <v>99.642646711096788</v>
      </c>
      <c r="Z653" s="16">
        <v>94.506391725519919</v>
      </c>
      <c r="AA653" s="16">
        <v>93.044304309179495</v>
      </c>
      <c r="AB653" s="16">
        <v>88.686964673282702</v>
      </c>
      <c r="AC653" s="16">
        <v>89.099056994855943</v>
      </c>
      <c r="AD653" s="27">
        <f t="shared" si="21"/>
        <v>95.260014341561686</v>
      </c>
      <c r="AE653" s="17">
        <f t="shared" si="22"/>
        <v>0</v>
      </c>
    </row>
    <row r="654" spans="6:31" x14ac:dyDescent="0.25">
      <c r="F654" s="3">
        <v>652</v>
      </c>
      <c r="G654" s="15">
        <f>INDEX(Random!$F$2:$F$10001, ($F654-1)*10+G$2)</f>
        <v>0.42206032617652278</v>
      </c>
      <c r="H654" s="15">
        <f>INDEX(Random!$F$2:$F$10001, ($F654-1)*10+H$2)</f>
        <v>-0.62065176664581445</v>
      </c>
      <c r="I654" s="15">
        <f>INDEX(Random!$F$2:$F$10001, ($F654-1)*10+I$2)</f>
        <v>-0.35897684305837635</v>
      </c>
      <c r="J654" s="15">
        <f>INDEX(Random!$F$2:$F$10001, ($F654-1)*10+J$2)</f>
        <v>-0.82255113942936053</v>
      </c>
      <c r="K654" s="15">
        <f>INDEX(Random!$F$2:$F$10001, ($F654-1)*10+K$2)</f>
        <v>2.0041873056383031</v>
      </c>
      <c r="L654" s="33">
        <f>INDEX(Random!$F$2:$F$10001, ($F654-1)*10+L$2)</f>
        <v>0.51208964488352315</v>
      </c>
      <c r="M654" s="15">
        <f>INDEX(Random!$F$2:$F$10001, ($F654-1)*10+M$2)</f>
        <v>-0.20762792197672336</v>
      </c>
      <c r="N654" s="15">
        <f>INDEX(Random!$F$2:$F$10001, ($F654-1)*10+N$2)</f>
        <v>0.47022676638371036</v>
      </c>
      <c r="O654" s="15">
        <f>INDEX(Random!$F$2:$F$10001, ($F654-1)*10+O$2)</f>
        <v>1.2400634133641655</v>
      </c>
      <c r="P654" s="15">
        <f>INDEX(Random!$F$2:$F$10001, ($F654-1)*10+P$2)</f>
        <v>-1.9199815963828111</v>
      </c>
      <c r="R654" s="3">
        <v>652</v>
      </c>
      <c r="S654" s="16">
        <v>100</v>
      </c>
      <c r="T654" s="16">
        <v>101.47008436180205</v>
      </c>
      <c r="U654" s="16">
        <v>99.423074701712864</v>
      </c>
      <c r="V654" s="16">
        <v>98.276140578326249</v>
      </c>
      <c r="W654" s="16">
        <v>95.643675582389889</v>
      </c>
      <c r="X654" s="16">
        <v>102.33886973615022</v>
      </c>
      <c r="Y654" s="16">
        <v>104.15738452311403</v>
      </c>
      <c r="Z654" s="16">
        <v>103.47980943435695</v>
      </c>
      <c r="AA654" s="16">
        <v>105.17082163663062</v>
      </c>
      <c r="AB654" s="16">
        <v>109.68541361372098</v>
      </c>
      <c r="AC654" s="16">
        <v>102.88951594795225</v>
      </c>
      <c r="AD654" s="27">
        <f t="shared" si="21"/>
        <v>102.25347901161562</v>
      </c>
      <c r="AE654" s="17">
        <f t="shared" si="22"/>
        <v>1.2534790116156245</v>
      </c>
    </row>
    <row r="655" spans="6:31" x14ac:dyDescent="0.25">
      <c r="F655" s="3">
        <v>653</v>
      </c>
      <c r="G655" s="15">
        <f>INDEX(Random!$F$2:$F$10001, ($F655-1)*10+G$2)</f>
        <v>-1.4122556155253256</v>
      </c>
      <c r="H655" s="15">
        <f>INDEX(Random!$F$2:$F$10001, ($F655-1)*10+H$2)</f>
        <v>-0.29220954601208277</v>
      </c>
      <c r="I655" s="15">
        <f>INDEX(Random!$F$2:$F$10001, ($F655-1)*10+I$2)</f>
        <v>-0.28965391209981389</v>
      </c>
      <c r="J655" s="15">
        <f>INDEX(Random!$F$2:$F$10001, ($F655-1)*10+J$2)</f>
        <v>0.15453593170792659</v>
      </c>
      <c r="K655" s="15">
        <f>INDEX(Random!$F$2:$F$10001, ($F655-1)*10+K$2)</f>
        <v>0.38195940622126467</v>
      </c>
      <c r="L655" s="33">
        <f>INDEX(Random!$F$2:$F$10001, ($F655-1)*10+L$2)</f>
        <v>-2.120291263514444</v>
      </c>
      <c r="M655" s="15">
        <f>INDEX(Random!$F$2:$F$10001, ($F655-1)*10+M$2)</f>
        <v>-0.99342663132713505</v>
      </c>
      <c r="N655" s="15">
        <f>INDEX(Random!$F$2:$F$10001, ($F655-1)*10+N$2)</f>
        <v>-5.4776388139091706E-2</v>
      </c>
      <c r="O655" s="15">
        <f>INDEX(Random!$F$2:$F$10001, ($F655-1)*10+O$2)</f>
        <v>-0.91700248486205183</v>
      </c>
      <c r="P655" s="15">
        <f>INDEX(Random!$F$2:$F$10001, ($F655-1)*10+P$2)</f>
        <v>-1.5914004670274875</v>
      </c>
      <c r="R655" s="3">
        <v>653</v>
      </c>
      <c r="S655" s="16">
        <v>100</v>
      </c>
      <c r="T655" s="16">
        <v>95.415323821923693</v>
      </c>
      <c r="U655" s="16">
        <v>94.526071608958276</v>
      </c>
      <c r="V655" s="16">
        <v>93.653134521680244</v>
      </c>
      <c r="W655" s="16">
        <v>94.181021560784131</v>
      </c>
      <c r="X655" s="16">
        <v>95.437110294107825</v>
      </c>
      <c r="Y655" s="16">
        <v>88.924551002260401</v>
      </c>
      <c r="Z655" s="16">
        <v>86.047995386741604</v>
      </c>
      <c r="AA655" s="16">
        <v>85.927633454831621</v>
      </c>
      <c r="AB655" s="16">
        <v>83.361433319321321</v>
      </c>
      <c r="AC655" s="16">
        <v>79.063084978453659</v>
      </c>
      <c r="AD655" s="27">
        <f t="shared" si="21"/>
        <v>89.65373599490627</v>
      </c>
      <c r="AE655" s="17">
        <f t="shared" si="22"/>
        <v>0</v>
      </c>
    </row>
    <row r="656" spans="6:31" x14ac:dyDescent="0.25">
      <c r="F656" s="3">
        <v>654</v>
      </c>
      <c r="G656" s="15">
        <f>INDEX(Random!$F$2:$F$10001, ($F656-1)*10+G$2)</f>
        <v>0.19777976656282195</v>
      </c>
      <c r="H656" s="15">
        <f>INDEX(Random!$F$2:$F$10001, ($F656-1)*10+H$2)</f>
        <v>6.7667008132549555E-2</v>
      </c>
      <c r="I656" s="15">
        <f>INDEX(Random!$F$2:$F$10001, ($F656-1)*10+I$2)</f>
        <v>0.23529380259180793</v>
      </c>
      <c r="J656" s="15">
        <f>INDEX(Random!$F$2:$F$10001, ($F656-1)*10+J$2)</f>
        <v>-0.95938348598170942</v>
      </c>
      <c r="K656" s="15">
        <f>INDEX(Random!$F$2:$F$10001, ($F656-1)*10+K$2)</f>
        <v>-3.2028700081121964E-2</v>
      </c>
      <c r="L656" s="33">
        <f>INDEX(Random!$F$2:$F$10001, ($F656-1)*10+L$2)</f>
        <v>0.90689700890834835</v>
      </c>
      <c r="M656" s="15">
        <f>INDEX(Random!$F$2:$F$10001, ($F656-1)*10+M$2)</f>
        <v>0.11346054564678662</v>
      </c>
      <c r="N656" s="15">
        <f>INDEX(Random!$F$2:$F$10001, ($F656-1)*10+N$2)</f>
        <v>0.7379748351830252</v>
      </c>
      <c r="O656" s="15">
        <f>INDEX(Random!$F$2:$F$10001, ($F656-1)*10+O$2)</f>
        <v>1.197329164832708</v>
      </c>
      <c r="P656" s="15">
        <f>INDEX(Random!$F$2:$F$10001, ($F656-1)*10+P$2)</f>
        <v>-0.26221894557786807</v>
      </c>
      <c r="R656" s="3">
        <v>654</v>
      </c>
      <c r="S656" s="16">
        <v>100</v>
      </c>
      <c r="T656" s="16">
        <v>100.70962952556867</v>
      </c>
      <c r="U656" s="16">
        <v>100.98263198173822</v>
      </c>
      <c r="V656" s="16">
        <v>101.82727907288046</v>
      </c>
      <c r="W656" s="16">
        <v>98.645916240970564</v>
      </c>
      <c r="X656" s="16">
        <v>98.583120957451996</v>
      </c>
      <c r="Y656" s="16">
        <v>101.67239293642187</v>
      </c>
      <c r="Z656" s="16">
        <v>102.10471381462625</v>
      </c>
      <c r="AA656" s="16">
        <v>104.70939235584906</v>
      </c>
      <c r="AB656" s="16">
        <v>109.04776118070579</v>
      </c>
      <c r="AC656" s="16">
        <v>108.14018248256498</v>
      </c>
      <c r="AD656" s="27">
        <f t="shared" si="21"/>
        <v>102.64230205487779</v>
      </c>
      <c r="AE656" s="17">
        <f t="shared" si="22"/>
        <v>1.6423020548777885</v>
      </c>
    </row>
    <row r="657" spans="6:31" x14ac:dyDescent="0.25">
      <c r="F657" s="3">
        <v>655</v>
      </c>
      <c r="G657" s="15">
        <f>INDEX(Random!$F$2:$F$10001, ($F657-1)*10+G$2)</f>
        <v>-1.0997394709694741</v>
      </c>
      <c r="H657" s="15">
        <f>INDEX(Random!$F$2:$F$10001, ($F657-1)*10+H$2)</f>
        <v>-5.8875182657457739E-2</v>
      </c>
      <c r="I657" s="15">
        <f>INDEX(Random!$F$2:$F$10001, ($F657-1)*10+I$2)</f>
        <v>-0.31844440782759004</v>
      </c>
      <c r="J657" s="15">
        <f>INDEX(Random!$F$2:$F$10001, ($F657-1)*10+J$2)</f>
        <v>-0.86468610028115045</v>
      </c>
      <c r="K657" s="15">
        <f>INDEX(Random!$F$2:$F$10001, ($F657-1)*10+K$2)</f>
        <v>8.4104153562320122E-2</v>
      </c>
      <c r="L657" s="33">
        <f>INDEX(Random!$F$2:$F$10001, ($F657-1)*10+L$2)</f>
        <v>-0.78875564069620308</v>
      </c>
      <c r="M657" s="15">
        <f>INDEX(Random!$F$2:$F$10001, ($F657-1)*10+M$2)</f>
        <v>-0.21289942802849188</v>
      </c>
      <c r="N657" s="15">
        <f>INDEX(Random!$F$2:$F$10001, ($F657-1)*10+N$2)</f>
        <v>-0.29177828888193369</v>
      </c>
      <c r="O657" s="15">
        <f>INDEX(Random!$F$2:$F$10001, ($F657-1)*10+O$2)</f>
        <v>-0.40073180047401197</v>
      </c>
      <c r="P657" s="15">
        <f>INDEX(Random!$F$2:$F$10001, ($F657-1)*10+P$2)</f>
        <v>-1.1265766291521768</v>
      </c>
      <c r="R657" s="3">
        <v>655</v>
      </c>
      <c r="S657" s="16">
        <v>100</v>
      </c>
      <c r="T657" s="16">
        <v>96.420737981372071</v>
      </c>
      <c r="U657" s="16">
        <v>96.272630644464925</v>
      </c>
      <c r="V657" s="16">
        <v>95.291500410520399</v>
      </c>
      <c r="W657" s="16">
        <v>92.608012452511446</v>
      </c>
      <c r="X657" s="16">
        <v>92.910262182064699</v>
      </c>
      <c r="Y657" s="16">
        <v>90.524083931184407</v>
      </c>
      <c r="Z657" s="16">
        <v>89.919297371603491</v>
      </c>
      <c r="AA657" s="16">
        <v>89.082555605860435</v>
      </c>
      <c r="AB657" s="16">
        <v>87.93167369950784</v>
      </c>
      <c r="AC657" s="16">
        <v>84.708084758219329</v>
      </c>
      <c r="AD657" s="27">
        <f t="shared" si="21"/>
        <v>91.566883903730911</v>
      </c>
      <c r="AE657" s="17">
        <f t="shared" si="22"/>
        <v>0</v>
      </c>
    </row>
    <row r="658" spans="6:31" x14ac:dyDescent="0.25">
      <c r="F658" s="3">
        <v>656</v>
      </c>
      <c r="G658" s="15">
        <f>INDEX(Random!$F$2:$F$10001, ($F658-1)*10+G$2)</f>
        <v>-0.42350977667259515</v>
      </c>
      <c r="H658" s="15">
        <f>INDEX(Random!$F$2:$F$10001, ($F658-1)*10+H$2)</f>
        <v>-0.8189176411791963</v>
      </c>
      <c r="I658" s="15">
        <f>INDEX(Random!$F$2:$F$10001, ($F658-1)*10+I$2)</f>
        <v>1.5600160651259274</v>
      </c>
      <c r="J658" s="15">
        <f>INDEX(Random!$F$2:$F$10001, ($F658-1)*10+J$2)</f>
        <v>0.71434751357220883</v>
      </c>
      <c r="K658" s="15">
        <f>INDEX(Random!$F$2:$F$10001, ($F658-1)*10+K$2)</f>
        <v>-0.41201145039321196</v>
      </c>
      <c r="L658" s="33">
        <f>INDEX(Random!$F$2:$F$10001, ($F658-1)*10+L$2)</f>
        <v>-1.1283763628100576</v>
      </c>
      <c r="M658" s="15">
        <f>INDEX(Random!$F$2:$F$10001, ($F658-1)*10+M$2)</f>
        <v>2.0632731880679653</v>
      </c>
      <c r="N658" s="15">
        <f>INDEX(Random!$F$2:$F$10001, ($F658-1)*10+N$2)</f>
        <v>0.31445875355176639</v>
      </c>
      <c r="O658" s="15">
        <f>INDEX(Random!$F$2:$F$10001, ($F658-1)*10+O$2)</f>
        <v>0.84795020594987647</v>
      </c>
      <c r="P658" s="15">
        <f>INDEX(Random!$F$2:$F$10001, ($F658-1)*10+P$2)</f>
        <v>-1.2701091828470616</v>
      </c>
      <c r="R658" s="3">
        <v>656</v>
      </c>
      <c r="S658" s="16">
        <v>100</v>
      </c>
      <c r="T658" s="16">
        <v>98.63268881625801</v>
      </c>
      <c r="U658" s="16">
        <v>96.002372387924041</v>
      </c>
      <c r="V658" s="16">
        <v>101.20366109741232</v>
      </c>
      <c r="W658" s="16">
        <v>103.70313819759519</v>
      </c>
      <c r="X658" s="16">
        <v>102.32464907826271</v>
      </c>
      <c r="Y658" s="16">
        <v>98.567461208735025</v>
      </c>
      <c r="Z658" s="16">
        <v>105.67654701260847</v>
      </c>
      <c r="AA658" s="16">
        <v>106.84377842956557</v>
      </c>
      <c r="AB658" s="16">
        <v>109.97426319424771</v>
      </c>
      <c r="AC658" s="16">
        <v>105.43378340143038</v>
      </c>
      <c r="AD658" s="27">
        <f t="shared" si="21"/>
        <v>102.83623428240394</v>
      </c>
      <c r="AE658" s="17">
        <f t="shared" si="22"/>
        <v>1.8362342824039359</v>
      </c>
    </row>
    <row r="659" spans="6:31" x14ac:dyDescent="0.25">
      <c r="F659" s="3">
        <v>657</v>
      </c>
      <c r="G659" s="15">
        <f>INDEX(Random!$F$2:$F$10001, ($F659-1)*10+G$2)</f>
        <v>0.66189731733973889</v>
      </c>
      <c r="H659" s="15">
        <f>INDEX(Random!$F$2:$F$10001, ($F659-1)*10+H$2)</f>
        <v>-0.6061203235439605</v>
      </c>
      <c r="I659" s="15">
        <f>INDEX(Random!$F$2:$F$10001, ($F659-1)*10+I$2)</f>
        <v>-0.81524628157097001</v>
      </c>
      <c r="J659" s="15">
        <f>INDEX(Random!$F$2:$F$10001, ($F659-1)*10+J$2)</f>
        <v>0.19068025224072521</v>
      </c>
      <c r="K659" s="15">
        <f>INDEX(Random!$F$2:$F$10001, ($F659-1)*10+K$2)</f>
        <v>-0.34737643695224213</v>
      </c>
      <c r="L659" s="33">
        <f>INDEX(Random!$F$2:$F$10001, ($F659-1)*10+L$2)</f>
        <v>-1.3371207509372149</v>
      </c>
      <c r="M659" s="15">
        <f>INDEX(Random!$F$2:$F$10001, ($F659-1)*10+M$2)</f>
        <v>1.6231190104571767</v>
      </c>
      <c r="N659" s="15">
        <f>INDEX(Random!$F$2:$F$10001, ($F659-1)*10+N$2)</f>
        <v>-0.53488278247454124</v>
      </c>
      <c r="O659" s="15">
        <f>INDEX(Random!$F$2:$F$10001, ($F659-1)*10+O$2)</f>
        <v>1.0668816701274286</v>
      </c>
      <c r="P659" s="15">
        <f>INDEX(Random!$F$2:$F$10001, ($F659-1)*10+P$2)</f>
        <v>0.3504659598791372</v>
      </c>
      <c r="R659" s="3">
        <v>657</v>
      </c>
      <c r="S659" s="16">
        <v>100</v>
      </c>
      <c r="T659" s="16">
        <v>102.28963998633678</v>
      </c>
      <c r="U659" s="16">
        <v>100.27495904545161</v>
      </c>
      <c r="V659" s="16">
        <v>97.612866309648751</v>
      </c>
      <c r="W659" s="16">
        <v>98.28214981108647</v>
      </c>
      <c r="X659" s="16">
        <v>97.186184040376162</v>
      </c>
      <c r="Y659" s="16">
        <v>92.964497082182504</v>
      </c>
      <c r="Z659" s="16">
        <v>98.208840337041352</v>
      </c>
      <c r="AA659" s="16">
        <v>96.504845660548554</v>
      </c>
      <c r="AB659" s="16">
        <v>100.0645042220727</v>
      </c>
      <c r="AC659" s="16">
        <v>101.29200720391398</v>
      </c>
      <c r="AD659" s="27">
        <f t="shared" si="21"/>
        <v>98.468049369865881</v>
      </c>
      <c r="AE659" s="17">
        <f t="shared" si="22"/>
        <v>0</v>
      </c>
    </row>
    <row r="660" spans="6:31" x14ac:dyDescent="0.25">
      <c r="F660" s="3">
        <v>658</v>
      </c>
      <c r="G660" s="15">
        <f>INDEX(Random!$F$2:$F$10001, ($F660-1)*10+G$2)</f>
        <v>1.2356037257603991</v>
      </c>
      <c r="H660" s="15">
        <f>INDEX(Random!$F$2:$F$10001, ($F660-1)*10+H$2)</f>
        <v>-1.235610965657495</v>
      </c>
      <c r="I660" s="15">
        <f>INDEX(Random!$F$2:$F$10001, ($F660-1)*10+I$2)</f>
        <v>0.94117421603048224</v>
      </c>
      <c r="J660" s="15">
        <f>INDEX(Random!$F$2:$F$10001, ($F660-1)*10+J$2)</f>
        <v>-0.64499605417922645</v>
      </c>
      <c r="K660" s="15">
        <f>INDEX(Random!$F$2:$F$10001, ($F660-1)*10+K$2)</f>
        <v>0.32867824719457017</v>
      </c>
      <c r="L660" s="33">
        <f>INDEX(Random!$F$2:$F$10001, ($F660-1)*10+L$2)</f>
        <v>0.95965733181830137</v>
      </c>
      <c r="M660" s="15">
        <f>INDEX(Random!$F$2:$F$10001, ($F660-1)*10+M$2)</f>
        <v>0.99743690380802208</v>
      </c>
      <c r="N660" s="15">
        <f>INDEX(Random!$F$2:$F$10001, ($F660-1)*10+N$2)</f>
        <v>0.19283555695573143</v>
      </c>
      <c r="O660" s="15">
        <f>INDEX(Random!$F$2:$F$10001, ($F660-1)*10+O$2)</f>
        <v>-1.2083289122496905</v>
      </c>
      <c r="P660" s="15">
        <f>INDEX(Random!$F$2:$F$10001, ($F660-1)*10+P$2)</f>
        <v>1.0206125455976029</v>
      </c>
      <c r="R660" s="3">
        <v>658</v>
      </c>
      <c r="S660" s="16">
        <v>100</v>
      </c>
      <c r="T660" s="16">
        <v>104.27702866544426</v>
      </c>
      <c r="U660" s="16">
        <v>100.08751398781045</v>
      </c>
      <c r="V660" s="16">
        <v>103.34267273571146</v>
      </c>
      <c r="W660" s="16">
        <v>101.17523977925568</v>
      </c>
      <c r="X660" s="16">
        <v>102.34155157618582</v>
      </c>
      <c r="Y660" s="16">
        <v>105.73554832181897</v>
      </c>
      <c r="Z660" s="16">
        <v>109.38061718675652</v>
      </c>
      <c r="AA660" s="16">
        <v>110.13854812957855</v>
      </c>
      <c r="AB660" s="16">
        <v>105.8103158414153</v>
      </c>
      <c r="AC660" s="16">
        <v>109.54308074651796</v>
      </c>
      <c r="AD660" s="27">
        <f t="shared" si="21"/>
        <v>105.1832116970495</v>
      </c>
      <c r="AE660" s="17">
        <f t="shared" si="22"/>
        <v>4.1832116970495008</v>
      </c>
    </row>
    <row r="661" spans="6:31" x14ac:dyDescent="0.25">
      <c r="F661" s="3">
        <v>659</v>
      </c>
      <c r="G661" s="15">
        <f>INDEX(Random!$F$2:$F$10001, ($F661-1)*10+G$2)</f>
        <v>0.95056957458622138</v>
      </c>
      <c r="H661" s="15">
        <f>INDEX(Random!$F$2:$F$10001, ($F661-1)*10+H$2)</f>
        <v>1.497755740161945</v>
      </c>
      <c r="I661" s="15">
        <f>INDEX(Random!$F$2:$F$10001, ($F661-1)*10+I$2)</f>
        <v>-1.3108840773265307</v>
      </c>
      <c r="J661" s="15">
        <f>INDEX(Random!$F$2:$F$10001, ($F661-1)*10+J$2)</f>
        <v>-0.65144744037892055</v>
      </c>
      <c r="K661" s="15">
        <f>INDEX(Random!$F$2:$F$10001, ($F661-1)*10+K$2)</f>
        <v>1.5089612009751683</v>
      </c>
      <c r="L661" s="33">
        <f>INDEX(Random!$F$2:$F$10001, ($F661-1)*10+L$2)</f>
        <v>0.83767426845883719</v>
      </c>
      <c r="M661" s="15">
        <f>INDEX(Random!$F$2:$F$10001, ($F661-1)*10+M$2)</f>
        <v>-0.32661880428995066</v>
      </c>
      <c r="N661" s="15">
        <f>INDEX(Random!$F$2:$F$10001, ($F661-1)*10+N$2)</f>
        <v>0.69132498021799049</v>
      </c>
      <c r="O661" s="15">
        <f>INDEX(Random!$F$2:$F$10001, ($F661-1)*10+O$2)</f>
        <v>-2.0655389180935995</v>
      </c>
      <c r="P661" s="15">
        <f>INDEX(Random!$F$2:$F$10001, ($F661-1)*10+P$2)</f>
        <v>-0.85580996361846773</v>
      </c>
      <c r="R661" s="3">
        <v>659</v>
      </c>
      <c r="S661" s="16">
        <v>100</v>
      </c>
      <c r="T661" s="16">
        <v>103.28485553843321</v>
      </c>
      <c r="U661" s="16">
        <v>108.65356451813845</v>
      </c>
      <c r="V661" s="16">
        <v>104.02524654249441</v>
      </c>
      <c r="W661" s="16">
        <v>101.82146265647157</v>
      </c>
      <c r="X661" s="16">
        <v>107.15437061792983</v>
      </c>
      <c r="Y661" s="16">
        <v>110.25594766112528</v>
      </c>
      <c r="Z661" s="16">
        <v>109.10239360778138</v>
      </c>
      <c r="AA661" s="16">
        <v>111.71065343242319</v>
      </c>
      <c r="AB661" s="16">
        <v>104.27892658877657</v>
      </c>
      <c r="AC661" s="16">
        <v>101.37252082473505</v>
      </c>
      <c r="AD661" s="27">
        <f t="shared" si="21"/>
        <v>106.16599419883089</v>
      </c>
      <c r="AE661" s="17">
        <f t="shared" si="22"/>
        <v>5.1659941988308873</v>
      </c>
    </row>
    <row r="662" spans="6:31" x14ac:dyDescent="0.25">
      <c r="F662" s="3">
        <v>660</v>
      </c>
      <c r="G662" s="15">
        <f>INDEX(Random!$F$2:$F$10001, ($F662-1)*10+G$2)</f>
        <v>0.2523477377375879</v>
      </c>
      <c r="H662" s="15">
        <f>INDEX(Random!$F$2:$F$10001, ($F662-1)*10+H$2)</f>
        <v>1.7544631901941512</v>
      </c>
      <c r="I662" s="15">
        <f>INDEX(Random!$F$2:$F$10001, ($F662-1)*10+I$2)</f>
        <v>0.91448288689664414</v>
      </c>
      <c r="J662" s="15">
        <f>INDEX(Random!$F$2:$F$10001, ($F662-1)*10+J$2)</f>
        <v>-1.7364941666781133</v>
      </c>
      <c r="K662" s="15">
        <f>INDEX(Random!$F$2:$F$10001, ($F662-1)*10+K$2)</f>
        <v>0.28307933550950637</v>
      </c>
      <c r="L662" s="33">
        <f>INDEX(Random!$F$2:$F$10001, ($F662-1)*10+L$2)</f>
        <v>1.3802199281584477</v>
      </c>
      <c r="M662" s="15">
        <f>INDEX(Random!$F$2:$F$10001, ($F662-1)*10+M$2)</f>
        <v>1.0219746209929892</v>
      </c>
      <c r="N662" s="15">
        <f>INDEX(Random!$F$2:$F$10001, ($F662-1)*10+N$2)</f>
        <v>-0.254266793689987</v>
      </c>
      <c r="O662" s="15">
        <f>INDEX(Random!$F$2:$F$10001, ($F662-1)*10+O$2)</f>
        <v>-0.67275014939462741</v>
      </c>
      <c r="P662" s="15">
        <f>INDEX(Random!$F$2:$F$10001, ($F662-1)*10+P$2)</f>
        <v>-0.12550404283541547</v>
      </c>
      <c r="R662" s="3">
        <v>660</v>
      </c>
      <c r="S662" s="16">
        <v>100</v>
      </c>
      <c r="T662" s="16">
        <v>100.89412366045613</v>
      </c>
      <c r="U662" s="16">
        <v>107.05638633799889</v>
      </c>
      <c r="V662" s="16">
        <v>110.43927907314004</v>
      </c>
      <c r="W662" s="16">
        <v>104.23621005533856</v>
      </c>
      <c r="X662" s="16">
        <v>105.2766707057358</v>
      </c>
      <c r="Y662" s="16">
        <v>110.31317075305947</v>
      </c>
      <c r="Z662" s="16">
        <v>114.2100044981501</v>
      </c>
      <c r="AA662" s="16">
        <v>113.28967463559175</v>
      </c>
      <c r="AB662" s="16">
        <v>110.81041908240826</v>
      </c>
      <c r="AC662" s="16">
        <v>110.39322579010555</v>
      </c>
      <c r="AD662" s="27">
        <f t="shared" si="21"/>
        <v>108.69191645919845</v>
      </c>
      <c r="AE662" s="17">
        <f t="shared" si="22"/>
        <v>7.6919164591984526</v>
      </c>
    </row>
    <row r="663" spans="6:31" x14ac:dyDescent="0.25">
      <c r="F663" s="3">
        <v>661</v>
      </c>
      <c r="G663" s="15">
        <f>INDEX(Random!$F$2:$F$10001, ($F663-1)*10+G$2)</f>
        <v>1.7002071795599965</v>
      </c>
      <c r="H663" s="15">
        <f>INDEX(Random!$F$2:$F$10001, ($F663-1)*10+H$2)</f>
        <v>0.58558493087593311</v>
      </c>
      <c r="I663" s="15">
        <f>INDEX(Random!$F$2:$F$10001, ($F663-1)*10+I$2)</f>
        <v>0.41955929588259938</v>
      </c>
      <c r="J663" s="15">
        <f>INDEX(Random!$F$2:$F$10001, ($F663-1)*10+J$2)</f>
        <v>-0.89541659609343327</v>
      </c>
      <c r="K663" s="15">
        <f>INDEX(Random!$F$2:$F$10001, ($F663-1)*10+K$2)</f>
        <v>0.69940297936868001</v>
      </c>
      <c r="L663" s="33">
        <f>INDEX(Random!$F$2:$F$10001, ($F663-1)*10+L$2)</f>
        <v>-0.94680881468205125</v>
      </c>
      <c r="M663" s="15">
        <f>INDEX(Random!$F$2:$F$10001, ($F663-1)*10+M$2)</f>
        <v>-0.68943244118367775</v>
      </c>
      <c r="N663" s="15">
        <f>INDEX(Random!$F$2:$F$10001, ($F663-1)*10+N$2)</f>
        <v>0.51824989235619578</v>
      </c>
      <c r="O663" s="15">
        <f>INDEX(Random!$F$2:$F$10001, ($F663-1)*10+O$2)</f>
        <v>-0.5094228292891545</v>
      </c>
      <c r="P663" s="15">
        <f>INDEX(Random!$F$2:$F$10001, ($F663-1)*10+P$2)</f>
        <v>0.40654733413263017</v>
      </c>
      <c r="R663" s="3">
        <v>661</v>
      </c>
      <c r="S663" s="16">
        <v>100</v>
      </c>
      <c r="T663" s="16">
        <v>105.91473339020911</v>
      </c>
      <c r="U663" s="16">
        <v>108.06284803368214</v>
      </c>
      <c r="V663" s="16">
        <v>109.64226510540954</v>
      </c>
      <c r="W663" s="16">
        <v>106.4448749504021</v>
      </c>
      <c r="X663" s="16">
        <v>109.01913683675681</v>
      </c>
      <c r="Y663" s="16">
        <v>105.65763422751766</v>
      </c>
      <c r="Z663" s="16">
        <v>103.28759006320881</v>
      </c>
      <c r="AA663" s="16">
        <v>105.14468602930383</v>
      </c>
      <c r="AB663" s="16">
        <v>103.40861777865911</v>
      </c>
      <c r="AC663" s="16">
        <v>104.87422917467904</v>
      </c>
      <c r="AD663" s="27">
        <f t="shared" si="21"/>
        <v>106.14566155898278</v>
      </c>
      <c r="AE663" s="17">
        <f t="shared" si="22"/>
        <v>5.1456615589827805</v>
      </c>
    </row>
    <row r="664" spans="6:31" x14ac:dyDescent="0.25">
      <c r="F664" s="3">
        <v>662</v>
      </c>
      <c r="G664" s="15">
        <f>INDEX(Random!$F$2:$F$10001, ($F664-1)*10+G$2)</f>
        <v>-1.2803694224440723</v>
      </c>
      <c r="H664" s="15">
        <f>INDEX(Random!$F$2:$F$10001, ($F664-1)*10+H$2)</f>
        <v>-1.1646184962991526</v>
      </c>
      <c r="I664" s="15">
        <f>INDEX(Random!$F$2:$F$10001, ($F664-1)*10+I$2)</f>
        <v>-0.67958953806546551</v>
      </c>
      <c r="J664" s="15">
        <f>INDEX(Random!$F$2:$F$10001, ($F664-1)*10+J$2)</f>
        <v>0.40448085095151382</v>
      </c>
      <c r="K664" s="15">
        <f>INDEX(Random!$F$2:$F$10001, ($F664-1)*10+K$2)</f>
        <v>-0.13497958090833187</v>
      </c>
      <c r="L664" s="33">
        <f>INDEX(Random!$F$2:$F$10001, ($F664-1)*10+L$2)</f>
        <v>-1.9856885766897279</v>
      </c>
      <c r="M664" s="15">
        <f>INDEX(Random!$F$2:$F$10001, ($F664-1)*10+M$2)</f>
        <v>-2.4255458711586275</v>
      </c>
      <c r="N664" s="15">
        <f>INDEX(Random!$F$2:$F$10001, ($F664-1)*10+N$2)</f>
        <v>1.407656060038436</v>
      </c>
      <c r="O664" s="15">
        <f>INDEX(Random!$F$2:$F$10001, ($F664-1)*10+O$2)</f>
        <v>0.96762698364962441</v>
      </c>
      <c r="P664" s="15">
        <f>INDEX(Random!$F$2:$F$10001, ($F664-1)*10+P$2)</f>
        <v>-0.49438254972260737</v>
      </c>
      <c r="R664" s="3">
        <v>662</v>
      </c>
      <c r="S664" s="16">
        <v>100</v>
      </c>
      <c r="T664" s="16">
        <v>95.838337731671515</v>
      </c>
      <c r="U664" s="16">
        <v>92.207161227901338</v>
      </c>
      <c r="V664" s="16">
        <v>90.16859286849629</v>
      </c>
      <c r="W664" s="16">
        <v>91.440215136681402</v>
      </c>
      <c r="X664" s="16">
        <v>91.067001832807932</v>
      </c>
      <c r="Y664" s="16">
        <v>85.236606888604257</v>
      </c>
      <c r="Z664" s="16">
        <v>78.611124155645371</v>
      </c>
      <c r="AA664" s="16">
        <v>82.447764703687923</v>
      </c>
      <c r="AB664" s="16">
        <v>85.204788336701071</v>
      </c>
      <c r="AC664" s="16">
        <v>83.840236261223268</v>
      </c>
      <c r="AD664" s="27">
        <f t="shared" si="21"/>
        <v>87.606182914342043</v>
      </c>
      <c r="AE664" s="17">
        <f t="shared" si="22"/>
        <v>0</v>
      </c>
    </row>
    <row r="665" spans="6:31" x14ac:dyDescent="0.25">
      <c r="F665" s="3">
        <v>663</v>
      </c>
      <c r="G665" s="15">
        <f>INDEX(Random!$F$2:$F$10001, ($F665-1)*10+G$2)</f>
        <v>-2.1640584221375478</v>
      </c>
      <c r="H665" s="15">
        <f>INDEX(Random!$F$2:$F$10001, ($F665-1)*10+H$2)</f>
        <v>-0.97776840530111786</v>
      </c>
      <c r="I665" s="15">
        <f>INDEX(Random!$F$2:$F$10001, ($F665-1)*10+I$2)</f>
        <v>-2.7791226946436409</v>
      </c>
      <c r="J665" s="15">
        <f>INDEX(Random!$F$2:$F$10001, ($F665-1)*10+J$2)</f>
        <v>0.13272568976264257</v>
      </c>
      <c r="K665" s="15">
        <f>INDEX(Random!$F$2:$F$10001, ($F665-1)*10+K$2)</f>
        <v>1.7458988976572563</v>
      </c>
      <c r="L665" s="33">
        <f>INDEX(Random!$F$2:$F$10001, ($F665-1)*10+L$2)</f>
        <v>-0.98139762944137066</v>
      </c>
      <c r="M665" s="15">
        <f>INDEX(Random!$F$2:$F$10001, ($F665-1)*10+M$2)</f>
        <v>0.66639767422276275</v>
      </c>
      <c r="N665" s="15">
        <f>INDEX(Random!$F$2:$F$10001, ($F665-1)*10+N$2)</f>
        <v>0.78730323503686039</v>
      </c>
      <c r="O665" s="15">
        <f>INDEX(Random!$F$2:$F$10001, ($F665-1)*10+O$2)</f>
        <v>-1.4030149365366857</v>
      </c>
      <c r="P665" s="15">
        <f>INDEX(Random!$F$2:$F$10001, ($F665-1)*10+P$2)</f>
        <v>-9.989240564122974E-2</v>
      </c>
      <c r="R665" s="3">
        <v>663</v>
      </c>
      <c r="S665" s="16">
        <v>100</v>
      </c>
      <c r="T665" s="16">
        <v>93.039390747230073</v>
      </c>
      <c r="U665" s="16">
        <v>90.077022563032955</v>
      </c>
      <c r="V665" s="16">
        <v>82.095893886692366</v>
      </c>
      <c r="W665" s="16">
        <v>82.498264488581682</v>
      </c>
      <c r="X665" s="16">
        <v>87.511830144176258</v>
      </c>
      <c r="Y665" s="16">
        <v>84.715146309411026</v>
      </c>
      <c r="Z665" s="16">
        <v>86.667899407652044</v>
      </c>
      <c r="AA665" s="16">
        <v>89.025960611959107</v>
      </c>
      <c r="AB665" s="16">
        <v>84.970740506480098</v>
      </c>
      <c r="AC665" s="16">
        <v>84.723581483178393</v>
      </c>
      <c r="AD665" s="27">
        <f t="shared" si="21"/>
        <v>86.5325730148394</v>
      </c>
      <c r="AE665" s="17">
        <f t="shared" si="22"/>
        <v>0</v>
      </c>
    </row>
    <row r="666" spans="6:31" x14ac:dyDescent="0.25">
      <c r="F666" s="3">
        <v>664</v>
      </c>
      <c r="G666" s="15">
        <f>INDEX(Random!$F$2:$F$10001, ($F666-1)*10+G$2)</f>
        <v>-1.8505807659185809</v>
      </c>
      <c r="H666" s="15">
        <f>INDEX(Random!$F$2:$F$10001, ($F666-1)*10+H$2)</f>
        <v>-0.77056348387646623</v>
      </c>
      <c r="I666" s="15">
        <f>INDEX(Random!$F$2:$F$10001, ($F666-1)*10+I$2)</f>
        <v>1.4606819903709869</v>
      </c>
      <c r="J666" s="15">
        <f>INDEX(Random!$F$2:$F$10001, ($F666-1)*10+J$2)</f>
        <v>-2.3888966418584578</v>
      </c>
      <c r="K666" s="15">
        <f>INDEX(Random!$F$2:$F$10001, ($F666-1)*10+K$2)</f>
        <v>1.113073105600179</v>
      </c>
      <c r="L666" s="33">
        <f>INDEX(Random!$F$2:$F$10001, ($F666-1)*10+L$2)</f>
        <v>0.6806223270428774</v>
      </c>
      <c r="M666" s="15">
        <f>INDEX(Random!$F$2:$F$10001, ($F666-1)*10+M$2)</f>
        <v>-1.149788327056998</v>
      </c>
      <c r="N666" s="15">
        <f>INDEX(Random!$F$2:$F$10001, ($F666-1)*10+N$2)</f>
        <v>-0.12099835804268075</v>
      </c>
      <c r="O666" s="15">
        <f>INDEX(Random!$F$2:$F$10001, ($F666-1)*10+O$2)</f>
        <v>-1.5034703158526581</v>
      </c>
      <c r="P666" s="15">
        <f>INDEX(Random!$F$2:$F$10001, ($F666-1)*10+P$2)</f>
        <v>-0.80431983348899894</v>
      </c>
      <c r="R666" s="3">
        <v>664</v>
      </c>
      <c r="S666" s="16">
        <v>100</v>
      </c>
      <c r="T666" s="16">
        <v>94.022801323949551</v>
      </c>
      <c r="U666" s="16">
        <v>91.663964938641584</v>
      </c>
      <c r="V666" s="16">
        <v>96.308790638530368</v>
      </c>
      <c r="W666" s="16">
        <v>88.931914317055757</v>
      </c>
      <c r="X666" s="16">
        <v>92.355215111703131</v>
      </c>
      <c r="Y666" s="16">
        <v>94.529168010007268</v>
      </c>
      <c r="Z666" s="16">
        <v>90.992844374714565</v>
      </c>
      <c r="AA666" s="16">
        <v>90.663963411943882</v>
      </c>
      <c r="AB666" s="16">
        <v>86.243055303375144</v>
      </c>
      <c r="AC666" s="16">
        <v>83.984253849416845</v>
      </c>
      <c r="AD666" s="27">
        <f t="shared" si="21"/>
        <v>90.969597127933824</v>
      </c>
      <c r="AE666" s="17">
        <f t="shared" si="22"/>
        <v>0</v>
      </c>
    </row>
    <row r="667" spans="6:31" x14ac:dyDescent="0.25">
      <c r="F667" s="3">
        <v>665</v>
      </c>
      <c r="G667" s="15">
        <f>INDEX(Random!$F$2:$F$10001, ($F667-1)*10+G$2)</f>
        <v>-0.95761834051001693</v>
      </c>
      <c r="H667" s="15">
        <f>INDEX(Random!$F$2:$F$10001, ($F667-1)*10+H$2)</f>
        <v>1.7451453319377956</v>
      </c>
      <c r="I667" s="15">
        <f>INDEX(Random!$F$2:$F$10001, ($F667-1)*10+I$2)</f>
        <v>-3.581787368923798</v>
      </c>
      <c r="J667" s="15">
        <f>INDEX(Random!$F$2:$F$10001, ($F667-1)*10+J$2)</f>
        <v>-0.71833492233833462</v>
      </c>
      <c r="K667" s="15">
        <f>INDEX(Random!$F$2:$F$10001, ($F667-1)*10+K$2)</f>
        <v>-0.67485054921208054</v>
      </c>
      <c r="L667" s="33">
        <f>INDEX(Random!$F$2:$F$10001, ($F667-1)*10+L$2)</f>
        <v>-0.78498907490479775</v>
      </c>
      <c r="M667" s="15">
        <f>INDEX(Random!$F$2:$F$10001, ($F667-1)*10+M$2)</f>
        <v>0.35231992001714985</v>
      </c>
      <c r="N667" s="15">
        <f>INDEX(Random!$F$2:$F$10001, ($F667-1)*10+N$2)</f>
        <v>-0.10927327285216819</v>
      </c>
      <c r="O667" s="15">
        <f>INDEX(Random!$F$2:$F$10001, ($F667-1)*10+O$2)</f>
        <v>-0.33865855814163337</v>
      </c>
      <c r="P667" s="15">
        <f>INDEX(Random!$F$2:$F$10001, ($F667-1)*10+P$2)</f>
        <v>-0.30131238269380206</v>
      </c>
      <c r="R667" s="3">
        <v>665</v>
      </c>
      <c r="S667" s="16">
        <v>100</v>
      </c>
      <c r="T667" s="16">
        <v>96.881462042132256</v>
      </c>
      <c r="U667" s="16">
        <v>102.76652259492228</v>
      </c>
      <c r="V667" s="16">
        <v>91.17314068988388</v>
      </c>
      <c r="W667" s="16">
        <v>89.041642892433657</v>
      </c>
      <c r="X667" s="16">
        <v>87.086901020622463</v>
      </c>
      <c r="Y667" s="16">
        <v>84.861002088734523</v>
      </c>
      <c r="Z667" s="16">
        <v>85.907343802503348</v>
      </c>
      <c r="AA667" s="16">
        <v>85.630513076521439</v>
      </c>
      <c r="AB667" s="16">
        <v>84.700391805260892</v>
      </c>
      <c r="AC667" s="16">
        <v>83.885385005558661</v>
      </c>
      <c r="AD667" s="27">
        <f t="shared" si="21"/>
        <v>89.193430501857335</v>
      </c>
      <c r="AE667" s="17">
        <f t="shared" si="22"/>
        <v>0</v>
      </c>
    </row>
    <row r="668" spans="6:31" x14ac:dyDescent="0.25">
      <c r="F668" s="3">
        <v>666</v>
      </c>
      <c r="G668" s="15">
        <f>INDEX(Random!$F$2:$F$10001, ($F668-1)*10+G$2)</f>
        <v>0.36264741771730313</v>
      </c>
      <c r="H668" s="15">
        <f>INDEX(Random!$F$2:$F$10001, ($F668-1)*10+H$2)</f>
        <v>-1.9511494034864236</v>
      </c>
      <c r="I668" s="15">
        <f>INDEX(Random!$F$2:$F$10001, ($F668-1)*10+I$2)</f>
        <v>1.0733348662109659</v>
      </c>
      <c r="J668" s="15">
        <f>INDEX(Random!$F$2:$F$10001, ($F668-1)*10+J$2)</f>
        <v>0.62975583769313348</v>
      </c>
      <c r="K668" s="15">
        <f>INDEX(Random!$F$2:$F$10001, ($F668-1)*10+K$2)</f>
        <v>0.97804301657471893</v>
      </c>
      <c r="L668" s="33">
        <f>INDEX(Random!$F$2:$F$10001, ($F668-1)*10+L$2)</f>
        <v>-0.59592029657826395</v>
      </c>
      <c r="M668" s="15">
        <f>INDEX(Random!$F$2:$F$10001, ($F668-1)*10+M$2)</f>
        <v>-0.93530568486985677</v>
      </c>
      <c r="N668" s="15">
        <f>INDEX(Random!$F$2:$F$10001, ($F668-1)*10+N$2)</f>
        <v>3.4703690284508391E-2</v>
      </c>
      <c r="O668" s="15">
        <f>INDEX(Random!$F$2:$F$10001, ($F668-1)*10+O$2)</f>
        <v>0.43089944037398481</v>
      </c>
      <c r="P668" s="15">
        <f>INDEX(Random!$F$2:$F$10001, ($F668-1)*10+P$2)</f>
        <v>0.48974727271142543</v>
      </c>
      <c r="R668" s="3">
        <v>666</v>
      </c>
      <c r="S668" s="16">
        <v>100</v>
      </c>
      <c r="T668" s="16">
        <v>101.26807921109817</v>
      </c>
      <c r="U668" s="16">
        <v>94.894448895149964</v>
      </c>
      <c r="V668" s="16">
        <v>98.416006203702651</v>
      </c>
      <c r="W668" s="16">
        <v>100.56090948425557</v>
      </c>
      <c r="X668" s="16">
        <v>103.95994372777378</v>
      </c>
      <c r="Y668" s="16">
        <v>101.94723689480946</v>
      </c>
      <c r="Z668" s="16">
        <v>98.841918168337358</v>
      </c>
      <c r="AA668" s="16">
        <v>99.000340041624384</v>
      </c>
      <c r="AB668" s="16">
        <v>100.48551537545943</v>
      </c>
      <c r="AC668" s="16">
        <v>102.19448509226422</v>
      </c>
      <c r="AD668" s="27">
        <f t="shared" si="21"/>
        <v>100.15688830944751</v>
      </c>
      <c r="AE668" s="17">
        <f t="shared" si="22"/>
        <v>0</v>
      </c>
    </row>
    <row r="669" spans="6:31" x14ac:dyDescent="0.25">
      <c r="F669" s="3">
        <v>667</v>
      </c>
      <c r="G669" s="15">
        <f>INDEX(Random!$F$2:$F$10001, ($F669-1)*10+G$2)</f>
        <v>1.279865222955902</v>
      </c>
      <c r="H669" s="15">
        <f>INDEX(Random!$F$2:$F$10001, ($F669-1)*10+H$2)</f>
        <v>0.25003836873082935</v>
      </c>
      <c r="I669" s="15">
        <f>INDEX(Random!$F$2:$F$10001, ($F669-1)*10+I$2)</f>
        <v>1.1225092393459311</v>
      </c>
      <c r="J669" s="15">
        <f>INDEX(Random!$F$2:$F$10001, ($F669-1)*10+J$2)</f>
        <v>-1.7125521019385572</v>
      </c>
      <c r="K669" s="15">
        <f>INDEX(Random!$F$2:$F$10001, ($F669-1)*10+K$2)</f>
        <v>0.99460311704798965</v>
      </c>
      <c r="L669" s="33">
        <f>INDEX(Random!$F$2:$F$10001, ($F669-1)*10+L$2)</f>
        <v>-0.39718642706848556</v>
      </c>
      <c r="M669" s="15">
        <f>INDEX(Random!$F$2:$F$10001, ($F669-1)*10+M$2)</f>
        <v>-0.90994623518318896</v>
      </c>
      <c r="N669" s="15">
        <f>INDEX(Random!$F$2:$F$10001, ($F669-1)*10+N$2)</f>
        <v>0.21994302282931122</v>
      </c>
      <c r="O669" s="15">
        <f>INDEX(Random!$F$2:$F$10001, ($F669-1)*10+O$2)</f>
        <v>-1.196600970169734</v>
      </c>
      <c r="P669" s="15">
        <f>INDEX(Random!$F$2:$F$10001, ($F669-1)*10+P$2)</f>
        <v>-0.1154437232958006</v>
      </c>
      <c r="R669" s="3">
        <v>667</v>
      </c>
      <c r="S669" s="16">
        <v>100</v>
      </c>
      <c r="T669" s="16">
        <v>104.43195078160052</v>
      </c>
      <c r="U669" s="16">
        <v>105.35754039988434</v>
      </c>
      <c r="V669" s="16">
        <v>109.44775552507194</v>
      </c>
      <c r="W669" s="16">
        <v>103.38336542679485</v>
      </c>
      <c r="X669" s="16">
        <v>106.93718177965945</v>
      </c>
      <c r="Y669" s="16">
        <v>105.56818401381783</v>
      </c>
      <c r="Z669" s="16">
        <v>102.43966729903607</v>
      </c>
      <c r="AA669" s="16">
        <v>103.24332974654021</v>
      </c>
      <c r="AB669" s="16">
        <v>99.22509044139116</v>
      </c>
      <c r="AC669" s="16">
        <v>98.884876510473248</v>
      </c>
      <c r="AD669" s="27">
        <f t="shared" si="21"/>
        <v>103.89189419242696</v>
      </c>
      <c r="AE669" s="17">
        <f t="shared" si="22"/>
        <v>2.8918941924269603</v>
      </c>
    </row>
    <row r="670" spans="6:31" x14ac:dyDescent="0.25">
      <c r="F670" s="3">
        <v>668</v>
      </c>
      <c r="G670" s="15">
        <f>INDEX(Random!$F$2:$F$10001, ($F670-1)*10+G$2)</f>
        <v>-0.55679109516258973</v>
      </c>
      <c r="H670" s="15">
        <f>INDEX(Random!$F$2:$F$10001, ($F670-1)*10+H$2)</f>
        <v>-0.36287419366835849</v>
      </c>
      <c r="I670" s="15">
        <f>INDEX(Random!$F$2:$F$10001, ($F670-1)*10+I$2)</f>
        <v>1.2026886654468942</v>
      </c>
      <c r="J670" s="15">
        <f>INDEX(Random!$F$2:$F$10001, ($F670-1)*10+J$2)</f>
        <v>0.34150800392444913</v>
      </c>
      <c r="K670" s="15">
        <f>INDEX(Random!$F$2:$F$10001, ($F670-1)*10+K$2)</f>
        <v>-0.23285741187004694</v>
      </c>
      <c r="L670" s="33">
        <f>INDEX(Random!$F$2:$F$10001, ($F670-1)*10+L$2)</f>
        <v>-4.5686842508517268E-2</v>
      </c>
      <c r="M670" s="15">
        <f>INDEX(Random!$F$2:$F$10001, ($F670-1)*10+M$2)</f>
        <v>3.0290496812734342</v>
      </c>
      <c r="N670" s="15">
        <f>INDEX(Random!$F$2:$F$10001, ($F670-1)*10+N$2)</f>
        <v>0.80545834068117772</v>
      </c>
      <c r="O670" s="15">
        <f>INDEX(Random!$F$2:$F$10001, ($F670-1)*10+O$2)</f>
        <v>0.4931769878219826</v>
      </c>
      <c r="P670" s="15">
        <f>INDEX(Random!$F$2:$F$10001, ($F670-1)*10+P$2)</f>
        <v>-0.16785031605755404</v>
      </c>
      <c r="R670" s="3">
        <v>668</v>
      </c>
      <c r="S670" s="16">
        <v>100</v>
      </c>
      <c r="T670" s="16">
        <v>98.192746190413871</v>
      </c>
      <c r="U670" s="16">
        <v>97.047318044535501</v>
      </c>
      <c r="V670" s="16">
        <v>101.08639817309633</v>
      </c>
      <c r="W670" s="16">
        <v>102.29569656941813</v>
      </c>
      <c r="X670" s="16">
        <v>101.54426687693849</v>
      </c>
      <c r="Y670" s="16">
        <v>101.4331485985342</v>
      </c>
      <c r="Z670" s="16">
        <v>112.32931414369624</v>
      </c>
      <c r="AA670" s="16">
        <v>115.45585578976562</v>
      </c>
      <c r="AB670" s="16">
        <v>117.43293621164891</v>
      </c>
      <c r="AC670" s="16">
        <v>116.82476116998214</v>
      </c>
      <c r="AD670" s="27">
        <f t="shared" si="21"/>
        <v>106.36424417680294</v>
      </c>
      <c r="AE670" s="17">
        <f t="shared" si="22"/>
        <v>5.3642441768029414</v>
      </c>
    </row>
    <row r="671" spans="6:31" x14ac:dyDescent="0.25">
      <c r="F671" s="3">
        <v>669</v>
      </c>
      <c r="G671" s="15">
        <f>INDEX(Random!$F$2:$F$10001, ($F671-1)*10+G$2)</f>
        <v>-0.63448918090921158</v>
      </c>
      <c r="H671" s="15">
        <f>INDEX(Random!$F$2:$F$10001, ($F671-1)*10+H$2)</f>
        <v>4.9403738892407886E-2</v>
      </c>
      <c r="I671" s="15">
        <f>INDEX(Random!$F$2:$F$10001, ($F671-1)*10+I$2)</f>
        <v>-5.378867471385539E-3</v>
      </c>
      <c r="J671" s="15">
        <f>INDEX(Random!$F$2:$F$10001, ($F671-1)*10+J$2)</f>
        <v>1.3903811870746348</v>
      </c>
      <c r="K671" s="15">
        <f>INDEX(Random!$F$2:$F$10001, ($F671-1)*10+K$2)</f>
        <v>0.86415756337738348</v>
      </c>
      <c r="L671" s="33">
        <f>INDEX(Random!$F$2:$F$10001, ($F671-1)*10+L$2)</f>
        <v>-9.6975509508287136E-2</v>
      </c>
      <c r="M671" s="15">
        <f>INDEX(Random!$F$2:$F$10001, ($F671-1)*10+M$2)</f>
        <v>1.4930787049172438</v>
      </c>
      <c r="N671" s="15">
        <f>INDEX(Random!$F$2:$F$10001, ($F671-1)*10+N$2)</f>
        <v>0.39333984862749516</v>
      </c>
      <c r="O671" s="15">
        <f>INDEX(Random!$F$2:$F$10001, ($F671-1)*10+O$2)</f>
        <v>-0.49602305814402109</v>
      </c>
      <c r="P671" s="15">
        <f>INDEX(Random!$F$2:$F$10001, ($F671-1)*10+P$2)</f>
        <v>-1.4839838222972603</v>
      </c>
      <c r="R671" s="3">
        <v>669</v>
      </c>
      <c r="S671" s="16">
        <v>100</v>
      </c>
      <c r="T671" s="16">
        <v>97.937181877905232</v>
      </c>
      <c r="U671" s="16">
        <v>98.142531358785121</v>
      </c>
      <c r="V671" s="16">
        <v>98.167765800812944</v>
      </c>
      <c r="W671" s="16">
        <v>102.89923554511337</v>
      </c>
      <c r="X671" s="16">
        <v>105.97173838275886</v>
      </c>
      <c r="Y671" s="16">
        <v>105.6738307768719</v>
      </c>
      <c r="Z671" s="16">
        <v>111.14928017828042</v>
      </c>
      <c r="AA671" s="16">
        <v>112.67467496470486</v>
      </c>
      <c r="AB671" s="16">
        <v>110.86409310650617</v>
      </c>
      <c r="AC671" s="16">
        <v>105.52714666202982</v>
      </c>
      <c r="AD671" s="27">
        <f t="shared" si="21"/>
        <v>104.90074786537687</v>
      </c>
      <c r="AE671" s="17">
        <f t="shared" si="22"/>
        <v>3.9007478653768715</v>
      </c>
    </row>
    <row r="672" spans="6:31" x14ac:dyDescent="0.25">
      <c r="F672" s="3">
        <v>670</v>
      </c>
      <c r="G672" s="15">
        <f>INDEX(Random!$F$2:$F$10001, ($F672-1)*10+G$2)</f>
        <v>-0.87499533256352735</v>
      </c>
      <c r="H672" s="15">
        <f>INDEX(Random!$F$2:$F$10001, ($F672-1)*10+H$2)</f>
        <v>9.6130329538923698E-2</v>
      </c>
      <c r="I672" s="15">
        <f>INDEX(Random!$F$2:$F$10001, ($F672-1)*10+I$2)</f>
        <v>1.1144420716604579</v>
      </c>
      <c r="J672" s="15">
        <f>INDEX(Random!$F$2:$F$10001, ($F672-1)*10+J$2)</f>
        <v>1.4784210996103322</v>
      </c>
      <c r="K672" s="15">
        <f>INDEX(Random!$F$2:$F$10001, ($F672-1)*10+K$2)</f>
        <v>-1.7162104014162289</v>
      </c>
      <c r="L672" s="33">
        <f>INDEX(Random!$F$2:$F$10001, ($F672-1)*10+L$2)</f>
        <v>0.34433345306370333</v>
      </c>
      <c r="M672" s="15">
        <f>INDEX(Random!$F$2:$F$10001, ($F672-1)*10+M$2)</f>
        <v>0.55806409830369563</v>
      </c>
      <c r="N672" s="15">
        <f>INDEX(Random!$F$2:$F$10001, ($F672-1)*10+N$2)</f>
        <v>0.3285113608810234</v>
      </c>
      <c r="O672" s="15">
        <f>INDEX(Random!$F$2:$F$10001, ($F672-1)*10+O$2)</f>
        <v>0.79434419149748203</v>
      </c>
      <c r="P672" s="15">
        <f>INDEX(Random!$F$2:$F$10001, ($F672-1)*10+P$2)</f>
        <v>-0.64294365498392614</v>
      </c>
      <c r="R672" s="3">
        <v>670</v>
      </c>
      <c r="S672" s="16">
        <v>100</v>
      </c>
      <c r="T672" s="16">
        <v>97.150318119219421</v>
      </c>
      <c r="U672" s="16">
        <v>97.506716187640805</v>
      </c>
      <c r="V672" s="16">
        <v>101.26474075013917</v>
      </c>
      <c r="W672" s="16">
        <v>106.45938322283398</v>
      </c>
      <c r="X672" s="16">
        <v>100.54823749253865</v>
      </c>
      <c r="Y672" s="16">
        <v>101.76074111324237</v>
      </c>
      <c r="Z672" s="16">
        <v>103.72881250245378</v>
      </c>
      <c r="AA672" s="16">
        <v>104.92397365037868</v>
      </c>
      <c r="AB672" s="16">
        <v>107.80420245981855</v>
      </c>
      <c r="AC672" s="16">
        <v>105.55046246879601</v>
      </c>
      <c r="AD672" s="27">
        <f t="shared" si="21"/>
        <v>102.66975879670615</v>
      </c>
      <c r="AE672" s="17">
        <f t="shared" si="22"/>
        <v>1.669758796706148</v>
      </c>
    </row>
    <row r="673" spans="6:31" x14ac:dyDescent="0.25">
      <c r="F673" s="3">
        <v>671</v>
      </c>
      <c r="G673" s="15">
        <f>INDEX(Random!$F$2:$F$10001, ($F673-1)*10+G$2)</f>
        <v>0.67823049370490263</v>
      </c>
      <c r="H673" s="15">
        <f>INDEX(Random!$F$2:$F$10001, ($F673-1)*10+H$2)</f>
        <v>0.14655025128064819</v>
      </c>
      <c r="I673" s="15">
        <f>INDEX(Random!$F$2:$F$10001, ($F673-1)*10+I$2)</f>
        <v>0.25059527384330549</v>
      </c>
      <c r="J673" s="15">
        <f>INDEX(Random!$F$2:$F$10001, ($F673-1)*10+J$2)</f>
        <v>-0.63440833323099466</v>
      </c>
      <c r="K673" s="15">
        <f>INDEX(Random!$F$2:$F$10001, ($F673-1)*10+K$2)</f>
        <v>0.81611944291683447</v>
      </c>
      <c r="L673" s="33">
        <f>INDEX(Random!$F$2:$F$10001, ($F673-1)*10+L$2)</f>
        <v>-4.8456307784009368E-2</v>
      </c>
      <c r="M673" s="15">
        <f>INDEX(Random!$F$2:$F$10001, ($F673-1)*10+M$2)</f>
        <v>0.59866180683834858</v>
      </c>
      <c r="N673" s="15">
        <f>INDEX(Random!$F$2:$F$10001, ($F673-1)*10+N$2)</f>
        <v>2.5210081963684239</v>
      </c>
      <c r="O673" s="15">
        <f>INDEX(Random!$F$2:$F$10001, ($F673-1)*10+O$2)</f>
        <v>0.17246845562812102</v>
      </c>
      <c r="P673" s="15">
        <f>INDEX(Random!$F$2:$F$10001, ($F673-1)*10+P$2)</f>
        <v>-0.27437395222261002</v>
      </c>
      <c r="R673" s="3">
        <v>671</v>
      </c>
      <c r="S673" s="16">
        <v>100</v>
      </c>
      <c r="T673" s="16">
        <v>102.34569281430115</v>
      </c>
      <c r="U673" s="16">
        <v>102.89501259212504</v>
      </c>
      <c r="V673" s="16">
        <v>103.80891923712626</v>
      </c>
      <c r="W673" s="16">
        <v>101.6678057323462</v>
      </c>
      <c r="X673" s="16">
        <v>104.53497141224072</v>
      </c>
      <c r="Y673" s="16">
        <v>104.41088120416588</v>
      </c>
      <c r="Z673" s="16">
        <v>106.57523029752647</v>
      </c>
      <c r="AA673" s="16">
        <v>116.02965546909653</v>
      </c>
      <c r="AB673" s="16">
        <v>116.75387386912108</v>
      </c>
      <c r="AC673" s="16">
        <v>115.73496525959125</v>
      </c>
      <c r="AD673" s="27">
        <f t="shared" si="21"/>
        <v>107.47570078876404</v>
      </c>
      <c r="AE673" s="17">
        <f t="shared" si="22"/>
        <v>6.4757007887640441</v>
      </c>
    </row>
    <row r="674" spans="6:31" x14ac:dyDescent="0.25">
      <c r="F674" s="3">
        <v>672</v>
      </c>
      <c r="G674" s="15">
        <f>INDEX(Random!$F$2:$F$10001, ($F674-1)*10+G$2)</f>
        <v>-0.41596139026643553</v>
      </c>
      <c r="H674" s="15">
        <f>INDEX(Random!$F$2:$F$10001, ($F674-1)*10+H$2)</f>
        <v>-0.49295891819226723</v>
      </c>
      <c r="I674" s="15">
        <f>INDEX(Random!$F$2:$F$10001, ($F674-1)*10+I$2)</f>
        <v>-0.56687600113976344</v>
      </c>
      <c r="J674" s="15">
        <f>INDEX(Random!$F$2:$F$10001, ($F674-1)*10+J$2)</f>
        <v>1.3800645928337463E-2</v>
      </c>
      <c r="K674" s="15">
        <f>INDEX(Random!$F$2:$F$10001, ($F674-1)*10+K$2)</f>
        <v>-0.65783373193920291</v>
      </c>
      <c r="L674" s="33">
        <f>INDEX(Random!$F$2:$F$10001, ($F674-1)*10+L$2)</f>
        <v>0.4449586622523633</v>
      </c>
      <c r="M674" s="15">
        <f>INDEX(Random!$F$2:$F$10001, ($F674-1)*10+M$2)</f>
        <v>0.44971055463930087</v>
      </c>
      <c r="N674" s="15">
        <f>INDEX(Random!$F$2:$F$10001, ($F674-1)*10+N$2)</f>
        <v>-7.6271365619898598E-2</v>
      </c>
      <c r="O674" s="15">
        <f>INDEX(Random!$F$2:$F$10001, ($F674-1)*10+O$2)</f>
        <v>-1.0849254131879291</v>
      </c>
      <c r="P674" s="15">
        <f>INDEX(Random!$F$2:$F$10001, ($F674-1)*10+P$2)</f>
        <v>0.1902666812647128</v>
      </c>
      <c r="R674" s="3">
        <v>672</v>
      </c>
      <c r="S674" s="16">
        <v>100</v>
      </c>
      <c r="T674" s="16">
        <v>98.657663858775095</v>
      </c>
      <c r="U674" s="16">
        <v>97.082299968167121</v>
      </c>
      <c r="V674" s="16">
        <v>95.295536470754513</v>
      </c>
      <c r="W674" s="16">
        <v>95.381378042680041</v>
      </c>
      <c r="X674" s="16">
        <v>93.340719283345649</v>
      </c>
      <c r="Y674" s="16">
        <v>94.785677231282151</v>
      </c>
      <c r="Z674" s="16">
        <v>96.268346148953114</v>
      </c>
      <c r="AA674" s="16">
        <v>96.064404330295474</v>
      </c>
      <c r="AB674" s="16">
        <v>92.672042909999888</v>
      </c>
      <c r="AC674" s="16">
        <v>93.30615529715719</v>
      </c>
      <c r="AD674" s="27">
        <f t="shared" si="21"/>
        <v>95.285422354141019</v>
      </c>
      <c r="AE674" s="17">
        <f t="shared" si="22"/>
        <v>0</v>
      </c>
    </row>
    <row r="675" spans="6:31" x14ac:dyDescent="0.25">
      <c r="F675" s="3">
        <v>673</v>
      </c>
      <c r="G675" s="15">
        <f>INDEX(Random!$F$2:$F$10001, ($F675-1)*10+G$2)</f>
        <v>0.1081114158328768</v>
      </c>
      <c r="H675" s="15">
        <f>INDEX(Random!$F$2:$F$10001, ($F675-1)*10+H$2)</f>
        <v>-0.2792097459985699</v>
      </c>
      <c r="I675" s="15">
        <f>INDEX(Random!$F$2:$F$10001, ($F675-1)*10+I$2)</f>
        <v>0.56542677778259587</v>
      </c>
      <c r="J675" s="15">
        <f>INDEX(Random!$F$2:$F$10001, ($F675-1)*10+J$2)</f>
        <v>0.57973168635718608</v>
      </c>
      <c r="K675" s="15">
        <f>INDEX(Random!$F$2:$F$10001, ($F675-1)*10+K$2)</f>
        <v>0.10625471200459603</v>
      </c>
      <c r="L675" s="33">
        <f>INDEX(Random!$F$2:$F$10001, ($F675-1)*10+L$2)</f>
        <v>0.99305175358819131</v>
      </c>
      <c r="M675" s="15">
        <f>INDEX(Random!$F$2:$F$10001, ($F675-1)*10+M$2)</f>
        <v>-1.2077003389302621</v>
      </c>
      <c r="N675" s="15">
        <f>INDEX(Random!$F$2:$F$10001, ($F675-1)*10+N$2)</f>
        <v>0.47236134907914085</v>
      </c>
      <c r="O675" s="15">
        <f>INDEX(Random!$F$2:$F$10001, ($F675-1)*10+O$2)</f>
        <v>0.4622484960705448</v>
      </c>
      <c r="P675" s="15">
        <f>INDEX(Random!$F$2:$F$10001, ($F675-1)*10+P$2)</f>
        <v>-1.432467293837093</v>
      </c>
      <c r="R675" s="3">
        <v>673</v>
      </c>
      <c r="S675" s="16">
        <v>100</v>
      </c>
      <c r="T675" s="16">
        <v>100.40719350149641</v>
      </c>
      <c r="U675" s="16">
        <v>99.51479967258571</v>
      </c>
      <c r="V675" s="16">
        <v>101.46448788452248</v>
      </c>
      <c r="W675" s="16">
        <v>103.50202276050103</v>
      </c>
      <c r="X675" s="16">
        <v>103.91700456126867</v>
      </c>
      <c r="Y675" s="16">
        <v>107.48357184808428</v>
      </c>
      <c r="Z675" s="16">
        <v>103.26185204725962</v>
      </c>
      <c r="AA675" s="16">
        <v>104.95681673309527</v>
      </c>
      <c r="AB675" s="16">
        <v>106.64342387929932</v>
      </c>
      <c r="AC675" s="16">
        <v>101.6852103896024</v>
      </c>
      <c r="AD675" s="27">
        <f t="shared" si="21"/>
        <v>103.28363832777151</v>
      </c>
      <c r="AE675" s="17">
        <f t="shared" si="22"/>
        <v>2.2836383277715129</v>
      </c>
    </row>
    <row r="676" spans="6:31" x14ac:dyDescent="0.25">
      <c r="F676" s="3">
        <v>674</v>
      </c>
      <c r="G676" s="15">
        <f>INDEX(Random!$F$2:$F$10001, ($F676-1)*10+G$2)</f>
        <v>0.99665335139419697</v>
      </c>
      <c r="H676" s="15">
        <f>INDEX(Random!$F$2:$F$10001, ($F676-1)*10+H$2)</f>
        <v>-0.26011210358475723</v>
      </c>
      <c r="I676" s="15">
        <f>INDEX(Random!$F$2:$F$10001, ($F676-1)*10+I$2)</f>
        <v>-0.39191475497573702</v>
      </c>
      <c r="J676" s="15">
        <f>INDEX(Random!$F$2:$F$10001, ($F676-1)*10+J$2)</f>
        <v>-1.2946171730761582</v>
      </c>
      <c r="K676" s="15">
        <f>INDEX(Random!$F$2:$F$10001, ($F676-1)*10+K$2)</f>
        <v>-0.41357321578951045</v>
      </c>
      <c r="L676" s="33">
        <f>INDEX(Random!$F$2:$F$10001, ($F676-1)*10+L$2)</f>
        <v>2.6074538083851614E-2</v>
      </c>
      <c r="M676" s="15">
        <f>INDEX(Random!$F$2:$F$10001, ($F676-1)*10+M$2)</f>
        <v>0.174885699734142</v>
      </c>
      <c r="N676" s="15">
        <f>INDEX(Random!$F$2:$F$10001, ($F676-1)*10+N$2)</f>
        <v>-0.69095267288084472</v>
      </c>
      <c r="O676" s="15">
        <f>INDEX(Random!$F$2:$F$10001, ($F676-1)*10+O$2)</f>
        <v>0.32379683482503402</v>
      </c>
      <c r="P676" s="15">
        <f>INDEX(Random!$F$2:$F$10001, ($F676-1)*10+P$2)</f>
        <v>0.52461924043944097</v>
      </c>
      <c r="R676" s="3">
        <v>674</v>
      </c>
      <c r="S676" s="16">
        <v>100</v>
      </c>
      <c r="T676" s="16">
        <v>103.44462606233047</v>
      </c>
      <c r="U676" s="16">
        <v>102.59093032762833</v>
      </c>
      <c r="V676" s="16">
        <v>101.29548198965347</v>
      </c>
      <c r="W676" s="16">
        <v>97.03352427759917</v>
      </c>
      <c r="X676" s="16">
        <v>95.738676745996472</v>
      </c>
      <c r="Y676" s="16">
        <v>95.864374709579252</v>
      </c>
      <c r="Z676" s="16">
        <v>96.470549364042952</v>
      </c>
      <c r="AA676" s="16">
        <v>94.301775402990245</v>
      </c>
      <c r="AB676" s="16">
        <v>95.373235868774103</v>
      </c>
      <c r="AC676" s="16">
        <v>97.108776450594149</v>
      </c>
      <c r="AD676" s="27">
        <f t="shared" si="21"/>
        <v>97.922195119918868</v>
      </c>
      <c r="AE676" s="17">
        <f t="shared" si="22"/>
        <v>0</v>
      </c>
    </row>
    <row r="677" spans="6:31" x14ac:dyDescent="0.25">
      <c r="F677" s="3">
        <v>675</v>
      </c>
      <c r="G677" s="15">
        <f>INDEX(Random!$F$2:$F$10001, ($F677-1)*10+G$2)</f>
        <v>-0.329777443794188</v>
      </c>
      <c r="H677" s="15">
        <f>INDEX(Random!$F$2:$F$10001, ($F677-1)*10+H$2)</f>
        <v>-1.1868516466092178</v>
      </c>
      <c r="I677" s="15">
        <f>INDEX(Random!$F$2:$F$10001, ($F677-1)*10+I$2)</f>
        <v>0.67040202239769198</v>
      </c>
      <c r="J677" s="15">
        <f>INDEX(Random!$F$2:$F$10001, ($F677-1)*10+J$2)</f>
        <v>-9.9488554711658933E-2</v>
      </c>
      <c r="K677" s="15">
        <f>INDEX(Random!$F$2:$F$10001, ($F677-1)*10+K$2)</f>
        <v>0.74102681393273706</v>
      </c>
      <c r="L677" s="33">
        <f>INDEX(Random!$F$2:$F$10001, ($F677-1)*10+L$2)</f>
        <v>0.24519385400630503</v>
      </c>
      <c r="M677" s="15">
        <f>INDEX(Random!$F$2:$F$10001, ($F677-1)*10+M$2)</f>
        <v>-0.27036670445607525</v>
      </c>
      <c r="N677" s="15">
        <f>INDEX(Random!$F$2:$F$10001, ($F677-1)*10+N$2)</f>
        <v>0.51763085212488624</v>
      </c>
      <c r="O677" s="15">
        <f>INDEX(Random!$F$2:$F$10001, ($F677-1)*10+O$2)</f>
        <v>1.1777188436410195</v>
      </c>
      <c r="P677" s="15">
        <f>INDEX(Random!$F$2:$F$10001, ($F677-1)*10+P$2)</f>
        <v>0.91065225328079791</v>
      </c>
      <c r="R677" s="3">
        <v>675</v>
      </c>
      <c r="S677" s="16">
        <v>100</v>
      </c>
      <c r="T677" s="16">
        <v>98.943265911129359</v>
      </c>
      <c r="U677" s="16">
        <v>95.123485970616045</v>
      </c>
      <c r="V677" s="16">
        <v>97.329231176116977</v>
      </c>
      <c r="W677" s="16">
        <v>97.047438891706378</v>
      </c>
      <c r="X677" s="16">
        <v>99.533295330615388</v>
      </c>
      <c r="Y677" s="16">
        <v>100.39915255214332</v>
      </c>
      <c r="Z677" s="16">
        <v>99.536348753194687</v>
      </c>
      <c r="AA677" s="16">
        <v>101.32389410756772</v>
      </c>
      <c r="AB677" s="16">
        <v>105.45260908796261</v>
      </c>
      <c r="AC677" s="16">
        <v>108.77084765485</v>
      </c>
      <c r="AD677" s="27">
        <f t="shared" si="21"/>
        <v>100.34595694359025</v>
      </c>
      <c r="AE677" s="17">
        <f t="shared" si="22"/>
        <v>0</v>
      </c>
    </row>
    <row r="678" spans="6:31" x14ac:dyDescent="0.25">
      <c r="F678" s="3">
        <v>676</v>
      </c>
      <c r="G678" s="15">
        <f>INDEX(Random!$F$2:$F$10001, ($F678-1)*10+G$2)</f>
        <v>-0.26104438057934776</v>
      </c>
      <c r="H678" s="15">
        <f>INDEX(Random!$F$2:$F$10001, ($F678-1)*10+H$2)</f>
        <v>2.493327968050882</v>
      </c>
      <c r="I678" s="15">
        <f>INDEX(Random!$F$2:$F$10001, ($F678-1)*10+I$2)</f>
        <v>0.15263509198090566</v>
      </c>
      <c r="J678" s="15">
        <f>INDEX(Random!$F$2:$F$10001, ($F678-1)*10+J$2)</f>
        <v>-6.8154102143333381E-2</v>
      </c>
      <c r="K678" s="15">
        <f>INDEX(Random!$F$2:$F$10001, ($F678-1)*10+K$2)</f>
        <v>-1.6602054673563398</v>
      </c>
      <c r="L678" s="33">
        <f>INDEX(Random!$F$2:$F$10001, ($F678-1)*10+L$2)</f>
        <v>-1.3963071684105901</v>
      </c>
      <c r="M678" s="15">
        <f>INDEX(Random!$F$2:$F$10001, ($F678-1)*10+M$2)</f>
        <v>1.7949246124594351</v>
      </c>
      <c r="N678" s="15">
        <f>INDEX(Random!$F$2:$F$10001, ($F678-1)*10+N$2)</f>
        <v>-0.92806089318932838</v>
      </c>
      <c r="O678" s="15">
        <f>INDEX(Random!$F$2:$F$10001, ($F678-1)*10+O$2)</f>
        <v>1.3168283350826975</v>
      </c>
      <c r="P678" s="15">
        <f>INDEX(Random!$F$2:$F$10001, ($F678-1)*10+P$2)</f>
        <v>-1.8535239369169287</v>
      </c>
      <c r="R678" s="3">
        <v>676</v>
      </c>
      <c r="S678" s="16">
        <v>100</v>
      </c>
      <c r="T678" s="16">
        <v>99.171630575297883</v>
      </c>
      <c r="U678" s="16">
        <v>107.86907828719262</v>
      </c>
      <c r="V678" s="16">
        <v>108.47017932892803</v>
      </c>
      <c r="W678" s="16">
        <v>108.2698619456807</v>
      </c>
      <c r="X678" s="16">
        <v>102.45045829262827</v>
      </c>
      <c r="Y678" s="16">
        <v>97.805741495352876</v>
      </c>
      <c r="Z678" s="16">
        <v>103.92031292135322</v>
      </c>
      <c r="AA678" s="16">
        <v>100.77938036759959</v>
      </c>
      <c r="AB678" s="16">
        <v>105.37643559915058</v>
      </c>
      <c r="AC678" s="16">
        <v>99.068096501966295</v>
      </c>
      <c r="AD678" s="27">
        <f t="shared" si="21"/>
        <v>103.31811753151501</v>
      </c>
      <c r="AE678" s="17">
        <f t="shared" si="22"/>
        <v>2.3181175315150142</v>
      </c>
    </row>
    <row r="679" spans="6:31" x14ac:dyDescent="0.25">
      <c r="F679" s="3">
        <v>677</v>
      </c>
      <c r="G679" s="15">
        <f>INDEX(Random!$F$2:$F$10001, ($F679-1)*10+G$2)</f>
        <v>-2.0324915781452639</v>
      </c>
      <c r="H679" s="15">
        <f>INDEX(Random!$F$2:$F$10001, ($F679-1)*10+H$2)</f>
        <v>-0.84501071737642452</v>
      </c>
      <c r="I679" s="15">
        <f>INDEX(Random!$F$2:$F$10001, ($F679-1)*10+I$2)</f>
        <v>-0.10111664160228909</v>
      </c>
      <c r="J679" s="15">
        <f>INDEX(Random!$F$2:$F$10001, ($F679-1)*10+J$2)</f>
        <v>0.19002373214224957</v>
      </c>
      <c r="K679" s="15">
        <f>INDEX(Random!$F$2:$F$10001, ($F679-1)*10+K$2)</f>
        <v>1.6286739139758364</v>
      </c>
      <c r="L679" s="33">
        <f>INDEX(Random!$F$2:$F$10001, ($F679-1)*10+L$2)</f>
        <v>0.92332114070422489</v>
      </c>
      <c r="M679" s="15">
        <f>INDEX(Random!$F$2:$F$10001, ($F679-1)*10+M$2)</f>
        <v>0.32313290309088005</v>
      </c>
      <c r="N679" s="15">
        <f>INDEX(Random!$F$2:$F$10001, ($F679-1)*10+N$2)</f>
        <v>0.16669244338249939</v>
      </c>
      <c r="O679" s="15">
        <f>INDEX(Random!$F$2:$F$10001, ($F679-1)*10+O$2)</f>
        <v>0.67233436792467405</v>
      </c>
      <c r="P679" s="15">
        <f>INDEX(Random!$F$2:$F$10001, ($F679-1)*10+P$2)</f>
        <v>-0.97932844422381815</v>
      </c>
      <c r="R679" s="3">
        <v>677</v>
      </c>
      <c r="S679" s="16">
        <v>100</v>
      </c>
      <c r="T679" s="16">
        <v>93.450870219805196</v>
      </c>
      <c r="U679" s="16">
        <v>90.879170264141948</v>
      </c>
      <c r="V679" s="16">
        <v>90.611104308580195</v>
      </c>
      <c r="W679" s="16">
        <v>91.230371218332209</v>
      </c>
      <c r="X679" s="16">
        <v>96.394846742490373</v>
      </c>
      <c r="Y679" s="16">
        <v>99.470326712770529</v>
      </c>
      <c r="Z679" s="16">
        <v>100.59827221840895</v>
      </c>
      <c r="AA679" s="16">
        <v>101.2065640872308</v>
      </c>
      <c r="AB679" s="16">
        <v>103.56007690812969</v>
      </c>
      <c r="AC679" s="16">
        <v>100.25748461715183</v>
      </c>
      <c r="AD679" s="27">
        <f t="shared" si="21"/>
        <v>96.765908729704165</v>
      </c>
      <c r="AE679" s="17">
        <f t="shared" si="22"/>
        <v>0</v>
      </c>
    </row>
    <row r="680" spans="6:31" x14ac:dyDescent="0.25">
      <c r="F680" s="3">
        <v>678</v>
      </c>
      <c r="G680" s="15">
        <f>INDEX(Random!$F$2:$F$10001, ($F680-1)*10+G$2)</f>
        <v>-0.2783095413535715</v>
      </c>
      <c r="H680" s="15">
        <f>INDEX(Random!$F$2:$F$10001, ($F680-1)*10+H$2)</f>
        <v>-0.28185355417321672</v>
      </c>
      <c r="I680" s="15">
        <f>INDEX(Random!$F$2:$F$10001, ($F680-1)*10+I$2)</f>
        <v>0.72528883682570067</v>
      </c>
      <c r="J680" s="15">
        <f>INDEX(Random!$F$2:$F$10001, ($F680-1)*10+J$2)</f>
        <v>1.6673291720367622</v>
      </c>
      <c r="K680" s="15">
        <f>INDEX(Random!$F$2:$F$10001, ($F680-1)*10+K$2)</f>
        <v>-0.54933790252705916</v>
      </c>
      <c r="L680" s="33">
        <f>INDEX(Random!$F$2:$F$10001, ($F680-1)*10+L$2)</f>
        <v>7.9674300569898021E-2</v>
      </c>
      <c r="M680" s="15">
        <f>INDEX(Random!$F$2:$F$10001, ($F680-1)*10+M$2)</f>
        <v>-0.86489478285090637</v>
      </c>
      <c r="N680" s="15">
        <f>INDEX(Random!$F$2:$F$10001, ($F680-1)*10+N$2)</f>
        <v>0.73414466905418962</v>
      </c>
      <c r="O680" s="15">
        <f>INDEX(Random!$F$2:$F$10001, ($F680-1)*10+O$2)</f>
        <v>0.32829484032243222</v>
      </c>
      <c r="P680" s="15">
        <f>INDEX(Random!$F$2:$F$10001, ($F680-1)*10+P$2)</f>
        <v>0.97726262690644683</v>
      </c>
      <c r="R680" s="3">
        <v>678</v>
      </c>
      <c r="S680" s="16">
        <v>100</v>
      </c>
      <c r="T680" s="16">
        <v>99.114217792176532</v>
      </c>
      <c r="U680" s="16">
        <v>98.224605052046314</v>
      </c>
      <c r="V680" s="16">
        <v>100.68745074233676</v>
      </c>
      <c r="W680" s="16">
        <v>106.52530816458855</v>
      </c>
      <c r="X680" s="16">
        <v>104.62627748608698</v>
      </c>
      <c r="Y680" s="16">
        <v>104.9521567333546</v>
      </c>
      <c r="Z680" s="16">
        <v>101.99590273791362</v>
      </c>
      <c r="AA680" s="16">
        <v>104.58436894807306</v>
      </c>
      <c r="AB680" s="16">
        <v>105.78861952534336</v>
      </c>
      <c r="AC680" s="16">
        <v>109.36149171166886</v>
      </c>
      <c r="AD680" s="27">
        <f t="shared" si="21"/>
        <v>103.58603988935886</v>
      </c>
      <c r="AE680" s="17">
        <f t="shared" si="22"/>
        <v>2.5860398893588581</v>
      </c>
    </row>
    <row r="681" spans="6:31" x14ac:dyDescent="0.25">
      <c r="F681" s="3">
        <v>679</v>
      </c>
      <c r="G681" s="15">
        <f>INDEX(Random!$F$2:$F$10001, ($F681-1)*10+G$2)</f>
        <v>1.7154527188478217</v>
      </c>
      <c r="H681" s="15">
        <f>INDEX(Random!$F$2:$F$10001, ($F681-1)*10+H$2)</f>
        <v>-2.1135553873154693</v>
      </c>
      <c r="I681" s="15">
        <f>INDEX(Random!$F$2:$F$10001, ($F681-1)*10+I$2)</f>
        <v>1.7529852813474682</v>
      </c>
      <c r="J681" s="15">
        <f>INDEX(Random!$F$2:$F$10001, ($F681-1)*10+J$2)</f>
        <v>0.53813569654252902</v>
      </c>
      <c r="K681" s="15">
        <f>INDEX(Random!$F$2:$F$10001, ($F681-1)*10+K$2)</f>
        <v>-0.28294106516791195</v>
      </c>
      <c r="L681" s="33">
        <f>INDEX(Random!$F$2:$F$10001, ($F681-1)*10+L$2)</f>
        <v>0.36361814443013313</v>
      </c>
      <c r="M681" s="15">
        <f>INDEX(Random!$F$2:$F$10001, ($F681-1)*10+M$2)</f>
        <v>6.6144425094725609E-2</v>
      </c>
      <c r="N681" s="15">
        <f>INDEX(Random!$F$2:$F$10001, ($F681-1)*10+N$2)</f>
        <v>-0.41885449082530329</v>
      </c>
      <c r="O681" s="15">
        <f>INDEX(Random!$F$2:$F$10001, ($F681-1)*10+O$2)</f>
        <v>-0.68818463950133135</v>
      </c>
      <c r="P681" s="15">
        <f>INDEX(Random!$F$2:$F$10001, ($F681-1)*10+P$2)</f>
        <v>0.39199078302989304</v>
      </c>
      <c r="R681" s="3">
        <v>679</v>
      </c>
      <c r="S681" s="16">
        <v>100</v>
      </c>
      <c r="T681" s="16">
        <v>105.96890683758957</v>
      </c>
      <c r="U681" s="16">
        <v>98.759975515458081</v>
      </c>
      <c r="V681" s="16">
        <v>104.78669737096725</v>
      </c>
      <c r="W681" s="16">
        <v>106.74191914055332</v>
      </c>
      <c r="X681" s="16">
        <v>105.77998443531344</v>
      </c>
      <c r="Y681" s="16">
        <v>107.12484626607223</v>
      </c>
      <c r="Z681" s="16">
        <v>107.40975356741994</v>
      </c>
      <c r="AA681" s="16">
        <v>105.95767125515185</v>
      </c>
      <c r="AB681" s="16">
        <v>103.58523206744458</v>
      </c>
      <c r="AC681" s="16">
        <v>105.00206772829881</v>
      </c>
      <c r="AD681" s="27">
        <f t="shared" si="21"/>
        <v>105.11170541842689</v>
      </c>
      <c r="AE681" s="17">
        <f t="shared" si="22"/>
        <v>4.1117054184268937</v>
      </c>
    </row>
    <row r="682" spans="6:31" x14ac:dyDescent="0.25">
      <c r="F682" s="3">
        <v>680</v>
      </c>
      <c r="G682" s="15">
        <f>INDEX(Random!$F$2:$F$10001, ($F682-1)*10+G$2)</f>
        <v>-0.64922034438801923</v>
      </c>
      <c r="H682" s="15">
        <f>INDEX(Random!$F$2:$F$10001, ($F682-1)*10+H$2)</f>
        <v>0.37904854198633764</v>
      </c>
      <c r="I682" s="15">
        <f>INDEX(Random!$F$2:$F$10001, ($F682-1)*10+I$2)</f>
        <v>1.1554479374369724</v>
      </c>
      <c r="J682" s="15">
        <f>INDEX(Random!$F$2:$F$10001, ($F682-1)*10+J$2)</f>
        <v>0.35737739710918653</v>
      </c>
      <c r="K682" s="15">
        <f>INDEX(Random!$F$2:$F$10001, ($F682-1)*10+K$2)</f>
        <v>1.3239113617467264</v>
      </c>
      <c r="L682" s="33">
        <f>INDEX(Random!$F$2:$F$10001, ($F682-1)*10+L$2)</f>
        <v>-1.4003588603842376</v>
      </c>
      <c r="M682" s="15">
        <f>INDEX(Random!$F$2:$F$10001, ($F682-1)*10+M$2)</f>
        <v>0.28371627345750544</v>
      </c>
      <c r="N682" s="15">
        <f>INDEX(Random!$F$2:$F$10001, ($F682-1)*10+N$2)</f>
        <v>0.52202801188911729</v>
      </c>
      <c r="O682" s="15">
        <f>INDEX(Random!$F$2:$F$10001, ($F682-1)*10+O$2)</f>
        <v>1.0644809508844912</v>
      </c>
      <c r="P682" s="15">
        <f>INDEX(Random!$F$2:$F$10001, ($F682-1)*10+P$2)</f>
        <v>-0.1627640272619911</v>
      </c>
      <c r="R682" s="3">
        <v>680</v>
      </c>
      <c r="S682" s="16">
        <v>100</v>
      </c>
      <c r="T682" s="16">
        <v>97.888803241211363</v>
      </c>
      <c r="U682" s="16">
        <v>99.184658315346582</v>
      </c>
      <c r="V682" s="16">
        <v>103.14912433477251</v>
      </c>
      <c r="W682" s="16">
        <v>104.43867453034366</v>
      </c>
      <c r="X682" s="16">
        <v>109.22859516964117</v>
      </c>
      <c r="Y682" s="16">
        <v>104.26241324537233</v>
      </c>
      <c r="Z682" s="16">
        <v>105.30538512232221</v>
      </c>
      <c r="AA682" s="16">
        <v>107.21234605257605</v>
      </c>
      <c r="AB682" s="16">
        <v>111.15800825695398</v>
      </c>
      <c r="AC682" s="16">
        <v>110.60119740446596</v>
      </c>
      <c r="AD682" s="27">
        <f t="shared" si="21"/>
        <v>105.24292056730057</v>
      </c>
      <c r="AE682" s="17">
        <f t="shared" si="22"/>
        <v>4.2429205673005725</v>
      </c>
    </row>
    <row r="683" spans="6:31" x14ac:dyDescent="0.25">
      <c r="F683" s="3">
        <v>681</v>
      </c>
      <c r="G683" s="15">
        <f>INDEX(Random!$F$2:$F$10001, ($F683-1)*10+G$2)</f>
        <v>1.1850239079924123</v>
      </c>
      <c r="H683" s="15">
        <f>INDEX(Random!$F$2:$F$10001, ($F683-1)*10+H$2)</f>
        <v>0.95035755010222511</v>
      </c>
      <c r="I683" s="15">
        <f>INDEX(Random!$F$2:$F$10001, ($F683-1)*10+I$2)</f>
        <v>-0.42931959120970509</v>
      </c>
      <c r="J683" s="15">
        <f>INDEX(Random!$F$2:$F$10001, ($F683-1)*10+J$2)</f>
        <v>-1.6650503910320122</v>
      </c>
      <c r="K683" s="15">
        <f>INDEX(Random!$F$2:$F$10001, ($F683-1)*10+K$2)</f>
        <v>0.41160034512771726</v>
      </c>
      <c r="L683" s="33">
        <f>INDEX(Random!$F$2:$F$10001, ($F683-1)*10+L$2)</f>
        <v>0.24613533522358325</v>
      </c>
      <c r="M683" s="15">
        <f>INDEX(Random!$F$2:$F$10001, ($F683-1)*10+M$2)</f>
        <v>2.1685490955949565</v>
      </c>
      <c r="N683" s="15">
        <f>INDEX(Random!$F$2:$F$10001, ($F683-1)*10+N$2)</f>
        <v>-1.2121308013543381</v>
      </c>
      <c r="O683" s="15">
        <f>INDEX(Random!$F$2:$F$10001, ($F683-1)*10+O$2)</f>
        <v>0.37373247425806799</v>
      </c>
      <c r="P683" s="15">
        <f>INDEX(Random!$F$2:$F$10001, ($F683-1)*10+P$2)</f>
        <v>8.8614044611612028E-3</v>
      </c>
      <c r="R683" s="3">
        <v>681</v>
      </c>
      <c r="S683" s="16">
        <v>100</v>
      </c>
      <c r="T683" s="16">
        <v>104.10027280124375</v>
      </c>
      <c r="U683" s="16">
        <v>107.51905175155474</v>
      </c>
      <c r="V683" s="16">
        <v>106.02826829751046</v>
      </c>
      <c r="W683" s="16">
        <v>100.31304563946348</v>
      </c>
      <c r="X683" s="16">
        <v>101.75202725182444</v>
      </c>
      <c r="Y683" s="16">
        <v>102.64042675604941</v>
      </c>
      <c r="Z683" s="16">
        <v>110.43252775935585</v>
      </c>
      <c r="AA683" s="16">
        <v>106.07921463629579</v>
      </c>
      <c r="AB683" s="16">
        <v>107.46433135640963</v>
      </c>
      <c r="AC683" s="16">
        <v>107.54331662060585</v>
      </c>
      <c r="AD683" s="27">
        <f t="shared" si="21"/>
        <v>105.38724828703133</v>
      </c>
      <c r="AE683" s="17">
        <f t="shared" si="22"/>
        <v>4.3872482870313263</v>
      </c>
    </row>
    <row r="684" spans="6:31" x14ac:dyDescent="0.25">
      <c r="F684" s="3">
        <v>682</v>
      </c>
      <c r="G684" s="15">
        <f>INDEX(Random!$F$2:$F$10001, ($F684-1)*10+G$2)</f>
        <v>-1.0587407610455863</v>
      </c>
      <c r="H684" s="15">
        <f>INDEX(Random!$F$2:$F$10001, ($F684-1)*10+H$2)</f>
        <v>-3.665290922364476E-2</v>
      </c>
      <c r="I684" s="15">
        <f>INDEX(Random!$F$2:$F$10001, ($F684-1)*10+I$2)</f>
        <v>0.9167391652404594</v>
      </c>
      <c r="J684" s="15">
        <f>INDEX(Random!$F$2:$F$10001, ($F684-1)*10+J$2)</f>
        <v>0.28852391493726126</v>
      </c>
      <c r="K684" s="15">
        <f>INDEX(Random!$F$2:$F$10001, ($F684-1)*10+K$2)</f>
        <v>0.172281674186438</v>
      </c>
      <c r="L684" s="33">
        <f>INDEX(Random!$F$2:$F$10001, ($F684-1)*10+L$2)</f>
        <v>1.0280091492140733</v>
      </c>
      <c r="M684" s="15">
        <f>INDEX(Random!$F$2:$F$10001, ($F684-1)*10+M$2)</f>
        <v>-1.1611661660080803</v>
      </c>
      <c r="N684" s="15">
        <f>INDEX(Random!$F$2:$F$10001, ($F684-1)*10+N$2)</f>
        <v>-1.5609611108694881</v>
      </c>
      <c r="O684" s="15">
        <f>INDEX(Random!$F$2:$F$10001, ($F684-1)*10+O$2)</f>
        <v>1.0426963391212678</v>
      </c>
      <c r="P684" s="15">
        <f>INDEX(Random!$F$2:$F$10001, ($F684-1)*10+P$2)</f>
        <v>0.27810199607486774</v>
      </c>
      <c r="R684" s="3">
        <v>682</v>
      </c>
      <c r="S684" s="16">
        <v>100</v>
      </c>
      <c r="T684" s="16">
        <v>96.553421061710026</v>
      </c>
      <c r="U684" s="16">
        <v>96.476992994549548</v>
      </c>
      <c r="V684" s="16">
        <v>99.533117872281537</v>
      </c>
      <c r="W684" s="16">
        <v>100.54499291641478</v>
      </c>
      <c r="X684" s="16">
        <v>101.17192739080141</v>
      </c>
      <c r="Y684" s="16">
        <v>104.76704812270201</v>
      </c>
      <c r="Z684" s="16">
        <v>100.80924814803056</v>
      </c>
      <c r="AA684" s="16">
        <v>95.708907515744457</v>
      </c>
      <c r="AB684" s="16">
        <v>99.158736993484183</v>
      </c>
      <c r="AC684" s="16">
        <v>100.13179763282952</v>
      </c>
      <c r="AD684" s="27">
        <f t="shared" si="21"/>
        <v>99.485619064854802</v>
      </c>
      <c r="AE684" s="17">
        <f t="shared" si="22"/>
        <v>0</v>
      </c>
    </row>
    <row r="685" spans="6:31" x14ac:dyDescent="0.25">
      <c r="F685" s="3">
        <v>683</v>
      </c>
      <c r="G685" s="15">
        <f>INDEX(Random!$F$2:$F$10001, ($F685-1)*10+G$2)</f>
        <v>0.72539902464906392</v>
      </c>
      <c r="H685" s="15">
        <f>INDEX(Random!$F$2:$F$10001, ($F685-1)*10+H$2)</f>
        <v>0.2105657812466302</v>
      </c>
      <c r="I685" s="15">
        <f>INDEX(Random!$F$2:$F$10001, ($F685-1)*10+I$2)</f>
        <v>0.44283895506623622</v>
      </c>
      <c r="J685" s="15">
        <f>INDEX(Random!$F$2:$F$10001, ($F685-1)*10+J$2)</f>
        <v>0.47766791712887324</v>
      </c>
      <c r="K685" s="15">
        <f>INDEX(Random!$F$2:$F$10001, ($F685-1)*10+K$2)</f>
        <v>1.8232765300192153</v>
      </c>
      <c r="L685" s="33">
        <f>INDEX(Random!$F$2:$F$10001, ($F685-1)*10+L$2)</f>
        <v>-6.5009711570899562E-2</v>
      </c>
      <c r="M685" s="15">
        <f>INDEX(Random!$F$2:$F$10001, ($F685-1)*10+M$2)</f>
        <v>-8.2943586698691396E-2</v>
      </c>
      <c r="N685" s="15">
        <f>INDEX(Random!$F$2:$F$10001, ($F685-1)*10+N$2)</f>
        <v>-1.5851939503284591</v>
      </c>
      <c r="O685" s="15">
        <f>INDEX(Random!$F$2:$F$10001, ($F685-1)*10+O$2)</f>
        <v>-0.16224199051218757</v>
      </c>
      <c r="P685" s="15">
        <f>INDEX(Random!$F$2:$F$10001, ($F685-1)*10+P$2)</f>
        <v>0.85300787470268669</v>
      </c>
      <c r="R685" s="3">
        <v>683</v>
      </c>
      <c r="S685" s="16">
        <v>100</v>
      </c>
      <c r="T685" s="16">
        <v>102.50774010397556</v>
      </c>
      <c r="U685" s="16">
        <v>103.27944780541897</v>
      </c>
      <c r="V685" s="16">
        <v>104.87080563529592</v>
      </c>
      <c r="W685" s="16">
        <v>106.6111538551675</v>
      </c>
      <c r="X685" s="16">
        <v>113.38398924266434</v>
      </c>
      <c r="Y685" s="16">
        <v>113.1865339863498</v>
      </c>
      <c r="Z685" s="16">
        <v>112.92147758115408</v>
      </c>
      <c r="AA685" s="16">
        <v>107.12122820888314</v>
      </c>
      <c r="AB685" s="16">
        <v>106.58650460360793</v>
      </c>
      <c r="AC685" s="16">
        <v>109.72806395711471</v>
      </c>
      <c r="AD685" s="27">
        <f t="shared" si="21"/>
        <v>108.0196944979632</v>
      </c>
      <c r="AE685" s="17">
        <f t="shared" si="22"/>
        <v>7.0196944979632008</v>
      </c>
    </row>
    <row r="686" spans="6:31" x14ac:dyDescent="0.25">
      <c r="F686" s="3">
        <v>684</v>
      </c>
      <c r="G686" s="15">
        <f>INDEX(Random!$F$2:$F$10001, ($F686-1)*10+G$2)</f>
        <v>1.5652935714340175</v>
      </c>
      <c r="H686" s="15">
        <f>INDEX(Random!$F$2:$F$10001, ($F686-1)*10+H$2)</f>
        <v>0.63923418227277318</v>
      </c>
      <c r="I686" s="15">
        <f>INDEX(Random!$F$2:$F$10001, ($F686-1)*10+I$2)</f>
        <v>-1.3802217708173061</v>
      </c>
      <c r="J686" s="15">
        <f>INDEX(Random!$F$2:$F$10001, ($F686-1)*10+J$2)</f>
        <v>-1.0817360461452783</v>
      </c>
      <c r="K686" s="15">
        <f>INDEX(Random!$F$2:$F$10001, ($F686-1)*10+K$2)</f>
        <v>0.61451145518200778</v>
      </c>
      <c r="L686" s="33">
        <f>INDEX(Random!$F$2:$F$10001, ($F686-1)*10+L$2)</f>
        <v>1.4350082620868889</v>
      </c>
      <c r="M686" s="15">
        <f>INDEX(Random!$F$2:$F$10001, ($F686-1)*10+M$2)</f>
        <v>0.43180581138211666</v>
      </c>
      <c r="N686" s="15">
        <f>INDEX(Random!$F$2:$F$10001, ($F686-1)*10+N$2)</f>
        <v>0.23157974746390966</v>
      </c>
      <c r="O686" s="15">
        <f>INDEX(Random!$F$2:$F$10001, ($F686-1)*10+O$2)</f>
        <v>0.17208952280112397</v>
      </c>
      <c r="P686" s="15">
        <f>INDEX(Random!$F$2:$F$10001, ($F686-1)*10+P$2)</f>
        <v>-0.8339628022453921</v>
      </c>
      <c r="R686" s="3">
        <v>684</v>
      </c>
      <c r="S686" s="16">
        <v>100</v>
      </c>
      <c r="T686" s="16">
        <v>105.43653716379706</v>
      </c>
      <c r="U686" s="16">
        <v>107.76870333133336</v>
      </c>
      <c r="V686" s="16">
        <v>102.93839980432074</v>
      </c>
      <c r="W686" s="16">
        <v>99.313917683917737</v>
      </c>
      <c r="X686" s="16">
        <v>101.42651640467335</v>
      </c>
      <c r="Y686" s="16">
        <v>106.47430626450661</v>
      </c>
      <c r="Z686" s="16">
        <v>108.07488943571691</v>
      </c>
      <c r="AA686" s="16">
        <v>108.9652831606959</v>
      </c>
      <c r="AB686" s="16">
        <v>109.64401454393452</v>
      </c>
      <c r="AC686" s="16">
        <v>106.66620976927602</v>
      </c>
      <c r="AD686" s="27">
        <f t="shared" si="21"/>
        <v>105.67087775621721</v>
      </c>
      <c r="AE686" s="17">
        <f t="shared" si="22"/>
        <v>4.6708777562172088</v>
      </c>
    </row>
    <row r="687" spans="6:31" x14ac:dyDescent="0.25">
      <c r="F687" s="3">
        <v>685</v>
      </c>
      <c r="G687" s="15">
        <f>INDEX(Random!$F$2:$F$10001, ($F687-1)*10+G$2)</f>
        <v>-1.88669039691829</v>
      </c>
      <c r="H687" s="15">
        <f>INDEX(Random!$F$2:$F$10001, ($F687-1)*10+H$2)</f>
        <v>1.1235084321332764</v>
      </c>
      <c r="I687" s="15">
        <f>INDEX(Random!$F$2:$F$10001, ($F687-1)*10+I$2)</f>
        <v>-0.56647205363198905</v>
      </c>
      <c r="J687" s="15">
        <f>INDEX(Random!$F$2:$F$10001, ($F687-1)*10+J$2)</f>
        <v>-1.1236304704222335</v>
      </c>
      <c r="K687" s="15">
        <f>INDEX(Random!$F$2:$F$10001, ($F687-1)*10+K$2)</f>
        <v>-8.9642405570926648E-2</v>
      </c>
      <c r="L687" s="33">
        <f>INDEX(Random!$F$2:$F$10001, ($F687-1)*10+L$2)</f>
        <v>8.6985863893992377E-2</v>
      </c>
      <c r="M687" s="15">
        <f>INDEX(Random!$F$2:$F$10001, ($F687-1)*10+M$2)</f>
        <v>1.6323295808363947E-2</v>
      </c>
      <c r="N687" s="15">
        <f>INDEX(Random!$F$2:$F$10001, ($F687-1)*10+N$2)</f>
        <v>0.95153275580851504</v>
      </c>
      <c r="O687" s="15">
        <f>INDEX(Random!$F$2:$F$10001, ($F687-1)*10+O$2)</f>
        <v>0.62269067714769888</v>
      </c>
      <c r="P687" s="15">
        <f>INDEX(Random!$F$2:$F$10001, ($F687-1)*10+P$2)</f>
        <v>-2.5801711332474042</v>
      </c>
      <c r="R687" s="3">
        <v>685</v>
      </c>
      <c r="S687" s="16">
        <v>100</v>
      </c>
      <c r="T687" s="16">
        <v>93.908994179653959</v>
      </c>
      <c r="U687" s="16">
        <v>97.558020659722189</v>
      </c>
      <c r="V687" s="16">
        <v>95.763799177387028</v>
      </c>
      <c r="W687" s="16">
        <v>92.262199927230697</v>
      </c>
      <c r="X687" s="16">
        <v>92.025464336987312</v>
      </c>
      <c r="Y687" s="16">
        <v>92.334737002204378</v>
      </c>
      <c r="Z687" s="16">
        <v>92.425731524272322</v>
      </c>
      <c r="AA687" s="16">
        <v>95.464867331039116</v>
      </c>
      <c r="AB687" s="16">
        <v>97.522339876552053</v>
      </c>
      <c r="AC687" s="16">
        <v>89.476624105195668</v>
      </c>
      <c r="AD687" s="27">
        <f t="shared" si="21"/>
        <v>93.874277812024474</v>
      </c>
      <c r="AE687" s="17">
        <f t="shared" si="22"/>
        <v>0</v>
      </c>
    </row>
    <row r="688" spans="6:31" x14ac:dyDescent="0.25">
      <c r="F688" s="3">
        <v>686</v>
      </c>
      <c r="G688" s="15">
        <f>INDEX(Random!$F$2:$F$10001, ($F688-1)*10+G$2)</f>
        <v>-0.40876692027515205</v>
      </c>
      <c r="H688" s="15">
        <f>INDEX(Random!$F$2:$F$10001, ($F688-1)*10+H$2)</f>
        <v>0.16246017953617042</v>
      </c>
      <c r="I688" s="15">
        <f>INDEX(Random!$F$2:$F$10001, ($F688-1)*10+I$2)</f>
        <v>-0.40283548743325814</v>
      </c>
      <c r="J688" s="15">
        <f>INDEX(Random!$F$2:$F$10001, ($F688-1)*10+J$2)</f>
        <v>0.70611789264048008</v>
      </c>
      <c r="K688" s="15">
        <f>INDEX(Random!$F$2:$F$10001, ($F688-1)*10+K$2)</f>
        <v>-0.88302400287599492</v>
      </c>
      <c r="L688" s="33">
        <f>INDEX(Random!$F$2:$F$10001, ($F688-1)*10+L$2)</f>
        <v>-6.7669439216336155E-2</v>
      </c>
      <c r="M688" s="15">
        <f>INDEX(Random!$F$2:$F$10001, ($F688-1)*10+M$2)</f>
        <v>-0.35776732124052785</v>
      </c>
      <c r="N688" s="15">
        <f>INDEX(Random!$F$2:$F$10001, ($F688-1)*10+N$2)</f>
        <v>-1.6560540661747962</v>
      </c>
      <c r="O688" s="15">
        <f>INDEX(Random!$F$2:$F$10001, ($F688-1)*10+O$2)</f>
        <v>-0.52236254725653919</v>
      </c>
      <c r="P688" s="15">
        <f>INDEX(Random!$F$2:$F$10001, ($F688-1)*10+P$2)</f>
        <v>5.6141837698894408E-2</v>
      </c>
      <c r="R688" s="3">
        <v>686</v>
      </c>
      <c r="S688" s="16">
        <v>100</v>
      </c>
      <c r="T688" s="16">
        <v>98.681473798444472</v>
      </c>
      <c r="U688" s="16">
        <v>99.264083302372427</v>
      </c>
      <c r="V688" s="16">
        <v>97.974750131101402</v>
      </c>
      <c r="W688" s="16">
        <v>100.36677316084769</v>
      </c>
      <c r="X688" s="16">
        <v>97.480385404550375</v>
      </c>
      <c r="Y688" s="16">
        <v>97.301945167495902</v>
      </c>
      <c r="Z688" s="16">
        <v>96.183382116655707</v>
      </c>
      <c r="AA688" s="16">
        <v>91.026289252870782</v>
      </c>
      <c r="AB688" s="16">
        <v>89.484487408674084</v>
      </c>
      <c r="AC688" s="16">
        <v>89.692382159268305</v>
      </c>
      <c r="AD688" s="27">
        <f t="shared" si="21"/>
        <v>95.745595190228116</v>
      </c>
      <c r="AE688" s="17">
        <f t="shared" si="22"/>
        <v>0</v>
      </c>
    </row>
    <row r="689" spans="6:31" x14ac:dyDescent="0.25">
      <c r="F689" s="3">
        <v>687</v>
      </c>
      <c r="G689" s="15">
        <f>INDEX(Random!$F$2:$F$10001, ($F689-1)*10+G$2)</f>
        <v>-1.4400379863300445</v>
      </c>
      <c r="H689" s="15">
        <f>INDEX(Random!$F$2:$F$10001, ($F689-1)*10+H$2)</f>
        <v>1.1041190223114763</v>
      </c>
      <c r="I689" s="15">
        <f>INDEX(Random!$F$2:$F$10001, ($F689-1)*10+I$2)</f>
        <v>-4.8018631401316555E-2</v>
      </c>
      <c r="J689" s="15">
        <f>INDEX(Random!$F$2:$F$10001, ($F689-1)*10+J$2)</f>
        <v>-1.0625870287916268</v>
      </c>
      <c r="K689" s="15">
        <f>INDEX(Random!$F$2:$F$10001, ($F689-1)*10+K$2)</f>
        <v>-0.57584728964132192</v>
      </c>
      <c r="L689" s="33">
        <f>INDEX(Random!$F$2:$F$10001, ($F689-1)*10+L$2)</f>
        <v>0.7098051376330583</v>
      </c>
      <c r="M689" s="15">
        <f>INDEX(Random!$F$2:$F$10001, ($F689-1)*10+M$2)</f>
        <v>-0.11275368353751231</v>
      </c>
      <c r="N689" s="15">
        <f>INDEX(Random!$F$2:$F$10001, ($F689-1)*10+N$2)</f>
        <v>0.69264393140347336</v>
      </c>
      <c r="O689" s="15">
        <f>INDEX(Random!$F$2:$F$10001, ($F689-1)*10+O$2)</f>
        <v>-2.2920056366175587</v>
      </c>
      <c r="P689" s="15">
        <f>INDEX(Random!$F$2:$F$10001, ($F689-1)*10+P$2)</f>
        <v>0.51236006861796468</v>
      </c>
      <c r="R689" s="3">
        <v>687</v>
      </c>
      <c r="S689" s="16">
        <v>100</v>
      </c>
      <c r="T689" s="16">
        <v>95.326452557233125</v>
      </c>
      <c r="U689" s="16">
        <v>98.966174636236914</v>
      </c>
      <c r="V689" s="16">
        <v>98.850146093915015</v>
      </c>
      <c r="W689" s="16">
        <v>95.430885660925668</v>
      </c>
      <c r="X689" s="16">
        <v>93.646332828696202</v>
      </c>
      <c r="Y689" s="16">
        <v>95.944544004899541</v>
      </c>
      <c r="Z689" s="16">
        <v>95.624205577126745</v>
      </c>
      <c r="AA689" s="16">
        <v>97.914580217315518</v>
      </c>
      <c r="AB689" s="16">
        <v>90.709016472462849</v>
      </c>
      <c r="AC689" s="16">
        <v>92.321711480581513</v>
      </c>
      <c r="AD689" s="27">
        <f t="shared" si="21"/>
        <v>95.473404952939319</v>
      </c>
      <c r="AE689" s="17">
        <f t="shared" si="22"/>
        <v>0</v>
      </c>
    </row>
    <row r="690" spans="6:31" x14ac:dyDescent="0.25">
      <c r="F690" s="3">
        <v>688</v>
      </c>
      <c r="G690" s="15">
        <f>INDEX(Random!$F$2:$F$10001, ($F690-1)*10+G$2)</f>
        <v>2.1738415175858368</v>
      </c>
      <c r="H690" s="15">
        <f>INDEX(Random!$F$2:$F$10001, ($F690-1)*10+H$2)</f>
        <v>0.72044591465080077</v>
      </c>
      <c r="I690" s="15">
        <f>INDEX(Random!$F$2:$F$10001, ($F690-1)*10+I$2)</f>
        <v>-1.108565208379543</v>
      </c>
      <c r="J690" s="15">
        <f>INDEX(Random!$F$2:$F$10001, ($F690-1)*10+J$2)</f>
        <v>-1.3453002201413584</v>
      </c>
      <c r="K690" s="15">
        <f>INDEX(Random!$F$2:$F$10001, ($F690-1)*10+K$2)</f>
        <v>1.1256509562623551</v>
      </c>
      <c r="L690" s="33">
        <f>INDEX(Random!$F$2:$F$10001, ($F690-1)*10+L$2)</f>
        <v>-0.8114290311411928</v>
      </c>
      <c r="M690" s="15">
        <f>INDEX(Random!$F$2:$F$10001, ($F690-1)*10+M$2)</f>
        <v>-0.29589169973843776</v>
      </c>
      <c r="N690" s="15">
        <f>INDEX(Random!$F$2:$F$10001, ($F690-1)*10+N$2)</f>
        <v>-5.5586425434553124E-2</v>
      </c>
      <c r="O690" s="15">
        <f>INDEX(Random!$F$2:$F$10001, ($F690-1)*10+O$2)</f>
        <v>0.26406938023485671</v>
      </c>
      <c r="P690" s="15">
        <f>INDEX(Random!$F$2:$F$10001, ($F690-1)*10+P$2)</f>
        <v>-0.56491207580975067</v>
      </c>
      <c r="R690" s="3">
        <v>688</v>
      </c>
      <c r="S690" s="16">
        <v>100</v>
      </c>
      <c r="T690" s="16">
        <v>107.61074970644724</v>
      </c>
      <c r="U690" s="16">
        <v>110.29102320297218</v>
      </c>
      <c r="V690" s="16">
        <v>106.31194292971729</v>
      </c>
      <c r="W690" s="16">
        <v>101.66594495130855</v>
      </c>
      <c r="X690" s="16">
        <v>105.6239737793439</v>
      </c>
      <c r="Y690" s="16">
        <v>102.8330410984918</v>
      </c>
      <c r="Z690" s="16">
        <v>101.86207613860832</v>
      </c>
      <c r="AA690" s="16">
        <v>101.71683020824166</v>
      </c>
      <c r="AB690" s="16">
        <v>102.66666051747609</v>
      </c>
      <c r="AC690" s="16">
        <v>100.78375756325681</v>
      </c>
      <c r="AD690" s="27">
        <f t="shared" si="21"/>
        <v>104.13660000958639</v>
      </c>
      <c r="AE690" s="17">
        <f t="shared" si="22"/>
        <v>3.1366000095863882</v>
      </c>
    </row>
    <row r="691" spans="6:31" x14ac:dyDescent="0.25">
      <c r="F691" s="3">
        <v>689</v>
      </c>
      <c r="G691" s="15">
        <f>INDEX(Random!$F$2:$F$10001, ($F691-1)*10+G$2)</f>
        <v>0.61209383197145129</v>
      </c>
      <c r="H691" s="15">
        <f>INDEX(Random!$F$2:$F$10001, ($F691-1)*10+H$2)</f>
        <v>-0.38733975958503702</v>
      </c>
      <c r="I691" s="15">
        <f>INDEX(Random!$F$2:$F$10001, ($F691-1)*10+I$2)</f>
        <v>0.7064479983399512</v>
      </c>
      <c r="J691" s="15">
        <f>INDEX(Random!$F$2:$F$10001, ($F691-1)*10+J$2)</f>
        <v>-1.0700464998421766</v>
      </c>
      <c r="K691" s="15">
        <f>INDEX(Random!$F$2:$F$10001, ($F691-1)*10+K$2)</f>
        <v>1.4336690155621317</v>
      </c>
      <c r="L691" s="33">
        <f>INDEX(Random!$F$2:$F$10001, ($F691-1)*10+L$2)</f>
        <v>-0.13218602690856476</v>
      </c>
      <c r="M691" s="15">
        <f>INDEX(Random!$F$2:$F$10001, ($F691-1)*10+M$2)</f>
        <v>-0.40674595931127183</v>
      </c>
      <c r="N691" s="15">
        <f>INDEX(Random!$F$2:$F$10001, ($F691-1)*10+N$2)</f>
        <v>-0.30992495706445461</v>
      </c>
      <c r="O691" s="15">
        <f>INDEX(Random!$F$2:$F$10001, ($F691-1)*10+O$2)</f>
        <v>-0.37373522418148281</v>
      </c>
      <c r="P691" s="15">
        <f>INDEX(Random!$F$2:$F$10001, ($F691-1)*10+P$2)</f>
        <v>-0.13309694788172419</v>
      </c>
      <c r="R691" s="3">
        <v>689</v>
      </c>
      <c r="S691" s="16">
        <v>100</v>
      </c>
      <c r="T691" s="16">
        <v>102.1189119037432</v>
      </c>
      <c r="U691" s="16">
        <v>100.8448973559896</v>
      </c>
      <c r="V691" s="16">
        <v>103.30813796671373</v>
      </c>
      <c r="W691" s="16">
        <v>99.709723745889605</v>
      </c>
      <c r="X691" s="16">
        <v>104.66737062159676</v>
      </c>
      <c r="Y691" s="16">
        <v>104.24993829392342</v>
      </c>
      <c r="Z691" s="16">
        <v>102.88234919550145</v>
      </c>
      <c r="AA691" s="16">
        <v>101.86296152270504</v>
      </c>
      <c r="AB691" s="16">
        <v>100.63805183187569</v>
      </c>
      <c r="AC691" s="16">
        <v>100.23362664667555</v>
      </c>
      <c r="AD691" s="27">
        <f t="shared" si="21"/>
        <v>102.05159690846141</v>
      </c>
      <c r="AE691" s="17">
        <f t="shared" si="22"/>
        <v>1.0515969084614056</v>
      </c>
    </row>
    <row r="692" spans="6:31" x14ac:dyDescent="0.25">
      <c r="F692" s="3">
        <v>690</v>
      </c>
      <c r="G692" s="15">
        <f>INDEX(Random!$F$2:$F$10001, ($F692-1)*10+G$2)</f>
        <v>1.6830557854336563</v>
      </c>
      <c r="H692" s="15">
        <f>INDEX(Random!$F$2:$F$10001, ($F692-1)*10+H$2)</f>
        <v>0.64826320110914692</v>
      </c>
      <c r="I692" s="15">
        <f>INDEX(Random!$F$2:$F$10001, ($F692-1)*10+I$2)</f>
        <v>-0.20687777273062127</v>
      </c>
      <c r="J692" s="15">
        <f>INDEX(Random!$F$2:$F$10001, ($F692-1)*10+J$2)</f>
        <v>0.91475525472018326</v>
      </c>
      <c r="K692" s="15">
        <f>INDEX(Random!$F$2:$F$10001, ($F692-1)*10+K$2)</f>
        <v>-1.6319947718832113E-2</v>
      </c>
      <c r="L692" s="33">
        <f>INDEX(Random!$F$2:$F$10001, ($F692-1)*10+L$2)</f>
        <v>-0.72211710151988662</v>
      </c>
      <c r="M692" s="15">
        <f>INDEX(Random!$F$2:$F$10001, ($F692-1)*10+M$2)</f>
        <v>-1.6002136284142292</v>
      </c>
      <c r="N692" s="15">
        <f>INDEX(Random!$F$2:$F$10001, ($F692-1)*10+N$2)</f>
        <v>-1.4539370713913022</v>
      </c>
      <c r="O692" s="15">
        <f>INDEX(Random!$F$2:$F$10001, ($F692-1)*10+O$2)</f>
        <v>1.3296064644198751</v>
      </c>
      <c r="P692" s="15">
        <f>INDEX(Random!$F$2:$F$10001, ($F692-1)*10+P$2)</f>
        <v>0.16231040438175492</v>
      </c>
      <c r="R692" s="3">
        <v>690</v>
      </c>
      <c r="S692" s="16">
        <v>100</v>
      </c>
      <c r="T692" s="16">
        <v>105.8538207881663</v>
      </c>
      <c r="U692" s="16">
        <v>108.22798798492904</v>
      </c>
      <c r="V692" s="16">
        <v>107.52663781634736</v>
      </c>
      <c r="W692" s="16">
        <v>110.92540346073255</v>
      </c>
      <c r="X692" s="16">
        <v>110.91321479438474</v>
      </c>
      <c r="Y692" s="16">
        <v>108.30648183008775</v>
      </c>
      <c r="Z692" s="16">
        <v>102.69153675957035</v>
      </c>
      <c r="AA692" s="16">
        <v>97.846573391435427</v>
      </c>
      <c r="AB692" s="16">
        <v>102.35370705047097</v>
      </c>
      <c r="AC692" s="16">
        <v>102.95747997964631</v>
      </c>
      <c r="AD692" s="27">
        <f t="shared" si="21"/>
        <v>105.76028438557708</v>
      </c>
      <c r="AE692" s="17">
        <f t="shared" si="22"/>
        <v>4.76028438557708</v>
      </c>
    </row>
    <row r="693" spans="6:31" x14ac:dyDescent="0.25">
      <c r="F693" s="3">
        <v>691</v>
      </c>
      <c r="G693" s="15">
        <f>INDEX(Random!$F$2:$F$10001, ($F693-1)*10+G$2)</f>
        <v>-7.4166801866243923E-3</v>
      </c>
      <c r="H693" s="15">
        <f>INDEX(Random!$F$2:$F$10001, ($F693-1)*10+H$2)</f>
        <v>0.45583393874894301</v>
      </c>
      <c r="I693" s="15">
        <f>INDEX(Random!$F$2:$F$10001, ($F693-1)*10+I$2)</f>
        <v>1.2897846505441386</v>
      </c>
      <c r="J693" s="15">
        <f>INDEX(Random!$F$2:$F$10001, ($F693-1)*10+J$2)</f>
        <v>-0.58595773835939136</v>
      </c>
      <c r="K693" s="15">
        <f>INDEX(Random!$F$2:$F$10001, ($F693-1)*10+K$2)</f>
        <v>-0.55356056361661632</v>
      </c>
      <c r="L693" s="33">
        <f>INDEX(Random!$F$2:$F$10001, ($F693-1)*10+L$2)</f>
        <v>0.48060176676378752</v>
      </c>
      <c r="M693" s="15">
        <f>INDEX(Random!$F$2:$F$10001, ($F693-1)*10+M$2)</f>
        <v>-0.42007449882704934</v>
      </c>
      <c r="N693" s="15">
        <f>INDEX(Random!$F$2:$F$10001, ($F693-1)*10+N$2)</f>
        <v>0.61325931896253261</v>
      </c>
      <c r="O693" s="15">
        <f>INDEX(Random!$F$2:$F$10001, ($F693-1)*10+O$2)</f>
        <v>1.6712771637617849</v>
      </c>
      <c r="P693" s="15">
        <f>INDEX(Random!$F$2:$F$10001, ($F693-1)*10+P$2)</f>
        <v>-0.97037487227571484</v>
      </c>
      <c r="R693" s="3">
        <v>691</v>
      </c>
      <c r="S693" s="16">
        <v>100</v>
      </c>
      <c r="T693" s="16">
        <v>100.01887547959751</v>
      </c>
      <c r="U693" s="16">
        <v>101.60426961941373</v>
      </c>
      <c r="V693" s="16">
        <v>106.14262943869088</v>
      </c>
      <c r="W693" s="16">
        <v>104.12245208077344</v>
      </c>
      <c r="X693" s="16">
        <v>102.25177402257806</v>
      </c>
      <c r="Y693" s="16">
        <v>103.95888848246712</v>
      </c>
      <c r="Z693" s="16">
        <v>102.54926229815933</v>
      </c>
      <c r="AA693" s="16">
        <v>104.72628466452032</v>
      </c>
      <c r="AB693" s="16">
        <v>110.81298648598015</v>
      </c>
      <c r="AC693" s="16">
        <v>107.31131663601445</v>
      </c>
      <c r="AD693" s="27">
        <f t="shared" si="21"/>
        <v>104.34987392081948</v>
      </c>
      <c r="AE693" s="17">
        <f t="shared" si="22"/>
        <v>3.3498739208194763</v>
      </c>
    </row>
    <row r="694" spans="6:31" x14ac:dyDescent="0.25">
      <c r="F694" s="3">
        <v>692</v>
      </c>
      <c r="G694" s="15">
        <f>INDEX(Random!$F$2:$F$10001, ($F694-1)*10+G$2)</f>
        <v>0.25085798131168019</v>
      </c>
      <c r="H694" s="15">
        <f>INDEX(Random!$F$2:$F$10001, ($F694-1)*10+H$2)</f>
        <v>-0.97245361991632118</v>
      </c>
      <c r="I694" s="15">
        <f>INDEX(Random!$F$2:$F$10001, ($F694-1)*10+I$2)</f>
        <v>0.31874387586264991</v>
      </c>
      <c r="J694" s="15">
        <f>INDEX(Random!$F$2:$F$10001, ($F694-1)*10+J$2)</f>
        <v>-0.55937228181005483</v>
      </c>
      <c r="K694" s="15">
        <f>INDEX(Random!$F$2:$F$10001, ($F694-1)*10+K$2)</f>
        <v>0.91408816405494686</v>
      </c>
      <c r="L694" s="33">
        <f>INDEX(Random!$F$2:$F$10001, ($F694-1)*10+L$2)</f>
        <v>-1.7913857560157105</v>
      </c>
      <c r="M694" s="15">
        <f>INDEX(Random!$F$2:$F$10001, ($F694-1)*10+M$2)</f>
        <v>-5.82619495378284E-2</v>
      </c>
      <c r="N694" s="15">
        <f>INDEX(Random!$F$2:$F$10001, ($F694-1)*10+N$2)</f>
        <v>-0.97783880403226797</v>
      </c>
      <c r="O694" s="15">
        <f>INDEX(Random!$F$2:$F$10001, ($F694-1)*10+O$2)</f>
        <v>-0.98542435567466402</v>
      </c>
      <c r="P694" s="15">
        <f>INDEX(Random!$F$2:$F$10001, ($F694-1)*10+P$2)</f>
        <v>1.5095747447250536</v>
      </c>
      <c r="R694" s="3">
        <v>692</v>
      </c>
      <c r="S694" s="16">
        <v>100</v>
      </c>
      <c r="T694" s="16">
        <v>100.88908231392671</v>
      </c>
      <c r="U694" s="16">
        <v>97.69419419726151</v>
      </c>
      <c r="V694" s="16">
        <v>98.787455403558582</v>
      </c>
      <c r="W694" s="16">
        <v>96.993717696454794</v>
      </c>
      <c r="X694" s="16">
        <v>100.05731376664384</v>
      </c>
      <c r="Y694" s="16">
        <v>94.263660480271099</v>
      </c>
      <c r="Z694" s="16">
        <v>94.120802428566947</v>
      </c>
      <c r="AA694" s="16">
        <v>91.123787000513843</v>
      </c>
      <c r="AB694" s="16">
        <v>88.199759933868634</v>
      </c>
      <c r="AC694" s="16">
        <v>92.821140166356741</v>
      </c>
      <c r="AD694" s="27">
        <f t="shared" si="21"/>
        <v>95.495091338742284</v>
      </c>
      <c r="AE694" s="17">
        <f t="shared" si="22"/>
        <v>0</v>
      </c>
    </row>
    <row r="695" spans="6:31" x14ac:dyDescent="0.25">
      <c r="F695" s="3">
        <v>693</v>
      </c>
      <c r="G695" s="15">
        <f>INDEX(Random!$F$2:$F$10001, ($F695-1)*10+G$2)</f>
        <v>0.20602703907904221</v>
      </c>
      <c r="H695" s="15">
        <f>INDEX(Random!$F$2:$F$10001, ($F695-1)*10+H$2)</f>
        <v>-1.0682021369306345</v>
      </c>
      <c r="I695" s="15">
        <f>INDEX(Random!$F$2:$F$10001, ($F695-1)*10+I$2)</f>
        <v>2.0508203733856512</v>
      </c>
      <c r="J695" s="15">
        <f>INDEX(Random!$F$2:$F$10001, ($F695-1)*10+J$2)</f>
        <v>0.56749168654105597</v>
      </c>
      <c r="K695" s="15">
        <f>INDEX(Random!$F$2:$F$10001, ($F695-1)*10+K$2)</f>
        <v>0.22577836689537836</v>
      </c>
      <c r="L695" s="33">
        <f>INDEX(Random!$F$2:$F$10001, ($F695-1)*10+L$2)</f>
        <v>0.62055995760638416</v>
      </c>
      <c r="M695" s="15">
        <f>INDEX(Random!$F$2:$F$10001, ($F695-1)*10+M$2)</f>
        <v>-0.90826065850238513</v>
      </c>
      <c r="N695" s="15">
        <f>INDEX(Random!$F$2:$F$10001, ($F695-1)*10+N$2)</f>
        <v>-1.5599756146701473</v>
      </c>
      <c r="O695" s="15">
        <f>INDEX(Random!$F$2:$F$10001, ($F695-1)*10+O$2)</f>
        <v>-7.980237627125264E-2</v>
      </c>
      <c r="P695" s="15">
        <f>INDEX(Random!$F$2:$F$10001, ($F695-1)*10+P$2)</f>
        <v>-0.39110437174683549</v>
      </c>
      <c r="R695" s="3">
        <v>693</v>
      </c>
      <c r="S695" s="16">
        <v>100</v>
      </c>
      <c r="T695" s="16">
        <v>100.73749187111045</v>
      </c>
      <c r="U695" s="16">
        <v>97.234632950400353</v>
      </c>
      <c r="V695" s="16">
        <v>104.204056712845</v>
      </c>
      <c r="W695" s="16">
        <v>106.25297531350543</v>
      </c>
      <c r="X695" s="16">
        <v>107.10751542277781</v>
      </c>
      <c r="Y695" s="16">
        <v>109.40809270028208</v>
      </c>
      <c r="Z695" s="16">
        <v>106.17178251533967</v>
      </c>
      <c r="AA695" s="16">
        <v>100.80346190832746</v>
      </c>
      <c r="AB695" s="16">
        <v>100.57800004298069</v>
      </c>
      <c r="AC695" s="16">
        <v>99.31066895107783</v>
      </c>
      <c r="AD695" s="27">
        <f t="shared" si="21"/>
        <v>103.18086783886467</v>
      </c>
      <c r="AE695" s="17">
        <f t="shared" si="22"/>
        <v>2.1808678388646712</v>
      </c>
    </row>
    <row r="696" spans="6:31" x14ac:dyDescent="0.25">
      <c r="F696" s="3">
        <v>694</v>
      </c>
      <c r="G696" s="15">
        <f>INDEX(Random!$F$2:$F$10001, ($F696-1)*10+G$2)</f>
        <v>0.13124150959098113</v>
      </c>
      <c r="H696" s="15">
        <f>INDEX(Random!$F$2:$F$10001, ($F696-1)*10+H$2)</f>
        <v>0.32148870446401168</v>
      </c>
      <c r="I696" s="15">
        <f>INDEX(Random!$F$2:$F$10001, ($F696-1)*10+I$2)</f>
        <v>1.4929113235165745E-2</v>
      </c>
      <c r="J696" s="15">
        <f>INDEX(Random!$F$2:$F$10001, ($F696-1)*10+J$2)</f>
        <v>2.1535205515869285</v>
      </c>
      <c r="K696" s="15">
        <f>INDEX(Random!$F$2:$F$10001, ($F696-1)*10+K$2)</f>
        <v>-1.3114045551621631</v>
      </c>
      <c r="L696" s="33">
        <f>INDEX(Random!$F$2:$F$10001, ($F696-1)*10+L$2)</f>
        <v>-2.194312459834431</v>
      </c>
      <c r="M696" s="15">
        <f>INDEX(Random!$F$2:$F$10001, ($F696-1)*10+M$2)</f>
        <v>1.5043828319413324</v>
      </c>
      <c r="N696" s="15">
        <f>INDEX(Random!$F$2:$F$10001, ($F696-1)*10+N$2)</f>
        <v>-9.8357098644420798E-2</v>
      </c>
      <c r="O696" s="15">
        <f>INDEX(Random!$F$2:$F$10001, ($F696-1)*10+O$2)</f>
        <v>-0.11771126778913377</v>
      </c>
      <c r="P696" s="15">
        <f>INDEX(Random!$F$2:$F$10001, ($F696-1)*10+P$2)</f>
        <v>1.3896343552464379</v>
      </c>
      <c r="R696" s="3">
        <v>694</v>
      </c>
      <c r="S696" s="16">
        <v>100</v>
      </c>
      <c r="T696" s="16">
        <v>100.48512032216534</v>
      </c>
      <c r="U696" s="16">
        <v>101.61896885021567</v>
      </c>
      <c r="V696" s="16">
        <v>101.71435633692079</v>
      </c>
      <c r="W696" s="16">
        <v>109.38100344860922</v>
      </c>
      <c r="X696" s="16">
        <v>104.71987059470898</v>
      </c>
      <c r="Y696" s="16">
        <v>97.331911781925271</v>
      </c>
      <c r="Z696" s="16">
        <v>102.41395090777017</v>
      </c>
      <c r="AA696" s="16">
        <v>102.12131254724714</v>
      </c>
      <c r="AB696" s="16">
        <v>101.76342832574895</v>
      </c>
      <c r="AC696" s="16">
        <v>106.66552911963514</v>
      </c>
      <c r="AD696" s="27">
        <f t="shared" si="21"/>
        <v>102.82154522349467</v>
      </c>
      <c r="AE696" s="17">
        <f t="shared" si="22"/>
        <v>1.8215452234946667</v>
      </c>
    </row>
    <row r="697" spans="6:31" x14ac:dyDescent="0.25">
      <c r="F697" s="3">
        <v>695</v>
      </c>
      <c r="G697" s="15">
        <f>INDEX(Random!$F$2:$F$10001, ($F697-1)*10+G$2)</f>
        <v>-0.43230597850277019</v>
      </c>
      <c r="H697" s="15">
        <f>INDEX(Random!$F$2:$F$10001, ($F697-1)*10+H$2)</f>
        <v>0.34471116091682097</v>
      </c>
      <c r="I697" s="15">
        <f>INDEX(Random!$F$2:$F$10001, ($F697-1)*10+I$2)</f>
        <v>0.16653972697278432</v>
      </c>
      <c r="J697" s="15">
        <f>INDEX(Random!$F$2:$F$10001, ($F697-1)*10+J$2)</f>
        <v>1.0319043380633135</v>
      </c>
      <c r="K697" s="15">
        <f>INDEX(Random!$F$2:$F$10001, ($F697-1)*10+K$2)</f>
        <v>-0.65345660709355036</v>
      </c>
      <c r="L697" s="33">
        <f>INDEX(Random!$F$2:$F$10001, ($F697-1)*10+L$2)</f>
        <v>0.41524319403201998</v>
      </c>
      <c r="M697" s="15">
        <f>INDEX(Random!$F$2:$F$10001, ($F697-1)*10+M$2)</f>
        <v>-2.7792389327676315</v>
      </c>
      <c r="N697" s="15">
        <f>INDEX(Random!$F$2:$F$10001, ($F697-1)*10+N$2)</f>
        <v>1.4353545147067333E-2</v>
      </c>
      <c r="O697" s="15">
        <f>INDEX(Random!$F$2:$F$10001, ($F697-1)*10+O$2)</f>
        <v>1.2909369700592559</v>
      </c>
      <c r="P697" s="15">
        <f>INDEX(Random!$F$2:$F$10001, ($F697-1)*10+P$2)</f>
        <v>1.4820974247899263</v>
      </c>
      <c r="R697" s="3">
        <v>695</v>
      </c>
      <c r="S697" s="16">
        <v>100</v>
      </c>
      <c r="T697" s="16">
        <v>98.603593153425223</v>
      </c>
      <c r="U697" s="16">
        <v>99.793910706311237</v>
      </c>
      <c r="V697" s="16">
        <v>100.39682454765911</v>
      </c>
      <c r="W697" s="16">
        <v>103.9779858731827</v>
      </c>
      <c r="X697" s="16">
        <v>101.76834485955314</v>
      </c>
      <c r="Y697" s="16">
        <v>103.24081630302523</v>
      </c>
      <c r="Z697" s="16">
        <v>94.09296416001817</v>
      </c>
      <c r="AA697" s="16">
        <v>94.179468986532925</v>
      </c>
      <c r="AB697" s="16">
        <v>98.389987793237083</v>
      </c>
      <c r="AC697" s="16">
        <v>103.44991760083045</v>
      </c>
      <c r="AD697" s="27">
        <f t="shared" si="21"/>
        <v>99.789381398377515</v>
      </c>
      <c r="AE697" s="17">
        <f t="shared" si="22"/>
        <v>0</v>
      </c>
    </row>
    <row r="698" spans="6:31" x14ac:dyDescent="0.25">
      <c r="F698" s="3">
        <v>696</v>
      </c>
      <c r="G698" s="15">
        <f>INDEX(Random!$F$2:$F$10001, ($F698-1)*10+G$2)</f>
        <v>0.56336650554175483</v>
      </c>
      <c r="H698" s="15">
        <f>INDEX(Random!$F$2:$F$10001, ($F698-1)*10+H$2)</f>
        <v>1.2014305674822345</v>
      </c>
      <c r="I698" s="15">
        <f>INDEX(Random!$F$2:$F$10001, ($F698-1)*10+I$2)</f>
        <v>1.126031886878216</v>
      </c>
      <c r="J698" s="15">
        <f>INDEX(Random!$F$2:$F$10001, ($F698-1)*10+J$2)</f>
        <v>-1.2767850870973756</v>
      </c>
      <c r="K698" s="15">
        <f>INDEX(Random!$F$2:$F$10001, ($F698-1)*10+K$2)</f>
        <v>0.25995324778026152</v>
      </c>
      <c r="L698" s="33">
        <f>INDEX(Random!$F$2:$F$10001, ($F698-1)*10+L$2)</f>
        <v>0.50999467423886591</v>
      </c>
      <c r="M698" s="15">
        <f>INDEX(Random!$F$2:$F$10001, ($F698-1)*10+M$2)</f>
        <v>-2.2299575552768665</v>
      </c>
      <c r="N698" s="15">
        <f>INDEX(Random!$F$2:$F$10001, ($F698-1)*10+N$2)</f>
        <v>-1.1481033312730865E-2</v>
      </c>
      <c r="O698" s="15">
        <f>INDEX(Random!$F$2:$F$10001, ($F698-1)*10+O$2)</f>
        <v>-0.22586916220044412</v>
      </c>
      <c r="P698" s="15">
        <f>INDEX(Random!$F$2:$F$10001, ($F698-1)*10+P$2)</f>
        <v>0.15849136373647579</v>
      </c>
      <c r="R698" s="3">
        <v>696</v>
      </c>
      <c r="S698" s="16">
        <v>100</v>
      </c>
      <c r="T698" s="16">
        <v>101.95214872157672</v>
      </c>
      <c r="U698" s="16">
        <v>106.19088529899001</v>
      </c>
      <c r="V698" s="16">
        <v>110.32648739153936</v>
      </c>
      <c r="W698" s="16">
        <v>105.7477840674551</v>
      </c>
      <c r="X698" s="16">
        <v>106.72052059101161</v>
      </c>
      <c r="Y698" s="16">
        <v>108.6092633401382</v>
      </c>
      <c r="Z698" s="16">
        <v>100.82629164569002</v>
      </c>
      <c r="AA698" s="16">
        <v>100.83157653739282</v>
      </c>
      <c r="AB698" s="16">
        <v>100.11436513537704</v>
      </c>
      <c r="AC698" s="16">
        <v>100.69202951709102</v>
      </c>
      <c r="AD698" s="27">
        <f t="shared" si="21"/>
        <v>104.2011352246262</v>
      </c>
      <c r="AE698" s="17">
        <f t="shared" si="22"/>
        <v>3.2011352246261993</v>
      </c>
    </row>
    <row r="699" spans="6:31" x14ac:dyDescent="0.25">
      <c r="F699" s="3">
        <v>697</v>
      </c>
      <c r="G699" s="15">
        <f>INDEX(Random!$F$2:$F$10001, ($F699-1)*10+G$2)</f>
        <v>1.2401694516434458</v>
      </c>
      <c r="H699" s="15">
        <f>INDEX(Random!$F$2:$F$10001, ($F699-1)*10+H$2)</f>
        <v>1.9416220468624594</v>
      </c>
      <c r="I699" s="15">
        <f>INDEX(Random!$F$2:$F$10001, ($F699-1)*10+I$2)</f>
        <v>0.10112262269135656</v>
      </c>
      <c r="J699" s="15">
        <f>INDEX(Random!$F$2:$F$10001, ($F699-1)*10+J$2)</f>
        <v>9.8457037205057316E-2</v>
      </c>
      <c r="K699" s="15">
        <f>INDEX(Random!$F$2:$F$10001, ($F699-1)*10+K$2)</f>
        <v>-9.5184051050919899E-2</v>
      </c>
      <c r="L699" s="33">
        <f>INDEX(Random!$F$2:$F$10001, ($F699-1)*10+L$2)</f>
        <v>-0.60632572288897324</v>
      </c>
      <c r="M699" s="15">
        <f>INDEX(Random!$F$2:$F$10001, ($F699-1)*10+M$2)</f>
        <v>1.3785067014869237</v>
      </c>
      <c r="N699" s="15">
        <f>INDEX(Random!$F$2:$F$10001, ($F699-1)*10+N$2)</f>
        <v>-1.2589789648551399</v>
      </c>
      <c r="O699" s="15">
        <f>INDEX(Random!$F$2:$F$10001, ($F699-1)*10+O$2)</f>
        <v>-1.2846779331294473</v>
      </c>
      <c r="P699" s="15">
        <f>INDEX(Random!$F$2:$F$10001, ($F699-1)*10+P$2)</f>
        <v>0.43458159552599807</v>
      </c>
      <c r="R699" s="3">
        <v>697</v>
      </c>
      <c r="S699" s="16">
        <v>100</v>
      </c>
      <c r="T699" s="16">
        <v>104.29299877872656</v>
      </c>
      <c r="U699" s="16">
        <v>111.35972389606586</v>
      </c>
      <c r="V699" s="16">
        <v>111.78696626125328</v>
      </c>
      <c r="W699" s="16">
        <v>112.20581541046805</v>
      </c>
      <c r="X699" s="16">
        <v>111.89710597360218</v>
      </c>
      <c r="Y699" s="16">
        <v>109.69244216028586</v>
      </c>
      <c r="Z699" s="16">
        <v>114.93359074235369</v>
      </c>
      <c r="AA699" s="16">
        <v>110.22949950914801</v>
      </c>
      <c r="AB699" s="16">
        <v>105.626854585237</v>
      </c>
      <c r="AC699" s="16">
        <v>107.22468080925368</v>
      </c>
      <c r="AD699" s="27">
        <f t="shared" si="21"/>
        <v>109.92496781263942</v>
      </c>
      <c r="AE699" s="17">
        <f t="shared" si="22"/>
        <v>8.924967812639423</v>
      </c>
    </row>
    <row r="700" spans="6:31" x14ac:dyDescent="0.25">
      <c r="F700" s="3">
        <v>698</v>
      </c>
      <c r="G700" s="15">
        <f>INDEX(Random!$F$2:$F$10001, ($F700-1)*10+G$2)</f>
        <v>-0.64838738948454211</v>
      </c>
      <c r="H700" s="15">
        <f>INDEX(Random!$F$2:$F$10001, ($F700-1)*10+H$2)</f>
        <v>0.3683594848370883</v>
      </c>
      <c r="I700" s="15">
        <f>INDEX(Random!$F$2:$F$10001, ($F700-1)*10+I$2)</f>
        <v>1.3858449406401121</v>
      </c>
      <c r="J700" s="15">
        <f>INDEX(Random!$F$2:$F$10001, ($F700-1)*10+J$2)</f>
        <v>-6.8468083670491883E-2</v>
      </c>
      <c r="K700" s="15">
        <f>INDEX(Random!$F$2:$F$10001, ($F700-1)*10+K$2)</f>
        <v>-2.1424702171306502</v>
      </c>
      <c r="L700" s="33">
        <f>INDEX(Random!$F$2:$F$10001, ($F700-1)*10+L$2)</f>
        <v>-1.322509533712569</v>
      </c>
      <c r="M700" s="15">
        <f>INDEX(Random!$F$2:$F$10001, ($F700-1)*10+M$2)</f>
        <v>-0.96336050785431115</v>
      </c>
      <c r="N700" s="15">
        <f>INDEX(Random!$F$2:$F$10001, ($F700-1)*10+N$2)</f>
        <v>-0.70154382654386616</v>
      </c>
      <c r="O700" s="15">
        <f>INDEX(Random!$F$2:$F$10001, ($F700-1)*10+O$2)</f>
        <v>0.17694893838525891</v>
      </c>
      <c r="P700" s="15">
        <f>INDEX(Random!$F$2:$F$10001, ($F700-1)*10+P$2)</f>
        <v>-0.33923013014180348</v>
      </c>
      <c r="R700" s="3">
        <v>698</v>
      </c>
      <c r="S700" s="16">
        <v>100</v>
      </c>
      <c r="T700" s="16">
        <v>97.891538112148297</v>
      </c>
      <c r="U700" s="16">
        <v>99.151874901241086</v>
      </c>
      <c r="V700" s="16">
        <v>103.91496463403305</v>
      </c>
      <c r="W700" s="16">
        <v>103.7219672680486</v>
      </c>
      <c r="X700" s="16">
        <v>96.572188101753369</v>
      </c>
      <c r="Y700" s="16">
        <v>92.422455465615712</v>
      </c>
      <c r="Z700" s="16">
        <v>89.522982489222642</v>
      </c>
      <c r="AA700" s="16">
        <v>87.479316680364306</v>
      </c>
      <c r="AB700" s="16">
        <v>88.038562828173283</v>
      </c>
      <c r="AC700" s="16">
        <v>87.080615798453508</v>
      </c>
      <c r="AD700" s="27">
        <f t="shared" si="21"/>
        <v>94.57964662790539</v>
      </c>
      <c r="AE700" s="17">
        <f t="shared" si="22"/>
        <v>0</v>
      </c>
    </row>
    <row r="701" spans="6:31" x14ac:dyDescent="0.25">
      <c r="F701" s="3">
        <v>699</v>
      </c>
      <c r="G701" s="15">
        <f>INDEX(Random!$F$2:$F$10001, ($F701-1)*10+G$2)</f>
        <v>2.29285355619042</v>
      </c>
      <c r="H701" s="15">
        <f>INDEX(Random!$F$2:$F$10001, ($F701-1)*10+H$2)</f>
        <v>-4.0288627377110989E-2</v>
      </c>
      <c r="I701" s="15">
        <f>INDEX(Random!$F$2:$F$10001, ($F701-1)*10+I$2)</f>
        <v>1.0710181578205717</v>
      </c>
      <c r="J701" s="15">
        <f>INDEX(Random!$F$2:$F$10001, ($F701-1)*10+J$2)</f>
        <v>0.32065143951774472</v>
      </c>
      <c r="K701" s="15">
        <f>INDEX(Random!$F$2:$F$10001, ($F701-1)*10+K$2)</f>
        <v>-0.8688773002076472</v>
      </c>
      <c r="L701" s="33">
        <f>INDEX(Random!$F$2:$F$10001, ($F701-1)*10+L$2)</f>
        <v>-1.2942008980218132</v>
      </c>
      <c r="M701" s="15">
        <f>INDEX(Random!$F$2:$F$10001, ($F701-1)*10+M$2)</f>
        <v>0.87106685242553195</v>
      </c>
      <c r="N701" s="15">
        <f>INDEX(Random!$F$2:$F$10001, ($F701-1)*10+N$2)</f>
        <v>0.78099043475420338</v>
      </c>
      <c r="O701" s="15">
        <f>INDEX(Random!$F$2:$F$10001, ($F701-1)*10+O$2)</f>
        <v>0.49185536206911468</v>
      </c>
      <c r="P701" s="15">
        <f>INDEX(Random!$F$2:$F$10001, ($F701-1)*10+P$2)</f>
        <v>1.2230884511185052</v>
      </c>
      <c r="R701" s="3">
        <v>699</v>
      </c>
      <c r="S701" s="16">
        <v>100</v>
      </c>
      <c r="T701" s="16">
        <v>108.04116719214494</v>
      </c>
      <c r="U701" s="16">
        <v>107.94248193245696</v>
      </c>
      <c r="V701" s="16">
        <v>111.93955651515145</v>
      </c>
      <c r="W701" s="16">
        <v>113.19947499268191</v>
      </c>
      <c r="X701" s="16">
        <v>109.99621952793161</v>
      </c>
      <c r="Y701" s="16">
        <v>105.369653743656</v>
      </c>
      <c r="Z701" s="16">
        <v>108.54107252110769</v>
      </c>
      <c r="AA701" s="16">
        <v>111.47065422575881</v>
      </c>
      <c r="AB701" s="16">
        <v>113.37446570955269</v>
      </c>
      <c r="AC701" s="16">
        <v>118.17390723349236</v>
      </c>
      <c r="AD701" s="27">
        <f t="shared" si="21"/>
        <v>110.80486535939346</v>
      </c>
      <c r="AE701" s="17">
        <f t="shared" si="22"/>
        <v>9.8048653593934603</v>
      </c>
    </row>
    <row r="702" spans="6:31" x14ac:dyDescent="0.25">
      <c r="F702" s="3">
        <v>700</v>
      </c>
      <c r="G702" s="15">
        <f>INDEX(Random!$F$2:$F$10001, ($F702-1)*10+G$2)</f>
        <v>1.3009913490928291</v>
      </c>
      <c r="H702" s="15">
        <f>INDEX(Random!$F$2:$F$10001, ($F702-1)*10+H$2)</f>
        <v>9.8108119771233654E-2</v>
      </c>
      <c r="I702" s="15">
        <f>INDEX(Random!$F$2:$F$10001, ($F702-1)*10+I$2)</f>
        <v>0.75620057222613968</v>
      </c>
      <c r="J702" s="15">
        <f>INDEX(Random!$F$2:$F$10001, ($F702-1)*10+J$2)</f>
        <v>-0.26886758814745487</v>
      </c>
      <c r="K702" s="15">
        <f>INDEX(Random!$F$2:$F$10001, ($F702-1)*10+K$2)</f>
        <v>9.0823792301173947E-2</v>
      </c>
      <c r="L702" s="33">
        <f>INDEX(Random!$F$2:$F$10001, ($F702-1)*10+L$2)</f>
        <v>-1.1588521979252826</v>
      </c>
      <c r="M702" s="15">
        <f>INDEX(Random!$F$2:$F$10001, ($F702-1)*10+M$2)</f>
        <v>0.83255461196282821</v>
      </c>
      <c r="N702" s="15">
        <f>INDEX(Random!$F$2:$F$10001, ($F702-1)*10+N$2)</f>
        <v>0.86432458006306045</v>
      </c>
      <c r="O702" s="15">
        <f>INDEX(Random!$F$2:$F$10001, ($F702-1)*10+O$2)</f>
        <v>0.45463688013513698</v>
      </c>
      <c r="P702" s="15">
        <f>INDEX(Random!$F$2:$F$10001, ($F702-1)*10+P$2)</f>
        <v>-1.1833378176618696</v>
      </c>
      <c r="R702" s="3">
        <v>700</v>
      </c>
      <c r="S702" s="16">
        <v>100</v>
      </c>
      <c r="T702" s="16">
        <v>104.50597663080927</v>
      </c>
      <c r="U702" s="16">
        <v>104.89631738028828</v>
      </c>
      <c r="V702" s="16">
        <v>107.63798943125725</v>
      </c>
      <c r="W702" s="16">
        <v>106.71834284516619</v>
      </c>
      <c r="X702" s="16">
        <v>107.0907789942157</v>
      </c>
      <c r="Y702" s="16">
        <v>103.05319304285683</v>
      </c>
      <c r="Z702" s="16">
        <v>106.01785494887002</v>
      </c>
      <c r="AA702" s="16">
        <v>109.1840893285479</v>
      </c>
      <c r="AB702" s="16">
        <v>110.91030760875188</v>
      </c>
      <c r="AC702" s="16">
        <v>106.64109863563465</v>
      </c>
      <c r="AD702" s="27">
        <f t="shared" si="21"/>
        <v>106.66559488463982</v>
      </c>
      <c r="AE702" s="17">
        <f t="shared" si="22"/>
        <v>5.6655948846398161</v>
      </c>
    </row>
    <row r="703" spans="6:31" x14ac:dyDescent="0.25">
      <c r="F703" s="3">
        <v>701</v>
      </c>
      <c r="G703" s="15">
        <f>INDEX(Random!$F$2:$F$10001, ($F703-1)*10+G$2)</f>
        <v>-0.59334875419811606</v>
      </c>
      <c r="H703" s="15">
        <f>INDEX(Random!$F$2:$F$10001, ($F703-1)*10+H$2)</f>
        <v>0.44285122745864913</v>
      </c>
      <c r="I703" s="15">
        <f>INDEX(Random!$F$2:$F$10001, ($F703-1)*10+I$2)</f>
        <v>1.2692070974559675</v>
      </c>
      <c r="J703" s="15">
        <f>INDEX(Random!$F$2:$F$10001, ($F703-1)*10+J$2)</f>
        <v>-1.2096090013660639E-2</v>
      </c>
      <c r="K703" s="15">
        <f>INDEX(Random!$F$2:$F$10001, ($F703-1)*10+K$2)</f>
        <v>0.16903900566491017</v>
      </c>
      <c r="L703" s="33">
        <f>INDEX(Random!$F$2:$F$10001, ($F703-1)*10+L$2)</f>
        <v>-0.50824354021454587</v>
      </c>
      <c r="M703" s="15">
        <f>INDEX(Random!$F$2:$F$10001, ($F703-1)*10+M$2)</f>
        <v>0.27987243319080368</v>
      </c>
      <c r="N703" s="15">
        <f>INDEX(Random!$F$2:$F$10001, ($F703-1)*10+N$2)</f>
        <v>0.14707273470010024</v>
      </c>
      <c r="O703" s="15">
        <f>INDEX(Random!$F$2:$F$10001, ($F703-1)*10+O$2)</f>
        <v>0.13255792611785325</v>
      </c>
      <c r="P703" s="15">
        <f>INDEX(Random!$F$2:$F$10001, ($F703-1)*10+P$2)</f>
        <v>0.69732137096027835</v>
      </c>
      <c r="R703" s="3">
        <v>701</v>
      </c>
      <c r="S703" s="16">
        <v>100</v>
      </c>
      <c r="T703" s="16">
        <v>98.072417882163592</v>
      </c>
      <c r="U703" s="16">
        <v>99.583585369803203</v>
      </c>
      <c r="V703" s="16">
        <v>103.95991017057594</v>
      </c>
      <c r="W703" s="16">
        <v>103.96321456877229</v>
      </c>
      <c r="X703" s="16">
        <v>104.60008571817056</v>
      </c>
      <c r="Y703" s="16">
        <v>102.87707866623202</v>
      </c>
      <c r="Z703" s="16">
        <v>103.89279719719846</v>
      </c>
      <c r="AA703" s="16">
        <v>104.45225121512381</v>
      </c>
      <c r="AB703" s="16">
        <v>104.96360476844296</v>
      </c>
      <c r="AC703" s="16">
        <v>107.49453817816895</v>
      </c>
      <c r="AD703" s="27">
        <f t="shared" si="21"/>
        <v>103.38594837346518</v>
      </c>
      <c r="AE703" s="17">
        <f t="shared" si="22"/>
        <v>2.3859483734651832</v>
      </c>
    </row>
    <row r="704" spans="6:31" x14ac:dyDescent="0.25">
      <c r="F704" s="3">
        <v>702</v>
      </c>
      <c r="G704" s="15">
        <f>INDEX(Random!$F$2:$F$10001, ($F704-1)*10+G$2)</f>
        <v>0.70705475148851715</v>
      </c>
      <c r="H704" s="15">
        <f>INDEX(Random!$F$2:$F$10001, ($F704-1)*10+H$2)</f>
        <v>-0.69206847658597992</v>
      </c>
      <c r="I704" s="15">
        <f>INDEX(Random!$F$2:$F$10001, ($F704-1)*10+I$2)</f>
        <v>0.55053991851964057</v>
      </c>
      <c r="J704" s="15">
        <f>INDEX(Random!$F$2:$F$10001, ($F704-1)*10+J$2)</f>
        <v>-0.33885894800682209</v>
      </c>
      <c r="K704" s="15">
        <f>INDEX(Random!$F$2:$F$10001, ($F704-1)*10+K$2)</f>
        <v>0.6365847915896462</v>
      </c>
      <c r="L704" s="33">
        <f>INDEX(Random!$F$2:$F$10001, ($F704-1)*10+L$2)</f>
        <v>-0.10951388971137554</v>
      </c>
      <c r="M704" s="15">
        <f>INDEX(Random!$F$2:$F$10001, ($F704-1)*10+M$2)</f>
        <v>0.710925047554127</v>
      </c>
      <c r="N704" s="15">
        <f>INDEX(Random!$F$2:$F$10001, ($F704-1)*10+N$2)</f>
        <v>-0.7982274367145884</v>
      </c>
      <c r="O704" s="15">
        <f>INDEX(Random!$F$2:$F$10001, ($F704-1)*10+O$2)</f>
        <v>-0.59325559658654803</v>
      </c>
      <c r="P704" s="15">
        <f>INDEX(Random!$F$2:$F$10001, ($F704-1)*10+P$2)</f>
        <v>-0.93260651803576478</v>
      </c>
      <c r="R704" s="3">
        <v>702</v>
      </c>
      <c r="S704" s="16">
        <v>100</v>
      </c>
      <c r="T704" s="16">
        <v>102.44468796438349</v>
      </c>
      <c r="U704" s="16">
        <v>100.13786043436751</v>
      </c>
      <c r="V704" s="16">
        <v>102.04878784765205</v>
      </c>
      <c r="W704" s="16">
        <v>100.93965232400295</v>
      </c>
      <c r="X704" s="16">
        <v>103.16318341422871</v>
      </c>
      <c r="Y704" s="16">
        <v>102.82991699213474</v>
      </c>
      <c r="Z704" s="16">
        <v>105.35746354862823</v>
      </c>
      <c r="AA704" s="16">
        <v>102.61900206040818</v>
      </c>
      <c r="AB704" s="16">
        <v>100.64125099048009</v>
      </c>
      <c r="AC704" s="16">
        <v>97.584546873248584</v>
      </c>
      <c r="AD704" s="27">
        <f t="shared" si="21"/>
        <v>101.77663524495344</v>
      </c>
      <c r="AE704" s="17">
        <f t="shared" si="22"/>
        <v>0.7766352449534395</v>
      </c>
    </row>
    <row r="705" spans="6:31" x14ac:dyDescent="0.25">
      <c r="F705" s="3">
        <v>703</v>
      </c>
      <c r="G705" s="15">
        <f>INDEX(Random!$F$2:$F$10001, ($F705-1)*10+G$2)</f>
        <v>-1.1768005169275049</v>
      </c>
      <c r="H705" s="15">
        <f>INDEX(Random!$F$2:$F$10001, ($F705-1)*10+H$2)</f>
        <v>-1.9591370317571755</v>
      </c>
      <c r="I705" s="15">
        <f>INDEX(Random!$F$2:$F$10001, ($F705-1)*10+I$2)</f>
        <v>-1.2271044409893019</v>
      </c>
      <c r="J705" s="15">
        <f>INDEX(Random!$F$2:$F$10001, ($F705-1)*10+J$2)</f>
        <v>0.20387421286923668</v>
      </c>
      <c r="K705" s="15">
        <f>INDEX(Random!$F$2:$F$10001, ($F705-1)*10+K$2)</f>
        <v>0.11717835644845585</v>
      </c>
      <c r="L705" s="33">
        <f>INDEX(Random!$F$2:$F$10001, ($F705-1)*10+L$2)</f>
        <v>1.2285207313595523</v>
      </c>
      <c r="M705" s="15">
        <f>INDEX(Random!$F$2:$F$10001, ($F705-1)*10+M$2)</f>
        <v>-0.6614875797454054</v>
      </c>
      <c r="N705" s="15">
        <f>INDEX(Random!$F$2:$F$10001, ($F705-1)*10+N$2)</f>
        <v>-1.4996484894446716</v>
      </c>
      <c r="O705" s="15">
        <f>INDEX(Random!$F$2:$F$10001, ($F705-1)*10+O$2)</f>
        <v>-1.6584371940259739</v>
      </c>
      <c r="P705" s="15">
        <f>INDEX(Random!$F$2:$F$10001, ($F705-1)*10+P$2)</f>
        <v>0.45841108994749441</v>
      </c>
      <c r="R705" s="3">
        <v>703</v>
      </c>
      <c r="S705" s="16">
        <v>100</v>
      </c>
      <c r="T705" s="16">
        <v>96.171840517783082</v>
      </c>
      <c r="U705" s="16">
        <v>90.094817452265346</v>
      </c>
      <c r="V705" s="16">
        <v>86.499774657958767</v>
      </c>
      <c r="W705" s="16">
        <v>87.131411653660152</v>
      </c>
      <c r="X705" s="16">
        <v>87.512814963392628</v>
      </c>
      <c r="Y705" s="16">
        <v>91.234086010718187</v>
      </c>
      <c r="Z705" s="16">
        <v>89.271216246031088</v>
      </c>
      <c r="AA705" s="16">
        <v>84.92910672698217</v>
      </c>
      <c r="AB705" s="16">
        <v>80.369013321419118</v>
      </c>
      <c r="AC705" s="16">
        <v>81.649996032766808</v>
      </c>
      <c r="AD705" s="27">
        <f t="shared" si="21"/>
        <v>87.48640775829773</v>
      </c>
      <c r="AE705" s="17">
        <f t="shared" si="22"/>
        <v>0</v>
      </c>
    </row>
    <row r="706" spans="6:31" x14ac:dyDescent="0.25">
      <c r="F706" s="3">
        <v>704</v>
      </c>
      <c r="G706" s="15">
        <f>INDEX(Random!$F$2:$F$10001, ($F706-1)*10+G$2)</f>
        <v>0.27132008883618247</v>
      </c>
      <c r="H706" s="15">
        <f>INDEX(Random!$F$2:$F$10001, ($F706-1)*10+H$2)</f>
        <v>-3.160340420305678</v>
      </c>
      <c r="I706" s="15">
        <f>INDEX(Random!$F$2:$F$10001, ($F706-1)*10+I$2)</f>
        <v>-1.8262804322688686</v>
      </c>
      <c r="J706" s="15">
        <f>INDEX(Random!$F$2:$F$10001, ($F706-1)*10+J$2)</f>
        <v>0.20377538429164396</v>
      </c>
      <c r="K706" s="15">
        <f>INDEX(Random!$F$2:$F$10001, ($F706-1)*10+K$2)</f>
        <v>0.4749546849991832</v>
      </c>
      <c r="L706" s="33">
        <f>INDEX(Random!$F$2:$F$10001, ($F706-1)*10+L$2)</f>
        <v>-0.469288680412491</v>
      </c>
      <c r="M706" s="15">
        <f>INDEX(Random!$F$2:$F$10001, ($F706-1)*10+M$2)</f>
        <v>-0.56717962191948768</v>
      </c>
      <c r="N706" s="15">
        <f>INDEX(Random!$F$2:$F$10001, ($F706-1)*10+N$2)</f>
        <v>6.7397673898233215E-2</v>
      </c>
      <c r="O706" s="15">
        <f>INDEX(Random!$F$2:$F$10001, ($F706-1)*10+O$2)</f>
        <v>-0.20659854805332942</v>
      </c>
      <c r="P706" s="15">
        <f>INDEX(Random!$F$2:$F$10001, ($F706-1)*10+P$2)</f>
        <v>-1.3833849530577504</v>
      </c>
      <c r="R706" s="3">
        <v>704</v>
      </c>
      <c r="S706" s="16">
        <v>100</v>
      </c>
      <c r="T706" s="16">
        <v>100.95834827052327</v>
      </c>
      <c r="U706" s="16">
        <v>90.844067997810782</v>
      </c>
      <c r="V706" s="16">
        <v>85.483783420492003</v>
      </c>
      <c r="W706" s="16">
        <v>86.107716033162703</v>
      </c>
      <c r="X706" s="16">
        <v>87.528721827318194</v>
      </c>
      <c r="Y706" s="16">
        <v>86.199473356659098</v>
      </c>
      <c r="Z706" s="16">
        <v>84.612142547952686</v>
      </c>
      <c r="AA706" s="16">
        <v>84.840741696363409</v>
      </c>
      <c r="AB706" s="16">
        <v>84.291737401871131</v>
      </c>
      <c r="AC706" s="16">
        <v>80.505153747244094</v>
      </c>
      <c r="AD706" s="27">
        <f t="shared" si="21"/>
        <v>87.137188629939743</v>
      </c>
      <c r="AE706" s="17">
        <f t="shared" si="22"/>
        <v>0</v>
      </c>
    </row>
    <row r="707" spans="6:31" x14ac:dyDescent="0.25">
      <c r="F707" s="3">
        <v>705</v>
      </c>
      <c r="G707" s="15">
        <f>INDEX(Random!$F$2:$F$10001, ($F707-1)*10+G$2)</f>
        <v>0.50090500809436156</v>
      </c>
      <c r="H707" s="15">
        <f>INDEX(Random!$F$2:$F$10001, ($F707-1)*10+H$2)</f>
        <v>1.7644558548193123</v>
      </c>
      <c r="I707" s="15">
        <f>INDEX(Random!$F$2:$F$10001, ($F707-1)*10+I$2)</f>
        <v>0.67895102557022968</v>
      </c>
      <c r="J707" s="15">
        <f>INDEX(Random!$F$2:$F$10001, ($F707-1)*10+J$2)</f>
        <v>0.20229018924123052</v>
      </c>
      <c r="K707" s="15">
        <f>INDEX(Random!$F$2:$F$10001, ($F707-1)*10+K$2)</f>
        <v>0.42655112189369193</v>
      </c>
      <c r="L707" s="33">
        <f>INDEX(Random!$F$2:$F$10001, ($F707-1)*10+L$2)</f>
        <v>-0.51448536501249853</v>
      </c>
      <c r="M707" s="15">
        <f>INDEX(Random!$F$2:$F$10001, ($F707-1)*10+M$2)</f>
        <v>-1.0748585867514009</v>
      </c>
      <c r="N707" s="15">
        <f>INDEX(Random!$F$2:$F$10001, ($F707-1)*10+N$2)</f>
        <v>0.78388820505742141</v>
      </c>
      <c r="O707" s="15">
        <f>INDEX(Random!$F$2:$F$10001, ($F707-1)*10+O$2)</f>
        <v>0.76239339285343344</v>
      </c>
      <c r="P707" s="15">
        <f>INDEX(Random!$F$2:$F$10001, ($F707-1)*10+P$2)</f>
        <v>0.78816122182684922</v>
      </c>
      <c r="R707" s="3">
        <v>705</v>
      </c>
      <c r="S707" s="16">
        <v>100</v>
      </c>
      <c r="T707" s="16">
        <v>101.73878027890737</v>
      </c>
      <c r="U707" s="16">
        <v>107.98881956658042</v>
      </c>
      <c r="V707" s="16">
        <v>110.52457660384555</v>
      </c>
      <c r="W707" s="16">
        <v>111.32573218018173</v>
      </c>
      <c r="X707" s="16">
        <v>112.97933068773119</v>
      </c>
      <c r="Y707" s="16">
        <v>111.09503697656241</v>
      </c>
      <c r="Z707" s="16">
        <v>107.20808557979677</v>
      </c>
      <c r="AA707" s="16">
        <v>110.11239101512278</v>
      </c>
      <c r="AB707" s="16">
        <v>113.01386750391913</v>
      </c>
      <c r="AC707" s="16">
        <v>116.09209093264018</v>
      </c>
      <c r="AD707" s="27">
        <f t="shared" ref="AD707:AD770" si="23">AVERAGE(T707:AC707)</f>
        <v>110.20787113252872</v>
      </c>
      <c r="AE707" s="17">
        <f t="shared" ref="AE707:AE770" si="24">MAX(AD707-$C$3, 0)</f>
        <v>9.207871132528723</v>
      </c>
    </row>
    <row r="708" spans="6:31" x14ac:dyDescent="0.25">
      <c r="F708" s="3">
        <v>706</v>
      </c>
      <c r="G708" s="15">
        <f>INDEX(Random!$F$2:$F$10001, ($F708-1)*10+G$2)</f>
        <v>-0.85760953177275567</v>
      </c>
      <c r="H708" s="15">
        <f>INDEX(Random!$F$2:$F$10001, ($F708-1)*10+H$2)</f>
        <v>0.22698944889855821</v>
      </c>
      <c r="I708" s="15">
        <f>INDEX(Random!$F$2:$F$10001, ($F708-1)*10+I$2)</f>
        <v>-8.8500740834148356E-2</v>
      </c>
      <c r="J708" s="15">
        <f>INDEX(Random!$F$2:$F$10001, ($F708-1)*10+J$2)</f>
        <v>-0.16862448091565166</v>
      </c>
      <c r="K708" s="15">
        <f>INDEX(Random!$F$2:$F$10001, ($F708-1)*10+K$2)</f>
        <v>0.16116679954227128</v>
      </c>
      <c r="L708" s="33">
        <f>INDEX(Random!$F$2:$F$10001, ($F708-1)*10+L$2)</f>
        <v>0.7076784529593575</v>
      </c>
      <c r="M708" s="15">
        <f>INDEX(Random!$F$2:$F$10001, ($F708-1)*10+M$2)</f>
        <v>0.24500718407811881</v>
      </c>
      <c r="N708" s="15">
        <f>INDEX(Random!$F$2:$F$10001, ($F708-1)*10+N$2)</f>
        <v>1.3108349332357805</v>
      </c>
      <c r="O708" s="15">
        <f>INDEX(Random!$F$2:$F$10001, ($F708-1)*10+O$2)</f>
        <v>-0.40757026884010072</v>
      </c>
      <c r="P708" s="15">
        <f>INDEX(Random!$F$2:$F$10001, ($F708-1)*10+P$2)</f>
        <v>0.72907211054009102</v>
      </c>
      <c r="R708" s="3">
        <v>706</v>
      </c>
      <c r="S708" s="16">
        <v>100</v>
      </c>
      <c r="T708" s="16">
        <v>97.206986632669626</v>
      </c>
      <c r="U708" s="16">
        <v>97.992754806224298</v>
      </c>
      <c r="V708" s="16">
        <v>97.745058025192463</v>
      </c>
      <c r="W708" s="16">
        <v>97.236319907337702</v>
      </c>
      <c r="X708" s="16">
        <v>97.806154260780616</v>
      </c>
      <c r="Y708" s="16">
        <v>100.19930564821617</v>
      </c>
      <c r="Z708" s="16">
        <v>101.07032379446306</v>
      </c>
      <c r="AA708" s="16">
        <v>105.65940812398908</v>
      </c>
      <c r="AB708" s="16">
        <v>104.27044615291976</v>
      </c>
      <c r="AC708" s="16">
        <v>106.89844692316125</v>
      </c>
      <c r="AD708" s="27">
        <f t="shared" si="23"/>
        <v>100.60852042749539</v>
      </c>
      <c r="AE708" s="17">
        <f t="shared" si="24"/>
        <v>0</v>
      </c>
    </row>
    <row r="709" spans="6:31" x14ac:dyDescent="0.25">
      <c r="F709" s="3">
        <v>707</v>
      </c>
      <c r="G709" s="15">
        <f>INDEX(Random!$F$2:$F$10001, ($F709-1)*10+G$2)</f>
        <v>1.1822604584530463</v>
      </c>
      <c r="H709" s="15">
        <f>INDEX(Random!$F$2:$F$10001, ($F709-1)*10+H$2)</f>
        <v>-0.21283178869670669</v>
      </c>
      <c r="I709" s="15">
        <f>INDEX(Random!$F$2:$F$10001, ($F709-1)*10+I$2)</f>
        <v>0.40865385341641897</v>
      </c>
      <c r="J709" s="15">
        <f>INDEX(Random!$F$2:$F$10001, ($F709-1)*10+J$2)</f>
        <v>-0.16987867468767046</v>
      </c>
      <c r="K709" s="15">
        <f>INDEX(Random!$F$2:$F$10001, ($F709-1)*10+K$2)</f>
        <v>0.69047422878129783</v>
      </c>
      <c r="L709" s="33">
        <f>INDEX(Random!$F$2:$F$10001, ($F709-1)*10+L$2)</f>
        <v>-1.2013486177494881</v>
      </c>
      <c r="M709" s="15">
        <f>INDEX(Random!$F$2:$F$10001, ($F709-1)*10+M$2)</f>
        <v>1.2642691292759245</v>
      </c>
      <c r="N709" s="15">
        <f>INDEX(Random!$F$2:$F$10001, ($F709-1)*10+N$2)</f>
        <v>1.1085875011320234</v>
      </c>
      <c r="O709" s="15">
        <f>INDEX(Random!$F$2:$F$10001, ($F709-1)*10+O$2)</f>
        <v>-1.0672347248662575</v>
      </c>
      <c r="P709" s="15">
        <f>INDEX(Random!$F$2:$F$10001, ($F709-1)*10+P$2)</f>
        <v>3.8502041475150045E-2</v>
      </c>
      <c r="R709" s="3">
        <v>707</v>
      </c>
      <c r="S709" s="16">
        <v>100</v>
      </c>
      <c r="T709" s="16">
        <v>104.09062430703273</v>
      </c>
      <c r="U709" s="16">
        <v>103.3954349894755</v>
      </c>
      <c r="V709" s="16">
        <v>104.86826873098755</v>
      </c>
      <c r="W709" s="16">
        <v>104.31806768268923</v>
      </c>
      <c r="X709" s="16">
        <v>106.80890302515239</v>
      </c>
      <c r="Y709" s="16">
        <v>102.63554621792824</v>
      </c>
      <c r="Z709" s="16">
        <v>107.12824871202292</v>
      </c>
      <c r="AA709" s="16">
        <v>111.23525333829998</v>
      </c>
      <c r="AB709" s="16">
        <v>107.3708486193817</v>
      </c>
      <c r="AC709" s="16">
        <v>107.55664239878782</v>
      </c>
      <c r="AD709" s="27">
        <f t="shared" si="23"/>
        <v>105.94078380217582</v>
      </c>
      <c r="AE709" s="17">
        <f t="shared" si="24"/>
        <v>4.9407838021758153</v>
      </c>
    </row>
    <row r="710" spans="6:31" x14ac:dyDescent="0.25">
      <c r="F710" s="3">
        <v>708</v>
      </c>
      <c r="G710" s="15">
        <f>INDEX(Random!$F$2:$F$10001, ($F710-1)*10+G$2)</f>
        <v>0.7187524271179162</v>
      </c>
      <c r="H710" s="15">
        <f>INDEX(Random!$F$2:$F$10001, ($F710-1)*10+H$2)</f>
        <v>1.7604684459163777</v>
      </c>
      <c r="I710" s="15">
        <f>INDEX(Random!$F$2:$F$10001, ($F710-1)*10+I$2)</f>
        <v>1.1444778798754617E-2</v>
      </c>
      <c r="J710" s="15">
        <f>INDEX(Random!$F$2:$F$10001, ($F710-1)*10+J$2)</f>
        <v>1.2329682475848387</v>
      </c>
      <c r="K710" s="15">
        <f>INDEX(Random!$F$2:$F$10001, ($F710-1)*10+K$2)</f>
        <v>-0.21676212362836361</v>
      </c>
      <c r="L710" s="33">
        <f>INDEX(Random!$F$2:$F$10001, ($F710-1)*10+L$2)</f>
        <v>0.51547035367216176</v>
      </c>
      <c r="M710" s="15">
        <f>INDEX(Random!$F$2:$F$10001, ($F710-1)*10+M$2)</f>
        <v>-7.1658718475510322E-2</v>
      </c>
      <c r="N710" s="15">
        <f>INDEX(Random!$F$2:$F$10001, ($F710-1)*10+N$2)</f>
        <v>0.59350711446827864</v>
      </c>
      <c r="O710" s="15">
        <f>INDEX(Random!$F$2:$F$10001, ($F710-1)*10+O$2)</f>
        <v>1.2063646623765711</v>
      </c>
      <c r="P710" s="15">
        <f>INDEX(Random!$F$2:$F$10001, ($F710-1)*10+P$2)</f>
        <v>1.3034702348507854</v>
      </c>
      <c r="R710" s="3">
        <v>708</v>
      </c>
      <c r="S710" s="16">
        <v>100</v>
      </c>
      <c r="T710" s="16">
        <v>102.48489022554969</v>
      </c>
      <c r="U710" s="16">
        <v>108.76621714660483</v>
      </c>
      <c r="V710" s="16">
        <v>108.85559110501563</v>
      </c>
      <c r="W710" s="16">
        <v>113.5013423614227</v>
      </c>
      <c r="X710" s="16">
        <v>112.72844006627219</v>
      </c>
      <c r="Y710" s="16">
        <v>114.74458318209535</v>
      </c>
      <c r="Z710" s="16">
        <v>114.51921619646556</v>
      </c>
      <c r="AA710" s="16">
        <v>116.87289418200916</v>
      </c>
      <c r="AB710" s="16">
        <v>121.75211952167241</v>
      </c>
      <c r="AC710" s="16">
        <v>127.24882115629188</v>
      </c>
      <c r="AD710" s="27">
        <f t="shared" si="23"/>
        <v>114.14741151433994</v>
      </c>
      <c r="AE710" s="17">
        <f t="shared" si="24"/>
        <v>13.147411514339936</v>
      </c>
    </row>
    <row r="711" spans="6:31" x14ac:dyDescent="0.25">
      <c r="F711" s="3">
        <v>709</v>
      </c>
      <c r="G711" s="15">
        <f>INDEX(Random!$F$2:$F$10001, ($F711-1)*10+G$2)</f>
        <v>2.1786743600815157</v>
      </c>
      <c r="H711" s="15">
        <f>INDEX(Random!$F$2:$F$10001, ($F711-1)*10+H$2)</f>
        <v>-4.6563077892295489E-2</v>
      </c>
      <c r="I711" s="15">
        <f>INDEX(Random!$F$2:$F$10001, ($F711-1)*10+I$2)</f>
        <v>-1.0680499631202016</v>
      </c>
      <c r="J711" s="15">
        <f>INDEX(Random!$F$2:$F$10001, ($F711-1)*10+J$2)</f>
        <v>0.34877070970527357</v>
      </c>
      <c r="K711" s="15">
        <f>INDEX(Random!$F$2:$F$10001, ($F711-1)*10+K$2)</f>
        <v>-0.91099295626184884</v>
      </c>
      <c r="L711" s="33">
        <f>INDEX(Random!$F$2:$F$10001, ($F711-1)*10+L$2)</f>
        <v>-0.61413831598572033</v>
      </c>
      <c r="M711" s="15">
        <f>INDEX(Random!$F$2:$F$10001, ($F711-1)*10+M$2)</f>
        <v>-1.9494732401932873</v>
      </c>
      <c r="N711" s="15">
        <f>INDEX(Random!$F$2:$F$10001, ($F711-1)*10+N$2)</f>
        <v>0.46023690244343179</v>
      </c>
      <c r="O711" s="15">
        <f>INDEX(Random!$F$2:$F$10001, ($F711-1)*10+O$2)</f>
        <v>-0.68358839820685058</v>
      </c>
      <c r="P711" s="15">
        <f>INDEX(Random!$F$2:$F$10001, ($F711-1)*10+P$2)</f>
        <v>0.28338526644236145</v>
      </c>
      <c r="R711" s="3">
        <v>709</v>
      </c>
      <c r="S711" s="16">
        <v>100</v>
      </c>
      <c r="T711" s="16">
        <v>107.62819465767252</v>
      </c>
      <c r="U711" s="16">
        <v>107.50725916741762</v>
      </c>
      <c r="V711" s="16">
        <v>103.76953054515653</v>
      </c>
      <c r="W711" s="16">
        <v>105.03651092856268</v>
      </c>
      <c r="X711" s="16">
        <v>101.92017207808055</v>
      </c>
      <c r="Y711" s="16">
        <v>99.885902027948717</v>
      </c>
      <c r="Z711" s="16">
        <v>93.604525771463244</v>
      </c>
      <c r="AA711" s="16">
        <v>95.102290037165204</v>
      </c>
      <c r="AB711" s="16">
        <v>92.987241694597415</v>
      </c>
      <c r="AC711" s="16">
        <v>93.916381555335107</v>
      </c>
      <c r="AD711" s="27">
        <f t="shared" si="23"/>
        <v>100.13580084633996</v>
      </c>
      <c r="AE711" s="17">
        <f t="shared" si="24"/>
        <v>0</v>
      </c>
    </row>
    <row r="712" spans="6:31" x14ac:dyDescent="0.25">
      <c r="F712" s="3">
        <v>710</v>
      </c>
      <c r="G712" s="15">
        <f>INDEX(Random!$F$2:$F$10001, ($F712-1)*10+G$2)</f>
        <v>0.19174104050800425</v>
      </c>
      <c r="H712" s="15">
        <f>INDEX(Random!$F$2:$F$10001, ($F712-1)*10+H$2)</f>
        <v>-0.19659886371934857</v>
      </c>
      <c r="I712" s="15">
        <f>INDEX(Random!$F$2:$F$10001, ($F712-1)*10+I$2)</f>
        <v>0.75940692752248184</v>
      </c>
      <c r="J712" s="15">
        <f>INDEX(Random!$F$2:$F$10001, ($F712-1)*10+J$2)</f>
        <v>0.60931374411685069</v>
      </c>
      <c r="K712" s="15">
        <f>INDEX(Random!$F$2:$F$10001, ($F712-1)*10+K$2)</f>
        <v>1.4059349547863271</v>
      </c>
      <c r="L712" s="33">
        <f>INDEX(Random!$F$2:$F$10001, ($F712-1)*10+L$2)</f>
        <v>3.0514064755157649E-2</v>
      </c>
      <c r="M712" s="15">
        <f>INDEX(Random!$F$2:$F$10001, ($F712-1)*10+M$2)</f>
        <v>-1.9015139725605268</v>
      </c>
      <c r="N712" s="15">
        <f>INDEX(Random!$F$2:$F$10001, ($F712-1)*10+N$2)</f>
        <v>-0.28275322449480406</v>
      </c>
      <c r="O712" s="15">
        <f>INDEX(Random!$F$2:$F$10001, ($F712-1)*10+O$2)</f>
        <v>-1.188087628342438</v>
      </c>
      <c r="P712" s="15">
        <f>INDEX(Random!$F$2:$F$10001, ($F712-1)*10+P$2)</f>
        <v>2.2753589745813239</v>
      </c>
      <c r="R712" s="3">
        <v>710</v>
      </c>
      <c r="S712" s="16">
        <v>100</v>
      </c>
      <c r="T712" s="16">
        <v>100.68923335634257</v>
      </c>
      <c r="U712" s="16">
        <v>100.07123172336607</v>
      </c>
      <c r="V712" s="16">
        <v>102.69783463416132</v>
      </c>
      <c r="W712" s="16">
        <v>104.86413255738258</v>
      </c>
      <c r="X712" s="16">
        <v>109.97571058728894</v>
      </c>
      <c r="Y712" s="16">
        <v>110.1364995397166</v>
      </c>
      <c r="Z712" s="16">
        <v>103.37666750665248</v>
      </c>
      <c r="AA712" s="16">
        <v>102.44570515277661</v>
      </c>
      <c r="AB712" s="16">
        <v>98.486627929883156</v>
      </c>
      <c r="AC712" s="16">
        <v>106.34368303639192</v>
      </c>
      <c r="AD712" s="27">
        <f t="shared" si="23"/>
        <v>103.90873260239623</v>
      </c>
      <c r="AE712" s="17">
        <f t="shared" si="24"/>
        <v>2.9087326023962277</v>
      </c>
    </row>
    <row r="713" spans="6:31" x14ac:dyDescent="0.25">
      <c r="F713" s="3">
        <v>711</v>
      </c>
      <c r="G713" s="15">
        <f>INDEX(Random!$F$2:$F$10001, ($F713-1)*10+G$2)</f>
        <v>0.44942542320408202</v>
      </c>
      <c r="H713" s="15">
        <f>INDEX(Random!$F$2:$F$10001, ($F713-1)*10+H$2)</f>
        <v>1.6283300859591291E-2</v>
      </c>
      <c r="I713" s="15">
        <f>INDEX(Random!$F$2:$F$10001, ($F713-1)*10+I$2)</f>
        <v>-1.5611946743755531</v>
      </c>
      <c r="J713" s="15">
        <f>INDEX(Random!$F$2:$F$10001, ($F713-1)*10+J$2)</f>
        <v>5.4040217226277359E-2</v>
      </c>
      <c r="K713" s="15">
        <f>INDEX(Random!$F$2:$F$10001, ($F713-1)*10+K$2)</f>
        <v>0.425268145162287</v>
      </c>
      <c r="L713" s="33">
        <f>INDEX(Random!$F$2:$F$10001, ($F713-1)*10+L$2)</f>
        <v>0.64027399928579865</v>
      </c>
      <c r="M713" s="15">
        <f>INDEX(Random!$F$2:$F$10001, ($F713-1)*10+M$2)</f>
        <v>-0.24771159106024157</v>
      </c>
      <c r="N713" s="15">
        <f>INDEX(Random!$F$2:$F$10001, ($F713-1)*10+N$2)</f>
        <v>0.18134564472890047</v>
      </c>
      <c r="O713" s="15">
        <f>INDEX(Random!$F$2:$F$10001, ($F713-1)*10+O$2)</f>
        <v>0.49077332172097576</v>
      </c>
      <c r="P713" s="15">
        <f>INDEX(Random!$F$2:$F$10001, ($F713-1)*10+P$2)</f>
        <v>-0.19874177632777135</v>
      </c>
      <c r="R713" s="3">
        <v>711</v>
      </c>
      <c r="S713" s="16">
        <v>100</v>
      </c>
      <c r="T713" s="16">
        <v>101.56326176431875</v>
      </c>
      <c r="U713" s="16">
        <v>101.66321448310555</v>
      </c>
      <c r="V713" s="16">
        <v>96.518912170893415</v>
      </c>
      <c r="W713" s="16">
        <v>96.736330410130137</v>
      </c>
      <c r="X713" s="16">
        <v>98.168997855473165</v>
      </c>
      <c r="Y713" s="16">
        <v>100.34391184512771</v>
      </c>
      <c r="Z713" s="16">
        <v>99.557205126158607</v>
      </c>
      <c r="AA713" s="16">
        <v>100.2084406056761</v>
      </c>
      <c r="AB713" s="16">
        <v>101.91620543558788</v>
      </c>
      <c r="AC713" s="16">
        <v>101.28339294643438</v>
      </c>
      <c r="AD713" s="27">
        <f t="shared" si="23"/>
        <v>99.795987264290559</v>
      </c>
      <c r="AE713" s="17">
        <f t="shared" si="24"/>
        <v>0</v>
      </c>
    </row>
    <row r="714" spans="6:31" x14ac:dyDescent="0.25">
      <c r="F714" s="3">
        <v>712</v>
      </c>
      <c r="G714" s="15">
        <f>INDEX(Random!$F$2:$F$10001, ($F714-1)*10+G$2)</f>
        <v>-0.50210719025677575</v>
      </c>
      <c r="H714" s="15">
        <f>INDEX(Random!$F$2:$F$10001, ($F714-1)*10+H$2)</f>
        <v>0.31513212521386053</v>
      </c>
      <c r="I714" s="15">
        <f>INDEX(Random!$F$2:$F$10001, ($F714-1)*10+I$2)</f>
        <v>-1.0701921757472277</v>
      </c>
      <c r="J714" s="15">
        <f>INDEX(Random!$F$2:$F$10001, ($F714-1)*10+J$2)</f>
        <v>-0.40765118181294036</v>
      </c>
      <c r="K714" s="15">
        <f>INDEX(Random!$F$2:$F$10001, ($F714-1)*10+K$2)</f>
        <v>-0.43146878274801037</v>
      </c>
      <c r="L714" s="33">
        <f>INDEX(Random!$F$2:$F$10001, ($F714-1)*10+L$2)</f>
        <v>-0.46382056226007173</v>
      </c>
      <c r="M714" s="15">
        <f>INDEX(Random!$F$2:$F$10001, ($F714-1)*10+M$2)</f>
        <v>0.60564717279338909</v>
      </c>
      <c r="N714" s="15">
        <f>INDEX(Random!$F$2:$F$10001, ($F714-1)*10+N$2)</f>
        <v>-0.81061497883101885</v>
      </c>
      <c r="O714" s="15">
        <f>INDEX(Random!$F$2:$F$10001, ($F714-1)*10+O$2)</f>
        <v>0.43027262578740055</v>
      </c>
      <c r="P714" s="15">
        <f>INDEX(Random!$F$2:$F$10001, ($F714-1)*10+P$2)</f>
        <v>0.48383386834358627</v>
      </c>
      <c r="R714" s="3">
        <v>712</v>
      </c>
      <c r="S714" s="16">
        <v>100</v>
      </c>
      <c r="T714" s="16">
        <v>98.373012068852233</v>
      </c>
      <c r="U714" s="16">
        <v>99.461819972382017</v>
      </c>
      <c r="V714" s="16">
        <v>95.996911093970695</v>
      </c>
      <c r="W714" s="16">
        <v>94.734711859838313</v>
      </c>
      <c r="X714" s="16">
        <v>93.414452935652122</v>
      </c>
      <c r="Y714" s="16">
        <v>92.012695400870214</v>
      </c>
      <c r="Z714" s="16">
        <v>93.942048304076863</v>
      </c>
      <c r="AA714" s="16">
        <v>91.462287770103231</v>
      </c>
      <c r="AB714" s="16">
        <v>92.832427628513074</v>
      </c>
      <c r="AC714" s="16">
        <v>94.392516504968953</v>
      </c>
      <c r="AD714" s="27">
        <f t="shared" si="23"/>
        <v>94.662288353922776</v>
      </c>
      <c r="AE714" s="17">
        <f t="shared" si="24"/>
        <v>0</v>
      </c>
    </row>
    <row r="715" spans="6:31" x14ac:dyDescent="0.25">
      <c r="F715" s="3">
        <v>713</v>
      </c>
      <c r="G715" s="15">
        <f>INDEX(Random!$F$2:$F$10001, ($F715-1)*10+G$2)</f>
        <v>0.66533244878052133</v>
      </c>
      <c r="H715" s="15">
        <f>INDEX(Random!$F$2:$F$10001, ($F715-1)*10+H$2)</f>
        <v>-0.38581379891970319</v>
      </c>
      <c r="I715" s="15">
        <f>INDEX(Random!$F$2:$F$10001, ($F715-1)*10+I$2)</f>
        <v>-1.8767355069598037</v>
      </c>
      <c r="J715" s="15">
        <f>INDEX(Random!$F$2:$F$10001, ($F715-1)*10+J$2)</f>
        <v>2.4066128248962683E-2</v>
      </c>
      <c r="K715" s="15">
        <f>INDEX(Random!$F$2:$F$10001, ($F715-1)*10+K$2)</f>
        <v>1.3102107334538877</v>
      </c>
      <c r="L715" s="33">
        <f>INDEX(Random!$F$2:$F$10001, ($F715-1)*10+L$2)</f>
        <v>-0.6783770305095409</v>
      </c>
      <c r="M715" s="15">
        <f>INDEX(Random!$F$2:$F$10001, ($F715-1)*10+M$2)</f>
        <v>-0.84259769420046393</v>
      </c>
      <c r="N715" s="15">
        <f>INDEX(Random!$F$2:$F$10001, ($F715-1)*10+N$2)</f>
        <v>-2.3459785657257952</v>
      </c>
      <c r="O715" s="15">
        <f>INDEX(Random!$F$2:$F$10001, ($F715-1)*10+O$2)</f>
        <v>-1.9741800180196691</v>
      </c>
      <c r="P715" s="15">
        <f>INDEX(Random!$F$2:$F$10001, ($F715-1)*10+P$2)</f>
        <v>-0.76006926744195735</v>
      </c>
      <c r="R715" s="3">
        <v>713</v>
      </c>
      <c r="S715" s="16">
        <v>100</v>
      </c>
      <c r="T715" s="16">
        <v>102.30142625374521</v>
      </c>
      <c r="U715" s="16">
        <v>101.03030552321049</v>
      </c>
      <c r="V715" s="16">
        <v>94.908228031320135</v>
      </c>
      <c r="W715" s="16">
        <v>95.026434088624086</v>
      </c>
      <c r="X715" s="16">
        <v>99.339016613695108</v>
      </c>
      <c r="Y715" s="16">
        <v>97.146723893972833</v>
      </c>
      <c r="Z715" s="16">
        <v>94.480963265894943</v>
      </c>
      <c r="AA715" s="16">
        <v>87.369771071153053</v>
      </c>
      <c r="AB715" s="16">
        <v>81.807656811630906</v>
      </c>
      <c r="AC715" s="16">
        <v>79.783350715550085</v>
      </c>
      <c r="AD715" s="27">
        <f t="shared" si="23"/>
        <v>93.319387626879688</v>
      </c>
      <c r="AE715" s="17">
        <f t="shared" si="24"/>
        <v>0</v>
      </c>
    </row>
    <row r="716" spans="6:31" x14ac:dyDescent="0.25">
      <c r="F716" s="3">
        <v>714</v>
      </c>
      <c r="G716" s="15">
        <f>INDEX(Random!$F$2:$F$10001, ($F716-1)*10+G$2)</f>
        <v>0.56435041093974869</v>
      </c>
      <c r="H716" s="15">
        <f>INDEX(Random!$F$2:$F$10001, ($F716-1)*10+H$2)</f>
        <v>-1.6666907978936014</v>
      </c>
      <c r="I716" s="15">
        <f>INDEX(Random!$F$2:$F$10001, ($F716-1)*10+I$2)</f>
        <v>0.7461812075679336</v>
      </c>
      <c r="J716" s="15">
        <f>INDEX(Random!$F$2:$F$10001, ($F716-1)*10+J$2)</f>
        <v>1.1793556835339782</v>
      </c>
      <c r="K716" s="15">
        <f>INDEX(Random!$F$2:$F$10001, ($F716-1)*10+K$2)</f>
        <v>0.14701741262460272</v>
      </c>
      <c r="L716" s="33">
        <f>INDEX(Random!$F$2:$F$10001, ($F716-1)*10+L$2)</f>
        <v>-2.937803106770422E-3</v>
      </c>
      <c r="M716" s="15">
        <f>INDEX(Random!$F$2:$F$10001, ($F716-1)*10+M$2)</f>
        <v>1.4451249940024613</v>
      </c>
      <c r="N716" s="15">
        <f>INDEX(Random!$F$2:$F$10001, ($F716-1)*10+N$2)</f>
        <v>0.64946435545770309</v>
      </c>
      <c r="O716" s="15">
        <f>INDEX(Random!$F$2:$F$10001, ($F716-1)*10+O$2)</f>
        <v>-1.0022550594033759</v>
      </c>
      <c r="P716" s="15">
        <f>INDEX(Random!$F$2:$F$10001, ($F716-1)*10+P$2)</f>
        <v>-1.0894266005109692</v>
      </c>
      <c r="R716" s="3">
        <v>714</v>
      </c>
      <c r="S716" s="16">
        <v>100</v>
      </c>
      <c r="T716" s="16">
        <v>101.95551331935575</v>
      </c>
      <c r="U716" s="16">
        <v>96.454516477568703</v>
      </c>
      <c r="V716" s="16">
        <v>98.942289315023103</v>
      </c>
      <c r="W716" s="16">
        <v>102.97961295058528</v>
      </c>
      <c r="X716" s="16">
        <v>103.53395743424235</v>
      </c>
      <c r="Y716" s="16">
        <v>103.56905757268065</v>
      </c>
      <c r="Z716" s="16">
        <v>108.76037622432537</v>
      </c>
      <c r="AA716" s="16">
        <v>111.20421387865508</v>
      </c>
      <c r="AB716" s="16">
        <v>107.57509039657698</v>
      </c>
      <c r="AC716" s="16">
        <v>103.76058105759195</v>
      </c>
      <c r="AD716" s="27">
        <f t="shared" si="23"/>
        <v>103.87352086266053</v>
      </c>
      <c r="AE716" s="17">
        <f t="shared" si="24"/>
        <v>2.8735208626605271</v>
      </c>
    </row>
    <row r="717" spans="6:31" x14ac:dyDescent="0.25">
      <c r="F717" s="3">
        <v>715</v>
      </c>
      <c r="G717" s="15">
        <f>INDEX(Random!$F$2:$F$10001, ($F717-1)*10+G$2)</f>
        <v>0.18329354611848669</v>
      </c>
      <c r="H717" s="15">
        <f>INDEX(Random!$F$2:$F$10001, ($F717-1)*10+H$2)</f>
        <v>0.20524697901804997</v>
      </c>
      <c r="I717" s="15">
        <f>INDEX(Random!$F$2:$F$10001, ($F717-1)*10+I$2)</f>
        <v>-0.16338177416450861</v>
      </c>
      <c r="J717" s="15">
        <f>INDEX(Random!$F$2:$F$10001, ($F717-1)*10+J$2)</f>
        <v>-1.067108796450537</v>
      </c>
      <c r="K717" s="15">
        <f>INDEX(Random!$F$2:$F$10001, ($F717-1)*10+K$2)</f>
        <v>1.213689581608145</v>
      </c>
      <c r="L717" s="33">
        <f>INDEX(Random!$F$2:$F$10001, ($F717-1)*10+L$2)</f>
        <v>0.64265536553454972</v>
      </c>
      <c r="M717" s="15">
        <f>INDEX(Random!$F$2:$F$10001, ($F717-1)*10+M$2)</f>
        <v>0.62292350902946536</v>
      </c>
      <c r="N717" s="15">
        <f>INDEX(Random!$F$2:$F$10001, ($F717-1)*10+N$2)</f>
        <v>0.51922283802101887</v>
      </c>
      <c r="O717" s="15">
        <f>INDEX(Random!$F$2:$F$10001, ($F717-1)*10+O$2)</f>
        <v>0.47594811626112016</v>
      </c>
      <c r="P717" s="15">
        <f>INDEX(Random!$F$2:$F$10001, ($F717-1)*10+P$2)</f>
        <v>-0.23862666924779241</v>
      </c>
      <c r="R717" s="3">
        <v>715</v>
      </c>
      <c r="S717" s="16">
        <v>100</v>
      </c>
      <c r="T717" s="16">
        <v>100.660708354386</v>
      </c>
      <c r="U717" s="16">
        <v>101.40041981961207</v>
      </c>
      <c r="V717" s="16">
        <v>100.89039606074994</v>
      </c>
      <c r="W717" s="16">
        <v>97.385791575374697</v>
      </c>
      <c r="X717" s="16">
        <v>101.47639492083749</v>
      </c>
      <c r="Y717" s="16">
        <v>103.73286878478723</v>
      </c>
      <c r="Z717" s="16">
        <v>105.96936204219426</v>
      </c>
      <c r="AA717" s="16">
        <v>107.87819627687205</v>
      </c>
      <c r="AB717" s="16">
        <v>109.66212671886758</v>
      </c>
      <c r="AC717" s="16">
        <v>108.83552326557401</v>
      </c>
      <c r="AD717" s="27">
        <f t="shared" si="23"/>
        <v>103.78917878192553</v>
      </c>
      <c r="AE717" s="17">
        <f t="shared" si="24"/>
        <v>2.7891787819255285</v>
      </c>
    </row>
    <row r="718" spans="6:31" x14ac:dyDescent="0.25">
      <c r="F718" s="3">
        <v>716</v>
      </c>
      <c r="G718" s="15">
        <f>INDEX(Random!$F$2:$F$10001, ($F718-1)*10+G$2)</f>
        <v>-0.18650147477386567</v>
      </c>
      <c r="H718" s="15">
        <f>INDEX(Random!$F$2:$F$10001, ($F718-1)*10+H$2)</f>
        <v>0.49446302941194387</v>
      </c>
      <c r="I718" s="15">
        <f>INDEX(Random!$F$2:$F$10001, ($F718-1)*10+I$2)</f>
        <v>-0.36847019428936206</v>
      </c>
      <c r="J718" s="15">
        <f>INDEX(Random!$F$2:$F$10001, ($F718-1)*10+J$2)</f>
        <v>-1.3359056945061305</v>
      </c>
      <c r="K718" s="15">
        <f>INDEX(Random!$F$2:$F$10001, ($F718-1)*10+K$2)</f>
        <v>6.644479424483081E-2</v>
      </c>
      <c r="L718" s="33">
        <f>INDEX(Random!$F$2:$F$10001, ($F718-1)*10+L$2)</f>
        <v>-1.2303880529827287</v>
      </c>
      <c r="M718" s="15">
        <f>INDEX(Random!$F$2:$F$10001, ($F718-1)*10+M$2)</f>
        <v>1.0694651294749127</v>
      </c>
      <c r="N718" s="15">
        <f>INDEX(Random!$F$2:$F$10001, ($F718-1)*10+N$2)</f>
        <v>0.70061912717585006</v>
      </c>
      <c r="O718" s="15">
        <f>INDEX(Random!$F$2:$F$10001, ($F718-1)*10+O$2)</f>
        <v>6.2416788388404247E-3</v>
      </c>
      <c r="P718" s="15">
        <f>INDEX(Random!$F$2:$F$10001, ($F718-1)*10+P$2)</f>
        <v>0.51681517475324523</v>
      </c>
      <c r="R718" s="3">
        <v>716</v>
      </c>
      <c r="S718" s="16">
        <v>100</v>
      </c>
      <c r="T718" s="16">
        <v>99.419894186265637</v>
      </c>
      <c r="U718" s="16">
        <v>101.12673483133001</v>
      </c>
      <c r="V718" s="16">
        <v>99.9283235526173</v>
      </c>
      <c r="W718" s="16">
        <v>95.591416011297298</v>
      </c>
      <c r="X718" s="16">
        <v>95.84661483021786</v>
      </c>
      <c r="Y718" s="16">
        <v>92.011924393402083</v>
      </c>
      <c r="Z718" s="16">
        <v>95.414125407119755</v>
      </c>
      <c r="AA718" s="16">
        <v>97.725605974995005</v>
      </c>
      <c r="AB718" s="16">
        <v>97.788840454795675</v>
      </c>
      <c r="AC718" s="16">
        <v>99.54227941832869</v>
      </c>
      <c r="AD718" s="27">
        <f t="shared" si="23"/>
        <v>97.439575906036936</v>
      </c>
      <c r="AE718" s="17">
        <f t="shared" si="24"/>
        <v>0</v>
      </c>
    </row>
    <row r="719" spans="6:31" x14ac:dyDescent="0.25">
      <c r="F719" s="3">
        <v>717</v>
      </c>
      <c r="G719" s="15">
        <f>INDEX(Random!$F$2:$F$10001, ($F719-1)*10+G$2)</f>
        <v>-1.0831146984608788</v>
      </c>
      <c r="H719" s="15">
        <f>INDEX(Random!$F$2:$F$10001, ($F719-1)*10+H$2)</f>
        <v>1.6647150108248587</v>
      </c>
      <c r="I719" s="15">
        <f>INDEX(Random!$F$2:$F$10001, ($F719-1)*10+I$2)</f>
        <v>0.59791510061296305</v>
      </c>
      <c r="J719" s="15">
        <f>INDEX(Random!$F$2:$F$10001, ($F719-1)*10+J$2)</f>
        <v>1.8955964283906799</v>
      </c>
      <c r="K719" s="15">
        <f>INDEX(Random!$F$2:$F$10001, ($F719-1)*10+K$2)</f>
        <v>0.90338936151908222</v>
      </c>
      <c r="L719" s="33">
        <f>INDEX(Random!$F$2:$F$10001, ($F719-1)*10+L$2)</f>
        <v>0.52698561678955658</v>
      </c>
      <c r="M719" s="15">
        <f>INDEX(Random!$F$2:$F$10001, ($F719-1)*10+M$2)</f>
        <v>-1.5756074412359806</v>
      </c>
      <c r="N719" s="15">
        <f>INDEX(Random!$F$2:$F$10001, ($F719-1)*10+N$2)</f>
        <v>-0.28072302249089043</v>
      </c>
      <c r="O719" s="15">
        <f>INDEX(Random!$F$2:$F$10001, ($F719-1)*10+O$2)</f>
        <v>0.50271137984898262</v>
      </c>
      <c r="P719" s="15">
        <f>INDEX(Random!$F$2:$F$10001, ($F719-1)*10+P$2)</f>
        <v>0.33674125139503519</v>
      </c>
      <c r="R719" s="3">
        <v>717</v>
      </c>
      <c r="S719" s="16">
        <v>100</v>
      </c>
      <c r="T719" s="16">
        <v>96.474518317599561</v>
      </c>
      <c r="U719" s="16">
        <v>102.05916085234972</v>
      </c>
      <c r="V719" s="16">
        <v>104.17215172134676</v>
      </c>
      <c r="W719" s="16">
        <v>111.05910895923445</v>
      </c>
      <c r="X719" s="16">
        <v>114.52586275312386</v>
      </c>
      <c r="Y719" s="16">
        <v>116.61918625203209</v>
      </c>
      <c r="Z719" s="16">
        <v>110.66458035193271</v>
      </c>
      <c r="AA719" s="16">
        <v>109.67545453359648</v>
      </c>
      <c r="AB719" s="16">
        <v>111.58923042115687</v>
      </c>
      <c r="AC719" s="16">
        <v>112.90612131792929</v>
      </c>
      <c r="AD719" s="27">
        <f t="shared" si="23"/>
        <v>108.97453754803018</v>
      </c>
      <c r="AE719" s="17">
        <f t="shared" si="24"/>
        <v>7.9745375480301846</v>
      </c>
    </row>
    <row r="720" spans="6:31" x14ac:dyDescent="0.25">
      <c r="F720" s="3">
        <v>718</v>
      </c>
      <c r="G720" s="15">
        <f>INDEX(Random!$F$2:$F$10001, ($F720-1)*10+G$2)</f>
        <v>0.65135217038405824</v>
      </c>
      <c r="H720" s="15">
        <f>INDEX(Random!$F$2:$F$10001, ($F720-1)*10+H$2)</f>
        <v>0.20625969615036732</v>
      </c>
      <c r="I720" s="15">
        <f>INDEX(Random!$F$2:$F$10001, ($F720-1)*10+I$2)</f>
        <v>7.2452959964277391E-2</v>
      </c>
      <c r="J720" s="15">
        <f>INDEX(Random!$F$2:$F$10001, ($F720-1)*10+J$2)</f>
        <v>7.9604383313118393E-2</v>
      </c>
      <c r="K720" s="15">
        <f>INDEX(Random!$F$2:$F$10001, ($F720-1)*10+K$2)</f>
        <v>1.0424165939711021</v>
      </c>
      <c r="L720" s="33">
        <f>INDEX(Random!$F$2:$F$10001, ($F720-1)*10+L$2)</f>
        <v>-4.7565268100893981E-2</v>
      </c>
      <c r="M720" s="15">
        <f>INDEX(Random!$F$2:$F$10001, ($F720-1)*10+M$2)</f>
        <v>1.1011859143718588</v>
      </c>
      <c r="N720" s="15">
        <f>INDEX(Random!$F$2:$F$10001, ($F720-1)*10+N$2)</f>
        <v>0.60204004300937652</v>
      </c>
      <c r="O720" s="15">
        <f>INDEX(Random!$F$2:$F$10001, ($F720-1)*10+O$2)</f>
        <v>-0.46238041770796867</v>
      </c>
      <c r="P720" s="15">
        <f>INDEX(Random!$F$2:$F$10001, ($F720-1)*10+P$2)</f>
        <v>0.36113540313427112</v>
      </c>
      <c r="R720" s="3">
        <v>718</v>
      </c>
      <c r="S720" s="16">
        <v>100</v>
      </c>
      <c r="T720" s="16">
        <v>102.25346705149585</v>
      </c>
      <c r="U720" s="16">
        <v>103.00838188740798</v>
      </c>
      <c r="V720" s="16">
        <v>103.3041974220592</v>
      </c>
      <c r="W720" s="16">
        <v>103.62571577677622</v>
      </c>
      <c r="X720" s="16">
        <v>107.35989941001124</v>
      </c>
      <c r="Y720" s="16">
        <v>107.23566065567572</v>
      </c>
      <c r="Z720" s="16">
        <v>111.31914400120498</v>
      </c>
      <c r="AA720" s="16">
        <v>113.63957124044039</v>
      </c>
      <c r="AB720" s="16">
        <v>111.93972685222245</v>
      </c>
      <c r="AC720" s="16">
        <v>113.35346244622052</v>
      </c>
      <c r="AD720" s="27">
        <f t="shared" si="23"/>
        <v>107.70392267435145</v>
      </c>
      <c r="AE720" s="17">
        <f t="shared" si="24"/>
        <v>6.7039226743514462</v>
      </c>
    </row>
    <row r="721" spans="6:31" x14ac:dyDescent="0.25">
      <c r="F721" s="3">
        <v>719</v>
      </c>
      <c r="G721" s="15">
        <f>INDEX(Random!$F$2:$F$10001, ($F721-1)*10+G$2)</f>
        <v>0.68629577351537752</v>
      </c>
      <c r="H721" s="15">
        <f>INDEX(Random!$F$2:$F$10001, ($F721-1)*10+H$2)</f>
        <v>0.31573897815969698</v>
      </c>
      <c r="I721" s="15">
        <f>INDEX(Random!$F$2:$F$10001, ($F721-1)*10+I$2)</f>
        <v>-0.63881400004301647</v>
      </c>
      <c r="J721" s="15">
        <f>INDEX(Random!$F$2:$F$10001, ($F721-1)*10+J$2)</f>
        <v>3.3714517911259657E-2</v>
      </c>
      <c r="K721" s="15">
        <f>INDEX(Random!$F$2:$F$10001, ($F721-1)*10+K$2)</f>
        <v>0.32931540961389372</v>
      </c>
      <c r="L721" s="33">
        <f>INDEX(Random!$F$2:$F$10001, ($F721-1)*10+L$2)</f>
        <v>-0.11293372435693522</v>
      </c>
      <c r="M721" s="15">
        <f>INDEX(Random!$F$2:$F$10001, ($F721-1)*10+M$2)</f>
        <v>-0.49406498586785674</v>
      </c>
      <c r="N721" s="15">
        <f>INDEX(Random!$F$2:$F$10001, ($F721-1)*10+N$2)</f>
        <v>-0.1824820159516187</v>
      </c>
      <c r="O721" s="15">
        <f>INDEX(Random!$F$2:$F$10001, ($F721-1)*10+O$2)</f>
        <v>0.79741131341436089</v>
      </c>
      <c r="P721" s="15">
        <f>INDEX(Random!$F$2:$F$10001, ($F721-1)*10+P$2)</f>
        <v>-0.55003041407215458</v>
      </c>
      <c r="R721" s="3">
        <v>719</v>
      </c>
      <c r="S721" s="16">
        <v>100</v>
      </c>
      <c r="T721" s="16">
        <v>102.3733828817752</v>
      </c>
      <c r="U721" s="16">
        <v>103.50857435632699</v>
      </c>
      <c r="V721" s="16">
        <v>101.35867668770356</v>
      </c>
      <c r="W721" s="16">
        <v>101.51776417478463</v>
      </c>
      <c r="X721" s="16">
        <v>102.69021904697887</v>
      </c>
      <c r="Y721" s="16">
        <v>102.34674019633648</v>
      </c>
      <c r="Z721" s="16">
        <v>100.70873297171303</v>
      </c>
      <c r="AA721" s="16">
        <v>100.13801512830442</v>
      </c>
      <c r="AB721" s="16">
        <v>102.89745134674801</v>
      </c>
      <c r="AC721" s="16">
        <v>101.0607471881501</v>
      </c>
      <c r="AD721" s="27">
        <f t="shared" si="23"/>
        <v>101.86003039788213</v>
      </c>
      <c r="AE721" s="17">
        <f t="shared" si="24"/>
        <v>0.86003039788212732</v>
      </c>
    </row>
    <row r="722" spans="6:31" x14ac:dyDescent="0.25">
      <c r="F722" s="3">
        <v>720</v>
      </c>
      <c r="G722" s="15">
        <f>INDEX(Random!$F$2:$F$10001, ($F722-1)*10+G$2)</f>
        <v>-1.5081607799932621</v>
      </c>
      <c r="H722" s="15">
        <f>INDEX(Random!$F$2:$F$10001, ($F722-1)*10+H$2)</f>
        <v>-1.0747641054301587</v>
      </c>
      <c r="I722" s="15">
        <f>INDEX(Random!$F$2:$F$10001, ($F722-1)*10+I$2)</f>
        <v>0.85815767931027032</v>
      </c>
      <c r="J722" s="15">
        <f>INDEX(Random!$F$2:$F$10001, ($F722-1)*10+J$2)</f>
        <v>0.57164726246032427</v>
      </c>
      <c r="K722" s="15">
        <f>INDEX(Random!$F$2:$F$10001, ($F722-1)*10+K$2)</f>
        <v>0.33770105637786135</v>
      </c>
      <c r="L722" s="33">
        <f>INDEX(Random!$F$2:$F$10001, ($F722-1)*10+L$2)</f>
        <v>-0.82649982392516452</v>
      </c>
      <c r="M722" s="15">
        <f>INDEX(Random!$F$2:$F$10001, ($F722-1)*10+M$2)</f>
        <v>1.0337300140265262</v>
      </c>
      <c r="N722" s="15">
        <f>INDEX(Random!$F$2:$F$10001, ($F722-1)*10+N$2)</f>
        <v>1.1819319180415295</v>
      </c>
      <c r="O722" s="15">
        <f>INDEX(Random!$F$2:$F$10001, ($F722-1)*10+O$2)</f>
        <v>-0.61353260358600192</v>
      </c>
      <c r="P722" s="15">
        <f>INDEX(Random!$F$2:$F$10001, ($F722-1)*10+P$2)</f>
        <v>0.48760711887870012</v>
      </c>
      <c r="R722" s="3">
        <v>720</v>
      </c>
      <c r="S722" s="16">
        <v>100</v>
      </c>
      <c r="T722" s="16">
        <v>95.108889037785971</v>
      </c>
      <c r="U722" s="16">
        <v>91.78154583167948</v>
      </c>
      <c r="V722" s="16">
        <v>94.503061917164146</v>
      </c>
      <c r="W722" s="16">
        <v>96.374666099880741</v>
      </c>
      <c r="X722" s="16">
        <v>97.515145563897775</v>
      </c>
      <c r="Y722" s="16">
        <v>94.89049648720875</v>
      </c>
      <c r="Z722" s="16">
        <v>98.28126480143932</v>
      </c>
      <c r="AA722" s="16">
        <v>102.30045479436812</v>
      </c>
      <c r="AB722" s="16">
        <v>100.26063140784905</v>
      </c>
      <c r="AC722" s="16">
        <v>101.95845735421463</v>
      </c>
      <c r="AD722" s="27">
        <f t="shared" si="23"/>
        <v>97.297461329548781</v>
      </c>
      <c r="AE722" s="17">
        <f t="shared" si="24"/>
        <v>0</v>
      </c>
    </row>
    <row r="723" spans="6:31" x14ac:dyDescent="0.25">
      <c r="F723" s="3">
        <v>721</v>
      </c>
      <c r="G723" s="15">
        <f>INDEX(Random!$F$2:$F$10001, ($F723-1)*10+G$2)</f>
        <v>-0.45482447332534726</v>
      </c>
      <c r="H723" s="15">
        <f>INDEX(Random!$F$2:$F$10001, ($F723-1)*10+H$2)</f>
        <v>0.31583227147155618</v>
      </c>
      <c r="I723" s="15">
        <f>INDEX(Random!$F$2:$F$10001, ($F723-1)*10+I$2)</f>
        <v>1.8907591147328897</v>
      </c>
      <c r="J723" s="15">
        <f>INDEX(Random!$F$2:$F$10001, ($F723-1)*10+J$2)</f>
        <v>-0.53637986931330695</v>
      </c>
      <c r="K723" s="15">
        <f>INDEX(Random!$F$2:$F$10001, ($F723-1)*10+K$2)</f>
        <v>1.1739730126701107</v>
      </c>
      <c r="L723" s="33">
        <f>INDEX(Random!$F$2:$F$10001, ($F723-1)*10+L$2)</f>
        <v>0.48155536204830135</v>
      </c>
      <c r="M723" s="15">
        <f>INDEX(Random!$F$2:$F$10001, ($F723-1)*10+M$2)</f>
        <v>0.50793975943351755</v>
      </c>
      <c r="N723" s="15">
        <f>INDEX(Random!$F$2:$F$10001, ($F723-1)*10+N$2)</f>
        <v>-0.68028462707148107</v>
      </c>
      <c r="O723" s="15">
        <f>INDEX(Random!$F$2:$F$10001, ($F723-1)*10+O$2)</f>
        <v>-1.8238447280883743</v>
      </c>
      <c r="P723" s="15">
        <f>INDEX(Random!$F$2:$F$10001, ($F723-1)*10+P$2)</f>
        <v>-0.12318931466810794</v>
      </c>
      <c r="R723" s="3">
        <v>721</v>
      </c>
      <c r="S723" s="16">
        <v>100</v>
      </c>
      <c r="T723" s="16">
        <v>98.529146640382407</v>
      </c>
      <c r="U723" s="16">
        <v>99.622022123983172</v>
      </c>
      <c r="V723" s="16">
        <v>106.19093363097271</v>
      </c>
      <c r="W723" s="16">
        <v>104.34320423874149</v>
      </c>
      <c r="X723" s="16">
        <v>108.58130624021719</v>
      </c>
      <c r="Y723" s="16">
        <v>110.39762450891743</v>
      </c>
      <c r="Z723" s="16">
        <v>112.34370130856999</v>
      </c>
      <c r="AA723" s="16">
        <v>109.85738162504956</v>
      </c>
      <c r="AB723" s="16">
        <v>103.38365581237957</v>
      </c>
      <c r="AC723" s="16">
        <v>103.00242037874459</v>
      </c>
      <c r="AD723" s="27">
        <f t="shared" si="23"/>
        <v>105.62513965079582</v>
      </c>
      <c r="AE723" s="17">
        <f t="shared" si="24"/>
        <v>4.6251396507958162</v>
      </c>
    </row>
    <row r="724" spans="6:31" x14ac:dyDescent="0.25">
      <c r="F724" s="3">
        <v>722</v>
      </c>
      <c r="G724" s="15">
        <f>INDEX(Random!$F$2:$F$10001, ($F724-1)*10+G$2)</f>
        <v>-0.88651006375123809</v>
      </c>
      <c r="H724" s="15">
        <f>INDEX(Random!$F$2:$F$10001, ($F724-1)*10+H$2)</f>
        <v>-1.3751529745030386</v>
      </c>
      <c r="I724" s="15">
        <f>INDEX(Random!$F$2:$F$10001, ($F724-1)*10+I$2)</f>
        <v>1.4570994311536074</v>
      </c>
      <c r="J724" s="15">
        <f>INDEX(Random!$F$2:$F$10001, ($F724-1)*10+J$2)</f>
        <v>-0.82045403719438303</v>
      </c>
      <c r="K724" s="15">
        <f>INDEX(Random!$F$2:$F$10001, ($F724-1)*10+K$2)</f>
        <v>0.8271351416578856</v>
      </c>
      <c r="L724" s="33">
        <f>INDEX(Random!$F$2:$F$10001, ($F724-1)*10+L$2)</f>
        <v>1.0068909124654413</v>
      </c>
      <c r="M724" s="15">
        <f>INDEX(Random!$F$2:$F$10001, ($F724-1)*10+M$2)</f>
        <v>0.71251581669904951</v>
      </c>
      <c r="N724" s="15">
        <f>INDEX(Random!$F$2:$F$10001, ($F724-1)*10+N$2)</f>
        <v>2.4173199971665023</v>
      </c>
      <c r="O724" s="15">
        <f>INDEX(Random!$F$2:$F$10001, ($F724-1)*10+O$2)</f>
        <v>0.34522672614603533</v>
      </c>
      <c r="P724" s="15">
        <f>INDEX(Random!$F$2:$F$10001, ($F724-1)*10+P$2)</f>
        <v>1.4119915525690925</v>
      </c>
      <c r="R724" s="3">
        <v>722</v>
      </c>
      <c r="S724" s="16">
        <v>100</v>
      </c>
      <c r="T724" s="16">
        <v>97.11280437360837</v>
      </c>
      <c r="U724" s="16">
        <v>92.775880866197809</v>
      </c>
      <c r="V724" s="16">
        <v>97.465337524266346</v>
      </c>
      <c r="W724" s="16">
        <v>94.861263238109828</v>
      </c>
      <c r="X724" s="16">
        <v>97.572519695719919</v>
      </c>
      <c r="Y724" s="16">
        <v>100.96819246694389</v>
      </c>
      <c r="Z724" s="16">
        <v>103.4554978926776</v>
      </c>
      <c r="AA724" s="16">
        <v>112.24213145231742</v>
      </c>
      <c r="AB724" s="16">
        <v>113.59905438250105</v>
      </c>
      <c r="AC724" s="16">
        <v>119.16061852990026</v>
      </c>
      <c r="AD724" s="27">
        <f t="shared" si="23"/>
        <v>102.92133004222424</v>
      </c>
      <c r="AE724" s="17">
        <f t="shared" si="24"/>
        <v>1.9213300422242412</v>
      </c>
    </row>
    <row r="725" spans="6:31" x14ac:dyDescent="0.25">
      <c r="F725" s="3">
        <v>723</v>
      </c>
      <c r="G725" s="15">
        <f>INDEX(Random!$F$2:$F$10001, ($F725-1)*10+G$2)</f>
        <v>0.63921517487165769</v>
      </c>
      <c r="H725" s="15">
        <f>INDEX(Random!$F$2:$F$10001, ($F725-1)*10+H$2)</f>
        <v>0.79044003777531602</v>
      </c>
      <c r="I725" s="15">
        <f>INDEX(Random!$F$2:$F$10001, ($F725-1)*10+I$2)</f>
        <v>-0.42910739358451722</v>
      </c>
      <c r="J725" s="15">
        <f>INDEX(Random!$F$2:$F$10001, ($F725-1)*10+J$2)</f>
        <v>0.75450077009642302</v>
      </c>
      <c r="K725" s="15">
        <f>INDEX(Random!$F$2:$F$10001, ($F725-1)*10+K$2)</f>
        <v>0.78800959641386492</v>
      </c>
      <c r="L725" s="33">
        <f>INDEX(Random!$F$2:$F$10001, ($F725-1)*10+L$2)</f>
        <v>-1.5971595238614251</v>
      </c>
      <c r="M725" s="15">
        <f>INDEX(Random!$F$2:$F$10001, ($F725-1)*10+M$2)</f>
        <v>-0.10081971757124843</v>
      </c>
      <c r="N725" s="15">
        <f>INDEX(Random!$F$2:$F$10001, ($F725-1)*10+N$2)</f>
        <v>-0.63029559610102837</v>
      </c>
      <c r="O725" s="15">
        <f>INDEX(Random!$F$2:$F$10001, ($F725-1)*10+O$2)</f>
        <v>0.36059207588321263</v>
      </c>
      <c r="P725" s="15">
        <f>INDEX(Random!$F$2:$F$10001, ($F725-1)*10+P$2)</f>
        <v>1.6473276157399379</v>
      </c>
      <c r="R725" s="3">
        <v>723</v>
      </c>
      <c r="S725" s="16">
        <v>100</v>
      </c>
      <c r="T725" s="16">
        <v>102.21184944495181</v>
      </c>
      <c r="U725" s="16">
        <v>105.00387766159736</v>
      </c>
      <c r="V725" s="16">
        <v>103.54870482737117</v>
      </c>
      <c r="W725" s="16">
        <v>106.24909660484103</v>
      </c>
      <c r="X725" s="16">
        <v>109.14250903031068</v>
      </c>
      <c r="Y725" s="16">
        <v>103.49482294499623</v>
      </c>
      <c r="Z725" s="16">
        <v>103.19057232864215</v>
      </c>
      <c r="AA725" s="16">
        <v>101.07615458237858</v>
      </c>
      <c r="AB725" s="16">
        <v>102.35082415498337</v>
      </c>
      <c r="AC725" s="16">
        <v>108.21250279225049</v>
      </c>
      <c r="AD725" s="27">
        <f t="shared" si="23"/>
        <v>104.44809143723228</v>
      </c>
      <c r="AE725" s="17">
        <f t="shared" si="24"/>
        <v>3.4480914372322786</v>
      </c>
    </row>
    <row r="726" spans="6:31" x14ac:dyDescent="0.25">
      <c r="F726" s="3">
        <v>724</v>
      </c>
      <c r="G726" s="15">
        <f>INDEX(Random!$F$2:$F$10001, ($F726-1)*10+G$2)</f>
        <v>0.6482709435072761</v>
      </c>
      <c r="H726" s="15">
        <f>INDEX(Random!$F$2:$F$10001, ($F726-1)*10+H$2)</f>
        <v>9.7647863997055551E-2</v>
      </c>
      <c r="I726" s="15">
        <f>INDEX(Random!$F$2:$F$10001, ($F726-1)*10+I$2)</f>
        <v>1.6879181665237504</v>
      </c>
      <c r="J726" s="15">
        <f>INDEX(Random!$F$2:$F$10001, ($F726-1)*10+J$2)</f>
        <v>-0.34487078294960843</v>
      </c>
      <c r="K726" s="15">
        <f>INDEX(Random!$F$2:$F$10001, ($F726-1)*10+K$2)</f>
        <v>9.3726522257285838E-2</v>
      </c>
      <c r="L726" s="33">
        <f>INDEX(Random!$F$2:$F$10001, ($F726-1)*10+L$2)</f>
        <v>0.78792389556160392</v>
      </c>
      <c r="M726" s="15">
        <f>INDEX(Random!$F$2:$F$10001, ($F726-1)*10+M$2)</f>
        <v>1.0160416150998635</v>
      </c>
      <c r="N726" s="15">
        <f>INDEX(Random!$F$2:$F$10001, ($F726-1)*10+N$2)</f>
        <v>-0.20648320682549523</v>
      </c>
      <c r="O726" s="15">
        <f>INDEX(Random!$F$2:$F$10001, ($F726-1)*10+O$2)</f>
        <v>-0.65087316951645025</v>
      </c>
      <c r="P726" s="15">
        <f>INDEX(Random!$F$2:$F$10001, ($F726-1)*10+P$2)</f>
        <v>1.1779245713127113</v>
      </c>
      <c r="R726" s="3">
        <v>724</v>
      </c>
      <c r="S726" s="16">
        <v>100</v>
      </c>
      <c r="T726" s="16">
        <v>102.24289995825427</v>
      </c>
      <c r="U726" s="16">
        <v>102.62320362714722</v>
      </c>
      <c r="V726" s="16">
        <v>108.64829997618531</v>
      </c>
      <c r="W726" s="16">
        <v>107.44576859366845</v>
      </c>
      <c r="X726" s="16">
        <v>107.83124137945669</v>
      </c>
      <c r="Y726" s="16">
        <v>110.76742092204877</v>
      </c>
      <c r="Z726" s="16">
        <v>114.65748213837333</v>
      </c>
      <c r="AA726" s="16">
        <v>113.91597446904254</v>
      </c>
      <c r="AB726" s="16">
        <v>111.50480239615486</v>
      </c>
      <c r="AC726" s="16">
        <v>116.04916668009666</v>
      </c>
      <c r="AD726" s="27">
        <f t="shared" si="23"/>
        <v>109.56862601404282</v>
      </c>
      <c r="AE726" s="17">
        <f t="shared" si="24"/>
        <v>8.5686260140428203</v>
      </c>
    </row>
    <row r="727" spans="6:31" x14ac:dyDescent="0.25">
      <c r="F727" s="3">
        <v>725</v>
      </c>
      <c r="G727" s="15">
        <f>INDEX(Random!$F$2:$F$10001, ($F727-1)*10+G$2)</f>
        <v>0.83693242331272233</v>
      </c>
      <c r="H727" s="15">
        <f>INDEX(Random!$F$2:$F$10001, ($F727-1)*10+H$2)</f>
        <v>-0.49515020892017148</v>
      </c>
      <c r="I727" s="15">
        <f>INDEX(Random!$F$2:$F$10001, ($F727-1)*10+I$2)</f>
        <v>1.5157331525419839</v>
      </c>
      <c r="J727" s="15">
        <f>INDEX(Random!$F$2:$F$10001, ($F727-1)*10+J$2)</f>
        <v>-0.36709092288421219</v>
      </c>
      <c r="K727" s="15">
        <f>INDEX(Random!$F$2:$F$10001, ($F727-1)*10+K$2)</f>
        <v>1.3717416748955544</v>
      </c>
      <c r="L727" s="33">
        <f>INDEX(Random!$F$2:$F$10001, ($F727-1)*10+L$2)</f>
        <v>-1.8529221724518378E-2</v>
      </c>
      <c r="M727" s="15">
        <f>INDEX(Random!$F$2:$F$10001, ($F727-1)*10+M$2)</f>
        <v>0.51530816253497325</v>
      </c>
      <c r="N727" s="15">
        <f>INDEX(Random!$F$2:$F$10001, ($F727-1)*10+N$2)</f>
        <v>0.63266505458895184</v>
      </c>
      <c r="O727" s="15">
        <f>INDEX(Random!$F$2:$F$10001, ($F727-1)*10+O$2)</f>
        <v>0.64476220535602902</v>
      </c>
      <c r="P727" s="15">
        <f>INDEX(Random!$F$2:$F$10001, ($F727-1)*10+P$2)</f>
        <v>0.56310987664090795</v>
      </c>
      <c r="R727" s="3">
        <v>725</v>
      </c>
      <c r="S727" s="16">
        <v>100</v>
      </c>
      <c r="T727" s="16">
        <v>102.89193398665387</v>
      </c>
      <c r="U727" s="16">
        <v>101.24151600790323</v>
      </c>
      <c r="V727" s="16">
        <v>106.56825218118</v>
      </c>
      <c r="W727" s="16">
        <v>105.31022748869023</v>
      </c>
      <c r="X727" s="16">
        <v>110.31695770052738</v>
      </c>
      <c r="Y727" s="16">
        <v>110.2966624619864</v>
      </c>
      <c r="Z727" s="16">
        <v>112.26870259426272</v>
      </c>
      <c r="AA727" s="16">
        <v>114.72670930480729</v>
      </c>
      <c r="AB727" s="16">
        <v>117.28611079756895</v>
      </c>
      <c r="AC727" s="16">
        <v>119.57468085523487</v>
      </c>
      <c r="AD727" s="27">
        <f t="shared" si="23"/>
        <v>110.0481753378815</v>
      </c>
      <c r="AE727" s="17">
        <f t="shared" si="24"/>
        <v>9.0481753378815029</v>
      </c>
    </row>
    <row r="728" spans="6:31" x14ac:dyDescent="0.25">
      <c r="F728" s="3">
        <v>726</v>
      </c>
      <c r="G728" s="15">
        <f>INDEX(Random!$F$2:$F$10001, ($F728-1)*10+G$2)</f>
        <v>0.43467226807972914</v>
      </c>
      <c r="H728" s="15">
        <f>INDEX(Random!$F$2:$F$10001, ($F728-1)*10+H$2)</f>
        <v>1.0241074190987294</v>
      </c>
      <c r="I728" s="15">
        <f>INDEX(Random!$F$2:$F$10001, ($F728-1)*10+I$2)</f>
        <v>0.63474570492984561</v>
      </c>
      <c r="J728" s="15">
        <f>INDEX(Random!$F$2:$F$10001, ($F728-1)*10+J$2)</f>
        <v>4.8263069525903472E-2</v>
      </c>
      <c r="K728" s="15">
        <f>INDEX(Random!$F$2:$F$10001, ($F728-1)*10+K$2)</f>
        <v>0.14531824644754335</v>
      </c>
      <c r="L728" s="33">
        <f>INDEX(Random!$F$2:$F$10001, ($F728-1)*10+L$2)</f>
        <v>-1.1498975319126252</v>
      </c>
      <c r="M728" s="15">
        <f>INDEX(Random!$F$2:$F$10001, ($F728-1)*10+M$2)</f>
        <v>-0.34227507196968054</v>
      </c>
      <c r="N728" s="15">
        <f>INDEX(Random!$F$2:$F$10001, ($F728-1)*10+N$2)</f>
        <v>0.40955958701895023</v>
      </c>
      <c r="O728" s="15">
        <f>INDEX(Random!$F$2:$F$10001, ($F728-1)*10+O$2)</f>
        <v>-6.4317045392121935E-2</v>
      </c>
      <c r="P728" s="15">
        <f>INDEX(Random!$F$2:$F$10001, ($F728-1)*10+P$2)</f>
        <v>0.76545535260612785</v>
      </c>
      <c r="R728" s="3">
        <v>726</v>
      </c>
      <c r="S728" s="16">
        <v>100</v>
      </c>
      <c r="T728" s="16">
        <v>101.51301705218675</v>
      </c>
      <c r="U728" s="16">
        <v>105.10650234675293</v>
      </c>
      <c r="V728" s="16">
        <v>107.41519605422162</v>
      </c>
      <c r="W728" s="16">
        <v>107.63630037279658</v>
      </c>
      <c r="X728" s="16">
        <v>108.20954481240371</v>
      </c>
      <c r="Y728" s="16">
        <v>104.16105856951127</v>
      </c>
      <c r="Z728" s="16">
        <v>103.01716104177271</v>
      </c>
      <c r="AA728" s="16">
        <v>104.48778060608514</v>
      </c>
      <c r="AB728" s="16">
        <v>104.30824120183831</v>
      </c>
      <c r="AC728" s="16">
        <v>107.06777298288061</v>
      </c>
      <c r="AD728" s="27">
        <f t="shared" si="23"/>
        <v>105.29225750404498</v>
      </c>
      <c r="AE728" s="17">
        <f t="shared" si="24"/>
        <v>4.2922575040449829</v>
      </c>
    </row>
    <row r="729" spans="6:31" x14ac:dyDescent="0.25">
      <c r="F729" s="3">
        <v>727</v>
      </c>
      <c r="G729" s="15">
        <f>INDEX(Random!$F$2:$F$10001, ($F729-1)*10+G$2)</f>
        <v>0.94351910443502651</v>
      </c>
      <c r="H729" s="15">
        <f>INDEX(Random!$F$2:$F$10001, ($F729-1)*10+H$2)</f>
        <v>-0.75397428506629072</v>
      </c>
      <c r="I729" s="15">
        <f>INDEX(Random!$F$2:$F$10001, ($F729-1)*10+I$2)</f>
        <v>1.0113052199233399</v>
      </c>
      <c r="J729" s="15">
        <f>INDEX(Random!$F$2:$F$10001, ($F729-1)*10+J$2)</f>
        <v>1.0480941534509836</v>
      </c>
      <c r="K729" s="15">
        <f>INDEX(Random!$F$2:$F$10001, ($F729-1)*10+K$2)</f>
        <v>0.83029529407644453</v>
      </c>
      <c r="L729" s="33">
        <f>INDEX(Random!$F$2:$F$10001, ($F729-1)*10+L$2)</f>
        <v>-2.2494432672567002</v>
      </c>
      <c r="M729" s="15">
        <f>INDEX(Random!$F$2:$F$10001, ($F729-1)*10+M$2)</f>
        <v>1.5634494793176026</v>
      </c>
      <c r="N729" s="15">
        <f>INDEX(Random!$F$2:$F$10001, ($F729-1)*10+N$2)</f>
        <v>-0.54657273292431374</v>
      </c>
      <c r="O729" s="15">
        <f>INDEX(Random!$F$2:$F$10001, ($F729-1)*10+O$2)</f>
        <v>-0.3626274813441468</v>
      </c>
      <c r="P729" s="15">
        <f>INDEX(Random!$F$2:$F$10001, ($F729-1)*10+P$2)</f>
        <v>-0.429038743252661</v>
      </c>
      <c r="R729" s="3">
        <v>727</v>
      </c>
      <c r="S729" s="16">
        <v>100</v>
      </c>
      <c r="T729" s="16">
        <v>103.26043362789643</v>
      </c>
      <c r="U729" s="16">
        <v>100.72587444023328</v>
      </c>
      <c r="V729" s="16">
        <v>104.24672244077931</v>
      </c>
      <c r="W729" s="16">
        <v>108.02385338106907</v>
      </c>
      <c r="X729" s="16">
        <v>111.12309136972584</v>
      </c>
      <c r="Y729" s="16">
        <v>103.09257771479436</v>
      </c>
      <c r="Z729" s="16">
        <v>108.69052100201715</v>
      </c>
      <c r="AA729" s="16">
        <v>106.76279242044956</v>
      </c>
      <c r="AB729" s="16">
        <v>105.51826699157391</v>
      </c>
      <c r="AC729" s="16">
        <v>104.0562052072346</v>
      </c>
      <c r="AD729" s="27">
        <f t="shared" si="23"/>
        <v>105.55003385957737</v>
      </c>
      <c r="AE729" s="17">
        <f t="shared" si="24"/>
        <v>4.5500338595773684</v>
      </c>
    </row>
    <row r="730" spans="6:31" x14ac:dyDescent="0.25">
      <c r="F730" s="3">
        <v>728</v>
      </c>
      <c r="G730" s="15">
        <f>INDEX(Random!$F$2:$F$10001, ($F730-1)*10+G$2)</f>
        <v>2.0639158462006812</v>
      </c>
      <c r="H730" s="15">
        <f>INDEX(Random!$F$2:$F$10001, ($F730-1)*10+H$2)</f>
        <v>-1.3088569349632477</v>
      </c>
      <c r="I730" s="15">
        <f>INDEX(Random!$F$2:$F$10001, ($F730-1)*10+I$2)</f>
        <v>0.88369482835089153</v>
      </c>
      <c r="J730" s="15">
        <f>INDEX(Random!$F$2:$F$10001, ($F730-1)*10+J$2)</f>
        <v>-0.60686076050262128</v>
      </c>
      <c r="K730" s="15">
        <f>INDEX(Random!$F$2:$F$10001, ($F730-1)*10+K$2)</f>
        <v>-0.40152816736234803</v>
      </c>
      <c r="L730" s="33">
        <f>INDEX(Random!$F$2:$F$10001, ($F730-1)*10+L$2)</f>
        <v>2.0443011287382395</v>
      </c>
      <c r="M730" s="15">
        <f>INDEX(Random!$F$2:$F$10001, ($F730-1)*10+M$2)</f>
        <v>-0.57272743554594752</v>
      </c>
      <c r="N730" s="15">
        <f>INDEX(Random!$F$2:$F$10001, ($F730-1)*10+N$2)</f>
        <v>0.54625379817767294</v>
      </c>
      <c r="O730" s="15">
        <f>INDEX(Random!$F$2:$F$10001, ($F730-1)*10+O$2)</f>
        <v>-0.381486544145756</v>
      </c>
      <c r="P730" s="15">
        <f>INDEX(Random!$F$2:$F$10001, ($F730-1)*10+P$2)</f>
        <v>-0.12765383238128722</v>
      </c>
      <c r="R730" s="3">
        <v>728</v>
      </c>
      <c r="S730" s="16">
        <v>100</v>
      </c>
      <c r="T730" s="16">
        <v>107.21471735440566</v>
      </c>
      <c r="U730" s="16">
        <v>102.65466948135827</v>
      </c>
      <c r="V730" s="16">
        <v>105.78917065100741</v>
      </c>
      <c r="W730" s="16">
        <v>103.70298799819739</v>
      </c>
      <c r="X730" s="16">
        <v>102.36048654291149</v>
      </c>
      <c r="Y730" s="16">
        <v>109.67332876703591</v>
      </c>
      <c r="Z730" s="16">
        <v>107.63370548857297</v>
      </c>
      <c r="AA730" s="16">
        <v>109.67190820047468</v>
      </c>
      <c r="AB730" s="16">
        <v>108.32492859132489</v>
      </c>
      <c r="AC730" s="16">
        <v>107.90931178895907</v>
      </c>
      <c r="AD730" s="27">
        <f t="shared" si="23"/>
        <v>106.49352148642478</v>
      </c>
      <c r="AE730" s="17">
        <f t="shared" si="24"/>
        <v>5.4935214864247826</v>
      </c>
    </row>
    <row r="731" spans="6:31" x14ac:dyDescent="0.25">
      <c r="F731" s="3">
        <v>729</v>
      </c>
      <c r="G731" s="15">
        <f>INDEX(Random!$F$2:$F$10001, ($F731-1)*10+G$2)</f>
        <v>1.2084172977553815</v>
      </c>
      <c r="H731" s="15">
        <f>INDEX(Random!$F$2:$F$10001, ($F731-1)*10+H$2)</f>
        <v>1.9410100969925221</v>
      </c>
      <c r="I731" s="15">
        <f>INDEX(Random!$F$2:$F$10001, ($F731-1)*10+I$2)</f>
        <v>0.67412274233193359</v>
      </c>
      <c r="J731" s="15">
        <f>INDEX(Random!$F$2:$F$10001, ($F731-1)*10+J$2)</f>
        <v>0.3044529387688627</v>
      </c>
      <c r="K731" s="15">
        <f>INDEX(Random!$F$2:$F$10001, ($F731-1)*10+K$2)</f>
        <v>-1.1468675587224546</v>
      </c>
      <c r="L731" s="33">
        <f>INDEX(Random!$F$2:$F$10001, ($F731-1)*10+L$2)</f>
        <v>0.10627751754124144</v>
      </c>
      <c r="M731" s="15">
        <f>INDEX(Random!$F$2:$F$10001, ($F731-1)*10+M$2)</f>
        <v>-0.59369228068800695</v>
      </c>
      <c r="N731" s="15">
        <f>INDEX(Random!$F$2:$F$10001, ($F731-1)*10+N$2)</f>
        <v>-1.1552050505091378</v>
      </c>
      <c r="O731" s="15">
        <f>INDEX(Random!$F$2:$F$10001, ($F731-1)*10+O$2)</f>
        <v>0.70656527644190403</v>
      </c>
      <c r="P731" s="15">
        <f>INDEX(Random!$F$2:$F$10001, ($F731-1)*10+P$2)</f>
        <v>1.2926819265208267</v>
      </c>
      <c r="R731" s="3">
        <v>729</v>
      </c>
      <c r="S731" s="16">
        <v>100</v>
      </c>
      <c r="T731" s="16">
        <v>104.18198589970866</v>
      </c>
      <c r="U731" s="16">
        <v>111.2389057147174</v>
      </c>
      <c r="V731" s="16">
        <v>113.83254401274205</v>
      </c>
      <c r="W731" s="16">
        <v>115.05124275847366</v>
      </c>
      <c r="X731" s="16">
        <v>110.75804096996447</v>
      </c>
      <c r="Y731" s="16">
        <v>111.20220016643444</v>
      </c>
      <c r="Z731" s="16">
        <v>109.05742984949241</v>
      </c>
      <c r="AA731" s="16">
        <v>104.95853501223317</v>
      </c>
      <c r="AB731" s="16">
        <v>107.52267841804961</v>
      </c>
      <c r="AC731" s="16">
        <v>112.33631195600239</v>
      </c>
      <c r="AD731" s="27">
        <f t="shared" si="23"/>
        <v>110.01398747578182</v>
      </c>
      <c r="AE731" s="17">
        <f t="shared" si="24"/>
        <v>9.0139874757818177</v>
      </c>
    </row>
    <row r="732" spans="6:31" x14ac:dyDescent="0.25">
      <c r="F732" s="3">
        <v>730</v>
      </c>
      <c r="G732" s="15">
        <f>INDEX(Random!$F$2:$F$10001, ($F732-1)*10+G$2)</f>
        <v>4.8604932254312415E-2</v>
      </c>
      <c r="H732" s="15">
        <f>INDEX(Random!$F$2:$F$10001, ($F732-1)*10+H$2)</f>
        <v>-1.1103661475496063</v>
      </c>
      <c r="I732" s="15">
        <f>INDEX(Random!$F$2:$F$10001, ($F732-1)*10+I$2)</f>
        <v>-0.39153590637937902</v>
      </c>
      <c r="J732" s="15">
        <f>INDEX(Random!$F$2:$F$10001, ($F732-1)*10+J$2)</f>
        <v>1.0560455337681682</v>
      </c>
      <c r="K732" s="15">
        <f>INDEX(Random!$F$2:$F$10001, ($F732-1)*10+K$2)</f>
        <v>0.9891639420192373</v>
      </c>
      <c r="L732" s="33">
        <f>INDEX(Random!$F$2:$F$10001, ($F732-1)*10+L$2)</f>
        <v>-0.5258343387147465</v>
      </c>
      <c r="M732" s="15">
        <f>INDEX(Random!$F$2:$F$10001, ($F732-1)*10+M$2)</f>
        <v>-0.6919948509436592</v>
      </c>
      <c r="N732" s="15">
        <f>INDEX(Random!$F$2:$F$10001, ($F732-1)*10+N$2)</f>
        <v>0.93436656491051906</v>
      </c>
      <c r="O732" s="15">
        <f>INDEX(Random!$F$2:$F$10001, ($F732-1)*10+O$2)</f>
        <v>0.85345225988719542</v>
      </c>
      <c r="P732" s="15">
        <f>INDEX(Random!$F$2:$F$10001, ($F732-1)*10+P$2)</f>
        <v>1.2154005259446086</v>
      </c>
      <c r="R732" s="3">
        <v>730</v>
      </c>
      <c r="S732" s="16">
        <v>100</v>
      </c>
      <c r="T732" s="16">
        <v>100.20698982763099</v>
      </c>
      <c r="U732" s="16">
        <v>96.585886898803395</v>
      </c>
      <c r="V732" s="16">
        <v>95.367477979775416</v>
      </c>
      <c r="W732" s="16">
        <v>98.84925003289041</v>
      </c>
      <c r="X732" s="16">
        <v>102.22855377539676</v>
      </c>
      <c r="Y732" s="16">
        <v>100.48530621579008</v>
      </c>
      <c r="Z732" s="16">
        <v>98.222842183057793</v>
      </c>
      <c r="AA732" s="16">
        <v>101.39420143123081</v>
      </c>
      <c r="AB732" s="16">
        <v>104.38427729196952</v>
      </c>
      <c r="AC732" s="16">
        <v>108.7750878670949</v>
      </c>
      <c r="AD732" s="27">
        <f t="shared" si="23"/>
        <v>100.649987350364</v>
      </c>
      <c r="AE732" s="17">
        <f t="shared" si="24"/>
        <v>0</v>
      </c>
    </row>
    <row r="733" spans="6:31" x14ac:dyDescent="0.25">
      <c r="F733" s="3">
        <v>731</v>
      </c>
      <c r="G733" s="15">
        <f>INDEX(Random!$F$2:$F$10001, ($F733-1)*10+G$2)</f>
        <v>-4.3919871281487277E-3</v>
      </c>
      <c r="H733" s="15">
        <f>INDEX(Random!$F$2:$F$10001, ($F733-1)*10+H$2)</f>
        <v>1.4204313976285807</v>
      </c>
      <c r="I733" s="15">
        <f>INDEX(Random!$F$2:$F$10001, ($F733-1)*10+I$2)</f>
        <v>-0.35554258842296943</v>
      </c>
      <c r="J733" s="15">
        <f>INDEX(Random!$F$2:$F$10001, ($F733-1)*10+J$2)</f>
        <v>-0.67041747333966339</v>
      </c>
      <c r="K733" s="15">
        <f>INDEX(Random!$F$2:$F$10001, ($F733-1)*10+K$2)</f>
        <v>-0.51882004943070781</v>
      </c>
      <c r="L733" s="33">
        <f>INDEX(Random!$F$2:$F$10001, ($F733-1)*10+L$2)</f>
        <v>-1.3033869289171438</v>
      </c>
      <c r="M733" s="15">
        <f>INDEX(Random!$F$2:$F$10001, ($F733-1)*10+M$2)</f>
        <v>0.52642792645367575</v>
      </c>
      <c r="N733" s="15">
        <f>INDEX(Random!$F$2:$F$10001, ($F733-1)*10+N$2)</f>
        <v>0.55022400605636801</v>
      </c>
      <c r="O733" s="15">
        <f>INDEX(Random!$F$2:$F$10001, ($F733-1)*10+O$2)</f>
        <v>-1.085883358035749</v>
      </c>
      <c r="P733" s="15">
        <f>INDEX(Random!$F$2:$F$10001, ($F733-1)*10+P$2)</f>
        <v>-0.4129897384383725</v>
      </c>
      <c r="R733" s="3">
        <v>731</v>
      </c>
      <c r="S733" s="16">
        <v>100</v>
      </c>
      <c r="T733" s="16">
        <v>100.02902303820673</v>
      </c>
      <c r="U733" s="16">
        <v>104.95593461086544</v>
      </c>
      <c r="V733" s="16">
        <v>103.75712492714209</v>
      </c>
      <c r="W733" s="16">
        <v>101.49442238439393</v>
      </c>
      <c r="X733" s="16">
        <v>99.787167373179742</v>
      </c>
      <c r="Y733" s="16">
        <v>95.560558315377094</v>
      </c>
      <c r="Z733" s="16">
        <v>97.305410540690985</v>
      </c>
      <c r="AA733" s="16">
        <v>99.161235687573154</v>
      </c>
      <c r="AB733" s="16">
        <v>95.656441067177482</v>
      </c>
      <c r="AC733" s="16">
        <v>94.381816864902646</v>
      </c>
      <c r="AD733" s="27">
        <f t="shared" si="23"/>
        <v>99.208913480950926</v>
      </c>
      <c r="AE733" s="17">
        <f t="shared" si="24"/>
        <v>0</v>
      </c>
    </row>
    <row r="734" spans="6:31" x14ac:dyDescent="0.25">
      <c r="F734" s="3">
        <v>732</v>
      </c>
      <c r="G734" s="15">
        <f>INDEX(Random!$F$2:$F$10001, ($F734-1)*10+G$2)</f>
        <v>0.94188628399585328</v>
      </c>
      <c r="H734" s="15">
        <f>INDEX(Random!$F$2:$F$10001, ($F734-1)*10+H$2)</f>
        <v>-1.535959379847128</v>
      </c>
      <c r="I734" s="15">
        <f>INDEX(Random!$F$2:$F$10001, ($F734-1)*10+I$2)</f>
        <v>-1.7924041704500828</v>
      </c>
      <c r="J734" s="15">
        <f>INDEX(Random!$F$2:$F$10001, ($F734-1)*10+J$2)</f>
        <v>9.7110187985425742E-2</v>
      </c>
      <c r="K734" s="15">
        <f>INDEX(Random!$F$2:$F$10001, ($F734-1)*10+K$2)</f>
        <v>0.38276228827197284</v>
      </c>
      <c r="L734" s="33">
        <f>INDEX(Random!$F$2:$F$10001, ($F734-1)*10+L$2)</f>
        <v>-0.28333132173227005</v>
      </c>
      <c r="M734" s="15">
        <f>INDEX(Random!$F$2:$F$10001, ($F734-1)*10+M$2)</f>
        <v>-0.19702758412126517</v>
      </c>
      <c r="N734" s="15">
        <f>INDEX(Random!$F$2:$F$10001, ($F734-1)*10+N$2)</f>
        <v>0.46362406431168618</v>
      </c>
      <c r="O734" s="15">
        <f>INDEX(Random!$F$2:$F$10001, ($F734-1)*10+O$2)</f>
        <v>1.1458445367410359</v>
      </c>
      <c r="P734" s="15">
        <f>INDEX(Random!$F$2:$F$10001, ($F734-1)*10+P$2)</f>
        <v>-0.68898839595666472</v>
      </c>
      <c r="R734" s="3">
        <v>732</v>
      </c>
      <c r="S734" s="16">
        <v>100</v>
      </c>
      <c r="T734" s="16">
        <v>103.25477857409007</v>
      </c>
      <c r="U734" s="16">
        <v>98.11295025364474</v>
      </c>
      <c r="V734" s="16">
        <v>92.428724825872223</v>
      </c>
      <c r="W734" s="16">
        <v>92.770850531731242</v>
      </c>
      <c r="X734" s="16">
        <v>94.010663491656558</v>
      </c>
      <c r="Y734" s="16">
        <v>93.162240598284455</v>
      </c>
      <c r="Z734" s="16">
        <v>92.589106072899057</v>
      </c>
      <c r="AA734" s="16">
        <v>94.081310490569152</v>
      </c>
      <c r="AB734" s="16">
        <v>97.810282321343919</v>
      </c>
      <c r="AC734" s="16">
        <v>95.617689006356599</v>
      </c>
      <c r="AD734" s="27">
        <f t="shared" si="23"/>
        <v>95.383859616644813</v>
      </c>
      <c r="AE734" s="17">
        <f t="shared" si="24"/>
        <v>0</v>
      </c>
    </row>
    <row r="735" spans="6:31" x14ac:dyDescent="0.25">
      <c r="F735" s="3">
        <v>733</v>
      </c>
      <c r="G735" s="15">
        <f>INDEX(Random!$F$2:$F$10001, ($F735-1)*10+G$2)</f>
        <v>-0.14788601982904015</v>
      </c>
      <c r="H735" s="15">
        <f>INDEX(Random!$F$2:$F$10001, ($F735-1)*10+H$2)</f>
        <v>1.694749626545381</v>
      </c>
      <c r="I735" s="15">
        <f>INDEX(Random!$F$2:$F$10001, ($F735-1)*10+I$2)</f>
        <v>0.98656640808644247</v>
      </c>
      <c r="J735" s="15">
        <f>INDEX(Random!$F$2:$F$10001, ($F735-1)*10+J$2)</f>
        <v>0.23196895174557466</v>
      </c>
      <c r="K735" s="15">
        <f>INDEX(Random!$F$2:$F$10001, ($F735-1)*10+K$2)</f>
        <v>1.1017825376349899</v>
      </c>
      <c r="L735" s="33">
        <f>INDEX(Random!$F$2:$F$10001, ($F735-1)*10+L$2)</f>
        <v>2.3354599382830807</v>
      </c>
      <c r="M735" s="15">
        <f>INDEX(Random!$F$2:$F$10001, ($F735-1)*10+M$2)</f>
        <v>1.223051303505083</v>
      </c>
      <c r="N735" s="15">
        <f>INDEX(Random!$F$2:$F$10001, ($F735-1)*10+N$2)</f>
        <v>0.16305304156059575</v>
      </c>
      <c r="O735" s="15">
        <f>INDEX(Random!$F$2:$F$10001, ($F735-1)*10+O$2)</f>
        <v>0.28000426212501867</v>
      </c>
      <c r="P735" s="15">
        <f>INDEX(Random!$F$2:$F$10001, ($F735-1)*10+P$2)</f>
        <v>3.3452944092659904</v>
      </c>
      <c r="R735" s="3">
        <v>733</v>
      </c>
      <c r="S735" s="16">
        <v>100</v>
      </c>
      <c r="T735" s="16">
        <v>99.548746432381378</v>
      </c>
      <c r="U735" s="16">
        <v>105.41749073964758</v>
      </c>
      <c r="V735" s="16">
        <v>109.01184128033755</v>
      </c>
      <c r="W735" s="16">
        <v>109.91138905343796</v>
      </c>
      <c r="X735" s="16">
        <v>114.09904612688263</v>
      </c>
      <c r="Y735" s="16">
        <v>123.45023316987506</v>
      </c>
      <c r="Z735" s="16">
        <v>128.67604830013778</v>
      </c>
      <c r="AA735" s="16">
        <v>129.43831785415148</v>
      </c>
      <c r="AB735" s="16">
        <v>130.71685687685516</v>
      </c>
      <c r="AC735" s="16">
        <v>146.30239402229441</v>
      </c>
      <c r="AD735" s="27">
        <f t="shared" si="23"/>
        <v>119.6572363856001</v>
      </c>
      <c r="AE735" s="17">
        <f t="shared" si="24"/>
        <v>18.6572363856001</v>
      </c>
    </row>
    <row r="736" spans="6:31" x14ac:dyDescent="0.25">
      <c r="F736" s="3">
        <v>734</v>
      </c>
      <c r="G736" s="15">
        <f>INDEX(Random!$F$2:$F$10001, ($F736-1)*10+G$2)</f>
        <v>-0.9873402709821878</v>
      </c>
      <c r="H736" s="15">
        <f>INDEX(Random!$F$2:$F$10001, ($F736-1)*10+H$2)</f>
        <v>-0.66981072360327631</v>
      </c>
      <c r="I736" s="15">
        <f>INDEX(Random!$F$2:$F$10001, ($F736-1)*10+I$2)</f>
        <v>0.349213351008266</v>
      </c>
      <c r="J736" s="15">
        <f>INDEX(Random!$F$2:$F$10001, ($F736-1)*10+J$2)</f>
        <v>-0.83578917782839346</v>
      </c>
      <c r="K736" s="15">
        <f>INDEX(Random!$F$2:$F$10001, ($F736-1)*10+K$2)</f>
        <v>-0.81360530776955531</v>
      </c>
      <c r="L736" s="33">
        <f>INDEX(Random!$F$2:$F$10001, ($F736-1)*10+L$2)</f>
        <v>-0.6531232643735202</v>
      </c>
      <c r="M736" s="15">
        <f>INDEX(Random!$F$2:$F$10001, ($F736-1)*10+M$2)</f>
        <v>1.0226689801226563</v>
      </c>
      <c r="N736" s="15">
        <f>INDEX(Random!$F$2:$F$10001, ($F736-1)*10+N$2)</f>
        <v>-0.44303137356449851</v>
      </c>
      <c r="O736" s="15">
        <f>INDEX(Random!$F$2:$F$10001, ($F736-1)*10+O$2)</f>
        <v>1.7188942924049537</v>
      </c>
      <c r="P736" s="15">
        <f>INDEX(Random!$F$2:$F$10001, ($F736-1)*10+P$2)</f>
        <v>-0.87898902518398458</v>
      </c>
      <c r="R736" s="3">
        <v>734</v>
      </c>
      <c r="S736" s="16">
        <v>100</v>
      </c>
      <c r="T736" s="16">
        <v>96.784928664447861</v>
      </c>
      <c r="U736" s="16">
        <v>94.676200307399952</v>
      </c>
      <c r="V736" s="16">
        <v>95.833577919311381</v>
      </c>
      <c r="W736" s="16">
        <v>93.22513764265814</v>
      </c>
      <c r="X736" s="16">
        <v>90.755198104672942</v>
      </c>
      <c r="Y736" s="16">
        <v>88.827548313477166</v>
      </c>
      <c r="Z736" s="16">
        <v>91.967540212326526</v>
      </c>
      <c r="AA736" s="16">
        <v>90.65068257897039</v>
      </c>
      <c r="AB736" s="16">
        <v>96.07262676636924</v>
      </c>
      <c r="AC736" s="16">
        <v>93.322360926054941</v>
      </c>
      <c r="AD736" s="27">
        <f t="shared" si="23"/>
        <v>93.211580143568852</v>
      </c>
      <c r="AE736" s="17">
        <f t="shared" si="24"/>
        <v>0</v>
      </c>
    </row>
    <row r="737" spans="6:31" x14ac:dyDescent="0.25">
      <c r="F737" s="3">
        <v>735</v>
      </c>
      <c r="G737" s="15">
        <f>INDEX(Random!$F$2:$F$10001, ($F737-1)*10+G$2)</f>
        <v>-0.90357653480413602</v>
      </c>
      <c r="H737" s="15">
        <f>INDEX(Random!$F$2:$F$10001, ($F737-1)*10+H$2)</f>
        <v>1.2960840173454808</v>
      </c>
      <c r="I737" s="15">
        <f>INDEX(Random!$F$2:$F$10001, ($F737-1)*10+I$2)</f>
        <v>1.1158023248614017</v>
      </c>
      <c r="J737" s="15">
        <f>INDEX(Random!$F$2:$F$10001, ($F737-1)*10+J$2)</f>
        <v>2.7602608070603138</v>
      </c>
      <c r="K737" s="15">
        <f>INDEX(Random!$F$2:$F$10001, ($F737-1)*10+K$2)</f>
        <v>0.26587721346357074</v>
      </c>
      <c r="L737" s="33">
        <f>INDEX(Random!$F$2:$F$10001, ($F737-1)*10+L$2)</f>
        <v>1.276823359618686</v>
      </c>
      <c r="M737" s="15">
        <f>INDEX(Random!$F$2:$F$10001, ($F737-1)*10+M$2)</f>
        <v>0.59365108911559927</v>
      </c>
      <c r="N737" s="15">
        <f>INDEX(Random!$F$2:$F$10001, ($F737-1)*10+N$2)</f>
        <v>-0.80331232475851289</v>
      </c>
      <c r="O737" s="15">
        <f>INDEX(Random!$F$2:$F$10001, ($F737-1)*10+O$2)</f>
        <v>-0.78994265073931436</v>
      </c>
      <c r="P737" s="15">
        <f>INDEX(Random!$F$2:$F$10001, ($F737-1)*10+P$2)</f>
        <v>0.45604672124656664</v>
      </c>
      <c r="R737" s="3">
        <v>735</v>
      </c>
      <c r="S737" s="16">
        <v>100</v>
      </c>
      <c r="T737" s="16">
        <v>97.057230305326797</v>
      </c>
      <c r="U737" s="16">
        <v>101.41391263084631</v>
      </c>
      <c r="V737" s="16">
        <v>105.32733055524443</v>
      </c>
      <c r="W737" s="16">
        <v>115.59496464999695</v>
      </c>
      <c r="X737" s="16">
        <v>116.68146372986708</v>
      </c>
      <c r="Y737" s="16">
        <v>121.84029711533432</v>
      </c>
      <c r="Z737" s="16">
        <v>124.34504347755843</v>
      </c>
      <c r="AA737" s="16">
        <v>121.0924006040098</v>
      </c>
      <c r="AB737" s="16">
        <v>117.97773421242013</v>
      </c>
      <c r="AC737" s="16">
        <v>119.84864866408195</v>
      </c>
      <c r="AD737" s="27">
        <f t="shared" si="23"/>
        <v>114.11790259446862</v>
      </c>
      <c r="AE737" s="17">
        <f t="shared" si="24"/>
        <v>13.117902594468617</v>
      </c>
    </row>
    <row r="738" spans="6:31" x14ac:dyDescent="0.25">
      <c r="F738" s="3">
        <v>736</v>
      </c>
      <c r="G738" s="15">
        <f>INDEX(Random!$F$2:$F$10001, ($F738-1)*10+G$2)</f>
        <v>0.23923853685581525</v>
      </c>
      <c r="H738" s="15">
        <f>INDEX(Random!$F$2:$F$10001, ($F738-1)*10+H$2)</f>
        <v>-1.9546231491809891</v>
      </c>
      <c r="I738" s="15">
        <f>INDEX(Random!$F$2:$F$10001, ($F738-1)*10+I$2)</f>
        <v>1.4161954593394332</v>
      </c>
      <c r="J738" s="15">
        <f>INDEX(Random!$F$2:$F$10001, ($F738-1)*10+J$2)</f>
        <v>6.4747341083425836E-2</v>
      </c>
      <c r="K738" s="15">
        <f>INDEX(Random!$F$2:$F$10001, ($F738-1)*10+K$2)</f>
        <v>-2.2327365999074807E-2</v>
      </c>
      <c r="L738" s="33">
        <f>INDEX(Random!$F$2:$F$10001, ($F738-1)*10+L$2)</f>
        <v>0.17629482065143456</v>
      </c>
      <c r="M738" s="15">
        <f>INDEX(Random!$F$2:$F$10001, ($F738-1)*10+M$2)</f>
        <v>1.8197495028446686</v>
      </c>
      <c r="N738" s="15">
        <f>INDEX(Random!$F$2:$F$10001, ($F738-1)*10+N$2)</f>
        <v>0.11581530361584071</v>
      </c>
      <c r="O738" s="15">
        <f>INDEX(Random!$F$2:$F$10001, ($F738-1)*10+O$2)</f>
        <v>0.91199894432805828</v>
      </c>
      <c r="P738" s="15">
        <f>INDEX(Random!$F$2:$F$10001, ($F738-1)*10+P$2)</f>
        <v>4.4347442810284576E-2</v>
      </c>
      <c r="R738" s="3">
        <v>736</v>
      </c>
      <c r="S738" s="16">
        <v>100</v>
      </c>
      <c r="T738" s="16">
        <v>100.84977067306669</v>
      </c>
      <c r="U738" s="16">
        <v>94.491457820239802</v>
      </c>
      <c r="V738" s="16">
        <v>99.131532232548309</v>
      </c>
      <c r="W738" s="16">
        <v>99.390523149134737</v>
      </c>
      <c r="X738" s="16">
        <v>99.359579485345535</v>
      </c>
      <c r="Y738" s="16">
        <v>99.992581075331088</v>
      </c>
      <c r="Z738" s="16">
        <v>106.33236929080643</v>
      </c>
      <c r="AA738" s="16">
        <v>106.79293911881038</v>
      </c>
      <c r="AB738" s="16">
        <v>110.1583290313534</v>
      </c>
      <c r="AC738" s="16">
        <v>110.3705834627403</v>
      </c>
      <c r="AD738" s="27">
        <f t="shared" si="23"/>
        <v>102.68696653393768</v>
      </c>
      <c r="AE738" s="17">
        <f t="shared" si="24"/>
        <v>1.686966533937678</v>
      </c>
    </row>
    <row r="739" spans="6:31" x14ac:dyDescent="0.25">
      <c r="F739" s="3">
        <v>737</v>
      </c>
      <c r="G739" s="15">
        <f>INDEX(Random!$F$2:$F$10001, ($F739-1)*10+G$2)</f>
        <v>-0.72557629117339495</v>
      </c>
      <c r="H739" s="15">
        <f>INDEX(Random!$F$2:$F$10001, ($F739-1)*10+H$2)</f>
        <v>0.81612636248754056</v>
      </c>
      <c r="I739" s="15">
        <f>INDEX(Random!$F$2:$F$10001, ($F739-1)*10+I$2)</f>
        <v>0.19214335542738628</v>
      </c>
      <c r="J739" s="15">
        <f>INDEX(Random!$F$2:$F$10001, ($F739-1)*10+J$2)</f>
        <v>-1.9082850083096967</v>
      </c>
      <c r="K739" s="15">
        <f>INDEX(Random!$F$2:$F$10001, ($F739-1)*10+K$2)</f>
        <v>-1.0741887935975116</v>
      </c>
      <c r="L739" s="33">
        <f>INDEX(Random!$F$2:$F$10001, ($F739-1)*10+L$2)</f>
        <v>-1.9637134933233944</v>
      </c>
      <c r="M739" s="15">
        <f>INDEX(Random!$F$2:$F$10001, ($F739-1)*10+M$2)</f>
        <v>-0.72028003393187545</v>
      </c>
      <c r="N739" s="15">
        <f>INDEX(Random!$F$2:$F$10001, ($F739-1)*10+N$2)</f>
        <v>-0.43836841967848</v>
      </c>
      <c r="O739" s="15">
        <f>INDEX(Random!$F$2:$F$10001, ($F739-1)*10+O$2)</f>
        <v>-0.14261355619189581</v>
      </c>
      <c r="P739" s="15">
        <f>INDEX(Random!$F$2:$F$10001, ($F739-1)*10+P$2)</f>
        <v>-0.19412086837663753</v>
      </c>
      <c r="R739" s="3">
        <v>737</v>
      </c>
      <c r="S739" s="16">
        <v>100</v>
      </c>
      <c r="T739" s="16">
        <v>97.638425256661193</v>
      </c>
      <c r="U739" s="16">
        <v>100.39198041377094</v>
      </c>
      <c r="V739" s="16">
        <v>101.08527947075274</v>
      </c>
      <c r="W739" s="16">
        <v>94.859437134500993</v>
      </c>
      <c r="X739" s="16">
        <v>91.542587333627495</v>
      </c>
      <c r="Y739" s="16">
        <v>85.744920355026807</v>
      </c>
      <c r="Z739" s="16">
        <v>83.73486346869592</v>
      </c>
      <c r="AA739" s="16">
        <v>82.548796885324748</v>
      </c>
      <c r="AB739" s="16">
        <v>82.190826147779561</v>
      </c>
      <c r="AC739" s="16">
        <v>81.693152034776361</v>
      </c>
      <c r="AD739" s="27">
        <f t="shared" si="23"/>
        <v>90.143026850091687</v>
      </c>
      <c r="AE739" s="17">
        <f t="shared" si="24"/>
        <v>0</v>
      </c>
    </row>
    <row r="740" spans="6:31" x14ac:dyDescent="0.25">
      <c r="F740" s="3">
        <v>738</v>
      </c>
      <c r="G740" s="15">
        <f>INDEX(Random!$F$2:$F$10001, ($F740-1)*10+G$2)</f>
        <v>0.23733742495985521</v>
      </c>
      <c r="H740" s="15">
        <f>INDEX(Random!$F$2:$F$10001, ($F740-1)*10+H$2)</f>
        <v>-0.15165624099213865</v>
      </c>
      <c r="I740" s="15">
        <f>INDEX(Random!$F$2:$F$10001, ($F740-1)*10+I$2)</f>
        <v>-0.9932316856643173</v>
      </c>
      <c r="J740" s="15">
        <f>INDEX(Random!$F$2:$F$10001, ($F740-1)*10+J$2)</f>
        <v>0.7399862480190964</v>
      </c>
      <c r="K740" s="15">
        <f>INDEX(Random!$F$2:$F$10001, ($F740-1)*10+K$2)</f>
        <v>-0.34892694925576462</v>
      </c>
      <c r="L740" s="33">
        <f>INDEX(Random!$F$2:$F$10001, ($F740-1)*10+L$2)</f>
        <v>2.2472190316433251</v>
      </c>
      <c r="M740" s="15">
        <f>INDEX(Random!$F$2:$F$10001, ($F740-1)*10+M$2)</f>
        <v>0.35410810366306034</v>
      </c>
      <c r="N740" s="15">
        <f>INDEX(Random!$F$2:$F$10001, ($F740-1)*10+N$2)</f>
        <v>0.87672868174902729</v>
      </c>
      <c r="O740" s="15">
        <f>INDEX(Random!$F$2:$F$10001, ($F740-1)*10+O$2)</f>
        <v>-0.81515558926313514</v>
      </c>
      <c r="P740" s="15">
        <f>INDEX(Random!$F$2:$F$10001, ($F740-1)*10+P$2)</f>
        <v>0.947673979326634</v>
      </c>
      <c r="R740" s="3">
        <v>738</v>
      </c>
      <c r="S740" s="16">
        <v>100</v>
      </c>
      <c r="T740" s="16">
        <v>100.84334016911815</v>
      </c>
      <c r="U740" s="16">
        <v>100.37558699444864</v>
      </c>
      <c r="V740" s="16">
        <v>97.129245239866762</v>
      </c>
      <c r="W740" s="16">
        <v>99.613720393772269</v>
      </c>
      <c r="X740" s="16">
        <v>98.497783402311242</v>
      </c>
      <c r="Y740" s="16">
        <v>106.25539278300805</v>
      </c>
      <c r="Z740" s="16">
        <v>107.57198044055434</v>
      </c>
      <c r="AA740" s="16">
        <v>110.83073005674386</v>
      </c>
      <c r="AB740" s="16">
        <v>107.88873162363636</v>
      </c>
      <c r="AC740" s="16">
        <v>111.42189864375194</v>
      </c>
      <c r="AD740" s="27">
        <f t="shared" si="23"/>
        <v>104.04284097472116</v>
      </c>
      <c r="AE740" s="17">
        <f t="shared" si="24"/>
        <v>3.0428409747211589</v>
      </c>
    </row>
    <row r="741" spans="6:31" x14ac:dyDescent="0.25">
      <c r="F741" s="3">
        <v>739</v>
      </c>
      <c r="G741" s="15">
        <f>INDEX(Random!$F$2:$F$10001, ($F741-1)*10+G$2)</f>
        <v>-0.27252305981143166</v>
      </c>
      <c r="H741" s="15">
        <f>INDEX(Random!$F$2:$F$10001, ($F741-1)*10+H$2)</f>
        <v>0.45096097722297529</v>
      </c>
      <c r="I741" s="15">
        <f>INDEX(Random!$F$2:$F$10001, ($F741-1)*10+I$2)</f>
        <v>-0.74739700213199267</v>
      </c>
      <c r="J741" s="15">
        <f>INDEX(Random!$F$2:$F$10001, ($F741-1)*10+J$2)</f>
        <v>-0.24417505188932989</v>
      </c>
      <c r="K741" s="15">
        <f>INDEX(Random!$F$2:$F$10001, ($F741-1)*10+K$2)</f>
        <v>0.3781779107636995</v>
      </c>
      <c r="L741" s="33">
        <f>INDEX(Random!$F$2:$F$10001, ($F741-1)*10+L$2)</f>
        <v>-0.61390823092161118</v>
      </c>
      <c r="M741" s="15">
        <f>INDEX(Random!$F$2:$F$10001, ($F741-1)*10+M$2)</f>
        <v>0.51060875401056127</v>
      </c>
      <c r="N741" s="15">
        <f>INDEX(Random!$F$2:$F$10001, ($F741-1)*10+N$2)</f>
        <v>-0.26705221405724033</v>
      </c>
      <c r="O741" s="15">
        <f>INDEX(Random!$F$2:$F$10001, ($F741-1)*10+O$2)</f>
        <v>-0.63522501451540581</v>
      </c>
      <c r="P741" s="15">
        <f>INDEX(Random!$F$2:$F$10001, ($F741-1)*10+P$2)</f>
        <v>1.5201577778405129</v>
      </c>
      <c r="R741" s="3">
        <v>739</v>
      </c>
      <c r="S741" s="16">
        <v>100</v>
      </c>
      <c r="T741" s="16">
        <v>99.133456191582667</v>
      </c>
      <c r="U741" s="16">
        <v>100.68835733227215</v>
      </c>
      <c r="V741" s="16">
        <v>98.238600457533536</v>
      </c>
      <c r="W741" s="16">
        <v>97.479961901588069</v>
      </c>
      <c r="X741" s="16">
        <v>98.767520483820107</v>
      </c>
      <c r="Y741" s="16">
        <v>96.796922616018904</v>
      </c>
      <c r="Z741" s="16">
        <v>98.512066269991308</v>
      </c>
      <c r="AA741" s="16">
        <v>97.676337802562472</v>
      </c>
      <c r="AB741" s="16">
        <v>95.659091651556196</v>
      </c>
      <c r="AC741" s="16">
        <v>100.70705778728463</v>
      </c>
      <c r="AD741" s="27">
        <f t="shared" si="23"/>
        <v>98.365937249421009</v>
      </c>
      <c r="AE741" s="17">
        <f t="shared" si="24"/>
        <v>0</v>
      </c>
    </row>
    <row r="742" spans="6:31" x14ac:dyDescent="0.25">
      <c r="F742" s="3">
        <v>740</v>
      </c>
      <c r="G742" s="15">
        <f>INDEX(Random!$F$2:$F$10001, ($F742-1)*10+G$2)</f>
        <v>-0.58199387463360364</v>
      </c>
      <c r="H742" s="15">
        <f>INDEX(Random!$F$2:$F$10001, ($F742-1)*10+H$2)</f>
        <v>0.40347586394493606</v>
      </c>
      <c r="I742" s="15">
        <f>INDEX(Random!$F$2:$F$10001, ($F742-1)*10+I$2)</f>
        <v>0.27786604023794792</v>
      </c>
      <c r="J742" s="15">
        <f>INDEX(Random!$F$2:$F$10001, ($F742-1)*10+J$2)</f>
        <v>-0.2683108609726394</v>
      </c>
      <c r="K742" s="15">
        <f>INDEX(Random!$F$2:$F$10001, ($F742-1)*10+K$2)</f>
        <v>1.1623353935852976</v>
      </c>
      <c r="L742" s="33">
        <f>INDEX(Random!$F$2:$F$10001, ($F742-1)*10+L$2)</f>
        <v>-0.23550469140589395</v>
      </c>
      <c r="M742" s="15">
        <f>INDEX(Random!$F$2:$F$10001, ($F742-1)*10+M$2)</f>
        <v>1.1805647558815171</v>
      </c>
      <c r="N742" s="15">
        <f>INDEX(Random!$F$2:$F$10001, ($F742-1)*10+N$2)</f>
        <v>-0.97306584279981345</v>
      </c>
      <c r="O742" s="15">
        <f>INDEX(Random!$F$2:$F$10001, ($F742-1)*10+O$2)</f>
        <v>-0.58453573552807181</v>
      </c>
      <c r="P742" s="15">
        <f>INDEX(Random!$F$2:$F$10001, ($F742-1)*10+P$2)</f>
        <v>-0.34823104215754019</v>
      </c>
      <c r="R742" s="3">
        <v>740</v>
      </c>
      <c r="S742" s="16">
        <v>100</v>
      </c>
      <c r="T742" s="16">
        <v>98.109776291820111</v>
      </c>
      <c r="U742" s="16">
        <v>99.490037137654468</v>
      </c>
      <c r="V742" s="16">
        <v>100.46555377104778</v>
      </c>
      <c r="W742" s="16">
        <v>99.609047651273912</v>
      </c>
      <c r="X742" s="16">
        <v>103.61441018762105</v>
      </c>
      <c r="Y742" s="16">
        <v>102.8441614785724</v>
      </c>
      <c r="Z742" s="16">
        <v>107.04504132300482</v>
      </c>
      <c r="AA742" s="16">
        <v>103.65308191112372</v>
      </c>
      <c r="AB742" s="16">
        <v>101.68513708331838</v>
      </c>
      <c r="AC742" s="16">
        <v>100.54834166432221</v>
      </c>
      <c r="AD742" s="27">
        <f t="shared" si="23"/>
        <v>101.70645884997589</v>
      </c>
      <c r="AE742" s="17">
        <f t="shared" si="24"/>
        <v>0.70645884997588837</v>
      </c>
    </row>
    <row r="743" spans="6:31" x14ac:dyDescent="0.25">
      <c r="F743" s="3">
        <v>741</v>
      </c>
      <c r="G743" s="15">
        <f>INDEX(Random!$F$2:$F$10001, ($F743-1)*10+G$2)</f>
        <v>0.25093508173423035</v>
      </c>
      <c r="H743" s="15">
        <f>INDEX(Random!$F$2:$F$10001, ($F743-1)*10+H$2)</f>
        <v>0.26412373987939269</v>
      </c>
      <c r="I743" s="15">
        <f>INDEX(Random!$F$2:$F$10001, ($F743-1)*10+I$2)</f>
        <v>-0.53301396448218175</v>
      </c>
      <c r="J743" s="15">
        <f>INDEX(Random!$F$2:$F$10001, ($F743-1)*10+J$2)</f>
        <v>-1.5207412691344229</v>
      </c>
      <c r="K743" s="15">
        <f>INDEX(Random!$F$2:$F$10001, ($F743-1)*10+K$2)</f>
        <v>-0.90521216942572169</v>
      </c>
      <c r="L743" s="33">
        <f>INDEX(Random!$F$2:$F$10001, ($F743-1)*10+L$2)</f>
        <v>1.9996630848353303</v>
      </c>
      <c r="M743" s="15">
        <f>INDEX(Random!$F$2:$F$10001, ($F743-1)*10+M$2)</f>
        <v>1.6448077662844347</v>
      </c>
      <c r="N743" s="15">
        <f>INDEX(Random!$F$2:$F$10001, ($F743-1)*10+N$2)</f>
        <v>-0.76661739352027591</v>
      </c>
      <c r="O743" s="15">
        <f>INDEX(Random!$F$2:$F$10001, ($F743-1)*10+O$2)</f>
        <v>-3.7331088831462349E-2</v>
      </c>
      <c r="P743" s="15">
        <f>INDEX(Random!$F$2:$F$10001, ($F743-1)*10+P$2)</f>
        <v>0.73672760693218631</v>
      </c>
      <c r="R743" s="3">
        <v>741</v>
      </c>
      <c r="S743" s="16">
        <v>100</v>
      </c>
      <c r="T743" s="16">
        <v>100.88934321613361</v>
      </c>
      <c r="U743" s="16">
        <v>101.8316321308377</v>
      </c>
      <c r="V743" s="16">
        <v>100.07105184987698</v>
      </c>
      <c r="W743" s="16">
        <v>95.136313241770125</v>
      </c>
      <c r="X743" s="16">
        <v>92.331605117497674</v>
      </c>
      <c r="Y743" s="16">
        <v>98.779958901542358</v>
      </c>
      <c r="Z743" s="16">
        <v>104.428305970163</v>
      </c>
      <c r="AA743" s="16">
        <v>101.82189296726584</v>
      </c>
      <c r="AB743" s="16">
        <v>101.73898030914725</v>
      </c>
      <c r="AC743" s="16">
        <v>104.32996447541106</v>
      </c>
      <c r="AD743" s="27">
        <f t="shared" si="23"/>
        <v>100.13590481796457</v>
      </c>
      <c r="AE743" s="17">
        <f t="shared" si="24"/>
        <v>0</v>
      </c>
    </row>
    <row r="744" spans="6:31" x14ac:dyDescent="0.25">
      <c r="F744" s="3">
        <v>742</v>
      </c>
      <c r="G744" s="15">
        <f>INDEX(Random!$F$2:$F$10001, ($F744-1)*10+G$2)</f>
        <v>0.20983081500769418</v>
      </c>
      <c r="H744" s="15">
        <f>INDEX(Random!$F$2:$F$10001, ($F744-1)*10+H$2)</f>
        <v>0.94162703177311602</v>
      </c>
      <c r="I744" s="15">
        <f>INDEX(Random!$F$2:$F$10001, ($F744-1)*10+I$2)</f>
        <v>1.0713743876950195</v>
      </c>
      <c r="J744" s="15">
        <f>INDEX(Random!$F$2:$F$10001, ($F744-1)*10+J$2)</f>
        <v>-2.2953151703778051E-2</v>
      </c>
      <c r="K744" s="15">
        <f>INDEX(Random!$F$2:$F$10001, ($F744-1)*10+K$2)</f>
        <v>5.5393081719145698E-2</v>
      </c>
      <c r="L744" s="33">
        <f>INDEX(Random!$F$2:$F$10001, ($F744-1)*10+L$2)</f>
        <v>0.46290103892606832</v>
      </c>
      <c r="M744" s="15">
        <f>INDEX(Random!$F$2:$F$10001, ($F744-1)*10+M$2)</f>
        <v>-0.33918742125825097</v>
      </c>
      <c r="N744" s="15">
        <f>INDEX(Random!$F$2:$F$10001, ($F744-1)*10+N$2)</f>
        <v>0.72426869079690237</v>
      </c>
      <c r="O744" s="15">
        <f>INDEX(Random!$F$2:$F$10001, ($F744-1)*10+O$2)</f>
        <v>1.014612551473725</v>
      </c>
      <c r="P744" s="15">
        <f>INDEX(Random!$F$2:$F$10001, ($F744-1)*10+P$2)</f>
        <v>2.1041530856746391</v>
      </c>
      <c r="R744" s="3">
        <v>742</v>
      </c>
      <c r="S744" s="16">
        <v>100</v>
      </c>
      <c r="T744" s="16">
        <v>100.75034503440774</v>
      </c>
      <c r="U744" s="16">
        <v>104.02864108419989</v>
      </c>
      <c r="V744" s="16">
        <v>107.8820764294461</v>
      </c>
      <c r="W744" s="16">
        <v>107.84622539406243</v>
      </c>
      <c r="X744" s="16">
        <v>108.09406432239535</v>
      </c>
      <c r="Y744" s="16">
        <v>109.83348946982335</v>
      </c>
      <c r="Z744" s="16">
        <v>108.63854760957713</v>
      </c>
      <c r="AA744" s="16">
        <v>111.35869806412283</v>
      </c>
      <c r="AB744" s="16">
        <v>115.26399945463331</v>
      </c>
      <c r="AC744" s="16">
        <v>123.74686710951011</v>
      </c>
      <c r="AD744" s="27">
        <f t="shared" si="23"/>
        <v>109.74429539721783</v>
      </c>
      <c r="AE744" s="17">
        <f t="shared" si="24"/>
        <v>8.7442953972178259</v>
      </c>
    </row>
    <row r="745" spans="6:31" x14ac:dyDescent="0.25">
      <c r="F745" s="3">
        <v>743</v>
      </c>
      <c r="G745" s="15">
        <f>INDEX(Random!$F$2:$F$10001, ($F745-1)*10+G$2)</f>
        <v>-0.13648734613362071</v>
      </c>
      <c r="H745" s="15">
        <f>INDEX(Random!$F$2:$F$10001, ($F745-1)*10+H$2)</f>
        <v>-0.66125012824160734</v>
      </c>
      <c r="I745" s="15">
        <f>INDEX(Random!$F$2:$F$10001, ($F745-1)*10+I$2)</f>
        <v>0.64728419007177618</v>
      </c>
      <c r="J745" s="15">
        <f>INDEX(Random!$F$2:$F$10001, ($F745-1)*10+J$2)</f>
        <v>-1.1122691823437694</v>
      </c>
      <c r="K745" s="15">
        <f>INDEX(Random!$F$2:$F$10001, ($F745-1)*10+K$2)</f>
        <v>0.2130537090493656</v>
      </c>
      <c r="L745" s="33">
        <f>INDEX(Random!$F$2:$F$10001, ($F745-1)*10+L$2)</f>
        <v>4.806684966220158E-2</v>
      </c>
      <c r="M745" s="15">
        <f>INDEX(Random!$F$2:$F$10001, ($F745-1)*10+M$2)</f>
        <v>0.78399160609175411</v>
      </c>
      <c r="N745" s="15">
        <f>INDEX(Random!$F$2:$F$10001, ($F745-1)*10+N$2)</f>
        <v>-0.7014057843359236</v>
      </c>
      <c r="O745" s="15">
        <f>INDEX(Random!$F$2:$F$10001, ($F745-1)*10+O$2)</f>
        <v>0.38197620828964951</v>
      </c>
      <c r="P745" s="15">
        <f>INDEX(Random!$F$2:$F$10001, ($F745-1)*10+P$2)</f>
        <v>-0.4738863274707506</v>
      </c>
      <c r="R745" s="3">
        <v>743</v>
      </c>
      <c r="S745" s="16">
        <v>100</v>
      </c>
      <c r="T745" s="16">
        <v>99.586813498051896</v>
      </c>
      <c r="U745" s="16">
        <v>97.445013778779881</v>
      </c>
      <c r="V745" s="16">
        <v>99.627310560737328</v>
      </c>
      <c r="W745" s="16">
        <v>96.021025864263905</v>
      </c>
      <c r="X745" s="16">
        <v>96.751973104837873</v>
      </c>
      <c r="Y745" s="16">
        <v>96.950490084590655</v>
      </c>
      <c r="Z745" s="16">
        <v>99.577258935029278</v>
      </c>
      <c r="AA745" s="16">
        <v>97.304520680472891</v>
      </c>
      <c r="AB745" s="16">
        <v>98.602322971941973</v>
      </c>
      <c r="AC745" s="16">
        <v>97.08993270448731</v>
      </c>
      <c r="AD745" s="27">
        <f t="shared" si="23"/>
        <v>97.895666218319292</v>
      </c>
      <c r="AE745" s="17">
        <f t="shared" si="24"/>
        <v>0</v>
      </c>
    </row>
    <row r="746" spans="6:31" x14ac:dyDescent="0.25">
      <c r="F746" s="3">
        <v>744</v>
      </c>
      <c r="G746" s="15">
        <f>INDEX(Random!$F$2:$F$10001, ($F746-1)*10+G$2)</f>
        <v>-1.5181723143700083</v>
      </c>
      <c r="H746" s="15">
        <f>INDEX(Random!$F$2:$F$10001, ($F746-1)*10+H$2)</f>
        <v>0.76788640879543657</v>
      </c>
      <c r="I746" s="15">
        <f>INDEX(Random!$F$2:$F$10001, ($F746-1)*10+I$2)</f>
        <v>0.58784100476877743</v>
      </c>
      <c r="J746" s="15">
        <f>INDEX(Random!$F$2:$F$10001, ($F746-1)*10+J$2)</f>
        <v>-0.70964067032446421</v>
      </c>
      <c r="K746" s="15">
        <f>INDEX(Random!$F$2:$F$10001, ($F746-1)*10+K$2)</f>
        <v>-2.4614989725164897</v>
      </c>
      <c r="L746" s="33">
        <f>INDEX(Random!$F$2:$F$10001, ($F746-1)*10+L$2)</f>
        <v>1.5020170943954498</v>
      </c>
      <c r="M746" s="15">
        <f>INDEX(Random!$F$2:$F$10001, ($F746-1)*10+M$2)</f>
        <v>0.64723591079669474</v>
      </c>
      <c r="N746" s="15">
        <f>INDEX(Random!$F$2:$F$10001, ($F746-1)*10+N$2)</f>
        <v>-0.30813750566001069</v>
      </c>
      <c r="O746" s="15">
        <f>INDEX(Random!$F$2:$F$10001, ($F746-1)*10+O$2)</f>
        <v>-0.95080791774325657</v>
      </c>
      <c r="P746" s="15">
        <f>INDEX(Random!$F$2:$F$10001, ($F746-1)*10+P$2)</f>
        <v>-1.0536432318758961</v>
      </c>
      <c r="R746" s="3">
        <v>744</v>
      </c>
      <c r="S746" s="16">
        <v>100</v>
      </c>
      <c r="T746" s="16">
        <v>95.076957113008135</v>
      </c>
      <c r="U746" s="16">
        <v>97.600228214215761</v>
      </c>
      <c r="V746" s="16">
        <v>99.58724741351736</v>
      </c>
      <c r="W746" s="16">
        <v>97.287406060590087</v>
      </c>
      <c r="X746" s="16">
        <v>89.617074125492351</v>
      </c>
      <c r="Y746" s="16">
        <v>94.288812583520524</v>
      </c>
      <c r="Z746" s="16">
        <v>96.400269626681975</v>
      </c>
      <c r="AA746" s="16">
        <v>95.450830634523868</v>
      </c>
      <c r="AB746" s="16">
        <v>92.495286398829379</v>
      </c>
      <c r="AC746" s="16">
        <v>89.322634089205849</v>
      </c>
      <c r="AD746" s="27">
        <f t="shared" si="23"/>
        <v>94.712674625958527</v>
      </c>
      <c r="AE746" s="17">
        <f t="shared" si="24"/>
        <v>0</v>
      </c>
    </row>
    <row r="747" spans="6:31" x14ac:dyDescent="0.25">
      <c r="F747" s="3">
        <v>745</v>
      </c>
      <c r="G747" s="15">
        <f>INDEX(Random!$F$2:$F$10001, ($F747-1)*10+G$2)</f>
        <v>0.47663224521533187</v>
      </c>
      <c r="H747" s="15">
        <f>INDEX(Random!$F$2:$F$10001, ($F747-1)*10+H$2)</f>
        <v>-0.96408227902606647</v>
      </c>
      <c r="I747" s="15">
        <f>INDEX(Random!$F$2:$F$10001, ($F747-1)*10+I$2)</f>
        <v>1.3447420404622455E-2</v>
      </c>
      <c r="J747" s="15">
        <f>INDEX(Random!$F$2:$F$10001, ($F747-1)*10+J$2)</f>
        <v>-0.11614506487011382</v>
      </c>
      <c r="K747" s="15">
        <f>INDEX(Random!$F$2:$F$10001, ($F747-1)*10+K$2)</f>
        <v>1.1411861002691015</v>
      </c>
      <c r="L747" s="33">
        <f>INDEX(Random!$F$2:$F$10001, ($F747-1)*10+L$2)</f>
        <v>0.23115455523603834</v>
      </c>
      <c r="M747" s="15">
        <f>INDEX(Random!$F$2:$F$10001, ($F747-1)*10+M$2)</f>
        <v>0.24428239499198051</v>
      </c>
      <c r="N747" s="15">
        <f>INDEX(Random!$F$2:$F$10001, ($F747-1)*10+N$2)</f>
        <v>-0.36105334247490622</v>
      </c>
      <c r="O747" s="15">
        <f>INDEX(Random!$F$2:$F$10001, ($F747-1)*10+O$2)</f>
        <v>0.60308089640781715</v>
      </c>
      <c r="P747" s="15">
        <f>INDEX(Random!$F$2:$F$10001, ($F747-1)*10+P$2)</f>
        <v>-1.7700049810287004</v>
      </c>
      <c r="R747" s="3">
        <v>745</v>
      </c>
      <c r="S747" s="16">
        <v>100</v>
      </c>
      <c r="T747" s="16">
        <v>101.655985066166</v>
      </c>
      <c r="U747" s="16">
        <v>98.464454479357443</v>
      </c>
      <c r="V747" s="16">
        <v>98.55198298520456</v>
      </c>
      <c r="W747" s="16">
        <v>98.211766611237422</v>
      </c>
      <c r="X747" s="16">
        <v>102.08849922208329</v>
      </c>
      <c r="Y747" s="16">
        <v>102.9281051254171</v>
      </c>
      <c r="Z747" s="16">
        <v>103.82032041307347</v>
      </c>
      <c r="AA747" s="16">
        <v>102.6155129213937</v>
      </c>
      <c r="AB747" s="16">
        <v>104.75817173779589</v>
      </c>
      <c r="AC747" s="16">
        <v>98.763123949461587</v>
      </c>
      <c r="AD747" s="27">
        <f t="shared" si="23"/>
        <v>101.18579225111904</v>
      </c>
      <c r="AE747" s="17">
        <f t="shared" si="24"/>
        <v>0.18579225111903952</v>
      </c>
    </row>
    <row r="748" spans="6:31" x14ac:dyDescent="0.25">
      <c r="F748" s="3">
        <v>746</v>
      </c>
      <c r="G748" s="15">
        <f>INDEX(Random!$F$2:$F$10001, ($F748-1)*10+G$2)</f>
        <v>0.94581005695591969</v>
      </c>
      <c r="H748" s="15">
        <f>INDEX(Random!$F$2:$F$10001, ($F748-1)*10+H$2)</f>
        <v>-9.2080687296788102E-2</v>
      </c>
      <c r="I748" s="15">
        <f>INDEX(Random!$F$2:$F$10001, ($F748-1)*10+I$2)</f>
        <v>0.74965543763813081</v>
      </c>
      <c r="J748" s="15">
        <f>INDEX(Random!$F$2:$F$10001, ($F748-1)*10+J$2)</f>
        <v>-9.5950896391455459E-2</v>
      </c>
      <c r="K748" s="15">
        <f>INDEX(Random!$F$2:$F$10001, ($F748-1)*10+K$2)</f>
        <v>0.18154132069681503</v>
      </c>
      <c r="L748" s="33">
        <f>INDEX(Random!$F$2:$F$10001, ($F748-1)*10+L$2)</f>
        <v>-0.26660749731584077</v>
      </c>
      <c r="M748" s="15">
        <f>INDEX(Random!$F$2:$F$10001, ($F748-1)*10+M$2)</f>
        <v>6.8216817651087849E-2</v>
      </c>
      <c r="N748" s="15">
        <f>INDEX(Random!$F$2:$F$10001, ($F748-1)*10+N$2)</f>
        <v>-1.0090692191369697</v>
      </c>
      <c r="O748" s="15">
        <f>INDEX(Random!$F$2:$F$10001, ($F748-1)*10+O$2)</f>
        <v>2.8931294993704242</v>
      </c>
      <c r="P748" s="15">
        <f>INDEX(Random!$F$2:$F$10001, ($F748-1)*10+P$2)</f>
        <v>1.5665350207180571</v>
      </c>
      <c r="R748" s="3">
        <v>746</v>
      </c>
      <c r="S748" s="16">
        <v>100</v>
      </c>
      <c r="T748" s="16">
        <v>103.2683685557116</v>
      </c>
      <c r="U748" s="16">
        <v>102.99496871014919</v>
      </c>
      <c r="V748" s="16">
        <v>105.66374630511228</v>
      </c>
      <c r="W748" s="16">
        <v>105.37032568044498</v>
      </c>
      <c r="X748" s="16">
        <v>106.06028272788743</v>
      </c>
      <c r="Y748" s="16">
        <v>105.16208747505112</v>
      </c>
      <c r="Z748" s="16">
        <v>105.44910418796719</v>
      </c>
      <c r="AA748" s="16">
        <v>101.98448575078912</v>
      </c>
      <c r="AB748" s="16">
        <v>112.42616720253508</v>
      </c>
      <c r="AC748" s="16">
        <v>118.54319353789261</v>
      </c>
      <c r="AD748" s="27">
        <f t="shared" si="23"/>
        <v>106.69227301335407</v>
      </c>
      <c r="AE748" s="17">
        <f t="shared" si="24"/>
        <v>5.6922730133540682</v>
      </c>
    </row>
    <row r="749" spans="6:31" x14ac:dyDescent="0.25">
      <c r="F749" s="3">
        <v>747</v>
      </c>
      <c r="G749" s="15">
        <f>INDEX(Random!$F$2:$F$10001, ($F749-1)*10+G$2)</f>
        <v>0.68779276358109898</v>
      </c>
      <c r="H749" s="15">
        <f>INDEX(Random!$F$2:$F$10001, ($F749-1)*10+H$2)</f>
        <v>-0.27568121536844553</v>
      </c>
      <c r="I749" s="15">
        <f>INDEX(Random!$F$2:$F$10001, ($F749-1)*10+I$2)</f>
        <v>-1.2894242118508585</v>
      </c>
      <c r="J749" s="15">
        <f>INDEX(Random!$F$2:$F$10001, ($F749-1)*10+J$2)</f>
        <v>0.65270486090625279</v>
      </c>
      <c r="K749" s="15">
        <f>INDEX(Random!$F$2:$F$10001, ($F749-1)*10+K$2)</f>
        <v>0.36538488424209092</v>
      </c>
      <c r="L749" s="33">
        <f>INDEX(Random!$F$2:$F$10001, ($F749-1)*10+L$2)</f>
        <v>-0.35214739071695333</v>
      </c>
      <c r="M749" s="15">
        <f>INDEX(Random!$F$2:$F$10001, ($F749-1)*10+M$2)</f>
        <v>0.42916120364084165</v>
      </c>
      <c r="N749" s="15">
        <f>INDEX(Random!$F$2:$F$10001, ($F749-1)*10+N$2)</f>
        <v>-0.95283581018023789</v>
      </c>
      <c r="O749" s="15">
        <f>INDEX(Random!$F$2:$F$10001, ($F749-1)*10+O$2)</f>
        <v>-0.46871317081708763</v>
      </c>
      <c r="P749" s="15">
        <f>INDEX(Random!$F$2:$F$10001, ($F749-1)*10+P$2)</f>
        <v>-0.79322665786612867</v>
      </c>
      <c r="R749" s="3">
        <v>747</v>
      </c>
      <c r="S749" s="16">
        <v>100</v>
      </c>
      <c r="T749" s="16">
        <v>102.3785232370621</v>
      </c>
      <c r="U749" s="16">
        <v>101.48061829910102</v>
      </c>
      <c r="V749" s="16">
        <v>97.22780446106006</v>
      </c>
      <c r="W749" s="16">
        <v>99.423311794392419</v>
      </c>
      <c r="X749" s="16">
        <v>100.69332311880329</v>
      </c>
      <c r="Y749" s="16">
        <v>99.554537570579825</v>
      </c>
      <c r="Z749" s="16">
        <v>101.04213566649142</v>
      </c>
      <c r="AA749" s="16">
        <v>97.906802375282354</v>
      </c>
      <c r="AB749" s="16">
        <v>96.421809180173781</v>
      </c>
      <c r="AC749" s="16">
        <v>93.931357993685324</v>
      </c>
      <c r="AD749" s="27">
        <f t="shared" si="23"/>
        <v>99.006022369663157</v>
      </c>
      <c r="AE749" s="17">
        <f t="shared" si="24"/>
        <v>0</v>
      </c>
    </row>
    <row r="750" spans="6:31" x14ac:dyDescent="0.25">
      <c r="F750" s="3">
        <v>748</v>
      </c>
      <c r="G750" s="15">
        <f>INDEX(Random!$F$2:$F$10001, ($F750-1)*10+G$2)</f>
        <v>-0.13909746078849802</v>
      </c>
      <c r="H750" s="15">
        <f>INDEX(Random!$F$2:$F$10001, ($F750-1)*10+H$2)</f>
        <v>-8.7132727068927426E-2</v>
      </c>
      <c r="I750" s="15">
        <f>INDEX(Random!$F$2:$F$10001, ($F750-1)*10+I$2)</f>
        <v>0.45645578259813052</v>
      </c>
      <c r="J750" s="15">
        <f>INDEX(Random!$F$2:$F$10001, ($F750-1)*10+J$2)</f>
        <v>0.50521664710124792</v>
      </c>
      <c r="K750" s="15">
        <f>INDEX(Random!$F$2:$F$10001, ($F750-1)*10+K$2)</f>
        <v>-1.1597377954918586</v>
      </c>
      <c r="L750" s="33">
        <f>INDEX(Random!$F$2:$F$10001, ($F750-1)*10+L$2)</f>
        <v>-1.3536367330196581</v>
      </c>
      <c r="M750" s="15">
        <f>INDEX(Random!$F$2:$F$10001, ($F750-1)*10+M$2)</f>
        <v>-0.57328589552926956</v>
      </c>
      <c r="N750" s="15">
        <f>INDEX(Random!$F$2:$F$10001, ($F750-1)*10+N$2)</f>
        <v>0.20530328515392876</v>
      </c>
      <c r="O750" s="15">
        <f>INDEX(Random!$F$2:$F$10001, ($F750-1)*10+O$2)</f>
        <v>-7.9980400523046568E-3</v>
      </c>
      <c r="P750" s="15">
        <f>INDEX(Random!$F$2:$F$10001, ($F750-1)*10+P$2)</f>
        <v>-4.8568091562862709E-2</v>
      </c>
      <c r="R750" s="3">
        <v>748</v>
      </c>
      <c r="S750" s="16">
        <v>100</v>
      </c>
      <c r="T750" s="16">
        <v>99.578095461762643</v>
      </c>
      <c r="U750" s="16">
        <v>99.330949061129274</v>
      </c>
      <c r="V750" s="16">
        <v>100.90754354867298</v>
      </c>
      <c r="W750" s="16">
        <v>102.67695175116852</v>
      </c>
      <c r="X750" s="16">
        <v>98.802843082692533</v>
      </c>
      <c r="Y750" s="16">
        <v>94.458588753048758</v>
      </c>
      <c r="Z750" s="16">
        <v>92.700181519415551</v>
      </c>
      <c r="AA750" s="16">
        <v>93.381570915956374</v>
      </c>
      <c r="AB750" s="16">
        <v>93.397375924523303</v>
      </c>
      <c r="AC750" s="16">
        <v>93.286157046736648</v>
      </c>
      <c r="AD750" s="27">
        <f t="shared" si="23"/>
        <v>96.852025706510659</v>
      </c>
      <c r="AE750" s="17">
        <f t="shared" si="24"/>
        <v>0</v>
      </c>
    </row>
    <row r="751" spans="6:31" x14ac:dyDescent="0.25">
      <c r="F751" s="3">
        <v>749</v>
      </c>
      <c r="G751" s="15">
        <f>INDEX(Random!$F$2:$F$10001, ($F751-1)*10+G$2)</f>
        <v>0.18956199676578492</v>
      </c>
      <c r="H751" s="15">
        <f>INDEX(Random!$F$2:$F$10001, ($F751-1)*10+H$2)</f>
        <v>-0.78841765720254164</v>
      </c>
      <c r="I751" s="15">
        <f>INDEX(Random!$F$2:$F$10001, ($F751-1)*10+I$2)</f>
        <v>-0.89645937923833019</v>
      </c>
      <c r="J751" s="15">
        <f>INDEX(Random!$F$2:$F$10001, ($F751-1)*10+J$2)</f>
        <v>-0.48119209029504845</v>
      </c>
      <c r="K751" s="15">
        <f>INDEX(Random!$F$2:$F$10001, ($F751-1)*10+K$2)</f>
        <v>9.0480313762991357E-2</v>
      </c>
      <c r="L751" s="33">
        <f>INDEX(Random!$F$2:$F$10001, ($F751-1)*10+L$2)</f>
        <v>9.0101620590463699E-2</v>
      </c>
      <c r="M751" s="15">
        <f>INDEX(Random!$F$2:$F$10001, ($F751-1)*10+M$2)</f>
        <v>-0.60394990141764526</v>
      </c>
      <c r="N751" s="15">
        <f>INDEX(Random!$F$2:$F$10001, ($F751-1)*10+N$2)</f>
        <v>-2.2222420228516526</v>
      </c>
      <c r="O751" s="15">
        <f>INDEX(Random!$F$2:$F$10001, ($F751-1)*10+O$2)</f>
        <v>1.8258867655957274</v>
      </c>
      <c r="P751" s="15">
        <f>INDEX(Random!$F$2:$F$10001, ($F751-1)*10+P$2)</f>
        <v>2.2659949347519355</v>
      </c>
      <c r="R751" s="3">
        <v>749</v>
      </c>
      <c r="S751" s="16">
        <v>100</v>
      </c>
      <c r="T751" s="16">
        <v>100.68187451612573</v>
      </c>
      <c r="U751" s="16">
        <v>98.097213012219527</v>
      </c>
      <c r="V751" s="16">
        <v>95.233168986655215</v>
      </c>
      <c r="W751" s="16">
        <v>93.749480310332075</v>
      </c>
      <c r="X751" s="16">
        <v>94.075572634592362</v>
      </c>
      <c r="Y751" s="16">
        <v>94.401600144356735</v>
      </c>
      <c r="Z751" s="16">
        <v>92.549017971174024</v>
      </c>
      <c r="AA751" s="16">
        <v>85.93916522077528</v>
      </c>
      <c r="AB751" s="16">
        <v>91.406744676218025</v>
      </c>
      <c r="AC751" s="16">
        <v>98.667987200535975</v>
      </c>
      <c r="AD751" s="27">
        <f t="shared" si="23"/>
        <v>94.480182467298505</v>
      </c>
      <c r="AE751" s="17">
        <f t="shared" si="24"/>
        <v>0</v>
      </c>
    </row>
    <row r="752" spans="6:31" x14ac:dyDescent="0.25">
      <c r="F752" s="3">
        <v>750</v>
      </c>
      <c r="G752" s="15">
        <f>INDEX(Random!$F$2:$F$10001, ($F752-1)*10+G$2)</f>
        <v>2.0886918455779457</v>
      </c>
      <c r="H752" s="15">
        <f>INDEX(Random!$F$2:$F$10001, ($F752-1)*10+H$2)</f>
        <v>-0.32918314695493978</v>
      </c>
      <c r="I752" s="15">
        <f>INDEX(Random!$F$2:$F$10001, ($F752-1)*10+I$2)</f>
        <v>1.7232989014848064</v>
      </c>
      <c r="J752" s="15">
        <f>INDEX(Random!$F$2:$F$10001, ($F752-1)*10+J$2)</f>
        <v>-5.709747005599574E-2</v>
      </c>
      <c r="K752" s="15">
        <f>INDEX(Random!$F$2:$F$10001, ($F752-1)*10+K$2)</f>
        <v>0.12966509835396126</v>
      </c>
      <c r="L752" s="33">
        <f>INDEX(Random!$F$2:$F$10001, ($F752-1)*10+L$2)</f>
        <v>6.4737303985565903E-2</v>
      </c>
      <c r="M752" s="15">
        <f>INDEX(Random!$F$2:$F$10001, ($F752-1)*10+M$2)</f>
        <v>-0.52955502885823025</v>
      </c>
      <c r="N752" s="15">
        <f>INDEX(Random!$F$2:$F$10001, ($F752-1)*10+N$2)</f>
        <v>1.3196421260093218</v>
      </c>
      <c r="O752" s="15">
        <f>INDEX(Random!$F$2:$F$10001, ($F752-1)*10+O$2)</f>
        <v>0.70275311767036419</v>
      </c>
      <c r="P752" s="15">
        <f>INDEX(Random!$F$2:$F$10001, ($F752-1)*10+P$2)</f>
        <v>0.33114350963833256</v>
      </c>
      <c r="R752" s="3">
        <v>750</v>
      </c>
      <c r="S752" s="16">
        <v>100</v>
      </c>
      <c r="T752" s="16">
        <v>107.30385113186978</v>
      </c>
      <c r="U752" s="16">
        <v>106.17205109887422</v>
      </c>
      <c r="V752" s="16">
        <v>112.53897478539959</v>
      </c>
      <c r="W752" s="16">
        <v>112.37280916132188</v>
      </c>
      <c r="X752" s="16">
        <v>112.9119821794538</v>
      </c>
      <c r="Y752" s="16">
        <v>113.20693777063009</v>
      </c>
      <c r="Z752" s="16">
        <v>111.26259587461745</v>
      </c>
      <c r="AA752" s="16">
        <v>116.34882355966104</v>
      </c>
      <c r="AB752" s="16">
        <v>119.17599315196627</v>
      </c>
      <c r="AC752" s="16">
        <v>120.55977952796073</v>
      </c>
      <c r="AD752" s="27">
        <f t="shared" si="23"/>
        <v>113.1853798241755</v>
      </c>
      <c r="AE752" s="17">
        <f t="shared" si="24"/>
        <v>12.185379824175499</v>
      </c>
    </row>
    <row r="753" spans="6:31" x14ac:dyDescent="0.25">
      <c r="F753" s="3">
        <v>751</v>
      </c>
      <c r="G753" s="15">
        <f>INDEX(Random!$F$2:$F$10001, ($F753-1)*10+G$2)</f>
        <v>0.81072001845355923</v>
      </c>
      <c r="H753" s="15">
        <f>INDEX(Random!$F$2:$F$10001, ($F753-1)*10+H$2)</f>
        <v>0.80556877394639725</v>
      </c>
      <c r="I753" s="15">
        <f>INDEX(Random!$F$2:$F$10001, ($F753-1)*10+I$2)</f>
        <v>-0.75041599976607443</v>
      </c>
      <c r="J753" s="15">
        <f>INDEX(Random!$F$2:$F$10001, ($F753-1)*10+J$2)</f>
        <v>-4.3109721144005415E-2</v>
      </c>
      <c r="K753" s="15">
        <f>INDEX(Random!$F$2:$F$10001, ($F753-1)*10+K$2)</f>
        <v>0.19774909873532104</v>
      </c>
      <c r="L753" s="33">
        <f>INDEX(Random!$F$2:$F$10001, ($F753-1)*10+L$2)</f>
        <v>1.6241736400686513</v>
      </c>
      <c r="M753" s="15">
        <f>INDEX(Random!$F$2:$F$10001, ($F753-1)*10+M$2)</f>
        <v>0.61874392431358405</v>
      </c>
      <c r="N753" s="15">
        <f>INDEX(Random!$F$2:$F$10001, ($F753-1)*10+N$2)</f>
        <v>-0.4710380194801313</v>
      </c>
      <c r="O753" s="15">
        <f>INDEX(Random!$F$2:$F$10001, ($F753-1)*10+O$2)</f>
        <v>-1.1617390646256813</v>
      </c>
      <c r="P753" s="15">
        <f>INDEX(Random!$F$2:$F$10001, ($F753-1)*10+P$2)</f>
        <v>-0.15323082987514344</v>
      </c>
      <c r="R753" s="3">
        <v>751</v>
      </c>
      <c r="S753" s="16">
        <v>100</v>
      </c>
      <c r="T753" s="16">
        <v>102.8015121011274</v>
      </c>
      <c r="U753" s="16">
        <v>105.66325104106897</v>
      </c>
      <c r="V753" s="16">
        <v>103.0820159106262</v>
      </c>
      <c r="W753" s="16">
        <v>102.97811586719877</v>
      </c>
      <c r="X753" s="16">
        <v>103.70877230423613</v>
      </c>
      <c r="Y753" s="16">
        <v>109.56310063103172</v>
      </c>
      <c r="Z753" s="16">
        <v>111.90960496441804</v>
      </c>
      <c r="AA753" s="16">
        <v>110.20363166687136</v>
      </c>
      <c r="AB753" s="16">
        <v>106.03841547525296</v>
      </c>
      <c r="AC753" s="16">
        <v>105.54099127285247</v>
      </c>
      <c r="AD753" s="27">
        <f t="shared" si="23"/>
        <v>106.1489411234684</v>
      </c>
      <c r="AE753" s="17">
        <f t="shared" si="24"/>
        <v>5.1489411234684042</v>
      </c>
    </row>
    <row r="754" spans="6:31" x14ac:dyDescent="0.25">
      <c r="F754" s="3">
        <v>752</v>
      </c>
      <c r="G754" s="15">
        <f>INDEX(Random!$F$2:$F$10001, ($F754-1)*10+G$2)</f>
        <v>-0.88456303152587024</v>
      </c>
      <c r="H754" s="15">
        <f>INDEX(Random!$F$2:$F$10001, ($F754-1)*10+H$2)</f>
        <v>-0.20797189977586786</v>
      </c>
      <c r="I754" s="15">
        <f>INDEX(Random!$F$2:$F$10001, ($F754-1)*10+I$2)</f>
        <v>-0.84774777778908306</v>
      </c>
      <c r="J754" s="15">
        <f>INDEX(Random!$F$2:$F$10001, ($F754-1)*10+J$2)</f>
        <v>0.30344204740469477</v>
      </c>
      <c r="K754" s="15">
        <f>INDEX(Random!$F$2:$F$10001, ($F754-1)*10+K$2)</f>
        <v>9.3908739481532194E-2</v>
      </c>
      <c r="L754" s="33">
        <f>INDEX(Random!$F$2:$F$10001, ($F754-1)*10+L$2)</f>
        <v>-0.58807756749567441</v>
      </c>
      <c r="M754" s="15">
        <f>INDEX(Random!$F$2:$F$10001, ($F754-1)*10+M$2)</f>
        <v>1.4652298623489752</v>
      </c>
      <c r="N754" s="15">
        <f>INDEX(Random!$F$2:$F$10001, ($F754-1)*10+N$2)</f>
        <v>-1.6897740538522124</v>
      </c>
      <c r="O754" s="15">
        <f>INDEX(Random!$F$2:$F$10001, ($F754-1)*10+O$2)</f>
        <v>-1.6576671580073628</v>
      </c>
      <c r="P754" s="15">
        <f>INDEX(Random!$F$2:$F$10001, ($F754-1)*10+P$2)</f>
        <v>-0.18246330431457297</v>
      </c>
      <c r="R754" s="3">
        <v>752</v>
      </c>
      <c r="S754" s="16">
        <v>100</v>
      </c>
      <c r="T754" s="16">
        <v>97.119146575713216</v>
      </c>
      <c r="U754" s="16">
        <v>96.486244136460385</v>
      </c>
      <c r="V754" s="16">
        <v>93.822399251198945</v>
      </c>
      <c r="W754" s="16">
        <v>94.823652887227993</v>
      </c>
      <c r="X754" s="16">
        <v>95.164424149551678</v>
      </c>
      <c r="Y754" s="16">
        <v>93.346554030184663</v>
      </c>
      <c r="Z754" s="16">
        <v>98.091602199449369</v>
      </c>
      <c r="AA754" s="16">
        <v>92.7272616158414</v>
      </c>
      <c r="AB754" s="16">
        <v>87.750728728534625</v>
      </c>
      <c r="AC754" s="16">
        <v>87.253498843134707</v>
      </c>
      <c r="AD754" s="27">
        <f t="shared" si="23"/>
        <v>93.658551241729683</v>
      </c>
      <c r="AE754" s="17">
        <f t="shared" si="24"/>
        <v>0</v>
      </c>
    </row>
    <row r="755" spans="6:31" x14ac:dyDescent="0.25">
      <c r="F755" s="3">
        <v>753</v>
      </c>
      <c r="G755" s="15">
        <f>INDEX(Random!$F$2:$F$10001, ($F755-1)*10+G$2)</f>
        <v>-1.0723517149311761</v>
      </c>
      <c r="H755" s="15">
        <f>INDEX(Random!$F$2:$F$10001, ($F755-1)*10+H$2)</f>
        <v>1.3578380010440809</v>
      </c>
      <c r="I755" s="15">
        <f>INDEX(Random!$F$2:$F$10001, ($F755-1)*10+I$2)</f>
        <v>2.3628348819461338</v>
      </c>
      <c r="J755" s="15">
        <f>INDEX(Random!$F$2:$F$10001, ($F755-1)*10+J$2)</f>
        <v>-0.56912827195309046</v>
      </c>
      <c r="K755" s="15">
        <f>INDEX(Random!$F$2:$F$10001, ($F755-1)*10+K$2)</f>
        <v>0.23834838348419718</v>
      </c>
      <c r="L755" s="33">
        <f>INDEX(Random!$F$2:$F$10001, ($F755-1)*10+L$2)</f>
        <v>-0.34469423178496911</v>
      </c>
      <c r="M755" s="15">
        <f>INDEX(Random!$F$2:$F$10001, ($F755-1)*10+M$2)</f>
        <v>0.64658459673368696</v>
      </c>
      <c r="N755" s="15">
        <f>INDEX(Random!$F$2:$F$10001, ($F755-1)*10+N$2)</f>
        <v>-0.82562486717644079</v>
      </c>
      <c r="O755" s="15">
        <f>INDEX(Random!$F$2:$F$10001, ($F755-1)*10+O$2)</f>
        <v>0.94618660170844449</v>
      </c>
      <c r="P755" s="15">
        <f>INDEX(Random!$F$2:$F$10001, ($F755-1)*10+P$2)</f>
        <v>-1.2890264125298247</v>
      </c>
      <c r="R755" s="3">
        <v>753</v>
      </c>
      <c r="S755" s="16">
        <v>100</v>
      </c>
      <c r="T755" s="16">
        <v>96.50935204498208</v>
      </c>
      <c r="U755" s="16">
        <v>101.05052983426184</v>
      </c>
      <c r="V755" s="16">
        <v>109.43273610463967</v>
      </c>
      <c r="W755" s="16">
        <v>107.41055296835543</v>
      </c>
      <c r="X755" s="16">
        <v>108.32006222460517</v>
      </c>
      <c r="Y755" s="16">
        <v>107.12179815569687</v>
      </c>
      <c r="Z755" s="16">
        <v>109.51823819899953</v>
      </c>
      <c r="AA755" s="16">
        <v>106.57364988736219</v>
      </c>
      <c r="AB755" s="16">
        <v>110.05825954242184</v>
      </c>
      <c r="AC755" s="16">
        <v>105.44738388308808</v>
      </c>
      <c r="AD755" s="27">
        <f t="shared" si="23"/>
        <v>106.14425628444125</v>
      </c>
      <c r="AE755" s="17">
        <f t="shared" si="24"/>
        <v>5.1442562844412549</v>
      </c>
    </row>
    <row r="756" spans="6:31" x14ac:dyDescent="0.25">
      <c r="F756" s="3">
        <v>754</v>
      </c>
      <c r="G756" s="15">
        <f>INDEX(Random!$F$2:$F$10001, ($F756-1)*10+G$2)</f>
        <v>-1.4057526442892123</v>
      </c>
      <c r="H756" s="15">
        <f>INDEX(Random!$F$2:$F$10001, ($F756-1)*10+H$2)</f>
        <v>0.82282323258345791</v>
      </c>
      <c r="I756" s="15">
        <f>INDEX(Random!$F$2:$F$10001, ($F756-1)*10+I$2)</f>
        <v>0.69980623796252295</v>
      </c>
      <c r="J756" s="15">
        <f>INDEX(Random!$F$2:$F$10001, ($F756-1)*10+J$2)</f>
        <v>-0.6688670403111765</v>
      </c>
      <c r="K756" s="15">
        <f>INDEX(Random!$F$2:$F$10001, ($F756-1)*10+K$2)</f>
        <v>-0.98525378249988094</v>
      </c>
      <c r="L756" s="33">
        <f>INDEX(Random!$F$2:$F$10001, ($F756-1)*10+L$2)</f>
        <v>1.705557084583704</v>
      </c>
      <c r="M756" s="15">
        <f>INDEX(Random!$F$2:$F$10001, ($F756-1)*10+M$2)</f>
        <v>1.2259772162310936</v>
      </c>
      <c r="N756" s="15">
        <f>INDEX(Random!$F$2:$F$10001, ($F756-1)*10+N$2)</f>
        <v>-0.88558244572037748</v>
      </c>
      <c r="O756" s="15">
        <f>INDEX(Random!$F$2:$F$10001, ($F756-1)*10+O$2)</f>
        <v>-1.0431031172147993</v>
      </c>
      <c r="P756" s="15">
        <f>INDEX(Random!$F$2:$F$10001, ($F756-1)*10+P$2)</f>
        <v>1.0064933368026912</v>
      </c>
      <c r="R756" s="3">
        <v>754</v>
      </c>
      <c r="S756" s="16">
        <v>100</v>
      </c>
      <c r="T756" s="16">
        <v>95.4361377278357</v>
      </c>
      <c r="U756" s="16">
        <v>98.149628837226231</v>
      </c>
      <c r="V756" s="16">
        <v>100.52463822447767</v>
      </c>
      <c r="W756" s="16">
        <v>98.337542453254486</v>
      </c>
      <c r="X756" s="16">
        <v>95.182581238614105</v>
      </c>
      <c r="Y756" s="16">
        <v>100.83046867687875</v>
      </c>
      <c r="Z756" s="16">
        <v>105.10907331893009</v>
      </c>
      <c r="AA756" s="16">
        <v>102.07754466635578</v>
      </c>
      <c r="AB756" s="16">
        <v>98.611069703918574</v>
      </c>
      <c r="AC756" s="16">
        <v>102.04152485997001</v>
      </c>
      <c r="AD756" s="27">
        <f t="shared" si="23"/>
        <v>99.630020970746131</v>
      </c>
      <c r="AE756" s="17">
        <f t="shared" si="24"/>
        <v>0</v>
      </c>
    </row>
    <row r="757" spans="6:31" x14ac:dyDescent="0.25">
      <c r="F757" s="3">
        <v>755</v>
      </c>
      <c r="G757" s="15">
        <f>INDEX(Random!$F$2:$F$10001, ($F757-1)*10+G$2)</f>
        <v>-1.0396446226316796</v>
      </c>
      <c r="H757" s="15">
        <f>INDEX(Random!$F$2:$F$10001, ($F757-1)*10+H$2)</f>
        <v>0.17211408779974816</v>
      </c>
      <c r="I757" s="15">
        <f>INDEX(Random!$F$2:$F$10001, ($F757-1)*10+I$2)</f>
        <v>0.43509552450572958</v>
      </c>
      <c r="J757" s="15">
        <f>INDEX(Random!$F$2:$F$10001, ($F757-1)*10+J$2)</f>
        <v>-0.63576000541277977</v>
      </c>
      <c r="K757" s="15">
        <f>INDEX(Random!$F$2:$F$10001, ($F757-1)*10+K$2)</f>
        <v>4.2658329182718363E-2</v>
      </c>
      <c r="L757" s="33">
        <f>INDEX(Random!$F$2:$F$10001, ($F757-1)*10+L$2)</f>
        <v>0.63405610602498286</v>
      </c>
      <c r="M757" s="15">
        <f>INDEX(Random!$F$2:$F$10001, ($F757-1)*10+M$2)</f>
        <v>0.4125203138955203</v>
      </c>
      <c r="N757" s="15">
        <f>INDEX(Random!$F$2:$F$10001, ($F757-1)*10+N$2)</f>
        <v>1.133006707020352</v>
      </c>
      <c r="O757" s="15">
        <f>INDEX(Random!$F$2:$F$10001, ($F757-1)*10+O$2)</f>
        <v>-1.4512971857987</v>
      </c>
      <c r="P757" s="15">
        <f>INDEX(Random!$F$2:$F$10001, ($F757-1)*10+P$2)</f>
        <v>0.27527940066849754</v>
      </c>
      <c r="R757" s="3">
        <v>755</v>
      </c>
      <c r="S757" s="16">
        <v>100</v>
      </c>
      <c r="T757" s="16">
        <v>96.615283719197535</v>
      </c>
      <c r="U757" s="16">
        <v>97.217168571357959</v>
      </c>
      <c r="V757" s="16">
        <v>98.689481940054705</v>
      </c>
      <c r="W757" s="16">
        <v>96.649577670139621</v>
      </c>
      <c r="X757" s="16">
        <v>96.830317234603143</v>
      </c>
      <c r="Y757" s="16">
        <v>98.954933383126757</v>
      </c>
      <c r="Z757" s="16">
        <v>100.37753026799095</v>
      </c>
      <c r="AA757" s="16">
        <v>104.3111313157389</v>
      </c>
      <c r="AB757" s="16">
        <v>99.39855664583564</v>
      </c>
      <c r="AC757" s="16">
        <v>100.36446844619472</v>
      </c>
      <c r="AD757" s="27">
        <f t="shared" si="23"/>
        <v>98.940844919423995</v>
      </c>
      <c r="AE757" s="17">
        <f t="shared" si="24"/>
        <v>0</v>
      </c>
    </row>
    <row r="758" spans="6:31" x14ac:dyDescent="0.25">
      <c r="F758" s="3">
        <v>756</v>
      </c>
      <c r="G758" s="15">
        <f>INDEX(Random!$F$2:$F$10001, ($F758-1)*10+G$2)</f>
        <v>-0.12167103197391373</v>
      </c>
      <c r="H758" s="15">
        <f>INDEX(Random!$F$2:$F$10001, ($F758-1)*10+H$2)</f>
        <v>-0.81529754915699726</v>
      </c>
      <c r="I758" s="15">
        <f>INDEX(Random!$F$2:$F$10001, ($F758-1)*10+I$2)</f>
        <v>1.1146021532525525</v>
      </c>
      <c r="J758" s="15">
        <f>INDEX(Random!$F$2:$F$10001, ($F758-1)*10+J$2)</f>
        <v>0.2196006291976586</v>
      </c>
      <c r="K758" s="15">
        <f>INDEX(Random!$F$2:$F$10001, ($F758-1)*10+K$2)</f>
        <v>0.46620690965614936</v>
      </c>
      <c r="L758" s="33">
        <f>INDEX(Random!$F$2:$F$10001, ($F758-1)*10+L$2)</f>
        <v>4.4272272349194945E-2</v>
      </c>
      <c r="M758" s="15">
        <f>INDEX(Random!$F$2:$F$10001, ($F758-1)*10+M$2)</f>
        <v>0.79910871313844489</v>
      </c>
      <c r="N758" s="15">
        <f>INDEX(Random!$F$2:$F$10001, ($F758-1)*10+N$2)</f>
        <v>-1.55388838573986</v>
      </c>
      <c r="O758" s="15">
        <f>INDEX(Random!$F$2:$F$10001, ($F758-1)*10+O$2)</f>
        <v>-0.37557420368190358</v>
      </c>
      <c r="P758" s="15">
        <f>INDEX(Random!$F$2:$F$10001, ($F758-1)*10+P$2)</f>
        <v>-0.1676126708068674</v>
      </c>
      <c r="R758" s="3">
        <v>756</v>
      </c>
      <c r="S758" s="16">
        <v>100</v>
      </c>
      <c r="T758" s="16">
        <v>99.636315890899411</v>
      </c>
      <c r="U758" s="16">
        <v>96.991011027068936</v>
      </c>
      <c r="V758" s="16">
        <v>100.72970054715363</v>
      </c>
      <c r="W758" s="16">
        <v>101.51878204537202</v>
      </c>
      <c r="X758" s="16">
        <v>103.16383764974628</v>
      </c>
      <c r="Y758" s="16">
        <v>103.3623544013914</v>
      </c>
      <c r="Z758" s="16">
        <v>106.21668858912511</v>
      </c>
      <c r="AA758" s="16">
        <v>100.86668945248674</v>
      </c>
      <c r="AB758" s="16">
        <v>99.647613428746297</v>
      </c>
      <c r="AC758" s="16">
        <v>99.132337206052725</v>
      </c>
      <c r="AD758" s="27">
        <f t="shared" si="23"/>
        <v>101.12653302380426</v>
      </c>
      <c r="AE758" s="17">
        <f t="shared" si="24"/>
        <v>0.12653302380425657</v>
      </c>
    </row>
    <row r="759" spans="6:31" x14ac:dyDescent="0.25">
      <c r="F759" s="3">
        <v>757</v>
      </c>
      <c r="G759" s="15">
        <f>INDEX(Random!$F$2:$F$10001, ($F759-1)*10+G$2)</f>
        <v>0.75665404342873366</v>
      </c>
      <c r="H759" s="15">
        <f>INDEX(Random!$F$2:$F$10001, ($F759-1)*10+H$2)</f>
        <v>1.6842330356906485</v>
      </c>
      <c r="I759" s="15">
        <f>INDEX(Random!$F$2:$F$10001, ($F759-1)*10+I$2)</f>
        <v>-0.71897930702813506</v>
      </c>
      <c r="J759" s="15">
        <f>INDEX(Random!$F$2:$F$10001, ($F759-1)*10+J$2)</f>
        <v>0.42584291468100721</v>
      </c>
      <c r="K759" s="15">
        <f>INDEX(Random!$F$2:$F$10001, ($F759-1)*10+K$2)</f>
        <v>1.0335688648133727</v>
      </c>
      <c r="L759" s="33">
        <f>INDEX(Random!$F$2:$F$10001, ($F759-1)*10+L$2)</f>
        <v>-1.534555040768401</v>
      </c>
      <c r="M759" s="15">
        <f>INDEX(Random!$F$2:$F$10001, ($F759-1)*10+M$2)</f>
        <v>-0.36128025673578229</v>
      </c>
      <c r="N759" s="15">
        <f>INDEX(Random!$F$2:$F$10001, ($F759-1)*10+N$2)</f>
        <v>0.33957323930348959</v>
      </c>
      <c r="O759" s="15">
        <f>INDEX(Random!$F$2:$F$10001, ($F759-1)*10+O$2)</f>
        <v>-0.67932635549948184</v>
      </c>
      <c r="P759" s="15">
        <f>INDEX(Random!$F$2:$F$10001, ($F759-1)*10+P$2)</f>
        <v>0.46931012849352988</v>
      </c>
      <c r="R759" s="3">
        <v>757</v>
      </c>
      <c r="S759" s="16">
        <v>100</v>
      </c>
      <c r="T759" s="16">
        <v>102.615257898024</v>
      </c>
      <c r="U759" s="16">
        <v>108.62646035532367</v>
      </c>
      <c r="V759" s="16">
        <v>106.08463600853327</v>
      </c>
      <c r="W759" s="16">
        <v>107.65782753683186</v>
      </c>
      <c r="X759" s="16">
        <v>111.50421441396259</v>
      </c>
      <c r="Y759" s="16">
        <v>105.956575684667</v>
      </c>
      <c r="Z759" s="16">
        <v>104.72618044559039</v>
      </c>
      <c r="AA759" s="16">
        <v>105.9721444454172</v>
      </c>
      <c r="AB759" s="16">
        <v>103.63016679087998</v>
      </c>
      <c r="AC759" s="16">
        <v>105.32039793118606</v>
      </c>
      <c r="AD759" s="27">
        <f t="shared" si="23"/>
        <v>106.2093861510416</v>
      </c>
      <c r="AE759" s="17">
        <f t="shared" si="24"/>
        <v>5.2093861510415991</v>
      </c>
    </row>
    <row r="760" spans="6:31" x14ac:dyDescent="0.25">
      <c r="F760" s="3">
        <v>758</v>
      </c>
      <c r="G760" s="15">
        <f>INDEX(Random!$F$2:$F$10001, ($F760-1)*10+G$2)</f>
        <v>-1.3744836248738874</v>
      </c>
      <c r="H760" s="15">
        <f>INDEX(Random!$F$2:$F$10001, ($F760-1)*10+H$2)</f>
        <v>1.5315283284678911</v>
      </c>
      <c r="I760" s="15">
        <f>INDEX(Random!$F$2:$F$10001, ($F760-1)*10+I$2)</f>
        <v>0.3665338413433421</v>
      </c>
      <c r="J760" s="15">
        <f>INDEX(Random!$F$2:$F$10001, ($F760-1)*10+J$2)</f>
        <v>-1.597073389734907</v>
      </c>
      <c r="K760" s="15">
        <f>INDEX(Random!$F$2:$F$10001, ($F760-1)*10+K$2)</f>
        <v>1.4266666902484895</v>
      </c>
      <c r="L760" s="33">
        <f>INDEX(Random!$F$2:$F$10001, ($F760-1)*10+L$2)</f>
        <v>1.6756064508040314</v>
      </c>
      <c r="M760" s="15">
        <f>INDEX(Random!$F$2:$F$10001, ($F760-1)*10+M$2)</f>
        <v>0.58491806872657415</v>
      </c>
      <c r="N760" s="15">
        <f>INDEX(Random!$F$2:$F$10001, ($F760-1)*10+N$2)</f>
        <v>1.0022878843053153</v>
      </c>
      <c r="O760" s="15">
        <f>INDEX(Random!$F$2:$F$10001, ($F760-1)*10+O$2)</f>
        <v>-0.69182335459554556</v>
      </c>
      <c r="P760" s="15">
        <f>INDEX(Random!$F$2:$F$10001, ($F760-1)*10+P$2)</f>
        <v>-0.19046872489590722</v>
      </c>
      <c r="R760" s="3">
        <v>758</v>
      </c>
      <c r="S760" s="16">
        <v>100</v>
      </c>
      <c r="T760" s="16">
        <v>95.536283159166842</v>
      </c>
      <c r="U760" s="16">
        <v>100.61613429572344</v>
      </c>
      <c r="V760" s="16">
        <v>101.90530953898174</v>
      </c>
      <c r="W760" s="16">
        <v>96.632398606678976</v>
      </c>
      <c r="X760" s="16">
        <v>101.41321719979</v>
      </c>
      <c r="Y760" s="16">
        <v>107.32294631316624</v>
      </c>
      <c r="Z760" s="16">
        <v>109.49717251668491</v>
      </c>
      <c r="AA760" s="16">
        <v>113.29034914981639</v>
      </c>
      <c r="AB760" s="16">
        <v>110.74021180799549</v>
      </c>
      <c r="AC760" s="16">
        <v>110.08315214425139</v>
      </c>
      <c r="AD760" s="27">
        <f t="shared" si="23"/>
        <v>104.70371747322554</v>
      </c>
      <c r="AE760" s="17">
        <f t="shared" si="24"/>
        <v>3.703717473225538</v>
      </c>
    </row>
    <row r="761" spans="6:31" x14ac:dyDescent="0.25">
      <c r="F761" s="3">
        <v>759</v>
      </c>
      <c r="G761" s="15">
        <f>INDEX(Random!$F$2:$F$10001, ($F761-1)*10+G$2)</f>
        <v>0.34771868974039011</v>
      </c>
      <c r="H761" s="15">
        <f>INDEX(Random!$F$2:$F$10001, ($F761-1)*10+H$2)</f>
        <v>-1.2055627501549768</v>
      </c>
      <c r="I761" s="15">
        <f>INDEX(Random!$F$2:$F$10001, ($F761-1)*10+I$2)</f>
        <v>0.14898955100724243</v>
      </c>
      <c r="J761" s="15">
        <f>INDEX(Random!$F$2:$F$10001, ($F761-1)*10+J$2)</f>
        <v>-1.5278063740964789</v>
      </c>
      <c r="K761" s="15">
        <f>INDEX(Random!$F$2:$F$10001, ($F761-1)*10+K$2)</f>
        <v>0.26325695629095164</v>
      </c>
      <c r="L761" s="33">
        <f>INDEX(Random!$F$2:$F$10001, ($F761-1)*10+L$2)</f>
        <v>-0.93300315547573687</v>
      </c>
      <c r="M761" s="15">
        <f>INDEX(Random!$F$2:$F$10001, ($F761-1)*10+M$2)</f>
        <v>-0.93063908174913168</v>
      </c>
      <c r="N761" s="15">
        <f>INDEX(Random!$F$2:$F$10001, ($F761-1)*10+N$2)</f>
        <v>0.43561882567586274</v>
      </c>
      <c r="O761" s="15">
        <f>INDEX(Random!$F$2:$F$10001, ($F761-1)*10+O$2)</f>
        <v>-0.17968738373676152</v>
      </c>
      <c r="P761" s="15">
        <f>INDEX(Random!$F$2:$F$10001, ($F761-1)*10+P$2)</f>
        <v>0.61095216597786595</v>
      </c>
      <c r="R761" s="3">
        <v>759</v>
      </c>
      <c r="S761" s="16">
        <v>100</v>
      </c>
      <c r="T761" s="16">
        <v>101.21738446969559</v>
      </c>
      <c r="U761" s="16">
        <v>97.248758999872123</v>
      </c>
      <c r="V761" s="16">
        <v>97.778721613052667</v>
      </c>
      <c r="W761" s="16">
        <v>92.934997700401141</v>
      </c>
      <c r="X761" s="16">
        <v>93.800267335185112</v>
      </c>
      <c r="Y761" s="16">
        <v>90.950129505277999</v>
      </c>
      <c r="Z761" s="16">
        <v>88.193586516882618</v>
      </c>
      <c r="AA761" s="16">
        <v>89.530812944332965</v>
      </c>
      <c r="AB761" s="16">
        <v>89.031785521812765</v>
      </c>
      <c r="AC761" s="16">
        <v>90.914809188494488</v>
      </c>
      <c r="AD761" s="27">
        <f t="shared" si="23"/>
        <v>93.160125379500755</v>
      </c>
      <c r="AE761" s="17">
        <f t="shared" si="24"/>
        <v>0</v>
      </c>
    </row>
    <row r="762" spans="6:31" x14ac:dyDescent="0.25">
      <c r="F762" s="3">
        <v>760</v>
      </c>
      <c r="G762" s="15">
        <f>INDEX(Random!$F$2:$F$10001, ($F762-1)*10+G$2)</f>
        <v>-1.2097101060707645</v>
      </c>
      <c r="H762" s="15">
        <f>INDEX(Random!$F$2:$F$10001, ($F762-1)*10+H$2)</f>
        <v>-1.7567884617250336</v>
      </c>
      <c r="I762" s="15">
        <f>INDEX(Random!$F$2:$F$10001, ($F762-1)*10+I$2)</f>
        <v>0.23060468867827741</v>
      </c>
      <c r="J762" s="15">
        <f>INDEX(Random!$F$2:$F$10001, ($F762-1)*10+J$2)</f>
        <v>-0.56504364559864995</v>
      </c>
      <c r="K762" s="15">
        <f>INDEX(Random!$F$2:$F$10001, ($F762-1)*10+K$2)</f>
        <v>0.17595362395326103</v>
      </c>
      <c r="L762" s="33">
        <f>INDEX(Random!$F$2:$F$10001, ($F762-1)*10+L$2)</f>
        <v>-9.5712039318318291E-3</v>
      </c>
      <c r="M762" s="15">
        <f>INDEX(Random!$F$2:$F$10001, ($F762-1)*10+M$2)</f>
        <v>-0.88957281851301306</v>
      </c>
      <c r="N762" s="15">
        <f>INDEX(Random!$F$2:$F$10001, ($F762-1)*10+N$2)</f>
        <v>-0.45912069944423323</v>
      </c>
      <c r="O762" s="15">
        <f>INDEX(Random!$F$2:$F$10001, ($F762-1)*10+O$2)</f>
        <v>-1.3236559020792193</v>
      </c>
      <c r="P762" s="15">
        <f>INDEX(Random!$F$2:$F$10001, ($F762-1)*10+P$2)</f>
        <v>1.8460017187186695</v>
      </c>
      <c r="R762" s="3">
        <v>760</v>
      </c>
      <c r="S762" s="16">
        <v>100</v>
      </c>
      <c r="T762" s="16">
        <v>96.065742570985734</v>
      </c>
      <c r="U762" s="16">
        <v>90.608298084993294</v>
      </c>
      <c r="V762" s="16">
        <v>91.351802606332868</v>
      </c>
      <c r="W762" s="16">
        <v>89.676018009700968</v>
      </c>
      <c r="X762" s="16">
        <v>90.246294619962697</v>
      </c>
      <c r="Y762" s="16">
        <v>90.25680640402291</v>
      </c>
      <c r="Z762" s="16">
        <v>87.64191210341329</v>
      </c>
      <c r="AA762" s="16">
        <v>86.340385565645491</v>
      </c>
      <c r="AB762" s="16">
        <v>82.62713910416538</v>
      </c>
      <c r="AC762" s="16">
        <v>87.94331569402523</v>
      </c>
      <c r="AD762" s="27">
        <f t="shared" si="23"/>
        <v>89.275771476324792</v>
      </c>
      <c r="AE762" s="17">
        <f t="shared" si="24"/>
        <v>0</v>
      </c>
    </row>
    <row r="763" spans="6:31" x14ac:dyDescent="0.25">
      <c r="F763" s="3">
        <v>761</v>
      </c>
      <c r="G763" s="15">
        <f>INDEX(Random!$F$2:$F$10001, ($F763-1)*10+G$2)</f>
        <v>0.84225439556990611</v>
      </c>
      <c r="H763" s="15">
        <f>INDEX(Random!$F$2:$F$10001, ($F763-1)*10+H$2)</f>
        <v>-0.37379141611215083</v>
      </c>
      <c r="I763" s="15">
        <f>INDEX(Random!$F$2:$F$10001, ($F763-1)*10+I$2)</f>
        <v>-0.15615258951388558</v>
      </c>
      <c r="J763" s="15">
        <f>INDEX(Random!$F$2:$F$10001, ($F763-1)*10+J$2)</f>
        <v>0.23289480796739592</v>
      </c>
      <c r="K763" s="15">
        <f>INDEX(Random!$F$2:$F$10001, ($F763-1)*10+K$2)</f>
        <v>-0.77529690257941808</v>
      </c>
      <c r="L763" s="33">
        <f>INDEX(Random!$F$2:$F$10001, ($F763-1)*10+L$2)</f>
        <v>-0.48739020649571618</v>
      </c>
      <c r="M763" s="15">
        <f>INDEX(Random!$F$2:$F$10001, ($F763-1)*10+M$2)</f>
        <v>-0.29365331367182868</v>
      </c>
      <c r="N763" s="15">
        <f>INDEX(Random!$F$2:$F$10001, ($F763-1)*10+N$2)</f>
        <v>0.67626242252410784</v>
      </c>
      <c r="O763" s="15">
        <f>INDEX(Random!$F$2:$F$10001, ($F763-1)*10+O$2)</f>
        <v>-0.18800365751759812</v>
      </c>
      <c r="P763" s="15">
        <f>INDEX(Random!$F$2:$F$10001, ($F763-1)*10+P$2)</f>
        <v>-0.63043585364236587</v>
      </c>
      <c r="R763" s="3">
        <v>761</v>
      </c>
      <c r="S763" s="16">
        <v>100</v>
      </c>
      <c r="T763" s="16">
        <v>102.91030228650027</v>
      </c>
      <c r="U763" s="16">
        <v>101.67260661899964</v>
      </c>
      <c r="V763" s="16">
        <v>101.18574577610347</v>
      </c>
      <c r="W763" s="16">
        <v>102.0238821140632</v>
      </c>
      <c r="X763" s="16">
        <v>99.448525197037583</v>
      </c>
      <c r="Y763" s="16">
        <v>97.878812969826157</v>
      </c>
      <c r="Z763" s="16">
        <v>96.961905981759386</v>
      </c>
      <c r="AA763" s="16">
        <v>99.229783958184768</v>
      </c>
      <c r="AB763" s="16">
        <v>98.649175674107994</v>
      </c>
      <c r="AC763" s="16">
        <v>96.627358461189701</v>
      </c>
      <c r="AD763" s="27">
        <f t="shared" si="23"/>
        <v>99.658809903777225</v>
      </c>
      <c r="AE763" s="17">
        <f t="shared" si="24"/>
        <v>0</v>
      </c>
    </row>
    <row r="764" spans="6:31" x14ac:dyDescent="0.25">
      <c r="F764" s="3">
        <v>762</v>
      </c>
      <c r="G764" s="15">
        <f>INDEX(Random!$F$2:$F$10001, ($F764-1)*10+G$2)</f>
        <v>-0.18530140864990557</v>
      </c>
      <c r="H764" s="15">
        <f>INDEX(Random!$F$2:$F$10001, ($F764-1)*10+H$2)</f>
        <v>-0.24380864467524882</v>
      </c>
      <c r="I764" s="15">
        <f>INDEX(Random!$F$2:$F$10001, ($F764-1)*10+I$2)</f>
        <v>-8.910381440158037E-3</v>
      </c>
      <c r="J764" s="15">
        <f>INDEX(Random!$F$2:$F$10001, ($F764-1)*10+J$2)</f>
        <v>1.35310749357891</v>
      </c>
      <c r="K764" s="15">
        <f>INDEX(Random!$F$2:$F$10001, ($F764-1)*10+K$2)</f>
        <v>0.35334611360094687</v>
      </c>
      <c r="L764" s="33">
        <f>INDEX(Random!$F$2:$F$10001, ($F764-1)*10+L$2)</f>
        <v>-1.9485740687955291</v>
      </c>
      <c r="M764" s="15">
        <f>INDEX(Random!$F$2:$F$10001, ($F764-1)*10+M$2)</f>
        <v>-0.61614909420493336</v>
      </c>
      <c r="N764" s="15">
        <f>INDEX(Random!$F$2:$F$10001, ($F764-1)*10+N$2)</f>
        <v>2.0200154220298594</v>
      </c>
      <c r="O764" s="15">
        <f>INDEX(Random!$F$2:$F$10001, ($F764-1)*10+O$2)</f>
        <v>1.7373433262986495</v>
      </c>
      <c r="P764" s="15">
        <f>INDEX(Random!$F$2:$F$10001, ($F764-1)*10+P$2)</f>
        <v>-2.4779711516499314</v>
      </c>
      <c r="R764" s="3">
        <v>762</v>
      </c>
      <c r="S764" s="16">
        <v>100</v>
      </c>
      <c r="T764" s="16">
        <v>99.423896060856492</v>
      </c>
      <c r="U764" s="16">
        <v>98.657316627208232</v>
      </c>
      <c r="V764" s="16">
        <v>98.670995102227295</v>
      </c>
      <c r="W764" s="16">
        <v>103.29749633740077</v>
      </c>
      <c r="X764" s="16">
        <v>104.57476059007023</v>
      </c>
      <c r="Y764" s="16">
        <v>98.001478648751203</v>
      </c>
      <c r="Z764" s="16">
        <v>96.038946117805153</v>
      </c>
      <c r="AA764" s="16">
        <v>102.81637959541447</v>
      </c>
      <c r="AB764" s="16">
        <v>109.03342009185236</v>
      </c>
      <c r="AC764" s="16">
        <v>100.38153364093637</v>
      </c>
      <c r="AD764" s="27">
        <f t="shared" si="23"/>
        <v>101.08962228125225</v>
      </c>
      <c r="AE764" s="17">
        <f t="shared" si="24"/>
        <v>8.9622281252246694E-2</v>
      </c>
    </row>
    <row r="765" spans="6:31" x14ac:dyDescent="0.25">
      <c r="F765" s="3">
        <v>763</v>
      </c>
      <c r="G765" s="15">
        <f>INDEX(Random!$F$2:$F$10001, ($F765-1)*10+G$2)</f>
        <v>1.3211457030664289</v>
      </c>
      <c r="H765" s="15">
        <f>INDEX(Random!$F$2:$F$10001, ($F765-1)*10+H$2)</f>
        <v>1.1204940119788083</v>
      </c>
      <c r="I765" s="15">
        <f>INDEX(Random!$F$2:$F$10001, ($F765-1)*10+I$2)</f>
        <v>-0.38123803217135543</v>
      </c>
      <c r="J765" s="15">
        <f>INDEX(Random!$F$2:$F$10001, ($F765-1)*10+J$2)</f>
        <v>1.2772097077159275</v>
      </c>
      <c r="K765" s="15">
        <f>INDEX(Random!$F$2:$F$10001, ($F765-1)*10+K$2)</f>
        <v>-2.1542346192397512</v>
      </c>
      <c r="L765" s="33">
        <f>INDEX(Random!$F$2:$F$10001, ($F765-1)*10+L$2)</f>
        <v>0.13376039898260642</v>
      </c>
      <c r="M765" s="15">
        <f>INDEX(Random!$F$2:$F$10001, ($F765-1)*10+M$2)</f>
        <v>0.55116521399786866</v>
      </c>
      <c r="N765" s="15">
        <f>INDEX(Random!$F$2:$F$10001, ($F765-1)*10+N$2)</f>
        <v>0.56450454412728734</v>
      </c>
      <c r="O765" s="15">
        <f>INDEX(Random!$F$2:$F$10001, ($F765-1)*10+O$2)</f>
        <v>0.19912095842657312</v>
      </c>
      <c r="P765" s="15">
        <f>INDEX(Random!$F$2:$F$10001, ($F765-1)*10+P$2)</f>
        <v>1.0414077361945178</v>
      </c>
      <c r="R765" s="3">
        <v>763</v>
      </c>
      <c r="S765" s="16">
        <v>100</v>
      </c>
      <c r="T765" s="16">
        <v>104.57664630198397</v>
      </c>
      <c r="U765" s="16">
        <v>108.62920257546165</v>
      </c>
      <c r="V765" s="16">
        <v>107.29592371924359</v>
      </c>
      <c r="W765" s="16">
        <v>112.04124643778589</v>
      </c>
      <c r="X765" s="16">
        <v>104.27684667040549</v>
      </c>
      <c r="Y765" s="16">
        <v>104.79156790376673</v>
      </c>
      <c r="Z765" s="16">
        <v>106.79354162231228</v>
      </c>
      <c r="AA765" s="16">
        <v>108.88246645035605</v>
      </c>
      <c r="AB765" s="16">
        <v>109.6600615210814</v>
      </c>
      <c r="AC765" s="16">
        <v>113.6078502654385</v>
      </c>
      <c r="AD765" s="27">
        <f t="shared" si="23"/>
        <v>108.05553534678354</v>
      </c>
      <c r="AE765" s="17">
        <f t="shared" si="24"/>
        <v>7.0555353467835431</v>
      </c>
    </row>
    <row r="766" spans="6:31" x14ac:dyDescent="0.25">
      <c r="F766" s="3">
        <v>764</v>
      </c>
      <c r="G766" s="15">
        <f>INDEX(Random!$F$2:$F$10001, ($F766-1)*10+G$2)</f>
        <v>-0.87424111239123459</v>
      </c>
      <c r="H766" s="15">
        <f>INDEX(Random!$F$2:$F$10001, ($F766-1)*10+H$2)</f>
        <v>-0.13502532327849659</v>
      </c>
      <c r="I766" s="15">
        <f>INDEX(Random!$F$2:$F$10001, ($F766-1)*10+I$2)</f>
        <v>-1.0336570125228612</v>
      </c>
      <c r="J766" s="15">
        <f>INDEX(Random!$F$2:$F$10001, ($F766-1)*10+J$2)</f>
        <v>1.5765035844067139</v>
      </c>
      <c r="K766" s="15">
        <f>INDEX(Random!$F$2:$F$10001, ($F766-1)*10+K$2)</f>
        <v>0.23955207489319608</v>
      </c>
      <c r="L766" s="33">
        <f>INDEX(Random!$F$2:$F$10001, ($F766-1)*10+L$2)</f>
        <v>1.2408097827890872</v>
      </c>
      <c r="M766" s="15">
        <f>INDEX(Random!$F$2:$F$10001, ($F766-1)*10+M$2)</f>
        <v>0.4866404813873369</v>
      </c>
      <c r="N766" s="15">
        <f>INDEX(Random!$F$2:$F$10001, ($F766-1)*10+N$2)</f>
        <v>0.81449962030276957</v>
      </c>
      <c r="O766" s="15">
        <f>INDEX(Random!$F$2:$F$10001, ($F766-1)*10+O$2)</f>
        <v>-1.2376952273441455</v>
      </c>
      <c r="P766" s="15">
        <f>INDEX(Random!$F$2:$F$10001, ($F766-1)*10+P$2)</f>
        <v>-1.0669959235076887</v>
      </c>
      <c r="R766" s="3">
        <v>764</v>
      </c>
      <c r="S766" s="16">
        <v>100</v>
      </c>
      <c r="T766" s="16">
        <v>97.152775792372154</v>
      </c>
      <c r="U766" s="16">
        <v>96.756098220327061</v>
      </c>
      <c r="V766" s="16">
        <v>93.499954572909488</v>
      </c>
      <c r="W766" s="16">
        <v>98.620188104997951</v>
      </c>
      <c r="X766" s="16">
        <v>99.459279487859945</v>
      </c>
      <c r="Y766" s="16">
        <v>103.73129299195556</v>
      </c>
      <c r="Z766" s="16">
        <v>105.48447147759177</v>
      </c>
      <c r="AA766" s="16">
        <v>108.45337965870667</v>
      </c>
      <c r="AB766" s="16">
        <v>104.08879574734452</v>
      </c>
      <c r="AC766" s="16">
        <v>100.47346963015723</v>
      </c>
      <c r="AD766" s="27">
        <f t="shared" si="23"/>
        <v>100.77197056842223</v>
      </c>
      <c r="AE766" s="17">
        <f t="shared" si="24"/>
        <v>0</v>
      </c>
    </row>
    <row r="767" spans="6:31" x14ac:dyDescent="0.25">
      <c r="F767" s="3">
        <v>765</v>
      </c>
      <c r="G767" s="15">
        <f>INDEX(Random!$F$2:$F$10001, ($F767-1)*10+G$2)</f>
        <v>-1.1867054835512876</v>
      </c>
      <c r="H767" s="15">
        <f>INDEX(Random!$F$2:$F$10001, ($F767-1)*10+H$2)</f>
        <v>-1.0778269167634755</v>
      </c>
      <c r="I767" s="15">
        <f>INDEX(Random!$F$2:$F$10001, ($F767-1)*10+I$2)</f>
        <v>0.68922323532965568</v>
      </c>
      <c r="J767" s="15">
        <f>INDEX(Random!$F$2:$F$10001, ($F767-1)*10+J$2)</f>
        <v>-1.148722229282213</v>
      </c>
      <c r="K767" s="15">
        <f>INDEX(Random!$F$2:$F$10001, ($F767-1)*10+K$2)</f>
        <v>-1.5654850322288778</v>
      </c>
      <c r="L767" s="33">
        <f>INDEX(Random!$F$2:$F$10001, ($F767-1)*10+L$2)</f>
        <v>-0.92124703923653584</v>
      </c>
      <c r="M767" s="15">
        <f>INDEX(Random!$F$2:$F$10001, ($F767-1)*10+M$2)</f>
        <v>-5.5165451598773535E-2</v>
      </c>
      <c r="N767" s="15">
        <f>INDEX(Random!$F$2:$F$10001, ($F767-1)*10+N$2)</f>
        <v>0.52024594830545601</v>
      </c>
      <c r="O767" s="15">
        <f>INDEX(Random!$F$2:$F$10001, ($F767-1)*10+O$2)</f>
        <v>1.2600015634578605</v>
      </c>
      <c r="P767" s="15">
        <f>INDEX(Random!$F$2:$F$10001, ($F767-1)*10+P$2)</f>
        <v>0.87679127199102436</v>
      </c>
      <c r="R767" s="3">
        <v>765</v>
      </c>
      <c r="S767" s="16">
        <v>100</v>
      </c>
      <c r="T767" s="16">
        <v>96.139895357905488</v>
      </c>
      <c r="U767" s="16">
        <v>92.766952421746808</v>
      </c>
      <c r="V767" s="16">
        <v>94.977992826899552</v>
      </c>
      <c r="W767" s="16">
        <v>91.428147944597512</v>
      </c>
      <c r="X767" s="16">
        <v>86.789264330132653</v>
      </c>
      <c r="Y767" s="16">
        <v>84.185345834169183</v>
      </c>
      <c r="Z767" s="16">
        <v>84.066492293065195</v>
      </c>
      <c r="AA767" s="16">
        <v>85.583725312012945</v>
      </c>
      <c r="AB767" s="16">
        <v>89.317226697675338</v>
      </c>
      <c r="AC767" s="16">
        <v>92.02316609395686</v>
      </c>
      <c r="AD767" s="27">
        <f t="shared" si="23"/>
        <v>89.727820911216142</v>
      </c>
      <c r="AE767" s="17">
        <f t="shared" si="24"/>
        <v>0</v>
      </c>
    </row>
    <row r="768" spans="6:31" x14ac:dyDescent="0.25">
      <c r="F768" s="3">
        <v>766</v>
      </c>
      <c r="G768" s="15">
        <f>INDEX(Random!$F$2:$F$10001, ($F768-1)*10+G$2)</f>
        <v>-1.9081866349348606</v>
      </c>
      <c r="H768" s="15">
        <f>INDEX(Random!$F$2:$F$10001, ($F768-1)*10+H$2)</f>
        <v>-0.13045569616277214</v>
      </c>
      <c r="I768" s="15">
        <f>INDEX(Random!$F$2:$F$10001, ($F768-1)*10+I$2)</f>
        <v>-0.31183575249474788</v>
      </c>
      <c r="J768" s="15">
        <f>INDEX(Random!$F$2:$F$10001, ($F768-1)*10+J$2)</f>
        <v>-0.5436869439429205</v>
      </c>
      <c r="K768" s="15">
        <f>INDEX(Random!$F$2:$F$10001, ($F768-1)*10+K$2)</f>
        <v>-0.64937940196154054</v>
      </c>
      <c r="L768" s="33">
        <f>INDEX(Random!$F$2:$F$10001, ($F768-1)*10+L$2)</f>
        <v>-0.96686096414072298</v>
      </c>
      <c r="M768" s="15">
        <f>INDEX(Random!$F$2:$F$10001, ($F768-1)*10+M$2)</f>
        <v>1.4733151550043191</v>
      </c>
      <c r="N768" s="15">
        <f>INDEX(Random!$F$2:$F$10001, ($F768-1)*10+N$2)</f>
        <v>1.6838955764642629</v>
      </c>
      <c r="O768" s="15">
        <f>INDEX(Random!$F$2:$F$10001, ($F768-1)*10+O$2)</f>
        <v>0.41845903319364791</v>
      </c>
      <c r="P768" s="15">
        <f>INDEX(Random!$F$2:$F$10001, ($F768-1)*10+P$2)</f>
        <v>0.76489265255568928</v>
      </c>
      <c r="R768" s="3">
        <v>766</v>
      </c>
      <c r="S768" s="16">
        <v>100</v>
      </c>
      <c r="T768" s="16">
        <v>93.841309659022684</v>
      </c>
      <c r="U768" s="16">
        <v>93.472478322742944</v>
      </c>
      <c r="V768" s="16">
        <v>92.540395229115447</v>
      </c>
      <c r="W768" s="16">
        <v>90.907903072237843</v>
      </c>
      <c r="X768" s="16">
        <v>88.988183620032615</v>
      </c>
      <c r="Y768" s="16">
        <v>86.18633082629168</v>
      </c>
      <c r="Z768" s="16">
        <v>90.591970435108806</v>
      </c>
      <c r="AA768" s="16">
        <v>95.897763190013293</v>
      </c>
      <c r="AB768" s="16">
        <v>97.295788040859819</v>
      </c>
      <c r="AC768" s="16">
        <v>99.867916645786593</v>
      </c>
      <c r="AD768" s="27">
        <f t="shared" si="23"/>
        <v>92.959003904121175</v>
      </c>
      <c r="AE768" s="17">
        <f t="shared" si="24"/>
        <v>0</v>
      </c>
    </row>
    <row r="769" spans="6:31" x14ac:dyDescent="0.25">
      <c r="F769" s="3">
        <v>767</v>
      </c>
      <c r="G769" s="15">
        <f>INDEX(Random!$F$2:$F$10001, ($F769-1)*10+G$2)</f>
        <v>0.6472329301819969</v>
      </c>
      <c r="H769" s="15">
        <f>INDEX(Random!$F$2:$F$10001, ($F769-1)*10+H$2)</f>
        <v>-0.43319364905948105</v>
      </c>
      <c r="I769" s="15">
        <f>INDEX(Random!$F$2:$F$10001, ($F769-1)*10+I$2)</f>
        <v>-1.4859303678874416</v>
      </c>
      <c r="J769" s="15">
        <f>INDEX(Random!$F$2:$F$10001, ($F769-1)*10+J$2)</f>
        <v>0.65814504122635065</v>
      </c>
      <c r="K769" s="15">
        <f>INDEX(Random!$F$2:$F$10001, ($F769-1)*10+K$2)</f>
        <v>-1.0100604362756043</v>
      </c>
      <c r="L769" s="33">
        <f>INDEX(Random!$F$2:$F$10001, ($F769-1)*10+L$2)</f>
        <v>7.8396219016186652E-2</v>
      </c>
      <c r="M769" s="15">
        <f>INDEX(Random!$F$2:$F$10001, ($F769-1)*10+M$2)</f>
        <v>0.40659463489158543</v>
      </c>
      <c r="N769" s="15">
        <f>INDEX(Random!$F$2:$F$10001, ($F769-1)*10+N$2)</f>
        <v>1.5450832524374414</v>
      </c>
      <c r="O769" s="15">
        <f>INDEX(Random!$F$2:$F$10001, ($F769-1)*10+O$2)</f>
        <v>0.24748053053932428</v>
      </c>
      <c r="P769" s="15">
        <f>INDEX(Random!$F$2:$F$10001, ($F769-1)*10+P$2)</f>
        <v>-1.2121160237018258</v>
      </c>
      <c r="R769" s="3">
        <v>767</v>
      </c>
      <c r="S769" s="16">
        <v>100</v>
      </c>
      <c r="T769" s="16">
        <v>102.23934032882356</v>
      </c>
      <c r="U769" s="16">
        <v>100.80866172174861</v>
      </c>
      <c r="V769" s="16">
        <v>95.949514454375276</v>
      </c>
      <c r="W769" s="16">
        <v>98.134061448105712</v>
      </c>
      <c r="X769" s="16">
        <v>94.906629493597023</v>
      </c>
      <c r="Y769" s="16">
        <v>95.198153916601228</v>
      </c>
      <c r="Z769" s="16">
        <v>96.547551498523774</v>
      </c>
      <c r="AA769" s="16">
        <v>101.72741319820344</v>
      </c>
      <c r="AB769" s="16">
        <v>102.62022783695204</v>
      </c>
      <c r="AC769" s="16">
        <v>98.574928884444944</v>
      </c>
      <c r="AD769" s="27">
        <f t="shared" si="23"/>
        <v>98.670648278137563</v>
      </c>
      <c r="AE769" s="17">
        <f t="shared" si="24"/>
        <v>0</v>
      </c>
    </row>
    <row r="770" spans="6:31" x14ac:dyDescent="0.25">
      <c r="F770" s="3">
        <v>768</v>
      </c>
      <c r="G770" s="15">
        <f>INDEX(Random!$F$2:$F$10001, ($F770-1)*10+G$2)</f>
        <v>0.7796679450321472</v>
      </c>
      <c r="H770" s="15">
        <f>INDEX(Random!$F$2:$F$10001, ($F770-1)*10+H$2)</f>
        <v>1.3141301261858835</v>
      </c>
      <c r="I770" s="15">
        <f>INDEX(Random!$F$2:$F$10001, ($F770-1)*10+I$2)</f>
        <v>-0.99762332891633232</v>
      </c>
      <c r="J770" s="15">
        <f>INDEX(Random!$F$2:$F$10001, ($F770-1)*10+J$2)</f>
        <v>-0.7041600407189027</v>
      </c>
      <c r="K770" s="15">
        <f>INDEX(Random!$F$2:$F$10001, ($F770-1)*10+K$2)</f>
        <v>-0.78803405932366566</v>
      </c>
      <c r="L770" s="33">
        <f>INDEX(Random!$F$2:$F$10001, ($F770-1)*10+L$2)</f>
        <v>0.25208272080358141</v>
      </c>
      <c r="M770" s="15">
        <f>INDEX(Random!$F$2:$F$10001, ($F770-1)*10+M$2)</f>
        <v>-2.1303315955310285</v>
      </c>
      <c r="N770" s="15">
        <f>INDEX(Random!$F$2:$F$10001, ($F770-1)*10+N$2)</f>
        <v>1.6743460612703192</v>
      </c>
      <c r="O770" s="15">
        <f>INDEX(Random!$F$2:$F$10001, ($F770-1)*10+O$2)</f>
        <v>0.68057553930425274</v>
      </c>
      <c r="P770" s="15">
        <f>INDEX(Random!$F$2:$F$10001, ($F770-1)*10+P$2)</f>
        <v>-0.22655575276165868</v>
      </c>
      <c r="R770" s="3">
        <v>768</v>
      </c>
      <c r="S770" s="16">
        <v>100</v>
      </c>
      <c r="T770" s="16">
        <v>102.69449819289365</v>
      </c>
      <c r="U770" s="16">
        <v>107.36919417164003</v>
      </c>
      <c r="V770" s="16">
        <v>103.88136268378044</v>
      </c>
      <c r="W770" s="16">
        <v>101.50101097751742</v>
      </c>
      <c r="X770" s="16">
        <v>98.8965933784188</v>
      </c>
      <c r="Y770" s="16">
        <v>99.779964277322847</v>
      </c>
      <c r="Z770" s="16">
        <v>92.939747838159377</v>
      </c>
      <c r="AA770" s="16">
        <v>98.351538187627497</v>
      </c>
      <c r="AB770" s="16">
        <v>100.6664807845125</v>
      </c>
      <c r="AC770" s="16">
        <v>99.948141975670694</v>
      </c>
      <c r="AD770" s="27">
        <f t="shared" si="23"/>
        <v>100.60285324675434</v>
      </c>
      <c r="AE770" s="17">
        <f t="shared" si="24"/>
        <v>0</v>
      </c>
    </row>
    <row r="771" spans="6:31" x14ac:dyDescent="0.25">
      <c r="F771" s="3">
        <v>769</v>
      </c>
      <c r="G771" s="15">
        <f>INDEX(Random!$F$2:$F$10001, ($F771-1)*10+G$2)</f>
        <v>0.4539309935738155</v>
      </c>
      <c r="H771" s="15">
        <f>INDEX(Random!$F$2:$F$10001, ($F771-1)*10+H$2)</f>
        <v>1.0694548811620939</v>
      </c>
      <c r="I771" s="15">
        <f>INDEX(Random!$F$2:$F$10001, ($F771-1)*10+I$2)</f>
        <v>0.37677335945050089</v>
      </c>
      <c r="J771" s="15">
        <f>INDEX(Random!$F$2:$F$10001, ($F771-1)*10+J$2)</f>
        <v>-1.3939119467701131</v>
      </c>
      <c r="K771" s="15">
        <f>INDEX(Random!$F$2:$F$10001, ($F771-1)*10+K$2)</f>
        <v>-0.26931029886302116</v>
      </c>
      <c r="L771" s="33">
        <f>INDEX(Random!$F$2:$F$10001, ($F771-1)*10+L$2)</f>
        <v>-0.48485508421948004</v>
      </c>
      <c r="M771" s="15">
        <f>INDEX(Random!$F$2:$F$10001, ($F771-1)*10+M$2)</f>
        <v>0.7177887531847964</v>
      </c>
      <c r="N771" s="15">
        <f>INDEX(Random!$F$2:$F$10001, ($F771-1)*10+N$2)</f>
        <v>0.31216526933731542</v>
      </c>
      <c r="O771" s="15">
        <f>INDEX(Random!$F$2:$F$10001, ($F771-1)*10+O$2)</f>
        <v>0.67703684382407114</v>
      </c>
      <c r="P771" s="15">
        <f>INDEX(Random!$F$2:$F$10001, ($F771-1)*10+P$2)</f>
        <v>-0.56138221192302562</v>
      </c>
      <c r="R771" s="3">
        <v>769</v>
      </c>
      <c r="S771" s="16">
        <v>100</v>
      </c>
      <c r="T771" s="16">
        <v>101.57861130889275</v>
      </c>
      <c r="U771" s="16">
        <v>105.33451061343595</v>
      </c>
      <c r="V771" s="16">
        <v>106.72078781597743</v>
      </c>
      <c r="W771" s="16">
        <v>101.89065578889358</v>
      </c>
      <c r="X771" s="16">
        <v>101.01861372619697</v>
      </c>
      <c r="Y771" s="16">
        <v>99.432573408442863</v>
      </c>
      <c r="Z771" s="16">
        <v>101.90006997700335</v>
      </c>
      <c r="AA771" s="16">
        <v>103.01766397073156</v>
      </c>
      <c r="AB771" s="16">
        <v>105.42992081046282</v>
      </c>
      <c r="AC771" s="16">
        <v>103.50859395812704</v>
      </c>
      <c r="AD771" s="27">
        <f t="shared" ref="AD771:AD834" si="25">AVERAGE(T771:AC771)</f>
        <v>102.98320013781643</v>
      </c>
      <c r="AE771" s="17">
        <f t="shared" ref="AE771:AE834" si="26">MAX(AD771-$C$3, 0)</f>
        <v>1.983200137816425</v>
      </c>
    </row>
    <row r="772" spans="6:31" x14ac:dyDescent="0.25">
      <c r="F772" s="3">
        <v>770</v>
      </c>
      <c r="G772" s="15">
        <f>INDEX(Random!$F$2:$F$10001, ($F772-1)*10+G$2)</f>
        <v>0.63701431373784922</v>
      </c>
      <c r="H772" s="15">
        <f>INDEX(Random!$F$2:$F$10001, ($F772-1)*10+H$2)</f>
        <v>-0.80694748034072827</v>
      </c>
      <c r="I772" s="15">
        <f>INDEX(Random!$F$2:$F$10001, ($F772-1)*10+I$2)</f>
        <v>0.22938440215011471</v>
      </c>
      <c r="J772" s="15">
        <f>INDEX(Random!$F$2:$F$10001, ($F772-1)*10+J$2)</f>
        <v>-0.25352397912473623</v>
      </c>
      <c r="K772" s="15">
        <f>INDEX(Random!$F$2:$F$10001, ($F772-1)*10+K$2)</f>
        <v>-1.2731648473464148</v>
      </c>
      <c r="L772" s="33">
        <f>INDEX(Random!$F$2:$F$10001, ($F772-1)*10+L$2)</f>
        <v>7.5915730065412315E-2</v>
      </c>
      <c r="M772" s="15">
        <f>INDEX(Random!$F$2:$F$10001, ($F772-1)*10+M$2)</f>
        <v>-1.8493559393965033</v>
      </c>
      <c r="N772" s="15">
        <f>INDEX(Random!$F$2:$F$10001, ($F772-1)*10+N$2)</f>
        <v>-4.6469955193274549E-2</v>
      </c>
      <c r="O772" s="15">
        <f>INDEX(Random!$F$2:$F$10001, ($F772-1)*10+O$2)</f>
        <v>1.5070854350720122</v>
      </c>
      <c r="P772" s="15">
        <f>INDEX(Random!$F$2:$F$10001, ($F772-1)*10+P$2)</f>
        <v>-0.79822035475555586</v>
      </c>
      <c r="R772" s="3">
        <v>770</v>
      </c>
      <c r="S772" s="16">
        <v>100</v>
      </c>
      <c r="T772" s="16">
        <v>102.20430453398414</v>
      </c>
      <c r="U772" s="16">
        <v>99.518688863974234</v>
      </c>
      <c r="V772" s="16">
        <v>100.33120277438807</v>
      </c>
      <c r="W772" s="16">
        <v>99.525191027813733</v>
      </c>
      <c r="X772" s="16">
        <v>95.406340747244059</v>
      </c>
      <c r="Y772" s="16">
        <v>95.691438452077364</v>
      </c>
      <c r="Z772" s="16">
        <v>89.975467349793064</v>
      </c>
      <c r="AA772" s="16">
        <v>89.874647910690868</v>
      </c>
      <c r="AB772" s="16">
        <v>94.575889972035441</v>
      </c>
      <c r="AC772" s="16">
        <v>92.117686079082944</v>
      </c>
      <c r="AD772" s="27">
        <f t="shared" si="25"/>
        <v>95.922085771108385</v>
      </c>
      <c r="AE772" s="17">
        <f t="shared" si="26"/>
        <v>0</v>
      </c>
    </row>
    <row r="773" spans="6:31" x14ac:dyDescent="0.25">
      <c r="F773" s="3">
        <v>771</v>
      </c>
      <c r="G773" s="15">
        <f>INDEX(Random!$F$2:$F$10001, ($F773-1)*10+G$2)</f>
        <v>-0.31685264231560634</v>
      </c>
      <c r="H773" s="15">
        <f>INDEX(Random!$F$2:$F$10001, ($F773-1)*10+H$2)</f>
        <v>-0.41607597567767335</v>
      </c>
      <c r="I773" s="15">
        <f>INDEX(Random!$F$2:$F$10001, ($F773-1)*10+I$2)</f>
        <v>-0.56119522566858593</v>
      </c>
      <c r="J773" s="15">
        <f>INDEX(Random!$F$2:$F$10001, ($F773-1)*10+J$2)</f>
        <v>0.89274388018883122</v>
      </c>
      <c r="K773" s="15">
        <f>INDEX(Random!$F$2:$F$10001, ($F773-1)*10+K$2)</f>
        <v>0.61417077816872934</v>
      </c>
      <c r="L773" s="33">
        <f>INDEX(Random!$F$2:$F$10001, ($F773-1)*10+L$2)</f>
        <v>-1.9935535404464119E-2</v>
      </c>
      <c r="M773" s="15">
        <f>INDEX(Random!$F$2:$F$10001, ($F773-1)*10+M$2)</f>
        <v>0.30542003585615268</v>
      </c>
      <c r="N773" s="15">
        <f>INDEX(Random!$F$2:$F$10001, ($F773-1)*10+N$2)</f>
        <v>1.3010708880364754</v>
      </c>
      <c r="O773" s="15">
        <f>INDEX(Random!$F$2:$F$10001, ($F773-1)*10+O$2)</f>
        <v>-0.85544722230267067</v>
      </c>
      <c r="P773" s="15">
        <f>INDEX(Random!$F$2:$F$10001, ($F773-1)*10+P$2)</f>
        <v>-0.14136984546718934</v>
      </c>
      <c r="R773" s="3">
        <v>771</v>
      </c>
      <c r="S773" s="16">
        <v>100</v>
      </c>
      <c r="T773" s="16">
        <v>98.986168205945674</v>
      </c>
      <c r="U773" s="16">
        <v>97.657065768055347</v>
      </c>
      <c r="V773" s="16">
        <v>95.877990676928462</v>
      </c>
      <c r="W773" s="16">
        <v>98.835563332168221</v>
      </c>
      <c r="X773" s="16">
        <v>100.93683315566393</v>
      </c>
      <c r="Y773" s="16">
        <v>100.91350347704065</v>
      </c>
      <c r="Z773" s="16">
        <v>101.99719859281528</v>
      </c>
      <c r="AA773" s="16">
        <v>106.59345289696314</v>
      </c>
      <c r="AB773" s="16">
        <v>103.62379866262702</v>
      </c>
      <c r="AC773" s="16">
        <v>103.17874076617707</v>
      </c>
      <c r="AD773" s="27">
        <f t="shared" si="25"/>
        <v>100.86003155343847</v>
      </c>
      <c r="AE773" s="17">
        <f t="shared" si="26"/>
        <v>0</v>
      </c>
    </row>
    <row r="774" spans="6:31" x14ac:dyDescent="0.25">
      <c r="F774" s="3">
        <v>772</v>
      </c>
      <c r="G774" s="15">
        <f>INDEX(Random!$F$2:$F$10001, ($F774-1)*10+G$2)</f>
        <v>-1.110580739520054</v>
      </c>
      <c r="H774" s="15">
        <f>INDEX(Random!$F$2:$F$10001, ($F774-1)*10+H$2)</f>
        <v>-1.1899391092147449</v>
      </c>
      <c r="I774" s="15">
        <f>INDEX(Random!$F$2:$F$10001, ($F774-1)*10+I$2)</f>
        <v>-0.24213393483517054</v>
      </c>
      <c r="J774" s="15">
        <f>INDEX(Random!$F$2:$F$10001, ($F774-1)*10+J$2)</f>
        <v>0.87371052631974355</v>
      </c>
      <c r="K774" s="15">
        <f>INDEX(Random!$F$2:$F$10001, ($F774-1)*10+K$2)</f>
        <v>0.20083769892833153</v>
      </c>
      <c r="L774" s="33">
        <f>INDEX(Random!$F$2:$F$10001, ($F774-1)*10+L$2)</f>
        <v>-0.65411696011393505</v>
      </c>
      <c r="M774" s="15">
        <f>INDEX(Random!$F$2:$F$10001, ($F774-1)*10+M$2)</f>
        <v>-0.27576030060668039</v>
      </c>
      <c r="N774" s="15">
        <f>INDEX(Random!$F$2:$F$10001, ($F774-1)*10+N$2)</f>
        <v>0.33836782818794586</v>
      </c>
      <c r="O774" s="15">
        <f>INDEX(Random!$F$2:$F$10001, ($F774-1)*10+O$2)</f>
        <v>-0.43586749931102209</v>
      </c>
      <c r="P774" s="15">
        <f>INDEX(Random!$F$2:$F$10001, ($F774-1)*10+P$2)</f>
        <v>-0.78508830159709064</v>
      </c>
      <c r="R774" s="3">
        <v>772</v>
      </c>
      <c r="S774" s="16">
        <v>100</v>
      </c>
      <c r="T774" s="16">
        <v>96.385683152072644</v>
      </c>
      <c r="U774" s="16">
        <v>92.655045094434243</v>
      </c>
      <c r="V774" s="16">
        <v>91.945819532022028</v>
      </c>
      <c r="W774" s="16">
        <v>94.721606109178623</v>
      </c>
      <c r="X774" s="16">
        <v>95.403563269475839</v>
      </c>
      <c r="Y774" s="16">
        <v>93.374069552272957</v>
      </c>
      <c r="Z774" s="16">
        <v>92.554892145037229</v>
      </c>
      <c r="AA774" s="16">
        <v>93.652263565889271</v>
      </c>
      <c r="AB774" s="16">
        <v>92.333466404118624</v>
      </c>
      <c r="AC774" s="16">
        <v>89.973168360883477</v>
      </c>
      <c r="AD774" s="27">
        <f t="shared" si="25"/>
        <v>93.299957718538508</v>
      </c>
      <c r="AE774" s="17">
        <f t="shared" si="26"/>
        <v>0</v>
      </c>
    </row>
    <row r="775" spans="6:31" x14ac:dyDescent="0.25">
      <c r="F775" s="3">
        <v>773</v>
      </c>
      <c r="G775" s="15">
        <f>INDEX(Random!$F$2:$F$10001, ($F775-1)*10+G$2)</f>
        <v>-0.7270617201188061</v>
      </c>
      <c r="H775" s="15">
        <f>INDEX(Random!$F$2:$F$10001, ($F775-1)*10+H$2)</f>
        <v>0.913555136828756</v>
      </c>
      <c r="I775" s="15">
        <f>INDEX(Random!$F$2:$F$10001, ($F775-1)*10+I$2)</f>
        <v>-0.59599368156865173</v>
      </c>
      <c r="J775" s="15">
        <f>INDEX(Random!$F$2:$F$10001, ($F775-1)*10+J$2)</f>
        <v>2.3890659087482877</v>
      </c>
      <c r="K775" s="15">
        <f>INDEX(Random!$F$2:$F$10001, ($F775-1)*10+K$2)</f>
        <v>-0.46577961649696858</v>
      </c>
      <c r="L775" s="33">
        <f>INDEX(Random!$F$2:$F$10001, ($F775-1)*10+L$2)</f>
        <v>1.0995355910229387</v>
      </c>
      <c r="M775" s="15">
        <f>INDEX(Random!$F$2:$F$10001, ($F775-1)*10+M$2)</f>
        <v>-0.309141079539687</v>
      </c>
      <c r="N775" s="15">
        <f>INDEX(Random!$F$2:$F$10001, ($F775-1)*10+N$2)</f>
        <v>0.65447271849566102</v>
      </c>
      <c r="O775" s="15">
        <f>INDEX(Random!$F$2:$F$10001, ($F775-1)*10+O$2)</f>
        <v>-1.0828276885924086</v>
      </c>
      <c r="P775" s="15">
        <f>INDEX(Random!$F$2:$F$10001, ($F775-1)*10+P$2)</f>
        <v>-1.9297806845318415</v>
      </c>
      <c r="R775" s="3">
        <v>773</v>
      </c>
      <c r="S775" s="16">
        <v>100</v>
      </c>
      <c r="T775" s="16">
        <v>97.633560757966734</v>
      </c>
      <c r="U775" s="16">
        <v>100.71556596092142</v>
      </c>
      <c r="V775" s="16">
        <v>98.765428500062683</v>
      </c>
      <c r="W775" s="16">
        <v>107.05222892595266</v>
      </c>
      <c r="X775" s="16">
        <v>105.43889732937467</v>
      </c>
      <c r="Y775" s="16">
        <v>109.44790228027053</v>
      </c>
      <c r="Z775" s="16">
        <v>108.36631036921725</v>
      </c>
      <c r="AA775" s="16">
        <v>110.81990797831253</v>
      </c>
      <c r="AB775" s="16">
        <v>106.91400163584768</v>
      </c>
      <c r="AC775" s="16">
        <v>100.25685835744477</v>
      </c>
      <c r="AD775" s="27">
        <f t="shared" si="25"/>
        <v>104.54106620953709</v>
      </c>
      <c r="AE775" s="17">
        <f t="shared" si="26"/>
        <v>3.5410662095370924</v>
      </c>
    </row>
    <row r="776" spans="6:31" x14ac:dyDescent="0.25">
      <c r="F776" s="3">
        <v>774</v>
      </c>
      <c r="G776" s="15">
        <f>INDEX(Random!$F$2:$F$10001, ($F776-1)*10+G$2)</f>
        <v>-4.0530880266156498E-2</v>
      </c>
      <c r="H776" s="15">
        <f>INDEX(Random!$F$2:$F$10001, ($F776-1)*10+H$2)</f>
        <v>-0.8539012087182607</v>
      </c>
      <c r="I776" s="15">
        <f>INDEX(Random!$F$2:$F$10001, ($F776-1)*10+I$2)</f>
        <v>-1.2445204302496184</v>
      </c>
      <c r="J776" s="15">
        <f>INDEX(Random!$F$2:$F$10001, ($F776-1)*10+J$2)</f>
        <v>-0.53223382508199057</v>
      </c>
      <c r="K776" s="15">
        <f>INDEX(Random!$F$2:$F$10001, ($F776-1)*10+K$2)</f>
        <v>-1.2768601965769246</v>
      </c>
      <c r="L776" s="33">
        <f>INDEX(Random!$F$2:$F$10001, ($F776-1)*10+L$2)</f>
        <v>1.779254079151904</v>
      </c>
      <c r="M776" s="15">
        <f>INDEX(Random!$F$2:$F$10001, ($F776-1)*10+M$2)</f>
        <v>-1.5905695061861407</v>
      </c>
      <c r="N776" s="15">
        <f>INDEX(Random!$F$2:$F$10001, ($F776-1)*10+N$2)</f>
        <v>-1.3283679214625115</v>
      </c>
      <c r="O776" s="15">
        <f>INDEX(Random!$F$2:$F$10001, ($F776-1)*10+O$2)</f>
        <v>-0.53056535812201899</v>
      </c>
      <c r="P776" s="15">
        <f>INDEX(Random!$F$2:$F$10001, ($F776-1)*10+P$2)</f>
        <v>-3.5207048403068106</v>
      </c>
      <c r="R776" s="3">
        <v>774</v>
      </c>
      <c r="S776" s="16">
        <v>100</v>
      </c>
      <c r="T776" s="16">
        <v>99.907847781066081</v>
      </c>
      <c r="U776" s="16">
        <v>97.129488542978748</v>
      </c>
      <c r="V776" s="16">
        <v>93.199283834544545</v>
      </c>
      <c r="W776" s="16">
        <v>91.590345924753422</v>
      </c>
      <c r="X776" s="16">
        <v>87.788997478463514</v>
      </c>
      <c r="Y776" s="16">
        <v>93.228332789936175</v>
      </c>
      <c r="Z776" s="16">
        <v>88.423683999251494</v>
      </c>
      <c r="AA776" s="16">
        <v>84.607468066220861</v>
      </c>
      <c r="AB776" s="16">
        <v>83.151507438571613</v>
      </c>
      <c r="AC776" s="16">
        <v>73.922245502949579</v>
      </c>
      <c r="AD776" s="27">
        <f t="shared" si="25"/>
        <v>89.294920135873596</v>
      </c>
      <c r="AE776" s="17">
        <f t="shared" si="26"/>
        <v>0</v>
      </c>
    </row>
    <row r="777" spans="6:31" x14ac:dyDescent="0.25">
      <c r="F777" s="3">
        <v>775</v>
      </c>
      <c r="G777" s="15">
        <f>INDEX(Random!$F$2:$F$10001, ($F777-1)*10+G$2)</f>
        <v>-0.28465731514135961</v>
      </c>
      <c r="H777" s="15">
        <f>INDEX(Random!$F$2:$F$10001, ($F777-1)*10+H$2)</f>
        <v>1.2593452494444792</v>
      </c>
      <c r="I777" s="15">
        <f>INDEX(Random!$F$2:$F$10001, ($F777-1)*10+I$2)</f>
        <v>-1.3223765816328623</v>
      </c>
      <c r="J777" s="15">
        <f>INDEX(Random!$F$2:$F$10001, ($F777-1)*10+J$2)</f>
        <v>-0.72056830289524154</v>
      </c>
      <c r="K777" s="15">
        <f>INDEX(Random!$F$2:$F$10001, ($F777-1)*10+K$2)</f>
        <v>-1.6634799074334325</v>
      </c>
      <c r="L777" s="33">
        <f>INDEX(Random!$F$2:$F$10001, ($F777-1)*10+L$2)</f>
        <v>-0.7350590171318504</v>
      </c>
      <c r="M777" s="15">
        <f>INDEX(Random!$F$2:$F$10001, ($F777-1)*10+M$2)</f>
        <v>1.4565577939728855</v>
      </c>
      <c r="N777" s="15">
        <f>INDEX(Random!$F$2:$F$10001, ($F777-1)*10+N$2)</f>
        <v>0.24434104699674122</v>
      </c>
      <c r="O777" s="15">
        <f>INDEX(Random!$F$2:$F$10001, ($F777-1)*10+O$2)</f>
        <v>-0.1122787307170702</v>
      </c>
      <c r="P777" s="15">
        <f>INDEX(Random!$F$2:$F$10001, ($F777-1)*10+P$2)</f>
        <v>1.0124969167795459</v>
      </c>
      <c r="R777" s="3">
        <v>775</v>
      </c>
      <c r="S777" s="16">
        <v>100</v>
      </c>
      <c r="T777" s="16">
        <v>99.093117550551341</v>
      </c>
      <c r="U777" s="16">
        <v>103.4136756662754</v>
      </c>
      <c r="V777" s="16">
        <v>98.970403830389003</v>
      </c>
      <c r="W777" s="16">
        <v>96.649376895752681</v>
      </c>
      <c r="X777" s="16">
        <v>91.444519702499022</v>
      </c>
      <c r="Y777" s="16">
        <v>89.25659552649887</v>
      </c>
      <c r="Z777" s="16">
        <v>93.766462646130421</v>
      </c>
      <c r="AA777" s="16">
        <v>94.579447809432224</v>
      </c>
      <c r="AB777" s="16">
        <v>94.265168817601463</v>
      </c>
      <c r="AC777" s="16">
        <v>97.56408408233024</v>
      </c>
      <c r="AD777" s="27">
        <f t="shared" si="25"/>
        <v>95.900285252746073</v>
      </c>
      <c r="AE777" s="17">
        <f t="shared" si="26"/>
        <v>0</v>
      </c>
    </row>
    <row r="778" spans="6:31" x14ac:dyDescent="0.25">
      <c r="F778" s="3">
        <v>776</v>
      </c>
      <c r="G778" s="15">
        <f>INDEX(Random!$F$2:$F$10001, ($F778-1)*10+G$2)</f>
        <v>0.26962883187341657</v>
      </c>
      <c r="H778" s="15">
        <f>INDEX(Random!$F$2:$F$10001, ($F778-1)*10+H$2)</f>
        <v>0.25715775254148276</v>
      </c>
      <c r="I778" s="15">
        <f>INDEX(Random!$F$2:$F$10001, ($F778-1)*10+I$2)</f>
        <v>0.33412590346693227</v>
      </c>
      <c r="J778" s="15">
        <f>INDEX(Random!$F$2:$F$10001, ($F778-1)*10+J$2)</f>
        <v>-1.1117138076342641</v>
      </c>
      <c r="K778" s="15">
        <f>INDEX(Random!$F$2:$F$10001, ($F778-1)*10+K$2)</f>
        <v>-0.39153676963510048</v>
      </c>
      <c r="L778" s="33">
        <f>INDEX(Random!$F$2:$F$10001, ($F778-1)*10+L$2)</f>
        <v>0.99088408435098196</v>
      </c>
      <c r="M778" s="15">
        <f>INDEX(Random!$F$2:$F$10001, ($F778-1)*10+M$2)</f>
        <v>0.23135597535513491</v>
      </c>
      <c r="N778" s="15">
        <f>INDEX(Random!$F$2:$F$10001, ($F778-1)*10+N$2)</f>
        <v>-0.32400529050185334</v>
      </c>
      <c r="O778" s="15">
        <f>INDEX(Random!$F$2:$F$10001, ($F778-1)*10+O$2)</f>
        <v>-2.3199710366077805E-2</v>
      </c>
      <c r="P778" s="15">
        <f>INDEX(Random!$F$2:$F$10001, ($F778-1)*10+P$2)</f>
        <v>0.75637142259927059</v>
      </c>
      <c r="R778" s="3">
        <v>776</v>
      </c>
      <c r="S778" s="16">
        <v>100</v>
      </c>
      <c r="T778" s="16">
        <v>100.95262142092567</v>
      </c>
      <c r="U778" s="16">
        <v>101.87169661536923</v>
      </c>
      <c r="V778" s="16">
        <v>103.064867202964</v>
      </c>
      <c r="W778" s="16">
        <v>99.336001080413467</v>
      </c>
      <c r="X778" s="16">
        <v>98.082897258715477</v>
      </c>
      <c r="Y778" s="16">
        <v>101.44185468195987</v>
      </c>
      <c r="Z778" s="16">
        <v>102.27683335322459</v>
      </c>
      <c r="AA778" s="16">
        <v>101.21563303539247</v>
      </c>
      <c r="AB778" s="16">
        <v>101.18116061734884</v>
      </c>
      <c r="AC778" s="16">
        <v>103.8263246967346</v>
      </c>
      <c r="AD778" s="27">
        <f t="shared" si="25"/>
        <v>101.32498899630482</v>
      </c>
      <c r="AE778" s="17">
        <f t="shared" si="26"/>
        <v>0.3249889963048247</v>
      </c>
    </row>
    <row r="779" spans="6:31" x14ac:dyDescent="0.25">
      <c r="F779" s="3">
        <v>777</v>
      </c>
      <c r="G779" s="15">
        <f>INDEX(Random!$F$2:$F$10001, ($F779-1)*10+G$2)</f>
        <v>1.106764054420289</v>
      </c>
      <c r="H779" s="15">
        <f>INDEX(Random!$F$2:$F$10001, ($F779-1)*10+H$2)</f>
        <v>-1.1289770331289348</v>
      </c>
      <c r="I779" s="15">
        <f>INDEX(Random!$F$2:$F$10001, ($F779-1)*10+I$2)</f>
        <v>1.0916292297625294</v>
      </c>
      <c r="J779" s="15">
        <f>INDEX(Random!$F$2:$F$10001, ($F779-1)*10+J$2)</f>
        <v>0.96025121905229593</v>
      </c>
      <c r="K779" s="15">
        <f>INDEX(Random!$F$2:$F$10001, ($F779-1)*10+K$2)</f>
        <v>-1.5976335738751646</v>
      </c>
      <c r="L779" s="33">
        <f>INDEX(Random!$F$2:$F$10001, ($F779-1)*10+L$2)</f>
        <v>1.3473959206849384</v>
      </c>
      <c r="M779" s="15">
        <f>INDEX(Random!$F$2:$F$10001, ($F779-1)*10+M$2)</f>
        <v>-0.16405932264007486</v>
      </c>
      <c r="N779" s="15">
        <f>INDEX(Random!$F$2:$F$10001, ($F779-1)*10+N$2)</f>
        <v>-0.61620125269067194</v>
      </c>
      <c r="O779" s="15">
        <f>INDEX(Random!$F$2:$F$10001, ($F779-1)*10+O$2)</f>
        <v>-1.0470117968765928</v>
      </c>
      <c r="P779" s="15">
        <f>INDEX(Random!$F$2:$F$10001, ($F779-1)*10+P$2)</f>
        <v>-0.69174477570699522</v>
      </c>
      <c r="R779" s="3">
        <v>777</v>
      </c>
      <c r="S779" s="16">
        <v>100</v>
      </c>
      <c r="T779" s="16">
        <v>103.82737672497355</v>
      </c>
      <c r="U779" s="16">
        <v>100.01299624887633</v>
      </c>
      <c r="V779" s="16">
        <v>103.78817025186879</v>
      </c>
      <c r="W779" s="16">
        <v>107.23227783379158</v>
      </c>
      <c r="X779" s="16">
        <v>101.68182176758965</v>
      </c>
      <c r="Y779" s="16">
        <v>106.42910433277514</v>
      </c>
      <c r="Z779" s="16">
        <v>105.89138082058074</v>
      </c>
      <c r="AA779" s="16">
        <v>103.77066719645245</v>
      </c>
      <c r="AB779" s="16">
        <v>100.23355350350757</v>
      </c>
      <c r="AC779" s="16">
        <v>97.97757958748322</v>
      </c>
      <c r="AD779" s="27">
        <f t="shared" si="25"/>
        <v>103.08449282678991</v>
      </c>
      <c r="AE779" s="17">
        <f t="shared" si="26"/>
        <v>2.0844928267899121</v>
      </c>
    </row>
    <row r="780" spans="6:31" x14ac:dyDescent="0.25">
      <c r="F780" s="3">
        <v>778</v>
      </c>
      <c r="G780" s="15">
        <f>INDEX(Random!$F$2:$F$10001, ($F780-1)*10+G$2)</f>
        <v>0.29411939687337557</v>
      </c>
      <c r="H780" s="15">
        <f>INDEX(Random!$F$2:$F$10001, ($F780-1)*10+H$2)</f>
        <v>1.0176766679008533</v>
      </c>
      <c r="I780" s="15">
        <f>INDEX(Random!$F$2:$F$10001, ($F780-1)*10+I$2)</f>
        <v>-0.86339830370806991</v>
      </c>
      <c r="J780" s="15">
        <f>INDEX(Random!$F$2:$F$10001, ($F780-1)*10+J$2)</f>
        <v>0.2721232919289211</v>
      </c>
      <c r="K780" s="15">
        <f>INDEX(Random!$F$2:$F$10001, ($F780-1)*10+K$2)</f>
        <v>1.3270291745966034</v>
      </c>
      <c r="L780" s="33">
        <f>INDEX(Random!$F$2:$F$10001, ($F780-1)*10+L$2)</f>
        <v>-1.984646772027777</v>
      </c>
      <c r="M780" s="15">
        <f>INDEX(Random!$F$2:$F$10001, ($F780-1)*10+M$2)</f>
        <v>0.85684636479703125</v>
      </c>
      <c r="N780" s="15">
        <f>INDEX(Random!$F$2:$F$10001, ($F780-1)*10+N$2)</f>
        <v>-0.73049538202237008</v>
      </c>
      <c r="O780" s="15">
        <f>INDEX(Random!$F$2:$F$10001, ($F780-1)*10+O$2)</f>
        <v>-1.1861819915728575</v>
      </c>
      <c r="P780" s="15">
        <f>INDEX(Random!$F$2:$F$10001, ($F780-1)*10+P$2)</f>
        <v>-1.1380234677047145</v>
      </c>
      <c r="R780" s="3">
        <v>778</v>
      </c>
      <c r="S780" s="16">
        <v>100</v>
      </c>
      <c r="T780" s="16">
        <v>101.03558186186497</v>
      </c>
      <c r="U780" s="16">
        <v>104.58960452751772</v>
      </c>
      <c r="V780" s="16">
        <v>101.64866473785409</v>
      </c>
      <c r="W780" s="16">
        <v>102.62557767993168</v>
      </c>
      <c r="X780" s="16">
        <v>107.34356822156096</v>
      </c>
      <c r="Y780" s="16">
        <v>100.4746073135949</v>
      </c>
      <c r="Z780" s="16">
        <v>103.4493408813743</v>
      </c>
      <c r="AA780" s="16">
        <v>100.98964358542369</v>
      </c>
      <c r="AB780" s="16">
        <v>97.093042454172945</v>
      </c>
      <c r="AC780" s="16">
        <v>93.497692029761552</v>
      </c>
      <c r="AD780" s="27">
        <f t="shared" si="25"/>
        <v>101.27473232930568</v>
      </c>
      <c r="AE780" s="17">
        <f t="shared" si="26"/>
        <v>0.27473232930567804</v>
      </c>
    </row>
    <row r="781" spans="6:31" x14ac:dyDescent="0.25">
      <c r="F781" s="3">
        <v>779</v>
      </c>
      <c r="G781" s="15">
        <f>INDEX(Random!$F$2:$F$10001, ($F781-1)*10+G$2)</f>
        <v>-0.75911971338406214</v>
      </c>
      <c r="H781" s="15">
        <f>INDEX(Random!$F$2:$F$10001, ($F781-1)*10+H$2)</f>
        <v>-0.20943022105417508</v>
      </c>
      <c r="I781" s="15">
        <f>INDEX(Random!$F$2:$F$10001, ($F781-1)*10+I$2)</f>
        <v>0.58251207094051183</v>
      </c>
      <c r="J781" s="15">
        <f>INDEX(Random!$F$2:$F$10001, ($F781-1)*10+J$2)</f>
        <v>0.72707860996926188</v>
      </c>
      <c r="K781" s="15">
        <f>INDEX(Random!$F$2:$F$10001, ($F781-1)*10+K$2)</f>
        <v>-0.17596622529018768</v>
      </c>
      <c r="L781" s="33">
        <f>INDEX(Random!$F$2:$F$10001, ($F781-1)*10+L$2)</f>
        <v>-0.62844765896283017</v>
      </c>
      <c r="M781" s="15">
        <f>INDEX(Random!$F$2:$F$10001, ($F781-1)*10+M$2)</f>
        <v>0.96683005978069037</v>
      </c>
      <c r="N781" s="15">
        <f>INDEX(Random!$F$2:$F$10001, ($F781-1)*10+N$2)</f>
        <v>0.5168773913923369</v>
      </c>
      <c r="O781" s="15">
        <f>INDEX(Random!$F$2:$F$10001, ($F781-1)*10+O$2)</f>
        <v>-0.88638615920554098</v>
      </c>
      <c r="P781" s="15">
        <f>INDEX(Random!$F$2:$F$10001, ($F781-1)*10+P$2)</f>
        <v>0.51115386742606728</v>
      </c>
      <c r="R781" s="3">
        <v>779</v>
      </c>
      <c r="S781" s="16">
        <v>100</v>
      </c>
      <c r="T781" s="16">
        <v>97.528635932660222</v>
      </c>
      <c r="U781" s="16">
        <v>96.888325677374638</v>
      </c>
      <c r="V781" s="16">
        <v>98.843182827503711</v>
      </c>
      <c r="W781" s="16">
        <v>101.32762109449456</v>
      </c>
      <c r="X781" s="16">
        <v>100.77541768760172</v>
      </c>
      <c r="Y781" s="16">
        <v>98.716605897477876</v>
      </c>
      <c r="Z781" s="16">
        <v>102.01492687693668</v>
      </c>
      <c r="AA781" s="16">
        <v>103.84435994893057</v>
      </c>
      <c r="AB781" s="16">
        <v>100.84658923616747</v>
      </c>
      <c r="AC781" s="16">
        <v>102.63536542334691</v>
      </c>
      <c r="AD781" s="27">
        <f t="shared" si="25"/>
        <v>100.34210306024943</v>
      </c>
      <c r="AE781" s="17">
        <f t="shared" si="26"/>
        <v>0</v>
      </c>
    </row>
    <row r="782" spans="6:31" x14ac:dyDescent="0.25">
      <c r="F782" s="3">
        <v>780</v>
      </c>
      <c r="G782" s="15">
        <f>INDEX(Random!$F$2:$F$10001, ($F782-1)*10+G$2)</f>
        <v>0.27374187332303085</v>
      </c>
      <c r="H782" s="15">
        <f>INDEX(Random!$F$2:$F$10001, ($F782-1)*10+H$2)</f>
        <v>1.5360221255088169</v>
      </c>
      <c r="I782" s="15">
        <f>INDEX(Random!$F$2:$F$10001, ($F782-1)*10+I$2)</f>
        <v>-0.42650812818502282</v>
      </c>
      <c r="J782" s="15">
        <f>INDEX(Random!$F$2:$F$10001, ($F782-1)*10+J$2)</f>
        <v>-0.1194065315449232</v>
      </c>
      <c r="K782" s="15">
        <f>INDEX(Random!$F$2:$F$10001, ($F782-1)*10+K$2)</f>
        <v>1.1448520943443931E-4</v>
      </c>
      <c r="L782" s="33">
        <f>INDEX(Random!$F$2:$F$10001, ($F782-1)*10+L$2)</f>
        <v>0.53787892682151728</v>
      </c>
      <c r="M782" s="15">
        <f>INDEX(Random!$F$2:$F$10001, ($F782-1)*10+M$2)</f>
        <v>-1.2256741168453462</v>
      </c>
      <c r="N782" s="15">
        <f>INDEX(Random!$F$2:$F$10001, ($F782-1)*10+N$2)</f>
        <v>0.16507732669028627</v>
      </c>
      <c r="O782" s="15">
        <f>INDEX(Random!$F$2:$F$10001, ($F782-1)*10+O$2)</f>
        <v>-1.4649120205196609</v>
      </c>
      <c r="P782" s="15">
        <f>INDEX(Random!$F$2:$F$10001, ($F782-1)*10+P$2)</f>
        <v>-1.6728062120405605</v>
      </c>
      <c r="R782" s="3">
        <v>780</v>
      </c>
      <c r="S782" s="16">
        <v>100</v>
      </c>
      <c r="T782" s="16">
        <v>100.96654936149937</v>
      </c>
      <c r="U782" s="16">
        <v>106.35116711375915</v>
      </c>
      <c r="V782" s="16">
        <v>104.8864669835739</v>
      </c>
      <c r="W782" s="16">
        <v>104.51294940943663</v>
      </c>
      <c r="X782" s="16">
        <v>104.55908532943586</v>
      </c>
      <c r="Y782" s="16">
        <v>106.50914277661924</v>
      </c>
      <c r="Z782" s="16">
        <v>102.26402706048171</v>
      </c>
      <c r="AA782" s="16">
        <v>102.87681805832608</v>
      </c>
      <c r="AB782" s="16">
        <v>97.987036416460256</v>
      </c>
      <c r="AC782" s="16">
        <v>92.681145795292281</v>
      </c>
      <c r="AD782" s="27">
        <f t="shared" si="25"/>
        <v>102.35943883048844</v>
      </c>
      <c r="AE782" s="17">
        <f t="shared" si="26"/>
        <v>1.3594388304884433</v>
      </c>
    </row>
    <row r="783" spans="6:31" x14ac:dyDescent="0.25">
      <c r="F783" s="3">
        <v>781</v>
      </c>
      <c r="G783" s="15">
        <f>INDEX(Random!$F$2:$F$10001, ($F783-1)*10+G$2)</f>
        <v>0.1442674888621516</v>
      </c>
      <c r="H783" s="15">
        <f>INDEX(Random!$F$2:$F$10001, ($F783-1)*10+H$2)</f>
        <v>-1.2741897850596262</v>
      </c>
      <c r="I783" s="15">
        <f>INDEX(Random!$F$2:$F$10001, ($F783-1)*10+I$2)</f>
        <v>0.70542127133736576</v>
      </c>
      <c r="J783" s="15">
        <f>INDEX(Random!$F$2:$F$10001, ($F783-1)*10+J$2)</f>
        <v>0.61604204324277634</v>
      </c>
      <c r="K783" s="15">
        <f>INDEX(Random!$F$2:$F$10001, ($F783-1)*10+K$2)</f>
        <v>-0.47746738859129073</v>
      </c>
      <c r="L783" s="33">
        <f>INDEX(Random!$F$2:$F$10001, ($F783-1)*10+L$2)</f>
        <v>-5.1229632383653356E-2</v>
      </c>
      <c r="M783" s="15">
        <f>INDEX(Random!$F$2:$F$10001, ($F783-1)*10+M$2)</f>
        <v>-0.29301843738645311</v>
      </c>
      <c r="N783" s="15">
        <f>INDEX(Random!$F$2:$F$10001, ($F783-1)*10+N$2)</f>
        <v>-9.6032295665593223E-2</v>
      </c>
      <c r="O783" s="15">
        <f>INDEX(Random!$F$2:$F$10001, ($F783-1)*10+O$2)</f>
        <v>-2.2668320964047997</v>
      </c>
      <c r="P783" s="15">
        <f>INDEX(Random!$F$2:$F$10001, ($F783-1)*10+P$2)</f>
        <v>0.78031054756995888</v>
      </c>
      <c r="R783" s="3">
        <v>781</v>
      </c>
      <c r="S783" s="16">
        <v>100</v>
      </c>
      <c r="T783" s="16">
        <v>100.52903232814521</v>
      </c>
      <c r="U783" s="16">
        <v>96.365325221170608</v>
      </c>
      <c r="V783" s="16">
        <v>98.715748083891626</v>
      </c>
      <c r="W783" s="16">
        <v>100.82079833598202</v>
      </c>
      <c r="X783" s="16">
        <v>99.262457094941936</v>
      </c>
      <c r="Y783" s="16">
        <v>99.135403706824135</v>
      </c>
      <c r="Z783" s="16">
        <v>98.20881653108863</v>
      </c>
      <c r="AA783" s="16">
        <v>97.935830324077401</v>
      </c>
      <c r="AB783" s="16">
        <v>90.80534156376369</v>
      </c>
      <c r="AC783" s="16">
        <v>93.254099785965622</v>
      </c>
      <c r="AD783" s="27">
        <f t="shared" si="25"/>
        <v>97.503285297585094</v>
      </c>
      <c r="AE783" s="17">
        <f t="shared" si="26"/>
        <v>0</v>
      </c>
    </row>
    <row r="784" spans="6:31" x14ac:dyDescent="0.25">
      <c r="F784" s="3">
        <v>782</v>
      </c>
      <c r="G784" s="15">
        <f>INDEX(Random!$F$2:$F$10001, ($F784-1)*10+G$2)</f>
        <v>-1.8152497840433619</v>
      </c>
      <c r="H784" s="15">
        <f>INDEX(Random!$F$2:$F$10001, ($F784-1)*10+H$2)</f>
        <v>-1.4903869562193945</v>
      </c>
      <c r="I784" s="15">
        <f>INDEX(Random!$F$2:$F$10001, ($F784-1)*10+I$2)</f>
        <v>-0.29215263564044031</v>
      </c>
      <c r="J784" s="15">
        <f>INDEX(Random!$F$2:$F$10001, ($F784-1)*10+J$2)</f>
        <v>-0.16064323160085736</v>
      </c>
      <c r="K784" s="15">
        <f>INDEX(Random!$F$2:$F$10001, ($F784-1)*10+K$2)</f>
        <v>-0.86909369174294382</v>
      </c>
      <c r="L784" s="33">
        <f>INDEX(Random!$F$2:$F$10001, ($F784-1)*10+L$2)</f>
        <v>-0.70269768045665104</v>
      </c>
      <c r="M784" s="15">
        <f>INDEX(Random!$F$2:$F$10001, ($F784-1)*10+M$2)</f>
        <v>-0.82655584611535682</v>
      </c>
      <c r="N784" s="15">
        <f>INDEX(Random!$F$2:$F$10001, ($F784-1)*10+N$2)</f>
        <v>-1.3871936579172757</v>
      </c>
      <c r="O784" s="15">
        <f>INDEX(Random!$F$2:$F$10001, ($F784-1)*10+O$2)</f>
        <v>0.23941540157315533</v>
      </c>
      <c r="P784" s="15">
        <f>INDEX(Random!$F$2:$F$10001, ($F784-1)*10+P$2)</f>
        <v>-0.42587367429435563</v>
      </c>
      <c r="R784" s="3">
        <v>782</v>
      </c>
      <c r="S784" s="16">
        <v>100</v>
      </c>
      <c r="T784" s="16">
        <v>94.134287882006348</v>
      </c>
      <c r="U784" s="16">
        <v>89.583464869722491</v>
      </c>
      <c r="V784" s="16">
        <v>88.748733851288208</v>
      </c>
      <c r="W784" s="16">
        <v>88.310456786326995</v>
      </c>
      <c r="X784" s="16">
        <v>85.810874028839095</v>
      </c>
      <c r="Y784" s="16">
        <v>83.848704561895687</v>
      </c>
      <c r="Z784" s="16">
        <v>81.59173848536463</v>
      </c>
      <c r="AA784" s="16">
        <v>77.916490850715689</v>
      </c>
      <c r="AB784" s="16">
        <v>78.579068486619505</v>
      </c>
      <c r="AC784" s="16">
        <v>77.498503186108834</v>
      </c>
      <c r="AD784" s="27">
        <f t="shared" si="25"/>
        <v>84.602232298888751</v>
      </c>
      <c r="AE784" s="17">
        <f t="shared" si="26"/>
        <v>0</v>
      </c>
    </row>
    <row r="785" spans="6:31" x14ac:dyDescent="0.25">
      <c r="F785" s="3">
        <v>783</v>
      </c>
      <c r="G785" s="15">
        <f>INDEX(Random!$F$2:$F$10001, ($F785-1)*10+G$2)</f>
        <v>0.27840025844108862</v>
      </c>
      <c r="H785" s="15">
        <f>INDEX(Random!$F$2:$F$10001, ($F785-1)*10+H$2)</f>
        <v>-0.54890598939845392</v>
      </c>
      <c r="I785" s="15">
        <f>INDEX(Random!$F$2:$F$10001, ($F785-1)*10+I$2)</f>
        <v>0.48228328424975148</v>
      </c>
      <c r="J785" s="15">
        <f>INDEX(Random!$F$2:$F$10001, ($F785-1)*10+J$2)</f>
        <v>-0.9335770979038579</v>
      </c>
      <c r="K785" s="15">
        <f>INDEX(Random!$F$2:$F$10001, ($F785-1)*10+K$2)</f>
        <v>-1.9473942269927103</v>
      </c>
      <c r="L785" s="33">
        <f>INDEX(Random!$F$2:$F$10001, ($F785-1)*10+L$2)</f>
        <v>0.45739355855541397</v>
      </c>
      <c r="M785" s="15">
        <f>INDEX(Random!$F$2:$F$10001, ($F785-1)*10+M$2)</f>
        <v>1.7773214681610843</v>
      </c>
      <c r="N785" s="15">
        <f>INDEX(Random!$F$2:$F$10001, ($F785-1)*10+N$2)</f>
        <v>-0.25613274885140852</v>
      </c>
      <c r="O785" s="15">
        <f>INDEX(Random!$F$2:$F$10001, ($F785-1)*10+O$2)</f>
        <v>-7.9073301184851952E-2</v>
      </c>
      <c r="P785" s="15">
        <f>INDEX(Random!$F$2:$F$10001, ($F785-1)*10+P$2)</f>
        <v>-0.40244176936398324</v>
      </c>
      <c r="R785" s="3">
        <v>783</v>
      </c>
      <c r="S785" s="16">
        <v>100</v>
      </c>
      <c r="T785" s="16">
        <v>100.98232631312725</v>
      </c>
      <c r="U785" s="16">
        <v>99.18354742321749</v>
      </c>
      <c r="V785" s="16">
        <v>100.84512469270473</v>
      </c>
      <c r="W785" s="16">
        <v>97.779045292415489</v>
      </c>
      <c r="X785" s="16">
        <v>91.636549601442155</v>
      </c>
      <c r="Y785" s="16">
        <v>93.093945649675419</v>
      </c>
      <c r="Z785" s="16">
        <v>98.855563063474577</v>
      </c>
      <c r="AA785" s="16">
        <v>98.052825807900476</v>
      </c>
      <c r="AB785" s="16">
        <v>97.835908589798521</v>
      </c>
      <c r="AC785" s="16">
        <v>96.566401083705173</v>
      </c>
      <c r="AD785" s="27">
        <f t="shared" si="25"/>
        <v>97.48312375174612</v>
      </c>
      <c r="AE785" s="17">
        <f t="shared" si="26"/>
        <v>0</v>
      </c>
    </row>
    <row r="786" spans="6:31" x14ac:dyDescent="0.25">
      <c r="F786" s="3">
        <v>784</v>
      </c>
      <c r="G786" s="15">
        <f>INDEX(Random!$F$2:$F$10001, ($F786-1)*10+G$2)</f>
        <v>0.67943770075018572</v>
      </c>
      <c r="H786" s="15">
        <f>INDEX(Random!$F$2:$F$10001, ($F786-1)*10+H$2)</f>
        <v>-2.0193959989702899</v>
      </c>
      <c r="I786" s="15">
        <f>INDEX(Random!$F$2:$F$10001, ($F786-1)*10+I$2)</f>
        <v>0.2347348711095146</v>
      </c>
      <c r="J786" s="15">
        <f>INDEX(Random!$F$2:$F$10001, ($F786-1)*10+J$2)</f>
        <v>0.51959005586496876</v>
      </c>
      <c r="K786" s="15">
        <f>INDEX(Random!$F$2:$F$10001, ($F786-1)*10+K$2)</f>
        <v>1.0903425017675867</v>
      </c>
      <c r="L786" s="33">
        <f>INDEX(Random!$F$2:$F$10001, ($F786-1)*10+L$2)</f>
        <v>-0.96970458159003714</v>
      </c>
      <c r="M786" s="15">
        <f>INDEX(Random!$F$2:$F$10001, ($F786-1)*10+M$2)</f>
        <v>0.41967331945741865</v>
      </c>
      <c r="N786" s="15">
        <f>INDEX(Random!$F$2:$F$10001, ($F786-1)*10+N$2)</f>
        <v>-0.85591100379377227</v>
      </c>
      <c r="O786" s="15">
        <f>INDEX(Random!$F$2:$F$10001, ($F786-1)*10+O$2)</f>
        <v>-0.67274248131494629</v>
      </c>
      <c r="P786" s="15">
        <f>INDEX(Random!$F$2:$F$10001, ($F786-1)*10+P$2)</f>
        <v>0.17083734740769668</v>
      </c>
      <c r="R786" s="3">
        <v>784</v>
      </c>
      <c r="S786" s="16">
        <v>100</v>
      </c>
      <c r="T786" s="16">
        <v>102.34983697306805</v>
      </c>
      <c r="U786" s="16">
        <v>95.688834366004812</v>
      </c>
      <c r="V786" s="16">
        <v>96.487393768474064</v>
      </c>
      <c r="W786" s="16">
        <v>98.226638418805493</v>
      </c>
      <c r="X786" s="16">
        <v>101.92998386228555</v>
      </c>
      <c r="Y786" s="16">
        <v>98.711234474095562</v>
      </c>
      <c r="Z786" s="16">
        <v>100.15435395252157</v>
      </c>
      <c r="AA786" s="16">
        <v>97.36257608170925</v>
      </c>
      <c r="AB786" s="16">
        <v>95.231897064629067</v>
      </c>
      <c r="AC786" s="16">
        <v>95.821060374222952</v>
      </c>
      <c r="AD786" s="27">
        <f t="shared" si="25"/>
        <v>98.196380933581636</v>
      </c>
      <c r="AE786" s="17">
        <f t="shared" si="26"/>
        <v>0</v>
      </c>
    </row>
    <row r="787" spans="6:31" x14ac:dyDescent="0.25">
      <c r="F787" s="3">
        <v>785</v>
      </c>
      <c r="G787" s="15">
        <f>INDEX(Random!$F$2:$F$10001, ($F787-1)*10+G$2)</f>
        <v>-0.14981552210826368</v>
      </c>
      <c r="H787" s="15">
        <f>INDEX(Random!$F$2:$F$10001, ($F787-1)*10+H$2)</f>
        <v>-0.81609808678521845</v>
      </c>
      <c r="I787" s="15">
        <f>INDEX(Random!$F$2:$F$10001, ($F787-1)*10+I$2)</f>
        <v>0.89302042671088844</v>
      </c>
      <c r="J787" s="15">
        <f>INDEX(Random!$F$2:$F$10001, ($F787-1)*10+J$2)</f>
        <v>-0.50948876813547783</v>
      </c>
      <c r="K787" s="15">
        <f>INDEX(Random!$F$2:$F$10001, ($F787-1)*10+K$2)</f>
        <v>0.1068965737873899</v>
      </c>
      <c r="L787" s="33">
        <f>INDEX(Random!$F$2:$F$10001, ($F787-1)*10+L$2)</f>
        <v>-1.1253946525980714</v>
      </c>
      <c r="M787" s="15">
        <f>INDEX(Random!$F$2:$F$10001, ($F787-1)*10+M$2)</f>
        <v>-0.22440446632500333</v>
      </c>
      <c r="N787" s="15">
        <f>INDEX(Random!$F$2:$F$10001, ($F787-1)*10+N$2)</f>
        <v>-1.5279793738604441</v>
      </c>
      <c r="O787" s="15">
        <f>INDEX(Random!$F$2:$F$10001, ($F787-1)*10+O$2)</f>
        <v>0.16864358166096013</v>
      </c>
      <c r="P787" s="15">
        <f>INDEX(Random!$F$2:$F$10001, ($F787-1)*10+P$2)</f>
        <v>0.83661352279894852</v>
      </c>
      <c r="R787" s="3">
        <v>785</v>
      </c>
      <c r="S787" s="16">
        <v>100</v>
      </c>
      <c r="T787" s="16">
        <v>99.542304097451805</v>
      </c>
      <c r="U787" s="16">
        <v>96.896893410915496</v>
      </c>
      <c r="V787" s="16">
        <v>99.886822927927454</v>
      </c>
      <c r="W787" s="16">
        <v>98.237351204594532</v>
      </c>
      <c r="X787" s="16">
        <v>98.63334821578195</v>
      </c>
      <c r="Y787" s="16">
        <v>95.021201221452571</v>
      </c>
      <c r="Z787" s="16">
        <v>94.34995386492443</v>
      </c>
      <c r="AA787" s="16">
        <v>89.675562550574284</v>
      </c>
      <c r="AB787" s="16">
        <v>90.223711936656159</v>
      </c>
      <c r="AC787" s="16">
        <v>92.831929167488454</v>
      </c>
      <c r="AD787" s="27">
        <f t="shared" si="25"/>
        <v>95.529907859776728</v>
      </c>
      <c r="AE787" s="17">
        <f t="shared" si="26"/>
        <v>0</v>
      </c>
    </row>
    <row r="788" spans="6:31" x14ac:dyDescent="0.25">
      <c r="F788" s="3">
        <v>786</v>
      </c>
      <c r="G788" s="15">
        <f>INDEX(Random!$F$2:$F$10001, ($F788-1)*10+G$2)</f>
        <v>2.1210704792596724</v>
      </c>
      <c r="H788" s="15">
        <f>INDEX(Random!$F$2:$F$10001, ($F788-1)*10+H$2)</f>
        <v>-0.1930640193357461</v>
      </c>
      <c r="I788" s="15">
        <f>INDEX(Random!$F$2:$F$10001, ($F788-1)*10+I$2)</f>
        <v>0.17148439013026373</v>
      </c>
      <c r="J788" s="15">
        <f>INDEX(Random!$F$2:$F$10001, ($F788-1)*10+J$2)</f>
        <v>0.58162270010960304</v>
      </c>
      <c r="K788" s="15">
        <f>INDEX(Random!$F$2:$F$10001, ($F788-1)*10+K$2)</f>
        <v>-0.50045354860920399</v>
      </c>
      <c r="L788" s="33">
        <f>INDEX(Random!$F$2:$F$10001, ($F788-1)*10+L$2)</f>
        <v>0.54914391621822889</v>
      </c>
      <c r="M788" s="15">
        <f>INDEX(Random!$F$2:$F$10001, ($F788-1)*10+M$2)</f>
        <v>-0.6570040818061651</v>
      </c>
      <c r="N788" s="15">
        <f>INDEX(Random!$F$2:$F$10001, ($F788-1)*10+N$2)</f>
        <v>0.10965346570666828</v>
      </c>
      <c r="O788" s="15">
        <f>INDEX(Random!$F$2:$F$10001, ($F788-1)*10+O$2)</f>
        <v>1.3426991481294854</v>
      </c>
      <c r="P788" s="15">
        <f>INDEX(Random!$F$2:$F$10001, ($F788-1)*10+P$2)</f>
        <v>0.95246101331118993</v>
      </c>
      <c r="R788" s="3">
        <v>786</v>
      </c>
      <c r="S788" s="16">
        <v>100</v>
      </c>
      <c r="T788" s="16">
        <v>107.42044774480584</v>
      </c>
      <c r="U788" s="16">
        <v>106.77379044281162</v>
      </c>
      <c r="V788" s="16">
        <v>107.43669064712981</v>
      </c>
      <c r="W788" s="16">
        <v>109.601106283609</v>
      </c>
      <c r="X788" s="16">
        <v>107.82388977951625</v>
      </c>
      <c r="Y788" s="16">
        <v>109.87634453360671</v>
      </c>
      <c r="Z788" s="16">
        <v>107.52856207976861</v>
      </c>
      <c r="AA788" s="16">
        <v>107.97199577187365</v>
      </c>
      <c r="AB788" s="16">
        <v>112.99514956869446</v>
      </c>
      <c r="AC788" s="16">
        <v>116.71428120803699</v>
      </c>
      <c r="AD788" s="27">
        <f t="shared" si="25"/>
        <v>109.4142258059853</v>
      </c>
      <c r="AE788" s="17">
        <f t="shared" si="26"/>
        <v>8.4142258059852963</v>
      </c>
    </row>
    <row r="789" spans="6:31" x14ac:dyDescent="0.25">
      <c r="F789" s="3">
        <v>787</v>
      </c>
      <c r="G789" s="15">
        <f>INDEX(Random!$F$2:$F$10001, ($F789-1)*10+G$2)</f>
        <v>-1.3075347610166148</v>
      </c>
      <c r="H789" s="15">
        <f>INDEX(Random!$F$2:$F$10001, ($F789-1)*10+H$2)</f>
        <v>0.33846304572542774</v>
      </c>
      <c r="I789" s="15">
        <f>INDEX(Random!$F$2:$F$10001, ($F789-1)*10+I$2)</f>
        <v>-1.5296294816468969</v>
      </c>
      <c r="J789" s="15">
        <f>INDEX(Random!$F$2:$F$10001, ($F789-1)*10+J$2)</f>
        <v>0.49846169102390669</v>
      </c>
      <c r="K789" s="15">
        <f>INDEX(Random!$F$2:$F$10001, ($F789-1)*10+K$2)</f>
        <v>-0.17244283117091497</v>
      </c>
      <c r="L789" s="33">
        <f>INDEX(Random!$F$2:$F$10001, ($F789-1)*10+L$2)</f>
        <v>-1.3150046425902799</v>
      </c>
      <c r="M789" s="15">
        <f>INDEX(Random!$F$2:$F$10001, ($F789-1)*10+M$2)</f>
        <v>0.65290410201226756</v>
      </c>
      <c r="N789" s="15">
        <f>INDEX(Random!$F$2:$F$10001, ($F789-1)*10+N$2)</f>
        <v>0.65301593723499807</v>
      </c>
      <c r="O789" s="15">
        <f>INDEX(Random!$F$2:$F$10001, ($F789-1)*10+O$2)</f>
        <v>-4.1869488327363397E-2</v>
      </c>
      <c r="P789" s="15">
        <f>INDEX(Random!$F$2:$F$10001, ($F789-1)*10+P$2)</f>
        <v>-0.14991278764275945</v>
      </c>
      <c r="R789" s="3">
        <v>787</v>
      </c>
      <c r="S789" s="16">
        <v>100</v>
      </c>
      <c r="T789" s="16">
        <v>95.751054098275745</v>
      </c>
      <c r="U789" s="16">
        <v>96.886630043632323</v>
      </c>
      <c r="V789" s="16">
        <v>92.08146736148727</v>
      </c>
      <c r="W789" s="16">
        <v>93.674884659052395</v>
      </c>
      <c r="X789" s="16">
        <v>93.175396892265496</v>
      </c>
      <c r="Y789" s="16">
        <v>89.194074537365864</v>
      </c>
      <c r="Z789" s="16">
        <v>91.208781219754954</v>
      </c>
      <c r="AA789" s="16">
        <v>93.269345750686469</v>
      </c>
      <c r="AB789" s="16">
        <v>93.179212298773891</v>
      </c>
      <c r="AC789" s="16">
        <v>92.752432267399371</v>
      </c>
      <c r="AD789" s="27">
        <f t="shared" si="25"/>
        <v>93.117327912869399</v>
      </c>
      <c r="AE789" s="17">
        <f t="shared" si="26"/>
        <v>0</v>
      </c>
    </row>
    <row r="790" spans="6:31" x14ac:dyDescent="0.25">
      <c r="F790" s="3">
        <v>788</v>
      </c>
      <c r="G790" s="15">
        <f>INDEX(Random!$F$2:$F$10001, ($F790-1)*10+G$2)</f>
        <v>-0.37168802807476953</v>
      </c>
      <c r="H790" s="15">
        <f>INDEX(Random!$F$2:$F$10001, ($F790-1)*10+H$2)</f>
        <v>-0.7544154170088021</v>
      </c>
      <c r="I790" s="15">
        <f>INDEX(Random!$F$2:$F$10001, ($F790-1)*10+I$2)</f>
        <v>-0.12091473680839114</v>
      </c>
      <c r="J790" s="15">
        <f>INDEX(Random!$F$2:$F$10001, ($F790-1)*10+J$2)</f>
        <v>0.42599637552365471</v>
      </c>
      <c r="K790" s="15">
        <f>INDEX(Random!$F$2:$F$10001, ($F790-1)*10+K$2)</f>
        <v>0.12142888358651735</v>
      </c>
      <c r="L790" s="33">
        <f>INDEX(Random!$F$2:$F$10001, ($F790-1)*10+L$2)</f>
        <v>-0.97931335104616957</v>
      </c>
      <c r="M790" s="15">
        <f>INDEX(Random!$F$2:$F$10001, ($F790-1)*10+M$2)</f>
        <v>0.17719720386364682</v>
      </c>
      <c r="N790" s="15">
        <f>INDEX(Random!$F$2:$F$10001, ($F790-1)*10+N$2)</f>
        <v>-1.4481804468753396</v>
      </c>
      <c r="O790" s="15">
        <f>INDEX(Random!$F$2:$F$10001, ($F790-1)*10+O$2)</f>
        <v>0.23647549406417487</v>
      </c>
      <c r="P790" s="15">
        <f>INDEX(Random!$F$2:$F$10001, ($F790-1)*10+P$2)</f>
        <v>-0.52282361276896594</v>
      </c>
      <c r="R790" s="3">
        <v>788</v>
      </c>
      <c r="S790" s="16">
        <v>100</v>
      </c>
      <c r="T790" s="16">
        <v>98.804276727258383</v>
      </c>
      <c r="U790" s="16">
        <v>96.37766926894119</v>
      </c>
      <c r="V790" s="16">
        <v>96.029594944382211</v>
      </c>
      <c r="W790" s="16">
        <v>97.454175966567249</v>
      </c>
      <c r="X790" s="16">
        <v>97.894721029024552</v>
      </c>
      <c r="Y790" s="16">
        <v>94.772848275926663</v>
      </c>
      <c r="Z790" s="16">
        <v>95.379515439831437</v>
      </c>
      <c r="AA790" s="16">
        <v>90.89708056778214</v>
      </c>
      <c r="AB790" s="16">
        <v>91.661002199118229</v>
      </c>
      <c r="AC790" s="16">
        <v>90.107056116077786</v>
      </c>
      <c r="AD790" s="27">
        <f t="shared" si="25"/>
        <v>94.937794053491004</v>
      </c>
      <c r="AE790" s="17">
        <f t="shared" si="26"/>
        <v>0</v>
      </c>
    </row>
    <row r="791" spans="6:31" x14ac:dyDescent="0.25">
      <c r="F791" s="3">
        <v>789</v>
      </c>
      <c r="G791" s="15">
        <f>INDEX(Random!$F$2:$F$10001, ($F791-1)*10+G$2)</f>
        <v>0.76136700985435313</v>
      </c>
      <c r="H791" s="15">
        <f>INDEX(Random!$F$2:$F$10001, ($F791-1)*10+H$2)</f>
        <v>2.9431069730341664</v>
      </c>
      <c r="I791" s="15">
        <f>INDEX(Random!$F$2:$F$10001, ($F791-1)*10+I$2)</f>
        <v>0.18917133035724282</v>
      </c>
      <c r="J791" s="15">
        <f>INDEX(Random!$F$2:$F$10001, ($F791-1)*10+J$2)</f>
        <v>0.93737499069453445</v>
      </c>
      <c r="K791" s="15">
        <f>INDEX(Random!$F$2:$F$10001, ($F791-1)*10+K$2)</f>
        <v>-0.86868378302813887</v>
      </c>
      <c r="L791" s="33">
        <f>INDEX(Random!$F$2:$F$10001, ($F791-1)*10+L$2)</f>
        <v>0.39331049623841713</v>
      </c>
      <c r="M791" s="15">
        <f>INDEX(Random!$F$2:$F$10001, ($F791-1)*10+M$2)</f>
        <v>0.79524710100533869</v>
      </c>
      <c r="N791" s="15">
        <f>INDEX(Random!$F$2:$F$10001, ($F791-1)*10+N$2)</f>
        <v>1.543562250157922</v>
      </c>
      <c r="O791" s="15">
        <f>INDEX(Random!$F$2:$F$10001, ($F791-1)*10+O$2)</f>
        <v>0.55017247601719899</v>
      </c>
      <c r="P791" s="15">
        <f>INDEX(Random!$F$2:$F$10001, ($F791-1)*10+P$2)</f>
        <v>-0.56564507303264733</v>
      </c>
      <c r="R791" s="3">
        <v>789</v>
      </c>
      <c r="S791" s="16">
        <v>100</v>
      </c>
      <c r="T791" s="16">
        <v>102.63148036410257</v>
      </c>
      <c r="U791" s="16">
        <v>113.32921847249895</v>
      </c>
      <c r="V791" s="16">
        <v>114.10048642421847</v>
      </c>
      <c r="W791" s="16">
        <v>117.796379092744</v>
      </c>
      <c r="X791" s="16">
        <v>114.46378596039847</v>
      </c>
      <c r="Y791" s="16">
        <v>116.03455425223108</v>
      </c>
      <c r="Z791" s="16">
        <v>119.22338602636893</v>
      </c>
      <c r="AA791" s="16">
        <v>125.6134178906147</v>
      </c>
      <c r="AB791" s="16">
        <v>128.0089168652836</v>
      </c>
      <c r="AC791" s="16">
        <v>125.6581484150378</v>
      </c>
      <c r="AD791" s="27">
        <f t="shared" si="25"/>
        <v>117.68597737634987</v>
      </c>
      <c r="AE791" s="17">
        <f t="shared" si="26"/>
        <v>16.685977376349868</v>
      </c>
    </row>
    <row r="792" spans="6:31" x14ac:dyDescent="0.25">
      <c r="F792" s="3">
        <v>790</v>
      </c>
      <c r="G792" s="15">
        <f>INDEX(Random!$F$2:$F$10001, ($F792-1)*10+G$2)</f>
        <v>0.52006787897721618</v>
      </c>
      <c r="H792" s="15">
        <f>INDEX(Random!$F$2:$F$10001, ($F792-1)*10+H$2)</f>
        <v>1.2867724488107033</v>
      </c>
      <c r="I792" s="15">
        <f>INDEX(Random!$F$2:$F$10001, ($F792-1)*10+I$2)</f>
        <v>2.069582535324932</v>
      </c>
      <c r="J792" s="15">
        <f>INDEX(Random!$F$2:$F$10001, ($F792-1)*10+J$2)</f>
        <v>2.3068062360850967</v>
      </c>
      <c r="K792" s="15">
        <f>INDEX(Random!$F$2:$F$10001, ($F792-1)*10+K$2)</f>
        <v>0.17789896101229424</v>
      </c>
      <c r="L792" s="33">
        <f>INDEX(Random!$F$2:$F$10001, ($F792-1)*10+L$2)</f>
        <v>-0.31487540524684243</v>
      </c>
      <c r="M792" s="15">
        <f>INDEX(Random!$F$2:$F$10001, ($F792-1)*10+M$2)</f>
        <v>0.15645624757491733</v>
      </c>
      <c r="N792" s="15">
        <f>INDEX(Random!$F$2:$F$10001, ($F792-1)*10+N$2)</f>
        <v>-0.8981649859648253</v>
      </c>
      <c r="O792" s="15">
        <f>INDEX(Random!$F$2:$F$10001, ($F792-1)*10+O$2)</f>
        <v>-0.37170643995712538</v>
      </c>
      <c r="P792" s="15">
        <f>INDEX(Random!$F$2:$F$10001, ($F792-1)*10+P$2)</f>
        <v>1.2502846756565298</v>
      </c>
      <c r="R792" s="3">
        <v>790</v>
      </c>
      <c r="S792" s="16">
        <v>100</v>
      </c>
      <c r="T792" s="16">
        <v>101.80419310886901</v>
      </c>
      <c r="U792" s="16">
        <v>106.34073852038331</v>
      </c>
      <c r="V792" s="16">
        <v>114.03459433737908</v>
      </c>
      <c r="W792" s="16">
        <v>123.26197824617272</v>
      </c>
      <c r="X792" s="16">
        <v>124.05393209916588</v>
      </c>
      <c r="Y792" s="16">
        <v>122.80437783167218</v>
      </c>
      <c r="Z792" s="16">
        <v>123.50453391405613</v>
      </c>
      <c r="AA792" s="16">
        <v>119.89183937546953</v>
      </c>
      <c r="AB792" s="16">
        <v>118.45819159566835</v>
      </c>
      <c r="AC792" s="16">
        <v>123.5855226714135</v>
      </c>
      <c r="AD792" s="27">
        <f t="shared" si="25"/>
        <v>117.77399017002494</v>
      </c>
      <c r="AE792" s="17">
        <f t="shared" si="26"/>
        <v>16.773990170024945</v>
      </c>
    </row>
    <row r="793" spans="6:31" x14ac:dyDescent="0.25">
      <c r="F793" s="3">
        <v>791</v>
      </c>
      <c r="G793" s="15">
        <f>INDEX(Random!$F$2:$F$10001, ($F793-1)*10+G$2)</f>
        <v>0.49357110324310727</v>
      </c>
      <c r="H793" s="15">
        <f>INDEX(Random!$F$2:$F$10001, ($F793-1)*10+H$2)</f>
        <v>-1.0226280181574925</v>
      </c>
      <c r="I793" s="15">
        <f>INDEX(Random!$F$2:$F$10001, ($F793-1)*10+I$2)</f>
        <v>-1.0861129849810698</v>
      </c>
      <c r="J793" s="15">
        <f>INDEX(Random!$F$2:$F$10001, ($F793-1)*10+J$2)</f>
        <v>1.2150363940266438</v>
      </c>
      <c r="K793" s="15">
        <f>INDEX(Random!$F$2:$F$10001, ($F793-1)*10+K$2)</f>
        <v>-1.048551908453752</v>
      </c>
      <c r="L793" s="33">
        <f>INDEX(Random!$F$2:$F$10001, ($F793-1)*10+L$2)</f>
        <v>-1.202031167504185</v>
      </c>
      <c r="M793" s="15">
        <f>INDEX(Random!$F$2:$F$10001, ($F793-1)*10+M$2)</f>
        <v>3.0048068800669618E-2</v>
      </c>
      <c r="N793" s="15">
        <f>INDEX(Random!$F$2:$F$10001, ($F793-1)*10+N$2)</f>
        <v>-1.5641863240067497</v>
      </c>
      <c r="O793" s="15">
        <f>INDEX(Random!$F$2:$F$10001, ($F793-1)*10+O$2)</f>
        <v>7.5224851705474369E-2</v>
      </c>
      <c r="P793" s="15">
        <f>INDEX(Random!$F$2:$F$10001, ($F793-1)*10+P$2)</f>
        <v>0.7246217693471404</v>
      </c>
      <c r="R793" s="3">
        <v>791</v>
      </c>
      <c r="S793" s="16">
        <v>100</v>
      </c>
      <c r="T793" s="16">
        <v>101.71375697532056</v>
      </c>
      <c r="U793" s="16">
        <v>98.327139504924915</v>
      </c>
      <c r="V793" s="16">
        <v>94.851094977143021</v>
      </c>
      <c r="W793" s="16">
        <v>98.839695482307874</v>
      </c>
      <c r="X793" s="16">
        <v>95.465726668608056</v>
      </c>
      <c r="Y793" s="16">
        <v>91.733483006135913</v>
      </c>
      <c r="Z793" s="16">
        <v>91.866165203950786</v>
      </c>
      <c r="AA793" s="16">
        <v>87.208856193895571</v>
      </c>
      <c r="AB793" s="16">
        <v>87.467430905003681</v>
      </c>
      <c r="AC793" s="16">
        <v>89.658549324671682</v>
      </c>
      <c r="AD793" s="27">
        <f t="shared" si="25"/>
        <v>93.713189824196206</v>
      </c>
      <c r="AE793" s="17">
        <f t="shared" si="26"/>
        <v>0</v>
      </c>
    </row>
    <row r="794" spans="6:31" x14ac:dyDescent="0.25">
      <c r="F794" s="3">
        <v>792</v>
      </c>
      <c r="G794" s="15">
        <f>INDEX(Random!$F$2:$F$10001, ($F794-1)*10+G$2)</f>
        <v>-1.4403372347032644</v>
      </c>
      <c r="H794" s="15">
        <f>INDEX(Random!$F$2:$F$10001, ($F794-1)*10+H$2)</f>
        <v>0.92450956920326799</v>
      </c>
      <c r="I794" s="15">
        <f>INDEX(Random!$F$2:$F$10001, ($F794-1)*10+I$2)</f>
        <v>0.15555382651583488</v>
      </c>
      <c r="J794" s="15">
        <f>INDEX(Random!$F$2:$F$10001, ($F794-1)*10+J$2)</f>
        <v>-2.1318843306440969</v>
      </c>
      <c r="K794" s="15">
        <f>INDEX(Random!$F$2:$F$10001, ($F794-1)*10+K$2)</f>
        <v>1.1089589093925092</v>
      </c>
      <c r="L794" s="33">
        <f>INDEX(Random!$F$2:$F$10001, ($F794-1)*10+L$2)</f>
        <v>-2.2910205607044758</v>
      </c>
      <c r="M794" s="15">
        <f>INDEX(Random!$F$2:$F$10001, ($F794-1)*10+M$2)</f>
        <v>-1.4812513201454962</v>
      </c>
      <c r="N794" s="15">
        <f>INDEX(Random!$F$2:$F$10001, ($F794-1)*10+N$2)</f>
        <v>0.5914230342745026</v>
      </c>
      <c r="O794" s="15">
        <f>INDEX(Random!$F$2:$F$10001, ($F794-1)*10+O$2)</f>
        <v>-0.79737214627278485</v>
      </c>
      <c r="P794" s="15">
        <f>INDEX(Random!$F$2:$F$10001, ($F794-1)*10+P$2)</f>
        <v>-0.65053909255426778</v>
      </c>
      <c r="R794" s="3">
        <v>792</v>
      </c>
      <c r="S794" s="16">
        <v>100</v>
      </c>
      <c r="T794" s="16">
        <v>95.325495761320184</v>
      </c>
      <c r="U794" s="16">
        <v>98.37077915176296</v>
      </c>
      <c r="V794" s="16">
        <v>98.928635243917313</v>
      </c>
      <c r="W794" s="16">
        <v>92.141981059930686</v>
      </c>
      <c r="X794" s="16">
        <v>95.675644956113359</v>
      </c>
      <c r="Y794" s="16">
        <v>88.637773721840702</v>
      </c>
      <c r="Z794" s="16">
        <v>84.378525082496509</v>
      </c>
      <c r="AA794" s="16">
        <v>86.106711520936472</v>
      </c>
      <c r="AB794" s="16">
        <v>83.871023460462666</v>
      </c>
      <c r="AC794" s="16">
        <v>82.096709736640264</v>
      </c>
      <c r="AD794" s="27">
        <f t="shared" si="25"/>
        <v>90.553327969542096</v>
      </c>
      <c r="AE794" s="17">
        <f t="shared" si="26"/>
        <v>0</v>
      </c>
    </row>
    <row r="795" spans="6:31" x14ac:dyDescent="0.25">
      <c r="F795" s="3">
        <v>793</v>
      </c>
      <c r="G795" s="15">
        <f>INDEX(Random!$F$2:$F$10001, ($F795-1)*10+G$2)</f>
        <v>-1.3624903341794081</v>
      </c>
      <c r="H795" s="15">
        <f>INDEX(Random!$F$2:$F$10001, ($F795-1)*10+H$2)</f>
        <v>-4.0188926282798951E-2</v>
      </c>
      <c r="I795" s="15">
        <f>INDEX(Random!$F$2:$F$10001, ($F795-1)*10+I$2)</f>
        <v>0.75990318772203391</v>
      </c>
      <c r="J795" s="15">
        <f>INDEX(Random!$F$2:$F$10001, ($F795-1)*10+J$2)</f>
        <v>1.2275912388861536</v>
      </c>
      <c r="K795" s="15">
        <f>INDEX(Random!$F$2:$F$10001, ($F795-1)*10+K$2)</f>
        <v>0.96714070075943226</v>
      </c>
      <c r="L795" s="33">
        <f>INDEX(Random!$F$2:$F$10001, ($F795-1)*10+L$2)</f>
        <v>-0.13713368292082526</v>
      </c>
      <c r="M795" s="15">
        <f>INDEX(Random!$F$2:$F$10001, ($F795-1)*10+M$2)</f>
        <v>1.4285776474691063</v>
      </c>
      <c r="N795" s="15">
        <f>INDEX(Random!$F$2:$F$10001, ($F795-1)*10+N$2)</f>
        <v>-0.72068395534441876</v>
      </c>
      <c r="O795" s="15">
        <f>INDEX(Random!$F$2:$F$10001, ($F795-1)*10+O$2)</f>
        <v>-0.43921073604904187</v>
      </c>
      <c r="P795" s="15">
        <f>INDEX(Random!$F$2:$F$10001, ($F795-1)*10+P$2)</f>
        <v>0.55706483685534969</v>
      </c>
      <c r="R795" s="3">
        <v>793</v>
      </c>
      <c r="S795" s="16">
        <v>100</v>
      </c>
      <c r="T795" s="16">
        <v>95.57472200302098</v>
      </c>
      <c r="U795" s="16">
        <v>95.487742964936942</v>
      </c>
      <c r="V795" s="16">
        <v>97.995672653012832</v>
      </c>
      <c r="W795" s="16">
        <v>102.15951691208676</v>
      </c>
      <c r="X795" s="16">
        <v>105.57397248736899</v>
      </c>
      <c r="Y795" s="16">
        <v>105.13547584835894</v>
      </c>
      <c r="Z795" s="16">
        <v>110.34405041287492</v>
      </c>
      <c r="AA795" s="16">
        <v>107.75587382192222</v>
      </c>
      <c r="AB795" s="16">
        <v>106.22655928735796</v>
      </c>
      <c r="AC795" s="16">
        <v>108.27737130675365</v>
      </c>
      <c r="AD795" s="27">
        <f t="shared" si="25"/>
        <v>103.45309576976942</v>
      </c>
      <c r="AE795" s="17">
        <f t="shared" si="26"/>
        <v>2.4530957697694191</v>
      </c>
    </row>
    <row r="796" spans="6:31" x14ac:dyDescent="0.25">
      <c r="F796" s="3">
        <v>794</v>
      </c>
      <c r="G796" s="15">
        <f>INDEX(Random!$F$2:$F$10001, ($F796-1)*10+G$2)</f>
        <v>-1.0115694537022761</v>
      </c>
      <c r="H796" s="15">
        <f>INDEX(Random!$F$2:$F$10001, ($F796-1)*10+H$2)</f>
        <v>-1.3030581851744436</v>
      </c>
      <c r="I796" s="15">
        <f>INDEX(Random!$F$2:$F$10001, ($F796-1)*10+I$2)</f>
        <v>-0.23080311032288342</v>
      </c>
      <c r="J796" s="15">
        <f>INDEX(Random!$F$2:$F$10001, ($F796-1)*10+J$2)</f>
        <v>2.4691190123808213</v>
      </c>
      <c r="K796" s="15">
        <f>INDEX(Random!$F$2:$F$10001, ($F796-1)*10+K$2)</f>
        <v>-1.3171694480780491</v>
      </c>
      <c r="L796" s="33">
        <f>INDEX(Random!$F$2:$F$10001, ($F796-1)*10+L$2)</f>
        <v>-0.81194110574153788</v>
      </c>
      <c r="M796" s="15">
        <f>INDEX(Random!$F$2:$F$10001, ($F796-1)*10+M$2)</f>
        <v>-0.55318213642867187</v>
      </c>
      <c r="N796" s="15">
        <f>INDEX(Random!$F$2:$F$10001, ($F796-1)*10+N$2)</f>
        <v>1.5344046886982479</v>
      </c>
      <c r="O796" s="15">
        <f>INDEX(Random!$F$2:$F$10001, ($F796-1)*10+O$2)</f>
        <v>0.67119141189472864</v>
      </c>
      <c r="P796" s="15">
        <f>INDEX(Random!$F$2:$F$10001, ($F796-1)*10+P$2)</f>
        <v>0.25139946847265687</v>
      </c>
      <c r="R796" s="3">
        <v>794</v>
      </c>
      <c r="S796" s="16">
        <v>100</v>
      </c>
      <c r="T796" s="16">
        <v>96.706306263290628</v>
      </c>
      <c r="U796" s="16">
        <v>92.611212056030624</v>
      </c>
      <c r="V796" s="16">
        <v>91.937255889529609</v>
      </c>
      <c r="W796" s="16">
        <v>99.919075415106377</v>
      </c>
      <c r="X796" s="16">
        <v>95.642655345271635</v>
      </c>
      <c r="Y796" s="16">
        <v>93.113862624932992</v>
      </c>
      <c r="Z796" s="16">
        <v>91.442127026327142</v>
      </c>
      <c r="AA796" s="16">
        <v>96.313575374776178</v>
      </c>
      <c r="AB796" s="16">
        <v>98.549525900503014</v>
      </c>
      <c r="AC796" s="16">
        <v>99.427518095061487</v>
      </c>
      <c r="AD796" s="27">
        <f t="shared" si="25"/>
        <v>95.566311399082977</v>
      </c>
      <c r="AE796" s="17">
        <f t="shared" si="26"/>
        <v>0</v>
      </c>
    </row>
    <row r="797" spans="6:31" x14ac:dyDescent="0.25">
      <c r="F797" s="3">
        <v>795</v>
      </c>
      <c r="G797" s="15">
        <f>INDEX(Random!$F$2:$F$10001, ($F797-1)*10+G$2)</f>
        <v>-0.61482662444732394</v>
      </c>
      <c r="H797" s="15">
        <f>INDEX(Random!$F$2:$F$10001, ($F797-1)*10+H$2)</f>
        <v>-1.6346671236959707</v>
      </c>
      <c r="I797" s="15">
        <f>INDEX(Random!$F$2:$F$10001, ($F797-1)*10+I$2)</f>
        <v>0.49430453301227195</v>
      </c>
      <c r="J797" s="15">
        <f>INDEX(Random!$F$2:$F$10001, ($F797-1)*10+J$2)</f>
        <v>0.39927632853361184</v>
      </c>
      <c r="K797" s="15">
        <f>INDEX(Random!$F$2:$F$10001, ($F797-1)*10+K$2)</f>
        <v>2.6943620743809098</v>
      </c>
      <c r="L797" s="33">
        <f>INDEX(Random!$F$2:$F$10001, ($F797-1)*10+L$2)</f>
        <v>0.79938006796360583</v>
      </c>
      <c r="M797" s="15">
        <f>INDEX(Random!$F$2:$F$10001, ($F797-1)*10+M$2)</f>
        <v>1.0666879057465382</v>
      </c>
      <c r="N797" s="15">
        <f>INDEX(Random!$F$2:$F$10001, ($F797-1)*10+N$2)</f>
        <v>6.2032083822517271E-2</v>
      </c>
      <c r="O797" s="15">
        <f>INDEX(Random!$F$2:$F$10001, ($F797-1)*10+O$2)</f>
        <v>-0.50318078240368058</v>
      </c>
      <c r="P797" s="15">
        <f>INDEX(Random!$F$2:$F$10001, ($F797-1)*10+P$2)</f>
        <v>-0.24655240755777022</v>
      </c>
      <c r="R797" s="3">
        <v>795</v>
      </c>
      <c r="S797" s="16">
        <v>100</v>
      </c>
      <c r="T797" s="16">
        <v>98.001792967356209</v>
      </c>
      <c r="U797" s="16">
        <v>92.813756963923552</v>
      </c>
      <c r="V797" s="16">
        <v>94.406681572081069</v>
      </c>
      <c r="W797" s="16">
        <v>95.721361354636997</v>
      </c>
      <c r="X797" s="16">
        <v>104.82063344371991</v>
      </c>
      <c r="Y797" s="16">
        <v>107.7162181407186</v>
      </c>
      <c r="Z797" s="16">
        <v>111.68869128655065</v>
      </c>
      <c r="AA797" s="16">
        <v>111.97029114271778</v>
      </c>
      <c r="AB797" s="16">
        <v>110.14458171036196</v>
      </c>
      <c r="AC797" s="16">
        <v>109.28528566977661</v>
      </c>
      <c r="AD797" s="27">
        <f t="shared" si="25"/>
        <v>103.65692942518436</v>
      </c>
      <c r="AE797" s="17">
        <f t="shared" si="26"/>
        <v>2.6569294251843587</v>
      </c>
    </row>
    <row r="798" spans="6:31" x14ac:dyDescent="0.25">
      <c r="F798" s="3">
        <v>796</v>
      </c>
      <c r="G798" s="15">
        <f>INDEX(Random!$F$2:$F$10001, ($F798-1)*10+G$2)</f>
        <v>-0.76084722250213266</v>
      </c>
      <c r="H798" s="15">
        <f>INDEX(Random!$F$2:$F$10001, ($F798-1)*10+H$2)</f>
        <v>-1.4551261191479987E-2</v>
      </c>
      <c r="I798" s="15">
        <f>INDEX(Random!$F$2:$F$10001, ($F798-1)*10+I$2)</f>
        <v>-0.54973006030815674</v>
      </c>
      <c r="J798" s="15">
        <f>INDEX(Random!$F$2:$F$10001, ($F798-1)*10+J$2)</f>
        <v>-1.7718069327992312</v>
      </c>
      <c r="K798" s="15">
        <f>INDEX(Random!$F$2:$F$10001, ($F798-1)*10+K$2)</f>
        <v>0.23907801187200128</v>
      </c>
      <c r="L798" s="33">
        <f>INDEX(Random!$F$2:$F$10001, ($F798-1)*10+L$2)</f>
        <v>-2.0299149698239418</v>
      </c>
      <c r="M798" s="15">
        <f>INDEX(Random!$F$2:$F$10001, ($F798-1)*10+M$2)</f>
        <v>1.222695660507528E-2</v>
      </c>
      <c r="N798" s="15">
        <f>INDEX(Random!$F$2:$F$10001, ($F798-1)*10+N$2)</f>
        <v>1.6728029535458226</v>
      </c>
      <c r="O798" s="15">
        <f>INDEX(Random!$F$2:$F$10001, ($F798-1)*10+O$2)</f>
        <v>-0.18367337263460998</v>
      </c>
      <c r="P798" s="15">
        <f>INDEX(Random!$F$2:$F$10001, ($F798-1)*10+P$2)</f>
        <v>-0.75104758625472101</v>
      </c>
      <c r="R798" s="3">
        <v>796</v>
      </c>
      <c r="S798" s="16">
        <v>100</v>
      </c>
      <c r="T798" s="16">
        <v>97.522985051453105</v>
      </c>
      <c r="U798" s="16">
        <v>97.518054010472355</v>
      </c>
      <c r="V798" s="16">
        <v>95.778336174473509</v>
      </c>
      <c r="W798" s="16">
        <v>90.291724550759582</v>
      </c>
      <c r="X798" s="16">
        <v>91.058506870248095</v>
      </c>
      <c r="Y798" s="16">
        <v>85.102321480427548</v>
      </c>
      <c r="Z798" s="16">
        <v>85.174485177716178</v>
      </c>
      <c r="AA798" s="16">
        <v>90.129446912478997</v>
      </c>
      <c r="AB798" s="16">
        <v>89.615101006012793</v>
      </c>
      <c r="AC798" s="16">
        <v>87.424052229488908</v>
      </c>
      <c r="AD798" s="27">
        <f t="shared" si="25"/>
        <v>90.961501346353103</v>
      </c>
      <c r="AE798" s="17">
        <f t="shared" si="26"/>
        <v>0</v>
      </c>
    </row>
    <row r="799" spans="6:31" x14ac:dyDescent="0.25">
      <c r="F799" s="3">
        <v>797</v>
      </c>
      <c r="G799" s="15">
        <f>INDEX(Random!$F$2:$F$10001, ($F799-1)*10+G$2)</f>
        <v>-0.50443920578221368</v>
      </c>
      <c r="H799" s="15">
        <f>INDEX(Random!$F$2:$F$10001, ($F799-1)*10+H$2)</f>
        <v>-1.5791379942436818</v>
      </c>
      <c r="I799" s="15">
        <f>INDEX(Random!$F$2:$F$10001, ($F799-1)*10+I$2)</f>
        <v>0.82055804354045447</v>
      </c>
      <c r="J799" s="15">
        <f>INDEX(Random!$F$2:$F$10001, ($F799-1)*10+J$2)</f>
        <v>0.34375883729312257</v>
      </c>
      <c r="K799" s="15">
        <f>INDEX(Random!$F$2:$F$10001, ($F799-1)*10+K$2)</f>
        <v>-0.57712563151462093</v>
      </c>
      <c r="L799" s="33">
        <f>INDEX(Random!$F$2:$F$10001, ($F799-1)*10+L$2)</f>
        <v>1.3560897323007646</v>
      </c>
      <c r="M799" s="15">
        <f>INDEX(Random!$F$2:$F$10001, ($F799-1)*10+M$2)</f>
        <v>0.20969105748313577</v>
      </c>
      <c r="N799" s="15">
        <f>INDEX(Random!$F$2:$F$10001, ($F799-1)*10+N$2)</f>
        <v>-0.86320457927687155</v>
      </c>
      <c r="O799" s="15">
        <f>INDEX(Random!$F$2:$F$10001, ($F799-1)*10+O$2)</f>
        <v>-0.9257184481497942</v>
      </c>
      <c r="P799" s="15">
        <f>INDEX(Random!$F$2:$F$10001, ($F799-1)*10+P$2)</f>
        <v>-0.63446652652533786</v>
      </c>
      <c r="R799" s="3">
        <v>797</v>
      </c>
      <c r="S799" s="16">
        <v>100</v>
      </c>
      <c r="T799" s="16">
        <v>98.365317811944891</v>
      </c>
      <c r="U799" s="16">
        <v>93.331706328419543</v>
      </c>
      <c r="V799" s="16">
        <v>95.978070744241464</v>
      </c>
      <c r="W799" s="16">
        <v>97.133590975384607</v>
      </c>
      <c r="X799" s="16">
        <v>95.313110820788367</v>
      </c>
      <c r="Y799" s="16">
        <v>99.792148489028648</v>
      </c>
      <c r="Z799" s="16">
        <v>100.5404626243744</v>
      </c>
      <c r="AA799" s="16">
        <v>97.714014979304295</v>
      </c>
      <c r="AB799" s="16">
        <v>94.768109710875791</v>
      </c>
      <c r="AC799" s="16">
        <v>92.813286494047475</v>
      </c>
      <c r="AD799" s="27">
        <f t="shared" si="25"/>
        <v>96.574981897840942</v>
      </c>
      <c r="AE799" s="17">
        <f t="shared" si="26"/>
        <v>0</v>
      </c>
    </row>
    <row r="800" spans="6:31" x14ac:dyDescent="0.25">
      <c r="F800" s="3">
        <v>798</v>
      </c>
      <c r="G800" s="15">
        <f>INDEX(Random!$F$2:$F$10001, ($F800-1)*10+G$2)</f>
        <v>1.1573047848999718</v>
      </c>
      <c r="H800" s="15">
        <f>INDEX(Random!$F$2:$F$10001, ($F800-1)*10+H$2)</f>
        <v>1.7844173131234289</v>
      </c>
      <c r="I800" s="15">
        <f>INDEX(Random!$F$2:$F$10001, ($F800-1)*10+I$2)</f>
        <v>-0.29593513516016978</v>
      </c>
      <c r="J800" s="15">
        <f>INDEX(Random!$F$2:$F$10001, ($F800-1)*10+J$2)</f>
        <v>0.45992929679834854</v>
      </c>
      <c r="K800" s="15">
        <f>INDEX(Random!$F$2:$F$10001, ($F800-1)*10+K$2)</f>
        <v>1.3941455951950281</v>
      </c>
      <c r="L800" s="33">
        <f>INDEX(Random!$F$2:$F$10001, ($F800-1)*10+L$2)</f>
        <v>-0.49877034955858757</v>
      </c>
      <c r="M800" s="15">
        <f>INDEX(Random!$F$2:$F$10001, ($F800-1)*10+M$2)</f>
        <v>-0.46967030712054664</v>
      </c>
      <c r="N800" s="15">
        <f>INDEX(Random!$F$2:$F$10001, ($F800-1)*10+N$2)</f>
        <v>0.53322070917912334</v>
      </c>
      <c r="O800" s="15">
        <f>INDEX(Random!$F$2:$F$10001, ($F800-1)*10+O$2)</f>
        <v>-0.2799646768813111</v>
      </c>
      <c r="P800" s="15">
        <f>INDEX(Random!$F$2:$F$10001, ($F800-1)*10+P$2)</f>
        <v>0.62311034055463244</v>
      </c>
      <c r="R800" s="3">
        <v>798</v>
      </c>
      <c r="S800" s="16">
        <v>100</v>
      </c>
      <c r="T800" s="16">
        <v>104.00353287682972</v>
      </c>
      <c r="U800" s="16">
        <v>110.4666366633875</v>
      </c>
      <c r="V800" s="16">
        <v>109.42343473639203</v>
      </c>
      <c r="W800" s="16">
        <v>111.17317004374048</v>
      </c>
      <c r="X800" s="16">
        <v>116.54618601710443</v>
      </c>
      <c r="Y800" s="16">
        <v>114.66282610095395</v>
      </c>
      <c r="Z800" s="16">
        <v>112.92006215654106</v>
      </c>
      <c r="AA800" s="16">
        <v>115.00808383656742</v>
      </c>
      <c r="AB800" s="16">
        <v>113.98303475616902</v>
      </c>
      <c r="AC800" s="16">
        <v>116.44125251673221</v>
      </c>
      <c r="AD800" s="27">
        <f t="shared" si="25"/>
        <v>112.46282197044177</v>
      </c>
      <c r="AE800" s="17">
        <f t="shared" si="26"/>
        <v>11.462821970441766</v>
      </c>
    </row>
    <row r="801" spans="6:31" x14ac:dyDescent="0.25">
      <c r="F801" s="3">
        <v>799</v>
      </c>
      <c r="G801" s="15">
        <f>INDEX(Random!$F$2:$F$10001, ($F801-1)*10+G$2)</f>
        <v>0.41627659921417309</v>
      </c>
      <c r="H801" s="15">
        <f>INDEX(Random!$F$2:$F$10001, ($F801-1)*10+H$2)</f>
        <v>-0.65691568044328374</v>
      </c>
      <c r="I801" s="15">
        <f>INDEX(Random!$F$2:$F$10001, ($F801-1)*10+I$2)</f>
        <v>1.3760616166195903</v>
      </c>
      <c r="J801" s="15">
        <f>INDEX(Random!$F$2:$F$10001, ($F801-1)*10+J$2)</f>
        <v>1.1069802552331935</v>
      </c>
      <c r="K801" s="15">
        <f>INDEX(Random!$F$2:$F$10001, ($F801-1)*10+K$2)</f>
        <v>-0.29019394567002282</v>
      </c>
      <c r="L801" s="33">
        <f>INDEX(Random!$F$2:$F$10001, ($F801-1)*10+L$2)</f>
        <v>0.22706106361606873</v>
      </c>
      <c r="M801" s="15">
        <f>INDEX(Random!$F$2:$F$10001, ($F801-1)*10+M$2)</f>
        <v>0.87334538768247594</v>
      </c>
      <c r="N801" s="15">
        <f>INDEX(Random!$F$2:$F$10001, ($F801-1)*10+N$2)</f>
        <v>0.7663892905152403</v>
      </c>
      <c r="O801" s="15">
        <f>INDEX(Random!$F$2:$F$10001, ($F801-1)*10+O$2)</f>
        <v>-0.70518123256481968</v>
      </c>
      <c r="P801" s="15">
        <f>INDEX(Random!$F$2:$F$10001, ($F801-1)*10+P$2)</f>
        <v>1.1431781463941597</v>
      </c>
      <c r="R801" s="3">
        <v>799</v>
      </c>
      <c r="S801" s="16">
        <v>100</v>
      </c>
      <c r="T801" s="16">
        <v>101.45040187625827</v>
      </c>
      <c r="U801" s="16">
        <v>99.282955106891549</v>
      </c>
      <c r="V801" s="16">
        <v>104.01820330176726</v>
      </c>
      <c r="W801" s="16">
        <v>108.00015497529637</v>
      </c>
      <c r="X801" s="16">
        <v>107.00084816882976</v>
      </c>
      <c r="Y801" s="16">
        <v>107.86604366566544</v>
      </c>
      <c r="Z801" s="16">
        <v>111.12109089435634</v>
      </c>
      <c r="AA801" s="16">
        <v>114.06443339255213</v>
      </c>
      <c r="AB801" s="16">
        <v>111.44692809082606</v>
      </c>
      <c r="AC801" s="16">
        <v>115.853835410328</v>
      </c>
      <c r="AD801" s="27">
        <f t="shared" si="25"/>
        <v>108.01048948827713</v>
      </c>
      <c r="AE801" s="17">
        <f t="shared" si="26"/>
        <v>7.0104894882771305</v>
      </c>
    </row>
    <row r="802" spans="6:31" x14ac:dyDescent="0.25">
      <c r="F802" s="3">
        <v>800</v>
      </c>
      <c r="G802" s="15">
        <f>INDEX(Random!$F$2:$F$10001, ($F802-1)*10+G$2)</f>
        <v>0.18162740689149376</v>
      </c>
      <c r="H802" s="15">
        <f>INDEX(Random!$F$2:$F$10001, ($F802-1)*10+H$2)</f>
        <v>-1.9503025096039184</v>
      </c>
      <c r="I802" s="15">
        <f>INDEX(Random!$F$2:$F$10001, ($F802-1)*10+I$2)</f>
        <v>-0.54973946058898748</v>
      </c>
      <c r="J802" s="15">
        <f>INDEX(Random!$F$2:$F$10001, ($F802-1)*10+J$2)</f>
        <v>1.187963358962292</v>
      </c>
      <c r="K802" s="15">
        <f>INDEX(Random!$F$2:$F$10001, ($F802-1)*10+K$2)</f>
        <v>0.95337356515423965</v>
      </c>
      <c r="L802" s="33">
        <f>INDEX(Random!$F$2:$F$10001, ($F802-1)*10+L$2)</f>
        <v>-0.65652443985644504</v>
      </c>
      <c r="M802" s="15">
        <f>INDEX(Random!$F$2:$F$10001, ($F802-1)*10+M$2)</f>
        <v>2.2699687112596831</v>
      </c>
      <c r="N802" s="15">
        <f>INDEX(Random!$F$2:$F$10001, ($F802-1)*10+N$2)</f>
        <v>0.94447500724011857</v>
      </c>
      <c r="O802" s="15">
        <f>INDEX(Random!$F$2:$F$10001, ($F802-1)*10+O$2)</f>
        <v>-2.166022744110526</v>
      </c>
      <c r="P802" s="15">
        <f>INDEX(Random!$F$2:$F$10001, ($F802-1)*10+P$2)</f>
        <v>8.4587857079559362E-2</v>
      </c>
      <c r="R802" s="3">
        <v>800</v>
      </c>
      <c r="S802" s="16">
        <v>100</v>
      </c>
      <c r="T802" s="16">
        <v>100.65508318767726</v>
      </c>
      <c r="U802" s="16">
        <v>94.322712999352248</v>
      </c>
      <c r="V802" s="16">
        <v>92.639970698889258</v>
      </c>
      <c r="W802" s="16">
        <v>96.447970767756544</v>
      </c>
      <c r="X802" s="16">
        <v>99.625516487228651</v>
      </c>
      <c r="Y802" s="16">
        <v>97.498337079576672</v>
      </c>
      <c r="Z802" s="16">
        <v>105.25751668445423</v>
      </c>
      <c r="AA802" s="16">
        <v>108.69285300379507</v>
      </c>
      <c r="AB802" s="16">
        <v>101.12050563992089</v>
      </c>
      <c r="AC802" s="16">
        <v>101.45218398701554</v>
      </c>
      <c r="AD802" s="27">
        <f t="shared" si="25"/>
        <v>99.771265053566651</v>
      </c>
      <c r="AE802" s="17">
        <f t="shared" si="26"/>
        <v>0</v>
      </c>
    </row>
    <row r="803" spans="6:31" x14ac:dyDescent="0.25">
      <c r="F803" s="3">
        <v>801</v>
      </c>
      <c r="G803" s="15">
        <f>INDEX(Random!$F$2:$F$10001, ($F803-1)*10+G$2)</f>
        <v>-7.779195632501186E-3</v>
      </c>
      <c r="H803" s="15">
        <f>INDEX(Random!$F$2:$F$10001, ($F803-1)*10+H$2)</f>
        <v>0.50968131331512811</v>
      </c>
      <c r="I803" s="15">
        <f>INDEX(Random!$F$2:$F$10001, ($F803-1)*10+I$2)</f>
        <v>0.56462797669452036</v>
      </c>
      <c r="J803" s="15">
        <f>INDEX(Random!$F$2:$F$10001, ($F803-1)*10+J$2)</f>
        <v>0.26820425123901948</v>
      </c>
      <c r="K803" s="15">
        <f>INDEX(Random!$F$2:$F$10001, ($F803-1)*10+K$2)</f>
        <v>-1.0710937368024909</v>
      </c>
      <c r="L803" s="33">
        <f>INDEX(Random!$F$2:$F$10001, ($F803-1)*10+L$2)</f>
        <v>0.13593166083210759</v>
      </c>
      <c r="M803" s="15">
        <f>INDEX(Random!$F$2:$F$10001, ($F803-1)*10+M$2)</f>
        <v>-1.0645556502993505</v>
      </c>
      <c r="N803" s="15">
        <f>INDEX(Random!$F$2:$F$10001, ($F803-1)*10+N$2)</f>
        <v>0.66927247797299183</v>
      </c>
      <c r="O803" s="15">
        <f>INDEX(Random!$F$2:$F$10001, ($F803-1)*10+O$2)</f>
        <v>-1.4078962106763182</v>
      </c>
      <c r="P803" s="15">
        <f>INDEX(Random!$F$2:$F$10001, ($F803-1)*10+P$2)</f>
        <v>-0.12629149003858137</v>
      </c>
      <c r="R803" s="3">
        <v>801</v>
      </c>
      <c r="S803" s="16">
        <v>100</v>
      </c>
      <c r="T803" s="16">
        <v>100.01765934371174</v>
      </c>
      <c r="U803" s="16">
        <v>101.78670483841117</v>
      </c>
      <c r="V803" s="16">
        <v>103.77812356192605</v>
      </c>
      <c r="W803" s="16">
        <v>104.76173036444912</v>
      </c>
      <c r="X803" s="16">
        <v>101.10913326137755</v>
      </c>
      <c r="Y803" s="16">
        <v>101.61561835949855</v>
      </c>
      <c r="Z803" s="16">
        <v>98.094221959607452</v>
      </c>
      <c r="AA803" s="16">
        <v>100.3650507628962</v>
      </c>
      <c r="AB803" s="16">
        <v>95.77764166549747</v>
      </c>
      <c r="AC803" s="16">
        <v>95.414525602675056</v>
      </c>
      <c r="AD803" s="27">
        <f t="shared" si="25"/>
        <v>100.27204097200504</v>
      </c>
      <c r="AE803" s="17">
        <f t="shared" si="26"/>
        <v>0</v>
      </c>
    </row>
    <row r="804" spans="6:31" x14ac:dyDescent="0.25">
      <c r="F804" s="3">
        <v>802</v>
      </c>
      <c r="G804" s="15">
        <f>INDEX(Random!$F$2:$F$10001, ($F804-1)*10+G$2)</f>
        <v>1.3470404864124033</v>
      </c>
      <c r="H804" s="15">
        <f>INDEX(Random!$F$2:$F$10001, ($F804-1)*10+H$2)</f>
        <v>0.4475913402264039</v>
      </c>
      <c r="I804" s="15">
        <f>INDEX(Random!$F$2:$F$10001, ($F804-1)*10+I$2)</f>
        <v>0.16762932029735733</v>
      </c>
      <c r="J804" s="15">
        <f>INDEX(Random!$F$2:$F$10001, ($F804-1)*10+J$2)</f>
        <v>0.10234421600029743</v>
      </c>
      <c r="K804" s="15">
        <f>INDEX(Random!$F$2:$F$10001, ($F804-1)*10+K$2)</f>
        <v>1.5755313454626656</v>
      </c>
      <c r="L804" s="33">
        <f>INDEX(Random!$F$2:$F$10001, ($F804-1)*10+L$2)</f>
        <v>-0.88913840864154903</v>
      </c>
      <c r="M804" s="15">
        <f>INDEX(Random!$F$2:$F$10001, ($F804-1)*10+M$2)</f>
        <v>1.7072472258710334</v>
      </c>
      <c r="N804" s="15">
        <f>INDEX(Random!$F$2:$F$10001, ($F804-1)*10+N$2)</f>
        <v>-5.1003462197354209E-2</v>
      </c>
      <c r="O804" s="15">
        <f>INDEX(Random!$F$2:$F$10001, ($F804-1)*10+O$2)</f>
        <v>0.62649359853753184</v>
      </c>
      <c r="P804" s="15">
        <f>INDEX(Random!$F$2:$F$10001, ($F804-1)*10+P$2)</f>
        <v>-0.64012362328479733</v>
      </c>
      <c r="R804" s="3">
        <v>802</v>
      </c>
      <c r="S804" s="16">
        <v>100</v>
      </c>
      <c r="T804" s="16">
        <v>104.66751448987044</v>
      </c>
      <c r="U804" s="16">
        <v>106.29720243600956</v>
      </c>
      <c r="V804" s="16">
        <v>106.94331478284521</v>
      </c>
      <c r="W804" s="16">
        <v>107.35801190856441</v>
      </c>
      <c r="X804" s="16">
        <v>113.23344615911168</v>
      </c>
      <c r="Y804" s="16">
        <v>109.95448132907809</v>
      </c>
      <c r="Z804" s="16">
        <v>116.48549826241185</v>
      </c>
      <c r="AA804" s="16">
        <v>116.33728235405333</v>
      </c>
      <c r="AB804" s="16">
        <v>118.85976024339544</v>
      </c>
      <c r="AC804" s="16">
        <v>116.38590230764994</v>
      </c>
      <c r="AD804" s="27">
        <f t="shared" si="25"/>
        <v>111.652241427299</v>
      </c>
      <c r="AE804" s="17">
        <f t="shared" si="26"/>
        <v>10.652241427299003</v>
      </c>
    </row>
    <row r="805" spans="6:31" x14ac:dyDescent="0.25">
      <c r="F805" s="3">
        <v>803</v>
      </c>
      <c r="G805" s="15">
        <f>INDEX(Random!$F$2:$F$10001, ($F805-1)*10+G$2)</f>
        <v>1.7175477035090068</v>
      </c>
      <c r="H805" s="15">
        <f>INDEX(Random!$F$2:$F$10001, ($F805-1)*10+H$2)</f>
        <v>-0.63153513155278129</v>
      </c>
      <c r="I805" s="15">
        <f>INDEX(Random!$F$2:$F$10001, ($F805-1)*10+I$2)</f>
        <v>-1.4149451017663743</v>
      </c>
      <c r="J805" s="15">
        <f>INDEX(Random!$F$2:$F$10001, ($F805-1)*10+J$2)</f>
        <v>-0.48120079339550159</v>
      </c>
      <c r="K805" s="15">
        <f>INDEX(Random!$F$2:$F$10001, ($F805-1)*10+K$2)</f>
        <v>-0.28774424810050964</v>
      </c>
      <c r="L805" s="33">
        <f>INDEX(Random!$F$2:$F$10001, ($F805-1)*10+L$2)</f>
        <v>0.97573463308638553</v>
      </c>
      <c r="M805" s="15">
        <f>INDEX(Random!$F$2:$F$10001, ($F805-1)*10+M$2)</f>
        <v>0.49666277792547264</v>
      </c>
      <c r="N805" s="15">
        <f>INDEX(Random!$F$2:$F$10001, ($F805-1)*10+N$2)</f>
        <v>0.92548215958387336</v>
      </c>
      <c r="O805" s="15">
        <f>INDEX(Random!$F$2:$F$10001, ($F805-1)*10+O$2)</f>
        <v>0.74627571271472959</v>
      </c>
      <c r="P805" s="15">
        <f>INDEX(Random!$F$2:$F$10001, ($F805-1)*10+P$2)</f>
        <v>-0.64797841702372239</v>
      </c>
      <c r="R805" s="3">
        <v>803</v>
      </c>
      <c r="S805" s="16">
        <v>100</v>
      </c>
      <c r="T805" s="16">
        <v>105.97635331406043</v>
      </c>
      <c r="U805" s="16">
        <v>103.80053813028229</v>
      </c>
      <c r="V805" s="16">
        <v>99.032685631469221</v>
      </c>
      <c r="W805" s="16">
        <v>97.489773786808797</v>
      </c>
      <c r="X805" s="16">
        <v>96.595654214782613</v>
      </c>
      <c r="Y805" s="16">
        <v>99.85292838720602</v>
      </c>
      <c r="Z805" s="16">
        <v>101.57469745137652</v>
      </c>
      <c r="AA805" s="16">
        <v>104.82303827621078</v>
      </c>
      <c r="AB805" s="16">
        <v>107.52699442354618</v>
      </c>
      <c r="AC805" s="16">
        <v>105.26127262314066</v>
      </c>
      <c r="AD805" s="27">
        <f t="shared" si="25"/>
        <v>102.19339362388834</v>
      </c>
      <c r="AE805" s="17">
        <f t="shared" si="26"/>
        <v>1.1933936238883405</v>
      </c>
    </row>
    <row r="806" spans="6:31" x14ac:dyDescent="0.25">
      <c r="F806" s="3">
        <v>804</v>
      </c>
      <c r="G806" s="15">
        <f>INDEX(Random!$F$2:$F$10001, ($F806-1)*10+G$2)</f>
        <v>-1.9238934906091869</v>
      </c>
      <c r="H806" s="15">
        <f>INDEX(Random!$F$2:$F$10001, ($F806-1)*10+H$2)</f>
        <v>-0.85129524947914292</v>
      </c>
      <c r="I806" s="15">
        <f>INDEX(Random!$F$2:$F$10001, ($F806-1)*10+I$2)</f>
        <v>2.8391070848715829</v>
      </c>
      <c r="J806" s="15">
        <f>INDEX(Random!$F$2:$F$10001, ($F806-1)*10+J$2)</f>
        <v>0.88174696049412038</v>
      </c>
      <c r="K806" s="15">
        <f>INDEX(Random!$F$2:$F$10001, ($F806-1)*10+K$2)</f>
        <v>1.1023530712144454</v>
      </c>
      <c r="L806" s="33">
        <f>INDEX(Random!$F$2:$F$10001, ($F806-1)*10+L$2)</f>
        <v>1.9826097232142474</v>
      </c>
      <c r="M806" s="15">
        <f>INDEX(Random!$F$2:$F$10001, ($F806-1)*10+M$2)</f>
        <v>0.55575652165732192</v>
      </c>
      <c r="N806" s="15">
        <f>INDEX(Random!$F$2:$F$10001, ($F806-1)*10+N$2)</f>
        <v>0.18753277279835748</v>
      </c>
      <c r="O806" s="15">
        <f>INDEX(Random!$F$2:$F$10001, ($F806-1)*10+O$2)</f>
        <v>0.9394037372472045</v>
      </c>
      <c r="P806" s="15">
        <f>INDEX(Random!$F$2:$F$10001, ($F806-1)*10+P$2)</f>
        <v>-0.39432886230845365</v>
      </c>
      <c r="R806" s="3">
        <v>804</v>
      </c>
      <c r="S806" s="16">
        <v>100</v>
      </c>
      <c r="T806" s="16">
        <v>93.791884829360185</v>
      </c>
      <c r="U806" s="16">
        <v>91.191576136481061</v>
      </c>
      <c r="V806" s="16">
        <v>100.34623666508132</v>
      </c>
      <c r="W806" s="16">
        <v>103.40349523883633</v>
      </c>
      <c r="X806" s="16">
        <v>107.34525376405495</v>
      </c>
      <c r="Y806" s="16">
        <v>114.7764774159492</v>
      </c>
      <c r="Z806" s="16">
        <v>116.98722054874068</v>
      </c>
      <c r="AA806" s="16">
        <v>117.77691015953876</v>
      </c>
      <c r="AB806" s="16">
        <v>121.60016207622098</v>
      </c>
      <c r="AC806" s="16">
        <v>120.05495667911188</v>
      </c>
      <c r="AD806" s="27">
        <f t="shared" si="25"/>
        <v>108.72741735133752</v>
      </c>
      <c r="AE806" s="17">
        <f t="shared" si="26"/>
        <v>7.7274173513375217</v>
      </c>
    </row>
    <row r="807" spans="6:31" x14ac:dyDescent="0.25">
      <c r="F807" s="3">
        <v>805</v>
      </c>
      <c r="G807" s="15">
        <f>INDEX(Random!$F$2:$F$10001, ($F807-1)*10+G$2)</f>
        <v>-1.5102217272354741</v>
      </c>
      <c r="H807" s="15">
        <f>INDEX(Random!$F$2:$F$10001, ($F807-1)*10+H$2)</f>
        <v>-0.16805089402709306</v>
      </c>
      <c r="I807" s="15">
        <f>INDEX(Random!$F$2:$F$10001, ($F807-1)*10+I$2)</f>
        <v>-0.11461112484734613</v>
      </c>
      <c r="J807" s="15">
        <f>INDEX(Random!$F$2:$F$10001, ($F807-1)*10+J$2)</f>
        <v>-0.78323181743887893</v>
      </c>
      <c r="K807" s="15">
        <f>INDEX(Random!$F$2:$F$10001, ($F807-1)*10+K$2)</f>
        <v>5.4866040708249922E-2</v>
      </c>
      <c r="L807" s="33">
        <f>INDEX(Random!$F$2:$F$10001, ($F807-1)*10+L$2)</f>
        <v>0.11123429581798959</v>
      </c>
      <c r="M807" s="15">
        <f>INDEX(Random!$F$2:$F$10001, ($F807-1)*10+M$2)</f>
        <v>-0.96290530434027699</v>
      </c>
      <c r="N807" s="15">
        <f>INDEX(Random!$F$2:$F$10001, ($F807-1)*10+N$2)</f>
        <v>0.68796658322038906</v>
      </c>
      <c r="O807" s="15">
        <f>INDEX(Random!$F$2:$F$10001, ($F807-1)*10+O$2)</f>
        <v>-1.832002303018571</v>
      </c>
      <c r="P807" s="15">
        <f>INDEX(Random!$F$2:$F$10001, ($F807-1)*10+P$2)</f>
        <v>1.2687232105001278</v>
      </c>
      <c r="R807" s="3">
        <v>805</v>
      </c>
      <c r="S807" s="16">
        <v>100</v>
      </c>
      <c r="T807" s="16">
        <v>95.102314742086051</v>
      </c>
      <c r="U807" s="16">
        <v>94.609151568093267</v>
      </c>
      <c r="V807" s="16">
        <v>94.287397398991089</v>
      </c>
      <c r="W807" s="16">
        <v>91.88287270961554</v>
      </c>
      <c r="X807" s="16">
        <v>92.092398647451873</v>
      </c>
      <c r="Y807" s="16">
        <v>92.477078875523944</v>
      </c>
      <c r="Z807" s="16">
        <v>89.57725991032369</v>
      </c>
      <c r="AA807" s="16">
        <v>91.708410518953755</v>
      </c>
      <c r="AB807" s="16">
        <v>86.28056479351595</v>
      </c>
      <c r="AC807" s="16">
        <v>90.070809904728307</v>
      </c>
      <c r="AD807" s="27">
        <f t="shared" si="25"/>
        <v>91.808825906928362</v>
      </c>
      <c r="AE807" s="17">
        <f t="shared" si="26"/>
        <v>0</v>
      </c>
    </row>
    <row r="808" spans="6:31" x14ac:dyDescent="0.25">
      <c r="F808" s="3">
        <v>806</v>
      </c>
      <c r="G808" s="15">
        <f>INDEX(Random!$F$2:$F$10001, ($F808-1)*10+G$2)</f>
        <v>-0.44099493930836209</v>
      </c>
      <c r="H808" s="15">
        <f>INDEX(Random!$F$2:$F$10001, ($F808-1)*10+H$2)</f>
        <v>5.9458766780869574E-2</v>
      </c>
      <c r="I808" s="15">
        <f>INDEX(Random!$F$2:$F$10001, ($F808-1)*10+I$2)</f>
        <v>1.009068327729288</v>
      </c>
      <c r="J808" s="15">
        <f>INDEX(Random!$F$2:$F$10001, ($F808-1)*10+J$2)</f>
        <v>2.3896277057952506</v>
      </c>
      <c r="K808" s="15">
        <f>INDEX(Random!$F$2:$F$10001, ($F808-1)*10+K$2)</f>
        <v>1.5864829638586402</v>
      </c>
      <c r="L808" s="33">
        <f>INDEX(Random!$F$2:$F$10001, ($F808-1)*10+L$2)</f>
        <v>0.31493158841064028</v>
      </c>
      <c r="M808" s="15">
        <f>INDEX(Random!$F$2:$F$10001, ($F808-1)*10+M$2)</f>
        <v>-8.1766788157599649E-2</v>
      </c>
      <c r="N808" s="15">
        <f>INDEX(Random!$F$2:$F$10001, ($F808-1)*10+N$2)</f>
        <v>0.36314514828050409</v>
      </c>
      <c r="O808" s="15">
        <f>INDEX(Random!$F$2:$F$10001, ($F808-1)*10+O$2)</f>
        <v>3.412579994315013</v>
      </c>
      <c r="P808" s="15">
        <f>INDEX(Random!$F$2:$F$10001, ($F808-1)*10+P$2)</f>
        <v>-7.8958175839411074E-2</v>
      </c>
      <c r="R808" s="3">
        <v>806</v>
      </c>
      <c r="S808" s="16">
        <v>100</v>
      </c>
      <c r="T808" s="16">
        <v>98.574860644029272</v>
      </c>
      <c r="U808" s="16">
        <v>98.8148674527107</v>
      </c>
      <c r="V808" s="16">
        <v>102.26124396904282</v>
      </c>
      <c r="W808" s="16">
        <v>110.8434454280406</v>
      </c>
      <c r="X808" s="16">
        <v>116.9525808185662</v>
      </c>
      <c r="Y808" s="16">
        <v>118.24623494716968</v>
      </c>
      <c r="Z808" s="16">
        <v>117.97398636706264</v>
      </c>
      <c r="AA808" s="16">
        <v>119.47198445801378</v>
      </c>
      <c r="AB808" s="16">
        <v>134.01889760272434</v>
      </c>
      <c r="AC808" s="16">
        <v>133.72293085537103</v>
      </c>
      <c r="AD808" s="27">
        <f t="shared" si="25"/>
        <v>115.08810325427312</v>
      </c>
      <c r="AE808" s="17">
        <f t="shared" si="26"/>
        <v>14.088103254273122</v>
      </c>
    </row>
    <row r="809" spans="6:31" x14ac:dyDescent="0.25">
      <c r="F809" s="3">
        <v>807</v>
      </c>
      <c r="G809" s="15">
        <f>INDEX(Random!$F$2:$F$10001, ($F809-1)*10+G$2)</f>
        <v>0.13521124048092661</v>
      </c>
      <c r="H809" s="15">
        <f>INDEX(Random!$F$2:$F$10001, ($F809-1)*10+H$2)</f>
        <v>-0.26094658265969101</v>
      </c>
      <c r="I809" s="15">
        <f>INDEX(Random!$F$2:$F$10001, ($F809-1)*10+I$2)</f>
        <v>0.89249313036613964</v>
      </c>
      <c r="J809" s="15">
        <f>INDEX(Random!$F$2:$F$10001, ($F809-1)*10+J$2)</f>
        <v>-2.9109537200350009E-2</v>
      </c>
      <c r="K809" s="15">
        <f>INDEX(Random!$F$2:$F$10001, ($F809-1)*10+K$2)</f>
        <v>-2.4671278509171168</v>
      </c>
      <c r="L809" s="33">
        <f>INDEX(Random!$F$2:$F$10001, ($F809-1)*10+L$2)</f>
        <v>0.61176725391649145</v>
      </c>
      <c r="M809" s="15">
        <f>INDEX(Random!$F$2:$F$10001, ($F809-1)*10+M$2)</f>
        <v>-1.1074185640620458</v>
      </c>
      <c r="N809" s="15">
        <f>INDEX(Random!$F$2:$F$10001, ($F809-1)*10+N$2)</f>
        <v>-1.7347829111272191</v>
      </c>
      <c r="O809" s="15">
        <f>INDEX(Random!$F$2:$F$10001, ($F809-1)*10+O$2)</f>
        <v>1.3979041533057166</v>
      </c>
      <c r="P809" s="15">
        <f>INDEX(Random!$F$2:$F$10001, ($F809-1)*10+P$2)</f>
        <v>0.31950257721470443</v>
      </c>
      <c r="R809" s="3">
        <v>807</v>
      </c>
      <c r="S809" s="16">
        <v>100</v>
      </c>
      <c r="T809" s="16">
        <v>100.49850068831836</v>
      </c>
      <c r="U809" s="16">
        <v>99.666328765468322</v>
      </c>
      <c r="V809" s="16">
        <v>102.73989715720205</v>
      </c>
      <c r="W809" s="16">
        <v>102.68454928432186</v>
      </c>
      <c r="X809" s="16">
        <v>94.57083937806199</v>
      </c>
      <c r="Y809" s="16">
        <v>96.573654300595393</v>
      </c>
      <c r="Z809" s="16">
        <v>93.093049608833084</v>
      </c>
      <c r="AA809" s="16">
        <v>87.869313662551207</v>
      </c>
      <c r="AB809" s="16">
        <v>92.127664185933796</v>
      </c>
      <c r="AC809" s="16">
        <v>93.161003017205232</v>
      </c>
      <c r="AD809" s="27">
        <f t="shared" si="25"/>
        <v>96.298480004849125</v>
      </c>
      <c r="AE809" s="17">
        <f t="shared" si="26"/>
        <v>0</v>
      </c>
    </row>
    <row r="810" spans="6:31" x14ac:dyDescent="0.25">
      <c r="F810" s="3">
        <v>808</v>
      </c>
      <c r="G810" s="15">
        <f>INDEX(Random!$F$2:$F$10001, ($F810-1)*10+G$2)</f>
        <v>-0.94166607414445591</v>
      </c>
      <c r="H810" s="15">
        <f>INDEX(Random!$F$2:$F$10001, ($F810-1)*10+H$2)</f>
        <v>0.41076289628626644</v>
      </c>
      <c r="I810" s="15">
        <f>INDEX(Random!$F$2:$F$10001, ($F810-1)*10+I$2)</f>
        <v>0.76357800446053814</v>
      </c>
      <c r="J810" s="15">
        <f>INDEX(Random!$F$2:$F$10001, ($F810-1)*10+J$2)</f>
        <v>0.9786514428509655</v>
      </c>
      <c r="K810" s="15">
        <f>INDEX(Random!$F$2:$F$10001, ($F810-1)*10+K$2)</f>
        <v>9.0330147592792606E-2</v>
      </c>
      <c r="L810" s="33">
        <f>INDEX(Random!$F$2:$F$10001, ($F810-1)*10+L$2)</f>
        <v>0.40126840886976833</v>
      </c>
      <c r="M810" s="15">
        <f>INDEX(Random!$F$2:$F$10001, ($F810-1)*10+M$2)</f>
        <v>-0.23949853343603406</v>
      </c>
      <c r="N810" s="15">
        <f>INDEX(Random!$F$2:$F$10001, ($F810-1)*10+N$2)</f>
        <v>-1.2306624035741354</v>
      </c>
      <c r="O810" s="15">
        <f>INDEX(Random!$F$2:$F$10001, ($F810-1)*10+O$2)</f>
        <v>-0.30658459764195456</v>
      </c>
      <c r="P810" s="15">
        <f>INDEX(Random!$F$2:$F$10001, ($F810-1)*10+P$2)</f>
        <v>0.51294071310973222</v>
      </c>
      <c r="R810" s="3">
        <v>808</v>
      </c>
      <c r="S810" s="16">
        <v>100</v>
      </c>
      <c r="T810" s="16">
        <v>96.933312850202711</v>
      </c>
      <c r="U810" s="16">
        <v>98.321050732074454</v>
      </c>
      <c r="V810" s="16">
        <v>100.91583341703763</v>
      </c>
      <c r="W810" s="16">
        <v>104.32899340080994</v>
      </c>
      <c r="X810" s="16">
        <v>104.69135753814246</v>
      </c>
      <c r="Y810" s="16">
        <v>106.15635145326155</v>
      </c>
      <c r="Z810" s="16">
        <v>105.35309267772008</v>
      </c>
      <c r="AA810" s="16">
        <v>101.13713054828375</v>
      </c>
      <c r="AB810" s="16">
        <v>100.14625466364357</v>
      </c>
      <c r="AC810" s="16">
        <v>101.92871727086863</v>
      </c>
      <c r="AD810" s="27">
        <f t="shared" si="25"/>
        <v>101.99120945520448</v>
      </c>
      <c r="AE810" s="17">
        <f t="shared" si="26"/>
        <v>0.99120945520448345</v>
      </c>
    </row>
    <row r="811" spans="6:31" x14ac:dyDescent="0.25">
      <c r="F811" s="3">
        <v>809</v>
      </c>
      <c r="G811" s="15">
        <f>INDEX(Random!$F$2:$F$10001, ($F811-1)*10+G$2)</f>
        <v>0.80616886611296112</v>
      </c>
      <c r="H811" s="15">
        <f>INDEX(Random!$F$2:$F$10001, ($F811-1)*10+H$2)</f>
        <v>0.19821442343114073</v>
      </c>
      <c r="I811" s="15">
        <f>INDEX(Random!$F$2:$F$10001, ($F811-1)*10+I$2)</f>
        <v>0.62751129799821503</v>
      </c>
      <c r="J811" s="15">
        <f>INDEX(Random!$F$2:$F$10001, ($F811-1)*10+J$2)</f>
        <v>-0.35344002914167166</v>
      </c>
      <c r="K811" s="15">
        <f>INDEX(Random!$F$2:$F$10001, ($F811-1)*10+K$2)</f>
        <v>-0.59710193981210247</v>
      </c>
      <c r="L811" s="33">
        <f>INDEX(Random!$F$2:$F$10001, ($F811-1)*10+L$2)</f>
        <v>-1.1346014023760429</v>
      </c>
      <c r="M811" s="15">
        <f>INDEX(Random!$F$2:$F$10001, ($F811-1)*10+M$2)</f>
        <v>0.766312978539195</v>
      </c>
      <c r="N811" s="15">
        <f>INDEX(Random!$F$2:$F$10001, ($F811-1)*10+N$2)</f>
        <v>-1.0593106089982829</v>
      </c>
      <c r="O811" s="15">
        <f>INDEX(Random!$F$2:$F$10001, ($F811-1)*10+O$2)</f>
        <v>-0.76585419717129077</v>
      </c>
      <c r="P811" s="15">
        <f>INDEX(Random!$F$2:$F$10001, ($F811-1)*10+P$2)</f>
        <v>-0.14242021265447213</v>
      </c>
      <c r="R811" s="3">
        <v>809</v>
      </c>
      <c r="S811" s="16">
        <v>100</v>
      </c>
      <c r="T811" s="16">
        <v>102.78582061816321</v>
      </c>
      <c r="U811" s="16">
        <v>103.51672829162364</v>
      </c>
      <c r="V811" s="16">
        <v>105.76483528138483</v>
      </c>
      <c r="W811" s="16">
        <v>104.56416012291997</v>
      </c>
      <c r="X811" s="16">
        <v>102.5356914837635</v>
      </c>
      <c r="Y811" s="16">
        <v>98.750133889077532</v>
      </c>
      <c r="Z811" s="16">
        <v>101.36553869353217</v>
      </c>
      <c r="AA811" s="16">
        <v>97.870024751037462</v>
      </c>
      <c r="AB811" s="16">
        <v>95.429741883163913</v>
      </c>
      <c r="AC811" s="16">
        <v>95.016529432900811</v>
      </c>
      <c r="AD811" s="27">
        <f t="shared" si="25"/>
        <v>100.75992044475672</v>
      </c>
      <c r="AE811" s="17">
        <f t="shared" si="26"/>
        <v>0</v>
      </c>
    </row>
    <row r="812" spans="6:31" x14ac:dyDescent="0.25">
      <c r="F812" s="3">
        <v>810</v>
      </c>
      <c r="G812" s="15">
        <f>INDEX(Random!$F$2:$F$10001, ($F812-1)*10+G$2)</f>
        <v>-1.2334560484386312</v>
      </c>
      <c r="H812" s="15">
        <f>INDEX(Random!$F$2:$F$10001, ($F812-1)*10+H$2)</f>
        <v>-0.86170969699006161</v>
      </c>
      <c r="I812" s="15">
        <f>INDEX(Random!$F$2:$F$10001, ($F812-1)*10+I$2)</f>
        <v>-1.9823914586039864</v>
      </c>
      <c r="J812" s="15">
        <f>INDEX(Random!$F$2:$F$10001, ($F812-1)*10+J$2)</f>
        <v>1.1659269731990103</v>
      </c>
      <c r="K812" s="15">
        <f>INDEX(Random!$F$2:$F$10001, ($F812-1)*10+K$2)</f>
        <v>7.7498160176961178E-2</v>
      </c>
      <c r="L812" s="33">
        <f>INDEX(Random!$F$2:$F$10001, ($F812-1)*10+L$2)</f>
        <v>-0.21193497950371332</v>
      </c>
      <c r="M812" s="15">
        <f>INDEX(Random!$F$2:$F$10001, ($F812-1)*10+M$2)</f>
        <v>0.109568179449366</v>
      </c>
      <c r="N812" s="15">
        <f>INDEX(Random!$F$2:$F$10001, ($F812-1)*10+N$2)</f>
        <v>-0.58949306968231063</v>
      </c>
      <c r="O812" s="15">
        <f>INDEX(Random!$F$2:$F$10001, ($F812-1)*10+O$2)</f>
        <v>-2.4172310780685859</v>
      </c>
      <c r="P812" s="15">
        <f>INDEX(Random!$F$2:$F$10001, ($F812-1)*10+P$2)</f>
        <v>-0.10763156135001281</v>
      </c>
      <c r="R812" s="3">
        <v>810</v>
      </c>
      <c r="S812" s="16">
        <v>100</v>
      </c>
      <c r="T812" s="16">
        <v>95.989260211677816</v>
      </c>
      <c r="U812" s="16">
        <v>93.295436124848251</v>
      </c>
      <c r="V812" s="16">
        <v>87.332027232899478</v>
      </c>
      <c r="W812" s="16">
        <v>90.854664751552178</v>
      </c>
      <c r="X812" s="16">
        <v>91.130997694153933</v>
      </c>
      <c r="Y812" s="16">
        <v>90.525084687414775</v>
      </c>
      <c r="Z812" s="16">
        <v>90.898138245556311</v>
      </c>
      <c r="AA812" s="16">
        <v>89.157531413811242</v>
      </c>
      <c r="AB812" s="16">
        <v>82.25020860450546</v>
      </c>
      <c r="AC812" s="16">
        <v>81.989677365362454</v>
      </c>
      <c r="AD812" s="27">
        <f t="shared" si="25"/>
        <v>89.342302633178193</v>
      </c>
      <c r="AE812" s="17">
        <f t="shared" si="26"/>
        <v>0</v>
      </c>
    </row>
    <row r="813" spans="6:31" x14ac:dyDescent="0.25">
      <c r="F813" s="3">
        <v>811</v>
      </c>
      <c r="G813" s="15">
        <f>INDEX(Random!$F$2:$F$10001, ($F813-1)*10+G$2)</f>
        <v>0.83113091840100661</v>
      </c>
      <c r="H813" s="15">
        <f>INDEX(Random!$F$2:$F$10001, ($F813-1)*10+H$2)</f>
        <v>-0.23172478955863762</v>
      </c>
      <c r="I813" s="15">
        <f>INDEX(Random!$F$2:$F$10001, ($F813-1)*10+I$2)</f>
        <v>0.56065228722856297</v>
      </c>
      <c r="J813" s="15">
        <f>INDEX(Random!$F$2:$F$10001, ($F813-1)*10+J$2)</f>
        <v>-0.66692117766991188</v>
      </c>
      <c r="K813" s="15">
        <f>INDEX(Random!$F$2:$F$10001, ($F813-1)*10+K$2)</f>
        <v>-1.0668111939085769</v>
      </c>
      <c r="L813" s="33">
        <f>INDEX(Random!$F$2:$F$10001, ($F813-1)*10+L$2)</f>
        <v>-1.1207344461820317</v>
      </c>
      <c r="M813" s="15">
        <f>INDEX(Random!$F$2:$F$10001, ($F813-1)*10+M$2)</f>
        <v>-0.92576185275835021</v>
      </c>
      <c r="N813" s="15">
        <f>INDEX(Random!$F$2:$F$10001, ($F813-1)*10+N$2)</f>
        <v>0.57791049433794073</v>
      </c>
      <c r="O813" s="15">
        <f>INDEX(Random!$F$2:$F$10001, ($F813-1)*10+O$2)</f>
        <v>1.176553518083884</v>
      </c>
      <c r="P813" s="15">
        <f>INDEX(Random!$F$2:$F$10001, ($F813-1)*10+P$2)</f>
        <v>0.23940865456920676</v>
      </c>
      <c r="R813" s="3">
        <v>811</v>
      </c>
      <c r="S813" s="16">
        <v>100</v>
      </c>
      <c r="T813" s="16">
        <v>102.87191435869967</v>
      </c>
      <c r="U813" s="16">
        <v>102.12013136399806</v>
      </c>
      <c r="V813" s="16">
        <v>104.10419037065274</v>
      </c>
      <c r="W813" s="16">
        <v>101.84586182942964</v>
      </c>
      <c r="X813" s="16">
        <v>98.309048873805466</v>
      </c>
      <c r="Y813" s="16">
        <v>94.723583262389411</v>
      </c>
      <c r="Z813" s="16">
        <v>91.86770049338962</v>
      </c>
      <c r="AA813" s="16">
        <v>93.706795555368686</v>
      </c>
      <c r="AB813" s="16">
        <v>97.521319525651421</v>
      </c>
      <c r="AC813" s="16">
        <v>98.350588278110095</v>
      </c>
      <c r="AD813" s="27">
        <f t="shared" si="25"/>
        <v>98.542113391149471</v>
      </c>
      <c r="AE813" s="17">
        <f t="shared" si="26"/>
        <v>0</v>
      </c>
    </row>
    <row r="814" spans="6:31" x14ac:dyDescent="0.25">
      <c r="F814" s="3">
        <v>812</v>
      </c>
      <c r="G814" s="15">
        <f>INDEX(Random!$F$2:$F$10001, ($F814-1)*10+G$2)</f>
        <v>-0.81044795560080907</v>
      </c>
      <c r="H814" s="15">
        <f>INDEX(Random!$F$2:$F$10001, ($F814-1)*10+H$2)</f>
        <v>2.1056036109412721</v>
      </c>
      <c r="I814" s="15">
        <f>INDEX(Random!$F$2:$F$10001, ($F814-1)*10+I$2)</f>
        <v>-1.5163386094713439E-2</v>
      </c>
      <c r="J814" s="15">
        <f>INDEX(Random!$F$2:$F$10001, ($F814-1)*10+J$2)</f>
        <v>1.1666884335677245E-2</v>
      </c>
      <c r="K814" s="15">
        <f>INDEX(Random!$F$2:$F$10001, ($F814-1)*10+K$2)</f>
        <v>-0.96176799604186058</v>
      </c>
      <c r="L814" s="33">
        <f>INDEX(Random!$F$2:$F$10001, ($F814-1)*10+L$2)</f>
        <v>9.6140223153577578E-2</v>
      </c>
      <c r="M814" s="15">
        <f>INDEX(Random!$F$2:$F$10001, ($F814-1)*10+M$2)</f>
        <v>-1.5795798858659116</v>
      </c>
      <c r="N814" s="15">
        <f>INDEX(Random!$F$2:$F$10001, ($F814-1)*10+N$2)</f>
        <v>-0.38768150353832653</v>
      </c>
      <c r="O814" s="15">
        <f>INDEX(Random!$F$2:$F$10001, ($F814-1)*10+O$2)</f>
        <v>0.39883561447722399</v>
      </c>
      <c r="P814" s="15">
        <f>INDEX(Random!$F$2:$F$10001, ($F814-1)*10+P$2)</f>
        <v>-0.99838265849886632</v>
      </c>
      <c r="R814" s="3">
        <v>812</v>
      </c>
      <c r="S814" s="16">
        <v>100</v>
      </c>
      <c r="T814" s="16">
        <v>97.360874929043817</v>
      </c>
      <c r="U814" s="16">
        <v>104.53124556027123</v>
      </c>
      <c r="V814" s="16">
        <v>104.52381413047266</v>
      </c>
      <c r="W814" s="16">
        <v>104.61048138493837</v>
      </c>
      <c r="X814" s="16">
        <v>101.33405878648188</v>
      </c>
      <c r="Y814" s="16">
        <v>101.70583874936932</v>
      </c>
      <c r="Z814" s="16">
        <v>96.499853759138276</v>
      </c>
      <c r="AA814" s="16">
        <v>95.294849107622269</v>
      </c>
      <c r="AB814" s="16">
        <v>96.620468996792809</v>
      </c>
      <c r="AC814" s="16">
        <v>93.479423332885474</v>
      </c>
      <c r="AD814" s="27">
        <f t="shared" si="25"/>
        <v>99.596090873701627</v>
      </c>
      <c r="AE814" s="17">
        <f t="shared" si="26"/>
        <v>0</v>
      </c>
    </row>
    <row r="815" spans="6:31" x14ac:dyDescent="0.25">
      <c r="F815" s="3">
        <v>813</v>
      </c>
      <c r="G815" s="15">
        <f>INDEX(Random!$F$2:$F$10001, ($F815-1)*10+G$2)</f>
        <v>-0.37492745666125171</v>
      </c>
      <c r="H815" s="15">
        <f>INDEX(Random!$F$2:$F$10001, ($F815-1)*10+H$2)</f>
        <v>-1.7353166197983272</v>
      </c>
      <c r="I815" s="15">
        <f>INDEX(Random!$F$2:$F$10001, ($F815-1)*10+I$2)</f>
        <v>0.35186690192471787</v>
      </c>
      <c r="J815" s="15">
        <f>INDEX(Random!$F$2:$F$10001, ($F815-1)*10+J$2)</f>
        <v>-0.65292764513486246</v>
      </c>
      <c r="K815" s="15">
        <f>INDEX(Random!$F$2:$F$10001, ($F815-1)*10+K$2)</f>
        <v>1.229218878949546</v>
      </c>
      <c r="L815" s="33">
        <f>INDEX(Random!$F$2:$F$10001, ($F815-1)*10+L$2)</f>
        <v>0.18353288523305691</v>
      </c>
      <c r="M815" s="15">
        <f>INDEX(Random!$F$2:$F$10001, ($F815-1)*10+M$2)</f>
        <v>-1.2082829597797931</v>
      </c>
      <c r="N815" s="15">
        <f>INDEX(Random!$F$2:$F$10001, ($F815-1)*10+N$2)</f>
        <v>-0.60456997714833483</v>
      </c>
      <c r="O815" s="15">
        <f>INDEX(Random!$F$2:$F$10001, ($F815-1)*10+O$2)</f>
        <v>-1.5163638287214145</v>
      </c>
      <c r="P815" s="15">
        <f>INDEX(Random!$F$2:$F$10001, ($F815-1)*10+P$2)</f>
        <v>0.82223957371551204</v>
      </c>
      <c r="R815" s="3">
        <v>813</v>
      </c>
      <c r="S815" s="16">
        <v>100</v>
      </c>
      <c r="T815" s="16">
        <v>98.793541856472501</v>
      </c>
      <c r="U815" s="16">
        <v>93.248264577975462</v>
      </c>
      <c r="V815" s="16">
        <v>94.396587449902569</v>
      </c>
      <c r="W815" s="16">
        <v>92.392200380586459</v>
      </c>
      <c r="X815" s="16">
        <v>96.323211039373305</v>
      </c>
      <c r="Y815" s="16">
        <v>96.960404905703342</v>
      </c>
      <c r="Z815" s="16">
        <v>93.150191773739834</v>
      </c>
      <c r="AA815" s="16">
        <v>91.320268541067435</v>
      </c>
      <c r="AB815" s="16">
        <v>86.829799357812092</v>
      </c>
      <c r="AC815" s="16">
        <v>89.296842331871332</v>
      </c>
      <c r="AD815" s="27">
        <f t="shared" si="25"/>
        <v>93.271131221450432</v>
      </c>
      <c r="AE815" s="17">
        <f t="shared" si="26"/>
        <v>0</v>
      </c>
    </row>
    <row r="816" spans="6:31" x14ac:dyDescent="0.25">
      <c r="F816" s="3">
        <v>814</v>
      </c>
      <c r="G816" s="15">
        <f>INDEX(Random!$F$2:$F$10001, ($F816-1)*10+G$2)</f>
        <v>0.65602859945026226</v>
      </c>
      <c r="H816" s="15">
        <f>INDEX(Random!$F$2:$F$10001, ($F816-1)*10+H$2)</f>
        <v>-0.48748703623701545</v>
      </c>
      <c r="I816" s="15">
        <f>INDEX(Random!$F$2:$F$10001, ($F816-1)*10+I$2)</f>
        <v>0.60887616527261235</v>
      </c>
      <c r="J816" s="15">
        <f>INDEX(Random!$F$2:$F$10001, ($F816-1)*10+J$2)</f>
        <v>1.4066154202564913</v>
      </c>
      <c r="K816" s="15">
        <f>INDEX(Random!$F$2:$F$10001, ($F816-1)*10+K$2)</f>
        <v>-0.28683641417972522</v>
      </c>
      <c r="L816" s="33">
        <f>INDEX(Random!$F$2:$F$10001, ($F816-1)*10+L$2)</f>
        <v>0.28216174404354927</v>
      </c>
      <c r="M816" s="15">
        <f>INDEX(Random!$F$2:$F$10001, ($F816-1)*10+M$2)</f>
        <v>1.5354752371408924</v>
      </c>
      <c r="N816" s="15">
        <f>INDEX(Random!$F$2:$F$10001, ($F816-1)*10+N$2)</f>
        <v>-1.3027052497590546</v>
      </c>
      <c r="O816" s="15">
        <f>INDEX(Random!$F$2:$F$10001, ($F816-1)*10+O$2)</f>
        <v>-0.47516735628123435</v>
      </c>
      <c r="P816" s="15">
        <f>INDEX(Random!$F$2:$F$10001, ($F816-1)*10+P$2)</f>
        <v>-2.012531676995672</v>
      </c>
      <c r="R816" s="3">
        <v>814</v>
      </c>
      <c r="S816" s="16">
        <v>100</v>
      </c>
      <c r="T816" s="16">
        <v>102.2695069906018</v>
      </c>
      <c r="U816" s="16">
        <v>100.65494100843516</v>
      </c>
      <c r="V816" s="16">
        <v>102.77663788902433</v>
      </c>
      <c r="W816" s="16">
        <v>107.78892156429627</v>
      </c>
      <c r="X816" s="16">
        <v>106.80359627709527</v>
      </c>
      <c r="Y816" s="16">
        <v>107.8663641069615</v>
      </c>
      <c r="Z816" s="16">
        <v>113.61686976234179</v>
      </c>
      <c r="AA816" s="16">
        <v>108.80697428964264</v>
      </c>
      <c r="AB816" s="16">
        <v>107.13345889570439</v>
      </c>
      <c r="AC816" s="16">
        <v>100.18419804823662</v>
      </c>
      <c r="AD816" s="27">
        <f t="shared" si="25"/>
        <v>105.79014688323397</v>
      </c>
      <c r="AE816" s="17">
        <f t="shared" si="26"/>
        <v>4.7901468832339731</v>
      </c>
    </row>
    <row r="817" spans="6:31" x14ac:dyDescent="0.25">
      <c r="F817" s="3">
        <v>815</v>
      </c>
      <c r="G817" s="15">
        <f>INDEX(Random!$F$2:$F$10001, ($F817-1)*10+G$2)</f>
        <v>1.393818432853881</v>
      </c>
      <c r="H817" s="15">
        <f>INDEX(Random!$F$2:$F$10001, ($F817-1)*10+H$2)</f>
        <v>1.4356126507341815</v>
      </c>
      <c r="I817" s="15">
        <f>INDEX(Random!$F$2:$F$10001, ($F817-1)*10+I$2)</f>
        <v>0.92298620984318636</v>
      </c>
      <c r="J817" s="15">
        <f>INDEX(Random!$F$2:$F$10001, ($F817-1)*10+J$2)</f>
        <v>-0.21565148989126995</v>
      </c>
      <c r="K817" s="15">
        <f>INDEX(Random!$F$2:$F$10001, ($F817-1)*10+K$2)</f>
        <v>0.22920787354693539</v>
      </c>
      <c r="L817" s="33">
        <f>INDEX(Random!$F$2:$F$10001, ($F817-1)*10+L$2)</f>
        <v>-1.3490406356094824</v>
      </c>
      <c r="M817" s="15">
        <f>INDEX(Random!$F$2:$F$10001, ($F817-1)*10+M$2)</f>
        <v>0.84638698118706723</v>
      </c>
      <c r="N817" s="15">
        <f>INDEX(Random!$F$2:$F$10001, ($F817-1)*10+N$2)</f>
        <v>-1.4376801827196517</v>
      </c>
      <c r="O817" s="15">
        <f>INDEX(Random!$F$2:$F$10001, ($F817-1)*10+O$2)</f>
        <v>2.3978725911392664</v>
      </c>
      <c r="P817" s="15">
        <f>INDEX(Random!$F$2:$F$10001, ($F817-1)*10+P$2)</f>
        <v>2.3697234705315884</v>
      </c>
      <c r="R817" s="3">
        <v>815</v>
      </c>
      <c r="S817" s="16">
        <v>100</v>
      </c>
      <c r="T817" s="16">
        <v>104.83186462631622</v>
      </c>
      <c r="U817" s="16">
        <v>110.05136260614886</v>
      </c>
      <c r="V817" s="16">
        <v>113.56127830716669</v>
      </c>
      <c r="W817" s="16">
        <v>112.79216950205145</v>
      </c>
      <c r="X817" s="16">
        <v>113.71238060097441</v>
      </c>
      <c r="Y817" s="16">
        <v>108.72933018672555</v>
      </c>
      <c r="Z817" s="16">
        <v>111.90919315456721</v>
      </c>
      <c r="AA817" s="16">
        <v>106.68750076832708</v>
      </c>
      <c r="AB817" s="16">
        <v>115.67315669779748</v>
      </c>
      <c r="AC817" s="16">
        <v>125.29726587126633</v>
      </c>
      <c r="AD817" s="27">
        <f t="shared" si="25"/>
        <v>112.32455023213413</v>
      </c>
      <c r="AE817" s="17">
        <f t="shared" si="26"/>
        <v>11.324550232134129</v>
      </c>
    </row>
    <row r="818" spans="6:31" x14ac:dyDescent="0.25">
      <c r="F818" s="3">
        <v>816</v>
      </c>
      <c r="G818" s="15">
        <f>INDEX(Random!$F$2:$F$10001, ($F818-1)*10+G$2)</f>
        <v>-0.37336513141614303</v>
      </c>
      <c r="H818" s="15">
        <f>INDEX(Random!$F$2:$F$10001, ($F818-1)*10+H$2)</f>
        <v>-1.3179418668397513</v>
      </c>
      <c r="I818" s="15">
        <f>INDEX(Random!$F$2:$F$10001, ($F818-1)*10+I$2)</f>
        <v>1.7990818638720489</v>
      </c>
      <c r="J818" s="15">
        <f>INDEX(Random!$F$2:$F$10001, ($F818-1)*10+J$2)</f>
        <v>-1.2500951834645493</v>
      </c>
      <c r="K818" s="15">
        <f>INDEX(Random!$F$2:$F$10001, ($F818-1)*10+K$2)</f>
        <v>2.0764223771794232</v>
      </c>
      <c r="L818" s="33">
        <f>INDEX(Random!$F$2:$F$10001, ($F818-1)*10+L$2)</f>
        <v>-0.37735035717165577</v>
      </c>
      <c r="M818" s="15">
        <f>INDEX(Random!$F$2:$F$10001, ($F818-1)*10+M$2)</f>
        <v>0.17466564406367246</v>
      </c>
      <c r="N818" s="15">
        <f>INDEX(Random!$F$2:$F$10001, ($F818-1)*10+N$2)</f>
        <v>-1.4658708267835285</v>
      </c>
      <c r="O818" s="15">
        <f>INDEX(Random!$F$2:$F$10001, ($F818-1)*10+O$2)</f>
        <v>0.6345960620324933</v>
      </c>
      <c r="P818" s="15">
        <f>INDEX(Random!$F$2:$F$10001, ($F818-1)*10+P$2)</f>
        <v>-0.98139349752570804</v>
      </c>
      <c r="R818" s="3">
        <v>816</v>
      </c>
      <c r="S818" s="16">
        <v>100</v>
      </c>
      <c r="T818" s="16">
        <v>98.79871896949571</v>
      </c>
      <c r="U818" s="16">
        <v>94.567798783738013</v>
      </c>
      <c r="V818" s="16">
        <v>100.49395383813768</v>
      </c>
      <c r="W818" s="16">
        <v>96.409582263121749</v>
      </c>
      <c r="X818" s="16">
        <v>103.40863006752039</v>
      </c>
      <c r="Y818" s="16">
        <v>102.15274628999228</v>
      </c>
      <c r="Z818" s="16">
        <v>102.79792516312015</v>
      </c>
      <c r="AA818" s="16">
        <v>97.908744604994709</v>
      </c>
      <c r="AB818" s="16">
        <v>100.05883533736944</v>
      </c>
      <c r="AC818" s="16">
        <v>96.861190492030332</v>
      </c>
      <c r="AD818" s="27">
        <f t="shared" si="25"/>
        <v>99.345812580952042</v>
      </c>
      <c r="AE818" s="17">
        <f t="shared" si="26"/>
        <v>0</v>
      </c>
    </row>
    <row r="819" spans="6:31" x14ac:dyDescent="0.25">
      <c r="F819" s="3">
        <v>817</v>
      </c>
      <c r="G819" s="15">
        <f>INDEX(Random!$F$2:$F$10001, ($F819-1)*10+G$2)</f>
        <v>0.82947008691863011</v>
      </c>
      <c r="H819" s="15">
        <f>INDEX(Random!$F$2:$F$10001, ($F819-1)*10+H$2)</f>
        <v>0.6757934045104611</v>
      </c>
      <c r="I819" s="15">
        <f>INDEX(Random!$F$2:$F$10001, ($F819-1)*10+I$2)</f>
        <v>-0.71128435661982736</v>
      </c>
      <c r="J819" s="15">
        <f>INDEX(Random!$F$2:$F$10001, ($F819-1)*10+J$2)</f>
        <v>-0.21706758776723042</v>
      </c>
      <c r="K819" s="15">
        <f>INDEX(Random!$F$2:$F$10001, ($F819-1)*10+K$2)</f>
        <v>1.656949450328739</v>
      </c>
      <c r="L819" s="33">
        <f>INDEX(Random!$F$2:$F$10001, ($F819-1)*10+L$2)</f>
        <v>-1.4609554043787916</v>
      </c>
      <c r="M819" s="15">
        <f>INDEX(Random!$F$2:$F$10001, ($F819-1)*10+M$2)</f>
        <v>-0.91507516039817327</v>
      </c>
      <c r="N819" s="15">
        <f>INDEX(Random!$F$2:$F$10001, ($F819-1)*10+N$2)</f>
        <v>-0.11860413991017274</v>
      </c>
      <c r="O819" s="15">
        <f>INDEX(Random!$F$2:$F$10001, ($F819-1)*10+O$2)</f>
        <v>1.0066367784635573</v>
      </c>
      <c r="P819" s="15">
        <f>INDEX(Random!$F$2:$F$10001, ($F819-1)*10+P$2)</f>
        <v>0.89152514775282565</v>
      </c>
      <c r="R819" s="3">
        <v>817</v>
      </c>
      <c r="S819" s="16">
        <v>100</v>
      </c>
      <c r="T819" s="16">
        <v>102.866183937362</v>
      </c>
      <c r="U819" s="16">
        <v>105.27050320107901</v>
      </c>
      <c r="V819" s="16">
        <v>102.83374477885911</v>
      </c>
      <c r="W819" s="16">
        <v>102.13243847895876</v>
      </c>
      <c r="X819" s="16">
        <v>108.01646418081938</v>
      </c>
      <c r="Y819" s="16">
        <v>102.89604715594922</v>
      </c>
      <c r="Z819" s="16">
        <v>99.829544215592946</v>
      </c>
      <c r="AA819" s="16">
        <v>99.476712340635572</v>
      </c>
      <c r="AB819" s="16">
        <v>102.93777648896362</v>
      </c>
      <c r="AC819" s="16">
        <v>106.10878659111123</v>
      </c>
      <c r="AD819" s="27">
        <f t="shared" si="25"/>
        <v>103.23682013693308</v>
      </c>
      <c r="AE819" s="17">
        <f t="shared" si="26"/>
        <v>2.2368201369330762</v>
      </c>
    </row>
    <row r="820" spans="6:31" x14ac:dyDescent="0.25">
      <c r="F820" s="3">
        <v>818</v>
      </c>
      <c r="G820" s="15">
        <f>INDEX(Random!$F$2:$F$10001, ($F820-1)*10+G$2)</f>
        <v>1.8261718412727148</v>
      </c>
      <c r="H820" s="15">
        <f>INDEX(Random!$F$2:$F$10001, ($F820-1)*10+H$2)</f>
        <v>-1.9665181728944541</v>
      </c>
      <c r="I820" s="15">
        <f>INDEX(Random!$F$2:$F$10001, ($F820-1)*10+I$2)</f>
        <v>-0.24636454548015593</v>
      </c>
      <c r="J820" s="15">
        <f>INDEX(Random!$F$2:$F$10001, ($F820-1)*10+J$2)</f>
        <v>0.62153690540191797</v>
      </c>
      <c r="K820" s="15">
        <f>INDEX(Random!$F$2:$F$10001, ($F820-1)*10+K$2)</f>
        <v>0.51153659153971243</v>
      </c>
      <c r="L820" s="33">
        <f>INDEX(Random!$F$2:$F$10001, ($F820-1)*10+L$2)</f>
        <v>-1.440428649676643</v>
      </c>
      <c r="M820" s="15">
        <f>INDEX(Random!$F$2:$F$10001, ($F820-1)*10+M$2)</f>
        <v>-0.84693975892150486</v>
      </c>
      <c r="N820" s="15">
        <f>INDEX(Random!$F$2:$F$10001, ($F820-1)*10+N$2)</f>
        <v>-3.4644368192692822E-2</v>
      </c>
      <c r="O820" s="15">
        <f>INDEX(Random!$F$2:$F$10001, ($F820-1)*10+O$2)</f>
        <v>-6.2838400331198516E-2</v>
      </c>
      <c r="P820" s="15">
        <f>INDEX(Random!$F$2:$F$10001, ($F820-1)*10+P$2)</f>
        <v>-0.85859927067541186</v>
      </c>
      <c r="R820" s="3">
        <v>818</v>
      </c>
      <c r="S820" s="16">
        <v>100</v>
      </c>
      <c r="T820" s="16">
        <v>106.36316800621</v>
      </c>
      <c r="U820" s="16">
        <v>99.617497504755093</v>
      </c>
      <c r="V820" s="16">
        <v>98.840951609918804</v>
      </c>
      <c r="W820" s="16">
        <v>100.96727863309022</v>
      </c>
      <c r="X820" s="16">
        <v>102.75951467119518</v>
      </c>
      <c r="Y820" s="16">
        <v>97.955716454723841</v>
      </c>
      <c r="Z820" s="16">
        <v>95.253883090228442</v>
      </c>
      <c r="AA820" s="16">
        <v>95.184895937611316</v>
      </c>
      <c r="AB820" s="16">
        <v>95.026054231841556</v>
      </c>
      <c r="AC820" s="16">
        <v>92.368897427185544</v>
      </c>
      <c r="AD820" s="27">
        <f t="shared" si="25"/>
        <v>98.433785756675988</v>
      </c>
      <c r="AE820" s="17">
        <f t="shared" si="26"/>
        <v>0</v>
      </c>
    </row>
    <row r="821" spans="6:31" x14ac:dyDescent="0.25">
      <c r="F821" s="3">
        <v>819</v>
      </c>
      <c r="G821" s="15">
        <f>INDEX(Random!$F$2:$F$10001, ($F821-1)*10+G$2)</f>
        <v>-0.25212312565023048</v>
      </c>
      <c r="H821" s="15">
        <f>INDEX(Random!$F$2:$F$10001, ($F821-1)*10+H$2)</f>
        <v>-0.73999085871147952</v>
      </c>
      <c r="I821" s="15">
        <f>INDEX(Random!$F$2:$F$10001, ($F821-1)*10+I$2)</f>
        <v>0.17352783936496077</v>
      </c>
      <c r="J821" s="15">
        <f>INDEX(Random!$F$2:$F$10001, ($F821-1)*10+J$2)</f>
        <v>-2.5562017904752959E-2</v>
      </c>
      <c r="K821" s="15">
        <f>INDEX(Random!$F$2:$F$10001, ($F821-1)*10+K$2)</f>
        <v>-0.53290417875997265</v>
      </c>
      <c r="L821" s="33">
        <f>INDEX(Random!$F$2:$F$10001, ($F821-1)*10+L$2)</f>
        <v>1.2726530160830893</v>
      </c>
      <c r="M821" s="15">
        <f>INDEX(Random!$F$2:$F$10001, ($F821-1)*10+M$2)</f>
        <v>-1.3682050284535883</v>
      </c>
      <c r="N821" s="15">
        <f>INDEX(Random!$F$2:$F$10001, ($F821-1)*10+N$2)</f>
        <v>-1.0199192127122647</v>
      </c>
      <c r="O821" s="15">
        <f>INDEX(Random!$F$2:$F$10001, ($F821-1)*10+O$2)</f>
        <v>-1.2533540363925786</v>
      </c>
      <c r="P821" s="15">
        <f>INDEX(Random!$F$2:$F$10001, ($F821-1)*10+P$2)</f>
        <v>-0.4935773895670551</v>
      </c>
      <c r="R821" s="3">
        <v>819</v>
      </c>
      <c r="S821" s="16">
        <v>100</v>
      </c>
      <c r="T821" s="16">
        <v>99.201309942908864</v>
      </c>
      <c r="U821" s="16">
        <v>96.811779054914695</v>
      </c>
      <c r="V821" s="16">
        <v>97.41950740918422</v>
      </c>
      <c r="W821" s="16">
        <v>97.378611868082103</v>
      </c>
      <c r="X821" s="16">
        <v>95.695372812187628</v>
      </c>
      <c r="Y821" s="16">
        <v>99.912372432198879</v>
      </c>
      <c r="Z821" s="16">
        <v>95.472670560897555</v>
      </c>
      <c r="AA821" s="16">
        <v>92.302239457567609</v>
      </c>
      <c r="AB821" s="16">
        <v>88.541124849761019</v>
      </c>
      <c r="AC821" s="16">
        <v>87.125494317187304</v>
      </c>
      <c r="AD821" s="27">
        <f t="shared" si="25"/>
        <v>94.986048270488979</v>
      </c>
      <c r="AE821" s="17">
        <f t="shared" si="26"/>
        <v>0</v>
      </c>
    </row>
    <row r="822" spans="6:31" x14ac:dyDescent="0.25">
      <c r="F822" s="3">
        <v>820</v>
      </c>
      <c r="G822" s="15">
        <f>INDEX(Random!$F$2:$F$10001, ($F822-1)*10+G$2)</f>
        <v>0.64199210392335759</v>
      </c>
      <c r="H822" s="15">
        <f>INDEX(Random!$F$2:$F$10001, ($F822-1)*10+H$2)</f>
        <v>-0.40827599384110963</v>
      </c>
      <c r="I822" s="15">
        <f>INDEX(Random!$F$2:$F$10001, ($F822-1)*10+I$2)</f>
        <v>-0.63841634398407976</v>
      </c>
      <c r="J822" s="15">
        <f>INDEX(Random!$F$2:$F$10001, ($F822-1)*10+J$2)</f>
        <v>0.70189420506282241</v>
      </c>
      <c r="K822" s="15">
        <f>INDEX(Random!$F$2:$F$10001, ($F822-1)*10+K$2)</f>
        <v>0.53762373954792175</v>
      </c>
      <c r="L822" s="33">
        <f>INDEX(Random!$F$2:$F$10001, ($F822-1)*10+L$2)</f>
        <v>1.0691214214898721</v>
      </c>
      <c r="M822" s="15">
        <f>INDEX(Random!$F$2:$F$10001, ($F822-1)*10+M$2)</f>
        <v>-2.0255075622658061</v>
      </c>
      <c r="N822" s="15">
        <f>INDEX(Random!$F$2:$F$10001, ($F822-1)*10+N$2)</f>
        <v>-0.33711622527187807</v>
      </c>
      <c r="O822" s="15">
        <f>INDEX(Random!$F$2:$F$10001, ($F822-1)*10+O$2)</f>
        <v>-0.1640674620592579</v>
      </c>
      <c r="P822" s="15">
        <f>INDEX(Random!$F$2:$F$10001, ($F822-1)*10+P$2)</f>
        <v>-1.2043215976453632</v>
      </c>
      <c r="R822" s="3">
        <v>820</v>
      </c>
      <c r="S822" s="16">
        <v>100</v>
      </c>
      <c r="T822" s="16">
        <v>102.22137000545455</v>
      </c>
      <c r="U822" s="16">
        <v>100.87521547343556</v>
      </c>
      <c r="V822" s="16">
        <v>98.781330809959059</v>
      </c>
      <c r="W822" s="16">
        <v>101.17871157748863</v>
      </c>
      <c r="X822" s="16">
        <v>103.06484190731925</v>
      </c>
      <c r="Y822" s="16">
        <v>106.87449967659356</v>
      </c>
      <c r="Z822" s="16">
        <v>99.898548586457309</v>
      </c>
      <c r="AA822" s="16">
        <v>98.818559365787436</v>
      </c>
      <c r="AB822" s="16">
        <v>98.319260608437588</v>
      </c>
      <c r="AC822" s="16">
        <v>94.468200061904753</v>
      </c>
      <c r="AD822" s="27">
        <f t="shared" si="25"/>
        <v>100.45005380728378</v>
      </c>
      <c r="AE822" s="17">
        <f t="shared" si="26"/>
        <v>0</v>
      </c>
    </row>
    <row r="823" spans="6:31" x14ac:dyDescent="0.25">
      <c r="F823" s="3">
        <v>821</v>
      </c>
      <c r="G823" s="15">
        <f>INDEX(Random!$F$2:$F$10001, ($F823-1)*10+G$2)</f>
        <v>-1.153771350135304</v>
      </c>
      <c r="H823" s="15">
        <f>INDEX(Random!$F$2:$F$10001, ($F823-1)*10+H$2)</f>
        <v>1.5433266348072829</v>
      </c>
      <c r="I823" s="15">
        <f>INDEX(Random!$F$2:$F$10001, ($F823-1)*10+I$2)</f>
        <v>-0.43969120409643053</v>
      </c>
      <c r="J823" s="15">
        <f>INDEX(Random!$F$2:$F$10001, ($F823-1)*10+J$2)</f>
        <v>-0.49484539258450339</v>
      </c>
      <c r="K823" s="15">
        <f>INDEX(Random!$F$2:$F$10001, ($F823-1)*10+K$2)</f>
        <v>-1.1343251514130306</v>
      </c>
      <c r="L823" s="33">
        <f>INDEX(Random!$F$2:$F$10001, ($F823-1)*10+L$2)</f>
        <v>0.18546061985239323</v>
      </c>
      <c r="M823" s="15">
        <f>INDEX(Random!$F$2:$F$10001, ($F823-1)*10+M$2)</f>
        <v>0.27942266049270015</v>
      </c>
      <c r="N823" s="15">
        <f>INDEX(Random!$F$2:$F$10001, ($F823-1)*10+N$2)</f>
        <v>-0.74157118271163158</v>
      </c>
      <c r="O823" s="15">
        <f>INDEX(Random!$F$2:$F$10001, ($F823-1)*10+O$2)</f>
        <v>-0.15459937990597702</v>
      </c>
      <c r="P823" s="15">
        <f>INDEX(Random!$F$2:$F$10001, ($F823-1)*10+P$2)</f>
        <v>-1.0630115315165354</v>
      </c>
      <c r="R823" s="3">
        <v>821</v>
      </c>
      <c r="S823" s="16">
        <v>100</v>
      </c>
      <c r="T823" s="16">
        <v>96.246154434955827</v>
      </c>
      <c r="U823" s="16">
        <v>101.40387115008605</v>
      </c>
      <c r="V823" s="16">
        <v>99.96309582534505</v>
      </c>
      <c r="W823" s="16">
        <v>98.360662922894505</v>
      </c>
      <c r="X823" s="16">
        <v>94.73012267463875</v>
      </c>
      <c r="Y823" s="16">
        <v>95.362943795205084</v>
      </c>
      <c r="Z823" s="16">
        <v>96.303021490892817</v>
      </c>
      <c r="AA823" s="16">
        <v>93.978322174133609</v>
      </c>
      <c r="AB823" s="16">
        <v>93.533178130231008</v>
      </c>
      <c r="AC823" s="16">
        <v>90.296547767069825</v>
      </c>
      <c r="AD823" s="27">
        <f t="shared" si="25"/>
        <v>96.017792036545245</v>
      </c>
      <c r="AE823" s="17">
        <f t="shared" si="26"/>
        <v>0</v>
      </c>
    </row>
    <row r="824" spans="6:31" x14ac:dyDescent="0.25">
      <c r="F824" s="3">
        <v>822</v>
      </c>
      <c r="G824" s="15">
        <f>INDEX(Random!$F$2:$F$10001, ($F824-1)*10+G$2)</f>
        <v>0.34530754141795772</v>
      </c>
      <c r="H824" s="15">
        <f>INDEX(Random!$F$2:$F$10001, ($F824-1)*10+H$2)</f>
        <v>-0.28646880482837028</v>
      </c>
      <c r="I824" s="15">
        <f>INDEX(Random!$F$2:$F$10001, ($F824-1)*10+I$2)</f>
        <v>-0.23961040514820581</v>
      </c>
      <c r="J824" s="15">
        <f>INDEX(Random!$F$2:$F$10001, ($F824-1)*10+J$2)</f>
        <v>-2.1491958011055643</v>
      </c>
      <c r="K824" s="15">
        <f>INDEX(Random!$F$2:$F$10001, ($F824-1)*10+K$2)</f>
        <v>-1.0915014008573849</v>
      </c>
      <c r="L824" s="33">
        <f>INDEX(Random!$F$2:$F$10001, ($F824-1)*10+L$2)</f>
        <v>6.3121647146798257E-2</v>
      </c>
      <c r="M824" s="15">
        <f>INDEX(Random!$F$2:$F$10001, ($F824-1)*10+M$2)</f>
        <v>-0.67931016451107806</v>
      </c>
      <c r="N824" s="15">
        <f>INDEX(Random!$F$2:$F$10001, ($F824-1)*10+N$2)</f>
        <v>1.4619717267030183</v>
      </c>
      <c r="O824" s="15">
        <f>INDEX(Random!$F$2:$F$10001, ($F824-1)*10+O$2)</f>
        <v>0.11810611966589279</v>
      </c>
      <c r="P824" s="15">
        <f>INDEX(Random!$F$2:$F$10001, ($F824-1)*10+P$2)</f>
        <v>0.34093282949637427</v>
      </c>
      <c r="R824" s="3">
        <v>822</v>
      </c>
      <c r="S824" s="16">
        <v>100</v>
      </c>
      <c r="T824" s="16">
        <v>101.20919911058431</v>
      </c>
      <c r="U824" s="16">
        <v>100.28525720838446</v>
      </c>
      <c r="V824" s="16">
        <v>99.52605009502534</v>
      </c>
      <c r="W824" s="16">
        <v>92.644603159765765</v>
      </c>
      <c r="X824" s="16">
        <v>89.353296157445826</v>
      </c>
      <c r="Y824" s="16">
        <v>89.581855664999253</v>
      </c>
      <c r="Z824" s="16">
        <v>87.602149923823717</v>
      </c>
      <c r="AA824" s="16">
        <v>92.045135737335613</v>
      </c>
      <c r="AB824" s="16">
        <v>92.450924914252965</v>
      </c>
      <c r="AC824" s="16">
        <v>93.555112112211745</v>
      </c>
      <c r="AD824" s="27">
        <f t="shared" si="25"/>
        <v>93.825358408382897</v>
      </c>
      <c r="AE824" s="17">
        <f t="shared" si="26"/>
        <v>0</v>
      </c>
    </row>
    <row r="825" spans="6:31" x14ac:dyDescent="0.25">
      <c r="F825" s="3">
        <v>823</v>
      </c>
      <c r="G825" s="15">
        <f>INDEX(Random!$F$2:$F$10001, ($F825-1)*10+G$2)</f>
        <v>1.7280575658389903</v>
      </c>
      <c r="H825" s="15">
        <f>INDEX(Random!$F$2:$F$10001, ($F825-1)*10+H$2)</f>
        <v>-1.0309997644270861</v>
      </c>
      <c r="I825" s="15">
        <f>INDEX(Random!$F$2:$F$10001, ($F825-1)*10+I$2)</f>
        <v>1.9884517834674476</v>
      </c>
      <c r="J825" s="15">
        <f>INDEX(Random!$F$2:$F$10001, ($F825-1)*10+J$2)</f>
        <v>-0.30064159745731384</v>
      </c>
      <c r="K825" s="15">
        <f>INDEX(Random!$F$2:$F$10001, ($F825-1)*10+K$2)</f>
        <v>2.2285388196705052</v>
      </c>
      <c r="L825" s="33">
        <f>INDEX(Random!$F$2:$F$10001, ($F825-1)*10+L$2)</f>
        <v>-0.74711253323499871</v>
      </c>
      <c r="M825" s="15">
        <f>INDEX(Random!$F$2:$F$10001, ($F825-1)*10+M$2)</f>
        <v>0.11847115673203658</v>
      </c>
      <c r="N825" s="15">
        <f>INDEX(Random!$F$2:$F$10001, ($F825-1)*10+N$2)</f>
        <v>0.28991232254508148</v>
      </c>
      <c r="O825" s="15">
        <f>INDEX(Random!$F$2:$F$10001, ($F825-1)*10+O$2)</f>
        <v>-0.80553744547312156</v>
      </c>
      <c r="P825" s="15">
        <f>INDEX(Random!$F$2:$F$10001, ($F825-1)*10+P$2)</f>
        <v>-0.8077584790530522</v>
      </c>
      <c r="R825" s="3">
        <v>823</v>
      </c>
      <c r="S825" s="16">
        <v>100</v>
      </c>
      <c r="T825" s="16">
        <v>106.01371778254757</v>
      </c>
      <c r="U825" s="16">
        <v>102.45515753721888</v>
      </c>
      <c r="V825" s="16">
        <v>109.56932081723542</v>
      </c>
      <c r="W825" s="16">
        <v>108.5174609065195</v>
      </c>
      <c r="X825" s="16">
        <v>116.9908883501344</v>
      </c>
      <c r="Y825" s="16">
        <v>114.14557851651651</v>
      </c>
      <c r="Z825" s="16">
        <v>114.65020319919277</v>
      </c>
      <c r="AA825" s="16">
        <v>115.82115528236952</v>
      </c>
      <c r="AB825" s="16">
        <v>112.78306437350996</v>
      </c>
      <c r="AC825" s="16">
        <v>109.81648410090847</v>
      </c>
      <c r="AD825" s="27">
        <f t="shared" si="25"/>
        <v>111.0763030866153</v>
      </c>
      <c r="AE825" s="17">
        <f t="shared" si="26"/>
        <v>10.076303086615297</v>
      </c>
    </row>
    <row r="826" spans="6:31" x14ac:dyDescent="0.25">
      <c r="F826" s="3">
        <v>824</v>
      </c>
      <c r="G826" s="15">
        <f>INDEX(Random!$F$2:$F$10001, ($F826-1)*10+G$2)</f>
        <v>-0.47674671339955926</v>
      </c>
      <c r="H826" s="15">
        <f>INDEX(Random!$F$2:$F$10001, ($F826-1)*10+H$2)</f>
        <v>1.1024596559446853</v>
      </c>
      <c r="I826" s="15">
        <f>INDEX(Random!$F$2:$F$10001, ($F826-1)*10+I$2)</f>
        <v>-1.3155224242855803</v>
      </c>
      <c r="J826" s="15">
        <f>INDEX(Random!$F$2:$F$10001, ($F826-1)*10+J$2)</f>
        <v>0.11195926670897383</v>
      </c>
      <c r="K826" s="15">
        <f>INDEX(Random!$F$2:$F$10001, ($F826-1)*10+K$2)</f>
        <v>-1.7263060881581513</v>
      </c>
      <c r="L826" s="33">
        <f>INDEX(Random!$F$2:$F$10001, ($F826-1)*10+L$2)</f>
        <v>-0.15535745523947947</v>
      </c>
      <c r="M826" s="15">
        <f>INDEX(Random!$F$2:$F$10001, ($F826-1)*10+M$2)</f>
        <v>0.58177084592753092</v>
      </c>
      <c r="N826" s="15">
        <f>INDEX(Random!$F$2:$F$10001, ($F826-1)*10+N$2)</f>
        <v>0.57462015441200109</v>
      </c>
      <c r="O826" s="15">
        <f>INDEX(Random!$F$2:$F$10001, ($F826-1)*10+O$2)</f>
        <v>-0.80309775665841554</v>
      </c>
      <c r="P826" s="15">
        <f>INDEX(Random!$F$2:$F$10001, ($F826-1)*10+P$2)</f>
        <v>-0.81499359913902913</v>
      </c>
      <c r="R826" s="3">
        <v>824</v>
      </c>
      <c r="S826" s="16">
        <v>100</v>
      </c>
      <c r="T826" s="16">
        <v>98.456725350658004</v>
      </c>
      <c r="U826" s="16">
        <v>102.21027757780701</v>
      </c>
      <c r="V826" s="16">
        <v>97.841201601820174</v>
      </c>
      <c r="W826" s="16">
        <v>98.252284320816926</v>
      </c>
      <c r="X826" s="16">
        <v>92.765419357978388</v>
      </c>
      <c r="Y826" s="16">
        <v>92.323672922399766</v>
      </c>
      <c r="Z826" s="16">
        <v>94.184090253072995</v>
      </c>
      <c r="AA826" s="16">
        <v>96.058955228273192</v>
      </c>
      <c r="AB826" s="16">
        <v>93.546898828608619</v>
      </c>
      <c r="AC826" s="16">
        <v>91.064193960418692</v>
      </c>
      <c r="AD826" s="27">
        <f t="shared" si="25"/>
        <v>95.67037194018539</v>
      </c>
      <c r="AE826" s="17">
        <f t="shared" si="26"/>
        <v>0</v>
      </c>
    </row>
    <row r="827" spans="6:31" x14ac:dyDescent="0.25">
      <c r="F827" s="3">
        <v>825</v>
      </c>
      <c r="G827" s="15">
        <f>INDEX(Random!$F$2:$F$10001, ($F827-1)*10+G$2)</f>
        <v>-1.5049717395296702</v>
      </c>
      <c r="H827" s="15">
        <f>INDEX(Random!$F$2:$F$10001, ($F827-1)*10+H$2)</f>
        <v>1.1907129852870182</v>
      </c>
      <c r="I827" s="15">
        <f>INDEX(Random!$F$2:$F$10001, ($F827-1)*10+I$2)</f>
        <v>1.5059979023842469</v>
      </c>
      <c r="J827" s="15">
        <f>INDEX(Random!$F$2:$F$10001, ($F827-1)*10+J$2)</f>
        <v>-5.0875193660494145E-2</v>
      </c>
      <c r="K827" s="15">
        <f>INDEX(Random!$F$2:$F$10001, ($F827-1)*10+K$2)</f>
        <v>-0.8365851287120214</v>
      </c>
      <c r="L827" s="33">
        <f>INDEX(Random!$F$2:$F$10001, ($F827-1)*10+L$2)</f>
        <v>-0.2474636353161771</v>
      </c>
      <c r="M827" s="15">
        <f>INDEX(Random!$F$2:$F$10001, ($F827-1)*10+M$2)</f>
        <v>-0.83170123208455482</v>
      </c>
      <c r="N827" s="15">
        <f>INDEX(Random!$F$2:$F$10001, ($F827-1)*10+N$2)</f>
        <v>0.90883658300866454</v>
      </c>
      <c r="O827" s="15">
        <f>INDEX(Random!$F$2:$F$10001, ($F827-1)*10+O$2)</f>
        <v>-0.58010457339002475</v>
      </c>
      <c r="P827" s="15">
        <f>INDEX(Random!$F$2:$F$10001, ($F827-1)*10+P$2)</f>
        <v>-0.28384317175092616</v>
      </c>
      <c r="R827" s="3">
        <v>825</v>
      </c>
      <c r="S827" s="16">
        <v>100</v>
      </c>
      <c r="T827" s="16">
        <v>95.119062777602437</v>
      </c>
      <c r="U827" s="16">
        <v>99.038100232608045</v>
      </c>
      <c r="V827" s="16">
        <v>104.21487069999215</v>
      </c>
      <c r="W827" s="16">
        <v>104.08271570258403</v>
      </c>
      <c r="X827" s="16">
        <v>101.24704375370213</v>
      </c>
      <c r="Y827" s="16">
        <v>100.45409182842999</v>
      </c>
      <c r="Z827" s="16">
        <v>97.733288052038461</v>
      </c>
      <c r="AA827" s="16">
        <v>100.8024865744389</v>
      </c>
      <c r="AB827" s="16">
        <v>98.903361292216772</v>
      </c>
      <c r="AC827" s="16">
        <v>98.009100384255049</v>
      </c>
      <c r="AD827" s="27">
        <f t="shared" si="25"/>
        <v>99.960412129786803</v>
      </c>
      <c r="AE827" s="17">
        <f t="shared" si="26"/>
        <v>0</v>
      </c>
    </row>
    <row r="828" spans="6:31" x14ac:dyDescent="0.25">
      <c r="F828" s="3">
        <v>826</v>
      </c>
      <c r="G828" s="15">
        <f>INDEX(Random!$F$2:$F$10001, ($F828-1)*10+G$2)</f>
        <v>1.6800066662404114</v>
      </c>
      <c r="H828" s="15">
        <f>INDEX(Random!$F$2:$F$10001, ($F828-1)*10+H$2)</f>
        <v>-0.10046210489954915</v>
      </c>
      <c r="I828" s="15">
        <f>INDEX(Random!$F$2:$F$10001, ($F828-1)*10+I$2)</f>
        <v>-1.1945451152159117</v>
      </c>
      <c r="J828" s="15">
        <f>INDEX(Random!$F$2:$F$10001, ($F828-1)*10+J$2)</f>
        <v>0.9430520317362292</v>
      </c>
      <c r="K828" s="15">
        <f>INDEX(Random!$F$2:$F$10001, ($F828-1)*10+K$2)</f>
        <v>-9.8227734523845728E-2</v>
      </c>
      <c r="L828" s="33">
        <f>INDEX(Random!$F$2:$F$10001, ($F828-1)*10+L$2)</f>
        <v>1.4935408993624559</v>
      </c>
      <c r="M828" s="15">
        <f>INDEX(Random!$F$2:$F$10001, ($F828-1)*10+M$2)</f>
        <v>0.18059768117143654</v>
      </c>
      <c r="N828" s="15">
        <f>INDEX(Random!$F$2:$F$10001, ($F828-1)*10+N$2)</f>
        <v>4.6045495633028351E-2</v>
      </c>
      <c r="O828" s="15">
        <f>INDEX(Random!$F$2:$F$10001, ($F828-1)*10+O$2)</f>
        <v>1.2852598791554088</v>
      </c>
      <c r="P828" s="15">
        <f>INDEX(Random!$F$2:$F$10001, ($F828-1)*10+P$2)</f>
        <v>-0.7053937391041446</v>
      </c>
      <c r="R828" s="3">
        <v>826</v>
      </c>
      <c r="S828" s="16">
        <v>100</v>
      </c>
      <c r="T828" s="16">
        <v>105.84299561147277</v>
      </c>
      <c r="U828" s="16">
        <v>105.53310774541696</v>
      </c>
      <c r="V828" s="16">
        <v>101.43274418446025</v>
      </c>
      <c r="W828" s="16">
        <v>104.73825063335576</v>
      </c>
      <c r="X828" s="16">
        <v>104.43942396421467</v>
      </c>
      <c r="Y828" s="16">
        <v>109.85261601952671</v>
      </c>
      <c r="Z828" s="16">
        <v>110.56842315455</v>
      </c>
      <c r="AA828" s="16">
        <v>110.78777743463606</v>
      </c>
      <c r="AB828" s="16">
        <v>115.71877372592037</v>
      </c>
      <c r="AC828" s="16">
        <v>113.06249940259639</v>
      </c>
      <c r="AD828" s="27">
        <f t="shared" si="25"/>
        <v>108.19766118761501</v>
      </c>
      <c r="AE828" s="17">
        <f t="shared" si="26"/>
        <v>7.1976611876150116</v>
      </c>
    </row>
    <row r="829" spans="6:31" x14ac:dyDescent="0.25">
      <c r="F829" s="3">
        <v>827</v>
      </c>
      <c r="G829" s="15">
        <f>INDEX(Random!$F$2:$F$10001, ($F829-1)*10+G$2)</f>
        <v>0.47421053069513069</v>
      </c>
      <c r="H829" s="15">
        <f>INDEX(Random!$F$2:$F$10001, ($F829-1)*10+H$2)</f>
        <v>3.8254282861932991E-2</v>
      </c>
      <c r="I829" s="15">
        <f>INDEX(Random!$F$2:$F$10001, ($F829-1)*10+I$2)</f>
        <v>2.6687348484216065</v>
      </c>
      <c r="J829" s="15">
        <f>INDEX(Random!$F$2:$F$10001, ($F829-1)*10+J$2)</f>
        <v>-0.71196681541275564</v>
      </c>
      <c r="K829" s="15">
        <f>INDEX(Random!$F$2:$F$10001, ($F829-1)*10+K$2)</f>
        <v>-0.80099434177624418</v>
      </c>
      <c r="L829" s="33">
        <f>INDEX(Random!$F$2:$F$10001, ($F829-1)*10+L$2)</f>
        <v>0.18374542507146407</v>
      </c>
      <c r="M829" s="15">
        <f>INDEX(Random!$F$2:$F$10001, ($F829-1)*10+M$2)</f>
        <v>-1.0894111087733638</v>
      </c>
      <c r="N829" s="15">
        <f>INDEX(Random!$F$2:$F$10001, ($F829-1)*10+N$2)</f>
        <v>0.63573180248224515</v>
      </c>
      <c r="O829" s="15">
        <f>INDEX(Random!$F$2:$F$10001, ($F829-1)*10+O$2)</f>
        <v>-1.7597212976935819</v>
      </c>
      <c r="P829" s="15">
        <f>INDEX(Random!$F$2:$F$10001, ($F829-1)*10+P$2)</f>
        <v>0.1317553892034295</v>
      </c>
      <c r="R829" s="3">
        <v>827</v>
      </c>
      <c r="S829" s="16">
        <v>100</v>
      </c>
      <c r="T829" s="16">
        <v>101.6477282137501</v>
      </c>
      <c r="U829" s="16">
        <v>101.82277258634532</v>
      </c>
      <c r="V829" s="16">
        <v>111.40624290923489</v>
      </c>
      <c r="W829" s="16">
        <v>108.8249658297912</v>
      </c>
      <c r="X829" s="16">
        <v>105.98654016552669</v>
      </c>
      <c r="Y829" s="16">
        <v>106.68841909965155</v>
      </c>
      <c r="Z829" s="16">
        <v>102.9054037433997</v>
      </c>
      <c r="AA829" s="16">
        <v>105.16922808968381</v>
      </c>
      <c r="AB829" s="16">
        <v>99.18486203722118</v>
      </c>
      <c r="AC829" s="16">
        <v>99.667745822540937</v>
      </c>
      <c r="AD829" s="27">
        <f t="shared" si="25"/>
        <v>104.33039084971453</v>
      </c>
      <c r="AE829" s="17">
        <f t="shared" si="26"/>
        <v>3.3303908497145329</v>
      </c>
    </row>
    <row r="830" spans="6:31" x14ac:dyDescent="0.25">
      <c r="F830" s="3">
        <v>828</v>
      </c>
      <c r="G830" s="15">
        <f>INDEX(Random!$F$2:$F$10001, ($F830-1)*10+G$2)</f>
        <v>-0.15897351216832856</v>
      </c>
      <c r="H830" s="15">
        <f>INDEX(Random!$F$2:$F$10001, ($F830-1)*10+H$2)</f>
        <v>1.5445605161911717</v>
      </c>
      <c r="I830" s="15">
        <f>INDEX(Random!$F$2:$F$10001, ($F830-1)*10+I$2)</f>
        <v>0.11350059741322908</v>
      </c>
      <c r="J830" s="15">
        <f>INDEX(Random!$F$2:$F$10001, ($F830-1)*10+J$2)</f>
        <v>9.0551215791414258E-2</v>
      </c>
      <c r="K830" s="15">
        <f>INDEX(Random!$F$2:$F$10001, ($F830-1)*10+K$2)</f>
        <v>1.2574216788924719</v>
      </c>
      <c r="L830" s="33">
        <f>INDEX(Random!$F$2:$F$10001, ($F830-1)*10+L$2)</f>
        <v>-0.4931610154731203</v>
      </c>
      <c r="M830" s="15">
        <f>INDEX(Random!$F$2:$F$10001, ($F830-1)*10+M$2)</f>
        <v>0.99032418123497168</v>
      </c>
      <c r="N830" s="15">
        <f>INDEX(Random!$F$2:$F$10001, ($F830-1)*10+N$2)</f>
        <v>2.3367155563828494</v>
      </c>
      <c r="O830" s="15">
        <f>INDEX(Random!$F$2:$F$10001, ($F830-1)*10+O$2)</f>
        <v>-7.9129522984695E-2</v>
      </c>
      <c r="P830" s="15">
        <f>INDEX(Random!$F$2:$F$10001, ($F830-1)*10+P$2)</f>
        <v>-0.62990340637147246</v>
      </c>
      <c r="R830" s="3">
        <v>828</v>
      </c>
      <c r="S830" s="16">
        <v>100</v>
      </c>
      <c r="T830" s="16">
        <v>99.511732550213878</v>
      </c>
      <c r="U830" s="16">
        <v>104.84878684913065</v>
      </c>
      <c r="V830" s="16">
        <v>105.29475551286689</v>
      </c>
      <c r="W830" s="16">
        <v>105.66125747525912</v>
      </c>
      <c r="X830" s="16">
        <v>110.26107888914974</v>
      </c>
      <c r="Y830" s="16">
        <v>108.49969639263188</v>
      </c>
      <c r="Z830" s="16">
        <v>112.21328128272795</v>
      </c>
      <c r="AA830" s="16">
        <v>121.41503041838662</v>
      </c>
      <c r="AB830" s="16">
        <v>121.14620174784248</v>
      </c>
      <c r="AC830" s="16">
        <v>118.66542665400985</v>
      </c>
      <c r="AD830" s="27">
        <f t="shared" si="25"/>
        <v>110.75172477722192</v>
      </c>
      <c r="AE830" s="17">
        <f t="shared" si="26"/>
        <v>9.7517247772219235</v>
      </c>
    </row>
    <row r="831" spans="6:31" x14ac:dyDescent="0.25">
      <c r="F831" s="3">
        <v>829</v>
      </c>
      <c r="G831" s="15">
        <f>INDEX(Random!$F$2:$F$10001, ($F831-1)*10+G$2)</f>
        <v>0.96805537235802164</v>
      </c>
      <c r="H831" s="15">
        <f>INDEX(Random!$F$2:$F$10001, ($F831-1)*10+H$2)</f>
        <v>-6.2641182087502509E-2</v>
      </c>
      <c r="I831" s="15">
        <f>INDEX(Random!$F$2:$F$10001, ($F831-1)*10+I$2)</f>
        <v>2.1893058735519633</v>
      </c>
      <c r="J831" s="15">
        <f>INDEX(Random!$F$2:$F$10001, ($F831-1)*10+J$2)</f>
        <v>-0.41973489552731297</v>
      </c>
      <c r="K831" s="15">
        <f>INDEX(Random!$F$2:$F$10001, ($F831-1)*10+K$2)</f>
        <v>0.5773096191982674</v>
      </c>
      <c r="L831" s="33">
        <f>INDEX(Random!$F$2:$F$10001, ($F831-1)*10+L$2)</f>
        <v>-1.359945044896361</v>
      </c>
      <c r="M831" s="15">
        <f>INDEX(Random!$F$2:$F$10001, ($F831-1)*10+M$2)</f>
        <v>1.2365384734965457</v>
      </c>
      <c r="N831" s="15">
        <f>INDEX(Random!$F$2:$F$10001, ($F831-1)*10+N$2)</f>
        <v>-1.6085119617330706E-2</v>
      </c>
      <c r="O831" s="15">
        <f>INDEX(Random!$F$2:$F$10001, ($F831-1)*10+O$2)</f>
        <v>0.69567222640669357</v>
      </c>
      <c r="P831" s="15">
        <f>INDEX(Random!$F$2:$F$10001, ($F831-1)*10+P$2)</f>
        <v>1.0031904405372452</v>
      </c>
      <c r="R831" s="3">
        <v>829</v>
      </c>
      <c r="S831" s="16">
        <v>100</v>
      </c>
      <c r="T831" s="16">
        <v>103.345448993966</v>
      </c>
      <c r="U831" s="16">
        <v>103.17367168283995</v>
      </c>
      <c r="V831" s="16">
        <v>111.08356462106849</v>
      </c>
      <c r="W831" s="16">
        <v>109.5785798528954</v>
      </c>
      <c r="X831" s="16">
        <v>111.76997552305723</v>
      </c>
      <c r="Y831" s="16">
        <v>106.83296350050306</v>
      </c>
      <c r="Z831" s="16">
        <v>111.40573275503576</v>
      </c>
      <c r="AA831" s="16">
        <v>111.39436868956324</v>
      </c>
      <c r="AB831" s="16">
        <v>114.0740537362373</v>
      </c>
      <c r="AC831" s="16">
        <v>118.02935467596782</v>
      </c>
      <c r="AD831" s="27">
        <f t="shared" si="25"/>
        <v>110.06877140311342</v>
      </c>
      <c r="AE831" s="17">
        <f t="shared" si="26"/>
        <v>9.0687714031134163</v>
      </c>
    </row>
    <row r="832" spans="6:31" x14ac:dyDescent="0.25">
      <c r="F832" s="3">
        <v>830</v>
      </c>
      <c r="G832" s="15">
        <f>INDEX(Random!$F$2:$F$10001, ($F832-1)*10+G$2)</f>
        <v>0.69878599101352834</v>
      </c>
      <c r="H832" s="15">
        <f>INDEX(Random!$F$2:$F$10001, ($F832-1)*10+H$2)</f>
        <v>1.1087333098801115</v>
      </c>
      <c r="I832" s="15">
        <f>INDEX(Random!$F$2:$F$10001, ($F832-1)*10+I$2)</f>
        <v>0.41698326179390893</v>
      </c>
      <c r="J832" s="15">
        <f>INDEX(Random!$F$2:$F$10001, ($F832-1)*10+J$2)</f>
        <v>0.62125076307293203</v>
      </c>
      <c r="K832" s="15">
        <f>INDEX(Random!$F$2:$F$10001, ($F832-1)*10+K$2)</f>
        <v>-1.0252122107634294</v>
      </c>
      <c r="L832" s="33">
        <f>INDEX(Random!$F$2:$F$10001, ($F832-1)*10+L$2)</f>
        <v>0.45868939935929198</v>
      </c>
      <c r="M832" s="15">
        <f>INDEX(Random!$F$2:$F$10001, ($F832-1)*10+M$2)</f>
        <v>-0.17238030176260205</v>
      </c>
      <c r="N832" s="15">
        <f>INDEX(Random!$F$2:$F$10001, ($F832-1)*10+N$2)</f>
        <v>-0.58094241066806462</v>
      </c>
      <c r="O832" s="15">
        <f>INDEX(Random!$F$2:$F$10001, ($F832-1)*10+O$2)</f>
        <v>0.69271803674895838</v>
      </c>
      <c r="P832" s="15">
        <f>INDEX(Random!$F$2:$F$10001, ($F832-1)*10+P$2)</f>
        <v>-1.1093683691256115</v>
      </c>
      <c r="R832" s="3">
        <v>830</v>
      </c>
      <c r="S832" s="16">
        <v>100</v>
      </c>
      <c r="T832" s="16">
        <v>102.41627962196334</v>
      </c>
      <c r="U832" s="16">
        <v>106.34316029348169</v>
      </c>
      <c r="V832" s="16">
        <v>107.88812063937641</v>
      </c>
      <c r="W832" s="16">
        <v>110.20801817074705</v>
      </c>
      <c r="X832" s="16">
        <v>106.52934544967707</v>
      </c>
      <c r="Y832" s="16">
        <v>108.22830179570414</v>
      </c>
      <c r="Z832" s="16">
        <v>107.65143892241252</v>
      </c>
      <c r="AA832" s="16">
        <v>105.62031076585059</v>
      </c>
      <c r="AB832" s="16">
        <v>108.15037922515023</v>
      </c>
      <c r="AC832" s="16">
        <v>104.24572082403714</v>
      </c>
      <c r="AD832" s="27">
        <f t="shared" si="25"/>
        <v>106.72810757084001</v>
      </c>
      <c r="AE832" s="17">
        <f t="shared" si="26"/>
        <v>5.7281075708400095</v>
      </c>
    </row>
    <row r="833" spans="6:31" x14ac:dyDescent="0.25">
      <c r="F833" s="3">
        <v>831</v>
      </c>
      <c r="G833" s="15">
        <f>INDEX(Random!$F$2:$F$10001, ($F833-1)*10+G$2)</f>
        <v>0.60227786727289612</v>
      </c>
      <c r="H833" s="15">
        <f>INDEX(Random!$F$2:$F$10001, ($F833-1)*10+H$2)</f>
        <v>-1.0697467269972669</v>
      </c>
      <c r="I833" s="15">
        <f>INDEX(Random!$F$2:$F$10001, ($F833-1)*10+I$2)</f>
        <v>-0.91072722275762752</v>
      </c>
      <c r="J833" s="15">
        <f>INDEX(Random!$F$2:$F$10001, ($F833-1)*10+J$2)</f>
        <v>0.38342986405016249</v>
      </c>
      <c r="K833" s="15">
        <f>INDEX(Random!$F$2:$F$10001, ($F833-1)*10+K$2)</f>
        <v>-0.42722484202510008</v>
      </c>
      <c r="L833" s="33">
        <f>INDEX(Random!$F$2:$F$10001, ($F833-1)*10+L$2)</f>
        <v>1.0465968550657307</v>
      </c>
      <c r="M833" s="15">
        <f>INDEX(Random!$F$2:$F$10001, ($F833-1)*10+M$2)</f>
        <v>-1.1006888753458366</v>
      </c>
      <c r="N833" s="15">
        <f>INDEX(Random!$F$2:$F$10001, ($F833-1)*10+N$2)</f>
        <v>-1.2543557318468868E-2</v>
      </c>
      <c r="O833" s="15">
        <f>INDEX(Random!$F$2:$F$10001, ($F833-1)*10+O$2)</f>
        <v>1.6520686428117115</v>
      </c>
      <c r="P833" s="15">
        <f>INDEX(Random!$F$2:$F$10001, ($F833-1)*10+P$2)</f>
        <v>-1.0066940838182172</v>
      </c>
      <c r="R833" s="3">
        <v>831</v>
      </c>
      <c r="S833" s="16">
        <v>100</v>
      </c>
      <c r="T833" s="16">
        <v>102.08529606616369</v>
      </c>
      <c r="U833" s="16">
        <v>98.530466386758619</v>
      </c>
      <c r="V833" s="16">
        <v>95.60800817660747</v>
      </c>
      <c r="W833" s="16">
        <v>96.887907033812354</v>
      </c>
      <c r="X833" s="16">
        <v>95.551240742303534</v>
      </c>
      <c r="Y833" s="16">
        <v>99.008339262708546</v>
      </c>
      <c r="Z833" s="16">
        <v>95.461531455668023</v>
      </c>
      <c r="AA833" s="16">
        <v>95.463132960138225</v>
      </c>
      <c r="AB833" s="16">
        <v>100.94640147167252</v>
      </c>
      <c r="AC833" s="16">
        <v>97.637501023965001</v>
      </c>
      <c r="AD833" s="27">
        <f t="shared" si="25"/>
        <v>97.717982457979787</v>
      </c>
      <c r="AE833" s="17">
        <f t="shared" si="26"/>
        <v>0</v>
      </c>
    </row>
    <row r="834" spans="6:31" x14ac:dyDescent="0.25">
      <c r="F834" s="3">
        <v>832</v>
      </c>
      <c r="G834" s="15">
        <f>INDEX(Random!$F$2:$F$10001, ($F834-1)*10+G$2)</f>
        <v>5.3733883596406191E-2</v>
      </c>
      <c r="H834" s="15">
        <f>INDEX(Random!$F$2:$F$10001, ($F834-1)*10+H$2)</f>
        <v>0.75230619091722739</v>
      </c>
      <c r="I834" s="15">
        <f>INDEX(Random!$F$2:$F$10001, ($F834-1)*10+I$2)</f>
        <v>1.8160065802994927</v>
      </c>
      <c r="J834" s="15">
        <f>INDEX(Random!$F$2:$F$10001, ($F834-1)*10+J$2)</f>
        <v>0.63021821558105617</v>
      </c>
      <c r="K834" s="15">
        <f>INDEX(Random!$F$2:$F$10001, ($F834-1)*10+K$2)</f>
        <v>-1.0918070885501558</v>
      </c>
      <c r="L834" s="33">
        <f>INDEX(Random!$F$2:$F$10001, ($F834-1)*10+L$2)</f>
        <v>-0.5797634720209599</v>
      </c>
      <c r="M834" s="15">
        <f>INDEX(Random!$F$2:$F$10001, ($F834-1)*10+M$2)</f>
        <v>1.5568592348256871</v>
      </c>
      <c r="N834" s="15">
        <f>INDEX(Random!$F$2:$F$10001, ($F834-1)*10+N$2)</f>
        <v>0.5632365306394248</v>
      </c>
      <c r="O834" s="15">
        <f>INDEX(Random!$F$2:$F$10001, ($F834-1)*10+O$2)</f>
        <v>0.67274212857545046</v>
      </c>
      <c r="P834" s="15">
        <f>INDEX(Random!$F$2:$F$10001, ($F834-1)*10+P$2)</f>
        <v>-0.18468980678153502</v>
      </c>
      <c r="R834" s="3">
        <v>832</v>
      </c>
      <c r="S834" s="16">
        <v>100</v>
      </c>
      <c r="T834" s="16">
        <v>100.2242299447941</v>
      </c>
      <c r="U834" s="16">
        <v>102.83035504535448</v>
      </c>
      <c r="V834" s="16">
        <v>109.33633836599539</v>
      </c>
      <c r="W834" s="16">
        <v>111.72097474747211</v>
      </c>
      <c r="X834" s="16">
        <v>107.75085273095435</v>
      </c>
      <c r="Y834" s="16">
        <v>105.72202933371335</v>
      </c>
      <c r="Z834" s="16">
        <v>111.43811686375821</v>
      </c>
      <c r="AA834" s="16">
        <v>113.61305934130182</v>
      </c>
      <c r="AB834" s="16">
        <v>116.25666958924803</v>
      </c>
      <c r="AC834" s="16">
        <v>115.58928148156353</v>
      </c>
      <c r="AD834" s="27">
        <f t="shared" si="25"/>
        <v>109.44819074441553</v>
      </c>
      <c r="AE834" s="17">
        <f t="shared" si="26"/>
        <v>8.4481907444155269</v>
      </c>
    </row>
    <row r="835" spans="6:31" x14ac:dyDescent="0.25">
      <c r="F835" s="3">
        <v>833</v>
      </c>
      <c r="G835" s="15">
        <f>INDEX(Random!$F$2:$F$10001, ($F835-1)*10+G$2)</f>
        <v>2.0900250801173001</v>
      </c>
      <c r="H835" s="15">
        <f>INDEX(Random!$F$2:$F$10001, ($F835-1)*10+H$2)</f>
        <v>-0.62664038639898567</v>
      </c>
      <c r="I835" s="15">
        <f>INDEX(Random!$F$2:$F$10001, ($F835-1)*10+I$2)</f>
        <v>-0.21215241302879617</v>
      </c>
      <c r="J835" s="15">
        <f>INDEX(Random!$F$2:$F$10001, ($F835-1)*10+J$2)</f>
        <v>-0.12688606219461435</v>
      </c>
      <c r="K835" s="15">
        <f>INDEX(Random!$F$2:$F$10001, ($F835-1)*10+K$2)</f>
        <v>0.13200728252629812</v>
      </c>
      <c r="L835" s="33">
        <f>INDEX(Random!$F$2:$F$10001, ($F835-1)*10+L$2)</f>
        <v>-0.68827556326204842</v>
      </c>
      <c r="M835" s="15">
        <f>INDEX(Random!$F$2:$F$10001, ($F835-1)*10+M$2)</f>
        <v>-0.61055001511409424</v>
      </c>
      <c r="N835" s="15">
        <f>INDEX(Random!$F$2:$F$10001, ($F835-1)*10+N$2)</f>
        <v>-0.48609718422980508</v>
      </c>
      <c r="O835" s="15">
        <f>INDEX(Random!$F$2:$F$10001, ($F835-1)*10+O$2)</f>
        <v>7.5831986238184034E-3</v>
      </c>
      <c r="P835" s="15">
        <f>INDEX(Random!$F$2:$F$10001, ($F835-1)*10+P$2)</f>
        <v>7.7393289481310176E-2</v>
      </c>
      <c r="R835" s="3">
        <v>833</v>
      </c>
      <c r="S835" s="16">
        <v>100</v>
      </c>
      <c r="T835" s="16">
        <v>107.30864965769939</v>
      </c>
      <c r="U835" s="16">
        <v>105.12273799512867</v>
      </c>
      <c r="V835" s="16">
        <v>104.4230349628121</v>
      </c>
      <c r="W835" s="16">
        <v>104.0250675893376</v>
      </c>
      <c r="X835" s="16">
        <v>104.53239919217734</v>
      </c>
      <c r="Y835" s="16">
        <v>102.19156082561889</v>
      </c>
      <c r="Z835" s="16">
        <v>100.1639285380019</v>
      </c>
      <c r="AA835" s="16">
        <v>98.587199827958344</v>
      </c>
      <c r="AB835" s="16">
        <v>98.655430806115604</v>
      </c>
      <c r="AC835" s="16">
        <v>98.955141575784324</v>
      </c>
      <c r="AD835" s="27">
        <f t="shared" ref="AD835:AD898" si="27">AVERAGE(T835:AC835)</f>
        <v>102.39651509706341</v>
      </c>
      <c r="AE835" s="17">
        <f t="shared" ref="AE835:AE898" si="28">MAX(AD835-$C$3, 0)</f>
        <v>1.3965150970634141</v>
      </c>
    </row>
    <row r="836" spans="6:31" x14ac:dyDescent="0.25">
      <c r="F836" s="3">
        <v>834</v>
      </c>
      <c r="G836" s="15">
        <f>INDEX(Random!$F$2:$F$10001, ($F836-1)*10+G$2)</f>
        <v>-0.24663518918670688</v>
      </c>
      <c r="H836" s="15">
        <f>INDEX(Random!$F$2:$F$10001, ($F836-1)*10+H$2)</f>
        <v>0.45921357679081704</v>
      </c>
      <c r="I836" s="15">
        <f>INDEX(Random!$F$2:$F$10001, ($F836-1)*10+I$2)</f>
        <v>4.2102150270327571E-2</v>
      </c>
      <c r="J836" s="15">
        <f>INDEX(Random!$F$2:$F$10001, ($F836-1)*10+J$2)</f>
        <v>-1.7983062452390859</v>
      </c>
      <c r="K836" s="15">
        <f>INDEX(Random!$F$2:$F$10001, ($F836-1)*10+K$2)</f>
        <v>1.0677544558415135</v>
      </c>
      <c r="L836" s="33">
        <f>INDEX(Random!$F$2:$F$10001, ($F836-1)*10+L$2)</f>
        <v>-1.0535300904655696</v>
      </c>
      <c r="M836" s="15">
        <f>INDEX(Random!$F$2:$F$10001, ($F836-1)*10+M$2)</f>
        <v>1.5058741840533001</v>
      </c>
      <c r="N836" s="15">
        <f>INDEX(Random!$F$2:$F$10001, ($F836-1)*10+N$2)</f>
        <v>0.56247116762803406</v>
      </c>
      <c r="O836" s="15">
        <f>INDEX(Random!$F$2:$F$10001, ($F836-1)*10+O$2)</f>
        <v>-0.9552135196491609</v>
      </c>
      <c r="P836" s="15">
        <f>INDEX(Random!$F$2:$F$10001, ($F836-1)*10+P$2)</f>
        <v>-0.6077689431253479</v>
      </c>
      <c r="R836" s="3">
        <v>834</v>
      </c>
      <c r="S836" s="16">
        <v>100</v>
      </c>
      <c r="T836" s="16">
        <v>99.21957170640529</v>
      </c>
      <c r="U836" s="16">
        <v>100.80372223263446</v>
      </c>
      <c r="V836" s="16">
        <v>100.99034628299579</v>
      </c>
      <c r="W836" s="16">
        <v>95.120585313523833</v>
      </c>
      <c r="X836" s="16">
        <v>98.632071648055145</v>
      </c>
      <c r="Y836" s="16">
        <v>95.249284817849343</v>
      </c>
      <c r="Z836" s="16">
        <v>100.22759612096696</v>
      </c>
      <c r="AA836" s="16">
        <v>102.18111925637358</v>
      </c>
      <c r="AB836" s="16">
        <v>99.002547504256071</v>
      </c>
      <c r="AC836" s="16">
        <v>97.047242119171074</v>
      </c>
      <c r="AD836" s="27">
        <f t="shared" si="27"/>
        <v>98.847408700223156</v>
      </c>
      <c r="AE836" s="17">
        <f t="shared" si="28"/>
        <v>0</v>
      </c>
    </row>
    <row r="837" spans="6:31" x14ac:dyDescent="0.25">
      <c r="F837" s="3">
        <v>835</v>
      </c>
      <c r="G837" s="15">
        <f>INDEX(Random!$F$2:$F$10001, ($F837-1)*10+G$2)</f>
        <v>0.84227918226182275</v>
      </c>
      <c r="H837" s="15">
        <f>INDEX(Random!$F$2:$F$10001, ($F837-1)*10+H$2)</f>
        <v>0.49320501388400867</v>
      </c>
      <c r="I837" s="15">
        <f>INDEX(Random!$F$2:$F$10001, ($F837-1)*10+I$2)</f>
        <v>1.3485169661394409</v>
      </c>
      <c r="J837" s="15">
        <f>INDEX(Random!$F$2:$F$10001, ($F837-1)*10+J$2)</f>
        <v>-1.0903384028643353</v>
      </c>
      <c r="K837" s="15">
        <f>INDEX(Random!$F$2:$F$10001, ($F837-1)*10+K$2)</f>
        <v>1.1622984869180855</v>
      </c>
      <c r="L837" s="33">
        <f>INDEX(Random!$F$2:$F$10001, ($F837-1)*10+L$2)</f>
        <v>-1.69312276967881</v>
      </c>
      <c r="M837" s="15">
        <f>INDEX(Random!$F$2:$F$10001, ($F837-1)*10+M$2)</f>
        <v>0.31593215145064418</v>
      </c>
      <c r="N837" s="15">
        <f>INDEX(Random!$F$2:$F$10001, ($F837-1)*10+N$2)</f>
        <v>0.8433660635428335</v>
      </c>
      <c r="O837" s="15">
        <f>INDEX(Random!$F$2:$F$10001, ($F837-1)*10+O$2)</f>
        <v>-0.35212957069272066</v>
      </c>
      <c r="P837" s="15">
        <f>INDEX(Random!$F$2:$F$10001, ($F837-1)*10+P$2)</f>
        <v>2.2778736515161722</v>
      </c>
      <c r="R837" s="3">
        <v>835</v>
      </c>
      <c r="S837" s="16">
        <v>100</v>
      </c>
      <c r="T837" s="16">
        <v>102.91038784316862</v>
      </c>
      <c r="U837" s="16">
        <v>104.67273650765006</v>
      </c>
      <c r="V837" s="16">
        <v>109.56377740375713</v>
      </c>
      <c r="W837" s="16">
        <v>105.67551923373584</v>
      </c>
      <c r="X837" s="16">
        <v>109.92468355647289</v>
      </c>
      <c r="Y837" s="16">
        <v>103.90155582340516</v>
      </c>
      <c r="Z837" s="16">
        <v>105.05437347429385</v>
      </c>
      <c r="AA837" s="16">
        <v>108.11580448992399</v>
      </c>
      <c r="AB837" s="16">
        <v>106.89313869086382</v>
      </c>
      <c r="AC837" s="16">
        <v>115.43058302785425</v>
      </c>
      <c r="AD837" s="27">
        <f t="shared" si="27"/>
        <v>107.21425600511256</v>
      </c>
      <c r="AE837" s="17">
        <f t="shared" si="28"/>
        <v>6.2142560051125599</v>
      </c>
    </row>
    <row r="838" spans="6:31" x14ac:dyDescent="0.25">
      <c r="F838" s="3">
        <v>836</v>
      </c>
      <c r="G838" s="15">
        <f>INDEX(Random!$F$2:$F$10001, ($F838-1)*10+G$2)</f>
        <v>-0.5216719080378226</v>
      </c>
      <c r="H838" s="15">
        <f>INDEX(Random!$F$2:$F$10001, ($F838-1)*10+H$2)</f>
        <v>-1.1350793558639116</v>
      </c>
      <c r="I838" s="15">
        <f>INDEX(Random!$F$2:$F$10001, ($F838-1)*10+I$2)</f>
        <v>1.5896012569102791</v>
      </c>
      <c r="J838" s="15">
        <f>INDEX(Random!$F$2:$F$10001, ($F838-1)*10+J$2)</f>
        <v>0.36127785951656793</v>
      </c>
      <c r="K838" s="15">
        <f>INDEX(Random!$F$2:$F$10001, ($F838-1)*10+K$2)</f>
        <v>-0.45704614119724463</v>
      </c>
      <c r="L838" s="33">
        <f>INDEX(Random!$F$2:$F$10001, ($F838-1)*10+L$2)</f>
        <v>-1.5214789208566148</v>
      </c>
      <c r="M838" s="15">
        <f>INDEX(Random!$F$2:$F$10001, ($F838-1)*10+M$2)</f>
        <v>0.56999292874456553</v>
      </c>
      <c r="N838" s="15">
        <f>INDEX(Random!$F$2:$F$10001, ($F838-1)*10+N$2)</f>
        <v>0.16021929590392589</v>
      </c>
      <c r="O838" s="15">
        <f>INDEX(Random!$F$2:$F$10001, ($F838-1)*10+O$2)</f>
        <v>0.66850120882974906</v>
      </c>
      <c r="P838" s="15">
        <f>INDEX(Random!$F$2:$F$10001, ($F838-1)*10+P$2)</f>
        <v>-0.82680916423713791</v>
      </c>
      <c r="R838" s="3">
        <v>836</v>
      </c>
      <c r="S838" s="16">
        <v>100</v>
      </c>
      <c r="T838" s="16">
        <v>98.30847884977284</v>
      </c>
      <c r="U838" s="16">
        <v>94.677469675204236</v>
      </c>
      <c r="V838" s="16">
        <v>99.906066174980879</v>
      </c>
      <c r="W838" s="16">
        <v>101.16830681839171</v>
      </c>
      <c r="X838" s="16">
        <v>99.672841780220864</v>
      </c>
      <c r="Y838" s="16">
        <v>94.75539541770965</v>
      </c>
      <c r="Z838" s="16">
        <v>96.626635216756441</v>
      </c>
      <c r="AA838" s="16">
        <v>97.189807868504062</v>
      </c>
      <c r="AB838" s="16">
        <v>99.437127581437892</v>
      </c>
      <c r="AC838" s="16">
        <v>96.759743843883996</v>
      </c>
      <c r="AD838" s="27">
        <f t="shared" si="27"/>
        <v>97.850187322686267</v>
      </c>
      <c r="AE838" s="17">
        <f t="shared" si="28"/>
        <v>0</v>
      </c>
    </row>
    <row r="839" spans="6:31" x14ac:dyDescent="0.25">
      <c r="F839" s="3">
        <v>837</v>
      </c>
      <c r="G839" s="15">
        <f>INDEX(Random!$F$2:$F$10001, ($F839-1)*10+G$2)</f>
        <v>0.29607554009658527</v>
      </c>
      <c r="H839" s="15">
        <f>INDEX(Random!$F$2:$F$10001, ($F839-1)*10+H$2)</f>
        <v>1.3450207732435338</v>
      </c>
      <c r="I839" s="15">
        <f>INDEX(Random!$F$2:$F$10001, ($F839-1)*10+I$2)</f>
        <v>1.6699883051693092</v>
      </c>
      <c r="J839" s="15">
        <f>INDEX(Random!$F$2:$F$10001, ($F839-1)*10+J$2)</f>
        <v>-2.100732877513638</v>
      </c>
      <c r="K839" s="15">
        <f>INDEX(Random!$F$2:$F$10001, ($F839-1)*10+K$2)</f>
        <v>0.76762724619174216</v>
      </c>
      <c r="L839" s="33">
        <f>INDEX(Random!$F$2:$F$10001, ($F839-1)*10+L$2)</f>
        <v>-2.585360626667534</v>
      </c>
      <c r="M839" s="15">
        <f>INDEX(Random!$F$2:$F$10001, ($F839-1)*10+M$2)</f>
        <v>0.7836178957825336</v>
      </c>
      <c r="N839" s="15">
        <f>INDEX(Random!$F$2:$F$10001, ($F839-1)*10+N$2)</f>
        <v>1.6278177657828556</v>
      </c>
      <c r="O839" s="15">
        <f>INDEX(Random!$F$2:$F$10001, ($F839-1)*10+O$2)</f>
        <v>-0.14502860629309555</v>
      </c>
      <c r="P839" s="15">
        <f>INDEX(Random!$F$2:$F$10001, ($F839-1)*10+P$2)</f>
        <v>-0.26860484579205274</v>
      </c>
      <c r="R839" s="3">
        <v>837</v>
      </c>
      <c r="S839" s="16">
        <v>100</v>
      </c>
      <c r="T839" s="16">
        <v>101.04221112877158</v>
      </c>
      <c r="U839" s="16">
        <v>105.75120680214457</v>
      </c>
      <c r="V839" s="16">
        <v>111.89264001550656</v>
      </c>
      <c r="W839" s="16">
        <v>104.32558328831328</v>
      </c>
      <c r="X839" s="16">
        <v>107.09337506698739</v>
      </c>
      <c r="Y839" s="16">
        <v>98.240935453280585</v>
      </c>
      <c r="Z839" s="16">
        <v>100.9014027585222</v>
      </c>
      <c r="AA839" s="16">
        <v>106.61028587005352</v>
      </c>
      <c r="AB839" s="16">
        <v>106.1393751216961</v>
      </c>
      <c r="AC839" s="16">
        <v>105.23345990488194</v>
      </c>
      <c r="AD839" s="27">
        <f t="shared" si="27"/>
        <v>104.72304754101579</v>
      </c>
      <c r="AE839" s="17">
        <f t="shared" si="28"/>
        <v>3.7230475410157879</v>
      </c>
    </row>
    <row r="840" spans="6:31" x14ac:dyDescent="0.25">
      <c r="F840" s="3">
        <v>838</v>
      </c>
      <c r="G840" s="15">
        <f>INDEX(Random!$F$2:$F$10001, ($F840-1)*10+G$2)</f>
        <v>-0.21096242365735984</v>
      </c>
      <c r="H840" s="15">
        <f>INDEX(Random!$F$2:$F$10001, ($F840-1)*10+H$2)</f>
        <v>1.0732546330849311</v>
      </c>
      <c r="I840" s="15">
        <f>INDEX(Random!$F$2:$F$10001, ($F840-1)*10+I$2)</f>
        <v>1.1123348752712408</v>
      </c>
      <c r="J840" s="15">
        <f>INDEX(Random!$F$2:$F$10001, ($F840-1)*10+J$2)</f>
        <v>-1.298218557022905</v>
      </c>
      <c r="K840" s="15">
        <f>INDEX(Random!$F$2:$F$10001, ($F840-1)*10+K$2)</f>
        <v>-0.22859420003976497</v>
      </c>
      <c r="L840" s="33">
        <f>INDEX(Random!$F$2:$F$10001, ($F840-1)*10+L$2)</f>
        <v>-0.19305505279505983</v>
      </c>
      <c r="M840" s="15">
        <f>INDEX(Random!$F$2:$F$10001, ($F840-1)*10+M$2)</f>
        <v>0.63584780046837819</v>
      </c>
      <c r="N840" s="15">
        <f>INDEX(Random!$F$2:$F$10001, ($F840-1)*10+N$2)</f>
        <v>1.0996428477142934</v>
      </c>
      <c r="O840" s="15">
        <f>INDEX(Random!$F$2:$F$10001, ($F840-1)*10+O$2)</f>
        <v>1.7602381309448828E-2</v>
      </c>
      <c r="P840" s="15">
        <f>INDEX(Random!$F$2:$F$10001, ($F840-1)*10+P$2)</f>
        <v>-0.10654291710916827</v>
      </c>
      <c r="R840" s="3">
        <v>838</v>
      </c>
      <c r="S840" s="16">
        <v>100</v>
      </c>
      <c r="T840" s="16">
        <v>99.338359066651748</v>
      </c>
      <c r="U840" s="16">
        <v>103.02455377027138</v>
      </c>
      <c r="V840" s="16">
        <v>106.9876804510839</v>
      </c>
      <c r="W840" s="16">
        <v>102.47384729844578</v>
      </c>
      <c r="X840" s="16">
        <v>101.73565536357991</v>
      </c>
      <c r="Y840" s="16">
        <v>101.12325019426044</v>
      </c>
      <c r="Z840" s="16">
        <v>103.34827089505154</v>
      </c>
      <c r="AA840" s="16">
        <v>107.2781718373673</v>
      </c>
      <c r="AB840" s="16">
        <v>107.38849995871247</v>
      </c>
      <c r="AC840" s="16">
        <v>107.05225090982243</v>
      </c>
      <c r="AD840" s="27">
        <f t="shared" si="27"/>
        <v>103.97505397452468</v>
      </c>
      <c r="AE840" s="17">
        <f t="shared" si="28"/>
        <v>2.975053974524684</v>
      </c>
    </row>
    <row r="841" spans="6:31" x14ac:dyDescent="0.25">
      <c r="F841" s="3">
        <v>839</v>
      </c>
      <c r="G841" s="15">
        <f>INDEX(Random!$F$2:$F$10001, ($F841-1)*10+G$2)</f>
        <v>0.36269062054322415</v>
      </c>
      <c r="H841" s="15">
        <f>INDEX(Random!$F$2:$F$10001, ($F841-1)*10+H$2)</f>
        <v>0.85794095693220596</v>
      </c>
      <c r="I841" s="15">
        <f>INDEX(Random!$F$2:$F$10001, ($F841-1)*10+I$2)</f>
        <v>0.94640713966604029</v>
      </c>
      <c r="J841" s="15">
        <f>INDEX(Random!$F$2:$F$10001, ($F841-1)*10+J$2)</f>
        <v>0.88831864701698515</v>
      </c>
      <c r="K841" s="15">
        <f>INDEX(Random!$F$2:$F$10001, ($F841-1)*10+K$2)</f>
        <v>-0.23268483227757797</v>
      </c>
      <c r="L841" s="33">
        <f>INDEX(Random!$F$2:$F$10001, ($F841-1)*10+L$2)</f>
        <v>0.57211331489755324</v>
      </c>
      <c r="M841" s="15">
        <f>INDEX(Random!$F$2:$F$10001, ($F841-1)*10+M$2)</f>
        <v>-0.66433621048014679</v>
      </c>
      <c r="N841" s="15">
        <f>INDEX(Random!$F$2:$F$10001, ($F841-1)*10+N$2)</f>
        <v>-1.8665795495906514</v>
      </c>
      <c r="O841" s="15">
        <f>INDEX(Random!$F$2:$F$10001, ($F841-1)*10+O$2)</f>
        <v>-0.142256645736102</v>
      </c>
      <c r="P841" s="15">
        <f>INDEX(Random!$F$2:$F$10001, ($F841-1)*10+P$2)</f>
        <v>-0.74936162198319445</v>
      </c>
      <c r="R841" s="3">
        <v>839</v>
      </c>
      <c r="S841" s="16">
        <v>100</v>
      </c>
      <c r="T841" s="16">
        <v>101.26822595541938</v>
      </c>
      <c r="U841" s="16">
        <v>104.27028412856268</v>
      </c>
      <c r="V841" s="16">
        <v>107.68037777577504</v>
      </c>
      <c r="W841" s="16">
        <v>110.98554719842573</v>
      </c>
      <c r="X841" s="16">
        <v>110.17092251552188</v>
      </c>
      <c r="Y841" s="16">
        <v>112.35458017519889</v>
      </c>
      <c r="Z841" s="16">
        <v>109.92680672673117</v>
      </c>
      <c r="AA841" s="16">
        <v>103.30081539418613</v>
      </c>
      <c r="AB841" s="16">
        <v>102.85408533471178</v>
      </c>
      <c r="AC841" s="16">
        <v>100.34502361243904</v>
      </c>
      <c r="AD841" s="27">
        <f t="shared" si="27"/>
        <v>106.31566688169717</v>
      </c>
      <c r="AE841" s="17">
        <f t="shared" si="28"/>
        <v>5.3156668816971688</v>
      </c>
    </row>
    <row r="842" spans="6:31" x14ac:dyDescent="0.25">
      <c r="F842" s="3">
        <v>840</v>
      </c>
      <c r="G842" s="15">
        <f>INDEX(Random!$F$2:$F$10001, ($F842-1)*10+G$2)</f>
        <v>0.88061314710558103</v>
      </c>
      <c r="H842" s="15">
        <f>INDEX(Random!$F$2:$F$10001, ($F842-1)*10+H$2)</f>
        <v>-1.591267006724713</v>
      </c>
      <c r="I842" s="15">
        <f>INDEX(Random!$F$2:$F$10001, ($F842-1)*10+I$2)</f>
        <v>-0.51601312096488017</v>
      </c>
      <c r="J842" s="15">
        <f>INDEX(Random!$F$2:$F$10001, ($F842-1)*10+J$2)</f>
        <v>-0.31098007212372342</v>
      </c>
      <c r="K842" s="15">
        <f>INDEX(Random!$F$2:$F$10001, ($F842-1)*10+K$2)</f>
        <v>2.3883044832839246</v>
      </c>
      <c r="L842" s="33">
        <f>INDEX(Random!$F$2:$F$10001, ($F842-1)*10+L$2)</f>
        <v>-6.2765136595508877E-2</v>
      </c>
      <c r="M842" s="15">
        <f>INDEX(Random!$F$2:$F$10001, ($F842-1)*10+M$2)</f>
        <v>0.26206974986482856</v>
      </c>
      <c r="N842" s="15">
        <f>INDEX(Random!$F$2:$F$10001, ($F842-1)*10+N$2)</f>
        <v>-1.3520188466163756</v>
      </c>
      <c r="O842" s="15">
        <f>INDEX(Random!$F$2:$F$10001, ($F842-1)*10+O$2)</f>
        <v>0.70922532461343724</v>
      </c>
      <c r="P842" s="15">
        <f>INDEX(Random!$F$2:$F$10001, ($F842-1)*10+P$2)</f>
        <v>0.75245598363560362</v>
      </c>
      <c r="R842" s="3">
        <v>840</v>
      </c>
      <c r="S842" s="16">
        <v>100</v>
      </c>
      <c r="T842" s="16">
        <v>103.04279103221951</v>
      </c>
      <c r="U842" s="16">
        <v>97.730054392490274</v>
      </c>
      <c r="V842" s="16">
        <v>96.095167127283517</v>
      </c>
      <c r="W842" s="16">
        <v>95.139661773629939</v>
      </c>
      <c r="X842" s="16">
        <v>103.1196127812254</v>
      </c>
      <c r="Y842" s="16">
        <v>102.94778283488195</v>
      </c>
      <c r="Z842" s="16">
        <v>103.9021388492728</v>
      </c>
      <c r="AA842" s="16">
        <v>99.339064534322745</v>
      </c>
      <c r="AB842" s="16">
        <v>101.77500396883021</v>
      </c>
      <c r="AC842" s="16">
        <v>104.42197839609086</v>
      </c>
      <c r="AD842" s="27">
        <f t="shared" si="27"/>
        <v>100.75132556902471</v>
      </c>
      <c r="AE842" s="17">
        <f t="shared" si="28"/>
        <v>0</v>
      </c>
    </row>
    <row r="843" spans="6:31" x14ac:dyDescent="0.25">
      <c r="F843" s="3">
        <v>841</v>
      </c>
      <c r="G843" s="15">
        <f>INDEX(Random!$F$2:$F$10001, ($F843-1)*10+G$2)</f>
        <v>-1.0855375605539335</v>
      </c>
      <c r="H843" s="15">
        <f>INDEX(Random!$F$2:$F$10001, ($F843-1)*10+H$2)</f>
        <v>-1.8326614484114103</v>
      </c>
      <c r="I843" s="15">
        <f>INDEX(Random!$F$2:$F$10001, ($F843-1)*10+I$2)</f>
        <v>7.2712940363525574E-2</v>
      </c>
      <c r="J843" s="15">
        <f>INDEX(Random!$F$2:$F$10001, ($F843-1)*10+J$2)</f>
        <v>6.2920614987645077E-2</v>
      </c>
      <c r="K843" s="15">
        <f>INDEX(Random!$F$2:$F$10001, ($F843-1)*10+K$2)</f>
        <v>-0.2928832614120086</v>
      </c>
      <c r="L843" s="33">
        <f>INDEX(Random!$F$2:$F$10001, ($F843-1)*10+L$2)</f>
        <v>1.7011181079434385</v>
      </c>
      <c r="M843" s="15">
        <f>INDEX(Random!$F$2:$F$10001, ($F843-1)*10+M$2)</f>
        <v>1.0439166280557877</v>
      </c>
      <c r="N843" s="15">
        <f>INDEX(Random!$F$2:$F$10001, ($F843-1)*10+N$2)</f>
        <v>-0.68763832922086199</v>
      </c>
      <c r="O843" s="15">
        <f>INDEX(Random!$F$2:$F$10001, ($F843-1)*10+O$2)</f>
        <v>1.7089145332448528</v>
      </c>
      <c r="P843" s="15">
        <f>INDEX(Random!$F$2:$F$10001, ($F843-1)*10+P$2)</f>
        <v>1.6023471669959077</v>
      </c>
      <c r="R843" s="3">
        <v>841</v>
      </c>
      <c r="S843" s="16">
        <v>100</v>
      </c>
      <c r="T843" s="16">
        <v>96.466678608845143</v>
      </c>
      <c r="U843" s="16">
        <v>90.755203981472604</v>
      </c>
      <c r="V843" s="16">
        <v>91.016624970275956</v>
      </c>
      <c r="W843" s="16">
        <v>91.248823880273562</v>
      </c>
      <c r="X843" s="16">
        <v>90.396359915539861</v>
      </c>
      <c r="Y843" s="16">
        <v>95.745988926204049</v>
      </c>
      <c r="Z843" s="16">
        <v>99.201215200494801</v>
      </c>
      <c r="AA843" s="16">
        <v>96.981833116070092</v>
      </c>
      <c r="AB843" s="16">
        <v>102.74805353111407</v>
      </c>
      <c r="AC843" s="16">
        <v>108.46871249510187</v>
      </c>
      <c r="AD843" s="27">
        <f t="shared" si="27"/>
        <v>96.302949462539203</v>
      </c>
      <c r="AE843" s="17">
        <f t="shared" si="28"/>
        <v>0</v>
      </c>
    </row>
    <row r="844" spans="6:31" x14ac:dyDescent="0.25">
      <c r="F844" s="3">
        <v>842</v>
      </c>
      <c r="G844" s="15">
        <f>INDEX(Random!$F$2:$F$10001, ($F844-1)*10+G$2)</f>
        <v>-0.44785076512271293</v>
      </c>
      <c r="H844" s="15">
        <f>INDEX(Random!$F$2:$F$10001, ($F844-1)*10+H$2)</f>
        <v>1.3659561608732027</v>
      </c>
      <c r="I844" s="15">
        <f>INDEX(Random!$F$2:$F$10001, ($F844-1)*10+I$2)</f>
        <v>0.97418212582363195</v>
      </c>
      <c r="J844" s="15">
        <f>INDEX(Random!$F$2:$F$10001, ($F844-1)*10+J$2)</f>
        <v>-1.2660823246592969</v>
      </c>
      <c r="K844" s="15">
        <f>INDEX(Random!$F$2:$F$10001, ($F844-1)*10+K$2)</f>
        <v>-0.12650299233277251</v>
      </c>
      <c r="L844" s="33">
        <f>INDEX(Random!$F$2:$F$10001, ($F844-1)*10+L$2)</f>
        <v>1.1285211722545474</v>
      </c>
      <c r="M844" s="15">
        <f>INDEX(Random!$F$2:$F$10001, ($F844-1)*10+M$2)</f>
        <v>-1.2996639697360885E-2</v>
      </c>
      <c r="N844" s="15">
        <f>INDEX(Random!$F$2:$F$10001, ($F844-1)*10+N$2)</f>
        <v>-0.75112569997356038</v>
      </c>
      <c r="O844" s="15">
        <f>INDEX(Random!$F$2:$F$10001, ($F844-1)*10+O$2)</f>
        <v>-0.94462552925033549</v>
      </c>
      <c r="P844" s="15">
        <f>INDEX(Random!$F$2:$F$10001, ($F844-1)*10+P$2)</f>
        <v>-1.1296392341740735</v>
      </c>
      <c r="R844" s="3">
        <v>842</v>
      </c>
      <c r="S844" s="16">
        <v>100</v>
      </c>
      <c r="T844" s="16">
        <v>98.552195823962009</v>
      </c>
      <c r="U844" s="16">
        <v>103.21759958473741</v>
      </c>
      <c r="V844" s="16">
        <v>106.69261455081643</v>
      </c>
      <c r="W844" s="16">
        <v>102.3014397652922</v>
      </c>
      <c r="X844" s="16">
        <v>101.91286744295478</v>
      </c>
      <c r="Y844" s="16">
        <v>105.89070298943378</v>
      </c>
      <c r="Z844" s="16">
        <v>105.89087023888706</v>
      </c>
      <c r="AA844" s="16">
        <v>103.30161559782286</v>
      </c>
      <c r="AB844" s="16">
        <v>100.12373913654181</v>
      </c>
      <c r="AC844" s="16">
        <v>96.443279723427949</v>
      </c>
      <c r="AD844" s="27">
        <f t="shared" si="27"/>
        <v>102.43269248538761</v>
      </c>
      <c r="AE844" s="17">
        <f t="shared" si="28"/>
        <v>1.4326924853876051</v>
      </c>
    </row>
    <row r="845" spans="6:31" x14ac:dyDescent="0.25">
      <c r="F845" s="3">
        <v>843</v>
      </c>
      <c r="G845" s="15">
        <f>INDEX(Random!$F$2:$F$10001, ($F845-1)*10+G$2)</f>
        <v>-1.1618402476588459</v>
      </c>
      <c r="H845" s="15">
        <f>INDEX(Random!$F$2:$F$10001, ($F845-1)*10+H$2)</f>
        <v>-0.1335301224252757</v>
      </c>
      <c r="I845" s="15">
        <f>INDEX(Random!$F$2:$F$10001, ($F845-1)*10+I$2)</f>
        <v>0.48405359920829427</v>
      </c>
      <c r="J845" s="15">
        <f>INDEX(Random!$F$2:$F$10001, ($F845-1)*10+J$2)</f>
        <v>2.7379643278826589E-2</v>
      </c>
      <c r="K845" s="15">
        <f>INDEX(Random!$F$2:$F$10001, ($F845-1)*10+K$2)</f>
        <v>0.50521638452784612</v>
      </c>
      <c r="L845" s="33">
        <f>INDEX(Random!$F$2:$F$10001, ($F845-1)*10+L$2)</f>
        <v>-1.1818774913105479</v>
      </c>
      <c r="M845" s="15">
        <f>INDEX(Random!$F$2:$F$10001, ($F845-1)*10+M$2)</f>
        <v>-0.66977310481916341</v>
      </c>
      <c r="N845" s="15">
        <f>INDEX(Random!$F$2:$F$10001, ($F845-1)*10+N$2)</f>
        <v>-0.78779021079345013</v>
      </c>
      <c r="O845" s="15">
        <f>INDEX(Random!$F$2:$F$10001, ($F845-1)*10+O$2)</f>
        <v>-1.7246026800515606</v>
      </c>
      <c r="P845" s="15">
        <f>INDEX(Random!$F$2:$F$10001, ($F845-1)*10+P$2)</f>
        <v>1.0009739052398847</v>
      </c>
      <c r="R845" s="3">
        <v>843</v>
      </c>
      <c r="S845" s="16">
        <v>100</v>
      </c>
      <c r="T845" s="16">
        <v>96.220109991586753</v>
      </c>
      <c r="U845" s="16">
        <v>95.832046431176252</v>
      </c>
      <c r="V845" s="16">
        <v>97.44326334577849</v>
      </c>
      <c r="W845" s="16">
        <v>97.57547053808355</v>
      </c>
      <c r="X845" s="16">
        <v>99.286450149971799</v>
      </c>
      <c r="Y845" s="16">
        <v>95.469347930652475</v>
      </c>
      <c r="Z845" s="16">
        <v>93.389400988185912</v>
      </c>
      <c r="AA845" s="16">
        <v>90.993863671461526</v>
      </c>
      <c r="AB845" s="16">
        <v>85.917251368593796</v>
      </c>
      <c r="AC845" s="16">
        <v>88.889659982494919</v>
      </c>
      <c r="AD845" s="27">
        <f t="shared" si="27"/>
        <v>94.101686439798556</v>
      </c>
      <c r="AE845" s="17">
        <f t="shared" si="28"/>
        <v>0</v>
      </c>
    </row>
    <row r="846" spans="6:31" x14ac:dyDescent="0.25">
      <c r="F846" s="3">
        <v>844</v>
      </c>
      <c r="G846" s="15">
        <f>INDEX(Random!$F$2:$F$10001, ($F846-1)*10+G$2)</f>
        <v>1.4190441544753116</v>
      </c>
      <c r="H846" s="15">
        <f>INDEX(Random!$F$2:$F$10001, ($F846-1)*10+H$2)</f>
        <v>0.27921642464372132</v>
      </c>
      <c r="I846" s="15">
        <f>INDEX(Random!$F$2:$F$10001, ($F846-1)*10+I$2)</f>
        <v>-0.22866316785426419</v>
      </c>
      <c r="J846" s="15">
        <f>INDEX(Random!$F$2:$F$10001, ($F846-1)*10+J$2)</f>
        <v>-1.1283646569446488</v>
      </c>
      <c r="K846" s="15">
        <f>INDEX(Random!$F$2:$F$10001, ($F846-1)*10+K$2)</f>
        <v>-1.2831224599984115</v>
      </c>
      <c r="L846" s="33">
        <f>INDEX(Random!$F$2:$F$10001, ($F846-1)*10+L$2)</f>
        <v>0.86175504527301494</v>
      </c>
      <c r="M846" s="15">
        <f>INDEX(Random!$F$2:$F$10001, ($F846-1)*10+M$2)</f>
        <v>0.19854577516839883</v>
      </c>
      <c r="N846" s="15">
        <f>INDEX(Random!$F$2:$F$10001, ($F846-1)*10+N$2)</f>
        <v>2.3849393994518833</v>
      </c>
      <c r="O846" s="15">
        <f>INDEX(Random!$F$2:$F$10001, ($F846-1)*10+O$2)</f>
        <v>0.57968400688852206</v>
      </c>
      <c r="P846" s="15">
        <f>INDEX(Random!$F$2:$F$10001, ($F846-1)*10+P$2)</f>
        <v>0.7262157414436099</v>
      </c>
      <c r="R846" s="3">
        <v>844</v>
      </c>
      <c r="S846" s="16">
        <v>100</v>
      </c>
      <c r="T846" s="16">
        <v>104.92060002625135</v>
      </c>
      <c r="U846" s="16">
        <v>105.95416314865889</v>
      </c>
      <c r="V846" s="16">
        <v>105.19065669313156</v>
      </c>
      <c r="W846" s="16">
        <v>101.32827366056276</v>
      </c>
      <c r="X846" s="16">
        <v>97.102366312405209</v>
      </c>
      <c r="Y846" s="16">
        <v>99.993720375146609</v>
      </c>
      <c r="Z846" s="16">
        <v>100.70589271267146</v>
      </c>
      <c r="AA846" s="16">
        <v>109.14039869454113</v>
      </c>
      <c r="AB846" s="16">
        <v>111.33189749574053</v>
      </c>
      <c r="AC846" s="16">
        <v>114.126938432831</v>
      </c>
      <c r="AD846" s="27">
        <f t="shared" si="27"/>
        <v>104.97949075519405</v>
      </c>
      <c r="AE846" s="17">
        <f t="shared" si="28"/>
        <v>3.9794907551940497</v>
      </c>
    </row>
    <row r="847" spans="6:31" x14ac:dyDescent="0.25">
      <c r="F847" s="3">
        <v>845</v>
      </c>
      <c r="G847" s="15">
        <f>INDEX(Random!$F$2:$F$10001, ($F847-1)*10+G$2)</f>
        <v>0.4376740497744907</v>
      </c>
      <c r="H847" s="15">
        <f>INDEX(Random!$F$2:$F$10001, ($F847-1)*10+H$2)</f>
        <v>-0.23238457677974256</v>
      </c>
      <c r="I847" s="15">
        <f>INDEX(Random!$F$2:$F$10001, ($F847-1)*10+I$2)</f>
        <v>-0.40084222098407679</v>
      </c>
      <c r="J847" s="15">
        <f>INDEX(Random!$F$2:$F$10001, ($F847-1)*10+J$2)</f>
        <v>-0.96345576367075814</v>
      </c>
      <c r="K847" s="15">
        <f>INDEX(Random!$F$2:$F$10001, ($F847-1)*10+K$2)</f>
        <v>-1.3520234553086765</v>
      </c>
      <c r="L847" s="33">
        <f>INDEX(Random!$F$2:$F$10001, ($F847-1)*10+L$2)</f>
        <v>0.59873471165999193</v>
      </c>
      <c r="M847" s="15">
        <f>INDEX(Random!$F$2:$F$10001, ($F847-1)*10+M$2)</f>
        <v>-0.96311638372095865</v>
      </c>
      <c r="N847" s="15">
        <f>INDEX(Random!$F$2:$F$10001, ($F847-1)*10+N$2)</f>
        <v>-0.84998180449654093</v>
      </c>
      <c r="O847" s="15">
        <f>INDEX(Random!$F$2:$F$10001, ($F847-1)*10+O$2)</f>
        <v>0.28655864153237431</v>
      </c>
      <c r="P847" s="15">
        <f>INDEX(Random!$F$2:$F$10001, ($F847-1)*10+P$2)</f>
        <v>-0.65850604605374774</v>
      </c>
      <c r="R847" s="3">
        <v>845</v>
      </c>
      <c r="S847" s="16">
        <v>100</v>
      </c>
      <c r="T847" s="16">
        <v>101.52323818343069</v>
      </c>
      <c r="U847" s="16">
        <v>100.77908098994517</v>
      </c>
      <c r="V847" s="16">
        <v>99.476720048011458</v>
      </c>
      <c r="W847" s="16">
        <v>96.35563315652945</v>
      </c>
      <c r="X847" s="16">
        <v>92.123964788101702</v>
      </c>
      <c r="Y847" s="16">
        <v>94.033846456522511</v>
      </c>
      <c r="Z847" s="16">
        <v>91.084566809950658</v>
      </c>
      <c r="AA847" s="16">
        <v>88.563217953883964</v>
      </c>
      <c r="AB847" s="16">
        <v>89.457673640088387</v>
      </c>
      <c r="AC847" s="16">
        <v>87.541776834481283</v>
      </c>
      <c r="AD847" s="27">
        <f t="shared" si="27"/>
        <v>94.093971886094522</v>
      </c>
      <c r="AE847" s="17">
        <f t="shared" si="28"/>
        <v>0</v>
      </c>
    </row>
    <row r="848" spans="6:31" x14ac:dyDescent="0.25">
      <c r="F848" s="3">
        <v>846</v>
      </c>
      <c r="G848" s="15">
        <f>INDEX(Random!$F$2:$F$10001, ($F848-1)*10+G$2)</f>
        <v>-0.68657168141998048</v>
      </c>
      <c r="H848" s="15">
        <f>INDEX(Random!$F$2:$F$10001, ($F848-1)*10+H$2)</f>
        <v>-0.9227220552230504</v>
      </c>
      <c r="I848" s="15">
        <f>INDEX(Random!$F$2:$F$10001, ($F848-1)*10+I$2)</f>
        <v>1.3301228114610171</v>
      </c>
      <c r="J848" s="15">
        <f>INDEX(Random!$F$2:$F$10001, ($F848-1)*10+J$2)</f>
        <v>0.44344515607200691</v>
      </c>
      <c r="K848" s="15">
        <f>INDEX(Random!$F$2:$F$10001, ($F848-1)*10+K$2)</f>
        <v>-0.62608525489919076</v>
      </c>
      <c r="L848" s="33">
        <f>INDEX(Random!$F$2:$F$10001, ($F848-1)*10+L$2)</f>
        <v>-0.83397613932097869</v>
      </c>
      <c r="M848" s="15">
        <f>INDEX(Random!$F$2:$F$10001, ($F848-1)*10+M$2)</f>
        <v>1.0287611936916892</v>
      </c>
      <c r="N848" s="15">
        <f>INDEX(Random!$F$2:$F$10001, ($F848-1)*10+N$2)</f>
        <v>0.40571666296322395</v>
      </c>
      <c r="O848" s="15">
        <f>INDEX(Random!$F$2:$F$10001, ($F848-1)*10+O$2)</f>
        <v>-0.33182275302234288</v>
      </c>
      <c r="P848" s="15">
        <f>INDEX(Random!$F$2:$F$10001, ($F848-1)*10+P$2)</f>
        <v>0.94464103342346317</v>
      </c>
      <c r="R848" s="3">
        <v>846</v>
      </c>
      <c r="S848" s="16">
        <v>100</v>
      </c>
      <c r="T848" s="16">
        <v>97.766244746393198</v>
      </c>
      <c r="U848" s="16">
        <v>94.828294803985287</v>
      </c>
      <c r="V848" s="16">
        <v>99.19811464320486</v>
      </c>
      <c r="W848" s="16">
        <v>100.72863423554801</v>
      </c>
      <c r="X848" s="16">
        <v>98.678596947171869</v>
      </c>
      <c r="Y848" s="16">
        <v>95.998557303312907</v>
      </c>
      <c r="Z848" s="16">
        <v>99.412351120627065</v>
      </c>
      <c r="AA848" s="16">
        <v>100.81851438846368</v>
      </c>
      <c r="AB848" s="16">
        <v>99.746287773710193</v>
      </c>
      <c r="AC848" s="16">
        <v>103.00232525358817</v>
      </c>
      <c r="AD848" s="27">
        <f t="shared" si="27"/>
        <v>99.017792121600522</v>
      </c>
      <c r="AE848" s="17">
        <f t="shared" si="28"/>
        <v>0</v>
      </c>
    </row>
    <row r="849" spans="6:31" x14ac:dyDescent="0.25">
      <c r="F849" s="3">
        <v>847</v>
      </c>
      <c r="G849" s="15">
        <f>INDEX(Random!$F$2:$F$10001, ($F849-1)*10+G$2)</f>
        <v>-1.5400769546009261</v>
      </c>
      <c r="H849" s="15">
        <f>INDEX(Random!$F$2:$F$10001, ($F849-1)*10+H$2)</f>
        <v>0.63780592262258728</v>
      </c>
      <c r="I849" s="15">
        <f>INDEX(Random!$F$2:$F$10001, ($F849-1)*10+I$2)</f>
        <v>0.38967276835604575</v>
      </c>
      <c r="J849" s="15">
        <f>INDEX(Random!$F$2:$F$10001, ($F849-1)*10+J$2)</f>
        <v>1.2909548509320898</v>
      </c>
      <c r="K849" s="15">
        <f>INDEX(Random!$F$2:$F$10001, ($F849-1)*10+K$2)</f>
        <v>-1.4017101407323183</v>
      </c>
      <c r="L849" s="33">
        <f>INDEX(Random!$F$2:$F$10001, ($F849-1)*10+L$2)</f>
        <v>1.0778682745815851</v>
      </c>
      <c r="M849" s="15">
        <f>INDEX(Random!$F$2:$F$10001, ($F849-1)*10+M$2)</f>
        <v>0.49827274100741281</v>
      </c>
      <c r="N849" s="15">
        <f>INDEX(Random!$F$2:$F$10001, ($F849-1)*10+N$2)</f>
        <v>-0.77962181493397542</v>
      </c>
      <c r="O849" s="15">
        <f>INDEX(Random!$F$2:$F$10001, ($F849-1)*10+O$2)</f>
        <v>0.67418384185926217</v>
      </c>
      <c r="P849" s="15">
        <f>INDEX(Random!$F$2:$F$10001, ($F849-1)*10+P$2)</f>
        <v>0.14349634350548898</v>
      </c>
      <c r="R849" s="3">
        <v>847</v>
      </c>
      <c r="S849" s="16">
        <v>100</v>
      </c>
      <c r="T849" s="16">
        <v>95.007129349795093</v>
      </c>
      <c r="U849" s="16">
        <v>97.103954018363964</v>
      </c>
      <c r="V849" s="16">
        <v>98.424486293625179</v>
      </c>
      <c r="W849" s="16">
        <v>102.82485043816385</v>
      </c>
      <c r="X849" s="16">
        <v>98.145372481223959</v>
      </c>
      <c r="Y849" s="16">
        <v>101.80305089713968</v>
      </c>
      <c r="Z849" s="16">
        <v>103.56403830850321</v>
      </c>
      <c r="AA849" s="16">
        <v>100.93516079547712</v>
      </c>
      <c r="AB849" s="16">
        <v>103.28876939417644</v>
      </c>
      <c r="AC849" s="16">
        <v>103.83251471272669</v>
      </c>
      <c r="AD849" s="27">
        <f t="shared" si="27"/>
        <v>100.49293266891952</v>
      </c>
      <c r="AE849" s="17">
        <f t="shared" si="28"/>
        <v>0</v>
      </c>
    </row>
    <row r="850" spans="6:31" x14ac:dyDescent="0.25">
      <c r="F850" s="3">
        <v>848</v>
      </c>
      <c r="G850" s="15">
        <f>INDEX(Random!$F$2:$F$10001, ($F850-1)*10+G$2)</f>
        <v>-0.2429818976206006</v>
      </c>
      <c r="H850" s="15">
        <f>INDEX(Random!$F$2:$F$10001, ($F850-1)*10+H$2)</f>
        <v>1.6718563965607149</v>
      </c>
      <c r="I850" s="15">
        <f>INDEX(Random!$F$2:$F$10001, ($F850-1)*10+I$2)</f>
        <v>1.437199900212117</v>
      </c>
      <c r="J850" s="15">
        <f>INDEX(Random!$F$2:$F$10001, ($F850-1)*10+J$2)</f>
        <v>0.57263441475571908</v>
      </c>
      <c r="K850" s="15">
        <f>INDEX(Random!$F$2:$F$10001, ($F850-1)*10+K$2)</f>
        <v>0.74550142884685633</v>
      </c>
      <c r="L850" s="33">
        <f>INDEX(Random!$F$2:$F$10001, ($F850-1)*10+L$2)</f>
        <v>1.861828399665149</v>
      </c>
      <c r="M850" s="15">
        <f>INDEX(Random!$F$2:$F$10001, ($F850-1)*10+M$2)</f>
        <v>-0.1024184717547947</v>
      </c>
      <c r="N850" s="15">
        <f>INDEX(Random!$F$2:$F$10001, ($F850-1)*10+N$2)</f>
        <v>0.34526053869401457</v>
      </c>
      <c r="O850" s="15">
        <f>INDEX(Random!$F$2:$F$10001, ($F850-1)*10+O$2)</f>
        <v>8.6565626113995486E-2</v>
      </c>
      <c r="P850" s="15">
        <f>INDEX(Random!$F$2:$F$10001, ($F850-1)*10+P$2)</f>
        <v>-0.14017580706931212</v>
      </c>
      <c r="R850" s="3">
        <v>848</v>
      </c>
      <c r="S850" s="16">
        <v>100</v>
      </c>
      <c r="T850" s="16">
        <v>99.231730333866764</v>
      </c>
      <c r="U850" s="16">
        <v>105.00112807300937</v>
      </c>
      <c r="V850" s="16">
        <v>110.23492207659164</v>
      </c>
      <c r="W850" s="16">
        <v>112.4218131642964</v>
      </c>
      <c r="X850" s="16">
        <v>115.31878813641229</v>
      </c>
      <c r="Y850" s="16">
        <v>122.80349632058271</v>
      </c>
      <c r="Z850" s="16">
        <v>122.43591705179493</v>
      </c>
      <c r="AA850" s="16">
        <v>123.91621571536282</v>
      </c>
      <c r="AB850" s="16">
        <v>124.33091207809808</v>
      </c>
      <c r="AC850" s="16">
        <v>123.80187646713485</v>
      </c>
      <c r="AD850" s="27">
        <f t="shared" si="27"/>
        <v>115.94967994171498</v>
      </c>
      <c r="AE850" s="17">
        <f t="shared" si="28"/>
        <v>14.949679941714976</v>
      </c>
    </row>
    <row r="851" spans="6:31" x14ac:dyDescent="0.25">
      <c r="F851" s="3">
        <v>849</v>
      </c>
      <c r="G851" s="15">
        <f>INDEX(Random!$F$2:$F$10001, ($F851-1)*10+G$2)</f>
        <v>1.2853723988394108</v>
      </c>
      <c r="H851" s="15">
        <f>INDEX(Random!$F$2:$F$10001, ($F851-1)*10+H$2)</f>
        <v>-0.88197014898975568</v>
      </c>
      <c r="I851" s="15">
        <f>INDEX(Random!$F$2:$F$10001, ($F851-1)*10+I$2)</f>
        <v>-0.76631697235267382</v>
      </c>
      <c r="J851" s="15">
        <f>INDEX(Random!$F$2:$F$10001, ($F851-1)*10+J$2)</f>
        <v>0.83416904935863223</v>
      </c>
      <c r="K851" s="15">
        <f>INDEX(Random!$F$2:$F$10001, ($F851-1)*10+K$2)</f>
        <v>0.75644324336681068</v>
      </c>
      <c r="L851" s="33">
        <f>INDEX(Random!$F$2:$F$10001, ($F851-1)*10+L$2)</f>
        <v>1.3092619419196112</v>
      </c>
      <c r="M851" s="15">
        <f>INDEX(Random!$F$2:$F$10001, ($F851-1)*10+M$2)</f>
        <v>-1.7093417398701797E-3</v>
      </c>
      <c r="N851" s="15">
        <f>INDEX(Random!$F$2:$F$10001, ($F851-1)*10+N$2)</f>
        <v>0.20861328358035755</v>
      </c>
      <c r="O851" s="15">
        <f>INDEX(Random!$F$2:$F$10001, ($F851-1)*10+O$2)</f>
        <v>1.215879456151703</v>
      </c>
      <c r="P851" s="15">
        <f>INDEX(Random!$F$2:$F$10001, ($F851-1)*10+P$2)</f>
        <v>1.3018648892332008</v>
      </c>
      <c r="R851" s="3">
        <v>849</v>
      </c>
      <c r="S851" s="16">
        <v>100</v>
      </c>
      <c r="T851" s="16">
        <v>104.45124284631061</v>
      </c>
      <c r="U851" s="16">
        <v>101.45097823739341</v>
      </c>
      <c r="V851" s="16">
        <v>98.919872738670207</v>
      </c>
      <c r="W851" s="16">
        <v>101.77113692251214</v>
      </c>
      <c r="X851" s="16">
        <v>104.4319762352124</v>
      </c>
      <c r="Y851" s="16">
        <v>109.16793611433067</v>
      </c>
      <c r="Z851" s="16">
        <v>109.2094460438651</v>
      </c>
      <c r="AA851" s="16">
        <v>110.02440051415579</v>
      </c>
      <c r="AB851" s="16">
        <v>114.65429848006933</v>
      </c>
      <c r="AC851" s="16">
        <v>119.82410510199135</v>
      </c>
      <c r="AD851" s="27">
        <f t="shared" si="27"/>
        <v>107.39053932345112</v>
      </c>
      <c r="AE851" s="17">
        <f t="shared" si="28"/>
        <v>6.3905393234511223</v>
      </c>
    </row>
    <row r="852" spans="6:31" x14ac:dyDescent="0.25">
      <c r="F852" s="3">
        <v>850</v>
      </c>
      <c r="G852" s="15">
        <f>INDEX(Random!$F$2:$F$10001, ($F852-1)*10+G$2)</f>
        <v>0.67987115163518841</v>
      </c>
      <c r="H852" s="15">
        <f>INDEX(Random!$F$2:$F$10001, ($F852-1)*10+H$2)</f>
        <v>0.37827513074441832</v>
      </c>
      <c r="I852" s="15">
        <f>INDEX(Random!$F$2:$F$10001, ($F852-1)*10+I$2)</f>
        <v>-2.2383346077143567</v>
      </c>
      <c r="J852" s="15">
        <f>INDEX(Random!$F$2:$F$10001, ($F852-1)*10+J$2)</f>
        <v>-0.85481598909034096</v>
      </c>
      <c r="K852" s="15">
        <f>INDEX(Random!$F$2:$F$10001, ($F852-1)*10+K$2)</f>
        <v>1.1605297109883745</v>
      </c>
      <c r="L852" s="33">
        <f>INDEX(Random!$F$2:$F$10001, ($F852-1)*10+L$2)</f>
        <v>0.50345140718298487</v>
      </c>
      <c r="M852" s="15">
        <f>INDEX(Random!$F$2:$F$10001, ($F852-1)*10+M$2)</f>
        <v>-0.88213924122889842</v>
      </c>
      <c r="N852" s="15">
        <f>INDEX(Random!$F$2:$F$10001, ($F852-1)*10+N$2)</f>
        <v>-2.1732013976732247</v>
      </c>
      <c r="O852" s="15">
        <f>INDEX(Random!$F$2:$F$10001, ($F852-1)*10+O$2)</f>
        <v>-0.26090553919360682</v>
      </c>
      <c r="P852" s="15">
        <f>INDEX(Random!$F$2:$F$10001, ($F852-1)*10+P$2)</f>
        <v>0.19644943432826051</v>
      </c>
      <c r="R852" s="3">
        <v>850</v>
      </c>
      <c r="S852" s="16">
        <v>100</v>
      </c>
      <c r="T852" s="16">
        <v>102.35132498518414</v>
      </c>
      <c r="U852" s="16">
        <v>103.7035648541007</v>
      </c>
      <c r="V852" s="16">
        <v>96.245090700944857</v>
      </c>
      <c r="W852" s="16">
        <v>93.565718987561297</v>
      </c>
      <c r="X852" s="16">
        <v>97.32217981767819</v>
      </c>
      <c r="Y852" s="16">
        <v>99.022855751642581</v>
      </c>
      <c r="Z852" s="16">
        <v>96.177971025690482</v>
      </c>
      <c r="AA852" s="16">
        <v>89.455961081099645</v>
      </c>
      <c r="AB852" s="16">
        <v>88.715348386846316</v>
      </c>
      <c r="AC852" s="16">
        <v>89.340912149763639</v>
      </c>
      <c r="AD852" s="27">
        <f t="shared" si="27"/>
        <v>95.590092774051186</v>
      </c>
      <c r="AE852" s="17">
        <f t="shared" si="28"/>
        <v>0</v>
      </c>
    </row>
    <row r="853" spans="6:31" x14ac:dyDescent="0.25">
      <c r="F853" s="3">
        <v>851</v>
      </c>
      <c r="G853" s="15">
        <f>INDEX(Random!$F$2:$F$10001, ($F853-1)*10+G$2)</f>
        <v>-0.25022880495634992</v>
      </c>
      <c r="H853" s="15">
        <f>INDEX(Random!$F$2:$F$10001, ($F853-1)*10+H$2)</f>
        <v>0.19283116901258954</v>
      </c>
      <c r="I853" s="15">
        <f>INDEX(Random!$F$2:$F$10001, ($F853-1)*10+I$2)</f>
        <v>-1.8732519344187488</v>
      </c>
      <c r="J853" s="15">
        <f>INDEX(Random!$F$2:$F$10001, ($F853-1)*10+J$2)</f>
        <v>-1.4287111313461209</v>
      </c>
      <c r="K853" s="15">
        <f>INDEX(Random!$F$2:$F$10001, ($F853-1)*10+K$2)</f>
        <v>0.98616905389520015</v>
      </c>
      <c r="L853" s="33">
        <f>INDEX(Random!$F$2:$F$10001, ($F853-1)*10+L$2)</f>
        <v>1.2122373455265236</v>
      </c>
      <c r="M853" s="15">
        <f>INDEX(Random!$F$2:$F$10001, ($F853-1)*10+M$2)</f>
        <v>-0.41681135515016482</v>
      </c>
      <c r="N853" s="15">
        <f>INDEX(Random!$F$2:$F$10001, ($F853-1)*10+N$2)</f>
        <v>-0.51831054381315289</v>
      </c>
      <c r="O853" s="15">
        <f>INDEX(Random!$F$2:$F$10001, ($F853-1)*10+O$2)</f>
        <v>0.4497495282009939</v>
      </c>
      <c r="P853" s="15">
        <f>INDEX(Random!$F$2:$F$10001, ($F853-1)*10+P$2)</f>
        <v>-1.0453061159221717</v>
      </c>
      <c r="R853" s="3">
        <v>851</v>
      </c>
      <c r="S853" s="16">
        <v>100</v>
      </c>
      <c r="T853" s="16">
        <v>99.207613141187693</v>
      </c>
      <c r="U853" s="16">
        <v>99.89503760052591</v>
      </c>
      <c r="V853" s="16">
        <v>93.852718663150839</v>
      </c>
      <c r="W853" s="16">
        <v>89.500463374727417</v>
      </c>
      <c r="X853" s="16">
        <v>92.550868053325289</v>
      </c>
      <c r="Y853" s="16">
        <v>96.433687398016559</v>
      </c>
      <c r="Z853" s="16">
        <v>95.136510903905631</v>
      </c>
      <c r="AA853" s="16">
        <v>93.537801892898358</v>
      </c>
      <c r="AB853" s="16">
        <v>95.001075318297566</v>
      </c>
      <c r="AC853" s="16">
        <v>91.768130742881695</v>
      </c>
      <c r="AD853" s="27">
        <f t="shared" si="27"/>
        <v>94.688390708891703</v>
      </c>
      <c r="AE853" s="17">
        <f t="shared" si="28"/>
        <v>0</v>
      </c>
    </row>
    <row r="854" spans="6:31" x14ac:dyDescent="0.25">
      <c r="F854" s="3">
        <v>852</v>
      </c>
      <c r="G854" s="15">
        <f>INDEX(Random!$F$2:$F$10001, ($F854-1)*10+G$2)</f>
        <v>-0.68007780715713573</v>
      </c>
      <c r="H854" s="15">
        <f>INDEX(Random!$F$2:$F$10001, ($F854-1)*10+H$2)</f>
        <v>-0.86189304517432175</v>
      </c>
      <c r="I854" s="15">
        <f>INDEX(Random!$F$2:$F$10001, ($F854-1)*10+I$2)</f>
        <v>0.22282956661113551</v>
      </c>
      <c r="J854" s="15">
        <f>INDEX(Random!$F$2:$F$10001, ($F854-1)*10+J$2)</f>
        <v>-0.36591039627646832</v>
      </c>
      <c r="K854" s="15">
        <f>INDEX(Random!$F$2:$F$10001, ($F854-1)*10+K$2)</f>
        <v>-0.94612501067913835</v>
      </c>
      <c r="L854" s="33">
        <f>INDEX(Random!$F$2:$F$10001, ($F854-1)*10+L$2)</f>
        <v>0.41075509986268482</v>
      </c>
      <c r="M854" s="15">
        <f>INDEX(Random!$F$2:$F$10001, ($F854-1)*10+M$2)</f>
        <v>0.3569852345467856</v>
      </c>
      <c r="N854" s="15">
        <f>INDEX(Random!$F$2:$F$10001, ($F854-1)*10+N$2)</f>
        <v>0.9227014391119962</v>
      </c>
      <c r="O854" s="15">
        <f>INDEX(Random!$F$2:$F$10001, ($F854-1)*10+O$2)</f>
        <v>0.9634675310850187</v>
      </c>
      <c r="P854" s="15">
        <f>INDEX(Random!$F$2:$F$10001, ($F854-1)*10+P$2)</f>
        <v>-1.6048921150642816</v>
      </c>
      <c r="R854" s="3">
        <v>852</v>
      </c>
      <c r="S854" s="16">
        <v>100</v>
      </c>
      <c r="T854" s="16">
        <v>97.787541645261129</v>
      </c>
      <c r="U854" s="16">
        <v>95.042666450819723</v>
      </c>
      <c r="V854" s="16">
        <v>95.797572191416705</v>
      </c>
      <c r="W854" s="16">
        <v>94.670442512197823</v>
      </c>
      <c r="X854" s="16">
        <v>91.753472791190305</v>
      </c>
      <c r="Y854" s="16">
        <v>93.067029577527933</v>
      </c>
      <c r="Z854" s="16">
        <v>94.229295938402785</v>
      </c>
      <c r="AA854" s="16">
        <v>97.233662892853872</v>
      </c>
      <c r="AB854" s="16">
        <v>100.47110371900744</v>
      </c>
      <c r="AC854" s="16">
        <v>95.247421520004906</v>
      </c>
      <c r="AD854" s="27">
        <f t="shared" si="27"/>
        <v>95.530020923868264</v>
      </c>
      <c r="AE854" s="17">
        <f t="shared" si="28"/>
        <v>0</v>
      </c>
    </row>
    <row r="855" spans="6:31" x14ac:dyDescent="0.25">
      <c r="F855" s="3">
        <v>853</v>
      </c>
      <c r="G855" s="15">
        <f>INDEX(Random!$F$2:$F$10001, ($F855-1)*10+G$2)</f>
        <v>-1.1488683959206178</v>
      </c>
      <c r="H855" s="15">
        <f>INDEX(Random!$F$2:$F$10001, ($F855-1)*10+H$2)</f>
        <v>0.26297567627358054</v>
      </c>
      <c r="I855" s="15">
        <f>INDEX(Random!$F$2:$F$10001, ($F855-1)*10+I$2)</f>
        <v>1.5804250919924112</v>
      </c>
      <c r="J855" s="15">
        <f>INDEX(Random!$F$2:$F$10001, ($F855-1)*10+J$2)</f>
        <v>-0.46069554884672298</v>
      </c>
      <c r="K855" s="15">
        <f>INDEX(Random!$F$2:$F$10001, ($F855-1)*10+K$2)</f>
        <v>0.87413472885809618</v>
      </c>
      <c r="L855" s="33">
        <f>INDEX(Random!$F$2:$F$10001, ($F855-1)*10+L$2)</f>
        <v>-1.0126176624240051</v>
      </c>
      <c r="M855" s="15">
        <f>INDEX(Random!$F$2:$F$10001, ($F855-1)*10+M$2)</f>
        <v>-3.0673289075863694</v>
      </c>
      <c r="N855" s="15">
        <f>INDEX(Random!$F$2:$F$10001, ($F855-1)*10+N$2)</f>
        <v>-1.1353738086083323</v>
      </c>
      <c r="O855" s="15">
        <f>INDEX(Random!$F$2:$F$10001, ($F855-1)*10+O$2)</f>
        <v>1.8401546467444583</v>
      </c>
      <c r="P855" s="15">
        <f>INDEX(Random!$F$2:$F$10001, ($F855-1)*10+P$2)</f>
        <v>-0.84667943543889013</v>
      </c>
      <c r="R855" s="3">
        <v>853</v>
      </c>
      <c r="S855" s="16">
        <v>100</v>
      </c>
      <c r="T855" s="16">
        <v>96.261983424613973</v>
      </c>
      <c r="U855" s="16">
        <v>97.157312273432751</v>
      </c>
      <c r="V855" s="16">
        <v>102.49130953351887</v>
      </c>
      <c r="W855" s="16">
        <v>100.96392870161728</v>
      </c>
      <c r="X855" s="16">
        <v>104.01344624602277</v>
      </c>
      <c r="Y855" s="16">
        <v>100.58402548741961</v>
      </c>
      <c r="Z855" s="16">
        <v>90.790042317306558</v>
      </c>
      <c r="AA855" s="16">
        <v>87.435861945480596</v>
      </c>
      <c r="AB855" s="16">
        <v>93.043179531068276</v>
      </c>
      <c r="AC855" s="16">
        <v>90.477634705873328</v>
      </c>
      <c r="AD855" s="27">
        <f t="shared" si="27"/>
        <v>96.321872416635401</v>
      </c>
      <c r="AE855" s="17">
        <f t="shared" si="28"/>
        <v>0</v>
      </c>
    </row>
    <row r="856" spans="6:31" x14ac:dyDescent="0.25">
      <c r="F856" s="3">
        <v>854</v>
      </c>
      <c r="G856" s="15">
        <f>INDEX(Random!$F$2:$F$10001, ($F856-1)*10+G$2)</f>
        <v>2.2844863466528911</v>
      </c>
      <c r="H856" s="15">
        <f>INDEX(Random!$F$2:$F$10001, ($F856-1)*10+H$2)</f>
        <v>0.64756808315719394</v>
      </c>
      <c r="I856" s="15">
        <f>INDEX(Random!$F$2:$F$10001, ($F856-1)*10+I$2)</f>
        <v>0.16710685146381971</v>
      </c>
      <c r="J856" s="15">
        <f>INDEX(Random!$F$2:$F$10001, ($F856-1)*10+J$2)</f>
        <v>0.30373337119737021</v>
      </c>
      <c r="K856" s="15">
        <f>INDEX(Random!$F$2:$F$10001, ($F856-1)*10+K$2)</f>
        <v>1.2528391621901738</v>
      </c>
      <c r="L856" s="33">
        <f>INDEX(Random!$F$2:$F$10001, ($F856-1)*10+L$2)</f>
        <v>-0.96502429722142502</v>
      </c>
      <c r="M856" s="15">
        <f>INDEX(Random!$F$2:$F$10001, ($F856-1)*10+M$2)</f>
        <v>-1.2129207458709093</v>
      </c>
      <c r="N856" s="15">
        <f>INDEX(Random!$F$2:$F$10001, ($F856-1)*10+N$2)</f>
        <v>-0.37952895361739142</v>
      </c>
      <c r="O856" s="15">
        <f>INDEX(Random!$F$2:$F$10001, ($F856-1)*10+O$2)</f>
        <v>3.6521821028855143E-2</v>
      </c>
      <c r="P856" s="15">
        <f>INDEX(Random!$F$2:$F$10001, ($F856-1)*10+P$2)</f>
        <v>0.40400629580137121</v>
      </c>
      <c r="R856" s="3">
        <v>854</v>
      </c>
      <c r="S856" s="16">
        <v>100</v>
      </c>
      <c r="T856" s="16">
        <v>108.01085026125281</v>
      </c>
      <c r="U856" s="16">
        <v>110.43082217769182</v>
      </c>
      <c r="V856" s="16">
        <v>111.10011319040017</v>
      </c>
      <c r="W856" s="16">
        <v>112.28684827184668</v>
      </c>
      <c r="X856" s="16">
        <v>117.15709721530054</v>
      </c>
      <c r="Y856" s="16">
        <v>113.47531751921986</v>
      </c>
      <c r="Z856" s="16">
        <v>108.99916786073351</v>
      </c>
      <c r="AA856" s="16">
        <v>107.66751995470472</v>
      </c>
      <c r="AB856" s="16">
        <v>107.8466638284485</v>
      </c>
      <c r="AC856" s="16">
        <v>109.36585415503349</v>
      </c>
      <c r="AD856" s="27">
        <f t="shared" si="27"/>
        <v>110.6340254434632</v>
      </c>
      <c r="AE856" s="17">
        <f t="shared" si="28"/>
        <v>9.6340254434632016</v>
      </c>
    </row>
    <row r="857" spans="6:31" x14ac:dyDescent="0.25">
      <c r="F857" s="3">
        <v>855</v>
      </c>
      <c r="G857" s="15">
        <f>INDEX(Random!$F$2:$F$10001, ($F857-1)*10+G$2)</f>
        <v>-1.9661508875227127</v>
      </c>
      <c r="H857" s="15">
        <f>INDEX(Random!$F$2:$F$10001, ($F857-1)*10+H$2)</f>
        <v>-0.18654662009598466</v>
      </c>
      <c r="I857" s="15">
        <f>INDEX(Random!$F$2:$F$10001, ($F857-1)*10+I$2)</f>
        <v>0.97461372005552682</v>
      </c>
      <c r="J857" s="15">
        <f>INDEX(Random!$F$2:$F$10001, ($F857-1)*10+J$2)</f>
        <v>-0.604157734966981</v>
      </c>
      <c r="K857" s="15">
        <f>INDEX(Random!$F$2:$F$10001, ($F857-1)*10+K$2)</f>
        <v>0.46284408353782674</v>
      </c>
      <c r="L857" s="33">
        <f>INDEX(Random!$F$2:$F$10001, ($F857-1)*10+L$2)</f>
        <v>-0.30063475385629035</v>
      </c>
      <c r="M857" s="15">
        <f>INDEX(Random!$F$2:$F$10001, ($F857-1)*10+M$2)</f>
        <v>-1.2104973674424631</v>
      </c>
      <c r="N857" s="15">
        <f>INDEX(Random!$F$2:$F$10001, ($F857-1)*10+N$2)</f>
        <v>0.67242312679839189</v>
      </c>
      <c r="O857" s="15">
        <f>INDEX(Random!$F$2:$F$10001, ($F857-1)*10+O$2)</f>
        <v>6.8115175491982663E-2</v>
      </c>
      <c r="P857" s="15">
        <f>INDEX(Random!$F$2:$F$10001, ($F857-1)*10+P$2)</f>
        <v>-0.82863646872817054</v>
      </c>
      <c r="R857" s="3">
        <v>855</v>
      </c>
      <c r="S857" s="16">
        <v>100</v>
      </c>
      <c r="T857" s="16">
        <v>93.65904248638877</v>
      </c>
      <c r="U857" s="16">
        <v>93.115579938244338</v>
      </c>
      <c r="V857" s="16">
        <v>96.251884722184386</v>
      </c>
      <c r="W857" s="16">
        <v>94.362333881744547</v>
      </c>
      <c r="X857" s="16">
        <v>95.880607974899974</v>
      </c>
      <c r="Y857" s="16">
        <v>94.960180808994281</v>
      </c>
      <c r="Z857" s="16">
        <v>91.221794047542375</v>
      </c>
      <c r="AA857" s="16">
        <v>93.3433934510944</v>
      </c>
      <c r="AB857" s="16">
        <v>93.597834553995838</v>
      </c>
      <c r="AC857" s="16">
        <v>91.072094127603748</v>
      </c>
      <c r="AD857" s="27">
        <f t="shared" si="27"/>
        <v>93.746474599269277</v>
      </c>
      <c r="AE857" s="17">
        <f t="shared" si="28"/>
        <v>0</v>
      </c>
    </row>
    <row r="858" spans="6:31" x14ac:dyDescent="0.25">
      <c r="F858" s="3">
        <v>856</v>
      </c>
      <c r="G858" s="15">
        <f>INDEX(Random!$F$2:$F$10001, ($F858-1)*10+G$2)</f>
        <v>0.34248926951203312</v>
      </c>
      <c r="H858" s="15">
        <f>INDEX(Random!$F$2:$F$10001, ($F858-1)*10+H$2)</f>
        <v>-0.7352417769516385</v>
      </c>
      <c r="I858" s="15">
        <f>INDEX(Random!$F$2:$F$10001, ($F858-1)*10+I$2)</f>
        <v>-0.70215939747466571</v>
      </c>
      <c r="J858" s="15">
        <f>INDEX(Random!$F$2:$F$10001, ($F858-1)*10+J$2)</f>
        <v>-0.5132836652463828</v>
      </c>
      <c r="K858" s="15">
        <f>INDEX(Random!$F$2:$F$10001, ($F858-1)*10+K$2)</f>
        <v>-0.20107906250057908</v>
      </c>
      <c r="L858" s="33">
        <f>INDEX(Random!$F$2:$F$10001, ($F858-1)*10+L$2)</f>
        <v>-0.88399106548164252</v>
      </c>
      <c r="M858" s="15">
        <f>INDEX(Random!$F$2:$F$10001, ($F858-1)*10+M$2)</f>
        <v>1.1162733776797258</v>
      </c>
      <c r="N858" s="15">
        <f>INDEX(Random!$F$2:$F$10001, ($F858-1)*10+N$2)</f>
        <v>1.0958511445519308</v>
      </c>
      <c r="O858" s="15">
        <f>INDEX(Random!$F$2:$F$10001, ($F858-1)*10+O$2)</f>
        <v>8.7456158409677048E-2</v>
      </c>
      <c r="P858" s="15">
        <f>INDEX(Random!$F$2:$F$10001, ($F858-1)*10+P$2)</f>
        <v>7.2129751743260861E-2</v>
      </c>
      <c r="R858" s="3">
        <v>856</v>
      </c>
      <c r="S858" s="16">
        <v>100</v>
      </c>
      <c r="T858" s="16">
        <v>101.19963248857881</v>
      </c>
      <c r="U858" s="16">
        <v>98.777699569108393</v>
      </c>
      <c r="V858" s="16">
        <v>96.520770570479414</v>
      </c>
      <c r="W858" s="16">
        <v>94.914801865684112</v>
      </c>
      <c r="X858" s="16">
        <v>94.318067754808609</v>
      </c>
      <c r="Y858" s="16">
        <v>91.602659788451945</v>
      </c>
      <c r="Z858" s="16">
        <v>95.138978635311219</v>
      </c>
      <c r="AA858" s="16">
        <v>98.744155808753391</v>
      </c>
      <c r="AB858" s="16">
        <v>99.077571029484432</v>
      </c>
      <c r="AC858" s="16">
        <v>99.361021059561452</v>
      </c>
      <c r="AD858" s="27">
        <f t="shared" si="27"/>
        <v>96.965535857022189</v>
      </c>
      <c r="AE858" s="17">
        <f t="shared" si="28"/>
        <v>0</v>
      </c>
    </row>
    <row r="859" spans="6:31" x14ac:dyDescent="0.25">
      <c r="F859" s="3">
        <v>857</v>
      </c>
      <c r="G859" s="15">
        <f>INDEX(Random!$F$2:$F$10001, ($F859-1)*10+G$2)</f>
        <v>-0.45700114295820721</v>
      </c>
      <c r="H859" s="15">
        <f>INDEX(Random!$F$2:$F$10001, ($F859-1)*10+H$2)</f>
        <v>1.0138951652167068</v>
      </c>
      <c r="I859" s="15">
        <f>INDEX(Random!$F$2:$F$10001, ($F859-1)*10+I$2)</f>
        <v>0.59044136685309689</v>
      </c>
      <c r="J859" s="15">
        <f>INDEX(Random!$F$2:$F$10001, ($F859-1)*10+J$2)</f>
        <v>-0.42087467818597601</v>
      </c>
      <c r="K859" s="15">
        <f>INDEX(Random!$F$2:$F$10001, ($F859-1)*10+K$2)</f>
        <v>0.3173827846204143</v>
      </c>
      <c r="L859" s="33">
        <f>INDEX(Random!$F$2:$F$10001, ($F859-1)*10+L$2)</f>
        <v>-0.33240795606452339</v>
      </c>
      <c r="M859" s="15">
        <f>INDEX(Random!$F$2:$F$10001, ($F859-1)*10+M$2)</f>
        <v>-0.98297535281306081</v>
      </c>
      <c r="N859" s="15">
        <f>INDEX(Random!$F$2:$F$10001, ($F859-1)*10+N$2)</f>
        <v>2.370268947045989</v>
      </c>
      <c r="O859" s="15">
        <f>INDEX(Random!$F$2:$F$10001, ($F859-1)*10+O$2)</f>
        <v>2.2521661474213923</v>
      </c>
      <c r="P859" s="15">
        <f>INDEX(Random!$F$2:$F$10001, ($F859-1)*10+P$2)</f>
        <v>-0.76161145184992574</v>
      </c>
      <c r="R859" s="3">
        <v>857</v>
      </c>
      <c r="S859" s="16">
        <v>100</v>
      </c>
      <c r="T859" s="16">
        <v>98.521953514715705</v>
      </c>
      <c r="U859" s="16">
        <v>101.97462209511365</v>
      </c>
      <c r="V859" s="16">
        <v>104.05977408303039</v>
      </c>
      <c r="W859" s="16">
        <v>102.64602500830659</v>
      </c>
      <c r="X859" s="16">
        <v>103.7899620356564</v>
      </c>
      <c r="Y859" s="16">
        <v>102.68411790004174</v>
      </c>
      <c r="Z859" s="16">
        <v>99.397301337315767</v>
      </c>
      <c r="AA859" s="16">
        <v>107.66921479792269</v>
      </c>
      <c r="AB859" s="16">
        <v>116.16843341591419</v>
      </c>
      <c r="AC859" s="16">
        <v>113.2880200020964</v>
      </c>
      <c r="AD859" s="27">
        <f t="shared" si="27"/>
        <v>105.01994241901134</v>
      </c>
      <c r="AE859" s="17">
        <f t="shared" si="28"/>
        <v>4.0199424190113433</v>
      </c>
    </row>
    <row r="860" spans="6:31" x14ac:dyDescent="0.25">
      <c r="F860" s="3">
        <v>858</v>
      </c>
      <c r="G860" s="15">
        <f>INDEX(Random!$F$2:$F$10001, ($F860-1)*10+G$2)</f>
        <v>-5.2506963989976674E-2</v>
      </c>
      <c r="H860" s="15">
        <f>INDEX(Random!$F$2:$F$10001, ($F860-1)*10+H$2)</f>
        <v>0.91463779504630571</v>
      </c>
      <c r="I860" s="15">
        <f>INDEX(Random!$F$2:$F$10001, ($F860-1)*10+I$2)</f>
        <v>-2.5900322104274345</v>
      </c>
      <c r="J860" s="15">
        <f>INDEX(Random!$F$2:$F$10001, ($F860-1)*10+J$2)</f>
        <v>0.30820524320575532</v>
      </c>
      <c r="K860" s="15">
        <f>INDEX(Random!$F$2:$F$10001, ($F860-1)*10+K$2)</f>
        <v>-1.4532438351290453</v>
      </c>
      <c r="L860" s="33">
        <f>INDEX(Random!$F$2:$F$10001, ($F860-1)*10+L$2)</f>
        <v>0.12493490282241175</v>
      </c>
      <c r="M860" s="15">
        <f>INDEX(Random!$F$2:$F$10001, ($F860-1)*10+M$2)</f>
        <v>-0.95420368360987329</v>
      </c>
      <c r="N860" s="15">
        <f>INDEX(Random!$F$2:$F$10001, ($F860-1)*10+N$2)</f>
        <v>0.25482536792624083</v>
      </c>
      <c r="O860" s="15">
        <f>INDEX(Random!$F$2:$F$10001, ($F860-1)*10+O$2)</f>
        <v>-0.98146228561832805</v>
      </c>
      <c r="P860" s="15">
        <f>INDEX(Random!$F$2:$F$10001, ($F860-1)*10+P$2)</f>
        <v>2.0179943967514959</v>
      </c>
      <c r="R860" s="3">
        <v>858</v>
      </c>
      <c r="S860" s="16">
        <v>100</v>
      </c>
      <c r="T860" s="16">
        <v>99.867723850961838</v>
      </c>
      <c r="U860" s="16">
        <v>103.02399612097842</v>
      </c>
      <c r="V860" s="16">
        <v>94.493127959270524</v>
      </c>
      <c r="W860" s="16">
        <v>95.516798254391645</v>
      </c>
      <c r="X860" s="16">
        <v>91.012453601921564</v>
      </c>
      <c r="Y860" s="16">
        <v>91.434630294958694</v>
      </c>
      <c r="Z860" s="16">
        <v>88.59335275340112</v>
      </c>
      <c r="AA860" s="16">
        <v>89.392915325056791</v>
      </c>
      <c r="AB860" s="16">
        <v>86.535928518528792</v>
      </c>
      <c r="AC860" s="16">
        <v>92.636457719007993</v>
      </c>
      <c r="AD860" s="27">
        <f t="shared" si="27"/>
        <v>93.250738439847751</v>
      </c>
      <c r="AE860" s="17">
        <f t="shared" si="28"/>
        <v>0</v>
      </c>
    </row>
    <row r="861" spans="6:31" x14ac:dyDescent="0.25">
      <c r="F861" s="3">
        <v>859</v>
      </c>
      <c r="G861" s="15">
        <f>INDEX(Random!$F$2:$F$10001, ($F861-1)*10+G$2)</f>
        <v>1.2212571949971103</v>
      </c>
      <c r="H861" s="15">
        <f>INDEX(Random!$F$2:$F$10001, ($F861-1)*10+H$2)</f>
        <v>-0.86762574053028507</v>
      </c>
      <c r="I861" s="15">
        <f>INDEX(Random!$F$2:$F$10001, ($F861-1)*10+I$2)</f>
        <v>0.33371339314878978</v>
      </c>
      <c r="J861" s="15">
        <f>INDEX(Random!$F$2:$F$10001, ($F861-1)*10+J$2)</f>
        <v>0.30558018404941645</v>
      </c>
      <c r="K861" s="15">
        <f>INDEX(Random!$F$2:$F$10001, ($F861-1)*10+K$2)</f>
        <v>1.022810149898802</v>
      </c>
      <c r="L861" s="33">
        <f>INDEX(Random!$F$2:$F$10001, ($F861-1)*10+L$2)</f>
        <v>1.557042463260218</v>
      </c>
      <c r="M861" s="15">
        <f>INDEX(Random!$F$2:$F$10001, ($F861-1)*10+M$2)</f>
        <v>0.71727371097072223</v>
      </c>
      <c r="N861" s="15">
        <f>INDEX(Random!$F$2:$F$10001, ($F861-1)*10+N$2)</f>
        <v>1.6982913699998909</v>
      </c>
      <c r="O861" s="15">
        <f>INDEX(Random!$F$2:$F$10001, ($F861-1)*10+O$2)</f>
        <v>-2.246344708102483</v>
      </c>
      <c r="P861" s="15">
        <f>INDEX(Random!$F$2:$F$10001, ($F861-1)*10+P$2)</f>
        <v>0.55598522441673848</v>
      </c>
      <c r="R861" s="3">
        <v>859</v>
      </c>
      <c r="S861" s="16">
        <v>100</v>
      </c>
      <c r="T861" s="16">
        <v>104.22686291466209</v>
      </c>
      <c r="U861" s="16">
        <v>101.2817609868512</v>
      </c>
      <c r="V861" s="16">
        <v>102.46660422354992</v>
      </c>
      <c r="W861" s="16">
        <v>103.56753417242069</v>
      </c>
      <c r="X861" s="16">
        <v>107.22908202025829</v>
      </c>
      <c r="Y861" s="16">
        <v>113.02734620207031</v>
      </c>
      <c r="Z861" s="16">
        <v>115.8302066318314</v>
      </c>
      <c r="AA861" s="16">
        <v>122.67337151536786</v>
      </c>
      <c r="AB861" s="16">
        <v>113.81998428163566</v>
      </c>
      <c r="AC861" s="16">
        <v>116.01319404676885</v>
      </c>
      <c r="AD861" s="27">
        <f t="shared" si="27"/>
        <v>110.01359469954164</v>
      </c>
      <c r="AE861" s="17">
        <f t="shared" si="28"/>
        <v>9.0135946995416418</v>
      </c>
    </row>
    <row r="862" spans="6:31" x14ac:dyDescent="0.25">
      <c r="F862" s="3">
        <v>860</v>
      </c>
      <c r="G862" s="15">
        <f>INDEX(Random!$F$2:$F$10001, ($F862-1)*10+G$2)</f>
        <v>-0.39043001150638534</v>
      </c>
      <c r="H862" s="15">
        <f>INDEX(Random!$F$2:$F$10001, ($F862-1)*10+H$2)</f>
        <v>0.21212478009407454</v>
      </c>
      <c r="I862" s="15">
        <f>INDEX(Random!$F$2:$F$10001, ($F862-1)*10+I$2)</f>
        <v>-1.8783675851594774</v>
      </c>
      <c r="J862" s="15">
        <f>INDEX(Random!$F$2:$F$10001, ($F862-1)*10+J$2)</f>
        <v>-1.1933994118304967</v>
      </c>
      <c r="K862" s="15">
        <f>INDEX(Random!$F$2:$F$10001, ($F862-1)*10+K$2)</f>
        <v>0.36984894840608323</v>
      </c>
      <c r="L862" s="33">
        <f>INDEX(Random!$F$2:$F$10001, ($F862-1)*10+L$2)</f>
        <v>0.55750711405719022</v>
      </c>
      <c r="M862" s="15">
        <f>INDEX(Random!$F$2:$F$10001, ($F862-1)*10+M$2)</f>
        <v>-0.13081285255725283</v>
      </c>
      <c r="N862" s="15">
        <f>INDEX(Random!$F$2:$F$10001, ($F862-1)*10+N$2)</f>
        <v>0.1462463390855252</v>
      </c>
      <c r="O862" s="15">
        <f>INDEX(Random!$F$2:$F$10001, ($F862-1)*10+O$2)</f>
        <v>0.87340020891256309</v>
      </c>
      <c r="P862" s="15">
        <f>INDEX(Random!$F$2:$F$10001, ($F862-1)*10+P$2)</f>
        <v>-1.9176523575787957E-3</v>
      </c>
      <c r="R862" s="3">
        <v>860</v>
      </c>
      <c r="S862" s="16">
        <v>100</v>
      </c>
      <c r="T862" s="16">
        <v>98.742185383739468</v>
      </c>
      <c r="U862" s="16">
        <v>99.490747184057184</v>
      </c>
      <c r="V862" s="16">
        <v>93.45684534233142</v>
      </c>
      <c r="W862" s="16">
        <v>89.829142507537682</v>
      </c>
      <c r="X862" s="16">
        <v>90.990222921474526</v>
      </c>
      <c r="Y862" s="16">
        <v>92.748257791865839</v>
      </c>
      <c r="Z862" s="16">
        <v>92.382615862994214</v>
      </c>
      <c r="AA862" s="16">
        <v>92.877514089052525</v>
      </c>
      <c r="AB862" s="16">
        <v>95.68043205827955</v>
      </c>
      <c r="AC862" s="16">
        <v>95.716144743653814</v>
      </c>
      <c r="AD862" s="27">
        <f t="shared" si="27"/>
        <v>94.191410788498601</v>
      </c>
      <c r="AE862" s="17">
        <f t="shared" si="28"/>
        <v>0</v>
      </c>
    </row>
    <row r="863" spans="6:31" x14ac:dyDescent="0.25">
      <c r="F863" s="3">
        <v>861</v>
      </c>
      <c r="G863" s="15">
        <f>INDEX(Random!$F$2:$F$10001, ($F863-1)*10+G$2)</f>
        <v>0.1792328329623856</v>
      </c>
      <c r="H863" s="15">
        <f>INDEX(Random!$F$2:$F$10001, ($F863-1)*10+H$2)</f>
        <v>0.40423661335523259</v>
      </c>
      <c r="I863" s="15">
        <f>INDEX(Random!$F$2:$F$10001, ($F863-1)*10+I$2)</f>
        <v>-1.2151033209361104</v>
      </c>
      <c r="J863" s="15">
        <f>INDEX(Random!$F$2:$F$10001, ($F863-1)*10+J$2)</f>
        <v>-0.71677973751035418</v>
      </c>
      <c r="K863" s="15">
        <f>INDEX(Random!$F$2:$F$10001, ($F863-1)*10+K$2)</f>
        <v>-0.25078389129092599</v>
      </c>
      <c r="L863" s="33">
        <f>INDEX(Random!$F$2:$F$10001, ($F863-1)*10+L$2)</f>
        <v>-0.78181917764713671</v>
      </c>
      <c r="M863" s="15">
        <f>INDEX(Random!$F$2:$F$10001, ($F863-1)*10+M$2)</f>
        <v>0.12778967266477828</v>
      </c>
      <c r="N863" s="15">
        <f>INDEX(Random!$F$2:$F$10001, ($F863-1)*10+N$2)</f>
        <v>0.54782518200682584</v>
      </c>
      <c r="O863" s="15">
        <f>INDEX(Random!$F$2:$F$10001, ($F863-1)*10+O$2)</f>
        <v>-0.23587300273436296</v>
      </c>
      <c r="P863" s="15">
        <f>INDEX(Random!$F$2:$F$10001, ($F863-1)*10+P$2)</f>
        <v>2.1130331948147023</v>
      </c>
      <c r="R863" s="3">
        <v>861</v>
      </c>
      <c r="S863" s="16">
        <v>100</v>
      </c>
      <c r="T863" s="16">
        <v>100.64699925323721</v>
      </c>
      <c r="U863" s="16">
        <v>102.0655594130566</v>
      </c>
      <c r="V863" s="16">
        <v>98.032302507290282</v>
      </c>
      <c r="W863" s="16">
        <v>95.745441494078065</v>
      </c>
      <c r="X863" s="16">
        <v>94.984998735242485</v>
      </c>
      <c r="Y863" s="16">
        <v>92.567069612747517</v>
      </c>
      <c r="Z863" s="16">
        <v>93.005362668709523</v>
      </c>
      <c r="AA863" s="16">
        <v>94.771551048308595</v>
      </c>
      <c r="AB863" s="16">
        <v>94.065876324048986</v>
      </c>
      <c r="AC863" s="16">
        <v>101.01874934668646</v>
      </c>
      <c r="AD863" s="27">
        <f t="shared" si="27"/>
        <v>96.690391040340572</v>
      </c>
      <c r="AE863" s="17">
        <f t="shared" si="28"/>
        <v>0</v>
      </c>
    </row>
    <row r="864" spans="6:31" x14ac:dyDescent="0.25">
      <c r="F864" s="3">
        <v>862</v>
      </c>
      <c r="G864" s="15">
        <f>INDEX(Random!$F$2:$F$10001, ($F864-1)*10+G$2)</f>
        <v>1.7709501094869196</v>
      </c>
      <c r="H864" s="15">
        <f>INDEX(Random!$F$2:$F$10001, ($F864-1)*10+H$2)</f>
        <v>1.8650937209937064</v>
      </c>
      <c r="I864" s="15">
        <f>INDEX(Random!$F$2:$F$10001, ($F864-1)*10+I$2)</f>
        <v>9.472346188129975E-2</v>
      </c>
      <c r="J864" s="15">
        <f>INDEX(Random!$F$2:$F$10001, ($F864-1)*10+J$2)</f>
        <v>1.2702404466814732</v>
      </c>
      <c r="K864" s="15">
        <f>INDEX(Random!$F$2:$F$10001, ($F864-1)*10+K$2)</f>
        <v>-0.29956744880526143</v>
      </c>
      <c r="L864" s="33">
        <f>INDEX(Random!$F$2:$F$10001, ($F864-1)*10+L$2)</f>
        <v>0.71114378922566168</v>
      </c>
      <c r="M864" s="15">
        <f>INDEX(Random!$F$2:$F$10001, ($F864-1)*10+M$2)</f>
        <v>-4.0485528490632493E-2</v>
      </c>
      <c r="N864" s="15">
        <f>INDEX(Random!$F$2:$F$10001, ($F864-1)*10+N$2)</f>
        <v>-1.4816381840284731</v>
      </c>
      <c r="O864" s="15">
        <f>INDEX(Random!$F$2:$F$10001, ($F864-1)*10+O$2)</f>
        <v>-0.71794794801815665</v>
      </c>
      <c r="P864" s="15">
        <f>INDEX(Random!$F$2:$F$10001, ($F864-1)*10+P$2)</f>
        <v>-2.4032218764856648</v>
      </c>
      <c r="R864" s="3">
        <v>862</v>
      </c>
      <c r="S864" s="16">
        <v>100</v>
      </c>
      <c r="T864" s="16">
        <v>106.16634520378526</v>
      </c>
      <c r="U864" s="16">
        <v>113.06940159588429</v>
      </c>
      <c r="V864" s="16">
        <v>113.47884422987391</v>
      </c>
      <c r="W864" s="16">
        <v>118.46991955048323</v>
      </c>
      <c r="X864" s="16">
        <v>117.33684168472097</v>
      </c>
      <c r="Y864" s="16">
        <v>120.221848686599</v>
      </c>
      <c r="Z864" s="16">
        <v>120.11124429184599</v>
      </c>
      <c r="AA864" s="16">
        <v>114.33813945363308</v>
      </c>
      <c r="AB864" s="16">
        <v>111.66652644176962</v>
      </c>
      <c r="AC864" s="16">
        <v>103.06377539380225</v>
      </c>
      <c r="AD864" s="27">
        <f t="shared" si="27"/>
        <v>113.79228865323974</v>
      </c>
      <c r="AE864" s="17">
        <f t="shared" si="28"/>
        <v>12.792288653239737</v>
      </c>
    </row>
    <row r="865" spans="6:31" x14ac:dyDescent="0.25">
      <c r="F865" s="3">
        <v>863</v>
      </c>
      <c r="G865" s="15">
        <f>INDEX(Random!$F$2:$F$10001, ($F865-1)*10+G$2)</f>
        <v>-0.72630984762676998</v>
      </c>
      <c r="H865" s="15">
        <f>INDEX(Random!$F$2:$F$10001, ($F865-1)*10+H$2)</f>
        <v>1.5436448535438136</v>
      </c>
      <c r="I865" s="15">
        <f>INDEX(Random!$F$2:$F$10001, ($F865-1)*10+I$2)</f>
        <v>-0.86990894276095487</v>
      </c>
      <c r="J865" s="15">
        <f>INDEX(Random!$F$2:$F$10001, ($F865-1)*10+J$2)</f>
        <v>-4.1436078238699804E-2</v>
      </c>
      <c r="K865" s="15">
        <f>INDEX(Random!$F$2:$F$10001, ($F865-1)*10+K$2)</f>
        <v>0.7705265429450886</v>
      </c>
      <c r="L865" s="33">
        <f>INDEX(Random!$F$2:$F$10001, ($F865-1)*10+L$2)</f>
        <v>0.10892828135833103</v>
      </c>
      <c r="M865" s="15">
        <f>INDEX(Random!$F$2:$F$10001, ($F865-1)*10+M$2)</f>
        <v>-1.9056684545517464</v>
      </c>
      <c r="N865" s="15">
        <f>INDEX(Random!$F$2:$F$10001, ($F865-1)*10+N$2)</f>
        <v>-0.4689254797250158</v>
      </c>
      <c r="O865" s="15">
        <f>INDEX(Random!$F$2:$F$10001, ($F865-1)*10+O$2)</f>
        <v>0.12772939671966316</v>
      </c>
      <c r="P865" s="15">
        <f>INDEX(Random!$F$2:$F$10001, ($F865-1)*10+P$2)</f>
        <v>0.1427954750564765</v>
      </c>
      <c r="R865" s="3">
        <v>863</v>
      </c>
      <c r="S865" s="16">
        <v>100</v>
      </c>
      <c r="T865" s="16">
        <v>97.636022967803441</v>
      </c>
      <c r="U865" s="16">
        <v>102.86931903880314</v>
      </c>
      <c r="V865" s="16">
        <v>99.954921818325047</v>
      </c>
      <c r="W865" s="16">
        <v>99.859779224889934</v>
      </c>
      <c r="X865" s="16">
        <v>102.51906078323955</v>
      </c>
      <c r="Y865" s="16">
        <v>102.93933208147018</v>
      </c>
      <c r="Z865" s="16">
        <v>96.607776753586194</v>
      </c>
      <c r="AA865" s="16">
        <v>95.14180890771938</v>
      </c>
      <c r="AB865" s="16">
        <v>95.592099759609951</v>
      </c>
      <c r="AC865" s="16">
        <v>96.093068365293362</v>
      </c>
      <c r="AD865" s="27">
        <f t="shared" si="27"/>
        <v>98.921318970074012</v>
      </c>
      <c r="AE865" s="17">
        <f t="shared" si="28"/>
        <v>0</v>
      </c>
    </row>
    <row r="866" spans="6:31" x14ac:dyDescent="0.25">
      <c r="F866" s="3">
        <v>864</v>
      </c>
      <c r="G866" s="15">
        <f>INDEX(Random!$F$2:$F$10001, ($F866-1)*10+G$2)</f>
        <v>-1.6983540522786471</v>
      </c>
      <c r="H866" s="15">
        <f>INDEX(Random!$F$2:$F$10001, ($F866-1)*10+H$2)</f>
        <v>0.53090206987066757</v>
      </c>
      <c r="I866" s="15">
        <f>INDEX(Random!$F$2:$F$10001, ($F866-1)*10+I$2)</f>
        <v>0.33743023851743936</v>
      </c>
      <c r="J866" s="15">
        <f>INDEX(Random!$F$2:$F$10001, ($F866-1)*10+J$2)</f>
        <v>-0.58920767266543506</v>
      </c>
      <c r="K866" s="15">
        <f>INDEX(Random!$F$2:$F$10001, ($F866-1)*10+K$2)</f>
        <v>0.32555592813145934</v>
      </c>
      <c r="L866" s="33">
        <f>INDEX(Random!$F$2:$F$10001, ($F866-1)*10+L$2)</f>
        <v>0.97931024382129961</v>
      </c>
      <c r="M866" s="15">
        <f>INDEX(Random!$F$2:$F$10001, ($F866-1)*10+M$2)</f>
        <v>-0.27252124271284978</v>
      </c>
      <c r="N866" s="15">
        <f>INDEX(Random!$F$2:$F$10001, ($F866-1)*10+N$2)</f>
        <v>0.54670143813970706</v>
      </c>
      <c r="O866" s="15">
        <f>INDEX(Random!$F$2:$F$10001, ($F866-1)*10+O$2)</f>
        <v>0.75904002444410301</v>
      </c>
      <c r="P866" s="15">
        <f>INDEX(Random!$F$2:$F$10001, ($F866-1)*10+P$2)</f>
        <v>-0.17012580438840413</v>
      </c>
      <c r="R866" s="3">
        <v>864</v>
      </c>
      <c r="S866" s="16">
        <v>100</v>
      </c>
      <c r="T866" s="16">
        <v>94.504094284846261</v>
      </c>
      <c r="U866" s="16">
        <v>96.244098412296864</v>
      </c>
      <c r="V866" s="16">
        <v>97.382148187678723</v>
      </c>
      <c r="W866" s="16">
        <v>95.518293510086579</v>
      </c>
      <c r="X866" s="16">
        <v>96.609276053655904</v>
      </c>
      <c r="Y866" s="16">
        <v>99.878987295906725</v>
      </c>
      <c r="Z866" s="16">
        <v>99.0134981501932</v>
      </c>
      <c r="AA866" s="16">
        <v>100.88997932338151</v>
      </c>
      <c r="AB866" s="16">
        <v>103.53679801172977</v>
      </c>
      <c r="AC866" s="16">
        <v>102.99272893898737</v>
      </c>
      <c r="AD866" s="27">
        <f t="shared" si="27"/>
        <v>98.656990216876281</v>
      </c>
      <c r="AE866" s="17">
        <f t="shared" si="28"/>
        <v>0</v>
      </c>
    </row>
    <row r="867" spans="6:31" x14ac:dyDescent="0.25">
      <c r="F867" s="3">
        <v>865</v>
      </c>
      <c r="G867" s="15">
        <f>INDEX(Random!$F$2:$F$10001, ($F867-1)*10+G$2)</f>
        <v>-1.5199132032942126</v>
      </c>
      <c r="H867" s="15">
        <f>INDEX(Random!$F$2:$F$10001, ($F867-1)*10+H$2)</f>
        <v>-0.83027754760185779</v>
      </c>
      <c r="I867" s="15">
        <f>INDEX(Random!$F$2:$F$10001, ($F867-1)*10+I$2)</f>
        <v>-0.73935669086669575</v>
      </c>
      <c r="J867" s="15">
        <f>INDEX(Random!$F$2:$F$10001, ($F867-1)*10+J$2)</f>
        <v>1.0733847192522956</v>
      </c>
      <c r="K867" s="15">
        <f>INDEX(Random!$F$2:$F$10001, ($F867-1)*10+K$2)</f>
        <v>-0.5970915916024262</v>
      </c>
      <c r="L867" s="33">
        <f>INDEX(Random!$F$2:$F$10001, ($F867-1)*10+L$2)</f>
        <v>-0.53879976744492297</v>
      </c>
      <c r="M867" s="15">
        <f>INDEX(Random!$F$2:$F$10001, ($F867-1)*10+M$2)</f>
        <v>0.12304103305173276</v>
      </c>
      <c r="N867" s="15">
        <f>INDEX(Random!$F$2:$F$10001, ($F867-1)*10+N$2)</f>
        <v>2.020909203066843</v>
      </c>
      <c r="O867" s="15">
        <f>INDEX(Random!$F$2:$F$10001, ($F867-1)*10+O$2)</f>
        <v>-0.86203228684227429</v>
      </c>
      <c r="P867" s="15">
        <f>INDEX(Random!$F$2:$F$10001, ($F867-1)*10+P$2)</f>
        <v>0.63956186465830178</v>
      </c>
      <c r="R867" s="3">
        <v>865</v>
      </c>
      <c r="S867" s="16">
        <v>100</v>
      </c>
      <c r="T867" s="16">
        <v>95.071405618455998</v>
      </c>
      <c r="U867" s="16">
        <v>92.500809127243016</v>
      </c>
      <c r="V867" s="16">
        <v>90.274598036308191</v>
      </c>
      <c r="W867" s="16">
        <v>93.624868048031857</v>
      </c>
      <c r="X867" s="16">
        <v>91.80864558293959</v>
      </c>
      <c r="Y867" s="16">
        <v>90.203847201587067</v>
      </c>
      <c r="Z867" s="16">
        <v>90.616516682285948</v>
      </c>
      <c r="AA867" s="16">
        <v>97.014199567766994</v>
      </c>
      <c r="AB867" s="16">
        <v>94.290591551490081</v>
      </c>
      <c r="AC867" s="16">
        <v>96.377278177541555</v>
      </c>
      <c r="AD867" s="27">
        <f t="shared" si="27"/>
        <v>93.178275959365038</v>
      </c>
      <c r="AE867" s="17">
        <f t="shared" si="28"/>
        <v>0</v>
      </c>
    </row>
    <row r="868" spans="6:31" x14ac:dyDescent="0.25">
      <c r="F868" s="3">
        <v>866</v>
      </c>
      <c r="G868" s="15">
        <f>INDEX(Random!$F$2:$F$10001, ($F868-1)*10+G$2)</f>
        <v>-0.74733647715512497</v>
      </c>
      <c r="H868" s="15">
        <f>INDEX(Random!$F$2:$F$10001, ($F868-1)*10+H$2)</f>
        <v>-0.56779432039182887</v>
      </c>
      <c r="I868" s="15">
        <f>INDEX(Random!$F$2:$F$10001, ($F868-1)*10+I$2)</f>
        <v>-0.12580967294204717</v>
      </c>
      <c r="J868" s="15">
        <f>INDEX(Random!$F$2:$F$10001, ($F868-1)*10+J$2)</f>
        <v>-1.1946427280697505</v>
      </c>
      <c r="K868" s="15">
        <f>INDEX(Random!$F$2:$F$10001, ($F868-1)*10+K$2)</f>
        <v>1.3180217527450813</v>
      </c>
      <c r="L868" s="33">
        <f>INDEX(Random!$F$2:$F$10001, ($F868-1)*10+L$2)</f>
        <v>0.47171341955247248</v>
      </c>
      <c r="M868" s="15">
        <f>INDEX(Random!$F$2:$F$10001, ($F868-1)*10+M$2)</f>
        <v>4.0398575087367883E-2</v>
      </c>
      <c r="N868" s="15">
        <f>INDEX(Random!$F$2:$F$10001, ($F868-1)*10+N$2)</f>
        <v>-0.65064902895082011</v>
      </c>
      <c r="O868" s="15">
        <f>INDEX(Random!$F$2:$F$10001, ($F868-1)*10+O$2)</f>
        <v>-0.32324906206841064</v>
      </c>
      <c r="P868" s="15">
        <f>INDEX(Random!$F$2:$F$10001, ($F868-1)*10+P$2)</f>
        <v>-0.49387413469067043</v>
      </c>
      <c r="R868" s="3">
        <v>866</v>
      </c>
      <c r="S868" s="16">
        <v>100</v>
      </c>
      <c r="T868" s="16">
        <v>97.567188989614678</v>
      </c>
      <c r="U868" s="16">
        <v>95.768551443284039</v>
      </c>
      <c r="V868" s="16">
        <v>95.407011669275732</v>
      </c>
      <c r="W868" s="16">
        <v>91.699785315940474</v>
      </c>
      <c r="X868" s="16">
        <v>95.886512588411449</v>
      </c>
      <c r="Y868" s="16">
        <v>97.458298684129034</v>
      </c>
      <c r="Z868" s="16">
        <v>97.633150265493043</v>
      </c>
      <c r="AA868" s="16">
        <v>95.567342709042052</v>
      </c>
      <c r="AB868" s="16">
        <v>94.578157398400833</v>
      </c>
      <c r="AC868" s="16">
        <v>93.065078107274545</v>
      </c>
      <c r="AD868" s="27">
        <f t="shared" si="27"/>
        <v>95.463107717086558</v>
      </c>
      <c r="AE868" s="17">
        <f t="shared" si="28"/>
        <v>0</v>
      </c>
    </row>
    <row r="869" spans="6:31" x14ac:dyDescent="0.25">
      <c r="F869" s="3">
        <v>867</v>
      </c>
      <c r="G869" s="15">
        <f>INDEX(Random!$F$2:$F$10001, ($F869-1)*10+G$2)</f>
        <v>0.46984320595259427</v>
      </c>
      <c r="H869" s="15">
        <f>INDEX(Random!$F$2:$F$10001, ($F869-1)*10+H$2)</f>
        <v>-0.58682359579508736</v>
      </c>
      <c r="I869" s="15">
        <f>INDEX(Random!$F$2:$F$10001, ($F869-1)*10+I$2)</f>
        <v>-0.67556312398163976</v>
      </c>
      <c r="J869" s="15">
        <f>INDEX(Random!$F$2:$F$10001, ($F869-1)*10+J$2)</f>
        <v>-0.55030829244718105</v>
      </c>
      <c r="K869" s="15">
        <f>INDEX(Random!$F$2:$F$10001, ($F869-1)*10+K$2)</f>
        <v>-8.5029111121298198E-2</v>
      </c>
      <c r="L869" s="33">
        <f>INDEX(Random!$F$2:$F$10001, ($F869-1)*10+L$2)</f>
        <v>-1.7965392960109818</v>
      </c>
      <c r="M869" s="15">
        <f>INDEX(Random!$F$2:$F$10001, ($F869-1)*10+M$2)</f>
        <v>0.31158965500113778</v>
      </c>
      <c r="N869" s="15">
        <f>INDEX(Random!$F$2:$F$10001, ($F869-1)*10+N$2)</f>
        <v>-0.86980725588380381</v>
      </c>
      <c r="O869" s="15">
        <f>INDEX(Random!$F$2:$F$10001, ($F869-1)*10+O$2)</f>
        <v>0.93407514922178891</v>
      </c>
      <c r="P869" s="15">
        <f>INDEX(Random!$F$2:$F$10001, ($F869-1)*10+P$2)</f>
        <v>-0.9309439532113527</v>
      </c>
      <c r="R869" s="3">
        <v>867</v>
      </c>
      <c r="S869" s="16">
        <v>100</v>
      </c>
      <c r="T869" s="16">
        <v>101.63283948506987</v>
      </c>
      <c r="U869" s="16">
        <v>99.695600083297606</v>
      </c>
      <c r="V869" s="16">
        <v>97.504640174776711</v>
      </c>
      <c r="W869" s="16">
        <v>95.763304342032384</v>
      </c>
      <c r="X869" s="16">
        <v>95.532366286409015</v>
      </c>
      <c r="Y869" s="16">
        <v>89.985166871668426</v>
      </c>
      <c r="Z869" s="16">
        <v>90.970327230706133</v>
      </c>
      <c r="AA869" s="16">
        <v>88.39334258498215</v>
      </c>
      <c r="AB869" s="16">
        <v>91.246441060866943</v>
      </c>
      <c r="AC869" s="16">
        <v>88.480012600963278</v>
      </c>
      <c r="AD869" s="27">
        <f t="shared" si="27"/>
        <v>93.920404072077247</v>
      </c>
      <c r="AE869" s="17">
        <f t="shared" si="28"/>
        <v>0</v>
      </c>
    </row>
    <row r="870" spans="6:31" x14ac:dyDescent="0.25">
      <c r="F870" s="3">
        <v>868</v>
      </c>
      <c r="G870" s="15">
        <f>INDEX(Random!$F$2:$F$10001, ($F870-1)*10+G$2)</f>
        <v>1.0868354674859555</v>
      </c>
      <c r="H870" s="15">
        <f>INDEX(Random!$F$2:$F$10001, ($F870-1)*10+H$2)</f>
        <v>0.92654028211324957</v>
      </c>
      <c r="I870" s="15">
        <f>INDEX(Random!$F$2:$F$10001, ($F870-1)*10+I$2)</f>
        <v>-1.7056977345221696</v>
      </c>
      <c r="J870" s="15">
        <f>INDEX(Random!$F$2:$F$10001, ($F870-1)*10+J$2)</f>
        <v>-5.6072715935655618E-2</v>
      </c>
      <c r="K870" s="15">
        <f>INDEX(Random!$F$2:$F$10001, ($F870-1)*10+K$2)</f>
        <v>-0.66177672398138931</v>
      </c>
      <c r="L870" s="33">
        <f>INDEX(Random!$F$2:$F$10001, ($F870-1)*10+L$2)</f>
        <v>0.23602642031948692</v>
      </c>
      <c r="M870" s="15">
        <f>INDEX(Random!$F$2:$F$10001, ($F870-1)*10+M$2)</f>
        <v>1.2296510120149464</v>
      </c>
      <c r="N870" s="15">
        <f>INDEX(Random!$F$2:$F$10001, ($F870-1)*10+N$2)</f>
        <v>-4.7239521410652213E-2</v>
      </c>
      <c r="O870" s="15">
        <f>INDEX(Random!$F$2:$F$10001, ($F870-1)*10+O$2)</f>
        <v>-1.1237288140762951</v>
      </c>
      <c r="P870" s="15">
        <f>INDEX(Random!$F$2:$F$10001, ($F870-1)*10+P$2)</f>
        <v>-0.10804008833186333</v>
      </c>
      <c r="R870" s="3">
        <v>868</v>
      </c>
      <c r="S870" s="16">
        <v>100</v>
      </c>
      <c r="T870" s="16">
        <v>103.7579990870434</v>
      </c>
      <c r="U870" s="16">
        <v>107.07996176615491</v>
      </c>
      <c r="V870" s="16">
        <v>101.17002530501884</v>
      </c>
      <c r="W870" s="16">
        <v>101.0241183899131</v>
      </c>
      <c r="X870" s="16">
        <v>98.849660801345422</v>
      </c>
      <c r="Y870" s="16">
        <v>99.678916477131978</v>
      </c>
      <c r="Z870" s="16">
        <v>103.9214612685717</v>
      </c>
      <c r="AA870" s="16">
        <v>103.80233566029125</v>
      </c>
      <c r="AB870" s="16">
        <v>100.0064777884522</v>
      </c>
      <c r="AC870" s="16">
        <v>99.688336787203269</v>
      </c>
      <c r="AD870" s="27">
        <f t="shared" si="27"/>
        <v>101.8979293331126</v>
      </c>
      <c r="AE870" s="17">
        <f t="shared" si="28"/>
        <v>0.89792933311260015</v>
      </c>
    </row>
    <row r="871" spans="6:31" x14ac:dyDescent="0.25">
      <c r="F871" s="3">
        <v>869</v>
      </c>
      <c r="G871" s="15">
        <f>INDEX(Random!$F$2:$F$10001, ($F871-1)*10+G$2)</f>
        <v>1.9688555394764007</v>
      </c>
      <c r="H871" s="15">
        <f>INDEX(Random!$F$2:$F$10001, ($F871-1)*10+H$2)</f>
        <v>-1.3272701085254257</v>
      </c>
      <c r="I871" s="15">
        <f>INDEX(Random!$F$2:$F$10001, ($F871-1)*10+I$2)</f>
        <v>-1.6148330703152056</v>
      </c>
      <c r="J871" s="15">
        <f>INDEX(Random!$F$2:$F$10001, ($F871-1)*10+J$2)</f>
        <v>0.6261256449316408</v>
      </c>
      <c r="K871" s="15">
        <f>INDEX(Random!$F$2:$F$10001, ($F871-1)*10+K$2)</f>
        <v>-0.15809056045314923</v>
      </c>
      <c r="L871" s="33">
        <f>INDEX(Random!$F$2:$F$10001, ($F871-1)*10+L$2)</f>
        <v>0.61204782552204651</v>
      </c>
      <c r="M871" s="15">
        <f>INDEX(Random!$F$2:$F$10001, ($F871-1)*10+M$2)</f>
        <v>0.29140300749715742</v>
      </c>
      <c r="N871" s="15">
        <f>INDEX(Random!$F$2:$F$10001, ($F871-1)*10+N$2)</f>
        <v>0.61142932205275746</v>
      </c>
      <c r="O871" s="15">
        <f>INDEX(Random!$F$2:$F$10001, ($F871-1)*10+O$2)</f>
        <v>0.63244583971892709</v>
      </c>
      <c r="P871" s="15">
        <f>INDEX(Random!$F$2:$F$10001, ($F871-1)*10+P$2)</f>
        <v>-0.56979239970200446</v>
      </c>
      <c r="R871" s="3">
        <v>869</v>
      </c>
      <c r="S871" s="16">
        <v>100</v>
      </c>
      <c r="T871" s="16">
        <v>106.87341624108775</v>
      </c>
      <c r="U871" s="16">
        <v>102.2647067159217</v>
      </c>
      <c r="V871" s="16">
        <v>96.915451828616085</v>
      </c>
      <c r="W871" s="16">
        <v>99.01559473921543</v>
      </c>
      <c r="X871" s="16">
        <v>98.5350519021802</v>
      </c>
      <c r="Y871" s="16">
        <v>100.62276757485817</v>
      </c>
      <c r="Z871" s="16">
        <v>101.65553639918342</v>
      </c>
      <c r="AA871" s="16">
        <v>103.80721394447067</v>
      </c>
      <c r="AB871" s="16">
        <v>106.07918517363107</v>
      </c>
      <c r="AC871" s="16">
        <v>104.11665227884642</v>
      </c>
      <c r="AD871" s="27">
        <f t="shared" si="27"/>
        <v>101.98855767980112</v>
      </c>
      <c r="AE871" s="17">
        <f t="shared" si="28"/>
        <v>0.98855767980111864</v>
      </c>
    </row>
    <row r="872" spans="6:31" x14ac:dyDescent="0.25">
      <c r="F872" s="3">
        <v>870</v>
      </c>
      <c r="G872" s="15">
        <f>INDEX(Random!$F$2:$F$10001, ($F872-1)*10+G$2)</f>
        <v>0.58036814226184619</v>
      </c>
      <c r="H872" s="15">
        <f>INDEX(Random!$F$2:$F$10001, ($F872-1)*10+H$2)</f>
        <v>1.2871240094717999</v>
      </c>
      <c r="I872" s="15">
        <f>INDEX(Random!$F$2:$F$10001, ($F872-1)*10+I$2)</f>
        <v>1.5416738948654301</v>
      </c>
      <c r="J872" s="15">
        <f>INDEX(Random!$F$2:$F$10001, ($F872-1)*10+J$2)</f>
        <v>0.3695952026302719</v>
      </c>
      <c r="K872" s="15">
        <f>INDEX(Random!$F$2:$F$10001, ($F872-1)*10+K$2)</f>
        <v>-1.0460927437299614</v>
      </c>
      <c r="L872" s="33">
        <f>INDEX(Random!$F$2:$F$10001, ($F872-1)*10+L$2)</f>
        <v>-5.0462355286543616E-2</v>
      </c>
      <c r="M872" s="15">
        <f>INDEX(Random!$F$2:$F$10001, ($F872-1)*10+M$2)</f>
        <v>-1.0741213322445375</v>
      </c>
      <c r="N872" s="15">
        <f>INDEX(Random!$F$2:$F$10001, ($F872-1)*10+N$2)</f>
        <v>0.68845060345471087</v>
      </c>
      <c r="O872" s="15">
        <f>INDEX(Random!$F$2:$F$10001, ($F872-1)*10+O$2)</f>
        <v>-0.28199024438314002</v>
      </c>
      <c r="P872" s="15">
        <f>INDEX(Random!$F$2:$F$10001, ($F872-1)*10+P$2)</f>
        <v>-0.71881252068072787</v>
      </c>
      <c r="R872" s="3">
        <v>870</v>
      </c>
      <c r="S872" s="16">
        <v>100</v>
      </c>
      <c r="T872" s="16">
        <v>102.01030374183289</v>
      </c>
      <c r="U872" s="16">
        <v>106.55729023250177</v>
      </c>
      <c r="V872" s="16">
        <v>112.26134509342829</v>
      </c>
      <c r="W872" s="16">
        <v>113.71140361212512</v>
      </c>
      <c r="X872" s="16">
        <v>109.83883708640555</v>
      </c>
      <c r="Y872" s="16">
        <v>109.70106935314018</v>
      </c>
      <c r="Z872" s="16">
        <v>105.86550740989858</v>
      </c>
      <c r="AA872" s="16">
        <v>108.38593457176758</v>
      </c>
      <c r="AB872" s="16">
        <v>107.41260985542068</v>
      </c>
      <c r="AC872" s="16">
        <v>104.89977604819279</v>
      </c>
      <c r="AD872" s="27">
        <f t="shared" si="27"/>
        <v>108.06440770047134</v>
      </c>
      <c r="AE872" s="17">
        <f t="shared" si="28"/>
        <v>7.0644077004713353</v>
      </c>
    </row>
    <row r="873" spans="6:31" x14ac:dyDescent="0.25">
      <c r="F873" s="3">
        <v>871</v>
      </c>
      <c r="G873" s="15">
        <f>INDEX(Random!$F$2:$F$10001, ($F873-1)*10+G$2)</f>
        <v>-1.0565804230161451</v>
      </c>
      <c r="H873" s="15">
        <f>INDEX(Random!$F$2:$F$10001, ($F873-1)*10+H$2)</f>
        <v>-0.62761969367751402</v>
      </c>
      <c r="I873" s="15">
        <f>INDEX(Random!$F$2:$F$10001, ($F873-1)*10+I$2)</f>
        <v>1.4310772695203704</v>
      </c>
      <c r="J873" s="15">
        <f>INDEX(Random!$F$2:$F$10001, ($F873-1)*10+J$2)</f>
        <v>0.13825742157407081</v>
      </c>
      <c r="K873" s="15">
        <f>INDEX(Random!$F$2:$F$10001, ($F873-1)*10+K$2)</f>
        <v>3.153628946859198E-2</v>
      </c>
      <c r="L873" s="33">
        <f>INDEX(Random!$F$2:$F$10001, ($F873-1)*10+L$2)</f>
        <v>0.53731896832537296</v>
      </c>
      <c r="M873" s="15">
        <f>INDEX(Random!$F$2:$F$10001, ($F873-1)*10+M$2)</f>
        <v>0.7646120922421914</v>
      </c>
      <c r="N873" s="15">
        <f>INDEX(Random!$F$2:$F$10001, ($F873-1)*10+N$2)</f>
        <v>0.54839777508833254</v>
      </c>
      <c r="O873" s="15">
        <f>INDEX(Random!$F$2:$F$10001, ($F873-1)*10+O$2)</f>
        <v>1.2560118931269304</v>
      </c>
      <c r="P873" s="15">
        <f>INDEX(Random!$F$2:$F$10001, ($F873-1)*10+P$2)</f>
        <v>2.1849931257987851</v>
      </c>
      <c r="R873" s="3">
        <v>871</v>
      </c>
      <c r="S873" s="16">
        <v>100</v>
      </c>
      <c r="T873" s="16">
        <v>96.560417570318393</v>
      </c>
      <c r="U873" s="16">
        <v>94.590343791140086</v>
      </c>
      <c r="V873" s="16">
        <v>99.284819833137533</v>
      </c>
      <c r="W873" s="16">
        <v>99.789950563378227</v>
      </c>
      <c r="X873" s="16">
        <v>99.9392740263457</v>
      </c>
      <c r="Y873" s="16">
        <v>101.80125863853722</v>
      </c>
      <c r="Z873" s="16">
        <v>104.4915113595531</v>
      </c>
      <c r="AA873" s="16">
        <v>106.47786867150653</v>
      </c>
      <c r="AB873" s="16">
        <v>111.10798622297379</v>
      </c>
      <c r="AC873" s="16">
        <v>119.60886665165822</v>
      </c>
      <c r="AD873" s="27">
        <f t="shared" si="27"/>
        <v>103.36522973285487</v>
      </c>
      <c r="AE873" s="17">
        <f t="shared" si="28"/>
        <v>2.3652297328548713</v>
      </c>
    </row>
    <row r="874" spans="6:31" x14ac:dyDescent="0.25">
      <c r="F874" s="3">
        <v>872</v>
      </c>
      <c r="G874" s="15">
        <f>INDEX(Random!$F$2:$F$10001, ($F874-1)*10+G$2)</f>
        <v>0.64660428567989292</v>
      </c>
      <c r="H874" s="15">
        <f>INDEX(Random!$F$2:$F$10001, ($F874-1)*10+H$2)</f>
        <v>3.0438913315410616E-2</v>
      </c>
      <c r="I874" s="15">
        <f>INDEX(Random!$F$2:$F$10001, ($F874-1)*10+I$2)</f>
        <v>0.20719770013821265</v>
      </c>
      <c r="J874" s="15">
        <f>INDEX(Random!$F$2:$F$10001, ($F874-1)*10+J$2)</f>
        <v>-0.80485795598444221</v>
      </c>
      <c r="K874" s="15">
        <f>INDEX(Random!$F$2:$F$10001, ($F874-1)*10+K$2)</f>
        <v>0.44499093417146768</v>
      </c>
      <c r="L874" s="33">
        <f>INDEX(Random!$F$2:$F$10001, ($F874-1)*10+L$2)</f>
        <v>-0.71782404282904599</v>
      </c>
      <c r="M874" s="15">
        <f>INDEX(Random!$F$2:$F$10001, ($F874-1)*10+M$2)</f>
        <v>1.0458855193169967</v>
      </c>
      <c r="N874" s="15">
        <f>INDEX(Random!$F$2:$F$10001, ($F874-1)*10+N$2)</f>
        <v>-0.80323415272228349</v>
      </c>
      <c r="O874" s="15">
        <f>INDEX(Random!$F$2:$F$10001, ($F874-1)*10+O$2)</f>
        <v>-0.50992946545626539</v>
      </c>
      <c r="P874" s="15">
        <f>INDEX(Random!$F$2:$F$10001, ($F874-1)*10+P$2)</f>
        <v>-1.3423882902727142</v>
      </c>
      <c r="R874" s="3">
        <v>872</v>
      </c>
      <c r="S874" s="16">
        <v>100</v>
      </c>
      <c r="T874" s="16">
        <v>102.23718459645386</v>
      </c>
      <c r="U874" s="16">
        <v>102.38640142858786</v>
      </c>
      <c r="V874" s="16">
        <v>103.14554276355267</v>
      </c>
      <c r="W874" s="16">
        <v>100.44223346449044</v>
      </c>
      <c r="X874" s="16">
        <v>101.99723657525449</v>
      </c>
      <c r="Y874" s="16">
        <v>99.614393796980536</v>
      </c>
      <c r="Z874" s="16">
        <v>103.21603686476772</v>
      </c>
      <c r="AA874" s="16">
        <v>100.51635438320375</v>
      </c>
      <c r="AB874" s="16">
        <v>98.855025720783658</v>
      </c>
      <c r="AC874" s="16">
        <v>94.544140262909309</v>
      </c>
      <c r="AD874" s="27">
        <f t="shared" si="27"/>
        <v>100.69545498569843</v>
      </c>
      <c r="AE874" s="17">
        <f t="shared" si="28"/>
        <v>0</v>
      </c>
    </row>
    <row r="875" spans="6:31" x14ac:dyDescent="0.25">
      <c r="F875" s="3">
        <v>873</v>
      </c>
      <c r="G875" s="15">
        <f>INDEX(Random!$F$2:$F$10001, ($F875-1)*10+G$2)</f>
        <v>0.25673417211089633</v>
      </c>
      <c r="H875" s="15">
        <f>INDEX(Random!$F$2:$F$10001, ($F875-1)*10+H$2)</f>
        <v>0.63933363591101289</v>
      </c>
      <c r="I875" s="15">
        <f>INDEX(Random!$F$2:$F$10001, ($F875-1)*10+I$2)</f>
        <v>0.37188076936944947</v>
      </c>
      <c r="J875" s="15">
        <f>INDEX(Random!$F$2:$F$10001, ($F875-1)*10+J$2)</f>
        <v>-0.71111956007114474</v>
      </c>
      <c r="K875" s="15">
        <f>INDEX(Random!$F$2:$F$10001, ($F875-1)*10+K$2)</f>
        <v>1.1673666286265205</v>
      </c>
      <c r="L875" s="33">
        <f>INDEX(Random!$F$2:$F$10001, ($F875-1)*10+L$2)</f>
        <v>0.17339480931262957</v>
      </c>
      <c r="M875" s="15">
        <f>INDEX(Random!$F$2:$F$10001, ($F875-1)*10+M$2)</f>
        <v>1.8283358802665703</v>
      </c>
      <c r="N875" s="15">
        <f>INDEX(Random!$F$2:$F$10001, ($F875-1)*10+N$2)</f>
        <v>1.1457442970617955</v>
      </c>
      <c r="O875" s="15">
        <f>INDEX(Random!$F$2:$F$10001, ($F875-1)*10+O$2)</f>
        <v>-0.69306103235741101</v>
      </c>
      <c r="P875" s="15">
        <f>INDEX(Random!$F$2:$F$10001, ($F875-1)*10+P$2)</f>
        <v>0.44203832678713256</v>
      </c>
      <c r="R875" s="3">
        <v>873</v>
      </c>
      <c r="S875" s="16">
        <v>100</v>
      </c>
      <c r="T875" s="16">
        <v>100.90896884901257</v>
      </c>
      <c r="U875" s="16">
        <v>103.14133312746856</v>
      </c>
      <c r="V875" s="16">
        <v>104.48159945741288</v>
      </c>
      <c r="W875" s="16">
        <v>102.06366640508357</v>
      </c>
      <c r="X875" s="16">
        <v>106.18564880895222</v>
      </c>
      <c r="Y875" s="16">
        <v>106.85174412616013</v>
      </c>
      <c r="Z875" s="16">
        <v>113.65914966725751</v>
      </c>
      <c r="AA875" s="16">
        <v>118.16370416631035</v>
      </c>
      <c r="AB875" s="16">
        <v>115.49907401589523</v>
      </c>
      <c r="AC875" s="16">
        <v>117.27556582358545</v>
      </c>
      <c r="AD875" s="27">
        <f t="shared" si="27"/>
        <v>108.82304544471386</v>
      </c>
      <c r="AE875" s="17">
        <f t="shared" si="28"/>
        <v>7.8230454447138555</v>
      </c>
    </row>
    <row r="876" spans="6:31" x14ac:dyDescent="0.25">
      <c r="F876" s="3">
        <v>874</v>
      </c>
      <c r="G876" s="15">
        <f>INDEX(Random!$F$2:$F$10001, ($F876-1)*10+G$2)</f>
        <v>0.53343765691721312</v>
      </c>
      <c r="H876" s="15">
        <f>INDEX(Random!$F$2:$F$10001, ($F876-1)*10+H$2)</f>
        <v>-2.2047717465517134</v>
      </c>
      <c r="I876" s="15">
        <f>INDEX(Random!$F$2:$F$10001, ($F876-1)*10+I$2)</f>
        <v>-2.5775828116321957</v>
      </c>
      <c r="J876" s="15">
        <f>INDEX(Random!$F$2:$F$10001, ($F876-1)*10+J$2)</f>
        <v>-1.1084401431120987</v>
      </c>
      <c r="K876" s="15">
        <f>INDEX(Random!$F$2:$F$10001, ($F876-1)*10+K$2)</f>
        <v>-0.27371257568678736</v>
      </c>
      <c r="L876" s="33">
        <f>INDEX(Random!$F$2:$F$10001, ($F876-1)*10+L$2)</f>
        <v>0.26811099517797704</v>
      </c>
      <c r="M876" s="15">
        <f>INDEX(Random!$F$2:$F$10001, ($F876-1)*10+M$2)</f>
        <v>-0.22851826265593991</v>
      </c>
      <c r="N876" s="15">
        <f>INDEX(Random!$F$2:$F$10001, ($F876-1)*10+N$2)</f>
        <v>1.0283590197595358</v>
      </c>
      <c r="O876" s="15">
        <f>INDEX(Random!$F$2:$F$10001, ($F876-1)*10+O$2)</f>
        <v>-1.3153931703762438</v>
      </c>
      <c r="P876" s="15">
        <f>INDEX(Random!$F$2:$F$10001, ($F876-1)*10+P$2)</f>
        <v>0.2336744435099298</v>
      </c>
      <c r="R876" s="3">
        <v>874</v>
      </c>
      <c r="S876" s="16">
        <v>100</v>
      </c>
      <c r="T876" s="16">
        <v>101.84985601013818</v>
      </c>
      <c r="U876" s="16">
        <v>94.631172085441037</v>
      </c>
      <c r="V876" s="16">
        <v>86.831519241838876</v>
      </c>
      <c r="W876" s="16">
        <v>83.699162211397947</v>
      </c>
      <c r="X876" s="16">
        <v>82.97056191327313</v>
      </c>
      <c r="Y876" s="16">
        <v>83.756693114884001</v>
      </c>
      <c r="Z876" s="16">
        <v>83.153545934322111</v>
      </c>
      <c r="AA876" s="16">
        <v>86.109398192606932</v>
      </c>
      <c r="AB876" s="16">
        <v>82.428927044178906</v>
      </c>
      <c r="AC876" s="16">
        <v>83.113871288337123</v>
      </c>
      <c r="AD876" s="27">
        <f t="shared" si="27"/>
        <v>86.854470703641809</v>
      </c>
      <c r="AE876" s="17">
        <f t="shared" si="28"/>
        <v>0</v>
      </c>
    </row>
    <row r="877" spans="6:31" x14ac:dyDescent="0.25">
      <c r="F877" s="3">
        <v>875</v>
      </c>
      <c r="G877" s="15">
        <f>INDEX(Random!$F$2:$F$10001, ($F877-1)*10+G$2)</f>
        <v>0.95322912789102254</v>
      </c>
      <c r="H877" s="15">
        <f>INDEX(Random!$F$2:$F$10001, ($F877-1)*10+H$2)</f>
        <v>-2.5152573826825019E-2</v>
      </c>
      <c r="I877" s="15">
        <f>INDEX(Random!$F$2:$F$10001, ($F877-1)*10+I$2)</f>
        <v>-0.91795832221864149</v>
      </c>
      <c r="J877" s="15">
        <f>INDEX(Random!$F$2:$F$10001, ($F877-1)*10+J$2)</f>
        <v>1.9153051624616415</v>
      </c>
      <c r="K877" s="15">
        <f>INDEX(Random!$F$2:$F$10001, ($F877-1)*10+K$2)</f>
        <v>0.25250026986307977</v>
      </c>
      <c r="L877" s="33">
        <f>INDEX(Random!$F$2:$F$10001, ($F877-1)*10+L$2)</f>
        <v>0.86172858498346949</v>
      </c>
      <c r="M877" s="15">
        <f>INDEX(Random!$F$2:$F$10001, ($F877-1)*10+M$2)</f>
        <v>-0.74816274575581587</v>
      </c>
      <c r="N877" s="15">
        <f>INDEX(Random!$F$2:$F$10001, ($F877-1)*10+N$2)</f>
        <v>-0.66189478750336439</v>
      </c>
      <c r="O877" s="15">
        <f>INDEX(Random!$F$2:$F$10001, ($F877-1)*10+O$2)</f>
        <v>0.72865677805487816</v>
      </c>
      <c r="P877" s="15">
        <f>INDEX(Random!$F$2:$F$10001, ($F877-1)*10+P$2)</f>
        <v>0.67133313508313142</v>
      </c>
      <c r="R877" s="3">
        <v>875</v>
      </c>
      <c r="S877" s="16">
        <v>100</v>
      </c>
      <c r="T877" s="16">
        <v>103.29406938503212</v>
      </c>
      <c r="U877" s="16">
        <v>103.25212574270343</v>
      </c>
      <c r="V877" s="16">
        <v>100.16532409116869</v>
      </c>
      <c r="W877" s="16">
        <v>106.85799996129745</v>
      </c>
      <c r="X877" s="16">
        <v>107.81399420597575</v>
      </c>
      <c r="Y877" s="16">
        <v>111.02420291729769</v>
      </c>
      <c r="Z877" s="16">
        <v>108.32019186890258</v>
      </c>
      <c r="AA877" s="16">
        <v>105.98827283883381</v>
      </c>
      <c r="AB877" s="16">
        <v>108.65805550240741</v>
      </c>
      <c r="AC877" s="16">
        <v>111.18111559398294</v>
      </c>
      <c r="AD877" s="27">
        <f t="shared" si="27"/>
        <v>106.65553521076018</v>
      </c>
      <c r="AE877" s="17">
        <f t="shared" si="28"/>
        <v>5.6555352107601777</v>
      </c>
    </row>
    <row r="878" spans="6:31" x14ac:dyDescent="0.25">
      <c r="F878" s="3">
        <v>876</v>
      </c>
      <c r="G878" s="15">
        <f>INDEX(Random!$F$2:$F$10001, ($F878-1)*10+G$2)</f>
        <v>0.76519173100789661</v>
      </c>
      <c r="H878" s="15">
        <f>INDEX(Random!$F$2:$F$10001, ($F878-1)*10+H$2)</f>
        <v>-1.7568951096278664</v>
      </c>
      <c r="I878" s="15">
        <f>INDEX(Random!$F$2:$F$10001, ($F878-1)*10+I$2)</f>
        <v>-1.0264922187838277</v>
      </c>
      <c r="J878" s="15">
        <f>INDEX(Random!$F$2:$F$10001, ($F878-1)*10+J$2)</f>
        <v>-1.2134183272677039</v>
      </c>
      <c r="K878" s="15">
        <f>INDEX(Random!$F$2:$F$10001, ($F878-1)*10+K$2)</f>
        <v>0.71135736654080506</v>
      </c>
      <c r="L878" s="33">
        <f>INDEX(Random!$F$2:$F$10001, ($F878-1)*10+L$2)</f>
        <v>0.46102058630255055</v>
      </c>
      <c r="M878" s="15">
        <f>INDEX(Random!$F$2:$F$10001, ($F878-1)*10+M$2)</f>
        <v>0.91430767411124492</v>
      </c>
      <c r="N878" s="15">
        <f>INDEX(Random!$F$2:$F$10001, ($F878-1)*10+N$2)</f>
        <v>0.91524547282888691</v>
      </c>
      <c r="O878" s="15">
        <f>INDEX(Random!$F$2:$F$10001, ($F878-1)*10+O$2)</f>
        <v>0.53830754864287611</v>
      </c>
      <c r="P878" s="15">
        <f>INDEX(Random!$F$2:$F$10001, ($F878-1)*10+P$2)</f>
        <v>-0.66888925500571106</v>
      </c>
      <c r="R878" s="3">
        <v>876</v>
      </c>
      <c r="S878" s="16">
        <v>100</v>
      </c>
      <c r="T878" s="16">
        <v>102.6446472929693</v>
      </c>
      <c r="U878" s="16">
        <v>96.81311236901162</v>
      </c>
      <c r="V878" s="16">
        <v>93.57753535374124</v>
      </c>
      <c r="W878" s="16">
        <v>89.884773876653455</v>
      </c>
      <c r="X878" s="16">
        <v>92.09546584036444</v>
      </c>
      <c r="Y878" s="16">
        <v>93.571543214028878</v>
      </c>
      <c r="Z878" s="16">
        <v>96.52775884862811</v>
      </c>
      <c r="AA878" s="16">
        <v>99.580502743679986</v>
      </c>
      <c r="AB878" s="16">
        <v>101.43916649396823</v>
      </c>
      <c r="AC878" s="16">
        <v>99.232099563848834</v>
      </c>
      <c r="AD878" s="27">
        <f t="shared" si="27"/>
        <v>96.536660559689409</v>
      </c>
      <c r="AE878" s="17">
        <f t="shared" si="28"/>
        <v>0</v>
      </c>
    </row>
    <row r="879" spans="6:31" x14ac:dyDescent="0.25">
      <c r="F879" s="3">
        <v>877</v>
      </c>
      <c r="G879" s="15">
        <f>INDEX(Random!$F$2:$F$10001, ($F879-1)*10+G$2)</f>
        <v>0.91613884630071118</v>
      </c>
      <c r="H879" s="15">
        <f>INDEX(Random!$F$2:$F$10001, ($F879-1)*10+H$2)</f>
        <v>-2.1159131969424068</v>
      </c>
      <c r="I879" s="15">
        <f>INDEX(Random!$F$2:$F$10001, ($F879-1)*10+I$2)</f>
        <v>-1.2410087406494599</v>
      </c>
      <c r="J879" s="15">
        <f>INDEX(Random!$F$2:$F$10001, ($F879-1)*10+J$2)</f>
        <v>9.8212023747803051E-2</v>
      </c>
      <c r="K879" s="15">
        <f>INDEX(Random!$F$2:$F$10001, ($F879-1)*10+K$2)</f>
        <v>0.72747797420399052</v>
      </c>
      <c r="L879" s="33">
        <f>INDEX(Random!$F$2:$F$10001, ($F879-1)*10+L$2)</f>
        <v>-0.42984839742777464</v>
      </c>
      <c r="M879" s="15">
        <f>INDEX(Random!$F$2:$F$10001, ($F879-1)*10+M$2)</f>
        <v>0.71319083790296911</v>
      </c>
      <c r="N879" s="15">
        <f>INDEX(Random!$F$2:$F$10001, ($F879-1)*10+N$2)</f>
        <v>-1.4417741958580388</v>
      </c>
      <c r="O879" s="15">
        <f>INDEX(Random!$F$2:$F$10001, ($F879-1)*10+O$2)</f>
        <v>-1.9576798334271035</v>
      </c>
      <c r="P879" s="15">
        <f>INDEX(Random!$F$2:$F$10001, ($F879-1)*10+P$2)</f>
        <v>-0.72739663216866501</v>
      </c>
      <c r="R879" s="3">
        <v>877</v>
      </c>
      <c r="S879" s="16">
        <v>100</v>
      </c>
      <c r="T879" s="16">
        <v>103.16564672362993</v>
      </c>
      <c r="U879" s="16">
        <v>96.139814299697548</v>
      </c>
      <c r="V879" s="16">
        <v>92.260521658107962</v>
      </c>
      <c r="W879" s="16">
        <v>92.605447086541616</v>
      </c>
      <c r="X879" s="16">
        <v>94.934370572807751</v>
      </c>
      <c r="Y879" s="16">
        <v>93.616416984542099</v>
      </c>
      <c r="Z879" s="16">
        <v>95.924786569205054</v>
      </c>
      <c r="AA879" s="16">
        <v>91.43637127707747</v>
      </c>
      <c r="AB879" s="16">
        <v>85.662765537447257</v>
      </c>
      <c r="AC879" s="16">
        <v>83.634668740055361</v>
      </c>
      <c r="AD879" s="27">
        <f t="shared" si="27"/>
        <v>92.938080944911206</v>
      </c>
      <c r="AE879" s="17">
        <f t="shared" si="28"/>
        <v>0</v>
      </c>
    </row>
    <row r="880" spans="6:31" x14ac:dyDescent="0.25">
      <c r="F880" s="3">
        <v>878</v>
      </c>
      <c r="G880" s="15">
        <f>INDEX(Random!$F$2:$F$10001, ($F880-1)*10+G$2)</f>
        <v>1.1198066786654439</v>
      </c>
      <c r="H880" s="15">
        <f>INDEX(Random!$F$2:$F$10001, ($F880-1)*10+H$2)</f>
        <v>-0.57265626814506898</v>
      </c>
      <c r="I880" s="15">
        <f>INDEX(Random!$F$2:$F$10001, ($F880-1)*10+I$2)</f>
        <v>1.1300146085110312</v>
      </c>
      <c r="J880" s="15">
        <f>INDEX(Random!$F$2:$F$10001, ($F880-1)*10+J$2)</f>
        <v>0.51187814733080994</v>
      </c>
      <c r="K880" s="15">
        <f>INDEX(Random!$F$2:$F$10001, ($F880-1)*10+K$2)</f>
        <v>1.0159946588196278</v>
      </c>
      <c r="L880" s="33">
        <f>INDEX(Random!$F$2:$F$10001, ($F880-1)*10+L$2)</f>
        <v>1.1676894601283745</v>
      </c>
      <c r="M880" s="15">
        <f>INDEX(Random!$F$2:$F$10001, ($F880-1)*10+M$2)</f>
        <v>0.56361730209181304</v>
      </c>
      <c r="N880" s="15">
        <f>INDEX(Random!$F$2:$F$10001, ($F880-1)*10+N$2)</f>
        <v>-2.5189304941269226</v>
      </c>
      <c r="O880" s="15">
        <f>INDEX(Random!$F$2:$F$10001, ($F880-1)*10+O$2)</f>
        <v>-1.2616719799275706</v>
      </c>
      <c r="P880" s="15">
        <f>INDEX(Random!$F$2:$F$10001, ($F880-1)*10+P$2)</f>
        <v>0.417376448220318</v>
      </c>
      <c r="R880" s="3">
        <v>878</v>
      </c>
      <c r="S880" s="16">
        <v>100</v>
      </c>
      <c r="T880" s="16">
        <v>103.87280728835184</v>
      </c>
      <c r="U880" s="16">
        <v>101.94130114536638</v>
      </c>
      <c r="V880" s="16">
        <v>105.9255523321049</v>
      </c>
      <c r="W880" s="16">
        <v>107.80703605513641</v>
      </c>
      <c r="X880" s="16">
        <v>111.59295522174665</v>
      </c>
      <c r="Y880" s="16">
        <v>116.10104828783686</v>
      </c>
      <c r="Z880" s="16">
        <v>118.36850912612353</v>
      </c>
      <c r="AA880" s="16">
        <v>108.82626587985888</v>
      </c>
      <c r="AB880" s="16">
        <v>104.36271283882546</v>
      </c>
      <c r="AC880" s="16">
        <v>105.88029744213244</v>
      </c>
      <c r="AD880" s="27">
        <f t="shared" si="27"/>
        <v>108.46784856174834</v>
      </c>
      <c r="AE880" s="17">
        <f t="shared" si="28"/>
        <v>7.4678485617483403</v>
      </c>
    </row>
    <row r="881" spans="6:31" x14ac:dyDescent="0.25">
      <c r="F881" s="3">
        <v>879</v>
      </c>
      <c r="G881" s="15">
        <f>INDEX(Random!$F$2:$F$10001, ($F881-1)*10+G$2)</f>
        <v>0.44952858331085799</v>
      </c>
      <c r="H881" s="15">
        <f>INDEX(Random!$F$2:$F$10001, ($F881-1)*10+H$2)</f>
        <v>-0.51804578659056344</v>
      </c>
      <c r="I881" s="15">
        <f>INDEX(Random!$F$2:$F$10001, ($F881-1)*10+I$2)</f>
        <v>-1.1191593234541271</v>
      </c>
      <c r="J881" s="15">
        <f>INDEX(Random!$F$2:$F$10001, ($F881-1)*10+J$2)</f>
        <v>-0.30946994227358904</v>
      </c>
      <c r="K881" s="15">
        <f>INDEX(Random!$F$2:$F$10001, ($F881-1)*10+K$2)</f>
        <v>0.542846885477824</v>
      </c>
      <c r="L881" s="33">
        <f>INDEX(Random!$F$2:$F$10001, ($F881-1)*10+L$2)</f>
        <v>0.78618929691753481</v>
      </c>
      <c r="M881" s="15">
        <f>INDEX(Random!$F$2:$F$10001, ($F881-1)*10+M$2)</f>
        <v>-0.41609447684007417</v>
      </c>
      <c r="N881" s="15">
        <f>INDEX(Random!$F$2:$F$10001, ($F881-1)*10+N$2)</f>
        <v>1.7576087837909775</v>
      </c>
      <c r="O881" s="15">
        <f>INDEX(Random!$F$2:$F$10001, ($F881-1)*10+O$2)</f>
        <v>0.78005951422519204</v>
      </c>
      <c r="P881" s="15">
        <f>INDEX(Random!$F$2:$F$10001, ($F881-1)*10+P$2)</f>
        <v>-7.7839493412239891E-2</v>
      </c>
      <c r="R881" s="3">
        <v>879</v>
      </c>
      <c r="S881" s="16">
        <v>100</v>
      </c>
      <c r="T881" s="16">
        <v>101.5636131834782</v>
      </c>
      <c r="U881" s="16">
        <v>99.857787531662737</v>
      </c>
      <c r="V881" s="16">
        <v>96.220920635528273</v>
      </c>
      <c r="W881" s="16">
        <v>95.268990249556964</v>
      </c>
      <c r="X881" s="16">
        <v>97.061956838227147</v>
      </c>
      <c r="Y881" s="16">
        <v>99.699094587691306</v>
      </c>
      <c r="Z881" s="16">
        <v>98.360358540777341</v>
      </c>
      <c r="AA881" s="16">
        <v>104.37887970497709</v>
      </c>
      <c r="AB881" s="16">
        <v>107.19277455338542</v>
      </c>
      <c r="AC881" s="16">
        <v>106.96006375225716</v>
      </c>
      <c r="AD881" s="27">
        <f t="shared" si="27"/>
        <v>100.65644395775416</v>
      </c>
      <c r="AE881" s="17">
        <f t="shared" si="28"/>
        <v>0</v>
      </c>
    </row>
    <row r="882" spans="6:31" x14ac:dyDescent="0.25">
      <c r="F882" s="3">
        <v>880</v>
      </c>
      <c r="G882" s="15">
        <f>INDEX(Random!$F$2:$F$10001, ($F882-1)*10+G$2)</f>
        <v>-1.8731500765065319</v>
      </c>
      <c r="H882" s="15">
        <f>INDEX(Random!$F$2:$F$10001, ($F882-1)*10+H$2)</f>
        <v>-0.21241141983046768</v>
      </c>
      <c r="I882" s="15">
        <f>INDEX(Random!$F$2:$F$10001, ($F882-1)*10+I$2)</f>
        <v>0.18365931981396383</v>
      </c>
      <c r="J882" s="15">
        <f>INDEX(Random!$F$2:$F$10001, ($F882-1)*10+J$2)</f>
        <v>1.8980594512144313E-2</v>
      </c>
      <c r="K882" s="15">
        <f>INDEX(Random!$F$2:$F$10001, ($F882-1)*10+K$2)</f>
        <v>2.5038908700568738</v>
      </c>
      <c r="L882" s="33">
        <f>INDEX(Random!$F$2:$F$10001, ($F882-1)*10+L$2)</f>
        <v>7.3644685444026317E-2</v>
      </c>
      <c r="M882" s="15">
        <f>INDEX(Random!$F$2:$F$10001, ($F882-1)*10+M$2)</f>
        <v>-0.20179183283706897</v>
      </c>
      <c r="N882" s="15">
        <f>INDEX(Random!$F$2:$F$10001, ($F882-1)*10+N$2)</f>
        <v>0.63706335811386694</v>
      </c>
      <c r="O882" s="15">
        <f>INDEX(Random!$F$2:$F$10001, ($F882-1)*10+O$2)</f>
        <v>2.0719308443461051</v>
      </c>
      <c r="P882" s="15">
        <f>INDEX(Random!$F$2:$F$10001, ($F882-1)*10+P$2)</f>
        <v>-0.55703138941518782</v>
      </c>
      <c r="R882" s="3">
        <v>880</v>
      </c>
      <c r="S882" s="16">
        <v>100</v>
      </c>
      <c r="T882" s="16">
        <v>93.951653213396497</v>
      </c>
      <c r="U882" s="16">
        <v>93.325494813397597</v>
      </c>
      <c r="V882" s="16">
        <v>93.943256682915845</v>
      </c>
      <c r="W882" s="16">
        <v>94.044218024733453</v>
      </c>
      <c r="X882" s="16">
        <v>102.32823420768945</v>
      </c>
      <c r="Y882" s="16">
        <v>102.62619858060661</v>
      </c>
      <c r="Z882" s="16">
        <v>101.97854449786266</v>
      </c>
      <c r="AA882" s="16">
        <v>104.22663363042257</v>
      </c>
      <c r="AB882" s="16">
        <v>111.77633558376921</v>
      </c>
      <c r="AC882" s="16">
        <v>109.75536890024009</v>
      </c>
      <c r="AD882" s="27">
        <f t="shared" si="27"/>
        <v>100.7955938135034</v>
      </c>
      <c r="AE882" s="17">
        <f t="shared" si="28"/>
        <v>0</v>
      </c>
    </row>
    <row r="883" spans="6:31" x14ac:dyDescent="0.25">
      <c r="F883" s="3">
        <v>881</v>
      </c>
      <c r="G883" s="15">
        <f>INDEX(Random!$F$2:$F$10001, ($F883-1)*10+G$2)</f>
        <v>-0.26463154200333888</v>
      </c>
      <c r="H883" s="15">
        <f>INDEX(Random!$F$2:$F$10001, ($F883-1)*10+H$2)</f>
        <v>-0.64366996271051025</v>
      </c>
      <c r="I883" s="15">
        <f>INDEX(Random!$F$2:$F$10001, ($F883-1)*10+I$2)</f>
        <v>-0.30865973984120842</v>
      </c>
      <c r="J883" s="15">
        <f>INDEX(Random!$F$2:$F$10001, ($F883-1)*10+J$2)</f>
        <v>0.20462292483157629</v>
      </c>
      <c r="K883" s="15">
        <f>INDEX(Random!$F$2:$F$10001, ($F883-1)*10+K$2)</f>
        <v>0.43222927780105946</v>
      </c>
      <c r="L883" s="33">
        <f>INDEX(Random!$F$2:$F$10001, ($F883-1)*10+L$2)</f>
        <v>-2.0572973616728012</v>
      </c>
      <c r="M883" s="15">
        <f>INDEX(Random!$F$2:$F$10001, ($F883-1)*10+M$2)</f>
        <v>-1.0078950485885845</v>
      </c>
      <c r="N883" s="15">
        <f>INDEX(Random!$F$2:$F$10001, ($F883-1)*10+N$2)</f>
        <v>0.243723759631919</v>
      </c>
      <c r="O883" s="15">
        <f>INDEX(Random!$F$2:$F$10001, ($F883-1)*10+O$2)</f>
        <v>1.3833733351676889</v>
      </c>
      <c r="P883" s="15">
        <f>INDEX(Random!$F$2:$F$10001, ($F883-1)*10+P$2)</f>
        <v>-0.76457153599936523</v>
      </c>
      <c r="R883" s="3">
        <v>881</v>
      </c>
      <c r="S883" s="16">
        <v>100</v>
      </c>
      <c r="T883" s="16">
        <v>99.159699254864492</v>
      </c>
      <c r="U883" s="16">
        <v>97.084314962170808</v>
      </c>
      <c r="V883" s="16">
        <v>96.126455067649914</v>
      </c>
      <c r="W883" s="16">
        <v>96.830819463915915</v>
      </c>
      <c r="X883" s="16">
        <v>98.287832201396085</v>
      </c>
      <c r="Y883" s="16">
        <v>91.774445365356428</v>
      </c>
      <c r="Z883" s="16">
        <v>88.762614929444666</v>
      </c>
      <c r="AA883" s="16">
        <v>89.530361439842437</v>
      </c>
      <c r="AB883" s="16">
        <v>93.823471503093558</v>
      </c>
      <c r="AC883" s="16">
        <v>91.488020940863606</v>
      </c>
      <c r="AD883" s="27">
        <f t="shared" si="27"/>
        <v>94.286803512859791</v>
      </c>
      <c r="AE883" s="17">
        <f t="shared" si="28"/>
        <v>0</v>
      </c>
    </row>
    <row r="884" spans="6:31" x14ac:dyDescent="0.25">
      <c r="F884" s="3">
        <v>882</v>
      </c>
      <c r="G884" s="15">
        <f>INDEX(Random!$F$2:$F$10001, ($F884-1)*10+G$2)</f>
        <v>1.1490974828268752</v>
      </c>
      <c r="H884" s="15">
        <f>INDEX(Random!$F$2:$F$10001, ($F884-1)*10+H$2)</f>
        <v>0.4571592680179174</v>
      </c>
      <c r="I884" s="15">
        <f>INDEX(Random!$F$2:$F$10001, ($F884-1)*10+I$2)</f>
        <v>1.2720448024597069</v>
      </c>
      <c r="J884" s="15">
        <f>INDEX(Random!$F$2:$F$10001, ($F884-1)*10+J$2)</f>
        <v>1.1370859508213758</v>
      </c>
      <c r="K884" s="15">
        <f>INDEX(Random!$F$2:$F$10001, ($F884-1)*10+K$2)</f>
        <v>-0.45972672586823027</v>
      </c>
      <c r="L884" s="33">
        <f>INDEX(Random!$F$2:$F$10001, ($F884-1)*10+L$2)</f>
        <v>0.23070848946337805</v>
      </c>
      <c r="M884" s="15">
        <f>INDEX(Random!$F$2:$F$10001, ($F884-1)*10+M$2)</f>
        <v>-0.73071564156025892</v>
      </c>
      <c r="N884" s="15">
        <f>INDEX(Random!$F$2:$F$10001, ($F884-1)*10+N$2)</f>
        <v>1.1251437753201892</v>
      </c>
      <c r="O884" s="15">
        <f>INDEX(Random!$F$2:$F$10001, ($F884-1)*10+O$2)</f>
        <v>-1.9829491188435928</v>
      </c>
      <c r="P884" s="15">
        <f>INDEX(Random!$F$2:$F$10001, ($F884-1)*10+P$2)</f>
        <v>-0.32187231864706151</v>
      </c>
      <c r="R884" s="3">
        <v>882</v>
      </c>
      <c r="S884" s="16">
        <v>100</v>
      </c>
      <c r="T884" s="16">
        <v>103.97490659147408</v>
      </c>
      <c r="U884" s="16">
        <v>105.62770293332196</v>
      </c>
      <c r="V884" s="16">
        <v>110.28013992627264</v>
      </c>
      <c r="W884" s="16">
        <v>114.61748619237805</v>
      </c>
      <c r="X884" s="16">
        <v>112.91306361418134</v>
      </c>
      <c r="Y884" s="16">
        <v>113.83999069524234</v>
      </c>
      <c r="Z884" s="16">
        <v>111.13241567544254</v>
      </c>
      <c r="AA884" s="16">
        <v>115.45702627400762</v>
      </c>
      <c r="AB884" s="16">
        <v>108.07503543753033</v>
      </c>
      <c r="AC884" s="16">
        <v>106.96132630034759</v>
      </c>
      <c r="AD884" s="27">
        <f t="shared" si="27"/>
        <v>110.28790936401985</v>
      </c>
      <c r="AE884" s="17">
        <f t="shared" si="28"/>
        <v>9.2879093640198533</v>
      </c>
    </row>
    <row r="885" spans="6:31" x14ac:dyDescent="0.25">
      <c r="F885" s="3">
        <v>883</v>
      </c>
      <c r="G885" s="15">
        <f>INDEX(Random!$F$2:$F$10001, ($F885-1)*10+G$2)</f>
        <v>-5.2336971895381647E-2</v>
      </c>
      <c r="H885" s="15">
        <f>INDEX(Random!$F$2:$F$10001, ($F885-1)*10+H$2)</f>
        <v>-1.3474964620674581</v>
      </c>
      <c r="I885" s="15">
        <f>INDEX(Random!$F$2:$F$10001, ($F885-1)*10+I$2)</f>
        <v>0.78601954052907086</v>
      </c>
      <c r="J885" s="15">
        <f>INDEX(Random!$F$2:$F$10001, ($F885-1)*10+J$2)</f>
        <v>1.5426641898640241</v>
      </c>
      <c r="K885" s="15">
        <f>INDEX(Random!$F$2:$F$10001, ($F885-1)*10+K$2)</f>
        <v>-0.1237142691639305</v>
      </c>
      <c r="L885" s="33">
        <f>INDEX(Random!$F$2:$F$10001, ($F885-1)*10+L$2)</f>
        <v>-1.0144497442163434</v>
      </c>
      <c r="M885" s="15">
        <f>INDEX(Random!$F$2:$F$10001, ($F885-1)*10+M$2)</f>
        <v>1.2353270554564091</v>
      </c>
      <c r="N885" s="15">
        <f>INDEX(Random!$F$2:$F$10001, ($F885-1)*10+N$2)</f>
        <v>0.31741234747257585</v>
      </c>
      <c r="O885" s="15">
        <f>INDEX(Random!$F$2:$F$10001, ($F885-1)*10+O$2)</f>
        <v>1.3477260760699878</v>
      </c>
      <c r="P885" s="15">
        <f>INDEX(Random!$F$2:$F$10001, ($F885-1)*10+P$2)</f>
        <v>3.1875201444856716</v>
      </c>
      <c r="R885" s="3">
        <v>883</v>
      </c>
      <c r="S885" s="16">
        <v>100</v>
      </c>
      <c r="T885" s="16">
        <v>99.868293269203875</v>
      </c>
      <c r="U885" s="16">
        <v>95.496857888596523</v>
      </c>
      <c r="V885" s="16">
        <v>98.090913962059773</v>
      </c>
      <c r="W885" s="16">
        <v>103.34519288125989</v>
      </c>
      <c r="X885" s="16">
        <v>102.96228635738419</v>
      </c>
      <c r="Y885" s="16">
        <v>99.561405099483139</v>
      </c>
      <c r="Z885" s="16">
        <v>103.81871151353154</v>
      </c>
      <c r="AA885" s="16">
        <v>104.97582161801378</v>
      </c>
      <c r="AB885" s="16">
        <v>109.87810996231738</v>
      </c>
      <c r="AC885" s="16">
        <v>122.32994188539946</v>
      </c>
      <c r="AD885" s="27">
        <f t="shared" si="27"/>
        <v>104.03275344372496</v>
      </c>
      <c r="AE885" s="17">
        <f t="shared" si="28"/>
        <v>3.0327534437249568</v>
      </c>
    </row>
    <row r="886" spans="6:31" x14ac:dyDescent="0.25">
      <c r="F886" s="3">
        <v>884</v>
      </c>
      <c r="G886" s="15">
        <f>INDEX(Random!$F$2:$F$10001, ($F886-1)*10+G$2)</f>
        <v>-0.34271541058025046</v>
      </c>
      <c r="H886" s="15">
        <f>INDEX(Random!$F$2:$F$10001, ($F886-1)*10+H$2)</f>
        <v>0.41855666514682432</v>
      </c>
      <c r="I886" s="15">
        <f>INDEX(Random!$F$2:$F$10001, ($F886-1)*10+I$2)</f>
        <v>7.9335193115552386E-4</v>
      </c>
      <c r="J886" s="15">
        <f>INDEX(Random!$F$2:$F$10001, ($F886-1)*10+J$2)</f>
        <v>0.76490944251688997</v>
      </c>
      <c r="K886" s="15">
        <f>INDEX(Random!$F$2:$F$10001, ($F886-1)*10+K$2)</f>
        <v>2.1102717019866972</v>
      </c>
      <c r="L886" s="33">
        <f>INDEX(Random!$F$2:$F$10001, ($F886-1)*10+L$2)</f>
        <v>-0.70369601709618834</v>
      </c>
      <c r="M886" s="15">
        <f>INDEX(Random!$F$2:$F$10001, ($F886-1)*10+M$2)</f>
        <v>-0.87708786420046736</v>
      </c>
      <c r="N886" s="15">
        <f>INDEX(Random!$F$2:$F$10001, ($F886-1)*10+N$2)</f>
        <v>-1.3822452047009171</v>
      </c>
      <c r="O886" s="15">
        <f>INDEX(Random!$F$2:$F$10001, ($F886-1)*10+O$2)</f>
        <v>-1.1327981565609617</v>
      </c>
      <c r="P886" s="15">
        <f>INDEX(Random!$F$2:$F$10001, ($F886-1)*10+P$2)</f>
        <v>-1.7433770674736695</v>
      </c>
      <c r="R886" s="3">
        <v>884</v>
      </c>
      <c r="S886" s="16">
        <v>100</v>
      </c>
      <c r="T886" s="16">
        <v>98.900338538692651</v>
      </c>
      <c r="U886" s="16">
        <v>100.34246437490586</v>
      </c>
      <c r="V886" s="16">
        <v>100.38904510771376</v>
      </c>
      <c r="W886" s="16">
        <v>103.04300563067183</v>
      </c>
      <c r="X886" s="16">
        <v>110.64917340724844</v>
      </c>
      <c r="Y886" s="16">
        <v>108.11542583996167</v>
      </c>
      <c r="Z886" s="16">
        <v>105.02710848545408</v>
      </c>
      <c r="AA886" s="16">
        <v>100.31287777499475</v>
      </c>
      <c r="AB886" s="16">
        <v>96.615228532298048</v>
      </c>
      <c r="AC886" s="16">
        <v>91.167568889506953</v>
      </c>
      <c r="AD886" s="27">
        <f t="shared" si="27"/>
        <v>101.45622365814479</v>
      </c>
      <c r="AE886" s="17">
        <f t="shared" si="28"/>
        <v>0.45622365814479338</v>
      </c>
    </row>
    <row r="887" spans="6:31" x14ac:dyDescent="0.25">
      <c r="F887" s="3">
        <v>885</v>
      </c>
      <c r="G887" s="15">
        <f>INDEX(Random!$F$2:$F$10001, ($F887-1)*10+G$2)</f>
        <v>-0.15529242714556885</v>
      </c>
      <c r="H887" s="15">
        <f>INDEX(Random!$F$2:$F$10001, ($F887-1)*10+H$2)</f>
        <v>1.7157108376441954</v>
      </c>
      <c r="I887" s="15">
        <f>INDEX(Random!$F$2:$F$10001, ($F887-1)*10+I$2)</f>
        <v>-1.0013695263528006</v>
      </c>
      <c r="J887" s="15">
        <f>INDEX(Random!$F$2:$F$10001, ($F887-1)*10+J$2)</f>
        <v>-9.4354941236918247E-2</v>
      </c>
      <c r="K887" s="15">
        <f>INDEX(Random!$F$2:$F$10001, ($F887-1)*10+K$2)</f>
        <v>-0.96584032703159672</v>
      </c>
      <c r="L887" s="33">
        <f>INDEX(Random!$F$2:$F$10001, ($F887-1)*10+L$2)</f>
        <v>-0.66861929372365714</v>
      </c>
      <c r="M887" s="15">
        <f>INDEX(Random!$F$2:$F$10001, ($F887-1)*10+M$2)</f>
        <v>1.9995857353751487</v>
      </c>
      <c r="N887" s="15">
        <f>INDEX(Random!$F$2:$F$10001, ($F887-1)*10+N$2)</f>
        <v>0.66901107745910404</v>
      </c>
      <c r="O887" s="15">
        <f>INDEX(Random!$F$2:$F$10001, ($F887-1)*10+O$2)</f>
        <v>-1.5943980668504247</v>
      </c>
      <c r="P887" s="15">
        <f>INDEX(Random!$F$2:$F$10001, ($F887-1)*10+P$2)</f>
        <v>-0.39755861771266893</v>
      </c>
      <c r="R887" s="3">
        <v>885</v>
      </c>
      <c r="S887" s="16">
        <v>100</v>
      </c>
      <c r="T887" s="16">
        <v>99.524019758159781</v>
      </c>
      <c r="U887" s="16">
        <v>105.46542884867839</v>
      </c>
      <c r="V887" s="16">
        <v>102.02661958950142</v>
      </c>
      <c r="W887" s="16">
        <v>101.7487454649855</v>
      </c>
      <c r="X887" s="16">
        <v>98.548491375203412</v>
      </c>
      <c r="Y887" s="16">
        <v>96.40519135404773</v>
      </c>
      <c r="Z887" s="16">
        <v>103.13777304900655</v>
      </c>
      <c r="AA887" s="16">
        <v>105.52443215978118</v>
      </c>
      <c r="AB887" s="16">
        <v>100.07323557008914</v>
      </c>
      <c r="AC887" s="16">
        <v>98.790875992332019</v>
      </c>
      <c r="AD887" s="27">
        <f t="shared" si="27"/>
        <v>101.12448131617853</v>
      </c>
      <c r="AE887" s="17">
        <f t="shared" si="28"/>
        <v>0.12448131617853164</v>
      </c>
    </row>
    <row r="888" spans="6:31" x14ac:dyDescent="0.25">
      <c r="F888" s="3">
        <v>886</v>
      </c>
      <c r="G888" s="15">
        <f>INDEX(Random!$F$2:$F$10001, ($F888-1)*10+G$2)</f>
        <v>0.14626585872552805</v>
      </c>
      <c r="H888" s="15">
        <f>INDEX(Random!$F$2:$F$10001, ($F888-1)*10+H$2)</f>
        <v>-0.91279584347103604</v>
      </c>
      <c r="I888" s="15">
        <f>INDEX(Random!$F$2:$F$10001, ($F888-1)*10+I$2)</f>
        <v>-0.35550394018380732</v>
      </c>
      <c r="J888" s="15">
        <f>INDEX(Random!$F$2:$F$10001, ($F888-1)*10+J$2)</f>
        <v>1.6446358438452415</v>
      </c>
      <c r="K888" s="15">
        <f>INDEX(Random!$F$2:$F$10001, ($F888-1)*10+K$2)</f>
        <v>-0.34363647632043393</v>
      </c>
      <c r="L888" s="33">
        <f>INDEX(Random!$F$2:$F$10001, ($F888-1)*10+L$2)</f>
        <v>1.5485283568039072</v>
      </c>
      <c r="M888" s="15">
        <f>INDEX(Random!$F$2:$F$10001, ($F888-1)*10+M$2)</f>
        <v>0.39622336873833919</v>
      </c>
      <c r="N888" s="15">
        <f>INDEX(Random!$F$2:$F$10001, ($F888-1)*10+N$2)</f>
        <v>0.45654641567423093</v>
      </c>
      <c r="O888" s="15">
        <f>INDEX(Random!$F$2:$F$10001, ($F888-1)*10+O$2)</f>
        <v>-0.62512967897565874</v>
      </c>
      <c r="P888" s="15">
        <f>INDEX(Random!$F$2:$F$10001, ($F888-1)*10+P$2)</f>
        <v>-0.4306823869525771</v>
      </c>
      <c r="R888" s="3">
        <v>886</v>
      </c>
      <c r="S888" s="16">
        <v>100</v>
      </c>
      <c r="T888" s="16">
        <v>100.5357707499019</v>
      </c>
      <c r="U888" s="16">
        <v>97.547065899009198</v>
      </c>
      <c r="V888" s="16">
        <v>96.433005531538726</v>
      </c>
      <c r="W888" s="16">
        <v>101.9465633443903</v>
      </c>
      <c r="X888" s="16">
        <v>100.82238147341229</v>
      </c>
      <c r="Y888" s="16">
        <v>106.24386760505907</v>
      </c>
      <c r="Z888" s="16">
        <v>107.71235832759724</v>
      </c>
      <c r="AA888" s="16">
        <v>109.42231633118732</v>
      </c>
      <c r="AB888" s="16">
        <v>107.19878029566425</v>
      </c>
      <c r="AC888" s="16">
        <v>105.70760554163994</v>
      </c>
      <c r="AD888" s="27">
        <f t="shared" si="27"/>
        <v>103.35697150994001</v>
      </c>
      <c r="AE888" s="17">
        <f t="shared" si="28"/>
        <v>2.3569715099400099</v>
      </c>
    </row>
    <row r="889" spans="6:31" x14ac:dyDescent="0.25">
      <c r="F889" s="3">
        <v>887</v>
      </c>
      <c r="G889" s="15">
        <f>INDEX(Random!$F$2:$F$10001, ($F889-1)*10+G$2)</f>
        <v>-1.167003001629985</v>
      </c>
      <c r="H889" s="15">
        <f>INDEX(Random!$F$2:$F$10001, ($F889-1)*10+H$2)</f>
        <v>1.9534164164151822</v>
      </c>
      <c r="I889" s="15">
        <f>INDEX(Random!$F$2:$F$10001, ($F889-1)*10+I$2)</f>
        <v>0.3426390999207653</v>
      </c>
      <c r="J889" s="15">
        <f>INDEX(Random!$F$2:$F$10001, ($F889-1)*10+J$2)</f>
        <v>1.6646162419343313</v>
      </c>
      <c r="K889" s="15">
        <f>INDEX(Random!$F$2:$F$10001, ($F889-1)*10+K$2)</f>
        <v>-0.67702892013372618</v>
      </c>
      <c r="L889" s="33">
        <f>INDEX(Random!$F$2:$F$10001, ($F889-1)*10+L$2)</f>
        <v>0.97027353481447787</v>
      </c>
      <c r="M889" s="15">
        <f>INDEX(Random!$F$2:$F$10001, ($F889-1)*10+M$2)</f>
        <v>-0.90706660649212556</v>
      </c>
      <c r="N889" s="15">
        <f>INDEX(Random!$F$2:$F$10001, ($F889-1)*10+N$2)</f>
        <v>-0.55290997809917897</v>
      </c>
      <c r="O889" s="15">
        <f>INDEX(Random!$F$2:$F$10001, ($F889-1)*10+O$2)</f>
        <v>-0.16277586714081474</v>
      </c>
      <c r="P889" s="15">
        <f>INDEX(Random!$F$2:$F$10001, ($F889-1)*10+P$2)</f>
        <v>0.40426715788529188</v>
      </c>
      <c r="R889" s="3">
        <v>887</v>
      </c>
      <c r="S889" s="16">
        <v>100</v>
      </c>
      <c r="T889" s="16">
        <v>96.20344957187136</v>
      </c>
      <c r="U889" s="16">
        <v>102.76268428600632</v>
      </c>
      <c r="V889" s="16">
        <v>103.99598145965594</v>
      </c>
      <c r="W889" s="16">
        <v>110.01565619225107</v>
      </c>
      <c r="X889" s="16">
        <v>107.59260777187494</v>
      </c>
      <c r="Y889" s="16">
        <v>111.20033652012222</v>
      </c>
      <c r="Z889" s="16">
        <v>107.91533334752332</v>
      </c>
      <c r="AA889" s="16">
        <v>105.9788244421089</v>
      </c>
      <c r="AB889" s="16">
        <v>105.44791519568589</v>
      </c>
      <c r="AC889" s="16">
        <v>106.93425099084267</v>
      </c>
      <c r="AD889" s="27">
        <f t="shared" si="27"/>
        <v>105.80470397779428</v>
      </c>
      <c r="AE889" s="17">
        <f t="shared" si="28"/>
        <v>4.8047039777942757</v>
      </c>
    </row>
    <row r="890" spans="6:31" x14ac:dyDescent="0.25">
      <c r="F890" s="3">
        <v>888</v>
      </c>
      <c r="G890" s="15">
        <f>INDEX(Random!$F$2:$F$10001, ($F890-1)*10+G$2)</f>
        <v>0.39673558163354827</v>
      </c>
      <c r="H890" s="15">
        <f>INDEX(Random!$F$2:$F$10001, ($F890-1)*10+H$2)</f>
        <v>0.82131337203403698</v>
      </c>
      <c r="I890" s="15">
        <f>INDEX(Random!$F$2:$F$10001, ($F890-1)*10+I$2)</f>
        <v>-2.0733936948150964</v>
      </c>
      <c r="J890" s="15">
        <f>INDEX(Random!$F$2:$F$10001, ($F890-1)*10+J$2)</f>
        <v>-0.19395107494026065</v>
      </c>
      <c r="K890" s="15">
        <f>INDEX(Random!$F$2:$F$10001, ($F890-1)*10+K$2)</f>
        <v>0.8509278524652385</v>
      </c>
      <c r="L890" s="33">
        <f>INDEX(Random!$F$2:$F$10001, ($F890-1)*10+L$2)</f>
        <v>-1.4259484146555805</v>
      </c>
      <c r="M890" s="15">
        <f>INDEX(Random!$F$2:$F$10001, ($F890-1)*10+M$2)</f>
        <v>-1.6569439138163853</v>
      </c>
      <c r="N890" s="15">
        <f>INDEX(Random!$F$2:$F$10001, ($F890-1)*10+N$2)</f>
        <v>1.6952095440204689</v>
      </c>
      <c r="O890" s="15">
        <f>INDEX(Random!$F$2:$F$10001, ($F890-1)*10+O$2)</f>
        <v>1.5883406488945024</v>
      </c>
      <c r="P890" s="15">
        <f>INDEX(Random!$F$2:$F$10001, ($F890-1)*10+P$2)</f>
        <v>0.74440579900802806</v>
      </c>
      <c r="R890" s="3">
        <v>888</v>
      </c>
      <c r="S890" s="16">
        <v>100</v>
      </c>
      <c r="T890" s="16">
        <v>101.38393046608232</v>
      </c>
      <c r="U890" s="16">
        <v>104.26125222777361</v>
      </c>
      <c r="V890" s="16">
        <v>97.299470885506906</v>
      </c>
      <c r="W890" s="16">
        <v>96.710863107724293</v>
      </c>
      <c r="X890" s="16">
        <v>99.554399381899358</v>
      </c>
      <c r="Y890" s="16">
        <v>94.946536396163296</v>
      </c>
      <c r="Z890" s="16">
        <v>89.853078024728788</v>
      </c>
      <c r="AA890" s="16">
        <v>95.151696817378465</v>
      </c>
      <c r="AB890" s="16">
        <v>100.40223737255532</v>
      </c>
      <c r="AC890" s="16">
        <v>102.98569768263896</v>
      </c>
      <c r="AD890" s="27">
        <f t="shared" si="27"/>
        <v>98.254916236245123</v>
      </c>
      <c r="AE890" s="17">
        <f t="shared" si="28"/>
        <v>0</v>
      </c>
    </row>
    <row r="891" spans="6:31" x14ac:dyDescent="0.25">
      <c r="F891" s="3">
        <v>889</v>
      </c>
      <c r="G891" s="15">
        <f>INDEX(Random!$F$2:$F$10001, ($F891-1)*10+G$2)</f>
        <v>2.1014314479855614</v>
      </c>
      <c r="H891" s="15">
        <f>INDEX(Random!$F$2:$F$10001, ($F891-1)*10+H$2)</f>
        <v>0.52762971979756657</v>
      </c>
      <c r="I891" s="15">
        <f>INDEX(Random!$F$2:$F$10001, ($F891-1)*10+I$2)</f>
        <v>1.0421466562779294</v>
      </c>
      <c r="J891" s="15">
        <f>INDEX(Random!$F$2:$F$10001, ($F891-1)*10+J$2)</f>
        <v>-9.7044738998139493E-2</v>
      </c>
      <c r="K891" s="15">
        <f>INDEX(Random!$F$2:$F$10001, ($F891-1)*10+K$2)</f>
        <v>0.26728254712399535</v>
      </c>
      <c r="L891" s="33">
        <f>INDEX(Random!$F$2:$F$10001, ($F891-1)*10+L$2)</f>
        <v>-2.1100292979611144</v>
      </c>
      <c r="M891" s="15">
        <f>INDEX(Random!$F$2:$F$10001, ($F891-1)*10+M$2)</f>
        <v>-0.63430170034726019</v>
      </c>
      <c r="N891" s="15">
        <f>INDEX(Random!$F$2:$F$10001, ($F891-1)*10+N$2)</f>
        <v>-7.0247592859245117E-2</v>
      </c>
      <c r="O891" s="15">
        <f>INDEX(Random!$F$2:$F$10001, ($F891-1)*10+O$2)</f>
        <v>0.95333396777266477</v>
      </c>
      <c r="P891" s="15">
        <f>INDEX(Random!$F$2:$F$10001, ($F891-1)*10+P$2)</f>
        <v>0.74439431762823738</v>
      </c>
      <c r="R891" s="3">
        <v>889</v>
      </c>
      <c r="S891" s="16">
        <v>100</v>
      </c>
      <c r="T891" s="16">
        <v>107.34971178491419</v>
      </c>
      <c r="U891" s="16">
        <v>109.31422994213253</v>
      </c>
      <c r="V891" s="16">
        <v>113.25237549314144</v>
      </c>
      <c r="W891" s="16">
        <v>112.93373833460463</v>
      </c>
      <c r="X891" s="16">
        <v>114.00059748413736</v>
      </c>
      <c r="Y891" s="16">
        <v>106.25784658593813</v>
      </c>
      <c r="Z891" s="16">
        <v>104.06659486920434</v>
      </c>
      <c r="AA891" s="16">
        <v>103.8671162309499</v>
      </c>
      <c r="AB891" s="16">
        <v>107.28894838194354</v>
      </c>
      <c r="AC891" s="16">
        <v>110.04956898247264</v>
      </c>
      <c r="AD891" s="27">
        <f t="shared" si="27"/>
        <v>108.83807280894386</v>
      </c>
      <c r="AE891" s="17">
        <f t="shared" si="28"/>
        <v>7.8380728089438634</v>
      </c>
    </row>
    <row r="892" spans="6:31" x14ac:dyDescent="0.25">
      <c r="F892" s="3">
        <v>890</v>
      </c>
      <c r="G892" s="15">
        <f>INDEX(Random!$F$2:$F$10001, ($F892-1)*10+G$2)</f>
        <v>0.89498689829205824</v>
      </c>
      <c r="H892" s="15">
        <f>INDEX(Random!$F$2:$F$10001, ($F892-1)*10+H$2)</f>
        <v>0.52204645118906767</v>
      </c>
      <c r="I892" s="15">
        <f>INDEX(Random!$F$2:$F$10001, ($F892-1)*10+I$2)</f>
        <v>-0.96887849600661702</v>
      </c>
      <c r="J892" s="15">
        <f>INDEX(Random!$F$2:$F$10001, ($F892-1)*10+J$2)</f>
        <v>0.27323460429035412</v>
      </c>
      <c r="K892" s="15">
        <f>INDEX(Random!$F$2:$F$10001, ($F892-1)*10+K$2)</f>
        <v>6.9389742698126741E-2</v>
      </c>
      <c r="L892" s="33">
        <f>INDEX(Random!$F$2:$F$10001, ($F892-1)*10+L$2)</f>
        <v>0.49723741504319341</v>
      </c>
      <c r="M892" s="15">
        <f>INDEX(Random!$F$2:$F$10001, ($F892-1)*10+M$2)</f>
        <v>0.26163087511358551</v>
      </c>
      <c r="N892" s="15">
        <f>INDEX(Random!$F$2:$F$10001, ($F892-1)*10+N$2)</f>
        <v>1.4149333214438291</v>
      </c>
      <c r="O892" s="15">
        <f>INDEX(Random!$F$2:$F$10001, ($F892-1)*10+O$2)</f>
        <v>0.25702421320904245</v>
      </c>
      <c r="P892" s="15">
        <f>INDEX(Random!$F$2:$F$10001, ($F892-1)*10+P$2)</f>
        <v>-1.0676357758714936</v>
      </c>
      <c r="R892" s="3">
        <v>890</v>
      </c>
      <c r="S892" s="16">
        <v>100</v>
      </c>
      <c r="T892" s="16">
        <v>103.09248099720492</v>
      </c>
      <c r="U892" s="16">
        <v>104.95943366147438</v>
      </c>
      <c r="V892" s="16">
        <v>101.64783657211818</v>
      </c>
      <c r="W892" s="16">
        <v>102.62856691728885</v>
      </c>
      <c r="X892" s="16">
        <v>102.91271756497032</v>
      </c>
      <c r="Y892" s="16">
        <v>104.68926448028608</v>
      </c>
      <c r="Z892" s="16">
        <v>105.65820920546861</v>
      </c>
      <c r="AA892" s="16">
        <v>110.84194296484087</v>
      </c>
      <c r="AB892" s="16">
        <v>111.85054980555407</v>
      </c>
      <c r="AC892" s="16">
        <v>107.96331688280571</v>
      </c>
      <c r="AD892" s="27">
        <f t="shared" si="27"/>
        <v>105.62443190520119</v>
      </c>
      <c r="AE892" s="17">
        <f t="shared" si="28"/>
        <v>4.6244319052011917</v>
      </c>
    </row>
    <row r="893" spans="6:31" x14ac:dyDescent="0.25">
      <c r="F893" s="3">
        <v>891</v>
      </c>
      <c r="G893" s="15">
        <f>INDEX(Random!$F$2:$F$10001, ($F893-1)*10+G$2)</f>
        <v>-1.051858377705108</v>
      </c>
      <c r="H893" s="15">
        <f>INDEX(Random!$F$2:$F$10001, ($F893-1)*10+H$2)</f>
        <v>-0.17160131023695063</v>
      </c>
      <c r="I893" s="15">
        <f>INDEX(Random!$F$2:$F$10001, ($F893-1)*10+I$2)</f>
        <v>-1.5406312972425396</v>
      </c>
      <c r="J893" s="15">
        <f>INDEX(Random!$F$2:$F$10001, ($F893-1)*10+J$2)</f>
        <v>-5.3424192064050031E-2</v>
      </c>
      <c r="K893" s="15">
        <f>INDEX(Random!$F$2:$F$10001, ($F893-1)*10+K$2)</f>
        <v>-0.91082845363317355</v>
      </c>
      <c r="L893" s="33">
        <f>INDEX(Random!$F$2:$F$10001, ($F893-1)*10+L$2)</f>
        <v>-0.35392949924719525</v>
      </c>
      <c r="M893" s="15">
        <f>INDEX(Random!$F$2:$F$10001, ($F893-1)*10+M$2)</f>
        <v>-0.19978722078132269</v>
      </c>
      <c r="N893" s="15">
        <f>INDEX(Random!$F$2:$F$10001, ($F893-1)*10+N$2)</f>
        <v>0.17909087283921357</v>
      </c>
      <c r="O893" s="15">
        <f>INDEX(Random!$F$2:$F$10001, ($F893-1)*10+O$2)</f>
        <v>1.8347865732415567</v>
      </c>
      <c r="P893" s="15">
        <f>INDEX(Random!$F$2:$F$10001, ($F893-1)*10+P$2)</f>
        <v>-1.3499247909826138</v>
      </c>
      <c r="R893" s="3">
        <v>891</v>
      </c>
      <c r="S893" s="16">
        <v>100</v>
      </c>
      <c r="T893" s="16">
        <v>96.575712234267669</v>
      </c>
      <c r="U893" s="16">
        <v>96.06346824184709</v>
      </c>
      <c r="V893" s="16">
        <v>91.265446596361798</v>
      </c>
      <c r="W893" s="16">
        <v>91.141920175325851</v>
      </c>
      <c r="X893" s="16">
        <v>88.438309305752682</v>
      </c>
      <c r="Y893" s="16">
        <v>87.432894808880434</v>
      </c>
      <c r="Z893" s="16">
        <v>86.88696452576994</v>
      </c>
      <c r="AA893" s="16">
        <v>87.448706150518632</v>
      </c>
      <c r="AB893" s="16">
        <v>93.040094004747118</v>
      </c>
      <c r="AC893" s="16">
        <v>88.960296603769763</v>
      </c>
      <c r="AD893" s="27">
        <f t="shared" si="27"/>
        <v>90.725381264724106</v>
      </c>
      <c r="AE893" s="17">
        <f t="shared" si="28"/>
        <v>0</v>
      </c>
    </row>
    <row r="894" spans="6:31" x14ac:dyDescent="0.25">
      <c r="F894" s="3">
        <v>892</v>
      </c>
      <c r="G894" s="15">
        <f>INDEX(Random!$F$2:$F$10001, ($F894-1)*10+G$2)</f>
        <v>1.6599743993050815</v>
      </c>
      <c r="H894" s="15">
        <f>INDEX(Random!$F$2:$F$10001, ($F894-1)*10+H$2)</f>
        <v>0.8306174666416356</v>
      </c>
      <c r="I894" s="15">
        <f>INDEX(Random!$F$2:$F$10001, ($F894-1)*10+I$2)</f>
        <v>-0.23545989453757346</v>
      </c>
      <c r="J894" s="15">
        <f>INDEX(Random!$F$2:$F$10001, ($F894-1)*10+J$2)</f>
        <v>0.58340911228780967</v>
      </c>
      <c r="K894" s="15">
        <f>INDEX(Random!$F$2:$F$10001, ($F894-1)*10+K$2)</f>
        <v>-0.40822467578889698</v>
      </c>
      <c r="L894" s="33">
        <f>INDEX(Random!$F$2:$F$10001, ($F894-1)*10+L$2)</f>
        <v>-0.95087522931258606</v>
      </c>
      <c r="M894" s="15">
        <f>INDEX(Random!$F$2:$F$10001, ($F894-1)*10+M$2)</f>
        <v>-0.464358992888251</v>
      </c>
      <c r="N894" s="15">
        <f>INDEX(Random!$F$2:$F$10001, ($F894-1)*10+N$2)</f>
        <v>-0.20837862943589164</v>
      </c>
      <c r="O894" s="15">
        <f>INDEX(Random!$F$2:$F$10001, ($F894-1)*10+O$2)</f>
        <v>8.444885097529331E-2</v>
      </c>
      <c r="P894" s="15">
        <f>INDEX(Random!$F$2:$F$10001, ($F894-1)*10+P$2)</f>
        <v>0.95239757182897899</v>
      </c>
      <c r="R894" s="3">
        <v>892</v>
      </c>
      <c r="S894" s="16">
        <v>100</v>
      </c>
      <c r="T894" s="16">
        <v>105.77190330749634</v>
      </c>
      <c r="U894" s="16">
        <v>108.80770791669873</v>
      </c>
      <c r="V894" s="16">
        <v>107.99901554759738</v>
      </c>
      <c r="W894" s="16">
        <v>110.18136141944164</v>
      </c>
      <c r="X894" s="16">
        <v>108.73056881184537</v>
      </c>
      <c r="Y894" s="16">
        <v>105.36359222760736</v>
      </c>
      <c r="Z894" s="16">
        <v>103.78065418949906</v>
      </c>
      <c r="AA894" s="16">
        <v>103.10293373243164</v>
      </c>
      <c r="AB894" s="16">
        <v>103.44063222082254</v>
      </c>
      <c r="AC894" s="16">
        <v>106.84505833595794</v>
      </c>
      <c r="AD894" s="27">
        <f t="shared" si="27"/>
        <v>106.4023427709398</v>
      </c>
      <c r="AE894" s="17">
        <f t="shared" si="28"/>
        <v>5.4023427709397964</v>
      </c>
    </row>
    <row r="895" spans="6:31" x14ac:dyDescent="0.25">
      <c r="F895" s="3">
        <v>893</v>
      </c>
      <c r="G895" s="15">
        <f>INDEX(Random!$F$2:$F$10001, ($F895-1)*10+G$2)</f>
        <v>-0.46969907482731132</v>
      </c>
      <c r="H895" s="15">
        <f>INDEX(Random!$F$2:$F$10001, ($F895-1)*10+H$2)</f>
        <v>-0.8171316724047788</v>
      </c>
      <c r="I895" s="15">
        <f>INDEX(Random!$F$2:$F$10001, ($F895-1)*10+I$2)</f>
        <v>0.13459716321334655</v>
      </c>
      <c r="J895" s="15">
        <f>INDEX(Random!$F$2:$F$10001, ($F895-1)*10+J$2)</f>
        <v>0.46403712547759823</v>
      </c>
      <c r="K895" s="15">
        <f>INDEX(Random!$F$2:$F$10001, ($F895-1)*10+K$2)</f>
        <v>-2.1132757481456306</v>
      </c>
      <c r="L895" s="33">
        <f>INDEX(Random!$F$2:$F$10001, ($F895-1)*10+L$2)</f>
        <v>9.3794239021411666E-2</v>
      </c>
      <c r="M895" s="15">
        <f>INDEX(Random!$F$2:$F$10001, ($F895-1)*10+M$2)</f>
        <v>-1.3854662541641984</v>
      </c>
      <c r="N895" s="15">
        <f>INDEX(Random!$F$2:$F$10001, ($F895-1)*10+N$2)</f>
        <v>-0.46921567072469983</v>
      </c>
      <c r="O895" s="15">
        <f>INDEX(Random!$F$2:$F$10001, ($F895-1)*10+O$2)</f>
        <v>0.11225622384404806</v>
      </c>
      <c r="P895" s="15">
        <f>INDEX(Random!$F$2:$F$10001, ($F895-1)*10+P$2)</f>
        <v>0.59754451187808089</v>
      </c>
      <c r="R895" s="3">
        <v>893</v>
      </c>
      <c r="S895" s="16">
        <v>100</v>
      </c>
      <c r="T895" s="16">
        <v>98.48000179308977</v>
      </c>
      <c r="U895" s="16">
        <v>95.859499311240342</v>
      </c>
      <c r="V895" s="16">
        <v>96.335375356379771</v>
      </c>
      <c r="W895" s="16">
        <v>97.889312400262526</v>
      </c>
      <c r="X895" s="16">
        <v>91.230881401216323</v>
      </c>
      <c r="Y895" s="16">
        <v>91.558389560795618</v>
      </c>
      <c r="Z895" s="16">
        <v>87.439266494622842</v>
      </c>
      <c r="AA895" s="16">
        <v>86.111587402233425</v>
      </c>
      <c r="AB895" s="16">
        <v>86.474249098678669</v>
      </c>
      <c r="AC895" s="16">
        <v>88.263479252749093</v>
      </c>
      <c r="AD895" s="27">
        <f t="shared" si="27"/>
        <v>91.964204207126855</v>
      </c>
      <c r="AE895" s="17">
        <f t="shared" si="28"/>
        <v>0</v>
      </c>
    </row>
    <row r="896" spans="6:31" x14ac:dyDescent="0.25">
      <c r="F896" s="3">
        <v>894</v>
      </c>
      <c r="G896" s="15">
        <f>INDEX(Random!$F$2:$F$10001, ($F896-1)*10+G$2)</f>
        <v>-2.8889876546837074</v>
      </c>
      <c r="H896" s="15">
        <f>INDEX(Random!$F$2:$F$10001, ($F896-1)*10+H$2)</f>
        <v>-0.58312253846650886</v>
      </c>
      <c r="I896" s="15">
        <f>INDEX(Random!$F$2:$F$10001, ($F896-1)*10+I$2)</f>
        <v>-0.48496394552227862</v>
      </c>
      <c r="J896" s="15">
        <f>INDEX(Random!$F$2:$F$10001, ($F896-1)*10+J$2)</f>
        <v>1.2798909213875478</v>
      </c>
      <c r="K896" s="15">
        <f>INDEX(Random!$F$2:$F$10001, ($F896-1)*10+K$2)</f>
        <v>0.90358408609116536</v>
      </c>
      <c r="L896" s="33">
        <f>INDEX(Random!$F$2:$F$10001, ($F896-1)*10+L$2)</f>
        <v>-0.86278299322653251</v>
      </c>
      <c r="M896" s="15">
        <f>INDEX(Random!$F$2:$F$10001, ($F896-1)*10+M$2)</f>
        <v>0.74473719983842734</v>
      </c>
      <c r="N896" s="15">
        <f>INDEX(Random!$F$2:$F$10001, ($F896-1)*10+N$2)</f>
        <v>0.91190496982842517</v>
      </c>
      <c r="O896" s="15">
        <f>INDEX(Random!$F$2:$F$10001, ($F896-1)*10+O$2)</f>
        <v>-0.4574931522077173</v>
      </c>
      <c r="P896" s="15">
        <f>INDEX(Random!$F$2:$F$10001, ($F896-1)*10+P$2)</f>
        <v>-0.49485630560669808</v>
      </c>
      <c r="R896" s="3">
        <v>894</v>
      </c>
      <c r="S896" s="16">
        <v>100</v>
      </c>
      <c r="T896" s="16">
        <v>90.804431933612591</v>
      </c>
      <c r="U896" s="16">
        <v>89.084652532951296</v>
      </c>
      <c r="V896" s="16">
        <v>87.685660917275825</v>
      </c>
      <c r="W896" s="16">
        <v>91.571925182184145</v>
      </c>
      <c r="X896" s="16">
        <v>94.430995616655551</v>
      </c>
      <c r="Y896" s="16">
        <v>91.777598364355839</v>
      </c>
      <c r="Z896" s="16">
        <v>94.140183611327586</v>
      </c>
      <c r="AA896" s="16">
        <v>97.106538313098454</v>
      </c>
      <c r="AB896" s="16">
        <v>95.669679735437356</v>
      </c>
      <c r="AC896" s="16">
        <v>94.136036887182144</v>
      </c>
      <c r="AD896" s="27">
        <f t="shared" si="27"/>
        <v>92.640770309408069</v>
      </c>
      <c r="AE896" s="17">
        <f t="shared" si="28"/>
        <v>0</v>
      </c>
    </row>
    <row r="897" spans="6:31" x14ac:dyDescent="0.25">
      <c r="F897" s="3">
        <v>895</v>
      </c>
      <c r="G897" s="15">
        <f>INDEX(Random!$F$2:$F$10001, ($F897-1)*10+G$2)</f>
        <v>1.5751718201143434</v>
      </c>
      <c r="H897" s="15">
        <f>INDEX(Random!$F$2:$F$10001, ($F897-1)*10+H$2)</f>
        <v>-0.89592353298162397</v>
      </c>
      <c r="I897" s="15">
        <f>INDEX(Random!$F$2:$F$10001, ($F897-1)*10+I$2)</f>
        <v>-0.76784858615410922</v>
      </c>
      <c r="J897" s="15">
        <f>INDEX(Random!$F$2:$F$10001, ($F897-1)*10+J$2)</f>
        <v>0.91799641156078915</v>
      </c>
      <c r="K897" s="15">
        <f>INDEX(Random!$F$2:$F$10001, ($F897-1)*10+K$2)</f>
        <v>2.2566300634552148E-2</v>
      </c>
      <c r="L897" s="33">
        <f>INDEX(Random!$F$2:$F$10001, ($F897-1)*10+L$2)</f>
        <v>-1.8793873042137097</v>
      </c>
      <c r="M897" s="15">
        <f>INDEX(Random!$F$2:$F$10001, ($F897-1)*10+M$2)</f>
        <v>0.69047073997854314</v>
      </c>
      <c r="N897" s="15">
        <f>INDEX(Random!$F$2:$F$10001, ($F897-1)*10+N$2)</f>
        <v>-1.5392432605476432</v>
      </c>
      <c r="O897" s="15">
        <f>INDEX(Random!$F$2:$F$10001, ($F897-1)*10+O$2)</f>
        <v>0.37324123081256116</v>
      </c>
      <c r="P897" s="15">
        <f>INDEX(Random!$F$2:$F$10001, ($F897-1)*10+P$2)</f>
        <v>0.46996612787425041</v>
      </c>
      <c r="R897" s="3">
        <v>895</v>
      </c>
      <c r="S897" s="16">
        <v>100</v>
      </c>
      <c r="T897" s="16">
        <v>105.47147687403692</v>
      </c>
      <c r="U897" s="16">
        <v>102.39397429949837</v>
      </c>
      <c r="V897" s="16">
        <v>99.83421314133362</v>
      </c>
      <c r="W897" s="16">
        <v>103.00102888008396</v>
      </c>
      <c r="X897" s="16">
        <v>103.12412647155065</v>
      </c>
      <c r="Y897" s="16">
        <v>96.866554790372632</v>
      </c>
      <c r="Z897" s="16">
        <v>99.179456407910379</v>
      </c>
      <c r="AA897" s="16">
        <v>94.230189354991538</v>
      </c>
      <c r="AB897" s="16">
        <v>95.459015965053368</v>
      </c>
      <c r="AC897" s="16">
        <v>97.018108467504561</v>
      </c>
      <c r="AD897" s="27">
        <f t="shared" si="27"/>
        <v>99.657814465233614</v>
      </c>
      <c r="AE897" s="17">
        <f t="shared" si="28"/>
        <v>0</v>
      </c>
    </row>
    <row r="898" spans="6:31" x14ac:dyDescent="0.25">
      <c r="F898" s="3">
        <v>896</v>
      </c>
      <c r="G898" s="15">
        <f>INDEX(Random!$F$2:$F$10001, ($F898-1)*10+G$2)</f>
        <v>-0.25755439334836605</v>
      </c>
      <c r="H898" s="15">
        <f>INDEX(Random!$F$2:$F$10001, ($F898-1)*10+H$2)</f>
        <v>2.0471467298758461</v>
      </c>
      <c r="I898" s="15">
        <f>INDEX(Random!$F$2:$F$10001, ($F898-1)*10+I$2)</f>
        <v>-1.7013290094723283</v>
      </c>
      <c r="J898" s="15">
        <f>INDEX(Random!$F$2:$F$10001, ($F898-1)*10+J$2)</f>
        <v>-0.86773438517790813</v>
      </c>
      <c r="K898" s="15">
        <f>INDEX(Random!$F$2:$F$10001, ($F898-1)*10+K$2)</f>
        <v>-0.86030116148131053</v>
      </c>
      <c r="L898" s="33">
        <f>INDEX(Random!$F$2:$F$10001, ($F898-1)*10+L$2)</f>
        <v>0.66566244664576824</v>
      </c>
      <c r="M898" s="15">
        <f>INDEX(Random!$F$2:$F$10001, ($F898-1)*10+M$2)</f>
        <v>-0.1449542058670584</v>
      </c>
      <c r="N898" s="15">
        <f>INDEX(Random!$F$2:$F$10001, ($F898-1)*10+N$2)</f>
        <v>0.88488335749055735</v>
      </c>
      <c r="O898" s="15">
        <f>INDEX(Random!$F$2:$F$10001, ($F898-1)*10+O$2)</f>
        <v>0.68445348227042435</v>
      </c>
      <c r="P898" s="15">
        <f>INDEX(Random!$F$2:$F$10001, ($F898-1)*10+P$2)</f>
        <v>0.18312326345657215</v>
      </c>
      <c r="R898" s="3">
        <v>896</v>
      </c>
      <c r="S898" s="16">
        <v>100</v>
      </c>
      <c r="T898" s="16">
        <v>99.183240060763524</v>
      </c>
      <c r="U898" s="16">
        <v>106.27923657690101</v>
      </c>
      <c r="V898" s="16">
        <v>100.42820840213395</v>
      </c>
      <c r="W898" s="16">
        <v>97.590088099205275</v>
      </c>
      <c r="X898" s="16">
        <v>94.855819922938238</v>
      </c>
      <c r="Y898" s="16">
        <v>97.039930742971862</v>
      </c>
      <c r="Z898" s="16">
        <v>96.611534521111764</v>
      </c>
      <c r="AA898" s="16">
        <v>99.565481094531563</v>
      </c>
      <c r="AB898" s="16">
        <v>101.92225297122683</v>
      </c>
      <c r="AC898" s="16">
        <v>102.59507584284505</v>
      </c>
      <c r="AD898" s="27">
        <f t="shared" si="27"/>
        <v>99.607086823462907</v>
      </c>
      <c r="AE898" s="17">
        <f t="shared" si="28"/>
        <v>0</v>
      </c>
    </row>
    <row r="899" spans="6:31" x14ac:dyDescent="0.25">
      <c r="F899" s="3">
        <v>897</v>
      </c>
      <c r="G899" s="15">
        <f>INDEX(Random!$F$2:$F$10001, ($F899-1)*10+G$2)</f>
        <v>-0.36731200450266099</v>
      </c>
      <c r="H899" s="15">
        <f>INDEX(Random!$F$2:$F$10001, ($F899-1)*10+H$2)</f>
        <v>1.5145133041158199</v>
      </c>
      <c r="I899" s="15">
        <f>INDEX(Random!$F$2:$F$10001, ($F899-1)*10+I$2)</f>
        <v>1.2945389315668199</v>
      </c>
      <c r="J899" s="15">
        <f>INDEX(Random!$F$2:$F$10001, ($F899-1)*10+J$2)</f>
        <v>-2.3827698902429613</v>
      </c>
      <c r="K899" s="15">
        <f>INDEX(Random!$F$2:$F$10001, ($F899-1)*10+K$2)</f>
        <v>0.57880221148421218</v>
      </c>
      <c r="L899" s="33">
        <f>INDEX(Random!$F$2:$F$10001, ($F899-1)*10+L$2)</f>
        <v>-0.23337340988277192</v>
      </c>
      <c r="M899" s="15">
        <f>INDEX(Random!$F$2:$F$10001, ($F899-1)*10+M$2)</f>
        <v>0.88302911383345983</v>
      </c>
      <c r="N899" s="15">
        <f>INDEX(Random!$F$2:$F$10001, ($F899-1)*10+N$2)</f>
        <v>0.23681595687433629</v>
      </c>
      <c r="O899" s="15">
        <f>INDEX(Random!$F$2:$F$10001, ($F899-1)*10+O$2)</f>
        <v>0.45632133481030746</v>
      </c>
      <c r="P899" s="15">
        <f>INDEX(Random!$F$2:$F$10001, ($F899-1)*10+P$2)</f>
        <v>-0.35774593783037117</v>
      </c>
      <c r="R899" s="3">
        <v>897</v>
      </c>
      <c r="S899" s="16">
        <v>100</v>
      </c>
      <c r="T899" s="16">
        <v>98.818779917033069</v>
      </c>
      <c r="U899" s="16">
        <v>104.01379008634521</v>
      </c>
      <c r="V899" s="16">
        <v>108.67710464411546</v>
      </c>
      <c r="W899" s="16">
        <v>100.37348827214511</v>
      </c>
      <c r="X899" s="16">
        <v>102.38592251435625</v>
      </c>
      <c r="Y899" s="16">
        <v>101.63207108092273</v>
      </c>
      <c r="Z899" s="16">
        <v>104.73300921513832</v>
      </c>
      <c r="AA899" s="16">
        <v>105.61441747952067</v>
      </c>
      <c r="AB899" s="16">
        <v>107.29026021393533</v>
      </c>
      <c r="AC899" s="16">
        <v>106.05694962403587</v>
      </c>
      <c r="AD899" s="27">
        <f t="shared" ref="AD899:AD962" si="29">AVERAGE(T899:AC899)</f>
        <v>103.95957930475478</v>
      </c>
      <c r="AE899" s="17">
        <f t="shared" ref="AE899:AE962" si="30">MAX(AD899-$C$3, 0)</f>
        <v>2.9595793047547829</v>
      </c>
    </row>
    <row r="900" spans="6:31" x14ac:dyDescent="0.25">
      <c r="F900" s="3">
        <v>898</v>
      </c>
      <c r="G900" s="15">
        <f>INDEX(Random!$F$2:$F$10001, ($F900-1)*10+G$2)</f>
        <v>-0.16336307336184214</v>
      </c>
      <c r="H900" s="15">
        <f>INDEX(Random!$F$2:$F$10001, ($F900-1)*10+H$2)</f>
        <v>-4.2235668761898722E-3</v>
      </c>
      <c r="I900" s="15">
        <f>INDEX(Random!$F$2:$F$10001, ($F900-1)*10+I$2)</f>
        <v>-0.97187902875480769</v>
      </c>
      <c r="J900" s="15">
        <f>INDEX(Random!$F$2:$F$10001, ($F900-1)*10+J$2)</f>
        <v>5.7969625351107099E-2</v>
      </c>
      <c r="K900" s="15">
        <f>INDEX(Random!$F$2:$F$10001, ($F900-1)*10+K$2)</f>
        <v>-0.78573325224162527</v>
      </c>
      <c r="L900" s="33">
        <f>INDEX(Random!$F$2:$F$10001, ($F900-1)*10+L$2)</f>
        <v>-1.227114609127044</v>
      </c>
      <c r="M900" s="15">
        <f>INDEX(Random!$F$2:$F$10001, ($F900-1)*10+M$2)</f>
        <v>-2.8712032192304719E-2</v>
      </c>
      <c r="N900" s="15">
        <f>INDEX(Random!$F$2:$F$10001, ($F900-1)*10+N$2)</f>
        <v>0.40837771840634918</v>
      </c>
      <c r="O900" s="15">
        <f>INDEX(Random!$F$2:$F$10001, ($F900-1)*10+O$2)</f>
        <v>0.10203261527374313</v>
      </c>
      <c r="P900" s="15">
        <f>INDEX(Random!$F$2:$F$10001, ($F900-1)*10+P$2)</f>
        <v>1.9281216063011206</v>
      </c>
      <c r="R900" s="3">
        <v>898</v>
      </c>
      <c r="S900" s="16">
        <v>100</v>
      </c>
      <c r="T900" s="16">
        <v>99.497082480669292</v>
      </c>
      <c r="U900" s="16">
        <v>99.526521779370199</v>
      </c>
      <c r="V900" s="16">
        <v>96.376639708916997</v>
      </c>
      <c r="W900" s="16">
        <v>96.606469007090368</v>
      </c>
      <c r="X900" s="16">
        <v>94.134904856278837</v>
      </c>
      <c r="Y900" s="16">
        <v>90.37862011078974</v>
      </c>
      <c r="Z900" s="16">
        <v>90.331135837296003</v>
      </c>
      <c r="AA900" s="16">
        <v>91.617024415380399</v>
      </c>
      <c r="AB900" s="16">
        <v>91.97132911540136</v>
      </c>
      <c r="AC900" s="16">
        <v>98.158699657098126</v>
      </c>
      <c r="AD900" s="27">
        <f t="shared" si="29"/>
        <v>94.859842696829119</v>
      </c>
      <c r="AE900" s="17">
        <f t="shared" si="30"/>
        <v>0</v>
      </c>
    </row>
    <row r="901" spans="6:31" x14ac:dyDescent="0.25">
      <c r="F901" s="3">
        <v>899</v>
      </c>
      <c r="G901" s="15">
        <f>INDEX(Random!$F$2:$F$10001, ($F901-1)*10+G$2)</f>
        <v>0.11204858796457838</v>
      </c>
      <c r="H901" s="15">
        <f>INDEX(Random!$F$2:$F$10001, ($F901-1)*10+H$2)</f>
        <v>0.67915706093113914</v>
      </c>
      <c r="I901" s="15">
        <f>INDEX(Random!$F$2:$F$10001, ($F901-1)*10+I$2)</f>
        <v>0.61543081852215775</v>
      </c>
      <c r="J901" s="15">
        <f>INDEX(Random!$F$2:$F$10001, ($F901-1)*10+J$2)</f>
        <v>0.19808530994180215</v>
      </c>
      <c r="K901" s="15">
        <f>INDEX(Random!$F$2:$F$10001, ($F901-1)*10+K$2)</f>
        <v>-0.53365223143891538</v>
      </c>
      <c r="L901" s="33">
        <f>INDEX(Random!$F$2:$F$10001, ($F901-1)*10+L$2)</f>
        <v>-0.24735850812832985</v>
      </c>
      <c r="M901" s="15">
        <f>INDEX(Random!$F$2:$F$10001, ($F901-1)*10+M$2)</f>
        <v>-0.96914464353097196</v>
      </c>
      <c r="N901" s="15">
        <f>INDEX(Random!$F$2:$F$10001, ($F901-1)*10+N$2)</f>
        <v>-0.24632717648554336</v>
      </c>
      <c r="O901" s="15">
        <f>INDEX(Random!$F$2:$F$10001, ($F901-1)*10+O$2)</f>
        <v>-0.17383765199214787</v>
      </c>
      <c r="P901" s="15">
        <f>INDEX(Random!$F$2:$F$10001, ($F901-1)*10+P$2)</f>
        <v>0.3406535963875969</v>
      </c>
      <c r="R901" s="3">
        <v>899</v>
      </c>
      <c r="S901" s="16">
        <v>100</v>
      </c>
      <c r="T901" s="16">
        <v>100.42045382648108</v>
      </c>
      <c r="U901" s="16">
        <v>102.77920331940639</v>
      </c>
      <c r="V901" s="16">
        <v>104.96875216100987</v>
      </c>
      <c r="W901" s="16">
        <v>105.71472480291345</v>
      </c>
      <c r="X901" s="16">
        <v>103.88478522743515</v>
      </c>
      <c r="Y901" s="16">
        <v>103.07153833681645</v>
      </c>
      <c r="Z901" s="16">
        <v>99.818615557804137</v>
      </c>
      <c r="AA901" s="16">
        <v>99.040626029087647</v>
      </c>
      <c r="AB901" s="16">
        <v>98.507918694568147</v>
      </c>
      <c r="AC901" s="16">
        <v>99.683513953421695</v>
      </c>
      <c r="AD901" s="27">
        <f t="shared" si="29"/>
        <v>101.78901319089441</v>
      </c>
      <c r="AE901" s="17">
        <f t="shared" si="30"/>
        <v>0.78901319089440847</v>
      </c>
    </row>
    <row r="902" spans="6:31" x14ac:dyDescent="0.25">
      <c r="F902" s="3">
        <v>900</v>
      </c>
      <c r="G902" s="15">
        <f>INDEX(Random!$F$2:$F$10001, ($F902-1)*10+G$2)</f>
        <v>1.1956787690490518</v>
      </c>
      <c r="H902" s="15">
        <f>INDEX(Random!$F$2:$F$10001, ($F902-1)*10+H$2)</f>
        <v>1.0873447243497207</v>
      </c>
      <c r="I902" s="15">
        <f>INDEX(Random!$F$2:$F$10001, ($F902-1)*10+I$2)</f>
        <v>-0.66079021012738137</v>
      </c>
      <c r="J902" s="15">
        <f>INDEX(Random!$F$2:$F$10001, ($F902-1)*10+J$2)</f>
        <v>1.0797847267132916</v>
      </c>
      <c r="K902" s="15">
        <f>INDEX(Random!$F$2:$F$10001, ($F902-1)*10+K$2)</f>
        <v>-0.48333819034486375</v>
      </c>
      <c r="L902" s="33">
        <f>INDEX(Random!$F$2:$F$10001, ($F902-1)*10+L$2)</f>
        <v>0.65881668399204962</v>
      </c>
      <c r="M902" s="15">
        <f>INDEX(Random!$F$2:$F$10001, ($F902-1)*10+M$2)</f>
        <v>0.17469239011411536</v>
      </c>
      <c r="N902" s="15">
        <f>INDEX(Random!$F$2:$F$10001, ($F902-1)*10+N$2)</f>
        <v>0.19831661284374619</v>
      </c>
      <c r="O902" s="15">
        <f>INDEX(Random!$F$2:$F$10001, ($F902-1)*10+O$2)</f>
        <v>0.42459456593310024</v>
      </c>
      <c r="P902" s="15">
        <f>INDEX(Random!$F$2:$F$10001, ($F902-1)*10+P$2)</f>
        <v>1.213044332308564</v>
      </c>
      <c r="R902" s="3">
        <v>900</v>
      </c>
      <c r="S902" s="16">
        <v>100</v>
      </c>
      <c r="T902" s="16">
        <v>104.13748227473347</v>
      </c>
      <c r="U902" s="16">
        <v>108.05281354163699</v>
      </c>
      <c r="V902" s="16">
        <v>105.73056773937863</v>
      </c>
      <c r="W902" s="16">
        <v>109.67798080269594</v>
      </c>
      <c r="X902" s="16">
        <v>107.96147704256221</v>
      </c>
      <c r="Y902" s="16">
        <v>110.42199596325416</v>
      </c>
      <c r="Z902" s="16">
        <v>111.11950165467424</v>
      </c>
      <c r="AA902" s="16">
        <v>111.91005352295512</v>
      </c>
      <c r="AB902" s="16">
        <v>113.56487843541512</v>
      </c>
      <c r="AC902" s="16">
        <v>118.33250888140786</v>
      </c>
      <c r="AD902" s="27">
        <f t="shared" si="29"/>
        <v>110.09092598587138</v>
      </c>
      <c r="AE902" s="17">
        <f t="shared" si="30"/>
        <v>9.0909259858713796</v>
      </c>
    </row>
    <row r="903" spans="6:31" x14ac:dyDescent="0.25">
      <c r="F903" s="3">
        <v>901</v>
      </c>
      <c r="G903" s="15">
        <f>INDEX(Random!$F$2:$F$10001, ($F903-1)*10+G$2)</f>
        <v>0.80043477478508396</v>
      </c>
      <c r="H903" s="15">
        <f>INDEX(Random!$F$2:$F$10001, ($F903-1)*10+H$2)</f>
        <v>0.27083345268518183</v>
      </c>
      <c r="I903" s="15">
        <f>INDEX(Random!$F$2:$F$10001, ($F903-1)*10+I$2)</f>
        <v>1.8457373544216191</v>
      </c>
      <c r="J903" s="15">
        <f>INDEX(Random!$F$2:$F$10001, ($F903-1)*10+J$2)</f>
        <v>1.1431017403480799</v>
      </c>
      <c r="K903" s="15">
        <f>INDEX(Random!$F$2:$F$10001, ($F903-1)*10+K$2)</f>
        <v>0.86518497236140457</v>
      </c>
      <c r="L903" s="33">
        <f>INDEX(Random!$F$2:$F$10001, ($F903-1)*10+L$2)</f>
        <v>-1.4363628649394857</v>
      </c>
      <c r="M903" s="15">
        <f>INDEX(Random!$F$2:$F$10001, ($F903-1)*10+M$2)</f>
        <v>-1.9503073570434761</v>
      </c>
      <c r="N903" s="15">
        <f>INDEX(Random!$F$2:$F$10001, ($F903-1)*10+N$2)</f>
        <v>-0.59084325989236508</v>
      </c>
      <c r="O903" s="15">
        <f>INDEX(Random!$F$2:$F$10001, ($F903-1)*10+O$2)</f>
        <v>-0.9844074516328355</v>
      </c>
      <c r="P903" s="15">
        <f>INDEX(Random!$F$2:$F$10001, ($F903-1)*10+P$2)</f>
        <v>2.3732688784297697</v>
      </c>
      <c r="R903" s="3">
        <v>901</v>
      </c>
      <c r="S903" s="16">
        <v>100</v>
      </c>
      <c r="T903" s="16">
        <v>102.76605400278211</v>
      </c>
      <c r="U903" s="16">
        <v>103.74921726716487</v>
      </c>
      <c r="V903" s="16">
        <v>110.42339554561025</v>
      </c>
      <c r="W903" s="16">
        <v>114.78953549606305</v>
      </c>
      <c r="X903" s="16">
        <v>118.221148665223</v>
      </c>
      <c r="Y903" s="16">
        <v>112.70991978831793</v>
      </c>
      <c r="Z903" s="16">
        <v>105.61914362596562</v>
      </c>
      <c r="AA903" s="16">
        <v>103.59195307437759</v>
      </c>
      <c r="AB903" s="16">
        <v>100.27126105904701</v>
      </c>
      <c r="AC903" s="16">
        <v>108.62683562816774</v>
      </c>
      <c r="AD903" s="27">
        <f t="shared" si="29"/>
        <v>108.07684641527192</v>
      </c>
      <c r="AE903" s="17">
        <f t="shared" si="30"/>
        <v>7.0768464152719162</v>
      </c>
    </row>
    <row r="904" spans="6:31" x14ac:dyDescent="0.25">
      <c r="F904" s="3">
        <v>902</v>
      </c>
      <c r="G904" s="15">
        <f>INDEX(Random!$F$2:$F$10001, ($F904-1)*10+G$2)</f>
        <v>-0.10862091064625086</v>
      </c>
      <c r="H904" s="15">
        <f>INDEX(Random!$F$2:$F$10001, ($F904-1)*10+H$2)</f>
        <v>1.0619025576180161</v>
      </c>
      <c r="I904" s="15">
        <f>INDEX(Random!$F$2:$F$10001, ($F904-1)*10+I$2)</f>
        <v>-0.77260536689820225</v>
      </c>
      <c r="J904" s="15">
        <f>INDEX(Random!$F$2:$F$10001, ($F904-1)*10+J$2)</f>
        <v>0.61324777731680036</v>
      </c>
      <c r="K904" s="15">
        <f>INDEX(Random!$F$2:$F$10001, ($F904-1)*10+K$2)</f>
        <v>0.73393163639325032</v>
      </c>
      <c r="L904" s="33">
        <f>INDEX(Random!$F$2:$F$10001, ($F904-1)*10+L$2)</f>
        <v>-1.2347959477441422E-2</v>
      </c>
      <c r="M904" s="15">
        <f>INDEX(Random!$F$2:$F$10001, ($F904-1)*10+M$2)</f>
        <v>0.57437414817286669</v>
      </c>
      <c r="N904" s="15">
        <f>INDEX(Random!$F$2:$F$10001, ($F904-1)*10+N$2)</f>
        <v>-0.86245211677827205</v>
      </c>
      <c r="O904" s="15">
        <f>INDEX(Random!$F$2:$F$10001, ($F904-1)*10+O$2)</f>
        <v>-0.97825790037669424</v>
      </c>
      <c r="P904" s="15">
        <f>INDEX(Random!$F$2:$F$10001, ($F904-1)*10+P$2)</f>
        <v>-0.99588396042155902</v>
      </c>
      <c r="R904" s="3">
        <v>902</v>
      </c>
      <c r="S904" s="16">
        <v>100</v>
      </c>
      <c r="T904" s="16">
        <v>99.679937684988147</v>
      </c>
      <c r="U904" s="16">
        <v>103.3394524641776</v>
      </c>
      <c r="V904" s="16">
        <v>100.73998109443635</v>
      </c>
      <c r="W904" s="16">
        <v>102.87855433198602</v>
      </c>
      <c r="X904" s="16">
        <v>105.48866684279096</v>
      </c>
      <c r="Y904" s="16">
        <v>105.49112864453963</v>
      </c>
      <c r="Z904" s="16">
        <v>107.59018814223792</v>
      </c>
      <c r="AA904" s="16">
        <v>104.56819391218156</v>
      </c>
      <c r="AB904" s="16">
        <v>101.23708724008068</v>
      </c>
      <c r="AC904" s="16">
        <v>97.954168501169121</v>
      </c>
      <c r="AD904" s="27">
        <f t="shared" si="29"/>
        <v>102.89673588585879</v>
      </c>
      <c r="AE904" s="17">
        <f t="shared" si="30"/>
        <v>1.8967358858587886</v>
      </c>
    </row>
    <row r="905" spans="6:31" x14ac:dyDescent="0.25">
      <c r="F905" s="3">
        <v>903</v>
      </c>
      <c r="G905" s="15">
        <f>INDEX(Random!$F$2:$F$10001, ($F905-1)*10+G$2)</f>
        <v>0.31267797609596065</v>
      </c>
      <c r="H905" s="15">
        <f>INDEX(Random!$F$2:$F$10001, ($F905-1)*10+H$2)</f>
        <v>-1.0198858857673989</v>
      </c>
      <c r="I905" s="15">
        <f>INDEX(Random!$F$2:$F$10001, ($F905-1)*10+I$2)</f>
        <v>-3.3704353650396007E-2</v>
      </c>
      <c r="J905" s="15">
        <f>INDEX(Random!$F$2:$F$10001, ($F905-1)*10+J$2)</f>
        <v>0.16762703328318423</v>
      </c>
      <c r="K905" s="15">
        <f>INDEX(Random!$F$2:$F$10001, ($F905-1)*10+K$2)</f>
        <v>-6.6904977453065596E-3</v>
      </c>
      <c r="L905" s="33">
        <f>INDEX(Random!$F$2:$F$10001, ($F905-1)*10+L$2)</f>
        <v>0.41175727527331135</v>
      </c>
      <c r="M905" s="15">
        <f>INDEX(Random!$F$2:$F$10001, ($F905-1)*10+M$2)</f>
        <v>-0.32198804315824342</v>
      </c>
      <c r="N905" s="15">
        <f>INDEX(Random!$F$2:$F$10001, ($F905-1)*10+N$2)</f>
        <v>-0.3501191631289558</v>
      </c>
      <c r="O905" s="15">
        <f>INDEX(Random!$F$2:$F$10001, ($F905-1)*10+O$2)</f>
        <v>-0.2812869076154591</v>
      </c>
      <c r="P905" s="15">
        <f>INDEX(Random!$F$2:$F$10001, ($F905-1)*10+P$2)</f>
        <v>-0.66237576943920362</v>
      </c>
      <c r="R905" s="3">
        <v>903</v>
      </c>
      <c r="S905" s="16">
        <v>100</v>
      </c>
      <c r="T905" s="16">
        <v>101.09849342973492</v>
      </c>
      <c r="U905" s="16">
        <v>97.741350750947802</v>
      </c>
      <c r="V905" s="16">
        <v>97.673641570423641</v>
      </c>
      <c r="W905" s="16">
        <v>98.267329297550205</v>
      </c>
      <c r="X905" s="16">
        <v>98.288271695647779</v>
      </c>
      <c r="Y905" s="16">
        <v>99.698732880577523</v>
      </c>
      <c r="Z905" s="16">
        <v>98.670958229389001</v>
      </c>
      <c r="AA905" s="16">
        <v>97.561681285062619</v>
      </c>
      <c r="AB905" s="16">
        <v>96.687841163512545</v>
      </c>
      <c r="AC905" s="16">
        <v>94.604817351399504</v>
      </c>
      <c r="AD905" s="27">
        <f t="shared" si="29"/>
        <v>98.029311765424566</v>
      </c>
      <c r="AE905" s="17">
        <f t="shared" si="30"/>
        <v>0</v>
      </c>
    </row>
    <row r="906" spans="6:31" x14ac:dyDescent="0.25">
      <c r="F906" s="3">
        <v>904</v>
      </c>
      <c r="G906" s="15">
        <f>INDEX(Random!$F$2:$F$10001, ($F906-1)*10+G$2)</f>
        <v>-0.44612403928348088</v>
      </c>
      <c r="H906" s="15">
        <f>INDEX(Random!$F$2:$F$10001, ($F906-1)*10+H$2)</f>
        <v>-2.586028185827165</v>
      </c>
      <c r="I906" s="15">
        <f>INDEX(Random!$F$2:$F$10001, ($F906-1)*10+I$2)</f>
        <v>-0.44230655810201364</v>
      </c>
      <c r="J906" s="15">
        <f>INDEX(Random!$F$2:$F$10001, ($F906-1)*10+J$2)</f>
        <v>0.28580416769856748</v>
      </c>
      <c r="K906" s="15">
        <f>INDEX(Random!$F$2:$F$10001, ($F906-1)*10+K$2)</f>
        <v>-0.49898240833944923</v>
      </c>
      <c r="L906" s="33">
        <f>INDEX(Random!$F$2:$F$10001, ($F906-1)*10+L$2)</f>
        <v>0.56343238167537657</v>
      </c>
      <c r="M906" s="15">
        <f>INDEX(Random!$F$2:$F$10001, ($F906-1)*10+M$2)</f>
        <v>1.8470892411345496</v>
      </c>
      <c r="N906" s="15">
        <f>INDEX(Random!$F$2:$F$10001, ($F906-1)*10+N$2)</f>
        <v>0.27284155658613218</v>
      </c>
      <c r="O906" s="15">
        <f>INDEX(Random!$F$2:$F$10001, ($F906-1)*10+O$2)</f>
        <v>-0.72069652236929804</v>
      </c>
      <c r="P906" s="15">
        <f>INDEX(Random!$F$2:$F$10001, ($F906-1)*10+P$2)</f>
        <v>-1.0642945522269063</v>
      </c>
      <c r="R906" s="3">
        <v>904</v>
      </c>
      <c r="S906" s="16">
        <v>100</v>
      </c>
      <c r="T906" s="16">
        <v>98.557903752546508</v>
      </c>
      <c r="U906" s="16">
        <v>90.408989930358075</v>
      </c>
      <c r="V906" s="16">
        <v>89.116615237202737</v>
      </c>
      <c r="W906" s="16">
        <v>90.014382114193765</v>
      </c>
      <c r="X906" s="16">
        <v>88.559140233803305</v>
      </c>
      <c r="Y906" s="16">
        <v>90.288145853912255</v>
      </c>
      <c r="Z906" s="16">
        <v>96.100732018991053</v>
      </c>
      <c r="AA906" s="16">
        <v>97.026663019806506</v>
      </c>
      <c r="AB906" s="16">
        <v>94.750812677512982</v>
      </c>
      <c r="AC906" s="16">
        <v>91.468110873675741</v>
      </c>
      <c r="AD906" s="27">
        <f t="shared" si="29"/>
        <v>92.629149571200287</v>
      </c>
      <c r="AE906" s="17">
        <f t="shared" si="30"/>
        <v>0</v>
      </c>
    </row>
    <row r="907" spans="6:31" x14ac:dyDescent="0.25">
      <c r="F907" s="3">
        <v>905</v>
      </c>
      <c r="G907" s="15">
        <f>INDEX(Random!$F$2:$F$10001, ($F907-1)*10+G$2)</f>
        <v>0.25801088532239408</v>
      </c>
      <c r="H907" s="15">
        <f>INDEX(Random!$F$2:$F$10001, ($F907-1)*10+H$2)</f>
        <v>5.9787157573182065E-2</v>
      </c>
      <c r="I907" s="15">
        <f>INDEX(Random!$F$2:$F$10001, ($F907-1)*10+I$2)</f>
        <v>-1.0100627418740704</v>
      </c>
      <c r="J907" s="15">
        <f>INDEX(Random!$F$2:$F$10001, ($F907-1)*10+J$2)</f>
        <v>1.1492460176482E-2</v>
      </c>
      <c r="K907" s="15">
        <f>INDEX(Random!$F$2:$F$10001, ($F907-1)*10+K$2)</f>
        <v>0.87554928407124399</v>
      </c>
      <c r="L907" s="33">
        <f>INDEX(Random!$F$2:$F$10001, ($F907-1)*10+L$2)</f>
        <v>0.62692875023829819</v>
      </c>
      <c r="M907" s="15">
        <f>INDEX(Random!$F$2:$F$10001, ($F907-1)*10+M$2)</f>
        <v>-1.0504431412770088</v>
      </c>
      <c r="N907" s="15">
        <f>INDEX(Random!$F$2:$F$10001, ($F907-1)*10+N$2)</f>
        <v>-1.1887377033840361</v>
      </c>
      <c r="O907" s="15">
        <f>INDEX(Random!$F$2:$F$10001, ($F907-1)*10+O$2)</f>
        <v>0.87840287784895088</v>
      </c>
      <c r="P907" s="15">
        <f>INDEX(Random!$F$2:$F$10001, ($F907-1)*10+P$2)</f>
        <v>-1.0613240570024662</v>
      </c>
      <c r="R907" s="3">
        <v>905</v>
      </c>
      <c r="S907" s="16">
        <v>100</v>
      </c>
      <c r="T907" s="16">
        <v>100.91329009193069</v>
      </c>
      <c r="U907" s="16">
        <v>101.16010465935967</v>
      </c>
      <c r="V907" s="16">
        <v>97.833144662710666</v>
      </c>
      <c r="W907" s="16">
        <v>97.913691430771792</v>
      </c>
      <c r="X907" s="16">
        <v>100.87586552161908</v>
      </c>
      <c r="Y907" s="16">
        <v>103.06460619771995</v>
      </c>
      <c r="Z907" s="16">
        <v>99.540102401397846</v>
      </c>
      <c r="AA907" s="16">
        <v>95.691227490692924</v>
      </c>
      <c r="AB907" s="16">
        <v>98.595601954602017</v>
      </c>
      <c r="AC907" s="16">
        <v>95.189178548440808</v>
      </c>
      <c r="AD907" s="27">
        <f t="shared" si="29"/>
        <v>99.077681295924535</v>
      </c>
      <c r="AE907" s="17">
        <f t="shared" si="30"/>
        <v>0</v>
      </c>
    </row>
    <row r="908" spans="6:31" x14ac:dyDescent="0.25">
      <c r="F908" s="3">
        <v>906</v>
      </c>
      <c r="G908" s="15">
        <f>INDEX(Random!$F$2:$F$10001, ($F908-1)*10+G$2)</f>
        <v>-1.1685989161166885</v>
      </c>
      <c r="H908" s="15">
        <f>INDEX(Random!$F$2:$F$10001, ($F908-1)*10+H$2)</f>
        <v>-0.16631550486741636</v>
      </c>
      <c r="I908" s="15">
        <f>INDEX(Random!$F$2:$F$10001, ($F908-1)*10+I$2)</f>
        <v>-0.22864897450020535</v>
      </c>
      <c r="J908" s="15">
        <f>INDEX(Random!$F$2:$F$10001, ($F908-1)*10+J$2)</f>
        <v>-0.26408657580723188</v>
      </c>
      <c r="K908" s="15">
        <f>INDEX(Random!$F$2:$F$10001, ($F908-1)*10+K$2)</f>
        <v>-0.26860419474981073</v>
      </c>
      <c r="L908" s="33">
        <f>INDEX(Random!$F$2:$F$10001, ($F908-1)*10+L$2)</f>
        <v>-0.18006332778655904</v>
      </c>
      <c r="M908" s="15">
        <f>INDEX(Random!$F$2:$F$10001, ($F908-1)*10+M$2)</f>
        <v>0.26859468083323179</v>
      </c>
      <c r="N908" s="15">
        <f>INDEX(Random!$F$2:$F$10001, ($F908-1)*10+N$2)</f>
        <v>-0.26707797284804169</v>
      </c>
      <c r="O908" s="15">
        <f>INDEX(Random!$F$2:$F$10001, ($F908-1)*10+O$2)</f>
        <v>0.78568232069504607</v>
      </c>
      <c r="P908" s="15">
        <f>INDEX(Random!$F$2:$F$10001, ($F908-1)*10+P$2)</f>
        <v>-0.95511478695984764</v>
      </c>
      <c r="R908" s="3">
        <v>906</v>
      </c>
      <c r="S908" s="16">
        <v>100</v>
      </c>
      <c r="T908" s="16">
        <v>96.198300073803608</v>
      </c>
      <c r="U908" s="16">
        <v>95.705024064837673</v>
      </c>
      <c r="V908" s="16">
        <v>95.015418211653952</v>
      </c>
      <c r="W908" s="16">
        <v>94.218725126562376</v>
      </c>
      <c r="X908" s="16">
        <v>93.414556455003449</v>
      </c>
      <c r="Y908" s="16">
        <v>92.892710455497735</v>
      </c>
      <c r="Z908" s="16">
        <v>93.77437355439443</v>
      </c>
      <c r="AA908" s="16">
        <v>92.978757036739054</v>
      </c>
      <c r="AB908" s="16">
        <v>95.503331745807259</v>
      </c>
      <c r="AC908" s="16">
        <v>92.532793907664242</v>
      </c>
      <c r="AD908" s="27">
        <f t="shared" si="29"/>
        <v>94.223399063196368</v>
      </c>
      <c r="AE908" s="17">
        <f t="shared" si="30"/>
        <v>0</v>
      </c>
    </row>
    <row r="909" spans="6:31" x14ac:dyDescent="0.25">
      <c r="F909" s="3">
        <v>907</v>
      </c>
      <c r="G909" s="15">
        <f>INDEX(Random!$F$2:$F$10001, ($F909-1)*10+G$2)</f>
        <v>-5.8801343764816064E-2</v>
      </c>
      <c r="H909" s="15">
        <f>INDEX(Random!$F$2:$F$10001, ($F909-1)*10+H$2)</f>
        <v>0.82233049731896057</v>
      </c>
      <c r="I909" s="15">
        <f>INDEX(Random!$F$2:$F$10001, ($F909-1)*10+I$2)</f>
        <v>2.4455765068494442</v>
      </c>
      <c r="J909" s="15">
        <f>INDEX(Random!$F$2:$F$10001, ($F909-1)*10+J$2)</f>
        <v>1.650102213963043</v>
      </c>
      <c r="K909" s="15">
        <f>INDEX(Random!$F$2:$F$10001, ($F909-1)*10+K$2)</f>
        <v>-8.2122310608670632E-2</v>
      </c>
      <c r="L909" s="33">
        <f>INDEX(Random!$F$2:$F$10001, ($F909-1)*10+L$2)</f>
        <v>0.90883763440550835</v>
      </c>
      <c r="M909" s="15">
        <f>INDEX(Random!$F$2:$F$10001, ($F909-1)*10+M$2)</f>
        <v>-0.5408110878710185</v>
      </c>
      <c r="N909" s="15">
        <f>INDEX(Random!$F$2:$F$10001, ($F909-1)*10+N$2)</f>
        <v>-1.4938686763219955</v>
      </c>
      <c r="O909" s="15">
        <f>INDEX(Random!$F$2:$F$10001, ($F909-1)*10+O$2)</f>
        <v>-0.35932828219604634</v>
      </c>
      <c r="P909" s="15">
        <f>INDEX(Random!$F$2:$F$10001, ($F909-1)*10+P$2)</f>
        <v>1.0817125848651921</v>
      </c>
      <c r="R909" s="3">
        <v>907</v>
      </c>
      <c r="S909" s="16">
        <v>100</v>
      </c>
      <c r="T909" s="16">
        <v>99.846642010988603</v>
      </c>
      <c r="U909" s="16">
        <v>102.68383787404672</v>
      </c>
      <c r="V909" s="16">
        <v>111.51056748313204</v>
      </c>
      <c r="W909" s="16">
        <v>117.9078011473102</v>
      </c>
      <c r="X909" s="16">
        <v>117.63492901660911</v>
      </c>
      <c r="Y909" s="16">
        <v>121.32911935527768</v>
      </c>
      <c r="Z909" s="16">
        <v>119.20026674771675</v>
      </c>
      <c r="AA909" s="16">
        <v>113.42440885873198</v>
      </c>
      <c r="AB909" s="16">
        <v>112.11463524515167</v>
      </c>
      <c r="AC909" s="16">
        <v>116.30791569092878</v>
      </c>
      <c r="AD909" s="27">
        <f t="shared" si="29"/>
        <v>113.19601234298936</v>
      </c>
      <c r="AE909" s="17">
        <f t="shared" si="30"/>
        <v>12.196012342989363</v>
      </c>
    </row>
    <row r="910" spans="6:31" x14ac:dyDescent="0.25">
      <c r="F910" s="3">
        <v>908</v>
      </c>
      <c r="G910" s="15">
        <f>INDEX(Random!$F$2:$F$10001, ($F910-1)*10+G$2)</f>
        <v>-2.103048254801029</v>
      </c>
      <c r="H910" s="15">
        <f>INDEX(Random!$F$2:$F$10001, ($F910-1)*10+H$2)</f>
        <v>1.186445853540923</v>
      </c>
      <c r="I910" s="15">
        <f>INDEX(Random!$F$2:$F$10001, ($F910-1)*10+I$2)</f>
        <v>-0.28853941032811598</v>
      </c>
      <c r="J910" s="15">
        <f>INDEX(Random!$F$2:$F$10001, ($F910-1)*10+J$2)</f>
        <v>-1.0565805494800999</v>
      </c>
      <c r="K910" s="15">
        <f>INDEX(Random!$F$2:$F$10001, ($F910-1)*10+K$2)</f>
        <v>-0.63187916254412158</v>
      </c>
      <c r="L910" s="33">
        <f>INDEX(Random!$F$2:$F$10001, ($F910-1)*10+L$2)</f>
        <v>0.39014170533910097</v>
      </c>
      <c r="M910" s="15">
        <f>INDEX(Random!$F$2:$F$10001, ($F910-1)*10+M$2)</f>
        <v>-0.60942923412740413</v>
      </c>
      <c r="N910" s="15">
        <f>INDEX(Random!$F$2:$F$10001, ($F910-1)*10+N$2)</f>
        <v>-0.73004972471118279</v>
      </c>
      <c r="O910" s="15">
        <f>INDEX(Random!$F$2:$F$10001, ($F910-1)*10+O$2)</f>
        <v>0.49931945795193428</v>
      </c>
      <c r="P910" s="15">
        <f>INDEX(Random!$F$2:$F$10001, ($F910-1)*10+P$2)</f>
        <v>-2.1204783383116328</v>
      </c>
      <c r="R910" s="3">
        <v>908</v>
      </c>
      <c r="S910" s="16">
        <v>100</v>
      </c>
      <c r="T910" s="16">
        <v>93.229976209014879</v>
      </c>
      <c r="U910" s="16">
        <v>97.057288457870854</v>
      </c>
      <c r="V910" s="16">
        <v>96.164570593670888</v>
      </c>
      <c r="W910" s="16">
        <v>92.856910526078266</v>
      </c>
      <c r="X910" s="16">
        <v>90.949402953867462</v>
      </c>
      <c r="Y910" s="16">
        <v>92.187688474307592</v>
      </c>
      <c r="Z910" s="16">
        <v>90.36194470136617</v>
      </c>
      <c r="AA910" s="16">
        <v>88.214742793944254</v>
      </c>
      <c r="AB910" s="16">
        <v>89.743830553998492</v>
      </c>
      <c r="AC910" s="16">
        <v>83.619251862951117</v>
      </c>
      <c r="AD910" s="27">
        <f t="shared" si="29"/>
        <v>91.438560712706987</v>
      </c>
      <c r="AE910" s="17">
        <f t="shared" si="30"/>
        <v>0</v>
      </c>
    </row>
    <row r="911" spans="6:31" x14ac:dyDescent="0.25">
      <c r="F911" s="3">
        <v>909</v>
      </c>
      <c r="G911" s="15">
        <f>INDEX(Random!$F$2:$F$10001, ($F911-1)*10+G$2)</f>
        <v>0.77148248441377287</v>
      </c>
      <c r="H911" s="15">
        <f>INDEX(Random!$F$2:$F$10001, ($F911-1)*10+H$2)</f>
        <v>-0.77583196774046292</v>
      </c>
      <c r="I911" s="15">
        <f>INDEX(Random!$F$2:$F$10001, ($F911-1)*10+I$2)</f>
        <v>0.48277730506721483</v>
      </c>
      <c r="J911" s="15">
        <f>INDEX(Random!$F$2:$F$10001, ($F911-1)*10+J$2)</f>
        <v>0.36725063422065046</v>
      </c>
      <c r="K911" s="15">
        <f>INDEX(Random!$F$2:$F$10001, ($F911-1)*10+K$2)</f>
        <v>1.7527760831235244</v>
      </c>
      <c r="L911" s="33">
        <f>INDEX(Random!$F$2:$F$10001, ($F911-1)*10+L$2)</f>
        <v>0.98585030876490565</v>
      </c>
      <c r="M911" s="15">
        <f>INDEX(Random!$F$2:$F$10001, ($F911-1)*10+M$2)</f>
        <v>-1.214859776685189</v>
      </c>
      <c r="N911" s="15">
        <f>INDEX(Random!$F$2:$F$10001, ($F911-1)*10+N$2)</f>
        <v>-5.3405664902423718E-2</v>
      </c>
      <c r="O911" s="15">
        <f>INDEX(Random!$F$2:$F$10001, ($F911-1)*10+O$2)</f>
        <v>9.4057273961773297E-2</v>
      </c>
      <c r="P911" s="15">
        <f>INDEX(Random!$F$2:$F$10001, ($F911-1)*10+P$2)</f>
        <v>-1.1454336463126713</v>
      </c>
      <c r="R911" s="3">
        <v>909</v>
      </c>
      <c r="S911" s="16">
        <v>100</v>
      </c>
      <c r="T911" s="16">
        <v>102.6663074224216</v>
      </c>
      <c r="U911" s="16">
        <v>100.07293797623653</v>
      </c>
      <c r="V911" s="16">
        <v>101.75110080272431</v>
      </c>
      <c r="W911" s="16">
        <v>103.05729582430467</v>
      </c>
      <c r="X911" s="16">
        <v>109.34548980495528</v>
      </c>
      <c r="Y911" s="16">
        <v>113.07105488233202</v>
      </c>
      <c r="Z911" s="16">
        <v>108.60378827401087</v>
      </c>
      <c r="AA911" s="16">
        <v>108.45686206329074</v>
      </c>
      <c r="AB911" s="16">
        <v>108.84716976779906</v>
      </c>
      <c r="AC911" s="16">
        <v>104.79051621652101</v>
      </c>
      <c r="AD911" s="27">
        <f t="shared" si="29"/>
        <v>106.06625230345961</v>
      </c>
      <c r="AE911" s="17">
        <f t="shared" si="30"/>
        <v>5.0662523034596063</v>
      </c>
    </row>
    <row r="912" spans="6:31" x14ac:dyDescent="0.25">
      <c r="F912" s="3">
        <v>910</v>
      </c>
      <c r="G912" s="15">
        <f>INDEX(Random!$F$2:$F$10001, ($F912-1)*10+G$2)</f>
        <v>1.0786036774187764</v>
      </c>
      <c r="H912" s="15">
        <f>INDEX(Random!$F$2:$F$10001, ($F912-1)*10+H$2)</f>
        <v>0.27881987450706408</v>
      </c>
      <c r="I912" s="15">
        <f>INDEX(Random!$F$2:$F$10001, ($F912-1)*10+I$2)</f>
        <v>-1.517204284709861</v>
      </c>
      <c r="J912" s="15">
        <f>INDEX(Random!$F$2:$F$10001, ($F912-1)*10+J$2)</f>
        <v>0.44379196359581469</v>
      </c>
      <c r="K912" s="15">
        <f>INDEX(Random!$F$2:$F$10001, ($F912-1)*10+K$2)</f>
        <v>-0.47230863810391305</v>
      </c>
      <c r="L912" s="33">
        <f>INDEX(Random!$F$2:$F$10001, ($F912-1)*10+L$2)</f>
        <v>-0.73931497687738668</v>
      </c>
      <c r="M912" s="15">
        <f>INDEX(Random!$F$2:$F$10001, ($F912-1)*10+M$2)</f>
        <v>-7.6154001310805602E-2</v>
      </c>
      <c r="N912" s="15">
        <f>INDEX(Random!$F$2:$F$10001, ($F912-1)*10+N$2)</f>
        <v>-0.27268475732644293</v>
      </c>
      <c r="O912" s="15">
        <f>INDEX(Random!$F$2:$F$10001, ($F912-1)*10+O$2)</f>
        <v>0.45016342908676554</v>
      </c>
      <c r="P912" s="15">
        <f>INDEX(Random!$F$2:$F$10001, ($F912-1)*10+P$2)</f>
        <v>-0.38208906317745794</v>
      </c>
      <c r="R912" s="3">
        <v>910</v>
      </c>
      <c r="S912" s="16">
        <v>100</v>
      </c>
      <c r="T912" s="16">
        <v>103.7293551848628</v>
      </c>
      <c r="U912" s="16">
        <v>104.74979021019139</v>
      </c>
      <c r="V912" s="16">
        <v>99.596146819210233</v>
      </c>
      <c r="W912" s="16">
        <v>101.13398402919435</v>
      </c>
      <c r="X912" s="16">
        <v>99.58803222104514</v>
      </c>
      <c r="Y912" s="16">
        <v>97.191389365871714</v>
      </c>
      <c r="Z912" s="16">
        <v>96.985873891730051</v>
      </c>
      <c r="AA912" s="16">
        <v>96.144927363099399</v>
      </c>
      <c r="AB912" s="16">
        <v>97.650341405761282</v>
      </c>
      <c r="AC912" s="16">
        <v>96.449060331070868</v>
      </c>
      <c r="AD912" s="27">
        <f t="shared" si="29"/>
        <v>99.321890082203737</v>
      </c>
      <c r="AE912" s="17">
        <f t="shared" si="30"/>
        <v>0</v>
      </c>
    </row>
    <row r="913" spans="6:31" x14ac:dyDescent="0.25">
      <c r="F913" s="3">
        <v>911</v>
      </c>
      <c r="G913" s="15">
        <f>INDEX(Random!$F$2:$F$10001, ($F913-1)*10+G$2)</f>
        <v>0.41751103074937523</v>
      </c>
      <c r="H913" s="15">
        <f>INDEX(Random!$F$2:$F$10001, ($F913-1)*10+H$2)</f>
        <v>-1.6554107583845583</v>
      </c>
      <c r="I913" s="15">
        <f>INDEX(Random!$F$2:$F$10001, ($F913-1)*10+I$2)</f>
        <v>-0.13474639026197505</v>
      </c>
      <c r="J913" s="15">
        <f>INDEX(Random!$F$2:$F$10001, ($F913-1)*10+J$2)</f>
        <v>-6.644084259600451E-2</v>
      </c>
      <c r="K913" s="15">
        <f>INDEX(Random!$F$2:$F$10001, ($F913-1)*10+K$2)</f>
        <v>1.8334488798921438</v>
      </c>
      <c r="L913" s="33">
        <f>INDEX(Random!$F$2:$F$10001, ($F913-1)*10+L$2)</f>
        <v>-0.53301723516011967</v>
      </c>
      <c r="M913" s="15">
        <f>INDEX(Random!$F$2:$F$10001, ($F913-1)*10+M$2)</f>
        <v>-2.3448046100958386</v>
      </c>
      <c r="N913" s="15">
        <f>INDEX(Random!$F$2:$F$10001, ($F913-1)*10+N$2)</f>
        <v>-7.8305225776410955E-2</v>
      </c>
      <c r="O913" s="15">
        <f>INDEX(Random!$F$2:$F$10001, ($F913-1)*10+O$2)</f>
        <v>-1.3466397390463549</v>
      </c>
      <c r="P913" s="15">
        <f>INDEX(Random!$F$2:$F$10001, ($F913-1)*10+P$2)</f>
        <v>-0.14341631418060163</v>
      </c>
      <c r="R913" s="3">
        <v>911</v>
      </c>
      <c r="S913" s="16">
        <v>100</v>
      </c>
      <c r="T913" s="16">
        <v>101.45460242503034</v>
      </c>
      <c r="U913" s="16">
        <v>96.016952736556817</v>
      </c>
      <c r="V913" s="16">
        <v>95.625807404619238</v>
      </c>
      <c r="W913" s="16">
        <v>95.454695470735714</v>
      </c>
      <c r="X913" s="16">
        <v>101.55342217632558</v>
      </c>
      <c r="Y913" s="16">
        <v>99.797640955323871</v>
      </c>
      <c r="Z913" s="16">
        <v>92.289918277833138</v>
      </c>
      <c r="AA913" s="16">
        <v>92.088122389978054</v>
      </c>
      <c r="AB913" s="16">
        <v>88.059771077161145</v>
      </c>
      <c r="AC913" s="16">
        <v>87.675541417654173</v>
      </c>
      <c r="AD913" s="27">
        <f t="shared" si="29"/>
        <v>95.001647433121803</v>
      </c>
      <c r="AE913" s="17">
        <f t="shared" si="30"/>
        <v>0</v>
      </c>
    </row>
    <row r="914" spans="6:31" x14ac:dyDescent="0.25">
      <c r="F914" s="3">
        <v>912</v>
      </c>
      <c r="G914" s="15">
        <f>INDEX(Random!$F$2:$F$10001, ($F914-1)*10+G$2)</f>
        <v>-1.1682993067856524</v>
      </c>
      <c r="H914" s="15">
        <f>INDEX(Random!$F$2:$F$10001, ($F914-1)*10+H$2)</f>
        <v>-0.38727801691748881</v>
      </c>
      <c r="I914" s="15">
        <f>INDEX(Random!$F$2:$F$10001, ($F914-1)*10+I$2)</f>
        <v>1.0944786250160456</v>
      </c>
      <c r="J914" s="15">
        <f>INDEX(Random!$F$2:$F$10001, ($F914-1)*10+J$2)</f>
        <v>-1.9649768785430848</v>
      </c>
      <c r="K914" s="15">
        <f>INDEX(Random!$F$2:$F$10001, ($F914-1)*10+K$2)</f>
        <v>0.52993060668750969</v>
      </c>
      <c r="L914" s="33">
        <f>INDEX(Random!$F$2:$F$10001, ($F914-1)*10+L$2)</f>
        <v>-0.30750431405792689</v>
      </c>
      <c r="M914" s="15">
        <f>INDEX(Random!$F$2:$F$10001, ($F914-1)*10+M$2)</f>
        <v>0.84239210355882121</v>
      </c>
      <c r="N914" s="15">
        <f>INDEX(Random!$F$2:$F$10001, ($F914-1)*10+N$2)</f>
        <v>-0.79202992997603583</v>
      </c>
      <c r="O914" s="15">
        <f>INDEX(Random!$F$2:$F$10001, ($F914-1)*10+O$2)</f>
        <v>-0.58910370907401743</v>
      </c>
      <c r="P914" s="15">
        <f>INDEX(Random!$F$2:$F$10001, ($F914-1)*10+P$2)</f>
        <v>-0.49386649584875481</v>
      </c>
      <c r="R914" s="3">
        <v>912</v>
      </c>
      <c r="S914" s="16">
        <v>100</v>
      </c>
      <c r="T914" s="16">
        <v>96.199266794855063</v>
      </c>
      <c r="U914" s="16">
        <v>94.999301257305177</v>
      </c>
      <c r="V914" s="16">
        <v>98.594646545981192</v>
      </c>
      <c r="W914" s="16">
        <v>92.346438194227176</v>
      </c>
      <c r="X914" s="16">
        <v>94.043651322119572</v>
      </c>
      <c r="Y914" s="16">
        <v>93.119400124841007</v>
      </c>
      <c r="Z914" s="16">
        <v>95.829898780323504</v>
      </c>
      <c r="AA914" s="16">
        <v>93.35848316254031</v>
      </c>
      <c r="AB914" s="16">
        <v>91.571959110697662</v>
      </c>
      <c r="AC914" s="16">
        <v>90.106996636379762</v>
      </c>
      <c r="AD914" s="27">
        <f t="shared" si="29"/>
        <v>94.017004192927033</v>
      </c>
      <c r="AE914" s="17">
        <f t="shared" si="30"/>
        <v>0</v>
      </c>
    </row>
    <row r="915" spans="6:31" x14ac:dyDescent="0.25">
      <c r="F915" s="3">
        <v>913</v>
      </c>
      <c r="G915" s="15">
        <f>INDEX(Random!$F$2:$F$10001, ($F915-1)*10+G$2)</f>
        <v>0.88151770295640042</v>
      </c>
      <c r="H915" s="15">
        <f>INDEX(Random!$F$2:$F$10001, ($F915-1)*10+H$2)</f>
        <v>1.1341728858606683</v>
      </c>
      <c r="I915" s="15">
        <f>INDEX(Random!$F$2:$F$10001, ($F915-1)*10+I$2)</f>
        <v>1.2019143066124645</v>
      </c>
      <c r="J915" s="15">
        <f>INDEX(Random!$F$2:$F$10001, ($F915-1)*10+J$2)</f>
        <v>-0.2658377974778941</v>
      </c>
      <c r="K915" s="15">
        <f>INDEX(Random!$F$2:$F$10001, ($F915-1)*10+K$2)</f>
        <v>0.96809138233772984</v>
      </c>
      <c r="L915" s="33">
        <f>INDEX(Random!$F$2:$F$10001, ($F915-1)*10+L$2)</f>
        <v>1.3349435231973141</v>
      </c>
      <c r="M915" s="15">
        <f>INDEX(Random!$F$2:$F$10001, ($F915-1)*10+M$2)</f>
        <v>1.1614631696665481</v>
      </c>
      <c r="N915" s="15">
        <f>INDEX(Random!$F$2:$F$10001, ($F915-1)*10+N$2)</f>
        <v>1.0572254192178159</v>
      </c>
      <c r="O915" s="15">
        <f>INDEX(Random!$F$2:$F$10001, ($F915-1)*10+O$2)</f>
        <v>0.99562533036489076</v>
      </c>
      <c r="P915" s="15">
        <f>INDEX(Random!$F$2:$F$10001, ($F915-1)*10+P$2)</f>
        <v>-0.40273120513009775</v>
      </c>
      <c r="R915" s="3">
        <v>913</v>
      </c>
      <c r="S915" s="16">
        <v>100</v>
      </c>
      <c r="T915" s="16">
        <v>103.04591736964809</v>
      </c>
      <c r="U915" s="16">
        <v>107.08827599856092</v>
      </c>
      <c r="V915" s="16">
        <v>111.54236066762735</v>
      </c>
      <c r="W915" s="16">
        <v>110.60059449555061</v>
      </c>
      <c r="X915" s="16">
        <v>114.30081902517558</v>
      </c>
      <c r="Y915" s="16">
        <v>119.5872945853591</v>
      </c>
      <c r="Z915" s="16">
        <v>124.39235983735706</v>
      </c>
      <c r="AA915" s="16">
        <v>128.93890414512083</v>
      </c>
      <c r="AB915" s="16">
        <v>133.37576824949815</v>
      </c>
      <c r="AC915" s="16">
        <v>131.6438216083009</v>
      </c>
      <c r="AD915" s="27">
        <f t="shared" si="29"/>
        <v>118.45161159821984</v>
      </c>
      <c r="AE915" s="17">
        <f t="shared" si="30"/>
        <v>17.451611598219841</v>
      </c>
    </row>
    <row r="916" spans="6:31" x14ac:dyDescent="0.25">
      <c r="F916" s="3">
        <v>914</v>
      </c>
      <c r="G916" s="15">
        <f>INDEX(Random!$F$2:$F$10001, ($F916-1)*10+G$2)</f>
        <v>0.28368722114032291</v>
      </c>
      <c r="H916" s="15">
        <f>INDEX(Random!$F$2:$F$10001, ($F916-1)*10+H$2)</f>
        <v>-0.98720085233903032</v>
      </c>
      <c r="I916" s="15">
        <f>INDEX(Random!$F$2:$F$10001, ($F916-1)*10+I$2)</f>
        <v>1.2852666375557922</v>
      </c>
      <c r="J916" s="15">
        <f>INDEX(Random!$F$2:$F$10001, ($F916-1)*10+J$2)</f>
        <v>-0.53228535349546191</v>
      </c>
      <c r="K916" s="15">
        <f>INDEX(Random!$F$2:$F$10001, ($F916-1)*10+K$2)</f>
        <v>-0.70764237253879869</v>
      </c>
      <c r="L916" s="33">
        <f>INDEX(Random!$F$2:$F$10001, ($F916-1)*10+L$2)</f>
        <v>1.5902610190086066</v>
      </c>
      <c r="M916" s="15">
        <f>INDEX(Random!$F$2:$F$10001, ($F916-1)*10+M$2)</f>
        <v>-0.73627884454997994</v>
      </c>
      <c r="N916" s="15">
        <f>INDEX(Random!$F$2:$F$10001, ($F916-1)*10+N$2)</f>
        <v>-2.5152645096483472</v>
      </c>
      <c r="O916" s="15">
        <f>INDEX(Random!$F$2:$F$10001, ($F916-1)*10+O$2)</f>
        <v>-1.4385499330237981</v>
      </c>
      <c r="P916" s="15">
        <f>INDEX(Random!$F$2:$F$10001, ($F916-1)*10+P$2)</f>
        <v>-1.7914858886040086</v>
      </c>
      <c r="R916" s="3">
        <v>914</v>
      </c>
      <c r="S916" s="16">
        <v>100</v>
      </c>
      <c r="T916" s="16">
        <v>101.00023510899261</v>
      </c>
      <c r="U916" s="16">
        <v>97.753462619083763</v>
      </c>
      <c r="V916" s="16">
        <v>102.10434443133697</v>
      </c>
      <c r="W916" s="16">
        <v>100.341501343392</v>
      </c>
      <c r="X916" s="16">
        <v>98.030811740815622</v>
      </c>
      <c r="Y916" s="16">
        <v>103.44688689387692</v>
      </c>
      <c r="Z916" s="16">
        <v>100.96766001331294</v>
      </c>
      <c r="AA916" s="16">
        <v>92.839596137431712</v>
      </c>
      <c r="AB916" s="16">
        <v>88.505110819156116</v>
      </c>
      <c r="AC916" s="16">
        <v>83.380088703697197</v>
      </c>
      <c r="AD916" s="27">
        <f t="shared" si="29"/>
        <v>96.836969781109588</v>
      </c>
      <c r="AE916" s="17">
        <f t="shared" si="30"/>
        <v>0</v>
      </c>
    </row>
    <row r="917" spans="6:31" x14ac:dyDescent="0.25">
      <c r="F917" s="3">
        <v>915</v>
      </c>
      <c r="G917" s="15">
        <f>INDEX(Random!$F$2:$F$10001, ($F917-1)*10+G$2)</f>
        <v>-1.3453856036859255</v>
      </c>
      <c r="H917" s="15">
        <f>INDEX(Random!$F$2:$F$10001, ($F917-1)*10+H$2)</f>
        <v>-0.82511273853380696</v>
      </c>
      <c r="I917" s="15">
        <f>INDEX(Random!$F$2:$F$10001, ($F917-1)*10+I$2)</f>
        <v>1.0080808025701324</v>
      </c>
      <c r="J917" s="15">
        <f>INDEX(Random!$F$2:$F$10001, ($F917-1)*10+J$2)</f>
        <v>0.14085369108182078</v>
      </c>
      <c r="K917" s="15">
        <f>INDEX(Random!$F$2:$F$10001, ($F917-1)*10+K$2)</f>
        <v>-1.9546338802997152</v>
      </c>
      <c r="L917" s="33">
        <f>INDEX(Random!$F$2:$F$10001, ($F917-1)*10+L$2)</f>
        <v>1.2321227700946649</v>
      </c>
      <c r="M917" s="15">
        <f>INDEX(Random!$F$2:$F$10001, ($F917-1)*10+M$2)</f>
        <v>0.82971181906434621</v>
      </c>
      <c r="N917" s="15">
        <f>INDEX(Random!$F$2:$F$10001, ($F917-1)*10+N$2)</f>
        <v>-1.6429409807226902</v>
      </c>
      <c r="O917" s="15">
        <f>INDEX(Random!$F$2:$F$10001, ($F917-1)*10+O$2)</f>
        <v>-1.3593318058484076</v>
      </c>
      <c r="P917" s="15">
        <f>INDEX(Random!$F$2:$F$10001, ($F917-1)*10+P$2)</f>
        <v>0.19650116309742779</v>
      </c>
      <c r="R917" s="3">
        <v>915</v>
      </c>
      <c r="S917" s="16">
        <v>100</v>
      </c>
      <c r="T917" s="16">
        <v>95.629569918408336</v>
      </c>
      <c r="U917" s="16">
        <v>93.060001116513405</v>
      </c>
      <c r="V917" s="16">
        <v>96.302474713623099</v>
      </c>
      <c r="W917" s="16">
        <v>96.800861385820156</v>
      </c>
      <c r="X917" s="16">
        <v>90.697788971698444</v>
      </c>
      <c r="Y917" s="16">
        <v>94.565917735329009</v>
      </c>
      <c r="Z917" s="16">
        <v>97.277139593949784</v>
      </c>
      <c r="AA917" s="16">
        <v>92.101902339663027</v>
      </c>
      <c r="AB917" s="16">
        <v>88.035463126546432</v>
      </c>
      <c r="AC917" s="16">
        <v>88.656386596330179</v>
      </c>
      <c r="AD917" s="27">
        <f t="shared" si="29"/>
        <v>93.312750549788205</v>
      </c>
      <c r="AE917" s="17">
        <f t="shared" si="30"/>
        <v>0</v>
      </c>
    </row>
    <row r="918" spans="6:31" x14ac:dyDescent="0.25">
      <c r="F918" s="3">
        <v>916</v>
      </c>
      <c r="G918" s="15">
        <f>INDEX(Random!$F$2:$F$10001, ($F918-1)*10+G$2)</f>
        <v>-0.30989320896784628</v>
      </c>
      <c r="H918" s="15">
        <f>INDEX(Random!$F$2:$F$10001, ($F918-1)*10+H$2)</f>
        <v>1.5302184862139514</v>
      </c>
      <c r="I918" s="15">
        <f>INDEX(Random!$F$2:$F$10001, ($F918-1)*10+I$2)</f>
        <v>0.94735070912002739</v>
      </c>
      <c r="J918" s="15">
        <f>INDEX(Random!$F$2:$F$10001, ($F918-1)*10+J$2)</f>
        <v>-0.20507157502545692</v>
      </c>
      <c r="K918" s="15">
        <f>INDEX(Random!$F$2:$F$10001, ($F918-1)*10+K$2)</f>
        <v>1.1375200920578989</v>
      </c>
      <c r="L918" s="33">
        <f>INDEX(Random!$F$2:$F$10001, ($F918-1)*10+L$2)</f>
        <v>0.52921117261725714</v>
      </c>
      <c r="M918" s="15">
        <f>INDEX(Random!$F$2:$F$10001, ($F918-1)*10+M$2)</f>
        <v>-0.41933746941335925</v>
      </c>
      <c r="N918" s="15">
        <f>INDEX(Random!$F$2:$F$10001, ($F918-1)*10+N$2)</f>
        <v>0.60302896443589582</v>
      </c>
      <c r="O918" s="15">
        <f>INDEX(Random!$F$2:$F$10001, ($F918-1)*10+O$2)</f>
        <v>-0.82541998186445109</v>
      </c>
      <c r="P918" s="15">
        <f>INDEX(Random!$F$2:$F$10001, ($F918-1)*10+P$2)</f>
        <v>0.3430211720837697</v>
      </c>
      <c r="R918" s="3">
        <v>916</v>
      </c>
      <c r="S918" s="16">
        <v>100</v>
      </c>
      <c r="T918" s="16">
        <v>99.009276896808856</v>
      </c>
      <c r="U918" s="16">
        <v>104.26921290057892</v>
      </c>
      <c r="V918" s="16">
        <v>107.68267943179349</v>
      </c>
      <c r="W918" s="16">
        <v>106.99134455050066</v>
      </c>
      <c r="X918" s="16">
        <v>111.20096089405895</v>
      </c>
      <c r="Y918" s="16">
        <v>113.24196416658272</v>
      </c>
      <c r="Z918" s="16">
        <v>111.70922600537575</v>
      </c>
      <c r="AA918" s="16">
        <v>114.04156706417714</v>
      </c>
      <c r="AB918" s="16">
        <v>110.97612382109369</v>
      </c>
      <c r="AC918" s="16">
        <v>112.30943310171914</v>
      </c>
      <c r="AD918" s="27">
        <f t="shared" si="29"/>
        <v>109.14317888326893</v>
      </c>
      <c r="AE918" s="17">
        <f t="shared" si="30"/>
        <v>8.1431788832689307</v>
      </c>
    </row>
    <row r="919" spans="6:31" x14ac:dyDescent="0.25">
      <c r="F919" s="3">
        <v>917</v>
      </c>
      <c r="G919" s="15">
        <f>INDEX(Random!$F$2:$F$10001, ($F919-1)*10+G$2)</f>
        <v>1.2253341257380583</v>
      </c>
      <c r="H919" s="15">
        <f>INDEX(Random!$F$2:$F$10001, ($F919-1)*10+H$2)</f>
        <v>-0.40005761136445295</v>
      </c>
      <c r="I919" s="15">
        <f>INDEX(Random!$F$2:$F$10001, ($F919-1)*10+I$2)</f>
        <v>-1.2108788104561257</v>
      </c>
      <c r="J919" s="15">
        <f>INDEX(Random!$F$2:$F$10001, ($F919-1)*10+J$2)</f>
        <v>-0.77343488296625296</v>
      </c>
      <c r="K919" s="15">
        <f>INDEX(Random!$F$2:$F$10001, ($F919-1)*10+K$2)</f>
        <v>1.1833462408752411</v>
      </c>
      <c r="L919" s="33">
        <f>INDEX(Random!$F$2:$F$10001, ($F919-1)*10+L$2)</f>
        <v>0.85614814253671123</v>
      </c>
      <c r="M919" s="15">
        <f>INDEX(Random!$F$2:$F$10001, ($F919-1)*10+M$2)</f>
        <v>1.373293934436592</v>
      </c>
      <c r="N919" s="15">
        <f>INDEX(Random!$F$2:$F$10001, ($F919-1)*10+N$2)</f>
        <v>-1.0484491792222654</v>
      </c>
      <c r="O919" s="15">
        <f>INDEX(Random!$F$2:$F$10001, ($F919-1)*10+O$2)</f>
        <v>-0.65442191951178041</v>
      </c>
      <c r="P919" s="15">
        <f>INDEX(Random!$F$2:$F$10001, ($F919-1)*10+P$2)</f>
        <v>0.3858805603744811</v>
      </c>
      <c r="R919" s="3">
        <v>917</v>
      </c>
      <c r="S919" s="16">
        <v>100</v>
      </c>
      <c r="T919" s="16">
        <v>104.24111633048479</v>
      </c>
      <c r="U919" s="16">
        <v>102.89672360746781</v>
      </c>
      <c r="V919" s="16">
        <v>98.844626875199609</v>
      </c>
      <c r="W919" s="16">
        <v>96.355540507409856</v>
      </c>
      <c r="X919" s="16">
        <v>100.3007363793154</v>
      </c>
      <c r="Y919" s="16">
        <v>103.26790371342391</v>
      </c>
      <c r="Z919" s="16">
        <v>108.1831687257642</v>
      </c>
      <c r="AA919" s="16">
        <v>104.49061332335778</v>
      </c>
      <c r="AB919" s="16">
        <v>102.26676723766045</v>
      </c>
      <c r="AC919" s="16">
        <v>103.64432561061201</v>
      </c>
      <c r="AD919" s="27">
        <f t="shared" si="29"/>
        <v>102.44915223106959</v>
      </c>
      <c r="AE919" s="17">
        <f t="shared" si="30"/>
        <v>1.4491522310695899</v>
      </c>
    </row>
    <row r="920" spans="6:31" x14ac:dyDescent="0.25">
      <c r="F920" s="3">
        <v>918</v>
      </c>
      <c r="G920" s="15">
        <f>INDEX(Random!$F$2:$F$10001, ($F920-1)*10+G$2)</f>
        <v>-0.98170986520778492</v>
      </c>
      <c r="H920" s="15">
        <f>INDEX(Random!$F$2:$F$10001, ($F920-1)*10+H$2)</f>
        <v>-1.8358508812249759</v>
      </c>
      <c r="I920" s="15">
        <f>INDEX(Random!$F$2:$F$10001, ($F920-1)*10+I$2)</f>
        <v>-1.2394805663963651</v>
      </c>
      <c r="J920" s="15">
        <f>INDEX(Random!$F$2:$F$10001, ($F920-1)*10+J$2)</f>
        <v>-0.92625727188928397</v>
      </c>
      <c r="K920" s="15">
        <f>INDEX(Random!$F$2:$F$10001, ($F920-1)*10+K$2)</f>
        <v>1.1034970051035176E-2</v>
      </c>
      <c r="L920" s="33">
        <f>INDEX(Random!$F$2:$F$10001, ($F920-1)*10+L$2)</f>
        <v>3.6668039580999832</v>
      </c>
      <c r="M920" s="15">
        <f>INDEX(Random!$F$2:$F$10001, ($F920-1)*10+M$2)</f>
        <v>-1.4590471820680182</v>
      </c>
      <c r="N920" s="15">
        <f>INDEX(Random!$F$2:$F$10001, ($F920-1)*10+N$2)</f>
        <v>0.98520791694974275</v>
      </c>
      <c r="O920" s="15">
        <f>INDEX(Random!$F$2:$F$10001, ($F920-1)*10+O$2)</f>
        <v>9.8743129614722413E-4</v>
      </c>
      <c r="P920" s="15">
        <f>INDEX(Random!$F$2:$F$10001, ($F920-1)*10+P$2)</f>
        <v>3.8332324515182717E-2</v>
      </c>
      <c r="R920" s="3">
        <v>918</v>
      </c>
      <c r="S920" s="16">
        <v>100</v>
      </c>
      <c r="T920" s="16">
        <v>96.803208180734003</v>
      </c>
      <c r="U920" s="16">
        <v>91.062066692535325</v>
      </c>
      <c r="V920" s="16">
        <v>87.392143170203994</v>
      </c>
      <c r="W920" s="16">
        <v>84.755892356488019</v>
      </c>
      <c r="X920" s="16">
        <v>84.824370910539145</v>
      </c>
      <c r="Y920" s="16">
        <v>95.9674179953807</v>
      </c>
      <c r="Z920" s="16">
        <v>91.42402575487138</v>
      </c>
      <c r="AA920" s="16">
        <v>94.536942673605878</v>
      </c>
      <c r="AB920" s="16">
        <v>94.581444068599509</v>
      </c>
      <c r="AC920" s="16">
        <v>94.744567817081361</v>
      </c>
      <c r="AD920" s="27">
        <f t="shared" si="29"/>
        <v>91.609207962003921</v>
      </c>
      <c r="AE920" s="17">
        <f t="shared" si="30"/>
        <v>0</v>
      </c>
    </row>
    <row r="921" spans="6:31" x14ac:dyDescent="0.25">
      <c r="F921" s="3">
        <v>919</v>
      </c>
      <c r="G921" s="15">
        <f>INDEX(Random!$F$2:$F$10001, ($F921-1)*10+G$2)</f>
        <v>-5.0972355016653545E-3</v>
      </c>
      <c r="H921" s="15">
        <f>INDEX(Random!$F$2:$F$10001, ($F921-1)*10+H$2)</f>
        <v>-0.40918380724520254</v>
      </c>
      <c r="I921" s="15">
        <f>INDEX(Random!$F$2:$F$10001, ($F921-1)*10+I$2)</f>
        <v>-0.91353231594202866</v>
      </c>
      <c r="J921" s="15">
        <f>INDEX(Random!$F$2:$F$10001, ($F921-1)*10+J$2)</f>
        <v>-2.1993621157164376</v>
      </c>
      <c r="K921" s="15">
        <f>INDEX(Random!$F$2:$F$10001, ($F921-1)*10+K$2)</f>
        <v>-0.75078641043733796</v>
      </c>
      <c r="L921" s="33">
        <f>INDEX(Random!$F$2:$F$10001, ($F921-1)*10+L$2)</f>
        <v>-1.2766107060147951</v>
      </c>
      <c r="M921" s="15">
        <f>INDEX(Random!$F$2:$F$10001, ($F921-1)*10+M$2)</f>
        <v>-1.346839347020701</v>
      </c>
      <c r="N921" s="15">
        <f>INDEX(Random!$F$2:$F$10001, ($F921-1)*10+N$2)</f>
        <v>1.2309769776157891</v>
      </c>
      <c r="O921" s="15">
        <f>INDEX(Random!$F$2:$F$10001, ($F921-1)*10+O$2)</f>
        <v>-9.8759100290641208E-2</v>
      </c>
      <c r="P921" s="15">
        <f>INDEX(Random!$F$2:$F$10001, ($F921-1)*10+P$2)</f>
        <v>0.6718890087766024</v>
      </c>
      <c r="R921" s="3">
        <v>919</v>
      </c>
      <c r="S921" s="16">
        <v>100</v>
      </c>
      <c r="T921" s="16">
        <v>100.02665690470297</v>
      </c>
      <c r="U921" s="16">
        <v>98.706399022000866</v>
      </c>
      <c r="V921" s="16">
        <v>95.769711587417945</v>
      </c>
      <c r="W921" s="16">
        <v>88.998109154196456</v>
      </c>
      <c r="X921" s="16">
        <v>86.822906124291265</v>
      </c>
      <c r="Y921" s="16">
        <v>83.220120997522315</v>
      </c>
      <c r="Z921" s="16">
        <v>79.579163418210598</v>
      </c>
      <c r="AA921" s="16">
        <v>82.969910294114698</v>
      </c>
      <c r="AB921" s="16">
        <v>82.731715950858316</v>
      </c>
      <c r="AC921" s="16">
        <v>84.654339984830031</v>
      </c>
      <c r="AD921" s="27">
        <f t="shared" si="29"/>
        <v>88.347903343814536</v>
      </c>
      <c r="AE921" s="17">
        <f t="shared" si="30"/>
        <v>0</v>
      </c>
    </row>
    <row r="922" spans="6:31" x14ac:dyDescent="0.25">
      <c r="F922" s="3">
        <v>920</v>
      </c>
      <c r="G922" s="15">
        <f>INDEX(Random!$F$2:$F$10001, ($F922-1)*10+G$2)</f>
        <v>-0.46428206097355179</v>
      </c>
      <c r="H922" s="15">
        <f>INDEX(Random!$F$2:$F$10001, ($F922-1)*10+H$2)</f>
        <v>0.66688140814324026</v>
      </c>
      <c r="I922" s="15">
        <f>INDEX(Random!$F$2:$F$10001, ($F922-1)*10+I$2)</f>
        <v>-0.6941443869921583</v>
      </c>
      <c r="J922" s="15">
        <f>INDEX(Random!$F$2:$F$10001, ($F922-1)*10+J$2)</f>
        <v>-0.61699395222419817</v>
      </c>
      <c r="K922" s="15">
        <f>INDEX(Random!$F$2:$F$10001, ($F922-1)*10+K$2)</f>
        <v>6.2693387745633919E-2</v>
      </c>
      <c r="L922" s="33">
        <f>INDEX(Random!$F$2:$F$10001, ($F922-1)*10+L$2)</f>
        <v>-2.1052462750626142</v>
      </c>
      <c r="M922" s="15">
        <f>INDEX(Random!$F$2:$F$10001, ($F922-1)*10+M$2)</f>
        <v>-0.65543813355146996</v>
      </c>
      <c r="N922" s="15">
        <f>INDEX(Random!$F$2:$F$10001, ($F922-1)*10+N$2)</f>
        <v>1.0718607661887309</v>
      </c>
      <c r="O922" s="15">
        <f>INDEX(Random!$F$2:$F$10001, ($F922-1)*10+O$2)</f>
        <v>0.72459961752801172</v>
      </c>
      <c r="P922" s="15">
        <f>INDEX(Random!$F$2:$F$10001, ($F922-1)*10+P$2)</f>
        <v>0.66444756939440364</v>
      </c>
      <c r="R922" s="3">
        <v>920</v>
      </c>
      <c r="S922" s="16">
        <v>100</v>
      </c>
      <c r="T922" s="16">
        <v>98.497896463749541</v>
      </c>
      <c r="U922" s="16">
        <v>100.76998814771625</v>
      </c>
      <c r="V922" s="16">
        <v>98.494012954449701</v>
      </c>
      <c r="W922" s="16">
        <v>96.518882025196305</v>
      </c>
      <c r="X922" s="16">
        <v>96.764380643857052</v>
      </c>
      <c r="Y922" s="16">
        <v>90.206758419218502</v>
      </c>
      <c r="Z922" s="16">
        <v>88.283902644068704</v>
      </c>
      <c r="AA922" s="16">
        <v>91.555614008299798</v>
      </c>
      <c r="AB922" s="16">
        <v>93.849074455830362</v>
      </c>
      <c r="AC922" s="16">
        <v>96.006092214491233</v>
      </c>
      <c r="AD922" s="27">
        <f t="shared" si="29"/>
        <v>95.094660197687745</v>
      </c>
      <c r="AE922" s="17">
        <f t="shared" si="30"/>
        <v>0</v>
      </c>
    </row>
    <row r="923" spans="6:31" x14ac:dyDescent="0.25">
      <c r="F923" s="3">
        <v>921</v>
      </c>
      <c r="G923" s="15">
        <f>INDEX(Random!$F$2:$F$10001, ($F923-1)*10+G$2)</f>
        <v>0.49234359210403461</v>
      </c>
      <c r="H923" s="15">
        <f>INDEX(Random!$F$2:$F$10001, ($F923-1)*10+H$2)</f>
        <v>-0.77496413816945198</v>
      </c>
      <c r="I923" s="15">
        <f>INDEX(Random!$F$2:$F$10001, ($F923-1)*10+I$2)</f>
        <v>-1.5691371955624118</v>
      </c>
      <c r="J923" s="15">
        <f>INDEX(Random!$F$2:$F$10001, ($F923-1)*10+J$2)</f>
        <v>0.21431707451827336</v>
      </c>
      <c r="K923" s="15">
        <f>INDEX(Random!$F$2:$F$10001, ($F923-1)*10+K$2)</f>
        <v>-0.52707274409375804</v>
      </c>
      <c r="L923" s="33">
        <f>INDEX(Random!$F$2:$F$10001, ($F923-1)*10+L$2)</f>
        <v>-4.4782694966209312E-2</v>
      </c>
      <c r="M923" s="15">
        <f>INDEX(Random!$F$2:$F$10001, ($F923-1)*10+M$2)</f>
        <v>-0.2729455911715134</v>
      </c>
      <c r="N923" s="15">
        <f>INDEX(Random!$F$2:$F$10001, ($F923-1)*10+N$2)</f>
        <v>0.97100278113656147</v>
      </c>
      <c r="O923" s="15">
        <f>INDEX(Random!$F$2:$F$10001, ($F923-1)*10+O$2)</f>
        <v>1.6441705257809001</v>
      </c>
      <c r="P923" s="15">
        <f>INDEX(Random!$F$2:$F$10001, ($F923-1)*10+P$2)</f>
        <v>-1.6718653728021491</v>
      </c>
      <c r="R923" s="3">
        <v>921</v>
      </c>
      <c r="S923" s="16">
        <v>100</v>
      </c>
      <c r="T923" s="16">
        <v>101.70956930524355</v>
      </c>
      <c r="U923" s="16">
        <v>99.143253045266476</v>
      </c>
      <c r="V923" s="16">
        <v>94.101392367974512</v>
      </c>
      <c r="W923" s="16">
        <v>94.821744599977308</v>
      </c>
      <c r="X923" s="16">
        <v>93.200929899403604</v>
      </c>
      <c r="Y923" s="16">
        <v>93.101764966288172</v>
      </c>
      <c r="Z923" s="16">
        <v>92.293689378767709</v>
      </c>
      <c r="AA923" s="16">
        <v>95.390757459496044</v>
      </c>
      <c r="AB923" s="16">
        <v>100.84315083525367</v>
      </c>
      <c r="AC923" s="16">
        <v>95.385614757254558</v>
      </c>
      <c r="AD923" s="27">
        <f t="shared" si="29"/>
        <v>95.999186661492558</v>
      </c>
      <c r="AE923" s="17">
        <f t="shared" si="30"/>
        <v>0</v>
      </c>
    </row>
    <row r="924" spans="6:31" x14ac:dyDescent="0.25">
      <c r="F924" s="3">
        <v>922</v>
      </c>
      <c r="G924" s="15">
        <f>INDEX(Random!$F$2:$F$10001, ($F924-1)*10+G$2)</f>
        <v>-1.8441922071481696</v>
      </c>
      <c r="H924" s="15">
        <f>INDEX(Random!$F$2:$F$10001, ($F924-1)*10+H$2)</f>
        <v>0.13002798247077005</v>
      </c>
      <c r="I924" s="15">
        <f>INDEX(Random!$F$2:$F$10001, ($F924-1)*10+I$2)</f>
        <v>-0.11220858618688807</v>
      </c>
      <c r="J924" s="15">
        <f>INDEX(Random!$F$2:$F$10001, ($F924-1)*10+J$2)</f>
        <v>-0.89025442153943357</v>
      </c>
      <c r="K924" s="15">
        <f>INDEX(Random!$F$2:$F$10001, ($F924-1)*10+K$2)</f>
        <v>-2.7469600084317751E-2</v>
      </c>
      <c r="L924" s="33">
        <f>INDEX(Random!$F$2:$F$10001, ($F924-1)*10+L$2)</f>
        <v>0.18912669988528202</v>
      </c>
      <c r="M924" s="15">
        <f>INDEX(Random!$F$2:$F$10001, ($F924-1)*10+M$2)</f>
        <v>2.0855617192114515</v>
      </c>
      <c r="N924" s="15">
        <f>INDEX(Random!$F$2:$F$10001, ($F924-1)*10+N$2)</f>
        <v>0.10997431118604373</v>
      </c>
      <c r="O924" s="15">
        <f>INDEX(Random!$F$2:$F$10001, ($F924-1)*10+O$2)</f>
        <v>-1.6276043342490258</v>
      </c>
      <c r="P924" s="15">
        <f>INDEX(Random!$F$2:$F$10001, ($F924-1)*10+P$2)</f>
        <v>0.38645656239337656</v>
      </c>
      <c r="R924" s="3">
        <v>922</v>
      </c>
      <c r="S924" s="16">
        <v>100</v>
      </c>
      <c r="T924" s="16">
        <v>94.042950573371812</v>
      </c>
      <c r="U924" s="16">
        <v>94.495325722599816</v>
      </c>
      <c r="V924" s="16">
        <v>94.181547843354267</v>
      </c>
      <c r="W924" s="16">
        <v>91.450856317436731</v>
      </c>
      <c r="X924" s="16">
        <v>91.406617756198685</v>
      </c>
      <c r="Y924" s="16">
        <v>92.028552534333244</v>
      </c>
      <c r="Z924" s="16">
        <v>98.739814007001769</v>
      </c>
      <c r="AA924" s="16">
        <v>99.148071029026255</v>
      </c>
      <c r="AB924" s="16">
        <v>93.921599907114754</v>
      </c>
      <c r="AC924" s="16">
        <v>95.188585831270316</v>
      </c>
      <c r="AD924" s="27">
        <f t="shared" si="29"/>
        <v>94.460392152170769</v>
      </c>
      <c r="AE924" s="17">
        <f t="shared" si="30"/>
        <v>0</v>
      </c>
    </row>
    <row r="925" spans="6:31" x14ac:dyDescent="0.25">
      <c r="F925" s="3">
        <v>923</v>
      </c>
      <c r="G925" s="15">
        <f>INDEX(Random!$F$2:$F$10001, ($F925-1)*10+G$2)</f>
        <v>-0.10446991842191106</v>
      </c>
      <c r="H925" s="15">
        <f>INDEX(Random!$F$2:$F$10001, ($F925-1)*10+H$2)</f>
        <v>-0.4112374634486603</v>
      </c>
      <c r="I925" s="15">
        <f>INDEX(Random!$F$2:$F$10001, ($F925-1)*10+I$2)</f>
        <v>0.9299961410294254</v>
      </c>
      <c r="J925" s="15">
        <f>INDEX(Random!$F$2:$F$10001, ($F925-1)*10+J$2)</f>
        <v>-0.52598778500456322</v>
      </c>
      <c r="K925" s="15">
        <f>INDEX(Random!$F$2:$F$10001, ($F925-1)*10+K$2)</f>
        <v>0.44309423121852964</v>
      </c>
      <c r="L925" s="33">
        <f>INDEX(Random!$F$2:$F$10001, ($F925-1)*10+L$2)</f>
        <v>-1.0798713538438744</v>
      </c>
      <c r="M925" s="15">
        <f>INDEX(Random!$F$2:$F$10001, ($F925-1)*10+M$2)</f>
        <v>0.68819109879078377</v>
      </c>
      <c r="N925" s="15">
        <f>INDEX(Random!$F$2:$F$10001, ($F925-1)*10+N$2)</f>
        <v>-0.13660583726878714</v>
      </c>
      <c r="O925" s="15">
        <f>INDEX(Random!$F$2:$F$10001, ($F925-1)*10+O$2)</f>
        <v>2.4878984612259734</v>
      </c>
      <c r="P925" s="15">
        <f>INDEX(Random!$F$2:$F$10001, ($F925-1)*10+P$2)</f>
        <v>1.0704905741311419</v>
      </c>
      <c r="R925" s="3">
        <v>923</v>
      </c>
      <c r="S925" s="16">
        <v>100</v>
      </c>
      <c r="T925" s="16">
        <v>99.69381694054151</v>
      </c>
      <c r="U925" s="16">
        <v>98.371176023134936</v>
      </c>
      <c r="V925" s="16">
        <v>101.53244000760552</v>
      </c>
      <c r="W925" s="16">
        <v>99.800549245671704</v>
      </c>
      <c r="X925" s="16">
        <v>101.33917094488402</v>
      </c>
      <c r="Y925" s="16">
        <v>97.777113149210791</v>
      </c>
      <c r="Z925" s="16">
        <v>100.10410194483003</v>
      </c>
      <c r="AA925" s="16">
        <v>99.690089107243907</v>
      </c>
      <c r="AB925" s="16">
        <v>108.41326106636458</v>
      </c>
      <c r="AC925" s="16">
        <v>112.42577897557068</v>
      </c>
      <c r="AD925" s="27">
        <f t="shared" si="29"/>
        <v>101.91474974050577</v>
      </c>
      <c r="AE925" s="17">
        <f t="shared" si="30"/>
        <v>0.91474974050576918</v>
      </c>
    </row>
    <row r="926" spans="6:31" x14ac:dyDescent="0.25">
      <c r="F926" s="3">
        <v>924</v>
      </c>
      <c r="G926" s="15">
        <f>INDEX(Random!$F$2:$F$10001, ($F926-1)*10+G$2)</f>
        <v>1.2746828034845339</v>
      </c>
      <c r="H926" s="15">
        <f>INDEX(Random!$F$2:$F$10001, ($F926-1)*10+H$2)</f>
        <v>-0.11303993495621156</v>
      </c>
      <c r="I926" s="15">
        <f>INDEX(Random!$F$2:$F$10001, ($F926-1)*10+I$2)</f>
        <v>-0.58786922856515278</v>
      </c>
      <c r="J926" s="15">
        <f>INDEX(Random!$F$2:$F$10001, ($F926-1)*10+J$2)</f>
        <v>-0.51365853387599647</v>
      </c>
      <c r="K926" s="15">
        <f>INDEX(Random!$F$2:$F$10001, ($F926-1)*10+K$2)</f>
        <v>-1.3228854627138567</v>
      </c>
      <c r="L926" s="33">
        <f>INDEX(Random!$F$2:$F$10001, ($F926-1)*10+L$2)</f>
        <v>-1.0401127085350863</v>
      </c>
      <c r="M926" s="15">
        <f>INDEX(Random!$F$2:$F$10001, ($F926-1)*10+M$2)</f>
        <v>-0.4707242929846509</v>
      </c>
      <c r="N926" s="15">
        <f>INDEX(Random!$F$2:$F$10001, ($F926-1)*10+N$2)</f>
        <v>7.5798462577691378E-2</v>
      </c>
      <c r="O926" s="15">
        <f>INDEX(Random!$F$2:$F$10001, ($F926-1)*10+O$2)</f>
        <v>0.77364972616418892</v>
      </c>
      <c r="P926" s="15">
        <f>INDEX(Random!$F$2:$F$10001, ($F926-1)*10+P$2)</f>
        <v>-0.89344299657389681</v>
      </c>
      <c r="R926" s="3">
        <v>924</v>
      </c>
      <c r="S926" s="16">
        <v>100</v>
      </c>
      <c r="T926" s="16">
        <v>104.41379961807013</v>
      </c>
      <c r="U926" s="16">
        <v>104.06418500482192</v>
      </c>
      <c r="V926" s="16">
        <v>102.07702128081398</v>
      </c>
      <c r="W926" s="16">
        <v>100.37734234585353</v>
      </c>
      <c r="X926" s="16">
        <v>96.062889950030026</v>
      </c>
      <c r="Y926" s="16">
        <v>92.809976538727156</v>
      </c>
      <c r="Z926" s="16">
        <v>91.39612367954166</v>
      </c>
      <c r="AA926" s="16">
        <v>91.668877306278048</v>
      </c>
      <c r="AB926" s="16">
        <v>94.119892853303185</v>
      </c>
      <c r="AC926" s="16">
        <v>91.381215380613298</v>
      </c>
      <c r="AD926" s="27">
        <f t="shared" si="29"/>
        <v>96.837132395805298</v>
      </c>
      <c r="AE926" s="17">
        <f t="shared" si="30"/>
        <v>0</v>
      </c>
    </row>
    <row r="927" spans="6:31" x14ac:dyDescent="0.25">
      <c r="F927" s="3">
        <v>925</v>
      </c>
      <c r="G927" s="15">
        <f>INDEX(Random!$F$2:$F$10001, ($F927-1)*10+G$2)</f>
        <v>-0.72520630763955152</v>
      </c>
      <c r="H927" s="15">
        <f>INDEX(Random!$F$2:$F$10001, ($F927-1)*10+H$2)</f>
        <v>-0.6144235433031745</v>
      </c>
      <c r="I927" s="15">
        <f>INDEX(Random!$F$2:$F$10001, ($F927-1)*10+I$2)</f>
        <v>-5.6877205883875147E-2</v>
      </c>
      <c r="J927" s="15">
        <f>INDEX(Random!$F$2:$F$10001, ($F927-1)*10+J$2)</f>
        <v>0.7940092198812293</v>
      </c>
      <c r="K927" s="15">
        <f>INDEX(Random!$F$2:$F$10001, ($F927-1)*10+K$2)</f>
        <v>0.13626626370661726</v>
      </c>
      <c r="L927" s="33">
        <f>INDEX(Random!$F$2:$F$10001, ($F927-1)*10+L$2)</f>
        <v>6.9488073136985476E-2</v>
      </c>
      <c r="M927" s="15">
        <f>INDEX(Random!$F$2:$F$10001, ($F927-1)*10+M$2)</f>
        <v>0.20064635221975621</v>
      </c>
      <c r="N927" s="15">
        <f>INDEX(Random!$F$2:$F$10001, ($F927-1)*10+N$2)</f>
        <v>0.37236796931207955</v>
      </c>
      <c r="O927" s="15">
        <f>INDEX(Random!$F$2:$F$10001, ($F927-1)*10+O$2)</f>
        <v>2.4600567182602333</v>
      </c>
      <c r="P927" s="15">
        <f>INDEX(Random!$F$2:$F$10001, ($F927-1)*10+P$2)</f>
        <v>0.58740487808751651</v>
      </c>
      <c r="R927" s="3">
        <v>925</v>
      </c>
      <c r="S927" s="16">
        <v>100</v>
      </c>
      <c r="T927" s="16">
        <v>97.639636920420742</v>
      </c>
      <c r="U927" s="16">
        <v>95.689888523701185</v>
      </c>
      <c r="V927" s="16">
        <v>95.549306753819778</v>
      </c>
      <c r="W927" s="16">
        <v>98.171092097067827</v>
      </c>
      <c r="X927" s="16">
        <v>98.663966982998389</v>
      </c>
      <c r="Y927" s="16">
        <v>98.937467034918882</v>
      </c>
      <c r="Z927" s="16">
        <v>99.649137138014765</v>
      </c>
      <c r="AA927" s="16">
        <v>100.945673811478</v>
      </c>
      <c r="AB927" s="16">
        <v>109.67624512336215</v>
      </c>
      <c r="AC927" s="16">
        <v>111.90747999081282</v>
      </c>
      <c r="AD927" s="27">
        <f t="shared" si="29"/>
        <v>100.68298943765944</v>
      </c>
      <c r="AE927" s="17">
        <f t="shared" si="30"/>
        <v>0</v>
      </c>
    </row>
    <row r="928" spans="6:31" x14ac:dyDescent="0.25">
      <c r="F928" s="3">
        <v>926</v>
      </c>
      <c r="G928" s="15">
        <f>INDEX(Random!$F$2:$F$10001, ($F928-1)*10+G$2)</f>
        <v>-0.94597668902236354</v>
      </c>
      <c r="H928" s="15">
        <f>INDEX(Random!$F$2:$F$10001, ($F928-1)*10+H$2)</f>
        <v>-3.7189963826248354E-2</v>
      </c>
      <c r="I928" s="15">
        <f>INDEX(Random!$F$2:$F$10001, ($F928-1)*10+I$2)</f>
        <v>-3.7200176065121791E-2</v>
      </c>
      <c r="J928" s="15">
        <f>INDEX(Random!$F$2:$F$10001, ($F928-1)*10+J$2)</f>
        <v>-0.55736772971199289</v>
      </c>
      <c r="K928" s="15">
        <f>INDEX(Random!$F$2:$F$10001, ($F928-1)*10+K$2)</f>
        <v>1.036155692674815</v>
      </c>
      <c r="L928" s="33">
        <f>INDEX(Random!$F$2:$F$10001, ($F928-1)*10+L$2)</f>
        <v>-0.75839607730120573</v>
      </c>
      <c r="M928" s="15">
        <f>INDEX(Random!$F$2:$F$10001, ($F928-1)*10+M$2)</f>
        <v>1.1109798269652762</v>
      </c>
      <c r="N928" s="15">
        <f>INDEX(Random!$F$2:$F$10001, ($F928-1)*10+N$2)</f>
        <v>-1.8806589498850952</v>
      </c>
      <c r="O928" s="15">
        <f>INDEX(Random!$F$2:$F$10001, ($F928-1)*10+O$2)</f>
        <v>0.18231971723504606</v>
      </c>
      <c r="P928" s="15">
        <f>INDEX(Random!$F$2:$F$10001, ($F928-1)*10+P$2)</f>
        <v>-1.0861632316683925</v>
      </c>
      <c r="R928" s="3">
        <v>926</v>
      </c>
      <c r="S928" s="16">
        <v>100</v>
      </c>
      <c r="T928" s="16">
        <v>96.919299010511324</v>
      </c>
      <c r="U928" s="16">
        <v>96.840836883616873</v>
      </c>
      <c r="V928" s="16">
        <v>96.76240513270821</v>
      </c>
      <c r="W928" s="16">
        <v>95.011825246696276</v>
      </c>
      <c r="X928" s="16">
        <v>98.414935747966396</v>
      </c>
      <c r="Y928" s="16">
        <v>95.985074061688422</v>
      </c>
      <c r="Z928" s="16">
        <v>99.67287732478249</v>
      </c>
      <c r="AA928" s="16">
        <v>93.62073420725541</v>
      </c>
      <c r="AB928" s="16">
        <v>94.236216111662372</v>
      </c>
      <c r="AC928" s="16">
        <v>90.904640016856973</v>
      </c>
      <c r="AD928" s="27">
        <f t="shared" si="29"/>
        <v>95.836884374374478</v>
      </c>
      <c r="AE928" s="17">
        <f t="shared" si="30"/>
        <v>0</v>
      </c>
    </row>
    <row r="929" spans="6:31" x14ac:dyDescent="0.25">
      <c r="F929" s="3">
        <v>927</v>
      </c>
      <c r="G929" s="15">
        <f>INDEX(Random!$F$2:$F$10001, ($F929-1)*10+G$2)</f>
        <v>-0.38163658059716565</v>
      </c>
      <c r="H929" s="15">
        <f>INDEX(Random!$F$2:$F$10001, ($F929-1)*10+H$2)</f>
        <v>0.71521190039145899</v>
      </c>
      <c r="I929" s="15">
        <f>INDEX(Random!$F$2:$F$10001, ($F929-1)*10+I$2)</f>
        <v>-0.72770458689362383</v>
      </c>
      <c r="J929" s="15">
        <f>INDEX(Random!$F$2:$F$10001, ($F929-1)*10+J$2)</f>
        <v>-0.47541118415514655</v>
      </c>
      <c r="K929" s="15">
        <f>INDEX(Random!$F$2:$F$10001, ($F929-1)*10+K$2)</f>
        <v>0.94669819288211021</v>
      </c>
      <c r="L929" s="33">
        <f>INDEX(Random!$F$2:$F$10001, ($F929-1)*10+L$2)</f>
        <v>-0.26920052215568735</v>
      </c>
      <c r="M929" s="15">
        <f>INDEX(Random!$F$2:$F$10001, ($F929-1)*10+M$2)</f>
        <v>-0.37820711863490714</v>
      </c>
      <c r="N929" s="15">
        <f>INDEX(Random!$F$2:$F$10001, ($F929-1)*10+N$2)</f>
        <v>-0.81794765169588057</v>
      </c>
      <c r="O929" s="15">
        <f>INDEX(Random!$F$2:$F$10001, ($F929-1)*10+O$2)</f>
        <v>-0.51337410743668821</v>
      </c>
      <c r="P929" s="15">
        <f>INDEX(Random!$F$2:$F$10001, ($F929-1)*10+P$2)</f>
        <v>1.2461178896524097</v>
      </c>
      <c r="R929" s="3">
        <v>927</v>
      </c>
      <c r="S929" s="16">
        <v>100</v>
      </c>
      <c r="T929" s="16">
        <v>98.771312762208112</v>
      </c>
      <c r="U929" s="16">
        <v>101.21365133274355</v>
      </c>
      <c r="V929" s="16">
        <v>98.816361027730863</v>
      </c>
      <c r="W929" s="16">
        <v>97.295711443597213</v>
      </c>
      <c r="X929" s="16">
        <v>100.47868699595037</v>
      </c>
      <c r="Y929" s="16">
        <v>99.619096218109107</v>
      </c>
      <c r="Z929" s="16">
        <v>98.406407903428317</v>
      </c>
      <c r="AA929" s="16">
        <v>95.785242156494903</v>
      </c>
      <c r="AB929" s="16">
        <v>94.191225869429886</v>
      </c>
      <c r="AC929" s="16">
        <v>98.254455492582935</v>
      </c>
      <c r="AD929" s="27">
        <f t="shared" si="29"/>
        <v>98.283215120227524</v>
      </c>
      <c r="AE929" s="17">
        <f t="shared" si="30"/>
        <v>0</v>
      </c>
    </row>
    <row r="930" spans="6:31" x14ac:dyDescent="0.25">
      <c r="F930" s="3">
        <v>928</v>
      </c>
      <c r="G930" s="15">
        <f>INDEX(Random!$F$2:$F$10001, ($F930-1)*10+G$2)</f>
        <v>1.1237344038809118</v>
      </c>
      <c r="H930" s="15">
        <f>INDEX(Random!$F$2:$F$10001, ($F930-1)*10+H$2)</f>
        <v>0.25398617170089199</v>
      </c>
      <c r="I930" s="15">
        <f>INDEX(Random!$F$2:$F$10001, ($F930-1)*10+I$2)</f>
        <v>4.2877383377896192E-2</v>
      </c>
      <c r="J930" s="15">
        <f>INDEX(Random!$F$2:$F$10001, ($F930-1)*10+J$2)</f>
        <v>1.6598080648083577</v>
      </c>
      <c r="K930" s="15">
        <f>INDEX(Random!$F$2:$F$10001, ($F930-1)*10+K$2)</f>
        <v>2.2951595734108357</v>
      </c>
      <c r="L930" s="33">
        <f>INDEX(Random!$F$2:$F$10001, ($F930-1)*10+L$2)</f>
        <v>0.47003076568722285</v>
      </c>
      <c r="M930" s="15">
        <f>INDEX(Random!$F$2:$F$10001, ($F930-1)*10+M$2)</f>
        <v>3.2507545626759012E-2</v>
      </c>
      <c r="N930" s="15">
        <f>INDEX(Random!$F$2:$F$10001, ($F930-1)*10+N$2)</f>
        <v>-0.25670983651952772</v>
      </c>
      <c r="O930" s="15">
        <f>INDEX(Random!$F$2:$F$10001, ($F930-1)*10+O$2)</f>
        <v>0.56725015485192354</v>
      </c>
      <c r="P930" s="15">
        <f>INDEX(Random!$F$2:$F$10001, ($F930-1)*10+P$2)</f>
        <v>0.3306748118763897</v>
      </c>
      <c r="R930" s="3">
        <v>928</v>
      </c>
      <c r="S930" s="16">
        <v>100</v>
      </c>
      <c r="T930" s="16">
        <v>103.88649238391527</v>
      </c>
      <c r="U930" s="16">
        <v>104.82112635241052</v>
      </c>
      <c r="V930" s="16">
        <v>105.01791871875727</v>
      </c>
      <c r="W930" s="16">
        <v>111.07883172903847</v>
      </c>
      <c r="X930" s="16">
        <v>120.02014904317812</v>
      </c>
      <c r="Y930" s="16">
        <v>121.98065279792806</v>
      </c>
      <c r="Z930" s="16">
        <v>122.1671616995194</v>
      </c>
      <c r="AA930" s="16">
        <v>121.17278171263963</v>
      </c>
      <c r="AB930" s="16">
        <v>123.5543479553946</v>
      </c>
      <c r="AC930" s="16">
        <v>124.98700776886062</v>
      </c>
      <c r="AD930" s="27">
        <f t="shared" si="29"/>
        <v>115.8686470161642</v>
      </c>
      <c r="AE930" s="17">
        <f t="shared" si="30"/>
        <v>14.868647016164203</v>
      </c>
    </row>
    <row r="931" spans="6:31" x14ac:dyDescent="0.25">
      <c r="F931" s="3">
        <v>929</v>
      </c>
      <c r="G931" s="15">
        <f>INDEX(Random!$F$2:$F$10001, ($F931-1)*10+G$2)</f>
        <v>-0.68633992744132388</v>
      </c>
      <c r="H931" s="15">
        <f>INDEX(Random!$F$2:$F$10001, ($F931-1)*10+H$2)</f>
        <v>0.53655457201578594</v>
      </c>
      <c r="I931" s="15">
        <f>INDEX(Random!$F$2:$F$10001, ($F931-1)*10+I$2)</f>
        <v>-1.8304587827066461</v>
      </c>
      <c r="J931" s="15">
        <f>INDEX(Random!$F$2:$F$10001, ($F931-1)*10+J$2)</f>
        <v>-0.11095287405369442</v>
      </c>
      <c r="K931" s="15">
        <f>INDEX(Random!$F$2:$F$10001, ($F931-1)*10+K$2)</f>
        <v>-0.77803024536887089</v>
      </c>
      <c r="L931" s="33">
        <f>INDEX(Random!$F$2:$F$10001, ($F931-1)*10+L$2)</f>
        <v>-0.3026694806831482</v>
      </c>
      <c r="M931" s="15">
        <f>INDEX(Random!$F$2:$F$10001, ($F931-1)*10+M$2)</f>
        <v>0.44655055892792184</v>
      </c>
      <c r="N931" s="15">
        <f>INDEX(Random!$F$2:$F$10001, ($F931-1)*10+N$2)</f>
        <v>-0.17627849724663411</v>
      </c>
      <c r="O931" s="15">
        <f>INDEX(Random!$F$2:$F$10001, ($F931-1)*10+O$2)</f>
        <v>-0.40191088973912725</v>
      </c>
      <c r="P931" s="15">
        <f>INDEX(Random!$F$2:$F$10001, ($F931-1)*10+P$2)</f>
        <v>-0.91285551316878011</v>
      </c>
      <c r="R931" s="3">
        <v>929</v>
      </c>
      <c r="S931" s="16">
        <v>100</v>
      </c>
      <c r="T931" s="16">
        <v>97.767004712251421</v>
      </c>
      <c r="U931" s="16">
        <v>99.585964146542011</v>
      </c>
      <c r="V931" s="16">
        <v>93.696728912334947</v>
      </c>
      <c r="W931" s="16">
        <v>93.389536110849818</v>
      </c>
      <c r="X931" s="16">
        <v>91.023787925066443</v>
      </c>
      <c r="Y931" s="16">
        <v>90.143832641462623</v>
      </c>
      <c r="Z931" s="16">
        <v>91.544189055521187</v>
      </c>
      <c r="AA931" s="16">
        <v>91.0443486549932</v>
      </c>
      <c r="AB931" s="16">
        <v>89.864567786264445</v>
      </c>
      <c r="AC931" s="16">
        <v>87.192919557837271</v>
      </c>
      <c r="AD931" s="27">
        <f t="shared" si="29"/>
        <v>92.525287950312332</v>
      </c>
      <c r="AE931" s="17">
        <f t="shared" si="30"/>
        <v>0</v>
      </c>
    </row>
    <row r="932" spans="6:31" x14ac:dyDescent="0.25">
      <c r="F932" s="3">
        <v>930</v>
      </c>
      <c r="G932" s="15">
        <f>INDEX(Random!$F$2:$F$10001, ($F932-1)*10+G$2)</f>
        <v>0.26255874030231768</v>
      </c>
      <c r="H932" s="15">
        <f>INDEX(Random!$F$2:$F$10001, ($F932-1)*10+H$2)</f>
        <v>-0.89132842954329505</v>
      </c>
      <c r="I932" s="15">
        <f>INDEX(Random!$F$2:$F$10001, ($F932-1)*10+I$2)</f>
        <v>0.20203530257324367</v>
      </c>
      <c r="J932" s="15">
        <f>INDEX(Random!$F$2:$F$10001, ($F932-1)*10+J$2)</f>
        <v>1.0624859704681284</v>
      </c>
      <c r="K932" s="15">
        <f>INDEX(Random!$F$2:$F$10001, ($F932-1)*10+K$2)</f>
        <v>0.28182746724056934</v>
      </c>
      <c r="L932" s="33">
        <f>INDEX(Random!$F$2:$F$10001, ($F932-1)*10+L$2)</f>
        <v>0.67862219364193055</v>
      </c>
      <c r="M932" s="15">
        <f>INDEX(Random!$F$2:$F$10001, ($F932-1)*10+M$2)</f>
        <v>0.12747275724588283</v>
      </c>
      <c r="N932" s="15">
        <f>INDEX(Random!$F$2:$F$10001, ($F932-1)*10+N$2)</f>
        <v>0.39790798188059945</v>
      </c>
      <c r="O932" s="15">
        <f>INDEX(Random!$F$2:$F$10001, ($F932-1)*10+O$2)</f>
        <v>0.40705600605957321</v>
      </c>
      <c r="P932" s="15">
        <f>INDEX(Random!$F$2:$F$10001, ($F932-1)*10+P$2)</f>
        <v>-1.1851785794505754</v>
      </c>
      <c r="R932" s="3">
        <v>930</v>
      </c>
      <c r="S932" s="16">
        <v>100</v>
      </c>
      <c r="T932" s="16">
        <v>100.92868454835455</v>
      </c>
      <c r="U932" s="16">
        <v>97.998836826038541</v>
      </c>
      <c r="V932" s="16">
        <v>98.70835363994594</v>
      </c>
      <c r="W932" s="16">
        <v>102.33420147588471</v>
      </c>
      <c r="X932" s="16">
        <v>103.35133703242401</v>
      </c>
      <c r="Y932" s="16">
        <v>105.77703160980742</v>
      </c>
      <c r="Z932" s="16">
        <v>106.27674242836908</v>
      </c>
      <c r="AA932" s="16">
        <v>107.75177573881101</v>
      </c>
      <c r="AB932" s="16">
        <v>109.28080722190076</v>
      </c>
      <c r="AC932" s="16">
        <v>105.06783450734262</v>
      </c>
      <c r="AD932" s="27">
        <f t="shared" si="29"/>
        <v>103.74756050288786</v>
      </c>
      <c r="AE932" s="17">
        <f t="shared" si="30"/>
        <v>2.7475605028878647</v>
      </c>
    </row>
    <row r="933" spans="6:31" x14ac:dyDescent="0.25">
      <c r="F933" s="3">
        <v>931</v>
      </c>
      <c r="G933" s="15">
        <f>INDEX(Random!$F$2:$F$10001, ($F933-1)*10+G$2)</f>
        <v>0.51044879111290198</v>
      </c>
      <c r="H933" s="15">
        <f>INDEX(Random!$F$2:$F$10001, ($F933-1)*10+H$2)</f>
        <v>0.49766881969770949</v>
      </c>
      <c r="I933" s="15">
        <f>INDEX(Random!$F$2:$F$10001, ($F933-1)*10+I$2)</f>
        <v>1.5896338899813043</v>
      </c>
      <c r="J933" s="15">
        <f>INDEX(Random!$F$2:$F$10001, ($F933-1)*10+J$2)</f>
        <v>0.91041159248373738</v>
      </c>
      <c r="K933" s="15">
        <f>INDEX(Random!$F$2:$F$10001, ($F933-1)*10+K$2)</f>
        <v>-0.42542203869304718</v>
      </c>
      <c r="L933" s="33">
        <f>INDEX(Random!$F$2:$F$10001, ($F933-1)*10+L$2)</f>
        <v>0.13503948553071846</v>
      </c>
      <c r="M933" s="15">
        <f>INDEX(Random!$F$2:$F$10001, ($F933-1)*10+M$2)</f>
        <v>-1.1770815521203848</v>
      </c>
      <c r="N933" s="15">
        <f>INDEX(Random!$F$2:$F$10001, ($F933-1)*10+N$2)</f>
        <v>-0.47453702676647214</v>
      </c>
      <c r="O933" s="15">
        <f>INDEX(Random!$F$2:$F$10001, ($F933-1)*10+O$2)</f>
        <v>1.1093476768317039</v>
      </c>
      <c r="P933" s="15">
        <f>INDEX(Random!$F$2:$F$10001, ($F933-1)*10+P$2)</f>
        <v>-1.5708304980797829</v>
      </c>
      <c r="R933" s="3">
        <v>931</v>
      </c>
      <c r="S933" s="16">
        <v>100</v>
      </c>
      <c r="T933" s="16">
        <v>101.77135291125016</v>
      </c>
      <c r="U933" s="16">
        <v>103.52969487852921</v>
      </c>
      <c r="V933" s="16">
        <v>109.24727819893208</v>
      </c>
      <c r="W933" s="16">
        <v>112.68401263675028</v>
      </c>
      <c r="X933" s="16">
        <v>111.13614311576168</v>
      </c>
      <c r="Y933" s="16">
        <v>111.68951412731897</v>
      </c>
      <c r="Z933" s="16">
        <v>107.41284890109928</v>
      </c>
      <c r="AA933" s="16">
        <v>105.76301198413583</v>
      </c>
      <c r="AB933" s="16">
        <v>109.82047722545835</v>
      </c>
      <c r="AC933" s="16">
        <v>104.22971388816981</v>
      </c>
      <c r="AD933" s="27">
        <f t="shared" si="29"/>
        <v>107.72840478674057</v>
      </c>
      <c r="AE933" s="17">
        <f t="shared" si="30"/>
        <v>6.728404786740569</v>
      </c>
    </row>
    <row r="934" spans="6:31" x14ac:dyDescent="0.25">
      <c r="F934" s="3">
        <v>932</v>
      </c>
      <c r="G934" s="15">
        <f>INDEX(Random!$F$2:$F$10001, ($F934-1)*10+G$2)</f>
        <v>-1.4275851964220858</v>
      </c>
      <c r="H934" s="15">
        <f>INDEX(Random!$F$2:$F$10001, ($F934-1)*10+H$2)</f>
        <v>0.40732756621940669</v>
      </c>
      <c r="I934" s="15">
        <f>INDEX(Random!$F$2:$F$10001, ($F934-1)*10+I$2)</f>
        <v>1.4866290695798503</v>
      </c>
      <c r="J934" s="15">
        <f>INDEX(Random!$F$2:$F$10001, ($F934-1)*10+J$2)</f>
        <v>0.56468489171253189</v>
      </c>
      <c r="K934" s="15">
        <f>INDEX(Random!$F$2:$F$10001, ($F934-1)*10+K$2)</f>
        <v>0.10106139471871534</v>
      </c>
      <c r="L934" s="33">
        <f>INDEX(Random!$F$2:$F$10001, ($F934-1)*10+L$2)</f>
        <v>-0.34210275349326602</v>
      </c>
      <c r="M934" s="15">
        <f>INDEX(Random!$F$2:$F$10001, ($F934-1)*10+M$2)</f>
        <v>0.80167122940608504</v>
      </c>
      <c r="N934" s="15">
        <f>INDEX(Random!$F$2:$F$10001, ($F934-1)*10+N$2)</f>
        <v>1.1869834986058327</v>
      </c>
      <c r="O934" s="15">
        <f>INDEX(Random!$F$2:$F$10001, ($F934-1)*10+O$2)</f>
        <v>1.6666199288454666E-2</v>
      </c>
      <c r="P934" s="15">
        <f>INDEX(Random!$F$2:$F$10001, ($F934-1)*10+P$2)</f>
        <v>-0.17167994019460694</v>
      </c>
      <c r="R934" s="3">
        <v>932</v>
      </c>
      <c r="S934" s="16">
        <v>100</v>
      </c>
      <c r="T934" s="16">
        <v>95.366276756751461</v>
      </c>
      <c r="U934" s="16">
        <v>96.720435090686721</v>
      </c>
      <c r="V934" s="16">
        <v>101.70996266925975</v>
      </c>
      <c r="W934" s="16">
        <v>103.70007792299167</v>
      </c>
      <c r="X934" s="16">
        <v>104.09771953425775</v>
      </c>
      <c r="Y934" s="16">
        <v>102.95511264807624</v>
      </c>
      <c r="Z934" s="16">
        <v>105.80729460625805</v>
      </c>
      <c r="AA934" s="16">
        <v>110.15292207526632</v>
      </c>
      <c r="AB934" s="16">
        <v>110.26274431721602</v>
      </c>
      <c r="AC934" s="16">
        <v>109.67761414118152</v>
      </c>
      <c r="AD934" s="27">
        <f t="shared" si="29"/>
        <v>104.04501597619455</v>
      </c>
      <c r="AE934" s="17">
        <f t="shared" si="30"/>
        <v>3.0450159761945486</v>
      </c>
    </row>
    <row r="935" spans="6:31" x14ac:dyDescent="0.25">
      <c r="F935" s="3">
        <v>933</v>
      </c>
      <c r="G935" s="15">
        <f>INDEX(Random!$F$2:$F$10001, ($F935-1)*10+G$2)</f>
        <v>0.17545862095184842</v>
      </c>
      <c r="H935" s="15">
        <f>INDEX(Random!$F$2:$F$10001, ($F935-1)*10+H$2)</f>
        <v>-1.2278306728685124</v>
      </c>
      <c r="I935" s="15">
        <f>INDEX(Random!$F$2:$F$10001, ($F935-1)*10+I$2)</f>
        <v>2.7069249308441812</v>
      </c>
      <c r="J935" s="15">
        <f>INDEX(Random!$F$2:$F$10001, ($F935-1)*10+J$2)</f>
        <v>-1.3003829357059977</v>
      </c>
      <c r="K935" s="15">
        <f>INDEX(Random!$F$2:$F$10001, ($F935-1)*10+K$2)</f>
        <v>-2.6868116587931045E-2</v>
      </c>
      <c r="L935" s="33">
        <f>INDEX(Random!$F$2:$F$10001, ($F935-1)*10+L$2)</f>
        <v>-1.0206811168894003</v>
      </c>
      <c r="M935" s="15">
        <f>INDEX(Random!$F$2:$F$10001, ($F935-1)*10+M$2)</f>
        <v>-0.28845580612957367</v>
      </c>
      <c r="N935" s="15">
        <f>INDEX(Random!$F$2:$F$10001, ($F935-1)*10+N$2)</f>
        <v>0.49505854491815138</v>
      </c>
      <c r="O935" s="15">
        <f>INDEX(Random!$F$2:$F$10001, ($F935-1)*10+O$2)</f>
        <v>7.980619610312361E-3</v>
      </c>
      <c r="P935" s="15">
        <f>INDEX(Random!$F$2:$F$10001, ($F935-1)*10+P$2)</f>
        <v>-0.90065814038299785</v>
      </c>
      <c r="R935" s="3">
        <v>933</v>
      </c>
      <c r="S935" s="16">
        <v>100</v>
      </c>
      <c r="T935" s="16">
        <v>100.6342590634946</v>
      </c>
      <c r="U935" s="16">
        <v>96.616308720440315</v>
      </c>
      <c r="V935" s="16">
        <v>105.8452452244459</v>
      </c>
      <c r="W935" s="16">
        <v>101.37225222548744</v>
      </c>
      <c r="X935" s="16">
        <v>101.32525842735153</v>
      </c>
      <c r="Y935" s="16">
        <v>97.957972787372725</v>
      </c>
      <c r="Z935" s="16">
        <v>97.057242733238482</v>
      </c>
      <c r="AA935" s="16">
        <v>98.725493323282379</v>
      </c>
      <c r="AB935" s="16">
        <v>98.795136933677014</v>
      </c>
      <c r="AC935" s="16">
        <v>95.89721011185425</v>
      </c>
      <c r="AD935" s="27">
        <f t="shared" si="29"/>
        <v>99.422637955064459</v>
      </c>
      <c r="AE935" s="17">
        <f t="shared" si="30"/>
        <v>0</v>
      </c>
    </row>
    <row r="936" spans="6:31" x14ac:dyDescent="0.25">
      <c r="F936" s="3">
        <v>934</v>
      </c>
      <c r="G936" s="15">
        <f>INDEX(Random!$F$2:$F$10001, ($F936-1)*10+G$2)</f>
        <v>-0.48025590785808864</v>
      </c>
      <c r="H936" s="15">
        <f>INDEX(Random!$F$2:$F$10001, ($F936-1)*10+H$2)</f>
        <v>0.24594970009537082</v>
      </c>
      <c r="I936" s="15">
        <f>INDEX(Random!$F$2:$F$10001, ($F936-1)*10+I$2)</f>
        <v>4.1837597096650463E-2</v>
      </c>
      <c r="J936" s="15">
        <f>INDEX(Random!$F$2:$F$10001, ($F936-1)*10+J$2)</f>
        <v>1.6068659754412833</v>
      </c>
      <c r="K936" s="15">
        <f>INDEX(Random!$F$2:$F$10001, ($F936-1)*10+K$2)</f>
        <v>-0.40127655232176729</v>
      </c>
      <c r="L936" s="33">
        <f>INDEX(Random!$F$2:$F$10001, ($F936-1)*10+L$2)</f>
        <v>-0.1258444401826726</v>
      </c>
      <c r="M936" s="15">
        <f>INDEX(Random!$F$2:$F$10001, ($F936-1)*10+M$2)</f>
        <v>-0.1209436428184225</v>
      </c>
      <c r="N936" s="15">
        <f>INDEX(Random!$F$2:$F$10001, ($F936-1)*10+N$2)</f>
        <v>-1.214139772118336</v>
      </c>
      <c r="O936" s="15">
        <f>INDEX(Random!$F$2:$F$10001, ($F936-1)*10+O$2)</f>
        <v>-1.2233721370898805</v>
      </c>
      <c r="P936" s="15">
        <f>INDEX(Random!$F$2:$F$10001, ($F936-1)*10+P$2)</f>
        <v>2.823707074526343E-2</v>
      </c>
      <c r="R936" s="3">
        <v>934</v>
      </c>
      <c r="S936" s="16">
        <v>100</v>
      </c>
      <c r="T936" s="16">
        <v>98.445137483047006</v>
      </c>
      <c r="U936" s="16">
        <v>99.30404614189537</v>
      </c>
      <c r="V936" s="16">
        <v>99.487010960582225</v>
      </c>
      <c r="W936" s="16">
        <v>105.04202580165347</v>
      </c>
      <c r="X936" s="16">
        <v>103.68306466799289</v>
      </c>
      <c r="Y936" s="16">
        <v>103.29152604024526</v>
      </c>
      <c r="Z936" s="16">
        <v>102.91838208161518</v>
      </c>
      <c r="AA936" s="16">
        <v>98.854619521497284</v>
      </c>
      <c r="AB936" s="16">
        <v>94.921917469125859</v>
      </c>
      <c r="AC936" s="16">
        <v>95.053437400070848</v>
      </c>
      <c r="AD936" s="27">
        <f t="shared" si="29"/>
        <v>100.10011675677254</v>
      </c>
      <c r="AE936" s="17">
        <f t="shared" si="30"/>
        <v>0</v>
      </c>
    </row>
    <row r="937" spans="6:31" x14ac:dyDescent="0.25">
      <c r="F937" s="3">
        <v>935</v>
      </c>
      <c r="G937" s="15">
        <f>INDEX(Random!$F$2:$F$10001, ($F937-1)*10+G$2)</f>
        <v>-0.84631817894207984</v>
      </c>
      <c r="H937" s="15">
        <f>INDEX(Random!$F$2:$F$10001, ($F937-1)*10+H$2)</f>
        <v>1.0398968066302221</v>
      </c>
      <c r="I937" s="15">
        <f>INDEX(Random!$F$2:$F$10001, ($F937-1)*10+I$2)</f>
        <v>-0.64298300681190812</v>
      </c>
      <c r="J937" s="15">
        <f>INDEX(Random!$F$2:$F$10001, ($F937-1)*10+J$2)</f>
        <v>-1.1035823767337638</v>
      </c>
      <c r="K937" s="15">
        <f>INDEX(Random!$F$2:$F$10001, ($F937-1)*10+K$2)</f>
        <v>-1.0867852135835818</v>
      </c>
      <c r="L937" s="33">
        <f>INDEX(Random!$F$2:$F$10001, ($F937-1)*10+L$2)</f>
        <v>0.56276895628996515</v>
      </c>
      <c r="M937" s="15">
        <f>INDEX(Random!$F$2:$F$10001, ($F937-1)*10+M$2)</f>
        <v>-1.5147936420844312</v>
      </c>
      <c r="N937" s="15">
        <f>INDEX(Random!$F$2:$F$10001, ($F937-1)*10+N$2)</f>
        <v>-0.29670076491311648</v>
      </c>
      <c r="O937" s="15">
        <f>INDEX(Random!$F$2:$F$10001, ($F937-1)*10+O$2)</f>
        <v>0.16750174010130942</v>
      </c>
      <c r="P937" s="15">
        <f>INDEX(Random!$F$2:$F$10001, ($F937-1)*10+P$2)</f>
        <v>-1.1842666635888881</v>
      </c>
      <c r="R937" s="3">
        <v>935</v>
      </c>
      <c r="S937" s="16">
        <v>100</v>
      </c>
      <c r="T937" s="16">
        <v>97.243808173789148</v>
      </c>
      <c r="U937" s="16">
        <v>100.73950337600434</v>
      </c>
      <c r="V937" s="16">
        <v>98.633326836694664</v>
      </c>
      <c r="W937" s="16">
        <v>95.090724124795983</v>
      </c>
      <c r="X937" s="16">
        <v>91.727024596284025</v>
      </c>
      <c r="Y937" s="16">
        <v>93.515798233415836</v>
      </c>
      <c r="Z937" s="16">
        <v>88.922051822008285</v>
      </c>
      <c r="AA937" s="16">
        <v>88.080046254950346</v>
      </c>
      <c r="AB937" s="16">
        <v>88.615049022935125</v>
      </c>
      <c r="AC937" s="16">
        <v>85.201384633531177</v>
      </c>
      <c r="AD937" s="27">
        <f t="shared" si="29"/>
        <v>92.776871707440904</v>
      </c>
      <c r="AE937" s="17">
        <f t="shared" si="30"/>
        <v>0</v>
      </c>
    </row>
    <row r="938" spans="6:31" x14ac:dyDescent="0.25">
      <c r="F938" s="3">
        <v>936</v>
      </c>
      <c r="G938" s="15">
        <f>INDEX(Random!$F$2:$F$10001, ($F938-1)*10+G$2)</f>
        <v>-0.25292848779457988</v>
      </c>
      <c r="H938" s="15">
        <f>INDEX(Random!$F$2:$F$10001, ($F938-1)*10+H$2)</f>
        <v>-0.8161014610097127</v>
      </c>
      <c r="I938" s="15">
        <f>INDEX(Random!$F$2:$F$10001, ($F938-1)*10+I$2)</f>
        <v>0.73064699252168297</v>
      </c>
      <c r="J938" s="15">
        <f>INDEX(Random!$F$2:$F$10001, ($F938-1)*10+J$2)</f>
        <v>-1.1851948430857355</v>
      </c>
      <c r="K938" s="15">
        <f>INDEX(Random!$F$2:$F$10001, ($F938-1)*10+K$2)</f>
        <v>0.10034873634125165</v>
      </c>
      <c r="L938" s="33">
        <f>INDEX(Random!$F$2:$F$10001, ($F938-1)*10+L$2)</f>
        <v>0.558196276129727</v>
      </c>
      <c r="M938" s="15">
        <f>INDEX(Random!$F$2:$F$10001, ($F938-1)*10+M$2)</f>
        <v>0.86691904854114332</v>
      </c>
      <c r="N938" s="15">
        <f>INDEX(Random!$F$2:$F$10001, ($F938-1)*10+N$2)</f>
        <v>-1.9422800135311009</v>
      </c>
      <c r="O938" s="15">
        <f>INDEX(Random!$F$2:$F$10001, ($F938-1)*10+O$2)</f>
        <v>9.3014114189552868E-2</v>
      </c>
      <c r="P938" s="15">
        <f>INDEX(Random!$F$2:$F$10001, ($F938-1)*10+P$2)</f>
        <v>-1.1493067607535725</v>
      </c>
      <c r="R938" s="3">
        <v>936</v>
      </c>
      <c r="S938" s="16">
        <v>100</v>
      </c>
      <c r="T938" s="16">
        <v>99.198630287098425</v>
      </c>
      <c r="U938" s="16">
        <v>96.56234205896844</v>
      </c>
      <c r="V938" s="16">
        <v>99.001299528402981</v>
      </c>
      <c r="W938" s="16">
        <v>95.184568499234658</v>
      </c>
      <c r="X938" s="16">
        <v>95.547273167518469</v>
      </c>
      <c r="Y938" s="16">
        <v>97.395606738213615</v>
      </c>
      <c r="Z938" s="16">
        <v>100.31306574429756</v>
      </c>
      <c r="AA938" s="16">
        <v>94.027510185708124</v>
      </c>
      <c r="AB938" s="16">
        <v>94.362588773472666</v>
      </c>
      <c r="AC938" s="16">
        <v>90.833964004082645</v>
      </c>
      <c r="AD938" s="27">
        <f t="shared" si="29"/>
        <v>96.242684898699764</v>
      </c>
      <c r="AE938" s="17">
        <f t="shared" si="30"/>
        <v>0</v>
      </c>
    </row>
    <row r="939" spans="6:31" x14ac:dyDescent="0.25">
      <c r="F939" s="3">
        <v>937</v>
      </c>
      <c r="G939" s="15">
        <f>INDEX(Random!$F$2:$F$10001, ($F939-1)*10+G$2)</f>
        <v>-0.70159062240790249</v>
      </c>
      <c r="H939" s="15">
        <f>INDEX(Random!$F$2:$F$10001, ($F939-1)*10+H$2)</f>
        <v>1.1060836702764958</v>
      </c>
      <c r="I939" s="15">
        <f>INDEX(Random!$F$2:$F$10001, ($F939-1)*10+I$2)</f>
        <v>-1.9582595266202001</v>
      </c>
      <c r="J939" s="15">
        <f>INDEX(Random!$F$2:$F$10001, ($F939-1)*10+J$2)</f>
        <v>0.23181232122610962</v>
      </c>
      <c r="K939" s="15">
        <f>INDEX(Random!$F$2:$F$10001, ($F939-1)*10+K$2)</f>
        <v>1.4643555375869322</v>
      </c>
      <c r="L939" s="33">
        <f>INDEX(Random!$F$2:$F$10001, ($F939-1)*10+L$2)</f>
        <v>-0.56381173652959293</v>
      </c>
      <c r="M939" s="15">
        <f>INDEX(Random!$F$2:$F$10001, ($F939-1)*10+M$2)</f>
        <v>0.84113852022463476</v>
      </c>
      <c r="N939" s="15">
        <f>INDEX(Random!$F$2:$F$10001, ($F939-1)*10+N$2)</f>
        <v>-0.59701526681215922</v>
      </c>
      <c r="O939" s="15">
        <f>INDEX(Random!$F$2:$F$10001, ($F939-1)*10+O$2)</f>
        <v>6.2381039337164643E-2</v>
      </c>
      <c r="P939" s="15">
        <f>INDEX(Random!$F$2:$F$10001, ($F939-1)*10+P$2)</f>
        <v>-2.1866201107249008</v>
      </c>
      <c r="R939" s="3">
        <v>937</v>
      </c>
      <c r="S939" s="16">
        <v>100</v>
      </c>
      <c r="T939" s="16">
        <v>97.71700734515899</v>
      </c>
      <c r="U939" s="16">
        <v>101.45469003925704</v>
      </c>
      <c r="V939" s="16">
        <v>95.04664527315191</v>
      </c>
      <c r="W939" s="16">
        <v>95.830451096056677</v>
      </c>
      <c r="X939" s="16">
        <v>100.69880910388669</v>
      </c>
      <c r="Y939" s="16">
        <v>98.855644824269248</v>
      </c>
      <c r="Z939" s="16">
        <v>101.72883537882818</v>
      </c>
      <c r="AA939" s="16">
        <v>99.755659976432</v>
      </c>
      <c r="AB939" s="16">
        <v>100.00834369381452</v>
      </c>
      <c r="AC939" s="16">
        <v>92.976767611591384</v>
      </c>
      <c r="AD939" s="27">
        <f t="shared" si="29"/>
        <v>98.407285434244656</v>
      </c>
      <c r="AE939" s="17">
        <f t="shared" si="30"/>
        <v>0</v>
      </c>
    </row>
    <row r="940" spans="6:31" x14ac:dyDescent="0.25">
      <c r="F940" s="3">
        <v>938</v>
      </c>
      <c r="G940" s="15">
        <f>INDEX(Random!$F$2:$F$10001, ($F940-1)*10+G$2)</f>
        <v>-0.29289094703831353</v>
      </c>
      <c r="H940" s="15">
        <f>INDEX(Random!$F$2:$F$10001, ($F940-1)*10+H$2)</f>
        <v>0.89179569033441963</v>
      </c>
      <c r="I940" s="15">
        <f>INDEX(Random!$F$2:$F$10001, ($F940-1)*10+I$2)</f>
        <v>-8.2690497255566056E-2</v>
      </c>
      <c r="J940" s="15">
        <f>INDEX(Random!$F$2:$F$10001, ($F940-1)*10+J$2)</f>
        <v>1.3632995649091</v>
      </c>
      <c r="K940" s="15">
        <f>INDEX(Random!$F$2:$F$10001, ($F940-1)*10+K$2)</f>
        <v>0.4463584180673944</v>
      </c>
      <c r="L940" s="33">
        <f>INDEX(Random!$F$2:$F$10001, ($F940-1)*10+L$2)</f>
        <v>-1.3990930202628402</v>
      </c>
      <c r="M940" s="15">
        <f>INDEX(Random!$F$2:$F$10001, ($F940-1)*10+M$2)</f>
        <v>0.7193903254509556</v>
      </c>
      <c r="N940" s="15">
        <f>INDEX(Random!$F$2:$F$10001, ($F940-1)*10+N$2)</f>
        <v>-0.13444641739642199</v>
      </c>
      <c r="O940" s="15">
        <f>INDEX(Random!$F$2:$F$10001, ($F940-1)*10+O$2)</f>
        <v>-0.84841208137864055</v>
      </c>
      <c r="P940" s="15">
        <f>INDEX(Random!$F$2:$F$10001, ($F940-1)*10+P$2)</f>
        <v>0.49769403869141626</v>
      </c>
      <c r="R940" s="3">
        <v>938</v>
      </c>
      <c r="S940" s="16">
        <v>100</v>
      </c>
      <c r="T940" s="16">
        <v>99.065755336681107</v>
      </c>
      <c r="U940" s="16">
        <v>102.11841402597979</v>
      </c>
      <c r="V940" s="16">
        <v>101.88014141497261</v>
      </c>
      <c r="W940" s="16">
        <v>106.69358084041154</v>
      </c>
      <c r="X940" s="16">
        <v>108.35033417051241</v>
      </c>
      <c r="Y940" s="16">
        <v>103.42847444584912</v>
      </c>
      <c r="Z940" s="16">
        <v>106.00082644182557</v>
      </c>
      <c r="AA940" s="16">
        <v>105.57007186908443</v>
      </c>
      <c r="AB940" s="16">
        <v>102.65314842693138</v>
      </c>
      <c r="AC940" s="16">
        <v>104.426813838762</v>
      </c>
      <c r="AD940" s="27">
        <f t="shared" si="29"/>
        <v>104.01875608110099</v>
      </c>
      <c r="AE940" s="17">
        <f t="shared" si="30"/>
        <v>3.0187560811009888</v>
      </c>
    </row>
    <row r="941" spans="6:31" x14ac:dyDescent="0.25">
      <c r="F941" s="3">
        <v>939</v>
      </c>
      <c r="G941" s="15">
        <f>INDEX(Random!$F$2:$F$10001, ($F941-1)*10+G$2)</f>
        <v>-0.32359419011045421</v>
      </c>
      <c r="H941" s="15">
        <f>INDEX(Random!$F$2:$F$10001, ($F941-1)*10+H$2)</f>
        <v>-2.7350060513277592</v>
      </c>
      <c r="I941" s="15">
        <f>INDEX(Random!$F$2:$F$10001, ($F941-1)*10+I$2)</f>
        <v>0.13867731050776169</v>
      </c>
      <c r="J941" s="15">
        <f>INDEX(Random!$F$2:$F$10001, ($F941-1)*10+J$2)</f>
        <v>5.3611775641520601E-2</v>
      </c>
      <c r="K941" s="15">
        <f>INDEX(Random!$F$2:$F$10001, ($F941-1)*10+K$2)</f>
        <v>-0.18662743960502098</v>
      </c>
      <c r="L941" s="33">
        <f>INDEX(Random!$F$2:$F$10001, ($F941-1)*10+L$2)</f>
        <v>-0.5083245120695794</v>
      </c>
      <c r="M941" s="15">
        <f>INDEX(Random!$F$2:$F$10001, ($F941-1)*10+M$2)</f>
        <v>-0.70672910272712808</v>
      </c>
      <c r="N941" s="15">
        <f>INDEX(Random!$F$2:$F$10001, ($F941-1)*10+N$2)</f>
        <v>0.35908195889979122</v>
      </c>
      <c r="O941" s="15">
        <f>INDEX(Random!$F$2:$F$10001, ($F941-1)*10+O$2)</f>
        <v>0.50294328029354707</v>
      </c>
      <c r="P941" s="15">
        <f>INDEX(Random!$F$2:$F$10001, ($F941-1)*10+P$2)</f>
        <v>0.1695132713326499</v>
      </c>
      <c r="R941" s="3">
        <v>939</v>
      </c>
      <c r="S941" s="16">
        <v>100</v>
      </c>
      <c r="T941" s="16">
        <v>98.963788143608681</v>
      </c>
      <c r="U941" s="16">
        <v>90.328824271336714</v>
      </c>
      <c r="V941" s="16">
        <v>90.789668268936552</v>
      </c>
      <c r="W941" s="16">
        <v>90.992873218496456</v>
      </c>
      <c r="X941" s="16">
        <v>90.464636057983341</v>
      </c>
      <c r="Y941" s="16">
        <v>88.974231143462859</v>
      </c>
      <c r="Z941" s="16">
        <v>86.927972665869035</v>
      </c>
      <c r="AA941" s="16">
        <v>88.019761380254124</v>
      </c>
      <c r="AB941" s="16">
        <v>89.556354008723375</v>
      </c>
      <c r="AC941" s="16">
        <v>90.106403113136793</v>
      </c>
      <c r="AD941" s="27">
        <f t="shared" si="29"/>
        <v>90.51245122718079</v>
      </c>
      <c r="AE941" s="17">
        <f t="shared" si="30"/>
        <v>0</v>
      </c>
    </row>
    <row r="942" spans="6:31" x14ac:dyDescent="0.25">
      <c r="F942" s="3">
        <v>940</v>
      </c>
      <c r="G942" s="15">
        <f>INDEX(Random!$F$2:$F$10001, ($F942-1)*10+G$2)</f>
        <v>-0.49920098119950501</v>
      </c>
      <c r="H942" s="15">
        <f>INDEX(Random!$F$2:$F$10001, ($F942-1)*10+H$2)</f>
        <v>2.7700422972077692</v>
      </c>
      <c r="I942" s="15">
        <f>INDEX(Random!$F$2:$F$10001, ($F942-1)*10+I$2)</f>
        <v>0.59142126301051379</v>
      </c>
      <c r="J942" s="15">
        <f>INDEX(Random!$F$2:$F$10001, ($F942-1)*10+J$2)</f>
        <v>-0.900299005861663</v>
      </c>
      <c r="K942" s="15">
        <f>INDEX(Random!$F$2:$F$10001, ($F942-1)*10+K$2)</f>
        <v>1.4490043837829176</v>
      </c>
      <c r="L942" s="33">
        <f>INDEX(Random!$F$2:$F$10001, ($F942-1)*10+L$2)</f>
        <v>1.7903656077916752</v>
      </c>
      <c r="M942" s="15">
        <f>INDEX(Random!$F$2:$F$10001, ($F942-1)*10+M$2)</f>
        <v>0.17944094740573138</v>
      </c>
      <c r="N942" s="15">
        <f>INDEX(Random!$F$2:$F$10001, ($F942-1)*10+N$2)</f>
        <v>0.25536516336972664</v>
      </c>
      <c r="O942" s="15">
        <f>INDEX(Random!$F$2:$F$10001, ($F942-1)*10+O$2)</f>
        <v>-0.75398049516373622</v>
      </c>
      <c r="P942" s="15">
        <f>INDEX(Random!$F$2:$F$10001, ($F942-1)*10+P$2)</f>
        <v>0.6873317743550621</v>
      </c>
      <c r="R942" s="3">
        <v>940</v>
      </c>
      <c r="S942" s="16">
        <v>100</v>
      </c>
      <c r="T942" s="16">
        <v>98.38260166348887</v>
      </c>
      <c r="U942" s="16">
        <v>108.00867189434526</v>
      </c>
      <c r="V942" s="16">
        <v>110.22082918543447</v>
      </c>
      <c r="W942" s="16">
        <v>106.98904486408496</v>
      </c>
      <c r="X942" s="16">
        <v>112.36640774360781</v>
      </c>
      <c r="Y942" s="16">
        <v>119.37302060618316</v>
      </c>
      <c r="Z942" s="16">
        <v>120.14620182016402</v>
      </c>
      <c r="AA942" s="16">
        <v>121.23272648200754</v>
      </c>
      <c r="AB942" s="16">
        <v>118.25700719169348</v>
      </c>
      <c r="AC942" s="16">
        <v>121.06790561487789</v>
      </c>
      <c r="AD942" s="27">
        <f t="shared" si="29"/>
        <v>113.60444170658873</v>
      </c>
      <c r="AE942" s="17">
        <f t="shared" si="30"/>
        <v>12.60444170658873</v>
      </c>
    </row>
    <row r="943" spans="6:31" x14ac:dyDescent="0.25">
      <c r="F943" s="3">
        <v>941</v>
      </c>
      <c r="G943" s="15">
        <f>INDEX(Random!$F$2:$F$10001, ($F943-1)*10+G$2)</f>
        <v>-0.29819802538003004</v>
      </c>
      <c r="H943" s="15">
        <f>INDEX(Random!$F$2:$F$10001, ($F943-1)*10+H$2)</f>
        <v>2.0744748750231792</v>
      </c>
      <c r="I943" s="15">
        <f>INDEX(Random!$F$2:$F$10001, ($F943-1)*10+I$2)</f>
        <v>-3.1993267692034122</v>
      </c>
      <c r="J943" s="15">
        <f>INDEX(Random!$F$2:$F$10001, ($F943-1)*10+J$2)</f>
        <v>-0.68587534714232634</v>
      </c>
      <c r="K943" s="15">
        <f>INDEX(Random!$F$2:$F$10001, ($F943-1)*10+K$2)</f>
        <v>0.75371482544834134</v>
      </c>
      <c r="L943" s="33">
        <f>INDEX(Random!$F$2:$F$10001, ($F943-1)*10+L$2)</f>
        <v>-0.26568314487325329</v>
      </c>
      <c r="M943" s="15">
        <f>INDEX(Random!$F$2:$F$10001, ($F943-1)*10+M$2)</f>
        <v>0.5486035199560757</v>
      </c>
      <c r="N943" s="15">
        <f>INDEX(Random!$F$2:$F$10001, ($F943-1)*10+N$2)</f>
        <v>-0.51235671727124521</v>
      </c>
      <c r="O943" s="15">
        <f>INDEX(Random!$F$2:$F$10001, ($F943-1)*10+O$2)</f>
        <v>-1.4651830961542753</v>
      </c>
      <c r="P943" s="15">
        <f>INDEX(Random!$F$2:$F$10001, ($F943-1)*10+P$2)</f>
        <v>-0.63627149898306279</v>
      </c>
      <c r="R943" s="3">
        <v>941</v>
      </c>
      <c r="S943" s="16">
        <v>100</v>
      </c>
      <c r="T943" s="16">
        <v>99.048122724223859</v>
      </c>
      <c r="U943" s="16">
        <v>106.23178127278473</v>
      </c>
      <c r="V943" s="16">
        <v>95.464279479674843</v>
      </c>
      <c r="W943" s="16">
        <v>93.334020983175904</v>
      </c>
      <c r="X943" s="16">
        <v>95.765504891317022</v>
      </c>
      <c r="Y943" s="16">
        <v>94.957437258238315</v>
      </c>
      <c r="Z943" s="16">
        <v>96.763221973241897</v>
      </c>
      <c r="AA943" s="16">
        <v>95.156177654848562</v>
      </c>
      <c r="AB943" s="16">
        <v>90.632537490869794</v>
      </c>
      <c r="AC943" s="16">
        <v>88.757646924309839</v>
      </c>
      <c r="AD943" s="27">
        <f t="shared" si="29"/>
        <v>95.611073065268471</v>
      </c>
      <c r="AE943" s="17">
        <f t="shared" si="30"/>
        <v>0</v>
      </c>
    </row>
    <row r="944" spans="6:31" x14ac:dyDescent="0.25">
      <c r="F944" s="3">
        <v>942</v>
      </c>
      <c r="G944" s="15">
        <f>INDEX(Random!$F$2:$F$10001, ($F944-1)*10+G$2)</f>
        <v>-7.3513659921560351E-2</v>
      </c>
      <c r="H944" s="15">
        <f>INDEX(Random!$F$2:$F$10001, ($F944-1)*10+H$2)</f>
        <v>-1.3028074849963933</v>
      </c>
      <c r="I944" s="15">
        <f>INDEX(Random!$F$2:$F$10001, ($F944-1)*10+I$2)</f>
        <v>-6.3564491337133086E-2</v>
      </c>
      <c r="J944" s="15">
        <f>INDEX(Random!$F$2:$F$10001, ($F944-1)*10+J$2)</f>
        <v>-0.70438661273109149</v>
      </c>
      <c r="K944" s="15">
        <f>INDEX(Random!$F$2:$F$10001, ($F944-1)*10+K$2)</f>
        <v>0.87971461523295613</v>
      </c>
      <c r="L944" s="33">
        <f>INDEX(Random!$F$2:$F$10001, ($F944-1)*10+L$2)</f>
        <v>-0.49789953594525582</v>
      </c>
      <c r="M944" s="15">
        <f>INDEX(Random!$F$2:$F$10001, ($F944-1)*10+M$2)</f>
        <v>-1.1231746298816241</v>
      </c>
      <c r="N944" s="15">
        <f>INDEX(Random!$F$2:$F$10001, ($F944-1)*10+N$2)</f>
        <v>-1.1041053767329327</v>
      </c>
      <c r="O944" s="15">
        <f>INDEX(Random!$F$2:$F$10001, ($F944-1)*10+O$2)</f>
        <v>0.41785685080362972</v>
      </c>
      <c r="P944" s="15">
        <f>INDEX(Random!$F$2:$F$10001, ($F944-1)*10+P$2)</f>
        <v>-1.0270552606141914</v>
      </c>
      <c r="R944" s="3">
        <v>942</v>
      </c>
      <c r="S944" s="16">
        <v>100</v>
      </c>
      <c r="T944" s="16">
        <v>99.797383234173168</v>
      </c>
      <c r="U944" s="16">
        <v>95.572198911936368</v>
      </c>
      <c r="V944" s="16">
        <v>95.410387249649574</v>
      </c>
      <c r="W944" s="16">
        <v>93.223432179205759</v>
      </c>
      <c r="X944" s="16">
        <v>96.057131431229678</v>
      </c>
      <c r="Y944" s="16">
        <v>94.507630323579647</v>
      </c>
      <c r="Z944" s="16">
        <v>91.053354970782976</v>
      </c>
      <c r="AA944" s="16">
        <v>87.781461430582823</v>
      </c>
      <c r="AB944" s="16">
        <v>89.05936570487458</v>
      </c>
      <c r="AC944" s="16">
        <v>86.081299874101234</v>
      </c>
      <c r="AD944" s="27">
        <f t="shared" si="29"/>
        <v>92.854364531011569</v>
      </c>
      <c r="AE944" s="17">
        <f t="shared" si="30"/>
        <v>0</v>
      </c>
    </row>
    <row r="945" spans="6:31" x14ac:dyDescent="0.25">
      <c r="F945" s="3">
        <v>943</v>
      </c>
      <c r="G945" s="15">
        <f>INDEX(Random!$F$2:$F$10001, ($F945-1)*10+G$2)</f>
        <v>0.55951538907733467</v>
      </c>
      <c r="H945" s="15">
        <f>INDEX(Random!$F$2:$F$10001, ($F945-1)*10+H$2)</f>
        <v>9.2795604387336889E-2</v>
      </c>
      <c r="I945" s="15">
        <f>INDEX(Random!$F$2:$F$10001, ($F945-1)*10+I$2)</f>
        <v>1.5174020407311803</v>
      </c>
      <c r="J945" s="15">
        <f>INDEX(Random!$F$2:$F$10001, ($F945-1)*10+J$2)</f>
        <v>8.300621539883872E-2</v>
      </c>
      <c r="K945" s="15">
        <f>INDEX(Random!$F$2:$F$10001, ($F945-1)*10+K$2)</f>
        <v>-1.0562189336699097</v>
      </c>
      <c r="L945" s="33">
        <f>INDEX(Random!$F$2:$F$10001, ($F945-1)*10+L$2)</f>
        <v>-0.67607014433805301</v>
      </c>
      <c r="M945" s="15">
        <f>INDEX(Random!$F$2:$F$10001, ($F945-1)*10+M$2)</f>
        <v>5.1744326841359704E-2</v>
      </c>
      <c r="N945" s="15">
        <f>INDEX(Random!$F$2:$F$10001, ($F945-1)*10+N$2)</f>
        <v>3.4453557720789271E-2</v>
      </c>
      <c r="O945" s="15">
        <f>INDEX(Random!$F$2:$F$10001, ($F945-1)*10+O$2)</f>
        <v>1.0481689416682731</v>
      </c>
      <c r="P945" s="15">
        <f>INDEX(Random!$F$2:$F$10001, ($F945-1)*10+P$2)</f>
        <v>0.32746094870954939</v>
      </c>
      <c r="R945" s="3">
        <v>943</v>
      </c>
      <c r="S945" s="16">
        <v>100</v>
      </c>
      <c r="T945" s="16">
        <v>101.93898037499096</v>
      </c>
      <c r="U945" s="16">
        <v>102.3015026843168</v>
      </c>
      <c r="V945" s="16">
        <v>107.6900370657457</v>
      </c>
      <c r="W945" s="16">
        <v>108.03753214700322</v>
      </c>
      <c r="X945" s="16">
        <v>104.32275705049646</v>
      </c>
      <c r="Y945" s="16">
        <v>102.02837334041511</v>
      </c>
      <c r="Z945" s="16">
        <v>102.25032793338599</v>
      </c>
      <c r="AA945" s="16">
        <v>102.41335351744988</v>
      </c>
      <c r="AB945" s="16">
        <v>106.12432292442702</v>
      </c>
      <c r="AC945" s="16">
        <v>107.34330311730163</v>
      </c>
      <c r="AD945" s="27">
        <f t="shared" si="29"/>
        <v>104.44504901555328</v>
      </c>
      <c r="AE945" s="17">
        <f t="shared" si="30"/>
        <v>3.4450490155532805</v>
      </c>
    </row>
    <row r="946" spans="6:31" x14ac:dyDescent="0.25">
      <c r="F946" s="3">
        <v>944</v>
      </c>
      <c r="G946" s="15">
        <f>INDEX(Random!$F$2:$F$10001, ($F946-1)*10+G$2)</f>
        <v>0.29927089377514282</v>
      </c>
      <c r="H946" s="15">
        <f>INDEX(Random!$F$2:$F$10001, ($F946-1)*10+H$2)</f>
        <v>0.76530508711168466</v>
      </c>
      <c r="I946" s="15">
        <f>INDEX(Random!$F$2:$F$10001, ($F946-1)*10+I$2)</f>
        <v>0.43524858547556533</v>
      </c>
      <c r="J946" s="15">
        <f>INDEX(Random!$F$2:$F$10001, ($F946-1)*10+J$2)</f>
        <v>1.5868311035777094</v>
      </c>
      <c r="K946" s="15">
        <f>INDEX(Random!$F$2:$F$10001, ($F946-1)*10+K$2)</f>
        <v>6.9430899379207309E-2</v>
      </c>
      <c r="L946" s="33">
        <f>INDEX(Random!$F$2:$F$10001, ($F946-1)*10+L$2)</f>
        <v>-4.7266084743776984E-2</v>
      </c>
      <c r="M946" s="15">
        <f>INDEX(Random!$F$2:$F$10001, ($F946-1)*10+M$2)</f>
        <v>0.30441886970714871</v>
      </c>
      <c r="N946" s="15">
        <f>INDEX(Random!$F$2:$F$10001, ($F946-1)*10+N$2)</f>
        <v>-1.6342811155772561E-3</v>
      </c>
      <c r="O946" s="15">
        <f>INDEX(Random!$F$2:$F$10001, ($F946-1)*10+O$2)</f>
        <v>-1.9096199411766861</v>
      </c>
      <c r="P946" s="15">
        <f>INDEX(Random!$F$2:$F$10001, ($F946-1)*10+P$2)</f>
        <v>2.1611778636554866</v>
      </c>
      <c r="R946" s="3">
        <v>944</v>
      </c>
      <c r="S946" s="16">
        <v>100</v>
      </c>
      <c r="T946" s="16">
        <v>101.05304095057872</v>
      </c>
      <c r="U946" s="16">
        <v>103.72593183601056</v>
      </c>
      <c r="V946" s="16">
        <v>105.29735827924929</v>
      </c>
      <c r="W946" s="16">
        <v>111.10211845936823</v>
      </c>
      <c r="X946" s="16">
        <v>111.40988386571362</v>
      </c>
      <c r="Y946" s="16">
        <v>111.28207509903997</v>
      </c>
      <c r="Z946" s="16">
        <v>112.47333983127518</v>
      </c>
      <c r="AA946" s="16">
        <v>112.51638987691776</v>
      </c>
      <c r="AB946" s="16">
        <v>105.58177792277972</v>
      </c>
      <c r="AC946" s="16">
        <v>113.56909384544184</v>
      </c>
      <c r="AD946" s="27">
        <f t="shared" si="29"/>
        <v>108.80110099663747</v>
      </c>
      <c r="AE946" s="17">
        <f t="shared" si="30"/>
        <v>7.8011009966374729</v>
      </c>
    </row>
    <row r="947" spans="6:31" x14ac:dyDescent="0.25">
      <c r="F947" s="3">
        <v>945</v>
      </c>
      <c r="G947" s="15">
        <f>INDEX(Random!$F$2:$F$10001, ($F947-1)*10+G$2)</f>
        <v>-3.9724829104640307E-2</v>
      </c>
      <c r="H947" s="15">
        <f>INDEX(Random!$F$2:$F$10001, ($F947-1)*10+H$2)</f>
        <v>0.54316116783205426</v>
      </c>
      <c r="I947" s="15">
        <f>INDEX(Random!$F$2:$F$10001, ($F947-1)*10+I$2)</f>
        <v>-2.4698892646033705</v>
      </c>
      <c r="J947" s="15">
        <f>INDEX(Random!$F$2:$F$10001, ($F947-1)*10+J$2)</f>
        <v>-0.8307172860949581</v>
      </c>
      <c r="K947" s="15">
        <f>INDEX(Random!$F$2:$F$10001, ($F947-1)*10+K$2)</f>
        <v>-0.73334038002028257</v>
      </c>
      <c r="L947" s="33">
        <f>INDEX(Random!$F$2:$F$10001, ($F947-1)*10+L$2)</f>
        <v>-0.82567535367629008</v>
      </c>
      <c r="M947" s="15">
        <f>INDEX(Random!$F$2:$F$10001, ($F947-1)*10+M$2)</f>
        <v>-1.0959424570966989</v>
      </c>
      <c r="N947" s="15">
        <f>INDEX(Random!$F$2:$F$10001, ($F947-1)*10+N$2)</f>
        <v>1.4007009979623713E-3</v>
      </c>
      <c r="O947" s="15">
        <f>INDEX(Random!$F$2:$F$10001, ($F947-1)*10+O$2)</f>
        <v>-6.5823355778933168E-2</v>
      </c>
      <c r="P947" s="15">
        <f>INDEX(Random!$F$2:$F$10001, ($F947-1)*10+P$2)</f>
        <v>0.96135401861820802</v>
      </c>
      <c r="R947" s="3">
        <v>945</v>
      </c>
      <c r="S947" s="16">
        <v>100</v>
      </c>
      <c r="T947" s="16">
        <v>99.910548903958215</v>
      </c>
      <c r="U947" s="16">
        <v>101.79194284965388</v>
      </c>
      <c r="V947" s="16">
        <v>93.740080357838707</v>
      </c>
      <c r="W947" s="16">
        <v>91.204135815755379</v>
      </c>
      <c r="X947" s="16">
        <v>89.027094928865594</v>
      </c>
      <c r="Y947" s="16">
        <v>86.63329994066271</v>
      </c>
      <c r="Z947" s="16">
        <v>83.543106155100418</v>
      </c>
      <c r="AA947" s="16">
        <v>83.583591003953984</v>
      </c>
      <c r="AB947" s="16">
        <v>83.435755332041623</v>
      </c>
      <c r="AC947" s="16">
        <v>86.207676871555464</v>
      </c>
      <c r="AD947" s="27">
        <f t="shared" si="29"/>
        <v>89.907723215938589</v>
      </c>
      <c r="AE947" s="17">
        <f t="shared" si="30"/>
        <v>0</v>
      </c>
    </row>
    <row r="948" spans="6:31" x14ac:dyDescent="0.25">
      <c r="F948" s="3">
        <v>946</v>
      </c>
      <c r="G948" s="15">
        <f>INDEX(Random!$F$2:$F$10001, ($F948-1)*10+G$2)</f>
        <v>-0.14949061433347829</v>
      </c>
      <c r="H948" s="15">
        <f>INDEX(Random!$F$2:$F$10001, ($F948-1)*10+H$2)</f>
        <v>-0.26784640787593333</v>
      </c>
      <c r="I948" s="15">
        <f>INDEX(Random!$F$2:$F$10001, ($F948-1)*10+I$2)</f>
        <v>1.4785441681198924E-2</v>
      </c>
      <c r="J948" s="15">
        <f>INDEX(Random!$F$2:$F$10001, ($F948-1)*10+J$2)</f>
        <v>-0.77918936918720949</v>
      </c>
      <c r="K948" s="15">
        <f>INDEX(Random!$F$2:$F$10001, ($F948-1)*10+K$2)</f>
        <v>1.2604536684718481</v>
      </c>
      <c r="L948" s="33">
        <f>INDEX(Random!$F$2:$F$10001, ($F948-1)*10+L$2)</f>
        <v>0.65856443679722398</v>
      </c>
      <c r="M948" s="15">
        <f>INDEX(Random!$F$2:$F$10001, ($F948-1)*10+M$2)</f>
        <v>0.40988569419108828</v>
      </c>
      <c r="N948" s="15">
        <f>INDEX(Random!$F$2:$F$10001, ($F948-1)*10+N$2)</f>
        <v>-0.67853625531859962</v>
      </c>
      <c r="O948" s="15">
        <f>INDEX(Random!$F$2:$F$10001, ($F948-1)*10+O$2)</f>
        <v>0.71877510074913631</v>
      </c>
      <c r="P948" s="15">
        <f>INDEX(Random!$F$2:$F$10001, ($F948-1)*10+P$2)</f>
        <v>-0.52995297647672424</v>
      </c>
      <c r="R948" s="3">
        <v>946</v>
      </c>
      <c r="S948" s="16">
        <v>100</v>
      </c>
      <c r="T948" s="16">
        <v>99.543388889318877</v>
      </c>
      <c r="U948" s="16">
        <v>98.696282068746228</v>
      </c>
      <c r="V948" s="16">
        <v>98.78845004191399</v>
      </c>
      <c r="W948" s="16">
        <v>96.282192960146432</v>
      </c>
      <c r="X948" s="16">
        <v>100.48392765062732</v>
      </c>
      <c r="Y948" s="16">
        <v>102.77315836818015</v>
      </c>
      <c r="Z948" s="16">
        <v>104.2414348600154</v>
      </c>
      <c r="AA948" s="16">
        <v>101.94040724032938</v>
      </c>
      <c r="AB948" s="16">
        <v>104.47359390752418</v>
      </c>
      <c r="AC948" s="16">
        <v>102.67787766597904</v>
      </c>
      <c r="AD948" s="27">
        <f t="shared" si="29"/>
        <v>100.99007136527811</v>
      </c>
      <c r="AE948" s="17">
        <f t="shared" si="30"/>
        <v>0</v>
      </c>
    </row>
    <row r="949" spans="6:31" x14ac:dyDescent="0.25">
      <c r="F949" s="3">
        <v>947</v>
      </c>
      <c r="G949" s="15">
        <f>INDEX(Random!$F$2:$F$10001, ($F949-1)*10+G$2)</f>
        <v>-0.6858615601241641</v>
      </c>
      <c r="H949" s="15">
        <f>INDEX(Random!$F$2:$F$10001, ($F949-1)*10+H$2)</f>
        <v>2.1530791778986815</v>
      </c>
      <c r="I949" s="15">
        <f>INDEX(Random!$F$2:$F$10001, ($F949-1)*10+I$2)</f>
        <v>-0.64894542445561332</v>
      </c>
      <c r="J949" s="15">
        <f>INDEX(Random!$F$2:$F$10001, ($F949-1)*10+J$2)</f>
        <v>1.5243108315968776</v>
      </c>
      <c r="K949" s="15">
        <f>INDEX(Random!$F$2:$F$10001, ($F949-1)*10+K$2)</f>
        <v>-0.28692868320269266</v>
      </c>
      <c r="L949" s="33">
        <f>INDEX(Random!$F$2:$F$10001, ($F949-1)*10+L$2)</f>
        <v>1.3157384214970655</v>
      </c>
      <c r="M949" s="15">
        <f>INDEX(Random!$F$2:$F$10001, ($F949-1)*10+M$2)</f>
        <v>-0.82034577620686688</v>
      </c>
      <c r="N949" s="15">
        <f>INDEX(Random!$F$2:$F$10001, ($F949-1)*10+N$2)</f>
        <v>-0.56807177918740037</v>
      </c>
      <c r="O949" s="15">
        <f>INDEX(Random!$F$2:$F$10001, ($F949-1)*10+O$2)</f>
        <v>1.2966975274873611</v>
      </c>
      <c r="P949" s="15">
        <f>INDEX(Random!$F$2:$F$10001, ($F949-1)*10+P$2)</f>
        <v>1.8332748662101814</v>
      </c>
      <c r="R949" s="3">
        <v>947</v>
      </c>
      <c r="S949" s="16">
        <v>100</v>
      </c>
      <c r="T949" s="16">
        <v>97.768573389347409</v>
      </c>
      <c r="U949" s="16">
        <v>105.13625346212345</v>
      </c>
      <c r="V949" s="16">
        <v>102.91756929501291</v>
      </c>
      <c r="W949" s="16">
        <v>108.36366177067487</v>
      </c>
      <c r="X949" s="16">
        <v>107.37275034319427</v>
      </c>
      <c r="Y949" s="16">
        <v>112.26645821559893</v>
      </c>
      <c r="Z949" s="16">
        <v>109.26732505467729</v>
      </c>
      <c r="AA949" s="16">
        <v>107.25199901014827</v>
      </c>
      <c r="AB949" s="16">
        <v>112.06860783313854</v>
      </c>
      <c r="AC949" s="16">
        <v>119.22812347832614</v>
      </c>
      <c r="AD949" s="27">
        <f t="shared" si="29"/>
        <v>108.1641321852242</v>
      </c>
      <c r="AE949" s="17">
        <f t="shared" si="30"/>
        <v>7.1641321852242044</v>
      </c>
    </row>
    <row r="950" spans="6:31" x14ac:dyDescent="0.25">
      <c r="F950" s="3">
        <v>948</v>
      </c>
      <c r="G950" s="15">
        <f>INDEX(Random!$F$2:$F$10001, ($F950-1)*10+G$2)</f>
        <v>0.44777857927010489</v>
      </c>
      <c r="H950" s="15">
        <f>INDEX(Random!$F$2:$F$10001, ($F950-1)*10+H$2)</f>
        <v>0.94813923039646852</v>
      </c>
      <c r="I950" s="15">
        <f>INDEX(Random!$F$2:$F$10001, ($F950-1)*10+I$2)</f>
        <v>-1.2284013210724811</v>
      </c>
      <c r="J950" s="15">
        <f>INDEX(Random!$F$2:$F$10001, ($F950-1)*10+J$2)</f>
        <v>0.94279188293246996</v>
      </c>
      <c r="K950" s="15">
        <f>INDEX(Random!$F$2:$F$10001, ($F950-1)*10+K$2)</f>
        <v>-0.6774873105010818</v>
      </c>
      <c r="L950" s="33">
        <f>INDEX(Random!$F$2:$F$10001, ($F950-1)*10+L$2)</f>
        <v>0.89932028383826546</v>
      </c>
      <c r="M950" s="15">
        <f>INDEX(Random!$F$2:$F$10001, ($F950-1)*10+M$2)</f>
        <v>1.4782011287303573E-3</v>
      </c>
      <c r="N950" s="15">
        <f>INDEX(Random!$F$2:$F$10001, ($F950-1)*10+N$2)</f>
        <v>1.8277208350797203</v>
      </c>
      <c r="O950" s="15">
        <f>INDEX(Random!$F$2:$F$10001, ($F950-1)*10+O$2)</f>
        <v>0.37536701358922403</v>
      </c>
      <c r="P950" s="15">
        <f>INDEX(Random!$F$2:$F$10001, ($F950-1)*10+P$2)</f>
        <v>1.0285989443299368</v>
      </c>
      <c r="R950" s="3">
        <v>948</v>
      </c>
      <c r="S950" s="16">
        <v>100</v>
      </c>
      <c r="T950" s="16">
        <v>101.55765188716288</v>
      </c>
      <c r="U950" s="16">
        <v>104.8851238523291</v>
      </c>
      <c r="V950" s="16">
        <v>100.69552500163604</v>
      </c>
      <c r="W950" s="16">
        <v>103.97609957054414</v>
      </c>
      <c r="X950" s="16">
        <v>101.68450643799454</v>
      </c>
      <c r="Y950" s="16">
        <v>104.84431808936066</v>
      </c>
      <c r="Z950" s="16">
        <v>104.89539813797022</v>
      </c>
      <c r="AA950" s="16">
        <v>111.57586530699416</v>
      </c>
      <c r="AB950" s="16">
        <v>113.03895097972472</v>
      </c>
      <c r="AC950" s="16">
        <v>117.05807927262057</v>
      </c>
      <c r="AD950" s="27">
        <f t="shared" si="29"/>
        <v>106.4211518536337</v>
      </c>
      <c r="AE950" s="17">
        <f t="shared" si="30"/>
        <v>5.4211518536337024</v>
      </c>
    </row>
    <row r="951" spans="6:31" x14ac:dyDescent="0.25">
      <c r="F951" s="3">
        <v>949</v>
      </c>
      <c r="G951" s="15">
        <f>INDEX(Random!$F$2:$F$10001, ($F951-1)*10+G$2)</f>
        <v>0.90309200123609534</v>
      </c>
      <c r="H951" s="15">
        <f>INDEX(Random!$F$2:$F$10001, ($F951-1)*10+H$2)</f>
        <v>1.2409413546119272</v>
      </c>
      <c r="I951" s="15">
        <f>INDEX(Random!$F$2:$F$10001, ($F951-1)*10+I$2)</f>
        <v>1.0804283464735731</v>
      </c>
      <c r="J951" s="15">
        <f>INDEX(Random!$F$2:$F$10001, ($F951-1)*10+J$2)</f>
        <v>-0.73533237603860124</v>
      </c>
      <c r="K951" s="15">
        <f>INDEX(Random!$F$2:$F$10001, ($F951-1)*10+K$2)</f>
        <v>1.3398583435229425</v>
      </c>
      <c r="L951" s="33">
        <f>INDEX(Random!$F$2:$F$10001, ($F951-1)*10+L$2)</f>
        <v>0.19375551129765547</v>
      </c>
      <c r="M951" s="15">
        <f>INDEX(Random!$F$2:$F$10001, ($F951-1)*10+M$2)</f>
        <v>3.6286283521440462E-3</v>
      </c>
      <c r="N951" s="15">
        <f>INDEX(Random!$F$2:$F$10001, ($F951-1)*10+N$2)</f>
        <v>-0.31185459175964814</v>
      </c>
      <c r="O951" s="15">
        <f>INDEX(Random!$F$2:$F$10001, ($F951-1)*10+O$2)</f>
        <v>1.6234433812909288</v>
      </c>
      <c r="P951" s="15">
        <f>INDEX(Random!$F$2:$F$10001, ($F951-1)*10+P$2)</f>
        <v>1.8687824403968099</v>
      </c>
      <c r="R951" s="3">
        <v>949</v>
      </c>
      <c r="S951" s="16">
        <v>100</v>
      </c>
      <c r="T951" s="16">
        <v>103.12051085028595</v>
      </c>
      <c r="U951" s="16">
        <v>107.55025760620875</v>
      </c>
      <c r="V951" s="16">
        <v>111.56801660890325</v>
      </c>
      <c r="W951" s="16">
        <v>108.89761421493583</v>
      </c>
      <c r="X951" s="16">
        <v>113.95297197062212</v>
      </c>
      <c r="Y951" s="16">
        <v>114.74612670000698</v>
      </c>
      <c r="Z951" s="16">
        <v>114.81031158464214</v>
      </c>
      <c r="AA951" s="16">
        <v>113.66538137765548</v>
      </c>
      <c r="AB951" s="16">
        <v>120.07881602557966</v>
      </c>
      <c r="AC951" s="16">
        <v>127.90230060785009</v>
      </c>
      <c r="AD951" s="27">
        <f t="shared" si="29"/>
        <v>113.62923075466904</v>
      </c>
      <c r="AE951" s="17">
        <f t="shared" si="30"/>
        <v>12.629230754669038</v>
      </c>
    </row>
    <row r="952" spans="6:31" x14ac:dyDescent="0.25">
      <c r="F952" s="3">
        <v>950</v>
      </c>
      <c r="G952" s="15">
        <f>INDEX(Random!$F$2:$F$10001, ($F952-1)*10+G$2)</f>
        <v>1.9087468515924737</v>
      </c>
      <c r="H952" s="15">
        <f>INDEX(Random!$F$2:$F$10001, ($F952-1)*10+H$2)</f>
        <v>-0.53046955545371055</v>
      </c>
      <c r="I952" s="15">
        <f>INDEX(Random!$F$2:$F$10001, ($F952-1)*10+I$2)</f>
        <v>0.26095655435848175</v>
      </c>
      <c r="J952" s="15">
        <f>INDEX(Random!$F$2:$F$10001, ($F952-1)*10+J$2)</f>
        <v>-0.32750712649887059</v>
      </c>
      <c r="K952" s="15">
        <f>INDEX(Random!$F$2:$F$10001, ($F952-1)*10+K$2)</f>
        <v>9.9203153346931167E-2</v>
      </c>
      <c r="L952" s="33">
        <f>INDEX(Random!$F$2:$F$10001, ($F952-1)*10+L$2)</f>
        <v>0.70726603297793067</v>
      </c>
      <c r="M952" s="15">
        <f>INDEX(Random!$F$2:$F$10001, ($F952-1)*10+M$2)</f>
        <v>-0.21970767548394116</v>
      </c>
      <c r="N952" s="15">
        <f>INDEX(Random!$F$2:$F$10001, ($F952-1)*10+N$2)</f>
        <v>-0.5009050927826898</v>
      </c>
      <c r="O952" s="15">
        <f>INDEX(Random!$F$2:$F$10001, ($F952-1)*10+O$2)</f>
        <v>-1.7820987434028774</v>
      </c>
      <c r="P952" s="15">
        <f>INDEX(Random!$F$2:$F$10001, ($F952-1)*10+P$2)</f>
        <v>0.58722963183699206</v>
      </c>
      <c r="R952" s="3">
        <v>950</v>
      </c>
      <c r="S952" s="16">
        <v>100</v>
      </c>
      <c r="T952" s="16">
        <v>106.65816509000709</v>
      </c>
      <c r="U952" s="16">
        <v>104.82308369297245</v>
      </c>
      <c r="V952" s="16">
        <v>105.79087423105301</v>
      </c>
      <c r="W952" s="16">
        <v>104.68091701836079</v>
      </c>
      <c r="X952" s="16">
        <v>105.07577039752555</v>
      </c>
      <c r="Y952" s="16">
        <v>107.64530794608642</v>
      </c>
      <c r="Z952" s="16">
        <v>106.90172101521787</v>
      </c>
      <c r="AA952" s="16">
        <v>105.16668310659765</v>
      </c>
      <c r="AB952" s="16">
        <v>99.108047178017728</v>
      </c>
      <c r="AC952" s="16">
        <v>101.12369002431215</v>
      </c>
      <c r="AD952" s="27">
        <f t="shared" si="29"/>
        <v>104.69742597001508</v>
      </c>
      <c r="AE952" s="17">
        <f t="shared" si="30"/>
        <v>3.6974259700150753</v>
      </c>
    </row>
    <row r="953" spans="6:31" x14ac:dyDescent="0.25">
      <c r="F953" s="3">
        <v>951</v>
      </c>
      <c r="G953" s="15">
        <f>INDEX(Random!$F$2:$F$10001, ($F953-1)*10+G$2)</f>
        <v>-0.43460222616853483</v>
      </c>
      <c r="H953" s="15">
        <f>INDEX(Random!$F$2:$F$10001, ($F953-1)*10+H$2)</f>
        <v>-0.30516526438845321</v>
      </c>
      <c r="I953" s="15">
        <f>INDEX(Random!$F$2:$F$10001, ($F953-1)*10+I$2)</f>
        <v>0.77024606239680404</v>
      </c>
      <c r="J953" s="15">
        <f>INDEX(Random!$F$2:$F$10001, ($F953-1)*10+J$2)</f>
        <v>7.2620161632446931E-2</v>
      </c>
      <c r="K953" s="15">
        <f>INDEX(Random!$F$2:$F$10001, ($F953-1)*10+K$2)</f>
        <v>0.65300752225935821</v>
      </c>
      <c r="L953" s="33">
        <f>INDEX(Random!$F$2:$F$10001, ($F953-1)*10+L$2)</f>
        <v>-0.37893681461776924</v>
      </c>
      <c r="M953" s="15">
        <f>INDEX(Random!$F$2:$F$10001, ($F953-1)*10+M$2)</f>
        <v>-1.1435726712865728</v>
      </c>
      <c r="N953" s="15">
        <f>INDEX(Random!$F$2:$F$10001, ($F953-1)*10+N$2)</f>
        <v>-5.9852399173918117E-2</v>
      </c>
      <c r="O953" s="15">
        <f>INDEX(Random!$F$2:$F$10001, ($F953-1)*10+O$2)</f>
        <v>0.22654429789318761</v>
      </c>
      <c r="P953" s="15">
        <f>INDEX(Random!$F$2:$F$10001, ($F953-1)*10+P$2)</f>
        <v>-1.2269786272871865</v>
      </c>
      <c r="R953" s="3">
        <v>951</v>
      </c>
      <c r="S953" s="16">
        <v>100</v>
      </c>
      <c r="T953" s="16">
        <v>98.595999146201834</v>
      </c>
      <c r="U953" s="16">
        <v>97.634667489848724</v>
      </c>
      <c r="V953" s="16">
        <v>100.23375101042089</v>
      </c>
      <c r="W953" s="16">
        <v>100.52216220436037</v>
      </c>
      <c r="X953" s="16">
        <v>102.79310314883186</v>
      </c>
      <c r="Y953" s="16">
        <v>101.53929167053258</v>
      </c>
      <c r="Z953" s="16">
        <v>97.761099293153933</v>
      </c>
      <c r="AA953" s="16">
        <v>97.607733765259979</v>
      </c>
      <c r="AB953" s="16">
        <v>98.395272226766537</v>
      </c>
      <c r="AC953" s="16">
        <v>94.469416024507723</v>
      </c>
      <c r="AD953" s="27">
        <f t="shared" si="29"/>
        <v>98.955249597988441</v>
      </c>
      <c r="AE953" s="17">
        <f t="shared" si="30"/>
        <v>0</v>
      </c>
    </row>
    <row r="954" spans="6:31" x14ac:dyDescent="0.25">
      <c r="F954" s="3">
        <v>952</v>
      </c>
      <c r="G954" s="15">
        <f>INDEX(Random!$F$2:$F$10001, ($F954-1)*10+G$2)</f>
        <v>0.58886436723218782</v>
      </c>
      <c r="H954" s="15">
        <f>INDEX(Random!$F$2:$F$10001, ($F954-1)*10+H$2)</f>
        <v>0.89328813330052803</v>
      </c>
      <c r="I954" s="15">
        <f>INDEX(Random!$F$2:$F$10001, ($F954-1)*10+I$2)</f>
        <v>0.72199557170318418</v>
      </c>
      <c r="J954" s="15">
        <f>INDEX(Random!$F$2:$F$10001, ($F954-1)*10+J$2)</f>
        <v>-1.0717796585499022</v>
      </c>
      <c r="K954" s="15">
        <f>INDEX(Random!$F$2:$F$10001, ($F954-1)*10+K$2)</f>
        <v>-1.206807529936663</v>
      </c>
      <c r="L954" s="33">
        <f>INDEX(Random!$F$2:$F$10001, ($F954-1)*10+L$2)</f>
        <v>2.0085919903131813</v>
      </c>
      <c r="M954" s="15">
        <f>INDEX(Random!$F$2:$F$10001, ($F954-1)*10+M$2)</f>
        <v>-1.8924418403159857</v>
      </c>
      <c r="N954" s="15">
        <f>INDEX(Random!$F$2:$F$10001, ($F954-1)*10+N$2)</f>
        <v>-0.55685692947922982</v>
      </c>
      <c r="O954" s="15">
        <f>INDEX(Random!$F$2:$F$10001, ($F954-1)*10+O$2)</f>
        <v>-0.60490768780995252</v>
      </c>
      <c r="P954" s="15">
        <f>INDEX(Random!$F$2:$F$10001, ($F954-1)*10+P$2)</f>
        <v>0.38017720427234303</v>
      </c>
      <c r="R954" s="3">
        <v>952</v>
      </c>
      <c r="S954" s="16">
        <v>100</v>
      </c>
      <c r="T954" s="16">
        <v>102.03937796956197</v>
      </c>
      <c r="U954" s="16">
        <v>105.18893268457086</v>
      </c>
      <c r="V954" s="16">
        <v>107.81448943846583</v>
      </c>
      <c r="W954" s="16">
        <v>104.0530616514786</v>
      </c>
      <c r="X954" s="16">
        <v>99.969078395531639</v>
      </c>
      <c r="Y954" s="16">
        <v>106.98286116103932</v>
      </c>
      <c r="Z954" s="16">
        <v>100.44714980485381</v>
      </c>
      <c r="AA954" s="16">
        <v>98.631597069772624</v>
      </c>
      <c r="AB954" s="16">
        <v>96.692897090838173</v>
      </c>
      <c r="AC954" s="16">
        <v>97.976629702023473</v>
      </c>
      <c r="AD954" s="27">
        <f t="shared" si="29"/>
        <v>101.97960749681363</v>
      </c>
      <c r="AE954" s="17">
        <f t="shared" si="30"/>
        <v>0.97960749681362813</v>
      </c>
    </row>
    <row r="955" spans="6:31" x14ac:dyDescent="0.25">
      <c r="F955" s="3">
        <v>953</v>
      </c>
      <c r="G955" s="15">
        <f>INDEX(Random!$F$2:$F$10001, ($F955-1)*10+G$2)</f>
        <v>-1.280996956057995</v>
      </c>
      <c r="H955" s="15">
        <f>INDEX(Random!$F$2:$F$10001, ($F955-1)*10+H$2)</f>
        <v>0.84173115998209569</v>
      </c>
      <c r="I955" s="15">
        <f>INDEX(Random!$F$2:$F$10001, ($F955-1)*10+I$2)</f>
        <v>-0.56668710243374709</v>
      </c>
      <c r="J955" s="15">
        <f>INDEX(Random!$F$2:$F$10001, ($F955-1)*10+J$2)</f>
        <v>0.26219547050156666</v>
      </c>
      <c r="K955" s="15">
        <f>INDEX(Random!$F$2:$F$10001, ($F955-1)*10+K$2)</f>
        <v>-0.1828357617108895</v>
      </c>
      <c r="L955" s="33">
        <f>INDEX(Random!$F$2:$F$10001, ($F955-1)*10+L$2)</f>
        <v>-1.3538630789689512</v>
      </c>
      <c r="M955" s="15">
        <f>INDEX(Random!$F$2:$F$10001, ($F955-1)*10+M$2)</f>
        <v>9.9796201980751426E-2</v>
      </c>
      <c r="N955" s="15">
        <f>INDEX(Random!$F$2:$F$10001, ($F955-1)*10+N$2)</f>
        <v>-1.153039697386625</v>
      </c>
      <c r="O955" s="15">
        <f>INDEX(Random!$F$2:$F$10001, ($F955-1)*10+O$2)</f>
        <v>-0.90274570226741524</v>
      </c>
      <c r="P955" s="15">
        <f>INDEX(Random!$F$2:$F$10001, ($F955-1)*10+P$2)</f>
        <v>0.10934779562417801</v>
      </c>
      <c r="R955" s="3">
        <v>953</v>
      </c>
      <c r="S955" s="16">
        <v>100</v>
      </c>
      <c r="T955" s="16">
        <v>95.836320536327847</v>
      </c>
      <c r="U955" s="16">
        <v>98.623716317071683</v>
      </c>
      <c r="V955" s="16">
        <v>96.809196994164282</v>
      </c>
      <c r="W955" s="16">
        <v>97.707058535036012</v>
      </c>
      <c r="X955" s="16">
        <v>97.152198506947968</v>
      </c>
      <c r="Y955" s="16">
        <v>92.879816102512393</v>
      </c>
      <c r="Z955" s="16">
        <v>93.232010573695888</v>
      </c>
      <c r="AA955" s="16">
        <v>89.734426969421307</v>
      </c>
      <c r="AB955" s="16">
        <v>87.096176519636202</v>
      </c>
      <c r="AC955" s="16">
        <v>87.454453102377315</v>
      </c>
      <c r="AD955" s="27">
        <f t="shared" si="29"/>
        <v>93.652537415719081</v>
      </c>
      <c r="AE955" s="17">
        <f t="shared" si="30"/>
        <v>0</v>
      </c>
    </row>
    <row r="956" spans="6:31" x14ac:dyDescent="0.25">
      <c r="F956" s="3">
        <v>954</v>
      </c>
      <c r="G956" s="15">
        <f>INDEX(Random!$F$2:$F$10001, ($F956-1)*10+G$2)</f>
        <v>-1.5623205262613213</v>
      </c>
      <c r="H956" s="15">
        <f>INDEX(Random!$F$2:$F$10001, ($F956-1)*10+H$2)</f>
        <v>-1.1862373356999056</v>
      </c>
      <c r="I956" s="15">
        <f>INDEX(Random!$F$2:$F$10001, ($F956-1)*10+I$2)</f>
        <v>0.2538078795473136</v>
      </c>
      <c r="J956" s="15">
        <f>INDEX(Random!$F$2:$F$10001, ($F956-1)*10+J$2)</f>
        <v>-0.86846954318117819</v>
      </c>
      <c r="K956" s="15">
        <f>INDEX(Random!$F$2:$F$10001, ($F956-1)*10+K$2)</f>
        <v>-4.455691123804268E-2</v>
      </c>
      <c r="L956" s="33">
        <f>INDEX(Random!$F$2:$F$10001, ($F956-1)*10+L$2)</f>
        <v>0.631387335439763</v>
      </c>
      <c r="M956" s="15">
        <f>INDEX(Random!$F$2:$F$10001, ($F956-1)*10+M$2)</f>
        <v>0.22685432394919439</v>
      </c>
      <c r="N956" s="15">
        <f>INDEX(Random!$F$2:$F$10001, ($F956-1)*10+N$2)</f>
        <v>1.4664244218971394</v>
      </c>
      <c r="O956" s="15">
        <f>INDEX(Random!$F$2:$F$10001, ($F956-1)*10+O$2)</f>
        <v>1.2934296249337032</v>
      </c>
      <c r="P956" s="15">
        <f>INDEX(Random!$F$2:$F$10001, ($F956-1)*10+P$2)</f>
        <v>0.70753145470428247</v>
      </c>
      <c r="R956" s="3">
        <v>954</v>
      </c>
      <c r="S956" s="16">
        <v>100</v>
      </c>
      <c r="T956" s="16">
        <v>94.936273618743684</v>
      </c>
      <c r="U956" s="16">
        <v>91.273067286470464</v>
      </c>
      <c r="V956" s="16">
        <v>92.093671521143904</v>
      </c>
      <c r="W956" s="16">
        <v>89.48888017890701</v>
      </c>
      <c r="X956" s="16">
        <v>89.394341814848303</v>
      </c>
      <c r="Y956" s="16">
        <v>91.347623261361065</v>
      </c>
      <c r="Z956" s="16">
        <v>92.085610188544919</v>
      </c>
      <c r="AA956" s="16">
        <v>96.770438501008741</v>
      </c>
      <c r="AB956" s="16">
        <v>101.10524547821295</v>
      </c>
      <c r="AC956" s="16">
        <v>103.57860936251822</v>
      </c>
      <c r="AD956" s="27">
        <f t="shared" si="29"/>
        <v>94.207376121175926</v>
      </c>
      <c r="AE956" s="17">
        <f t="shared" si="30"/>
        <v>0</v>
      </c>
    </row>
    <row r="957" spans="6:31" x14ac:dyDescent="0.25">
      <c r="F957" s="3">
        <v>955</v>
      </c>
      <c r="G957" s="15">
        <f>INDEX(Random!$F$2:$F$10001, ($F957-1)*10+G$2)</f>
        <v>-0.2717026561190492</v>
      </c>
      <c r="H957" s="15">
        <f>INDEX(Random!$F$2:$F$10001, ($F957-1)*10+H$2)</f>
        <v>1.2734283458278379</v>
      </c>
      <c r="I957" s="15">
        <f>INDEX(Random!$F$2:$F$10001, ($F957-1)*10+I$2)</f>
        <v>0.59957802415333494</v>
      </c>
      <c r="J957" s="15">
        <f>INDEX(Random!$F$2:$F$10001, ($F957-1)*10+J$2)</f>
        <v>0.64137472569591059</v>
      </c>
      <c r="K957" s="15">
        <f>INDEX(Random!$F$2:$F$10001, ($F957-1)*10+K$2)</f>
        <v>0.42518532938603931</v>
      </c>
      <c r="L957" s="33">
        <f>INDEX(Random!$F$2:$F$10001, ($F957-1)*10+L$2)</f>
        <v>-0.57676123257236023</v>
      </c>
      <c r="M957" s="15">
        <f>INDEX(Random!$F$2:$F$10001, ($F957-1)*10+M$2)</f>
        <v>1.0534065498532783</v>
      </c>
      <c r="N957" s="15">
        <f>INDEX(Random!$F$2:$F$10001, ($F957-1)*10+N$2)</f>
        <v>0.52478307485105202</v>
      </c>
      <c r="O957" s="15">
        <f>INDEX(Random!$F$2:$F$10001, ($F957-1)*10+O$2)</f>
        <v>-1.1746848102311256</v>
      </c>
      <c r="P957" s="15">
        <f>INDEX(Random!$F$2:$F$10001, ($F957-1)*10+P$2)</f>
        <v>-0.15985458628947447</v>
      </c>
      <c r="R957" s="3">
        <v>955</v>
      </c>
      <c r="S957" s="16">
        <v>100</v>
      </c>
      <c r="T957" s="16">
        <v>99.136184101913614</v>
      </c>
      <c r="U957" s="16">
        <v>103.50750136576845</v>
      </c>
      <c r="V957" s="16">
        <v>105.65637102214129</v>
      </c>
      <c r="W957" s="16">
        <v>108.00115350034845</v>
      </c>
      <c r="X957" s="16">
        <v>109.60034881408411</v>
      </c>
      <c r="Y957" s="16">
        <v>107.54753084845466</v>
      </c>
      <c r="Z957" s="16">
        <v>111.46411795870998</v>
      </c>
      <c r="AA957" s="16">
        <v>113.49309368844901</v>
      </c>
      <c r="AB957" s="16">
        <v>109.15614282890552</v>
      </c>
      <c r="AC957" s="16">
        <v>108.61995891605849</v>
      </c>
      <c r="AD957" s="27">
        <f t="shared" si="29"/>
        <v>107.61824030448335</v>
      </c>
      <c r="AE957" s="17">
        <f t="shared" si="30"/>
        <v>6.6182403044833507</v>
      </c>
    </row>
    <row r="958" spans="6:31" x14ac:dyDescent="0.25">
      <c r="F958" s="3">
        <v>956</v>
      </c>
      <c r="G958" s="15">
        <f>INDEX(Random!$F$2:$F$10001, ($F958-1)*10+G$2)</f>
        <v>-0.89327261318710327</v>
      </c>
      <c r="H958" s="15">
        <f>INDEX(Random!$F$2:$F$10001, ($F958-1)*10+H$2)</f>
        <v>-0.16194580015193585</v>
      </c>
      <c r="I958" s="15">
        <f>INDEX(Random!$F$2:$F$10001, ($F958-1)*10+I$2)</f>
        <v>-0.16983664505517657</v>
      </c>
      <c r="J958" s="15">
        <f>INDEX(Random!$F$2:$F$10001, ($F958-1)*10+J$2)</f>
        <v>0.13283711426267086</v>
      </c>
      <c r="K958" s="15">
        <f>INDEX(Random!$F$2:$F$10001, ($F958-1)*10+K$2)</f>
        <v>-1.3626717021540242</v>
      </c>
      <c r="L958" s="33">
        <f>INDEX(Random!$F$2:$F$10001, ($F958-1)*10+L$2)</f>
        <v>-1.2612954916126657</v>
      </c>
      <c r="M958" s="15">
        <f>INDEX(Random!$F$2:$F$10001, ($F958-1)*10+M$2)</f>
        <v>1.5034763189623239</v>
      </c>
      <c r="N958" s="15">
        <f>INDEX(Random!$F$2:$F$10001, ($F958-1)*10+N$2)</f>
        <v>0.94123286604782419</v>
      </c>
      <c r="O958" s="15">
        <f>INDEX(Random!$F$2:$F$10001, ($F958-1)*10+O$2)</f>
        <v>2.1632222470370102</v>
      </c>
      <c r="P958" s="15">
        <f>INDEX(Random!$F$2:$F$10001, ($F958-1)*10+P$2)</f>
        <v>-0.56568309460866617</v>
      </c>
      <c r="R958" s="3">
        <v>956</v>
      </c>
      <c r="S958" s="16">
        <v>100</v>
      </c>
      <c r="T958" s="16">
        <v>97.090779473024455</v>
      </c>
      <c r="U958" s="16">
        <v>96.607085214835024</v>
      </c>
      <c r="V958" s="16">
        <v>96.100362702323395</v>
      </c>
      <c r="W958" s="16">
        <v>96.57173329924656</v>
      </c>
      <c r="X958" s="16">
        <v>92.297604161594577</v>
      </c>
      <c r="Y958" s="16">
        <v>88.513098543948715</v>
      </c>
      <c r="Z958" s="16">
        <v>93.131844872464569</v>
      </c>
      <c r="AA958" s="16">
        <v>96.160972688800214</v>
      </c>
      <c r="AB958" s="16">
        <v>103.44269273449363</v>
      </c>
      <c r="AC958" s="16">
        <v>101.54293136562602</v>
      </c>
      <c r="AD958" s="27">
        <f t="shared" si="29"/>
        <v>96.145910505635726</v>
      </c>
      <c r="AE958" s="17">
        <f t="shared" si="30"/>
        <v>0</v>
      </c>
    </row>
    <row r="959" spans="6:31" x14ac:dyDescent="0.25">
      <c r="F959" s="3">
        <v>957</v>
      </c>
      <c r="G959" s="15">
        <f>INDEX(Random!$F$2:$F$10001, ($F959-1)*10+G$2)</f>
        <v>-1.4427225702407864</v>
      </c>
      <c r="H959" s="15">
        <f>INDEX(Random!$F$2:$F$10001, ($F959-1)*10+H$2)</f>
        <v>0.17685757593521698</v>
      </c>
      <c r="I959" s="15">
        <f>INDEX(Random!$F$2:$F$10001, ($F959-1)*10+I$2)</f>
        <v>0.34548703298139283</v>
      </c>
      <c r="J959" s="15">
        <f>INDEX(Random!$F$2:$F$10001, ($F959-1)*10+J$2)</f>
        <v>0.36820050029929879</v>
      </c>
      <c r="K959" s="15">
        <f>INDEX(Random!$F$2:$F$10001, ($F959-1)*10+K$2)</f>
        <v>-1.5872893264070862</v>
      </c>
      <c r="L959" s="33">
        <f>INDEX(Random!$F$2:$F$10001, ($F959-1)*10+L$2)</f>
        <v>1.8485940778902543</v>
      </c>
      <c r="M959" s="15">
        <f>INDEX(Random!$F$2:$F$10001, ($F959-1)*10+M$2)</f>
        <v>1.0949743245307133</v>
      </c>
      <c r="N959" s="15">
        <f>INDEX(Random!$F$2:$F$10001, ($F959-1)*10+N$2)</f>
        <v>-0.61975512274255806</v>
      </c>
      <c r="O959" s="15">
        <f>INDEX(Random!$F$2:$F$10001, ($F959-1)*10+O$2)</f>
        <v>0.26816838501566692</v>
      </c>
      <c r="P959" s="15">
        <f>INDEX(Random!$F$2:$F$10001, ($F959-1)*10+P$2)</f>
        <v>-6.0766304285600217E-2</v>
      </c>
      <c r="R959" s="3">
        <v>957</v>
      </c>
      <c r="S959" s="16">
        <v>100</v>
      </c>
      <c r="T959" s="16">
        <v>95.317869398913444</v>
      </c>
      <c r="U959" s="16">
        <v>95.926932638765777</v>
      </c>
      <c r="V959" s="16">
        <v>97.087464751867458</v>
      </c>
      <c r="W959" s="16">
        <v>98.336924850750748</v>
      </c>
      <c r="X959" s="16">
        <v>93.279259900890153</v>
      </c>
      <c r="Y959" s="16">
        <v>99.289419917003642</v>
      </c>
      <c r="Z959" s="16">
        <v>103.04884241809161</v>
      </c>
      <c r="AA959" s="16">
        <v>100.9730202893971</v>
      </c>
      <c r="AB959" s="16">
        <v>101.92991776327518</v>
      </c>
      <c r="AC959" s="16">
        <v>101.76689274200835</v>
      </c>
      <c r="AD959" s="27">
        <f t="shared" si="29"/>
        <v>98.695654467096347</v>
      </c>
      <c r="AE959" s="17">
        <f t="shared" si="30"/>
        <v>0</v>
      </c>
    </row>
    <row r="960" spans="6:31" x14ac:dyDescent="0.25">
      <c r="F960" s="3">
        <v>958</v>
      </c>
      <c r="G960" s="15">
        <f>INDEX(Random!$F$2:$F$10001, ($F960-1)*10+G$2)</f>
        <v>-2.0102033509314721</v>
      </c>
      <c r="H960" s="15">
        <f>INDEX(Random!$F$2:$F$10001, ($F960-1)*10+H$2)</f>
        <v>1.0347694810710806</v>
      </c>
      <c r="I960" s="15">
        <f>INDEX(Random!$F$2:$F$10001, ($F960-1)*10+I$2)</f>
        <v>0.2711550122153199</v>
      </c>
      <c r="J960" s="15">
        <f>INDEX(Random!$F$2:$F$10001, ($F960-1)*10+J$2)</f>
        <v>1.5273509906890408</v>
      </c>
      <c r="K960" s="15">
        <f>INDEX(Random!$F$2:$F$10001, ($F960-1)*10+K$2)</f>
        <v>0.42761457337761571</v>
      </c>
      <c r="L960" s="33">
        <f>INDEX(Random!$F$2:$F$10001, ($F960-1)*10+L$2)</f>
        <v>2.8250625828645668</v>
      </c>
      <c r="M960" s="15">
        <f>INDEX(Random!$F$2:$F$10001, ($F960-1)*10+M$2)</f>
        <v>1.3293472856295818</v>
      </c>
      <c r="N960" s="15">
        <f>INDEX(Random!$F$2:$F$10001, ($F960-1)*10+N$2)</f>
        <v>5.0289954567069922E-3</v>
      </c>
      <c r="O960" s="15">
        <f>INDEX(Random!$F$2:$F$10001, ($F960-1)*10+O$2)</f>
        <v>-0.39975079155732035</v>
      </c>
      <c r="P960" s="15">
        <f>INDEX(Random!$F$2:$F$10001, ($F960-1)*10+P$2)</f>
        <v>0.16987149841338736</v>
      </c>
      <c r="R960" s="3">
        <v>958</v>
      </c>
      <c r="S960" s="16">
        <v>100</v>
      </c>
      <c r="T960" s="16">
        <v>93.520757393964999</v>
      </c>
      <c r="U960" s="16">
        <v>96.865957306097698</v>
      </c>
      <c r="V960" s="16">
        <v>97.793729063114057</v>
      </c>
      <c r="W960" s="16">
        <v>102.97918336856084</v>
      </c>
      <c r="X960" s="16">
        <v>104.51253259992293</v>
      </c>
      <c r="Y960" s="16">
        <v>114.95031287481363</v>
      </c>
      <c r="Z960" s="16">
        <v>120.24425549399025</v>
      </c>
      <c r="AA960" s="16">
        <v>120.31716696888769</v>
      </c>
      <c r="AB960" s="16">
        <v>118.76666441213413</v>
      </c>
      <c r="AC960" s="16">
        <v>119.49755706945668</v>
      </c>
      <c r="AD960" s="27">
        <f t="shared" si="29"/>
        <v>108.9448116550943</v>
      </c>
      <c r="AE960" s="17">
        <f t="shared" si="30"/>
        <v>7.9448116550942984</v>
      </c>
    </row>
    <row r="961" spans="6:31" x14ac:dyDescent="0.25">
      <c r="F961" s="3">
        <v>959</v>
      </c>
      <c r="G961" s="15">
        <f>INDEX(Random!$F$2:$F$10001, ($F961-1)*10+G$2)</f>
        <v>-1.2334217040360422</v>
      </c>
      <c r="H961" s="15">
        <f>INDEX(Random!$F$2:$F$10001, ($F961-1)*10+H$2)</f>
        <v>8.8177865093237561E-3</v>
      </c>
      <c r="I961" s="15">
        <f>INDEX(Random!$F$2:$F$10001, ($F961-1)*10+I$2)</f>
        <v>-0.51028502946485532</v>
      </c>
      <c r="J961" s="15">
        <f>INDEX(Random!$F$2:$F$10001, ($F961-1)*10+J$2)</f>
        <v>-1.4196573289229402</v>
      </c>
      <c r="K961" s="15">
        <f>INDEX(Random!$F$2:$F$10001, ($F961-1)*10+K$2)</f>
        <v>-1.4216948021461631</v>
      </c>
      <c r="L961" s="33">
        <f>INDEX(Random!$F$2:$F$10001, ($F961-1)*10+L$2)</f>
        <v>0.75520386064626821</v>
      </c>
      <c r="M961" s="15">
        <f>INDEX(Random!$F$2:$F$10001, ($F961-1)*10+M$2)</f>
        <v>1.8476908230764639</v>
      </c>
      <c r="N961" s="15">
        <f>INDEX(Random!$F$2:$F$10001, ($F961-1)*10+N$2)</f>
        <v>0.55432976140478951</v>
      </c>
      <c r="O961" s="15">
        <f>INDEX(Random!$F$2:$F$10001, ($F961-1)*10+O$2)</f>
        <v>-2.0302513269730729</v>
      </c>
      <c r="P961" s="15">
        <f>INDEX(Random!$F$2:$F$10001, ($F961-1)*10+P$2)</f>
        <v>0.46720974038052193</v>
      </c>
      <c r="R961" s="3">
        <v>959</v>
      </c>
      <c r="S961" s="16">
        <v>100</v>
      </c>
      <c r="T961" s="16">
        <v>95.989370786212973</v>
      </c>
      <c r="U961" s="16">
        <v>96.05978152857729</v>
      </c>
      <c r="V961" s="16">
        <v>94.470984186383774</v>
      </c>
      <c r="W961" s="16">
        <v>90.117420059701487</v>
      </c>
      <c r="X961" s="16">
        <v>85.958609370502458</v>
      </c>
      <c r="Y961" s="16">
        <v>88.202358370309213</v>
      </c>
      <c r="Z961" s="16">
        <v>93.882559653554097</v>
      </c>
      <c r="AA961" s="16">
        <v>95.686279780070421</v>
      </c>
      <c r="AB961" s="16">
        <v>89.426380408808285</v>
      </c>
      <c r="AC961" s="16">
        <v>90.878542081965492</v>
      </c>
      <c r="AD961" s="27">
        <f t="shared" si="29"/>
        <v>92.067228622608553</v>
      </c>
      <c r="AE961" s="17">
        <f t="shared" si="30"/>
        <v>0</v>
      </c>
    </row>
    <row r="962" spans="6:31" x14ac:dyDescent="0.25">
      <c r="F962" s="3">
        <v>960</v>
      </c>
      <c r="G962" s="15">
        <f>INDEX(Random!$F$2:$F$10001, ($F962-1)*10+G$2)</f>
        <v>0.98127384549812635</v>
      </c>
      <c r="H962" s="15">
        <f>INDEX(Random!$F$2:$F$10001, ($F962-1)*10+H$2)</f>
        <v>0.77137168681944357</v>
      </c>
      <c r="I962" s="15">
        <f>INDEX(Random!$F$2:$F$10001, ($F962-1)*10+I$2)</f>
        <v>0.3434950290540853</v>
      </c>
      <c r="J962" s="15">
        <f>INDEX(Random!$F$2:$F$10001, ($F962-1)*10+J$2)</f>
        <v>-1.7708763778419682E-2</v>
      </c>
      <c r="K962" s="15">
        <f>INDEX(Random!$F$2:$F$10001, ($F962-1)*10+K$2)</f>
        <v>-1.484649618814563E-2</v>
      </c>
      <c r="L962" s="33">
        <f>INDEX(Random!$F$2:$F$10001, ($F962-1)*10+L$2)</f>
        <v>0.27001308229317644</v>
      </c>
      <c r="M962" s="15">
        <f>INDEX(Random!$F$2:$F$10001, ($F962-1)*10+M$2)</f>
        <v>0.63289157134556462</v>
      </c>
      <c r="N962" s="15">
        <f>INDEX(Random!$F$2:$F$10001, ($F962-1)*10+N$2)</f>
        <v>-0.49266560556875283</v>
      </c>
      <c r="O962" s="15">
        <f>INDEX(Random!$F$2:$F$10001, ($F962-1)*10+O$2)</f>
        <v>-0.55943831886965545</v>
      </c>
      <c r="P962" s="15">
        <f>INDEX(Random!$F$2:$F$10001, ($F962-1)*10+P$2)</f>
        <v>0.61935796613471528</v>
      </c>
      <c r="R962" s="3">
        <v>960</v>
      </c>
      <c r="S962" s="16">
        <v>100</v>
      </c>
      <c r="T962" s="16">
        <v>103.39127850131223</v>
      </c>
      <c r="U962" s="16">
        <v>106.14761336081132</v>
      </c>
      <c r="V962" s="16">
        <v>107.4246184390401</v>
      </c>
      <c r="W962" s="16">
        <v>107.40781102459009</v>
      </c>
      <c r="X962" s="16">
        <v>107.40131663358397</v>
      </c>
      <c r="Y962" s="16">
        <v>108.42584198179799</v>
      </c>
      <c r="Z962" s="16">
        <v>110.8005550634784</v>
      </c>
      <c r="AA962" s="16">
        <v>109.03236634924615</v>
      </c>
      <c r="AB962" s="16">
        <v>107.05236909051712</v>
      </c>
      <c r="AC962" s="16">
        <v>109.34735333334618</v>
      </c>
      <c r="AD962" s="27">
        <f t="shared" si="29"/>
        <v>107.64311237777235</v>
      </c>
      <c r="AE962" s="17">
        <f t="shared" si="30"/>
        <v>6.6431123777723542</v>
      </c>
    </row>
    <row r="963" spans="6:31" x14ac:dyDescent="0.25">
      <c r="F963" s="3">
        <v>961</v>
      </c>
      <c r="G963" s="15">
        <f>INDEX(Random!$F$2:$F$10001, ($F963-1)*10+G$2)</f>
        <v>-1.3937689380377036</v>
      </c>
      <c r="H963" s="15">
        <f>INDEX(Random!$F$2:$F$10001, ($F963-1)*10+H$2)</f>
        <v>-0.1601736928844463</v>
      </c>
      <c r="I963" s="15">
        <f>INDEX(Random!$F$2:$F$10001, ($F963-1)*10+I$2)</f>
        <v>-1.18059992069133</v>
      </c>
      <c r="J963" s="15">
        <f>INDEX(Random!$F$2:$F$10001, ($F963-1)*10+J$2)</f>
        <v>-6.5402228442740682E-3</v>
      </c>
      <c r="K963" s="15">
        <f>INDEX(Random!$F$2:$F$10001, ($F963-1)*10+K$2)</f>
        <v>0.13469450227349961</v>
      </c>
      <c r="L963" s="33">
        <f>INDEX(Random!$F$2:$F$10001, ($F963-1)*10+L$2)</f>
        <v>9.1031094860867759E-2</v>
      </c>
      <c r="M963" s="15">
        <f>INDEX(Random!$F$2:$F$10001, ($F963-1)*10+M$2)</f>
        <v>-1.2879263299047696</v>
      </c>
      <c r="N963" s="15">
        <f>INDEX(Random!$F$2:$F$10001, ($F963-1)*10+N$2)</f>
        <v>-0.47703913484238036</v>
      </c>
      <c r="O963" s="15">
        <f>INDEX(Random!$F$2:$F$10001, ($F963-1)*10+O$2)</f>
        <v>0.98991626474182304</v>
      </c>
      <c r="P963" s="15">
        <f>INDEX(Random!$F$2:$F$10001, ($F963-1)*10+P$2)</f>
        <v>-0.92045122307272609</v>
      </c>
      <c r="R963" s="3">
        <v>961</v>
      </c>
      <c r="S963" s="16">
        <v>100</v>
      </c>
      <c r="T963" s="16">
        <v>95.474505585979628</v>
      </c>
      <c r="U963" s="16">
        <v>95.004510141749364</v>
      </c>
      <c r="V963" s="16">
        <v>91.35594321170413</v>
      </c>
      <c r="W963" s="16">
        <v>91.375873246130197</v>
      </c>
      <c r="X963" s="16">
        <v>91.829791002249621</v>
      </c>
      <c r="Y963" s="16">
        <v>92.150908357386058</v>
      </c>
      <c r="Z963" s="16">
        <v>88.293516499740377</v>
      </c>
      <c r="AA963" s="16">
        <v>86.930052418597171</v>
      </c>
      <c r="AB963" s="16">
        <v>89.904149835809008</v>
      </c>
      <c r="AC963" s="16">
        <v>87.209103937390623</v>
      </c>
      <c r="AD963" s="27">
        <f t="shared" ref="AD963:AD1002" si="31">AVERAGE(T963:AC963)</f>
        <v>90.952835423673619</v>
      </c>
      <c r="AE963" s="17">
        <f t="shared" ref="AE963:AE1002" si="32">MAX(AD963-$C$3, 0)</f>
        <v>0</v>
      </c>
    </row>
    <row r="964" spans="6:31" x14ac:dyDescent="0.25">
      <c r="F964" s="3">
        <v>962</v>
      </c>
      <c r="G964" s="15">
        <f>INDEX(Random!$F$2:$F$10001, ($F964-1)*10+G$2)</f>
        <v>1.863433697010217E-2</v>
      </c>
      <c r="H964" s="15">
        <f>INDEX(Random!$F$2:$F$10001, ($F964-1)*10+H$2)</f>
        <v>-0.4481090432119707</v>
      </c>
      <c r="I964" s="15">
        <f>INDEX(Random!$F$2:$F$10001, ($F964-1)*10+I$2)</f>
        <v>-0.2143625307597096</v>
      </c>
      <c r="J964" s="15">
        <f>INDEX(Random!$F$2:$F$10001, ($F964-1)*10+J$2)</f>
        <v>1.0169787018443177</v>
      </c>
      <c r="K964" s="15">
        <f>INDEX(Random!$F$2:$F$10001, ($F964-1)*10+K$2)</f>
        <v>-0.90457482078336027</v>
      </c>
      <c r="L964" s="33">
        <f>INDEX(Random!$F$2:$F$10001, ($F964-1)*10+L$2)</f>
        <v>-1.1387961242037385</v>
      </c>
      <c r="M964" s="15">
        <f>INDEX(Random!$F$2:$F$10001, ($F964-1)*10+M$2)</f>
        <v>-0.14952938675677627</v>
      </c>
      <c r="N964" s="15">
        <f>INDEX(Random!$F$2:$F$10001, ($F964-1)*10+N$2)</f>
        <v>0.40171615099765323</v>
      </c>
      <c r="O964" s="15">
        <f>INDEX(Random!$F$2:$F$10001, ($F964-1)*10+O$2)</f>
        <v>-0.35843511751705354</v>
      </c>
      <c r="P964" s="15">
        <f>INDEX(Random!$F$2:$F$10001, ($F964-1)*10+P$2)</f>
        <v>2.2430938851869091</v>
      </c>
      <c r="R964" s="3">
        <v>962</v>
      </c>
      <c r="S964" s="16">
        <v>100</v>
      </c>
      <c r="T964" s="16">
        <v>100.10630793313879</v>
      </c>
      <c r="U964" s="16">
        <v>98.656109973655433</v>
      </c>
      <c r="V964" s="16">
        <v>97.992184801032209</v>
      </c>
      <c r="W964" s="16">
        <v>101.43677836832687</v>
      </c>
      <c r="X964" s="16">
        <v>98.448431139098915</v>
      </c>
      <c r="Y964" s="16">
        <v>94.800433890421985</v>
      </c>
      <c r="Z964" s="16">
        <v>94.367441854517196</v>
      </c>
      <c r="AA964" s="16">
        <v>95.689405535428492</v>
      </c>
      <c r="AB964" s="16">
        <v>94.587261263977098</v>
      </c>
      <c r="AC964" s="16">
        <v>102.02276392863799</v>
      </c>
      <c r="AD964" s="27">
        <f t="shared" si="31"/>
        <v>97.810711868823503</v>
      </c>
      <c r="AE964" s="17">
        <f t="shared" si="32"/>
        <v>0</v>
      </c>
    </row>
    <row r="965" spans="6:31" x14ac:dyDescent="0.25">
      <c r="F965" s="3">
        <v>963</v>
      </c>
      <c r="G965" s="15">
        <f>INDEX(Random!$F$2:$F$10001, ($F965-1)*10+G$2)</f>
        <v>-0.67758397632343459</v>
      </c>
      <c r="H965" s="15">
        <f>INDEX(Random!$F$2:$F$10001, ($F965-1)*10+H$2)</f>
        <v>-0.42336647288434814</v>
      </c>
      <c r="I965" s="15">
        <f>INDEX(Random!$F$2:$F$10001, ($F965-1)*10+I$2)</f>
        <v>0.61109045831667441</v>
      </c>
      <c r="J965" s="15">
        <f>INDEX(Random!$F$2:$F$10001, ($F965-1)*10+J$2)</f>
        <v>-0.45976175433344929</v>
      </c>
      <c r="K965" s="15">
        <f>INDEX(Random!$F$2:$F$10001, ($F965-1)*10+K$2)</f>
        <v>2.1526038974867645</v>
      </c>
      <c r="L965" s="33">
        <f>INDEX(Random!$F$2:$F$10001, ($F965-1)*10+L$2)</f>
        <v>-0.36823352934390174</v>
      </c>
      <c r="M965" s="15">
        <f>INDEX(Random!$F$2:$F$10001, ($F965-1)*10+M$2)</f>
        <v>-0.38696145323548453</v>
      </c>
      <c r="N965" s="15">
        <f>INDEX(Random!$F$2:$F$10001, ($F965-1)*10+N$2)</f>
        <v>4.8159718801077223E-2</v>
      </c>
      <c r="O965" s="15">
        <f>INDEX(Random!$F$2:$F$10001, ($F965-1)*10+O$2)</f>
        <v>0.17591982453164021</v>
      </c>
      <c r="P965" s="15">
        <f>INDEX(Random!$F$2:$F$10001, ($F965-1)*10+P$2)</f>
        <v>1.0593983035703016</v>
      </c>
      <c r="R965" s="3">
        <v>963</v>
      </c>
      <c r="S965" s="16">
        <v>100</v>
      </c>
      <c r="T965" s="16">
        <v>97.795721487792434</v>
      </c>
      <c r="U965" s="16">
        <v>96.459013285124328</v>
      </c>
      <c r="V965" s="16">
        <v>98.499579821930553</v>
      </c>
      <c r="W965" s="16">
        <v>97.034725022172054</v>
      </c>
      <c r="X965" s="16">
        <v>104.34544005550931</v>
      </c>
      <c r="Y965" s="16">
        <v>103.1097037069101</v>
      </c>
      <c r="Z965" s="16">
        <v>101.82462026642183</v>
      </c>
      <c r="AA965" s="16">
        <v>102.0338631981993</v>
      </c>
      <c r="AB965" s="16">
        <v>102.68261063285884</v>
      </c>
      <c r="AC965" s="16">
        <v>106.44342038098024</v>
      </c>
      <c r="AD965" s="27">
        <f t="shared" si="31"/>
        <v>101.02286978578988</v>
      </c>
      <c r="AE965" s="17">
        <f t="shared" si="32"/>
        <v>2.2869785789879415E-2</v>
      </c>
    </row>
    <row r="966" spans="6:31" x14ac:dyDescent="0.25">
      <c r="F966" s="3">
        <v>964</v>
      </c>
      <c r="G966" s="15">
        <f>INDEX(Random!$F$2:$F$10001, ($F966-1)*10+G$2)</f>
        <v>0.64846436629473403</v>
      </c>
      <c r="H966" s="15">
        <f>INDEX(Random!$F$2:$F$10001, ($F966-1)*10+H$2)</f>
        <v>0.14486415593159307</v>
      </c>
      <c r="I966" s="15">
        <f>INDEX(Random!$F$2:$F$10001, ($F966-1)*10+I$2)</f>
        <v>-7.0050571198811695E-2</v>
      </c>
      <c r="J966" s="15">
        <f>INDEX(Random!$F$2:$F$10001, ($F966-1)*10+J$2)</f>
        <v>0.2912749196790555</v>
      </c>
      <c r="K966" s="15">
        <f>INDEX(Random!$F$2:$F$10001, ($F966-1)*10+K$2)</f>
        <v>-0.34405382397130413</v>
      </c>
      <c r="L966" s="33">
        <f>INDEX(Random!$F$2:$F$10001, ($F966-1)*10+L$2)</f>
        <v>-0.34890293694364805</v>
      </c>
      <c r="M966" s="15">
        <f>INDEX(Random!$F$2:$F$10001, ($F966-1)*10+M$2)</f>
        <v>-0.19475496261792885</v>
      </c>
      <c r="N966" s="15">
        <f>INDEX(Random!$F$2:$F$10001, ($F966-1)*10+N$2)</f>
        <v>0.28320234840833702</v>
      </c>
      <c r="O966" s="15">
        <f>INDEX(Random!$F$2:$F$10001, ($F966-1)*10+O$2)</f>
        <v>-0.87031509157142906</v>
      </c>
      <c r="P966" s="15">
        <f>INDEX(Random!$F$2:$F$10001, ($F966-1)*10+P$2)</f>
        <v>-1.1407740827777284</v>
      </c>
      <c r="R966" s="3">
        <v>964</v>
      </c>
      <c r="S966" s="16">
        <v>100</v>
      </c>
      <c r="T966" s="16">
        <v>102.24356327118984</v>
      </c>
      <c r="U966" s="16">
        <v>102.78652180211388</v>
      </c>
      <c r="V966" s="16">
        <v>102.59017479969357</v>
      </c>
      <c r="W966" s="16">
        <v>103.64269136667232</v>
      </c>
      <c r="X966" s="16">
        <v>102.49837119772739</v>
      </c>
      <c r="Y966" s="16">
        <v>101.35020011901432</v>
      </c>
      <c r="Z966" s="16">
        <v>100.73437151947728</v>
      </c>
      <c r="AA966" s="16">
        <v>101.74029744152344</v>
      </c>
      <c r="AB966" s="16">
        <v>98.856539906981595</v>
      </c>
      <c r="AC966" s="16">
        <v>95.187105043192844</v>
      </c>
      <c r="AD966" s="27">
        <f t="shared" si="31"/>
        <v>101.16298364675863</v>
      </c>
      <c r="AE966" s="17">
        <f t="shared" si="32"/>
        <v>0.16298364675863297</v>
      </c>
    </row>
    <row r="967" spans="6:31" x14ac:dyDescent="0.25">
      <c r="F967" s="3">
        <v>965</v>
      </c>
      <c r="G967" s="15">
        <f>INDEX(Random!$F$2:$F$10001, ($F967-1)*10+G$2)</f>
        <v>0.11777062809670778</v>
      </c>
      <c r="H967" s="15">
        <f>INDEX(Random!$F$2:$F$10001, ($F967-1)*10+H$2)</f>
        <v>-0.78058546455471256</v>
      </c>
      <c r="I967" s="15">
        <f>INDEX(Random!$F$2:$F$10001, ($F967-1)*10+I$2)</f>
        <v>-1.5462709489343278</v>
      </c>
      <c r="J967" s="15">
        <f>INDEX(Random!$F$2:$F$10001, ($F967-1)*10+J$2)</f>
        <v>-6.0742581919560522E-2</v>
      </c>
      <c r="K967" s="15">
        <f>INDEX(Random!$F$2:$F$10001, ($F967-1)*10+K$2)</f>
        <v>-5.4691186342166409E-2</v>
      </c>
      <c r="L967" s="33">
        <f>INDEX(Random!$F$2:$F$10001, ($F967-1)*10+L$2)</f>
        <v>0.90729668035907585</v>
      </c>
      <c r="M967" s="15">
        <f>INDEX(Random!$F$2:$F$10001, ($F967-1)*10+M$2)</f>
        <v>0.37404763864147011</v>
      </c>
      <c r="N967" s="15">
        <f>INDEX(Random!$F$2:$F$10001, ($F967-1)*10+N$2)</f>
        <v>-0.98208141174029606</v>
      </c>
      <c r="O967" s="15">
        <f>INDEX(Random!$F$2:$F$10001, ($F967-1)*10+O$2)</f>
        <v>0.29212448594894697</v>
      </c>
      <c r="P967" s="15">
        <f>INDEX(Random!$F$2:$F$10001, ($F967-1)*10+P$2)</f>
        <v>-1.7023200145473596</v>
      </c>
      <c r="R967" s="3">
        <v>965</v>
      </c>
      <c r="S967" s="16">
        <v>100</v>
      </c>
      <c r="T967" s="16">
        <v>100.4397286769094</v>
      </c>
      <c r="U967" s="16">
        <v>97.886994945735097</v>
      </c>
      <c r="V967" s="16">
        <v>92.980304971335855</v>
      </c>
      <c r="W967" s="16">
        <v>92.831667676015002</v>
      </c>
      <c r="X967" s="16">
        <v>92.702081820769692</v>
      </c>
      <c r="Y967" s="16">
        <v>95.60834296220844</v>
      </c>
      <c r="Z967" s="16">
        <v>96.857761393293941</v>
      </c>
      <c r="AA967" s="16">
        <v>93.76025194856247</v>
      </c>
      <c r="AB967" s="16">
        <v>94.724877730208348</v>
      </c>
      <c r="AC967" s="16">
        <v>89.506980534397371</v>
      </c>
      <c r="AD967" s="27">
        <f t="shared" si="31"/>
        <v>94.729899265943558</v>
      </c>
      <c r="AE967" s="17">
        <f t="shared" si="32"/>
        <v>0</v>
      </c>
    </row>
    <row r="968" spans="6:31" x14ac:dyDescent="0.25">
      <c r="F968" s="3">
        <v>966</v>
      </c>
      <c r="G968" s="15">
        <f>INDEX(Random!$F$2:$F$10001, ($F968-1)*10+G$2)</f>
        <v>0.54668480090678406</v>
      </c>
      <c r="H968" s="15">
        <f>INDEX(Random!$F$2:$F$10001, ($F968-1)*10+H$2)</f>
        <v>4.2369053342224702E-4</v>
      </c>
      <c r="I968" s="15">
        <f>INDEX(Random!$F$2:$F$10001, ($F968-1)*10+I$2)</f>
        <v>0.41012361273937492</v>
      </c>
      <c r="J968" s="15">
        <f>INDEX(Random!$F$2:$F$10001, ($F968-1)*10+J$2)</f>
        <v>-9.7823748319593076E-2</v>
      </c>
      <c r="K968" s="15">
        <f>INDEX(Random!$F$2:$F$10001, ($F968-1)*10+K$2)</f>
        <v>0.45310891123597891</v>
      </c>
      <c r="L968" s="33">
        <f>INDEX(Random!$F$2:$F$10001, ($F968-1)*10+L$2)</f>
        <v>0.18555605430453526</v>
      </c>
      <c r="M968" s="15">
        <f>INDEX(Random!$F$2:$F$10001, ($F968-1)*10+M$2)</f>
        <v>-0.21085152924487036</v>
      </c>
      <c r="N968" s="15">
        <f>INDEX(Random!$F$2:$F$10001, ($F968-1)*10+N$2)</f>
        <v>1.6162647740660236</v>
      </c>
      <c r="O968" s="15">
        <f>INDEX(Random!$F$2:$F$10001, ($F968-1)*10+O$2)</f>
        <v>0.6496706881376848</v>
      </c>
      <c r="P968" s="15">
        <f>INDEX(Random!$F$2:$F$10001, ($F968-1)*10+P$2)</f>
        <v>-0.3165783181642523</v>
      </c>
      <c r="R968" s="3">
        <v>966</v>
      </c>
      <c r="S968" s="16">
        <v>100</v>
      </c>
      <c r="T968" s="16">
        <v>101.89512027011413</v>
      </c>
      <c r="U968" s="16">
        <v>101.94115781511165</v>
      </c>
      <c r="V968" s="16">
        <v>103.3983729870846</v>
      </c>
      <c r="W968" s="16">
        <v>103.10476616821663</v>
      </c>
      <c r="X968" s="16">
        <v>104.72950187033207</v>
      </c>
      <c r="Y968" s="16">
        <v>105.42945884271383</v>
      </c>
      <c r="Z968" s="16">
        <v>104.73228393943073</v>
      </c>
      <c r="AA968" s="16">
        <v>110.61504228077526</v>
      </c>
      <c r="AB968" s="16">
        <v>113.10133687234308</v>
      </c>
      <c r="AC968" s="16">
        <v>111.95570967188793</v>
      </c>
      <c r="AD968" s="27">
        <f t="shared" si="31"/>
        <v>106.09027507180102</v>
      </c>
      <c r="AE968" s="17">
        <f t="shared" si="32"/>
        <v>5.0902750718010168</v>
      </c>
    </row>
    <row r="969" spans="6:31" x14ac:dyDescent="0.25">
      <c r="F969" s="3">
        <v>967</v>
      </c>
      <c r="G969" s="15">
        <f>INDEX(Random!$F$2:$F$10001, ($F969-1)*10+G$2)</f>
        <v>-0.35041697253714327</v>
      </c>
      <c r="H969" s="15">
        <f>INDEX(Random!$F$2:$F$10001, ($F969-1)*10+H$2)</f>
        <v>2.6091877874269249</v>
      </c>
      <c r="I969" s="15">
        <f>INDEX(Random!$F$2:$F$10001, ($F969-1)*10+I$2)</f>
        <v>1.6685952781415148</v>
      </c>
      <c r="J969" s="15">
        <f>INDEX(Random!$F$2:$F$10001, ($F969-1)*10+J$2)</f>
        <v>-0.36398538302170202</v>
      </c>
      <c r="K969" s="15">
        <f>INDEX(Random!$F$2:$F$10001, ($F969-1)*10+K$2)</f>
        <v>1.0555747856696034</v>
      </c>
      <c r="L969" s="33">
        <f>INDEX(Random!$F$2:$F$10001, ($F969-1)*10+L$2)</f>
        <v>0.37681588751497103</v>
      </c>
      <c r="M969" s="15">
        <f>INDEX(Random!$F$2:$F$10001, ($F969-1)*10+M$2)</f>
        <v>1.0132444400184564</v>
      </c>
      <c r="N969" s="15">
        <f>INDEX(Random!$F$2:$F$10001, ($F969-1)*10+N$2)</f>
        <v>-0.75506668598530946</v>
      </c>
      <c r="O969" s="15">
        <f>INDEX(Random!$F$2:$F$10001, ($F969-1)*10+O$2)</f>
        <v>-2.0833682484019422</v>
      </c>
      <c r="P969" s="15">
        <f>INDEX(Random!$F$2:$F$10001, ($F969-1)*10+P$2)</f>
        <v>-0.62167557752142732</v>
      </c>
      <c r="R969" s="3">
        <v>967</v>
      </c>
      <c r="S969" s="16">
        <v>100</v>
      </c>
      <c r="T969" s="16">
        <v>98.874794076646552</v>
      </c>
      <c r="U969" s="16">
        <v>107.96495268721975</v>
      </c>
      <c r="V969" s="16">
        <v>114.22961042957816</v>
      </c>
      <c r="W969" s="16">
        <v>112.89290302332189</v>
      </c>
      <c r="X969" s="16">
        <v>117.0126633953162</v>
      </c>
      <c r="Y969" s="16">
        <v>118.55280251597179</v>
      </c>
      <c r="Z969" s="16">
        <v>122.70476725139557</v>
      </c>
      <c r="AA969" s="16">
        <v>119.68855540072499</v>
      </c>
      <c r="AB969" s="16">
        <v>111.65929230557384</v>
      </c>
      <c r="AC969" s="16">
        <v>109.40297344100379</v>
      </c>
      <c r="AD969" s="27">
        <f t="shared" si="31"/>
        <v>113.29833145267526</v>
      </c>
      <c r="AE969" s="17">
        <f t="shared" si="32"/>
        <v>12.298331452675257</v>
      </c>
    </row>
    <row r="970" spans="6:31" x14ac:dyDescent="0.25">
      <c r="F970" s="3">
        <v>968</v>
      </c>
      <c r="G970" s="15">
        <f>INDEX(Random!$F$2:$F$10001, ($F970-1)*10+G$2)</f>
        <v>-1.2637717627279998</v>
      </c>
      <c r="H970" s="15">
        <f>INDEX(Random!$F$2:$F$10001, ($F970-1)*10+H$2)</f>
        <v>-0.14517855259178011</v>
      </c>
      <c r="I970" s="15">
        <f>INDEX(Random!$F$2:$F$10001, ($F970-1)*10+I$2)</f>
        <v>9.2347688136791908E-2</v>
      </c>
      <c r="J970" s="15">
        <f>INDEX(Random!$F$2:$F$10001, ($F970-1)*10+J$2)</f>
        <v>-0.39446055015086723</v>
      </c>
      <c r="K970" s="15">
        <f>INDEX(Random!$F$2:$F$10001, ($F970-1)*10+K$2)</f>
        <v>0.58073784281524832</v>
      </c>
      <c r="L970" s="33">
        <f>INDEX(Random!$F$2:$F$10001, ($F970-1)*10+L$2)</f>
        <v>1.3805734322798391</v>
      </c>
      <c r="M970" s="15">
        <f>INDEX(Random!$F$2:$F$10001, ($F970-1)*10+M$2)</f>
        <v>-6.9894389662170445E-2</v>
      </c>
      <c r="N970" s="15">
        <f>INDEX(Random!$F$2:$F$10001, ($F970-1)*10+N$2)</f>
        <v>0.2920267939776382</v>
      </c>
      <c r="O970" s="15">
        <f>INDEX(Random!$F$2:$F$10001, ($F970-1)*10+O$2)</f>
        <v>-0.70110985744621801</v>
      </c>
      <c r="P970" s="15">
        <f>INDEX(Random!$F$2:$F$10001, ($F970-1)*10+P$2)</f>
        <v>-1.2520213459143199</v>
      </c>
      <c r="R970" s="3">
        <v>968</v>
      </c>
      <c r="S970" s="16">
        <v>100</v>
      </c>
      <c r="T970" s="16">
        <v>95.891706021008915</v>
      </c>
      <c r="U970" s="16">
        <v>95.467660416839266</v>
      </c>
      <c r="V970" s="16">
        <v>95.805729624954125</v>
      </c>
      <c r="W970" s="16">
        <v>94.587883107838721</v>
      </c>
      <c r="X970" s="16">
        <v>96.490583349975807</v>
      </c>
      <c r="Y970" s="16">
        <v>101.1079504454727</v>
      </c>
      <c r="Z970" s="16">
        <v>100.91533856086291</v>
      </c>
      <c r="AA970" s="16">
        <v>101.95324335390394</v>
      </c>
      <c r="AB970" s="16">
        <v>99.627264808028301</v>
      </c>
      <c r="AC970" s="16">
        <v>95.571943371006284</v>
      </c>
      <c r="AD970" s="27">
        <f t="shared" si="31"/>
        <v>97.741930305989086</v>
      </c>
      <c r="AE970" s="17">
        <f t="shared" si="32"/>
        <v>0</v>
      </c>
    </row>
    <row r="971" spans="6:31" x14ac:dyDescent="0.25">
      <c r="F971" s="3">
        <v>969</v>
      </c>
      <c r="G971" s="15">
        <f>INDEX(Random!$F$2:$F$10001, ($F971-1)*10+G$2)</f>
        <v>-2.0291291076914169</v>
      </c>
      <c r="H971" s="15">
        <f>INDEX(Random!$F$2:$F$10001, ($F971-1)*10+H$2)</f>
        <v>-0.16436749715781027</v>
      </c>
      <c r="I971" s="15">
        <f>INDEX(Random!$F$2:$F$10001, ($F971-1)*10+I$2)</f>
        <v>-0.21793939172439106</v>
      </c>
      <c r="J971" s="15">
        <f>INDEX(Random!$F$2:$F$10001, ($F971-1)*10+J$2)</f>
        <v>0.13846712847112758</v>
      </c>
      <c r="K971" s="15">
        <f>INDEX(Random!$F$2:$F$10001, ($F971-1)*10+K$2)</f>
        <v>3.1351296757063357E-2</v>
      </c>
      <c r="L971" s="33">
        <f>INDEX(Random!$F$2:$F$10001, ($F971-1)*10+L$2)</f>
        <v>-1.0635381733520024</v>
      </c>
      <c r="M971" s="15">
        <f>INDEX(Random!$F$2:$F$10001, ($F971-1)*10+M$2)</f>
        <v>1.1383477371107</v>
      </c>
      <c r="N971" s="15">
        <f>INDEX(Random!$F$2:$F$10001, ($F971-1)*10+N$2)</f>
        <v>-1.7121461308863848</v>
      </c>
      <c r="O971" s="15">
        <f>INDEX(Random!$F$2:$F$10001, ($F971-1)*10+O$2)</f>
        <v>0.37092673488630012</v>
      </c>
      <c r="P971" s="15">
        <f>INDEX(Random!$F$2:$F$10001, ($F971-1)*10+P$2)</f>
        <v>-1.3360771377365703</v>
      </c>
      <c r="R971" s="3">
        <v>969</v>
      </c>
      <c r="S971" s="16">
        <v>100</v>
      </c>
      <c r="T971" s="16">
        <v>93.461410267551798</v>
      </c>
      <c r="U971" s="16">
        <v>92.988243690754459</v>
      </c>
      <c r="V971" s="16">
        <v>92.351381304694698</v>
      </c>
      <c r="W971" s="16">
        <v>92.821889711708678</v>
      </c>
      <c r="X971" s="16">
        <v>92.960209517964316</v>
      </c>
      <c r="Y971" s="16">
        <v>89.741820988431101</v>
      </c>
      <c r="Z971" s="16">
        <v>93.275337366355785</v>
      </c>
      <c r="AA971" s="16">
        <v>88.108244432876987</v>
      </c>
      <c r="AB971" s="16">
        <v>89.250307842350253</v>
      </c>
      <c r="AC971" s="16">
        <v>85.376337190383481</v>
      </c>
      <c r="AD971" s="27">
        <f t="shared" si="31"/>
        <v>91.033518231307156</v>
      </c>
      <c r="AE971" s="17">
        <f t="shared" si="32"/>
        <v>0</v>
      </c>
    </row>
    <row r="972" spans="6:31" x14ac:dyDescent="0.25">
      <c r="F972" s="3">
        <v>970</v>
      </c>
      <c r="G972" s="15">
        <f>INDEX(Random!$F$2:$F$10001, ($F972-1)*10+G$2)</f>
        <v>-0.93851176855616825</v>
      </c>
      <c r="H972" s="15">
        <f>INDEX(Random!$F$2:$F$10001, ($F972-1)*10+H$2)</f>
        <v>0.54409209230705935</v>
      </c>
      <c r="I972" s="15">
        <f>INDEX(Random!$F$2:$F$10001, ($F972-1)*10+I$2)</f>
        <v>-7.1982332341958014E-2</v>
      </c>
      <c r="J972" s="15">
        <f>INDEX(Random!$F$2:$F$10001, ($F972-1)*10+J$2)</f>
        <v>1.9272175306682383E-2</v>
      </c>
      <c r="K972" s="15">
        <f>INDEX(Random!$F$2:$F$10001, ($F972-1)*10+K$2)</f>
        <v>0.27385649226737591</v>
      </c>
      <c r="L972" s="33">
        <f>INDEX(Random!$F$2:$F$10001, ($F972-1)*10+L$2)</f>
        <v>-1.5237417153230366</v>
      </c>
      <c r="M972" s="15">
        <f>INDEX(Random!$F$2:$F$10001, ($F972-1)*10+M$2)</f>
        <v>-1.7056288650250857</v>
      </c>
      <c r="N972" s="15">
        <f>INDEX(Random!$F$2:$F$10001, ($F972-1)*10+N$2)</f>
        <v>0.79708093585883666</v>
      </c>
      <c r="O972" s="15">
        <f>INDEX(Random!$F$2:$F$10001, ($F972-1)*10+O$2)</f>
        <v>0.41540305191984966</v>
      </c>
      <c r="P972" s="15">
        <f>INDEX(Random!$F$2:$F$10001, ($F972-1)*10+P$2)</f>
        <v>0.94153558331887921</v>
      </c>
      <c r="R972" s="3">
        <v>970</v>
      </c>
      <c r="S972" s="16">
        <v>100</v>
      </c>
      <c r="T972" s="16">
        <v>96.943568804015811</v>
      </c>
      <c r="U972" s="16">
        <v>98.772176218614433</v>
      </c>
      <c r="V972" s="16">
        <v>98.577110245570054</v>
      </c>
      <c r="W972" s="16">
        <v>98.684016732440995</v>
      </c>
      <c r="X972" s="16">
        <v>99.638229518157061</v>
      </c>
      <c r="Y972" s="16">
        <v>94.715301955272707</v>
      </c>
      <c r="Z972" s="16">
        <v>89.48800011077509</v>
      </c>
      <c r="AA972" s="16">
        <v>91.952942043315488</v>
      </c>
      <c r="AB972" s="16">
        <v>93.283896012857994</v>
      </c>
      <c r="AC972" s="16">
        <v>96.318947280568679</v>
      </c>
      <c r="AD972" s="27">
        <f t="shared" si="31"/>
        <v>95.837418892158837</v>
      </c>
      <c r="AE972" s="17">
        <f t="shared" si="32"/>
        <v>0</v>
      </c>
    </row>
    <row r="973" spans="6:31" x14ac:dyDescent="0.25">
      <c r="F973" s="3">
        <v>971</v>
      </c>
      <c r="G973" s="15">
        <f>INDEX(Random!$F$2:$F$10001, ($F973-1)*10+G$2)</f>
        <v>0.6053870702224895</v>
      </c>
      <c r="H973" s="15">
        <f>INDEX(Random!$F$2:$F$10001, ($F973-1)*10+H$2)</f>
        <v>-1.7634596698179537</v>
      </c>
      <c r="I973" s="15">
        <f>INDEX(Random!$F$2:$F$10001, ($F973-1)*10+I$2)</f>
        <v>-0.53345096600822017</v>
      </c>
      <c r="J973" s="15">
        <f>INDEX(Random!$F$2:$F$10001, ($F973-1)*10+J$2)</f>
        <v>0.71901992182354435</v>
      </c>
      <c r="K973" s="15">
        <f>INDEX(Random!$F$2:$F$10001, ($F973-1)*10+K$2)</f>
        <v>1.5470202636878949</v>
      </c>
      <c r="L973" s="33">
        <f>INDEX(Random!$F$2:$F$10001, ($F973-1)*10+L$2)</f>
        <v>1.2135747225357056</v>
      </c>
      <c r="M973" s="15">
        <f>INDEX(Random!$F$2:$F$10001, ($F973-1)*10+M$2)</f>
        <v>0.46967306370482287</v>
      </c>
      <c r="N973" s="15">
        <f>INDEX(Random!$F$2:$F$10001, ($F973-1)*10+N$2)</f>
        <v>-0.40032450399819591</v>
      </c>
      <c r="O973" s="15">
        <f>INDEX(Random!$F$2:$F$10001, ($F973-1)*10+O$2)</f>
        <v>-0.33491345240935105</v>
      </c>
      <c r="P973" s="15">
        <f>INDEX(Random!$F$2:$F$10001, ($F973-1)*10+P$2)</f>
        <v>6.5252825789956309E-2</v>
      </c>
      <c r="R973" s="3">
        <v>971</v>
      </c>
      <c r="S973" s="16">
        <v>100</v>
      </c>
      <c r="T973" s="16">
        <v>102.09594267187205</v>
      </c>
      <c r="U973" s="16">
        <v>96.274380997399561</v>
      </c>
      <c r="V973" s="16">
        <v>94.608494019301361</v>
      </c>
      <c r="W973" s="16">
        <v>96.96028116784764</v>
      </c>
      <c r="X973" s="16">
        <v>102.16892381120564</v>
      </c>
      <c r="Y973" s="16">
        <v>106.4600282245423</v>
      </c>
      <c r="Z973" s="16">
        <v>108.19773214263689</v>
      </c>
      <c r="AA973" s="16">
        <v>106.80135505943326</v>
      </c>
      <c r="AB973" s="16">
        <v>105.65454637721416</v>
      </c>
      <c r="AC973" s="16">
        <v>105.93237532467805</v>
      </c>
      <c r="AD973" s="27">
        <f t="shared" si="31"/>
        <v>102.51540597961309</v>
      </c>
      <c r="AE973" s="17">
        <f t="shared" si="32"/>
        <v>1.5154059796130923</v>
      </c>
    </row>
    <row r="974" spans="6:31" x14ac:dyDescent="0.25">
      <c r="F974" s="3">
        <v>972</v>
      </c>
      <c r="G974" s="15">
        <f>INDEX(Random!$F$2:$F$10001, ($F974-1)*10+G$2)</f>
        <v>-0.82444441111278588</v>
      </c>
      <c r="H974" s="15">
        <f>INDEX(Random!$F$2:$F$10001, ($F974-1)*10+H$2)</f>
        <v>-2.7778021954677206</v>
      </c>
      <c r="I974" s="15">
        <f>INDEX(Random!$F$2:$F$10001, ($F974-1)*10+I$2)</f>
        <v>-1.3495578881926302</v>
      </c>
      <c r="J974" s="15">
        <f>INDEX(Random!$F$2:$F$10001, ($F974-1)*10+J$2)</f>
        <v>0.8170270790064641</v>
      </c>
      <c r="K974" s="15">
        <f>INDEX(Random!$F$2:$F$10001, ($F974-1)*10+K$2)</f>
        <v>-2.6607195870506484</v>
      </c>
      <c r="L974" s="33">
        <f>INDEX(Random!$F$2:$F$10001, ($F974-1)*10+L$2)</f>
        <v>-0.86389825658600816</v>
      </c>
      <c r="M974" s="15">
        <f>INDEX(Random!$F$2:$F$10001, ($F974-1)*10+M$2)</f>
        <v>1.9873819703194036</v>
      </c>
      <c r="N974" s="15">
        <f>INDEX(Random!$F$2:$F$10001, ($F974-1)*10+N$2)</f>
        <v>6.4483663853911841E-2</v>
      </c>
      <c r="O974" s="15">
        <f>INDEX(Random!$F$2:$F$10001, ($F974-1)*10+O$2)</f>
        <v>-0.19177371976015775</v>
      </c>
      <c r="P974" s="15">
        <f>INDEX(Random!$F$2:$F$10001, ($F974-1)*10+P$2)</f>
        <v>1.7513335684303821</v>
      </c>
      <c r="R974" s="3">
        <v>972</v>
      </c>
      <c r="S974" s="16">
        <v>100</v>
      </c>
      <c r="T974" s="16">
        <v>97.315179068502019</v>
      </c>
      <c r="U974" s="16">
        <v>88.696653626077037</v>
      </c>
      <c r="V974" s="16">
        <v>84.808359255358852</v>
      </c>
      <c r="W974" s="16">
        <v>87.202721072315271</v>
      </c>
      <c r="X974" s="16">
        <v>79.792521729388866</v>
      </c>
      <c r="Y974" s="16">
        <v>77.547547083209452</v>
      </c>
      <c r="Z974" s="16">
        <v>82.929228611108073</v>
      </c>
      <c r="AA974" s="16">
        <v>83.145154070350387</v>
      </c>
      <c r="AB974" s="16">
        <v>82.648207687895265</v>
      </c>
      <c r="AC974" s="16">
        <v>87.686868148654455</v>
      </c>
      <c r="AD974" s="27">
        <f t="shared" si="31"/>
        <v>85.177244035285966</v>
      </c>
      <c r="AE974" s="17">
        <f t="shared" si="32"/>
        <v>0</v>
      </c>
    </row>
    <row r="975" spans="6:31" x14ac:dyDescent="0.25">
      <c r="F975" s="3">
        <v>973</v>
      </c>
      <c r="G975" s="15">
        <f>INDEX(Random!$F$2:$F$10001, ($F975-1)*10+G$2)</f>
        <v>1.0443684816000152</v>
      </c>
      <c r="H975" s="15">
        <f>INDEX(Random!$F$2:$F$10001, ($F975-1)*10+H$2)</f>
        <v>-0.55121460501883635</v>
      </c>
      <c r="I975" s="15">
        <f>INDEX(Random!$F$2:$F$10001, ($F975-1)*10+I$2)</f>
        <v>-7.7563912018331627E-2</v>
      </c>
      <c r="J975" s="15">
        <f>INDEX(Random!$F$2:$F$10001, ($F975-1)*10+J$2)</f>
        <v>-0.46352848821712928</v>
      </c>
      <c r="K975" s="15">
        <f>INDEX(Random!$F$2:$F$10001, ($F975-1)*10+K$2)</f>
        <v>0.7686002746346724</v>
      </c>
      <c r="L975" s="33">
        <f>INDEX(Random!$F$2:$F$10001, ($F975-1)*10+L$2)</f>
        <v>1.7045657540466985</v>
      </c>
      <c r="M975" s="15">
        <f>INDEX(Random!$F$2:$F$10001, ($F975-1)*10+M$2)</f>
        <v>-0.18140186571987921</v>
      </c>
      <c r="N975" s="15">
        <f>INDEX(Random!$F$2:$F$10001, ($F975-1)*10+N$2)</f>
        <v>-0.68470101304856978</v>
      </c>
      <c r="O975" s="15">
        <f>INDEX(Random!$F$2:$F$10001, ($F975-1)*10+O$2)</f>
        <v>0.40237172298694379</v>
      </c>
      <c r="P975" s="15">
        <f>INDEX(Random!$F$2:$F$10001, ($F975-1)*10+P$2)</f>
        <v>-2.6188455457215283</v>
      </c>
      <c r="R975" s="3">
        <v>973</v>
      </c>
      <c r="S975" s="16">
        <v>100</v>
      </c>
      <c r="T975" s="16">
        <v>103.61031285093665</v>
      </c>
      <c r="U975" s="16">
        <v>101.75684246339203</v>
      </c>
      <c r="V975" s="16">
        <v>101.53687136134715</v>
      </c>
      <c r="W975" s="16">
        <v>100.01421031312142</v>
      </c>
      <c r="X975" s="16">
        <v>102.67097071215535</v>
      </c>
      <c r="Y975" s="16">
        <v>108.75958341258041</v>
      </c>
      <c r="Z975" s="16">
        <v>108.14715931276316</v>
      </c>
      <c r="AA975" s="16">
        <v>105.73805069328661</v>
      </c>
      <c r="AB975" s="16">
        <v>107.22165926449696</v>
      </c>
      <c r="AC975" s="16">
        <v>98.248209205179464</v>
      </c>
      <c r="AD975" s="27">
        <f t="shared" si="31"/>
        <v>103.77038695892591</v>
      </c>
      <c r="AE975" s="17">
        <f t="shared" si="32"/>
        <v>2.7703869589259114</v>
      </c>
    </row>
    <row r="976" spans="6:31" x14ac:dyDescent="0.25">
      <c r="F976" s="3">
        <v>974</v>
      </c>
      <c r="G976" s="15">
        <f>INDEX(Random!$F$2:$F$10001, ($F976-1)*10+G$2)</f>
        <v>1.5753448337055074</v>
      </c>
      <c r="H976" s="15">
        <f>INDEX(Random!$F$2:$F$10001, ($F976-1)*10+H$2)</f>
        <v>-1.0423765224922534</v>
      </c>
      <c r="I976" s="15">
        <f>INDEX(Random!$F$2:$F$10001, ($F976-1)*10+I$2)</f>
        <v>1.840549669376242</v>
      </c>
      <c r="J976" s="15">
        <f>INDEX(Random!$F$2:$F$10001, ($F976-1)*10+J$2)</f>
        <v>0.24665232762687173</v>
      </c>
      <c r="K976" s="15">
        <f>INDEX(Random!$F$2:$F$10001, ($F976-1)*10+K$2)</f>
        <v>0.36694818589049544</v>
      </c>
      <c r="L976" s="33">
        <f>INDEX(Random!$F$2:$F$10001, ($F976-1)*10+L$2)</f>
        <v>3.8484574803469417E-2</v>
      </c>
      <c r="M976" s="15">
        <f>INDEX(Random!$F$2:$F$10001, ($F976-1)*10+M$2)</f>
        <v>-0.18212915224045736</v>
      </c>
      <c r="N976" s="15">
        <f>INDEX(Random!$F$2:$F$10001, ($F976-1)*10+N$2)</f>
        <v>-7.3702007532466585E-2</v>
      </c>
      <c r="O976" s="15">
        <f>INDEX(Random!$F$2:$F$10001, ($F976-1)*10+O$2)</f>
        <v>-5.2516949477194985E-2</v>
      </c>
      <c r="P976" s="15">
        <f>INDEX(Random!$F$2:$F$10001, ($F976-1)*10+P$2)</f>
        <v>0.32597955308859966</v>
      </c>
      <c r="R976" s="3">
        <v>974</v>
      </c>
      <c r="S976" s="16">
        <v>100</v>
      </c>
      <c r="T976" s="16">
        <v>105.47208893230543</v>
      </c>
      <c r="U976" s="16">
        <v>101.89282102751979</v>
      </c>
      <c r="V976" s="16">
        <v>108.42870923096598</v>
      </c>
      <c r="W976" s="16">
        <v>109.37729964856608</v>
      </c>
      <c r="X976" s="16">
        <v>110.78026958657982</v>
      </c>
      <c r="Y976" s="16">
        <v>110.97189799172061</v>
      </c>
      <c r="Z976" s="16">
        <v>110.34432460645053</v>
      </c>
      <c r="AA976" s="16">
        <v>110.1200528332425</v>
      </c>
      <c r="AB976" s="16">
        <v>109.97435343504281</v>
      </c>
      <c r="AC976" s="16">
        <v>111.23202941140389</v>
      </c>
      <c r="AD976" s="27">
        <f t="shared" si="31"/>
        <v>108.85938467037974</v>
      </c>
      <c r="AE976" s="17">
        <f t="shared" si="32"/>
        <v>7.8593846703797396</v>
      </c>
    </row>
    <row r="977" spans="6:31" x14ac:dyDescent="0.25">
      <c r="F977" s="3">
        <v>975</v>
      </c>
      <c r="G977" s="15">
        <f>INDEX(Random!$F$2:$F$10001, ($F977-1)*10+G$2)</f>
        <v>0.18296004364784468</v>
      </c>
      <c r="H977" s="15">
        <f>INDEX(Random!$F$2:$F$10001, ($F977-1)*10+H$2)</f>
        <v>-0.62577979965169883</v>
      </c>
      <c r="I977" s="15">
        <f>INDEX(Random!$F$2:$F$10001, ($F977-1)*10+I$2)</f>
        <v>-1.7751328342960757</v>
      </c>
      <c r="J977" s="15">
        <f>INDEX(Random!$F$2:$F$10001, ($F977-1)*10+J$2)</f>
        <v>-0.51250008365670952</v>
      </c>
      <c r="K977" s="15">
        <f>INDEX(Random!$F$2:$F$10001, ($F977-1)*10+K$2)</f>
        <v>0.38604833483897955</v>
      </c>
      <c r="L977" s="33">
        <f>INDEX(Random!$F$2:$F$10001, ($F977-1)*10+L$2)</f>
        <v>-0.98584273165928515</v>
      </c>
      <c r="M977" s="15">
        <f>INDEX(Random!$F$2:$F$10001, ($F977-1)*10+M$2)</f>
        <v>2.0050684001848991</v>
      </c>
      <c r="N977" s="15">
        <f>INDEX(Random!$F$2:$F$10001, ($F977-1)*10+N$2)</f>
        <v>1.8931740380516084</v>
      </c>
      <c r="O977" s="15">
        <f>INDEX(Random!$F$2:$F$10001, ($F977-1)*10+O$2)</f>
        <v>-1.5371175944673678</v>
      </c>
      <c r="P977" s="15">
        <f>INDEX(Random!$F$2:$F$10001, ($F977-1)*10+P$2)</f>
        <v>-0.89197449676703733</v>
      </c>
      <c r="R977" s="3">
        <v>975</v>
      </c>
      <c r="S977" s="16">
        <v>100</v>
      </c>
      <c r="T977" s="16">
        <v>100.65958236869893</v>
      </c>
      <c r="U977" s="16">
        <v>98.611960731505562</v>
      </c>
      <c r="V977" s="16">
        <v>92.952656584181895</v>
      </c>
      <c r="W977" s="16">
        <v>91.408458611657622</v>
      </c>
      <c r="X977" s="16">
        <v>92.640274226683957</v>
      </c>
      <c r="Y977" s="16">
        <v>89.666327061307001</v>
      </c>
      <c r="Z977" s="16">
        <v>95.945933695204218</v>
      </c>
      <c r="AA977" s="16">
        <v>102.28073430688873</v>
      </c>
      <c r="AB977" s="16">
        <v>97.183635507555096</v>
      </c>
      <c r="AC977" s="16">
        <v>94.360457613392569</v>
      </c>
      <c r="AD977" s="27">
        <f t="shared" si="31"/>
        <v>95.57100207070755</v>
      </c>
      <c r="AE977" s="17">
        <f t="shared" si="32"/>
        <v>0</v>
      </c>
    </row>
    <row r="978" spans="6:31" x14ac:dyDescent="0.25">
      <c r="F978" s="3">
        <v>976</v>
      </c>
      <c r="G978" s="15">
        <f>INDEX(Random!$F$2:$F$10001, ($F978-1)*10+G$2)</f>
        <v>-0.77373254983622541</v>
      </c>
      <c r="H978" s="15">
        <f>INDEX(Random!$F$2:$F$10001, ($F978-1)*10+H$2)</f>
        <v>0.33652012669473114</v>
      </c>
      <c r="I978" s="15">
        <f>INDEX(Random!$F$2:$F$10001, ($F978-1)*10+I$2)</f>
        <v>0.57952503237724251</v>
      </c>
      <c r="J978" s="15">
        <f>INDEX(Random!$F$2:$F$10001, ($F978-1)*10+J$2)</f>
        <v>-0.92269862338794884</v>
      </c>
      <c r="K978" s="15">
        <f>INDEX(Random!$F$2:$F$10001, ($F978-1)*10+K$2)</f>
        <v>-0.83074367086456868</v>
      </c>
      <c r="L978" s="33">
        <f>INDEX(Random!$F$2:$F$10001, ($F978-1)*10+L$2)</f>
        <v>1.135173223569178</v>
      </c>
      <c r="M978" s="15">
        <f>INDEX(Random!$F$2:$F$10001, ($F978-1)*10+M$2)</f>
        <v>-2.5725067477485863</v>
      </c>
      <c r="N978" s="15">
        <f>INDEX(Random!$F$2:$F$10001, ($F978-1)*10+N$2)</f>
        <v>0.47904321631799535</v>
      </c>
      <c r="O978" s="15">
        <f>INDEX(Random!$F$2:$F$10001, ($F978-1)*10+O$2)</f>
        <v>0.22043903753116245</v>
      </c>
      <c r="P978" s="15">
        <f>INDEX(Random!$F$2:$F$10001, ($F978-1)*10+P$2)</f>
        <v>-0.153804095650831</v>
      </c>
      <c r="R978" s="3">
        <v>976</v>
      </c>
      <c r="S978" s="16">
        <v>100</v>
      </c>
      <c r="T978" s="16">
        <v>97.480845990042454</v>
      </c>
      <c r="U978" s="16">
        <v>98.630508985463521</v>
      </c>
      <c r="V978" s="16">
        <v>100.61043661904267</v>
      </c>
      <c r="W978" s="16">
        <v>97.587093246063546</v>
      </c>
      <c r="X978" s="16">
        <v>94.946991678995943</v>
      </c>
      <c r="Y978" s="16">
        <v>98.674950604025184</v>
      </c>
      <c r="Z978" s="16">
        <v>90.557419719117632</v>
      </c>
      <c r="AA978" s="16">
        <v>92.064481690844119</v>
      </c>
      <c r="AB978" s="16">
        <v>92.78829214273027</v>
      </c>
      <c r="AC978" s="16">
        <v>92.351248279035488</v>
      </c>
      <c r="AD978" s="27">
        <f t="shared" si="31"/>
        <v>95.56922689553609</v>
      </c>
      <c r="AE978" s="17">
        <f t="shared" si="32"/>
        <v>0</v>
      </c>
    </row>
    <row r="979" spans="6:31" x14ac:dyDescent="0.25">
      <c r="F979" s="3">
        <v>977</v>
      </c>
      <c r="G979" s="15">
        <f>INDEX(Random!$F$2:$F$10001, ($F979-1)*10+G$2)</f>
        <v>-0.58895566459054438</v>
      </c>
      <c r="H979" s="15">
        <f>INDEX(Random!$F$2:$F$10001, ($F979-1)*10+H$2)</f>
        <v>0.54635777276462516</v>
      </c>
      <c r="I979" s="15">
        <f>INDEX(Random!$F$2:$F$10001, ($F979-1)*10+I$2)</f>
        <v>-1.4315894248462413</v>
      </c>
      <c r="J979" s="15">
        <f>INDEX(Random!$F$2:$F$10001, ($F979-1)*10+J$2)</f>
        <v>1.304695921949282</v>
      </c>
      <c r="K979" s="15">
        <f>INDEX(Random!$F$2:$F$10001, ($F979-1)*10+K$2)</f>
        <v>-1.4712629829047292</v>
      </c>
      <c r="L979" s="33">
        <f>INDEX(Random!$F$2:$F$10001, ($F979-1)*10+L$2)</f>
        <v>-0.21329051828956599</v>
      </c>
      <c r="M979" s="15">
        <f>INDEX(Random!$F$2:$F$10001, ($F979-1)*10+M$2)</f>
        <v>-1.9964996884554493</v>
      </c>
      <c r="N979" s="15">
        <f>INDEX(Random!$F$2:$F$10001, ($F979-1)*10+N$2)</f>
        <v>-0.45067740619603647</v>
      </c>
      <c r="O979" s="15">
        <f>INDEX(Random!$F$2:$F$10001, ($F979-1)*10+O$2)</f>
        <v>0.54095507999580839</v>
      </c>
      <c r="P979" s="15">
        <f>INDEX(Random!$F$2:$F$10001, ($F979-1)*10+P$2)</f>
        <v>-0.44561938954405844</v>
      </c>
      <c r="R979" s="3">
        <v>977</v>
      </c>
      <c r="S979" s="16">
        <v>100</v>
      </c>
      <c r="T979" s="16">
        <v>98.086869790634452</v>
      </c>
      <c r="U979" s="16">
        <v>99.944637657871738</v>
      </c>
      <c r="V979" s="16">
        <v>95.30067944884496</v>
      </c>
      <c r="W979" s="16">
        <v>99.60728174274432</v>
      </c>
      <c r="X979" s="16">
        <v>94.852695178821023</v>
      </c>
      <c r="Y979" s="16">
        <v>94.217753483458324</v>
      </c>
      <c r="Z979" s="16">
        <v>88.153665840555249</v>
      </c>
      <c r="AA979" s="16">
        <v>86.869137068791176</v>
      </c>
      <c r="AB979" s="16">
        <v>88.498402376175136</v>
      </c>
      <c r="AC979" s="16">
        <v>87.223646612118472</v>
      </c>
      <c r="AD979" s="27">
        <f t="shared" si="31"/>
        <v>93.275476920001481</v>
      </c>
      <c r="AE979" s="17">
        <f t="shared" si="32"/>
        <v>0</v>
      </c>
    </row>
    <row r="980" spans="6:31" x14ac:dyDescent="0.25">
      <c r="F980" s="3">
        <v>978</v>
      </c>
      <c r="G980" s="15">
        <f>INDEX(Random!$F$2:$F$10001, ($F980-1)*10+G$2)</f>
        <v>0.85428990344487887</v>
      </c>
      <c r="H980" s="15">
        <f>INDEX(Random!$F$2:$F$10001, ($F980-1)*10+H$2)</f>
        <v>-1.3352539446727474</v>
      </c>
      <c r="I980" s="15">
        <f>INDEX(Random!$F$2:$F$10001, ($F980-1)*10+I$2)</f>
        <v>0.44240237834272611</v>
      </c>
      <c r="J980" s="15">
        <f>INDEX(Random!$F$2:$F$10001, ($F980-1)*10+J$2)</f>
        <v>-1.5485153297314818</v>
      </c>
      <c r="K980" s="15">
        <f>INDEX(Random!$F$2:$F$10001, ($F980-1)*10+K$2)</f>
        <v>-0.1978380079753462</v>
      </c>
      <c r="L980" s="33">
        <f>INDEX(Random!$F$2:$F$10001, ($F980-1)*10+L$2)</f>
        <v>-0.32350220246246558</v>
      </c>
      <c r="M980" s="15">
        <f>INDEX(Random!$F$2:$F$10001, ($F980-1)*10+M$2)</f>
        <v>0.47953598598622516</v>
      </c>
      <c r="N980" s="15">
        <f>INDEX(Random!$F$2:$F$10001, ($F980-1)*10+N$2)</f>
        <v>-1.6748032767346313</v>
      </c>
      <c r="O980" s="15">
        <f>INDEX(Random!$F$2:$F$10001, ($F980-1)*10+O$2)</f>
        <v>-1.3958698414070283</v>
      </c>
      <c r="P980" s="15">
        <f>INDEX(Random!$F$2:$F$10001, ($F980-1)*10+P$2)</f>
        <v>-1.0723672306245136</v>
      </c>
      <c r="R980" s="3">
        <v>978</v>
      </c>
      <c r="S980" s="16">
        <v>100</v>
      </c>
      <c r="T980" s="16">
        <v>102.95185383355339</v>
      </c>
      <c r="U980" s="16">
        <v>98.485877436974633</v>
      </c>
      <c r="V980" s="16">
        <v>100.00191026894048</v>
      </c>
      <c r="W980" s="16">
        <v>94.982057502967123</v>
      </c>
      <c r="X980" s="16">
        <v>94.395161529838603</v>
      </c>
      <c r="Y980" s="16">
        <v>93.417315899766024</v>
      </c>
      <c r="Z980" s="16">
        <v>94.973542143499756</v>
      </c>
      <c r="AA980" s="16">
        <v>89.824811944659146</v>
      </c>
      <c r="AB980" s="16">
        <v>85.753752123055008</v>
      </c>
      <c r="AC980" s="16">
        <v>82.760347458716794</v>
      </c>
      <c r="AD980" s="27">
        <f t="shared" si="31"/>
        <v>93.754663014197092</v>
      </c>
      <c r="AE980" s="17">
        <f t="shared" si="32"/>
        <v>0</v>
      </c>
    </row>
    <row r="981" spans="6:31" x14ac:dyDescent="0.25">
      <c r="F981" s="3">
        <v>979</v>
      </c>
      <c r="G981" s="15">
        <f>INDEX(Random!$F$2:$F$10001, ($F981-1)*10+G$2)</f>
        <v>0.65761583510943422</v>
      </c>
      <c r="H981" s="15">
        <f>INDEX(Random!$F$2:$F$10001, ($F981-1)*10+H$2)</f>
        <v>1.627764010190462</v>
      </c>
      <c r="I981" s="15">
        <f>INDEX(Random!$F$2:$F$10001, ($F981-1)*10+I$2)</f>
        <v>-0.96550178052611824</v>
      </c>
      <c r="J981" s="15">
        <f>INDEX(Random!$F$2:$F$10001, ($F981-1)*10+J$2)</f>
        <v>-0.40744108681638957</v>
      </c>
      <c r="K981" s="15">
        <f>INDEX(Random!$F$2:$F$10001, ($F981-1)*10+K$2)</f>
        <v>-1.5847515675938233</v>
      </c>
      <c r="L981" s="33">
        <f>INDEX(Random!$F$2:$F$10001, ($F981-1)*10+L$2)</f>
        <v>1.0873382503068969</v>
      </c>
      <c r="M981" s="15">
        <f>INDEX(Random!$F$2:$F$10001, ($F981-1)*10+M$2)</f>
        <v>-0.89518653966370498</v>
      </c>
      <c r="N981" s="15">
        <f>INDEX(Random!$F$2:$F$10001, ($F981-1)*10+N$2)</f>
        <v>0.5984485284804556</v>
      </c>
      <c r="O981" s="15">
        <f>INDEX(Random!$F$2:$F$10001, ($F981-1)*10+O$2)</f>
        <v>0.15243198464084956</v>
      </c>
      <c r="P981" s="15">
        <f>INDEX(Random!$F$2:$F$10001, ($F981-1)*10+P$2)</f>
        <v>0.2708878514371586</v>
      </c>
      <c r="R981" s="3">
        <v>979</v>
      </c>
      <c r="S981" s="16">
        <v>100</v>
      </c>
      <c r="T981" s="16">
        <v>102.2749517086614</v>
      </c>
      <c r="U981" s="16">
        <v>108.06135377331607</v>
      </c>
      <c r="V981" s="16">
        <v>104.66374073735612</v>
      </c>
      <c r="W981" s="16">
        <v>103.28831500141933</v>
      </c>
      <c r="X981" s="16">
        <v>97.984330116735151</v>
      </c>
      <c r="Y981" s="16">
        <v>101.66829485223096</v>
      </c>
      <c r="Z981" s="16">
        <v>98.704203424741067</v>
      </c>
      <c r="AA981" s="16">
        <v>100.74953720155942</v>
      </c>
      <c r="AB981" s="16">
        <v>101.31027438956893</v>
      </c>
      <c r="AC981" s="16">
        <v>102.27969682266294</v>
      </c>
      <c r="AD981" s="27">
        <f t="shared" si="31"/>
        <v>102.09846980282514</v>
      </c>
      <c r="AE981" s="17">
        <f t="shared" si="32"/>
        <v>1.0984698028251358</v>
      </c>
    </row>
    <row r="982" spans="6:31" x14ac:dyDescent="0.25">
      <c r="F982" s="3">
        <v>980</v>
      </c>
      <c r="G982" s="15">
        <f>INDEX(Random!$F$2:$F$10001, ($F982-1)*10+G$2)</f>
        <v>2.0023896180365632</v>
      </c>
      <c r="H982" s="15">
        <f>INDEX(Random!$F$2:$F$10001, ($F982-1)*10+H$2)</f>
        <v>-1.7356593330741121</v>
      </c>
      <c r="I982" s="15">
        <f>INDEX(Random!$F$2:$F$10001, ($F982-1)*10+I$2)</f>
        <v>-0.93973071116433782</v>
      </c>
      <c r="J982" s="15">
        <f>INDEX(Random!$F$2:$F$10001, ($F982-1)*10+J$2)</f>
        <v>0.2628929178382659</v>
      </c>
      <c r="K982" s="15">
        <f>INDEX(Random!$F$2:$F$10001, ($F982-1)*10+K$2)</f>
        <v>-0.24446221281169167</v>
      </c>
      <c r="L982" s="33">
        <f>INDEX(Random!$F$2:$F$10001, ($F982-1)*10+L$2)</f>
        <v>-0.58283619374159101</v>
      </c>
      <c r="M982" s="15">
        <f>INDEX(Random!$F$2:$F$10001, ($F982-1)*10+M$2)</f>
        <v>1.8294535776798437</v>
      </c>
      <c r="N982" s="15">
        <f>INDEX(Random!$F$2:$F$10001, ($F982-1)*10+N$2)</f>
        <v>1.3788660331247782</v>
      </c>
      <c r="O982" s="15">
        <f>INDEX(Random!$F$2:$F$10001, ($F982-1)*10+O$2)</f>
        <v>0.76929402312452144</v>
      </c>
      <c r="P982" s="15">
        <f>INDEX(Random!$F$2:$F$10001, ($F982-1)*10+P$2)</f>
        <v>1.260510908198452</v>
      </c>
      <c r="R982" s="3">
        <v>980</v>
      </c>
      <c r="S982" s="16">
        <v>100</v>
      </c>
      <c r="T982" s="16">
        <v>106.99369158118064</v>
      </c>
      <c r="U982" s="16">
        <v>100.98697940217255</v>
      </c>
      <c r="V982" s="16">
        <v>97.896379325866718</v>
      </c>
      <c r="W982" s="16">
        <v>98.806635357375356</v>
      </c>
      <c r="X982" s="16">
        <v>98.042665884998854</v>
      </c>
      <c r="Y982" s="16">
        <v>96.186722641378594</v>
      </c>
      <c r="Z982" s="16">
        <v>102.31850726598154</v>
      </c>
      <c r="AA982" s="16">
        <v>107.20861840937033</v>
      </c>
      <c r="AB982" s="16">
        <v>110.05905077392505</v>
      </c>
      <c r="AC982" s="16">
        <v>114.8622251688801</v>
      </c>
      <c r="AD982" s="27">
        <f t="shared" si="31"/>
        <v>103.33614758111298</v>
      </c>
      <c r="AE982" s="17">
        <f t="shared" si="32"/>
        <v>2.3361475811129822</v>
      </c>
    </row>
    <row r="983" spans="6:31" x14ac:dyDescent="0.25">
      <c r="F983" s="3">
        <v>981</v>
      </c>
      <c r="G983" s="15">
        <f>INDEX(Random!$F$2:$F$10001, ($F983-1)*10+G$2)</f>
        <v>-0.69675408400530603</v>
      </c>
      <c r="H983" s="15">
        <f>INDEX(Random!$F$2:$F$10001, ($F983-1)*10+H$2)</f>
        <v>0.87078133751049058</v>
      </c>
      <c r="I983" s="15">
        <f>INDEX(Random!$F$2:$F$10001, ($F983-1)*10+I$2)</f>
        <v>-2.0590547824782317</v>
      </c>
      <c r="J983" s="15">
        <f>INDEX(Random!$F$2:$F$10001, ($F983-1)*10+J$2)</f>
        <v>-1.3623883229447298</v>
      </c>
      <c r="K983" s="15">
        <f>INDEX(Random!$F$2:$F$10001, ($F983-1)*10+K$2)</f>
        <v>-0.64175385344386726</v>
      </c>
      <c r="L983" s="33">
        <f>INDEX(Random!$F$2:$F$10001, ($F983-1)*10+L$2)</f>
        <v>-0.27316203294444308</v>
      </c>
      <c r="M983" s="15">
        <f>INDEX(Random!$F$2:$F$10001, ($F983-1)*10+M$2)</f>
        <v>0.91025385021377825</v>
      </c>
      <c r="N983" s="15">
        <f>INDEX(Random!$F$2:$F$10001, ($F983-1)*10+N$2)</f>
        <v>-0.44529782537060775</v>
      </c>
      <c r="O983" s="15">
        <f>INDEX(Random!$F$2:$F$10001, ($F983-1)*10+O$2)</f>
        <v>-0.22472011867096997</v>
      </c>
      <c r="P983" s="15">
        <f>INDEX(Random!$F$2:$F$10001, ($F983-1)*10+P$2)</f>
        <v>-1.0985396849053852</v>
      </c>
      <c r="R983" s="3">
        <v>981</v>
      </c>
      <c r="S983" s="16">
        <v>100</v>
      </c>
      <c r="T983" s="16">
        <v>97.732860521345216</v>
      </c>
      <c r="U983" s="16">
        <v>100.67346278323417</v>
      </c>
      <c r="V983" s="16">
        <v>93.996442947921594</v>
      </c>
      <c r="W983" s="16">
        <v>89.83714642293954</v>
      </c>
      <c r="X983" s="16">
        <v>87.962533525778738</v>
      </c>
      <c r="Y983" s="16">
        <v>87.198430797520231</v>
      </c>
      <c r="Z983" s="16">
        <v>89.941069955723734</v>
      </c>
      <c r="AA983" s="16">
        <v>88.646489703518768</v>
      </c>
      <c r="AB983" s="16">
        <v>88.019342597037138</v>
      </c>
      <c r="AC983" s="16">
        <v>84.872315065468143</v>
      </c>
      <c r="AD983" s="27">
        <f t="shared" si="31"/>
        <v>90.888009432048733</v>
      </c>
      <c r="AE983" s="17">
        <f t="shared" si="32"/>
        <v>0</v>
      </c>
    </row>
    <row r="984" spans="6:31" x14ac:dyDescent="0.25">
      <c r="F984" s="3">
        <v>982</v>
      </c>
      <c r="G984" s="15">
        <f>INDEX(Random!$F$2:$F$10001, ($F984-1)*10+G$2)</f>
        <v>-1.2516456470378101</v>
      </c>
      <c r="H984" s="15">
        <f>INDEX(Random!$F$2:$F$10001, ($F984-1)*10+H$2)</f>
        <v>-0.45087141599224939</v>
      </c>
      <c r="I984" s="15">
        <f>INDEX(Random!$F$2:$F$10001, ($F984-1)*10+I$2)</f>
        <v>-0.43837772407067038</v>
      </c>
      <c r="J984" s="15">
        <f>INDEX(Random!$F$2:$F$10001, ($F984-1)*10+J$2)</f>
        <v>-0.58125304579632042</v>
      </c>
      <c r="K984" s="15">
        <f>INDEX(Random!$F$2:$F$10001, ($F984-1)*10+K$2)</f>
        <v>0.53326918733368844</v>
      </c>
      <c r="L984" s="33">
        <f>INDEX(Random!$F$2:$F$10001, ($F984-1)*10+L$2)</f>
        <v>-0.84309598808591546</v>
      </c>
      <c r="M984" s="15">
        <f>INDEX(Random!$F$2:$F$10001, ($F984-1)*10+M$2)</f>
        <v>-0.57551438053716497</v>
      </c>
      <c r="N984" s="15">
        <f>INDEX(Random!$F$2:$F$10001, ($F984-1)*10+N$2)</f>
        <v>-0.86667311994359608</v>
      </c>
      <c r="O984" s="15">
        <f>INDEX(Random!$F$2:$F$10001, ($F984-1)*10+O$2)</f>
        <v>-0.74973209537319041</v>
      </c>
      <c r="P984" s="15">
        <f>INDEX(Random!$F$2:$F$10001, ($F984-1)*10+P$2)</f>
        <v>-0.19261747353844169</v>
      </c>
      <c r="R984" s="3">
        <v>982</v>
      </c>
      <c r="S984" s="16">
        <v>100</v>
      </c>
      <c r="T984" s="16">
        <v>95.930715247197668</v>
      </c>
      <c r="U984" s="16">
        <v>94.532248258678536</v>
      </c>
      <c r="V984" s="16">
        <v>93.193212504875447</v>
      </c>
      <c r="W984" s="16">
        <v>91.433924243752102</v>
      </c>
      <c r="X984" s="16">
        <v>93.124793970357558</v>
      </c>
      <c r="Y984" s="16">
        <v>90.567883657224442</v>
      </c>
      <c r="Z984" s="16">
        <v>88.875261106923062</v>
      </c>
      <c r="AA984" s="16">
        <v>86.366703543002771</v>
      </c>
      <c r="AB984" s="16">
        <v>84.258794279257629</v>
      </c>
      <c r="AC984" s="16">
        <v>83.752821564011612</v>
      </c>
      <c r="AD984" s="27">
        <f t="shared" si="31"/>
        <v>90.203635837528083</v>
      </c>
      <c r="AE984" s="17">
        <f t="shared" si="32"/>
        <v>0</v>
      </c>
    </row>
    <row r="985" spans="6:31" x14ac:dyDescent="0.25">
      <c r="F985" s="3">
        <v>983</v>
      </c>
      <c r="G985" s="15">
        <f>INDEX(Random!$F$2:$F$10001, ($F985-1)*10+G$2)</f>
        <v>-2.3677578386433566</v>
      </c>
      <c r="H985" s="15">
        <f>INDEX(Random!$F$2:$F$10001, ($F985-1)*10+H$2)</f>
        <v>1.5127391917212851</v>
      </c>
      <c r="I985" s="15">
        <f>INDEX(Random!$F$2:$F$10001, ($F985-1)*10+I$2)</f>
        <v>-1.7988467355692475</v>
      </c>
      <c r="J985" s="15">
        <f>INDEX(Random!$F$2:$F$10001, ($F985-1)*10+J$2)</f>
        <v>0.81369942879689716</v>
      </c>
      <c r="K985" s="15">
        <f>INDEX(Random!$F$2:$F$10001, ($F985-1)*10+K$2)</f>
        <v>-1.6966508522720058</v>
      </c>
      <c r="L985" s="33">
        <f>INDEX(Random!$F$2:$F$10001, ($F985-1)*10+L$2)</f>
        <v>-8.1820969109118499E-2</v>
      </c>
      <c r="M985" s="15">
        <f>INDEX(Random!$F$2:$F$10001, ($F985-1)*10+M$2)</f>
        <v>0.25815152554720355</v>
      </c>
      <c r="N985" s="15">
        <f>INDEX(Random!$F$2:$F$10001, ($F985-1)*10+N$2)</f>
        <v>-1.0647986892253207</v>
      </c>
      <c r="O985" s="15">
        <f>INDEX(Random!$F$2:$F$10001, ($F985-1)*10+O$2)</f>
        <v>-1.322786793667335</v>
      </c>
      <c r="P985" s="15">
        <f>INDEX(Random!$F$2:$F$10001, ($F985-1)*10+P$2)</f>
        <v>1.5654922666882298</v>
      </c>
      <c r="R985" s="3">
        <v>983</v>
      </c>
      <c r="S985" s="16">
        <v>100</v>
      </c>
      <c r="T985" s="16">
        <v>92.405885616388545</v>
      </c>
      <c r="U985" s="16">
        <v>97.257975433981684</v>
      </c>
      <c r="V985" s="16">
        <v>91.603486667590388</v>
      </c>
      <c r="W985" s="16">
        <v>94.179180518668772</v>
      </c>
      <c r="X985" s="16">
        <v>89.008266189822081</v>
      </c>
      <c r="Y985" s="16">
        <v>88.803173344653516</v>
      </c>
      <c r="Z985" s="16">
        <v>89.614626658732817</v>
      </c>
      <c r="AA985" s="16">
        <v>86.508408460144295</v>
      </c>
      <c r="AB985" s="16">
        <v>82.790349195610858</v>
      </c>
      <c r="AC985" s="16">
        <v>87.291859047210878</v>
      </c>
      <c r="AD985" s="27">
        <f t="shared" si="31"/>
        <v>89.946321113280391</v>
      </c>
      <c r="AE985" s="17">
        <f t="shared" si="32"/>
        <v>0</v>
      </c>
    </row>
    <row r="986" spans="6:31" x14ac:dyDescent="0.25">
      <c r="F986" s="3">
        <v>984</v>
      </c>
      <c r="G986" s="15">
        <f>INDEX(Random!$F$2:$F$10001, ($F986-1)*10+G$2)</f>
        <v>1.091286735948549</v>
      </c>
      <c r="H986" s="15">
        <f>INDEX(Random!$F$2:$F$10001, ($F986-1)*10+H$2)</f>
        <v>-0.85591764897681311</v>
      </c>
      <c r="I986" s="15">
        <f>INDEX(Random!$F$2:$F$10001, ($F986-1)*10+I$2)</f>
        <v>-0.98694355743634632</v>
      </c>
      <c r="J986" s="15">
        <f>INDEX(Random!$F$2:$F$10001, ($F986-1)*10+J$2)</f>
        <v>1.5959265184894011</v>
      </c>
      <c r="K986" s="15">
        <f>INDEX(Random!$F$2:$F$10001, ($F986-1)*10+K$2)</f>
        <v>1.2914253859946776</v>
      </c>
      <c r="L986" s="33">
        <f>INDEX(Random!$F$2:$F$10001, ($F986-1)*10+L$2)</f>
        <v>-2.1080946228145176</v>
      </c>
      <c r="M986" s="15">
        <f>INDEX(Random!$F$2:$F$10001, ($F986-1)*10+M$2)</f>
        <v>-0.54487074512186007</v>
      </c>
      <c r="N986" s="15">
        <f>INDEX(Random!$F$2:$F$10001, ($F986-1)*10+N$2)</f>
        <v>0.25250710008490418</v>
      </c>
      <c r="O986" s="15">
        <f>INDEX(Random!$F$2:$F$10001, ($F986-1)*10+O$2)</f>
        <v>1.4984090403966634</v>
      </c>
      <c r="P986" s="15">
        <f>INDEX(Random!$F$2:$F$10001, ($F986-1)*10+P$2)</f>
        <v>-0.87383982399739013</v>
      </c>
      <c r="R986" s="3">
        <v>984</v>
      </c>
      <c r="S986" s="16">
        <v>100</v>
      </c>
      <c r="T986" s="16">
        <v>103.77349132138896</v>
      </c>
      <c r="U986" s="16">
        <v>100.88080840567294</v>
      </c>
      <c r="V986" s="16">
        <v>97.638717640948741</v>
      </c>
      <c r="W986" s="16">
        <v>103.05271100256296</v>
      </c>
      <c r="X986" s="16">
        <v>107.66169304911229</v>
      </c>
      <c r="Y986" s="16">
        <v>100.35598309158509</v>
      </c>
      <c r="Z986" s="16">
        <v>98.581702890571322</v>
      </c>
      <c r="AA986" s="16">
        <v>99.463676870396768</v>
      </c>
      <c r="AB986" s="16">
        <v>104.63605517919211</v>
      </c>
      <c r="AC986" s="16">
        <v>101.65820035795578</v>
      </c>
      <c r="AD986" s="27">
        <f t="shared" si="31"/>
        <v>101.77030398093871</v>
      </c>
      <c r="AE986" s="17">
        <f t="shared" si="32"/>
        <v>0.77030398093870645</v>
      </c>
    </row>
    <row r="987" spans="6:31" x14ac:dyDescent="0.25">
      <c r="F987" s="3">
        <v>985</v>
      </c>
      <c r="G987" s="15">
        <f>INDEX(Random!$F$2:$F$10001, ($F987-1)*10+G$2)</f>
        <v>0.58458399989251741</v>
      </c>
      <c r="H987" s="15">
        <f>INDEX(Random!$F$2:$F$10001, ($F987-1)*10+H$2)</f>
        <v>-0.20288452833089712</v>
      </c>
      <c r="I987" s="15">
        <f>INDEX(Random!$F$2:$F$10001, ($F987-1)*10+I$2)</f>
        <v>-1.1654690143361706</v>
      </c>
      <c r="J987" s="15">
        <f>INDEX(Random!$F$2:$F$10001, ($F987-1)*10+J$2)</f>
        <v>1.550990500308572</v>
      </c>
      <c r="K987" s="15">
        <f>INDEX(Random!$F$2:$F$10001, ($F987-1)*10+K$2)</f>
        <v>1.4216718103114614</v>
      </c>
      <c r="L987" s="33">
        <f>INDEX(Random!$F$2:$F$10001, ($F987-1)*10+L$2)</f>
        <v>-1.5230423313689805</v>
      </c>
      <c r="M987" s="15">
        <f>INDEX(Random!$F$2:$F$10001, ($F987-1)*10+M$2)</f>
        <v>-0.62913379457807816</v>
      </c>
      <c r="N987" s="15">
        <f>INDEX(Random!$F$2:$F$10001, ($F987-1)*10+N$2)</f>
        <v>2.3317798629735043</v>
      </c>
      <c r="O987" s="15">
        <f>INDEX(Random!$F$2:$F$10001, ($F987-1)*10+O$2)</f>
        <v>-0.72454177952352183</v>
      </c>
      <c r="P987" s="15">
        <f>INDEX(Random!$F$2:$F$10001, ($F987-1)*10+P$2)</f>
        <v>-1.2274002857784119</v>
      </c>
      <c r="R987" s="3">
        <v>985</v>
      </c>
      <c r="S987" s="16">
        <v>100</v>
      </c>
      <c r="T987" s="16">
        <v>102.02472944342379</v>
      </c>
      <c r="U987" s="16">
        <v>101.37715556292036</v>
      </c>
      <c r="V987" s="16">
        <v>97.533338836662509</v>
      </c>
      <c r="W987" s="16">
        <v>102.78645248900376</v>
      </c>
      <c r="X987" s="16">
        <v>107.85366788107095</v>
      </c>
      <c r="Y987" s="16">
        <v>102.52723684227428</v>
      </c>
      <c r="Z987" s="16">
        <v>100.43032460943654</v>
      </c>
      <c r="AA987" s="16">
        <v>108.64785604440587</v>
      </c>
      <c r="AB987" s="16">
        <v>106.08573667697272</v>
      </c>
      <c r="AC987" s="16">
        <v>101.85159946123056</v>
      </c>
      <c r="AD987" s="27">
        <f t="shared" si="31"/>
        <v>103.11180978474015</v>
      </c>
      <c r="AE987" s="17">
        <f t="shared" si="32"/>
        <v>2.1118097847401458</v>
      </c>
    </row>
    <row r="988" spans="6:31" x14ac:dyDescent="0.25">
      <c r="F988" s="3">
        <v>986</v>
      </c>
      <c r="G988" s="15">
        <f>INDEX(Random!$F$2:$F$10001, ($F988-1)*10+G$2)</f>
        <v>1.2695364090778767</v>
      </c>
      <c r="H988" s="15">
        <f>INDEX(Random!$F$2:$F$10001, ($F988-1)*10+H$2)</f>
        <v>-0.44375954013615737</v>
      </c>
      <c r="I988" s="15">
        <f>INDEX(Random!$F$2:$F$10001, ($F988-1)*10+I$2)</f>
        <v>-0.68250021723732579</v>
      </c>
      <c r="J988" s="15">
        <f>INDEX(Random!$F$2:$F$10001, ($F988-1)*10+J$2)</f>
        <v>-0.81704288087638299</v>
      </c>
      <c r="K988" s="15">
        <f>INDEX(Random!$F$2:$F$10001, ($F988-1)*10+K$2)</f>
        <v>0.76590223366990484</v>
      </c>
      <c r="L988" s="33">
        <f>INDEX(Random!$F$2:$F$10001, ($F988-1)*10+L$2)</f>
        <v>-0.68548562762580323</v>
      </c>
      <c r="M988" s="15">
        <f>INDEX(Random!$F$2:$F$10001, ($F988-1)*10+M$2)</f>
        <v>0.5452996565314373</v>
      </c>
      <c r="N988" s="15">
        <f>INDEX(Random!$F$2:$F$10001, ($F988-1)*10+N$2)</f>
        <v>4.9497934685673387E-2</v>
      </c>
      <c r="O988" s="15">
        <f>INDEX(Random!$F$2:$F$10001, ($F988-1)*10+O$2)</f>
        <v>-0.49698937219542177</v>
      </c>
      <c r="P988" s="15">
        <f>INDEX(Random!$F$2:$F$10001, ($F988-1)*10+P$2)</f>
        <v>0.30082711887612668</v>
      </c>
      <c r="R988" s="3">
        <v>986</v>
      </c>
      <c r="S988" s="16">
        <v>100</v>
      </c>
      <c r="T988" s="16">
        <v>104.39577775252565</v>
      </c>
      <c r="U988" s="16">
        <v>102.89845047618024</v>
      </c>
      <c r="V988" s="16">
        <v>100.61368990682766</v>
      </c>
      <c r="W988" s="16">
        <v>97.936702746088528</v>
      </c>
      <c r="X988" s="16">
        <v>100.52917878476721</v>
      </c>
      <c r="Y988" s="16">
        <v>98.287183248832676</v>
      </c>
      <c r="Z988" s="16">
        <v>100.1451908125092</v>
      </c>
      <c r="AA988" s="16">
        <v>100.35548699416971</v>
      </c>
      <c r="AB988" s="16">
        <v>98.739663216075925</v>
      </c>
      <c r="AC988" s="16">
        <v>99.784640664750938</v>
      </c>
      <c r="AD988" s="27">
        <f t="shared" si="31"/>
        <v>100.36859646027277</v>
      </c>
      <c r="AE988" s="17">
        <f t="shared" si="32"/>
        <v>0</v>
      </c>
    </row>
    <row r="989" spans="6:31" x14ac:dyDescent="0.25">
      <c r="F989" s="3">
        <v>987</v>
      </c>
      <c r="G989" s="15">
        <f>INDEX(Random!$F$2:$F$10001, ($F989-1)*10+G$2)</f>
        <v>-0.18251187328634116</v>
      </c>
      <c r="H989" s="15">
        <f>INDEX(Random!$F$2:$F$10001, ($F989-1)*10+H$2)</f>
        <v>-0.76573678257973798</v>
      </c>
      <c r="I989" s="15">
        <f>INDEX(Random!$F$2:$F$10001, ($F989-1)*10+I$2)</f>
        <v>-1.127213302530701</v>
      </c>
      <c r="J989" s="15">
        <f>INDEX(Random!$F$2:$F$10001, ($F989-1)*10+J$2)</f>
        <v>0.98735108049117004</v>
      </c>
      <c r="K989" s="15">
        <f>INDEX(Random!$F$2:$F$10001, ($F989-1)*10+K$2)</f>
        <v>1.1568970810482662</v>
      </c>
      <c r="L989" s="33">
        <f>INDEX(Random!$F$2:$F$10001, ($F989-1)*10+L$2)</f>
        <v>1.5804917412620405</v>
      </c>
      <c r="M989" s="15">
        <f>INDEX(Random!$F$2:$F$10001, ($F989-1)*10+M$2)</f>
        <v>0.49763598620214849</v>
      </c>
      <c r="N989" s="15">
        <f>INDEX(Random!$F$2:$F$10001, ($F989-1)*10+N$2)</f>
        <v>-0.29133599754506639</v>
      </c>
      <c r="O989" s="15">
        <f>INDEX(Random!$F$2:$F$10001, ($F989-1)*10+O$2)</f>
        <v>1.8145709651320643E-2</v>
      </c>
      <c r="P989" s="15">
        <f>INDEX(Random!$F$2:$F$10001, ($F989-1)*10+P$2)</f>
        <v>1.3981405532752318</v>
      </c>
      <c r="R989" s="3">
        <v>987</v>
      </c>
      <c r="S989" s="16">
        <v>100</v>
      </c>
      <c r="T989" s="16">
        <v>99.433198979597478</v>
      </c>
      <c r="U989" s="16">
        <v>96.954321883798983</v>
      </c>
      <c r="V989" s="16">
        <v>93.397966741299641</v>
      </c>
      <c r="W989" s="16">
        <v>96.585037472961503</v>
      </c>
      <c r="X989" s="16">
        <v>100.45047755241526</v>
      </c>
      <c r="Y989" s="16">
        <v>105.96550853167972</v>
      </c>
      <c r="Z989" s="16">
        <v>107.79619579147487</v>
      </c>
      <c r="AA989" s="16">
        <v>106.79468527297625</v>
      </c>
      <c r="AB989" s="16">
        <v>106.90646438493478</v>
      </c>
      <c r="AC989" s="16">
        <v>112.08828809453264</v>
      </c>
      <c r="AD989" s="27">
        <f t="shared" si="31"/>
        <v>102.63721447056712</v>
      </c>
      <c r="AE989" s="17">
        <f t="shared" si="32"/>
        <v>1.6372144705671161</v>
      </c>
    </row>
    <row r="990" spans="6:31" x14ac:dyDescent="0.25">
      <c r="F990" s="3">
        <v>988</v>
      </c>
      <c r="G990" s="15">
        <f>INDEX(Random!$F$2:$F$10001, ($F990-1)*10+G$2)</f>
        <v>-0.41617624716713331</v>
      </c>
      <c r="H990" s="15">
        <f>INDEX(Random!$F$2:$F$10001, ($F990-1)*10+H$2)</f>
        <v>4.142241915446053E-2</v>
      </c>
      <c r="I990" s="15">
        <f>INDEX(Random!$F$2:$F$10001, ($F990-1)*10+I$2)</f>
        <v>1.7241465318954701</v>
      </c>
      <c r="J990" s="15">
        <f>INDEX(Random!$F$2:$F$10001, ($F990-1)*10+J$2)</f>
        <v>-0.94549993128638066</v>
      </c>
      <c r="K990" s="15">
        <f>INDEX(Random!$F$2:$F$10001, ($F990-1)*10+K$2)</f>
        <v>-0.3701391502416409</v>
      </c>
      <c r="L990" s="33">
        <f>INDEX(Random!$F$2:$F$10001, ($F990-1)*10+L$2)</f>
        <v>-1.4774635787717729</v>
      </c>
      <c r="M990" s="15">
        <f>INDEX(Random!$F$2:$F$10001, ($F990-1)*10+M$2)</f>
        <v>-1.0662362344075322</v>
      </c>
      <c r="N990" s="15">
        <f>INDEX(Random!$F$2:$F$10001, ($F990-1)*10+N$2)</f>
        <v>-0.25147384221847591</v>
      </c>
      <c r="O990" s="15">
        <f>INDEX(Random!$F$2:$F$10001, ($F990-1)*10+O$2)</f>
        <v>-0.40437761152339918</v>
      </c>
      <c r="P990" s="15">
        <f>INDEX(Random!$F$2:$F$10001, ($F990-1)*10+P$2)</f>
        <v>-0.29064804926407567</v>
      </c>
      <c r="R990" s="3">
        <v>988</v>
      </c>
      <c r="S990" s="16">
        <v>100</v>
      </c>
      <c r="T990" s="16">
        <v>98.656952882955451</v>
      </c>
      <c r="U990" s="16">
        <v>98.837349082870801</v>
      </c>
      <c r="V990" s="16">
        <v>104.76740402398043</v>
      </c>
      <c r="W990" s="16">
        <v>101.5414573019814</v>
      </c>
      <c r="X990" s="16">
        <v>100.33251469878657</v>
      </c>
      <c r="Y990" s="16">
        <v>95.523441868133432</v>
      </c>
      <c r="Z990" s="16">
        <v>92.207966505959632</v>
      </c>
      <c r="AA990" s="16">
        <v>91.473502699885188</v>
      </c>
      <c r="AB990" s="16">
        <v>90.280690915020486</v>
      </c>
      <c r="AC990" s="16">
        <v>89.443976912992397</v>
      </c>
      <c r="AD990" s="27">
        <f t="shared" si="31"/>
        <v>96.306525689256574</v>
      </c>
      <c r="AE990" s="17">
        <f t="shared" si="32"/>
        <v>0</v>
      </c>
    </row>
    <row r="991" spans="6:31" x14ac:dyDescent="0.25">
      <c r="F991" s="3">
        <v>989</v>
      </c>
      <c r="G991" s="15">
        <f>INDEX(Random!$F$2:$F$10001, ($F991-1)*10+G$2)</f>
        <v>-0.82001532147696943</v>
      </c>
      <c r="H991" s="15">
        <f>INDEX(Random!$F$2:$F$10001, ($F991-1)*10+H$2)</f>
        <v>0.95829617230714947</v>
      </c>
      <c r="I991" s="15">
        <f>INDEX(Random!$F$2:$F$10001, ($F991-1)*10+I$2)</f>
        <v>-0.55248111659687138</v>
      </c>
      <c r="J991" s="15">
        <f>INDEX(Random!$F$2:$F$10001, ($F991-1)*10+J$2)</f>
        <v>6.0902493968275746E-2</v>
      </c>
      <c r="K991" s="15">
        <f>INDEX(Random!$F$2:$F$10001, ($F991-1)*10+K$2)</f>
        <v>0.24191140215572782</v>
      </c>
      <c r="L991" s="33">
        <f>INDEX(Random!$F$2:$F$10001, ($F991-1)*10+L$2)</f>
        <v>-1.8894535529573984</v>
      </c>
      <c r="M991" s="15">
        <f>INDEX(Random!$F$2:$F$10001, ($F991-1)*10+M$2)</f>
        <v>1.3887865925301928</v>
      </c>
      <c r="N991" s="15">
        <f>INDEX(Random!$F$2:$F$10001, ($F991-1)*10+N$2)</f>
        <v>-1.2124762280411825</v>
      </c>
      <c r="O991" s="15">
        <f>INDEX(Random!$F$2:$F$10001, ($F991-1)*10+O$2)</f>
        <v>-0.11173377165719398</v>
      </c>
      <c r="P991" s="15">
        <f>INDEX(Random!$F$2:$F$10001, ($F991-1)*10+P$2)</f>
        <v>-0.60319209487407666</v>
      </c>
      <c r="R991" s="3">
        <v>989</v>
      </c>
      <c r="S991" s="16">
        <v>100</v>
      </c>
      <c r="T991" s="16">
        <v>97.329636913884343</v>
      </c>
      <c r="U991" s="16">
        <v>100.55283057322642</v>
      </c>
      <c r="V991" s="16">
        <v>98.749860066270259</v>
      </c>
      <c r="W991" s="16">
        <v>98.995086587877964</v>
      </c>
      <c r="X991" s="16">
        <v>99.84526859124081</v>
      </c>
      <c r="Y991" s="16">
        <v>93.754997941231295</v>
      </c>
      <c r="Z991" s="16">
        <v>98.268526043147375</v>
      </c>
      <c r="AA991" s="16">
        <v>94.393631146276888</v>
      </c>
      <c r="AB991" s="16">
        <v>94.081689261290506</v>
      </c>
      <c r="AC991" s="16">
        <v>92.237729604663429</v>
      </c>
      <c r="AD991" s="27">
        <f t="shared" si="31"/>
        <v>96.820925672910931</v>
      </c>
      <c r="AE991" s="17">
        <f t="shared" si="32"/>
        <v>0</v>
      </c>
    </row>
    <row r="992" spans="6:31" x14ac:dyDescent="0.25">
      <c r="F992" s="3">
        <v>990</v>
      </c>
      <c r="G992" s="15">
        <f>INDEX(Random!$F$2:$F$10001, ($F992-1)*10+G$2)</f>
        <v>-0.92936779877765641</v>
      </c>
      <c r="H992" s="15">
        <f>INDEX(Random!$F$2:$F$10001, ($F992-1)*10+H$2)</f>
        <v>0.13800550298229899</v>
      </c>
      <c r="I992" s="15">
        <f>INDEX(Random!$F$2:$F$10001, ($F992-1)*10+I$2)</f>
        <v>0.54568367916722327</v>
      </c>
      <c r="J992" s="15">
        <f>INDEX(Random!$F$2:$F$10001, ($F992-1)*10+J$2)</f>
        <v>1.2408028086729141</v>
      </c>
      <c r="K992" s="15">
        <f>INDEX(Random!$F$2:$F$10001, ($F992-1)*10+K$2)</f>
        <v>0.31744491811956016</v>
      </c>
      <c r="L992" s="33">
        <f>INDEX(Random!$F$2:$F$10001, ($F992-1)*10+L$2)</f>
        <v>1.8885621370552542E-2</v>
      </c>
      <c r="M992" s="15">
        <f>INDEX(Random!$F$2:$F$10001, ($F992-1)*10+M$2)</f>
        <v>-0.97308458850199819</v>
      </c>
      <c r="N992" s="15">
        <f>INDEX(Random!$F$2:$F$10001, ($F992-1)*10+N$2)</f>
        <v>-1.6019514678866156</v>
      </c>
      <c r="O992" s="15">
        <f>INDEX(Random!$F$2:$F$10001, ($F992-1)*10+O$2)</f>
        <v>0.78660883198089826</v>
      </c>
      <c r="P992" s="15">
        <f>INDEX(Random!$F$2:$F$10001, ($F992-1)*10+P$2)</f>
        <v>-0.61597091080258137</v>
      </c>
      <c r="R992" s="3">
        <v>990</v>
      </c>
      <c r="S992" s="16">
        <v>100</v>
      </c>
      <c r="T992" s="16">
        <v>96.973305769381781</v>
      </c>
      <c r="U992" s="16">
        <v>97.465852673022297</v>
      </c>
      <c r="V992" s="16">
        <v>99.309613065342603</v>
      </c>
      <c r="W992" s="16">
        <v>103.57517381107537</v>
      </c>
      <c r="X992" s="16">
        <v>104.72968398141393</v>
      </c>
      <c r="Y992" s="16">
        <v>104.8419035828007</v>
      </c>
      <c r="Z992" s="16">
        <v>101.51969164320172</v>
      </c>
      <c r="AA992" s="16">
        <v>96.250984368352491</v>
      </c>
      <c r="AB992" s="16">
        <v>98.867479510583351</v>
      </c>
      <c r="AC992" s="16">
        <v>96.888183890683962</v>
      </c>
      <c r="AD992" s="27">
        <f t="shared" si="31"/>
        <v>100.04218722958583</v>
      </c>
      <c r="AE992" s="17">
        <f t="shared" si="32"/>
        <v>0</v>
      </c>
    </row>
    <row r="993" spans="6:31" x14ac:dyDescent="0.25">
      <c r="F993" s="3">
        <v>991</v>
      </c>
      <c r="G993" s="15">
        <f>INDEX(Random!$F$2:$F$10001, ($F993-1)*10+G$2)</f>
        <v>0.90230712866532026</v>
      </c>
      <c r="H993" s="15">
        <f>INDEX(Random!$F$2:$F$10001, ($F993-1)*10+H$2)</f>
        <v>0.97865658870556071</v>
      </c>
      <c r="I993" s="15">
        <f>INDEX(Random!$F$2:$F$10001, ($F993-1)*10+I$2)</f>
        <v>0.24655791609283398</v>
      </c>
      <c r="J993" s="15">
        <f>INDEX(Random!$F$2:$F$10001, ($F993-1)*10+J$2)</f>
        <v>1.1725275998974949</v>
      </c>
      <c r="K993" s="15">
        <f>INDEX(Random!$F$2:$F$10001, ($F993-1)*10+K$2)</f>
        <v>0.52245909117706413</v>
      </c>
      <c r="L993" s="33">
        <f>INDEX(Random!$F$2:$F$10001, ($F993-1)*10+L$2)</f>
        <v>-1.2837068681801977</v>
      </c>
      <c r="M993" s="15">
        <f>INDEX(Random!$F$2:$F$10001, ($F993-1)*10+M$2)</f>
        <v>1.1104706627914287</v>
      </c>
      <c r="N993" s="15">
        <f>INDEX(Random!$F$2:$F$10001, ($F993-1)*10+N$2)</f>
        <v>0.63955940999280469</v>
      </c>
      <c r="O993" s="15">
        <f>INDEX(Random!$F$2:$F$10001, ($F993-1)*10+O$2)</f>
        <v>-0.88194580656501609</v>
      </c>
      <c r="P993" s="15">
        <f>INDEX(Random!$F$2:$F$10001, ($F993-1)*10+P$2)</f>
        <v>9.9097286189668399E-2</v>
      </c>
      <c r="R993" s="3">
        <v>991</v>
      </c>
      <c r="S993" s="16">
        <v>100</v>
      </c>
      <c r="T993" s="16">
        <v>103.11779619460695</v>
      </c>
      <c r="U993" s="16">
        <v>106.60544902865769</v>
      </c>
      <c r="V993" s="16">
        <v>107.53774808725747</v>
      </c>
      <c r="W993" s="16">
        <v>111.90017757353337</v>
      </c>
      <c r="X993" s="16">
        <v>113.92820996315862</v>
      </c>
      <c r="Y993" s="16">
        <v>109.17468079278373</v>
      </c>
      <c r="Z993" s="16">
        <v>113.36730044991768</v>
      </c>
      <c r="AA993" s="16">
        <v>115.87615235365595</v>
      </c>
      <c r="AB993" s="16">
        <v>112.54780975826563</v>
      </c>
      <c r="AC993" s="16">
        <v>112.97193567649823</v>
      </c>
      <c r="AD993" s="27">
        <f t="shared" si="31"/>
        <v>110.70272598783353</v>
      </c>
      <c r="AE993" s="17">
        <f t="shared" si="32"/>
        <v>9.7027259878335315</v>
      </c>
    </row>
    <row r="994" spans="6:31" x14ac:dyDescent="0.25">
      <c r="F994" s="3">
        <v>992</v>
      </c>
      <c r="G994" s="15">
        <f>INDEX(Random!$F$2:$F$10001, ($F994-1)*10+G$2)</f>
        <v>0.61758574574551017</v>
      </c>
      <c r="H994" s="15">
        <f>INDEX(Random!$F$2:$F$10001, ($F994-1)*10+H$2)</f>
        <v>1.2501872157567042</v>
      </c>
      <c r="I994" s="15">
        <f>INDEX(Random!$F$2:$F$10001, ($F994-1)*10+I$2)</f>
        <v>0.95487143294648802</v>
      </c>
      <c r="J994" s="15">
        <f>INDEX(Random!$F$2:$F$10001, ($F994-1)*10+J$2)</f>
        <v>0.13366285660024774</v>
      </c>
      <c r="K994" s="15">
        <f>INDEX(Random!$F$2:$F$10001, ($F994-1)*10+K$2)</f>
        <v>1.0259808472374103</v>
      </c>
      <c r="L994" s="33">
        <f>INDEX(Random!$F$2:$F$10001, ($F994-1)*10+L$2)</f>
        <v>-1.4664770512321303</v>
      </c>
      <c r="M994" s="15">
        <f>INDEX(Random!$F$2:$F$10001, ($F994-1)*10+M$2)</f>
        <v>0.68106788654315076</v>
      </c>
      <c r="N994" s="15">
        <f>INDEX(Random!$F$2:$F$10001, ($F994-1)*10+N$2)</f>
        <v>1.4784447717612141</v>
      </c>
      <c r="O994" s="15">
        <f>INDEX(Random!$F$2:$F$10001, ($F994-1)*10+O$2)</f>
        <v>-0.85639647438558786</v>
      </c>
      <c r="P994" s="15">
        <f>INDEX(Random!$F$2:$F$10001, ($F994-1)*10+P$2)</f>
        <v>0.739914170391887</v>
      </c>
      <c r="R994" s="3">
        <v>992</v>
      </c>
      <c r="S994" s="16">
        <v>100</v>
      </c>
      <c r="T994" s="16">
        <v>102.13772438801931</v>
      </c>
      <c r="U994" s="16">
        <v>106.55829386262029</v>
      </c>
      <c r="V994" s="16">
        <v>110.0744612371081</v>
      </c>
      <c r="W994" s="16">
        <v>110.61743818743128</v>
      </c>
      <c r="X994" s="16">
        <v>114.54041033212172</v>
      </c>
      <c r="Y994" s="16">
        <v>109.09052627049817</v>
      </c>
      <c r="Z994" s="16">
        <v>111.66008098437973</v>
      </c>
      <c r="AA994" s="16">
        <v>117.38807310916414</v>
      </c>
      <c r="AB994" s="16">
        <v>114.11405142026182</v>
      </c>
      <c r="AC994" s="16">
        <v>117.03269908029836</v>
      </c>
      <c r="AD994" s="27">
        <f t="shared" si="31"/>
        <v>111.32137588719029</v>
      </c>
      <c r="AE994" s="17">
        <f t="shared" si="32"/>
        <v>10.321375887190285</v>
      </c>
    </row>
    <row r="995" spans="6:31" x14ac:dyDescent="0.25">
      <c r="F995" s="3">
        <v>993</v>
      </c>
      <c r="G995" s="15">
        <f>INDEX(Random!$F$2:$F$10001, ($F995-1)*10+G$2)</f>
        <v>-0.50163187878482818</v>
      </c>
      <c r="H995" s="15">
        <f>INDEX(Random!$F$2:$F$10001, ($F995-1)*10+H$2)</f>
        <v>0.50667997166130063</v>
      </c>
      <c r="I995" s="15">
        <f>INDEX(Random!$F$2:$F$10001, ($F995-1)*10+I$2)</f>
        <v>1.387269164296987</v>
      </c>
      <c r="J995" s="15">
        <f>INDEX(Random!$F$2:$F$10001, ($F995-1)*10+J$2)</f>
        <v>1.761096656670665</v>
      </c>
      <c r="K995" s="15">
        <f>INDEX(Random!$F$2:$F$10001, ($F995-1)*10+K$2)</f>
        <v>-1.4624005904785968</v>
      </c>
      <c r="L995" s="33">
        <f>INDEX(Random!$F$2:$F$10001, ($F995-1)*10+L$2)</f>
        <v>0.29836518359535846</v>
      </c>
      <c r="M995" s="15">
        <f>INDEX(Random!$F$2:$F$10001, ($F995-1)*10+M$2)</f>
        <v>-1.2932900616304646</v>
      </c>
      <c r="N995" s="15">
        <f>INDEX(Random!$F$2:$F$10001, ($F995-1)*10+N$2)</f>
        <v>-0.24283881182166786</v>
      </c>
      <c r="O995" s="15">
        <f>INDEX(Random!$F$2:$F$10001, ($F995-1)*10+O$2)</f>
        <v>0.3267462721099384</v>
      </c>
      <c r="P995" s="15">
        <f>INDEX(Random!$F$2:$F$10001, ($F995-1)*10+P$2)</f>
        <v>0.18095590472163242</v>
      </c>
      <c r="R995" s="3">
        <v>993</v>
      </c>
      <c r="S995" s="16">
        <v>100</v>
      </c>
      <c r="T995" s="16">
        <v>98.374580386352704</v>
      </c>
      <c r="U995" s="16">
        <v>100.10448636725327</v>
      </c>
      <c r="V995" s="16">
        <v>104.91834977757296</v>
      </c>
      <c r="W995" s="16">
        <v>111.3511703361785</v>
      </c>
      <c r="X995" s="16">
        <v>106.06753322225779</v>
      </c>
      <c r="Y995" s="16">
        <v>107.18121173457443</v>
      </c>
      <c r="Z995" s="16">
        <v>102.67618512041176</v>
      </c>
      <c r="AA995" s="16">
        <v>101.88784411919879</v>
      </c>
      <c r="AB995" s="16">
        <v>103.05569229488381</v>
      </c>
      <c r="AC995" s="16">
        <v>103.72845652046175</v>
      </c>
      <c r="AD995" s="27">
        <f t="shared" si="31"/>
        <v>103.93455098791458</v>
      </c>
      <c r="AE995" s="17">
        <f t="shared" si="32"/>
        <v>2.9345509879145766</v>
      </c>
    </row>
    <row r="996" spans="6:31" x14ac:dyDescent="0.25">
      <c r="F996" s="3">
        <v>994</v>
      </c>
      <c r="G996" s="15">
        <f>INDEX(Random!$F$2:$F$10001, ($F996-1)*10+G$2)</f>
        <v>-0.51009812953599976</v>
      </c>
      <c r="H996" s="15">
        <f>INDEX(Random!$F$2:$F$10001, ($F996-1)*10+H$2)</f>
        <v>-0.71331814611360533</v>
      </c>
      <c r="I996" s="15">
        <f>INDEX(Random!$F$2:$F$10001, ($F996-1)*10+I$2)</f>
        <v>-1.9722510804436688</v>
      </c>
      <c r="J996" s="15">
        <f>INDEX(Random!$F$2:$F$10001, ($F996-1)*10+J$2)</f>
        <v>6.4075114352173002E-2</v>
      </c>
      <c r="K996" s="15">
        <f>INDEX(Random!$F$2:$F$10001, ($F996-1)*10+K$2)</f>
        <v>0.1830458589306512</v>
      </c>
      <c r="L996" s="33">
        <f>INDEX(Random!$F$2:$F$10001, ($F996-1)*10+L$2)</f>
        <v>1.2311252449197487</v>
      </c>
      <c r="M996" s="15">
        <f>INDEX(Random!$F$2:$F$10001, ($F996-1)*10+M$2)</f>
        <v>0.83797847522090207</v>
      </c>
      <c r="N996" s="15">
        <f>INDEX(Random!$F$2:$F$10001, ($F996-1)*10+N$2)</f>
        <v>-9.6196477788263388E-3</v>
      </c>
      <c r="O996" s="15">
        <f>INDEX(Random!$F$2:$F$10001, ($F996-1)*10+O$2)</f>
        <v>-0.66198370921713279</v>
      </c>
      <c r="P996" s="15">
        <f>INDEX(Random!$F$2:$F$10001, ($F996-1)*10+P$2)</f>
        <v>-0.27566720676592854</v>
      </c>
      <c r="R996" s="3">
        <v>994</v>
      </c>
      <c r="S996" s="16">
        <v>100</v>
      </c>
      <c r="T996" s="16">
        <v>98.346649249021368</v>
      </c>
      <c r="U996" s="16">
        <v>96.063608119249807</v>
      </c>
      <c r="V996" s="16">
        <v>89.95384850007045</v>
      </c>
      <c r="W996" s="16">
        <v>90.186828330990352</v>
      </c>
      <c r="X996" s="16">
        <v>90.781946049762624</v>
      </c>
      <c r="Y996" s="16">
        <v>94.650497119951282</v>
      </c>
      <c r="Z996" s="16">
        <v>97.391143986115551</v>
      </c>
      <c r="AA996" s="16">
        <v>97.402329729078645</v>
      </c>
      <c r="AB996" s="16">
        <v>95.305166380184076</v>
      </c>
      <c r="AC996" s="16">
        <v>94.469342298518072</v>
      </c>
      <c r="AD996" s="27">
        <f t="shared" si="31"/>
        <v>94.455135976294244</v>
      </c>
      <c r="AE996" s="17">
        <f t="shared" si="32"/>
        <v>0</v>
      </c>
    </row>
    <row r="997" spans="6:31" x14ac:dyDescent="0.25">
      <c r="F997" s="3">
        <v>995</v>
      </c>
      <c r="G997" s="15">
        <f>INDEX(Random!$F$2:$F$10001, ($F997-1)*10+G$2)</f>
        <v>-0.36291176997852448</v>
      </c>
      <c r="H997" s="15">
        <f>INDEX(Random!$F$2:$F$10001, ($F997-1)*10+H$2)</f>
        <v>-0.81357539344552876</v>
      </c>
      <c r="I997" s="15">
        <f>INDEX(Random!$F$2:$F$10001, ($F997-1)*10+I$2)</f>
        <v>0.4415422962876086</v>
      </c>
      <c r="J997" s="15">
        <f>INDEX(Random!$F$2:$F$10001, ($F997-1)*10+J$2)</f>
        <v>-1.7617095417073727</v>
      </c>
      <c r="K997" s="15">
        <f>INDEX(Random!$F$2:$F$10001, ($F997-1)*10+K$2)</f>
        <v>-0.18585917553053519</v>
      </c>
      <c r="L997" s="33">
        <f>INDEX(Random!$F$2:$F$10001, ($F997-1)*10+L$2)</f>
        <v>1.0192603728664238</v>
      </c>
      <c r="M997" s="15">
        <f>INDEX(Random!$F$2:$F$10001, ($F997-1)*10+M$2)</f>
        <v>-0.38448429562346997</v>
      </c>
      <c r="N997" s="15">
        <f>INDEX(Random!$F$2:$F$10001, ($F997-1)*10+N$2)</f>
        <v>0.8514489680189874</v>
      </c>
      <c r="O997" s="15">
        <f>INDEX(Random!$F$2:$F$10001, ($F997-1)*10+O$2)</f>
        <v>-1.5339402207888422</v>
      </c>
      <c r="P997" s="15">
        <f>INDEX(Random!$F$2:$F$10001, ($F997-1)*10+P$2)</f>
        <v>-2.4022189829335114</v>
      </c>
      <c r="R997" s="3">
        <v>995</v>
      </c>
      <c r="S997" s="16">
        <v>100</v>
      </c>
      <c r="T997" s="16">
        <v>98.833365494280415</v>
      </c>
      <c r="U997" s="16">
        <v>96.214936135822427</v>
      </c>
      <c r="V997" s="16">
        <v>97.693193155708656</v>
      </c>
      <c r="W997" s="16">
        <v>92.128086318525789</v>
      </c>
      <c r="X997" s="16">
        <v>91.59561919091098</v>
      </c>
      <c r="Y997" s="16">
        <v>94.822618949701507</v>
      </c>
      <c r="Z997" s="16">
        <v>93.648600233994145</v>
      </c>
      <c r="AA997" s="16">
        <v>96.403783481111688</v>
      </c>
      <c r="AB997" s="16">
        <v>91.609321487735414</v>
      </c>
      <c r="AC997" s="16">
        <v>84.554614863614702</v>
      </c>
      <c r="AD997" s="27">
        <f t="shared" si="31"/>
        <v>93.750413931140571</v>
      </c>
      <c r="AE997" s="17">
        <f t="shared" si="32"/>
        <v>0</v>
      </c>
    </row>
    <row r="998" spans="6:31" x14ac:dyDescent="0.25">
      <c r="F998" s="3">
        <v>996</v>
      </c>
      <c r="G998" s="15">
        <f>INDEX(Random!$F$2:$F$10001, ($F998-1)*10+G$2)</f>
        <v>-0.49330179054759293</v>
      </c>
      <c r="H998" s="15">
        <f>INDEX(Random!$F$2:$F$10001, ($F998-1)*10+H$2)</f>
        <v>-0.15470127609439596</v>
      </c>
      <c r="I998" s="15">
        <f>INDEX(Random!$F$2:$F$10001, ($F998-1)*10+I$2)</f>
        <v>-0.82402006450435061</v>
      </c>
      <c r="J998" s="15">
        <f>INDEX(Random!$F$2:$F$10001, ($F998-1)*10+J$2)</f>
        <v>0.91932708722687928</v>
      </c>
      <c r="K998" s="15">
        <f>INDEX(Random!$F$2:$F$10001, ($F998-1)*10+K$2)</f>
        <v>-0.48771047295480707</v>
      </c>
      <c r="L998" s="33">
        <f>INDEX(Random!$F$2:$F$10001, ($F998-1)*10+L$2)</f>
        <v>1.3295512202544955</v>
      </c>
      <c r="M998" s="15">
        <f>INDEX(Random!$F$2:$F$10001, ($F998-1)*10+M$2)</f>
        <v>-1.1507708976745743</v>
      </c>
      <c r="N998" s="15">
        <f>INDEX(Random!$F$2:$F$10001, ($F998-1)*10+N$2)</f>
        <v>0.48877132389043887</v>
      </c>
      <c r="O998" s="15">
        <f>INDEX(Random!$F$2:$F$10001, ($F998-1)*10+O$2)</f>
        <v>-0.75358802265909364</v>
      </c>
      <c r="P998" s="15">
        <f>INDEX(Random!$F$2:$F$10001, ($F998-1)*10+P$2)</f>
        <v>-0.14358505128564067</v>
      </c>
      <c r="R998" s="3">
        <v>996</v>
      </c>
      <c r="S998" s="16">
        <v>100</v>
      </c>
      <c r="T998" s="16">
        <v>98.402070050134071</v>
      </c>
      <c r="U998" s="16">
        <v>97.935637468999545</v>
      </c>
      <c r="V998" s="16">
        <v>95.307597479926756</v>
      </c>
      <c r="W998" s="16">
        <v>98.335214412914894</v>
      </c>
      <c r="X998" s="16">
        <v>96.782035225773711</v>
      </c>
      <c r="Y998" s="16">
        <v>101.23994517780072</v>
      </c>
      <c r="Z998" s="16">
        <v>97.449360623874327</v>
      </c>
      <c r="AA998" s="16">
        <v>99.103449940415487</v>
      </c>
      <c r="AB998" s="16">
        <v>96.672177640659498</v>
      </c>
      <c r="AC998" s="16">
        <v>96.249824879721444</v>
      </c>
      <c r="AD998" s="27">
        <f t="shared" si="31"/>
        <v>97.747731290022045</v>
      </c>
      <c r="AE998" s="17">
        <f t="shared" si="32"/>
        <v>0</v>
      </c>
    </row>
    <row r="999" spans="6:31" x14ac:dyDescent="0.25">
      <c r="F999" s="3">
        <v>997</v>
      </c>
      <c r="G999" s="15">
        <f>INDEX(Random!$F$2:$F$10001, ($F999-1)*10+G$2)</f>
        <v>1.3117629987573913</v>
      </c>
      <c r="H999" s="15">
        <f>INDEX(Random!$F$2:$F$10001, ($F999-1)*10+H$2)</f>
        <v>1.3192172233195987</v>
      </c>
      <c r="I999" s="15">
        <f>INDEX(Random!$F$2:$F$10001, ($F999-1)*10+I$2)</f>
        <v>-0.43340956874755227</v>
      </c>
      <c r="J999" s="15">
        <f>INDEX(Random!$F$2:$F$10001, ($F999-1)*10+J$2)</f>
        <v>-0.57340715759599181</v>
      </c>
      <c r="K999" s="15">
        <f>INDEX(Random!$F$2:$F$10001, ($F999-1)*10+K$2)</f>
        <v>0.25355980984393439</v>
      </c>
      <c r="L999" s="33">
        <f>INDEX(Random!$F$2:$F$10001, ($F999-1)*10+L$2)</f>
        <v>0.16791994988093711</v>
      </c>
      <c r="M999" s="15">
        <f>INDEX(Random!$F$2:$F$10001, ($F999-1)*10+M$2)</f>
        <v>-1.5607289266129951</v>
      </c>
      <c r="N999" s="15">
        <f>INDEX(Random!$F$2:$F$10001, ($F999-1)*10+N$2)</f>
        <v>-0.93851524248177587</v>
      </c>
      <c r="O999" s="15">
        <f>INDEX(Random!$F$2:$F$10001, ($F999-1)*10+O$2)</f>
        <v>0.4227008263196988</v>
      </c>
      <c r="P999" s="15">
        <f>INDEX(Random!$F$2:$F$10001, ($F999-1)*10+P$2)</f>
        <v>0.12347729879391012</v>
      </c>
      <c r="R999" s="3">
        <v>997</v>
      </c>
      <c r="S999" s="16">
        <v>100</v>
      </c>
      <c r="T999" s="16">
        <v>104.543740637456</v>
      </c>
      <c r="U999" s="16">
        <v>109.32126640175933</v>
      </c>
      <c r="V999" s="16">
        <v>107.79070674767371</v>
      </c>
      <c r="W999" s="16">
        <v>105.78368333385643</v>
      </c>
      <c r="X999" s="16">
        <v>106.73385935990322</v>
      </c>
      <c r="Y999" s="16">
        <v>107.38367263570787</v>
      </c>
      <c r="Z999" s="16">
        <v>101.95149969614752</v>
      </c>
      <c r="AA999" s="16">
        <v>98.835410738456133</v>
      </c>
      <c r="AB999" s="16">
        <v>100.29052917673812</v>
      </c>
      <c r="AC999" s="16">
        <v>100.75081801591999</v>
      </c>
      <c r="AD999" s="27">
        <f t="shared" si="31"/>
        <v>104.33851867436184</v>
      </c>
      <c r="AE999" s="17">
        <f t="shared" si="32"/>
        <v>3.3385186743618362</v>
      </c>
    </row>
    <row r="1000" spans="6:31" x14ac:dyDescent="0.25">
      <c r="F1000" s="3">
        <v>998</v>
      </c>
      <c r="G1000" s="15">
        <f>INDEX(Random!$F$2:$F$10001, ($F1000-1)*10+G$2)</f>
        <v>-0.47864325235557492</v>
      </c>
      <c r="H1000" s="15">
        <f>INDEX(Random!$F$2:$F$10001, ($F1000-1)*10+H$2)</f>
        <v>-0.58077613811083884</v>
      </c>
      <c r="I1000" s="15">
        <f>INDEX(Random!$F$2:$F$10001, ($F1000-1)*10+I$2)</f>
        <v>-9.8766966068949899E-2</v>
      </c>
      <c r="J1000" s="15">
        <f>INDEX(Random!$F$2:$F$10001, ($F1000-1)*10+J$2)</f>
        <v>0.24930038178356273</v>
      </c>
      <c r="K1000" s="15">
        <f>INDEX(Random!$F$2:$F$10001, ($F1000-1)*10+K$2)</f>
        <v>-1.3187946836306597</v>
      </c>
      <c r="L1000" s="33">
        <f>INDEX(Random!$F$2:$F$10001, ($F1000-1)*10+L$2)</f>
        <v>-1.4255108198379738</v>
      </c>
      <c r="M1000" s="15">
        <f>INDEX(Random!$F$2:$F$10001, ($F1000-1)*10+M$2)</f>
        <v>-1.2897325595134501</v>
      </c>
      <c r="N1000" s="15">
        <f>INDEX(Random!$F$2:$F$10001, ($F1000-1)*10+N$2)</f>
        <v>-1.0040305279516424</v>
      </c>
      <c r="O1000" s="15">
        <f>INDEX(Random!$F$2:$F$10001, ($F1000-1)*10+O$2)</f>
        <v>-8.6876595019320796E-2</v>
      </c>
      <c r="P1000" s="15">
        <f>INDEX(Random!$F$2:$F$10001, ($F1000-1)*10+P$2)</f>
        <v>0.22692269074876079</v>
      </c>
      <c r="R1000" s="3">
        <v>998</v>
      </c>
      <c r="S1000" s="16">
        <v>100</v>
      </c>
      <c r="T1000" s="16">
        <v>98.450462535369454</v>
      </c>
      <c r="U1000" s="16">
        <v>96.593473747026039</v>
      </c>
      <c r="V1000" s="16">
        <v>96.316142756956808</v>
      </c>
      <c r="W1000" s="16">
        <v>97.167396052497168</v>
      </c>
      <c r="X1000" s="16">
        <v>93.003674695131608</v>
      </c>
      <c r="Y1000" s="16">
        <v>88.700313064603577</v>
      </c>
      <c r="Z1000" s="16">
        <v>84.982212819763461</v>
      </c>
      <c r="AA1000" s="16">
        <v>82.203942727653342</v>
      </c>
      <c r="AB1000" s="16">
        <v>82.000622310402349</v>
      </c>
      <c r="AC1000" s="16">
        <v>82.663285447778037</v>
      </c>
      <c r="AD1000" s="27">
        <f t="shared" si="31"/>
        <v>90.208152615718205</v>
      </c>
      <c r="AE1000" s="17">
        <f t="shared" si="32"/>
        <v>0</v>
      </c>
    </row>
    <row r="1001" spans="6:31" x14ac:dyDescent="0.25">
      <c r="F1001" s="3">
        <v>999</v>
      </c>
      <c r="G1001" s="15">
        <f>INDEX(Random!$F$2:$F$10001, ($F1001-1)*10+G$2)</f>
        <v>-0.80004738299365585</v>
      </c>
      <c r="H1001" s="15">
        <f>INDEX(Random!$F$2:$F$10001, ($F1001-1)*10+H$2)</f>
        <v>0.8755520651211135</v>
      </c>
      <c r="I1001" s="15">
        <f>INDEX(Random!$F$2:$F$10001, ($F1001-1)*10+I$2)</f>
        <v>0.74264340197101952</v>
      </c>
      <c r="J1001" s="15">
        <f>INDEX(Random!$F$2:$F$10001, ($F1001-1)*10+J$2)</f>
        <v>-0.70805800391733764</v>
      </c>
      <c r="K1001" s="15">
        <f>INDEX(Random!$F$2:$F$10001, ($F1001-1)*10+K$2)</f>
        <v>0.56482172385936757</v>
      </c>
      <c r="L1001" s="33">
        <f>INDEX(Random!$F$2:$F$10001, ($F1001-1)*10+L$2)</f>
        <v>0.79554390412625564</v>
      </c>
      <c r="M1001" s="15">
        <f>INDEX(Random!$F$2:$F$10001, ($F1001-1)*10+M$2)</f>
        <v>-1.2572512971225982</v>
      </c>
      <c r="N1001" s="15">
        <f>INDEX(Random!$F$2:$F$10001, ($F1001-1)*10+N$2)</f>
        <v>-0.92504181545703934</v>
      </c>
      <c r="O1001" s="15">
        <f>INDEX(Random!$F$2:$F$10001, ($F1001-1)*10+O$2)</f>
        <v>0.68933188230437958</v>
      </c>
      <c r="P1001" s="15">
        <f>INDEX(Random!$F$2:$F$10001, ($F1001-1)*10+P$2)</f>
        <v>0.75605968408033275</v>
      </c>
      <c r="R1001" s="3">
        <v>999</v>
      </c>
      <c r="S1001" s="16">
        <v>100</v>
      </c>
      <c r="T1001" s="16">
        <v>97.394844787128534</v>
      </c>
      <c r="U1001" s="16">
        <v>100.34133161694545</v>
      </c>
      <c r="V1001" s="16">
        <v>102.91714087581335</v>
      </c>
      <c r="W1001" s="16">
        <v>100.54573710353255</v>
      </c>
      <c r="X1001" s="16">
        <v>102.51354293829863</v>
      </c>
      <c r="Y1001" s="16">
        <v>105.33184233893869</v>
      </c>
      <c r="Z1001" s="16">
        <v>101.02659301178699</v>
      </c>
      <c r="AA1001" s="16">
        <v>97.983043051281868</v>
      </c>
      <c r="AB1001" s="16">
        <v>100.31877118222052</v>
      </c>
      <c r="AC1001" s="16">
        <v>102.94031359006738</v>
      </c>
      <c r="AD1001" s="27">
        <f t="shared" si="31"/>
        <v>101.13131604960139</v>
      </c>
      <c r="AE1001" s="17">
        <f t="shared" si="32"/>
        <v>0.13131604960139498</v>
      </c>
    </row>
    <row r="1002" spans="6:31" x14ac:dyDescent="0.25">
      <c r="F1002" s="3">
        <v>1000</v>
      </c>
      <c r="G1002" s="15">
        <f>INDEX(Random!$F$2:$F$10001, ($F1002-1)*10+G$2)</f>
        <v>-0.3705958274734375</v>
      </c>
      <c r="H1002" s="15">
        <f>INDEX(Random!$F$2:$F$10001, ($F1002-1)*10+H$2)</f>
        <v>1.0728840382710609</v>
      </c>
      <c r="I1002" s="15">
        <f>INDEX(Random!$F$2:$F$10001, ($F1002-1)*10+I$2)</f>
        <v>1.0543094871073622</v>
      </c>
      <c r="J1002" s="15">
        <f>INDEX(Random!$F$2:$F$10001, ($F1002-1)*10+J$2)</f>
        <v>0.46524720347516352</v>
      </c>
      <c r="K1002" s="15">
        <f>INDEX(Random!$F$2:$F$10001, ($F1002-1)*10+K$2)</f>
        <v>1.5198676173414296</v>
      </c>
      <c r="L1002" s="33">
        <f>INDEX(Random!$F$2:$F$10001, ($F1002-1)*10+L$2)</f>
        <v>5.0700869332053811E-2</v>
      </c>
      <c r="M1002" s="15">
        <f>INDEX(Random!$F$2:$F$10001, ($F1002-1)*10+M$2)</f>
        <v>-0.13610769303843515</v>
      </c>
      <c r="N1002" s="15">
        <f>INDEX(Random!$F$2:$F$10001, ($F1002-1)*10+N$2)</f>
        <v>-5.6629079219390824E-3</v>
      </c>
      <c r="O1002" s="15">
        <f>INDEX(Random!$F$2:$F$10001, ($F1002-1)*10+O$2)</f>
        <v>-0.13068443472381908</v>
      </c>
      <c r="P1002" s="15">
        <f>INDEX(Random!$F$2:$F$10001, ($F1002-1)*10+P$2)</f>
        <v>-2.3235522212751056</v>
      </c>
      <c r="R1002" s="3">
        <v>1000</v>
      </c>
      <c r="S1002" s="16">
        <v>100</v>
      </c>
      <c r="T1002" s="16">
        <v>98.807896342187433</v>
      </c>
      <c r="U1002" s="16">
        <v>102.47313315663902</v>
      </c>
      <c r="V1002" s="16">
        <v>106.20814108415156</v>
      </c>
      <c r="W1002" s="16">
        <v>107.9257110198789</v>
      </c>
      <c r="X1002" s="16">
        <v>113.61988547347937</v>
      </c>
      <c r="Y1002" s="16">
        <v>113.86307135596479</v>
      </c>
      <c r="Z1002" s="16">
        <v>113.39404845958711</v>
      </c>
      <c r="AA1002" s="16">
        <v>113.42212379859274</v>
      </c>
      <c r="AB1002" s="16">
        <v>112.97546579674304</v>
      </c>
      <c r="AC1002" s="16">
        <v>104.5508825814545</v>
      </c>
      <c r="AD1002" s="27">
        <f t="shared" si="31"/>
        <v>108.72403590686785</v>
      </c>
      <c r="AE1002" s="17">
        <f t="shared" si="32"/>
        <v>7.7240359068678544</v>
      </c>
    </row>
    <row r="1003" spans="6:31" x14ac:dyDescent="0.25">
      <c r="M1003" s="3"/>
      <c r="N1003" s="3"/>
      <c r="O1003" s="3"/>
      <c r="P1003" s="3"/>
    </row>
    <row r="1004" spans="6:31" x14ac:dyDescent="0.25">
      <c r="M1004" s="3"/>
      <c r="N1004" s="3"/>
      <c r="O1004" s="3"/>
      <c r="P1004" s="3"/>
    </row>
    <row r="1005" spans="6:31" x14ac:dyDescent="0.25">
      <c r="M1005" s="3"/>
      <c r="N1005" s="3"/>
      <c r="O1005" s="3"/>
      <c r="P1005" s="3"/>
    </row>
    <row r="1006" spans="6:31" x14ac:dyDescent="0.25">
      <c r="M1006" s="3"/>
      <c r="N1006" s="3"/>
      <c r="O1006" s="3"/>
      <c r="P1006" s="3"/>
    </row>
    <row r="1007" spans="6:31" x14ac:dyDescent="0.25">
      <c r="M1007" s="3"/>
      <c r="N1007" s="3"/>
      <c r="O1007" s="3"/>
      <c r="P1007" s="3"/>
    </row>
    <row r="1008" spans="6:31" x14ac:dyDescent="0.25">
      <c r="M1008" s="3"/>
      <c r="N1008" s="3"/>
      <c r="O1008" s="3"/>
      <c r="P1008" s="3"/>
    </row>
    <row r="1009" spans="13:16" x14ac:dyDescent="0.25">
      <c r="M1009" s="3"/>
      <c r="N1009" s="3"/>
      <c r="O1009" s="3"/>
      <c r="P1009" s="3"/>
    </row>
    <row r="1010" spans="13:16" x14ac:dyDescent="0.25">
      <c r="M1010" s="3"/>
      <c r="N1010" s="3"/>
      <c r="O1010" s="3"/>
      <c r="P1010" s="3"/>
    </row>
    <row r="1011" spans="13:16" x14ac:dyDescent="0.25">
      <c r="M1011" s="3"/>
      <c r="N1011" s="3"/>
      <c r="O1011" s="3"/>
      <c r="P1011" s="3"/>
    </row>
    <row r="1012" spans="13:16" x14ac:dyDescent="0.25">
      <c r="M1012" s="3"/>
      <c r="N1012" s="3"/>
      <c r="O1012" s="3"/>
      <c r="P1012" s="3"/>
    </row>
    <row r="1013" spans="13:16" x14ac:dyDescent="0.25">
      <c r="M1013" s="3"/>
      <c r="N1013" s="3"/>
      <c r="O1013" s="3"/>
      <c r="P1013" s="3"/>
    </row>
    <row r="1014" spans="13:16" x14ac:dyDescent="0.25">
      <c r="M1014" s="3"/>
      <c r="N1014" s="3"/>
      <c r="O1014" s="3"/>
      <c r="P1014" s="3"/>
    </row>
    <row r="1015" spans="13:16" x14ac:dyDescent="0.25">
      <c r="M1015" s="3"/>
      <c r="N1015" s="3"/>
      <c r="O1015" s="3"/>
      <c r="P1015" s="3"/>
    </row>
    <row r="1016" spans="13:16" x14ac:dyDescent="0.25">
      <c r="M1016" s="3"/>
      <c r="N1016" s="3"/>
      <c r="O1016" s="3"/>
      <c r="P1016" s="3"/>
    </row>
    <row r="1017" spans="13:16" x14ac:dyDescent="0.25">
      <c r="M1017" s="3"/>
      <c r="N1017" s="3"/>
      <c r="O1017" s="3"/>
      <c r="P1017" s="3"/>
    </row>
    <row r="1018" spans="13:16" x14ac:dyDescent="0.25">
      <c r="M1018" s="3"/>
      <c r="N1018" s="3"/>
      <c r="O1018" s="3"/>
      <c r="P1018" s="3"/>
    </row>
    <row r="1019" spans="13:16" x14ac:dyDescent="0.25">
      <c r="M1019" s="3"/>
      <c r="N1019" s="3"/>
      <c r="O1019" s="3"/>
      <c r="P1019" s="3"/>
    </row>
    <row r="1020" spans="13:16" x14ac:dyDescent="0.25">
      <c r="M1020" s="3"/>
      <c r="N1020" s="3"/>
      <c r="O1020" s="3"/>
      <c r="P1020" s="3"/>
    </row>
    <row r="1021" spans="13:16" x14ac:dyDescent="0.25">
      <c r="M1021" s="3"/>
      <c r="N1021" s="3"/>
      <c r="O1021" s="3"/>
      <c r="P1021" s="3"/>
    </row>
    <row r="1022" spans="13:16" x14ac:dyDescent="0.25">
      <c r="M1022" s="3"/>
      <c r="N1022" s="3"/>
      <c r="O1022" s="3"/>
      <c r="P1022" s="3"/>
    </row>
    <row r="1023" spans="13:16" x14ac:dyDescent="0.25">
      <c r="M1023" s="3"/>
      <c r="N1023" s="3"/>
      <c r="O1023" s="3"/>
      <c r="P1023" s="3"/>
    </row>
    <row r="1024" spans="13:16" x14ac:dyDescent="0.25">
      <c r="M1024" s="3"/>
      <c r="N1024" s="3"/>
      <c r="O1024" s="3"/>
      <c r="P1024" s="3"/>
    </row>
    <row r="1025" spans="13:16" x14ac:dyDescent="0.25">
      <c r="M1025" s="3"/>
      <c r="N1025" s="3"/>
      <c r="O1025" s="3"/>
      <c r="P1025" s="3"/>
    </row>
    <row r="1026" spans="13:16" x14ac:dyDescent="0.25">
      <c r="M1026" s="3"/>
      <c r="N1026" s="3"/>
      <c r="O1026" s="3"/>
      <c r="P1026" s="3"/>
    </row>
    <row r="1027" spans="13:16" x14ac:dyDescent="0.25">
      <c r="M1027" s="3"/>
      <c r="N1027" s="3"/>
      <c r="O1027" s="3"/>
      <c r="P1027" s="3"/>
    </row>
    <row r="1028" spans="13:16" x14ac:dyDescent="0.25">
      <c r="M1028" s="3"/>
      <c r="N1028" s="3"/>
      <c r="O1028" s="3"/>
      <c r="P1028" s="3"/>
    </row>
    <row r="1029" spans="13:16" x14ac:dyDescent="0.25">
      <c r="M1029" s="3"/>
      <c r="N1029" s="3"/>
      <c r="O1029" s="3"/>
      <c r="P1029" s="3"/>
    </row>
    <row r="1030" spans="13:16" x14ac:dyDescent="0.25">
      <c r="M1030" s="3"/>
      <c r="N1030" s="3"/>
      <c r="O1030" s="3"/>
      <c r="P1030" s="3"/>
    </row>
    <row r="1031" spans="13:16" x14ac:dyDescent="0.25">
      <c r="M1031" s="3"/>
      <c r="N1031" s="3"/>
      <c r="O1031" s="3"/>
      <c r="P1031" s="3"/>
    </row>
    <row r="1032" spans="13:16" x14ac:dyDescent="0.25">
      <c r="M1032" s="3"/>
      <c r="N1032" s="3"/>
      <c r="O1032" s="3"/>
      <c r="P1032" s="3"/>
    </row>
    <row r="1033" spans="13:16" x14ac:dyDescent="0.25">
      <c r="M1033" s="3"/>
      <c r="N1033" s="3"/>
      <c r="O1033" s="3"/>
      <c r="P1033" s="3"/>
    </row>
    <row r="1034" spans="13:16" x14ac:dyDescent="0.25">
      <c r="M1034" s="3"/>
      <c r="N1034" s="3"/>
      <c r="O1034" s="3"/>
      <c r="P1034" s="3"/>
    </row>
    <row r="1035" spans="13:16" x14ac:dyDescent="0.25">
      <c r="M1035" s="3"/>
      <c r="N1035" s="3"/>
      <c r="O1035" s="3"/>
      <c r="P1035" s="3"/>
    </row>
    <row r="1036" spans="13:16" x14ac:dyDescent="0.25">
      <c r="M1036" s="3"/>
      <c r="N1036" s="3"/>
      <c r="O1036" s="3"/>
      <c r="P1036" s="3"/>
    </row>
    <row r="1037" spans="13:16" x14ac:dyDescent="0.25">
      <c r="M1037" s="3"/>
      <c r="N1037" s="3"/>
      <c r="O1037" s="3"/>
      <c r="P1037" s="3"/>
    </row>
    <row r="1038" spans="13:16" x14ac:dyDescent="0.25">
      <c r="M1038" s="3"/>
      <c r="N1038" s="3"/>
      <c r="O1038" s="3"/>
      <c r="P1038" s="3"/>
    </row>
    <row r="1039" spans="13:16" x14ac:dyDescent="0.25">
      <c r="M1039" s="3"/>
      <c r="N1039" s="3"/>
      <c r="O1039" s="3"/>
      <c r="P1039" s="3"/>
    </row>
    <row r="1040" spans="13:16" x14ac:dyDescent="0.25">
      <c r="M1040" s="3"/>
      <c r="N1040" s="3"/>
      <c r="O1040" s="3"/>
      <c r="P1040" s="3"/>
    </row>
    <row r="1041" spans="13:16" x14ac:dyDescent="0.25">
      <c r="M1041" s="3"/>
      <c r="N1041" s="3"/>
      <c r="O1041" s="3"/>
      <c r="P1041" s="3"/>
    </row>
    <row r="1042" spans="13:16" x14ac:dyDescent="0.25">
      <c r="M1042" s="3"/>
      <c r="N1042" s="3"/>
      <c r="O1042" s="3"/>
      <c r="P1042" s="3"/>
    </row>
    <row r="1043" spans="13:16" x14ac:dyDescent="0.25">
      <c r="M1043" s="3"/>
      <c r="N1043" s="3"/>
      <c r="O1043" s="3"/>
      <c r="P1043" s="3"/>
    </row>
    <row r="1044" spans="13:16" x14ac:dyDescent="0.25">
      <c r="M1044" s="3"/>
      <c r="N1044" s="3"/>
      <c r="O1044" s="3"/>
      <c r="P1044" s="3"/>
    </row>
    <row r="1045" spans="13:16" x14ac:dyDescent="0.25">
      <c r="M1045" s="3"/>
      <c r="N1045" s="3"/>
      <c r="O1045" s="3"/>
      <c r="P1045" s="3"/>
    </row>
    <row r="1046" spans="13:16" x14ac:dyDescent="0.25">
      <c r="M1046" s="3"/>
      <c r="N1046" s="3"/>
      <c r="O1046" s="3"/>
      <c r="P1046" s="3"/>
    </row>
    <row r="1047" spans="13:16" x14ac:dyDescent="0.25">
      <c r="M1047" s="3"/>
      <c r="N1047" s="3"/>
      <c r="O1047" s="3"/>
      <c r="P1047" s="3"/>
    </row>
    <row r="1048" spans="13:16" x14ac:dyDescent="0.25">
      <c r="M1048" s="3"/>
      <c r="N1048" s="3"/>
      <c r="O1048" s="3"/>
      <c r="P1048" s="3"/>
    </row>
    <row r="1049" spans="13:16" x14ac:dyDescent="0.25">
      <c r="M1049" s="3"/>
      <c r="N1049" s="3"/>
      <c r="O1049" s="3"/>
      <c r="P1049" s="3"/>
    </row>
    <row r="1050" spans="13:16" x14ac:dyDescent="0.25">
      <c r="M1050" s="3"/>
      <c r="N1050" s="3"/>
      <c r="O1050" s="3"/>
      <c r="P1050" s="3"/>
    </row>
    <row r="1051" spans="13:16" x14ac:dyDescent="0.25">
      <c r="M1051" s="3"/>
      <c r="N1051" s="3"/>
      <c r="O1051" s="3"/>
      <c r="P1051" s="3"/>
    </row>
    <row r="1052" spans="13:16" x14ac:dyDescent="0.25">
      <c r="M1052" s="3"/>
      <c r="N1052" s="3"/>
      <c r="O1052" s="3"/>
      <c r="P1052" s="3"/>
    </row>
    <row r="1053" spans="13:16" x14ac:dyDescent="0.25">
      <c r="M1053" s="3"/>
      <c r="N1053" s="3"/>
      <c r="O1053" s="3"/>
      <c r="P1053" s="3"/>
    </row>
    <row r="1054" spans="13:16" x14ac:dyDescent="0.25">
      <c r="M1054" s="3"/>
      <c r="N1054" s="3"/>
      <c r="O1054" s="3"/>
      <c r="P1054" s="3"/>
    </row>
    <row r="1055" spans="13:16" x14ac:dyDescent="0.25">
      <c r="M1055" s="3"/>
      <c r="N1055" s="3"/>
      <c r="O1055" s="3"/>
      <c r="P1055" s="3"/>
    </row>
    <row r="1056" spans="13:16" x14ac:dyDescent="0.25">
      <c r="M1056" s="3"/>
      <c r="N1056" s="3"/>
      <c r="O1056" s="3"/>
      <c r="P1056" s="3"/>
    </row>
    <row r="1057" spans="13:16" x14ac:dyDescent="0.25">
      <c r="M1057" s="3"/>
      <c r="N1057" s="3"/>
      <c r="O1057" s="3"/>
      <c r="P1057" s="3"/>
    </row>
    <row r="1058" spans="13:16" x14ac:dyDescent="0.25">
      <c r="M1058" s="3"/>
      <c r="N1058" s="3"/>
      <c r="O1058" s="3"/>
      <c r="P1058" s="3"/>
    </row>
    <row r="1059" spans="13:16" x14ac:dyDescent="0.25">
      <c r="M1059" s="3"/>
      <c r="N1059" s="3"/>
      <c r="O1059" s="3"/>
      <c r="P1059" s="3"/>
    </row>
    <row r="1060" spans="13:16" x14ac:dyDescent="0.25">
      <c r="M1060" s="3"/>
      <c r="N1060" s="3"/>
      <c r="O1060" s="3"/>
      <c r="P1060" s="3"/>
    </row>
    <row r="1061" spans="13:16" x14ac:dyDescent="0.25">
      <c r="M1061" s="3"/>
      <c r="N1061" s="3"/>
      <c r="O1061" s="3"/>
      <c r="P1061" s="3"/>
    </row>
    <row r="1062" spans="13:16" x14ac:dyDescent="0.25">
      <c r="M1062" s="3"/>
      <c r="N1062" s="3"/>
      <c r="O1062" s="3"/>
      <c r="P1062" s="3"/>
    </row>
    <row r="1063" spans="13:16" x14ac:dyDescent="0.25">
      <c r="M1063" s="3"/>
      <c r="N1063" s="3"/>
      <c r="O1063" s="3"/>
      <c r="P1063" s="3"/>
    </row>
    <row r="1064" spans="13:16" x14ac:dyDescent="0.25">
      <c r="M1064" s="3"/>
      <c r="N1064" s="3"/>
      <c r="O1064" s="3"/>
      <c r="P1064" s="3"/>
    </row>
    <row r="1065" spans="13:16" x14ac:dyDescent="0.25">
      <c r="M1065" s="3"/>
      <c r="N1065" s="3"/>
      <c r="O1065" s="3"/>
      <c r="P1065" s="3"/>
    </row>
    <row r="1066" spans="13:16" x14ac:dyDescent="0.25">
      <c r="M1066" s="3"/>
      <c r="N1066" s="3"/>
      <c r="O1066" s="3"/>
      <c r="P1066" s="3"/>
    </row>
    <row r="1067" spans="13:16" x14ac:dyDescent="0.25">
      <c r="M1067" s="3"/>
      <c r="N1067" s="3"/>
      <c r="O1067" s="3"/>
      <c r="P1067" s="3"/>
    </row>
    <row r="1068" spans="13:16" x14ac:dyDescent="0.25">
      <c r="M1068" s="3"/>
      <c r="N1068" s="3"/>
      <c r="O1068" s="3"/>
      <c r="P1068" s="3"/>
    </row>
    <row r="1069" spans="13:16" x14ac:dyDescent="0.25">
      <c r="M1069" s="3"/>
      <c r="N1069" s="3"/>
      <c r="O1069" s="3"/>
      <c r="P1069" s="3"/>
    </row>
    <row r="1070" spans="13:16" x14ac:dyDescent="0.25">
      <c r="M1070" s="3"/>
      <c r="N1070" s="3"/>
      <c r="O1070" s="3"/>
      <c r="P1070" s="3"/>
    </row>
    <row r="1071" spans="13:16" x14ac:dyDescent="0.25">
      <c r="M1071" s="3"/>
      <c r="N1071" s="3"/>
      <c r="O1071" s="3"/>
      <c r="P1071" s="3"/>
    </row>
    <row r="1072" spans="13:16" x14ac:dyDescent="0.25">
      <c r="M1072" s="3"/>
      <c r="N1072" s="3"/>
      <c r="O1072" s="3"/>
      <c r="P1072" s="3"/>
    </row>
    <row r="1073" spans="13:16" x14ac:dyDescent="0.25">
      <c r="M1073" s="3"/>
      <c r="N1073" s="3"/>
      <c r="O1073" s="3"/>
      <c r="P1073" s="3"/>
    </row>
    <row r="1074" spans="13:16" x14ac:dyDescent="0.25">
      <c r="M1074" s="3"/>
      <c r="N1074" s="3"/>
      <c r="O1074" s="3"/>
      <c r="P1074" s="3"/>
    </row>
    <row r="1075" spans="13:16" x14ac:dyDescent="0.25">
      <c r="M1075" s="3"/>
      <c r="N1075" s="3"/>
      <c r="O1075" s="3"/>
      <c r="P1075" s="3"/>
    </row>
    <row r="1076" spans="13:16" x14ac:dyDescent="0.25">
      <c r="M1076" s="3"/>
      <c r="N1076" s="3"/>
      <c r="O1076" s="3"/>
      <c r="P1076" s="3"/>
    </row>
    <row r="1077" spans="13:16" x14ac:dyDescent="0.25">
      <c r="M1077" s="3"/>
      <c r="N1077" s="3"/>
      <c r="O1077" s="3"/>
      <c r="P1077" s="3"/>
    </row>
    <row r="1078" spans="13:16" x14ac:dyDescent="0.25">
      <c r="M1078" s="3"/>
      <c r="N1078" s="3"/>
      <c r="O1078" s="3"/>
      <c r="P1078" s="3"/>
    </row>
    <row r="1079" spans="13:16" x14ac:dyDescent="0.25">
      <c r="M1079" s="3"/>
      <c r="N1079" s="3"/>
      <c r="O1079" s="3"/>
      <c r="P1079" s="3"/>
    </row>
    <row r="1080" spans="13:16" x14ac:dyDescent="0.25">
      <c r="M1080" s="3"/>
      <c r="N1080" s="3"/>
      <c r="O1080" s="3"/>
      <c r="P1080" s="3"/>
    </row>
    <row r="1081" spans="13:16" x14ac:dyDescent="0.25">
      <c r="M1081" s="3"/>
      <c r="N1081" s="3"/>
      <c r="O1081" s="3"/>
      <c r="P1081" s="3"/>
    </row>
    <row r="1082" spans="13:16" x14ac:dyDescent="0.25">
      <c r="M1082" s="3"/>
      <c r="N1082" s="3"/>
      <c r="O1082" s="3"/>
      <c r="P1082" s="3"/>
    </row>
    <row r="1083" spans="13:16" x14ac:dyDescent="0.25">
      <c r="M1083" s="3"/>
      <c r="N1083" s="3"/>
      <c r="O1083" s="3"/>
      <c r="P1083" s="3"/>
    </row>
    <row r="1084" spans="13:16" x14ac:dyDescent="0.25">
      <c r="M1084" s="3"/>
      <c r="N1084" s="3"/>
      <c r="O1084" s="3"/>
      <c r="P1084" s="3"/>
    </row>
    <row r="1085" spans="13:16" x14ac:dyDescent="0.25">
      <c r="M1085" s="3"/>
      <c r="N1085" s="3"/>
      <c r="O1085" s="3"/>
      <c r="P1085" s="3"/>
    </row>
    <row r="1086" spans="13:16" x14ac:dyDescent="0.25">
      <c r="M1086" s="3"/>
      <c r="N1086" s="3"/>
      <c r="O1086" s="3"/>
      <c r="P1086" s="3"/>
    </row>
    <row r="1087" spans="13:16" x14ac:dyDescent="0.25">
      <c r="M1087" s="3"/>
      <c r="N1087" s="3"/>
      <c r="O1087" s="3"/>
      <c r="P1087" s="3"/>
    </row>
    <row r="1088" spans="13:16" x14ac:dyDescent="0.25">
      <c r="M1088" s="3"/>
      <c r="N1088" s="3"/>
      <c r="O1088" s="3"/>
      <c r="P1088" s="3"/>
    </row>
    <row r="1089" spans="13:16" x14ac:dyDescent="0.25">
      <c r="M1089" s="3"/>
      <c r="N1089" s="3"/>
      <c r="O1089" s="3"/>
      <c r="P1089" s="3"/>
    </row>
    <row r="1090" spans="13:16" x14ac:dyDescent="0.25">
      <c r="M1090" s="3"/>
      <c r="N1090" s="3"/>
      <c r="O1090" s="3"/>
      <c r="P1090" s="3"/>
    </row>
    <row r="1091" spans="13:16" x14ac:dyDescent="0.25">
      <c r="M1091" s="3"/>
      <c r="N1091" s="3"/>
      <c r="O1091" s="3"/>
      <c r="P1091" s="3"/>
    </row>
    <row r="1092" spans="13:16" x14ac:dyDescent="0.25">
      <c r="M1092" s="3"/>
      <c r="N1092" s="3"/>
      <c r="O1092" s="3"/>
      <c r="P1092" s="3"/>
    </row>
    <row r="1093" spans="13:16" x14ac:dyDescent="0.25">
      <c r="M1093" s="3"/>
      <c r="N1093" s="3"/>
      <c r="O1093" s="3"/>
      <c r="P1093" s="3"/>
    </row>
    <row r="1094" spans="13:16" x14ac:dyDescent="0.25">
      <c r="M1094" s="3"/>
      <c r="N1094" s="3"/>
      <c r="O1094" s="3"/>
      <c r="P1094" s="3"/>
    </row>
    <row r="1095" spans="13:16" x14ac:dyDescent="0.25">
      <c r="M1095" s="3"/>
      <c r="N1095" s="3"/>
      <c r="O1095" s="3"/>
      <c r="P1095" s="3"/>
    </row>
    <row r="1096" spans="13:16" x14ac:dyDescent="0.25">
      <c r="M1096" s="3"/>
      <c r="N1096" s="3"/>
      <c r="O1096" s="3"/>
      <c r="P1096" s="3"/>
    </row>
    <row r="1097" spans="13:16" x14ac:dyDescent="0.25">
      <c r="M1097" s="3"/>
      <c r="N1097" s="3"/>
      <c r="O1097" s="3"/>
      <c r="P1097" s="3"/>
    </row>
    <row r="1098" spans="13:16" x14ac:dyDescent="0.25">
      <c r="M1098" s="3"/>
      <c r="N1098" s="3"/>
      <c r="O1098" s="3"/>
      <c r="P1098" s="3"/>
    </row>
    <row r="1099" spans="13:16" x14ac:dyDescent="0.25">
      <c r="M1099" s="3"/>
      <c r="N1099" s="3"/>
      <c r="O1099" s="3"/>
      <c r="P1099" s="3"/>
    </row>
    <row r="1100" spans="13:16" x14ac:dyDescent="0.25">
      <c r="M1100" s="3"/>
      <c r="N1100" s="3"/>
      <c r="O1100" s="3"/>
      <c r="P1100" s="3"/>
    </row>
    <row r="1101" spans="13:16" x14ac:dyDescent="0.25">
      <c r="M1101" s="3"/>
      <c r="N1101" s="3"/>
      <c r="O1101" s="3"/>
      <c r="P1101" s="3"/>
    </row>
    <row r="1102" spans="13:16" x14ac:dyDescent="0.25">
      <c r="M1102" s="3"/>
      <c r="N1102" s="3"/>
      <c r="O1102" s="3"/>
      <c r="P1102" s="3"/>
    </row>
    <row r="1103" spans="13:16" x14ac:dyDescent="0.25">
      <c r="M1103" s="3"/>
      <c r="N1103" s="3"/>
      <c r="O1103" s="3"/>
      <c r="P1103" s="3"/>
    </row>
    <row r="1104" spans="13:16" x14ac:dyDescent="0.25">
      <c r="M1104" s="3"/>
      <c r="N1104" s="3"/>
      <c r="O1104" s="3"/>
      <c r="P1104" s="3"/>
    </row>
    <row r="1105" spans="13:16" x14ac:dyDescent="0.25">
      <c r="M1105" s="3"/>
      <c r="N1105" s="3"/>
      <c r="O1105" s="3"/>
      <c r="P1105" s="3"/>
    </row>
    <row r="1106" spans="13:16" x14ac:dyDescent="0.25">
      <c r="M1106" s="3"/>
      <c r="N1106" s="3"/>
      <c r="O1106" s="3"/>
      <c r="P1106" s="3"/>
    </row>
    <row r="1107" spans="13:16" x14ac:dyDescent="0.25">
      <c r="M1107" s="3"/>
      <c r="N1107" s="3"/>
      <c r="O1107" s="3"/>
      <c r="P1107" s="3"/>
    </row>
    <row r="1108" spans="13:16" x14ac:dyDescent="0.25">
      <c r="M1108" s="3"/>
      <c r="N1108" s="3"/>
      <c r="O1108" s="3"/>
      <c r="P1108" s="3"/>
    </row>
    <row r="1109" spans="13:16" x14ac:dyDescent="0.25">
      <c r="M1109" s="3"/>
      <c r="N1109" s="3"/>
      <c r="O1109" s="3"/>
      <c r="P1109" s="3"/>
    </row>
    <row r="1110" spans="13:16" x14ac:dyDescent="0.25">
      <c r="M1110" s="3"/>
      <c r="N1110" s="3"/>
      <c r="O1110" s="3"/>
      <c r="P1110" s="3"/>
    </row>
    <row r="1111" spans="13:16" x14ac:dyDescent="0.25">
      <c r="M1111" s="3"/>
      <c r="N1111" s="3"/>
      <c r="O1111" s="3"/>
      <c r="P1111" s="3"/>
    </row>
    <row r="1112" spans="13:16" x14ac:dyDescent="0.25">
      <c r="M1112" s="3"/>
      <c r="N1112" s="3"/>
      <c r="O1112" s="3"/>
      <c r="P1112" s="3"/>
    </row>
    <row r="1113" spans="13:16" x14ac:dyDescent="0.25">
      <c r="M1113" s="3"/>
      <c r="N1113" s="3"/>
      <c r="O1113" s="3"/>
      <c r="P1113" s="3"/>
    </row>
    <row r="1114" spans="13:16" x14ac:dyDescent="0.25">
      <c r="M1114" s="3"/>
      <c r="N1114" s="3"/>
      <c r="O1114" s="3"/>
      <c r="P1114" s="3"/>
    </row>
    <row r="1115" spans="13:16" x14ac:dyDescent="0.25">
      <c r="M1115" s="3"/>
      <c r="N1115" s="3"/>
      <c r="O1115" s="3"/>
      <c r="P1115" s="3"/>
    </row>
    <row r="1116" spans="13:16" x14ac:dyDescent="0.25">
      <c r="M1116" s="3"/>
      <c r="N1116" s="3"/>
      <c r="O1116" s="3"/>
      <c r="P1116" s="3"/>
    </row>
    <row r="1117" spans="13:16" x14ac:dyDescent="0.25">
      <c r="M1117" s="3"/>
      <c r="N1117" s="3"/>
      <c r="O1117" s="3"/>
      <c r="P1117" s="3"/>
    </row>
    <row r="1118" spans="13:16" x14ac:dyDescent="0.25">
      <c r="M1118" s="3"/>
      <c r="N1118" s="3"/>
      <c r="O1118" s="3"/>
      <c r="P1118" s="3"/>
    </row>
    <row r="1119" spans="13:16" x14ac:dyDescent="0.25">
      <c r="M1119" s="3"/>
      <c r="N1119" s="3"/>
      <c r="O1119" s="3"/>
      <c r="P1119" s="3"/>
    </row>
    <row r="1120" spans="13:16" x14ac:dyDescent="0.25">
      <c r="M1120" s="3"/>
      <c r="N1120" s="3"/>
      <c r="O1120" s="3"/>
      <c r="P1120" s="3"/>
    </row>
    <row r="1121" spans="13:16" x14ac:dyDescent="0.25">
      <c r="M1121" s="3"/>
      <c r="N1121" s="3"/>
      <c r="O1121" s="3"/>
      <c r="P1121" s="3"/>
    </row>
    <row r="1122" spans="13:16" x14ac:dyDescent="0.25">
      <c r="M1122" s="3"/>
      <c r="N1122" s="3"/>
      <c r="O1122" s="3"/>
      <c r="P1122" s="3"/>
    </row>
    <row r="1123" spans="13:16" x14ac:dyDescent="0.25">
      <c r="M1123" s="3"/>
      <c r="N1123" s="3"/>
      <c r="O1123" s="3"/>
      <c r="P1123" s="3"/>
    </row>
    <row r="1124" spans="13:16" x14ac:dyDescent="0.25">
      <c r="M1124" s="3"/>
      <c r="N1124" s="3"/>
      <c r="O1124" s="3"/>
      <c r="P1124" s="3"/>
    </row>
    <row r="1125" spans="13:16" x14ac:dyDescent="0.25">
      <c r="M1125" s="3"/>
      <c r="N1125" s="3"/>
      <c r="O1125" s="3"/>
      <c r="P1125" s="3"/>
    </row>
    <row r="1126" spans="13:16" x14ac:dyDescent="0.25">
      <c r="M1126" s="3"/>
      <c r="N1126" s="3"/>
      <c r="O1126" s="3"/>
      <c r="P1126" s="3"/>
    </row>
    <row r="1127" spans="13:16" x14ac:dyDescent="0.25">
      <c r="M1127" s="3"/>
      <c r="N1127" s="3"/>
      <c r="O1127" s="3"/>
      <c r="P1127" s="3"/>
    </row>
    <row r="1128" spans="13:16" x14ac:dyDescent="0.25">
      <c r="M1128" s="3"/>
      <c r="N1128" s="3"/>
      <c r="O1128" s="3"/>
      <c r="P1128" s="3"/>
    </row>
    <row r="1129" spans="13:16" x14ac:dyDescent="0.25">
      <c r="M1129" s="3"/>
      <c r="N1129" s="3"/>
      <c r="O1129" s="3"/>
      <c r="P1129" s="3"/>
    </row>
    <row r="1130" spans="13:16" x14ac:dyDescent="0.25">
      <c r="M1130" s="3"/>
      <c r="N1130" s="3"/>
      <c r="O1130" s="3"/>
      <c r="P1130" s="3"/>
    </row>
    <row r="1131" spans="13:16" x14ac:dyDescent="0.25">
      <c r="M1131" s="3"/>
      <c r="N1131" s="3"/>
      <c r="O1131" s="3"/>
      <c r="P1131" s="3"/>
    </row>
    <row r="1132" spans="13:16" x14ac:dyDescent="0.25">
      <c r="M1132" s="3"/>
      <c r="N1132" s="3"/>
      <c r="O1132" s="3"/>
      <c r="P1132" s="3"/>
    </row>
    <row r="1133" spans="13:16" x14ac:dyDescent="0.25">
      <c r="M1133" s="3"/>
      <c r="N1133" s="3"/>
      <c r="O1133" s="3"/>
      <c r="P1133" s="3"/>
    </row>
    <row r="1134" spans="13:16" x14ac:dyDescent="0.25">
      <c r="M1134" s="3"/>
      <c r="N1134" s="3"/>
      <c r="O1134" s="3"/>
      <c r="P1134" s="3"/>
    </row>
    <row r="1135" spans="13:16" x14ac:dyDescent="0.25">
      <c r="M1135" s="3"/>
      <c r="N1135" s="3"/>
      <c r="O1135" s="3"/>
      <c r="P1135" s="3"/>
    </row>
    <row r="1136" spans="13:16" x14ac:dyDescent="0.25">
      <c r="M1136" s="3"/>
      <c r="N1136" s="3"/>
      <c r="O1136" s="3"/>
      <c r="P1136" s="3"/>
    </row>
    <row r="1137" spans="13:16" x14ac:dyDescent="0.25">
      <c r="M1137" s="3"/>
      <c r="N1137" s="3"/>
      <c r="O1137" s="3"/>
      <c r="P1137" s="3"/>
    </row>
    <row r="1138" spans="13:16" x14ac:dyDescent="0.25">
      <c r="M1138" s="3"/>
      <c r="N1138" s="3"/>
      <c r="O1138" s="3"/>
      <c r="P1138" s="3"/>
    </row>
    <row r="1139" spans="13:16" x14ac:dyDescent="0.25">
      <c r="M1139" s="3"/>
      <c r="N1139" s="3"/>
      <c r="O1139" s="3"/>
      <c r="P1139" s="3"/>
    </row>
    <row r="1140" spans="13:16" x14ac:dyDescent="0.25">
      <c r="M1140" s="3"/>
      <c r="N1140" s="3"/>
      <c r="O1140" s="3"/>
      <c r="P1140" s="3"/>
    </row>
    <row r="1141" spans="13:16" x14ac:dyDescent="0.25">
      <c r="M1141" s="3"/>
      <c r="N1141" s="3"/>
      <c r="O1141" s="3"/>
      <c r="P1141" s="3"/>
    </row>
    <row r="1142" spans="13:16" x14ac:dyDescent="0.25">
      <c r="M1142" s="3"/>
      <c r="N1142" s="3"/>
      <c r="O1142" s="3"/>
      <c r="P1142" s="3"/>
    </row>
    <row r="1143" spans="13:16" x14ac:dyDescent="0.25">
      <c r="M1143" s="3"/>
      <c r="N1143" s="3"/>
      <c r="O1143" s="3"/>
      <c r="P1143" s="3"/>
    </row>
    <row r="1144" spans="13:16" x14ac:dyDescent="0.25">
      <c r="M1144" s="3"/>
      <c r="N1144" s="3"/>
      <c r="O1144" s="3"/>
      <c r="P1144" s="3"/>
    </row>
    <row r="1145" spans="13:16" x14ac:dyDescent="0.25">
      <c r="M1145" s="3"/>
      <c r="N1145" s="3"/>
      <c r="O1145" s="3"/>
      <c r="P1145" s="3"/>
    </row>
    <row r="1146" spans="13:16" x14ac:dyDescent="0.25">
      <c r="M1146" s="3"/>
      <c r="N1146" s="3"/>
      <c r="O1146" s="3"/>
      <c r="P1146" s="3"/>
    </row>
    <row r="1147" spans="13:16" x14ac:dyDescent="0.25">
      <c r="M1147" s="3"/>
      <c r="N1147" s="3"/>
      <c r="O1147" s="3"/>
      <c r="P1147" s="3"/>
    </row>
    <row r="1148" spans="13:16" x14ac:dyDescent="0.25">
      <c r="M1148" s="3"/>
      <c r="N1148" s="3"/>
      <c r="O1148" s="3"/>
      <c r="P1148" s="3"/>
    </row>
    <row r="1149" spans="13:16" x14ac:dyDescent="0.25">
      <c r="M1149" s="3"/>
      <c r="N1149" s="3"/>
      <c r="O1149" s="3"/>
      <c r="P1149" s="3"/>
    </row>
    <row r="1150" spans="13:16" x14ac:dyDescent="0.25">
      <c r="M1150" s="3"/>
      <c r="N1150" s="3"/>
      <c r="O1150" s="3"/>
      <c r="P1150" s="3"/>
    </row>
    <row r="1151" spans="13:16" x14ac:dyDescent="0.25">
      <c r="M1151" s="3"/>
      <c r="N1151" s="3"/>
      <c r="O1151" s="3"/>
      <c r="P1151" s="3"/>
    </row>
    <row r="1152" spans="13:16" x14ac:dyDescent="0.25">
      <c r="M1152" s="3"/>
      <c r="N1152" s="3"/>
      <c r="O1152" s="3"/>
      <c r="P1152" s="3"/>
    </row>
    <row r="1153" spans="13:16" x14ac:dyDescent="0.25">
      <c r="M1153" s="3"/>
      <c r="N1153" s="3"/>
      <c r="O1153" s="3"/>
      <c r="P1153" s="3"/>
    </row>
    <row r="1154" spans="13:16" x14ac:dyDescent="0.25">
      <c r="M1154" s="3"/>
      <c r="N1154" s="3"/>
      <c r="O1154" s="3"/>
      <c r="P1154" s="3"/>
    </row>
    <row r="1155" spans="13:16" x14ac:dyDescent="0.25">
      <c r="M1155" s="3"/>
      <c r="N1155" s="3"/>
      <c r="O1155" s="3"/>
      <c r="P1155" s="3"/>
    </row>
    <row r="1156" spans="13:16" x14ac:dyDescent="0.25">
      <c r="M1156" s="3"/>
      <c r="N1156" s="3"/>
      <c r="O1156" s="3"/>
      <c r="P1156" s="3"/>
    </row>
    <row r="1157" spans="13:16" x14ac:dyDescent="0.25">
      <c r="M1157" s="3"/>
      <c r="N1157" s="3"/>
      <c r="O1157" s="3"/>
      <c r="P1157" s="3"/>
    </row>
    <row r="1158" spans="13:16" x14ac:dyDescent="0.25">
      <c r="M1158" s="3"/>
      <c r="N1158" s="3"/>
      <c r="O1158" s="3"/>
      <c r="P1158" s="3"/>
    </row>
    <row r="1159" spans="13:16" x14ac:dyDescent="0.25">
      <c r="M1159" s="3"/>
      <c r="N1159" s="3"/>
      <c r="O1159" s="3"/>
      <c r="P1159" s="3"/>
    </row>
    <row r="1160" spans="13:16" x14ac:dyDescent="0.25">
      <c r="M1160" s="3"/>
      <c r="N1160" s="3"/>
      <c r="O1160" s="3"/>
      <c r="P1160" s="3"/>
    </row>
    <row r="1161" spans="13:16" x14ac:dyDescent="0.25">
      <c r="M1161" s="3"/>
      <c r="N1161" s="3"/>
      <c r="O1161" s="3"/>
      <c r="P1161" s="3"/>
    </row>
    <row r="1162" spans="13:16" x14ac:dyDescent="0.25">
      <c r="M1162" s="3"/>
      <c r="N1162" s="3"/>
      <c r="O1162" s="3"/>
      <c r="P1162" s="3"/>
    </row>
    <row r="1163" spans="13:16" x14ac:dyDescent="0.25">
      <c r="M1163" s="3"/>
      <c r="N1163" s="3"/>
      <c r="O1163" s="3"/>
      <c r="P1163" s="3"/>
    </row>
    <row r="1164" spans="13:16" x14ac:dyDescent="0.25">
      <c r="M1164" s="3"/>
      <c r="N1164" s="3"/>
      <c r="O1164" s="3"/>
      <c r="P1164" s="3"/>
    </row>
    <row r="1165" spans="13:16" x14ac:dyDescent="0.25">
      <c r="M1165" s="3"/>
      <c r="N1165" s="3"/>
      <c r="O1165" s="3"/>
      <c r="P1165" s="3"/>
    </row>
    <row r="1166" spans="13:16" x14ac:dyDescent="0.25">
      <c r="M1166" s="3"/>
      <c r="N1166" s="3"/>
      <c r="O1166" s="3"/>
      <c r="P1166" s="3"/>
    </row>
    <row r="1167" spans="13:16" x14ac:dyDescent="0.25">
      <c r="M1167" s="3"/>
      <c r="N1167" s="3"/>
      <c r="O1167" s="3"/>
      <c r="P1167" s="3"/>
    </row>
    <row r="1168" spans="13:16" x14ac:dyDescent="0.25">
      <c r="M1168" s="3"/>
      <c r="N1168" s="3"/>
      <c r="O1168" s="3"/>
      <c r="P1168" s="3"/>
    </row>
    <row r="1169" spans="13:16" x14ac:dyDescent="0.25">
      <c r="M1169" s="3"/>
      <c r="N1169" s="3"/>
      <c r="O1169" s="3"/>
      <c r="P1169" s="3"/>
    </row>
    <row r="1170" spans="13:16" x14ac:dyDescent="0.25">
      <c r="M1170" s="3"/>
      <c r="N1170" s="3"/>
      <c r="O1170" s="3"/>
      <c r="P1170" s="3"/>
    </row>
    <row r="1171" spans="13:16" x14ac:dyDescent="0.25">
      <c r="M1171" s="3"/>
      <c r="N1171" s="3"/>
      <c r="O1171" s="3"/>
      <c r="P1171" s="3"/>
    </row>
    <row r="1172" spans="13:16" x14ac:dyDescent="0.25">
      <c r="M1172" s="3"/>
      <c r="N1172" s="3"/>
      <c r="O1172" s="3"/>
      <c r="P1172" s="3"/>
    </row>
    <row r="1173" spans="13:16" x14ac:dyDescent="0.25">
      <c r="M1173" s="3"/>
      <c r="N1173" s="3"/>
      <c r="O1173" s="3"/>
      <c r="P1173" s="3"/>
    </row>
    <row r="1174" spans="13:16" x14ac:dyDescent="0.25">
      <c r="M1174" s="3"/>
      <c r="N1174" s="3"/>
      <c r="O1174" s="3"/>
      <c r="P1174" s="3"/>
    </row>
    <row r="1175" spans="13:16" x14ac:dyDescent="0.25">
      <c r="M1175" s="3"/>
      <c r="N1175" s="3"/>
      <c r="O1175" s="3"/>
      <c r="P1175" s="3"/>
    </row>
    <row r="1176" spans="13:16" x14ac:dyDescent="0.25">
      <c r="M1176" s="3"/>
      <c r="N1176" s="3"/>
      <c r="O1176" s="3"/>
      <c r="P1176" s="3"/>
    </row>
    <row r="1177" spans="13:16" x14ac:dyDescent="0.25">
      <c r="M1177" s="3"/>
      <c r="N1177" s="3"/>
      <c r="O1177" s="3"/>
      <c r="P1177" s="3"/>
    </row>
    <row r="1178" spans="13:16" x14ac:dyDescent="0.25">
      <c r="M1178" s="3"/>
      <c r="N1178" s="3"/>
      <c r="O1178" s="3"/>
      <c r="P1178" s="3"/>
    </row>
    <row r="1179" spans="13:16" x14ac:dyDescent="0.25">
      <c r="M1179" s="3"/>
      <c r="N1179" s="3"/>
      <c r="O1179" s="3"/>
      <c r="P1179" s="3"/>
    </row>
    <row r="1180" spans="13:16" x14ac:dyDescent="0.25">
      <c r="M1180" s="3"/>
      <c r="N1180" s="3"/>
      <c r="O1180" s="3"/>
      <c r="P1180" s="3"/>
    </row>
    <row r="1181" spans="13:16" x14ac:dyDescent="0.25">
      <c r="M1181" s="3"/>
      <c r="N1181" s="3"/>
      <c r="O1181" s="3"/>
      <c r="P1181" s="3"/>
    </row>
    <row r="1182" spans="13:16" x14ac:dyDescent="0.25">
      <c r="M1182" s="3"/>
      <c r="N1182" s="3"/>
      <c r="O1182" s="3"/>
      <c r="P1182" s="3"/>
    </row>
    <row r="1183" spans="13:16" x14ac:dyDescent="0.25">
      <c r="M1183" s="3"/>
      <c r="N1183" s="3"/>
      <c r="O1183" s="3"/>
      <c r="P1183" s="3"/>
    </row>
    <row r="1184" spans="13:16" x14ac:dyDescent="0.25">
      <c r="M1184" s="3"/>
      <c r="N1184" s="3"/>
      <c r="O1184" s="3"/>
      <c r="P1184" s="3"/>
    </row>
    <row r="1185" spans="13:16" x14ac:dyDescent="0.25">
      <c r="M1185" s="3"/>
      <c r="N1185" s="3"/>
      <c r="O1185" s="3"/>
      <c r="P1185" s="3"/>
    </row>
    <row r="1186" spans="13:16" x14ac:dyDescent="0.25">
      <c r="M1186" s="3"/>
      <c r="N1186" s="3"/>
      <c r="O1186" s="3"/>
      <c r="P1186" s="3"/>
    </row>
    <row r="1187" spans="13:16" x14ac:dyDescent="0.25">
      <c r="M1187" s="3"/>
      <c r="N1187" s="3"/>
      <c r="O1187" s="3"/>
      <c r="P1187" s="3"/>
    </row>
    <row r="1188" spans="13:16" x14ac:dyDescent="0.25">
      <c r="M1188" s="3"/>
      <c r="N1188" s="3"/>
      <c r="O1188" s="3"/>
      <c r="P1188" s="3"/>
    </row>
    <row r="1189" spans="13:16" x14ac:dyDescent="0.25">
      <c r="M1189" s="3"/>
      <c r="N1189" s="3"/>
      <c r="O1189" s="3"/>
      <c r="P1189" s="3"/>
    </row>
    <row r="1190" spans="13:16" x14ac:dyDescent="0.25">
      <c r="M1190" s="3"/>
      <c r="N1190" s="3"/>
      <c r="O1190" s="3"/>
      <c r="P1190" s="3"/>
    </row>
    <row r="1191" spans="13:16" x14ac:dyDescent="0.25">
      <c r="M1191" s="3"/>
      <c r="N1191" s="3"/>
      <c r="O1191" s="3"/>
      <c r="P1191" s="3"/>
    </row>
    <row r="1192" spans="13:16" x14ac:dyDescent="0.25">
      <c r="M1192" s="3"/>
      <c r="N1192" s="3"/>
      <c r="O1192" s="3"/>
      <c r="P1192" s="3"/>
    </row>
    <row r="1193" spans="13:16" x14ac:dyDescent="0.25">
      <c r="M1193" s="3"/>
      <c r="N1193" s="3"/>
      <c r="O1193" s="3"/>
      <c r="P1193" s="3"/>
    </row>
    <row r="1194" spans="13:16" x14ac:dyDescent="0.25">
      <c r="M1194" s="3"/>
      <c r="N1194" s="3"/>
      <c r="O1194" s="3"/>
      <c r="P1194" s="3"/>
    </row>
    <row r="1195" spans="13:16" x14ac:dyDescent="0.25">
      <c r="M1195" s="3"/>
      <c r="N1195" s="3"/>
      <c r="O1195" s="3"/>
      <c r="P1195" s="3"/>
    </row>
    <row r="1196" spans="13:16" x14ac:dyDescent="0.25">
      <c r="M1196" s="3"/>
      <c r="N1196" s="3"/>
      <c r="O1196" s="3"/>
      <c r="P1196" s="3"/>
    </row>
    <row r="1197" spans="13:16" x14ac:dyDescent="0.25">
      <c r="M1197" s="3"/>
      <c r="N1197" s="3"/>
      <c r="O1197" s="3"/>
      <c r="P1197" s="3"/>
    </row>
    <row r="1198" spans="13:16" x14ac:dyDescent="0.25">
      <c r="M1198" s="3"/>
      <c r="N1198" s="3"/>
      <c r="O1198" s="3"/>
      <c r="P1198" s="3"/>
    </row>
    <row r="1199" spans="13:16" x14ac:dyDescent="0.25">
      <c r="M1199" s="3"/>
      <c r="N1199" s="3"/>
      <c r="O1199" s="3"/>
      <c r="P1199" s="3"/>
    </row>
    <row r="1200" spans="13:16" x14ac:dyDescent="0.25">
      <c r="M1200" s="3"/>
      <c r="N1200" s="3"/>
      <c r="O1200" s="3"/>
      <c r="P1200" s="3"/>
    </row>
    <row r="1201" spans="13:16" x14ac:dyDescent="0.25">
      <c r="M1201" s="3"/>
      <c r="N1201" s="3"/>
      <c r="O1201" s="3"/>
      <c r="P1201" s="3"/>
    </row>
    <row r="1202" spans="13:16" x14ac:dyDescent="0.25">
      <c r="M1202" s="3"/>
      <c r="N1202" s="3"/>
      <c r="O1202" s="3"/>
      <c r="P1202" s="3"/>
    </row>
    <row r="1203" spans="13:16" x14ac:dyDescent="0.25">
      <c r="M1203" s="3"/>
      <c r="N1203" s="3"/>
      <c r="O1203" s="3"/>
      <c r="P1203" s="3"/>
    </row>
    <row r="1204" spans="13:16" x14ac:dyDescent="0.25">
      <c r="M1204" s="3"/>
      <c r="N1204" s="3"/>
      <c r="O1204" s="3"/>
      <c r="P1204" s="3"/>
    </row>
    <row r="1205" spans="13:16" x14ac:dyDescent="0.25">
      <c r="M1205" s="3"/>
      <c r="N1205" s="3"/>
      <c r="O1205" s="3"/>
      <c r="P1205" s="3"/>
    </row>
    <row r="1206" spans="13:16" x14ac:dyDescent="0.25">
      <c r="M1206" s="3"/>
      <c r="N1206" s="3"/>
      <c r="O1206" s="3"/>
      <c r="P1206" s="3"/>
    </row>
    <row r="1207" spans="13:16" x14ac:dyDescent="0.25">
      <c r="M1207" s="3"/>
      <c r="N1207" s="3"/>
      <c r="O1207" s="3"/>
      <c r="P1207" s="3"/>
    </row>
    <row r="1208" spans="13:16" x14ac:dyDescent="0.25">
      <c r="M1208" s="3"/>
      <c r="N1208" s="3"/>
      <c r="O1208" s="3"/>
      <c r="P1208" s="3"/>
    </row>
    <row r="1209" spans="13:16" x14ac:dyDescent="0.25">
      <c r="M1209" s="3"/>
      <c r="N1209" s="3"/>
      <c r="O1209" s="3"/>
      <c r="P1209" s="3"/>
    </row>
    <row r="1210" spans="13:16" x14ac:dyDescent="0.25">
      <c r="M1210" s="3"/>
      <c r="N1210" s="3"/>
      <c r="O1210" s="3"/>
      <c r="P1210" s="3"/>
    </row>
    <row r="1211" spans="13:16" x14ac:dyDescent="0.25">
      <c r="M1211" s="3"/>
      <c r="N1211" s="3"/>
      <c r="O1211" s="3"/>
      <c r="P1211" s="3"/>
    </row>
    <row r="1212" spans="13:16" x14ac:dyDescent="0.25">
      <c r="M1212" s="3"/>
      <c r="N1212" s="3"/>
      <c r="O1212" s="3"/>
      <c r="P1212" s="3"/>
    </row>
    <row r="1213" spans="13:16" x14ac:dyDescent="0.25">
      <c r="M1213" s="3"/>
      <c r="N1213" s="3"/>
      <c r="O1213" s="3"/>
      <c r="P1213" s="3"/>
    </row>
    <row r="1214" spans="13:16" x14ac:dyDescent="0.25">
      <c r="M1214" s="3"/>
      <c r="N1214" s="3"/>
      <c r="O1214" s="3"/>
      <c r="P1214" s="3"/>
    </row>
    <row r="1215" spans="13:16" x14ac:dyDescent="0.25">
      <c r="M1215" s="3"/>
      <c r="N1215" s="3"/>
      <c r="O1215" s="3"/>
      <c r="P1215" s="3"/>
    </row>
    <row r="1216" spans="13:16" x14ac:dyDescent="0.25">
      <c r="M1216" s="3"/>
      <c r="N1216" s="3"/>
      <c r="O1216" s="3"/>
      <c r="P1216" s="3"/>
    </row>
    <row r="1217" spans="13:16" x14ac:dyDescent="0.25">
      <c r="M1217" s="3"/>
      <c r="N1217" s="3"/>
      <c r="O1217" s="3"/>
      <c r="P1217" s="3"/>
    </row>
    <row r="1218" spans="13:16" x14ac:dyDescent="0.25">
      <c r="M1218" s="3"/>
      <c r="N1218" s="3"/>
      <c r="O1218" s="3"/>
      <c r="P1218" s="3"/>
    </row>
    <row r="1219" spans="13:16" x14ac:dyDescent="0.25">
      <c r="M1219" s="3"/>
      <c r="N1219" s="3"/>
      <c r="O1219" s="3"/>
      <c r="P1219" s="3"/>
    </row>
    <row r="1220" spans="13:16" x14ac:dyDescent="0.25">
      <c r="M1220" s="3"/>
      <c r="N1220" s="3"/>
      <c r="O1220" s="3"/>
      <c r="P1220" s="3"/>
    </row>
    <row r="1221" spans="13:16" x14ac:dyDescent="0.25">
      <c r="M1221" s="3"/>
      <c r="N1221" s="3"/>
      <c r="O1221" s="3"/>
      <c r="P1221" s="3"/>
    </row>
    <row r="1222" spans="13:16" x14ac:dyDescent="0.25">
      <c r="M1222" s="3"/>
      <c r="N1222" s="3"/>
      <c r="O1222" s="3"/>
      <c r="P1222" s="3"/>
    </row>
    <row r="1223" spans="13:16" x14ac:dyDescent="0.25">
      <c r="M1223" s="3"/>
      <c r="N1223" s="3"/>
      <c r="O1223" s="3"/>
      <c r="P1223" s="3"/>
    </row>
    <row r="1224" spans="13:16" x14ac:dyDescent="0.25">
      <c r="M1224" s="3"/>
      <c r="N1224" s="3"/>
      <c r="O1224" s="3"/>
      <c r="P1224" s="3"/>
    </row>
    <row r="1225" spans="13:16" x14ac:dyDescent="0.25">
      <c r="M1225" s="3"/>
      <c r="N1225" s="3"/>
      <c r="O1225" s="3"/>
      <c r="P1225" s="3"/>
    </row>
    <row r="1226" spans="13:16" x14ac:dyDescent="0.25">
      <c r="M1226" s="3"/>
      <c r="N1226" s="3"/>
      <c r="O1226" s="3"/>
      <c r="P1226" s="3"/>
    </row>
    <row r="1227" spans="13:16" x14ac:dyDescent="0.25">
      <c r="M1227" s="3"/>
      <c r="N1227" s="3"/>
      <c r="O1227" s="3"/>
      <c r="P1227" s="3"/>
    </row>
    <row r="1228" spans="13:16" x14ac:dyDescent="0.25">
      <c r="M1228" s="3"/>
      <c r="N1228" s="3"/>
      <c r="O1228" s="3"/>
      <c r="P1228" s="3"/>
    </row>
    <row r="1229" spans="13:16" x14ac:dyDescent="0.25">
      <c r="M1229" s="3"/>
      <c r="N1229" s="3"/>
      <c r="O1229" s="3"/>
      <c r="P1229" s="3"/>
    </row>
    <row r="1230" spans="13:16" x14ac:dyDescent="0.25">
      <c r="M1230" s="3"/>
      <c r="N1230" s="3"/>
      <c r="O1230" s="3"/>
      <c r="P1230" s="3"/>
    </row>
    <row r="1231" spans="13:16" x14ac:dyDescent="0.25">
      <c r="M1231" s="3"/>
      <c r="N1231" s="3"/>
      <c r="O1231" s="3"/>
      <c r="P1231" s="3"/>
    </row>
    <row r="1232" spans="13:16" x14ac:dyDescent="0.25">
      <c r="M1232" s="3"/>
      <c r="N1232" s="3"/>
      <c r="O1232" s="3"/>
      <c r="P1232" s="3"/>
    </row>
    <row r="1233" spans="13:16" x14ac:dyDescent="0.25">
      <c r="M1233" s="3"/>
      <c r="N1233" s="3"/>
      <c r="O1233" s="3"/>
      <c r="P1233" s="3"/>
    </row>
    <row r="1234" spans="13:16" x14ac:dyDescent="0.25">
      <c r="M1234" s="3"/>
      <c r="N1234" s="3"/>
      <c r="O1234" s="3"/>
      <c r="P1234" s="3"/>
    </row>
    <row r="1235" spans="13:16" x14ac:dyDescent="0.25">
      <c r="M1235" s="3"/>
      <c r="N1235" s="3"/>
      <c r="O1235" s="3"/>
      <c r="P1235" s="3"/>
    </row>
    <row r="1236" spans="13:16" x14ac:dyDescent="0.25">
      <c r="M1236" s="3"/>
      <c r="N1236" s="3"/>
      <c r="O1236" s="3"/>
      <c r="P1236" s="3"/>
    </row>
    <row r="1237" spans="13:16" x14ac:dyDescent="0.25">
      <c r="M1237" s="3"/>
      <c r="N1237" s="3"/>
      <c r="O1237" s="3"/>
      <c r="P1237" s="3"/>
    </row>
    <row r="1238" spans="13:16" x14ac:dyDescent="0.25">
      <c r="M1238" s="3"/>
      <c r="N1238" s="3"/>
      <c r="O1238" s="3"/>
      <c r="P1238" s="3"/>
    </row>
    <row r="1239" spans="13:16" x14ac:dyDescent="0.25">
      <c r="M1239" s="3"/>
      <c r="N1239" s="3"/>
      <c r="O1239" s="3"/>
      <c r="P1239" s="3"/>
    </row>
    <row r="1240" spans="13:16" x14ac:dyDescent="0.25">
      <c r="M1240" s="3"/>
      <c r="N1240" s="3"/>
      <c r="O1240" s="3"/>
      <c r="P1240" s="3"/>
    </row>
    <row r="1241" spans="13:16" x14ac:dyDescent="0.25">
      <c r="M1241" s="3"/>
      <c r="N1241" s="3"/>
      <c r="O1241" s="3"/>
      <c r="P1241" s="3"/>
    </row>
    <row r="1242" spans="13:16" x14ac:dyDescent="0.25">
      <c r="M1242" s="3"/>
      <c r="N1242" s="3"/>
      <c r="O1242" s="3"/>
      <c r="P1242" s="3"/>
    </row>
    <row r="1243" spans="13:16" x14ac:dyDescent="0.25">
      <c r="M1243" s="3"/>
      <c r="N1243" s="3"/>
      <c r="O1243" s="3"/>
      <c r="P1243" s="3"/>
    </row>
    <row r="1244" spans="13:16" x14ac:dyDescent="0.25">
      <c r="M1244" s="3"/>
      <c r="N1244" s="3"/>
      <c r="O1244" s="3"/>
      <c r="P1244" s="3"/>
    </row>
    <row r="1245" spans="13:16" x14ac:dyDescent="0.25">
      <c r="M1245" s="3"/>
      <c r="N1245" s="3"/>
      <c r="O1245" s="3"/>
      <c r="P1245" s="3"/>
    </row>
    <row r="1246" spans="13:16" x14ac:dyDescent="0.25">
      <c r="M1246" s="3"/>
      <c r="N1246" s="3"/>
      <c r="O1246" s="3"/>
      <c r="P1246" s="3"/>
    </row>
    <row r="1247" spans="13:16" x14ac:dyDescent="0.25">
      <c r="M1247" s="3"/>
      <c r="N1247" s="3"/>
      <c r="O1247" s="3"/>
      <c r="P1247" s="3"/>
    </row>
    <row r="1248" spans="13:16" x14ac:dyDescent="0.25">
      <c r="M1248" s="3"/>
      <c r="N1248" s="3"/>
      <c r="O1248" s="3"/>
      <c r="P1248" s="3"/>
    </row>
    <row r="1249" spans="13:16" x14ac:dyDescent="0.25">
      <c r="M1249" s="3"/>
      <c r="N1249" s="3"/>
      <c r="O1249" s="3"/>
      <c r="P1249" s="3"/>
    </row>
    <row r="1250" spans="13:16" x14ac:dyDescent="0.25">
      <c r="M1250" s="3"/>
      <c r="N1250" s="3"/>
      <c r="O1250" s="3"/>
      <c r="P1250" s="3"/>
    </row>
    <row r="1251" spans="13:16" x14ac:dyDescent="0.25">
      <c r="M1251" s="3"/>
      <c r="N1251" s="3"/>
      <c r="O1251" s="3"/>
      <c r="P1251" s="3"/>
    </row>
    <row r="1252" spans="13:16" x14ac:dyDescent="0.25">
      <c r="M1252" s="3"/>
      <c r="N1252" s="3"/>
      <c r="O1252" s="3"/>
      <c r="P1252" s="3"/>
    </row>
    <row r="1253" spans="13:16" x14ac:dyDescent="0.25">
      <c r="M1253" s="3"/>
      <c r="N1253" s="3"/>
      <c r="O1253" s="3"/>
      <c r="P1253" s="3"/>
    </row>
    <row r="1254" spans="13:16" x14ac:dyDescent="0.25">
      <c r="M1254" s="3"/>
      <c r="N1254" s="3"/>
      <c r="O1254" s="3"/>
      <c r="P1254" s="3"/>
    </row>
    <row r="1255" spans="13:16" x14ac:dyDescent="0.25">
      <c r="M1255" s="3"/>
      <c r="N1255" s="3"/>
      <c r="O1255" s="3"/>
      <c r="P1255" s="3"/>
    </row>
    <row r="1256" spans="13:16" x14ac:dyDescent="0.25">
      <c r="M1256" s="3"/>
      <c r="N1256" s="3"/>
      <c r="O1256" s="3"/>
      <c r="P1256" s="3"/>
    </row>
    <row r="1257" spans="13:16" x14ac:dyDescent="0.25">
      <c r="M1257" s="3"/>
      <c r="N1257" s="3"/>
      <c r="O1257" s="3"/>
      <c r="P1257" s="3"/>
    </row>
    <row r="1258" spans="13:16" x14ac:dyDescent="0.25">
      <c r="M1258" s="3"/>
      <c r="N1258" s="3"/>
      <c r="O1258" s="3"/>
      <c r="P1258" s="3"/>
    </row>
    <row r="1259" spans="13:16" x14ac:dyDescent="0.25">
      <c r="M1259" s="3"/>
      <c r="N1259" s="3"/>
      <c r="O1259" s="3"/>
      <c r="P1259" s="3"/>
    </row>
    <row r="1260" spans="13:16" x14ac:dyDescent="0.25">
      <c r="M1260" s="3"/>
      <c r="N1260" s="3"/>
      <c r="O1260" s="3"/>
      <c r="P1260" s="3"/>
    </row>
    <row r="1261" spans="13:16" x14ac:dyDescent="0.25">
      <c r="M1261" s="3"/>
      <c r="N1261" s="3"/>
      <c r="O1261" s="3"/>
      <c r="P1261" s="3"/>
    </row>
    <row r="1262" spans="13:16" x14ac:dyDescent="0.25">
      <c r="M1262" s="3"/>
      <c r="N1262" s="3"/>
      <c r="O1262" s="3"/>
      <c r="P1262" s="3"/>
    </row>
    <row r="1263" spans="13:16" x14ac:dyDescent="0.25">
      <c r="M1263" s="3"/>
      <c r="N1263" s="3"/>
      <c r="O1263" s="3"/>
      <c r="P1263" s="3"/>
    </row>
    <row r="1264" spans="13:16" x14ac:dyDescent="0.25">
      <c r="M1264" s="3"/>
      <c r="N1264" s="3"/>
      <c r="O1264" s="3"/>
      <c r="P1264" s="3"/>
    </row>
    <row r="1265" spans="13:16" x14ac:dyDescent="0.25">
      <c r="M1265" s="3"/>
      <c r="N1265" s="3"/>
      <c r="O1265" s="3"/>
      <c r="P1265" s="3"/>
    </row>
    <row r="1266" spans="13:16" x14ac:dyDescent="0.25">
      <c r="M1266" s="3"/>
      <c r="N1266" s="3"/>
      <c r="O1266" s="3"/>
      <c r="P1266" s="3"/>
    </row>
    <row r="1267" spans="13:16" x14ac:dyDescent="0.25">
      <c r="M1267" s="3"/>
      <c r="N1267" s="3"/>
      <c r="O1267" s="3"/>
      <c r="P1267" s="3"/>
    </row>
    <row r="1268" spans="13:16" x14ac:dyDescent="0.25">
      <c r="M1268" s="3"/>
      <c r="N1268" s="3"/>
      <c r="O1268" s="3"/>
      <c r="P1268" s="3"/>
    </row>
    <row r="1269" spans="13:16" x14ac:dyDescent="0.25">
      <c r="M1269" s="3"/>
      <c r="N1269" s="3"/>
      <c r="O1269" s="3"/>
      <c r="P1269" s="3"/>
    </row>
    <row r="1270" spans="13:16" x14ac:dyDescent="0.25">
      <c r="M1270" s="3"/>
      <c r="N1270" s="3"/>
      <c r="O1270" s="3"/>
      <c r="P1270" s="3"/>
    </row>
    <row r="1271" spans="13:16" x14ac:dyDescent="0.25">
      <c r="M1271" s="3"/>
      <c r="N1271" s="3"/>
      <c r="O1271" s="3"/>
      <c r="P1271" s="3"/>
    </row>
    <row r="1272" spans="13:16" x14ac:dyDescent="0.25">
      <c r="M1272" s="3"/>
      <c r="N1272" s="3"/>
      <c r="O1272" s="3"/>
      <c r="P1272" s="3"/>
    </row>
    <row r="1273" spans="13:16" x14ac:dyDescent="0.25">
      <c r="M1273" s="3"/>
      <c r="N1273" s="3"/>
      <c r="O1273" s="3"/>
      <c r="P1273" s="3"/>
    </row>
    <row r="1274" spans="13:16" x14ac:dyDescent="0.25">
      <c r="M1274" s="3"/>
      <c r="N1274" s="3"/>
      <c r="O1274" s="3"/>
      <c r="P1274" s="3"/>
    </row>
    <row r="1275" spans="13:16" x14ac:dyDescent="0.25">
      <c r="M1275" s="3"/>
      <c r="N1275" s="3"/>
      <c r="O1275" s="3"/>
      <c r="P1275" s="3"/>
    </row>
    <row r="1276" spans="13:16" x14ac:dyDescent="0.25">
      <c r="M1276" s="3"/>
      <c r="N1276" s="3"/>
      <c r="O1276" s="3"/>
      <c r="P1276" s="3"/>
    </row>
    <row r="1277" spans="13:16" x14ac:dyDescent="0.25">
      <c r="M1277" s="3"/>
      <c r="N1277" s="3"/>
      <c r="O1277" s="3"/>
      <c r="P1277" s="3"/>
    </row>
    <row r="1278" spans="13:16" x14ac:dyDescent="0.25">
      <c r="M1278" s="3"/>
      <c r="N1278" s="3"/>
      <c r="O1278" s="3"/>
      <c r="P1278" s="3"/>
    </row>
    <row r="1279" spans="13:16" x14ac:dyDescent="0.25">
      <c r="M1279" s="3"/>
      <c r="N1279" s="3"/>
      <c r="O1279" s="3"/>
      <c r="P1279" s="3"/>
    </row>
    <row r="1280" spans="13:16" x14ac:dyDescent="0.25">
      <c r="M1280" s="3"/>
      <c r="N1280" s="3"/>
      <c r="O1280" s="3"/>
      <c r="P1280" s="3"/>
    </row>
    <row r="1281" spans="13:16" x14ac:dyDescent="0.25">
      <c r="M1281" s="3"/>
      <c r="N1281" s="3"/>
      <c r="O1281" s="3"/>
      <c r="P1281" s="3"/>
    </row>
    <row r="1282" spans="13:16" x14ac:dyDescent="0.25">
      <c r="M1282" s="3"/>
      <c r="N1282" s="3"/>
      <c r="O1282" s="3"/>
      <c r="P1282" s="3"/>
    </row>
    <row r="1283" spans="13:16" x14ac:dyDescent="0.25">
      <c r="M1283" s="3"/>
      <c r="N1283" s="3"/>
      <c r="O1283" s="3"/>
      <c r="P1283" s="3"/>
    </row>
    <row r="1284" spans="13:16" x14ac:dyDescent="0.25">
      <c r="M1284" s="3"/>
      <c r="N1284" s="3"/>
      <c r="O1284" s="3"/>
      <c r="P1284" s="3"/>
    </row>
    <row r="1285" spans="13:16" x14ac:dyDescent="0.25">
      <c r="M1285" s="3"/>
      <c r="N1285" s="3"/>
      <c r="O1285" s="3"/>
      <c r="P1285" s="3"/>
    </row>
    <row r="1286" spans="13:16" x14ac:dyDescent="0.25">
      <c r="M1286" s="3"/>
      <c r="N1286" s="3"/>
      <c r="O1286" s="3"/>
      <c r="P1286" s="3"/>
    </row>
    <row r="1287" spans="13:16" x14ac:dyDescent="0.25">
      <c r="M1287" s="3"/>
      <c r="N1287" s="3"/>
      <c r="O1287" s="3"/>
      <c r="P1287" s="3"/>
    </row>
    <row r="1288" spans="13:16" x14ac:dyDescent="0.25">
      <c r="M1288" s="3"/>
      <c r="N1288" s="3"/>
      <c r="O1288" s="3"/>
      <c r="P1288" s="3"/>
    </row>
    <row r="1289" spans="13:16" x14ac:dyDescent="0.25">
      <c r="M1289" s="3"/>
      <c r="N1289" s="3"/>
      <c r="O1289" s="3"/>
      <c r="P1289" s="3"/>
    </row>
    <row r="1290" spans="13:16" x14ac:dyDescent="0.25">
      <c r="M1290" s="3"/>
      <c r="N1290" s="3"/>
      <c r="O1290" s="3"/>
      <c r="P1290" s="3"/>
    </row>
    <row r="1291" spans="13:16" x14ac:dyDescent="0.25">
      <c r="M1291" s="3"/>
      <c r="N1291" s="3"/>
      <c r="O1291" s="3"/>
      <c r="P1291" s="3"/>
    </row>
    <row r="1292" spans="13:16" x14ac:dyDescent="0.25">
      <c r="M1292" s="3"/>
      <c r="N1292" s="3"/>
      <c r="O1292" s="3"/>
      <c r="P1292" s="3"/>
    </row>
    <row r="1293" spans="13:16" x14ac:dyDescent="0.25">
      <c r="M1293" s="3"/>
      <c r="N1293" s="3"/>
      <c r="O1293" s="3"/>
      <c r="P1293" s="3"/>
    </row>
    <row r="1294" spans="13:16" x14ac:dyDescent="0.25">
      <c r="M1294" s="3"/>
      <c r="N1294" s="3"/>
      <c r="O1294" s="3"/>
      <c r="P1294" s="3"/>
    </row>
    <row r="1295" spans="13:16" x14ac:dyDescent="0.25">
      <c r="M1295" s="3"/>
      <c r="N1295" s="3"/>
      <c r="O1295" s="3"/>
      <c r="P1295" s="3"/>
    </row>
    <row r="1296" spans="13:16" x14ac:dyDescent="0.25">
      <c r="M1296" s="3"/>
      <c r="N1296" s="3"/>
      <c r="O1296" s="3"/>
      <c r="P1296" s="3"/>
    </row>
    <row r="1297" spans="13:16" x14ac:dyDescent="0.25">
      <c r="M1297" s="3"/>
      <c r="N1297" s="3"/>
      <c r="O1297" s="3"/>
      <c r="P1297" s="3"/>
    </row>
    <row r="1298" spans="13:16" x14ac:dyDescent="0.25">
      <c r="M1298" s="3"/>
      <c r="N1298" s="3"/>
      <c r="O1298" s="3"/>
      <c r="P1298" s="3"/>
    </row>
    <row r="1299" spans="13:16" x14ac:dyDescent="0.25">
      <c r="M1299" s="3"/>
      <c r="N1299" s="3"/>
      <c r="O1299" s="3"/>
      <c r="P1299" s="3"/>
    </row>
    <row r="1300" spans="13:16" x14ac:dyDescent="0.25">
      <c r="M1300" s="3"/>
      <c r="N1300" s="3"/>
      <c r="O1300" s="3"/>
      <c r="P1300" s="3"/>
    </row>
    <row r="1301" spans="13:16" x14ac:dyDescent="0.25">
      <c r="M1301" s="3"/>
      <c r="N1301" s="3"/>
      <c r="O1301" s="3"/>
      <c r="P1301" s="3"/>
    </row>
    <row r="1302" spans="13:16" x14ac:dyDescent="0.25">
      <c r="M1302" s="3"/>
      <c r="N1302" s="3"/>
      <c r="O1302" s="3"/>
      <c r="P1302" s="3"/>
    </row>
    <row r="1303" spans="13:16" x14ac:dyDescent="0.25">
      <c r="M1303" s="3"/>
      <c r="N1303" s="3"/>
      <c r="O1303" s="3"/>
      <c r="P1303" s="3"/>
    </row>
    <row r="1304" spans="13:16" x14ac:dyDescent="0.25">
      <c r="M1304" s="3"/>
      <c r="N1304" s="3"/>
      <c r="O1304" s="3"/>
      <c r="P1304" s="3"/>
    </row>
    <row r="1305" spans="13:16" x14ac:dyDescent="0.25">
      <c r="M1305" s="3"/>
      <c r="N1305" s="3"/>
      <c r="O1305" s="3"/>
      <c r="P1305" s="3"/>
    </row>
    <row r="1306" spans="13:16" x14ac:dyDescent="0.25">
      <c r="M1306" s="3"/>
      <c r="N1306" s="3"/>
      <c r="O1306" s="3"/>
      <c r="P1306" s="3"/>
    </row>
    <row r="1307" spans="13:16" x14ac:dyDescent="0.25">
      <c r="M1307" s="3"/>
      <c r="N1307" s="3"/>
      <c r="O1307" s="3"/>
      <c r="P1307" s="3"/>
    </row>
    <row r="1308" spans="13:16" x14ac:dyDescent="0.25">
      <c r="M1308" s="3"/>
      <c r="N1308" s="3"/>
      <c r="O1308" s="3"/>
      <c r="P1308" s="3"/>
    </row>
    <row r="1309" spans="13:16" x14ac:dyDescent="0.25">
      <c r="M1309" s="3"/>
      <c r="N1309" s="3"/>
      <c r="O1309" s="3"/>
      <c r="P1309" s="3"/>
    </row>
    <row r="1310" spans="13:16" x14ac:dyDescent="0.25">
      <c r="M1310" s="3"/>
      <c r="N1310" s="3"/>
      <c r="O1310" s="3"/>
      <c r="P1310" s="3"/>
    </row>
    <row r="1311" spans="13:16" x14ac:dyDescent="0.25">
      <c r="M1311" s="3"/>
      <c r="N1311" s="3"/>
      <c r="O1311" s="3"/>
      <c r="P1311" s="3"/>
    </row>
    <row r="1312" spans="13:16" x14ac:dyDescent="0.25">
      <c r="M1312" s="3"/>
      <c r="N1312" s="3"/>
      <c r="O1312" s="3"/>
      <c r="P1312" s="3"/>
    </row>
    <row r="1313" spans="13:16" x14ac:dyDescent="0.25">
      <c r="M1313" s="3"/>
      <c r="N1313" s="3"/>
      <c r="O1313" s="3"/>
      <c r="P1313" s="3"/>
    </row>
    <row r="1314" spans="13:16" x14ac:dyDescent="0.25">
      <c r="M1314" s="3"/>
      <c r="N1314" s="3"/>
      <c r="O1314" s="3"/>
      <c r="P1314" s="3"/>
    </row>
    <row r="1315" spans="13:16" x14ac:dyDescent="0.25">
      <c r="M1315" s="3"/>
      <c r="N1315" s="3"/>
      <c r="O1315" s="3"/>
      <c r="P1315" s="3"/>
    </row>
    <row r="1316" spans="13:16" x14ac:dyDescent="0.25">
      <c r="M1316" s="3"/>
      <c r="N1316" s="3"/>
      <c r="O1316" s="3"/>
      <c r="P1316" s="3"/>
    </row>
    <row r="1317" spans="13:16" x14ac:dyDescent="0.25">
      <c r="M1317" s="3"/>
      <c r="N1317" s="3"/>
      <c r="O1317" s="3"/>
      <c r="P1317" s="3"/>
    </row>
    <row r="1318" spans="13:16" x14ac:dyDescent="0.25">
      <c r="M1318" s="3"/>
      <c r="N1318" s="3"/>
      <c r="O1318" s="3"/>
      <c r="P1318" s="3"/>
    </row>
    <row r="1319" spans="13:16" x14ac:dyDescent="0.25">
      <c r="M1319" s="3"/>
      <c r="N1319" s="3"/>
      <c r="O1319" s="3"/>
      <c r="P1319" s="3"/>
    </row>
    <row r="1320" spans="13:16" x14ac:dyDescent="0.25">
      <c r="M1320" s="3"/>
      <c r="N1320" s="3"/>
      <c r="O1320" s="3"/>
      <c r="P1320" s="3"/>
    </row>
    <row r="1321" spans="13:16" x14ac:dyDescent="0.25">
      <c r="M1321" s="3"/>
      <c r="N1321" s="3"/>
      <c r="O1321" s="3"/>
      <c r="P1321" s="3"/>
    </row>
    <row r="1322" spans="13:16" x14ac:dyDescent="0.25">
      <c r="M1322" s="3"/>
      <c r="N1322" s="3"/>
      <c r="O1322" s="3"/>
      <c r="P1322" s="3"/>
    </row>
    <row r="1323" spans="13:16" x14ac:dyDescent="0.25">
      <c r="M1323" s="3"/>
      <c r="N1323" s="3"/>
      <c r="O1323" s="3"/>
      <c r="P1323" s="3"/>
    </row>
    <row r="1324" spans="13:16" x14ac:dyDescent="0.25">
      <c r="M1324" s="3"/>
      <c r="N1324" s="3"/>
      <c r="O1324" s="3"/>
      <c r="P1324" s="3"/>
    </row>
    <row r="1325" spans="13:16" x14ac:dyDescent="0.25">
      <c r="M1325" s="3"/>
      <c r="N1325" s="3"/>
      <c r="O1325" s="3"/>
      <c r="P1325" s="3"/>
    </row>
    <row r="1326" spans="13:16" x14ac:dyDescent="0.25">
      <c r="M1326" s="3"/>
      <c r="N1326" s="3"/>
      <c r="O1326" s="3"/>
      <c r="P1326" s="3"/>
    </row>
    <row r="1327" spans="13:16" x14ac:dyDescent="0.25">
      <c r="M1327" s="3"/>
      <c r="N1327" s="3"/>
      <c r="O1327" s="3"/>
      <c r="P1327" s="3"/>
    </row>
    <row r="1328" spans="13:16" x14ac:dyDescent="0.25">
      <c r="M1328" s="3"/>
      <c r="N1328" s="3"/>
      <c r="O1328" s="3"/>
      <c r="P1328" s="3"/>
    </row>
    <row r="1329" spans="13:16" x14ac:dyDescent="0.25">
      <c r="M1329" s="3"/>
      <c r="N1329" s="3"/>
      <c r="O1329" s="3"/>
      <c r="P1329" s="3"/>
    </row>
    <row r="1330" spans="13:16" x14ac:dyDescent="0.25">
      <c r="M1330" s="3"/>
      <c r="N1330" s="3"/>
      <c r="O1330" s="3"/>
      <c r="P1330" s="3"/>
    </row>
    <row r="1331" spans="13:16" x14ac:dyDescent="0.25">
      <c r="M1331" s="3"/>
      <c r="N1331" s="3"/>
      <c r="O1331" s="3"/>
      <c r="P1331" s="3"/>
    </row>
    <row r="1332" spans="13:16" x14ac:dyDescent="0.25">
      <c r="M1332" s="3"/>
      <c r="N1332" s="3"/>
      <c r="O1332" s="3"/>
      <c r="P1332" s="3"/>
    </row>
    <row r="1333" spans="13:16" x14ac:dyDescent="0.25">
      <c r="M1333" s="3"/>
      <c r="N1333" s="3"/>
      <c r="O1333" s="3"/>
      <c r="P1333" s="3"/>
    </row>
    <row r="1334" spans="13:16" x14ac:dyDescent="0.25">
      <c r="M1334" s="3"/>
      <c r="N1334" s="3"/>
      <c r="O1334" s="3"/>
      <c r="P1334" s="3"/>
    </row>
    <row r="1335" spans="13:16" x14ac:dyDescent="0.25">
      <c r="M1335" s="3"/>
      <c r="N1335" s="3"/>
      <c r="O1335" s="3"/>
      <c r="P1335" s="3"/>
    </row>
    <row r="1336" spans="13:16" x14ac:dyDescent="0.25">
      <c r="M1336" s="3"/>
      <c r="N1336" s="3"/>
      <c r="O1336" s="3"/>
      <c r="P1336" s="3"/>
    </row>
    <row r="1337" spans="13:16" x14ac:dyDescent="0.25">
      <c r="M1337" s="3"/>
      <c r="N1337" s="3"/>
      <c r="O1337" s="3"/>
      <c r="P1337" s="3"/>
    </row>
    <row r="1338" spans="13:16" x14ac:dyDescent="0.25">
      <c r="M1338" s="3"/>
      <c r="N1338" s="3"/>
      <c r="O1338" s="3"/>
      <c r="P1338" s="3"/>
    </row>
    <row r="1339" spans="13:16" x14ac:dyDescent="0.25">
      <c r="M1339" s="3"/>
      <c r="N1339" s="3"/>
      <c r="O1339" s="3"/>
      <c r="P1339" s="3"/>
    </row>
    <row r="1340" spans="13:16" x14ac:dyDescent="0.25">
      <c r="M1340" s="3"/>
      <c r="N1340" s="3"/>
      <c r="O1340" s="3"/>
      <c r="P1340" s="3"/>
    </row>
    <row r="1341" spans="13:16" x14ac:dyDescent="0.25">
      <c r="M1341" s="3"/>
      <c r="N1341" s="3"/>
      <c r="O1341" s="3"/>
      <c r="P1341" s="3"/>
    </row>
    <row r="1342" spans="13:16" x14ac:dyDescent="0.25">
      <c r="M1342" s="3"/>
      <c r="N1342" s="3"/>
      <c r="O1342" s="3"/>
      <c r="P1342" s="3"/>
    </row>
    <row r="1343" spans="13:16" x14ac:dyDescent="0.25">
      <c r="M1343" s="3"/>
      <c r="N1343" s="3"/>
      <c r="O1343" s="3"/>
      <c r="P1343" s="3"/>
    </row>
    <row r="1344" spans="13:16" x14ac:dyDescent="0.25">
      <c r="M1344" s="3"/>
      <c r="N1344" s="3"/>
      <c r="O1344" s="3"/>
      <c r="P1344" s="3"/>
    </row>
    <row r="1345" spans="13:16" x14ac:dyDescent="0.25">
      <c r="M1345" s="3"/>
      <c r="N1345" s="3"/>
      <c r="O1345" s="3"/>
      <c r="P1345" s="3"/>
    </row>
    <row r="1346" spans="13:16" x14ac:dyDescent="0.25">
      <c r="M1346" s="3"/>
      <c r="N1346" s="3"/>
      <c r="O1346" s="3"/>
      <c r="P1346" s="3"/>
    </row>
    <row r="1347" spans="13:16" x14ac:dyDescent="0.25">
      <c r="M1347" s="3"/>
      <c r="N1347" s="3"/>
      <c r="O1347" s="3"/>
      <c r="P1347" s="3"/>
    </row>
    <row r="1348" spans="13:16" x14ac:dyDescent="0.25">
      <c r="M1348" s="3"/>
      <c r="N1348" s="3"/>
      <c r="O1348" s="3"/>
      <c r="P1348" s="3"/>
    </row>
    <row r="1349" spans="13:16" x14ac:dyDescent="0.25">
      <c r="M1349" s="3"/>
      <c r="N1349" s="3"/>
      <c r="O1349" s="3"/>
      <c r="P1349" s="3"/>
    </row>
    <row r="1350" spans="13:16" x14ac:dyDescent="0.25">
      <c r="M1350" s="3"/>
      <c r="N1350" s="3"/>
      <c r="O1350" s="3"/>
      <c r="P1350" s="3"/>
    </row>
    <row r="1351" spans="13:16" x14ac:dyDescent="0.25">
      <c r="M1351" s="3"/>
      <c r="N1351" s="3"/>
      <c r="O1351" s="3"/>
      <c r="P1351" s="3"/>
    </row>
    <row r="1352" spans="13:16" x14ac:dyDescent="0.25">
      <c r="M1352" s="3"/>
      <c r="N1352" s="3"/>
      <c r="O1352" s="3"/>
      <c r="P1352" s="3"/>
    </row>
    <row r="1353" spans="13:16" x14ac:dyDescent="0.25">
      <c r="M1353" s="3"/>
      <c r="N1353" s="3"/>
      <c r="O1353" s="3"/>
      <c r="P1353" s="3"/>
    </row>
    <row r="1354" spans="13:16" x14ac:dyDescent="0.25">
      <c r="M1354" s="3"/>
      <c r="N1354" s="3"/>
      <c r="O1354" s="3"/>
      <c r="P1354" s="3"/>
    </row>
    <row r="1355" spans="13:16" x14ac:dyDescent="0.25">
      <c r="M1355" s="3"/>
      <c r="N1355" s="3"/>
      <c r="O1355" s="3"/>
      <c r="P1355" s="3"/>
    </row>
    <row r="1356" spans="13:16" x14ac:dyDescent="0.25">
      <c r="M1356" s="3"/>
      <c r="N1356" s="3"/>
      <c r="O1356" s="3"/>
      <c r="P1356" s="3"/>
    </row>
    <row r="1357" spans="13:16" x14ac:dyDescent="0.25">
      <c r="M1357" s="3"/>
      <c r="N1357" s="3"/>
      <c r="O1357" s="3"/>
      <c r="P1357" s="3"/>
    </row>
    <row r="1358" spans="13:16" x14ac:dyDescent="0.25">
      <c r="M1358" s="3"/>
      <c r="N1358" s="3"/>
      <c r="O1358" s="3"/>
      <c r="P1358" s="3"/>
    </row>
    <row r="1359" spans="13:16" x14ac:dyDescent="0.25">
      <c r="M1359" s="3"/>
      <c r="N1359" s="3"/>
      <c r="O1359" s="3"/>
      <c r="P1359" s="3"/>
    </row>
    <row r="1360" spans="13:16" x14ac:dyDescent="0.25">
      <c r="M1360" s="3"/>
      <c r="N1360" s="3"/>
      <c r="O1360" s="3"/>
      <c r="P1360" s="3"/>
    </row>
    <row r="1361" spans="13:16" x14ac:dyDescent="0.25">
      <c r="M1361" s="3"/>
      <c r="N1361" s="3"/>
      <c r="O1361" s="3"/>
      <c r="P1361" s="3"/>
    </row>
    <row r="1362" spans="13:16" x14ac:dyDescent="0.25">
      <c r="M1362" s="3"/>
      <c r="N1362" s="3"/>
      <c r="O1362" s="3"/>
      <c r="P1362" s="3"/>
    </row>
    <row r="1363" spans="13:16" x14ac:dyDescent="0.25">
      <c r="M1363" s="3"/>
      <c r="N1363" s="3"/>
      <c r="O1363" s="3"/>
      <c r="P1363" s="3"/>
    </row>
    <row r="1364" spans="13:16" x14ac:dyDescent="0.25">
      <c r="M1364" s="3"/>
      <c r="N1364" s="3"/>
      <c r="O1364" s="3"/>
      <c r="P1364" s="3"/>
    </row>
    <row r="1365" spans="13:16" x14ac:dyDescent="0.25">
      <c r="M1365" s="3"/>
      <c r="N1365" s="3"/>
      <c r="O1365" s="3"/>
      <c r="P1365" s="3"/>
    </row>
    <row r="1366" spans="13:16" x14ac:dyDescent="0.25">
      <c r="M1366" s="3"/>
      <c r="N1366" s="3"/>
      <c r="O1366" s="3"/>
      <c r="P1366" s="3"/>
    </row>
    <row r="1367" spans="13:16" x14ac:dyDescent="0.25">
      <c r="M1367" s="3"/>
      <c r="N1367" s="3"/>
      <c r="O1367" s="3"/>
      <c r="P1367" s="3"/>
    </row>
    <row r="1368" spans="13:16" x14ac:dyDescent="0.25">
      <c r="M1368" s="3"/>
      <c r="N1368" s="3"/>
      <c r="O1368" s="3"/>
      <c r="P1368" s="3"/>
    </row>
    <row r="1369" spans="13:16" x14ac:dyDescent="0.25">
      <c r="M1369" s="3"/>
      <c r="N1369" s="3"/>
      <c r="O1369" s="3"/>
      <c r="P1369" s="3"/>
    </row>
    <row r="1370" spans="13:16" x14ac:dyDescent="0.25">
      <c r="M1370" s="3"/>
      <c r="N1370" s="3"/>
      <c r="O1370" s="3"/>
      <c r="P1370" s="3"/>
    </row>
    <row r="1371" spans="13:16" x14ac:dyDescent="0.25">
      <c r="M1371" s="3"/>
      <c r="N1371" s="3"/>
      <c r="O1371" s="3"/>
      <c r="P1371" s="3"/>
    </row>
    <row r="1372" spans="13:16" x14ac:dyDescent="0.25">
      <c r="M1372" s="3"/>
      <c r="N1372" s="3"/>
      <c r="O1372" s="3"/>
      <c r="P1372" s="3"/>
    </row>
    <row r="1373" spans="13:16" x14ac:dyDescent="0.25">
      <c r="M1373" s="3"/>
      <c r="N1373" s="3"/>
      <c r="O1373" s="3"/>
      <c r="P1373" s="3"/>
    </row>
    <row r="1374" spans="13:16" x14ac:dyDescent="0.25">
      <c r="M1374" s="3"/>
      <c r="N1374" s="3"/>
      <c r="O1374" s="3"/>
      <c r="P1374" s="3"/>
    </row>
    <row r="1375" spans="13:16" x14ac:dyDescent="0.25">
      <c r="M1375" s="3"/>
      <c r="N1375" s="3"/>
      <c r="O1375" s="3"/>
      <c r="P1375" s="3"/>
    </row>
    <row r="1376" spans="13:16" x14ac:dyDescent="0.25">
      <c r="M1376" s="3"/>
      <c r="N1376" s="3"/>
      <c r="O1376" s="3"/>
      <c r="P1376" s="3"/>
    </row>
    <row r="1377" spans="13:16" x14ac:dyDescent="0.25">
      <c r="M1377" s="3"/>
      <c r="N1377" s="3"/>
      <c r="O1377" s="3"/>
      <c r="P1377" s="3"/>
    </row>
    <row r="1378" spans="13:16" x14ac:dyDescent="0.25">
      <c r="M1378" s="3"/>
      <c r="N1378" s="3"/>
      <c r="O1378" s="3"/>
      <c r="P1378" s="3"/>
    </row>
    <row r="1379" spans="13:16" x14ac:dyDescent="0.25">
      <c r="M1379" s="3"/>
      <c r="N1379" s="3"/>
      <c r="O1379" s="3"/>
      <c r="P1379" s="3"/>
    </row>
    <row r="1380" spans="13:16" x14ac:dyDescent="0.25">
      <c r="M1380" s="3"/>
      <c r="N1380" s="3"/>
      <c r="O1380" s="3"/>
      <c r="P1380" s="3"/>
    </row>
    <row r="1381" spans="13:16" x14ac:dyDescent="0.25">
      <c r="M1381" s="3"/>
      <c r="N1381" s="3"/>
      <c r="O1381" s="3"/>
      <c r="P1381" s="3"/>
    </row>
    <row r="1382" spans="13:16" x14ac:dyDescent="0.25">
      <c r="M1382" s="3"/>
      <c r="N1382" s="3"/>
      <c r="O1382" s="3"/>
      <c r="P1382" s="3"/>
    </row>
    <row r="1383" spans="13:16" x14ac:dyDescent="0.25">
      <c r="M1383" s="3"/>
      <c r="N1383" s="3"/>
      <c r="O1383" s="3"/>
      <c r="P1383" s="3"/>
    </row>
    <row r="1384" spans="13:16" x14ac:dyDescent="0.25">
      <c r="M1384" s="3"/>
      <c r="N1384" s="3"/>
      <c r="O1384" s="3"/>
      <c r="P1384" s="3"/>
    </row>
    <row r="1385" spans="13:16" x14ac:dyDescent="0.25">
      <c r="M1385" s="3"/>
      <c r="N1385" s="3"/>
      <c r="O1385" s="3"/>
      <c r="P1385" s="3"/>
    </row>
    <row r="1386" spans="13:16" x14ac:dyDescent="0.25">
      <c r="M1386" s="3"/>
      <c r="N1386" s="3"/>
      <c r="O1386" s="3"/>
      <c r="P1386" s="3"/>
    </row>
    <row r="1387" spans="13:16" x14ac:dyDescent="0.25">
      <c r="M1387" s="3"/>
      <c r="N1387" s="3"/>
      <c r="O1387" s="3"/>
      <c r="P1387" s="3"/>
    </row>
    <row r="1388" spans="13:16" x14ac:dyDescent="0.25">
      <c r="M1388" s="3"/>
      <c r="N1388" s="3"/>
      <c r="O1388" s="3"/>
      <c r="P1388" s="3"/>
    </row>
    <row r="1389" spans="13:16" x14ac:dyDescent="0.25">
      <c r="M1389" s="3"/>
      <c r="N1389" s="3"/>
      <c r="O1389" s="3"/>
      <c r="P1389" s="3"/>
    </row>
    <row r="1390" spans="13:16" x14ac:dyDescent="0.25">
      <c r="M1390" s="3"/>
      <c r="N1390" s="3"/>
      <c r="O1390" s="3"/>
      <c r="P1390" s="3"/>
    </row>
    <row r="1391" spans="13:16" x14ac:dyDescent="0.25">
      <c r="M1391" s="3"/>
      <c r="N1391" s="3"/>
      <c r="O1391" s="3"/>
      <c r="P1391" s="3"/>
    </row>
    <row r="1392" spans="13:16" x14ac:dyDescent="0.25">
      <c r="M1392" s="3"/>
      <c r="N1392" s="3"/>
      <c r="O1392" s="3"/>
      <c r="P1392" s="3"/>
    </row>
    <row r="1393" spans="13:16" x14ac:dyDescent="0.25">
      <c r="M1393" s="3"/>
      <c r="N1393" s="3"/>
      <c r="O1393" s="3"/>
      <c r="P1393" s="3"/>
    </row>
    <row r="1394" spans="13:16" x14ac:dyDescent="0.25">
      <c r="M1394" s="3"/>
      <c r="N1394" s="3"/>
      <c r="O1394" s="3"/>
      <c r="P1394" s="3"/>
    </row>
    <row r="1395" spans="13:16" x14ac:dyDescent="0.25">
      <c r="M1395" s="3"/>
      <c r="N1395" s="3"/>
      <c r="O1395" s="3"/>
      <c r="P1395" s="3"/>
    </row>
    <row r="1396" spans="13:16" x14ac:dyDescent="0.25">
      <c r="M1396" s="3"/>
      <c r="N1396" s="3"/>
      <c r="O1396" s="3"/>
      <c r="P1396" s="3"/>
    </row>
    <row r="1397" spans="13:16" x14ac:dyDescent="0.25">
      <c r="M1397" s="3"/>
      <c r="N1397" s="3"/>
      <c r="O1397" s="3"/>
      <c r="P1397" s="3"/>
    </row>
    <row r="1398" spans="13:16" x14ac:dyDescent="0.25">
      <c r="M1398" s="3"/>
      <c r="N1398" s="3"/>
      <c r="O1398" s="3"/>
      <c r="P1398" s="3"/>
    </row>
    <row r="1399" spans="13:16" x14ac:dyDescent="0.25">
      <c r="M1399" s="3"/>
      <c r="N1399" s="3"/>
      <c r="O1399" s="3"/>
      <c r="P1399" s="3"/>
    </row>
    <row r="1400" spans="13:16" x14ac:dyDescent="0.25">
      <c r="M1400" s="3"/>
      <c r="N1400" s="3"/>
      <c r="O1400" s="3"/>
      <c r="P1400" s="3"/>
    </row>
    <row r="1401" spans="13:16" x14ac:dyDescent="0.25">
      <c r="M1401" s="3"/>
      <c r="N1401" s="3"/>
      <c r="O1401" s="3"/>
      <c r="P1401" s="3"/>
    </row>
    <row r="1402" spans="13:16" x14ac:dyDescent="0.25">
      <c r="M1402" s="3"/>
      <c r="N1402" s="3"/>
      <c r="O1402" s="3"/>
      <c r="P1402" s="3"/>
    </row>
    <row r="1403" spans="13:16" x14ac:dyDescent="0.25">
      <c r="M1403" s="3"/>
      <c r="N1403" s="3"/>
      <c r="O1403" s="3"/>
      <c r="P1403" s="3"/>
    </row>
    <row r="1404" spans="13:16" x14ac:dyDescent="0.25">
      <c r="M1404" s="3"/>
      <c r="N1404" s="3"/>
      <c r="O1404" s="3"/>
      <c r="P1404" s="3"/>
    </row>
    <row r="1405" spans="13:16" x14ac:dyDescent="0.25">
      <c r="M1405" s="3"/>
      <c r="N1405" s="3"/>
      <c r="O1405" s="3"/>
      <c r="P1405" s="3"/>
    </row>
    <row r="1406" spans="13:16" x14ac:dyDescent="0.25">
      <c r="M1406" s="3"/>
      <c r="N1406" s="3"/>
      <c r="O1406" s="3"/>
      <c r="P1406" s="3"/>
    </row>
    <row r="1407" spans="13:16" x14ac:dyDescent="0.25">
      <c r="M1407" s="3"/>
      <c r="N1407" s="3"/>
      <c r="O1407" s="3"/>
      <c r="P1407" s="3"/>
    </row>
    <row r="1408" spans="13:16" x14ac:dyDescent="0.25">
      <c r="M1408" s="3"/>
      <c r="N1408" s="3"/>
      <c r="O1408" s="3"/>
      <c r="P1408" s="3"/>
    </row>
    <row r="1409" spans="13:16" x14ac:dyDescent="0.25">
      <c r="M1409" s="3"/>
      <c r="N1409" s="3"/>
      <c r="O1409" s="3"/>
      <c r="P1409" s="3"/>
    </row>
    <row r="1410" spans="13:16" x14ac:dyDescent="0.25">
      <c r="M1410" s="3"/>
      <c r="N1410" s="3"/>
      <c r="O1410" s="3"/>
      <c r="P1410" s="3"/>
    </row>
    <row r="1411" spans="13:16" x14ac:dyDescent="0.25">
      <c r="M1411" s="3"/>
      <c r="N1411" s="3"/>
      <c r="O1411" s="3"/>
      <c r="P1411" s="3"/>
    </row>
    <row r="1412" spans="13:16" x14ac:dyDescent="0.25">
      <c r="M1412" s="3"/>
      <c r="N1412" s="3"/>
      <c r="O1412" s="3"/>
      <c r="P1412" s="3"/>
    </row>
    <row r="1413" spans="13:16" x14ac:dyDescent="0.25">
      <c r="M1413" s="3"/>
      <c r="N1413" s="3"/>
      <c r="O1413" s="3"/>
      <c r="P1413" s="3"/>
    </row>
    <row r="1414" spans="13:16" x14ac:dyDescent="0.25">
      <c r="M1414" s="3"/>
      <c r="N1414" s="3"/>
      <c r="O1414" s="3"/>
      <c r="P1414" s="3"/>
    </row>
    <row r="1415" spans="13:16" x14ac:dyDescent="0.25">
      <c r="M1415" s="3"/>
      <c r="N1415" s="3"/>
      <c r="O1415" s="3"/>
      <c r="P1415" s="3"/>
    </row>
    <row r="1416" spans="13:16" x14ac:dyDescent="0.25">
      <c r="M1416" s="3"/>
      <c r="N1416" s="3"/>
      <c r="O1416" s="3"/>
      <c r="P1416" s="3"/>
    </row>
    <row r="1417" spans="13:16" x14ac:dyDescent="0.25">
      <c r="M1417" s="3"/>
      <c r="N1417" s="3"/>
      <c r="O1417" s="3"/>
      <c r="P1417" s="3"/>
    </row>
    <row r="1418" spans="13:16" x14ac:dyDescent="0.25">
      <c r="M1418" s="3"/>
      <c r="N1418" s="3"/>
      <c r="O1418" s="3"/>
      <c r="P1418" s="3"/>
    </row>
    <row r="1419" spans="13:16" x14ac:dyDescent="0.25">
      <c r="M1419" s="3"/>
      <c r="N1419" s="3"/>
      <c r="O1419" s="3"/>
      <c r="P1419" s="3"/>
    </row>
    <row r="1420" spans="13:16" x14ac:dyDescent="0.25">
      <c r="M1420" s="3"/>
      <c r="N1420" s="3"/>
      <c r="O1420" s="3"/>
      <c r="P1420" s="3"/>
    </row>
    <row r="1421" spans="13:16" x14ac:dyDescent="0.25">
      <c r="M1421" s="3"/>
      <c r="N1421" s="3"/>
      <c r="O1421" s="3"/>
      <c r="P1421" s="3"/>
    </row>
    <row r="1422" spans="13:16" x14ac:dyDescent="0.25">
      <c r="M1422" s="3"/>
      <c r="N1422" s="3"/>
      <c r="O1422" s="3"/>
      <c r="P1422" s="3"/>
    </row>
    <row r="1423" spans="13:16" x14ac:dyDescent="0.25">
      <c r="M1423" s="3"/>
      <c r="N1423" s="3"/>
      <c r="O1423" s="3"/>
      <c r="P1423" s="3"/>
    </row>
    <row r="1424" spans="13:16" x14ac:dyDescent="0.25">
      <c r="M1424" s="3"/>
      <c r="N1424" s="3"/>
      <c r="O1424" s="3"/>
      <c r="P1424" s="3"/>
    </row>
    <row r="1425" spans="13:16" x14ac:dyDescent="0.25">
      <c r="M1425" s="3"/>
      <c r="N1425" s="3"/>
      <c r="O1425" s="3"/>
      <c r="P1425" s="3"/>
    </row>
    <row r="1426" spans="13:16" x14ac:dyDescent="0.25">
      <c r="M1426" s="3"/>
      <c r="N1426" s="3"/>
      <c r="O1426" s="3"/>
      <c r="P1426" s="3"/>
    </row>
    <row r="1427" spans="13:16" x14ac:dyDescent="0.25">
      <c r="M1427" s="3"/>
      <c r="N1427" s="3"/>
      <c r="O1427" s="3"/>
      <c r="P1427" s="3"/>
    </row>
    <row r="1428" spans="13:16" x14ac:dyDescent="0.25">
      <c r="M1428" s="3"/>
      <c r="N1428" s="3"/>
      <c r="O1428" s="3"/>
      <c r="P1428" s="3"/>
    </row>
    <row r="1429" spans="13:16" x14ac:dyDescent="0.25">
      <c r="M1429" s="3"/>
      <c r="N1429" s="3"/>
      <c r="O1429" s="3"/>
      <c r="P1429" s="3"/>
    </row>
    <row r="1430" spans="13:16" x14ac:dyDescent="0.25">
      <c r="M1430" s="3"/>
      <c r="N1430" s="3"/>
      <c r="O1430" s="3"/>
      <c r="P1430" s="3"/>
    </row>
    <row r="1431" spans="13:16" x14ac:dyDescent="0.25">
      <c r="M1431" s="3"/>
      <c r="N1431" s="3"/>
      <c r="O1431" s="3"/>
      <c r="P1431" s="3"/>
    </row>
    <row r="1432" spans="13:16" x14ac:dyDescent="0.25">
      <c r="M1432" s="3"/>
      <c r="N1432" s="3"/>
      <c r="O1432" s="3"/>
      <c r="P1432" s="3"/>
    </row>
    <row r="1433" spans="13:16" x14ac:dyDescent="0.25">
      <c r="M1433" s="3"/>
      <c r="N1433" s="3"/>
      <c r="O1433" s="3"/>
      <c r="P1433" s="3"/>
    </row>
    <row r="1434" spans="13:16" x14ac:dyDescent="0.25">
      <c r="M1434" s="3"/>
      <c r="N1434" s="3"/>
      <c r="O1434" s="3"/>
      <c r="P1434" s="3"/>
    </row>
    <row r="1435" spans="13:16" x14ac:dyDescent="0.25">
      <c r="M1435" s="3"/>
      <c r="N1435" s="3"/>
      <c r="O1435" s="3"/>
      <c r="P1435" s="3"/>
    </row>
    <row r="1436" spans="13:16" x14ac:dyDescent="0.25">
      <c r="M1436" s="3"/>
      <c r="N1436" s="3"/>
      <c r="O1436" s="3"/>
      <c r="P1436" s="3"/>
    </row>
    <row r="1437" spans="13:16" x14ac:dyDescent="0.25">
      <c r="M1437" s="3"/>
      <c r="N1437" s="3"/>
      <c r="O1437" s="3"/>
      <c r="P1437" s="3"/>
    </row>
    <row r="1438" spans="13:16" x14ac:dyDescent="0.25">
      <c r="M1438" s="3"/>
      <c r="N1438" s="3"/>
      <c r="O1438" s="3"/>
      <c r="P1438" s="3"/>
    </row>
    <row r="1439" spans="13:16" x14ac:dyDescent="0.25">
      <c r="M1439" s="3"/>
      <c r="N1439" s="3"/>
      <c r="O1439" s="3"/>
      <c r="P1439" s="3"/>
    </row>
    <row r="1440" spans="13:16" x14ac:dyDescent="0.25">
      <c r="M1440" s="3"/>
      <c r="N1440" s="3"/>
      <c r="O1440" s="3"/>
      <c r="P1440" s="3"/>
    </row>
    <row r="1441" spans="13:16" x14ac:dyDescent="0.25">
      <c r="M1441" s="3"/>
      <c r="N1441" s="3"/>
      <c r="O1441" s="3"/>
      <c r="P1441" s="3"/>
    </row>
    <row r="1442" spans="13:16" x14ac:dyDescent="0.25">
      <c r="M1442" s="3"/>
      <c r="N1442" s="3"/>
      <c r="O1442" s="3"/>
      <c r="P1442" s="3"/>
    </row>
    <row r="1443" spans="13:16" x14ac:dyDescent="0.25">
      <c r="M1443" s="3"/>
      <c r="N1443" s="3"/>
      <c r="O1443" s="3"/>
      <c r="P1443" s="3"/>
    </row>
    <row r="1444" spans="13:16" x14ac:dyDescent="0.25">
      <c r="M1444" s="3"/>
      <c r="N1444" s="3"/>
      <c r="O1444" s="3"/>
      <c r="P1444" s="3"/>
    </row>
    <row r="1445" spans="13:16" x14ac:dyDescent="0.25">
      <c r="M1445" s="3"/>
      <c r="N1445" s="3"/>
      <c r="O1445" s="3"/>
      <c r="P1445" s="3"/>
    </row>
    <row r="1446" spans="13:16" x14ac:dyDescent="0.25">
      <c r="M1446" s="3"/>
      <c r="N1446" s="3"/>
      <c r="O1446" s="3"/>
      <c r="P1446" s="3"/>
    </row>
    <row r="1447" spans="13:16" x14ac:dyDescent="0.25">
      <c r="M1447" s="3"/>
      <c r="N1447" s="3"/>
      <c r="O1447" s="3"/>
      <c r="P1447" s="3"/>
    </row>
    <row r="1448" spans="13:16" x14ac:dyDescent="0.25">
      <c r="M1448" s="3"/>
      <c r="N1448" s="3"/>
      <c r="O1448" s="3"/>
      <c r="P1448" s="3"/>
    </row>
    <row r="1449" spans="13:16" x14ac:dyDescent="0.25">
      <c r="M1449" s="3"/>
      <c r="N1449" s="3"/>
      <c r="O1449" s="3"/>
      <c r="P1449" s="3"/>
    </row>
    <row r="1450" spans="13:16" x14ac:dyDescent="0.25">
      <c r="M1450" s="3"/>
      <c r="N1450" s="3"/>
      <c r="O1450" s="3"/>
      <c r="P1450" s="3"/>
    </row>
    <row r="1451" spans="13:16" x14ac:dyDescent="0.25">
      <c r="M1451" s="3"/>
      <c r="N1451" s="3"/>
      <c r="O1451" s="3"/>
      <c r="P1451" s="3"/>
    </row>
    <row r="1452" spans="13:16" x14ac:dyDescent="0.25">
      <c r="M1452" s="3"/>
      <c r="N1452" s="3"/>
      <c r="O1452" s="3"/>
      <c r="P1452" s="3"/>
    </row>
    <row r="1453" spans="13:16" x14ac:dyDescent="0.25">
      <c r="M1453" s="3"/>
      <c r="N1453" s="3"/>
      <c r="O1453" s="3"/>
      <c r="P1453" s="3"/>
    </row>
    <row r="1454" spans="13:16" x14ac:dyDescent="0.25">
      <c r="M1454" s="3"/>
      <c r="N1454" s="3"/>
      <c r="O1454" s="3"/>
      <c r="P1454" s="3"/>
    </row>
    <row r="1455" spans="13:16" x14ac:dyDescent="0.25">
      <c r="M1455" s="3"/>
      <c r="N1455" s="3"/>
      <c r="O1455" s="3"/>
      <c r="P1455" s="3"/>
    </row>
    <row r="1456" spans="13:16" x14ac:dyDescent="0.25">
      <c r="M1456" s="3"/>
      <c r="N1456" s="3"/>
      <c r="O1456" s="3"/>
      <c r="P1456" s="3"/>
    </row>
    <row r="1457" spans="13:16" x14ac:dyDescent="0.25">
      <c r="M1457" s="3"/>
      <c r="N1457" s="3"/>
      <c r="O1457" s="3"/>
      <c r="P1457" s="3"/>
    </row>
    <row r="1458" spans="13:16" x14ac:dyDescent="0.25">
      <c r="M1458" s="3"/>
      <c r="N1458" s="3"/>
      <c r="O1458" s="3"/>
      <c r="P1458" s="3"/>
    </row>
    <row r="1459" spans="13:16" x14ac:dyDescent="0.25">
      <c r="M1459" s="3"/>
      <c r="N1459" s="3"/>
      <c r="O1459" s="3"/>
      <c r="P1459" s="3"/>
    </row>
    <row r="1460" spans="13:16" x14ac:dyDescent="0.25">
      <c r="M1460" s="3"/>
      <c r="N1460" s="3"/>
      <c r="O1460" s="3"/>
      <c r="P1460" s="3"/>
    </row>
    <row r="1461" spans="13:16" x14ac:dyDescent="0.25">
      <c r="M1461" s="3"/>
      <c r="N1461" s="3"/>
      <c r="O1461" s="3"/>
      <c r="P1461" s="3"/>
    </row>
    <row r="1462" spans="13:16" x14ac:dyDescent="0.25">
      <c r="M1462" s="3"/>
      <c r="N1462" s="3"/>
      <c r="O1462" s="3"/>
      <c r="P1462" s="3"/>
    </row>
    <row r="1463" spans="13:16" x14ac:dyDescent="0.25">
      <c r="M1463" s="3"/>
      <c r="N1463" s="3"/>
      <c r="O1463" s="3"/>
      <c r="P1463" s="3"/>
    </row>
    <row r="1464" spans="13:16" x14ac:dyDescent="0.25">
      <c r="M1464" s="3"/>
      <c r="N1464" s="3"/>
      <c r="O1464" s="3"/>
      <c r="P1464" s="3"/>
    </row>
    <row r="1465" spans="13:16" x14ac:dyDescent="0.25">
      <c r="M1465" s="3"/>
      <c r="N1465" s="3"/>
      <c r="O1465" s="3"/>
      <c r="P1465" s="3"/>
    </row>
    <row r="1466" spans="13:16" x14ac:dyDescent="0.25">
      <c r="M1466" s="3"/>
      <c r="N1466" s="3"/>
      <c r="O1466" s="3"/>
      <c r="P1466" s="3"/>
    </row>
    <row r="1467" spans="13:16" x14ac:dyDescent="0.25">
      <c r="M1467" s="3"/>
      <c r="N1467" s="3"/>
      <c r="O1467" s="3"/>
      <c r="P1467" s="3"/>
    </row>
    <row r="1468" spans="13:16" x14ac:dyDescent="0.25">
      <c r="M1468" s="3"/>
      <c r="N1468" s="3"/>
      <c r="O1468" s="3"/>
      <c r="P1468" s="3"/>
    </row>
    <row r="1469" spans="13:16" x14ac:dyDescent="0.25">
      <c r="M1469" s="3"/>
      <c r="N1469" s="3"/>
      <c r="O1469" s="3"/>
      <c r="P1469" s="3"/>
    </row>
    <row r="1470" spans="13:16" x14ac:dyDescent="0.25">
      <c r="M1470" s="3"/>
      <c r="N1470" s="3"/>
      <c r="O1470" s="3"/>
      <c r="P1470" s="3"/>
    </row>
    <row r="1471" spans="13:16" x14ac:dyDescent="0.25">
      <c r="M1471" s="3"/>
      <c r="N1471" s="3"/>
      <c r="O1471" s="3"/>
      <c r="P1471" s="3"/>
    </row>
    <row r="1472" spans="13:16" x14ac:dyDescent="0.25">
      <c r="M1472" s="3"/>
      <c r="N1472" s="3"/>
      <c r="O1472" s="3"/>
      <c r="P1472" s="3"/>
    </row>
    <row r="1473" spans="13:16" x14ac:dyDescent="0.25">
      <c r="M1473" s="3"/>
      <c r="N1473" s="3"/>
      <c r="O1473" s="3"/>
      <c r="P1473" s="3"/>
    </row>
    <row r="1474" spans="13:16" x14ac:dyDescent="0.25">
      <c r="M1474" s="3"/>
      <c r="N1474" s="3"/>
      <c r="O1474" s="3"/>
      <c r="P1474" s="3"/>
    </row>
    <row r="1475" spans="13:16" x14ac:dyDescent="0.25">
      <c r="M1475" s="3"/>
      <c r="N1475" s="3"/>
      <c r="O1475" s="3"/>
      <c r="P1475" s="3"/>
    </row>
    <row r="1476" spans="13:16" x14ac:dyDescent="0.25">
      <c r="M1476" s="3"/>
      <c r="N1476" s="3"/>
      <c r="O1476" s="3"/>
      <c r="P1476" s="3"/>
    </row>
    <row r="1477" spans="13:16" x14ac:dyDescent="0.25">
      <c r="M1477" s="3"/>
      <c r="N1477" s="3"/>
      <c r="O1477" s="3"/>
      <c r="P1477" s="3"/>
    </row>
    <row r="1478" spans="13:16" x14ac:dyDescent="0.25">
      <c r="M1478" s="3"/>
      <c r="N1478" s="3"/>
      <c r="O1478" s="3"/>
      <c r="P1478" s="3"/>
    </row>
    <row r="1479" spans="13:16" x14ac:dyDescent="0.25">
      <c r="M1479" s="3"/>
      <c r="N1479" s="3"/>
      <c r="O1479" s="3"/>
      <c r="P1479" s="3"/>
    </row>
    <row r="1480" spans="13:16" x14ac:dyDescent="0.25">
      <c r="M1480" s="3"/>
      <c r="N1480" s="3"/>
      <c r="O1480" s="3"/>
      <c r="P1480" s="3"/>
    </row>
    <row r="1481" spans="13:16" x14ac:dyDescent="0.25">
      <c r="M1481" s="3"/>
      <c r="N1481" s="3"/>
      <c r="O1481" s="3"/>
      <c r="P1481" s="3"/>
    </row>
    <row r="1482" spans="13:16" x14ac:dyDescent="0.25">
      <c r="M1482" s="3"/>
      <c r="N1482" s="3"/>
      <c r="O1482" s="3"/>
      <c r="P1482" s="3"/>
    </row>
    <row r="1483" spans="13:16" x14ac:dyDescent="0.25">
      <c r="M1483" s="3"/>
      <c r="N1483" s="3"/>
      <c r="O1483" s="3"/>
      <c r="P1483" s="3"/>
    </row>
    <row r="1484" spans="13:16" x14ac:dyDescent="0.25">
      <c r="M1484" s="3"/>
      <c r="N1484" s="3"/>
      <c r="O1484" s="3"/>
      <c r="P1484" s="3"/>
    </row>
    <row r="1485" spans="13:16" x14ac:dyDescent="0.25">
      <c r="M1485" s="3"/>
      <c r="N1485" s="3"/>
      <c r="O1485" s="3"/>
      <c r="P1485" s="3"/>
    </row>
    <row r="1486" spans="13:16" x14ac:dyDescent="0.25">
      <c r="M1486" s="3"/>
      <c r="N1486" s="3"/>
      <c r="O1486" s="3"/>
      <c r="P1486" s="3"/>
    </row>
    <row r="1487" spans="13:16" x14ac:dyDescent="0.25">
      <c r="M1487" s="3"/>
      <c r="N1487" s="3"/>
      <c r="O1487" s="3"/>
      <c r="P1487" s="3"/>
    </row>
    <row r="1488" spans="13:16" x14ac:dyDescent="0.25">
      <c r="M1488" s="3"/>
      <c r="N1488" s="3"/>
      <c r="O1488" s="3"/>
      <c r="P1488" s="3"/>
    </row>
    <row r="1489" spans="13:16" x14ac:dyDescent="0.25">
      <c r="M1489" s="3"/>
      <c r="N1489" s="3"/>
      <c r="O1489" s="3"/>
      <c r="P1489" s="3"/>
    </row>
    <row r="1490" spans="13:16" x14ac:dyDescent="0.25">
      <c r="M1490" s="3"/>
      <c r="N1490" s="3"/>
      <c r="O1490" s="3"/>
      <c r="P1490" s="3"/>
    </row>
    <row r="1491" spans="13:16" x14ac:dyDescent="0.25">
      <c r="M1491" s="3"/>
      <c r="N1491" s="3"/>
      <c r="O1491" s="3"/>
      <c r="P1491" s="3"/>
    </row>
    <row r="1492" spans="13:16" x14ac:dyDescent="0.25">
      <c r="M1492" s="3"/>
      <c r="N1492" s="3"/>
      <c r="O1492" s="3"/>
      <c r="P1492" s="3"/>
    </row>
    <row r="1493" spans="13:16" x14ac:dyDescent="0.25">
      <c r="M1493" s="3"/>
      <c r="N1493" s="3"/>
      <c r="O1493" s="3"/>
      <c r="P1493" s="3"/>
    </row>
    <row r="1494" spans="13:16" x14ac:dyDescent="0.25">
      <c r="M1494" s="3"/>
      <c r="N1494" s="3"/>
      <c r="O1494" s="3"/>
      <c r="P1494" s="3"/>
    </row>
    <row r="1495" spans="13:16" x14ac:dyDescent="0.25">
      <c r="M1495" s="3"/>
      <c r="N1495" s="3"/>
      <c r="O1495" s="3"/>
      <c r="P1495" s="3"/>
    </row>
    <row r="1496" spans="13:16" x14ac:dyDescent="0.25">
      <c r="M1496" s="3"/>
      <c r="N1496" s="3"/>
      <c r="O1496" s="3"/>
      <c r="P1496" s="3"/>
    </row>
    <row r="1497" spans="13:16" x14ac:dyDescent="0.25">
      <c r="M1497" s="3"/>
      <c r="N1497" s="3"/>
      <c r="O1497" s="3"/>
      <c r="P1497" s="3"/>
    </row>
    <row r="1498" spans="13:16" x14ac:dyDescent="0.25">
      <c r="M1498" s="3"/>
      <c r="N1498" s="3"/>
      <c r="O1498" s="3"/>
      <c r="P1498" s="3"/>
    </row>
    <row r="1499" spans="13:16" x14ac:dyDescent="0.25">
      <c r="M1499" s="3"/>
      <c r="N1499" s="3"/>
      <c r="O1499" s="3"/>
      <c r="P1499" s="3"/>
    </row>
    <row r="1500" spans="13:16" x14ac:dyDescent="0.25">
      <c r="M1500" s="3"/>
      <c r="N1500" s="3"/>
      <c r="O1500" s="3"/>
      <c r="P1500" s="3"/>
    </row>
    <row r="1501" spans="13:16" x14ac:dyDescent="0.25">
      <c r="M1501" s="3"/>
      <c r="N1501" s="3"/>
      <c r="O1501" s="3"/>
      <c r="P1501" s="3"/>
    </row>
    <row r="1502" spans="13:16" x14ac:dyDescent="0.25">
      <c r="M1502" s="3"/>
      <c r="N1502" s="3"/>
      <c r="O1502" s="3"/>
      <c r="P1502" s="3"/>
    </row>
    <row r="1503" spans="13:16" x14ac:dyDescent="0.25">
      <c r="M1503" s="3"/>
      <c r="N1503" s="3"/>
      <c r="O1503" s="3"/>
      <c r="P1503" s="3"/>
    </row>
    <row r="1504" spans="13:16" x14ac:dyDescent="0.25">
      <c r="M1504" s="3"/>
      <c r="N1504" s="3"/>
      <c r="O1504" s="3"/>
      <c r="P1504" s="3"/>
    </row>
    <row r="1505" spans="13:16" x14ac:dyDescent="0.25">
      <c r="M1505" s="3"/>
      <c r="N1505" s="3"/>
      <c r="O1505" s="3"/>
      <c r="P1505" s="3"/>
    </row>
    <row r="1506" spans="13:16" x14ac:dyDescent="0.25">
      <c r="M1506" s="3"/>
      <c r="N1506" s="3"/>
      <c r="O1506" s="3"/>
      <c r="P1506" s="3"/>
    </row>
    <row r="1507" spans="13:16" x14ac:dyDescent="0.25">
      <c r="M1507" s="3"/>
      <c r="N1507" s="3"/>
      <c r="O1507" s="3"/>
      <c r="P1507" s="3"/>
    </row>
    <row r="1508" spans="13:16" x14ac:dyDescent="0.25">
      <c r="M1508" s="3"/>
      <c r="N1508" s="3"/>
      <c r="O1508" s="3"/>
      <c r="P1508" s="3"/>
    </row>
    <row r="1509" spans="13:16" x14ac:dyDescent="0.25">
      <c r="M1509" s="3"/>
      <c r="N1509" s="3"/>
      <c r="O1509" s="3"/>
      <c r="P1509" s="3"/>
    </row>
    <row r="1510" spans="13:16" x14ac:dyDescent="0.25">
      <c r="M1510" s="3"/>
      <c r="N1510" s="3"/>
      <c r="O1510" s="3"/>
      <c r="P1510" s="3"/>
    </row>
    <row r="1511" spans="13:16" x14ac:dyDescent="0.25">
      <c r="M1511" s="3"/>
      <c r="N1511" s="3"/>
      <c r="O1511" s="3"/>
      <c r="P1511" s="3"/>
    </row>
    <row r="1512" spans="13:16" x14ac:dyDescent="0.25">
      <c r="M1512" s="3"/>
      <c r="N1512" s="3"/>
      <c r="O1512" s="3"/>
      <c r="P1512" s="3"/>
    </row>
    <row r="1513" spans="13:16" x14ac:dyDescent="0.25">
      <c r="M1513" s="3"/>
      <c r="N1513" s="3"/>
      <c r="O1513" s="3"/>
      <c r="P1513" s="3"/>
    </row>
    <row r="1514" spans="13:16" x14ac:dyDescent="0.25">
      <c r="M1514" s="3"/>
      <c r="N1514" s="3"/>
      <c r="O1514" s="3"/>
      <c r="P1514" s="3"/>
    </row>
    <row r="1515" spans="13:16" x14ac:dyDescent="0.25">
      <c r="M1515" s="3"/>
      <c r="N1515" s="3"/>
      <c r="O1515" s="3"/>
      <c r="P1515" s="3"/>
    </row>
    <row r="1516" spans="13:16" x14ac:dyDescent="0.25">
      <c r="M1516" s="3"/>
      <c r="N1516" s="3"/>
      <c r="O1516" s="3"/>
      <c r="P1516" s="3"/>
    </row>
    <row r="1517" spans="13:16" x14ac:dyDescent="0.25">
      <c r="M1517" s="3"/>
      <c r="N1517" s="3"/>
      <c r="O1517" s="3"/>
      <c r="P1517" s="3"/>
    </row>
    <row r="1518" spans="13:16" x14ac:dyDescent="0.25">
      <c r="M1518" s="3"/>
      <c r="N1518" s="3"/>
      <c r="O1518" s="3"/>
      <c r="P1518" s="3"/>
    </row>
    <row r="1519" spans="13:16" x14ac:dyDescent="0.25">
      <c r="M1519" s="3"/>
      <c r="N1519" s="3"/>
      <c r="O1519" s="3"/>
      <c r="P1519" s="3"/>
    </row>
    <row r="1520" spans="13:16" x14ac:dyDescent="0.25">
      <c r="M1520" s="3"/>
      <c r="N1520" s="3"/>
      <c r="O1520" s="3"/>
      <c r="P1520" s="3"/>
    </row>
    <row r="1521" spans="13:16" x14ac:dyDescent="0.25">
      <c r="M1521" s="3"/>
      <c r="N1521" s="3"/>
      <c r="O1521" s="3"/>
      <c r="P1521" s="3"/>
    </row>
    <row r="1522" spans="13:16" x14ac:dyDescent="0.25">
      <c r="M1522" s="3"/>
      <c r="N1522" s="3"/>
      <c r="O1522" s="3"/>
      <c r="P1522" s="3"/>
    </row>
    <row r="1523" spans="13:16" x14ac:dyDescent="0.25">
      <c r="M1523" s="3"/>
      <c r="N1523" s="3"/>
      <c r="O1523" s="3"/>
      <c r="P1523" s="3"/>
    </row>
    <row r="1524" spans="13:16" x14ac:dyDescent="0.25">
      <c r="M1524" s="3"/>
      <c r="N1524" s="3"/>
      <c r="O1524" s="3"/>
      <c r="P1524" s="3"/>
    </row>
    <row r="1525" spans="13:16" x14ac:dyDescent="0.25">
      <c r="M1525" s="3"/>
      <c r="N1525" s="3"/>
      <c r="O1525" s="3"/>
      <c r="P1525" s="3"/>
    </row>
    <row r="1526" spans="13:16" x14ac:dyDescent="0.25">
      <c r="M1526" s="3"/>
      <c r="N1526" s="3"/>
      <c r="O1526" s="3"/>
      <c r="P1526" s="3"/>
    </row>
    <row r="1527" spans="13:16" x14ac:dyDescent="0.25">
      <c r="M1527" s="3"/>
      <c r="N1527" s="3"/>
      <c r="O1527" s="3"/>
      <c r="P1527" s="3"/>
    </row>
    <row r="1528" spans="13:16" x14ac:dyDescent="0.25">
      <c r="M1528" s="3"/>
      <c r="N1528" s="3"/>
      <c r="O1528" s="3"/>
      <c r="P1528" s="3"/>
    </row>
    <row r="1529" spans="13:16" x14ac:dyDescent="0.25">
      <c r="M1529" s="3"/>
      <c r="N1529" s="3"/>
      <c r="O1529" s="3"/>
      <c r="P1529" s="3"/>
    </row>
    <row r="1530" spans="13:16" x14ac:dyDescent="0.25">
      <c r="M1530" s="3"/>
      <c r="N1530" s="3"/>
      <c r="O1530" s="3"/>
      <c r="P1530" s="3"/>
    </row>
    <row r="1531" spans="13:16" x14ac:dyDescent="0.25">
      <c r="M1531" s="3"/>
      <c r="N1531" s="3"/>
      <c r="O1531" s="3"/>
      <c r="P1531" s="3"/>
    </row>
    <row r="1532" spans="13:16" x14ac:dyDescent="0.25">
      <c r="M1532" s="3"/>
      <c r="N1532" s="3"/>
      <c r="O1532" s="3"/>
      <c r="P1532" s="3"/>
    </row>
    <row r="1533" spans="13:16" x14ac:dyDescent="0.25">
      <c r="M1533" s="3"/>
      <c r="N1533" s="3"/>
      <c r="O1533" s="3"/>
      <c r="P1533" s="3"/>
    </row>
    <row r="1534" spans="13:16" x14ac:dyDescent="0.25">
      <c r="M1534" s="3"/>
      <c r="N1534" s="3"/>
      <c r="O1534" s="3"/>
      <c r="P1534" s="3"/>
    </row>
    <row r="1535" spans="13:16" x14ac:dyDescent="0.25">
      <c r="M1535" s="3"/>
      <c r="N1535" s="3"/>
      <c r="O1535" s="3"/>
      <c r="P1535" s="3"/>
    </row>
    <row r="1536" spans="13:16" x14ac:dyDescent="0.25">
      <c r="M1536" s="3"/>
      <c r="N1536" s="3"/>
      <c r="O1536" s="3"/>
      <c r="P1536" s="3"/>
    </row>
    <row r="1537" spans="13:16" x14ac:dyDescent="0.25">
      <c r="M1537" s="3"/>
      <c r="N1537" s="3"/>
      <c r="O1537" s="3"/>
      <c r="P1537" s="3"/>
    </row>
    <row r="1538" spans="13:16" x14ac:dyDescent="0.25">
      <c r="M1538" s="3"/>
      <c r="N1538" s="3"/>
      <c r="O1538" s="3"/>
      <c r="P1538" s="3"/>
    </row>
    <row r="1539" spans="13:16" x14ac:dyDescent="0.25">
      <c r="M1539" s="3"/>
      <c r="N1539" s="3"/>
      <c r="O1539" s="3"/>
      <c r="P1539" s="3"/>
    </row>
    <row r="1540" spans="13:16" x14ac:dyDescent="0.25">
      <c r="M1540" s="3"/>
      <c r="N1540" s="3"/>
      <c r="O1540" s="3"/>
      <c r="P1540" s="3"/>
    </row>
    <row r="1541" spans="13:16" x14ac:dyDescent="0.25">
      <c r="M1541" s="3"/>
      <c r="N1541" s="3"/>
      <c r="O1541" s="3"/>
      <c r="P1541" s="3"/>
    </row>
    <row r="1542" spans="13:16" x14ac:dyDescent="0.25">
      <c r="M1542" s="3"/>
      <c r="N1542" s="3"/>
      <c r="O1542" s="3"/>
      <c r="P1542" s="3"/>
    </row>
    <row r="1543" spans="13:16" x14ac:dyDescent="0.25">
      <c r="M1543" s="3"/>
      <c r="N1543" s="3"/>
      <c r="O1543" s="3"/>
      <c r="P1543" s="3"/>
    </row>
    <row r="1544" spans="13:16" x14ac:dyDescent="0.25">
      <c r="M1544" s="3"/>
      <c r="N1544" s="3"/>
      <c r="O1544" s="3"/>
      <c r="P1544" s="3"/>
    </row>
    <row r="1545" spans="13:16" x14ac:dyDescent="0.25">
      <c r="M1545" s="3"/>
      <c r="N1545" s="3"/>
      <c r="O1545" s="3"/>
      <c r="P1545" s="3"/>
    </row>
    <row r="1546" spans="13:16" x14ac:dyDescent="0.25">
      <c r="M1546" s="3"/>
      <c r="N1546" s="3"/>
      <c r="O1546" s="3"/>
      <c r="P1546" s="3"/>
    </row>
    <row r="1547" spans="13:16" x14ac:dyDescent="0.25">
      <c r="M1547" s="3"/>
      <c r="N1547" s="3"/>
      <c r="O1547" s="3"/>
      <c r="P1547" s="3"/>
    </row>
    <row r="1548" spans="13:16" x14ac:dyDescent="0.25">
      <c r="M1548" s="3"/>
      <c r="N1548" s="3"/>
      <c r="O1548" s="3"/>
      <c r="P1548" s="3"/>
    </row>
    <row r="1549" spans="13:16" x14ac:dyDescent="0.25">
      <c r="M1549" s="3"/>
      <c r="N1549" s="3"/>
      <c r="O1549" s="3"/>
      <c r="P1549" s="3"/>
    </row>
    <row r="1550" spans="13:16" x14ac:dyDescent="0.25">
      <c r="M1550" s="3"/>
      <c r="N1550" s="3"/>
      <c r="O1550" s="3"/>
      <c r="P1550" s="3"/>
    </row>
    <row r="1551" spans="13:16" x14ac:dyDescent="0.25">
      <c r="M1551" s="3"/>
      <c r="N1551" s="3"/>
      <c r="O1551" s="3"/>
      <c r="P1551" s="3"/>
    </row>
    <row r="1552" spans="13:16" x14ac:dyDescent="0.25">
      <c r="M1552" s="3"/>
      <c r="N1552" s="3"/>
      <c r="O1552" s="3"/>
      <c r="P1552" s="3"/>
    </row>
    <row r="1553" spans="13:16" x14ac:dyDescent="0.25">
      <c r="M1553" s="3"/>
      <c r="N1553" s="3"/>
      <c r="O1553" s="3"/>
      <c r="P1553" s="3"/>
    </row>
    <row r="1554" spans="13:16" x14ac:dyDescent="0.25">
      <c r="M1554" s="3"/>
      <c r="N1554" s="3"/>
      <c r="O1554" s="3"/>
      <c r="P1554" s="3"/>
    </row>
    <row r="1555" spans="13:16" x14ac:dyDescent="0.25">
      <c r="M1555" s="3"/>
      <c r="N1555" s="3"/>
      <c r="O1555" s="3"/>
      <c r="P1555" s="3"/>
    </row>
    <row r="1556" spans="13:16" x14ac:dyDescent="0.25">
      <c r="M1556" s="3"/>
      <c r="N1556" s="3"/>
      <c r="O1556" s="3"/>
      <c r="P1556" s="3"/>
    </row>
    <row r="1557" spans="13:16" x14ac:dyDescent="0.25">
      <c r="M1557" s="3"/>
      <c r="N1557" s="3"/>
      <c r="O1557" s="3"/>
      <c r="P1557" s="3"/>
    </row>
    <row r="1558" spans="13:16" x14ac:dyDescent="0.25">
      <c r="M1558" s="3"/>
      <c r="N1558" s="3"/>
      <c r="O1558" s="3"/>
      <c r="P1558" s="3"/>
    </row>
    <row r="1559" spans="13:16" x14ac:dyDescent="0.25">
      <c r="M1559" s="3"/>
      <c r="N1559" s="3"/>
      <c r="O1559" s="3"/>
      <c r="P1559" s="3"/>
    </row>
    <row r="1560" spans="13:16" x14ac:dyDescent="0.25">
      <c r="M1560" s="3"/>
      <c r="N1560" s="3"/>
      <c r="O1560" s="3"/>
      <c r="P1560" s="3"/>
    </row>
    <row r="1561" spans="13:16" x14ac:dyDescent="0.25">
      <c r="M1561" s="3"/>
      <c r="N1561" s="3"/>
      <c r="O1561" s="3"/>
      <c r="P1561" s="3"/>
    </row>
    <row r="1562" spans="13:16" x14ac:dyDescent="0.25">
      <c r="M1562" s="3"/>
      <c r="N1562" s="3"/>
      <c r="O1562" s="3"/>
      <c r="P1562" s="3"/>
    </row>
    <row r="1563" spans="13:16" x14ac:dyDescent="0.25">
      <c r="M1563" s="3"/>
      <c r="N1563" s="3"/>
      <c r="O1563" s="3"/>
      <c r="P1563" s="3"/>
    </row>
    <row r="1564" spans="13:16" x14ac:dyDescent="0.25">
      <c r="M1564" s="3"/>
      <c r="N1564" s="3"/>
      <c r="O1564" s="3"/>
      <c r="P1564" s="3"/>
    </row>
    <row r="1565" spans="13:16" x14ac:dyDescent="0.25">
      <c r="M1565" s="3"/>
      <c r="N1565" s="3"/>
      <c r="O1565" s="3"/>
      <c r="P1565" s="3"/>
    </row>
    <row r="1566" spans="13:16" x14ac:dyDescent="0.25">
      <c r="M1566" s="3"/>
      <c r="N1566" s="3"/>
      <c r="O1566" s="3"/>
      <c r="P1566" s="3"/>
    </row>
    <row r="1567" spans="13:16" x14ac:dyDescent="0.25">
      <c r="M1567" s="3"/>
      <c r="N1567" s="3"/>
      <c r="O1567" s="3"/>
      <c r="P1567" s="3"/>
    </row>
    <row r="1568" spans="13:16" x14ac:dyDescent="0.25">
      <c r="M1568" s="3"/>
      <c r="N1568" s="3"/>
      <c r="O1568" s="3"/>
      <c r="P1568" s="3"/>
    </row>
    <row r="1569" spans="13:16" x14ac:dyDescent="0.25">
      <c r="M1569" s="3"/>
      <c r="N1569" s="3"/>
      <c r="O1569" s="3"/>
      <c r="P1569" s="3"/>
    </row>
    <row r="1570" spans="13:16" x14ac:dyDescent="0.25">
      <c r="M1570" s="3"/>
      <c r="N1570" s="3"/>
      <c r="O1570" s="3"/>
      <c r="P1570" s="3"/>
    </row>
    <row r="1571" spans="13:16" x14ac:dyDescent="0.25">
      <c r="M1571" s="3"/>
      <c r="N1571" s="3"/>
      <c r="O1571" s="3"/>
      <c r="P1571" s="3"/>
    </row>
    <row r="1572" spans="13:16" x14ac:dyDescent="0.25">
      <c r="M1572" s="3"/>
      <c r="N1572" s="3"/>
      <c r="O1572" s="3"/>
      <c r="P1572" s="3"/>
    </row>
    <row r="1573" spans="13:16" x14ac:dyDescent="0.25">
      <c r="M1573" s="3"/>
      <c r="N1573" s="3"/>
      <c r="O1573" s="3"/>
      <c r="P1573" s="3"/>
    </row>
    <row r="1574" spans="13:16" x14ac:dyDescent="0.25">
      <c r="M1574" s="3"/>
      <c r="N1574" s="3"/>
      <c r="O1574" s="3"/>
      <c r="P1574" s="3"/>
    </row>
    <row r="1575" spans="13:16" x14ac:dyDescent="0.25">
      <c r="M1575" s="3"/>
      <c r="N1575" s="3"/>
      <c r="O1575" s="3"/>
      <c r="P1575" s="3"/>
    </row>
    <row r="1576" spans="13:16" x14ac:dyDescent="0.25">
      <c r="M1576" s="3"/>
      <c r="N1576" s="3"/>
      <c r="O1576" s="3"/>
      <c r="P1576" s="3"/>
    </row>
    <row r="1577" spans="13:16" x14ac:dyDescent="0.25">
      <c r="M1577" s="3"/>
      <c r="N1577" s="3"/>
      <c r="O1577" s="3"/>
      <c r="P1577" s="3"/>
    </row>
    <row r="1578" spans="13:16" x14ac:dyDescent="0.25">
      <c r="M1578" s="3"/>
      <c r="N1578" s="3"/>
      <c r="O1578" s="3"/>
      <c r="P1578" s="3"/>
    </row>
    <row r="1579" spans="13:16" x14ac:dyDescent="0.25">
      <c r="M1579" s="3"/>
      <c r="N1579" s="3"/>
      <c r="O1579" s="3"/>
      <c r="P1579" s="3"/>
    </row>
    <row r="1580" spans="13:16" x14ac:dyDescent="0.25">
      <c r="M1580" s="3"/>
      <c r="N1580" s="3"/>
      <c r="O1580" s="3"/>
      <c r="P1580" s="3"/>
    </row>
    <row r="1581" spans="13:16" x14ac:dyDescent="0.25">
      <c r="M1581" s="3"/>
      <c r="N1581" s="3"/>
      <c r="O1581" s="3"/>
      <c r="P1581" s="3"/>
    </row>
    <row r="1582" spans="13:16" x14ac:dyDescent="0.25">
      <c r="M1582" s="3"/>
      <c r="N1582" s="3"/>
      <c r="O1582" s="3"/>
      <c r="P1582" s="3"/>
    </row>
    <row r="1583" spans="13:16" x14ac:dyDescent="0.25">
      <c r="M1583" s="3"/>
      <c r="N1583" s="3"/>
      <c r="O1583" s="3"/>
      <c r="P1583" s="3"/>
    </row>
    <row r="1584" spans="13:16" x14ac:dyDescent="0.25">
      <c r="M1584" s="3"/>
      <c r="N1584" s="3"/>
      <c r="O1584" s="3"/>
      <c r="P1584" s="3"/>
    </row>
    <row r="1585" spans="13:16" x14ac:dyDescent="0.25">
      <c r="M1585" s="3"/>
      <c r="N1585" s="3"/>
      <c r="O1585" s="3"/>
      <c r="P1585" s="3"/>
    </row>
    <row r="1586" spans="13:16" x14ac:dyDescent="0.25">
      <c r="M1586" s="3"/>
      <c r="N1586" s="3"/>
      <c r="O1586" s="3"/>
      <c r="P1586" s="3"/>
    </row>
    <row r="1587" spans="13:16" x14ac:dyDescent="0.25">
      <c r="M1587" s="3"/>
      <c r="N1587" s="3"/>
      <c r="O1587" s="3"/>
      <c r="P1587" s="3"/>
    </row>
    <row r="1588" spans="13:16" x14ac:dyDescent="0.25">
      <c r="M1588" s="3"/>
      <c r="N1588" s="3"/>
      <c r="O1588" s="3"/>
      <c r="P1588" s="3"/>
    </row>
    <row r="1589" spans="13:16" x14ac:dyDescent="0.25">
      <c r="M1589" s="3"/>
      <c r="N1589" s="3"/>
      <c r="O1589" s="3"/>
      <c r="P1589" s="3"/>
    </row>
    <row r="1590" spans="13:16" x14ac:dyDescent="0.25">
      <c r="M1590" s="3"/>
      <c r="N1590" s="3"/>
      <c r="O1590" s="3"/>
      <c r="P1590" s="3"/>
    </row>
    <row r="1591" spans="13:16" x14ac:dyDescent="0.25">
      <c r="M1591" s="3"/>
      <c r="N1591" s="3"/>
      <c r="O1591" s="3"/>
      <c r="P1591" s="3"/>
    </row>
    <row r="1592" spans="13:16" x14ac:dyDescent="0.25">
      <c r="M1592" s="3"/>
      <c r="N1592" s="3"/>
      <c r="O1592" s="3"/>
      <c r="P1592" s="3"/>
    </row>
    <row r="1593" spans="13:16" x14ac:dyDescent="0.25">
      <c r="M1593" s="3"/>
      <c r="N1593" s="3"/>
      <c r="O1593" s="3"/>
      <c r="P1593" s="3"/>
    </row>
    <row r="1594" spans="13:16" x14ac:dyDescent="0.25">
      <c r="M1594" s="3"/>
      <c r="N1594" s="3"/>
      <c r="O1594" s="3"/>
      <c r="P1594" s="3"/>
    </row>
    <row r="1595" spans="13:16" x14ac:dyDescent="0.25">
      <c r="M1595" s="3"/>
      <c r="N1595" s="3"/>
      <c r="O1595" s="3"/>
      <c r="P1595" s="3"/>
    </row>
    <row r="1596" spans="13:16" x14ac:dyDescent="0.25">
      <c r="M1596" s="3"/>
      <c r="N1596" s="3"/>
      <c r="O1596" s="3"/>
      <c r="P1596" s="3"/>
    </row>
    <row r="1597" spans="13:16" x14ac:dyDescent="0.25">
      <c r="M1597" s="3"/>
      <c r="N1597" s="3"/>
      <c r="O1597" s="3"/>
      <c r="P1597" s="3"/>
    </row>
    <row r="1598" spans="13:16" x14ac:dyDescent="0.25">
      <c r="M1598" s="3"/>
      <c r="N1598" s="3"/>
      <c r="O1598" s="3"/>
      <c r="P1598" s="3"/>
    </row>
    <row r="1599" spans="13:16" x14ac:dyDescent="0.25">
      <c r="M1599" s="3"/>
      <c r="N1599" s="3"/>
      <c r="O1599" s="3"/>
      <c r="P1599" s="3"/>
    </row>
    <row r="1600" spans="13:16" x14ac:dyDescent="0.25">
      <c r="M1600" s="3"/>
      <c r="N1600" s="3"/>
      <c r="O1600" s="3"/>
      <c r="P1600" s="3"/>
    </row>
    <row r="1601" spans="13:16" x14ac:dyDescent="0.25">
      <c r="M1601" s="3"/>
      <c r="N1601" s="3"/>
      <c r="O1601" s="3"/>
      <c r="P1601" s="3"/>
    </row>
    <row r="1602" spans="13:16" x14ac:dyDescent="0.25">
      <c r="M1602" s="3"/>
      <c r="N1602" s="3"/>
      <c r="O1602" s="3"/>
      <c r="P1602" s="3"/>
    </row>
    <row r="1603" spans="13:16" x14ac:dyDescent="0.25">
      <c r="M1603" s="3"/>
      <c r="N1603" s="3"/>
      <c r="O1603" s="3"/>
      <c r="P1603" s="3"/>
    </row>
    <row r="1604" spans="13:16" x14ac:dyDescent="0.25">
      <c r="M1604" s="3"/>
      <c r="N1604" s="3"/>
      <c r="O1604" s="3"/>
      <c r="P1604" s="3"/>
    </row>
    <row r="1605" spans="13:16" x14ac:dyDescent="0.25">
      <c r="M1605" s="3"/>
      <c r="N1605" s="3"/>
      <c r="O1605" s="3"/>
      <c r="P1605" s="3"/>
    </row>
    <row r="1606" spans="13:16" x14ac:dyDescent="0.25">
      <c r="M1606" s="3"/>
      <c r="N1606" s="3"/>
      <c r="O1606" s="3"/>
      <c r="P1606" s="3"/>
    </row>
    <row r="1607" spans="13:16" x14ac:dyDescent="0.25">
      <c r="M1607" s="3"/>
      <c r="N1607" s="3"/>
      <c r="O1607" s="3"/>
      <c r="P1607" s="3"/>
    </row>
    <row r="1608" spans="13:16" x14ac:dyDescent="0.25">
      <c r="M1608" s="3"/>
      <c r="N1608" s="3"/>
      <c r="O1608" s="3"/>
      <c r="P1608" s="3"/>
    </row>
    <row r="1609" spans="13:16" x14ac:dyDescent="0.25">
      <c r="M1609" s="3"/>
      <c r="N1609" s="3"/>
      <c r="O1609" s="3"/>
      <c r="P1609" s="3"/>
    </row>
    <row r="1610" spans="13:16" x14ac:dyDescent="0.25">
      <c r="M1610" s="3"/>
      <c r="N1610" s="3"/>
      <c r="O1610" s="3"/>
      <c r="P1610" s="3"/>
    </row>
    <row r="1611" spans="13:16" x14ac:dyDescent="0.25">
      <c r="M1611" s="3"/>
      <c r="N1611" s="3"/>
      <c r="O1611" s="3"/>
      <c r="P1611" s="3"/>
    </row>
    <row r="1612" spans="13:16" x14ac:dyDescent="0.25">
      <c r="M1612" s="3"/>
      <c r="N1612" s="3"/>
      <c r="O1612" s="3"/>
      <c r="P1612" s="3"/>
    </row>
    <row r="1613" spans="13:16" x14ac:dyDescent="0.25">
      <c r="M1613" s="3"/>
      <c r="N1613" s="3"/>
      <c r="O1613" s="3"/>
      <c r="P1613" s="3"/>
    </row>
    <row r="1614" spans="13:16" x14ac:dyDescent="0.25">
      <c r="M1614" s="3"/>
      <c r="N1614" s="3"/>
      <c r="O1614" s="3"/>
      <c r="P1614" s="3"/>
    </row>
    <row r="1615" spans="13:16" x14ac:dyDescent="0.25">
      <c r="M1615" s="3"/>
      <c r="N1615" s="3"/>
      <c r="O1615" s="3"/>
      <c r="P1615" s="3"/>
    </row>
    <row r="1616" spans="13:16" x14ac:dyDescent="0.25">
      <c r="M1616" s="3"/>
      <c r="N1616" s="3"/>
      <c r="O1616" s="3"/>
      <c r="P1616" s="3"/>
    </row>
    <row r="1617" spans="13:16" x14ac:dyDescent="0.25">
      <c r="M1617" s="3"/>
      <c r="N1617" s="3"/>
      <c r="O1617" s="3"/>
      <c r="P1617" s="3"/>
    </row>
    <row r="1618" spans="13:16" x14ac:dyDescent="0.25">
      <c r="M1618" s="3"/>
      <c r="N1618" s="3"/>
      <c r="O1618" s="3"/>
      <c r="P1618" s="3"/>
    </row>
    <row r="1619" spans="13:16" x14ac:dyDescent="0.25">
      <c r="M1619" s="3"/>
      <c r="N1619" s="3"/>
      <c r="O1619" s="3"/>
      <c r="P1619" s="3"/>
    </row>
    <row r="1620" spans="13:16" x14ac:dyDescent="0.25">
      <c r="M1620" s="3"/>
      <c r="N1620" s="3"/>
      <c r="O1620" s="3"/>
      <c r="P1620" s="3"/>
    </row>
    <row r="1621" spans="13:16" x14ac:dyDescent="0.25">
      <c r="M1621" s="3"/>
      <c r="N1621" s="3"/>
      <c r="O1621" s="3"/>
      <c r="P1621" s="3"/>
    </row>
    <row r="1622" spans="13:16" x14ac:dyDescent="0.25">
      <c r="M1622" s="3"/>
      <c r="N1622" s="3"/>
      <c r="O1622" s="3"/>
      <c r="P1622" s="3"/>
    </row>
    <row r="1623" spans="13:16" x14ac:dyDescent="0.25">
      <c r="M1623" s="3"/>
      <c r="N1623" s="3"/>
      <c r="O1623" s="3"/>
      <c r="P1623" s="3"/>
    </row>
    <row r="1624" spans="13:16" x14ac:dyDescent="0.25">
      <c r="M1624" s="3"/>
      <c r="N1624" s="3"/>
      <c r="O1624" s="3"/>
      <c r="P1624" s="3"/>
    </row>
    <row r="1625" spans="13:16" x14ac:dyDescent="0.25">
      <c r="M1625" s="3"/>
      <c r="N1625" s="3"/>
      <c r="O1625" s="3"/>
      <c r="P1625" s="3"/>
    </row>
    <row r="1626" spans="13:16" x14ac:dyDescent="0.25">
      <c r="M1626" s="3"/>
      <c r="N1626" s="3"/>
      <c r="O1626" s="3"/>
      <c r="P1626" s="3"/>
    </row>
    <row r="1627" spans="13:16" x14ac:dyDescent="0.25">
      <c r="M1627" s="3"/>
      <c r="N1627" s="3"/>
      <c r="O1627" s="3"/>
      <c r="P1627" s="3"/>
    </row>
    <row r="1628" spans="13:16" x14ac:dyDescent="0.25">
      <c r="M1628" s="3"/>
      <c r="N1628" s="3"/>
      <c r="O1628" s="3"/>
      <c r="P1628" s="3"/>
    </row>
    <row r="1629" spans="13:16" x14ac:dyDescent="0.25">
      <c r="M1629" s="3"/>
      <c r="N1629" s="3"/>
      <c r="O1629" s="3"/>
      <c r="P1629" s="3"/>
    </row>
    <row r="1630" spans="13:16" x14ac:dyDescent="0.25">
      <c r="M1630" s="3"/>
      <c r="N1630" s="3"/>
      <c r="O1630" s="3"/>
      <c r="P1630" s="3"/>
    </row>
    <row r="1631" spans="13:16" x14ac:dyDescent="0.25">
      <c r="M1631" s="3"/>
      <c r="N1631" s="3"/>
      <c r="O1631" s="3"/>
      <c r="P1631" s="3"/>
    </row>
    <row r="1632" spans="13:16" x14ac:dyDescent="0.25">
      <c r="M1632" s="3"/>
      <c r="N1632" s="3"/>
      <c r="O1632" s="3"/>
      <c r="P1632" s="3"/>
    </row>
    <row r="1633" spans="13:16" x14ac:dyDescent="0.25">
      <c r="M1633" s="3"/>
      <c r="N1633" s="3"/>
      <c r="O1633" s="3"/>
      <c r="P1633" s="3"/>
    </row>
    <row r="1634" spans="13:16" x14ac:dyDescent="0.25">
      <c r="M1634" s="3"/>
      <c r="N1634" s="3"/>
      <c r="O1634" s="3"/>
      <c r="P1634" s="3"/>
    </row>
    <row r="1635" spans="13:16" x14ac:dyDescent="0.25">
      <c r="M1635" s="3"/>
      <c r="N1635" s="3"/>
      <c r="O1635" s="3"/>
      <c r="P1635" s="3"/>
    </row>
    <row r="1636" spans="13:16" x14ac:dyDescent="0.25">
      <c r="M1636" s="3"/>
      <c r="N1636" s="3"/>
      <c r="O1636" s="3"/>
      <c r="P1636" s="3"/>
    </row>
    <row r="1637" spans="13:16" x14ac:dyDescent="0.25">
      <c r="M1637" s="3"/>
      <c r="N1637" s="3"/>
      <c r="O1637" s="3"/>
      <c r="P1637" s="3"/>
    </row>
    <row r="1638" spans="13:16" x14ac:dyDescent="0.25">
      <c r="M1638" s="3"/>
      <c r="N1638" s="3"/>
      <c r="O1638" s="3"/>
      <c r="P1638" s="3"/>
    </row>
    <row r="1639" spans="13:16" x14ac:dyDescent="0.25">
      <c r="M1639" s="3"/>
      <c r="N1639" s="3"/>
      <c r="O1639" s="3"/>
      <c r="P1639" s="3"/>
    </row>
    <row r="1640" spans="13:16" x14ac:dyDescent="0.25">
      <c r="M1640" s="3"/>
      <c r="N1640" s="3"/>
      <c r="O1640" s="3"/>
      <c r="P1640" s="3"/>
    </row>
    <row r="1641" spans="13:16" x14ac:dyDescent="0.25">
      <c r="M1641" s="3"/>
      <c r="N1641" s="3"/>
      <c r="O1641" s="3"/>
      <c r="P1641" s="3"/>
    </row>
    <row r="1642" spans="13:16" x14ac:dyDescent="0.25">
      <c r="M1642" s="3"/>
      <c r="N1642" s="3"/>
      <c r="O1642" s="3"/>
      <c r="P1642" s="3"/>
    </row>
    <row r="1643" spans="13:16" x14ac:dyDescent="0.25">
      <c r="M1643" s="3"/>
      <c r="N1643" s="3"/>
      <c r="O1643" s="3"/>
      <c r="P1643" s="3"/>
    </row>
    <row r="1644" spans="13:16" x14ac:dyDescent="0.25">
      <c r="M1644" s="3"/>
      <c r="N1644" s="3"/>
      <c r="O1644" s="3"/>
      <c r="P1644" s="3"/>
    </row>
    <row r="1645" spans="13:16" x14ac:dyDescent="0.25">
      <c r="M1645" s="3"/>
      <c r="N1645" s="3"/>
      <c r="O1645" s="3"/>
      <c r="P1645" s="3"/>
    </row>
    <row r="1646" spans="13:16" x14ac:dyDescent="0.25">
      <c r="M1646" s="3"/>
      <c r="N1646" s="3"/>
      <c r="O1646" s="3"/>
      <c r="P1646" s="3"/>
    </row>
    <row r="1647" spans="13:16" x14ac:dyDescent="0.25">
      <c r="M1647" s="3"/>
      <c r="N1647" s="3"/>
      <c r="O1647" s="3"/>
      <c r="P1647" s="3"/>
    </row>
    <row r="1648" spans="13:16" x14ac:dyDescent="0.25">
      <c r="M1648" s="3"/>
      <c r="N1648" s="3"/>
      <c r="O1648" s="3"/>
      <c r="P1648" s="3"/>
    </row>
    <row r="1649" spans="13:16" x14ac:dyDescent="0.25">
      <c r="M1649" s="3"/>
      <c r="N1649" s="3"/>
      <c r="O1649" s="3"/>
      <c r="P1649" s="3"/>
    </row>
    <row r="1650" spans="13:16" x14ac:dyDescent="0.25">
      <c r="M1650" s="3"/>
      <c r="N1650" s="3"/>
      <c r="O1650" s="3"/>
      <c r="P1650" s="3"/>
    </row>
    <row r="1651" spans="13:16" x14ac:dyDescent="0.25">
      <c r="M1651" s="3"/>
      <c r="N1651" s="3"/>
      <c r="O1651" s="3"/>
      <c r="P1651" s="3"/>
    </row>
    <row r="1652" spans="13:16" x14ac:dyDescent="0.25">
      <c r="M1652" s="3"/>
      <c r="N1652" s="3"/>
      <c r="O1652" s="3"/>
      <c r="P1652" s="3"/>
    </row>
    <row r="1653" spans="13:16" x14ac:dyDescent="0.25">
      <c r="M1653" s="3"/>
      <c r="N1653" s="3"/>
      <c r="O1653" s="3"/>
      <c r="P1653" s="3"/>
    </row>
    <row r="1654" spans="13:16" x14ac:dyDescent="0.25">
      <c r="M1654" s="3"/>
      <c r="N1654" s="3"/>
      <c r="O1654" s="3"/>
      <c r="P1654" s="3"/>
    </row>
    <row r="1655" spans="13:16" x14ac:dyDescent="0.25">
      <c r="M1655" s="3"/>
      <c r="N1655" s="3"/>
      <c r="O1655" s="3"/>
      <c r="P1655" s="3"/>
    </row>
    <row r="1656" spans="13:16" x14ac:dyDescent="0.25">
      <c r="M1656" s="3"/>
      <c r="N1656" s="3"/>
      <c r="O1656" s="3"/>
      <c r="P1656" s="3"/>
    </row>
    <row r="1657" spans="13:16" x14ac:dyDescent="0.25">
      <c r="M1657" s="3"/>
      <c r="N1657" s="3"/>
      <c r="O1657" s="3"/>
      <c r="P1657" s="3"/>
    </row>
    <row r="1658" spans="13:16" x14ac:dyDescent="0.25">
      <c r="M1658" s="3"/>
      <c r="N1658" s="3"/>
      <c r="O1658" s="3"/>
      <c r="P1658" s="3"/>
    </row>
    <row r="1659" spans="13:16" x14ac:dyDescent="0.25">
      <c r="M1659" s="3"/>
      <c r="N1659" s="3"/>
      <c r="O1659" s="3"/>
      <c r="P1659" s="3"/>
    </row>
    <row r="1660" spans="13:16" x14ac:dyDescent="0.25">
      <c r="M1660" s="3"/>
      <c r="N1660" s="3"/>
      <c r="O1660" s="3"/>
      <c r="P1660" s="3"/>
    </row>
    <row r="1661" spans="13:16" x14ac:dyDescent="0.25">
      <c r="M1661" s="3"/>
      <c r="N1661" s="3"/>
      <c r="O1661" s="3"/>
      <c r="P1661" s="3"/>
    </row>
    <row r="1662" spans="13:16" x14ac:dyDescent="0.25">
      <c r="M1662" s="3"/>
      <c r="N1662" s="3"/>
      <c r="O1662" s="3"/>
      <c r="P1662" s="3"/>
    </row>
    <row r="1663" spans="13:16" x14ac:dyDescent="0.25">
      <c r="M1663" s="3"/>
      <c r="N1663" s="3"/>
      <c r="O1663" s="3"/>
      <c r="P1663" s="3"/>
    </row>
    <row r="1664" spans="13:16" x14ac:dyDescent="0.25">
      <c r="M1664" s="3"/>
      <c r="N1664" s="3"/>
      <c r="O1664" s="3"/>
      <c r="P1664" s="3"/>
    </row>
    <row r="1665" spans="13:16" x14ac:dyDescent="0.25">
      <c r="M1665" s="3"/>
      <c r="N1665" s="3"/>
      <c r="O1665" s="3"/>
      <c r="P1665" s="3"/>
    </row>
    <row r="1666" spans="13:16" x14ac:dyDescent="0.25">
      <c r="M1666" s="3"/>
      <c r="N1666" s="3"/>
      <c r="O1666" s="3"/>
      <c r="P1666" s="3"/>
    </row>
    <row r="1667" spans="13:16" x14ac:dyDescent="0.25">
      <c r="M1667" s="3"/>
      <c r="N1667" s="3"/>
      <c r="O1667" s="3"/>
      <c r="P1667" s="3"/>
    </row>
    <row r="1668" spans="13:16" x14ac:dyDescent="0.25">
      <c r="M1668" s="3"/>
      <c r="N1668" s="3"/>
      <c r="O1668" s="3"/>
      <c r="P1668" s="3"/>
    </row>
    <row r="1669" spans="13:16" x14ac:dyDescent="0.25">
      <c r="M1669" s="3"/>
      <c r="N1669" s="3"/>
      <c r="O1669" s="3"/>
      <c r="P1669" s="3"/>
    </row>
    <row r="1670" spans="13:16" x14ac:dyDescent="0.25">
      <c r="M1670" s="3"/>
      <c r="N1670" s="3"/>
      <c r="O1670" s="3"/>
      <c r="P1670" s="3"/>
    </row>
    <row r="1671" spans="13:16" x14ac:dyDescent="0.25">
      <c r="M1671" s="3"/>
      <c r="N1671" s="3"/>
      <c r="O1671" s="3"/>
      <c r="P1671" s="3"/>
    </row>
    <row r="1672" spans="13:16" x14ac:dyDescent="0.25">
      <c r="M1672" s="3"/>
      <c r="N1672" s="3"/>
      <c r="O1672" s="3"/>
      <c r="P1672" s="3"/>
    </row>
    <row r="1673" spans="13:16" x14ac:dyDescent="0.25">
      <c r="M1673" s="3"/>
      <c r="N1673" s="3"/>
      <c r="O1673" s="3"/>
      <c r="P1673" s="3"/>
    </row>
    <row r="1674" spans="13:16" x14ac:dyDescent="0.25">
      <c r="M1674" s="3"/>
      <c r="N1674" s="3"/>
      <c r="O1674" s="3"/>
      <c r="P1674" s="3"/>
    </row>
    <row r="1675" spans="13:16" x14ac:dyDescent="0.25">
      <c r="M1675" s="3"/>
      <c r="N1675" s="3"/>
      <c r="O1675" s="3"/>
      <c r="P1675" s="3"/>
    </row>
    <row r="1676" spans="13:16" x14ac:dyDescent="0.25">
      <c r="M1676" s="3"/>
      <c r="N1676" s="3"/>
      <c r="O1676" s="3"/>
      <c r="P1676" s="3"/>
    </row>
    <row r="1677" spans="13:16" x14ac:dyDescent="0.25">
      <c r="M1677" s="3"/>
      <c r="N1677" s="3"/>
      <c r="O1677" s="3"/>
      <c r="P1677" s="3"/>
    </row>
    <row r="1678" spans="13:16" x14ac:dyDescent="0.25">
      <c r="M1678" s="3"/>
      <c r="N1678" s="3"/>
      <c r="O1678" s="3"/>
      <c r="P1678" s="3"/>
    </row>
    <row r="1679" spans="13:16" x14ac:dyDescent="0.25">
      <c r="M1679" s="3"/>
      <c r="N1679" s="3"/>
      <c r="O1679" s="3"/>
      <c r="P1679" s="3"/>
    </row>
    <row r="1680" spans="13:16" x14ac:dyDescent="0.25">
      <c r="M1680" s="3"/>
      <c r="N1680" s="3"/>
      <c r="O1680" s="3"/>
      <c r="P1680" s="3"/>
    </row>
    <row r="1681" spans="13:16" x14ac:dyDescent="0.25">
      <c r="M1681" s="3"/>
      <c r="N1681" s="3"/>
      <c r="O1681" s="3"/>
      <c r="P1681" s="3"/>
    </row>
    <row r="1682" spans="13:16" x14ac:dyDescent="0.25">
      <c r="M1682" s="3"/>
      <c r="N1682" s="3"/>
      <c r="O1682" s="3"/>
      <c r="P1682" s="3"/>
    </row>
    <row r="1683" spans="13:16" x14ac:dyDescent="0.25">
      <c r="M1683" s="3"/>
      <c r="N1683" s="3"/>
      <c r="O1683" s="3"/>
      <c r="P1683" s="3"/>
    </row>
    <row r="1684" spans="13:16" x14ac:dyDescent="0.25">
      <c r="M1684" s="3"/>
      <c r="N1684" s="3"/>
      <c r="O1684" s="3"/>
      <c r="P1684" s="3"/>
    </row>
    <row r="1685" spans="13:16" x14ac:dyDescent="0.25">
      <c r="M1685" s="3"/>
      <c r="N1685" s="3"/>
      <c r="O1685" s="3"/>
      <c r="P1685" s="3"/>
    </row>
    <row r="1686" spans="13:16" x14ac:dyDescent="0.25">
      <c r="M1686" s="3"/>
      <c r="N1686" s="3"/>
      <c r="O1686" s="3"/>
      <c r="P1686" s="3"/>
    </row>
    <row r="1687" spans="13:16" x14ac:dyDescent="0.25">
      <c r="M1687" s="3"/>
      <c r="N1687" s="3"/>
      <c r="O1687" s="3"/>
      <c r="P1687" s="3"/>
    </row>
    <row r="1688" spans="13:16" x14ac:dyDescent="0.25">
      <c r="M1688" s="3"/>
      <c r="N1688" s="3"/>
      <c r="O1688" s="3"/>
      <c r="P1688" s="3"/>
    </row>
    <row r="1689" spans="13:16" x14ac:dyDescent="0.25">
      <c r="M1689" s="3"/>
      <c r="N1689" s="3"/>
      <c r="O1689" s="3"/>
      <c r="P1689" s="3"/>
    </row>
    <row r="1690" spans="13:16" x14ac:dyDescent="0.25">
      <c r="M1690" s="3"/>
      <c r="N1690" s="3"/>
      <c r="O1690" s="3"/>
      <c r="P1690" s="3"/>
    </row>
    <row r="1691" spans="13:16" x14ac:dyDescent="0.25">
      <c r="M1691" s="3"/>
      <c r="N1691" s="3"/>
      <c r="O1691" s="3"/>
      <c r="P1691" s="3"/>
    </row>
    <row r="1692" spans="13:16" x14ac:dyDescent="0.25">
      <c r="M1692" s="3"/>
      <c r="N1692" s="3"/>
      <c r="O1692" s="3"/>
      <c r="P1692" s="3"/>
    </row>
    <row r="1693" spans="13:16" x14ac:dyDescent="0.25">
      <c r="M1693" s="3"/>
      <c r="N1693" s="3"/>
      <c r="O1693" s="3"/>
      <c r="P1693" s="3"/>
    </row>
    <row r="1694" spans="13:16" x14ac:dyDescent="0.25">
      <c r="M1694" s="3"/>
      <c r="N1694" s="3"/>
      <c r="O1694" s="3"/>
      <c r="P1694" s="3"/>
    </row>
    <row r="1695" spans="13:16" x14ac:dyDescent="0.25">
      <c r="M1695" s="3"/>
      <c r="N1695" s="3"/>
      <c r="O1695" s="3"/>
      <c r="P1695" s="3"/>
    </row>
    <row r="1696" spans="13:16" x14ac:dyDescent="0.25">
      <c r="M1696" s="3"/>
      <c r="N1696" s="3"/>
      <c r="O1696" s="3"/>
      <c r="P1696" s="3"/>
    </row>
    <row r="1697" spans="13:16" x14ac:dyDescent="0.25">
      <c r="M1697" s="3"/>
      <c r="N1697" s="3"/>
      <c r="O1697" s="3"/>
      <c r="P1697" s="3"/>
    </row>
    <row r="1698" spans="13:16" x14ac:dyDescent="0.25">
      <c r="M1698" s="3"/>
      <c r="N1698" s="3"/>
      <c r="O1698" s="3"/>
      <c r="P1698" s="3"/>
    </row>
    <row r="1699" spans="13:16" x14ac:dyDescent="0.25">
      <c r="M1699" s="3"/>
      <c r="N1699" s="3"/>
      <c r="O1699" s="3"/>
      <c r="P1699" s="3"/>
    </row>
    <row r="1700" spans="13:16" x14ac:dyDescent="0.25">
      <c r="M1700" s="3"/>
      <c r="N1700" s="3"/>
      <c r="O1700" s="3"/>
      <c r="P1700" s="3"/>
    </row>
    <row r="1701" spans="13:16" x14ac:dyDescent="0.25">
      <c r="M1701" s="3"/>
      <c r="N1701" s="3"/>
      <c r="O1701" s="3"/>
      <c r="P1701" s="3"/>
    </row>
    <row r="1702" spans="13:16" x14ac:dyDescent="0.25">
      <c r="M1702" s="3"/>
      <c r="N1702" s="3"/>
      <c r="O1702" s="3"/>
      <c r="P1702" s="3"/>
    </row>
    <row r="1703" spans="13:16" x14ac:dyDescent="0.25">
      <c r="M1703" s="3"/>
      <c r="N1703" s="3"/>
      <c r="O1703" s="3"/>
      <c r="P1703" s="3"/>
    </row>
    <row r="1704" spans="13:16" x14ac:dyDescent="0.25">
      <c r="M1704" s="3"/>
      <c r="N1704" s="3"/>
      <c r="O1704" s="3"/>
      <c r="P1704" s="3"/>
    </row>
    <row r="1705" spans="13:16" x14ac:dyDescent="0.25">
      <c r="M1705" s="3"/>
      <c r="N1705" s="3"/>
      <c r="O1705" s="3"/>
      <c r="P1705" s="3"/>
    </row>
    <row r="1706" spans="13:16" x14ac:dyDescent="0.25">
      <c r="M1706" s="3"/>
      <c r="N1706" s="3"/>
      <c r="O1706" s="3"/>
      <c r="P1706" s="3"/>
    </row>
    <row r="1707" spans="13:16" x14ac:dyDescent="0.25">
      <c r="M1707" s="3"/>
      <c r="N1707" s="3"/>
      <c r="O1707" s="3"/>
      <c r="P1707" s="3"/>
    </row>
    <row r="1708" spans="13:16" x14ac:dyDescent="0.25">
      <c r="M1708" s="3"/>
      <c r="N1708" s="3"/>
      <c r="O1708" s="3"/>
      <c r="P1708" s="3"/>
    </row>
    <row r="1709" spans="13:16" x14ac:dyDescent="0.25">
      <c r="M1709" s="3"/>
      <c r="N1709" s="3"/>
      <c r="O1709" s="3"/>
      <c r="P1709" s="3"/>
    </row>
    <row r="1710" spans="13:16" x14ac:dyDescent="0.25">
      <c r="M1710" s="3"/>
      <c r="N1710" s="3"/>
      <c r="O1710" s="3"/>
      <c r="P1710" s="3"/>
    </row>
    <row r="1711" spans="13:16" x14ac:dyDescent="0.25">
      <c r="M1711" s="3"/>
      <c r="N1711" s="3"/>
      <c r="O1711" s="3"/>
      <c r="P1711" s="3"/>
    </row>
    <row r="1712" spans="13:16" x14ac:dyDescent="0.25">
      <c r="M1712" s="3"/>
      <c r="N1712" s="3"/>
      <c r="O1712" s="3"/>
      <c r="P1712" s="3"/>
    </row>
    <row r="1713" spans="13:16" x14ac:dyDescent="0.25">
      <c r="M1713" s="3"/>
      <c r="N1713" s="3"/>
      <c r="O1713" s="3"/>
      <c r="P1713" s="3"/>
    </row>
    <row r="1714" spans="13:16" x14ac:dyDescent="0.25">
      <c r="M1714" s="3"/>
      <c r="N1714" s="3"/>
      <c r="O1714" s="3"/>
      <c r="P1714" s="3"/>
    </row>
    <row r="1715" spans="13:16" x14ac:dyDescent="0.25">
      <c r="M1715" s="3"/>
      <c r="N1715" s="3"/>
      <c r="O1715" s="3"/>
      <c r="P1715" s="3"/>
    </row>
    <row r="1716" spans="13:16" x14ac:dyDescent="0.25">
      <c r="M1716" s="3"/>
      <c r="N1716" s="3"/>
      <c r="O1716" s="3"/>
      <c r="P1716" s="3"/>
    </row>
    <row r="1717" spans="13:16" x14ac:dyDescent="0.25">
      <c r="M1717" s="3"/>
      <c r="N1717" s="3"/>
      <c r="O1717" s="3"/>
      <c r="P1717" s="3"/>
    </row>
    <row r="1718" spans="13:16" x14ac:dyDescent="0.25">
      <c r="M1718" s="3"/>
      <c r="N1718" s="3"/>
      <c r="O1718" s="3"/>
      <c r="P1718" s="3"/>
    </row>
    <row r="1719" spans="13:16" x14ac:dyDescent="0.25">
      <c r="M1719" s="3"/>
      <c r="N1719" s="3"/>
      <c r="O1719" s="3"/>
      <c r="P1719" s="3"/>
    </row>
    <row r="1720" spans="13:16" x14ac:dyDescent="0.25">
      <c r="M1720" s="3"/>
      <c r="N1720" s="3"/>
      <c r="O1720" s="3"/>
      <c r="P1720" s="3"/>
    </row>
    <row r="1721" spans="13:16" x14ac:dyDescent="0.25">
      <c r="M1721" s="3"/>
      <c r="N1721" s="3"/>
      <c r="O1721" s="3"/>
      <c r="P1721" s="3"/>
    </row>
    <row r="1722" spans="13:16" x14ac:dyDescent="0.25">
      <c r="M1722" s="3"/>
      <c r="N1722" s="3"/>
      <c r="O1722" s="3"/>
      <c r="P1722" s="3"/>
    </row>
    <row r="1723" spans="13:16" x14ac:dyDescent="0.25">
      <c r="M1723" s="3"/>
      <c r="N1723" s="3"/>
      <c r="O1723" s="3"/>
      <c r="P1723" s="3"/>
    </row>
    <row r="1724" spans="13:16" x14ac:dyDescent="0.25">
      <c r="M1724" s="3"/>
      <c r="N1724" s="3"/>
      <c r="O1724" s="3"/>
      <c r="P1724" s="3"/>
    </row>
    <row r="1725" spans="13:16" x14ac:dyDescent="0.25">
      <c r="M1725" s="3"/>
      <c r="N1725" s="3"/>
      <c r="O1725" s="3"/>
      <c r="P1725" s="3"/>
    </row>
    <row r="1726" spans="13:16" x14ac:dyDescent="0.25">
      <c r="M1726" s="3"/>
      <c r="N1726" s="3"/>
      <c r="O1726" s="3"/>
      <c r="P1726" s="3"/>
    </row>
    <row r="1727" spans="13:16" x14ac:dyDescent="0.25">
      <c r="M1727" s="3"/>
      <c r="N1727" s="3"/>
      <c r="O1727" s="3"/>
      <c r="P1727" s="3"/>
    </row>
    <row r="1728" spans="13:16" x14ac:dyDescent="0.25">
      <c r="M1728" s="3"/>
      <c r="N1728" s="3"/>
      <c r="O1728" s="3"/>
      <c r="P1728" s="3"/>
    </row>
    <row r="1729" spans="13:16" x14ac:dyDescent="0.25">
      <c r="M1729" s="3"/>
      <c r="N1729" s="3"/>
      <c r="O1729" s="3"/>
      <c r="P1729" s="3"/>
    </row>
    <row r="1730" spans="13:16" x14ac:dyDescent="0.25">
      <c r="M1730" s="3"/>
      <c r="N1730" s="3"/>
      <c r="O1730" s="3"/>
      <c r="P1730" s="3"/>
    </row>
    <row r="1731" spans="13:16" x14ac:dyDescent="0.25">
      <c r="M1731" s="3"/>
      <c r="N1731" s="3"/>
      <c r="O1731" s="3"/>
      <c r="P1731" s="3"/>
    </row>
    <row r="1732" spans="13:16" x14ac:dyDescent="0.25">
      <c r="M1732" s="3"/>
      <c r="N1732" s="3"/>
      <c r="O1732" s="3"/>
      <c r="P1732" s="3"/>
    </row>
    <row r="1733" spans="13:16" x14ac:dyDescent="0.25">
      <c r="M1733" s="3"/>
      <c r="N1733" s="3"/>
      <c r="O1733" s="3"/>
      <c r="P1733" s="3"/>
    </row>
    <row r="1734" spans="13:16" x14ac:dyDescent="0.25">
      <c r="M1734" s="3"/>
      <c r="N1734" s="3"/>
      <c r="O1734" s="3"/>
      <c r="P1734" s="3"/>
    </row>
    <row r="1735" spans="13:16" x14ac:dyDescent="0.25">
      <c r="M1735" s="3"/>
      <c r="N1735" s="3"/>
      <c r="O1735" s="3"/>
      <c r="P1735" s="3"/>
    </row>
    <row r="1736" spans="13:16" x14ac:dyDescent="0.25">
      <c r="M1736" s="3"/>
      <c r="N1736" s="3"/>
      <c r="O1736" s="3"/>
      <c r="P1736" s="3"/>
    </row>
    <row r="1737" spans="13:16" x14ac:dyDescent="0.25">
      <c r="M1737" s="3"/>
      <c r="N1737" s="3"/>
      <c r="O1737" s="3"/>
      <c r="P1737" s="3"/>
    </row>
    <row r="1738" spans="13:16" x14ac:dyDescent="0.25">
      <c r="M1738" s="3"/>
      <c r="N1738" s="3"/>
      <c r="O1738" s="3"/>
      <c r="P1738" s="3"/>
    </row>
    <row r="1739" spans="13:16" x14ac:dyDescent="0.25">
      <c r="M1739" s="3"/>
      <c r="N1739" s="3"/>
      <c r="O1739" s="3"/>
      <c r="P1739" s="3"/>
    </row>
    <row r="1740" spans="13:16" x14ac:dyDescent="0.25">
      <c r="M1740" s="3"/>
      <c r="N1740" s="3"/>
      <c r="O1740" s="3"/>
      <c r="P1740" s="3"/>
    </row>
    <row r="1741" spans="13:16" x14ac:dyDescent="0.25">
      <c r="M1741" s="3"/>
      <c r="N1741" s="3"/>
      <c r="O1741" s="3"/>
      <c r="P1741" s="3"/>
    </row>
    <row r="1742" spans="13:16" x14ac:dyDescent="0.25">
      <c r="M1742" s="3"/>
      <c r="N1742" s="3"/>
      <c r="O1742" s="3"/>
      <c r="P1742" s="3"/>
    </row>
    <row r="1743" spans="13:16" x14ac:dyDescent="0.25">
      <c r="M1743" s="3"/>
      <c r="N1743" s="3"/>
      <c r="O1743" s="3"/>
      <c r="P1743" s="3"/>
    </row>
    <row r="1744" spans="13:16" x14ac:dyDescent="0.25">
      <c r="M1744" s="3"/>
      <c r="N1744" s="3"/>
      <c r="O1744" s="3"/>
      <c r="P1744" s="3"/>
    </row>
    <row r="1745" spans="13:16" x14ac:dyDescent="0.25">
      <c r="M1745" s="3"/>
      <c r="N1745" s="3"/>
      <c r="O1745" s="3"/>
      <c r="P1745" s="3"/>
    </row>
    <row r="1746" spans="13:16" x14ac:dyDescent="0.25">
      <c r="M1746" s="3"/>
      <c r="N1746" s="3"/>
      <c r="O1746" s="3"/>
      <c r="P1746" s="3"/>
    </row>
    <row r="1747" spans="13:16" x14ac:dyDescent="0.25">
      <c r="M1747" s="3"/>
      <c r="N1747" s="3"/>
      <c r="O1747" s="3"/>
      <c r="P1747" s="3"/>
    </row>
    <row r="1748" spans="13:16" x14ac:dyDescent="0.25">
      <c r="M1748" s="3"/>
      <c r="N1748" s="3"/>
      <c r="O1748" s="3"/>
      <c r="P1748" s="3"/>
    </row>
    <row r="1749" spans="13:16" x14ac:dyDescent="0.25">
      <c r="M1749" s="3"/>
      <c r="N1749" s="3"/>
      <c r="O1749" s="3"/>
      <c r="P1749" s="3"/>
    </row>
    <row r="1750" spans="13:16" x14ac:dyDescent="0.25">
      <c r="M1750" s="3"/>
      <c r="N1750" s="3"/>
      <c r="O1750" s="3"/>
      <c r="P1750" s="3"/>
    </row>
    <row r="1751" spans="13:16" x14ac:dyDescent="0.25">
      <c r="M1751" s="3"/>
      <c r="N1751" s="3"/>
      <c r="O1751" s="3"/>
      <c r="P1751" s="3"/>
    </row>
    <row r="1752" spans="13:16" x14ac:dyDescent="0.25">
      <c r="M1752" s="3"/>
      <c r="N1752" s="3"/>
      <c r="O1752" s="3"/>
      <c r="P1752" s="3"/>
    </row>
    <row r="1753" spans="13:16" x14ac:dyDescent="0.25">
      <c r="M1753" s="3"/>
      <c r="N1753" s="3"/>
      <c r="O1753" s="3"/>
      <c r="P1753" s="3"/>
    </row>
    <row r="1754" spans="13:16" x14ac:dyDescent="0.25">
      <c r="M1754" s="3"/>
      <c r="N1754" s="3"/>
      <c r="O1754" s="3"/>
      <c r="P1754" s="3"/>
    </row>
    <row r="1755" spans="13:16" x14ac:dyDescent="0.25">
      <c r="M1755" s="3"/>
      <c r="N1755" s="3"/>
      <c r="O1755" s="3"/>
      <c r="P1755" s="3"/>
    </row>
    <row r="1756" spans="13:16" x14ac:dyDescent="0.25">
      <c r="M1756" s="3"/>
      <c r="N1756" s="3"/>
      <c r="O1756" s="3"/>
      <c r="P1756" s="3"/>
    </row>
    <row r="1757" spans="13:16" x14ac:dyDescent="0.25">
      <c r="M1757" s="3"/>
      <c r="N1757" s="3"/>
      <c r="O1757" s="3"/>
      <c r="P1757" s="3"/>
    </row>
    <row r="1758" spans="13:16" x14ac:dyDescent="0.25">
      <c r="M1758" s="3"/>
      <c r="N1758" s="3"/>
      <c r="O1758" s="3"/>
      <c r="P1758" s="3"/>
    </row>
    <row r="1759" spans="13:16" x14ac:dyDescent="0.25">
      <c r="M1759" s="3"/>
      <c r="N1759" s="3"/>
      <c r="O1759" s="3"/>
      <c r="P1759" s="3"/>
    </row>
    <row r="1760" spans="13:16" x14ac:dyDescent="0.25">
      <c r="M1760" s="3"/>
      <c r="N1760" s="3"/>
      <c r="O1760" s="3"/>
      <c r="P1760" s="3"/>
    </row>
    <row r="1761" spans="13:16" x14ac:dyDescent="0.25">
      <c r="M1761" s="3"/>
      <c r="N1761" s="3"/>
      <c r="O1761" s="3"/>
      <c r="P1761" s="3"/>
    </row>
    <row r="1762" spans="13:16" x14ac:dyDescent="0.25">
      <c r="M1762" s="3"/>
      <c r="N1762" s="3"/>
      <c r="O1762" s="3"/>
      <c r="P1762" s="3"/>
    </row>
    <row r="1763" spans="13:16" x14ac:dyDescent="0.25">
      <c r="M1763" s="3"/>
      <c r="N1763" s="3"/>
      <c r="O1763" s="3"/>
      <c r="P1763" s="3"/>
    </row>
    <row r="1764" spans="13:16" x14ac:dyDescent="0.25">
      <c r="M1764" s="3"/>
      <c r="N1764" s="3"/>
      <c r="O1764" s="3"/>
      <c r="P1764" s="3"/>
    </row>
    <row r="1765" spans="13:16" x14ac:dyDescent="0.25">
      <c r="M1765" s="3"/>
      <c r="N1765" s="3"/>
      <c r="O1765" s="3"/>
      <c r="P1765" s="3"/>
    </row>
    <row r="1766" spans="13:16" x14ac:dyDescent="0.25">
      <c r="M1766" s="3"/>
      <c r="N1766" s="3"/>
      <c r="O1766" s="3"/>
      <c r="P1766" s="3"/>
    </row>
    <row r="1767" spans="13:16" x14ac:dyDescent="0.25">
      <c r="M1767" s="3"/>
      <c r="N1767" s="3"/>
      <c r="O1767" s="3"/>
      <c r="P1767" s="3"/>
    </row>
    <row r="1768" spans="13:16" x14ac:dyDescent="0.25">
      <c r="M1768" s="3"/>
      <c r="N1768" s="3"/>
      <c r="O1768" s="3"/>
      <c r="P1768" s="3"/>
    </row>
    <row r="1769" spans="13:16" x14ac:dyDescent="0.25">
      <c r="M1769" s="3"/>
      <c r="N1769" s="3"/>
      <c r="O1769" s="3"/>
      <c r="P1769" s="3"/>
    </row>
    <row r="1770" spans="13:16" x14ac:dyDescent="0.25">
      <c r="M1770" s="3"/>
      <c r="N1770" s="3"/>
      <c r="O1770" s="3"/>
      <c r="P1770" s="3"/>
    </row>
    <row r="1771" spans="13:16" x14ac:dyDescent="0.25">
      <c r="M1771" s="3"/>
      <c r="N1771" s="3"/>
      <c r="O1771" s="3"/>
      <c r="P1771" s="3"/>
    </row>
    <row r="1772" spans="13:16" x14ac:dyDescent="0.25">
      <c r="M1772" s="3"/>
      <c r="N1772" s="3"/>
      <c r="O1772" s="3"/>
      <c r="P1772" s="3"/>
    </row>
    <row r="1773" spans="13:16" x14ac:dyDescent="0.25">
      <c r="M1773" s="3"/>
      <c r="N1773" s="3"/>
      <c r="O1773" s="3"/>
      <c r="P1773" s="3"/>
    </row>
    <row r="1774" spans="13:16" x14ac:dyDescent="0.25">
      <c r="M1774" s="3"/>
      <c r="N1774" s="3"/>
      <c r="O1774" s="3"/>
      <c r="P1774" s="3"/>
    </row>
    <row r="1775" spans="13:16" x14ac:dyDescent="0.25">
      <c r="M1775" s="3"/>
      <c r="N1775" s="3"/>
      <c r="O1775" s="3"/>
      <c r="P1775" s="3"/>
    </row>
    <row r="1776" spans="13:16" x14ac:dyDescent="0.25">
      <c r="M1776" s="3"/>
      <c r="N1776" s="3"/>
      <c r="O1776" s="3"/>
      <c r="P1776" s="3"/>
    </row>
    <row r="1777" spans="13:16" x14ac:dyDescent="0.25">
      <c r="M1777" s="3"/>
      <c r="N1777" s="3"/>
      <c r="O1777" s="3"/>
      <c r="P1777" s="3"/>
    </row>
    <row r="1778" spans="13:16" x14ac:dyDescent="0.25">
      <c r="M1778" s="3"/>
      <c r="N1778" s="3"/>
      <c r="O1778" s="3"/>
      <c r="P1778" s="3"/>
    </row>
    <row r="1779" spans="13:16" x14ac:dyDescent="0.25">
      <c r="M1779" s="3"/>
      <c r="N1779" s="3"/>
      <c r="O1779" s="3"/>
      <c r="P1779" s="3"/>
    </row>
    <row r="1780" spans="13:16" x14ac:dyDescent="0.25">
      <c r="M1780" s="3"/>
      <c r="N1780" s="3"/>
      <c r="O1780" s="3"/>
      <c r="P1780" s="3"/>
    </row>
    <row r="1781" spans="13:16" x14ac:dyDescent="0.25">
      <c r="M1781" s="3"/>
      <c r="N1781" s="3"/>
      <c r="O1781" s="3"/>
      <c r="P1781" s="3"/>
    </row>
    <row r="1782" spans="13:16" x14ac:dyDescent="0.25">
      <c r="M1782" s="3"/>
      <c r="N1782" s="3"/>
      <c r="O1782" s="3"/>
      <c r="P1782" s="3"/>
    </row>
    <row r="1783" spans="13:16" x14ac:dyDescent="0.25">
      <c r="M1783" s="3"/>
      <c r="N1783" s="3"/>
      <c r="O1783" s="3"/>
      <c r="P1783" s="3"/>
    </row>
    <row r="1784" spans="13:16" x14ac:dyDescent="0.25">
      <c r="M1784" s="3"/>
      <c r="N1784" s="3"/>
      <c r="O1784" s="3"/>
      <c r="P1784" s="3"/>
    </row>
    <row r="1785" spans="13:16" x14ac:dyDescent="0.25">
      <c r="M1785" s="3"/>
      <c r="N1785" s="3"/>
      <c r="O1785" s="3"/>
      <c r="P1785" s="3"/>
    </row>
    <row r="1786" spans="13:16" x14ac:dyDescent="0.25">
      <c r="M1786" s="3"/>
      <c r="N1786" s="3"/>
      <c r="O1786" s="3"/>
      <c r="P1786" s="3"/>
    </row>
    <row r="1787" spans="13:16" x14ac:dyDescent="0.25">
      <c r="M1787" s="3"/>
      <c r="N1787" s="3"/>
      <c r="O1787" s="3"/>
      <c r="P1787" s="3"/>
    </row>
    <row r="1788" spans="13:16" x14ac:dyDescent="0.25">
      <c r="M1788" s="3"/>
      <c r="N1788" s="3"/>
      <c r="O1788" s="3"/>
      <c r="P1788" s="3"/>
    </row>
    <row r="1789" spans="13:16" x14ac:dyDescent="0.25">
      <c r="M1789" s="3"/>
      <c r="N1789" s="3"/>
      <c r="O1789" s="3"/>
      <c r="P1789" s="3"/>
    </row>
    <row r="1790" spans="13:16" x14ac:dyDescent="0.25">
      <c r="M1790" s="3"/>
      <c r="N1790" s="3"/>
      <c r="O1790" s="3"/>
      <c r="P1790" s="3"/>
    </row>
    <row r="1791" spans="13:16" x14ac:dyDescent="0.25">
      <c r="M1791" s="3"/>
      <c r="N1791" s="3"/>
      <c r="O1791" s="3"/>
      <c r="P1791" s="3"/>
    </row>
    <row r="1792" spans="13:16" x14ac:dyDescent="0.25">
      <c r="M1792" s="3"/>
      <c r="N1792" s="3"/>
      <c r="O1792" s="3"/>
      <c r="P1792" s="3"/>
    </row>
    <row r="1793" spans="13:16" x14ac:dyDescent="0.25">
      <c r="M1793" s="3"/>
      <c r="N1793" s="3"/>
      <c r="O1793" s="3"/>
      <c r="P1793" s="3"/>
    </row>
    <row r="1794" spans="13:16" x14ac:dyDescent="0.25">
      <c r="M1794" s="3"/>
      <c r="N1794" s="3"/>
      <c r="O1794" s="3"/>
      <c r="P1794" s="3"/>
    </row>
    <row r="1795" spans="13:16" x14ac:dyDescent="0.25">
      <c r="M1795" s="3"/>
      <c r="N1795" s="3"/>
      <c r="O1795" s="3"/>
      <c r="P1795" s="3"/>
    </row>
    <row r="1796" spans="13:16" x14ac:dyDescent="0.25">
      <c r="M1796" s="3"/>
      <c r="N1796" s="3"/>
      <c r="O1796" s="3"/>
      <c r="P1796" s="3"/>
    </row>
    <row r="1797" spans="13:16" x14ac:dyDescent="0.25">
      <c r="M1797" s="3"/>
      <c r="N1797" s="3"/>
      <c r="O1797" s="3"/>
      <c r="P1797" s="3"/>
    </row>
    <row r="1798" spans="13:16" x14ac:dyDescent="0.25">
      <c r="M1798" s="3"/>
      <c r="N1798" s="3"/>
      <c r="O1798" s="3"/>
      <c r="P1798" s="3"/>
    </row>
    <row r="1799" spans="13:16" x14ac:dyDescent="0.25">
      <c r="M1799" s="3"/>
      <c r="N1799" s="3"/>
      <c r="O1799" s="3"/>
      <c r="P1799" s="3"/>
    </row>
    <row r="1800" spans="13:16" x14ac:dyDescent="0.25">
      <c r="M1800" s="3"/>
      <c r="N1800" s="3"/>
      <c r="O1800" s="3"/>
      <c r="P1800" s="3"/>
    </row>
    <row r="1801" spans="13:16" x14ac:dyDescent="0.25">
      <c r="M1801" s="3"/>
      <c r="N1801" s="3"/>
      <c r="O1801" s="3"/>
      <c r="P1801" s="3"/>
    </row>
    <row r="1802" spans="13:16" x14ac:dyDescent="0.25">
      <c r="M1802" s="3"/>
      <c r="N1802" s="3"/>
      <c r="O1802" s="3"/>
      <c r="P1802" s="3"/>
    </row>
    <row r="1803" spans="13:16" x14ac:dyDescent="0.25">
      <c r="M1803" s="3"/>
      <c r="N1803" s="3"/>
      <c r="O1803" s="3"/>
      <c r="P1803" s="3"/>
    </row>
    <row r="1804" spans="13:16" x14ac:dyDescent="0.25">
      <c r="M1804" s="3"/>
      <c r="N1804" s="3"/>
      <c r="O1804" s="3"/>
      <c r="P1804" s="3"/>
    </row>
    <row r="1805" spans="13:16" x14ac:dyDescent="0.25">
      <c r="M1805" s="3"/>
      <c r="N1805" s="3"/>
      <c r="O1805" s="3"/>
      <c r="P1805" s="3"/>
    </row>
    <row r="1806" spans="13:16" x14ac:dyDescent="0.25">
      <c r="M1806" s="3"/>
      <c r="N1806" s="3"/>
      <c r="O1806" s="3"/>
      <c r="P1806" s="3"/>
    </row>
    <row r="1807" spans="13:16" x14ac:dyDescent="0.25">
      <c r="M1807" s="3"/>
      <c r="N1807" s="3"/>
      <c r="O1807" s="3"/>
      <c r="P1807" s="3"/>
    </row>
    <row r="1808" spans="13:16" x14ac:dyDescent="0.25">
      <c r="M1808" s="3"/>
      <c r="N1808" s="3"/>
      <c r="O1808" s="3"/>
      <c r="P1808" s="3"/>
    </row>
    <row r="1809" spans="13:16" x14ac:dyDescent="0.25">
      <c r="M1809" s="3"/>
      <c r="N1809" s="3"/>
      <c r="O1809" s="3"/>
      <c r="P1809" s="3"/>
    </row>
    <row r="1810" spans="13:16" x14ac:dyDescent="0.25">
      <c r="M1810" s="3"/>
      <c r="N1810" s="3"/>
      <c r="O1810" s="3"/>
      <c r="P1810" s="3"/>
    </row>
    <row r="1811" spans="13:16" x14ac:dyDescent="0.25">
      <c r="M1811" s="3"/>
      <c r="N1811" s="3"/>
      <c r="O1811" s="3"/>
      <c r="P1811" s="3"/>
    </row>
    <row r="1812" spans="13:16" x14ac:dyDescent="0.25">
      <c r="M1812" s="3"/>
      <c r="N1812" s="3"/>
      <c r="O1812" s="3"/>
      <c r="P1812" s="3"/>
    </row>
    <row r="1813" spans="13:16" x14ac:dyDescent="0.25">
      <c r="M1813" s="3"/>
      <c r="N1813" s="3"/>
      <c r="O1813" s="3"/>
      <c r="P1813" s="3"/>
    </row>
    <row r="1814" spans="13:16" x14ac:dyDescent="0.25">
      <c r="M1814" s="3"/>
      <c r="N1814" s="3"/>
      <c r="O1814" s="3"/>
      <c r="P1814" s="3"/>
    </row>
    <row r="1815" spans="13:16" x14ac:dyDescent="0.25">
      <c r="M1815" s="3"/>
      <c r="N1815" s="3"/>
      <c r="O1815" s="3"/>
      <c r="P1815" s="3"/>
    </row>
    <row r="1816" spans="13:16" x14ac:dyDescent="0.25">
      <c r="M1816" s="3"/>
      <c r="N1816" s="3"/>
      <c r="O1816" s="3"/>
      <c r="P1816" s="3"/>
    </row>
    <row r="1817" spans="13:16" x14ac:dyDescent="0.25">
      <c r="M1817" s="3"/>
      <c r="N1817" s="3"/>
      <c r="O1817" s="3"/>
      <c r="P1817" s="3"/>
    </row>
    <row r="1818" spans="13:16" x14ac:dyDescent="0.25">
      <c r="M1818" s="3"/>
      <c r="N1818" s="3"/>
      <c r="O1818" s="3"/>
      <c r="P1818" s="3"/>
    </row>
    <row r="1819" spans="13:16" x14ac:dyDescent="0.25">
      <c r="M1819" s="3"/>
      <c r="N1819" s="3"/>
      <c r="O1819" s="3"/>
      <c r="P1819" s="3"/>
    </row>
    <row r="1820" spans="13:16" x14ac:dyDescent="0.25">
      <c r="M1820" s="3"/>
      <c r="N1820" s="3"/>
      <c r="O1820" s="3"/>
      <c r="P1820" s="3"/>
    </row>
    <row r="1821" spans="13:16" x14ac:dyDescent="0.25">
      <c r="M1821" s="3"/>
      <c r="N1821" s="3"/>
      <c r="O1821" s="3"/>
      <c r="P1821" s="3"/>
    </row>
    <row r="1822" spans="13:16" x14ac:dyDescent="0.25">
      <c r="M1822" s="3"/>
      <c r="N1822" s="3"/>
      <c r="O1822" s="3"/>
      <c r="P1822" s="3"/>
    </row>
    <row r="1823" spans="13:16" x14ac:dyDescent="0.25">
      <c r="M1823" s="3"/>
      <c r="N1823" s="3"/>
      <c r="O1823" s="3"/>
      <c r="P1823" s="3"/>
    </row>
    <row r="1824" spans="13:16" x14ac:dyDescent="0.25">
      <c r="M1824" s="3"/>
      <c r="N1824" s="3"/>
      <c r="O1824" s="3"/>
      <c r="P1824" s="3"/>
    </row>
    <row r="1825" spans="13:16" x14ac:dyDescent="0.25">
      <c r="M1825" s="3"/>
      <c r="N1825" s="3"/>
      <c r="O1825" s="3"/>
      <c r="P1825" s="3"/>
    </row>
    <row r="1826" spans="13:16" x14ac:dyDescent="0.25">
      <c r="M1826" s="3"/>
      <c r="N1826" s="3"/>
      <c r="O1826" s="3"/>
      <c r="P1826" s="3"/>
    </row>
    <row r="1827" spans="13:16" x14ac:dyDescent="0.25">
      <c r="M1827" s="3"/>
      <c r="N1827" s="3"/>
      <c r="O1827" s="3"/>
      <c r="P1827" s="3"/>
    </row>
    <row r="1828" spans="13:16" x14ac:dyDescent="0.25">
      <c r="M1828" s="3"/>
      <c r="N1828" s="3"/>
      <c r="O1828" s="3"/>
      <c r="P1828" s="3"/>
    </row>
    <row r="1829" spans="13:16" x14ac:dyDescent="0.25">
      <c r="M1829" s="3"/>
      <c r="N1829" s="3"/>
      <c r="O1829" s="3"/>
      <c r="P1829" s="3"/>
    </row>
    <row r="1830" spans="13:16" x14ac:dyDescent="0.25">
      <c r="M1830" s="3"/>
      <c r="N1830" s="3"/>
      <c r="O1830" s="3"/>
      <c r="P1830" s="3"/>
    </row>
    <row r="1831" spans="13:16" x14ac:dyDescent="0.25">
      <c r="M1831" s="3"/>
      <c r="N1831" s="3"/>
      <c r="O1831" s="3"/>
      <c r="P1831" s="3"/>
    </row>
    <row r="1832" spans="13:16" x14ac:dyDescent="0.25">
      <c r="M1832" s="3"/>
      <c r="N1832" s="3"/>
      <c r="O1832" s="3"/>
      <c r="P1832" s="3"/>
    </row>
    <row r="1833" spans="13:16" x14ac:dyDescent="0.25">
      <c r="M1833" s="3"/>
      <c r="N1833" s="3"/>
      <c r="O1833" s="3"/>
      <c r="P1833" s="3"/>
    </row>
    <row r="1834" spans="13:16" x14ac:dyDescent="0.25">
      <c r="M1834" s="3"/>
      <c r="N1834" s="3"/>
      <c r="O1834" s="3"/>
      <c r="P1834" s="3"/>
    </row>
    <row r="1835" spans="13:16" x14ac:dyDescent="0.25">
      <c r="M1835" s="3"/>
      <c r="N1835" s="3"/>
      <c r="O1835" s="3"/>
      <c r="P1835" s="3"/>
    </row>
    <row r="1836" spans="13:16" x14ac:dyDescent="0.25">
      <c r="M1836" s="3"/>
      <c r="N1836" s="3"/>
      <c r="O1836" s="3"/>
      <c r="P1836" s="3"/>
    </row>
    <row r="1837" spans="13:16" x14ac:dyDescent="0.25">
      <c r="M1837" s="3"/>
      <c r="N1837" s="3"/>
      <c r="O1837" s="3"/>
      <c r="P1837" s="3"/>
    </row>
    <row r="1838" spans="13:16" x14ac:dyDescent="0.25">
      <c r="M1838" s="3"/>
      <c r="N1838" s="3"/>
      <c r="O1838" s="3"/>
      <c r="P1838" s="3"/>
    </row>
    <row r="1839" spans="13:16" x14ac:dyDescent="0.25">
      <c r="M1839" s="3"/>
      <c r="N1839" s="3"/>
      <c r="O1839" s="3"/>
      <c r="P1839" s="3"/>
    </row>
    <row r="1840" spans="13:16" x14ac:dyDescent="0.25">
      <c r="M1840" s="3"/>
      <c r="N1840" s="3"/>
      <c r="O1840" s="3"/>
      <c r="P1840" s="3"/>
    </row>
    <row r="1841" spans="13:16" x14ac:dyDescent="0.25">
      <c r="M1841" s="3"/>
      <c r="N1841" s="3"/>
      <c r="O1841" s="3"/>
      <c r="P1841" s="3"/>
    </row>
    <row r="1842" spans="13:16" x14ac:dyDescent="0.25">
      <c r="M1842" s="3"/>
      <c r="N1842" s="3"/>
      <c r="O1842" s="3"/>
      <c r="P1842" s="3"/>
    </row>
    <row r="1843" spans="13:16" x14ac:dyDescent="0.25">
      <c r="M1843" s="3"/>
      <c r="N1843" s="3"/>
      <c r="O1843" s="3"/>
      <c r="P1843" s="3"/>
    </row>
    <row r="1844" spans="13:16" x14ac:dyDescent="0.25">
      <c r="M1844" s="3"/>
      <c r="N1844" s="3"/>
      <c r="O1844" s="3"/>
      <c r="P1844" s="3"/>
    </row>
    <row r="1845" spans="13:16" x14ac:dyDescent="0.25">
      <c r="M1845" s="3"/>
      <c r="N1845" s="3"/>
      <c r="O1845" s="3"/>
      <c r="P1845" s="3"/>
    </row>
    <row r="1846" spans="13:16" x14ac:dyDescent="0.25">
      <c r="M1846" s="3"/>
      <c r="N1846" s="3"/>
      <c r="O1846" s="3"/>
      <c r="P1846" s="3"/>
    </row>
    <row r="1847" spans="13:16" x14ac:dyDescent="0.25">
      <c r="M1847" s="3"/>
      <c r="N1847" s="3"/>
      <c r="O1847" s="3"/>
      <c r="P1847" s="3"/>
    </row>
    <row r="1848" spans="13:16" x14ac:dyDescent="0.25">
      <c r="M1848" s="3"/>
      <c r="N1848" s="3"/>
      <c r="O1848" s="3"/>
      <c r="P1848" s="3"/>
    </row>
    <row r="1849" spans="13:16" x14ac:dyDescent="0.25">
      <c r="M1849" s="3"/>
      <c r="N1849" s="3"/>
      <c r="O1849" s="3"/>
      <c r="P1849" s="3"/>
    </row>
    <row r="1850" spans="13:16" x14ac:dyDescent="0.25">
      <c r="M1850" s="3"/>
      <c r="N1850" s="3"/>
      <c r="O1850" s="3"/>
      <c r="P1850" s="3"/>
    </row>
    <row r="1851" spans="13:16" x14ac:dyDescent="0.25">
      <c r="M1851" s="3"/>
      <c r="N1851" s="3"/>
      <c r="O1851" s="3"/>
      <c r="P1851" s="3"/>
    </row>
    <row r="1852" spans="13:16" x14ac:dyDescent="0.25">
      <c r="M1852" s="3"/>
      <c r="N1852" s="3"/>
      <c r="O1852" s="3"/>
      <c r="P1852" s="3"/>
    </row>
    <row r="1853" spans="13:16" x14ac:dyDescent="0.25">
      <c r="M1853" s="3"/>
      <c r="N1853" s="3"/>
      <c r="O1853" s="3"/>
      <c r="P1853" s="3"/>
    </row>
    <row r="1854" spans="13:16" x14ac:dyDescent="0.25">
      <c r="M1854" s="3"/>
      <c r="N1854" s="3"/>
      <c r="O1854" s="3"/>
      <c r="P1854" s="3"/>
    </row>
    <row r="1855" spans="13:16" x14ac:dyDescent="0.25">
      <c r="M1855" s="3"/>
      <c r="N1855" s="3"/>
      <c r="O1855" s="3"/>
      <c r="P1855" s="3"/>
    </row>
    <row r="1856" spans="13:16" x14ac:dyDescent="0.25">
      <c r="M1856" s="3"/>
      <c r="N1856" s="3"/>
      <c r="O1856" s="3"/>
      <c r="P1856" s="3"/>
    </row>
    <row r="1857" spans="13:16" x14ac:dyDescent="0.25">
      <c r="M1857" s="3"/>
      <c r="N1857" s="3"/>
      <c r="O1857" s="3"/>
      <c r="P1857" s="3"/>
    </row>
    <row r="1858" spans="13:16" x14ac:dyDescent="0.25">
      <c r="M1858" s="3"/>
      <c r="N1858" s="3"/>
      <c r="O1858" s="3"/>
      <c r="P1858" s="3"/>
    </row>
    <row r="1859" spans="13:16" x14ac:dyDescent="0.25">
      <c r="M1859" s="3"/>
      <c r="N1859" s="3"/>
      <c r="O1859" s="3"/>
      <c r="P1859" s="3"/>
    </row>
    <row r="1860" spans="13:16" x14ac:dyDescent="0.25">
      <c r="M1860" s="3"/>
      <c r="N1860" s="3"/>
      <c r="O1860" s="3"/>
      <c r="P1860" s="3"/>
    </row>
    <row r="1861" spans="13:16" x14ac:dyDescent="0.25">
      <c r="M1861" s="3"/>
      <c r="N1861" s="3"/>
      <c r="O1861" s="3"/>
      <c r="P1861" s="3"/>
    </row>
    <row r="1862" spans="13:16" x14ac:dyDescent="0.25">
      <c r="M1862" s="3"/>
      <c r="N1862" s="3"/>
      <c r="O1862" s="3"/>
      <c r="P1862" s="3"/>
    </row>
    <row r="1863" spans="13:16" x14ac:dyDescent="0.25">
      <c r="M1863" s="3"/>
      <c r="N1863" s="3"/>
      <c r="O1863" s="3"/>
      <c r="P1863" s="3"/>
    </row>
    <row r="1864" spans="13:16" x14ac:dyDescent="0.25">
      <c r="M1864" s="3"/>
      <c r="N1864" s="3"/>
      <c r="O1864" s="3"/>
      <c r="P1864" s="3"/>
    </row>
    <row r="1865" spans="13:16" x14ac:dyDescent="0.25">
      <c r="M1865" s="3"/>
      <c r="N1865" s="3"/>
      <c r="O1865" s="3"/>
      <c r="P1865" s="3"/>
    </row>
    <row r="1866" spans="13:16" x14ac:dyDescent="0.25">
      <c r="M1866" s="3"/>
      <c r="N1866" s="3"/>
      <c r="O1866" s="3"/>
      <c r="P1866" s="3"/>
    </row>
    <row r="1867" spans="13:16" x14ac:dyDescent="0.25">
      <c r="M1867" s="3"/>
      <c r="N1867" s="3"/>
      <c r="O1867" s="3"/>
      <c r="P1867" s="3"/>
    </row>
    <row r="1868" spans="13:16" x14ac:dyDescent="0.25">
      <c r="M1868" s="3"/>
      <c r="N1868" s="3"/>
      <c r="O1868" s="3"/>
      <c r="P1868" s="3"/>
    </row>
    <row r="1869" spans="13:16" x14ac:dyDescent="0.25">
      <c r="M1869" s="3"/>
      <c r="N1869" s="3"/>
      <c r="O1869" s="3"/>
      <c r="P1869" s="3"/>
    </row>
    <row r="1870" spans="13:16" x14ac:dyDescent="0.25">
      <c r="M1870" s="3"/>
      <c r="N1870" s="3"/>
      <c r="O1870" s="3"/>
      <c r="P1870" s="3"/>
    </row>
    <row r="1871" spans="13:16" x14ac:dyDescent="0.25">
      <c r="M1871" s="3"/>
      <c r="N1871" s="3"/>
      <c r="O1871" s="3"/>
      <c r="P1871" s="3"/>
    </row>
    <row r="1872" spans="13:16" x14ac:dyDescent="0.25">
      <c r="M1872" s="3"/>
      <c r="N1872" s="3"/>
      <c r="O1872" s="3"/>
      <c r="P1872" s="3"/>
    </row>
    <row r="1873" spans="13:16" x14ac:dyDescent="0.25">
      <c r="M1873" s="3"/>
      <c r="N1873" s="3"/>
      <c r="O1873" s="3"/>
      <c r="P1873" s="3"/>
    </row>
    <row r="1874" spans="13:16" x14ac:dyDescent="0.25">
      <c r="M1874" s="3"/>
      <c r="N1874" s="3"/>
      <c r="O1874" s="3"/>
      <c r="P1874" s="3"/>
    </row>
    <row r="1875" spans="13:16" x14ac:dyDescent="0.25">
      <c r="M1875" s="3"/>
      <c r="N1875" s="3"/>
      <c r="O1875" s="3"/>
      <c r="P1875" s="3"/>
    </row>
    <row r="1876" spans="13:16" x14ac:dyDescent="0.25">
      <c r="M1876" s="3"/>
      <c r="N1876" s="3"/>
      <c r="O1876" s="3"/>
      <c r="P1876" s="3"/>
    </row>
    <row r="1877" spans="13:16" x14ac:dyDescent="0.25">
      <c r="M1877" s="3"/>
      <c r="N1877" s="3"/>
      <c r="O1877" s="3"/>
      <c r="P1877" s="3"/>
    </row>
    <row r="1878" spans="13:16" x14ac:dyDescent="0.25">
      <c r="M1878" s="3"/>
      <c r="N1878" s="3"/>
      <c r="O1878" s="3"/>
      <c r="P1878" s="3"/>
    </row>
    <row r="1879" spans="13:16" x14ac:dyDescent="0.25">
      <c r="M1879" s="3"/>
      <c r="N1879" s="3"/>
      <c r="O1879" s="3"/>
      <c r="P1879" s="3"/>
    </row>
    <row r="1880" spans="13:16" x14ac:dyDescent="0.25">
      <c r="M1880" s="3"/>
      <c r="N1880" s="3"/>
      <c r="O1880" s="3"/>
      <c r="P1880" s="3"/>
    </row>
    <row r="1881" spans="13:16" x14ac:dyDescent="0.25">
      <c r="M1881" s="3"/>
      <c r="N1881" s="3"/>
      <c r="O1881" s="3"/>
      <c r="P1881" s="3"/>
    </row>
    <row r="1882" spans="13:16" x14ac:dyDescent="0.25">
      <c r="M1882" s="3"/>
      <c r="N1882" s="3"/>
      <c r="O1882" s="3"/>
      <c r="P1882" s="3"/>
    </row>
    <row r="1883" spans="13:16" x14ac:dyDescent="0.25">
      <c r="M1883" s="3"/>
      <c r="N1883" s="3"/>
      <c r="O1883" s="3"/>
      <c r="P1883" s="3"/>
    </row>
    <row r="1884" spans="13:16" x14ac:dyDescent="0.25">
      <c r="M1884" s="3"/>
      <c r="N1884" s="3"/>
      <c r="O1884" s="3"/>
      <c r="P1884" s="3"/>
    </row>
    <row r="1885" spans="13:16" x14ac:dyDescent="0.25">
      <c r="M1885" s="3"/>
      <c r="N1885" s="3"/>
      <c r="O1885" s="3"/>
      <c r="P1885" s="3"/>
    </row>
    <row r="1886" spans="13:16" x14ac:dyDescent="0.25">
      <c r="M1886" s="3"/>
      <c r="N1886" s="3"/>
      <c r="O1886" s="3"/>
      <c r="P1886" s="3"/>
    </row>
    <row r="1887" spans="13:16" x14ac:dyDescent="0.25">
      <c r="M1887" s="3"/>
      <c r="N1887" s="3"/>
      <c r="O1887" s="3"/>
      <c r="P1887" s="3"/>
    </row>
    <row r="1888" spans="13:16" x14ac:dyDescent="0.25">
      <c r="M1888" s="3"/>
      <c r="N1888" s="3"/>
      <c r="O1888" s="3"/>
      <c r="P1888" s="3"/>
    </row>
    <row r="1889" spans="13:16" x14ac:dyDescent="0.25">
      <c r="M1889" s="3"/>
      <c r="N1889" s="3"/>
      <c r="O1889" s="3"/>
      <c r="P1889" s="3"/>
    </row>
    <row r="1890" spans="13:16" x14ac:dyDescent="0.25">
      <c r="M1890" s="3"/>
      <c r="N1890" s="3"/>
      <c r="O1890" s="3"/>
      <c r="P1890" s="3"/>
    </row>
    <row r="1891" spans="13:16" x14ac:dyDescent="0.25">
      <c r="M1891" s="3"/>
      <c r="N1891" s="3"/>
      <c r="O1891" s="3"/>
      <c r="P1891" s="3"/>
    </row>
    <row r="1892" spans="13:16" x14ac:dyDescent="0.25">
      <c r="M1892" s="3"/>
      <c r="N1892" s="3"/>
      <c r="O1892" s="3"/>
      <c r="P1892" s="3"/>
    </row>
    <row r="1893" spans="13:16" x14ac:dyDescent="0.25">
      <c r="M1893" s="3"/>
      <c r="N1893" s="3"/>
      <c r="O1893" s="3"/>
      <c r="P1893" s="3"/>
    </row>
    <row r="1894" spans="13:16" x14ac:dyDescent="0.25">
      <c r="M1894" s="3"/>
      <c r="N1894" s="3"/>
      <c r="O1894" s="3"/>
      <c r="P1894" s="3"/>
    </row>
    <row r="1895" spans="13:16" x14ac:dyDescent="0.25">
      <c r="M1895" s="3"/>
      <c r="N1895" s="3"/>
      <c r="O1895" s="3"/>
      <c r="P1895" s="3"/>
    </row>
    <row r="1896" spans="13:16" x14ac:dyDescent="0.25">
      <c r="M1896" s="3"/>
      <c r="N1896" s="3"/>
      <c r="O1896" s="3"/>
      <c r="P1896" s="3"/>
    </row>
    <row r="1897" spans="13:16" x14ac:dyDescent="0.25">
      <c r="M1897" s="3"/>
      <c r="N1897" s="3"/>
      <c r="O1897" s="3"/>
      <c r="P1897" s="3"/>
    </row>
    <row r="1898" spans="13:16" x14ac:dyDescent="0.25">
      <c r="M1898" s="3"/>
      <c r="N1898" s="3"/>
      <c r="O1898" s="3"/>
      <c r="P1898" s="3"/>
    </row>
    <row r="1899" spans="13:16" x14ac:dyDescent="0.25">
      <c r="M1899" s="3"/>
      <c r="N1899" s="3"/>
      <c r="O1899" s="3"/>
      <c r="P1899" s="3"/>
    </row>
    <row r="1900" spans="13:16" x14ac:dyDescent="0.25">
      <c r="M1900" s="3"/>
      <c r="N1900" s="3"/>
      <c r="O1900" s="3"/>
      <c r="P1900" s="3"/>
    </row>
    <row r="1901" spans="13:16" x14ac:dyDescent="0.25">
      <c r="M1901" s="3"/>
      <c r="N1901" s="3"/>
      <c r="O1901" s="3"/>
      <c r="P1901" s="3"/>
    </row>
    <row r="1902" spans="13:16" x14ac:dyDescent="0.25">
      <c r="M1902" s="3"/>
      <c r="N1902" s="3"/>
      <c r="O1902" s="3"/>
      <c r="P1902" s="3"/>
    </row>
    <row r="1903" spans="13:16" x14ac:dyDescent="0.25">
      <c r="M1903" s="3"/>
      <c r="N1903" s="3"/>
      <c r="O1903" s="3"/>
      <c r="P1903" s="3"/>
    </row>
    <row r="1904" spans="13:16" x14ac:dyDescent="0.25">
      <c r="M1904" s="3"/>
      <c r="N1904" s="3"/>
      <c r="O1904" s="3"/>
      <c r="P1904" s="3"/>
    </row>
    <row r="1905" spans="13:16" x14ac:dyDescent="0.25">
      <c r="M1905" s="3"/>
      <c r="N1905" s="3"/>
      <c r="O1905" s="3"/>
      <c r="P1905" s="3"/>
    </row>
    <row r="1906" spans="13:16" x14ac:dyDescent="0.25">
      <c r="M1906" s="3"/>
      <c r="N1906" s="3"/>
      <c r="O1906" s="3"/>
      <c r="P1906" s="3"/>
    </row>
    <row r="1907" spans="13:16" x14ac:dyDescent="0.25">
      <c r="M1907" s="3"/>
      <c r="N1907" s="3"/>
      <c r="O1907" s="3"/>
      <c r="P1907" s="3"/>
    </row>
    <row r="1908" spans="13:16" x14ac:dyDescent="0.25">
      <c r="M1908" s="3"/>
      <c r="N1908" s="3"/>
      <c r="O1908" s="3"/>
      <c r="P1908" s="3"/>
    </row>
    <row r="1909" spans="13:16" x14ac:dyDescent="0.25">
      <c r="M1909" s="3"/>
      <c r="N1909" s="3"/>
      <c r="O1909" s="3"/>
      <c r="P1909" s="3"/>
    </row>
    <row r="1910" spans="13:16" x14ac:dyDescent="0.25">
      <c r="M1910" s="3"/>
      <c r="N1910" s="3"/>
      <c r="O1910" s="3"/>
      <c r="P1910" s="3"/>
    </row>
    <row r="1911" spans="13:16" x14ac:dyDescent="0.25">
      <c r="M1911" s="3"/>
      <c r="N1911" s="3"/>
      <c r="O1911" s="3"/>
      <c r="P1911" s="3"/>
    </row>
    <row r="1912" spans="13:16" x14ac:dyDescent="0.25">
      <c r="M1912" s="3"/>
      <c r="N1912" s="3"/>
      <c r="O1912" s="3"/>
      <c r="P1912" s="3"/>
    </row>
    <row r="1913" spans="13:16" x14ac:dyDescent="0.25">
      <c r="M1913" s="3"/>
      <c r="N1913" s="3"/>
      <c r="O1913" s="3"/>
      <c r="P1913" s="3"/>
    </row>
    <row r="1914" spans="13:16" x14ac:dyDescent="0.25">
      <c r="M1914" s="3"/>
      <c r="N1914" s="3"/>
      <c r="O1914" s="3"/>
      <c r="P1914" s="3"/>
    </row>
    <row r="1915" spans="13:16" x14ac:dyDescent="0.25">
      <c r="M1915" s="3"/>
      <c r="N1915" s="3"/>
      <c r="O1915" s="3"/>
      <c r="P1915" s="3"/>
    </row>
    <row r="1916" spans="13:16" x14ac:dyDescent="0.25">
      <c r="M1916" s="3"/>
      <c r="N1916" s="3"/>
      <c r="O1916" s="3"/>
      <c r="P1916" s="3"/>
    </row>
    <row r="1917" spans="13:16" x14ac:dyDescent="0.25">
      <c r="M1917" s="3"/>
      <c r="N1917" s="3"/>
      <c r="O1917" s="3"/>
      <c r="P1917" s="3"/>
    </row>
    <row r="1918" spans="13:16" x14ac:dyDescent="0.25">
      <c r="M1918" s="3"/>
      <c r="N1918" s="3"/>
      <c r="O1918" s="3"/>
      <c r="P1918" s="3"/>
    </row>
    <row r="1919" spans="13:16" x14ac:dyDescent="0.25">
      <c r="M1919" s="3"/>
      <c r="N1919" s="3"/>
      <c r="O1919" s="3"/>
      <c r="P1919" s="3"/>
    </row>
    <row r="1920" spans="13:16" x14ac:dyDescent="0.25">
      <c r="M1920" s="3"/>
      <c r="N1920" s="3"/>
      <c r="O1920" s="3"/>
      <c r="P1920" s="3"/>
    </row>
    <row r="1921" spans="13:16" x14ac:dyDescent="0.25">
      <c r="M1921" s="3"/>
      <c r="N1921" s="3"/>
      <c r="O1921" s="3"/>
      <c r="P1921" s="3"/>
    </row>
    <row r="1922" spans="13:16" x14ac:dyDescent="0.25">
      <c r="M1922" s="3"/>
      <c r="N1922" s="3"/>
      <c r="O1922" s="3"/>
      <c r="P1922" s="3"/>
    </row>
    <row r="1923" spans="13:16" x14ac:dyDescent="0.25">
      <c r="M1923" s="3"/>
      <c r="N1923" s="3"/>
      <c r="O1923" s="3"/>
      <c r="P1923" s="3"/>
    </row>
    <row r="1924" spans="13:16" x14ac:dyDescent="0.25">
      <c r="M1924" s="3"/>
      <c r="N1924" s="3"/>
      <c r="O1924" s="3"/>
      <c r="P1924" s="3"/>
    </row>
    <row r="1925" spans="13:16" x14ac:dyDescent="0.25">
      <c r="M1925" s="3"/>
      <c r="N1925" s="3"/>
      <c r="O1925" s="3"/>
      <c r="P1925" s="3"/>
    </row>
    <row r="1926" spans="13:16" x14ac:dyDescent="0.25">
      <c r="M1926" s="3"/>
      <c r="N1926" s="3"/>
      <c r="O1926" s="3"/>
      <c r="P1926" s="3"/>
    </row>
    <row r="1927" spans="13:16" x14ac:dyDescent="0.25">
      <c r="M1927" s="3"/>
      <c r="N1927" s="3"/>
      <c r="O1927" s="3"/>
      <c r="P1927" s="3"/>
    </row>
    <row r="1928" spans="13:16" x14ac:dyDescent="0.25">
      <c r="M1928" s="3"/>
      <c r="N1928" s="3"/>
      <c r="O1928" s="3"/>
      <c r="P1928" s="3"/>
    </row>
    <row r="1929" spans="13:16" x14ac:dyDescent="0.25">
      <c r="M1929" s="3"/>
      <c r="N1929" s="3"/>
      <c r="O1929" s="3"/>
      <c r="P1929" s="3"/>
    </row>
    <row r="1930" spans="13:16" x14ac:dyDescent="0.25">
      <c r="M1930" s="3"/>
      <c r="N1930" s="3"/>
      <c r="O1930" s="3"/>
      <c r="P1930" s="3"/>
    </row>
    <row r="1931" spans="13:16" x14ac:dyDescent="0.25">
      <c r="M1931" s="3"/>
      <c r="N1931" s="3"/>
      <c r="O1931" s="3"/>
      <c r="P1931" s="3"/>
    </row>
    <row r="1932" spans="13:16" x14ac:dyDescent="0.25">
      <c r="M1932" s="3"/>
      <c r="N1932" s="3"/>
      <c r="O1932" s="3"/>
      <c r="P1932" s="3"/>
    </row>
    <row r="1933" spans="13:16" x14ac:dyDescent="0.25">
      <c r="M1933" s="3"/>
      <c r="N1933" s="3"/>
      <c r="O1933" s="3"/>
      <c r="P1933" s="3"/>
    </row>
    <row r="1934" spans="13:16" x14ac:dyDescent="0.25">
      <c r="M1934" s="3"/>
      <c r="N1934" s="3"/>
      <c r="O1934" s="3"/>
      <c r="P1934" s="3"/>
    </row>
    <row r="1935" spans="13:16" x14ac:dyDescent="0.25">
      <c r="M1935" s="3"/>
      <c r="N1935" s="3"/>
      <c r="O1935" s="3"/>
      <c r="P1935" s="3"/>
    </row>
    <row r="1936" spans="13:16" x14ac:dyDescent="0.25">
      <c r="M1936" s="3"/>
      <c r="N1936" s="3"/>
      <c r="O1936" s="3"/>
      <c r="P1936" s="3"/>
    </row>
    <row r="1937" spans="13:16" x14ac:dyDescent="0.25">
      <c r="M1937" s="3"/>
      <c r="N1937" s="3"/>
      <c r="O1937" s="3"/>
      <c r="P1937" s="3"/>
    </row>
    <row r="1938" spans="13:16" x14ac:dyDescent="0.25">
      <c r="M1938" s="3"/>
      <c r="N1938" s="3"/>
      <c r="O1938" s="3"/>
      <c r="P1938" s="3"/>
    </row>
    <row r="1939" spans="13:16" x14ac:dyDescent="0.25">
      <c r="M1939" s="3"/>
      <c r="N1939" s="3"/>
      <c r="O1939" s="3"/>
      <c r="P1939" s="3"/>
    </row>
    <row r="1940" spans="13:16" x14ac:dyDescent="0.25">
      <c r="M1940" s="3"/>
      <c r="N1940" s="3"/>
      <c r="O1940" s="3"/>
      <c r="P1940" s="3"/>
    </row>
    <row r="1941" spans="13:16" x14ac:dyDescent="0.25">
      <c r="M1941" s="3"/>
      <c r="N1941" s="3"/>
      <c r="O1941" s="3"/>
      <c r="P1941" s="3"/>
    </row>
    <row r="1942" spans="13:16" x14ac:dyDescent="0.25">
      <c r="M1942" s="3"/>
      <c r="N1942" s="3"/>
      <c r="O1942" s="3"/>
      <c r="P1942" s="3"/>
    </row>
    <row r="1943" spans="13:16" x14ac:dyDescent="0.25">
      <c r="M1943" s="3"/>
      <c r="N1943" s="3"/>
      <c r="O1943" s="3"/>
      <c r="P1943" s="3"/>
    </row>
    <row r="1944" spans="13:16" x14ac:dyDescent="0.25">
      <c r="M1944" s="3"/>
      <c r="N1944" s="3"/>
      <c r="O1944" s="3"/>
      <c r="P1944" s="3"/>
    </row>
    <row r="1945" spans="13:16" x14ac:dyDescent="0.25">
      <c r="M1945" s="3"/>
      <c r="N1945" s="3"/>
      <c r="O1945" s="3"/>
      <c r="P1945" s="3"/>
    </row>
    <row r="1946" spans="13:16" x14ac:dyDescent="0.25">
      <c r="M1946" s="3"/>
      <c r="N1946" s="3"/>
      <c r="O1946" s="3"/>
      <c r="P1946" s="3"/>
    </row>
    <row r="1947" spans="13:16" x14ac:dyDescent="0.25">
      <c r="M1947" s="3"/>
      <c r="N1947" s="3"/>
      <c r="O1947" s="3"/>
      <c r="P1947" s="3"/>
    </row>
    <row r="1948" spans="13:16" x14ac:dyDescent="0.25">
      <c r="M1948" s="3"/>
      <c r="N1948" s="3"/>
      <c r="O1948" s="3"/>
      <c r="P1948" s="3"/>
    </row>
    <row r="1949" spans="13:16" x14ac:dyDescent="0.25">
      <c r="M1949" s="3"/>
      <c r="N1949" s="3"/>
      <c r="O1949" s="3"/>
      <c r="P1949" s="3"/>
    </row>
    <row r="1950" spans="13:16" x14ac:dyDescent="0.25">
      <c r="M1950" s="3"/>
      <c r="N1950" s="3"/>
      <c r="O1950" s="3"/>
      <c r="P1950" s="3"/>
    </row>
    <row r="1951" spans="13:16" x14ac:dyDescent="0.25">
      <c r="M1951" s="3"/>
      <c r="N1951" s="3"/>
      <c r="O1951" s="3"/>
      <c r="P1951" s="3"/>
    </row>
    <row r="1952" spans="13:16" x14ac:dyDescent="0.25">
      <c r="M1952" s="3"/>
      <c r="N1952" s="3"/>
      <c r="O1952" s="3"/>
      <c r="P1952" s="3"/>
    </row>
    <row r="1953" spans="13:16" x14ac:dyDescent="0.25">
      <c r="M1953" s="3"/>
      <c r="N1953" s="3"/>
      <c r="O1953" s="3"/>
      <c r="P1953" s="3"/>
    </row>
    <row r="1954" spans="13:16" x14ac:dyDescent="0.25">
      <c r="M1954" s="3"/>
      <c r="N1954" s="3"/>
      <c r="O1954" s="3"/>
      <c r="P1954" s="3"/>
    </row>
    <row r="1955" spans="13:16" x14ac:dyDescent="0.25">
      <c r="M1955" s="3"/>
      <c r="N1955" s="3"/>
      <c r="O1955" s="3"/>
      <c r="P1955" s="3"/>
    </row>
    <row r="1956" spans="13:16" x14ac:dyDescent="0.25">
      <c r="M1956" s="3"/>
      <c r="N1956" s="3"/>
      <c r="O1956" s="3"/>
      <c r="P1956" s="3"/>
    </row>
    <row r="1957" spans="13:16" x14ac:dyDescent="0.25">
      <c r="M1957" s="3"/>
      <c r="N1957" s="3"/>
      <c r="O1957" s="3"/>
      <c r="P1957" s="3"/>
    </row>
    <row r="1958" spans="13:16" x14ac:dyDescent="0.25">
      <c r="M1958" s="3"/>
      <c r="N1958" s="3"/>
      <c r="O1958" s="3"/>
      <c r="P1958" s="3"/>
    </row>
    <row r="1959" spans="13:16" x14ac:dyDescent="0.25">
      <c r="M1959" s="3"/>
      <c r="N1959" s="3"/>
      <c r="O1959" s="3"/>
      <c r="P1959" s="3"/>
    </row>
    <row r="1960" spans="13:16" x14ac:dyDescent="0.25">
      <c r="M1960" s="3"/>
      <c r="N1960" s="3"/>
      <c r="O1960" s="3"/>
      <c r="P1960" s="3"/>
    </row>
    <row r="1961" spans="13:16" x14ac:dyDescent="0.25">
      <c r="M1961" s="3"/>
      <c r="N1961" s="3"/>
      <c r="O1961" s="3"/>
      <c r="P1961" s="3"/>
    </row>
    <row r="1962" spans="13:16" x14ac:dyDescent="0.25">
      <c r="M1962" s="3"/>
      <c r="N1962" s="3"/>
      <c r="O1962" s="3"/>
      <c r="P1962" s="3"/>
    </row>
    <row r="1963" spans="13:16" x14ac:dyDescent="0.25">
      <c r="M1963" s="3"/>
      <c r="N1963" s="3"/>
      <c r="O1963" s="3"/>
      <c r="P1963" s="3"/>
    </row>
    <row r="1964" spans="13:16" x14ac:dyDescent="0.25">
      <c r="M1964" s="3"/>
      <c r="N1964" s="3"/>
      <c r="O1964" s="3"/>
      <c r="P1964" s="3"/>
    </row>
    <row r="1965" spans="13:16" x14ac:dyDescent="0.25">
      <c r="M1965" s="3"/>
      <c r="N1965" s="3"/>
      <c r="O1965" s="3"/>
      <c r="P1965" s="3"/>
    </row>
    <row r="1966" spans="13:16" x14ac:dyDescent="0.25">
      <c r="M1966" s="3"/>
      <c r="N1966" s="3"/>
      <c r="O1966" s="3"/>
      <c r="P1966" s="3"/>
    </row>
    <row r="1967" spans="13:16" x14ac:dyDescent="0.25">
      <c r="M1967" s="3"/>
      <c r="N1967" s="3"/>
      <c r="O1967" s="3"/>
      <c r="P1967" s="3"/>
    </row>
    <row r="1968" spans="13:16" x14ac:dyDescent="0.25">
      <c r="M1968" s="3"/>
      <c r="N1968" s="3"/>
      <c r="O1968" s="3"/>
      <c r="P1968" s="3"/>
    </row>
    <row r="1969" spans="13:16" x14ac:dyDescent="0.25">
      <c r="M1969" s="3"/>
      <c r="N1969" s="3"/>
      <c r="O1969" s="3"/>
      <c r="P1969" s="3"/>
    </row>
    <row r="1970" spans="13:16" x14ac:dyDescent="0.25">
      <c r="M1970" s="3"/>
      <c r="N1970" s="3"/>
      <c r="O1970" s="3"/>
      <c r="P1970" s="3"/>
    </row>
    <row r="1971" spans="13:16" x14ac:dyDescent="0.25">
      <c r="M1971" s="3"/>
      <c r="N1971" s="3"/>
      <c r="O1971" s="3"/>
      <c r="P1971" s="3"/>
    </row>
    <row r="1972" spans="13:16" x14ac:dyDescent="0.25">
      <c r="M1972" s="3"/>
      <c r="N1972" s="3"/>
      <c r="O1972" s="3"/>
      <c r="P1972" s="3"/>
    </row>
    <row r="1973" spans="13:16" x14ac:dyDescent="0.25">
      <c r="M1973" s="3"/>
      <c r="N1973" s="3"/>
      <c r="O1973" s="3"/>
      <c r="P1973" s="3"/>
    </row>
    <row r="1974" spans="13:16" x14ac:dyDescent="0.25">
      <c r="M1974" s="3"/>
      <c r="N1974" s="3"/>
      <c r="O1974" s="3"/>
      <c r="P1974" s="3"/>
    </row>
    <row r="1975" spans="13:16" x14ac:dyDescent="0.25">
      <c r="M1975" s="3"/>
      <c r="N1975" s="3"/>
      <c r="O1975" s="3"/>
      <c r="P1975" s="3"/>
    </row>
    <row r="1976" spans="13:16" x14ac:dyDescent="0.25">
      <c r="M1976" s="3"/>
      <c r="N1976" s="3"/>
      <c r="O1976" s="3"/>
      <c r="P1976" s="3"/>
    </row>
    <row r="1977" spans="13:16" x14ac:dyDescent="0.25">
      <c r="M1977" s="3"/>
      <c r="N1977" s="3"/>
      <c r="O1977" s="3"/>
      <c r="P1977" s="3"/>
    </row>
    <row r="1978" spans="13:16" x14ac:dyDescent="0.25">
      <c r="M1978" s="3"/>
      <c r="N1978" s="3"/>
      <c r="O1978" s="3"/>
      <c r="P1978" s="3"/>
    </row>
    <row r="1979" spans="13:16" x14ac:dyDescent="0.25">
      <c r="M1979" s="3"/>
      <c r="N1979" s="3"/>
      <c r="O1979" s="3"/>
      <c r="P1979" s="3"/>
    </row>
    <row r="1980" spans="13:16" x14ac:dyDescent="0.25">
      <c r="M1980" s="3"/>
      <c r="N1980" s="3"/>
      <c r="O1980" s="3"/>
      <c r="P1980" s="3"/>
    </row>
    <row r="1981" spans="13:16" x14ac:dyDescent="0.25">
      <c r="M1981" s="3"/>
      <c r="N1981" s="3"/>
      <c r="O1981" s="3"/>
      <c r="P1981" s="3"/>
    </row>
    <row r="1982" spans="13:16" x14ac:dyDescent="0.25">
      <c r="M1982" s="3"/>
      <c r="N1982" s="3"/>
      <c r="O1982" s="3"/>
      <c r="P1982" s="3"/>
    </row>
    <row r="1983" spans="13:16" x14ac:dyDescent="0.25">
      <c r="M1983" s="3"/>
      <c r="N1983" s="3"/>
      <c r="O1983" s="3"/>
      <c r="P1983" s="3"/>
    </row>
    <row r="1984" spans="13:16" x14ac:dyDescent="0.25">
      <c r="M1984" s="3"/>
      <c r="N1984" s="3"/>
      <c r="O1984" s="3"/>
      <c r="P1984" s="3"/>
    </row>
    <row r="1985" spans="13:16" x14ac:dyDescent="0.25">
      <c r="M1985" s="3"/>
      <c r="N1985" s="3"/>
      <c r="O1985" s="3"/>
      <c r="P1985" s="3"/>
    </row>
    <row r="1986" spans="13:16" x14ac:dyDescent="0.25">
      <c r="M1986" s="3"/>
      <c r="N1986" s="3"/>
      <c r="O1986" s="3"/>
      <c r="P1986" s="3"/>
    </row>
    <row r="1987" spans="13:16" x14ac:dyDescent="0.25">
      <c r="M1987" s="3"/>
      <c r="N1987" s="3"/>
      <c r="O1987" s="3"/>
      <c r="P1987" s="3"/>
    </row>
    <row r="1988" spans="13:16" x14ac:dyDescent="0.25">
      <c r="M1988" s="3"/>
      <c r="N1988" s="3"/>
      <c r="O1988" s="3"/>
      <c r="P1988" s="3"/>
    </row>
    <row r="1989" spans="13:16" x14ac:dyDescent="0.25">
      <c r="M1989" s="3"/>
      <c r="N1989" s="3"/>
      <c r="O1989" s="3"/>
      <c r="P1989" s="3"/>
    </row>
    <row r="1990" spans="13:16" x14ac:dyDescent="0.25">
      <c r="M1990" s="3"/>
      <c r="N1990" s="3"/>
      <c r="O1990" s="3"/>
      <c r="P1990" s="3"/>
    </row>
    <row r="1991" spans="13:16" x14ac:dyDescent="0.25">
      <c r="M1991" s="3"/>
      <c r="N1991" s="3"/>
      <c r="O1991" s="3"/>
      <c r="P1991" s="3"/>
    </row>
    <row r="1992" spans="13:16" x14ac:dyDescent="0.25">
      <c r="M1992" s="3"/>
      <c r="N1992" s="3"/>
      <c r="O1992" s="3"/>
      <c r="P1992" s="3"/>
    </row>
    <row r="1993" spans="13:16" x14ac:dyDescent="0.25">
      <c r="M1993" s="3"/>
      <c r="N1993" s="3"/>
      <c r="O1993" s="3"/>
      <c r="P1993" s="3"/>
    </row>
    <row r="1994" spans="13:16" x14ac:dyDescent="0.25">
      <c r="M1994" s="3"/>
      <c r="N1994" s="3"/>
      <c r="O1994" s="3"/>
      <c r="P1994" s="3"/>
    </row>
    <row r="1995" spans="13:16" x14ac:dyDescent="0.25">
      <c r="M1995" s="3"/>
      <c r="N1995" s="3"/>
      <c r="O1995" s="3"/>
      <c r="P1995" s="3"/>
    </row>
    <row r="1996" spans="13:16" x14ac:dyDescent="0.25">
      <c r="M1996" s="3"/>
      <c r="N1996" s="3"/>
      <c r="O1996" s="3"/>
      <c r="P1996" s="3"/>
    </row>
    <row r="1997" spans="13:16" x14ac:dyDescent="0.25">
      <c r="M1997" s="3"/>
      <c r="N1997" s="3"/>
      <c r="O1997" s="3"/>
      <c r="P1997" s="3"/>
    </row>
    <row r="1998" spans="13:16" x14ac:dyDescent="0.25">
      <c r="M1998" s="3"/>
      <c r="N1998" s="3"/>
      <c r="O1998" s="3"/>
      <c r="P1998" s="3"/>
    </row>
    <row r="1999" spans="13:16" x14ac:dyDescent="0.25">
      <c r="M1999" s="3"/>
      <c r="N1999" s="3"/>
      <c r="O1999" s="3"/>
      <c r="P1999" s="3"/>
    </row>
    <row r="2000" spans="13:16" x14ac:dyDescent="0.25">
      <c r="M2000" s="3"/>
      <c r="N2000" s="3"/>
      <c r="O2000" s="3"/>
      <c r="P2000" s="3"/>
    </row>
    <row r="2001" spans="13:16" x14ac:dyDescent="0.25">
      <c r="M2001" s="3"/>
      <c r="N2001" s="3"/>
      <c r="O2001" s="3"/>
      <c r="P2001" s="3"/>
    </row>
    <row r="2002" spans="13:16" x14ac:dyDescent="0.25">
      <c r="M2002" s="3"/>
      <c r="N2002" s="3"/>
      <c r="O2002" s="3"/>
      <c r="P2002" s="3"/>
    </row>
  </sheetData>
  <mergeCells count="5">
    <mergeCell ref="A1:C1"/>
    <mergeCell ref="F1:P1"/>
    <mergeCell ref="AD1:AD2"/>
    <mergeCell ref="AE1:AE2"/>
    <mergeCell ref="B23:C23"/>
  </mergeCell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002"/>
  <sheetViews>
    <sheetView tabSelected="1" zoomScaleNormal="100" workbookViewId="0">
      <selection activeCell="B61" sqref="B61"/>
    </sheetView>
  </sheetViews>
  <sheetFormatPr defaultColWidth="8.5703125" defaultRowHeight="15" x14ac:dyDescent="0.25"/>
  <cols>
    <col min="2" max="2" width="9.5703125" customWidth="1"/>
    <col min="7" max="7" width="9.140625" customWidth="1"/>
  </cols>
  <sheetData>
    <row r="1" spans="1:25" ht="15" customHeight="1" x14ac:dyDescent="0.25">
      <c r="A1" s="83" t="s">
        <v>16</v>
      </c>
      <c r="B1" s="83"/>
      <c r="C1" s="83"/>
      <c r="H1" s="87" t="s">
        <v>50</v>
      </c>
      <c r="I1" s="87"/>
      <c r="J1" s="87"/>
      <c r="K1" s="87"/>
      <c r="L1" s="87"/>
      <c r="M1" s="83" t="s">
        <v>51</v>
      </c>
      <c r="N1" s="83"/>
      <c r="O1" s="83"/>
      <c r="P1" s="83"/>
      <c r="Q1" s="87" t="s">
        <v>81</v>
      </c>
      <c r="R1" s="88"/>
      <c r="S1" s="88"/>
      <c r="T1" s="89"/>
      <c r="U1" s="83" t="s">
        <v>52</v>
      </c>
      <c r="V1" s="83"/>
      <c r="W1" s="83"/>
      <c r="X1" s="83"/>
      <c r="Y1" s="85" t="s">
        <v>18</v>
      </c>
    </row>
    <row r="2" spans="1:25" x14ac:dyDescent="0.25">
      <c r="A2" s="3" t="s">
        <v>53</v>
      </c>
      <c r="B2" s="3" t="s">
        <v>24</v>
      </c>
      <c r="C2" s="19">
        <v>1</v>
      </c>
      <c r="E2" s="3" t="s">
        <v>54</v>
      </c>
      <c r="F2" s="41">
        <f>AVERAGE(Y3:Y5002) * EXP(-$F$11*$C$3)</f>
        <v>31.55874293978593</v>
      </c>
      <c r="H2" s="3" t="s">
        <v>55</v>
      </c>
      <c r="I2" s="3">
        <v>1</v>
      </c>
      <c r="J2" s="3">
        <v>2</v>
      </c>
      <c r="K2" s="3">
        <v>3</v>
      </c>
      <c r="L2" s="32">
        <v>4</v>
      </c>
      <c r="M2" s="3">
        <v>1</v>
      </c>
      <c r="N2" s="3">
        <v>2</v>
      </c>
      <c r="O2" s="3">
        <v>3</v>
      </c>
      <c r="P2" s="3">
        <v>4</v>
      </c>
      <c r="Q2" s="3" t="str">
        <f>B20</f>
        <v>EUR</v>
      </c>
      <c r="R2" s="3" t="str">
        <f t="shared" ref="R2:T2" si="0">C20</f>
        <v>GBP</v>
      </c>
      <c r="S2" s="3" t="str">
        <f t="shared" si="0"/>
        <v>JPY</v>
      </c>
      <c r="T2" s="3" t="str">
        <f t="shared" si="0"/>
        <v>CAD</v>
      </c>
      <c r="U2" s="3" t="str">
        <f>B20</f>
        <v>EUR</v>
      </c>
      <c r="V2" s="3" t="str">
        <f>C20</f>
        <v>GBP</v>
      </c>
      <c r="W2" s="3" t="str">
        <f>D20</f>
        <v>JPY</v>
      </c>
      <c r="X2" s="3" t="str">
        <f>E20</f>
        <v>CAD</v>
      </c>
      <c r="Y2" s="85"/>
    </row>
    <row r="3" spans="1:25" x14ac:dyDescent="0.25">
      <c r="A3" s="3" t="s">
        <v>56</v>
      </c>
      <c r="B3" s="3" t="s">
        <v>26</v>
      </c>
      <c r="C3" s="42">
        <v>0.25</v>
      </c>
      <c r="H3" s="3">
        <v>1</v>
      </c>
      <c r="I3" s="15">
        <f>INDEX(Random!$F$2:$F$10003,($H3-1)*$L$2 + I$2)</f>
        <v>0.77003387728985029</v>
      </c>
      <c r="J3" s="15">
        <f>INDEX(Random!$F$2:$F$10003,($H3-1)*$L$2 + J$2)</f>
        <v>-2.1471216789682768E-2</v>
      </c>
      <c r="K3" s="15">
        <f>INDEX(Random!$F$2:$F$10003,($H3-1)*$L$2 + K$2)</f>
        <v>-1.6148261138609532</v>
      </c>
      <c r="L3" s="33">
        <f>INDEX(Random!$F$2:$F$10003,($H3-1)*$L$2 + L$2)</f>
        <v>0.74132908348979998</v>
      </c>
      <c r="M3" s="27">
        <f t="array" ref="M3:P3">TRANSPOSE(MMULT($B$28:$E$31, TRANSPOSE(I3:L3)))</f>
        <v>0.77003387728985029</v>
      </c>
      <c r="N3" s="27">
        <v>0.59174474702057644</v>
      </c>
      <c r="O3" s="27">
        <v>-0.90230543938609631</v>
      </c>
      <c r="P3" s="27">
        <v>1.0301263521038595</v>
      </c>
      <c r="Q3" s="76">
        <f>$B$7 * EXP(($F$11 - $F$7 - $C$7*$C$7/2)*$C$3 + M3*$C$7*SQRT($C$3))</f>
        <v>1.2086790749823761</v>
      </c>
      <c r="R3" s="76">
        <f>$B$8 * EXP(($F$11 - $F$8 - $C$8*$C$8/2)*$C$3 + N3*$C$8*SQRT($C$3))</f>
        <v>1.3791948265525933</v>
      </c>
      <c r="S3" s="77">
        <f>$B$9 * EXP(($F$11 - $F$9 - $C$9*$C$9/2)*$C$3 + O3*$C$9*SQRT($C$3))</f>
        <v>6.0673933362259975E-3</v>
      </c>
      <c r="T3" s="76">
        <f>$B$10 * EXP(($F$11 - $F$10 - $C$10*$C$10/2)*$C$3 + P3*$C$10*SQRT($C$3))</f>
        <v>0.7444138966017243</v>
      </c>
      <c r="U3" s="43">
        <f>Q3/$B$7</f>
        <v>1.0286630425381924</v>
      </c>
      <c r="V3" s="43">
        <f>R3/$B$8</f>
        <v>1.0208695977443325</v>
      </c>
      <c r="W3" s="43">
        <f>S3/$B$9</f>
        <v>0.96923216233642129</v>
      </c>
      <c r="X3" s="43">
        <f>T3/$B$10</f>
        <v>1.0296181142485814</v>
      </c>
      <c r="Y3" s="41">
        <f t="shared" ref="Y3:Y66" si="1">$C$4 * (MAX(MAX(U3:X3) - $C$2, 0))</f>
        <v>29.618114248581406</v>
      </c>
    </row>
    <row r="4" spans="1:25" x14ac:dyDescent="0.25">
      <c r="A4" s="3" t="s">
        <v>57</v>
      </c>
      <c r="B4" s="3" t="s">
        <v>13</v>
      </c>
      <c r="C4" s="42">
        <v>1000</v>
      </c>
      <c r="H4" s="3">
        <v>2</v>
      </c>
      <c r="I4" s="15">
        <f>INDEX(Random!$F$2:$F$10003,($H4-1)*$L$2 + I$2)</f>
        <v>-2.0600802807556384</v>
      </c>
      <c r="J4" s="15">
        <f>INDEX(Random!$F$2:$F$10003,($H4-1)*$L$2 + J$2)</f>
        <v>0.57768722068887279</v>
      </c>
      <c r="K4" s="15">
        <f>INDEX(Random!$F$2:$F$10003,($H4-1)*$L$2 + K$2)</f>
        <v>-0.70092551443064732</v>
      </c>
      <c r="L4" s="33">
        <f>INDEX(Random!$F$2:$F$10003,($H4-1)*$L$2 + L$2)</f>
        <v>1.1843770973913006</v>
      </c>
      <c r="M4" s="27">
        <f t="array" ref="M4:P4">TRANSPOSE(MMULT($B$28:$E$31, TRANSPOSE(I4:L4)))</f>
        <v>-2.0600802807556384</v>
      </c>
      <c r="N4" s="27">
        <v>-1.2612832144807222</v>
      </c>
      <c r="O4" s="27">
        <v>-1.7002560687094816</v>
      </c>
      <c r="P4" s="27">
        <v>-1.9558580158897998E-2</v>
      </c>
      <c r="Q4" s="76">
        <f t="shared" ref="Q4:Q67" si="2">$B$7 * EXP(($F$11 - $F$7 - $C$7*$C$7/2)*$C$3 + M4*$C$7*SQRT($C$3))</f>
        <v>1.1055904031252461</v>
      </c>
      <c r="R4" s="76">
        <f t="shared" ref="R4:R67" si="3">$B$8 * EXP(($F$11 - $F$8 - $C$8*$C$8/2)*$C$3 + N4*$C$8*SQRT($C$3))</f>
        <v>1.2901917661514715</v>
      </c>
      <c r="S4" s="77">
        <f t="shared" ref="S4:S67" si="4">$B$9 * EXP(($F$11 - $F$9 - $C$9*$C$9/2)*$C$3 + O4*$C$9*SQRT($C$3))</f>
        <v>5.8650803222318349E-3</v>
      </c>
      <c r="T4" s="76">
        <f t="shared" ref="T4:T67" si="5">$B$10 * EXP(($F$11 - $F$10 - $C$10*$C$10/2)*$C$3 + P4*$C$10*SQRT($C$3))</f>
        <v>0.7255136682735186</v>
      </c>
      <c r="U4" s="43">
        <f t="shared" ref="U4:U67" si="6">Q4/$B$7</f>
        <v>0.94092800265978394</v>
      </c>
      <c r="V4" s="43">
        <f t="shared" ref="V4:V67" si="7">R4/$B$8</f>
        <v>0.9549902044052343</v>
      </c>
      <c r="W4" s="43">
        <f t="shared" ref="W4:W67" si="8">S4/$B$9</f>
        <v>0.93691378949390336</v>
      </c>
      <c r="X4" s="43">
        <f t="shared" ref="X4:X67" si="9">T4/$B$10</f>
        <v>1.0034767196037602</v>
      </c>
      <c r="Y4" s="41">
        <f t="shared" si="1"/>
        <v>3.47671960376017</v>
      </c>
    </row>
    <row r="5" spans="1:25" x14ac:dyDescent="0.25">
      <c r="H5" s="3">
        <v>3</v>
      </c>
      <c r="I5" s="15">
        <f>INDEX(Random!$F$2:$F$10003,($H5-1)*$L$2 + I$2)</f>
        <v>0.39750654810530922</v>
      </c>
      <c r="J5" s="15">
        <f>INDEX(Random!$F$2:$F$10003,($H5-1)*$L$2 + J$2)</f>
        <v>3.8342654004456835E-2</v>
      </c>
      <c r="K5" s="15">
        <f>INDEX(Random!$F$2:$F$10003,($H5-1)*$L$2 + K$2)</f>
        <v>0.51504408889628583</v>
      </c>
      <c r="L5" s="33">
        <f>INDEX(Random!$F$2:$F$10003,($H5-1)*$L$2 + L$2)</f>
        <v>-0.57350867301214792</v>
      </c>
      <c r="M5" s="27">
        <f t="array" ref="M5:P5">TRANSPOSE(MMULT($B$28:$E$31, TRANSPOSE(I5:L5)))</f>
        <v>0.39750654810530922</v>
      </c>
      <c r="N5" s="27">
        <v>0.33604493952301207</v>
      </c>
      <c r="O5" s="27">
        <v>0.65054906066596463</v>
      </c>
      <c r="P5" s="27">
        <v>-0.24600698355734199</v>
      </c>
      <c r="Q5" s="76">
        <f t="shared" si="2"/>
        <v>1.1945785900275605</v>
      </c>
      <c r="R5" s="76">
        <f t="shared" si="3"/>
        <v>1.3665573264443927</v>
      </c>
      <c r="S5" s="77">
        <f t="shared" si="4"/>
        <v>6.4813277896906413E-3</v>
      </c>
      <c r="T5" s="76">
        <f t="shared" si="5"/>
        <v>0.72149967377217794</v>
      </c>
      <c r="U5" s="43">
        <f t="shared" si="6"/>
        <v>1.0166626298106898</v>
      </c>
      <c r="V5" s="43">
        <f t="shared" si="7"/>
        <v>1.0115154155769006</v>
      </c>
      <c r="W5" s="43">
        <f t="shared" si="8"/>
        <v>1.0353558769473867</v>
      </c>
      <c r="X5" s="43">
        <f t="shared" si="9"/>
        <v>0.99792485998918112</v>
      </c>
      <c r="Y5" s="41">
        <f t="shared" si="1"/>
        <v>35.355876947386733</v>
      </c>
    </row>
    <row r="6" spans="1:25" x14ac:dyDescent="0.25">
      <c r="A6" s="3" t="s">
        <v>58</v>
      </c>
      <c r="B6" s="3" t="s">
        <v>59</v>
      </c>
      <c r="C6" s="3" t="s">
        <v>60</v>
      </c>
      <c r="E6" s="3" t="s">
        <v>61</v>
      </c>
      <c r="F6" s="3" t="s">
        <v>62</v>
      </c>
      <c r="H6" s="3">
        <v>4</v>
      </c>
      <c r="I6" s="15">
        <f>INDEX(Random!$F$2:$F$10003,($H6-1)*$L$2 + I$2)</f>
        <v>1.5680917999930941</v>
      </c>
      <c r="J6" s="15">
        <f>INDEX(Random!$F$2:$F$10003,($H6-1)*$L$2 + J$2)</f>
        <v>8.1428151809609259E-2</v>
      </c>
      <c r="K6" s="15">
        <f>INDEX(Random!$F$2:$F$10003,($H6-1)*$L$2 + K$2)</f>
        <v>1.0743323366986501</v>
      </c>
      <c r="L6" s="33">
        <f>INDEX(Random!$F$2:$F$10003,($H6-1)*$L$2 + L$2)</f>
        <v>6.9042537088417386E-2</v>
      </c>
      <c r="M6" s="27">
        <f t="array" ref="M6:P6">TRANSPOSE(MMULT($B$28:$E$31, TRANSPOSE(I6:L6)))</f>
        <v>1.5680917999930941</v>
      </c>
      <c r="N6" s="27">
        <v>1.2824427343162437</v>
      </c>
      <c r="O6" s="27">
        <v>1.7717261570652134</v>
      </c>
      <c r="P6" s="27">
        <v>0.91220414567768526</v>
      </c>
      <c r="Q6" s="76">
        <f t="shared" si="2"/>
        <v>1.2394489854644068</v>
      </c>
      <c r="R6" s="76">
        <f t="shared" si="3"/>
        <v>1.4139185982770124</v>
      </c>
      <c r="S6" s="77">
        <f t="shared" si="4"/>
        <v>6.7976395151080329E-3</v>
      </c>
      <c r="T6" s="76">
        <f t="shared" si="5"/>
        <v>0.74226631860798042</v>
      </c>
      <c r="U6" s="43">
        <f t="shared" si="6"/>
        <v>1.0548502003952398</v>
      </c>
      <c r="V6" s="43">
        <f t="shared" si="7"/>
        <v>1.0465718714115562</v>
      </c>
      <c r="W6" s="43">
        <f t="shared" si="8"/>
        <v>1.0858849065667784</v>
      </c>
      <c r="X6" s="43">
        <f t="shared" si="9"/>
        <v>1.0266477435795027</v>
      </c>
      <c r="Y6" s="41">
        <f t="shared" si="1"/>
        <v>85.884906566778383</v>
      </c>
    </row>
    <row r="7" spans="1:25" x14ac:dyDescent="0.25">
      <c r="A7" s="3" t="s">
        <v>63</v>
      </c>
      <c r="B7" s="75">
        <v>1.175</v>
      </c>
      <c r="C7" s="30">
        <v>6.3E-2</v>
      </c>
      <c r="E7" s="3" t="s">
        <v>64</v>
      </c>
      <c r="F7" s="82">
        <v>0.02</v>
      </c>
      <c r="H7" s="3">
        <v>5</v>
      </c>
      <c r="I7" s="15">
        <f>INDEX(Random!$F$2:$F$10003,($H7-1)*$L$2 + I$2)</f>
        <v>-2.049039984876162</v>
      </c>
      <c r="J7" s="15">
        <f>INDEX(Random!$F$2:$F$10003,($H7-1)*$L$2 + J$2)</f>
        <v>-5.2635920128606573E-2</v>
      </c>
      <c r="K7" s="15">
        <f>INDEX(Random!$F$2:$F$10003,($H7-1)*$L$2 + K$2)</f>
        <v>-0.41277468973780806</v>
      </c>
      <c r="L7" s="33">
        <f>INDEX(Random!$F$2:$F$10003,($H7-1)*$L$2 + L$2)</f>
        <v>0.33127521428296097</v>
      </c>
      <c r="M7" s="27">
        <f t="array" ref="M7:P7">TRANSPOSE(MMULT($B$28:$E$31, TRANSPOSE(I7:L7)))</f>
        <v>-2.049039984876162</v>
      </c>
      <c r="N7" s="27">
        <v>-1.6425200195333716</v>
      </c>
      <c r="O7" s="27">
        <v>-1.4937422551636295</v>
      </c>
      <c r="P7" s="27">
        <v>-0.84925535727483581</v>
      </c>
      <c r="Q7" s="76">
        <f t="shared" si="2"/>
        <v>1.1059749604129021</v>
      </c>
      <c r="R7" s="76">
        <f t="shared" si="3"/>
        <v>1.2726054549585311</v>
      </c>
      <c r="S7" s="77">
        <f t="shared" si="4"/>
        <v>5.9167837409925123E-3</v>
      </c>
      <c r="T7" s="76">
        <f t="shared" si="5"/>
        <v>0.71091462192031074</v>
      </c>
      <c r="U7" s="43">
        <f t="shared" si="6"/>
        <v>0.94125528545778903</v>
      </c>
      <c r="V7" s="43">
        <f t="shared" si="7"/>
        <v>0.94197294963621836</v>
      </c>
      <c r="W7" s="43">
        <f t="shared" si="8"/>
        <v>0.94517312156429911</v>
      </c>
      <c r="X7" s="43">
        <f t="shared" si="9"/>
        <v>0.98328440099628045</v>
      </c>
      <c r="Y7" s="41">
        <f t="shared" si="1"/>
        <v>0</v>
      </c>
    </row>
    <row r="8" spans="1:25" x14ac:dyDescent="0.25">
      <c r="A8" s="3" t="s">
        <v>65</v>
      </c>
      <c r="B8" s="75">
        <v>1.351</v>
      </c>
      <c r="C8" s="30">
        <v>7.1999999999999995E-2</v>
      </c>
      <c r="E8" s="3" t="s">
        <v>66</v>
      </c>
      <c r="F8" s="82">
        <v>3.7999999999999999E-2</v>
      </c>
      <c r="H8" s="3">
        <v>6</v>
      </c>
      <c r="I8" s="15">
        <f>INDEX(Random!$F$2:$F$10003,($H8-1)*$L$2 + I$2)</f>
        <v>-0.8700005071565452</v>
      </c>
      <c r="J8" s="15">
        <f>INDEX(Random!$F$2:$F$10003,($H8-1)*$L$2 + J$2)</f>
        <v>-0.59562721520110318</v>
      </c>
      <c r="K8" s="15">
        <f>INDEX(Random!$F$2:$F$10003,($H8-1)*$L$2 + K$2)</f>
        <v>1.2871630198225779</v>
      </c>
      <c r="L8" s="33">
        <f>INDEX(Random!$F$2:$F$10003,($H8-1)*$L$2 + L$2)</f>
        <v>-0.62332951730450348</v>
      </c>
      <c r="M8" s="27">
        <f t="array" ref="M8:P8">TRANSPOSE(MMULT($B$28:$E$31, TRANSPOSE(I8:L8)))</f>
        <v>-0.8700005071565452</v>
      </c>
      <c r="N8" s="27">
        <v>-1.0520206124440969</v>
      </c>
      <c r="O8" s="27">
        <v>0.53892354894114503</v>
      </c>
      <c r="P8" s="27">
        <v>-1.1239364327474499</v>
      </c>
      <c r="Q8" s="76">
        <f t="shared" si="2"/>
        <v>1.1478228872781926</v>
      </c>
      <c r="R8" s="76">
        <f t="shared" si="3"/>
        <v>1.2999480692386181</v>
      </c>
      <c r="S8" s="77">
        <f t="shared" si="4"/>
        <v>6.4506526448831862E-3</v>
      </c>
      <c r="T8" s="76">
        <f t="shared" si="5"/>
        <v>0.70614645163438516</v>
      </c>
      <c r="U8" s="43">
        <f t="shared" si="6"/>
        <v>0.97687054236441917</v>
      </c>
      <c r="V8" s="43">
        <f t="shared" si="7"/>
        <v>0.9622117462906129</v>
      </c>
      <c r="W8" s="43">
        <f t="shared" si="8"/>
        <v>1.0304556940707965</v>
      </c>
      <c r="X8" s="43">
        <f t="shared" si="9"/>
        <v>0.97668942134769732</v>
      </c>
      <c r="Y8" s="41">
        <f t="shared" si="1"/>
        <v>30.455694070796511</v>
      </c>
    </row>
    <row r="9" spans="1:25" x14ac:dyDescent="0.25">
      <c r="A9" s="3" t="s">
        <v>67</v>
      </c>
      <c r="B9" s="3">
        <v>6.2599999999999999E-3</v>
      </c>
      <c r="C9" s="30">
        <v>8.5000000000000006E-2</v>
      </c>
      <c r="E9" s="3" t="s">
        <v>68</v>
      </c>
      <c r="F9" s="82">
        <v>6.0000000000000001E-3</v>
      </c>
      <c r="H9" s="3">
        <v>7</v>
      </c>
      <c r="I9" s="15">
        <f>INDEX(Random!$F$2:$F$10003,($H9-1)*$L$2 + I$2)</f>
        <v>1.0930682590641203</v>
      </c>
      <c r="J9" s="15">
        <f>INDEX(Random!$F$2:$F$10003,($H9-1)*$L$2 + J$2)</f>
        <v>-1.3301226870681717</v>
      </c>
      <c r="K9" s="15">
        <f>INDEX(Random!$F$2:$F$10003,($H9-1)*$L$2 + K$2)</f>
        <v>-0.44077363324733709</v>
      </c>
      <c r="L9" s="33">
        <f>INDEX(Random!$F$2:$F$10003,($H9-1)*$L$2 + L$2)</f>
        <v>-0.27732364685392735</v>
      </c>
      <c r="M9" s="27">
        <f t="array" ref="M9:P9">TRANSPOSE(MMULT($B$28:$E$31, TRANSPOSE(I9:L9)))</f>
        <v>1.0930682590641203</v>
      </c>
      <c r="N9" s="27">
        <v>3.6039319871054576E-2</v>
      </c>
      <c r="O9" s="27">
        <v>0.17022296372911855</v>
      </c>
      <c r="P9" s="27">
        <v>7.3334753170581718E-2</v>
      </c>
      <c r="Q9" s="76">
        <f t="shared" si="2"/>
        <v>1.2210408768681054</v>
      </c>
      <c r="R9" s="76">
        <f t="shared" si="3"/>
        <v>1.3518776453086438</v>
      </c>
      <c r="S9" s="77">
        <f t="shared" si="4"/>
        <v>6.3503602023192406E-3</v>
      </c>
      <c r="T9" s="76">
        <f t="shared" si="5"/>
        <v>0.72716673554090738</v>
      </c>
      <c r="U9" s="43">
        <f t="shared" si="6"/>
        <v>1.0391837249941323</v>
      </c>
      <c r="V9" s="43">
        <f t="shared" si="7"/>
        <v>1.0006496264312685</v>
      </c>
      <c r="W9" s="43">
        <f t="shared" si="8"/>
        <v>1.0144345371116998</v>
      </c>
      <c r="X9" s="43">
        <f t="shared" si="9"/>
        <v>1.0057631196969674</v>
      </c>
      <c r="Y9" s="41">
        <f t="shared" si="1"/>
        <v>39.183724994132248</v>
      </c>
    </row>
    <row r="10" spans="1:25" x14ac:dyDescent="0.25">
      <c r="A10" s="3" t="s">
        <v>69</v>
      </c>
      <c r="B10" s="75">
        <v>0.72299999999999998</v>
      </c>
      <c r="C10" s="30">
        <v>4.9000000000000002E-2</v>
      </c>
      <c r="E10" s="3" t="s">
        <v>70</v>
      </c>
      <c r="F10" s="82">
        <v>2.1000000000000001E-2</v>
      </c>
      <c r="H10" s="3">
        <v>8</v>
      </c>
      <c r="I10" s="15">
        <f>INDEX(Random!$F$2:$F$10003,($H10-1)*$L$2 + I$2)</f>
        <v>0.40161094769970929</v>
      </c>
      <c r="J10" s="15">
        <f>INDEX(Random!$F$2:$F$10003,($H10-1)*$L$2 + J$2)</f>
        <v>-2.2358811115205053E-2</v>
      </c>
      <c r="K10" s="15">
        <f>INDEX(Random!$F$2:$F$10003,($H10-1)*$L$2 + K$2)</f>
        <v>1.806381100826167</v>
      </c>
      <c r="L10" s="33">
        <f>INDEX(Random!$F$2:$F$10003,($H10-1)*$L$2 + L$2)</f>
        <v>0.79484662721214638</v>
      </c>
      <c r="M10" s="27">
        <f t="array" ref="M10:P10">TRANSPOSE(MMULT($B$28:$E$31, TRANSPOSE(I10:L10)))</f>
        <v>0.40161094769970929</v>
      </c>
      <c r="N10" s="27">
        <v>0.3017205314610677</v>
      </c>
      <c r="O10" s="27">
        <v>1.7153109724035185</v>
      </c>
      <c r="P10" s="27">
        <v>0.83675532977988487</v>
      </c>
      <c r="Q10" s="76">
        <f t="shared" si="2"/>
        <v>1.1947330453902354</v>
      </c>
      <c r="R10" s="76">
        <f t="shared" si="3"/>
        <v>1.364869743546971</v>
      </c>
      <c r="S10" s="77">
        <f t="shared" si="4"/>
        <v>6.7813607095461382E-3</v>
      </c>
      <c r="T10" s="76">
        <f t="shared" si="5"/>
        <v>0.74089550965265427</v>
      </c>
      <c r="U10" s="43">
        <f t="shared" si="6"/>
        <v>1.016794081183179</v>
      </c>
      <c r="V10" s="43">
        <f t="shared" si="7"/>
        <v>1.0102662794574175</v>
      </c>
      <c r="W10" s="43">
        <f t="shared" si="8"/>
        <v>1.0832844583939518</v>
      </c>
      <c r="X10" s="43">
        <f t="shared" si="9"/>
        <v>1.0247517422581665</v>
      </c>
      <c r="Y10" s="41">
        <f t="shared" si="1"/>
        <v>83.284458393951823</v>
      </c>
    </row>
    <row r="11" spans="1:25" x14ac:dyDescent="0.25">
      <c r="E11" s="3" t="s">
        <v>71</v>
      </c>
      <c r="F11" s="82">
        <v>3.7999999999999999E-2</v>
      </c>
      <c r="H11" s="3">
        <v>9</v>
      </c>
      <c r="I11" s="15">
        <f>INDEX(Random!$F$2:$F$10003,($H11-1)*$L$2 + I$2)</f>
        <v>-0.47784145924521521</v>
      </c>
      <c r="J11" s="15">
        <f>INDEX(Random!$F$2:$F$10003,($H11-1)*$L$2 + J$2)</f>
        <v>-1.6202443976708087</v>
      </c>
      <c r="K11" s="15">
        <f>INDEX(Random!$F$2:$F$10003,($H11-1)*$L$2 + K$2)</f>
        <v>0.16814431621065548</v>
      </c>
      <c r="L11" s="33">
        <f>INDEX(Random!$F$2:$F$10003,($H11-1)*$L$2 + L$2)</f>
        <v>-0.46930818162071247</v>
      </c>
      <c r="M11" s="27">
        <f t="array" ref="M11:P11">TRANSPOSE(MMULT($B$28:$E$31, TRANSPOSE(I11:L11)))</f>
        <v>-0.47784145924521521</v>
      </c>
      <c r="N11" s="27">
        <v>-1.3777131527800526</v>
      </c>
      <c r="O11" s="27">
        <v>-0.22589813309388235</v>
      </c>
      <c r="P11" s="27">
        <v>-1.0050335737710139</v>
      </c>
      <c r="Q11" s="76">
        <f t="shared" si="2"/>
        <v>1.1620898937055704</v>
      </c>
      <c r="R11" s="76">
        <f t="shared" si="3"/>
        <v>1.2847952735733315</v>
      </c>
      <c r="S11" s="77">
        <f t="shared" si="4"/>
        <v>6.2443458447712877E-3</v>
      </c>
      <c r="T11" s="76">
        <f t="shared" si="5"/>
        <v>0.70820654020307239</v>
      </c>
      <c r="U11" s="43">
        <f t="shared" si="6"/>
        <v>0.98901267549410243</v>
      </c>
      <c r="V11" s="43">
        <f t="shared" si="7"/>
        <v>0.95099576134221431</v>
      </c>
      <c r="W11" s="43">
        <f t="shared" si="8"/>
        <v>0.99749933622544529</v>
      </c>
      <c r="X11" s="43">
        <f t="shared" si="9"/>
        <v>0.979538783130114</v>
      </c>
      <c r="Y11" s="41">
        <f t="shared" si="1"/>
        <v>0</v>
      </c>
    </row>
    <row r="12" spans="1:25" x14ac:dyDescent="0.25">
      <c r="H12" s="3">
        <v>10</v>
      </c>
      <c r="I12" s="15">
        <f>INDEX(Random!$F$2:$F$10003,($H12-1)*$L$2 + I$2)</f>
        <v>1.6344115121028577</v>
      </c>
      <c r="J12" s="15">
        <f>INDEX(Random!$F$2:$F$10003,($H12-1)*$L$2 + J$2)</f>
        <v>-2.1378118853928454</v>
      </c>
      <c r="K12" s="15">
        <f>INDEX(Random!$F$2:$F$10003,($H12-1)*$L$2 + K$2)</f>
        <v>-0.92908267215213325</v>
      </c>
      <c r="L12" s="33">
        <f>INDEX(Random!$F$2:$F$10003,($H12-1)*$L$2 + L$2)</f>
        <v>-1.1724311532958778</v>
      </c>
      <c r="M12" s="27">
        <f t="array" ref="M12:P12">TRANSPOSE(MMULT($B$28:$E$31, TRANSPOSE(I12:L12)))</f>
        <v>1.6344115121028577</v>
      </c>
      <c r="N12" s="27">
        <v>-3.8247669963833886E-2</v>
      </c>
      <c r="O12" s="27">
        <v>2.2734952866929725E-2</v>
      </c>
      <c r="P12" s="27">
        <v>-0.53456855147601812</v>
      </c>
      <c r="Q12" s="76">
        <f t="shared" si="2"/>
        <v>1.2420409888077124</v>
      </c>
      <c r="R12" s="76">
        <f t="shared" si="3"/>
        <v>1.348267106197798</v>
      </c>
      <c r="S12" s="77">
        <f t="shared" si="4"/>
        <v>6.3106791127837385E-3</v>
      </c>
      <c r="T12" s="76">
        <f t="shared" si="5"/>
        <v>0.71641683377886778</v>
      </c>
      <c r="U12" s="43">
        <f t="shared" si="6"/>
        <v>1.0570561606874147</v>
      </c>
      <c r="V12" s="43">
        <f t="shared" si="7"/>
        <v>0.99797713264085719</v>
      </c>
      <c r="W12" s="43">
        <f t="shared" si="8"/>
        <v>1.0080957049175301</v>
      </c>
      <c r="X12" s="43">
        <f t="shared" si="9"/>
        <v>0.99089465252955433</v>
      </c>
      <c r="Y12" s="41">
        <f t="shared" si="1"/>
        <v>57.056160687414703</v>
      </c>
    </row>
    <row r="13" spans="1:25" x14ac:dyDescent="0.25">
      <c r="A13" s="83" t="s">
        <v>72</v>
      </c>
      <c r="B13" s="83"/>
      <c r="C13" s="83"/>
      <c r="D13" s="83"/>
      <c r="F13" s="44"/>
      <c r="H13" s="3">
        <v>11</v>
      </c>
      <c r="I13" s="15">
        <f>INDEX(Random!$F$2:$F$10003,($H13-1)*$L$2 + I$2)</f>
        <v>-0.72345226112896999</v>
      </c>
      <c r="J13" s="15">
        <f>INDEX(Random!$F$2:$F$10003,($H13-1)*$L$2 + J$2)</f>
        <v>-0.66277607500416946</v>
      </c>
      <c r="K13" s="15">
        <f>INDEX(Random!$F$2:$F$10003,($H13-1)*$L$2 + K$2)</f>
        <v>-1.088410849926869</v>
      </c>
      <c r="L13" s="33">
        <f>INDEX(Random!$F$2:$F$10003,($H13-1)*$L$2 + L$2)</f>
        <v>-0.29335384665124015</v>
      </c>
      <c r="M13" s="27">
        <f t="array" ref="M13:P13">TRANSPOSE(MMULT($B$28:$E$31, TRANSPOSE(I13:L13)))</f>
        <v>-0.72345226112896999</v>
      </c>
      <c r="N13" s="27">
        <v>-0.97841314658287015</v>
      </c>
      <c r="O13" s="27">
        <v>-1.3440212252814929</v>
      </c>
      <c r="P13" s="27">
        <v>-0.76679126004863929</v>
      </c>
      <c r="Q13" s="76">
        <f t="shared" si="2"/>
        <v>1.1531337962138117</v>
      </c>
      <c r="R13" s="76">
        <f t="shared" si="3"/>
        <v>1.3033973290558216</v>
      </c>
      <c r="S13" s="77">
        <f t="shared" si="4"/>
        <v>5.9545531251643377E-3</v>
      </c>
      <c r="T13" s="76">
        <f t="shared" si="5"/>
        <v>0.71235238468418471</v>
      </c>
      <c r="U13" s="43">
        <f t="shared" si="6"/>
        <v>0.98139046486281845</v>
      </c>
      <c r="V13" s="43">
        <f t="shared" si="7"/>
        <v>0.96476486236552306</v>
      </c>
      <c r="W13" s="43">
        <f t="shared" si="8"/>
        <v>0.95120656951506988</v>
      </c>
      <c r="X13" s="43">
        <f t="shared" si="9"/>
        <v>0.98527300786194294</v>
      </c>
      <c r="Y13" s="41">
        <f t="shared" si="1"/>
        <v>0</v>
      </c>
    </row>
    <row r="14" spans="1:25" x14ac:dyDescent="0.25">
      <c r="A14" s="3" t="s">
        <v>61</v>
      </c>
      <c r="B14" s="81" t="s">
        <v>64</v>
      </c>
      <c r="C14" s="90" t="s">
        <v>66</v>
      </c>
      <c r="D14" s="90" t="s">
        <v>68</v>
      </c>
      <c r="F14" s="44"/>
      <c r="H14" s="3">
        <v>12</v>
      </c>
      <c r="I14" s="15">
        <f>INDEX(Random!$F$2:$F$10003,($H14-1)*$L$2 + I$2)</f>
        <v>-0.59961662189636611</v>
      </c>
      <c r="J14" s="15">
        <f>INDEX(Random!$F$2:$F$10003,($H14-1)*$L$2 + J$2)</f>
        <v>0.35744114246443964</v>
      </c>
      <c r="K14" s="15">
        <f>INDEX(Random!$F$2:$F$10003,($H14-1)*$L$2 + K$2)</f>
        <v>-1.5645361680847345</v>
      </c>
      <c r="L14" s="33">
        <f>INDEX(Random!$F$2:$F$10003,($H14-1)*$L$2 + L$2)</f>
        <v>0.1210389555292727</v>
      </c>
      <c r="M14" s="27">
        <f t="array" ref="M14:P14">TRANSPOSE(MMULT($B$28:$E$31, TRANSPOSE(I14:L14)))</f>
        <v>-0.59961662189636611</v>
      </c>
      <c r="N14" s="27">
        <v>-0.25001798168147527</v>
      </c>
      <c r="O14" s="27">
        <v>-1.6067948512321533</v>
      </c>
      <c r="P14" s="27">
        <v>-0.12960658602886027</v>
      </c>
      <c r="Q14" s="76">
        <f t="shared" si="2"/>
        <v>1.1576407513295122</v>
      </c>
      <c r="R14" s="76">
        <f t="shared" si="3"/>
        <v>1.3380273622881138</v>
      </c>
      <c r="S14" s="77">
        <f t="shared" si="4"/>
        <v>5.8884233477461316E-3</v>
      </c>
      <c r="T14" s="76">
        <f t="shared" si="5"/>
        <v>0.72356019027287855</v>
      </c>
      <c r="U14" s="43">
        <f t="shared" si="6"/>
        <v>0.9852261713442656</v>
      </c>
      <c r="V14" s="43">
        <f t="shared" si="7"/>
        <v>0.99039775150859644</v>
      </c>
      <c r="W14" s="43">
        <f t="shared" si="8"/>
        <v>0.94064270730768873</v>
      </c>
      <c r="X14" s="43">
        <f t="shared" si="9"/>
        <v>1.0007748136554337</v>
      </c>
      <c r="Y14" s="41">
        <f t="shared" si="1"/>
        <v>0.77481365543374814</v>
      </c>
    </row>
    <row r="15" spans="1:25" x14ac:dyDescent="0.25">
      <c r="A15" s="3" t="s">
        <v>66</v>
      </c>
      <c r="B15" s="82">
        <v>4.4999999999999998E-2</v>
      </c>
      <c r="C15" s="90"/>
      <c r="D15" s="90"/>
      <c r="F15" s="44"/>
      <c r="H15" s="3">
        <v>13</v>
      </c>
      <c r="I15" s="15">
        <f>INDEX(Random!$F$2:$F$10003,($H15-1)*$L$2 + I$2)</f>
        <v>0.55255032089127798</v>
      </c>
      <c r="J15" s="15">
        <f>INDEX(Random!$F$2:$F$10003,($H15-1)*$L$2 + J$2)</f>
        <v>0.30477958739046623</v>
      </c>
      <c r="K15" s="15">
        <f>INDEX(Random!$F$2:$F$10003,($H15-1)*$L$2 + K$2)</f>
        <v>-1.122036005624653</v>
      </c>
      <c r="L15" s="33">
        <f>INDEX(Random!$F$2:$F$10003,($H15-1)*$L$2 + L$2)</f>
        <v>0.88318593404700385</v>
      </c>
      <c r="M15" s="27">
        <f t="array" ref="M15:P15">TRANSPOSE(MMULT($B$28:$E$31, TRANSPOSE(I15:L15)))</f>
        <v>0.55255032089127798</v>
      </c>
      <c r="N15" s="27">
        <v>0.62268015586820635</v>
      </c>
      <c r="O15" s="27">
        <v>-0.59807548080916861</v>
      </c>
      <c r="P15" s="27">
        <v>1.0952092750662121</v>
      </c>
      <c r="Q15" s="76">
        <f t="shared" si="2"/>
        <v>1.2004270370578733</v>
      </c>
      <c r="R15" s="76">
        <f t="shared" si="3"/>
        <v>1.3807316565683583</v>
      </c>
      <c r="S15" s="77">
        <f t="shared" si="4"/>
        <v>6.1463527196533923E-3</v>
      </c>
      <c r="T15" s="76">
        <f t="shared" si="5"/>
        <v>0.74560183494362042</v>
      </c>
      <c r="U15" s="43">
        <f t="shared" si="6"/>
        <v>1.0216400315386156</v>
      </c>
      <c r="V15" s="43">
        <f t="shared" si="7"/>
        <v>1.022007147718992</v>
      </c>
      <c r="W15" s="43">
        <f t="shared" si="8"/>
        <v>0.98184548237274638</v>
      </c>
      <c r="X15" s="43">
        <f t="shared" si="9"/>
        <v>1.0312611824946341</v>
      </c>
      <c r="Y15" s="41">
        <f t="shared" si="1"/>
        <v>31.261182494634056</v>
      </c>
    </row>
    <row r="16" spans="1:25" x14ac:dyDescent="0.25">
      <c r="A16" s="3" t="s">
        <v>68</v>
      </c>
      <c r="B16" s="82">
        <v>7.1999999999999995E-2</v>
      </c>
      <c r="C16" s="82">
        <v>8.1000000000000003E-2</v>
      </c>
      <c r="D16" s="90"/>
      <c r="F16" s="44"/>
      <c r="H16" s="3">
        <v>14</v>
      </c>
      <c r="I16" s="15">
        <f>INDEX(Random!$F$2:$F$10003,($H16-1)*$L$2 + I$2)</f>
        <v>0.35417351606870562</v>
      </c>
      <c r="J16" s="15">
        <f>INDEX(Random!$F$2:$F$10003,($H16-1)*$L$2 + J$2)</f>
        <v>2.4464606092690739</v>
      </c>
      <c r="K16" s="15">
        <f>INDEX(Random!$F$2:$F$10003,($H16-1)*$L$2 + K$2)</f>
        <v>0.8611411503543176</v>
      </c>
      <c r="L16" s="33">
        <f>INDEX(Random!$F$2:$F$10003,($H16-1)*$L$2 + L$2)</f>
        <v>-0.19836295136076038</v>
      </c>
      <c r="M16" s="27">
        <f t="array" ref="M16:P16">TRANSPOSE(MMULT($B$28:$E$31, TRANSPOSE(I16:L16)))</f>
        <v>0.35417351606870562</v>
      </c>
      <c r="N16" s="27">
        <v>1.7916342176146782</v>
      </c>
      <c r="O16" s="27">
        <v>1.0554807540810047</v>
      </c>
      <c r="P16" s="27">
        <v>0.57199606975509976</v>
      </c>
      <c r="Q16" s="76">
        <f t="shared" si="2"/>
        <v>1.1929491139524273</v>
      </c>
      <c r="R16" s="76">
        <f t="shared" si="3"/>
        <v>1.4400760012085134</v>
      </c>
      <c r="S16" s="77">
        <f t="shared" si="4"/>
        <v>6.5938341465727659E-3</v>
      </c>
      <c r="T16" s="76">
        <f t="shared" si="5"/>
        <v>0.73610516876741205</v>
      </c>
      <c r="U16" s="43">
        <f t="shared" si="6"/>
        <v>1.0152758416616403</v>
      </c>
      <c r="V16" s="43">
        <f t="shared" si="7"/>
        <v>1.0659333835740292</v>
      </c>
      <c r="W16" s="43">
        <f t="shared" si="8"/>
        <v>1.0533281384301543</v>
      </c>
      <c r="X16" s="43">
        <f t="shared" si="9"/>
        <v>1.018126097880238</v>
      </c>
      <c r="Y16" s="41">
        <f t="shared" si="1"/>
        <v>65.933383574029222</v>
      </c>
    </row>
    <row r="17" spans="1:25" x14ac:dyDescent="0.25">
      <c r="A17" s="3" t="s">
        <v>70</v>
      </c>
      <c r="B17" s="82">
        <v>5.5E-2</v>
      </c>
      <c r="C17" s="82">
        <v>0.06</v>
      </c>
      <c r="D17" s="82">
        <v>8.4000000000000005E-2</v>
      </c>
      <c r="F17" s="44"/>
      <c r="H17" s="3">
        <v>15</v>
      </c>
      <c r="I17" s="15">
        <f>INDEX(Random!$F$2:$F$10003,($H17-1)*$L$2 + I$2)</f>
        <v>-9.9004085911846215E-2</v>
      </c>
      <c r="J17" s="15">
        <f>INDEX(Random!$F$2:$F$10003,($H17-1)*$L$2 + J$2)</f>
        <v>-1.6035319766028866</v>
      </c>
      <c r="K17" s="15">
        <f>INDEX(Random!$F$2:$F$10003,($H17-1)*$L$2 + K$2)</f>
        <v>-0.3615015337460587</v>
      </c>
      <c r="L17" s="33">
        <f>INDEX(Random!$F$2:$F$10003,($H17-1)*$L$2 + L$2)</f>
        <v>0.36133866903752498</v>
      </c>
      <c r="M17" s="27">
        <f t="array" ref="M17:P17">TRANSPOSE(MMULT($B$28:$E$31, TRANSPOSE(I17:L17)))</f>
        <v>-9.9004085911846215E-2</v>
      </c>
      <c r="N17" s="27">
        <v>-1.0697170871584318</v>
      </c>
      <c r="O17" s="27">
        <v>-0.44956908804178952</v>
      </c>
      <c r="P17" s="27">
        <v>-0.11764268899758479</v>
      </c>
      <c r="Q17" s="76">
        <f t="shared" si="2"/>
        <v>1.1760406249319117</v>
      </c>
      <c r="R17" s="76">
        <f t="shared" si="3"/>
        <v>1.2991201710495075</v>
      </c>
      <c r="S17" s="77">
        <f t="shared" si="4"/>
        <v>6.1852682370558626E-3</v>
      </c>
      <c r="T17" s="76">
        <f t="shared" si="5"/>
        <v>0.72377230804936421</v>
      </c>
      <c r="U17" s="43">
        <f t="shared" si="6"/>
        <v>1.0008856382399249</v>
      </c>
      <c r="V17" s="43">
        <f t="shared" si="7"/>
        <v>0.96159894230163401</v>
      </c>
      <c r="W17" s="43">
        <f t="shared" si="8"/>
        <v>0.98806201869901955</v>
      </c>
      <c r="X17" s="43">
        <f t="shared" si="9"/>
        <v>1.0010681992384014</v>
      </c>
      <c r="Y17" s="41">
        <f t="shared" si="1"/>
        <v>1.0681992384014016</v>
      </c>
    </row>
    <row r="18" spans="1:25" x14ac:dyDescent="0.25">
      <c r="B18" s="44"/>
      <c r="H18" s="3">
        <v>16</v>
      </c>
      <c r="I18" s="15">
        <f>INDEX(Random!$F$2:$F$10003,($H18-1)*$L$2 + I$2)</f>
        <v>-0.19970766971489951</v>
      </c>
      <c r="J18" s="15">
        <f>INDEX(Random!$F$2:$F$10003,($H18-1)*$L$2 + J$2)</f>
        <v>-1.4556095264943407</v>
      </c>
      <c r="K18" s="15">
        <f>INDEX(Random!$F$2:$F$10003,($H18-1)*$L$2 + K$2)</f>
        <v>0.61148663899344913</v>
      </c>
      <c r="L18" s="33">
        <f>INDEX(Random!$F$2:$F$10003,($H18-1)*$L$2 + L$2)</f>
        <v>0.39078926661686092</v>
      </c>
      <c r="M18" s="27">
        <f t="array" ref="M18:P18">TRANSPOSE(MMULT($B$28:$E$31, TRANSPOSE(I18:L18)))</f>
        <v>-0.19970766971489951</v>
      </c>
      <c r="N18" s="27">
        <v>-1.0573380461579474</v>
      </c>
      <c r="O18" s="27">
        <v>0.30599688998225438</v>
      </c>
      <c r="P18" s="27">
        <v>-0.12559124363630603</v>
      </c>
      <c r="Q18" s="76">
        <f t="shared" si="2"/>
        <v>1.1723159432764088</v>
      </c>
      <c r="R18" s="76">
        <f t="shared" si="3"/>
        <v>1.2996992470982658</v>
      </c>
      <c r="S18" s="77">
        <f t="shared" si="4"/>
        <v>6.387110198140528E-3</v>
      </c>
      <c r="T18" s="76">
        <f t="shared" si="5"/>
        <v>0.72363137465092076</v>
      </c>
      <c r="U18" s="43">
        <f t="shared" si="6"/>
        <v>0.99771569640545421</v>
      </c>
      <c r="V18" s="43">
        <f t="shared" si="7"/>
        <v>0.9620275700209221</v>
      </c>
      <c r="W18" s="43">
        <f t="shared" si="8"/>
        <v>1.0203051434729278</v>
      </c>
      <c r="X18" s="43">
        <f t="shared" si="9"/>
        <v>1.0008732706098489</v>
      </c>
      <c r="Y18" s="41">
        <f t="shared" si="1"/>
        <v>20.305143472927778</v>
      </c>
    </row>
    <row r="19" spans="1:25" x14ac:dyDescent="0.25">
      <c r="A19" s="83" t="s">
        <v>73</v>
      </c>
      <c r="B19" s="83"/>
      <c r="C19" s="83"/>
      <c r="D19" s="83"/>
      <c r="E19" s="83"/>
      <c r="H19" s="3">
        <v>17</v>
      </c>
      <c r="I19" s="15">
        <f>INDEX(Random!$F$2:$F$10003,($H19-1)*$L$2 + I$2)</f>
        <v>0.93897327977482881</v>
      </c>
      <c r="J19" s="15">
        <f>INDEX(Random!$F$2:$F$10003,($H19-1)*$L$2 + J$2)</f>
        <v>-2.2119055234408571</v>
      </c>
      <c r="K19" s="15">
        <f>INDEX(Random!$F$2:$F$10003,($H19-1)*$L$2 + K$2)</f>
        <v>-2.2730263265301534</v>
      </c>
      <c r="L19" s="33">
        <f>INDEX(Random!$F$2:$F$10003,($H19-1)*$L$2 + L$2)</f>
        <v>0.55360732480057984</v>
      </c>
      <c r="M19" s="27">
        <f t="array" ref="M19:P19">TRANSPOSE(MMULT($B$28:$E$31, TRANSPOSE(I19:L19)))</f>
        <v>0.93897327977482881</v>
      </c>
      <c r="N19" s="27">
        <v>-0.63049697594184761</v>
      </c>
      <c r="O19" s="27">
        <v>-1.4814381014693989</v>
      </c>
      <c r="P19" s="27">
        <v>0.48426234704926352</v>
      </c>
      <c r="Q19" s="76">
        <f t="shared" si="2"/>
        <v>1.2151283157767867</v>
      </c>
      <c r="R19" s="76">
        <f t="shared" si="3"/>
        <v>1.3198250208431968</v>
      </c>
      <c r="S19" s="77">
        <f t="shared" si="4"/>
        <v>5.9198785933144834E-3</v>
      </c>
      <c r="T19" s="76">
        <f t="shared" si="5"/>
        <v>0.73452462749828384</v>
      </c>
      <c r="U19" s="43">
        <f t="shared" si="6"/>
        <v>1.0341517581079036</v>
      </c>
      <c r="V19" s="43">
        <f t="shared" si="7"/>
        <v>0.97692451579807316</v>
      </c>
      <c r="W19" s="43">
        <f t="shared" si="8"/>
        <v>0.94566750691924661</v>
      </c>
      <c r="X19" s="43">
        <f t="shared" si="9"/>
        <v>1.0159400103710703</v>
      </c>
      <c r="Y19" s="41">
        <f t="shared" si="1"/>
        <v>34.151758107903603</v>
      </c>
    </row>
    <row r="20" spans="1:25" x14ac:dyDescent="0.25">
      <c r="A20" s="3" t="s">
        <v>61</v>
      </c>
      <c r="B20" s="3" t="s">
        <v>64</v>
      </c>
      <c r="C20" s="3" t="s">
        <v>66</v>
      </c>
      <c r="D20" s="3" t="s">
        <v>68</v>
      </c>
      <c r="E20" s="3" t="s">
        <v>70</v>
      </c>
      <c r="H20" s="3">
        <v>18</v>
      </c>
      <c r="I20" s="15">
        <f>INDEX(Random!$F$2:$F$10003,($H20-1)*$L$2 + I$2)</f>
        <v>-1.353525135128921</v>
      </c>
      <c r="J20" s="15">
        <f>INDEX(Random!$F$2:$F$10003,($H20-1)*$L$2 + J$2)</f>
        <v>-1.0668087772272714</v>
      </c>
      <c r="K20" s="15">
        <f>INDEX(Random!$F$2:$F$10003,($H20-1)*$L$2 + K$2)</f>
        <v>-1.0046006229580171</v>
      </c>
      <c r="L20" s="33">
        <f>INDEX(Random!$F$2:$F$10003,($H20-1)*$L$2 + L$2)</f>
        <v>0.9753847381479821</v>
      </c>
      <c r="M20" s="27">
        <f t="array" ref="M20:P20">TRANSPOSE(MMULT($B$28:$E$31, TRANSPOSE(I20:L20)))</f>
        <v>-1.353525135128921</v>
      </c>
      <c r="N20" s="27">
        <v>-1.7234008219291743</v>
      </c>
      <c r="O20" s="27">
        <v>-1.6524815799981982</v>
      </c>
      <c r="P20" s="27">
        <v>-0.17245540107009549</v>
      </c>
      <c r="Q20" s="76">
        <f t="shared" si="2"/>
        <v>1.1304728322676507</v>
      </c>
      <c r="R20" s="76">
        <f t="shared" si="3"/>
        <v>1.2689053877200807</v>
      </c>
      <c r="S20" s="77">
        <f t="shared" si="4"/>
        <v>5.8770009716537187E-3</v>
      </c>
      <c r="T20" s="76">
        <f t="shared" si="5"/>
        <v>0.72280099827023114</v>
      </c>
      <c r="U20" s="43">
        <f t="shared" si="6"/>
        <v>0.96210453810012819</v>
      </c>
      <c r="V20" s="43">
        <f t="shared" si="7"/>
        <v>0.9392341878016881</v>
      </c>
      <c r="W20" s="43">
        <f t="shared" si="8"/>
        <v>0.93881804659005097</v>
      </c>
      <c r="X20" s="43">
        <f t="shared" si="9"/>
        <v>0.99972475556048568</v>
      </c>
      <c r="Y20" s="41">
        <f t="shared" si="1"/>
        <v>0</v>
      </c>
    </row>
    <row r="21" spans="1:25" x14ac:dyDescent="0.25">
      <c r="A21" s="3" t="s">
        <v>64</v>
      </c>
      <c r="B21" s="18">
        <v>1</v>
      </c>
      <c r="C21" s="79">
        <f>B22</f>
        <v>0.7857142857142857</v>
      </c>
      <c r="D21" s="79">
        <f>B23</f>
        <v>0.56115779645191433</v>
      </c>
      <c r="E21" s="79">
        <f>B24</f>
        <v>0.54178814382896023</v>
      </c>
      <c r="H21" s="3">
        <v>19</v>
      </c>
      <c r="I21" s="15">
        <f>INDEX(Random!$F$2:$F$10003,($H21-1)*$L$2 + I$2)</f>
        <v>9.0018173313481057E-3</v>
      </c>
      <c r="J21" s="15">
        <f>INDEX(Random!$F$2:$F$10003,($H21-1)*$L$2 + J$2)</f>
        <v>1.0310011188793118</v>
      </c>
      <c r="K21" s="15">
        <f>INDEX(Random!$F$2:$F$10003,($H21-1)*$L$2 + K$2)</f>
        <v>-1.7661141717821769</v>
      </c>
      <c r="L21" s="33">
        <f>INDEX(Random!$F$2:$F$10003,($H21-1)*$L$2 + L$2)</f>
        <v>6.3344634931530974E-2</v>
      </c>
      <c r="M21" s="27">
        <f t="array" ref="M21:P21">TRANSPOSE(MMULT($B$28:$E$31, TRANSPOSE(I21:L21)))</f>
        <v>9.0018173313481057E-3</v>
      </c>
      <c r="N21" s="27">
        <v>0.64483939953153346</v>
      </c>
      <c r="O21" s="27">
        <v>-1.3915343286449131</v>
      </c>
      <c r="P21" s="27">
        <v>0.30702411056200196</v>
      </c>
      <c r="Q21" s="76">
        <f t="shared" si="2"/>
        <v>1.1800485478087486</v>
      </c>
      <c r="R21" s="76">
        <f t="shared" si="3"/>
        <v>1.3818335509101534</v>
      </c>
      <c r="S21" s="77">
        <f t="shared" si="4"/>
        <v>5.9425411869707375E-3</v>
      </c>
      <c r="T21" s="76">
        <f t="shared" si="5"/>
        <v>0.73134198922683302</v>
      </c>
      <c r="U21" s="43">
        <f t="shared" si="6"/>
        <v>1.0042966364329775</v>
      </c>
      <c r="V21" s="43">
        <f t="shared" si="7"/>
        <v>1.0228227615915273</v>
      </c>
      <c r="W21" s="43">
        <f t="shared" si="8"/>
        <v>0.94928772954804119</v>
      </c>
      <c r="X21" s="43">
        <f t="shared" si="9"/>
        <v>1.0115380210606266</v>
      </c>
      <c r="Y21" s="41">
        <f t="shared" si="1"/>
        <v>22.822761591527296</v>
      </c>
    </row>
    <row r="22" spans="1:25" x14ac:dyDescent="0.25">
      <c r="A22" s="3" t="s">
        <v>66</v>
      </c>
      <c r="B22" s="78">
        <f>(C7^2 + C8^2 - B15^2) / (2*C7*C8)</f>
        <v>0.7857142857142857</v>
      </c>
      <c r="C22" s="18">
        <v>1</v>
      </c>
      <c r="D22" s="79">
        <f>C23</f>
        <v>0.4777777777777778</v>
      </c>
      <c r="E22" s="79">
        <f>C24</f>
        <v>0.56476757369614516</v>
      </c>
      <c r="H22" s="3">
        <v>20</v>
      </c>
      <c r="I22" s="15">
        <f>INDEX(Random!$F$2:$F$10003,($H22-1)*$L$2 + I$2)</f>
        <v>8.544584093261387E-2</v>
      </c>
      <c r="J22" s="15">
        <f>INDEX(Random!$F$2:$F$10003,($H22-1)*$L$2 + J$2)</f>
        <v>1.7481603933081464</v>
      </c>
      <c r="K22" s="15">
        <f>INDEX(Random!$F$2:$F$10003,($H22-1)*$L$2 + K$2)</f>
        <v>0.33365545251531598</v>
      </c>
      <c r="L22" s="33">
        <f>INDEX(Random!$F$2:$F$10003,($H22-1)*$L$2 + L$2)</f>
        <v>0.16283613377882722</v>
      </c>
      <c r="M22" s="27">
        <f t="array" ref="M22:P22">TRANSPOSE(MMULT($B$28:$E$31, TRANSPOSE(I22:L22)))</f>
        <v>8.544584093261387E-2</v>
      </c>
      <c r="N22" s="27">
        <v>1.1485298110860898</v>
      </c>
      <c r="O22" s="27">
        <v>0.42759204197466305</v>
      </c>
      <c r="P22" s="27">
        <v>0.56759891285000841</v>
      </c>
      <c r="Q22" s="76">
        <f t="shared" si="2"/>
        <v>1.1828935130130491</v>
      </c>
      <c r="R22" s="76">
        <f t="shared" si="3"/>
        <v>1.4071186911471558</v>
      </c>
      <c r="S22" s="77">
        <f t="shared" si="4"/>
        <v>6.420202902132131E-3</v>
      </c>
      <c r="T22" s="76">
        <f t="shared" si="5"/>
        <v>0.7360258721756332</v>
      </c>
      <c r="U22" s="43">
        <f t="shared" si="6"/>
        <v>1.0067178834153609</v>
      </c>
      <c r="V22" s="43">
        <f t="shared" si="7"/>
        <v>1.0415386314930835</v>
      </c>
      <c r="W22" s="43">
        <f t="shared" si="8"/>
        <v>1.025591517912481</v>
      </c>
      <c r="X22" s="43">
        <f t="shared" si="9"/>
        <v>1.0180164207131857</v>
      </c>
      <c r="Y22" s="41">
        <f t="shared" si="1"/>
        <v>41.538631493083457</v>
      </c>
    </row>
    <row r="23" spans="1:25" x14ac:dyDescent="0.25">
      <c r="A23" s="3" t="s">
        <v>68</v>
      </c>
      <c r="B23" s="78">
        <f>(C7^2 + C9^2 - B16^2) / (2*C7*C9)</f>
        <v>0.56115779645191433</v>
      </c>
      <c r="C23" s="78">
        <f>(C8^2 + C9^2 - C16^2) / (2*C8*C9)</f>
        <v>0.4777777777777778</v>
      </c>
      <c r="D23" s="18">
        <v>1</v>
      </c>
      <c r="E23" s="79">
        <f>D24</f>
        <v>0.30852340936374573</v>
      </c>
      <c r="H23" s="3">
        <v>21</v>
      </c>
      <c r="I23" s="15">
        <f>INDEX(Random!$F$2:$F$10003,($H23-1)*$L$2 + I$2)</f>
        <v>-2.9378261964351018E-2</v>
      </c>
      <c r="J23" s="15">
        <f>INDEX(Random!$F$2:$F$10003,($H23-1)*$L$2 + J$2)</f>
        <v>0.97048475487499941</v>
      </c>
      <c r="K23" s="15">
        <f>INDEX(Random!$F$2:$F$10003,($H23-1)*$L$2 + K$2)</f>
        <v>0.58976956423530391</v>
      </c>
      <c r="L23" s="33">
        <f>INDEX(Random!$F$2:$F$10003,($H23-1)*$L$2 + L$2)</f>
        <v>-8.2535521311828661E-2</v>
      </c>
      <c r="M23" s="27">
        <f t="array" ref="M23:P23">TRANSPOSE(MMULT($B$28:$E$31, TRANSPOSE(I23:L23)))</f>
        <v>-2.9378261964351018E-2</v>
      </c>
      <c r="N23" s="27">
        <v>0.57724883110462655</v>
      </c>
      <c r="O23" s="27">
        <v>0.52824558714281111</v>
      </c>
      <c r="P23" s="27">
        <v>0.12907611612129175</v>
      </c>
      <c r="Q23" s="76">
        <f t="shared" si="2"/>
        <v>1.178622763608967</v>
      </c>
      <c r="R23" s="76">
        <f t="shared" si="3"/>
        <v>1.3784752773978084</v>
      </c>
      <c r="S23" s="77">
        <f t="shared" si="4"/>
        <v>6.4477259165706974E-3</v>
      </c>
      <c r="T23" s="76">
        <f t="shared" si="5"/>
        <v>0.72816047893676961</v>
      </c>
      <c r="U23" s="43">
        <f t="shared" si="6"/>
        <v>1.0030832030714611</v>
      </c>
      <c r="V23" s="43">
        <f t="shared" si="7"/>
        <v>1.0203369928925303</v>
      </c>
      <c r="W23" s="43">
        <f t="shared" si="8"/>
        <v>1.0299881655863734</v>
      </c>
      <c r="X23" s="43">
        <f t="shared" si="9"/>
        <v>1.0071375918904144</v>
      </c>
      <c r="Y23" s="41">
        <f t="shared" si="1"/>
        <v>29.988165586373405</v>
      </c>
    </row>
    <row r="24" spans="1:25" x14ac:dyDescent="0.25">
      <c r="A24" s="3" t="s">
        <v>70</v>
      </c>
      <c r="B24" s="78">
        <f>(C7^2 + C10^2 - B17^2) / (2*C7*C10)</f>
        <v>0.54178814382896023</v>
      </c>
      <c r="C24" s="78">
        <f>(C8^2 + C10^2 - C17^2) / (2*C8*C10)</f>
        <v>0.56476757369614516</v>
      </c>
      <c r="D24" s="78">
        <f>(C9^2 + C10^2 - D17^2) / (2*C9*C10)</f>
        <v>0.30852340936374573</v>
      </c>
      <c r="E24" s="18">
        <v>1</v>
      </c>
      <c r="H24" s="3">
        <v>22</v>
      </c>
      <c r="I24" s="15">
        <f>INDEX(Random!$F$2:$F$10003,($H24-1)*$L$2 + I$2)</f>
        <v>1.2152465021381424</v>
      </c>
      <c r="J24" s="15">
        <f>INDEX(Random!$F$2:$F$10003,($H24-1)*$L$2 + J$2)</f>
        <v>-1.3985829919776449</v>
      </c>
      <c r="K24" s="15">
        <f>INDEX(Random!$F$2:$F$10003,($H24-1)*$L$2 + K$2)</f>
        <v>-0.1098213209357444</v>
      </c>
      <c r="L24" s="33">
        <f>INDEX(Random!$F$2:$F$10003,($H24-1)*$L$2 + L$2)</f>
        <v>1.158260362166627</v>
      </c>
      <c r="M24" s="27">
        <f t="array" ref="M24:P24">TRANSPOSE(MMULT($B$28:$E$31, TRANSPOSE(I24:L24)))</f>
        <v>1.2152465021381424</v>
      </c>
      <c r="N24" s="27">
        <v>8.9687679998906034E-2</v>
      </c>
      <c r="O24" s="27">
        <v>0.50792506395053705</v>
      </c>
      <c r="P24" s="27">
        <v>1.2831259212142643</v>
      </c>
      <c r="Q24" s="76">
        <f t="shared" si="2"/>
        <v>1.225749247223358</v>
      </c>
      <c r="R24" s="76">
        <f t="shared" si="3"/>
        <v>1.3544911049125878</v>
      </c>
      <c r="S24" s="77">
        <f t="shared" si="4"/>
        <v>6.4421599209043877E-3</v>
      </c>
      <c r="T24" s="76">
        <f t="shared" si="5"/>
        <v>0.74904246853870404</v>
      </c>
      <c r="U24" s="43">
        <f t="shared" si="6"/>
        <v>1.0431908487007302</v>
      </c>
      <c r="V24" s="43">
        <f t="shared" si="7"/>
        <v>1.0025840894985847</v>
      </c>
      <c r="W24" s="43">
        <f t="shared" si="8"/>
        <v>1.0290990288984645</v>
      </c>
      <c r="X24" s="43">
        <f t="shared" si="9"/>
        <v>1.0360200118101024</v>
      </c>
      <c r="Y24" s="41">
        <f t="shared" si="1"/>
        <v>43.1908487007302</v>
      </c>
    </row>
    <row r="25" spans="1:25" x14ac:dyDescent="0.25">
      <c r="H25" s="3">
        <v>23</v>
      </c>
      <c r="I25" s="15">
        <f>INDEX(Random!$F$2:$F$10003,($H25-1)*$L$2 + I$2)</f>
        <v>-0.31322806859029634</v>
      </c>
      <c r="J25" s="15">
        <f>INDEX(Random!$F$2:$F$10003,($H25-1)*$L$2 + J$2)</f>
        <v>0.70316178480770541</v>
      </c>
      <c r="K25" s="15">
        <f>INDEX(Random!$F$2:$F$10003,($H25-1)*$L$2 + K$2)</f>
        <v>0.76118985290060515</v>
      </c>
      <c r="L25" s="33">
        <f>INDEX(Random!$F$2:$F$10003,($H25-1)*$L$2 + L$2)</f>
        <v>-0.13820517168244528</v>
      </c>
      <c r="M25" s="27">
        <f t="array" ref="M25:P25">TRANSPOSE(MMULT($B$28:$E$31, TRANSPOSE(I25:L25)))</f>
        <v>-0.31322806859029634</v>
      </c>
      <c r="N25" s="27">
        <v>0.18886078083182403</v>
      </c>
      <c r="O25" s="27">
        <v>0.49454632256783493</v>
      </c>
      <c r="P25" s="27">
        <v>-0.13174351603755022</v>
      </c>
      <c r="Q25" s="76">
        <f t="shared" si="2"/>
        <v>1.1681313536919351</v>
      </c>
      <c r="R25" s="76">
        <f t="shared" si="3"/>
        <v>1.359335594727386</v>
      </c>
      <c r="S25" s="77">
        <f t="shared" si="4"/>
        <v>6.4384979724486707E-3</v>
      </c>
      <c r="T25" s="76">
        <f t="shared" si="5"/>
        <v>0.72352230942615869</v>
      </c>
      <c r="U25" s="43">
        <f t="shared" si="6"/>
        <v>0.99415434356760435</v>
      </c>
      <c r="V25" s="43">
        <f t="shared" si="7"/>
        <v>1.0061699442837795</v>
      </c>
      <c r="W25" s="43">
        <f t="shared" si="8"/>
        <v>1.0285140531068164</v>
      </c>
      <c r="X25" s="43">
        <f t="shared" si="9"/>
        <v>1.0007224196765681</v>
      </c>
      <c r="Y25" s="41">
        <f t="shared" si="1"/>
        <v>28.514053106816426</v>
      </c>
    </row>
    <row r="26" spans="1:25" x14ac:dyDescent="0.25">
      <c r="A26" s="83" t="s">
        <v>74</v>
      </c>
      <c r="B26" s="83"/>
      <c r="C26" s="83"/>
      <c r="D26" s="83"/>
      <c r="E26" s="83"/>
      <c r="H26" s="3">
        <v>24</v>
      </c>
      <c r="I26" s="15">
        <f>INDEX(Random!$F$2:$F$10003,($H26-1)*$L$2 + I$2)</f>
        <v>-4.0053654590503134E-2</v>
      </c>
      <c r="J26" s="15">
        <f>INDEX(Random!$F$2:$F$10003,($H26-1)*$L$2 + J$2)</f>
        <v>-0.3075264995264273</v>
      </c>
      <c r="K26" s="15">
        <f>INDEX(Random!$F$2:$F$10003,($H26-1)*$L$2 + K$2)</f>
        <v>-0.27225431101203884</v>
      </c>
      <c r="L26" s="33">
        <f>INDEX(Random!$F$2:$F$10003,($H26-1)*$L$2 + L$2)</f>
        <v>0.41492361821709056</v>
      </c>
      <c r="M26" s="27">
        <f t="array" ref="M26:P26">TRANSPOSE(MMULT($B$28:$E$31, TRANSPOSE(I26:L26)))</f>
        <v>-4.0053654590503134E-2</v>
      </c>
      <c r="N26" s="27">
        <v>-0.22170341498310189</v>
      </c>
      <c r="O26" s="27">
        <v>-0.26556740981916938</v>
      </c>
      <c r="P26" s="27">
        <v>0.24810683796938943</v>
      </c>
      <c r="Q26" s="76">
        <f t="shared" si="2"/>
        <v>1.1782264890273635</v>
      </c>
      <c r="R26" s="76">
        <f t="shared" si="3"/>
        <v>1.3393919415842235</v>
      </c>
      <c r="S26" s="77">
        <f t="shared" si="4"/>
        <v>6.2338270952359441E-3</v>
      </c>
      <c r="T26" s="76">
        <f t="shared" si="5"/>
        <v>0.73028707823209171</v>
      </c>
      <c r="U26" s="43">
        <f t="shared" si="6"/>
        <v>1.0027459481083945</v>
      </c>
      <c r="V26" s="43">
        <f t="shared" si="7"/>
        <v>0.99140780280105367</v>
      </c>
      <c r="W26" s="43">
        <f t="shared" si="8"/>
        <v>0.99581902479807416</v>
      </c>
      <c r="X26" s="43">
        <f t="shared" si="9"/>
        <v>1.0100789463791033</v>
      </c>
      <c r="Y26" s="41">
        <f t="shared" si="1"/>
        <v>10.078946379103337</v>
      </c>
    </row>
    <row r="27" spans="1:25" x14ac:dyDescent="0.25">
      <c r="A27" s="3" t="str">
        <f>A20</f>
        <v>Ccy</v>
      </c>
      <c r="B27" s="3" t="str">
        <f>B20</f>
        <v>EUR</v>
      </c>
      <c r="C27" s="3" t="str">
        <f>C20</f>
        <v>GBP</v>
      </c>
      <c r="D27" s="3" t="str">
        <f>D20</f>
        <v>JPY</v>
      </c>
      <c r="E27" s="3" t="str">
        <f>E20</f>
        <v>CAD</v>
      </c>
      <c r="H27" s="3">
        <v>25</v>
      </c>
      <c r="I27" s="15">
        <f>INDEX(Random!$F$2:$F$10003,($H27-1)*$L$2 + I$2)</f>
        <v>-0.36779230584775474</v>
      </c>
      <c r="J27" s="15">
        <f>INDEX(Random!$F$2:$F$10003,($H27-1)*$L$2 + J$2)</f>
        <v>-0.55379920662765592</v>
      </c>
      <c r="K27" s="15">
        <f>INDEX(Random!$F$2:$F$10003,($H27-1)*$L$2 + K$2)</f>
        <v>0.64970980636745201</v>
      </c>
      <c r="L27" s="33">
        <f>INDEX(Random!$F$2:$F$10003,($H27-1)*$L$2 + L$2)</f>
        <v>2.1907635081289851</v>
      </c>
      <c r="M27" s="27">
        <f t="array" ref="M27:P27">TRANSPOSE(MMULT($B$28:$E$31, TRANSPOSE(I27:L27)))</f>
        <v>-0.36779230584775474</v>
      </c>
      <c r="N27" s="27">
        <v>-0.63155408426267701</v>
      </c>
      <c r="O27" s="27">
        <v>0.29697851588569002</v>
      </c>
      <c r="P27" s="27">
        <v>1.443330386143916</v>
      </c>
      <c r="Q27" s="76">
        <f t="shared" si="2"/>
        <v>1.1661253249558545</v>
      </c>
      <c r="R27" s="76">
        <f t="shared" si="3"/>
        <v>1.3197747946704872</v>
      </c>
      <c r="S27" s="77">
        <f t="shared" si="4"/>
        <v>6.3846626098879857E-3</v>
      </c>
      <c r="T27" s="76">
        <f t="shared" si="5"/>
        <v>0.75198824457930957</v>
      </c>
      <c r="U27" s="43">
        <f t="shared" si="6"/>
        <v>0.9924470850688123</v>
      </c>
      <c r="V27" s="43">
        <f t="shared" si="7"/>
        <v>0.97688733876423928</v>
      </c>
      <c r="W27" s="43">
        <f t="shared" si="8"/>
        <v>1.019914154934183</v>
      </c>
      <c r="X27" s="43">
        <f t="shared" si="9"/>
        <v>1.0400943908427518</v>
      </c>
      <c r="Y27" s="41">
        <f t="shared" si="1"/>
        <v>40.094390842751793</v>
      </c>
    </row>
    <row r="28" spans="1:25" x14ac:dyDescent="0.25">
      <c r="A28" s="3" t="str">
        <f>A21</f>
        <v>EUR</v>
      </c>
      <c r="B28" s="46">
        <f t="array" ref="B28:E31">Cholesky!B23:E26</f>
        <v>1</v>
      </c>
      <c r="C28" s="47">
        <v>0</v>
      </c>
      <c r="D28" s="47">
        <v>0</v>
      </c>
      <c r="E28" s="47">
        <v>0</v>
      </c>
      <c r="H28" s="3">
        <v>26</v>
      </c>
      <c r="I28" s="15">
        <f>INDEX(Random!$F$2:$F$10003,($H28-1)*$L$2 + I$2)</f>
        <v>1.219038987481883</v>
      </c>
      <c r="J28" s="15">
        <f>INDEX(Random!$F$2:$F$10003,($H28-1)*$L$2 + J$2)</f>
        <v>1.2879173226059459</v>
      </c>
      <c r="K28" s="15">
        <f>INDEX(Random!$F$2:$F$10003,($H28-1)*$L$2 + K$2)</f>
        <v>0.2731399598896726</v>
      </c>
      <c r="L28" s="33">
        <f>INDEX(Random!$F$2:$F$10003,($H28-1)*$L$2 + L$2)</f>
        <v>0.74485004022913848</v>
      </c>
      <c r="M28" s="27">
        <f t="array" ref="M28:P28">TRANSPOSE(MMULT($B$28:$E$31, TRANSPOSE(I28:L28)))</f>
        <v>1.219038987481883</v>
      </c>
      <c r="N28" s="27">
        <v>1.7545085754148992</v>
      </c>
      <c r="O28" s="27">
        <v>0.98632689581494981</v>
      </c>
      <c r="P28" s="27">
        <v>1.5502668939472624</v>
      </c>
      <c r="Q28" s="76">
        <f t="shared" si="2"/>
        <v>1.2258956880060712</v>
      </c>
      <c r="R28" s="76">
        <f t="shared" si="3"/>
        <v>1.438152591966279</v>
      </c>
      <c r="S28" s="77">
        <f t="shared" si="4"/>
        <v>6.5744830617384363E-3</v>
      </c>
      <c r="T28" s="76">
        <f t="shared" si="5"/>
        <v>0.75396099512050541</v>
      </c>
      <c r="U28" s="43">
        <f t="shared" si="6"/>
        <v>1.0433154791541031</v>
      </c>
      <c r="V28" s="43">
        <f t="shared" si="7"/>
        <v>1.0645096905745959</v>
      </c>
      <c r="W28" s="43">
        <f t="shared" si="8"/>
        <v>1.0502369108208365</v>
      </c>
      <c r="X28" s="43">
        <f t="shared" si="9"/>
        <v>1.0428229531403947</v>
      </c>
      <c r="Y28" s="41">
        <f t="shared" si="1"/>
        <v>64.509690574595879</v>
      </c>
    </row>
    <row r="29" spans="1:25" x14ac:dyDescent="0.25">
      <c r="A29" s="3" t="str">
        <f>A22</f>
        <v>GBP</v>
      </c>
      <c r="B29" s="46">
        <v>0.7857142857142857</v>
      </c>
      <c r="C29" s="46">
        <v>0.61858957413174187</v>
      </c>
      <c r="D29" s="47">
        <v>0</v>
      </c>
      <c r="E29" s="47">
        <v>0</v>
      </c>
      <c r="H29" s="3">
        <v>27</v>
      </c>
      <c r="I29" s="15">
        <f>INDEX(Random!$F$2:$F$10003,($H29-1)*$L$2 + I$2)</f>
        <v>-8.5940682563762374E-2</v>
      </c>
      <c r="J29" s="15">
        <f>INDEX(Random!$F$2:$F$10003,($H29-1)*$L$2 + J$2)</f>
        <v>0.11501962394116545</v>
      </c>
      <c r="K29" s="15">
        <f>INDEX(Random!$F$2:$F$10003,($H29-1)*$L$2 + K$2)</f>
        <v>0.24858350670575755</v>
      </c>
      <c r="L29" s="33">
        <f>INDEX(Random!$F$2:$F$10003,($H29-1)*$L$2 + L$2)</f>
        <v>0.5525561446915126</v>
      </c>
      <c r="M29" s="27">
        <f t="array" ref="M29:P29">TRANSPOSE(MMULT($B$28:$E$31, TRANSPOSE(I29:L29)))</f>
        <v>-8.5940682563762374E-2</v>
      </c>
      <c r="N29" s="27">
        <v>3.6251181761739054E-3</v>
      </c>
      <c r="O29" s="27">
        <v>0.16384957593907112</v>
      </c>
      <c r="P29" s="27">
        <v>0.42408524190837238</v>
      </c>
      <c r="Q29" s="76">
        <f t="shared" si="2"/>
        <v>1.1765246619456933</v>
      </c>
      <c r="R29" s="76">
        <f t="shared" si="3"/>
        <v>1.3503010441165628</v>
      </c>
      <c r="S29" s="77">
        <f t="shared" si="4"/>
        <v>6.3486403196637139E-3</v>
      </c>
      <c r="T29" s="76">
        <f t="shared" si="5"/>
        <v>0.7334424870547035</v>
      </c>
      <c r="U29" s="43">
        <f t="shared" si="6"/>
        <v>1.0012975846346326</v>
      </c>
      <c r="V29" s="43">
        <f t="shared" si="7"/>
        <v>0.99948263813217086</v>
      </c>
      <c r="W29" s="43">
        <f t="shared" si="8"/>
        <v>1.0141597954734367</v>
      </c>
      <c r="X29" s="43">
        <f t="shared" si="9"/>
        <v>1.014443273934583</v>
      </c>
      <c r="Y29" s="41">
        <f t="shared" si="1"/>
        <v>14.443273934583001</v>
      </c>
    </row>
    <row r="30" spans="1:25" x14ac:dyDescent="0.25">
      <c r="A30" s="3" t="str">
        <f>A23</f>
        <v>JPY</v>
      </c>
      <c r="B30" s="46">
        <v>0.56115779645191433</v>
      </c>
      <c r="C30" s="46">
        <v>5.960022946928549E-2</v>
      </c>
      <c r="D30" s="46">
        <v>0.82556025832669566</v>
      </c>
      <c r="E30" s="47">
        <v>0</v>
      </c>
      <c r="H30" s="3">
        <v>28</v>
      </c>
      <c r="I30" s="15">
        <f>INDEX(Random!$F$2:$F$10003,($H30-1)*$L$2 + I$2)</f>
        <v>0.57101713272741317</v>
      </c>
      <c r="J30" s="15">
        <f>INDEX(Random!$F$2:$F$10003,($H30-1)*$L$2 + J$2)</f>
        <v>-0.45403102800779044</v>
      </c>
      <c r="K30" s="15">
        <f>INDEX(Random!$F$2:$F$10003,($H30-1)*$L$2 + K$2)</f>
        <v>-0.24135326855871464</v>
      </c>
      <c r="L30" s="33">
        <f>INDEX(Random!$F$2:$F$10003,($H30-1)*$L$2 + L$2)</f>
        <v>-0.22884347275150962</v>
      </c>
      <c r="M30" s="27">
        <f t="array" ref="M30:P30">TRANSPOSE(MMULT($B$28:$E$31, TRANSPOSE(I30:L30)))</f>
        <v>0.57101713272741317</v>
      </c>
      <c r="N30" s="27">
        <v>0.16779745831360288</v>
      </c>
      <c r="O30" s="27">
        <v>9.4118695742840763E-2</v>
      </c>
      <c r="P30" s="27">
        <v>2.4573377807852986E-2</v>
      </c>
      <c r="Q30" s="76">
        <f t="shared" si="2"/>
        <v>1.2011255340944522</v>
      </c>
      <c r="R30" s="76">
        <f t="shared" si="3"/>
        <v>1.3583052289639113</v>
      </c>
      <c r="S30" s="77">
        <f t="shared" si="4"/>
        <v>6.3298535794566744E-3</v>
      </c>
      <c r="T30" s="76">
        <f t="shared" si="5"/>
        <v>0.72629854181108522</v>
      </c>
      <c r="U30" s="43">
        <f t="shared" si="6"/>
        <v>1.0222344971016615</v>
      </c>
      <c r="V30" s="43">
        <f t="shared" si="7"/>
        <v>1.0054072753248788</v>
      </c>
      <c r="W30" s="43">
        <f t="shared" si="8"/>
        <v>1.0111587187630471</v>
      </c>
      <c r="X30" s="43">
        <f t="shared" si="9"/>
        <v>1.0045622984938938</v>
      </c>
      <c r="Y30" s="41">
        <f t="shared" si="1"/>
        <v>22.234497101661475</v>
      </c>
    </row>
    <row r="31" spans="1:25" x14ac:dyDescent="0.25">
      <c r="A31" s="3" t="str">
        <f>A24</f>
        <v>CAD</v>
      </c>
      <c r="B31" s="46">
        <v>0.54178814382896023</v>
      </c>
      <c r="C31" s="46">
        <v>0.22482902246504013</v>
      </c>
      <c r="D31" s="46">
        <v>-1.0786726724718384E-2</v>
      </c>
      <c r="E31" s="46">
        <v>0.80981551256465245</v>
      </c>
      <c r="H31" s="3">
        <v>29</v>
      </c>
      <c r="I31" s="15">
        <f>INDEX(Random!$F$2:$F$10003,($H31-1)*$L$2 + I$2)</f>
        <v>0.66526097709445964</v>
      </c>
      <c r="J31" s="15">
        <f>INDEX(Random!$F$2:$F$10003,($H31-1)*$L$2 + J$2)</f>
        <v>-0.68487127216647481</v>
      </c>
      <c r="K31" s="15">
        <f>INDEX(Random!$F$2:$F$10003,($H31-1)*$L$2 + K$2)</f>
        <v>-1.5313985581228231</v>
      </c>
      <c r="L31" s="33">
        <f>INDEX(Random!$F$2:$F$10003,($H31-1)*$L$2 + L$2)</f>
        <v>-1.1240584421216695</v>
      </c>
      <c r="M31" s="27">
        <f t="array" ref="M31:P31">TRANSPOSE(MMULT($B$28:$E$31, TRANSPOSE(I31:L31)))</f>
        <v>0.66526097709445964</v>
      </c>
      <c r="N31" s="27">
        <v>9.9050824846837138E-2</v>
      </c>
      <c r="O31" s="27">
        <v>-0.93176389025127615</v>
      </c>
      <c r="P31" s="27">
        <v>-0.68730961440001515</v>
      </c>
      <c r="Q31" s="76">
        <f t="shared" si="2"/>
        <v>1.2046965908049316</v>
      </c>
      <c r="R31" s="76">
        <f t="shared" si="3"/>
        <v>1.354947744539537</v>
      </c>
      <c r="S31" s="77">
        <f t="shared" si="4"/>
        <v>6.0598018090933002E-3</v>
      </c>
      <c r="T31" s="76">
        <f t="shared" si="5"/>
        <v>0.71374090019927094</v>
      </c>
      <c r="U31" s="43">
        <f t="shared" si="6"/>
        <v>1.0252736943020695</v>
      </c>
      <c r="V31" s="43">
        <f t="shared" si="7"/>
        <v>1.0029220907028402</v>
      </c>
      <c r="W31" s="43">
        <f t="shared" si="8"/>
        <v>0.96801945832161351</v>
      </c>
      <c r="X31" s="43">
        <f t="shared" si="9"/>
        <v>0.98719349958405389</v>
      </c>
      <c r="Y31" s="41">
        <f t="shared" si="1"/>
        <v>25.273694302069494</v>
      </c>
    </row>
    <row r="32" spans="1:25" x14ac:dyDescent="0.25">
      <c r="H32" s="3">
        <v>30</v>
      </c>
      <c r="I32" s="15">
        <f>INDEX(Random!$F$2:$F$10003,($H32-1)*$L$2 + I$2)</f>
        <v>-1.3949513770535171</v>
      </c>
      <c r="J32" s="15">
        <f>INDEX(Random!$F$2:$F$10003,($H32-1)*$L$2 + J$2)</f>
        <v>0.92567358159311663</v>
      </c>
      <c r="K32" s="15">
        <f>INDEX(Random!$F$2:$F$10003,($H32-1)*$L$2 + K$2)</f>
        <v>-0.93779701354707024</v>
      </c>
      <c r="L32" s="33">
        <f>INDEX(Random!$F$2:$F$10003,($H32-1)*$L$2 + L$2)</f>
        <v>0.17871073651930533</v>
      </c>
      <c r="M32" s="27">
        <f t="array" ref="M32:P32">TRANSPOSE(MMULT($B$28:$E$31, TRANSPOSE(I32:L32)))</f>
        <v>-1.3949513770535171</v>
      </c>
      <c r="N32" s="27">
        <v>-0.52342119820507305</v>
      </c>
      <c r="O32" s="27">
        <v>-1.5018254277902332</v>
      </c>
      <c r="P32" s="27">
        <v>-0.39281134403060713</v>
      </c>
      <c r="Q32" s="76">
        <f t="shared" si="2"/>
        <v>1.128998610259899</v>
      </c>
      <c r="R32" s="76">
        <f t="shared" si="3"/>
        <v>1.3249224055080826</v>
      </c>
      <c r="S32" s="77">
        <f t="shared" si="4"/>
        <v>5.9147514687548138E-3</v>
      </c>
      <c r="T32" s="76">
        <f t="shared" si="5"/>
        <v>0.7189093121446829</v>
      </c>
      <c r="U32" s="43">
        <f t="shared" si="6"/>
        <v>0.96084988107225444</v>
      </c>
      <c r="V32" s="43">
        <f t="shared" si="7"/>
        <v>0.98069756144195608</v>
      </c>
      <c r="W32" s="43">
        <f t="shared" si="8"/>
        <v>0.94484847743687128</v>
      </c>
      <c r="X32" s="43">
        <f t="shared" si="9"/>
        <v>0.99434206382390444</v>
      </c>
      <c r="Y32" s="41">
        <f t="shared" si="1"/>
        <v>0</v>
      </c>
    </row>
    <row r="33" spans="1:25" x14ac:dyDescent="0.25">
      <c r="A33" s="83" t="s">
        <v>75</v>
      </c>
      <c r="B33" s="83"/>
      <c r="C33" s="83"/>
      <c r="D33" s="83"/>
      <c r="E33" s="83"/>
      <c r="H33" s="3">
        <v>31</v>
      </c>
      <c r="I33" s="15">
        <f>INDEX(Random!$F$2:$F$10003,($H33-1)*$L$2 + I$2)</f>
        <v>0.71446570184755454</v>
      </c>
      <c r="J33" s="15">
        <f>INDEX(Random!$F$2:$F$10003,($H33-1)*$L$2 + J$2)</f>
        <v>-1.2616514487151693</v>
      </c>
      <c r="K33" s="15">
        <f>INDEX(Random!$F$2:$F$10003,($H33-1)*$L$2 + K$2)</f>
        <v>0.99521177029278485</v>
      </c>
      <c r="L33" s="33">
        <f>INDEX(Random!$F$2:$F$10003,($H33-1)*$L$2 + L$2)</f>
        <v>-2.2583617546564346E-2</v>
      </c>
      <c r="M33" s="27">
        <f t="array" ref="M33:P33">TRANSPOSE(MMULT($B$28:$E$31, TRANSPOSE(I33:L33)))</f>
        <v>0.71446570184755454</v>
      </c>
      <c r="N33" s="27">
        <v>-0.21907852376890469</v>
      </c>
      <c r="O33" s="27">
        <v>1.147340569208243</v>
      </c>
      <c r="P33" s="27">
        <v>7.4409543308802117E-2</v>
      </c>
      <c r="Q33" s="76">
        <f t="shared" si="2"/>
        <v>1.2065652566701581</v>
      </c>
      <c r="R33" s="76">
        <f t="shared" si="3"/>
        <v>1.3395185148575026</v>
      </c>
      <c r="S33" s="77">
        <f t="shared" si="4"/>
        <v>6.6196270685311637E-3</v>
      </c>
      <c r="T33" s="76">
        <f t="shared" si="5"/>
        <v>0.72718588380810267</v>
      </c>
      <c r="U33" s="43">
        <f t="shared" si="6"/>
        <v>1.0268640482299218</v>
      </c>
      <c r="V33" s="43">
        <f t="shared" si="7"/>
        <v>0.99150149138231136</v>
      </c>
      <c r="W33" s="43">
        <f t="shared" si="8"/>
        <v>1.0574484135033808</v>
      </c>
      <c r="X33" s="43">
        <f t="shared" si="9"/>
        <v>1.0057896041605847</v>
      </c>
      <c r="Y33" s="41">
        <f t="shared" si="1"/>
        <v>57.448413503380813</v>
      </c>
    </row>
    <row r="34" spans="1:25" x14ac:dyDescent="0.25">
      <c r="A34" s="3" t="s">
        <v>61</v>
      </c>
      <c r="B34" s="3" t="str">
        <f>B20</f>
        <v>EUR</v>
      </c>
      <c r="C34" s="3" t="str">
        <f>C20</f>
        <v>GBP</v>
      </c>
      <c r="D34" s="3" t="str">
        <f>D20</f>
        <v>JPY</v>
      </c>
      <c r="E34" s="3" t="str">
        <f>E20</f>
        <v>CAD</v>
      </c>
      <c r="H34" s="3">
        <v>32</v>
      </c>
      <c r="I34" s="15">
        <f>INDEX(Random!$F$2:$F$10003,($H34-1)*$L$2 + I$2)</f>
        <v>0.34908955525490959</v>
      </c>
      <c r="J34" s="15">
        <f>INDEX(Random!$F$2:$F$10003,($H34-1)*$L$2 + J$2)</f>
        <v>1.7350153589979904</v>
      </c>
      <c r="K34" s="15">
        <f>INDEX(Random!$F$2:$F$10003,($H34-1)*$L$2 + K$2)</f>
        <v>-1.4400058867416843</v>
      </c>
      <c r="L34" s="33">
        <f>INDEX(Random!$F$2:$F$10003,($H34-1)*$L$2 + L$2)</f>
        <v>-1.3759949501128437</v>
      </c>
      <c r="M34" s="27">
        <f t="array" ref="M34:P34">TRANSPOSE(MMULT($B$28:$E$31, TRANSPOSE(I34:L34)))</f>
        <v>0.34908955525490959</v>
      </c>
      <c r="N34" s="27">
        <v>1.3475470625920272</v>
      </c>
      <c r="O34" s="27">
        <v>-0.8895099927301886</v>
      </c>
      <c r="P34" s="27">
        <v>-0.51955471653275398</v>
      </c>
      <c r="Q34" s="76">
        <f t="shared" si="2"/>
        <v>1.1927580846927357</v>
      </c>
      <c r="R34" s="76">
        <f t="shared" si="3"/>
        <v>1.4172363647162378</v>
      </c>
      <c r="S34" s="77">
        <f t="shared" si="4"/>
        <v>6.0706937213604777E-3</v>
      </c>
      <c r="T34" s="76">
        <f t="shared" si="5"/>
        <v>0.716680408272656</v>
      </c>
      <c r="U34" s="43">
        <f t="shared" si="6"/>
        <v>1.0151132635682856</v>
      </c>
      <c r="V34" s="43">
        <f t="shared" si="7"/>
        <v>1.049027657080857</v>
      </c>
      <c r="W34" s="43">
        <f t="shared" si="8"/>
        <v>0.96975938040902199</v>
      </c>
      <c r="X34" s="43">
        <f t="shared" si="9"/>
        <v>0.99125920922912314</v>
      </c>
      <c r="Y34" s="41">
        <f t="shared" si="1"/>
        <v>49.02765708085699</v>
      </c>
    </row>
    <row r="35" spans="1:25" x14ac:dyDescent="0.25">
      <c r="A35" s="3" t="str">
        <f>A21</f>
        <v>EUR</v>
      </c>
      <c r="B35" s="36">
        <f>CORREL(M3:M5002, M3:M5002)</f>
        <v>1</v>
      </c>
      <c r="C35" s="45"/>
      <c r="D35" s="45"/>
      <c r="E35" s="45"/>
      <c r="H35" s="3">
        <v>33</v>
      </c>
      <c r="I35" s="15">
        <f>INDEX(Random!$F$2:$F$10003,($H35-1)*$L$2 + I$2)</f>
        <v>0.3378510865841946</v>
      </c>
      <c r="J35" s="15">
        <f>INDEX(Random!$F$2:$F$10003,($H35-1)*$L$2 + J$2)</f>
        <v>1.5003574815445027</v>
      </c>
      <c r="K35" s="15">
        <f>INDEX(Random!$F$2:$F$10003,($H35-1)*$L$2 + K$2)</f>
        <v>-0.29519629921046348</v>
      </c>
      <c r="L35" s="33">
        <f>INDEX(Random!$F$2:$F$10003,($H35-1)*$L$2 + L$2)</f>
        <v>-0.53265152634691804</v>
      </c>
      <c r="M35" s="27">
        <f t="array" ref="M35:P35">TRANSPOSE(MMULT($B$28:$E$31, TRANSPOSE(I35:L35)))</f>
        <v>0.3378510865841946</v>
      </c>
      <c r="N35" s="27">
        <v>1.1935599207272825</v>
      </c>
      <c r="O35" s="27">
        <v>3.5307088429208433E-2</v>
      </c>
      <c r="P35" s="27">
        <v>9.2202351997565657E-2</v>
      </c>
      <c r="Q35" s="76">
        <f t="shared" si="2"/>
        <v>1.192335909032173</v>
      </c>
      <c r="R35" s="76">
        <f t="shared" si="3"/>
        <v>1.4094015985613557</v>
      </c>
      <c r="S35" s="77">
        <f t="shared" si="4"/>
        <v>6.3140519090876864E-3</v>
      </c>
      <c r="T35" s="76">
        <f t="shared" si="5"/>
        <v>0.7275029505546925</v>
      </c>
      <c r="U35" s="43">
        <f t="shared" si="6"/>
        <v>1.0147539651337643</v>
      </c>
      <c r="V35" s="43">
        <f t="shared" si="7"/>
        <v>1.0432284223252077</v>
      </c>
      <c r="W35" s="43">
        <f t="shared" si="8"/>
        <v>1.0086344902695985</v>
      </c>
      <c r="X35" s="43">
        <f t="shared" si="9"/>
        <v>1.0062281473785513</v>
      </c>
      <c r="Y35" s="41">
        <f t="shared" si="1"/>
        <v>43.228422325207738</v>
      </c>
    </row>
    <row r="36" spans="1:25" x14ac:dyDescent="0.25">
      <c r="A36" s="3" t="str">
        <f>A22</f>
        <v>GBP</v>
      </c>
      <c r="B36" s="80">
        <f>CORREL(M3:M5002, N3:N5002)</f>
        <v>0.78328473242087138</v>
      </c>
      <c r="C36" s="80">
        <f>CORREL(N3:N5002, N3:N5002)</f>
        <v>0.99999999999999978</v>
      </c>
      <c r="D36" s="45"/>
      <c r="E36" s="45"/>
      <c r="H36" s="3">
        <v>34</v>
      </c>
      <c r="I36" s="15">
        <f>INDEX(Random!$F$2:$F$10003,($H36-1)*$L$2 + I$2)</f>
        <v>-1.1745969748071907</v>
      </c>
      <c r="J36" s="15">
        <f>INDEX(Random!$F$2:$F$10003,($H36-1)*$L$2 + J$2)</f>
        <v>-0.56806640243432982</v>
      </c>
      <c r="K36" s="15">
        <f>INDEX(Random!$F$2:$F$10003,($H36-1)*$L$2 + K$2)</f>
        <v>2.3552898611457516</v>
      </c>
      <c r="L36" s="33">
        <f>INDEX(Random!$F$2:$F$10003,($H36-1)*$L$2 + L$2)</f>
        <v>-0.54225975011684879</v>
      </c>
      <c r="M36" s="27">
        <f t="array" ref="M36:P36">TRANSPOSE(MMULT($B$28:$E$31, TRANSPOSE(I36:L36)))</f>
        <v>-1.1745969748071907</v>
      </c>
      <c r="N36" s="27">
        <v>-1.2742975770231955</v>
      </c>
      <c r="O36" s="27">
        <v>1.2514425681609684</v>
      </c>
      <c r="P36" s="27">
        <v>-1.2286367542561778</v>
      </c>
      <c r="Q36" s="76">
        <f t="shared" si="2"/>
        <v>1.1368624348715579</v>
      </c>
      <c r="R36" s="76">
        <f t="shared" si="3"/>
        <v>1.2895874308910289</v>
      </c>
      <c r="S36" s="77">
        <f t="shared" si="4"/>
        <v>6.6489794003562995E-3</v>
      </c>
      <c r="T36" s="76">
        <f t="shared" si="5"/>
        <v>0.70433739575063103</v>
      </c>
      <c r="U36" s="43">
        <f t="shared" si="6"/>
        <v>0.96754249776302803</v>
      </c>
      <c r="V36" s="43">
        <f t="shared" si="7"/>
        <v>0.95454288000816356</v>
      </c>
      <c r="W36" s="43">
        <f t="shared" si="8"/>
        <v>1.0621372844019648</v>
      </c>
      <c r="X36" s="43">
        <f t="shared" si="9"/>
        <v>0.97418726936463496</v>
      </c>
      <c r="Y36" s="41">
        <f t="shared" si="1"/>
        <v>62.137284401964756</v>
      </c>
    </row>
    <row r="37" spans="1:25" x14ac:dyDescent="0.25">
      <c r="A37" s="3" t="str">
        <f>A23</f>
        <v>JPY</v>
      </c>
      <c r="B37" s="80">
        <f>CORREL(M3:M5002, O3:O5002)</f>
        <v>0.56044149651256447</v>
      </c>
      <c r="C37" s="80">
        <f>CORREL(N3:N5002, O3:O5002)</f>
        <v>0.48903581904387988</v>
      </c>
      <c r="D37" s="80">
        <f>CORREL(O3:O5002, O3:O5002)</f>
        <v>1</v>
      </c>
      <c r="E37" s="45"/>
      <c r="H37" s="3">
        <v>35</v>
      </c>
      <c r="I37" s="15">
        <f>INDEX(Random!$F$2:$F$10003,($H37-1)*$L$2 + I$2)</f>
        <v>1.9609289178641489</v>
      </c>
      <c r="J37" s="15">
        <f>INDEX(Random!$F$2:$F$10003,($H37-1)*$L$2 + J$2)</f>
        <v>1.5952948867489847</v>
      </c>
      <c r="K37" s="15">
        <f>INDEX(Random!$F$2:$F$10003,($H37-1)*$L$2 + K$2)</f>
        <v>-1.002693955882334E-2</v>
      </c>
      <c r="L37" s="33">
        <f>INDEX(Random!$F$2:$F$10003,($H37-1)*$L$2 + L$2)</f>
        <v>-0.2249428255748267</v>
      </c>
      <c r="M37" s="27">
        <f t="array" ref="M37:P37">TRANSPOSE(MMULT($B$28:$E$31, TRANSPOSE(I37:L37)))</f>
        <v>1.9609289178641489</v>
      </c>
      <c r="N37" s="27">
        <v>2.5275626486447167</v>
      </c>
      <c r="O37" s="27">
        <v>1.1871926490564917</v>
      </c>
      <c r="P37" s="27">
        <v>1.2390225967876867</v>
      </c>
      <c r="Q37" s="76">
        <f t="shared" si="2"/>
        <v>1.2548816727895644</v>
      </c>
      <c r="R37" s="76">
        <f t="shared" si="3"/>
        <v>1.4787384332905555</v>
      </c>
      <c r="S37" s="77">
        <f t="shared" si="4"/>
        <v>6.6308483196666143E-3</v>
      </c>
      <c r="T37" s="76">
        <f t="shared" si="5"/>
        <v>0.74823354170936685</v>
      </c>
      <c r="U37" s="43">
        <f t="shared" si="6"/>
        <v>1.0679844023740974</v>
      </c>
      <c r="V37" s="43">
        <f t="shared" si="7"/>
        <v>1.0945510239012255</v>
      </c>
      <c r="W37" s="43">
        <f t="shared" si="8"/>
        <v>1.0592409456336445</v>
      </c>
      <c r="X37" s="43">
        <f t="shared" si="9"/>
        <v>1.0349011641899957</v>
      </c>
      <c r="Y37" s="41">
        <f t="shared" si="1"/>
        <v>94.551023901225491</v>
      </c>
    </row>
    <row r="38" spans="1:25" x14ac:dyDescent="0.25">
      <c r="A38" s="3" t="str">
        <f>A24</f>
        <v>CAD</v>
      </c>
      <c r="B38" s="80">
        <f>CORREL(M3:M5002, P3:P5002)</f>
        <v>0.53919535722948453</v>
      </c>
      <c r="C38" s="80">
        <f>CORREL(N3:N5002, P3:P5002)</f>
        <v>0.5603302469450071</v>
      </c>
      <c r="D38" s="80">
        <f>CORREL(O3:O5002, P3:P5002)</f>
        <v>0.30262040832126019</v>
      </c>
      <c r="E38" s="36">
        <f>CORREL(P3:P5002, P3:P5002)</f>
        <v>1.0000000000000002</v>
      </c>
      <c r="H38" s="3">
        <v>36</v>
      </c>
      <c r="I38" s="15">
        <f>INDEX(Random!$F$2:$F$10003,($H38-1)*$L$2 + I$2)</f>
        <v>1.6878412450693321</v>
      </c>
      <c r="J38" s="15">
        <f>INDEX(Random!$F$2:$F$10003,($H38-1)*$L$2 + J$2)</f>
        <v>-2.380667603922213</v>
      </c>
      <c r="K38" s="15">
        <f>INDEX(Random!$F$2:$F$10003,($H38-1)*$L$2 + K$2)</f>
        <v>-1.3239592959916473</v>
      </c>
      <c r="L38" s="33">
        <f>INDEX(Random!$F$2:$F$10003,($H38-1)*$L$2 + L$2)</f>
        <v>8.7880732690868713E-2</v>
      </c>
      <c r="M38" s="27">
        <f t="array" ref="M38:P38">TRANSPOSE(MMULT($B$28:$E$31, TRANSPOSE(I38:L38)))</f>
        <v>1.6878412450693321</v>
      </c>
      <c r="N38" s="27">
        <v>-0.14649518099071512</v>
      </c>
      <c r="O38" s="27">
        <v>-0.28775124005299046</v>
      </c>
      <c r="P38" s="27">
        <v>0.46465757274917968</v>
      </c>
      <c r="Q38" s="76">
        <f t="shared" si="2"/>
        <v>1.2441331493337233</v>
      </c>
      <c r="R38" s="76">
        <f t="shared" si="3"/>
        <v>1.3430232541406211</v>
      </c>
      <c r="S38" s="77">
        <f t="shared" si="4"/>
        <v>6.2279525330927697E-3</v>
      </c>
      <c r="T38" s="76">
        <f t="shared" si="5"/>
        <v>0.73417190757001971</v>
      </c>
      <c r="U38" s="43">
        <f t="shared" si="6"/>
        <v>1.0588367228372113</v>
      </c>
      <c r="V38" s="43">
        <f t="shared" si="7"/>
        <v>0.99409567293902379</v>
      </c>
      <c r="W38" s="43">
        <f t="shared" si="8"/>
        <v>0.99488059634069803</v>
      </c>
      <c r="X38" s="43">
        <f t="shared" si="9"/>
        <v>1.0154521543153801</v>
      </c>
      <c r="Y38" s="41">
        <f t="shared" si="1"/>
        <v>58.836722837211312</v>
      </c>
    </row>
    <row r="39" spans="1:25" x14ac:dyDescent="0.25">
      <c r="H39" s="3">
        <v>37</v>
      </c>
      <c r="I39" s="15">
        <f>INDEX(Random!$F$2:$F$10003,($H39-1)*$L$2 + I$2)</f>
        <v>0.44977416178667795</v>
      </c>
      <c r="J39" s="15">
        <f>INDEX(Random!$F$2:$F$10003,($H39-1)*$L$2 + J$2)</f>
        <v>0.19341983229312934</v>
      </c>
      <c r="K39" s="15">
        <f>INDEX(Random!$F$2:$F$10003,($H39-1)*$L$2 + K$2)</f>
        <v>-1.0061880456959909</v>
      </c>
      <c r="L39" s="33">
        <f>INDEX(Random!$F$2:$F$10003,($H39-1)*$L$2 + L$2)</f>
        <v>-0.26899435646812714</v>
      </c>
      <c r="M39" s="27">
        <f t="array" ref="M39:P39">TRANSPOSE(MMULT($B$28:$E$31, TRANSPOSE(I39:L39)))</f>
        <v>0.44977416178667795</v>
      </c>
      <c r="N39" s="27">
        <v>0.47304147594780105</v>
      </c>
      <c r="O39" s="27">
        <v>-0.56674671901221507</v>
      </c>
      <c r="P39" s="27">
        <v>8.0186372898812863E-2</v>
      </c>
      <c r="Q39" s="76">
        <f t="shared" si="2"/>
        <v>1.1965469998332712</v>
      </c>
      <c r="R39" s="76">
        <f t="shared" si="3"/>
        <v>1.3733136637960901</v>
      </c>
      <c r="S39" s="77">
        <f t="shared" si="4"/>
        <v>6.154541869118367E-3</v>
      </c>
      <c r="T39" s="76">
        <f t="shared" si="5"/>
        <v>0.7272888114005317</v>
      </c>
      <c r="U39" s="43">
        <f t="shared" si="6"/>
        <v>1.0183378721985286</v>
      </c>
      <c r="V39" s="43">
        <f t="shared" si="7"/>
        <v>1.0165164054745301</v>
      </c>
      <c r="W39" s="43">
        <f t="shared" si="8"/>
        <v>0.98315365321379666</v>
      </c>
      <c r="X39" s="43">
        <f t="shared" si="9"/>
        <v>1.0059319659758392</v>
      </c>
      <c r="Y39" s="41">
        <f t="shared" si="1"/>
        <v>18.337872198528558</v>
      </c>
    </row>
    <row r="40" spans="1:25" x14ac:dyDescent="0.25">
      <c r="H40" s="3">
        <v>38</v>
      </c>
      <c r="I40" s="15">
        <f>INDEX(Random!$F$2:$F$10003,($H40-1)*$L$2 + I$2)</f>
        <v>-0.90903867253496617</v>
      </c>
      <c r="J40" s="15">
        <f>INDEX(Random!$F$2:$F$10003,($H40-1)*$L$2 + J$2)</f>
        <v>-1.0613064127054974</v>
      </c>
      <c r="K40" s="15">
        <f>INDEX(Random!$F$2:$F$10003,($H40-1)*$L$2 + K$2)</f>
        <v>-0.48243008186918013</v>
      </c>
      <c r="L40" s="33">
        <f>INDEX(Random!$F$2:$F$10003,($H40-1)*$L$2 + L$2)</f>
        <v>-0.50083362240436669</v>
      </c>
      <c r="M40" s="27">
        <f t="array" ref="M40:P40">TRANSPOSE(MMULT($B$28:$E$31, TRANSPOSE(I40:L40)))</f>
        <v>-0.90903867253496617</v>
      </c>
      <c r="N40" s="27">
        <v>-1.3707577531362536</v>
      </c>
      <c r="O40" s="27">
        <v>-0.97164334711625622</v>
      </c>
      <c r="P40" s="27">
        <v>-1.1314978535460143</v>
      </c>
      <c r="Q40" s="76">
        <f t="shared" si="2"/>
        <v>1.1464122744323071</v>
      </c>
      <c r="R40" s="76">
        <f t="shared" si="3"/>
        <v>1.2851170193784962</v>
      </c>
      <c r="S40" s="77">
        <f t="shared" si="4"/>
        <v>6.0495398896886167E-3</v>
      </c>
      <c r="T40" s="76">
        <f t="shared" si="5"/>
        <v>0.70601564672445616</v>
      </c>
      <c r="U40" s="43">
        <f t="shared" si="6"/>
        <v>0.97567002079345277</v>
      </c>
      <c r="V40" s="43">
        <f t="shared" si="7"/>
        <v>0.95123391515802824</v>
      </c>
      <c r="W40" s="43">
        <f t="shared" si="8"/>
        <v>0.96638017407166399</v>
      </c>
      <c r="X40" s="43">
        <f t="shared" si="9"/>
        <v>0.97650850169357706</v>
      </c>
      <c r="Y40" s="41">
        <f t="shared" si="1"/>
        <v>0</v>
      </c>
    </row>
    <row r="41" spans="1:25" x14ac:dyDescent="0.25">
      <c r="A41" s="3" t="s">
        <v>7</v>
      </c>
      <c r="B41" s="3" t="s">
        <v>76</v>
      </c>
      <c r="H41" s="3">
        <v>39</v>
      </c>
      <c r="I41" s="15">
        <f>INDEX(Random!$F$2:$F$10003,($H41-1)*$L$2 + I$2)</f>
        <v>-0.66994995918498323</v>
      </c>
      <c r="J41" s="15">
        <f>INDEX(Random!$F$2:$F$10003,($H41-1)*$L$2 + J$2)</f>
        <v>-1.4743541378160868E-2</v>
      </c>
      <c r="K41" s="15">
        <f>INDEX(Random!$F$2:$F$10003,($H41-1)*$L$2 + K$2)</f>
        <v>0.22457230478806525</v>
      </c>
      <c r="L41" s="33">
        <f>INDEX(Random!$F$2:$F$10003,($H41-1)*$L$2 + L$2)</f>
        <v>-1.3505642205174833</v>
      </c>
      <c r="M41" s="27">
        <f t="array" ref="M41:P41">TRANSPOSE(MMULT($B$28:$E$31, TRANSPOSE(I41:L41)))</f>
        <v>-0.66994995918498323</v>
      </c>
      <c r="N41" s="27">
        <v>-0.5355094546276542</v>
      </c>
      <c r="O41" s="27">
        <v>-0.19142839132476688</v>
      </c>
      <c r="P41" s="27">
        <v>-1.4624159774123795</v>
      </c>
      <c r="Q41" s="76">
        <f t="shared" si="2"/>
        <v>1.1550788371092635</v>
      </c>
      <c r="R41" s="76">
        <f t="shared" si="3"/>
        <v>1.3243459548822725</v>
      </c>
      <c r="S41" s="77">
        <f t="shared" si="4"/>
        <v>6.2535002906244173E-3</v>
      </c>
      <c r="T41" s="76">
        <f t="shared" si="5"/>
        <v>0.70031477021855693</v>
      </c>
      <c r="U41" s="43">
        <f t="shared" si="6"/>
        <v>0.98304581881639441</v>
      </c>
      <c r="V41" s="43">
        <f t="shared" si="7"/>
        <v>0.98027087704091231</v>
      </c>
      <c r="W41" s="43">
        <f t="shared" si="8"/>
        <v>0.99896170776747883</v>
      </c>
      <c r="X41" s="43">
        <f t="shared" si="9"/>
        <v>0.96862347194821152</v>
      </c>
      <c r="Y41" s="41">
        <f t="shared" si="1"/>
        <v>0</v>
      </c>
    </row>
    <row r="42" spans="1:25" x14ac:dyDescent="0.25">
      <c r="A42" s="3">
        <v>1</v>
      </c>
      <c r="B42" s="46">
        <v>31.55874293978593</v>
      </c>
      <c r="H42" s="3">
        <v>40</v>
      </c>
      <c r="I42" s="15">
        <f>INDEX(Random!$F$2:$F$10003,($H42-1)*$L$2 + I$2)</f>
        <v>-2.7705824968549724</v>
      </c>
      <c r="J42" s="15">
        <f>INDEX(Random!$F$2:$F$10003,($H42-1)*$L$2 + J$2)</f>
        <v>-1.6173471158687069</v>
      </c>
      <c r="K42" s="15">
        <f>INDEX(Random!$F$2:$F$10003,($H42-1)*$L$2 + K$2)</f>
        <v>0.29850001869507858</v>
      </c>
      <c r="L42" s="33">
        <f>INDEX(Random!$F$2:$F$10003,($H42-1)*$L$2 + L$2)</f>
        <v>0.20555347523358014</v>
      </c>
      <c r="M42" s="27">
        <f t="array" ref="M42:P42">TRANSPOSE(MMULT($B$28:$E$31, TRANSPOSE(I42:L42)))</f>
        <v>-2.7705824968549724</v>
      </c>
      <c r="N42" s="27">
        <v>-3.1773603111573312</v>
      </c>
      <c r="O42" s="27">
        <v>-1.4046984755162086</v>
      </c>
      <c r="P42" s="27">
        <v>-1.7014547645667348</v>
      </c>
      <c r="Q42" s="76">
        <f t="shared" si="2"/>
        <v>1.0811212250431328</v>
      </c>
      <c r="R42" s="76">
        <f t="shared" si="3"/>
        <v>1.2041959559758737</v>
      </c>
      <c r="S42" s="77">
        <f t="shared" si="4"/>
        <v>5.9392174062342191E-3</v>
      </c>
      <c r="T42" s="76">
        <f t="shared" si="5"/>
        <v>0.6962253978737456</v>
      </c>
      <c r="U42" s="43">
        <f t="shared" si="6"/>
        <v>0.92010317024947463</v>
      </c>
      <c r="V42" s="43">
        <f t="shared" si="7"/>
        <v>0.89133675497844089</v>
      </c>
      <c r="W42" s="43">
        <f t="shared" si="8"/>
        <v>0.94875677415882098</v>
      </c>
      <c r="X42" s="43">
        <f t="shared" si="9"/>
        <v>0.96296735528872146</v>
      </c>
      <c r="Y42" s="41">
        <f t="shared" si="1"/>
        <v>0</v>
      </c>
    </row>
    <row r="43" spans="1:25" x14ac:dyDescent="0.25">
      <c r="A43" s="3">
        <v>2</v>
      </c>
      <c r="B43" s="46">
        <v>31.528335689563662</v>
      </c>
      <c r="H43" s="3">
        <v>41</v>
      </c>
      <c r="I43" s="15">
        <f>INDEX(Random!$F$2:$F$10003,($H43-1)*$L$2 + I$2)</f>
        <v>-0.79190254274053162</v>
      </c>
      <c r="J43" s="15">
        <f>INDEX(Random!$F$2:$F$10003,($H43-1)*$L$2 + J$2)</f>
        <v>-1.4708296567606163</v>
      </c>
      <c r="K43" s="15">
        <f>INDEX(Random!$F$2:$F$10003,($H43-1)*$L$2 + K$2)</f>
        <v>-0.69430151355573777</v>
      </c>
      <c r="L43" s="33">
        <f>INDEX(Random!$F$2:$F$10003,($H43-1)*$L$2 + L$2)</f>
        <v>1.2303847162813573</v>
      </c>
      <c r="M43" s="27">
        <f t="array" ref="M43:P43">TRANSPOSE(MMULT($B$28:$E$31, TRANSPOSE(I43:L43)))</f>
        <v>-0.79190254274053162</v>
      </c>
      <c r="N43" s="27">
        <v>-1.532049031720589</v>
      </c>
      <c r="O43" s="27">
        <v>-1.1052318078297985</v>
      </c>
      <c r="P43" s="27">
        <v>0.24414526769147959</v>
      </c>
      <c r="Q43" s="76">
        <f t="shared" si="2"/>
        <v>1.1506501063298658</v>
      </c>
      <c r="R43" s="76">
        <f t="shared" si="3"/>
        <v>1.2776766275300206</v>
      </c>
      <c r="S43" s="77">
        <f t="shared" si="4"/>
        <v>6.0152908855317681E-3</v>
      </c>
      <c r="T43" s="76">
        <f t="shared" si="5"/>
        <v>0.73021620112396424</v>
      </c>
      <c r="U43" s="43">
        <f t="shared" si="6"/>
        <v>0.97927668623818354</v>
      </c>
      <c r="V43" s="43">
        <f t="shared" si="7"/>
        <v>0.9457265932864698</v>
      </c>
      <c r="W43" s="43">
        <f t="shared" si="8"/>
        <v>0.96090908714564982</v>
      </c>
      <c r="X43" s="43">
        <f t="shared" si="9"/>
        <v>1.0099809144176546</v>
      </c>
      <c r="Y43" s="41">
        <f t="shared" si="1"/>
        <v>9.980914417654585</v>
      </c>
    </row>
    <row r="44" spans="1:25" x14ac:dyDescent="0.25">
      <c r="A44" s="3">
        <v>3</v>
      </c>
      <c r="B44" s="46">
        <v>31.714526909830418</v>
      </c>
      <c r="H44" s="3">
        <v>42</v>
      </c>
      <c r="I44" s="15">
        <f>INDEX(Random!$F$2:$F$10003,($H44-1)*$L$2 + I$2)</f>
        <v>-1.2145720507429794</v>
      </c>
      <c r="J44" s="15">
        <f>INDEX(Random!$F$2:$F$10003,($H44-1)*$L$2 + J$2)</f>
        <v>-1.1348283671239685</v>
      </c>
      <c r="K44" s="15">
        <f>INDEX(Random!$F$2:$F$10003,($H44-1)*$L$2 + K$2)</f>
        <v>-4.434773490731584E-2</v>
      </c>
      <c r="L44" s="33">
        <f>INDEX(Random!$F$2:$F$10003,($H44-1)*$L$2 + L$2)</f>
        <v>0.70729610941472065</v>
      </c>
      <c r="M44" s="27">
        <f t="array" ref="M44:P44">TRANSPOSE(MMULT($B$28:$E$31, TRANSPOSE(I44:L44)))</f>
        <v>-1.2145720507429794</v>
      </c>
      <c r="N44" s="27">
        <v>-1.6562996076298908</v>
      </c>
      <c r="O44" s="27">
        <v>-0.78581433420214353</v>
      </c>
      <c r="P44" s="27">
        <v>-0.33992536108667992</v>
      </c>
      <c r="Q44" s="76">
        <f t="shared" si="2"/>
        <v>1.1354317817023656</v>
      </c>
      <c r="R44" s="76">
        <f t="shared" si="3"/>
        <v>1.2719743162712005</v>
      </c>
      <c r="S44" s="77">
        <f t="shared" si="4"/>
        <v>6.0975067060371002E-3</v>
      </c>
      <c r="T44" s="76">
        <f t="shared" si="5"/>
        <v>0.71984141140554936</v>
      </c>
      <c r="U44" s="43">
        <f t="shared" si="6"/>
        <v>0.96632492059775787</v>
      </c>
      <c r="V44" s="43">
        <f t="shared" si="7"/>
        <v>0.94150578554493003</v>
      </c>
      <c r="W44" s="43">
        <f t="shared" si="8"/>
        <v>0.97404260479825888</v>
      </c>
      <c r="X44" s="43">
        <f t="shared" si="9"/>
        <v>0.995631274419847</v>
      </c>
      <c r="Y44" s="41">
        <f t="shared" si="1"/>
        <v>0</v>
      </c>
    </row>
    <row r="45" spans="1:25" x14ac:dyDescent="0.25">
      <c r="A45" s="3">
        <v>4</v>
      </c>
      <c r="B45" s="46">
        <v>31.49712279786398</v>
      </c>
      <c r="H45" s="3">
        <v>43</v>
      </c>
      <c r="I45" s="15">
        <f>INDEX(Random!$F$2:$F$10003,($H45-1)*$L$2 + I$2)</f>
        <v>1.0987855856841833</v>
      </c>
      <c r="J45" s="15">
        <f>INDEX(Random!$F$2:$F$10003,($H45-1)*$L$2 + J$2)</f>
        <v>-3.9336575056135428E-2</v>
      </c>
      <c r="K45" s="15">
        <f>INDEX(Random!$F$2:$F$10003,($H45-1)*$L$2 + K$2)</f>
        <v>-0.92534876804091615</v>
      </c>
      <c r="L45" s="33">
        <f>INDEX(Random!$F$2:$F$10003,($H45-1)*$L$2 + L$2)</f>
        <v>1.2915862689857747</v>
      </c>
      <c r="M45" s="27">
        <f t="array" ref="M45:P45">TRANSPOSE(MMULT($B$28:$E$31, TRANSPOSE(I45:L45)))</f>
        <v>1.0987855856841833</v>
      </c>
      <c r="N45" s="27">
        <v>0.83899833639722499</v>
      </c>
      <c r="O45" s="27">
        <v>-0.14968353885036745</v>
      </c>
      <c r="P45" s="27">
        <v>1.6423930799429514</v>
      </c>
      <c r="Q45" s="76">
        <f t="shared" si="2"/>
        <v>1.2212608009907646</v>
      </c>
      <c r="R45" s="76">
        <f t="shared" si="3"/>
        <v>1.3915260172642092</v>
      </c>
      <c r="S45" s="77">
        <f t="shared" si="4"/>
        <v>6.2646048248018484E-3</v>
      </c>
      <c r="T45" s="76">
        <f t="shared" si="5"/>
        <v>0.75566467607549093</v>
      </c>
      <c r="U45" s="43">
        <f t="shared" si="6"/>
        <v>1.0393708944602251</v>
      </c>
      <c r="V45" s="43">
        <f t="shared" si="7"/>
        <v>1.0299970520090371</v>
      </c>
      <c r="W45" s="43">
        <f t="shared" si="8"/>
        <v>1.0007355950162697</v>
      </c>
      <c r="X45" s="43">
        <f t="shared" si="9"/>
        <v>1.0451793583340123</v>
      </c>
      <c r="Y45" s="41">
        <f t="shared" si="1"/>
        <v>45.179358334012321</v>
      </c>
    </row>
    <row r="46" spans="1:25" x14ac:dyDescent="0.25">
      <c r="A46" s="3">
        <v>5</v>
      </c>
      <c r="B46" s="46">
        <v>31.167078649395922</v>
      </c>
      <c r="H46" s="3">
        <v>44</v>
      </c>
      <c r="I46" s="15">
        <f>INDEX(Random!$F$2:$F$10003,($H46-1)*$L$2 + I$2)</f>
        <v>-0.35022317365416905</v>
      </c>
      <c r="J46" s="15">
        <f>INDEX(Random!$F$2:$F$10003,($H46-1)*$L$2 + J$2)</f>
        <v>1.3515741654013784E-2</v>
      </c>
      <c r="K46" s="15">
        <f>INDEX(Random!$F$2:$F$10003,($H46-1)*$L$2 + K$2)</f>
        <v>0.73665841098625362</v>
      </c>
      <c r="L46" s="33">
        <f>INDEX(Random!$F$2:$F$10003,($H46-1)*$L$2 + L$2)</f>
        <v>0.16938929175413511</v>
      </c>
      <c r="M46" s="27">
        <f t="array" ref="M46:P46">TRANSPOSE(MMULT($B$28:$E$31, TRANSPOSE(I46:L46)))</f>
        <v>-0.35022317365416905</v>
      </c>
      <c r="N46" s="27">
        <v>-0.26681465385444469</v>
      </c>
      <c r="O46" s="27">
        <v>0.41243098498220182</v>
      </c>
      <c r="P46" s="27">
        <v>-5.7480089039953497E-2</v>
      </c>
      <c r="Q46" s="76">
        <f t="shared" si="2"/>
        <v>1.1667708695851418</v>
      </c>
      <c r="R46" s="76">
        <f t="shared" si="3"/>
        <v>1.3372185282050744</v>
      </c>
      <c r="S46" s="77">
        <f t="shared" si="4"/>
        <v>6.4160674094777071E-3</v>
      </c>
      <c r="T46" s="76">
        <f t="shared" si="5"/>
        <v>0.72483992326360613</v>
      </c>
      <c r="U46" s="43">
        <f t="shared" si="6"/>
        <v>0.99299648475331215</v>
      </c>
      <c r="V46" s="43">
        <f t="shared" si="7"/>
        <v>0.98979905862699802</v>
      </c>
      <c r="W46" s="43">
        <f t="shared" si="8"/>
        <v>1.0249308960827008</v>
      </c>
      <c r="X46" s="43">
        <f t="shared" si="9"/>
        <v>1.0025448454545036</v>
      </c>
      <c r="Y46" s="41">
        <f t="shared" si="1"/>
        <v>24.930896082700826</v>
      </c>
    </row>
    <row r="47" spans="1:25" x14ac:dyDescent="0.25">
      <c r="A47" s="3">
        <v>6</v>
      </c>
      <c r="B47" s="46">
        <v>31.223561542606941</v>
      </c>
      <c r="H47" s="3">
        <v>45</v>
      </c>
      <c r="I47" s="15">
        <f>INDEX(Random!$F$2:$F$10003,($H47-1)*$L$2 + I$2)</f>
        <v>1.6989324699151558</v>
      </c>
      <c r="J47" s="15">
        <f>INDEX(Random!$F$2:$F$10003,($H47-1)*$L$2 + J$2)</f>
        <v>1.4736147621553226</v>
      </c>
      <c r="K47" s="15">
        <f>INDEX(Random!$F$2:$F$10003,($H47-1)*$L$2 + K$2)</f>
        <v>1.2953425545205028</v>
      </c>
      <c r="L47" s="33">
        <f>INDEX(Random!$F$2:$F$10003,($H47-1)*$L$2 + L$2)</f>
        <v>0.52453925187384642</v>
      </c>
      <c r="M47" s="27">
        <f t="array" ref="M47:P47">TRANSPOSE(MMULT($B$28:$E$31, TRANSPOSE(I47:L47)))</f>
        <v>1.6989324699151558</v>
      </c>
      <c r="N47" s="27">
        <v>2.246438240232103</v>
      </c>
      <c r="O47" s="27">
        <v>2.110580313043489</v>
      </c>
      <c r="P47" s="27">
        <v>1.6625803527975036</v>
      </c>
      <c r="Q47" s="76">
        <f t="shared" si="2"/>
        <v>1.2445678925288632</v>
      </c>
      <c r="R47" s="76">
        <f t="shared" si="3"/>
        <v>1.4638483668610129</v>
      </c>
      <c r="S47" s="77">
        <f t="shared" si="4"/>
        <v>6.8962426748888743E-3</v>
      </c>
      <c r="T47" s="76">
        <f t="shared" si="5"/>
        <v>0.75603851133568256</v>
      </c>
      <c r="U47" s="43">
        <f t="shared" si="6"/>
        <v>1.059206717045841</v>
      </c>
      <c r="V47" s="43">
        <f t="shared" si="7"/>
        <v>1.0835295091495285</v>
      </c>
      <c r="W47" s="43">
        <f t="shared" si="8"/>
        <v>1.1016362100461461</v>
      </c>
      <c r="X47" s="43">
        <f t="shared" si="9"/>
        <v>1.0456964195514282</v>
      </c>
      <c r="Y47" s="41">
        <f t="shared" si="1"/>
        <v>101.63621004614609</v>
      </c>
    </row>
    <row r="48" spans="1:25" x14ac:dyDescent="0.25">
      <c r="A48" s="3">
        <v>7</v>
      </c>
      <c r="B48" s="46">
        <v>31.858351304466705</v>
      </c>
      <c r="H48" s="3">
        <v>46</v>
      </c>
      <c r="I48" s="15">
        <f>INDEX(Random!$F$2:$F$10003,($H48-1)*$L$2 + I$2)</f>
        <v>-1.9044745312172711</v>
      </c>
      <c r="J48" s="15">
        <f>INDEX(Random!$F$2:$F$10003,($H48-1)*$L$2 + J$2)</f>
        <v>-1.5155809663563105</v>
      </c>
      <c r="K48" s="15">
        <f>INDEX(Random!$F$2:$F$10003,($H48-1)*$L$2 + K$2)</f>
        <v>0.18264643448132381</v>
      </c>
      <c r="L48" s="33">
        <f>INDEX(Random!$F$2:$F$10003,($H48-1)*$L$2 + L$2)</f>
        <v>-0.44954430542004348</v>
      </c>
      <c r="M48" s="27">
        <f t="array" ref="M48:P48">TRANSPOSE(MMULT($B$28:$E$31, TRANSPOSE(I48:L48)))</f>
        <v>-1.9044745312172711</v>
      </c>
      <c r="N48" s="27">
        <v>-2.4338954304969511</v>
      </c>
      <c r="O48" s="27">
        <v>-1.0082540670779423</v>
      </c>
      <c r="P48" s="27">
        <v>-1.7385864176604922</v>
      </c>
      <c r="Q48" s="76">
        <f t="shared" si="2"/>
        <v>1.1110228470669872</v>
      </c>
      <c r="R48" s="76">
        <f t="shared" si="3"/>
        <v>1.2368611298919827</v>
      </c>
      <c r="S48" s="77">
        <f t="shared" si="4"/>
        <v>6.0401343933945469E-3</v>
      </c>
      <c r="T48" s="76">
        <f t="shared" si="5"/>
        <v>0.69559231188589277</v>
      </c>
      <c r="U48" s="43">
        <f t="shared" si="6"/>
        <v>0.94555135920594646</v>
      </c>
      <c r="V48" s="43">
        <f t="shared" si="7"/>
        <v>0.91551527009029066</v>
      </c>
      <c r="W48" s="43">
        <f t="shared" si="8"/>
        <v>0.96487769862532702</v>
      </c>
      <c r="X48" s="43">
        <f t="shared" si="9"/>
        <v>0.96209171768449897</v>
      </c>
      <c r="Y48" s="41">
        <f t="shared" si="1"/>
        <v>0</v>
      </c>
    </row>
    <row r="49" spans="1:25" x14ac:dyDescent="0.25">
      <c r="A49" s="3">
        <v>8</v>
      </c>
      <c r="B49" s="46">
        <v>31.657450380786567</v>
      </c>
      <c r="H49" s="3">
        <v>47</v>
      </c>
      <c r="I49" s="15">
        <f>INDEX(Random!$F$2:$F$10003,($H49-1)*$L$2 + I$2)</f>
        <v>-0.19142711397225953</v>
      </c>
      <c r="J49" s="15">
        <f>INDEX(Random!$F$2:$F$10003,($H49-1)*$L$2 + J$2)</f>
        <v>3.3502694872766046E-2</v>
      </c>
      <c r="K49" s="15">
        <f>INDEX(Random!$F$2:$F$10003,($H49-1)*$L$2 + K$2)</f>
        <v>0.13121053513097347</v>
      </c>
      <c r="L49" s="33">
        <f>INDEX(Random!$F$2:$F$10003,($H49-1)*$L$2 + L$2)</f>
        <v>-1.8157033389360686</v>
      </c>
      <c r="M49" s="27">
        <f t="array" ref="M49:P49">TRANSPOSE(MMULT($B$28:$E$31, TRANSPOSE(I49:L49)))</f>
        <v>-0.19142711397225953</v>
      </c>
      <c r="N49" s="27">
        <v>-0.12968260036745102</v>
      </c>
      <c r="O49" s="27">
        <v>2.8981541223441348E-3</v>
      </c>
      <c r="P49" s="27">
        <v>-1.5679806248911019</v>
      </c>
      <c r="Q49" s="76">
        <f t="shared" si="2"/>
        <v>1.172621767126603</v>
      </c>
      <c r="R49" s="76">
        <f t="shared" si="3"/>
        <v>1.3438363689084449</v>
      </c>
      <c r="S49" s="77">
        <f t="shared" si="4"/>
        <v>6.305361048793901E-3</v>
      </c>
      <c r="T49" s="76">
        <f t="shared" si="5"/>
        <v>0.69850586264121639</v>
      </c>
      <c r="U49" s="43">
        <f t="shared" si="6"/>
        <v>0.99797597202264088</v>
      </c>
      <c r="V49" s="43">
        <f t="shared" si="7"/>
        <v>0.99469753435118058</v>
      </c>
      <c r="W49" s="43">
        <f t="shared" si="8"/>
        <v>1.0072461739287382</v>
      </c>
      <c r="X49" s="43">
        <f t="shared" si="9"/>
        <v>0.96612152509158566</v>
      </c>
      <c r="Y49" s="41">
        <f t="shared" si="1"/>
        <v>7.2461739287381643</v>
      </c>
    </row>
    <row r="50" spans="1:25" x14ac:dyDescent="0.25">
      <c r="A50" s="3">
        <v>9</v>
      </c>
      <c r="B50" s="46">
        <v>31.870332681345666</v>
      </c>
      <c r="H50" s="3">
        <v>48</v>
      </c>
      <c r="I50" s="15">
        <f>INDEX(Random!$F$2:$F$10003,($H50-1)*$L$2 + I$2)</f>
        <v>-0.28649080591160786</v>
      </c>
      <c r="J50" s="15">
        <f>INDEX(Random!$F$2:$F$10003,($H50-1)*$L$2 + J$2)</f>
        <v>3.0040194890419456</v>
      </c>
      <c r="K50" s="15">
        <f>INDEX(Random!$F$2:$F$10003,($H50-1)*$L$2 + K$2)</f>
        <v>0.5065707627729843</v>
      </c>
      <c r="L50" s="33">
        <f>INDEX(Random!$F$2:$F$10003,($H50-1)*$L$2 + L$2)</f>
        <v>-1.4943402079277195</v>
      </c>
      <c r="M50" s="27">
        <f t="array" ref="M50:P50">TRANSPOSE(MMULT($B$28:$E$31, TRANSPOSE(I50:L50)))</f>
        <v>-0.28649080591160786</v>
      </c>
      <c r="N50" s="27">
        <v>1.6331552174793611</v>
      </c>
      <c r="O50" s="27">
        <v>0.43647839130363097</v>
      </c>
      <c r="P50" s="27">
        <v>-0.69543067858540275</v>
      </c>
      <c r="Q50" s="76">
        <f t="shared" si="2"/>
        <v>1.1691155961076123</v>
      </c>
      <c r="R50" s="76">
        <f t="shared" si="3"/>
        <v>1.4318834088276067</v>
      </c>
      <c r="S50" s="77">
        <f t="shared" si="4"/>
        <v>6.4226280771054614E-3</v>
      </c>
      <c r="T50" s="76">
        <f t="shared" si="5"/>
        <v>0.71359890410221705</v>
      </c>
      <c r="U50" s="43">
        <f t="shared" si="6"/>
        <v>0.99499199668732952</v>
      </c>
      <c r="V50" s="43">
        <f t="shared" si="7"/>
        <v>1.0598692885474512</v>
      </c>
      <c r="W50" s="43">
        <f t="shared" si="8"/>
        <v>1.0259789260551855</v>
      </c>
      <c r="X50" s="43">
        <f t="shared" si="9"/>
        <v>0.98699710110956718</v>
      </c>
      <c r="Y50" s="41">
        <f t="shared" si="1"/>
        <v>59.86928854745122</v>
      </c>
    </row>
    <row r="51" spans="1:25" x14ac:dyDescent="0.25">
      <c r="A51" s="3">
        <v>10</v>
      </c>
      <c r="B51" s="46">
        <v>31.524197673095994</v>
      </c>
      <c r="H51" s="3">
        <v>49</v>
      </c>
      <c r="I51" s="15">
        <f>INDEX(Random!$F$2:$F$10003,($H51-1)*$L$2 + I$2)</f>
        <v>-0.29093213387288513</v>
      </c>
      <c r="J51" s="15">
        <f>INDEX(Random!$F$2:$F$10003,($H51-1)*$L$2 + J$2)</f>
        <v>1.7727671192498529</v>
      </c>
      <c r="K51" s="15">
        <f>INDEX(Random!$F$2:$F$10003,($H51-1)*$L$2 + K$2)</f>
        <v>-0.67303217017883243</v>
      </c>
      <c r="L51" s="33">
        <f>INDEX(Random!$F$2:$F$10003,($H51-1)*$L$2 + L$2)</f>
        <v>-1.1781259516428648</v>
      </c>
      <c r="M51" s="27">
        <f t="array" ref="M51:P51">TRANSPOSE(MMULT($B$28:$E$31, TRANSPOSE(I51:L51)))</f>
        <v>-0.29093213387288513</v>
      </c>
      <c r="N51" s="27">
        <v>0.86802572357425445</v>
      </c>
      <c r="O51" s="27">
        <v>-0.61323012033327962</v>
      </c>
      <c r="P51" s="27">
        <v>-0.70585893961080171</v>
      </c>
      <c r="Q51" s="76">
        <f t="shared" si="2"/>
        <v>1.1689520461360601</v>
      </c>
      <c r="R51" s="76">
        <f t="shared" si="3"/>
        <v>1.3929809024200013</v>
      </c>
      <c r="S51" s="77">
        <f t="shared" si="4"/>
        <v>6.1423952994285203E-3</v>
      </c>
      <c r="T51" s="76">
        <f t="shared" si="5"/>
        <v>0.71341660829763887</v>
      </c>
      <c r="U51" s="43">
        <f t="shared" si="6"/>
        <v>0.99485280522217878</v>
      </c>
      <c r="V51" s="43">
        <f t="shared" si="7"/>
        <v>1.0310739470170254</v>
      </c>
      <c r="W51" s="43">
        <f t="shared" si="8"/>
        <v>0.98121330661797446</v>
      </c>
      <c r="X51" s="43">
        <f t="shared" si="9"/>
        <v>0.98674496306727366</v>
      </c>
      <c r="Y51" s="41">
        <f t="shared" si="1"/>
        <v>31.073947017025372</v>
      </c>
    </row>
    <row r="52" spans="1:25" x14ac:dyDescent="0.25">
      <c r="A52" s="3">
        <v>11</v>
      </c>
      <c r="B52" s="46">
        <v>31.600175058691519</v>
      </c>
      <c r="H52" s="3">
        <v>50</v>
      </c>
      <c r="I52" s="15">
        <f>INDEX(Random!$F$2:$F$10003,($H52-1)*$L$2 + I$2)</f>
        <v>-0.63206489192869775</v>
      </c>
      <c r="J52" s="15">
        <f>INDEX(Random!$F$2:$F$10003,($H52-1)*$L$2 + J$2)</f>
        <v>0.59049889360798513</v>
      </c>
      <c r="K52" s="15">
        <f>INDEX(Random!$F$2:$F$10003,($H52-1)*$L$2 + K$2)</f>
        <v>-0.62036167545683274</v>
      </c>
      <c r="L52" s="33">
        <f>INDEX(Random!$F$2:$F$10003,($H52-1)*$L$2 + L$2)</f>
        <v>1.8510379948266813</v>
      </c>
      <c r="M52" s="27">
        <f t="array" ref="M52:P52">TRANSPOSE(MMULT($B$28:$E$31, TRANSPOSE(I52:L52)))</f>
        <v>-0.63206489192869775</v>
      </c>
      <c r="N52" s="27">
        <v>-0.13134595596460563</v>
      </c>
      <c r="O52" s="27">
        <v>-0.83164021745505479</v>
      </c>
      <c r="P52" s="27">
        <v>1.2960069788599262</v>
      </c>
      <c r="Q52" s="76">
        <f t="shared" si="2"/>
        <v>1.1564581074842006</v>
      </c>
      <c r="R52" s="76">
        <f t="shared" si="3"/>
        <v>1.3437559013188489</v>
      </c>
      <c r="S52" s="77">
        <f t="shared" si="4"/>
        <v>6.0856427586055773E-3</v>
      </c>
      <c r="T52" s="76">
        <f t="shared" si="5"/>
        <v>0.74927889309367057</v>
      </c>
      <c r="U52" s="43">
        <f t="shared" si="6"/>
        <v>0.98421966594400045</v>
      </c>
      <c r="V52" s="43">
        <f t="shared" si="7"/>
        <v>0.99463797284888888</v>
      </c>
      <c r="W52" s="43">
        <f t="shared" si="8"/>
        <v>0.97214740552804746</v>
      </c>
      <c r="X52" s="43">
        <f t="shared" si="9"/>
        <v>1.0363470167270685</v>
      </c>
      <c r="Y52" s="41">
        <f t="shared" si="1"/>
        <v>36.347016727068528</v>
      </c>
    </row>
    <row r="53" spans="1:25" x14ac:dyDescent="0.25">
      <c r="A53" s="3">
        <v>12</v>
      </c>
      <c r="B53" s="46">
        <v>31.378143487434283</v>
      </c>
      <c r="H53" s="3">
        <v>51</v>
      </c>
      <c r="I53" s="15">
        <f>INDEX(Random!$F$2:$F$10003,($H53-1)*$L$2 + I$2)</f>
        <v>-0.33808184174859146</v>
      </c>
      <c r="J53" s="15">
        <f>INDEX(Random!$F$2:$F$10003,($H53-1)*$L$2 + J$2)</f>
        <v>1.1248830514419565</v>
      </c>
      <c r="K53" s="15">
        <f>INDEX(Random!$F$2:$F$10003,($H53-1)*$L$2 + K$2)</f>
        <v>-0.36602298071743089</v>
      </c>
      <c r="L53" s="33">
        <f>INDEX(Random!$F$2:$F$10003,($H53-1)*$L$2 + L$2)</f>
        <v>-1.0607678046143478</v>
      </c>
      <c r="M53" s="27">
        <f t="array" ref="M53:P53">TRANSPOSE(MMULT($B$28:$E$31, TRANSPOSE(I53:L53)))</f>
        <v>-0.33808184174859146</v>
      </c>
      <c r="N53" s="27">
        <v>0.43020519493702941</v>
      </c>
      <c r="O53" s="27">
        <v>-0.42484799985858313</v>
      </c>
      <c r="P53" s="27">
        <v>-0.78534041019794254</v>
      </c>
      <c r="Q53" s="76">
        <f t="shared" si="2"/>
        <v>1.1672171887276559</v>
      </c>
      <c r="R53" s="76">
        <f t="shared" si="3"/>
        <v>1.3711975004889903</v>
      </c>
      <c r="S53" s="77">
        <f t="shared" si="4"/>
        <v>6.1917701809440489E-3</v>
      </c>
      <c r="T53" s="76">
        <f t="shared" si="5"/>
        <v>0.71202872671571649</v>
      </c>
      <c r="U53" s="43">
        <f t="shared" si="6"/>
        <v>0.99337633083204757</v>
      </c>
      <c r="V53" s="43">
        <f t="shared" si="7"/>
        <v>1.0149500373715694</v>
      </c>
      <c r="W53" s="43">
        <f t="shared" si="8"/>
        <v>0.98910066788243589</v>
      </c>
      <c r="X53" s="43">
        <f t="shared" si="9"/>
        <v>0.98482534815451794</v>
      </c>
      <c r="Y53" s="41">
        <f t="shared" si="1"/>
        <v>14.950037371569413</v>
      </c>
    </row>
    <row r="54" spans="1:25" x14ac:dyDescent="0.25">
      <c r="A54" s="3">
        <v>13</v>
      </c>
      <c r="B54" s="46">
        <v>31.33460785474227</v>
      </c>
      <c r="H54" s="3">
        <v>52</v>
      </c>
      <c r="I54" s="15">
        <f>INDEX(Random!$F$2:$F$10003,($H54-1)*$L$2 + I$2)</f>
        <v>-0.76456099180110859</v>
      </c>
      <c r="J54" s="15">
        <f>INDEX(Random!$F$2:$F$10003,($H54-1)*$L$2 + J$2)</f>
        <v>-1.9376444632238139</v>
      </c>
      <c r="K54" s="15">
        <f>INDEX(Random!$F$2:$F$10003,($H54-1)*$L$2 + K$2)</f>
        <v>-1.1027920667610693</v>
      </c>
      <c r="L54" s="33">
        <f>INDEX(Random!$F$2:$F$10003,($H54-1)*$L$2 + L$2)</f>
        <v>-0.20114739983756694</v>
      </c>
      <c r="M54" s="27">
        <f t="array" ref="M54:P54">TRANSPOSE(MMULT($B$28:$E$31, TRANSPOSE(I54:L54)))</f>
        <v>-0.76456099180110859</v>
      </c>
      <c r="N54" s="27">
        <v>-1.7993331568823605</v>
      </c>
      <c r="O54" s="27">
        <v>-1.4549447195661291</v>
      </c>
      <c r="P54" s="27">
        <v>-1.0008655591855262</v>
      </c>
      <c r="Q54" s="76">
        <f t="shared" si="2"/>
        <v>1.1516415408020539</v>
      </c>
      <c r="R54" s="76">
        <f t="shared" si="3"/>
        <v>1.2654414901087738</v>
      </c>
      <c r="S54" s="77">
        <f t="shared" si="4"/>
        <v>5.9265479455376238E-3</v>
      </c>
      <c r="T54" s="76">
        <f t="shared" si="5"/>
        <v>0.70827886336783163</v>
      </c>
      <c r="U54" s="43">
        <f t="shared" si="6"/>
        <v>0.98012046025706712</v>
      </c>
      <c r="V54" s="43">
        <f t="shared" si="7"/>
        <v>0.93667023694209761</v>
      </c>
      <c r="W54" s="43">
        <f t="shared" si="8"/>
        <v>0.94673289864818277</v>
      </c>
      <c r="X54" s="43">
        <f t="shared" si="9"/>
        <v>0.9796388151698916</v>
      </c>
      <c r="Y54" s="41">
        <f t="shared" si="1"/>
        <v>0</v>
      </c>
    </row>
    <row r="55" spans="1:25" x14ac:dyDescent="0.25">
      <c r="A55" s="3">
        <v>14</v>
      </c>
      <c r="B55" s="46">
        <v>31.679032193673113</v>
      </c>
      <c r="H55" s="3">
        <v>53</v>
      </c>
      <c r="I55" s="15">
        <f>INDEX(Random!$F$2:$F$10003,($H55-1)*$L$2 + I$2)</f>
        <v>1.2741869620324526</v>
      </c>
      <c r="J55" s="15">
        <f>INDEX(Random!$F$2:$F$10003,($H55-1)*$L$2 + J$2)</f>
        <v>-0.78539749538573533</v>
      </c>
      <c r="K55" s="15">
        <f>INDEX(Random!$F$2:$F$10003,($H55-1)*$L$2 + K$2)</f>
        <v>1.0760634393708961</v>
      </c>
      <c r="L55" s="33">
        <f>INDEX(Random!$F$2:$F$10003,($H55-1)*$L$2 + L$2)</f>
        <v>-0.74071010603839194</v>
      </c>
      <c r="M55" s="27">
        <f t="array" ref="M55:P55">TRANSPOSE(MMULT($B$28:$E$31, TRANSPOSE(I55:L55)))</f>
        <v>1.2741869620324526</v>
      </c>
      <c r="N55" s="27">
        <v>0.5153081965449855</v>
      </c>
      <c r="O55" s="27">
        <v>1.5565652879152478</v>
      </c>
      <c r="P55" s="27">
        <v>-9.7686498525694332E-2</v>
      </c>
      <c r="Q55" s="76">
        <f t="shared" si="2"/>
        <v>1.2280271172105406</v>
      </c>
      <c r="R55" s="76">
        <f t="shared" si="3"/>
        <v>1.3754048911375205</v>
      </c>
      <c r="S55" s="77">
        <f t="shared" si="4"/>
        <v>6.7357629502420076E-3</v>
      </c>
      <c r="T55" s="76">
        <f t="shared" si="5"/>
        <v>0.7241262661540151</v>
      </c>
      <c r="U55" s="43">
        <f t="shared" si="6"/>
        <v>1.0451294614557791</v>
      </c>
      <c r="V55" s="43">
        <f t="shared" si="7"/>
        <v>1.0180643161639678</v>
      </c>
      <c r="W55" s="43">
        <f t="shared" si="8"/>
        <v>1.0760004712846658</v>
      </c>
      <c r="X55" s="43">
        <f t="shared" si="9"/>
        <v>1.0015577678478771</v>
      </c>
      <c r="Y55" s="41">
        <f t="shared" si="1"/>
        <v>76.000471284665807</v>
      </c>
    </row>
    <row r="56" spans="1:25" x14ac:dyDescent="0.25">
      <c r="A56" s="3">
        <v>15</v>
      </c>
      <c r="B56" s="46">
        <v>31.404413415654655</v>
      </c>
      <c r="H56" s="3">
        <v>54</v>
      </c>
      <c r="I56" s="15">
        <f>INDEX(Random!$F$2:$F$10003,($H56-1)*$L$2 + I$2)</f>
        <v>-1.7706931092958396</v>
      </c>
      <c r="J56" s="15">
        <f>INDEX(Random!$F$2:$F$10003,($H56-1)*$L$2 + J$2)</f>
        <v>-1.5311484535056286</v>
      </c>
      <c r="K56" s="15">
        <f>INDEX(Random!$F$2:$F$10003,($H56-1)*$L$2 + K$2)</f>
        <v>0.31007444086401936</v>
      </c>
      <c r="L56" s="33">
        <f>INDEX(Random!$F$2:$F$10003,($H56-1)*$L$2 + L$2)</f>
        <v>-0.28117320445559146</v>
      </c>
      <c r="M56" s="27">
        <f t="array" ref="M56:P56">TRANSPOSE(MMULT($B$28:$E$31, TRANSPOSE(I56:L56)))</f>
        <v>-1.7706931092958396</v>
      </c>
      <c r="N56" s="27">
        <v>-2.3384113413761103</v>
      </c>
      <c r="O56" s="27">
        <v>-0.82890990708531354</v>
      </c>
      <c r="P56" s="27">
        <v>-1.5346302539702221</v>
      </c>
      <c r="Q56" s="76">
        <f t="shared" si="2"/>
        <v>1.1157147039476987</v>
      </c>
      <c r="R56" s="76">
        <f t="shared" si="3"/>
        <v>1.241120065690122</v>
      </c>
      <c r="S56" s="77">
        <f t="shared" si="4"/>
        <v>6.0863489665533713E-3</v>
      </c>
      <c r="T56" s="76">
        <f t="shared" si="5"/>
        <v>0.69907683390064801</v>
      </c>
      <c r="U56" s="43">
        <f t="shared" si="6"/>
        <v>0.94954442889165835</v>
      </c>
      <c r="V56" s="43">
        <f t="shared" si="7"/>
        <v>0.91866770221326577</v>
      </c>
      <c r="W56" s="43">
        <f t="shared" si="8"/>
        <v>0.97226021829926057</v>
      </c>
      <c r="X56" s="43">
        <f t="shared" si="9"/>
        <v>0.96691125020836521</v>
      </c>
      <c r="Y56" s="41">
        <f t="shared" si="1"/>
        <v>0</v>
      </c>
    </row>
    <row r="57" spans="1:25" x14ac:dyDescent="0.25">
      <c r="A57" s="3">
        <v>16</v>
      </c>
      <c r="B57" s="46">
        <v>31.62576489384989</v>
      </c>
      <c r="H57" s="3">
        <v>55</v>
      </c>
      <c r="I57" s="15">
        <f>INDEX(Random!$F$2:$F$10003,($H57-1)*$L$2 + I$2)</f>
        <v>-0.36223890977749684</v>
      </c>
      <c r="J57" s="15">
        <f>INDEX(Random!$F$2:$F$10003,($H57-1)*$L$2 + J$2)</f>
        <v>-0.40938281372955376</v>
      </c>
      <c r="K57" s="15">
        <f>INDEX(Random!$F$2:$F$10003,($H57-1)*$L$2 + K$2)</f>
        <v>0.40171564739800136</v>
      </c>
      <c r="L57" s="33">
        <f>INDEX(Random!$F$2:$F$10003,($H57-1)*$L$2 + L$2)</f>
        <v>-0.38245314349055737</v>
      </c>
      <c r="M57" s="27">
        <f t="array" ref="M57:P57">TRANSPOSE(MMULT($B$28:$E$31, TRANSPOSE(I57:L57)))</f>
        <v>-0.36223890977749684</v>
      </c>
      <c r="N57" s="27">
        <v>-0.53785622665556643</v>
      </c>
      <c r="O57" s="27">
        <v>0.10396797560082269</v>
      </c>
      <c r="P57" s="27">
        <v>-0.60234756971307324</v>
      </c>
      <c r="Q57" s="76">
        <f t="shared" si="2"/>
        <v>1.1663293354069166</v>
      </c>
      <c r="R57" s="76">
        <f t="shared" si="3"/>
        <v>1.3242340738388874</v>
      </c>
      <c r="S57" s="77">
        <f t="shared" si="4"/>
        <v>6.3325037753195167E-3</v>
      </c>
      <c r="T57" s="76">
        <f t="shared" si="5"/>
        <v>0.71522814928217748</v>
      </c>
      <c r="U57" s="43">
        <f t="shared" si="6"/>
        <v>0.99262071098460991</v>
      </c>
      <c r="V57" s="43">
        <f t="shared" si="7"/>
        <v>0.98018806353729637</v>
      </c>
      <c r="W57" s="43">
        <f t="shared" si="8"/>
        <v>1.0115820727347471</v>
      </c>
      <c r="X57" s="43">
        <f t="shared" si="9"/>
        <v>0.98925055225750691</v>
      </c>
      <c r="Y57" s="41">
        <f t="shared" si="1"/>
        <v>11.582072734747095</v>
      </c>
    </row>
    <row r="58" spans="1:25" x14ac:dyDescent="0.25">
      <c r="A58" s="3">
        <v>17</v>
      </c>
      <c r="B58" s="46">
        <v>31.315526298663283</v>
      </c>
      <c r="H58" s="3">
        <v>56</v>
      </c>
      <c r="I58" s="15">
        <f>INDEX(Random!$F$2:$F$10003,($H58-1)*$L$2 + I$2)</f>
        <v>-1.0597030383983888</v>
      </c>
      <c r="J58" s="15">
        <f>INDEX(Random!$F$2:$F$10003,($H58-1)*$L$2 + J$2)</f>
        <v>1.3449594703380057</v>
      </c>
      <c r="K58" s="15">
        <f>INDEX(Random!$F$2:$F$10003,($H58-1)*$L$2 + K$2)</f>
        <v>-6.3395776240031135E-2</v>
      </c>
      <c r="L58" s="33">
        <f>INDEX(Random!$F$2:$F$10003,($H58-1)*$L$2 + L$2)</f>
        <v>-4.2473124796559597E-2</v>
      </c>
      <c r="M58" s="27">
        <f t="array" ref="M58:P58">TRANSPOSE(MMULT($B$28:$E$31, TRANSPOSE(I58:L58)))</f>
        <v>-1.0597030383983888</v>
      </c>
      <c r="N58" s="27">
        <v>-6.4590990360824385E-4</v>
      </c>
      <c r="O58" s="27">
        <v>-0.56683776227154592</v>
      </c>
      <c r="P58" s="27">
        <v>-0.30546018162612631</v>
      </c>
      <c r="Q58" s="76">
        <f t="shared" si="2"/>
        <v>1.1409843752605529</v>
      </c>
      <c r="R58" s="76">
        <f t="shared" si="3"/>
        <v>1.350093441824805</v>
      </c>
      <c r="S58" s="77">
        <f t="shared" si="4"/>
        <v>6.1545180551585022E-3</v>
      </c>
      <c r="T58" s="76">
        <f t="shared" si="5"/>
        <v>0.72044949995742869</v>
      </c>
      <c r="U58" s="43">
        <f t="shared" si="6"/>
        <v>0.97105053213664072</v>
      </c>
      <c r="V58" s="43">
        <f t="shared" si="7"/>
        <v>0.99932897248320129</v>
      </c>
      <c r="W58" s="43">
        <f t="shared" si="8"/>
        <v>0.98314984906685343</v>
      </c>
      <c r="X58" s="43">
        <f t="shared" si="9"/>
        <v>0.99647233742382946</v>
      </c>
      <c r="Y58" s="41">
        <f t="shared" si="1"/>
        <v>0</v>
      </c>
    </row>
    <row r="59" spans="1:25" x14ac:dyDescent="0.25">
      <c r="A59" s="3">
        <v>18</v>
      </c>
      <c r="B59" s="46">
        <v>31.586814273096167</v>
      </c>
      <c r="H59" s="3">
        <v>57</v>
      </c>
      <c r="I59" s="15">
        <f>INDEX(Random!$F$2:$F$10003,($H59-1)*$L$2 + I$2)</f>
        <v>0.93970064301089873</v>
      </c>
      <c r="J59" s="15">
        <f>INDEX(Random!$F$2:$F$10003,($H59-1)*$L$2 + J$2)</f>
        <v>-1.9783065041599996</v>
      </c>
      <c r="K59" s="15">
        <f>INDEX(Random!$F$2:$F$10003,($H59-1)*$L$2 + K$2)</f>
        <v>1.635339560138612</v>
      </c>
      <c r="L59" s="33">
        <f>INDEX(Random!$F$2:$F$10003,($H59-1)*$L$2 + L$2)</f>
        <v>0.56140283315236417</v>
      </c>
      <c r="M59" s="27">
        <f t="array" ref="M59:P59">TRANSPOSE(MMULT($B$28:$E$31, TRANSPOSE(I59:L59)))</f>
        <v>0.93970064301089873</v>
      </c>
      <c r="N59" s="27">
        <v>-0.48542355840182594</v>
      </c>
      <c r="O59" s="27">
        <v>1.7594841702678246</v>
      </c>
      <c r="P59" s="27">
        <v>0.50133071181242517</v>
      </c>
      <c r="Q59" s="76">
        <f t="shared" si="2"/>
        <v>1.2151561570451506</v>
      </c>
      <c r="R59" s="76">
        <f t="shared" si="3"/>
        <v>1.3267360269412338</v>
      </c>
      <c r="S59" s="77">
        <f t="shared" si="4"/>
        <v>6.7941037289341684E-3</v>
      </c>
      <c r="T59" s="76">
        <f t="shared" si="5"/>
        <v>0.73483185152010655</v>
      </c>
      <c r="U59" s="43">
        <f t="shared" si="6"/>
        <v>1.0341754528043834</v>
      </c>
      <c r="V59" s="43">
        <f t="shared" si="7"/>
        <v>0.98203999033399991</v>
      </c>
      <c r="W59" s="43">
        <f t="shared" si="8"/>
        <v>1.0853200844942761</v>
      </c>
      <c r="X59" s="43">
        <f t="shared" si="9"/>
        <v>1.0163649398618348</v>
      </c>
      <c r="Y59" s="41">
        <f t="shared" si="1"/>
        <v>85.320084494276088</v>
      </c>
    </row>
    <row r="60" spans="1:25" x14ac:dyDescent="0.25">
      <c r="A60" s="3">
        <v>19</v>
      </c>
      <c r="B60" s="46">
        <v>31.104742343201597</v>
      </c>
      <c r="H60" s="3">
        <v>58</v>
      </c>
      <c r="I60" s="15">
        <f>INDEX(Random!$F$2:$F$10003,($H60-1)*$L$2 + I$2)</f>
        <v>0.25658342731170869</v>
      </c>
      <c r="J60" s="15">
        <f>INDEX(Random!$F$2:$F$10003,($H60-1)*$L$2 + J$2)</f>
        <v>1.4743715112239348</v>
      </c>
      <c r="K60" s="15">
        <f>INDEX(Random!$F$2:$F$10003,($H60-1)*$L$2 + K$2)</f>
        <v>0.91574365809746716</v>
      </c>
      <c r="L60" s="33">
        <f>INDEX(Random!$F$2:$F$10003,($H60-1)*$L$2 + L$2)</f>
        <v>-2.1906269479709093</v>
      </c>
      <c r="M60" s="27">
        <f t="array" ref="M60:P60">TRANSPOSE(MMULT($B$28:$E$31, TRANSPOSE(I60:L60)))</f>
        <v>0.25658342731170869</v>
      </c>
      <c r="N60" s="27">
        <v>1.1136321095563291</v>
      </c>
      <c r="O60" s="27">
        <v>0.98785824200822037</v>
      </c>
      <c r="P60" s="27">
        <v>-1.3133861968595286</v>
      </c>
      <c r="Q60" s="76">
        <f t="shared" si="2"/>
        <v>1.189287514562674</v>
      </c>
      <c r="R60" s="76">
        <f t="shared" si="3"/>
        <v>1.4053520136416184</v>
      </c>
      <c r="S60" s="77">
        <f t="shared" si="4"/>
        <v>6.5749109575708852E-3</v>
      </c>
      <c r="T60" s="76">
        <f t="shared" si="5"/>
        <v>0.70287645405542187</v>
      </c>
      <c r="U60" s="43">
        <f t="shared" si="6"/>
        <v>1.0121595868618503</v>
      </c>
      <c r="V60" s="43">
        <f t="shared" si="7"/>
        <v>1.0402309501418345</v>
      </c>
      <c r="W60" s="43">
        <f t="shared" si="8"/>
        <v>1.0503052647876814</v>
      </c>
      <c r="X60" s="43">
        <f t="shared" si="9"/>
        <v>0.9721666031195324</v>
      </c>
      <c r="Y60" s="41">
        <f t="shared" si="1"/>
        <v>50.305264787681381</v>
      </c>
    </row>
    <row r="61" spans="1:25" x14ac:dyDescent="0.25">
      <c r="A61" s="3">
        <v>20</v>
      </c>
      <c r="B61" s="46">
        <v>31.688314306061557</v>
      </c>
      <c r="H61" s="3">
        <v>59</v>
      </c>
      <c r="I61" s="15">
        <f>INDEX(Random!$F$2:$F$10003,($H61-1)*$L$2 + I$2)</f>
        <v>-0.38515053418448164</v>
      </c>
      <c r="J61" s="15">
        <f>INDEX(Random!$F$2:$F$10003,($H61-1)*$L$2 + J$2)</f>
        <v>1.2180627163039006</v>
      </c>
      <c r="K61" s="15">
        <f>INDEX(Random!$F$2:$F$10003,($H61-1)*$L$2 + K$2)</f>
        <v>1.6744965193751988</v>
      </c>
      <c r="L61" s="33">
        <f>INDEX(Random!$F$2:$F$10003,($H61-1)*$L$2 + L$2)</f>
        <v>-8.7568300015500575E-2</v>
      </c>
      <c r="M61" s="27">
        <f t="array" ref="M61:P61">TRANSPOSE(MMULT($B$28:$E$31, TRANSPOSE(I61:L61)))</f>
        <v>-0.38515053418448164</v>
      </c>
      <c r="N61" s="27">
        <v>0.45086262008494704</v>
      </c>
      <c r="O61" s="27">
        <v>1.2388643714369942</v>
      </c>
      <c r="P61" s="27">
        <v>-2.379064732028556E-2</v>
      </c>
      <c r="Q61" s="76">
        <f t="shared" si="2"/>
        <v>1.1654878803497688</v>
      </c>
      <c r="R61" s="76">
        <f t="shared" si="3"/>
        <v>1.3722175944975157</v>
      </c>
      <c r="S61" s="77">
        <f t="shared" si="4"/>
        <v>6.6454259829583301E-3</v>
      </c>
      <c r="T61" s="76">
        <f t="shared" si="5"/>
        <v>0.72543844682029779</v>
      </c>
      <c r="U61" s="43">
        <f t="shared" si="6"/>
        <v>0.99190457902107976</v>
      </c>
      <c r="V61" s="43">
        <f t="shared" si="7"/>
        <v>1.015705103255008</v>
      </c>
      <c r="W61" s="43">
        <f t="shared" si="8"/>
        <v>1.0615696458399888</v>
      </c>
      <c r="X61" s="43">
        <f t="shared" si="9"/>
        <v>1.0033726788662487</v>
      </c>
      <c r="Y61" s="41">
        <f t="shared" si="1"/>
        <v>61.569645839988809</v>
      </c>
    </row>
    <row r="62" spans="1:25" x14ac:dyDescent="0.25">
      <c r="H62" s="3">
        <v>60</v>
      </c>
      <c r="I62" s="15">
        <f>INDEX(Random!$F$2:$F$10003,($H62-1)*$L$2 + I$2)</f>
        <v>-0.46789168376359008</v>
      </c>
      <c r="J62" s="15">
        <f>INDEX(Random!$F$2:$F$10003,($H62-1)*$L$2 + J$2)</f>
        <v>-0.27795809522833292</v>
      </c>
      <c r="K62" s="15">
        <f>INDEX(Random!$F$2:$F$10003,($H62-1)*$L$2 + K$2)</f>
        <v>1.2825018437097018</v>
      </c>
      <c r="L62" s="33">
        <f>INDEX(Random!$F$2:$F$10003,($H62-1)*$L$2 + L$2)</f>
        <v>1.6012667024052181</v>
      </c>
      <c r="M62" s="27">
        <f t="array" ref="M62:P62">TRANSPOSE(MMULT($B$28:$E$31, TRANSPOSE(I62:L62)))</f>
        <v>-0.46789168376359008</v>
      </c>
      <c r="N62" s="27">
        <v>-0.53957115985372828</v>
      </c>
      <c r="O62" s="27">
        <v>0.77965512090003863</v>
      </c>
      <c r="P62" s="27">
        <v>0.9669054047532355</v>
      </c>
      <c r="Q62" s="76">
        <f t="shared" si="2"/>
        <v>1.162454170594295</v>
      </c>
      <c r="R62" s="76">
        <f t="shared" si="3"/>
        <v>1.3241523213354016</v>
      </c>
      <c r="S62" s="77">
        <f t="shared" si="4"/>
        <v>6.5169886304518188E-3</v>
      </c>
      <c r="T62" s="76">
        <f t="shared" si="5"/>
        <v>0.74326175659628491</v>
      </c>
      <c r="U62" s="43">
        <f t="shared" si="6"/>
        <v>0.98932269837812337</v>
      </c>
      <c r="V62" s="43">
        <f t="shared" si="7"/>
        <v>0.98012755095144455</v>
      </c>
      <c r="W62" s="43">
        <f t="shared" si="8"/>
        <v>1.0410524968772874</v>
      </c>
      <c r="X62" s="43">
        <f t="shared" si="9"/>
        <v>1.0280245596075863</v>
      </c>
      <c r="Y62" s="41">
        <f t="shared" si="1"/>
        <v>41.052496877287403</v>
      </c>
    </row>
    <row r="63" spans="1:25" x14ac:dyDescent="0.25">
      <c r="A63" s="3" t="s">
        <v>8</v>
      </c>
      <c r="B63" s="12">
        <f>AVERAGE(B42:B61)</f>
        <v>31.515861734690503</v>
      </c>
      <c r="H63" s="3">
        <v>61</v>
      </c>
      <c r="I63" s="15">
        <f>INDEX(Random!$F$2:$F$10003,($H63-1)*$L$2 + I$2)</f>
        <v>0.14780736365269412</v>
      </c>
      <c r="J63" s="15">
        <f>INDEX(Random!$F$2:$F$10003,($H63-1)*$L$2 + J$2)</f>
        <v>0.11756704127075916</v>
      </c>
      <c r="K63" s="15">
        <f>INDEX(Random!$F$2:$F$10003,($H63-1)*$L$2 + K$2)</f>
        <v>-0.45645902757164952</v>
      </c>
      <c r="L63" s="33">
        <f>INDEX(Random!$F$2:$F$10003,($H63-1)*$L$2 + L$2)</f>
        <v>-0.67331444510047778</v>
      </c>
      <c r="M63" s="27">
        <f t="array" ref="M63:P63">TRANSPOSE(MMULT($B$28:$E$31, TRANSPOSE(I63:L63)))</f>
        <v>0.14780736365269412</v>
      </c>
      <c r="N63" s="27">
        <v>0.18886010314729607</v>
      </c>
      <c r="O63" s="27">
        <v>-0.28688415559312841</v>
      </c>
      <c r="P63" s="27">
        <v>-0.43382402352412475</v>
      </c>
      <c r="Q63" s="76">
        <f t="shared" si="2"/>
        <v>1.1852194585764826</v>
      </c>
      <c r="R63" s="76">
        <f t="shared" si="3"/>
        <v>1.3593355615641614</v>
      </c>
      <c r="S63" s="77">
        <f t="shared" si="4"/>
        <v>6.2281820441580839E-3</v>
      </c>
      <c r="T63" s="76">
        <f t="shared" si="5"/>
        <v>0.71818730721305624</v>
      </c>
      <c r="U63" s="43">
        <f t="shared" si="6"/>
        <v>1.0086974115544531</v>
      </c>
      <c r="V63" s="43">
        <f t="shared" si="7"/>
        <v>1.006169919736611</v>
      </c>
      <c r="W63" s="43">
        <f t="shared" si="8"/>
        <v>0.99491725945017317</v>
      </c>
      <c r="X63" s="43">
        <f t="shared" si="9"/>
        <v>0.99334344012870857</v>
      </c>
      <c r="Y63" s="41">
        <f t="shared" si="1"/>
        <v>8.6974115544531383</v>
      </c>
    </row>
    <row r="64" spans="1:25" x14ac:dyDescent="0.25">
      <c r="A64" s="3" t="s">
        <v>10</v>
      </c>
      <c r="B64" s="12">
        <f>_xlfn.STDEV.S(B42:B61)</f>
        <v>0.21348581549504964</v>
      </c>
      <c r="H64" s="3">
        <v>62</v>
      </c>
      <c r="I64" s="15">
        <f>INDEX(Random!$F$2:$F$10003,($H64-1)*$L$2 + I$2)</f>
        <v>0.79126274547876096</v>
      </c>
      <c r="J64" s="15">
        <f>INDEX(Random!$F$2:$F$10003,($H64-1)*$L$2 + J$2)</f>
        <v>1.421711047597122</v>
      </c>
      <c r="K64" s="15">
        <f>INDEX(Random!$F$2:$F$10003,($H64-1)*$L$2 + K$2)</f>
        <v>-0.41542861118220986</v>
      </c>
      <c r="L64" s="33">
        <f>INDEX(Random!$F$2:$F$10003,($H64-1)*$L$2 + L$2)</f>
        <v>0.58783493497255679</v>
      </c>
      <c r="M64" s="27">
        <f t="array" ref="M64:P64">TRANSPOSE(MMULT($B$28:$E$31, TRANSPOSE(I64:L64)))</f>
        <v>0.79126274547876096</v>
      </c>
      <c r="N64" s="27">
        <v>1.5011620743476657</v>
      </c>
      <c r="O64" s="27">
        <v>0.18579621177927458</v>
      </c>
      <c r="P64" s="27">
        <v>1.228857643283616</v>
      </c>
      <c r="Q64" s="76">
        <f t="shared" si="2"/>
        <v>1.2094876002825732</v>
      </c>
      <c r="R64" s="76">
        <f t="shared" si="3"/>
        <v>1.425095592112019</v>
      </c>
      <c r="S64" s="77">
        <f t="shared" si="4"/>
        <v>6.3545646622762235E-3</v>
      </c>
      <c r="T64" s="76">
        <f t="shared" si="5"/>
        <v>0.74804722381130062</v>
      </c>
      <c r="U64" s="43">
        <f t="shared" si="6"/>
        <v>1.029351149176658</v>
      </c>
      <c r="V64" s="43">
        <f t="shared" si="7"/>
        <v>1.0548449978623382</v>
      </c>
      <c r="W64" s="43">
        <f t="shared" si="8"/>
        <v>1.0151061760824638</v>
      </c>
      <c r="X64" s="43">
        <f t="shared" si="9"/>
        <v>1.0346434630861696</v>
      </c>
      <c r="Y64" s="41">
        <f t="shared" si="1"/>
        <v>54.844997862338204</v>
      </c>
    </row>
    <row r="65" spans="1:25" x14ac:dyDescent="0.25">
      <c r="A65" s="3" t="s">
        <v>43</v>
      </c>
      <c r="B65" s="23">
        <f>B64/B63</f>
        <v>6.7739164898054831E-3</v>
      </c>
      <c r="H65" s="3">
        <v>63</v>
      </c>
      <c r="I65" s="15">
        <f>INDEX(Random!$F$2:$F$10003,($H65-1)*$L$2 + I$2)</f>
        <v>-1.0775266484771298</v>
      </c>
      <c r="J65" s="15">
        <f>INDEX(Random!$F$2:$F$10003,($H65-1)*$L$2 + J$2)</f>
        <v>2.3245838124410891</v>
      </c>
      <c r="K65" s="15">
        <f>INDEX(Random!$F$2:$F$10003,($H65-1)*$L$2 + K$2)</f>
        <v>-2.1492980925334586</v>
      </c>
      <c r="L65" s="33">
        <f>INDEX(Random!$F$2:$F$10003,($H65-1)*$L$2 + L$2)</f>
        <v>1.571124719619607</v>
      </c>
      <c r="M65" s="27">
        <f t="array" ref="M65:P65">TRANSPOSE(MMULT($B$28:$E$31, TRANSPOSE(I65:L65)))</f>
        <v>-1.0775266484771298</v>
      </c>
      <c r="N65" s="27">
        <v>0.59133522962515794</v>
      </c>
      <c r="O65" s="27">
        <v>-2.2404918395285636</v>
      </c>
      <c r="P65" s="27">
        <v>1.2343478046803864</v>
      </c>
      <c r="Q65" s="76">
        <f t="shared" si="2"/>
        <v>1.1403439565476736</v>
      </c>
      <c r="R65" s="76">
        <f t="shared" si="3"/>
        <v>1.3791744937486399</v>
      </c>
      <c r="S65" s="77">
        <f t="shared" si="4"/>
        <v>5.7319521206097559E-3</v>
      </c>
      <c r="T65" s="76">
        <f t="shared" si="5"/>
        <v>0.74814784962846825</v>
      </c>
      <c r="U65" s="43">
        <f t="shared" si="6"/>
        <v>0.97050549493419025</v>
      </c>
      <c r="V65" s="43">
        <f t="shared" si="7"/>
        <v>1.0208545475563582</v>
      </c>
      <c r="W65" s="43">
        <f t="shared" si="8"/>
        <v>0.91564730361178215</v>
      </c>
      <c r="X65" s="43">
        <f t="shared" si="9"/>
        <v>1.034782641256526</v>
      </c>
      <c r="Y65" s="41">
        <f t="shared" si="1"/>
        <v>34.78264125652597</v>
      </c>
    </row>
    <row r="66" spans="1:25" x14ac:dyDescent="0.25">
      <c r="H66" s="3">
        <v>64</v>
      </c>
      <c r="I66" s="15">
        <f>INDEX(Random!$F$2:$F$10003,($H66-1)*$L$2 + I$2)</f>
        <v>0.18348876932534749</v>
      </c>
      <c r="J66" s="15">
        <f>INDEX(Random!$F$2:$F$10003,($H66-1)*$L$2 + J$2)</f>
        <v>-0.58849749751675784</v>
      </c>
      <c r="K66" s="15">
        <f>INDEX(Random!$F$2:$F$10003,($H66-1)*$L$2 + K$2)</f>
        <v>-1.1416853730756842</v>
      </c>
      <c r="L66" s="33">
        <f>INDEX(Random!$F$2:$F$10003,($H66-1)*$L$2 + L$2)</f>
        <v>-0.2624437492228836</v>
      </c>
      <c r="M66" s="27">
        <f t="array" ref="M66:P66">TRANSPOSE(MMULT($B$28:$E$31, TRANSPOSE(I66:L66)))</f>
        <v>0.18348876932534749</v>
      </c>
      <c r="N66" s="27">
        <v>-0.21986866903942828</v>
      </c>
      <c r="O66" s="27">
        <v>-0.87463850394998521</v>
      </c>
      <c r="P66" s="27">
        <v>-0.23311524851491783</v>
      </c>
      <c r="Q66" s="76">
        <f t="shared" si="2"/>
        <v>1.1865523518322125</v>
      </c>
      <c r="R66" s="76">
        <f t="shared" si="3"/>
        <v>1.3394804124875259</v>
      </c>
      <c r="S66" s="77">
        <f t="shared" si="4"/>
        <v>6.0745318449297297E-3</v>
      </c>
      <c r="T66" s="76">
        <f t="shared" si="5"/>
        <v>0.72172759363861705</v>
      </c>
      <c r="U66" s="43">
        <f t="shared" si="6"/>
        <v>1.0098317887933723</v>
      </c>
      <c r="V66" s="43">
        <f t="shared" si="7"/>
        <v>0.99147328829572612</v>
      </c>
      <c r="W66" s="43">
        <f t="shared" si="8"/>
        <v>0.97037249919005264</v>
      </c>
      <c r="X66" s="43">
        <f t="shared" si="9"/>
        <v>0.99824010185147594</v>
      </c>
      <c r="Y66" s="41">
        <f t="shared" si="1"/>
        <v>9.8317887933723203</v>
      </c>
    </row>
    <row r="67" spans="1:25" x14ac:dyDescent="0.25">
      <c r="H67" s="3">
        <v>65</v>
      </c>
      <c r="I67" s="15">
        <f>INDEX(Random!$F$2:$F$10003,($H67-1)*$L$2 + I$2)</f>
        <v>1.6749552455303198</v>
      </c>
      <c r="J67" s="15">
        <f>INDEX(Random!$F$2:$F$10003,($H67-1)*$L$2 + J$2)</f>
        <v>0.35415634817930003</v>
      </c>
      <c r="K67" s="15">
        <f>INDEX(Random!$F$2:$F$10003,($H67-1)*$L$2 + K$2)</f>
        <v>0.47407409265281991</v>
      </c>
      <c r="L67" s="33">
        <f>INDEX(Random!$F$2:$F$10003,($H67-1)*$L$2 + L$2)</f>
        <v>-0.96541946545192059</v>
      </c>
      <c r="M67" s="27">
        <f t="array" ref="M67:P67">TRANSPOSE(MMULT($B$28:$E$31, TRANSPOSE(I67:L67)))</f>
        <v>1.6749552455303198</v>
      </c>
      <c r="N67" s="27">
        <v>1.5351136889415373</v>
      </c>
      <c r="O67" s="27">
        <v>1.3523987247533158</v>
      </c>
      <c r="P67" s="27">
        <v>0.20017015209383815</v>
      </c>
      <c r="Q67" s="76">
        <f t="shared" si="2"/>
        <v>1.2436282469884083</v>
      </c>
      <c r="R67" s="76">
        <f t="shared" si="3"/>
        <v>1.4268384916985322</v>
      </c>
      <c r="S67" s="77">
        <f t="shared" si="4"/>
        <v>6.6775690451196341E-3</v>
      </c>
      <c r="T67" s="76">
        <f t="shared" si="5"/>
        <v>0.72942989690284255</v>
      </c>
      <c r="U67" s="43">
        <f t="shared" si="6"/>
        <v>1.058407018713539</v>
      </c>
      <c r="V67" s="43">
        <f t="shared" si="7"/>
        <v>1.056135078977448</v>
      </c>
      <c r="W67" s="43">
        <f t="shared" si="8"/>
        <v>1.0667043203066509</v>
      </c>
      <c r="X67" s="43">
        <f t="shared" si="9"/>
        <v>1.0088933567120921</v>
      </c>
      <c r="Y67" s="41">
        <f t="shared" ref="Y67:Y130" si="10">$C$4 * (MAX(MAX(U67:X67) - $C$2, 0))</f>
        <v>66.704320306650857</v>
      </c>
    </row>
    <row r="68" spans="1:25" x14ac:dyDescent="0.25">
      <c r="H68" s="3">
        <v>66</v>
      </c>
      <c r="I68" s="15">
        <f>INDEX(Random!$F$2:$F$10003,($H68-1)*$L$2 + I$2)</f>
        <v>-0.42205976857627137</v>
      </c>
      <c r="J68" s="15">
        <f>INDEX(Random!$F$2:$F$10003,($H68-1)*$L$2 + J$2)</f>
        <v>0.65071882288305427</v>
      </c>
      <c r="K68" s="15">
        <f>INDEX(Random!$F$2:$F$10003,($H68-1)*$L$2 + K$2)</f>
        <v>0.56611330577091612</v>
      </c>
      <c r="L68" s="33">
        <f>INDEX(Random!$F$2:$F$10003,($H68-1)*$L$2 + L$2)</f>
        <v>2.1533465109484973</v>
      </c>
      <c r="M68" s="27">
        <f t="array" ref="M68:P68">TRANSPOSE(MMULT($B$28:$E$31, TRANSPOSE(I68:L68)))</f>
        <v>-0.42205976857627137</v>
      </c>
      <c r="N68" s="27">
        <v>7.0909489931095138E-2</v>
      </c>
      <c r="O68" s="27">
        <v>0.26930150841296518</v>
      </c>
      <c r="P68" s="27">
        <v>1.6553403972150655</v>
      </c>
      <c r="Q68" s="76">
        <f t="shared" ref="Q68:Q131" si="11">$B$7 * EXP(($F$11 - $F$7 - $C$7*$C$7/2)*$C$3 + M68*$C$7*SQRT($C$3))</f>
        <v>1.164133623900542</v>
      </c>
      <c r="R68" s="76">
        <f t="shared" ref="R68:R131" si="12">$B$8 * EXP(($F$11 - $F$8 - $C$8*$C$8/2)*$C$3 + N68*$C$8*SQRT($C$3))</f>
        <v>1.3535757582505366</v>
      </c>
      <c r="S68" s="77">
        <f t="shared" ref="S68:S131" si="13">$B$9 * EXP(($F$11 - $F$9 - $C$9*$C$9/2)*$C$3 + O68*$C$9*SQRT($C$3))</f>
        <v>6.3771569200453725E-3</v>
      </c>
      <c r="T68" s="76">
        <f t="shared" ref="T68:T131" si="14">$B$10 * EXP(($F$11 - $F$10 - $C$10*$C$10/2)*$C$3 + P68*$C$10*SQRT($C$3))</f>
        <v>0.75590441794030783</v>
      </c>
      <c r="U68" s="43">
        <f t="shared" ref="U68:U131" si="15">Q68/$B$7</f>
        <v>0.99075202034088672</v>
      </c>
      <c r="V68" s="43">
        <f t="shared" ref="V68:V131" si="16">R68/$B$8</f>
        <v>1.0019065568101677</v>
      </c>
      <c r="W68" s="43">
        <f t="shared" ref="W68:W131" si="17">S68/$B$9</f>
        <v>1.0187151629465452</v>
      </c>
      <c r="X68" s="43">
        <f t="shared" ref="X68:X131" si="18">T68/$B$10</f>
        <v>1.045510951508033</v>
      </c>
      <c r="Y68" s="41">
        <f t="shared" si="10"/>
        <v>45.510951508032974</v>
      </c>
    </row>
    <row r="69" spans="1:25" x14ac:dyDescent="0.25">
      <c r="H69" s="3">
        <v>67</v>
      </c>
      <c r="I69" s="15">
        <f>INDEX(Random!$F$2:$F$10003,($H69-1)*$L$2 + I$2)</f>
        <v>0.72261509963545589</v>
      </c>
      <c r="J69" s="15">
        <f>INDEX(Random!$F$2:$F$10003,($H69-1)*$L$2 + J$2)</f>
        <v>-0.43169873105720902</v>
      </c>
      <c r="K69" s="15">
        <f>INDEX(Random!$F$2:$F$10003,($H69-1)*$L$2 + K$2)</f>
        <v>-0.56222675858305537</v>
      </c>
      <c r="L69" s="33">
        <f>INDEX(Random!$F$2:$F$10003,($H69-1)*$L$2 + L$2)</f>
        <v>1.0302592734619067</v>
      </c>
      <c r="M69" s="27">
        <f t="array" ref="M69:P69">TRANSPOSE(MMULT($B$28:$E$31, TRANSPOSE(I69:L69)))</f>
        <v>0.72261509963545589</v>
      </c>
      <c r="N69" s="27">
        <v>0.30072467265853731</v>
      </c>
      <c r="O69" s="27">
        <v>-8.4380314492303987E-2</v>
      </c>
      <c r="P69" s="27">
        <v>1.1348304178464823</v>
      </c>
      <c r="Q69" s="76">
        <f t="shared" si="11"/>
        <v>1.2068750290060308</v>
      </c>
      <c r="R69" s="76">
        <f t="shared" si="12"/>
        <v>1.3648208125923431</v>
      </c>
      <c r="S69" s="77">
        <f t="shared" si="13"/>
        <v>6.282015677564895E-3</v>
      </c>
      <c r="T69" s="76">
        <f t="shared" si="14"/>
        <v>0.74632595546577962</v>
      </c>
      <c r="U69" s="43">
        <f t="shared" si="15"/>
        <v>1.0271276842604518</v>
      </c>
      <c r="V69" s="43">
        <f t="shared" si="16"/>
        <v>1.0102300611342288</v>
      </c>
      <c r="W69" s="43">
        <f t="shared" si="17"/>
        <v>1.0035168814001429</v>
      </c>
      <c r="X69" s="43">
        <f t="shared" si="18"/>
        <v>1.0322627323178142</v>
      </c>
      <c r="Y69" s="41">
        <f t="shared" si="10"/>
        <v>32.262732317814184</v>
      </c>
    </row>
    <row r="70" spans="1:25" x14ac:dyDescent="0.25">
      <c r="H70" s="3">
        <v>68</v>
      </c>
      <c r="I70" s="15">
        <f>INDEX(Random!$F$2:$F$10003,($H70-1)*$L$2 + I$2)</f>
        <v>0.3561428886743731</v>
      </c>
      <c r="J70" s="15">
        <f>INDEX(Random!$F$2:$F$10003,($H70-1)*$L$2 + J$2)</f>
        <v>0.252462041083162</v>
      </c>
      <c r="K70" s="15">
        <f>INDEX(Random!$F$2:$F$10003,($H70-1)*$L$2 + K$2)</f>
        <v>-1.3255674205735339</v>
      </c>
      <c r="L70" s="33">
        <f>INDEX(Random!$F$2:$F$10003,($H70-1)*$L$2 + L$2)</f>
        <v>0.4063693226095379</v>
      </c>
      <c r="M70" s="27">
        <f t="array" ref="M70:P70">TRANSPOSE(MMULT($B$28:$E$31, TRANSPOSE(I70:L70)))</f>
        <v>0.3561428886743731</v>
      </c>
      <c r="N70" s="27">
        <v>0.43599694186507099</v>
      </c>
      <c r="O70" s="27">
        <v>-0.87943662794676702</v>
      </c>
      <c r="P70" s="27">
        <v>0.59309750329953881</v>
      </c>
      <c r="Q70" s="76">
        <f t="shared" si="11"/>
        <v>1.1930231211290367</v>
      </c>
      <c r="R70" s="76">
        <f t="shared" si="12"/>
        <v>1.3714834289372111</v>
      </c>
      <c r="S70" s="77">
        <f t="shared" si="13"/>
        <v>6.0732932510481098E-3</v>
      </c>
      <c r="T70" s="76">
        <f t="shared" si="14"/>
        <v>0.7364858225754729</v>
      </c>
      <c r="U70" s="43">
        <f t="shared" si="15"/>
        <v>1.0153388264927972</v>
      </c>
      <c r="V70" s="43">
        <f t="shared" si="16"/>
        <v>1.0151616794501932</v>
      </c>
      <c r="W70" s="43">
        <f t="shared" si="17"/>
        <v>0.97017464074250959</v>
      </c>
      <c r="X70" s="43">
        <f t="shared" si="18"/>
        <v>1.0186525900075698</v>
      </c>
      <c r="Y70" s="41">
        <f t="shared" si="10"/>
        <v>18.652590007569803</v>
      </c>
    </row>
    <row r="71" spans="1:25" x14ac:dyDescent="0.25">
      <c r="H71" s="3">
        <v>69</v>
      </c>
      <c r="I71" s="15">
        <f>INDEX(Random!$F$2:$F$10003,($H71-1)*$L$2 + I$2)</f>
        <v>1.5889861204836786</v>
      </c>
      <c r="J71" s="15">
        <f>INDEX(Random!$F$2:$F$10003,($H71-1)*$L$2 + J$2)</f>
        <v>-0.55122347763708301</v>
      </c>
      <c r="K71" s="15">
        <f>INDEX(Random!$F$2:$F$10003,($H71-1)*$L$2 + K$2)</f>
        <v>-0.46125856945672</v>
      </c>
      <c r="L71" s="33">
        <f>INDEX(Random!$F$2:$F$10003,($H71-1)*$L$2 + L$2)</f>
        <v>-1.5581411766533271</v>
      </c>
      <c r="M71" s="27">
        <f t="array" ref="M71:P71">TRANSPOSE(MMULT($B$28:$E$31, TRANSPOSE(I71:L71)))</f>
        <v>1.5889861204836786</v>
      </c>
      <c r="N71" s="27">
        <v>0.90750799838280649</v>
      </c>
      <c r="O71" s="27">
        <v>0.47802216045117762</v>
      </c>
      <c r="P71" s="27">
        <v>-0.51986862033153303</v>
      </c>
      <c r="Q71" s="76">
        <f t="shared" si="11"/>
        <v>1.2402650234777868</v>
      </c>
      <c r="R71" s="76">
        <f t="shared" si="12"/>
        <v>1.3949622401579376</v>
      </c>
      <c r="S71" s="77">
        <f t="shared" si="13"/>
        <v>6.4339779514554912E-3</v>
      </c>
      <c r="T71" s="76">
        <f t="shared" si="14"/>
        <v>0.71667489656063488</v>
      </c>
      <c r="U71" s="43">
        <f t="shared" si="15"/>
        <v>1.055544700832159</v>
      </c>
      <c r="V71" s="43">
        <f t="shared" si="16"/>
        <v>1.0325405182516192</v>
      </c>
      <c r="W71" s="43">
        <f t="shared" si="17"/>
        <v>1.0277920050248388</v>
      </c>
      <c r="X71" s="43">
        <f t="shared" si="18"/>
        <v>0.99125158583766926</v>
      </c>
      <c r="Y71" s="41">
        <f t="shared" si="10"/>
        <v>55.544700832159009</v>
      </c>
    </row>
    <row r="72" spans="1:25" x14ac:dyDescent="0.25">
      <c r="H72" s="3">
        <v>70</v>
      </c>
      <c r="I72" s="15">
        <f>INDEX(Random!$F$2:$F$10003,($H72-1)*$L$2 + I$2)</f>
        <v>1.6111084463131662</v>
      </c>
      <c r="J72" s="15">
        <f>INDEX(Random!$F$2:$F$10003,($H72-1)*$L$2 + J$2)</f>
        <v>0.6256355027031637</v>
      </c>
      <c r="K72" s="15">
        <f>INDEX(Random!$F$2:$F$10003,($H72-1)*$L$2 + K$2)</f>
        <v>0.46014023266617893</v>
      </c>
      <c r="L72" s="33">
        <f>INDEX(Random!$F$2:$F$10003,($H72-1)*$L$2 + L$2)</f>
        <v>0.18288603484973318</v>
      </c>
      <c r="M72" s="27">
        <f t="array" ref="M72:P72">TRANSPOSE(MMULT($B$28:$E$31, TRANSPOSE(I72:L72)))</f>
        <v>1.6111084463131662</v>
      </c>
      <c r="N72" s="27">
        <v>1.6528825212820504</v>
      </c>
      <c r="O72" s="27">
        <v>1.3212475744498005</v>
      </c>
      <c r="P72" s="27">
        <v>1.1566810142352817</v>
      </c>
      <c r="Q72" s="76">
        <f t="shared" si="11"/>
        <v>1.2411296074162446</v>
      </c>
      <c r="R72" s="76">
        <f t="shared" si="12"/>
        <v>1.4329006691698947</v>
      </c>
      <c r="S72" s="77">
        <f t="shared" si="13"/>
        <v>6.6687343015022051E-3</v>
      </c>
      <c r="T72" s="76">
        <f t="shared" si="14"/>
        <v>0.74672560027615431</v>
      </c>
      <c r="U72" s="43">
        <f t="shared" si="15"/>
        <v>1.0562805169499954</v>
      </c>
      <c r="V72" s="43">
        <f t="shared" si="16"/>
        <v>1.060622256972535</v>
      </c>
      <c r="W72" s="43">
        <f t="shared" si="17"/>
        <v>1.065293019409298</v>
      </c>
      <c r="X72" s="43">
        <f t="shared" si="18"/>
        <v>1.0328154913916381</v>
      </c>
      <c r="Y72" s="41">
        <f t="shared" si="10"/>
        <v>65.293019409297997</v>
      </c>
    </row>
    <row r="73" spans="1:25" x14ac:dyDescent="0.25">
      <c r="H73" s="3">
        <v>71</v>
      </c>
      <c r="I73" s="15">
        <f>INDEX(Random!$F$2:$F$10003,($H73-1)*$L$2 + I$2)</f>
        <v>1.0992154430390797</v>
      </c>
      <c r="J73" s="15">
        <f>INDEX(Random!$F$2:$F$10003,($H73-1)*$L$2 + J$2)</f>
        <v>-2.3402067218048037</v>
      </c>
      <c r="K73" s="15">
        <f>INDEX(Random!$F$2:$F$10003,($H73-1)*$L$2 + K$2)</f>
        <v>-0.97350505770688056</v>
      </c>
      <c r="L73" s="33">
        <f>INDEX(Random!$F$2:$F$10003,($H73-1)*$L$2 + L$2)</f>
        <v>-2.2473107481697459</v>
      </c>
      <c r="M73" s="27">
        <f t="array" ref="M73:P73">TRANSPOSE(MMULT($B$28:$E$31, TRANSPOSE(I73:L73)))</f>
        <v>1.0992154430390797</v>
      </c>
      <c r="N73" s="27">
        <v>-0.58395820274791055</v>
      </c>
      <c r="O73" s="27">
        <v>-0.32633062870624296</v>
      </c>
      <c r="P73" s="27">
        <v>-1.740010667475739</v>
      </c>
      <c r="Q73" s="76">
        <f t="shared" si="11"/>
        <v>1.2212773375927541</v>
      </c>
      <c r="R73" s="76">
        <f t="shared" si="12"/>
        <v>1.3220381035631399</v>
      </c>
      <c r="S73" s="77">
        <f t="shared" si="13"/>
        <v>6.2177493994753034E-3</v>
      </c>
      <c r="T73" s="76">
        <f t="shared" si="14"/>
        <v>0.6955680402274329</v>
      </c>
      <c r="U73" s="43">
        <f t="shared" si="15"/>
        <v>1.0393849681640461</v>
      </c>
      <c r="V73" s="43">
        <f t="shared" si="16"/>
        <v>0.97856262291868235</v>
      </c>
      <c r="W73" s="43">
        <f t="shared" si="17"/>
        <v>0.99325070279158201</v>
      </c>
      <c r="X73" s="43">
        <f t="shared" si="18"/>
        <v>0.96205814692590996</v>
      </c>
      <c r="Y73" s="41">
        <f t="shared" si="10"/>
        <v>39.384968164046128</v>
      </c>
    </row>
    <row r="74" spans="1:25" x14ac:dyDescent="0.25">
      <c r="H74" s="3">
        <v>72</v>
      </c>
      <c r="I74" s="15">
        <f>INDEX(Random!$F$2:$F$10003,($H74-1)*$L$2 + I$2)</f>
        <v>-0.77144961020870684</v>
      </c>
      <c r="J74" s="15">
        <f>INDEX(Random!$F$2:$F$10003,($H74-1)*$L$2 + J$2)</f>
        <v>-0.67078280695774561</v>
      </c>
      <c r="K74" s="15">
        <f>INDEX(Random!$F$2:$F$10003,($H74-1)*$L$2 + K$2)</f>
        <v>0.47685783596320547</v>
      </c>
      <c r="L74" s="33">
        <f>INDEX(Random!$F$2:$F$10003,($H74-1)*$L$2 + L$2)</f>
        <v>-1.6943052634433102</v>
      </c>
      <c r="M74" s="27">
        <f t="array" ref="M74:P74">TRANSPOSE(MMULT($B$28:$E$31, TRANSPOSE(I74:L74)))</f>
        <v>-0.77144961020870684</v>
      </c>
      <c r="N74" s="27">
        <v>-1.0210782303405845</v>
      </c>
      <c r="O74" s="27">
        <v>-7.920889431424627E-2</v>
      </c>
      <c r="P74" s="27">
        <v>-1.9459921156666242</v>
      </c>
      <c r="Q74" s="76">
        <f t="shared" si="11"/>
        <v>1.151391671510605</v>
      </c>
      <c r="R74" s="76">
        <f t="shared" si="12"/>
        <v>1.3013969216812611</v>
      </c>
      <c r="S74" s="77">
        <f t="shared" si="13"/>
        <v>6.2833965243662276E-3</v>
      </c>
      <c r="T74" s="76">
        <f t="shared" si="14"/>
        <v>0.69206666682853901</v>
      </c>
      <c r="U74" s="43">
        <f t="shared" si="15"/>
        <v>0.97990780554094037</v>
      </c>
      <c r="V74" s="43">
        <f t="shared" si="16"/>
        <v>0.96328417592987503</v>
      </c>
      <c r="W74" s="43">
        <f t="shared" si="17"/>
        <v>1.0037374639562664</v>
      </c>
      <c r="X74" s="43">
        <f t="shared" si="18"/>
        <v>0.95721530681678979</v>
      </c>
      <c r="Y74" s="41">
        <f t="shared" si="10"/>
        <v>3.7374639562663958</v>
      </c>
    </row>
    <row r="75" spans="1:25" x14ac:dyDescent="0.25">
      <c r="H75" s="3">
        <v>73</v>
      </c>
      <c r="I75" s="15">
        <f>INDEX(Random!$F$2:$F$10003,($H75-1)*$L$2 + I$2)</f>
        <v>-0.84853883017170717</v>
      </c>
      <c r="J75" s="15">
        <f>INDEX(Random!$F$2:$F$10003,($H75-1)*$L$2 + J$2)</f>
        <v>2.2461962232343269</v>
      </c>
      <c r="K75" s="15">
        <f>INDEX(Random!$F$2:$F$10003,($H75-1)*$L$2 + K$2)</f>
        <v>-1.5574808209152209</v>
      </c>
      <c r="L75" s="33">
        <f>INDEX(Random!$F$2:$F$10003,($H75-1)*$L$2 + L$2)</f>
        <v>0.59980618111868389</v>
      </c>
      <c r="M75" s="27">
        <f t="array" ref="M75:P75">TRANSPOSE(MMULT($B$28:$E$31, TRANSPOSE(I75:L75)))</f>
        <v>-0.84853883017170717</v>
      </c>
      <c r="N75" s="27">
        <v>0.72276448429765083</v>
      </c>
      <c r="O75" s="27">
        <v>-1.6280846386588759</v>
      </c>
      <c r="P75" s="27">
        <v>0.5478142933651885</v>
      </c>
      <c r="Q75" s="76">
        <f t="shared" si="11"/>
        <v>1.1485991270616376</v>
      </c>
      <c r="R75" s="76">
        <f t="shared" si="12"/>
        <v>1.3857154552004805</v>
      </c>
      <c r="S75" s="77">
        <f t="shared" si="13"/>
        <v>5.8830978179641854E-3</v>
      </c>
      <c r="T75" s="76">
        <f t="shared" si="14"/>
        <v>0.73566918982932372</v>
      </c>
      <c r="U75" s="43">
        <f t="shared" si="15"/>
        <v>0.97753117196735106</v>
      </c>
      <c r="V75" s="43">
        <f t="shared" si="16"/>
        <v>1.0256961178389936</v>
      </c>
      <c r="W75" s="43">
        <f t="shared" si="17"/>
        <v>0.93979198370034911</v>
      </c>
      <c r="X75" s="43">
        <f t="shared" si="18"/>
        <v>1.017523084134611</v>
      </c>
      <c r="Y75" s="41">
        <f t="shared" si="10"/>
        <v>25.696117838993615</v>
      </c>
    </row>
    <row r="76" spans="1:25" x14ac:dyDescent="0.25">
      <c r="H76" s="3">
        <v>74</v>
      </c>
      <c r="I76" s="15">
        <f>INDEX(Random!$F$2:$F$10003,($H76-1)*$L$2 + I$2)</f>
        <v>-0.22764177717498879</v>
      </c>
      <c r="J76" s="15">
        <f>INDEX(Random!$F$2:$F$10003,($H76-1)*$L$2 + J$2)</f>
        <v>-0.54310299831969278</v>
      </c>
      <c r="K76" s="15">
        <f>INDEX(Random!$F$2:$F$10003,($H76-1)*$L$2 + K$2)</f>
        <v>1.7482948157301197</v>
      </c>
      <c r="L76" s="33">
        <f>INDEX(Random!$F$2:$F$10003,($H76-1)*$L$2 + L$2)</f>
        <v>-0.86964766365493862</v>
      </c>
      <c r="M76" s="27">
        <f t="array" ref="M76:P76">TRANSPOSE(MMULT($B$28:$E$31, TRANSPOSE(I76:L76)))</f>
        <v>-0.22764177717498879</v>
      </c>
      <c r="N76" s="27">
        <v>-0.51481924879202778</v>
      </c>
      <c r="O76" s="27">
        <v>1.2832106983201554</v>
      </c>
      <c r="P76" s="27">
        <v>-0.96855147902851113</v>
      </c>
      <c r="Q76" s="76">
        <f t="shared" si="11"/>
        <v>1.1712848476006468</v>
      </c>
      <c r="R76" s="76">
        <f t="shared" si="12"/>
        <v>1.32533275800007</v>
      </c>
      <c r="S76" s="77">
        <f t="shared" si="13"/>
        <v>6.6579625531016512E-3</v>
      </c>
      <c r="T76" s="76">
        <f t="shared" si="14"/>
        <v>0.70883982620338504</v>
      </c>
      <c r="U76" s="43">
        <f t="shared" si="15"/>
        <v>0.99683816817076321</v>
      </c>
      <c r="V76" s="43">
        <f t="shared" si="16"/>
        <v>0.98100130125837903</v>
      </c>
      <c r="W76" s="43">
        <f t="shared" si="17"/>
        <v>1.0635722928277398</v>
      </c>
      <c r="X76" s="43">
        <f t="shared" si="18"/>
        <v>0.98041469737674281</v>
      </c>
      <c r="Y76" s="41">
        <f t="shared" si="10"/>
        <v>63.572292827739794</v>
      </c>
    </row>
    <row r="77" spans="1:25" x14ac:dyDescent="0.25">
      <c r="H77" s="3">
        <v>75</v>
      </c>
      <c r="I77" s="15">
        <f>INDEX(Random!$F$2:$F$10003,($H77-1)*$L$2 + I$2)</f>
        <v>1.4784268861369685</v>
      </c>
      <c r="J77" s="15">
        <f>INDEX(Random!$F$2:$F$10003,($H77-1)*$L$2 + J$2)</f>
        <v>-1.4022513602149791</v>
      </c>
      <c r="K77" s="15">
        <f>INDEX(Random!$F$2:$F$10003,($H77-1)*$L$2 + K$2)</f>
        <v>1.73503517208078</v>
      </c>
      <c r="L77" s="33">
        <f>INDEX(Random!$F$2:$F$10003,($H77-1)*$L$2 + L$2)</f>
        <v>-0.99598083017515782</v>
      </c>
      <c r="M77" s="27">
        <f t="array" ref="M77:P77">TRANSPOSE(MMULT($B$28:$E$31, TRANSPOSE(I77:L77)))</f>
        <v>1.4784268861369685</v>
      </c>
      <c r="N77" s="27">
        <v>0.29420305308086403</v>
      </c>
      <c r="O77" s="27">
        <v>2.1784323556663674</v>
      </c>
      <c r="P77" s="27">
        <v>-0.33954872089230248</v>
      </c>
      <c r="Q77" s="76">
        <f t="shared" si="11"/>
        <v>1.2359531694329868</v>
      </c>
      <c r="R77" s="76">
        <f t="shared" si="12"/>
        <v>1.3645004198877115</v>
      </c>
      <c r="S77" s="77">
        <f t="shared" si="13"/>
        <v>6.9161581527935811E-3</v>
      </c>
      <c r="T77" s="76">
        <f t="shared" si="14"/>
        <v>0.71984805390581996</v>
      </c>
      <c r="U77" s="43">
        <f t="shared" si="15"/>
        <v>1.0518750378153079</v>
      </c>
      <c r="V77" s="43">
        <f t="shared" si="16"/>
        <v>1.0099929088732136</v>
      </c>
      <c r="W77" s="43">
        <f t="shared" si="17"/>
        <v>1.1048175962929043</v>
      </c>
      <c r="X77" s="43">
        <f t="shared" si="18"/>
        <v>0.99564046183377597</v>
      </c>
      <c r="Y77" s="41">
        <f t="shared" si="10"/>
        <v>104.81759629290433</v>
      </c>
    </row>
    <row r="78" spans="1:25" x14ac:dyDescent="0.25">
      <c r="H78" s="3">
        <v>76</v>
      </c>
      <c r="I78" s="15">
        <f>INDEX(Random!$F$2:$F$10003,($H78-1)*$L$2 + I$2)</f>
        <v>-3.3394566677089378E-2</v>
      </c>
      <c r="J78" s="15">
        <f>INDEX(Random!$F$2:$F$10003,($H78-1)*$L$2 + J$2)</f>
        <v>7.2452585465899527E-2</v>
      </c>
      <c r="K78" s="15">
        <f>INDEX(Random!$F$2:$F$10003,($H78-1)*$L$2 + K$2)</f>
        <v>6.1529165168884521E-2</v>
      </c>
      <c r="L78" s="33">
        <f>INDEX(Random!$F$2:$F$10003,($H78-1)*$L$2 + L$2)</f>
        <v>0.36115172435817378</v>
      </c>
      <c r="M78" s="27">
        <f t="array" ref="M78:P78">TRANSPOSE(MMULT($B$28:$E$31, TRANSPOSE(I78:L78)))</f>
        <v>-3.3394566677089378E-2</v>
      </c>
      <c r="N78" s="27">
        <v>1.8579825884667053E-2</v>
      </c>
      <c r="O78" s="27">
        <v>3.6374602760878866E-2</v>
      </c>
      <c r="P78" s="27">
        <v>0.28999923415585604</v>
      </c>
      <c r="Q78" s="76">
        <f t="shared" si="11"/>
        <v>1.178473661233864</v>
      </c>
      <c r="R78" s="76">
        <f t="shared" si="12"/>
        <v>1.3510282007060526</v>
      </c>
      <c r="S78" s="77">
        <f t="shared" si="13"/>
        <v>6.3143383800745544E-3</v>
      </c>
      <c r="T78" s="76">
        <f t="shared" si="14"/>
        <v>0.73103700316660036</v>
      </c>
      <c r="U78" s="43">
        <f t="shared" si="15"/>
        <v>1.0029563074330756</v>
      </c>
      <c r="V78" s="43">
        <f t="shared" si="16"/>
        <v>1.0000208739497058</v>
      </c>
      <c r="W78" s="43">
        <f t="shared" si="17"/>
        <v>1.0086802524080758</v>
      </c>
      <c r="X78" s="43">
        <f t="shared" si="18"/>
        <v>1.011116186952421</v>
      </c>
      <c r="Y78" s="41">
        <f t="shared" si="10"/>
        <v>11.116186952421003</v>
      </c>
    </row>
    <row r="79" spans="1:25" x14ac:dyDescent="0.25">
      <c r="H79" s="3">
        <v>77</v>
      </c>
      <c r="I79" s="15">
        <f>INDEX(Random!$F$2:$F$10003,($H79-1)*$L$2 + I$2)</f>
        <v>-1.6625861311063272</v>
      </c>
      <c r="J79" s="15">
        <f>INDEX(Random!$F$2:$F$10003,($H79-1)*$L$2 + J$2)</f>
        <v>0.12309347355798496</v>
      </c>
      <c r="K79" s="15">
        <f>INDEX(Random!$F$2:$F$10003,($H79-1)*$L$2 + K$2)</f>
        <v>2.0663362227183715</v>
      </c>
      <c r="L79" s="33">
        <f>INDEX(Random!$F$2:$F$10003,($H79-1)*$L$2 + L$2)</f>
        <v>0.30857422659034484</v>
      </c>
      <c r="M79" s="27">
        <f t="array" ref="M79:P79">TRANSPOSE(MMULT($B$28:$E$31, TRANSPOSE(I79:L79)))</f>
        <v>-1.6625861311063272</v>
      </c>
      <c r="N79" s="27">
        <v>-1.2301733350540549</v>
      </c>
      <c r="O79" s="27">
        <v>0.78024829534427453</v>
      </c>
      <c r="P79" s="27">
        <v>-0.64549527728134981</v>
      </c>
      <c r="Q79" s="76">
        <f t="shared" si="11"/>
        <v>1.1195206016871075</v>
      </c>
      <c r="R79" s="76">
        <f t="shared" si="12"/>
        <v>1.2916375331679897</v>
      </c>
      <c r="S79" s="77">
        <f t="shared" si="13"/>
        <v>6.5171529252448695E-3</v>
      </c>
      <c r="T79" s="76">
        <f t="shared" si="14"/>
        <v>0.71447246762697525</v>
      </c>
      <c r="U79" s="43">
        <f t="shared" si="15"/>
        <v>0.95278349079753832</v>
      </c>
      <c r="V79" s="43">
        <f t="shared" si="16"/>
        <v>0.95606035023537361</v>
      </c>
      <c r="W79" s="43">
        <f t="shared" si="17"/>
        <v>1.0410787420518961</v>
      </c>
      <c r="X79" s="43">
        <f t="shared" si="18"/>
        <v>0.98820534941490357</v>
      </c>
      <c r="Y79" s="41">
        <f t="shared" si="10"/>
        <v>41.0787420518961</v>
      </c>
    </row>
    <row r="80" spans="1:25" x14ac:dyDescent="0.25">
      <c r="H80" s="3">
        <v>78</v>
      </c>
      <c r="I80" s="15">
        <f>INDEX(Random!$F$2:$F$10003,($H80-1)*$L$2 + I$2)</f>
        <v>1.031032251941794</v>
      </c>
      <c r="J80" s="15">
        <f>INDEX(Random!$F$2:$F$10003,($H80-1)*$L$2 + J$2)</f>
        <v>-0.27657697509857238</v>
      </c>
      <c r="K80" s="15">
        <f>INDEX(Random!$F$2:$F$10003,($H80-1)*$L$2 + K$2)</f>
        <v>-1.5224002014893026E-2</v>
      </c>
      <c r="L80" s="33">
        <f>INDEX(Random!$F$2:$F$10003,($H80-1)*$L$2 + L$2)</f>
        <v>-0.41933001862508928</v>
      </c>
      <c r="M80" s="27">
        <f t="array" ref="M80:P80">TRANSPOSE(MMULT($B$28:$E$31, TRANSPOSE(I80:L80)))</f>
        <v>1.031032251941794</v>
      </c>
      <c r="N80" s="27">
        <v>0.63900913614196686</v>
      </c>
      <c r="O80" s="27">
        <v>0.5495194043525351</v>
      </c>
      <c r="P80" s="27">
        <v>0.15700278224235698</v>
      </c>
      <c r="Q80" s="76">
        <f t="shared" si="11"/>
        <v>1.2186571289415422</v>
      </c>
      <c r="R80" s="76">
        <f t="shared" si="12"/>
        <v>1.381543549017147</v>
      </c>
      <c r="S80" s="77">
        <f t="shared" si="13"/>
        <v>6.4535581818165868E-3</v>
      </c>
      <c r="T80" s="76">
        <f t="shared" si="14"/>
        <v>0.72865885923120988</v>
      </c>
      <c r="U80" s="43">
        <f t="shared" si="15"/>
        <v>1.0371550033545041</v>
      </c>
      <c r="V80" s="43">
        <f t="shared" si="16"/>
        <v>1.0226081043798276</v>
      </c>
      <c r="W80" s="43">
        <f t="shared" si="17"/>
        <v>1.0309198373508925</v>
      </c>
      <c r="X80" s="43">
        <f t="shared" si="18"/>
        <v>1.0078269145659888</v>
      </c>
      <c r="Y80" s="41">
        <f t="shared" si="10"/>
        <v>37.155003354504061</v>
      </c>
    </row>
    <row r="81" spans="8:25" x14ac:dyDescent="0.25">
      <c r="H81" s="3">
        <v>79</v>
      </c>
      <c r="I81" s="15">
        <f>INDEX(Random!$F$2:$F$10003,($H81-1)*$L$2 + I$2)</f>
        <v>1.072094936581802</v>
      </c>
      <c r="J81" s="15">
        <f>INDEX(Random!$F$2:$F$10003,($H81-1)*$L$2 + J$2)</f>
        <v>-0.51217493995464869</v>
      </c>
      <c r="K81" s="15">
        <f>INDEX(Random!$F$2:$F$10003,($H81-1)*$L$2 + K$2)</f>
        <v>-1.0734286439692158</v>
      </c>
      <c r="L81" s="33">
        <f>INDEX(Random!$F$2:$F$10003,($H81-1)*$L$2 + L$2)</f>
        <v>-0.67669071594147645</v>
      </c>
      <c r="M81" s="27">
        <f t="array" ref="M81:P81">TRANSPOSE(MMULT($B$28:$E$31, TRANSPOSE(I81:L81)))</f>
        <v>1.072094936581802</v>
      </c>
      <c r="N81" s="27">
        <v>0.5255342293267764</v>
      </c>
      <c r="O81" s="27">
        <v>-0.31509134036071607</v>
      </c>
      <c r="P81" s="27">
        <v>-7.0719322918920413E-2</v>
      </c>
      <c r="Q81" s="76">
        <f t="shared" si="11"/>
        <v>1.2202344508356593</v>
      </c>
      <c r="R81" s="76">
        <f t="shared" si="12"/>
        <v>1.375911322028001</v>
      </c>
      <c r="S81" s="77">
        <f t="shared" si="13"/>
        <v>6.2207201397655497E-3</v>
      </c>
      <c r="T81" s="76">
        <f t="shared" si="14"/>
        <v>0.7246048514206751</v>
      </c>
      <c r="U81" s="43">
        <f t="shared" si="15"/>
        <v>1.0384974049665185</v>
      </c>
      <c r="V81" s="43">
        <f t="shared" si="16"/>
        <v>1.018439172485567</v>
      </c>
      <c r="W81" s="43">
        <f t="shared" si="17"/>
        <v>0.99372526194337851</v>
      </c>
      <c r="X81" s="43">
        <f t="shared" si="18"/>
        <v>1.0022197115085409</v>
      </c>
      <c r="Y81" s="41">
        <f t="shared" si="10"/>
        <v>38.497404966518545</v>
      </c>
    </row>
    <row r="82" spans="8:25" x14ac:dyDescent="0.25">
      <c r="H82" s="3">
        <v>80</v>
      </c>
      <c r="I82" s="15">
        <f>INDEX(Random!$F$2:$F$10003,($H82-1)*$L$2 + I$2)</f>
        <v>-2.2089012281320954</v>
      </c>
      <c r="J82" s="15">
        <f>INDEX(Random!$F$2:$F$10003,($H82-1)*$L$2 + J$2)</f>
        <v>-1.7579615782871592</v>
      </c>
      <c r="K82" s="15">
        <f>INDEX(Random!$F$2:$F$10003,($H82-1)*$L$2 + K$2)</f>
        <v>0.7332617801449185</v>
      </c>
      <c r="L82" s="33">
        <f>INDEX(Random!$F$2:$F$10003,($H82-1)*$L$2 + L$2)</f>
        <v>0.35498974517879239</v>
      </c>
      <c r="M82" s="27">
        <f t="array" ref="M82:P82">TRANSPOSE(MMULT($B$28:$E$31, TRANSPOSE(I82:L82)))</f>
        <v>-2.2089012281320954</v>
      </c>
      <c r="N82" s="27">
        <v>-2.8230219547278361</v>
      </c>
      <c r="O82" s="27">
        <v>-0.73896527458510453</v>
      </c>
      <c r="P82" s="27">
        <v>-1.3124305714615445</v>
      </c>
      <c r="Q82" s="76">
        <f t="shared" si="11"/>
        <v>1.100419679555356</v>
      </c>
      <c r="R82" s="76">
        <f t="shared" si="12"/>
        <v>1.2196552887407823</v>
      </c>
      <c r="S82" s="77">
        <f t="shared" si="13"/>
        <v>6.109659454945876E-3</v>
      </c>
      <c r="T82" s="76">
        <f t="shared" si="14"/>
        <v>0.70289291056955083</v>
      </c>
      <c r="U82" s="43">
        <f t="shared" si="15"/>
        <v>0.93652738685562209</v>
      </c>
      <c r="V82" s="43">
        <f t="shared" si="16"/>
        <v>0.90277963637363612</v>
      </c>
      <c r="W82" s="43">
        <f t="shared" si="17"/>
        <v>0.97598393848975662</v>
      </c>
      <c r="X82" s="43">
        <f t="shared" si="18"/>
        <v>0.97218936454986282</v>
      </c>
      <c r="Y82" s="41">
        <f t="shared" si="10"/>
        <v>0</v>
      </c>
    </row>
    <row r="83" spans="8:25" x14ac:dyDescent="0.25">
      <c r="H83" s="3">
        <v>81</v>
      </c>
      <c r="I83" s="15">
        <f>INDEX(Random!$F$2:$F$10003,($H83-1)*$L$2 + I$2)</f>
        <v>0.68549851492514691</v>
      </c>
      <c r="J83" s="15">
        <f>INDEX(Random!$F$2:$F$10003,($H83-1)*$L$2 + J$2)</f>
        <v>-2.7673834935305161E-2</v>
      </c>
      <c r="K83" s="15">
        <f>INDEX(Random!$F$2:$F$10003,($H83-1)*$L$2 + K$2)</f>
        <v>0.36776929338696424</v>
      </c>
      <c r="L83" s="33">
        <f>INDEX(Random!$F$2:$F$10003,($H83-1)*$L$2 + L$2)</f>
        <v>-0.53611094605900977</v>
      </c>
      <c r="M83" s="27">
        <f t="array" ref="M83:P83">TRANSPOSE(MMULT($B$28:$E$31, TRANSPOSE(I83:L83)))</f>
        <v>0.68549851492514691</v>
      </c>
      <c r="N83" s="27">
        <v>0.5214872302453929</v>
      </c>
      <c r="O83" s="27">
        <v>0.68663918204718433</v>
      </c>
      <c r="P83" s="27">
        <v>-7.2944900697365145E-2</v>
      </c>
      <c r="Q83" s="76">
        <f t="shared" si="11"/>
        <v>1.2054648085657564</v>
      </c>
      <c r="R83" s="76">
        <f t="shared" si="12"/>
        <v>1.3757108774031144</v>
      </c>
      <c r="S83" s="77">
        <f t="shared" si="13"/>
        <v>6.4912766737215783E-3</v>
      </c>
      <c r="T83" s="76">
        <f t="shared" si="14"/>
        <v>0.72456534221867808</v>
      </c>
      <c r="U83" s="43">
        <f t="shared" si="15"/>
        <v>1.0259274966517076</v>
      </c>
      <c r="V83" s="43">
        <f t="shared" si="16"/>
        <v>1.0182908048875754</v>
      </c>
      <c r="W83" s="43">
        <f t="shared" si="17"/>
        <v>1.0369451555465781</v>
      </c>
      <c r="X83" s="43">
        <f t="shared" si="18"/>
        <v>1.002165065309375</v>
      </c>
      <c r="Y83" s="41">
        <f t="shared" si="10"/>
        <v>36.945155546578064</v>
      </c>
    </row>
    <row r="84" spans="8:25" x14ac:dyDescent="0.25">
      <c r="H84" s="3">
        <v>82</v>
      </c>
      <c r="I84" s="15">
        <f>INDEX(Random!$F$2:$F$10003,($H84-1)*$L$2 + I$2)</f>
        <v>-0.34512692121988697</v>
      </c>
      <c r="J84" s="15">
        <f>INDEX(Random!$F$2:$F$10003,($H84-1)*$L$2 + J$2)</f>
        <v>1.2253391703288152</v>
      </c>
      <c r="K84" s="15">
        <f>INDEX(Random!$F$2:$F$10003,($H84-1)*$L$2 + K$2)</f>
        <v>-0.27824529966539624</v>
      </c>
      <c r="L84" s="33">
        <f>INDEX(Random!$F$2:$F$10003,($H84-1)*$L$2 + L$2)</f>
        <v>0.19976338402605784</v>
      </c>
      <c r="M84" s="27">
        <f t="array" ref="M84:P84">TRANSPOSE(MMULT($B$28:$E$31, TRANSPOSE(I84:L84)))</f>
        <v>-0.34512692121988697</v>
      </c>
      <c r="N84" s="27">
        <v>0.48681088315358967</v>
      </c>
      <c r="O84" s="27">
        <v>-0.35034842834863733</v>
      </c>
      <c r="P84" s="27">
        <v>0.25327897705666402</v>
      </c>
      <c r="Q84" s="76">
        <f t="shared" si="11"/>
        <v>1.1669581886249427</v>
      </c>
      <c r="R84" s="76">
        <f t="shared" si="12"/>
        <v>1.3739945822894306</v>
      </c>
      <c r="S84" s="77">
        <f t="shared" si="13"/>
        <v>6.2114058296257506E-3</v>
      </c>
      <c r="T84" s="76">
        <f t="shared" si="14"/>
        <v>0.73037962418094438</v>
      </c>
      <c r="U84" s="43">
        <f t="shared" si="15"/>
        <v>0.99315590521271713</v>
      </c>
      <c r="V84" s="43">
        <f t="shared" si="16"/>
        <v>1.0170204162023913</v>
      </c>
      <c r="W84" s="43">
        <f t="shared" si="17"/>
        <v>0.99223735297535953</v>
      </c>
      <c r="X84" s="43">
        <f t="shared" si="18"/>
        <v>1.0102069490746119</v>
      </c>
      <c r="Y84" s="41">
        <f t="shared" si="10"/>
        <v>17.020416202391253</v>
      </c>
    </row>
    <row r="85" spans="8:25" x14ac:dyDescent="0.25">
      <c r="H85" s="3">
        <v>83</v>
      </c>
      <c r="I85" s="15">
        <f>INDEX(Random!$F$2:$F$10003,($H85-1)*$L$2 + I$2)</f>
        <v>2.0324783637841484</v>
      </c>
      <c r="J85" s="15">
        <f>INDEX(Random!$F$2:$F$10003,($H85-1)*$L$2 + J$2)</f>
        <v>0.73447139700772934</v>
      </c>
      <c r="K85" s="15">
        <f>INDEX(Random!$F$2:$F$10003,($H85-1)*$L$2 + K$2)</f>
        <v>-0.16702777696630861</v>
      </c>
      <c r="L85" s="33">
        <f>INDEX(Random!$F$2:$F$10003,($H85-1)*$L$2 + L$2)</f>
        <v>1.1865835276982992</v>
      </c>
      <c r="M85" s="27">
        <f t="array" ref="M85:P85">TRANSPOSE(MMULT($B$28:$E$31, TRANSPOSE(I85:L85)))</f>
        <v>2.0324783637841484</v>
      </c>
      <c r="N85" s="27">
        <v>2.0512836345173593</v>
      </c>
      <c r="O85" s="27">
        <v>1.046424249057553</v>
      </c>
      <c r="P85" s="27">
        <v>2.2290185969742606</v>
      </c>
      <c r="Q85" s="76">
        <f t="shared" si="11"/>
        <v>1.2577131241482924</v>
      </c>
      <c r="R85" s="76">
        <f t="shared" si="12"/>
        <v>1.4536000461094463</v>
      </c>
      <c r="S85" s="77">
        <f t="shared" si="13"/>
        <v>6.5912966585324534E-3</v>
      </c>
      <c r="T85" s="76">
        <f t="shared" si="14"/>
        <v>0.76660375622515076</v>
      </c>
      <c r="U85" s="43">
        <f t="shared" si="15"/>
        <v>1.0703941482113126</v>
      </c>
      <c r="V85" s="43">
        <f t="shared" si="16"/>
        <v>1.0759437795036613</v>
      </c>
      <c r="W85" s="43">
        <f t="shared" si="17"/>
        <v>1.0529227889029478</v>
      </c>
      <c r="X85" s="43">
        <f t="shared" si="18"/>
        <v>1.0603094830223385</v>
      </c>
      <c r="Y85" s="41">
        <f t="shared" si="10"/>
        <v>75.943779503661261</v>
      </c>
    </row>
    <row r="86" spans="8:25" x14ac:dyDescent="0.25">
      <c r="H86" s="3">
        <v>84</v>
      </c>
      <c r="I86" s="15">
        <f>INDEX(Random!$F$2:$F$10003,($H86-1)*$L$2 + I$2)</f>
        <v>0.51836204518022178</v>
      </c>
      <c r="J86" s="15">
        <f>INDEX(Random!$F$2:$F$10003,($H86-1)*$L$2 + J$2)</f>
        <v>-0.86495439833218624</v>
      </c>
      <c r="K86" s="15">
        <f>INDEX(Random!$F$2:$F$10003,($H86-1)*$L$2 + K$2)</f>
        <v>2.0292769394940393</v>
      </c>
      <c r="L86" s="33">
        <f>INDEX(Random!$F$2:$F$10003,($H86-1)*$L$2 + L$2)</f>
        <v>1.4648752520211319</v>
      </c>
      <c r="M86" s="27">
        <f t="array" ref="M86:P86">TRANSPOSE(MMULT($B$28:$E$31, TRANSPOSE(I86:L86)))</f>
        <v>0.51836204518022178</v>
      </c>
      <c r="N86" s="27">
        <v>-0.12776730883750986</v>
      </c>
      <c r="O86" s="27">
        <v>1.9146218168016802</v>
      </c>
      <c r="P86" s="27">
        <v>1.250765005699386</v>
      </c>
      <c r="Q86" s="76">
        <f t="shared" si="11"/>
        <v>1.1991349562123168</v>
      </c>
      <c r="R86" s="76">
        <f t="shared" si="12"/>
        <v>1.343929030285872</v>
      </c>
      <c r="S86" s="77">
        <f t="shared" si="13"/>
        <v>6.8390476352379014E-3</v>
      </c>
      <c r="T86" s="76">
        <f t="shared" si="14"/>
        <v>0.74844883124920103</v>
      </c>
      <c r="U86" s="43">
        <f t="shared" si="15"/>
        <v>1.0205403882658015</v>
      </c>
      <c r="V86" s="43">
        <f t="shared" si="16"/>
        <v>0.99476612160316213</v>
      </c>
      <c r="W86" s="43">
        <f t="shared" si="17"/>
        <v>1.0924996222424763</v>
      </c>
      <c r="X86" s="43">
        <f t="shared" si="18"/>
        <v>1.0351989367208867</v>
      </c>
      <c r="Y86" s="41">
        <f t="shared" si="10"/>
        <v>92.49962224247632</v>
      </c>
    </row>
    <row r="87" spans="8:25" x14ac:dyDescent="0.25">
      <c r="H87" s="3">
        <v>85</v>
      </c>
      <c r="I87" s="15">
        <f>INDEX(Random!$F$2:$F$10003,($H87-1)*$L$2 + I$2)</f>
        <v>0.55525534787021413</v>
      </c>
      <c r="J87" s="15">
        <f>INDEX(Random!$F$2:$F$10003,($H87-1)*$L$2 + J$2)</f>
        <v>-0.51568403514482142</v>
      </c>
      <c r="K87" s="15">
        <f>INDEX(Random!$F$2:$F$10003,($H87-1)*$L$2 + K$2)</f>
        <v>1.4447235820990587</v>
      </c>
      <c r="L87" s="33">
        <f>INDEX(Random!$F$2:$F$10003,($H87-1)*$L$2 + L$2)</f>
        <v>-2.0460678825499214</v>
      </c>
      <c r="M87" s="27">
        <f t="array" ref="M87:P87">TRANSPOSE(MMULT($B$28:$E$31, TRANSPOSE(I87:L87)))</f>
        <v>0.55525534787021413</v>
      </c>
      <c r="N87" s="27">
        <v>0.11727529135410925</v>
      </c>
      <c r="O87" s="27">
        <v>1.4735573542990801</v>
      </c>
      <c r="P87" s="27">
        <v>-1.4876313227708271</v>
      </c>
      <c r="Q87" s="76">
        <f t="shared" si="11"/>
        <v>1.200529327822752</v>
      </c>
      <c r="R87" s="76">
        <f t="shared" si="12"/>
        <v>1.3558369914089565</v>
      </c>
      <c r="S87" s="77">
        <f t="shared" si="13"/>
        <v>6.7120421414565978E-3</v>
      </c>
      <c r="T87" s="76">
        <f t="shared" si="14"/>
        <v>0.69988226619723426</v>
      </c>
      <c r="U87" s="43">
        <f t="shared" si="15"/>
        <v>1.021727087508725</v>
      </c>
      <c r="V87" s="43">
        <f t="shared" si="16"/>
        <v>1.0035803045218035</v>
      </c>
      <c r="W87" s="43">
        <f t="shared" si="17"/>
        <v>1.0722112047055268</v>
      </c>
      <c r="X87" s="43">
        <f t="shared" si="18"/>
        <v>0.96802526444983994</v>
      </c>
      <c r="Y87" s="41">
        <f t="shared" si="10"/>
        <v>72.211204705526782</v>
      </c>
    </row>
    <row r="88" spans="8:25" x14ac:dyDescent="0.25">
      <c r="H88" s="3">
        <v>86</v>
      </c>
      <c r="I88" s="15">
        <f>INDEX(Random!$F$2:$F$10003,($H88-1)*$L$2 + I$2)</f>
        <v>3.5602560244181528E-2</v>
      </c>
      <c r="J88" s="15">
        <f>INDEX(Random!$F$2:$F$10003,($H88-1)*$L$2 + J$2)</f>
        <v>1.8234672815181157</v>
      </c>
      <c r="K88" s="15">
        <f>INDEX(Random!$F$2:$F$10003,($H88-1)*$L$2 + K$2)</f>
        <v>-0.95061805427700286</v>
      </c>
      <c r="L88" s="33">
        <f>INDEX(Random!$F$2:$F$10003,($H88-1)*$L$2 + L$2)</f>
        <v>-6.8053190464691118E-2</v>
      </c>
      <c r="M88" s="27">
        <f t="array" ref="M88:P88">TRANSPOSE(MMULT($B$28:$E$31, TRANSPOSE(I88:L88)))</f>
        <v>3.5602560244181528E-2</v>
      </c>
      <c r="N88" s="27">
        <v>1.1559512893093131</v>
      </c>
      <c r="O88" s="27">
        <v>-0.65613476379605795</v>
      </c>
      <c r="P88" s="27">
        <v>0.38440093928420171</v>
      </c>
      <c r="Q88" s="76">
        <f t="shared" si="11"/>
        <v>1.1810377524831586</v>
      </c>
      <c r="R88" s="76">
        <f t="shared" si="12"/>
        <v>1.4074946857988275</v>
      </c>
      <c r="S88" s="77">
        <f t="shared" si="13"/>
        <v>6.131205170420608E-3</v>
      </c>
      <c r="T88" s="76">
        <f t="shared" si="14"/>
        <v>0.73272973284045062</v>
      </c>
      <c r="U88" s="43">
        <f t="shared" si="15"/>
        <v>1.0051385127516244</v>
      </c>
      <c r="V88" s="43">
        <f t="shared" si="16"/>
        <v>1.0418169398955053</v>
      </c>
      <c r="W88" s="43">
        <f t="shared" si="17"/>
        <v>0.97942574607357957</v>
      </c>
      <c r="X88" s="43">
        <f t="shared" si="18"/>
        <v>1.0134574451458516</v>
      </c>
      <c r="Y88" s="41">
        <f t="shared" si="10"/>
        <v>41.816939895505278</v>
      </c>
    </row>
    <row r="89" spans="8:25" x14ac:dyDescent="0.25">
      <c r="H89" s="3">
        <v>87</v>
      </c>
      <c r="I89" s="15">
        <f>INDEX(Random!$F$2:$F$10003,($H89-1)*$L$2 + I$2)</f>
        <v>2.2330136442295734</v>
      </c>
      <c r="J89" s="15">
        <f>INDEX(Random!$F$2:$F$10003,($H89-1)*$L$2 + J$2)</f>
        <v>-0.29199040138561966</v>
      </c>
      <c r="K89" s="15">
        <f>INDEX(Random!$F$2:$F$10003,($H89-1)*$L$2 + K$2)</f>
        <v>-0.17654324949090486</v>
      </c>
      <c r="L89" s="33">
        <f>INDEX(Random!$F$2:$F$10003,($H89-1)*$L$2 + L$2)</f>
        <v>-0.45607070377965586</v>
      </c>
      <c r="M89" s="27">
        <f t="array" ref="M89:P89">TRANSPOSE(MMULT($B$28:$E$31, TRANSPOSE(I89:L89)))</f>
        <v>2.2330136442295734</v>
      </c>
      <c r="N89" s="27">
        <v>1.5738885024224065</v>
      </c>
      <c r="O89" s="27">
        <v>1.0899232304619688</v>
      </c>
      <c r="P89" s="27">
        <v>0.77674359397948756</v>
      </c>
      <c r="Q89" s="76">
        <f t="shared" si="11"/>
        <v>1.2656830695696926</v>
      </c>
      <c r="R89" s="76">
        <f t="shared" si="12"/>
        <v>1.4288315967256464</v>
      </c>
      <c r="S89" s="77">
        <f t="shared" si="13"/>
        <v>6.6034933034265272E-3</v>
      </c>
      <c r="T89" s="76">
        <f t="shared" si="14"/>
        <v>0.73980698064732375</v>
      </c>
      <c r="U89" s="43">
        <f t="shared" si="15"/>
        <v>1.0771770804848446</v>
      </c>
      <c r="V89" s="43">
        <f t="shared" si="16"/>
        <v>1.0576103602706488</v>
      </c>
      <c r="W89" s="43">
        <f t="shared" si="17"/>
        <v>1.054871134732672</v>
      </c>
      <c r="X89" s="43">
        <f t="shared" si="18"/>
        <v>1.0232461696366857</v>
      </c>
      <c r="Y89" s="41">
        <f t="shared" si="10"/>
        <v>77.177080484844623</v>
      </c>
    </row>
    <row r="90" spans="8:25" x14ac:dyDescent="0.25">
      <c r="H90" s="3">
        <v>88</v>
      </c>
      <c r="I90" s="15">
        <f>INDEX(Random!$F$2:$F$10003,($H90-1)*$L$2 + I$2)</f>
        <v>2.2978168634064997</v>
      </c>
      <c r="J90" s="15">
        <f>INDEX(Random!$F$2:$F$10003,($H90-1)*$L$2 + J$2)</f>
        <v>-0.40213326140665218</v>
      </c>
      <c r="K90" s="15">
        <f>INDEX(Random!$F$2:$F$10003,($H90-1)*$L$2 + K$2)</f>
        <v>-0.73616917303253693</v>
      </c>
      <c r="L90" s="33">
        <f>INDEX(Random!$F$2:$F$10003,($H90-1)*$L$2 + L$2)</f>
        <v>0.29645504873877732</v>
      </c>
      <c r="M90" s="27">
        <f t="array" ref="M90:P90">TRANSPOSE(MMULT($B$28:$E$31, TRANSPOSE(I90:L90)))</f>
        <v>2.2978168634064997</v>
      </c>
      <c r="N90" s="27">
        <v>1.556672092615929</v>
      </c>
      <c r="O90" s="27">
        <v>0.65771860040128094</v>
      </c>
      <c r="P90" s="27">
        <v>1.4025334581605908</v>
      </c>
      <c r="Q90" s="76">
        <f t="shared" si="11"/>
        <v>1.2682693489865526</v>
      </c>
      <c r="R90" s="76">
        <f t="shared" si="12"/>
        <v>1.4279462944937631</v>
      </c>
      <c r="S90" s="77">
        <f t="shared" si="13"/>
        <v>6.4833029864297988E-3</v>
      </c>
      <c r="T90" s="76">
        <f t="shared" si="14"/>
        <v>0.75123698923967097</v>
      </c>
      <c r="U90" s="43">
        <f t="shared" si="15"/>
        <v>1.0793781693502575</v>
      </c>
      <c r="V90" s="43">
        <f t="shared" si="16"/>
        <v>1.0569550662426077</v>
      </c>
      <c r="W90" s="43">
        <f t="shared" si="17"/>
        <v>1.035671403583035</v>
      </c>
      <c r="X90" s="43">
        <f t="shared" si="18"/>
        <v>1.0390553101516888</v>
      </c>
      <c r="Y90" s="41">
        <f t="shared" si="10"/>
        <v>79.378169350257537</v>
      </c>
    </row>
    <row r="91" spans="8:25" x14ac:dyDescent="0.25">
      <c r="H91" s="3">
        <v>89</v>
      </c>
      <c r="I91" s="15">
        <f>INDEX(Random!$F$2:$F$10003,($H91-1)*$L$2 + I$2)</f>
        <v>1.3118671528224735</v>
      </c>
      <c r="J91" s="15">
        <f>INDEX(Random!$F$2:$F$10003,($H91-1)*$L$2 + J$2)</f>
        <v>0.68978878187442871</v>
      </c>
      <c r="K91" s="15">
        <f>INDEX(Random!$F$2:$F$10003,($H91-1)*$L$2 + K$2)</f>
        <v>0.55949095262144011</v>
      </c>
      <c r="L91" s="33">
        <f>INDEX(Random!$F$2:$F$10003,($H91-1)*$L$2 + L$2)</f>
        <v>-1.105058974931161</v>
      </c>
      <c r="M91" s="27">
        <f t="array" ref="M91:P91">TRANSPOSE(MMULT($B$28:$E$31, TRANSPOSE(I91:L91)))</f>
        <v>1.3118671528224735</v>
      </c>
      <c r="N91" s="27">
        <v>1.4574489117524994</v>
      </c>
      <c r="O91" s="27">
        <v>1.2391695457781662</v>
      </c>
      <c r="P91" s="27">
        <v>-3.5090368994878052E-2</v>
      </c>
      <c r="Q91" s="76">
        <f t="shared" si="11"/>
        <v>1.2294855598973615</v>
      </c>
      <c r="R91" s="76">
        <f t="shared" si="12"/>
        <v>1.4228547201033748</v>
      </c>
      <c r="S91" s="77">
        <f t="shared" si="13"/>
        <v>6.6455121740908608E-3</v>
      </c>
      <c r="T91" s="76">
        <f t="shared" si="14"/>
        <v>0.72523764193005524</v>
      </c>
      <c r="U91" s="43">
        <f t="shared" si="15"/>
        <v>1.0463706892743503</v>
      </c>
      <c r="V91" s="43">
        <f t="shared" si="16"/>
        <v>1.0531863213200405</v>
      </c>
      <c r="W91" s="43">
        <f t="shared" si="17"/>
        <v>1.0615834143915113</v>
      </c>
      <c r="X91" s="43">
        <f t="shared" si="18"/>
        <v>1.0030949404288454</v>
      </c>
      <c r="Y91" s="41">
        <f t="shared" si="10"/>
        <v>61.583414391511269</v>
      </c>
    </row>
    <row r="92" spans="8:25" x14ac:dyDescent="0.25">
      <c r="H92" s="3">
        <v>90</v>
      </c>
      <c r="I92" s="15">
        <f>INDEX(Random!$F$2:$F$10003,($H92-1)*$L$2 + I$2)</f>
        <v>0.48035590547998858</v>
      </c>
      <c r="J92" s="15">
        <f>INDEX(Random!$F$2:$F$10003,($H92-1)*$L$2 + J$2)</f>
        <v>-1.1813275743063363</v>
      </c>
      <c r="K92" s="15">
        <f>INDEX(Random!$F$2:$F$10003,($H92-1)*$L$2 + K$2)</f>
        <v>5.103679406188677E-2</v>
      </c>
      <c r="L92" s="33">
        <f>INDEX(Random!$F$2:$F$10003,($H92-1)*$L$2 + L$2)</f>
        <v>1.3196341185556908</v>
      </c>
      <c r="M92" s="27">
        <f t="array" ref="M92:P92">TRANSPOSE(MMULT($B$28:$E$31, TRANSPOSE(I92:L92)))</f>
        <v>0.48035590547998858</v>
      </c>
      <c r="N92" s="27">
        <v>-0.35333442393739212</v>
      </c>
      <c r="O92" s="27">
        <v>0.24128201581465997</v>
      </c>
      <c r="P92" s="27">
        <v>1.0627640708305206</v>
      </c>
      <c r="Q92" s="76">
        <f t="shared" si="11"/>
        <v>1.1977002187568326</v>
      </c>
      <c r="R92" s="76">
        <f t="shared" si="12"/>
        <v>1.3330599577152134</v>
      </c>
      <c r="S92" s="77">
        <f t="shared" si="13"/>
        <v>6.3695673400884891E-3</v>
      </c>
      <c r="T92" s="76">
        <f t="shared" si="14"/>
        <v>0.74500938595246624</v>
      </c>
      <c r="U92" s="43">
        <f t="shared" si="15"/>
        <v>1.0193193351121979</v>
      </c>
      <c r="V92" s="43">
        <f t="shared" si="16"/>
        <v>0.98672091614745627</v>
      </c>
      <c r="W92" s="43">
        <f t="shared" si="17"/>
        <v>1.0175027699821868</v>
      </c>
      <c r="X92" s="43">
        <f t="shared" si="18"/>
        <v>1.0304417509715993</v>
      </c>
      <c r="Y92" s="41">
        <f t="shared" si="10"/>
        <v>30.441750971599291</v>
      </c>
    </row>
    <row r="93" spans="8:25" x14ac:dyDescent="0.25">
      <c r="H93" s="3">
        <v>91</v>
      </c>
      <c r="I93" s="15">
        <f>INDEX(Random!$F$2:$F$10003,($H93-1)*$L$2 + I$2)</f>
        <v>0.50818603553903818</v>
      </c>
      <c r="J93" s="15">
        <f>INDEX(Random!$F$2:$F$10003,($H93-1)*$L$2 + J$2)</f>
        <v>-0.21075810477957138</v>
      </c>
      <c r="K93" s="15">
        <f>INDEX(Random!$F$2:$F$10003,($H93-1)*$L$2 + K$2)</f>
        <v>0.54334626167552325</v>
      </c>
      <c r="L93" s="33">
        <f>INDEX(Random!$F$2:$F$10003,($H93-1)*$L$2 + L$2)</f>
        <v>-1.3906455311695576</v>
      </c>
      <c r="M93" s="27">
        <f t="array" ref="M93:P93">TRANSPOSE(MMULT($B$28:$E$31, TRANSPOSE(I93:L93)))</f>
        <v>0.50818603553903818</v>
      </c>
      <c r="N93" s="27">
        <v>0.26891626164312188</v>
      </c>
      <c r="O93" s="27">
        <v>0.72117640463303601</v>
      </c>
      <c r="P93" s="27">
        <v>-0.90408262102109194</v>
      </c>
      <c r="Q93" s="76">
        <f t="shared" si="11"/>
        <v>1.198750641930906</v>
      </c>
      <c r="R93" s="76">
        <f t="shared" si="12"/>
        <v>1.3632588469393445</v>
      </c>
      <c r="S93" s="77">
        <f t="shared" si="13"/>
        <v>6.5008117733338158E-3</v>
      </c>
      <c r="T93" s="76">
        <f t="shared" si="14"/>
        <v>0.70996031417412608</v>
      </c>
      <c r="U93" s="43">
        <f t="shared" si="15"/>
        <v>1.0202133122816222</v>
      </c>
      <c r="V93" s="43">
        <f t="shared" si="16"/>
        <v>1.0090739059506622</v>
      </c>
      <c r="W93" s="43">
        <f t="shared" si="17"/>
        <v>1.0384683343983732</v>
      </c>
      <c r="X93" s="43">
        <f t="shared" si="18"/>
        <v>0.98196447326988401</v>
      </c>
      <c r="Y93" s="41">
        <f t="shared" si="10"/>
        <v>38.468334398373159</v>
      </c>
    </row>
    <row r="94" spans="8:25" x14ac:dyDescent="0.25">
      <c r="H94" s="3">
        <v>92</v>
      </c>
      <c r="I94" s="15">
        <f>INDEX(Random!$F$2:$F$10003,($H94-1)*$L$2 + I$2)</f>
        <v>-0.65037180584818166</v>
      </c>
      <c r="J94" s="15">
        <f>INDEX(Random!$F$2:$F$10003,($H94-1)*$L$2 + J$2)</f>
        <v>0.5066002975325069</v>
      </c>
      <c r="K94" s="15">
        <f>INDEX(Random!$F$2:$F$10003,($H94-1)*$L$2 + K$2)</f>
        <v>0.17080717021352351</v>
      </c>
      <c r="L94" s="33">
        <f>INDEX(Random!$F$2:$F$10003,($H94-1)*$L$2 + L$2)</f>
        <v>1.1157702294430252</v>
      </c>
      <c r="M94" s="27">
        <f t="array" ref="M94:P94">TRANSPOSE(MMULT($B$28:$E$31, TRANSPOSE(I94:L94)))</f>
        <v>-0.65037180584818166</v>
      </c>
      <c r="N94" s="27">
        <v>-0.19762875657506701</v>
      </c>
      <c r="O94" s="27">
        <v>-0.19375610389654382</v>
      </c>
      <c r="P94" s="27">
        <v>0.6632603061786243</v>
      </c>
      <c r="Q94" s="76">
        <f t="shared" si="11"/>
        <v>1.1557914075955575</v>
      </c>
      <c r="R94" s="76">
        <f t="shared" si="12"/>
        <v>1.3405532792949373</v>
      </c>
      <c r="S94" s="77">
        <f t="shared" si="13"/>
        <v>6.2528816762961199E-3</v>
      </c>
      <c r="T94" s="76">
        <f t="shared" si="14"/>
        <v>0.73775292211335175</v>
      </c>
      <c r="U94" s="43">
        <f t="shared" si="15"/>
        <v>0.98365226178345322</v>
      </c>
      <c r="V94" s="43">
        <f t="shared" si="16"/>
        <v>0.9922674162064673</v>
      </c>
      <c r="W94" s="43">
        <f t="shared" si="17"/>
        <v>0.99886288758723962</v>
      </c>
      <c r="X94" s="43">
        <f t="shared" si="18"/>
        <v>1.0204051481512473</v>
      </c>
      <c r="Y94" s="41">
        <f t="shared" si="10"/>
        <v>20.405148151247275</v>
      </c>
    </row>
    <row r="95" spans="8:25" x14ac:dyDescent="0.25">
      <c r="H95" s="3">
        <v>93</v>
      </c>
      <c r="I95" s="15">
        <f>INDEX(Random!$F$2:$F$10003,($H95-1)*$L$2 + I$2)</f>
        <v>0.4273843349537918</v>
      </c>
      <c r="J95" s="15">
        <f>INDEX(Random!$F$2:$F$10003,($H95-1)*$L$2 + J$2)</f>
        <v>1.6550813437593888</v>
      </c>
      <c r="K95" s="15">
        <f>INDEX(Random!$F$2:$F$10003,($H95-1)*$L$2 + K$2)</f>
        <v>1.5672873815436754</v>
      </c>
      <c r="L95" s="33">
        <f>INDEX(Random!$F$2:$F$10003,($H95-1)*$L$2 + L$2)</f>
        <v>3.1685536137129371</v>
      </c>
      <c r="M95" s="27">
        <f t="array" ref="M95:P95">TRANSPOSE(MMULT($B$28:$E$31, TRANSPOSE(I95:L95)))</f>
        <v>0.4273843349537918</v>
      </c>
      <c r="N95" s="27">
        <v>1.3596180410532048</v>
      </c>
      <c r="O95" s="27">
        <v>1.6323634550984967</v>
      </c>
      <c r="P95" s="27">
        <v>3.1527000542474508</v>
      </c>
      <c r="Q95" s="76">
        <f t="shared" si="11"/>
        <v>1.1957033972321733</v>
      </c>
      <c r="R95" s="76">
        <f t="shared" si="12"/>
        <v>1.4178523660166198</v>
      </c>
      <c r="S95" s="77">
        <f t="shared" si="13"/>
        <v>6.7574966738594951E-3</v>
      </c>
      <c r="T95" s="76">
        <f t="shared" si="14"/>
        <v>0.78414993719538528</v>
      </c>
      <c r="U95" s="43">
        <f t="shared" si="15"/>
        <v>1.0176199125380199</v>
      </c>
      <c r="V95" s="43">
        <f t="shared" si="16"/>
        <v>1.0494836165926127</v>
      </c>
      <c r="W95" s="43">
        <f t="shared" si="17"/>
        <v>1.0794723121181302</v>
      </c>
      <c r="X95" s="43">
        <f t="shared" si="18"/>
        <v>1.0845780597446546</v>
      </c>
      <c r="Y95" s="41">
        <f t="shared" si="10"/>
        <v>84.578059744654595</v>
      </c>
    </row>
    <row r="96" spans="8:25" x14ac:dyDescent="0.25">
      <c r="H96" s="3">
        <v>94</v>
      </c>
      <c r="I96" s="15">
        <f>INDEX(Random!$F$2:$F$10003,($H96-1)*$L$2 + I$2)</f>
        <v>-1.9683383977203888</v>
      </c>
      <c r="J96" s="15">
        <f>INDEX(Random!$F$2:$F$10003,($H96-1)*$L$2 + J$2)</f>
        <v>-0.40647357470629569</v>
      </c>
      <c r="K96" s="15">
        <f>INDEX(Random!$F$2:$F$10003,($H96-1)*$L$2 + K$2)</f>
        <v>-0.81499978019700337</v>
      </c>
      <c r="L96" s="33">
        <f>INDEX(Random!$F$2:$F$10003,($H96-1)*$L$2 + L$2)</f>
        <v>2.0699608118016335</v>
      </c>
      <c r="M96" s="27">
        <f t="array" ref="M96:P96">TRANSPOSE(MMULT($B$28:$E$31, TRANSPOSE(I96:L96)))</f>
        <v>-1.9683383977203888</v>
      </c>
      <c r="N96" s="27">
        <v>-1.7979919136822511</v>
      </c>
      <c r="O96" s="27">
        <v>-1.8016057853377994</v>
      </c>
      <c r="P96" s="27">
        <v>0.52726809232028859</v>
      </c>
      <c r="Q96" s="76">
        <f t="shared" si="11"/>
        <v>1.1087900359404486</v>
      </c>
      <c r="R96" s="76">
        <f t="shared" si="12"/>
        <v>1.2655025931165087</v>
      </c>
      <c r="S96" s="77">
        <f t="shared" si="13"/>
        <v>5.8398716229979232E-3</v>
      </c>
      <c r="T96" s="76">
        <f t="shared" si="14"/>
        <v>0.73529896044715015</v>
      </c>
      <c r="U96" s="43">
        <f t="shared" si="15"/>
        <v>0.94365109441740302</v>
      </c>
      <c r="V96" s="43">
        <f t="shared" si="16"/>
        <v>0.93671546492709745</v>
      </c>
      <c r="W96" s="43">
        <f t="shared" si="17"/>
        <v>0.93288684073449257</v>
      </c>
      <c r="X96" s="43">
        <f t="shared" si="18"/>
        <v>1.017011010300346</v>
      </c>
      <c r="Y96" s="41">
        <f t="shared" si="10"/>
        <v>17.011010300346019</v>
      </c>
    </row>
    <row r="97" spans="8:25" x14ac:dyDescent="0.25">
      <c r="H97" s="3">
        <v>95</v>
      </c>
      <c r="I97" s="15">
        <f>INDEX(Random!$F$2:$F$10003,($H97-1)*$L$2 + I$2)</f>
        <v>1.0145615602464673</v>
      </c>
      <c r="J97" s="15">
        <f>INDEX(Random!$F$2:$F$10003,($H97-1)*$L$2 + J$2)</f>
        <v>-0.26522376867787867</v>
      </c>
      <c r="K97" s="15">
        <f>INDEX(Random!$F$2:$F$10003,($H97-1)*$L$2 + K$2)</f>
        <v>-0.67930953822199547</v>
      </c>
      <c r="L97" s="33">
        <f>INDEX(Random!$F$2:$F$10003,($H97-1)*$L$2 + L$2)</f>
        <v>1.5357579503362295</v>
      </c>
      <c r="M97" s="27">
        <f t="array" ref="M97:P97">TRANSPOSE(MMULT($B$28:$E$31, TRANSPOSE(I97:L97)))</f>
        <v>1.0145615602464673</v>
      </c>
      <c r="N97" s="27">
        <v>0.63309085350615968</v>
      </c>
      <c r="O97" s="27">
        <v>-7.2892258195254023E-3</v>
      </c>
      <c r="P97" s="27">
        <v>1.7410555619568751</v>
      </c>
      <c r="Q97" s="76">
        <f t="shared" si="11"/>
        <v>1.2180250209686234</v>
      </c>
      <c r="R97" s="76">
        <f t="shared" si="12"/>
        <v>1.3812492312245828</v>
      </c>
      <c r="S97" s="77">
        <f t="shared" si="13"/>
        <v>6.302631647583613E-3</v>
      </c>
      <c r="T97" s="76">
        <f t="shared" si="14"/>
        <v>0.75749350146808725</v>
      </c>
      <c r="U97" s="43">
        <f t="shared" si="15"/>
        <v>1.0366170391222327</v>
      </c>
      <c r="V97" s="43">
        <f t="shared" si="16"/>
        <v>1.02239025257186</v>
      </c>
      <c r="W97" s="43">
        <f t="shared" si="17"/>
        <v>1.0068101673456251</v>
      </c>
      <c r="X97" s="43">
        <f t="shared" si="18"/>
        <v>1.0477088540360819</v>
      </c>
      <c r="Y97" s="41">
        <f t="shared" si="10"/>
        <v>47.708854036081938</v>
      </c>
    </row>
    <row r="98" spans="8:25" x14ac:dyDescent="0.25">
      <c r="H98" s="3">
        <v>96</v>
      </c>
      <c r="I98" s="15">
        <f>INDEX(Random!$F$2:$F$10003,($H98-1)*$L$2 + I$2)</f>
        <v>0.74158815206065964</v>
      </c>
      <c r="J98" s="15">
        <f>INDEX(Random!$F$2:$F$10003,($H98-1)*$L$2 + J$2)</f>
        <v>0.87654390534355076</v>
      </c>
      <c r="K98" s="15">
        <f>INDEX(Random!$F$2:$F$10003,($H98-1)*$L$2 + K$2)</f>
        <v>0.78719139072856614</v>
      </c>
      <c r="L98" s="33">
        <f>INDEX(Random!$F$2:$F$10003,($H98-1)*$L$2 + L$2)</f>
        <v>1.0014089990674835E-3</v>
      </c>
      <c r="M98" s="27">
        <f t="array" ref="M98:P98">TRANSPOSE(MMULT($B$28:$E$31, TRANSPOSE(I98:L98)))</f>
        <v>0.74158815206065964</v>
      </c>
      <c r="N98" s="27">
        <v>1.1248973263047592</v>
      </c>
      <c r="O98" s="27">
        <v>1.1182641190660121</v>
      </c>
      <c r="P98" s="27">
        <v>0.59117591590659924</v>
      </c>
      <c r="Q98" s="76">
        <f t="shared" si="11"/>
        <v>1.2075965348396249</v>
      </c>
      <c r="R98" s="76">
        <f t="shared" si="12"/>
        <v>1.4059220666471721</v>
      </c>
      <c r="S98" s="77">
        <f t="shared" si="13"/>
        <v>6.6114519223885952E-3</v>
      </c>
      <c r="T98" s="76">
        <f t="shared" si="14"/>
        <v>0.73645115045578424</v>
      </c>
      <c r="U98" s="43">
        <f t="shared" si="15"/>
        <v>1.0277417317784041</v>
      </c>
      <c r="V98" s="43">
        <f t="shared" si="16"/>
        <v>1.0406528990726662</v>
      </c>
      <c r="W98" s="43">
        <f t="shared" si="17"/>
        <v>1.0561424796147916</v>
      </c>
      <c r="X98" s="43">
        <f t="shared" si="18"/>
        <v>1.0186046341020529</v>
      </c>
      <c r="Y98" s="41">
        <f t="shared" si="10"/>
        <v>56.142479614791576</v>
      </c>
    </row>
    <row r="99" spans="8:25" x14ac:dyDescent="0.25">
      <c r="H99" s="3">
        <v>97</v>
      </c>
      <c r="I99" s="15">
        <f>INDEX(Random!$F$2:$F$10003,($H99-1)*$L$2 + I$2)</f>
        <v>0.78735146414106005</v>
      </c>
      <c r="J99" s="15">
        <f>INDEX(Random!$F$2:$F$10003,($H99-1)*$L$2 + J$2)</f>
        <v>0.71128119687068037</v>
      </c>
      <c r="K99" s="15">
        <f>INDEX(Random!$F$2:$F$10003,($H99-1)*$L$2 + K$2)</f>
        <v>9.7035917583506173E-2</v>
      </c>
      <c r="L99" s="33">
        <f>INDEX(Random!$F$2:$F$10003,($H99-1)*$L$2 + L$2)</f>
        <v>-0.75366800390167621</v>
      </c>
      <c r="M99" s="27">
        <f t="array" ref="M99:P99">TRANSPOSE(MMULT($B$28:$E$31, TRANSPOSE(I99:L99)))</f>
        <v>0.78735146414106005</v>
      </c>
      <c r="N99" s="27">
        <v>1.0586244259138398</v>
      </c>
      <c r="O99" s="27">
        <v>0.56432993238847362</v>
      </c>
      <c r="P99" s="27">
        <v>-2.4884396320472013E-2</v>
      </c>
      <c r="Q99" s="76">
        <f t="shared" si="11"/>
        <v>1.2093385941041481</v>
      </c>
      <c r="R99" s="76">
        <f t="shared" si="12"/>
        <v>1.4025717816413574</v>
      </c>
      <c r="S99" s="77">
        <f t="shared" si="13"/>
        <v>6.4576216362342113E-3</v>
      </c>
      <c r="T99" s="76">
        <f t="shared" si="14"/>
        <v>0.725419007615144</v>
      </c>
      <c r="U99" s="43">
        <f t="shared" si="15"/>
        <v>1.0292243354077857</v>
      </c>
      <c r="V99" s="43">
        <f t="shared" si="16"/>
        <v>1.03817304340589</v>
      </c>
      <c r="W99" s="43">
        <f t="shared" si="17"/>
        <v>1.0315689514751136</v>
      </c>
      <c r="X99" s="43">
        <f t="shared" si="18"/>
        <v>1.003345791998816</v>
      </c>
      <c r="Y99" s="41">
        <f t="shared" si="10"/>
        <v>38.173043405890006</v>
      </c>
    </row>
    <row r="100" spans="8:25" x14ac:dyDescent="0.25">
      <c r="H100" s="3">
        <v>98</v>
      </c>
      <c r="I100" s="15">
        <f>INDEX(Random!$F$2:$F$10003,($H100-1)*$L$2 + I$2)</f>
        <v>-0.57260177888982045</v>
      </c>
      <c r="J100" s="15">
        <f>INDEX(Random!$F$2:$F$10003,($H100-1)*$L$2 + J$2)</f>
        <v>0.71083973907668441</v>
      </c>
      <c r="K100" s="15">
        <f>INDEX(Random!$F$2:$F$10003,($H100-1)*$L$2 + K$2)</f>
        <v>1.5249504063460262</v>
      </c>
      <c r="L100" s="33">
        <f>INDEX(Random!$F$2:$F$10003,($H100-1)*$L$2 + L$2)</f>
        <v>-0.70802609357328461</v>
      </c>
      <c r="M100" s="27">
        <f t="array" ref="M100:P100">TRANSPOSE(MMULT($B$28:$E$31, TRANSPOSE(I100:L100)))</f>
        <v>-0.57260177888982045</v>
      </c>
      <c r="N100" s="27">
        <v>-1.0183346227779888E-2</v>
      </c>
      <c r="O100" s="27">
        <v>0.97998471047702451</v>
      </c>
      <c r="P100" s="27">
        <v>-0.74023118845016234</v>
      </c>
      <c r="Q100" s="76">
        <f t="shared" si="11"/>
        <v>1.158626285318151</v>
      </c>
      <c r="R100" s="76">
        <f t="shared" si="12"/>
        <v>1.3496299699069774</v>
      </c>
      <c r="S100" s="77">
        <f t="shared" si="13"/>
        <v>6.5727111954677906E-3</v>
      </c>
      <c r="T100" s="76">
        <f t="shared" si="14"/>
        <v>0.71281607872906738</v>
      </c>
      <c r="U100" s="43">
        <f t="shared" si="15"/>
        <v>0.98606492367502208</v>
      </c>
      <c r="V100" s="43">
        <f t="shared" si="16"/>
        <v>0.9989859140688212</v>
      </c>
      <c r="W100" s="43">
        <f t="shared" si="17"/>
        <v>1.0499538650907014</v>
      </c>
      <c r="X100" s="43">
        <f t="shared" si="18"/>
        <v>0.98591435508861325</v>
      </c>
      <c r="Y100" s="41">
        <f t="shared" si="10"/>
        <v>49.953865090701434</v>
      </c>
    </row>
    <row r="101" spans="8:25" x14ac:dyDescent="0.25">
      <c r="H101" s="3">
        <v>99</v>
      </c>
      <c r="I101" s="15">
        <f>INDEX(Random!$F$2:$F$10003,($H101-1)*$L$2 + I$2)</f>
        <v>-0.86994390715797798</v>
      </c>
      <c r="J101" s="15">
        <f>INDEX(Random!$F$2:$F$10003,($H101-1)*$L$2 + J$2)</f>
        <v>-2.0089383833484757</v>
      </c>
      <c r="K101" s="15">
        <f>INDEX(Random!$F$2:$F$10003,($H101-1)*$L$2 + K$2)</f>
        <v>-1.3805111112680124</v>
      </c>
      <c r="L101" s="33">
        <f>INDEX(Random!$F$2:$F$10003,($H101-1)*$L$2 + L$2)</f>
        <v>2.3500442381827553</v>
      </c>
      <c r="M101" s="27">
        <f t="array" ref="M101:P101">TRANSPOSE(MMULT($B$28:$E$31, TRANSPOSE(I101:L101)))</f>
        <v>-0.86994390715797798</v>
      </c>
      <c r="N101" s="27">
        <v>-1.9262356946365693</v>
      </c>
      <c r="O101" s="27">
        <v>-1.7476041042560582</v>
      </c>
      <c r="P101" s="27">
        <v>0.99500052777609138</v>
      </c>
      <c r="Q101" s="76">
        <f t="shared" si="11"/>
        <v>1.147824933733391</v>
      </c>
      <c r="R101" s="76">
        <f t="shared" si="12"/>
        <v>1.2596735170951345</v>
      </c>
      <c r="S101" s="77">
        <f t="shared" si="13"/>
        <v>5.8532899377135815E-3</v>
      </c>
      <c r="T101" s="76">
        <f t="shared" si="14"/>
        <v>0.74377354246199101</v>
      </c>
      <c r="U101" s="43">
        <f t="shared" si="15"/>
        <v>0.97687228402841786</v>
      </c>
      <c r="V101" s="43">
        <f t="shared" si="16"/>
        <v>0.93240082686538461</v>
      </c>
      <c r="W101" s="43">
        <f t="shared" si="17"/>
        <v>0.93503034148779263</v>
      </c>
      <c r="X101" s="43">
        <f t="shared" si="18"/>
        <v>1.0287324238755062</v>
      </c>
      <c r="Y101" s="41">
        <f t="shared" si="10"/>
        <v>28.732423875506228</v>
      </c>
    </row>
    <row r="102" spans="8:25" x14ac:dyDescent="0.25">
      <c r="H102" s="3">
        <v>100</v>
      </c>
      <c r="I102" s="15">
        <f>INDEX(Random!$F$2:$F$10003,($H102-1)*$L$2 + I$2)</f>
        <v>1.627302690581806</v>
      </c>
      <c r="J102" s="15">
        <f>INDEX(Random!$F$2:$F$10003,($H102-1)*$L$2 + J$2)</f>
        <v>0.8576909860327625</v>
      </c>
      <c r="K102" s="15">
        <f>INDEX(Random!$F$2:$F$10003,($H102-1)*$L$2 + K$2)</f>
        <v>-9.8258737731244591E-3</v>
      </c>
      <c r="L102" s="33">
        <f>INDEX(Random!$F$2:$F$10003,($H102-1)*$L$2 + L$2)</f>
        <v>-0.57450258410069022</v>
      </c>
      <c r="M102" s="27">
        <f t="array" ref="M102:P102">TRANSPOSE(MMULT($B$28:$E$31, TRANSPOSE(I102:L102)))</f>
        <v>1.627302690581806</v>
      </c>
      <c r="N102" s="27">
        <v>1.8091536729580593</v>
      </c>
      <c r="O102" s="27">
        <v>0.95618032069802195</v>
      </c>
      <c r="P102" s="27">
        <v>0.60935201454701615</v>
      </c>
      <c r="Q102" s="76">
        <f t="shared" si="11"/>
        <v>1.2417628923427453</v>
      </c>
      <c r="R102" s="76">
        <f t="shared" si="12"/>
        <v>1.4409845441865956</v>
      </c>
      <c r="S102" s="77">
        <f t="shared" si="13"/>
        <v>6.5660650343345502E-3</v>
      </c>
      <c r="T102" s="76">
        <f t="shared" si="14"/>
        <v>0.73677917580205732</v>
      </c>
      <c r="U102" s="43">
        <f t="shared" si="15"/>
        <v>1.0568194828448896</v>
      </c>
      <c r="V102" s="43">
        <f t="shared" si="16"/>
        <v>1.0666058802269398</v>
      </c>
      <c r="W102" s="43">
        <f t="shared" si="17"/>
        <v>1.0488921780087141</v>
      </c>
      <c r="X102" s="43">
        <f t="shared" si="18"/>
        <v>1.0190583344426796</v>
      </c>
      <c r="Y102" s="41">
        <f t="shared" si="10"/>
        <v>66.605880226939803</v>
      </c>
    </row>
    <row r="103" spans="8:25" x14ac:dyDescent="0.25">
      <c r="H103" s="3">
        <v>101</v>
      </c>
      <c r="I103" s="15">
        <f>INDEX(Random!$F$2:$F$10003,($H103-1)*$L$2 + I$2)</f>
        <v>0.54933339344493781</v>
      </c>
      <c r="J103" s="15">
        <f>INDEX(Random!$F$2:$F$10003,($H103-1)*$L$2 + J$2)</f>
        <v>-0.27006800284835214</v>
      </c>
      <c r="K103" s="15">
        <f>INDEX(Random!$F$2:$F$10003,($H103-1)*$L$2 + K$2)</f>
        <v>-0.69469501712609205</v>
      </c>
      <c r="L103" s="33">
        <f>INDEX(Random!$F$2:$F$10003,($H103-1)*$L$2 + L$2)</f>
        <v>1.5278315516298491</v>
      </c>
      <c r="M103" s="27">
        <f t="array" ref="M103:P103">TRANSPOSE(MMULT($B$28:$E$31, TRANSPOSE(I103:L103)))</f>
        <v>0.54933339344493781</v>
      </c>
      <c r="N103" s="27">
        <v>0.26455784398102178</v>
      </c>
      <c r="O103" s="27">
        <v>-0.28134599615594441</v>
      </c>
      <c r="P103" s="27">
        <v>1.4816583709006532</v>
      </c>
      <c r="Q103" s="76">
        <f t="shared" si="11"/>
        <v>1.2003054000904005</v>
      </c>
      <c r="R103" s="76">
        <f t="shared" si="12"/>
        <v>1.3630449642674889</v>
      </c>
      <c r="S103" s="77">
        <f t="shared" si="13"/>
        <v>6.2296481549613527E-3</v>
      </c>
      <c r="T103" s="76">
        <f t="shared" si="14"/>
        <v>0.75269471998258186</v>
      </c>
      <c r="U103" s="43">
        <f t="shared" si="15"/>
        <v>1.0215365107152345</v>
      </c>
      <c r="V103" s="43">
        <f t="shared" si="16"/>
        <v>1.0089155916117609</v>
      </c>
      <c r="W103" s="43">
        <f t="shared" si="17"/>
        <v>0.99515146245389019</v>
      </c>
      <c r="X103" s="43">
        <f t="shared" si="18"/>
        <v>1.0410715352456181</v>
      </c>
      <c r="Y103" s="41">
        <f t="shared" si="10"/>
        <v>41.071535245618129</v>
      </c>
    </row>
    <row r="104" spans="8:25" x14ac:dyDescent="0.25">
      <c r="H104" s="3">
        <v>102</v>
      </c>
      <c r="I104" s="15">
        <f>INDEX(Random!$F$2:$F$10003,($H104-1)*$L$2 + I$2)</f>
        <v>0.1182637282204092</v>
      </c>
      <c r="J104" s="15">
        <f>INDEX(Random!$F$2:$F$10003,($H104-1)*$L$2 + J$2)</f>
        <v>0.37836947920753067</v>
      </c>
      <c r="K104" s="15">
        <f>INDEX(Random!$F$2:$F$10003,($H104-1)*$L$2 + K$2)</f>
        <v>0.53599602351123965</v>
      </c>
      <c r="L104" s="33">
        <f>INDEX(Random!$F$2:$F$10003,($H104-1)*$L$2 + L$2)</f>
        <v>0.57708701447905986</v>
      </c>
      <c r="M104" s="27">
        <f t="array" ref="M104:P104">TRANSPOSE(MMULT($B$28:$E$31, TRANSPOSE(I104:L104)))</f>
        <v>0.1182637282204092</v>
      </c>
      <c r="N104" s="27">
        <v>0.32697691575204257</v>
      </c>
      <c r="O104" s="27">
        <v>0.53141253654531639</v>
      </c>
      <c r="P104" s="27">
        <v>0.61069469972927692</v>
      </c>
      <c r="Q104" s="76">
        <f t="shared" si="11"/>
        <v>1.1841169773689406</v>
      </c>
      <c r="R104" s="76">
        <f t="shared" si="12"/>
        <v>1.3661112881771535</v>
      </c>
      <c r="S104" s="77">
        <f t="shared" si="13"/>
        <v>6.4485938089004309E-3</v>
      </c>
      <c r="T104" s="76">
        <f t="shared" si="14"/>
        <v>0.73680341313151587</v>
      </c>
      <c r="U104" s="43">
        <f t="shared" si="15"/>
        <v>1.007759129675694</v>
      </c>
      <c r="V104" s="43">
        <f t="shared" si="16"/>
        <v>1.0111852614190626</v>
      </c>
      <c r="W104" s="43">
        <f t="shared" si="17"/>
        <v>1.0301268065336151</v>
      </c>
      <c r="X104" s="43">
        <f t="shared" si="18"/>
        <v>1.019091857719939</v>
      </c>
      <c r="Y104" s="41">
        <f t="shared" si="10"/>
        <v>30.126806533615103</v>
      </c>
    </row>
    <row r="105" spans="8:25" x14ac:dyDescent="0.25">
      <c r="H105" s="3">
        <v>103</v>
      </c>
      <c r="I105" s="15">
        <f>INDEX(Random!$F$2:$F$10003,($H105-1)*$L$2 + I$2)</f>
        <v>-0.10565429404474255</v>
      </c>
      <c r="J105" s="15">
        <f>INDEX(Random!$F$2:$F$10003,($H105-1)*$L$2 + J$2)</f>
        <v>0.40715763945793781</v>
      </c>
      <c r="K105" s="15">
        <f>INDEX(Random!$F$2:$F$10003,($H105-1)*$L$2 + K$2)</f>
        <v>1.4018003393709781</v>
      </c>
      <c r="L105" s="33">
        <f>INDEX(Random!$F$2:$F$10003,($H105-1)*$L$2 + L$2)</f>
        <v>0.80931483428258655</v>
      </c>
      <c r="M105" s="27">
        <f t="array" ref="M105:P105">TRANSPOSE(MMULT($B$28:$E$31, TRANSPOSE(I105:L105)))</f>
        <v>-0.10565429404474255</v>
      </c>
      <c r="N105" s="27">
        <v>0.16884938261875906</v>
      </c>
      <c r="O105" s="27">
        <v>1.1222486082035896</v>
      </c>
      <c r="P105" s="27">
        <v>0.67457348037775855</v>
      </c>
      <c r="Q105" s="76">
        <f t="shared" si="11"/>
        <v>1.1757942919136757</v>
      </c>
      <c r="R105" s="76">
        <f t="shared" si="12"/>
        <v>1.3583566679721142</v>
      </c>
      <c r="S105" s="77">
        <f t="shared" si="13"/>
        <v>6.6125716056705999E-3</v>
      </c>
      <c r="T105" s="76">
        <f t="shared" si="14"/>
        <v>0.73795743547424242</v>
      </c>
      <c r="U105" s="43">
        <f t="shared" si="15"/>
        <v>1.0006759931180218</v>
      </c>
      <c r="V105" s="43">
        <f t="shared" si="16"/>
        <v>1.0054453500903879</v>
      </c>
      <c r="W105" s="43">
        <f t="shared" si="17"/>
        <v>1.0563213427588818</v>
      </c>
      <c r="X105" s="43">
        <f t="shared" si="18"/>
        <v>1.0206880158703215</v>
      </c>
      <c r="Y105" s="41">
        <f t="shared" si="10"/>
        <v>56.321342758881784</v>
      </c>
    </row>
    <row r="106" spans="8:25" x14ac:dyDescent="0.25">
      <c r="H106" s="3">
        <v>104</v>
      </c>
      <c r="I106" s="15">
        <f>INDEX(Random!$F$2:$F$10003,($H106-1)*$L$2 + I$2)</f>
        <v>-0.53045101811495987</v>
      </c>
      <c r="J106" s="15">
        <f>INDEX(Random!$F$2:$F$10003,($H106-1)*$L$2 + J$2)</f>
        <v>1.359873858673879</v>
      </c>
      <c r="K106" s="15">
        <f>INDEX(Random!$F$2:$F$10003,($H106-1)*$L$2 + K$2)</f>
        <v>0.1619896800528412</v>
      </c>
      <c r="L106" s="33">
        <f>INDEX(Random!$F$2:$F$10003,($H106-1)*$L$2 + L$2)</f>
        <v>-0.24970672452590045</v>
      </c>
      <c r="M106" s="27">
        <f t="array" ref="M106:P106">TRANSPOSE(MMULT($B$28:$E$31, TRANSPOSE(I106:L106)))</f>
        <v>-0.53045101811495987</v>
      </c>
      <c r="N106" s="27">
        <v>0.42442084830535204</v>
      </c>
      <c r="O106" s="27">
        <v>-8.288568831413709E-2</v>
      </c>
      <c r="P106" s="27">
        <v>-0.18561667969901297</v>
      </c>
      <c r="Q106" s="76">
        <f t="shared" si="11"/>
        <v>1.1601656719019386</v>
      </c>
      <c r="R106" s="76">
        <f t="shared" si="12"/>
        <v>1.3709119968769958</v>
      </c>
      <c r="S106" s="77">
        <f t="shared" si="13"/>
        <v>6.2824147340051571E-3</v>
      </c>
      <c r="T106" s="76">
        <f t="shared" si="14"/>
        <v>0.72256796770213649</v>
      </c>
      <c r="U106" s="43">
        <f t="shared" si="15"/>
        <v>0.98737503991654352</v>
      </c>
      <c r="V106" s="43">
        <f t="shared" si="16"/>
        <v>1.0147387097535128</v>
      </c>
      <c r="W106" s="43">
        <f t="shared" si="17"/>
        <v>1.0035806284353286</v>
      </c>
      <c r="X106" s="43">
        <f t="shared" si="18"/>
        <v>0.99940244495454567</v>
      </c>
      <c r="Y106" s="41">
        <f t="shared" si="10"/>
        <v>14.738709753512769</v>
      </c>
    </row>
    <row r="107" spans="8:25" x14ac:dyDescent="0.25">
      <c r="H107" s="3">
        <v>105</v>
      </c>
      <c r="I107" s="15">
        <f>INDEX(Random!$F$2:$F$10003,($H107-1)*$L$2 + I$2)</f>
        <v>-0.46465512983793122</v>
      </c>
      <c r="J107" s="15">
        <f>INDEX(Random!$F$2:$F$10003,($H107-1)*$L$2 + J$2)</f>
        <v>-0.53053799349600683</v>
      </c>
      <c r="K107" s="15">
        <f>INDEX(Random!$F$2:$F$10003,($H107-1)*$L$2 + K$2)</f>
        <v>-0.10547149008339546</v>
      </c>
      <c r="L107" s="33">
        <f>INDEX(Random!$F$2:$F$10003,($H107-1)*$L$2 + L$2)</f>
        <v>-0.9993499254838496</v>
      </c>
      <c r="M107" s="27">
        <f t="array" ref="M107:P107">TRANSPOSE(MMULT($B$28:$E$31, TRANSPOSE(I107:L107)))</f>
        <v>-0.46465512983793122</v>
      </c>
      <c r="N107" s="27">
        <v>-0.69327144490149251</v>
      </c>
      <c r="O107" s="27">
        <v>-0.37943810552381746</v>
      </c>
      <c r="P107" s="27">
        <v>-1.1791763587701407</v>
      </c>
      <c r="Q107" s="76">
        <f t="shared" si="11"/>
        <v>1.1625726905225224</v>
      </c>
      <c r="R107" s="76">
        <f t="shared" si="12"/>
        <v>1.3168457411868022</v>
      </c>
      <c r="S107" s="77">
        <f t="shared" si="13"/>
        <v>6.2037313435386416E-3</v>
      </c>
      <c r="T107" s="76">
        <f t="shared" si="14"/>
        <v>0.70519141483828041</v>
      </c>
      <c r="U107" s="43">
        <f t="shared" si="15"/>
        <v>0.98942356640214668</v>
      </c>
      <c r="V107" s="43">
        <f t="shared" si="16"/>
        <v>0.97471927548986104</v>
      </c>
      <c r="W107" s="43">
        <f t="shared" si="17"/>
        <v>0.99101139673141236</v>
      </c>
      <c r="X107" s="43">
        <f t="shared" si="18"/>
        <v>0.97536848525349995</v>
      </c>
      <c r="Y107" s="41">
        <f t="shared" si="10"/>
        <v>0</v>
      </c>
    </row>
    <row r="108" spans="8:25" x14ac:dyDescent="0.25">
      <c r="H108" s="3">
        <v>106</v>
      </c>
      <c r="I108" s="15">
        <f>INDEX(Random!$F$2:$F$10003,($H108-1)*$L$2 + I$2)</f>
        <v>-1.7146242903979727</v>
      </c>
      <c r="J108" s="15">
        <f>INDEX(Random!$F$2:$F$10003,($H108-1)*$L$2 + J$2)</f>
        <v>0.38070873680925083</v>
      </c>
      <c r="K108" s="15">
        <f>INDEX(Random!$F$2:$F$10003,($H108-1)*$L$2 + K$2)</f>
        <v>0.30919629172138619</v>
      </c>
      <c r="L108" s="33">
        <f>INDEX(Random!$F$2:$F$10003,($H108-1)*$L$2 + L$2)</f>
        <v>-0.61280930739503603</v>
      </c>
      <c r="M108" s="27">
        <f t="array" ref="M108:P108">TRANSPOSE(MMULT($B$28:$E$31, TRANSPOSE(I108:L108)))</f>
        <v>-1.7146242903979727</v>
      </c>
      <c r="N108" s="27">
        <v>-1.1117023442273393</v>
      </c>
      <c r="O108" s="27">
        <v>-0.68422429000069651</v>
      </c>
      <c r="P108" s="27">
        <v>-1.3429664377936372</v>
      </c>
      <c r="Q108" s="76">
        <f t="shared" si="11"/>
        <v>1.1176869845030488</v>
      </c>
      <c r="R108" s="76">
        <f t="shared" si="12"/>
        <v>1.2971580740512747</v>
      </c>
      <c r="S108" s="77">
        <f t="shared" si="13"/>
        <v>6.1238900751347716E-3</v>
      </c>
      <c r="T108" s="76">
        <f t="shared" si="14"/>
        <v>0.70236725284679746</v>
      </c>
      <c r="U108" s="43">
        <f t="shared" si="15"/>
        <v>0.95122296553450958</v>
      </c>
      <c r="V108" s="43">
        <f t="shared" si="16"/>
        <v>0.96014661291730174</v>
      </c>
      <c r="W108" s="43">
        <f t="shared" si="17"/>
        <v>0.97825720050076226</v>
      </c>
      <c r="X108" s="43">
        <f t="shared" si="18"/>
        <v>0.97146231375767289</v>
      </c>
      <c r="Y108" s="41">
        <f t="shared" si="10"/>
        <v>0</v>
      </c>
    </row>
    <row r="109" spans="8:25" x14ac:dyDescent="0.25">
      <c r="H109" s="3">
        <v>107</v>
      </c>
      <c r="I109" s="15">
        <f>INDEX(Random!$F$2:$F$10003,($H109-1)*$L$2 + I$2)</f>
        <v>-0.74284827938172537</v>
      </c>
      <c r="J109" s="15">
        <f>INDEX(Random!$F$2:$F$10003,($H109-1)*$L$2 + J$2)</f>
        <v>0.72643709030177006</v>
      </c>
      <c r="K109" s="15">
        <f>INDEX(Random!$F$2:$F$10003,($H109-1)*$L$2 + K$2)</f>
        <v>1.584695328742564</v>
      </c>
      <c r="L109" s="33">
        <f>INDEX(Random!$F$2:$F$10003,($H109-1)*$L$2 + L$2)</f>
        <v>0.95372689293225366</v>
      </c>
      <c r="M109" s="27">
        <f t="array" ref="M109:P109">TRANSPOSE(MMULT($B$28:$E$31, TRANSPOSE(I109:L109)))</f>
        <v>-0.74284827938172537</v>
      </c>
      <c r="N109" s="27">
        <v>-0.13430009490522482</v>
      </c>
      <c r="O109" s="27">
        <v>0.93470219868685955</v>
      </c>
      <c r="P109" s="27">
        <v>0.51610690765567568</v>
      </c>
      <c r="Q109" s="76">
        <f t="shared" si="11"/>
        <v>1.1524294759655875</v>
      </c>
      <c r="R109" s="76">
        <f t="shared" si="12"/>
        <v>1.3436130018187415</v>
      </c>
      <c r="S109" s="77">
        <f t="shared" si="13"/>
        <v>6.5600741323561876E-3</v>
      </c>
      <c r="T109" s="76">
        <f t="shared" si="14"/>
        <v>0.73509792115211192</v>
      </c>
      <c r="U109" s="43">
        <f t="shared" si="15"/>
        <v>0.98079104337496803</v>
      </c>
      <c r="V109" s="43">
        <f t="shared" si="16"/>
        <v>0.99453219971779538</v>
      </c>
      <c r="W109" s="43">
        <f t="shared" si="17"/>
        <v>1.047935164913129</v>
      </c>
      <c r="X109" s="43">
        <f t="shared" si="18"/>
        <v>1.0167329476516072</v>
      </c>
      <c r="Y109" s="41">
        <f t="shared" si="10"/>
        <v>47.935164913128993</v>
      </c>
    </row>
    <row r="110" spans="8:25" x14ac:dyDescent="0.25">
      <c r="H110" s="3">
        <v>108</v>
      </c>
      <c r="I110" s="15">
        <f>INDEX(Random!$F$2:$F$10003,($H110-1)*$L$2 + I$2)</f>
        <v>0.18714599861820677</v>
      </c>
      <c r="J110" s="15">
        <f>INDEX(Random!$F$2:$F$10003,($H110-1)*$L$2 + J$2)</f>
        <v>1.8944111711460897E-2</v>
      </c>
      <c r="K110" s="15">
        <f>INDEX(Random!$F$2:$F$10003,($H110-1)*$L$2 + K$2)</f>
        <v>-0.54923322330575441</v>
      </c>
      <c r="L110" s="33">
        <f>INDEX(Random!$F$2:$F$10003,($H110-1)*$L$2 + L$2)</f>
        <v>-0.62703633481234133</v>
      </c>
      <c r="M110" s="27">
        <f t="array" ref="M110:P110">TRANSPOSE(MMULT($B$28:$E$31, TRANSPOSE(I110:L110)))</f>
        <v>0.18714599861820677</v>
      </c>
      <c r="N110" s="27">
        <v>0.15876191462448777</v>
      </c>
      <c r="O110" s="27">
        <v>-0.34727761210942154</v>
      </c>
      <c r="P110" s="27">
        <v>-0.39620665285085011</v>
      </c>
      <c r="Q110" s="76">
        <f t="shared" si="11"/>
        <v>1.1866890537678658</v>
      </c>
      <c r="R110" s="76">
        <f t="shared" si="12"/>
        <v>1.3578634718704652</v>
      </c>
      <c r="S110" s="77">
        <f t="shared" si="13"/>
        <v>6.2122165311771279E-3</v>
      </c>
      <c r="T110" s="76">
        <f t="shared" si="14"/>
        <v>0.71884951211330439</v>
      </c>
      <c r="U110" s="43">
        <f t="shared" si="15"/>
        <v>1.0099481308662688</v>
      </c>
      <c r="V110" s="43">
        <f t="shared" si="16"/>
        <v>1.0050802900595597</v>
      </c>
      <c r="W110" s="43">
        <f t="shared" si="17"/>
        <v>0.99236685801551561</v>
      </c>
      <c r="X110" s="43">
        <f t="shared" si="18"/>
        <v>0.99425935285380973</v>
      </c>
      <c r="Y110" s="41">
        <f t="shared" si="10"/>
        <v>9.9481308662687784</v>
      </c>
    </row>
    <row r="111" spans="8:25" x14ac:dyDescent="0.25">
      <c r="H111" s="3">
        <v>109</v>
      </c>
      <c r="I111" s="15">
        <f>INDEX(Random!$F$2:$F$10003,($H111-1)*$L$2 + I$2)</f>
        <v>-1.0316264860154636</v>
      </c>
      <c r="J111" s="15">
        <f>INDEX(Random!$F$2:$F$10003,($H111-1)*$L$2 + J$2)</f>
        <v>1.2031952280086207</v>
      </c>
      <c r="K111" s="15">
        <f>INDEX(Random!$F$2:$F$10003,($H111-1)*$L$2 + K$2)</f>
        <v>-0.34465332456270742</v>
      </c>
      <c r="L111" s="33">
        <f>INDEX(Random!$F$2:$F$10003,($H111-1)*$L$2 + L$2)</f>
        <v>-4.1663635375440995E-2</v>
      </c>
      <c r="M111" s="27">
        <f t="array" ref="M111:P111">TRANSPOSE(MMULT($B$28:$E$31, TRANSPOSE(I111:L111)))</f>
        <v>-1.0316264860154636</v>
      </c>
      <c r="N111" s="27">
        <v>-6.6279643892381834E-2</v>
      </c>
      <c r="O111" s="27">
        <v>-0.7917266216273493</v>
      </c>
      <c r="P111" s="27">
        <v>-0.31843196904537752</v>
      </c>
      <c r="Q111" s="76">
        <f t="shared" si="11"/>
        <v>1.1419939212104953</v>
      </c>
      <c r="R111" s="76">
        <f t="shared" si="12"/>
        <v>1.3469071873136933</v>
      </c>
      <c r="S111" s="77">
        <f t="shared" si="13"/>
        <v>6.095974764492848E-3</v>
      </c>
      <c r="T111" s="76">
        <f t="shared" si="14"/>
        <v>0.72022057115203519</v>
      </c>
      <c r="U111" s="43">
        <f t="shared" si="15"/>
        <v>0.9719097201791449</v>
      </c>
      <c r="V111" s="43">
        <f t="shared" si="16"/>
        <v>0.99697053095018007</v>
      </c>
      <c r="W111" s="43">
        <f t="shared" si="17"/>
        <v>0.97379788570173287</v>
      </c>
      <c r="X111" s="43">
        <f t="shared" si="18"/>
        <v>0.9961557000719713</v>
      </c>
      <c r="Y111" s="41">
        <f t="shared" si="10"/>
        <v>0</v>
      </c>
    </row>
    <row r="112" spans="8:25" x14ac:dyDescent="0.25">
      <c r="H112" s="3">
        <v>110</v>
      </c>
      <c r="I112" s="15">
        <f>INDEX(Random!$F$2:$F$10003,($H112-1)*$L$2 + I$2)</f>
        <v>-0.25039376364373189</v>
      </c>
      <c r="J112" s="15">
        <f>INDEX(Random!$F$2:$F$10003,($H112-1)*$L$2 + J$2)</f>
        <v>-5.6051052921194545E-3</v>
      </c>
      <c r="K112" s="15">
        <f>INDEX(Random!$F$2:$F$10003,($H112-1)*$L$2 + K$2)</f>
        <v>0.15380908355483983</v>
      </c>
      <c r="L112" s="33">
        <f>INDEX(Random!$F$2:$F$10003,($H112-1)*$L$2 + L$2)</f>
        <v>0.90382666063231931</v>
      </c>
      <c r="M112" s="27">
        <f t="array" ref="M112:P112">TRANSPOSE(MMULT($B$28:$E$31, TRANSPOSE(I112:L112)))</f>
        <v>-0.25039376364373189</v>
      </c>
      <c r="N112" s="27">
        <v>-0.20020521684426223</v>
      </c>
      <c r="O112" s="27">
        <v>-1.3865811460701982E-2</v>
      </c>
      <c r="P112" s="27">
        <v>0.5933531911229486</v>
      </c>
      <c r="Q112" s="76">
        <f t="shared" si="11"/>
        <v>1.1704457030431883</v>
      </c>
      <c r="R112" s="76">
        <f t="shared" si="12"/>
        <v>1.3404289452997127</v>
      </c>
      <c r="S112" s="77">
        <f t="shared" si="13"/>
        <v>6.3008702773870795E-3</v>
      </c>
      <c r="T112" s="76">
        <f t="shared" si="14"/>
        <v>0.73649043619611876</v>
      </c>
      <c r="U112" s="43">
        <f t="shared" si="15"/>
        <v>0.99612400258994749</v>
      </c>
      <c r="V112" s="43">
        <f t="shared" si="16"/>
        <v>0.99217538512191905</v>
      </c>
      <c r="W112" s="43">
        <f t="shared" si="17"/>
        <v>1.0065287983046454</v>
      </c>
      <c r="X112" s="43">
        <f t="shared" si="18"/>
        <v>1.0186589712256138</v>
      </c>
      <c r="Y112" s="41">
        <f t="shared" si="10"/>
        <v>18.658971225613776</v>
      </c>
    </row>
    <row r="113" spans="8:25" x14ac:dyDescent="0.25">
      <c r="H113" s="3">
        <v>111</v>
      </c>
      <c r="I113" s="15">
        <f>INDEX(Random!$F$2:$F$10003,($H113-1)*$L$2 + I$2)</f>
        <v>-0.52609730745914318</v>
      </c>
      <c r="J113" s="15">
        <f>INDEX(Random!$F$2:$F$10003,($H113-1)*$L$2 + J$2)</f>
        <v>0.97237895671086227</v>
      </c>
      <c r="K113" s="15">
        <f>INDEX(Random!$F$2:$F$10003,($H113-1)*$L$2 + K$2)</f>
        <v>-5.31404082178824E-2</v>
      </c>
      <c r="L113" s="33">
        <f>INDEX(Random!$F$2:$F$10003,($H113-1)*$L$2 + L$2)</f>
        <v>0.35408847551435929</v>
      </c>
      <c r="M113" s="27">
        <f t="array" ref="M113:P113">TRANSPOSE(MMULT($B$28:$E$31, TRANSPOSE(I113:L113)))</f>
        <v>-0.52609730745914318</v>
      </c>
      <c r="N113" s="27">
        <v>0.18814131457997013</v>
      </c>
      <c r="O113" s="27">
        <v>-0.28114020595792732</v>
      </c>
      <c r="P113" s="27">
        <v>0.22090527797455931</v>
      </c>
      <c r="Q113" s="76">
        <f t="shared" si="11"/>
        <v>1.1603247901204961</v>
      </c>
      <c r="R113" s="76">
        <f t="shared" si="12"/>
        <v>1.3593003873242653</v>
      </c>
      <c r="S113" s="77">
        <f t="shared" si="13"/>
        <v>6.2297026402220327E-3</v>
      </c>
      <c r="T113" s="76">
        <f t="shared" si="14"/>
        <v>0.72980054915047288</v>
      </c>
      <c r="U113" s="43">
        <f t="shared" si="15"/>
        <v>0.98751045967701789</v>
      </c>
      <c r="V113" s="43">
        <f t="shared" si="16"/>
        <v>1.006143884029804</v>
      </c>
      <c r="W113" s="43">
        <f t="shared" si="17"/>
        <v>0.99516016616965375</v>
      </c>
      <c r="X113" s="43">
        <f t="shared" si="18"/>
        <v>1.0094060154225075</v>
      </c>
      <c r="Y113" s="41">
        <f t="shared" si="10"/>
        <v>9.4060154225075188</v>
      </c>
    </row>
    <row r="114" spans="8:25" x14ac:dyDescent="0.25">
      <c r="H114" s="3">
        <v>112</v>
      </c>
      <c r="I114" s="15">
        <f>INDEX(Random!$F$2:$F$10003,($H114-1)*$L$2 + I$2)</f>
        <v>-0.11387998395532341</v>
      </c>
      <c r="J114" s="15">
        <f>INDEX(Random!$F$2:$F$10003,($H114-1)*$L$2 + J$2)</f>
        <v>-0.82392933560643034</v>
      </c>
      <c r="K114" s="15">
        <f>INDEX(Random!$F$2:$F$10003,($H114-1)*$L$2 + K$2)</f>
        <v>-1.5117094987226789</v>
      </c>
      <c r="L114" s="33">
        <f>INDEX(Random!$F$2:$F$10003,($H114-1)*$L$2 + L$2)</f>
        <v>-0.57070503073898882</v>
      </c>
      <c r="M114" s="27">
        <f t="array" ref="M114:P114">TRANSPOSE(MMULT($B$28:$E$31, TRANSPOSE(I114:L114)))</f>
        <v>-0.11387998395532341</v>
      </c>
      <c r="N114" s="27">
        <v>-0.59915122707804203</v>
      </c>
      <c r="O114" s="27">
        <v>-1.3610183026053821</v>
      </c>
      <c r="P114" s="27">
        <v>-0.69280144197232763</v>
      </c>
      <c r="Q114" s="76">
        <f t="shared" si="11"/>
        <v>1.1754896722240835</v>
      </c>
      <c r="R114" s="76">
        <f t="shared" si="12"/>
        <v>1.3213152140183524</v>
      </c>
      <c r="S114" s="77">
        <f t="shared" si="13"/>
        <v>5.9502532534172889E-3</v>
      </c>
      <c r="T114" s="76">
        <f t="shared" si="14"/>
        <v>0.71364487298173362</v>
      </c>
      <c r="U114" s="43">
        <f t="shared" si="15"/>
        <v>1.000416742318369</v>
      </c>
      <c r="V114" s="43">
        <f t="shared" si="16"/>
        <v>0.97802754553542004</v>
      </c>
      <c r="W114" s="43">
        <f t="shared" si="17"/>
        <v>0.9505196890442954</v>
      </c>
      <c r="X114" s="43">
        <f t="shared" si="18"/>
        <v>0.98706068185578655</v>
      </c>
      <c r="Y114" s="41">
        <f t="shared" si="10"/>
        <v>0.4167423183689678</v>
      </c>
    </row>
    <row r="115" spans="8:25" x14ac:dyDescent="0.25">
      <c r="H115" s="3">
        <v>113</v>
      </c>
      <c r="I115" s="15">
        <f>INDEX(Random!$F$2:$F$10003,($H115-1)*$L$2 + I$2)</f>
        <v>0.77772442812206066</v>
      </c>
      <c r="J115" s="15">
        <f>INDEX(Random!$F$2:$F$10003,($H115-1)*$L$2 + J$2)</f>
        <v>-0.62143795242683775</v>
      </c>
      <c r="K115" s="15">
        <f>INDEX(Random!$F$2:$F$10003,($H115-1)*$L$2 + K$2)</f>
        <v>1.1522008373465806</v>
      </c>
      <c r="L115" s="33">
        <f>INDEX(Random!$F$2:$F$10003,($H115-1)*$L$2 + L$2)</f>
        <v>7.1884717266909254E-3</v>
      </c>
      <c r="M115" s="27">
        <f t="array" ref="M115:P115">TRANSPOSE(MMULT($B$28:$E$31, TRANSPOSE(I115:L115)))</f>
        <v>0.77772442812206066</v>
      </c>
      <c r="N115" s="27">
        <v>0.226654155183457</v>
      </c>
      <c r="O115" s="27">
        <v>1.3505995026903164</v>
      </c>
      <c r="P115" s="27">
        <v>0.27503744730734625</v>
      </c>
      <c r="Q115" s="76">
        <f t="shared" si="11"/>
        <v>1.2089719157994108</v>
      </c>
      <c r="R115" s="76">
        <f t="shared" si="12"/>
        <v>1.3611863130939874</v>
      </c>
      <c r="S115" s="77">
        <f t="shared" si="13"/>
        <v>6.6770584513856429E-3</v>
      </c>
      <c r="T115" s="76">
        <f t="shared" si="14"/>
        <v>0.73076908058937251</v>
      </c>
      <c r="U115" s="43">
        <f t="shared" si="15"/>
        <v>1.0289122687654559</v>
      </c>
      <c r="V115" s="43">
        <f t="shared" si="16"/>
        <v>1.0075398320458826</v>
      </c>
      <c r="W115" s="43">
        <f t="shared" si="17"/>
        <v>1.0666227558124031</v>
      </c>
      <c r="X115" s="43">
        <f t="shared" si="18"/>
        <v>1.0107456163061861</v>
      </c>
      <c r="Y115" s="41">
        <f t="shared" si="10"/>
        <v>66.622755812403071</v>
      </c>
    </row>
    <row r="116" spans="8:25" x14ac:dyDescent="0.25">
      <c r="H116" s="3">
        <v>114</v>
      </c>
      <c r="I116" s="15">
        <f>INDEX(Random!$F$2:$F$10003,($H116-1)*$L$2 + I$2)</f>
        <v>1.4732699031317613</v>
      </c>
      <c r="J116" s="15">
        <f>INDEX(Random!$F$2:$F$10003,($H116-1)*$L$2 + J$2)</f>
        <v>0.41117536384830156</v>
      </c>
      <c r="K116" s="15">
        <f>INDEX(Random!$F$2:$F$10003,($H116-1)*$L$2 + K$2)</f>
        <v>-1.4238824591554351</v>
      </c>
      <c r="L116" s="33">
        <f>INDEX(Random!$F$2:$F$10003,($H116-1)*$L$2 + L$2)</f>
        <v>-9.0076962003340366E-2</v>
      </c>
      <c r="M116" s="27">
        <f t="array" ref="M116:P116">TRANSPOSE(MMULT($B$28:$E$31, TRANSPOSE(I116:L116)))</f>
        <v>1.4732699031317613</v>
      </c>
      <c r="N116" s="27">
        <v>1.4119180028199116</v>
      </c>
      <c r="O116" s="27">
        <v>-0.32425773234939148</v>
      </c>
      <c r="P116" s="27">
        <v>0.83305763111257769</v>
      </c>
      <c r="Q116" s="76">
        <f t="shared" si="11"/>
        <v>1.2357524113705614</v>
      </c>
      <c r="R116" s="76">
        <f t="shared" si="12"/>
        <v>1.4205244111719448</v>
      </c>
      <c r="S116" s="77">
        <f t="shared" si="13"/>
        <v>6.2182971954831559E-3</v>
      </c>
      <c r="T116" s="76">
        <f t="shared" si="14"/>
        <v>0.74082839228860553</v>
      </c>
      <c r="U116" s="43">
        <f t="shared" si="15"/>
        <v>1.0517041798898394</v>
      </c>
      <c r="V116" s="43">
        <f t="shared" si="16"/>
        <v>1.0514614442427423</v>
      </c>
      <c r="W116" s="43">
        <f t="shared" si="17"/>
        <v>0.99333821014107926</v>
      </c>
      <c r="X116" s="43">
        <f t="shared" si="18"/>
        <v>1.0246589104959967</v>
      </c>
      <c r="Y116" s="41">
        <f t="shared" si="10"/>
        <v>51.704179889839438</v>
      </c>
    </row>
    <row r="117" spans="8:25" x14ac:dyDescent="0.25">
      <c r="H117" s="3">
        <v>115</v>
      </c>
      <c r="I117" s="15">
        <f>INDEX(Random!$F$2:$F$10003,($H117-1)*$L$2 + I$2)</f>
        <v>-0.84171117538818485</v>
      </c>
      <c r="J117" s="15">
        <f>INDEX(Random!$F$2:$F$10003,($H117-1)*$L$2 + J$2)</f>
        <v>2.158720037257106</v>
      </c>
      <c r="K117" s="15">
        <f>INDEX(Random!$F$2:$F$10003,($H117-1)*$L$2 + K$2)</f>
        <v>1.233991338300642</v>
      </c>
      <c r="L117" s="33">
        <f>INDEX(Random!$F$2:$F$10003,($H117-1)*$L$2 + L$2)</f>
        <v>0.30911831124778782</v>
      </c>
      <c r="M117" s="27">
        <f t="array" ref="M117:P117">TRANSPOSE(MMULT($B$28:$E$31, TRANSPOSE(I117:L117)))</f>
        <v>-0.84171117538818485</v>
      </c>
      <c r="N117" s="27">
        <v>0.67401721356867172</v>
      </c>
      <c r="O117" s="27">
        <v>0.67506162917106638</v>
      </c>
      <c r="P117" s="27">
        <v>0.26633185671788162</v>
      </c>
      <c r="Q117" s="76">
        <f t="shared" si="11"/>
        <v>1.1488461841353201</v>
      </c>
      <c r="R117" s="76">
        <f t="shared" si="12"/>
        <v>1.3832857932608915</v>
      </c>
      <c r="S117" s="77">
        <f t="shared" si="13"/>
        <v>6.4880834526875684E-3</v>
      </c>
      <c r="T117" s="76">
        <f t="shared" si="14"/>
        <v>0.73061323368745934</v>
      </c>
      <c r="U117" s="43">
        <f t="shared" si="15"/>
        <v>0.97774143330665542</v>
      </c>
      <c r="V117" s="43">
        <f t="shared" si="16"/>
        <v>1.0238977004151677</v>
      </c>
      <c r="W117" s="43">
        <f t="shared" si="17"/>
        <v>1.0364350563398672</v>
      </c>
      <c r="X117" s="43">
        <f t="shared" si="18"/>
        <v>1.010530060425255</v>
      </c>
      <c r="Y117" s="41">
        <f t="shared" si="10"/>
        <v>36.435056339867209</v>
      </c>
    </row>
    <row r="118" spans="8:25" x14ac:dyDescent="0.25">
      <c r="H118" s="3">
        <v>116</v>
      </c>
      <c r="I118" s="15">
        <f>INDEX(Random!$F$2:$F$10003,($H118-1)*$L$2 + I$2)</f>
        <v>0.98782767254637571</v>
      </c>
      <c r="J118" s="15">
        <f>INDEX(Random!$F$2:$F$10003,($H118-1)*$L$2 + J$2)</f>
        <v>3.0336916011281734E-2</v>
      </c>
      <c r="K118" s="15">
        <f>INDEX(Random!$F$2:$F$10003,($H118-1)*$L$2 + K$2)</f>
        <v>0.3022831881110738</v>
      </c>
      <c r="L118" s="33">
        <f>INDEX(Random!$F$2:$F$10003,($H118-1)*$L$2 + L$2)</f>
        <v>-0.76799429635255889</v>
      </c>
      <c r="M118" s="27">
        <f t="array" ref="M118:P118">TRANSPOSE(MMULT($B$28:$E$31, TRANSPOSE(I118:L118)))</f>
        <v>0.98782767254637571</v>
      </c>
      <c r="N118" s="27">
        <v>0.79491641409947011</v>
      </c>
      <c r="O118" s="27">
        <v>0.80568827402080545</v>
      </c>
      <c r="P118" s="27">
        <v>-8.3180400587904435E-2</v>
      </c>
      <c r="Q118" s="76">
        <f t="shared" si="11"/>
        <v>1.2169997325958521</v>
      </c>
      <c r="R118" s="76">
        <f t="shared" si="12"/>
        <v>1.3893194874489927</v>
      </c>
      <c r="S118" s="77">
        <f t="shared" si="13"/>
        <v>6.5242030757028373E-3</v>
      </c>
      <c r="T118" s="76">
        <f t="shared" si="14"/>
        <v>0.72438366593130488</v>
      </c>
      <c r="U118" s="43">
        <f t="shared" si="15"/>
        <v>1.0357444532730655</v>
      </c>
      <c r="V118" s="43">
        <f t="shared" si="16"/>
        <v>1.0283637952990323</v>
      </c>
      <c r="W118" s="43">
        <f t="shared" si="17"/>
        <v>1.0422049641697824</v>
      </c>
      <c r="X118" s="43">
        <f t="shared" si="18"/>
        <v>1.0019137841373511</v>
      </c>
      <c r="Y118" s="41">
        <f t="shared" si="10"/>
        <v>42.204964169782365</v>
      </c>
    </row>
    <row r="119" spans="8:25" x14ac:dyDescent="0.25">
      <c r="H119" s="3">
        <v>117</v>
      </c>
      <c r="I119" s="15">
        <f>INDEX(Random!$F$2:$F$10003,($H119-1)*$L$2 + I$2)</f>
        <v>0.61653908506976518</v>
      </c>
      <c r="J119" s="15">
        <f>INDEX(Random!$F$2:$F$10003,($H119-1)*$L$2 + J$2)</f>
        <v>-0.73011709890061272</v>
      </c>
      <c r="K119" s="15">
        <f>INDEX(Random!$F$2:$F$10003,($H119-1)*$L$2 + K$2)</f>
        <v>0.51669635264110358</v>
      </c>
      <c r="L119" s="33">
        <f>INDEX(Random!$F$2:$F$10003,($H119-1)*$L$2 + L$2)</f>
        <v>-1.0930811504468398</v>
      </c>
      <c r="M119" s="27">
        <f t="array" ref="M119:P119">TRANSPOSE(MMULT($B$28:$E$31, TRANSPOSE(I119:L119)))</f>
        <v>0.61653908506976518</v>
      </c>
      <c r="N119" s="27">
        <v>3.2780741565296923E-2</v>
      </c>
      <c r="O119" s="27">
        <v>0.72902454213315426</v>
      </c>
      <c r="P119" s="27">
        <v>-0.72088548161234822</v>
      </c>
      <c r="Q119" s="76">
        <f t="shared" si="11"/>
        <v>1.2028491133035832</v>
      </c>
      <c r="R119" s="76">
        <f t="shared" si="12"/>
        <v>1.3517190674401036</v>
      </c>
      <c r="S119" s="77">
        <f t="shared" si="13"/>
        <v>6.502980453738906E-3</v>
      </c>
      <c r="T119" s="76">
        <f t="shared" si="14"/>
        <v>0.71315401211461871</v>
      </c>
      <c r="U119" s="43">
        <f t="shared" si="15"/>
        <v>1.0237013730243261</v>
      </c>
      <c r="V119" s="43">
        <f t="shared" si="16"/>
        <v>1.0005322482902321</v>
      </c>
      <c r="W119" s="43">
        <f t="shared" si="17"/>
        <v>1.0388147689678764</v>
      </c>
      <c r="X119" s="43">
        <f t="shared" si="18"/>
        <v>0.98638175949463169</v>
      </c>
      <c r="Y119" s="41">
        <f t="shared" si="10"/>
        <v>38.81476896787639</v>
      </c>
    </row>
    <row r="120" spans="8:25" x14ac:dyDescent="0.25">
      <c r="H120" s="3">
        <v>118</v>
      </c>
      <c r="I120" s="15">
        <f>INDEX(Random!$F$2:$F$10003,($H120-1)*$L$2 + I$2)</f>
        <v>0.744259263253087</v>
      </c>
      <c r="J120" s="15">
        <f>INDEX(Random!$F$2:$F$10003,($H120-1)*$L$2 + J$2)</f>
        <v>1.0072208186665936</v>
      </c>
      <c r="K120" s="15">
        <f>INDEX(Random!$F$2:$F$10003,($H120-1)*$L$2 + K$2)</f>
        <v>0.22265780788132433</v>
      </c>
      <c r="L120" s="33">
        <f>INDEX(Random!$F$2:$F$10003,($H120-1)*$L$2 + L$2)</f>
        <v>-1.1233561979202336</v>
      </c>
      <c r="M120" s="27">
        <f t="array" ref="M120:P120">TRANSPOSE(MMULT($B$28:$E$31, TRANSPOSE(I120:L120)))</f>
        <v>0.744259263253087</v>
      </c>
      <c r="N120" s="27">
        <v>1.2078314326887323</v>
      </c>
      <c r="O120" s="27">
        <v>0.66149491746776001</v>
      </c>
      <c r="P120" s="27">
        <v>-0.28242970730554662</v>
      </c>
      <c r="Q120" s="76">
        <f t="shared" si="11"/>
        <v>1.2076981462898935</v>
      </c>
      <c r="R120" s="76">
        <f t="shared" si="12"/>
        <v>1.4101258991127794</v>
      </c>
      <c r="S120" s="77">
        <f t="shared" si="13"/>
        <v>6.4843435977611089E-3</v>
      </c>
      <c r="T120" s="76">
        <f t="shared" si="14"/>
        <v>0.72085612586113357</v>
      </c>
      <c r="U120" s="43">
        <f t="shared" si="15"/>
        <v>1.0278282096084199</v>
      </c>
      <c r="V120" s="43">
        <f t="shared" si="16"/>
        <v>1.0437645441249292</v>
      </c>
      <c r="W120" s="43">
        <f t="shared" si="17"/>
        <v>1.0358376354250973</v>
      </c>
      <c r="X120" s="43">
        <f t="shared" si="18"/>
        <v>0.99703475222840054</v>
      </c>
      <c r="Y120" s="41">
        <f t="shared" si="10"/>
        <v>43.764544124929252</v>
      </c>
    </row>
    <row r="121" spans="8:25" x14ac:dyDescent="0.25">
      <c r="H121" s="3">
        <v>119</v>
      </c>
      <c r="I121" s="15">
        <f>INDEX(Random!$F$2:$F$10003,($H121-1)*$L$2 + I$2)</f>
        <v>-0.60027177978952262</v>
      </c>
      <c r="J121" s="15">
        <f>INDEX(Random!$F$2:$F$10003,($H121-1)*$L$2 + J$2)</f>
        <v>-1.2758953561989919</v>
      </c>
      <c r="K121" s="15">
        <f>INDEX(Random!$F$2:$F$10003,($H121-1)*$L$2 + K$2)</f>
        <v>-0.87682049486109903</v>
      </c>
      <c r="L121" s="33">
        <f>INDEX(Random!$F$2:$F$10003,($H121-1)*$L$2 + L$2)</f>
        <v>0.22403528416544552</v>
      </c>
      <c r="M121" s="27">
        <f t="array" ref="M121:P121">TRANSPOSE(MMULT($B$28:$E$31, TRANSPOSE(I121:L121)))</f>
        <v>-0.60027177978952262</v>
      </c>
      <c r="N121" s="27">
        <v>-1.2608976777195693</v>
      </c>
      <c r="O121" s="27">
        <v>-1.1367589994708829</v>
      </c>
      <c r="P121" s="27">
        <v>-0.42119316752326852</v>
      </c>
      <c r="Q121" s="76">
        <f t="shared" si="11"/>
        <v>1.1576168607955495</v>
      </c>
      <c r="R121" s="76">
        <f t="shared" si="12"/>
        <v>1.2902096732645127</v>
      </c>
      <c r="S121" s="77">
        <f t="shared" si="13"/>
        <v>6.0072363606761704E-3</v>
      </c>
      <c r="T121" s="76">
        <f t="shared" si="14"/>
        <v>0.71840958895573559</v>
      </c>
      <c r="U121" s="43">
        <f t="shared" si="15"/>
        <v>0.98520583897493574</v>
      </c>
      <c r="V121" s="43">
        <f t="shared" si="16"/>
        <v>0.95500345911510942</v>
      </c>
      <c r="W121" s="43">
        <f t="shared" si="17"/>
        <v>0.95962242183325408</v>
      </c>
      <c r="X121" s="43">
        <f t="shared" si="18"/>
        <v>0.99365088375620414</v>
      </c>
      <c r="Y121" s="41">
        <f t="shared" si="10"/>
        <v>0</v>
      </c>
    </row>
    <row r="122" spans="8:25" x14ac:dyDescent="0.25">
      <c r="H122" s="3">
        <v>120</v>
      </c>
      <c r="I122" s="15">
        <f>INDEX(Random!$F$2:$F$10003,($H122-1)*$L$2 + I$2)</f>
        <v>-2.6749967048163961</v>
      </c>
      <c r="J122" s="15">
        <f>INDEX(Random!$F$2:$F$10003,($H122-1)*$L$2 + J$2)</f>
        <v>-0.34631106039069953</v>
      </c>
      <c r="K122" s="15">
        <f>INDEX(Random!$F$2:$F$10003,($H122-1)*$L$2 + K$2)</f>
        <v>-0.22952296063637856</v>
      </c>
      <c r="L122" s="33">
        <f>INDEX(Random!$F$2:$F$10003,($H122-1)*$L$2 + L$2)</f>
        <v>-3.0612871620266833</v>
      </c>
      <c r="M122" s="27">
        <f t="array" ref="M122:P122">TRANSPOSE(MMULT($B$28:$E$31, TRANSPOSE(I122:L122)))</f>
        <v>-2.6749967048163961</v>
      </c>
      <c r="N122" s="27">
        <v>-2.3160075365770774</v>
      </c>
      <c r="O122" s="27">
        <v>-1.7112205097328148</v>
      </c>
      <c r="P122" s="27">
        <v>-4.0037443073983283</v>
      </c>
      <c r="Q122" s="76">
        <f t="shared" si="11"/>
        <v>1.084381335198936</v>
      </c>
      <c r="R122" s="76">
        <f t="shared" si="12"/>
        <v>1.2421214786947634</v>
      </c>
      <c r="S122" s="77">
        <f t="shared" si="13"/>
        <v>5.8623478975110268E-3</v>
      </c>
      <c r="T122" s="76">
        <f t="shared" si="14"/>
        <v>0.65804108042115816</v>
      </c>
      <c r="U122" s="43">
        <f t="shared" si="15"/>
        <v>0.92287773208420076</v>
      </c>
      <c r="V122" s="43">
        <f t="shared" si="16"/>
        <v>0.91940894055867017</v>
      </c>
      <c r="W122" s="43">
        <f t="shared" si="17"/>
        <v>0.93647729992188933</v>
      </c>
      <c r="X122" s="43">
        <f t="shared" si="18"/>
        <v>0.91015363820353834</v>
      </c>
      <c r="Y122" s="41">
        <f t="shared" si="10"/>
        <v>0</v>
      </c>
    </row>
    <row r="123" spans="8:25" x14ac:dyDescent="0.25">
      <c r="H123" s="3">
        <v>121</v>
      </c>
      <c r="I123" s="15">
        <f>INDEX(Random!$F$2:$F$10003,($H123-1)*$L$2 + I$2)</f>
        <v>-0.87182140848477463</v>
      </c>
      <c r="J123" s="15">
        <f>INDEX(Random!$F$2:$F$10003,($H123-1)*$L$2 + J$2)</f>
        <v>-0.59040835377008993</v>
      </c>
      <c r="K123" s="15">
        <f>INDEX(Random!$F$2:$F$10003,($H123-1)*$L$2 + K$2)</f>
        <v>-0.85199834358624227</v>
      </c>
      <c r="L123" s="33">
        <f>INDEX(Random!$F$2:$F$10003,($H123-1)*$L$2 + L$2)</f>
        <v>0.19270075960995553</v>
      </c>
      <c r="M123" s="27">
        <f t="array" ref="M123:P123">TRANSPOSE(MMULT($B$28:$E$31, TRANSPOSE(I123:L123)))</f>
        <v>-0.87182140848477463</v>
      </c>
      <c r="N123" s="27">
        <v>-1.0502229873605</v>
      </c>
      <c r="O123" s="27">
        <v>-1.227793826475176</v>
      </c>
      <c r="P123" s="27">
        <v>-0.43984109796932724</v>
      </c>
      <c r="Q123" s="76">
        <f t="shared" si="11"/>
        <v>1.1477570518913862</v>
      </c>
      <c r="R123" s="76">
        <f t="shared" si="12"/>
        <v>1.3000321974539855</v>
      </c>
      <c r="S123" s="77">
        <f t="shared" si="13"/>
        <v>5.9840393857083967E-3</v>
      </c>
      <c r="T123" s="76">
        <f t="shared" si="14"/>
        <v>0.7180814410474734</v>
      </c>
      <c r="U123" s="43">
        <f t="shared" si="15"/>
        <v>0.97681451224798821</v>
      </c>
      <c r="V123" s="43">
        <f t="shared" si="16"/>
        <v>0.96227401736046303</v>
      </c>
      <c r="W123" s="43">
        <f t="shared" si="17"/>
        <v>0.95591683477769918</v>
      </c>
      <c r="X123" s="43">
        <f t="shared" si="18"/>
        <v>0.99319701389692039</v>
      </c>
      <c r="Y123" s="41">
        <f t="shared" si="10"/>
        <v>0</v>
      </c>
    </row>
    <row r="124" spans="8:25" x14ac:dyDescent="0.25">
      <c r="H124" s="3">
        <v>122</v>
      </c>
      <c r="I124" s="15">
        <f>INDEX(Random!$F$2:$F$10003,($H124-1)*$L$2 + I$2)</f>
        <v>0.16469129574048649</v>
      </c>
      <c r="J124" s="15">
        <f>INDEX(Random!$F$2:$F$10003,($H124-1)*$L$2 + J$2)</f>
        <v>0.63691830552515327</v>
      </c>
      <c r="K124" s="15">
        <f>INDEX(Random!$F$2:$F$10003,($H124-1)*$L$2 + K$2)</f>
        <v>0.52570949799038957</v>
      </c>
      <c r="L124" s="33">
        <f>INDEX(Random!$F$2:$F$10003,($H124-1)*$L$2 + L$2)</f>
        <v>0.41725742146329342</v>
      </c>
      <c r="M124" s="27">
        <f t="array" ref="M124:P124">TRANSPOSE(MMULT($B$28:$E$31, TRANSPOSE(I124:L124)))</f>
        <v>0.16469129574048649</v>
      </c>
      <c r="N124" s="27">
        <v>0.52339132716761172</v>
      </c>
      <c r="O124" s="27">
        <v>0.56438315074077305</v>
      </c>
      <c r="P124" s="27">
        <v>0.56465635938762548</v>
      </c>
      <c r="Q124" s="76">
        <f t="shared" si="11"/>
        <v>1.1858499779232456</v>
      </c>
      <c r="R124" s="76">
        <f t="shared" si="12"/>
        <v>1.3758051821617654</v>
      </c>
      <c r="S124" s="77">
        <f t="shared" si="13"/>
        <v>6.457636241970017E-3</v>
      </c>
      <c r="T124" s="76">
        <f t="shared" si="14"/>
        <v>0.73597281209904952</v>
      </c>
      <c r="U124" s="43">
        <f t="shared" si="15"/>
        <v>1.0092340237644644</v>
      </c>
      <c r="V124" s="43">
        <f t="shared" si="16"/>
        <v>1.0183606085579315</v>
      </c>
      <c r="W124" s="43">
        <f t="shared" si="17"/>
        <v>1.0315712846597471</v>
      </c>
      <c r="X124" s="43">
        <f t="shared" si="18"/>
        <v>1.0179430319488929</v>
      </c>
      <c r="Y124" s="41">
        <f t="shared" si="10"/>
        <v>31.571284659747121</v>
      </c>
    </row>
    <row r="125" spans="8:25" x14ac:dyDescent="0.25">
      <c r="H125" s="3">
        <v>123</v>
      </c>
      <c r="I125" s="15">
        <f>INDEX(Random!$F$2:$F$10003,($H125-1)*$L$2 + I$2)</f>
        <v>0.18270333937553085</v>
      </c>
      <c r="J125" s="15">
        <f>INDEX(Random!$F$2:$F$10003,($H125-1)*$L$2 + J$2)</f>
        <v>-0.24242826043260318</v>
      </c>
      <c r="K125" s="15">
        <f>INDEX(Random!$F$2:$F$10003,($H125-1)*$L$2 + K$2)</f>
        <v>-0.51044555606092157</v>
      </c>
      <c r="L125" s="33">
        <f>INDEX(Random!$F$2:$F$10003,($H125-1)*$L$2 + L$2)</f>
        <v>-0.34772040587436659</v>
      </c>
      <c r="M125" s="27">
        <f t="array" ref="M125:P125">TRANSPOSE(MMULT($B$28:$E$31, TRANSPOSE(I125:L125)))</f>
        <v>0.18270333937553085</v>
      </c>
      <c r="N125" s="27">
        <v>-6.4109705834430597E-3</v>
      </c>
      <c r="O125" s="27">
        <v>-0.33332694174661193</v>
      </c>
      <c r="P125" s="27">
        <v>-0.23160174769060402</v>
      </c>
      <c r="Q125" s="76">
        <f t="shared" si="11"/>
        <v>1.1865229956521095</v>
      </c>
      <c r="R125" s="76">
        <f t="shared" si="12"/>
        <v>1.3498132695574323</v>
      </c>
      <c r="S125" s="77">
        <f t="shared" si="13"/>
        <v>6.2159008681619025E-3</v>
      </c>
      <c r="T125" s="76">
        <f t="shared" si="14"/>
        <v>0.72175435634984852</v>
      </c>
      <c r="U125" s="43">
        <f t="shared" si="15"/>
        <v>1.0098068048103059</v>
      </c>
      <c r="V125" s="43">
        <f t="shared" si="16"/>
        <v>0.99912159108618237</v>
      </c>
      <c r="W125" s="43">
        <f t="shared" si="17"/>
        <v>0.99295541024950518</v>
      </c>
      <c r="X125" s="43">
        <f t="shared" si="18"/>
        <v>0.99827711804958308</v>
      </c>
      <c r="Y125" s="41">
        <f t="shared" si="10"/>
        <v>9.8068048103059358</v>
      </c>
    </row>
    <row r="126" spans="8:25" x14ac:dyDescent="0.25">
      <c r="H126" s="3">
        <v>124</v>
      </c>
      <c r="I126" s="15">
        <f>INDEX(Random!$F$2:$F$10003,($H126-1)*$L$2 + I$2)</f>
        <v>1.0575733206704383</v>
      </c>
      <c r="J126" s="15">
        <f>INDEX(Random!$F$2:$F$10003,($H126-1)*$L$2 + J$2)</f>
        <v>0.44223073375389416</v>
      </c>
      <c r="K126" s="15">
        <f>INDEX(Random!$F$2:$F$10003,($H126-1)*$L$2 + K$2)</f>
        <v>-1.5271542819217747</v>
      </c>
      <c r="L126" s="33">
        <f>INDEX(Random!$F$2:$F$10003,($H126-1)*$L$2 + L$2)</f>
        <v>3.6498388252386382E-2</v>
      </c>
      <c r="M126" s="27">
        <f t="array" ref="M126:P126">TRANSPOSE(MMULT($B$28:$E$31, TRANSPOSE(I126:L126)))</f>
        <v>1.0575733206704383</v>
      </c>
      <c r="N126" s="27">
        <v>1.1045097875018477</v>
      </c>
      <c r="O126" s="27">
        <v>-0.64093531606420018</v>
      </c>
      <c r="P126" s="27">
        <v>0.71843694683891568</v>
      </c>
      <c r="Q126" s="76">
        <f t="shared" si="11"/>
        <v>1.2196764055344416</v>
      </c>
      <c r="R126" s="76">
        <f t="shared" si="12"/>
        <v>1.4048905667641116</v>
      </c>
      <c r="S126" s="77">
        <f t="shared" si="13"/>
        <v>6.1351670645602967E-3</v>
      </c>
      <c r="T126" s="76">
        <f t="shared" si="14"/>
        <v>0.7387509113491646</v>
      </c>
      <c r="U126" s="43">
        <f t="shared" si="15"/>
        <v>1.0380224727952694</v>
      </c>
      <c r="V126" s="43">
        <f t="shared" si="16"/>
        <v>1.0398893906470108</v>
      </c>
      <c r="W126" s="43">
        <f t="shared" si="17"/>
        <v>0.98005863651122949</v>
      </c>
      <c r="X126" s="43">
        <f t="shared" si="18"/>
        <v>1.0217854928757464</v>
      </c>
      <c r="Y126" s="41">
        <f t="shared" si="10"/>
        <v>39.889390647010799</v>
      </c>
    </row>
    <row r="127" spans="8:25" x14ac:dyDescent="0.25">
      <c r="H127" s="3">
        <v>125</v>
      </c>
      <c r="I127" s="15">
        <f>INDEX(Random!$F$2:$F$10003,($H127-1)*$L$2 + I$2)</f>
        <v>-0.82057708326717205</v>
      </c>
      <c r="J127" s="15">
        <f>INDEX(Random!$F$2:$F$10003,($H127-1)*$L$2 + J$2)</f>
        <v>-1.2610474543545112</v>
      </c>
      <c r="K127" s="15">
        <f>INDEX(Random!$F$2:$F$10003,($H127-1)*$L$2 + K$2)</f>
        <v>-1.3405076266754645</v>
      </c>
      <c r="L127" s="33">
        <f>INDEX(Random!$F$2:$F$10003,($H127-1)*$L$2 + L$2)</f>
        <v>-0.44078766442779782</v>
      </c>
      <c r="M127" s="27">
        <f t="array" ref="M127:P127">TRANSPOSE(MMULT($B$28:$E$31, TRANSPOSE(I127:L127)))</f>
        <v>-0.82057708326717205</v>
      </c>
      <c r="N127" s="27">
        <v>-1.4248099446018523</v>
      </c>
      <c r="O127" s="27">
        <v>-1.6423017680834344</v>
      </c>
      <c r="P127" s="27">
        <v>-1.0705960002158794</v>
      </c>
      <c r="Q127" s="76">
        <f t="shared" si="11"/>
        <v>1.1496112531337079</v>
      </c>
      <c r="R127" s="76">
        <f t="shared" si="12"/>
        <v>1.2826187687306518</v>
      </c>
      <c r="S127" s="77">
        <f t="shared" si="13"/>
        <v>5.8795441592508005E-3</v>
      </c>
      <c r="T127" s="76">
        <f t="shared" si="14"/>
        <v>0.70706987573745705</v>
      </c>
      <c r="U127" s="43">
        <f t="shared" si="15"/>
        <v>0.97839255585847484</v>
      </c>
      <c r="V127" s="43">
        <f t="shared" si="16"/>
        <v>0.94938472889019387</v>
      </c>
      <c r="W127" s="43">
        <f t="shared" si="17"/>
        <v>0.93922430658958478</v>
      </c>
      <c r="X127" s="43">
        <f t="shared" si="18"/>
        <v>0.97796663310851606</v>
      </c>
      <c r="Y127" s="41">
        <f t="shared" si="10"/>
        <v>0</v>
      </c>
    </row>
    <row r="128" spans="8:25" x14ac:dyDescent="0.25">
      <c r="H128" s="3">
        <v>126</v>
      </c>
      <c r="I128" s="15">
        <f>INDEX(Random!$F$2:$F$10003,($H128-1)*$L$2 + I$2)</f>
        <v>-1.0555957321818612</v>
      </c>
      <c r="J128" s="15">
        <f>INDEX(Random!$F$2:$F$10003,($H128-1)*$L$2 + J$2)</f>
        <v>-1.1647526915698678</v>
      </c>
      <c r="K128" s="15">
        <f>INDEX(Random!$F$2:$F$10003,($H128-1)*$L$2 + K$2)</f>
        <v>1.5289539179292542</v>
      </c>
      <c r="L128" s="33">
        <f>INDEX(Random!$F$2:$F$10003,($H128-1)*$L$2 + L$2)</f>
        <v>-0.61656680852584589</v>
      </c>
      <c r="M128" s="27">
        <f t="array" ref="M128:P128">TRANSPOSE(MMULT($B$28:$E$31, TRANSPOSE(I128:L128)))</f>
        <v>-1.0555957321818612</v>
      </c>
      <c r="N128" s="27">
        <v>-1.5499005181613241</v>
      </c>
      <c r="O128" s="27">
        <v>0.60046828874753821</v>
      </c>
      <c r="P128" s="27">
        <v>-1.3495772355958608</v>
      </c>
      <c r="Q128" s="76">
        <f t="shared" si="11"/>
        <v>1.1411320055354104</v>
      </c>
      <c r="R128" s="76">
        <f t="shared" si="12"/>
        <v>1.276855787944281</v>
      </c>
      <c r="S128" s="77">
        <f t="shared" si="13"/>
        <v>6.4675473895234297E-3</v>
      </c>
      <c r="T128" s="76">
        <f t="shared" si="14"/>
        <v>0.70225350346538851</v>
      </c>
      <c r="U128" s="43">
        <f t="shared" si="15"/>
        <v>0.97117617492375352</v>
      </c>
      <c r="V128" s="43">
        <f t="shared" si="16"/>
        <v>0.94511901402241383</v>
      </c>
      <c r="W128" s="43">
        <f t="shared" si="17"/>
        <v>1.0331545350676405</v>
      </c>
      <c r="X128" s="43">
        <f t="shared" si="18"/>
        <v>0.97130498404618049</v>
      </c>
      <c r="Y128" s="41">
        <f t="shared" si="10"/>
        <v>33.154535067640545</v>
      </c>
    </row>
    <row r="129" spans="8:25" x14ac:dyDescent="0.25">
      <c r="H129" s="3">
        <v>127</v>
      </c>
      <c r="I129" s="15">
        <f>INDEX(Random!$F$2:$F$10003,($H129-1)*$L$2 + I$2)</f>
        <v>-0.45139746815101317</v>
      </c>
      <c r="J129" s="15">
        <f>INDEX(Random!$F$2:$F$10003,($H129-1)*$L$2 + J$2)</f>
        <v>-0.9140303679760694</v>
      </c>
      <c r="K129" s="15">
        <f>INDEX(Random!$F$2:$F$10003,($H129-1)*$L$2 + K$2)</f>
        <v>0.51378795610656358</v>
      </c>
      <c r="L129" s="33">
        <f>INDEX(Random!$F$2:$F$10003,($H129-1)*$L$2 + L$2)</f>
        <v>-1.3329946185862991</v>
      </c>
      <c r="M129" s="27">
        <f t="array" ref="M129:P129">TRANSPOSE(MMULT($B$28:$E$31, TRANSPOSE(I129:L129)))</f>
        <v>-0.45139746815101317</v>
      </c>
      <c r="N129" s="27">
        <v>-0.9200790953313065</v>
      </c>
      <c r="O129" s="27">
        <v>0.11638128954361465</v>
      </c>
      <c r="P129" s="27">
        <v>-1.5350841611074106</v>
      </c>
      <c r="Q129" s="76">
        <f t="shared" si="11"/>
        <v>1.1630583012706053</v>
      </c>
      <c r="R129" s="76">
        <f t="shared" si="12"/>
        <v>1.3061373732079933</v>
      </c>
      <c r="S129" s="77">
        <f t="shared" si="13"/>
        <v>6.335845469413637E-3</v>
      </c>
      <c r="T129" s="76">
        <f t="shared" si="14"/>
        <v>0.69906905970274891</v>
      </c>
      <c r="U129" s="43">
        <f t="shared" si="15"/>
        <v>0.9898368521451959</v>
      </c>
      <c r="V129" s="43">
        <f t="shared" si="16"/>
        <v>0.96679302235972853</v>
      </c>
      <c r="W129" s="43">
        <f t="shared" si="17"/>
        <v>1.0121158896826896</v>
      </c>
      <c r="X129" s="43">
        <f t="shared" si="18"/>
        <v>0.96690049751417551</v>
      </c>
      <c r="Y129" s="41">
        <f t="shared" si="10"/>
        <v>12.115889682689618</v>
      </c>
    </row>
    <row r="130" spans="8:25" x14ac:dyDescent="0.25">
      <c r="H130" s="3">
        <v>128</v>
      </c>
      <c r="I130" s="15">
        <f>INDEX(Random!$F$2:$F$10003,($H130-1)*$L$2 + I$2)</f>
        <v>9.7844091216245183E-2</v>
      </c>
      <c r="J130" s="15">
        <f>INDEX(Random!$F$2:$F$10003,($H130-1)*$L$2 + J$2)</f>
        <v>0.56832392620311223</v>
      </c>
      <c r="K130" s="15">
        <f>INDEX(Random!$F$2:$F$10003,($H130-1)*$L$2 + K$2)</f>
        <v>-0.74150251304221571</v>
      </c>
      <c r="L130" s="33">
        <f>INDEX(Random!$F$2:$F$10003,($H130-1)*$L$2 + L$2)</f>
        <v>-0.14315201790560897</v>
      </c>
      <c r="M130" s="27">
        <f t="array" ref="M130:P130">TRANSPOSE(MMULT($B$28:$E$31, TRANSPOSE(I130:L130)))</f>
        <v>9.7844091216245183E-2</v>
      </c>
      <c r="N130" s="27">
        <v>0.42843675572019818</v>
      </c>
      <c r="O130" s="27">
        <v>-0.5233767951796866</v>
      </c>
      <c r="P130" s="27">
        <v>7.2858141555403558E-2</v>
      </c>
      <c r="Q130" s="76">
        <f t="shared" si="11"/>
        <v>1.1833555762451384</v>
      </c>
      <c r="R130" s="76">
        <f t="shared" si="12"/>
        <v>1.3711102076080985</v>
      </c>
      <c r="S130" s="77">
        <f t="shared" si="13"/>
        <v>6.165896515983451E-3</v>
      </c>
      <c r="T130" s="76">
        <f t="shared" si="14"/>
        <v>0.72715824447573041</v>
      </c>
      <c r="U130" s="43">
        <f t="shared" si="15"/>
        <v>1.0071111287192667</v>
      </c>
      <c r="V130" s="43">
        <f t="shared" si="16"/>
        <v>1.0148854238401914</v>
      </c>
      <c r="W130" s="43">
        <f t="shared" si="17"/>
        <v>0.98496749456604649</v>
      </c>
      <c r="X130" s="43">
        <f t="shared" si="18"/>
        <v>1.0057513754851044</v>
      </c>
      <c r="Y130" s="41">
        <f t="shared" si="10"/>
        <v>14.885423840191425</v>
      </c>
    </row>
    <row r="131" spans="8:25" x14ac:dyDescent="0.25">
      <c r="H131" s="3">
        <v>129</v>
      </c>
      <c r="I131" s="15">
        <f>INDEX(Random!$F$2:$F$10003,($H131-1)*$L$2 + I$2)</f>
        <v>-0.99854270207609441</v>
      </c>
      <c r="J131" s="15">
        <f>INDEX(Random!$F$2:$F$10003,($H131-1)*$L$2 + J$2)</f>
        <v>-4.6019280849627892E-2</v>
      </c>
      <c r="K131" s="15">
        <f>INDEX(Random!$F$2:$F$10003,($H131-1)*$L$2 + K$2)</f>
        <v>0.26273027470226762</v>
      </c>
      <c r="L131" s="33">
        <f>INDEX(Random!$F$2:$F$10003,($H131-1)*$L$2 + L$2)</f>
        <v>-0.31157579566112314</v>
      </c>
      <c r="M131" s="27">
        <f t="array" ref="M131:P131">TRANSPOSE(MMULT($B$28:$E$31, TRANSPOSE(I131:L131)))</f>
        <v>-0.99854270207609441</v>
      </c>
      <c r="N131" s="27">
        <v>-0.81303631325955161</v>
      </c>
      <c r="O131" s="27">
        <v>-0.34618310860536317</v>
      </c>
      <c r="P131" s="27">
        <v>-0.80649797936130296</v>
      </c>
      <c r="Q131" s="76">
        <f t="shared" si="11"/>
        <v>1.1431846581842695</v>
      </c>
      <c r="R131" s="76">
        <f t="shared" si="12"/>
        <v>1.311180336413087</v>
      </c>
      <c r="S131" s="77">
        <f t="shared" si="13"/>
        <v>6.2125055078405093E-3</v>
      </c>
      <c r="T131" s="76">
        <f t="shared" si="14"/>
        <v>0.71165973483209843</v>
      </c>
      <c r="U131" s="43">
        <f t="shared" si="15"/>
        <v>0.97292311334831438</v>
      </c>
      <c r="V131" s="43">
        <f t="shared" si="16"/>
        <v>0.9705257856499534</v>
      </c>
      <c r="W131" s="43">
        <f t="shared" si="17"/>
        <v>0.99241302042180657</v>
      </c>
      <c r="X131" s="43">
        <f t="shared" si="18"/>
        <v>0.98431498593651234</v>
      </c>
      <c r="Y131" s="41">
        <f t="shared" ref="Y131:Y194" si="19">$C$4 * (MAX(MAX(U131:X131) - $C$2, 0))</f>
        <v>0</v>
      </c>
    </row>
    <row r="132" spans="8:25" x14ac:dyDescent="0.25">
      <c r="H132" s="3">
        <v>130</v>
      </c>
      <c r="I132" s="15">
        <f>INDEX(Random!$F$2:$F$10003,($H132-1)*$L$2 + I$2)</f>
        <v>-1.5380141001831642</v>
      </c>
      <c r="J132" s="15">
        <f>INDEX(Random!$F$2:$F$10003,($H132-1)*$L$2 + J$2)</f>
        <v>1.2379482689773988</v>
      </c>
      <c r="K132" s="15">
        <f>INDEX(Random!$F$2:$F$10003,($H132-1)*$L$2 + K$2)</f>
        <v>-1.1649240845568343</v>
      </c>
      <c r="L132" s="33">
        <f>INDEX(Random!$F$2:$F$10003,($H132-1)*$L$2 + L$2)</f>
        <v>-0.63688926687805381</v>
      </c>
      <c r="M132" s="27">
        <f t="array" ref="M132:P132">TRANSPOSE(MMULT($B$28:$E$31, TRANSPOSE(I132:L132)))</f>
        <v>-1.5380141001831642</v>
      </c>
      <c r="N132" s="27">
        <v>-0.44265775764005855</v>
      </c>
      <c r="O132" s="27">
        <v>-1.7510016306463301</v>
      </c>
      <c r="P132" s="27">
        <v>-1.0581481956931471</v>
      </c>
      <c r="Q132" s="76">
        <f t="shared" ref="Q132:Q195" si="20">$B$7 * EXP(($F$11 - $F$7 - $C$7*$C$7/2)*$C$3 + M132*$C$7*SQRT($C$3))</f>
        <v>1.1239222522020476</v>
      </c>
      <c r="R132" s="76">
        <f t="shared" ref="R132:R195" si="21">$B$8 * EXP(($F$11 - $F$8 - $C$8*$C$8/2)*$C$3 + N132*$C$8*SQRT($C$3))</f>
        <v>1.328780201540507</v>
      </c>
      <c r="S132" s="77">
        <f t="shared" ref="S132:S195" si="22">$B$9 * EXP(($F$11 - $F$9 - $C$9*$C$9/2)*$C$3 + O132*$C$9*SQRT($C$3))</f>
        <v>5.8524448136819231E-3</v>
      </c>
      <c r="T132" s="76">
        <f t="shared" ref="T132:T195" si="23">$B$10 * EXP(($F$11 - $F$10 - $C$10*$C$10/2)*$C$3 + P132*$C$10*SQRT($C$3))</f>
        <v>0.70728554457830795</v>
      </c>
      <c r="U132" s="43">
        <f t="shared" ref="U132:U195" si="24">Q132/$B$7</f>
        <v>0.95652957634216806</v>
      </c>
      <c r="V132" s="43">
        <f t="shared" ref="V132:V195" si="25">R132/$B$8</f>
        <v>0.98355307293893934</v>
      </c>
      <c r="W132" s="43">
        <f t="shared" ref="W132:W195" si="26">S132/$B$9</f>
        <v>0.93489533764886956</v>
      </c>
      <c r="X132" s="43">
        <f t="shared" ref="X132:X195" si="27">T132/$B$10</f>
        <v>0.97826493026045358</v>
      </c>
      <c r="Y132" s="41">
        <f t="shared" si="19"/>
        <v>0</v>
      </c>
    </row>
    <row r="133" spans="8:25" x14ac:dyDescent="0.25">
      <c r="H133" s="3">
        <v>131</v>
      </c>
      <c r="I133" s="15">
        <f>INDEX(Random!$F$2:$F$10003,($H133-1)*$L$2 + I$2)</f>
        <v>0.69372262519764971</v>
      </c>
      <c r="J133" s="15">
        <f>INDEX(Random!$F$2:$F$10003,($H133-1)*$L$2 + J$2)</f>
        <v>-0.39265496372693748</v>
      </c>
      <c r="K133" s="15">
        <f>INDEX(Random!$F$2:$F$10003,($H133-1)*$L$2 + K$2)</f>
        <v>1.2754748803219953</v>
      </c>
      <c r="L133" s="33">
        <f>INDEX(Random!$F$2:$F$10003,($H133-1)*$L$2 + L$2)</f>
        <v>-0.76944958764324356</v>
      </c>
      <c r="M133" s="27">
        <f t="array" ref="M133:P133">TRANSPOSE(MMULT($B$28:$E$31, TRANSPOSE(I133:L133)))</f>
        <v>0.69372262519764971</v>
      </c>
      <c r="N133" s="27">
        <v>0.30217551014844968</v>
      </c>
      <c r="O133" s="27">
        <v>1.4188669054522085</v>
      </c>
      <c r="P133" s="27">
        <v>-0.34929994941103498</v>
      </c>
      <c r="Q133" s="76">
        <f t="shared" si="20"/>
        <v>1.2057771360984437</v>
      </c>
      <c r="R133" s="76">
        <f t="shared" si="21"/>
        <v>1.3648920992492524</v>
      </c>
      <c r="S133" s="77">
        <f t="shared" si="22"/>
        <v>6.6964591631845944E-3</v>
      </c>
      <c r="T133" s="76">
        <f t="shared" si="23"/>
        <v>0.71967609907670682</v>
      </c>
      <c r="U133" s="43">
        <f t="shared" si="24"/>
        <v>1.0261933073178244</v>
      </c>
      <c r="V133" s="43">
        <f t="shared" si="25"/>
        <v>1.0102828269794615</v>
      </c>
      <c r="W133" s="43">
        <f t="shared" si="26"/>
        <v>1.0697219110518521</v>
      </c>
      <c r="X133" s="43">
        <f t="shared" si="27"/>
        <v>0.99540262666211177</v>
      </c>
      <c r="Y133" s="41">
        <f t="shared" si="19"/>
        <v>69.721911051852103</v>
      </c>
    </row>
    <row r="134" spans="8:25" x14ac:dyDescent="0.25">
      <c r="H134" s="3">
        <v>132</v>
      </c>
      <c r="I134" s="15">
        <f>INDEX(Random!$F$2:$F$10003,($H134-1)*$L$2 + I$2)</f>
        <v>1.1524764442146731</v>
      </c>
      <c r="J134" s="15">
        <f>INDEX(Random!$F$2:$F$10003,($H134-1)*$L$2 + J$2)</f>
        <v>-0.7216959835719754</v>
      </c>
      <c r="K134" s="15">
        <f>INDEX(Random!$F$2:$F$10003,($H134-1)*$L$2 + K$2)</f>
        <v>-0.51260494279291935</v>
      </c>
      <c r="L134" s="33">
        <f>INDEX(Random!$F$2:$F$10003,($H134-1)*$L$2 + L$2)</f>
        <v>1.1726165686417223</v>
      </c>
      <c r="M134" s="27">
        <f t="array" ref="M134:P134">TRANSPOSE(MMULT($B$28:$E$31, TRANSPOSE(I134:L134)))</f>
        <v>1.1524764442146731</v>
      </c>
      <c r="N134" s="27">
        <v>0.45908359503829488</v>
      </c>
      <c r="O134" s="27">
        <v>0.18052162667862848</v>
      </c>
      <c r="P134" s="27">
        <v>1.4172722880262825</v>
      </c>
      <c r="Q134" s="76">
        <f t="shared" si="20"/>
        <v>1.2233280206412662</v>
      </c>
      <c r="R134" s="76">
        <f t="shared" si="21"/>
        <v>1.372623769392413</v>
      </c>
      <c r="S134" s="77">
        <f t="shared" si="22"/>
        <v>6.353140320015725E-3</v>
      </c>
      <c r="T134" s="76">
        <f t="shared" si="23"/>
        <v>0.75150831090127324</v>
      </c>
      <c r="U134" s="43">
        <f t="shared" si="24"/>
        <v>1.0411302303329926</v>
      </c>
      <c r="V134" s="43">
        <f t="shared" si="25"/>
        <v>1.0160057508456055</v>
      </c>
      <c r="W134" s="43">
        <f t="shared" si="26"/>
        <v>1.0148786453699241</v>
      </c>
      <c r="X134" s="43">
        <f t="shared" si="27"/>
        <v>1.0394305821594374</v>
      </c>
      <c r="Y134" s="41">
        <f t="shared" si="19"/>
        <v>41.130230332992568</v>
      </c>
    </row>
    <row r="135" spans="8:25" x14ac:dyDescent="0.25">
      <c r="H135" s="3">
        <v>133</v>
      </c>
      <c r="I135" s="15">
        <f>INDEX(Random!$F$2:$F$10003,($H135-1)*$L$2 + I$2)</f>
        <v>0.15314737100584647</v>
      </c>
      <c r="J135" s="15">
        <f>INDEX(Random!$F$2:$F$10003,($H135-1)*$L$2 + J$2)</f>
        <v>-0.76098490447172329</v>
      </c>
      <c r="K135" s="15">
        <f>INDEX(Random!$F$2:$F$10003,($H135-1)*$L$2 + K$2)</f>
        <v>2.3209636910582948E-2</v>
      </c>
      <c r="L135" s="33">
        <f>INDEX(Random!$F$2:$F$10003,($H135-1)*$L$2 + L$2)</f>
        <v>-0.2126545675186895</v>
      </c>
      <c r="M135" s="27">
        <f t="array" ref="M135:P135">TRANSPOSE(MMULT($B$28:$E$31, TRANSPOSE(I135:L135)))</f>
        <v>0.15314737100584647</v>
      </c>
      <c r="N135" s="27">
        <v>-0.35040725075896817</v>
      </c>
      <c r="O135" s="27">
        <v>5.9745920160437255E-2</v>
      </c>
      <c r="P135" s="27">
        <v>-0.26057938591858321</v>
      </c>
      <c r="Q135" s="76">
        <f t="shared" si="20"/>
        <v>1.1854188413847793</v>
      </c>
      <c r="R135" s="76">
        <f t="shared" si="21"/>
        <v>1.3332004406217282</v>
      </c>
      <c r="S135" s="77">
        <f t="shared" si="22"/>
        <v>6.3206134082658232E-3</v>
      </c>
      <c r="T135" s="76">
        <f t="shared" si="23"/>
        <v>0.72124212715308944</v>
      </c>
      <c r="U135" s="43">
        <f t="shared" si="24"/>
        <v>1.0088670990508759</v>
      </c>
      <c r="V135" s="43">
        <f t="shared" si="25"/>
        <v>0.98682490053421779</v>
      </c>
      <c r="W135" s="43">
        <f t="shared" si="26"/>
        <v>1.0096826530776075</v>
      </c>
      <c r="X135" s="43">
        <f t="shared" si="27"/>
        <v>0.99756864059901729</v>
      </c>
      <c r="Y135" s="41">
        <f t="shared" si="19"/>
        <v>9.682653077607517</v>
      </c>
    </row>
    <row r="136" spans="8:25" x14ac:dyDescent="0.25">
      <c r="H136" s="3">
        <v>134</v>
      </c>
      <c r="I136" s="15">
        <f>INDEX(Random!$F$2:$F$10003,($H136-1)*$L$2 + I$2)</f>
        <v>2.5791733443240901</v>
      </c>
      <c r="J136" s="15">
        <f>INDEX(Random!$F$2:$F$10003,($H136-1)*$L$2 + J$2)</f>
        <v>1.8669260565982659</v>
      </c>
      <c r="K136" s="15">
        <f>INDEX(Random!$F$2:$F$10003,($H136-1)*$L$2 + K$2)</f>
        <v>0.59765364583035552</v>
      </c>
      <c r="L136" s="33">
        <f>INDEX(Random!$F$2:$F$10003,($H136-1)*$L$2 + L$2)</f>
        <v>0.70593860610486092</v>
      </c>
      <c r="M136" s="27">
        <f t="array" ref="M136:P136">TRANSPOSE(MMULT($B$28:$E$31, TRANSPOSE(I136:L136)))</f>
        <v>2.5791733443240901</v>
      </c>
      <c r="N136" s="27">
        <v>3.1813543362555015</v>
      </c>
      <c r="O136" s="27">
        <v>2.0519915501854658</v>
      </c>
      <c r="P136" s="27">
        <v>2.3823380067423616</v>
      </c>
      <c r="Q136" s="76">
        <f t="shared" si="20"/>
        <v>1.2795596341820115</v>
      </c>
      <c r="R136" s="76">
        <f t="shared" si="21"/>
        <v>1.5139555799945994</v>
      </c>
      <c r="S136" s="77">
        <f t="shared" si="22"/>
        <v>6.8790922373528933E-3</v>
      </c>
      <c r="T136" s="76">
        <f t="shared" si="23"/>
        <v>0.76948878465387349</v>
      </c>
      <c r="U136" s="43">
        <f t="shared" si="24"/>
        <v>1.0889869227080948</v>
      </c>
      <c r="V136" s="43">
        <f t="shared" si="25"/>
        <v>1.1206184900034044</v>
      </c>
      <c r="W136" s="43">
        <f t="shared" si="26"/>
        <v>1.0988965235388009</v>
      </c>
      <c r="X136" s="43">
        <f t="shared" si="27"/>
        <v>1.0642998404617892</v>
      </c>
      <c r="Y136" s="41">
        <f t="shared" si="19"/>
        <v>120.61849000340442</v>
      </c>
    </row>
    <row r="137" spans="8:25" x14ac:dyDescent="0.25">
      <c r="H137" s="3">
        <v>135</v>
      </c>
      <c r="I137" s="15">
        <f>INDEX(Random!$F$2:$F$10003,($H137-1)*$L$2 + I$2)</f>
        <v>-5.7953065980091258E-3</v>
      </c>
      <c r="J137" s="15">
        <f>INDEX(Random!$F$2:$F$10003,($H137-1)*$L$2 + J$2)</f>
        <v>1.2725303457862718</v>
      </c>
      <c r="K137" s="15">
        <f>INDEX(Random!$F$2:$F$10003,($H137-1)*$L$2 + K$2)</f>
        <v>-1.8188684066550809</v>
      </c>
      <c r="L137" s="33">
        <f>INDEX(Random!$F$2:$F$10003,($H137-1)*$L$2 + L$2)</f>
        <v>0.51416488685372541</v>
      </c>
      <c r="M137" s="27">
        <f t="array" ref="M137:P137">TRANSPOSE(MMULT($B$28:$E$31, TRANSPOSE(I137:L137)))</f>
        <v>-5.7953065980091258E-3</v>
      </c>
      <c r="N137" s="27">
        <v>0.78262054948549797</v>
      </c>
      <c r="O137" s="27">
        <v>-1.4289944525252449</v>
      </c>
      <c r="P137" s="27">
        <v>0.71896026313658035</v>
      </c>
      <c r="Q137" s="76">
        <f t="shared" si="20"/>
        <v>1.1794986442512698</v>
      </c>
      <c r="R137" s="76">
        <f t="shared" si="21"/>
        <v>1.3887046397049192</v>
      </c>
      <c r="S137" s="77">
        <f t="shared" si="22"/>
        <v>5.9330878600931964E-3</v>
      </c>
      <c r="T137" s="76">
        <f t="shared" si="23"/>
        <v>0.73876038311948411</v>
      </c>
      <c r="U137" s="43">
        <f t="shared" si="24"/>
        <v>1.0038286334053359</v>
      </c>
      <c r="V137" s="43">
        <f t="shared" si="25"/>
        <v>1.0279086896409468</v>
      </c>
      <c r="W137" s="43">
        <f t="shared" si="26"/>
        <v>0.94777761343341793</v>
      </c>
      <c r="X137" s="43">
        <f t="shared" si="27"/>
        <v>1.0217985935262575</v>
      </c>
      <c r="Y137" s="41">
        <f t="shared" si="19"/>
        <v>27.908689640946839</v>
      </c>
    </row>
    <row r="138" spans="8:25" x14ac:dyDescent="0.25">
      <c r="H138" s="3">
        <v>136</v>
      </c>
      <c r="I138" s="15">
        <f>INDEX(Random!$F$2:$F$10003,($H138-1)*$L$2 + I$2)</f>
        <v>-0.12110639504237806</v>
      </c>
      <c r="J138" s="15">
        <f>INDEX(Random!$F$2:$F$10003,($H138-1)*$L$2 + J$2)</f>
        <v>-3.0782254627342129</v>
      </c>
      <c r="K138" s="15">
        <f>INDEX(Random!$F$2:$F$10003,($H138-1)*$L$2 + K$2)</f>
        <v>-0.64607948241903534</v>
      </c>
      <c r="L138" s="33">
        <f>INDEX(Random!$F$2:$F$10003,($H138-1)*$L$2 + L$2)</f>
        <v>0.49314759653006363</v>
      </c>
      <c r="M138" s="27">
        <f t="array" ref="M138:P138">TRANSPOSE(MMULT($B$28:$E$31, TRANSPOSE(I138:L138)))</f>
        <v>-0.12110639504237806</v>
      </c>
      <c r="N138" s="27">
        <v>-1.999313202750395</v>
      </c>
      <c r="O138" s="27">
        <v>-0.7848002861208091</v>
      </c>
      <c r="P138" s="27">
        <v>-0.35136077421603423</v>
      </c>
      <c r="Q138" s="76">
        <f t="shared" si="20"/>
        <v>1.1752221236711358</v>
      </c>
      <c r="R138" s="76">
        <f t="shared" si="21"/>
        <v>1.2563639355514629</v>
      </c>
      <c r="S138" s="77">
        <f t="shared" si="22"/>
        <v>6.0977694962112876E-3</v>
      </c>
      <c r="T138" s="76">
        <f t="shared" si="23"/>
        <v>0.71963976339827718</v>
      </c>
      <c r="U138" s="43">
        <f t="shared" si="24"/>
        <v>1.0001890414222432</v>
      </c>
      <c r="V138" s="43">
        <f t="shared" si="25"/>
        <v>0.92995109959397693</v>
      </c>
      <c r="W138" s="43">
        <f t="shared" si="26"/>
        <v>0.97408458405931109</v>
      </c>
      <c r="X138" s="43">
        <f t="shared" si="27"/>
        <v>0.99535236984547326</v>
      </c>
      <c r="Y138" s="41">
        <f t="shared" si="19"/>
        <v>0.18904142224318576</v>
      </c>
    </row>
    <row r="139" spans="8:25" x14ac:dyDescent="0.25">
      <c r="H139" s="3">
        <v>137</v>
      </c>
      <c r="I139" s="15">
        <f>INDEX(Random!$F$2:$F$10003,($H139-1)*$L$2 + I$2)</f>
        <v>1.4920728804797634</v>
      </c>
      <c r="J139" s="15">
        <f>INDEX(Random!$F$2:$F$10003,($H139-1)*$L$2 + J$2)</f>
        <v>-0.54068528802713089</v>
      </c>
      <c r="K139" s="15">
        <f>INDEX(Random!$F$2:$F$10003,($H139-1)*$L$2 + K$2)</f>
        <v>-0.99174706441036908</v>
      </c>
      <c r="L139" s="33">
        <f>INDEX(Random!$F$2:$F$10003,($H139-1)*$L$2 + L$2)</f>
        <v>-0.7024181829664552</v>
      </c>
      <c r="M139" s="27">
        <f t="array" ref="M139:P139">TRANSPOSE(MMULT($B$28:$E$31, TRANSPOSE(I139:L139)))</f>
        <v>1.4920728804797634</v>
      </c>
      <c r="N139" s="27">
        <v>0.83788069545981281</v>
      </c>
      <c r="O139" s="27">
        <v>-1.3683600170765531E-2</v>
      </c>
      <c r="P139" s="27">
        <v>0.12869421529441716</v>
      </c>
      <c r="Q139" s="76">
        <f t="shared" si="20"/>
        <v>1.2364845566465668</v>
      </c>
      <c r="R139" s="76">
        <f t="shared" si="21"/>
        <v>1.3914700302386125</v>
      </c>
      <c r="S139" s="77">
        <f t="shared" si="22"/>
        <v>6.3009190713883001E-3</v>
      </c>
      <c r="T139" s="76">
        <f t="shared" si="23"/>
        <v>0.72815366588396258</v>
      </c>
      <c r="U139" s="43">
        <f t="shared" si="24"/>
        <v>1.0523272822523972</v>
      </c>
      <c r="V139" s="43">
        <f t="shared" si="25"/>
        <v>1.0299556108353904</v>
      </c>
      <c r="W139" s="43">
        <f t="shared" si="26"/>
        <v>1.0065365928735304</v>
      </c>
      <c r="X139" s="43">
        <f t="shared" si="27"/>
        <v>1.0071281685808611</v>
      </c>
      <c r="Y139" s="41">
        <f t="shared" si="19"/>
        <v>52.327282252397247</v>
      </c>
    </row>
    <row r="140" spans="8:25" x14ac:dyDescent="0.25">
      <c r="H140" s="3">
        <v>138</v>
      </c>
      <c r="I140" s="15">
        <f>INDEX(Random!$F$2:$F$10003,($H140-1)*$L$2 + I$2)</f>
        <v>-0.22881434922430693</v>
      </c>
      <c r="J140" s="15">
        <f>INDEX(Random!$F$2:$F$10003,($H140-1)*$L$2 + J$2)</f>
        <v>-0.5434589607847794</v>
      </c>
      <c r="K140" s="15">
        <f>INDEX(Random!$F$2:$F$10003,($H140-1)*$L$2 + K$2)</f>
        <v>-1.6909679787114631</v>
      </c>
      <c r="L140" s="33">
        <f>INDEX(Random!$F$2:$F$10003,($H140-1)*$L$2 + L$2)</f>
        <v>9.8570379743525297E-2</v>
      </c>
      <c r="M140" s="27">
        <f t="array" ref="M140:P140">TRANSPOSE(MMULT($B$28:$E$31, TRANSPOSE(I140:L140)))</f>
        <v>-0.22881434922430693</v>
      </c>
      <c r="N140" s="27">
        <v>-0.51596075007189113</v>
      </c>
      <c r="O140" s="27">
        <v>-1.5567871961044091</v>
      </c>
      <c r="P140" s="27">
        <v>-0.14809041636847192</v>
      </c>
      <c r="Q140" s="76">
        <f t="shared" si="20"/>
        <v>1.1712415857995773</v>
      </c>
      <c r="R140" s="76">
        <f t="shared" si="21"/>
        <v>1.3252782958336911</v>
      </c>
      <c r="S140" s="77">
        <f t="shared" si="22"/>
        <v>5.9009514715707215E-3</v>
      </c>
      <c r="T140" s="76">
        <f t="shared" si="23"/>
        <v>0.72323259744127477</v>
      </c>
      <c r="U140" s="43">
        <f t="shared" si="24"/>
        <v>0.99680134961666145</v>
      </c>
      <c r="V140" s="43">
        <f t="shared" si="25"/>
        <v>0.98096098877401261</v>
      </c>
      <c r="W140" s="43">
        <f t="shared" si="26"/>
        <v>0.9426440050432463</v>
      </c>
      <c r="X140" s="43">
        <f t="shared" si="27"/>
        <v>1.0003217115370329</v>
      </c>
      <c r="Y140" s="41">
        <f t="shared" si="19"/>
        <v>0.32171153703286492</v>
      </c>
    </row>
    <row r="141" spans="8:25" x14ac:dyDescent="0.25">
      <c r="H141" s="3">
        <v>139</v>
      </c>
      <c r="I141" s="15">
        <f>INDEX(Random!$F$2:$F$10003,($H141-1)*$L$2 + I$2)</f>
        <v>0.3429838883575147</v>
      </c>
      <c r="J141" s="15">
        <f>INDEX(Random!$F$2:$F$10003,($H141-1)*$L$2 + J$2)</f>
        <v>-0.79671831247805969</v>
      </c>
      <c r="K141" s="15">
        <f>INDEX(Random!$F$2:$F$10003,($H141-1)*$L$2 + K$2)</f>
        <v>-0.19604828228980367</v>
      </c>
      <c r="L141" s="33">
        <f>INDEX(Random!$F$2:$F$10003,($H141-1)*$L$2 + L$2)</f>
        <v>-0.92856770410648637</v>
      </c>
      <c r="M141" s="27">
        <f t="array" ref="M141:P141">TRANSPOSE(MMULT($B$28:$E$31, TRANSPOSE(I141:L141)))</f>
        <v>0.3429838883575147</v>
      </c>
      <c r="N141" s="27">
        <v>-0.22335430076643004</v>
      </c>
      <c r="O141" s="27">
        <v>-1.686618180853719E-2</v>
      </c>
      <c r="P141" s="27">
        <v>-0.74315460714404757</v>
      </c>
      <c r="Q141" s="76">
        <f t="shared" si="20"/>
        <v>1.1925287053695734</v>
      </c>
      <c r="R141" s="76">
        <f t="shared" si="21"/>
        <v>1.339312341357515</v>
      </c>
      <c r="S141" s="77">
        <f t="shared" si="22"/>
        <v>6.3000668684771114E-3</v>
      </c>
      <c r="T141" s="76">
        <f t="shared" si="23"/>
        <v>0.71276502599106217</v>
      </c>
      <c r="U141" s="43">
        <f t="shared" si="24"/>
        <v>1.0149180471230412</v>
      </c>
      <c r="V141" s="43">
        <f t="shared" si="25"/>
        <v>0.99134888331422277</v>
      </c>
      <c r="W141" s="43">
        <f t="shared" si="26"/>
        <v>1.0064004582231807</v>
      </c>
      <c r="X141" s="43">
        <f t="shared" si="27"/>
        <v>0.9858437427262271</v>
      </c>
      <c r="Y141" s="41">
        <f t="shared" si="19"/>
        <v>14.918047123041234</v>
      </c>
    </row>
    <row r="142" spans="8:25" x14ac:dyDescent="0.25">
      <c r="H142" s="3">
        <v>140</v>
      </c>
      <c r="I142" s="15">
        <f>INDEX(Random!$F$2:$F$10003,($H142-1)*$L$2 + I$2)</f>
        <v>0.15807423701216033</v>
      </c>
      <c r="J142" s="15">
        <f>INDEX(Random!$F$2:$F$10003,($H142-1)*$L$2 + J$2)</f>
        <v>1.748228969923505</v>
      </c>
      <c r="K142" s="15">
        <f>INDEX(Random!$F$2:$F$10003,($H142-1)*$L$2 + K$2)</f>
        <v>1.386376318943819</v>
      </c>
      <c r="L142" s="33">
        <f>INDEX(Random!$F$2:$F$10003,($H142-1)*$L$2 + L$2)</f>
        <v>-0.28382289464599653</v>
      </c>
      <c r="M142" s="27">
        <f t="array" ref="M142:P142">TRANSPOSE(MMULT($B$28:$E$31, TRANSPOSE(I142:L142)))</f>
        <v>0.15807423701216033</v>
      </c>
      <c r="N142" s="27">
        <v>1.205637400213595</v>
      </c>
      <c r="O142" s="27">
        <v>1.3374366302951277</v>
      </c>
      <c r="P142" s="27">
        <v>0.23389671241556415</v>
      </c>
      <c r="Q142" s="76">
        <f t="shared" si="20"/>
        <v>1.185602828254924</v>
      </c>
      <c r="R142" s="76">
        <f t="shared" si="21"/>
        <v>1.410014524478709</v>
      </c>
      <c r="S142" s="77">
        <f t="shared" si="22"/>
        <v>6.6733242020880195E-3</v>
      </c>
      <c r="T142" s="76">
        <f t="shared" si="23"/>
        <v>0.73003287444367482</v>
      </c>
      <c r="U142" s="43">
        <f t="shared" si="24"/>
        <v>1.0090236836212119</v>
      </c>
      <c r="V142" s="43">
        <f t="shared" si="25"/>
        <v>1.0436821054616647</v>
      </c>
      <c r="W142" s="43">
        <f t="shared" si="26"/>
        <v>1.0660262303654984</v>
      </c>
      <c r="X142" s="43">
        <f t="shared" si="27"/>
        <v>1.0097273505445019</v>
      </c>
      <c r="Y142" s="41">
        <f t="shared" si="19"/>
        <v>66.026230365498378</v>
      </c>
    </row>
    <row r="143" spans="8:25" x14ac:dyDescent="0.25">
      <c r="H143" s="3">
        <v>141</v>
      </c>
      <c r="I143" s="15">
        <f>INDEX(Random!$F$2:$F$10003,($H143-1)*$L$2 + I$2)</f>
        <v>-0.44381317633614559</v>
      </c>
      <c r="J143" s="15">
        <f>INDEX(Random!$F$2:$F$10003,($H143-1)*$L$2 + J$2)</f>
        <v>-0.49178649747371095</v>
      </c>
      <c r="K143" s="15">
        <f>INDEX(Random!$F$2:$F$10003,($H143-1)*$L$2 + K$2)</f>
        <v>-0.56597693947615557</v>
      </c>
      <c r="L143" s="33">
        <f>INDEX(Random!$F$2:$F$10003,($H143-1)*$L$2 + L$2)</f>
        <v>-0.66525991105244564</v>
      </c>
      <c r="M143" s="27">
        <f t="array" ref="M143:P143">TRANSPOSE(MMULT($B$28:$E$31, TRANSPOSE(I143:L143)))</f>
        <v>-0.44381317633614559</v>
      </c>
      <c r="N143" s="27">
        <v>-0.65292435287154671</v>
      </c>
      <c r="O143" s="27">
        <v>-0.74560788052933336</v>
      </c>
      <c r="P143" s="27">
        <v>-0.88365335178154525</v>
      </c>
      <c r="Q143" s="76">
        <f t="shared" si="20"/>
        <v>1.1633361951313945</v>
      </c>
      <c r="R143" s="76">
        <f t="shared" si="21"/>
        <v>1.318759843229524</v>
      </c>
      <c r="S143" s="77">
        <f t="shared" si="22"/>
        <v>6.1079348758319068E-3</v>
      </c>
      <c r="T143" s="76">
        <f t="shared" si="23"/>
        <v>0.71031575039264538</v>
      </c>
      <c r="U143" s="43">
        <f t="shared" si="24"/>
        <v>0.99007335755863357</v>
      </c>
      <c r="V143" s="43">
        <f t="shared" si="25"/>
        <v>0.97613607937048408</v>
      </c>
      <c r="W143" s="43">
        <f t="shared" si="26"/>
        <v>0.97570844661851541</v>
      </c>
      <c r="X143" s="43">
        <f t="shared" si="27"/>
        <v>0.98245608629688164</v>
      </c>
      <c r="Y143" s="41">
        <f t="shared" si="19"/>
        <v>0</v>
      </c>
    </row>
    <row r="144" spans="8:25" x14ac:dyDescent="0.25">
      <c r="H144" s="3">
        <v>142</v>
      </c>
      <c r="I144" s="15">
        <f>INDEX(Random!$F$2:$F$10003,($H144-1)*$L$2 + I$2)</f>
        <v>0.73792107374025773</v>
      </c>
      <c r="J144" s="15">
        <f>INDEX(Random!$F$2:$F$10003,($H144-1)*$L$2 + J$2)</f>
        <v>-1.3053616584212029</v>
      </c>
      <c r="K144" s="15">
        <f>INDEX(Random!$F$2:$F$10003,($H144-1)*$L$2 + K$2)</f>
        <v>-0.10481735229249137</v>
      </c>
      <c r="L144" s="33">
        <f>INDEX(Random!$F$2:$F$10003,($H144-1)*$L$2 + L$2)</f>
        <v>0.48546939438332409</v>
      </c>
      <c r="M144" s="27">
        <f t="array" ref="M144:P144">TRANSPOSE(MMULT($B$28:$E$31, TRANSPOSE(I144:L144)))</f>
        <v>0.73792107374025773</v>
      </c>
      <c r="N144" s="27">
        <v>-0.22768798300333082</v>
      </c>
      <c r="O144" s="27">
        <v>0.24975726887749344</v>
      </c>
      <c r="P144" s="27">
        <v>0.50058498578999544</v>
      </c>
      <c r="Q144" s="76">
        <f t="shared" si="20"/>
        <v>1.2074570498371531</v>
      </c>
      <c r="R144" s="76">
        <f t="shared" si="21"/>
        <v>1.3391034081083217</v>
      </c>
      <c r="S144" s="77">
        <f t="shared" si="22"/>
        <v>6.3718620603828938E-3</v>
      </c>
      <c r="T144" s="76">
        <f t="shared" si="23"/>
        <v>0.73481842605352277</v>
      </c>
      <c r="U144" s="43">
        <f t="shared" si="24"/>
        <v>1.0276230211380026</v>
      </c>
      <c r="V144" s="43">
        <f t="shared" si="25"/>
        <v>0.99119423250060823</v>
      </c>
      <c r="W144" s="43">
        <f t="shared" si="26"/>
        <v>1.0178693387193121</v>
      </c>
      <c r="X144" s="43">
        <f t="shared" si="27"/>
        <v>1.0163463707517604</v>
      </c>
      <c r="Y144" s="41">
        <f t="shared" si="19"/>
        <v>27.623021138002635</v>
      </c>
    </row>
    <row r="145" spans="8:25" x14ac:dyDescent="0.25">
      <c r="H145" s="3">
        <v>143</v>
      </c>
      <c r="I145" s="15">
        <f>INDEX(Random!$F$2:$F$10003,($H145-1)*$L$2 + I$2)</f>
        <v>0.68372619692558367</v>
      </c>
      <c r="J145" s="15">
        <f>INDEX(Random!$F$2:$F$10003,($H145-1)*$L$2 + J$2)</f>
        <v>-2.7453942663606196E-2</v>
      </c>
      <c r="K145" s="15">
        <f>INDEX(Random!$F$2:$F$10003,($H145-1)*$L$2 + K$2)</f>
        <v>1.1572255357611703</v>
      </c>
      <c r="L145" s="33">
        <f>INDEX(Random!$F$2:$F$10003,($H145-1)*$L$2 + L$2)</f>
        <v>-0.90927916169687817</v>
      </c>
      <c r="M145" s="27">
        <f t="array" ref="M145:P145">TRANSPOSE(MMULT($B$28:$E$31, TRANSPOSE(I145:L145)))</f>
        <v>0.68372619692558367</v>
      </c>
      <c r="N145" s="27">
        <v>0.52023071774101259</v>
      </c>
      <c r="O145" s="27">
        <v>1.3374014370058611</v>
      </c>
      <c r="P145" s="27">
        <v>-0.38456874197936014</v>
      </c>
      <c r="Q145" s="76">
        <f t="shared" si="20"/>
        <v>1.2053975117344895</v>
      </c>
      <c r="R145" s="76">
        <f t="shared" si="21"/>
        <v>1.3756486492854372</v>
      </c>
      <c r="S145" s="77">
        <f t="shared" si="22"/>
        <v>6.6733142207057511E-3</v>
      </c>
      <c r="T145" s="76">
        <f t="shared" si="23"/>
        <v>0.71905450604727827</v>
      </c>
      <c r="U145" s="43">
        <f t="shared" si="24"/>
        <v>1.025870222752757</v>
      </c>
      <c r="V145" s="43">
        <f t="shared" si="25"/>
        <v>1.0182447441046907</v>
      </c>
      <c r="W145" s="43">
        <f t="shared" si="26"/>
        <v>1.0660246358954875</v>
      </c>
      <c r="X145" s="43">
        <f t="shared" si="27"/>
        <v>0.99454288526594514</v>
      </c>
      <c r="Y145" s="41">
        <f t="shared" si="19"/>
        <v>66.024635895487464</v>
      </c>
    </row>
    <row r="146" spans="8:25" x14ac:dyDescent="0.25">
      <c r="H146" s="3">
        <v>144</v>
      </c>
      <c r="I146" s="15">
        <f>INDEX(Random!$F$2:$F$10003,($H146-1)*$L$2 + I$2)</f>
        <v>-1.3992445743115349</v>
      </c>
      <c r="J146" s="15">
        <f>INDEX(Random!$F$2:$F$10003,($H146-1)*$L$2 + J$2)</f>
        <v>0.43279654382112903</v>
      </c>
      <c r="K146" s="15">
        <f>INDEX(Random!$F$2:$F$10003,($H146-1)*$L$2 + K$2)</f>
        <v>1.8581821834671313</v>
      </c>
      <c r="L146" s="33">
        <f>INDEX(Random!$F$2:$F$10003,($H146-1)*$L$2 + L$2)</f>
        <v>-2.3846091602671433</v>
      </c>
      <c r="M146" s="27">
        <f t="array" ref="M146:P146">TRANSPOSE(MMULT($B$28:$E$31, TRANSPOSE(I146:L146)))</f>
        <v>-1.3992445743115349</v>
      </c>
      <c r="N146" s="27">
        <v>-0.83168302151677542</v>
      </c>
      <c r="O146" s="27">
        <v>0.77463913470848333</v>
      </c>
      <c r="P146" s="27">
        <v>-2.6119260896113405</v>
      </c>
      <c r="Q146" s="76">
        <f t="shared" si="20"/>
        <v>1.1288459396506481</v>
      </c>
      <c r="R146" s="76">
        <f t="shared" si="21"/>
        <v>1.310300460668876</v>
      </c>
      <c r="S146" s="77">
        <f t="shared" si="22"/>
        <v>6.5155994907133896E-3</v>
      </c>
      <c r="T146" s="76">
        <f t="shared" si="23"/>
        <v>0.68086694683477722</v>
      </c>
      <c r="U146" s="43">
        <f t="shared" si="24"/>
        <v>0.96071994863884935</v>
      </c>
      <c r="V146" s="43">
        <f t="shared" si="25"/>
        <v>0.96987450826711763</v>
      </c>
      <c r="W146" s="43">
        <f t="shared" si="26"/>
        <v>1.040830589570829</v>
      </c>
      <c r="X146" s="43">
        <f t="shared" si="27"/>
        <v>0.94172468441877899</v>
      </c>
      <c r="Y146" s="41">
        <f t="shared" si="19"/>
        <v>40.83058957082897</v>
      </c>
    </row>
    <row r="147" spans="8:25" x14ac:dyDescent="0.25">
      <c r="H147" s="3">
        <v>145</v>
      </c>
      <c r="I147" s="15">
        <f>INDEX(Random!$F$2:$F$10003,($H147-1)*$L$2 + I$2)</f>
        <v>0.38876626774155704</v>
      </c>
      <c r="J147" s="15">
        <f>INDEX(Random!$F$2:$F$10003,($H147-1)*$L$2 + J$2)</f>
        <v>0.57777107113473947</v>
      </c>
      <c r="K147" s="15">
        <f>INDEX(Random!$F$2:$F$10003,($H147-1)*$L$2 + K$2)</f>
        <v>0.27468499581640787</v>
      </c>
      <c r="L147" s="33">
        <f>INDEX(Random!$F$2:$F$10003,($H147-1)*$L$2 + L$2)</f>
        <v>-0.17735756858876386</v>
      </c>
      <c r="M147" s="27">
        <f t="array" ref="M147:P147">TRANSPOSE(MMULT($B$28:$E$31, TRANSPOSE(I147:L147)))</f>
        <v>0.38876626774155704</v>
      </c>
      <c r="N147" s="27">
        <v>0.662862371207245</v>
      </c>
      <c r="O147" s="27">
        <v>0.47936352666569343</v>
      </c>
      <c r="P147" s="27">
        <v>0.19393879741563108</v>
      </c>
      <c r="Q147" s="76">
        <f t="shared" si="20"/>
        <v>1.1942497453167171</v>
      </c>
      <c r="R147" s="76">
        <f t="shared" si="21"/>
        <v>1.3827304127229108</v>
      </c>
      <c r="S147" s="77">
        <f t="shared" si="22"/>
        <v>6.4343447505382277E-3</v>
      </c>
      <c r="T147" s="76">
        <f t="shared" si="23"/>
        <v>0.72931854466121937</v>
      </c>
      <c r="U147" s="43">
        <f t="shared" si="24"/>
        <v>1.0163827619716741</v>
      </c>
      <c r="V147" s="43">
        <f t="shared" si="25"/>
        <v>1.0234866119340569</v>
      </c>
      <c r="W147" s="43">
        <f t="shared" si="26"/>
        <v>1.0278505991275124</v>
      </c>
      <c r="X147" s="43">
        <f t="shared" si="27"/>
        <v>1.0087393425466382</v>
      </c>
      <c r="Y147" s="41">
        <f t="shared" si="19"/>
        <v>27.850599127512421</v>
      </c>
    </row>
    <row r="148" spans="8:25" x14ac:dyDescent="0.25">
      <c r="H148" s="3">
        <v>146</v>
      </c>
      <c r="I148" s="15">
        <f>INDEX(Random!$F$2:$F$10003,($H148-1)*$L$2 + I$2)</f>
        <v>1.2062699671003259</v>
      </c>
      <c r="J148" s="15">
        <f>INDEX(Random!$F$2:$F$10003,($H148-1)*$L$2 + J$2)</f>
        <v>-1.9975533701870611</v>
      </c>
      <c r="K148" s="15">
        <f>INDEX(Random!$F$2:$F$10003,($H148-1)*$L$2 + K$2)</f>
        <v>0.16020481725497182</v>
      </c>
      <c r="L148" s="33">
        <f>INDEX(Random!$F$2:$F$10003,($H148-1)*$L$2 + L$2)</f>
        <v>-6.8161994653820182E-2</v>
      </c>
      <c r="M148" s="27">
        <f t="array" ref="M148:P148">TRANSPOSE(MMULT($B$28:$E$31, TRANSPOSE(I148:L148)))</f>
        <v>1.2062699671003259</v>
      </c>
      <c r="N148" s="27">
        <v>-0.28788214299061243</v>
      </c>
      <c r="O148" s="27">
        <v>0.69011188774204413</v>
      </c>
      <c r="P148" s="27">
        <v>0.14750806866927771</v>
      </c>
      <c r="Q148" s="76">
        <f t="shared" si="20"/>
        <v>1.2254027023167775</v>
      </c>
      <c r="R148" s="76">
        <f t="shared" si="21"/>
        <v>1.3362047265768935</v>
      </c>
      <c r="S148" s="77">
        <f t="shared" si="22"/>
        <v>6.4922347918967152E-3</v>
      </c>
      <c r="T148" s="76">
        <f t="shared" si="23"/>
        <v>0.72848937796893887</v>
      </c>
      <c r="U148" s="43">
        <f t="shared" si="24"/>
        <v>1.0428959168653424</v>
      </c>
      <c r="V148" s="43">
        <f t="shared" si="25"/>
        <v>0.98904865031598332</v>
      </c>
      <c r="W148" s="43">
        <f t="shared" si="26"/>
        <v>1.0370982095681653</v>
      </c>
      <c r="X148" s="43">
        <f t="shared" si="27"/>
        <v>1.0075925006486015</v>
      </c>
      <c r="Y148" s="41">
        <f t="shared" si="19"/>
        <v>42.895916865342443</v>
      </c>
    </row>
    <row r="149" spans="8:25" x14ac:dyDescent="0.25">
      <c r="H149" s="3">
        <v>147</v>
      </c>
      <c r="I149" s="15">
        <f>INDEX(Random!$F$2:$F$10003,($H149-1)*$L$2 + I$2)</f>
        <v>1.2635288459221843</v>
      </c>
      <c r="J149" s="15">
        <f>INDEX(Random!$F$2:$F$10003,($H149-1)*$L$2 + J$2)</f>
        <v>-0.11957708562811571</v>
      </c>
      <c r="K149" s="15">
        <f>INDEX(Random!$F$2:$F$10003,($H149-1)*$L$2 + K$2)</f>
        <v>-0.70954982302504854</v>
      </c>
      <c r="L149" s="33">
        <f>INDEX(Random!$F$2:$F$10003,($H149-1)*$L$2 + L$2)</f>
        <v>-0.3397753879706128</v>
      </c>
      <c r="M149" s="27">
        <f t="array" ref="M149:P149">TRANSPOSE(MMULT($B$28:$E$31, TRANSPOSE(I149:L149)))</f>
        <v>1.2635288459221843</v>
      </c>
      <c r="N149" s="27">
        <v>0.91880352617853378</v>
      </c>
      <c r="O149" s="27">
        <v>0.11613610599619895</v>
      </c>
      <c r="P149" s="27">
        <v>0.39017888890780889</v>
      </c>
      <c r="Q149" s="76">
        <f t="shared" si="20"/>
        <v>1.2276149000599235</v>
      </c>
      <c r="R149" s="76">
        <f t="shared" si="21"/>
        <v>1.3955296015570327</v>
      </c>
      <c r="S149" s="77">
        <f t="shared" si="22"/>
        <v>6.3357794483422242E-3</v>
      </c>
      <c r="T149" s="76">
        <f t="shared" si="23"/>
        <v>0.73283346523180382</v>
      </c>
      <c r="U149" s="43">
        <f t="shared" si="24"/>
        <v>1.0447786383488711</v>
      </c>
      <c r="V149" s="43">
        <f t="shared" si="25"/>
        <v>1.0329604748756718</v>
      </c>
      <c r="W149" s="43">
        <f t="shared" si="26"/>
        <v>1.0121053431856588</v>
      </c>
      <c r="X149" s="43">
        <f t="shared" si="27"/>
        <v>1.0136009200993137</v>
      </c>
      <c r="Y149" s="41">
        <f t="shared" si="19"/>
        <v>44.778638348871084</v>
      </c>
    </row>
    <row r="150" spans="8:25" x14ac:dyDescent="0.25">
      <c r="H150" s="3">
        <v>148</v>
      </c>
      <c r="I150" s="15">
        <f>INDEX(Random!$F$2:$F$10003,($H150-1)*$L$2 + I$2)</f>
        <v>-1.4263308854146253</v>
      </c>
      <c r="J150" s="15">
        <f>INDEX(Random!$F$2:$F$10003,($H150-1)*$L$2 + J$2)</f>
        <v>-0.29315219917629659</v>
      </c>
      <c r="K150" s="15">
        <f>INDEX(Random!$F$2:$F$10003,($H150-1)*$L$2 + K$2)</f>
        <v>2.5205922882327383</v>
      </c>
      <c r="L150" s="33">
        <f>INDEX(Random!$F$2:$F$10003,($H150-1)*$L$2 + L$2)</f>
        <v>-0.72421876686454822</v>
      </c>
      <c r="M150" s="27">
        <f t="array" ref="M150:P150">TRANSPOSE(MMULT($B$28:$E$31, TRANSPOSE(I150:L150)))</f>
        <v>-1.4263308854146253</v>
      </c>
      <c r="N150" s="27">
        <v>-1.302029446870026</v>
      </c>
      <c r="O150" s="27">
        <v>1.2630321855987843</v>
      </c>
      <c r="P150" s="27">
        <v>-1.4523508173639446</v>
      </c>
      <c r="Q150" s="76">
        <f t="shared" si="20"/>
        <v>1.1278831978460282</v>
      </c>
      <c r="R150" s="76">
        <f t="shared" si="21"/>
        <v>1.2883006171929843</v>
      </c>
      <c r="S150" s="77">
        <f t="shared" si="22"/>
        <v>6.6522552199799511E-3</v>
      </c>
      <c r="T150" s="76">
        <f t="shared" si="23"/>
        <v>0.70048748662934612</v>
      </c>
      <c r="U150" s="43">
        <f t="shared" si="24"/>
        <v>0.95990059391151328</v>
      </c>
      <c r="V150" s="43">
        <f t="shared" si="25"/>
        <v>0.95359039022426673</v>
      </c>
      <c r="W150" s="43">
        <f t="shared" si="26"/>
        <v>1.0626605782715577</v>
      </c>
      <c r="X150" s="43">
        <f t="shared" si="27"/>
        <v>0.96886236048318974</v>
      </c>
      <c r="Y150" s="41">
        <f t="shared" si="19"/>
        <v>62.660578271557689</v>
      </c>
    </row>
    <row r="151" spans="8:25" x14ac:dyDescent="0.25">
      <c r="H151" s="3">
        <v>149</v>
      </c>
      <c r="I151" s="15">
        <f>INDEX(Random!$F$2:$F$10003,($H151-1)*$L$2 + I$2)</f>
        <v>1.2521193237026635</v>
      </c>
      <c r="J151" s="15">
        <f>INDEX(Random!$F$2:$F$10003,($H151-1)*$L$2 + J$2)</f>
        <v>0.99592504281974981</v>
      </c>
      <c r="K151" s="15">
        <f>INDEX(Random!$F$2:$F$10003,($H151-1)*$L$2 + K$2)</f>
        <v>1.0760821721893428</v>
      </c>
      <c r="L151" s="33">
        <f>INDEX(Random!$F$2:$F$10003,($H151-1)*$L$2 + L$2)</f>
        <v>-0.17224197531564975</v>
      </c>
      <c r="M151" s="27">
        <f t="array" ref="M151:P151">TRANSPOSE(MMULT($B$28:$E$31, TRANSPOSE(I151:L151)))</f>
        <v>1.2521193237026635</v>
      </c>
      <c r="N151" s="27">
        <v>1.5998768881570986</v>
      </c>
      <c r="O151" s="27">
        <v>1.6503645577234987</v>
      </c>
      <c r="P151" s="27">
        <v>0.75120463021671779</v>
      </c>
      <c r="Q151" s="76">
        <f t="shared" si="20"/>
        <v>1.2271737746013094</v>
      </c>
      <c r="R151" s="76">
        <f t="shared" si="21"/>
        <v>1.4301690112191616</v>
      </c>
      <c r="S151" s="77">
        <f t="shared" si="22"/>
        <v>6.7626684535565112E-3</v>
      </c>
      <c r="T151" s="76">
        <f t="shared" si="23"/>
        <v>0.73934422479673645</v>
      </c>
      <c r="U151" s="43">
        <f t="shared" si="24"/>
        <v>1.0444032124266462</v>
      </c>
      <c r="V151" s="43">
        <f t="shared" si="25"/>
        <v>1.0586003043813188</v>
      </c>
      <c r="W151" s="43">
        <f t="shared" si="26"/>
        <v>1.0802984750090274</v>
      </c>
      <c r="X151" s="43">
        <f t="shared" si="27"/>
        <v>1.0226061200508112</v>
      </c>
      <c r="Y151" s="41">
        <f t="shared" si="19"/>
        <v>80.298475009027428</v>
      </c>
    </row>
    <row r="152" spans="8:25" x14ac:dyDescent="0.25">
      <c r="H152" s="3">
        <v>150</v>
      </c>
      <c r="I152" s="15">
        <f>INDEX(Random!$F$2:$F$10003,($H152-1)*$L$2 + I$2)</f>
        <v>1.311679907579077</v>
      </c>
      <c r="J152" s="15">
        <f>INDEX(Random!$F$2:$F$10003,($H152-1)*$L$2 + J$2)</f>
        <v>-0.74032573773147325</v>
      </c>
      <c r="K152" s="15">
        <f>INDEX(Random!$F$2:$F$10003,($H152-1)*$L$2 + K$2)</f>
        <v>0.42665619139887506</v>
      </c>
      <c r="L152" s="33">
        <f>INDEX(Random!$F$2:$F$10003,($H152-1)*$L$2 + L$2)</f>
        <v>-1.0328886998895002</v>
      </c>
      <c r="M152" s="27">
        <f t="array" ref="M152:P152">TRANSPOSE(MMULT($B$28:$E$31, TRANSPOSE(I152:L152)))</f>
        <v>1.311679907579077</v>
      </c>
      <c r="N152" s="27">
        <v>0.57264785884719516</v>
      </c>
      <c r="O152" s="27">
        <v>1.0441662183244511</v>
      </c>
      <c r="P152" s="27">
        <v>-0.29684560516014835</v>
      </c>
      <c r="Q152" s="76">
        <f t="shared" si="20"/>
        <v>1.2294783081360761</v>
      </c>
      <c r="R152" s="76">
        <f t="shared" si="21"/>
        <v>1.3782469725516482</v>
      </c>
      <c r="S152" s="77">
        <f t="shared" si="22"/>
        <v>6.5906641464897582E-3</v>
      </c>
      <c r="T152" s="76">
        <f t="shared" si="23"/>
        <v>0.72060157200383634</v>
      </c>
      <c r="U152" s="43">
        <f t="shared" si="24"/>
        <v>1.0463645175626179</v>
      </c>
      <c r="V152" s="43">
        <f t="shared" si="25"/>
        <v>1.0201680033690956</v>
      </c>
      <c r="W152" s="43">
        <f t="shared" si="26"/>
        <v>1.0528217486405365</v>
      </c>
      <c r="X152" s="43">
        <f t="shared" si="27"/>
        <v>0.99668267220447626</v>
      </c>
      <c r="Y152" s="41">
        <f t="shared" si="19"/>
        <v>52.821748640536455</v>
      </c>
    </row>
    <row r="153" spans="8:25" x14ac:dyDescent="0.25">
      <c r="H153" s="3">
        <v>151</v>
      </c>
      <c r="I153" s="15">
        <f>INDEX(Random!$F$2:$F$10003,($H153-1)*$L$2 + I$2)</f>
        <v>0.30045339501053259</v>
      </c>
      <c r="J153" s="15">
        <f>INDEX(Random!$F$2:$F$10003,($H153-1)*$L$2 + J$2)</f>
        <v>0.12229615511769243</v>
      </c>
      <c r="K153" s="15">
        <f>INDEX(Random!$F$2:$F$10003,($H153-1)*$L$2 + K$2)</f>
        <v>0.64799246051828574</v>
      </c>
      <c r="L153" s="33">
        <f>INDEX(Random!$F$2:$F$10003,($H153-1)*$L$2 + L$2)</f>
        <v>-0.87047343816566325</v>
      </c>
      <c r="M153" s="27">
        <f t="array" ref="M153:P153">TRANSPOSE(MMULT($B$28:$E$31, TRANSPOSE(I153:L153)))</f>
        <v>0.30045339501053259</v>
      </c>
      <c r="N153" s="27">
        <v>0.31172165116333556</v>
      </c>
      <c r="O153" s="27">
        <v>0.71084746708806001</v>
      </c>
      <c r="P153" s="27">
        <v>-0.52163479889712094</v>
      </c>
      <c r="Q153" s="76">
        <f t="shared" si="20"/>
        <v>1.1909321318052384</v>
      </c>
      <c r="R153" s="76">
        <f t="shared" si="21"/>
        <v>1.365361240145551</v>
      </c>
      <c r="S153" s="77">
        <f t="shared" si="22"/>
        <v>6.4979586742571959E-3</v>
      </c>
      <c r="T153" s="76">
        <f t="shared" si="23"/>
        <v>0.71664388572348103</v>
      </c>
      <c r="U153" s="43">
        <f t="shared" si="24"/>
        <v>1.013559261110841</v>
      </c>
      <c r="V153" s="43">
        <f t="shared" si="25"/>
        <v>1.0106300815289053</v>
      </c>
      <c r="W153" s="43">
        <f t="shared" si="26"/>
        <v>1.038012567772715</v>
      </c>
      <c r="X153" s="43">
        <f t="shared" si="27"/>
        <v>0.99120869394672351</v>
      </c>
      <c r="Y153" s="41">
        <f t="shared" si="19"/>
        <v>38.012567772715002</v>
      </c>
    </row>
    <row r="154" spans="8:25" x14ac:dyDescent="0.25">
      <c r="H154" s="3">
        <v>152</v>
      </c>
      <c r="I154" s="15">
        <f>INDEX(Random!$F$2:$F$10003,($H154-1)*$L$2 + I$2)</f>
        <v>-1.7607381550092041</v>
      </c>
      <c r="J154" s="15">
        <f>INDEX(Random!$F$2:$F$10003,($H154-1)*$L$2 + J$2)</f>
        <v>-0.27184902275227057</v>
      </c>
      <c r="K154" s="15">
        <f>INDEX(Random!$F$2:$F$10003,($H154-1)*$L$2 + K$2)</f>
        <v>-0.90727434497041659</v>
      </c>
      <c r="L154" s="33">
        <f>INDEX(Random!$F$2:$F$10003,($H154-1)*$L$2 + L$2)</f>
        <v>0.35621363779417847</v>
      </c>
      <c r="M154" s="27">
        <f t="array" ref="M154:P154">TRANSPOSE(MMULT($B$28:$E$31, TRANSPOSE(I154:L154)))</f>
        <v>-1.7607381550092041</v>
      </c>
      <c r="N154" s="27">
        <v>-1.5516000930054032</v>
      </c>
      <c r="O154" s="27">
        <v>-1.7532638499377713</v>
      </c>
      <c r="P154" s="27">
        <v>-0.7168127567183783</v>
      </c>
      <c r="Q154" s="76">
        <f t="shared" si="20"/>
        <v>1.1160646258088194</v>
      </c>
      <c r="R154" s="76">
        <f t="shared" si="21"/>
        <v>1.2767776663030681</v>
      </c>
      <c r="S154" s="77">
        <f t="shared" si="22"/>
        <v>5.8518821614039832E-3</v>
      </c>
      <c r="T154" s="76">
        <f t="shared" si="23"/>
        <v>0.71322517542737007</v>
      </c>
      <c r="U154" s="43">
        <f t="shared" si="24"/>
        <v>0.94984223473091012</v>
      </c>
      <c r="V154" s="43">
        <f t="shared" si="25"/>
        <v>0.94506118897340352</v>
      </c>
      <c r="W154" s="43">
        <f t="shared" si="26"/>
        <v>0.93480545709328811</v>
      </c>
      <c r="X154" s="43">
        <f t="shared" si="27"/>
        <v>0.98648018731309839</v>
      </c>
      <c r="Y154" s="41">
        <f t="shared" si="19"/>
        <v>0</v>
      </c>
    </row>
    <row r="155" spans="8:25" x14ac:dyDescent="0.25">
      <c r="H155" s="3">
        <v>153</v>
      </c>
      <c r="I155" s="15">
        <f>INDEX(Random!$F$2:$F$10003,($H155-1)*$L$2 + I$2)</f>
        <v>1.1668294312030774</v>
      </c>
      <c r="J155" s="15">
        <f>INDEX(Random!$F$2:$F$10003,($H155-1)*$L$2 + J$2)</f>
        <v>-0.43047262609130155</v>
      </c>
      <c r="K155" s="15">
        <f>INDEX(Random!$F$2:$F$10003,($H155-1)*$L$2 + K$2)</f>
        <v>0.85391177874150836</v>
      </c>
      <c r="L155" s="33">
        <f>INDEX(Random!$F$2:$F$10003,($H155-1)*$L$2 + L$2)</f>
        <v>-1.8159734924116773</v>
      </c>
      <c r="M155" s="27">
        <f t="array" ref="M155:P155">TRANSPOSE(MMULT($B$28:$E$31, TRANSPOSE(I155:L155)))</f>
        <v>1.1668294312030774</v>
      </c>
      <c r="N155" s="27">
        <v>0.65050867463894146</v>
      </c>
      <c r="O155" s="27">
        <v>1.3340747937999198</v>
      </c>
      <c r="P155" s="27">
        <v>-0.94442280559103675</v>
      </c>
      <c r="Q155" s="76">
        <f t="shared" si="20"/>
        <v>1.2238812356430029</v>
      </c>
      <c r="R155" s="76">
        <f t="shared" si="21"/>
        <v>1.3821156034956801</v>
      </c>
      <c r="S155" s="77">
        <f t="shared" si="22"/>
        <v>6.6723707986438589E-3</v>
      </c>
      <c r="T155" s="76">
        <f t="shared" si="23"/>
        <v>0.70925898251863551</v>
      </c>
      <c r="U155" s="43">
        <f t="shared" si="24"/>
        <v>1.0416010516110663</v>
      </c>
      <c r="V155" s="43">
        <f t="shared" si="25"/>
        <v>1.0230315347858476</v>
      </c>
      <c r="W155" s="43">
        <f t="shared" si="26"/>
        <v>1.0658739294958242</v>
      </c>
      <c r="X155" s="43">
        <f t="shared" si="27"/>
        <v>0.98099444331761487</v>
      </c>
      <c r="Y155" s="41">
        <f t="shared" si="19"/>
        <v>65.873929495824157</v>
      </c>
    </row>
    <row r="156" spans="8:25" x14ac:dyDescent="0.25">
      <c r="H156" s="3">
        <v>154</v>
      </c>
      <c r="I156" s="15">
        <f>INDEX(Random!$F$2:$F$10003,($H156-1)*$L$2 + I$2)</f>
        <v>-0.28777840241594282</v>
      </c>
      <c r="J156" s="15">
        <f>INDEX(Random!$F$2:$F$10003,($H156-1)*$L$2 + J$2)</f>
        <v>-0.82616083233547077</v>
      </c>
      <c r="K156" s="15">
        <f>INDEX(Random!$F$2:$F$10003,($H156-1)*$L$2 + K$2)</f>
        <v>-2.6800798648775544E-2</v>
      </c>
      <c r="L156" s="33">
        <f>INDEX(Random!$F$2:$F$10003,($H156-1)*$L$2 + L$2)</f>
        <v>-0.12667014311935446</v>
      </c>
      <c r="M156" s="27">
        <f t="array" ref="M156:P156">TRANSPOSE(MMULT($B$28:$E$31, TRANSPOSE(I156:L156)))</f>
        <v>-0.28777840241594282</v>
      </c>
      <c r="N156" s="27">
        <v>-0.73716607933696499</v>
      </c>
      <c r="O156" s="27">
        <v>-0.23285414360775758</v>
      </c>
      <c r="P156" s="27">
        <v>-0.44395021279769442</v>
      </c>
      <c r="Q156" s="76">
        <f t="shared" si="20"/>
        <v>1.1690681785708561</v>
      </c>
      <c r="R156" s="76">
        <f t="shared" si="21"/>
        <v>1.3147664957913425</v>
      </c>
      <c r="S156" s="77">
        <f t="shared" si="22"/>
        <v>6.2425000988617632E-3</v>
      </c>
      <c r="T156" s="76">
        <f t="shared" si="23"/>
        <v>0.71800915304838475</v>
      </c>
      <c r="U156" s="43">
        <f t="shared" si="24"/>
        <v>0.99495164133689873</v>
      </c>
      <c r="V156" s="43">
        <f t="shared" si="25"/>
        <v>0.97318023374636753</v>
      </c>
      <c r="W156" s="43">
        <f t="shared" si="26"/>
        <v>0.99720448863606437</v>
      </c>
      <c r="X156" s="43">
        <f t="shared" si="27"/>
        <v>0.9930970304956912</v>
      </c>
      <c r="Y156" s="41">
        <f t="shared" si="19"/>
        <v>0</v>
      </c>
    </row>
    <row r="157" spans="8:25" x14ac:dyDescent="0.25">
      <c r="H157" s="3">
        <v>155</v>
      </c>
      <c r="I157" s="15">
        <f>INDEX(Random!$F$2:$F$10003,($H157-1)*$L$2 + I$2)</f>
        <v>0.46004195825319411</v>
      </c>
      <c r="J157" s="15">
        <f>INDEX(Random!$F$2:$F$10003,($H157-1)*$L$2 + J$2)</f>
        <v>1.12696973924082</v>
      </c>
      <c r="K157" s="15">
        <f>INDEX(Random!$F$2:$F$10003,($H157-1)*$L$2 + K$2)</f>
        <v>0.45801653282026289</v>
      </c>
      <c r="L157" s="33">
        <f>INDEX(Random!$F$2:$F$10003,($H157-1)*$L$2 + L$2)</f>
        <v>0.72578596581829979</v>
      </c>
      <c r="M157" s="27">
        <f t="array" ref="M157:P157">TRANSPOSE(MMULT($B$28:$E$31, TRANSPOSE(I157:L157)))</f>
        <v>0.46004195825319411</v>
      </c>
      <c r="N157" s="27">
        <v>1.0585932696838487</v>
      </c>
      <c r="O157" s="27">
        <v>0.70344403378547338</v>
      </c>
      <c r="P157" s="27">
        <v>1.0854330182130754</v>
      </c>
      <c r="Q157" s="76">
        <f t="shared" si="20"/>
        <v>1.1969340683090497</v>
      </c>
      <c r="R157" s="76">
        <f t="shared" si="21"/>
        <v>1.4025702084836755</v>
      </c>
      <c r="S157" s="77">
        <f t="shared" si="22"/>
        <v>6.4959144397240516E-3</v>
      </c>
      <c r="T157" s="76">
        <f t="shared" si="23"/>
        <v>0.74542327105044326</v>
      </c>
      <c r="U157" s="43">
        <f t="shared" si="24"/>
        <v>1.0186672921779145</v>
      </c>
      <c r="V157" s="43">
        <f t="shared" si="25"/>
        <v>1.0381718789664511</v>
      </c>
      <c r="W157" s="43">
        <f t="shared" si="26"/>
        <v>1.0376860127354715</v>
      </c>
      <c r="X157" s="43">
        <f t="shared" si="27"/>
        <v>1.0310142061555232</v>
      </c>
      <c r="Y157" s="41">
        <f t="shared" si="19"/>
        <v>38.171878966451132</v>
      </c>
    </row>
    <row r="158" spans="8:25" x14ac:dyDescent="0.25">
      <c r="H158" s="3">
        <v>156</v>
      </c>
      <c r="I158" s="15">
        <f>INDEX(Random!$F$2:$F$10003,($H158-1)*$L$2 + I$2)</f>
        <v>-0.49514738262165531</v>
      </c>
      <c r="J158" s="15">
        <f>INDEX(Random!$F$2:$F$10003,($H158-1)*$L$2 + J$2)</f>
        <v>2.1285517609140294</v>
      </c>
      <c r="K158" s="15">
        <f>INDEX(Random!$F$2:$F$10003,($H158-1)*$L$2 + K$2)</f>
        <v>-9.3206202278015172E-3</v>
      </c>
      <c r="L158" s="33">
        <f>INDEX(Random!$F$2:$F$10003,($H158-1)*$L$2 + L$2)</f>
        <v>-2.2504986499057669</v>
      </c>
      <c r="M158" s="27">
        <f t="array" ref="M158:P158">TRANSPOSE(MMULT($B$28:$E$31, TRANSPOSE(I158:L158)))</f>
        <v>-0.49514738262165531</v>
      </c>
      <c r="N158" s="27">
        <v>0.92765555524130683</v>
      </c>
      <c r="O158" s="27">
        <v>-0.15868837440620195</v>
      </c>
      <c r="P158" s="27">
        <v>-1.6120929483960083</v>
      </c>
      <c r="Q158" s="76">
        <f t="shared" si="20"/>
        <v>1.1614565686278941</v>
      </c>
      <c r="R158" s="76">
        <f t="shared" si="21"/>
        <v>1.3959743900936015</v>
      </c>
      <c r="S158" s="77">
        <f t="shared" si="22"/>
        <v>6.2622077847198704E-3</v>
      </c>
      <c r="T158" s="76">
        <f t="shared" si="23"/>
        <v>0.69775135887407491</v>
      </c>
      <c r="U158" s="43">
        <f t="shared" si="24"/>
        <v>0.98847367542799502</v>
      </c>
      <c r="V158" s="43">
        <f t="shared" si="25"/>
        <v>1.033289703992303</v>
      </c>
      <c r="W158" s="43">
        <f t="shared" si="26"/>
        <v>1.0003526812651551</v>
      </c>
      <c r="X158" s="43">
        <f t="shared" si="27"/>
        <v>0.9650779514164245</v>
      </c>
      <c r="Y158" s="41">
        <f t="shared" si="19"/>
        <v>33.289703992303018</v>
      </c>
    </row>
    <row r="159" spans="8:25" x14ac:dyDescent="0.25">
      <c r="H159" s="3">
        <v>157</v>
      </c>
      <c r="I159" s="15">
        <f>INDEX(Random!$F$2:$F$10003,($H159-1)*$L$2 + I$2)</f>
        <v>-0.45664301442220273</v>
      </c>
      <c r="J159" s="15">
        <f>INDEX(Random!$F$2:$F$10003,($H159-1)*$L$2 + J$2)</f>
        <v>-1.572263125686149</v>
      </c>
      <c r="K159" s="15">
        <f>INDEX(Random!$F$2:$F$10003,($H159-1)*$L$2 + K$2)</f>
        <v>-1.6256219248986574</v>
      </c>
      <c r="L159" s="33">
        <f>INDEX(Random!$F$2:$F$10003,($H159-1)*$L$2 + L$2)</f>
        <v>0.91032608801661452</v>
      </c>
      <c r="M159" s="27">
        <f t="array" ref="M159:P159">TRANSPOSE(MMULT($B$28:$E$31, TRANSPOSE(I159:L159)))</f>
        <v>-0.45664301442220273</v>
      </c>
      <c r="N159" s="27">
        <v>-1.3313765172443957</v>
      </c>
      <c r="O159" s="27">
        <v>-1.6920048870761895</v>
      </c>
      <c r="P159" s="27">
        <v>0.15383717424763044</v>
      </c>
      <c r="Q159" s="76">
        <f t="shared" si="20"/>
        <v>1.1628661395486701</v>
      </c>
      <c r="R159" s="76">
        <f t="shared" si="21"/>
        <v>1.2869402533684509</v>
      </c>
      <c r="S159" s="77">
        <f t="shared" si="22"/>
        <v>5.8671374212264597E-3</v>
      </c>
      <c r="T159" s="76">
        <f t="shared" si="23"/>
        <v>0.72860234853904915</v>
      </c>
      <c r="U159" s="43">
        <f t="shared" si="24"/>
        <v>0.98967331025418726</v>
      </c>
      <c r="V159" s="43">
        <f t="shared" si="25"/>
        <v>0.95258345919204357</v>
      </c>
      <c r="W159" s="43">
        <f t="shared" si="26"/>
        <v>0.93724239955694244</v>
      </c>
      <c r="X159" s="43">
        <f t="shared" si="27"/>
        <v>1.0077487531660432</v>
      </c>
      <c r="Y159" s="41">
        <f t="shared" si="19"/>
        <v>7.7487531660431763</v>
      </c>
    </row>
    <row r="160" spans="8:25" x14ac:dyDescent="0.25">
      <c r="H160" s="3">
        <v>158</v>
      </c>
      <c r="I160" s="15">
        <f>INDEX(Random!$F$2:$F$10003,($H160-1)*$L$2 + I$2)</f>
        <v>-0.68305051126908833</v>
      </c>
      <c r="J160" s="15">
        <f>INDEX(Random!$F$2:$F$10003,($H160-1)*$L$2 + J$2)</f>
        <v>0.88940112367040125</v>
      </c>
      <c r="K160" s="15">
        <f>INDEX(Random!$F$2:$F$10003,($H160-1)*$L$2 + K$2)</f>
        <v>-0.12369368675352442</v>
      </c>
      <c r="L160" s="33">
        <f>INDEX(Random!$F$2:$F$10003,($H160-1)*$L$2 + L$2)</f>
        <v>0.12193689343155167</v>
      </c>
      <c r="M160" s="27">
        <f t="array" ref="M160:P160">TRANSPOSE(MMULT($B$28:$E$31, TRANSPOSE(I160:L160)))</f>
        <v>-0.68305051126908833</v>
      </c>
      <c r="N160" s="27">
        <v>1.3491717754996801E-2</v>
      </c>
      <c r="O160" s="27">
        <v>-0.43240720069773975</v>
      </c>
      <c r="P160" s="27">
        <v>-7.0024845576380432E-2</v>
      </c>
      <c r="Q160" s="76">
        <f t="shared" si="20"/>
        <v>1.1546022720777465</v>
      </c>
      <c r="R160" s="76">
        <f t="shared" si="21"/>
        <v>1.3507807529769076</v>
      </c>
      <c r="S160" s="77">
        <f t="shared" si="22"/>
        <v>6.1897812949821343E-3</v>
      </c>
      <c r="T160" s="76">
        <f t="shared" si="23"/>
        <v>0.72461718045602652</v>
      </c>
      <c r="U160" s="43">
        <f t="shared" si="24"/>
        <v>0.98264023155552882</v>
      </c>
      <c r="V160" s="43">
        <f t="shared" si="25"/>
        <v>0.99983771500881391</v>
      </c>
      <c r="W160" s="43">
        <f t="shared" si="26"/>
        <v>0.98878295446998954</v>
      </c>
      <c r="X160" s="43">
        <f t="shared" si="27"/>
        <v>1.0022367641162193</v>
      </c>
      <c r="Y160" s="41">
        <f t="shared" si="19"/>
        <v>2.2367641162193141</v>
      </c>
    </row>
    <row r="161" spans="8:25" x14ac:dyDescent="0.25">
      <c r="H161" s="3">
        <v>159</v>
      </c>
      <c r="I161" s="15">
        <f>INDEX(Random!$F$2:$F$10003,($H161-1)*$L$2 + I$2)</f>
        <v>1.1477938309733691</v>
      </c>
      <c r="J161" s="15">
        <f>INDEX(Random!$F$2:$F$10003,($H161-1)*$L$2 + J$2)</f>
        <v>0.50657957830038614</v>
      </c>
      <c r="K161" s="15">
        <f>INDEX(Random!$F$2:$F$10003,($H161-1)*$L$2 + K$2)</f>
        <v>-0.7828272232280169</v>
      </c>
      <c r="L161" s="33">
        <f>INDEX(Random!$F$2:$F$10003,($H161-1)*$L$2 + L$2)</f>
        <v>-0.65538090146461592</v>
      </c>
      <c r="M161" s="27">
        <f t="array" ref="M161:P161">TRANSPOSE(MMULT($B$28:$E$31, TRANSPOSE(I161:L161)))</f>
        <v>1.1477938309733691</v>
      </c>
      <c r="N161" s="27">
        <v>1.2152028556551775</v>
      </c>
      <c r="O161" s="27">
        <v>2.8014671447982198E-2</v>
      </c>
      <c r="P161" s="27">
        <v>0.21346140325639984</v>
      </c>
      <c r="Q161" s="76">
        <f t="shared" si="20"/>
        <v>1.2231475902309259</v>
      </c>
      <c r="R161" s="76">
        <f t="shared" si="21"/>
        <v>1.4105001556088146</v>
      </c>
      <c r="S161" s="77">
        <f t="shared" si="22"/>
        <v>6.3120953125822051E-3</v>
      </c>
      <c r="T161" s="76">
        <f t="shared" si="23"/>
        <v>0.72966746396204341</v>
      </c>
      <c r="U161" s="43">
        <f t="shared" si="24"/>
        <v>1.0409766725369582</v>
      </c>
      <c r="V161" s="43">
        <f t="shared" si="25"/>
        <v>1.0440415659576718</v>
      </c>
      <c r="W161" s="43">
        <f t="shared" si="26"/>
        <v>1.0083219349172852</v>
      </c>
      <c r="X161" s="43">
        <f t="shared" si="27"/>
        <v>1.0092219418562149</v>
      </c>
      <c r="Y161" s="41">
        <f t="shared" si="19"/>
        <v>44.041565957671835</v>
      </c>
    </row>
    <row r="162" spans="8:25" x14ac:dyDescent="0.25">
      <c r="H162" s="3">
        <v>160</v>
      </c>
      <c r="I162" s="15">
        <f>INDEX(Random!$F$2:$F$10003,($H162-1)*$L$2 + I$2)</f>
        <v>0.66577792470961272</v>
      </c>
      <c r="J162" s="15">
        <f>INDEX(Random!$F$2:$F$10003,($H162-1)*$L$2 + J$2)</f>
        <v>-0.7581619326943656</v>
      </c>
      <c r="K162" s="15">
        <f>INDEX(Random!$F$2:$F$10003,($H162-1)*$L$2 + K$2)</f>
        <v>-0.67732028242781817</v>
      </c>
      <c r="L162" s="33">
        <f>INDEX(Random!$F$2:$F$10003,($H162-1)*$L$2 + L$2)</f>
        <v>-0.32437656670328918</v>
      </c>
      <c r="M162" s="27">
        <f t="array" ref="M162:P162">TRANSPOSE(MMULT($B$28:$E$31, TRANSPOSE(I162:L162)))</f>
        <v>0.66577792470961272</v>
      </c>
      <c r="N162" s="27">
        <v>5.4120159489246866E-2</v>
      </c>
      <c r="O162" s="27">
        <v>-0.23074885933810635</v>
      </c>
      <c r="P162" s="27">
        <v>-6.5125327004289801E-2</v>
      </c>
      <c r="Q162" s="76">
        <f t="shared" si="20"/>
        <v>1.204716208063086</v>
      </c>
      <c r="R162" s="76">
        <f t="shared" si="21"/>
        <v>1.3527578827393145</v>
      </c>
      <c r="S162" s="77">
        <f t="shared" si="22"/>
        <v>6.2430586689339127E-3</v>
      </c>
      <c r="T162" s="76">
        <f t="shared" si="23"/>
        <v>0.72470416742246757</v>
      </c>
      <c r="U162" s="43">
        <f t="shared" si="24"/>
        <v>1.0252903898409242</v>
      </c>
      <c r="V162" s="43">
        <f t="shared" si="25"/>
        <v>1.0013011715316911</v>
      </c>
      <c r="W162" s="43">
        <f t="shared" si="26"/>
        <v>0.99729371708209469</v>
      </c>
      <c r="X162" s="43">
        <f t="shared" si="27"/>
        <v>1.0023570780393742</v>
      </c>
      <c r="Y162" s="41">
        <f t="shared" si="19"/>
        <v>25.290389840924242</v>
      </c>
    </row>
    <row r="163" spans="8:25" x14ac:dyDescent="0.25">
      <c r="H163" s="3">
        <v>161</v>
      </c>
      <c r="I163" s="15">
        <f>INDEX(Random!$F$2:$F$10003,($H163-1)*$L$2 + I$2)</f>
        <v>0.54455975800975698</v>
      </c>
      <c r="J163" s="15">
        <f>INDEX(Random!$F$2:$F$10003,($H163-1)*$L$2 + J$2)</f>
        <v>-0.7152328915031928</v>
      </c>
      <c r="K163" s="15">
        <f>INDEX(Random!$F$2:$F$10003,($H163-1)*$L$2 + K$2)</f>
        <v>-0.11663401071510707</v>
      </c>
      <c r="L163" s="33">
        <f>INDEX(Random!$F$2:$F$10003,($H163-1)*$L$2 + L$2)</f>
        <v>5.2327843261278886E-2</v>
      </c>
      <c r="M163" s="27">
        <f t="array" ref="M163:P163">TRANSPOSE(MMULT($B$28:$E$31, TRANSPOSE(I163:L163)))</f>
        <v>0.54455975800975698</v>
      </c>
      <c r="N163" s="27">
        <v>-1.4567228466593918E-2</v>
      </c>
      <c r="O163" s="27">
        <v>0.16666750536792974</v>
      </c>
      <c r="P163" s="27">
        <v>0.17786490707697414</v>
      </c>
      <c r="Q163" s="76">
        <f t="shared" si="20"/>
        <v>1.2001249243174541</v>
      </c>
      <c r="R163" s="76">
        <f t="shared" si="21"/>
        <v>1.349416988435016</v>
      </c>
      <c r="S163" s="77">
        <f t="shared" si="22"/>
        <v>6.3494006910611795E-3</v>
      </c>
      <c r="T163" s="76">
        <f t="shared" si="23"/>
        <v>0.72903138804298306</v>
      </c>
      <c r="U163" s="43">
        <f t="shared" si="24"/>
        <v>1.0213829143127269</v>
      </c>
      <c r="V163" s="43">
        <f t="shared" si="25"/>
        <v>0.99882826679127756</v>
      </c>
      <c r="W163" s="43">
        <f t="shared" si="26"/>
        <v>1.0142812605529041</v>
      </c>
      <c r="X163" s="43">
        <f t="shared" si="27"/>
        <v>1.0083421688008065</v>
      </c>
      <c r="Y163" s="41">
        <f t="shared" si="19"/>
        <v>21.382914312726875</v>
      </c>
    </row>
    <row r="164" spans="8:25" x14ac:dyDescent="0.25">
      <c r="H164" s="3">
        <v>162</v>
      </c>
      <c r="I164" s="15">
        <f>INDEX(Random!$F$2:$F$10003,($H164-1)*$L$2 + I$2)</f>
        <v>0.62957802056790502</v>
      </c>
      <c r="J164" s="15">
        <f>INDEX(Random!$F$2:$F$10003,($H164-1)*$L$2 + J$2)</f>
        <v>-1.9193858483890578</v>
      </c>
      <c r="K164" s="15">
        <f>INDEX(Random!$F$2:$F$10003,($H164-1)*$L$2 + K$2)</f>
        <v>1.2605029282812692</v>
      </c>
      <c r="L164" s="33">
        <f>INDEX(Random!$F$2:$F$10003,($H164-1)*$L$2 + L$2)</f>
        <v>-0.94025258024519787</v>
      </c>
      <c r="M164" s="27">
        <f t="array" ref="M164:P164">TRANSPOSE(MMULT($B$28:$E$31, TRANSPOSE(I164:L164)))</f>
        <v>0.62957802056790502</v>
      </c>
      <c r="N164" s="27">
        <v>-0.69264362981755401</v>
      </c>
      <c r="O164" s="27">
        <v>1.2795179008057975</v>
      </c>
      <c r="P164" s="27">
        <v>-0.86546356270212665</v>
      </c>
      <c r="Q164" s="76">
        <f t="shared" si="20"/>
        <v>1.2033432567436058</v>
      </c>
      <c r="R164" s="76">
        <f t="shared" si="21"/>
        <v>1.3168755040054441</v>
      </c>
      <c r="S164" s="77">
        <f t="shared" si="22"/>
        <v>6.6569177085231959E-3</v>
      </c>
      <c r="T164" s="76">
        <f t="shared" si="23"/>
        <v>0.71063237303396476</v>
      </c>
      <c r="U164" s="43">
        <f t="shared" si="24"/>
        <v>1.024121920632856</v>
      </c>
      <c r="V164" s="43">
        <f t="shared" si="25"/>
        <v>0.97474130570351158</v>
      </c>
      <c r="W164" s="43">
        <f t="shared" si="26"/>
        <v>1.0634053847481144</v>
      </c>
      <c r="X164" s="43">
        <f t="shared" si="27"/>
        <v>0.98289401526136211</v>
      </c>
      <c r="Y164" s="41">
        <f t="shared" si="19"/>
        <v>63.405384748114415</v>
      </c>
    </row>
    <row r="165" spans="8:25" x14ac:dyDescent="0.25">
      <c r="H165" s="3">
        <v>163</v>
      </c>
      <c r="I165" s="15">
        <f>INDEX(Random!$F$2:$F$10003,($H165-1)*$L$2 + I$2)</f>
        <v>-1.0677004978411728</v>
      </c>
      <c r="J165" s="15">
        <f>INDEX(Random!$F$2:$F$10003,($H165-1)*$L$2 + J$2)</f>
        <v>-0.14704900512528854</v>
      </c>
      <c r="K165" s="15">
        <f>INDEX(Random!$F$2:$F$10003,($H165-1)*$L$2 + K$2)</f>
        <v>1.2775889365047948</v>
      </c>
      <c r="L165" s="33">
        <f>INDEX(Random!$F$2:$F$10003,($H165-1)*$L$2 + L$2)</f>
        <v>-0.68918596367885132</v>
      </c>
      <c r="M165" s="27">
        <f t="array" ref="M165:P165">TRANSPOSE(MMULT($B$28:$E$31, TRANSPOSE(I165:L165)))</f>
        <v>-1.0677004978411728</v>
      </c>
      <c r="N165" s="27">
        <v>-0.92987051547501298</v>
      </c>
      <c r="O165" s="27">
        <v>0.44681403936836483</v>
      </c>
      <c r="P165" s="27">
        <v>-1.1834228421209549</v>
      </c>
      <c r="Q165" s="76">
        <f t="shared" si="20"/>
        <v>1.1406969747106632</v>
      </c>
      <c r="R165" s="76">
        <f t="shared" si="21"/>
        <v>1.3056770525099268</v>
      </c>
      <c r="S165" s="77">
        <f t="shared" si="22"/>
        <v>6.4254499328282389E-3</v>
      </c>
      <c r="T165" s="76">
        <f t="shared" si="23"/>
        <v>0.70511805135641725</v>
      </c>
      <c r="U165" s="43">
        <f t="shared" si="24"/>
        <v>0.97080593592396869</v>
      </c>
      <c r="V165" s="43">
        <f t="shared" si="25"/>
        <v>0.96645229645442399</v>
      </c>
      <c r="W165" s="43">
        <f t="shared" si="26"/>
        <v>1.0264297017297506</v>
      </c>
      <c r="X165" s="43">
        <f t="shared" si="27"/>
        <v>0.97526701432422858</v>
      </c>
      <c r="Y165" s="41">
        <f t="shared" si="19"/>
        <v>26.429701729750565</v>
      </c>
    </row>
    <row r="166" spans="8:25" x14ac:dyDescent="0.25">
      <c r="H166" s="3">
        <v>164</v>
      </c>
      <c r="I166" s="15">
        <f>INDEX(Random!$F$2:$F$10003,($H166-1)*$L$2 + I$2)</f>
        <v>-0.14929821800471441</v>
      </c>
      <c r="J166" s="15">
        <f>INDEX(Random!$F$2:$F$10003,($H166-1)*$L$2 + J$2)</f>
        <v>-1.5689068654991309</v>
      </c>
      <c r="K166" s="15">
        <f>INDEX(Random!$F$2:$F$10003,($H166-1)*$L$2 + K$2)</f>
        <v>1.1756927460187685</v>
      </c>
      <c r="L166" s="33">
        <f>INDEX(Random!$F$2:$F$10003,($H166-1)*$L$2 + L$2)</f>
        <v>-0.54187174820279371</v>
      </c>
      <c r="M166" s="27">
        <f t="array" ref="M166:P166">TRANSPOSE(MMULT($B$28:$E$31, TRANSPOSE(I166:L166)))</f>
        <v>-0.14929821800471441</v>
      </c>
      <c r="N166" s="27">
        <v>-1.0878151724994634</v>
      </c>
      <c r="O166" s="27">
        <v>0.79331813888666791</v>
      </c>
      <c r="P166" s="27">
        <v>-0.88512182519729332</v>
      </c>
      <c r="Q166" s="76">
        <f t="shared" si="20"/>
        <v>1.1741789398328073</v>
      </c>
      <c r="R166" s="76">
        <f t="shared" si="21"/>
        <v>1.298274029565113</v>
      </c>
      <c r="S166" s="77">
        <f t="shared" si="22"/>
        <v>6.5207740030344971E-3</v>
      </c>
      <c r="T166" s="76">
        <f t="shared" si="23"/>
        <v>0.71029019539734406</v>
      </c>
      <c r="U166" s="43">
        <f t="shared" si="24"/>
        <v>0.99930122538962318</v>
      </c>
      <c r="V166" s="43">
        <f t="shared" si="25"/>
        <v>0.96097263476322203</v>
      </c>
      <c r="W166" s="43">
        <f t="shared" si="26"/>
        <v>1.0416571889831465</v>
      </c>
      <c r="X166" s="43">
        <f t="shared" si="27"/>
        <v>0.98242074052191442</v>
      </c>
      <c r="Y166" s="41">
        <f t="shared" si="19"/>
        <v>41.657188983146519</v>
      </c>
    </row>
    <row r="167" spans="8:25" x14ac:dyDescent="0.25">
      <c r="H167" s="3">
        <v>165</v>
      </c>
      <c r="I167" s="15">
        <f>INDEX(Random!$F$2:$F$10003,($H167-1)*$L$2 + I$2)</f>
        <v>-0.18651189581500038</v>
      </c>
      <c r="J167" s="15">
        <f>INDEX(Random!$F$2:$F$10003,($H167-1)*$L$2 + J$2)</f>
        <v>-1.93298535289608E-2</v>
      </c>
      <c r="K167" s="15">
        <f>INDEX(Random!$F$2:$F$10003,($H167-1)*$L$2 + K$2)</f>
        <v>-0.57823555716364039</v>
      </c>
      <c r="L167" s="33">
        <f>INDEX(Random!$F$2:$F$10003,($H167-1)*$L$2 + L$2)</f>
        <v>0.92697789791718288</v>
      </c>
      <c r="M167" s="27">
        <f t="array" ref="M167:P167">TRANSPOSE(MMULT($B$28:$E$31, TRANSPOSE(I167:L167)))</f>
        <v>-0.18651189581500038</v>
      </c>
      <c r="N167" s="27">
        <v>-0.15850230686000913</v>
      </c>
      <c r="O167" s="27">
        <v>-0.58318296411924408</v>
      </c>
      <c r="P167" s="27">
        <v>0.65152250456660887</v>
      </c>
      <c r="Q167" s="76">
        <f t="shared" si="20"/>
        <v>1.1728033374741951</v>
      </c>
      <c r="R167" s="76">
        <f t="shared" si="21"/>
        <v>1.342442849018328</v>
      </c>
      <c r="S167" s="77">
        <f t="shared" si="22"/>
        <v>6.1502441741059606E-3</v>
      </c>
      <c r="T167" s="76">
        <f t="shared" si="23"/>
        <v>0.73754079247928228</v>
      </c>
      <c r="U167" s="43">
        <f t="shared" si="24"/>
        <v>0.99813049997803838</v>
      </c>
      <c r="V167" s="43">
        <f t="shared" si="25"/>
        <v>0.99366606144953962</v>
      </c>
      <c r="W167" s="43">
        <f t="shared" si="26"/>
        <v>0.98246712046421092</v>
      </c>
      <c r="X167" s="43">
        <f t="shared" si="27"/>
        <v>1.0201117461677487</v>
      </c>
      <c r="Y167" s="41">
        <f t="shared" si="19"/>
        <v>20.111746167748692</v>
      </c>
    </row>
    <row r="168" spans="8:25" x14ac:dyDescent="0.25">
      <c r="H168" s="3">
        <v>166</v>
      </c>
      <c r="I168" s="15">
        <f>INDEX(Random!$F$2:$F$10003,($H168-1)*$L$2 + I$2)</f>
        <v>7.3115979682713592E-2</v>
      </c>
      <c r="J168" s="15">
        <f>INDEX(Random!$F$2:$F$10003,($H168-1)*$L$2 + J$2)</f>
        <v>-0.6251179258861489</v>
      </c>
      <c r="K168" s="15">
        <f>INDEX(Random!$F$2:$F$10003,($H168-1)*$L$2 + K$2)</f>
        <v>4.8928670408696695E-2</v>
      </c>
      <c r="L168" s="33">
        <f>INDEX(Random!$F$2:$F$10003,($H168-1)*$L$2 + L$2)</f>
        <v>-0.357527730375787</v>
      </c>
      <c r="M168" s="27">
        <f t="array" ref="M168:P168">TRANSPOSE(MMULT($B$28:$E$31, TRANSPOSE(I168:L168)))</f>
        <v>7.3115979682713592E-2</v>
      </c>
      <c r="N168" s="27">
        <v>-0.32924316180532709</v>
      </c>
      <c r="O168" s="27">
        <v>4.4165995998181613E-2</v>
      </c>
      <c r="P168" s="27">
        <v>-0.39099056371287011</v>
      </c>
      <c r="Q168" s="76">
        <f t="shared" si="20"/>
        <v>1.1824341774636358</v>
      </c>
      <c r="R168" s="76">
        <f t="shared" si="21"/>
        <v>1.3342166027010351</v>
      </c>
      <c r="S168" s="77">
        <f t="shared" si="22"/>
        <v>6.3164296197634326E-3</v>
      </c>
      <c r="T168" s="76">
        <f t="shared" si="23"/>
        <v>0.7189413827701806</v>
      </c>
      <c r="U168" s="43">
        <f t="shared" si="24"/>
        <v>1.0063269595435198</v>
      </c>
      <c r="V168" s="43">
        <f t="shared" si="25"/>
        <v>0.98757705603333468</v>
      </c>
      <c r="W168" s="43">
        <f t="shared" si="26"/>
        <v>1.0090143162561394</v>
      </c>
      <c r="X168" s="43">
        <f t="shared" si="27"/>
        <v>0.99438642153551959</v>
      </c>
      <c r="Y168" s="41">
        <f t="shared" si="19"/>
        <v>9.0143162561393542</v>
      </c>
    </row>
    <row r="169" spans="8:25" x14ac:dyDescent="0.25">
      <c r="H169" s="3">
        <v>167</v>
      </c>
      <c r="I169" s="15">
        <f>INDEX(Random!$F$2:$F$10003,($H169-1)*$L$2 + I$2)</f>
        <v>-0.31365352198305047</v>
      </c>
      <c r="J169" s="15">
        <f>INDEX(Random!$F$2:$F$10003,($H169-1)*$L$2 + J$2)</f>
        <v>1.7353631228415511</v>
      </c>
      <c r="K169" s="15">
        <f>INDEX(Random!$F$2:$F$10003,($H169-1)*$L$2 + K$2)</f>
        <v>0.15383235773483597</v>
      </c>
      <c r="L169" s="33">
        <f>INDEX(Random!$F$2:$F$10003,($H169-1)*$L$2 + L$2)</f>
        <v>-0.64370285970722074</v>
      </c>
      <c r="M169" s="27">
        <f t="array" ref="M169:P169">TRANSPOSE(MMULT($B$28:$E$31, TRANSPOSE(I169:L169)))</f>
        <v>-0.31365352198305047</v>
      </c>
      <c r="N169" s="27">
        <v>0.82703548213580225</v>
      </c>
      <c r="O169" s="27">
        <v>5.4416802079077495E-2</v>
      </c>
      <c r="P169" s="27">
        <v>-0.30271367382770786</v>
      </c>
      <c r="Q169" s="76">
        <f t="shared" si="20"/>
        <v>1.1681156987552375</v>
      </c>
      <c r="R169" s="76">
        <f t="shared" si="21"/>
        <v>1.3909268678630966</v>
      </c>
      <c r="S169" s="77">
        <f t="shared" si="22"/>
        <v>6.319182030320592E-3</v>
      </c>
      <c r="T169" s="76">
        <f t="shared" si="23"/>
        <v>0.72049798023268063</v>
      </c>
      <c r="U169" s="43">
        <f t="shared" si="24"/>
        <v>0.99414102021722328</v>
      </c>
      <c r="V169" s="43">
        <f t="shared" si="25"/>
        <v>1.0295535661458894</v>
      </c>
      <c r="W169" s="43">
        <f t="shared" si="26"/>
        <v>1.0094539984537687</v>
      </c>
      <c r="X169" s="43">
        <f t="shared" si="27"/>
        <v>0.99653939174644623</v>
      </c>
      <c r="Y169" s="41">
        <f t="shared" si="19"/>
        <v>29.553566145889441</v>
      </c>
    </row>
    <row r="170" spans="8:25" x14ac:dyDescent="0.25">
      <c r="H170" s="3">
        <v>168</v>
      </c>
      <c r="I170" s="15">
        <f>INDEX(Random!$F$2:$F$10003,($H170-1)*$L$2 + I$2)</f>
        <v>1.0976470136485108</v>
      </c>
      <c r="J170" s="15">
        <f>INDEX(Random!$F$2:$F$10003,($H170-1)*$L$2 + J$2)</f>
        <v>-3.0944874533641208E-2</v>
      </c>
      <c r="K170" s="15">
        <f>INDEX(Random!$F$2:$F$10003,($H170-1)*$L$2 + K$2)</f>
        <v>0.46497351071193577</v>
      </c>
      <c r="L170" s="33">
        <f>INDEX(Random!$F$2:$F$10003,($H170-1)*$L$2 + L$2)</f>
        <v>-0.82223697136864693</v>
      </c>
      <c r="M170" s="27">
        <f t="array" ref="M170:P170">TRANSPOSE(MMULT($B$28:$E$31, TRANSPOSE(I170:L170)))</f>
        <v>1.0976470136485108</v>
      </c>
      <c r="N170" s="27">
        <v>0.84329476253593316</v>
      </c>
      <c r="O170" s="27">
        <v>0.99797250945633575</v>
      </c>
      <c r="P170" s="27">
        <v>-8.314096440046459E-2</v>
      </c>
      <c r="Q170" s="76">
        <f t="shared" si="20"/>
        <v>1.2212170012342263</v>
      </c>
      <c r="R170" s="76">
        <f t="shared" si="21"/>
        <v>1.391741263105079</v>
      </c>
      <c r="S170" s="77">
        <f t="shared" si="22"/>
        <v>6.5777378324370145E-3</v>
      </c>
      <c r="T170" s="76">
        <f t="shared" si="23"/>
        <v>0.72438436582142851</v>
      </c>
      <c r="U170" s="43">
        <f t="shared" si="24"/>
        <v>1.0393336180716819</v>
      </c>
      <c r="V170" s="43">
        <f t="shared" si="25"/>
        <v>1.0301563753553509</v>
      </c>
      <c r="W170" s="43">
        <f t="shared" si="26"/>
        <v>1.0507568422423346</v>
      </c>
      <c r="X170" s="43">
        <f t="shared" si="27"/>
        <v>1.0019147521734835</v>
      </c>
      <c r="Y170" s="41">
        <f t="shared" si="19"/>
        <v>50.756842242334564</v>
      </c>
    </row>
    <row r="171" spans="8:25" x14ac:dyDescent="0.25">
      <c r="H171" s="3">
        <v>169</v>
      </c>
      <c r="I171" s="15">
        <f>INDEX(Random!$F$2:$F$10003,($H171-1)*$L$2 + I$2)</f>
        <v>-0.54865737326878294</v>
      </c>
      <c r="J171" s="15">
        <f>INDEX(Random!$F$2:$F$10003,($H171-1)*$L$2 + J$2)</f>
        <v>0.85456890420611387</v>
      </c>
      <c r="K171" s="15">
        <f>INDEX(Random!$F$2:$F$10003,($H171-1)*$L$2 + K$2)</f>
        <v>0.91762776650138544</v>
      </c>
      <c r="L171" s="33">
        <f>INDEX(Random!$F$2:$F$10003,($H171-1)*$L$2 + L$2)</f>
        <v>1.0368194805272526</v>
      </c>
      <c r="M171" s="27">
        <f t="array" ref="M171:P171">TRANSPOSE(MMULT($B$28:$E$31, TRANSPOSE(I171:L171)))</f>
        <v>-0.54865737326878294</v>
      </c>
      <c r="N171" s="27">
        <v>9.7539478379331301E-2</v>
      </c>
      <c r="O171" s="27">
        <v>0.50060615615802706</v>
      </c>
      <c r="P171" s="27">
        <v>0.72461013060824386</v>
      </c>
      <c r="Q171" s="76">
        <f t="shared" si="20"/>
        <v>1.1595005074259581</v>
      </c>
      <c r="R171" s="76">
        <f t="shared" si="21"/>
        <v>1.354874025907469</v>
      </c>
      <c r="S171" s="77">
        <f t="shared" si="22"/>
        <v>6.4401563756115695E-3</v>
      </c>
      <c r="T171" s="76">
        <f t="shared" si="23"/>
        <v>0.7388626507046695</v>
      </c>
      <c r="U171" s="43">
        <f t="shared" si="24"/>
        <v>0.98680894249017703</v>
      </c>
      <c r="V171" s="43">
        <f t="shared" si="25"/>
        <v>1.0028675247279564</v>
      </c>
      <c r="W171" s="43">
        <f t="shared" si="26"/>
        <v>1.0287789737398674</v>
      </c>
      <c r="X171" s="43">
        <f t="shared" si="27"/>
        <v>1.0219400424684226</v>
      </c>
      <c r="Y171" s="41">
        <f t="shared" si="19"/>
        <v>28.778973739867375</v>
      </c>
    </row>
    <row r="172" spans="8:25" x14ac:dyDescent="0.25">
      <c r="H172" s="3">
        <v>170</v>
      </c>
      <c r="I172" s="15">
        <f>INDEX(Random!$F$2:$F$10003,($H172-1)*$L$2 + I$2)</f>
        <v>0.50862269319196396</v>
      </c>
      <c r="J172" s="15">
        <f>INDEX(Random!$F$2:$F$10003,($H172-1)*$L$2 + J$2)</f>
        <v>0.86309425908690207</v>
      </c>
      <c r="K172" s="15">
        <f>INDEX(Random!$F$2:$F$10003,($H172-1)*$L$2 + K$2)</f>
        <v>-0.36135197990344914</v>
      </c>
      <c r="L172" s="33">
        <f>INDEX(Random!$F$2:$F$10003,($H172-1)*$L$2 + L$2)</f>
        <v>-0.41521810113589935</v>
      </c>
      <c r="M172" s="27">
        <f t="array" ref="M172:P172">TRANSPOSE(MMULT($B$28:$E$31, TRANSPOSE(I172:L172)))</f>
        <v>0.50862269319196396</v>
      </c>
      <c r="N172" s="27">
        <v>0.93353322624351831</v>
      </c>
      <c r="O172" s="27">
        <v>3.8540371756288494E-2</v>
      </c>
      <c r="P172" s="27">
        <v>0.13726212908062158</v>
      </c>
      <c r="Q172" s="76">
        <f t="shared" si="20"/>
        <v>1.1987671305190188</v>
      </c>
      <c r="R172" s="76">
        <f t="shared" si="21"/>
        <v>1.3962698041616692</v>
      </c>
      <c r="S172" s="77">
        <f t="shared" si="22"/>
        <v>6.3149196112512376E-3</v>
      </c>
      <c r="T172" s="76">
        <f t="shared" si="23"/>
        <v>0.72830653149460234</v>
      </c>
      <c r="U172" s="43">
        <f t="shared" si="24"/>
        <v>1.0202273451225692</v>
      </c>
      <c r="V172" s="43">
        <f t="shared" si="25"/>
        <v>1.0335083672551215</v>
      </c>
      <c r="W172" s="43">
        <f t="shared" si="26"/>
        <v>1.0087731008388559</v>
      </c>
      <c r="X172" s="43">
        <f t="shared" si="27"/>
        <v>1.0073396009607225</v>
      </c>
      <c r="Y172" s="41">
        <f t="shared" si="19"/>
        <v>33.50836725512152</v>
      </c>
    </row>
    <row r="173" spans="8:25" x14ac:dyDescent="0.25">
      <c r="H173" s="3">
        <v>171</v>
      </c>
      <c r="I173" s="15">
        <f>INDEX(Random!$F$2:$F$10003,($H173-1)*$L$2 + I$2)</f>
        <v>-0.1495418242442457</v>
      </c>
      <c r="J173" s="15">
        <f>INDEX(Random!$F$2:$F$10003,($H173-1)*$L$2 + J$2)</f>
        <v>-0.20393148639994305</v>
      </c>
      <c r="K173" s="15">
        <f>INDEX(Random!$F$2:$F$10003,($H173-1)*$L$2 + K$2)</f>
        <v>-0.32367451749570275</v>
      </c>
      <c r="L173" s="33">
        <f>INDEX(Random!$F$2:$F$10003,($H173-1)*$L$2 + L$2)</f>
        <v>8.8228305375487995E-2</v>
      </c>
      <c r="M173" s="27">
        <f t="array" ref="M173:P173">TRANSPOSE(MMULT($B$28:$E$31, TRANSPOSE(I173:L173)))</f>
        <v>-0.1495418242442457</v>
      </c>
      <c r="N173" s="27">
        <v>-0.24364703894467266</v>
      </c>
      <c r="O173" s="27">
        <v>-0.36328374223327037</v>
      </c>
      <c r="P173" s="27">
        <v>-5.1929665210885573E-2</v>
      </c>
      <c r="Q173" s="76">
        <f t="shared" si="20"/>
        <v>1.1741699296919212</v>
      </c>
      <c r="R173" s="76">
        <f t="shared" si="21"/>
        <v>1.3383342793284791</v>
      </c>
      <c r="S173" s="77">
        <f t="shared" si="22"/>
        <v>6.2079920425048779E-3</v>
      </c>
      <c r="T173" s="76">
        <f t="shared" si="23"/>
        <v>0.72493849760095608</v>
      </c>
      <c r="U173" s="43">
        <f t="shared" si="24"/>
        <v>0.99929355718461377</v>
      </c>
      <c r="V173" s="43">
        <f t="shared" si="25"/>
        <v>0.99062492918466261</v>
      </c>
      <c r="W173" s="43">
        <f t="shared" si="26"/>
        <v>0.99169201956946929</v>
      </c>
      <c r="X173" s="43">
        <f t="shared" si="27"/>
        <v>1.0026811861700637</v>
      </c>
      <c r="Y173" s="41">
        <f t="shared" si="19"/>
        <v>2.6811861700637429</v>
      </c>
    </row>
    <row r="174" spans="8:25" x14ac:dyDescent="0.25">
      <c r="H174" s="3">
        <v>172</v>
      </c>
      <c r="I174" s="15">
        <f>INDEX(Random!$F$2:$F$10003,($H174-1)*$L$2 + I$2)</f>
        <v>-0.40975943785322472</v>
      </c>
      <c r="J174" s="15">
        <f>INDEX(Random!$F$2:$F$10003,($H174-1)*$L$2 + J$2)</f>
        <v>2.2197549990282281</v>
      </c>
      <c r="K174" s="15">
        <f>INDEX(Random!$F$2:$F$10003,($H174-1)*$L$2 + K$2)</f>
        <v>1.8564379328395588</v>
      </c>
      <c r="L174" s="33">
        <f>INDEX(Random!$F$2:$F$10003,($H174-1)*$L$2 + L$2)</f>
        <v>-2.0030797203714097</v>
      </c>
      <c r="M174" s="27">
        <f t="array" ref="M174:P174">TRANSPOSE(MMULT($B$28:$E$31, TRANSPOSE(I174:L174)))</f>
        <v>-0.40975943785322472</v>
      </c>
      <c r="N174" s="27">
        <v>1.0511634554981431</v>
      </c>
      <c r="O174" s="27">
        <v>1.4349595834890883</v>
      </c>
      <c r="P174" s="27">
        <v>-1.3650873778308694</v>
      </c>
      <c r="Q174" s="76">
        <f t="shared" si="20"/>
        <v>1.1645847669952074</v>
      </c>
      <c r="R174" s="76">
        <f t="shared" si="21"/>
        <v>1.4021951085533897</v>
      </c>
      <c r="S174" s="77">
        <f t="shared" si="22"/>
        <v>6.701040698106047E-3</v>
      </c>
      <c r="T174" s="76">
        <f t="shared" si="23"/>
        <v>0.70198669889403287</v>
      </c>
      <c r="U174" s="43">
        <f t="shared" si="24"/>
        <v>0.99113597191081482</v>
      </c>
      <c r="V174" s="43">
        <f t="shared" si="25"/>
        <v>1.0378942328300442</v>
      </c>
      <c r="W174" s="43">
        <f t="shared" si="26"/>
        <v>1.0704537856399436</v>
      </c>
      <c r="X174" s="43">
        <f t="shared" si="27"/>
        <v>0.97093595974278413</v>
      </c>
      <c r="Y174" s="41">
        <f t="shared" si="19"/>
        <v>70.453785639943646</v>
      </c>
    </row>
    <row r="175" spans="8:25" x14ac:dyDescent="0.25">
      <c r="H175" s="3">
        <v>173</v>
      </c>
      <c r="I175" s="15">
        <f>INDEX(Random!$F$2:$F$10003,($H175-1)*$L$2 + I$2)</f>
        <v>-0.9544072685083187</v>
      </c>
      <c r="J175" s="15">
        <f>INDEX(Random!$F$2:$F$10003,($H175-1)*$L$2 + J$2)</f>
        <v>-1.2050903845181227</v>
      </c>
      <c r="K175" s="15">
        <f>INDEX(Random!$F$2:$F$10003,($H175-1)*$L$2 + K$2)</f>
        <v>1.7356893230797492</v>
      </c>
      <c r="L175" s="33">
        <f>INDEX(Random!$F$2:$F$10003,($H175-1)*$L$2 + L$2)</f>
        <v>1.688647199330414</v>
      </c>
      <c r="M175" s="27">
        <f t="array" ref="M175:P175">TRANSPOSE(MMULT($B$28:$E$31, TRANSPOSE(I175:L175)))</f>
        <v>-0.9544072685083187</v>
      </c>
      <c r="N175" s="27">
        <v>-1.4953477730058586</v>
      </c>
      <c r="O175" s="27">
        <v>0.82551938277427706</v>
      </c>
      <c r="P175" s="27">
        <v>0.56074445526433236</v>
      </c>
      <c r="Q175" s="76">
        <f t="shared" si="20"/>
        <v>1.1447750944348605</v>
      </c>
      <c r="R175" s="76">
        <f t="shared" si="21"/>
        <v>1.279365867491058</v>
      </c>
      <c r="S175" s="77">
        <f t="shared" si="22"/>
        <v>6.5297041362657356E-3</v>
      </c>
      <c r="T175" s="76">
        <f t="shared" si="23"/>
        <v>0.7359022786297077</v>
      </c>
      <c r="U175" s="43">
        <f t="shared" si="24"/>
        <v>0.97427667611477486</v>
      </c>
      <c r="V175" s="43">
        <f t="shared" si="25"/>
        <v>0.94697695595193043</v>
      </c>
      <c r="W175" s="43">
        <f t="shared" si="26"/>
        <v>1.043083727837977</v>
      </c>
      <c r="X175" s="43">
        <f t="shared" si="27"/>
        <v>1.0178454752831365</v>
      </c>
      <c r="Y175" s="41">
        <f t="shared" si="19"/>
        <v>43.08372783797698</v>
      </c>
    </row>
    <row r="176" spans="8:25" x14ac:dyDescent="0.25">
      <c r="H176" s="3">
        <v>174</v>
      </c>
      <c r="I176" s="15">
        <f>INDEX(Random!$F$2:$F$10003,($H176-1)*$L$2 + I$2)</f>
        <v>0.64688520631464075</v>
      </c>
      <c r="J176" s="15">
        <f>INDEX(Random!$F$2:$F$10003,($H176-1)*$L$2 + J$2)</f>
        <v>1.2872904043833946</v>
      </c>
      <c r="K176" s="15">
        <f>INDEX(Random!$F$2:$F$10003,($H176-1)*$L$2 + K$2)</f>
        <v>-0.41838607620230089</v>
      </c>
      <c r="L176" s="33">
        <f>INDEX(Random!$F$2:$F$10003,($H176-1)*$L$2 + L$2)</f>
        <v>2.3424735955966391E-2</v>
      </c>
      <c r="M176" s="27">
        <f t="array" ref="M176:P176">TRANSPOSE(MMULT($B$28:$E$31, TRANSPOSE(I176:L176)))</f>
        <v>0.64688520631464075</v>
      </c>
      <c r="N176" s="27">
        <v>1.3045713708500482</v>
      </c>
      <c r="O176" s="27">
        <v>9.4324563277861262E-2</v>
      </c>
      <c r="P176" s="27">
        <v>0.66337770927006212</v>
      </c>
      <c r="Q176" s="76">
        <f t="shared" si="20"/>
        <v>1.2039994698890355</v>
      </c>
      <c r="R176" s="76">
        <f t="shared" si="21"/>
        <v>1.4150454183142467</v>
      </c>
      <c r="S176" s="77">
        <f t="shared" si="22"/>
        <v>6.3299089619314767E-3</v>
      </c>
      <c r="T176" s="76">
        <f t="shared" si="23"/>
        <v>0.73775504417101112</v>
      </c>
      <c r="U176" s="43">
        <f t="shared" si="24"/>
        <v>1.024680399905562</v>
      </c>
      <c r="V176" s="43">
        <f t="shared" si="25"/>
        <v>1.0474059350956675</v>
      </c>
      <c r="W176" s="43">
        <f t="shared" si="26"/>
        <v>1.0111675658037502</v>
      </c>
      <c r="X176" s="43">
        <f t="shared" si="27"/>
        <v>1.0204080832240818</v>
      </c>
      <c r="Y176" s="41">
        <f t="shared" si="19"/>
        <v>47.405935095667488</v>
      </c>
    </row>
    <row r="177" spans="8:25" x14ac:dyDescent="0.25">
      <c r="H177" s="3">
        <v>175</v>
      </c>
      <c r="I177" s="15">
        <f>INDEX(Random!$F$2:$F$10003,($H177-1)*$L$2 + I$2)</f>
        <v>0.14313534435334863</v>
      </c>
      <c r="J177" s="15">
        <f>INDEX(Random!$F$2:$F$10003,($H177-1)*$L$2 + J$2)</f>
        <v>5.8070718415385504E-2</v>
      </c>
      <c r="K177" s="15">
        <f>INDEX(Random!$F$2:$F$10003,($H177-1)*$L$2 + K$2)</f>
        <v>-0.99642572191852441</v>
      </c>
      <c r="L177" s="33">
        <f>INDEX(Random!$F$2:$F$10003,($H177-1)*$L$2 + L$2)</f>
        <v>-0.61118047989170476</v>
      </c>
      <c r="M177" s="27">
        <f t="array" ref="M177:P177">TRANSPOSE(MMULT($B$28:$E$31, TRANSPOSE(I177:L177)))</f>
        <v>0.14313534435334863</v>
      </c>
      <c r="N177" s="27">
        <v>0.14838542582315725</v>
      </c>
      <c r="O177" s="27">
        <v>-0.73882693381570697</v>
      </c>
      <c r="P177" s="27">
        <v>-0.39359024624050221</v>
      </c>
      <c r="Q177" s="76">
        <f t="shared" si="20"/>
        <v>1.1850450443131397</v>
      </c>
      <c r="R177" s="76">
        <f t="shared" si="21"/>
        <v>1.3573563318144126</v>
      </c>
      <c r="S177" s="77">
        <f t="shared" si="22"/>
        <v>6.1096953766885415E-3</v>
      </c>
      <c r="T177" s="76">
        <f t="shared" si="23"/>
        <v>0.71889559325431029</v>
      </c>
      <c r="U177" s="43">
        <f t="shared" si="24"/>
        <v>1.0085489738835232</v>
      </c>
      <c r="V177" s="43">
        <f t="shared" si="25"/>
        <v>1.0047049088189584</v>
      </c>
      <c r="W177" s="43">
        <f t="shared" si="26"/>
        <v>0.97598967678730697</v>
      </c>
      <c r="X177" s="43">
        <f t="shared" si="27"/>
        <v>0.99432308887179854</v>
      </c>
      <c r="Y177" s="41">
        <f t="shared" si="19"/>
        <v>8.5489738835231588</v>
      </c>
    </row>
    <row r="178" spans="8:25" x14ac:dyDescent="0.25">
      <c r="H178" s="3">
        <v>176</v>
      </c>
      <c r="I178" s="15">
        <f>INDEX(Random!$F$2:$F$10003,($H178-1)*$L$2 + I$2)</f>
        <v>-0.70997219374086051</v>
      </c>
      <c r="J178" s="15">
        <f>INDEX(Random!$F$2:$F$10003,($H178-1)*$L$2 + J$2)</f>
        <v>-1.702278708333701</v>
      </c>
      <c r="K178" s="15">
        <f>INDEX(Random!$F$2:$F$10003,($H178-1)*$L$2 + K$2)</f>
        <v>1.2507875417887389</v>
      </c>
      <c r="L178" s="33">
        <f>INDEX(Random!$F$2:$F$10003,($H178-1)*$L$2 + L$2)</f>
        <v>-1.1758800286915032</v>
      </c>
      <c r="M178" s="27">
        <f t="array" ref="M178:P178">TRANSPOSE(MMULT($B$28:$E$31, TRANSPOSE(I178:L178)))</f>
        <v>-0.70997219374086051</v>
      </c>
      <c r="N178" s="27">
        <v>-1.6108471563237803</v>
      </c>
      <c r="O178" s="27">
        <v>0.53273785269180352</v>
      </c>
      <c r="P178" s="27">
        <v>-1.7331139665280584</v>
      </c>
      <c r="Q178" s="76">
        <f t="shared" si="20"/>
        <v>1.1536235463061497</v>
      </c>
      <c r="R178" s="76">
        <f t="shared" si="21"/>
        <v>1.2740573366415382</v>
      </c>
      <c r="S178" s="77">
        <f t="shared" si="22"/>
        <v>6.4489570422136891E-3</v>
      </c>
      <c r="T178" s="76">
        <f t="shared" si="23"/>
        <v>0.69568557971410239</v>
      </c>
      <c r="U178" s="43">
        <f t="shared" si="24"/>
        <v>0.98180727345204233</v>
      </c>
      <c r="V178" s="43">
        <f t="shared" si="25"/>
        <v>0.94304762149632737</v>
      </c>
      <c r="W178" s="43">
        <f t="shared" si="26"/>
        <v>1.0301848310245509</v>
      </c>
      <c r="X178" s="43">
        <f t="shared" si="27"/>
        <v>0.96222071883001714</v>
      </c>
      <c r="Y178" s="41">
        <f t="shared" si="19"/>
        <v>30.184831024550938</v>
      </c>
    </row>
    <row r="179" spans="8:25" x14ac:dyDescent="0.25">
      <c r="H179" s="3">
        <v>177</v>
      </c>
      <c r="I179" s="15">
        <f>INDEX(Random!$F$2:$F$10003,($H179-1)*$L$2 + I$2)</f>
        <v>1.2775308492851125</v>
      </c>
      <c r="J179" s="15">
        <f>INDEX(Random!$F$2:$F$10003,($H179-1)*$L$2 + J$2)</f>
        <v>0.67684743404970538</v>
      </c>
      <c r="K179" s="15">
        <f>INDEX(Random!$F$2:$F$10003,($H179-1)*$L$2 + K$2)</f>
        <v>-0.2880657431179397</v>
      </c>
      <c r="L179" s="33">
        <f>INDEX(Random!$F$2:$F$10003,($H179-1)*$L$2 + L$2)</f>
        <v>1.25691292924705</v>
      </c>
      <c r="M179" s="27">
        <f t="array" ref="M179:P179">TRANSPOSE(MMULT($B$28:$E$31, TRANSPOSE(I179:L179)))</f>
        <v>1.2775308492851125</v>
      </c>
      <c r="N179" s="27">
        <v>1.4224650047049865</v>
      </c>
      <c r="O179" s="27">
        <v>0.5194210293657181</v>
      </c>
      <c r="P179" s="27">
        <v>1.8653008889708869</v>
      </c>
      <c r="Q179" s="76">
        <f t="shared" si="20"/>
        <v>1.2281564751262433</v>
      </c>
      <c r="R179" s="76">
        <f t="shared" si="21"/>
        <v>1.4210638754317415</v>
      </c>
      <c r="S179" s="77">
        <f t="shared" si="22"/>
        <v>6.445308190955454E-3</v>
      </c>
      <c r="T179" s="76">
        <f t="shared" si="23"/>
        <v>0.75980283268026316</v>
      </c>
      <c r="U179" s="43">
        <f t="shared" si="24"/>
        <v>1.0452395532989305</v>
      </c>
      <c r="V179" s="43">
        <f t="shared" si="25"/>
        <v>1.0518607516149086</v>
      </c>
      <c r="W179" s="43">
        <f t="shared" si="26"/>
        <v>1.0296019474369735</v>
      </c>
      <c r="X179" s="43">
        <f t="shared" si="27"/>
        <v>1.0509029497652327</v>
      </c>
      <c r="Y179" s="41">
        <f t="shared" si="19"/>
        <v>51.860751614908551</v>
      </c>
    </row>
    <row r="180" spans="8:25" x14ac:dyDescent="0.25">
      <c r="H180" s="3">
        <v>178</v>
      </c>
      <c r="I180" s="15">
        <f>INDEX(Random!$F$2:$F$10003,($H180-1)*$L$2 + I$2)</f>
        <v>1.1058320768737215</v>
      </c>
      <c r="J180" s="15">
        <f>INDEX(Random!$F$2:$F$10003,($H180-1)*$L$2 + J$2)</f>
        <v>-0.26193107056435949</v>
      </c>
      <c r="K180" s="15">
        <f>INDEX(Random!$F$2:$F$10003,($H180-1)*$L$2 + K$2)</f>
        <v>-1.9346333366402922E-2</v>
      </c>
      <c r="L180" s="33">
        <f>INDEX(Random!$F$2:$F$10003,($H180-1)*$L$2 + L$2)</f>
        <v>1.8023395915056521</v>
      </c>
      <c r="M180" s="27">
        <f t="array" ref="M180:P180">TRANSPOSE(MMULT($B$28:$E$31, TRANSPOSE(I180:L180)))</f>
        <v>1.1058320768737215</v>
      </c>
      <c r="N180" s="27">
        <v>0.70684023100850291</v>
      </c>
      <c r="O180" s="27">
        <v>0.58896357562188806</v>
      </c>
      <c r="P180" s="27">
        <v>2.000008245489596</v>
      </c>
      <c r="Q180" s="76">
        <f t="shared" si="20"/>
        <v>1.2215319075871085</v>
      </c>
      <c r="R180" s="76">
        <f t="shared" si="21"/>
        <v>1.3849212894389407</v>
      </c>
      <c r="S180" s="77">
        <f t="shared" si="22"/>
        <v>6.4643858532164138E-3</v>
      </c>
      <c r="T180" s="76">
        <f t="shared" si="23"/>
        <v>0.76231457545181802</v>
      </c>
      <c r="U180" s="43">
        <f t="shared" si="24"/>
        <v>1.0396016234783902</v>
      </c>
      <c r="V180" s="43">
        <f t="shared" si="25"/>
        <v>1.025108282338224</v>
      </c>
      <c r="W180" s="43">
        <f t="shared" si="26"/>
        <v>1.032649497318916</v>
      </c>
      <c r="X180" s="43">
        <f t="shared" si="27"/>
        <v>1.0543770061574247</v>
      </c>
      <c r="Y180" s="41">
        <f t="shared" si="19"/>
        <v>54.377006157424688</v>
      </c>
    </row>
    <row r="181" spans="8:25" x14ac:dyDescent="0.25">
      <c r="H181" s="3">
        <v>179</v>
      </c>
      <c r="I181" s="15">
        <f>INDEX(Random!$F$2:$F$10003,($H181-1)*$L$2 + I$2)</f>
        <v>1.248053894792857E-2</v>
      </c>
      <c r="J181" s="15">
        <f>INDEX(Random!$F$2:$F$10003,($H181-1)*$L$2 + J$2)</f>
        <v>0.97720606340609939</v>
      </c>
      <c r="K181" s="15">
        <f>INDEX(Random!$F$2:$F$10003,($H181-1)*$L$2 + K$2)</f>
        <v>-0.57940004515893162</v>
      </c>
      <c r="L181" s="33">
        <f>INDEX(Random!$F$2:$F$10003,($H181-1)*$L$2 + L$2)</f>
        <v>1.0661537522595372</v>
      </c>
      <c r="M181" s="27">
        <f t="array" ref="M181:P181">TRANSPOSE(MMULT($B$28:$E$31, TRANSPOSE(I181:L181)))</f>
        <v>1.248053894792857E-2</v>
      </c>
      <c r="N181" s="27">
        <v>0.61429562034613594</v>
      </c>
      <c r="O181" s="27">
        <v>-0.41308439360357418</v>
      </c>
      <c r="P181" s="27">
        <v>1.0961037693232902</v>
      </c>
      <c r="Q181" s="76">
        <f t="shared" si="20"/>
        <v>1.1801778642961962</v>
      </c>
      <c r="R181" s="76">
        <f t="shared" si="21"/>
        <v>1.3803149548904683</v>
      </c>
      <c r="S181" s="77">
        <f t="shared" si="22"/>
        <v>6.1948665506229008E-3</v>
      </c>
      <c r="T181" s="76">
        <f t="shared" si="23"/>
        <v>0.74561817506837347</v>
      </c>
      <c r="U181" s="43">
        <f t="shared" si="24"/>
        <v>1.0044066930180393</v>
      </c>
      <c r="V181" s="43">
        <f t="shared" si="25"/>
        <v>1.0216987082831002</v>
      </c>
      <c r="W181" s="43">
        <f t="shared" si="26"/>
        <v>0.98959529562666149</v>
      </c>
      <c r="X181" s="43">
        <f t="shared" si="27"/>
        <v>1.0312837829438084</v>
      </c>
      <c r="Y181" s="41">
        <f t="shared" si="19"/>
        <v>31.283782943808404</v>
      </c>
    </row>
    <row r="182" spans="8:25" x14ac:dyDescent="0.25">
      <c r="H182" s="3">
        <v>180</v>
      </c>
      <c r="I182" s="15">
        <f>INDEX(Random!$F$2:$F$10003,($H182-1)*$L$2 + I$2)</f>
        <v>0.5230471709375426</v>
      </c>
      <c r="J182" s="15">
        <f>INDEX(Random!$F$2:$F$10003,($H182-1)*$L$2 + J$2)</f>
        <v>2.0171133000521388</v>
      </c>
      <c r="K182" s="15">
        <f>INDEX(Random!$F$2:$F$10003,($H182-1)*$L$2 + K$2)</f>
        <v>0.44614598449850273</v>
      </c>
      <c r="L182" s="33">
        <f>INDEX(Random!$F$2:$F$10003,($H182-1)*$L$2 + L$2)</f>
        <v>-0.31153349018451953</v>
      </c>
      <c r="M182" s="27">
        <f t="array" ref="M182:P182">TRANSPOSE(MMULT($B$28:$E$31, TRANSPOSE(I182:L182)))</f>
        <v>0.5230471709375426</v>
      </c>
      <c r="N182" s="27">
        <v>1.6587308915627943</v>
      </c>
      <c r="O182" s="27">
        <v>0.78205280764637619</v>
      </c>
      <c r="P182" s="27">
        <v>0.47978925948024609</v>
      </c>
      <c r="Q182" s="76">
        <f t="shared" si="20"/>
        <v>1.1993119393609117</v>
      </c>
      <c r="R182" s="76">
        <f t="shared" si="21"/>
        <v>1.4332023857434826</v>
      </c>
      <c r="S182" s="77">
        <f t="shared" si="22"/>
        <v>6.5176527564227956E-3</v>
      </c>
      <c r="T182" s="76">
        <f t="shared" si="23"/>
        <v>0.73444413488096361</v>
      </c>
      <c r="U182" s="43">
        <f t="shared" si="24"/>
        <v>1.0206910122220525</v>
      </c>
      <c r="V182" s="43">
        <f t="shared" si="25"/>
        <v>1.0608455853023557</v>
      </c>
      <c r="W182" s="43">
        <f t="shared" si="26"/>
        <v>1.0411585872879865</v>
      </c>
      <c r="X182" s="43">
        <f t="shared" si="27"/>
        <v>1.0158286789501572</v>
      </c>
      <c r="Y182" s="41">
        <f t="shared" si="19"/>
        <v>60.84558530235573</v>
      </c>
    </row>
    <row r="183" spans="8:25" x14ac:dyDescent="0.25">
      <c r="H183" s="3">
        <v>181</v>
      </c>
      <c r="I183" s="15">
        <f>INDEX(Random!$F$2:$F$10003,($H183-1)*$L$2 + I$2)</f>
        <v>0.98675361576621312</v>
      </c>
      <c r="J183" s="15">
        <f>INDEX(Random!$F$2:$F$10003,($H183-1)*$L$2 + J$2)</f>
        <v>0.86873500810202131</v>
      </c>
      <c r="K183" s="15">
        <f>INDEX(Random!$F$2:$F$10003,($H183-1)*$L$2 + K$2)</f>
        <v>-1.9875876583954004</v>
      </c>
      <c r="L183" s="33">
        <f>INDEX(Random!$F$2:$F$10003,($H183-1)*$L$2 + L$2)</f>
        <v>1.4371482741655812</v>
      </c>
      <c r="M183" s="27">
        <f t="array" ref="M183:P183">TRANSPOSE(MMULT($B$28:$E$31, TRANSPOSE(I183:L183)))</f>
        <v>0.98675361576621312</v>
      </c>
      <c r="N183" s="27">
        <v>1.3126968310829037</v>
      </c>
      <c r="O183" s="27">
        <v>-1.0353720902166499</v>
      </c>
      <c r="P183" s="27">
        <v>1.915192783742568</v>
      </c>
      <c r="Q183" s="76">
        <f t="shared" si="20"/>
        <v>1.2169585587977192</v>
      </c>
      <c r="R183" s="76">
        <f t="shared" si="21"/>
        <v>1.4154594030898688</v>
      </c>
      <c r="S183" s="77">
        <f t="shared" si="22"/>
        <v>6.0331770519580254E-3</v>
      </c>
      <c r="T183" s="76">
        <f t="shared" si="23"/>
        <v>0.76073214661155042</v>
      </c>
      <c r="U183" s="43">
        <f t="shared" si="24"/>
        <v>1.0357094117427397</v>
      </c>
      <c r="V183" s="43">
        <f t="shared" si="25"/>
        <v>1.0477123635010133</v>
      </c>
      <c r="W183" s="43">
        <f t="shared" si="26"/>
        <v>0.96376630222971649</v>
      </c>
      <c r="X183" s="43">
        <f t="shared" si="27"/>
        <v>1.0521883078997931</v>
      </c>
      <c r="Y183" s="41">
        <f t="shared" si="19"/>
        <v>52.188307899793116</v>
      </c>
    </row>
    <row r="184" spans="8:25" x14ac:dyDescent="0.25">
      <c r="H184" s="3">
        <v>182</v>
      </c>
      <c r="I184" s="15">
        <f>INDEX(Random!$F$2:$F$10003,($H184-1)*$L$2 + I$2)</f>
        <v>-0.35153418607883502</v>
      </c>
      <c r="J184" s="15">
        <f>INDEX(Random!$F$2:$F$10003,($H184-1)*$L$2 + J$2)</f>
        <v>0.72586428550582038</v>
      </c>
      <c r="K184" s="15">
        <f>INDEX(Random!$F$2:$F$10003,($H184-1)*$L$2 + K$2)</f>
        <v>-7.7254796280002105E-2</v>
      </c>
      <c r="L184" s="33">
        <f>INDEX(Random!$F$2:$F$10003,($H184-1)*$L$2 + L$2)</f>
        <v>-0.65438419768472933</v>
      </c>
      <c r="M184" s="27">
        <f t="array" ref="M184:P184">TRANSPOSE(MMULT($B$28:$E$31, TRANSPOSE(I184:L184)))</f>
        <v>-0.35153418607883502</v>
      </c>
      <c r="N184" s="27">
        <v>0.17280664732940187</v>
      </c>
      <c r="O184" s="27">
        <v>-0.21778296083170523</v>
      </c>
      <c r="P184" s="27">
        <v>-0.55635884450213968</v>
      </c>
      <c r="Q184" s="76">
        <f t="shared" si="20"/>
        <v>1.1667226865701898</v>
      </c>
      <c r="R184" s="76">
        <f t="shared" si="21"/>
        <v>1.3585501953255268</v>
      </c>
      <c r="S184" s="77">
        <f t="shared" si="22"/>
        <v>6.2464998587473527E-3</v>
      </c>
      <c r="T184" s="76">
        <f t="shared" si="23"/>
        <v>0.71603446800120907</v>
      </c>
      <c r="U184" s="43">
        <f t="shared" si="24"/>
        <v>0.99295547793207639</v>
      </c>
      <c r="V184" s="43">
        <f t="shared" si="25"/>
        <v>1.0055885975762597</v>
      </c>
      <c r="W184" s="43">
        <f t="shared" si="26"/>
        <v>0.99784342791491254</v>
      </c>
      <c r="X184" s="43">
        <f t="shared" si="27"/>
        <v>0.99036579253279267</v>
      </c>
      <c r="Y184" s="41">
        <f t="shared" si="19"/>
        <v>5.5885975762597351</v>
      </c>
    </row>
    <row r="185" spans="8:25" x14ac:dyDescent="0.25">
      <c r="H185" s="3">
        <v>183</v>
      </c>
      <c r="I185" s="15">
        <f>INDEX(Random!$F$2:$F$10003,($H185-1)*$L$2 + I$2)</f>
        <v>-0.71724382762800576</v>
      </c>
      <c r="J185" s="15">
        <f>INDEX(Random!$F$2:$F$10003,($H185-1)*$L$2 + J$2)</f>
        <v>-2.5934835287994468E-2</v>
      </c>
      <c r="K185" s="15">
        <f>INDEX(Random!$F$2:$F$10003,($H185-1)*$L$2 + K$2)</f>
        <v>-1.1751998867132165</v>
      </c>
      <c r="L185" s="33">
        <f>INDEX(Random!$F$2:$F$10003,($H185-1)*$L$2 + L$2)</f>
        <v>-9.3935664807382954E-2</v>
      </c>
      <c r="M185" s="27">
        <f t="array" ref="M185:P185">TRANSPOSE(MMULT($B$28:$E$31, TRANSPOSE(I185:L185)))</f>
        <v>-0.71724382762800576</v>
      </c>
      <c r="N185" s="27">
        <v>-0.5795917404236961</v>
      </c>
      <c r="O185" s="27">
        <v>-1.3742310100253476</v>
      </c>
      <c r="P185" s="27">
        <v>-0.45781910422814431</v>
      </c>
      <c r="Q185" s="76">
        <f t="shared" si="20"/>
        <v>1.1533593316330664</v>
      </c>
      <c r="R185" s="76">
        <f t="shared" si="21"/>
        <v>1.3222459345619979</v>
      </c>
      <c r="S185" s="77">
        <f t="shared" si="22"/>
        <v>5.9469128857794311E-3</v>
      </c>
      <c r="T185" s="76">
        <f t="shared" si="23"/>
        <v>0.71776522371359497</v>
      </c>
      <c r="U185" s="43">
        <f t="shared" si="24"/>
        <v>0.98158240990048196</v>
      </c>
      <c r="V185" s="43">
        <f t="shared" si="25"/>
        <v>0.97871645785492078</v>
      </c>
      <c r="W185" s="43">
        <f t="shared" si="26"/>
        <v>0.94998608399032447</v>
      </c>
      <c r="X185" s="43">
        <f t="shared" si="27"/>
        <v>0.99275964552364449</v>
      </c>
      <c r="Y185" s="41">
        <f t="shared" si="19"/>
        <v>0</v>
      </c>
    </row>
    <row r="186" spans="8:25" x14ac:dyDescent="0.25">
      <c r="H186" s="3">
        <v>184</v>
      </c>
      <c r="I186" s="15">
        <f>INDEX(Random!$F$2:$F$10003,($H186-1)*$L$2 + I$2)</f>
        <v>-0.82210303494801806</v>
      </c>
      <c r="J186" s="15">
        <f>INDEX(Random!$F$2:$F$10003,($H186-1)*$L$2 + J$2)</f>
        <v>-1.1208792632803719</v>
      </c>
      <c r="K186" s="15">
        <f>INDEX(Random!$F$2:$F$10003,($H186-1)*$L$2 + K$2)</f>
        <v>0.49352194322763032</v>
      </c>
      <c r="L186" s="33">
        <f>INDEX(Random!$F$2:$F$10003,($H186-1)*$L$2 + L$2)</f>
        <v>-0.48142544324142278</v>
      </c>
      <c r="M186" s="27">
        <f t="array" ref="M186:P186">TRANSPOSE(MMULT($B$28:$E$31, TRANSPOSE(I186:L186)))</f>
        <v>-0.82210303494801806</v>
      </c>
      <c r="N186" s="27">
        <v>-1.3393023250134344</v>
      </c>
      <c r="O186" s="27">
        <v>-0.12070208590583947</v>
      </c>
      <c r="P186" s="27">
        <v>-1.0926011448197681</v>
      </c>
      <c r="Q186" s="76">
        <f t="shared" si="20"/>
        <v>1.1495559955482078</v>
      </c>
      <c r="R186" s="76">
        <f t="shared" si="21"/>
        <v>1.2865731042719948</v>
      </c>
      <c r="S186" s="77">
        <f t="shared" si="22"/>
        <v>6.2723257661855391E-3</v>
      </c>
      <c r="T186" s="76">
        <f t="shared" si="23"/>
        <v>0.70668877869227265</v>
      </c>
      <c r="U186" s="43">
        <f t="shared" si="24"/>
        <v>0.97834552812613418</v>
      </c>
      <c r="V186" s="43">
        <f t="shared" si="25"/>
        <v>0.95231169820280892</v>
      </c>
      <c r="W186" s="43">
        <f t="shared" si="26"/>
        <v>1.0019689722341116</v>
      </c>
      <c r="X186" s="43">
        <f t="shared" si="27"/>
        <v>0.97743952792845457</v>
      </c>
      <c r="Y186" s="41">
        <f t="shared" si="19"/>
        <v>1.9689722341116322</v>
      </c>
    </row>
    <row r="187" spans="8:25" x14ac:dyDescent="0.25">
      <c r="H187" s="3">
        <v>185</v>
      </c>
      <c r="I187" s="15">
        <f>INDEX(Random!$F$2:$F$10003,($H187-1)*$L$2 + I$2)</f>
        <v>8.4783617557123575E-2</v>
      </c>
      <c r="J187" s="15">
        <f>INDEX(Random!$F$2:$F$10003,($H187-1)*$L$2 + J$2)</f>
        <v>-0.6643616882956036</v>
      </c>
      <c r="K187" s="15">
        <f>INDEX(Random!$F$2:$F$10003,($H187-1)*$L$2 + K$2)</f>
        <v>0.35179472678296297</v>
      </c>
      <c r="L187" s="33">
        <f>INDEX(Random!$F$2:$F$10003,($H187-1)*$L$2 + L$2)</f>
        <v>1.6489043922314559</v>
      </c>
      <c r="M187" s="27">
        <f t="array" ref="M187:P187">TRANSPOSE(MMULT($B$28:$E$31, TRANSPOSE(I187:L187)))</f>
        <v>8.4783617557123575E-2</v>
      </c>
      <c r="N187" s="27">
        <v>-0.34435151432305394</v>
      </c>
      <c r="O187" s="27">
        <v>0.29840862445146965</v>
      </c>
      <c r="P187" s="27">
        <v>1.2280806118246725</v>
      </c>
      <c r="Q187" s="76">
        <f t="shared" si="20"/>
        <v>1.1828688380687566</v>
      </c>
      <c r="R187" s="76">
        <f t="shared" si="21"/>
        <v>1.3334911186828793</v>
      </c>
      <c r="S187" s="77">
        <f t="shared" si="22"/>
        <v>6.3850506790104518E-3</v>
      </c>
      <c r="T187" s="76">
        <f t="shared" si="23"/>
        <v>0.74803298316932343</v>
      </c>
      <c r="U187" s="43">
        <f t="shared" si="24"/>
        <v>1.0066968834627716</v>
      </c>
      <c r="V187" s="43">
        <f t="shared" si="25"/>
        <v>0.98704005824047325</v>
      </c>
      <c r="W187" s="43">
        <f t="shared" si="26"/>
        <v>1.0199761468067814</v>
      </c>
      <c r="X187" s="43">
        <f t="shared" si="27"/>
        <v>1.0346237664859246</v>
      </c>
      <c r="Y187" s="41">
        <f t="shared" si="19"/>
        <v>34.623766485924577</v>
      </c>
    </row>
    <row r="188" spans="8:25" x14ac:dyDescent="0.25">
      <c r="H188" s="3">
        <v>186</v>
      </c>
      <c r="I188" s="15">
        <f>INDEX(Random!$F$2:$F$10003,($H188-1)*$L$2 + I$2)</f>
        <v>0.12430613913177145</v>
      </c>
      <c r="J188" s="15">
        <f>INDEX(Random!$F$2:$F$10003,($H188-1)*$L$2 + J$2)</f>
        <v>-1.0138331951015731</v>
      </c>
      <c r="K188" s="15">
        <f>INDEX(Random!$F$2:$F$10003,($H188-1)*$L$2 + K$2)</f>
        <v>2.3744218982142393</v>
      </c>
      <c r="L188" s="33">
        <f>INDEX(Random!$F$2:$F$10003,($H188-1)*$L$2 + L$2)</f>
        <v>0.78395521241573496</v>
      </c>
      <c r="M188" s="27">
        <f t="array" ref="M188:P188">TRANSPOSE(MMULT($B$28:$E$31, TRANSPOSE(I188:L188)))</f>
        <v>0.12430613913177145</v>
      </c>
      <c r="N188" s="27">
        <v>-0.52947753508068485</v>
      </c>
      <c r="O188" s="27">
        <v>1.9695590237153078</v>
      </c>
      <c r="P188" s="27">
        <v>0.44865531821440729</v>
      </c>
      <c r="Q188" s="76">
        <f t="shared" si="20"/>
        <v>1.1843423788416092</v>
      </c>
      <c r="R188" s="76">
        <f t="shared" si="21"/>
        <v>1.32463356664554</v>
      </c>
      <c r="S188" s="77">
        <f t="shared" si="22"/>
        <v>6.8550343135124732E-3</v>
      </c>
      <c r="T188" s="76">
        <f t="shared" si="23"/>
        <v>0.73388412804587866</v>
      </c>
      <c r="U188" s="43">
        <f t="shared" si="24"/>
        <v>1.0079509607162631</v>
      </c>
      <c r="V188" s="43">
        <f t="shared" si="25"/>
        <v>0.98048376509662472</v>
      </c>
      <c r="W188" s="43">
        <f t="shared" si="26"/>
        <v>1.0950534047144527</v>
      </c>
      <c r="X188" s="43">
        <f t="shared" si="27"/>
        <v>1.0150541190122804</v>
      </c>
      <c r="Y188" s="41">
        <f t="shared" si="19"/>
        <v>95.053404714452668</v>
      </c>
    </row>
    <row r="189" spans="8:25" x14ac:dyDescent="0.25">
      <c r="H189" s="3">
        <v>187</v>
      </c>
      <c r="I189" s="15">
        <f>INDEX(Random!$F$2:$F$10003,($H189-1)*$L$2 + I$2)</f>
        <v>0.6010775554039115</v>
      </c>
      <c r="J189" s="15">
        <f>INDEX(Random!$F$2:$F$10003,($H189-1)*$L$2 + J$2)</f>
        <v>1.0568134554050912</v>
      </c>
      <c r="K189" s="15">
        <f>INDEX(Random!$F$2:$F$10003,($H189-1)*$L$2 + K$2)</f>
        <v>-0.51707885613725157</v>
      </c>
      <c r="L189" s="33">
        <f>INDEX(Random!$F$2:$F$10003,($H189-1)*$L$2 + L$2)</f>
        <v>-0.20726322611729509</v>
      </c>
      <c r="M189" s="27">
        <f t="array" ref="M189:P189">TRANSPOSE(MMULT($B$28:$E$31, TRANSPOSE(I189:L189)))</f>
        <v>0.6010775554039115</v>
      </c>
      <c r="N189" s="27">
        <v>1.1260090074188032</v>
      </c>
      <c r="O189" s="27">
        <v>-2.6594073112407357E-2</v>
      </c>
      <c r="P189" s="27">
        <v>0.40099164176846386</v>
      </c>
      <c r="Q189" s="76">
        <f t="shared" si="20"/>
        <v>1.2022634224937152</v>
      </c>
      <c r="R189" s="76">
        <f t="shared" si="21"/>
        <v>1.4059783335054141</v>
      </c>
      <c r="S189" s="77">
        <f t="shared" si="22"/>
        <v>6.2974627362919894E-3</v>
      </c>
      <c r="T189" s="76">
        <f t="shared" si="23"/>
        <v>0.73302762765380458</v>
      </c>
      <c r="U189" s="43">
        <f t="shared" si="24"/>
        <v>1.0232029127606086</v>
      </c>
      <c r="V189" s="43">
        <f t="shared" si="25"/>
        <v>1.0406945473763243</v>
      </c>
      <c r="W189" s="43">
        <f t="shared" si="26"/>
        <v>1.005984462666452</v>
      </c>
      <c r="X189" s="43">
        <f t="shared" si="27"/>
        <v>1.0138694711670879</v>
      </c>
      <c r="Y189" s="41">
        <f t="shared" si="19"/>
        <v>40.694547376324273</v>
      </c>
    </row>
    <row r="190" spans="8:25" x14ac:dyDescent="0.25">
      <c r="H190" s="3">
        <v>188</v>
      </c>
      <c r="I190" s="15">
        <f>INDEX(Random!$F$2:$F$10003,($H190-1)*$L$2 + I$2)</f>
        <v>0.13697950361827124</v>
      </c>
      <c r="J190" s="15">
        <f>INDEX(Random!$F$2:$F$10003,($H190-1)*$L$2 + J$2)</f>
        <v>-1.1020842860709321</v>
      </c>
      <c r="K190" s="15">
        <f>INDEX(Random!$F$2:$F$10003,($H190-1)*$L$2 + K$2)</f>
        <v>1.0081773539817092</v>
      </c>
      <c r="L190" s="33">
        <f>INDEX(Random!$F$2:$F$10003,($H190-1)*$L$2 + L$2)</f>
        <v>0.45258657579847328</v>
      </c>
      <c r="M190" s="27">
        <f t="array" ref="M190:P190">TRANSPOSE(MMULT($B$28:$E$31, TRANSPOSE(I190:L190)))</f>
        <v>0.13697950361827124</v>
      </c>
      <c r="N190" s="27">
        <v>-0.57411109633497526</v>
      </c>
      <c r="O190" s="27">
        <v>0.84349379685744919</v>
      </c>
      <c r="P190" s="27">
        <v>0.18207003454921741</v>
      </c>
      <c r="Q190" s="76">
        <f t="shared" si="20"/>
        <v>1.1848152757114221</v>
      </c>
      <c r="R190" s="76">
        <f t="shared" si="21"/>
        <v>1.3225068436373908</v>
      </c>
      <c r="S190" s="77">
        <f t="shared" si="22"/>
        <v>6.5346941652504719E-3</v>
      </c>
      <c r="T190" s="76">
        <f t="shared" si="23"/>
        <v>0.72910650082517792</v>
      </c>
      <c r="U190" s="43">
        <f t="shared" si="24"/>
        <v>1.0083534261373805</v>
      </c>
      <c r="V190" s="43">
        <f t="shared" si="25"/>
        <v>0.97890958078267265</v>
      </c>
      <c r="W190" s="43">
        <f t="shared" si="26"/>
        <v>1.0438808570687654</v>
      </c>
      <c r="X190" s="43">
        <f t="shared" si="27"/>
        <v>1.0084460592326112</v>
      </c>
      <c r="Y190" s="41">
        <f t="shared" si="19"/>
        <v>43.880857068765437</v>
      </c>
    </row>
    <row r="191" spans="8:25" x14ac:dyDescent="0.25">
      <c r="H191" s="3">
        <v>189</v>
      </c>
      <c r="I191" s="15">
        <f>INDEX(Random!$F$2:$F$10003,($H191-1)*$L$2 + I$2)</f>
        <v>-1.233323129207513E-2</v>
      </c>
      <c r="J191" s="15">
        <f>INDEX(Random!$F$2:$F$10003,($H191-1)*$L$2 + J$2)</f>
        <v>-3.1759253744523388</v>
      </c>
      <c r="K191" s="15">
        <f>INDEX(Random!$F$2:$F$10003,($H191-1)*$L$2 + K$2)</f>
        <v>-1.6582825052581354</v>
      </c>
      <c r="L191" s="33">
        <f>INDEX(Random!$F$2:$F$10003,($H191-1)*$L$2 + L$2)</f>
        <v>-0.17689690961459534</v>
      </c>
      <c r="M191" s="27">
        <f t="array" ref="M191:P191">TRANSPOSE(MMULT($B$28:$E$31, TRANSPOSE(I191:L191)))</f>
        <v>-1.233323129207513E-2</v>
      </c>
      <c r="N191" s="27">
        <v>-1.974284720871867</v>
      </c>
      <c r="O191" s="27">
        <v>-1.5652189034092248</v>
      </c>
      <c r="P191" s="27">
        <v>-0.84608861716322803</v>
      </c>
      <c r="Q191" s="76">
        <f t="shared" si="20"/>
        <v>1.1792557578533474</v>
      </c>
      <c r="R191" s="76">
        <f t="shared" si="21"/>
        <v>1.2574964614438873</v>
      </c>
      <c r="S191" s="77">
        <f t="shared" si="22"/>
        <v>5.8988372588406343E-3</v>
      </c>
      <c r="T191" s="76">
        <f t="shared" si="23"/>
        <v>0.7109697804653291</v>
      </c>
      <c r="U191" s="43">
        <f t="shared" si="24"/>
        <v>1.0036219215773168</v>
      </c>
      <c r="V191" s="43">
        <f t="shared" si="25"/>
        <v>0.93078938670902089</v>
      </c>
      <c r="W191" s="43">
        <f t="shared" si="26"/>
        <v>0.94230627138029299</v>
      </c>
      <c r="X191" s="43">
        <f t="shared" si="27"/>
        <v>0.98336069220654099</v>
      </c>
      <c r="Y191" s="41">
        <f t="shared" si="19"/>
        <v>3.6219215773167779</v>
      </c>
    </row>
    <row r="192" spans="8:25" x14ac:dyDescent="0.25">
      <c r="H192" s="3">
        <v>190</v>
      </c>
      <c r="I192" s="15">
        <f>INDEX(Random!$F$2:$F$10003,($H192-1)*$L$2 + I$2)</f>
        <v>0.30321272517637471</v>
      </c>
      <c r="J192" s="15">
        <f>INDEX(Random!$F$2:$F$10003,($H192-1)*$L$2 + J$2)</f>
        <v>-0.46817678886642006</v>
      </c>
      <c r="K192" s="15">
        <f>INDEX(Random!$F$2:$F$10003,($H192-1)*$L$2 + K$2)</f>
        <v>-7.5917357210796732E-2</v>
      </c>
      <c r="L192" s="33">
        <f>INDEX(Random!$F$2:$F$10003,($H192-1)*$L$2 + L$2)</f>
        <v>1.5262803898419997</v>
      </c>
      <c r="M192" s="27">
        <f t="array" ref="M192:P192">TRANSPOSE(MMULT($B$28:$E$31, TRANSPOSE(I192:L192)))</f>
        <v>0.30321272517637471</v>
      </c>
      <c r="N192" s="27">
        <v>-5.1370710661807928E-2</v>
      </c>
      <c r="O192" s="27">
        <v>7.9572387637097078E-2</v>
      </c>
      <c r="P192" s="27">
        <v>1.2958417657801422</v>
      </c>
      <c r="Q192" s="76">
        <f t="shared" si="20"/>
        <v>1.1910356508151902</v>
      </c>
      <c r="R192" s="76">
        <f t="shared" si="21"/>
        <v>1.3476302955258752</v>
      </c>
      <c r="S192" s="77">
        <f t="shared" si="22"/>
        <v>6.3259415588039292E-3</v>
      </c>
      <c r="T192" s="76">
        <f t="shared" si="23"/>
        <v>0.74927586022830683</v>
      </c>
      <c r="U192" s="43">
        <f t="shared" si="24"/>
        <v>1.0136473623959066</v>
      </c>
      <c r="V192" s="43">
        <f t="shared" si="25"/>
        <v>0.9975057701893969</v>
      </c>
      <c r="W192" s="43">
        <f t="shared" si="26"/>
        <v>1.0105337953360909</v>
      </c>
      <c r="X192" s="43">
        <f t="shared" si="27"/>
        <v>1.0363428218925406</v>
      </c>
      <c r="Y192" s="41">
        <f t="shared" si="19"/>
        <v>36.34282189254057</v>
      </c>
    </row>
    <row r="193" spans="8:25" x14ac:dyDescent="0.25">
      <c r="H193" s="3">
        <v>191</v>
      </c>
      <c r="I193" s="15">
        <f>INDEX(Random!$F$2:$F$10003,($H193-1)*$L$2 + I$2)</f>
        <v>-0.71147360276749705</v>
      </c>
      <c r="J193" s="15">
        <f>INDEX(Random!$F$2:$F$10003,($H193-1)*$L$2 + J$2)</f>
        <v>0.21321504734523175</v>
      </c>
      <c r="K193" s="15">
        <f>INDEX(Random!$F$2:$F$10003,($H193-1)*$L$2 + K$2)</f>
        <v>0.14170193034911452</v>
      </c>
      <c r="L193" s="33">
        <f>INDEX(Random!$F$2:$F$10003,($H193-1)*$L$2 + L$2)</f>
        <v>-0.84899926099616041</v>
      </c>
      <c r="M193" s="27">
        <f t="array" ref="M193:P193">TRANSPOSE(MMULT($B$28:$E$31, TRANSPOSE(I193:L193)))</f>
        <v>-0.71147360276749705</v>
      </c>
      <c r="N193" s="27">
        <v>-0.42712236826726735</v>
      </c>
      <c r="O193" s="27">
        <v>-0.26955781119022643</v>
      </c>
      <c r="P193" s="27">
        <v>-1.0265923036668974</v>
      </c>
      <c r="Q193" s="76">
        <f t="shared" si="20"/>
        <v>1.1535689876809367</v>
      </c>
      <c r="R193" s="76">
        <f t="shared" si="21"/>
        <v>1.3295235616337082</v>
      </c>
      <c r="S193" s="77">
        <f t="shared" si="22"/>
        <v>6.2327699773098997E-3</v>
      </c>
      <c r="T193" s="76">
        <f t="shared" si="23"/>
        <v>0.70783257215363671</v>
      </c>
      <c r="U193" s="43">
        <f t="shared" si="24"/>
        <v>0.98176084057952062</v>
      </c>
      <c r="V193" s="43">
        <f t="shared" si="25"/>
        <v>0.98410330246758571</v>
      </c>
      <c r="W193" s="43">
        <f t="shared" si="26"/>
        <v>0.99565015611979224</v>
      </c>
      <c r="X193" s="43">
        <f t="shared" si="27"/>
        <v>0.97902153824846017</v>
      </c>
      <c r="Y193" s="41">
        <f t="shared" si="19"/>
        <v>0</v>
      </c>
    </row>
    <row r="194" spans="8:25" x14ac:dyDescent="0.25">
      <c r="H194" s="3">
        <v>192</v>
      </c>
      <c r="I194" s="15">
        <f>INDEX(Random!$F$2:$F$10003,($H194-1)*$L$2 + I$2)</f>
        <v>0.85184589700229851</v>
      </c>
      <c r="J194" s="15">
        <f>INDEX(Random!$F$2:$F$10003,($H194-1)*$L$2 + J$2)</f>
        <v>-0.30207786036417122</v>
      </c>
      <c r="K194" s="15">
        <f>INDEX(Random!$F$2:$F$10003,($H194-1)*$L$2 + K$2)</f>
        <v>0.14166884012061559</v>
      </c>
      <c r="L194" s="33">
        <f>INDEX(Random!$F$2:$F$10003,($H194-1)*$L$2 + L$2)</f>
        <v>0.16893241734414452</v>
      </c>
      <c r="M194" s="27">
        <f t="array" ref="M194:P194">TRANSPOSE(MMULT($B$28:$E$31, TRANSPOSE(I194:L194)))</f>
        <v>0.85184589700229851</v>
      </c>
      <c r="N194" s="27">
        <v>0.48244527550450544</v>
      </c>
      <c r="O194" s="27">
        <v>0.57697222092993761</v>
      </c>
      <c r="P194" s="27">
        <v>0.52888008638772877</v>
      </c>
      <c r="Q194" s="76">
        <f t="shared" si="20"/>
        <v>1.2117979530569714</v>
      </c>
      <c r="R194" s="76">
        <f t="shared" si="21"/>
        <v>1.3737786596919783</v>
      </c>
      <c r="S194" s="77">
        <f t="shared" si="22"/>
        <v>6.4610922309519562E-3</v>
      </c>
      <c r="T194" s="76">
        <f t="shared" si="23"/>
        <v>0.73532800081087424</v>
      </c>
      <c r="U194" s="43">
        <f t="shared" si="24"/>
        <v>1.0313174068569968</v>
      </c>
      <c r="V194" s="43">
        <f t="shared" si="25"/>
        <v>1.0168605919259648</v>
      </c>
      <c r="W194" s="43">
        <f t="shared" si="26"/>
        <v>1.0321233595769899</v>
      </c>
      <c r="X194" s="43">
        <f t="shared" si="27"/>
        <v>1.017051176778526</v>
      </c>
      <c r="Y194" s="41">
        <f t="shared" si="19"/>
        <v>32.123359576989863</v>
      </c>
    </row>
    <row r="195" spans="8:25" x14ac:dyDescent="0.25">
      <c r="H195" s="3">
        <v>193</v>
      </c>
      <c r="I195" s="15">
        <f>INDEX(Random!$F$2:$F$10003,($H195-1)*$L$2 + I$2)</f>
        <v>-0.57651808613004085</v>
      </c>
      <c r="J195" s="15">
        <f>INDEX(Random!$F$2:$F$10003,($H195-1)*$L$2 + J$2)</f>
        <v>0.911847564783134</v>
      </c>
      <c r="K195" s="15">
        <f>INDEX(Random!$F$2:$F$10003,($H195-1)*$L$2 + K$2)</f>
        <v>0.23843157581710775</v>
      </c>
      <c r="L195" s="33">
        <f>INDEX(Random!$F$2:$F$10003,($H195-1)*$L$2 + L$2)</f>
        <v>1.4210137768103255</v>
      </c>
      <c r="M195" s="27">
        <f t="array" ref="M195:P195">TRANSPOSE(MMULT($B$28:$E$31, TRANSPOSE(I195:L195)))</f>
        <v>-0.57651808613004085</v>
      </c>
      <c r="N195" s="27">
        <v>0.11108090052723268</v>
      </c>
      <c r="O195" s="27">
        <v>-7.2331661400512143E-2</v>
      </c>
      <c r="P195" s="27">
        <v>1.0408462366373032</v>
      </c>
      <c r="Q195" s="76">
        <f t="shared" si="20"/>
        <v>1.15848336173406</v>
      </c>
      <c r="R195" s="76">
        <f t="shared" si="21"/>
        <v>1.3555346760860725</v>
      </c>
      <c r="S195" s="77">
        <f t="shared" si="22"/>
        <v>6.2852333189934865E-3</v>
      </c>
      <c r="T195" s="76">
        <f t="shared" si="23"/>
        <v>0.74460943303807681</v>
      </c>
      <c r="U195" s="43">
        <f t="shared" si="24"/>
        <v>0.98594328658217867</v>
      </c>
      <c r="V195" s="43">
        <f t="shared" si="25"/>
        <v>1.0033565330022742</v>
      </c>
      <c r="W195" s="43">
        <f t="shared" si="26"/>
        <v>1.0040308816283525</v>
      </c>
      <c r="X195" s="43">
        <f t="shared" si="27"/>
        <v>1.0298885657511436</v>
      </c>
      <c r="Y195" s="41">
        <f t="shared" ref="Y195:Y258" si="28">$C$4 * (MAX(MAX(U195:X195) - $C$2, 0))</f>
        <v>29.888565751143624</v>
      </c>
    </row>
    <row r="196" spans="8:25" x14ac:dyDescent="0.25">
      <c r="H196" s="3">
        <v>194</v>
      </c>
      <c r="I196" s="15">
        <f>INDEX(Random!$F$2:$F$10003,($H196-1)*$L$2 + I$2)</f>
        <v>-0.12819722179659862</v>
      </c>
      <c r="J196" s="15">
        <f>INDEX(Random!$F$2:$F$10003,($H196-1)*$L$2 + J$2)</f>
        <v>1.903756727168979E-2</v>
      </c>
      <c r="K196" s="15">
        <f>INDEX(Random!$F$2:$F$10003,($H196-1)*$L$2 + K$2)</f>
        <v>-1.3358206000762285</v>
      </c>
      <c r="L196" s="33">
        <f>INDEX(Random!$F$2:$F$10003,($H196-1)*$L$2 + L$2)</f>
        <v>-0.84913138423736612</v>
      </c>
      <c r="M196" s="27">
        <f t="array" ref="M196:P196">TRANSPOSE(MMULT($B$28:$E$31, TRANSPOSE(I196:L196)))</f>
        <v>-0.12819722179659862</v>
      </c>
      <c r="N196" s="27">
        <v>-8.8949947923371367E-2</v>
      </c>
      <c r="O196" s="27">
        <v>-1.1736046267937597</v>
      </c>
      <c r="P196" s="27">
        <v>-0.73840617259604613</v>
      </c>
      <c r="Q196" s="76">
        <f t="shared" ref="Q196:Q259" si="29">$B$7 * EXP(($F$11 - $F$7 - $C$7*$C$7/2)*$C$3 + M196*$C$7*SQRT($C$3))</f>
        <v>1.1749596541459451</v>
      </c>
      <c r="R196" s="76">
        <f t="shared" ref="R196:R259" si="30">$B$8 * EXP(($F$11 - $F$8 - $C$8*$C$8/2)*$C$3 + N196*$C$8*SQRT($C$3))</f>
        <v>1.3458083831229692</v>
      </c>
      <c r="S196" s="77">
        <f t="shared" ref="S196:S259" si="31">$B$9 * EXP(($F$11 - $F$9 - $C$9*$C$9/2)*$C$3 + O196*$C$9*SQRT($C$3))</f>
        <v>5.9978367555339474E-3</v>
      </c>
      <c r="T196" s="76">
        <f t="shared" ref="T196:T259" si="32">$B$10 * EXP(($F$11 - $F$10 - $C$10*$C$10/2)*$C$3 + P196*$C$10*SQRT($C$3))</f>
        <v>0.71284795150742042</v>
      </c>
      <c r="U196" s="43">
        <f t="shared" ref="U196:U259" si="33">Q196/$B$7</f>
        <v>0.99996566310293189</v>
      </c>
      <c r="V196" s="43">
        <f t="shared" ref="V196:V259" si="34">R196/$B$8</f>
        <v>0.99615720438413713</v>
      </c>
      <c r="W196" s="43">
        <f t="shared" ref="W196:W259" si="35">S196/$B$9</f>
        <v>0.95812088746548685</v>
      </c>
      <c r="X196" s="43">
        <f t="shared" ref="X196:X259" si="36">T196/$B$10</f>
        <v>0.98595843915272541</v>
      </c>
      <c r="Y196" s="41">
        <f t="shared" si="28"/>
        <v>0</v>
      </c>
    </row>
    <row r="197" spans="8:25" x14ac:dyDescent="0.25">
      <c r="H197" s="3">
        <v>195</v>
      </c>
      <c r="I197" s="15">
        <f>INDEX(Random!$F$2:$F$10003,($H197-1)*$L$2 + I$2)</f>
        <v>-1.9028229086969417</v>
      </c>
      <c r="J197" s="15">
        <f>INDEX(Random!$F$2:$F$10003,($H197-1)*$L$2 + J$2)</f>
        <v>-0.64368220961667355</v>
      </c>
      <c r="K197" s="15">
        <f>INDEX(Random!$F$2:$F$10003,($H197-1)*$L$2 + K$2)</f>
        <v>-0.88872342289542772</v>
      </c>
      <c r="L197" s="33">
        <f>INDEX(Random!$F$2:$F$10003,($H197-1)*$L$2 + L$2)</f>
        <v>-0.41435277747915872</v>
      </c>
      <c r="M197" s="27">
        <f t="array" ref="M197:P197">TRANSPOSE(MMULT($B$28:$E$31, TRANSPOSE(I197:L197)))</f>
        <v>-1.9028229086969417</v>
      </c>
      <c r="N197" s="27">
        <v>-1.8932502464705536</v>
      </c>
      <c r="O197" s="27">
        <v>-1.8398422564675829</v>
      </c>
      <c r="P197" s="27">
        <v>-1.5016082238846358</v>
      </c>
      <c r="Q197" s="76">
        <f t="shared" si="29"/>
        <v>1.1110806507668016</v>
      </c>
      <c r="R197" s="76">
        <f t="shared" si="30"/>
        <v>1.2611702378174787</v>
      </c>
      <c r="S197" s="77">
        <f t="shared" si="31"/>
        <v>5.830389246237592E-3</v>
      </c>
      <c r="T197" s="76">
        <f t="shared" si="32"/>
        <v>0.69964264368899631</v>
      </c>
      <c r="U197" s="43">
        <f t="shared" si="33"/>
        <v>0.94560055384408648</v>
      </c>
      <c r="V197" s="43">
        <f t="shared" si="34"/>
        <v>0.93350868824387767</v>
      </c>
      <c r="W197" s="43">
        <f t="shared" si="35"/>
        <v>0.93137208406351313</v>
      </c>
      <c r="X197" s="43">
        <f t="shared" si="36"/>
        <v>0.96769383636099082</v>
      </c>
      <c r="Y197" s="41">
        <f t="shared" si="28"/>
        <v>0</v>
      </c>
    </row>
    <row r="198" spans="8:25" x14ac:dyDescent="0.25">
      <c r="H198" s="3">
        <v>196</v>
      </c>
      <c r="I198" s="15">
        <f>INDEX(Random!$F$2:$F$10003,($H198-1)*$L$2 + I$2)</f>
        <v>0.61536108248468524</v>
      </c>
      <c r="J198" s="15">
        <f>INDEX(Random!$F$2:$F$10003,($H198-1)*$L$2 + J$2)</f>
        <v>-8.2192948335857788E-2</v>
      </c>
      <c r="K198" s="15">
        <f>INDEX(Random!$F$2:$F$10003,($H198-1)*$L$2 + K$2)</f>
        <v>-9.3960350910118021E-2</v>
      </c>
      <c r="L198" s="33">
        <f>INDEX(Random!$F$2:$F$10003,($H198-1)*$L$2 + L$2)</f>
        <v>0.61952192560471953</v>
      </c>
      <c r="M198" s="27">
        <f t="array" ref="M198:P198">TRANSPOSE(MMULT($B$28:$E$31, TRANSPOSE(I198:L198)))</f>
        <v>0.61536108248468524</v>
      </c>
      <c r="N198" s="27">
        <v>0.4326542924731136</v>
      </c>
      <c r="O198" s="27">
        <v>0.26284601891797238</v>
      </c>
      <c r="P198" s="27">
        <v>0.81762796879293931</v>
      </c>
      <c r="Q198" s="76">
        <f t="shared" si="29"/>
        <v>1.2028044799117006</v>
      </c>
      <c r="R198" s="76">
        <f t="shared" si="30"/>
        <v>1.3713184008897732</v>
      </c>
      <c r="S198" s="77">
        <f t="shared" si="31"/>
        <v>6.3754075340816544E-3</v>
      </c>
      <c r="T198" s="76">
        <f t="shared" si="32"/>
        <v>0.7405483922834023</v>
      </c>
      <c r="U198" s="43">
        <f t="shared" si="33"/>
        <v>1.023663387158894</v>
      </c>
      <c r="V198" s="43">
        <f t="shared" si="34"/>
        <v>1.0150395269354353</v>
      </c>
      <c r="W198" s="43">
        <f t="shared" si="35"/>
        <v>1.0184357083197531</v>
      </c>
      <c r="X198" s="43">
        <f t="shared" si="36"/>
        <v>1.0242716352467529</v>
      </c>
      <c r="Y198" s="41">
        <f t="shared" si="28"/>
        <v>24.271635246752908</v>
      </c>
    </row>
    <row r="199" spans="8:25" x14ac:dyDescent="0.25">
      <c r="H199" s="3">
        <v>197</v>
      </c>
      <c r="I199" s="15">
        <f>INDEX(Random!$F$2:$F$10003,($H199-1)*$L$2 + I$2)</f>
        <v>0.48996442720438105</v>
      </c>
      <c r="J199" s="15">
        <f>INDEX(Random!$F$2:$F$10003,($H199-1)*$L$2 + J$2)</f>
        <v>0.27598580855262139</v>
      </c>
      <c r="K199" s="15">
        <f>INDEX(Random!$F$2:$F$10003,($H199-1)*$L$2 + K$2)</f>
        <v>0.12075380846509423</v>
      </c>
      <c r="L199" s="33">
        <f>INDEX(Random!$F$2:$F$10003,($H199-1)*$L$2 + L$2)</f>
        <v>-0.6479067875422192</v>
      </c>
      <c r="M199" s="27">
        <f t="array" ref="M199:P199">TRANSPOSE(MMULT($B$28:$E$31, TRANSPOSE(I199:L199)))</f>
        <v>0.48996442720438105</v>
      </c>
      <c r="N199" s="27">
        <v>0.55569399372526995</v>
      </c>
      <c r="O199" s="27">
        <v>0.39108572114021289</v>
      </c>
      <c r="P199" s="27">
        <v>-0.19848096847211066</v>
      </c>
      <c r="Q199" s="76">
        <f t="shared" si="29"/>
        <v>1.1980627796719308</v>
      </c>
      <c r="R199" s="76">
        <f t="shared" si="30"/>
        <v>1.3774060311295029</v>
      </c>
      <c r="S199" s="77">
        <f t="shared" si="31"/>
        <v>6.4102495610797242E-3</v>
      </c>
      <c r="T199" s="76">
        <f t="shared" si="32"/>
        <v>0.72234026817325903</v>
      </c>
      <c r="U199" s="43">
        <f t="shared" si="33"/>
        <v>1.0196278975931325</v>
      </c>
      <c r="V199" s="43">
        <f t="shared" si="34"/>
        <v>1.0195455448775004</v>
      </c>
      <c r="W199" s="43">
        <f t="shared" si="35"/>
        <v>1.0240015273290295</v>
      </c>
      <c r="X199" s="43">
        <f t="shared" si="36"/>
        <v>0.99908750784683131</v>
      </c>
      <c r="Y199" s="41">
        <f t="shared" si="28"/>
        <v>24.001527329029493</v>
      </c>
    </row>
    <row r="200" spans="8:25" x14ac:dyDescent="0.25">
      <c r="H200" s="3">
        <v>198</v>
      </c>
      <c r="I200" s="15">
        <f>INDEX(Random!$F$2:$F$10003,($H200-1)*$L$2 + I$2)</f>
        <v>-1.0563951938984029</v>
      </c>
      <c r="J200" s="15">
        <f>INDEX(Random!$F$2:$F$10003,($H200-1)*$L$2 + J$2)</f>
        <v>-0.50565274738260291</v>
      </c>
      <c r="K200" s="15">
        <f>INDEX(Random!$F$2:$F$10003,($H200-1)*$L$2 + K$2)</f>
        <v>-3.561486724947862E-2</v>
      </c>
      <c r="L200" s="33">
        <f>INDEX(Random!$F$2:$F$10003,($H200-1)*$L$2 + L$2)</f>
        <v>0.83181685326825872</v>
      </c>
      <c r="M200" s="27">
        <f t="array" ref="M200:P200">TRANSPOSE(MMULT($B$28:$E$31, TRANSPOSE(I200:L200)))</f>
        <v>-1.0563951938984029</v>
      </c>
      <c r="N200" s="27">
        <v>-1.1428163128678375</v>
      </c>
      <c r="O200" s="27">
        <v>-0.65234363797294881</v>
      </c>
      <c r="P200" s="27">
        <v>-1.2025444923134287E-2</v>
      </c>
      <c r="Q200" s="76">
        <f t="shared" si="29"/>
        <v>1.1411032687196658</v>
      </c>
      <c r="R200" s="76">
        <f t="shared" si="30"/>
        <v>1.2957059369915835</v>
      </c>
      <c r="S200" s="77">
        <f t="shared" si="31"/>
        <v>6.1321931272452345E-3</v>
      </c>
      <c r="T200" s="76">
        <f t="shared" si="32"/>
        <v>0.72564758274906083</v>
      </c>
      <c r="U200" s="43">
        <f t="shared" si="33"/>
        <v>0.97115171805929001</v>
      </c>
      <c r="V200" s="43">
        <f t="shared" si="34"/>
        <v>0.95907175202929951</v>
      </c>
      <c r="W200" s="43">
        <f t="shared" si="35"/>
        <v>0.97958356665259338</v>
      </c>
      <c r="X200" s="43">
        <f t="shared" si="36"/>
        <v>1.0036619401785074</v>
      </c>
      <c r="Y200" s="41">
        <f t="shared" si="28"/>
        <v>3.6619401785074057</v>
      </c>
    </row>
    <row r="201" spans="8:25" x14ac:dyDescent="0.25">
      <c r="H201" s="3">
        <v>199</v>
      </c>
      <c r="I201" s="15">
        <f>INDEX(Random!$F$2:$F$10003,($H201-1)*$L$2 + I$2)</f>
        <v>0.6971699417270959</v>
      </c>
      <c r="J201" s="15">
        <f>INDEX(Random!$F$2:$F$10003,($H201-1)*$L$2 + J$2)</f>
        <v>-6.6792318801240522E-2</v>
      </c>
      <c r="K201" s="15">
        <f>INDEX(Random!$F$2:$F$10003,($H201-1)*$L$2 + K$2)</f>
        <v>-0.79558651577952433</v>
      </c>
      <c r="L201" s="33">
        <f>INDEX(Random!$F$2:$F$10003,($H201-1)*$L$2 + L$2)</f>
        <v>-0.53112620282077672</v>
      </c>
      <c r="M201" s="27">
        <f t="array" ref="M201:P201">TRANSPOSE(MMULT($B$28:$E$31, TRANSPOSE(I201:L201)))</f>
        <v>0.6971699417270959</v>
      </c>
      <c r="N201" s="27">
        <v>0.50645935074304449</v>
      </c>
      <c r="O201" s="27">
        <v>-0.26956309876343287</v>
      </c>
      <c r="P201" s="27">
        <v>-5.8830906924828785E-2</v>
      </c>
      <c r="Q201" s="76">
        <f t="shared" si="29"/>
        <v>1.2059080791146382</v>
      </c>
      <c r="R201" s="76">
        <f t="shared" si="30"/>
        <v>1.3749668140691118</v>
      </c>
      <c r="S201" s="77">
        <f t="shared" si="31"/>
        <v>6.2327685766703873E-3</v>
      </c>
      <c r="T201" s="76">
        <f t="shared" si="32"/>
        <v>0.72481593505561925</v>
      </c>
      <c r="U201" s="43">
        <f t="shared" si="33"/>
        <v>1.0263047481826708</v>
      </c>
      <c r="V201" s="43">
        <f t="shared" si="34"/>
        <v>1.0177400548253974</v>
      </c>
      <c r="W201" s="43">
        <f t="shared" si="35"/>
        <v>0.99564993237546129</v>
      </c>
      <c r="X201" s="43">
        <f t="shared" si="36"/>
        <v>1.0025116667435952</v>
      </c>
      <c r="Y201" s="41">
        <f t="shared" si="28"/>
        <v>26.304748182670814</v>
      </c>
    </row>
    <row r="202" spans="8:25" x14ac:dyDescent="0.25">
      <c r="H202" s="3">
        <v>200</v>
      </c>
      <c r="I202" s="15">
        <f>INDEX(Random!$F$2:$F$10003,($H202-1)*$L$2 + I$2)</f>
        <v>0.30351399621536079</v>
      </c>
      <c r="J202" s="15">
        <f>INDEX(Random!$F$2:$F$10003,($H202-1)*$L$2 + J$2)</f>
        <v>1.0829980495518483</v>
      </c>
      <c r="K202" s="15">
        <f>INDEX(Random!$F$2:$F$10003,($H202-1)*$L$2 + K$2)</f>
        <v>0.83588925291999294</v>
      </c>
      <c r="L202" s="33">
        <f>INDEX(Random!$F$2:$F$10003,($H202-1)*$L$2 + L$2)</f>
        <v>-1.0320023541018408</v>
      </c>
      <c r="M202" s="27">
        <f t="array" ref="M202:P202">TRANSPOSE(MMULT($B$28:$E$31, TRANSPOSE(I202:L202)))</f>
        <v>0.30351399621536079</v>
      </c>
      <c r="N202" s="27">
        <v>0.90840658499842553</v>
      </c>
      <c r="O202" s="27">
        <v>0.92494312514974331</v>
      </c>
      <c r="P202" s="27">
        <v>-0.43681834685036963</v>
      </c>
      <c r="Q202" s="76">
        <f t="shared" si="29"/>
        <v>1.1910469538420851</v>
      </c>
      <c r="R202" s="76">
        <f t="shared" si="30"/>
        <v>1.395007366686174</v>
      </c>
      <c r="S202" s="77">
        <f t="shared" si="31"/>
        <v>6.5573538360817456E-3</v>
      </c>
      <c r="T202" s="76">
        <f t="shared" si="32"/>
        <v>0.71813462226292646</v>
      </c>
      <c r="U202" s="43">
        <f t="shared" si="33"/>
        <v>1.0136569819932639</v>
      </c>
      <c r="V202" s="43">
        <f t="shared" si="34"/>
        <v>1.0325739205671163</v>
      </c>
      <c r="W202" s="43">
        <f t="shared" si="35"/>
        <v>1.0475006127926112</v>
      </c>
      <c r="X202" s="43">
        <f t="shared" si="36"/>
        <v>0.99327057021151655</v>
      </c>
      <c r="Y202" s="41">
        <f t="shared" si="28"/>
        <v>47.500612792611193</v>
      </c>
    </row>
    <row r="203" spans="8:25" x14ac:dyDescent="0.25">
      <c r="H203" s="3">
        <v>201</v>
      </c>
      <c r="I203" s="15">
        <f>INDEX(Random!$F$2:$F$10003,($H203-1)*$L$2 + I$2)</f>
        <v>0.34505079997469806</v>
      </c>
      <c r="J203" s="15">
        <f>INDEX(Random!$F$2:$F$10003,($H203-1)*$L$2 + J$2)</f>
        <v>0.60992565814919397</v>
      </c>
      <c r="K203" s="15">
        <f>INDEX(Random!$F$2:$F$10003,($H203-1)*$L$2 + K$2)</f>
        <v>0.5409178547665523</v>
      </c>
      <c r="L203" s="33">
        <f>INDEX(Random!$F$2:$F$10003,($H203-1)*$L$2 + L$2)</f>
        <v>0.54943490207614154</v>
      </c>
      <c r="M203" s="27">
        <f t="array" ref="M203:P203">TRANSPOSE(MMULT($B$28:$E$31, TRANSPOSE(I203:L203)))</f>
        <v>0.34505079997469806</v>
      </c>
      <c r="N203" s="27">
        <v>0.64840499596379497</v>
      </c>
      <c r="O203" s="27">
        <v>0.67653993967726578</v>
      </c>
      <c r="P203" s="27">
        <v>0.76317959570883154</v>
      </c>
      <c r="Q203" s="76">
        <f t="shared" si="29"/>
        <v>1.1926063507174027</v>
      </c>
      <c r="R203" s="76">
        <f t="shared" si="30"/>
        <v>1.382010936482694</v>
      </c>
      <c r="S203" s="77">
        <f t="shared" si="31"/>
        <v>6.4884911000754704E-3</v>
      </c>
      <c r="T203" s="76">
        <f t="shared" si="32"/>
        <v>0.73956117034832425</v>
      </c>
      <c r="U203" s="43">
        <f t="shared" si="33"/>
        <v>1.01498412827013</v>
      </c>
      <c r="V203" s="43">
        <f t="shared" si="34"/>
        <v>1.0229540610530674</v>
      </c>
      <c r="W203" s="43">
        <f t="shared" si="35"/>
        <v>1.0365001757309058</v>
      </c>
      <c r="X203" s="43">
        <f t="shared" si="36"/>
        <v>1.0229061830543904</v>
      </c>
      <c r="Y203" s="41">
        <f t="shared" si="28"/>
        <v>36.500175730905802</v>
      </c>
    </row>
    <row r="204" spans="8:25" x14ac:dyDescent="0.25">
      <c r="H204" s="3">
        <v>202</v>
      </c>
      <c r="I204" s="15">
        <f>INDEX(Random!$F$2:$F$10003,($H204-1)*$L$2 + I$2)</f>
        <v>-1.4429203325775777</v>
      </c>
      <c r="J204" s="15">
        <f>INDEX(Random!$F$2:$F$10003,($H204-1)*$L$2 + J$2)</f>
        <v>-0.75452332258733912</v>
      </c>
      <c r="K204" s="15">
        <f>INDEX(Random!$F$2:$F$10003,($H204-1)*$L$2 + K$2)</f>
        <v>1.2191494832531926</v>
      </c>
      <c r="L204" s="33">
        <f>INDEX(Random!$F$2:$F$10003,($H204-1)*$L$2 + L$2)</f>
        <v>1.3607533421706328</v>
      </c>
      <c r="M204" s="27">
        <f t="array" ref="M204:P204">TRANSPOSE(MMULT($B$28:$E$31, TRANSPOSE(I204:L204)))</f>
        <v>-1.4429203325775777</v>
      </c>
      <c r="N204" s="27">
        <v>-1.60046337924558</v>
      </c>
      <c r="O204" s="27">
        <v>0.1518056048823333</v>
      </c>
      <c r="P204" s="27">
        <v>0.13741266322688361</v>
      </c>
      <c r="Q204" s="76">
        <f t="shared" si="29"/>
        <v>1.1272939566190454</v>
      </c>
      <c r="R204" s="76">
        <f t="shared" si="30"/>
        <v>1.2745336886552545</v>
      </c>
      <c r="S204" s="77">
        <f t="shared" si="31"/>
        <v>6.3453914805132634E-3</v>
      </c>
      <c r="T204" s="76">
        <f t="shared" si="32"/>
        <v>0.72830921755710309</v>
      </c>
      <c r="U204" s="43">
        <f t="shared" si="33"/>
        <v>0.95939911201620887</v>
      </c>
      <c r="V204" s="43">
        <f t="shared" si="34"/>
        <v>0.94340021366044002</v>
      </c>
      <c r="W204" s="43">
        <f t="shared" si="35"/>
        <v>1.0136408115835884</v>
      </c>
      <c r="X204" s="43">
        <f t="shared" si="36"/>
        <v>1.0073433161232408</v>
      </c>
      <c r="Y204" s="41">
        <f t="shared" si="28"/>
        <v>13.64081158358843</v>
      </c>
    </row>
    <row r="205" spans="8:25" x14ac:dyDescent="0.25">
      <c r="H205" s="3">
        <v>203</v>
      </c>
      <c r="I205" s="15">
        <f>INDEX(Random!$F$2:$F$10003,($H205-1)*$L$2 + I$2)</f>
        <v>-0.58676039637279354</v>
      </c>
      <c r="J205" s="15">
        <f>INDEX(Random!$F$2:$F$10003,($H205-1)*$L$2 + J$2)</f>
        <v>-0.6000818867134291</v>
      </c>
      <c r="K205" s="15">
        <f>INDEX(Random!$F$2:$F$10003,($H205-1)*$L$2 + K$2)</f>
        <v>-1.014725372348362</v>
      </c>
      <c r="L205" s="33">
        <f>INDEX(Random!$F$2:$F$10003,($H205-1)*$L$2 + L$2)</f>
        <v>0.58053215954638304</v>
      </c>
      <c r="M205" s="27">
        <f t="array" ref="M205:P205">TRANSPOSE(MMULT($B$28:$E$31, TRANSPOSE(I205:L205)))</f>
        <v>-0.58676039637279354</v>
      </c>
      <c r="N205" s="27">
        <v>-0.83223042446771289</v>
      </c>
      <c r="O205" s="27">
        <v>-1.202747129748857</v>
      </c>
      <c r="P205" s="27">
        <v>2.8253863623560638E-2</v>
      </c>
      <c r="Q205" s="76">
        <f t="shared" si="29"/>
        <v>1.1581096573228853</v>
      </c>
      <c r="R205" s="76">
        <f t="shared" si="30"/>
        <v>1.3102746394791034</v>
      </c>
      <c r="S205" s="77">
        <f t="shared" si="31"/>
        <v>5.990412695088378E-3</v>
      </c>
      <c r="T205" s="76">
        <f t="shared" si="32"/>
        <v>0.72636403648521752</v>
      </c>
      <c r="U205" s="43">
        <f t="shared" si="33"/>
        <v>0.98562524027479592</v>
      </c>
      <c r="V205" s="43">
        <f t="shared" si="34"/>
        <v>0.96985539561739709</v>
      </c>
      <c r="W205" s="43">
        <f t="shared" si="35"/>
        <v>0.9569349353176323</v>
      </c>
      <c r="X205" s="43">
        <f t="shared" si="36"/>
        <v>1.0046528858716701</v>
      </c>
      <c r="Y205" s="41">
        <f t="shared" si="28"/>
        <v>4.6528858716701205</v>
      </c>
    </row>
    <row r="206" spans="8:25" x14ac:dyDescent="0.25">
      <c r="H206" s="3">
        <v>204</v>
      </c>
      <c r="I206" s="15">
        <f>INDEX(Random!$F$2:$F$10003,($H206-1)*$L$2 + I$2)</f>
        <v>0.17592804557756953</v>
      </c>
      <c r="J206" s="15">
        <f>INDEX(Random!$F$2:$F$10003,($H206-1)*$L$2 + J$2)</f>
        <v>-2.2843571497816413</v>
      </c>
      <c r="K206" s="15">
        <f>INDEX(Random!$F$2:$F$10003,($H206-1)*$L$2 + K$2)</f>
        <v>-0.14667953955735699</v>
      </c>
      <c r="L206" s="33">
        <f>INDEX(Random!$F$2:$F$10003,($H206-1)*$L$2 + L$2)</f>
        <v>1.5374531707256907</v>
      </c>
      <c r="M206" s="27">
        <f t="array" ref="M206:P206">TRANSPOSE(MMULT($B$28:$E$31, TRANSPOSE(I206:L206)))</f>
        <v>0.17592804557756953</v>
      </c>
      <c r="N206" s="27">
        <v>-1.2748503377801348</v>
      </c>
      <c r="O206" s="27">
        <v>-0.15851761449460033</v>
      </c>
      <c r="P206" s="27">
        <v>0.82836156391918436</v>
      </c>
      <c r="Q206" s="76">
        <f t="shared" si="29"/>
        <v>1.1862697928529156</v>
      </c>
      <c r="R206" s="76">
        <f t="shared" si="30"/>
        <v>1.2895617691466763</v>
      </c>
      <c r="S206" s="77">
        <f t="shared" si="31"/>
        <v>6.2622532315818108E-3</v>
      </c>
      <c r="T206" s="76">
        <f t="shared" si="32"/>
        <v>0.7407431621839472</v>
      </c>
      <c r="U206" s="43">
        <f t="shared" si="33"/>
        <v>1.009591313066311</v>
      </c>
      <c r="V206" s="43">
        <f t="shared" si="34"/>
        <v>0.954523885378739</v>
      </c>
      <c r="W206" s="43">
        <f t="shared" si="35"/>
        <v>1.0003599411472541</v>
      </c>
      <c r="X206" s="43">
        <f t="shared" si="36"/>
        <v>1.0245410265338135</v>
      </c>
      <c r="Y206" s="41">
        <f t="shared" si="28"/>
        <v>24.541026533813515</v>
      </c>
    </row>
    <row r="207" spans="8:25" x14ac:dyDescent="0.25">
      <c r="H207" s="3">
        <v>205</v>
      </c>
      <c r="I207" s="15">
        <f>INDEX(Random!$F$2:$F$10003,($H207-1)*$L$2 + I$2)</f>
        <v>0.82841845809000558</v>
      </c>
      <c r="J207" s="15">
        <f>INDEX(Random!$F$2:$F$10003,($H207-1)*$L$2 + J$2)</f>
        <v>-0.28617348614496757</v>
      </c>
      <c r="K207" s="15">
        <f>INDEX(Random!$F$2:$F$10003,($H207-1)*$L$2 + K$2)</f>
        <v>1.0983333340456296</v>
      </c>
      <c r="L207" s="33">
        <f>INDEX(Random!$F$2:$F$10003,($H207-1)*$L$2 + L$2)</f>
        <v>0.58558174827227805</v>
      </c>
      <c r="M207" s="27">
        <f t="array" ref="M207:P207">TRANSPOSE(MMULT($B$28:$E$31, TRANSPOSE(I207:L207)))</f>
        <v>0.82841845809000558</v>
      </c>
      <c r="N207" s="27">
        <v>0.47387628214850724</v>
      </c>
      <c r="O207" s="27">
        <v>1.3545578220231456</v>
      </c>
      <c r="P207" s="27">
        <v>0.84685295567546881</v>
      </c>
      <c r="Q207" s="76">
        <f t="shared" si="29"/>
        <v>1.2109040192837999</v>
      </c>
      <c r="R207" s="76">
        <f t="shared" si="30"/>
        <v>1.3733549366437081</v>
      </c>
      <c r="S207" s="77">
        <f t="shared" si="31"/>
        <v>6.6781818178802323E-3</v>
      </c>
      <c r="T207" s="76">
        <f t="shared" si="32"/>
        <v>0.74107882382619694</v>
      </c>
      <c r="U207" s="43">
        <f t="shared" si="33"/>
        <v>1.0305566121564254</v>
      </c>
      <c r="V207" s="43">
        <f t="shared" si="34"/>
        <v>1.0165469553247284</v>
      </c>
      <c r="W207" s="43">
        <f t="shared" si="35"/>
        <v>1.0668022073291106</v>
      </c>
      <c r="X207" s="43">
        <f t="shared" si="36"/>
        <v>1.0250052888329142</v>
      </c>
      <c r="Y207" s="41">
        <f t="shared" si="28"/>
        <v>66.802207329110573</v>
      </c>
    </row>
    <row r="208" spans="8:25" x14ac:dyDescent="0.25">
      <c r="H208" s="3">
        <v>206</v>
      </c>
      <c r="I208" s="15">
        <f>INDEX(Random!$F$2:$F$10003,($H208-1)*$L$2 + I$2)</f>
        <v>0.2818336504055956</v>
      </c>
      <c r="J208" s="15">
        <f>INDEX(Random!$F$2:$F$10003,($H208-1)*$L$2 + J$2)</f>
        <v>1.106507470590681</v>
      </c>
      <c r="K208" s="15">
        <f>INDEX(Random!$F$2:$F$10003,($H208-1)*$L$2 + K$2)</f>
        <v>-0.1233487418622095</v>
      </c>
      <c r="L208" s="33">
        <f>INDEX(Random!$F$2:$F$10003,($H208-1)*$L$2 + L$2)</f>
        <v>-1.0768901920178167</v>
      </c>
      <c r="M208" s="27">
        <f t="array" ref="M208:P208">TRANSPOSE(MMULT($B$28:$E$31, TRANSPOSE(I208:L208)))</f>
        <v>0.2818336504055956</v>
      </c>
      <c r="N208" s="27">
        <v>0.90591471032496251</v>
      </c>
      <c r="O208" s="27">
        <v>0.1222694301882479</v>
      </c>
      <c r="P208" s="27">
        <v>-0.46928273036949514</v>
      </c>
      <c r="Q208" s="76">
        <f t="shared" si="29"/>
        <v>1.1902338287680032</v>
      </c>
      <c r="R208" s="76">
        <f t="shared" si="30"/>
        <v>1.3948822296921723</v>
      </c>
      <c r="S208" s="77">
        <f t="shared" si="31"/>
        <v>6.3374311876572961E-3</v>
      </c>
      <c r="T208" s="76">
        <f t="shared" si="32"/>
        <v>0.7175636613117542</v>
      </c>
      <c r="U208" s="43">
        <f t="shared" si="33"/>
        <v>1.0129649606536197</v>
      </c>
      <c r="V208" s="43">
        <f t="shared" si="34"/>
        <v>1.0324812951089359</v>
      </c>
      <c r="W208" s="43">
        <f t="shared" si="35"/>
        <v>1.0123691993062773</v>
      </c>
      <c r="X208" s="43">
        <f t="shared" si="36"/>
        <v>0.99248085935235719</v>
      </c>
      <c r="Y208" s="41">
        <f t="shared" si="28"/>
        <v>32.481295108935939</v>
      </c>
    </row>
    <row r="209" spans="8:25" x14ac:dyDescent="0.25">
      <c r="H209" s="3">
        <v>207</v>
      </c>
      <c r="I209" s="15">
        <f>INDEX(Random!$F$2:$F$10003,($H209-1)*$L$2 + I$2)</f>
        <v>1.040853224860375</v>
      </c>
      <c r="J209" s="15">
        <f>INDEX(Random!$F$2:$F$10003,($H209-1)*$L$2 + J$2)</f>
        <v>2.0631782273127195</v>
      </c>
      <c r="K209" s="15">
        <f>INDEX(Random!$F$2:$F$10003,($H209-1)*$L$2 + K$2)</f>
        <v>-0.23846603922514631</v>
      </c>
      <c r="L209" s="33">
        <f>INDEX(Random!$F$2:$F$10003,($H209-1)*$L$2 + L$2)</f>
        <v>-0.16985498354213746</v>
      </c>
      <c r="M209" s="27">
        <f t="array" ref="M209:P209">TRANSPOSE(MMULT($B$28:$E$31, TRANSPOSE(I209:L209)))</f>
        <v>1.040853224860375</v>
      </c>
      <c r="N209" s="27">
        <v>2.0940737890958374</v>
      </c>
      <c r="O209" s="27">
        <v>0.51018071293153289</v>
      </c>
      <c r="P209" s="27">
        <v>0.89280534815277401</v>
      </c>
      <c r="Q209" s="76">
        <f t="shared" si="29"/>
        <v>1.2190341918205447</v>
      </c>
      <c r="R209" s="76">
        <f t="shared" si="30"/>
        <v>1.4558409634159317</v>
      </c>
      <c r="S209" s="77">
        <f t="shared" si="31"/>
        <v>6.4427775286945172E-3</v>
      </c>
      <c r="T209" s="76">
        <f t="shared" si="32"/>
        <v>0.74191362511343917</v>
      </c>
      <c r="U209" s="43">
        <f t="shared" si="33"/>
        <v>1.0374759079323785</v>
      </c>
      <c r="V209" s="43">
        <f t="shared" si="34"/>
        <v>1.0776024895750791</v>
      </c>
      <c r="W209" s="43">
        <f t="shared" si="35"/>
        <v>1.029197688289859</v>
      </c>
      <c r="X209" s="43">
        <f t="shared" si="36"/>
        <v>1.0261599240849781</v>
      </c>
      <c r="Y209" s="41">
        <f t="shared" si="28"/>
        <v>77.60248957507909</v>
      </c>
    </row>
    <row r="210" spans="8:25" x14ac:dyDescent="0.25">
      <c r="H210" s="3">
        <v>208</v>
      </c>
      <c r="I210" s="15">
        <f>INDEX(Random!$F$2:$F$10003,($H210-1)*$L$2 + I$2)</f>
        <v>-0.82478940284169933</v>
      </c>
      <c r="J210" s="15">
        <f>INDEX(Random!$F$2:$F$10003,($H210-1)*$L$2 + J$2)</f>
        <v>-0.60080311661320374</v>
      </c>
      <c r="K210" s="15">
        <f>INDEX(Random!$F$2:$F$10003,($H210-1)*$L$2 + K$2)</f>
        <v>0.14376063868377936</v>
      </c>
      <c r="L210" s="33">
        <f>INDEX(Random!$F$2:$F$10003,($H210-1)*$L$2 + L$2)</f>
        <v>-0.14740778116590628</v>
      </c>
      <c r="M210" s="27">
        <f t="array" ref="M210:P210">TRANSPOSE(MMULT($B$28:$E$31, TRANSPOSE(I210:L210)))</f>
        <v>-0.82478940284169933</v>
      </c>
      <c r="N210" s="27">
        <v>-1.019699360561263</v>
      </c>
      <c r="O210" s="27">
        <v>-0.37996193744255546</v>
      </c>
      <c r="P210" s="27">
        <v>-0.70286291160163628</v>
      </c>
      <c r="Q210" s="76">
        <f t="shared" si="29"/>
        <v>1.1494587235588418</v>
      </c>
      <c r="R210" s="76">
        <f t="shared" si="30"/>
        <v>1.3014615237325518</v>
      </c>
      <c r="S210" s="77">
        <f t="shared" si="31"/>
        <v>6.2035932322950689E-3</v>
      </c>
      <c r="T210" s="76">
        <f t="shared" si="32"/>
        <v>0.71346897691506017</v>
      </c>
      <c r="U210" s="43">
        <f t="shared" si="33"/>
        <v>0.97826274345433339</v>
      </c>
      <c r="V210" s="43">
        <f t="shared" si="34"/>
        <v>0.96333199388049728</v>
      </c>
      <c r="W210" s="43">
        <f t="shared" si="35"/>
        <v>0.99098933423243918</v>
      </c>
      <c r="X210" s="43">
        <f t="shared" si="36"/>
        <v>0.98681739545651481</v>
      </c>
      <c r="Y210" s="41">
        <f t="shared" si="28"/>
        <v>0</v>
      </c>
    </row>
    <row r="211" spans="8:25" x14ac:dyDescent="0.25">
      <c r="H211" s="3">
        <v>209</v>
      </c>
      <c r="I211" s="15">
        <f>INDEX(Random!$F$2:$F$10003,($H211-1)*$L$2 + I$2)</f>
        <v>-1.5164204909132932</v>
      </c>
      <c r="J211" s="15">
        <f>INDEX(Random!$F$2:$F$10003,($H211-1)*$L$2 + J$2)</f>
        <v>-0.12836148762025223</v>
      </c>
      <c r="K211" s="15">
        <f>INDEX(Random!$F$2:$F$10003,($H211-1)*$L$2 + K$2)</f>
        <v>-0.33134604557519309</v>
      </c>
      <c r="L211" s="33">
        <f>INDEX(Random!$F$2:$F$10003,($H211-1)*$L$2 + L$2)</f>
        <v>4.1747129413826155E-2</v>
      </c>
      <c r="M211" s="27">
        <f t="array" ref="M211:P211">TRANSPOSE(MMULT($B$28:$E$31, TRANSPOSE(I211:L211)))</f>
        <v>-1.5164204909132932</v>
      </c>
      <c r="N211" s="27">
        <v>-1.2708763208223735</v>
      </c>
      <c r="O211" s="27">
        <v>-1.1321476822732051</v>
      </c>
      <c r="P211" s="27">
        <v>-0.81305641857063737</v>
      </c>
      <c r="Q211" s="76">
        <f t="shared" si="29"/>
        <v>1.1246870027095679</v>
      </c>
      <c r="R211" s="76">
        <f t="shared" si="30"/>
        <v>1.2897462729965394</v>
      </c>
      <c r="S211" s="77">
        <f t="shared" si="31"/>
        <v>6.0084137801227821E-3</v>
      </c>
      <c r="T211" s="76">
        <f t="shared" si="32"/>
        <v>0.71154539327948407</v>
      </c>
      <c r="U211" s="43">
        <f t="shared" si="33"/>
        <v>0.95718042783793011</v>
      </c>
      <c r="V211" s="43">
        <f t="shared" si="34"/>
        <v>0.95466045373541042</v>
      </c>
      <c r="W211" s="43">
        <f t="shared" si="35"/>
        <v>0.95981050800683421</v>
      </c>
      <c r="X211" s="43">
        <f t="shared" si="36"/>
        <v>0.98415683717770963</v>
      </c>
      <c r="Y211" s="41">
        <f t="shared" si="28"/>
        <v>0</v>
      </c>
    </row>
    <row r="212" spans="8:25" x14ac:dyDescent="0.25">
      <c r="H212" s="3">
        <v>210</v>
      </c>
      <c r="I212" s="15">
        <f>INDEX(Random!$F$2:$F$10003,($H212-1)*$L$2 + I$2)</f>
        <v>-0.82279705768640499</v>
      </c>
      <c r="J212" s="15">
        <f>INDEX(Random!$F$2:$F$10003,($H212-1)*$L$2 + J$2)</f>
        <v>0.25674319802049639</v>
      </c>
      <c r="K212" s="15">
        <f>INDEX(Random!$F$2:$F$10003,($H212-1)*$L$2 + K$2)</f>
        <v>1.3217660197988657</v>
      </c>
      <c r="L212" s="33">
        <f>INDEX(Random!$F$2:$F$10003,($H212-1)*$L$2 + L$2)</f>
        <v>1.0704592534201416</v>
      </c>
      <c r="M212" s="27">
        <f t="array" ref="M212:P212">TRANSPOSE(MMULT($B$28:$E$31, TRANSPOSE(I212:L212)))</f>
        <v>-0.82279705768640499</v>
      </c>
      <c r="N212" s="27">
        <v>-0.48766473694316925</v>
      </c>
      <c r="O212" s="27">
        <v>0.64478046645087805</v>
      </c>
      <c r="P212" s="27">
        <v>0.4645586117420672</v>
      </c>
      <c r="Q212" s="76">
        <f t="shared" si="29"/>
        <v>1.1495308645559135</v>
      </c>
      <c r="R212" s="76">
        <f t="shared" si="30"/>
        <v>1.3266289869761241</v>
      </c>
      <c r="S212" s="77">
        <f t="shared" si="31"/>
        <v>6.4797389880833414E-3</v>
      </c>
      <c r="T212" s="76">
        <f t="shared" si="32"/>
        <v>0.7341701275395891</v>
      </c>
      <c r="U212" s="43">
        <f t="shared" si="33"/>
        <v>0.97832414004758594</v>
      </c>
      <c r="V212" s="43">
        <f t="shared" si="34"/>
        <v>0.98196076015997347</v>
      </c>
      <c r="W212" s="43">
        <f t="shared" si="35"/>
        <v>1.0351020747736968</v>
      </c>
      <c r="X212" s="43">
        <f t="shared" si="36"/>
        <v>1.015449692309252</v>
      </c>
      <c r="Y212" s="41">
        <f t="shared" si="28"/>
        <v>35.102074773696756</v>
      </c>
    </row>
    <row r="213" spans="8:25" x14ac:dyDescent="0.25">
      <c r="H213" s="3">
        <v>211</v>
      </c>
      <c r="I213" s="15">
        <f>INDEX(Random!$F$2:$F$10003,($H213-1)*$L$2 + I$2)</f>
        <v>0.14766914935685127</v>
      </c>
      <c r="J213" s="15">
        <f>INDEX(Random!$F$2:$F$10003,($H213-1)*$L$2 + J$2)</f>
        <v>1.3660853150115602</v>
      </c>
      <c r="K213" s="15">
        <f>INDEX(Random!$F$2:$F$10003,($H213-1)*$L$2 + K$2)</f>
        <v>0.89046392191087864</v>
      </c>
      <c r="L213" s="33">
        <f>INDEX(Random!$F$2:$F$10003,($H213-1)*$L$2 + L$2)</f>
        <v>-0.75500422186802085</v>
      </c>
      <c r="M213" s="27">
        <f t="array" ref="M213:P213">TRANSPOSE(MMULT($B$28:$E$31, TRANSPOSE(I213:L213)))</f>
        <v>0.14766914935685127</v>
      </c>
      <c r="N213" s="27">
        <v>0.9610718934495821</v>
      </c>
      <c r="O213" s="27">
        <v>0.89941631810967693</v>
      </c>
      <c r="P213" s="27">
        <v>-0.23387830159565604</v>
      </c>
      <c r="Q213" s="76">
        <f t="shared" si="29"/>
        <v>1.1852142984381193</v>
      </c>
      <c r="R213" s="76">
        <f t="shared" si="30"/>
        <v>1.3976547412968485</v>
      </c>
      <c r="S213" s="77">
        <f t="shared" si="31"/>
        <v>6.5502436906316299E-3</v>
      </c>
      <c r="T213" s="76">
        <f t="shared" si="32"/>
        <v>0.72171410121137392</v>
      </c>
      <c r="U213" s="43">
        <f t="shared" si="33"/>
        <v>1.0086930199473356</v>
      </c>
      <c r="V213" s="43">
        <f t="shared" si="34"/>
        <v>1.0345334872663572</v>
      </c>
      <c r="W213" s="43">
        <f t="shared" si="35"/>
        <v>1.0463648068101645</v>
      </c>
      <c r="X213" s="43">
        <f t="shared" si="36"/>
        <v>0.9982214401263817</v>
      </c>
      <c r="Y213" s="41">
        <f t="shared" si="28"/>
        <v>46.364806810164524</v>
      </c>
    </row>
    <row r="214" spans="8:25" x14ac:dyDescent="0.25">
      <c r="H214" s="3">
        <v>212</v>
      </c>
      <c r="I214" s="15">
        <f>INDEX(Random!$F$2:$F$10003,($H214-1)*$L$2 + I$2)</f>
        <v>1.426693960768872</v>
      </c>
      <c r="J214" s="15">
        <f>INDEX(Random!$F$2:$F$10003,($H214-1)*$L$2 + J$2)</f>
        <v>-1.0673981618530919</v>
      </c>
      <c r="K214" s="15">
        <f>INDEX(Random!$F$2:$F$10003,($H214-1)*$L$2 + K$2)</f>
        <v>0.62708781595109353</v>
      </c>
      <c r="L214" s="33">
        <f>INDEX(Random!$F$2:$F$10003,($H214-1)*$L$2 + L$2)</f>
        <v>0.421478137900203</v>
      </c>
      <c r="M214" s="27">
        <f t="array" ref="M214:P214">TRANSPOSE(MMULT($B$28:$E$31, TRANSPOSE(I214:L214)))</f>
        <v>1.426693960768872</v>
      </c>
      <c r="N214" s="27">
        <v>0.46069245194869124</v>
      </c>
      <c r="O214" s="27">
        <v>1.2546820431848844</v>
      </c>
      <c r="P214" s="27">
        <v>0.86753909688192654</v>
      </c>
      <c r="Q214" s="76">
        <f t="shared" si="29"/>
        <v>1.2339407162104985</v>
      </c>
      <c r="R214" s="76">
        <f t="shared" si="30"/>
        <v>1.3727032724832779</v>
      </c>
      <c r="S214" s="77">
        <f t="shared" si="31"/>
        <v>6.6498948794902124E-3</v>
      </c>
      <c r="T214" s="76">
        <f t="shared" si="32"/>
        <v>0.74145450551713299</v>
      </c>
      <c r="U214" s="43">
        <f t="shared" si="33"/>
        <v>1.0501623116685093</v>
      </c>
      <c r="V214" s="43">
        <f t="shared" si="34"/>
        <v>1.0160645984332184</v>
      </c>
      <c r="W214" s="43">
        <f t="shared" si="35"/>
        <v>1.0622835270751139</v>
      </c>
      <c r="X214" s="43">
        <f t="shared" si="36"/>
        <v>1.0255249038964496</v>
      </c>
      <c r="Y214" s="41">
        <f t="shared" si="28"/>
        <v>62.283527075113867</v>
      </c>
    </row>
    <row r="215" spans="8:25" x14ac:dyDescent="0.25">
      <c r="H215" s="3">
        <v>213</v>
      </c>
      <c r="I215" s="15">
        <f>INDEX(Random!$F$2:$F$10003,($H215-1)*$L$2 + I$2)</f>
        <v>-2.3208393537603182</v>
      </c>
      <c r="J215" s="15">
        <f>INDEX(Random!$F$2:$F$10003,($H215-1)*$L$2 + J$2)</f>
        <v>1.0044468254420096</v>
      </c>
      <c r="K215" s="15">
        <f>INDEX(Random!$F$2:$F$10003,($H215-1)*$L$2 + K$2)</f>
        <v>-0.31492955350913543</v>
      </c>
      <c r="L215" s="33">
        <f>INDEX(Random!$F$2:$F$10003,($H215-1)*$L$2 + L$2)</f>
        <v>0.17599823375997642</v>
      </c>
      <c r="M215" s="27">
        <f t="array" ref="M215:P215">TRANSPOSE(MMULT($B$28:$E$31, TRANSPOSE(I215:L215)))</f>
        <v>-2.3208393537603182</v>
      </c>
      <c r="N215" s="27">
        <v>-1.2021763011092399</v>
      </c>
      <c r="O215" s="27">
        <v>-1.5024851599386986</v>
      </c>
      <c r="P215" s="27">
        <v>-0.88565128880271726</v>
      </c>
      <c r="Q215" s="76">
        <f t="shared" si="29"/>
        <v>1.0965463764360015</v>
      </c>
      <c r="R215" s="76">
        <f t="shared" si="30"/>
        <v>1.2929400221576188</v>
      </c>
      <c r="S215" s="77">
        <f t="shared" si="31"/>
        <v>5.9145856296327739E-3</v>
      </c>
      <c r="T215" s="76">
        <f t="shared" si="32"/>
        <v>0.71028098167331377</v>
      </c>
      <c r="U215" s="43">
        <f t="shared" si="33"/>
        <v>0.93323095866893746</v>
      </c>
      <c r="V215" s="43">
        <f t="shared" si="34"/>
        <v>0.95702444275175336</v>
      </c>
      <c r="W215" s="43">
        <f t="shared" si="35"/>
        <v>0.94482198556434083</v>
      </c>
      <c r="X215" s="43">
        <f t="shared" si="36"/>
        <v>0.98240799678190016</v>
      </c>
      <c r="Y215" s="41">
        <f t="shared" si="28"/>
        <v>0</v>
      </c>
    </row>
    <row r="216" spans="8:25" x14ac:dyDescent="0.25">
      <c r="H216" s="3">
        <v>214</v>
      </c>
      <c r="I216" s="15">
        <f>INDEX(Random!$F$2:$F$10003,($H216-1)*$L$2 + I$2)</f>
        <v>-0.40687769270083157</v>
      </c>
      <c r="J216" s="15">
        <f>INDEX(Random!$F$2:$F$10003,($H216-1)*$L$2 + J$2)</f>
        <v>-1.7175279949306779</v>
      </c>
      <c r="K216" s="15">
        <f>INDEX(Random!$F$2:$F$10003,($H216-1)*$L$2 + K$2)</f>
        <v>0.9267215857634219</v>
      </c>
      <c r="L216" s="33">
        <f>INDEX(Random!$F$2:$F$10003,($H216-1)*$L$2 + L$2)</f>
        <v>-0.47673253514262592</v>
      </c>
      <c r="M216" s="27">
        <f t="array" ref="M216:P216">TRANSPOSE(MMULT($B$28:$E$31, TRANSPOSE(I216:L216)))</f>
        <v>-0.40687769270083157</v>
      </c>
      <c r="N216" s="27">
        <v>-1.3821345266370231</v>
      </c>
      <c r="O216" s="27">
        <v>0.43437685966054762</v>
      </c>
      <c r="P216" s="27">
        <v>-1.0026533448486978</v>
      </c>
      <c r="Q216" s="76">
        <f t="shared" si="29"/>
        <v>1.1646904869434629</v>
      </c>
      <c r="R216" s="76">
        <f t="shared" si="30"/>
        <v>1.2845907896791298</v>
      </c>
      <c r="S216" s="77">
        <f t="shared" si="31"/>
        <v>6.422054465086177E-3</v>
      </c>
      <c r="T216" s="76">
        <f t="shared" si="32"/>
        <v>0.70824784090270254</v>
      </c>
      <c r="U216" s="43">
        <f t="shared" si="33"/>
        <v>0.99122594633486194</v>
      </c>
      <c r="V216" s="43">
        <f t="shared" si="34"/>
        <v>0.95084440390757197</v>
      </c>
      <c r="W216" s="43">
        <f t="shared" si="35"/>
        <v>1.0258872947422009</v>
      </c>
      <c r="X216" s="43">
        <f t="shared" si="36"/>
        <v>0.97959590719599243</v>
      </c>
      <c r="Y216" s="41">
        <f t="shared" si="28"/>
        <v>25.887294742200861</v>
      </c>
    </row>
    <row r="217" spans="8:25" x14ac:dyDescent="0.25">
      <c r="H217" s="3">
        <v>215</v>
      </c>
      <c r="I217" s="15">
        <f>INDEX(Random!$F$2:$F$10003,($H217-1)*$L$2 + I$2)</f>
        <v>-1.2341428597882564</v>
      </c>
      <c r="J217" s="15">
        <f>INDEX(Random!$F$2:$F$10003,($H217-1)*$L$2 + J$2)</f>
        <v>-2.1448903701552107</v>
      </c>
      <c r="K217" s="15">
        <f>INDEX(Random!$F$2:$F$10003,($H217-1)*$L$2 + K$2)</f>
        <v>-0.22878246166487912</v>
      </c>
      <c r="L217" s="33">
        <f>INDEX(Random!$F$2:$F$10003,($H217-1)*$L$2 + L$2)</f>
        <v>1.2351477052024133</v>
      </c>
      <c r="M217" s="27">
        <f t="array" ref="M217:P217">TRANSPOSE(MMULT($B$28:$E$31, TRANSPOSE(I217:L217)))</f>
        <v>-1.2341428597882564</v>
      </c>
      <c r="N217" s="27">
        <v>-2.2964904961815016</v>
      </c>
      <c r="O217" s="27">
        <v>-1.0092585541060279</v>
      </c>
      <c r="P217" s="27">
        <v>-0.14816798856618418</v>
      </c>
      <c r="Q217" s="76">
        <f t="shared" si="29"/>
        <v>1.1347320258820464</v>
      </c>
      <c r="R217" s="76">
        <f t="shared" si="30"/>
        <v>1.2429945166256782</v>
      </c>
      <c r="S217" s="77">
        <f t="shared" si="31"/>
        <v>6.0398765413410714E-3</v>
      </c>
      <c r="T217" s="76">
        <f t="shared" si="32"/>
        <v>0.72323122292540087</v>
      </c>
      <c r="U217" s="43">
        <f t="shared" si="33"/>
        <v>0.96572938372940109</v>
      </c>
      <c r="V217" s="43">
        <f t="shared" si="34"/>
        <v>0.92005515664372928</v>
      </c>
      <c r="W217" s="43">
        <f t="shared" si="35"/>
        <v>0.96483650820144906</v>
      </c>
      <c r="X217" s="43">
        <f t="shared" si="36"/>
        <v>1.0003198104085766</v>
      </c>
      <c r="Y217" s="41">
        <f t="shared" si="28"/>
        <v>0.31981040857664844</v>
      </c>
    </row>
    <row r="218" spans="8:25" x14ac:dyDescent="0.25">
      <c r="H218" s="3">
        <v>216</v>
      </c>
      <c r="I218" s="15">
        <f>INDEX(Random!$F$2:$F$10003,($H218-1)*$L$2 + I$2)</f>
        <v>-2.197552240366861</v>
      </c>
      <c r="J218" s="15">
        <f>INDEX(Random!$F$2:$F$10003,($H218-1)*$L$2 + J$2)</f>
        <v>-0.4230055172119182</v>
      </c>
      <c r="K218" s="15">
        <f>INDEX(Random!$F$2:$F$10003,($H218-1)*$L$2 + K$2)</f>
        <v>-1.3714875288012955</v>
      </c>
      <c r="L218" s="33">
        <f>INDEX(Random!$F$2:$F$10003,($H218-1)*$L$2 + L$2)</f>
        <v>-0.2072588910832753</v>
      </c>
      <c r="M218" s="27">
        <f t="array" ref="M218:P218">TRANSPOSE(MMULT($B$28:$E$31, TRANSPOSE(I218:L218)))</f>
        <v>-2.197552240366861</v>
      </c>
      <c r="N218" s="27">
        <v>-1.9883149916071743</v>
      </c>
      <c r="O218" s="27">
        <v>-2.3906303972538785</v>
      </c>
      <c r="P218" s="27">
        <v>-1.4387592701442542</v>
      </c>
      <c r="Q218" s="76">
        <f t="shared" si="29"/>
        <v>1.1008131423399004</v>
      </c>
      <c r="R218" s="76">
        <f t="shared" si="30"/>
        <v>1.2568614732515004</v>
      </c>
      <c r="S218" s="77">
        <f t="shared" si="31"/>
        <v>5.6954936146127203E-3</v>
      </c>
      <c r="T218" s="76">
        <f t="shared" si="32"/>
        <v>0.70072078283458861</v>
      </c>
      <c r="U218" s="43">
        <f t="shared" si="33"/>
        <v>0.9368622487999152</v>
      </c>
      <c r="V218" s="43">
        <f t="shared" si="34"/>
        <v>0.93031937324315361</v>
      </c>
      <c r="W218" s="43">
        <f t="shared" si="35"/>
        <v>0.90982326112024292</v>
      </c>
      <c r="X218" s="43">
        <f t="shared" si="36"/>
        <v>0.96918503849873949</v>
      </c>
      <c r="Y218" s="41">
        <f t="shared" si="28"/>
        <v>0</v>
      </c>
    </row>
    <row r="219" spans="8:25" x14ac:dyDescent="0.25">
      <c r="H219" s="3">
        <v>217</v>
      </c>
      <c r="I219" s="15">
        <f>INDEX(Random!$F$2:$F$10003,($H219-1)*$L$2 + I$2)</f>
        <v>0.34827668567146564</v>
      </c>
      <c r="J219" s="15">
        <f>INDEX(Random!$F$2:$F$10003,($H219-1)*$L$2 + J$2)</f>
        <v>-0.74490309575773395</v>
      </c>
      <c r="K219" s="15">
        <f>INDEX(Random!$F$2:$F$10003,($H219-1)*$L$2 + K$2)</f>
        <v>0.70641729277677678</v>
      </c>
      <c r="L219" s="33">
        <f>INDEX(Random!$F$2:$F$10003,($H219-1)*$L$2 + L$2)</f>
        <v>0.47209058896431777</v>
      </c>
      <c r="M219" s="27">
        <f t="array" ref="M219:P219">TRANSPOSE(MMULT($B$28:$E$31, TRANSPOSE(I219:L219)))</f>
        <v>0.34827668567146564</v>
      </c>
      <c r="N219" s="27">
        <v>-0.18714332146089835</v>
      </c>
      <c r="O219" s="27">
        <v>0.73423182475867443</v>
      </c>
      <c r="P219" s="27">
        <v>0.39590269620674129</v>
      </c>
      <c r="Q219" s="76">
        <f t="shared" si="29"/>
        <v>1.1927275440455651</v>
      </c>
      <c r="R219" s="76">
        <f t="shared" si="30"/>
        <v>1.3410594010526278</v>
      </c>
      <c r="S219" s="77">
        <f t="shared" si="31"/>
        <v>6.5044197844298796E-3</v>
      </c>
      <c r="T219" s="76">
        <f t="shared" si="32"/>
        <v>0.73293624007752334</v>
      </c>
      <c r="U219" s="43">
        <f t="shared" si="33"/>
        <v>1.0150872715281405</v>
      </c>
      <c r="V219" s="43">
        <f t="shared" si="34"/>
        <v>0.99264204371030929</v>
      </c>
      <c r="W219" s="43">
        <f t="shared" si="35"/>
        <v>1.0390446939983833</v>
      </c>
      <c r="X219" s="43">
        <f t="shared" si="36"/>
        <v>1.0137430706466437</v>
      </c>
      <c r="Y219" s="41">
        <f t="shared" si="28"/>
        <v>39.044693998383281</v>
      </c>
    </row>
    <row r="220" spans="8:25" x14ac:dyDescent="0.25">
      <c r="H220" s="3">
        <v>218</v>
      </c>
      <c r="I220" s="15">
        <f>INDEX(Random!$F$2:$F$10003,($H220-1)*$L$2 + I$2)</f>
        <v>-2.1957048924711686</v>
      </c>
      <c r="J220" s="15">
        <f>INDEX(Random!$F$2:$F$10003,($H220-1)*$L$2 + J$2)</f>
        <v>5.7853617454950677E-2</v>
      </c>
      <c r="K220" s="15">
        <f>INDEX(Random!$F$2:$F$10003,($H220-1)*$L$2 + K$2)</f>
        <v>2.1903640773076769</v>
      </c>
      <c r="L220" s="33">
        <f>INDEX(Random!$F$2:$F$10003,($H220-1)*$L$2 + L$2)</f>
        <v>-0.87684380203393131</v>
      </c>
      <c r="M220" s="27">
        <f t="array" ref="M220:P220">TRANSPOSE(MMULT($B$28:$E$31, TRANSPOSE(I220:L220)))</f>
        <v>-2.1957048924711686</v>
      </c>
      <c r="N220" s="27">
        <v>-1.6894090566439082</v>
      </c>
      <c r="O220" s="27">
        <v>0.57958870324977507</v>
      </c>
      <c r="P220" s="27">
        <v>-1.9103082775424629</v>
      </c>
      <c r="Q220" s="76">
        <f t="shared" si="29"/>
        <v>1.1008772021262732</v>
      </c>
      <c r="R220" s="76">
        <f t="shared" si="30"/>
        <v>1.2704591021970664</v>
      </c>
      <c r="S220" s="77">
        <f t="shared" si="31"/>
        <v>6.4618107475784576E-3</v>
      </c>
      <c r="T220" s="76">
        <f t="shared" si="32"/>
        <v>0.6926719734611686</v>
      </c>
      <c r="U220" s="43">
        <f t="shared" si="33"/>
        <v>0.93691676776704091</v>
      </c>
      <c r="V220" s="43">
        <f t="shared" si="34"/>
        <v>0.94038423552706618</v>
      </c>
      <c r="W220" s="43">
        <f t="shared" si="35"/>
        <v>1.0322381385908079</v>
      </c>
      <c r="X220" s="43">
        <f t="shared" si="36"/>
        <v>0.9580525220763052</v>
      </c>
      <c r="Y220" s="41">
        <f t="shared" si="28"/>
        <v>32.238138590807928</v>
      </c>
    </row>
    <row r="221" spans="8:25" x14ac:dyDescent="0.25">
      <c r="H221" s="3">
        <v>219</v>
      </c>
      <c r="I221" s="15">
        <f>INDEX(Random!$F$2:$F$10003,($H221-1)*$L$2 + I$2)</f>
        <v>-0.57381193502624506</v>
      </c>
      <c r="J221" s="15">
        <f>INDEX(Random!$F$2:$F$10003,($H221-1)*$L$2 + J$2)</f>
        <v>2.2442050377794422</v>
      </c>
      <c r="K221" s="15">
        <f>INDEX(Random!$F$2:$F$10003,($H221-1)*$L$2 + K$2)</f>
        <v>1.975339595304975</v>
      </c>
      <c r="L221" s="33">
        <f>INDEX(Random!$F$2:$F$10003,($H221-1)*$L$2 + L$2)</f>
        <v>1.6841059219616634</v>
      </c>
      <c r="M221" s="27">
        <f t="array" ref="M221:P221">TRANSPOSE(MMULT($B$28:$E$31, TRANSPOSE(I221:L221)))</f>
        <v>-0.57381193502624506</v>
      </c>
      <c r="N221" s="27">
        <v>0.93738960392081672</v>
      </c>
      <c r="O221" s="27">
        <v>1.4425179607735703</v>
      </c>
      <c r="P221" s="27">
        <v>1.5361855736737777</v>
      </c>
      <c r="Q221" s="76">
        <f t="shared" si="29"/>
        <v>1.1585821194206232</v>
      </c>
      <c r="R221" s="76">
        <f t="shared" si="30"/>
        <v>1.3964636611912578</v>
      </c>
      <c r="S221" s="77">
        <f t="shared" si="31"/>
        <v>6.7031936261174666E-3</v>
      </c>
      <c r="T221" s="76">
        <f t="shared" si="32"/>
        <v>0.75370092921043186</v>
      </c>
      <c r="U221" s="43">
        <f t="shared" si="33"/>
        <v>0.98602733567712608</v>
      </c>
      <c r="V221" s="43">
        <f t="shared" si="34"/>
        <v>1.0336518587648096</v>
      </c>
      <c r="W221" s="43">
        <f t="shared" si="35"/>
        <v>1.0707977038526304</v>
      </c>
      <c r="X221" s="43">
        <f t="shared" si="36"/>
        <v>1.0424632492537094</v>
      </c>
      <c r="Y221" s="41">
        <f t="shared" si="28"/>
        <v>70.797703852630406</v>
      </c>
    </row>
    <row r="222" spans="8:25" x14ac:dyDescent="0.25">
      <c r="H222" s="3">
        <v>220</v>
      </c>
      <c r="I222" s="15">
        <f>INDEX(Random!$F$2:$F$10003,($H222-1)*$L$2 + I$2)</f>
        <v>0.36738390544127703</v>
      </c>
      <c r="J222" s="15">
        <f>INDEX(Random!$F$2:$F$10003,($H222-1)*$L$2 + J$2)</f>
        <v>-0.36058479384024633</v>
      </c>
      <c r="K222" s="15">
        <f>INDEX(Random!$F$2:$F$10003,($H222-1)*$L$2 + K$2)</f>
        <v>-0.91107131819910037</v>
      </c>
      <c r="L222" s="33">
        <f>INDEX(Random!$F$2:$F$10003,($H222-1)*$L$2 + L$2)</f>
        <v>-0.60355398710295605</v>
      </c>
      <c r="M222" s="27">
        <f t="array" ref="M222:P222">TRANSPOSE(MMULT($B$28:$E$31, TRANSPOSE(I222:L222)))</f>
        <v>0.36738390544127703</v>
      </c>
      <c r="N222" s="27">
        <v>6.5604788786697732E-2</v>
      </c>
      <c r="O222" s="27">
        <v>-0.56747486643318068</v>
      </c>
      <c r="P222" s="27">
        <v>-0.36096558660327427</v>
      </c>
      <c r="Q222" s="76">
        <f t="shared" si="29"/>
        <v>1.1934456359057786</v>
      </c>
      <c r="R222" s="76">
        <f t="shared" si="30"/>
        <v>1.353317291595455</v>
      </c>
      <c r="S222" s="77">
        <f t="shared" si="31"/>
        <v>6.1543514119793089E-3</v>
      </c>
      <c r="T222" s="76">
        <f t="shared" si="32"/>
        <v>0.71947043920117704</v>
      </c>
      <c r="U222" s="43">
        <f t="shared" si="33"/>
        <v>1.0156984135368328</v>
      </c>
      <c r="V222" s="43">
        <f t="shared" si="34"/>
        <v>1.00171524174349</v>
      </c>
      <c r="W222" s="43">
        <f t="shared" si="35"/>
        <v>0.98312322875068836</v>
      </c>
      <c r="X222" s="43">
        <f t="shared" si="36"/>
        <v>0.99511817316898621</v>
      </c>
      <c r="Y222" s="41">
        <f t="shared" si="28"/>
        <v>15.698413536832767</v>
      </c>
    </row>
    <row r="223" spans="8:25" x14ac:dyDescent="0.25">
      <c r="H223" s="3">
        <v>221</v>
      </c>
      <c r="I223" s="15">
        <f>INDEX(Random!$F$2:$F$10003,($H223-1)*$L$2 + I$2)</f>
        <v>-0.33958632536854905</v>
      </c>
      <c r="J223" s="15">
        <f>INDEX(Random!$F$2:$F$10003,($H223-1)*$L$2 + J$2)</f>
        <v>3.4166914567731292E-2</v>
      </c>
      <c r="K223" s="15">
        <f>INDEX(Random!$F$2:$F$10003,($H223-1)*$L$2 + K$2)</f>
        <v>-0.42345337667505273</v>
      </c>
      <c r="L223" s="33">
        <f>INDEX(Random!$F$2:$F$10003,($H223-1)*$L$2 + L$2)</f>
        <v>-0.84383958731448416</v>
      </c>
      <c r="M223" s="27">
        <f t="array" ref="M223:P223">TRANSPOSE(MMULT($B$28:$E$31, TRANSPOSE(I223:L223)))</f>
        <v>-0.33958632536854905</v>
      </c>
      <c r="N223" s="27">
        <v>-0.24568252994344</v>
      </c>
      <c r="O223" s="27">
        <v>-0.53811143713769161</v>
      </c>
      <c r="P223" s="27">
        <v>-0.85508884295678467</v>
      </c>
      <c r="Q223" s="76">
        <f t="shared" si="29"/>
        <v>1.1671618741754253</v>
      </c>
      <c r="R223" s="76">
        <f t="shared" si="30"/>
        <v>1.3382362128959224</v>
      </c>
      <c r="S223" s="77">
        <f t="shared" si="31"/>
        <v>6.1620365029283804E-3</v>
      </c>
      <c r="T223" s="76">
        <f t="shared" si="32"/>
        <v>0.71081302497905396</v>
      </c>
      <c r="U223" s="43">
        <f t="shared" si="33"/>
        <v>0.99332925461738319</v>
      </c>
      <c r="V223" s="43">
        <f t="shared" si="34"/>
        <v>0.990552341151682</v>
      </c>
      <c r="W223" s="43">
        <f t="shared" si="35"/>
        <v>0.98435087906204166</v>
      </c>
      <c r="X223" s="43">
        <f t="shared" si="36"/>
        <v>0.98314387963907879</v>
      </c>
      <c r="Y223" s="41">
        <f t="shared" si="28"/>
        <v>0</v>
      </c>
    </row>
    <row r="224" spans="8:25" x14ac:dyDescent="0.25">
      <c r="H224" s="3">
        <v>222</v>
      </c>
      <c r="I224" s="15">
        <f>INDEX(Random!$F$2:$F$10003,($H224-1)*$L$2 + I$2)</f>
        <v>-0.677441710265553</v>
      </c>
      <c r="J224" s="15">
        <f>INDEX(Random!$F$2:$F$10003,($H224-1)*$L$2 + J$2)</f>
        <v>3.4682989673006363E-2</v>
      </c>
      <c r="K224" s="15">
        <f>INDEX(Random!$F$2:$F$10003,($H224-1)*$L$2 + K$2)</f>
        <v>-0.61787061034529422</v>
      </c>
      <c r="L224" s="33">
        <f>INDEX(Random!$F$2:$F$10003,($H224-1)*$L$2 + L$2)</f>
        <v>0.18329063200244283</v>
      </c>
      <c r="M224" s="27">
        <f t="array" ref="M224:P224">TRANSPOSE(MMULT($B$28:$E$31, TRANSPOSE(I224:L224)))</f>
        <v>-0.677441710265553</v>
      </c>
      <c r="N224" s="27">
        <v>-0.51082109368292239</v>
      </c>
      <c r="O224" s="27">
        <v>-0.88817400390317602</v>
      </c>
      <c r="P224" s="27">
        <v>-0.20413574556435618</v>
      </c>
      <c r="Q224" s="76">
        <f t="shared" si="29"/>
        <v>1.1548062820322158</v>
      </c>
      <c r="R224" s="76">
        <f t="shared" si="30"/>
        <v>1.3255235316228622</v>
      </c>
      <c r="S224" s="77">
        <f t="shared" si="31"/>
        <v>6.0710384222531803E-3</v>
      </c>
      <c r="T224" s="76">
        <f t="shared" si="32"/>
        <v>0.72224020061176986</v>
      </c>
      <c r="U224" s="43">
        <f t="shared" si="33"/>
        <v>0.98281385704869428</v>
      </c>
      <c r="V224" s="43">
        <f t="shared" si="34"/>
        <v>0.98114251045363599</v>
      </c>
      <c r="W224" s="43">
        <f t="shared" si="35"/>
        <v>0.9698144444493898</v>
      </c>
      <c r="X224" s="43">
        <f t="shared" si="36"/>
        <v>0.99894910181434282</v>
      </c>
      <c r="Y224" s="41">
        <f t="shared" si="28"/>
        <v>0</v>
      </c>
    </row>
    <row r="225" spans="8:25" x14ac:dyDescent="0.25">
      <c r="H225" s="3">
        <v>223</v>
      </c>
      <c r="I225" s="15">
        <f>INDEX(Random!$F$2:$F$10003,($H225-1)*$L$2 + I$2)</f>
        <v>6.5537772870412431E-2</v>
      </c>
      <c r="J225" s="15">
        <f>INDEX(Random!$F$2:$F$10003,($H225-1)*$L$2 + J$2)</f>
        <v>0.46894710916464183</v>
      </c>
      <c r="K225" s="15">
        <f>INDEX(Random!$F$2:$F$10003,($H225-1)*$L$2 + K$2)</f>
        <v>0.9242245854354264</v>
      </c>
      <c r="L225" s="33">
        <f>INDEX(Random!$F$2:$F$10003,($H225-1)*$L$2 + L$2)</f>
        <v>2.0942611409192078</v>
      </c>
      <c r="M225" s="27">
        <f t="array" ref="M225:P225">TRANSPOSE(MMULT($B$28:$E$31, TRANSPOSE(I225:L225)))</f>
        <v>6.5537772870412431E-2</v>
      </c>
      <c r="N225" s="27">
        <v>0.34157975694664849</v>
      </c>
      <c r="O225" s="27">
        <v>0.82772947502745131</v>
      </c>
      <c r="P225" s="27">
        <v>1.8269363096978015</v>
      </c>
      <c r="Q225" s="76">
        <f t="shared" si="29"/>
        <v>1.1821519481326832</v>
      </c>
      <c r="R225" s="76">
        <f t="shared" si="30"/>
        <v>1.3668296448045039</v>
      </c>
      <c r="S225" s="77">
        <f t="shared" si="31"/>
        <v>6.5303174931336605E-3</v>
      </c>
      <c r="T225" s="76">
        <f t="shared" si="32"/>
        <v>0.75908900506544086</v>
      </c>
      <c r="U225" s="43">
        <f t="shared" si="33"/>
        <v>1.006086764368241</v>
      </c>
      <c r="V225" s="43">
        <f t="shared" si="34"/>
        <v>1.0117169835710613</v>
      </c>
      <c r="W225" s="43">
        <f t="shared" si="35"/>
        <v>1.0431817081683163</v>
      </c>
      <c r="X225" s="43">
        <f t="shared" si="36"/>
        <v>1.0499156363284106</v>
      </c>
      <c r="Y225" s="41">
        <f t="shared" si="28"/>
        <v>49.915636328410564</v>
      </c>
    </row>
    <row r="226" spans="8:25" x14ac:dyDescent="0.25">
      <c r="H226" s="3">
        <v>224</v>
      </c>
      <c r="I226" s="15">
        <f>INDEX(Random!$F$2:$F$10003,($H226-1)*$L$2 + I$2)</f>
        <v>-0.23133368426273582</v>
      </c>
      <c r="J226" s="15">
        <f>INDEX(Random!$F$2:$F$10003,($H226-1)*$L$2 + J$2)</f>
        <v>-1.6960017739333482</v>
      </c>
      <c r="K226" s="15">
        <f>INDEX(Random!$F$2:$F$10003,($H226-1)*$L$2 + K$2)</f>
        <v>-0.16988829990889412</v>
      </c>
      <c r="L226" s="33">
        <f>INDEX(Random!$F$2:$F$10003,($H226-1)*$L$2 + L$2)</f>
        <v>0.18236366467682305</v>
      </c>
      <c r="M226" s="27">
        <f t="array" ref="M226:P226">TRANSPOSE(MMULT($B$28:$E$31, TRANSPOSE(I226:L226)))</f>
        <v>-0.23133368426273582</v>
      </c>
      <c r="N226" s="27">
        <v>-1.2308911955562583</v>
      </c>
      <c r="O226" s="27">
        <v>-0.37114982417219233</v>
      </c>
      <c r="P226" s="27">
        <v>-0.35713080508595696</v>
      </c>
      <c r="Q226" s="76">
        <f t="shared" si="29"/>
        <v>1.1711486408637217</v>
      </c>
      <c r="R226" s="76">
        <f t="shared" si="30"/>
        <v>1.2916041538388459</v>
      </c>
      <c r="S226" s="77">
        <f t="shared" si="31"/>
        <v>6.2059170049770197E-3</v>
      </c>
      <c r="T226" s="76">
        <f t="shared" si="32"/>
        <v>0.71953803816925277</v>
      </c>
      <c r="U226" s="43">
        <f t="shared" si="33"/>
        <v>0.99672224754359295</v>
      </c>
      <c r="V226" s="43">
        <f t="shared" si="34"/>
        <v>0.95603564310795397</v>
      </c>
      <c r="W226" s="43">
        <f t="shared" si="35"/>
        <v>0.99136054392604145</v>
      </c>
      <c r="X226" s="43">
        <f t="shared" si="36"/>
        <v>0.99521167105014219</v>
      </c>
      <c r="Y226" s="41">
        <f t="shared" si="28"/>
        <v>0</v>
      </c>
    </row>
    <row r="227" spans="8:25" x14ac:dyDescent="0.25">
      <c r="H227" s="3">
        <v>225</v>
      </c>
      <c r="I227" s="15">
        <f>INDEX(Random!$F$2:$F$10003,($H227-1)*$L$2 + I$2)</f>
        <v>1.896626299026843</v>
      </c>
      <c r="J227" s="15">
        <f>INDEX(Random!$F$2:$F$10003,($H227-1)*$L$2 + J$2)</f>
        <v>-1.2648795381434168</v>
      </c>
      <c r="K227" s="15">
        <f>INDEX(Random!$F$2:$F$10003,($H227-1)*$L$2 + K$2)</f>
        <v>1.0353011163516432</v>
      </c>
      <c r="L227" s="33">
        <f>INDEX(Random!$F$2:$F$10003,($H227-1)*$L$2 + L$2)</f>
        <v>0.25072677176259095</v>
      </c>
      <c r="M227" s="27">
        <f t="array" ref="M227:P227">TRANSPOSE(MMULT($B$28:$E$31, TRANSPOSE(I227:L227)))</f>
        <v>1.896626299026843</v>
      </c>
      <c r="N227" s="27">
        <v>0.70776508297871454</v>
      </c>
      <c r="O227" s="27">
        <v>1.8436229809914804</v>
      </c>
      <c r="P227" s="27">
        <v>0.93506293095885007</v>
      </c>
      <c r="Q227" s="76">
        <f t="shared" si="29"/>
        <v>1.252342441701686</v>
      </c>
      <c r="R227" s="76">
        <f t="shared" si="30"/>
        <v>1.3849674007051584</v>
      </c>
      <c r="S227" s="77">
        <f t="shared" si="31"/>
        <v>6.8184422508796643E-3</v>
      </c>
      <c r="T227" s="76">
        <f t="shared" si="32"/>
        <v>0.74268213404056271</v>
      </c>
      <c r="U227" s="43">
        <f t="shared" si="33"/>
        <v>1.0658233546397327</v>
      </c>
      <c r="V227" s="43">
        <f t="shared" si="34"/>
        <v>1.0251424135493401</v>
      </c>
      <c r="W227" s="43">
        <f t="shared" si="35"/>
        <v>1.089208027297071</v>
      </c>
      <c r="X227" s="43">
        <f t="shared" si="36"/>
        <v>1.0272228686591462</v>
      </c>
      <c r="Y227" s="41">
        <f t="shared" si="28"/>
        <v>89.208027297070998</v>
      </c>
    </row>
    <row r="228" spans="8:25" x14ac:dyDescent="0.25">
      <c r="H228" s="3">
        <v>226</v>
      </c>
      <c r="I228" s="15">
        <f>INDEX(Random!$F$2:$F$10003,($H228-1)*$L$2 + I$2)</f>
        <v>0.57362999322748665</v>
      </c>
      <c r="J228" s="15">
        <f>INDEX(Random!$F$2:$F$10003,($H228-1)*$L$2 + J$2)</f>
        <v>-1.7465878364372007</v>
      </c>
      <c r="K228" s="15">
        <f>INDEX(Random!$F$2:$F$10003,($H228-1)*$L$2 + K$2)</f>
        <v>1.6319653880007068</v>
      </c>
      <c r="L228" s="33">
        <f>INDEX(Random!$F$2:$F$10003,($H228-1)*$L$2 + L$2)</f>
        <v>0.26177599504228344</v>
      </c>
      <c r="M228" s="27">
        <f t="array" ref="M228:P228">TRANSPOSE(MMULT($B$28:$E$31, TRANSPOSE(I228:L228)))</f>
        <v>0.57362999322748665</v>
      </c>
      <c r="N228" s="27">
        <v>-0.6297117455323431</v>
      </c>
      <c r="O228" s="27">
        <v>1.5650856744364325</v>
      </c>
      <c r="P228" s="27">
        <v>0.11248899029755983</v>
      </c>
      <c r="Q228" s="76">
        <f t="shared" si="29"/>
        <v>1.20122439692696</v>
      </c>
      <c r="R228" s="76">
        <f t="shared" si="30"/>
        <v>1.3198623305732329</v>
      </c>
      <c r="S228" s="77">
        <f t="shared" si="31"/>
        <v>6.7382025223335874E-3</v>
      </c>
      <c r="T228" s="76">
        <f t="shared" si="32"/>
        <v>0.72786462586354728</v>
      </c>
      <c r="U228" s="43">
        <f t="shared" si="33"/>
        <v>1.0223186356825191</v>
      </c>
      <c r="V228" s="43">
        <f t="shared" si="34"/>
        <v>0.97695213217855881</v>
      </c>
      <c r="W228" s="43">
        <f t="shared" si="35"/>
        <v>1.0763901792865156</v>
      </c>
      <c r="X228" s="43">
        <f t="shared" si="36"/>
        <v>1.0067283898527626</v>
      </c>
      <c r="Y228" s="41">
        <f t="shared" si="28"/>
        <v>76.39017928651559</v>
      </c>
    </row>
    <row r="229" spans="8:25" x14ac:dyDescent="0.25">
      <c r="H229" s="3">
        <v>227</v>
      </c>
      <c r="I229" s="15">
        <f>INDEX(Random!$F$2:$F$10003,($H229-1)*$L$2 + I$2)</f>
        <v>0.31073817813422627</v>
      </c>
      <c r="J229" s="15">
        <f>INDEX(Random!$F$2:$F$10003,($H229-1)*$L$2 + J$2)</f>
        <v>0.17618311254929878</v>
      </c>
      <c r="K229" s="15">
        <f>INDEX(Random!$F$2:$F$10003,($H229-1)*$L$2 + K$2)</f>
        <v>1.0259841191243291</v>
      </c>
      <c r="L229" s="33">
        <f>INDEX(Random!$F$2:$F$10003,($H229-1)*$L$2 + L$2)</f>
        <v>-1.2346379116582886</v>
      </c>
      <c r="M229" s="27">
        <f t="array" ref="M229:P229">TRANSPOSE(MMULT($B$28:$E$31, TRANSPOSE(I229:L229)))</f>
        <v>0.31073817813422627</v>
      </c>
      <c r="N229" s="27">
        <v>0.35313646223796757</v>
      </c>
      <c r="O229" s="27">
        <v>1.0318854196752043</v>
      </c>
      <c r="P229" s="27">
        <v>-0.80293060586076193</v>
      </c>
      <c r="Q229" s="76">
        <f t="shared" si="29"/>
        <v>1.1913180213890719</v>
      </c>
      <c r="R229" s="76">
        <f t="shared" si="30"/>
        <v>1.3673984208194661</v>
      </c>
      <c r="S229" s="77">
        <f t="shared" si="31"/>
        <v>6.5872251527093343E-3</v>
      </c>
      <c r="T229" s="76">
        <f t="shared" si="32"/>
        <v>0.71172193707426334</v>
      </c>
      <c r="U229" s="43">
        <f t="shared" si="33"/>
        <v>1.0138876777779335</v>
      </c>
      <c r="V229" s="43">
        <f t="shared" si="34"/>
        <v>1.0121379872830985</v>
      </c>
      <c r="W229" s="43">
        <f t="shared" si="35"/>
        <v>1.0522723886117147</v>
      </c>
      <c r="X229" s="43">
        <f t="shared" si="36"/>
        <v>0.98440101946647773</v>
      </c>
      <c r="Y229" s="41">
        <f t="shared" si="28"/>
        <v>52.272388611714682</v>
      </c>
    </row>
    <row r="230" spans="8:25" x14ac:dyDescent="0.25">
      <c r="H230" s="3">
        <v>228</v>
      </c>
      <c r="I230" s="15">
        <f>INDEX(Random!$F$2:$F$10003,($H230-1)*$L$2 + I$2)</f>
        <v>0.1657458362313266</v>
      </c>
      <c r="J230" s="15">
        <f>INDEX(Random!$F$2:$F$10003,($H230-1)*$L$2 + J$2)</f>
        <v>0.73973639779941724</v>
      </c>
      <c r="K230" s="15">
        <f>INDEX(Random!$F$2:$F$10003,($H230-1)*$L$2 + K$2)</f>
        <v>0.53641493470293666</v>
      </c>
      <c r="L230" s="33">
        <f>INDEX(Random!$F$2:$F$10003,($H230-1)*$L$2 + L$2)</f>
        <v>0.53873872014047863</v>
      </c>
      <c r="M230" s="27">
        <f t="array" ref="M230:P230">TRANSPOSE(MMULT($B$28:$E$31, TRANSPOSE(I230:L230)))</f>
        <v>0.1657458362313266</v>
      </c>
      <c r="N230" s="27">
        <v>0.58782209460910406</v>
      </c>
      <c r="O230" s="27">
        <v>0.57994087934993299</v>
      </c>
      <c r="P230" s="27">
        <v>0.68660615163549066</v>
      </c>
      <c r="Q230" s="76">
        <f t="shared" si="29"/>
        <v>1.1858893701722684</v>
      </c>
      <c r="R230" s="76">
        <f t="shared" si="30"/>
        <v>1.3790000766349273</v>
      </c>
      <c r="S230" s="77">
        <f t="shared" si="31"/>
        <v>6.4619074653528997E-3</v>
      </c>
      <c r="T230" s="76">
        <f t="shared" si="32"/>
        <v>0.7381750177253088</v>
      </c>
      <c r="U230" s="43">
        <f t="shared" si="33"/>
        <v>1.0092675490827816</v>
      </c>
      <c r="V230" s="43">
        <f t="shared" si="34"/>
        <v>1.0207254453256309</v>
      </c>
      <c r="W230" s="43">
        <f t="shared" si="35"/>
        <v>1.0322535887145208</v>
      </c>
      <c r="X230" s="43">
        <f t="shared" si="36"/>
        <v>1.0209889595094175</v>
      </c>
      <c r="Y230" s="41">
        <f t="shared" si="28"/>
        <v>32.253588714520774</v>
      </c>
    </row>
    <row r="231" spans="8:25" x14ac:dyDescent="0.25">
      <c r="H231" s="3">
        <v>229</v>
      </c>
      <c r="I231" s="15">
        <f>INDEX(Random!$F$2:$F$10003,($H231-1)*$L$2 + I$2)</f>
        <v>-0.1656266422999283</v>
      </c>
      <c r="J231" s="15">
        <f>INDEX(Random!$F$2:$F$10003,($H231-1)*$L$2 + J$2)</f>
        <v>-1.5604072414373121E-2</v>
      </c>
      <c r="K231" s="15">
        <f>INDEX(Random!$F$2:$F$10003,($H231-1)*$L$2 + K$2)</f>
        <v>-2.0703244466755217</v>
      </c>
      <c r="L231" s="33">
        <f>INDEX(Random!$F$2:$F$10003,($H231-1)*$L$2 + L$2)</f>
        <v>-0.43027181654519603</v>
      </c>
      <c r="M231" s="27">
        <f t="array" ref="M231:P231">TRANSPOSE(MMULT($B$28:$E$31, TRANSPOSE(I231:L231)))</f>
        <v>-0.1656266422999283</v>
      </c>
      <c r="N231" s="27">
        <v>-0.13978773545947157</v>
      </c>
      <c r="O231" s="27">
        <v>-1.8030502729408262</v>
      </c>
      <c r="P231" s="27">
        <v>-0.41935156706757792</v>
      </c>
      <c r="Q231" s="76">
        <f t="shared" si="29"/>
        <v>1.1735751616256445</v>
      </c>
      <c r="R231" s="76">
        <f t="shared" si="30"/>
        <v>1.3433475904891525</v>
      </c>
      <c r="S231" s="77">
        <f t="shared" si="31"/>
        <v>5.8395131200604982E-3</v>
      </c>
      <c r="T231" s="76">
        <f t="shared" si="32"/>
        <v>0.71844200376094192</v>
      </c>
      <c r="U231" s="43">
        <f t="shared" si="33"/>
        <v>0.99878737159629316</v>
      </c>
      <c r="V231" s="43">
        <f t="shared" si="34"/>
        <v>0.99433574425547933</v>
      </c>
      <c r="W231" s="43">
        <f t="shared" si="35"/>
        <v>0.93282957189464832</v>
      </c>
      <c r="X231" s="43">
        <f t="shared" si="36"/>
        <v>0.99369571751167629</v>
      </c>
      <c r="Y231" s="41">
        <f t="shared" si="28"/>
        <v>0</v>
      </c>
    </row>
    <row r="232" spans="8:25" x14ac:dyDescent="0.25">
      <c r="H232" s="3">
        <v>230</v>
      </c>
      <c r="I232" s="15">
        <f>INDEX(Random!$F$2:$F$10003,($H232-1)*$L$2 + I$2)</f>
        <v>-0.44423743058582904</v>
      </c>
      <c r="J232" s="15">
        <f>INDEX(Random!$F$2:$F$10003,($H232-1)*$L$2 + J$2)</f>
        <v>1.3309322671935635</v>
      </c>
      <c r="K232" s="15">
        <f>INDEX(Random!$F$2:$F$10003,($H232-1)*$L$2 + K$2)</f>
        <v>-1.2608765282235967</v>
      </c>
      <c r="L232" s="33">
        <f>INDEX(Random!$F$2:$F$10003,($H232-1)*$L$2 + L$2)</f>
        <v>0.19279095945393049</v>
      </c>
      <c r="M232" s="27">
        <f t="array" ref="M232:P232">TRANSPOSE(MMULT($B$28:$E$31, TRANSPOSE(I232:L232)))</f>
        <v>-0.44423743058582904</v>
      </c>
      <c r="N232" s="27">
        <v>0.47425712890116589</v>
      </c>
      <c r="O232" s="27">
        <v>-1.2108929814745311</v>
      </c>
      <c r="P232" s="27">
        <v>0.22827546785544106</v>
      </c>
      <c r="Q232" s="76">
        <f t="shared" si="29"/>
        <v>1.1633206484000533</v>
      </c>
      <c r="R232" s="76">
        <f t="shared" si="30"/>
        <v>1.3733737661324317</v>
      </c>
      <c r="S232" s="77">
        <f t="shared" si="31"/>
        <v>5.988339180955469E-3</v>
      </c>
      <c r="T232" s="76">
        <f t="shared" si="32"/>
        <v>0.72993234088015735</v>
      </c>
      <c r="U232" s="43">
        <f t="shared" si="33"/>
        <v>0.99006012629791773</v>
      </c>
      <c r="V232" s="43">
        <f t="shared" si="34"/>
        <v>1.0165608927701197</v>
      </c>
      <c r="W232" s="43">
        <f t="shared" si="35"/>
        <v>0.95660370302803022</v>
      </c>
      <c r="X232" s="43">
        <f t="shared" si="36"/>
        <v>1.0095882999725552</v>
      </c>
      <c r="Y232" s="41">
        <f t="shared" si="28"/>
        <v>16.560892770119739</v>
      </c>
    </row>
    <row r="233" spans="8:25" x14ac:dyDescent="0.25">
      <c r="H233" s="3">
        <v>231</v>
      </c>
      <c r="I233" s="15">
        <f>INDEX(Random!$F$2:$F$10003,($H233-1)*$L$2 + I$2)</f>
        <v>-0.61145900891525462</v>
      </c>
      <c r="J233" s="15">
        <f>INDEX(Random!$F$2:$F$10003,($H233-1)*$L$2 + J$2)</f>
        <v>0.80402350899953723</v>
      </c>
      <c r="K233" s="15">
        <f>INDEX(Random!$F$2:$F$10003,($H233-1)*$L$2 + K$2)</f>
        <v>0.52721748364176113</v>
      </c>
      <c r="L233" s="33">
        <f>INDEX(Random!$F$2:$F$10003,($H233-1)*$L$2 + L$2)</f>
        <v>1.5854347621796967</v>
      </c>
      <c r="M233" s="27">
        <f t="array" ref="M233:P233">TRANSPOSE(MMULT($B$28:$E$31, TRANSPOSE(I233:L233)))</f>
        <v>-0.61145900891525462</v>
      </c>
      <c r="N233" s="27">
        <v>1.692848159051813E-2</v>
      </c>
      <c r="O233" s="27">
        <v>0.14004479756115956</v>
      </c>
      <c r="P233" s="27">
        <v>1.1277092917514175</v>
      </c>
      <c r="Q233" s="76">
        <f t="shared" si="29"/>
        <v>1.1572089911265024</v>
      </c>
      <c r="R233" s="76">
        <f t="shared" si="30"/>
        <v>1.3509478866357707</v>
      </c>
      <c r="S233" s="77">
        <f t="shared" si="31"/>
        <v>6.3422206286499177E-3</v>
      </c>
      <c r="T233" s="76">
        <f t="shared" si="32"/>
        <v>0.74619575713350061</v>
      </c>
      <c r="U233" s="43">
        <f t="shared" si="33"/>
        <v>0.98485871585234241</v>
      </c>
      <c r="V233" s="43">
        <f t="shared" si="34"/>
        <v>0.99996142608125149</v>
      </c>
      <c r="W233" s="43">
        <f t="shared" si="35"/>
        <v>1.013134285726824</v>
      </c>
      <c r="X233" s="43">
        <f t="shared" si="36"/>
        <v>1.0320826516369304</v>
      </c>
      <c r="Y233" s="41">
        <f t="shared" si="28"/>
        <v>32.082651636930358</v>
      </c>
    </row>
    <row r="234" spans="8:25" x14ac:dyDescent="0.25">
      <c r="H234" s="3">
        <v>232</v>
      </c>
      <c r="I234" s="15">
        <f>INDEX(Random!$F$2:$F$10003,($H234-1)*$L$2 + I$2)</f>
        <v>1.1967695249021708</v>
      </c>
      <c r="J234" s="15">
        <f>INDEX(Random!$F$2:$F$10003,($H234-1)*$L$2 + J$2)</f>
        <v>-1.1161625706439005</v>
      </c>
      <c r="K234" s="15">
        <f>INDEX(Random!$F$2:$F$10003,($H234-1)*$L$2 + K$2)</f>
        <v>-0.57976641739232315</v>
      </c>
      <c r="L234" s="33">
        <f>INDEX(Random!$F$2:$F$10003,($H234-1)*$L$2 + L$2)</f>
        <v>1.2388669232099825</v>
      </c>
      <c r="M234" s="27">
        <f t="array" ref="M234:P234">TRANSPOSE(MMULT($B$28:$E$31, TRANSPOSE(I234:L234)))</f>
        <v>1.1967695249021708</v>
      </c>
      <c r="N234" s="27">
        <v>0.24987238318673355</v>
      </c>
      <c r="O234" s="27">
        <v>0.12642089080795343</v>
      </c>
      <c r="P234" s="27">
        <v>1.4069572341451453</v>
      </c>
      <c r="Q234" s="76">
        <f t="shared" si="29"/>
        <v>1.2250360383565639</v>
      </c>
      <c r="R234" s="76">
        <f t="shared" si="30"/>
        <v>1.3623245447569237</v>
      </c>
      <c r="S234" s="77">
        <f t="shared" si="31"/>
        <v>6.3385494441355866E-3</v>
      </c>
      <c r="T234" s="76">
        <f t="shared" si="32"/>
        <v>0.75131841460385096</v>
      </c>
      <c r="U234" s="43">
        <f t="shared" si="33"/>
        <v>1.0425838624311181</v>
      </c>
      <c r="V234" s="43">
        <f t="shared" si="34"/>
        <v>1.0083823425291811</v>
      </c>
      <c r="W234" s="43">
        <f t="shared" si="35"/>
        <v>1.0125478345264516</v>
      </c>
      <c r="X234" s="43">
        <f t="shared" si="36"/>
        <v>1.0391679316789086</v>
      </c>
      <c r="Y234" s="41">
        <f t="shared" si="28"/>
        <v>42.583862431118114</v>
      </c>
    </row>
    <row r="235" spans="8:25" x14ac:dyDescent="0.25">
      <c r="H235" s="3">
        <v>233</v>
      </c>
      <c r="I235" s="15">
        <f>INDEX(Random!$F$2:$F$10003,($H235-1)*$L$2 + I$2)</f>
        <v>-0.41478660961109992</v>
      </c>
      <c r="J235" s="15">
        <f>INDEX(Random!$F$2:$F$10003,($H235-1)*$L$2 + J$2)</f>
        <v>-1.519350261782247</v>
      </c>
      <c r="K235" s="15">
        <f>INDEX(Random!$F$2:$F$10003,($H235-1)*$L$2 + K$2)</f>
        <v>0.30517133719162942</v>
      </c>
      <c r="L235" s="33">
        <f>INDEX(Random!$F$2:$F$10003,($H235-1)*$L$2 + L$2)</f>
        <v>-0.43390166518438728</v>
      </c>
      <c r="M235" s="27">
        <f t="array" ref="M235:P235">TRANSPOSE(MMULT($B$28:$E$31, TRANSPOSE(I235:L235)))</f>
        <v>-0.41478660961109992</v>
      </c>
      <c r="N235" s="27">
        <v>-1.2657579960872662</v>
      </c>
      <c r="O235" s="27">
        <v>-7.1377036127741433E-2</v>
      </c>
      <c r="P235" s="27">
        <v>-0.92099260065726463</v>
      </c>
      <c r="Q235" s="76">
        <f t="shared" si="29"/>
        <v>1.1644003627153625</v>
      </c>
      <c r="R235" s="76">
        <f t="shared" si="30"/>
        <v>1.28998394314142</v>
      </c>
      <c r="S235" s="77">
        <f t="shared" si="31"/>
        <v>6.2854883259757608E-3</v>
      </c>
      <c r="T235" s="76">
        <f t="shared" si="32"/>
        <v>0.70966624244033161</v>
      </c>
      <c r="U235" s="43">
        <f t="shared" si="33"/>
        <v>0.99097903209818083</v>
      </c>
      <c r="V235" s="43">
        <f t="shared" si="34"/>
        <v>0.95483637538225019</v>
      </c>
      <c r="W235" s="43">
        <f t="shared" si="35"/>
        <v>1.0040716175680129</v>
      </c>
      <c r="X235" s="43">
        <f t="shared" si="36"/>
        <v>0.98155773504886812</v>
      </c>
      <c r="Y235" s="41">
        <f t="shared" si="28"/>
        <v>4.0716175680128863</v>
      </c>
    </row>
    <row r="236" spans="8:25" x14ac:dyDescent="0.25">
      <c r="H236" s="3">
        <v>234</v>
      </c>
      <c r="I236" s="15">
        <f>INDEX(Random!$F$2:$F$10003,($H236-1)*$L$2 + I$2)</f>
        <v>0.40473593930470353</v>
      </c>
      <c r="J236" s="15">
        <f>INDEX(Random!$F$2:$F$10003,($H236-1)*$L$2 + J$2)</f>
        <v>1.9198427322280072</v>
      </c>
      <c r="K236" s="15">
        <f>INDEX(Random!$F$2:$F$10003,($H236-1)*$L$2 + K$2)</f>
        <v>-5.9575720665240401E-3</v>
      </c>
      <c r="L236" s="33">
        <f>INDEX(Random!$F$2:$F$10003,($H236-1)*$L$2 + L$2)</f>
        <v>0.75095399634919735</v>
      </c>
      <c r="M236" s="27">
        <f t="array" ref="M236:P236">TRANSPOSE(MMULT($B$28:$E$31, TRANSPOSE(I236:L236)))</f>
        <v>0.40473593930470353</v>
      </c>
      <c r="N236" s="27">
        <v>1.5056015075825384</v>
      </c>
      <c r="O236" s="27">
        <v>0.33662546049661296</v>
      </c>
      <c r="P236" s="27">
        <v>1.2591159562380245</v>
      </c>
      <c r="Q236" s="76">
        <f t="shared" si="29"/>
        <v>1.1948506573970579</v>
      </c>
      <c r="R236" s="76">
        <f t="shared" si="30"/>
        <v>1.4253233685155422</v>
      </c>
      <c r="S236" s="77">
        <f t="shared" si="31"/>
        <v>6.3954298041818012E-3</v>
      </c>
      <c r="T236" s="76">
        <f t="shared" si="32"/>
        <v>0.74860197826515185</v>
      </c>
      <c r="U236" s="43">
        <f t="shared" si="33"/>
        <v>1.0168941765081343</v>
      </c>
      <c r="V236" s="43">
        <f t="shared" si="34"/>
        <v>1.0550135962365228</v>
      </c>
      <c r="W236" s="43">
        <f t="shared" si="35"/>
        <v>1.0216341540226519</v>
      </c>
      <c r="X236" s="43">
        <f t="shared" si="36"/>
        <v>1.0354107583197121</v>
      </c>
      <c r="Y236" s="41">
        <f t="shared" si="28"/>
        <v>55.013596236522801</v>
      </c>
    </row>
    <row r="237" spans="8:25" x14ac:dyDescent="0.25">
      <c r="H237" s="3">
        <v>235</v>
      </c>
      <c r="I237" s="15">
        <f>INDEX(Random!$F$2:$F$10003,($H237-1)*$L$2 + I$2)</f>
        <v>-0.43004756231456487</v>
      </c>
      <c r="J237" s="15">
        <f>INDEX(Random!$F$2:$F$10003,($H237-1)*$L$2 + J$2)</f>
        <v>-0.62691936358936518</v>
      </c>
      <c r="K237" s="15">
        <f>INDEX(Random!$F$2:$F$10003,($H237-1)*$L$2 + K$2)</f>
        <v>-2.923242055403878</v>
      </c>
      <c r="L237" s="33">
        <f>INDEX(Random!$F$2:$F$10003,($H237-1)*$L$2 + L$2)</f>
        <v>0.27173626510084503</v>
      </c>
      <c r="M237" s="27">
        <f t="array" ref="M237:P237">TRANSPOSE(MMULT($B$28:$E$31, TRANSPOSE(I237:L237)))</f>
        <v>-0.43004756231456487</v>
      </c>
      <c r="N237" s="27">
        <v>-0.72570029538484615</v>
      </c>
      <c r="O237" s="27">
        <v>-2.6920015467773095</v>
      </c>
      <c r="P237" s="27">
        <v>-0.1223558822178884</v>
      </c>
      <c r="Q237" s="76">
        <f t="shared" si="29"/>
        <v>1.1638407466812584</v>
      </c>
      <c r="R237" s="76">
        <f t="shared" si="30"/>
        <v>1.3153093016393143</v>
      </c>
      <c r="S237" s="77">
        <f t="shared" si="31"/>
        <v>5.6230093626621425E-3</v>
      </c>
      <c r="T237" s="76">
        <f t="shared" si="32"/>
        <v>0.72368873654557708</v>
      </c>
      <c r="U237" s="43">
        <f t="shared" si="33"/>
        <v>0.9905027631329858</v>
      </c>
      <c r="V237" s="43">
        <f t="shared" si="34"/>
        <v>0.9735820145368721</v>
      </c>
      <c r="W237" s="43">
        <f t="shared" si="35"/>
        <v>0.89824430713452752</v>
      </c>
      <c r="X237" s="43">
        <f t="shared" si="36"/>
        <v>1.0009526093299821</v>
      </c>
      <c r="Y237" s="41">
        <f t="shared" si="28"/>
        <v>0.95260932998209036</v>
      </c>
    </row>
    <row r="238" spans="8:25" x14ac:dyDescent="0.25">
      <c r="H238" s="3">
        <v>236</v>
      </c>
      <c r="I238" s="15">
        <f>INDEX(Random!$F$2:$F$10003,($H238-1)*$L$2 + I$2)</f>
        <v>0.59827954670587158</v>
      </c>
      <c r="J238" s="15">
        <f>INDEX(Random!$F$2:$F$10003,($H238-1)*$L$2 + J$2)</f>
        <v>0.99373902838584349</v>
      </c>
      <c r="K238" s="15">
        <f>INDEX(Random!$F$2:$F$10003,($H238-1)*$L$2 + K$2)</f>
        <v>-0.86294236408670921</v>
      </c>
      <c r="L238" s="33">
        <f>INDEX(Random!$F$2:$F$10003,($H238-1)*$L$2 + L$2)</f>
        <v>0.40341453521067444</v>
      </c>
      <c r="M238" s="27">
        <f t="array" ref="M238:P238">TRANSPOSE(MMULT($B$28:$E$31, TRANSPOSE(I238:L238)))</f>
        <v>0.59827954670587158</v>
      </c>
      <c r="N238" s="27">
        <v>1.0847933890647603</v>
      </c>
      <c r="O238" s="27">
        <v>-0.31745461480037496</v>
      </c>
      <c r="P238" s="27">
        <v>0.88356181150620294</v>
      </c>
      <c r="Q238" s="76">
        <f t="shared" si="29"/>
        <v>1.2021574629426022</v>
      </c>
      <c r="R238" s="76">
        <f t="shared" si="30"/>
        <v>1.4038937428156744</v>
      </c>
      <c r="S238" s="77">
        <f t="shared" si="31"/>
        <v>6.2200953672135314E-3</v>
      </c>
      <c r="T238" s="76">
        <f t="shared" si="32"/>
        <v>0.74174562544565104</v>
      </c>
      <c r="U238" s="43">
        <f t="shared" si="33"/>
        <v>1.0231127344192359</v>
      </c>
      <c r="V238" s="43">
        <f t="shared" si="34"/>
        <v>1.0391515490863614</v>
      </c>
      <c r="W238" s="43">
        <f t="shared" si="35"/>
        <v>0.99362545802133095</v>
      </c>
      <c r="X238" s="43">
        <f t="shared" si="36"/>
        <v>1.0259275593992407</v>
      </c>
      <c r="Y238" s="41">
        <f t="shared" si="28"/>
        <v>39.151549086361427</v>
      </c>
    </row>
    <row r="239" spans="8:25" x14ac:dyDescent="0.25">
      <c r="H239" s="3">
        <v>237</v>
      </c>
      <c r="I239" s="15">
        <f>INDEX(Random!$F$2:$F$10003,($H239-1)*$L$2 + I$2)</f>
        <v>5.1969676963779333E-2</v>
      </c>
      <c r="J239" s="15">
        <f>INDEX(Random!$F$2:$F$10003,($H239-1)*$L$2 + J$2)</f>
        <v>1.026006580055177</v>
      </c>
      <c r="K239" s="15">
        <f>INDEX(Random!$F$2:$F$10003,($H239-1)*$L$2 + K$2)</f>
        <v>-0.34775572076622485</v>
      </c>
      <c r="L239" s="33">
        <f>INDEX(Random!$F$2:$F$10003,($H239-1)*$L$2 + L$2)</f>
        <v>-0.79020723194866871</v>
      </c>
      <c r="M239" s="27">
        <f t="array" ref="M239:P239">TRANSPOSE(MMULT($B$28:$E$31, TRANSPOSE(I239:L239)))</f>
        <v>5.1969676963779333E-2</v>
      </c>
      <c r="N239" s="27">
        <v>0.67551029102709481</v>
      </c>
      <c r="O239" s="27">
        <v>-0.19677988565475321</v>
      </c>
      <c r="P239" s="27">
        <v>-0.37733831739184254</v>
      </c>
      <c r="Q239" s="76">
        <f t="shared" si="29"/>
        <v>1.1816468102303177</v>
      </c>
      <c r="R239" s="76">
        <f t="shared" si="30"/>
        <v>1.3833601479612985</v>
      </c>
      <c r="S239" s="77">
        <f t="shared" si="31"/>
        <v>6.2520781655712654E-3</v>
      </c>
      <c r="T239" s="76">
        <f t="shared" si="32"/>
        <v>0.71918189452990422</v>
      </c>
      <c r="U239" s="43">
        <f t="shared" si="33"/>
        <v>1.0056568597704831</v>
      </c>
      <c r="V239" s="43">
        <f t="shared" si="34"/>
        <v>1.0239527372030337</v>
      </c>
      <c r="W239" s="43">
        <f t="shared" si="35"/>
        <v>0.9987345312414162</v>
      </c>
      <c r="X239" s="43">
        <f t="shared" si="36"/>
        <v>0.99471907957109851</v>
      </c>
      <c r="Y239" s="41">
        <f t="shared" si="28"/>
        <v>23.952737203033703</v>
      </c>
    </row>
    <row r="240" spans="8:25" x14ac:dyDescent="0.25">
      <c r="H240" s="3">
        <v>238</v>
      </c>
      <c r="I240" s="15">
        <f>INDEX(Random!$F$2:$F$10003,($H240-1)*$L$2 + I$2)</f>
        <v>1.6135481963860989</v>
      </c>
      <c r="J240" s="15">
        <f>INDEX(Random!$F$2:$F$10003,($H240-1)*$L$2 + J$2)</f>
        <v>0.10336129709220952</v>
      </c>
      <c r="K240" s="15">
        <f>INDEX(Random!$F$2:$F$10003,($H240-1)*$L$2 + K$2)</f>
        <v>-0.18813244622179345</v>
      </c>
      <c r="L240" s="33">
        <f>INDEX(Random!$F$2:$F$10003,($H240-1)*$L$2 + L$2)</f>
        <v>0.94453371972962452</v>
      </c>
      <c r="M240" s="27">
        <f t="array" ref="M240:P240">TRANSPOSE(MMULT($B$28:$E$31, TRANSPOSE(I240:L240)))</f>
        <v>1.6135481963860989</v>
      </c>
      <c r="N240" s="27">
        <v>1.3317260893390521</v>
      </c>
      <c r="O240" s="27">
        <v>0.75630083647542568</v>
      </c>
      <c r="P240" s="27">
        <v>1.6643672933474423</v>
      </c>
      <c r="Q240" s="76">
        <f t="shared" si="29"/>
        <v>1.2412249945321305</v>
      </c>
      <c r="R240" s="76">
        <f t="shared" si="30"/>
        <v>1.4164294004330429</v>
      </c>
      <c r="S240" s="77">
        <f t="shared" si="31"/>
        <v>6.5105233563015723E-3</v>
      </c>
      <c r="T240" s="76">
        <f t="shared" si="32"/>
        <v>0.7560716114591336</v>
      </c>
      <c r="U240" s="43">
        <f t="shared" si="33"/>
        <v>1.0563616974741536</v>
      </c>
      <c r="V240" s="43">
        <f t="shared" si="34"/>
        <v>1.0484303482109867</v>
      </c>
      <c r="W240" s="43">
        <f t="shared" si="35"/>
        <v>1.0400197054794844</v>
      </c>
      <c r="X240" s="43">
        <f t="shared" si="36"/>
        <v>1.04574220118829</v>
      </c>
      <c r="Y240" s="41">
        <f t="shared" si="28"/>
        <v>56.361697474153651</v>
      </c>
    </row>
    <row r="241" spans="8:25" x14ac:dyDescent="0.25">
      <c r="H241" s="3">
        <v>239</v>
      </c>
      <c r="I241" s="15">
        <f>INDEX(Random!$F$2:$F$10003,($H241-1)*$L$2 + I$2)</f>
        <v>0.64009402802869464</v>
      </c>
      <c r="J241" s="15">
        <f>INDEX(Random!$F$2:$F$10003,($H241-1)*$L$2 + J$2)</f>
        <v>0.19823115566887387</v>
      </c>
      <c r="K241" s="15">
        <f>INDEX(Random!$F$2:$F$10003,($H241-1)*$L$2 + K$2)</f>
        <v>-1.6372626389722309</v>
      </c>
      <c r="L241" s="33">
        <f>INDEX(Random!$F$2:$F$10003,($H241-1)*$L$2 + L$2)</f>
        <v>0.19673988384216004</v>
      </c>
      <c r="M241" s="27">
        <f t="array" ref="M241:P241">TRANSPOSE(MMULT($B$28:$E$31, TRANSPOSE(I241:L241)))</f>
        <v>0.64009402802869464</v>
      </c>
      <c r="N241" s="27">
        <v>0.62555474818739754</v>
      </c>
      <c r="O241" s="27">
        <v>-0.98065059052212367</v>
      </c>
      <c r="P241" s="27">
        <v>0.56834718681155072</v>
      </c>
      <c r="Q241" s="76">
        <f t="shared" si="29"/>
        <v>1.203741935321917</v>
      </c>
      <c r="R241" s="76">
        <f t="shared" si="30"/>
        <v>1.3808745494240215</v>
      </c>
      <c r="S241" s="77">
        <f t="shared" si="31"/>
        <v>6.0472245215605356E-3</v>
      </c>
      <c r="T241" s="76">
        <f t="shared" si="32"/>
        <v>0.73603936564970063</v>
      </c>
      <c r="U241" s="43">
        <f t="shared" si="33"/>
        <v>1.0244612215505675</v>
      </c>
      <c r="V241" s="43">
        <f t="shared" si="34"/>
        <v>1.0221129159319182</v>
      </c>
      <c r="W241" s="43">
        <f t="shared" si="35"/>
        <v>0.96601030695855206</v>
      </c>
      <c r="X241" s="43">
        <f t="shared" si="36"/>
        <v>1.0180350838861696</v>
      </c>
      <c r="Y241" s="41">
        <f t="shared" si="28"/>
        <v>24.461221550567515</v>
      </c>
    </row>
    <row r="242" spans="8:25" x14ac:dyDescent="0.25">
      <c r="H242" s="3">
        <v>240</v>
      </c>
      <c r="I242" s="15">
        <f>INDEX(Random!$F$2:$F$10003,($H242-1)*$L$2 + I$2)</f>
        <v>1.2130257040041741</v>
      </c>
      <c r="J242" s="15">
        <f>INDEX(Random!$F$2:$F$10003,($H242-1)*$L$2 + J$2)</f>
        <v>0.29599160399435021</v>
      </c>
      <c r="K242" s="15">
        <f>INDEX(Random!$F$2:$F$10003,($H242-1)*$L$2 + K$2)</f>
        <v>-0.34884767478013035</v>
      </c>
      <c r="L242" s="33">
        <f>INDEX(Random!$F$2:$F$10003,($H242-1)*$L$2 + L$2)</f>
        <v>-0.19125741339920987</v>
      </c>
      <c r="M242" s="27">
        <f t="array" ref="M242:P242">TRANSPOSE(MMULT($B$28:$E$31, TRANSPOSE(I242:L242)))</f>
        <v>1.2130257040041741</v>
      </c>
      <c r="N242" s="27">
        <v>1.1361889448361444</v>
      </c>
      <c r="O242" s="27">
        <v>0.41034522210940805</v>
      </c>
      <c r="P242" s="27">
        <v>0.57263015184588417</v>
      </c>
      <c r="Q242" s="76">
        <f t="shared" si="29"/>
        <v>1.225663502760836</v>
      </c>
      <c r="R242" s="76">
        <f t="shared" si="30"/>
        <v>1.406493687704597</v>
      </c>
      <c r="S242" s="77">
        <f t="shared" si="31"/>
        <v>6.4154986828897807E-3</v>
      </c>
      <c r="T242" s="76">
        <f t="shared" si="32"/>
        <v>0.73611660425829617</v>
      </c>
      <c r="U242" s="43">
        <f t="shared" si="33"/>
        <v>1.0431178746900731</v>
      </c>
      <c r="V242" s="43">
        <f t="shared" si="34"/>
        <v>1.0410760086636544</v>
      </c>
      <c r="W242" s="43">
        <f t="shared" si="35"/>
        <v>1.0248400451900608</v>
      </c>
      <c r="X242" s="43">
        <f t="shared" si="36"/>
        <v>1.0181419146034525</v>
      </c>
      <c r="Y242" s="41">
        <f t="shared" si="28"/>
        <v>43.117874690073108</v>
      </c>
    </row>
    <row r="243" spans="8:25" x14ac:dyDescent="0.25">
      <c r="H243" s="3">
        <v>241</v>
      </c>
      <c r="I243" s="15">
        <f>INDEX(Random!$F$2:$F$10003,($H243-1)*$L$2 + I$2)</f>
        <v>0.58899005994017961</v>
      </c>
      <c r="J243" s="15">
        <f>INDEX(Random!$F$2:$F$10003,($H243-1)*$L$2 + J$2)</f>
        <v>1.0333434630489347</v>
      </c>
      <c r="K243" s="15">
        <f>INDEX(Random!$F$2:$F$10003,($H243-1)*$L$2 + K$2)</f>
        <v>4.4543478158796647E-2</v>
      </c>
      <c r="L243" s="33">
        <f>INDEX(Random!$F$2:$F$10003,($H243-1)*$L$2 + L$2)</f>
        <v>-2.546379482240714</v>
      </c>
      <c r="M243" s="27">
        <f t="array" ref="M243:P243">TRANSPOSE(MMULT($B$28:$E$31, TRANSPOSE(I243:L243)))</f>
        <v>0.58899005994017961</v>
      </c>
      <c r="N243" s="27">
        <v>1.1019933969779725</v>
      </c>
      <c r="O243" s="27">
        <v>0.42887719702196048</v>
      </c>
      <c r="P243" s="27">
        <v>-1.5111446519445164</v>
      </c>
      <c r="Q243" s="76">
        <f t="shared" si="29"/>
        <v>1.2018057404913867</v>
      </c>
      <c r="R243" s="76">
        <f t="shared" si="30"/>
        <v>1.4047633034094618</v>
      </c>
      <c r="S243" s="77">
        <f t="shared" si="31"/>
        <v>6.420553577345809E-3</v>
      </c>
      <c r="T243" s="76">
        <f t="shared" si="32"/>
        <v>0.69947919653623003</v>
      </c>
      <c r="U243" s="43">
        <f t="shared" si="33"/>
        <v>1.0228133961628822</v>
      </c>
      <c r="V243" s="43">
        <f t="shared" si="34"/>
        <v>1.0397951912727326</v>
      </c>
      <c r="W243" s="43">
        <f t="shared" si="35"/>
        <v>1.0256475363172219</v>
      </c>
      <c r="X243" s="43">
        <f t="shared" si="36"/>
        <v>0.96746776837652848</v>
      </c>
      <c r="Y243" s="41">
        <f t="shared" si="28"/>
        <v>39.795191272732566</v>
      </c>
    </row>
    <row r="244" spans="8:25" x14ac:dyDescent="0.25">
      <c r="H244" s="3">
        <v>242</v>
      </c>
      <c r="I244" s="15">
        <f>INDEX(Random!$F$2:$F$10003,($H244-1)*$L$2 + I$2)</f>
        <v>0.54513091431414706</v>
      </c>
      <c r="J244" s="15">
        <f>INDEX(Random!$F$2:$F$10003,($H244-1)*$L$2 + J$2)</f>
        <v>0.57990426308424425</v>
      </c>
      <c r="K244" s="15">
        <f>INDEX(Random!$F$2:$F$10003,($H244-1)*$L$2 + K$2)</f>
        <v>-0.38136168581736529</v>
      </c>
      <c r="L244" s="33">
        <f>INDEX(Random!$F$2:$F$10003,($H244-1)*$L$2 + L$2)</f>
        <v>0.48160550096446519</v>
      </c>
      <c r="M244" s="27">
        <f t="array" ref="M244:P244">TRANSPOSE(MMULT($B$28:$E$31, TRANSPOSE(I244:L244)))</f>
        <v>0.54513091431414706</v>
      </c>
      <c r="N244" s="27">
        <v>0.78703987809957976</v>
      </c>
      <c r="O244" s="27">
        <v>2.5629837945093714E-2</v>
      </c>
      <c r="P244" s="27">
        <v>0.81985002470827029</v>
      </c>
      <c r="Q244" s="76">
        <f t="shared" si="29"/>
        <v>1.2001465164675627</v>
      </c>
      <c r="R244" s="76">
        <f t="shared" si="30"/>
        <v>1.3889255943983656</v>
      </c>
      <c r="S244" s="77">
        <f t="shared" si="31"/>
        <v>6.3114555799070084E-3</v>
      </c>
      <c r="T244" s="76">
        <f t="shared" si="32"/>
        <v>0.74058870910924757</v>
      </c>
      <c r="U244" s="43">
        <f t="shared" si="33"/>
        <v>1.0214012906106915</v>
      </c>
      <c r="V244" s="43">
        <f t="shared" si="34"/>
        <v>1.0280722386368362</v>
      </c>
      <c r="W244" s="43">
        <f t="shared" si="35"/>
        <v>1.0082197411992027</v>
      </c>
      <c r="X244" s="43">
        <f t="shared" si="36"/>
        <v>1.0243273984913521</v>
      </c>
      <c r="Y244" s="41">
        <f t="shared" si="28"/>
        <v>28.072238636836168</v>
      </c>
    </row>
    <row r="245" spans="8:25" x14ac:dyDescent="0.25">
      <c r="H245" s="3">
        <v>243</v>
      </c>
      <c r="I245" s="15">
        <f>INDEX(Random!$F$2:$F$10003,($H245-1)*$L$2 + I$2)</f>
        <v>0.13597180026210601</v>
      </c>
      <c r="J245" s="15">
        <f>INDEX(Random!$F$2:$F$10003,($H245-1)*$L$2 + J$2)</f>
        <v>1.337110808997567</v>
      </c>
      <c r="K245" s="15">
        <f>INDEX(Random!$F$2:$F$10003,($H245-1)*$L$2 + K$2)</f>
        <v>1.9422466699745404</v>
      </c>
      <c r="L245" s="33">
        <f>INDEX(Random!$F$2:$F$10003,($H245-1)*$L$2 + L$2)</f>
        <v>-0.34366457442314868</v>
      </c>
      <c r="M245" s="27">
        <f t="array" ref="M245:P245">TRANSPOSE(MMULT($B$28:$E$31, TRANSPOSE(I245:L245)))</f>
        <v>0.13597180026210601</v>
      </c>
      <c r="N245" s="27">
        <v>0.93395779182497995</v>
      </c>
      <c r="O245" s="27">
        <v>1.7594354094551463</v>
      </c>
      <c r="P245" s="27">
        <v>7.5033837843645534E-2</v>
      </c>
      <c r="Q245" s="76">
        <f t="shared" si="29"/>
        <v>1.1847776671249357</v>
      </c>
      <c r="R245" s="76">
        <f t="shared" si="30"/>
        <v>1.3962911454164086</v>
      </c>
      <c r="S245" s="77">
        <f t="shared" si="31"/>
        <v>6.7940896492929385E-3</v>
      </c>
      <c r="T245" s="76">
        <f t="shared" si="32"/>
        <v>0.72719700635840379</v>
      </c>
      <c r="U245" s="43">
        <f t="shared" si="33"/>
        <v>1.0083214188297325</v>
      </c>
      <c r="V245" s="43">
        <f t="shared" si="34"/>
        <v>1.033524163890754</v>
      </c>
      <c r="W245" s="43">
        <f t="shared" si="35"/>
        <v>1.0853178353503097</v>
      </c>
      <c r="X245" s="43">
        <f t="shared" si="36"/>
        <v>1.0058049880475848</v>
      </c>
      <c r="Y245" s="41">
        <f t="shared" si="28"/>
        <v>85.317835350309679</v>
      </c>
    </row>
    <row r="246" spans="8:25" x14ac:dyDescent="0.25">
      <c r="H246" s="3">
        <v>244</v>
      </c>
      <c r="I246" s="15">
        <f>INDEX(Random!$F$2:$F$10003,($H246-1)*$L$2 + I$2)</f>
        <v>-0.1784542956993849</v>
      </c>
      <c r="J246" s="15">
        <f>INDEX(Random!$F$2:$F$10003,($H246-1)*$L$2 + J$2)</f>
        <v>-1.2948040975922435</v>
      </c>
      <c r="K246" s="15">
        <f>INDEX(Random!$F$2:$F$10003,($H246-1)*$L$2 + K$2)</f>
        <v>0.7812817064870563</v>
      </c>
      <c r="L246" s="33">
        <f>INDEX(Random!$F$2:$F$10003,($H246-1)*$L$2 + L$2)</f>
        <v>0.92625623402527923</v>
      </c>
      <c r="M246" s="27">
        <f t="array" ref="M246:P246">TRANSPOSE(MMULT($B$28:$E$31, TRANSPOSE(I246:L246)))</f>
        <v>-0.1784542956993849</v>
      </c>
      <c r="N246" s="27">
        <v>-0.94116640479170832</v>
      </c>
      <c r="O246" s="27">
        <v>0.46768348675706184</v>
      </c>
      <c r="P246" s="27">
        <v>0.35387523348982197</v>
      </c>
      <c r="Q246" s="76">
        <f t="shared" si="29"/>
        <v>1.1731010496341043</v>
      </c>
      <c r="R246" s="76">
        <f t="shared" si="30"/>
        <v>1.3051462042476341</v>
      </c>
      <c r="S246" s="77">
        <f t="shared" si="31"/>
        <v>6.4311515235178874E-3</v>
      </c>
      <c r="T246" s="76">
        <f t="shared" si="32"/>
        <v>0.73218194394594427</v>
      </c>
      <c r="U246" s="43">
        <f t="shared" si="33"/>
        <v>0.9983838720290249</v>
      </c>
      <c r="V246" s="43">
        <f t="shared" si="34"/>
        <v>0.96605936657855962</v>
      </c>
      <c r="W246" s="43">
        <f t="shared" si="35"/>
        <v>1.0273404989645187</v>
      </c>
      <c r="X246" s="43">
        <f t="shared" si="36"/>
        <v>1.0126997841575993</v>
      </c>
      <c r="Y246" s="41">
        <f t="shared" si="28"/>
        <v>27.340498964518734</v>
      </c>
    </row>
    <row r="247" spans="8:25" x14ac:dyDescent="0.25">
      <c r="H247" s="3">
        <v>245</v>
      </c>
      <c r="I247" s="15">
        <f>INDEX(Random!$F$2:$F$10003,($H247-1)*$L$2 + I$2)</f>
        <v>-4.3728098082369812E-2</v>
      </c>
      <c r="J247" s="15">
        <f>INDEX(Random!$F$2:$F$10003,($H247-1)*$L$2 + J$2)</f>
        <v>0.47134357345997391</v>
      </c>
      <c r="K247" s="15">
        <f>INDEX(Random!$F$2:$F$10003,($H247-1)*$L$2 + K$2)</f>
        <v>-1.0659954250770454</v>
      </c>
      <c r="L247" s="33">
        <f>INDEX(Random!$F$2:$F$10003,($H247-1)*$L$2 + L$2)</f>
        <v>-1.9154075734085811</v>
      </c>
      <c r="M247" s="27">
        <f t="array" ref="M247:P247">TRANSPOSE(MMULT($B$28:$E$31, TRANSPOSE(I247:L247)))</f>
        <v>-4.3728098082369812E-2</v>
      </c>
      <c r="N247" s="27">
        <v>0.25721042902590524</v>
      </c>
      <c r="O247" s="27">
        <v>-0.87648963652752965</v>
      </c>
      <c r="P247" s="27">
        <v>-1.4573478147170142</v>
      </c>
      <c r="Q247" s="76">
        <f t="shared" si="29"/>
        <v>1.1780901231297307</v>
      </c>
      <c r="R247" s="76">
        <f t="shared" si="30"/>
        <v>1.3626844770948916</v>
      </c>
      <c r="S247" s="77">
        <f t="shared" si="31"/>
        <v>6.0740539612671408E-3</v>
      </c>
      <c r="T247" s="76">
        <f t="shared" si="32"/>
        <v>0.700401733692811</v>
      </c>
      <c r="U247" s="43">
        <f t="shared" si="33"/>
        <v>1.0026298920253027</v>
      </c>
      <c r="V247" s="43">
        <f t="shared" si="34"/>
        <v>1.0086487617282691</v>
      </c>
      <c r="W247" s="43">
        <f t="shared" si="35"/>
        <v>0.97029615994682761</v>
      </c>
      <c r="X247" s="43">
        <f t="shared" si="36"/>
        <v>0.9687437533787151</v>
      </c>
      <c r="Y247" s="41">
        <f t="shared" si="28"/>
        <v>8.6487617282691165</v>
      </c>
    </row>
    <row r="248" spans="8:25" x14ac:dyDescent="0.25">
      <c r="H248" s="3">
        <v>246</v>
      </c>
      <c r="I248" s="15">
        <f>INDEX(Random!$F$2:$F$10003,($H248-1)*$L$2 + I$2)</f>
        <v>-1.3702853005007869</v>
      </c>
      <c r="J248" s="15">
        <f>INDEX(Random!$F$2:$F$10003,($H248-1)*$L$2 + J$2)</f>
        <v>-8.8741436368250104E-2</v>
      </c>
      <c r="K248" s="15">
        <f>INDEX(Random!$F$2:$F$10003,($H248-1)*$L$2 + K$2)</f>
        <v>0.90043454262448785</v>
      </c>
      <c r="L248" s="33">
        <f>INDEX(Random!$F$2:$F$10003,($H248-1)*$L$2 + L$2)</f>
        <v>0.89248118649712183</v>
      </c>
      <c r="M248" s="27">
        <f t="array" ref="M248:P248">TRANSPOSE(MMULT($B$28:$E$31, TRANSPOSE(I248:L248)))</f>
        <v>-1.3702853005007869</v>
      </c>
      <c r="N248" s="27">
        <v>-1.1315472634386361</v>
      </c>
      <c r="O248" s="27">
        <v>-3.0872316095100327E-2</v>
      </c>
      <c r="P248" s="27">
        <v>-4.9323611712558946E-2</v>
      </c>
      <c r="Q248" s="76">
        <f t="shared" si="29"/>
        <v>1.1298761620701536</v>
      </c>
      <c r="R248" s="76">
        <f t="shared" si="30"/>
        <v>1.2962316931032498</v>
      </c>
      <c r="S248" s="77">
        <f t="shared" si="31"/>
        <v>6.296317802164342E-3</v>
      </c>
      <c r="T248" s="76">
        <f t="shared" si="32"/>
        <v>0.72498478517707188</v>
      </c>
      <c r="U248" s="43">
        <f t="shared" si="33"/>
        <v>0.96159673367672649</v>
      </c>
      <c r="V248" s="43">
        <f t="shared" si="34"/>
        <v>0.9594609127337157</v>
      </c>
      <c r="W248" s="43">
        <f t="shared" si="35"/>
        <v>1.0058015658409492</v>
      </c>
      <c r="X248" s="43">
        <f t="shared" si="36"/>
        <v>1.0027452077137924</v>
      </c>
      <c r="Y248" s="41">
        <f t="shared" si="28"/>
        <v>5.8015658409491522</v>
      </c>
    </row>
    <row r="249" spans="8:25" x14ac:dyDescent="0.25">
      <c r="H249" s="3">
        <v>247</v>
      </c>
      <c r="I249" s="15">
        <f>INDEX(Random!$F$2:$F$10003,($H249-1)*$L$2 + I$2)</f>
        <v>-0.42905193130031716</v>
      </c>
      <c r="J249" s="15">
        <f>INDEX(Random!$F$2:$F$10003,($H249-1)*$L$2 + J$2)</f>
        <v>0.67088160230966931</v>
      </c>
      <c r="K249" s="15">
        <f>INDEX(Random!$F$2:$F$10003,($H249-1)*$L$2 + K$2)</f>
        <v>0.97775799642224948</v>
      </c>
      <c r="L249" s="33">
        <f>INDEX(Random!$F$2:$F$10003,($H249-1)*$L$2 + L$2)</f>
        <v>1.1405516082929292</v>
      </c>
      <c r="M249" s="27">
        <f t="array" ref="M249:P249">TRANSPOSE(MMULT($B$28:$E$31, TRANSPOSE(I249:L249)))</f>
        <v>-0.42905193130031716</v>
      </c>
      <c r="N249" s="27">
        <v>7.7888132929595455E-2</v>
      </c>
      <c r="O249" s="27">
        <v>0.6064170052197988</v>
      </c>
      <c r="P249" s="27">
        <v>0.83146798233749553</v>
      </c>
      <c r="Q249" s="76">
        <f t="shared" si="29"/>
        <v>1.1638772480658461</v>
      </c>
      <c r="R249" s="76">
        <f t="shared" si="30"/>
        <v>1.3539158613625724</v>
      </c>
      <c r="S249" s="77">
        <f t="shared" si="31"/>
        <v>6.4691827244796546E-3</v>
      </c>
      <c r="T249" s="76">
        <f t="shared" si="32"/>
        <v>0.74079954025526495</v>
      </c>
      <c r="U249" s="43">
        <f t="shared" si="33"/>
        <v>0.99053382814114566</v>
      </c>
      <c r="V249" s="43">
        <f t="shared" si="34"/>
        <v>1.0021582985659307</v>
      </c>
      <c r="W249" s="43">
        <f t="shared" si="35"/>
        <v>1.0334157706836509</v>
      </c>
      <c r="X249" s="43">
        <f t="shared" si="36"/>
        <v>1.0246190045024413</v>
      </c>
      <c r="Y249" s="41">
        <f t="shared" si="28"/>
        <v>33.415770683650869</v>
      </c>
    </row>
    <row r="250" spans="8:25" x14ac:dyDescent="0.25">
      <c r="H250" s="3">
        <v>248</v>
      </c>
      <c r="I250" s="15">
        <f>INDEX(Random!$F$2:$F$10003,($H250-1)*$L$2 + I$2)</f>
        <v>-0.77977589211764675</v>
      </c>
      <c r="J250" s="15">
        <f>INDEX(Random!$F$2:$F$10003,($H250-1)*$L$2 + J$2)</f>
        <v>0.15225440165561027</v>
      </c>
      <c r="K250" s="15">
        <f>INDEX(Random!$F$2:$F$10003,($H250-1)*$L$2 + K$2)</f>
        <v>-0.75062419999273811</v>
      </c>
      <c r="L250" s="33">
        <f>INDEX(Random!$F$2:$F$10003,($H250-1)*$L$2 + L$2)</f>
        <v>-0.10661657741307703</v>
      </c>
      <c r="M250" s="27">
        <f t="array" ref="M250:P250">TRANSPOSE(MMULT($B$28:$E$31, TRANSPOSE(I250:L250)))</f>
        <v>-0.77977589211764675</v>
      </c>
      <c r="N250" s="27">
        <v>-0.5184980726126095</v>
      </c>
      <c r="O250" s="27">
        <v>-1.0481884325229553</v>
      </c>
      <c r="P250" s="27">
        <v>-0.46648510507013879</v>
      </c>
      <c r="Q250" s="76">
        <f t="shared" si="29"/>
        <v>1.1510897265422739</v>
      </c>
      <c r="R250" s="76">
        <f t="shared" si="30"/>
        <v>1.3251572456566165</v>
      </c>
      <c r="S250" s="77">
        <f t="shared" si="31"/>
        <v>6.0298917081462559E-3</v>
      </c>
      <c r="T250" s="76">
        <f t="shared" si="32"/>
        <v>0.7176128461165362</v>
      </c>
      <c r="U250" s="43">
        <f t="shared" si="33"/>
        <v>0.97965083109980755</v>
      </c>
      <c r="V250" s="43">
        <f t="shared" si="34"/>
        <v>0.98087138834686638</v>
      </c>
      <c r="W250" s="43">
        <f t="shared" si="35"/>
        <v>0.9632414869243221</v>
      </c>
      <c r="X250" s="43">
        <f t="shared" si="36"/>
        <v>0.99254888812798925</v>
      </c>
      <c r="Y250" s="41">
        <f t="shared" si="28"/>
        <v>0</v>
      </c>
    </row>
    <row r="251" spans="8:25" x14ac:dyDescent="0.25">
      <c r="H251" s="3">
        <v>249</v>
      </c>
      <c r="I251" s="15">
        <f>INDEX(Random!$F$2:$F$10003,($H251-1)*$L$2 + I$2)</f>
        <v>-0.7351831178237157</v>
      </c>
      <c r="J251" s="15">
        <f>INDEX(Random!$F$2:$F$10003,($H251-1)*$L$2 + J$2)</f>
        <v>-1.2624905545616012</v>
      </c>
      <c r="K251" s="15">
        <f>INDEX(Random!$F$2:$F$10003,($H251-1)*$L$2 + K$2)</f>
        <v>0.13425227470295217</v>
      </c>
      <c r="L251" s="33">
        <f>INDEX(Random!$F$2:$F$10003,($H251-1)*$L$2 + L$2)</f>
        <v>-1.3000605102381737</v>
      </c>
      <c r="M251" s="27">
        <f t="array" ref="M251:P251">TRANSPOSE(MMULT($B$28:$E$31, TRANSPOSE(I251:L251)))</f>
        <v>-0.7351831178237157</v>
      </c>
      <c r="N251" s="27">
        <v>-1.3586073727816699</v>
      </c>
      <c r="O251" s="27">
        <v>-0.37696512255656561</v>
      </c>
      <c r="P251" s="27">
        <v>-1.7364153250965129</v>
      </c>
      <c r="Q251" s="76">
        <f t="shared" si="29"/>
        <v>1.1527077666419387</v>
      </c>
      <c r="R251" s="76">
        <f t="shared" si="30"/>
        <v>1.2856792701186994</v>
      </c>
      <c r="S251" s="77">
        <f t="shared" si="31"/>
        <v>6.2043834009869432E-3</v>
      </c>
      <c r="T251" s="76">
        <f t="shared" si="32"/>
        <v>0.69562931265470163</v>
      </c>
      <c r="U251" s="43">
        <f t="shared" si="33"/>
        <v>0.98102788650377759</v>
      </c>
      <c r="V251" s="43">
        <f t="shared" si="34"/>
        <v>0.95165008891095448</v>
      </c>
      <c r="W251" s="43">
        <f t="shared" si="35"/>
        <v>0.99111555926309003</v>
      </c>
      <c r="X251" s="43">
        <f t="shared" si="36"/>
        <v>0.96214289440484324</v>
      </c>
      <c r="Y251" s="41">
        <f t="shared" si="28"/>
        <v>0</v>
      </c>
    </row>
    <row r="252" spans="8:25" x14ac:dyDescent="0.25">
      <c r="H252" s="3">
        <v>250</v>
      </c>
      <c r="I252" s="15">
        <f>INDEX(Random!$F$2:$F$10003,($H252-1)*$L$2 + I$2)</f>
        <v>-1.0124553730111374</v>
      </c>
      <c r="J252" s="15">
        <f>INDEX(Random!$F$2:$F$10003,($H252-1)*$L$2 + J$2)</f>
        <v>1.140135491000801</v>
      </c>
      <c r="K252" s="15">
        <f>INDEX(Random!$F$2:$F$10003,($H252-1)*$L$2 + K$2)</f>
        <v>-1.808724722830729</v>
      </c>
      <c r="L252" s="33">
        <f>INDEX(Random!$F$2:$F$10003,($H252-1)*$L$2 + L$2)</f>
        <v>-0.24654592559304211</v>
      </c>
      <c r="M252" s="27">
        <f t="array" ref="M252:P252">TRANSPOSE(MMULT($B$28:$E$31, TRANSPOSE(I252:L252)))</f>
        <v>-1.0124553730111374</v>
      </c>
      <c r="N252" s="27">
        <v>-9.0224722392366563E-2</v>
      </c>
      <c r="O252" s="27">
        <v>-1.9934061386571242</v>
      </c>
      <c r="P252" s="27">
        <v>-0.47234726513339204</v>
      </c>
      <c r="Q252" s="76">
        <f t="shared" si="29"/>
        <v>1.1426837682626034</v>
      </c>
      <c r="R252" s="76">
        <f t="shared" si="30"/>
        <v>1.3457466228621167</v>
      </c>
      <c r="S252" s="77">
        <f t="shared" si="31"/>
        <v>5.792461317204128E-3</v>
      </c>
      <c r="T252" s="76">
        <f t="shared" si="32"/>
        <v>0.71750978786397612</v>
      </c>
      <c r="U252" s="43">
        <f t="shared" si="33"/>
        <v>0.97249682405327953</v>
      </c>
      <c r="V252" s="43">
        <f t="shared" si="34"/>
        <v>0.99611148990534171</v>
      </c>
      <c r="W252" s="43">
        <f t="shared" si="35"/>
        <v>0.92531330945752843</v>
      </c>
      <c r="X252" s="43">
        <f t="shared" si="36"/>
        <v>0.99240634559332797</v>
      </c>
      <c r="Y252" s="41">
        <f t="shared" si="28"/>
        <v>0</v>
      </c>
    </row>
    <row r="253" spans="8:25" x14ac:dyDescent="0.25">
      <c r="H253" s="3">
        <v>251</v>
      </c>
      <c r="I253" s="15">
        <f>INDEX(Random!$F$2:$F$10003,($H253-1)*$L$2 + I$2)</f>
        <v>-0.40031352459207575</v>
      </c>
      <c r="J253" s="15">
        <f>INDEX(Random!$F$2:$F$10003,($H253-1)*$L$2 + J$2)</f>
        <v>0.16111510331044149</v>
      </c>
      <c r="K253" s="15">
        <f>INDEX(Random!$F$2:$F$10003,($H253-1)*$L$2 + K$2)</f>
        <v>0.7645731307698469</v>
      </c>
      <c r="L253" s="33">
        <f>INDEX(Random!$F$2:$F$10003,($H253-1)*$L$2 + L$2)</f>
        <v>-1.0443449553446926</v>
      </c>
      <c r="M253" s="27">
        <f t="array" ref="M253:P253">TRANSPOSE(MMULT($B$28:$E$31, TRANSPOSE(I253:L253)))</f>
        <v>-0.40031352459207575</v>
      </c>
      <c r="N253" s="27">
        <v>-0.21486793189363335</v>
      </c>
      <c r="O253" s="27">
        <v>0.41616463312628671</v>
      </c>
      <c r="P253" s="27">
        <v>-1.034635756986177</v>
      </c>
      <c r="Q253" s="76">
        <f t="shared" si="29"/>
        <v>1.1649313364037377</v>
      </c>
      <c r="R253" s="76">
        <f t="shared" si="30"/>
        <v>1.3397215762151824</v>
      </c>
      <c r="S253" s="77">
        <f t="shared" si="31"/>
        <v>6.4170855921306738E-3</v>
      </c>
      <c r="T253" s="76">
        <f t="shared" si="32"/>
        <v>0.70769309714970785</v>
      </c>
      <c r="U253" s="43">
        <f t="shared" si="33"/>
        <v>0.99143092459892568</v>
      </c>
      <c r="V253" s="43">
        <f t="shared" si="34"/>
        <v>0.99165179586616015</v>
      </c>
      <c r="W253" s="43">
        <f t="shared" si="35"/>
        <v>1.0250935450687977</v>
      </c>
      <c r="X253" s="43">
        <f t="shared" si="36"/>
        <v>0.97882862676308147</v>
      </c>
      <c r="Y253" s="41">
        <f t="shared" si="28"/>
        <v>25.093545068797685</v>
      </c>
    </row>
    <row r="254" spans="8:25" x14ac:dyDescent="0.25">
      <c r="H254" s="3">
        <v>252</v>
      </c>
      <c r="I254" s="15">
        <f>INDEX(Random!$F$2:$F$10003,($H254-1)*$L$2 + I$2)</f>
        <v>1.9086127091277998</v>
      </c>
      <c r="J254" s="15">
        <f>INDEX(Random!$F$2:$F$10003,($H254-1)*$L$2 + J$2)</f>
        <v>1.1749039124105327</v>
      </c>
      <c r="K254" s="15">
        <f>INDEX(Random!$F$2:$F$10003,($H254-1)*$L$2 + K$2)</f>
        <v>0.4666993950539392</v>
      </c>
      <c r="L254" s="33">
        <f>INDEX(Random!$F$2:$F$10003,($H254-1)*$L$2 + L$2)</f>
        <v>-1.9772955662530467</v>
      </c>
      <c r="M254" s="27">
        <f t="array" ref="M254:P254">TRANSPOSE(MMULT($B$28:$E$31, TRANSPOSE(I254:L254)))</f>
        <v>1.9086127091277998</v>
      </c>
      <c r="N254" s="27">
        <v>2.2264075822813059</v>
      </c>
      <c r="O254" s="27">
        <v>1.5263459180599463</v>
      </c>
      <c r="P254" s="27">
        <v>-0.30806254622973905</v>
      </c>
      <c r="Q254" s="76">
        <f t="shared" si="29"/>
        <v>1.2528153803181694</v>
      </c>
      <c r="R254" s="76">
        <f t="shared" si="30"/>
        <v>1.4627931609097651</v>
      </c>
      <c r="S254" s="77">
        <f t="shared" si="31"/>
        <v>6.7271176063846303E-3</v>
      </c>
      <c r="T254" s="76">
        <f t="shared" si="32"/>
        <v>0.720403567050942</v>
      </c>
      <c r="U254" s="43">
        <f t="shared" si="33"/>
        <v>1.0662258555899313</v>
      </c>
      <c r="V254" s="43">
        <f t="shared" si="34"/>
        <v>1.0827484536711807</v>
      </c>
      <c r="W254" s="43">
        <f t="shared" si="35"/>
        <v>1.0746194259400368</v>
      </c>
      <c r="X254" s="43">
        <f t="shared" si="36"/>
        <v>0.99640880643283825</v>
      </c>
      <c r="Y254" s="41">
        <f t="shared" si="28"/>
        <v>82.74845367118067</v>
      </c>
    </row>
    <row r="255" spans="8:25" x14ac:dyDescent="0.25">
      <c r="H255" s="3">
        <v>253</v>
      </c>
      <c r="I255" s="15">
        <f>INDEX(Random!$F$2:$F$10003,($H255-1)*$L$2 + I$2)</f>
        <v>0.53203213482314693</v>
      </c>
      <c r="J255" s="15">
        <f>INDEX(Random!$F$2:$F$10003,($H255-1)*$L$2 + J$2)</f>
        <v>6.9962878958741662E-2</v>
      </c>
      <c r="K255" s="15">
        <f>INDEX(Random!$F$2:$F$10003,($H255-1)*$L$2 + K$2)</f>
        <v>0.52673624813848141</v>
      </c>
      <c r="L255" s="33">
        <f>INDEX(Random!$F$2:$F$10003,($H255-1)*$L$2 + L$2)</f>
        <v>1.1635462992626897</v>
      </c>
      <c r="M255" s="27">
        <f t="array" ref="M255:P255">TRANSPOSE(MMULT($B$28:$E$31, TRANSPOSE(I255:L255)))</f>
        <v>0.53203213482314693</v>
      </c>
      <c r="N255" s="27">
        <v>0.46130355628973407</v>
      </c>
      <c r="O255" s="27">
        <v>0.73757629714247697</v>
      </c>
      <c r="P255" s="27">
        <v>1.2405544712337719</v>
      </c>
      <c r="Q255" s="76">
        <f t="shared" si="29"/>
        <v>1.1996514242958147</v>
      </c>
      <c r="R255" s="76">
        <f t="shared" si="30"/>
        <v>1.3727334719529032</v>
      </c>
      <c r="S255" s="77">
        <f t="shared" si="31"/>
        <v>6.5053443888645167E-3</v>
      </c>
      <c r="T255" s="76">
        <f t="shared" si="32"/>
        <v>0.74826162413247832</v>
      </c>
      <c r="U255" s="43">
        <f t="shared" si="33"/>
        <v>1.0209799355709062</v>
      </c>
      <c r="V255" s="43">
        <f t="shared" si="34"/>
        <v>1.0160869518526301</v>
      </c>
      <c r="W255" s="43">
        <f t="shared" si="35"/>
        <v>1.0391923943873029</v>
      </c>
      <c r="X255" s="43">
        <f t="shared" si="36"/>
        <v>1.0349400057157376</v>
      </c>
      <c r="Y255" s="41">
        <f t="shared" si="28"/>
        <v>39.192394387302933</v>
      </c>
    </row>
    <row r="256" spans="8:25" x14ac:dyDescent="0.25">
      <c r="H256" s="3">
        <v>254</v>
      </c>
      <c r="I256" s="15">
        <f>INDEX(Random!$F$2:$F$10003,($H256-1)*$L$2 + I$2)</f>
        <v>-0.62674440298272838</v>
      </c>
      <c r="J256" s="15">
        <f>INDEX(Random!$F$2:$F$10003,($H256-1)*$L$2 + J$2)</f>
        <v>0.739002304821617</v>
      </c>
      <c r="K256" s="15">
        <f>INDEX(Random!$F$2:$F$10003,($H256-1)*$L$2 + K$2)</f>
        <v>1.6297871755931219</v>
      </c>
      <c r="L256" s="33">
        <f>INDEX(Random!$F$2:$F$10003,($H256-1)*$L$2 + L$2)</f>
        <v>2.002018885032357E-2</v>
      </c>
      <c r="M256" s="27">
        <f t="array" ref="M256:P256">TRANSPOSE(MMULT($B$28:$E$31, TRANSPOSE(I256:L256)))</f>
        <v>-0.62674440298272838</v>
      </c>
      <c r="N256" s="27">
        <v>-3.530290989302115E-2</v>
      </c>
      <c r="O256" s="27">
        <v>1.0378297205295341</v>
      </c>
      <c r="P256" s="27">
        <v>-0.17478093034185421</v>
      </c>
      <c r="Q256" s="76">
        <f t="shared" si="29"/>
        <v>1.1566519407877185</v>
      </c>
      <c r="R256" s="76">
        <f t="shared" si="30"/>
        <v>1.3484100454072627</v>
      </c>
      <c r="S256" s="77">
        <f t="shared" si="31"/>
        <v>6.5888895119807171E-3</v>
      </c>
      <c r="T256" s="76">
        <f t="shared" si="32"/>
        <v>0.72275981751884966</v>
      </c>
      <c r="U256" s="43">
        <f t="shared" si="33"/>
        <v>0.98438463045763269</v>
      </c>
      <c r="V256" s="43">
        <f t="shared" si="34"/>
        <v>0.99808293516451718</v>
      </c>
      <c r="W256" s="43">
        <f t="shared" si="35"/>
        <v>1.0525382606997951</v>
      </c>
      <c r="X256" s="43">
        <f t="shared" si="36"/>
        <v>0.99966779739813239</v>
      </c>
      <c r="Y256" s="41">
        <f t="shared" si="28"/>
        <v>52.53826069979506</v>
      </c>
    </row>
    <row r="257" spans="8:25" x14ac:dyDescent="0.25">
      <c r="H257" s="3">
        <v>255</v>
      </c>
      <c r="I257" s="15">
        <f>INDEX(Random!$F$2:$F$10003,($H257-1)*$L$2 + I$2)</f>
        <v>-2.3310335846956627</v>
      </c>
      <c r="J257" s="15">
        <f>INDEX(Random!$F$2:$F$10003,($H257-1)*$L$2 + J$2)</f>
        <v>0.56649708103416074</v>
      </c>
      <c r="K257" s="15">
        <f>INDEX(Random!$F$2:$F$10003,($H257-1)*$L$2 + K$2)</f>
        <v>-0.58311734045072761</v>
      </c>
      <c r="L257" s="33">
        <f>INDEX(Random!$F$2:$F$10003,($H257-1)*$L$2 + L$2)</f>
        <v>-0.25774834513379852</v>
      </c>
      <c r="M257" s="27">
        <f t="array" ref="M257:P257">TRANSPOSE(MMULT($B$28:$E$31, TRANSPOSE(I257:L257)))</f>
        <v>-2.3310335846956627</v>
      </c>
      <c r="N257" s="27">
        <v>-1.4810971998713671</v>
      </c>
      <c r="O257" s="27">
        <v>-1.7557128160371869</v>
      </c>
      <c r="P257" s="27">
        <v>-1.3380000549243527</v>
      </c>
      <c r="Q257" s="76">
        <f t="shared" si="29"/>
        <v>1.096194311885937</v>
      </c>
      <c r="R257" s="76">
        <f t="shared" si="30"/>
        <v>1.2800223769650882</v>
      </c>
      <c r="S257" s="77">
        <f t="shared" si="31"/>
        <v>5.8512731230053946E-3</v>
      </c>
      <c r="T257" s="76">
        <f t="shared" si="32"/>
        <v>0.70245271955129762</v>
      </c>
      <c r="U257" s="43">
        <f t="shared" si="33"/>
        <v>0.93293132926462718</v>
      </c>
      <c r="V257" s="43">
        <f t="shared" si="34"/>
        <v>0.94746289930798544</v>
      </c>
      <c r="W257" s="43">
        <f t="shared" si="35"/>
        <v>0.93470816661428036</v>
      </c>
      <c r="X257" s="43">
        <f t="shared" si="36"/>
        <v>0.9715805249672167</v>
      </c>
      <c r="Y257" s="41">
        <f t="shared" si="28"/>
        <v>0</v>
      </c>
    </row>
    <row r="258" spans="8:25" x14ac:dyDescent="0.25">
      <c r="H258" s="3">
        <v>256</v>
      </c>
      <c r="I258" s="15">
        <f>INDEX(Random!$F$2:$F$10003,($H258-1)*$L$2 + I$2)</f>
        <v>-0.34081964193667347</v>
      </c>
      <c r="J258" s="15">
        <f>INDEX(Random!$F$2:$F$10003,($H258-1)*$L$2 + J$2)</f>
        <v>-1.289396229451597</v>
      </c>
      <c r="K258" s="15">
        <f>INDEX(Random!$F$2:$F$10003,($H258-1)*$L$2 + K$2)</f>
        <v>2.0083391526270762</v>
      </c>
      <c r="L258" s="33">
        <f>INDEX(Random!$F$2:$F$10003,($H258-1)*$L$2 + L$2)</f>
        <v>-0.3019187620488924</v>
      </c>
      <c r="M258" s="27">
        <f t="array" ref="M258:P258">TRANSPOSE(MMULT($B$28:$E$31, TRANSPOSE(I258:L258)))</f>
        <v>-0.34081964193667347</v>
      </c>
      <c r="N258" s="27">
        <v>-1.0653939259852092</v>
      </c>
      <c r="O258" s="27">
        <v>1.3899030792415652</v>
      </c>
      <c r="P258" s="27">
        <v>-0.74070763767448222</v>
      </c>
      <c r="Q258" s="76">
        <f t="shared" si="29"/>
        <v>1.167116531433773</v>
      </c>
      <c r="R258" s="76">
        <f t="shared" si="30"/>
        <v>1.2993223737956725</v>
      </c>
      <c r="S258" s="77">
        <f t="shared" si="31"/>
        <v>6.6882211436960918E-3</v>
      </c>
      <c r="T258" s="76">
        <f t="shared" si="32"/>
        <v>0.71280775807127006</v>
      </c>
      <c r="U258" s="43">
        <f t="shared" si="33"/>
        <v>0.99329066505001962</v>
      </c>
      <c r="V258" s="43">
        <f t="shared" si="34"/>
        <v>0.96174861124772204</v>
      </c>
      <c r="W258" s="43">
        <f t="shared" si="35"/>
        <v>1.0684059334977782</v>
      </c>
      <c r="X258" s="43">
        <f t="shared" si="36"/>
        <v>0.98590284657160454</v>
      </c>
      <c r="Y258" s="41">
        <f t="shared" si="28"/>
        <v>68.405933497778236</v>
      </c>
    </row>
    <row r="259" spans="8:25" x14ac:dyDescent="0.25">
      <c r="H259" s="3">
        <v>257</v>
      </c>
      <c r="I259" s="15">
        <f>INDEX(Random!$F$2:$F$10003,($H259-1)*$L$2 + I$2)</f>
        <v>-4.1212163456411162E-2</v>
      </c>
      <c r="J259" s="15">
        <f>INDEX(Random!$F$2:$F$10003,($H259-1)*$L$2 + J$2)</f>
        <v>-1.3542412668091683</v>
      </c>
      <c r="K259" s="15">
        <f>INDEX(Random!$F$2:$F$10003,($H259-1)*$L$2 + K$2)</f>
        <v>0.32620453788920745</v>
      </c>
      <c r="L259" s="33">
        <f>INDEX(Random!$F$2:$F$10003,($H259-1)*$L$2 + L$2)</f>
        <v>0.47009157024966447</v>
      </c>
      <c r="M259" s="27">
        <f t="array" ref="M259:P259">TRANSPOSE(MMULT($B$28:$E$31, TRANSPOSE(I259:L259)))</f>
        <v>-4.1212163456411162E-2</v>
      </c>
      <c r="N259" s="27">
        <v>-0.87010051408000855</v>
      </c>
      <c r="O259" s="27">
        <v>0.16546188547633636</v>
      </c>
      <c r="P259" s="27">
        <v>5.0367764966732731E-2</v>
      </c>
      <c r="Q259" s="76">
        <f t="shared" si="29"/>
        <v>1.1781834927581423</v>
      </c>
      <c r="R259" s="76">
        <f t="shared" si="30"/>
        <v>1.3084895287485581</v>
      </c>
      <c r="S259" s="77">
        <f t="shared" si="31"/>
        <v>6.3490753634356124E-3</v>
      </c>
      <c r="T259" s="76">
        <f t="shared" si="32"/>
        <v>0.72675768030657673</v>
      </c>
      <c r="U259" s="43">
        <f t="shared" si="33"/>
        <v>1.0027093555388444</v>
      </c>
      <c r="V259" s="43">
        <f t="shared" si="34"/>
        <v>0.9685340701321673</v>
      </c>
      <c r="W259" s="43">
        <f t="shared" si="35"/>
        <v>1.0142292912836441</v>
      </c>
      <c r="X259" s="43">
        <f t="shared" si="36"/>
        <v>1.0051973448223745</v>
      </c>
      <c r="Y259" s="41">
        <f t="shared" ref="Y259:Y322" si="37">$C$4 * (MAX(MAX(U259:X259) - $C$2, 0))</f>
        <v>14.229291283644141</v>
      </c>
    </row>
    <row r="260" spans="8:25" x14ac:dyDescent="0.25">
      <c r="H260" s="3">
        <v>258</v>
      </c>
      <c r="I260" s="15">
        <f>INDEX(Random!$F$2:$F$10003,($H260-1)*$L$2 + I$2)</f>
        <v>0.15458866813570299</v>
      </c>
      <c r="J260" s="15">
        <f>INDEX(Random!$F$2:$F$10003,($H260-1)*$L$2 + J$2)</f>
        <v>0.39142715361478986</v>
      </c>
      <c r="K260" s="15">
        <f>INDEX(Random!$F$2:$F$10003,($H260-1)*$L$2 + K$2)</f>
        <v>-0.82160698263142729</v>
      </c>
      <c r="L260" s="33">
        <f>INDEX(Random!$F$2:$F$10003,($H260-1)*$L$2 + L$2)</f>
        <v>1.6069090130716221</v>
      </c>
      <c r="M260" s="27">
        <f t="array" ref="M260:P260">TRANSPOSE(MMULT($B$28:$E$31, TRANSPOSE(I260:L260)))</f>
        <v>0.15458866813570299</v>
      </c>
      <c r="N260" s="27">
        <v>0.3635952812219394</v>
      </c>
      <c r="O260" s="27">
        <v>-0.56820828828079994</v>
      </c>
      <c r="P260" s="27">
        <v>1.4819207879418412</v>
      </c>
      <c r="Q260" s="76">
        <f t="shared" ref="Q260:Q323" si="38">$B$7 * EXP(($F$11 - $F$7 - $C$7*$C$7/2)*$C$3 + M260*$C$7*SQRT($C$3))</f>
        <v>1.1854726616408866</v>
      </c>
      <c r="R260" s="76">
        <f t="shared" ref="R260:R323" si="39">$B$8 * EXP(($F$11 - $F$8 - $C$8*$C$8/2)*$C$3 + N260*$C$8*SQRT($C$3))</f>
        <v>1.3679133671687775</v>
      </c>
      <c r="S260" s="77">
        <f t="shared" ref="S260:S323" si="40">$B$9 * EXP(($F$11 - $F$9 - $C$9*$C$9/2)*$C$3 + O260*$C$9*SQRT($C$3))</f>
        <v>6.1541595811982512E-3</v>
      </c>
      <c r="T260" s="76">
        <f t="shared" ref="T260:T323" si="41">$B$10 * EXP(($F$11 - $F$10 - $C$10*$C$10/2)*$C$3 + P260*$C$10*SQRT($C$3))</f>
        <v>0.7526995592362109</v>
      </c>
      <c r="U260" s="43">
        <f t="shared" ref="U260:U323" si="42">Q260/$B$7</f>
        <v>1.0089129035241589</v>
      </c>
      <c r="V260" s="43">
        <f t="shared" ref="V260:V323" si="43">R260/$B$8</f>
        <v>1.012519146683033</v>
      </c>
      <c r="W260" s="43">
        <f t="shared" ref="W260:W323" si="44">S260/$B$9</f>
        <v>0.98309258485595064</v>
      </c>
      <c r="X260" s="43">
        <f t="shared" ref="X260:X323" si="45">T260/$B$10</f>
        <v>1.0410782285424771</v>
      </c>
      <c r="Y260" s="41">
        <f t="shared" si="37"/>
        <v>41.078228542477113</v>
      </c>
    </row>
    <row r="261" spans="8:25" x14ac:dyDescent="0.25">
      <c r="H261" s="3">
        <v>259</v>
      </c>
      <c r="I261" s="15">
        <f>INDEX(Random!$F$2:$F$10003,($H261-1)*$L$2 + I$2)</f>
        <v>0.18149903754365423</v>
      </c>
      <c r="J261" s="15">
        <f>INDEX(Random!$F$2:$F$10003,($H261-1)*$L$2 + J$2)</f>
        <v>0.23766464784638849</v>
      </c>
      <c r="K261" s="15">
        <f>INDEX(Random!$F$2:$F$10003,($H261-1)*$L$2 + K$2)</f>
        <v>0.16602954487252952</v>
      </c>
      <c r="L261" s="33">
        <f>INDEX(Random!$F$2:$F$10003,($H261-1)*$L$2 + L$2)</f>
        <v>-0.99822371819332789</v>
      </c>
      <c r="M261" s="27">
        <f t="array" ref="M261:P261">TRANSPOSE(MMULT($B$28:$E$31, TRANSPOSE(I261:L261)))</f>
        <v>0.18149903754365423</v>
      </c>
      <c r="N261" s="27">
        <v>0.28962325993891047</v>
      </c>
      <c r="O261" s="27">
        <v>0.25308186146935113</v>
      </c>
      <c r="P261" s="27">
        <v>-0.65840003022437155</v>
      </c>
      <c r="Q261" s="76">
        <f t="shared" si="38"/>
        <v>1.1864779851536202</v>
      </c>
      <c r="R261" s="76">
        <f t="shared" si="39"/>
        <v>1.3642754697643249</v>
      </c>
      <c r="S261" s="77">
        <f t="shared" si="40"/>
        <v>6.3727624374204633E-3</v>
      </c>
      <c r="T261" s="76">
        <f t="shared" si="41"/>
        <v>0.71424661111133947</v>
      </c>
      <c r="U261" s="43">
        <f t="shared" si="42"/>
        <v>1.009768498003081</v>
      </c>
      <c r="V261" s="43">
        <f t="shared" si="43"/>
        <v>1.0098264024902479</v>
      </c>
      <c r="W261" s="43">
        <f t="shared" si="44"/>
        <v>1.0180131689170069</v>
      </c>
      <c r="X261" s="43">
        <f t="shared" si="45"/>
        <v>0.98789296142647232</v>
      </c>
      <c r="Y261" s="41">
        <f t="shared" si="37"/>
        <v>18.013168917006883</v>
      </c>
    </row>
    <row r="262" spans="8:25" x14ac:dyDescent="0.25">
      <c r="H262" s="3">
        <v>260</v>
      </c>
      <c r="I262" s="15">
        <f>INDEX(Random!$F$2:$F$10003,($H262-1)*$L$2 + I$2)</f>
        <v>-0.79448401576660588</v>
      </c>
      <c r="J262" s="15">
        <f>INDEX(Random!$F$2:$F$10003,($H262-1)*$L$2 + J$2)</f>
        <v>0.75828567983892903</v>
      </c>
      <c r="K262" s="15">
        <f>INDEX(Random!$F$2:$F$10003,($H262-1)*$L$2 + K$2)</f>
        <v>9.6828913211175691E-2</v>
      </c>
      <c r="L262" s="33">
        <f>INDEX(Random!$F$2:$F$10003,($H262-1)*$L$2 + L$2)</f>
        <v>-0.64997587476553209</v>
      </c>
      <c r="M262" s="27">
        <f t="array" ref="M262:P262">TRANSPOSE(MMULT($B$28:$E$31, TRANSPOSE(I262:L262)))</f>
        <v>-0.79448401576660588</v>
      </c>
      <c r="N262" s="27">
        <v>-0.15516982519771461</v>
      </c>
      <c r="O262" s="27">
        <v>-0.32069879647807181</v>
      </c>
      <c r="P262" s="27">
        <v>-0.7873624052603112</v>
      </c>
      <c r="Q262" s="76">
        <f t="shared" si="38"/>
        <v>1.150556543409341</v>
      </c>
      <c r="R262" s="76">
        <f t="shared" si="39"/>
        <v>1.3426039106617373</v>
      </c>
      <c r="S262" s="77">
        <f t="shared" si="40"/>
        <v>6.2192378137581354E-3</v>
      </c>
      <c r="T262" s="76">
        <f t="shared" si="41"/>
        <v>0.71199345448443985</v>
      </c>
      <c r="U262" s="43">
        <f t="shared" si="42"/>
        <v>0.97919705822071568</v>
      </c>
      <c r="V262" s="43">
        <f t="shared" si="43"/>
        <v>0.9937852780619818</v>
      </c>
      <c r="W262" s="43">
        <f t="shared" si="44"/>
        <v>0.99348846865145934</v>
      </c>
      <c r="X262" s="43">
        <f t="shared" si="45"/>
        <v>0.98477656221914234</v>
      </c>
      <c r="Y262" s="41">
        <f t="shared" si="37"/>
        <v>0</v>
      </c>
    </row>
    <row r="263" spans="8:25" x14ac:dyDescent="0.25">
      <c r="H263" s="3">
        <v>261</v>
      </c>
      <c r="I263" s="15">
        <f>INDEX(Random!$F$2:$F$10003,($H263-1)*$L$2 + I$2)</f>
        <v>1.1064267055674664</v>
      </c>
      <c r="J263" s="15">
        <f>INDEX(Random!$F$2:$F$10003,($H263-1)*$L$2 + J$2)</f>
        <v>0.27315567684092529</v>
      </c>
      <c r="K263" s="15">
        <f>INDEX(Random!$F$2:$F$10003,($H263-1)*$L$2 + K$2)</f>
        <v>-1.5268223553754126</v>
      </c>
      <c r="L263" s="33">
        <f>INDEX(Random!$F$2:$F$10003,($H263-1)*$L$2 + L$2)</f>
        <v>1.6762796034014975E-2</v>
      </c>
      <c r="M263" s="27">
        <f t="array" ref="M263:P263">TRANSPOSE(MMULT($B$28:$E$31, TRANSPOSE(I263:L263)))</f>
        <v>1.1064267055674664</v>
      </c>
      <c r="N263" s="27">
        <v>1.0383065224688477</v>
      </c>
      <c r="O263" s="27">
        <v>-0.62332374507035193</v>
      </c>
      <c r="P263" s="27">
        <v>0.6909063826640387</v>
      </c>
      <c r="Q263" s="76">
        <f t="shared" si="38"/>
        <v>1.2215547880759541</v>
      </c>
      <c r="R263" s="76">
        <f t="shared" si="39"/>
        <v>1.4015462532963996</v>
      </c>
      <c r="S263" s="77">
        <f t="shared" si="40"/>
        <v>6.1397609056103846E-3</v>
      </c>
      <c r="T263" s="76">
        <f t="shared" si="41"/>
        <v>0.73825279273859101</v>
      </c>
      <c r="U263" s="43">
        <f t="shared" si="42"/>
        <v>1.0396210962348544</v>
      </c>
      <c r="V263" s="43">
        <f t="shared" si="43"/>
        <v>1.0374139550676533</v>
      </c>
      <c r="W263" s="43">
        <f t="shared" si="44"/>
        <v>0.98079247693456628</v>
      </c>
      <c r="X263" s="43">
        <f t="shared" si="45"/>
        <v>1.0210965321418963</v>
      </c>
      <c r="Y263" s="41">
        <f t="shared" si="37"/>
        <v>39.621096234854434</v>
      </c>
    </row>
    <row r="264" spans="8:25" x14ac:dyDescent="0.25">
      <c r="H264" s="3">
        <v>262</v>
      </c>
      <c r="I264" s="15">
        <f>INDEX(Random!$F$2:$F$10003,($H264-1)*$L$2 + I$2)</f>
        <v>-0.54818804908386631</v>
      </c>
      <c r="J264" s="15">
        <f>INDEX(Random!$F$2:$F$10003,($H264-1)*$L$2 + J$2)</f>
        <v>0.20098471459143322</v>
      </c>
      <c r="K264" s="15">
        <f>INDEX(Random!$F$2:$F$10003,($H264-1)*$L$2 + K$2)</f>
        <v>-1.8651204827992929</v>
      </c>
      <c r="L264" s="33">
        <f>INDEX(Random!$F$2:$F$10003,($H264-1)*$L$2 + L$2)</f>
        <v>-0.32728514057976738</v>
      </c>
      <c r="M264" s="27">
        <f t="array" ref="M264:P264">TRANSPOSE(MMULT($B$28:$E$31, TRANSPOSE(I264:L264)))</f>
        <v>-0.54818804908386631</v>
      </c>
      <c r="N264" s="27">
        <v>-0.30639213241693347</v>
      </c>
      <c r="O264" s="27">
        <v>-1.8354106101459036</v>
      </c>
      <c r="P264" s="27">
        <v>-0.49673662758712772</v>
      </c>
      <c r="Q264" s="76">
        <f t="shared" si="38"/>
        <v>1.1595176492740304</v>
      </c>
      <c r="R264" s="76">
        <f t="shared" si="39"/>
        <v>1.335314630298966</v>
      </c>
      <c r="S264" s="77">
        <f t="shared" si="40"/>
        <v>5.83148747413712E-3</v>
      </c>
      <c r="T264" s="76">
        <f t="shared" si="41"/>
        <v>0.71708117557922102</v>
      </c>
      <c r="U264" s="43">
        <f t="shared" si="42"/>
        <v>0.98682353129704714</v>
      </c>
      <c r="V264" s="43">
        <f t="shared" si="43"/>
        <v>0.9883898077712554</v>
      </c>
      <c r="W264" s="43">
        <f t="shared" si="44"/>
        <v>0.93154751983021089</v>
      </c>
      <c r="X264" s="43">
        <f t="shared" si="45"/>
        <v>0.99181352085646068</v>
      </c>
      <c r="Y264" s="41">
        <f t="shared" si="37"/>
        <v>0</v>
      </c>
    </row>
    <row r="265" spans="8:25" x14ac:dyDescent="0.25">
      <c r="H265" s="3">
        <v>263</v>
      </c>
      <c r="I265" s="15">
        <f>INDEX(Random!$F$2:$F$10003,($H265-1)*$L$2 + I$2)</f>
        <v>0.2308757837681579</v>
      </c>
      <c r="J265" s="15">
        <f>INDEX(Random!$F$2:$F$10003,($H265-1)*$L$2 + J$2)</f>
        <v>-0.33330449450072874</v>
      </c>
      <c r="K265" s="15">
        <f>INDEX(Random!$F$2:$F$10003,($H265-1)*$L$2 + K$2)</f>
        <v>0.94736468462430889</v>
      </c>
      <c r="L265" s="33">
        <f>INDEX(Random!$F$2:$F$10003,($H265-1)*$L$2 + L$2)</f>
        <v>0.22903577605963579</v>
      </c>
      <c r="M265" s="27">
        <f t="array" ref="M265:P265">TRANSPOSE(MMULT($B$28:$E$31, TRANSPOSE(I265:L265)))</f>
        <v>0.2308757837681579</v>
      </c>
      <c r="N265" s="27">
        <v>-2.4776283777277225E-2</v>
      </c>
      <c r="O265" s="27">
        <v>0.89179935548609346</v>
      </c>
      <c r="P265" s="27">
        <v>0.22540699908468895</v>
      </c>
      <c r="Q265" s="76">
        <f t="shared" si="38"/>
        <v>1.1883248303475806</v>
      </c>
      <c r="R265" s="76">
        <f t="shared" si="39"/>
        <v>1.3489211337441451</v>
      </c>
      <c r="S265" s="77">
        <f t="shared" si="40"/>
        <v>6.5481235829536466E-3</v>
      </c>
      <c r="T265" s="76">
        <f t="shared" si="41"/>
        <v>0.7298810448736035</v>
      </c>
      <c r="U265" s="43">
        <f t="shared" si="42"/>
        <v>1.011340281146877</v>
      </c>
      <c r="V265" s="43">
        <f t="shared" si="43"/>
        <v>0.99846123889277949</v>
      </c>
      <c r="W265" s="43">
        <f t="shared" si="44"/>
        <v>1.0460261314622439</v>
      </c>
      <c r="X265" s="43">
        <f t="shared" si="45"/>
        <v>1.0095173511391473</v>
      </c>
      <c r="Y265" s="41">
        <f t="shared" si="37"/>
        <v>46.026131462243882</v>
      </c>
    </row>
    <row r="266" spans="8:25" x14ac:dyDescent="0.25">
      <c r="H266" s="3">
        <v>264</v>
      </c>
      <c r="I266" s="15">
        <f>INDEX(Random!$F$2:$F$10003,($H266-1)*$L$2 + I$2)</f>
        <v>1.0820317403267232</v>
      </c>
      <c r="J266" s="15">
        <f>INDEX(Random!$F$2:$F$10003,($H266-1)*$L$2 + J$2)</f>
        <v>-0.14847093099736505</v>
      </c>
      <c r="K266" s="15">
        <f>INDEX(Random!$F$2:$F$10003,($H266-1)*$L$2 + K$2)</f>
        <v>0.89305717337420232</v>
      </c>
      <c r="L266" s="33">
        <f>INDEX(Random!$F$2:$F$10003,($H266-1)*$L$2 + L$2)</f>
        <v>0.77266999174511131</v>
      </c>
      <c r="M266" s="27">
        <f t="array" ref="M266:P266">TRANSPOSE(MMULT($B$28:$E$31, TRANSPOSE(I266:L266)))</f>
        <v>1.0820317403267232</v>
      </c>
      <c r="N266" s="27">
        <v>0.75832522599439356</v>
      </c>
      <c r="O266" s="27">
        <v>1.3356141562871278</v>
      </c>
      <c r="P266" s="27">
        <v>1.1689383756046787</v>
      </c>
      <c r="Q266" s="76">
        <f t="shared" si="38"/>
        <v>1.2206164553712435</v>
      </c>
      <c r="R266" s="76">
        <f t="shared" si="39"/>
        <v>1.3874905656917023</v>
      </c>
      <c r="S266" s="77">
        <f t="shared" si="40"/>
        <v>6.6728073388091641E-3</v>
      </c>
      <c r="T266" s="76">
        <f t="shared" si="41"/>
        <v>0.74694987964601245</v>
      </c>
      <c r="U266" s="43">
        <f t="shared" si="42"/>
        <v>1.0388225152095689</v>
      </c>
      <c r="V266" s="43">
        <f t="shared" si="43"/>
        <v>1.0270100412225776</v>
      </c>
      <c r="W266" s="43">
        <f t="shared" si="44"/>
        <v>1.0659436643465119</v>
      </c>
      <c r="X266" s="43">
        <f t="shared" si="45"/>
        <v>1.0331256979889523</v>
      </c>
      <c r="Y266" s="41">
        <f t="shared" si="37"/>
        <v>65.943664346511895</v>
      </c>
    </row>
    <row r="267" spans="8:25" x14ac:dyDescent="0.25">
      <c r="H267" s="3">
        <v>265</v>
      </c>
      <c r="I267" s="15">
        <f>INDEX(Random!$F$2:$F$10003,($H267-1)*$L$2 + I$2)</f>
        <v>-0.86622848780118311</v>
      </c>
      <c r="J267" s="15">
        <f>INDEX(Random!$F$2:$F$10003,($H267-1)*$L$2 + J$2)</f>
        <v>-1.2296789846207847</v>
      </c>
      <c r="K267" s="15">
        <f>INDEX(Random!$F$2:$F$10003,($H267-1)*$L$2 + K$2)</f>
        <v>-0.62527704410620089</v>
      </c>
      <c r="L267" s="33">
        <f>INDEX(Random!$F$2:$F$10003,($H267-1)*$L$2 + L$2)</f>
        <v>3.1888274883809959</v>
      </c>
      <c r="M267" s="27">
        <f t="array" ref="M267:P267">TRANSPOSE(MMULT($B$28:$E$31, TRANSPOSE(I267:L267)))</f>
        <v>-0.86622848780118311</v>
      </c>
      <c r="N267" s="27">
        <v>-1.4412746969733963</v>
      </c>
      <c r="O267" s="27">
        <v>-1.0755838971534106</v>
      </c>
      <c r="P267" s="27">
        <v>1.8433268109898584</v>
      </c>
      <c r="Q267" s="76">
        <f t="shared" si="38"/>
        <v>1.1479592781005572</v>
      </c>
      <c r="R267" s="76">
        <f t="shared" si="39"/>
        <v>1.2818587459825448</v>
      </c>
      <c r="S267" s="77">
        <f t="shared" si="40"/>
        <v>6.0228751470421905E-3</v>
      </c>
      <c r="T267" s="76">
        <f t="shared" si="41"/>
        <v>0.75939389158586801</v>
      </c>
      <c r="U267" s="43">
        <f t="shared" si="42"/>
        <v>0.97698661966004863</v>
      </c>
      <c r="V267" s="43">
        <f t="shared" si="43"/>
        <v>0.94882216579018863</v>
      </c>
      <c r="W267" s="43">
        <f t="shared" si="44"/>
        <v>0.96212063051792185</v>
      </c>
      <c r="X267" s="43">
        <f t="shared" si="45"/>
        <v>1.0503373327605368</v>
      </c>
      <c r="Y267" s="41">
        <f t="shared" si="37"/>
        <v>50.337332760536754</v>
      </c>
    </row>
    <row r="268" spans="8:25" x14ac:dyDescent="0.25">
      <c r="H268" s="3">
        <v>266</v>
      </c>
      <c r="I268" s="15">
        <f>INDEX(Random!$F$2:$F$10003,($H268-1)*$L$2 + I$2)</f>
        <v>5.555142077086813E-2</v>
      </c>
      <c r="J268" s="15">
        <f>INDEX(Random!$F$2:$F$10003,($H268-1)*$L$2 + J$2)</f>
        <v>0.59113171270556941</v>
      </c>
      <c r="K268" s="15">
        <f>INDEX(Random!$F$2:$F$10003,($H268-1)*$L$2 + K$2)</f>
        <v>5.7052747403245211E-3</v>
      </c>
      <c r="L268" s="33">
        <f>INDEX(Random!$F$2:$F$10003,($H268-1)*$L$2 + L$2)</f>
        <v>-0.33762151096407511</v>
      </c>
      <c r="M268" s="27">
        <f t="array" ref="M268:P268">TRANSPOSE(MMULT($B$28:$E$31, TRANSPOSE(I268:L268)))</f>
        <v>5.555142077086813E-2</v>
      </c>
      <c r="N268" s="27">
        <v>0.40931545930970176</v>
      </c>
      <c r="O268" s="27">
        <v>7.1114746681824229E-2</v>
      </c>
      <c r="P268" s="27">
        <v>-0.11047201193154996</v>
      </c>
      <c r="Q268" s="76">
        <f t="shared" si="38"/>
        <v>1.1817801369700245</v>
      </c>
      <c r="R268" s="76">
        <f t="shared" si="39"/>
        <v>1.3701667058140687</v>
      </c>
      <c r="S268" s="77">
        <f t="shared" si="40"/>
        <v>6.3236681093714539E-3</v>
      </c>
      <c r="T268" s="76">
        <f t="shared" si="41"/>
        <v>0.72389947268779375</v>
      </c>
      <c r="U268" s="43">
        <f t="shared" si="42"/>
        <v>1.005770329336191</v>
      </c>
      <c r="V268" s="43">
        <f t="shared" si="43"/>
        <v>1.0141870509356541</v>
      </c>
      <c r="W268" s="43">
        <f t="shared" si="44"/>
        <v>1.0101706245002322</v>
      </c>
      <c r="X268" s="43">
        <f t="shared" si="45"/>
        <v>1.0012440839388572</v>
      </c>
      <c r="Y268" s="41">
        <f t="shared" si="37"/>
        <v>14.187050935654089</v>
      </c>
    </row>
    <row r="269" spans="8:25" x14ac:dyDescent="0.25">
      <c r="H269" s="3">
        <v>267</v>
      </c>
      <c r="I269" s="15">
        <f>INDEX(Random!$F$2:$F$10003,($H269-1)*$L$2 + I$2)</f>
        <v>-0.69774957275901861</v>
      </c>
      <c r="J269" s="15">
        <f>INDEX(Random!$F$2:$F$10003,($H269-1)*$L$2 + J$2)</f>
        <v>0.75346594201836403</v>
      </c>
      <c r="K269" s="15">
        <f>INDEX(Random!$F$2:$F$10003,($H269-1)*$L$2 + K$2)</f>
        <v>0.7966514161845869</v>
      </c>
      <c r="L269" s="33">
        <f>INDEX(Random!$F$2:$F$10003,($H269-1)*$L$2 + L$2)</f>
        <v>0.35780265698748309</v>
      </c>
      <c r="M269" s="27">
        <f t="array" ref="M269:P269">TRANSPOSE(MMULT($B$28:$E$31, TRANSPOSE(I269:L269)))</f>
        <v>-0.69774957275901861</v>
      </c>
      <c r="N269" s="27">
        <v>-8.2145630971888761E-2</v>
      </c>
      <c r="O269" s="27">
        <v>0.31104287925854579</v>
      </c>
      <c r="P269" s="27">
        <v>7.2529446266200753E-2</v>
      </c>
      <c r="Q269" s="76">
        <f t="shared" si="38"/>
        <v>1.1540677913765383</v>
      </c>
      <c r="R269" s="76">
        <f t="shared" si="39"/>
        <v>1.3461380865472496</v>
      </c>
      <c r="S269" s="77">
        <f t="shared" si="40"/>
        <v>6.3884800898315946E-3</v>
      </c>
      <c r="T269" s="76">
        <f t="shared" si="41"/>
        <v>0.72715238866881704</v>
      </c>
      <c r="U269" s="43">
        <f t="shared" si="42"/>
        <v>0.98218535436301124</v>
      </c>
      <c r="V269" s="43">
        <f t="shared" si="43"/>
        <v>0.9964012483695408</v>
      </c>
      <c r="W269" s="43">
        <f t="shared" si="44"/>
        <v>1.0205239760114369</v>
      </c>
      <c r="X269" s="43">
        <f t="shared" si="45"/>
        <v>1.0057432761671052</v>
      </c>
      <c r="Y269" s="41">
        <f t="shared" si="37"/>
        <v>20.523976011436851</v>
      </c>
    </row>
    <row r="270" spans="8:25" x14ac:dyDescent="0.25">
      <c r="H270" s="3">
        <v>268</v>
      </c>
      <c r="I270" s="15">
        <f>INDEX(Random!$F$2:$F$10003,($H270-1)*$L$2 + I$2)</f>
        <v>0.22601611880520939</v>
      </c>
      <c r="J270" s="15">
        <f>INDEX(Random!$F$2:$F$10003,($H270-1)*$L$2 + J$2)</f>
        <v>-0.85713744045533602</v>
      </c>
      <c r="K270" s="15">
        <f>INDEX(Random!$F$2:$F$10003,($H270-1)*$L$2 + K$2)</f>
        <v>1.1995472910885532</v>
      </c>
      <c r="L270" s="33">
        <f>INDEX(Random!$F$2:$F$10003,($H270-1)*$L$2 + L$2)</f>
        <v>-0.74782046805494418</v>
      </c>
      <c r="M270" s="27">
        <f t="array" ref="M270:P270">TRANSPOSE(MMULT($B$28:$E$31, TRANSPOSE(I270:L270)))</f>
        <v>0.22601611880520939</v>
      </c>
      <c r="N270" s="27">
        <v>-0.35263219091668729</v>
      </c>
      <c r="O270" s="27">
        <v>1.0660436905596453</v>
      </c>
      <c r="P270" s="27">
        <v>-0.68879232383946098</v>
      </c>
      <c r="Q270" s="76">
        <f t="shared" si="38"/>
        <v>1.188142936162973</v>
      </c>
      <c r="R270" s="76">
        <f t="shared" si="39"/>
        <v>1.3330936584151469</v>
      </c>
      <c r="S270" s="77">
        <f t="shared" si="40"/>
        <v>6.596794946789105E-3</v>
      </c>
      <c r="T270" s="76">
        <f t="shared" si="41"/>
        <v>0.71371497304612752</v>
      </c>
      <c r="U270" s="43">
        <f t="shared" si="42"/>
        <v>1.0111854775855089</v>
      </c>
      <c r="V270" s="43">
        <f t="shared" si="43"/>
        <v>0.98674586115110807</v>
      </c>
      <c r="W270" s="43">
        <f t="shared" si="44"/>
        <v>1.0538011097107196</v>
      </c>
      <c r="X270" s="43">
        <f t="shared" si="45"/>
        <v>0.98715763906794962</v>
      </c>
      <c r="Y270" s="41">
        <f t="shared" si="37"/>
        <v>53.801109710719608</v>
      </c>
    </row>
    <row r="271" spans="8:25" x14ac:dyDescent="0.25">
      <c r="H271" s="3">
        <v>269</v>
      </c>
      <c r="I271" s="15">
        <f>INDEX(Random!$F$2:$F$10003,($H271-1)*$L$2 + I$2)</f>
        <v>-0.71621862879484643</v>
      </c>
      <c r="J271" s="15">
        <f>INDEX(Random!$F$2:$F$10003,($H271-1)*$L$2 + J$2)</f>
        <v>0.70701141993939354</v>
      </c>
      <c r="K271" s="15">
        <f>INDEX(Random!$F$2:$F$10003,($H271-1)*$L$2 + K$2)</f>
        <v>0.23924604510015107</v>
      </c>
      <c r="L271" s="33">
        <f>INDEX(Random!$F$2:$F$10003,($H271-1)*$L$2 + L$2)</f>
        <v>-0.97080232810775569</v>
      </c>
      <c r="M271" s="27">
        <f t="array" ref="M271:P271">TRANSPOSE(MMULT($B$28:$E$31, TRANSPOSE(I271:L271)))</f>
        <v>-0.71621862879484643</v>
      </c>
      <c r="N271" s="27">
        <v>-0.1253933151722203</v>
      </c>
      <c r="O271" s="27">
        <v>-0.1622615978500134</v>
      </c>
      <c r="P271" s="27">
        <v>-1.0178335416978941</v>
      </c>
      <c r="Q271" s="76">
        <f t="shared" si="38"/>
        <v>1.1533965785476763</v>
      </c>
      <c r="R271" s="76">
        <f t="shared" si="39"/>
        <v>1.3440438924382405</v>
      </c>
      <c r="S271" s="77">
        <f t="shared" si="40"/>
        <v>6.2612568655501183E-3</v>
      </c>
      <c r="T271" s="76">
        <f t="shared" si="41"/>
        <v>0.70798448200902475</v>
      </c>
      <c r="U271" s="43">
        <f t="shared" si="42"/>
        <v>0.98161410940227767</v>
      </c>
      <c r="V271" s="43">
        <f t="shared" si="43"/>
        <v>0.99485114170114031</v>
      </c>
      <c r="W271" s="43">
        <f t="shared" si="44"/>
        <v>1.0002007772444279</v>
      </c>
      <c r="X271" s="43">
        <f t="shared" si="45"/>
        <v>0.97923164869851287</v>
      </c>
      <c r="Y271" s="41">
        <f t="shared" si="37"/>
        <v>0.20077724442790768</v>
      </c>
    </row>
    <row r="272" spans="8:25" x14ac:dyDescent="0.25">
      <c r="H272" s="3">
        <v>270</v>
      </c>
      <c r="I272" s="15">
        <f>INDEX(Random!$F$2:$F$10003,($H272-1)*$L$2 + I$2)</f>
        <v>-0.10174270226146917</v>
      </c>
      <c r="J272" s="15">
        <f>INDEX(Random!$F$2:$F$10003,($H272-1)*$L$2 + J$2)</f>
        <v>0.20431993749159139</v>
      </c>
      <c r="K272" s="15">
        <f>INDEX(Random!$F$2:$F$10003,($H272-1)*$L$2 + K$2)</f>
        <v>1.6765669980315381</v>
      </c>
      <c r="L272" s="33">
        <f>INDEX(Random!$F$2:$F$10003,($H272-1)*$L$2 + L$2)</f>
        <v>-0.64007522935816918</v>
      </c>
      <c r="M272" s="27">
        <f t="array" ref="M272:P272">TRANSPOSE(MMULT($B$28:$E$31, TRANSPOSE(I272:L272)))</f>
        <v>-0.10174270226146917</v>
      </c>
      <c r="N272" s="27">
        <v>4.644948848553615E-2</v>
      </c>
      <c r="O272" s="27">
        <v>1.3391908885504689</v>
      </c>
      <c r="P272" s="27">
        <v>-0.54561345797610228</v>
      </c>
      <c r="Q272" s="76">
        <f t="shared" si="38"/>
        <v>1.1759391764991483</v>
      </c>
      <c r="R272" s="76">
        <f t="shared" si="39"/>
        <v>1.3523843781282638</v>
      </c>
      <c r="S272" s="77">
        <f t="shared" si="40"/>
        <v>6.673821756833692E-3</v>
      </c>
      <c r="T272" s="76">
        <f t="shared" si="41"/>
        <v>0.71622299746099238</v>
      </c>
      <c r="U272" s="43">
        <f t="shared" si="42"/>
        <v>1.0007992991482113</v>
      </c>
      <c r="V272" s="43">
        <f t="shared" si="43"/>
        <v>1.0010247062385373</v>
      </c>
      <c r="W272" s="43">
        <f t="shared" si="44"/>
        <v>1.0661057119542638</v>
      </c>
      <c r="X272" s="43">
        <f t="shared" si="45"/>
        <v>0.99062655250483045</v>
      </c>
      <c r="Y272" s="41">
        <f t="shared" si="37"/>
        <v>66.105711954263853</v>
      </c>
    </row>
    <row r="273" spans="8:25" x14ac:dyDescent="0.25">
      <c r="H273" s="3">
        <v>271</v>
      </c>
      <c r="I273" s="15">
        <f>INDEX(Random!$F$2:$F$10003,($H273-1)*$L$2 + I$2)</f>
        <v>0.57207703052862269</v>
      </c>
      <c r="J273" s="15">
        <f>INDEX(Random!$F$2:$F$10003,($H273-1)*$L$2 + J$2)</f>
        <v>0.41240147840911467</v>
      </c>
      <c r="K273" s="15">
        <f>INDEX(Random!$F$2:$F$10003,($H273-1)*$L$2 + K$2)</f>
        <v>0.73736541446955262</v>
      </c>
      <c r="L273" s="33">
        <f>INDEX(Random!$F$2:$F$10003,($H273-1)*$L$2 + L$2)</f>
        <v>1.5903896809503364</v>
      </c>
      <c r="M273" s="27">
        <f t="array" ref="M273:P273">TRANSPOSE(MMULT($B$28:$E$31, TRANSPOSE(I273:L273)))</f>
        <v>0.57207703052862269</v>
      </c>
      <c r="N273" s="27">
        <v>0.7045963503157413</v>
      </c>
      <c r="O273" s="27">
        <v>0.95434429064950721</v>
      </c>
      <c r="P273" s="27">
        <v>1.6826328491853335</v>
      </c>
      <c r="Q273" s="76">
        <f t="shared" si="38"/>
        <v>1.2011656364787391</v>
      </c>
      <c r="R273" s="76">
        <f t="shared" si="39"/>
        <v>1.3848094204242494</v>
      </c>
      <c r="S273" s="77">
        <f t="shared" si="40"/>
        <v>6.5655526958841217E-3</v>
      </c>
      <c r="T273" s="76">
        <f t="shared" si="41"/>
        <v>0.75641003384832617</v>
      </c>
      <c r="U273" s="43">
        <f t="shared" si="42"/>
        <v>1.0222686267904162</v>
      </c>
      <c r="V273" s="43">
        <f t="shared" si="43"/>
        <v>1.0250254777381564</v>
      </c>
      <c r="W273" s="43">
        <f t="shared" si="44"/>
        <v>1.0488103348057702</v>
      </c>
      <c r="X273" s="43">
        <f t="shared" si="45"/>
        <v>1.0462102819478925</v>
      </c>
      <c r="Y273" s="41">
        <f t="shared" si="37"/>
        <v>48.810334805770239</v>
      </c>
    </row>
    <row r="274" spans="8:25" x14ac:dyDescent="0.25">
      <c r="H274" s="3">
        <v>272</v>
      </c>
      <c r="I274" s="15">
        <f>INDEX(Random!$F$2:$F$10003,($H274-1)*$L$2 + I$2)</f>
        <v>1.4786554656838831</v>
      </c>
      <c r="J274" s="15">
        <f>INDEX(Random!$F$2:$F$10003,($H274-1)*$L$2 + J$2)</f>
        <v>0.1405677780836512</v>
      </c>
      <c r="K274" s="15">
        <f>INDEX(Random!$F$2:$F$10003,($H274-1)*$L$2 + K$2)</f>
        <v>0.18561572574259172</v>
      </c>
      <c r="L274" s="33">
        <f>INDEX(Random!$F$2:$F$10003,($H274-1)*$L$2 + L$2)</f>
        <v>0.11554991500274381</v>
      </c>
      <c r="M274" s="27">
        <f t="array" ref="M274:P274">TRANSPOSE(MMULT($B$28:$E$31, TRANSPOSE(I274:L274)))</f>
        <v>1.4786554656838831</v>
      </c>
      <c r="N274" s="27">
        <v>1.2487544850187475</v>
      </c>
      <c r="O274" s="27">
        <v>0.99137388115807135</v>
      </c>
      <c r="P274" s="27">
        <v>0.92429364378740109</v>
      </c>
      <c r="Q274" s="76">
        <f t="shared" si="38"/>
        <v>1.2359620686439123</v>
      </c>
      <c r="R274" s="76">
        <f t="shared" si="39"/>
        <v>1.4122048697522056</v>
      </c>
      <c r="S274" s="77">
        <f t="shared" si="40"/>
        <v>6.5758934190768281E-3</v>
      </c>
      <c r="T274" s="76">
        <f t="shared" si="41"/>
        <v>0.74248620503851614</v>
      </c>
      <c r="U274" s="43">
        <f t="shared" si="42"/>
        <v>1.0518826116118403</v>
      </c>
      <c r="V274" s="43">
        <f t="shared" si="43"/>
        <v>1.0453033824960811</v>
      </c>
      <c r="W274" s="43">
        <f t="shared" si="44"/>
        <v>1.0504622075202601</v>
      </c>
      <c r="X274" s="43">
        <f t="shared" si="45"/>
        <v>1.0269518741888191</v>
      </c>
      <c r="Y274" s="41">
        <f t="shared" si="37"/>
        <v>51.882611611840268</v>
      </c>
    </row>
    <row r="275" spans="8:25" x14ac:dyDescent="0.25">
      <c r="H275" s="3">
        <v>273</v>
      </c>
      <c r="I275" s="15">
        <f>INDEX(Random!$F$2:$F$10003,($H275-1)*$L$2 + I$2)</f>
        <v>0.65112924839128095</v>
      </c>
      <c r="J275" s="15">
        <f>INDEX(Random!$F$2:$F$10003,($H275-1)*$L$2 + J$2)</f>
        <v>-1.2312637698956468</v>
      </c>
      <c r="K275" s="15">
        <f>INDEX(Random!$F$2:$F$10003,($H275-1)*$L$2 + K$2)</f>
        <v>1.6530882917167922</v>
      </c>
      <c r="L275" s="33">
        <f>INDEX(Random!$F$2:$F$10003,($H275-1)*$L$2 + L$2)</f>
        <v>-0.95780256481385129</v>
      </c>
      <c r="M275" s="27">
        <f t="array" ref="M275:P275">TRANSPOSE(MMULT($B$28:$E$31, TRANSPOSE(I275:L275)))</f>
        <v>0.65112924839128095</v>
      </c>
      <c r="N275" s="27">
        <v>-0.25004537875615618</v>
      </c>
      <c r="O275" s="27">
        <v>1.6567266481561953</v>
      </c>
      <c r="P275" s="27">
        <v>-0.71752450951864866</v>
      </c>
      <c r="Q275" s="76">
        <f t="shared" si="38"/>
        <v>1.2041604401175647</v>
      </c>
      <c r="R275" s="76">
        <f t="shared" si="39"/>
        <v>1.3380260425994841</v>
      </c>
      <c r="S275" s="77">
        <f t="shared" si="40"/>
        <v>6.7644972508899516E-3</v>
      </c>
      <c r="T275" s="76">
        <f t="shared" si="41"/>
        <v>0.71321273835542098</v>
      </c>
      <c r="U275" s="43">
        <f t="shared" si="42"/>
        <v>1.024817395844736</v>
      </c>
      <c r="V275" s="43">
        <f t="shared" si="43"/>
        <v>0.9903967746850364</v>
      </c>
      <c r="W275" s="43">
        <f t="shared" si="44"/>
        <v>1.0805906151581393</v>
      </c>
      <c r="X275" s="43">
        <f t="shared" si="45"/>
        <v>0.98646298527720744</v>
      </c>
      <c r="Y275" s="41">
        <f t="shared" si="37"/>
        <v>80.590615158139258</v>
      </c>
    </row>
    <row r="276" spans="8:25" x14ac:dyDescent="0.25">
      <c r="H276" s="3">
        <v>274</v>
      </c>
      <c r="I276" s="15">
        <f>INDEX(Random!$F$2:$F$10003,($H276-1)*$L$2 + I$2)</f>
        <v>0.57338100372222078</v>
      </c>
      <c r="J276" s="15">
        <f>INDEX(Random!$F$2:$F$10003,($H276-1)*$L$2 + J$2)</f>
        <v>1.9202967047415265</v>
      </c>
      <c r="K276" s="15">
        <f>INDEX(Random!$F$2:$F$10003,($H276-1)*$L$2 + K$2)</f>
        <v>1.1821780073666361</v>
      </c>
      <c r="L276" s="33">
        <f>INDEX(Random!$F$2:$F$10003,($H276-1)*$L$2 + L$2)</f>
        <v>0.32213938635221068</v>
      </c>
      <c r="M276" s="27">
        <f t="array" ref="M276:P276">TRANSPOSE(MMULT($B$28:$E$31, TRANSPOSE(I276:L276)))</f>
        <v>0.57338100372222078</v>
      </c>
      <c r="N276" s="27">
        <v>1.638389166574393</v>
      </c>
      <c r="O276" s="27">
        <v>1.4121665259775944</v>
      </c>
      <c r="P276" s="27">
        <v>0.9905111018539654</v>
      </c>
      <c r="Q276" s="76">
        <f t="shared" si="38"/>
        <v>1.201214975557455</v>
      </c>
      <c r="R276" s="76">
        <f t="shared" si="39"/>
        <v>1.432153232822605</v>
      </c>
      <c r="S276" s="77">
        <f t="shared" si="40"/>
        <v>6.6945525099276031E-3</v>
      </c>
      <c r="T276" s="76">
        <f t="shared" si="41"/>
        <v>0.74369173861348226</v>
      </c>
      <c r="U276" s="43">
        <f t="shared" si="42"/>
        <v>1.0223106174957064</v>
      </c>
      <c r="V276" s="43">
        <f t="shared" si="43"/>
        <v>1.0600690102313879</v>
      </c>
      <c r="W276" s="43">
        <f t="shared" si="44"/>
        <v>1.0694173338542496</v>
      </c>
      <c r="X276" s="43">
        <f t="shared" si="45"/>
        <v>1.028619278856822</v>
      </c>
      <c r="Y276" s="41">
        <f t="shared" si="37"/>
        <v>69.417333854249648</v>
      </c>
    </row>
    <row r="277" spans="8:25" x14ac:dyDescent="0.25">
      <c r="H277" s="3">
        <v>275</v>
      </c>
      <c r="I277" s="15">
        <f>INDEX(Random!$F$2:$F$10003,($H277-1)*$L$2 + I$2)</f>
        <v>-0.24295100092890204</v>
      </c>
      <c r="J277" s="15">
        <f>INDEX(Random!$F$2:$F$10003,($H277-1)*$L$2 + J$2)</f>
        <v>7.6292073083620432E-2</v>
      </c>
      <c r="K277" s="15">
        <f>INDEX(Random!$F$2:$F$10003,($H277-1)*$L$2 + K$2)</f>
        <v>-0.64762925127356918</v>
      </c>
      <c r="L277" s="33">
        <f>INDEX(Random!$F$2:$F$10003,($H277-1)*$L$2 + L$2)</f>
        <v>-5.3892186083442317E-2</v>
      </c>
      <c r="M277" s="27">
        <f t="array" ref="M277:P277">TRANSPOSE(MMULT($B$28:$E$31, TRANSPOSE(I277:L277)))</f>
        <v>-0.24295100092890204</v>
      </c>
      <c r="N277" s="27">
        <v>-0.14369659115999853</v>
      </c>
      <c r="O277" s="27">
        <v>-0.66644379524591058</v>
      </c>
      <c r="P277" s="27">
        <v>-0.15113222816540656</v>
      </c>
      <c r="Q277" s="76">
        <f t="shared" si="38"/>
        <v>1.1707201427263227</v>
      </c>
      <c r="R277" s="76">
        <f t="shared" si="39"/>
        <v>1.3431585695209396</v>
      </c>
      <c r="S277" s="77">
        <f t="shared" si="40"/>
        <v>6.1285194703671921E-3</v>
      </c>
      <c r="T277" s="76">
        <f t="shared" si="41"/>
        <v>0.72317870098215276</v>
      </c>
      <c r="U277" s="43">
        <f t="shared" si="42"/>
        <v>0.99635756827772148</v>
      </c>
      <c r="V277" s="43">
        <f t="shared" si="43"/>
        <v>0.99419583236190945</v>
      </c>
      <c r="W277" s="43">
        <f t="shared" si="44"/>
        <v>0.97899672050594122</v>
      </c>
      <c r="X277" s="43">
        <f t="shared" si="45"/>
        <v>1.0002471659504188</v>
      </c>
      <c r="Y277" s="41">
        <f t="shared" si="37"/>
        <v>0.24716595041884837</v>
      </c>
    </row>
    <row r="278" spans="8:25" x14ac:dyDescent="0.25">
      <c r="H278" s="3">
        <v>276</v>
      </c>
      <c r="I278" s="15">
        <f>INDEX(Random!$F$2:$F$10003,($H278-1)*$L$2 + I$2)</f>
        <v>-0.90838845659183365</v>
      </c>
      <c r="J278" s="15">
        <f>INDEX(Random!$F$2:$F$10003,($H278-1)*$L$2 + J$2)</f>
        <v>-0.17579633127127775</v>
      </c>
      <c r="K278" s="15">
        <f>INDEX(Random!$F$2:$F$10003,($H278-1)*$L$2 + K$2)</f>
        <v>-3.4226680663127722E-2</v>
      </c>
      <c r="L278" s="33">
        <f>INDEX(Random!$F$2:$F$10003,($H278-1)*$L$2 + L$2)</f>
        <v>3.4427440420594368E-2</v>
      </c>
      <c r="M278" s="27">
        <f t="array" ref="M278:P278">TRANSPOSE(MMULT($B$28:$E$31, TRANSPOSE(I278:L278)))</f>
        <v>-0.90838845659183365</v>
      </c>
      <c r="N278" s="27">
        <v>-0.82247956501717734</v>
      </c>
      <c r="O278" s="27">
        <v>-0.54848295363697264</v>
      </c>
      <c r="P278" s="27">
        <v>-0.5034291439237053</v>
      </c>
      <c r="Q278" s="76">
        <f t="shared" si="38"/>
        <v>1.1464357552622255</v>
      </c>
      <c r="R278" s="76">
        <f t="shared" si="39"/>
        <v>1.3107346671549951</v>
      </c>
      <c r="S278" s="77">
        <f t="shared" si="40"/>
        <v>6.1593209407794034E-3</v>
      </c>
      <c r="T278" s="76">
        <f t="shared" si="41"/>
        <v>0.71696360781976598</v>
      </c>
      <c r="U278" s="43">
        <f t="shared" si="42"/>
        <v>0.97569000447848975</v>
      </c>
      <c r="V278" s="43">
        <f t="shared" si="43"/>
        <v>0.97019590462990013</v>
      </c>
      <c r="W278" s="43">
        <f t="shared" si="44"/>
        <v>0.98391708319159799</v>
      </c>
      <c r="X278" s="43">
        <f t="shared" si="45"/>
        <v>0.99165090984753246</v>
      </c>
      <c r="Y278" s="41">
        <f t="shared" si="37"/>
        <v>0</v>
      </c>
    </row>
    <row r="279" spans="8:25" x14ac:dyDescent="0.25">
      <c r="H279" s="3">
        <v>277</v>
      </c>
      <c r="I279" s="15">
        <f>INDEX(Random!$F$2:$F$10003,($H279-1)*$L$2 + I$2)</f>
        <v>-0.38513687073549829</v>
      </c>
      <c r="J279" s="15">
        <f>INDEX(Random!$F$2:$F$10003,($H279-1)*$L$2 + J$2)</f>
        <v>-1.1136596365867342</v>
      </c>
      <c r="K279" s="15">
        <f>INDEX(Random!$F$2:$F$10003,($H279-1)*$L$2 + K$2)</f>
        <v>-0.9515082697367313</v>
      </c>
      <c r="L279" s="33">
        <f>INDEX(Random!$F$2:$F$10003,($H279-1)*$L$2 + L$2)</f>
        <v>0.16766629736611899</v>
      </c>
      <c r="M279" s="27">
        <f t="array" ref="M279:P279">TRANSPOSE(MMULT($B$28:$E$31, TRANSPOSE(I279:L279)))</f>
        <v>-0.38513687073549829</v>
      </c>
      <c r="N279" s="27">
        <v>-0.9915057816160755</v>
      </c>
      <c r="O279" s="27">
        <v>-1.0680243405694116</v>
      </c>
      <c r="P279" s="27">
        <v>-0.3130031695451263</v>
      </c>
      <c r="Q279" s="76">
        <f t="shared" si="38"/>
        <v>1.1654883819742787</v>
      </c>
      <c r="R279" s="76">
        <f t="shared" si="39"/>
        <v>1.3027831372130327</v>
      </c>
      <c r="S279" s="77">
        <f t="shared" si="40"/>
        <v>6.0248104942034067E-3</v>
      </c>
      <c r="T279" s="76">
        <f t="shared" si="41"/>
        <v>0.72031637088322387</v>
      </c>
      <c r="U279" s="43">
        <f t="shared" si="42"/>
        <v>0.99190500593555631</v>
      </c>
      <c r="V279" s="43">
        <f t="shared" si="43"/>
        <v>0.96431024220061645</v>
      </c>
      <c r="W279" s="43">
        <f t="shared" si="44"/>
        <v>0.96242979140629503</v>
      </c>
      <c r="X279" s="43">
        <f t="shared" si="45"/>
        <v>0.99628820315798605</v>
      </c>
      <c r="Y279" s="41">
        <f t="shared" si="37"/>
        <v>0</v>
      </c>
    </row>
    <row r="280" spans="8:25" x14ac:dyDescent="0.25">
      <c r="H280" s="3">
        <v>278</v>
      </c>
      <c r="I280" s="15">
        <f>INDEX(Random!$F$2:$F$10003,($H280-1)*$L$2 + I$2)</f>
        <v>-0.69699948872957118</v>
      </c>
      <c r="J280" s="15">
        <f>INDEX(Random!$F$2:$F$10003,($H280-1)*$L$2 + J$2)</f>
        <v>-1.2756085210711992</v>
      </c>
      <c r="K280" s="15">
        <f>INDEX(Random!$F$2:$F$10003,($H280-1)*$L$2 + K$2)</f>
        <v>0.35390950947784872</v>
      </c>
      <c r="L280" s="33">
        <f>INDEX(Random!$F$2:$F$10003,($H280-1)*$L$2 + L$2)</f>
        <v>-0.78041287619170896</v>
      </c>
      <c r="M280" s="27">
        <f t="array" ref="M280:P280">TRANSPOSE(MMULT($B$28:$E$31, TRANSPOSE(I280:L280)))</f>
        <v>-0.69699948872957118</v>
      </c>
      <c r="N280" s="27">
        <v>-1.3367205872386316</v>
      </c>
      <c r="O280" s="27">
        <v>-0.17497963172360947</v>
      </c>
      <c r="P280" s="27">
        <v>-1.3002278545983019</v>
      </c>
      <c r="Q280" s="76">
        <f t="shared" si="38"/>
        <v>1.1540950596049844</v>
      </c>
      <c r="R280" s="76">
        <f t="shared" si="39"/>
        <v>1.2866926872268822</v>
      </c>
      <c r="S280" s="77">
        <f t="shared" si="40"/>
        <v>6.2578734677549951E-3</v>
      </c>
      <c r="T280" s="76">
        <f t="shared" si="41"/>
        <v>0.70310308346305428</v>
      </c>
      <c r="U280" s="43">
        <f t="shared" si="42"/>
        <v>0.98220856136594414</v>
      </c>
      <c r="V280" s="43">
        <f t="shared" si="43"/>
        <v>0.95240021260316965</v>
      </c>
      <c r="W280" s="43">
        <f t="shared" si="44"/>
        <v>0.99966029836341774</v>
      </c>
      <c r="X280" s="43">
        <f t="shared" si="45"/>
        <v>0.97248006011487453</v>
      </c>
      <c r="Y280" s="41">
        <f t="shared" si="37"/>
        <v>0</v>
      </c>
    </row>
    <row r="281" spans="8:25" x14ac:dyDescent="0.25">
      <c r="H281" s="3">
        <v>279</v>
      </c>
      <c r="I281" s="15">
        <f>INDEX(Random!$F$2:$F$10003,($H281-1)*$L$2 + I$2)</f>
        <v>2.9892994399823142E-2</v>
      </c>
      <c r="J281" s="15">
        <f>INDEX(Random!$F$2:$F$10003,($H281-1)*$L$2 + J$2)</f>
        <v>-1.4472967207370662</v>
      </c>
      <c r="K281" s="15">
        <f>INDEX(Random!$F$2:$F$10003,($H281-1)*$L$2 + K$2)</f>
        <v>0.1531642759850538</v>
      </c>
      <c r="L281" s="33">
        <f>INDEX(Random!$F$2:$F$10003,($H281-1)*$L$2 + L$2)</f>
        <v>0.11324595407555703</v>
      </c>
      <c r="M281" s="27">
        <f t="array" ref="M281:P281">TRANSPOSE(MMULT($B$28:$E$31, TRANSPOSE(I281:L281)))</f>
        <v>2.9892994399823142E-2</v>
      </c>
      <c r="N281" s="27">
        <v>-0.87179530938029015</v>
      </c>
      <c r="O281" s="27">
        <v>5.6961809449322942E-2</v>
      </c>
      <c r="P281" s="27">
        <v>-0.21914244783427295</v>
      </c>
      <c r="Q281" s="76">
        <f t="shared" si="38"/>
        <v>1.1808253603796388</v>
      </c>
      <c r="R281" s="76">
        <f t="shared" si="39"/>
        <v>1.3084096967954253</v>
      </c>
      <c r="S281" s="77">
        <f t="shared" si="40"/>
        <v>6.3198655677923401E-3</v>
      </c>
      <c r="T281" s="76">
        <f t="shared" si="41"/>
        <v>0.72197470755128845</v>
      </c>
      <c r="U281" s="43">
        <f t="shared" si="42"/>
        <v>1.0049577535145862</v>
      </c>
      <c r="V281" s="43">
        <f t="shared" si="43"/>
        <v>0.96847497912318681</v>
      </c>
      <c r="W281" s="43">
        <f t="shared" si="44"/>
        <v>1.0095631897431854</v>
      </c>
      <c r="X281" s="43">
        <f t="shared" si="45"/>
        <v>0.99858189149555809</v>
      </c>
      <c r="Y281" s="41">
        <f t="shared" si="37"/>
        <v>9.5631897431853741</v>
      </c>
    </row>
    <row r="282" spans="8:25" x14ac:dyDescent="0.25">
      <c r="H282" s="3">
        <v>280</v>
      </c>
      <c r="I282" s="15">
        <f>INDEX(Random!$F$2:$F$10003,($H282-1)*$L$2 + I$2)</f>
        <v>0.42267969568485153</v>
      </c>
      <c r="J282" s="15">
        <f>INDEX(Random!$F$2:$F$10003,($H282-1)*$L$2 + J$2)</f>
        <v>-0.92689426945629838</v>
      </c>
      <c r="K282" s="15">
        <f>INDEX(Random!$F$2:$F$10003,($H282-1)*$L$2 + K$2)</f>
        <v>4.7313214526361745E-2</v>
      </c>
      <c r="L282" s="33">
        <f>INDEX(Random!$F$2:$F$10003,($H282-1)*$L$2 + L$2)</f>
        <v>-0.56228175237199296</v>
      </c>
      <c r="M282" s="27">
        <f t="array" ref="M282:P282">TRANSPOSE(MMULT($B$28:$E$31, TRANSPOSE(I282:L282)))</f>
        <v>0.42267969568485153</v>
      </c>
      <c r="N282" s="27">
        <v>-0.24126165622716877</v>
      </c>
      <c r="O282" s="27">
        <v>0.22100680508876547</v>
      </c>
      <c r="P282" s="27">
        <v>-0.43524472498946193</v>
      </c>
      <c r="Q282" s="76">
        <f t="shared" si="38"/>
        <v>1.1955262117371668</v>
      </c>
      <c r="R282" s="76">
        <f t="shared" si="39"/>
        <v>1.3384492120838292</v>
      </c>
      <c r="S282" s="77">
        <f t="shared" si="40"/>
        <v>6.3640810705752043E-3</v>
      </c>
      <c r="T282" s="76">
        <f t="shared" si="41"/>
        <v>0.71816230956899396</v>
      </c>
      <c r="U282" s="43">
        <f t="shared" si="42"/>
        <v>1.0174691163720568</v>
      </c>
      <c r="V282" s="43">
        <f t="shared" si="43"/>
        <v>0.9907100015424346</v>
      </c>
      <c r="W282" s="43">
        <f t="shared" si="44"/>
        <v>1.0166263691014703</v>
      </c>
      <c r="X282" s="43">
        <f t="shared" si="45"/>
        <v>0.99330886524065554</v>
      </c>
      <c r="Y282" s="41">
        <f t="shared" si="37"/>
        <v>17.469116372056838</v>
      </c>
    </row>
    <row r="283" spans="8:25" x14ac:dyDescent="0.25">
      <c r="H283" s="3">
        <v>281</v>
      </c>
      <c r="I283" s="15">
        <f>INDEX(Random!$F$2:$F$10003,($H283-1)*$L$2 + I$2)</f>
        <v>1.5924518247155655</v>
      </c>
      <c r="J283" s="15">
        <f>INDEX(Random!$F$2:$F$10003,($H283-1)*$L$2 + J$2)</f>
        <v>-1.1560322937689258</v>
      </c>
      <c r="K283" s="15">
        <f>INDEX(Random!$F$2:$F$10003,($H283-1)*$L$2 + K$2)</f>
        <v>0.22691871683887305</v>
      </c>
      <c r="L283" s="33">
        <f>INDEX(Random!$F$2:$F$10003,($H283-1)*$L$2 + L$2)</f>
        <v>-1.0927131566624899</v>
      </c>
      <c r="M283" s="27">
        <f t="array" ref="M283:P283">TRANSPOSE(MMULT($B$28:$E$31, TRANSPOSE(I283:L283)))</f>
        <v>1.5924518247155655</v>
      </c>
      <c r="N283" s="27">
        <v>0.53610262370574091</v>
      </c>
      <c r="O283" s="27">
        <v>1.0120520414233467</v>
      </c>
      <c r="P283" s="27">
        <v>-0.28448186753243698</v>
      </c>
      <c r="Q283" s="76">
        <f t="shared" si="38"/>
        <v>1.240400430208634</v>
      </c>
      <c r="R283" s="76">
        <f t="shared" si="39"/>
        <v>1.3764349038685746</v>
      </c>
      <c r="S283" s="77">
        <f t="shared" si="40"/>
        <v>6.5816749977587454E-3</v>
      </c>
      <c r="T283" s="76">
        <f t="shared" si="41"/>
        <v>0.72081988362159888</v>
      </c>
      <c r="U283" s="43">
        <f t="shared" si="42"/>
        <v>1.0556599406030927</v>
      </c>
      <c r="V283" s="43">
        <f t="shared" si="43"/>
        <v>1.0188267238109361</v>
      </c>
      <c r="W283" s="43">
        <f t="shared" si="44"/>
        <v>1.051385782389576</v>
      </c>
      <c r="X283" s="43">
        <f t="shared" si="45"/>
        <v>0.99698462464951443</v>
      </c>
      <c r="Y283" s="41">
        <f t="shared" si="37"/>
        <v>55.65994060309265</v>
      </c>
    </row>
    <row r="284" spans="8:25" x14ac:dyDescent="0.25">
      <c r="H284" s="3">
        <v>282</v>
      </c>
      <c r="I284" s="15">
        <f>INDEX(Random!$F$2:$F$10003,($H284-1)*$L$2 + I$2)</f>
        <v>0.44460378675772505</v>
      </c>
      <c r="J284" s="15">
        <f>INDEX(Random!$F$2:$F$10003,($H284-1)*$L$2 + J$2)</f>
        <v>-4.2106863091048795E-2</v>
      </c>
      <c r="K284" s="15">
        <f>INDEX(Random!$F$2:$F$10003,($H284-1)*$L$2 + K$2)</f>
        <v>1.1418282113781675</v>
      </c>
      <c r="L284" s="33">
        <f>INDEX(Random!$F$2:$F$10003,($H284-1)*$L$2 + L$2)</f>
        <v>-1.7880576946319771</v>
      </c>
      <c r="M284" s="27">
        <f t="array" ref="M284:P284">TRANSPOSE(MMULT($B$28:$E$31, TRANSPOSE(I284:L284)))</f>
        <v>0.44460378675772505</v>
      </c>
      <c r="N284" s="27">
        <v>0.32328468023069712</v>
      </c>
      <c r="O284" s="27">
        <v>1.1896312957187523</v>
      </c>
      <c r="P284" s="27">
        <v>-1.2288992318573109</v>
      </c>
      <c r="Q284" s="76">
        <f t="shared" si="38"/>
        <v>1.1963521379050117</v>
      </c>
      <c r="R284" s="76">
        <f t="shared" si="39"/>
        <v>1.3659297160782706</v>
      </c>
      <c r="S284" s="77">
        <f t="shared" si="40"/>
        <v>6.6315355928665649E-3</v>
      </c>
      <c r="T284" s="76">
        <f t="shared" si="41"/>
        <v>0.7043328663818389</v>
      </c>
      <c r="U284" s="43">
        <f t="shared" si="42"/>
        <v>1.0181720322595844</v>
      </c>
      <c r="V284" s="43">
        <f t="shared" si="43"/>
        <v>1.0110508631223321</v>
      </c>
      <c r="W284" s="43">
        <f t="shared" si="44"/>
        <v>1.0593507336847547</v>
      </c>
      <c r="X284" s="43">
        <f t="shared" si="45"/>
        <v>0.9741810046775089</v>
      </c>
      <c r="Y284" s="41">
        <f t="shared" si="37"/>
        <v>59.350733684754744</v>
      </c>
    </row>
    <row r="285" spans="8:25" x14ac:dyDescent="0.25">
      <c r="H285" s="3">
        <v>283</v>
      </c>
      <c r="I285" s="15">
        <f>INDEX(Random!$F$2:$F$10003,($H285-1)*$L$2 + I$2)</f>
        <v>-0.26322523965272476</v>
      </c>
      <c r="J285" s="15">
        <f>INDEX(Random!$F$2:$F$10003,($H285-1)*$L$2 + J$2)</f>
        <v>-0.21586436033388934</v>
      </c>
      <c r="K285" s="15">
        <f>INDEX(Random!$F$2:$F$10003,($H285-1)*$L$2 + K$2)</f>
        <v>0.21634369664542519</v>
      </c>
      <c r="L285" s="33">
        <f>INDEX(Random!$F$2:$F$10003,($H285-1)*$L$2 + L$2)</f>
        <v>-0.17119348179974894</v>
      </c>
      <c r="M285" s="27">
        <f t="array" ref="M285:P285">TRANSPOSE(MMULT($B$28:$E$31, TRANSPOSE(I285:L285)))</f>
        <v>-0.26322523965272476</v>
      </c>
      <c r="N285" s="27">
        <v>-0.3403512738848738</v>
      </c>
      <c r="O285" s="27">
        <v>1.8028297225759077E-2</v>
      </c>
      <c r="P285" s="27">
        <v>-0.33211366466501324</v>
      </c>
      <c r="Q285" s="76">
        <f t="shared" si="38"/>
        <v>1.1699727144409222</v>
      </c>
      <c r="R285" s="76">
        <f t="shared" si="39"/>
        <v>1.3336831667743299</v>
      </c>
      <c r="S285" s="77">
        <f t="shared" si="40"/>
        <v>6.3094168958089392E-3</v>
      </c>
      <c r="T285" s="76">
        <f t="shared" si="41"/>
        <v>0.71997919256301213</v>
      </c>
      <c r="U285" s="43">
        <f t="shared" si="42"/>
        <v>0.99572145909865717</v>
      </c>
      <c r="V285" s="43">
        <f t="shared" si="43"/>
        <v>0.98718221078780899</v>
      </c>
      <c r="W285" s="43">
        <f t="shared" si="44"/>
        <v>1.0078940728129295</v>
      </c>
      <c r="X285" s="43">
        <f t="shared" si="45"/>
        <v>0.9958218431023681</v>
      </c>
      <c r="Y285" s="41">
        <f t="shared" si="37"/>
        <v>7.8940728129295312</v>
      </c>
    </row>
    <row r="286" spans="8:25" x14ac:dyDescent="0.25">
      <c r="H286" s="3">
        <v>284</v>
      </c>
      <c r="I286" s="15">
        <f>INDEX(Random!$F$2:$F$10003,($H286-1)*$L$2 + I$2)</f>
        <v>0.84476553578214375</v>
      </c>
      <c r="J286" s="15">
        <f>INDEX(Random!$F$2:$F$10003,($H286-1)*$L$2 + J$2)</f>
        <v>-0.71932769718246437</v>
      </c>
      <c r="K286" s="15">
        <f>INDEX(Random!$F$2:$F$10003,($H286-1)*$L$2 + K$2)</f>
        <v>-3.8721348319812492E-2</v>
      </c>
      <c r="L286" s="33">
        <f>INDEX(Random!$F$2:$F$10003,($H286-1)*$L$2 + L$2)</f>
        <v>-2.144306621153107</v>
      </c>
      <c r="M286" s="27">
        <f t="array" ref="M286:P286">TRANSPOSE(MMULT($B$28:$E$31, TRANSPOSE(I286:L286)))</f>
        <v>0.84476553578214375</v>
      </c>
      <c r="N286" s="27">
        <v>0.21877573568184572</v>
      </c>
      <c r="O286" s="27">
        <v>0.39920786444067863</v>
      </c>
      <c r="P286" s="27">
        <v>-1.44011688028962</v>
      </c>
      <c r="Q286" s="76">
        <f t="shared" si="38"/>
        <v>1.2115277142261063</v>
      </c>
      <c r="R286" s="76">
        <f t="shared" si="39"/>
        <v>1.3608003039525314</v>
      </c>
      <c r="S286" s="77">
        <f t="shared" si="40"/>
        <v>6.4124627040712595E-3</v>
      </c>
      <c r="T286" s="76">
        <f t="shared" si="41"/>
        <v>0.7006974762339222</v>
      </c>
      <c r="U286" s="43">
        <f t="shared" si="42"/>
        <v>1.0310874163626436</v>
      </c>
      <c r="V286" s="43">
        <f t="shared" si="43"/>
        <v>1.0072541109937316</v>
      </c>
      <c r="W286" s="43">
        <f t="shared" si="44"/>
        <v>1.0243550645481245</v>
      </c>
      <c r="X286" s="43">
        <f t="shared" si="45"/>
        <v>0.96915280253654523</v>
      </c>
      <c r="Y286" s="41">
        <f t="shared" si="37"/>
        <v>31.087416362643559</v>
      </c>
    </row>
    <row r="287" spans="8:25" x14ac:dyDescent="0.25">
      <c r="H287" s="3">
        <v>285</v>
      </c>
      <c r="I287" s="15">
        <f>INDEX(Random!$F$2:$F$10003,($H287-1)*$L$2 + I$2)</f>
        <v>9.2796322992640387E-2</v>
      </c>
      <c r="J287" s="15">
        <f>INDEX(Random!$F$2:$F$10003,($H287-1)*$L$2 + J$2)</f>
        <v>1.637111091556406</v>
      </c>
      <c r="K287" s="15">
        <f>INDEX(Random!$F$2:$F$10003,($H287-1)*$L$2 + K$2)</f>
        <v>0.40692381043837916</v>
      </c>
      <c r="L287" s="33">
        <f>INDEX(Random!$F$2:$F$10003,($H287-1)*$L$2 + L$2)</f>
        <v>0.75401922517637499</v>
      </c>
      <c r="M287" s="27">
        <f t="array" ref="M287:P287">TRANSPOSE(MMULT($B$28:$E$31, TRANSPOSE(I287:L287)))</f>
        <v>9.2796322992640387E-2</v>
      </c>
      <c r="N287" s="27">
        <v>1.0856112495693029</v>
      </c>
      <c r="O287" s="27">
        <v>0.48558570291765601</v>
      </c>
      <c r="P287" s="27">
        <v>1.0245731233484652</v>
      </c>
      <c r="Q287" s="76">
        <f t="shared" si="38"/>
        <v>1.1831674321061734</v>
      </c>
      <c r="R287" s="76">
        <f t="shared" si="39"/>
        <v>1.4039350782370039</v>
      </c>
      <c r="S287" s="77">
        <f t="shared" si="40"/>
        <v>6.4360464896862897E-3</v>
      </c>
      <c r="T287" s="76">
        <f t="shared" si="41"/>
        <v>0.74431262292514544</v>
      </c>
      <c r="U287" s="43">
        <f t="shared" si="42"/>
        <v>1.0069510060478071</v>
      </c>
      <c r="V287" s="43">
        <f t="shared" si="43"/>
        <v>1.0391821452531487</v>
      </c>
      <c r="W287" s="43">
        <f t="shared" si="44"/>
        <v>1.0281224424418993</v>
      </c>
      <c r="X287" s="43">
        <f t="shared" si="45"/>
        <v>1.0294780400071168</v>
      </c>
      <c r="Y287" s="41">
        <f t="shared" si="37"/>
        <v>39.182145253148668</v>
      </c>
    </row>
    <row r="288" spans="8:25" x14ac:dyDescent="0.25">
      <c r="H288" s="3">
        <v>286</v>
      </c>
      <c r="I288" s="15">
        <f>INDEX(Random!$F$2:$F$10003,($H288-1)*$L$2 + I$2)</f>
        <v>0.86766419187715693</v>
      </c>
      <c r="J288" s="15">
        <f>INDEX(Random!$F$2:$F$10003,($H288-1)*$L$2 + J$2)</f>
        <v>1.1624769017820153</v>
      </c>
      <c r="K288" s="15">
        <f>INDEX(Random!$F$2:$F$10003,($H288-1)*$L$2 + K$2)</f>
        <v>0.81887941302639933</v>
      </c>
      <c r="L288" s="33">
        <f>INDEX(Random!$F$2:$F$10003,($H288-1)*$L$2 + L$2)</f>
        <v>8.2561332734450363E-2</v>
      </c>
      <c r="M288" s="27">
        <f t="array" ref="M288:P288">TRANSPOSE(MMULT($B$28:$E$31, TRANSPOSE(I288:L288)))</f>
        <v>0.86766419187715693</v>
      </c>
      <c r="N288" s="27">
        <v>1.4008322423719468</v>
      </c>
      <c r="O288" s="27">
        <v>1.2322147158294556</v>
      </c>
      <c r="P288" s="27">
        <v>0.78947513698737481</v>
      </c>
      <c r="Q288" s="76">
        <f t="shared" si="38"/>
        <v>1.2124019137006408</v>
      </c>
      <c r="R288" s="76">
        <f t="shared" si="39"/>
        <v>1.4199576109209018</v>
      </c>
      <c r="S288" s="77">
        <f t="shared" si="40"/>
        <v>6.6435481820623617E-3</v>
      </c>
      <c r="T288" s="76">
        <f t="shared" si="41"/>
        <v>0.74003777930873049</v>
      </c>
      <c r="U288" s="43">
        <f t="shared" si="42"/>
        <v>1.0318314159154389</v>
      </c>
      <c r="V288" s="43">
        <f t="shared" si="43"/>
        <v>1.0510419029762412</v>
      </c>
      <c r="W288" s="43">
        <f t="shared" si="44"/>
        <v>1.0612696776457446</v>
      </c>
      <c r="X288" s="43">
        <f t="shared" si="45"/>
        <v>1.0235653932347586</v>
      </c>
      <c r="Y288" s="41">
        <f t="shared" si="37"/>
        <v>61.26967764574465</v>
      </c>
    </row>
    <row r="289" spans="8:25" x14ac:dyDescent="0.25">
      <c r="H289" s="3">
        <v>287</v>
      </c>
      <c r="I289" s="15">
        <f>INDEX(Random!$F$2:$F$10003,($H289-1)*$L$2 + I$2)</f>
        <v>0.27276305919972671</v>
      </c>
      <c r="J289" s="15">
        <f>INDEX(Random!$F$2:$F$10003,($H289-1)*$L$2 + J$2)</f>
        <v>0.76920012095607038</v>
      </c>
      <c r="K289" s="15">
        <f>INDEX(Random!$F$2:$F$10003,($H289-1)*$L$2 + K$2)</f>
        <v>0.12841024891064984</v>
      </c>
      <c r="L289" s="33">
        <f>INDEX(Random!$F$2:$F$10003,($H289-1)*$L$2 + L$2)</f>
        <v>0.15373792567277031</v>
      </c>
      <c r="M289" s="27">
        <f t="array" ref="M289:P289">TRANSPOSE(MMULT($B$28:$E$31, TRANSPOSE(I289:L289)))</f>
        <v>0.27276305919972671</v>
      </c>
      <c r="N289" s="27">
        <v>0.6901330074726566</v>
      </c>
      <c r="O289" s="27">
        <v>0.30491801923325701</v>
      </c>
      <c r="P289" s="27">
        <v>0.44383253363914138</v>
      </c>
      <c r="Q289" s="76">
        <f t="shared" si="38"/>
        <v>1.1898937994257697</v>
      </c>
      <c r="R289" s="76">
        <f t="shared" si="39"/>
        <v>1.384088565065025</v>
      </c>
      <c r="S289" s="77">
        <f t="shared" si="40"/>
        <v>6.3868173430341327E-3</v>
      </c>
      <c r="T289" s="76">
        <f t="shared" si="41"/>
        <v>0.73379741872489623</v>
      </c>
      <c r="U289" s="43">
        <f t="shared" si="42"/>
        <v>1.0126755739793785</v>
      </c>
      <c r="V289" s="43">
        <f t="shared" si="43"/>
        <v>1.0244919060436899</v>
      </c>
      <c r="W289" s="43">
        <f t="shared" si="44"/>
        <v>1.02025836150705</v>
      </c>
      <c r="X289" s="43">
        <f t="shared" si="45"/>
        <v>1.0149341891077404</v>
      </c>
      <c r="Y289" s="41">
        <f t="shared" si="37"/>
        <v>24.491906043689895</v>
      </c>
    </row>
    <row r="290" spans="8:25" x14ac:dyDescent="0.25">
      <c r="H290" s="3">
        <v>288</v>
      </c>
      <c r="I290" s="15">
        <f>INDEX(Random!$F$2:$F$10003,($H290-1)*$L$2 + I$2)</f>
        <v>-9.3506468015170138E-2</v>
      </c>
      <c r="J290" s="15">
        <f>INDEX(Random!$F$2:$F$10003,($H290-1)*$L$2 + J$2)</f>
        <v>-0.16498167922625129</v>
      </c>
      <c r="K290" s="15">
        <f>INDEX(Random!$F$2:$F$10003,($H290-1)*$L$2 + K$2)</f>
        <v>0.6604237065700157</v>
      </c>
      <c r="L290" s="33">
        <f>INDEX(Random!$F$2:$F$10003,($H290-1)*$L$2 + L$2)</f>
        <v>-8.5803431812723277E-2</v>
      </c>
      <c r="M290" s="27">
        <f t="array" ref="M290:P290">TRANSPOSE(MMULT($B$28:$E$31, TRANSPOSE(I290:L290)))</f>
        <v>-9.3506468015170138E-2</v>
      </c>
      <c r="N290" s="27">
        <v>-0.17552531441831154</v>
      </c>
      <c r="O290" s="27">
        <v>0.48291473631550913</v>
      </c>
      <c r="P290" s="27">
        <v>-0.16436212556554303</v>
      </c>
      <c r="Q290" s="76">
        <f t="shared" si="38"/>
        <v>1.1762443033599905</v>
      </c>
      <c r="R290" s="76">
        <f t="shared" si="39"/>
        <v>1.3416204141181913</v>
      </c>
      <c r="S290" s="77">
        <f t="shared" si="40"/>
        <v>6.4353159363798361E-3</v>
      </c>
      <c r="T290" s="76">
        <f t="shared" si="41"/>
        <v>0.72294433325691043</v>
      </c>
      <c r="U290" s="43">
        <f t="shared" si="42"/>
        <v>1.0010589815829707</v>
      </c>
      <c r="V290" s="43">
        <f t="shared" si="43"/>
        <v>0.99305730134581149</v>
      </c>
      <c r="W290" s="43">
        <f t="shared" si="44"/>
        <v>1.0280057406357566</v>
      </c>
      <c r="X290" s="43">
        <f t="shared" si="45"/>
        <v>0.999923005887843</v>
      </c>
      <c r="Y290" s="41">
        <f t="shared" si="37"/>
        <v>28.00574063575656</v>
      </c>
    </row>
    <row r="291" spans="8:25" x14ac:dyDescent="0.25">
      <c r="H291" s="3">
        <v>289</v>
      </c>
      <c r="I291" s="15">
        <f>INDEX(Random!$F$2:$F$10003,($H291-1)*$L$2 + I$2)</f>
        <v>-0.91863655163858915</v>
      </c>
      <c r="J291" s="15">
        <f>INDEX(Random!$F$2:$F$10003,($H291-1)*$L$2 + J$2)</f>
        <v>-0.24126976074082659</v>
      </c>
      <c r="K291" s="15">
        <f>INDEX(Random!$F$2:$F$10003,($H291-1)*$L$2 + K$2)</f>
        <v>1.9031124331242562</v>
      </c>
      <c r="L291" s="33">
        <f>INDEX(Random!$F$2:$F$10003,($H291-1)*$L$2 + L$2)</f>
        <v>0.39058823501418743</v>
      </c>
      <c r="M291" s="27">
        <f t="array" ref="M291:P291">TRANSPOSE(MMULT($B$28:$E$31, TRANSPOSE(I291:L291)))</f>
        <v>-0.91863655163858915</v>
      </c>
      <c r="N291" s="27">
        <v>-0.87103282054928388</v>
      </c>
      <c r="O291" s="27">
        <v>1.0412541957529586</v>
      </c>
      <c r="P291" s="27">
        <v>-0.25617477862623028</v>
      </c>
      <c r="Q291" s="76">
        <f t="shared" si="38"/>
        <v>1.1460657283391333</v>
      </c>
      <c r="R291" s="76">
        <f t="shared" si="39"/>
        <v>1.3084456126084469</v>
      </c>
      <c r="S291" s="77">
        <f t="shared" si="40"/>
        <v>6.5898485300444178E-3</v>
      </c>
      <c r="T291" s="76">
        <f t="shared" si="41"/>
        <v>0.72131996266689491</v>
      </c>
      <c r="U291" s="43">
        <f t="shared" si="42"/>
        <v>0.97537508794819849</v>
      </c>
      <c r="V291" s="43">
        <f t="shared" si="43"/>
        <v>0.96850156373682228</v>
      </c>
      <c r="W291" s="43">
        <f t="shared" si="44"/>
        <v>1.0526914584735492</v>
      </c>
      <c r="X291" s="43">
        <f t="shared" si="45"/>
        <v>0.99767629691133464</v>
      </c>
      <c r="Y291" s="41">
        <f t="shared" si="37"/>
        <v>52.691458473549169</v>
      </c>
    </row>
    <row r="292" spans="8:25" x14ac:dyDescent="0.25">
      <c r="H292" s="3">
        <v>290</v>
      </c>
      <c r="I292" s="15">
        <f>INDEX(Random!$F$2:$F$10003,($H292-1)*$L$2 + I$2)</f>
        <v>-0.70869757466374639</v>
      </c>
      <c r="J292" s="15">
        <f>INDEX(Random!$F$2:$F$10003,($H292-1)*$L$2 + J$2)</f>
        <v>-1.1241277228278779</v>
      </c>
      <c r="K292" s="15">
        <f>INDEX(Random!$F$2:$F$10003,($H292-1)*$L$2 + K$2)</f>
        <v>-0.32596879966934106</v>
      </c>
      <c r="L292" s="33">
        <f>INDEX(Random!$F$2:$F$10003,($H292-1)*$L$2 + L$2)</f>
        <v>0.31536954576131754</v>
      </c>
      <c r="M292" s="27">
        <f t="array" ref="M292:P292">TRANSPOSE(MMULT($B$28:$E$31, TRANSPOSE(I292:L292)))</f>
        <v>-0.70869757466374639</v>
      </c>
      <c r="N292" s="27">
        <v>-1.2522074979981539</v>
      </c>
      <c r="O292" s="27">
        <v>-0.73379632604391498</v>
      </c>
      <c r="P292" s="27">
        <v>-0.37779319385159982</v>
      </c>
      <c r="Q292" s="76">
        <f t="shared" si="38"/>
        <v>1.1536698657992868</v>
      </c>
      <c r="R292" s="76">
        <f t="shared" si="39"/>
        <v>1.2906133739511907</v>
      </c>
      <c r="S292" s="77">
        <f t="shared" si="40"/>
        <v>6.1110017742824338E-3</v>
      </c>
      <c r="T292" s="76">
        <f t="shared" si="41"/>
        <v>0.7191738796711693</v>
      </c>
      <c r="U292" s="43">
        <f t="shared" si="42"/>
        <v>0.98184669429726534</v>
      </c>
      <c r="V292" s="43">
        <f t="shared" si="43"/>
        <v>0.95530227531546319</v>
      </c>
      <c r="W292" s="43">
        <f t="shared" si="44"/>
        <v>0.97619836649879133</v>
      </c>
      <c r="X292" s="43">
        <f t="shared" si="45"/>
        <v>0.99470799401268228</v>
      </c>
      <c r="Y292" s="41">
        <f t="shared" si="37"/>
        <v>0</v>
      </c>
    </row>
    <row r="293" spans="8:25" x14ac:dyDescent="0.25">
      <c r="H293" s="3">
        <v>291</v>
      </c>
      <c r="I293" s="15">
        <f>INDEX(Random!$F$2:$F$10003,($H293-1)*$L$2 + I$2)</f>
        <v>-1.8265369219753722E-2</v>
      </c>
      <c r="J293" s="15">
        <f>INDEX(Random!$F$2:$F$10003,($H293-1)*$L$2 + J$2)</f>
        <v>0.76233337287661063</v>
      </c>
      <c r="K293" s="15">
        <f>INDEX(Random!$F$2:$F$10003,($H293-1)*$L$2 + K$2)</f>
        <v>1.407461603770068</v>
      </c>
      <c r="L293" s="33">
        <f>INDEX(Random!$F$2:$F$10003,($H293-1)*$L$2 + L$2)</f>
        <v>-0.14390652754448846</v>
      </c>
      <c r="M293" s="27">
        <f t="array" ref="M293:P293">TRANSPOSE(MMULT($B$28:$E$31, TRANSPOSE(I293:L293)))</f>
        <v>-1.8265369219753722E-2</v>
      </c>
      <c r="N293" s="27">
        <v>0.45722011494435044</v>
      </c>
      <c r="O293" s="27">
        <v>1.1971298548061255</v>
      </c>
      <c r="P293" s="27">
        <v>2.9779064470163527E-2</v>
      </c>
      <c r="Q293" s="76">
        <f t="shared" si="38"/>
        <v>1.1790354199444784</v>
      </c>
      <c r="R293" s="76">
        <f t="shared" si="39"/>
        <v>1.3725316896264996</v>
      </c>
      <c r="S293" s="77">
        <f t="shared" si="40"/>
        <v>6.6336493255231286E-3</v>
      </c>
      <c r="T293" s="76">
        <f t="shared" si="41"/>
        <v>0.72639117934290676</v>
      </c>
      <c r="U293" s="43">
        <f t="shared" si="42"/>
        <v>1.0034343999527475</v>
      </c>
      <c r="V293" s="43">
        <f t="shared" si="43"/>
        <v>1.0159375940980753</v>
      </c>
      <c r="W293" s="43">
        <f t="shared" si="44"/>
        <v>1.0596883906586467</v>
      </c>
      <c r="X293" s="43">
        <f t="shared" si="45"/>
        <v>1.0046904278601754</v>
      </c>
      <c r="Y293" s="41">
        <f t="shared" si="37"/>
        <v>59.688390658646725</v>
      </c>
    </row>
    <row r="294" spans="8:25" x14ac:dyDescent="0.25">
      <c r="H294" s="3">
        <v>292</v>
      </c>
      <c r="I294" s="15">
        <f>INDEX(Random!$F$2:$F$10003,($H294-1)*$L$2 + I$2)</f>
        <v>0.76563000169839623</v>
      </c>
      <c r="J294" s="15">
        <f>INDEX(Random!$F$2:$F$10003,($H294-1)*$L$2 + J$2)</f>
        <v>-0.42257695646957316</v>
      </c>
      <c r="K294" s="15">
        <f>INDEX(Random!$F$2:$F$10003,($H294-1)*$L$2 + K$2)</f>
        <v>0.33831788640394245</v>
      </c>
      <c r="L294" s="33">
        <f>INDEX(Random!$F$2:$F$10003,($H294-1)*$L$2 + L$2)</f>
        <v>-0.19365516270024924</v>
      </c>
      <c r="M294" s="27">
        <f t="array" ref="M294:P294">TRANSPOSE(MMULT($B$28:$E$31, TRANSPOSE(I294:L294)))</f>
        <v>0.76563000169839623</v>
      </c>
      <c r="N294" s="27">
        <v>0.34016473036548184</v>
      </c>
      <c r="O294" s="27">
        <v>0.6837553627727091</v>
      </c>
      <c r="P294" s="27">
        <v>0.15932739601101464</v>
      </c>
      <c r="Q294" s="76">
        <f t="shared" si="38"/>
        <v>1.2085114161349364</v>
      </c>
      <c r="R294" s="76">
        <f t="shared" si="39"/>
        <v>1.3667600189678668</v>
      </c>
      <c r="S294" s="77">
        <f t="shared" si="40"/>
        <v>6.4904811365505402E-3</v>
      </c>
      <c r="T294" s="76">
        <f t="shared" si="41"/>
        <v>0.72870035974820113</v>
      </c>
      <c r="U294" s="43">
        <f t="shared" si="42"/>
        <v>1.0285203541573926</v>
      </c>
      <c r="V294" s="43">
        <f t="shared" si="43"/>
        <v>1.0116654470524551</v>
      </c>
      <c r="W294" s="43">
        <f t="shared" si="44"/>
        <v>1.0368180729313963</v>
      </c>
      <c r="X294" s="43">
        <f t="shared" si="45"/>
        <v>1.0078843150044277</v>
      </c>
      <c r="Y294" s="41">
        <f t="shared" si="37"/>
        <v>36.818072931396273</v>
      </c>
    </row>
    <row r="295" spans="8:25" x14ac:dyDescent="0.25">
      <c r="H295" s="3">
        <v>293</v>
      </c>
      <c r="I295" s="15">
        <f>INDEX(Random!$F$2:$F$10003,($H295-1)*$L$2 + I$2)</f>
        <v>-0.26615269311192702</v>
      </c>
      <c r="J295" s="15">
        <f>INDEX(Random!$F$2:$F$10003,($H295-1)*$L$2 + J$2)</f>
        <v>2.0583894553707824</v>
      </c>
      <c r="K295" s="15">
        <f>INDEX(Random!$F$2:$F$10003,($H295-1)*$L$2 + K$2)</f>
        <v>-0.32058310708230159</v>
      </c>
      <c r="L295" s="33">
        <f>INDEX(Random!$F$2:$F$10003,($H295-1)*$L$2 + L$2)</f>
        <v>-1.5761471943420813</v>
      </c>
      <c r="M295" s="27">
        <f t="array" ref="M295:P295">TRANSPOSE(MMULT($B$28:$E$31, TRANSPOSE(I295:L295)))</f>
        <v>-0.26615269311192702</v>
      </c>
      <c r="N295" s="27">
        <v>1.0641782834357092</v>
      </c>
      <c r="O295" s="27">
        <v>-0.29133384760721492</v>
      </c>
      <c r="P295" s="27">
        <v>-0.95434309016764396</v>
      </c>
      <c r="Q295" s="76">
        <f t="shared" si="38"/>
        <v>1.1698648306341326</v>
      </c>
      <c r="R295" s="76">
        <f t="shared" si="39"/>
        <v>1.402852238295736</v>
      </c>
      <c r="S295" s="77">
        <f t="shared" si="40"/>
        <v>6.2270043321153547E-3</v>
      </c>
      <c r="T295" s="76">
        <f t="shared" si="41"/>
        <v>0.70908662021739677</v>
      </c>
      <c r="U295" s="43">
        <f t="shared" si="42"/>
        <v>0.99562964309287882</v>
      </c>
      <c r="V295" s="43">
        <f t="shared" si="43"/>
        <v>1.0383806353040237</v>
      </c>
      <c r="W295" s="43">
        <f t="shared" si="44"/>
        <v>0.99472912653599921</v>
      </c>
      <c r="X295" s="43">
        <f t="shared" si="45"/>
        <v>0.98075604456071475</v>
      </c>
      <c r="Y295" s="41">
        <f t="shared" si="37"/>
        <v>38.380635304023691</v>
      </c>
    </row>
    <row r="296" spans="8:25" x14ac:dyDescent="0.25">
      <c r="H296" s="3">
        <v>294</v>
      </c>
      <c r="I296" s="15">
        <f>INDEX(Random!$F$2:$F$10003,($H296-1)*$L$2 + I$2)</f>
        <v>-0.2881029873651656</v>
      </c>
      <c r="J296" s="15">
        <f>INDEX(Random!$F$2:$F$10003,($H296-1)*$L$2 + J$2)</f>
        <v>-0.81500292687022258</v>
      </c>
      <c r="K296" s="15">
        <f>INDEX(Random!$F$2:$F$10003,($H296-1)*$L$2 + K$2)</f>
        <v>1.5324936194461152</v>
      </c>
      <c r="L296" s="33">
        <f>INDEX(Random!$F$2:$F$10003,($H296-1)*$L$2 + L$2)</f>
        <v>-0.27388650604993214</v>
      </c>
      <c r="M296" s="27">
        <f t="array" ref="M296:P296">TRANSPOSE(MMULT($B$28:$E$31, TRANSPOSE(I296:L296)))</f>
        <v>-0.2881029873651656</v>
      </c>
      <c r="N296" s="27">
        <v>-0.73051894637854708</v>
      </c>
      <c r="O296" s="27">
        <v>1.0549202293532931</v>
      </c>
      <c r="P296" s="27">
        <v>-0.57765522527223756</v>
      </c>
      <c r="Q296" s="76">
        <f t="shared" si="38"/>
        <v>1.169056225580998</v>
      </c>
      <c r="R296" s="76">
        <f t="shared" si="39"/>
        <v>1.3150811528354955</v>
      </c>
      <c r="S296" s="77">
        <f t="shared" si="40"/>
        <v>6.5936770681424509E-3</v>
      </c>
      <c r="T296" s="76">
        <f t="shared" si="41"/>
        <v>0.71566096635350129</v>
      </c>
      <c r="U296" s="43">
        <f t="shared" si="42"/>
        <v>0.99494146857957266</v>
      </c>
      <c r="V296" s="43">
        <f t="shared" si="43"/>
        <v>0.97341314051480055</v>
      </c>
      <c r="W296" s="43">
        <f t="shared" si="44"/>
        <v>1.0533030460291455</v>
      </c>
      <c r="X296" s="43">
        <f t="shared" si="45"/>
        <v>0.98984919274343197</v>
      </c>
      <c r="Y296" s="41">
        <f t="shared" si="37"/>
        <v>53.303046029145484</v>
      </c>
    </row>
    <row r="297" spans="8:25" x14ac:dyDescent="0.25">
      <c r="H297" s="3">
        <v>295</v>
      </c>
      <c r="I297" s="15">
        <f>INDEX(Random!$F$2:$F$10003,($H297-1)*$L$2 + I$2)</f>
        <v>-0.30684714993145618</v>
      </c>
      <c r="J297" s="15">
        <f>INDEX(Random!$F$2:$F$10003,($H297-1)*$L$2 + J$2)</f>
        <v>1.1371442874003048</v>
      </c>
      <c r="K297" s="15">
        <f>INDEX(Random!$F$2:$F$10003,($H297-1)*$L$2 + K$2)</f>
        <v>1.3492615393212655</v>
      </c>
      <c r="L297" s="33">
        <f>INDEX(Random!$F$2:$F$10003,($H297-1)*$L$2 + L$2)</f>
        <v>1.3457773632738836</v>
      </c>
      <c r="M297" s="27">
        <f t="array" ref="M297:P297">TRANSPOSE(MMULT($B$28:$E$31, TRANSPOSE(I297:L297)))</f>
        <v>-0.30684714993145618</v>
      </c>
      <c r="N297" s="27">
        <v>0.46233141123743926</v>
      </c>
      <c r="O297" s="27">
        <v>1.0094810949179982</v>
      </c>
      <c r="P297" s="27">
        <v>1.16469416047006</v>
      </c>
      <c r="Q297" s="76">
        <f t="shared" si="38"/>
        <v>1.1683661704513526</v>
      </c>
      <c r="R297" s="76">
        <f t="shared" si="39"/>
        <v>1.372784267844769</v>
      </c>
      <c r="S297" s="77">
        <f t="shared" si="40"/>
        <v>6.5809558888370303E-3</v>
      </c>
      <c r="T297" s="76">
        <f t="shared" si="41"/>
        <v>0.74687221339247012</v>
      </c>
      <c r="U297" s="43">
        <f t="shared" si="42"/>
        <v>0.9943541876181724</v>
      </c>
      <c r="V297" s="43">
        <f t="shared" si="43"/>
        <v>1.0161245505882821</v>
      </c>
      <c r="W297" s="43">
        <f t="shared" si="44"/>
        <v>1.051270908759909</v>
      </c>
      <c r="X297" s="43">
        <f t="shared" si="45"/>
        <v>1.0330182757848827</v>
      </c>
      <c r="Y297" s="41">
        <f t="shared" si="37"/>
        <v>51.270908759909027</v>
      </c>
    </row>
    <row r="298" spans="8:25" x14ac:dyDescent="0.25">
      <c r="H298" s="3">
        <v>296</v>
      </c>
      <c r="I298" s="15">
        <f>INDEX(Random!$F$2:$F$10003,($H298-1)*$L$2 + I$2)</f>
        <v>1.0210678398880506</v>
      </c>
      <c r="J298" s="15">
        <f>INDEX(Random!$F$2:$F$10003,($H298-1)*$L$2 + J$2)</f>
        <v>-1.7966912018926995</v>
      </c>
      <c r="K298" s="15">
        <f>INDEX(Random!$F$2:$F$10003,($H298-1)*$L$2 + K$2)</f>
        <v>-1.7521323868784255</v>
      </c>
      <c r="L298" s="33">
        <f>INDEX(Random!$F$2:$F$10003,($H298-1)*$L$2 + L$2)</f>
        <v>0.9596355591301986</v>
      </c>
      <c r="M298" s="27">
        <f t="array" ref="M298:P298">TRANSPOSE(MMULT($B$28:$E$31, TRANSPOSE(I298:L298)))</f>
        <v>1.0210678398880506</v>
      </c>
      <c r="N298" s="27">
        <v>-0.30914685694158417</v>
      </c>
      <c r="O298" s="27">
        <v>-0.98059389479267955</v>
      </c>
      <c r="P298" s="27">
        <v>0.94528165853839397</v>
      </c>
      <c r="Q298" s="76">
        <f t="shared" si="38"/>
        <v>1.218274678110093</v>
      </c>
      <c r="R298" s="76">
        <f t="shared" si="39"/>
        <v>1.3351822136023943</v>
      </c>
      <c r="S298" s="77">
        <f t="shared" si="40"/>
        <v>6.0472390927798188E-3</v>
      </c>
      <c r="T298" s="76">
        <f t="shared" si="41"/>
        <v>0.74286809434493906</v>
      </c>
      <c r="U298" s="43">
        <f t="shared" si="42"/>
        <v>1.0368295132851855</v>
      </c>
      <c r="V298" s="43">
        <f t="shared" si="43"/>
        <v>0.98829179393219413</v>
      </c>
      <c r="W298" s="43">
        <f t="shared" si="44"/>
        <v>0.96601263462936404</v>
      </c>
      <c r="X298" s="43">
        <f t="shared" si="45"/>
        <v>1.0274800751658908</v>
      </c>
      <c r="Y298" s="41">
        <f t="shared" si="37"/>
        <v>36.82951328518547</v>
      </c>
    </row>
    <row r="299" spans="8:25" x14ac:dyDescent="0.25">
      <c r="H299" s="3">
        <v>297</v>
      </c>
      <c r="I299" s="15">
        <f>INDEX(Random!$F$2:$F$10003,($H299-1)*$L$2 + I$2)</f>
        <v>0.19207545641516394</v>
      </c>
      <c r="J299" s="15">
        <f>INDEX(Random!$F$2:$F$10003,($H299-1)*$L$2 + J$2)</f>
        <v>0.65737380099727816</v>
      </c>
      <c r="K299" s="15">
        <f>INDEX(Random!$F$2:$F$10003,($H299-1)*$L$2 + K$2)</f>
        <v>-0.86581504066236403</v>
      </c>
      <c r="L299" s="33">
        <f>INDEX(Random!$F$2:$F$10003,($H299-1)*$L$2 + L$2)</f>
        <v>0.20585984053821133</v>
      </c>
      <c r="M299" s="27">
        <f t="array" ref="M299:P299">TRANSPOSE(MMULT($B$28:$E$31, TRANSPOSE(I299:L299)))</f>
        <v>0.19207545641516394</v>
      </c>
      <c r="N299" s="27">
        <v>0.55756100964475674</v>
      </c>
      <c r="O299" s="27">
        <v>-0.56781821937139643</v>
      </c>
      <c r="P299" s="27">
        <v>0.42790871659832297</v>
      </c>
      <c r="Q299" s="76">
        <f t="shared" si="38"/>
        <v>1.1868733346835472</v>
      </c>
      <c r="R299" s="76">
        <f t="shared" si="39"/>
        <v>1.3774986132443672</v>
      </c>
      <c r="S299" s="77">
        <f t="shared" si="40"/>
        <v>6.1542616052623579E-3</v>
      </c>
      <c r="T299" s="76">
        <f t="shared" si="41"/>
        <v>0.73351119559304567</v>
      </c>
      <c r="U299" s="43">
        <f t="shared" si="42"/>
        <v>1.0101049656881251</v>
      </c>
      <c r="V299" s="43">
        <f t="shared" si="43"/>
        <v>1.0196140734599313</v>
      </c>
      <c r="W299" s="43">
        <f t="shared" si="44"/>
        <v>0.98310888262976959</v>
      </c>
      <c r="X299" s="43">
        <f t="shared" si="45"/>
        <v>1.0145383064910729</v>
      </c>
      <c r="Y299" s="41">
        <f t="shared" si="37"/>
        <v>19.614073459931269</v>
      </c>
    </row>
    <row r="300" spans="8:25" x14ac:dyDescent="0.25">
      <c r="H300" s="3">
        <v>298</v>
      </c>
      <c r="I300" s="15">
        <f>INDEX(Random!$F$2:$F$10003,($H300-1)*$L$2 + I$2)</f>
        <v>2.3446042931347764</v>
      </c>
      <c r="J300" s="15">
        <f>INDEX(Random!$F$2:$F$10003,($H300-1)*$L$2 + J$2)</f>
        <v>-0.57015218117224464</v>
      </c>
      <c r="K300" s="15">
        <f>INDEX(Random!$F$2:$F$10003,($H300-1)*$L$2 + K$2)</f>
        <v>0.95218341509658999</v>
      </c>
      <c r="L300" s="33">
        <f>INDEX(Random!$F$2:$F$10003,($H300-1)*$L$2 + L$2)</f>
        <v>0.52052139205662962</v>
      </c>
      <c r="M300" s="27">
        <f t="array" ref="M300:P300">TRANSPOSE(MMULT($B$28:$E$31, TRANSPOSE(I300:L300)))</f>
        <v>2.3446042931347764</v>
      </c>
      <c r="N300" s="27">
        <v>1.4894988925214159</v>
      </c>
      <c r="O300" s="27">
        <v>2.0677965639984661</v>
      </c>
      <c r="P300" s="27">
        <v>1.5533474060603853</v>
      </c>
      <c r="Q300" s="76">
        <f t="shared" si="38"/>
        <v>1.2701399075521791</v>
      </c>
      <c r="R300" s="76">
        <f t="shared" si="39"/>
        <v>1.4244973563484113</v>
      </c>
      <c r="S300" s="77">
        <f t="shared" si="40"/>
        <v>6.8837145659012547E-3</v>
      </c>
      <c r="T300" s="76">
        <f t="shared" si="41"/>
        <v>0.75401790062434804</v>
      </c>
      <c r="U300" s="43">
        <f t="shared" si="42"/>
        <v>1.0809701340869609</v>
      </c>
      <c r="V300" s="43">
        <f t="shared" si="43"/>
        <v>1.0544021882667738</v>
      </c>
      <c r="W300" s="43">
        <f t="shared" si="44"/>
        <v>1.0996349146807116</v>
      </c>
      <c r="X300" s="43">
        <f t="shared" si="45"/>
        <v>1.0429016606145893</v>
      </c>
      <c r="Y300" s="41">
        <f t="shared" si="37"/>
        <v>99.634914680711617</v>
      </c>
    </row>
    <row r="301" spans="8:25" x14ac:dyDescent="0.25">
      <c r="H301" s="3">
        <v>299</v>
      </c>
      <c r="I301" s="15">
        <f>INDEX(Random!$F$2:$F$10003,($H301-1)*$L$2 + I$2)</f>
        <v>7.2199178784252374E-2</v>
      </c>
      <c r="J301" s="15">
        <f>INDEX(Random!$F$2:$F$10003,($H301-1)*$L$2 + J$2)</f>
        <v>0.40521066246355963</v>
      </c>
      <c r="K301" s="15">
        <f>INDEX(Random!$F$2:$F$10003,($H301-1)*$L$2 + K$2)</f>
        <v>-0.26701437151548862</v>
      </c>
      <c r="L301" s="33">
        <f>INDEX(Random!$F$2:$F$10003,($H301-1)*$L$2 + L$2)</f>
        <v>1.8231949332524662</v>
      </c>
      <c r="M301" s="27">
        <f t="array" ref="M301:P301">TRANSPOSE(MMULT($B$28:$E$31, TRANSPOSE(I301:L301)))</f>
        <v>7.2199178784252374E-2</v>
      </c>
      <c r="N301" s="27">
        <v>0.30738701731460122</v>
      </c>
      <c r="O301" s="27">
        <v>-0.15577067298682887</v>
      </c>
      <c r="P301" s="27">
        <v>1.609551526627822</v>
      </c>
      <c r="Q301" s="76">
        <f t="shared" si="38"/>
        <v>1.1824000301701494</v>
      </c>
      <c r="R301" s="76">
        <f t="shared" si="39"/>
        <v>1.3651481964906735</v>
      </c>
      <c r="S301" s="77">
        <f t="shared" si="40"/>
        <v>6.2629843611005384E-3</v>
      </c>
      <c r="T301" s="76">
        <f t="shared" si="41"/>
        <v>0.75505689917959484</v>
      </c>
      <c r="U301" s="43">
        <f t="shared" si="42"/>
        <v>1.0062978980171484</v>
      </c>
      <c r="V301" s="43">
        <f t="shared" si="43"/>
        <v>1.0104723882240367</v>
      </c>
      <c r="W301" s="43">
        <f t="shared" si="44"/>
        <v>1.000476735000086</v>
      </c>
      <c r="X301" s="43">
        <f t="shared" si="45"/>
        <v>1.0443387263894812</v>
      </c>
      <c r="Y301" s="41">
        <f t="shared" si="37"/>
        <v>44.338726389481224</v>
      </c>
    </row>
    <row r="302" spans="8:25" x14ac:dyDescent="0.25">
      <c r="H302" s="3">
        <v>300</v>
      </c>
      <c r="I302" s="15">
        <f>INDEX(Random!$F$2:$F$10003,($H302-1)*$L$2 + I$2)</f>
        <v>-0.93096517031236825</v>
      </c>
      <c r="J302" s="15">
        <f>INDEX(Random!$F$2:$F$10003,($H302-1)*$L$2 + J$2)</f>
        <v>0.24440847060183757</v>
      </c>
      <c r="K302" s="15">
        <f>INDEX(Random!$F$2:$F$10003,($H302-1)*$L$2 + K$2)</f>
        <v>0.5695372703362761</v>
      </c>
      <c r="L302" s="33">
        <f>INDEX(Random!$F$2:$F$10003,($H302-1)*$L$2 + L$2)</f>
        <v>-1.26142146097534</v>
      </c>
      <c r="M302" s="27">
        <f t="array" ref="M302:P302">TRANSPOSE(MMULT($B$28:$E$31, TRANSPOSE(I302:L302)))</f>
        <v>-0.93096517031236825</v>
      </c>
      <c r="N302" s="27">
        <v>-0.58028410207307979</v>
      </c>
      <c r="O302" s="27">
        <v>-3.7664226588365879E-2</v>
      </c>
      <c r="P302" s="27">
        <v>-1.4770978839398203</v>
      </c>
      <c r="Q302" s="76">
        <f t="shared" si="38"/>
        <v>1.1456207384197714</v>
      </c>
      <c r="R302" s="76">
        <f t="shared" si="39"/>
        <v>1.3222129779671803</v>
      </c>
      <c r="S302" s="77">
        <f t="shared" si="40"/>
        <v>6.294500593305905E-3</v>
      </c>
      <c r="T302" s="76">
        <f t="shared" si="41"/>
        <v>0.70006290759770462</v>
      </c>
      <c r="U302" s="43">
        <f t="shared" si="42"/>
        <v>0.97499637312320964</v>
      </c>
      <c r="V302" s="43">
        <f t="shared" si="43"/>
        <v>0.9786920636322578</v>
      </c>
      <c r="W302" s="43">
        <f t="shared" si="44"/>
        <v>1.0055112768859273</v>
      </c>
      <c r="X302" s="43">
        <f t="shared" si="45"/>
        <v>0.9682751142430216</v>
      </c>
      <c r="Y302" s="41">
        <f t="shared" si="37"/>
        <v>5.5112768859273409</v>
      </c>
    </row>
    <row r="303" spans="8:25" x14ac:dyDescent="0.25">
      <c r="H303" s="3">
        <v>301</v>
      </c>
      <c r="I303" s="15">
        <f>INDEX(Random!$F$2:$F$10003,($H303-1)*$L$2 + I$2)</f>
        <v>0.98929917967411429</v>
      </c>
      <c r="J303" s="15">
        <f>INDEX(Random!$F$2:$F$10003,($H303-1)*$L$2 + J$2)</f>
        <v>1.2596903270385746</v>
      </c>
      <c r="K303" s="15">
        <f>INDEX(Random!$F$2:$F$10003,($H303-1)*$L$2 + K$2)</f>
        <v>-1.2853617919340397</v>
      </c>
      <c r="L303" s="33">
        <f>INDEX(Random!$F$2:$F$10003,($H303-1)*$L$2 + L$2)</f>
        <v>1.2843959592033347</v>
      </c>
      <c r="M303" s="27">
        <f t="array" ref="M303:P303">TRANSPOSE(MMULT($B$28:$E$31, TRANSPOSE(I303:L303)))</f>
        <v>0.98929917967411429</v>
      </c>
      <c r="N303" s="27">
        <v>1.556537801256042</v>
      </c>
      <c r="O303" s="27">
        <v>-0.43091283274297942</v>
      </c>
      <c r="P303" s="27">
        <v>1.8731941295141046</v>
      </c>
      <c r="Q303" s="76">
        <f t="shared" si="38"/>
        <v>1.2170561448523665</v>
      </c>
      <c r="R303" s="76">
        <f t="shared" si="39"/>
        <v>1.4279393911198599</v>
      </c>
      <c r="S303" s="77">
        <f t="shared" si="40"/>
        <v>6.1901744244255569E-3</v>
      </c>
      <c r="T303" s="76">
        <f t="shared" si="41"/>
        <v>0.7599497808983835</v>
      </c>
      <c r="U303" s="43">
        <f t="shared" si="42"/>
        <v>1.0357924637041416</v>
      </c>
      <c r="V303" s="43">
        <f t="shared" si="43"/>
        <v>1.0569499564173648</v>
      </c>
      <c r="W303" s="43">
        <f t="shared" si="44"/>
        <v>0.98884575470056824</v>
      </c>
      <c r="X303" s="43">
        <f t="shared" si="45"/>
        <v>1.0511061976464502</v>
      </c>
      <c r="Y303" s="41">
        <f t="shared" si="37"/>
        <v>56.949956417364774</v>
      </c>
    </row>
    <row r="304" spans="8:25" x14ac:dyDescent="0.25">
      <c r="H304" s="3">
        <v>302</v>
      </c>
      <c r="I304" s="15">
        <f>INDEX(Random!$F$2:$F$10003,($H304-1)*$L$2 + I$2)</f>
        <v>1.6676398953931413</v>
      </c>
      <c r="J304" s="15">
        <f>INDEX(Random!$F$2:$F$10003,($H304-1)*$L$2 + J$2)</f>
        <v>0.77694439995063203</v>
      </c>
      <c r="K304" s="15">
        <f>INDEX(Random!$F$2:$F$10003,($H304-1)*$L$2 + K$2)</f>
        <v>-0.98325622859279349</v>
      </c>
      <c r="L304" s="33">
        <f>INDEX(Random!$F$2:$F$10003,($H304-1)*$L$2 + L$2)</f>
        <v>0.39898956082895709</v>
      </c>
      <c r="M304" s="27">
        <f t="array" ref="M304:P304">TRANSPOSE(MMULT($B$28:$E$31, TRANSPOSE(I304:L304)))</f>
        <v>1.6676398953931413</v>
      </c>
      <c r="N304" s="27">
        <v>1.7908981947269713</v>
      </c>
      <c r="O304" s="27">
        <v>0.1703779274176509</v>
      </c>
      <c r="P304" s="27">
        <v>1.4119012253996142</v>
      </c>
      <c r="Q304" s="76">
        <f t="shared" si="38"/>
        <v>1.2433417063578438</v>
      </c>
      <c r="R304" s="76">
        <f t="shared" si="39"/>
        <v>1.4400378442737449</v>
      </c>
      <c r="S304" s="77">
        <f t="shared" si="40"/>
        <v>6.3504020256546839E-3</v>
      </c>
      <c r="T304" s="76">
        <f t="shared" si="41"/>
        <v>0.75140942565166535</v>
      </c>
      <c r="U304" s="43">
        <f t="shared" si="42"/>
        <v>1.0581631543471011</v>
      </c>
      <c r="V304" s="43">
        <f t="shared" si="43"/>
        <v>1.065905140098997</v>
      </c>
      <c r="W304" s="43">
        <f t="shared" si="44"/>
        <v>1.0144412181557003</v>
      </c>
      <c r="X304" s="43">
        <f t="shared" si="45"/>
        <v>1.0392938114130919</v>
      </c>
      <c r="Y304" s="41">
        <f t="shared" si="37"/>
        <v>65.905140098996952</v>
      </c>
    </row>
    <row r="305" spans="8:25" x14ac:dyDescent="0.25">
      <c r="H305" s="3">
        <v>303</v>
      </c>
      <c r="I305" s="15">
        <f>INDEX(Random!$F$2:$F$10003,($H305-1)*$L$2 + I$2)</f>
        <v>1.2641086394691148</v>
      </c>
      <c r="J305" s="15">
        <f>INDEX(Random!$F$2:$F$10003,($H305-1)*$L$2 + J$2)</f>
        <v>-5.9623415068036575E-2</v>
      </c>
      <c r="K305" s="15">
        <f>INDEX(Random!$F$2:$F$10003,($H305-1)*$L$2 + K$2)</f>
        <v>2.3813457058323988</v>
      </c>
      <c r="L305" s="33">
        <f>INDEX(Random!$F$2:$F$10003,($H305-1)*$L$2 + L$2)</f>
        <v>0.45182170777995029</v>
      </c>
      <c r="M305" s="27">
        <f t="array" ref="M305:P305">TRANSPOSE(MMULT($B$28:$E$31, TRANSPOSE(I305:L305)))</f>
        <v>1.2641086394691148</v>
      </c>
      <c r="N305" s="27">
        <v>0.95634579379051621</v>
      </c>
      <c r="O305" s="27">
        <v>2.6717552254526811</v>
      </c>
      <c r="P305" s="27">
        <v>1.0116793017581114</v>
      </c>
      <c r="Q305" s="76">
        <f t="shared" si="38"/>
        <v>1.2276373208053744</v>
      </c>
      <c r="R305" s="76">
        <f t="shared" si="39"/>
        <v>1.397416965123524</v>
      </c>
      <c r="S305" s="77">
        <f t="shared" si="40"/>
        <v>7.0626946502757209E-3</v>
      </c>
      <c r="T305" s="76">
        <f t="shared" si="41"/>
        <v>0.74407753272233446</v>
      </c>
      <c r="U305" s="43">
        <f t="shared" si="42"/>
        <v>1.0447977198343612</v>
      </c>
      <c r="V305" s="43">
        <f t="shared" si="43"/>
        <v>1.0343574871380636</v>
      </c>
      <c r="W305" s="43">
        <f t="shared" si="44"/>
        <v>1.1282259824721599</v>
      </c>
      <c r="X305" s="43">
        <f t="shared" si="45"/>
        <v>1.0291528806671293</v>
      </c>
      <c r="Y305" s="41">
        <f t="shared" si="37"/>
        <v>128.22598247215987</v>
      </c>
    </row>
    <row r="306" spans="8:25" x14ac:dyDescent="0.25">
      <c r="H306" s="3">
        <v>304</v>
      </c>
      <c r="I306" s="15">
        <f>INDEX(Random!$F$2:$F$10003,($H306-1)*$L$2 + I$2)</f>
        <v>-0.85125896525890032</v>
      </c>
      <c r="J306" s="15">
        <f>INDEX(Random!$F$2:$F$10003,($H306-1)*$L$2 + J$2)</f>
        <v>-3.9883249771648026E-2</v>
      </c>
      <c r="K306" s="15">
        <f>INDEX(Random!$F$2:$F$10003,($H306-1)*$L$2 + K$2)</f>
        <v>0.40740653965674489</v>
      </c>
      <c r="L306" s="33">
        <f>INDEX(Random!$F$2:$F$10003,($H306-1)*$L$2 + L$2)</f>
        <v>-0.43669259496547519</v>
      </c>
      <c r="M306" s="27">
        <f t="array" ref="M306:P306">TRANSPOSE(MMULT($B$28:$E$31, TRANSPOSE(I306:L306)))</f>
        <v>-0.85125896525890032</v>
      </c>
      <c r="N306" s="27">
        <v>-0.69351769233751248</v>
      </c>
      <c r="O306" s="27">
        <v>-0.14372900786998472</v>
      </c>
      <c r="P306" s="27">
        <v>-0.82820394739856451</v>
      </c>
      <c r="Q306" s="76">
        <f t="shared" si="38"/>
        <v>1.1485007144171258</v>
      </c>
      <c r="R306" s="76">
        <f t="shared" si="39"/>
        <v>1.3168340675225989</v>
      </c>
      <c r="S306" s="77">
        <f t="shared" si="40"/>
        <v>6.2661903937205584E-3</v>
      </c>
      <c r="T306" s="76">
        <f t="shared" si="41"/>
        <v>0.71128137749080367</v>
      </c>
      <c r="U306" s="43">
        <f t="shared" si="42"/>
        <v>0.97744741652521339</v>
      </c>
      <c r="V306" s="43">
        <f t="shared" si="43"/>
        <v>0.97471063473175346</v>
      </c>
      <c r="W306" s="43">
        <f t="shared" si="44"/>
        <v>1.0009888807860317</v>
      </c>
      <c r="X306" s="43">
        <f t="shared" si="45"/>
        <v>0.98379167011176172</v>
      </c>
      <c r="Y306" s="41">
        <f t="shared" si="37"/>
        <v>0.98888078603165397</v>
      </c>
    </row>
    <row r="307" spans="8:25" x14ac:dyDescent="0.25">
      <c r="H307" s="3">
        <v>305</v>
      </c>
      <c r="I307" s="15">
        <f>INDEX(Random!$F$2:$F$10003,($H307-1)*$L$2 + I$2)</f>
        <v>0.73718988465106317</v>
      </c>
      <c r="J307" s="15">
        <f>INDEX(Random!$F$2:$F$10003,($H307-1)*$L$2 + J$2)</f>
        <v>-0.33626675410324652</v>
      </c>
      <c r="K307" s="15">
        <f>INDEX(Random!$F$2:$F$10003,($H307-1)*$L$2 + K$2)</f>
        <v>1.2370812452793072</v>
      </c>
      <c r="L307" s="33">
        <f>INDEX(Random!$F$2:$F$10003,($H307-1)*$L$2 + L$2)</f>
        <v>-0.36341951245518361</v>
      </c>
      <c r="M307" s="27">
        <f t="array" ref="M307:P307">TRANSPOSE(MMULT($B$28:$E$31, TRANSPOSE(I307:L307)))</f>
        <v>0.73718988465106317</v>
      </c>
      <c r="N307" s="27">
        <v>0.37120951543901631</v>
      </c>
      <c r="O307" s="27">
        <v>1.4149233879538814</v>
      </c>
      <c r="P307" s="27">
        <v>1.6151397558067049E-2</v>
      </c>
      <c r="Q307" s="76">
        <f t="shared" si="38"/>
        <v>1.2074292394556789</v>
      </c>
      <c r="R307" s="76">
        <f t="shared" si="39"/>
        <v>1.3682883806239412</v>
      </c>
      <c r="S307" s="77">
        <f t="shared" si="40"/>
        <v>6.6953369340645467E-3</v>
      </c>
      <c r="T307" s="76">
        <f t="shared" si="41"/>
        <v>0.72614869390793657</v>
      </c>
      <c r="U307" s="43">
        <f t="shared" si="42"/>
        <v>1.0275993527282374</v>
      </c>
      <c r="V307" s="43">
        <f t="shared" si="43"/>
        <v>1.0127967288112074</v>
      </c>
      <c r="W307" s="43">
        <f t="shared" si="44"/>
        <v>1.0695426412243685</v>
      </c>
      <c r="X307" s="43">
        <f t="shared" si="45"/>
        <v>1.0043550399833148</v>
      </c>
      <c r="Y307" s="41">
        <f t="shared" si="37"/>
        <v>69.542641224368481</v>
      </c>
    </row>
    <row r="308" spans="8:25" x14ac:dyDescent="0.25">
      <c r="H308" s="3">
        <v>306</v>
      </c>
      <c r="I308" s="15">
        <f>INDEX(Random!$F$2:$F$10003,($H308-1)*$L$2 + I$2)</f>
        <v>-1.6057509002065891</v>
      </c>
      <c r="J308" s="15">
        <f>INDEX(Random!$F$2:$F$10003,($H308-1)*$L$2 + J$2)</f>
        <v>0.1666957538275913</v>
      </c>
      <c r="K308" s="15">
        <f>INDEX(Random!$F$2:$F$10003,($H308-1)*$L$2 + K$2)</f>
        <v>0.88597818801522044</v>
      </c>
      <c r="L308" s="33">
        <f>INDEX(Random!$F$2:$F$10003,($H308-1)*$L$2 + L$2)</f>
        <v>3.2736260740266774</v>
      </c>
      <c r="M308" s="27">
        <f t="array" ref="M308:P308">TRANSPOSE(MMULT($B$28:$E$31, TRANSPOSE(I308:L308)))</f>
        <v>-1.6057509002065891</v>
      </c>
      <c r="N308" s="27">
        <v>-1.1585451662211121</v>
      </c>
      <c r="O308" s="27">
        <v>-0.15971614986126426</v>
      </c>
      <c r="P308" s="27">
        <v>1.8089776161922639</v>
      </c>
      <c r="Q308" s="76">
        <f t="shared" si="38"/>
        <v>1.1215266855817403</v>
      </c>
      <c r="R308" s="76">
        <f t="shared" si="39"/>
        <v>1.2949724657988873</v>
      </c>
      <c r="S308" s="77">
        <f t="shared" si="40"/>
        <v>6.2619342545970095E-3</v>
      </c>
      <c r="T308" s="76">
        <f t="shared" si="41"/>
        <v>0.75875508848422846</v>
      </c>
      <c r="U308" s="43">
        <f t="shared" si="42"/>
        <v>0.95449079623977895</v>
      </c>
      <c r="V308" s="43">
        <f t="shared" si="43"/>
        <v>0.958528842190146</v>
      </c>
      <c r="W308" s="43">
        <f t="shared" si="44"/>
        <v>1.0003089863573498</v>
      </c>
      <c r="X308" s="43">
        <f t="shared" si="45"/>
        <v>1.0494537876683658</v>
      </c>
      <c r="Y308" s="41">
        <f t="shared" si="37"/>
        <v>49.453787668365834</v>
      </c>
    </row>
    <row r="309" spans="8:25" x14ac:dyDescent="0.25">
      <c r="H309" s="3">
        <v>307</v>
      </c>
      <c r="I309" s="15">
        <f>INDEX(Random!$F$2:$F$10003,($H309-1)*$L$2 + I$2)</f>
        <v>-0.32226902345619834</v>
      </c>
      <c r="J309" s="15">
        <f>INDEX(Random!$F$2:$F$10003,($H309-1)*$L$2 + J$2)</f>
        <v>-0.75285048790735731</v>
      </c>
      <c r="K309" s="15">
        <f>INDEX(Random!$F$2:$F$10003,($H309-1)*$L$2 + K$2)</f>
        <v>-1.0895260712172321</v>
      </c>
      <c r="L309" s="33">
        <f>INDEX(Random!$F$2:$F$10003,($H309-1)*$L$2 + L$2)</f>
        <v>3.6522957510847304E-2</v>
      </c>
      <c r="M309" s="27">
        <f t="array" ref="M309:P309">TRANSPOSE(MMULT($B$28:$E$31, TRANSPOSE(I309:L309)))</f>
        <v>-0.32226902345619834</v>
      </c>
      <c r="N309" s="27">
        <v>-0.71891683827221353</v>
      </c>
      <c r="O309" s="27">
        <v>-1.1251832617105004</v>
      </c>
      <c r="P309" s="27">
        <v>-0.30253489774374481</v>
      </c>
      <c r="Q309" s="76">
        <f t="shared" si="38"/>
        <v>1.1677987288386578</v>
      </c>
      <c r="R309" s="76">
        <f t="shared" si="39"/>
        <v>1.3156305452548298</v>
      </c>
      <c r="S309" s="77">
        <f t="shared" si="40"/>
        <v>6.0101924609641567E-3</v>
      </c>
      <c r="T309" s="76">
        <f t="shared" si="41"/>
        <v>0.72050113603087351</v>
      </c>
      <c r="U309" s="43">
        <f t="shared" si="42"/>
        <v>0.99387125858609171</v>
      </c>
      <c r="V309" s="43">
        <f t="shared" si="43"/>
        <v>0.9738197966356994</v>
      </c>
      <c r="W309" s="43">
        <f t="shared" si="44"/>
        <v>0.96009464232654262</v>
      </c>
      <c r="X309" s="43">
        <f t="shared" si="45"/>
        <v>0.99654375661254979</v>
      </c>
      <c r="Y309" s="41">
        <f t="shared" si="37"/>
        <v>0</v>
      </c>
    </row>
    <row r="310" spans="8:25" x14ac:dyDescent="0.25">
      <c r="H310" s="3">
        <v>308</v>
      </c>
      <c r="I310" s="15">
        <f>INDEX(Random!$F$2:$F$10003,($H310-1)*$L$2 + I$2)</f>
        <v>0.46425365195794988</v>
      </c>
      <c r="J310" s="15">
        <f>INDEX(Random!$F$2:$F$10003,($H310-1)*$L$2 + J$2)</f>
        <v>0.71021183565864399</v>
      </c>
      <c r="K310" s="15">
        <f>INDEX(Random!$F$2:$F$10003,($H310-1)*$L$2 + K$2)</f>
        <v>0.10570813046179144</v>
      </c>
      <c r="L310" s="33">
        <f>INDEX(Random!$F$2:$F$10003,($H310-1)*$L$2 + L$2)</f>
        <v>-0.32419120166098025</v>
      </c>
      <c r="M310" s="27">
        <f t="array" ref="M310:P310">TRANSPOSE(MMULT($B$28:$E$31, TRANSPOSE(I310:L310)))</f>
        <v>0.46425365195794988</v>
      </c>
      <c r="N310" s="27">
        <v>0.80410036350179237</v>
      </c>
      <c r="O310" s="27">
        <v>0.39011677619580332</v>
      </c>
      <c r="P310" s="27">
        <v>0.14752804825643895</v>
      </c>
      <c r="Q310" s="76">
        <f t="shared" si="38"/>
        <v>1.1970928741130047</v>
      </c>
      <c r="R310" s="76">
        <f t="shared" si="39"/>
        <v>1.3897789032268806</v>
      </c>
      <c r="S310" s="77">
        <f t="shared" si="40"/>
        <v>6.4099855914114719E-3</v>
      </c>
      <c r="T310" s="76">
        <f t="shared" si="41"/>
        <v>0.72848973456449329</v>
      </c>
      <c r="U310" s="43">
        <f t="shared" si="42"/>
        <v>1.0188024460536209</v>
      </c>
      <c r="V310" s="43">
        <f t="shared" si="43"/>
        <v>1.0287038513892528</v>
      </c>
      <c r="W310" s="43">
        <f t="shared" si="44"/>
        <v>1.0239593596503949</v>
      </c>
      <c r="X310" s="43">
        <f t="shared" si="45"/>
        <v>1.007592993865136</v>
      </c>
      <c r="Y310" s="41">
        <f t="shared" si="37"/>
        <v>28.703851389252797</v>
      </c>
    </row>
    <row r="311" spans="8:25" x14ac:dyDescent="0.25">
      <c r="H311" s="3">
        <v>309</v>
      </c>
      <c r="I311" s="15">
        <f>INDEX(Random!$F$2:$F$10003,($H311-1)*$L$2 + I$2)</f>
        <v>-1.3179069160974932</v>
      </c>
      <c r="J311" s="15">
        <f>INDEX(Random!$F$2:$F$10003,($H311-1)*$L$2 + J$2)</f>
        <v>-0.68583074950423195</v>
      </c>
      <c r="K311" s="15">
        <f>INDEX(Random!$F$2:$F$10003,($H311-1)*$L$2 + K$2)</f>
        <v>-0.11726904160233367</v>
      </c>
      <c r="L311" s="33">
        <f>INDEX(Random!$F$2:$F$10003,($H311-1)*$L$2 + L$2)</f>
        <v>-0.31809679841849969</v>
      </c>
      <c r="M311" s="27">
        <f t="array" ref="M311:P311">TRANSPOSE(MMULT($B$28:$E$31, TRANSPOSE(I311:L311)))</f>
        <v>-1.3179069160974932</v>
      </c>
      <c r="N311" s="27">
        <v>-1.4597460424817352</v>
      </c>
      <c r="O311" s="27">
        <v>-0.87724207129249809</v>
      </c>
      <c r="P311" s="27">
        <v>-1.1245557715507306</v>
      </c>
      <c r="Q311" s="76">
        <f t="shared" si="38"/>
        <v>1.1317419050796949</v>
      </c>
      <c r="R311" s="76">
        <f t="shared" si="39"/>
        <v>1.2810066337193868</v>
      </c>
      <c r="S311" s="77">
        <f t="shared" si="40"/>
        <v>6.0738597253748392E-3</v>
      </c>
      <c r="T311" s="76">
        <f t="shared" si="41"/>
        <v>0.70613573679016961</v>
      </c>
      <c r="U311" s="43">
        <f t="shared" si="42"/>
        <v>0.96318460006782536</v>
      </c>
      <c r="V311" s="43">
        <f t="shared" si="43"/>
        <v>0.94819143872641509</v>
      </c>
      <c r="W311" s="43">
        <f t="shared" si="44"/>
        <v>0.97026513184901586</v>
      </c>
      <c r="X311" s="43">
        <f t="shared" si="45"/>
        <v>0.97667460136952922</v>
      </c>
      <c r="Y311" s="41">
        <f t="shared" si="37"/>
        <v>0</v>
      </c>
    </row>
    <row r="312" spans="8:25" x14ac:dyDescent="0.25">
      <c r="H312" s="3">
        <v>310</v>
      </c>
      <c r="I312" s="15">
        <f>INDEX(Random!$F$2:$F$10003,($H312-1)*$L$2 + I$2)</f>
        <v>0.14347329846592333</v>
      </c>
      <c r="J312" s="15">
        <f>INDEX(Random!$F$2:$F$10003,($H312-1)*$L$2 + J$2)</f>
        <v>1.8089210235989581</v>
      </c>
      <c r="K312" s="15">
        <f>INDEX(Random!$F$2:$F$10003,($H312-1)*$L$2 + K$2)</f>
        <v>-0.42989787563219234</v>
      </c>
      <c r="L312" s="33">
        <f>INDEX(Random!$F$2:$F$10003,($H312-1)*$L$2 + L$2)</f>
        <v>1.2448627193154982</v>
      </c>
      <c r="M312" s="27">
        <f t="array" ref="M312:P312">TRANSPOSE(MMULT($B$28:$E$31, TRANSPOSE(I312:L312)))</f>
        <v>0.14347329846592333</v>
      </c>
      <c r="N312" s="27">
        <v>1.2317087058492595</v>
      </c>
      <c r="O312" s="27">
        <v>-0.16658333314587231</v>
      </c>
      <c r="P312" s="27">
        <v>1.4971764095361733</v>
      </c>
      <c r="Q312" s="76">
        <f t="shared" si="38"/>
        <v>1.1850576598419484</v>
      </c>
      <c r="R312" s="76">
        <f t="shared" si="39"/>
        <v>1.4113385388258659</v>
      </c>
      <c r="S312" s="77">
        <f t="shared" si="40"/>
        <v>6.2601069426300067E-3</v>
      </c>
      <c r="T312" s="76">
        <f t="shared" si="41"/>
        <v>0.75298094285971384</v>
      </c>
      <c r="U312" s="43">
        <f t="shared" si="42"/>
        <v>1.0085597105037858</v>
      </c>
      <c r="V312" s="43">
        <f t="shared" si="43"/>
        <v>1.0446621308851709</v>
      </c>
      <c r="W312" s="43">
        <f t="shared" si="44"/>
        <v>1.0000170834872215</v>
      </c>
      <c r="X312" s="43">
        <f t="shared" si="45"/>
        <v>1.0414674175099776</v>
      </c>
      <c r="Y312" s="41">
        <f t="shared" si="37"/>
        <v>44.662130885170903</v>
      </c>
    </row>
    <row r="313" spans="8:25" x14ac:dyDescent="0.25">
      <c r="H313" s="3">
        <v>311</v>
      </c>
      <c r="I313" s="15">
        <f>INDEX(Random!$F$2:$F$10003,($H313-1)*$L$2 + I$2)</f>
        <v>0.64516091816790622</v>
      </c>
      <c r="J313" s="15">
        <f>INDEX(Random!$F$2:$F$10003,($H313-1)*$L$2 + J$2)</f>
        <v>1.64140669422782</v>
      </c>
      <c r="K313" s="15">
        <f>INDEX(Random!$F$2:$F$10003,($H313-1)*$L$2 + K$2)</f>
        <v>-0.70355458163177609</v>
      </c>
      <c r="L313" s="33">
        <f>INDEX(Random!$F$2:$F$10003,($H313-1)*$L$2 + L$2)</f>
        <v>-0.4771372246161712</v>
      </c>
      <c r="M313" s="27">
        <f t="array" ref="M313:P313">TRANSPOSE(MMULT($B$28:$E$31, TRANSPOSE(I313:L313)))</f>
        <v>0.64516091816790622</v>
      </c>
      <c r="N313" s="27">
        <v>1.5222692179484467</v>
      </c>
      <c r="O313" s="27">
        <v>-0.12096140733446387</v>
      </c>
      <c r="P313" s="27">
        <v>0.33977232374775662</v>
      </c>
      <c r="Q313" s="76">
        <f t="shared" si="38"/>
        <v>1.2039340763415192</v>
      </c>
      <c r="R313" s="76">
        <f t="shared" si="39"/>
        <v>1.4261788727322415</v>
      </c>
      <c r="S313" s="77">
        <f t="shared" si="40"/>
        <v>6.2722566382561393E-3</v>
      </c>
      <c r="T313" s="76">
        <f t="shared" si="41"/>
        <v>0.73192900319784637</v>
      </c>
      <c r="U313" s="43">
        <f t="shared" si="42"/>
        <v>1.0246247458225695</v>
      </c>
      <c r="V313" s="43">
        <f t="shared" si="43"/>
        <v>1.0556468339986984</v>
      </c>
      <c r="W313" s="43">
        <f t="shared" si="44"/>
        <v>1.0019579294338881</v>
      </c>
      <c r="X313" s="43">
        <f t="shared" si="45"/>
        <v>1.0123499352667309</v>
      </c>
      <c r="Y313" s="41">
        <f t="shared" si="37"/>
        <v>55.646833998698412</v>
      </c>
    </row>
    <row r="314" spans="8:25" x14ac:dyDescent="0.25">
      <c r="H314" s="3">
        <v>312</v>
      </c>
      <c r="I314" s="15">
        <f>INDEX(Random!$F$2:$F$10003,($H314-1)*$L$2 + I$2)</f>
        <v>-1.023070798829935</v>
      </c>
      <c r="J314" s="15">
        <f>INDEX(Random!$F$2:$F$10003,($H314-1)*$L$2 + J$2)</f>
        <v>-1.3714809398106822</v>
      </c>
      <c r="K314" s="15">
        <f>INDEX(Random!$F$2:$F$10003,($H314-1)*$L$2 + K$2)</f>
        <v>-8.169353539619098E-2</v>
      </c>
      <c r="L314" s="33">
        <f>INDEX(Random!$F$2:$F$10003,($H314-1)*$L$2 + L$2)</f>
        <v>-1.6675583974365908</v>
      </c>
      <c r="M314" s="27">
        <f t="array" ref="M314:P314">TRANSPOSE(MMULT($B$28:$E$31, TRANSPOSE(I314:L314)))</f>
        <v>-1.023070798829935</v>
      </c>
      <c r="N314" s="27">
        <v>-1.652225152425097</v>
      </c>
      <c r="O314" s="27">
        <v>-0.72328766999647465</v>
      </c>
      <c r="P314" s="27">
        <v>-2.2121698006408606</v>
      </c>
      <c r="Q314" s="76">
        <f t="shared" si="38"/>
        <v>1.1423017347840154</v>
      </c>
      <c r="R314" s="76">
        <f t="shared" si="39"/>
        <v>1.2721609036406585</v>
      </c>
      <c r="S314" s="77">
        <f t="shared" si="40"/>
        <v>6.1137316665158276E-3</v>
      </c>
      <c r="T314" s="76">
        <f t="shared" si="41"/>
        <v>0.68756813978438303</v>
      </c>
      <c r="U314" s="43">
        <f t="shared" si="42"/>
        <v>0.97217168917788543</v>
      </c>
      <c r="V314" s="43">
        <f t="shared" si="43"/>
        <v>0.94164389610707511</v>
      </c>
      <c r="W314" s="43">
        <f t="shared" si="44"/>
        <v>0.97663445152010031</v>
      </c>
      <c r="X314" s="43">
        <f t="shared" si="45"/>
        <v>0.95099327771007336</v>
      </c>
      <c r="Y314" s="41">
        <f t="shared" si="37"/>
        <v>0</v>
      </c>
    </row>
    <row r="315" spans="8:25" x14ac:dyDescent="0.25">
      <c r="H315" s="3">
        <v>313</v>
      </c>
      <c r="I315" s="15">
        <f>INDEX(Random!$F$2:$F$10003,($H315-1)*$L$2 + I$2)</f>
        <v>0.27751400056690712</v>
      </c>
      <c r="J315" s="15">
        <f>INDEX(Random!$F$2:$F$10003,($H315-1)*$L$2 + J$2)</f>
        <v>1.1325118103606682</v>
      </c>
      <c r="K315" s="15">
        <f>INDEX(Random!$F$2:$F$10003,($H315-1)*$L$2 + K$2)</f>
        <v>-1.5898343378556872</v>
      </c>
      <c r="L315" s="33">
        <f>INDEX(Random!$F$2:$F$10003,($H315-1)*$L$2 + L$2)</f>
        <v>-1.3388261277938827</v>
      </c>
      <c r="M315" s="27">
        <f t="array" ref="M315:P315">TRANSPOSE(MMULT($B$28:$E$31, TRANSPOSE(I315:L315)))</f>
        <v>0.27751400056690712</v>
      </c>
      <c r="N315" s="27">
        <v>0.91860671320131493</v>
      </c>
      <c r="O315" s="27">
        <v>-1.0892769378399396</v>
      </c>
      <c r="P315" s="27">
        <v>-0.66207773986713359</v>
      </c>
      <c r="Q315" s="76">
        <f t="shared" si="38"/>
        <v>1.1900718858949102</v>
      </c>
      <c r="R315" s="76">
        <f t="shared" si="39"/>
        <v>1.3955197138919766</v>
      </c>
      <c r="S315" s="77">
        <f t="shared" si="40"/>
        <v>6.0193711290664935E-3</v>
      </c>
      <c r="T315" s="76">
        <f t="shared" si="41"/>
        <v>0.71418225761523269</v>
      </c>
      <c r="U315" s="43">
        <f t="shared" si="42"/>
        <v>1.0128271369318385</v>
      </c>
      <c r="V315" s="43">
        <f t="shared" si="43"/>
        <v>1.0329531561006489</v>
      </c>
      <c r="W315" s="43">
        <f t="shared" si="44"/>
        <v>0.96156088323745903</v>
      </c>
      <c r="X315" s="43">
        <f t="shared" si="45"/>
        <v>0.98780395244153907</v>
      </c>
      <c r="Y315" s="41">
        <f t="shared" si="37"/>
        <v>32.953156100648862</v>
      </c>
    </row>
    <row r="316" spans="8:25" x14ac:dyDescent="0.25">
      <c r="H316" s="3">
        <v>314</v>
      </c>
      <c r="I316" s="15">
        <f>INDEX(Random!$F$2:$F$10003,($H316-1)*$L$2 + I$2)</f>
        <v>7.4726529902506819E-2</v>
      </c>
      <c r="J316" s="15">
        <f>INDEX(Random!$F$2:$F$10003,($H316-1)*$L$2 + J$2)</f>
        <v>-0.85513343149659493</v>
      </c>
      <c r="K316" s="15">
        <f>INDEX(Random!$F$2:$F$10003,($H316-1)*$L$2 + K$2)</f>
        <v>0.34638790887781967</v>
      </c>
      <c r="L316" s="33">
        <f>INDEX(Random!$F$2:$F$10003,($H316-1)*$L$2 + L$2)</f>
        <v>2.1568341804149749</v>
      </c>
      <c r="M316" s="27">
        <f t="array" ref="M316:P316">TRANSPOSE(MMULT($B$28:$E$31, TRANSPOSE(I316:L316)))</f>
        <v>7.4726529902506819E-2</v>
      </c>
      <c r="N316" s="27">
        <v>-0.47026292314903839</v>
      </c>
      <c r="O316" s="27">
        <v>0.27693131764695095</v>
      </c>
      <c r="P316" s="27">
        <v>1.591128520066007</v>
      </c>
      <c r="Q316" s="76">
        <f t="shared" si="38"/>
        <v>1.1824941666284867</v>
      </c>
      <c r="R316" s="76">
        <f t="shared" si="39"/>
        <v>1.3274603343758717</v>
      </c>
      <c r="S316" s="77">
        <f t="shared" si="40"/>
        <v>6.3792251562145999E-3</v>
      </c>
      <c r="T316" s="76">
        <f t="shared" si="41"/>
        <v>0.75471617083547671</v>
      </c>
      <c r="U316" s="43">
        <f t="shared" si="42"/>
        <v>1.0063780141519036</v>
      </c>
      <c r="V316" s="43">
        <f t="shared" si="43"/>
        <v>0.98257611722862459</v>
      </c>
      <c r="W316" s="43">
        <f t="shared" si="44"/>
        <v>1.0190455521109585</v>
      </c>
      <c r="X316" s="43">
        <f t="shared" si="45"/>
        <v>1.0438674562039789</v>
      </c>
      <c r="Y316" s="41">
        <f t="shared" si="37"/>
        <v>43.867456203978918</v>
      </c>
    </row>
    <row r="317" spans="8:25" x14ac:dyDescent="0.25">
      <c r="H317" s="3">
        <v>315</v>
      </c>
      <c r="I317" s="15">
        <f>INDEX(Random!$F$2:$F$10003,($H317-1)*$L$2 + I$2)</f>
        <v>-0.38295988239201634</v>
      </c>
      <c r="J317" s="15">
        <f>INDEX(Random!$F$2:$F$10003,($H317-1)*$L$2 + J$2)</f>
        <v>-1.4375055778705104</v>
      </c>
      <c r="K317" s="15">
        <f>INDEX(Random!$F$2:$F$10003,($H317-1)*$L$2 + K$2)</f>
        <v>-0.8846774090552102</v>
      </c>
      <c r="L317" s="33">
        <f>INDEX(Random!$F$2:$F$10003,($H317-1)*$L$2 + L$2)</f>
        <v>1.4627888272410625</v>
      </c>
      <c r="M317" s="27">
        <f t="array" ref="M317:P317">TRANSPOSE(MMULT($B$28:$E$31, TRANSPOSE(I317:L317)))</f>
        <v>-0.38295988239201634</v>
      </c>
      <c r="N317" s="27">
        <v>-1.1901230136777925</v>
      </c>
      <c r="O317" s="27">
        <v>-1.0309310963924596</v>
      </c>
      <c r="P317" s="27">
        <v>0.6634557596542815</v>
      </c>
      <c r="Q317" s="76">
        <f t="shared" si="38"/>
        <v>1.1655683082353181</v>
      </c>
      <c r="R317" s="76">
        <f t="shared" si="39"/>
        <v>1.2935011742937907</v>
      </c>
      <c r="S317" s="77">
        <f t="shared" si="40"/>
        <v>6.0343158747628162E-3</v>
      </c>
      <c r="T317" s="76">
        <f t="shared" si="41"/>
        <v>0.73775645493294406</v>
      </c>
      <c r="U317" s="43">
        <f t="shared" si="42"/>
        <v>0.99197302828537703</v>
      </c>
      <c r="V317" s="43">
        <f t="shared" si="43"/>
        <v>0.95743980332626999</v>
      </c>
      <c r="W317" s="43">
        <f t="shared" si="44"/>
        <v>0.96394822280556169</v>
      </c>
      <c r="X317" s="43">
        <f t="shared" si="45"/>
        <v>1.0204100344853999</v>
      </c>
      <c r="Y317" s="41">
        <f t="shared" si="37"/>
        <v>20.410034485399908</v>
      </c>
    </row>
    <row r="318" spans="8:25" x14ac:dyDescent="0.25">
      <c r="H318" s="3">
        <v>316</v>
      </c>
      <c r="I318" s="15">
        <f>INDEX(Random!$F$2:$F$10003,($H318-1)*$L$2 + I$2)</f>
        <v>1.6277305025906506</v>
      </c>
      <c r="J318" s="15">
        <f>INDEX(Random!$F$2:$F$10003,($H318-1)*$L$2 + J$2)</f>
        <v>2.6193531305154698</v>
      </c>
      <c r="K318" s="15">
        <f>INDEX(Random!$F$2:$F$10003,($H318-1)*$L$2 + K$2)</f>
        <v>-0.32077576122897572</v>
      </c>
      <c r="L318" s="33">
        <f>INDEX(Random!$F$2:$F$10003,($H318-1)*$L$2 + L$2)</f>
        <v>8.3888888356430907E-2</v>
      </c>
      <c r="M318" s="27">
        <f t="array" ref="M318:P318">TRANSPOSE(MMULT($B$28:$E$31, TRANSPOSE(I318:L318)))</f>
        <v>1.6277305025906506</v>
      </c>
      <c r="N318" s="27">
        <v>2.8992356466845774</v>
      </c>
      <c r="O318" s="27">
        <v>0.80470798938601407</v>
      </c>
      <c r="P318" s="27">
        <v>1.5421863350760374</v>
      </c>
      <c r="Q318" s="76">
        <f t="shared" si="38"/>
        <v>1.2417796265494412</v>
      </c>
      <c r="R318" s="76">
        <f t="shared" si="39"/>
        <v>1.4986572525749271</v>
      </c>
      <c r="S318" s="77">
        <f t="shared" si="40"/>
        <v>6.523931269383638E-3</v>
      </c>
      <c r="T318" s="76">
        <f t="shared" si="41"/>
        <v>0.75381174545265861</v>
      </c>
      <c r="U318" s="43">
        <f t="shared" si="42"/>
        <v>1.0568337247229287</v>
      </c>
      <c r="V318" s="43">
        <f t="shared" si="43"/>
        <v>1.1092947835491689</v>
      </c>
      <c r="W318" s="43">
        <f t="shared" si="44"/>
        <v>1.0421615446299741</v>
      </c>
      <c r="X318" s="43">
        <f t="shared" si="45"/>
        <v>1.0426165220645347</v>
      </c>
      <c r="Y318" s="41">
        <f t="shared" si="37"/>
        <v>109.29478354916888</v>
      </c>
    </row>
    <row r="319" spans="8:25" x14ac:dyDescent="0.25">
      <c r="H319" s="3">
        <v>317</v>
      </c>
      <c r="I319" s="15">
        <f>INDEX(Random!$F$2:$F$10003,($H319-1)*$L$2 + I$2)</f>
        <v>-1.3767829240033651</v>
      </c>
      <c r="J319" s="15">
        <f>INDEX(Random!$F$2:$F$10003,($H319-1)*$L$2 + J$2)</f>
        <v>0.66641248630645589</v>
      </c>
      <c r="K319" s="15">
        <f>INDEX(Random!$F$2:$F$10003,($H319-1)*$L$2 + K$2)</f>
        <v>-2.2294775075034328</v>
      </c>
      <c r="L319" s="33">
        <f>INDEX(Random!$F$2:$F$10003,($H319-1)*$L$2 + L$2)</f>
        <v>-0.62774091807729548</v>
      </c>
      <c r="M319" s="27">
        <f t="array" ref="M319:P319">TRANSPOSE(MMULT($B$28:$E$31, TRANSPOSE(I319:L319)))</f>
        <v>-1.3767829240033651</v>
      </c>
      <c r="N319" s="27">
        <v>-0.6695221956165438</v>
      </c>
      <c r="O319" s="27">
        <v>-2.5734421617493815</v>
      </c>
      <c r="P319" s="27">
        <v>-1.0804013657146387</v>
      </c>
      <c r="Q319" s="76">
        <f t="shared" si="38"/>
        <v>1.1296449281728476</v>
      </c>
      <c r="R319" s="76">
        <f t="shared" si="39"/>
        <v>1.3179720901371286</v>
      </c>
      <c r="S319" s="77">
        <f t="shared" si="40"/>
        <v>5.651413937290589E-3</v>
      </c>
      <c r="T319" s="76">
        <f t="shared" si="41"/>
        <v>0.70690003571389504</v>
      </c>
      <c r="U319" s="43">
        <f t="shared" si="42"/>
        <v>0.96139993887050856</v>
      </c>
      <c r="V319" s="43">
        <f t="shared" si="43"/>
        <v>0.97555299047899968</v>
      </c>
      <c r="W319" s="43">
        <f t="shared" si="44"/>
        <v>0.90278177911990243</v>
      </c>
      <c r="X319" s="43">
        <f t="shared" si="45"/>
        <v>0.97773172297910793</v>
      </c>
      <c r="Y319" s="41">
        <f t="shared" si="37"/>
        <v>0</v>
      </c>
    </row>
    <row r="320" spans="8:25" x14ac:dyDescent="0.25">
      <c r="H320" s="3">
        <v>318</v>
      </c>
      <c r="I320" s="15">
        <f>INDEX(Random!$F$2:$F$10003,($H320-1)*$L$2 + I$2)</f>
        <v>-2.470685733187421</v>
      </c>
      <c r="J320" s="15">
        <f>INDEX(Random!$F$2:$F$10003,($H320-1)*$L$2 + J$2)</f>
        <v>-5.6369163389345424E-2</v>
      </c>
      <c r="K320" s="15">
        <f>INDEX(Random!$F$2:$F$10003,($H320-1)*$L$2 + K$2)</f>
        <v>0.13648731196690309</v>
      </c>
      <c r="L320" s="33">
        <f>INDEX(Random!$F$2:$F$10003,($H320-1)*$L$2 + L$2)</f>
        <v>0.65914821976450289</v>
      </c>
      <c r="M320" s="27">
        <f t="array" ref="M320:P320">TRANSPOSE(MMULT($B$28:$E$31, TRANSPOSE(I320:L320)))</f>
        <v>-2.470685733187421</v>
      </c>
      <c r="N320" s="27">
        <v>-1.9761224528510086</v>
      </c>
      <c r="O320" s="27">
        <v>-1.2771256763079195</v>
      </c>
      <c r="P320" s="27">
        <v>-0.81894545916121442</v>
      </c>
      <c r="Q320" s="76">
        <f t="shared" si="38"/>
        <v>1.0913826973333689</v>
      </c>
      <c r="R320" s="76">
        <f t="shared" si="39"/>
        <v>1.2574132703032213</v>
      </c>
      <c r="S320" s="77">
        <f t="shared" si="40"/>
        <v>5.9715063700566907E-3</v>
      </c>
      <c r="T320" s="76">
        <f t="shared" si="41"/>
        <v>0.71144273785257639</v>
      </c>
      <c r="U320" s="43">
        <f t="shared" si="42"/>
        <v>0.92883633815605859</v>
      </c>
      <c r="V320" s="43">
        <f t="shared" si="43"/>
        <v>0.93072780925479004</v>
      </c>
      <c r="W320" s="43">
        <f t="shared" si="44"/>
        <v>0.9539147556001103</v>
      </c>
      <c r="X320" s="43">
        <f t="shared" si="45"/>
        <v>0.98401485180162718</v>
      </c>
      <c r="Y320" s="41">
        <f t="shared" si="37"/>
        <v>0</v>
      </c>
    </row>
    <row r="321" spans="8:25" x14ac:dyDescent="0.25">
      <c r="H321" s="3">
        <v>319</v>
      </c>
      <c r="I321" s="15">
        <f>INDEX(Random!$F$2:$F$10003,($H321-1)*$L$2 + I$2)</f>
        <v>0.54682507344680364</v>
      </c>
      <c r="J321" s="15">
        <f>INDEX(Random!$F$2:$F$10003,($H321-1)*$L$2 + J$2)</f>
        <v>0.94007566900794748</v>
      </c>
      <c r="K321" s="15">
        <f>INDEX(Random!$F$2:$F$10003,($H321-1)*$L$2 + K$2)</f>
        <v>0.43248142057561917</v>
      </c>
      <c r="L321" s="33">
        <f>INDEX(Random!$F$2:$F$10003,($H321-1)*$L$2 + L$2)</f>
        <v>-0.14549400524229078</v>
      </c>
      <c r="M321" s="27">
        <f t="array" ref="M321:P321">TRANSPOSE(MMULT($B$28:$E$31, TRANSPOSE(I321:L321)))</f>
        <v>0.54682507344680364</v>
      </c>
      <c r="N321" s="27">
        <v>1.0111692797371556</v>
      </c>
      <c r="O321" s="27">
        <v>0.7199233521433348</v>
      </c>
      <c r="P321" s="27">
        <v>0.38513127392046692</v>
      </c>
      <c r="Q321" s="76">
        <f t="shared" si="38"/>
        <v>1.2002105652107746</v>
      </c>
      <c r="R321" s="76">
        <f t="shared" si="39"/>
        <v>1.4001776942742639</v>
      </c>
      <c r="S321" s="77">
        <f t="shared" si="40"/>
        <v>6.5004655835709689E-3</v>
      </c>
      <c r="T321" s="76">
        <f t="shared" si="41"/>
        <v>0.73274284383637056</v>
      </c>
      <c r="U321" s="43">
        <f t="shared" si="42"/>
        <v>1.0214558001793825</v>
      </c>
      <c r="V321" s="43">
        <f t="shared" si="43"/>
        <v>1.0364009580120384</v>
      </c>
      <c r="W321" s="43">
        <f t="shared" si="44"/>
        <v>1.0384130325193242</v>
      </c>
      <c r="X321" s="43">
        <f t="shared" si="45"/>
        <v>1.0134755793034171</v>
      </c>
      <c r="Y321" s="41">
        <f t="shared" si="37"/>
        <v>38.413032519324155</v>
      </c>
    </row>
    <row r="322" spans="8:25" x14ac:dyDescent="0.25">
      <c r="H322" s="3">
        <v>320</v>
      </c>
      <c r="I322" s="15">
        <f>INDEX(Random!$F$2:$F$10003,($H322-1)*$L$2 + I$2)</f>
        <v>6.4789913142160038E-2</v>
      </c>
      <c r="J322" s="15">
        <f>INDEX(Random!$F$2:$F$10003,($H322-1)*$L$2 + J$2)</f>
        <v>-0.49811819432841692</v>
      </c>
      <c r="K322" s="15">
        <f>INDEX(Random!$F$2:$F$10003,($H322-1)*$L$2 + K$2)</f>
        <v>-0.22500456647725481</v>
      </c>
      <c r="L322" s="33">
        <f>INDEX(Random!$F$2:$F$10003,($H322-1)*$L$2 + L$2)</f>
        <v>0.82398004657781843</v>
      </c>
      <c r="M322" s="27">
        <f t="array" ref="M322:P322">TRANSPOSE(MMULT($B$28:$E$31, TRANSPOSE(I322:L322)))</f>
        <v>6.4789913142160038E-2</v>
      </c>
      <c r="N322" s="27">
        <v>-0.25722436137090476</v>
      </c>
      <c r="O322" s="27">
        <v>-0.17908542181928297</v>
      </c>
      <c r="P322" s="27">
        <v>0.59280986661008761</v>
      </c>
      <c r="Q322" s="76">
        <f t="shared" si="38"/>
        <v>1.1821240998199114</v>
      </c>
      <c r="R322" s="76">
        <f t="shared" si="39"/>
        <v>1.3376802833158821</v>
      </c>
      <c r="S322" s="77">
        <f t="shared" si="40"/>
        <v>6.2567815886386624E-3</v>
      </c>
      <c r="T322" s="76">
        <f t="shared" si="41"/>
        <v>0.73648063250533657</v>
      </c>
      <c r="U322" s="43">
        <f t="shared" si="42"/>
        <v>1.0060630636765202</v>
      </c>
      <c r="V322" s="43">
        <f t="shared" si="43"/>
        <v>0.99014084627378396</v>
      </c>
      <c r="W322" s="43">
        <f t="shared" si="44"/>
        <v>0.99948587677933909</v>
      </c>
      <c r="X322" s="43">
        <f t="shared" si="45"/>
        <v>1.0186454114873258</v>
      </c>
      <c r="Y322" s="41">
        <f t="shared" si="37"/>
        <v>18.645411487325791</v>
      </c>
    </row>
    <row r="323" spans="8:25" x14ac:dyDescent="0.25">
      <c r="H323" s="3">
        <v>321</v>
      </c>
      <c r="I323" s="15">
        <f>INDEX(Random!$F$2:$F$10003,($H323-1)*$L$2 + I$2)</f>
        <v>0.33222673700630012</v>
      </c>
      <c r="J323" s="15">
        <f>INDEX(Random!$F$2:$F$10003,($H323-1)*$L$2 + J$2)</f>
        <v>8.7452919797725945E-2</v>
      </c>
      <c r="K323" s="15">
        <f>INDEX(Random!$F$2:$F$10003,($H323-1)*$L$2 + K$2)</f>
        <v>-8.3764944507041875E-2</v>
      </c>
      <c r="L323" s="33">
        <f>INDEX(Random!$F$2:$F$10003,($H323-1)*$L$2 + L$2)</f>
        <v>-0.54131372959700452</v>
      </c>
      <c r="M323" s="27">
        <f t="array" ref="M323:P323">TRANSPOSE(MMULT($B$28:$E$31, TRANSPOSE(I323:L323)))</f>
        <v>0.33222673700630012</v>
      </c>
      <c r="N323" s="27">
        <v>0.31513275777634564</v>
      </c>
      <c r="O323" s="27">
        <v>0.12249082852261371</v>
      </c>
      <c r="P323" s="27">
        <v>-0.23780224418354146</v>
      </c>
      <c r="Q323" s="76">
        <f t="shared" si="38"/>
        <v>1.192124685153727</v>
      </c>
      <c r="R323" s="76">
        <f t="shared" si="39"/>
        <v>1.3655289165798545</v>
      </c>
      <c r="S323" s="77">
        <f t="shared" si="40"/>
        <v>6.3374908195479845E-3</v>
      </c>
      <c r="T323" s="76">
        <f t="shared" si="41"/>
        <v>0.72164472141129477</v>
      </c>
      <c r="U323" s="43">
        <f t="shared" si="42"/>
        <v>1.0145742001308315</v>
      </c>
      <c r="V323" s="43">
        <f t="shared" si="43"/>
        <v>1.0107541943596259</v>
      </c>
      <c r="W323" s="43">
        <f t="shared" si="44"/>
        <v>1.0123787251674097</v>
      </c>
      <c r="X323" s="43">
        <f t="shared" si="45"/>
        <v>0.9981254791304216</v>
      </c>
      <c r="Y323" s="41">
        <f t="shared" ref="Y323:Y386" si="46">$C$4 * (MAX(MAX(U323:X323) - $C$2, 0))</f>
        <v>14.574200130831549</v>
      </c>
    </row>
    <row r="324" spans="8:25" x14ac:dyDescent="0.25">
      <c r="H324" s="3">
        <v>322</v>
      </c>
      <c r="I324" s="15">
        <f>INDEX(Random!$F$2:$F$10003,($H324-1)*$L$2 + I$2)</f>
        <v>0.54197609568941252</v>
      </c>
      <c r="J324" s="15">
        <f>INDEX(Random!$F$2:$F$10003,($H324-1)*$L$2 + J$2)</f>
        <v>-0.49873576777502493</v>
      </c>
      <c r="K324" s="15">
        <f>INDEX(Random!$F$2:$F$10003,($H324-1)*$L$2 + K$2)</f>
        <v>1.3246903034832569</v>
      </c>
      <c r="L324" s="33">
        <f>INDEX(Random!$F$2:$F$10003,($H324-1)*$L$2 + L$2)</f>
        <v>-0.46212989101412161</v>
      </c>
      <c r="M324" s="27">
        <f t="array" ref="M324:P324">TRANSPOSE(MMULT($B$28:$E$31, TRANSPOSE(I324:L324)))</f>
        <v>0.54197609568941252</v>
      </c>
      <c r="N324" s="27">
        <v>0.11732561470660413</v>
      </c>
      <c r="O324" s="27">
        <v>1.3680210145292573</v>
      </c>
      <c r="P324" s="27">
        <v>-0.2070230791155824</v>
      </c>
      <c r="Q324" s="76">
        <f t="shared" ref="Q324:Q387" si="47">$B$7 * EXP(($F$11 - $F$7 - $C$7*$C$7/2)*$C$3 + M324*$C$7*SQRT($C$3))</f>
        <v>1.2000272556891867</v>
      </c>
      <c r="R324" s="76">
        <f t="shared" ref="R324:R387" si="48">$B$8 * EXP(($F$11 - $F$8 - $C$8*$C$8/2)*$C$3 + N324*$C$8*SQRT($C$3))</f>
        <v>1.3558394477006439</v>
      </c>
      <c r="S324" s="77">
        <f t="shared" ref="S324:S387" si="49">$B$9 * EXP(($F$11 - $F$9 - $C$9*$C$9/2)*$C$3 + O324*$C$9*SQRT($C$3))</f>
        <v>6.6820040713100005E-3</v>
      </c>
      <c r="T324" s="76">
        <f t="shared" ref="T324:T387" si="50">$B$10 * EXP(($F$11 - $F$10 - $C$10*$C$10/2)*$C$3 + P324*$C$10*SQRT($C$3))</f>
        <v>0.72218911138390862</v>
      </c>
      <c r="U324" s="43">
        <f t="shared" ref="U324:U387" si="51">Q324/$B$7</f>
        <v>1.0212997920759035</v>
      </c>
      <c r="V324" s="43">
        <f t="shared" ref="V324:V387" si="52">R324/$B$8</f>
        <v>1.0035821226503656</v>
      </c>
      <c r="W324" s="43">
        <f t="shared" ref="W324:W387" si="53">S324/$B$9</f>
        <v>1.0674127909440896</v>
      </c>
      <c r="X324" s="43">
        <f t="shared" ref="X324:X387" si="54">T324/$B$10</f>
        <v>0.99887843898189299</v>
      </c>
      <c r="Y324" s="41">
        <f t="shared" si="46"/>
        <v>67.412790944089579</v>
      </c>
    </row>
    <row r="325" spans="8:25" x14ac:dyDescent="0.25">
      <c r="H325" s="3">
        <v>323</v>
      </c>
      <c r="I325" s="15">
        <f>INDEX(Random!$F$2:$F$10003,($H325-1)*$L$2 + I$2)</f>
        <v>1.9883339760662595</v>
      </c>
      <c r="J325" s="15">
        <f>INDEX(Random!$F$2:$F$10003,($H325-1)*$L$2 + J$2)</f>
        <v>-1.4937167349711595</v>
      </c>
      <c r="K325" s="15">
        <f>INDEX(Random!$F$2:$F$10003,($H325-1)*$L$2 + K$2)</f>
        <v>-0.47197835264731969</v>
      </c>
      <c r="L325" s="33">
        <f>INDEX(Random!$F$2:$F$10003,($H325-1)*$L$2 + L$2)</f>
        <v>1.4012349428607556</v>
      </c>
      <c r="M325" s="27">
        <f t="array" ref="M325:P325">TRANSPOSE(MMULT($B$28:$E$31, TRANSPOSE(I325:L325)))</f>
        <v>1.9883339760662595</v>
      </c>
      <c r="N325" s="27">
        <v>0.6382648108070812</v>
      </c>
      <c r="O325" s="27">
        <v>0.63709668171729306</v>
      </c>
      <c r="P325" s="27">
        <v>1.8812577958280314</v>
      </c>
      <c r="Q325" s="76">
        <f t="shared" si="47"/>
        <v>1.2559654288198219</v>
      </c>
      <c r="R325" s="76">
        <f t="shared" si="48"/>
        <v>1.3815065300699916</v>
      </c>
      <c r="S325" s="77">
        <f t="shared" si="49"/>
        <v>6.4776233044725072E-3</v>
      </c>
      <c r="T325" s="76">
        <f t="shared" si="50"/>
        <v>0.76009993127522468</v>
      </c>
      <c r="U325" s="43">
        <f t="shared" si="51"/>
        <v>1.0689067479317633</v>
      </c>
      <c r="V325" s="43">
        <f t="shared" si="52"/>
        <v>1.0225807032346348</v>
      </c>
      <c r="W325" s="43">
        <f t="shared" si="53"/>
        <v>1.034764106145768</v>
      </c>
      <c r="X325" s="43">
        <f t="shared" si="54"/>
        <v>1.0513138745162167</v>
      </c>
      <c r="Y325" s="41">
        <f t="shared" si="46"/>
        <v>68.90674793176332</v>
      </c>
    </row>
    <row r="326" spans="8:25" x14ac:dyDescent="0.25">
      <c r="H326" s="3">
        <v>324</v>
      </c>
      <c r="I326" s="15">
        <f>INDEX(Random!$F$2:$F$10003,($H326-1)*$L$2 + I$2)</f>
        <v>0.56249498593180225</v>
      </c>
      <c r="J326" s="15">
        <f>INDEX(Random!$F$2:$F$10003,($H326-1)*$L$2 + J$2)</f>
        <v>0.15426730082673396</v>
      </c>
      <c r="K326" s="15">
        <f>INDEX(Random!$F$2:$F$10003,($H326-1)*$L$2 + K$2)</f>
        <v>9.2713577020425542E-2</v>
      </c>
      <c r="L326" s="33">
        <f>INDEX(Random!$F$2:$F$10003,($H326-1)*$L$2 + L$2)</f>
        <v>-0.35160094342512621</v>
      </c>
      <c r="M326" s="27">
        <f t="array" ref="M326:P326">TRANSPOSE(MMULT($B$28:$E$31, TRANSPOSE(I326:L326)))</f>
        <v>0.56249498593180225</v>
      </c>
      <c r="N326" s="27">
        <v>0.53738849001013589</v>
      </c>
      <c r="O326" s="27">
        <v>0.40138345794499586</v>
      </c>
      <c r="P326" s="27">
        <v>5.3704906547258735E-2</v>
      </c>
      <c r="Q326" s="76">
        <f t="shared" si="47"/>
        <v>1.2008031380737838</v>
      </c>
      <c r="R326" s="76">
        <f t="shared" si="48"/>
        <v>1.3764986221488311</v>
      </c>
      <c r="S326" s="77">
        <f t="shared" si="49"/>
        <v>6.4130556452520558E-3</v>
      </c>
      <c r="T326" s="76">
        <f t="shared" si="50"/>
        <v>0.72681710242092967</v>
      </c>
      <c r="U326" s="43">
        <f t="shared" si="51"/>
        <v>1.0219601175096031</v>
      </c>
      <c r="V326" s="43">
        <f t="shared" si="52"/>
        <v>1.0188738876009114</v>
      </c>
      <c r="W326" s="43">
        <f t="shared" si="53"/>
        <v>1.0244497835865904</v>
      </c>
      <c r="X326" s="43">
        <f t="shared" si="54"/>
        <v>1.0052795330856565</v>
      </c>
      <c r="Y326" s="41">
        <f t="shared" si="46"/>
        <v>24.449783586590446</v>
      </c>
    </row>
    <row r="327" spans="8:25" x14ac:dyDescent="0.25">
      <c r="H327" s="3">
        <v>325</v>
      </c>
      <c r="I327" s="15">
        <f>INDEX(Random!$F$2:$F$10003,($H327-1)*$L$2 + I$2)</f>
        <v>0.14466619340088588</v>
      </c>
      <c r="J327" s="15">
        <f>INDEX(Random!$F$2:$F$10003,($H327-1)*$L$2 + J$2)</f>
        <v>0.52319932899008981</v>
      </c>
      <c r="K327" s="15">
        <f>INDEX(Random!$F$2:$F$10003,($H327-1)*$L$2 + K$2)</f>
        <v>8.4340806528608647E-2</v>
      </c>
      <c r="L327" s="33">
        <f>INDEX(Random!$F$2:$F$10003,($H327-1)*$L$2 + L$2)</f>
        <v>0.69444968165931753</v>
      </c>
      <c r="M327" s="27">
        <f t="array" ref="M327:P327">TRANSPOSE(MMULT($B$28:$E$31, TRANSPOSE(I327:L327)))</f>
        <v>0.14466619340088588</v>
      </c>
      <c r="N327" s="27">
        <v>0.43731194492097453</v>
      </c>
      <c r="O327" s="27">
        <v>0.18199178040115316</v>
      </c>
      <c r="P327" s="27">
        <v>0.75747518576020756</v>
      </c>
      <c r="Q327" s="76">
        <f t="shared" si="47"/>
        <v>1.1851021906309138</v>
      </c>
      <c r="R327" s="76">
        <f t="shared" si="48"/>
        <v>1.3715483566504476</v>
      </c>
      <c r="S327" s="77">
        <f t="shared" si="49"/>
        <v>6.353537286365004E-3</v>
      </c>
      <c r="T327" s="76">
        <f t="shared" si="50"/>
        <v>0.73945781794826215</v>
      </c>
      <c r="U327" s="43">
        <f t="shared" si="51"/>
        <v>1.0085976090475861</v>
      </c>
      <c r="V327" s="43">
        <f t="shared" si="52"/>
        <v>1.0152097384533292</v>
      </c>
      <c r="W327" s="43">
        <f t="shared" si="53"/>
        <v>1.014942058524761</v>
      </c>
      <c r="X327" s="43">
        <f t="shared" si="54"/>
        <v>1.0227632336767112</v>
      </c>
      <c r="Y327" s="41">
        <f t="shared" si="46"/>
        <v>22.763233676711181</v>
      </c>
    </row>
    <row r="328" spans="8:25" x14ac:dyDescent="0.25">
      <c r="H328" s="3">
        <v>326</v>
      </c>
      <c r="I328" s="15">
        <f>INDEX(Random!$F$2:$F$10003,($H328-1)*$L$2 + I$2)</f>
        <v>-0.38170993543577247</v>
      </c>
      <c r="J328" s="15">
        <f>INDEX(Random!$F$2:$F$10003,($H328-1)*$L$2 + J$2)</f>
        <v>-0.12724021020116028</v>
      </c>
      <c r="K328" s="15">
        <f>INDEX(Random!$F$2:$F$10003,($H328-1)*$L$2 + K$2)</f>
        <v>0.79741084019959252</v>
      </c>
      <c r="L328" s="33">
        <f>INDEX(Random!$F$2:$F$10003,($H328-1)*$L$2 + L$2)</f>
        <v>-0.56947102186958876</v>
      </c>
      <c r="M328" s="27">
        <f t="array" ref="M328:P328">TRANSPOSE(MMULT($B$28:$E$31, TRANSPOSE(I328:L328)))</f>
        <v>-0.38170993543577247</v>
      </c>
      <c r="N328" s="27">
        <v>-0.37862441671173314</v>
      </c>
      <c r="O328" s="27">
        <v>0.4365276472490332</v>
      </c>
      <c r="P328" s="27">
        <v>-0.70518112976519098</v>
      </c>
      <c r="Q328" s="76">
        <f t="shared" si="47"/>
        <v>1.1656142014434103</v>
      </c>
      <c r="R328" s="76">
        <f t="shared" si="48"/>
        <v>1.331846839273487</v>
      </c>
      <c r="S328" s="77">
        <f t="shared" si="49"/>
        <v>6.422641522105795E-3</v>
      </c>
      <c r="T328" s="76">
        <f t="shared" si="50"/>
        <v>0.71342845563563662</v>
      </c>
      <c r="U328" s="43">
        <f t="shared" si="51"/>
        <v>0.9920120863348173</v>
      </c>
      <c r="V328" s="43">
        <f t="shared" si="52"/>
        <v>0.98582297503588978</v>
      </c>
      <c r="W328" s="43">
        <f t="shared" si="53"/>
        <v>1.0259810738188171</v>
      </c>
      <c r="X328" s="43">
        <f t="shared" si="54"/>
        <v>0.98676134942688332</v>
      </c>
      <c r="Y328" s="41">
        <f t="shared" si="46"/>
        <v>25.981073818817091</v>
      </c>
    </row>
    <row r="329" spans="8:25" x14ac:dyDescent="0.25">
      <c r="H329" s="3">
        <v>327</v>
      </c>
      <c r="I329" s="15">
        <f>INDEX(Random!$F$2:$F$10003,($H329-1)*$L$2 + I$2)</f>
        <v>2.0788448685449681</v>
      </c>
      <c r="J329" s="15">
        <f>INDEX(Random!$F$2:$F$10003,($H329-1)*$L$2 + J$2)</f>
        <v>0.65020969102486104</v>
      </c>
      <c r="K329" s="15">
        <f>INDEX(Random!$F$2:$F$10003,($H329-1)*$L$2 + K$2)</f>
        <v>0.76973201373927902</v>
      </c>
      <c r="L329" s="33">
        <f>INDEX(Random!$F$2:$F$10003,($H329-1)*$L$2 + L$2)</f>
        <v>-0.95698491702634081</v>
      </c>
      <c r="M329" s="27">
        <f t="array" ref="M329:P329">TRANSPOSE(MMULT($B$28:$E$31, TRANSPOSE(I329:L329)))</f>
        <v>2.0788448685449681</v>
      </c>
      <c r="N329" s="27">
        <v>2.035591046867018</v>
      </c>
      <c r="O329" s="27">
        <v>1.8407728124912257</v>
      </c>
      <c r="P329" s="27">
        <v>0.48919539188595185</v>
      </c>
      <c r="Q329" s="76">
        <f t="shared" si="47"/>
        <v>1.2595514127621317</v>
      </c>
      <c r="R329" s="76">
        <f t="shared" si="48"/>
        <v>1.4527790911628584</v>
      </c>
      <c r="S329" s="77">
        <f t="shared" si="49"/>
        <v>6.8176163682548679E-3</v>
      </c>
      <c r="T329" s="76">
        <f t="shared" si="50"/>
        <v>0.73461340721468305</v>
      </c>
      <c r="U329" s="43">
        <f t="shared" si="51"/>
        <v>1.071958649159261</v>
      </c>
      <c r="V329" s="43">
        <f t="shared" si="52"/>
        <v>1.0753361148503764</v>
      </c>
      <c r="W329" s="43">
        <f t="shared" si="53"/>
        <v>1.0890760971653144</v>
      </c>
      <c r="X329" s="43">
        <f t="shared" si="54"/>
        <v>1.016062803893061</v>
      </c>
      <c r="Y329" s="41">
        <f t="shared" si="46"/>
        <v>89.076097165314394</v>
      </c>
    </row>
    <row r="330" spans="8:25" x14ac:dyDescent="0.25">
      <c r="H330" s="3">
        <v>328</v>
      </c>
      <c r="I330" s="15">
        <f>INDEX(Random!$F$2:$F$10003,($H330-1)*$L$2 + I$2)</f>
        <v>0.45021717124587624</v>
      </c>
      <c r="J330" s="15">
        <f>INDEX(Random!$F$2:$F$10003,($H330-1)*$L$2 + J$2)</f>
        <v>-0.56395558562070747</v>
      </c>
      <c r="K330" s="15">
        <f>INDEX(Random!$F$2:$F$10003,($H330-1)*$L$2 + K$2)</f>
        <v>-0.15884807432627274</v>
      </c>
      <c r="L330" s="33">
        <f>INDEX(Random!$F$2:$F$10003,($H330-1)*$L$2 + L$2)</f>
        <v>-0.4563620263130127</v>
      </c>
      <c r="M330" s="27">
        <f t="array" ref="M330:P330">TRANSPOSE(MMULT($B$28:$E$31, TRANSPOSE(I330:L330)))</f>
        <v>0.45021717124587624</v>
      </c>
      <c r="N330" s="27">
        <v>4.8850175834293519E-3</v>
      </c>
      <c r="O330" s="27">
        <v>8.789233615217476E-2</v>
      </c>
      <c r="P330" s="27">
        <v>-0.25072685498478497</v>
      </c>
      <c r="Q330" s="76">
        <f t="shared" si="47"/>
        <v>1.1965636975214151</v>
      </c>
      <c r="R330" s="76">
        <f t="shared" si="48"/>
        <v>1.3503622902709678</v>
      </c>
      <c r="S330" s="77">
        <f t="shared" si="49"/>
        <v>6.3281787934145921E-3</v>
      </c>
      <c r="T330" s="76">
        <f t="shared" si="50"/>
        <v>0.72141624664636472</v>
      </c>
      <c r="U330" s="43">
        <f t="shared" si="51"/>
        <v>1.018352082996949</v>
      </c>
      <c r="V330" s="43">
        <f t="shared" si="52"/>
        <v>0.99952797207325517</v>
      </c>
      <c r="W330" s="43">
        <f t="shared" si="53"/>
        <v>1.0108911810566441</v>
      </c>
      <c r="X330" s="43">
        <f t="shared" si="54"/>
        <v>0.9978094697736718</v>
      </c>
      <c r="Y330" s="41">
        <f t="shared" si="46"/>
        <v>18.352082996949015</v>
      </c>
    </row>
    <row r="331" spans="8:25" x14ac:dyDescent="0.25">
      <c r="H331" s="3">
        <v>329</v>
      </c>
      <c r="I331" s="15">
        <f>INDEX(Random!$F$2:$F$10003,($H331-1)*$L$2 + I$2)</f>
        <v>1.5030654388342335</v>
      </c>
      <c r="J331" s="15">
        <f>INDEX(Random!$F$2:$F$10003,($H331-1)*$L$2 + J$2)</f>
        <v>-0.61132001988601881</v>
      </c>
      <c r="K331" s="15">
        <f>INDEX(Random!$F$2:$F$10003,($H331-1)*$L$2 + K$2)</f>
        <v>-2.3420564138879389</v>
      </c>
      <c r="L331" s="33">
        <f>INDEX(Random!$F$2:$F$10003,($H331-1)*$L$2 + L$2)</f>
        <v>1.1084920417017574</v>
      </c>
      <c r="M331" s="27">
        <f t="array" ref="M331:P331">TRANSPOSE(MMULT($B$28:$E$31, TRANSPOSE(I331:L331)))</f>
        <v>1.5030654388342335</v>
      </c>
      <c r="N331" s="27">
        <v>0.80282379689596883</v>
      </c>
      <c r="O331" s="27">
        <v>-1.1264866219501481</v>
      </c>
      <c r="P331" s="27">
        <v>1.5998377251102083</v>
      </c>
      <c r="Q331" s="76">
        <f t="shared" si="47"/>
        <v>1.2369127828345496</v>
      </c>
      <c r="R331" s="76">
        <f t="shared" si="48"/>
        <v>1.389715035462314</v>
      </c>
      <c r="S331" s="77">
        <f t="shared" si="49"/>
        <v>6.0098595487345485E-3</v>
      </c>
      <c r="T331" s="76">
        <f t="shared" si="50"/>
        <v>0.7548772259755866</v>
      </c>
      <c r="U331" s="43">
        <f t="shared" si="51"/>
        <v>1.0526917300719572</v>
      </c>
      <c r="V331" s="43">
        <f t="shared" si="52"/>
        <v>1.0286565769521199</v>
      </c>
      <c r="W331" s="43">
        <f t="shared" si="53"/>
        <v>0.960041461459193</v>
      </c>
      <c r="X331" s="43">
        <f t="shared" si="54"/>
        <v>1.0440902157338681</v>
      </c>
      <c r="Y331" s="41">
        <f t="shared" si="46"/>
        <v>52.691730071957153</v>
      </c>
    </row>
    <row r="332" spans="8:25" x14ac:dyDescent="0.25">
      <c r="H332" s="3">
        <v>330</v>
      </c>
      <c r="I332" s="15">
        <f>INDEX(Random!$F$2:$F$10003,($H332-1)*$L$2 + I$2)</f>
        <v>-1.0428493359287268</v>
      </c>
      <c r="J332" s="15">
        <f>INDEX(Random!$F$2:$F$10003,($H332-1)*$L$2 + J$2)</f>
        <v>0.46715691076780363</v>
      </c>
      <c r="K332" s="15">
        <f>INDEX(Random!$F$2:$F$10003,($H332-1)*$L$2 + K$2)</f>
        <v>1.4366693806808175</v>
      </c>
      <c r="L332" s="33">
        <f>INDEX(Random!$F$2:$F$10003,($H332-1)*$L$2 + L$2)</f>
        <v>-1.4190790763179535</v>
      </c>
      <c r="M332" s="27">
        <f t="array" ref="M332:P332">TRANSPOSE(MMULT($B$28:$E$31, TRANSPOSE(I332:L332)))</f>
        <v>-1.0428493359287268</v>
      </c>
      <c r="N332" s="27">
        <v>-0.53040322660230088</v>
      </c>
      <c r="O332" s="27">
        <v>0.62869676874372671</v>
      </c>
      <c r="P332" s="27">
        <v>-1.6246621839817468</v>
      </c>
      <c r="Q332" s="76">
        <f t="shared" si="47"/>
        <v>1.1415902751321765</v>
      </c>
      <c r="R332" s="76">
        <f t="shared" si="48"/>
        <v>1.3245894241068386</v>
      </c>
      <c r="S332" s="77">
        <f t="shared" si="49"/>
        <v>6.4753112296367385E-3</v>
      </c>
      <c r="T332" s="76">
        <f t="shared" si="50"/>
        <v>0.69753652202523198</v>
      </c>
      <c r="U332" s="43">
        <f t="shared" si="51"/>
        <v>0.97156619160185231</v>
      </c>
      <c r="V332" s="43">
        <f t="shared" si="52"/>
        <v>0.98045109112275242</v>
      </c>
      <c r="W332" s="43">
        <f t="shared" si="53"/>
        <v>1.0343947651176899</v>
      </c>
      <c r="X332" s="43">
        <f t="shared" si="54"/>
        <v>0.96478080501415209</v>
      </c>
      <c r="Y332" s="41">
        <f t="shared" si="46"/>
        <v>34.394765117689907</v>
      </c>
    </row>
    <row r="333" spans="8:25" x14ac:dyDescent="0.25">
      <c r="H333" s="3">
        <v>331</v>
      </c>
      <c r="I333" s="15">
        <f>INDEX(Random!$F$2:$F$10003,($H333-1)*$L$2 + I$2)</f>
        <v>-1.0611512997918002</v>
      </c>
      <c r="J333" s="15">
        <f>INDEX(Random!$F$2:$F$10003,($H333-1)*$L$2 + J$2)</f>
        <v>-2.1519511369874951</v>
      </c>
      <c r="K333" s="15">
        <f>INDEX(Random!$F$2:$F$10003,($H333-1)*$L$2 + K$2)</f>
        <v>1.1938705562958489</v>
      </c>
      <c r="L333" s="33">
        <f>INDEX(Random!$F$2:$F$10003,($H333-1)*$L$2 + L$2)</f>
        <v>0.86250233313858538</v>
      </c>
      <c r="M333" s="27">
        <f t="array" ref="M333:P333">TRANSPOSE(MMULT($B$28:$E$31, TRANSPOSE(I333:L333)))</f>
        <v>-1.0611512997918002</v>
      </c>
      <c r="N333" s="27">
        <v>-2.1649362729321124</v>
      </c>
      <c r="O333" s="27">
        <v>0.26188197819984105</v>
      </c>
      <c r="P333" s="27">
        <v>-0.37315044999393687</v>
      </c>
      <c r="Q333" s="76">
        <f t="shared" si="47"/>
        <v>1.1409323244737792</v>
      </c>
      <c r="R333" s="76">
        <f t="shared" si="48"/>
        <v>1.2488952407828799</v>
      </c>
      <c r="S333" s="77">
        <f t="shared" si="49"/>
        <v>6.3751463279532782E-3</v>
      </c>
      <c r="T333" s="76">
        <f t="shared" si="50"/>
        <v>0.71925568835659126</v>
      </c>
      <c r="U333" s="43">
        <f t="shared" si="51"/>
        <v>0.97100623359470573</v>
      </c>
      <c r="V333" s="43">
        <f t="shared" si="52"/>
        <v>0.92442282811464094</v>
      </c>
      <c r="W333" s="43">
        <f t="shared" si="53"/>
        <v>1.0183939821011627</v>
      </c>
      <c r="X333" s="43">
        <f t="shared" si="54"/>
        <v>0.99482114572142644</v>
      </c>
      <c r="Y333" s="41">
        <f t="shared" si="46"/>
        <v>18.39398210116272</v>
      </c>
    </row>
    <row r="334" spans="8:25" x14ac:dyDescent="0.25">
      <c r="H334" s="3">
        <v>332</v>
      </c>
      <c r="I334" s="15">
        <f>INDEX(Random!$F$2:$F$10003,($H334-1)*$L$2 + I$2)</f>
        <v>6.7108793761406355E-3</v>
      </c>
      <c r="J334" s="15">
        <f>INDEX(Random!$F$2:$F$10003,($H334-1)*$L$2 + J$2)</f>
        <v>0.62107065897932678</v>
      </c>
      <c r="K334" s="15">
        <f>INDEX(Random!$F$2:$F$10003,($H334-1)*$L$2 + K$2)</f>
        <v>-0.54513257729704045</v>
      </c>
      <c r="L334" s="33">
        <f>INDEX(Random!$F$2:$F$10003,($H334-1)*$L$2 + L$2)</f>
        <v>-0.66394046678200702</v>
      </c>
      <c r="M334" s="27">
        <f t="array" ref="M334:P334">TRANSPOSE(MMULT($B$28:$E$31, TRANSPOSE(I334:L334)))</f>
        <v>6.7108793761406355E-3</v>
      </c>
      <c r="N334" s="27">
        <v>0.3894606682392811</v>
      </c>
      <c r="O334" s="27">
        <v>-0.40925797526086416</v>
      </c>
      <c r="P334" s="27">
        <v>-0.38851850925874143</v>
      </c>
      <c r="Q334" s="76">
        <f t="shared" si="47"/>
        <v>1.1799633932141314</v>
      </c>
      <c r="R334" s="76">
        <f t="shared" si="48"/>
        <v>1.3691876982872468</v>
      </c>
      <c r="S334" s="77">
        <f t="shared" si="49"/>
        <v>6.1958740589600813E-3</v>
      </c>
      <c r="T334" s="76">
        <f t="shared" si="50"/>
        <v>0.71898492701386774</v>
      </c>
      <c r="U334" s="43">
        <f t="shared" si="51"/>
        <v>1.0042241644375585</v>
      </c>
      <c r="V334" s="43">
        <f t="shared" si="52"/>
        <v>1.0134623969557712</v>
      </c>
      <c r="W334" s="43">
        <f t="shared" si="53"/>
        <v>0.98975623945049218</v>
      </c>
      <c r="X334" s="43">
        <f t="shared" si="54"/>
        <v>0.99444664870521127</v>
      </c>
      <c r="Y334" s="41">
        <f t="shared" si="46"/>
        <v>13.462396955771228</v>
      </c>
    </row>
    <row r="335" spans="8:25" x14ac:dyDescent="0.25">
      <c r="H335" s="3">
        <v>333</v>
      </c>
      <c r="I335" s="15">
        <f>INDEX(Random!$F$2:$F$10003,($H335-1)*$L$2 + I$2)</f>
        <v>-1.0640520548605368</v>
      </c>
      <c r="J335" s="15">
        <f>INDEX(Random!$F$2:$F$10003,($H335-1)*$L$2 + J$2)</f>
        <v>-0.66604498343935969</v>
      </c>
      <c r="K335" s="15">
        <f>INDEX(Random!$F$2:$F$10003,($H335-1)*$L$2 + K$2)</f>
        <v>0.40065319402533245</v>
      </c>
      <c r="L335" s="33">
        <f>INDEX(Random!$F$2:$F$10003,($H335-1)*$L$2 + L$2)</f>
        <v>-6.7641486456584854E-2</v>
      </c>
      <c r="M335" s="27">
        <f t="array" ref="M335:P335">TRANSPOSE(MMULT($B$28:$E$31, TRANSPOSE(I335:L335)))</f>
        <v>-1.0640520548605368</v>
      </c>
      <c r="N335" s="27">
        <v>-1.2480493829059012</v>
      </c>
      <c r="O335" s="27">
        <v>-0.3060341859065534</v>
      </c>
      <c r="P335" s="27">
        <v>-0.78533589182550745</v>
      </c>
      <c r="Q335" s="76">
        <f t="shared" si="47"/>
        <v>1.1408280779320181</v>
      </c>
      <c r="R335" s="76">
        <f t="shared" si="48"/>
        <v>1.2908065830939208</v>
      </c>
      <c r="S335" s="77">
        <f t="shared" si="49"/>
        <v>6.2231151366706206E-3</v>
      </c>
      <c r="T335" s="76">
        <f t="shared" si="50"/>
        <v>0.71202880553738979</v>
      </c>
      <c r="U335" s="43">
        <f t="shared" si="51"/>
        <v>0.97091751313363239</v>
      </c>
      <c r="V335" s="43">
        <f t="shared" si="52"/>
        <v>0.95544528726419009</v>
      </c>
      <c r="W335" s="43">
        <f t="shared" si="53"/>
        <v>0.9941078493084059</v>
      </c>
      <c r="X335" s="43">
        <f t="shared" si="54"/>
        <v>0.98482545717481307</v>
      </c>
      <c r="Y335" s="41">
        <f t="shared" si="46"/>
        <v>0</v>
      </c>
    </row>
    <row r="336" spans="8:25" x14ac:dyDescent="0.25">
      <c r="H336" s="3">
        <v>334</v>
      </c>
      <c r="I336" s="15">
        <f>INDEX(Random!$F$2:$F$10003,($H336-1)*$L$2 + I$2)</f>
        <v>1.2664503302880783</v>
      </c>
      <c r="J336" s="15">
        <f>INDEX(Random!$F$2:$F$10003,($H336-1)*$L$2 + J$2)</f>
        <v>0.61028299682394316</v>
      </c>
      <c r="K336" s="15">
        <f>INDEX(Random!$F$2:$F$10003,($H336-1)*$L$2 + K$2)</f>
        <v>-0.20571233093845992</v>
      </c>
      <c r="L336" s="33">
        <f>INDEX(Random!$F$2:$F$10003,($H336-1)*$L$2 + L$2)</f>
        <v>0.80860481531360329</v>
      </c>
      <c r="M336" s="27">
        <f t="array" ref="M336:P336">TRANSPOSE(MMULT($B$28:$E$31, TRANSPOSE(I336:L336)))</f>
        <v>1.2664503302880783</v>
      </c>
      <c r="N336" s="27">
        <v>1.3725828157600848</v>
      </c>
      <c r="O336" s="27">
        <v>0.57722355824162563</v>
      </c>
      <c r="P336" s="27">
        <v>1.4803967889744838</v>
      </c>
      <c r="Q336" s="76">
        <f t="shared" si="47"/>
        <v>1.2277278786771144</v>
      </c>
      <c r="R336" s="76">
        <f t="shared" si="48"/>
        <v>1.4185142773859247</v>
      </c>
      <c r="S336" s="77">
        <f t="shared" si="49"/>
        <v>6.4611612476465231E-3</v>
      </c>
      <c r="T336" s="76">
        <f t="shared" si="50"/>
        <v>0.752671455483783</v>
      </c>
      <c r="U336" s="43">
        <f t="shared" si="51"/>
        <v>1.0448747903635016</v>
      </c>
      <c r="V336" s="43">
        <f t="shared" si="52"/>
        <v>1.0499735583907659</v>
      </c>
      <c r="W336" s="43">
        <f t="shared" si="53"/>
        <v>1.0321343846080708</v>
      </c>
      <c r="X336" s="43">
        <f t="shared" si="54"/>
        <v>1.0410393575156058</v>
      </c>
      <c r="Y336" s="41">
        <f t="shared" si="46"/>
        <v>49.973558390765895</v>
      </c>
    </row>
    <row r="337" spans="8:25" x14ac:dyDescent="0.25">
      <c r="H337" s="3">
        <v>335</v>
      </c>
      <c r="I337" s="15">
        <f>INDEX(Random!$F$2:$F$10003,($H337-1)*$L$2 + I$2)</f>
        <v>-0.14966240663108024</v>
      </c>
      <c r="J337" s="15">
        <f>INDEX(Random!$F$2:$F$10003,($H337-1)*$L$2 + J$2)</f>
        <v>-1.1603779084743175</v>
      </c>
      <c r="K337" s="15">
        <f>INDEX(Random!$F$2:$F$10003,($H337-1)*$L$2 + K$2)</f>
        <v>0.83527136057408446</v>
      </c>
      <c r="L337" s="33">
        <f>INDEX(Random!$F$2:$F$10003,($H337-1)*$L$2 + L$2)</f>
        <v>0.70117656556640817</v>
      </c>
      <c r="M337" s="27">
        <f t="array" ref="M337:P337">TRANSPOSE(MMULT($B$28:$E$31, TRANSPOSE(I337:L337)))</f>
        <v>-0.14966240663108024</v>
      </c>
      <c r="N337" s="27">
        <v>-0.83538956715942958</v>
      </c>
      <c r="O337" s="27">
        <v>0.53642382427548552</v>
      </c>
      <c r="P337" s="27">
        <v>0.21684186759305046</v>
      </c>
      <c r="Q337" s="76">
        <f t="shared" si="47"/>
        <v>1.1741654697976922</v>
      </c>
      <c r="R337" s="76">
        <f t="shared" si="48"/>
        <v>1.3101256315486831</v>
      </c>
      <c r="S337" s="77">
        <f t="shared" si="49"/>
        <v>6.4499673749249323E-3</v>
      </c>
      <c r="T337" s="76">
        <f t="shared" si="50"/>
        <v>0.7297278985282144</v>
      </c>
      <c r="U337" s="43">
        <f t="shared" si="51"/>
        <v>0.99928976152995075</v>
      </c>
      <c r="V337" s="43">
        <f t="shared" si="52"/>
        <v>0.96974510107230427</v>
      </c>
      <c r="W337" s="43">
        <f t="shared" si="53"/>
        <v>1.030346226026347</v>
      </c>
      <c r="X337" s="43">
        <f t="shared" si="54"/>
        <v>1.0093055304677931</v>
      </c>
      <c r="Y337" s="41">
        <f t="shared" si="46"/>
        <v>30.346226026346955</v>
      </c>
    </row>
    <row r="338" spans="8:25" x14ac:dyDescent="0.25">
      <c r="H338" s="3">
        <v>336</v>
      </c>
      <c r="I338" s="15">
        <f>INDEX(Random!$F$2:$F$10003,($H338-1)*$L$2 + I$2)</f>
        <v>1.2779717563078863</v>
      </c>
      <c r="J338" s="15">
        <f>INDEX(Random!$F$2:$F$10003,($H338-1)*$L$2 + J$2)</f>
        <v>1.0257045863643843E-2</v>
      </c>
      <c r="K338" s="15">
        <f>INDEX(Random!$F$2:$F$10003,($H338-1)*$L$2 + K$2)</f>
        <v>-2.0542916198342129</v>
      </c>
      <c r="L338" s="33">
        <f>INDEX(Random!$F$2:$F$10003,($H338-1)*$L$2 + L$2)</f>
        <v>-1.0266582237657085</v>
      </c>
      <c r="M338" s="27">
        <f t="array" ref="M338:P338">TRANSPOSE(MMULT($B$28:$E$31, TRANSPOSE(I338:L338)))</f>
        <v>1.2779717563078863</v>
      </c>
      <c r="N338" s="27">
        <v>1.0104655673031231</v>
      </c>
      <c r="O338" s="27">
        <v>-0.97818638336403252</v>
      </c>
      <c r="P338" s="27">
        <v>-0.11454864608072413</v>
      </c>
      <c r="Q338" s="76">
        <f t="shared" si="47"/>
        <v>1.228173532583366</v>
      </c>
      <c r="R338" s="76">
        <f t="shared" si="48"/>
        <v>1.4001422231152532</v>
      </c>
      <c r="S338" s="77">
        <f t="shared" si="49"/>
        <v>6.0478578733180292E-3</v>
      </c>
      <c r="T338" s="76">
        <f t="shared" si="50"/>
        <v>0.72382717500219362</v>
      </c>
      <c r="U338" s="43">
        <f t="shared" si="51"/>
        <v>1.0452540702837156</v>
      </c>
      <c r="V338" s="43">
        <f t="shared" si="52"/>
        <v>1.0363747025279446</v>
      </c>
      <c r="W338" s="43">
        <f t="shared" si="53"/>
        <v>0.96611148136070757</v>
      </c>
      <c r="X338" s="43">
        <f t="shared" si="54"/>
        <v>1.0011440871399635</v>
      </c>
      <c r="Y338" s="41">
        <f t="shared" si="46"/>
        <v>45.254070283715642</v>
      </c>
    </row>
    <row r="339" spans="8:25" x14ac:dyDescent="0.25">
      <c r="H339" s="3">
        <v>337</v>
      </c>
      <c r="I339" s="15">
        <f>INDEX(Random!$F$2:$F$10003,($H339-1)*$L$2 + I$2)</f>
        <v>-0.75529782200976348</v>
      </c>
      <c r="J339" s="15">
        <f>INDEX(Random!$F$2:$F$10003,($H339-1)*$L$2 + J$2)</f>
        <v>0.44501755157226147</v>
      </c>
      <c r="K339" s="15">
        <f>INDEX(Random!$F$2:$F$10003,($H339-1)*$L$2 + K$2)</f>
        <v>0.52639234682457325</v>
      </c>
      <c r="L339" s="33">
        <f>INDEX(Random!$F$2:$F$10003,($H339-1)*$L$2 + L$2)</f>
        <v>-1.2138753485346458</v>
      </c>
      <c r="M339" s="27">
        <f t="array" ref="M339:P339">TRANSPOSE(MMULT($B$28:$E$31, TRANSPOSE(I339:L339)))</f>
        <v>-0.75529782200976348</v>
      </c>
      <c r="N339" s="27">
        <v>-0.31816507101372127</v>
      </c>
      <c r="O339" s="27">
        <v>3.7250488553327576E-2</v>
      </c>
      <c r="P339" s="27">
        <v>-1.2978516818833092</v>
      </c>
      <c r="Q339" s="76">
        <f t="shared" si="47"/>
        <v>1.1519776271435938</v>
      </c>
      <c r="R339" s="76">
        <f t="shared" si="48"/>
        <v>1.3347488094347766</v>
      </c>
      <c r="S339" s="77">
        <f t="shared" si="49"/>
        <v>6.3145734366187563E-3</v>
      </c>
      <c r="T339" s="76">
        <f t="shared" si="50"/>
        <v>0.70314401666641857</v>
      </c>
      <c r="U339" s="43">
        <f t="shared" si="51"/>
        <v>0.98040649118603718</v>
      </c>
      <c r="V339" s="43">
        <f t="shared" si="52"/>
        <v>0.98797099143950895</v>
      </c>
      <c r="W339" s="43">
        <f t="shared" si="53"/>
        <v>1.0087178013767981</v>
      </c>
      <c r="X339" s="43">
        <f t="shared" si="54"/>
        <v>0.97253667588716264</v>
      </c>
      <c r="Y339" s="41">
        <f t="shared" si="46"/>
        <v>8.7178013767981177</v>
      </c>
    </row>
    <row r="340" spans="8:25" x14ac:dyDescent="0.25">
      <c r="H340" s="3">
        <v>338</v>
      </c>
      <c r="I340" s="15">
        <f>INDEX(Random!$F$2:$F$10003,($H340-1)*$L$2 + I$2)</f>
        <v>0.11967558860831323</v>
      </c>
      <c r="J340" s="15">
        <f>INDEX(Random!$F$2:$F$10003,($H340-1)*$L$2 + J$2)</f>
        <v>0.37015675654403907</v>
      </c>
      <c r="K340" s="15">
        <f>INDEX(Random!$F$2:$F$10003,($H340-1)*$L$2 + K$2)</f>
        <v>-0.68458301587370474</v>
      </c>
      <c r="L340" s="33">
        <f>INDEX(Random!$F$2:$F$10003,($H340-1)*$L$2 + L$2)</f>
        <v>-0.115926733823427</v>
      </c>
      <c r="M340" s="27">
        <f t="array" ref="M340:P340">TRANSPOSE(MMULT($B$28:$E$31, TRANSPOSE(I340:L340)))</f>
        <v>0.11967558860831323</v>
      </c>
      <c r="N340" s="27">
        <v>0.32300593001338151</v>
      </c>
      <c r="O340" s="27">
        <v>-0.475946214208606</v>
      </c>
      <c r="P340" s="27">
        <v>6.1565939287811067E-2</v>
      </c>
      <c r="Q340" s="76">
        <f t="shared" si="47"/>
        <v>1.1841696404874233</v>
      </c>
      <c r="R340" s="76">
        <f t="shared" si="48"/>
        <v>1.3659160090316589</v>
      </c>
      <c r="S340" s="77">
        <f t="shared" si="49"/>
        <v>6.178338264099751E-3</v>
      </c>
      <c r="T340" s="76">
        <f t="shared" si="50"/>
        <v>0.72695709746113446</v>
      </c>
      <c r="U340" s="43">
        <f t="shared" si="51"/>
        <v>1.0078039493509985</v>
      </c>
      <c r="V340" s="43">
        <f t="shared" si="52"/>
        <v>1.0110407172699178</v>
      </c>
      <c r="W340" s="43">
        <f t="shared" si="53"/>
        <v>0.986954994265136</v>
      </c>
      <c r="X340" s="43">
        <f t="shared" si="54"/>
        <v>1.005473163846659</v>
      </c>
      <c r="Y340" s="41">
        <f t="shared" si="46"/>
        <v>11.040717269917844</v>
      </c>
    </row>
    <row r="341" spans="8:25" x14ac:dyDescent="0.25">
      <c r="H341" s="3">
        <v>339</v>
      </c>
      <c r="I341" s="15">
        <f>INDEX(Random!$F$2:$F$10003,($H341-1)*$L$2 + I$2)</f>
        <v>-1.6509989072299827</v>
      </c>
      <c r="J341" s="15">
        <f>INDEX(Random!$F$2:$F$10003,($H341-1)*$L$2 + J$2)</f>
        <v>-1.2251529541050028</v>
      </c>
      <c r="K341" s="15">
        <f>INDEX(Random!$F$2:$F$10003,($H341-1)*$L$2 + K$2)</f>
        <v>-0.5173776318447797</v>
      </c>
      <c r="L341" s="33">
        <f>INDEX(Random!$F$2:$F$10003,($H341-1)*$L$2 + L$2)</f>
        <v>-0.29330971434145531</v>
      </c>
      <c r="M341" s="27">
        <f t="array" ref="M341:P341">TRANSPOSE(MMULT($B$28:$E$31, TRANSPOSE(I341:L341)))</f>
        <v>-1.6509989072299827</v>
      </c>
      <c r="N341" s="27">
        <v>-2.0550802712353313</v>
      </c>
      <c r="O341" s="27">
        <v>-1.4266167173235571</v>
      </c>
      <c r="P341" s="27">
        <v>-1.4018875199847836</v>
      </c>
      <c r="Q341" s="76">
        <f t="shared" si="47"/>
        <v>1.119929298548394</v>
      </c>
      <c r="R341" s="76">
        <f t="shared" si="48"/>
        <v>1.253844171344435</v>
      </c>
      <c r="S341" s="77">
        <f t="shared" si="49"/>
        <v>5.9336874511421818E-3</v>
      </c>
      <c r="T341" s="76">
        <f t="shared" si="50"/>
        <v>0.7013540704742991</v>
      </c>
      <c r="U341" s="43">
        <f t="shared" si="51"/>
        <v>0.95313131791352679</v>
      </c>
      <c r="V341" s="43">
        <f t="shared" si="52"/>
        <v>0.92808598915206153</v>
      </c>
      <c r="W341" s="43">
        <f t="shared" si="53"/>
        <v>0.94787339475114729</v>
      </c>
      <c r="X341" s="43">
        <f t="shared" si="54"/>
        <v>0.97006095501286183</v>
      </c>
      <c r="Y341" s="41">
        <f t="shared" si="46"/>
        <v>0</v>
      </c>
    </row>
    <row r="342" spans="8:25" x14ac:dyDescent="0.25">
      <c r="H342" s="3">
        <v>340</v>
      </c>
      <c r="I342" s="15">
        <f>INDEX(Random!$F$2:$F$10003,($H342-1)*$L$2 + I$2)</f>
        <v>-1.3502725197753525</v>
      </c>
      <c r="J342" s="15">
        <f>INDEX(Random!$F$2:$F$10003,($H342-1)*$L$2 + J$2)</f>
        <v>-0.64387009089609548</v>
      </c>
      <c r="K342" s="15">
        <f>INDEX(Random!$F$2:$F$10003,($H342-1)*$L$2 + K$2)</f>
        <v>-0.68664689699848924</v>
      </c>
      <c r="L342" s="33">
        <f>INDEX(Random!$F$2:$F$10003,($H342-1)*$L$2 + L$2)</f>
        <v>-1.8277738985048797</v>
      </c>
      <c r="M342" s="27">
        <f t="array" ref="M342:P342">TRANSPOSE(MMULT($B$28:$E$31, TRANSPOSE(I342:L342)))</f>
        <v>-1.3502725197753525</v>
      </c>
      <c r="N342" s="27">
        <v>-1.4592197337185013</v>
      </c>
      <c r="O342" s="27">
        <v>-1.3629591466378246</v>
      </c>
      <c r="P342" s="27">
        <v>-2.3490753093187102</v>
      </c>
      <c r="Q342" s="76">
        <f t="shared" si="47"/>
        <v>1.1305886634900986</v>
      </c>
      <c r="R342" s="76">
        <f t="shared" si="48"/>
        <v>1.2810309053299398</v>
      </c>
      <c r="S342" s="77">
        <f t="shared" si="49"/>
        <v>5.9497624618347206E-3</v>
      </c>
      <c r="T342" s="76">
        <f t="shared" si="50"/>
        <v>0.68526577251057019</v>
      </c>
      <c r="U342" s="43">
        <f t="shared" si="51"/>
        <v>0.96220311786391366</v>
      </c>
      <c r="V342" s="43">
        <f t="shared" si="52"/>
        <v>0.94820940438929668</v>
      </c>
      <c r="W342" s="43">
        <f t="shared" si="53"/>
        <v>0.95044128783302251</v>
      </c>
      <c r="X342" s="43">
        <f t="shared" si="54"/>
        <v>0.94780881398419115</v>
      </c>
      <c r="Y342" s="41">
        <f t="shared" si="46"/>
        <v>0</v>
      </c>
    </row>
    <row r="343" spans="8:25" x14ac:dyDescent="0.25">
      <c r="H343" s="3">
        <v>341</v>
      </c>
      <c r="I343" s="15">
        <f>INDEX(Random!$F$2:$F$10003,($H343-1)*$L$2 + I$2)</f>
        <v>-0.98883251395728333</v>
      </c>
      <c r="J343" s="15">
        <f>INDEX(Random!$F$2:$F$10003,($H343-1)*$L$2 + J$2)</f>
        <v>0.29028061490060431</v>
      </c>
      <c r="K343" s="15">
        <f>INDEX(Random!$F$2:$F$10003,($H343-1)*$L$2 + K$2)</f>
        <v>-2.3135052222374579</v>
      </c>
      <c r="L343" s="33">
        <f>INDEX(Random!$F$2:$F$10003,($H343-1)*$L$2 + L$2)</f>
        <v>-4.7074183756772366E-2</v>
      </c>
      <c r="M343" s="27">
        <f t="array" ref="M343:P343">TRANSPOSE(MMULT($B$28:$E$31, TRANSPOSE(I343:L343)))</f>
        <v>-0.98883251395728333</v>
      </c>
      <c r="N343" s="27">
        <v>-0.59737527044494332</v>
      </c>
      <c r="O343" s="27">
        <v>-2.4475282522442297</v>
      </c>
      <c r="P343" s="27">
        <v>-0.48364048104505619</v>
      </c>
      <c r="Q343" s="76">
        <f t="shared" si="47"/>
        <v>1.1435343786158925</v>
      </c>
      <c r="R343" s="76">
        <f t="shared" si="48"/>
        <v>1.3213996942655972</v>
      </c>
      <c r="S343" s="77">
        <f t="shared" si="49"/>
        <v>5.6817376451596627E-3</v>
      </c>
      <c r="T343" s="76">
        <f t="shared" si="50"/>
        <v>0.71731129199818622</v>
      </c>
      <c r="U343" s="43">
        <f t="shared" si="51"/>
        <v>0.97322074775820633</v>
      </c>
      <c r="V343" s="43">
        <f t="shared" si="52"/>
        <v>0.9780900771766079</v>
      </c>
      <c r="W343" s="43">
        <f t="shared" si="53"/>
        <v>0.90762582191048924</v>
      </c>
      <c r="X343" s="43">
        <f t="shared" si="54"/>
        <v>0.99213180082736685</v>
      </c>
      <c r="Y343" s="41">
        <f t="shared" si="46"/>
        <v>0</v>
      </c>
    </row>
    <row r="344" spans="8:25" x14ac:dyDescent="0.25">
      <c r="H344" s="3">
        <v>342</v>
      </c>
      <c r="I344" s="15">
        <f>INDEX(Random!$F$2:$F$10003,($H344-1)*$L$2 + I$2)</f>
        <v>-0.49304700210269264</v>
      </c>
      <c r="J344" s="15">
        <f>INDEX(Random!$F$2:$F$10003,($H344-1)*$L$2 + J$2)</f>
        <v>0.78319504411586183</v>
      </c>
      <c r="K344" s="15">
        <f>INDEX(Random!$F$2:$F$10003,($H344-1)*$L$2 + K$2)</f>
        <v>1.7168217325795285</v>
      </c>
      <c r="L344" s="33">
        <f>INDEX(Random!$F$2:$F$10003,($H344-1)*$L$2 + L$2)</f>
        <v>-1.5267279608539042</v>
      </c>
      <c r="M344" s="27">
        <f t="array" ref="M344:P344">TRANSPOSE(MMULT($B$28:$E$31, TRANSPOSE(I344:L344)))</f>
        <v>-0.49304700210269264</v>
      </c>
      <c r="N344" s="27">
        <v>9.7082215721034704E-2</v>
      </c>
      <c r="O344" s="27">
        <v>1.187341228150584</v>
      </c>
      <c r="P344" s="27">
        <v>-1.3459289169517021</v>
      </c>
      <c r="Q344" s="76">
        <f t="shared" si="47"/>
        <v>1.1615334154436716</v>
      </c>
      <c r="R344" s="76">
        <f t="shared" si="48"/>
        <v>1.3548517228922849</v>
      </c>
      <c r="S344" s="77">
        <f t="shared" si="49"/>
        <v>6.6308901910298607E-3</v>
      </c>
      <c r="T344" s="76">
        <f t="shared" si="50"/>
        <v>0.70231627636225258</v>
      </c>
      <c r="U344" s="43">
        <f t="shared" si="51"/>
        <v>0.98853907697333754</v>
      </c>
      <c r="V344" s="43">
        <f t="shared" si="52"/>
        <v>1.0028510162045041</v>
      </c>
      <c r="W344" s="43">
        <f t="shared" si="53"/>
        <v>1.0592476343498181</v>
      </c>
      <c r="X344" s="43">
        <f t="shared" si="54"/>
        <v>0.97139180686341997</v>
      </c>
      <c r="Y344" s="41">
        <f t="shared" si="46"/>
        <v>59.247634349818057</v>
      </c>
    </row>
    <row r="345" spans="8:25" x14ac:dyDescent="0.25">
      <c r="H345" s="3">
        <v>343</v>
      </c>
      <c r="I345" s="15">
        <f>INDEX(Random!$F$2:$F$10003,($H345-1)*$L$2 + I$2)</f>
        <v>-1.450921950799579</v>
      </c>
      <c r="J345" s="15">
        <f>INDEX(Random!$F$2:$F$10003,($H345-1)*$L$2 + J$2)</f>
        <v>-1.1269150529307976</v>
      </c>
      <c r="K345" s="15">
        <f>INDEX(Random!$F$2:$F$10003,($H345-1)*$L$2 + K$2)</f>
        <v>1.1826698935266668</v>
      </c>
      <c r="L345" s="33">
        <f>INDEX(Random!$F$2:$F$10003,($H345-1)*$L$2 + L$2)</f>
        <v>-0.42724654421011726</v>
      </c>
      <c r="M345" s="27">
        <f t="array" ref="M345:P345">TRANSPOSE(MMULT($B$28:$E$31, TRANSPOSE(I345:L345)))</f>
        <v>-1.450921950799579</v>
      </c>
      <c r="N345" s="27">
        <v>-1.8371080068747805</v>
      </c>
      <c r="O345" s="27">
        <v>9.5004702333608582E-2</v>
      </c>
      <c r="P345" s="27">
        <v>-1.3982035364539844</v>
      </c>
      <c r="Q345" s="76">
        <f t="shared" si="47"/>
        <v>1.1270098568846145</v>
      </c>
      <c r="R345" s="76">
        <f t="shared" si="48"/>
        <v>1.263721792628784</v>
      </c>
      <c r="S345" s="77">
        <f t="shared" si="49"/>
        <v>6.3300919363539184E-3</v>
      </c>
      <c r="T345" s="76">
        <f t="shared" si="50"/>
        <v>0.701417375863852</v>
      </c>
      <c r="U345" s="43">
        <f t="shared" si="51"/>
        <v>0.95915732500818252</v>
      </c>
      <c r="V345" s="43">
        <f t="shared" si="52"/>
        <v>0.9353973298510615</v>
      </c>
      <c r="W345" s="43">
        <f t="shared" si="53"/>
        <v>1.0111967949447154</v>
      </c>
      <c r="X345" s="43">
        <f t="shared" si="54"/>
        <v>0.97014851433451177</v>
      </c>
      <c r="Y345" s="41">
        <f t="shared" si="46"/>
        <v>11.196794944715371</v>
      </c>
    </row>
    <row r="346" spans="8:25" x14ac:dyDescent="0.25">
      <c r="H346" s="3">
        <v>344</v>
      </c>
      <c r="I346" s="15">
        <f>INDEX(Random!$F$2:$F$10003,($H346-1)*$L$2 + I$2)</f>
        <v>-7.3047470261202355E-2</v>
      </c>
      <c r="J346" s="15">
        <f>INDEX(Random!$F$2:$F$10003,($H346-1)*$L$2 + J$2)</f>
        <v>-1.6465855563170615</v>
      </c>
      <c r="K346" s="15">
        <f>INDEX(Random!$F$2:$F$10003,($H346-1)*$L$2 + K$2)</f>
        <v>1.5541957471486587</v>
      </c>
      <c r="L346" s="33">
        <f>INDEX(Random!$F$2:$F$10003,($H346-1)*$L$2 + L$2)</f>
        <v>-0.21276155586283385</v>
      </c>
      <c r="M346" s="27">
        <f t="array" ref="M346:P346">TRANSPOSE(MMULT($B$28:$E$31, TRANSPOSE(I346:L346)))</f>
        <v>-7.3047470261202355E-2</v>
      </c>
      <c r="N346" s="27">
        <v>-1.0759550989731645</v>
      </c>
      <c r="O346" s="27">
        <v>1.1439542080608274</v>
      </c>
      <c r="P346" s="27">
        <v>-0.59883876757236298</v>
      </c>
      <c r="Q346" s="76">
        <f t="shared" si="47"/>
        <v>1.1770025882314421</v>
      </c>
      <c r="R346" s="76">
        <f t="shared" si="48"/>
        <v>1.2988284624338782</v>
      </c>
      <c r="S346" s="77">
        <f t="shared" si="49"/>
        <v>6.6186744380478651E-3</v>
      </c>
      <c r="T346" s="76">
        <f t="shared" si="50"/>
        <v>0.71528963697955639</v>
      </c>
      <c r="U346" s="43">
        <f t="shared" si="51"/>
        <v>1.0017043304097379</v>
      </c>
      <c r="V346" s="43">
        <f t="shared" si="52"/>
        <v>0.9613830217867344</v>
      </c>
      <c r="W346" s="43">
        <f t="shared" si="53"/>
        <v>1.0572962361098825</v>
      </c>
      <c r="X346" s="43">
        <f t="shared" si="54"/>
        <v>0.98933559748209743</v>
      </c>
      <c r="Y346" s="41">
        <f t="shared" si="46"/>
        <v>57.29623610988255</v>
      </c>
    </row>
    <row r="347" spans="8:25" x14ac:dyDescent="0.25">
      <c r="H347" s="3">
        <v>345</v>
      </c>
      <c r="I347" s="15">
        <f>INDEX(Random!$F$2:$F$10003,($H347-1)*$L$2 + I$2)</f>
        <v>2.0710465786042835</v>
      </c>
      <c r="J347" s="15">
        <f>INDEX(Random!$F$2:$F$10003,($H347-1)*$L$2 + J$2)</f>
        <v>-0.5350468126017589</v>
      </c>
      <c r="K347" s="15">
        <f>INDEX(Random!$F$2:$F$10003,($H347-1)*$L$2 + K$2)</f>
        <v>-1.1782193726781767</v>
      </c>
      <c r="L347" s="33">
        <f>INDEX(Random!$F$2:$F$10003,($H347-1)*$L$2 + L$2)</f>
        <v>-0.34523354759634167</v>
      </c>
      <c r="M347" s="27">
        <f t="array" ref="M347:P347">TRANSPOSE(MMULT($B$28:$E$31, TRANSPOSE(I347:L347)))</f>
        <v>2.0710465786042835</v>
      </c>
      <c r="N347" s="27">
        <v>1.296276503241212</v>
      </c>
      <c r="O347" s="27">
        <v>0.15760393191726862</v>
      </c>
      <c r="P347" s="27">
        <v>0.73490807784864809</v>
      </c>
      <c r="Q347" s="76">
        <f t="shared" si="47"/>
        <v>1.259242046826935</v>
      </c>
      <c r="R347" s="76">
        <f t="shared" si="48"/>
        <v>1.4146229272799211</v>
      </c>
      <c r="S347" s="77">
        <f t="shared" si="49"/>
        <v>6.3469553610341969E-3</v>
      </c>
      <c r="T347" s="76">
        <f t="shared" si="50"/>
        <v>0.73904908905342515</v>
      </c>
      <c r="U347" s="43">
        <f t="shared" si="51"/>
        <v>1.0716953590016467</v>
      </c>
      <c r="V347" s="43">
        <f t="shared" si="52"/>
        <v>1.0470932104218513</v>
      </c>
      <c r="W347" s="43">
        <f t="shared" si="53"/>
        <v>1.0138906327530666</v>
      </c>
      <c r="X347" s="43">
        <f t="shared" si="54"/>
        <v>1.0221979101707126</v>
      </c>
      <c r="Y347" s="41">
        <f t="shared" si="46"/>
        <v>71.695359001646693</v>
      </c>
    </row>
    <row r="348" spans="8:25" x14ac:dyDescent="0.25">
      <c r="H348" s="3">
        <v>346</v>
      </c>
      <c r="I348" s="15">
        <f>INDEX(Random!$F$2:$F$10003,($H348-1)*$L$2 + I$2)</f>
        <v>1.6974080749990663</v>
      </c>
      <c r="J348" s="15">
        <f>INDEX(Random!$F$2:$F$10003,($H348-1)*$L$2 + J$2)</f>
        <v>2.2458767544403808</v>
      </c>
      <c r="K348" s="15">
        <f>INDEX(Random!$F$2:$F$10003,($H348-1)*$L$2 + K$2)</f>
        <v>0.16578755892376282</v>
      </c>
      <c r="L348" s="33">
        <f>INDEX(Random!$F$2:$F$10003,($H348-1)*$L$2 + L$2)</f>
        <v>0.1580076400313454</v>
      </c>
      <c r="M348" s="27">
        <f t="array" ref="M348:P348">TRANSPOSE(MMULT($B$28:$E$31, TRANSPOSE(I348:L348)))</f>
        <v>1.6974080749990663</v>
      </c>
      <c r="N348" s="27">
        <v>2.7229537182952059</v>
      </c>
      <c r="O348" s="27">
        <v>1.2232361649429966</v>
      </c>
      <c r="P348" s="27">
        <v>1.5507425784604667</v>
      </c>
      <c r="Q348" s="76">
        <f t="shared" si="47"/>
        <v>1.2445081317551892</v>
      </c>
      <c r="R348" s="76">
        <f t="shared" si="48"/>
        <v>1.4891766641511768</v>
      </c>
      <c r="S348" s="77">
        <f t="shared" si="49"/>
        <v>6.6410135646781093E-3</v>
      </c>
      <c r="T348" s="76">
        <f t="shared" si="50"/>
        <v>0.75396978203714671</v>
      </c>
      <c r="U348" s="43">
        <f t="shared" si="51"/>
        <v>1.0591558568129269</v>
      </c>
      <c r="V348" s="43">
        <f t="shared" si="52"/>
        <v>1.1022773235760006</v>
      </c>
      <c r="W348" s="43">
        <f t="shared" si="53"/>
        <v>1.0608647866897938</v>
      </c>
      <c r="X348" s="43">
        <f t="shared" si="54"/>
        <v>1.0428351065520702</v>
      </c>
      <c r="Y348" s="41">
        <f t="shared" si="46"/>
        <v>102.27732357600061</v>
      </c>
    </row>
    <row r="349" spans="8:25" x14ac:dyDescent="0.25">
      <c r="H349" s="3">
        <v>347</v>
      </c>
      <c r="I349" s="15">
        <f>INDEX(Random!$F$2:$F$10003,($H349-1)*$L$2 + I$2)</f>
        <v>0.50500843998167344</v>
      </c>
      <c r="J349" s="15">
        <f>INDEX(Random!$F$2:$F$10003,($H349-1)*$L$2 + J$2)</f>
        <v>0.23725908652283439</v>
      </c>
      <c r="K349" s="15">
        <f>INDEX(Random!$F$2:$F$10003,($H349-1)*$L$2 + K$2)</f>
        <v>1.9271773457816357</v>
      </c>
      <c r="L349" s="33">
        <f>INDEX(Random!$F$2:$F$10003,($H349-1)*$L$2 + L$2)</f>
        <v>0.54743332935903866</v>
      </c>
      <c r="M349" s="27">
        <f t="array" ref="M349:P349">TRANSPOSE(MMULT($B$28:$E$31, TRANSPOSE(I349:L349)))</f>
        <v>0.50500843998167344</v>
      </c>
      <c r="N349" s="27">
        <v>0.54355834299093253</v>
      </c>
      <c r="O349" s="27">
        <v>1.8885311467950117</v>
      </c>
      <c r="P349" s="27">
        <v>0.74948238064035644</v>
      </c>
      <c r="Q349" s="76">
        <f t="shared" si="47"/>
        <v>1.1986306598772667</v>
      </c>
      <c r="R349" s="76">
        <f t="shared" si="48"/>
        <v>1.3768043966946555</v>
      </c>
      <c r="S349" s="77">
        <f t="shared" si="49"/>
        <v>6.8314683364424419E-3</v>
      </c>
      <c r="T349" s="76">
        <f t="shared" si="50"/>
        <v>0.73931302874059213</v>
      </c>
      <c r="U349" s="43">
        <f t="shared" si="51"/>
        <v>1.0201111998955461</v>
      </c>
      <c r="V349" s="43">
        <f t="shared" si="52"/>
        <v>1.0191002196111441</v>
      </c>
      <c r="W349" s="43">
        <f t="shared" si="53"/>
        <v>1.0912888716361728</v>
      </c>
      <c r="X349" s="43">
        <f t="shared" si="54"/>
        <v>1.0225629719786891</v>
      </c>
      <c r="Y349" s="41">
        <f t="shared" si="46"/>
        <v>91.288871636172829</v>
      </c>
    </row>
    <row r="350" spans="8:25" x14ac:dyDescent="0.25">
      <c r="H350" s="3">
        <v>348</v>
      </c>
      <c r="I350" s="15">
        <f>INDEX(Random!$F$2:$F$10003,($H350-1)*$L$2 + I$2)</f>
        <v>1.350026532433072</v>
      </c>
      <c r="J350" s="15">
        <f>INDEX(Random!$F$2:$F$10003,($H350-1)*$L$2 + J$2)</f>
        <v>0.97868281016718395</v>
      </c>
      <c r="K350" s="15">
        <f>INDEX(Random!$F$2:$F$10003,($H350-1)*$L$2 + K$2)</f>
        <v>1.341850538274199</v>
      </c>
      <c r="L350" s="33">
        <f>INDEX(Random!$F$2:$F$10003,($H350-1)*$L$2 + L$2)</f>
        <v>-0.87396142204301286</v>
      </c>
      <c r="M350" s="27">
        <f t="array" ref="M350:P350">TRANSPOSE(MMULT($B$28:$E$31, TRANSPOSE(I350:L350)))</f>
        <v>1.350026532433072</v>
      </c>
      <c r="N350" s="27">
        <v>1.6661381153773598</v>
      </c>
      <c r="O350" s="27">
        <v>1.9236861111688341</v>
      </c>
      <c r="P350" s="27">
        <v>0.22924297662471305</v>
      </c>
      <c r="Q350" s="76">
        <f t="shared" si="47"/>
        <v>1.2309643152618979</v>
      </c>
      <c r="R350" s="76">
        <f t="shared" si="48"/>
        <v>1.4335846145341331</v>
      </c>
      <c r="S350" s="77">
        <f t="shared" si="49"/>
        <v>6.841682766265047E-3</v>
      </c>
      <c r="T350" s="76">
        <f t="shared" si="50"/>
        <v>0.72994964337577439</v>
      </c>
      <c r="U350" s="43">
        <f t="shared" si="51"/>
        <v>1.047629204478211</v>
      </c>
      <c r="V350" s="43">
        <f t="shared" si="52"/>
        <v>1.061128508167382</v>
      </c>
      <c r="W350" s="43">
        <f t="shared" si="53"/>
        <v>1.0929205696909021</v>
      </c>
      <c r="X350" s="43">
        <f t="shared" si="54"/>
        <v>1.0096122315017626</v>
      </c>
      <c r="Y350" s="41">
        <f t="shared" si="46"/>
        <v>92.920569690902127</v>
      </c>
    </row>
    <row r="351" spans="8:25" x14ac:dyDescent="0.25">
      <c r="H351" s="3">
        <v>349</v>
      </c>
      <c r="I351" s="15">
        <f>INDEX(Random!$F$2:$F$10003,($H351-1)*$L$2 + I$2)</f>
        <v>-1.1641568055564231</v>
      </c>
      <c r="J351" s="15">
        <f>INDEX(Random!$F$2:$F$10003,($H351-1)*$L$2 + J$2)</f>
        <v>0.71324866196320535</v>
      </c>
      <c r="K351" s="15">
        <f>INDEX(Random!$F$2:$F$10003,($H351-1)*$L$2 + K$2)</f>
        <v>1.5394312625402424</v>
      </c>
      <c r="L351" s="33">
        <f>INDEX(Random!$F$2:$F$10003,($H351-1)*$L$2 + L$2)</f>
        <v>-9.6315011116618929E-2</v>
      </c>
      <c r="M351" s="27">
        <f t="array" ref="M351:P351">TRANSPOSE(MMULT($B$28:$E$31, TRANSPOSE(I351:L351)))</f>
        <v>-1.1641568055564231</v>
      </c>
      <c r="N351" s="27">
        <v>-0.47348644688333563</v>
      </c>
      <c r="O351" s="27">
        <v>0.6601273869700397</v>
      </c>
      <c r="P351" s="27">
        <v>-0.56497016980016568</v>
      </c>
      <c r="Q351" s="76">
        <f t="shared" si="47"/>
        <v>1.1372363709969009</v>
      </c>
      <c r="R351" s="76">
        <f t="shared" si="48"/>
        <v>1.3273062957177044</v>
      </c>
      <c r="S351" s="77">
        <f t="shared" si="49"/>
        <v>6.4839667383635828E-3</v>
      </c>
      <c r="T351" s="76">
        <f t="shared" si="50"/>
        <v>0.71588341679562029</v>
      </c>
      <c r="U351" s="43">
        <f t="shared" si="51"/>
        <v>0.96786074127395816</v>
      </c>
      <c r="V351" s="43">
        <f t="shared" si="52"/>
        <v>0.98246209897683523</v>
      </c>
      <c r="W351" s="43">
        <f t="shared" si="53"/>
        <v>1.0357774342433839</v>
      </c>
      <c r="X351" s="43">
        <f t="shared" si="54"/>
        <v>0.99015686970348593</v>
      </c>
      <c r="Y351" s="41">
        <f t="shared" si="46"/>
        <v>35.777434243383865</v>
      </c>
    </row>
    <row r="352" spans="8:25" x14ac:dyDescent="0.25">
      <c r="H352" s="3">
        <v>350</v>
      </c>
      <c r="I352" s="15">
        <f>INDEX(Random!$F$2:$F$10003,($H352-1)*$L$2 + I$2)</f>
        <v>0.23390896129683986</v>
      </c>
      <c r="J352" s="15">
        <f>INDEX(Random!$F$2:$F$10003,($H352-1)*$L$2 + J$2)</f>
        <v>-0.75808685544900645</v>
      </c>
      <c r="K352" s="15">
        <f>INDEX(Random!$F$2:$F$10003,($H352-1)*$L$2 + K$2)</f>
        <v>-0.42951515235985205</v>
      </c>
      <c r="L352" s="33">
        <f>INDEX(Random!$F$2:$F$10003,($H352-1)*$L$2 + L$2)</f>
        <v>0.28887086084946795</v>
      </c>
      <c r="M352" s="27">
        <f t="array" ref="M352:P352">TRANSPOSE(MMULT($B$28:$E$31, TRANSPOSE(I352:L352)))</f>
        <v>0.23390896129683986</v>
      </c>
      <c r="N352" s="27">
        <v>-0.28515901261955523</v>
      </c>
      <c r="O352" s="27">
        <v>-0.26851295338814862</v>
      </c>
      <c r="P352" s="27">
        <v>0.19485434212821445</v>
      </c>
      <c r="Q352" s="76">
        <f t="shared" si="47"/>
        <v>1.1884383743772051</v>
      </c>
      <c r="R352" s="76">
        <f t="shared" si="48"/>
        <v>1.3363357247460643</v>
      </c>
      <c r="S352" s="77">
        <f t="shared" si="49"/>
        <v>6.2330467586847174E-3</v>
      </c>
      <c r="T352" s="76">
        <f t="shared" si="50"/>
        <v>0.72933490407626167</v>
      </c>
      <c r="U352" s="43">
        <f t="shared" si="51"/>
        <v>1.0114369143635789</v>
      </c>
      <c r="V352" s="43">
        <f t="shared" si="52"/>
        <v>0.98914561417177227</v>
      </c>
      <c r="W352" s="43">
        <f t="shared" si="53"/>
        <v>0.99569437039691977</v>
      </c>
      <c r="X352" s="43">
        <f t="shared" si="54"/>
        <v>1.0087619696767105</v>
      </c>
      <c r="Y352" s="41">
        <f t="shared" si="46"/>
        <v>11.436914363578854</v>
      </c>
    </row>
    <row r="353" spans="8:25" x14ac:dyDescent="0.25">
      <c r="H353" s="3">
        <v>351</v>
      </c>
      <c r="I353" s="15">
        <f>INDEX(Random!$F$2:$F$10003,($H353-1)*$L$2 + I$2)</f>
        <v>1.9943194592491034</v>
      </c>
      <c r="J353" s="15">
        <f>INDEX(Random!$F$2:$F$10003,($H353-1)*$L$2 + J$2)</f>
        <v>1.5498217139324837</v>
      </c>
      <c r="K353" s="15">
        <f>INDEX(Random!$F$2:$F$10003,($H353-1)*$L$2 + K$2)</f>
        <v>-1.0111447280873773</v>
      </c>
      <c r="L353" s="33">
        <f>INDEX(Random!$F$2:$F$10003,($H353-1)*$L$2 + L$2)</f>
        <v>-3.1538205520189742</v>
      </c>
      <c r="M353" s="27">
        <f t="array" ref="M353:P353">TRANSPOSE(MMULT($B$28:$E$31, TRANSPOSE(I353:L353)))</f>
        <v>1.9943194592491034</v>
      </c>
      <c r="N353" s="27">
        <v>2.5256688434116308</v>
      </c>
      <c r="O353" s="27">
        <v>0.37673674003476587</v>
      </c>
      <c r="P353" s="27">
        <v>-1.1141623260420817</v>
      </c>
      <c r="Q353" s="76">
        <f t="shared" si="47"/>
        <v>1.2562022542834808</v>
      </c>
      <c r="R353" s="76">
        <f t="shared" si="48"/>
        <v>1.478637620794141</v>
      </c>
      <c r="S353" s="77">
        <f t="shared" si="49"/>
        <v>6.4063415794384671E-3</v>
      </c>
      <c r="T353" s="76">
        <f t="shared" si="50"/>
        <v>0.70631556967636833</v>
      </c>
      <c r="U353" s="43">
        <f t="shared" si="51"/>
        <v>1.069108301517856</v>
      </c>
      <c r="V353" s="43">
        <f t="shared" si="52"/>
        <v>1.0944764032525101</v>
      </c>
      <c r="W353" s="43">
        <f t="shared" si="53"/>
        <v>1.0233772491115762</v>
      </c>
      <c r="X353" s="43">
        <f t="shared" si="54"/>
        <v>0.97692333288570998</v>
      </c>
      <c r="Y353" s="41">
        <f t="shared" si="46"/>
        <v>94.476403252510053</v>
      </c>
    </row>
    <row r="354" spans="8:25" x14ac:dyDescent="0.25">
      <c r="H354" s="3">
        <v>352</v>
      </c>
      <c r="I354" s="15">
        <f>INDEX(Random!$F$2:$F$10003,($H354-1)*$L$2 + I$2)</f>
        <v>1.2475925598356246</v>
      </c>
      <c r="J354" s="15">
        <f>INDEX(Random!$F$2:$F$10003,($H354-1)*$L$2 + J$2)</f>
        <v>1.4202992835121591</v>
      </c>
      <c r="K354" s="15">
        <f>INDEX(Random!$F$2:$F$10003,($H354-1)*$L$2 + K$2)</f>
        <v>-0.16805550152924081</v>
      </c>
      <c r="L354" s="33">
        <f>INDEX(Random!$F$2:$F$10003,($H354-1)*$L$2 + L$2)</f>
        <v>-0.34009484003560253</v>
      </c>
      <c r="M354" s="27">
        <f t="array" ref="M354:P354">TRANSPOSE(MMULT($B$28:$E$31, TRANSPOSE(I354:L354)))</f>
        <v>1.2475925598356246</v>
      </c>
      <c r="N354" s="27">
        <v>1.8588336259411096</v>
      </c>
      <c r="O354" s="27">
        <v>0.64600651170384626</v>
      </c>
      <c r="P354" s="27">
        <v>0.72165404833355606</v>
      </c>
      <c r="Q354" s="76">
        <f t="shared" si="47"/>
        <v>1.2269988006107491</v>
      </c>
      <c r="R354" s="76">
        <f t="shared" si="48"/>
        <v>1.4435640197656454</v>
      </c>
      <c r="S354" s="77">
        <f t="shared" si="49"/>
        <v>6.4800766361423059E-3</v>
      </c>
      <c r="T354" s="76">
        <f t="shared" si="50"/>
        <v>0.73880914124214125</v>
      </c>
      <c r="U354" s="43">
        <f t="shared" si="51"/>
        <v>1.0442542983921268</v>
      </c>
      <c r="V354" s="43">
        <f t="shared" si="52"/>
        <v>1.0685151885756072</v>
      </c>
      <c r="W354" s="43">
        <f t="shared" si="53"/>
        <v>1.0351560121633077</v>
      </c>
      <c r="X354" s="43">
        <f t="shared" si="54"/>
        <v>1.0218660321468067</v>
      </c>
      <c r="Y354" s="41">
        <f t="shared" si="46"/>
        <v>68.515188575607226</v>
      </c>
    </row>
    <row r="355" spans="8:25" x14ac:dyDescent="0.25">
      <c r="H355" s="3">
        <v>353</v>
      </c>
      <c r="I355" s="15">
        <f>INDEX(Random!$F$2:$F$10003,($H355-1)*$L$2 + I$2)</f>
        <v>-0.61144221720426384</v>
      </c>
      <c r="J355" s="15">
        <f>INDEX(Random!$F$2:$F$10003,($H355-1)*$L$2 + J$2)</f>
        <v>-1.5757864676547149</v>
      </c>
      <c r="K355" s="15">
        <f>INDEX(Random!$F$2:$F$10003,($H355-1)*$L$2 + K$2)</f>
        <v>-0.27100304609852194</v>
      </c>
      <c r="L355" s="33">
        <f>INDEX(Random!$F$2:$F$10003,($H355-1)*$L$2 + L$2)</f>
        <v>1.1962754576117407</v>
      </c>
      <c r="M355" s="27">
        <f t="array" ref="M355:P355">TRANSPOSE(MMULT($B$28:$E$31, TRANSPOSE(I355:L355)))</f>
        <v>-0.61144221720426384</v>
      </c>
      <c r="N355" s="27">
        <v>-1.4551839648952991</v>
      </c>
      <c r="O355" s="27">
        <v>-0.66076214707525049</v>
      </c>
      <c r="P355" s="27">
        <v>0.28613098361998679</v>
      </c>
      <c r="Q355" s="76">
        <f t="shared" si="47"/>
        <v>1.1572096032195109</v>
      </c>
      <c r="R355" s="76">
        <f t="shared" si="48"/>
        <v>1.2812170368561355</v>
      </c>
      <c r="S355" s="77">
        <f t="shared" si="49"/>
        <v>6.129999502937869E-3</v>
      </c>
      <c r="T355" s="76">
        <f t="shared" si="50"/>
        <v>0.73096772450965408</v>
      </c>
      <c r="U355" s="43">
        <f t="shared" si="51"/>
        <v>0.98485923678256249</v>
      </c>
      <c r="V355" s="43">
        <f t="shared" si="52"/>
        <v>0.94834717753970066</v>
      </c>
      <c r="W355" s="43">
        <f t="shared" si="53"/>
        <v>0.97923314743416434</v>
      </c>
      <c r="X355" s="43">
        <f t="shared" si="54"/>
        <v>1.011020365850144</v>
      </c>
      <c r="Y355" s="41">
        <f t="shared" si="46"/>
        <v>11.020365850143987</v>
      </c>
    </row>
    <row r="356" spans="8:25" x14ac:dyDescent="0.25">
      <c r="H356" s="3">
        <v>354</v>
      </c>
      <c r="I356" s="15">
        <f>INDEX(Random!$F$2:$F$10003,($H356-1)*$L$2 + I$2)</f>
        <v>-4.5959814831029594E-2</v>
      </c>
      <c r="J356" s="15">
        <f>INDEX(Random!$F$2:$F$10003,($H356-1)*$L$2 + J$2)</f>
        <v>0.66685580737828876</v>
      </c>
      <c r="K356" s="15">
        <f>INDEX(Random!$F$2:$F$10003,($H356-1)*$L$2 + K$2)</f>
        <v>1.0325096115810841</v>
      </c>
      <c r="L356" s="33">
        <f>INDEX(Random!$F$2:$F$10003,($H356-1)*$L$2 + L$2)</f>
        <v>-1.288348160796233</v>
      </c>
      <c r="M356" s="27">
        <f t="array" ref="M356:P356">TRANSPOSE(MMULT($B$28:$E$31, TRANSPOSE(I356:L356)))</f>
        <v>-4.5959814831029594E-2</v>
      </c>
      <c r="N356" s="27">
        <v>0.37639876681189133</v>
      </c>
      <c r="O356" s="27">
        <v>0.86635295238842902</v>
      </c>
      <c r="P356" s="27">
        <v>-0.92943366868772948</v>
      </c>
      <c r="Q356" s="76">
        <f t="shared" si="47"/>
        <v>1.1780073073917343</v>
      </c>
      <c r="R356" s="76">
        <f t="shared" si="48"/>
        <v>1.3685440186263302</v>
      </c>
      <c r="S356" s="77">
        <f t="shared" si="49"/>
        <v>6.5410457976876734E-3</v>
      </c>
      <c r="T356" s="76">
        <f t="shared" si="50"/>
        <v>0.70951949425980054</v>
      </c>
      <c r="U356" s="43">
        <f t="shared" si="51"/>
        <v>1.0025594105461568</v>
      </c>
      <c r="V356" s="43">
        <f t="shared" si="52"/>
        <v>1.0129859501305183</v>
      </c>
      <c r="W356" s="43">
        <f t="shared" si="53"/>
        <v>1.0448954948382865</v>
      </c>
      <c r="X356" s="43">
        <f t="shared" si="54"/>
        <v>0.98135476384481402</v>
      </c>
      <c r="Y356" s="41">
        <f t="shared" si="46"/>
        <v>44.895494838286474</v>
      </c>
    </row>
    <row r="357" spans="8:25" x14ac:dyDescent="0.25">
      <c r="H357" s="3">
        <v>355</v>
      </c>
      <c r="I357" s="15">
        <f>INDEX(Random!$F$2:$F$10003,($H357-1)*$L$2 + I$2)</f>
        <v>0.74957716116329354</v>
      </c>
      <c r="J357" s="15">
        <f>INDEX(Random!$F$2:$F$10003,($H357-1)*$L$2 + J$2)</f>
        <v>-0.45762901865221145</v>
      </c>
      <c r="K357" s="15">
        <f>INDEX(Random!$F$2:$F$10003,($H357-1)*$L$2 + K$2)</f>
        <v>1.6845912359305453</v>
      </c>
      <c r="L357" s="33">
        <f>INDEX(Random!$F$2:$F$10003,($H357-1)*$L$2 + L$2)</f>
        <v>1.3148238441396878</v>
      </c>
      <c r="M357" s="27">
        <f t="array" ref="M357:P357">TRANSPOSE(MMULT($B$28:$E$31, TRANSPOSE(I357:L357)))</f>
        <v>0.74957716116329354</v>
      </c>
      <c r="N357" s="27">
        <v>0.30586894401276077</v>
      </c>
      <c r="O357" s="27">
        <v>1.7840878494153081</v>
      </c>
      <c r="P357" s="27">
        <v>1.3498172538573994</v>
      </c>
      <c r="Q357" s="76">
        <f t="shared" si="47"/>
        <v>1.2079004693219906</v>
      </c>
      <c r="R357" s="76">
        <f t="shared" si="48"/>
        <v>1.3650735923081898</v>
      </c>
      <c r="S357" s="77">
        <f t="shared" si="49"/>
        <v>6.801211742356505E-3</v>
      </c>
      <c r="T357" s="76">
        <f t="shared" si="50"/>
        <v>0.75026735765302399</v>
      </c>
      <c r="U357" s="43">
        <f t="shared" si="51"/>
        <v>1.0280003994229707</v>
      </c>
      <c r="V357" s="43">
        <f t="shared" si="52"/>
        <v>1.010417166771421</v>
      </c>
      <c r="W357" s="43">
        <f t="shared" si="53"/>
        <v>1.0864555498972053</v>
      </c>
      <c r="X357" s="43">
        <f t="shared" si="54"/>
        <v>1.0377141876252061</v>
      </c>
      <c r="Y357" s="41">
        <f t="shared" si="46"/>
        <v>86.455549897205273</v>
      </c>
    </row>
    <row r="358" spans="8:25" x14ac:dyDescent="0.25">
      <c r="H358" s="3">
        <v>356</v>
      </c>
      <c r="I358" s="15">
        <f>INDEX(Random!$F$2:$F$10003,($H358-1)*$L$2 + I$2)</f>
        <v>0.80704170599309355</v>
      </c>
      <c r="J358" s="15">
        <f>INDEX(Random!$F$2:$F$10003,($H358-1)*$L$2 + J$2)</f>
        <v>0.58136123760818792</v>
      </c>
      <c r="K358" s="15">
        <f>INDEX(Random!$F$2:$F$10003,($H358-1)*$L$2 + K$2)</f>
        <v>-1.5848830146240038</v>
      </c>
      <c r="L358" s="33">
        <f>INDEX(Random!$F$2:$F$10003,($H358-1)*$L$2 + L$2)</f>
        <v>-1.0779341533535696</v>
      </c>
      <c r="M358" s="27">
        <f t="array" ref="M358:P358">TRANSPOSE(MMULT($B$28:$E$31, TRANSPOSE(I358:L358)))</f>
        <v>0.80704170599309355</v>
      </c>
      <c r="N358" s="27">
        <v>0.99372819795475342</v>
      </c>
      <c r="O358" s="27">
        <v>-0.82088942242471097</v>
      </c>
      <c r="P358" s="27">
        <v>-0.28787959230649829</v>
      </c>
      <c r="Q358" s="76">
        <f t="shared" si="47"/>
        <v>1.2100889101051402</v>
      </c>
      <c r="R358" s="76">
        <f t="shared" si="48"/>
        <v>1.3992988281215863</v>
      </c>
      <c r="S358" s="77">
        <f t="shared" si="49"/>
        <v>6.0884239776007338E-3</v>
      </c>
      <c r="T358" s="76">
        <f t="shared" si="50"/>
        <v>0.72075988200341123</v>
      </c>
      <c r="U358" s="43">
        <f t="shared" si="51"/>
        <v>1.0298629022171406</v>
      </c>
      <c r="V358" s="43">
        <f t="shared" si="52"/>
        <v>1.0357504279212335</v>
      </c>
      <c r="W358" s="43">
        <f t="shared" si="53"/>
        <v>0.97259168971257726</v>
      </c>
      <c r="X358" s="43">
        <f t="shared" si="54"/>
        <v>0.99690163485949002</v>
      </c>
      <c r="Y358" s="41">
        <f t="shared" si="46"/>
        <v>35.750427921233509</v>
      </c>
    </row>
    <row r="359" spans="8:25" x14ac:dyDescent="0.25">
      <c r="H359" s="3">
        <v>357</v>
      </c>
      <c r="I359" s="15">
        <f>INDEX(Random!$F$2:$F$10003,($H359-1)*$L$2 + I$2)</f>
        <v>0.25198200628802625</v>
      </c>
      <c r="J359" s="15">
        <f>INDEX(Random!$F$2:$F$10003,($H359-1)*$L$2 + J$2)</f>
        <v>-1.0906707801887983</v>
      </c>
      <c r="K359" s="15">
        <f>INDEX(Random!$F$2:$F$10003,($H359-1)*$L$2 + K$2)</f>
        <v>-0.39711280310637009</v>
      </c>
      <c r="L359" s="33">
        <f>INDEX(Random!$F$2:$F$10003,($H359-1)*$L$2 + L$2)</f>
        <v>-2.0783253223814038E-2</v>
      </c>
      <c r="M359" s="27">
        <f t="array" ref="M359:P359">TRANSPOSE(MMULT($B$28:$E$31, TRANSPOSE(I359:L359)))</f>
        <v>0.25198200628802625</v>
      </c>
      <c r="N359" s="27">
        <v>-0.4766917113514742</v>
      </c>
      <c r="O359" s="27">
        <v>-0.2514431096979089</v>
      </c>
      <c r="P359" s="27">
        <v>-0.12124063545215168</v>
      </c>
      <c r="Q359" s="76">
        <f t="shared" si="47"/>
        <v>1.1891151460588913</v>
      </c>
      <c r="R359" s="76">
        <f t="shared" si="48"/>
        <v>1.3271531473162468</v>
      </c>
      <c r="S359" s="77">
        <f t="shared" si="49"/>
        <v>6.237570277511306E-3</v>
      </c>
      <c r="T359" s="76">
        <f t="shared" si="50"/>
        <v>0.72370851055803331</v>
      </c>
      <c r="U359" s="43">
        <f t="shared" si="51"/>
        <v>1.0120128902628862</v>
      </c>
      <c r="V359" s="43">
        <f t="shared" si="52"/>
        <v>0.98234873968634107</v>
      </c>
      <c r="W359" s="43">
        <f t="shared" si="53"/>
        <v>0.99641697723822786</v>
      </c>
      <c r="X359" s="43">
        <f t="shared" si="54"/>
        <v>1.0009799592780544</v>
      </c>
      <c r="Y359" s="41">
        <f t="shared" si="46"/>
        <v>12.012890262886211</v>
      </c>
    </row>
    <row r="360" spans="8:25" x14ac:dyDescent="0.25">
      <c r="H360" s="3">
        <v>358</v>
      </c>
      <c r="I360" s="15">
        <f>INDEX(Random!$F$2:$F$10003,($H360-1)*$L$2 + I$2)</f>
        <v>-0.52852440207179485</v>
      </c>
      <c r="J360" s="15">
        <f>INDEX(Random!$F$2:$F$10003,($H360-1)*$L$2 + J$2)</f>
        <v>-0.98708606603294347</v>
      </c>
      <c r="K360" s="15">
        <f>INDEX(Random!$F$2:$F$10003,($H360-1)*$L$2 + K$2)</f>
        <v>-0.64763667378216616</v>
      </c>
      <c r="L360" s="33">
        <f>INDEX(Random!$F$2:$F$10003,($H360-1)*$L$2 + L$2)</f>
        <v>-0.3514795844153209</v>
      </c>
      <c r="M360" s="27">
        <f t="array" ref="M360:P360">TRANSPOSE(MMULT($B$28:$E$31, TRANSPOSE(I360:L360)))</f>
        <v>-0.52852440207179485</v>
      </c>
      <c r="N360" s="27">
        <v>-1.0258703222751051</v>
      </c>
      <c r="O360" s="27">
        <v>-0.89007924458861876</v>
      </c>
      <c r="P360" s="27">
        <v>-0.78592159007414786</v>
      </c>
      <c r="Q360" s="76">
        <f t="shared" si="47"/>
        <v>1.1602360826430556</v>
      </c>
      <c r="R360" s="76">
        <f t="shared" si="48"/>
        <v>1.3011724301530185</v>
      </c>
      <c r="S360" s="77">
        <f t="shared" si="49"/>
        <v>6.0705468536055652E-3</v>
      </c>
      <c r="T360" s="76">
        <f t="shared" si="50"/>
        <v>0.7120185882770993</v>
      </c>
      <c r="U360" s="43">
        <f t="shared" si="51"/>
        <v>0.98743496395153663</v>
      </c>
      <c r="V360" s="43">
        <f t="shared" si="52"/>
        <v>0.96311800899557254</v>
      </c>
      <c r="W360" s="43">
        <f t="shared" si="53"/>
        <v>0.96973591910632029</v>
      </c>
      <c r="X360" s="43">
        <f t="shared" si="54"/>
        <v>0.98481132541784133</v>
      </c>
      <c r="Y360" s="41">
        <f t="shared" si="46"/>
        <v>0</v>
      </c>
    </row>
    <row r="361" spans="8:25" x14ac:dyDescent="0.25">
      <c r="H361" s="3">
        <v>359</v>
      </c>
      <c r="I361" s="15">
        <f>INDEX(Random!$F$2:$F$10003,($H361-1)*$L$2 + I$2)</f>
        <v>0.68881047200892132</v>
      </c>
      <c r="J361" s="15">
        <f>INDEX(Random!$F$2:$F$10003,($H361-1)*$L$2 + J$2)</f>
        <v>1.0633746571550509</v>
      </c>
      <c r="K361" s="15">
        <f>INDEX(Random!$F$2:$F$10003,($H361-1)*$L$2 + K$2)</f>
        <v>-0.41627717837628048</v>
      </c>
      <c r="L361" s="33">
        <f>INDEX(Random!$F$2:$F$10003,($H361-1)*$L$2 + L$2)</f>
        <v>0.62535969049768647</v>
      </c>
      <c r="M361" s="27">
        <f t="array" ref="M361:P361">TRANSPOSE(MMULT($B$28:$E$31, TRANSPOSE(I361:L361)))</f>
        <v>0.68881047200892132</v>
      </c>
      <c r="N361" s="27">
        <v>1.1990007043190396</v>
      </c>
      <c r="O361" s="27">
        <v>0.10624684530796302</v>
      </c>
      <c r="P361" s="27">
        <v>1.1231830782244687</v>
      </c>
      <c r="Q361" s="76">
        <f t="shared" si="47"/>
        <v>1.2055905772290811</v>
      </c>
      <c r="R361" s="76">
        <f t="shared" si="48"/>
        <v>1.4096776825658119</v>
      </c>
      <c r="S361" s="77">
        <f t="shared" si="49"/>
        <v>6.3331171204393947E-3</v>
      </c>
      <c r="T361" s="76">
        <f t="shared" si="50"/>
        <v>0.74611301440877065</v>
      </c>
      <c r="U361" s="43">
        <f t="shared" si="51"/>
        <v>1.0260345338119838</v>
      </c>
      <c r="V361" s="43">
        <f t="shared" si="52"/>
        <v>1.0434327776208823</v>
      </c>
      <c r="W361" s="43">
        <f t="shared" si="53"/>
        <v>1.0116800511884017</v>
      </c>
      <c r="X361" s="43">
        <f t="shared" si="54"/>
        <v>1.0319682080342609</v>
      </c>
      <c r="Y361" s="41">
        <f t="shared" si="46"/>
        <v>43.43277762088227</v>
      </c>
    </row>
    <row r="362" spans="8:25" x14ac:dyDescent="0.25">
      <c r="H362" s="3">
        <v>360</v>
      </c>
      <c r="I362" s="15">
        <f>INDEX(Random!$F$2:$F$10003,($H362-1)*$L$2 + I$2)</f>
        <v>-0.49697179676404046</v>
      </c>
      <c r="J362" s="15">
        <f>INDEX(Random!$F$2:$F$10003,($H362-1)*$L$2 + J$2)</f>
        <v>1.3875517494484153</v>
      </c>
      <c r="K362" s="15">
        <f>INDEX(Random!$F$2:$F$10003,($H362-1)*$L$2 + K$2)</f>
        <v>-1.7574129943386627</v>
      </c>
      <c r="L362" s="33">
        <f>INDEX(Random!$F$2:$F$10003,($H362-1)*$L$2 + L$2)</f>
        <v>-2.0067521102131494</v>
      </c>
      <c r="M362" s="27">
        <f t="array" ref="M362:P362">TRANSPOSE(MMULT($B$28:$E$31, TRANSPOSE(I362:L362)))</f>
        <v>-0.49697179676404046</v>
      </c>
      <c r="N362" s="27">
        <v>0.4678472054624454</v>
      </c>
      <c r="O362" s="27">
        <v>-1.6470315212961417</v>
      </c>
      <c r="P362" s="27">
        <v>-1.5634337788660484</v>
      </c>
      <c r="Q362" s="76">
        <f t="shared" si="47"/>
        <v>1.161389822745452</v>
      </c>
      <c r="R362" s="76">
        <f t="shared" si="48"/>
        <v>1.3730568867499726</v>
      </c>
      <c r="S362" s="77">
        <f t="shared" si="49"/>
        <v>5.8783624043324736E-3</v>
      </c>
      <c r="T362" s="76">
        <f t="shared" si="50"/>
        <v>0.69858367894123863</v>
      </c>
      <c r="U362" s="43">
        <f t="shared" si="51"/>
        <v>0.98841687042166126</v>
      </c>
      <c r="V362" s="43">
        <f t="shared" si="52"/>
        <v>1.0163263410436512</v>
      </c>
      <c r="W362" s="43">
        <f t="shared" si="53"/>
        <v>0.93903552784863797</v>
      </c>
      <c r="X362" s="43">
        <f t="shared" si="54"/>
        <v>0.96622915482882243</v>
      </c>
      <c r="Y362" s="41">
        <f t="shared" si="46"/>
        <v>16.326341043651162</v>
      </c>
    </row>
    <row r="363" spans="8:25" x14ac:dyDescent="0.25">
      <c r="H363" s="3">
        <v>361</v>
      </c>
      <c r="I363" s="15">
        <f>INDEX(Random!$F$2:$F$10003,($H363-1)*$L$2 + I$2)</f>
        <v>0.50352237135624456</v>
      </c>
      <c r="J363" s="15">
        <f>INDEX(Random!$F$2:$F$10003,($H363-1)*$L$2 + J$2)</f>
        <v>-0.27216771664361139</v>
      </c>
      <c r="K363" s="15">
        <f>INDEX(Random!$F$2:$F$10003,($H363-1)*$L$2 + K$2)</f>
        <v>-0.61940055587177245</v>
      </c>
      <c r="L363" s="33">
        <f>INDEX(Random!$F$2:$F$10003,($H363-1)*$L$2 + L$2)</f>
        <v>-0.70222036996219173</v>
      </c>
      <c r="M363" s="27">
        <f t="array" ref="M363:P363">TRANSPOSE(MMULT($B$28:$E$31, TRANSPOSE(I363:L363)))</f>
        <v>0.50352237135624456</v>
      </c>
      <c r="N363" s="27">
        <v>0.22726460842035484</v>
      </c>
      <c r="O363" s="27">
        <v>-0.24501823690477736</v>
      </c>
      <c r="P363" s="27">
        <v>-0.35037639503101375</v>
      </c>
      <c r="Q363" s="76">
        <f t="shared" si="47"/>
        <v>1.1985745518968776</v>
      </c>
      <c r="R363" s="76">
        <f t="shared" si="48"/>
        <v>1.3612162272839583</v>
      </c>
      <c r="S363" s="77">
        <f t="shared" si="49"/>
        <v>6.2392737228814206E-3</v>
      </c>
      <c r="T363" s="76">
        <f t="shared" si="50"/>
        <v>0.719657119368459</v>
      </c>
      <c r="U363" s="43">
        <f t="shared" si="51"/>
        <v>1.0200634484228746</v>
      </c>
      <c r="V363" s="43">
        <f t="shared" si="52"/>
        <v>1.0075619743034481</v>
      </c>
      <c r="W363" s="43">
        <f t="shared" si="53"/>
        <v>0.99668909311204801</v>
      </c>
      <c r="X363" s="43">
        <f t="shared" si="54"/>
        <v>0.99537637533673451</v>
      </c>
      <c r="Y363" s="41">
        <f t="shared" si="46"/>
        <v>20.063448422874551</v>
      </c>
    </row>
    <row r="364" spans="8:25" x14ac:dyDescent="0.25">
      <c r="H364" s="3">
        <v>362</v>
      </c>
      <c r="I364" s="15">
        <f>INDEX(Random!$F$2:$F$10003,($H364-1)*$L$2 + I$2)</f>
        <v>-0.28908106245884568</v>
      </c>
      <c r="J364" s="15">
        <f>INDEX(Random!$F$2:$F$10003,($H364-1)*$L$2 + J$2)</f>
        <v>-1.0774170646984547</v>
      </c>
      <c r="K364" s="15">
        <f>INDEX(Random!$F$2:$F$10003,($H364-1)*$L$2 + K$2)</f>
        <v>-0.95044283005252717</v>
      </c>
      <c r="L364" s="33">
        <f>INDEX(Random!$F$2:$F$10003,($H364-1)*$L$2 + L$2)</f>
        <v>0.30727610217957829</v>
      </c>
      <c r="M364" s="27">
        <f t="array" ref="M364:P364">TRANSPOSE(MMULT($B$28:$E$31, TRANSPOSE(I364:L364)))</f>
        <v>-0.28908106245884568</v>
      </c>
      <c r="N364" s="27">
        <v>-0.89361408371746709</v>
      </c>
      <c r="O364" s="27">
        <v>-1.0110822245984559</v>
      </c>
      <c r="P364" s="27">
        <v>-0.13976619642831992</v>
      </c>
      <c r="Q364" s="76">
        <f t="shared" si="47"/>
        <v>1.1690202082553498</v>
      </c>
      <c r="R364" s="76">
        <f t="shared" si="48"/>
        <v>1.307382376063132</v>
      </c>
      <c r="S364" s="77">
        <f t="shared" si="49"/>
        <v>6.0394084328352932E-3</v>
      </c>
      <c r="T364" s="76">
        <f t="shared" si="50"/>
        <v>0.72338011098958999</v>
      </c>
      <c r="U364" s="43">
        <f t="shared" si="51"/>
        <v>0.99491081553646787</v>
      </c>
      <c r="V364" s="43">
        <f t="shared" si="52"/>
        <v>0.96771456407337675</v>
      </c>
      <c r="W364" s="43">
        <f t="shared" si="53"/>
        <v>0.96476173048487113</v>
      </c>
      <c r="X364" s="43">
        <f t="shared" si="54"/>
        <v>1.0005257413410651</v>
      </c>
      <c r="Y364" s="41">
        <f t="shared" si="46"/>
        <v>0.52574134106508907</v>
      </c>
    </row>
    <row r="365" spans="8:25" x14ac:dyDescent="0.25">
      <c r="H365" s="3">
        <v>363</v>
      </c>
      <c r="I365" s="15">
        <f>INDEX(Random!$F$2:$F$10003,($H365-1)*$L$2 + I$2)</f>
        <v>-2.4178369387285006</v>
      </c>
      <c r="J365" s="15">
        <f>INDEX(Random!$F$2:$F$10003,($H365-1)*$L$2 + J$2)</f>
        <v>0.95136433840958479</v>
      </c>
      <c r="K365" s="15">
        <f>INDEX(Random!$F$2:$F$10003,($H365-1)*$L$2 + K$2)</f>
        <v>0.44179352162006064</v>
      </c>
      <c r="L365" s="33">
        <f>INDEX(Random!$F$2:$F$10003,($H365-1)*$L$2 + L$2)</f>
        <v>-0.18298686619439816</v>
      </c>
      <c r="M365" s="27">
        <f t="array" ref="M365:P365">TRANSPOSE(MMULT($B$28:$E$31, TRANSPOSE(I365:L365)))</f>
        <v>-2.4178369387285006</v>
      </c>
      <c r="N365" s="27">
        <v>-1.3112249623457677</v>
      </c>
      <c r="O365" s="27">
        <v>-0.93535934200310344</v>
      </c>
      <c r="P365" s="27">
        <v>-1.2490121817283659</v>
      </c>
      <c r="Q365" s="76">
        <f t="shared" si="47"/>
        <v>1.0932010756594779</v>
      </c>
      <c r="R365" s="76">
        <f t="shared" si="48"/>
        <v>1.2878742105979293</v>
      </c>
      <c r="S365" s="77">
        <f t="shared" si="49"/>
        <v>6.0588759015237567E-3</v>
      </c>
      <c r="T365" s="76">
        <f t="shared" si="50"/>
        <v>0.70398587969566673</v>
      </c>
      <c r="U365" s="43">
        <f t="shared" si="51"/>
        <v>0.93038389417827905</v>
      </c>
      <c r="V365" s="43">
        <f t="shared" si="52"/>
        <v>0.95327476728196103</v>
      </c>
      <c r="W365" s="43">
        <f t="shared" si="53"/>
        <v>0.96787154976417844</v>
      </c>
      <c r="X365" s="43">
        <f t="shared" si="54"/>
        <v>0.97370107841724307</v>
      </c>
      <c r="Y365" s="41">
        <f t="shared" si="46"/>
        <v>0</v>
      </c>
    </row>
    <row r="366" spans="8:25" x14ac:dyDescent="0.25">
      <c r="H366" s="3">
        <v>364</v>
      </c>
      <c r="I366" s="15">
        <f>INDEX(Random!$F$2:$F$10003,($H366-1)*$L$2 + I$2)</f>
        <v>-0.75111596994299568</v>
      </c>
      <c r="J366" s="15">
        <f>INDEX(Random!$F$2:$F$10003,($H366-1)*$L$2 + J$2)</f>
        <v>-0.48526601949417941</v>
      </c>
      <c r="K366" s="15">
        <f>INDEX(Random!$F$2:$F$10003,($H366-1)*$L$2 + K$2)</f>
        <v>0.60774562547174527</v>
      </c>
      <c r="L366" s="33">
        <f>INDEX(Random!$F$2:$F$10003,($H366-1)*$L$2 + L$2)</f>
        <v>0.94034548395695616</v>
      </c>
      <c r="M366" s="27">
        <f t="array" ref="M366:P366">TRANSPOSE(MMULT($B$28:$E$31, TRANSPOSE(I366:L366)))</f>
        <v>-0.75111596994299568</v>
      </c>
      <c r="N366" s="27">
        <v>-0.89034304815186371</v>
      </c>
      <c r="O366" s="27">
        <v>5.1314086872819575E-2</v>
      </c>
      <c r="P366" s="27">
        <v>0.23890316214426965</v>
      </c>
      <c r="Q366" s="76">
        <f t="shared" si="47"/>
        <v>1.1521293852394552</v>
      </c>
      <c r="R366" s="76">
        <f t="shared" si="48"/>
        <v>1.3075363389210759</v>
      </c>
      <c r="S366" s="77">
        <f t="shared" si="49"/>
        <v>6.3183488038161669E-3</v>
      </c>
      <c r="T366" s="76">
        <f t="shared" si="50"/>
        <v>0.73012242432127983</v>
      </c>
      <c r="U366" s="43">
        <f t="shared" si="51"/>
        <v>0.98053564701230223</v>
      </c>
      <c r="V366" s="43">
        <f t="shared" si="52"/>
        <v>0.96782852621841298</v>
      </c>
      <c r="W366" s="43">
        <f t="shared" si="53"/>
        <v>1.0093208951783015</v>
      </c>
      <c r="X366" s="43">
        <f t="shared" si="54"/>
        <v>1.0098512092963761</v>
      </c>
      <c r="Y366" s="41">
        <f t="shared" si="46"/>
        <v>9.8512092963760622</v>
      </c>
    </row>
    <row r="367" spans="8:25" x14ac:dyDescent="0.25">
      <c r="H367" s="3">
        <v>365</v>
      </c>
      <c r="I367" s="15">
        <f>INDEX(Random!$F$2:$F$10003,($H367-1)*$L$2 + I$2)</f>
        <v>-2.4579801984807785</v>
      </c>
      <c r="J367" s="15">
        <f>INDEX(Random!$F$2:$F$10003,($H367-1)*$L$2 + J$2)</f>
        <v>-0.7610139516499862</v>
      </c>
      <c r="K367" s="15">
        <f>INDEX(Random!$F$2:$F$10003,($H367-1)*$L$2 + K$2)</f>
        <v>-1.3375780974690248</v>
      </c>
      <c r="L367" s="33">
        <f>INDEX(Random!$F$2:$F$10003,($H367-1)*$L$2 + L$2)</f>
        <v>-0.39532070907252603</v>
      </c>
      <c r="M367" s="27">
        <f t="array" ref="M367:P367">TRANSPOSE(MMULT($B$28:$E$31, TRANSPOSE(I367:L367)))</f>
        <v>-2.4579801984807785</v>
      </c>
      <c r="N367" s="27">
        <v>-2.4020254522086621</v>
      </c>
      <c r="O367" s="27">
        <v>-2.5289226777282376</v>
      </c>
      <c r="P367" s="27">
        <v>-1.8085113053695865</v>
      </c>
      <c r="Q367" s="76">
        <f t="shared" si="47"/>
        <v>1.0918195826768968</v>
      </c>
      <c r="R367" s="76">
        <f t="shared" si="48"/>
        <v>1.2382810188139421</v>
      </c>
      <c r="S367" s="77">
        <f t="shared" si="49"/>
        <v>5.6621169759702595E-3</v>
      </c>
      <c r="T367" s="76">
        <f t="shared" si="50"/>
        <v>0.69440167130550579</v>
      </c>
      <c r="U367" s="43">
        <f t="shared" si="51"/>
        <v>0.92920815546969937</v>
      </c>
      <c r="V367" s="43">
        <f t="shared" si="52"/>
        <v>0.91656626115021622</v>
      </c>
      <c r="W367" s="43">
        <f t="shared" si="53"/>
        <v>0.90449152970770919</v>
      </c>
      <c r="X367" s="43">
        <f t="shared" si="54"/>
        <v>0.9604449119024977</v>
      </c>
      <c r="Y367" s="41">
        <f t="shared" si="46"/>
        <v>0</v>
      </c>
    </row>
    <row r="368" spans="8:25" x14ac:dyDescent="0.25">
      <c r="H368" s="3">
        <v>366</v>
      </c>
      <c r="I368" s="15">
        <f>INDEX(Random!$F$2:$F$10003,($H368-1)*$L$2 + I$2)</f>
        <v>-0.26017683053500207</v>
      </c>
      <c r="J368" s="15">
        <f>INDEX(Random!$F$2:$F$10003,($H368-1)*$L$2 + J$2)</f>
        <v>-1.0688731923055179</v>
      </c>
      <c r="K368" s="15">
        <f>INDEX(Random!$F$2:$F$10003,($H368-1)*$L$2 + K$2)</f>
        <v>0.46265030770373555</v>
      </c>
      <c r="L368" s="33">
        <f>INDEX(Random!$F$2:$F$10003,($H368-1)*$L$2 + L$2)</f>
        <v>-1.8937742600598577</v>
      </c>
      <c r="M368" s="27">
        <f t="array" ref="M368:P368">TRANSPOSE(MMULT($B$28:$E$31, TRANSPOSE(I368:L368)))</f>
        <v>-0.26017683053500207</v>
      </c>
      <c r="N368" s="27">
        <v>-0.86561846539232157</v>
      </c>
      <c r="O368" s="27">
        <v>0.17224036309697965</v>
      </c>
      <c r="P368" s="27">
        <v>-1.9198726925784233</v>
      </c>
      <c r="Q368" s="76">
        <f t="shared" si="47"/>
        <v>1.1700850663330657</v>
      </c>
      <c r="R368" s="76">
        <f t="shared" si="48"/>
        <v>1.3087006754786652</v>
      </c>
      <c r="S368" s="77">
        <f t="shared" si="49"/>
        <v>6.3509047021994324E-3</v>
      </c>
      <c r="T368" s="76">
        <f t="shared" si="50"/>
        <v>0.69250967992205492</v>
      </c>
      <c r="U368" s="43">
        <f t="shared" si="51"/>
        <v>0.99581707773026873</v>
      </c>
      <c r="V368" s="43">
        <f t="shared" si="52"/>
        <v>0.96869035934764269</v>
      </c>
      <c r="W368" s="43">
        <f t="shared" si="53"/>
        <v>1.0145215179232321</v>
      </c>
      <c r="X368" s="43">
        <f t="shared" si="54"/>
        <v>0.95782804968472335</v>
      </c>
      <c r="Y368" s="41">
        <f t="shared" si="46"/>
        <v>14.521517923232086</v>
      </c>
    </row>
    <row r="369" spans="8:25" x14ac:dyDescent="0.25">
      <c r="H369" s="3">
        <v>367</v>
      </c>
      <c r="I369" s="15">
        <f>INDEX(Random!$F$2:$F$10003,($H369-1)*$L$2 + I$2)</f>
        <v>-2.2244347505286073</v>
      </c>
      <c r="J369" s="15">
        <f>INDEX(Random!$F$2:$F$10003,($H369-1)*$L$2 + J$2)</f>
        <v>-0.25297415349946289</v>
      </c>
      <c r="K369" s="15">
        <f>INDEX(Random!$F$2:$F$10003,($H369-1)*$L$2 + K$2)</f>
        <v>-0.37048767012902334</v>
      </c>
      <c r="L369" s="33">
        <f>INDEX(Random!$F$2:$F$10003,($H369-1)*$L$2 + L$2)</f>
        <v>0.85228524659358895</v>
      </c>
      <c r="M369" s="27">
        <f t="array" ref="M369:P369">TRANSPOSE(MMULT($B$28:$E$31, TRANSPOSE(I369:L369)))</f>
        <v>-2.2244347505286073</v>
      </c>
      <c r="N369" s="27">
        <v>-1.9042573350091905</v>
      </c>
      <c r="O369" s="27">
        <v>-1.5691961172146354</v>
      </c>
      <c r="P369" s="27">
        <v>-0.56785814312369776</v>
      </c>
      <c r="Q369" s="76">
        <f t="shared" si="47"/>
        <v>1.0998813693625427</v>
      </c>
      <c r="R369" s="76">
        <f t="shared" si="48"/>
        <v>1.2606705915688072</v>
      </c>
      <c r="S369" s="77">
        <f t="shared" si="49"/>
        <v>5.8978402532839994E-3</v>
      </c>
      <c r="T369" s="76">
        <f t="shared" si="50"/>
        <v>0.71583276600839207</v>
      </c>
      <c r="U369" s="43">
        <f t="shared" si="51"/>
        <v>0.93606925052131285</v>
      </c>
      <c r="V369" s="43">
        <f t="shared" si="52"/>
        <v>0.93313885386292172</v>
      </c>
      <c r="W369" s="43">
        <f t="shared" si="53"/>
        <v>0.94214700531693285</v>
      </c>
      <c r="X369" s="43">
        <f t="shared" si="54"/>
        <v>0.99008681328961567</v>
      </c>
      <c r="Y369" s="41">
        <f t="shared" si="46"/>
        <v>0</v>
      </c>
    </row>
    <row r="370" spans="8:25" x14ac:dyDescent="0.25">
      <c r="H370" s="3">
        <v>368</v>
      </c>
      <c r="I370" s="15">
        <f>INDEX(Random!$F$2:$F$10003,($H370-1)*$L$2 + I$2)</f>
        <v>-0.62373101031894862</v>
      </c>
      <c r="J370" s="15">
        <f>INDEX(Random!$F$2:$F$10003,($H370-1)*$L$2 + J$2)</f>
        <v>-7.3529938492702535E-3</v>
      </c>
      <c r="K370" s="15">
        <f>INDEX(Random!$F$2:$F$10003,($H370-1)*$L$2 + K$2)</f>
        <v>1.2938506334362716</v>
      </c>
      <c r="L370" s="33">
        <f>INDEX(Random!$F$2:$F$10003,($H370-1)*$L$2 + L$2)</f>
        <v>-0.60718959281205953</v>
      </c>
      <c r="M370" s="27">
        <f t="array" ref="M370:P370">TRANSPOSE(MMULT($B$28:$E$31, TRANSPOSE(I370:L370)))</f>
        <v>-0.62373101031894862</v>
      </c>
      <c r="N370" s="27">
        <v>-0.49462285058441591</v>
      </c>
      <c r="O370" s="27">
        <v>0.71770190372579701</v>
      </c>
      <c r="P370" s="27">
        <v>-0.84525119728108955</v>
      </c>
      <c r="Q370" s="76">
        <f t="shared" si="47"/>
        <v>1.1567617375625905</v>
      </c>
      <c r="R370" s="76">
        <f t="shared" si="48"/>
        <v>1.3262967185241297</v>
      </c>
      <c r="S370" s="77">
        <f t="shared" si="49"/>
        <v>6.4998518934593283E-3</v>
      </c>
      <c r="T370" s="76">
        <f t="shared" si="50"/>
        <v>0.71098436743059656</v>
      </c>
      <c r="U370" s="43">
        <f t="shared" si="51"/>
        <v>0.98447807452135361</v>
      </c>
      <c r="V370" s="43">
        <f t="shared" si="52"/>
        <v>0.98171481756042167</v>
      </c>
      <c r="W370" s="43">
        <f t="shared" si="53"/>
        <v>1.0383149989551643</v>
      </c>
      <c r="X370" s="43">
        <f t="shared" si="54"/>
        <v>0.98338086781548628</v>
      </c>
      <c r="Y370" s="41">
        <f t="shared" si="46"/>
        <v>38.314998955164327</v>
      </c>
    </row>
    <row r="371" spans="8:25" x14ac:dyDescent="0.25">
      <c r="H371" s="3">
        <v>369</v>
      </c>
      <c r="I371" s="15">
        <f>INDEX(Random!$F$2:$F$10003,($H371-1)*$L$2 + I$2)</f>
        <v>-1.4248652661560464</v>
      </c>
      <c r="J371" s="15">
        <f>INDEX(Random!$F$2:$F$10003,($H371-1)*$L$2 + J$2)</f>
        <v>0.25649852268547552</v>
      </c>
      <c r="K371" s="15">
        <f>INDEX(Random!$F$2:$F$10003,($H371-1)*$L$2 + K$2)</f>
        <v>-0.39153833735864563</v>
      </c>
      <c r="L371" s="33">
        <f>INDEX(Random!$F$2:$F$10003,($H371-1)*$L$2 + L$2)</f>
        <v>0.88220253825300676</v>
      </c>
      <c r="M371" s="27">
        <f t="array" ref="M371:P371">TRANSPOSE(MMULT($B$28:$E$31, TRANSPOSE(I371:L371)))</f>
        <v>-1.4248652661560464</v>
      </c>
      <c r="N371" s="27">
        <v>-0.96086968292346442</v>
      </c>
      <c r="O371" s="27">
        <v>-1.1075253731210186</v>
      </c>
      <c r="P371" s="27">
        <v>4.3379221105951382E-3</v>
      </c>
      <c r="Q371" s="76">
        <f t="shared" si="47"/>
        <v>1.1279352700391174</v>
      </c>
      <c r="R371" s="76">
        <f t="shared" si="48"/>
        <v>1.3042207687885194</v>
      </c>
      <c r="S371" s="77">
        <f t="shared" si="49"/>
        <v>6.014704564456858E-3</v>
      </c>
      <c r="T371" s="76">
        <f t="shared" si="50"/>
        <v>0.72593855499538773</v>
      </c>
      <c r="U371" s="43">
        <f t="shared" si="51"/>
        <v>0.95994491067158927</v>
      </c>
      <c r="V371" s="43">
        <f t="shared" si="52"/>
        <v>0.96537436623872652</v>
      </c>
      <c r="W371" s="43">
        <f t="shared" si="53"/>
        <v>0.960815425632086</v>
      </c>
      <c r="X371" s="43">
        <f t="shared" si="54"/>
        <v>1.0040643914182403</v>
      </c>
      <c r="Y371" s="41">
        <f t="shared" si="46"/>
        <v>4.0643914182403318</v>
      </c>
    </row>
    <row r="372" spans="8:25" x14ac:dyDescent="0.25">
      <c r="H372" s="3">
        <v>370</v>
      </c>
      <c r="I372" s="15">
        <f>INDEX(Random!$F$2:$F$10003,($H372-1)*$L$2 + I$2)</f>
        <v>0.88200938384429828</v>
      </c>
      <c r="J372" s="15">
        <f>INDEX(Random!$F$2:$F$10003,($H372-1)*$L$2 + J$2)</f>
        <v>-0.55243260201554245</v>
      </c>
      <c r="K372" s="15">
        <f>INDEX(Random!$F$2:$F$10003,($H372-1)*$L$2 + K$2)</f>
        <v>-0.45010656108071218</v>
      </c>
      <c r="L372" s="33">
        <f>INDEX(Random!$F$2:$F$10003,($H372-1)*$L$2 + L$2)</f>
        <v>0.35416792847720058</v>
      </c>
      <c r="M372" s="27">
        <f t="array" ref="M372:P372">TRANSPOSE(MMULT($B$28:$E$31, TRANSPOSE(I372:L372)))</f>
        <v>0.88200938384429828</v>
      </c>
      <c r="N372" s="27">
        <v>0.35127832500323564</v>
      </c>
      <c r="O372" s="27">
        <v>9.0431243601202971E-2</v>
      </c>
      <c r="P372" s="27">
        <v>0.64532520402886007</v>
      </c>
      <c r="Q372" s="76">
        <f t="shared" si="47"/>
        <v>1.2129498898523712</v>
      </c>
      <c r="R372" s="76">
        <f t="shared" si="48"/>
        <v>1.3673069545775871</v>
      </c>
      <c r="S372" s="77">
        <f t="shared" si="49"/>
        <v>6.3288616633177669E-3</v>
      </c>
      <c r="T372" s="76">
        <f t="shared" si="50"/>
        <v>0.73742881731253729</v>
      </c>
      <c r="U372" s="43">
        <f t="shared" si="51"/>
        <v>1.0322977785977627</v>
      </c>
      <c r="V372" s="43">
        <f t="shared" si="52"/>
        <v>1.0120702846614265</v>
      </c>
      <c r="W372" s="43">
        <f t="shared" si="53"/>
        <v>1.0110002657057136</v>
      </c>
      <c r="X372" s="43">
        <f t="shared" si="54"/>
        <v>1.0199568704184472</v>
      </c>
      <c r="Y372" s="41">
        <f t="shared" si="46"/>
        <v>32.297778597762729</v>
      </c>
    </row>
    <row r="373" spans="8:25" x14ac:dyDescent="0.25">
      <c r="H373" s="3">
        <v>371</v>
      </c>
      <c r="I373" s="15">
        <f>INDEX(Random!$F$2:$F$10003,($H373-1)*$L$2 + I$2)</f>
        <v>1.2357587378194419</v>
      </c>
      <c r="J373" s="15">
        <f>INDEX(Random!$F$2:$F$10003,($H373-1)*$L$2 + J$2)</f>
        <v>-1.1818830480724075E-3</v>
      </c>
      <c r="K373" s="15">
        <f>INDEX(Random!$F$2:$F$10003,($H373-1)*$L$2 + K$2)</f>
        <v>0.64355211217317354</v>
      </c>
      <c r="L373" s="33">
        <f>INDEX(Random!$F$2:$F$10003,($H373-1)*$L$2 + L$2)</f>
        <v>0.75964228725212901</v>
      </c>
      <c r="M373" s="27">
        <f t="array" ref="M373:P373">TRANSPOSE(MMULT($B$28:$E$31, TRANSPOSE(I373:L373)))</f>
        <v>1.2357587378194419</v>
      </c>
      <c r="N373" s="27">
        <v>0.97022219346960947</v>
      </c>
      <c r="O373" s="27">
        <v>1.2246762577324617</v>
      </c>
      <c r="P373" s="27">
        <v>1.2774819986229886</v>
      </c>
      <c r="Q373" s="76">
        <f t="shared" si="47"/>
        <v>1.2265415031576312</v>
      </c>
      <c r="R373" s="76">
        <f t="shared" si="48"/>
        <v>1.3981152197034268</v>
      </c>
      <c r="S373" s="77">
        <f t="shared" si="49"/>
        <v>6.6414200333360677E-3</v>
      </c>
      <c r="T373" s="76">
        <f t="shared" si="50"/>
        <v>0.74893890102542993</v>
      </c>
      <c r="U373" s="43">
        <f t="shared" si="51"/>
        <v>1.0438651090703244</v>
      </c>
      <c r="V373" s="43">
        <f t="shared" si="52"/>
        <v>1.0348743299063115</v>
      </c>
      <c r="W373" s="43">
        <f t="shared" si="53"/>
        <v>1.0609297177853143</v>
      </c>
      <c r="X373" s="43">
        <f t="shared" si="54"/>
        <v>1.0358767649037759</v>
      </c>
      <c r="Y373" s="41">
        <f t="shared" si="46"/>
        <v>60.92971778531431</v>
      </c>
    </row>
    <row r="374" spans="8:25" x14ac:dyDescent="0.25">
      <c r="H374" s="3">
        <v>372</v>
      </c>
      <c r="I374" s="15">
        <f>INDEX(Random!$F$2:$F$10003,($H374-1)*$L$2 + I$2)</f>
        <v>-1.1475723609716202</v>
      </c>
      <c r="J374" s="15">
        <f>INDEX(Random!$F$2:$F$10003,($H374-1)*$L$2 + J$2)</f>
        <v>3.4217511296059655E-2</v>
      </c>
      <c r="K374" s="15">
        <f>INDEX(Random!$F$2:$F$10003,($H374-1)*$L$2 + K$2)</f>
        <v>-0.49649842853173748</v>
      </c>
      <c r="L374" s="33">
        <f>INDEX(Random!$F$2:$F$10003,($H374-1)*$L$2 + L$2)</f>
        <v>1.9623877297817038</v>
      </c>
      <c r="M374" s="27">
        <f t="array" ref="M374:P374">TRANSPOSE(MMULT($B$28:$E$31, TRANSPOSE(I374:L374)))</f>
        <v>-1.1475723609716202</v>
      </c>
      <c r="N374" s="27">
        <v>-0.88049740216579531</v>
      </c>
      <c r="O374" s="27">
        <v>-1.0518191767443019</v>
      </c>
      <c r="P374" s="27">
        <v>0.98047960836722703</v>
      </c>
      <c r="Q374" s="76">
        <f t="shared" si="47"/>
        <v>1.1378306298643752</v>
      </c>
      <c r="R374" s="76">
        <f t="shared" si="48"/>
        <v>1.3079998685003393</v>
      </c>
      <c r="S374" s="77">
        <f t="shared" si="49"/>
        <v>6.0289613276648651E-3</v>
      </c>
      <c r="T374" s="76">
        <f t="shared" si="50"/>
        <v>0.7435089827711141</v>
      </c>
      <c r="U374" s="43">
        <f t="shared" si="51"/>
        <v>0.96836649350159587</v>
      </c>
      <c r="V374" s="43">
        <f t="shared" si="52"/>
        <v>0.9681716273133526</v>
      </c>
      <c r="W374" s="43">
        <f t="shared" si="53"/>
        <v>0.96309286384422765</v>
      </c>
      <c r="X374" s="43">
        <f t="shared" si="54"/>
        <v>1.0283665045243626</v>
      </c>
      <c r="Y374" s="41">
        <f t="shared" si="46"/>
        <v>28.366504524362625</v>
      </c>
    </row>
    <row r="375" spans="8:25" x14ac:dyDescent="0.25">
      <c r="H375" s="3">
        <v>373</v>
      </c>
      <c r="I375" s="15">
        <f>INDEX(Random!$F$2:$F$10003,($H375-1)*$L$2 + I$2)</f>
        <v>-1.6784418991857908</v>
      </c>
      <c r="J375" s="15">
        <f>INDEX(Random!$F$2:$F$10003,($H375-1)*$L$2 + J$2)</f>
        <v>1.2678777469201474</v>
      </c>
      <c r="K375" s="15">
        <f>INDEX(Random!$F$2:$F$10003,($H375-1)*$L$2 + K$2)</f>
        <v>-1.6927551523304925</v>
      </c>
      <c r="L375" s="33">
        <f>INDEX(Random!$F$2:$F$10003,($H375-1)*$L$2 + L$2)</f>
        <v>-0.48733615844324685</v>
      </c>
      <c r="M375" s="27">
        <f t="array" ref="M375:P375">TRANSPOSE(MMULT($B$28:$E$31, TRANSPOSE(I375:L375)))</f>
        <v>-1.6784418991857908</v>
      </c>
      <c r="N375" s="27">
        <v>-0.53447982241324621</v>
      </c>
      <c r="O375" s="27">
        <v>-2.2637763338060295</v>
      </c>
      <c r="P375" s="27">
        <v>-1.0006973003403485</v>
      </c>
      <c r="Q375" s="76">
        <f t="shared" si="47"/>
        <v>1.118961589240836</v>
      </c>
      <c r="R375" s="76">
        <f t="shared" si="48"/>
        <v>1.3243950450053668</v>
      </c>
      <c r="S375" s="77">
        <f t="shared" si="49"/>
        <v>5.7262826380369931E-3</v>
      </c>
      <c r="T375" s="76">
        <f t="shared" si="50"/>
        <v>0.70828178314134838</v>
      </c>
      <c r="U375" s="43">
        <f t="shared" si="51"/>
        <v>0.95230773552411574</v>
      </c>
      <c r="V375" s="43">
        <f t="shared" si="52"/>
        <v>0.98030721317939806</v>
      </c>
      <c r="W375" s="43">
        <f t="shared" si="53"/>
        <v>0.9147416354691682</v>
      </c>
      <c r="X375" s="43">
        <f t="shared" si="54"/>
        <v>0.97964285358416103</v>
      </c>
      <c r="Y375" s="41">
        <f t="shared" si="46"/>
        <v>0</v>
      </c>
    </row>
    <row r="376" spans="8:25" x14ac:dyDescent="0.25">
      <c r="H376" s="3">
        <v>374</v>
      </c>
      <c r="I376" s="15">
        <f>INDEX(Random!$F$2:$F$10003,($H376-1)*$L$2 + I$2)</f>
        <v>-0.49930670266896909</v>
      </c>
      <c r="J376" s="15">
        <f>INDEX(Random!$F$2:$F$10003,($H376-1)*$L$2 + J$2)</f>
        <v>-0.84219535160702208</v>
      </c>
      <c r="K376" s="15">
        <f>INDEX(Random!$F$2:$F$10003,($H376-1)*$L$2 + K$2)</f>
        <v>-0.14282311911889836</v>
      </c>
      <c r="L376" s="33">
        <f>INDEX(Random!$F$2:$F$10003,($H376-1)*$L$2 + L$2)</f>
        <v>-0.180686598947354</v>
      </c>
      <c r="M376" s="27">
        <f t="array" ref="M376:P376">TRANSPOSE(MMULT($B$28:$E$31, TRANSPOSE(I376:L376)))</f>
        <v>-0.49930670266896909</v>
      </c>
      <c r="N376" s="27">
        <v>-0.91328567312622466</v>
      </c>
      <c r="O376" s="27">
        <v>-0.44829397635195617</v>
      </c>
      <c r="P376" s="27">
        <v>-0.60465062605099473</v>
      </c>
      <c r="Q376" s="76">
        <f t="shared" si="47"/>
        <v>1.1613044062040798</v>
      </c>
      <c r="R376" s="76">
        <f t="shared" si="48"/>
        <v>1.306456845406798</v>
      </c>
      <c r="S376" s="77">
        <f t="shared" si="49"/>
        <v>6.1856034397214108E-3</v>
      </c>
      <c r="T376" s="76">
        <f t="shared" si="50"/>
        <v>0.71518779375802055</v>
      </c>
      <c r="U376" s="43">
        <f t="shared" si="51"/>
        <v>0.98834417549283382</v>
      </c>
      <c r="V376" s="43">
        <f t="shared" si="52"/>
        <v>0.96702949326928056</v>
      </c>
      <c r="W376" s="43">
        <f t="shared" si="53"/>
        <v>0.98811556545070456</v>
      </c>
      <c r="X376" s="43">
        <f t="shared" si="54"/>
        <v>0.98919473548827186</v>
      </c>
      <c r="Y376" s="41">
        <f t="shared" si="46"/>
        <v>0</v>
      </c>
    </row>
    <row r="377" spans="8:25" x14ac:dyDescent="0.25">
      <c r="H377" s="3">
        <v>375</v>
      </c>
      <c r="I377" s="15">
        <f>INDEX(Random!$F$2:$F$10003,($H377-1)*$L$2 + I$2)</f>
        <v>0.83097315440533914</v>
      </c>
      <c r="J377" s="15">
        <f>INDEX(Random!$F$2:$F$10003,($H377-1)*$L$2 + J$2)</f>
        <v>-0.6513284753857066</v>
      </c>
      <c r="K377" s="15">
        <f>INDEX(Random!$F$2:$F$10003,($H377-1)*$L$2 + K$2)</f>
        <v>0.79729198072112695</v>
      </c>
      <c r="L377" s="33">
        <f>INDEX(Random!$F$2:$F$10003,($H377-1)*$L$2 + L$2)</f>
        <v>0.3026014812071543</v>
      </c>
      <c r="M377" s="27">
        <f t="array" ref="M377:P377">TRANSPOSE(MMULT($B$28:$E$31, TRANSPOSE(I377:L377)))</f>
        <v>0.83097315440533914</v>
      </c>
      <c r="N377" s="27">
        <v>0.25000247425261696</v>
      </c>
      <c r="O377" s="27">
        <v>1.0857003112098649</v>
      </c>
      <c r="P377" s="27">
        <v>0.54022506136309778</v>
      </c>
      <c r="Q377" s="76">
        <f t="shared" si="47"/>
        <v>1.2110014682038905</v>
      </c>
      <c r="R377" s="76">
        <f t="shared" si="48"/>
        <v>1.3623309249169393</v>
      </c>
      <c r="S377" s="77">
        <f t="shared" si="49"/>
        <v>6.6023082539649397E-3</v>
      </c>
      <c r="T377" s="76">
        <f t="shared" si="50"/>
        <v>0.73553241502352951</v>
      </c>
      <c r="U377" s="43">
        <f t="shared" si="51"/>
        <v>1.0306395474075665</v>
      </c>
      <c r="V377" s="43">
        <f t="shared" si="52"/>
        <v>1.0083870650754547</v>
      </c>
      <c r="W377" s="43">
        <f t="shared" si="53"/>
        <v>1.0546818297068594</v>
      </c>
      <c r="X377" s="43">
        <f t="shared" si="54"/>
        <v>1.0173339073631114</v>
      </c>
      <c r="Y377" s="41">
        <f t="shared" si="46"/>
        <v>54.681829706859418</v>
      </c>
    </row>
    <row r="378" spans="8:25" x14ac:dyDescent="0.25">
      <c r="H378" s="3">
        <v>376</v>
      </c>
      <c r="I378" s="15">
        <f>INDEX(Random!$F$2:$F$10003,($H378-1)*$L$2 + I$2)</f>
        <v>-1.4276059056438628</v>
      </c>
      <c r="J378" s="15">
        <f>INDEX(Random!$F$2:$F$10003,($H378-1)*$L$2 + J$2)</f>
        <v>3.5520345102000438E-2</v>
      </c>
      <c r="K378" s="15">
        <f>INDEX(Random!$F$2:$F$10003,($H378-1)*$L$2 + K$2)</f>
        <v>-0.29593651562014622</v>
      </c>
      <c r="L378" s="33">
        <f>INDEX(Random!$F$2:$F$10003,($H378-1)*$L$2 + L$2)</f>
        <v>0.39010755312333589</v>
      </c>
      <c r="M378" s="27">
        <f t="array" ref="M378:P378">TRANSPOSE(MMULT($B$28:$E$31, TRANSPOSE(I378:L378)))</f>
        <v>-1.4276059056438628</v>
      </c>
      <c r="N378" s="27">
        <v>-1.0997178392848046</v>
      </c>
      <c r="O378" s="27">
        <v>-1.0433085897776122</v>
      </c>
      <c r="P378" s="27">
        <v>-0.44636661486136997</v>
      </c>
      <c r="Q378" s="76">
        <f t="shared" si="47"/>
        <v>1.1278378994280531</v>
      </c>
      <c r="R378" s="76">
        <f t="shared" si="48"/>
        <v>1.2977178435012569</v>
      </c>
      <c r="S378" s="77">
        <f t="shared" si="49"/>
        <v>6.0311423970745908E-3</v>
      </c>
      <c r="T378" s="76">
        <f t="shared" si="50"/>
        <v>0.71796664683604083</v>
      </c>
      <c r="U378" s="43">
        <f t="shared" si="51"/>
        <v>0.95986204206642811</v>
      </c>
      <c r="V378" s="43">
        <f t="shared" si="52"/>
        <v>0.96056095003793995</v>
      </c>
      <c r="W378" s="43">
        <f t="shared" si="53"/>
        <v>0.96344127748795383</v>
      </c>
      <c r="X378" s="43">
        <f t="shared" si="54"/>
        <v>0.99303823905399846</v>
      </c>
      <c r="Y378" s="41">
        <f t="shared" si="46"/>
        <v>0</v>
      </c>
    </row>
    <row r="379" spans="8:25" x14ac:dyDescent="0.25">
      <c r="H379" s="3">
        <v>377</v>
      </c>
      <c r="I379" s="15">
        <f>INDEX(Random!$F$2:$F$10003,($H379-1)*$L$2 + I$2)</f>
        <v>0.41691784012245164</v>
      </c>
      <c r="J379" s="15">
        <f>INDEX(Random!$F$2:$F$10003,($H379-1)*$L$2 + J$2)</f>
        <v>0.19632312766294999</v>
      </c>
      <c r="K379" s="15">
        <f>INDEX(Random!$F$2:$F$10003,($H379-1)*$L$2 + K$2)</f>
        <v>-2.161466962395203</v>
      </c>
      <c r="L379" s="33">
        <f>INDEX(Random!$F$2:$F$10003,($H379-1)*$L$2 + L$2)</f>
        <v>1.9991690470439702</v>
      </c>
      <c r="M379" s="27">
        <f t="array" ref="M379:P379">TRANSPOSE(MMULT($B$28:$E$31, TRANSPOSE(I379:L379)))</f>
        <v>0.41691784012245164</v>
      </c>
      <c r="N379" s="27">
        <v>0.44902174288659069</v>
      </c>
      <c r="O379" s="27">
        <v>-1.538763623916156</v>
      </c>
      <c r="P379" s="27">
        <v>1.9122935395920273</v>
      </c>
      <c r="Q379" s="76">
        <f t="shared" si="47"/>
        <v>1.1953092452726786</v>
      </c>
      <c r="R379" s="76">
        <f t="shared" si="48"/>
        <v>1.3721266584838734</v>
      </c>
      <c r="S379" s="77">
        <f t="shared" si="49"/>
        <v>5.9054733427855608E-3</v>
      </c>
      <c r="T379" s="76">
        <f t="shared" si="50"/>
        <v>0.76067811259908935</v>
      </c>
      <c r="U379" s="43">
        <f t="shared" si="51"/>
        <v>1.0172844640618541</v>
      </c>
      <c r="V379" s="43">
        <f t="shared" si="52"/>
        <v>1.0156377931042735</v>
      </c>
      <c r="W379" s="43">
        <f t="shared" si="53"/>
        <v>0.94336634868778924</v>
      </c>
      <c r="X379" s="43">
        <f t="shared" si="54"/>
        <v>1.052113572059598</v>
      </c>
      <c r="Y379" s="41">
        <f t="shared" si="46"/>
        <v>52.113572059597992</v>
      </c>
    </row>
    <row r="380" spans="8:25" x14ac:dyDescent="0.25">
      <c r="H380" s="3">
        <v>378</v>
      </c>
      <c r="I380" s="15">
        <f>INDEX(Random!$F$2:$F$10003,($H380-1)*$L$2 + I$2)</f>
        <v>0.41500422667775927</v>
      </c>
      <c r="J380" s="15">
        <f>INDEX(Random!$F$2:$F$10003,($H380-1)*$L$2 + J$2)</f>
        <v>0.77476602245987314</v>
      </c>
      <c r="K380" s="15">
        <f>INDEX(Random!$F$2:$F$10003,($H380-1)*$L$2 + K$2)</f>
        <v>-1.1957310495039914</v>
      </c>
      <c r="L380" s="33">
        <f>INDEX(Random!$F$2:$F$10003,($H380-1)*$L$2 + L$2)</f>
        <v>0.37410870306349109</v>
      </c>
      <c r="M380" s="27">
        <f t="array" ref="M380:P380">TRANSPOSE(MMULT($B$28:$E$31, TRANSPOSE(I380:L380)))</f>
        <v>0.41500422667775927</v>
      </c>
      <c r="N380" s="27">
        <v>0.80533693341772161</v>
      </c>
      <c r="O380" s="27">
        <v>-0.70808894403342992</v>
      </c>
      <c r="P380" s="27">
        <v>0.71489131231521552</v>
      </c>
      <c r="Q380" s="76">
        <f t="shared" si="47"/>
        <v>1.1952371956092021</v>
      </c>
      <c r="R380" s="76">
        <f t="shared" si="48"/>
        <v>1.3898407727201123</v>
      </c>
      <c r="S380" s="77">
        <f t="shared" si="49"/>
        <v>6.1176820818746461E-3</v>
      </c>
      <c r="T380" s="76">
        <f t="shared" si="50"/>
        <v>0.73868674028838777</v>
      </c>
      <c r="U380" s="43">
        <f t="shared" si="51"/>
        <v>1.0172231451993208</v>
      </c>
      <c r="V380" s="43">
        <f t="shared" si="52"/>
        <v>1.0287496467210306</v>
      </c>
      <c r="W380" s="43">
        <f t="shared" si="53"/>
        <v>0.97726550828668468</v>
      </c>
      <c r="X380" s="43">
        <f t="shared" si="54"/>
        <v>1.0216967362218365</v>
      </c>
      <c r="Y380" s="41">
        <f t="shared" si="46"/>
        <v>28.749646721030643</v>
      </c>
    </row>
    <row r="381" spans="8:25" x14ac:dyDescent="0.25">
      <c r="H381" s="3">
        <v>379</v>
      </c>
      <c r="I381" s="15">
        <f>INDEX(Random!$F$2:$F$10003,($H381-1)*$L$2 + I$2)</f>
        <v>-0.64487656529816906</v>
      </c>
      <c r="J381" s="15">
        <f>INDEX(Random!$F$2:$F$10003,($H381-1)*$L$2 + J$2)</f>
        <v>-5.5810457700686657E-3</v>
      </c>
      <c r="K381" s="15">
        <f>INDEX(Random!$F$2:$F$10003,($H381-1)*$L$2 + K$2)</f>
        <v>-1.9697226805614707</v>
      </c>
      <c r="L381" s="33">
        <f>INDEX(Random!$F$2:$F$10003,($H381-1)*$L$2 + L$2)</f>
        <v>1.4534153483978116E-2</v>
      </c>
      <c r="M381" s="27">
        <f t="array" ref="M381:P381">TRANSPOSE(MMULT($B$28:$E$31, TRANSPOSE(I381:L381)))</f>
        <v>-0.64487656529816906</v>
      </c>
      <c r="N381" s="27">
        <v>-0.51014110660324941</v>
      </c>
      <c r="O381" s="27">
        <v>-1.9883349089710534</v>
      </c>
      <c r="P381" s="27">
        <v>-0.31762441514449008</v>
      </c>
      <c r="Q381" s="76">
        <f t="shared" si="47"/>
        <v>1.1559914924944406</v>
      </c>
      <c r="R381" s="76">
        <f t="shared" si="48"/>
        <v>1.3255559802195349</v>
      </c>
      <c r="S381" s="77">
        <f t="shared" si="49"/>
        <v>5.7937098850754584E-3</v>
      </c>
      <c r="T381" s="76">
        <f t="shared" si="50"/>
        <v>0.72023482090782831</v>
      </c>
      <c r="U381" s="43">
        <f t="shared" si="51"/>
        <v>0.98382254680377912</v>
      </c>
      <c r="V381" s="43">
        <f t="shared" si="52"/>
        <v>0.98116652865990739</v>
      </c>
      <c r="W381" s="43">
        <f t="shared" si="53"/>
        <v>0.9255127611941627</v>
      </c>
      <c r="X381" s="43">
        <f t="shared" si="54"/>
        <v>0.99617540927777082</v>
      </c>
      <c r="Y381" s="41">
        <f t="shared" si="46"/>
        <v>0</v>
      </c>
    </row>
    <row r="382" spans="8:25" x14ac:dyDescent="0.25">
      <c r="H382" s="3">
        <v>380</v>
      </c>
      <c r="I382" s="15">
        <f>INDEX(Random!$F$2:$F$10003,($H382-1)*$L$2 + I$2)</f>
        <v>-0.30729058062506182</v>
      </c>
      <c r="J382" s="15">
        <f>INDEX(Random!$F$2:$F$10003,($H382-1)*$L$2 + J$2)</f>
        <v>0.60139653713303587</v>
      </c>
      <c r="K382" s="15">
        <f>INDEX(Random!$F$2:$F$10003,($H382-1)*$L$2 + K$2)</f>
        <v>2.0910679721180814</v>
      </c>
      <c r="L382" s="33">
        <f>INDEX(Random!$F$2:$F$10003,($H382-1)*$L$2 + L$2)</f>
        <v>6.0046231165313692E-2</v>
      </c>
      <c r="M382" s="27">
        <f t="array" ref="M382:P382">TRANSPOSE(MMULT($B$28:$E$31, TRANSPOSE(I382:L382)))</f>
        <v>-0.30729058062506182</v>
      </c>
      <c r="N382" s="27">
        <v>0.13057502872688037</v>
      </c>
      <c r="O382" s="27">
        <v>1.5897074817616565</v>
      </c>
      <c r="P382" s="27">
        <v>-5.2044070448296967E-3</v>
      </c>
      <c r="Q382" s="76">
        <f t="shared" si="47"/>
        <v>1.1683498507485579</v>
      </c>
      <c r="R382" s="76">
        <f t="shared" si="48"/>
        <v>1.3564863087726766</v>
      </c>
      <c r="S382" s="77">
        <f t="shared" si="49"/>
        <v>6.7452572485966799E-3</v>
      </c>
      <c r="T382" s="76">
        <f t="shared" si="50"/>
        <v>0.72576885978879258</v>
      </c>
      <c r="U382" s="43">
        <f t="shared" si="51"/>
        <v>0.99434029850941097</v>
      </c>
      <c r="V382" s="43">
        <f t="shared" si="52"/>
        <v>1.004060924332107</v>
      </c>
      <c r="W382" s="43">
        <f t="shared" si="53"/>
        <v>1.077517132363687</v>
      </c>
      <c r="X382" s="43">
        <f t="shared" si="54"/>
        <v>1.0038296815889247</v>
      </c>
      <c r="Y382" s="41">
        <f t="shared" si="46"/>
        <v>77.517132363686954</v>
      </c>
    </row>
    <row r="383" spans="8:25" x14ac:dyDescent="0.25">
      <c r="H383" s="3">
        <v>381</v>
      </c>
      <c r="I383" s="15">
        <f>INDEX(Random!$F$2:$F$10003,($H383-1)*$L$2 + I$2)</f>
        <v>-1.0968466981244196</v>
      </c>
      <c r="J383" s="15">
        <f>INDEX(Random!$F$2:$F$10003,($H383-1)*$L$2 + J$2)</f>
        <v>1.6837723356776104</v>
      </c>
      <c r="K383" s="15">
        <f>INDEX(Random!$F$2:$F$10003,($H383-1)*$L$2 + K$2)</f>
        <v>-1.358288038163693</v>
      </c>
      <c r="L383" s="33">
        <f>INDEX(Random!$F$2:$F$10003,($H383-1)*$L$2 + L$2)</f>
        <v>0.15794701702384981</v>
      </c>
      <c r="M383" s="27">
        <f t="array" ref="M383:P383">TRANSPOSE(MMULT($B$28:$E$31, TRANSPOSE(I383:L383)))</f>
        <v>-1.0968466981244196</v>
      </c>
      <c r="N383" s="27">
        <v>0.17975589210672027</v>
      </c>
      <c r="O383" s="27">
        <v>-1.6364994822531163</v>
      </c>
      <c r="P383" s="27">
        <v>-7.3138221927326191E-2</v>
      </c>
      <c r="Q383" s="76">
        <f t="shared" si="47"/>
        <v>1.1396501753718553</v>
      </c>
      <c r="R383" s="76">
        <f t="shared" si="48"/>
        <v>1.358890110165065</v>
      </c>
      <c r="S383" s="77">
        <f t="shared" si="49"/>
        <v>5.880994216853455E-3</v>
      </c>
      <c r="T383" s="76">
        <f t="shared" si="50"/>
        <v>0.72456191041715823</v>
      </c>
      <c r="U383" s="43">
        <f t="shared" si="51"/>
        <v>0.96991504286966401</v>
      </c>
      <c r="V383" s="43">
        <f t="shared" si="52"/>
        <v>1.0058401999741413</v>
      </c>
      <c r="W383" s="43">
        <f t="shared" si="53"/>
        <v>0.93945594518425801</v>
      </c>
      <c r="X383" s="43">
        <f t="shared" si="54"/>
        <v>1.0021603186959311</v>
      </c>
      <c r="Y383" s="41">
        <f t="shared" si="46"/>
        <v>5.8401999741413135</v>
      </c>
    </row>
    <row r="384" spans="8:25" x14ac:dyDescent="0.25">
      <c r="H384" s="3">
        <v>382</v>
      </c>
      <c r="I384" s="15">
        <f>INDEX(Random!$F$2:$F$10003,($H384-1)*$L$2 + I$2)</f>
        <v>0.10109575005495121</v>
      </c>
      <c r="J384" s="15">
        <f>INDEX(Random!$F$2:$F$10003,($H384-1)*$L$2 + J$2)</f>
        <v>-1.971065665045441</v>
      </c>
      <c r="K384" s="15">
        <f>INDEX(Random!$F$2:$F$10003,($H384-1)*$L$2 + K$2)</f>
        <v>0.81980614921014439</v>
      </c>
      <c r="L384" s="33">
        <f>INDEX(Random!$F$2:$F$10003,($H384-1)*$L$2 + L$2)</f>
        <v>-0.55126957790553077</v>
      </c>
      <c r="M384" s="27">
        <f t="array" ref="M384:P384">TRANSPOSE(MMULT($B$28:$E$31, TRANSPOSE(I384:L384)))</f>
        <v>0.10109575005495121</v>
      </c>
      <c r="N384" s="27">
        <v>-1.1398482952829818</v>
      </c>
      <c r="O384" s="27">
        <v>0.61605407871549223</v>
      </c>
      <c r="P384" s="27">
        <v>-0.84364996860694275</v>
      </c>
      <c r="Q384" s="76">
        <f t="shared" si="47"/>
        <v>1.1834767903143375</v>
      </c>
      <c r="R384" s="76">
        <f t="shared" si="48"/>
        <v>1.2958443887963533</v>
      </c>
      <c r="S384" s="77">
        <f t="shared" si="49"/>
        <v>6.4718328867118778E-3</v>
      </c>
      <c r="T384" s="76">
        <f t="shared" si="50"/>
        <v>0.71101225996732853</v>
      </c>
      <c r="U384" s="43">
        <f t="shared" si="51"/>
        <v>1.0072142896292233</v>
      </c>
      <c r="V384" s="43">
        <f t="shared" si="52"/>
        <v>0.95917423300988403</v>
      </c>
      <c r="W384" s="43">
        <f t="shared" si="53"/>
        <v>1.0338391192830476</v>
      </c>
      <c r="X384" s="43">
        <f t="shared" si="54"/>
        <v>0.98341944670446546</v>
      </c>
      <c r="Y384" s="41">
        <f t="shared" si="46"/>
        <v>33.839119283047616</v>
      </c>
    </row>
    <row r="385" spans="8:25" x14ac:dyDescent="0.25">
      <c r="H385" s="3">
        <v>383</v>
      </c>
      <c r="I385" s="15">
        <f>INDEX(Random!$F$2:$F$10003,($H385-1)*$L$2 + I$2)</f>
        <v>0.15014563032632738</v>
      </c>
      <c r="J385" s="15">
        <f>INDEX(Random!$F$2:$F$10003,($H385-1)*$L$2 + J$2)</f>
        <v>-1.414106261378526</v>
      </c>
      <c r="K385" s="15">
        <f>INDEX(Random!$F$2:$F$10003,($H385-1)*$L$2 + K$2)</f>
        <v>-0.65812549773275042</v>
      </c>
      <c r="L385" s="33">
        <f>INDEX(Random!$F$2:$F$10003,($H385-1)*$L$2 + L$2)</f>
        <v>-1.050194427438637</v>
      </c>
      <c r="M385" s="27">
        <f t="array" ref="M385:P385">TRANSPOSE(MMULT($B$28:$E$31, TRANSPOSE(I385:L385)))</f>
        <v>0.15014563032632738</v>
      </c>
      <c r="N385" s="27">
        <v>-0.75677982331820048</v>
      </c>
      <c r="O385" s="27">
        <v>-0.54334792253094255</v>
      </c>
      <c r="P385" s="27">
        <v>-1.0799497247030454</v>
      </c>
      <c r="Q385" s="76">
        <f t="shared" si="47"/>
        <v>1.1853067596051083</v>
      </c>
      <c r="R385" s="76">
        <f t="shared" si="48"/>
        <v>1.3138384737017097</v>
      </c>
      <c r="S385" s="77">
        <f t="shared" si="49"/>
        <v>6.1606652904151833E-3</v>
      </c>
      <c r="T385" s="76">
        <f t="shared" si="50"/>
        <v>0.70690785775082809</v>
      </c>
      <c r="U385" s="43">
        <f t="shared" si="51"/>
        <v>1.0087717103022198</v>
      </c>
      <c r="V385" s="43">
        <f t="shared" si="52"/>
        <v>0.97249331880215373</v>
      </c>
      <c r="W385" s="43">
        <f t="shared" si="53"/>
        <v>0.98413183552958206</v>
      </c>
      <c r="X385" s="43">
        <f t="shared" si="54"/>
        <v>0.97774254184070275</v>
      </c>
      <c r="Y385" s="41">
        <f t="shared" si="46"/>
        <v>8.7717103022197929</v>
      </c>
    </row>
    <row r="386" spans="8:25" x14ac:dyDescent="0.25">
      <c r="H386" s="3">
        <v>384</v>
      </c>
      <c r="I386" s="15">
        <f>INDEX(Random!$F$2:$F$10003,($H386-1)*$L$2 + I$2)</f>
        <v>1.1563735086036595</v>
      </c>
      <c r="J386" s="15">
        <f>INDEX(Random!$F$2:$F$10003,($H386-1)*$L$2 + J$2)</f>
        <v>0.7653813730580622</v>
      </c>
      <c r="K386" s="15">
        <f>INDEX(Random!$F$2:$F$10003,($H386-1)*$L$2 + K$2)</f>
        <v>0.72052987477180452</v>
      </c>
      <c r="L386" s="33">
        <f>INDEX(Random!$F$2:$F$10003,($H386-1)*$L$2 + L$2)</f>
        <v>-0.30274491605078757</v>
      </c>
      <c r="M386" s="27">
        <f t="array" ref="M386:P386">TRANSPOSE(MMULT($B$28:$E$31, TRANSPOSE(I386:L386)))</f>
        <v>1.1563735086036595</v>
      </c>
      <c r="N386" s="27">
        <v>1.3820361229398013</v>
      </c>
      <c r="O386" s="27">
        <v>1.2893657449778884</v>
      </c>
      <c r="P386" s="27">
        <v>0.54564971449278299</v>
      </c>
      <c r="Q386" s="76">
        <f t="shared" si="47"/>
        <v>1.2234782025831166</v>
      </c>
      <c r="R386" s="76">
        <f t="shared" si="48"/>
        <v>1.4189971069826275</v>
      </c>
      <c r="S386" s="77">
        <f t="shared" si="49"/>
        <v>6.6597044339023574E-3</v>
      </c>
      <c r="T386" s="76">
        <f t="shared" si="50"/>
        <v>0.73563017672116593</v>
      </c>
      <c r="U386" s="43">
        <f t="shared" si="51"/>
        <v>1.0412580447515885</v>
      </c>
      <c r="V386" s="43">
        <f t="shared" si="52"/>
        <v>1.0503309452128997</v>
      </c>
      <c r="W386" s="43">
        <f t="shared" si="53"/>
        <v>1.0638505485467025</v>
      </c>
      <c r="X386" s="43">
        <f t="shared" si="54"/>
        <v>1.0174691240956653</v>
      </c>
      <c r="Y386" s="41">
        <f t="shared" si="46"/>
        <v>63.85054854670247</v>
      </c>
    </row>
    <row r="387" spans="8:25" x14ac:dyDescent="0.25">
      <c r="H387" s="3">
        <v>385</v>
      </c>
      <c r="I387" s="15">
        <f>INDEX(Random!$F$2:$F$10003,($H387-1)*$L$2 + I$2)</f>
        <v>-0.56872975441692453</v>
      </c>
      <c r="J387" s="15">
        <f>INDEX(Random!$F$2:$F$10003,($H387-1)*$L$2 + J$2)</f>
        <v>-1.1657656619611008</v>
      </c>
      <c r="K387" s="15">
        <f>INDEX(Random!$F$2:$F$10003,($H387-1)*$L$2 + K$2)</f>
        <v>-1.7115399247487031</v>
      </c>
      <c r="L387" s="33">
        <f>INDEX(Random!$F$2:$F$10003,($H387-1)*$L$2 + L$2)</f>
        <v>-0.40785087809139492</v>
      </c>
      <c r="M387" s="27">
        <f t="array" ref="M387:P387">TRANSPOSE(MMULT($B$28:$E$31, TRANSPOSE(I387:L387)))</f>
        <v>-0.56872975441692453</v>
      </c>
      <c r="N387" s="27">
        <v>-1.1679895771260804</v>
      </c>
      <c r="O387" s="27">
        <v>-1.8016063791375274</v>
      </c>
      <c r="P387" s="27">
        <v>-0.88205104663268785</v>
      </c>
      <c r="Q387" s="76">
        <f t="shared" si="47"/>
        <v>1.1587676101605329</v>
      </c>
      <c r="R387" s="76">
        <f t="shared" si="48"/>
        <v>1.2945322515644875</v>
      </c>
      <c r="S387" s="77">
        <f t="shared" si="49"/>
        <v>5.8398714756200719E-3</v>
      </c>
      <c r="T387" s="76">
        <f t="shared" si="50"/>
        <v>0.71034363543328827</v>
      </c>
      <c r="U387" s="43">
        <f t="shared" si="51"/>
        <v>0.9861852001366237</v>
      </c>
      <c r="V387" s="43">
        <f t="shared" si="52"/>
        <v>0.95820299893744454</v>
      </c>
      <c r="W387" s="43">
        <f t="shared" si="53"/>
        <v>0.93288681719170474</v>
      </c>
      <c r="X387" s="43">
        <f t="shared" si="54"/>
        <v>0.98249465481782616</v>
      </c>
      <c r="Y387" s="41">
        <f t="shared" ref="Y387:Y450" si="55">$C$4 * (MAX(MAX(U387:X387) - $C$2, 0))</f>
        <v>0</v>
      </c>
    </row>
    <row r="388" spans="8:25" x14ac:dyDescent="0.25">
      <c r="H388" s="3">
        <v>386</v>
      </c>
      <c r="I388" s="15">
        <f>INDEX(Random!$F$2:$F$10003,($H388-1)*$L$2 + I$2)</f>
        <v>0.82109865440108254</v>
      </c>
      <c r="J388" s="15">
        <f>INDEX(Random!$F$2:$F$10003,($H388-1)*$L$2 + J$2)</f>
        <v>-1.4932005309461602</v>
      </c>
      <c r="K388" s="15">
        <f>INDEX(Random!$F$2:$F$10003,($H388-1)*$L$2 + K$2)</f>
        <v>0.19550734618781795</v>
      </c>
      <c r="L388" s="33">
        <f>INDEX(Random!$F$2:$F$10003,($H388-1)*$L$2 + L$2)</f>
        <v>0.26414135752719842</v>
      </c>
      <c r="M388" s="27">
        <f t="array" ref="M388:P388">TRANSPOSE(MMULT($B$28:$E$31, TRANSPOSE(I388:L388)))</f>
        <v>0.82109865440108254</v>
      </c>
      <c r="N388" s="27">
        <v>-0.27852933778756839</v>
      </c>
      <c r="O388" s="27">
        <v>0.53317391250887503</v>
      </c>
      <c r="P388" s="27">
        <v>0.32094358467092371</v>
      </c>
      <c r="Q388" s="76">
        <f t="shared" ref="Q388:Q451" si="56">$B$7 * EXP(($F$11 - $F$7 - $C$7*$C$7/2)*$C$3 + M388*$C$7*SQRT($C$3))</f>
        <v>1.2106248487089697</v>
      </c>
      <c r="R388" s="76">
        <f t="shared" ref="R388:R451" si="57">$B$8 * EXP(($F$11 - $F$8 - $C$8*$C$8/2)*$C$3 + N388*$C$8*SQRT($C$3))</f>
        <v>1.3366547037772125</v>
      </c>
      <c r="S388" s="77">
        <f t="shared" ref="S388:S451" si="58">$B$9 * EXP(($F$11 - $F$9 - $C$9*$C$9/2)*$C$3 + O388*$C$9*SQRT($C$3))</f>
        <v>6.4490765588898543E-3</v>
      </c>
      <c r="T388" s="76">
        <f t="shared" ref="T388:T451" si="59">$B$10 * EXP(($F$11 - $F$10 - $C$10*$C$10/2)*$C$3 + P388*$C$10*SQRT($C$3))</f>
        <v>0.7315914392081726</v>
      </c>
      <c r="U388" s="43">
        <f t="shared" ref="U388:U451" si="60">Q388/$B$7</f>
        <v>1.0303190201778465</v>
      </c>
      <c r="V388" s="43">
        <f t="shared" ref="V388:V451" si="61">R388/$B$8</f>
        <v>0.98938172004234826</v>
      </c>
      <c r="W388" s="43">
        <f t="shared" ref="W388:W451" si="62">S388/$B$9</f>
        <v>1.0302039231453441</v>
      </c>
      <c r="X388" s="43">
        <f t="shared" ref="X388:X451" si="63">T388/$B$10</f>
        <v>1.0118830417817049</v>
      </c>
      <c r="Y388" s="41">
        <f t="shared" si="55"/>
        <v>30.31902017784649</v>
      </c>
    </row>
    <row r="389" spans="8:25" x14ac:dyDescent="0.25">
      <c r="H389" s="3">
        <v>387</v>
      </c>
      <c r="I389" s="15">
        <f>INDEX(Random!$F$2:$F$10003,($H389-1)*$L$2 + I$2)</f>
        <v>0.3177174209371933</v>
      </c>
      <c r="J389" s="15">
        <f>INDEX(Random!$F$2:$F$10003,($H389-1)*$L$2 + J$2)</f>
        <v>-7.1662492439422496E-3</v>
      </c>
      <c r="K389" s="15">
        <f>INDEX(Random!$F$2:$F$10003,($H389-1)*$L$2 + K$2)</f>
        <v>-4.3825907577274724E-3</v>
      </c>
      <c r="L389" s="33">
        <f>INDEX(Random!$F$2:$F$10003,($H389-1)*$L$2 + L$2)</f>
        <v>-1.2634913827843361</v>
      </c>
      <c r="M389" s="27">
        <f t="array" ref="M389:P389">TRANSPOSE(MMULT($B$28:$E$31, TRANSPOSE(I389:L389)))</f>
        <v>0.3177174209371933</v>
      </c>
      <c r="N389" s="27">
        <v>0.24520214938271973</v>
      </c>
      <c r="O389" s="27">
        <v>0.17424440497003796</v>
      </c>
      <c r="P389" s="27">
        <v>-0.85262329702223882</v>
      </c>
      <c r="Q389" s="76">
        <f t="shared" si="56"/>
        <v>1.1915799568591643</v>
      </c>
      <c r="R389" s="76">
        <f t="shared" si="57"/>
        <v>1.362095518541296</v>
      </c>
      <c r="S389" s="77">
        <f t="shared" si="58"/>
        <v>6.3514456430911418E-3</v>
      </c>
      <c r="T389" s="76">
        <f t="shared" si="59"/>
        <v>0.7108559635589291</v>
      </c>
      <c r="U389" s="43">
        <f t="shared" si="60"/>
        <v>1.0141106015822674</v>
      </c>
      <c r="V389" s="43">
        <f t="shared" si="61"/>
        <v>1.0082128190535129</v>
      </c>
      <c r="W389" s="43">
        <f t="shared" si="62"/>
        <v>1.0146079302062527</v>
      </c>
      <c r="X389" s="43">
        <f t="shared" si="63"/>
        <v>0.98320326909948708</v>
      </c>
      <c r="Y389" s="41">
        <f t="shared" si="55"/>
        <v>14.607930206252728</v>
      </c>
    </row>
    <row r="390" spans="8:25" x14ac:dyDescent="0.25">
      <c r="H390" s="3">
        <v>388</v>
      </c>
      <c r="I390" s="15">
        <f>INDEX(Random!$F$2:$F$10003,($H390-1)*$L$2 + I$2)</f>
        <v>1.13736521138629</v>
      </c>
      <c r="J390" s="15">
        <f>INDEX(Random!$F$2:$F$10003,($H390-1)*$L$2 + J$2)</f>
        <v>-1.0813593212097168</v>
      </c>
      <c r="K390" s="15">
        <f>INDEX(Random!$F$2:$F$10003,($H390-1)*$L$2 + K$2)</f>
        <v>0.74784633191210026</v>
      </c>
      <c r="L390" s="33">
        <f>INDEX(Random!$F$2:$F$10003,($H390-1)*$L$2 + L$2)</f>
        <v>-1.0820182777178169</v>
      </c>
      <c r="M390" s="27">
        <f t="array" ref="M390:P390">TRANSPOSE(MMULT($B$28:$E$31, TRANSPOSE(I390:L390)))</f>
        <v>1.13736521138629</v>
      </c>
      <c r="N390" s="27">
        <v>0.22472649267014821</v>
      </c>
      <c r="O390" s="27">
        <v>1.1911843030617715</v>
      </c>
      <c r="P390" s="27">
        <v>-0.51121197257722417</v>
      </c>
      <c r="Q390" s="76">
        <f t="shared" si="56"/>
        <v>1.2227458503817166</v>
      </c>
      <c r="R390" s="76">
        <f t="shared" si="57"/>
        <v>1.3610918556896434</v>
      </c>
      <c r="S390" s="77">
        <f t="shared" si="58"/>
        <v>6.6319733073091245E-3</v>
      </c>
      <c r="T390" s="76">
        <f t="shared" si="59"/>
        <v>0.71682691073252625</v>
      </c>
      <c r="U390" s="43">
        <f t="shared" si="60"/>
        <v>1.0406347662823119</v>
      </c>
      <c r="V390" s="43">
        <f t="shared" si="61"/>
        <v>1.0074699153883371</v>
      </c>
      <c r="W390" s="43">
        <f t="shared" si="62"/>
        <v>1.0594206561196684</v>
      </c>
      <c r="X390" s="43">
        <f t="shared" si="63"/>
        <v>0.99146184057057574</v>
      </c>
      <c r="Y390" s="41">
        <f t="shared" si="55"/>
        <v>59.420656119668401</v>
      </c>
    </row>
    <row r="391" spans="8:25" x14ac:dyDescent="0.25">
      <c r="H391" s="3">
        <v>389</v>
      </c>
      <c r="I391" s="15">
        <f>INDEX(Random!$F$2:$F$10003,($H391-1)*$L$2 + I$2)</f>
        <v>0.53411132596101263</v>
      </c>
      <c r="J391" s="15">
        <f>INDEX(Random!$F$2:$F$10003,($H391-1)*$L$2 + J$2)</f>
        <v>-0.63013944229517926</v>
      </c>
      <c r="K391" s="15">
        <f>INDEX(Random!$F$2:$F$10003,($H391-1)*$L$2 + K$2)</f>
        <v>-1.2465013111083951</v>
      </c>
      <c r="L391" s="33">
        <f>INDEX(Random!$F$2:$F$10003,($H391-1)*$L$2 + L$2)</f>
        <v>0.62629400500918242</v>
      </c>
      <c r="M391" s="27">
        <f t="array" ref="M391:P391">TRANSPOSE(MMULT($B$28:$E$31, TRANSPOSE(I391:L391)))</f>
        <v>0.53411132596101263</v>
      </c>
      <c r="N391" s="27">
        <v>2.9861209716378734E-2</v>
      </c>
      <c r="O391" s="27">
        <v>-0.76689766502535961</v>
      </c>
      <c r="P391" s="27">
        <v>0.66832981875016051</v>
      </c>
      <c r="Q391" s="76">
        <f t="shared" si="56"/>
        <v>1.1997299974640552</v>
      </c>
      <c r="R391" s="76">
        <f t="shared" si="57"/>
        <v>1.3515770049785856</v>
      </c>
      <c r="S391" s="77">
        <f t="shared" si="58"/>
        <v>6.102410819103855E-3</v>
      </c>
      <c r="T391" s="76">
        <f t="shared" si="59"/>
        <v>0.73784455897299983</v>
      </c>
      <c r="U391" s="43">
        <f t="shared" si="60"/>
        <v>1.0210468063523874</v>
      </c>
      <c r="V391" s="43">
        <f t="shared" si="61"/>
        <v>1.0004270947287828</v>
      </c>
      <c r="W391" s="43">
        <f t="shared" si="62"/>
        <v>0.97482600944151043</v>
      </c>
      <c r="X391" s="43">
        <f t="shared" si="63"/>
        <v>1.0205318934619638</v>
      </c>
      <c r="Y391" s="41">
        <f t="shared" si="55"/>
        <v>21.046806352387428</v>
      </c>
    </row>
    <row r="392" spans="8:25" x14ac:dyDescent="0.25">
      <c r="H392" s="3">
        <v>390</v>
      </c>
      <c r="I392" s="15">
        <f>INDEX(Random!$F$2:$F$10003,($H392-1)*$L$2 + I$2)</f>
        <v>-1.2696235473558777</v>
      </c>
      <c r="J392" s="15">
        <f>INDEX(Random!$F$2:$F$10003,($H392-1)*$L$2 + J$2)</f>
        <v>1.4174208974852542</v>
      </c>
      <c r="K392" s="15">
        <f>INDEX(Random!$F$2:$F$10003,($H392-1)*$L$2 + K$2)</f>
        <v>-0.93281766449788817</v>
      </c>
      <c r="L392" s="33">
        <f>INDEX(Random!$F$2:$F$10003,($H392-1)*$L$2 + L$2)</f>
        <v>-3.0789972239104617E-2</v>
      </c>
      <c r="M392" s="27">
        <f t="array" ref="M392:P392">TRANSPOSE(MMULT($B$28:$E$31, TRANSPOSE(I392:L392)))</f>
        <v>-1.2696235473558777</v>
      </c>
      <c r="N392" s="27">
        <v>-0.12075956929592624</v>
      </c>
      <c r="O392" s="27">
        <v>-1.3980777334875869</v>
      </c>
      <c r="P392" s="27">
        <v>-0.38406177820008458</v>
      </c>
      <c r="Q392" s="76">
        <f t="shared" si="56"/>
        <v>1.1334645105447347</v>
      </c>
      <c r="R392" s="76">
        <f t="shared" si="57"/>
        <v>1.3442681176221551</v>
      </c>
      <c r="S392" s="77">
        <f t="shared" si="58"/>
        <v>5.9408888274944211E-3</v>
      </c>
      <c r="T392" s="76">
        <f t="shared" si="59"/>
        <v>0.71906343720019561</v>
      </c>
      <c r="U392" s="43">
        <f t="shared" si="60"/>
        <v>0.96465064727211458</v>
      </c>
      <c r="V392" s="43">
        <f t="shared" si="61"/>
        <v>0.9950171114893821</v>
      </c>
      <c r="W392" s="43">
        <f t="shared" si="62"/>
        <v>0.94902377436013119</v>
      </c>
      <c r="X392" s="43">
        <f t="shared" si="63"/>
        <v>0.9945552381745445</v>
      </c>
      <c r="Y392" s="41">
        <f t="shared" si="55"/>
        <v>0</v>
      </c>
    </row>
    <row r="393" spans="8:25" x14ac:dyDescent="0.25">
      <c r="H393" s="3">
        <v>391</v>
      </c>
      <c r="I393" s="15">
        <f>INDEX(Random!$F$2:$F$10003,($H393-1)*$L$2 + I$2)</f>
        <v>0.41413016523538959</v>
      </c>
      <c r="J393" s="15">
        <f>INDEX(Random!$F$2:$F$10003,($H393-1)*$L$2 + J$2)</f>
        <v>-0.42700550664376197</v>
      </c>
      <c r="K393" s="15">
        <f>INDEX(Random!$F$2:$F$10003,($H393-1)*$L$2 + K$2)</f>
        <v>0.5474134204303005</v>
      </c>
      <c r="L393" s="33">
        <f>INDEX(Random!$F$2:$F$10003,($H393-1)*$L$2 + L$2)</f>
        <v>0.20561131089918042</v>
      </c>
      <c r="M393" s="27">
        <f t="array" ref="M393:P393">TRANSPOSE(MMULT($B$28:$E$31, TRANSPOSE(I393:L393)))</f>
        <v>0.41413016523538959</v>
      </c>
      <c r="N393" s="27">
        <v>6.124683246398982E-2</v>
      </c>
      <c r="O393" s="27">
        <v>0.65886550956908063</v>
      </c>
      <c r="P393" s="27">
        <v>0.28897001303384096</v>
      </c>
      <c r="Q393" s="76">
        <f t="shared" si="56"/>
        <v>1.1952042876736944</v>
      </c>
      <c r="R393" s="76">
        <f t="shared" si="57"/>
        <v>1.3531049911341095</v>
      </c>
      <c r="S393" s="77">
        <f t="shared" si="58"/>
        <v>6.4836190139162938E-3</v>
      </c>
      <c r="T393" s="76">
        <f t="shared" si="59"/>
        <v>0.73101856963025713</v>
      </c>
      <c r="U393" s="43">
        <f t="shared" si="60"/>
        <v>1.0171951384456972</v>
      </c>
      <c r="V393" s="43">
        <f t="shared" si="61"/>
        <v>1.0015580985448627</v>
      </c>
      <c r="W393" s="43">
        <f t="shared" si="62"/>
        <v>1.0357218872070757</v>
      </c>
      <c r="X393" s="43">
        <f t="shared" si="63"/>
        <v>1.0110906910515314</v>
      </c>
      <c r="Y393" s="41">
        <f t="shared" si="55"/>
        <v>35.721887207075696</v>
      </c>
    </row>
    <row r="394" spans="8:25" x14ac:dyDescent="0.25">
      <c r="H394" s="3">
        <v>392</v>
      </c>
      <c r="I394" s="15">
        <f>INDEX(Random!$F$2:$F$10003,($H394-1)*$L$2 + I$2)</f>
        <v>-0.51098476661071068</v>
      </c>
      <c r="J394" s="15">
        <f>INDEX(Random!$F$2:$F$10003,($H394-1)*$L$2 + J$2)</f>
        <v>-0.67488664471846505</v>
      </c>
      <c r="K394" s="15">
        <f>INDEX(Random!$F$2:$F$10003,($H394-1)*$L$2 + K$2)</f>
        <v>0.41981127189966749</v>
      </c>
      <c r="L394" s="33">
        <f>INDEX(Random!$F$2:$F$10003,($H394-1)*$L$2 + L$2)</f>
        <v>0.32816942287688039</v>
      </c>
      <c r="M394" s="27">
        <f t="array" ref="M394:P394">TRANSPOSE(MMULT($B$28:$E$31, TRANSPOSE(I394:L394)))</f>
        <v>-0.51098476661071068</v>
      </c>
      <c r="N394" s="27">
        <v>-0.81896587305201096</v>
      </c>
      <c r="O394" s="27">
        <v>1.9613017535209387E-2</v>
      </c>
      <c r="P394" s="27">
        <v>-0.16735129290450584</v>
      </c>
      <c r="Q394" s="76">
        <f t="shared" si="56"/>
        <v>1.1608772884744383</v>
      </c>
      <c r="R394" s="76">
        <f t="shared" si="57"/>
        <v>1.3109004762848779</v>
      </c>
      <c r="S394" s="77">
        <f t="shared" si="58"/>
        <v>6.3098418532159112E-3</v>
      </c>
      <c r="T394" s="76">
        <f t="shared" si="59"/>
        <v>0.72289139065662211</v>
      </c>
      <c r="U394" s="43">
        <f t="shared" si="60"/>
        <v>0.9879806710420751</v>
      </c>
      <c r="V394" s="43">
        <f t="shared" si="61"/>
        <v>0.97031863529598661</v>
      </c>
      <c r="W394" s="43">
        <f t="shared" si="62"/>
        <v>1.0079619573827334</v>
      </c>
      <c r="X394" s="43">
        <f t="shared" si="63"/>
        <v>0.99984977960805277</v>
      </c>
      <c r="Y394" s="41">
        <f t="shared" si="55"/>
        <v>7.96195738273342</v>
      </c>
    </row>
    <row r="395" spans="8:25" x14ac:dyDescent="0.25">
      <c r="H395" s="3">
        <v>393</v>
      </c>
      <c r="I395" s="15">
        <f>INDEX(Random!$F$2:$F$10003,($H395-1)*$L$2 + I$2)</f>
        <v>0.11867688705807129</v>
      </c>
      <c r="J395" s="15">
        <f>INDEX(Random!$F$2:$F$10003,($H395-1)*$L$2 + J$2)</f>
        <v>0.1209236000218453</v>
      </c>
      <c r="K395" s="15">
        <f>INDEX(Random!$F$2:$F$10003,($H395-1)*$L$2 + K$2)</f>
        <v>1.1208492138761104E-2</v>
      </c>
      <c r="L395" s="33">
        <f>INDEX(Random!$F$2:$F$10003,($H395-1)*$L$2 + L$2)</f>
        <v>-0.40906803949498721</v>
      </c>
      <c r="M395" s="27">
        <f t="array" ref="M395:P395">TRANSPOSE(MMULT($B$28:$E$31, TRANSPOSE(I395:L395)))</f>
        <v>0.11867688705807129</v>
      </c>
      <c r="N395" s="27">
        <v>0.1680482037856178</v>
      </c>
      <c r="O395" s="27">
        <v>8.3056820406362419E-2</v>
      </c>
      <c r="P395" s="27">
        <v>-0.23990568187869096</v>
      </c>
      <c r="Q395" s="76">
        <f t="shared" si="56"/>
        <v>1.1841323881636341</v>
      </c>
      <c r="R395" s="76">
        <f t="shared" si="57"/>
        <v>1.3583174902191391</v>
      </c>
      <c r="S395" s="77">
        <f t="shared" si="58"/>
        <v>6.3268784266895641E-3</v>
      </c>
      <c r="T395" s="76">
        <f t="shared" si="59"/>
        <v>0.72160753296915836</v>
      </c>
      <c r="U395" s="43">
        <f t="shared" si="60"/>
        <v>1.0077722452456459</v>
      </c>
      <c r="V395" s="43">
        <f t="shared" si="61"/>
        <v>1.0054163510134264</v>
      </c>
      <c r="W395" s="43">
        <f t="shared" si="62"/>
        <v>1.0106834547427419</v>
      </c>
      <c r="X395" s="43">
        <f t="shared" si="63"/>
        <v>0.99807404283424395</v>
      </c>
      <c r="Y395" s="41">
        <f t="shared" si="55"/>
        <v>10.683454742741905</v>
      </c>
    </row>
    <row r="396" spans="8:25" x14ac:dyDescent="0.25">
      <c r="H396" s="3">
        <v>394</v>
      </c>
      <c r="I396" s="15">
        <f>INDEX(Random!$F$2:$F$10003,($H396-1)*$L$2 + I$2)</f>
        <v>-0.73597258910464058</v>
      </c>
      <c r="J396" s="15">
        <f>INDEX(Random!$F$2:$F$10003,($H396-1)*$L$2 + J$2)</f>
        <v>9.7059750246731753E-3</v>
      </c>
      <c r="K396" s="15">
        <f>INDEX(Random!$F$2:$F$10003,($H396-1)*$L$2 + K$2)</f>
        <v>-0.23181089078734279</v>
      </c>
      <c r="L396" s="33">
        <f>INDEX(Random!$F$2:$F$10003,($H396-1)*$L$2 + L$2)</f>
        <v>-1.2910560851886441</v>
      </c>
      <c r="M396" s="27">
        <f t="array" ref="M396:P396">TRANSPOSE(MMULT($B$28:$E$31, TRANSPOSE(I396:L396)))</f>
        <v>-0.73597258910464058</v>
      </c>
      <c r="N396" s="27">
        <v>-0.57226016219660025</v>
      </c>
      <c r="O396" s="27">
        <v>-0.60379213689361677</v>
      </c>
      <c r="P396" s="27">
        <v>-1.4395758027291485</v>
      </c>
      <c r="Q396" s="76">
        <f t="shared" si="56"/>
        <v>1.1526791010635455</v>
      </c>
      <c r="R396" s="76">
        <f t="shared" si="57"/>
        <v>1.3225949700037924</v>
      </c>
      <c r="S396" s="77">
        <f t="shared" si="58"/>
        <v>6.1448595961952363E-3</v>
      </c>
      <c r="T396" s="76">
        <f t="shared" si="59"/>
        <v>0.70070676502167617</v>
      </c>
      <c r="U396" s="43">
        <f t="shared" si="60"/>
        <v>0.98100349026684719</v>
      </c>
      <c r="V396" s="43">
        <f t="shared" si="61"/>
        <v>0.97897481125373242</v>
      </c>
      <c r="W396" s="43">
        <f t="shared" si="62"/>
        <v>0.98160696424844029</v>
      </c>
      <c r="X396" s="43">
        <f t="shared" si="63"/>
        <v>0.96916565009913724</v>
      </c>
      <c r="Y396" s="41">
        <f t="shared" si="55"/>
        <v>0</v>
      </c>
    </row>
    <row r="397" spans="8:25" x14ac:dyDescent="0.25">
      <c r="H397" s="3">
        <v>395</v>
      </c>
      <c r="I397" s="15">
        <f>INDEX(Random!$F$2:$F$10003,($H397-1)*$L$2 + I$2)</f>
        <v>-1.459322029495373</v>
      </c>
      <c r="J397" s="15">
        <f>INDEX(Random!$F$2:$F$10003,($H397-1)*$L$2 + J$2)</f>
        <v>-2.2432388684703986</v>
      </c>
      <c r="K397" s="15">
        <f>INDEX(Random!$F$2:$F$10003,($H397-1)*$L$2 + K$2)</f>
        <v>6.3695560792678074E-2</v>
      </c>
      <c r="L397" s="33">
        <f>INDEX(Random!$F$2:$F$10003,($H397-1)*$L$2 + L$2)</f>
        <v>-0.58782033980263526</v>
      </c>
      <c r="M397" s="27">
        <f t="array" ref="M397:P397">TRANSPOSE(MMULT($B$28:$E$31, TRANSPOSE(I397:L397)))</f>
        <v>-1.459322029495373</v>
      </c>
      <c r="N397" s="27">
        <v>-2.5342543423549531</v>
      </c>
      <c r="O397" s="27">
        <v>-0.90002296207834809</v>
      </c>
      <c r="P397" s="27">
        <v>-1.7717016719438392</v>
      </c>
      <c r="Q397" s="76">
        <f t="shared" si="56"/>
        <v>1.1267116867327387</v>
      </c>
      <c r="R397" s="76">
        <f t="shared" si="57"/>
        <v>1.2324005113387735</v>
      </c>
      <c r="S397" s="77">
        <f t="shared" si="58"/>
        <v>6.0679819339973856E-3</v>
      </c>
      <c r="T397" s="76">
        <f t="shared" si="59"/>
        <v>0.69502819021048967</v>
      </c>
      <c r="U397" s="43">
        <f t="shared" si="60"/>
        <v>0.95890356317679881</v>
      </c>
      <c r="V397" s="43">
        <f t="shared" si="61"/>
        <v>0.91221355391471026</v>
      </c>
      <c r="W397" s="43">
        <f t="shared" si="62"/>
        <v>0.96932618753951849</v>
      </c>
      <c r="X397" s="43">
        <f t="shared" si="63"/>
        <v>0.96131146640455001</v>
      </c>
      <c r="Y397" s="41">
        <f t="shared" si="55"/>
        <v>0</v>
      </c>
    </row>
    <row r="398" spans="8:25" x14ac:dyDescent="0.25">
      <c r="H398" s="3">
        <v>396</v>
      </c>
      <c r="I398" s="15">
        <f>INDEX(Random!$F$2:$F$10003,($H398-1)*$L$2 + I$2)</f>
        <v>-1.3057259619369168</v>
      </c>
      <c r="J398" s="15">
        <f>INDEX(Random!$F$2:$F$10003,($H398-1)*$L$2 + J$2)</f>
        <v>-8.4373712333666084E-2</v>
      </c>
      <c r="K398" s="15">
        <f>INDEX(Random!$F$2:$F$10003,($H398-1)*$L$2 + K$2)</f>
        <v>0.28518800547965079</v>
      </c>
      <c r="L398" s="33">
        <f>INDEX(Random!$F$2:$F$10003,($H398-1)*$L$2 + L$2)</f>
        <v>1.3858287335848898</v>
      </c>
      <c r="M398" s="27">
        <f t="array" ref="M398:P398">TRANSPOSE(MMULT($B$28:$E$31, TRANSPOSE(I398:L398)))</f>
        <v>-1.3057259619369168</v>
      </c>
      <c r="N398" s="27">
        <v>-1.0781202403022598</v>
      </c>
      <c r="O398" s="27">
        <v>-0.50230711271138273</v>
      </c>
      <c r="P398" s="27">
        <v>0.39279285660178387</v>
      </c>
      <c r="Q398" s="76">
        <f t="shared" si="56"/>
        <v>1.1321762378335396</v>
      </c>
      <c r="R398" s="76">
        <f t="shared" si="57"/>
        <v>1.2987272290806475</v>
      </c>
      <c r="S398" s="77">
        <f t="shared" si="58"/>
        <v>6.1714203117608632E-3</v>
      </c>
      <c r="T398" s="76">
        <f t="shared" si="59"/>
        <v>0.73288039900823687</v>
      </c>
      <c r="U398" s="43">
        <f t="shared" si="60"/>
        <v>0.96355424496471453</v>
      </c>
      <c r="V398" s="43">
        <f t="shared" si="61"/>
        <v>0.9613080896229812</v>
      </c>
      <c r="W398" s="43">
        <f t="shared" si="62"/>
        <v>0.98584989005764589</v>
      </c>
      <c r="X398" s="43">
        <f t="shared" si="63"/>
        <v>1.0136658354194148</v>
      </c>
      <c r="Y398" s="41">
        <f t="shared" si="55"/>
        <v>13.665835419414796</v>
      </c>
    </row>
    <row r="399" spans="8:25" x14ac:dyDescent="0.25">
      <c r="H399" s="3">
        <v>397</v>
      </c>
      <c r="I399" s="15">
        <f>INDEX(Random!$F$2:$F$10003,($H399-1)*$L$2 + I$2)</f>
        <v>-0.37659774197594198</v>
      </c>
      <c r="J399" s="15">
        <f>INDEX(Random!$F$2:$F$10003,($H399-1)*$L$2 + J$2)</f>
        <v>-1.4862187576573072</v>
      </c>
      <c r="K399" s="15">
        <f>INDEX(Random!$F$2:$F$10003,($H399-1)*$L$2 + K$2)</f>
        <v>1.3041102734835051</v>
      </c>
      <c r="L399" s="33">
        <f>INDEX(Random!$F$2:$F$10003,($H399-1)*$L$2 + L$2)</f>
        <v>-0.66274899123332875</v>
      </c>
      <c r="M399" s="27">
        <f t="array" ref="M399:P399">TRANSPOSE(MMULT($B$28:$E$31, TRANSPOSE(I399:L399)))</f>
        <v>-0.37659774197594198</v>
      </c>
      <c r="N399" s="27">
        <v>-1.2152576542040801</v>
      </c>
      <c r="O399" s="27">
        <v>0.77671187622962201</v>
      </c>
      <c r="P399" s="27">
        <v>-1.0889527972249109</v>
      </c>
      <c r="Q399" s="76">
        <f t="shared" si="56"/>
        <v>1.1658019201844285</v>
      </c>
      <c r="R399" s="76">
        <f t="shared" si="57"/>
        <v>1.2923312829266893</v>
      </c>
      <c r="S399" s="77">
        <f t="shared" si="58"/>
        <v>6.5161734850230123E-3</v>
      </c>
      <c r="T399" s="76">
        <f t="shared" si="59"/>
        <v>0.70675194854993251</v>
      </c>
      <c r="U399" s="43">
        <f t="shared" si="60"/>
        <v>0.992171846965471</v>
      </c>
      <c r="V399" s="43">
        <f t="shared" si="61"/>
        <v>0.95657385856897803</v>
      </c>
      <c r="W399" s="43">
        <f t="shared" si="62"/>
        <v>1.0409222819525579</v>
      </c>
      <c r="X399" s="43">
        <f t="shared" si="63"/>
        <v>0.97752689979243779</v>
      </c>
      <c r="Y399" s="41">
        <f t="shared" si="55"/>
        <v>40.922281952557867</v>
      </c>
    </row>
    <row r="400" spans="8:25" x14ac:dyDescent="0.25">
      <c r="H400" s="3">
        <v>398</v>
      </c>
      <c r="I400" s="15">
        <f>INDEX(Random!$F$2:$F$10003,($H400-1)*$L$2 + I$2)</f>
        <v>0.14317972469921519</v>
      </c>
      <c r="J400" s="15">
        <f>INDEX(Random!$F$2:$F$10003,($H400-1)*$L$2 + J$2)</f>
        <v>-0.33426845879735489</v>
      </c>
      <c r="K400" s="15">
        <f>INDEX(Random!$F$2:$F$10003,($H400-1)*$L$2 + K$2)</f>
        <v>-0.6106588214189691</v>
      </c>
      <c r="L400" s="33">
        <f>INDEX(Random!$F$2:$F$10003,($H400-1)*$L$2 + L$2)</f>
        <v>0.18781348596902522</v>
      </c>
      <c r="M400" s="27">
        <f t="array" ref="M400:P400">TRANSPOSE(MMULT($B$28:$E$31, TRANSPOSE(I400:L400)))</f>
        <v>0.14317972469921519</v>
      </c>
      <c r="N400" s="27">
        <v>-9.4276628452317518E-2</v>
      </c>
      <c r="O400" s="27">
        <v>-0.44371171239998308</v>
      </c>
      <c r="P400" s="27">
        <v>0.16110111068166982</v>
      </c>
      <c r="Q400" s="76">
        <f t="shared" si="56"/>
        <v>1.1850467009846293</v>
      </c>
      <c r="R400" s="76">
        <f t="shared" si="57"/>
        <v>1.3455503349783178</v>
      </c>
      <c r="S400" s="77">
        <f t="shared" si="58"/>
        <v>6.1868081799025792E-3</v>
      </c>
      <c r="T400" s="76">
        <f t="shared" si="59"/>
        <v>0.72873202684596472</v>
      </c>
      <c r="U400" s="43">
        <f t="shared" si="60"/>
        <v>1.0085503838167058</v>
      </c>
      <c r="V400" s="43">
        <f t="shared" si="61"/>
        <v>0.99596619909572004</v>
      </c>
      <c r="W400" s="43">
        <f t="shared" si="62"/>
        <v>0.98830801595887852</v>
      </c>
      <c r="X400" s="43">
        <f t="shared" si="63"/>
        <v>1.0079281145863965</v>
      </c>
      <c r="Y400" s="41">
        <f t="shared" si="55"/>
        <v>8.5503838167058088</v>
      </c>
    </row>
    <row r="401" spans="8:25" x14ac:dyDescent="0.25">
      <c r="H401" s="3">
        <v>399</v>
      </c>
      <c r="I401" s="15">
        <f>INDEX(Random!$F$2:$F$10003,($H401-1)*$L$2 + I$2)</f>
        <v>-1.090883193054571</v>
      </c>
      <c r="J401" s="15">
        <f>INDEX(Random!$F$2:$F$10003,($H401-1)*$L$2 + J$2)</f>
        <v>-1.3454530362942938</v>
      </c>
      <c r="K401" s="15">
        <f>INDEX(Random!$F$2:$F$10003,($H401-1)*$L$2 + K$2)</f>
        <v>0.4659291926677096</v>
      </c>
      <c r="L401" s="33">
        <f>INDEX(Random!$F$2:$F$10003,($H401-1)*$L$2 + L$2)</f>
        <v>0.58280624361045719</v>
      </c>
      <c r="M401" s="27">
        <f t="array" ref="M401:P401">TRANSPOSE(MMULT($B$28:$E$31, TRANSPOSE(I401:L401)))</f>
        <v>-1.090883193054571</v>
      </c>
      <c r="N401" s="27">
        <v>-1.6894057295641378</v>
      </c>
      <c r="O401" s="27">
        <v>-0.30769429384351504</v>
      </c>
      <c r="P401" s="27">
        <v>-0.42658478520100462</v>
      </c>
      <c r="Q401" s="76">
        <f t="shared" si="56"/>
        <v>1.1398642792333333</v>
      </c>
      <c r="R401" s="76">
        <f t="shared" si="57"/>
        <v>1.2704592543661517</v>
      </c>
      <c r="S401" s="77">
        <f t="shared" si="58"/>
        <v>6.2226760828391157E-3</v>
      </c>
      <c r="T401" s="76">
        <f t="shared" si="59"/>
        <v>0.71831469717214935</v>
      </c>
      <c r="U401" s="43">
        <f t="shared" si="60"/>
        <v>0.97009725892198573</v>
      </c>
      <c r="V401" s="43">
        <f t="shared" si="61"/>
        <v>0.9403843481614742</v>
      </c>
      <c r="W401" s="43">
        <f t="shared" si="62"/>
        <v>0.99403771291359677</v>
      </c>
      <c r="X401" s="43">
        <f t="shared" si="63"/>
        <v>0.99351963647600194</v>
      </c>
      <c r="Y401" s="41">
        <f t="shared" si="55"/>
        <v>0</v>
      </c>
    </row>
    <row r="402" spans="8:25" x14ac:dyDescent="0.25">
      <c r="H402" s="3">
        <v>400</v>
      </c>
      <c r="I402" s="15">
        <f>INDEX(Random!$F$2:$F$10003,($H402-1)*$L$2 + I$2)</f>
        <v>0.11801868613203874</v>
      </c>
      <c r="J402" s="15">
        <f>INDEX(Random!$F$2:$F$10003,($H402-1)*$L$2 + J$2)</f>
        <v>1.7669198912549424</v>
      </c>
      <c r="K402" s="15">
        <f>INDEX(Random!$F$2:$F$10003,($H402-1)*$L$2 + K$2)</f>
        <v>0.62571502028877035</v>
      </c>
      <c r="L402" s="33">
        <f>INDEX(Random!$F$2:$F$10003,($H402-1)*$L$2 + L$2)</f>
        <v>1.5250069992874167</v>
      </c>
      <c r="M402" s="27">
        <f t="array" ref="M402:P402">TRANSPOSE(MMULT($B$28:$E$31, TRANSPOSE(I402:L402)))</f>
        <v>0.11801868613203874</v>
      </c>
      <c r="N402" s="27">
        <v>1.1857271907314717</v>
      </c>
      <c r="O402" s="27">
        <v>0.68810139061113529</v>
      </c>
      <c r="P402" s="27">
        <v>1.6894209046827089</v>
      </c>
      <c r="Q402" s="76">
        <f t="shared" si="56"/>
        <v>1.1841078374115597</v>
      </c>
      <c r="R402" s="76">
        <f t="shared" si="57"/>
        <v>1.4090042339497042</v>
      </c>
      <c r="S402" s="77">
        <f t="shared" si="58"/>
        <v>6.4916800792706279E-3</v>
      </c>
      <c r="T402" s="76">
        <f t="shared" si="59"/>
        <v>0.75653584086492165</v>
      </c>
      <c r="U402" s="43">
        <f t="shared" si="60"/>
        <v>1.0077513509885614</v>
      </c>
      <c r="V402" s="43">
        <f t="shared" si="61"/>
        <v>1.0429342960397514</v>
      </c>
      <c r="W402" s="43">
        <f t="shared" si="62"/>
        <v>1.0370095973275764</v>
      </c>
      <c r="X402" s="43">
        <f t="shared" si="63"/>
        <v>1.0463842888864754</v>
      </c>
      <c r="Y402" s="41">
        <f t="shared" si="55"/>
        <v>46.384288886475389</v>
      </c>
    </row>
    <row r="403" spans="8:25" x14ac:dyDescent="0.25">
      <c r="H403" s="3">
        <v>401</v>
      </c>
      <c r="I403" s="15">
        <f>INDEX(Random!$F$2:$F$10003,($H403-1)*$L$2 + I$2)</f>
        <v>0.20230947395666266</v>
      </c>
      <c r="J403" s="15">
        <f>INDEX(Random!$F$2:$F$10003,($H403-1)*$L$2 + J$2)</f>
        <v>-1.8957402920265651</v>
      </c>
      <c r="K403" s="15">
        <f>INDEX(Random!$F$2:$F$10003,($H403-1)*$L$2 + K$2)</f>
        <v>0.59390038954284075</v>
      </c>
      <c r="L403" s="33">
        <f>INDEX(Random!$F$2:$F$10003,($H403-1)*$L$2 + L$2)</f>
        <v>-0.71974406191168006</v>
      </c>
      <c r="M403" s="27">
        <f t="array" ref="M403:P403">TRANSPOSE(MMULT($B$28:$E$31, TRANSPOSE(I403:L403)))</f>
        <v>0.20230947395666266</v>
      </c>
      <c r="N403" s="27">
        <v>-1.0137277360860049</v>
      </c>
      <c r="O403" s="27">
        <v>0.49084154119922602</v>
      </c>
      <c r="P403" s="27">
        <v>-0.90587470994600339</v>
      </c>
      <c r="Q403" s="76">
        <f t="shared" si="56"/>
        <v>1.187256010561732</v>
      </c>
      <c r="R403" s="76">
        <f t="shared" si="57"/>
        <v>1.3017413400303097</v>
      </c>
      <c r="S403" s="77">
        <f t="shared" si="58"/>
        <v>6.437484290093002E-3</v>
      </c>
      <c r="T403" s="76">
        <f t="shared" si="59"/>
        <v>0.70992914321403411</v>
      </c>
      <c r="U403" s="43">
        <f t="shared" si="60"/>
        <v>1.0104306472865805</v>
      </c>
      <c r="V403" s="43">
        <f t="shared" si="61"/>
        <v>0.96353911179149498</v>
      </c>
      <c r="W403" s="43">
        <f t="shared" si="62"/>
        <v>1.0283521230180515</v>
      </c>
      <c r="X403" s="43">
        <f t="shared" si="63"/>
        <v>0.98192135990876095</v>
      </c>
      <c r="Y403" s="41">
        <f t="shared" si="55"/>
        <v>28.352123018051458</v>
      </c>
    </row>
    <row r="404" spans="8:25" x14ac:dyDescent="0.25">
      <c r="H404" s="3">
        <v>402</v>
      </c>
      <c r="I404" s="15">
        <f>INDEX(Random!$F$2:$F$10003,($H404-1)*$L$2 + I$2)</f>
        <v>-0.53828787032155867</v>
      </c>
      <c r="J404" s="15">
        <f>INDEX(Random!$F$2:$F$10003,($H404-1)*$L$2 + J$2)</f>
        <v>-1.4322569000723082</v>
      </c>
      <c r="K404" s="15">
        <f>INDEX(Random!$F$2:$F$10003,($H404-1)*$L$2 + K$2)</f>
        <v>-0.5445388906762858</v>
      </c>
      <c r="L404" s="33">
        <f>INDEX(Random!$F$2:$F$10003,($H404-1)*$L$2 + L$2)</f>
        <v>-1.2306876530319824</v>
      </c>
      <c r="M404" s="27">
        <f t="array" ref="M404:P404">TRANSPOSE(MMULT($B$28:$E$31, TRANSPOSE(I404:L404)))</f>
        <v>-0.53828787032155867</v>
      </c>
      <c r="N404" s="27">
        <v>-1.3089196554013454</v>
      </c>
      <c r="O404" s="27">
        <v>-0.83697694232536346</v>
      </c>
      <c r="P404" s="27">
        <v>-1.6044070652116047</v>
      </c>
      <c r="Q404" s="76">
        <f t="shared" si="56"/>
        <v>1.1598793077719036</v>
      </c>
      <c r="R404" s="76">
        <f t="shared" si="57"/>
        <v>1.2879810970661825</v>
      </c>
      <c r="S404" s="77">
        <f t="shared" si="58"/>
        <v>6.0842626255809152E-3</v>
      </c>
      <c r="T404" s="76">
        <f t="shared" si="59"/>
        <v>0.69788276071362532</v>
      </c>
      <c r="U404" s="43">
        <f t="shared" si="60"/>
        <v>0.98713132576332219</v>
      </c>
      <c r="V404" s="43">
        <f t="shared" si="61"/>
        <v>0.95335388383877318</v>
      </c>
      <c r="W404" s="43">
        <f t="shared" si="62"/>
        <v>0.97192693699375643</v>
      </c>
      <c r="X404" s="43">
        <f t="shared" si="63"/>
        <v>0.96525969669934353</v>
      </c>
      <c r="Y404" s="41">
        <f t="shared" si="55"/>
        <v>0</v>
      </c>
    </row>
    <row r="405" spans="8:25" x14ac:dyDescent="0.25">
      <c r="H405" s="3">
        <v>403</v>
      </c>
      <c r="I405" s="15">
        <f>INDEX(Random!$F$2:$F$10003,($H405-1)*$L$2 + I$2)</f>
        <v>-1.0297503510526658</v>
      </c>
      <c r="J405" s="15">
        <f>INDEX(Random!$F$2:$F$10003,($H405-1)*$L$2 + J$2)</f>
        <v>-1.1414589545962976</v>
      </c>
      <c r="K405" s="15">
        <f>INDEX(Random!$F$2:$F$10003,($H405-1)*$L$2 + K$2)</f>
        <v>0.43742636415430464</v>
      </c>
      <c r="L405" s="33">
        <f>INDEX(Random!$F$2:$F$10003,($H405-1)*$L$2 + L$2)</f>
        <v>-1.4482991951667301</v>
      </c>
      <c r="M405" s="27">
        <f t="array" ref="M405:P405">TRANSPOSE(MMULT($B$28:$E$31, TRANSPOSE(I405:L405)))</f>
        <v>-1.0297503510526658</v>
      </c>
      <c r="N405" s="27">
        <v>-1.5151841701539672</v>
      </c>
      <c r="O405" s="27">
        <v>-0.28476183132587418</v>
      </c>
      <c r="P405" s="27">
        <v>-1.9921131859831349</v>
      </c>
      <c r="Q405" s="76">
        <f t="shared" si="56"/>
        <v>1.1420614130485713</v>
      </c>
      <c r="R405" s="76">
        <f t="shared" si="57"/>
        <v>1.2784525852819535</v>
      </c>
      <c r="S405" s="77">
        <f t="shared" si="58"/>
        <v>6.2287438439249908E-3</v>
      </c>
      <c r="T405" s="76">
        <f t="shared" si="59"/>
        <v>0.69128509652830905</v>
      </c>
      <c r="U405" s="43">
        <f t="shared" si="60"/>
        <v>0.97196716004133732</v>
      </c>
      <c r="V405" s="43">
        <f t="shared" si="61"/>
        <v>0.94630095135599812</v>
      </c>
      <c r="W405" s="43">
        <f t="shared" si="62"/>
        <v>0.99500700382188356</v>
      </c>
      <c r="X405" s="43">
        <f t="shared" si="63"/>
        <v>0.95613429671965289</v>
      </c>
      <c r="Y405" s="41">
        <f t="shared" si="55"/>
        <v>0</v>
      </c>
    </row>
    <row r="406" spans="8:25" x14ac:dyDescent="0.25">
      <c r="H406" s="3">
        <v>404</v>
      </c>
      <c r="I406" s="15">
        <f>INDEX(Random!$F$2:$F$10003,($H406-1)*$L$2 + I$2)</f>
        <v>0.81406853398400458</v>
      </c>
      <c r="J406" s="15">
        <f>INDEX(Random!$F$2:$F$10003,($H406-1)*$L$2 + J$2)</f>
        <v>-1.0414477953518144</v>
      </c>
      <c r="K406" s="15">
        <f>INDEX(Random!$F$2:$F$10003,($H406-1)*$L$2 + K$2)</f>
        <v>-0.35723135675250456</v>
      </c>
      <c r="L406" s="33">
        <f>INDEX(Random!$F$2:$F$10003,($H406-1)*$L$2 + L$2)</f>
        <v>0.61638997516438843</v>
      </c>
      <c r="M406" s="27">
        <f t="array" ref="M406:P406">TRANSPOSE(MMULT($B$28:$E$31, TRANSPOSE(I406:L406)))</f>
        <v>0.81406853398400458</v>
      </c>
      <c r="N406" s="27">
        <v>-4.6034715054025233E-3</v>
      </c>
      <c r="O406" s="27">
        <v>9.9834365945061065E-2</v>
      </c>
      <c r="P406" s="27">
        <v>0.70992051089968933</v>
      </c>
      <c r="Q406" s="76">
        <f t="shared" si="56"/>
        <v>1.210356786979349</v>
      </c>
      <c r="R406" s="76">
        <f t="shared" si="57"/>
        <v>1.349901104719766</v>
      </c>
      <c r="S406" s="77">
        <f t="shared" si="58"/>
        <v>6.3313913888366127E-3</v>
      </c>
      <c r="T406" s="76">
        <f t="shared" si="59"/>
        <v>0.73859678507127136</v>
      </c>
      <c r="U406" s="43">
        <f t="shared" si="60"/>
        <v>1.0300908825356161</v>
      </c>
      <c r="V406" s="43">
        <f t="shared" si="61"/>
        <v>0.99918660601018949</v>
      </c>
      <c r="W406" s="43">
        <f t="shared" si="62"/>
        <v>1.0114043752135164</v>
      </c>
      <c r="X406" s="43">
        <f t="shared" si="63"/>
        <v>1.0215723168344002</v>
      </c>
      <c r="Y406" s="41">
        <f t="shared" si="55"/>
        <v>30.090882535616092</v>
      </c>
    </row>
    <row r="407" spans="8:25" x14ac:dyDescent="0.25">
      <c r="H407" s="3">
        <v>405</v>
      </c>
      <c r="I407" s="15">
        <f>INDEX(Random!$F$2:$F$10003,($H407-1)*$L$2 + I$2)</f>
        <v>1.0718781769318793</v>
      </c>
      <c r="J407" s="15">
        <f>INDEX(Random!$F$2:$F$10003,($H407-1)*$L$2 + J$2)</f>
        <v>1.689319177283366</v>
      </c>
      <c r="K407" s="15">
        <f>INDEX(Random!$F$2:$F$10003,($H407-1)*$L$2 + K$2)</f>
        <v>1.0334612803298393</v>
      </c>
      <c r="L407" s="33">
        <f>INDEX(Random!$F$2:$F$10003,($H407-1)*$L$2 + L$2)</f>
        <v>1.0276434939461929</v>
      </c>
      <c r="M407" s="27">
        <f t="array" ref="M407:P407">TRANSPOSE(MMULT($B$28:$E$31, TRANSPOSE(I407:L407)))</f>
        <v>1.0718781769318793</v>
      </c>
      <c r="N407" s="27">
        <v>1.8871852266090641</v>
      </c>
      <c r="O407" s="27">
        <v>1.5553611680046815</v>
      </c>
      <c r="P407" s="27">
        <v>1.7815928455230288</v>
      </c>
      <c r="Q407" s="76">
        <f t="shared" si="56"/>
        <v>1.2202261191899431</v>
      </c>
      <c r="R407" s="76">
        <f t="shared" si="57"/>
        <v>1.4450381565547219</v>
      </c>
      <c r="S407" s="77">
        <f t="shared" si="58"/>
        <v>6.7354182557450171E-3</v>
      </c>
      <c r="T407" s="76">
        <f t="shared" si="59"/>
        <v>0.75824619003488269</v>
      </c>
      <c r="U407" s="43">
        <f t="shared" si="60"/>
        <v>1.0384903142042068</v>
      </c>
      <c r="V407" s="43">
        <f t="shared" si="61"/>
        <v>1.0696063334972035</v>
      </c>
      <c r="W407" s="43">
        <f t="shared" si="62"/>
        <v>1.0759454082659772</v>
      </c>
      <c r="X407" s="43">
        <f t="shared" si="63"/>
        <v>1.0487499170606953</v>
      </c>
      <c r="Y407" s="41">
        <f t="shared" si="55"/>
        <v>75.945408265977179</v>
      </c>
    </row>
    <row r="408" spans="8:25" x14ac:dyDescent="0.25">
      <c r="H408" s="3">
        <v>406</v>
      </c>
      <c r="I408" s="15">
        <f>INDEX(Random!$F$2:$F$10003,($H408-1)*$L$2 + I$2)</f>
        <v>1.8909621891050112</v>
      </c>
      <c r="J408" s="15">
        <f>INDEX(Random!$F$2:$F$10003,($H408-1)*$L$2 + J$2)</f>
        <v>1.6477024538303313</v>
      </c>
      <c r="K408" s="15">
        <f>INDEX(Random!$F$2:$F$10003,($H408-1)*$L$2 + K$2)</f>
        <v>0.25219258347501228</v>
      </c>
      <c r="L408" s="33">
        <f>INDEX(Random!$F$2:$F$10003,($H408-1)*$L$2 + L$2)</f>
        <v>-1.5059274847649198</v>
      </c>
      <c r="M408" s="27">
        <f t="array" ref="M408:P408">TRANSPOSE(MMULT($B$28:$E$31, TRANSPOSE(I408:L408)))</f>
        <v>1.8909621891050112</v>
      </c>
      <c r="N408" s="27">
        <v>2.505007564936097</v>
      </c>
      <c r="O408" s="27">
        <v>1.3675317939191567</v>
      </c>
      <c r="P408" s="27">
        <v>0.17270845605382545</v>
      </c>
      <c r="Q408" s="76">
        <f t="shared" si="56"/>
        <v>1.2521190193683631</v>
      </c>
      <c r="R408" s="76">
        <f t="shared" si="57"/>
        <v>1.4775382101476451</v>
      </c>
      <c r="S408" s="77">
        <f t="shared" si="58"/>
        <v>6.6818651413547035E-3</v>
      </c>
      <c r="T408" s="76">
        <f t="shared" si="59"/>
        <v>0.72893929310157679</v>
      </c>
      <c r="U408" s="43">
        <f t="shared" si="60"/>
        <v>1.065633207973075</v>
      </c>
      <c r="V408" s="43">
        <f t="shared" si="61"/>
        <v>1.0936626277924835</v>
      </c>
      <c r="W408" s="43">
        <f t="shared" si="62"/>
        <v>1.0673905976604958</v>
      </c>
      <c r="X408" s="43">
        <f t="shared" si="63"/>
        <v>1.0082147899053622</v>
      </c>
      <c r="Y408" s="41">
        <f t="shared" si="55"/>
        <v>93.662627792483462</v>
      </c>
    </row>
    <row r="409" spans="8:25" x14ac:dyDescent="0.25">
      <c r="H409" s="3">
        <v>407</v>
      </c>
      <c r="I409" s="15">
        <f>INDEX(Random!$F$2:$F$10003,($H409-1)*$L$2 + I$2)</f>
        <v>1.7123537585893116</v>
      </c>
      <c r="J409" s="15">
        <f>INDEX(Random!$F$2:$F$10003,($H409-1)*$L$2 + J$2)</f>
        <v>-0.58752682033181014</v>
      </c>
      <c r="K409" s="15">
        <f>INDEX(Random!$F$2:$F$10003,($H409-1)*$L$2 + K$2)</f>
        <v>1.044160782642209</v>
      </c>
      <c r="L409" s="33">
        <f>INDEX(Random!$F$2:$F$10003,($H409-1)*$L$2 + L$2)</f>
        <v>1.9125823525344914</v>
      </c>
      <c r="M409" s="27">
        <f t="array" ref="M409:P409">TRANSPOSE(MMULT($B$28:$E$31, TRANSPOSE(I409:L409)))</f>
        <v>1.7123537585893116</v>
      </c>
      <c r="N409" s="27">
        <v>0.98198284474014264</v>
      </c>
      <c r="O409" s="27">
        <v>1.7879015740577024</v>
      </c>
      <c r="P409" s="27">
        <v>2.3332156648782507</v>
      </c>
      <c r="Q409" s="76">
        <f t="shared" si="56"/>
        <v>1.245094170474691</v>
      </c>
      <c r="R409" s="76">
        <f t="shared" si="57"/>
        <v>1.3987072838689245</v>
      </c>
      <c r="S409" s="77">
        <f t="shared" si="58"/>
        <v>6.8023141945234818E-3</v>
      </c>
      <c r="T409" s="76">
        <f t="shared" si="59"/>
        <v>0.76856326396350627</v>
      </c>
      <c r="U409" s="43">
        <f t="shared" si="60"/>
        <v>1.0596546131699498</v>
      </c>
      <c r="V409" s="43">
        <f t="shared" si="61"/>
        <v>1.0353125713315503</v>
      </c>
      <c r="W409" s="43">
        <f t="shared" si="62"/>
        <v>1.0866316604670099</v>
      </c>
      <c r="X409" s="43">
        <f t="shared" si="63"/>
        <v>1.0630197288568553</v>
      </c>
      <c r="Y409" s="41">
        <f t="shared" si="55"/>
        <v>86.63166046700988</v>
      </c>
    </row>
    <row r="410" spans="8:25" x14ac:dyDescent="0.25">
      <c r="H410" s="3">
        <v>408</v>
      </c>
      <c r="I410" s="15">
        <f>INDEX(Random!$F$2:$F$10003,($H410-1)*$L$2 + I$2)</f>
        <v>-0.83487720323542425</v>
      </c>
      <c r="J410" s="15">
        <f>INDEX(Random!$F$2:$F$10003,($H410-1)*$L$2 + J$2)</f>
        <v>0.24700829484364067</v>
      </c>
      <c r="K410" s="15">
        <f>INDEX(Random!$F$2:$F$10003,($H410-1)*$L$2 + K$2)</f>
        <v>-0.54614886340022362</v>
      </c>
      <c r="L410" s="33">
        <f>INDEX(Random!$F$2:$F$10003,($H410-1)*$L$2 + L$2)</f>
        <v>-0.28116293510265999</v>
      </c>
      <c r="M410" s="27">
        <f t="array" ref="M410:P410">TRANSPOSE(MMULT($B$28:$E$31, TRANSPOSE(I410:L410)))</f>
        <v>-0.83487720323542425</v>
      </c>
      <c r="N410" s="27">
        <v>-0.50317818948492654</v>
      </c>
      <c r="O410" s="27">
        <v>-0.9046548973755496</v>
      </c>
      <c r="P410" s="27">
        <v>-0.61859088465941103</v>
      </c>
      <c r="Q410" s="76">
        <f t="shared" si="56"/>
        <v>1.1490935230158514</v>
      </c>
      <c r="R410" s="76">
        <f t="shared" si="57"/>
        <v>1.3258882923786459</v>
      </c>
      <c r="S410" s="77">
        <f t="shared" si="58"/>
        <v>6.0667875253278738E-3</v>
      </c>
      <c r="T410" s="76">
        <f t="shared" si="59"/>
        <v>0.71494357284698706</v>
      </c>
      <c r="U410" s="43">
        <f t="shared" si="60"/>
        <v>0.97795193448157569</v>
      </c>
      <c r="V410" s="43">
        <f t="shared" si="61"/>
        <v>0.98141250361113685</v>
      </c>
      <c r="W410" s="43">
        <f t="shared" si="62"/>
        <v>0.96913538743256766</v>
      </c>
      <c r="X410" s="43">
        <f t="shared" si="63"/>
        <v>0.98885694722958106</v>
      </c>
      <c r="Y410" s="41">
        <f t="shared" si="55"/>
        <v>0</v>
      </c>
    </row>
    <row r="411" spans="8:25" x14ac:dyDescent="0.25">
      <c r="H411" s="3">
        <v>409</v>
      </c>
      <c r="I411" s="15">
        <f>INDEX(Random!$F$2:$F$10003,($H411-1)*$L$2 + I$2)</f>
        <v>0.1223337743095825</v>
      </c>
      <c r="J411" s="15">
        <f>INDEX(Random!$F$2:$F$10003,($H411-1)*$L$2 + J$2)</f>
        <v>-9.9043712581095816E-2</v>
      </c>
      <c r="K411" s="15">
        <f>INDEX(Random!$F$2:$F$10003,($H411-1)*$L$2 + K$2)</f>
        <v>-0.53873020188326937</v>
      </c>
      <c r="L411" s="33">
        <f>INDEX(Random!$F$2:$F$10003,($H411-1)*$L$2 + L$2)</f>
        <v>0.54648256388941074</v>
      </c>
      <c r="M411" s="27">
        <f t="array" ref="M411:P411">TRANSPOSE(MMULT($B$28:$E$31, TRANSPOSE(I411:L411)))</f>
        <v>0.1223337743095825</v>
      </c>
      <c r="N411" s="27">
        <v>3.4851986114419545E-2</v>
      </c>
      <c r="O411" s="27">
        <v>-0.38200872140925696</v>
      </c>
      <c r="P411" s="27">
        <v>0.49237228047967929</v>
      </c>
      <c r="Q411" s="76">
        <f t="shared" si="56"/>
        <v>1.1842687985371543</v>
      </c>
      <c r="R411" s="76">
        <f t="shared" si="57"/>
        <v>1.3518198618649289</v>
      </c>
      <c r="S411" s="77">
        <f t="shared" si="58"/>
        <v>6.2030536156211218E-3</v>
      </c>
      <c r="T411" s="76">
        <f t="shared" si="59"/>
        <v>0.73467058717129741</v>
      </c>
      <c r="U411" s="43">
        <f t="shared" si="60"/>
        <v>1.0078883391805569</v>
      </c>
      <c r="V411" s="43">
        <f t="shared" si="61"/>
        <v>1.0006068555624936</v>
      </c>
      <c r="W411" s="43">
        <f t="shared" si="62"/>
        <v>0.99090313348580217</v>
      </c>
      <c r="X411" s="43">
        <f t="shared" si="63"/>
        <v>1.0161418909699826</v>
      </c>
      <c r="Y411" s="41">
        <f t="shared" si="55"/>
        <v>16.14189096998264</v>
      </c>
    </row>
    <row r="412" spans="8:25" x14ac:dyDescent="0.25">
      <c r="H412" s="3">
        <v>410</v>
      </c>
      <c r="I412" s="15">
        <f>INDEX(Random!$F$2:$F$10003,($H412-1)*$L$2 + I$2)</f>
        <v>-1.0536944451809984</v>
      </c>
      <c r="J412" s="15">
        <f>INDEX(Random!$F$2:$F$10003,($H412-1)*$L$2 + J$2)</f>
        <v>-1.1897050373303248</v>
      </c>
      <c r="K412" s="15">
        <f>INDEX(Random!$F$2:$F$10003,($H412-1)*$L$2 + K$2)</f>
        <v>0.31935321915747639</v>
      </c>
      <c r="L412" s="33">
        <f>INDEX(Random!$F$2:$F$10003,($H412-1)*$L$2 + L$2)</f>
        <v>-0.15097006818603168</v>
      </c>
      <c r="M412" s="27">
        <f t="array" ref="M412:P412">TRANSPOSE(MMULT($B$28:$E$31, TRANSPOSE(I412:L412)))</f>
        <v>-1.0536944451809984</v>
      </c>
      <c r="N412" s="27">
        <v>-1.5638419107410524</v>
      </c>
      <c r="O412" s="27">
        <v>-0.39855022011193575</v>
      </c>
      <c r="P412" s="27">
        <v>-0.96406205723591276</v>
      </c>
      <c r="Q412" s="76">
        <f t="shared" si="56"/>
        <v>1.1412003505946255</v>
      </c>
      <c r="R412" s="76">
        <f t="shared" si="57"/>
        <v>1.2762151074122807</v>
      </c>
      <c r="S412" s="77">
        <f t="shared" si="58"/>
        <v>6.198694316482403E-3</v>
      </c>
      <c r="T412" s="76">
        <f t="shared" si="59"/>
        <v>0.70891779637490737</v>
      </c>
      <c r="U412" s="43">
        <f t="shared" si="60"/>
        <v>0.97123434093159622</v>
      </c>
      <c r="V412" s="43">
        <f t="shared" si="61"/>
        <v>0.94464478712974154</v>
      </c>
      <c r="W412" s="43">
        <f t="shared" si="62"/>
        <v>0.99020675982147011</v>
      </c>
      <c r="X412" s="43">
        <f t="shared" si="63"/>
        <v>0.98052253993763128</v>
      </c>
      <c r="Y412" s="41">
        <f t="shared" si="55"/>
        <v>0</v>
      </c>
    </row>
    <row r="413" spans="8:25" x14ac:dyDescent="0.25">
      <c r="H413" s="3">
        <v>411</v>
      </c>
      <c r="I413" s="15">
        <f>INDEX(Random!$F$2:$F$10003,($H413-1)*$L$2 + I$2)</f>
        <v>-0.75957061297578021</v>
      </c>
      <c r="J413" s="15">
        <f>INDEX(Random!$F$2:$F$10003,($H413-1)*$L$2 + J$2)</f>
        <v>1.3330948074627482</v>
      </c>
      <c r="K413" s="15">
        <f>INDEX(Random!$F$2:$F$10003,($H413-1)*$L$2 + K$2)</f>
        <v>-0.66039811947443738</v>
      </c>
      <c r="L413" s="33">
        <f>INDEX(Random!$F$2:$F$10003,($H413-1)*$L$2 + L$2)</f>
        <v>1.478494632568311</v>
      </c>
      <c r="M413" s="27">
        <f t="array" ref="M413:P413">TRANSPOSE(MMULT($B$28:$E$31, TRANSPOSE(I413:L413)))</f>
        <v>-0.75957061297578021</v>
      </c>
      <c r="N413" s="27">
        <v>0.22783306760179056</v>
      </c>
      <c r="O413" s="27">
        <v>-0.89198465710980646</v>
      </c>
      <c r="P413" s="27">
        <v>1.0926234726455801</v>
      </c>
      <c r="Q413" s="76">
        <f t="shared" si="56"/>
        <v>1.1518225895499621</v>
      </c>
      <c r="R413" s="76">
        <f t="shared" si="57"/>
        <v>1.3612440842200406</v>
      </c>
      <c r="S413" s="77">
        <f t="shared" si="58"/>
        <v>6.0700552804302636E-3</v>
      </c>
      <c r="T413" s="76">
        <f t="shared" si="59"/>
        <v>0.74555460095359793</v>
      </c>
      <c r="U413" s="43">
        <f t="shared" si="60"/>
        <v>0.98027454429784</v>
      </c>
      <c r="V413" s="43">
        <f t="shared" si="61"/>
        <v>1.0075825937972174</v>
      </c>
      <c r="W413" s="43">
        <f t="shared" si="62"/>
        <v>0.96965739303997822</v>
      </c>
      <c r="X413" s="43">
        <f t="shared" si="63"/>
        <v>1.0311958519413527</v>
      </c>
      <c r="Y413" s="41">
        <f t="shared" si="55"/>
        <v>31.195851941352657</v>
      </c>
    </row>
    <row r="414" spans="8:25" x14ac:dyDescent="0.25">
      <c r="H414" s="3">
        <v>412</v>
      </c>
      <c r="I414" s="15">
        <f>INDEX(Random!$F$2:$F$10003,($H414-1)*$L$2 + I$2)</f>
        <v>4.456580626136783E-2</v>
      </c>
      <c r="J414" s="15">
        <f>INDEX(Random!$F$2:$F$10003,($H414-1)*$L$2 + J$2)</f>
        <v>-0.1636694181417209</v>
      </c>
      <c r="K414" s="15">
        <f>INDEX(Random!$F$2:$F$10003,($H414-1)*$L$2 + K$2)</f>
        <v>0.46008220276062084</v>
      </c>
      <c r="L414" s="33">
        <f>INDEX(Random!$F$2:$F$10003,($H414-1)*$L$2 + L$2)</f>
        <v>0.16949926663227111</v>
      </c>
      <c r="M414" s="27">
        <f t="array" ref="M414:P414">TRANSPOSE(MMULT($B$28:$E$31, TRANSPOSE(I414:L414)))</f>
        <v>4.456580626136783E-2</v>
      </c>
      <c r="N414" s="27">
        <v>-6.6228205032745249E-2</v>
      </c>
      <c r="O414" s="27">
        <v>0.39507929692295446</v>
      </c>
      <c r="P414" s="27">
        <v>0.11964794465942252</v>
      </c>
      <c r="Q414" s="76">
        <f t="shared" si="56"/>
        <v>1.1813712564178982</v>
      </c>
      <c r="R414" s="76">
        <f t="shared" si="57"/>
        <v>1.3469096815173136</v>
      </c>
      <c r="S414" s="77">
        <f t="shared" si="58"/>
        <v>6.4113376456556214E-3</v>
      </c>
      <c r="T414" s="76">
        <f t="shared" si="59"/>
        <v>0.72799230042605578</v>
      </c>
      <c r="U414" s="43">
        <f t="shared" si="60"/>
        <v>1.0054223458875728</v>
      </c>
      <c r="V414" s="43">
        <f t="shared" si="61"/>
        <v>0.99697237714086873</v>
      </c>
      <c r="W414" s="43">
        <f t="shared" si="62"/>
        <v>1.024175342756489</v>
      </c>
      <c r="X414" s="43">
        <f t="shared" si="63"/>
        <v>1.0069049798424008</v>
      </c>
      <c r="Y414" s="41">
        <f t="shared" si="55"/>
        <v>24.175342756489027</v>
      </c>
    </row>
    <row r="415" spans="8:25" x14ac:dyDescent="0.25">
      <c r="H415" s="3">
        <v>413</v>
      </c>
      <c r="I415" s="15">
        <f>INDEX(Random!$F$2:$F$10003,($H415-1)*$L$2 + I$2)</f>
        <v>-1.7171886712167066</v>
      </c>
      <c r="J415" s="15">
        <f>INDEX(Random!$F$2:$F$10003,($H415-1)*$L$2 + J$2)</f>
        <v>-0.47211730954237591</v>
      </c>
      <c r="K415" s="15">
        <f>INDEX(Random!$F$2:$F$10003,($H415-1)*$L$2 + K$2)</f>
        <v>6.4258527587578038E-2</v>
      </c>
      <c r="L415" s="33">
        <f>INDEX(Random!$F$2:$F$10003,($H415-1)*$L$2 + L$2)</f>
        <v>-1.2964711573581316</v>
      </c>
      <c r="M415" s="27">
        <f t="array" ref="M415:P415">TRANSPOSE(MMULT($B$28:$E$31, TRANSPOSE(I415:L415)))</f>
        <v>-1.7171886712167066</v>
      </c>
      <c r="N415" s="27">
        <v>-1.6412665156917401</v>
      </c>
      <c r="O415" s="27">
        <v>-0.93870282418241113</v>
      </c>
      <c r="P415" s="27">
        <v>-2.0870937299739385</v>
      </c>
      <c r="Q415" s="76">
        <f t="shared" si="56"/>
        <v>1.1175967036349228</v>
      </c>
      <c r="R415" s="76">
        <f t="shared" si="57"/>
        <v>1.2726628840240575</v>
      </c>
      <c r="S415" s="77">
        <f t="shared" si="58"/>
        <v>6.0580150085876409E-3</v>
      </c>
      <c r="T415" s="76">
        <f t="shared" si="59"/>
        <v>0.68967833019896829</v>
      </c>
      <c r="U415" s="43">
        <f t="shared" si="60"/>
        <v>0.95114613075312571</v>
      </c>
      <c r="V415" s="43">
        <f t="shared" si="61"/>
        <v>0.94201545819693377</v>
      </c>
      <c r="W415" s="43">
        <f t="shared" si="62"/>
        <v>0.96773402693093302</v>
      </c>
      <c r="X415" s="43">
        <f t="shared" si="63"/>
        <v>0.9539119366514085</v>
      </c>
      <c r="Y415" s="41">
        <f t="shared" si="55"/>
        <v>0</v>
      </c>
    </row>
    <row r="416" spans="8:25" x14ac:dyDescent="0.25">
      <c r="H416" s="3">
        <v>414</v>
      </c>
      <c r="I416" s="15">
        <f>INDEX(Random!$F$2:$F$10003,($H416-1)*$L$2 + I$2)</f>
        <v>1.367365578403692</v>
      </c>
      <c r="J416" s="15">
        <f>INDEX(Random!$F$2:$F$10003,($H416-1)*$L$2 + J$2)</f>
        <v>5.9433338239795342E-3</v>
      </c>
      <c r="K416" s="15">
        <f>INDEX(Random!$F$2:$F$10003,($H416-1)*$L$2 + K$2)</f>
        <v>1.6658849144434329</v>
      </c>
      <c r="L416" s="33">
        <f>INDEX(Random!$F$2:$F$10003,($H416-1)*$L$2 + L$2)</f>
        <v>-0.37031908618366804</v>
      </c>
      <c r="M416" s="27">
        <f t="array" ref="M416:P416">TRANSPOSE(MMULT($B$28:$E$31, TRANSPOSE(I416:L416)))</f>
        <v>1.367365578403692</v>
      </c>
      <c r="N416" s="27">
        <v>1.0780351530848562</v>
      </c>
      <c r="O416" s="27">
        <v>2.1429504592914008</v>
      </c>
      <c r="P416" s="27">
        <v>0.42429910667554471</v>
      </c>
      <c r="Q416" s="76">
        <f t="shared" si="56"/>
        <v>1.2316368269271645</v>
      </c>
      <c r="R416" s="76">
        <f t="shared" si="57"/>
        <v>1.403552221935408</v>
      </c>
      <c r="S416" s="77">
        <f t="shared" si="58"/>
        <v>6.9057365802402309E-3</v>
      </c>
      <c r="T416" s="76">
        <f t="shared" si="59"/>
        <v>0.73344633007368654</v>
      </c>
      <c r="U416" s="43">
        <f t="shared" si="60"/>
        <v>1.0482015548316292</v>
      </c>
      <c r="V416" s="43">
        <f t="shared" si="61"/>
        <v>1.0388987579092583</v>
      </c>
      <c r="W416" s="43">
        <f t="shared" si="62"/>
        <v>1.1031528083450848</v>
      </c>
      <c r="X416" s="43">
        <f t="shared" si="63"/>
        <v>1.014448589313536</v>
      </c>
      <c r="Y416" s="41">
        <f t="shared" si="55"/>
        <v>103.15280834508478</v>
      </c>
    </row>
    <row r="417" spans="8:25" x14ac:dyDescent="0.25">
      <c r="H417" s="3">
        <v>415</v>
      </c>
      <c r="I417" s="15">
        <f>INDEX(Random!$F$2:$F$10003,($H417-1)*$L$2 + I$2)</f>
        <v>0.97094307369204014</v>
      </c>
      <c r="J417" s="15">
        <f>INDEX(Random!$F$2:$F$10003,($H417-1)*$L$2 + J$2)</f>
        <v>-0.73129686348803724</v>
      </c>
      <c r="K417" s="15">
        <f>INDEX(Random!$F$2:$F$10003,($H417-1)*$L$2 + K$2)</f>
        <v>-0.52065351471739196</v>
      </c>
      <c r="L417" s="33">
        <f>INDEX(Random!$F$2:$F$10003,($H417-1)*$L$2 + L$2)</f>
        <v>-0.67669355566081668</v>
      </c>
      <c r="M417" s="27">
        <f t="array" ref="M417:P417">TRANSPOSE(MMULT($B$28:$E$31, TRANSPOSE(I417:L417)))</f>
        <v>0.97094307369204014</v>
      </c>
      <c r="N417" s="27">
        <v>0.31051122826623084</v>
      </c>
      <c r="O417" s="27">
        <v>7.143596473042596E-2</v>
      </c>
      <c r="P417" s="27">
        <v>-0.18075210473571035</v>
      </c>
      <c r="Q417" s="76">
        <f t="shared" si="56"/>
        <v>1.2163526253007659</v>
      </c>
      <c r="R417" s="76">
        <f t="shared" si="57"/>
        <v>1.3653017455195224</v>
      </c>
      <c r="S417" s="77">
        <f t="shared" si="58"/>
        <v>6.3237544392047594E-3</v>
      </c>
      <c r="T417" s="76">
        <f t="shared" si="59"/>
        <v>0.72265408999225333</v>
      </c>
      <c r="U417" s="43">
        <f t="shared" si="60"/>
        <v>1.0351937236602262</v>
      </c>
      <c r="V417" s="43">
        <f t="shared" si="61"/>
        <v>1.0105860440559011</v>
      </c>
      <c r="W417" s="43">
        <f t="shared" si="62"/>
        <v>1.0101844152084281</v>
      </c>
      <c r="X417" s="43">
        <f t="shared" si="63"/>
        <v>0.99952156292151229</v>
      </c>
      <c r="Y417" s="41">
        <f t="shared" si="55"/>
        <v>35.193723660226219</v>
      </c>
    </row>
    <row r="418" spans="8:25" x14ac:dyDescent="0.25">
      <c r="H418" s="3">
        <v>416</v>
      </c>
      <c r="I418" s="15">
        <f>INDEX(Random!$F$2:$F$10003,($H418-1)*$L$2 + I$2)</f>
        <v>1.8822056436224421</v>
      </c>
      <c r="J418" s="15">
        <f>INDEX(Random!$F$2:$F$10003,($H418-1)*$L$2 + J$2)</f>
        <v>3.9803634241103595E-3</v>
      </c>
      <c r="K418" s="15">
        <f>INDEX(Random!$F$2:$F$10003,($H418-1)*$L$2 + K$2)</f>
        <v>-1.0321141627376729</v>
      </c>
      <c r="L418" s="33">
        <f>INDEX(Random!$F$2:$F$10003,($H418-1)*$L$2 + L$2)</f>
        <v>-0.32952295730172526</v>
      </c>
      <c r="M418" s="27">
        <f t="array" ref="M418:P418">TRANSPOSE(MMULT($B$28:$E$31, TRANSPOSE(I418:L418)))</f>
        <v>1.8822056436224421</v>
      </c>
      <c r="N418" s="27">
        <v>1.4813380741616144</v>
      </c>
      <c r="O418" s="27">
        <v>0.20437916720562044</v>
      </c>
      <c r="P418" s="27">
        <v>0.7649319340333407</v>
      </c>
      <c r="Q418" s="76">
        <f t="shared" si="56"/>
        <v>1.2517736935263757</v>
      </c>
      <c r="R418" s="76">
        <f t="shared" si="57"/>
        <v>1.4240789155077254</v>
      </c>
      <c r="S418" s="77">
        <f t="shared" si="58"/>
        <v>6.3595853247682341E-3</v>
      </c>
      <c r="T418" s="76">
        <f t="shared" si="59"/>
        <v>0.7395929220837687</v>
      </c>
      <c r="U418" s="43">
        <f t="shared" si="60"/>
        <v>1.0653393136394687</v>
      </c>
      <c r="V418" s="43">
        <f t="shared" si="61"/>
        <v>1.0540924615157108</v>
      </c>
      <c r="W418" s="43">
        <f t="shared" si="62"/>
        <v>1.0159081988447658</v>
      </c>
      <c r="X418" s="43">
        <f t="shared" si="63"/>
        <v>1.0229500997009249</v>
      </c>
      <c r="Y418" s="41">
        <f t="shared" si="55"/>
        <v>65.339313639468656</v>
      </c>
    </row>
    <row r="419" spans="8:25" x14ac:dyDescent="0.25">
      <c r="H419" s="3">
        <v>417</v>
      </c>
      <c r="I419" s="15">
        <f>INDEX(Random!$F$2:$F$10003,($H419-1)*$L$2 + I$2)</f>
        <v>0.70373788977740626</v>
      </c>
      <c r="J419" s="15">
        <f>INDEX(Random!$F$2:$F$10003,($H419-1)*$L$2 + J$2)</f>
        <v>-0.15286425512548121</v>
      </c>
      <c r="K419" s="15">
        <f>INDEX(Random!$F$2:$F$10003,($H419-1)*$L$2 + K$2)</f>
        <v>-0.9730766576583405</v>
      </c>
      <c r="L419" s="33">
        <f>INDEX(Random!$F$2:$F$10003,($H419-1)*$L$2 + L$2)</f>
        <v>-1.0376788550007323</v>
      </c>
      <c r="M419" s="27">
        <f t="array" ref="M419:P419">TRANSPOSE(MMULT($B$28:$E$31, TRANSPOSE(I419:L419)))</f>
        <v>0.70373788977740626</v>
      </c>
      <c r="N419" s="27">
        <v>0.45837667891849615</v>
      </c>
      <c r="O419" s="27">
        <v>-0.41753615804401784</v>
      </c>
      <c r="P419" s="27">
        <v>-0.48292359785665495</v>
      </c>
      <c r="Q419" s="76">
        <f t="shared" si="56"/>
        <v>1.2061575956859729</v>
      </c>
      <c r="R419" s="76">
        <f t="shared" si="57"/>
        <v>1.3725888379616156</v>
      </c>
      <c r="S419" s="77">
        <f t="shared" si="58"/>
        <v>6.1936945928121063E-3</v>
      </c>
      <c r="T419" s="76">
        <f t="shared" si="59"/>
        <v>0.71732389070477454</v>
      </c>
      <c r="U419" s="43">
        <f t="shared" si="60"/>
        <v>1.0265171027114663</v>
      </c>
      <c r="V419" s="43">
        <f t="shared" si="61"/>
        <v>1.0159798948642602</v>
      </c>
      <c r="W419" s="43">
        <f t="shared" si="62"/>
        <v>0.98940808191886687</v>
      </c>
      <c r="X419" s="43">
        <f t="shared" si="63"/>
        <v>0.99214922642430781</v>
      </c>
      <c r="Y419" s="41">
        <f t="shared" si="55"/>
        <v>26.517102711466343</v>
      </c>
    </row>
    <row r="420" spans="8:25" x14ac:dyDescent="0.25">
      <c r="H420" s="3">
        <v>418</v>
      </c>
      <c r="I420" s="15">
        <f>INDEX(Random!$F$2:$F$10003,($H420-1)*$L$2 + I$2)</f>
        <v>0.36265671592249593</v>
      </c>
      <c r="J420" s="15">
        <f>INDEX(Random!$F$2:$F$10003,($H420-1)*$L$2 + J$2)</f>
        <v>-0.86622802917318054</v>
      </c>
      <c r="K420" s="15">
        <f>INDEX(Random!$F$2:$F$10003,($H420-1)*$L$2 + K$2)</f>
        <v>-1.197901347978154</v>
      </c>
      <c r="L420" s="33">
        <f>INDEX(Random!$F$2:$F$10003,($H420-1)*$L$2 + L$2)</f>
        <v>-0.7565628901215965</v>
      </c>
      <c r="M420" s="27">
        <f t="array" ref="M420:P420">TRANSPOSE(MMULT($B$28:$E$31, TRANSPOSE(I420:L420)))</f>
        <v>0.36265671592249593</v>
      </c>
      <c r="N420" s="27">
        <v>-0.25089506515668331</v>
      </c>
      <c r="O420" s="27">
        <v>-0.83705949202263452</v>
      </c>
      <c r="P420" s="27">
        <v>-0.59802502223147225</v>
      </c>
      <c r="Q420" s="76">
        <f t="shared" si="56"/>
        <v>1.1932679373597479</v>
      </c>
      <c r="R420" s="76">
        <f t="shared" si="57"/>
        <v>1.3379851147343023</v>
      </c>
      <c r="S420" s="77">
        <f t="shared" si="58"/>
        <v>6.0842412798217506E-3</v>
      </c>
      <c r="T420" s="76">
        <f t="shared" si="59"/>
        <v>0.71530389768014435</v>
      </c>
      <c r="U420" s="43">
        <f t="shared" si="60"/>
        <v>1.0155471807317002</v>
      </c>
      <c r="V420" s="43">
        <f t="shared" si="61"/>
        <v>0.99036648018823259</v>
      </c>
      <c r="W420" s="43">
        <f t="shared" si="62"/>
        <v>0.97192352712807517</v>
      </c>
      <c r="X420" s="43">
        <f t="shared" si="63"/>
        <v>0.98935532182592578</v>
      </c>
      <c r="Y420" s="41">
        <f t="shared" si="55"/>
        <v>15.54718073170025</v>
      </c>
    </row>
    <row r="421" spans="8:25" x14ac:dyDescent="0.25">
      <c r="H421" s="3">
        <v>419</v>
      </c>
      <c r="I421" s="15">
        <f>INDEX(Random!$F$2:$F$10003,($H421-1)*$L$2 + I$2)</f>
        <v>-0.34648486073915069</v>
      </c>
      <c r="J421" s="15">
        <f>INDEX(Random!$F$2:$F$10003,($H421-1)*$L$2 + J$2)</f>
        <v>-0.65201661336026506</v>
      </c>
      <c r="K421" s="15">
        <f>INDEX(Random!$F$2:$F$10003,($H421-1)*$L$2 + K$2)</f>
        <v>-1.4696857270937906</v>
      </c>
      <c r="L421" s="33">
        <f>INDEX(Random!$F$2:$F$10003,($H421-1)*$L$2 + L$2)</f>
        <v>0.5784340844346374</v>
      </c>
      <c r="M421" s="27">
        <f t="array" ref="M421:P421">TRANSPOSE(MMULT($B$28:$E$31, TRANSPOSE(I421:L421)))</f>
        <v>-0.34648486073915069</v>
      </c>
      <c r="N421" s="27">
        <v>-0.67556878405182252</v>
      </c>
      <c r="O421" s="27">
        <v>-1.4466071492489958</v>
      </c>
      <c r="P421" s="27">
        <v>0.14996434550322646</v>
      </c>
      <c r="Q421" s="76">
        <f t="shared" si="56"/>
        <v>1.1669082729453122</v>
      </c>
      <c r="R421" s="76">
        <f t="shared" si="57"/>
        <v>1.3176852289070968</v>
      </c>
      <c r="S421" s="77">
        <f t="shared" si="58"/>
        <v>5.928648370589964E-3</v>
      </c>
      <c r="T421" s="76">
        <f t="shared" si="59"/>
        <v>0.72853321889185307</v>
      </c>
      <c r="U421" s="43">
        <f t="shared" si="60"/>
        <v>0.99311342378324441</v>
      </c>
      <c r="V421" s="43">
        <f t="shared" si="61"/>
        <v>0.97534065796232183</v>
      </c>
      <c r="W421" s="43">
        <f t="shared" si="62"/>
        <v>0.94706842980670347</v>
      </c>
      <c r="X421" s="43">
        <f t="shared" si="63"/>
        <v>1.0076531381630056</v>
      </c>
      <c r="Y421" s="41">
        <f t="shared" si="55"/>
        <v>7.6531381630056128</v>
      </c>
    </row>
    <row r="422" spans="8:25" x14ac:dyDescent="0.25">
      <c r="H422" s="3">
        <v>420</v>
      </c>
      <c r="I422" s="15">
        <f>INDEX(Random!$F$2:$F$10003,($H422-1)*$L$2 + I$2)</f>
        <v>-0.22421054298279927</v>
      </c>
      <c r="J422" s="15">
        <f>INDEX(Random!$F$2:$F$10003,($H422-1)*$L$2 + J$2)</f>
        <v>0.53863814997878623</v>
      </c>
      <c r="K422" s="15">
        <f>INDEX(Random!$F$2:$F$10003,($H422-1)*$L$2 + K$2)</f>
        <v>0.70334523513520408</v>
      </c>
      <c r="L422" s="33">
        <f>INDEX(Random!$F$2:$F$10003,($H422-1)*$L$2 + L$2)</f>
        <v>8.9191548632991988E-2</v>
      </c>
      <c r="M422" s="27">
        <f t="array" ref="M422:P422">TRANSPOSE(MMULT($B$28:$E$31, TRANSPOSE(I422:L422)))</f>
        <v>-0.22421054298279927</v>
      </c>
      <c r="N422" s="27">
        <v>0.15703051717714442</v>
      </c>
      <c r="O422" s="27">
        <v>0.48693933710920179</v>
      </c>
      <c r="P422" s="27">
        <v>6.4268781640699352E-2</v>
      </c>
      <c r="Q422" s="76">
        <f t="shared" si="56"/>
        <v>1.1714114514499041</v>
      </c>
      <c r="R422" s="76">
        <f t="shared" si="57"/>
        <v>1.3577788384595404</v>
      </c>
      <c r="S422" s="77">
        <f t="shared" si="58"/>
        <v>6.4364167625719252E-3</v>
      </c>
      <c r="T422" s="76">
        <f t="shared" si="59"/>
        <v>0.72700523789061555</v>
      </c>
      <c r="U422" s="43">
        <f t="shared" si="60"/>
        <v>0.99694591612757788</v>
      </c>
      <c r="V422" s="43">
        <f t="shared" si="61"/>
        <v>1.0050176450477724</v>
      </c>
      <c r="W422" s="43">
        <f t="shared" si="62"/>
        <v>1.0281815914651637</v>
      </c>
      <c r="X422" s="43">
        <f t="shared" si="63"/>
        <v>1.0055397481198003</v>
      </c>
      <c r="Y422" s="41">
        <f t="shared" si="55"/>
        <v>28.181591465163748</v>
      </c>
    </row>
    <row r="423" spans="8:25" x14ac:dyDescent="0.25">
      <c r="H423" s="3">
        <v>421</v>
      </c>
      <c r="I423" s="15">
        <f>INDEX(Random!$F$2:$F$10003,($H423-1)*$L$2 + I$2)</f>
        <v>0.90645442327708703</v>
      </c>
      <c r="J423" s="15">
        <f>INDEX(Random!$F$2:$F$10003,($H423-1)*$L$2 + J$2)</f>
        <v>1.2518415863571852</v>
      </c>
      <c r="K423" s="15">
        <f>INDEX(Random!$F$2:$F$10003,($H423-1)*$L$2 + K$2)</f>
        <v>-0.25930000376985402</v>
      </c>
      <c r="L423" s="33">
        <f>INDEX(Random!$F$2:$F$10003,($H423-1)*$L$2 + L$2)</f>
        <v>-8.0703762982095931E-2</v>
      </c>
      <c r="M423" s="27">
        <f t="array" ref="M423:P423">TRANSPOSE(MMULT($B$28:$E$31, TRANSPOSE(I423:L423)))</f>
        <v>0.90645442327708703</v>
      </c>
      <c r="N423" s="27">
        <v>1.4865903435028067</v>
      </c>
      <c r="O423" s="27">
        <v>0.36920623445998979</v>
      </c>
      <c r="P423" s="27">
        <v>0.70999841868975633</v>
      </c>
      <c r="Q423" s="76">
        <f t="shared" si="56"/>
        <v>1.2138842436896415</v>
      </c>
      <c r="R423" s="76">
        <f t="shared" si="57"/>
        <v>1.4243482082230696</v>
      </c>
      <c r="S423" s="77">
        <f t="shared" si="58"/>
        <v>6.4042915803869038E-3</v>
      </c>
      <c r="T423" s="76">
        <f t="shared" si="59"/>
        <v>0.73859819486247702</v>
      </c>
      <c r="U423" s="43">
        <f t="shared" si="60"/>
        <v>1.0330929733528864</v>
      </c>
      <c r="V423" s="43">
        <f t="shared" si="61"/>
        <v>1.0542917899504587</v>
      </c>
      <c r="W423" s="43">
        <f t="shared" si="62"/>
        <v>1.023049773224745</v>
      </c>
      <c r="X423" s="43">
        <f t="shared" si="63"/>
        <v>1.0215742667530803</v>
      </c>
      <c r="Y423" s="41">
        <f t="shared" si="55"/>
        <v>54.291789950458693</v>
      </c>
    </row>
    <row r="424" spans="8:25" x14ac:dyDescent="0.25">
      <c r="H424" s="3">
        <v>422</v>
      </c>
      <c r="I424" s="15">
        <f>INDEX(Random!$F$2:$F$10003,($H424-1)*$L$2 + I$2)</f>
        <v>-1.6916495017436255</v>
      </c>
      <c r="J424" s="15">
        <f>INDEX(Random!$F$2:$F$10003,($H424-1)*$L$2 + J$2)</f>
        <v>-0.25511426289380906</v>
      </c>
      <c r="K424" s="15">
        <f>INDEX(Random!$F$2:$F$10003,($H424-1)*$L$2 + K$2)</f>
        <v>-0.12219105420544642</v>
      </c>
      <c r="L424" s="33">
        <f>INDEX(Random!$F$2:$F$10003,($H424-1)*$L$2 + L$2)</f>
        <v>-0.62078504248500288</v>
      </c>
      <c r="M424" s="27">
        <f t="array" ref="M424:P424">TRANSPOSE(MMULT($B$28:$E$31, TRANSPOSE(I424:L424)))</f>
        <v>-1.6916495017436255</v>
      </c>
      <c r="N424" s="27">
        <v>-1.4869642031798347</v>
      </c>
      <c r="O424" s="27">
        <v>-1.0653632536518498</v>
      </c>
      <c r="P424" s="27">
        <v>-1.4752760497647115</v>
      </c>
      <c r="Q424" s="76">
        <f t="shared" si="56"/>
        <v>1.1184961538689269</v>
      </c>
      <c r="R424" s="76">
        <f t="shared" si="57"/>
        <v>1.2797520492755949</v>
      </c>
      <c r="S424" s="77">
        <f t="shared" si="58"/>
        <v>6.0254919158722227E-3</v>
      </c>
      <c r="T424" s="76">
        <f t="shared" si="59"/>
        <v>0.70009415555905463</v>
      </c>
      <c r="U424" s="43">
        <f t="shared" si="60"/>
        <v>0.95191162031398024</v>
      </c>
      <c r="V424" s="43">
        <f t="shared" si="61"/>
        <v>0.94726280479318647</v>
      </c>
      <c r="W424" s="43">
        <f t="shared" si="62"/>
        <v>0.96253864470802275</v>
      </c>
      <c r="X424" s="43">
        <f t="shared" si="63"/>
        <v>0.96831833410657631</v>
      </c>
      <c r="Y424" s="41">
        <f t="shared" si="55"/>
        <v>0</v>
      </c>
    </row>
    <row r="425" spans="8:25" x14ac:dyDescent="0.25">
      <c r="H425" s="3">
        <v>423</v>
      </c>
      <c r="I425" s="15">
        <f>INDEX(Random!$F$2:$F$10003,($H425-1)*$L$2 + I$2)</f>
        <v>-0.6967119528609057</v>
      </c>
      <c r="J425" s="15">
        <f>INDEX(Random!$F$2:$F$10003,($H425-1)*$L$2 + J$2)</f>
        <v>-0.13944702508070661</v>
      </c>
      <c r="K425" s="15">
        <f>INDEX(Random!$F$2:$F$10003,($H425-1)*$L$2 + K$2)</f>
        <v>0.83654012323830307</v>
      </c>
      <c r="L425" s="33">
        <f>INDEX(Random!$F$2:$F$10003,($H425-1)*$L$2 + L$2)</f>
        <v>2.2235268308637854</v>
      </c>
      <c r="M425" s="27">
        <f t="array" ref="M425:P425">TRANSPOSE(MMULT($B$28:$E$31, TRANSPOSE(I425:L425)))</f>
        <v>-0.6967119528609057</v>
      </c>
      <c r="N425" s="27">
        <v>-0.63367701024932421</v>
      </c>
      <c r="O425" s="27">
        <v>0.29133786131850409</v>
      </c>
      <c r="P425" s="27">
        <v>1.3828009764750666</v>
      </c>
      <c r="Q425" s="76">
        <f t="shared" si="56"/>
        <v>1.1541055127296758</v>
      </c>
      <c r="R425" s="76">
        <f t="shared" si="57"/>
        <v>1.3196739342931878</v>
      </c>
      <c r="S425" s="77">
        <f t="shared" si="58"/>
        <v>6.3831322120915844E-3</v>
      </c>
      <c r="T425" s="76">
        <f t="shared" si="59"/>
        <v>0.75087389464679533</v>
      </c>
      <c r="U425" s="43">
        <f t="shared" si="60"/>
        <v>0.98221745764227719</v>
      </c>
      <c r="V425" s="43">
        <f t="shared" si="61"/>
        <v>0.97681268267445431</v>
      </c>
      <c r="W425" s="43">
        <f t="shared" si="62"/>
        <v>1.0196696824427451</v>
      </c>
      <c r="X425" s="43">
        <f t="shared" si="63"/>
        <v>1.0385531046290393</v>
      </c>
      <c r="Y425" s="41">
        <f t="shared" si="55"/>
        <v>38.553104629039268</v>
      </c>
    </row>
    <row r="426" spans="8:25" x14ac:dyDescent="0.25">
      <c r="H426" s="3">
        <v>424</v>
      </c>
      <c r="I426" s="15">
        <f>INDEX(Random!$F$2:$F$10003,($H426-1)*$L$2 + I$2)</f>
        <v>-1.1482234161661991</v>
      </c>
      <c r="J426" s="15">
        <f>INDEX(Random!$F$2:$F$10003,($H426-1)*$L$2 + J$2)</f>
        <v>-1.9427811812714328</v>
      </c>
      <c r="K426" s="15">
        <f>INDEX(Random!$F$2:$F$10003,($H426-1)*$L$2 + K$2)</f>
        <v>-1.4449589659221442</v>
      </c>
      <c r="L426" s="33">
        <f>INDEX(Random!$F$2:$F$10003,($H426-1)*$L$2 + L$2)</f>
        <v>-0.29632906474413695</v>
      </c>
      <c r="M426" s="27">
        <f t="array" ref="M426:P426">TRANSPOSE(MMULT($B$28:$E$31, TRANSPOSE(I426:L426)))</f>
        <v>-1.1482234161661991</v>
      </c>
      <c r="N426" s="27">
        <v>-2.1039597248273001</v>
      </c>
      <c r="O426" s="27">
        <v>-1.9530254234408608</v>
      </c>
      <c r="P426" s="27">
        <v>-1.2832729231541085</v>
      </c>
      <c r="Q426" s="76">
        <f t="shared" si="56"/>
        <v>1.1378072952015756</v>
      </c>
      <c r="R426" s="76">
        <f t="shared" si="57"/>
        <v>1.2516397715632146</v>
      </c>
      <c r="S426" s="77">
        <f t="shared" si="58"/>
        <v>5.802410760843384E-3</v>
      </c>
      <c r="T426" s="76">
        <f t="shared" si="59"/>
        <v>0.70339521021513829</v>
      </c>
      <c r="U426" s="43">
        <f t="shared" si="60"/>
        <v>0.96834663421410694</v>
      </c>
      <c r="V426" s="43">
        <f t="shared" si="61"/>
        <v>0.92645430907713888</v>
      </c>
      <c r="W426" s="43">
        <f t="shared" si="62"/>
        <v>0.92690267745101984</v>
      </c>
      <c r="X426" s="43">
        <f t="shared" si="63"/>
        <v>0.97288410818138082</v>
      </c>
      <c r="Y426" s="41">
        <f t="shared" si="55"/>
        <v>0</v>
      </c>
    </row>
    <row r="427" spans="8:25" x14ac:dyDescent="0.25">
      <c r="H427" s="3">
        <v>425</v>
      </c>
      <c r="I427" s="15">
        <f>INDEX(Random!$F$2:$F$10003,($H427-1)*$L$2 + I$2)</f>
        <v>-0.21055208097449732</v>
      </c>
      <c r="J427" s="15">
        <f>INDEX(Random!$F$2:$F$10003,($H427-1)*$L$2 + J$2)</f>
        <v>0.21974556073667967</v>
      </c>
      <c r="K427" s="15">
        <f>INDEX(Random!$F$2:$F$10003,($H427-1)*$L$2 + K$2)</f>
        <v>-0.24319541332608577</v>
      </c>
      <c r="L427" s="33">
        <f>INDEX(Random!$F$2:$F$10003,($H427-1)*$L$2 + L$2)</f>
        <v>1.7587169215040017</v>
      </c>
      <c r="M427" s="27">
        <f t="array" ref="M427:P427">TRANSPOSE(MMULT($B$28:$E$31, TRANSPOSE(I427:L427)))</f>
        <v>-0.21055208097449732</v>
      </c>
      <c r="N427" s="27">
        <v>-2.9501465075090133E-2</v>
      </c>
      <c r="O427" s="27">
        <v>-0.30582852420260193</v>
      </c>
      <c r="P427" s="27">
        <v>1.3621900861891061</v>
      </c>
      <c r="Q427" s="76">
        <f t="shared" si="56"/>
        <v>1.1719155497665297</v>
      </c>
      <c r="R427" s="76">
        <f t="shared" si="57"/>
        <v>1.3486916929705026</v>
      </c>
      <c r="S427" s="77">
        <f t="shared" si="58"/>
        <v>6.2231695308080127E-3</v>
      </c>
      <c r="T427" s="76">
        <f t="shared" si="59"/>
        <v>0.75049482396710832</v>
      </c>
      <c r="U427" s="43">
        <f t="shared" si="60"/>
        <v>0.99737493597151461</v>
      </c>
      <c r="V427" s="43">
        <f t="shared" si="61"/>
        <v>0.99829140856439869</v>
      </c>
      <c r="W427" s="43">
        <f t="shared" si="62"/>
        <v>0.99411653846773362</v>
      </c>
      <c r="X427" s="43">
        <f t="shared" si="63"/>
        <v>1.0380288021675081</v>
      </c>
      <c r="Y427" s="41">
        <f t="shared" si="55"/>
        <v>38.028802167508147</v>
      </c>
    </row>
    <row r="428" spans="8:25" x14ac:dyDescent="0.25">
      <c r="H428" s="3">
        <v>426</v>
      </c>
      <c r="I428" s="15">
        <f>INDEX(Random!$F$2:$F$10003,($H428-1)*$L$2 + I$2)</f>
        <v>-0.43504077949302494</v>
      </c>
      <c r="J428" s="15">
        <f>INDEX(Random!$F$2:$F$10003,($H428-1)*$L$2 + J$2)</f>
        <v>0.51451699934931006</v>
      </c>
      <c r="K428" s="15">
        <f>INDEX(Random!$F$2:$F$10003,($H428-1)*$L$2 + K$2)</f>
        <v>-0.27299206852402286</v>
      </c>
      <c r="L428" s="33">
        <f>INDEX(Random!$F$2:$F$10003,($H428-1)*$L$2 + L$2)</f>
        <v>1.9099157955527988</v>
      </c>
      <c r="M428" s="27">
        <f t="array" ref="M428:P428">TRANSPOSE(MMULT($B$28:$E$31, TRANSPOSE(I428:L428)))</f>
        <v>-0.43504077949302494</v>
      </c>
      <c r="N428" s="27">
        <v>-2.3542903804916748E-2</v>
      </c>
      <c r="O428" s="27">
        <v>-0.43883259657179324</v>
      </c>
      <c r="P428" s="27">
        <v>1.429602547366021</v>
      </c>
      <c r="Q428" s="76">
        <f t="shared" si="56"/>
        <v>1.163657704823934</v>
      </c>
      <c r="R428" s="76">
        <f t="shared" si="57"/>
        <v>1.3489810294370532</v>
      </c>
      <c r="S428" s="77">
        <f t="shared" si="58"/>
        <v>6.1880912244585487E-3</v>
      </c>
      <c r="T428" s="76">
        <f t="shared" si="59"/>
        <v>0.7517353693587947</v>
      </c>
      <c r="U428" s="43">
        <f t="shared" si="60"/>
        <v>0.99034698282888001</v>
      </c>
      <c r="V428" s="43">
        <f t="shared" si="61"/>
        <v>0.99850557323245981</v>
      </c>
      <c r="W428" s="43">
        <f t="shared" si="62"/>
        <v>0.98851297515312275</v>
      </c>
      <c r="X428" s="43">
        <f t="shared" si="63"/>
        <v>1.0397446325847783</v>
      </c>
      <c r="Y428" s="41">
        <f t="shared" si="55"/>
        <v>39.744632584778337</v>
      </c>
    </row>
    <row r="429" spans="8:25" x14ac:dyDescent="0.25">
      <c r="H429" s="3">
        <v>427</v>
      </c>
      <c r="I429" s="15">
        <f>INDEX(Random!$F$2:$F$10003,($H429-1)*$L$2 + I$2)</f>
        <v>1.5150131723721685</v>
      </c>
      <c r="J429" s="15">
        <f>INDEX(Random!$F$2:$F$10003,($H429-1)*$L$2 + J$2)</f>
        <v>1.7350073666520742</v>
      </c>
      <c r="K429" s="15">
        <f>INDEX(Random!$F$2:$F$10003,($H429-1)*$L$2 + K$2)</f>
        <v>-1.7418607804789679</v>
      </c>
      <c r="L429" s="33">
        <f>INDEX(Random!$F$2:$F$10003,($H429-1)*$L$2 + L$2)</f>
        <v>0.97447207324965945</v>
      </c>
      <c r="M429" s="27">
        <f t="array" ref="M429:P429">TRANSPOSE(MMULT($B$28:$E$31, TRANSPOSE(I429:L429)))</f>
        <v>1.5150131723721685</v>
      </c>
      <c r="N429" s="27">
        <v>2.263624960630874</v>
      </c>
      <c r="O429" s="27">
        <v>-0.48444274531400178</v>
      </c>
      <c r="P429" s="27">
        <v>2.0188277624601145</v>
      </c>
      <c r="Q429" s="76">
        <f t="shared" si="56"/>
        <v>1.237378387031641</v>
      </c>
      <c r="R429" s="76">
        <f t="shared" si="57"/>
        <v>1.4647543622048542</v>
      </c>
      <c r="S429" s="77">
        <f t="shared" si="58"/>
        <v>6.1761076530259633E-3</v>
      </c>
      <c r="T429" s="76">
        <f t="shared" si="59"/>
        <v>0.7626661431018682</v>
      </c>
      <c r="U429" s="43">
        <f t="shared" si="60"/>
        <v>1.0530879889630986</v>
      </c>
      <c r="V429" s="43">
        <f t="shared" si="61"/>
        <v>1.0842001200628084</v>
      </c>
      <c r="W429" s="43">
        <f t="shared" si="62"/>
        <v>0.98659866661756601</v>
      </c>
      <c r="X429" s="43">
        <f t="shared" si="63"/>
        <v>1.0548632684673143</v>
      </c>
      <c r="Y429" s="41">
        <f t="shared" si="55"/>
        <v>84.200120062808409</v>
      </c>
    </row>
    <row r="430" spans="8:25" x14ac:dyDescent="0.25">
      <c r="H430" s="3">
        <v>428</v>
      </c>
      <c r="I430" s="15">
        <f>INDEX(Random!$F$2:$F$10003,($H430-1)*$L$2 + I$2)</f>
        <v>0.19244253801656433</v>
      </c>
      <c r="J430" s="15">
        <f>INDEX(Random!$F$2:$F$10003,($H430-1)*$L$2 + J$2)</f>
        <v>0.47918906012910412</v>
      </c>
      <c r="K430" s="15">
        <f>INDEX(Random!$F$2:$F$10003,($H430-1)*$L$2 + K$2)</f>
        <v>-1.3330666234653505</v>
      </c>
      <c r="L430" s="33">
        <f>INDEX(Random!$F$2:$F$10003,($H430-1)*$L$2 + L$2)</f>
        <v>1.8617983142113514</v>
      </c>
      <c r="M430" s="27">
        <f t="array" ref="M430:P430">TRANSPOSE(MMULT($B$28:$E$31, TRANSPOSE(I430:L430)))</f>
        <v>0.19244253801656433</v>
      </c>
      <c r="N430" s="27">
        <v>0.44762620793258129</v>
      </c>
      <c r="O430" s="27">
        <v>-0.96397641751489593</v>
      </c>
      <c r="P430" s="27">
        <v>1.7340912749187316</v>
      </c>
      <c r="Q430" s="76">
        <f t="shared" si="56"/>
        <v>1.1868870586628699</v>
      </c>
      <c r="R430" s="76">
        <f t="shared" si="57"/>
        <v>1.3720577255897799</v>
      </c>
      <c r="S430" s="77">
        <f t="shared" si="58"/>
        <v>6.051511420226704E-3</v>
      </c>
      <c r="T430" s="76">
        <f t="shared" si="59"/>
        <v>0.75736426514062005</v>
      </c>
      <c r="U430" s="43">
        <f t="shared" si="60"/>
        <v>1.0101166456705275</v>
      </c>
      <c r="V430" s="43">
        <f t="shared" si="61"/>
        <v>1.0155867694965062</v>
      </c>
      <c r="W430" s="43">
        <f t="shared" si="62"/>
        <v>0.96669511505218919</v>
      </c>
      <c r="X430" s="43">
        <f t="shared" si="63"/>
        <v>1.0475301039289351</v>
      </c>
      <c r="Y430" s="41">
        <f t="shared" si="55"/>
        <v>47.530103928935084</v>
      </c>
    </row>
    <row r="431" spans="8:25" x14ac:dyDescent="0.25">
      <c r="H431" s="3">
        <v>429</v>
      </c>
      <c r="I431" s="15">
        <f>INDEX(Random!$F$2:$F$10003,($H431-1)*$L$2 + I$2)</f>
        <v>-0.36695776088771642</v>
      </c>
      <c r="J431" s="15">
        <f>INDEX(Random!$F$2:$F$10003,($H431-1)*$L$2 + J$2)</f>
        <v>-0.48949712102145071</v>
      </c>
      <c r="K431" s="15">
        <f>INDEX(Random!$F$2:$F$10003,($H431-1)*$L$2 + K$2)</f>
        <v>-0.32292932302198263</v>
      </c>
      <c r="L431" s="33">
        <f>INDEX(Random!$F$2:$F$10003,($H431-1)*$L$2 + L$2)</f>
        <v>-1.0156692202105575</v>
      </c>
      <c r="M431" s="27">
        <f t="array" ref="M431:P431">TRANSPOSE(MMULT($B$28:$E$31, TRANSPOSE(I431:L431)))</f>
        <v>-0.36695776088771642</v>
      </c>
      <c r="N431" s="27">
        <v>-0.5911217706145786</v>
      </c>
      <c r="O431" s="27">
        <v>-0.5016929645634054</v>
      </c>
      <c r="P431" s="27">
        <v>-1.1278878631558085</v>
      </c>
      <c r="Q431" s="76">
        <f t="shared" si="56"/>
        <v>1.1661559806551942</v>
      </c>
      <c r="R431" s="76">
        <f t="shared" si="57"/>
        <v>1.3216972091730119</v>
      </c>
      <c r="S431" s="77">
        <f t="shared" si="58"/>
        <v>6.1715813959331888E-3</v>
      </c>
      <c r="T431" s="76">
        <f t="shared" si="59"/>
        <v>0.70607809287358325</v>
      </c>
      <c r="U431" s="43">
        <f t="shared" si="60"/>
        <v>0.99247317502569721</v>
      </c>
      <c r="V431" s="43">
        <f t="shared" si="61"/>
        <v>0.97831029546484971</v>
      </c>
      <c r="W431" s="43">
        <f t="shared" si="62"/>
        <v>0.98587562235354453</v>
      </c>
      <c r="X431" s="43">
        <f t="shared" si="63"/>
        <v>0.97659487257757027</v>
      </c>
      <c r="Y431" s="41">
        <f t="shared" si="55"/>
        <v>0</v>
      </c>
    </row>
    <row r="432" spans="8:25" x14ac:dyDescent="0.25">
      <c r="H432" s="3">
        <v>430</v>
      </c>
      <c r="I432" s="15">
        <f>INDEX(Random!$F$2:$F$10003,($H432-1)*$L$2 + I$2)</f>
        <v>1.0913767828331198</v>
      </c>
      <c r="J432" s="15">
        <f>INDEX(Random!$F$2:$F$10003,($H432-1)*$L$2 + J$2)</f>
        <v>-1.027953688031646</v>
      </c>
      <c r="K432" s="15">
        <f>INDEX(Random!$F$2:$F$10003,($H432-1)*$L$2 + K$2)</f>
        <v>1.7208296495753377E-2</v>
      </c>
      <c r="L432" s="33">
        <f>INDEX(Random!$F$2:$F$10003,($H432-1)*$L$2 + L$2)</f>
        <v>1.1249691406787903</v>
      </c>
      <c r="M432" s="27">
        <f t="array" ref="M432:P432">TRANSPOSE(MMULT($B$28:$E$31, TRANSPOSE(I432:L432)))</f>
        <v>1.0913767828331198</v>
      </c>
      <c r="N432" s="27">
        <v>0.22162889526223051</v>
      </c>
      <c r="O432" s="27">
        <v>0.56537480056332512</v>
      </c>
      <c r="P432" s="27">
        <v>1.2710130186562041</v>
      </c>
      <c r="Q432" s="76">
        <f t="shared" si="56"/>
        <v>1.2209758197102527</v>
      </c>
      <c r="R432" s="76">
        <f t="shared" si="57"/>
        <v>1.3609400840263473</v>
      </c>
      <c r="S432" s="77">
        <f t="shared" si="58"/>
        <v>6.4579084055430818E-3</v>
      </c>
      <c r="T432" s="76">
        <f t="shared" si="59"/>
        <v>0.74882021109795871</v>
      </c>
      <c r="U432" s="43">
        <f t="shared" si="60"/>
        <v>1.039128357200215</v>
      </c>
      <c r="V432" s="43">
        <f t="shared" si="61"/>
        <v>1.0073575751490358</v>
      </c>
      <c r="W432" s="43">
        <f t="shared" si="62"/>
        <v>1.0316147612688629</v>
      </c>
      <c r="X432" s="43">
        <f t="shared" si="63"/>
        <v>1.0357126017952403</v>
      </c>
      <c r="Y432" s="41">
        <f t="shared" si="55"/>
        <v>39.128357200215014</v>
      </c>
    </row>
    <row r="433" spans="8:25" x14ac:dyDescent="0.25">
      <c r="H433" s="3">
        <v>431</v>
      </c>
      <c r="I433" s="15">
        <f>INDEX(Random!$F$2:$F$10003,($H433-1)*$L$2 + I$2)</f>
        <v>-0.71364090313181217</v>
      </c>
      <c r="J433" s="15">
        <f>INDEX(Random!$F$2:$F$10003,($H433-1)*$L$2 + J$2)</f>
        <v>-0.82192263245721831</v>
      </c>
      <c r="K433" s="15">
        <f>INDEX(Random!$F$2:$F$10003,($H433-1)*$L$2 + K$2)</f>
        <v>0.27730543614281483</v>
      </c>
      <c r="L433" s="33">
        <f>INDEX(Random!$F$2:$F$10003,($H433-1)*$L$2 + L$2)</f>
        <v>-2.4836895901633298</v>
      </c>
      <c r="M433" s="27">
        <f t="array" ref="M433:P433">TRANSPOSE(MMULT($B$28:$E$31, TRANSPOSE(I433:L433)))</f>
        <v>-0.71364090313181217</v>
      </c>
      <c r="N433" s="27">
        <v>-1.0691506236416606</v>
      </c>
      <c r="O433" s="27">
        <v>-0.22051958666239191</v>
      </c>
      <c r="P433" s="27">
        <v>-2.5857558187340159</v>
      </c>
      <c r="Q433" s="76">
        <f t="shared" si="56"/>
        <v>1.1534902362587967</v>
      </c>
      <c r="R433" s="76">
        <f t="shared" si="57"/>
        <v>1.2991466638701454</v>
      </c>
      <c r="S433" s="77">
        <f t="shared" si="58"/>
        <v>6.2457733918478628E-3</v>
      </c>
      <c r="T433" s="76">
        <f t="shared" si="59"/>
        <v>0.68130363939179461</v>
      </c>
      <c r="U433" s="43">
        <f t="shared" si="60"/>
        <v>0.98169381809259282</v>
      </c>
      <c r="V433" s="43">
        <f t="shared" si="61"/>
        <v>0.9616185520874504</v>
      </c>
      <c r="W433" s="43">
        <f t="shared" si="62"/>
        <v>0.99772737888943497</v>
      </c>
      <c r="X433" s="43">
        <f t="shared" si="63"/>
        <v>0.94232868518920421</v>
      </c>
      <c r="Y433" s="41">
        <f t="shared" si="55"/>
        <v>0</v>
      </c>
    </row>
    <row r="434" spans="8:25" x14ac:dyDescent="0.25">
      <c r="H434" s="3">
        <v>432</v>
      </c>
      <c r="I434" s="15">
        <f>INDEX(Random!$F$2:$F$10003,($H434-1)*$L$2 + I$2)</f>
        <v>0.96101502044234099</v>
      </c>
      <c r="J434" s="15">
        <f>INDEX(Random!$F$2:$F$10003,($H434-1)*$L$2 + J$2)</f>
        <v>-0.44706744819106886</v>
      </c>
      <c r="K434" s="15">
        <f>INDEX(Random!$F$2:$F$10003,($H434-1)*$L$2 + K$2)</f>
        <v>0.15512180580114682</v>
      </c>
      <c r="L434" s="33">
        <f>INDEX(Random!$F$2:$F$10003,($H434-1)*$L$2 + L$2)</f>
        <v>0.8299239363443599</v>
      </c>
      <c r="M434" s="27">
        <f t="array" ref="M434:P434">TRANSPOSE(MMULT($B$28:$E$31, TRANSPOSE(I434:L434)))</f>
        <v>0.96101502044234099</v>
      </c>
      <c r="N434" s="27">
        <v>0.47853196796287578</v>
      </c>
      <c r="O434" s="27">
        <v>0.64069814679747816</v>
      </c>
      <c r="P434" s="27">
        <v>1.0905648281366283</v>
      </c>
      <c r="Q434" s="76">
        <f t="shared" si="56"/>
        <v>1.2159722903461565</v>
      </c>
      <c r="R434" s="76">
        <f t="shared" si="57"/>
        <v>1.3735851366619489</v>
      </c>
      <c r="S434" s="77">
        <f t="shared" si="58"/>
        <v>6.4786148600561241E-3</v>
      </c>
      <c r="T434" s="76">
        <f t="shared" si="59"/>
        <v>0.74551699852068731</v>
      </c>
      <c r="U434" s="43">
        <f t="shared" si="60"/>
        <v>1.0348700343371544</v>
      </c>
      <c r="V434" s="43">
        <f t="shared" si="61"/>
        <v>1.0167173476402287</v>
      </c>
      <c r="W434" s="43">
        <f t="shared" si="62"/>
        <v>1.0349225016064096</v>
      </c>
      <c r="X434" s="43">
        <f t="shared" si="63"/>
        <v>1.0311438430438276</v>
      </c>
      <c r="Y434" s="41">
        <f t="shared" si="55"/>
        <v>34.922501606409639</v>
      </c>
    </row>
    <row r="435" spans="8:25" x14ac:dyDescent="0.25">
      <c r="H435" s="3">
        <v>433</v>
      </c>
      <c r="I435" s="15">
        <f>INDEX(Random!$F$2:$F$10003,($H435-1)*$L$2 + I$2)</f>
        <v>1.5997764500954168</v>
      </c>
      <c r="J435" s="15">
        <f>INDEX(Random!$F$2:$F$10003,($H435-1)*$L$2 + J$2)</f>
        <v>0.21780845890855532</v>
      </c>
      <c r="K435" s="15">
        <f>INDEX(Random!$F$2:$F$10003,($H435-1)*$L$2 + K$2)</f>
        <v>2.1114943823427592</v>
      </c>
      <c r="L435" s="33">
        <f>INDEX(Random!$F$2:$F$10003,($H435-1)*$L$2 + L$2)</f>
        <v>0.76518117554968068</v>
      </c>
      <c r="M435" s="27">
        <f t="array" ref="M435:P435">TRANSPOSE(MMULT($B$28:$E$31, TRANSPOSE(I435:L435)))</f>
        <v>1.5997764500954168</v>
      </c>
      <c r="N435" s="27">
        <v>1.3917012526277903</v>
      </c>
      <c r="O435" s="27">
        <v>2.6538743094247663</v>
      </c>
      <c r="P435" s="27">
        <v>1.5125890493389851</v>
      </c>
      <c r="Q435" s="76">
        <f t="shared" si="56"/>
        <v>1.2406866554840048</v>
      </c>
      <c r="R435" s="76">
        <f t="shared" si="57"/>
        <v>1.4194909253667538</v>
      </c>
      <c r="S435" s="77">
        <f t="shared" si="58"/>
        <v>7.0573294725138225E-3</v>
      </c>
      <c r="T435" s="76">
        <f t="shared" si="59"/>
        <v>0.75326532943913826</v>
      </c>
      <c r="U435" s="43">
        <f t="shared" si="60"/>
        <v>1.0559035365821317</v>
      </c>
      <c r="V435" s="43">
        <f t="shared" si="61"/>
        <v>1.0506964658525195</v>
      </c>
      <c r="W435" s="43">
        <f t="shared" si="62"/>
        <v>1.127368925321697</v>
      </c>
      <c r="X435" s="43">
        <f t="shared" si="63"/>
        <v>1.041860759943483</v>
      </c>
      <c r="Y435" s="41">
        <f t="shared" si="55"/>
        <v>127.36892532169696</v>
      </c>
    </row>
    <row r="436" spans="8:25" x14ac:dyDescent="0.25">
      <c r="H436" s="3">
        <v>434</v>
      </c>
      <c r="I436" s="15">
        <f>INDEX(Random!$F$2:$F$10003,($H436-1)*$L$2 + I$2)</f>
        <v>1.2148415394055025</v>
      </c>
      <c r="J436" s="15">
        <f>INDEX(Random!$F$2:$F$10003,($H436-1)*$L$2 + J$2)</f>
        <v>-0.37625680399212996</v>
      </c>
      <c r="K436" s="15">
        <f>INDEX(Random!$F$2:$F$10003,($H436-1)*$L$2 + K$2)</f>
        <v>-0.89608276933011066</v>
      </c>
      <c r="L436" s="33">
        <f>INDEX(Random!$F$2:$F$10003,($H436-1)*$L$2 + L$2)</f>
        <v>-0.9594307701367073</v>
      </c>
      <c r="M436" s="27">
        <f t="array" ref="M436:P436">TRANSPOSE(MMULT($B$28:$E$31, TRANSPOSE(I436:L436)))</f>
        <v>1.2148415394055025</v>
      </c>
      <c r="N436" s="27">
        <v>0.72176981624437575</v>
      </c>
      <c r="O436" s="27">
        <v>-8.0477513096534725E-2</v>
      </c>
      <c r="P436" s="27">
        <v>-0.193702827689611</v>
      </c>
      <c r="Q436" s="76">
        <f t="shared" si="56"/>
        <v>1.2257336112659993</v>
      </c>
      <c r="R436" s="76">
        <f t="shared" si="57"/>
        <v>1.3856658363206715</v>
      </c>
      <c r="S436" s="77">
        <f t="shared" si="58"/>
        <v>6.2830577560178636E-3</v>
      </c>
      <c r="T436" s="76">
        <f t="shared" si="59"/>
        <v>0.72242483348856634</v>
      </c>
      <c r="U436" s="43">
        <f t="shared" si="60"/>
        <v>1.043177541502978</v>
      </c>
      <c r="V436" s="43">
        <f t="shared" si="61"/>
        <v>1.0256593903187798</v>
      </c>
      <c r="W436" s="43">
        <f t="shared" si="62"/>
        <v>1.0036833476066875</v>
      </c>
      <c r="X436" s="43">
        <f t="shared" si="63"/>
        <v>0.99920447232166854</v>
      </c>
      <c r="Y436" s="41">
        <f t="shared" si="55"/>
        <v>43.177541502978031</v>
      </c>
    </row>
    <row r="437" spans="8:25" x14ac:dyDescent="0.25">
      <c r="H437" s="3">
        <v>435</v>
      </c>
      <c r="I437" s="15">
        <f>INDEX(Random!$F$2:$F$10003,($H437-1)*$L$2 + I$2)</f>
        <v>1.3565079228132435</v>
      </c>
      <c r="J437" s="15">
        <f>INDEX(Random!$F$2:$F$10003,($H437-1)*$L$2 + J$2)</f>
        <v>0.81737218507910603</v>
      </c>
      <c r="K437" s="15">
        <f>INDEX(Random!$F$2:$F$10003,($H437-1)*$L$2 + K$2)</f>
        <v>0.71633302122654985</v>
      </c>
      <c r="L437" s="33">
        <f>INDEX(Random!$F$2:$F$10003,($H437-1)*$L$2 + L$2)</f>
        <v>1.5911682785016104</v>
      </c>
      <c r="M437" s="27">
        <f t="array" ref="M437:P437">TRANSPOSE(MMULT($B$28:$E$31, TRANSPOSE(I437:L437)))</f>
        <v>1.3565079228132435</v>
      </c>
      <c r="N437" s="27">
        <v>1.5714455655141926</v>
      </c>
      <c r="O437" s="27">
        <v>1.4013066406797021</v>
      </c>
      <c r="P437" s="27">
        <v>2.1995347654392496</v>
      </c>
      <c r="Q437" s="76">
        <f t="shared" si="56"/>
        <v>1.2312156592672432</v>
      </c>
      <c r="R437" s="76">
        <f t="shared" si="57"/>
        <v>1.4287059426151412</v>
      </c>
      <c r="S437" s="77">
        <f t="shared" si="58"/>
        <v>6.6914633847916776E-3</v>
      </c>
      <c r="T437" s="76">
        <f t="shared" si="59"/>
        <v>0.76605019698998478</v>
      </c>
      <c r="U437" s="43">
        <f t="shared" si="60"/>
        <v>1.0478431142699942</v>
      </c>
      <c r="V437" s="43">
        <f t="shared" si="61"/>
        <v>1.0575173520467367</v>
      </c>
      <c r="W437" s="43">
        <f t="shared" si="62"/>
        <v>1.068923863385252</v>
      </c>
      <c r="X437" s="43">
        <f t="shared" si="63"/>
        <v>1.0595438409266733</v>
      </c>
      <c r="Y437" s="41">
        <f t="shared" si="55"/>
        <v>68.923863385252019</v>
      </c>
    </row>
    <row r="438" spans="8:25" x14ac:dyDescent="0.25">
      <c r="H438" s="3">
        <v>436</v>
      </c>
      <c r="I438" s="15">
        <f>INDEX(Random!$F$2:$F$10003,($H438-1)*$L$2 + I$2)</f>
        <v>-0.99044387821875279</v>
      </c>
      <c r="J438" s="15">
        <f>INDEX(Random!$F$2:$F$10003,($H438-1)*$L$2 + J$2)</f>
        <v>0.24863915944206325</v>
      </c>
      <c r="K438" s="15">
        <f>INDEX(Random!$F$2:$F$10003,($H438-1)*$L$2 + K$2)</f>
        <v>0.67080097337429967</v>
      </c>
      <c r="L438" s="33">
        <f>INDEX(Random!$F$2:$F$10003,($H438-1)*$L$2 + L$2)</f>
        <v>0.24317475953325968</v>
      </c>
      <c r="M438" s="27">
        <f t="array" ref="M438:P438">TRANSPOSE(MMULT($B$28:$E$31, TRANSPOSE(I438:L438)))</f>
        <v>-0.99044387821875279</v>
      </c>
      <c r="N438" s="27">
        <v>-0.62440031256299422</v>
      </c>
      <c r="O438" s="27">
        <v>1.2810271611959578E-2</v>
      </c>
      <c r="P438" s="27">
        <v>-0.29101850543525731</v>
      </c>
      <c r="Q438" s="76">
        <f t="shared" si="56"/>
        <v>1.1434763366004244</v>
      </c>
      <c r="R438" s="76">
        <f t="shared" si="57"/>
        <v>1.3201147276738028</v>
      </c>
      <c r="S438" s="77">
        <f t="shared" si="58"/>
        <v>6.308017836240412E-3</v>
      </c>
      <c r="T438" s="76">
        <f t="shared" si="59"/>
        <v>0.72070445526961047</v>
      </c>
      <c r="U438" s="43">
        <f t="shared" si="60"/>
        <v>0.97317135029823343</v>
      </c>
      <c r="V438" s="43">
        <f t="shared" si="61"/>
        <v>0.97713895460681188</v>
      </c>
      <c r="W438" s="43">
        <f t="shared" si="62"/>
        <v>1.0076705808690753</v>
      </c>
      <c r="X438" s="43">
        <f t="shared" si="63"/>
        <v>0.99682497271038795</v>
      </c>
      <c r="Y438" s="41">
        <f t="shared" si="55"/>
        <v>7.6705808690753496</v>
      </c>
    </row>
    <row r="439" spans="8:25" x14ac:dyDescent="0.25">
      <c r="H439" s="3">
        <v>437</v>
      </c>
      <c r="I439" s="15">
        <f>INDEX(Random!$F$2:$F$10003,($H439-1)*$L$2 + I$2)</f>
        <v>0.39381682990050826</v>
      </c>
      <c r="J439" s="15">
        <f>INDEX(Random!$F$2:$F$10003,($H439-1)*$L$2 + J$2)</f>
        <v>0.88069043203907038</v>
      </c>
      <c r="K439" s="15">
        <f>INDEX(Random!$F$2:$F$10003,($H439-1)*$L$2 + K$2)</f>
        <v>-1.5087140532920782</v>
      </c>
      <c r="L439" s="33">
        <f>INDEX(Random!$F$2:$F$10003,($H439-1)*$L$2 + L$2)</f>
        <v>0.60025002523469073</v>
      </c>
      <c r="M439" s="27">
        <f t="array" ref="M439:P439">TRANSPOSE(MMULT($B$28:$E$31, TRANSPOSE(I439:L439)))</f>
        <v>0.39381682990050826</v>
      </c>
      <c r="N439" s="27">
        <v>0.85421342850449045</v>
      </c>
      <c r="O439" s="27">
        <v>-0.97205162726334393</v>
      </c>
      <c r="P439" s="27">
        <v>0.91373592626104028</v>
      </c>
      <c r="Q439" s="76">
        <f t="shared" si="56"/>
        <v>1.1944397568570606</v>
      </c>
      <c r="R439" s="76">
        <f t="shared" si="57"/>
        <v>1.3922884251218555</v>
      </c>
      <c r="S439" s="77">
        <f t="shared" si="58"/>
        <v>6.0494349195503059E-3</v>
      </c>
      <c r="T439" s="76">
        <f t="shared" si="59"/>
        <v>0.74229417536448583</v>
      </c>
      <c r="U439" s="43">
        <f t="shared" si="60"/>
        <v>1.0165444739209026</v>
      </c>
      <c r="V439" s="43">
        <f t="shared" si="61"/>
        <v>1.0305613805491158</v>
      </c>
      <c r="W439" s="43">
        <f t="shared" si="62"/>
        <v>0.96636340567896262</v>
      </c>
      <c r="X439" s="43">
        <f t="shared" si="63"/>
        <v>1.0266862729799251</v>
      </c>
      <c r="Y439" s="41">
        <f t="shared" si="55"/>
        <v>30.561380549115835</v>
      </c>
    </row>
    <row r="440" spans="8:25" x14ac:dyDescent="0.25">
      <c r="H440" s="3">
        <v>438</v>
      </c>
      <c r="I440" s="15">
        <f>INDEX(Random!$F$2:$F$10003,($H440-1)*$L$2 + I$2)</f>
        <v>0.12341861625699826</v>
      </c>
      <c r="J440" s="15">
        <f>INDEX(Random!$F$2:$F$10003,($H440-1)*$L$2 + J$2)</f>
        <v>-0.86105251584969078</v>
      </c>
      <c r="K440" s="15">
        <f>INDEX(Random!$F$2:$F$10003,($H440-1)*$L$2 + K$2)</f>
        <v>0.69576040041800058</v>
      </c>
      <c r="L440" s="33">
        <f>INDEX(Random!$F$2:$F$10003,($H440-1)*$L$2 + L$2)</f>
        <v>-0.93410624020698385</v>
      </c>
      <c r="M440" s="27">
        <f t="array" ref="M440:P440">TRANSPOSE(MMULT($B$28:$E$31, TRANSPOSE(I440:L440)))</f>
        <v>0.12341861625699826</v>
      </c>
      <c r="N440" s="27">
        <v>-0.43566633916831221</v>
      </c>
      <c r="O440" s="27">
        <v>0.59233052711274414</v>
      </c>
      <c r="P440" s="27">
        <v>-0.89068155342198019</v>
      </c>
      <c r="Q440" s="76">
        <f t="shared" si="56"/>
        <v>1.1843092686794283</v>
      </c>
      <c r="R440" s="76">
        <f t="shared" si="57"/>
        <v>1.3291146857361369</v>
      </c>
      <c r="S440" s="77">
        <f t="shared" si="58"/>
        <v>6.46531094353034E-3</v>
      </c>
      <c r="T440" s="76">
        <f t="shared" si="59"/>
        <v>0.71019345098548026</v>
      </c>
      <c r="U440" s="43">
        <f t="shared" si="60"/>
        <v>1.0079227818548326</v>
      </c>
      <c r="V440" s="43">
        <f t="shared" si="61"/>
        <v>0.98380065561520125</v>
      </c>
      <c r="W440" s="43">
        <f t="shared" si="62"/>
        <v>1.0327972753243355</v>
      </c>
      <c r="X440" s="43">
        <f t="shared" si="63"/>
        <v>0.98228693082362417</v>
      </c>
      <c r="Y440" s="41">
        <f t="shared" si="55"/>
        <v>32.797275324335516</v>
      </c>
    </row>
    <row r="441" spans="8:25" x14ac:dyDescent="0.25">
      <c r="H441" s="3">
        <v>439</v>
      </c>
      <c r="I441" s="15">
        <f>INDEX(Random!$F$2:$F$10003,($H441-1)*$L$2 + I$2)</f>
        <v>-0.15860850500373314</v>
      </c>
      <c r="J441" s="15">
        <f>INDEX(Random!$F$2:$F$10003,($H441-1)*$L$2 + J$2)</f>
        <v>1.1738902955159276</v>
      </c>
      <c r="K441" s="15">
        <f>INDEX(Random!$F$2:$F$10003,($H441-1)*$L$2 + K$2)</f>
        <v>1.2014882616476465</v>
      </c>
      <c r="L441" s="33">
        <f>INDEX(Random!$F$2:$F$10003,($H441-1)*$L$2 + L$2)</f>
        <v>-0.22811973878948996</v>
      </c>
      <c r="M441" s="27">
        <f t="array" ref="M441:P441">TRANSPOSE(MMULT($B$28:$E$31, TRANSPOSE(I441:L441)))</f>
        <v>-0.15860850500373314</v>
      </c>
      <c r="N441" s="27">
        <v>0.60153532976336332</v>
      </c>
      <c r="O441" s="27">
        <v>0.97286069148041299</v>
      </c>
      <c r="P441" s="27">
        <v>-1.9702628634691327E-2</v>
      </c>
      <c r="Q441" s="76">
        <f t="shared" si="56"/>
        <v>1.1738346341213202</v>
      </c>
      <c r="R441" s="76">
        <f t="shared" si="57"/>
        <v>1.3796810245889182</v>
      </c>
      <c r="S441" s="77">
        <f t="shared" si="58"/>
        <v>6.570721471622968E-3</v>
      </c>
      <c r="T441" s="76">
        <f t="shared" si="59"/>
        <v>0.72551110780415373</v>
      </c>
      <c r="U441" s="43">
        <f t="shared" si="60"/>
        <v>0.99900819925218731</v>
      </c>
      <c r="V441" s="43">
        <f t="shared" si="61"/>
        <v>1.021229477860043</v>
      </c>
      <c r="W441" s="43">
        <f t="shared" si="62"/>
        <v>1.049636017831145</v>
      </c>
      <c r="X441" s="43">
        <f t="shared" si="63"/>
        <v>1.0034731781523565</v>
      </c>
      <c r="Y441" s="41">
        <f t="shared" si="55"/>
        <v>49.636017831145018</v>
      </c>
    </row>
    <row r="442" spans="8:25" x14ac:dyDescent="0.25">
      <c r="H442" s="3">
        <v>440</v>
      </c>
      <c r="I442" s="15">
        <f>INDEX(Random!$F$2:$F$10003,($H442-1)*$L$2 + I$2)</f>
        <v>-0.45328950308278171</v>
      </c>
      <c r="J442" s="15">
        <f>INDEX(Random!$F$2:$F$10003,($H442-1)*$L$2 + J$2)</f>
        <v>-0.55902599468713188</v>
      </c>
      <c r="K442" s="15">
        <f>INDEX(Random!$F$2:$F$10003,($H442-1)*$L$2 + K$2)</f>
        <v>5.7719378045728451E-2</v>
      </c>
      <c r="L442" s="33">
        <f>INDEX(Random!$F$2:$F$10003,($H442-1)*$L$2 + L$2)</f>
        <v>-0.24050515652613688</v>
      </c>
      <c r="M442" s="27">
        <f t="array" ref="M442:P442">TRANSPOSE(MMULT($B$28:$E$31, TRANSPOSE(I442:L442)))</f>
        <v>-0.45328950308278171</v>
      </c>
      <c r="N442" s="27">
        <v>-0.70196369011855764</v>
      </c>
      <c r="O442" s="27">
        <v>-0.24003419161747785</v>
      </c>
      <c r="P442" s="27">
        <v>-0.56665955617478203</v>
      </c>
      <c r="Q442" s="76">
        <f t="shared" si="56"/>
        <v>1.1629889861077751</v>
      </c>
      <c r="R442" s="76">
        <f t="shared" si="57"/>
        <v>1.3164337371930437</v>
      </c>
      <c r="S442" s="77">
        <f t="shared" si="58"/>
        <v>6.240595477833592E-3</v>
      </c>
      <c r="T442" s="76">
        <f t="shared" si="59"/>
        <v>0.71585378701840363</v>
      </c>
      <c r="U442" s="43">
        <f t="shared" si="60"/>
        <v>0.98977786051725536</v>
      </c>
      <c r="V442" s="43">
        <f t="shared" si="61"/>
        <v>0.97441431324429584</v>
      </c>
      <c r="W442" s="43">
        <f t="shared" si="62"/>
        <v>0.9969002360756537</v>
      </c>
      <c r="X442" s="43">
        <f t="shared" si="63"/>
        <v>0.99011588799225958</v>
      </c>
      <c r="Y442" s="41">
        <f t="shared" si="55"/>
        <v>0</v>
      </c>
    </row>
    <row r="443" spans="8:25" x14ac:dyDescent="0.25">
      <c r="H443" s="3">
        <v>441</v>
      </c>
      <c r="I443" s="15">
        <f>INDEX(Random!$F$2:$F$10003,($H443-1)*$L$2 + I$2)</f>
        <v>-0.59875006912133377</v>
      </c>
      <c r="J443" s="15">
        <f>INDEX(Random!$F$2:$F$10003,($H443-1)*$L$2 + J$2)</f>
        <v>0.21475446485677657</v>
      </c>
      <c r="K443" s="15">
        <f>INDEX(Random!$F$2:$F$10003,($H443-1)*$L$2 + K$2)</f>
        <v>7.6336408869678823E-2</v>
      </c>
      <c r="L443" s="33">
        <f>INDEX(Random!$F$2:$F$10003,($H443-1)*$L$2 + L$2)</f>
        <v>-1.2269576354474194</v>
      </c>
      <c r="M443" s="27">
        <f t="array" ref="M443:P443">TRANSPOSE(MMULT($B$28:$E$31, TRANSPOSE(I443:L443)))</f>
        <v>-0.59875006912133377</v>
      </c>
      <c r="N443" s="27">
        <v>-0.3376016099224044</v>
      </c>
      <c r="O443" s="27">
        <v>-0.26017354860235725</v>
      </c>
      <c r="P443" s="27">
        <v>-1.2705453985895467</v>
      </c>
      <c r="Q443" s="76">
        <f t="shared" si="56"/>
        <v>1.1576723512001668</v>
      </c>
      <c r="R443" s="76">
        <f t="shared" si="57"/>
        <v>1.3338151918081398</v>
      </c>
      <c r="S443" s="77">
        <f t="shared" si="58"/>
        <v>6.2352562959675862E-3</v>
      </c>
      <c r="T443" s="76">
        <f t="shared" si="59"/>
        <v>0.70361458017131495</v>
      </c>
      <c r="U443" s="43">
        <f t="shared" si="60"/>
        <v>0.98525306485120567</v>
      </c>
      <c r="V443" s="43">
        <f t="shared" si="61"/>
        <v>0.98727993472105091</v>
      </c>
      <c r="W443" s="43">
        <f t="shared" si="62"/>
        <v>0.9960473316242151</v>
      </c>
      <c r="X443" s="43">
        <f t="shared" si="63"/>
        <v>0.9731875244416528</v>
      </c>
      <c r="Y443" s="41">
        <f t="shared" si="55"/>
        <v>0</v>
      </c>
    </row>
    <row r="444" spans="8:25" x14ac:dyDescent="0.25">
      <c r="H444" s="3">
        <v>442</v>
      </c>
      <c r="I444" s="15">
        <f>INDEX(Random!$F$2:$F$10003,($H444-1)*$L$2 + I$2)</f>
        <v>1.3560410270098842</v>
      </c>
      <c r="J444" s="15">
        <f>INDEX(Random!$F$2:$F$10003,($H444-1)*$L$2 + J$2)</f>
        <v>-0.8096951685780005</v>
      </c>
      <c r="K444" s="15">
        <f>INDEX(Random!$F$2:$F$10003,($H444-1)*$L$2 + K$2)</f>
        <v>-0.19135522394791019</v>
      </c>
      <c r="L444" s="33">
        <f>INDEX(Random!$F$2:$F$10003,($H444-1)*$L$2 + L$2)</f>
        <v>1.1390022309217751</v>
      </c>
      <c r="M444" s="27">
        <f t="array" ref="M444:P444">TRANSPOSE(MMULT($B$28:$E$31, TRANSPOSE(I444:L444)))</f>
        <v>1.3560410270098842</v>
      </c>
      <c r="N444" s="27">
        <v>0.56459181742914333</v>
      </c>
      <c r="O444" s="27">
        <v>0.55471970865323739</v>
      </c>
      <c r="P444" s="27">
        <v>1.4770897496878177</v>
      </c>
      <c r="Q444" s="76">
        <f t="shared" si="56"/>
        <v>1.2311975516435332</v>
      </c>
      <c r="R444" s="76">
        <f t="shared" si="57"/>
        <v>1.3778473147792953</v>
      </c>
      <c r="S444" s="77">
        <f t="shared" si="58"/>
        <v>6.4549846592663919E-3</v>
      </c>
      <c r="T444" s="76">
        <f t="shared" si="59"/>
        <v>0.75261047465943043</v>
      </c>
      <c r="U444" s="43">
        <f t="shared" si="60"/>
        <v>1.0478277035264112</v>
      </c>
      <c r="V444" s="43">
        <f t="shared" si="61"/>
        <v>1.0198721797034014</v>
      </c>
      <c r="W444" s="43">
        <f t="shared" si="62"/>
        <v>1.0311477091479859</v>
      </c>
      <c r="X444" s="43">
        <f t="shared" si="63"/>
        <v>1.0409550133602081</v>
      </c>
      <c r="Y444" s="41">
        <f t="shared" si="55"/>
        <v>47.827703526411192</v>
      </c>
    </row>
    <row r="445" spans="8:25" x14ac:dyDescent="0.25">
      <c r="H445" s="3">
        <v>443</v>
      </c>
      <c r="I445" s="15">
        <f>INDEX(Random!$F$2:$F$10003,($H445-1)*$L$2 + I$2)</f>
        <v>0.34368984090663668</v>
      </c>
      <c r="J445" s="15">
        <f>INDEX(Random!$F$2:$F$10003,($H445-1)*$L$2 + J$2)</f>
        <v>-1.8888390284920182</v>
      </c>
      <c r="K445" s="15">
        <f>INDEX(Random!$F$2:$F$10003,($H445-1)*$L$2 + K$2)</f>
        <v>1.3070280956409779</v>
      </c>
      <c r="L445" s="33">
        <f>INDEX(Random!$F$2:$F$10003,($H445-1)*$L$2 + L$2)</f>
        <v>-0.78619266756884476</v>
      </c>
      <c r="M445" s="27">
        <f t="array" ref="M445:P445">TRANSPOSE(MMULT($B$28:$E$31, TRANSPOSE(I445:L445)))</f>
        <v>0.34368984090663668</v>
      </c>
      <c r="N445" s="27">
        <v>-0.89837411238307618</v>
      </c>
      <c r="O445" s="27">
        <v>1.1593194465350256</v>
      </c>
      <c r="P445" s="27">
        <v>-0.889228324363043</v>
      </c>
      <c r="Q445" s="76">
        <f t="shared" si="56"/>
        <v>1.1925552245278352</v>
      </c>
      <c r="R445" s="76">
        <f t="shared" si="57"/>
        <v>1.3071583608642869</v>
      </c>
      <c r="S445" s="77">
        <f t="shared" si="58"/>
        <v>6.6229979938068652E-3</v>
      </c>
      <c r="T445" s="76">
        <f t="shared" si="59"/>
        <v>0.71021873724275575</v>
      </c>
      <c r="U445" s="43">
        <f t="shared" si="60"/>
        <v>1.0149406166194341</v>
      </c>
      <c r="V445" s="43">
        <f t="shared" si="61"/>
        <v>0.96754874971449811</v>
      </c>
      <c r="W445" s="43">
        <f t="shared" si="62"/>
        <v>1.0579868999691477</v>
      </c>
      <c r="X445" s="43">
        <f t="shared" si="63"/>
        <v>0.98232190490007709</v>
      </c>
      <c r="Y445" s="41">
        <f t="shared" si="55"/>
        <v>57.986899969147743</v>
      </c>
    </row>
    <row r="446" spans="8:25" x14ac:dyDescent="0.25">
      <c r="H446" s="3">
        <v>444</v>
      </c>
      <c r="I446" s="15">
        <f>INDEX(Random!$F$2:$F$10003,($H446-1)*$L$2 + I$2)</f>
        <v>0.28885508650768055</v>
      </c>
      <c r="J446" s="15">
        <f>INDEX(Random!$F$2:$F$10003,($H446-1)*$L$2 + J$2)</f>
        <v>0.48336701090455897</v>
      </c>
      <c r="K446" s="15">
        <f>INDEX(Random!$F$2:$F$10003,($H446-1)*$L$2 + K$2)</f>
        <v>0.67072472356265689</v>
      </c>
      <c r="L446" s="33">
        <f>INDEX(Random!$F$2:$F$10003,($H446-1)*$L$2 + L$2)</f>
        <v>-0.19293877576794155</v>
      </c>
      <c r="M446" s="27">
        <f t="array" ref="M446:P446">TRANSPOSE(MMULT($B$28:$E$31, TRANSPOSE(I446:L446)))</f>
        <v>0.28885508650768055</v>
      </c>
      <c r="N446" s="27">
        <v>0.52596336139510458</v>
      </c>
      <c r="O446" s="27">
        <v>0.74462574465686004</v>
      </c>
      <c r="P446" s="27">
        <v>0.10169345581537559</v>
      </c>
      <c r="Q446" s="76">
        <f t="shared" si="56"/>
        <v>1.1904971081317879</v>
      </c>
      <c r="R446" s="76">
        <f t="shared" si="57"/>
        <v>1.3759325783083649</v>
      </c>
      <c r="S446" s="77">
        <f t="shared" si="58"/>
        <v>6.5072936919198859E-3</v>
      </c>
      <c r="T446" s="76">
        <f t="shared" si="59"/>
        <v>0.72767213797244945</v>
      </c>
      <c r="U446" s="43">
        <f t="shared" si="60"/>
        <v>1.0131890281972662</v>
      </c>
      <c r="V446" s="43">
        <f t="shared" si="61"/>
        <v>1.0184549062238082</v>
      </c>
      <c r="W446" s="43">
        <f t="shared" si="62"/>
        <v>1.039503784651739</v>
      </c>
      <c r="X446" s="43">
        <f t="shared" si="63"/>
        <v>1.006462154871991</v>
      </c>
      <c r="Y446" s="41">
        <f t="shared" si="55"/>
        <v>39.503784651738982</v>
      </c>
    </row>
    <row r="447" spans="8:25" x14ac:dyDescent="0.25">
      <c r="H447" s="3">
        <v>445</v>
      </c>
      <c r="I447" s="15">
        <f>INDEX(Random!$F$2:$F$10003,($H447-1)*$L$2 + I$2)</f>
        <v>1.5175201188783953</v>
      </c>
      <c r="J447" s="15">
        <f>INDEX(Random!$F$2:$F$10003,($H447-1)*$L$2 + J$2)</f>
        <v>-0.66789309333545022</v>
      </c>
      <c r="K447" s="15">
        <f>INDEX(Random!$F$2:$F$10003,($H447-1)*$L$2 + K$2)</f>
        <v>-0.98050965457235661</v>
      </c>
      <c r="L447" s="33">
        <f>INDEX(Random!$F$2:$F$10003,($H447-1)*$L$2 + L$2)</f>
        <v>-0.47712389781321807</v>
      </c>
      <c r="M447" s="27">
        <f t="array" ref="M447:P447">TRANSPOSE(MMULT($B$28:$E$31, TRANSPOSE(I447:L447)))</f>
        <v>1.5175201188783953</v>
      </c>
      <c r="N447" s="27">
        <v>0.77918553208968833</v>
      </c>
      <c r="O447" s="27">
        <v>2.2918606369297656E-3</v>
      </c>
      <c r="P447" s="27">
        <v>0.29620681297483181</v>
      </c>
      <c r="Q447" s="76">
        <f t="shared" si="56"/>
        <v>1.2374761051947978</v>
      </c>
      <c r="R447" s="76">
        <f t="shared" si="57"/>
        <v>1.3885329222370617</v>
      </c>
      <c r="S447" s="77">
        <f t="shared" si="58"/>
        <v>6.3051985776657439E-3</v>
      </c>
      <c r="T447" s="76">
        <f t="shared" si="59"/>
        <v>0.73114819188200209</v>
      </c>
      <c r="U447" s="43">
        <f t="shared" si="60"/>
        <v>1.0531711533572747</v>
      </c>
      <c r="V447" s="43">
        <f t="shared" si="61"/>
        <v>1.0277815856676993</v>
      </c>
      <c r="W447" s="43">
        <f t="shared" si="62"/>
        <v>1.0072202200744</v>
      </c>
      <c r="X447" s="43">
        <f t="shared" si="63"/>
        <v>1.0112699749405285</v>
      </c>
      <c r="Y447" s="41">
        <f t="shared" si="55"/>
        <v>53.171153357274733</v>
      </c>
    </row>
    <row r="448" spans="8:25" x14ac:dyDescent="0.25">
      <c r="H448" s="3">
        <v>446</v>
      </c>
      <c r="I448" s="15">
        <f>INDEX(Random!$F$2:$F$10003,($H448-1)*$L$2 + I$2)</f>
        <v>-0.299799951048419</v>
      </c>
      <c r="J448" s="15">
        <f>INDEX(Random!$F$2:$F$10003,($H448-1)*$L$2 + J$2)</f>
        <v>-4.8304300111499859E-2</v>
      </c>
      <c r="K448" s="15">
        <f>INDEX(Random!$F$2:$F$10003,($H448-1)*$L$2 + K$2)</f>
        <v>0.38300180963709823</v>
      </c>
      <c r="L448" s="33">
        <f>INDEX(Random!$F$2:$F$10003,($H448-1)*$L$2 + L$2)</f>
        <v>0.45377283689853465</v>
      </c>
      <c r="M448" s="27">
        <f t="array" ref="M448:P448">TRANSPOSE(MMULT($B$28:$E$31, TRANSPOSE(I448:L448)))</f>
        <v>-0.299799951048419</v>
      </c>
      <c r="N448" s="27">
        <v>-0.26543764082989091</v>
      </c>
      <c r="O448" s="27">
        <v>0.14507704562587351</v>
      </c>
      <c r="P448" s="27">
        <v>0.19005267907181272</v>
      </c>
      <c r="Q448" s="76">
        <f t="shared" si="56"/>
        <v>1.1686255610672278</v>
      </c>
      <c r="R448" s="76">
        <f t="shared" si="57"/>
        <v>1.3372848190720421</v>
      </c>
      <c r="S448" s="77">
        <f t="shared" si="58"/>
        <v>6.343577187876869E-3</v>
      </c>
      <c r="T448" s="76">
        <f t="shared" si="59"/>
        <v>0.72924910962143852</v>
      </c>
      <c r="U448" s="43">
        <f t="shared" si="60"/>
        <v>0.99457494558913007</v>
      </c>
      <c r="V448" s="43">
        <f t="shared" si="61"/>
        <v>0.989848126626234</v>
      </c>
      <c r="W448" s="43">
        <f t="shared" si="62"/>
        <v>1.0133509884787331</v>
      </c>
      <c r="X448" s="43">
        <f t="shared" si="63"/>
        <v>1.0086433051472179</v>
      </c>
      <c r="Y448" s="41">
        <f t="shared" si="55"/>
        <v>13.350988478733061</v>
      </c>
    </row>
    <row r="449" spans="8:25" x14ac:dyDescent="0.25">
      <c r="H449" s="3">
        <v>447</v>
      </c>
      <c r="I449" s="15">
        <f>INDEX(Random!$F$2:$F$10003,($H449-1)*$L$2 + I$2)</f>
        <v>-1.2267693921457679</v>
      </c>
      <c r="J449" s="15">
        <f>INDEX(Random!$F$2:$F$10003,($H449-1)*$L$2 + J$2)</f>
        <v>0.30646707203125856</v>
      </c>
      <c r="K449" s="15">
        <f>INDEX(Random!$F$2:$F$10003,($H449-1)*$L$2 + K$2)</f>
        <v>-1.0598407896334867</v>
      </c>
      <c r="L449" s="33">
        <f>INDEX(Random!$F$2:$F$10003,($H449-1)*$L$2 + L$2)</f>
        <v>-0.25909524441961107</v>
      </c>
      <c r="M449" s="27">
        <f t="array" ref="M449:P449">TRANSPOSE(MMULT($B$28:$E$31, TRANSPOSE(I449:L449)))</f>
        <v>-1.2267693921457679</v>
      </c>
      <c r="N449" s="27">
        <v>-0.77431290111274231</v>
      </c>
      <c r="O449" s="27">
        <v>-1.5451081371083206</v>
      </c>
      <c r="P449" s="27">
        <v>-0.79413355484757164</v>
      </c>
      <c r="Q449" s="76">
        <f t="shared" si="56"/>
        <v>1.1349956141530109</v>
      </c>
      <c r="R449" s="76">
        <f t="shared" si="57"/>
        <v>1.3130094526063982</v>
      </c>
      <c r="S449" s="77">
        <f t="shared" si="58"/>
        <v>5.903881194925029E-3</v>
      </c>
      <c r="T449" s="76">
        <f t="shared" si="59"/>
        <v>0.71187534943357722</v>
      </c>
      <c r="U449" s="43">
        <f t="shared" si="60"/>
        <v>0.9659537141727752</v>
      </c>
      <c r="V449" s="43">
        <f t="shared" si="61"/>
        <v>0.97187968364648281</v>
      </c>
      <c r="W449" s="43">
        <f t="shared" si="62"/>
        <v>0.94311201196885452</v>
      </c>
      <c r="X449" s="43">
        <f t="shared" si="63"/>
        <v>0.98461320806857155</v>
      </c>
      <c r="Y449" s="41">
        <f t="shared" si="55"/>
        <v>0</v>
      </c>
    </row>
    <row r="450" spans="8:25" x14ac:dyDescent="0.25">
      <c r="H450" s="3">
        <v>448</v>
      </c>
      <c r="I450" s="15">
        <f>INDEX(Random!$F$2:$F$10003,($H450-1)*$L$2 + I$2)</f>
        <v>-0.58075253798329141</v>
      </c>
      <c r="J450" s="15">
        <f>INDEX(Random!$F$2:$F$10003,($H450-1)*$L$2 + J$2)</f>
        <v>1.013575292537725</v>
      </c>
      <c r="K450" s="15">
        <f>INDEX(Random!$F$2:$F$10003,($H450-1)*$L$2 + K$2)</f>
        <v>-1.7780283228247733</v>
      </c>
      <c r="L450" s="33">
        <f>INDEX(Random!$F$2:$F$10003,($H450-1)*$L$2 + L$2)</f>
        <v>0.83261945424162098</v>
      </c>
      <c r="M450" s="27">
        <f t="array" ref="M450:P450">TRANSPOSE(MMULT($B$28:$E$31, TRANSPOSE(I450:L450)))</f>
        <v>-0.58075253798329141</v>
      </c>
      <c r="N450" s="27">
        <v>0.17068154300306659</v>
      </c>
      <c r="O450" s="27">
        <v>-1.7333540159823151</v>
      </c>
      <c r="P450" s="27">
        <v>0.60668355837314825</v>
      </c>
      <c r="Q450" s="76">
        <f t="shared" si="56"/>
        <v>1.1583288474656812</v>
      </c>
      <c r="R450" s="76">
        <f t="shared" si="57"/>
        <v>1.3584462651087887</v>
      </c>
      <c r="S450" s="77">
        <f t="shared" si="58"/>
        <v>5.8568359320611916E-3</v>
      </c>
      <c r="T450" s="76">
        <f t="shared" si="59"/>
        <v>0.73673100883454379</v>
      </c>
      <c r="U450" s="43">
        <f t="shared" si="60"/>
        <v>0.98581178507717548</v>
      </c>
      <c r="V450" s="43">
        <f t="shared" si="61"/>
        <v>1.0055116692144994</v>
      </c>
      <c r="W450" s="43">
        <f t="shared" si="62"/>
        <v>0.93559679425897635</v>
      </c>
      <c r="X450" s="43">
        <f t="shared" si="63"/>
        <v>1.0189917134640993</v>
      </c>
      <c r="Y450" s="41">
        <f t="shared" si="55"/>
        <v>18.991713464099334</v>
      </c>
    </row>
    <row r="451" spans="8:25" x14ac:dyDescent="0.25">
      <c r="H451" s="3">
        <v>449</v>
      </c>
      <c r="I451" s="15">
        <f>INDEX(Random!$F$2:$F$10003,($H451-1)*$L$2 + I$2)</f>
        <v>0.49366475804125953</v>
      </c>
      <c r="J451" s="15">
        <f>INDEX(Random!$F$2:$F$10003,($H451-1)*$L$2 + J$2)</f>
        <v>0.67422892131364909</v>
      </c>
      <c r="K451" s="15">
        <f>INDEX(Random!$F$2:$F$10003,($H451-1)*$L$2 + K$2)</f>
        <v>-0.67866676792893443</v>
      </c>
      <c r="L451" s="33">
        <f>INDEX(Random!$F$2:$F$10003,($H451-1)*$L$2 + L$2)</f>
        <v>0.73043359944358199</v>
      </c>
      <c r="M451" s="27">
        <f t="array" ref="M451:P451">TRANSPOSE(MMULT($B$28:$E$31, TRANSPOSE(I451:L451)))</f>
        <v>0.49366475804125953</v>
      </c>
      <c r="N451" s="27">
        <v>0.8049504340494178</v>
      </c>
      <c r="O451" s="27">
        <v>-0.24307228601563174</v>
      </c>
      <c r="P451" s="27">
        <v>1.0178849949201987</v>
      </c>
      <c r="Q451" s="76">
        <f t="shared" si="56"/>
        <v>1.1982024345133027</v>
      </c>
      <c r="R451" s="76">
        <f t="shared" si="57"/>
        <v>1.3898214346417421</v>
      </c>
      <c r="S451" s="77">
        <f t="shared" si="58"/>
        <v>6.2397897503301816E-3</v>
      </c>
      <c r="T451" s="76">
        <f t="shared" si="59"/>
        <v>0.74419067048581355</v>
      </c>
      <c r="U451" s="43">
        <f t="shared" si="60"/>
        <v>1.0197467527772788</v>
      </c>
      <c r="V451" s="43">
        <f t="shared" si="61"/>
        <v>1.0287353328214228</v>
      </c>
      <c r="W451" s="43">
        <f t="shared" si="62"/>
        <v>0.99677152561185012</v>
      </c>
      <c r="X451" s="43">
        <f t="shared" si="63"/>
        <v>1.0293093644340436</v>
      </c>
      <c r="Y451" s="41">
        <f t="shared" ref="Y451:Y514" si="64">$C$4 * (MAX(MAX(U451:X451) - $C$2, 0))</f>
        <v>29.309364434043637</v>
      </c>
    </row>
    <row r="452" spans="8:25" x14ac:dyDescent="0.25">
      <c r="H452" s="3">
        <v>450</v>
      </c>
      <c r="I452" s="15">
        <f>INDEX(Random!$F$2:$F$10003,($H452-1)*$L$2 + I$2)</f>
        <v>1.896252836886533</v>
      </c>
      <c r="J452" s="15">
        <f>INDEX(Random!$F$2:$F$10003,($H452-1)*$L$2 + J$2)</f>
        <v>1.3535106771548879</v>
      </c>
      <c r="K452" s="15">
        <f>INDEX(Random!$F$2:$F$10003,($H452-1)*$L$2 + K$2)</f>
        <v>0.66054453181430739</v>
      </c>
      <c r="L452" s="33">
        <f>INDEX(Random!$F$2:$F$10003,($H452-1)*$L$2 + L$2)</f>
        <v>-0.42174658894605527</v>
      </c>
      <c r="M452" s="27">
        <f t="array" ref="M452:P452">TRANSPOSE(MMULT($B$28:$E$31, TRANSPOSE(I452:L452)))</f>
        <v>1.896252836886533</v>
      </c>
      <c r="N452" s="27">
        <v>2.3271805366319978</v>
      </c>
      <c r="O452" s="27">
        <v>1.6900859247314033</v>
      </c>
      <c r="P452" s="27">
        <v>0.98301374371395123</v>
      </c>
      <c r="Q452" s="76">
        <f t="shared" ref="Q452:Q515" si="65">$B$7 * EXP(($F$11 - $F$7 - $C$7*$C$7/2)*$C$3 + M452*$C$7*SQRT($C$3))</f>
        <v>1.2523277091599498</v>
      </c>
      <c r="R452" s="76">
        <f t="shared" ref="R452:R515" si="66">$B$8 * EXP(($F$11 - $F$8 - $C$8*$C$8/2)*$C$3 + N452*$C$8*SQRT($C$3))</f>
        <v>1.4681095581453985</v>
      </c>
      <c r="S452" s="77">
        <f t="shared" ref="S452:S515" si="67">$B$9 * EXP(($F$11 - $F$9 - $C$9*$C$9/2)*$C$3 + O452*$C$9*SQRT($C$3))</f>
        <v>6.7740945488834574E-3</v>
      </c>
      <c r="T452" s="76">
        <f t="shared" ref="T452:T515" si="68">$B$10 * EXP(($F$11 - $F$10 - $C$10*$C$10/2)*$C$3 + P452*$C$10*SQRT($C$3))</f>
        <v>0.74355514593779914</v>
      </c>
      <c r="U452" s="43">
        <f t="shared" ref="U452:U515" si="69">Q452/$B$7</f>
        <v>1.0658108163063402</v>
      </c>
      <c r="V452" s="43">
        <f t="shared" ref="V452:V515" si="70">R452/$B$8</f>
        <v>1.0866836107663942</v>
      </c>
      <c r="W452" s="43">
        <f t="shared" ref="W452:W515" si="71">S452/$B$9</f>
        <v>1.0821237298535875</v>
      </c>
      <c r="X452" s="43">
        <f t="shared" ref="X452:X515" si="72">T452/$B$10</f>
        <v>1.0284303539941897</v>
      </c>
      <c r="Y452" s="41">
        <f t="shared" si="64"/>
        <v>86.683610766394196</v>
      </c>
    </row>
    <row r="453" spans="8:25" x14ac:dyDescent="0.25">
      <c r="H453" s="3">
        <v>451</v>
      </c>
      <c r="I453" s="15">
        <f>INDEX(Random!$F$2:$F$10003,($H453-1)*$L$2 + I$2)</f>
        <v>-0.64389991739470231</v>
      </c>
      <c r="J453" s="15">
        <f>INDEX(Random!$F$2:$F$10003,($H453-1)*$L$2 + J$2)</f>
        <v>0.76985950487030685</v>
      </c>
      <c r="K453" s="15">
        <f>INDEX(Random!$F$2:$F$10003,($H453-1)*$L$2 + K$2)</f>
        <v>2.5659613497004754</v>
      </c>
      <c r="L453" s="33">
        <f>INDEX(Random!$F$2:$F$10003,($H453-1)*$L$2 + L$2)</f>
        <v>0.43746441048235807</v>
      </c>
      <c r="M453" s="27">
        <f t="array" ref="M453:P453">TRANSPOSE(MMULT($B$28:$E$31, TRANSPOSE(I453:L453)))</f>
        <v>-0.64389991739470231</v>
      </c>
      <c r="N453" s="27">
        <v>-2.969430040826937E-2</v>
      </c>
      <c r="O453" s="27">
        <v>1.8029100590836411</v>
      </c>
      <c r="P453" s="27">
        <v>0.15081656079667005</v>
      </c>
      <c r="Q453" s="76">
        <f t="shared" si="65"/>
        <v>1.156027056436518</v>
      </c>
      <c r="R453" s="76">
        <f t="shared" si="66"/>
        <v>1.3486823302881701</v>
      </c>
      <c r="S453" s="77">
        <f t="shared" si="67"/>
        <v>6.8066545069395273E-3</v>
      </c>
      <c r="T453" s="76">
        <f t="shared" si="68"/>
        <v>0.7285484302958517</v>
      </c>
      <c r="U453" s="43">
        <f t="shared" si="69"/>
        <v>0.98385281398852598</v>
      </c>
      <c r="V453" s="43">
        <f t="shared" si="70"/>
        <v>0.99828447837762402</v>
      </c>
      <c r="W453" s="43">
        <f t="shared" si="71"/>
        <v>1.0873250011085507</v>
      </c>
      <c r="X453" s="43">
        <f t="shared" si="72"/>
        <v>1.0076741774493108</v>
      </c>
      <c r="Y453" s="41">
        <f t="shared" si="64"/>
        <v>87.32500110855068</v>
      </c>
    </row>
    <row r="454" spans="8:25" x14ac:dyDescent="0.25">
      <c r="H454" s="3">
        <v>452</v>
      </c>
      <c r="I454" s="15">
        <f>INDEX(Random!$F$2:$F$10003,($H454-1)*$L$2 + I$2)</f>
        <v>0.64206847828999691</v>
      </c>
      <c r="J454" s="15">
        <f>INDEX(Random!$F$2:$F$10003,($H454-1)*$L$2 + J$2)</f>
        <v>9.6336236398758601E-2</v>
      </c>
      <c r="K454" s="15">
        <f>INDEX(Random!$F$2:$F$10003,($H454-1)*$L$2 + K$2)</f>
        <v>0.89406331684596507</v>
      </c>
      <c r="L454" s="33">
        <f>INDEX(Random!$F$2:$F$10003,($H454-1)*$L$2 + L$2)</f>
        <v>0.76578390708742838</v>
      </c>
      <c r="M454" s="27">
        <f t="array" ref="M454:P454">TRANSPOSE(MMULT($B$28:$E$31, TRANSPOSE(I454:L454)))</f>
        <v>0.64206847828999691</v>
      </c>
      <c r="N454" s="27">
        <v>0.56407496724664608</v>
      </c>
      <c r="O454" s="27">
        <v>1.1041465370597991</v>
      </c>
      <c r="P454" s="27">
        <v>0.98002394147967165</v>
      </c>
      <c r="Q454" s="76">
        <f t="shared" si="65"/>
        <v>1.2038168046003774</v>
      </c>
      <c r="R454" s="76">
        <f t="shared" si="66"/>
        <v>1.3778216779549037</v>
      </c>
      <c r="S454" s="77">
        <f t="shared" si="67"/>
        <v>6.6074862593264857E-3</v>
      </c>
      <c r="T454" s="76">
        <f t="shared" si="68"/>
        <v>0.743500682403057</v>
      </c>
      <c r="U454" s="43">
        <f t="shared" si="69"/>
        <v>1.0245249400854275</v>
      </c>
      <c r="V454" s="43">
        <f t="shared" si="70"/>
        <v>1.0198532035195438</v>
      </c>
      <c r="W454" s="43">
        <f t="shared" si="71"/>
        <v>1.0555089871128571</v>
      </c>
      <c r="X454" s="43">
        <f t="shared" si="72"/>
        <v>1.0283550240706183</v>
      </c>
      <c r="Y454" s="41">
        <f t="shared" si="64"/>
        <v>55.50898711285712</v>
      </c>
    </row>
    <row r="455" spans="8:25" x14ac:dyDescent="0.25">
      <c r="H455" s="3">
        <v>453</v>
      </c>
      <c r="I455" s="15">
        <f>INDEX(Random!$F$2:$F$10003,($H455-1)*$L$2 + I$2)</f>
        <v>0.11815974082581578</v>
      </c>
      <c r="J455" s="15">
        <f>INDEX(Random!$F$2:$F$10003,($H455-1)*$L$2 + J$2)</f>
        <v>0.40930993736068982</v>
      </c>
      <c r="K455" s="15">
        <f>INDEX(Random!$F$2:$F$10003,($H455-1)*$L$2 + K$2)</f>
        <v>-1.6135869539708303</v>
      </c>
      <c r="L455" s="33">
        <f>INDEX(Random!$F$2:$F$10003,($H455-1)*$L$2 + L$2)</f>
        <v>-0.6564340610304823</v>
      </c>
      <c r="M455" s="27">
        <f t="array" ref="M455:P455">TRANSPOSE(MMULT($B$28:$E$31, TRANSPOSE(I455:L455)))</f>
        <v>0.11815974082581578</v>
      </c>
      <c r="N455" s="27">
        <v>0.34603465620298002</v>
      </c>
      <c r="O455" s="27">
        <v>-1.2414120365708445</v>
      </c>
      <c r="P455" s="27">
        <v>-0.35814286431988185</v>
      </c>
      <c r="Q455" s="76">
        <f t="shared" si="65"/>
        <v>1.1841130986782529</v>
      </c>
      <c r="R455" s="76">
        <f t="shared" si="66"/>
        <v>1.3670488695645242</v>
      </c>
      <c r="S455" s="77">
        <f t="shared" si="67"/>
        <v>5.9805769817926572E-3</v>
      </c>
      <c r="T455" s="76">
        <f t="shared" si="68"/>
        <v>0.71952019712010773</v>
      </c>
      <c r="U455" s="43">
        <f t="shared" si="69"/>
        <v>1.0077558286623429</v>
      </c>
      <c r="V455" s="43">
        <f t="shared" si="70"/>
        <v>1.0118792520832895</v>
      </c>
      <c r="W455" s="43">
        <f t="shared" si="71"/>
        <v>0.95536373511064809</v>
      </c>
      <c r="X455" s="43">
        <f t="shared" si="72"/>
        <v>0.9951869946336207</v>
      </c>
      <c r="Y455" s="41">
        <f t="shared" si="64"/>
        <v>11.879252083289549</v>
      </c>
    </row>
    <row r="456" spans="8:25" x14ac:dyDescent="0.25">
      <c r="H456" s="3">
        <v>454</v>
      </c>
      <c r="I456" s="15">
        <f>INDEX(Random!$F$2:$F$10003,($H456-1)*$L$2 + I$2)</f>
        <v>-0.27549489228508439</v>
      </c>
      <c r="J456" s="15">
        <f>INDEX(Random!$F$2:$F$10003,($H456-1)*$L$2 + J$2)</f>
        <v>0.13327500444362245</v>
      </c>
      <c r="K456" s="15">
        <f>INDEX(Random!$F$2:$F$10003,($H456-1)*$L$2 + K$2)</f>
        <v>-0.13886443444339594</v>
      </c>
      <c r="L456" s="33">
        <f>INDEX(Random!$F$2:$F$10003,($H456-1)*$L$2 + L$2)</f>
        <v>1.3384218138805504</v>
      </c>
      <c r="M456" s="27">
        <f t="array" ref="M456:P456">TRANSPOSE(MMULT($B$28:$E$31, TRANSPOSE(I456:L456)))</f>
        <v>-0.27549489228508439</v>
      </c>
      <c r="N456" s="27">
        <v>-0.13401774426852275</v>
      </c>
      <c r="O456" s="27">
        <v>-0.26129384421257595</v>
      </c>
      <c r="P456" s="27">
        <v>0.96607686258410164</v>
      </c>
      <c r="Q456" s="76">
        <f t="shared" si="65"/>
        <v>1.1695206143114978</v>
      </c>
      <c r="R456" s="76">
        <f t="shared" si="66"/>
        <v>1.3436266592076682</v>
      </c>
      <c r="S456" s="77">
        <f t="shared" si="67"/>
        <v>6.23495942649908E-3</v>
      </c>
      <c r="T456" s="76">
        <f t="shared" si="68"/>
        <v>0.74324666906857129</v>
      </c>
      <c r="U456" s="43">
        <f t="shared" si="69"/>
        <v>0.99533669303106187</v>
      </c>
      <c r="V456" s="43">
        <f t="shared" si="70"/>
        <v>0.9945423088139661</v>
      </c>
      <c r="W456" s="43">
        <f t="shared" si="71"/>
        <v>0.99599990838643448</v>
      </c>
      <c r="X456" s="43">
        <f t="shared" si="72"/>
        <v>1.0280036916577751</v>
      </c>
      <c r="Y456" s="41">
        <f t="shared" si="64"/>
        <v>28.003691657775054</v>
      </c>
    </row>
    <row r="457" spans="8:25" x14ac:dyDescent="0.25">
      <c r="H457" s="3">
        <v>455</v>
      </c>
      <c r="I457" s="15">
        <f>INDEX(Random!$F$2:$F$10003,($H457-1)*$L$2 + I$2)</f>
        <v>-0.54809446622317393</v>
      </c>
      <c r="J457" s="15">
        <f>INDEX(Random!$F$2:$F$10003,($H457-1)*$L$2 + J$2)</f>
        <v>-1.1244078580777941</v>
      </c>
      <c r="K457" s="15">
        <f>INDEX(Random!$F$2:$F$10003,($H457-1)*$L$2 + K$2)</f>
        <v>1.1984771627808831E-2</v>
      </c>
      <c r="L457" s="33">
        <f>INDEX(Random!$F$2:$F$10003,($H457-1)*$L$2 + L$2)</f>
        <v>-0.55537361184915213</v>
      </c>
      <c r="M457" s="27">
        <f t="array" ref="M457:P457">TRANSPOSE(MMULT($B$28:$E$31, TRANSPOSE(I457:L457)))</f>
        <v>-0.54809446622317393</v>
      </c>
      <c r="N457" s="27">
        <v>-1.1261926301112204</v>
      </c>
      <c r="O457" s="27">
        <v>-0.36468829811074843</v>
      </c>
      <c r="P457" s="27">
        <v>-0.999630045682529</v>
      </c>
      <c r="Q457" s="76">
        <f t="shared" si="65"/>
        <v>1.1595210673748957</v>
      </c>
      <c r="R457" s="76">
        <f t="shared" si="66"/>
        <v>1.2964815876234212</v>
      </c>
      <c r="S457" s="77">
        <f t="shared" si="67"/>
        <v>6.2076214760175136E-3</v>
      </c>
      <c r="T457" s="76">
        <f t="shared" si="68"/>
        <v>0.70830030335076477</v>
      </c>
      <c r="U457" s="43">
        <f t="shared" si="69"/>
        <v>0.98682644031906008</v>
      </c>
      <c r="V457" s="43">
        <f t="shared" si="70"/>
        <v>0.95964588277085217</v>
      </c>
      <c r="W457" s="43">
        <f t="shared" si="71"/>
        <v>0.99163282364497018</v>
      </c>
      <c r="X457" s="43">
        <f t="shared" si="72"/>
        <v>0.97966846936481988</v>
      </c>
      <c r="Y457" s="41">
        <f t="shared" si="64"/>
        <v>0</v>
      </c>
    </row>
    <row r="458" spans="8:25" x14ac:dyDescent="0.25">
      <c r="H458" s="3">
        <v>456</v>
      </c>
      <c r="I458" s="15">
        <f>INDEX(Random!$F$2:$F$10003,($H458-1)*$L$2 + I$2)</f>
        <v>0.6585607105560235</v>
      </c>
      <c r="J458" s="15">
        <f>INDEX(Random!$F$2:$F$10003,($H458-1)*$L$2 + J$2)</f>
        <v>0.2566792498656123</v>
      </c>
      <c r="K458" s="15">
        <f>INDEX(Random!$F$2:$F$10003,($H458-1)*$L$2 + K$2)</f>
        <v>0.56899894965991538</v>
      </c>
      <c r="L458" s="33">
        <f>INDEX(Random!$F$2:$F$10003,($H458-1)*$L$2 + L$2)</f>
        <v>-0.5602203230962578</v>
      </c>
      <c r="M458" s="27">
        <f t="array" ref="M458:P458">TRANSPOSE(MMULT($B$28:$E$31, TRANSPOSE(I458:L458)))</f>
        <v>0.6585607105560235</v>
      </c>
      <c r="N458" s="27">
        <v>0.67621966615684248</v>
      </c>
      <c r="O458" s="27">
        <v>0.8545975392262779</v>
      </c>
      <c r="P458" s="27">
        <v>-4.5303414468789993E-2</v>
      </c>
      <c r="Q458" s="76">
        <f t="shared" si="65"/>
        <v>1.2044423563049635</v>
      </c>
      <c r="R458" s="76">
        <f t="shared" si="66"/>
        <v>1.3833954759786316</v>
      </c>
      <c r="S458" s="77">
        <f t="shared" si="67"/>
        <v>6.537778674317078E-3</v>
      </c>
      <c r="T458" s="76">
        <f t="shared" si="68"/>
        <v>0.72505619594877113</v>
      </c>
      <c r="U458" s="43">
        <f t="shared" si="69"/>
        <v>1.0250573245148626</v>
      </c>
      <c r="V458" s="43">
        <f t="shared" si="70"/>
        <v>1.0239788867347384</v>
      </c>
      <c r="W458" s="43">
        <f t="shared" si="71"/>
        <v>1.0443735901464981</v>
      </c>
      <c r="X458" s="43">
        <f t="shared" si="72"/>
        <v>1.0028439777991303</v>
      </c>
      <c r="Y458" s="41">
        <f t="shared" si="64"/>
        <v>44.37359014649811</v>
      </c>
    </row>
    <row r="459" spans="8:25" x14ac:dyDescent="0.25">
      <c r="H459" s="3">
        <v>457</v>
      </c>
      <c r="I459" s="15">
        <f>INDEX(Random!$F$2:$F$10003,($H459-1)*$L$2 + I$2)</f>
        <v>1.0673371187703127</v>
      </c>
      <c r="J459" s="15">
        <f>INDEX(Random!$F$2:$F$10003,($H459-1)*$L$2 + J$2)</f>
        <v>0.25398426941884611</v>
      </c>
      <c r="K459" s="15">
        <f>INDEX(Random!$F$2:$F$10003,($H459-1)*$L$2 + K$2)</f>
        <v>-4.6062598649176105E-2</v>
      </c>
      <c r="L459" s="33">
        <f>INDEX(Random!$F$2:$F$10003,($H459-1)*$L$2 + L$2)</f>
        <v>0.73989687982290575</v>
      </c>
      <c r="M459" s="27">
        <f t="array" ref="M459:P459">TRANSPOSE(MMULT($B$28:$E$31, TRANSPOSE(I459:L459)))</f>
        <v>1.0673371187703127</v>
      </c>
      <c r="N459" s="27">
        <v>0.99573404294692547</v>
      </c>
      <c r="O459" s="27">
        <v>0.57605461553942316</v>
      </c>
      <c r="P459" s="27">
        <v>1.2350504670758871</v>
      </c>
      <c r="Q459" s="76">
        <f t="shared" si="65"/>
        <v>1.2200515864631207</v>
      </c>
      <c r="R459" s="76">
        <f t="shared" si="66"/>
        <v>1.3993998757255774</v>
      </c>
      <c r="S459" s="77">
        <f t="shared" si="67"/>
        <v>6.4608402647100679E-3</v>
      </c>
      <c r="T459" s="76">
        <f t="shared" si="68"/>
        <v>0.74816072927565613</v>
      </c>
      <c r="U459" s="43">
        <f t="shared" si="69"/>
        <v>1.0383417757132942</v>
      </c>
      <c r="V459" s="43">
        <f t="shared" si="70"/>
        <v>1.0358252225948019</v>
      </c>
      <c r="W459" s="43">
        <f t="shared" si="71"/>
        <v>1.0320831093786051</v>
      </c>
      <c r="X459" s="43">
        <f t="shared" si="72"/>
        <v>1.0348004554296766</v>
      </c>
      <c r="Y459" s="41">
        <f t="shared" si="64"/>
        <v>38.341775713294226</v>
      </c>
    </row>
    <row r="460" spans="8:25" x14ac:dyDescent="0.25">
      <c r="H460" s="3">
        <v>458</v>
      </c>
      <c r="I460" s="15">
        <f>INDEX(Random!$F$2:$F$10003,($H460-1)*$L$2 + I$2)</f>
        <v>-1.6006537225566786</v>
      </c>
      <c r="J460" s="15">
        <f>INDEX(Random!$F$2:$F$10003,($H460-1)*$L$2 + J$2)</f>
        <v>0.57761587480563337</v>
      </c>
      <c r="K460" s="15">
        <f>INDEX(Random!$F$2:$F$10003,($H460-1)*$L$2 + K$2)</f>
        <v>-1.4127226638098533</v>
      </c>
      <c r="L460" s="33">
        <f>INDEX(Random!$F$2:$F$10003,($H460-1)*$L$2 + L$2)</f>
        <v>-1.4890169946275909</v>
      </c>
      <c r="M460" s="27">
        <f t="array" ref="M460:P460">TRANSPOSE(MMULT($B$28:$E$31, TRANSPOSE(I460:L460)))</f>
        <v>-1.6006537225566786</v>
      </c>
      <c r="N460" s="27">
        <v>-0.90034933828678287</v>
      </c>
      <c r="O460" s="27">
        <v>-2.030080964427782</v>
      </c>
      <c r="P460" s="27">
        <v>-1.9279408041735464</v>
      </c>
      <c r="Q460" s="76">
        <f t="shared" si="65"/>
        <v>1.1217067735927166</v>
      </c>
      <c r="R460" s="76">
        <f t="shared" si="66"/>
        <v>1.307065414578978</v>
      </c>
      <c r="S460" s="77">
        <f t="shared" si="67"/>
        <v>5.7834397557371001E-3</v>
      </c>
      <c r="T460" s="76">
        <f t="shared" si="68"/>
        <v>0.69237280593858552</v>
      </c>
      <c r="U460" s="43">
        <f t="shared" si="69"/>
        <v>0.95464406263209922</v>
      </c>
      <c r="V460" s="43">
        <f t="shared" si="70"/>
        <v>0.96747995157585343</v>
      </c>
      <c r="W460" s="43">
        <f t="shared" si="71"/>
        <v>0.92387216545321094</v>
      </c>
      <c r="X460" s="43">
        <f t="shared" si="72"/>
        <v>0.95763873573801594</v>
      </c>
      <c r="Y460" s="41">
        <f t="shared" si="64"/>
        <v>0</v>
      </c>
    </row>
    <row r="461" spans="8:25" x14ac:dyDescent="0.25">
      <c r="H461" s="3">
        <v>459</v>
      </c>
      <c r="I461" s="15">
        <f>INDEX(Random!$F$2:$F$10003,($H461-1)*$L$2 + I$2)</f>
        <v>-1.3859745003926438</v>
      </c>
      <c r="J461" s="15">
        <f>INDEX(Random!$F$2:$F$10003,($H461-1)*$L$2 + J$2)</f>
        <v>0.18227967587977781</v>
      </c>
      <c r="K461" s="15">
        <f>INDEX(Random!$F$2:$F$10003,($H461-1)*$L$2 + K$2)</f>
        <v>-0.30463965367536672</v>
      </c>
      <c r="L461" s="33">
        <f>INDEX(Random!$F$2:$F$10003,($H461-1)*$L$2 + L$2)</f>
        <v>-0.14700554615347891</v>
      </c>
      <c r="M461" s="27">
        <f t="array" ref="M461:P461">TRANSPOSE(MMULT($B$28:$E$31, TRANSPOSE(I461:L461)))</f>
        <v>-1.3859745003926438</v>
      </c>
      <c r="N461" s="27">
        <v>-0.97622365751887652</v>
      </c>
      <c r="O461" s="27">
        <v>-1.0183848772536479</v>
      </c>
      <c r="P461" s="27">
        <v>-0.82568409763312334</v>
      </c>
      <c r="Q461" s="76">
        <f t="shared" si="65"/>
        <v>1.1293179041615475</v>
      </c>
      <c r="R461" s="76">
        <f t="shared" si="66"/>
        <v>1.3035000689759595</v>
      </c>
      <c r="S461" s="77">
        <f t="shared" si="67"/>
        <v>6.0375343163421163E-3</v>
      </c>
      <c r="T461" s="76">
        <f t="shared" si="68"/>
        <v>0.71132529074051065</v>
      </c>
      <c r="U461" s="43">
        <f t="shared" si="69"/>
        <v>0.9611216205630192</v>
      </c>
      <c r="V461" s="43">
        <f t="shared" si="70"/>
        <v>0.96484090967872649</v>
      </c>
      <c r="W461" s="43">
        <f t="shared" si="71"/>
        <v>0.96446235085337317</v>
      </c>
      <c r="X461" s="43">
        <f t="shared" si="72"/>
        <v>0.98385240766322357</v>
      </c>
      <c r="Y461" s="41">
        <f t="shared" si="64"/>
        <v>0</v>
      </c>
    </row>
    <row r="462" spans="8:25" x14ac:dyDescent="0.25">
      <c r="H462" s="3">
        <v>460</v>
      </c>
      <c r="I462" s="15">
        <f>INDEX(Random!$F$2:$F$10003,($H462-1)*$L$2 + I$2)</f>
        <v>0.6043970065840204</v>
      </c>
      <c r="J462" s="15">
        <f>INDEX(Random!$F$2:$F$10003,($H462-1)*$L$2 + J$2)</f>
        <v>-0.99232306683747851</v>
      </c>
      <c r="K462" s="15">
        <f>INDEX(Random!$F$2:$F$10003,($H462-1)*$L$2 + K$2)</f>
        <v>-0.10089171046033939</v>
      </c>
      <c r="L462" s="33">
        <f>INDEX(Random!$F$2:$F$10003,($H462-1)*$L$2 + L$2)</f>
        <v>1.1998029398326109</v>
      </c>
      <c r="M462" s="27">
        <f t="array" ref="M462:P462">TRANSPOSE(MMULT($B$28:$E$31, TRANSPOSE(I462:L462)))</f>
        <v>0.6043970065840204</v>
      </c>
      <c r="N462" s="27">
        <v>-0.13895734100008383</v>
      </c>
      <c r="O462" s="27">
        <v>0.19672722335498327</v>
      </c>
      <c r="P462" s="27">
        <v>1.0770594312530031</v>
      </c>
      <c r="Q462" s="76">
        <f t="shared" si="65"/>
        <v>1.202389140990537</v>
      </c>
      <c r="R462" s="76">
        <f t="shared" si="66"/>
        <v>1.3433877493916708</v>
      </c>
      <c r="S462" s="77">
        <f t="shared" si="67"/>
        <v>6.3575174754593438E-3</v>
      </c>
      <c r="T462" s="76">
        <f t="shared" si="68"/>
        <v>0.74527036100468391</v>
      </c>
      <c r="U462" s="43">
        <f t="shared" si="69"/>
        <v>1.0233099072259888</v>
      </c>
      <c r="V462" s="43">
        <f t="shared" si="70"/>
        <v>0.99436546957192518</v>
      </c>
      <c r="W462" s="43">
        <f t="shared" si="71"/>
        <v>1.0155778714791284</v>
      </c>
      <c r="X462" s="43">
        <f t="shared" si="72"/>
        <v>1.0308027123162986</v>
      </c>
      <c r="Y462" s="41">
        <f t="shared" si="64"/>
        <v>30.80271231629861</v>
      </c>
    </row>
    <row r="463" spans="8:25" x14ac:dyDescent="0.25">
      <c r="H463" s="3">
        <v>461</v>
      </c>
      <c r="I463" s="15">
        <f>INDEX(Random!$F$2:$F$10003,($H463-1)*$L$2 + I$2)</f>
        <v>0.31746895258331087</v>
      </c>
      <c r="J463" s="15">
        <f>INDEX(Random!$F$2:$F$10003,($H463-1)*$L$2 + J$2)</f>
        <v>1.6222897082491665</v>
      </c>
      <c r="K463" s="15">
        <f>INDEX(Random!$F$2:$F$10003,($H463-1)*$L$2 + K$2)</f>
        <v>-2.1550895984451417</v>
      </c>
      <c r="L463" s="33">
        <f>INDEX(Random!$F$2:$F$10003,($H463-1)*$L$2 + L$2)</f>
        <v>1.5320315969762832</v>
      </c>
      <c r="M463" s="27">
        <f t="array" ref="M463:P463">TRANSPOSE(MMULT($B$28:$E$31, TRANSPOSE(I463:L463)))</f>
        <v>0.31746895258331087</v>
      </c>
      <c r="N463" s="27">
        <v>1.2529713910596183</v>
      </c>
      <c r="O463" s="27">
        <v>-1.5043173088586874</v>
      </c>
      <c r="P463" s="27">
        <v>1.8006480393404942</v>
      </c>
      <c r="Q463" s="76">
        <f t="shared" si="65"/>
        <v>1.1915706306934832</v>
      </c>
      <c r="R463" s="76">
        <f t="shared" si="66"/>
        <v>1.4124192708946279</v>
      </c>
      <c r="S463" s="77">
        <f t="shared" si="67"/>
        <v>5.9141251004917392E-3</v>
      </c>
      <c r="T463" s="76">
        <f t="shared" si="68"/>
        <v>0.75860026161676442</v>
      </c>
      <c r="U463" s="43">
        <f t="shared" si="69"/>
        <v>1.0141026644199858</v>
      </c>
      <c r="V463" s="43">
        <f t="shared" si="70"/>
        <v>1.0454620806029815</v>
      </c>
      <c r="W463" s="43">
        <f t="shared" si="71"/>
        <v>0.94474841860890402</v>
      </c>
      <c r="X463" s="43">
        <f t="shared" si="72"/>
        <v>1.049239642623464</v>
      </c>
      <c r="Y463" s="41">
        <f t="shared" si="64"/>
        <v>49.239642623464029</v>
      </c>
    </row>
    <row r="464" spans="8:25" x14ac:dyDescent="0.25">
      <c r="H464" s="3">
        <v>462</v>
      </c>
      <c r="I464" s="15">
        <f>INDEX(Random!$F$2:$F$10003,($H464-1)*$L$2 + I$2)</f>
        <v>0.3623062704274107</v>
      </c>
      <c r="J464" s="15">
        <f>INDEX(Random!$F$2:$F$10003,($H464-1)*$L$2 + J$2)</f>
        <v>1.1437952570296948</v>
      </c>
      <c r="K464" s="15">
        <f>INDEX(Random!$F$2:$F$10003,($H464-1)*$L$2 + K$2)</f>
        <v>0.68268079444378937</v>
      </c>
      <c r="L464" s="33">
        <f>INDEX(Random!$F$2:$F$10003,($H464-1)*$L$2 + L$2)</f>
        <v>0.12007095713363611</v>
      </c>
      <c r="M464" s="27">
        <f t="array" ref="M464:P464">TRANSPOSE(MMULT($B$28:$E$31, TRANSPOSE(I464:L464)))</f>
        <v>0.3623062704274107</v>
      </c>
      <c r="N464" s="27">
        <v>0.99220903341858491</v>
      </c>
      <c r="O464" s="27">
        <v>0.83507558115429603</v>
      </c>
      <c r="P464" s="27">
        <v>0.54332304381602092</v>
      </c>
      <c r="Q464" s="76">
        <f t="shared" si="65"/>
        <v>1.1932547649082015</v>
      </c>
      <c r="R464" s="76">
        <f t="shared" si="66"/>
        <v>1.3992223026686046</v>
      </c>
      <c r="S464" s="77">
        <f t="shared" si="67"/>
        <v>6.532356638664639E-3</v>
      </c>
      <c r="T464" s="76">
        <f t="shared" si="68"/>
        <v>0.73558824447187099</v>
      </c>
      <c r="U464" s="43">
        <f t="shared" si="69"/>
        <v>1.0155359701346396</v>
      </c>
      <c r="V464" s="43">
        <f t="shared" si="70"/>
        <v>1.0356937843587006</v>
      </c>
      <c r="W464" s="43">
        <f t="shared" si="71"/>
        <v>1.0435074502659167</v>
      </c>
      <c r="X464" s="43">
        <f t="shared" si="72"/>
        <v>1.0174111265171106</v>
      </c>
      <c r="Y464" s="41">
        <f t="shared" si="64"/>
        <v>43.507450265916738</v>
      </c>
    </row>
    <row r="465" spans="8:25" x14ac:dyDescent="0.25">
      <c r="H465" s="3">
        <v>463</v>
      </c>
      <c r="I465" s="15">
        <f>INDEX(Random!$F$2:$F$10003,($H465-1)*$L$2 + I$2)</f>
        <v>-0.8288059135149044</v>
      </c>
      <c r="J465" s="15">
        <f>INDEX(Random!$F$2:$F$10003,($H465-1)*$L$2 + J$2)</f>
        <v>-0.46959918847997256</v>
      </c>
      <c r="K465" s="15">
        <f>INDEX(Random!$F$2:$F$10003,($H465-1)*$L$2 + K$2)</f>
        <v>1.472915808435139</v>
      </c>
      <c r="L465" s="33">
        <f>INDEX(Random!$F$2:$F$10003,($H465-1)*$L$2 + L$2)</f>
        <v>-0.37076921731950785</v>
      </c>
      <c r="M465" s="27">
        <f t="array" ref="M465:P465">TRANSPOSE(MMULT($B$28:$E$31, TRANSPOSE(I465:L465)))</f>
        <v>-0.8288059135149044</v>
      </c>
      <c r="N465" s="27">
        <v>-0.94169380834757699</v>
      </c>
      <c r="O465" s="27">
        <v>0.72290163579885092</v>
      </c>
      <c r="P465" s="27">
        <v>-0.87075934805493382</v>
      </c>
      <c r="Q465" s="76">
        <f t="shared" si="65"/>
        <v>1.1493133031415428</v>
      </c>
      <c r="R465" s="76">
        <f t="shared" si="66"/>
        <v>1.3051214242879117</v>
      </c>
      <c r="S465" s="77">
        <f t="shared" si="67"/>
        <v>6.5012884454396201E-3</v>
      </c>
      <c r="T465" s="76">
        <f t="shared" si="68"/>
        <v>0.71054017678062342</v>
      </c>
      <c r="U465" s="43">
        <f t="shared" si="69"/>
        <v>0.97813898139705768</v>
      </c>
      <c r="V465" s="43">
        <f t="shared" si="70"/>
        <v>0.96604102463946095</v>
      </c>
      <c r="W465" s="43">
        <f t="shared" si="71"/>
        <v>1.0385444801021757</v>
      </c>
      <c r="X465" s="43">
        <f t="shared" si="72"/>
        <v>0.98276649623876</v>
      </c>
      <c r="Y465" s="41">
        <f t="shared" si="64"/>
        <v>38.544480102175704</v>
      </c>
    </row>
    <row r="466" spans="8:25" x14ac:dyDescent="0.25">
      <c r="H466" s="3">
        <v>464</v>
      </c>
      <c r="I466" s="15">
        <f>INDEX(Random!$F$2:$F$10003,($H466-1)*$L$2 + I$2)</f>
        <v>0.64645720440437859</v>
      </c>
      <c r="J466" s="15">
        <f>INDEX(Random!$F$2:$F$10003,($H466-1)*$L$2 + J$2)</f>
        <v>-0.79278221229899737</v>
      </c>
      <c r="K466" s="15">
        <f>INDEX(Random!$F$2:$F$10003,($H466-1)*$L$2 + K$2)</f>
        <v>0.50838107773019858</v>
      </c>
      <c r="L466" s="33">
        <f>INDEX(Random!$F$2:$F$10003,($H466-1)*$L$2 + L$2)</f>
        <v>0.57506982651991212</v>
      </c>
      <c r="M466" s="27">
        <f t="array" ref="M466:P466">TRANSPOSE(MMULT($B$28:$E$31, TRANSPOSE(I466:L466)))</f>
        <v>0.64645720440437859</v>
      </c>
      <c r="N466" s="27">
        <v>1.752384951818331E-2</v>
      </c>
      <c r="O466" s="27">
        <v>0.73521371241118438</v>
      </c>
      <c r="P466" s="27">
        <v>0.63221909758644645</v>
      </c>
      <c r="Q466" s="76">
        <f t="shared" si="65"/>
        <v>1.2039832376051562</v>
      </c>
      <c r="R466" s="76">
        <f t="shared" si="66"/>
        <v>1.3509768421436461</v>
      </c>
      <c r="S466" s="77">
        <f t="shared" si="67"/>
        <v>6.5046912209960001E-3</v>
      </c>
      <c r="T466" s="76">
        <f t="shared" si="68"/>
        <v>0.73719206722070396</v>
      </c>
      <c r="U466" s="43">
        <f t="shared" si="69"/>
        <v>1.0246665851958776</v>
      </c>
      <c r="V466" s="43">
        <f t="shared" si="70"/>
        <v>0.99998285872956783</v>
      </c>
      <c r="W466" s="43">
        <f t="shared" si="71"/>
        <v>1.0390880544722045</v>
      </c>
      <c r="X466" s="43">
        <f t="shared" si="72"/>
        <v>1.0196294152430208</v>
      </c>
      <c r="Y466" s="41">
        <f t="shared" si="64"/>
        <v>39.088054472204533</v>
      </c>
    </row>
    <row r="467" spans="8:25" x14ac:dyDescent="0.25">
      <c r="H467" s="3">
        <v>465</v>
      </c>
      <c r="I467" s="15">
        <f>INDEX(Random!$F$2:$F$10003,($H467-1)*$L$2 + I$2)</f>
        <v>0.12982134851010746</v>
      </c>
      <c r="J467" s="15">
        <f>INDEX(Random!$F$2:$F$10003,($H467-1)*$L$2 + J$2)</f>
        <v>2.394591110756826E-2</v>
      </c>
      <c r="K467" s="15">
        <f>INDEX(Random!$F$2:$F$10003,($H467-1)*$L$2 + K$2)</f>
        <v>0.22893941305729631</v>
      </c>
      <c r="L467" s="33">
        <f>INDEX(Random!$F$2:$F$10003,($H467-1)*$L$2 + L$2)</f>
        <v>-1.6191715994082501</v>
      </c>
      <c r="M467" s="27">
        <f t="array" ref="M467:P467">TRANSPOSE(MMULT($B$28:$E$31, TRANSPOSE(I467:L467)))</f>
        <v>0.12982134851010746</v>
      </c>
      <c r="N467" s="27">
        <v>0.11681517906931163</v>
      </c>
      <c r="O467" s="27">
        <v>0.26328072464395369</v>
      </c>
      <c r="P467" s="27">
        <v>-1.2379803823650737</v>
      </c>
      <c r="Q467" s="76">
        <f t="shared" si="65"/>
        <v>1.1845481514455765</v>
      </c>
      <c r="R467" s="76">
        <f t="shared" si="66"/>
        <v>1.3558145334537408</v>
      </c>
      <c r="S467" s="77">
        <f t="shared" si="67"/>
        <v>6.3755253207815272E-3</v>
      </c>
      <c r="T467" s="76">
        <f t="shared" si="68"/>
        <v>0.70417617807033872</v>
      </c>
      <c r="U467" s="43">
        <f t="shared" si="69"/>
        <v>1.0081260863366608</v>
      </c>
      <c r="V467" s="43">
        <f t="shared" si="70"/>
        <v>1.0035636813129096</v>
      </c>
      <c r="W467" s="43">
        <f t="shared" si="71"/>
        <v>1.0184545240865059</v>
      </c>
      <c r="X467" s="43">
        <f t="shared" si="72"/>
        <v>0.97396428502121546</v>
      </c>
      <c r="Y467" s="41">
        <f t="shared" si="64"/>
        <v>18.454524086505941</v>
      </c>
    </row>
    <row r="468" spans="8:25" x14ac:dyDescent="0.25">
      <c r="H468" s="3">
        <v>466</v>
      </c>
      <c r="I468" s="15">
        <f>INDEX(Random!$F$2:$F$10003,($H468-1)*$L$2 + I$2)</f>
        <v>-1.1196782742343216</v>
      </c>
      <c r="J468" s="15">
        <f>INDEX(Random!$F$2:$F$10003,($H468-1)*$L$2 + J$2)</f>
        <v>-1.77964430939532</v>
      </c>
      <c r="K468" s="15">
        <f>INDEX(Random!$F$2:$F$10003,($H468-1)*$L$2 + K$2)</f>
        <v>-0.25014205096930203</v>
      </c>
      <c r="L468" s="33">
        <f>INDEX(Random!$F$2:$F$10003,($H468-1)*$L$2 + L$2)</f>
        <v>-0.857334417641475</v>
      </c>
      <c r="M468" s="27">
        <f t="array" ref="M468:P468">TRANSPOSE(MMULT($B$28:$E$31, TRANSPOSE(I468:L468)))</f>
        <v>-1.1196782742343216</v>
      </c>
      <c r="N468" s="27">
        <v>-1.9806166309246529</v>
      </c>
      <c r="O468" s="27">
        <v>-0.94089073853466987</v>
      </c>
      <c r="P468" s="27">
        <v>-1.6983286012153305</v>
      </c>
      <c r="Q468" s="76">
        <f t="shared" si="65"/>
        <v>1.1388308397319684</v>
      </c>
      <c r="R468" s="76">
        <f t="shared" si="66"/>
        <v>1.2572098493500841</v>
      </c>
      <c r="S468" s="77">
        <f t="shared" si="67"/>
        <v>6.0574517220127327E-3</v>
      </c>
      <c r="T468" s="76">
        <f t="shared" si="68"/>
        <v>0.69627872451680717</v>
      </c>
      <c r="U468" s="43">
        <f t="shared" si="69"/>
        <v>0.9692177359421007</v>
      </c>
      <c r="V468" s="43">
        <f t="shared" si="70"/>
        <v>0.93057723860109853</v>
      </c>
      <c r="W468" s="43">
        <f t="shared" si="71"/>
        <v>0.96764404504995727</v>
      </c>
      <c r="X468" s="43">
        <f t="shared" si="72"/>
        <v>0.96304111274800441</v>
      </c>
      <c r="Y468" s="41">
        <f t="shared" si="64"/>
        <v>0</v>
      </c>
    </row>
    <row r="469" spans="8:25" x14ac:dyDescent="0.25">
      <c r="H469" s="3">
        <v>467</v>
      </c>
      <c r="I469" s="15">
        <f>INDEX(Random!$F$2:$F$10003,($H469-1)*$L$2 + I$2)</f>
        <v>-0.64965235248539455</v>
      </c>
      <c r="J469" s="15">
        <f>INDEX(Random!$F$2:$F$10003,($H469-1)*$L$2 + J$2)</f>
        <v>1.34146399410297</v>
      </c>
      <c r="K469" s="15">
        <f>INDEX(Random!$F$2:$F$10003,($H469-1)*$L$2 + K$2)</f>
        <v>-0.97529183011103737</v>
      </c>
      <c r="L469" s="33">
        <f>INDEX(Random!$F$2:$F$10003,($H469-1)*$L$2 + L$2)</f>
        <v>0.2749558059678992</v>
      </c>
      <c r="M469" s="27">
        <f t="array" ref="M469:P469">TRANSPOSE(MMULT($B$28:$E$31, TRANSPOSE(I469:L469)))</f>
        <v>-0.64965235248539455</v>
      </c>
      <c r="N469" s="27">
        <v>0.31937450672955459</v>
      </c>
      <c r="O469" s="27">
        <v>-1.0897680959175688</v>
      </c>
      <c r="P469" s="27">
        <v>0.18280977966981948</v>
      </c>
      <c r="Q469" s="76">
        <f t="shared" si="65"/>
        <v>1.1558176013398365</v>
      </c>
      <c r="R469" s="76">
        <f t="shared" si="66"/>
        <v>1.3657374528121891</v>
      </c>
      <c r="S469" s="77">
        <f t="shared" si="67"/>
        <v>6.0192454807109315E-3</v>
      </c>
      <c r="T469" s="76">
        <f t="shared" si="68"/>
        <v>0.72911971509284501</v>
      </c>
      <c r="U469" s="43">
        <f t="shared" si="69"/>
        <v>0.98367455433177564</v>
      </c>
      <c r="V469" s="43">
        <f t="shared" si="70"/>
        <v>1.010908551304359</v>
      </c>
      <c r="W469" s="43">
        <f t="shared" si="71"/>
        <v>0.9615408116151648</v>
      </c>
      <c r="X469" s="43">
        <f t="shared" si="72"/>
        <v>1.0084643362280015</v>
      </c>
      <c r="Y469" s="41">
        <f t="shared" si="64"/>
        <v>10.908551304358971</v>
      </c>
    </row>
    <row r="470" spans="8:25" x14ac:dyDescent="0.25">
      <c r="H470" s="3">
        <v>468</v>
      </c>
      <c r="I470" s="15">
        <f>INDEX(Random!$F$2:$F$10003,($H470-1)*$L$2 + I$2)</f>
        <v>-0.12204439593010812</v>
      </c>
      <c r="J470" s="15">
        <f>INDEX(Random!$F$2:$F$10003,($H470-1)*$L$2 + J$2)</f>
        <v>-1.4710493280760868</v>
      </c>
      <c r="K470" s="15">
        <f>INDEX(Random!$F$2:$F$10003,($H470-1)*$L$2 + K$2)</f>
        <v>0.87711945769885946</v>
      </c>
      <c r="L470" s="33">
        <f>INDEX(Random!$F$2:$F$10003,($H470-1)*$L$2 + L$2)</f>
        <v>-0.43808370511920353</v>
      </c>
      <c r="M470" s="27">
        <f t="array" ref="M470:P470">TRANSPOSE(MMULT($B$28:$E$31, TRANSPOSE(I470:L470)))</f>
        <v>-0.12204439593010812</v>
      </c>
      <c r="N470" s="27">
        <v>-1.0058678027550281</v>
      </c>
      <c r="O470" s="27">
        <v>0.56795392427782421</v>
      </c>
      <c r="P470" s="27">
        <v>-0.76108501726736144</v>
      </c>
      <c r="Q470" s="76">
        <f t="shared" si="65"/>
        <v>1.1751873998631797</v>
      </c>
      <c r="R470" s="76">
        <f t="shared" si="66"/>
        <v>1.3021097297524731</v>
      </c>
      <c r="S470" s="77">
        <f t="shared" si="67"/>
        <v>6.4586163134906227E-3</v>
      </c>
      <c r="T470" s="76">
        <f t="shared" si="68"/>
        <v>0.71245198060941883</v>
      </c>
      <c r="U470" s="43">
        <f t="shared" si="69"/>
        <v>1.0001594892452592</v>
      </c>
      <c r="V470" s="43">
        <f t="shared" si="70"/>
        <v>0.96381179108251158</v>
      </c>
      <c r="W470" s="43">
        <f t="shared" si="71"/>
        <v>1.0317278456055308</v>
      </c>
      <c r="X470" s="43">
        <f t="shared" si="72"/>
        <v>0.98541076156212848</v>
      </c>
      <c r="Y470" s="41">
        <f t="shared" si="64"/>
        <v>31.727845605530767</v>
      </c>
    </row>
    <row r="471" spans="8:25" x14ac:dyDescent="0.25">
      <c r="H471" s="3">
        <v>469</v>
      </c>
      <c r="I471" s="15">
        <f>INDEX(Random!$F$2:$F$10003,($H471-1)*$L$2 + I$2)</f>
        <v>-0.19125972201948696</v>
      </c>
      <c r="J471" s="15">
        <f>INDEX(Random!$F$2:$F$10003,($H471-1)*$L$2 + J$2)</f>
        <v>0.46326804860165838</v>
      </c>
      <c r="K471" s="15">
        <f>INDEX(Random!$F$2:$F$10003,($H471-1)*$L$2 + K$2)</f>
        <v>0.57177315289801878</v>
      </c>
      <c r="L471" s="33">
        <f>INDEX(Random!$F$2:$F$10003,($H471-1)*$L$2 + L$2)</f>
        <v>0.49870070413154305</v>
      </c>
      <c r="M471" s="27">
        <f t="array" ref="M471:P471">TRANSPOSE(MMULT($B$28:$E$31, TRANSPOSE(I471:L471)))</f>
        <v>-0.19125972201948696</v>
      </c>
      <c r="N471" s="27">
        <v>0.13629728902088889</v>
      </c>
      <c r="O471" s="27">
        <v>0.3923171896547436</v>
      </c>
      <c r="P471" s="27">
        <v>0.39822185830801388</v>
      </c>
      <c r="Q471" s="76">
        <f t="shared" si="65"/>
        <v>1.1726279501974992</v>
      </c>
      <c r="R471" s="76">
        <f t="shared" si="66"/>
        <v>1.3567657755957487</v>
      </c>
      <c r="S471" s="77">
        <f t="shared" si="67"/>
        <v>6.4105850657308235E-3</v>
      </c>
      <c r="T471" s="76">
        <f t="shared" si="68"/>
        <v>0.73297788631046124</v>
      </c>
      <c r="U471" s="43">
        <f t="shared" si="69"/>
        <v>0.99798123421063756</v>
      </c>
      <c r="V471" s="43">
        <f t="shared" si="70"/>
        <v>1.0042677835645808</v>
      </c>
      <c r="W471" s="43">
        <f t="shared" si="71"/>
        <v>1.0240551223212178</v>
      </c>
      <c r="X471" s="43">
        <f t="shared" si="72"/>
        <v>1.0138006726285771</v>
      </c>
      <c r="Y471" s="41">
        <f t="shared" si="64"/>
        <v>24.055122321217759</v>
      </c>
    </row>
    <row r="472" spans="8:25" x14ac:dyDescent="0.25">
      <c r="H472" s="3">
        <v>470</v>
      </c>
      <c r="I472" s="15">
        <f>INDEX(Random!$F$2:$F$10003,($H472-1)*$L$2 + I$2)</f>
        <v>-9.1687243300001223E-3</v>
      </c>
      <c r="J472" s="15">
        <f>INDEX(Random!$F$2:$F$10003,($H472-1)*$L$2 + J$2)</f>
        <v>1.5316455259397406</v>
      </c>
      <c r="K472" s="15">
        <f>INDEX(Random!$F$2:$F$10003,($H472-1)*$L$2 + K$2)</f>
        <v>-0.40844493995859193</v>
      </c>
      <c r="L472" s="33">
        <f>INDEX(Random!$F$2:$F$10003,($H472-1)*$L$2 + L$2)</f>
        <v>-0.6176079232641819</v>
      </c>
      <c r="M472" s="27">
        <f t="array" ref="M472:P472">TRANSPOSE(MMULT($B$28:$E$31, TRANSPOSE(I472:L472)))</f>
        <v>-9.1687243300001223E-3</v>
      </c>
      <c r="N472" s="27">
        <v>0.94025595592399458</v>
      </c>
      <c r="O472" s="27">
        <v>-0.25105458647413176</v>
      </c>
      <c r="P472" s="27">
        <v>-0.15635183276879272</v>
      </c>
      <c r="Q472" s="76">
        <f t="shared" si="65"/>
        <v>1.179373314248634</v>
      </c>
      <c r="R472" s="76">
        <f t="shared" si="66"/>
        <v>1.3966077678570719</v>
      </c>
      <c r="S472" s="77">
        <f t="shared" si="67"/>
        <v>6.2376732746004526E-3</v>
      </c>
      <c r="T472" s="76">
        <f t="shared" si="68"/>
        <v>0.72308622657662713</v>
      </c>
      <c r="U472" s="43">
        <f t="shared" si="69"/>
        <v>1.0037219695733055</v>
      </c>
      <c r="V472" s="43">
        <f t="shared" si="70"/>
        <v>1.0337585254308452</v>
      </c>
      <c r="W472" s="43">
        <f t="shared" si="71"/>
        <v>0.99643343044735666</v>
      </c>
      <c r="X472" s="43">
        <f t="shared" si="72"/>
        <v>1.0001192622083364</v>
      </c>
      <c r="Y472" s="41">
        <f t="shared" si="64"/>
        <v>33.758525430845232</v>
      </c>
    </row>
    <row r="473" spans="8:25" x14ac:dyDescent="0.25">
      <c r="H473" s="3">
        <v>471</v>
      </c>
      <c r="I473" s="15">
        <f>INDEX(Random!$F$2:$F$10003,($H473-1)*$L$2 + I$2)</f>
        <v>0.68290648610013915</v>
      </c>
      <c r="J473" s="15">
        <f>INDEX(Random!$F$2:$F$10003,($H473-1)*$L$2 + J$2)</f>
        <v>2.3379434364324303</v>
      </c>
      <c r="K473" s="15">
        <f>INDEX(Random!$F$2:$F$10003,($H473-1)*$L$2 + K$2)</f>
        <v>-2.3987355804550519</v>
      </c>
      <c r="L473" s="33">
        <f>INDEX(Random!$F$2:$F$10003,($H473-1)*$L$2 + L$2)</f>
        <v>-1.4597625656222541</v>
      </c>
      <c r="M473" s="27">
        <f t="array" ref="M473:P473">TRANSPOSE(MMULT($B$28:$E$31, TRANSPOSE(I473:L473)))</f>
        <v>0.68290648610013915</v>
      </c>
      <c r="N473" s="27">
        <v>1.9827968166226619</v>
      </c>
      <c r="O473" s="27">
        <v>-1.4577405012376521</v>
      </c>
      <c r="P473" s="27">
        <v>-0.26063569020623845</v>
      </c>
      <c r="Q473" s="76">
        <f t="shared" si="65"/>
        <v>1.2053663876985523</v>
      </c>
      <c r="R473" s="76">
        <f t="shared" si="66"/>
        <v>1.4500205726647335</v>
      </c>
      <c r="S473" s="77">
        <f t="shared" si="67"/>
        <v>5.9258437906723809E-3</v>
      </c>
      <c r="T473" s="76">
        <f t="shared" si="68"/>
        <v>0.72124113223268282</v>
      </c>
      <c r="U473" s="43">
        <f t="shared" si="69"/>
        <v>1.0258437342115339</v>
      </c>
      <c r="V473" s="43">
        <f t="shared" si="70"/>
        <v>1.0732942802847769</v>
      </c>
      <c r="W473" s="43">
        <f t="shared" si="71"/>
        <v>0.94662041384542828</v>
      </c>
      <c r="X473" s="43">
        <f t="shared" si="72"/>
        <v>0.99756726449886979</v>
      </c>
      <c r="Y473" s="41">
        <f t="shared" si="64"/>
        <v>73.294280284776917</v>
      </c>
    </row>
    <row r="474" spans="8:25" x14ac:dyDescent="0.25">
      <c r="H474" s="3">
        <v>472</v>
      </c>
      <c r="I474" s="15">
        <f>INDEX(Random!$F$2:$F$10003,($H474-1)*$L$2 + I$2)</f>
        <v>-1.3512449499885366</v>
      </c>
      <c r="J474" s="15">
        <f>INDEX(Random!$F$2:$F$10003,($H474-1)*$L$2 + J$2)</f>
        <v>0.6406257063408225</v>
      </c>
      <c r="K474" s="15">
        <f>INDEX(Random!$F$2:$F$10003,($H474-1)*$L$2 + K$2)</f>
        <v>1.4000665708415345</v>
      </c>
      <c r="L474" s="33">
        <f>INDEX(Random!$F$2:$F$10003,($H474-1)*$L$2 + L$2)</f>
        <v>-0.59357132054865891</v>
      </c>
      <c r="M474" s="27">
        <f t="array" ref="M474:P474">TRANSPOSE(MMULT($B$28:$E$31, TRANSPOSE(I474:L474)))</f>
        <v>-1.3512449499885366</v>
      </c>
      <c r="N474" s="27">
        <v>-0.66540807784206302</v>
      </c>
      <c r="O474" s="27">
        <v>0.43575912039799991</v>
      </c>
      <c r="P474" s="27">
        <v>-1.0838426406798334</v>
      </c>
      <c r="Q474" s="76">
        <f t="shared" si="65"/>
        <v>1.1305540323353898</v>
      </c>
      <c r="R474" s="76">
        <f t="shared" si="66"/>
        <v>1.3181673071198765</v>
      </c>
      <c r="S474" s="77">
        <f t="shared" si="67"/>
        <v>6.4224317467019634E-3</v>
      </c>
      <c r="T474" s="76">
        <f t="shared" si="68"/>
        <v>0.70684043861008605</v>
      </c>
      <c r="U474" s="43">
        <f t="shared" si="69"/>
        <v>0.96217364454075716</v>
      </c>
      <c r="V474" s="43">
        <f t="shared" si="70"/>
        <v>0.97569748861574868</v>
      </c>
      <c r="W474" s="43">
        <f t="shared" si="71"/>
        <v>1.0259475633709207</v>
      </c>
      <c r="X474" s="43">
        <f t="shared" si="72"/>
        <v>0.97764929268338319</v>
      </c>
      <c r="Y474" s="41">
        <f t="shared" si="64"/>
        <v>25.947563370920747</v>
      </c>
    </row>
    <row r="475" spans="8:25" x14ac:dyDescent="0.25">
      <c r="H475" s="3">
        <v>473</v>
      </c>
      <c r="I475" s="15">
        <f>INDEX(Random!$F$2:$F$10003,($H475-1)*$L$2 + I$2)</f>
        <v>-1.4250862352242957</v>
      </c>
      <c r="J475" s="15">
        <f>INDEX(Random!$F$2:$F$10003,($H475-1)*$L$2 + J$2)</f>
        <v>-1.5587917215258018</v>
      </c>
      <c r="K475" s="15">
        <f>INDEX(Random!$F$2:$F$10003,($H475-1)*$L$2 + K$2)</f>
        <v>-0.74839730476074473</v>
      </c>
      <c r="L475" s="33">
        <f>INDEX(Random!$F$2:$F$10003,($H475-1)*$L$2 + L$2)</f>
        <v>0.99456248487005738</v>
      </c>
      <c r="M475" s="27">
        <f t="array" ref="M475:P475">TRANSPOSE(MMULT($B$28:$E$31, TRANSPOSE(I475:L475)))</f>
        <v>-1.4250862352242957</v>
      </c>
      <c r="N475" s="27">
        <v>-2.0839629205692485</v>
      </c>
      <c r="O475" s="27">
        <v>-1.5104496680594637</v>
      </c>
      <c r="P475" s="27">
        <v>-0.30907155948502529</v>
      </c>
      <c r="Q475" s="76">
        <f t="shared" si="65"/>
        <v>1.1279274190440625</v>
      </c>
      <c r="R475" s="76">
        <f t="shared" si="66"/>
        <v>1.2525411326008999</v>
      </c>
      <c r="S475" s="77">
        <f t="shared" si="67"/>
        <v>5.9125839309066616E-3</v>
      </c>
      <c r="T475" s="76">
        <f t="shared" si="68"/>
        <v>0.72038575830073281</v>
      </c>
      <c r="U475" s="43">
        <f t="shared" si="69"/>
        <v>0.95993822897367009</v>
      </c>
      <c r="V475" s="43">
        <f t="shared" si="70"/>
        <v>0.92712148971199104</v>
      </c>
      <c r="W475" s="43">
        <f t="shared" si="71"/>
        <v>0.94450222538445072</v>
      </c>
      <c r="X475" s="43">
        <f t="shared" si="72"/>
        <v>0.99638417468981033</v>
      </c>
      <c r="Y475" s="41">
        <f t="shared" si="64"/>
        <v>0</v>
      </c>
    </row>
    <row r="476" spans="8:25" x14ac:dyDescent="0.25">
      <c r="H476" s="3">
        <v>474</v>
      </c>
      <c r="I476" s="15">
        <f>INDEX(Random!$F$2:$F$10003,($H476-1)*$L$2 + I$2)</f>
        <v>1.1191098917915356</v>
      </c>
      <c r="J476" s="15">
        <f>INDEX(Random!$F$2:$F$10003,($H476-1)*$L$2 + J$2)</f>
        <v>-1.2128425371343272</v>
      </c>
      <c r="K476" s="15">
        <f>INDEX(Random!$F$2:$F$10003,($H476-1)*$L$2 + K$2)</f>
        <v>-1.4470850164604099</v>
      </c>
      <c r="L476" s="33">
        <f>INDEX(Random!$F$2:$F$10003,($H476-1)*$L$2 + L$2)</f>
        <v>2.388498310558286</v>
      </c>
      <c r="M476" s="27">
        <f t="array" ref="M476:P476">TRANSPOSE(MMULT($B$28:$E$31, TRANSPOSE(I476:L476)))</f>
        <v>1.1191098917915356</v>
      </c>
      <c r="N476" s="27">
        <v>0.12904888072999321</v>
      </c>
      <c r="O476" s="27">
        <v>-0.6389443326677845</v>
      </c>
      <c r="P476" s="27">
        <v>2.2834905632309925</v>
      </c>
      <c r="Q476" s="76">
        <f t="shared" si="65"/>
        <v>1.2220429215951945</v>
      </c>
      <c r="R476" s="76">
        <f t="shared" si="66"/>
        <v>1.3564117836608838</v>
      </c>
      <c r="S476" s="77">
        <f t="shared" si="67"/>
        <v>6.1356862246946106E-3</v>
      </c>
      <c r="T476" s="76">
        <f t="shared" si="68"/>
        <v>0.76762752035371795</v>
      </c>
      <c r="U476" s="43">
        <f t="shared" si="69"/>
        <v>1.0400365290171867</v>
      </c>
      <c r="V476" s="43">
        <f t="shared" si="70"/>
        <v>1.0040057614070199</v>
      </c>
      <c r="W476" s="43">
        <f t="shared" si="71"/>
        <v>0.98014156944003361</v>
      </c>
      <c r="X476" s="43">
        <f t="shared" si="72"/>
        <v>1.0617254776676597</v>
      </c>
      <c r="Y476" s="41">
        <f t="shared" si="64"/>
        <v>61.725477667659675</v>
      </c>
    </row>
    <row r="477" spans="8:25" x14ac:dyDescent="0.25">
      <c r="H477" s="3">
        <v>475</v>
      </c>
      <c r="I477" s="15">
        <f>INDEX(Random!$F$2:$F$10003,($H477-1)*$L$2 + I$2)</f>
        <v>0.49699951366424683</v>
      </c>
      <c r="J477" s="15">
        <f>INDEX(Random!$F$2:$F$10003,($H477-1)*$L$2 + J$2)</f>
        <v>0.13668158532114286</v>
      </c>
      <c r="K477" s="15">
        <f>INDEX(Random!$F$2:$F$10003,($H477-1)*$L$2 + K$2)</f>
        <v>-0.12173611423616984</v>
      </c>
      <c r="L477" s="33">
        <f>INDEX(Random!$F$2:$F$10003,($H477-1)*$L$2 + L$2)</f>
        <v>1.7914215031467497</v>
      </c>
      <c r="M477" s="27">
        <f t="array" ref="M477:P477">TRANSPOSE(MMULT($B$28:$E$31, TRANSPOSE(I477:L477)))</f>
        <v>0.49699951366424683</v>
      </c>
      <c r="N477" s="27">
        <v>0.47504942153450819</v>
      </c>
      <c r="O477" s="27">
        <v>0.18654090785836719</v>
      </c>
      <c r="P477" s="27">
        <v>1.7520324881956926</v>
      </c>
      <c r="Q477" s="76">
        <f t="shared" si="65"/>
        <v>1.198328306061901</v>
      </c>
      <c r="R477" s="76">
        <f t="shared" si="66"/>
        <v>1.3734129387921192</v>
      </c>
      <c r="S477" s="77">
        <f t="shared" si="67"/>
        <v>6.3547657847829331E-3</v>
      </c>
      <c r="T477" s="76">
        <f t="shared" si="68"/>
        <v>0.75769724514588477</v>
      </c>
      <c r="U477" s="43">
        <f t="shared" si="69"/>
        <v>1.0198538774994901</v>
      </c>
      <c r="V477" s="43">
        <f t="shared" si="70"/>
        <v>1.0165898880770683</v>
      </c>
      <c r="W477" s="43">
        <f t="shared" si="71"/>
        <v>1.0151383042784239</v>
      </c>
      <c r="X477" s="43">
        <f t="shared" si="72"/>
        <v>1.0479906571865627</v>
      </c>
      <c r="Y477" s="41">
        <f t="shared" si="64"/>
        <v>47.9906571865627</v>
      </c>
    </row>
    <row r="478" spans="8:25" x14ac:dyDescent="0.25">
      <c r="H478" s="3">
        <v>476</v>
      </c>
      <c r="I478" s="15">
        <f>INDEX(Random!$F$2:$F$10003,($H478-1)*$L$2 + I$2)</f>
        <v>0.41672230385224085</v>
      </c>
      <c r="J478" s="15">
        <f>INDEX(Random!$F$2:$F$10003,($H478-1)*$L$2 + J$2)</f>
        <v>-1.1473669305260912</v>
      </c>
      <c r="K478" s="15">
        <f>INDEX(Random!$F$2:$F$10003,($H478-1)*$L$2 + K$2)</f>
        <v>0.15534489566817175</v>
      </c>
      <c r="L478" s="33">
        <f>INDEX(Random!$F$2:$F$10003,($H478-1)*$L$2 + L$2)</f>
        <v>-1.7349468860637856</v>
      </c>
      <c r="M478" s="27">
        <f t="array" ref="M478:P478">TRANSPOSE(MMULT($B$28:$E$31, TRANSPOSE(I478:L478)))</f>
        <v>0.41672230385224085</v>
      </c>
      <c r="N478" s="27">
        <v>-0.38232455361450363</v>
      </c>
      <c r="O478" s="27">
        <v>0.29371020961481326</v>
      </c>
      <c r="P478" s="27">
        <v>-1.4388487466505058</v>
      </c>
      <c r="Q478" s="76">
        <f t="shared" si="65"/>
        <v>1.195301882916538</v>
      </c>
      <c r="R478" s="76">
        <f t="shared" si="66"/>
        <v>1.331669442525812</v>
      </c>
      <c r="S478" s="77">
        <f t="shared" si="67"/>
        <v>6.3837758225821998E-3</v>
      </c>
      <c r="T478" s="76">
        <f t="shared" si="68"/>
        <v>0.70071924673410846</v>
      </c>
      <c r="U478" s="43">
        <f t="shared" si="69"/>
        <v>1.0172781982268408</v>
      </c>
      <c r="V478" s="43">
        <f t="shared" si="70"/>
        <v>0.98569166730259961</v>
      </c>
      <c r="W478" s="43">
        <f t="shared" si="71"/>
        <v>1.0197724956201597</v>
      </c>
      <c r="X478" s="43">
        <f t="shared" si="72"/>
        <v>0.96918291387843492</v>
      </c>
      <c r="Y478" s="41">
        <f t="shared" si="64"/>
        <v>19.772495620159702</v>
      </c>
    </row>
    <row r="479" spans="8:25" x14ac:dyDescent="0.25">
      <c r="H479" s="3">
        <v>477</v>
      </c>
      <c r="I479" s="15">
        <f>INDEX(Random!$F$2:$F$10003,($H479-1)*$L$2 + I$2)</f>
        <v>-0.77973031338623022</v>
      </c>
      <c r="J479" s="15">
        <f>INDEX(Random!$F$2:$F$10003,($H479-1)*$L$2 + J$2)</f>
        <v>-0.81288796273852526</v>
      </c>
      <c r="K479" s="15">
        <f>INDEX(Random!$F$2:$F$10003,($H479-1)*$L$2 + K$2)</f>
        <v>-0.91017865870055237</v>
      </c>
      <c r="L479" s="33">
        <f>INDEX(Random!$F$2:$F$10003,($H479-1)*$L$2 + L$2)</f>
        <v>0.32870586308604016</v>
      </c>
      <c r="M479" s="27">
        <f t="array" ref="M479:P479">TRANSPOSE(MMULT($B$28:$E$31, TRANSPOSE(I479:L479)))</f>
        <v>-0.77973031338623022</v>
      </c>
      <c r="N479" s="27">
        <v>-1.1154892649192816</v>
      </c>
      <c r="O479" s="27">
        <v>-1.2374073821988869</v>
      </c>
      <c r="P479" s="27">
        <v>-0.32920048975269811</v>
      </c>
      <c r="Q479" s="76">
        <f t="shared" si="65"/>
        <v>1.1510913791975588</v>
      </c>
      <c r="R479" s="76">
        <f t="shared" si="66"/>
        <v>1.2969812456539322</v>
      </c>
      <c r="S479" s="77">
        <f t="shared" si="67"/>
        <v>5.9815949495278103E-3</v>
      </c>
      <c r="T479" s="76">
        <f t="shared" si="68"/>
        <v>0.72003058131723807</v>
      </c>
      <c r="U479" s="43">
        <f t="shared" si="69"/>
        <v>0.97965223761494358</v>
      </c>
      <c r="V479" s="43">
        <f t="shared" si="70"/>
        <v>0.96001572587263673</v>
      </c>
      <c r="W479" s="43">
        <f t="shared" si="71"/>
        <v>0.95552634976482598</v>
      </c>
      <c r="X479" s="43">
        <f t="shared" si="72"/>
        <v>0.9958929202174801</v>
      </c>
      <c r="Y479" s="41">
        <f t="shared" si="64"/>
        <v>0</v>
      </c>
    </row>
    <row r="480" spans="8:25" x14ac:dyDescent="0.25">
      <c r="H480" s="3">
        <v>478</v>
      </c>
      <c r="I480" s="15">
        <f>INDEX(Random!$F$2:$F$10003,($H480-1)*$L$2 + I$2)</f>
        <v>-0.42551928452299786</v>
      </c>
      <c r="J480" s="15">
        <f>INDEX(Random!$F$2:$F$10003,($H480-1)*$L$2 + J$2)</f>
        <v>1.0071610580529784</v>
      </c>
      <c r="K480" s="15">
        <f>INDEX(Random!$F$2:$F$10003,($H480-1)*$L$2 + K$2)</f>
        <v>1.2541393068825515</v>
      </c>
      <c r="L480" s="33">
        <f>INDEX(Random!$F$2:$F$10003,($H480-1)*$L$2 + L$2)</f>
        <v>0.20249733439707501</v>
      </c>
      <c r="M480" s="27">
        <f t="array" ref="M480:P480">TRANSPOSE(MMULT($B$28:$E$31, TRANSPOSE(I480:L480)))</f>
        <v>-0.42551928452299786</v>
      </c>
      <c r="N480" s="27">
        <v>0.28868274928642523</v>
      </c>
      <c r="O480" s="27">
        <v>0.85661113628938734</v>
      </c>
      <c r="P480" s="27">
        <v>0.14635515749143777</v>
      </c>
      <c r="Q480" s="76">
        <f t="shared" si="65"/>
        <v>1.1640067696392893</v>
      </c>
      <c r="R480" s="76">
        <f t="shared" si="66"/>
        <v>1.3642292783842715</v>
      </c>
      <c r="S480" s="77">
        <f t="shared" si="67"/>
        <v>6.5383381874650698E-3</v>
      </c>
      <c r="T480" s="76">
        <f t="shared" si="68"/>
        <v>0.728468801112654</v>
      </c>
      <c r="U480" s="43">
        <f t="shared" si="69"/>
        <v>0.99064405926748023</v>
      </c>
      <c r="V480" s="43">
        <f t="shared" si="70"/>
        <v>1.0097922119794756</v>
      </c>
      <c r="W480" s="43">
        <f t="shared" si="71"/>
        <v>1.0444629692436214</v>
      </c>
      <c r="X480" s="43">
        <f t="shared" si="72"/>
        <v>1.0075640402664647</v>
      </c>
      <c r="Y480" s="41">
        <f t="shared" si="64"/>
        <v>44.462969243621366</v>
      </c>
    </row>
    <row r="481" spans="8:25" x14ac:dyDescent="0.25">
      <c r="H481" s="3">
        <v>479</v>
      </c>
      <c r="I481" s="15">
        <f>INDEX(Random!$F$2:$F$10003,($H481-1)*$L$2 + I$2)</f>
        <v>0.18488562161181329</v>
      </c>
      <c r="J481" s="15">
        <f>INDEX(Random!$F$2:$F$10003,($H481-1)*$L$2 + J$2)</f>
        <v>0.59873149719559349</v>
      </c>
      <c r="K481" s="15">
        <f>INDEX(Random!$F$2:$F$10003,($H481-1)*$L$2 + K$2)</f>
        <v>-1.1952209811133683</v>
      </c>
      <c r="L481" s="33">
        <f>INDEX(Random!$F$2:$F$10003,($H481-1)*$L$2 + L$2)</f>
        <v>-0.11816194003055554</v>
      </c>
      <c r="M481" s="27">
        <f t="array" ref="M481:P481">TRANSPOSE(MMULT($B$28:$E$31, TRANSPOSE(I481:L481)))</f>
        <v>0.18488562161181329</v>
      </c>
      <c r="N481" s="27">
        <v>0.51563633599304992</v>
      </c>
      <c r="O481" s="27">
        <v>-0.84729239928276523</v>
      </c>
      <c r="P481" s="27">
        <v>0.15198420505468468</v>
      </c>
      <c r="Q481" s="76">
        <f t="shared" si="65"/>
        <v>1.1866045622893748</v>
      </c>
      <c r="R481" s="76">
        <f t="shared" si="66"/>
        <v>1.3754211389191542</v>
      </c>
      <c r="S481" s="77">
        <f t="shared" si="67"/>
        <v>6.0815958273526807E-3</v>
      </c>
      <c r="T481" s="76">
        <f t="shared" si="68"/>
        <v>0.72856927238605529</v>
      </c>
      <c r="U481" s="43">
        <f t="shared" si="69"/>
        <v>1.0098762232249998</v>
      </c>
      <c r="V481" s="43">
        <f t="shared" si="70"/>
        <v>1.0180763426492629</v>
      </c>
      <c r="W481" s="43">
        <f t="shared" si="71"/>
        <v>0.97150093088700973</v>
      </c>
      <c r="X481" s="43">
        <f t="shared" si="72"/>
        <v>1.0077030046833406</v>
      </c>
      <c r="Y481" s="41">
        <f t="shared" si="64"/>
        <v>18.076342649262944</v>
      </c>
    </row>
    <row r="482" spans="8:25" x14ac:dyDescent="0.25">
      <c r="H482" s="3">
        <v>480</v>
      </c>
      <c r="I482" s="15">
        <f>INDEX(Random!$F$2:$F$10003,($H482-1)*$L$2 + I$2)</f>
        <v>-0.52705581051888661</v>
      </c>
      <c r="J482" s="15">
        <f>INDEX(Random!$F$2:$F$10003,($H482-1)*$L$2 + J$2)</f>
        <v>0.72556311324528866</v>
      </c>
      <c r="K482" s="15">
        <f>INDEX(Random!$F$2:$F$10003,($H482-1)*$L$2 + K$2)</f>
        <v>-2.2523397358692745</v>
      </c>
      <c r="L482" s="33">
        <f>INDEX(Random!$F$2:$F$10003,($H482-1)*$L$2 + L$2)</f>
        <v>3.0639025980237614E-2</v>
      </c>
      <c r="M482" s="27">
        <f t="array" ref="M482:P482">TRANSPOSE(MMULT($B$28:$E$31, TRANSPOSE(I482:L482)))</f>
        <v>-0.52705581051888661</v>
      </c>
      <c r="N482" s="27">
        <v>3.4710497534693019E-2</v>
      </c>
      <c r="O482" s="27">
        <v>-2.1119599233778072</v>
      </c>
      <c r="P482" s="27">
        <v>-7.3317612036952223E-2</v>
      </c>
      <c r="Q482" s="76">
        <f t="shared" si="65"/>
        <v>1.1602897571412301</v>
      </c>
      <c r="R482" s="76">
        <f t="shared" si="66"/>
        <v>1.3518129762678623</v>
      </c>
      <c r="S482" s="77">
        <f t="shared" si="67"/>
        <v>5.7633491960158729E-3</v>
      </c>
      <c r="T482" s="76">
        <f t="shared" si="68"/>
        <v>0.72455872593276294</v>
      </c>
      <c r="U482" s="43">
        <f t="shared" si="69"/>
        <v>0.98748064437551486</v>
      </c>
      <c r="V482" s="43">
        <f t="shared" si="70"/>
        <v>1.0006017588955309</v>
      </c>
      <c r="W482" s="43">
        <f t="shared" si="71"/>
        <v>0.92066281086515545</v>
      </c>
      <c r="X482" s="43">
        <f t="shared" si="72"/>
        <v>1.002155914153199</v>
      </c>
      <c r="Y482" s="41">
        <f t="shared" si="64"/>
        <v>2.1559141531990456</v>
      </c>
    </row>
    <row r="483" spans="8:25" x14ac:dyDescent="0.25">
      <c r="H483" s="3">
        <v>481</v>
      </c>
      <c r="I483" s="15">
        <f>INDEX(Random!$F$2:$F$10003,($H483-1)*$L$2 + I$2)</f>
        <v>-0.16641836569285878</v>
      </c>
      <c r="J483" s="15">
        <f>INDEX(Random!$F$2:$F$10003,($H483-1)*$L$2 + J$2)</f>
        <v>-0.11059563678979994</v>
      </c>
      <c r="K483" s="15">
        <f>INDEX(Random!$F$2:$F$10003,($H483-1)*$L$2 + K$2)</f>
        <v>-1.5924960507846366</v>
      </c>
      <c r="L483" s="33">
        <f>INDEX(Random!$F$2:$F$10003,($H483-1)*$L$2 + L$2)</f>
        <v>0.34907579112830051</v>
      </c>
      <c r="M483" s="27">
        <f t="array" ref="M483:P483">TRANSPOSE(MMULT($B$28:$E$31, TRANSPOSE(I483:L483)))</f>
        <v>-0.16641836569285878</v>
      </c>
      <c r="N483" s="27">
        <v>-0.1991705951927345</v>
      </c>
      <c r="O483" s="27">
        <v>-1.4146799397823147</v>
      </c>
      <c r="P483" s="27">
        <v>0.18483620407035095</v>
      </c>
      <c r="Q483" s="76">
        <f t="shared" si="65"/>
        <v>1.1735458938629766</v>
      </c>
      <c r="R483" s="76">
        <f t="shared" si="66"/>
        <v>1.3404788723546373</v>
      </c>
      <c r="S483" s="77">
        <f t="shared" si="67"/>
        <v>5.9366984518894848E-3</v>
      </c>
      <c r="T483" s="76">
        <f t="shared" si="68"/>
        <v>0.72915591488799891</v>
      </c>
      <c r="U483" s="43">
        <f t="shared" si="69"/>
        <v>0.99876246286210768</v>
      </c>
      <c r="V483" s="43">
        <f t="shared" si="70"/>
        <v>0.99221234075102682</v>
      </c>
      <c r="W483" s="43">
        <f t="shared" si="71"/>
        <v>0.94835438528586025</v>
      </c>
      <c r="X483" s="43">
        <f t="shared" si="72"/>
        <v>1.0085144051009667</v>
      </c>
      <c r="Y483" s="41">
        <f t="shared" si="64"/>
        <v>8.5144051009666821</v>
      </c>
    </row>
    <row r="484" spans="8:25" x14ac:dyDescent="0.25">
      <c r="H484" s="3">
        <v>482</v>
      </c>
      <c r="I484" s="15">
        <f>INDEX(Random!$F$2:$F$10003,($H484-1)*$L$2 + I$2)</f>
        <v>0.55116074793431358</v>
      </c>
      <c r="J484" s="15">
        <f>INDEX(Random!$F$2:$F$10003,($H484-1)*$L$2 + J$2)</f>
        <v>0.35821722213095736</v>
      </c>
      <c r="K484" s="15">
        <f>INDEX(Random!$F$2:$F$10003,($H484-1)*$L$2 + K$2)</f>
        <v>-1.4237764215317052</v>
      </c>
      <c r="L484" s="33">
        <f>INDEX(Random!$F$2:$F$10003,($H484-1)*$L$2 + L$2)</f>
        <v>-0.82338992756832297</v>
      </c>
      <c r="M484" s="27">
        <f t="array" ref="M484:P484">TRANSPOSE(MMULT($B$28:$E$31, TRANSPOSE(I484:L484)))</f>
        <v>0.55116074793431358</v>
      </c>
      <c r="N484" s="27">
        <v>0.65464431226160513</v>
      </c>
      <c r="O484" s="27">
        <v>-0.84477525091870942</v>
      </c>
      <c r="P484" s="27">
        <v>-0.2722860626015951</v>
      </c>
      <c r="Q484" s="76">
        <f t="shared" si="65"/>
        <v>1.2003744936579885</v>
      </c>
      <c r="R484" s="76">
        <f t="shared" si="66"/>
        <v>1.3823213922689133</v>
      </c>
      <c r="S484" s="77">
        <f t="shared" si="67"/>
        <v>6.0822464640112022E-3</v>
      </c>
      <c r="T484" s="76">
        <f t="shared" si="68"/>
        <v>0.72103529478005146</v>
      </c>
      <c r="U484" s="43">
        <f t="shared" si="69"/>
        <v>1.0215953137514795</v>
      </c>
      <c r="V484" s="43">
        <f t="shared" si="70"/>
        <v>1.0231838580820971</v>
      </c>
      <c r="W484" s="43">
        <f t="shared" si="71"/>
        <v>0.97160486645546362</v>
      </c>
      <c r="X484" s="43">
        <f t="shared" si="72"/>
        <v>0.99728256539426208</v>
      </c>
      <c r="Y484" s="41">
        <f t="shared" si="64"/>
        <v>23.18385808209711</v>
      </c>
    </row>
    <row r="485" spans="8:25" x14ac:dyDescent="0.25">
      <c r="H485" s="3">
        <v>483</v>
      </c>
      <c r="I485" s="15">
        <f>INDEX(Random!$F$2:$F$10003,($H485-1)*$L$2 + I$2)</f>
        <v>-8.8534999039284898E-2</v>
      </c>
      <c r="J485" s="15">
        <f>INDEX(Random!$F$2:$F$10003,($H485-1)*$L$2 + J$2)</f>
        <v>0.75843118483755723</v>
      </c>
      <c r="K485" s="15">
        <f>INDEX(Random!$F$2:$F$10003,($H485-1)*$L$2 + K$2)</f>
        <v>0.35944335117910764</v>
      </c>
      <c r="L485" s="33">
        <f>INDEX(Random!$F$2:$F$10003,($H485-1)*$L$2 + L$2)</f>
        <v>-0.78232750055948497</v>
      </c>
      <c r="M485" s="27">
        <f t="array" ref="M485:P485">TRANSPOSE(MMULT($B$28:$E$31, TRANSPOSE(I485:L485)))</f>
        <v>-8.8534999039284898E-2</v>
      </c>
      <c r="N485" s="27">
        <v>0.39959441010603025</v>
      </c>
      <c r="O485" s="27">
        <v>0.29226271353646027</v>
      </c>
      <c r="P485" s="27">
        <v>-0.51486803396055159</v>
      </c>
      <c r="Q485" s="76">
        <f t="shared" si="65"/>
        <v>1.1764285191387867</v>
      </c>
      <c r="R485" s="76">
        <f t="shared" si="66"/>
        <v>1.3696872892200225</v>
      </c>
      <c r="S485" s="77">
        <f t="shared" si="67"/>
        <v>6.3833831138168668E-3</v>
      </c>
      <c r="T485" s="76">
        <f t="shared" si="68"/>
        <v>0.71676270491006133</v>
      </c>
      <c r="U485" s="43">
        <f t="shared" si="69"/>
        <v>1.0012157609691801</v>
      </c>
      <c r="V485" s="43">
        <f t="shared" si="70"/>
        <v>1.0138321903923186</v>
      </c>
      <c r="W485" s="43">
        <f t="shared" si="71"/>
        <v>1.0197097625905538</v>
      </c>
      <c r="X485" s="43">
        <f t="shared" si="72"/>
        <v>0.99137303583687597</v>
      </c>
      <c r="Y485" s="41">
        <f t="shared" si="64"/>
        <v>19.709762590553794</v>
      </c>
    </row>
    <row r="486" spans="8:25" x14ac:dyDescent="0.25">
      <c r="H486" s="3">
        <v>484</v>
      </c>
      <c r="I486" s="15">
        <f>INDEX(Random!$F$2:$F$10003,($H486-1)*$L$2 + I$2)</f>
        <v>-0.40949213426377568</v>
      </c>
      <c r="J486" s="15">
        <f>INDEX(Random!$F$2:$F$10003,($H486-1)*$L$2 + J$2)</f>
        <v>0.58312716647092722</v>
      </c>
      <c r="K486" s="15">
        <f>INDEX(Random!$F$2:$F$10003,($H486-1)*$L$2 + K$2)</f>
        <v>0.7105397600661898</v>
      </c>
      <c r="L486" s="33">
        <f>INDEX(Random!$F$2:$F$10003,($H486-1)*$L$2 + L$2)</f>
        <v>-0.12868946237558823</v>
      </c>
      <c r="M486" s="27">
        <f t="array" ref="M486:P486">TRANSPOSE(MMULT($B$28:$E$31, TRANSPOSE(I486:L486)))</f>
        <v>-0.40949213426377568</v>
      </c>
      <c r="N486" s="27">
        <v>3.8972565793219338E-2</v>
      </c>
      <c r="O486" s="27">
        <v>0.39155819707522166</v>
      </c>
      <c r="P486" s="27">
        <v>-0.2026331936791006</v>
      </c>
      <c r="Q486" s="76">
        <f t="shared" si="65"/>
        <v>1.1645945729136764</v>
      </c>
      <c r="R486" s="76">
        <f t="shared" si="66"/>
        <v>1.3520204068713504</v>
      </c>
      <c r="S486" s="77">
        <f t="shared" si="67"/>
        <v>6.4103782816399262E-3</v>
      </c>
      <c r="T486" s="76">
        <f t="shared" si="68"/>
        <v>0.72226678858384041</v>
      </c>
      <c r="U486" s="43">
        <f t="shared" si="69"/>
        <v>0.99114431737334163</v>
      </c>
      <c r="V486" s="43">
        <f t="shared" si="70"/>
        <v>1.0007552974621394</v>
      </c>
      <c r="W486" s="43">
        <f t="shared" si="71"/>
        <v>1.0240220897188381</v>
      </c>
      <c r="X486" s="43">
        <f t="shared" si="72"/>
        <v>0.99898587632619706</v>
      </c>
      <c r="Y486" s="41">
        <f t="shared" si="64"/>
        <v>24.022089718838124</v>
      </c>
    </row>
    <row r="487" spans="8:25" x14ac:dyDescent="0.25">
      <c r="H487" s="3">
        <v>485</v>
      </c>
      <c r="I487" s="15">
        <f>INDEX(Random!$F$2:$F$10003,($H487-1)*$L$2 + I$2)</f>
        <v>-1.2468831483497778</v>
      </c>
      <c r="J487" s="15">
        <f>INDEX(Random!$F$2:$F$10003,($H487-1)*$L$2 + J$2)</f>
        <v>-0.37459150913986561</v>
      </c>
      <c r="K487" s="15">
        <f>INDEX(Random!$F$2:$F$10003,($H487-1)*$L$2 + K$2)</f>
        <v>-1.4604538613965747</v>
      </c>
      <c r="L487" s="33">
        <f>INDEX(Random!$F$2:$F$10003,($H487-1)*$L$2 + L$2)</f>
        <v>8.7892545624875147E-3</v>
      </c>
      <c r="M487" s="27">
        <f t="array" ref="M487:P487">TRANSPOSE(MMULT($B$28:$E$31, TRANSPOSE(I487:L487)))</f>
        <v>-1.2468831483497778</v>
      </c>
      <c r="N487" s="27">
        <v>-1.2114123043870213</v>
      </c>
      <c r="O487" s="27">
        <v>-1.9277166069517451</v>
      </c>
      <c r="P487" s="27">
        <v>-0.73689435795412972</v>
      </c>
      <c r="Q487" s="76">
        <f t="shared" si="65"/>
        <v>1.1342767276244317</v>
      </c>
      <c r="R487" s="76">
        <f t="shared" si="66"/>
        <v>1.2925101960811554</v>
      </c>
      <c r="S487" s="77">
        <f t="shared" si="67"/>
        <v>5.8086553349888954E-3</v>
      </c>
      <c r="T487" s="76">
        <f t="shared" si="68"/>
        <v>0.7128743554986906</v>
      </c>
      <c r="U487" s="43">
        <f t="shared" si="69"/>
        <v>0.96534189585058006</v>
      </c>
      <c r="V487" s="43">
        <f t="shared" si="70"/>
        <v>0.95670628873512609</v>
      </c>
      <c r="W487" s="43">
        <f t="shared" si="71"/>
        <v>0.927900213257012</v>
      </c>
      <c r="X487" s="43">
        <f t="shared" si="72"/>
        <v>0.98599495919597602</v>
      </c>
      <c r="Y487" s="41">
        <f t="shared" si="64"/>
        <v>0</v>
      </c>
    </row>
    <row r="488" spans="8:25" x14ac:dyDescent="0.25">
      <c r="H488" s="3">
        <v>486</v>
      </c>
      <c r="I488" s="15">
        <f>INDEX(Random!$F$2:$F$10003,($H488-1)*$L$2 + I$2)</f>
        <v>0.69189289945200516</v>
      </c>
      <c r="J488" s="15">
        <f>INDEX(Random!$F$2:$F$10003,($H488-1)*$L$2 + J$2)</f>
        <v>0.33105709191325994</v>
      </c>
      <c r="K488" s="15">
        <f>INDEX(Random!$F$2:$F$10003,($H488-1)*$L$2 + K$2)</f>
        <v>-0.78636902869012204</v>
      </c>
      <c r="L488" s="33">
        <f>INDEX(Random!$F$2:$F$10003,($H488-1)*$L$2 + L$2)</f>
        <v>-1.172535261967669</v>
      </c>
      <c r="M488" s="27">
        <f t="array" ref="M488:P488">TRANSPOSE(MMULT($B$28:$E$31, TRANSPOSE(I488:L488)))</f>
        <v>0.69189289945200516</v>
      </c>
      <c r="N488" s="27">
        <v>0.74841860078363465</v>
      </c>
      <c r="O488" s="27">
        <v>-0.24120284498285205</v>
      </c>
      <c r="P488" s="27">
        <v>-0.49176428427569785</v>
      </c>
      <c r="Q488" s="76">
        <f t="shared" si="65"/>
        <v>1.2057076414948842</v>
      </c>
      <c r="R488" s="76">
        <f t="shared" si="66"/>
        <v>1.3869958213547473</v>
      </c>
      <c r="S488" s="77">
        <f t="shared" si="67"/>
        <v>6.2402855290823352E-3</v>
      </c>
      <c r="T488" s="76">
        <f t="shared" si="68"/>
        <v>0.7171685374582154</v>
      </c>
      <c r="U488" s="43">
        <f t="shared" si="69"/>
        <v>1.0261341629743694</v>
      </c>
      <c r="V488" s="43">
        <f t="shared" si="70"/>
        <v>1.026643835199665</v>
      </c>
      <c r="W488" s="43">
        <f t="shared" si="71"/>
        <v>0.99685072349558068</v>
      </c>
      <c r="X488" s="43">
        <f t="shared" si="72"/>
        <v>0.99193435333086499</v>
      </c>
      <c r="Y488" s="41">
        <f t="shared" si="64"/>
        <v>26.643835199664956</v>
      </c>
    </row>
    <row r="489" spans="8:25" x14ac:dyDescent="0.25">
      <c r="H489" s="3">
        <v>487</v>
      </c>
      <c r="I489" s="15">
        <f>INDEX(Random!$F$2:$F$10003,($H489-1)*$L$2 + I$2)</f>
        <v>-0.75057838442623215</v>
      </c>
      <c r="J489" s="15">
        <f>INDEX(Random!$F$2:$F$10003,($H489-1)*$L$2 + J$2)</f>
        <v>-1.1589874117567185</v>
      </c>
      <c r="K489" s="15">
        <f>INDEX(Random!$F$2:$F$10003,($H489-1)*$L$2 + K$2)</f>
        <v>-8.2573405724760518E-2</v>
      </c>
      <c r="L489" s="33">
        <f>INDEX(Random!$F$2:$F$10003,($H489-1)*$L$2 + L$2)</f>
        <v>-0.99120544228283003</v>
      </c>
      <c r="M489" s="27">
        <f t="array" ref="M489:P489">TRANSPOSE(MMULT($B$28:$E$31, TRANSPOSE(I489:L489)))</f>
        <v>-0.75057838442623215</v>
      </c>
      <c r="N489" s="27">
        <v>-1.3066776886546778</v>
      </c>
      <c r="O489" s="27">
        <v>-0.55843815012282438</v>
      </c>
      <c r="P489" s="27">
        <v>-1.4690313230678389</v>
      </c>
      <c r="Q489" s="76">
        <f t="shared" si="65"/>
        <v>1.1521488954988821</v>
      </c>
      <c r="R489" s="76">
        <f t="shared" si="66"/>
        <v>1.2880850552498386</v>
      </c>
      <c r="S489" s="77">
        <f t="shared" si="67"/>
        <v>6.1567155088591303E-3</v>
      </c>
      <c r="T489" s="76">
        <f t="shared" si="68"/>
        <v>0.70020127522153197</v>
      </c>
      <c r="U489" s="43">
        <f t="shared" si="69"/>
        <v>0.9805522514884103</v>
      </c>
      <c r="V489" s="43">
        <f t="shared" si="70"/>
        <v>0.95343083290143493</v>
      </c>
      <c r="W489" s="43">
        <f t="shared" si="71"/>
        <v>0.98350088000944569</v>
      </c>
      <c r="X489" s="43">
        <f t="shared" si="72"/>
        <v>0.9684664940823402</v>
      </c>
      <c r="Y489" s="41">
        <f t="shared" si="64"/>
        <v>0</v>
      </c>
    </row>
    <row r="490" spans="8:25" x14ac:dyDescent="0.25">
      <c r="H490" s="3">
        <v>488</v>
      </c>
      <c r="I490" s="15">
        <f>INDEX(Random!$F$2:$F$10003,($H490-1)*$L$2 + I$2)</f>
        <v>0.30907835938012945</v>
      </c>
      <c r="J490" s="15">
        <f>INDEX(Random!$F$2:$F$10003,($H490-1)*$L$2 + J$2)</f>
        <v>-1.2540938734741887</v>
      </c>
      <c r="K490" s="15">
        <f>INDEX(Random!$F$2:$F$10003,($H490-1)*$L$2 + K$2)</f>
        <v>0.90872679342423091</v>
      </c>
      <c r="L490" s="33">
        <f>INDEX(Random!$F$2:$F$10003,($H490-1)*$L$2 + L$2)</f>
        <v>1.1846283615695707</v>
      </c>
      <c r="M490" s="27">
        <f t="array" ref="M490:P490">TRANSPOSE(MMULT($B$28:$E$31, TRANSPOSE(I490:L490)))</f>
        <v>0.30907835938012945</v>
      </c>
      <c r="N490" s="27">
        <v>-0.5329221127435233</v>
      </c>
      <c r="O490" s="27">
        <v>0.84890617477333741</v>
      </c>
      <c r="P490" s="27">
        <v>0.83502652720865256</v>
      </c>
      <c r="Q490" s="76">
        <f t="shared" si="65"/>
        <v>1.1912557357995543</v>
      </c>
      <c r="R490" s="76">
        <f t="shared" si="66"/>
        <v>1.3244693159146654</v>
      </c>
      <c r="S490" s="77">
        <f t="shared" si="67"/>
        <v>6.5361974881070119E-3</v>
      </c>
      <c r="T490" s="76">
        <f t="shared" si="68"/>
        <v>0.74086412919670752</v>
      </c>
      <c r="U490" s="43">
        <f t="shared" si="69"/>
        <v>1.0138346687655782</v>
      </c>
      <c r="V490" s="43">
        <f t="shared" si="70"/>
        <v>0.98036218794571828</v>
      </c>
      <c r="W490" s="43">
        <f t="shared" si="71"/>
        <v>1.0441210044899381</v>
      </c>
      <c r="X490" s="43">
        <f t="shared" si="72"/>
        <v>1.0247083391379082</v>
      </c>
      <c r="Y490" s="41">
        <f t="shared" si="64"/>
        <v>44.121004489938052</v>
      </c>
    </row>
    <row r="491" spans="8:25" x14ac:dyDescent="0.25">
      <c r="H491" s="3">
        <v>489</v>
      </c>
      <c r="I491" s="15">
        <f>INDEX(Random!$F$2:$F$10003,($H491-1)*$L$2 + I$2)</f>
        <v>-1.61032884707428</v>
      </c>
      <c r="J491" s="15">
        <f>INDEX(Random!$F$2:$F$10003,($H491-1)*$L$2 + J$2)</f>
        <v>-0.33524632547171379</v>
      </c>
      <c r="K491" s="15">
        <f>INDEX(Random!$F$2:$F$10003,($H491-1)*$L$2 + K$2)</f>
        <v>-8.6046205291254285E-2</v>
      </c>
      <c r="L491" s="33">
        <f>INDEX(Random!$F$2:$F$10003,($H491-1)*$L$2 + L$2)</f>
        <v>5.3159329033642178E-2</v>
      </c>
      <c r="M491" s="27">
        <f t="array" ref="M491:P491">TRANSPOSE(MMULT($B$28:$E$31, TRANSPOSE(I491:L491)))</f>
        <v>-1.61032884707428</v>
      </c>
      <c r="N491" s="27">
        <v>-1.4726382615468558</v>
      </c>
      <c r="O491" s="27">
        <v>-0.99466567278228346</v>
      </c>
      <c r="P491" s="27">
        <v>-0.90385277446025813</v>
      </c>
      <c r="Q491" s="76">
        <f t="shared" si="65"/>
        <v>1.1213649671206676</v>
      </c>
      <c r="R491" s="76">
        <f t="shared" si="66"/>
        <v>1.2804122310138666</v>
      </c>
      <c r="S491" s="77">
        <f t="shared" si="67"/>
        <v>6.0436236192521163E-3</v>
      </c>
      <c r="T491" s="76">
        <f t="shared" si="68"/>
        <v>0.70996431214282807</v>
      </c>
      <c r="U491" s="43">
        <f t="shared" si="69"/>
        <v>0.9543531635069511</v>
      </c>
      <c r="V491" s="43">
        <f t="shared" si="70"/>
        <v>0.94775146633150753</v>
      </c>
      <c r="W491" s="43">
        <f t="shared" si="71"/>
        <v>0.96543508294762237</v>
      </c>
      <c r="X491" s="43">
        <f t="shared" si="72"/>
        <v>0.98197000296380099</v>
      </c>
      <c r="Y491" s="41">
        <f t="shared" si="64"/>
        <v>0</v>
      </c>
    </row>
    <row r="492" spans="8:25" x14ac:dyDescent="0.25">
      <c r="H492" s="3">
        <v>490</v>
      </c>
      <c r="I492" s="15">
        <f>INDEX(Random!$F$2:$F$10003,($H492-1)*$L$2 + I$2)</f>
        <v>0.59915177875930103</v>
      </c>
      <c r="J492" s="15">
        <f>INDEX(Random!$F$2:$F$10003,($H492-1)*$L$2 + J$2)</f>
        <v>1.1777676253861804</v>
      </c>
      <c r="K492" s="15">
        <f>INDEX(Random!$F$2:$F$10003,($H492-1)*$L$2 + K$2)</f>
        <v>-0.55841706118718681</v>
      </c>
      <c r="L492" s="33">
        <f>INDEX(Random!$F$2:$F$10003,($H492-1)*$L$2 + L$2)</f>
        <v>0.13786602910963452</v>
      </c>
      <c r="M492" s="27">
        <f t="array" ref="M492:P492">TRANSPOSE(MMULT($B$28:$E$31, TRANSPOSE(I492:L492)))</f>
        <v>0.59915177875930103</v>
      </c>
      <c r="N492" s="27">
        <v>1.1993168856960981</v>
      </c>
      <c r="O492" s="27">
        <v>-5.4593020644402079E-2</v>
      </c>
      <c r="P492" s="27">
        <v>0.7070792152584866</v>
      </c>
      <c r="Q492" s="76">
        <f t="shared" si="65"/>
        <v>1.2021904930449385</v>
      </c>
      <c r="R492" s="76">
        <f t="shared" si="66"/>
        <v>1.4096937283550444</v>
      </c>
      <c r="S492" s="77">
        <f t="shared" si="67"/>
        <v>6.2899734941359317E-3</v>
      </c>
      <c r="T492" s="76">
        <f t="shared" si="68"/>
        <v>0.73854537185103641</v>
      </c>
      <c r="U492" s="43">
        <f t="shared" si="69"/>
        <v>1.0231408451446284</v>
      </c>
      <c r="V492" s="43">
        <f t="shared" si="70"/>
        <v>1.043444654592927</v>
      </c>
      <c r="W492" s="43">
        <f t="shared" si="71"/>
        <v>1.0047880981047814</v>
      </c>
      <c r="X492" s="43">
        <f t="shared" si="72"/>
        <v>1.0215012058797184</v>
      </c>
      <c r="Y492" s="41">
        <f t="shared" si="64"/>
        <v>43.444654592927009</v>
      </c>
    </row>
    <row r="493" spans="8:25" x14ac:dyDescent="0.25">
      <c r="H493" s="3">
        <v>491</v>
      </c>
      <c r="I493" s="15">
        <f>INDEX(Random!$F$2:$F$10003,($H493-1)*$L$2 + I$2)</f>
        <v>-1.6757633770216223</v>
      </c>
      <c r="J493" s="15">
        <f>INDEX(Random!$F$2:$F$10003,($H493-1)*$L$2 + J$2)</f>
        <v>9.2910137548304475E-2</v>
      </c>
      <c r="K493" s="15">
        <f>INDEX(Random!$F$2:$F$10003,($H493-1)*$L$2 + K$2)</f>
        <v>-1.1191680747153536</v>
      </c>
      <c r="L493" s="33">
        <f>INDEX(Random!$F$2:$F$10003,($H493-1)*$L$2 + L$2)</f>
        <v>-0.55809291534023153</v>
      </c>
      <c r="M493" s="27">
        <f t="array" ref="M493:P493">TRANSPOSE(MMULT($B$28:$E$31, TRANSPOSE(I493:L493)))</f>
        <v>-1.6757633770216223</v>
      </c>
      <c r="N493" s="27">
        <v>-1.2591979823841761</v>
      </c>
      <c r="O493" s="27">
        <v>-1.8587709033793682</v>
      </c>
      <c r="P493" s="27">
        <v>-1.3268999742449841</v>
      </c>
      <c r="Q493" s="76">
        <f t="shared" si="65"/>
        <v>1.1190560038714794</v>
      </c>
      <c r="R493" s="76">
        <f t="shared" si="66"/>
        <v>1.2902886223609773</v>
      </c>
      <c r="S493" s="77">
        <f t="shared" si="67"/>
        <v>5.8257007737277967E-3</v>
      </c>
      <c r="T493" s="76">
        <f t="shared" si="68"/>
        <v>0.70264377893518981</v>
      </c>
      <c r="U493" s="43">
        <f t="shared" si="69"/>
        <v>0.95238808840125899</v>
      </c>
      <c r="V493" s="43">
        <f t="shared" si="70"/>
        <v>0.95506189664024965</v>
      </c>
      <c r="W493" s="43">
        <f t="shared" si="71"/>
        <v>0.93062312679357773</v>
      </c>
      <c r="X493" s="43">
        <f t="shared" si="72"/>
        <v>0.97184478414272457</v>
      </c>
      <c r="Y493" s="41">
        <f t="shared" si="64"/>
        <v>0</v>
      </c>
    </row>
    <row r="494" spans="8:25" x14ac:dyDescent="0.25">
      <c r="H494" s="3">
        <v>492</v>
      </c>
      <c r="I494" s="15">
        <f>INDEX(Random!$F$2:$F$10003,($H494-1)*$L$2 + I$2)</f>
        <v>1.2608925499335235</v>
      </c>
      <c r="J494" s="15">
        <f>INDEX(Random!$F$2:$F$10003,($H494-1)*$L$2 + J$2)</f>
        <v>0.15827409480583893</v>
      </c>
      <c r="K494" s="15">
        <f>INDEX(Random!$F$2:$F$10003,($H494-1)*$L$2 + K$2)</f>
        <v>0.7084656054966133</v>
      </c>
      <c r="L494" s="33">
        <f>INDEX(Random!$F$2:$F$10003,($H494-1)*$L$2 + L$2)</f>
        <v>-0.2685462052524254</v>
      </c>
      <c r="M494" s="27">
        <f t="array" ref="M494:P494">TRANSPOSE(MMULT($B$28:$E$31, TRANSPOSE(I494:L494)))</f>
        <v>1.2608925499335235</v>
      </c>
      <c r="N494" s="27">
        <v>1.0886079941355136</v>
      </c>
      <c r="O494" s="27">
        <v>1.3018739055421658</v>
      </c>
      <c r="P494" s="27">
        <v>0.49360633647884472</v>
      </c>
      <c r="Q494" s="76">
        <f t="shared" si="65"/>
        <v>1.227512959071287</v>
      </c>
      <c r="R494" s="76">
        <f t="shared" si="66"/>
        <v>1.4040865468606998</v>
      </c>
      <c r="S494" s="77">
        <f t="shared" si="67"/>
        <v>6.663245652795041E-3</v>
      </c>
      <c r="T494" s="76">
        <f t="shared" si="68"/>
        <v>0.73469279981090341</v>
      </c>
      <c r="U494" s="43">
        <f t="shared" si="69"/>
        <v>1.0446918800606697</v>
      </c>
      <c r="V494" s="43">
        <f t="shared" si="70"/>
        <v>1.0392942611848259</v>
      </c>
      <c r="W494" s="43">
        <f t="shared" si="71"/>
        <v>1.0644162384656615</v>
      </c>
      <c r="X494" s="43">
        <f t="shared" si="72"/>
        <v>1.0161726138463394</v>
      </c>
      <c r="Y494" s="41">
        <f t="shared" si="64"/>
        <v>64.416238465661465</v>
      </c>
    </row>
    <row r="495" spans="8:25" x14ac:dyDescent="0.25">
      <c r="H495" s="3">
        <v>493</v>
      </c>
      <c r="I495" s="15">
        <f>INDEX(Random!$F$2:$F$10003,($H495-1)*$L$2 + I$2)</f>
        <v>1.4329875759800662E-2</v>
      </c>
      <c r="J495" s="15">
        <f>INDEX(Random!$F$2:$F$10003,($H495-1)*$L$2 + J$2)</f>
        <v>-0.13609117489287703</v>
      </c>
      <c r="K495" s="15">
        <f>INDEX(Random!$F$2:$F$10003,($H495-1)*$L$2 + K$2)</f>
        <v>0.88864845559628669</v>
      </c>
      <c r="L495" s="33">
        <f>INDEX(Random!$F$2:$F$10003,($H495-1)*$L$2 + L$2)</f>
        <v>0.49013811004831093</v>
      </c>
      <c r="M495" s="27">
        <f t="array" ref="M495:P495">TRANSPOSE(MMULT($B$28:$E$31, TRANSPOSE(I495:L495)))</f>
        <v>1.4329875759800662E-2</v>
      </c>
      <c r="N495" s="27">
        <v>-7.2925393823086965E-2</v>
      </c>
      <c r="O495" s="27">
        <v>0.73356310481612885</v>
      </c>
      <c r="P495" s="27">
        <v>0.36450234774330037</v>
      </c>
      <c r="Q495" s="76">
        <f t="shared" si="65"/>
        <v>1.1802466165093499</v>
      </c>
      <c r="R495" s="76">
        <f t="shared" si="66"/>
        <v>1.3465849823580309</v>
      </c>
      <c r="S495" s="77">
        <f t="shared" si="67"/>
        <v>6.5042349275597211E-3</v>
      </c>
      <c r="T495" s="76">
        <f t="shared" si="68"/>
        <v>0.73237260280397698</v>
      </c>
      <c r="U495" s="43">
        <f t="shared" si="69"/>
        <v>1.0044652055398722</v>
      </c>
      <c r="V495" s="43">
        <f t="shared" si="70"/>
        <v>0.99673203727463433</v>
      </c>
      <c r="W495" s="43">
        <f t="shared" si="71"/>
        <v>1.0390151641469203</v>
      </c>
      <c r="X495" s="43">
        <f t="shared" si="72"/>
        <v>1.0129634893554316</v>
      </c>
      <c r="Y495" s="41">
        <f t="shared" si="64"/>
        <v>39.015164146920299</v>
      </c>
    </row>
    <row r="496" spans="8:25" x14ac:dyDescent="0.25">
      <c r="H496" s="3">
        <v>494</v>
      </c>
      <c r="I496" s="15">
        <f>INDEX(Random!$F$2:$F$10003,($H496-1)*$L$2 + I$2)</f>
        <v>0.18900080900029281</v>
      </c>
      <c r="J496" s="15">
        <f>INDEX(Random!$F$2:$F$10003,($H496-1)*$L$2 + J$2)</f>
        <v>0.25363404577537213</v>
      </c>
      <c r="K496" s="15">
        <f>INDEX(Random!$F$2:$F$10003,($H496-1)*$L$2 + K$2)</f>
        <v>1.6548793946124896</v>
      </c>
      <c r="L496" s="33">
        <f>INDEX(Random!$F$2:$F$10003,($H496-1)*$L$2 + L$2)</f>
        <v>1.6720144330425466</v>
      </c>
      <c r="M496" s="27">
        <f t="array" ref="M496:P496">TRANSPOSE(MMULT($B$28:$E$31, TRANSPOSE(I496:L496)))</f>
        <v>0.18900080900029281</v>
      </c>
      <c r="N496" s="27">
        <v>0.30539601200458538</v>
      </c>
      <c r="O496" s="27">
        <v>1.4873785853514816</v>
      </c>
      <c r="P496" s="27">
        <v>1.495595185383765</v>
      </c>
      <c r="Q496" s="76">
        <f t="shared" si="65"/>
        <v>1.1867583899134642</v>
      </c>
      <c r="R496" s="76">
        <f t="shared" si="66"/>
        <v>1.3650503513742036</v>
      </c>
      <c r="S496" s="77">
        <f t="shared" si="67"/>
        <v>6.7159859687738526E-3</v>
      </c>
      <c r="T496" s="76">
        <f t="shared" si="68"/>
        <v>0.75295177294923632</v>
      </c>
      <c r="U496" s="43">
        <f t="shared" si="69"/>
        <v>1.0100071403518844</v>
      </c>
      <c r="V496" s="43">
        <f t="shared" si="70"/>
        <v>1.0103999640075527</v>
      </c>
      <c r="W496" s="43">
        <f t="shared" si="71"/>
        <v>1.0728412090693056</v>
      </c>
      <c r="X496" s="43">
        <f t="shared" si="72"/>
        <v>1.0414270718523324</v>
      </c>
      <c r="Y496" s="41">
        <f t="shared" si="64"/>
        <v>72.841209069305577</v>
      </c>
    </row>
    <row r="497" spans="8:25" x14ac:dyDescent="0.25">
      <c r="H497" s="3">
        <v>495</v>
      </c>
      <c r="I497" s="15">
        <f>INDEX(Random!$F$2:$F$10003,($H497-1)*$L$2 + I$2)</f>
        <v>0.45902955226402592</v>
      </c>
      <c r="J497" s="15">
        <f>INDEX(Random!$F$2:$F$10003,($H497-1)*$L$2 + J$2)</f>
        <v>-0.44692540466686254</v>
      </c>
      <c r="K497" s="15">
        <f>INDEX(Random!$F$2:$F$10003,($H497-1)*$L$2 + K$2)</f>
        <v>-1.7871995229599622</v>
      </c>
      <c r="L497" s="33">
        <f>INDEX(Random!$F$2:$F$10003,($H497-1)*$L$2 + L$2)</f>
        <v>0.64357258536487416</v>
      </c>
      <c r="M497" s="27">
        <f t="array" ref="M497:P497">TRANSPOSE(MMULT($B$28:$E$31, TRANSPOSE(I497:L497)))</f>
        <v>0.45902955226402592</v>
      </c>
      <c r="N497" s="27">
        <v>8.4202681037346627E-2</v>
      </c>
      <c r="O497" s="27">
        <v>-1.2444897444751823</v>
      </c>
      <c r="P497" s="27">
        <v>0.68866806318425233</v>
      </c>
      <c r="Q497" s="76">
        <f t="shared" si="65"/>
        <v>1.1968958977462865</v>
      </c>
      <c r="R497" s="76">
        <f t="shared" si="66"/>
        <v>1.3542236735540101</v>
      </c>
      <c r="S497" s="77">
        <f t="shared" si="67"/>
        <v>5.9797947580176201E-3</v>
      </c>
      <c r="T497" s="76">
        <f t="shared" si="68"/>
        <v>0.7382123089312721</v>
      </c>
      <c r="U497" s="43">
        <f t="shared" si="69"/>
        <v>1.0186348065925841</v>
      </c>
      <c r="V497" s="43">
        <f t="shared" si="70"/>
        <v>1.0023861388260622</v>
      </c>
      <c r="W497" s="43">
        <f t="shared" si="71"/>
        <v>0.95523877923604161</v>
      </c>
      <c r="X497" s="43">
        <f t="shared" si="72"/>
        <v>1.021040537940902</v>
      </c>
      <c r="Y497" s="41">
        <f t="shared" si="64"/>
        <v>21.040537940901991</v>
      </c>
    </row>
    <row r="498" spans="8:25" x14ac:dyDescent="0.25">
      <c r="H498" s="3">
        <v>496</v>
      </c>
      <c r="I498" s="15">
        <f>INDEX(Random!$F$2:$F$10003,($H498-1)*$L$2 + I$2)</f>
        <v>-1.3001272962408781</v>
      </c>
      <c r="J498" s="15">
        <f>INDEX(Random!$F$2:$F$10003,($H498-1)*$L$2 + J$2)</f>
        <v>0.26180707994484331</v>
      </c>
      <c r="K498" s="15">
        <f>INDEX(Random!$F$2:$F$10003,($H498-1)*$L$2 + K$2)</f>
        <v>-0.84002434074297638</v>
      </c>
      <c r="L498" s="33">
        <f>INDEX(Random!$F$2:$F$10003,($H498-1)*$L$2 + L$2)</f>
        <v>0.82379232332204055</v>
      </c>
      <c r="M498" s="27">
        <f t="array" ref="M498:P498">TRANSPOSE(MMULT($B$28:$E$31, TRANSPOSE(I498:L498)))</f>
        <v>-1.3001272962408781</v>
      </c>
      <c r="N498" s="27">
        <v>-0.85957745981579159</v>
      </c>
      <c r="O498" s="27">
        <v>-1.4074635183686039</v>
      </c>
      <c r="P498" s="27">
        <v>3.0649190850286057E-2</v>
      </c>
      <c r="Q498" s="76">
        <f t="shared" si="65"/>
        <v>1.1323759237434585</v>
      </c>
      <c r="R498" s="76">
        <f t="shared" si="66"/>
        <v>1.3089853176798243</v>
      </c>
      <c r="S498" s="77">
        <f t="shared" si="67"/>
        <v>5.938519504139656E-3</v>
      </c>
      <c r="T498" s="76">
        <f t="shared" si="68"/>
        <v>0.72640666478508831</v>
      </c>
      <c r="U498" s="43">
        <f t="shared" si="69"/>
        <v>0.96372419041996471</v>
      </c>
      <c r="V498" s="43">
        <f t="shared" si="70"/>
        <v>0.96890104935590249</v>
      </c>
      <c r="W498" s="43">
        <f t="shared" si="71"/>
        <v>0.94864528820122296</v>
      </c>
      <c r="X498" s="43">
        <f t="shared" si="72"/>
        <v>1.0047118461757791</v>
      </c>
      <c r="Y498" s="41">
        <f t="shared" si="64"/>
        <v>4.711846175779133</v>
      </c>
    </row>
    <row r="499" spans="8:25" x14ac:dyDescent="0.25">
      <c r="H499" s="3">
        <v>497</v>
      </c>
      <c r="I499" s="15">
        <f>INDEX(Random!$F$2:$F$10003,($H499-1)*$L$2 + I$2)</f>
        <v>-1.5937528299595127</v>
      </c>
      <c r="J499" s="15">
        <f>INDEX(Random!$F$2:$F$10003,($H499-1)*$L$2 + J$2)</f>
        <v>0.96643572513593923</v>
      </c>
      <c r="K499" s="15">
        <f>INDEX(Random!$F$2:$F$10003,($H499-1)*$L$2 + K$2)</f>
        <v>1.5370216652809718</v>
      </c>
      <c r="L499" s="33">
        <f>INDEX(Random!$F$2:$F$10003,($H499-1)*$L$2 + L$2)</f>
        <v>-0.68440985600966697</v>
      </c>
      <c r="M499" s="27">
        <f t="array" ref="M499:P499">TRANSPOSE(MMULT($B$28:$E$31, TRANSPOSE(I499:L499)))</f>
        <v>-1.5937528299595127</v>
      </c>
      <c r="N499" s="27">
        <v>-0.6544073027592181</v>
      </c>
      <c r="O499" s="27">
        <v>0.43215696787942182</v>
      </c>
      <c r="P499" s="27">
        <v>-1.2170187391304372</v>
      </c>
      <c r="Q499" s="76">
        <f t="shared" si="65"/>
        <v>1.1219506346028374</v>
      </c>
      <c r="R499" s="76">
        <f t="shared" si="66"/>
        <v>1.3186894415373702</v>
      </c>
      <c r="S499" s="77">
        <f t="shared" si="67"/>
        <v>6.4214486023649944E-3</v>
      </c>
      <c r="T499" s="76">
        <f t="shared" si="68"/>
        <v>0.70453790784797399</v>
      </c>
      <c r="U499" s="43">
        <f t="shared" si="69"/>
        <v>0.95485160391730839</v>
      </c>
      <c r="V499" s="43">
        <f t="shared" si="70"/>
        <v>0.9760839685694821</v>
      </c>
      <c r="W499" s="43">
        <f t="shared" si="71"/>
        <v>1.0257905115599033</v>
      </c>
      <c r="X499" s="43">
        <f t="shared" si="72"/>
        <v>0.97446460283260583</v>
      </c>
      <c r="Y499" s="41">
        <f t="shared" si="64"/>
        <v>25.790511559903308</v>
      </c>
    </row>
    <row r="500" spans="8:25" x14ac:dyDescent="0.25">
      <c r="H500" s="3">
        <v>498</v>
      </c>
      <c r="I500" s="15">
        <f>INDEX(Random!$F$2:$F$10003,($H500-1)*$L$2 + I$2)</f>
        <v>-1.3283986686150964</v>
      </c>
      <c r="J500" s="15">
        <f>INDEX(Random!$F$2:$F$10003,($H500-1)*$L$2 + J$2)</f>
        <v>-1.618030403575373</v>
      </c>
      <c r="K500" s="15">
        <f>INDEX(Random!$F$2:$F$10003,($H500-1)*$L$2 + K$2)</f>
        <v>-1.5424092501683577</v>
      </c>
      <c r="L500" s="33">
        <f>INDEX(Random!$F$2:$F$10003,($H500-1)*$L$2 + L$2)</f>
        <v>-1.7146709904286432</v>
      </c>
      <c r="M500" s="27">
        <f t="array" ref="M500:P500">TRANSPOSE(MMULT($B$28:$E$31, TRANSPOSE(I500:L500)))</f>
        <v>-1.3283986686150964</v>
      </c>
      <c r="N500" s="27">
        <v>-2.0446385493346186</v>
      </c>
      <c r="O500" s="27">
        <v>-2.1152280320455512</v>
      </c>
      <c r="P500" s="27">
        <v>-2.4554204628028691</v>
      </c>
      <c r="Q500" s="76">
        <f t="shared" si="65"/>
        <v>1.1313679372660186</v>
      </c>
      <c r="R500" s="76">
        <f t="shared" si="66"/>
        <v>1.2543155824582561</v>
      </c>
      <c r="S500" s="77">
        <f t="shared" si="67"/>
        <v>5.7625487534185785E-3</v>
      </c>
      <c r="T500" s="76">
        <f t="shared" si="68"/>
        <v>0.68348266642473121</v>
      </c>
      <c r="U500" s="43">
        <f t="shared" si="69"/>
        <v>0.96286632958810092</v>
      </c>
      <c r="V500" s="43">
        <f t="shared" si="70"/>
        <v>0.92843492409937545</v>
      </c>
      <c r="W500" s="43">
        <f t="shared" si="71"/>
        <v>0.92053494463555574</v>
      </c>
      <c r="X500" s="43">
        <f t="shared" si="72"/>
        <v>0.94534255383780252</v>
      </c>
      <c r="Y500" s="41">
        <f t="shared" si="64"/>
        <v>0</v>
      </c>
    </row>
    <row r="501" spans="8:25" x14ac:dyDescent="0.25">
      <c r="H501" s="3">
        <v>499</v>
      </c>
      <c r="I501" s="15">
        <f>INDEX(Random!$F$2:$F$10003,($H501-1)*$L$2 + I$2)</f>
        <v>-0.14712729262348523</v>
      </c>
      <c r="J501" s="15">
        <f>INDEX(Random!$F$2:$F$10003,($H501-1)*$L$2 + J$2)</f>
        <v>-0.23291366984725245</v>
      </c>
      <c r="K501" s="15">
        <f>INDEX(Random!$F$2:$F$10003,($H501-1)*$L$2 + K$2)</f>
        <v>-0.18303595613977039</v>
      </c>
      <c r="L501" s="33">
        <f>INDEX(Random!$F$2:$F$10003,($H501-1)*$L$2 + L$2)</f>
        <v>-0.53406305351516747</v>
      </c>
      <c r="M501" s="27">
        <f t="array" ref="M501:P501">TRANSPOSE(MMULT($B$28:$E$31, TRANSPOSE(I501:L501)))</f>
        <v>-0.14712729262348523</v>
      </c>
      <c r="N501" s="27">
        <v>-0.25967798347301141</v>
      </c>
      <c r="O501" s="27">
        <v>-0.24755054672978319</v>
      </c>
      <c r="P501" s="27">
        <v>-0.5625957620721127</v>
      </c>
      <c r="Q501" s="76">
        <f t="shared" si="65"/>
        <v>1.1742592378065018</v>
      </c>
      <c r="R501" s="76">
        <f t="shared" si="66"/>
        <v>1.3375621307054792</v>
      </c>
      <c r="S501" s="77">
        <f t="shared" si="67"/>
        <v>6.238602268612739E-3</v>
      </c>
      <c r="T501" s="76">
        <f t="shared" si="68"/>
        <v>0.71592506308532522</v>
      </c>
      <c r="U501" s="43">
        <f t="shared" si="69"/>
        <v>0.99936956409063982</v>
      </c>
      <c r="V501" s="43">
        <f t="shared" si="70"/>
        <v>0.99005339060361164</v>
      </c>
      <c r="W501" s="43">
        <f t="shared" si="71"/>
        <v>0.99658183204676343</v>
      </c>
      <c r="X501" s="43">
        <f t="shared" si="72"/>
        <v>0.99021447176393529</v>
      </c>
      <c r="Y501" s="41">
        <f t="shared" si="64"/>
        <v>0</v>
      </c>
    </row>
    <row r="502" spans="8:25" x14ac:dyDescent="0.25">
      <c r="H502" s="3">
        <v>500</v>
      </c>
      <c r="I502" s="15">
        <f>INDEX(Random!$F$2:$F$10003,($H502-1)*$L$2 + I$2)</f>
        <v>0.10474809665763458</v>
      </c>
      <c r="J502" s="15">
        <f>INDEX(Random!$F$2:$F$10003,($H502-1)*$L$2 + J$2)</f>
        <v>2.2343868110427518</v>
      </c>
      <c r="K502" s="15">
        <f>INDEX(Random!$F$2:$F$10003,($H502-1)*$L$2 + K$2)</f>
        <v>0.16945986726752871</v>
      </c>
      <c r="L502" s="33">
        <f>INDEX(Random!$F$2:$F$10003,($H502-1)*$L$2 + L$2)</f>
        <v>-0.53865058667849564</v>
      </c>
      <c r="M502" s="27">
        <f t="array" ref="M502:P502">TRANSPOSE(MMULT($B$28:$E$31, TRANSPOSE(I502:L502)))</f>
        <v>0.10474809665763458</v>
      </c>
      <c r="N502" s="27">
        <v>1.4644704618338011</v>
      </c>
      <c r="O502" s="27">
        <v>0.33184950956161197</v>
      </c>
      <c r="P502" s="27">
        <v>0.12107076116995807</v>
      </c>
      <c r="Q502" s="76">
        <f t="shared" si="65"/>
        <v>1.1836129558712229</v>
      </c>
      <c r="R502" s="76">
        <f t="shared" si="66"/>
        <v>1.4232144288086099</v>
      </c>
      <c r="S502" s="77">
        <f t="shared" si="67"/>
        <v>6.394131804913346E-3</v>
      </c>
      <c r="T502" s="76">
        <f t="shared" si="68"/>
        <v>0.72801767795525318</v>
      </c>
      <c r="U502" s="43">
        <f t="shared" si="69"/>
        <v>1.0073301752095514</v>
      </c>
      <c r="V502" s="43">
        <f t="shared" si="70"/>
        <v>1.0534525749878683</v>
      </c>
      <c r="W502" s="43">
        <f t="shared" si="71"/>
        <v>1.0214268058967007</v>
      </c>
      <c r="X502" s="43">
        <f t="shared" si="72"/>
        <v>1.0069400801594097</v>
      </c>
      <c r="Y502" s="41">
        <f t="shared" si="64"/>
        <v>53.45257498786826</v>
      </c>
    </row>
    <row r="503" spans="8:25" x14ac:dyDescent="0.25">
      <c r="H503" s="3">
        <v>501</v>
      </c>
      <c r="I503" s="15">
        <f>INDEX(Random!$F$2:$F$10003,($H503-1)*$L$2 + I$2)</f>
        <v>-1.8284479198929711</v>
      </c>
      <c r="J503" s="15">
        <f>INDEX(Random!$F$2:$F$10003,($H503-1)*$L$2 + J$2)</f>
        <v>0.5839739653548518</v>
      </c>
      <c r="K503" s="15">
        <f>INDEX(Random!$F$2:$F$10003,($H503-1)*$L$2 + K$2)</f>
        <v>3.8572732963918471E-2</v>
      </c>
      <c r="L503" s="33">
        <f>INDEX(Random!$F$2:$F$10003,($H503-1)*$L$2 + L$2)</f>
        <v>-1.1543761516939257</v>
      </c>
      <c r="M503" s="27">
        <f t="array" ref="M503:P503">TRANSPOSE(MMULT($B$28:$E$31, TRANSPOSE(I503:L503)))</f>
        <v>-1.8284479198929711</v>
      </c>
      <c r="N503" s="27">
        <v>-1.0753974448115948</v>
      </c>
      <c r="O503" s="27">
        <v>-0.95939870792492898</v>
      </c>
      <c r="P503" s="27">
        <v>-1.7945848973369065</v>
      </c>
      <c r="Q503" s="76">
        <f t="shared" si="65"/>
        <v>1.1136867556271124</v>
      </c>
      <c r="R503" s="76">
        <f t="shared" si="66"/>
        <v>1.2988545373911125</v>
      </c>
      <c r="S503" s="77">
        <f t="shared" si="67"/>
        <v>6.0526888723903549E-3</v>
      </c>
      <c r="T503" s="76">
        <f t="shared" si="68"/>
        <v>0.69463863949444693</v>
      </c>
      <c r="U503" s="43">
        <f t="shared" si="69"/>
        <v>0.94781851542732964</v>
      </c>
      <c r="V503" s="43">
        <f t="shared" si="70"/>
        <v>0.96140232227321432</v>
      </c>
      <c r="W503" s="43">
        <f t="shared" si="71"/>
        <v>0.96688320645213344</v>
      </c>
      <c r="X503" s="43">
        <f t="shared" si="72"/>
        <v>0.96077266873367495</v>
      </c>
      <c r="Y503" s="41">
        <f t="shared" si="64"/>
        <v>0</v>
      </c>
    </row>
    <row r="504" spans="8:25" x14ac:dyDescent="0.25">
      <c r="H504" s="3">
        <v>502</v>
      </c>
      <c r="I504" s="15">
        <f>INDEX(Random!$F$2:$F$10003,($H504-1)*$L$2 + I$2)</f>
        <v>1.6911200226268177</v>
      </c>
      <c r="J504" s="15">
        <f>INDEX(Random!$F$2:$F$10003,($H504-1)*$L$2 + J$2)</f>
        <v>-0.98817160584075914</v>
      </c>
      <c r="K504" s="15">
        <f>INDEX(Random!$F$2:$F$10003,($H504-1)*$L$2 + K$2)</f>
        <v>-0.19557289773819714</v>
      </c>
      <c r="L504" s="33">
        <f>INDEX(Random!$F$2:$F$10003,($H504-1)*$L$2 + L$2)</f>
        <v>-1.0053313659478387</v>
      </c>
      <c r="M504" s="27">
        <f t="array" ref="M504:P504">TRANSPOSE(MMULT($B$28:$E$31, TRANSPOSE(I504:L504)))</f>
        <v>1.6911200226268177</v>
      </c>
      <c r="N504" s="27">
        <v>0.7174645078092422</v>
      </c>
      <c r="O504" s="27">
        <v>0.72863271899138848</v>
      </c>
      <c r="P504" s="27">
        <v>-0.11796422212762203</v>
      </c>
      <c r="Q504" s="76">
        <f t="shared" si="65"/>
        <v>1.2442616518988072</v>
      </c>
      <c r="R504" s="76">
        <f t="shared" si="66"/>
        <v>1.3854510870859298</v>
      </c>
      <c r="S504" s="77">
        <f t="shared" si="67"/>
        <v>6.5028721638656873E-3</v>
      </c>
      <c r="T504" s="76">
        <f t="shared" si="68"/>
        <v>0.72376660651081814</v>
      </c>
      <c r="U504" s="43">
        <f t="shared" si="69"/>
        <v>1.058946086722389</v>
      </c>
      <c r="V504" s="43">
        <f t="shared" si="70"/>
        <v>1.0255004345565728</v>
      </c>
      <c r="W504" s="43">
        <f t="shared" si="71"/>
        <v>1.0387974702660843</v>
      </c>
      <c r="X504" s="43">
        <f t="shared" si="72"/>
        <v>1.0010603132929712</v>
      </c>
      <c r="Y504" s="41">
        <f t="shared" si="64"/>
        <v>58.946086722388991</v>
      </c>
    </row>
    <row r="505" spans="8:25" x14ac:dyDescent="0.25">
      <c r="H505" s="3">
        <v>503</v>
      </c>
      <c r="I505" s="15">
        <f>INDEX(Random!$F$2:$F$10003,($H505-1)*$L$2 + I$2)</f>
        <v>-0.4056519138226089</v>
      </c>
      <c r="J505" s="15">
        <f>INDEX(Random!$F$2:$F$10003,($H505-1)*$L$2 + J$2)</f>
        <v>0.76667872540733795</v>
      </c>
      <c r="K505" s="15">
        <f>INDEX(Random!$F$2:$F$10003,($H505-1)*$L$2 + K$2)</f>
        <v>-0.26575129561379435</v>
      </c>
      <c r="L505" s="33">
        <f>INDEX(Random!$F$2:$F$10003,($H505-1)*$L$2 + L$2)</f>
        <v>-0.14721220529543724</v>
      </c>
      <c r="M505" s="27">
        <f t="array" ref="M505:P505">TRANSPOSE(MMULT($B$28:$E$31, TRANSPOSE(I505:L505)))</f>
        <v>-0.4056519138226089</v>
      </c>
      <c r="N505" s="27">
        <v>0.15553296252782772</v>
      </c>
      <c r="O505" s="27">
        <v>-0.40133421438127848</v>
      </c>
      <c r="P505" s="27">
        <v>-0.16375390993711342</v>
      </c>
      <c r="Q505" s="76">
        <f t="shared" si="65"/>
        <v>1.1647354588811412</v>
      </c>
      <c r="R505" s="76">
        <f t="shared" si="66"/>
        <v>1.3577056399042553</v>
      </c>
      <c r="S505" s="77">
        <f t="shared" si="67"/>
        <v>6.1979609318683869E-3</v>
      </c>
      <c r="T505" s="76">
        <f t="shared" si="68"/>
        <v>0.72295510613520342</v>
      </c>
      <c r="U505" s="43">
        <f t="shared" si="69"/>
        <v>0.99126422032437544</v>
      </c>
      <c r="V505" s="43">
        <f t="shared" si="70"/>
        <v>1.0049634640297966</v>
      </c>
      <c r="W505" s="43">
        <f t="shared" si="71"/>
        <v>0.99008960572977422</v>
      </c>
      <c r="X505" s="43">
        <f t="shared" si="72"/>
        <v>0.99993790613444455</v>
      </c>
      <c r="Y505" s="41">
        <f t="shared" si="64"/>
        <v>4.9634640297966381</v>
      </c>
    </row>
    <row r="506" spans="8:25" x14ac:dyDescent="0.25">
      <c r="H506" s="3">
        <v>504</v>
      </c>
      <c r="I506" s="15">
        <f>INDEX(Random!$F$2:$F$10003,($H506-1)*$L$2 + I$2)</f>
        <v>0.80758248222732176</v>
      </c>
      <c r="J506" s="15">
        <f>INDEX(Random!$F$2:$F$10003,($H506-1)*$L$2 + J$2)</f>
        <v>-0.71518557639994029</v>
      </c>
      <c r="K506" s="15">
        <f>INDEX(Random!$F$2:$F$10003,($H506-1)*$L$2 + K$2)</f>
        <v>-0.9981121157873315</v>
      </c>
      <c r="L506" s="33">
        <f>INDEX(Random!$F$2:$F$10003,($H506-1)*$L$2 + L$2)</f>
        <v>4.8597532558035915E-2</v>
      </c>
      <c r="M506" s="27">
        <f t="array" ref="M506:P506">TRANSPOSE(MMULT($B$28:$E$31, TRANSPOSE(I506:L506)))</f>
        <v>0.80758248222732176</v>
      </c>
      <c r="N506" s="27">
        <v>0.19212275204820656</v>
      </c>
      <c r="O506" s="27">
        <v>-0.41344571443510264</v>
      </c>
      <c r="P506" s="27">
        <v>0.32686553838312171</v>
      </c>
      <c r="Q506" s="76">
        <f t="shared" si="65"/>
        <v>1.2101095234814112</v>
      </c>
      <c r="R506" s="76">
        <f t="shared" si="66"/>
        <v>1.3594952321893958</v>
      </c>
      <c r="S506" s="77">
        <f t="shared" si="67"/>
        <v>6.1947714221441416E-3</v>
      </c>
      <c r="T506" s="76">
        <f t="shared" si="68"/>
        <v>0.73169759194938488</v>
      </c>
      <c r="U506" s="43">
        <f t="shared" si="69"/>
        <v>1.0298804455160946</v>
      </c>
      <c r="V506" s="43">
        <f t="shared" si="70"/>
        <v>1.0062881067279021</v>
      </c>
      <c r="W506" s="43">
        <f t="shared" si="71"/>
        <v>0.98958009938404823</v>
      </c>
      <c r="X506" s="43">
        <f t="shared" si="72"/>
        <v>1.0120298643836583</v>
      </c>
      <c r="Y506" s="41">
        <f t="shared" si="64"/>
        <v>29.880445516094589</v>
      </c>
    </row>
    <row r="507" spans="8:25" x14ac:dyDescent="0.25">
      <c r="H507" s="3">
        <v>505</v>
      </c>
      <c r="I507" s="15">
        <f>INDEX(Random!$F$2:$F$10003,($H507-1)*$L$2 + I$2)</f>
        <v>2.3693516677922548</v>
      </c>
      <c r="J507" s="15">
        <f>INDEX(Random!$F$2:$F$10003,($H507-1)*$L$2 + J$2)</f>
        <v>1.420250386738602</v>
      </c>
      <c r="K507" s="15">
        <f>INDEX(Random!$F$2:$F$10003,($H507-1)*$L$2 + K$2)</f>
        <v>-1.341806182472421</v>
      </c>
      <c r="L507" s="33">
        <f>INDEX(Random!$F$2:$F$10003,($H507-1)*$L$2 + L$2)</f>
        <v>-1.010607801110607</v>
      </c>
      <c r="M507" s="27">
        <f t="array" ref="M507:P507">TRANSPOSE(MMULT($B$28:$E$31, TRANSPOSE(I507:L507)))</f>
        <v>2.3693516677922548</v>
      </c>
      <c r="N507" s="27">
        <v>2.7401855351584166</v>
      </c>
      <c r="O507" s="27">
        <v>0.30648555124514276</v>
      </c>
      <c r="P507" s="27">
        <v>0.79906797042689703</v>
      </c>
      <c r="Q507" s="76">
        <f t="shared" si="65"/>
        <v>1.2711304213627546</v>
      </c>
      <c r="R507" s="76">
        <f t="shared" si="66"/>
        <v>1.4901007546531215</v>
      </c>
      <c r="S507" s="77">
        <f t="shared" si="67"/>
        <v>6.3872428476847275E-3</v>
      </c>
      <c r="T507" s="76">
        <f t="shared" si="68"/>
        <v>0.74021172669819058</v>
      </c>
      <c r="U507" s="43">
        <f t="shared" si="69"/>
        <v>1.0818131245640463</v>
      </c>
      <c r="V507" s="43">
        <f t="shared" si="70"/>
        <v>1.102961328388691</v>
      </c>
      <c r="W507" s="43">
        <f t="shared" si="71"/>
        <v>1.0203263334959629</v>
      </c>
      <c r="X507" s="43">
        <f t="shared" si="72"/>
        <v>1.023805984368175</v>
      </c>
      <c r="Y507" s="41">
        <f t="shared" si="64"/>
        <v>102.96132838869099</v>
      </c>
    </row>
    <row r="508" spans="8:25" x14ac:dyDescent="0.25">
      <c r="H508" s="3">
        <v>506</v>
      </c>
      <c r="I508" s="15">
        <f>INDEX(Random!$F$2:$F$10003,($H508-1)*$L$2 + I$2)</f>
        <v>-0.82742966689222908</v>
      </c>
      <c r="J508" s="15">
        <f>INDEX(Random!$F$2:$F$10003,($H508-1)*$L$2 + J$2)</f>
        <v>-1.1319150397618123</v>
      </c>
      <c r="K508" s="15">
        <f>INDEX(Random!$F$2:$F$10003,($H508-1)*$L$2 + K$2)</f>
        <v>2.8819602961662407</v>
      </c>
      <c r="L508" s="33">
        <f>INDEX(Random!$F$2:$F$10003,($H508-1)*$L$2 + L$2)</f>
        <v>0.29023488589316249</v>
      </c>
      <c r="M508" s="27">
        <f t="array" ref="M508:P508">TRANSPOSE(MMULT($B$28:$E$31, TRANSPOSE(I508:L508)))</f>
        <v>-0.82742966689222908</v>
      </c>
      <c r="N508" s="27">
        <v>-1.3503141521006103</v>
      </c>
      <c r="O508" s="27">
        <v>1.8474508818885578</v>
      </c>
      <c r="P508" s="27">
        <v>-0.49882914054019983</v>
      </c>
      <c r="Q508" s="76">
        <f t="shared" si="65"/>
        <v>1.1493631289859372</v>
      </c>
      <c r="R508" s="76">
        <f t="shared" si="66"/>
        <v>1.2860631746131699</v>
      </c>
      <c r="S508" s="77">
        <f t="shared" si="67"/>
        <v>6.8195516047666483E-3</v>
      </c>
      <c r="T508" s="76">
        <f t="shared" si="68"/>
        <v>0.71704441423115972</v>
      </c>
      <c r="U508" s="43">
        <f t="shared" si="69"/>
        <v>0.97818138637101038</v>
      </c>
      <c r="V508" s="43">
        <f t="shared" si="70"/>
        <v>0.95193425211929672</v>
      </c>
      <c r="W508" s="43">
        <f t="shared" si="71"/>
        <v>1.0893852403780588</v>
      </c>
      <c r="X508" s="43">
        <f t="shared" si="72"/>
        <v>0.99176267528514483</v>
      </c>
      <c r="Y508" s="41">
        <f t="shared" si="64"/>
        <v>89.385240378058839</v>
      </c>
    </row>
    <row r="509" spans="8:25" x14ac:dyDescent="0.25">
      <c r="H509" s="3">
        <v>507</v>
      </c>
      <c r="I509" s="15">
        <f>INDEX(Random!$F$2:$F$10003,($H509-1)*$L$2 + I$2)</f>
        <v>-0.96987787584410468</v>
      </c>
      <c r="J509" s="15">
        <f>INDEX(Random!$F$2:$F$10003,($H509-1)*$L$2 + J$2)</f>
        <v>0.19525866578597581</v>
      </c>
      <c r="K509" s="15">
        <f>INDEX(Random!$F$2:$F$10003,($H509-1)*$L$2 + K$2)</f>
        <v>1.3152161241696556</v>
      </c>
      <c r="L509" s="33">
        <f>INDEX(Random!$F$2:$F$10003,($H509-1)*$L$2 + L$2)</f>
        <v>1.9120558141880379</v>
      </c>
      <c r="M509" s="27">
        <f t="array" ref="M509:P509">TRANSPOSE(MMULT($B$28:$E$31, TRANSPOSE(I509:L509)))</f>
        <v>-0.96987787584410468</v>
      </c>
      <c r="N509" s="27">
        <v>-0.64126192753486044</v>
      </c>
      <c r="O509" s="27">
        <v>0.55317309287550587</v>
      </c>
      <c r="P509" s="27">
        <v>1.0526570631656853</v>
      </c>
      <c r="Q509" s="76">
        <f t="shared" si="65"/>
        <v>1.1442173538179548</v>
      </c>
      <c r="R509" s="76">
        <f t="shared" si="66"/>
        <v>1.3193136372513674</v>
      </c>
      <c r="S509" s="77">
        <f t="shared" si="67"/>
        <v>6.454560379513188E-3</v>
      </c>
      <c r="T509" s="76">
        <f t="shared" si="68"/>
        <v>0.74482492830969749</v>
      </c>
      <c r="U509" s="43">
        <f t="shared" si="69"/>
        <v>0.9738020032493232</v>
      </c>
      <c r="V509" s="43">
        <f t="shared" si="70"/>
        <v>0.97654599352432825</v>
      </c>
      <c r="W509" s="43">
        <f t="shared" si="71"/>
        <v>1.0310799328295828</v>
      </c>
      <c r="X509" s="43">
        <f t="shared" si="72"/>
        <v>1.0301866228349896</v>
      </c>
      <c r="Y509" s="41">
        <f t="shared" si="64"/>
        <v>31.079932829582766</v>
      </c>
    </row>
    <row r="510" spans="8:25" x14ac:dyDescent="0.25">
      <c r="H510" s="3">
        <v>508</v>
      </c>
      <c r="I510" s="15">
        <f>INDEX(Random!$F$2:$F$10003,($H510-1)*$L$2 + I$2)</f>
        <v>0.18369197445585606</v>
      </c>
      <c r="J510" s="15">
        <f>INDEX(Random!$F$2:$F$10003,($H510-1)*$L$2 + J$2)</f>
        <v>-1.1460135604549899</v>
      </c>
      <c r="K510" s="15">
        <f>INDEX(Random!$F$2:$F$10003,($H510-1)*$L$2 + K$2)</f>
        <v>-1.5026144858392971</v>
      </c>
      <c r="L510" s="33">
        <f>INDEX(Random!$F$2:$F$10003,($H510-1)*$L$2 + L$2)</f>
        <v>9.2426770412366716E-2</v>
      </c>
      <c r="M510" s="27">
        <f t="array" ref="M510:P510">TRANSPOSE(MMULT($B$28:$E$31, TRANSPOSE(I510:L510)))</f>
        <v>0.18369197445585606</v>
      </c>
      <c r="N510" s="27">
        <v>-0.56458263181002377</v>
      </c>
      <c r="O510" s="27">
        <v>-1.2057212906614059</v>
      </c>
      <c r="P510" s="27">
        <v>-6.7078050364522565E-2</v>
      </c>
      <c r="Q510" s="76">
        <f t="shared" si="65"/>
        <v>1.1865599469325741</v>
      </c>
      <c r="R510" s="76">
        <f t="shared" si="66"/>
        <v>1.3229605739968771</v>
      </c>
      <c r="S510" s="77">
        <f t="shared" si="67"/>
        <v>5.9896555437623164E-3</v>
      </c>
      <c r="T510" s="76">
        <f t="shared" si="68"/>
        <v>0.72466949715627083</v>
      </c>
      <c r="U510" s="43">
        <f t="shared" si="69"/>
        <v>1.0098382527085736</v>
      </c>
      <c r="V510" s="43">
        <f t="shared" si="70"/>
        <v>0.979245428569117</v>
      </c>
      <c r="W510" s="43">
        <f t="shared" si="71"/>
        <v>0.95681398462656808</v>
      </c>
      <c r="X510" s="43">
        <f t="shared" si="72"/>
        <v>1.00230912469747</v>
      </c>
      <c r="Y510" s="41">
        <f t="shared" si="64"/>
        <v>9.838252708573636</v>
      </c>
    </row>
    <row r="511" spans="8:25" x14ac:dyDescent="0.25">
      <c r="H511" s="3">
        <v>509</v>
      </c>
      <c r="I511" s="15">
        <f>INDEX(Random!$F$2:$F$10003,($H511-1)*$L$2 + I$2)</f>
        <v>1.0941231784812808</v>
      </c>
      <c r="J511" s="15">
        <f>INDEX(Random!$F$2:$F$10003,($H511-1)*$L$2 + J$2)</f>
        <v>-0.63287391820776528</v>
      </c>
      <c r="K511" s="15">
        <f>INDEX(Random!$F$2:$F$10003,($H511-1)*$L$2 + K$2)</f>
        <v>1.8398851620038339</v>
      </c>
      <c r="L511" s="33">
        <f>INDEX(Random!$F$2:$F$10003,($H511-1)*$L$2 + L$2)</f>
        <v>-0.69437290554716746</v>
      </c>
      <c r="M511" s="27">
        <f t="array" ref="M511:P511">TRANSPOSE(MMULT($B$28:$E$31, TRANSPOSE(I511:L511)))</f>
        <v>1.0941231784812808</v>
      </c>
      <c r="N511" s="27">
        <v>0.46817900412063518</v>
      </c>
      <c r="O511" s="27">
        <v>2.0951923907685508</v>
      </c>
      <c r="P511" s="27">
        <v>-0.1316657472487423</v>
      </c>
      <c r="Q511" s="76">
        <f t="shared" si="65"/>
        <v>1.2210814526837679</v>
      </c>
      <c r="R511" s="76">
        <f t="shared" si="66"/>
        <v>1.3730732876714999</v>
      </c>
      <c r="S511" s="77">
        <f t="shared" si="67"/>
        <v>6.8917340983576155E-3</v>
      </c>
      <c r="T511" s="76">
        <f t="shared" si="68"/>
        <v>0.72352368798008704</v>
      </c>
      <c r="U511" s="43">
        <f t="shared" si="69"/>
        <v>1.0392182576032067</v>
      </c>
      <c r="V511" s="43">
        <f t="shared" si="70"/>
        <v>1.0163384808819393</v>
      </c>
      <c r="W511" s="43">
        <f t="shared" si="71"/>
        <v>1.1009159901529737</v>
      </c>
      <c r="X511" s="43">
        <f t="shared" si="72"/>
        <v>1.000724326390162</v>
      </c>
      <c r="Y511" s="41">
        <f t="shared" si="64"/>
        <v>100.91599015297371</v>
      </c>
    </row>
    <row r="512" spans="8:25" x14ac:dyDescent="0.25">
      <c r="H512" s="3">
        <v>510</v>
      </c>
      <c r="I512" s="15">
        <f>INDEX(Random!$F$2:$F$10003,($H512-1)*$L$2 + I$2)</f>
        <v>0.87933033069456701</v>
      </c>
      <c r="J512" s="15">
        <f>INDEX(Random!$F$2:$F$10003,($H512-1)*$L$2 + J$2)</f>
        <v>-0.57485718876692282</v>
      </c>
      <c r="K512" s="15">
        <f>INDEX(Random!$F$2:$F$10003,($H512-1)*$L$2 + K$2)</f>
        <v>1.400424316360007</v>
      </c>
      <c r="L512" s="33">
        <f>INDEX(Random!$F$2:$F$10003,($H512-1)*$L$2 + L$2)</f>
        <v>1.0853416532114641</v>
      </c>
      <c r="M512" s="27">
        <f t="array" ref="M512:P512">TRANSPOSE(MMULT($B$28:$E$31, TRANSPOSE(I512:L512)))</f>
        <v>0.87933033069456701</v>
      </c>
      <c r="N512" s="27">
        <v>0.33530173910268724</v>
      </c>
      <c r="O512" s="27">
        <v>1.6153161107444729</v>
      </c>
      <c r="P512" s="27">
        <v>1.2109866806760301</v>
      </c>
      <c r="Q512" s="76">
        <f t="shared" si="65"/>
        <v>1.2128475331188626</v>
      </c>
      <c r="R512" s="76">
        <f t="shared" si="66"/>
        <v>1.3665207643982487</v>
      </c>
      <c r="S512" s="77">
        <f t="shared" si="67"/>
        <v>6.752602558653762E-3</v>
      </c>
      <c r="T512" s="76">
        <f t="shared" si="68"/>
        <v>0.74771977156499225</v>
      </c>
      <c r="U512" s="43">
        <f t="shared" si="69"/>
        <v>1.0322106664841384</v>
      </c>
      <c r="V512" s="43">
        <f t="shared" si="70"/>
        <v>1.0114883526263869</v>
      </c>
      <c r="W512" s="43">
        <f t="shared" si="71"/>
        <v>1.0786905045772783</v>
      </c>
      <c r="X512" s="43">
        <f t="shared" si="72"/>
        <v>1.0341905554149271</v>
      </c>
      <c r="Y512" s="41">
        <f t="shared" si="64"/>
        <v>78.690504577278332</v>
      </c>
    </row>
    <row r="513" spans="8:25" x14ac:dyDescent="0.25">
      <c r="H513" s="3">
        <v>511</v>
      </c>
      <c r="I513" s="15">
        <f>INDEX(Random!$F$2:$F$10003,($H513-1)*$L$2 + I$2)</f>
        <v>1.142422115138704</v>
      </c>
      <c r="J513" s="15">
        <f>INDEX(Random!$F$2:$F$10003,($H513-1)*$L$2 + J$2)</f>
        <v>2.527474220944538</v>
      </c>
      <c r="K513" s="15">
        <f>INDEX(Random!$F$2:$F$10003,($H513-1)*$L$2 + K$2)</f>
        <v>0.57173690582614689</v>
      </c>
      <c r="L513" s="33">
        <f>INDEX(Random!$F$2:$F$10003,($H513-1)*$L$2 + L$2)</f>
        <v>-1.2916497987809104</v>
      </c>
      <c r="M513" s="27">
        <f t="array" ref="M513:P513">TRANSPOSE(MMULT($B$28:$E$31, TRANSPOSE(I513:L513)))</f>
        <v>1.142422115138704</v>
      </c>
      <c r="N513" s="27">
        <v>2.4610865781434481</v>
      </c>
      <c r="O513" s="27">
        <v>1.2637203879639078</v>
      </c>
      <c r="P513" s="27">
        <v>0.13503510201532687</v>
      </c>
      <c r="Q513" s="76">
        <f t="shared" si="65"/>
        <v>1.222940640100062</v>
      </c>
      <c r="R513" s="76">
        <f t="shared" si="66"/>
        <v>1.4752038384326625</v>
      </c>
      <c r="S513" s="77">
        <f t="shared" si="67"/>
        <v>6.6524497919808875E-3</v>
      </c>
      <c r="T513" s="76">
        <f t="shared" si="68"/>
        <v>0.72826679459891974</v>
      </c>
      <c r="U513" s="43">
        <f t="shared" si="69"/>
        <v>1.0408005447660102</v>
      </c>
      <c r="V513" s="43">
        <f t="shared" si="70"/>
        <v>1.0919347434734734</v>
      </c>
      <c r="W513" s="43">
        <f t="shared" si="71"/>
        <v>1.0626916600608447</v>
      </c>
      <c r="X513" s="43">
        <f t="shared" si="72"/>
        <v>1.0072846398325308</v>
      </c>
      <c r="Y513" s="41">
        <f t="shared" si="64"/>
        <v>91.934743473473418</v>
      </c>
    </row>
    <row r="514" spans="8:25" x14ac:dyDescent="0.25">
      <c r="H514" s="3">
        <v>512</v>
      </c>
      <c r="I514" s="15">
        <f>INDEX(Random!$F$2:$F$10003,($H514-1)*$L$2 + I$2)</f>
        <v>-1.2501307385177463</v>
      </c>
      <c r="J514" s="15">
        <f>INDEX(Random!$F$2:$F$10003,($H514-1)*$L$2 + J$2)</f>
        <v>0.43340635688263562</v>
      </c>
      <c r="K514" s="15">
        <f>INDEX(Random!$F$2:$F$10003,($H514-1)*$L$2 + K$2)</f>
        <v>0.4137892471901512</v>
      </c>
      <c r="L514" s="33">
        <f>INDEX(Random!$F$2:$F$10003,($H514-1)*$L$2 + L$2)</f>
        <v>-0.49982182315805124</v>
      </c>
      <c r="M514" s="27">
        <f t="array" ref="M514:P514">TRANSPOSE(MMULT($B$28:$E$31, TRANSPOSE(I514:L514)))</f>
        <v>-1.2501307385177463</v>
      </c>
      <c r="N514" s="27">
        <v>-0.71414492653392414</v>
      </c>
      <c r="O514" s="27">
        <v>-0.33408153437666044</v>
      </c>
      <c r="P514" s="27">
        <v>-0.98909058225980306</v>
      </c>
      <c r="Q514" s="76">
        <f t="shared" si="65"/>
        <v>1.1341606980820169</v>
      </c>
      <c r="R514" s="76">
        <f t="shared" si="66"/>
        <v>1.3158565752913083</v>
      </c>
      <c r="S514" s="77">
        <f t="shared" si="67"/>
        <v>6.2157015262565554E-3</v>
      </c>
      <c r="T514" s="76">
        <f t="shared" si="68"/>
        <v>0.70848322204200986</v>
      </c>
      <c r="U514" s="43">
        <f t="shared" si="69"/>
        <v>0.9652431473038442</v>
      </c>
      <c r="V514" s="43">
        <f t="shared" si="70"/>
        <v>0.97398710236218233</v>
      </c>
      <c r="W514" s="43">
        <f t="shared" si="71"/>
        <v>0.99292356649465741</v>
      </c>
      <c r="X514" s="43">
        <f t="shared" si="72"/>
        <v>0.97992146893777299</v>
      </c>
      <c r="Y514" s="41">
        <f t="shared" si="64"/>
        <v>0</v>
      </c>
    </row>
    <row r="515" spans="8:25" x14ac:dyDescent="0.25">
      <c r="H515" s="3">
        <v>513</v>
      </c>
      <c r="I515" s="15">
        <f>INDEX(Random!$F$2:$F$10003,($H515-1)*$L$2 + I$2)</f>
        <v>-0.14160957261491824</v>
      </c>
      <c r="J515" s="15">
        <f>INDEX(Random!$F$2:$F$10003,($H515-1)*$L$2 + J$2)</f>
        <v>0.15818829869090034</v>
      </c>
      <c r="K515" s="15">
        <f>INDEX(Random!$F$2:$F$10003,($H515-1)*$L$2 + K$2)</f>
        <v>-1.1310310058507338</v>
      </c>
      <c r="L515" s="33">
        <f>INDEX(Random!$F$2:$F$10003,($H515-1)*$L$2 + L$2)</f>
        <v>1.938003144339161</v>
      </c>
      <c r="M515" s="27">
        <f t="array" ref="M515:P515">TRANSPOSE(MMULT($B$28:$E$31, TRANSPOSE(I515:L515)))</f>
        <v>-0.14160957261491824</v>
      </c>
      <c r="N515" s="27">
        <v>-1.3411031877606935E-2</v>
      </c>
      <c r="O515" s="27">
        <v>-1.0037715061893855</v>
      </c>
      <c r="P515" s="27">
        <v>1.540468065126855</v>
      </c>
      <c r="Q515" s="76">
        <f t="shared" si="65"/>
        <v>1.1744633514055827</v>
      </c>
      <c r="R515" s="76">
        <f t="shared" si="66"/>
        <v>1.3494731564914411</v>
      </c>
      <c r="S515" s="77">
        <f t="shared" si="67"/>
        <v>6.0412852019938925E-3</v>
      </c>
      <c r="T515" s="76">
        <f t="shared" si="68"/>
        <v>0.75378001244490123</v>
      </c>
      <c r="U515" s="43">
        <f t="shared" si="69"/>
        <v>0.99954327779198526</v>
      </c>
      <c r="V515" s="43">
        <f t="shared" si="70"/>
        <v>0.99886984196257667</v>
      </c>
      <c r="W515" s="43">
        <f t="shared" si="71"/>
        <v>0.96506153386483906</v>
      </c>
      <c r="X515" s="43">
        <f t="shared" si="72"/>
        <v>1.0425726313207486</v>
      </c>
      <c r="Y515" s="41">
        <f t="shared" ref="Y515:Y578" si="73">$C$4 * (MAX(MAX(U515:X515) - $C$2, 0))</f>
        <v>42.57263132074862</v>
      </c>
    </row>
    <row r="516" spans="8:25" x14ac:dyDescent="0.25">
      <c r="H516" s="3">
        <v>514</v>
      </c>
      <c r="I516" s="15">
        <f>INDEX(Random!$F$2:$F$10003,($H516-1)*$L$2 + I$2)</f>
        <v>1.4148871834730676</v>
      </c>
      <c r="J516" s="15">
        <f>INDEX(Random!$F$2:$F$10003,($H516-1)*$L$2 + J$2)</f>
        <v>-0.59811085839341871</v>
      </c>
      <c r="K516" s="15">
        <f>INDEX(Random!$F$2:$F$10003,($H516-1)*$L$2 + K$2)</f>
        <v>1.1574401580090756</v>
      </c>
      <c r="L516" s="33">
        <f>INDEX(Random!$F$2:$F$10003,($H516-1)*$L$2 + L$2)</f>
        <v>-0.53265902015555722</v>
      </c>
      <c r="M516" s="27">
        <f t="array" ref="M516:P516">TRANSPOSE(MMULT($B$28:$E$31, TRANSPOSE(I516:L516)))</f>
        <v>1.4148871834730676</v>
      </c>
      <c r="N516" s="27">
        <v>0.74171193155168336</v>
      </c>
      <c r="O516" s="27">
        <v>1.713864025541147</v>
      </c>
      <c r="P516" s="27">
        <v>0.18825589312882363</v>
      </c>
      <c r="Q516" s="76">
        <f t="shared" ref="Q516:Q579" si="74">$B$7 * EXP(($F$11 - $F$7 - $C$7*$C$7/2)*$C$3 + M516*$C$7*SQRT($C$3))</f>
        <v>1.2334818823472133</v>
      </c>
      <c r="R516" s="76">
        <f t="shared" ref="R516:R579" si="75">$B$8 * EXP(($F$11 - $F$8 - $C$8*$C$8/2)*$C$3 + N516*$C$8*SQRT($C$3))</f>
        <v>1.3866609853785912</v>
      </c>
      <c r="S516" s="77">
        <f t="shared" ref="S516:S579" si="76">$B$9 * EXP(($F$11 - $F$9 - $C$9*$C$9/2)*$C$3 + O516*$C$9*SQRT($C$3))</f>
        <v>6.7809437009527379E-3</v>
      </c>
      <c r="T516" s="76">
        <f t="shared" ref="T516:T579" si="77">$B$10 * EXP(($F$11 - $F$10 - $C$10*$C$10/2)*$C$3 + P516*$C$10*SQRT($C$3))</f>
        <v>0.7292170078665704</v>
      </c>
      <c r="U516" s="43">
        <f t="shared" ref="U516:U579" si="78">Q516/$B$7</f>
        <v>1.0497718147635857</v>
      </c>
      <c r="V516" s="43">
        <f t="shared" ref="V516:V579" si="79">R516/$B$8</f>
        <v>1.0263959921381134</v>
      </c>
      <c r="W516" s="43">
        <f t="shared" ref="W516:W579" si="80">S516/$B$9</f>
        <v>1.0832178436026738</v>
      </c>
      <c r="X516" s="43">
        <f t="shared" ref="X516:X579" si="81">T516/$B$10</f>
        <v>1.0085989043797654</v>
      </c>
      <c r="Y516" s="41">
        <f t="shared" si="73"/>
        <v>83.21784360267381</v>
      </c>
    </row>
    <row r="517" spans="8:25" x14ac:dyDescent="0.25">
      <c r="H517" s="3">
        <v>515</v>
      </c>
      <c r="I517" s="15">
        <f>INDEX(Random!$F$2:$F$10003,($H517-1)*$L$2 + I$2)</f>
        <v>2.5658218452524824</v>
      </c>
      <c r="J517" s="15">
        <f>INDEX(Random!$F$2:$F$10003,($H517-1)*$L$2 + J$2)</f>
        <v>0.1743906316990132</v>
      </c>
      <c r="K517" s="15">
        <f>INDEX(Random!$F$2:$F$10003,($H517-1)*$L$2 + K$2)</f>
        <v>1.0597975562653525</v>
      </c>
      <c r="L517" s="33">
        <f>INDEX(Random!$F$2:$F$10003,($H517-1)*$L$2 + L$2)</f>
        <v>-1.1387908334695587</v>
      </c>
      <c r="M517" s="27">
        <f t="array" ref="M517:P517">TRANSPOSE(MMULT($B$28:$E$31, TRANSPOSE(I517:L517)))</f>
        <v>2.5658218452524824</v>
      </c>
      <c r="N517" s="27">
        <v>2.1238791050079229</v>
      </c>
      <c r="O517" s="27">
        <v>2.3251513987610477</v>
      </c>
      <c r="P517" s="27">
        <v>0.49569770105405275</v>
      </c>
      <c r="Q517" s="76">
        <f t="shared" si="74"/>
        <v>1.2790216000941006</v>
      </c>
      <c r="R517" s="76">
        <f t="shared" si="75"/>
        <v>1.4574039065722058</v>
      </c>
      <c r="S517" s="77">
        <f t="shared" si="76"/>
        <v>6.9594190049336521E-3</v>
      </c>
      <c r="T517" s="76">
        <f t="shared" si="77"/>
        <v>0.73473044528247455</v>
      </c>
      <c r="U517" s="43">
        <f t="shared" si="78"/>
        <v>1.0885290213566814</v>
      </c>
      <c r="V517" s="43">
        <f t="shared" si="79"/>
        <v>1.0787593682991901</v>
      </c>
      <c r="W517" s="43">
        <f t="shared" si="80"/>
        <v>1.1117282755485067</v>
      </c>
      <c r="X517" s="43">
        <f t="shared" si="81"/>
        <v>1.0162246822717491</v>
      </c>
      <c r="Y517" s="41">
        <f t="shared" si="73"/>
        <v>111.72827554850673</v>
      </c>
    </row>
    <row r="518" spans="8:25" x14ac:dyDescent="0.25">
      <c r="H518" s="3">
        <v>516</v>
      </c>
      <c r="I518" s="15">
        <f>INDEX(Random!$F$2:$F$10003,($H518-1)*$L$2 + I$2)</f>
        <v>-1.5439764794458083E-2</v>
      </c>
      <c r="J518" s="15">
        <f>INDEX(Random!$F$2:$F$10003,($H518-1)*$L$2 + J$2)</f>
        <v>-0.90414974690995897</v>
      </c>
      <c r="K518" s="15">
        <f>INDEX(Random!$F$2:$F$10003,($H518-1)*$L$2 + K$2)</f>
        <v>0.16539501111748922</v>
      </c>
      <c r="L518" s="33">
        <f>INDEX(Random!$F$2:$F$10003,($H518-1)*$L$2 + L$2)</f>
        <v>-1.2465499174057988</v>
      </c>
      <c r="M518" s="27">
        <f t="array" ref="M518:P518">TRANSPOSE(MMULT($B$28:$E$31, TRANSPOSE(I518:L518)))</f>
        <v>-1.5439764794458083E-2</v>
      </c>
      <c r="N518" s="27">
        <v>-0.57142885065942794</v>
      </c>
      <c r="O518" s="27">
        <v>7.3991871323877204E-2</v>
      </c>
      <c r="P518" s="27">
        <v>-1.222903716356883</v>
      </c>
      <c r="Q518" s="76">
        <f t="shared" si="74"/>
        <v>1.1791403664774285</v>
      </c>
      <c r="R518" s="76">
        <f t="shared" si="75"/>
        <v>1.3226345521805543</v>
      </c>
      <c r="S518" s="77">
        <f t="shared" si="76"/>
        <v>6.3244414008558694E-3</v>
      </c>
      <c r="T518" s="76">
        <f t="shared" si="77"/>
        <v>0.70443633352694146</v>
      </c>
      <c r="U518" s="43">
        <f t="shared" si="78"/>
        <v>1.0035237161510029</v>
      </c>
      <c r="V518" s="43">
        <f t="shared" si="79"/>
        <v>0.97900410968212748</v>
      </c>
      <c r="W518" s="43">
        <f t="shared" si="80"/>
        <v>1.010294153491353</v>
      </c>
      <c r="X518" s="43">
        <f t="shared" si="81"/>
        <v>0.97432411276202147</v>
      </c>
      <c r="Y518" s="41">
        <f t="shared" si="73"/>
        <v>10.294153491352986</v>
      </c>
    </row>
    <row r="519" spans="8:25" x14ac:dyDescent="0.25">
      <c r="H519" s="3">
        <v>517</v>
      </c>
      <c r="I519" s="15">
        <f>INDEX(Random!$F$2:$F$10003,($H519-1)*$L$2 + I$2)</f>
        <v>-0.51284057528847271</v>
      </c>
      <c r="J519" s="15">
        <f>INDEX(Random!$F$2:$F$10003,($H519-1)*$L$2 + J$2)</f>
        <v>1.2859696878847109</v>
      </c>
      <c r="K519" s="15">
        <f>INDEX(Random!$F$2:$F$10003,($H519-1)*$L$2 + K$2)</f>
        <v>-0.76500787205908916</v>
      </c>
      <c r="L519" s="33">
        <f>INDEX(Random!$F$2:$F$10003,($H519-1)*$L$2 + L$2)</f>
        <v>0.26040322405787902</v>
      </c>
      <c r="M519" s="27">
        <f t="array" ref="M519:P519">TRANSPOSE(MMULT($B$28:$E$31, TRANSPOSE(I519:L519)))</f>
        <v>-0.51284057528847271</v>
      </c>
      <c r="N519" s="27">
        <v>0.39254127527684662</v>
      </c>
      <c r="O519" s="27">
        <v>-0.84270049515059464</v>
      </c>
      <c r="P519" s="27">
        <v>0.2304028657031536</v>
      </c>
      <c r="Q519" s="76">
        <f t="shared" si="74"/>
        <v>1.160809427924361</v>
      </c>
      <c r="R519" s="76">
        <f t="shared" si="75"/>
        <v>1.3693395521608565</v>
      </c>
      <c r="S519" s="77">
        <f t="shared" si="76"/>
        <v>6.0827828026344599E-3</v>
      </c>
      <c r="T519" s="76">
        <f t="shared" si="77"/>
        <v>0.72997038685567917</v>
      </c>
      <c r="U519" s="43">
        <f t="shared" si="78"/>
        <v>0.98792291738243487</v>
      </c>
      <c r="V519" s="43">
        <f t="shared" si="79"/>
        <v>1.0135747980465259</v>
      </c>
      <c r="W519" s="43">
        <f t="shared" si="80"/>
        <v>0.97169054355183071</v>
      </c>
      <c r="X519" s="43">
        <f t="shared" si="81"/>
        <v>1.0096409223453378</v>
      </c>
      <c r="Y519" s="41">
        <f t="shared" si="73"/>
        <v>13.574798046525949</v>
      </c>
    </row>
    <row r="520" spans="8:25" x14ac:dyDescent="0.25">
      <c r="H520" s="3">
        <v>518</v>
      </c>
      <c r="I520" s="15">
        <f>INDEX(Random!$F$2:$F$10003,($H520-1)*$L$2 + I$2)</f>
        <v>-1.4615140902348622</v>
      </c>
      <c r="J520" s="15">
        <f>INDEX(Random!$F$2:$F$10003,($H520-1)*$L$2 + J$2)</f>
        <v>-4.7996088216542575E-2</v>
      </c>
      <c r="K520" s="15">
        <f>INDEX(Random!$F$2:$F$10003,($H520-1)*$L$2 + K$2)</f>
        <v>0.19577407757280474</v>
      </c>
      <c r="L520" s="33">
        <f>INDEX(Random!$F$2:$F$10003,($H520-1)*$L$2 + L$2)</f>
        <v>0.36738918258045872</v>
      </c>
      <c r="M520" s="27">
        <f t="array" ref="M520:P520">TRANSPOSE(MMULT($B$28:$E$31, TRANSPOSE(I520:L520)))</f>
        <v>-1.4615140902348622</v>
      </c>
      <c r="N520" s="27">
        <v>-1.1780223792401094</v>
      </c>
      <c r="O520" s="27">
        <v>-0.66137730617627832</v>
      </c>
      <c r="P520" s="27">
        <v>-0.50721622199654748</v>
      </c>
      <c r="Q520" s="76">
        <f t="shared" si="74"/>
        <v>1.1266338900744197</v>
      </c>
      <c r="R520" s="76">
        <f t="shared" si="75"/>
        <v>1.2940647756984744</v>
      </c>
      <c r="S520" s="77">
        <f t="shared" si="76"/>
        <v>6.129839240721047E-3</v>
      </c>
      <c r="T520" s="76">
        <f t="shared" si="77"/>
        <v>0.71689708857537904</v>
      </c>
      <c r="U520" s="43">
        <f t="shared" si="78"/>
        <v>0.95883735325482522</v>
      </c>
      <c r="V520" s="43">
        <f t="shared" si="79"/>
        <v>0.95785697683084714</v>
      </c>
      <c r="W520" s="43">
        <f t="shared" si="80"/>
        <v>0.97920754644106178</v>
      </c>
      <c r="X520" s="43">
        <f t="shared" si="81"/>
        <v>0.99155890536013702</v>
      </c>
      <c r="Y520" s="41">
        <f t="shared" si="73"/>
        <v>0</v>
      </c>
    </row>
    <row r="521" spans="8:25" x14ac:dyDescent="0.25">
      <c r="H521" s="3">
        <v>519</v>
      </c>
      <c r="I521" s="15">
        <f>INDEX(Random!$F$2:$F$10003,($H521-1)*$L$2 + I$2)</f>
        <v>-0.1150652875556261</v>
      </c>
      <c r="J521" s="15">
        <f>INDEX(Random!$F$2:$F$10003,($H521-1)*$L$2 + J$2)</f>
        <v>7.0894097202729878E-2</v>
      </c>
      <c r="K521" s="15">
        <f>INDEX(Random!$F$2:$F$10003,($H521-1)*$L$2 + K$2)</f>
        <v>0.22543659603547</v>
      </c>
      <c r="L521" s="33">
        <f>INDEX(Random!$F$2:$F$10003,($H521-1)*$L$2 + L$2)</f>
        <v>-0.47795544395606376</v>
      </c>
      <c r="M521" s="27">
        <f t="array" ref="M521:P521">TRANSPOSE(MMULT($B$28:$E$31, TRANSPOSE(I521:L521)))</f>
        <v>-0.1150652875556261</v>
      </c>
      <c r="N521" s="27">
        <v>-4.6554090825186661E-2</v>
      </c>
      <c r="O521" s="27">
        <v>0.12576701570781307</v>
      </c>
      <c r="P521" s="27">
        <v>-0.43588941377680807</v>
      </c>
      <c r="Q521" s="76">
        <f t="shared" si="74"/>
        <v>1.1754457837109937</v>
      </c>
      <c r="R521" s="76">
        <f t="shared" si="75"/>
        <v>1.3478639926079288</v>
      </c>
      <c r="S521" s="77">
        <f t="shared" si="76"/>
        <v>6.3383733002478583E-3</v>
      </c>
      <c r="T521" s="76">
        <f t="shared" si="77"/>
        <v>0.71815096637445863</v>
      </c>
      <c r="U521" s="43">
        <f t="shared" si="78"/>
        <v>1.000379390392335</v>
      </c>
      <c r="V521" s="43">
        <f t="shared" si="79"/>
        <v>0.99767875100512859</v>
      </c>
      <c r="W521" s="43">
        <f t="shared" si="80"/>
        <v>1.012519696525217</v>
      </c>
      <c r="X521" s="43">
        <f t="shared" si="81"/>
        <v>0.9932931761749082</v>
      </c>
      <c r="Y521" s="41">
        <f t="shared" si="73"/>
        <v>12.519696525217006</v>
      </c>
    </row>
    <row r="522" spans="8:25" x14ac:dyDescent="0.25">
      <c r="H522" s="3">
        <v>520</v>
      </c>
      <c r="I522" s="15">
        <f>INDEX(Random!$F$2:$F$10003,($H522-1)*$L$2 + I$2)</f>
        <v>-1.3139917019998686</v>
      </c>
      <c r="J522" s="15">
        <f>INDEX(Random!$F$2:$F$10003,($H522-1)*$L$2 + J$2)</f>
        <v>1.8113672894489918</v>
      </c>
      <c r="K522" s="15">
        <f>INDEX(Random!$F$2:$F$10003,($H522-1)*$L$2 + K$2)</f>
        <v>-3.205910710964089E-2</v>
      </c>
      <c r="L522" s="33">
        <f>INDEX(Random!$F$2:$F$10003,($H522-1)*$L$2 + L$2)</f>
        <v>-0.7306013346012965</v>
      </c>
      <c r="M522" s="27">
        <f t="array" ref="M522:P522">TRANSPOSE(MMULT($B$28:$E$31, TRANSPOSE(I522:L522)))</f>
        <v>-1.3139917019998686</v>
      </c>
      <c r="N522" s="27">
        <v>8.8070868605094166E-2</v>
      </c>
      <c r="O522" s="27">
        <v>-0.65586550669318755</v>
      </c>
      <c r="P522" s="27">
        <v>-0.89596366965433671</v>
      </c>
      <c r="Q522" s="76">
        <f t="shared" si="74"/>
        <v>1.1318814905606456</v>
      </c>
      <c r="R522" s="76">
        <f t="shared" si="75"/>
        <v>1.3544122687675029</v>
      </c>
      <c r="S522" s="77">
        <f t="shared" si="76"/>
        <v>6.1312753328200608E-3</v>
      </c>
      <c r="T522" s="76">
        <f t="shared" si="77"/>
        <v>0.71010154948546866</v>
      </c>
      <c r="U522" s="43">
        <f t="shared" si="78"/>
        <v>0.96330339622182604</v>
      </c>
      <c r="V522" s="43">
        <f t="shared" si="79"/>
        <v>1.0025257355792028</v>
      </c>
      <c r="W522" s="43">
        <f t="shared" si="80"/>
        <v>0.9794369541246104</v>
      </c>
      <c r="X522" s="43">
        <f t="shared" si="81"/>
        <v>0.98215981948197606</v>
      </c>
      <c r="Y522" s="41">
        <f t="shared" si="73"/>
        <v>2.5257355792027703</v>
      </c>
    </row>
    <row r="523" spans="8:25" x14ac:dyDescent="0.25">
      <c r="H523" s="3">
        <v>521</v>
      </c>
      <c r="I523" s="15">
        <f>INDEX(Random!$F$2:$F$10003,($H523-1)*$L$2 + I$2)</f>
        <v>0.1390354461923145</v>
      </c>
      <c r="J523" s="15">
        <f>INDEX(Random!$F$2:$F$10003,($H523-1)*$L$2 + J$2)</f>
        <v>-0.38005988970220794</v>
      </c>
      <c r="K523" s="15">
        <f>INDEX(Random!$F$2:$F$10003,($H523-1)*$L$2 + K$2)</f>
        <v>-2.9498484170461596</v>
      </c>
      <c r="L523" s="33">
        <f>INDEX(Random!$F$2:$F$10003,($H523-1)*$L$2 + L$2)</f>
        <v>0.62484664396042178</v>
      </c>
      <c r="M523" s="27">
        <f t="array" ref="M523:P523">TRANSPOSE(MMULT($B$28:$E$31, TRANSPOSE(I523:L523)))</f>
        <v>0.1390354461923145</v>
      </c>
      <c r="N523" s="27">
        <v>-0.1258589490214842</v>
      </c>
      <c r="O523" s="27">
        <v>-2.3799084532255566</v>
      </c>
      <c r="P523" s="27">
        <v>0.5277089768461789</v>
      </c>
      <c r="Q523" s="76">
        <f t="shared" si="74"/>
        <v>1.1848920094294002</v>
      </c>
      <c r="R523" s="76">
        <f t="shared" si="75"/>
        <v>1.3440213626631485</v>
      </c>
      <c r="S523" s="77">
        <f t="shared" si="76"/>
        <v>5.6980895434869932E-3</v>
      </c>
      <c r="T523" s="76">
        <f t="shared" si="77"/>
        <v>0.73530690294741852</v>
      </c>
      <c r="U523" s="43">
        <f t="shared" si="78"/>
        <v>1.0084187314292767</v>
      </c>
      <c r="V523" s="43">
        <f t="shared" si="79"/>
        <v>0.99483446533171616</v>
      </c>
      <c r="W523" s="43">
        <f t="shared" si="80"/>
        <v>0.91023794624392862</v>
      </c>
      <c r="X523" s="43">
        <f t="shared" si="81"/>
        <v>1.0170219957778956</v>
      </c>
      <c r="Y523" s="41">
        <f t="shared" si="73"/>
        <v>17.021995777895647</v>
      </c>
    </row>
    <row r="524" spans="8:25" x14ac:dyDescent="0.25">
      <c r="H524" s="3">
        <v>522</v>
      </c>
      <c r="I524" s="15">
        <f>INDEX(Random!$F$2:$F$10003,($H524-1)*$L$2 + I$2)</f>
        <v>-0.90348683451181877</v>
      </c>
      <c r="J524" s="15">
        <f>INDEX(Random!$F$2:$F$10003,($H524-1)*$L$2 + J$2)</f>
        <v>-1.6353111964106346</v>
      </c>
      <c r="K524" s="15">
        <f>INDEX(Random!$F$2:$F$10003,($H524-1)*$L$2 + K$2)</f>
        <v>-0.17466684939325217</v>
      </c>
      <c r="L524" s="33">
        <f>INDEX(Random!$F$2:$F$10003,($H524-1)*$L$2 + L$2)</f>
        <v>1.3151825514735904</v>
      </c>
      <c r="M524" s="27">
        <f t="array" ref="M524:P524">TRANSPOSE(MMULT($B$28:$E$31, TRANSPOSE(I524:L524)))</f>
        <v>-0.90348683451181877</v>
      </c>
      <c r="N524" s="27">
        <v>-1.7214689693912384</v>
      </c>
      <c r="O524" s="27">
        <v>-0.74866161304393652</v>
      </c>
      <c r="P524" s="27">
        <v>0.20977544285074601</v>
      </c>
      <c r="Q524" s="76">
        <f t="shared" si="74"/>
        <v>1.1466127798648267</v>
      </c>
      <c r="R524" s="76">
        <f t="shared" si="75"/>
        <v>1.2689936389602079</v>
      </c>
      <c r="S524" s="77">
        <f t="shared" si="76"/>
        <v>6.1071422172986568E-3</v>
      </c>
      <c r="T524" s="76">
        <f t="shared" si="77"/>
        <v>0.72960157356539257</v>
      </c>
      <c r="U524" s="43">
        <f t="shared" si="78"/>
        <v>0.97584066371474609</v>
      </c>
      <c r="V524" s="43">
        <f t="shared" si="79"/>
        <v>0.93929951070333673</v>
      </c>
      <c r="W524" s="43">
        <f t="shared" si="80"/>
        <v>0.97558182384962566</v>
      </c>
      <c r="X524" s="43">
        <f t="shared" si="81"/>
        <v>1.0091308071443881</v>
      </c>
      <c r="Y524" s="41">
        <f t="shared" si="73"/>
        <v>9.1308071443880756</v>
      </c>
    </row>
    <row r="525" spans="8:25" x14ac:dyDescent="0.25">
      <c r="H525" s="3">
        <v>523</v>
      </c>
      <c r="I525" s="15">
        <f>INDEX(Random!$F$2:$F$10003,($H525-1)*$L$2 + I$2)</f>
        <v>0.52386195544352365</v>
      </c>
      <c r="J525" s="15">
        <f>INDEX(Random!$F$2:$F$10003,($H525-1)*$L$2 + J$2)</f>
        <v>0.41204947959131566</v>
      </c>
      <c r="K525" s="15">
        <f>INDEX(Random!$F$2:$F$10003,($H525-1)*$L$2 + K$2)</f>
        <v>0.10834545425512197</v>
      </c>
      <c r="L525" s="33">
        <f>INDEX(Random!$F$2:$F$10003,($H525-1)*$L$2 + L$2)</f>
        <v>1.1296176140455929</v>
      </c>
      <c r="M525" s="27">
        <f t="array" ref="M525:P525">TRANSPOSE(MMULT($B$28:$E$31, TRANSPOSE(I525:L525)))</f>
        <v>0.52386195544352365</v>
      </c>
      <c r="N525" s="27">
        <v>0.66649533423579499</v>
      </c>
      <c r="O525" s="27">
        <v>0.40797316530140243</v>
      </c>
      <c r="P525" s="27">
        <v>1.2900760524795762</v>
      </c>
      <c r="Q525" s="76">
        <f t="shared" si="74"/>
        <v>1.1993427209506857</v>
      </c>
      <c r="R525" s="76">
        <f t="shared" si="75"/>
        <v>1.3829112672541772</v>
      </c>
      <c r="S525" s="77">
        <f t="shared" si="76"/>
        <v>6.4148519535780803E-3</v>
      </c>
      <c r="T525" s="76">
        <f t="shared" si="77"/>
        <v>0.74917002501369145</v>
      </c>
      <c r="U525" s="43">
        <f t="shared" si="78"/>
        <v>1.0207172093197325</v>
      </c>
      <c r="V525" s="43">
        <f t="shared" si="79"/>
        <v>1.0236204790926553</v>
      </c>
      <c r="W525" s="43">
        <f t="shared" si="80"/>
        <v>1.0247367337984155</v>
      </c>
      <c r="X525" s="43">
        <f t="shared" si="81"/>
        <v>1.0361964384698361</v>
      </c>
      <c r="Y525" s="41">
        <f t="shared" si="73"/>
        <v>36.19643846983611</v>
      </c>
    </row>
    <row r="526" spans="8:25" x14ac:dyDescent="0.25">
      <c r="H526" s="3">
        <v>524</v>
      </c>
      <c r="I526" s="15">
        <f>INDEX(Random!$F$2:$F$10003,($H526-1)*$L$2 + I$2)</f>
        <v>0.40526397927483848</v>
      </c>
      <c r="J526" s="15">
        <f>INDEX(Random!$F$2:$F$10003,($H526-1)*$L$2 + J$2)</f>
        <v>-0.41100847164568483</v>
      </c>
      <c r="K526" s="15">
        <f>INDEX(Random!$F$2:$F$10003,($H526-1)*$L$2 + K$2)</f>
        <v>1.1563240095865719</v>
      </c>
      <c r="L526" s="33">
        <f>INDEX(Random!$F$2:$F$10003,($H526-1)*$L$2 + L$2)</f>
        <v>-0.5548175478416818</v>
      </c>
      <c r="M526" s="27">
        <f t="array" ref="M526:P526">TRANSPOSE(MMULT($B$28:$E$31, TRANSPOSE(I526:L526)))</f>
        <v>0.40526397927483848</v>
      </c>
      <c r="N526" s="27">
        <v>6.4176142561816529E-2</v>
      </c>
      <c r="O526" s="27">
        <v>1.1575359904309503</v>
      </c>
      <c r="P526" s="27">
        <v>-0.33461222179481265</v>
      </c>
      <c r="Q526" s="76">
        <f t="shared" si="74"/>
        <v>1.1948705318228674</v>
      </c>
      <c r="R526" s="76">
        <f t="shared" si="75"/>
        <v>1.3532476905662754</v>
      </c>
      <c r="S526" s="77">
        <f t="shared" si="76"/>
        <v>6.622496010218029E-3</v>
      </c>
      <c r="T526" s="76">
        <f t="shared" si="77"/>
        <v>0.71993512063789988</v>
      </c>
      <c r="U526" s="43">
        <f t="shared" si="78"/>
        <v>1.0169110909130785</v>
      </c>
      <c r="V526" s="43">
        <f t="shared" si="79"/>
        <v>1.0016637235871764</v>
      </c>
      <c r="W526" s="43">
        <f t="shared" si="80"/>
        <v>1.0579067108974487</v>
      </c>
      <c r="X526" s="43">
        <f t="shared" si="81"/>
        <v>0.99576088608284907</v>
      </c>
      <c r="Y526" s="41">
        <f t="shared" si="73"/>
        <v>57.906710897448697</v>
      </c>
    </row>
    <row r="527" spans="8:25" x14ac:dyDescent="0.25">
      <c r="H527" s="3">
        <v>525</v>
      </c>
      <c r="I527" s="15">
        <f>INDEX(Random!$F$2:$F$10003,($H527-1)*$L$2 + I$2)</f>
        <v>1.434241048756429</v>
      </c>
      <c r="J527" s="15">
        <f>INDEX(Random!$F$2:$F$10003,($H527-1)*$L$2 + J$2)</f>
        <v>-0.28564248603775011</v>
      </c>
      <c r="K527" s="15">
        <f>INDEX(Random!$F$2:$F$10003,($H527-1)*$L$2 + K$2)</f>
        <v>0.46799985372133052</v>
      </c>
      <c r="L527" s="33">
        <f>INDEX(Random!$F$2:$F$10003,($H527-1)*$L$2 + L$2)</f>
        <v>-5.8952170714383113E-2</v>
      </c>
      <c r="M527" s="27">
        <f t="array" ref="M527:P527">TRANSPOSE(MMULT($B$28:$E$31, TRANSPOSE(I527:L527)))</f>
        <v>1.434241048756429</v>
      </c>
      <c r="N527" s="27">
        <v>0.95020821737374173</v>
      </c>
      <c r="O527" s="27">
        <v>1.1741732689220505</v>
      </c>
      <c r="P527" s="27">
        <v>0.66004550582552846</v>
      </c>
      <c r="Q527" s="76">
        <f t="shared" si="74"/>
        <v>1.2342340998460775</v>
      </c>
      <c r="R527" s="76">
        <f t="shared" si="75"/>
        <v>1.397108236109299</v>
      </c>
      <c r="S527" s="77">
        <f t="shared" si="76"/>
        <v>6.6271803293203911E-3</v>
      </c>
      <c r="T527" s="76">
        <f t="shared" si="77"/>
        <v>0.73769481705694928</v>
      </c>
      <c r="U527" s="43">
        <f t="shared" si="78"/>
        <v>1.050411999869002</v>
      </c>
      <c r="V527" s="43">
        <f t="shared" si="79"/>
        <v>1.0341289682526269</v>
      </c>
      <c r="W527" s="43">
        <f t="shared" si="80"/>
        <v>1.0586550046837686</v>
      </c>
      <c r="X527" s="43">
        <f t="shared" si="81"/>
        <v>1.0203247815448815</v>
      </c>
      <c r="Y527" s="41">
        <f t="shared" si="73"/>
        <v>58.65500468376861</v>
      </c>
    </row>
    <row r="528" spans="8:25" x14ac:dyDescent="0.25">
      <c r="H528" s="3">
        <v>526</v>
      </c>
      <c r="I528" s="15">
        <f>INDEX(Random!$F$2:$F$10003,($H528-1)*$L$2 + I$2)</f>
        <v>1.2538910089766884</v>
      </c>
      <c r="J528" s="15">
        <f>INDEX(Random!$F$2:$F$10003,($H528-1)*$L$2 + J$2)</f>
        <v>-0.24802742008059467</v>
      </c>
      <c r="K528" s="15">
        <f>INDEX(Random!$F$2:$F$10003,($H528-1)*$L$2 + K$2)</f>
        <v>0.4507670500377659</v>
      </c>
      <c r="L528" s="33">
        <f>INDEX(Random!$F$2:$F$10003,($H528-1)*$L$2 + L$2)</f>
        <v>1.0529190439916971</v>
      </c>
      <c r="M528" s="27">
        <f t="array" ref="M528:P528">TRANSPOSE(MMULT($B$28:$E$31, TRANSPOSE(I528:L528)))</f>
        <v>1.2538910089766884</v>
      </c>
      <c r="N528" s="27">
        <v>0.83177290232103396</v>
      </c>
      <c r="O528" s="27">
        <v>1.0609835867110882</v>
      </c>
      <c r="P528" s="27">
        <v>1.4713873942300113</v>
      </c>
      <c r="Q528" s="76">
        <f t="shared" si="74"/>
        <v>1.2272422627320989</v>
      </c>
      <c r="R528" s="76">
        <f t="shared" si="75"/>
        <v>1.3911641066734401</v>
      </c>
      <c r="S528" s="77">
        <f t="shared" si="76"/>
        <v>6.5953764294550965E-3</v>
      </c>
      <c r="T528" s="76">
        <f t="shared" si="77"/>
        <v>0.75250533651893536</v>
      </c>
      <c r="U528" s="43">
        <f t="shared" si="78"/>
        <v>1.044461500197531</v>
      </c>
      <c r="V528" s="43">
        <f t="shared" si="79"/>
        <v>1.0297291685221615</v>
      </c>
      <c r="W528" s="43">
        <f t="shared" si="80"/>
        <v>1.0535745094976192</v>
      </c>
      <c r="X528" s="43">
        <f t="shared" si="81"/>
        <v>1.0408095940787487</v>
      </c>
      <c r="Y528" s="41">
        <f t="shared" si="73"/>
        <v>53.574509497619218</v>
      </c>
    </row>
    <row r="529" spans="8:25" x14ac:dyDescent="0.25">
      <c r="H529" s="3">
        <v>527</v>
      </c>
      <c r="I529" s="15">
        <f>INDEX(Random!$F$2:$F$10003,($H529-1)*$L$2 + I$2)</f>
        <v>-0.50033978159782022</v>
      </c>
      <c r="J529" s="15">
        <f>INDEX(Random!$F$2:$F$10003,($H529-1)*$L$2 + J$2)</f>
        <v>0.36268987632746241</v>
      </c>
      <c r="K529" s="15">
        <f>INDEX(Random!$F$2:$F$10003,($H529-1)*$L$2 + K$2)</f>
        <v>0.81030705336175457</v>
      </c>
      <c r="L529" s="33">
        <f>INDEX(Random!$F$2:$F$10003,($H529-1)*$L$2 + L$2)</f>
        <v>-1.5247768868487399</v>
      </c>
      <c r="M529" s="27">
        <f t="array" ref="M529:P529">TRANSPOSE(MMULT($B$28:$E$31, TRANSPOSE(I529:L529)))</f>
        <v>-0.50033978159782022</v>
      </c>
      <c r="N529" s="27">
        <v>-0.16876793797327394</v>
      </c>
      <c r="O529" s="27">
        <v>0.40980413083391232</v>
      </c>
      <c r="P529" s="27">
        <v>-1.4330634881208733</v>
      </c>
      <c r="Q529" s="76">
        <f t="shared" si="74"/>
        <v>1.1612666156669438</v>
      </c>
      <c r="R529" s="76">
        <f t="shared" si="75"/>
        <v>1.3419468238493468</v>
      </c>
      <c r="S529" s="77">
        <f t="shared" si="76"/>
        <v>6.4153511513456093E-3</v>
      </c>
      <c r="T529" s="76">
        <f t="shared" si="77"/>
        <v>0.70081857290210636</v>
      </c>
      <c r="U529" s="43">
        <f t="shared" si="78"/>
        <v>0.98831201333356911</v>
      </c>
      <c r="V529" s="43">
        <f t="shared" si="79"/>
        <v>0.99329890736443138</v>
      </c>
      <c r="W529" s="43">
        <f t="shared" si="80"/>
        <v>1.0248164778507363</v>
      </c>
      <c r="X529" s="43">
        <f t="shared" si="81"/>
        <v>0.9693202944704099</v>
      </c>
      <c r="Y529" s="41">
        <f t="shared" si="73"/>
        <v>24.816477850736263</v>
      </c>
    </row>
    <row r="530" spans="8:25" x14ac:dyDescent="0.25">
      <c r="H530" s="3">
        <v>528</v>
      </c>
      <c r="I530" s="15">
        <f>INDEX(Random!$F$2:$F$10003,($H530-1)*$L$2 + I$2)</f>
        <v>0.8607420626279767</v>
      </c>
      <c r="J530" s="15">
        <f>INDEX(Random!$F$2:$F$10003,($H530-1)*$L$2 + J$2)</f>
        <v>-1.1948610580096279</v>
      </c>
      <c r="K530" s="15">
        <f>INDEX(Random!$F$2:$F$10003,($H530-1)*$L$2 + K$2)</f>
        <v>1.0229037406585093</v>
      </c>
      <c r="L530" s="33">
        <f>INDEX(Random!$F$2:$F$10003,($H530-1)*$L$2 + L$2)</f>
        <v>-2.3891460093318098</v>
      </c>
      <c r="M530" s="27">
        <f t="array" ref="M530:P530">TRANSPOSE(MMULT($B$28:$E$31, TRANSPOSE(I530:L530)))</f>
        <v>0.8607420626279767</v>
      </c>
      <c r="N530" s="27">
        <v>-6.2831258098796638E-2</v>
      </c>
      <c r="O530" s="27">
        <v>1.2562668023178862</v>
      </c>
      <c r="P530" s="27">
        <v>-1.7481008824821349</v>
      </c>
      <c r="Q530" s="76">
        <f t="shared" si="74"/>
        <v>1.2121375818335023</v>
      </c>
      <c r="R530" s="76">
        <f t="shared" si="75"/>
        <v>1.3470744052948169</v>
      </c>
      <c r="S530" s="77">
        <f t="shared" si="76"/>
        <v>6.6503427800434622E-3</v>
      </c>
      <c r="T530" s="76">
        <f t="shared" si="77"/>
        <v>0.69543018516260202</v>
      </c>
      <c r="U530" s="43">
        <f t="shared" si="78"/>
        <v>1.0316064526242572</v>
      </c>
      <c r="V530" s="43">
        <f t="shared" si="79"/>
        <v>0.99709430443731828</v>
      </c>
      <c r="W530" s="43">
        <f t="shared" si="80"/>
        <v>1.0623550766842591</v>
      </c>
      <c r="X530" s="43">
        <f t="shared" si="81"/>
        <v>0.96186747602019651</v>
      </c>
      <c r="Y530" s="41">
        <f t="shared" si="73"/>
        <v>62.355076684259103</v>
      </c>
    </row>
    <row r="531" spans="8:25" x14ac:dyDescent="0.25">
      <c r="H531" s="3">
        <v>529</v>
      </c>
      <c r="I531" s="15">
        <f>INDEX(Random!$F$2:$F$10003,($H531-1)*$L$2 + I$2)</f>
        <v>0.22860784087229549</v>
      </c>
      <c r="J531" s="15">
        <f>INDEX(Random!$F$2:$F$10003,($H531-1)*$L$2 + J$2)</f>
        <v>0.96381595750606452</v>
      </c>
      <c r="K531" s="15">
        <f>INDEX(Random!$F$2:$F$10003,($H531-1)*$L$2 + K$2)</f>
        <v>-0.60726098145485674</v>
      </c>
      <c r="L531" s="33">
        <f>INDEX(Random!$F$2:$F$10003,($H531-1)*$L$2 + L$2)</f>
        <v>1.5047266594397191</v>
      </c>
      <c r="M531" s="27">
        <f t="array" ref="M531:P531">TRANSPOSE(MMULT($B$28:$E$31, TRANSPOSE(I531:L531)))</f>
        <v>0.22860784087229549</v>
      </c>
      <c r="N531" s="27">
        <v>0.77582694909471428</v>
      </c>
      <c r="O531" s="27">
        <v>-0.31560180825254647</v>
      </c>
      <c r="P531" s="27">
        <v>1.5656521665746537</v>
      </c>
      <c r="Q531" s="76">
        <f t="shared" si="74"/>
        <v>1.1882399392149419</v>
      </c>
      <c r="R531" s="76">
        <f t="shared" si="75"/>
        <v>1.3883650462759414</v>
      </c>
      <c r="S531" s="77">
        <f t="shared" si="76"/>
        <v>6.2205851834189318E-3</v>
      </c>
      <c r="T531" s="76">
        <f t="shared" si="77"/>
        <v>0.75424524612858912</v>
      </c>
      <c r="U531" s="43">
        <f t="shared" si="78"/>
        <v>1.0112680333744186</v>
      </c>
      <c r="V531" s="43">
        <f t="shared" si="79"/>
        <v>1.0276573251487353</v>
      </c>
      <c r="W531" s="43">
        <f t="shared" si="80"/>
        <v>0.99370370342155456</v>
      </c>
      <c r="X531" s="43">
        <f t="shared" si="81"/>
        <v>1.0432161080616724</v>
      </c>
      <c r="Y531" s="41">
        <f t="shared" si="73"/>
        <v>43.216108061672422</v>
      </c>
    </row>
    <row r="532" spans="8:25" x14ac:dyDescent="0.25">
      <c r="H532" s="3">
        <v>530</v>
      </c>
      <c r="I532" s="15">
        <f>INDEX(Random!$F$2:$F$10003,($H532-1)*$L$2 + I$2)</f>
        <v>0.24237772660702603</v>
      </c>
      <c r="J532" s="15">
        <f>INDEX(Random!$F$2:$F$10003,($H532-1)*$L$2 + J$2)</f>
        <v>0.6749159559250042</v>
      </c>
      <c r="K532" s="15">
        <f>INDEX(Random!$F$2:$F$10003,($H532-1)*$L$2 + K$2)</f>
        <v>0.7952999340513015</v>
      </c>
      <c r="L532" s="33">
        <f>INDEX(Random!$F$2:$F$10003,($H532-1)*$L$2 + L$2)</f>
        <v>0.46838361012330715</v>
      </c>
      <c r="M532" s="27">
        <f t="array" ref="M532:P532">TRANSPOSE(MMULT($B$28:$E$31, TRANSPOSE(I532:L532)))</f>
        <v>0.24237772660702603</v>
      </c>
      <c r="N532" s="27">
        <v>0.60793561608445768</v>
      </c>
      <c r="O532" s="27">
        <v>0.83280531582003225</v>
      </c>
      <c r="P532" s="27">
        <v>0.65378370347667092</v>
      </c>
      <c r="Q532" s="76">
        <f t="shared" si="74"/>
        <v>1.1887554517469365</v>
      </c>
      <c r="R532" s="76">
        <f t="shared" si="75"/>
        <v>1.3799989539438213</v>
      </c>
      <c r="S532" s="77">
        <f t="shared" si="76"/>
        <v>6.531726386300298E-3</v>
      </c>
      <c r="T532" s="76">
        <f t="shared" si="77"/>
        <v>0.73758165290877675</v>
      </c>
      <c r="U532" s="43">
        <f t="shared" si="78"/>
        <v>1.0117067674442013</v>
      </c>
      <c r="V532" s="43">
        <f t="shared" si="79"/>
        <v>1.0214648067681875</v>
      </c>
      <c r="W532" s="43">
        <f t="shared" si="80"/>
        <v>1.0434067709744885</v>
      </c>
      <c r="X532" s="43">
        <f t="shared" si="81"/>
        <v>1.0201682612846152</v>
      </c>
      <c r="Y532" s="41">
        <f t="shared" si="73"/>
        <v>43.406770974488531</v>
      </c>
    </row>
    <row r="533" spans="8:25" x14ac:dyDescent="0.25">
      <c r="H533" s="3">
        <v>531</v>
      </c>
      <c r="I533" s="15">
        <f>INDEX(Random!$F$2:$F$10003,($H533-1)*$L$2 + I$2)</f>
        <v>-1.2846254428282116</v>
      </c>
      <c r="J533" s="15">
        <f>INDEX(Random!$F$2:$F$10003,($H533-1)*$L$2 + J$2)</f>
        <v>-1.2213742679515385</v>
      </c>
      <c r="K533" s="15">
        <f>INDEX(Random!$F$2:$F$10003,($H533-1)*$L$2 + K$2)</f>
        <v>0.63640922695188218</v>
      </c>
      <c r="L533" s="33">
        <f>INDEX(Random!$F$2:$F$10003,($H533-1)*$L$2 + L$2)</f>
        <v>0.5113087851457081</v>
      </c>
      <c r="M533" s="27">
        <f t="array" ref="M533:P533">TRANSPOSE(MMULT($B$28:$E$31, TRANSPOSE(I533:L533)))</f>
        <v>-1.2846254428282116</v>
      </c>
      <c r="N533" s="27">
        <v>-1.7648779504897765</v>
      </c>
      <c r="O533" s="27">
        <v>-0.26827760359744757</v>
      </c>
      <c r="P533" s="27">
        <v>-0.56339420340748902</v>
      </c>
      <c r="Q533" s="76">
        <f t="shared" si="74"/>
        <v>1.1329290074258718</v>
      </c>
      <c r="R533" s="76">
        <f t="shared" si="75"/>
        <v>1.2670121017087432</v>
      </c>
      <c r="S533" s="77">
        <f t="shared" si="76"/>
        <v>6.2331091042121473E-3</v>
      </c>
      <c r="T533" s="76">
        <f t="shared" si="77"/>
        <v>0.71591105843030056</v>
      </c>
      <c r="U533" s="43">
        <f t="shared" si="78"/>
        <v>0.9641948999369121</v>
      </c>
      <c r="V533" s="43">
        <f t="shared" si="79"/>
        <v>0.93783279179033552</v>
      </c>
      <c r="W533" s="43">
        <f t="shared" si="80"/>
        <v>0.99570432974634937</v>
      </c>
      <c r="X533" s="43">
        <f t="shared" si="81"/>
        <v>0.990195101563348</v>
      </c>
      <c r="Y533" s="41">
        <f t="shared" si="73"/>
        <v>0</v>
      </c>
    </row>
    <row r="534" spans="8:25" x14ac:dyDescent="0.25">
      <c r="H534" s="3">
        <v>532</v>
      </c>
      <c r="I534" s="15">
        <f>INDEX(Random!$F$2:$F$10003,($H534-1)*$L$2 + I$2)</f>
        <v>-0.75306188571141974</v>
      </c>
      <c r="J534" s="15">
        <f>INDEX(Random!$F$2:$F$10003,($H534-1)*$L$2 + J$2)</f>
        <v>-1.4620911216304036</v>
      </c>
      <c r="K534" s="15">
        <f>INDEX(Random!$F$2:$F$10003,($H534-1)*$L$2 + K$2)</f>
        <v>0.42160109302324261</v>
      </c>
      <c r="L534" s="33">
        <f>INDEX(Random!$F$2:$F$10003,($H534-1)*$L$2 + L$2)</f>
        <v>-0.92825110857778015</v>
      </c>
      <c r="M534" s="27">
        <f t="array" ref="M534:P534">TRANSPOSE(MMULT($B$28:$E$31, TRANSPOSE(I534:L534)))</f>
        <v>-0.75306188571141974</v>
      </c>
      <c r="N534" s="27">
        <v>-1.4961258059015532</v>
      </c>
      <c r="O534" s="27">
        <v>-0.16167040746483524</v>
      </c>
      <c r="P534" s="27">
        <v>-1.4929803619378106</v>
      </c>
      <c r="Q534" s="76">
        <f t="shared" si="74"/>
        <v>1.1520587660815782</v>
      </c>
      <c r="R534" s="76">
        <f t="shared" si="75"/>
        <v>1.2793300339985945</v>
      </c>
      <c r="S534" s="77">
        <f t="shared" si="76"/>
        <v>6.2614141853079529E-3</v>
      </c>
      <c r="T534" s="76">
        <f t="shared" si="77"/>
        <v>0.69979055161450343</v>
      </c>
      <c r="U534" s="43">
        <f t="shared" si="78"/>
        <v>0.98047554560134309</v>
      </c>
      <c r="V534" s="43">
        <f t="shared" si="79"/>
        <v>0.94695043227135045</v>
      </c>
      <c r="W534" s="43">
        <f t="shared" si="80"/>
        <v>1.0002259081961586</v>
      </c>
      <c r="X534" s="43">
        <f t="shared" si="81"/>
        <v>0.96789841163831736</v>
      </c>
      <c r="Y534" s="41">
        <f t="shared" si="73"/>
        <v>0.22590819615864177</v>
      </c>
    </row>
    <row r="535" spans="8:25" x14ac:dyDescent="0.25">
      <c r="H535" s="3">
        <v>533</v>
      </c>
      <c r="I535" s="15">
        <f>INDEX(Random!$F$2:$F$10003,($H535-1)*$L$2 + I$2)</f>
        <v>6.2616743563975175E-2</v>
      </c>
      <c r="J535" s="15">
        <f>INDEX(Random!$F$2:$F$10003,($H535-1)*$L$2 + J$2)</f>
        <v>0.11194345572410973</v>
      </c>
      <c r="K535" s="15">
        <f>INDEX(Random!$F$2:$F$10003,($H535-1)*$L$2 + K$2)</f>
        <v>0.64202241080905487</v>
      </c>
      <c r="L535" s="33">
        <f>INDEX(Random!$F$2:$F$10003,($H535-1)*$L$2 + L$2)</f>
        <v>0.90200103492676154</v>
      </c>
      <c r="M535" s="27">
        <f t="array" ref="M535:P535">TRANSPOSE(MMULT($B$28:$E$31, TRANSPOSE(I535:L535)))</f>
        <v>6.2616743563975175E-2</v>
      </c>
      <c r="N535" s="27">
        <v>0.11844592454633589</v>
      </c>
      <c r="O535" s="27">
        <v>0.57183791680714791</v>
      </c>
      <c r="P535" s="27">
        <v>0.78262225712647038</v>
      </c>
      <c r="Q535" s="76">
        <f t="shared" si="74"/>
        <v>1.1820431804714655</v>
      </c>
      <c r="R535" s="76">
        <f t="shared" si="75"/>
        <v>1.3558941313732411</v>
      </c>
      <c r="S535" s="77">
        <f t="shared" si="76"/>
        <v>6.4596825232318853E-3</v>
      </c>
      <c r="T535" s="76">
        <f t="shared" si="77"/>
        <v>0.7399135406837225</v>
      </c>
      <c r="U535" s="43">
        <f t="shared" si="78"/>
        <v>1.005994196145928</v>
      </c>
      <c r="V535" s="43">
        <f t="shared" si="79"/>
        <v>1.0036225990919623</v>
      </c>
      <c r="W535" s="43">
        <f t="shared" si="80"/>
        <v>1.031898166650461</v>
      </c>
      <c r="X535" s="43">
        <f t="shared" si="81"/>
        <v>1.023393555579146</v>
      </c>
      <c r="Y535" s="41">
        <f t="shared" si="73"/>
        <v>31.898166650460968</v>
      </c>
    </row>
    <row r="536" spans="8:25" x14ac:dyDescent="0.25">
      <c r="H536" s="3">
        <v>534</v>
      </c>
      <c r="I536" s="15">
        <f>INDEX(Random!$F$2:$F$10003,($H536-1)*$L$2 + I$2)</f>
        <v>1.3545486622800971</v>
      </c>
      <c r="J536" s="15">
        <f>INDEX(Random!$F$2:$F$10003,($H536-1)*$L$2 + J$2)</f>
        <v>0.63665492573458049</v>
      </c>
      <c r="K536" s="15">
        <f>INDEX(Random!$F$2:$F$10003,($H536-1)*$L$2 + K$2)</f>
        <v>0.14908040267755238</v>
      </c>
      <c r="L536" s="33">
        <f>INDEX(Random!$F$2:$F$10003,($H536-1)*$L$2 + L$2)</f>
        <v>0.81869380616587883</v>
      </c>
      <c r="M536" s="27">
        <f t="array" ref="M536:P536">TRANSPOSE(MMULT($B$28:$E$31, TRANSPOSE(I536:L536)))</f>
        <v>1.3545486622800971</v>
      </c>
      <c r="N536" s="27">
        <v>1.4581163340276777</v>
      </c>
      <c r="O536" s="27">
        <v>0.92113517792444732</v>
      </c>
      <c r="P536" s="27">
        <v>1.538399764773227</v>
      </c>
      <c r="Q536" s="76">
        <f t="shared" si="74"/>
        <v>1.2311396750361725</v>
      </c>
      <c r="R536" s="76">
        <f t="shared" si="75"/>
        <v>1.422888907731733</v>
      </c>
      <c r="S536" s="77">
        <f t="shared" si="76"/>
        <v>6.556292694513269E-3</v>
      </c>
      <c r="T536" s="76">
        <f t="shared" si="77"/>
        <v>0.75374181684773467</v>
      </c>
      <c r="U536" s="43">
        <f t="shared" si="78"/>
        <v>1.0477784468392957</v>
      </c>
      <c r="V536" s="43">
        <f t="shared" si="79"/>
        <v>1.053211626744436</v>
      </c>
      <c r="W536" s="43">
        <f t="shared" si="80"/>
        <v>1.0473311013599471</v>
      </c>
      <c r="X536" s="43">
        <f t="shared" si="81"/>
        <v>1.0425198020023994</v>
      </c>
      <c r="Y536" s="41">
        <f t="shared" si="73"/>
        <v>53.211626744436025</v>
      </c>
    </row>
    <row r="537" spans="8:25" x14ac:dyDescent="0.25">
      <c r="H537" s="3">
        <v>535</v>
      </c>
      <c r="I537" s="15">
        <f>INDEX(Random!$F$2:$F$10003,($H537-1)*$L$2 + I$2)</f>
        <v>1.9880433721495689</v>
      </c>
      <c r="J537" s="15">
        <f>INDEX(Random!$F$2:$F$10003,($H537-1)*$L$2 + J$2)</f>
        <v>-0.54695891912251038</v>
      </c>
      <c r="K537" s="15">
        <f>INDEX(Random!$F$2:$F$10003,($H537-1)*$L$2 + K$2)</f>
        <v>1.6856980889616053</v>
      </c>
      <c r="L537" s="33">
        <f>INDEX(Random!$F$2:$F$10003,($H537-1)*$L$2 + L$2)</f>
        <v>-1.5666141817586232</v>
      </c>
      <c r="M537" s="27">
        <f t="array" ref="M537:P537">TRANSPOSE(MMULT($B$28:$E$31, TRANSPOSE(I537:L537)))</f>
        <v>1.9880433721495689</v>
      </c>
      <c r="N537" s="27">
        <v>1.2236909932699669</v>
      </c>
      <c r="O537" s="27">
        <v>2.4746525106602713</v>
      </c>
      <c r="P537" s="27">
        <v>-0.33272554188438919</v>
      </c>
      <c r="Q537" s="76">
        <f t="shared" si="74"/>
        <v>1.2559539317355499</v>
      </c>
      <c r="R537" s="76">
        <f t="shared" si="75"/>
        <v>1.410931232167483</v>
      </c>
      <c r="S537" s="77">
        <f t="shared" si="76"/>
        <v>7.0037785187517356E-3</v>
      </c>
      <c r="T537" s="76">
        <f t="shared" si="77"/>
        <v>0.71996839944168645</v>
      </c>
      <c r="U537" s="43">
        <f t="shared" si="78"/>
        <v>1.0688969631791914</v>
      </c>
      <c r="V537" s="43">
        <f t="shared" si="79"/>
        <v>1.044360645571786</v>
      </c>
      <c r="W537" s="43">
        <f t="shared" si="80"/>
        <v>1.1188144598644945</v>
      </c>
      <c r="X537" s="43">
        <f t="shared" si="81"/>
        <v>0.99580691485710437</v>
      </c>
      <c r="Y537" s="41">
        <f t="shared" si="73"/>
        <v>118.81445986449447</v>
      </c>
    </row>
    <row r="538" spans="8:25" x14ac:dyDescent="0.25">
      <c r="H538" s="3">
        <v>536</v>
      </c>
      <c r="I538" s="15">
        <f>INDEX(Random!$F$2:$F$10003,($H538-1)*$L$2 + I$2)</f>
        <v>0.83764635144885069</v>
      </c>
      <c r="J538" s="15">
        <f>INDEX(Random!$F$2:$F$10003,($H538-1)*$L$2 + J$2)</f>
        <v>2.4810210106429973</v>
      </c>
      <c r="K538" s="15">
        <f>INDEX(Random!$F$2:$F$10003,($H538-1)*$L$2 + K$2)</f>
        <v>0.87376087854040541</v>
      </c>
      <c r="L538" s="33">
        <f>INDEX(Random!$F$2:$F$10003,($H538-1)*$L$2 + L$2)</f>
        <v>-0.70128536249455342</v>
      </c>
      <c r="M538" s="27">
        <f t="array" ref="M538:P538">TRANSPOSE(MMULT($B$28:$E$31, TRANSPOSE(I538:L538)))</f>
        <v>0.83764635144885069</v>
      </c>
      <c r="N538" s="27">
        <v>2.1928844350953667</v>
      </c>
      <c r="O538" s="27">
        <v>1.3392634589410417</v>
      </c>
      <c r="P538" s="27">
        <v>0.43429560537248468</v>
      </c>
      <c r="Q538" s="76">
        <f t="shared" si="74"/>
        <v>1.2112560543803319</v>
      </c>
      <c r="R538" s="76">
        <f t="shared" si="75"/>
        <v>1.4610288782257552</v>
      </c>
      <c r="S538" s="77">
        <f t="shared" si="76"/>
        <v>6.6738423405441234E-3</v>
      </c>
      <c r="T538" s="76">
        <f t="shared" si="77"/>
        <v>0.73362598350705843</v>
      </c>
      <c r="U538" s="43">
        <f t="shared" si="78"/>
        <v>1.0308562164938995</v>
      </c>
      <c r="V538" s="43">
        <f t="shared" si="79"/>
        <v>1.0814425449487455</v>
      </c>
      <c r="W538" s="43">
        <f t="shared" si="80"/>
        <v>1.0661090000869207</v>
      </c>
      <c r="X538" s="43">
        <f t="shared" si="81"/>
        <v>1.0146970726238707</v>
      </c>
      <c r="Y538" s="41">
        <f t="shared" si="73"/>
        <v>81.442544948745478</v>
      </c>
    </row>
    <row r="539" spans="8:25" x14ac:dyDescent="0.25">
      <c r="H539" s="3">
        <v>537</v>
      </c>
      <c r="I539" s="15">
        <f>INDEX(Random!$F$2:$F$10003,($H539-1)*$L$2 + I$2)</f>
        <v>-9.5029988718036931E-2</v>
      </c>
      <c r="J539" s="15">
        <f>INDEX(Random!$F$2:$F$10003,($H539-1)*$L$2 + J$2)</f>
        <v>-0.7534403006036906</v>
      </c>
      <c r="K539" s="15">
        <f>INDEX(Random!$F$2:$F$10003,($H539-1)*$L$2 + K$2)</f>
        <v>0.2135906647596158</v>
      </c>
      <c r="L539" s="33">
        <f>INDEX(Random!$F$2:$F$10003,($H539-1)*$L$2 + L$2)</f>
        <v>0.32362609843117496</v>
      </c>
      <c r="M539" s="27">
        <f t="array" ref="M539:P539">TRANSPOSE(MMULT($B$28:$E$31, TRANSPOSE(I539:L539)))</f>
        <v>-9.5029988718036931E-2</v>
      </c>
      <c r="N539" s="27">
        <v>-0.54073673439115755</v>
      </c>
      <c r="O539" s="27">
        <v>7.8099930501867809E-2</v>
      </c>
      <c r="P539" s="27">
        <v>3.8892123182501709E-2</v>
      </c>
      <c r="Q539" s="76">
        <f t="shared" si="74"/>
        <v>1.1761878556892331</v>
      </c>
      <c r="R539" s="76">
        <f t="shared" si="75"/>
        <v>1.3240967601648428</v>
      </c>
      <c r="S539" s="77">
        <f t="shared" si="76"/>
        <v>6.325545697384573E-3</v>
      </c>
      <c r="T539" s="76">
        <f t="shared" si="77"/>
        <v>0.72655337876326442</v>
      </c>
      <c r="U539" s="43">
        <f t="shared" si="78"/>
        <v>1.0010109410121133</v>
      </c>
      <c r="V539" s="43">
        <f t="shared" si="79"/>
        <v>0.98008642499248178</v>
      </c>
      <c r="W539" s="43">
        <f t="shared" si="80"/>
        <v>1.0104705586876315</v>
      </c>
      <c r="X539" s="43">
        <f t="shared" si="81"/>
        <v>1.0049147700736714</v>
      </c>
      <c r="Y539" s="41">
        <f t="shared" si="73"/>
        <v>10.47055868763147</v>
      </c>
    </row>
    <row r="540" spans="8:25" x14ac:dyDescent="0.25">
      <c r="H540" s="3">
        <v>538</v>
      </c>
      <c r="I540" s="15">
        <f>INDEX(Random!$F$2:$F$10003,($H540-1)*$L$2 + I$2)</f>
        <v>0.20184533804315752</v>
      </c>
      <c r="J540" s="15">
        <f>INDEX(Random!$F$2:$F$10003,($H540-1)*$L$2 + J$2)</f>
        <v>-0.6079334523279406</v>
      </c>
      <c r="K540" s="15">
        <f>INDEX(Random!$F$2:$F$10003,($H540-1)*$L$2 + K$2)</f>
        <v>-0.96786148199301314</v>
      </c>
      <c r="L540" s="33">
        <f>INDEX(Random!$F$2:$F$10003,($H540-1)*$L$2 + L$2)</f>
        <v>1.0900853955603171</v>
      </c>
      <c r="M540" s="27">
        <f t="array" ref="M540:P540">TRANSPOSE(MMULT($B$28:$E$31, TRANSPOSE(I540:L540)))</f>
        <v>0.20184533804315752</v>
      </c>
      <c r="N540" s="27">
        <v>-0.21746852977064232</v>
      </c>
      <c r="O540" s="27">
        <v>-0.72199386323902059</v>
      </c>
      <c r="P540" s="27">
        <v>0.86588444788680308</v>
      </c>
      <c r="Q540" s="76">
        <f t="shared" si="74"/>
        <v>1.1872386526718006</v>
      </c>
      <c r="R540" s="76">
        <f t="shared" si="75"/>
        <v>1.3395961553111941</v>
      </c>
      <c r="S540" s="77">
        <f t="shared" si="76"/>
        <v>6.1140678502206681E-3</v>
      </c>
      <c r="T540" s="76">
        <f t="shared" si="77"/>
        <v>0.74142444837604304</v>
      </c>
      <c r="U540" s="43">
        <f t="shared" si="78"/>
        <v>1.0104158746142984</v>
      </c>
      <c r="V540" s="43">
        <f t="shared" si="79"/>
        <v>0.99155896025995127</v>
      </c>
      <c r="W540" s="43">
        <f t="shared" si="80"/>
        <v>0.9766881549873272</v>
      </c>
      <c r="X540" s="43">
        <f t="shared" si="81"/>
        <v>1.0254833310871965</v>
      </c>
      <c r="Y540" s="41">
        <f t="shared" si="73"/>
        <v>25.483331087196468</v>
      </c>
    </row>
    <row r="541" spans="8:25" x14ac:dyDescent="0.25">
      <c r="H541" s="3">
        <v>539</v>
      </c>
      <c r="I541" s="15">
        <f>INDEX(Random!$F$2:$F$10003,($H541-1)*$L$2 + I$2)</f>
        <v>-0.16810102625727977</v>
      </c>
      <c r="J541" s="15">
        <f>INDEX(Random!$F$2:$F$10003,($H541-1)*$L$2 + J$2)</f>
        <v>6.2754465789051994E-3</v>
      </c>
      <c r="K541" s="15">
        <f>INDEX(Random!$F$2:$F$10003,($H541-1)*$L$2 + K$2)</f>
        <v>-0.3917496032114885</v>
      </c>
      <c r="L541" s="33">
        <f>INDEX(Random!$F$2:$F$10003,($H541-1)*$L$2 + L$2)</f>
        <v>-1.715792324675214</v>
      </c>
      <c r="M541" s="27">
        <f t="array" ref="M541:P541">TRANSPOSE(MMULT($B$28:$E$31, TRANSPOSE(I541:L541)))</f>
        <v>-0.16810102625727977</v>
      </c>
      <c r="N541" s="27">
        <v>-0.12819745194684548</v>
      </c>
      <c r="O541" s="27">
        <v>-0.41737008704637246</v>
      </c>
      <c r="P541" s="27">
        <v>-1.4749137854188039</v>
      </c>
      <c r="Q541" s="76">
        <f t="shared" si="74"/>
        <v>1.1734836931104511</v>
      </c>
      <c r="R541" s="76">
        <f t="shared" si="75"/>
        <v>1.3439082195017762</v>
      </c>
      <c r="S541" s="77">
        <f t="shared" si="76"/>
        <v>6.1937383081705844E-3</v>
      </c>
      <c r="T541" s="76">
        <f t="shared" si="77"/>
        <v>0.70010036925583707</v>
      </c>
      <c r="U541" s="43">
        <f t="shared" si="78"/>
        <v>0.99870952605144769</v>
      </c>
      <c r="V541" s="43">
        <f t="shared" si="79"/>
        <v>0.99475071761789502</v>
      </c>
      <c r="W541" s="43">
        <f t="shared" si="80"/>
        <v>0.98941506520296874</v>
      </c>
      <c r="X541" s="43">
        <f t="shared" si="81"/>
        <v>0.96832692843130996</v>
      </c>
      <c r="Y541" s="41">
        <f t="shared" si="73"/>
        <v>0</v>
      </c>
    </row>
    <row r="542" spans="8:25" x14ac:dyDescent="0.25">
      <c r="H542" s="3">
        <v>540</v>
      </c>
      <c r="I542" s="15">
        <f>INDEX(Random!$F$2:$F$10003,($H542-1)*$L$2 + I$2)</f>
        <v>-4.6302899965168252E-2</v>
      </c>
      <c r="J542" s="15">
        <f>INDEX(Random!$F$2:$F$10003,($H542-1)*$L$2 + J$2)</f>
        <v>-1.046408567421856</v>
      </c>
      <c r="K542" s="15">
        <f>INDEX(Random!$F$2:$F$10003,($H542-1)*$L$2 + K$2)</f>
        <v>1.7683112985146012</v>
      </c>
      <c r="L542" s="33">
        <f>INDEX(Random!$F$2:$F$10003,($H542-1)*$L$2 + L$2)</f>
        <v>-0.37925429295555868</v>
      </c>
      <c r="M542" s="27">
        <f t="array" ref="M542:P542">TRANSPOSE(MMULT($B$28:$E$31, TRANSPOSE(I542:L542)))</f>
        <v>-4.6302899965168252E-2</v>
      </c>
      <c r="N542" s="27">
        <v>-0.68367828006192422</v>
      </c>
      <c r="O542" s="27">
        <v>1.3714981083529727</v>
      </c>
      <c r="P542" s="27">
        <v>-0.58654967792198498</v>
      </c>
      <c r="Q542" s="76">
        <f t="shared" si="74"/>
        <v>1.1779945765214821</v>
      </c>
      <c r="R542" s="76">
        <f t="shared" si="75"/>
        <v>1.3173005975829899</v>
      </c>
      <c r="S542" s="77">
        <f t="shared" si="76"/>
        <v>6.6829915873652026E-3</v>
      </c>
      <c r="T542" s="76">
        <f t="shared" si="77"/>
        <v>0.71550503073622906</v>
      </c>
      <c r="U542" s="43">
        <f t="shared" si="78"/>
        <v>1.0025485757629635</v>
      </c>
      <c r="V542" s="43">
        <f t="shared" si="79"/>
        <v>0.97505595676017021</v>
      </c>
      <c r="W542" s="43">
        <f t="shared" si="80"/>
        <v>1.0675705411126521</v>
      </c>
      <c r="X542" s="43">
        <f t="shared" si="81"/>
        <v>0.98963351415799317</v>
      </c>
      <c r="Y542" s="41">
        <f t="shared" si="73"/>
        <v>67.570541112652151</v>
      </c>
    </row>
    <row r="543" spans="8:25" x14ac:dyDescent="0.25">
      <c r="H543" s="3">
        <v>541</v>
      </c>
      <c r="I543" s="15">
        <f>INDEX(Random!$F$2:$F$10003,($H543-1)*$L$2 + I$2)</f>
        <v>-0.15980954513094486</v>
      </c>
      <c r="J543" s="15">
        <f>INDEX(Random!$F$2:$F$10003,($H543-1)*$L$2 + J$2)</f>
        <v>-1.725485511937219</v>
      </c>
      <c r="K543" s="15">
        <f>INDEX(Random!$F$2:$F$10003,($H543-1)*$L$2 + K$2)</f>
        <v>-2.890730767209218</v>
      </c>
      <c r="L543" s="33">
        <f>INDEX(Random!$F$2:$F$10003,($H543-1)*$L$2 + L$2)</f>
        <v>0.71964008190235174</v>
      </c>
      <c r="M543" s="27">
        <f t="array" ref="M543:P543">TRANSPOSE(MMULT($B$28:$E$31, TRANSPOSE(I543:L543)))</f>
        <v>-0.15980954513094486</v>
      </c>
      <c r="N543" s="27">
        <v>-1.1929319906026201</v>
      </c>
      <c r="O543" s="27">
        <v>-2.5789901435852185</v>
      </c>
      <c r="P543" s="27">
        <v>0.13943508685936346</v>
      </c>
      <c r="Q543" s="76">
        <f t="shared" si="74"/>
        <v>1.1737902255526786</v>
      </c>
      <c r="R543" s="76">
        <f t="shared" si="75"/>
        <v>1.2933703779689418</v>
      </c>
      <c r="S543" s="77">
        <f t="shared" si="76"/>
        <v>5.6500815518483165E-3</v>
      </c>
      <c r="T543" s="76">
        <f t="shared" si="77"/>
        <v>0.72834530572061551</v>
      </c>
      <c r="U543" s="43">
        <f t="shared" si="78"/>
        <v>0.99897040472568388</v>
      </c>
      <c r="V543" s="43">
        <f t="shared" si="79"/>
        <v>0.95734298887412428</v>
      </c>
      <c r="W543" s="43">
        <f t="shared" si="80"/>
        <v>0.90256893799493876</v>
      </c>
      <c r="X543" s="43">
        <f t="shared" si="81"/>
        <v>1.0073932305955955</v>
      </c>
      <c r="Y543" s="41">
        <f t="shared" si="73"/>
        <v>7.3932305955954902</v>
      </c>
    </row>
    <row r="544" spans="8:25" x14ac:dyDescent="0.25">
      <c r="H544" s="3">
        <v>542</v>
      </c>
      <c r="I544" s="15">
        <f>INDEX(Random!$F$2:$F$10003,($H544-1)*$L$2 + I$2)</f>
        <v>-0.99745062664383488</v>
      </c>
      <c r="J544" s="15">
        <f>INDEX(Random!$F$2:$F$10003,($H544-1)*$L$2 + J$2)</f>
        <v>-0.63465527161332624</v>
      </c>
      <c r="K544" s="15">
        <f>INDEX(Random!$F$2:$F$10003,($H544-1)*$L$2 + K$2)</f>
        <v>1.3077930193462672</v>
      </c>
      <c r="L544" s="33">
        <f>INDEX(Random!$F$2:$F$10003,($H544-1)*$L$2 + L$2)</f>
        <v>-4.365174379207129E-2</v>
      </c>
      <c r="M544" s="27">
        <f t="array" ref="M544:P544">TRANSPOSE(MMULT($B$28:$E$31, TRANSPOSE(I544:L544)))</f>
        <v>-0.99745062664383488</v>
      </c>
      <c r="N544" s="27">
        <v>-1.1763023408364799</v>
      </c>
      <c r="O544" s="27">
        <v>0.48210914735027233</v>
      </c>
      <c r="P544" s="27">
        <v>-0.73255251307500491</v>
      </c>
      <c r="Q544" s="76">
        <f t="shared" si="74"/>
        <v>1.1432239848429033</v>
      </c>
      <c r="R544" s="76">
        <f t="shared" si="75"/>
        <v>1.2941449084594101</v>
      </c>
      <c r="S544" s="77">
        <f t="shared" si="76"/>
        <v>6.4350956108225471E-3</v>
      </c>
      <c r="T544" s="76">
        <f t="shared" si="77"/>
        <v>0.71295019168397589</v>
      </c>
      <c r="U544" s="43">
        <f t="shared" si="78"/>
        <v>0.97295658284502406</v>
      </c>
      <c r="V544" s="43">
        <f t="shared" si="79"/>
        <v>0.95791629049549232</v>
      </c>
      <c r="W544" s="43">
        <f t="shared" si="80"/>
        <v>1.0279705448598317</v>
      </c>
      <c r="X544" s="43">
        <f t="shared" si="81"/>
        <v>0.98609985018530555</v>
      </c>
      <c r="Y544" s="41">
        <f t="shared" si="73"/>
        <v>27.970544859831747</v>
      </c>
    </row>
    <row r="545" spans="8:25" x14ac:dyDescent="0.25">
      <c r="H545" s="3">
        <v>543</v>
      </c>
      <c r="I545" s="15">
        <f>INDEX(Random!$F$2:$F$10003,($H545-1)*$L$2 + I$2)</f>
        <v>-1.0352316444094984</v>
      </c>
      <c r="J545" s="15">
        <f>INDEX(Random!$F$2:$F$10003,($H545-1)*$L$2 + J$2)</f>
        <v>-0.90086789963704361</v>
      </c>
      <c r="K545" s="15">
        <f>INDEX(Random!$F$2:$F$10003,($H545-1)*$L$2 + K$2)</f>
        <v>0.31385121321339965</v>
      </c>
      <c r="L545" s="33">
        <f>INDEX(Random!$F$2:$F$10003,($H545-1)*$L$2 + L$2)</f>
        <v>0.42746140682919415</v>
      </c>
      <c r="M545" s="27">
        <f t="array" ref="M545:P545">TRANSPOSE(MMULT($B$28:$E$31, TRANSPOSE(I545:L545)))</f>
        <v>-1.0352316444094984</v>
      </c>
      <c r="N545" s="27">
        <v>-1.37066378242147</v>
      </c>
      <c r="O545" s="27">
        <v>-0.37551715327740587</v>
      </c>
      <c r="P545" s="27">
        <v>-0.42063802929931776</v>
      </c>
      <c r="Q545" s="76">
        <f t="shared" si="74"/>
        <v>1.1418642409014579</v>
      </c>
      <c r="R545" s="76">
        <f t="shared" si="75"/>
        <v>1.2851213668669861</v>
      </c>
      <c r="S545" s="77">
        <f t="shared" si="76"/>
        <v>6.20476522238905E-3</v>
      </c>
      <c r="T545" s="76">
        <f t="shared" si="77"/>
        <v>0.7184193600294535</v>
      </c>
      <c r="U545" s="43">
        <f t="shared" si="78"/>
        <v>0.97179935395868755</v>
      </c>
      <c r="V545" s="43">
        <f t="shared" si="79"/>
        <v>0.95123713313618508</v>
      </c>
      <c r="W545" s="43">
        <f t="shared" si="80"/>
        <v>0.99117655309729236</v>
      </c>
      <c r="X545" s="43">
        <f t="shared" si="81"/>
        <v>0.99366439838098686</v>
      </c>
      <c r="Y545" s="41">
        <f t="shared" si="73"/>
        <v>0</v>
      </c>
    </row>
    <row r="546" spans="8:25" x14ac:dyDescent="0.25">
      <c r="H546" s="3">
        <v>544</v>
      </c>
      <c r="I546" s="15">
        <f>INDEX(Random!$F$2:$F$10003,($H546-1)*$L$2 + I$2)</f>
        <v>-0.50813648779729959</v>
      </c>
      <c r="J546" s="15">
        <f>INDEX(Random!$F$2:$F$10003,($H546-1)*$L$2 + J$2)</f>
        <v>-0.19671862959908795</v>
      </c>
      <c r="K546" s="15">
        <f>INDEX(Random!$F$2:$F$10003,($H546-1)*$L$2 + K$2)</f>
        <v>3.5083589566214421E-2</v>
      </c>
      <c r="L546" s="33">
        <f>INDEX(Random!$F$2:$F$10003,($H546-1)*$L$2 + L$2)</f>
        <v>2.0165260399651501</v>
      </c>
      <c r="M546" s="27">
        <f t="array" ref="M546:P546">TRANSPOSE(MMULT($B$28:$E$31, TRANSPOSE(I546:L546)))</f>
        <v>-0.50813648779729959</v>
      </c>
      <c r="N546" s="27">
        <v>-0.52093819086250082</v>
      </c>
      <c r="O546" s="27">
        <v>-0.26790560998882496</v>
      </c>
      <c r="P546" s="27">
        <v>1.3131052498322826</v>
      </c>
      <c r="Q546" s="76">
        <f t="shared" si="74"/>
        <v>1.1609814479658545</v>
      </c>
      <c r="R546" s="76">
        <f t="shared" si="75"/>
        <v>1.3250408433156824</v>
      </c>
      <c r="S546" s="77">
        <f t="shared" si="76"/>
        <v>6.2332076487529421E-3</v>
      </c>
      <c r="T546" s="76">
        <f t="shared" si="77"/>
        <v>0.74959283749785965</v>
      </c>
      <c r="U546" s="43">
        <f t="shared" si="78"/>
        <v>0.98806931741774839</v>
      </c>
      <c r="V546" s="43">
        <f t="shared" si="79"/>
        <v>0.98078522821294034</v>
      </c>
      <c r="W546" s="43">
        <f t="shared" si="80"/>
        <v>0.99572007168577348</v>
      </c>
      <c r="X546" s="43">
        <f t="shared" si="81"/>
        <v>1.036781241352503</v>
      </c>
      <c r="Y546" s="41">
        <f t="shared" si="73"/>
        <v>36.781241352503045</v>
      </c>
    </row>
    <row r="547" spans="8:25" x14ac:dyDescent="0.25">
      <c r="H547" s="3">
        <v>545</v>
      </c>
      <c r="I547" s="15">
        <f>INDEX(Random!$F$2:$F$10003,($H547-1)*$L$2 + I$2)</f>
        <v>-0.86844081670480566</v>
      </c>
      <c r="J547" s="15">
        <f>INDEX(Random!$F$2:$F$10003,($H547-1)*$L$2 + J$2)</f>
        <v>1.0876959699551132</v>
      </c>
      <c r="K547" s="15">
        <f>INDEX(Random!$F$2:$F$10003,($H547-1)*$L$2 + K$2)</f>
        <v>3.0395767103327365</v>
      </c>
      <c r="L547" s="33">
        <f>INDEX(Random!$F$2:$F$10003,($H547-1)*$L$2 + L$2)</f>
        <v>0.916725090832196</v>
      </c>
      <c r="M547" s="27">
        <f t="array" ref="M547:P547">TRANSPOSE(MMULT($B$28:$E$31, TRANSPOSE(I547:L547)))</f>
        <v>-0.86844081670480566</v>
      </c>
      <c r="N547" s="27">
        <v>-9.5089691430019219E-3</v>
      </c>
      <c r="O547" s="27">
        <v>2.0868483285372736</v>
      </c>
      <c r="P547" s="27">
        <v>0.48362579953634355</v>
      </c>
      <c r="Q547" s="76">
        <f t="shared" si="74"/>
        <v>1.1478792814880359</v>
      </c>
      <c r="R547" s="76">
        <f t="shared" si="75"/>
        <v>1.3496627360476037</v>
      </c>
      <c r="S547" s="77">
        <f t="shared" si="76"/>
        <v>6.889290566675638E-3</v>
      </c>
      <c r="T547" s="76">
        <f t="shared" si="77"/>
        <v>0.73451317237189984</v>
      </c>
      <c r="U547" s="43">
        <f t="shared" si="78"/>
        <v>0.97691853743662627</v>
      </c>
      <c r="V547" s="43">
        <f t="shared" si="79"/>
        <v>0.9990101673187296</v>
      </c>
      <c r="W547" s="43">
        <f t="shared" si="80"/>
        <v>1.1005256496286961</v>
      </c>
      <c r="X547" s="43">
        <f t="shared" si="81"/>
        <v>1.015924166489488</v>
      </c>
      <c r="Y547" s="41">
        <f t="shared" si="73"/>
        <v>100.52564962869614</v>
      </c>
    </row>
    <row r="548" spans="8:25" x14ac:dyDescent="0.25">
      <c r="H548" s="3">
        <v>546</v>
      </c>
      <c r="I548" s="15">
        <f>INDEX(Random!$F$2:$F$10003,($H548-1)*$L$2 + I$2)</f>
        <v>-0.16244071512429251</v>
      </c>
      <c r="J548" s="15">
        <f>INDEX(Random!$F$2:$F$10003,($H548-1)*$L$2 + J$2)</f>
        <v>-1.9371699066715951</v>
      </c>
      <c r="K548" s="15">
        <f>INDEX(Random!$F$2:$F$10003,($H548-1)*$L$2 + K$2)</f>
        <v>8.5430730825205928E-2</v>
      </c>
      <c r="L548" s="33">
        <f>INDEX(Random!$F$2:$F$10003,($H548-1)*$L$2 + L$2)</f>
        <v>0.43953062669732429</v>
      </c>
      <c r="M548" s="27">
        <f t="array" ref="M548:P548">TRANSPOSE(MMULT($B$28:$E$31, TRANSPOSE(I548:L548)))</f>
        <v>-0.16244071512429251</v>
      </c>
      <c r="N548" s="27">
        <v>-1.3259450980436094</v>
      </c>
      <c r="O548" s="27">
        <v>-0.13608242850274713</v>
      </c>
      <c r="P548" s="27">
        <v>-0.16852326819565494</v>
      </c>
      <c r="Q548" s="76">
        <f t="shared" si="74"/>
        <v>1.1736929436731571</v>
      </c>
      <c r="R548" s="76">
        <f t="shared" si="75"/>
        <v>1.2871919148035533</v>
      </c>
      <c r="S548" s="77">
        <f t="shared" si="76"/>
        <v>6.268227108840561E-3</v>
      </c>
      <c r="T548" s="76">
        <f t="shared" si="77"/>
        <v>0.72287063428883969</v>
      </c>
      <c r="U548" s="43">
        <f t="shared" si="78"/>
        <v>0.99888761163672946</v>
      </c>
      <c r="V548" s="43">
        <f t="shared" si="79"/>
        <v>0.95276973708627188</v>
      </c>
      <c r="W548" s="43">
        <f t="shared" si="80"/>
        <v>1.0013142346390673</v>
      </c>
      <c r="X548" s="43">
        <f t="shared" si="81"/>
        <v>0.99982107093892081</v>
      </c>
      <c r="Y548" s="41">
        <f t="shared" si="73"/>
        <v>1.3142346390673243</v>
      </c>
    </row>
    <row r="549" spans="8:25" x14ac:dyDescent="0.25">
      <c r="H549" s="3">
        <v>547</v>
      </c>
      <c r="I549" s="15">
        <f>INDEX(Random!$F$2:$F$10003,($H549-1)*$L$2 + I$2)</f>
        <v>1.1858091585566908</v>
      </c>
      <c r="J549" s="15">
        <f>INDEX(Random!$F$2:$F$10003,($H549-1)*$L$2 + J$2)</f>
        <v>-0.47113298079444582</v>
      </c>
      <c r="K549" s="15">
        <f>INDEX(Random!$F$2:$F$10003,($H549-1)*$L$2 + K$2)</f>
        <v>-3.5025414789353872E-2</v>
      </c>
      <c r="L549" s="33">
        <f>INDEX(Random!$F$2:$F$10003,($H549-1)*$L$2 + L$2)</f>
        <v>-1.0738117273830647</v>
      </c>
      <c r="M549" s="27">
        <f t="array" ref="M549:P549">TRANSPOSE(MMULT($B$28:$E$31, TRANSPOSE(I549:L549)))</f>
        <v>1.1858091585566908</v>
      </c>
      <c r="N549" s="27">
        <v>0.64026924605977409</v>
      </c>
      <c r="O549" s="27">
        <v>0.60843083018077526</v>
      </c>
      <c r="P549" s="27">
        <v>-0.33267860940414384</v>
      </c>
      <c r="Q549" s="76">
        <f t="shared" si="74"/>
        <v>1.2246131657808139</v>
      </c>
      <c r="R549" s="76">
        <f t="shared" si="75"/>
        <v>1.3816062227209078</v>
      </c>
      <c r="S549" s="77">
        <f t="shared" si="76"/>
        <v>6.4697364297444842E-3</v>
      </c>
      <c r="T549" s="76">
        <f t="shared" si="77"/>
        <v>0.71996922729477819</v>
      </c>
      <c r="U549" s="43">
        <f t="shared" si="78"/>
        <v>1.0422239708772885</v>
      </c>
      <c r="V549" s="43">
        <f t="shared" si="79"/>
        <v>1.0226544949821672</v>
      </c>
      <c r="W549" s="43">
        <f t="shared" si="80"/>
        <v>1.0335042220039112</v>
      </c>
      <c r="X549" s="43">
        <f t="shared" si="81"/>
        <v>0.99580805988212751</v>
      </c>
      <c r="Y549" s="41">
        <f t="shared" si="73"/>
        <v>42.223970877288465</v>
      </c>
    </row>
    <row r="550" spans="8:25" x14ac:dyDescent="0.25">
      <c r="H550" s="3">
        <v>548</v>
      </c>
      <c r="I550" s="15">
        <f>INDEX(Random!$F$2:$F$10003,($H550-1)*$L$2 + I$2)</f>
        <v>-1.2610222811025606</v>
      </c>
      <c r="J550" s="15">
        <f>INDEX(Random!$F$2:$F$10003,($H550-1)*$L$2 + J$2)</f>
        <v>-0.49888465002080634</v>
      </c>
      <c r="K550" s="15">
        <f>INDEX(Random!$F$2:$F$10003,($H550-1)*$L$2 + K$2)</f>
        <v>-0.31686473274838656</v>
      </c>
      <c r="L550" s="33">
        <f>INDEX(Random!$F$2:$F$10003,($H550-1)*$L$2 + L$2)</f>
        <v>-1.1888616494129274</v>
      </c>
      <c r="M550" s="27">
        <f t="array" ref="M550:P550">TRANSPOSE(MMULT($B$28:$E$31, TRANSPOSE(I550:L550)))</f>
        <v>-1.2610222811025606</v>
      </c>
      <c r="N550" s="27">
        <v>-1.2994080640635315</v>
      </c>
      <c r="O550" s="27">
        <v>-0.99895705478260099</v>
      </c>
      <c r="P550" s="27">
        <v>-1.7547113418994393</v>
      </c>
      <c r="Q550" s="76">
        <f t="shared" si="74"/>
        <v>1.1337716528977952</v>
      </c>
      <c r="R550" s="76">
        <f t="shared" si="75"/>
        <v>1.2884221995768956</v>
      </c>
      <c r="S550" s="77">
        <f t="shared" si="76"/>
        <v>6.0425214611143354E-3</v>
      </c>
      <c r="T550" s="76">
        <f t="shared" si="77"/>
        <v>0.69531756501371056</v>
      </c>
      <c r="U550" s="43">
        <f t="shared" si="78"/>
        <v>0.9649120450194002</v>
      </c>
      <c r="V550" s="43">
        <f t="shared" si="79"/>
        <v>0.95368038458689541</v>
      </c>
      <c r="W550" s="43">
        <f t="shared" si="80"/>
        <v>0.96525901934733793</v>
      </c>
      <c r="X550" s="43">
        <f t="shared" si="81"/>
        <v>0.9617117081794061</v>
      </c>
      <c r="Y550" s="41">
        <f t="shared" si="73"/>
        <v>0</v>
      </c>
    </row>
    <row r="551" spans="8:25" x14ac:dyDescent="0.25">
      <c r="H551" s="3">
        <v>549</v>
      </c>
      <c r="I551" s="15">
        <f>INDEX(Random!$F$2:$F$10003,($H551-1)*$L$2 + I$2)</f>
        <v>0.33894844640084626</v>
      </c>
      <c r="J551" s="15">
        <f>INDEX(Random!$F$2:$F$10003,($H551-1)*$L$2 + J$2)</f>
        <v>1.2238089440662336</v>
      </c>
      <c r="K551" s="15">
        <f>INDEX(Random!$F$2:$F$10003,($H551-1)*$L$2 + K$2)</f>
        <v>-8.0906160223256071E-2</v>
      </c>
      <c r="L551" s="33">
        <f>INDEX(Random!$F$2:$F$10003,($H551-1)*$L$2 + L$2)</f>
        <v>-0.99270324444167946</v>
      </c>
      <c r="M551" s="27">
        <f t="array" ref="M551:P551">TRANSPOSE(MMULT($B$28:$E$31, TRANSPOSE(I551:L551)))</f>
        <v>0.33894844640084626</v>
      </c>
      <c r="N551" s="27">
        <v>1.023352089986356</v>
      </c>
      <c r="O551" s="27">
        <v>0.19634994665187785</v>
      </c>
      <c r="P551" s="27">
        <v>-0.34424775587384898</v>
      </c>
      <c r="Q551" s="76">
        <f t="shared" si="74"/>
        <v>1.1923771250222295</v>
      </c>
      <c r="R551" s="76">
        <f t="shared" si="75"/>
        <v>1.4007919205283745</v>
      </c>
      <c r="S551" s="77">
        <f t="shared" si="76"/>
        <v>6.357415538189185E-3</v>
      </c>
      <c r="T551" s="76">
        <f t="shared" si="77"/>
        <v>0.71976518519202393</v>
      </c>
      <c r="U551" s="43">
        <f t="shared" si="78"/>
        <v>1.0147890425721102</v>
      </c>
      <c r="V551" s="43">
        <f t="shared" si="79"/>
        <v>1.0368556036479457</v>
      </c>
      <c r="W551" s="43">
        <f t="shared" si="80"/>
        <v>1.0155615875701574</v>
      </c>
      <c r="X551" s="43">
        <f t="shared" si="81"/>
        <v>0.99552584397237065</v>
      </c>
      <c r="Y551" s="41">
        <f t="shared" si="73"/>
        <v>36.855603647945713</v>
      </c>
    </row>
    <row r="552" spans="8:25" x14ac:dyDescent="0.25">
      <c r="H552" s="3">
        <v>550</v>
      </c>
      <c r="I552" s="15">
        <f>INDEX(Random!$F$2:$F$10003,($H552-1)*$L$2 + I$2)</f>
        <v>2.1982571788054353</v>
      </c>
      <c r="J552" s="15">
        <f>INDEX(Random!$F$2:$F$10003,($H552-1)*$L$2 + J$2)</f>
        <v>1.1578581238448742</v>
      </c>
      <c r="K552" s="15">
        <f>INDEX(Random!$F$2:$F$10003,($H552-1)*$L$2 + K$2)</f>
        <v>-0.213368492117813</v>
      </c>
      <c r="L552" s="33">
        <f>INDEX(Random!$F$2:$F$10003,($H552-1)*$L$2 + L$2)</f>
        <v>0.13869151048164682</v>
      </c>
      <c r="M552" s="27">
        <f t="array" ref="M552:P552">TRANSPOSE(MMULT($B$28:$E$31, TRANSPOSE(I552:L552)))</f>
        <v>2.1982571788054353</v>
      </c>
      <c r="N552" s="27">
        <v>2.443441032795592</v>
      </c>
      <c r="O552" s="27">
        <v>1.1264292168955314</v>
      </c>
      <c r="P552" s="27">
        <v>1.565925870966133</v>
      </c>
      <c r="Q552" s="76">
        <f t="shared" si="74"/>
        <v>1.264298121748185</v>
      </c>
      <c r="R552" s="76">
        <f t="shared" si="75"/>
        <v>1.4742670280694783</v>
      </c>
      <c r="S552" s="77">
        <f t="shared" si="76"/>
        <v>6.6137466044610309E-3</v>
      </c>
      <c r="T552" s="76">
        <f t="shared" si="77"/>
        <v>0.75425030393133219</v>
      </c>
      <c r="U552" s="43">
        <f t="shared" si="78"/>
        <v>1.075998401487817</v>
      </c>
      <c r="V552" s="43">
        <f t="shared" si="79"/>
        <v>1.091241323515528</v>
      </c>
      <c r="W552" s="43">
        <f t="shared" si="80"/>
        <v>1.0565090422461711</v>
      </c>
      <c r="X552" s="43">
        <f t="shared" si="81"/>
        <v>1.0432231036394637</v>
      </c>
      <c r="Y552" s="41">
        <f t="shared" si="73"/>
        <v>91.241323515528052</v>
      </c>
    </row>
    <row r="553" spans="8:25" x14ac:dyDescent="0.25">
      <c r="H553" s="3">
        <v>551</v>
      </c>
      <c r="I553" s="15">
        <f>INDEX(Random!$F$2:$F$10003,($H553-1)*$L$2 + I$2)</f>
        <v>0.814128793845737</v>
      </c>
      <c r="J553" s="15">
        <f>INDEX(Random!$F$2:$F$10003,($H553-1)*$L$2 + J$2)</f>
        <v>2.095936901661243</v>
      </c>
      <c r="K553" s="15">
        <f>INDEX(Random!$F$2:$F$10003,($H553-1)*$L$2 + K$2)</f>
        <v>-2.7312885274550212</v>
      </c>
      <c r="L553" s="33">
        <f>INDEX(Random!$F$2:$F$10003,($H553-1)*$L$2 + L$2)</f>
        <v>-0.63061880365259027</v>
      </c>
      <c r="M553" s="27">
        <f t="array" ref="M553:P553">TRANSPOSE(MMULT($B$28:$E$31, TRANSPOSE(I553:L553)))</f>
        <v>0.814128793845737</v>
      </c>
      <c r="N553" s="27">
        <v>1.9361973391415672</v>
      </c>
      <c r="O553" s="27">
        <v>-1.6730702220158253</v>
      </c>
      <c r="P553" s="27">
        <v>0.43108954604347982</v>
      </c>
      <c r="Q553" s="76">
        <f t="shared" si="74"/>
        <v>1.2103590844634073</v>
      </c>
      <c r="R553" s="76">
        <f t="shared" si="75"/>
        <v>1.4475900846683829</v>
      </c>
      <c r="S553" s="77">
        <f t="shared" si="76"/>
        <v>5.8718607434373989E-3</v>
      </c>
      <c r="T553" s="76">
        <f t="shared" si="77"/>
        <v>0.73356836058368757</v>
      </c>
      <c r="U553" s="43">
        <f t="shared" si="78"/>
        <v>1.0300928378411978</v>
      </c>
      <c r="V553" s="43">
        <f t="shared" si="79"/>
        <v>1.0714952514199725</v>
      </c>
      <c r="W553" s="43">
        <f t="shared" si="80"/>
        <v>0.93799692387178901</v>
      </c>
      <c r="X553" s="43">
        <f t="shared" si="81"/>
        <v>1.0146173728681709</v>
      </c>
      <c r="Y553" s="41">
        <f t="shared" si="73"/>
        <v>71.495251419972476</v>
      </c>
    </row>
    <row r="554" spans="8:25" x14ac:dyDescent="0.25">
      <c r="H554" s="3">
        <v>552</v>
      </c>
      <c r="I554" s="15">
        <f>INDEX(Random!$F$2:$F$10003,($H554-1)*$L$2 + I$2)</f>
        <v>9.6620576108858436E-2</v>
      </c>
      <c r="J554" s="15">
        <f>INDEX(Random!$F$2:$F$10003,($H554-1)*$L$2 + J$2)</f>
        <v>-0.62935401313065831</v>
      </c>
      <c r="K554" s="15">
        <f>INDEX(Random!$F$2:$F$10003,($H554-1)*$L$2 + K$2)</f>
        <v>2.7598790118158505E-2</v>
      </c>
      <c r="L554" s="33">
        <f>INDEX(Random!$F$2:$F$10003,($H554-1)*$L$2 + L$2)</f>
        <v>1.3524741890586549</v>
      </c>
      <c r="M554" s="27">
        <f t="array" ref="M554:P554">TRANSPOSE(MMULT($B$28:$E$31, TRANSPOSE(I554:L554)))</f>
        <v>9.6620576108858436E-2</v>
      </c>
      <c r="N554" s="27">
        <v>-0.31339566401792213</v>
      </c>
      <c r="O554" s="27">
        <v>3.9494210280609725E-2</v>
      </c>
      <c r="P554" s="27">
        <v>1.005807713065147</v>
      </c>
      <c r="Q554" s="76">
        <f t="shared" si="74"/>
        <v>1.183309969741112</v>
      </c>
      <c r="R554" s="76">
        <f t="shared" si="75"/>
        <v>1.3349780036815218</v>
      </c>
      <c r="S554" s="77">
        <f t="shared" si="76"/>
        <v>6.3151756115182259E-3</v>
      </c>
      <c r="T554" s="76">
        <f t="shared" si="77"/>
        <v>0.74397050194883563</v>
      </c>
      <c r="U554" s="43">
        <f t="shared" si="78"/>
        <v>1.0070723146732867</v>
      </c>
      <c r="V554" s="43">
        <f t="shared" si="79"/>
        <v>0.98814063929054163</v>
      </c>
      <c r="W554" s="43">
        <f t="shared" si="80"/>
        <v>1.0088139954501958</v>
      </c>
      <c r="X554" s="43">
        <f t="shared" si="81"/>
        <v>1.0290048436360106</v>
      </c>
      <c r="Y554" s="41">
        <f t="shared" si="73"/>
        <v>29.004843636010634</v>
      </c>
    </row>
    <row r="555" spans="8:25" x14ac:dyDescent="0.25">
      <c r="H555" s="3">
        <v>553</v>
      </c>
      <c r="I555" s="15">
        <f>INDEX(Random!$F$2:$F$10003,($H555-1)*$L$2 + I$2)</f>
        <v>0.68581483497534401</v>
      </c>
      <c r="J555" s="15">
        <f>INDEX(Random!$F$2:$F$10003,($H555-1)*$L$2 + J$2)</f>
        <v>-0.51176033304316337</v>
      </c>
      <c r="K555" s="15">
        <f>INDEX(Random!$F$2:$F$10003,($H555-1)*$L$2 + K$2)</f>
        <v>-1.0578699180278519</v>
      </c>
      <c r="L555" s="33">
        <f>INDEX(Random!$F$2:$F$10003,($H555-1)*$L$2 + L$2)</f>
        <v>-1.5174378406705304</v>
      </c>
      <c r="M555" s="27">
        <f t="array" ref="M555:P555">TRANSPOSE(MMULT($B$28:$E$31, TRANSPOSE(I555:L555)))</f>
        <v>0.68581483497534401</v>
      </c>
      <c r="N555" s="27">
        <v>0.22228490672022438</v>
      </c>
      <c r="O555" s="27">
        <v>-0.51898605451696689</v>
      </c>
      <c r="P555" s="27">
        <v>-0.96092597797435986</v>
      </c>
      <c r="Q555" s="76">
        <f t="shared" si="74"/>
        <v>1.2054768199752934</v>
      </c>
      <c r="R555" s="76">
        <f t="shared" si="75"/>
        <v>1.3609722249282679</v>
      </c>
      <c r="S555" s="77">
        <f t="shared" si="76"/>
        <v>6.1670472195780651E-3</v>
      </c>
      <c r="T555" s="76">
        <f t="shared" si="77"/>
        <v>0.70897226741627728</v>
      </c>
      <c r="U555" s="43">
        <f t="shared" si="78"/>
        <v>1.0259377191279093</v>
      </c>
      <c r="V555" s="43">
        <f t="shared" si="79"/>
        <v>1.0073813656019748</v>
      </c>
      <c r="W555" s="43">
        <f t="shared" si="80"/>
        <v>0.98515131303163983</v>
      </c>
      <c r="X555" s="43">
        <f t="shared" si="81"/>
        <v>0.98059788024381367</v>
      </c>
      <c r="Y555" s="41">
        <f t="shared" si="73"/>
        <v>25.937719127909318</v>
      </c>
    </row>
    <row r="556" spans="8:25" x14ac:dyDescent="0.25">
      <c r="H556" s="3">
        <v>554</v>
      </c>
      <c r="I556" s="15">
        <f>INDEX(Random!$F$2:$F$10003,($H556-1)*$L$2 + I$2)</f>
        <v>-0.67799535300513625</v>
      </c>
      <c r="J556" s="15">
        <f>INDEX(Random!$F$2:$F$10003,($H556-1)*$L$2 + J$2)</f>
        <v>-1.7529044245841481</v>
      </c>
      <c r="K556" s="15">
        <f>INDEX(Random!$F$2:$F$10003,($H556-1)*$L$2 + K$2)</f>
        <v>0.33246353749078816</v>
      </c>
      <c r="L556" s="33">
        <f>INDEX(Random!$F$2:$F$10003,($H556-1)*$L$2 + L$2)</f>
        <v>1.0363415191479171</v>
      </c>
      <c r="M556" s="27">
        <f t="array" ref="M556:P556">TRANSPOSE(MMULT($B$28:$E$31, TRANSPOSE(I556:L556)))</f>
        <v>-0.67799535300513625</v>
      </c>
      <c r="N556" s="27">
        <v>-1.6170390360011897</v>
      </c>
      <c r="O556" s="27">
        <v>-0.21046720034483896</v>
      </c>
      <c r="P556" s="27">
        <v>7.422561311274356E-2</v>
      </c>
      <c r="Q556" s="76">
        <f t="shared" si="74"/>
        <v>1.1547861426792483</v>
      </c>
      <c r="R556" s="76">
        <f t="shared" si="75"/>
        <v>1.2737733711414561</v>
      </c>
      <c r="S556" s="77">
        <f t="shared" si="76"/>
        <v>6.2484423213227946E-3</v>
      </c>
      <c r="T556" s="76">
        <f t="shared" si="77"/>
        <v>0.72718260690515268</v>
      </c>
      <c r="U556" s="43">
        <f t="shared" si="78"/>
        <v>0.98279671717382833</v>
      </c>
      <c r="V556" s="43">
        <f t="shared" si="79"/>
        <v>0.9428374323770955</v>
      </c>
      <c r="W556" s="43">
        <f t="shared" si="80"/>
        <v>0.99815372545092562</v>
      </c>
      <c r="X556" s="43">
        <f t="shared" si="81"/>
        <v>1.0057850717913592</v>
      </c>
      <c r="Y556" s="41">
        <f t="shared" si="73"/>
        <v>5.7850717913592309</v>
      </c>
    </row>
    <row r="557" spans="8:25" x14ac:dyDescent="0.25">
      <c r="H557" s="3">
        <v>555</v>
      </c>
      <c r="I557" s="15">
        <f>INDEX(Random!$F$2:$F$10003,($H557-1)*$L$2 + I$2)</f>
        <v>-0.47905814075453002</v>
      </c>
      <c r="J557" s="15">
        <f>INDEX(Random!$F$2:$F$10003,($H557-1)*$L$2 + J$2)</f>
        <v>-1.0089734876979006</v>
      </c>
      <c r="K557" s="15">
        <f>INDEX(Random!$F$2:$F$10003,($H557-1)*$L$2 + K$2)</f>
        <v>-1.2471829414042905</v>
      </c>
      <c r="L557" s="33">
        <f>INDEX(Random!$F$2:$F$10003,($H557-1)*$L$2 + L$2)</f>
        <v>0.5272824467430558</v>
      </c>
      <c r="M557" s="27">
        <f t="array" ref="M557:P557">TRANSPOSE(MMULT($B$28:$E$31, TRANSPOSE(I557:L557)))</f>
        <v>-0.47905814075453002</v>
      </c>
      <c r="N557" s="27">
        <v>-1.0005433049438219</v>
      </c>
      <c r="O557" s="27">
        <v>-1.3585869333197573</v>
      </c>
      <c r="P557" s="27">
        <v>-4.5940017357580409E-2</v>
      </c>
      <c r="Q557" s="76">
        <f t="shared" si="74"/>
        <v>1.1620453569205185</v>
      </c>
      <c r="R557" s="76">
        <f t="shared" si="75"/>
        <v>1.3023593445696493</v>
      </c>
      <c r="S557" s="77">
        <f t="shared" si="76"/>
        <v>5.9508681438636257E-3</v>
      </c>
      <c r="T557" s="76">
        <f t="shared" si="77"/>
        <v>0.72504488750167162</v>
      </c>
      <c r="U557" s="43">
        <f t="shared" si="78"/>
        <v>0.98897477184724969</v>
      </c>
      <c r="V557" s="43">
        <f t="shared" si="79"/>
        <v>0.96399655408560281</v>
      </c>
      <c r="W557" s="43">
        <f t="shared" si="80"/>
        <v>0.95061791435521181</v>
      </c>
      <c r="X557" s="43">
        <f t="shared" si="81"/>
        <v>1.0028283367934601</v>
      </c>
      <c r="Y557" s="41">
        <f t="shared" si="73"/>
        <v>2.8283367934600623</v>
      </c>
    </row>
    <row r="558" spans="8:25" x14ac:dyDescent="0.25">
      <c r="H558" s="3">
        <v>556</v>
      </c>
      <c r="I558" s="15">
        <f>INDEX(Random!$F$2:$F$10003,($H558-1)*$L$2 + I$2)</f>
        <v>-1.8488452559562063</v>
      </c>
      <c r="J558" s="15">
        <f>INDEX(Random!$F$2:$F$10003,($H558-1)*$L$2 + J$2)</f>
        <v>-0.64053886124710413</v>
      </c>
      <c r="K558" s="15">
        <f>INDEX(Random!$F$2:$F$10003,($H558-1)*$L$2 + K$2)</f>
        <v>-0.14359634106182484</v>
      </c>
      <c r="L558" s="33">
        <f>INDEX(Random!$F$2:$F$10003,($H558-1)*$L$2 + L$2)</f>
        <v>0.49590324573258232</v>
      </c>
      <c r="M558" s="27">
        <f t="array" ref="M558:P558">TRANSPOSE(MMULT($B$28:$E$31, TRANSPOSE(I558:L558)))</f>
        <v>-1.8488452559562063</v>
      </c>
      <c r="N558" s="27">
        <v>-1.8488947910735534</v>
      </c>
      <c r="O558" s="27">
        <v>-1.1942176253490508</v>
      </c>
      <c r="P558" s="27">
        <v>-0.74255508986143903</v>
      </c>
      <c r="Q558" s="76">
        <f t="shared" si="74"/>
        <v>1.112971423802577</v>
      </c>
      <c r="R558" s="76">
        <f t="shared" si="75"/>
        <v>1.263185678601862</v>
      </c>
      <c r="S558" s="77">
        <f t="shared" si="76"/>
        <v>5.9925846369195011E-3</v>
      </c>
      <c r="T558" s="76">
        <f t="shared" si="77"/>
        <v>0.71277549528426165</v>
      </c>
      <c r="U558" s="43">
        <f t="shared" si="78"/>
        <v>0.94720972238517187</v>
      </c>
      <c r="V558" s="43">
        <f t="shared" si="79"/>
        <v>0.93500050229597487</v>
      </c>
      <c r="W558" s="43">
        <f t="shared" si="80"/>
        <v>0.95728189088170945</v>
      </c>
      <c r="X558" s="43">
        <f t="shared" si="81"/>
        <v>0.98585822307643389</v>
      </c>
      <c r="Y558" s="41">
        <f t="shared" si="73"/>
        <v>0</v>
      </c>
    </row>
    <row r="559" spans="8:25" x14ac:dyDescent="0.25">
      <c r="H559" s="3">
        <v>557</v>
      </c>
      <c r="I559" s="15">
        <f>INDEX(Random!$F$2:$F$10003,($H559-1)*$L$2 + I$2)</f>
        <v>1.2308798549015976</v>
      </c>
      <c r="J559" s="15">
        <f>INDEX(Random!$F$2:$F$10003,($H559-1)*$L$2 + J$2)</f>
        <v>0.21179860503494941</v>
      </c>
      <c r="K559" s="15">
        <f>INDEX(Random!$F$2:$F$10003,($H559-1)*$L$2 + K$2)</f>
        <v>1.2182161657004631</v>
      </c>
      <c r="L559" s="33">
        <f>INDEX(Random!$F$2:$F$10003,($H559-1)*$L$2 + L$2)</f>
        <v>-0.35806530608381498</v>
      </c>
      <c r="M559" s="27">
        <f t="array" ref="M559:P559">TRANSPOSE(MMULT($B$28:$E$31, TRANSPOSE(I559:L559)))</f>
        <v>1.2308798549015976</v>
      </c>
      <c r="N559" s="27">
        <v>1.0981362948843787</v>
      </c>
      <c r="O559" s="27">
        <v>1.7090519249884211</v>
      </c>
      <c r="P559" s="27">
        <v>0.41138718094413429</v>
      </c>
      <c r="Q559" s="76">
        <f t="shared" si="74"/>
        <v>1.2263530168415289</v>
      </c>
      <c r="R559" s="76">
        <f t="shared" si="75"/>
        <v>1.4045682575941552</v>
      </c>
      <c r="S559" s="77">
        <f t="shared" si="76"/>
        <v>6.7795570429786617E-3</v>
      </c>
      <c r="T559" s="76">
        <f t="shared" si="77"/>
        <v>0.73321434675739883</v>
      </c>
      <c r="U559" s="43">
        <f t="shared" si="78"/>
        <v>1.0437046951842799</v>
      </c>
      <c r="V559" s="43">
        <f t="shared" si="79"/>
        <v>1.0396508198328314</v>
      </c>
      <c r="W559" s="43">
        <f t="shared" si="80"/>
        <v>1.0829963327441952</v>
      </c>
      <c r="X559" s="43">
        <f t="shared" si="81"/>
        <v>1.0141277271886568</v>
      </c>
      <c r="Y559" s="41">
        <f t="shared" si="73"/>
        <v>82.996332744195158</v>
      </c>
    </row>
    <row r="560" spans="8:25" x14ac:dyDescent="0.25">
      <c r="H560" s="3">
        <v>558</v>
      </c>
      <c r="I560" s="15">
        <f>INDEX(Random!$F$2:$F$10003,($H560-1)*$L$2 + I$2)</f>
        <v>0.43024471221588889</v>
      </c>
      <c r="J560" s="15">
        <f>INDEX(Random!$F$2:$F$10003,($H560-1)*$L$2 + J$2)</f>
        <v>-0.85697588381637191</v>
      </c>
      <c r="K560" s="15">
        <f>INDEX(Random!$F$2:$F$10003,($H560-1)*$L$2 + K$2)</f>
        <v>-1.7542979742900668</v>
      </c>
      <c r="L560" s="33">
        <f>INDEX(Random!$F$2:$F$10003,($H560-1)*$L$2 + L$2)</f>
        <v>1.0939947883906782</v>
      </c>
      <c r="M560" s="27">
        <f t="array" ref="M560:P560">TRANSPOSE(MMULT($B$28:$E$31, TRANSPOSE(I560:L560)))</f>
        <v>0.43024471221588889</v>
      </c>
      <c r="N560" s="27">
        <v>-0.19206693027008709</v>
      </c>
      <c r="O560" s="27">
        <v>-1.2579194735198498</v>
      </c>
      <c r="P560" s="27">
        <v>0.94528551693517238</v>
      </c>
      <c r="Q560" s="76">
        <f t="shared" si="74"/>
        <v>1.1958111372143923</v>
      </c>
      <c r="R560" s="76">
        <f t="shared" si="75"/>
        <v>1.340821719450068</v>
      </c>
      <c r="S560" s="77">
        <f t="shared" si="76"/>
        <v>5.9763826833619865E-3</v>
      </c>
      <c r="T560" s="76">
        <f t="shared" si="77"/>
        <v>0.74286816456879889</v>
      </c>
      <c r="U560" s="43">
        <f t="shared" si="78"/>
        <v>1.0177116061399083</v>
      </c>
      <c r="V560" s="43">
        <f t="shared" si="79"/>
        <v>0.99246611358258185</v>
      </c>
      <c r="W560" s="43">
        <f t="shared" si="80"/>
        <v>0.95469371938689884</v>
      </c>
      <c r="X560" s="43">
        <f t="shared" si="81"/>
        <v>1.0274801722943276</v>
      </c>
      <c r="Y560" s="41">
        <f t="shared" si="73"/>
        <v>27.480172294327645</v>
      </c>
    </row>
    <row r="561" spans="8:25" x14ac:dyDescent="0.25">
      <c r="H561" s="3">
        <v>559</v>
      </c>
      <c r="I561" s="15">
        <f>INDEX(Random!$F$2:$F$10003,($H561-1)*$L$2 + I$2)</f>
        <v>1.3072549791841206</v>
      </c>
      <c r="J561" s="15">
        <f>INDEX(Random!$F$2:$F$10003,($H561-1)*$L$2 + J$2)</f>
        <v>-1.4374355756880128</v>
      </c>
      <c r="K561" s="15">
        <f>INDEX(Random!$F$2:$F$10003,($H561-1)*$L$2 + K$2)</f>
        <v>0.43415459865438749</v>
      </c>
      <c r="L561" s="33">
        <f>INDEX(Random!$F$2:$F$10003,($H561-1)*$L$2 + L$2)</f>
        <v>0.75808344047334564</v>
      </c>
      <c r="M561" s="27">
        <f t="array" ref="M561:P561">TRANSPOSE(MMULT($B$28:$E$31, TRANSPOSE(I561:L561)))</f>
        <v>1.3072549791841206</v>
      </c>
      <c r="N561" s="27">
        <v>0.13794625160943164</v>
      </c>
      <c r="O561" s="27">
        <v>1.0063256159802731</v>
      </c>
      <c r="P561" s="27">
        <v>0.9943026362466556</v>
      </c>
      <c r="Q561" s="76">
        <f t="shared" si="74"/>
        <v>1.2293069489443105</v>
      </c>
      <c r="R561" s="76">
        <f t="shared" si="75"/>
        <v>1.3568463192025595</v>
      </c>
      <c r="S561" s="77">
        <f t="shared" si="76"/>
        <v>6.5800733901362207E-3</v>
      </c>
      <c r="T561" s="76">
        <f t="shared" si="77"/>
        <v>0.74376082527596277</v>
      </c>
      <c r="U561" s="43">
        <f t="shared" si="78"/>
        <v>1.0462186799526045</v>
      </c>
      <c r="V561" s="43">
        <f t="shared" si="79"/>
        <v>1.0043274013342409</v>
      </c>
      <c r="W561" s="43">
        <f t="shared" si="80"/>
        <v>1.0511299345265528</v>
      </c>
      <c r="X561" s="43">
        <f t="shared" si="81"/>
        <v>1.0287148344065875</v>
      </c>
      <c r="Y561" s="41">
        <f t="shared" si="73"/>
        <v>51.129934526552788</v>
      </c>
    </row>
    <row r="562" spans="8:25" x14ac:dyDescent="0.25">
      <c r="H562" s="3">
        <v>560</v>
      </c>
      <c r="I562" s="15">
        <f>INDEX(Random!$F$2:$F$10003,($H562-1)*$L$2 + I$2)</f>
        <v>0.29725548609691499</v>
      </c>
      <c r="J562" s="15">
        <f>INDEX(Random!$F$2:$F$10003,($H562-1)*$L$2 + J$2)</f>
        <v>0.39907704760164875</v>
      </c>
      <c r="K562" s="15">
        <f>INDEX(Random!$F$2:$F$10003,($H562-1)*$L$2 + K$2)</f>
        <v>-0.11874851223281538</v>
      </c>
      <c r="L562" s="33">
        <f>INDEX(Random!$F$2:$F$10003,($H562-1)*$L$2 + L$2)</f>
        <v>-1.3902420118764434</v>
      </c>
      <c r="M562" s="27">
        <f t="array" ref="M562:P562">TRANSPOSE(MMULT($B$28:$E$31, TRANSPOSE(I562:L562)))</f>
        <v>0.29725548609691499</v>
      </c>
      <c r="N562" s="27">
        <v>0.48042278285494711</v>
      </c>
      <c r="O562" s="27">
        <v>9.255826473953685E-2</v>
      </c>
      <c r="P562" s="27">
        <v>-0.8737850391302775</v>
      </c>
      <c r="Q562" s="76">
        <f t="shared" si="74"/>
        <v>1.1908121703343328</v>
      </c>
      <c r="R562" s="76">
        <f t="shared" si="75"/>
        <v>1.3736786388725788</v>
      </c>
      <c r="S562" s="77">
        <f t="shared" si="76"/>
        <v>6.3294338081357916E-3</v>
      </c>
      <c r="T562" s="76">
        <f t="shared" si="77"/>
        <v>0.71048750679359252</v>
      </c>
      <c r="U562" s="43">
        <f t="shared" si="78"/>
        <v>1.0134571662419853</v>
      </c>
      <c r="V562" s="43">
        <f t="shared" si="79"/>
        <v>1.0167865572705987</v>
      </c>
      <c r="W562" s="43">
        <f t="shared" si="80"/>
        <v>1.0110916626415003</v>
      </c>
      <c r="X562" s="43">
        <f t="shared" si="81"/>
        <v>0.98269364701741702</v>
      </c>
      <c r="Y562" s="41">
        <f t="shared" si="73"/>
        <v>16.786557270598745</v>
      </c>
    </row>
    <row r="563" spans="8:25" x14ac:dyDescent="0.25">
      <c r="H563" s="3">
        <v>561</v>
      </c>
      <c r="I563" s="15">
        <f>INDEX(Random!$F$2:$F$10003,($H563-1)*$L$2 + I$2)</f>
        <v>-0.79500639059955214</v>
      </c>
      <c r="J563" s="15">
        <f>INDEX(Random!$F$2:$F$10003,($H563-1)*$L$2 + J$2)</f>
        <v>-0.14981489412873938</v>
      </c>
      <c r="K563" s="15">
        <f>INDEX(Random!$F$2:$F$10003,($H563-1)*$L$2 + K$2)</f>
        <v>-0.7749646267473731</v>
      </c>
      <c r="L563" s="33">
        <f>INDEX(Random!$F$2:$F$10003,($H563-1)*$L$2 + L$2)</f>
        <v>-1.6319992028420895</v>
      </c>
      <c r="M563" s="27">
        <f t="array" ref="M563:P563">TRANSPOSE(MMULT($B$28:$E$31, TRANSPOSE(I563:L563)))</f>
        <v>-0.79500639059955214</v>
      </c>
      <c r="N563" s="27">
        <v>-0.71732180988590843</v>
      </c>
      <c r="O563" s="27">
        <v>-1.0948330338336367</v>
      </c>
      <c r="P563" s="27">
        <v>-1.7776667121973841</v>
      </c>
      <c r="Q563" s="76">
        <f t="shared" si="74"/>
        <v>1.1505376113789649</v>
      </c>
      <c r="R563" s="76">
        <f t="shared" si="75"/>
        <v>1.315706092274163</v>
      </c>
      <c r="S563" s="77">
        <f t="shared" si="76"/>
        <v>6.0179499182091284E-3</v>
      </c>
      <c r="T563" s="76">
        <f t="shared" si="77"/>
        <v>0.69492662378957293</v>
      </c>
      <c r="U563" s="43">
        <f t="shared" si="78"/>
        <v>0.97918094585443816</v>
      </c>
      <c r="V563" s="43">
        <f t="shared" si="79"/>
        <v>0.97387571596903255</v>
      </c>
      <c r="W563" s="43">
        <f t="shared" si="80"/>
        <v>0.96133385274906202</v>
      </c>
      <c r="X563" s="43">
        <f t="shared" si="81"/>
        <v>0.96117098726082018</v>
      </c>
      <c r="Y563" s="41">
        <f t="shared" si="73"/>
        <v>0</v>
      </c>
    </row>
    <row r="564" spans="8:25" x14ac:dyDescent="0.25">
      <c r="H564" s="3">
        <v>562</v>
      </c>
      <c r="I564" s="15">
        <f>INDEX(Random!$F$2:$F$10003,($H564-1)*$L$2 + I$2)</f>
        <v>-0.75611253537719836</v>
      </c>
      <c r="J564" s="15">
        <f>INDEX(Random!$F$2:$F$10003,($H564-1)*$L$2 + J$2)</f>
        <v>1.1738072911669761</v>
      </c>
      <c r="K564" s="15">
        <f>INDEX(Random!$F$2:$F$10003,($H564-1)*$L$2 + K$2)</f>
        <v>-1.3875020330786518</v>
      </c>
      <c r="L564" s="33">
        <f>INDEX(Random!$F$2:$F$10003,($H564-1)*$L$2 + L$2)</f>
        <v>-0.45048631624966196</v>
      </c>
      <c r="M564" s="27">
        <f t="array" ref="M564:P564">TRANSPOSE(MMULT($B$28:$E$31, TRANSPOSE(I564:L564)))</f>
        <v>-0.75611253537719836</v>
      </c>
      <c r="N564" s="27">
        <v>0.13201653170220029</v>
      </c>
      <c r="O564" s="27">
        <v>-1.4998057971728938</v>
      </c>
      <c r="P564" s="27">
        <v>-0.49559106306868483</v>
      </c>
      <c r="Q564" s="76">
        <f t="shared" si="74"/>
        <v>1.1519480637784325</v>
      </c>
      <c r="R564" s="76">
        <f t="shared" si="75"/>
        <v>1.3565567042450188</v>
      </c>
      <c r="S564" s="77">
        <f t="shared" si="76"/>
        <v>5.9152591791032938E-3</v>
      </c>
      <c r="T564" s="76">
        <f t="shared" si="77"/>
        <v>0.71710130169906672</v>
      </c>
      <c r="U564" s="43">
        <f t="shared" si="78"/>
        <v>0.98038133087526169</v>
      </c>
      <c r="V564" s="43">
        <f t="shared" si="79"/>
        <v>1.0041130305292516</v>
      </c>
      <c r="W564" s="43">
        <f t="shared" si="80"/>
        <v>0.94492958132640481</v>
      </c>
      <c r="X564" s="43">
        <f t="shared" si="81"/>
        <v>0.99184135781337035</v>
      </c>
      <c r="Y564" s="41">
        <f t="shared" si="73"/>
        <v>4.1130305292516045</v>
      </c>
    </row>
    <row r="565" spans="8:25" x14ac:dyDescent="0.25">
      <c r="H565" s="3">
        <v>563</v>
      </c>
      <c r="I565" s="15">
        <f>INDEX(Random!$F$2:$F$10003,($H565-1)*$L$2 + I$2)</f>
        <v>-1.874986554149124</v>
      </c>
      <c r="J565" s="15">
        <f>INDEX(Random!$F$2:$F$10003,($H565-1)*$L$2 + J$2)</f>
        <v>-0.50316533832029364</v>
      </c>
      <c r="K565" s="15">
        <f>INDEX(Random!$F$2:$F$10003,($H565-1)*$L$2 + K$2)</f>
        <v>0.42525635960823793</v>
      </c>
      <c r="L565" s="33">
        <f>INDEX(Random!$F$2:$F$10003,($H565-1)*$L$2 + L$2)</f>
        <v>7.9459121532103077E-2</v>
      </c>
      <c r="M565" s="27">
        <f t="array" ref="M565:P565">TRANSPOSE(MMULT($B$28:$E$31, TRANSPOSE(I565:L565)))</f>
        <v>-1.874986554149124</v>
      </c>
      <c r="N565" s="27">
        <v>-1.7844565534665731</v>
      </c>
      <c r="O565" s="27">
        <v>-0.73107734263492341</v>
      </c>
      <c r="P565" s="27">
        <v>-1.0692115509371405</v>
      </c>
      <c r="Q565" s="76">
        <f t="shared" si="74"/>
        <v>1.112055323723157</v>
      </c>
      <c r="R565" s="76">
        <f t="shared" si="75"/>
        <v>1.2661193885824447</v>
      </c>
      <c r="S565" s="77">
        <f t="shared" si="76"/>
        <v>6.1117079828638034E-3</v>
      </c>
      <c r="T565" s="76">
        <f t="shared" si="77"/>
        <v>0.70709385925250068</v>
      </c>
      <c r="U565" s="43">
        <f t="shared" si="78"/>
        <v>0.94643006274311225</v>
      </c>
      <c r="V565" s="43">
        <f t="shared" si="79"/>
        <v>0.93717201227420033</v>
      </c>
      <c r="W565" s="43">
        <f t="shared" si="80"/>
        <v>0.97631117937121459</v>
      </c>
      <c r="X565" s="43">
        <f t="shared" si="81"/>
        <v>0.9779998053284934</v>
      </c>
      <c r="Y565" s="41">
        <f t="shared" si="73"/>
        <v>0</v>
      </c>
    </row>
    <row r="566" spans="8:25" x14ac:dyDescent="0.25">
      <c r="H566" s="3">
        <v>564</v>
      </c>
      <c r="I566" s="15">
        <f>INDEX(Random!$F$2:$F$10003,($H566-1)*$L$2 + I$2)</f>
        <v>-1.5311360832717962</v>
      </c>
      <c r="J566" s="15">
        <f>INDEX(Random!$F$2:$F$10003,($H566-1)*$L$2 + J$2)</f>
        <v>0.51155972859286003</v>
      </c>
      <c r="K566" s="15">
        <f>INDEX(Random!$F$2:$F$10003,($H566-1)*$L$2 + K$2)</f>
        <v>-8.586500132039504E-2</v>
      </c>
      <c r="L566" s="33">
        <f>INDEX(Random!$F$2:$F$10003,($H566-1)*$L$2 + L$2)</f>
        <v>2.8534164056445919</v>
      </c>
      <c r="M566" s="27">
        <f t="array" ref="M566:P566">TRANSPOSE(MMULT($B$28:$E$31, TRANSPOSE(I566:L566)))</f>
        <v>-1.5311360832717962</v>
      </c>
      <c r="N566" s="27">
        <v>-0.88658997934606165</v>
      </c>
      <c r="O566" s="27">
        <v>-0.89960660601672349</v>
      </c>
      <c r="P566" s="27">
        <v>1.5971291686085674</v>
      </c>
      <c r="Q566" s="76">
        <f t="shared" si="74"/>
        <v>1.1241657848047992</v>
      </c>
      <c r="R566" s="76">
        <f t="shared" si="75"/>
        <v>1.3077130127145054</v>
      </c>
      <c r="S566" s="77">
        <f t="shared" si="76"/>
        <v>6.0680893086924401E-3</v>
      </c>
      <c r="T566" s="76">
        <f t="shared" si="77"/>
        <v>0.75482713426098924</v>
      </c>
      <c r="U566" s="43">
        <f t="shared" si="78"/>
        <v>0.95673683813174404</v>
      </c>
      <c r="V566" s="43">
        <f t="shared" si="79"/>
        <v>0.96795929882642884</v>
      </c>
      <c r="W566" s="43">
        <f t="shared" si="80"/>
        <v>0.96934334004671574</v>
      </c>
      <c r="X566" s="43">
        <f t="shared" si="81"/>
        <v>1.0440209325878136</v>
      </c>
      <c r="Y566" s="41">
        <f t="shared" si="73"/>
        <v>44.02093258781359</v>
      </c>
    </row>
    <row r="567" spans="8:25" x14ac:dyDescent="0.25">
      <c r="H567" s="3">
        <v>565</v>
      </c>
      <c r="I567" s="15">
        <f>INDEX(Random!$F$2:$F$10003,($H567-1)*$L$2 + I$2)</f>
        <v>0.27760117841306037</v>
      </c>
      <c r="J567" s="15">
        <f>INDEX(Random!$F$2:$F$10003,($H567-1)*$L$2 + J$2)</f>
        <v>-3.3426571573213396E-2</v>
      </c>
      <c r="K567" s="15">
        <f>INDEX(Random!$F$2:$F$10003,($H567-1)*$L$2 + K$2)</f>
        <v>1.3587921736138024</v>
      </c>
      <c r="L567" s="33">
        <f>INDEX(Random!$F$2:$F$10003,($H567-1)*$L$2 + L$2)</f>
        <v>-0.53798188406304659</v>
      </c>
      <c r="M567" s="27">
        <f t="array" ref="M567:P567">TRANSPOSE(MMULT($B$28:$E$31, TRANSPOSE(I567:L567)))</f>
        <v>0.27760117841306037</v>
      </c>
      <c r="N567" s="27">
        <v>0.19743788293610345</v>
      </c>
      <c r="O567" s="27">
        <v>1.2755506520954956</v>
      </c>
      <c r="P567" s="27">
        <v>-0.30743723127949091</v>
      </c>
      <c r="Q567" s="76">
        <f t="shared" si="74"/>
        <v>1.1900751539583665</v>
      </c>
      <c r="R567" s="76">
        <f t="shared" si="75"/>
        <v>1.359755389302066</v>
      </c>
      <c r="S567" s="77">
        <f t="shared" si="76"/>
        <v>6.6557953930933399E-3</v>
      </c>
      <c r="T567" s="76">
        <f t="shared" si="77"/>
        <v>0.72041460387394196</v>
      </c>
      <c r="U567" s="43">
        <f t="shared" si="78"/>
        <v>1.0128299182624396</v>
      </c>
      <c r="V567" s="43">
        <f t="shared" si="79"/>
        <v>1.0064806730585241</v>
      </c>
      <c r="W567" s="43">
        <f t="shared" si="80"/>
        <v>1.0632261011331214</v>
      </c>
      <c r="X567" s="43">
        <f t="shared" si="81"/>
        <v>0.99642407174819081</v>
      </c>
      <c r="Y567" s="41">
        <f t="shared" si="73"/>
        <v>63.226101133121439</v>
      </c>
    </row>
    <row r="568" spans="8:25" x14ac:dyDescent="0.25">
      <c r="H568" s="3">
        <v>566</v>
      </c>
      <c r="I568" s="15">
        <f>INDEX(Random!$F$2:$F$10003,($H568-1)*$L$2 + I$2)</f>
        <v>-0.93765500484200048</v>
      </c>
      <c r="J568" s="15">
        <f>INDEX(Random!$F$2:$F$10003,($H568-1)*$L$2 + J$2)</f>
        <v>-0.43230278098746427</v>
      </c>
      <c r="K568" s="15">
        <f>INDEX(Random!$F$2:$F$10003,($H568-1)*$L$2 + K$2)</f>
        <v>0.49847877462233631</v>
      </c>
      <c r="L568" s="33">
        <f>INDEX(Random!$F$2:$F$10003,($H568-1)*$L$2 + L$2)</f>
        <v>0.58907495106176067</v>
      </c>
      <c r="M568" s="27">
        <f t="array" ref="M568:P568">TRANSPOSE(MMULT($B$28:$E$31, TRANSPOSE(I568:L568)))</f>
        <v>-0.93765500484200048</v>
      </c>
      <c r="N568" s="27">
        <v>-1.0041469255628606</v>
      </c>
      <c r="O568" s="27">
        <v>-0.14041349534871855</v>
      </c>
      <c r="P568" s="27">
        <v>-0.13353949717045843</v>
      </c>
      <c r="Q568" s="76">
        <f t="shared" si="74"/>
        <v>1.1453793474398268</v>
      </c>
      <c r="R568" s="76">
        <f t="shared" si="75"/>
        <v>1.3021904000049547</v>
      </c>
      <c r="S568" s="77">
        <f t="shared" si="76"/>
        <v>6.2670734203226375E-3</v>
      </c>
      <c r="T568" s="76">
        <f t="shared" si="77"/>
        <v>0.72349047403235112</v>
      </c>
      <c r="U568" s="43">
        <f t="shared" si="78"/>
        <v>0.97479093399134198</v>
      </c>
      <c r="V568" s="43">
        <f t="shared" si="79"/>
        <v>0.96387150259434096</v>
      </c>
      <c r="W568" s="43">
        <f t="shared" si="80"/>
        <v>1.0011299393486641</v>
      </c>
      <c r="X568" s="43">
        <f t="shared" si="81"/>
        <v>1.0006783873199878</v>
      </c>
      <c r="Y568" s="41">
        <f t="shared" si="73"/>
        <v>1.1299393486641218</v>
      </c>
    </row>
    <row r="569" spans="8:25" x14ac:dyDescent="0.25">
      <c r="H569" s="3">
        <v>567</v>
      </c>
      <c r="I569" s="15">
        <f>INDEX(Random!$F$2:$F$10003,($H569-1)*$L$2 + I$2)</f>
        <v>-0.75978418161825012</v>
      </c>
      <c r="J569" s="15">
        <f>INDEX(Random!$F$2:$F$10003,($H569-1)*$L$2 + J$2)</f>
        <v>0.9418578190269089</v>
      </c>
      <c r="K569" s="15">
        <f>INDEX(Random!$F$2:$F$10003,($H569-1)*$L$2 + K$2)</f>
        <v>0.55482984181056383</v>
      </c>
      <c r="L569" s="33">
        <f>INDEX(Random!$F$2:$F$10003,($H569-1)*$L$2 + L$2)</f>
        <v>-0.58669278206099063</v>
      </c>
      <c r="M569" s="27">
        <f t="array" ref="M569:P569">TRANSPOSE(MMULT($B$28:$E$31, TRANSPOSE(I569:L569)))</f>
        <v>-0.75978418161825012</v>
      </c>
      <c r="N569" s="27">
        <v>-1.4349858392689763E-2</v>
      </c>
      <c r="O569" s="27">
        <v>8.782159253801497E-2</v>
      </c>
      <c r="P569" s="27">
        <v>-0.68098280262171507</v>
      </c>
      <c r="Q569" s="76">
        <f t="shared" si="74"/>
        <v>1.1518148407906419</v>
      </c>
      <c r="R569" s="76">
        <f t="shared" si="75"/>
        <v>1.3494275480996705</v>
      </c>
      <c r="S569" s="77">
        <f t="shared" si="76"/>
        <v>6.3281597671180408E-3</v>
      </c>
      <c r="T569" s="76">
        <f t="shared" si="77"/>
        <v>0.71385154353047253</v>
      </c>
      <c r="U569" s="43">
        <f t="shared" si="78"/>
        <v>0.98026794960905694</v>
      </c>
      <c r="V569" s="43">
        <f t="shared" si="79"/>
        <v>0.99883608297532978</v>
      </c>
      <c r="W569" s="43">
        <f t="shared" si="80"/>
        <v>1.0108881417121471</v>
      </c>
      <c r="X569" s="43">
        <f t="shared" si="81"/>
        <v>0.98734653323716814</v>
      </c>
      <c r="Y569" s="41">
        <f t="shared" si="73"/>
        <v>10.888141712147137</v>
      </c>
    </row>
    <row r="570" spans="8:25" x14ac:dyDescent="0.25">
      <c r="H570" s="3">
        <v>568</v>
      </c>
      <c r="I570" s="15">
        <f>INDEX(Random!$F$2:$F$10003,($H570-1)*$L$2 + I$2)</f>
        <v>-0.33077469764743922</v>
      </c>
      <c r="J570" s="15">
        <f>INDEX(Random!$F$2:$F$10003,($H570-1)*$L$2 + J$2)</f>
        <v>1.4951761268625789</v>
      </c>
      <c r="K570" s="15">
        <f>INDEX(Random!$F$2:$F$10003,($H570-1)*$L$2 + K$2)</f>
        <v>1.1836572274153099</v>
      </c>
      <c r="L570" s="33">
        <f>INDEX(Random!$F$2:$F$10003,($H570-1)*$L$2 + L$2)</f>
        <v>0.76201306094827104</v>
      </c>
      <c r="M570" s="27">
        <f t="array" ref="M570:P570">TRANSPOSE(MMULT($B$28:$E$31, TRANSPOSE(I570:L570)))</f>
        <v>-0.33077469764743922</v>
      </c>
      <c r="N570" s="27">
        <v>0.66500595827345343</v>
      </c>
      <c r="O570" s="27">
        <v>0.88067640623936549</v>
      </c>
      <c r="P570" s="27">
        <v>0.76127138803650385</v>
      </c>
      <c r="Q570" s="76">
        <f t="shared" si="74"/>
        <v>1.1674858839120861</v>
      </c>
      <c r="R570" s="76">
        <f t="shared" si="75"/>
        <v>1.3828371209491841</v>
      </c>
      <c r="S570" s="77">
        <f t="shared" si="76"/>
        <v>6.5450288505238359E-3</v>
      </c>
      <c r="T570" s="76">
        <f t="shared" si="77"/>
        <v>0.73952659586719205</v>
      </c>
      <c r="U570" s="43">
        <f t="shared" si="78"/>
        <v>0.99360500758475412</v>
      </c>
      <c r="V570" s="43">
        <f t="shared" si="79"/>
        <v>1.0235655965575012</v>
      </c>
      <c r="W570" s="43">
        <f t="shared" si="80"/>
        <v>1.0455317652593987</v>
      </c>
      <c r="X570" s="43">
        <f t="shared" si="81"/>
        <v>1.0228583621952865</v>
      </c>
      <c r="Y570" s="41">
        <f t="shared" si="73"/>
        <v>45.531765259398725</v>
      </c>
    </row>
    <row r="571" spans="8:25" x14ac:dyDescent="0.25">
      <c r="H571" s="3">
        <v>569</v>
      </c>
      <c r="I571" s="15">
        <f>INDEX(Random!$F$2:$F$10003,($H571-1)*$L$2 + I$2)</f>
        <v>-0.50467596158177419</v>
      </c>
      <c r="J571" s="15">
        <f>INDEX(Random!$F$2:$F$10003,($H571-1)*$L$2 + J$2)</f>
        <v>-1.7191323879885305</v>
      </c>
      <c r="K571" s="15">
        <f>INDEX(Random!$F$2:$F$10003,($H571-1)*$L$2 + K$2)</f>
        <v>0.71898846981585185</v>
      </c>
      <c r="L571" s="33">
        <f>INDEX(Random!$F$2:$F$10003,($H571-1)*$L$2 + L$2)</f>
        <v>-7.187692322167849E-2</v>
      </c>
      <c r="M571" s="27">
        <f t="array" ref="M571:P571">TRANSPOSE(MMULT($B$28:$E$31, TRANSPOSE(I571:L571)))</f>
        <v>-0.50467596158177419</v>
      </c>
      <c r="N571" s="27">
        <v>-1.4599684844333034</v>
      </c>
      <c r="O571" s="27">
        <v>0.20790477153941378</v>
      </c>
      <c r="P571" s="27">
        <v>-0.72590088630239724</v>
      </c>
      <c r="Q571" s="76">
        <f t="shared" si="74"/>
        <v>1.1611080094759449</v>
      </c>
      <c r="R571" s="76">
        <f t="shared" si="75"/>
        <v>1.2809963755742995</v>
      </c>
      <c r="S571" s="77">
        <f t="shared" si="76"/>
        <v>6.3605383048800975E-3</v>
      </c>
      <c r="T571" s="76">
        <f t="shared" si="77"/>
        <v>0.71306638697686553</v>
      </c>
      <c r="U571" s="43">
        <f t="shared" si="78"/>
        <v>0.98817702934122975</v>
      </c>
      <c r="V571" s="43">
        <f t="shared" si="79"/>
        <v>0.94818384572487013</v>
      </c>
      <c r="W571" s="43">
        <f t="shared" si="80"/>
        <v>1.0160604320894724</v>
      </c>
      <c r="X571" s="43">
        <f t="shared" si="81"/>
        <v>0.98626056290022901</v>
      </c>
      <c r="Y571" s="41">
        <f t="shared" si="73"/>
        <v>16.060432089472386</v>
      </c>
    </row>
    <row r="572" spans="8:25" x14ac:dyDescent="0.25">
      <c r="H572" s="3">
        <v>570</v>
      </c>
      <c r="I572" s="15">
        <f>INDEX(Random!$F$2:$F$10003,($H572-1)*$L$2 + I$2)</f>
        <v>8.116124451350254E-2</v>
      </c>
      <c r="J572" s="15">
        <f>INDEX(Random!$F$2:$F$10003,($H572-1)*$L$2 + J$2)</f>
        <v>0.6301269859591947</v>
      </c>
      <c r="K572" s="15">
        <f>INDEX(Random!$F$2:$F$10003,($H572-1)*$L$2 + K$2)</f>
        <v>0.51580695645322561</v>
      </c>
      <c r="L572" s="33">
        <f>INDEX(Random!$F$2:$F$10003,($H572-1)*$L$2 + L$2)</f>
        <v>-1.0511336540978908</v>
      </c>
      <c r="M572" s="27">
        <f t="array" ref="M572:P572">TRANSPOSE(MMULT($B$28:$E$31, TRANSPOSE(I572:L572)))</f>
        <v>8.116124451350254E-2</v>
      </c>
      <c r="N572" s="27">
        <v>0.45355953315402547</v>
      </c>
      <c r="O572" s="27">
        <v>0.50892970230268098</v>
      </c>
      <c r="P572" s="27">
        <v>-0.67114517325134249</v>
      </c>
      <c r="Q572" s="76">
        <f t="shared" si="74"/>
        <v>1.1827338748147929</v>
      </c>
      <c r="R572" s="76">
        <f t="shared" si="75"/>
        <v>1.3723508280214691</v>
      </c>
      <c r="S572" s="77">
        <f t="shared" si="76"/>
        <v>6.4424349885160506E-3</v>
      </c>
      <c r="T572" s="76">
        <f t="shared" si="77"/>
        <v>0.71402361813582804</v>
      </c>
      <c r="U572" s="43">
        <f t="shared" si="78"/>
        <v>1.0065820211189727</v>
      </c>
      <c r="V572" s="43">
        <f t="shared" si="79"/>
        <v>1.0158037217035301</v>
      </c>
      <c r="W572" s="43">
        <f t="shared" si="80"/>
        <v>1.0291429694115097</v>
      </c>
      <c r="X572" s="43">
        <f t="shared" si="81"/>
        <v>0.98758453407445101</v>
      </c>
      <c r="Y572" s="41">
        <f t="shared" si="73"/>
        <v>29.142969411509732</v>
      </c>
    </row>
    <row r="573" spans="8:25" x14ac:dyDescent="0.25">
      <c r="H573" s="3">
        <v>571</v>
      </c>
      <c r="I573" s="15">
        <f>INDEX(Random!$F$2:$F$10003,($H573-1)*$L$2 + I$2)</f>
        <v>-9.7306521025408294E-2</v>
      </c>
      <c r="J573" s="15">
        <f>INDEX(Random!$F$2:$F$10003,($H573-1)*$L$2 + J$2)</f>
        <v>0.22213156782035762</v>
      </c>
      <c r="K573" s="15">
        <f>INDEX(Random!$F$2:$F$10003,($H573-1)*$L$2 + K$2)</f>
        <v>-0.69287179677826305</v>
      </c>
      <c r="L573" s="33">
        <f>INDEX(Random!$F$2:$F$10003,($H573-1)*$L$2 + L$2)</f>
        <v>9.3100727575583145E-2</v>
      </c>
      <c r="M573" s="27">
        <f t="array" ref="M573:P573">TRANSPOSE(MMULT($B$28:$E$31, TRANSPOSE(I573:L573)))</f>
        <v>-9.7306521025408294E-2</v>
      </c>
      <c r="N573" s="27">
        <v>6.0953148276390354E-2</v>
      </c>
      <c r="O573" s="27">
        <v>-0.61337264004009906</v>
      </c>
      <c r="P573" s="27">
        <v>8.0090335991742784E-2</v>
      </c>
      <c r="Q573" s="76">
        <f t="shared" si="74"/>
        <v>1.1761035133793252</v>
      </c>
      <c r="R573" s="76">
        <f t="shared" si="75"/>
        <v>1.3530906853302926</v>
      </c>
      <c r="S573" s="77">
        <f t="shared" si="76"/>
        <v>6.1423580945151645E-3</v>
      </c>
      <c r="T573" s="76">
        <f t="shared" si="77"/>
        <v>0.72728710016162912</v>
      </c>
      <c r="U573" s="43">
        <f t="shared" si="78"/>
        <v>1.0009391603228299</v>
      </c>
      <c r="V573" s="43">
        <f t="shared" si="79"/>
        <v>1.0015475094968858</v>
      </c>
      <c r="W573" s="43">
        <f t="shared" si="80"/>
        <v>0.98120736334108061</v>
      </c>
      <c r="X573" s="43">
        <f t="shared" si="81"/>
        <v>1.0059295991170527</v>
      </c>
      <c r="Y573" s="41">
        <f t="shared" si="73"/>
        <v>5.9295991170527085</v>
      </c>
    </row>
    <row r="574" spans="8:25" x14ac:dyDescent="0.25">
      <c r="H574" s="3">
        <v>572</v>
      </c>
      <c r="I574" s="15">
        <f>INDEX(Random!$F$2:$F$10003,($H574-1)*$L$2 + I$2)</f>
        <v>0.7924543566860115</v>
      </c>
      <c r="J574" s="15">
        <f>INDEX(Random!$F$2:$F$10003,($H574-1)*$L$2 + J$2)</f>
        <v>0.5069564706301839</v>
      </c>
      <c r="K574" s="15">
        <f>INDEX(Random!$F$2:$F$10003,($H574-1)*$L$2 + K$2)</f>
        <v>0.25384802115862959</v>
      </c>
      <c r="L574" s="33">
        <f>INDEX(Random!$F$2:$F$10003,($H574-1)*$L$2 + L$2)</f>
        <v>1.5639380293457432</v>
      </c>
      <c r="M574" s="27">
        <f t="array" ref="M574:P574">TRANSPOSE(MMULT($B$28:$E$31, TRANSPOSE(I574:L574)))</f>
        <v>0.7924543566860115</v>
      </c>
      <c r="N574" s="27">
        <v>0.93624069609517968</v>
      </c>
      <c r="O574" s="27">
        <v>0.68447350049057842</v>
      </c>
      <c r="P574" s="27">
        <v>1.807083990322325</v>
      </c>
      <c r="Q574" s="76">
        <f t="shared" si="74"/>
        <v>1.2095330001624824</v>
      </c>
      <c r="R574" s="76">
        <f t="shared" si="75"/>
        <v>1.3964059036966825</v>
      </c>
      <c r="S574" s="77">
        <f t="shared" si="76"/>
        <v>6.4906792345943154E-3</v>
      </c>
      <c r="T574" s="76">
        <f t="shared" si="77"/>
        <v>0.75871988774330301</v>
      </c>
      <c r="U574" s="43">
        <f t="shared" si="78"/>
        <v>1.0293897873723254</v>
      </c>
      <c r="V574" s="43">
        <f t="shared" si="79"/>
        <v>1.0336091071033919</v>
      </c>
      <c r="W574" s="43">
        <f t="shared" si="80"/>
        <v>1.0368497179863123</v>
      </c>
      <c r="X574" s="43">
        <f t="shared" si="81"/>
        <v>1.049405100613144</v>
      </c>
      <c r="Y574" s="41">
        <f t="shared" si="73"/>
        <v>49.405100613143958</v>
      </c>
    </row>
    <row r="575" spans="8:25" x14ac:dyDescent="0.25">
      <c r="H575" s="3">
        <v>573</v>
      </c>
      <c r="I575" s="15">
        <f>INDEX(Random!$F$2:$F$10003,($H575-1)*$L$2 + I$2)</f>
        <v>-1.5317933228841991</v>
      </c>
      <c r="J575" s="15">
        <f>INDEX(Random!$F$2:$F$10003,($H575-1)*$L$2 + J$2)</f>
        <v>0.76499729618947165</v>
      </c>
      <c r="K575" s="15">
        <f>INDEX(Random!$F$2:$F$10003,($H575-1)*$L$2 + K$2)</f>
        <v>-0.68948804392568641</v>
      </c>
      <c r="L575" s="33">
        <f>INDEX(Random!$F$2:$F$10003,($H575-1)*$L$2 + L$2)</f>
        <v>1.0520392861447492</v>
      </c>
      <c r="M575" s="27">
        <f t="array" ref="M575:P575">TRANSPOSE(MMULT($B$28:$E$31, TRANSPOSE(I575:L575)))</f>
        <v>-1.5317933228841991</v>
      </c>
      <c r="N575" s="27">
        <v>-0.73033254489009147</v>
      </c>
      <c r="O575" s="27">
        <v>-1.3831976789496352</v>
      </c>
      <c r="P575" s="27">
        <v>0.20148118601290022</v>
      </c>
      <c r="Q575" s="76">
        <f t="shared" si="74"/>
        <v>1.1241425113877479</v>
      </c>
      <c r="R575" s="76">
        <f t="shared" si="75"/>
        <v>1.3150899776561407</v>
      </c>
      <c r="S575" s="77">
        <f t="shared" si="76"/>
        <v>5.9446470475873906E-3</v>
      </c>
      <c r="T575" s="76">
        <f t="shared" si="77"/>
        <v>0.72945332680887098</v>
      </c>
      <c r="U575" s="43">
        <f t="shared" si="78"/>
        <v>0.95671703096829608</v>
      </c>
      <c r="V575" s="43">
        <f t="shared" si="79"/>
        <v>0.97341967258041506</v>
      </c>
      <c r="W575" s="43">
        <f t="shared" si="80"/>
        <v>0.94962412900757043</v>
      </c>
      <c r="X575" s="43">
        <f t="shared" si="81"/>
        <v>1.0089257632211217</v>
      </c>
      <c r="Y575" s="41">
        <f t="shared" si="73"/>
        <v>8.9257632211217075</v>
      </c>
    </row>
    <row r="576" spans="8:25" x14ac:dyDescent="0.25">
      <c r="H576" s="3">
        <v>574</v>
      </c>
      <c r="I576" s="15">
        <f>INDEX(Random!$F$2:$F$10003,($H576-1)*$L$2 + I$2)</f>
        <v>0.18011933644620817</v>
      </c>
      <c r="J576" s="15">
        <f>INDEX(Random!$F$2:$F$10003,($H576-1)*$L$2 + J$2)</f>
        <v>-0.11221456495964999</v>
      </c>
      <c r="K576" s="15">
        <f>INDEX(Random!$F$2:$F$10003,($H576-1)*$L$2 + K$2)</f>
        <v>-1.4592224199374122</v>
      </c>
      <c r="L576" s="33">
        <f>INDEX(Random!$F$2:$F$10003,($H576-1)*$L$2 + L$2)</f>
        <v>0.45064268894709264</v>
      </c>
      <c r="M576" s="27">
        <f t="array" ref="M576:P576">TRANSPOSE(MMULT($B$28:$E$31, TRANSPOSE(I576:L576)))</f>
        <v>0.18011933644620817</v>
      </c>
      <c r="N576" s="27">
        <v>7.210757582939499E-2</v>
      </c>
      <c r="O576" s="27">
        <v>-1.110288681842492</v>
      </c>
      <c r="P576" s="27">
        <v>0.45303510362232746</v>
      </c>
      <c r="Q576" s="76">
        <f t="shared" si="74"/>
        <v>1.1864264212473132</v>
      </c>
      <c r="R576" s="76">
        <f t="shared" si="75"/>
        <v>1.3536341407105936</v>
      </c>
      <c r="S576" s="77">
        <f t="shared" si="76"/>
        <v>6.0139982352963852E-3</v>
      </c>
      <c r="T576" s="76">
        <f t="shared" si="77"/>
        <v>0.7339628815184942</v>
      </c>
      <c r="U576" s="43">
        <f t="shared" si="78"/>
        <v>1.0097246138275007</v>
      </c>
      <c r="V576" s="43">
        <f t="shared" si="79"/>
        <v>1.0019497710663166</v>
      </c>
      <c r="W576" s="43">
        <f t="shared" si="80"/>
        <v>0.96070259349782516</v>
      </c>
      <c r="X576" s="43">
        <f t="shared" si="81"/>
        <v>1.0151630449771705</v>
      </c>
      <c r="Y576" s="41">
        <f t="shared" si="73"/>
        <v>15.16304497717047</v>
      </c>
    </row>
    <row r="577" spans="8:25" x14ac:dyDescent="0.25">
      <c r="H577" s="3">
        <v>575</v>
      </c>
      <c r="I577" s="15">
        <f>INDEX(Random!$F$2:$F$10003,($H577-1)*$L$2 + I$2)</f>
        <v>0.49653691843258896</v>
      </c>
      <c r="J577" s="15">
        <f>INDEX(Random!$F$2:$F$10003,($H577-1)*$L$2 + J$2)</f>
        <v>0.46795192597068619</v>
      </c>
      <c r="K577" s="15">
        <f>INDEX(Random!$F$2:$F$10003,($H577-1)*$L$2 + K$2)</f>
        <v>0.38332905620979002</v>
      </c>
      <c r="L577" s="33">
        <f>INDEX(Random!$F$2:$F$10003,($H577-1)*$L$2 + L$2)</f>
        <v>7.7446461121585652E-2</v>
      </c>
      <c r="M577" s="27">
        <f t="array" ref="M577:P577">TRANSPOSE(MMULT($B$28:$E$31, TRANSPOSE(I577:L577)))</f>
        <v>0.49653691843258896</v>
      </c>
      <c r="N577" s="27">
        <v>0.67960633279736937</v>
      </c>
      <c r="O577" s="27">
        <v>0.62298683984178527</v>
      </c>
      <c r="P577" s="27">
        <v>0.43280946929128244</v>
      </c>
      <c r="Q577" s="76">
        <f t="shared" si="74"/>
        <v>1.1983108444488735</v>
      </c>
      <c r="R577" s="76">
        <f t="shared" si="75"/>
        <v>1.3835641498359104</v>
      </c>
      <c r="S577" s="77">
        <f t="shared" si="76"/>
        <v>6.4737400436994334E-3</v>
      </c>
      <c r="T577" s="76">
        <f t="shared" si="77"/>
        <v>0.73359927242625833</v>
      </c>
      <c r="U577" s="43">
        <f t="shared" si="78"/>
        <v>1.0198390165522326</v>
      </c>
      <c r="V577" s="43">
        <f t="shared" si="79"/>
        <v>1.0241037378504148</v>
      </c>
      <c r="W577" s="43">
        <f t="shared" si="80"/>
        <v>1.0341437769487913</v>
      </c>
      <c r="X577" s="43">
        <f t="shared" si="81"/>
        <v>1.0146601278371485</v>
      </c>
      <c r="Y577" s="41">
        <f t="shared" si="73"/>
        <v>34.143776948791341</v>
      </c>
    </row>
    <row r="578" spans="8:25" x14ac:dyDescent="0.25">
      <c r="H578" s="3">
        <v>576</v>
      </c>
      <c r="I578" s="15">
        <f>INDEX(Random!$F$2:$F$10003,($H578-1)*$L$2 + I$2)</f>
        <v>-0.19300965308319273</v>
      </c>
      <c r="J578" s="15">
        <f>INDEX(Random!$F$2:$F$10003,($H578-1)*$L$2 + J$2)</f>
        <v>0.2422385802766451</v>
      </c>
      <c r="K578" s="15">
        <f>INDEX(Random!$F$2:$F$10003,($H578-1)*$L$2 + K$2)</f>
        <v>-1.0447595032134038</v>
      </c>
      <c r="L578" s="33">
        <f>INDEX(Random!$F$2:$F$10003,($H578-1)*$L$2 + L$2)</f>
        <v>-0.39767421179874635</v>
      </c>
      <c r="M578" s="27">
        <f t="array" ref="M578:P578">TRANSPOSE(MMULT($B$28:$E$31, TRANSPOSE(I578:L578)))</f>
        <v>-0.19300965308319273</v>
      </c>
      <c r="N578" s="27">
        <v>-1.8041814966152092E-3</v>
      </c>
      <c r="O578" s="27">
        <v>-0.95638332200943876</v>
      </c>
      <c r="P578" s="27">
        <v>-0.3608812888854277</v>
      </c>
      <c r="Q578" s="76">
        <f t="shared" si="74"/>
        <v>1.1725633134095959</v>
      </c>
      <c r="R578" s="76">
        <f t="shared" si="75"/>
        <v>1.3500371471027588</v>
      </c>
      <c r="S578" s="77">
        <f t="shared" si="76"/>
        <v>6.0534645977884192E-3</v>
      </c>
      <c r="T578" s="76">
        <f t="shared" si="77"/>
        <v>0.71947192512075542</v>
      </c>
      <c r="U578" s="43">
        <f t="shared" si="78"/>
        <v>0.9979262241783794</v>
      </c>
      <c r="V578" s="43">
        <f t="shared" si="79"/>
        <v>0.99928730355496587</v>
      </c>
      <c r="W578" s="43">
        <f t="shared" si="80"/>
        <v>0.96700712424735136</v>
      </c>
      <c r="X578" s="43">
        <f t="shared" si="81"/>
        <v>0.99512022838278757</v>
      </c>
      <c r="Y578" s="41">
        <f t="shared" si="73"/>
        <v>0</v>
      </c>
    </row>
    <row r="579" spans="8:25" x14ac:dyDescent="0.25">
      <c r="H579" s="3">
        <v>577</v>
      </c>
      <c r="I579" s="15">
        <f>INDEX(Random!$F$2:$F$10003,($H579-1)*$L$2 + I$2)</f>
        <v>3.2603947070947072E-3</v>
      </c>
      <c r="J579" s="15">
        <f>INDEX(Random!$F$2:$F$10003,($H579-1)*$L$2 + J$2)</f>
        <v>-0.56388532903534538</v>
      </c>
      <c r="K579" s="15">
        <f>INDEX(Random!$F$2:$F$10003,($H579-1)*$L$2 + K$2)</f>
        <v>0.23000607796045244</v>
      </c>
      <c r="L579" s="33">
        <f>INDEX(Random!$F$2:$F$10003,($H579-1)*$L$2 + L$2)</f>
        <v>-1.5541966454306055</v>
      </c>
      <c r="M579" s="27">
        <f t="array" ref="M579:P579">TRANSPOSE(MMULT($B$28:$E$31, TRANSPOSE(I579:L579)))</f>
        <v>3.2603947070947072E-3</v>
      </c>
      <c r="N579" s="27">
        <v>-0.34625184684867988</v>
      </c>
      <c r="O579" s="27">
        <v>0.15810577804226783</v>
      </c>
      <c r="P579" s="27">
        <v>-1.3861049098665206</v>
      </c>
      <c r="Q579" s="76">
        <f t="shared" si="74"/>
        <v>1.1798351496473241</v>
      </c>
      <c r="R579" s="76">
        <f t="shared" si="75"/>
        <v>1.3333998950476724</v>
      </c>
      <c r="S579" s="77">
        <f t="shared" si="76"/>
        <v>6.3470907332633542E-3</v>
      </c>
      <c r="T579" s="76">
        <f t="shared" si="77"/>
        <v>0.70162531826044983</v>
      </c>
      <c r="U579" s="43">
        <f t="shared" si="78"/>
        <v>1.004115020976446</v>
      </c>
      <c r="V579" s="43">
        <f t="shared" si="79"/>
        <v>0.98697253519442818</v>
      </c>
      <c r="W579" s="43">
        <f t="shared" si="80"/>
        <v>1.013912257709801</v>
      </c>
      <c r="X579" s="43">
        <f t="shared" si="81"/>
        <v>0.97043612484156272</v>
      </c>
      <c r="Y579" s="41">
        <f t="shared" ref="Y579:Y642" si="82">$C$4 * (MAX(MAX(U579:X579) - $C$2, 0))</f>
        <v>13.912257709800979</v>
      </c>
    </row>
    <row r="580" spans="8:25" x14ac:dyDescent="0.25">
      <c r="H580" s="3">
        <v>578</v>
      </c>
      <c r="I580" s="15">
        <f>INDEX(Random!$F$2:$F$10003,($H580-1)*$L$2 + I$2)</f>
        <v>0.19946661413367778</v>
      </c>
      <c r="J580" s="15">
        <f>INDEX(Random!$F$2:$F$10003,($H580-1)*$L$2 + J$2)</f>
        <v>-0.31420816675815172</v>
      </c>
      <c r="K580" s="15">
        <f>INDEX(Random!$F$2:$F$10003,($H580-1)*$L$2 + K$2)</f>
        <v>0.81072930086679618</v>
      </c>
      <c r="L580" s="33">
        <f>INDEX(Random!$F$2:$F$10003,($H580-1)*$L$2 + L$2)</f>
        <v>1.3946574258171518</v>
      </c>
      <c r="M580" s="27">
        <f t="array" ref="M580:P580">TRANSPOSE(MMULT($B$28:$E$31, TRANSPOSE(I580:L580)))</f>
        <v>0.19946661413367778</v>
      </c>
      <c r="N580" s="27">
        <v>-3.7642127815750742E-2</v>
      </c>
      <c r="O580" s="27">
        <v>0.76251125786968321</v>
      </c>
      <c r="P580" s="27">
        <v>1.1580956343686086</v>
      </c>
      <c r="Q580" s="76">
        <f t="shared" ref="Q580:Q643" si="83">$B$7 * EXP(($F$11 - $F$7 - $C$7*$C$7/2)*$C$3 + M580*$C$7*SQRT($C$3))</f>
        <v>1.1871496964460435</v>
      </c>
      <c r="R580" s="76">
        <f t="shared" ref="R580:R643" si="84">$B$8 * EXP(($F$11 - $F$8 - $C$8*$C$8/2)*$C$3 + N580*$C$8*SQRT($C$3))</f>
        <v>1.3482964980903096</v>
      </c>
      <c r="S580" s="77">
        <f t="shared" ref="S580:S643" si="85">$B$9 * EXP(($F$11 - $F$9 - $C$9*$C$9/2)*$C$3 + O580*$C$9*SQRT($C$3))</f>
        <v>6.5122419895775703E-3</v>
      </c>
      <c r="T580" s="76">
        <f t="shared" ref="T580:T643" si="86">$B$10 * EXP(($F$11 - $F$10 - $C$10*$C$10/2)*$C$3 + P580*$C$10*SQRT($C$3))</f>
        <v>0.7467514808848108</v>
      </c>
      <c r="U580" s="43">
        <f t="shared" ref="U580:U643" si="87">Q580/$B$7</f>
        <v>1.010340167188122</v>
      </c>
      <c r="V580" s="43">
        <f t="shared" ref="V580:V643" si="88">R580/$B$8</f>
        <v>0.9979988882977866</v>
      </c>
      <c r="W580" s="43">
        <f t="shared" ref="W580:W643" si="89">S580/$B$9</f>
        <v>1.040294247536353</v>
      </c>
      <c r="X580" s="43">
        <f t="shared" ref="X580:X643" si="90">T580/$B$10</f>
        <v>1.0328512875308586</v>
      </c>
      <c r="Y580" s="41">
        <f t="shared" si="82"/>
        <v>40.294247536353026</v>
      </c>
    </row>
    <row r="581" spans="8:25" x14ac:dyDescent="0.25">
      <c r="H581" s="3">
        <v>579</v>
      </c>
      <c r="I581" s="15">
        <f>INDEX(Random!$F$2:$F$10003,($H581-1)*$L$2 + I$2)</f>
        <v>-1.7832421713412152</v>
      </c>
      <c r="J581" s="15">
        <f>INDEX(Random!$F$2:$F$10003,($H581-1)*$L$2 + J$2)</f>
        <v>-0.75051439997367309</v>
      </c>
      <c r="K581" s="15">
        <f>INDEX(Random!$F$2:$F$10003,($H581-1)*$L$2 + K$2)</f>
        <v>-1.6169867604301655</v>
      </c>
      <c r="L581" s="33">
        <f>INDEX(Random!$F$2:$F$10003,($H581-1)*$L$2 + L$2)</f>
        <v>-1.4477793219384975E-2</v>
      </c>
      <c r="M581" s="27">
        <f t="array" ref="M581:P581">TRANSPOSE(MMULT($B$28:$E$31, TRANSPOSE(I581:L581)))</f>
        <v>-1.7832421713412152</v>
      </c>
      <c r="N581" s="27">
        <v>-1.865379231970409</v>
      </c>
      <c r="O581" s="27">
        <v>-2.3803310855199715</v>
      </c>
      <c r="P581" s="27">
        <v>-1.1291592321350121</v>
      </c>
      <c r="Q581" s="76">
        <f t="shared" si="83"/>
        <v>1.1152737541552544</v>
      </c>
      <c r="R581" s="76">
        <f t="shared" si="84"/>
        <v>1.2624362762386925</v>
      </c>
      <c r="S581" s="77">
        <f t="shared" si="85"/>
        <v>5.6979871960482261E-3</v>
      </c>
      <c r="T581" s="76">
        <f t="shared" si="86"/>
        <v>0.70605609991439711</v>
      </c>
      <c r="U581" s="43">
        <f t="shared" si="87"/>
        <v>0.94916915247255695</v>
      </c>
      <c r="V581" s="43">
        <f t="shared" si="88"/>
        <v>0.93444580032471691</v>
      </c>
      <c r="W581" s="43">
        <f t="shared" si="89"/>
        <v>0.91022159681281567</v>
      </c>
      <c r="X581" s="43">
        <f t="shared" si="90"/>
        <v>0.97656445354688404</v>
      </c>
      <c r="Y581" s="41">
        <f t="shared" si="82"/>
        <v>0</v>
      </c>
    </row>
    <row r="582" spans="8:25" x14ac:dyDescent="0.25">
      <c r="H582" s="3">
        <v>580</v>
      </c>
      <c r="I582" s="15">
        <f>INDEX(Random!$F$2:$F$10003,($H582-1)*$L$2 + I$2)</f>
        <v>0.54144970044519958</v>
      </c>
      <c r="J582" s="15">
        <f>INDEX(Random!$F$2:$F$10003,($H582-1)*$L$2 + J$2)</f>
        <v>0.13931694876589248</v>
      </c>
      <c r="K582" s="15">
        <f>INDEX(Random!$F$2:$F$10003,($H582-1)*$L$2 + K$2)</f>
        <v>0.58490174093818503</v>
      </c>
      <c r="L582" s="33">
        <f>INDEX(Random!$F$2:$F$10003,($H582-1)*$L$2 + L$2)</f>
        <v>0.19398280232429349</v>
      </c>
      <c r="M582" s="27">
        <f t="array" ref="M582:P582">TRANSPOSE(MMULT($B$28:$E$31, TRANSPOSE(I582:L582)))</f>
        <v>0.54144970044519958</v>
      </c>
      <c r="N582" s="27">
        <v>0.51160477664194104</v>
      </c>
      <c r="O582" s="27">
        <v>0.79501367525144728</v>
      </c>
      <c r="P582" s="27">
        <v>0.47545462883746203</v>
      </c>
      <c r="Q582" s="76">
        <f t="shared" si="83"/>
        <v>1.2000073576619859</v>
      </c>
      <c r="R582" s="76">
        <f t="shared" si="84"/>
        <v>1.375221530094376</v>
      </c>
      <c r="S582" s="77">
        <f t="shared" si="85"/>
        <v>6.5212439088666377E-3</v>
      </c>
      <c r="T582" s="76">
        <f t="shared" si="86"/>
        <v>0.7343661421931027</v>
      </c>
      <c r="U582" s="43">
        <f t="shared" si="87"/>
        <v>1.0212828575846689</v>
      </c>
      <c r="V582" s="43">
        <f t="shared" si="88"/>
        <v>1.0179285937042013</v>
      </c>
      <c r="W582" s="43">
        <f t="shared" si="89"/>
        <v>1.041732253812562</v>
      </c>
      <c r="X582" s="43">
        <f t="shared" si="90"/>
        <v>1.0157208052463385</v>
      </c>
      <c r="Y582" s="41">
        <f t="shared" si="82"/>
        <v>41.732253812561957</v>
      </c>
    </row>
    <row r="583" spans="8:25" x14ac:dyDescent="0.25">
      <c r="H583" s="3">
        <v>581</v>
      </c>
      <c r="I583" s="15">
        <f>INDEX(Random!$F$2:$F$10003,($H583-1)*$L$2 + I$2)</f>
        <v>0.8308867022699894</v>
      </c>
      <c r="J583" s="15">
        <f>INDEX(Random!$F$2:$F$10003,($H583-1)*$L$2 + J$2)</f>
        <v>-1.414505021403849</v>
      </c>
      <c r="K583" s="15">
        <f>INDEX(Random!$F$2:$F$10003,($H583-1)*$L$2 + K$2)</f>
        <v>-0.174773439694595</v>
      </c>
      <c r="L583" s="33">
        <f>INDEX(Random!$F$2:$F$10003,($H583-1)*$L$2 + L$2)</f>
        <v>1.1963630655985509</v>
      </c>
      <c r="M583" s="27">
        <f t="array" ref="M583:P583">TRANSPOSE(MMULT($B$28:$E$31, TRANSPOSE(I583:L583)))</f>
        <v>0.8308867022699894</v>
      </c>
      <c r="N583" s="27">
        <v>-0.22215850701385431</v>
      </c>
      <c r="O583" s="27">
        <v>0.23766772106298409</v>
      </c>
      <c r="P583" s="27">
        <v>1.1028613854347395</v>
      </c>
      <c r="Q583" s="76">
        <f t="shared" si="83"/>
        <v>1.2109981703580017</v>
      </c>
      <c r="R583" s="76">
        <f t="shared" si="84"/>
        <v>1.3393699980864255</v>
      </c>
      <c r="S583" s="77">
        <f t="shared" si="85"/>
        <v>6.3685890017436513E-3</v>
      </c>
      <c r="T583" s="76">
        <f t="shared" si="86"/>
        <v>0.74574163102199797</v>
      </c>
      <c r="U583" s="43">
        <f t="shared" si="87"/>
        <v>1.0306367407302142</v>
      </c>
      <c r="V583" s="43">
        <f t="shared" si="88"/>
        <v>0.99139156038965626</v>
      </c>
      <c r="W583" s="43">
        <f t="shared" si="89"/>
        <v>1.0173464859015418</v>
      </c>
      <c r="X583" s="43">
        <f t="shared" si="90"/>
        <v>1.0314545380663873</v>
      </c>
      <c r="Y583" s="41">
        <f t="shared" si="82"/>
        <v>31.454538066387315</v>
      </c>
    </row>
    <row r="584" spans="8:25" x14ac:dyDescent="0.25">
      <c r="H584" s="3">
        <v>582</v>
      </c>
      <c r="I584" s="15">
        <f>INDEX(Random!$F$2:$F$10003,($H584-1)*$L$2 + I$2)</f>
        <v>-0.50579865506502208</v>
      </c>
      <c r="J584" s="15">
        <f>INDEX(Random!$F$2:$F$10003,($H584-1)*$L$2 + J$2)</f>
        <v>-2.2176545056020238</v>
      </c>
      <c r="K584" s="15">
        <f>INDEX(Random!$F$2:$F$10003,($H584-1)*$L$2 + K$2)</f>
        <v>-4.2787664105607484E-2</v>
      </c>
      <c r="L584" s="33">
        <f>INDEX(Random!$F$2:$F$10003,($H584-1)*$L$2 + L$2)</f>
        <v>0.75416417303053995</v>
      </c>
      <c r="M584" s="27">
        <f t="array" ref="M584:P584">TRANSPOSE(MMULT($B$28:$E$31, TRANSPOSE(I584:L584)))</f>
        <v>-0.50579865506502208</v>
      </c>
      <c r="N584" s="27">
        <v>-1.7692311851713547</v>
      </c>
      <c r="O584" s="27">
        <v>-0.45132937117432642</v>
      </c>
      <c r="P584" s="27">
        <v>-0.1614334239580375</v>
      </c>
      <c r="Q584" s="76">
        <f t="shared" si="83"/>
        <v>1.1610669477975584</v>
      </c>
      <c r="R584" s="76">
        <f t="shared" si="84"/>
        <v>1.2668135556300348</v>
      </c>
      <c r="S584" s="77">
        <f t="shared" si="85"/>
        <v>6.1848055218721243E-3</v>
      </c>
      <c r="T584" s="76">
        <f t="shared" si="86"/>
        <v>0.72299620867965997</v>
      </c>
      <c r="U584" s="43">
        <f t="shared" si="87"/>
        <v>0.98814208323196451</v>
      </c>
      <c r="V584" s="43">
        <f t="shared" si="88"/>
        <v>0.93768582948189105</v>
      </c>
      <c r="W584" s="43">
        <f t="shared" si="89"/>
        <v>0.98798810253548308</v>
      </c>
      <c r="X584" s="43">
        <f t="shared" si="90"/>
        <v>0.99999475612677735</v>
      </c>
      <c r="Y584" s="41">
        <f t="shared" si="82"/>
        <v>0</v>
      </c>
    </row>
    <row r="585" spans="8:25" x14ac:dyDescent="0.25">
      <c r="H585" s="3">
        <v>583</v>
      </c>
      <c r="I585" s="15">
        <f>INDEX(Random!$F$2:$F$10003,($H585-1)*$L$2 + I$2)</f>
        <v>1.326899694581352</v>
      </c>
      <c r="J585" s="15">
        <f>INDEX(Random!$F$2:$F$10003,($H585-1)*$L$2 + J$2)</f>
        <v>2.318416791381205</v>
      </c>
      <c r="K585" s="15">
        <f>INDEX(Random!$F$2:$F$10003,($H585-1)*$L$2 + K$2)</f>
        <v>2.401414786257043</v>
      </c>
      <c r="L585" s="33">
        <f>INDEX(Random!$F$2:$F$10003,($H585-1)*$L$2 + L$2)</f>
        <v>0.92886301540104221</v>
      </c>
      <c r="M585" s="27">
        <f t="array" ref="M585:P585">TRANSPOSE(MMULT($B$28:$E$31, TRANSPOSE(I585:L585)))</f>
        <v>1.326899694581352</v>
      </c>
      <c r="N585" s="27">
        <v>2.4767125013828699</v>
      </c>
      <c r="O585" s="27">
        <v>2.865290892787665</v>
      </c>
      <c r="P585" s="27">
        <v>1.9664501773145071</v>
      </c>
      <c r="Q585" s="76">
        <f t="shared" si="83"/>
        <v>1.2300678899905928</v>
      </c>
      <c r="R585" s="76">
        <f t="shared" si="84"/>
        <v>1.47603392307578</v>
      </c>
      <c r="S585" s="77">
        <f t="shared" si="85"/>
        <v>7.1210267611634664E-3</v>
      </c>
      <c r="T585" s="76">
        <f t="shared" si="86"/>
        <v>0.76168807882121292</v>
      </c>
      <c r="U585" s="43">
        <f t="shared" si="87"/>
        <v>1.046866289353696</v>
      </c>
      <c r="V585" s="43">
        <f t="shared" si="88"/>
        <v>1.0925491658592006</v>
      </c>
      <c r="W585" s="43">
        <f t="shared" si="89"/>
        <v>1.137544211048477</v>
      </c>
      <c r="X585" s="43">
        <f t="shared" si="90"/>
        <v>1.0535104824636417</v>
      </c>
      <c r="Y585" s="41">
        <f t="shared" si="82"/>
        <v>137.54421104847702</v>
      </c>
    </row>
    <row r="586" spans="8:25" x14ac:dyDescent="0.25">
      <c r="H586" s="3">
        <v>584</v>
      </c>
      <c r="I586" s="15">
        <f>INDEX(Random!$F$2:$F$10003,($H586-1)*$L$2 + I$2)</f>
        <v>-1.1173611441343649</v>
      </c>
      <c r="J586" s="15">
        <f>INDEX(Random!$F$2:$F$10003,($H586-1)*$L$2 + J$2)</f>
        <v>1.3340749863403882</v>
      </c>
      <c r="K586" s="15">
        <f>INDEX(Random!$F$2:$F$10003,($H586-1)*$L$2 + K$2)</f>
        <v>-2.2601928720222455</v>
      </c>
      <c r="L586" s="33">
        <f>INDEX(Random!$F$2:$F$10003,($H586-1)*$L$2 + L$2)</f>
        <v>0.38249017116968709</v>
      </c>
      <c r="M586" s="27">
        <f t="array" ref="M586:P586">TRANSPOSE(MMULT($B$28:$E$31, TRANSPOSE(I586:L586)))</f>
        <v>-1.1173611441343649</v>
      </c>
      <c r="N586" s="27">
        <v>-5.2681735588319456E-2</v>
      </c>
      <c r="O586" s="27">
        <v>-2.4134301534631502</v>
      </c>
      <c r="P586" s="27">
        <v>2.8692311679192506E-2</v>
      </c>
      <c r="Q586" s="76">
        <f t="shared" si="83"/>
        <v>1.1389139655709435</v>
      </c>
      <c r="R586" s="76">
        <f t="shared" si="84"/>
        <v>1.347566693058077</v>
      </c>
      <c r="S586" s="77">
        <f t="shared" si="85"/>
        <v>5.6899774133143408E-3</v>
      </c>
      <c r="T586" s="76">
        <f t="shared" si="86"/>
        <v>0.7263718391131625</v>
      </c>
      <c r="U586" s="43">
        <f t="shared" si="87"/>
        <v>0.9692884813369731</v>
      </c>
      <c r="V586" s="43">
        <f t="shared" si="88"/>
        <v>0.99745869212292892</v>
      </c>
      <c r="W586" s="43">
        <f t="shared" si="89"/>
        <v>0.90894207880420785</v>
      </c>
      <c r="X586" s="43">
        <f t="shared" si="90"/>
        <v>1.0046636778881917</v>
      </c>
      <c r="Y586" s="41">
        <f t="shared" si="82"/>
        <v>4.6636778881916641</v>
      </c>
    </row>
    <row r="587" spans="8:25" x14ac:dyDescent="0.25">
      <c r="H587" s="3">
        <v>585</v>
      </c>
      <c r="I587" s="15">
        <f>INDEX(Random!$F$2:$F$10003,($H587-1)*$L$2 + I$2)</f>
        <v>4.5384558517248222E-2</v>
      </c>
      <c r="J587" s="15">
        <f>INDEX(Random!$F$2:$F$10003,($H587-1)*$L$2 + J$2)</f>
        <v>-0.89254773725017855</v>
      </c>
      <c r="K587" s="15">
        <f>INDEX(Random!$F$2:$F$10003,($H587-1)*$L$2 + K$2)</f>
        <v>0.86139415916030804</v>
      </c>
      <c r="L587" s="33">
        <f>INDEX(Random!$F$2:$F$10003,($H587-1)*$L$2 + L$2)</f>
        <v>0.78520231556651199</v>
      </c>
      <c r="M587" s="27">
        <f t="array" ref="M587:P587">TRANSPOSE(MMULT($B$28:$E$31, TRANSPOSE(I587:L587)))</f>
        <v>4.5384558517248222E-2</v>
      </c>
      <c r="N587" s="27">
        <v>-0.51646142869999989</v>
      </c>
      <c r="O587" s="27">
        <v>0.68340463345557056</v>
      </c>
      <c r="P587" s="27">
        <v>0.45049557269853169</v>
      </c>
      <c r="Q587" s="76">
        <f t="shared" si="83"/>
        <v>1.1814017251978104</v>
      </c>
      <c r="R587" s="76">
        <f t="shared" si="84"/>
        <v>1.3252544086622833</v>
      </c>
      <c r="S587" s="77">
        <f t="shared" si="85"/>
        <v>6.4903843901858724E-3</v>
      </c>
      <c r="T587" s="76">
        <f t="shared" si="86"/>
        <v>0.73391721686395617</v>
      </c>
      <c r="U587" s="43">
        <f t="shared" si="87"/>
        <v>1.005448276764094</v>
      </c>
      <c r="V587" s="43">
        <f t="shared" si="88"/>
        <v>0.98094330767008386</v>
      </c>
      <c r="W587" s="43">
        <f t="shared" si="89"/>
        <v>1.0368026182405548</v>
      </c>
      <c r="X587" s="43">
        <f t="shared" si="90"/>
        <v>1.0150998850123876</v>
      </c>
      <c r="Y587" s="41">
        <f t="shared" si="82"/>
        <v>36.80261824055475</v>
      </c>
    </row>
    <row r="588" spans="8:25" x14ac:dyDescent="0.25">
      <c r="H588" s="3">
        <v>586</v>
      </c>
      <c r="I588" s="15">
        <f>INDEX(Random!$F$2:$F$10003,($H588-1)*$L$2 + I$2)</f>
        <v>-0.3065250941601228</v>
      </c>
      <c r="J588" s="15">
        <f>INDEX(Random!$F$2:$F$10003,($H588-1)*$L$2 + J$2)</f>
        <v>0.80394439409426621</v>
      </c>
      <c r="K588" s="15">
        <f>INDEX(Random!$F$2:$F$10003,($H588-1)*$L$2 + K$2)</f>
        <v>0.24866153367709179</v>
      </c>
      <c r="L588" s="33">
        <f>INDEX(Random!$F$2:$F$10003,($H588-1)*$L$2 + L$2)</f>
        <v>-0.9677733950866767</v>
      </c>
      <c r="M588" s="27">
        <f t="array" ref="M588:P588">TRANSPOSE(MMULT($B$28:$E$31, TRANSPOSE(I588:L588)))</f>
        <v>-0.3065250941601228</v>
      </c>
      <c r="N588" s="27">
        <v>0.25647047495684838</v>
      </c>
      <c r="O588" s="27">
        <v>8.1191403950826121E-2</v>
      </c>
      <c r="P588" s="27">
        <v>-0.7717217815608225</v>
      </c>
      <c r="Q588" s="76">
        <f t="shared" si="83"/>
        <v>1.1683780233021237</v>
      </c>
      <c r="R588" s="76">
        <f t="shared" si="84"/>
        <v>1.3626481779171167</v>
      </c>
      <c r="S588" s="77">
        <f t="shared" si="85"/>
        <v>6.3263768503893656E-3</v>
      </c>
      <c r="T588" s="76">
        <f t="shared" si="86"/>
        <v>0.71226633929679006</v>
      </c>
      <c r="U588" s="43">
        <f t="shared" si="87"/>
        <v>0.99436427515074355</v>
      </c>
      <c r="V588" s="43">
        <f t="shared" si="88"/>
        <v>1.0086218933509377</v>
      </c>
      <c r="W588" s="43">
        <f t="shared" si="89"/>
        <v>1.0106033307331255</v>
      </c>
      <c r="X588" s="43">
        <f t="shared" si="90"/>
        <v>0.98515399626112043</v>
      </c>
      <c r="Y588" s="41">
        <f t="shared" si="82"/>
        <v>10.603330733125471</v>
      </c>
    </row>
    <row r="589" spans="8:25" x14ac:dyDescent="0.25">
      <c r="H589" s="3">
        <v>587</v>
      </c>
      <c r="I589" s="15">
        <f>INDEX(Random!$F$2:$F$10003,($H589-1)*$L$2 + I$2)</f>
        <v>1.4334287214537</v>
      </c>
      <c r="J589" s="15">
        <f>INDEX(Random!$F$2:$F$10003,($H589-1)*$L$2 + J$2)</f>
        <v>0.81098091735817823</v>
      </c>
      <c r="K589" s="15">
        <f>INDEX(Random!$F$2:$F$10003,($H589-1)*$L$2 + K$2)</f>
        <v>-0.23696558154682501</v>
      </c>
      <c r="L589" s="33">
        <f>INDEX(Random!$F$2:$F$10003,($H589-1)*$L$2 + L$2)</f>
        <v>5.6195684468984708E-2</v>
      </c>
      <c r="M589" s="27">
        <f t="array" ref="M589:P589">TRANSPOSE(MMULT($B$28:$E$31, TRANSPOSE(I589:L589)))</f>
        <v>1.4334287214537</v>
      </c>
      <c r="N589" s="27">
        <v>1.6279297642969004</v>
      </c>
      <c r="O589" s="27">
        <v>0.65708498475526977</v>
      </c>
      <c r="P589" s="27">
        <v>1.0070109531884426</v>
      </c>
      <c r="Q589" s="76">
        <f t="shared" si="83"/>
        <v>1.2342025182853349</v>
      </c>
      <c r="R589" s="76">
        <f t="shared" si="84"/>
        <v>1.4316140735318219</v>
      </c>
      <c r="S589" s="77">
        <f t="shared" si="85"/>
        <v>6.4831284020865449E-3</v>
      </c>
      <c r="T589" s="76">
        <f t="shared" si="86"/>
        <v>0.7439924340634898</v>
      </c>
      <c r="U589" s="43">
        <f t="shared" si="87"/>
        <v>1.0503851219449658</v>
      </c>
      <c r="V589" s="43">
        <f t="shared" si="88"/>
        <v>1.0596699285949829</v>
      </c>
      <c r="W589" s="43">
        <f t="shared" si="89"/>
        <v>1.0356435147103107</v>
      </c>
      <c r="X589" s="43">
        <f t="shared" si="90"/>
        <v>1.029035178511051</v>
      </c>
      <c r="Y589" s="41">
        <f t="shared" si="82"/>
        <v>59.669928594982878</v>
      </c>
    </row>
    <row r="590" spans="8:25" x14ac:dyDescent="0.25">
      <c r="H590" s="3">
        <v>588</v>
      </c>
      <c r="I590" s="15">
        <f>INDEX(Random!$F$2:$F$10003,($H590-1)*$L$2 + I$2)</f>
        <v>-1.2252549890928237</v>
      </c>
      <c r="J590" s="15">
        <f>INDEX(Random!$F$2:$F$10003,($H590-1)*$L$2 + J$2)</f>
        <v>-0.31915538235071644</v>
      </c>
      <c r="K590" s="15">
        <f>INDEX(Random!$F$2:$F$10003,($H590-1)*$L$2 + K$2)</f>
        <v>-0.91346501826784587</v>
      </c>
      <c r="L590" s="33">
        <f>INDEX(Random!$F$2:$F$10003,($H590-1)*$L$2 + L$2)</f>
        <v>1.1160304410055533</v>
      </c>
      <c r="M590" s="27">
        <f t="array" ref="M590:P590">TRANSPOSE(MMULT($B$28:$E$31, TRANSPOSE(I590:L590)))</f>
        <v>-1.2252549890928237</v>
      </c>
      <c r="N590" s="27">
        <v>-1.1601265406231158</v>
      </c>
      <c r="O590" s="27">
        <v>-1.4607035402491062</v>
      </c>
      <c r="P590" s="27">
        <v>0.17804804225917081</v>
      </c>
      <c r="Q590" s="76">
        <f t="shared" si="83"/>
        <v>1.1350497589303827</v>
      </c>
      <c r="R590" s="76">
        <f t="shared" si="84"/>
        <v>1.2948987457902141</v>
      </c>
      <c r="S590" s="77">
        <f t="shared" si="85"/>
        <v>5.9250976011379561E-3</v>
      </c>
      <c r="T590" s="76">
        <f t="shared" si="86"/>
        <v>0.72903465907707521</v>
      </c>
      <c r="U590" s="43">
        <f t="shared" si="87"/>
        <v>0.96599979483436826</v>
      </c>
      <c r="V590" s="43">
        <f t="shared" si="88"/>
        <v>0.95847427519630957</v>
      </c>
      <c r="W590" s="43">
        <f t="shared" si="89"/>
        <v>0.94650121423929012</v>
      </c>
      <c r="X590" s="43">
        <f t="shared" si="90"/>
        <v>1.0083466930526628</v>
      </c>
      <c r="Y590" s="41">
        <f t="shared" si="82"/>
        <v>8.3466930526627792</v>
      </c>
    </row>
    <row r="591" spans="8:25" x14ac:dyDescent="0.25">
      <c r="H591" s="3">
        <v>589</v>
      </c>
      <c r="I591" s="15">
        <f>INDEX(Random!$F$2:$F$10003,($H591-1)*$L$2 + I$2)</f>
        <v>-0.37444611853901649</v>
      </c>
      <c r="J591" s="15">
        <f>INDEX(Random!$F$2:$F$10003,($H591-1)*$L$2 + J$2)</f>
        <v>0.47410659812211398</v>
      </c>
      <c r="K591" s="15">
        <f>INDEX(Random!$F$2:$F$10003,($H591-1)*$L$2 + K$2)</f>
        <v>0.60255689822788194</v>
      </c>
      <c r="L591" s="33">
        <f>INDEX(Random!$F$2:$F$10003,($H591-1)*$L$2 + L$2)</f>
        <v>0.31622722959135785</v>
      </c>
      <c r="M591" s="27">
        <f t="array" ref="M591:P591">TRANSPOSE(MMULT($B$28:$E$31, TRANSPOSE(I591:L591)))</f>
        <v>-0.37444611853901649</v>
      </c>
      <c r="N591" s="27">
        <v>-9.3026594096273785E-4</v>
      </c>
      <c r="O591" s="27">
        <v>0.31558053182919621</v>
      </c>
      <c r="P591" s="27">
        <v>0.15330855489395534</v>
      </c>
      <c r="Q591" s="76">
        <f t="shared" si="83"/>
        <v>1.1658809364142355</v>
      </c>
      <c r="R591" s="76">
        <f t="shared" si="84"/>
        <v>1.3500796212355821</v>
      </c>
      <c r="S591" s="77">
        <f t="shared" si="85"/>
        <v>6.3897122285187357E-3</v>
      </c>
      <c r="T591" s="76">
        <f t="shared" si="86"/>
        <v>0.72859291234424128</v>
      </c>
      <c r="U591" s="43">
        <f t="shared" si="87"/>
        <v>0.99223909482062589</v>
      </c>
      <c r="V591" s="43">
        <f t="shared" si="88"/>
        <v>0.9993187425874035</v>
      </c>
      <c r="W591" s="43">
        <f t="shared" si="89"/>
        <v>1.0207208032777533</v>
      </c>
      <c r="X591" s="43">
        <f t="shared" si="90"/>
        <v>1.0077357017209423</v>
      </c>
      <c r="Y591" s="41">
        <f t="shared" si="82"/>
        <v>20.720803277753276</v>
      </c>
    </row>
    <row r="592" spans="8:25" x14ac:dyDescent="0.25">
      <c r="H592" s="3">
        <v>590</v>
      </c>
      <c r="I592" s="15">
        <f>INDEX(Random!$F$2:$F$10003,($H592-1)*$L$2 + I$2)</f>
        <v>-0.82028392340494005</v>
      </c>
      <c r="J592" s="15">
        <f>INDEX(Random!$F$2:$F$10003,($H592-1)*$L$2 + J$2)</f>
        <v>-1.0993602976514334</v>
      </c>
      <c r="K592" s="15">
        <f>INDEX(Random!$F$2:$F$10003,($H592-1)*$L$2 + K$2)</f>
        <v>-8.5668706155251337E-2</v>
      </c>
      <c r="L592" s="33">
        <f>INDEX(Random!$F$2:$F$10003,($H592-1)*$L$2 + L$2)</f>
        <v>0.71949827258945664</v>
      </c>
      <c r="M592" s="27">
        <f t="array" ref="M592:P592">TRANSPOSE(MMULT($B$28:$E$31, TRANSPOSE(I592:L592)))</f>
        <v>-0.82028392340494005</v>
      </c>
      <c r="N592" s="27">
        <v>-1.3245616153025694</v>
      </c>
      <c r="O592" s="27">
        <v>-0.59655552411633761</v>
      </c>
      <c r="P592" s="27">
        <v>-0.10800325800357702</v>
      </c>
      <c r="Q592" s="76">
        <f t="shared" si="83"/>
        <v>1.149621869308838</v>
      </c>
      <c r="R592" s="76">
        <f t="shared" si="84"/>
        <v>1.2872560254808156</v>
      </c>
      <c r="S592" s="77">
        <f t="shared" si="85"/>
        <v>6.1467497755507859E-3</v>
      </c>
      <c r="T592" s="76">
        <f t="shared" si="86"/>
        <v>0.72394325868879994</v>
      </c>
      <c r="U592" s="43">
        <f t="shared" si="87"/>
        <v>0.97840159090113876</v>
      </c>
      <c r="V592" s="43">
        <f t="shared" si="88"/>
        <v>0.95281719132554821</v>
      </c>
      <c r="W592" s="43">
        <f t="shared" si="89"/>
        <v>0.98190890983239387</v>
      </c>
      <c r="X592" s="43">
        <f t="shared" si="90"/>
        <v>1.0013046454893499</v>
      </c>
      <c r="Y592" s="41">
        <f t="shared" si="82"/>
        <v>1.3046454893499426</v>
      </c>
    </row>
    <row r="593" spans="8:25" x14ac:dyDescent="0.25">
      <c r="H593" s="3">
        <v>591</v>
      </c>
      <c r="I593" s="15">
        <f>INDEX(Random!$F$2:$F$10003,($H593-1)*$L$2 + I$2)</f>
        <v>-1.6324527248457619</v>
      </c>
      <c r="J593" s="15">
        <f>INDEX(Random!$F$2:$F$10003,($H593-1)*$L$2 + J$2)</f>
        <v>1.4033648114977053</v>
      </c>
      <c r="K593" s="15">
        <f>INDEX(Random!$F$2:$F$10003,($H593-1)*$L$2 + K$2)</f>
        <v>-1.5787075957455636</v>
      </c>
      <c r="L593" s="33">
        <f>INDEX(Random!$F$2:$F$10003,($H593-1)*$L$2 + L$2)</f>
        <v>-0.92675498618304164</v>
      </c>
      <c r="M593" s="27">
        <f t="array" ref="M593:P593">TRANSPOSE(MMULT($B$28:$E$31, TRANSPOSE(I593:L593)))</f>
        <v>-1.6324527248457619</v>
      </c>
      <c r="N593" s="27">
        <v>-0.4145345855686895</v>
      </c>
      <c r="O593" s="27">
        <v>-2.135740959658011</v>
      </c>
      <c r="P593" s="27">
        <v>-1.3023978696959722</v>
      </c>
      <c r="Q593" s="76">
        <f t="shared" si="83"/>
        <v>1.1205837577092457</v>
      </c>
      <c r="R593" s="76">
        <f t="shared" si="84"/>
        <v>1.3301261852986324</v>
      </c>
      <c r="S593" s="77">
        <f t="shared" si="85"/>
        <v>5.7575271559682168E-3</v>
      </c>
      <c r="T593" s="76">
        <f t="shared" si="86"/>
        <v>0.7030657037212118</v>
      </c>
      <c r="U593" s="43">
        <f t="shared" si="87"/>
        <v>0.95368830443340058</v>
      </c>
      <c r="V593" s="43">
        <f t="shared" si="88"/>
        <v>0.98454935995457615</v>
      </c>
      <c r="W593" s="43">
        <f t="shared" si="89"/>
        <v>0.91973277251888452</v>
      </c>
      <c r="X593" s="43">
        <f t="shared" si="90"/>
        <v>0.97242835922712567</v>
      </c>
      <c r="Y593" s="41">
        <f t="shared" si="82"/>
        <v>0</v>
      </c>
    </row>
    <row r="594" spans="8:25" x14ac:dyDescent="0.25">
      <c r="H594" s="3">
        <v>592</v>
      </c>
      <c r="I594" s="15">
        <f>INDEX(Random!$F$2:$F$10003,($H594-1)*$L$2 + I$2)</f>
        <v>-0.62938148496790958</v>
      </c>
      <c r="J594" s="15">
        <f>INDEX(Random!$F$2:$F$10003,($H594-1)*$L$2 + J$2)</f>
        <v>-1.4253542286463721</v>
      </c>
      <c r="K594" s="15">
        <f>INDEX(Random!$F$2:$F$10003,($H594-1)*$L$2 + K$2)</f>
        <v>-0.87645063374846954</v>
      </c>
      <c r="L594" s="33">
        <f>INDEX(Random!$F$2:$F$10003,($H594-1)*$L$2 + L$2)</f>
        <v>-0.15392560765656077</v>
      </c>
      <c r="M594" s="27">
        <f t="array" ref="M594:P594">TRANSPOSE(MMULT($B$28:$E$31, TRANSPOSE(I594:L594)))</f>
        <v>-0.62938148496790958</v>
      </c>
      <c r="N594" s="27">
        <v>-1.3762232891885944</v>
      </c>
      <c r="O594" s="27">
        <v>-1.1616965779425485</v>
      </c>
      <c r="P594" s="27">
        <v>-0.7766497357813259</v>
      </c>
      <c r="Q594" s="76">
        <f t="shared" si="83"/>
        <v>1.1565558639193547</v>
      </c>
      <c r="R594" s="76">
        <f t="shared" si="84"/>
        <v>1.2848641855305851</v>
      </c>
      <c r="S594" s="77">
        <f t="shared" si="85"/>
        <v>6.0008729814302513E-3</v>
      </c>
      <c r="T594" s="76">
        <f t="shared" si="86"/>
        <v>0.71218034909803751</v>
      </c>
      <c r="U594" s="43">
        <f t="shared" si="87"/>
        <v>0.98430286291008906</v>
      </c>
      <c r="V594" s="43">
        <f t="shared" si="88"/>
        <v>0.95104676945269073</v>
      </c>
      <c r="W594" s="43">
        <f t="shared" si="89"/>
        <v>0.95860590757671749</v>
      </c>
      <c r="X594" s="43">
        <f t="shared" si="90"/>
        <v>0.98503506099313631</v>
      </c>
      <c r="Y594" s="41">
        <f t="shared" si="82"/>
        <v>0</v>
      </c>
    </row>
    <row r="595" spans="8:25" x14ac:dyDescent="0.25">
      <c r="H595" s="3">
        <v>593</v>
      </c>
      <c r="I595" s="15">
        <f>INDEX(Random!$F$2:$F$10003,($H595-1)*$L$2 + I$2)</f>
        <v>1.8181956802022829</v>
      </c>
      <c r="J595" s="15">
        <f>INDEX(Random!$F$2:$F$10003,($H595-1)*$L$2 + J$2)</f>
        <v>0.93195244953476197</v>
      </c>
      <c r="K595" s="15">
        <f>INDEX(Random!$F$2:$F$10003,($H595-1)*$L$2 + K$2)</f>
        <v>0.59522493992366365</v>
      </c>
      <c r="L595" s="33">
        <f>INDEX(Random!$F$2:$F$10003,($H595-1)*$L$2 + L$2)</f>
        <v>0.28101386828576996</v>
      </c>
      <c r="M595" s="27">
        <f t="array" ref="M595:P595">TRANSPOSE(MMULT($B$28:$E$31, TRANSPOSE(I595:L595)))</f>
        <v>1.8181956802022829</v>
      </c>
      <c r="N595" s="27">
        <v>2.0050783890276787</v>
      </c>
      <c r="O595" s="27">
        <v>1.5672333164333088</v>
      </c>
      <c r="P595" s="27">
        <v>1.4157556819243522</v>
      </c>
      <c r="Q595" s="76">
        <f t="shared" si="83"/>
        <v>1.2492522677409941</v>
      </c>
      <c r="R595" s="76">
        <f t="shared" si="84"/>
        <v>1.4511841538595089</v>
      </c>
      <c r="S595" s="77">
        <f t="shared" si="85"/>
        <v>6.7388175783883331E-3</v>
      </c>
      <c r="T595" s="76">
        <f t="shared" si="86"/>
        <v>0.75148038773884074</v>
      </c>
      <c r="U595" s="43">
        <f t="shared" si="87"/>
        <v>1.0631934193540375</v>
      </c>
      <c r="V595" s="43">
        <f t="shared" si="88"/>
        <v>1.0741555543001546</v>
      </c>
      <c r="W595" s="43">
        <f t="shared" si="89"/>
        <v>1.0764884310524494</v>
      </c>
      <c r="X595" s="43">
        <f t="shared" si="90"/>
        <v>1.0393919609112596</v>
      </c>
      <c r="Y595" s="41">
        <f t="shared" si="82"/>
        <v>76.4884310524494</v>
      </c>
    </row>
    <row r="596" spans="8:25" x14ac:dyDescent="0.25">
      <c r="H596" s="3">
        <v>594</v>
      </c>
      <c r="I596" s="15">
        <f>INDEX(Random!$F$2:$F$10003,($H596-1)*$L$2 + I$2)</f>
        <v>0.50112517415696145</v>
      </c>
      <c r="J596" s="15">
        <f>INDEX(Random!$F$2:$F$10003,($H596-1)*$L$2 + J$2)</f>
        <v>0.5269735360962704</v>
      </c>
      <c r="K596" s="15">
        <f>INDEX(Random!$F$2:$F$10003,($H596-1)*$L$2 + K$2)</f>
        <v>1.0584590858061984</v>
      </c>
      <c r="L596" s="33">
        <f>INDEX(Random!$F$2:$F$10003,($H596-1)*$L$2 + L$2)</f>
        <v>-0.20916545344013091</v>
      </c>
      <c r="M596" s="27">
        <f t="array" ref="M596:P596">TRANSPOSE(MMULT($B$28:$E$31, TRANSPOSE(I596:L596)))</f>
        <v>0.50112517415696145</v>
      </c>
      <c r="N596" s="27">
        <v>0.7197215435386739</v>
      </c>
      <c r="O596" s="27">
        <v>1.186439798458484</v>
      </c>
      <c r="P596" s="27">
        <v>0.20917988512161029</v>
      </c>
      <c r="Q596" s="76">
        <f t="shared" si="83"/>
        <v>1.1984840488978321</v>
      </c>
      <c r="R596" s="76">
        <f t="shared" si="84"/>
        <v>1.3855636641132723</v>
      </c>
      <c r="S596" s="77">
        <f t="shared" si="85"/>
        <v>6.6306361614405377E-3</v>
      </c>
      <c r="T596" s="76">
        <f t="shared" si="86"/>
        <v>0.72959092790657887</v>
      </c>
      <c r="U596" s="43">
        <f t="shared" si="87"/>
        <v>1.0199864245938997</v>
      </c>
      <c r="V596" s="43">
        <f t="shared" si="88"/>
        <v>1.0255837632222593</v>
      </c>
      <c r="W596" s="43">
        <f t="shared" si="89"/>
        <v>1.0592070545432168</v>
      </c>
      <c r="X596" s="43">
        <f t="shared" si="90"/>
        <v>1.0091160828583388</v>
      </c>
      <c r="Y596" s="41">
        <f t="shared" si="82"/>
        <v>59.207054543216842</v>
      </c>
    </row>
    <row r="597" spans="8:25" x14ac:dyDescent="0.25">
      <c r="H597" s="3">
        <v>595</v>
      </c>
      <c r="I597" s="15">
        <f>INDEX(Random!$F$2:$F$10003,($H597-1)*$L$2 + I$2)</f>
        <v>0.54798149930038342</v>
      </c>
      <c r="J597" s="15">
        <f>INDEX(Random!$F$2:$F$10003,($H597-1)*$L$2 + J$2)</f>
        <v>2.8019323883053806</v>
      </c>
      <c r="K597" s="15">
        <f>INDEX(Random!$F$2:$F$10003,($H597-1)*$L$2 + K$2)</f>
        <v>-0.25949396463576097</v>
      </c>
      <c r="L597" s="33">
        <f>INDEX(Random!$F$2:$F$10003,($H597-1)*$L$2 + L$2)</f>
        <v>1.0635838083694675</v>
      </c>
      <c r="M597" s="27">
        <f t="array" ref="M597:P597">TRANSPOSE(MMULT($B$28:$E$31, TRANSPOSE(I597:L597)))</f>
        <v>0.54798149930038342</v>
      </c>
      <c r="N597" s="27">
        <v>2.1638030551352037</v>
      </c>
      <c r="O597" s="27">
        <v>0.26027199946532598</v>
      </c>
      <c r="P597" s="27">
        <v>1.7909513566478243</v>
      </c>
      <c r="Q597" s="76">
        <f t="shared" si="83"/>
        <v>1.2002542865747092</v>
      </c>
      <c r="R597" s="76">
        <f t="shared" si="84"/>
        <v>1.459500084141486</v>
      </c>
      <c r="S597" s="77">
        <f t="shared" si="85"/>
        <v>6.3747101292509593E-3</v>
      </c>
      <c r="T597" s="76">
        <f t="shared" si="86"/>
        <v>0.75842006332467815</v>
      </c>
      <c r="U597" s="43">
        <f t="shared" si="87"/>
        <v>1.0214930098508164</v>
      </c>
      <c r="V597" s="43">
        <f t="shared" si="88"/>
        <v>1.0803109431099083</v>
      </c>
      <c r="W597" s="43">
        <f t="shared" si="89"/>
        <v>1.0183243017972778</v>
      </c>
      <c r="X597" s="43">
        <f t="shared" si="90"/>
        <v>1.0489904057049491</v>
      </c>
      <c r="Y597" s="41">
        <f t="shared" si="82"/>
        <v>80.310943109908266</v>
      </c>
    </row>
    <row r="598" spans="8:25" x14ac:dyDescent="0.25">
      <c r="H598" s="3">
        <v>596</v>
      </c>
      <c r="I598" s="15">
        <f>INDEX(Random!$F$2:$F$10003,($H598-1)*$L$2 + I$2)</f>
        <v>0.32300739623120522</v>
      </c>
      <c r="J598" s="15">
        <f>INDEX(Random!$F$2:$F$10003,($H598-1)*$L$2 + J$2)</f>
        <v>-0.60628349408840443</v>
      </c>
      <c r="K598" s="15">
        <f>INDEX(Random!$F$2:$F$10003,($H598-1)*$L$2 + K$2)</f>
        <v>0.23437311413351627</v>
      </c>
      <c r="L598" s="33">
        <f>INDEX(Random!$F$2:$F$10003,($H598-1)*$L$2 + L$2)</f>
        <v>1.4109341269625937</v>
      </c>
      <c r="M598" s="27">
        <f t="array" ref="M598:P598">TRANSPOSE(MMULT($B$28:$E$31, TRANSPOSE(I598:L598)))</f>
        <v>0.32300739623120522</v>
      </c>
      <c r="N598" s="27">
        <v>-0.12124912280101785</v>
      </c>
      <c r="O598" s="27">
        <v>0.33861261198456222</v>
      </c>
      <c r="P598" s="27">
        <v>1.1787596768219391</v>
      </c>
      <c r="Q598" s="76">
        <f t="shared" si="83"/>
        <v>1.1917785314021394</v>
      </c>
      <c r="R598" s="76">
        <f t="shared" si="84"/>
        <v>1.3442444265488451</v>
      </c>
      <c r="S598" s="77">
        <f t="shared" si="85"/>
        <v>6.3959699462237266E-3</v>
      </c>
      <c r="T598" s="76">
        <f t="shared" si="86"/>
        <v>0.74712963375570496</v>
      </c>
      <c r="U598" s="43">
        <f t="shared" si="87"/>
        <v>1.0142796011933102</v>
      </c>
      <c r="V598" s="43">
        <f t="shared" si="88"/>
        <v>0.99499957553578466</v>
      </c>
      <c r="W598" s="43">
        <f t="shared" si="89"/>
        <v>1.0217204386938861</v>
      </c>
      <c r="X598" s="43">
        <f t="shared" si="90"/>
        <v>1.0333743205473098</v>
      </c>
      <c r="Y598" s="41">
        <f t="shared" si="82"/>
        <v>33.374320547309821</v>
      </c>
    </row>
    <row r="599" spans="8:25" x14ac:dyDescent="0.25">
      <c r="H599" s="3">
        <v>597</v>
      </c>
      <c r="I599" s="15">
        <f>INDEX(Random!$F$2:$F$10003,($H599-1)*$L$2 + I$2)</f>
        <v>-0.77800544410354333</v>
      </c>
      <c r="J599" s="15">
        <f>INDEX(Random!$F$2:$F$10003,($H599-1)*$L$2 + J$2)</f>
        <v>0.62480963466994377</v>
      </c>
      <c r="K599" s="15">
        <f>INDEX(Random!$F$2:$F$10003,($H599-1)*$L$2 + K$2)</f>
        <v>0.24512274396773656</v>
      </c>
      <c r="L599" s="33">
        <f>INDEX(Random!$F$2:$F$10003,($H599-1)*$L$2 + L$2)</f>
        <v>-1.5173556686931158</v>
      </c>
      <c r="M599" s="27">
        <f t="array" ref="M599:P599">TRANSPOSE(MMULT($B$28:$E$31, TRANSPOSE(I599:L599)))</f>
        <v>-0.77800544410354333</v>
      </c>
      <c r="N599" s="27">
        <v>-0.22478926597175142</v>
      </c>
      <c r="O599" s="27">
        <v>-0.19698142720803516</v>
      </c>
      <c r="P599" s="27">
        <v>-1.5124610166988921</v>
      </c>
      <c r="Q599" s="76">
        <f t="shared" si="83"/>
        <v>1.1511539235847561</v>
      </c>
      <c r="R599" s="76">
        <f t="shared" si="84"/>
        <v>1.3392431559466256</v>
      </c>
      <c r="S599" s="77">
        <f t="shared" si="85"/>
        <v>6.2520246135249653E-3</v>
      </c>
      <c r="T599" s="76">
        <f t="shared" si="86"/>
        <v>0.69945663804086011</v>
      </c>
      <c r="U599" s="43">
        <f t="shared" si="87"/>
        <v>0.97970546688064342</v>
      </c>
      <c r="V599" s="43">
        <f t="shared" si="88"/>
        <v>0.9912976727954298</v>
      </c>
      <c r="W599" s="43">
        <f t="shared" si="89"/>
        <v>0.99872597660143214</v>
      </c>
      <c r="X599" s="43">
        <f t="shared" si="90"/>
        <v>0.9674365671381191</v>
      </c>
      <c r="Y599" s="41">
        <f t="shared" si="82"/>
        <v>0</v>
      </c>
    </row>
    <row r="600" spans="8:25" x14ac:dyDescent="0.25">
      <c r="H600" s="3">
        <v>598</v>
      </c>
      <c r="I600" s="15">
        <f>INDEX(Random!$F$2:$F$10003,($H600-1)*$L$2 + I$2)</f>
        <v>0.67233134193118338</v>
      </c>
      <c r="J600" s="15">
        <f>INDEX(Random!$F$2:$F$10003,($H600-1)*$L$2 + J$2)</f>
        <v>-1.1889763411348631</v>
      </c>
      <c r="K600" s="15">
        <f>INDEX(Random!$F$2:$F$10003,($H600-1)*$L$2 + K$2)</f>
        <v>0.10870698064277115</v>
      </c>
      <c r="L600" s="33">
        <f>INDEX(Random!$F$2:$F$10003,($H600-1)*$L$2 + L$2)</f>
        <v>0.81282257938579139</v>
      </c>
      <c r="M600" s="27">
        <f t="array" ref="M600:P600">TRANSPOSE(MMULT($B$28:$E$31, TRANSPOSE(I600:L600)))</f>
        <v>0.67233134193118338</v>
      </c>
      <c r="N600" s="27">
        <v>-0.20722802842654464</v>
      </c>
      <c r="O600" s="27">
        <v>0.3961648745798334</v>
      </c>
      <c r="P600" s="27">
        <v>0.75400850252768326</v>
      </c>
      <c r="Q600" s="76">
        <f t="shared" si="83"/>
        <v>1.2049649264842714</v>
      </c>
      <c r="R600" s="76">
        <f t="shared" si="84"/>
        <v>1.34009009925805</v>
      </c>
      <c r="S600" s="77">
        <f t="shared" si="85"/>
        <v>6.4116334526876009E-3</v>
      </c>
      <c r="T600" s="76">
        <f t="shared" si="86"/>
        <v>0.73939501569785826</v>
      </c>
      <c r="U600" s="43">
        <f t="shared" si="87"/>
        <v>1.0255020650929969</v>
      </c>
      <c r="V600" s="43">
        <f t="shared" si="88"/>
        <v>0.99192457384015542</v>
      </c>
      <c r="W600" s="43">
        <f t="shared" si="89"/>
        <v>1.0242225962759746</v>
      </c>
      <c r="X600" s="43">
        <f t="shared" si="90"/>
        <v>1.0226763702598316</v>
      </c>
      <c r="Y600" s="41">
        <f t="shared" si="82"/>
        <v>25.502065092996908</v>
      </c>
    </row>
    <row r="601" spans="8:25" x14ac:dyDescent="0.25">
      <c r="H601" s="3">
        <v>599</v>
      </c>
      <c r="I601" s="15">
        <f>INDEX(Random!$F$2:$F$10003,($H601-1)*$L$2 + I$2)</f>
        <v>1.3641612022769205</v>
      </c>
      <c r="J601" s="15">
        <f>INDEX(Random!$F$2:$F$10003,($H601-1)*$L$2 + J$2)</f>
        <v>-0.77258557482738088</v>
      </c>
      <c r="K601" s="15">
        <f>INDEX(Random!$F$2:$F$10003,($H601-1)*$L$2 + K$2)</f>
        <v>-2.2280481068619222</v>
      </c>
      <c r="L601" s="33">
        <f>INDEX(Random!$F$2:$F$10003,($H601-1)*$L$2 + L$2)</f>
        <v>0.15540117705747891</v>
      </c>
      <c r="M601" s="27">
        <f t="array" ref="M601:P601">TRANSPOSE(MMULT($B$28:$E$31, TRANSPOSE(I601:L601)))</f>
        <v>1.3641612022769205</v>
      </c>
      <c r="N601" s="27">
        <v>0.59392756293335536</v>
      </c>
      <c r="O601" s="27">
        <v>-1.1199245539346945</v>
      </c>
      <c r="P601" s="27">
        <v>0.71526633601626277</v>
      </c>
      <c r="Q601" s="76">
        <f t="shared" si="83"/>
        <v>1.2315125144303685</v>
      </c>
      <c r="R601" s="76">
        <f t="shared" si="84"/>
        <v>1.3793032098339029</v>
      </c>
      <c r="S601" s="77">
        <f t="shared" si="85"/>
        <v>6.0115358595277642E-3</v>
      </c>
      <c r="T601" s="76">
        <f t="shared" si="86"/>
        <v>0.73869352743293193</v>
      </c>
      <c r="U601" s="43">
        <f t="shared" si="87"/>
        <v>1.0480957569620157</v>
      </c>
      <c r="V601" s="43">
        <f t="shared" si="88"/>
        <v>1.0209498222308682</v>
      </c>
      <c r="W601" s="43">
        <f t="shared" si="89"/>
        <v>0.96030924273606455</v>
      </c>
      <c r="X601" s="43">
        <f t="shared" si="90"/>
        <v>1.0217061236970013</v>
      </c>
      <c r="Y601" s="41">
        <f t="shared" si="82"/>
        <v>48.095756962015734</v>
      </c>
    </row>
    <row r="602" spans="8:25" x14ac:dyDescent="0.25">
      <c r="H602" s="3">
        <v>600</v>
      </c>
      <c r="I602" s="15">
        <f>INDEX(Random!$F$2:$F$10003,($H602-1)*$L$2 + I$2)</f>
        <v>-1.2149032328439351</v>
      </c>
      <c r="J602" s="15">
        <f>INDEX(Random!$F$2:$F$10003,($H602-1)*$L$2 + J$2)</f>
        <v>-1.4144182823289351</v>
      </c>
      <c r="K602" s="15">
        <f>INDEX(Random!$F$2:$F$10003,($H602-1)*$L$2 + K$2)</f>
        <v>-1.6963916745117695</v>
      </c>
      <c r="L602" s="33">
        <f>INDEX(Random!$F$2:$F$10003,($H602-1)*$L$2 + L$2)</f>
        <v>0.38800204304126507</v>
      </c>
      <c r="M602" s="27">
        <f t="array" ref="M602:P602">TRANSPOSE(MMULT($B$28:$E$31, TRANSPOSE(I602:L602)))</f>
        <v>-1.2149032328439351</v>
      </c>
      <c r="N602" s="27">
        <v>-1.8295112287159547</v>
      </c>
      <c r="O602" s="27">
        <v>-2.1665256242705588</v>
      </c>
      <c r="P602" s="27">
        <v>-0.64371386045437395</v>
      </c>
      <c r="Q602" s="76">
        <f t="shared" si="83"/>
        <v>1.1354199366716378</v>
      </c>
      <c r="R602" s="76">
        <f t="shared" si="84"/>
        <v>1.2640674476002549</v>
      </c>
      <c r="S602" s="77">
        <f t="shared" si="85"/>
        <v>5.7499992310597351E-3</v>
      </c>
      <c r="T602" s="76">
        <f t="shared" si="86"/>
        <v>0.7145036512527384</v>
      </c>
      <c r="U602" s="43">
        <f t="shared" si="87"/>
        <v>0.96631483972054277</v>
      </c>
      <c r="V602" s="43">
        <f t="shared" si="88"/>
        <v>0.93565318105126194</v>
      </c>
      <c r="W602" s="43">
        <f t="shared" si="89"/>
        <v>0.91853022860379152</v>
      </c>
      <c r="X602" s="43">
        <f t="shared" si="90"/>
        <v>0.98824848029424406</v>
      </c>
      <c r="Y602" s="41">
        <f t="shared" si="82"/>
        <v>0</v>
      </c>
    </row>
    <row r="603" spans="8:25" x14ac:dyDescent="0.25">
      <c r="H603" s="3">
        <v>601</v>
      </c>
      <c r="I603" s="15">
        <f>INDEX(Random!$F$2:$F$10003,($H603-1)*$L$2 + I$2)</f>
        <v>-1.4720986821009912</v>
      </c>
      <c r="J603" s="15">
        <f>INDEX(Random!$F$2:$F$10003,($H603-1)*$L$2 + J$2)</f>
        <v>1.8285851907148996</v>
      </c>
      <c r="K603" s="15">
        <f>INDEX(Random!$F$2:$F$10003,($H603-1)*$L$2 + K$2)</f>
        <v>0.75995354305380924</v>
      </c>
      <c r="L603" s="33">
        <f>INDEX(Random!$F$2:$F$10003,($H603-1)*$L$2 + L$2)</f>
        <v>0.2968491061248073</v>
      </c>
      <c r="M603" s="27">
        <f t="array" ref="M603:P603">TRANSPOSE(MMULT($B$28:$E$31, TRANSPOSE(I603:L603)))</f>
        <v>-1.4720986821009912</v>
      </c>
      <c r="N603" s="27">
        <v>-2.5505230119981848E-2</v>
      </c>
      <c r="O603" s="27">
        <v>-8.9708112317023803E-2</v>
      </c>
      <c r="P603" s="27">
        <v>-0.154250991747658</v>
      </c>
      <c r="Q603" s="76">
        <f t="shared" si="83"/>
        <v>1.1262583164516389</v>
      </c>
      <c r="R603" s="76">
        <f t="shared" si="84"/>
        <v>1.3488857357280322</v>
      </c>
      <c r="S603" s="77">
        <f t="shared" si="85"/>
        <v>6.2805933929438E-3</v>
      </c>
      <c r="T603" s="76">
        <f t="shared" si="86"/>
        <v>0.72312344522001393</v>
      </c>
      <c r="U603" s="43">
        <f t="shared" si="87"/>
        <v>0.95851771612905434</v>
      </c>
      <c r="V603" s="43">
        <f t="shared" si="88"/>
        <v>0.99843503754850638</v>
      </c>
      <c r="W603" s="43">
        <f t="shared" si="89"/>
        <v>1.0032896793839936</v>
      </c>
      <c r="X603" s="43">
        <f t="shared" si="90"/>
        <v>1.0001707402766444</v>
      </c>
      <c r="Y603" s="41">
        <f t="shared" si="82"/>
        <v>3.2896793839936045</v>
      </c>
    </row>
    <row r="604" spans="8:25" x14ac:dyDescent="0.25">
      <c r="H604" s="3">
        <v>602</v>
      </c>
      <c r="I604" s="15">
        <f>INDEX(Random!$F$2:$F$10003,($H604-1)*$L$2 + I$2)</f>
        <v>-0.96588079889033274</v>
      </c>
      <c r="J604" s="15">
        <f>INDEX(Random!$F$2:$F$10003,($H604-1)*$L$2 + J$2)</f>
        <v>0.71604762485014117</v>
      </c>
      <c r="K604" s="15">
        <f>INDEX(Random!$F$2:$F$10003,($H604-1)*$L$2 + K$2)</f>
        <v>0.50017343626911315</v>
      </c>
      <c r="L604" s="33">
        <f>INDEX(Random!$F$2:$F$10003,($H604-1)*$L$2 + L$2)</f>
        <v>7.978368772512362E-2</v>
      </c>
      <c r="M604" s="27">
        <f t="array" ref="M604:P604">TRANSPOSE(MMULT($B$28:$E$31, TRANSPOSE(I604:L604)))</f>
        <v>-0.96588079889033274</v>
      </c>
      <c r="N604" s="27">
        <v>-0.31596674667116731</v>
      </c>
      <c r="O604" s="27">
        <v>-8.6411626734028357E-2</v>
      </c>
      <c r="P604" s="27">
        <v>-0.30309964385993471</v>
      </c>
      <c r="Q604" s="76">
        <f t="shared" si="83"/>
        <v>1.144361428919537</v>
      </c>
      <c r="R604" s="76">
        <f t="shared" si="84"/>
        <v>1.3348544452034747</v>
      </c>
      <c r="S604" s="77">
        <f t="shared" si="85"/>
        <v>6.2814733697218461E-3</v>
      </c>
      <c r="T604" s="76">
        <f t="shared" si="86"/>
        <v>0.72049116704449256</v>
      </c>
      <c r="U604" s="43">
        <f t="shared" si="87"/>
        <v>0.97392462035705274</v>
      </c>
      <c r="V604" s="43">
        <f t="shared" si="88"/>
        <v>0.98804918223795324</v>
      </c>
      <c r="W604" s="43">
        <f t="shared" si="89"/>
        <v>1.0034302507542885</v>
      </c>
      <c r="X604" s="43">
        <f t="shared" si="90"/>
        <v>0.99652996824964402</v>
      </c>
      <c r="Y604" s="41">
        <f t="shared" si="82"/>
        <v>3.4302507542884886</v>
      </c>
    </row>
    <row r="605" spans="8:25" x14ac:dyDescent="0.25">
      <c r="H605" s="3">
        <v>603</v>
      </c>
      <c r="I605" s="15">
        <f>INDEX(Random!$F$2:$F$10003,($H605-1)*$L$2 + I$2)</f>
        <v>-0.54356734238702276</v>
      </c>
      <c r="J605" s="15">
        <f>INDEX(Random!$F$2:$F$10003,($H605-1)*$L$2 + J$2)</f>
        <v>-0.69071811618316992</v>
      </c>
      <c r="K605" s="15">
        <f>INDEX(Random!$F$2:$F$10003,($H605-1)*$L$2 + K$2)</f>
        <v>-0.89652369864518278</v>
      </c>
      <c r="L605" s="33">
        <f>INDEX(Random!$F$2:$F$10003,($H605-1)*$L$2 + L$2)</f>
        <v>-3.3968917545941016E-2</v>
      </c>
      <c r="M605" s="27">
        <f t="array" ref="M605:P605">TRANSPOSE(MMULT($B$28:$E$31, TRANSPOSE(I605:L605)))</f>
        <v>-0.54356734238702276</v>
      </c>
      <c r="N605" s="27">
        <v>-0.8543596514960583</v>
      </c>
      <c r="O605" s="27">
        <v>-1.0863283465497562</v>
      </c>
      <c r="P605" s="27">
        <v>-0.46762982057247532</v>
      </c>
      <c r="Q605" s="76">
        <f t="shared" si="83"/>
        <v>1.1596864319725479</v>
      </c>
      <c r="R605" s="76">
        <f t="shared" si="84"/>
        <v>1.3092312220158875</v>
      </c>
      <c r="S605" s="77">
        <f t="shared" si="85"/>
        <v>6.0201254946067647E-3</v>
      </c>
      <c r="T605" s="76">
        <f t="shared" si="86"/>
        <v>0.71759272056628765</v>
      </c>
      <c r="U605" s="43">
        <f t="shared" si="87"/>
        <v>0.98696717614684926</v>
      </c>
      <c r="V605" s="43">
        <f t="shared" si="88"/>
        <v>0.96908306588888782</v>
      </c>
      <c r="W605" s="43">
        <f t="shared" si="89"/>
        <v>0.96168138891481869</v>
      </c>
      <c r="X605" s="43">
        <f t="shared" si="90"/>
        <v>0.99252105195890405</v>
      </c>
      <c r="Y605" s="41">
        <f t="shared" si="82"/>
        <v>0</v>
      </c>
    </row>
    <row r="606" spans="8:25" x14ac:dyDescent="0.25">
      <c r="H606" s="3">
        <v>604</v>
      </c>
      <c r="I606" s="15">
        <f>INDEX(Random!$F$2:$F$10003,($H606-1)*$L$2 + I$2)</f>
        <v>-6.3511100347375948E-2</v>
      </c>
      <c r="J606" s="15">
        <f>INDEX(Random!$F$2:$F$10003,($H606-1)*$L$2 + J$2)</f>
        <v>-0.62285069247524705</v>
      </c>
      <c r="K606" s="15">
        <f>INDEX(Random!$F$2:$F$10003,($H606-1)*$L$2 + K$2)</f>
        <v>-0.10858964788949364</v>
      </c>
      <c r="L606" s="33">
        <f>INDEX(Random!$F$2:$F$10003,($H606-1)*$L$2 + L$2)</f>
        <v>-0.11465936413273149</v>
      </c>
      <c r="M606" s="27">
        <f t="array" ref="M606:P606">TRANSPOSE(MMULT($B$28:$E$31, TRANSPOSE(I606:L606)))</f>
        <v>-6.3511100347375948E-2</v>
      </c>
      <c r="N606" s="27">
        <v>-0.43519052345029041</v>
      </c>
      <c r="O606" s="27">
        <v>-0.16240909108105328</v>
      </c>
      <c r="P606" s="27">
        <v>-0.26612607837919044</v>
      </c>
      <c r="Q606" s="76">
        <f t="shared" si="83"/>
        <v>1.1773562078019073</v>
      </c>
      <c r="R606" s="76">
        <f t="shared" si="84"/>
        <v>1.3291374528228361</v>
      </c>
      <c r="S606" s="77">
        <f t="shared" si="85"/>
        <v>6.2612176172203993E-3</v>
      </c>
      <c r="T606" s="76">
        <f t="shared" si="86"/>
        <v>0.72114412135984884</v>
      </c>
      <c r="U606" s="43">
        <f t="shared" si="87"/>
        <v>1.0020052832356658</v>
      </c>
      <c r="V606" s="43">
        <f t="shared" si="88"/>
        <v>0.98381750764088538</v>
      </c>
      <c r="W606" s="43">
        <f t="shared" si="89"/>
        <v>1.0001945075431948</v>
      </c>
      <c r="X606" s="43">
        <f t="shared" si="90"/>
        <v>0.99743308625151983</v>
      </c>
      <c r="Y606" s="41">
        <f t="shared" si="82"/>
        <v>2.0052832356658445</v>
      </c>
    </row>
    <row r="607" spans="8:25" x14ac:dyDescent="0.25">
      <c r="H607" s="3">
        <v>605</v>
      </c>
      <c r="I607" s="15">
        <f>INDEX(Random!$F$2:$F$10003,($H607-1)*$L$2 + I$2)</f>
        <v>-0.5421172204930309</v>
      </c>
      <c r="J607" s="15">
        <f>INDEX(Random!$F$2:$F$10003,($H607-1)*$L$2 + J$2)</f>
        <v>-0.39990587525631854</v>
      </c>
      <c r="K607" s="15">
        <f>INDEX(Random!$F$2:$F$10003,($H607-1)*$L$2 + K$2)</f>
        <v>0.87925396457926486</v>
      </c>
      <c r="L607" s="33">
        <f>INDEX(Random!$F$2:$F$10003,($H607-1)*$L$2 + L$2)</f>
        <v>-0.57219586866447059</v>
      </c>
      <c r="M607" s="27">
        <f t="array" ref="M607:P607">TRANSPOSE(MMULT($B$28:$E$31, TRANSPOSE(I607:L607)))</f>
        <v>-0.5421172204930309</v>
      </c>
      <c r="N607" s="27">
        <v>-0.67332684974068324</v>
      </c>
      <c r="O607" s="27">
        <v>0.39782934333093134</v>
      </c>
      <c r="P607" s="27">
        <v>-0.8564804925479752</v>
      </c>
      <c r="Q607" s="76">
        <f t="shared" si="83"/>
        <v>1.1597394063130249</v>
      </c>
      <c r="R607" s="76">
        <f t="shared" si="84"/>
        <v>1.3177915830930778</v>
      </c>
      <c r="S607" s="77">
        <f t="shared" si="85"/>
        <v>6.4120870271801569E-3</v>
      </c>
      <c r="T607" s="76">
        <f t="shared" si="86"/>
        <v>0.71078878992714556</v>
      </c>
      <c r="U607" s="43">
        <f t="shared" si="87"/>
        <v>0.98701226069193604</v>
      </c>
      <c r="V607" s="43">
        <f t="shared" si="88"/>
        <v>0.97541938052781474</v>
      </c>
      <c r="W607" s="43">
        <f t="shared" si="89"/>
        <v>1.0242950522652008</v>
      </c>
      <c r="X607" s="43">
        <f t="shared" si="90"/>
        <v>0.98311035951195791</v>
      </c>
      <c r="Y607" s="41">
        <f t="shared" si="82"/>
        <v>24.295052265200788</v>
      </c>
    </row>
    <row r="608" spans="8:25" x14ac:dyDescent="0.25">
      <c r="H608" s="3">
        <v>606</v>
      </c>
      <c r="I608" s="15">
        <f>INDEX(Random!$F$2:$F$10003,($H608-1)*$L$2 + I$2)</f>
        <v>-0.26110096514661418</v>
      </c>
      <c r="J608" s="15">
        <f>INDEX(Random!$F$2:$F$10003,($H608-1)*$L$2 + J$2)</f>
        <v>1.5591002221919341</v>
      </c>
      <c r="K608" s="15">
        <f>INDEX(Random!$F$2:$F$10003,($H608-1)*$L$2 + K$2)</f>
        <v>8.8643181121988296E-2</v>
      </c>
      <c r="L608" s="33">
        <f>INDEX(Random!$F$2:$F$10003,($H608-1)*$L$2 + L$2)</f>
        <v>-0.52666090516415598</v>
      </c>
      <c r="M608" s="27">
        <f t="array" ref="M608:P608">TRANSPOSE(MMULT($B$28:$E$31, TRANSPOSE(I608:L608)))</f>
        <v>-0.26110096514661418</v>
      </c>
      <c r="N608" s="27">
        <v>0.75929238414493005</v>
      </c>
      <c r="O608" s="27">
        <v>1.9584176261079903E-2</v>
      </c>
      <c r="P608" s="27">
        <v>-0.21838476901234208</v>
      </c>
      <c r="Q608" s="76">
        <f t="shared" si="83"/>
        <v>1.1700510053714173</v>
      </c>
      <c r="R608" s="76">
        <f t="shared" si="84"/>
        <v>1.3875388757538583</v>
      </c>
      <c r="S608" s="77">
        <f t="shared" si="85"/>
        <v>6.3098341189058108E-3</v>
      </c>
      <c r="T608" s="76">
        <f t="shared" si="86"/>
        <v>0.7219881097868559</v>
      </c>
      <c r="U608" s="43">
        <f t="shared" si="87"/>
        <v>0.99578808967780186</v>
      </c>
      <c r="V608" s="43">
        <f t="shared" si="88"/>
        <v>1.0270457999658462</v>
      </c>
      <c r="W608" s="43">
        <f t="shared" si="89"/>
        <v>1.0079607218699378</v>
      </c>
      <c r="X608" s="43">
        <f t="shared" si="90"/>
        <v>0.99860042847421293</v>
      </c>
      <c r="Y608" s="41">
        <f t="shared" si="82"/>
        <v>27.045799965846218</v>
      </c>
    </row>
    <row r="609" spans="8:25" x14ac:dyDescent="0.25">
      <c r="H609" s="3">
        <v>607</v>
      </c>
      <c r="I609" s="15">
        <f>INDEX(Random!$F$2:$F$10003,($H609-1)*$L$2 + I$2)</f>
        <v>-0.29166403885889919</v>
      </c>
      <c r="J609" s="15">
        <f>INDEX(Random!$F$2:$F$10003,($H609-1)*$L$2 + J$2)</f>
        <v>-0.1185735034713377</v>
      </c>
      <c r="K609" s="15">
        <f>INDEX(Random!$F$2:$F$10003,($H609-1)*$L$2 + K$2)</f>
        <v>-0.17946125372395724</v>
      </c>
      <c r="L609" s="33">
        <f>INDEX(Random!$F$2:$F$10003,($H609-1)*$L$2 + L$2)</f>
        <v>-2.1862605828754447</v>
      </c>
      <c r="M609" s="27">
        <f t="array" ref="M609:P609">TRANSPOSE(MMULT($B$28:$E$31, TRANSPOSE(I609:L609)))</f>
        <v>-0.29166403885889919</v>
      </c>
      <c r="N609" s="27">
        <v>-0.30251293497620707</v>
      </c>
      <c r="O609" s="27">
        <v>-0.31889263635017706</v>
      </c>
      <c r="P609" s="27">
        <v>-1.9532108181303149</v>
      </c>
      <c r="Q609" s="76">
        <f t="shared" si="83"/>
        <v>1.1689250962490505</v>
      </c>
      <c r="R609" s="76">
        <f t="shared" si="84"/>
        <v>1.3355011214879846</v>
      </c>
      <c r="S609" s="77">
        <f t="shared" si="85"/>
        <v>6.2197152320046609E-3</v>
      </c>
      <c r="T609" s="76">
        <f t="shared" si="86"/>
        <v>0.6919442799792721</v>
      </c>
      <c r="U609" s="43">
        <f t="shared" si="87"/>
        <v>0.9948298691481281</v>
      </c>
      <c r="V609" s="43">
        <f t="shared" si="88"/>
        <v>0.98852784714136543</v>
      </c>
      <c r="W609" s="43">
        <f t="shared" si="89"/>
        <v>0.99356473354707042</v>
      </c>
      <c r="X609" s="43">
        <f t="shared" si="90"/>
        <v>0.95704603040009972</v>
      </c>
      <c r="Y609" s="41">
        <f t="shared" si="82"/>
        <v>0</v>
      </c>
    </row>
    <row r="610" spans="8:25" x14ac:dyDescent="0.25">
      <c r="H610" s="3">
        <v>608</v>
      </c>
      <c r="I610" s="15">
        <f>INDEX(Random!$F$2:$F$10003,($H610-1)*$L$2 + I$2)</f>
        <v>-2.0739883442249747</v>
      </c>
      <c r="J610" s="15">
        <f>INDEX(Random!$F$2:$F$10003,($H610-1)*$L$2 + J$2)</f>
        <v>-1.344868784068288</v>
      </c>
      <c r="K610" s="15">
        <f>INDEX(Random!$F$2:$F$10003,($H610-1)*$L$2 + K$2)</f>
        <v>-0.73175042393319811</v>
      </c>
      <c r="L610" s="33">
        <f>INDEX(Random!$F$2:$F$10003,($H610-1)*$L$2 + L$2)</f>
        <v>0.29865904895531642</v>
      </c>
      <c r="M610" s="27">
        <f t="array" ref="M610:P610">TRANSPOSE(MMULT($B$28:$E$31, TRANSPOSE(I610:L610)))</f>
        <v>-2.0739883442249747</v>
      </c>
      <c r="N610" s="27">
        <v>-2.4614840788623562</v>
      </c>
      <c r="O610" s="27">
        <v>-1.8480932862617503</v>
      </c>
      <c r="P610" s="27">
        <v>-1.1762759067408826</v>
      </c>
      <c r="Q610" s="76">
        <f t="shared" si="83"/>
        <v>1.1051061456333844</v>
      </c>
      <c r="R610" s="76">
        <f t="shared" si="84"/>
        <v>1.2356332999635207</v>
      </c>
      <c r="S610" s="77">
        <f t="shared" si="85"/>
        <v>5.8283450692692999E-3</v>
      </c>
      <c r="T610" s="76">
        <f t="shared" si="86"/>
        <v>0.70524152827863618</v>
      </c>
      <c r="U610" s="43">
        <f t="shared" si="87"/>
        <v>0.94051586862415693</v>
      </c>
      <c r="V610" s="43">
        <f t="shared" si="88"/>
        <v>0.91460643964731358</v>
      </c>
      <c r="W610" s="43">
        <f t="shared" si="89"/>
        <v>0.93104553822193292</v>
      </c>
      <c r="X610" s="43">
        <f t="shared" si="90"/>
        <v>0.97543779844901268</v>
      </c>
      <c r="Y610" s="41">
        <f t="shared" si="82"/>
        <v>0</v>
      </c>
    </row>
    <row r="611" spans="8:25" x14ac:dyDescent="0.25">
      <c r="H611" s="3">
        <v>609</v>
      </c>
      <c r="I611" s="15">
        <f>INDEX(Random!$F$2:$F$10003,($H611-1)*$L$2 + I$2)</f>
        <v>2.6115995044111402E-2</v>
      </c>
      <c r="J611" s="15">
        <f>INDEX(Random!$F$2:$F$10003,($H611-1)*$L$2 + J$2)</f>
        <v>-0.3384968654688113</v>
      </c>
      <c r="K611" s="15">
        <f>INDEX(Random!$F$2:$F$10003,($H611-1)*$L$2 + K$2)</f>
        <v>-0.46237982799456595</v>
      </c>
      <c r="L611" s="33">
        <f>INDEX(Random!$F$2:$F$10003,($H611-1)*$L$2 + L$2)</f>
        <v>0.38857810939177534</v>
      </c>
      <c r="M611" s="27">
        <f t="array" ref="M611:P611">TRANSPOSE(MMULT($B$28:$E$31, TRANSPOSE(I611:L611)))</f>
        <v>2.6115995044111402E-2</v>
      </c>
      <c r="N611" s="27">
        <v>-0.1888709214634797</v>
      </c>
      <c r="O611" s="27">
        <v>-0.38724170686971932</v>
      </c>
      <c r="P611" s="27">
        <v>0.25770956278446622</v>
      </c>
      <c r="Q611" s="76">
        <f t="shared" si="83"/>
        <v>1.1806848794729972</v>
      </c>
      <c r="R611" s="76">
        <f t="shared" si="84"/>
        <v>1.3409759983341223</v>
      </c>
      <c r="S611" s="77">
        <f t="shared" si="85"/>
        <v>6.2016741982206273E-3</v>
      </c>
      <c r="T611" s="76">
        <f t="shared" si="86"/>
        <v>0.73045891071781766</v>
      </c>
      <c r="U611" s="43">
        <f t="shared" si="87"/>
        <v>1.0048381952961678</v>
      </c>
      <c r="V611" s="43">
        <f t="shared" si="88"/>
        <v>0.9925803096477589</v>
      </c>
      <c r="W611" s="43">
        <f t="shared" si="89"/>
        <v>0.99068277926847081</v>
      </c>
      <c r="X611" s="43">
        <f t="shared" si="90"/>
        <v>1.0103166123344642</v>
      </c>
      <c r="Y611" s="41">
        <f t="shared" si="82"/>
        <v>10.316612334464237</v>
      </c>
    </row>
    <row r="612" spans="8:25" x14ac:dyDescent="0.25">
      <c r="H612" s="3">
        <v>610</v>
      </c>
      <c r="I612" s="15">
        <f>INDEX(Random!$F$2:$F$10003,($H612-1)*$L$2 + I$2)</f>
        <v>-0.36255516411740524</v>
      </c>
      <c r="J612" s="15">
        <f>INDEX(Random!$F$2:$F$10003,($H612-1)*$L$2 + J$2)</f>
        <v>0.35307127053933696</v>
      </c>
      <c r="K612" s="15">
        <f>INDEX(Random!$F$2:$F$10003,($H612-1)*$L$2 + K$2)</f>
        <v>-1.616512635509066</v>
      </c>
      <c r="L612" s="33">
        <f>INDEX(Random!$F$2:$F$10003,($H612-1)*$L$2 + L$2)</f>
        <v>1.8162801202520478</v>
      </c>
      <c r="M612" s="27">
        <f t="array" ref="M612:P612">TRANSPOSE(MMULT($B$28:$E$31, TRANSPOSE(I612:L612)))</f>
        <v>-0.36255516411740524</v>
      </c>
      <c r="N612" s="27">
        <v>-6.6458564925451213E-2</v>
      </c>
      <c r="O612" s="27">
        <v>-1.5169361172044609</v>
      </c>
      <c r="P612" s="27">
        <v>1.3712412758022672</v>
      </c>
      <c r="Q612" s="76">
        <f t="shared" si="83"/>
        <v>1.1663177164782972</v>
      </c>
      <c r="R612" s="76">
        <f t="shared" si="84"/>
        <v>1.3468985117007193</v>
      </c>
      <c r="S612" s="77">
        <f t="shared" si="85"/>
        <v>5.9109542093661906E-3</v>
      </c>
      <c r="T612" s="76">
        <f t="shared" si="86"/>
        <v>0.75066126775963449</v>
      </c>
      <c r="U612" s="43">
        <f t="shared" si="87"/>
        <v>0.99261082253472099</v>
      </c>
      <c r="V612" s="43">
        <f t="shared" si="88"/>
        <v>0.99696410932695734</v>
      </c>
      <c r="W612" s="43">
        <f t="shared" si="89"/>
        <v>0.94424188648022211</v>
      </c>
      <c r="X612" s="43">
        <f t="shared" si="90"/>
        <v>1.0382590148819288</v>
      </c>
      <c r="Y612" s="41">
        <f t="shared" si="82"/>
        <v>38.259014881928842</v>
      </c>
    </row>
    <row r="613" spans="8:25" x14ac:dyDescent="0.25">
      <c r="H613" s="3">
        <v>611</v>
      </c>
      <c r="I613" s="15">
        <f>INDEX(Random!$F$2:$F$10003,($H613-1)*$L$2 + I$2)</f>
        <v>0.66882913434018421</v>
      </c>
      <c r="J613" s="15">
        <f>INDEX(Random!$F$2:$F$10003,($H613-1)*$L$2 + J$2)</f>
        <v>-0.66175001846179515</v>
      </c>
      <c r="K613" s="15">
        <f>INDEX(Random!$F$2:$F$10003,($H613-1)*$L$2 + K$2)</f>
        <v>-2.4871596915760903</v>
      </c>
      <c r="L613" s="33">
        <f>INDEX(Random!$F$2:$F$10003,($H613-1)*$L$2 + L$2)</f>
        <v>0.79605975553398023</v>
      </c>
      <c r="M613" s="27">
        <f t="array" ref="M613:P613">TRANSPOSE(MMULT($B$28:$E$31, TRANSPOSE(I613:L613)))</f>
        <v>0.66882913434018421</v>
      </c>
      <c r="N613" s="27">
        <v>0.11615694345104766</v>
      </c>
      <c r="O613" s="27">
        <v>-1.7174219671997495</v>
      </c>
      <c r="P613" s="27">
        <v>0.88507293633951933</v>
      </c>
      <c r="Q613" s="76">
        <f t="shared" si="83"/>
        <v>1.2048320026411135</v>
      </c>
      <c r="R613" s="76">
        <f t="shared" si="84"/>
        <v>1.3557824057993622</v>
      </c>
      <c r="S613" s="77">
        <f t="shared" si="85"/>
        <v>5.8608030093082681E-3</v>
      </c>
      <c r="T613" s="76">
        <f t="shared" si="86"/>
        <v>0.74177308727474944</v>
      </c>
      <c r="U613" s="43">
        <f t="shared" si="87"/>
        <v>1.0253889384179689</v>
      </c>
      <c r="V613" s="43">
        <f t="shared" si="88"/>
        <v>1.0035399006657011</v>
      </c>
      <c r="W613" s="43">
        <f t="shared" si="89"/>
        <v>0.93623051266905244</v>
      </c>
      <c r="X613" s="43">
        <f t="shared" si="90"/>
        <v>1.025965542565352</v>
      </c>
      <c r="Y613" s="41">
        <f t="shared" si="82"/>
        <v>25.965542565351996</v>
      </c>
    </row>
    <row r="614" spans="8:25" x14ac:dyDescent="0.25">
      <c r="H614" s="3">
        <v>612</v>
      </c>
      <c r="I614" s="15">
        <f>INDEX(Random!$F$2:$F$10003,($H614-1)*$L$2 + I$2)</f>
        <v>-0.40688317033353238</v>
      </c>
      <c r="J614" s="15">
        <f>INDEX(Random!$F$2:$F$10003,($H614-1)*$L$2 + J$2)</f>
        <v>1.6057601369746104</v>
      </c>
      <c r="K614" s="15">
        <f>INDEX(Random!$F$2:$F$10003,($H614-1)*$L$2 + K$2)</f>
        <v>-4.3167147888024712E-2</v>
      </c>
      <c r="L614" s="33">
        <f>INDEX(Random!$F$2:$F$10003,($H614-1)*$L$2 + L$2)</f>
        <v>-6.6421002480218219E-2</v>
      </c>
      <c r="M614" s="27">
        <f t="array" ref="M614:P614">TRANSPOSE(MMULT($B$28:$E$31, TRANSPOSE(I614:L614)))</f>
        <v>-0.40688317033353238</v>
      </c>
      <c r="N614" s="27">
        <v>0.67361255974107626</v>
      </c>
      <c r="O614" s="27">
        <v>-0.16825907240308025</v>
      </c>
      <c r="P614" s="27">
        <v>8.7253878358261067E-2</v>
      </c>
      <c r="Q614" s="76">
        <f t="shared" si="83"/>
        <v>1.1646902859814594</v>
      </c>
      <c r="R614" s="76">
        <f t="shared" si="84"/>
        <v>1.3832656423395939</v>
      </c>
      <c r="S614" s="77">
        <f t="shared" si="85"/>
        <v>6.2596611204599629E-3</v>
      </c>
      <c r="T614" s="76">
        <f t="shared" si="86"/>
        <v>0.72741475518635146</v>
      </c>
      <c r="U614" s="43">
        <f t="shared" si="87"/>
        <v>0.99122577530336964</v>
      </c>
      <c r="V614" s="43">
        <f t="shared" si="88"/>
        <v>1.023882784855362</v>
      </c>
      <c r="W614" s="43">
        <f t="shared" si="89"/>
        <v>0.99994586588817302</v>
      </c>
      <c r="X614" s="43">
        <f t="shared" si="90"/>
        <v>1.0061061620834737</v>
      </c>
      <c r="Y614" s="41">
        <f t="shared" si="82"/>
        <v>23.882784855361994</v>
      </c>
    </row>
    <row r="615" spans="8:25" x14ac:dyDescent="0.25">
      <c r="H615" s="3">
        <v>613</v>
      </c>
      <c r="I615" s="15">
        <f>INDEX(Random!$F$2:$F$10003,($H615-1)*$L$2 + I$2)</f>
        <v>-0.39111024972040959</v>
      </c>
      <c r="J615" s="15">
        <f>INDEX(Random!$F$2:$F$10003,($H615-1)*$L$2 + J$2)</f>
        <v>-0.13236373577300817</v>
      </c>
      <c r="K615" s="15">
        <f>INDEX(Random!$F$2:$F$10003,($H615-1)*$L$2 + K$2)</f>
        <v>1.6419972243854419</v>
      </c>
      <c r="L615" s="33">
        <f>INDEX(Random!$F$2:$F$10003,($H615-1)*$L$2 + L$2)</f>
        <v>-0.85580860507257739</v>
      </c>
      <c r="M615" s="27">
        <f t="array" ref="M615:P615">TRANSPOSE(MMULT($B$28:$E$31, TRANSPOSE(I615:L615)))</f>
        <v>-0.39111024972040959</v>
      </c>
      <c r="N615" s="27">
        <v>-0.38917973743691903</v>
      </c>
      <c r="O615" s="27">
        <v>1.1282041778070164</v>
      </c>
      <c r="P615" s="27">
        <v>-0.95241696506844942</v>
      </c>
      <c r="Q615" s="76">
        <f t="shared" si="83"/>
        <v>1.1652691026349302</v>
      </c>
      <c r="R615" s="76">
        <f t="shared" si="84"/>
        <v>1.3313408448767394</v>
      </c>
      <c r="S615" s="77">
        <f t="shared" si="85"/>
        <v>6.6142455368017935E-3</v>
      </c>
      <c r="T615" s="76">
        <f t="shared" si="86"/>
        <v>0.7091200828505918</v>
      </c>
      <c r="U615" s="43">
        <f t="shared" si="87"/>
        <v>0.99171838522121714</v>
      </c>
      <c r="V615" s="43">
        <f t="shared" si="88"/>
        <v>0.98544844180365609</v>
      </c>
      <c r="W615" s="43">
        <f t="shared" si="89"/>
        <v>1.0565887438980501</v>
      </c>
      <c r="X615" s="43">
        <f t="shared" si="90"/>
        <v>0.98080232759417951</v>
      </c>
      <c r="Y615" s="41">
        <f t="shared" si="82"/>
        <v>56.588743898050133</v>
      </c>
    </row>
    <row r="616" spans="8:25" x14ac:dyDescent="0.25">
      <c r="H616" s="3">
        <v>614</v>
      </c>
      <c r="I616" s="15">
        <f>INDEX(Random!$F$2:$F$10003,($H616-1)*$L$2 + I$2)</f>
        <v>0.29958607959262756</v>
      </c>
      <c r="J616" s="15">
        <f>INDEX(Random!$F$2:$F$10003,($H616-1)*$L$2 + J$2)</f>
        <v>0.20576017059358542</v>
      </c>
      <c r="K616" s="15">
        <f>INDEX(Random!$F$2:$F$10003,($H616-1)*$L$2 + K$2)</f>
        <v>-1.2195333770111771</v>
      </c>
      <c r="L616" s="33">
        <f>INDEX(Random!$F$2:$F$10003,($H616-1)*$L$2 + L$2)</f>
        <v>0.18029331306425217</v>
      </c>
      <c r="M616" s="27">
        <f t="array" ref="M616:P616">TRANSPOSE(MMULT($B$28:$E$31, TRANSPOSE(I616:L616)))</f>
        <v>0.29958607959262756</v>
      </c>
      <c r="N616" s="27">
        <v>0.36267015883782505</v>
      </c>
      <c r="O616" s="27">
        <v>-0.82641987210849122</v>
      </c>
      <c r="P616" s="27">
        <v>0.36773213899687973</v>
      </c>
      <c r="Q616" s="76">
        <f t="shared" si="83"/>
        <v>1.1908995954650068</v>
      </c>
      <c r="R616" s="76">
        <f t="shared" si="84"/>
        <v>1.3678678103854847</v>
      </c>
      <c r="S616" s="77">
        <f t="shared" si="85"/>
        <v>6.0869930975626652E-3</v>
      </c>
      <c r="T616" s="76">
        <f t="shared" si="86"/>
        <v>0.73243055765728626</v>
      </c>
      <c r="U616" s="43">
        <f t="shared" si="87"/>
        <v>1.0135315706085164</v>
      </c>
      <c r="V616" s="43">
        <f t="shared" si="88"/>
        <v>1.0124854258959917</v>
      </c>
      <c r="W616" s="43">
        <f t="shared" si="89"/>
        <v>0.97236311462662384</v>
      </c>
      <c r="X616" s="43">
        <f t="shared" si="90"/>
        <v>1.0130436482120142</v>
      </c>
      <c r="Y616" s="41">
        <f t="shared" si="82"/>
        <v>13.531570608516397</v>
      </c>
    </row>
    <row r="617" spans="8:25" x14ac:dyDescent="0.25">
      <c r="H617" s="3">
        <v>615</v>
      </c>
      <c r="I617" s="15">
        <f>INDEX(Random!$F$2:$F$10003,($H617-1)*$L$2 + I$2)</f>
        <v>0.67982852481535927</v>
      </c>
      <c r="J617" s="15">
        <f>INDEX(Random!$F$2:$F$10003,($H617-1)*$L$2 + J$2)</f>
        <v>2.6426001763386644</v>
      </c>
      <c r="K617" s="15">
        <f>INDEX(Random!$F$2:$F$10003,($H617-1)*$L$2 + K$2)</f>
        <v>-0.17104638432783234</v>
      </c>
      <c r="L617" s="33">
        <f>INDEX(Random!$F$2:$F$10003,($H617-1)*$L$2 + L$2)</f>
        <v>0.23375908555425112</v>
      </c>
      <c r="M617" s="27">
        <f t="array" ref="M617:P617">TRANSPOSE(MMULT($B$28:$E$31, TRANSPOSE(I617:L617)))</f>
        <v>0.67982852481535927</v>
      </c>
      <c r="N617" s="27">
        <v>2.1688359014652967</v>
      </c>
      <c r="O617" s="27">
        <v>0.39778155662436876</v>
      </c>
      <c r="P617" s="27">
        <v>1.1536030132836141</v>
      </c>
      <c r="Q617" s="76">
        <f t="shared" si="83"/>
        <v>1.205249526124974</v>
      </c>
      <c r="R617" s="76">
        <f t="shared" si="84"/>
        <v>1.4597645439256215</v>
      </c>
      <c r="S617" s="77">
        <f t="shared" si="85"/>
        <v>6.4120740046612291E-3</v>
      </c>
      <c r="T617" s="76">
        <f t="shared" si="86"/>
        <v>0.74666929105769597</v>
      </c>
      <c r="U617" s="43">
        <f t="shared" si="87"/>
        <v>1.0257442775531693</v>
      </c>
      <c r="V617" s="43">
        <f t="shared" si="88"/>
        <v>1.0805066942454638</v>
      </c>
      <c r="W617" s="43">
        <f t="shared" si="89"/>
        <v>1.0242929719906118</v>
      </c>
      <c r="X617" s="43">
        <f t="shared" si="90"/>
        <v>1.0327376086551812</v>
      </c>
      <c r="Y617" s="41">
        <f t="shared" si="82"/>
        <v>80.506694245463748</v>
      </c>
    </row>
    <row r="618" spans="8:25" x14ac:dyDescent="0.25">
      <c r="H618" s="3">
        <v>616</v>
      </c>
      <c r="I618" s="15">
        <f>INDEX(Random!$F$2:$F$10003,($H618-1)*$L$2 + I$2)</f>
        <v>-0.21257651122594878</v>
      </c>
      <c r="J618" s="15">
        <f>INDEX(Random!$F$2:$F$10003,($H618-1)*$L$2 + J$2)</f>
        <v>-8.8824617737769743E-2</v>
      </c>
      <c r="K618" s="15">
        <f>INDEX(Random!$F$2:$F$10003,($H618-1)*$L$2 + K$2)</f>
        <v>-0.77049167628199267</v>
      </c>
      <c r="L618" s="33">
        <f>INDEX(Random!$F$2:$F$10003,($H618-1)*$L$2 + L$2)</f>
        <v>1.7017076978148344</v>
      </c>
      <c r="M618" s="27">
        <f t="array" ref="M618:P618">TRANSPOSE(MMULT($B$28:$E$31, TRANSPOSE(I618:L618)))</f>
        <v>-0.21257651122594878</v>
      </c>
      <c r="N618" s="27">
        <v>-0.22197038413635295</v>
      </c>
      <c r="O618" s="27">
        <v>-0.76067024152661233</v>
      </c>
      <c r="P618" s="27">
        <v>1.2512385892813023</v>
      </c>
      <c r="Q618" s="76">
        <f t="shared" si="83"/>
        <v>1.1718408196186396</v>
      </c>
      <c r="R618" s="76">
        <f t="shared" si="84"/>
        <v>1.339379068898112</v>
      </c>
      <c r="S618" s="77">
        <f t="shared" si="85"/>
        <v>6.104026130455709E-3</v>
      </c>
      <c r="T618" s="76">
        <f t="shared" si="86"/>
        <v>0.74845751540000161</v>
      </c>
      <c r="U618" s="43">
        <f t="shared" si="87"/>
        <v>0.99731133584565068</v>
      </c>
      <c r="V618" s="43">
        <f t="shared" si="88"/>
        <v>0.99139827453598228</v>
      </c>
      <c r="W618" s="43">
        <f t="shared" si="89"/>
        <v>0.97508404639867552</v>
      </c>
      <c r="X618" s="43">
        <f t="shared" si="90"/>
        <v>1.0352109479944698</v>
      </c>
      <c r="Y618" s="41">
        <f t="shared" si="82"/>
        <v>35.210947994469777</v>
      </c>
    </row>
    <row r="619" spans="8:25" x14ac:dyDescent="0.25">
      <c r="H619" s="3">
        <v>617</v>
      </c>
      <c r="I619" s="15">
        <f>INDEX(Random!$F$2:$F$10003,($H619-1)*$L$2 + I$2)</f>
        <v>5.5072054379866231E-2</v>
      </c>
      <c r="J619" s="15">
        <f>INDEX(Random!$F$2:$F$10003,($H619-1)*$L$2 + J$2)</f>
        <v>1.3965844948856726E-2</v>
      </c>
      <c r="K619" s="15">
        <f>INDEX(Random!$F$2:$F$10003,($H619-1)*$L$2 + K$2)</f>
        <v>-0.16033122694915386</v>
      </c>
      <c r="L619" s="33">
        <f>INDEX(Random!$F$2:$F$10003,($H619-1)*$L$2 + L$2)</f>
        <v>-1.1557184198381081</v>
      </c>
      <c r="M619" s="27">
        <f t="array" ref="M619:P619">TRANSPOSE(MMULT($B$28:$E$31, TRANSPOSE(I619:L619)))</f>
        <v>5.5072054379866231E-2</v>
      </c>
      <c r="N619" s="27">
        <v>5.1910025949198114E-2</v>
      </c>
      <c r="O619" s="27">
        <v>-0.10062660889240949</v>
      </c>
      <c r="P619" s="27">
        <v>-0.90121194202400323</v>
      </c>
      <c r="Q619" s="76">
        <f t="shared" si="83"/>
        <v>1.1817622921758582</v>
      </c>
      <c r="R619" s="76">
        <f t="shared" si="84"/>
        <v>1.3526502551006023</v>
      </c>
      <c r="S619" s="77">
        <f t="shared" si="85"/>
        <v>6.2776796469460362E-3</v>
      </c>
      <c r="T619" s="76">
        <f t="shared" si="86"/>
        <v>0.71001024860007578</v>
      </c>
      <c r="U619" s="43">
        <f t="shared" si="87"/>
        <v>1.0057551422773261</v>
      </c>
      <c r="V619" s="43">
        <f t="shared" si="88"/>
        <v>1.001221506366101</v>
      </c>
      <c r="W619" s="43">
        <f t="shared" si="89"/>
        <v>1.0028242247517629</v>
      </c>
      <c r="X619" s="43">
        <f t="shared" si="90"/>
        <v>0.98203353886594158</v>
      </c>
      <c r="Y619" s="41">
        <f t="shared" si="82"/>
        <v>5.7551422773260974</v>
      </c>
    </row>
    <row r="620" spans="8:25" x14ac:dyDescent="0.25">
      <c r="H620" s="3">
        <v>618</v>
      </c>
      <c r="I620" s="15">
        <f>INDEX(Random!$F$2:$F$10003,($H620-1)*$L$2 + I$2)</f>
        <v>0.49254946810556505</v>
      </c>
      <c r="J620" s="15">
        <f>INDEX(Random!$F$2:$F$10003,($H620-1)*$L$2 + J$2)</f>
        <v>0.61610743382035582</v>
      </c>
      <c r="K620" s="15">
        <f>INDEX(Random!$F$2:$F$10003,($H620-1)*$L$2 + K$2)</f>
        <v>-0.36354937628049699</v>
      </c>
      <c r="L620" s="33">
        <f>INDEX(Random!$F$2:$F$10003,($H620-1)*$L$2 + L$2)</f>
        <v>0.56275659808754319</v>
      </c>
      <c r="M620" s="27">
        <f t="array" ref="M620:P620">TRANSPOSE(MMULT($B$28:$E$31, TRANSPOSE(I620:L620)))</f>
        <v>0.49254946810556505</v>
      </c>
      <c r="N620" s="27">
        <v>0.7681207886178496</v>
      </c>
      <c r="O620" s="27">
        <v>1.2986201602471048E-2</v>
      </c>
      <c r="P620" s="27">
        <v>0.86502682485041427</v>
      </c>
      <c r="Q620" s="76">
        <f t="shared" si="83"/>
        <v>1.1981603404445651</v>
      </c>
      <c r="R620" s="76">
        <f t="shared" si="84"/>
        <v>1.3879799369987669</v>
      </c>
      <c r="S620" s="77">
        <f t="shared" si="85"/>
        <v>6.3080650016212585E-3</v>
      </c>
      <c r="T620" s="76">
        <f t="shared" si="86"/>
        <v>0.74140886990388577</v>
      </c>
      <c r="U620" s="43">
        <f t="shared" si="87"/>
        <v>1.0197109280379277</v>
      </c>
      <c r="V620" s="43">
        <f t="shared" si="88"/>
        <v>1.0273722701693315</v>
      </c>
      <c r="W620" s="43">
        <f t="shared" si="89"/>
        <v>1.0076781152749614</v>
      </c>
      <c r="X620" s="43">
        <f t="shared" si="90"/>
        <v>1.0254617840994271</v>
      </c>
      <c r="Y620" s="41">
        <f t="shared" si="82"/>
        <v>27.372270169331525</v>
      </c>
    </row>
    <row r="621" spans="8:25" x14ac:dyDescent="0.25">
      <c r="H621" s="3">
        <v>619</v>
      </c>
      <c r="I621" s="15">
        <f>INDEX(Random!$F$2:$F$10003,($H621-1)*$L$2 + I$2)</f>
        <v>1.0883479189290186</v>
      </c>
      <c r="J621" s="15">
        <f>INDEX(Random!$F$2:$F$10003,($H621-1)*$L$2 + J$2)</f>
        <v>1.5991339349224079</v>
      </c>
      <c r="K621" s="15">
        <f>INDEX(Random!$F$2:$F$10003,($H621-1)*$L$2 + K$2)</f>
        <v>-1.0668574440383645</v>
      </c>
      <c r="L621" s="33">
        <f>INDEX(Random!$F$2:$F$10003,($H621-1)*$L$2 + L$2)</f>
        <v>0.32403129955259646</v>
      </c>
      <c r="M621" s="27">
        <f t="array" ref="M621:P621">TRANSPOSE(MMULT($B$28:$E$31, TRANSPOSE(I621:L621)))</f>
        <v>1.0883479189290186</v>
      </c>
      <c r="N621" s="27">
        <v>1.844338087513212</v>
      </c>
      <c r="O621" s="27">
        <v>-0.1747114376653387</v>
      </c>
      <c r="P621" s="27">
        <v>1.2230991908531925</v>
      </c>
      <c r="Q621" s="76">
        <f t="shared" si="83"/>
        <v>1.2208593329252722</v>
      </c>
      <c r="R621" s="76">
        <f t="shared" si="84"/>
        <v>1.4428109077265177</v>
      </c>
      <c r="S621" s="77">
        <f t="shared" si="85"/>
        <v>6.2579447969519702E-3</v>
      </c>
      <c r="T621" s="76">
        <f t="shared" si="86"/>
        <v>0.74794169519390052</v>
      </c>
      <c r="U621" s="43">
        <f t="shared" si="87"/>
        <v>1.0390292195108699</v>
      </c>
      <c r="V621" s="43">
        <f t="shared" si="88"/>
        <v>1.067957740730213</v>
      </c>
      <c r="W621" s="43">
        <f t="shared" si="89"/>
        <v>0.99967169280382917</v>
      </c>
      <c r="X621" s="43">
        <f t="shared" si="90"/>
        <v>1.0344975037260036</v>
      </c>
      <c r="Y621" s="41">
        <f t="shared" si="82"/>
        <v>67.95774073021299</v>
      </c>
    </row>
    <row r="622" spans="8:25" x14ac:dyDescent="0.25">
      <c r="H622" s="3">
        <v>620</v>
      </c>
      <c r="I622" s="15">
        <f>INDEX(Random!$F$2:$F$10003,($H622-1)*$L$2 + I$2)</f>
        <v>2.1566374775806314</v>
      </c>
      <c r="J622" s="15">
        <f>INDEX(Random!$F$2:$F$10003,($H622-1)*$L$2 + J$2)</f>
        <v>2.0695566809110764</v>
      </c>
      <c r="K622" s="15">
        <f>INDEX(Random!$F$2:$F$10003,($H622-1)*$L$2 + K$2)</f>
        <v>1.483126503761552</v>
      </c>
      <c r="L622" s="33">
        <f>INDEX(Random!$F$2:$F$10003,($H622-1)*$L$2 + L$2)</f>
        <v>-0.47844666003908298</v>
      </c>
      <c r="M622" s="27">
        <f t="array" ref="M622:P622">TRANSPOSE(MMULT($B$28:$E$31, TRANSPOSE(I622:L622)))</f>
        <v>2.1566374775806314</v>
      </c>
      <c r="N622" s="27">
        <v>2.9747070611282087</v>
      </c>
      <c r="O622" s="27">
        <v>2.5579702873233106</v>
      </c>
      <c r="P622" s="27">
        <v>1.2302854138669523</v>
      </c>
      <c r="Q622" s="76">
        <f t="shared" si="83"/>
        <v>1.2626416869277983</v>
      </c>
      <c r="R622" s="76">
        <f t="shared" si="84"/>
        <v>1.5027345972544159</v>
      </c>
      <c r="S622" s="77">
        <f t="shared" si="85"/>
        <v>7.0286228981471235E-3</v>
      </c>
      <c r="T622" s="76">
        <f t="shared" si="86"/>
        <v>0.74807339124458838</v>
      </c>
      <c r="U622" s="43">
        <f t="shared" si="87"/>
        <v>1.0745886697257858</v>
      </c>
      <c r="V622" s="43">
        <f t="shared" si="88"/>
        <v>1.112312803297125</v>
      </c>
      <c r="W622" s="43">
        <f t="shared" si="89"/>
        <v>1.1227832105666331</v>
      </c>
      <c r="X622" s="43">
        <f t="shared" si="90"/>
        <v>1.0346796559399563</v>
      </c>
      <c r="Y622" s="41">
        <f t="shared" si="82"/>
        <v>122.7832105666331</v>
      </c>
    </row>
    <row r="623" spans="8:25" x14ac:dyDescent="0.25">
      <c r="H623" s="3">
        <v>621</v>
      </c>
      <c r="I623" s="15">
        <f>INDEX(Random!$F$2:$F$10003,($H623-1)*$L$2 + I$2)</f>
        <v>0.40415082089835086</v>
      </c>
      <c r="J623" s="15">
        <f>INDEX(Random!$F$2:$F$10003,($H623-1)*$L$2 + J$2)</f>
        <v>0.22656848069428909</v>
      </c>
      <c r="K623" s="15">
        <f>INDEX(Random!$F$2:$F$10003,($H623-1)*$L$2 + K$2)</f>
        <v>0.16064190022042846</v>
      </c>
      <c r="L623" s="33">
        <f>INDEX(Random!$F$2:$F$10003,($H623-1)*$L$2 + L$2)</f>
        <v>0.7798806081597458</v>
      </c>
      <c r="M623" s="27">
        <f t="array" ref="M623:P623">TRANSPOSE(MMULT($B$28:$E$31, TRANSPOSE(I623:L623)))</f>
        <v>0.40415082089835086</v>
      </c>
      <c r="N623" s="27">
        <v>0.45769997354734604</v>
      </c>
      <c r="O623" s="27">
        <v>0.37291548617350601</v>
      </c>
      <c r="P623" s="27">
        <v>0.89972990727525448</v>
      </c>
      <c r="Q623" s="76">
        <f t="shared" si="83"/>
        <v>1.1948286350329649</v>
      </c>
      <c r="R623" s="76">
        <f t="shared" si="84"/>
        <v>1.3725554001923073</v>
      </c>
      <c r="S623" s="77">
        <f t="shared" si="85"/>
        <v>6.4053012529733527E-3</v>
      </c>
      <c r="T623" s="76">
        <f t="shared" si="86"/>
        <v>0.74203950269745167</v>
      </c>
      <c r="U623" s="43">
        <f t="shared" si="87"/>
        <v>1.0168754340706083</v>
      </c>
      <c r="V623" s="43">
        <f t="shared" si="88"/>
        <v>1.0159551444798722</v>
      </c>
      <c r="W623" s="43">
        <f t="shared" si="89"/>
        <v>1.0232110627752959</v>
      </c>
      <c r="X623" s="43">
        <f t="shared" si="90"/>
        <v>1.0263340286271807</v>
      </c>
      <c r="Y623" s="41">
        <f t="shared" si="82"/>
        <v>26.334028627180707</v>
      </c>
    </row>
    <row r="624" spans="8:25" x14ac:dyDescent="0.25">
      <c r="H624" s="3">
        <v>622</v>
      </c>
      <c r="I624" s="15">
        <f>INDEX(Random!$F$2:$F$10003,($H624-1)*$L$2 + I$2)</f>
        <v>1.4560292212291155</v>
      </c>
      <c r="J624" s="15">
        <f>INDEX(Random!$F$2:$F$10003,($H624-1)*$L$2 + J$2)</f>
        <v>-1.4656679764068365</v>
      </c>
      <c r="K624" s="15">
        <f>INDEX(Random!$F$2:$F$10003,($H624-1)*$L$2 + K$2)</f>
        <v>-1.46544791242274</v>
      </c>
      <c r="L624" s="33">
        <f>INDEX(Random!$F$2:$F$10003,($H624-1)*$L$2 + L$2)</f>
        <v>4.843602421454183E-2</v>
      </c>
      <c r="M624" s="27">
        <f t="array" ref="M624:P624">TRANSPOSE(MMULT($B$28:$E$31, TRANSPOSE(I624:L624)))</f>
        <v>1.4560292212291155</v>
      </c>
      <c r="N624" s="27">
        <v>0.23737603019312514</v>
      </c>
      <c r="O624" s="27">
        <v>-0.48010755550913753</v>
      </c>
      <c r="P624" s="27">
        <v>0.51436630067309264</v>
      </c>
      <c r="Q624" s="76">
        <f t="shared" si="83"/>
        <v>1.2350814793240377</v>
      </c>
      <c r="R624" s="76">
        <f t="shared" si="84"/>
        <v>1.3617118154086245</v>
      </c>
      <c r="S624" s="77">
        <f t="shared" si="85"/>
        <v>6.177245678315374E-3</v>
      </c>
      <c r="T624" s="76">
        <f t="shared" si="86"/>
        <v>0.73506657366444761</v>
      </c>
      <c r="U624" s="43">
        <f t="shared" si="87"/>
        <v>1.051133173892798</v>
      </c>
      <c r="V624" s="43">
        <f t="shared" si="88"/>
        <v>1.0079288048916539</v>
      </c>
      <c r="W624" s="43">
        <f t="shared" si="89"/>
        <v>0.98678045979478823</v>
      </c>
      <c r="X624" s="43">
        <f t="shared" si="90"/>
        <v>1.016689590130633</v>
      </c>
      <c r="Y624" s="41">
        <f t="shared" si="82"/>
        <v>51.133173892798034</v>
      </c>
    </row>
    <row r="625" spans="8:25" x14ac:dyDescent="0.25">
      <c r="H625" s="3">
        <v>623</v>
      </c>
      <c r="I625" s="15">
        <f>INDEX(Random!$F$2:$F$10003,($H625-1)*$L$2 + I$2)</f>
        <v>1.1979265982049023</v>
      </c>
      <c r="J625" s="15">
        <f>INDEX(Random!$F$2:$F$10003,($H625-1)*$L$2 + J$2)</f>
        <v>-2.2383621495982071</v>
      </c>
      <c r="K625" s="15">
        <f>INDEX(Random!$F$2:$F$10003,($H625-1)*$L$2 + K$2)</f>
        <v>-1.023602508946331</v>
      </c>
      <c r="L625" s="33">
        <f>INDEX(Random!$F$2:$F$10003,($H625-1)*$L$2 + L$2)</f>
        <v>-2.0630508641675851</v>
      </c>
      <c r="M625" s="27">
        <f t="array" ref="M625:P625">TRANSPOSE(MMULT($B$28:$E$31, TRANSPOSE(I625:L625)))</f>
        <v>1.1979265982049023</v>
      </c>
      <c r="N625" s="27">
        <v>-0.44339944742585624</v>
      </c>
      <c r="O625" s="27">
        <v>-0.30622659930120244</v>
      </c>
      <c r="P625" s="27">
        <v>-1.5138756184062181</v>
      </c>
      <c r="Q625" s="76">
        <f t="shared" si="83"/>
        <v>1.2250806890498571</v>
      </c>
      <c r="R625" s="76">
        <f t="shared" si="84"/>
        <v>1.3287447224768596</v>
      </c>
      <c r="S625" s="77">
        <f t="shared" si="85"/>
        <v>6.2230642469235766E-3</v>
      </c>
      <c r="T625" s="76">
        <f t="shared" si="86"/>
        <v>0.69943239687335246</v>
      </c>
      <c r="U625" s="43">
        <f t="shared" si="87"/>
        <v>1.042621863021155</v>
      </c>
      <c r="V625" s="43">
        <f t="shared" si="88"/>
        <v>0.9835268116038931</v>
      </c>
      <c r="W625" s="43">
        <f t="shared" si="89"/>
        <v>0.9940997199558429</v>
      </c>
      <c r="X625" s="43">
        <f t="shared" si="90"/>
        <v>0.96740303855235477</v>
      </c>
      <c r="Y625" s="41">
        <f t="shared" si="82"/>
        <v>42.621863021155008</v>
      </c>
    </row>
    <row r="626" spans="8:25" x14ac:dyDescent="0.25">
      <c r="H626" s="3">
        <v>624</v>
      </c>
      <c r="I626" s="15">
        <f>INDEX(Random!$F$2:$F$10003,($H626-1)*$L$2 + I$2)</f>
        <v>1.2065958401599415</v>
      </c>
      <c r="J626" s="15">
        <f>INDEX(Random!$F$2:$F$10003,($H626-1)*$L$2 + J$2)</f>
        <v>-1.6079795143732167</v>
      </c>
      <c r="K626" s="15">
        <f>INDEX(Random!$F$2:$F$10003,($H626-1)*$L$2 + K$2)</f>
        <v>0.72002398627276676</v>
      </c>
      <c r="L626" s="33">
        <f>INDEX(Random!$F$2:$F$10003,($H626-1)*$L$2 + L$2)</f>
        <v>1.1025669605757134</v>
      </c>
      <c r="M626" s="27">
        <f t="array" ref="M626:P626">TRANSPOSE(MMULT($B$28:$E$31, TRANSPOSE(I626:L626)))</f>
        <v>1.2065958401599415</v>
      </c>
      <c r="N626" s="27">
        <v>-4.6639774311596383E-2</v>
      </c>
      <c r="O626" s="27">
        <v>1.1756779029424074</v>
      </c>
      <c r="P626" s="27">
        <v>1.1773079845719647</v>
      </c>
      <c r="Q626" s="76">
        <f t="shared" si="83"/>
        <v>1.225415281141766</v>
      </c>
      <c r="R626" s="76">
        <f t="shared" si="84"/>
        <v>1.3478598349856417</v>
      </c>
      <c r="S626" s="77">
        <f t="shared" si="85"/>
        <v>6.6276041308124091E-3</v>
      </c>
      <c r="T626" s="76">
        <f t="shared" si="86"/>
        <v>0.74710306147192218</v>
      </c>
      <c r="U626" s="43">
        <f t="shared" si="87"/>
        <v>1.0429066222483114</v>
      </c>
      <c r="V626" s="43">
        <f t="shared" si="88"/>
        <v>0.9976756735645016</v>
      </c>
      <c r="W626" s="43">
        <f t="shared" si="89"/>
        <v>1.0587227046026213</v>
      </c>
      <c r="X626" s="43">
        <f t="shared" si="90"/>
        <v>1.0333375677343322</v>
      </c>
      <c r="Y626" s="41">
        <f t="shared" si="82"/>
        <v>58.722704602621299</v>
      </c>
    </row>
    <row r="627" spans="8:25" x14ac:dyDescent="0.25">
      <c r="H627" s="3">
        <v>625</v>
      </c>
      <c r="I627" s="15">
        <f>INDEX(Random!$F$2:$F$10003,($H627-1)*$L$2 + I$2)</f>
        <v>-0.77402627869379381</v>
      </c>
      <c r="J627" s="15">
        <f>INDEX(Random!$F$2:$F$10003,($H627-1)*$L$2 + J$2)</f>
        <v>-0.15340064203700562</v>
      </c>
      <c r="K627" s="15">
        <f>INDEX(Random!$F$2:$F$10003,($H627-1)*$L$2 + K$2)</f>
        <v>1.7089898083230679</v>
      </c>
      <c r="L627" s="33">
        <f>INDEX(Random!$F$2:$F$10003,($H627-1)*$L$2 + L$2)</f>
        <v>-0.57684316065230601</v>
      </c>
      <c r="M627" s="27">
        <f t="array" ref="M627:P627">TRANSPOSE(MMULT($B$28:$E$31, TRANSPOSE(I627:L627)))</f>
        <v>-0.77402627869379381</v>
      </c>
      <c r="N627" s="27">
        <v>-0.70305554251718794</v>
      </c>
      <c r="O627" s="27">
        <v>0.9673804732230562</v>
      </c>
      <c r="P627" s="27">
        <v>-0.93941812305380878</v>
      </c>
      <c r="Q627" s="76">
        <f t="shared" si="83"/>
        <v>1.1512982225320818</v>
      </c>
      <c r="R627" s="76">
        <f t="shared" si="84"/>
        <v>1.3163819935619763</v>
      </c>
      <c r="S627" s="77">
        <f t="shared" si="85"/>
        <v>6.5691912678488675E-3</v>
      </c>
      <c r="T627" s="76">
        <f t="shared" si="86"/>
        <v>0.70934595344356699</v>
      </c>
      <c r="U627" s="43">
        <f t="shared" si="87"/>
        <v>0.97982827449538878</v>
      </c>
      <c r="V627" s="43">
        <f t="shared" si="88"/>
        <v>0.97437601299924226</v>
      </c>
      <c r="W627" s="43">
        <f t="shared" si="89"/>
        <v>1.049391576333685</v>
      </c>
      <c r="X627" s="43">
        <f t="shared" si="90"/>
        <v>0.98111473505334301</v>
      </c>
      <c r="Y627" s="41">
        <f t="shared" si="82"/>
        <v>49.391576333684959</v>
      </c>
    </row>
    <row r="628" spans="8:25" x14ac:dyDescent="0.25">
      <c r="H628" s="3">
        <v>626</v>
      </c>
      <c r="I628" s="15">
        <f>INDEX(Random!$F$2:$F$10003,($H628-1)*$L$2 + I$2)</f>
        <v>4.5113243165499264E-2</v>
      </c>
      <c r="J628" s="15">
        <f>INDEX(Random!$F$2:$F$10003,($H628-1)*$L$2 + J$2)</f>
        <v>1.8327894529784661</v>
      </c>
      <c r="K628" s="15">
        <f>INDEX(Random!$F$2:$F$10003,($H628-1)*$L$2 + K$2)</f>
        <v>1.4807889544492772</v>
      </c>
      <c r="L628" s="33">
        <f>INDEX(Random!$F$2:$F$10003,($H628-1)*$L$2 + L$2)</f>
        <v>-0.51445374717920089</v>
      </c>
      <c r="M628" s="27">
        <f t="array" ref="M628:P628">TRANSPOSE(MMULT($B$28:$E$31, TRANSPOSE(I628:L628)))</f>
        <v>4.5113243165499264E-2</v>
      </c>
      <c r="N628" s="27">
        <v>1.1691905668211326</v>
      </c>
      <c r="O628" s="27">
        <v>1.3570308318544166</v>
      </c>
      <c r="P628" s="27">
        <v>3.9205906227679499E-3</v>
      </c>
      <c r="Q628" s="76">
        <f t="shared" si="83"/>
        <v>1.1813916284695805</v>
      </c>
      <c r="R628" s="76">
        <f t="shared" si="84"/>
        <v>1.4081656773468065</v>
      </c>
      <c r="S628" s="77">
        <f t="shared" si="85"/>
        <v>6.6788837511620553E-3</v>
      </c>
      <c r="T628" s="76">
        <f t="shared" si="86"/>
        <v>0.7259311325864114</v>
      </c>
      <c r="U628" s="43">
        <f t="shared" si="87"/>
        <v>1.0054396838038981</v>
      </c>
      <c r="V628" s="43">
        <f t="shared" si="88"/>
        <v>1.0423136027733579</v>
      </c>
      <c r="W628" s="43">
        <f t="shared" si="89"/>
        <v>1.0669143372463348</v>
      </c>
      <c r="X628" s="43">
        <f t="shared" si="90"/>
        <v>1.0040541252924087</v>
      </c>
      <c r="Y628" s="41">
        <f t="shared" si="82"/>
        <v>66.914337246334782</v>
      </c>
    </row>
    <row r="629" spans="8:25" x14ac:dyDescent="0.25">
      <c r="H629" s="3">
        <v>627</v>
      </c>
      <c r="I629" s="15">
        <f>INDEX(Random!$F$2:$F$10003,($H629-1)*$L$2 + I$2)</f>
        <v>0.45270787134036605</v>
      </c>
      <c r="J629" s="15">
        <f>INDEX(Random!$F$2:$F$10003,($H629-1)*$L$2 + J$2)</f>
        <v>0.26232698208080807</v>
      </c>
      <c r="K629" s="15">
        <f>INDEX(Random!$F$2:$F$10003,($H629-1)*$L$2 + K$2)</f>
        <v>1.1474955198292514</v>
      </c>
      <c r="L629" s="33">
        <f>INDEX(Random!$F$2:$F$10003,($H629-1)*$L$2 + L$2)</f>
        <v>0.58374421554321454</v>
      </c>
      <c r="M629" s="27">
        <f t="array" ref="M629:P629">TRANSPOSE(MMULT($B$28:$E$31, TRANSPOSE(I629:L629)))</f>
        <v>0.45270787134036605</v>
      </c>
      <c r="N629" s="27">
        <v>0.51797177789606264</v>
      </c>
      <c r="O629" s="27">
        <v>1.2170019976247606</v>
      </c>
      <c r="P629" s="27">
        <v>0.7645978767842313</v>
      </c>
      <c r="Q629" s="76">
        <f t="shared" si="83"/>
        <v>1.1966575800656469</v>
      </c>
      <c r="R629" s="76">
        <f t="shared" si="84"/>
        <v>1.3755367835623866</v>
      </c>
      <c r="S629" s="77">
        <f t="shared" si="85"/>
        <v>6.6392542471925354E-3</v>
      </c>
      <c r="T629" s="76">
        <f t="shared" si="86"/>
        <v>0.7395868689823023</v>
      </c>
      <c r="U629" s="43">
        <f t="shared" si="87"/>
        <v>1.0184319830345931</v>
      </c>
      <c r="V629" s="43">
        <f t="shared" si="88"/>
        <v>1.0181619419410708</v>
      </c>
      <c r="W629" s="43">
        <f t="shared" si="89"/>
        <v>1.060583745557913</v>
      </c>
      <c r="X629" s="43">
        <f t="shared" si="90"/>
        <v>1.0229417274997266</v>
      </c>
      <c r="Y629" s="41">
        <f t="shared" si="82"/>
        <v>60.583745557913019</v>
      </c>
    </row>
    <row r="630" spans="8:25" x14ac:dyDescent="0.25">
      <c r="H630" s="3">
        <v>628</v>
      </c>
      <c r="I630" s="15">
        <f>INDEX(Random!$F$2:$F$10003,($H630-1)*$L$2 + I$2)</f>
        <v>0.78700931213120584</v>
      </c>
      <c r="J630" s="15">
        <f>INDEX(Random!$F$2:$F$10003,($H630-1)*$L$2 + J$2)</f>
        <v>1.4615627321618343</v>
      </c>
      <c r="K630" s="15">
        <f>INDEX(Random!$F$2:$F$10003,($H630-1)*$L$2 + K$2)</f>
        <v>0.99876960000586734</v>
      </c>
      <c r="L630" s="33">
        <f>INDEX(Random!$F$2:$F$10003,($H630-1)*$L$2 + L$2)</f>
        <v>-0.94590828174442199</v>
      </c>
      <c r="M630" s="27">
        <f t="array" ref="M630:P630">TRANSPOSE(MMULT($B$28:$E$31, TRANSPOSE(I630:L630)))</f>
        <v>0.78700931213120584</v>
      </c>
      <c r="N630" s="27">
        <v>1.522471927586476</v>
      </c>
      <c r="O630" s="27">
        <v>1.3532903745929799</v>
      </c>
      <c r="P630" s="27">
        <v>-2.1790620017277051E-2</v>
      </c>
      <c r="Q630" s="76">
        <f t="shared" si="83"/>
        <v>1.209325560179024</v>
      </c>
      <c r="R630" s="76">
        <f t="shared" si="84"/>
        <v>1.4261892803775267</v>
      </c>
      <c r="S630" s="77">
        <f t="shared" si="85"/>
        <v>6.6778220971824816E-3</v>
      </c>
      <c r="T630" s="76">
        <f t="shared" si="86"/>
        <v>0.72547399466038187</v>
      </c>
      <c r="U630" s="43">
        <f t="shared" si="87"/>
        <v>1.0292132427055523</v>
      </c>
      <c r="V630" s="43">
        <f t="shared" si="88"/>
        <v>1.0556545376591611</v>
      </c>
      <c r="W630" s="43">
        <f t="shared" si="89"/>
        <v>1.0667447439588629</v>
      </c>
      <c r="X630" s="43">
        <f t="shared" si="90"/>
        <v>1.0034218460032944</v>
      </c>
      <c r="Y630" s="41">
        <f t="shared" si="82"/>
        <v>66.74474395886287</v>
      </c>
    </row>
    <row r="631" spans="8:25" x14ac:dyDescent="0.25">
      <c r="H631" s="3">
        <v>629</v>
      </c>
      <c r="I631" s="15">
        <f>INDEX(Random!$F$2:$F$10003,($H631-1)*$L$2 + I$2)</f>
        <v>-0.44731139347578763</v>
      </c>
      <c r="J631" s="15">
        <f>INDEX(Random!$F$2:$F$10003,($H631-1)*$L$2 + J$2)</f>
        <v>-0.49329435292034202</v>
      </c>
      <c r="K631" s="15">
        <f>INDEX(Random!$F$2:$F$10003,($H631-1)*$L$2 + K$2)</f>
        <v>0.16454497279220673</v>
      </c>
      <c r="L631" s="33">
        <f>INDEX(Random!$F$2:$F$10003,($H631-1)*$L$2 + L$2)</f>
        <v>1.7284046254846395</v>
      </c>
      <c r="M631" s="27">
        <f t="array" ref="M631:P631">TRANSPOSE(MMULT($B$28:$E$31, TRANSPOSE(I631:L631)))</f>
        <v>-0.44731139347578763</v>
      </c>
      <c r="N631" s="27">
        <v>-0.6566056957112778</v>
      </c>
      <c r="O631" s="27">
        <v>-0.14457094227597</v>
      </c>
      <c r="P631" s="27">
        <v>1.0446590793111261</v>
      </c>
      <c r="Q631" s="76">
        <f t="shared" si="83"/>
        <v>1.1632080097117112</v>
      </c>
      <c r="R631" s="76">
        <f t="shared" si="84"/>
        <v>1.3185850817543809</v>
      </c>
      <c r="S631" s="77">
        <f t="shared" si="85"/>
        <v>6.2659661795773274E-3</v>
      </c>
      <c r="T631" s="76">
        <f t="shared" si="86"/>
        <v>0.74467899371324886</v>
      </c>
      <c r="U631" s="43">
        <f t="shared" si="87"/>
        <v>0.98996426358443501</v>
      </c>
      <c r="V631" s="43">
        <f t="shared" si="88"/>
        <v>0.97600672224602592</v>
      </c>
      <c r="W631" s="43">
        <f t="shared" si="89"/>
        <v>1.000953063830244</v>
      </c>
      <c r="X631" s="43">
        <f t="shared" si="90"/>
        <v>1.0299847769201229</v>
      </c>
      <c r="Y631" s="41">
        <f t="shared" si="82"/>
        <v>29.984776920122911</v>
      </c>
    </row>
    <row r="632" spans="8:25" x14ac:dyDescent="0.25">
      <c r="H632" s="3">
        <v>630</v>
      </c>
      <c r="I632" s="15">
        <f>INDEX(Random!$F$2:$F$10003,($H632-1)*$L$2 + I$2)</f>
        <v>0.39190810756014316</v>
      </c>
      <c r="J632" s="15">
        <f>INDEX(Random!$F$2:$F$10003,($H632-1)*$L$2 + J$2)</f>
        <v>0.78475956912525868</v>
      </c>
      <c r="K632" s="15">
        <f>INDEX(Random!$F$2:$F$10003,($H632-1)*$L$2 + K$2)</f>
        <v>-1.2042968999596704</v>
      </c>
      <c r="L632" s="33">
        <f>INDEX(Random!$F$2:$F$10003,($H632-1)*$L$2 + L$2)</f>
        <v>-0.37291489219542434</v>
      </c>
      <c r="M632" s="27">
        <f t="array" ref="M632:P632">TRANSPOSE(MMULT($B$28:$E$31, TRANSPOSE(I632:L632)))</f>
        <v>0.39190810756014316</v>
      </c>
      <c r="N632" s="27">
        <v>0.7933718864582584</v>
      </c>
      <c r="O632" s="27">
        <v>-0.72752551938457133</v>
      </c>
      <c r="P632" s="27">
        <v>9.9766049932109246E-2</v>
      </c>
      <c r="Q632" s="76">
        <f t="shared" si="83"/>
        <v>1.1943679436197427</v>
      </c>
      <c r="R632" s="76">
        <f t="shared" si="84"/>
        <v>1.3892422392719974</v>
      </c>
      <c r="S632" s="77">
        <f t="shared" si="85"/>
        <v>6.112630630026792E-3</v>
      </c>
      <c r="T632" s="76">
        <f t="shared" si="86"/>
        <v>0.72763777705452637</v>
      </c>
      <c r="U632" s="43">
        <f t="shared" si="87"/>
        <v>1.0164833562721214</v>
      </c>
      <c r="V632" s="43">
        <f t="shared" si="88"/>
        <v>1.0283066167816413</v>
      </c>
      <c r="W632" s="43">
        <f t="shared" si="89"/>
        <v>0.97645856709693168</v>
      </c>
      <c r="X632" s="43">
        <f t="shared" si="90"/>
        <v>1.0064146293976852</v>
      </c>
      <c r="Y632" s="41">
        <f t="shared" si="82"/>
        <v>28.30661678164126</v>
      </c>
    </row>
    <row r="633" spans="8:25" x14ac:dyDescent="0.25">
      <c r="H633" s="3">
        <v>631</v>
      </c>
      <c r="I633" s="15">
        <f>INDEX(Random!$F$2:$F$10003,($H633-1)*$L$2 + I$2)</f>
        <v>-0.91118804246602503</v>
      </c>
      <c r="J633" s="15">
        <f>INDEX(Random!$F$2:$F$10003,($H633-1)*$L$2 + J$2)</f>
        <v>0.80252201140572965</v>
      </c>
      <c r="K633" s="15">
        <f>INDEX(Random!$F$2:$F$10003,($H633-1)*$L$2 + K$2)</f>
        <v>0.70469363567757348</v>
      </c>
      <c r="L633" s="33">
        <f>INDEX(Random!$F$2:$F$10003,($H633-1)*$L$2 + L$2)</f>
        <v>0.85041021877283318</v>
      </c>
      <c r="M633" s="27">
        <f t="array" ref="M633:P633">TRANSPOSE(MMULT($B$28:$E$31, TRANSPOSE(I633:L633)))</f>
        <v>-0.91118804246602503</v>
      </c>
      <c r="N633" s="27">
        <v>-0.2195017126707719</v>
      </c>
      <c r="O633" s="27">
        <v>0.11827728188152203</v>
      </c>
      <c r="P633" s="27">
        <v>0.36783341065725439</v>
      </c>
      <c r="Q633" s="76">
        <f t="shared" si="83"/>
        <v>1.1463346590415731</v>
      </c>
      <c r="R633" s="76">
        <f t="shared" si="84"/>
        <v>1.3394981077156562</v>
      </c>
      <c r="S633" s="77">
        <f t="shared" si="85"/>
        <v>6.3363560303485045E-3</v>
      </c>
      <c r="T633" s="76">
        <f t="shared" si="86"/>
        <v>0.73243237493377833</v>
      </c>
      <c r="U633" s="43">
        <f t="shared" si="87"/>
        <v>0.97560396514176428</v>
      </c>
      <c r="V633" s="43">
        <f t="shared" si="88"/>
        <v>0.99148638616998985</v>
      </c>
      <c r="W633" s="43">
        <f t="shared" si="89"/>
        <v>1.0121974489374608</v>
      </c>
      <c r="X633" s="43">
        <f t="shared" si="90"/>
        <v>1.0130461617341333</v>
      </c>
      <c r="Y633" s="41">
        <f t="shared" si="82"/>
        <v>13.04616173413331</v>
      </c>
    </row>
    <row r="634" spans="8:25" x14ac:dyDescent="0.25">
      <c r="H634" s="3">
        <v>632</v>
      </c>
      <c r="I634" s="15">
        <f>INDEX(Random!$F$2:$F$10003,($H634-1)*$L$2 + I$2)</f>
        <v>-1.1032088070964996</v>
      </c>
      <c r="J634" s="15">
        <f>INDEX(Random!$F$2:$F$10003,($H634-1)*$L$2 + J$2)</f>
        <v>-1.6226307800221291</v>
      </c>
      <c r="K634" s="15">
        <f>INDEX(Random!$F$2:$F$10003,($H634-1)*$L$2 + K$2)</f>
        <v>-0.76170194737554575</v>
      </c>
      <c r="L634" s="33">
        <f>INDEX(Random!$F$2:$F$10003,($H634-1)*$L$2 + L$2)</f>
        <v>-0.93404716106546037</v>
      </c>
      <c r="M634" s="27">
        <f t="array" ref="M634:P634">TRANSPOSE(MMULT($B$28:$E$31, TRANSPOSE(I634:L634)))</f>
        <v>-1.1032088070964996</v>
      </c>
      <c r="N634" s="27">
        <v>-1.8705494030484804</v>
      </c>
      <c r="O634" s="27">
        <v>-1.3446142464931641</v>
      </c>
      <c r="P634" s="27">
        <v>-1.7107095536923933</v>
      </c>
      <c r="Q634" s="76">
        <f t="shared" si="83"/>
        <v>1.1394218050299807</v>
      </c>
      <c r="R634" s="76">
        <f t="shared" si="84"/>
        <v>1.2622013256897531</v>
      </c>
      <c r="S634" s="77">
        <f t="shared" si="85"/>
        <v>5.9544030520623801E-3</v>
      </c>
      <c r="T634" s="76">
        <f t="shared" si="86"/>
        <v>0.69606755199818227</v>
      </c>
      <c r="U634" s="43">
        <f t="shared" si="87"/>
        <v>0.96972068513189846</v>
      </c>
      <c r="V634" s="43">
        <f t="shared" si="88"/>
        <v>0.93427189170225988</v>
      </c>
      <c r="W634" s="43">
        <f t="shared" si="89"/>
        <v>0.95118259617609902</v>
      </c>
      <c r="X634" s="43">
        <f t="shared" si="90"/>
        <v>0.96274903457563243</v>
      </c>
      <c r="Y634" s="41">
        <f t="shared" si="82"/>
        <v>0</v>
      </c>
    </row>
    <row r="635" spans="8:25" x14ac:dyDescent="0.25">
      <c r="H635" s="3">
        <v>633</v>
      </c>
      <c r="I635" s="15">
        <f>INDEX(Random!$F$2:$F$10003,($H635-1)*$L$2 + I$2)</f>
        <v>-0.94446229696186423</v>
      </c>
      <c r="J635" s="15">
        <f>INDEX(Random!$F$2:$F$10003,($H635-1)*$L$2 + J$2)</f>
        <v>-1.0735309069560672</v>
      </c>
      <c r="K635" s="15">
        <f>INDEX(Random!$F$2:$F$10003,($H635-1)*$L$2 + K$2)</f>
        <v>-1.0693097604837631</v>
      </c>
      <c r="L635" s="33">
        <f>INDEX(Random!$F$2:$F$10003,($H635-1)*$L$2 + L$2)</f>
        <v>1.4814937980187852</v>
      </c>
      <c r="M635" s="27">
        <f t="array" ref="M635:P635">TRANSPOSE(MMULT($B$28:$E$31, TRANSPOSE(I635:L635)))</f>
        <v>-0.94446229696186423</v>
      </c>
      <c r="N635" s="27">
        <v>-1.4061525455926809</v>
      </c>
      <c r="O635" s="27">
        <v>-1.4767547118882176</v>
      </c>
      <c r="P635" s="27">
        <v>0.45821163239000351</v>
      </c>
      <c r="Q635" s="76">
        <f t="shared" si="83"/>
        <v>1.1451337704183799</v>
      </c>
      <c r="R635" s="76">
        <f t="shared" si="84"/>
        <v>1.2834805499982138</v>
      </c>
      <c r="S635" s="77">
        <f t="shared" si="85"/>
        <v>5.9210570272440737E-3</v>
      </c>
      <c r="T635" s="76">
        <f t="shared" si="86"/>
        <v>0.73405597223076147</v>
      </c>
      <c r="U635" s="43">
        <f t="shared" si="87"/>
        <v>0.97458193227096157</v>
      </c>
      <c r="V635" s="43">
        <f t="shared" si="88"/>
        <v>0.95002261287802647</v>
      </c>
      <c r="W635" s="43">
        <f t="shared" si="89"/>
        <v>0.94585575515081055</v>
      </c>
      <c r="X635" s="43">
        <f t="shared" si="90"/>
        <v>1.0152918011490477</v>
      </c>
      <c r="Y635" s="41">
        <f t="shared" si="82"/>
        <v>15.291801149047712</v>
      </c>
    </row>
    <row r="636" spans="8:25" x14ac:dyDescent="0.25">
      <c r="H636" s="3">
        <v>634</v>
      </c>
      <c r="I636" s="15">
        <f>INDEX(Random!$F$2:$F$10003,($H636-1)*$L$2 + I$2)</f>
        <v>0.97709358732922014</v>
      </c>
      <c r="J636" s="15">
        <f>INDEX(Random!$F$2:$F$10003,($H636-1)*$L$2 + J$2)</f>
        <v>1.5333578383122668</v>
      </c>
      <c r="K636" s="15">
        <f>INDEX(Random!$F$2:$F$10003,($H636-1)*$L$2 + K$2)</f>
        <v>8.0249730553726875E-2</v>
      </c>
      <c r="L636" s="33">
        <f>INDEX(Random!$F$2:$F$10003,($H636-1)*$L$2 + L$2)</f>
        <v>-0.70813470297422965</v>
      </c>
      <c r="M636" s="27">
        <f t="array" ref="M636:P636">TRANSPOSE(MMULT($B$28:$E$31, TRANSPOSE(I636:L636)))</f>
        <v>0.97709358732922014</v>
      </c>
      <c r="N636" s="27">
        <v>1.7162355622375407</v>
      </c>
      <c r="O636" s="27">
        <v>0.70594315170148247</v>
      </c>
      <c r="P636" s="27">
        <v>0.2997969655360232</v>
      </c>
      <c r="Q636" s="76">
        <f t="shared" si="83"/>
        <v>1.2165883057229303</v>
      </c>
      <c r="R636" s="76">
        <f t="shared" si="84"/>
        <v>1.4361724288503837</v>
      </c>
      <c r="S636" s="77">
        <f t="shared" si="85"/>
        <v>6.4966044237525517E-3</v>
      </c>
      <c r="T636" s="76">
        <f t="shared" si="86"/>
        <v>0.73121250558250217</v>
      </c>
      <c r="U636" s="43">
        <f t="shared" si="87"/>
        <v>1.0353943027429193</v>
      </c>
      <c r="V636" s="43">
        <f t="shared" si="88"/>
        <v>1.0630439887863683</v>
      </c>
      <c r="W636" s="43">
        <f t="shared" si="89"/>
        <v>1.0377962338262863</v>
      </c>
      <c r="X636" s="43">
        <f t="shared" si="90"/>
        <v>1.0113589288831288</v>
      </c>
      <c r="Y636" s="41">
        <f t="shared" si="82"/>
        <v>63.043988786368303</v>
      </c>
    </row>
    <row r="637" spans="8:25" x14ac:dyDescent="0.25">
      <c r="H637" s="3">
        <v>635</v>
      </c>
      <c r="I637" s="15">
        <f>INDEX(Random!$F$2:$F$10003,($H637-1)*$L$2 + I$2)</f>
        <v>0.1621428429011435</v>
      </c>
      <c r="J637" s="15">
        <f>INDEX(Random!$F$2:$F$10003,($H637-1)*$L$2 + J$2)</f>
        <v>-0.4889609840867209</v>
      </c>
      <c r="K637" s="15">
        <f>INDEX(Random!$F$2:$F$10003,($H637-1)*$L$2 + K$2)</f>
        <v>8.394017035010444E-2</v>
      </c>
      <c r="L637" s="33">
        <f>INDEX(Random!$F$2:$F$10003,($H637-1)*$L$2 + L$2)</f>
        <v>-1.4880130624130019</v>
      </c>
      <c r="M637" s="27">
        <f t="array" ref="M637:P637">TRANSPOSE(MMULT($B$28:$E$31, TRANSPOSE(I637:L637)))</f>
        <v>0.1621428429011435</v>
      </c>
      <c r="N637" s="27">
        <v>-0.17506821891948646</v>
      </c>
      <c r="O637" s="27">
        <v>0.13114320229797743</v>
      </c>
      <c r="P637" s="27">
        <v>-1.2280070507048764</v>
      </c>
      <c r="Q637" s="76">
        <f t="shared" si="83"/>
        <v>1.1857547861377042</v>
      </c>
      <c r="R637" s="76">
        <f t="shared" si="84"/>
        <v>1.3416424912513225</v>
      </c>
      <c r="S637" s="77">
        <f t="shared" si="85"/>
        <v>6.3398217075088066E-3</v>
      </c>
      <c r="T637" s="76">
        <f t="shared" si="86"/>
        <v>0.70434826216655866</v>
      </c>
      <c r="U637" s="43">
        <f t="shared" si="87"/>
        <v>1.0091530094788972</v>
      </c>
      <c r="V637" s="43">
        <f t="shared" si="88"/>
        <v>0.99307364267307363</v>
      </c>
      <c r="W637" s="43">
        <f t="shared" si="89"/>
        <v>1.0127510714870298</v>
      </c>
      <c r="X637" s="43">
        <f t="shared" si="90"/>
        <v>0.97420229898555832</v>
      </c>
      <c r="Y637" s="41">
        <f t="shared" si="82"/>
        <v>12.751071487029808</v>
      </c>
    </row>
    <row r="638" spans="8:25" x14ac:dyDescent="0.25">
      <c r="H638" s="3">
        <v>636</v>
      </c>
      <c r="I638" s="15">
        <f>INDEX(Random!$F$2:$F$10003,($H638-1)*$L$2 + I$2)</f>
        <v>-8.0173181064640706E-2</v>
      </c>
      <c r="J638" s="15">
        <f>INDEX(Random!$F$2:$F$10003,($H638-1)*$L$2 + J$2)</f>
        <v>-0.73900535848546223</v>
      </c>
      <c r="K638" s="15">
        <f>INDEX(Random!$F$2:$F$10003,($H638-1)*$L$2 + K$2)</f>
        <v>-2.4678062210732743</v>
      </c>
      <c r="L638" s="33">
        <f>INDEX(Random!$F$2:$F$10003,($H638-1)*$L$2 + L$2)</f>
        <v>-1.2406099341295256</v>
      </c>
      <c r="M638" s="27">
        <f t="array" ref="M638:P638">TRANSPOSE(MMULT($B$28:$E$31, TRANSPOSE(I638:L638)))</f>
        <v>-8.0173181064640706E-2</v>
      </c>
      <c r="N638" s="27">
        <v>-0.52013422368024353</v>
      </c>
      <c r="O638" s="27">
        <v>-2.1263574359350179</v>
      </c>
      <c r="P638" s="27">
        <v>-1.1876323496822119</v>
      </c>
      <c r="Q638" s="76">
        <f t="shared" si="83"/>
        <v>1.1767384280073916</v>
      </c>
      <c r="R638" s="76">
        <f t="shared" si="84"/>
        <v>1.3250791942873867</v>
      </c>
      <c r="S638" s="77">
        <f t="shared" si="85"/>
        <v>5.7598237143090215E-3</v>
      </c>
      <c r="T638" s="76">
        <f t="shared" si="86"/>
        <v>0.70504533421191329</v>
      </c>
      <c r="U638" s="43">
        <f t="shared" si="87"/>
        <v>1.0014795131977801</v>
      </c>
      <c r="V638" s="43">
        <f t="shared" si="88"/>
        <v>0.98081361531264755</v>
      </c>
      <c r="W638" s="43">
        <f t="shared" si="89"/>
        <v>0.92009963487364566</v>
      </c>
      <c r="X638" s="43">
        <f t="shared" si="90"/>
        <v>0.97516643736087594</v>
      </c>
      <c r="Y638" s="41">
        <f t="shared" si="82"/>
        <v>1.479513197780058</v>
      </c>
    </row>
    <row r="639" spans="8:25" x14ac:dyDescent="0.25">
      <c r="H639" s="3">
        <v>637</v>
      </c>
      <c r="I639" s="15">
        <f>INDEX(Random!$F$2:$F$10003,($H639-1)*$L$2 + I$2)</f>
        <v>-1.3062462576214131</v>
      </c>
      <c r="J639" s="15">
        <f>INDEX(Random!$F$2:$F$10003,($H639-1)*$L$2 + J$2)</f>
        <v>-0.85648774335814004</v>
      </c>
      <c r="K639" s="15">
        <f>INDEX(Random!$F$2:$F$10003,($H639-1)*$L$2 + K$2)</f>
        <v>0.13156173042318767</v>
      </c>
      <c r="L639" s="33">
        <f>INDEX(Random!$F$2:$F$10003,($H639-1)*$L$2 + L$2)</f>
        <v>0.64234055610010077</v>
      </c>
      <c r="M639" s="27">
        <f t="array" ref="M639:P639">TRANSPOSE(MMULT($B$28:$E$31, TRANSPOSE(I639:L639)))</f>
        <v>-1.3062462576214131</v>
      </c>
      <c r="N639" s="27">
        <v>-1.5561507336869358</v>
      </c>
      <c r="O639" s="27">
        <v>-0.6754450014380935</v>
      </c>
      <c r="P639" s="27">
        <v>-0.38151381114696914</v>
      </c>
      <c r="Q639" s="76">
        <f t="shared" si="83"/>
        <v>1.1321576823936605</v>
      </c>
      <c r="R639" s="76">
        <f t="shared" si="84"/>
        <v>1.276568517805186</v>
      </c>
      <c r="S639" s="77">
        <f t="shared" si="85"/>
        <v>6.1261754458858042E-3</v>
      </c>
      <c r="T639" s="76">
        <f t="shared" si="86"/>
        <v>0.71910832627498922</v>
      </c>
      <c r="U639" s="43">
        <f t="shared" si="87"/>
        <v>0.96353845310098762</v>
      </c>
      <c r="V639" s="43">
        <f t="shared" si="88"/>
        <v>0.94490637883433459</v>
      </c>
      <c r="W639" s="43">
        <f t="shared" si="89"/>
        <v>0.97862227570060767</v>
      </c>
      <c r="X639" s="43">
        <f t="shared" si="90"/>
        <v>0.99461732541492287</v>
      </c>
      <c r="Y639" s="41">
        <f t="shared" si="82"/>
        <v>0</v>
      </c>
    </row>
    <row r="640" spans="8:25" x14ac:dyDescent="0.25">
      <c r="H640" s="3">
        <v>638</v>
      </c>
      <c r="I640" s="15">
        <f>INDEX(Random!$F$2:$F$10003,($H640-1)*$L$2 + I$2)</f>
        <v>0.84712967760807201</v>
      </c>
      <c r="J640" s="15">
        <f>INDEX(Random!$F$2:$F$10003,($H640-1)*$L$2 + J$2)</f>
        <v>-1.4858413408889082</v>
      </c>
      <c r="K640" s="15">
        <f>INDEX(Random!$F$2:$F$10003,($H640-1)*$L$2 + K$2)</f>
        <v>-0.48673786051873563</v>
      </c>
      <c r="L640" s="33">
        <f>INDEX(Random!$F$2:$F$10003,($H640-1)*$L$2 + L$2)</f>
        <v>0.10506921803902583</v>
      </c>
      <c r="M640" s="27">
        <f t="array" ref="M640:P640">TRANSPOSE(MMULT($B$28:$E$31, TRANSPOSE(I640:L640)))</f>
        <v>0.84712967760807201</v>
      </c>
      <c r="N640" s="27">
        <v>-0.25352407273860655</v>
      </c>
      <c r="O640" s="27">
        <v>-1.501449554359402E-2</v>
      </c>
      <c r="P640" s="27">
        <v>0.21524155035253578</v>
      </c>
      <c r="Q640" s="76">
        <f t="shared" si="83"/>
        <v>1.2116179406209531</v>
      </c>
      <c r="R640" s="76">
        <f t="shared" si="84"/>
        <v>1.3378584880982392</v>
      </c>
      <c r="S640" s="77">
        <f t="shared" si="85"/>
        <v>6.3005626822460661E-3</v>
      </c>
      <c r="T640" s="76">
        <f t="shared" si="86"/>
        <v>0.72969928808374007</v>
      </c>
      <c r="U640" s="43">
        <f t="shared" si="87"/>
        <v>1.0311642047837899</v>
      </c>
      <c r="V640" s="43">
        <f t="shared" si="88"/>
        <v>0.99027275210824517</v>
      </c>
      <c r="W640" s="43">
        <f t="shared" si="89"/>
        <v>1.0064796617006495</v>
      </c>
      <c r="X640" s="43">
        <f t="shared" si="90"/>
        <v>1.0092659586220472</v>
      </c>
      <c r="Y640" s="41">
        <f t="shared" si="82"/>
        <v>31.164204783789895</v>
      </c>
    </row>
    <row r="641" spans="8:25" x14ac:dyDescent="0.25">
      <c r="H641" s="3">
        <v>639</v>
      </c>
      <c r="I641" s="15">
        <f>INDEX(Random!$F$2:$F$10003,($H641-1)*$L$2 + I$2)</f>
        <v>-1.0926241317213246</v>
      </c>
      <c r="J641" s="15">
        <f>INDEX(Random!$F$2:$F$10003,($H641-1)*$L$2 + J$2)</f>
        <v>0.29350808087076674</v>
      </c>
      <c r="K641" s="15">
        <f>INDEX(Random!$F$2:$F$10003,($H641-1)*$L$2 + K$2)</f>
        <v>0.17786129001640985</v>
      </c>
      <c r="L641" s="33">
        <f>INDEX(Random!$F$2:$F$10003,($H641-1)*$L$2 + L$2)</f>
        <v>0.41894417709145337</v>
      </c>
      <c r="M641" s="27">
        <f t="array" ref="M641:P641">TRANSPOSE(MMULT($B$28:$E$31, TRANSPOSE(I641:L641)))</f>
        <v>-1.0926241317213246</v>
      </c>
      <c r="N641" s="27">
        <v>-0.67692935045953972</v>
      </c>
      <c r="O641" s="27">
        <v>-0.44880618860367072</v>
      </c>
      <c r="P641" s="27">
        <v>-0.18863271294328227</v>
      </c>
      <c r="Q641" s="76">
        <f t="shared" si="83"/>
        <v>1.1398017712826485</v>
      </c>
      <c r="R641" s="76">
        <f t="shared" si="84"/>
        <v>1.3176206897503839</v>
      </c>
      <c r="S641" s="77">
        <f t="shared" si="85"/>
        <v>6.1854687866577402E-3</v>
      </c>
      <c r="T641" s="76">
        <f t="shared" si="86"/>
        <v>0.72251457709396194</v>
      </c>
      <c r="U641" s="43">
        <f t="shared" si="87"/>
        <v>0.97004406066608373</v>
      </c>
      <c r="V641" s="43">
        <f t="shared" si="88"/>
        <v>0.97529288656579127</v>
      </c>
      <c r="W641" s="43">
        <f t="shared" si="89"/>
        <v>0.98809405537663586</v>
      </c>
      <c r="X641" s="43">
        <f t="shared" si="90"/>
        <v>0.9993285990234605</v>
      </c>
      <c r="Y641" s="41">
        <f t="shared" si="82"/>
        <v>0</v>
      </c>
    </row>
    <row r="642" spans="8:25" x14ac:dyDescent="0.25">
      <c r="H642" s="3">
        <v>640</v>
      </c>
      <c r="I642" s="15">
        <f>INDEX(Random!$F$2:$F$10003,($H642-1)*$L$2 + I$2)</f>
        <v>-0.42244160746676918</v>
      </c>
      <c r="J642" s="15">
        <f>INDEX(Random!$F$2:$F$10003,($H642-1)*$L$2 + J$2)</f>
        <v>-2.1360988150944831</v>
      </c>
      <c r="K642" s="15">
        <f>INDEX(Random!$F$2:$F$10003,($H642-1)*$L$2 + K$2)</f>
        <v>9.9468531097183843E-2</v>
      </c>
      <c r="L642" s="33">
        <f>INDEX(Random!$F$2:$F$10003,($H642-1)*$L$2 + L$2)</f>
        <v>1.0178178924112962</v>
      </c>
      <c r="M642" s="27">
        <f t="array" ref="M642:P642">TRANSPOSE(MMULT($B$28:$E$31, TRANSPOSE(I642:L642)))</f>
        <v>-0.42244160746676918</v>
      </c>
      <c r="N642" s="27">
        <v>-1.6532868621993619</v>
      </c>
      <c r="O642" s="27">
        <v>-0.28225111489638871</v>
      </c>
      <c r="P642" s="27">
        <v>0.11404091550590745</v>
      </c>
      <c r="Q642" s="76">
        <f t="shared" si="83"/>
        <v>1.1641196218727725</v>
      </c>
      <c r="R642" s="76">
        <f t="shared" si="84"/>
        <v>1.2721122806059182</v>
      </c>
      <c r="S642" s="77">
        <f t="shared" si="85"/>
        <v>6.229408520290575E-3</v>
      </c>
      <c r="T642" s="76">
        <f t="shared" si="86"/>
        <v>0.72789230138048355</v>
      </c>
      <c r="U642" s="43">
        <f t="shared" si="87"/>
        <v>0.99074010372150845</v>
      </c>
      <c r="V642" s="43">
        <f t="shared" si="88"/>
        <v>0.94160790570386244</v>
      </c>
      <c r="W642" s="43">
        <f t="shared" si="89"/>
        <v>0.99511318215504396</v>
      </c>
      <c r="X642" s="43">
        <f t="shared" si="90"/>
        <v>1.0067666685760492</v>
      </c>
      <c r="Y642" s="41">
        <f t="shared" si="82"/>
        <v>6.7666685760492395</v>
      </c>
    </row>
    <row r="643" spans="8:25" x14ac:dyDescent="0.25">
      <c r="H643" s="3">
        <v>641</v>
      </c>
      <c r="I643" s="15">
        <f>INDEX(Random!$F$2:$F$10003,($H643-1)*$L$2 + I$2)</f>
        <v>0.89353204235022299</v>
      </c>
      <c r="J643" s="15">
        <f>INDEX(Random!$F$2:$F$10003,($H643-1)*$L$2 + J$2)</f>
        <v>1.3801875749791779</v>
      </c>
      <c r="K643" s="15">
        <f>INDEX(Random!$F$2:$F$10003,($H643-1)*$L$2 + K$2)</f>
        <v>0.26955054446911986</v>
      </c>
      <c r="L643" s="33">
        <f>INDEX(Random!$F$2:$F$10003,($H643-1)*$L$2 + L$2)</f>
        <v>-1.0464960474472667</v>
      </c>
      <c r="M643" s="27">
        <f t="array" ref="M643:P643">TRANSPOSE(MMULT($B$28:$E$31, TRANSPOSE(I643:L643)))</f>
        <v>0.89353204235022299</v>
      </c>
      <c r="N643" s="27">
        <v>1.5558305346463235</v>
      </c>
      <c r="O643" s="27">
        <v>0.80620218524787346</v>
      </c>
      <c r="P643" s="27">
        <v>-5.5965011144488486E-2</v>
      </c>
      <c r="Q643" s="76">
        <f t="shared" si="83"/>
        <v>1.2133902265926881</v>
      </c>
      <c r="R643" s="76">
        <f t="shared" si="84"/>
        <v>1.4279030339640439</v>
      </c>
      <c r="S643" s="77">
        <f t="shared" si="85"/>
        <v>6.5243455738603507E-3</v>
      </c>
      <c r="T643" s="76">
        <f t="shared" si="86"/>
        <v>0.72486682939213731</v>
      </c>
      <c r="U643" s="43">
        <f t="shared" si="87"/>
        <v>1.0326725332703728</v>
      </c>
      <c r="V643" s="43">
        <f t="shared" si="88"/>
        <v>1.056923045125125</v>
      </c>
      <c r="W643" s="43">
        <f t="shared" si="89"/>
        <v>1.0422277274537302</v>
      </c>
      <c r="X643" s="43">
        <f t="shared" si="90"/>
        <v>1.0025820600167874</v>
      </c>
      <c r="Y643" s="41">
        <f t="shared" ref="Y643:Y706" si="91">$C$4 * (MAX(MAX(U643:X643) - $C$2, 0))</f>
        <v>56.923045125125029</v>
      </c>
    </row>
    <row r="644" spans="8:25" x14ac:dyDescent="0.25">
      <c r="H644" s="3">
        <v>642</v>
      </c>
      <c r="I644" s="15">
        <f>INDEX(Random!$F$2:$F$10003,($H644-1)*$L$2 + I$2)</f>
        <v>2.2305483625063567</v>
      </c>
      <c r="J644" s="15">
        <f>INDEX(Random!$F$2:$F$10003,($H644-1)*$L$2 + J$2)</f>
        <v>-0.12395236391031672</v>
      </c>
      <c r="K644" s="15">
        <f>INDEX(Random!$F$2:$F$10003,($H644-1)*$L$2 + K$2)</f>
        <v>0.26665567682927682</v>
      </c>
      <c r="L644" s="33">
        <f>INDEX(Random!$F$2:$F$10003,($H644-1)*$L$2 + L$2)</f>
        <v>-0.33664404847992424</v>
      </c>
      <c r="M644" s="27">
        <f t="array" ref="M644:P644">TRANSPOSE(MMULT($B$28:$E$31, TRANSPOSE(I644:L644)))</f>
        <v>2.2305483625063567</v>
      </c>
      <c r="N644" s="27">
        <v>1.6758980733939461</v>
      </c>
      <c r="O644" s="27">
        <v>1.4644423440986354</v>
      </c>
      <c r="P644" s="27">
        <v>0.90512065364569638</v>
      </c>
      <c r="Q644" s="76">
        <f t="shared" ref="Q644:Q707" si="92">$B$7 * EXP(($F$11 - $F$7 - $C$7*$C$7/2)*$C$3 + M644*$C$7*SQRT($C$3))</f>
        <v>1.2655847850277804</v>
      </c>
      <c r="R644" s="76">
        <f t="shared" ref="R644:R707" si="93">$B$8 * EXP(($F$11 - $F$8 - $C$8*$C$8/2)*$C$3 + N644*$C$8*SQRT($C$3))</f>
        <v>1.4340884051579448</v>
      </c>
      <c r="S644" s="77">
        <f t="shared" ref="S644:S707" si="94">$B$9 * EXP(($F$11 - $F$9 - $C$9*$C$9/2)*$C$3 + O644*$C$9*SQRT($C$3))</f>
        <v>6.7094424808928051E-3</v>
      </c>
      <c r="T644" s="76">
        <f t="shared" ref="T644:T707" si="95">$B$10 * EXP(($F$11 - $F$10 - $C$10*$C$10/2)*$C$3 + P644*$C$10*SQRT($C$3))</f>
        <v>0.74213751276508433</v>
      </c>
      <c r="U644" s="43">
        <f t="shared" ref="U644:U707" si="96">Q644/$B$7</f>
        <v>1.077093434066196</v>
      </c>
      <c r="V644" s="43">
        <f t="shared" ref="V644:V707" si="97">R644/$B$8</f>
        <v>1.0615014101835269</v>
      </c>
      <c r="W644" s="43">
        <f t="shared" ref="W644:W707" si="98">S644/$B$9</f>
        <v>1.0717959234653043</v>
      </c>
      <c r="X644" s="43">
        <f t="shared" ref="X644:X707" si="99">T644/$B$10</f>
        <v>1.0264695888867004</v>
      </c>
      <c r="Y644" s="41">
        <f t="shared" si="91"/>
        <v>77.093434066195954</v>
      </c>
    </row>
    <row r="645" spans="8:25" x14ac:dyDescent="0.25">
      <c r="H645" s="3">
        <v>643</v>
      </c>
      <c r="I645" s="15">
        <f>INDEX(Random!$F$2:$F$10003,($H645-1)*$L$2 + I$2)</f>
        <v>-1.9413410394056783</v>
      </c>
      <c r="J645" s="15">
        <f>INDEX(Random!$F$2:$F$10003,($H645-1)*$L$2 + J$2)</f>
        <v>-0.57813249588016324</v>
      </c>
      <c r="K645" s="15">
        <f>INDEX(Random!$F$2:$F$10003,($H645-1)*$L$2 + K$2)</f>
        <v>5.5715781412563527E-3</v>
      </c>
      <c r="L645" s="33">
        <f>INDEX(Random!$F$2:$F$10003,($H645-1)*$L$2 + L$2)</f>
        <v>0.81765853198865834</v>
      </c>
      <c r="M645" s="27">
        <f t="array" ref="M645:P645">TRANSPOSE(MMULT($B$28:$E$31, TRANSPOSE(I645:L645)))</f>
        <v>-1.9413410394056783</v>
      </c>
      <c r="N645" s="27">
        <v>-1.8829661225226926</v>
      </c>
      <c r="O645" s="27">
        <v>-1.1192558157630847</v>
      </c>
      <c r="P645" s="27">
        <v>-0.51968405808817619</v>
      </c>
      <c r="Q645" s="76">
        <f t="shared" si="92"/>
        <v>1.1097333706571617</v>
      </c>
      <c r="R645" s="76">
        <f t="shared" si="93"/>
        <v>1.2616372453795126</v>
      </c>
      <c r="S645" s="77">
        <f t="shared" si="94"/>
        <v>6.0117067180544877E-3</v>
      </c>
      <c r="T645" s="76">
        <f t="shared" si="95"/>
        <v>0.71667813721056506</v>
      </c>
      <c r="U645" s="43">
        <f t="shared" si="96"/>
        <v>0.94445393247418019</v>
      </c>
      <c r="V645" s="43">
        <f t="shared" si="97"/>
        <v>0.93385436371540531</v>
      </c>
      <c r="W645" s="43">
        <f t="shared" si="98"/>
        <v>0.96033653643042938</v>
      </c>
      <c r="X645" s="43">
        <f t="shared" si="99"/>
        <v>0.99125606806440536</v>
      </c>
      <c r="Y645" s="41">
        <f t="shared" si="91"/>
        <v>0</v>
      </c>
    </row>
    <row r="646" spans="8:25" x14ac:dyDescent="0.25">
      <c r="H646" s="3">
        <v>644</v>
      </c>
      <c r="I646" s="15">
        <f>INDEX(Random!$F$2:$F$10003,($H646-1)*$L$2 + I$2)</f>
        <v>0.55623374819318616</v>
      </c>
      <c r="J646" s="15">
        <f>INDEX(Random!$F$2:$F$10003,($H646-1)*$L$2 + J$2)</f>
        <v>-0.12981963698160393</v>
      </c>
      <c r="K646" s="15">
        <f>INDEX(Random!$F$2:$F$10003,($H646-1)*$L$2 + K$2)</f>
        <v>5.795639232069958E-2</v>
      </c>
      <c r="L646" s="33">
        <f>INDEX(Random!$F$2:$F$10003,($H646-1)*$L$2 + L$2)</f>
        <v>1.7696421004448992</v>
      </c>
      <c r="M646" s="27">
        <f t="array" ref="M646:P646">TRANSPOSE(MMULT($B$28:$E$31, TRANSPOSE(I646:L646)))</f>
        <v>0.55623374819318616</v>
      </c>
      <c r="N646" s="27">
        <v>0.35673572819740146</v>
      </c>
      <c r="O646" s="27">
        <v>0.35224411851051446</v>
      </c>
      <c r="P646" s="27">
        <v>1.7046320927511316</v>
      </c>
      <c r="Q646" s="76">
        <f t="shared" si="92"/>
        <v>1.2005663282388039</v>
      </c>
      <c r="R646" s="76">
        <f t="shared" si="93"/>
        <v>1.3675756110000059</v>
      </c>
      <c r="S646" s="77">
        <f t="shared" si="94"/>
        <v>6.3996764547902159E-3</v>
      </c>
      <c r="T646" s="76">
        <f t="shared" si="95"/>
        <v>0.75681783472698294</v>
      </c>
      <c r="U646" s="43">
        <f t="shared" si="96"/>
        <v>1.0217585772245139</v>
      </c>
      <c r="V646" s="43">
        <f t="shared" si="97"/>
        <v>1.0122691421169547</v>
      </c>
      <c r="W646" s="43">
        <f t="shared" si="98"/>
        <v>1.0223125327140921</v>
      </c>
      <c r="X646" s="43">
        <f t="shared" si="99"/>
        <v>1.0467743218907095</v>
      </c>
      <c r="Y646" s="41">
        <f t="shared" si="91"/>
        <v>46.774321890709516</v>
      </c>
    </row>
    <row r="647" spans="8:25" x14ac:dyDescent="0.25">
      <c r="H647" s="3">
        <v>645</v>
      </c>
      <c r="I647" s="15">
        <f>INDEX(Random!$F$2:$F$10003,($H647-1)*$L$2 + I$2)</f>
        <v>0.56108543941475175</v>
      </c>
      <c r="J647" s="15">
        <f>INDEX(Random!$F$2:$F$10003,($H647-1)*$L$2 + J$2)</f>
        <v>-0.30611078729304142</v>
      </c>
      <c r="K647" s="15">
        <f>INDEX(Random!$F$2:$F$10003,($H647-1)*$L$2 + K$2)</f>
        <v>-0.24799828461489656</v>
      </c>
      <c r="L647" s="33">
        <f>INDEX(Random!$F$2:$F$10003,($H647-1)*$L$2 + L$2)</f>
        <v>-0.77896653162659124</v>
      </c>
      <c r="M647" s="27">
        <f t="array" ref="M647:P647">TRANSPOSE(MMULT($B$28:$E$31, TRANSPOSE(I647:L647)))</f>
        <v>0.56108543941475175</v>
      </c>
      <c r="N647" s="27">
        <v>0.25149590370571306</v>
      </c>
      <c r="O647" s="27">
        <v>9.1875667726295879E-2</v>
      </c>
      <c r="P647" s="27">
        <v>-0.3929772416786812</v>
      </c>
      <c r="Q647" s="76">
        <f t="shared" si="92"/>
        <v>1.2007498227391626</v>
      </c>
      <c r="R647" s="76">
        <f t="shared" si="93"/>
        <v>1.362404170510503</v>
      </c>
      <c r="S647" s="77">
        <f t="shared" si="94"/>
        <v>6.3292501915631471E-3</v>
      </c>
      <c r="T647" s="76">
        <f t="shared" si="95"/>
        <v>0.71890639014920166</v>
      </c>
      <c r="U647" s="43">
        <f t="shared" si="96"/>
        <v>1.0219147427567341</v>
      </c>
      <c r="V647" s="43">
        <f t="shared" si="97"/>
        <v>1.008441280910809</v>
      </c>
      <c r="W647" s="43">
        <f t="shared" si="98"/>
        <v>1.0110623309206306</v>
      </c>
      <c r="X647" s="43">
        <f t="shared" si="99"/>
        <v>0.99433802233637858</v>
      </c>
      <c r="Y647" s="41">
        <f t="shared" si="91"/>
        <v>21.914742756734107</v>
      </c>
    </row>
    <row r="648" spans="8:25" x14ac:dyDescent="0.25">
      <c r="H648" s="3">
        <v>646</v>
      </c>
      <c r="I648" s="15">
        <f>INDEX(Random!$F$2:$F$10003,($H648-1)*$L$2 + I$2)</f>
        <v>-1.5201036062152045</v>
      </c>
      <c r="J648" s="15">
        <f>INDEX(Random!$F$2:$F$10003,($H648-1)*$L$2 + J$2)</f>
        <v>-1.66226694153837</v>
      </c>
      <c r="K648" s="15">
        <f>INDEX(Random!$F$2:$F$10003,($H648-1)*$L$2 + K$2)</f>
        <v>-1.3252548098371084</v>
      </c>
      <c r="L648" s="33">
        <f>INDEX(Random!$F$2:$F$10003,($H648-1)*$L$2 + L$2)</f>
        <v>-0.99905381529998105</v>
      </c>
      <c r="M648" s="27">
        <f t="array" ref="M648:P648">TRANSPOSE(MMULT($B$28:$E$31, TRANSPOSE(I648:L648)))</f>
        <v>-1.5201036062152045</v>
      </c>
      <c r="N648" s="27">
        <v>-2.2226281186285828</v>
      </c>
      <c r="O648" s="27">
        <v>-2.046167184355046</v>
      </c>
      <c r="P648" s="27">
        <v>-1.9920540788235623</v>
      </c>
      <c r="Q648" s="76">
        <f t="shared" si="92"/>
        <v>1.1245565261933848</v>
      </c>
      <c r="R648" s="76">
        <f t="shared" si="93"/>
        <v>1.2463040939243006</v>
      </c>
      <c r="S648" s="77">
        <f t="shared" si="94"/>
        <v>5.7794871754466718E-3</v>
      </c>
      <c r="T648" s="76">
        <f t="shared" si="95"/>
        <v>0.69128609759654747</v>
      </c>
      <c r="U648" s="43">
        <f t="shared" si="96"/>
        <v>0.95706938399436992</v>
      </c>
      <c r="V648" s="43">
        <f t="shared" si="97"/>
        <v>0.92250488077298343</v>
      </c>
      <c r="W648" s="43">
        <f t="shared" si="98"/>
        <v>0.92324076285090606</v>
      </c>
      <c r="X648" s="43">
        <f t="shared" si="99"/>
        <v>0.95613568132302562</v>
      </c>
      <c r="Y648" s="41">
        <f t="shared" si="91"/>
        <v>0</v>
      </c>
    </row>
    <row r="649" spans="8:25" x14ac:dyDescent="0.25">
      <c r="H649" s="3">
        <v>647</v>
      </c>
      <c r="I649" s="15">
        <f>INDEX(Random!$F$2:$F$10003,($H649-1)*$L$2 + I$2)</f>
        <v>1.1491721264928492E-2</v>
      </c>
      <c r="J649" s="15">
        <f>INDEX(Random!$F$2:$F$10003,($H649-1)*$L$2 + J$2)</f>
        <v>0.82436503884016432</v>
      </c>
      <c r="K649" s="15">
        <f>INDEX(Random!$F$2:$F$10003,($H649-1)*$L$2 + K$2)</f>
        <v>1.3352743942724088</v>
      </c>
      <c r="L649" s="33">
        <f>INDEX(Random!$F$2:$F$10003,($H649-1)*$L$2 + L$2)</f>
        <v>-2.3669683751566535E-2</v>
      </c>
      <c r="M649" s="27">
        <f t="array" ref="M649:P649">TRANSPOSE(MMULT($B$28:$E$31, TRANSPOSE(I649:L649)))</f>
        <v>1.1491721264928492E-2</v>
      </c>
      <c r="N649" s="27">
        <v>0.518972827870535</v>
      </c>
      <c r="O649" s="27">
        <v>1.157930488336349</v>
      </c>
      <c r="P649" s="27">
        <v>0.15799594709726594</v>
      </c>
      <c r="Q649" s="76">
        <f t="shared" si="92"/>
        <v>1.1801411049753334</v>
      </c>
      <c r="R649" s="76">
        <f t="shared" si="93"/>
        <v>1.3755863557738524</v>
      </c>
      <c r="S649" s="77">
        <f t="shared" si="94"/>
        <v>6.6226070449830329E-3</v>
      </c>
      <c r="T649" s="76">
        <f t="shared" si="95"/>
        <v>0.72867658956699122</v>
      </c>
      <c r="U649" s="43">
        <f t="shared" si="96"/>
        <v>1.0043754084896455</v>
      </c>
      <c r="V649" s="43">
        <f t="shared" si="97"/>
        <v>1.0181986349177294</v>
      </c>
      <c r="W649" s="43">
        <f t="shared" si="98"/>
        <v>1.0579244480803567</v>
      </c>
      <c r="X649" s="43">
        <f t="shared" si="99"/>
        <v>1.0078514378519934</v>
      </c>
      <c r="Y649" s="41">
        <f t="shared" si="91"/>
        <v>57.924448080356683</v>
      </c>
    </row>
    <row r="650" spans="8:25" x14ac:dyDescent="0.25">
      <c r="H650" s="3">
        <v>648</v>
      </c>
      <c r="I650" s="15">
        <f>INDEX(Random!$F$2:$F$10003,($H650-1)*$L$2 + I$2)</f>
        <v>0.60476691795166282</v>
      </c>
      <c r="J650" s="15">
        <f>INDEX(Random!$F$2:$F$10003,($H650-1)*$L$2 + J$2)</f>
        <v>-1.3154575270089981</v>
      </c>
      <c r="K650" s="15">
        <f>INDEX(Random!$F$2:$F$10003,($H650-1)*$L$2 + K$2)</f>
        <v>-1.4709984930293116</v>
      </c>
      <c r="L650" s="33">
        <f>INDEX(Random!$F$2:$F$10003,($H650-1)*$L$2 + L$2)</f>
        <v>-1.0732212262819409</v>
      </c>
      <c r="M650" s="27">
        <f t="array" ref="M650:P650">TRANSPOSE(MMULT($B$28:$E$31, TRANSPOSE(I650:L650)))</f>
        <v>0.60476691795166282</v>
      </c>
      <c r="N650" s="27">
        <v>-0.33855430445886964</v>
      </c>
      <c r="O650" s="27">
        <v>-0.95342979532552286</v>
      </c>
      <c r="P650" s="27">
        <v>-0.8213414226655148</v>
      </c>
      <c r="Q650" s="76">
        <f t="shared" si="92"/>
        <v>1.2024031515606286</v>
      </c>
      <c r="R650" s="76">
        <f t="shared" si="93"/>
        <v>1.3337694467285517</v>
      </c>
      <c r="S650" s="77">
        <f t="shared" si="94"/>
        <v>6.0542245059229498E-3</v>
      </c>
      <c r="T650" s="76">
        <f t="shared" si="95"/>
        <v>0.71140097660283941</v>
      </c>
      <c r="U650" s="43">
        <f t="shared" si="96"/>
        <v>1.0233218311154286</v>
      </c>
      <c r="V650" s="43">
        <f t="shared" si="97"/>
        <v>0.98724607455851343</v>
      </c>
      <c r="W650" s="43">
        <f t="shared" si="98"/>
        <v>0.96712851532315491</v>
      </c>
      <c r="X650" s="43">
        <f t="shared" si="99"/>
        <v>0.98395709073698401</v>
      </c>
      <c r="Y650" s="41">
        <f t="shared" si="91"/>
        <v>23.321831115428626</v>
      </c>
    </row>
    <row r="651" spans="8:25" x14ac:dyDescent="0.25">
      <c r="H651" s="3">
        <v>649</v>
      </c>
      <c r="I651" s="15">
        <f>INDEX(Random!$F$2:$F$10003,($H651-1)*$L$2 + I$2)</f>
        <v>-1.3424374677420629E-2</v>
      </c>
      <c r="J651" s="15">
        <f>INDEX(Random!$F$2:$F$10003,($H651-1)*$L$2 + J$2)</f>
        <v>2.3251544503986397</v>
      </c>
      <c r="K651" s="15">
        <f>INDEX(Random!$F$2:$F$10003,($H651-1)*$L$2 + K$2)</f>
        <v>0.68229817319618258</v>
      </c>
      <c r="L651" s="33">
        <f>INDEX(Random!$F$2:$F$10003,($H651-1)*$L$2 + L$2)</f>
        <v>0.55449208223274793</v>
      </c>
      <c r="M651" s="27">
        <f t="array" ref="M651:P651">TRANSPOSE(MMULT($B$28:$E$31, TRANSPOSE(I651:L651)))</f>
        <v>-1.3424374677420629E-2</v>
      </c>
      <c r="N651" s="27">
        <v>1.4277685783017884</v>
      </c>
      <c r="O651" s="27">
        <v>0.69432480240223615</v>
      </c>
      <c r="P651" s="27">
        <v>0.9571655609721319</v>
      </c>
      <c r="Q651" s="76">
        <f t="shared" si="92"/>
        <v>1.1792152263306319</v>
      </c>
      <c r="R651" s="76">
        <f t="shared" si="93"/>
        <v>1.4213352231415108</v>
      </c>
      <c r="S651" s="77">
        <f t="shared" si="94"/>
        <v>6.4933973232916961E-3</v>
      </c>
      <c r="T651" s="76">
        <f t="shared" si="95"/>
        <v>0.74308441604793052</v>
      </c>
      <c r="U651" s="43">
        <f t="shared" si="96"/>
        <v>1.0035874266643676</v>
      </c>
      <c r="V651" s="43">
        <f t="shared" si="97"/>
        <v>1.0520616011410147</v>
      </c>
      <c r="W651" s="43">
        <f t="shared" si="98"/>
        <v>1.0372839174587374</v>
      </c>
      <c r="X651" s="43">
        <f t="shared" si="99"/>
        <v>1.027779275308341</v>
      </c>
      <c r="Y651" s="41">
        <f t="shared" si="91"/>
        <v>52.061601141014656</v>
      </c>
    </row>
    <row r="652" spans="8:25" x14ac:dyDescent="0.25">
      <c r="H652" s="3">
        <v>650</v>
      </c>
      <c r="I652" s="15">
        <f>INDEX(Random!$F$2:$F$10003,($H652-1)*$L$2 + I$2)</f>
        <v>0.52937347572743165</v>
      </c>
      <c r="J652" s="15">
        <f>INDEX(Random!$F$2:$F$10003,($H652-1)*$L$2 + J$2)</f>
        <v>-1.6028598905854619</v>
      </c>
      <c r="K652" s="15">
        <f>INDEX(Random!$F$2:$F$10003,($H652-1)*$L$2 + K$2)</f>
        <v>1.5465413543574524</v>
      </c>
      <c r="L652" s="33">
        <f>INDEX(Random!$F$2:$F$10003,($H652-1)*$L$2 + L$2)</f>
        <v>-1.2850824621516141</v>
      </c>
      <c r="M652" s="27">
        <f t="array" ref="M652:P652">TRANSPOSE(MMULT($B$28:$E$31, TRANSPOSE(I652:L652)))</f>
        <v>0.52937347572743165</v>
      </c>
      <c r="N652" s="27">
        <v>-0.57557611475284354</v>
      </c>
      <c r="O652" s="27">
        <v>1.4782943158695452</v>
      </c>
      <c r="P652" s="27">
        <v>-1.1309229812751851</v>
      </c>
      <c r="Q652" s="76">
        <f t="shared" si="92"/>
        <v>1.1995509603813042</v>
      </c>
      <c r="R652" s="76">
        <f t="shared" si="93"/>
        <v>1.3224370955888736</v>
      </c>
      <c r="S652" s="77">
        <f t="shared" si="94"/>
        <v>6.7133935516271118E-3</v>
      </c>
      <c r="T652" s="76">
        <f t="shared" si="95"/>
        <v>0.70602559058052528</v>
      </c>
      <c r="U652" s="43">
        <f t="shared" si="96"/>
        <v>1.0208944343670674</v>
      </c>
      <c r="V652" s="43">
        <f t="shared" si="97"/>
        <v>0.9788579538037554</v>
      </c>
      <c r="W652" s="43">
        <f t="shared" si="98"/>
        <v>1.0724270849244588</v>
      </c>
      <c r="X652" s="43">
        <f t="shared" si="99"/>
        <v>0.97652225529809866</v>
      </c>
      <c r="Y652" s="41">
        <f t="shared" si="91"/>
        <v>72.427084924458825</v>
      </c>
    </row>
    <row r="653" spans="8:25" x14ac:dyDescent="0.25">
      <c r="H653" s="3">
        <v>651</v>
      </c>
      <c r="I653" s="15">
        <f>INDEX(Random!$F$2:$F$10003,($H653-1)*$L$2 + I$2)</f>
        <v>-0.65661598537671095</v>
      </c>
      <c r="J653" s="15">
        <f>INDEX(Random!$F$2:$F$10003,($H653-1)*$L$2 + J$2)</f>
        <v>0.1694920529279263</v>
      </c>
      <c r="K653" s="15">
        <f>INDEX(Random!$F$2:$F$10003,($H653-1)*$L$2 + K$2)</f>
        <v>1.3167379840926359</v>
      </c>
      <c r="L653" s="33">
        <f>INDEX(Random!$F$2:$F$10003,($H653-1)*$L$2 + L$2)</f>
        <v>-0.52226951189263093</v>
      </c>
      <c r="M653" s="27">
        <f t="array" ref="M653:P653">TRANSPOSE(MMULT($B$28:$E$31, TRANSPOSE(I653:L653)))</f>
        <v>-0.65661598537671095</v>
      </c>
      <c r="N653" s="27">
        <v>-0.41106654309944374</v>
      </c>
      <c r="O653" s="27">
        <v>0.72868313607471613</v>
      </c>
      <c r="P653" s="27">
        <v>-0.75478526862297901</v>
      </c>
      <c r="Q653" s="76">
        <f t="shared" si="92"/>
        <v>1.1555640954265272</v>
      </c>
      <c r="R653" s="76">
        <f t="shared" si="93"/>
        <v>1.3302922612932739</v>
      </c>
      <c r="S653" s="77">
        <f t="shared" si="94"/>
        <v>6.5028860977541444E-3</v>
      </c>
      <c r="T653" s="76">
        <f t="shared" si="95"/>
        <v>0.71256195167165493</v>
      </c>
      <c r="U653" s="43">
        <f t="shared" si="96"/>
        <v>0.98345880461832091</v>
      </c>
      <c r="V653" s="43">
        <f t="shared" si="97"/>
        <v>0.98467228815194219</v>
      </c>
      <c r="W653" s="43">
        <f t="shared" si="98"/>
        <v>1.0387996961268602</v>
      </c>
      <c r="X653" s="43">
        <f t="shared" si="99"/>
        <v>0.98556286538264859</v>
      </c>
      <c r="Y653" s="41">
        <f t="shared" si="91"/>
        <v>38.799696126860184</v>
      </c>
    </row>
    <row r="654" spans="8:25" x14ac:dyDescent="0.25">
      <c r="H654" s="3">
        <v>652</v>
      </c>
      <c r="I654" s="15">
        <f>INDEX(Random!$F$2:$F$10003,($H654-1)*$L$2 + I$2)</f>
        <v>-1.368702025855312</v>
      </c>
      <c r="J654" s="15">
        <f>INDEX(Random!$F$2:$F$10003,($H654-1)*$L$2 + J$2)</f>
        <v>-0.24944920782594682</v>
      </c>
      <c r="K654" s="15">
        <f>INDEX(Random!$F$2:$F$10003,($H654-1)*$L$2 + K$2)</f>
        <v>-1.135379234486366</v>
      </c>
      <c r="L654" s="33">
        <f>INDEX(Random!$F$2:$F$10003,($H654-1)*$L$2 + L$2)</f>
        <v>1.3549362653215244</v>
      </c>
      <c r="M654" s="27">
        <f t="array" ref="M654:P654">TRANSPOSE(MMULT($B$28:$E$31, TRANSPOSE(I654:L654)))</f>
        <v>-1.368702025855312</v>
      </c>
      <c r="N654" s="27">
        <v>-1.2297154138371551</v>
      </c>
      <c r="O654" s="27">
        <v>-1.720249016976926</v>
      </c>
      <c r="P654" s="27">
        <v>0.31186548013183724</v>
      </c>
      <c r="Q654" s="76">
        <f t="shared" si="92"/>
        <v>1.129932513960183</v>
      </c>
      <c r="R654" s="76">
        <f t="shared" si="93"/>
        <v>1.2916588261998141</v>
      </c>
      <c r="S654" s="77">
        <f t="shared" si="94"/>
        <v>5.86009887838138E-3</v>
      </c>
      <c r="T654" s="76">
        <f t="shared" si="95"/>
        <v>0.73142874144459447</v>
      </c>
      <c r="U654" s="43">
        <f t="shared" si="96"/>
        <v>0.96164469273207065</v>
      </c>
      <c r="V654" s="43">
        <f t="shared" si="97"/>
        <v>0.95607611117676838</v>
      </c>
      <c r="W654" s="43">
        <f t="shared" si="98"/>
        <v>0.93611803169031627</v>
      </c>
      <c r="X654" s="43">
        <f t="shared" si="99"/>
        <v>1.0116580102968111</v>
      </c>
      <c r="Y654" s="41">
        <f t="shared" si="91"/>
        <v>11.658010296811128</v>
      </c>
    </row>
    <row r="655" spans="8:25" x14ac:dyDescent="0.25">
      <c r="H655" s="3">
        <v>653</v>
      </c>
      <c r="I655" s="15">
        <f>INDEX(Random!$F$2:$F$10003,($H655-1)*$L$2 + I$2)</f>
        <v>0.58109267443235024</v>
      </c>
      <c r="J655" s="15">
        <f>INDEX(Random!$F$2:$F$10003,($H655-1)*$L$2 + J$2)</f>
        <v>0.49152254097881026</v>
      </c>
      <c r="K655" s="15">
        <f>INDEX(Random!$F$2:$F$10003,($H655-1)*$L$2 + K$2)</f>
        <v>-0.80693570627488276</v>
      </c>
      <c r="L655" s="33">
        <f>INDEX(Random!$F$2:$F$10003,($H655-1)*$L$2 + L$2)</f>
        <v>0.68854191225280348</v>
      </c>
      <c r="M655" s="27">
        <f t="array" ref="M655:P655">TRANSPOSE(MMULT($B$28:$E$31, TRANSPOSE(I655:L655)))</f>
        <v>0.58109267443235024</v>
      </c>
      <c r="N655" s="27">
        <v>0.76062353492565182</v>
      </c>
      <c r="O655" s="27">
        <v>-0.31079450917485613</v>
      </c>
      <c r="P655" s="27">
        <v>0.99163377042236267</v>
      </c>
      <c r="Q655" s="76">
        <f t="shared" si="92"/>
        <v>1.2015068072933792</v>
      </c>
      <c r="R655" s="76">
        <f t="shared" si="93"/>
        <v>1.3876053701915783</v>
      </c>
      <c r="S655" s="77">
        <f t="shared" si="94"/>
        <v>6.2218562423298025E-3</v>
      </c>
      <c r="T655" s="76">
        <f t="shared" si="95"/>
        <v>0.74371219441862157</v>
      </c>
      <c r="U655" s="43">
        <f t="shared" si="96"/>
        <v>1.0225589849305354</v>
      </c>
      <c r="V655" s="43">
        <f t="shared" si="97"/>
        <v>1.0270950186466161</v>
      </c>
      <c r="W655" s="43">
        <f t="shared" si="98"/>
        <v>0.99390674797600675</v>
      </c>
      <c r="X655" s="43">
        <f t="shared" si="99"/>
        <v>1.0286475718099883</v>
      </c>
      <c r="Y655" s="41">
        <f t="shared" si="91"/>
        <v>28.647571809988335</v>
      </c>
    </row>
    <row r="656" spans="8:25" x14ac:dyDescent="0.25">
      <c r="H656" s="3">
        <v>654</v>
      </c>
      <c r="I656" s="15">
        <f>INDEX(Random!$F$2:$F$10003,($H656-1)*$L$2 + I$2)</f>
        <v>0.75972740552422791</v>
      </c>
      <c r="J656" s="15">
        <f>INDEX(Random!$F$2:$F$10003,($H656-1)*$L$2 + J$2)</f>
        <v>-0.37492826685508468</v>
      </c>
      <c r="K656" s="15">
        <f>INDEX(Random!$F$2:$F$10003,($H656-1)*$L$2 + K$2)</f>
        <v>-1.9300689881306805</v>
      </c>
      <c r="L656" s="33">
        <f>INDEX(Random!$F$2:$F$10003,($H656-1)*$L$2 + L$2)</f>
        <v>0.30951832606236834</v>
      </c>
      <c r="M656" s="27">
        <f t="array" ref="M656:P656">TRANSPOSE(MMULT($B$28:$E$31, TRANSPOSE(I656:L656)))</f>
        <v>0.75972740552422791</v>
      </c>
      <c r="N656" s="27">
        <v>0.36500195884519726</v>
      </c>
      <c r="O656" s="27">
        <v>-1.1894071063804876</v>
      </c>
      <c r="P656" s="27">
        <v>0.59878841372659219</v>
      </c>
      <c r="Q656" s="76">
        <f t="shared" si="92"/>
        <v>1.2082867363450087</v>
      </c>
      <c r="R656" s="76">
        <f t="shared" si="93"/>
        <v>1.3679826405952491</v>
      </c>
      <c r="S656" s="77">
        <f t="shared" si="94"/>
        <v>5.9938099284566884E-3</v>
      </c>
      <c r="T656" s="76">
        <f t="shared" si="95"/>
        <v>0.73658851596819142</v>
      </c>
      <c r="U656" s="43">
        <f t="shared" si="96"/>
        <v>1.0283291373149011</v>
      </c>
      <c r="V656" s="43">
        <f t="shared" si="97"/>
        <v>1.0125704223502954</v>
      </c>
      <c r="W656" s="43">
        <f t="shared" si="98"/>
        <v>0.95747762435410355</v>
      </c>
      <c r="X656" s="43">
        <f t="shared" si="99"/>
        <v>1.0187946278951472</v>
      </c>
      <c r="Y656" s="41">
        <f t="shared" si="91"/>
        <v>28.329137314901054</v>
      </c>
    </row>
    <row r="657" spans="8:25" x14ac:dyDescent="0.25">
      <c r="H657" s="3">
        <v>655</v>
      </c>
      <c r="I657" s="15">
        <f>INDEX(Random!$F$2:$F$10003,($H657-1)*$L$2 + I$2)</f>
        <v>-0.90865617395274267</v>
      </c>
      <c r="J657" s="15">
        <f>INDEX(Random!$F$2:$F$10003,($H657-1)*$L$2 + J$2)</f>
        <v>-2.0967274251826193</v>
      </c>
      <c r="K657" s="15">
        <f>INDEX(Random!$F$2:$F$10003,($H657-1)*$L$2 + K$2)</f>
        <v>-0.5087296551695456</v>
      </c>
      <c r="L657" s="33">
        <f>INDEX(Random!$F$2:$F$10003,($H657-1)*$L$2 + L$2)</f>
        <v>-0.29450283451186932</v>
      </c>
      <c r="M657" s="27">
        <f t="array" ref="M657:P657">TRANSPOSE(MMULT($B$28:$E$31, TRANSPOSE(I657:L657)))</f>
        <v>-0.90865617395274267</v>
      </c>
      <c r="N657" s="27">
        <v>-2.0109578616912152</v>
      </c>
      <c r="O657" s="27">
        <v>-1.0548519175233975</v>
      </c>
      <c r="P657" s="27">
        <v>-1.1967097553589285</v>
      </c>
      <c r="Q657" s="76">
        <f t="shared" si="92"/>
        <v>1.1464260872992134</v>
      </c>
      <c r="R657" s="76">
        <f t="shared" si="93"/>
        <v>1.2558373684664066</v>
      </c>
      <c r="S657" s="77">
        <f t="shared" si="94"/>
        <v>6.0281842959751791E-3</v>
      </c>
      <c r="T657" s="76">
        <f t="shared" si="95"/>
        <v>0.70488855207473555</v>
      </c>
      <c r="U657" s="43">
        <f t="shared" si="96"/>
        <v>0.97568177642486242</v>
      </c>
      <c r="V657" s="43">
        <f t="shared" si="97"/>
        <v>0.92956133861318035</v>
      </c>
      <c r="W657" s="43">
        <f t="shared" si="98"/>
        <v>0.96296873737622668</v>
      </c>
      <c r="X657" s="43">
        <f t="shared" si="99"/>
        <v>0.97494958793186115</v>
      </c>
      <c r="Y657" s="41">
        <f t="shared" si="91"/>
        <v>0</v>
      </c>
    </row>
    <row r="658" spans="8:25" x14ac:dyDescent="0.25">
      <c r="H658" s="3">
        <v>656</v>
      </c>
      <c r="I658" s="15">
        <f>INDEX(Random!$F$2:$F$10003,($H658-1)*$L$2 + I$2)</f>
        <v>-1.3827279861836625</v>
      </c>
      <c r="J658" s="15">
        <f>INDEX(Random!$F$2:$F$10003,($H658-1)*$L$2 + J$2)</f>
        <v>0.13396919552043965</v>
      </c>
      <c r="K658" s="15">
        <f>INDEX(Random!$F$2:$F$10003,($H658-1)*$L$2 + K$2)</f>
        <v>0.50790687545955138</v>
      </c>
      <c r="L658" s="33">
        <f>INDEX(Random!$F$2:$F$10003,($H658-1)*$L$2 + L$2)</f>
        <v>0.50022308972724017</v>
      </c>
      <c r="M658" s="27">
        <f t="array" ref="M658:P658">TRANSPOSE(MMULT($B$28:$E$31, TRANSPOSE(I658:L658)))</f>
        <v>-1.3827279861836625</v>
      </c>
      <c r="N658" s="27">
        <v>-1.0035571843976885</v>
      </c>
      <c r="O658" s="27">
        <v>-0.34863626371409118</v>
      </c>
      <c r="P658" s="27">
        <v>-0.31941570064856312</v>
      </c>
      <c r="Q658" s="76">
        <f t="shared" si="92"/>
        <v>1.1294333999856514</v>
      </c>
      <c r="R658" s="76">
        <f t="shared" si="93"/>
        <v>1.3022180466886484</v>
      </c>
      <c r="S658" s="77">
        <f t="shared" si="94"/>
        <v>6.2118578314201301E-3</v>
      </c>
      <c r="T658" s="76">
        <f t="shared" si="95"/>
        <v>0.72020321301965473</v>
      </c>
      <c r="U658" s="43">
        <f t="shared" si="96"/>
        <v>0.96121991488140546</v>
      </c>
      <c r="V658" s="43">
        <f t="shared" si="97"/>
        <v>0.9638919664608796</v>
      </c>
      <c r="W658" s="43">
        <f t="shared" si="98"/>
        <v>0.99230955773484508</v>
      </c>
      <c r="X658" s="43">
        <f t="shared" si="99"/>
        <v>0.99613169159011727</v>
      </c>
      <c r="Y658" s="41">
        <f t="shared" si="91"/>
        <v>0</v>
      </c>
    </row>
    <row r="659" spans="8:25" x14ac:dyDescent="0.25">
      <c r="H659" s="3">
        <v>657</v>
      </c>
      <c r="I659" s="15">
        <f>INDEX(Random!$F$2:$F$10003,($H659-1)*$L$2 + I$2)</f>
        <v>-0.31719022102837391</v>
      </c>
      <c r="J659" s="15">
        <f>INDEX(Random!$F$2:$F$10003,($H659-1)*$L$2 + J$2)</f>
        <v>-1.0093094778840368</v>
      </c>
      <c r="K659" s="15">
        <f>INDEX(Random!$F$2:$F$10003,($H659-1)*$L$2 + K$2)</f>
        <v>-0.78026603230322711</v>
      </c>
      <c r="L659" s="33">
        <f>INDEX(Random!$F$2:$F$10003,($H659-1)*$L$2 + L$2)</f>
        <v>0.24686627243007359</v>
      </c>
      <c r="M659" s="27">
        <f t="array" ref="M659:P659">TRANSPOSE(MMULT($B$28:$E$31, TRANSPOSE(I659:L659)))</f>
        <v>-0.31719022102837391</v>
      </c>
      <c r="N659" s="27">
        <v>-0.87356920804228233</v>
      </c>
      <c r="O659" s="27">
        <v>-0.88230546916758934</v>
      </c>
      <c r="P659" s="27">
        <v>-0.19043931096310796</v>
      </c>
      <c r="Q659" s="76">
        <f t="shared" si="92"/>
        <v>1.1679855708830729</v>
      </c>
      <c r="R659" s="76">
        <f t="shared" si="93"/>
        <v>1.3083261439597329</v>
      </c>
      <c r="S659" s="77">
        <f t="shared" si="94"/>
        <v>6.0725528053426755E-3</v>
      </c>
      <c r="T659" s="76">
        <f t="shared" si="95"/>
        <v>0.72248259811328375</v>
      </c>
      <c r="U659" s="43">
        <f t="shared" si="96"/>
        <v>0.99403027309197689</v>
      </c>
      <c r="V659" s="43">
        <f t="shared" si="97"/>
        <v>0.96841313394502804</v>
      </c>
      <c r="W659" s="43">
        <f t="shared" si="98"/>
        <v>0.97005635868093854</v>
      </c>
      <c r="X659" s="43">
        <f t="shared" si="99"/>
        <v>0.99928436806816567</v>
      </c>
      <c r="Y659" s="41">
        <f t="shared" si="91"/>
        <v>0</v>
      </c>
    </row>
    <row r="660" spans="8:25" x14ac:dyDescent="0.25">
      <c r="H660" s="3">
        <v>658</v>
      </c>
      <c r="I660" s="15">
        <f>INDEX(Random!$F$2:$F$10003,($H660-1)*$L$2 + I$2)</f>
        <v>0.35748547006363934</v>
      </c>
      <c r="J660" s="15">
        <f>INDEX(Random!$F$2:$F$10003,($H660-1)*$L$2 + J$2)</f>
        <v>1.0787248674958754</v>
      </c>
      <c r="K660" s="15">
        <f>INDEX(Random!$F$2:$F$10003,($H660-1)*$L$2 + K$2)</f>
        <v>1.3671004961552395</v>
      </c>
      <c r="L660" s="33">
        <f>INDEX(Random!$F$2:$F$10003,($H660-1)*$L$2 + L$2)</f>
        <v>-5.9373492801905068E-3</v>
      </c>
      <c r="M660" s="27">
        <f t="array" ref="M660:P660">TRANSPOSE(MMULT($B$28:$E$31, TRANSPOSE(I660:L660)))</f>
        <v>0.35748547006363934</v>
      </c>
      <c r="N660" s="27">
        <v>0.94816939715388138</v>
      </c>
      <c r="O660" s="27">
        <v>1.3935218470459407</v>
      </c>
      <c r="P660" s="27">
        <v>0.41665534973156376</v>
      </c>
      <c r="Q660" s="76">
        <f t="shared" si="92"/>
        <v>1.1930735767110863</v>
      </c>
      <c r="R660" s="76">
        <f t="shared" si="93"/>
        <v>1.3970056955816956</v>
      </c>
      <c r="S660" s="77">
        <f t="shared" si="94"/>
        <v>6.6892498553728658E-3</v>
      </c>
      <c r="T660" s="76">
        <f t="shared" si="95"/>
        <v>0.73330898893994112</v>
      </c>
      <c r="U660" s="43">
        <f t="shared" si="96"/>
        <v>1.0153817674136905</v>
      </c>
      <c r="V660" s="43">
        <f t="shared" si="97"/>
        <v>1.0340530685282721</v>
      </c>
      <c r="W660" s="43">
        <f t="shared" si="98"/>
        <v>1.06857026443656</v>
      </c>
      <c r="X660" s="43">
        <f t="shared" si="99"/>
        <v>1.0142586292391993</v>
      </c>
      <c r="Y660" s="41">
        <f t="shared" si="91"/>
        <v>68.570264436559995</v>
      </c>
    </row>
    <row r="661" spans="8:25" x14ac:dyDescent="0.25">
      <c r="H661" s="3">
        <v>659</v>
      </c>
      <c r="I661" s="15">
        <f>INDEX(Random!$F$2:$F$10003,($H661-1)*$L$2 + I$2)</f>
        <v>-0.98183703442980008</v>
      </c>
      <c r="J661" s="15">
        <f>INDEX(Random!$F$2:$F$10003,($H661-1)*$L$2 + J$2)</f>
        <v>5.2065962018510284E-2</v>
      </c>
      <c r="K661" s="15">
        <f>INDEX(Random!$F$2:$F$10003,($H661-1)*$L$2 + K$2)</f>
        <v>0.52222503466060055</v>
      </c>
      <c r="L661" s="33">
        <f>INDEX(Random!$F$2:$F$10003,($H661-1)*$L$2 + L$2)</f>
        <v>-0.96565922237461232</v>
      </c>
      <c r="M661" s="27">
        <f t="array" ref="M661:P661">TRANSPOSE(MMULT($B$28:$E$31, TRANSPOSE(I661:L661)))</f>
        <v>-0.98183703442980008</v>
      </c>
      <c r="N661" s="27">
        <v>-0.73923592292305318</v>
      </c>
      <c r="O661" s="27">
        <v>-0.1167341289125936</v>
      </c>
      <c r="P661" s="27">
        <v>-1.3078806419496996</v>
      </c>
      <c r="Q661" s="76">
        <f t="shared" si="92"/>
        <v>1.1437863928785417</v>
      </c>
      <c r="R661" s="76">
        <f t="shared" si="93"/>
        <v>1.3146685304453543</v>
      </c>
      <c r="S661" s="77">
        <f t="shared" si="94"/>
        <v>6.2733836089320996E-3</v>
      </c>
      <c r="T661" s="76">
        <f t="shared" si="95"/>
        <v>0.70297126871022686</v>
      </c>
      <c r="U661" s="43">
        <f t="shared" si="96"/>
        <v>0.97343522798173754</v>
      </c>
      <c r="V661" s="43">
        <f t="shared" si="97"/>
        <v>0.97310772053690175</v>
      </c>
      <c r="W661" s="43">
        <f t="shared" si="98"/>
        <v>1.0021379566984185</v>
      </c>
      <c r="X661" s="43">
        <f t="shared" si="99"/>
        <v>0.97229774372092237</v>
      </c>
      <c r="Y661" s="41">
        <f t="shared" si="91"/>
        <v>2.1379566984185416</v>
      </c>
    </row>
    <row r="662" spans="8:25" x14ac:dyDescent="0.25">
      <c r="H662" s="3">
        <v>660</v>
      </c>
      <c r="I662" s="15">
        <f>INDEX(Random!$F$2:$F$10003,($H662-1)*$L$2 + I$2)</f>
        <v>-0.15192203334630305</v>
      </c>
      <c r="J662" s="15">
        <f>INDEX(Random!$F$2:$F$10003,($H662-1)*$L$2 + J$2)</f>
        <v>-1.2788770464909887</v>
      </c>
      <c r="K662" s="15">
        <f>INDEX(Random!$F$2:$F$10003,($H662-1)*$L$2 + K$2)</f>
        <v>0.82734325471279435</v>
      </c>
      <c r="L662" s="33">
        <f>INDEX(Random!$F$2:$F$10003,($H662-1)*$L$2 + L$2)</f>
        <v>0.49417843273634687</v>
      </c>
      <c r="M662" s="27">
        <f t="array" ref="M662:P662">TRANSPOSE(MMULT($B$28:$E$31, TRANSPOSE(I662:L662)))</f>
        <v>-0.15192203334630305</v>
      </c>
      <c r="N662" s="27">
        <v>-0.91046731947067294</v>
      </c>
      <c r="O662" s="27">
        <v>0.52154811218657304</v>
      </c>
      <c r="P662" s="27">
        <v>2.1430802539693761E-2</v>
      </c>
      <c r="Q662" s="76">
        <f t="shared" si="92"/>
        <v>1.1740818977385785</v>
      </c>
      <c r="R662" s="76">
        <f t="shared" si="93"/>
        <v>1.3065894061988803</v>
      </c>
      <c r="S662" s="77">
        <f t="shared" si="94"/>
        <v>6.4458908797268306E-3</v>
      </c>
      <c r="T662" s="76">
        <f t="shared" si="95"/>
        <v>0.72624262399180328</v>
      </c>
      <c r="U662" s="43">
        <f t="shared" si="96"/>
        <v>0.99921863637325825</v>
      </c>
      <c r="V662" s="43">
        <f t="shared" si="97"/>
        <v>0.96712761376675083</v>
      </c>
      <c r="W662" s="43">
        <f t="shared" si="98"/>
        <v>1.0296950287103563</v>
      </c>
      <c r="X662" s="43">
        <f t="shared" si="99"/>
        <v>1.0044849571117611</v>
      </c>
      <c r="Y662" s="41">
        <f t="shared" si="91"/>
        <v>29.69502871035634</v>
      </c>
    </row>
    <row r="663" spans="8:25" x14ac:dyDescent="0.25">
      <c r="H663" s="3">
        <v>661</v>
      </c>
      <c r="I663" s="15">
        <f>INDEX(Random!$F$2:$F$10003,($H663-1)*$L$2 + I$2)</f>
        <v>1.5027247084915723E-2</v>
      </c>
      <c r="J663" s="15">
        <f>INDEX(Random!$F$2:$F$10003,($H663-1)*$L$2 + J$2)</f>
        <v>1.1452457652720667</v>
      </c>
      <c r="K663" s="15">
        <f>INDEX(Random!$F$2:$F$10003,($H663-1)*$L$2 + K$2)</f>
        <v>-0.63514980434864576</v>
      </c>
      <c r="L663" s="33">
        <f>INDEX(Random!$F$2:$F$10003,($H663-1)*$L$2 + L$2)</f>
        <v>-1.1773902961129621</v>
      </c>
      <c r="M663" s="27">
        <f t="array" ref="M663:P663">TRANSPOSE(MMULT($B$28:$E$31, TRANSPOSE(I663:L663)))</f>
        <v>1.5027247084915723E-2</v>
      </c>
      <c r="N663" s="27">
        <v>0.72024421292540519</v>
      </c>
      <c r="O663" s="27">
        <v>-0.44766486928436577</v>
      </c>
      <c r="P663" s="27">
        <v>-0.68099166857325799</v>
      </c>
      <c r="Q663" s="76">
        <f t="shared" si="92"/>
        <v>1.1802725435037484</v>
      </c>
      <c r="R663" s="76">
        <f t="shared" si="93"/>
        <v>1.3855897352601316</v>
      </c>
      <c r="S663" s="77">
        <f t="shared" si="94"/>
        <v>6.1857688267231339E-3</v>
      </c>
      <c r="T663" s="76">
        <f t="shared" si="95"/>
        <v>0.71385138847064622</v>
      </c>
      <c r="U663" s="43">
        <f t="shared" si="96"/>
        <v>1.0044872710670198</v>
      </c>
      <c r="V663" s="43">
        <f t="shared" si="97"/>
        <v>1.0256030608883284</v>
      </c>
      <c r="W663" s="43">
        <f t="shared" si="98"/>
        <v>0.98814198509954221</v>
      </c>
      <c r="X663" s="43">
        <f t="shared" si="99"/>
        <v>0.98734631876991186</v>
      </c>
      <c r="Y663" s="41">
        <f t="shared" si="91"/>
        <v>25.603060888328422</v>
      </c>
    </row>
    <row r="664" spans="8:25" x14ac:dyDescent="0.25">
      <c r="H664" s="3">
        <v>662</v>
      </c>
      <c r="I664" s="15">
        <f>INDEX(Random!$F$2:$F$10003,($H664-1)*$L$2 + I$2)</f>
        <v>-0.40115053863956351</v>
      </c>
      <c r="J664" s="15">
        <f>INDEX(Random!$F$2:$F$10003,($H664-1)*$L$2 + J$2)</f>
        <v>0.49288970116809028</v>
      </c>
      <c r="K664" s="15">
        <f>INDEX(Random!$F$2:$F$10003,($H664-1)*$L$2 + K$2)</f>
        <v>8.5648351995500055E-2</v>
      </c>
      <c r="L664" s="33">
        <f>INDEX(Random!$F$2:$F$10003,($H664-1)*$L$2 + L$2)</f>
        <v>1.016745932784469</v>
      </c>
      <c r="M664" s="27">
        <f t="array" ref="M664:P664">TRANSPOSE(MMULT($B$28:$E$31, TRANSPOSE(I664:L664)))</f>
        <v>-0.40115053863956351</v>
      </c>
      <c r="N664" s="27">
        <v>-1.0293278591595123E-2</v>
      </c>
      <c r="O664" s="27">
        <v>-0.12502453741714945</v>
      </c>
      <c r="P664" s="27">
        <v>0.71593006730967335</v>
      </c>
      <c r="Q664" s="76">
        <f t="shared" si="92"/>
        <v>1.1649006222960154</v>
      </c>
      <c r="R664" s="76">
        <f t="shared" si="93"/>
        <v>1.3496246286690832</v>
      </c>
      <c r="S664" s="77">
        <f t="shared" si="94"/>
        <v>6.2711736194963983E-3</v>
      </c>
      <c r="T664" s="76">
        <f t="shared" si="95"/>
        <v>0.738705539733855</v>
      </c>
      <c r="U664" s="43">
        <f t="shared" si="96"/>
        <v>0.99140478493277906</v>
      </c>
      <c r="V664" s="43">
        <f t="shared" si="97"/>
        <v>0.99898196052485799</v>
      </c>
      <c r="W664" s="43">
        <f t="shared" si="98"/>
        <v>1.0017849232422362</v>
      </c>
      <c r="X664" s="43">
        <f t="shared" si="99"/>
        <v>1.0217227382210996</v>
      </c>
      <c r="Y664" s="41">
        <f t="shared" si="91"/>
        <v>21.722738221099604</v>
      </c>
    </row>
    <row r="665" spans="8:25" x14ac:dyDescent="0.25">
      <c r="H665" s="3">
        <v>663</v>
      </c>
      <c r="I665" s="15">
        <f>INDEX(Random!$F$2:$F$10003,($H665-1)*$L$2 + I$2)</f>
        <v>2.4828340622185127E-2</v>
      </c>
      <c r="J665" s="15">
        <f>INDEX(Random!$F$2:$F$10003,($H665-1)*$L$2 + J$2)</f>
        <v>0.1986625787403534</v>
      </c>
      <c r="K665" s="15">
        <f>INDEX(Random!$F$2:$F$10003,($H665-1)*$L$2 + K$2)</f>
        <v>-0.85289327448859209</v>
      </c>
      <c r="L665" s="33">
        <f>INDEX(Random!$F$2:$F$10003,($H665-1)*$L$2 + L$2)</f>
        <v>0.23437070145154443</v>
      </c>
      <c r="M665" s="27">
        <f t="array" ref="M665:P665">TRANSPOSE(MMULT($B$28:$E$31, TRANSPOSE(I665:L665)))</f>
        <v>2.4828340622185127E-2</v>
      </c>
      <c r="N665" s="27">
        <v>0.14239858189634003</v>
      </c>
      <c r="O665" s="27">
        <v>-0.67834183981891538</v>
      </c>
      <c r="P665" s="27">
        <v>0.25711377036200284</v>
      </c>
      <c r="Q665" s="76">
        <f t="shared" si="92"/>
        <v>1.1806369905498801</v>
      </c>
      <c r="R665" s="76">
        <f t="shared" si="93"/>
        <v>1.3570638172394298</v>
      </c>
      <c r="S665" s="77">
        <f t="shared" si="94"/>
        <v>6.125421264355755E-3</v>
      </c>
      <c r="T665" s="76">
        <f t="shared" si="95"/>
        <v>0.73044824834948041</v>
      </c>
      <c r="U665" s="43">
        <f t="shared" si="96"/>
        <v>1.0047974387658554</v>
      </c>
      <c r="V665" s="43">
        <f t="shared" si="97"/>
        <v>1.0044883917390302</v>
      </c>
      <c r="W665" s="43">
        <f t="shared" si="98"/>
        <v>0.9785017994178522</v>
      </c>
      <c r="X665" s="43">
        <f t="shared" si="99"/>
        <v>1.0103018649370408</v>
      </c>
      <c r="Y665" s="41">
        <f t="shared" si="91"/>
        <v>10.301864937040772</v>
      </c>
    </row>
    <row r="666" spans="8:25" x14ac:dyDescent="0.25">
      <c r="H666" s="3">
        <v>664</v>
      </c>
      <c r="I666" s="15">
        <f>INDEX(Random!$F$2:$F$10003,($H666-1)*$L$2 + I$2)</f>
        <v>1.1535851315952945</v>
      </c>
      <c r="J666" s="15">
        <f>INDEX(Random!$F$2:$F$10003,($H666-1)*$L$2 + J$2)</f>
        <v>-0.778871610760977</v>
      </c>
      <c r="K666" s="15">
        <f>INDEX(Random!$F$2:$F$10003,($H666-1)*$L$2 + K$2)</f>
        <v>-0.21761973513868949</v>
      </c>
      <c r="L666" s="33">
        <f>INDEX(Random!$F$2:$F$10003,($H666-1)*$L$2 + L$2)</f>
        <v>0.16757480981353459</v>
      </c>
      <c r="M666" s="27">
        <f t="array" ref="M666:P666">TRANSPOSE(MMULT($B$28:$E$31, TRANSPOSE(I666:L666)))</f>
        <v>1.1535851315952945</v>
      </c>
      <c r="N666" s="27">
        <v>0.42458645967808051</v>
      </c>
      <c r="O666" s="27">
        <v>0.42126415897915725</v>
      </c>
      <c r="P666" s="27">
        <v>0.58793788943745806</v>
      </c>
      <c r="Q666" s="76">
        <f t="shared" si="92"/>
        <v>1.223370744469972</v>
      </c>
      <c r="R666" s="76">
        <f t="shared" si="93"/>
        <v>1.3709201702915976</v>
      </c>
      <c r="S666" s="77">
        <f t="shared" si="94"/>
        <v>6.4184765168424597E-3</v>
      </c>
      <c r="T666" s="76">
        <f t="shared" si="95"/>
        <v>0.73639272888935348</v>
      </c>
      <c r="U666" s="43">
        <f t="shared" si="96"/>
        <v>1.0411665910382739</v>
      </c>
      <c r="V666" s="43">
        <f t="shared" si="97"/>
        <v>1.0147447596532921</v>
      </c>
      <c r="W666" s="43">
        <f t="shared" si="98"/>
        <v>1.0253157375147699</v>
      </c>
      <c r="X666" s="43">
        <f t="shared" si="99"/>
        <v>1.0185238297224806</v>
      </c>
      <c r="Y666" s="41">
        <f t="shared" si="91"/>
        <v>41.166591038273914</v>
      </c>
    </row>
    <row r="667" spans="8:25" x14ac:dyDescent="0.25">
      <c r="H667" s="3">
        <v>665</v>
      </c>
      <c r="I667" s="15">
        <f>INDEX(Random!$F$2:$F$10003,($H667-1)*$L$2 + I$2)</f>
        <v>1.4217559513392724E-2</v>
      </c>
      <c r="J667" s="15">
        <f>INDEX(Random!$F$2:$F$10003,($H667-1)*$L$2 + J$2)</f>
        <v>-0.57341323178955428</v>
      </c>
      <c r="K667" s="15">
        <f>INDEX(Random!$F$2:$F$10003,($H667-1)*$L$2 + K$2)</f>
        <v>2.1108029146084729E-3</v>
      </c>
      <c r="L667" s="33">
        <f>INDEX(Random!$F$2:$F$10003,($H667-1)*$L$2 + L$2)</f>
        <v>-1.0432601816559974</v>
      </c>
      <c r="M667" s="27">
        <f t="array" ref="M667:P667">TRANSPOSE(MMULT($B$28:$E$31, TRANSPOSE(I667:L667)))</f>
        <v>1.4217559513392724E-2</v>
      </c>
      <c r="N667" s="27">
        <v>-0.3435365072365405</v>
      </c>
      <c r="O667" s="27">
        <v>-2.4454670828461696E-2</v>
      </c>
      <c r="P667" s="27">
        <v>-0.96608807859347978</v>
      </c>
      <c r="Q667" s="76">
        <f t="shared" si="92"/>
        <v>1.1802424408493379</v>
      </c>
      <c r="R667" s="76">
        <f t="shared" si="93"/>
        <v>1.3335302442264683</v>
      </c>
      <c r="S667" s="77">
        <f t="shared" si="94"/>
        <v>6.2980353565860762E-3</v>
      </c>
      <c r="T667" s="76">
        <f t="shared" si="95"/>
        <v>0.70888260832463112</v>
      </c>
      <c r="U667" s="43">
        <f t="shared" si="96"/>
        <v>1.0044616517866705</v>
      </c>
      <c r="V667" s="43">
        <f t="shared" si="97"/>
        <v>0.98706901867244135</v>
      </c>
      <c r="W667" s="43">
        <f t="shared" si="98"/>
        <v>1.0060759355568811</v>
      </c>
      <c r="X667" s="43">
        <f t="shared" si="99"/>
        <v>0.98047387043517453</v>
      </c>
      <c r="Y667" s="41">
        <f t="shared" si="91"/>
        <v>6.0759355568811291</v>
      </c>
    </row>
    <row r="668" spans="8:25" x14ac:dyDescent="0.25">
      <c r="H668" s="3">
        <v>666</v>
      </c>
      <c r="I668" s="15">
        <f>INDEX(Random!$F$2:$F$10003,($H668-1)*$L$2 + I$2)</f>
        <v>-1.3560515388604881</v>
      </c>
      <c r="J668" s="15">
        <f>INDEX(Random!$F$2:$F$10003,($H668-1)*$L$2 + J$2)</f>
        <v>0.55397363859532645</v>
      </c>
      <c r="K668" s="15">
        <f>INDEX(Random!$F$2:$F$10003,($H668-1)*$L$2 + K$2)</f>
        <v>-1.0833839068930355</v>
      </c>
      <c r="L668" s="33">
        <f>INDEX(Random!$F$2:$F$10003,($H668-1)*$L$2 + L$2)</f>
        <v>-1.4848422223987539</v>
      </c>
      <c r="M668" s="27">
        <f t="array" ref="M668:P668">TRANSPOSE(MMULT($B$28:$E$31, TRANSPOSE(I668:L668)))</f>
        <v>-1.3560515388604881</v>
      </c>
      <c r="N668" s="27">
        <v>-0.72278674906863194</v>
      </c>
      <c r="O668" s="27">
        <v>-1.6223406354835617</v>
      </c>
      <c r="P668" s="27">
        <v>-1.8009053938067119</v>
      </c>
      <c r="Q668" s="76">
        <f t="shared" si="92"/>
        <v>1.1303828708777099</v>
      </c>
      <c r="R668" s="76">
        <f t="shared" si="93"/>
        <v>1.3154472685992413</v>
      </c>
      <c r="S668" s="77">
        <f t="shared" si="94"/>
        <v>5.8845341759122512E-3</v>
      </c>
      <c r="T668" s="76">
        <f t="shared" si="95"/>
        <v>0.69453108152627041</v>
      </c>
      <c r="U668" s="43">
        <f t="shared" si="96"/>
        <v>0.96202797521507222</v>
      </c>
      <c r="V668" s="43">
        <f t="shared" si="97"/>
        <v>0.97368413663896469</v>
      </c>
      <c r="W668" s="43">
        <f t="shared" si="98"/>
        <v>0.94002143385179737</v>
      </c>
      <c r="X668" s="43">
        <f t="shared" si="99"/>
        <v>0.96062390252596186</v>
      </c>
      <c r="Y668" s="41">
        <f t="shared" si="91"/>
        <v>0</v>
      </c>
    </row>
    <row r="669" spans="8:25" x14ac:dyDescent="0.25">
      <c r="H669" s="3">
        <v>667</v>
      </c>
      <c r="I669" s="15">
        <f>INDEX(Random!$F$2:$F$10003,($H669-1)*$L$2 + I$2)</f>
        <v>0.51817674894928667</v>
      </c>
      <c r="J669" s="15">
        <f>INDEX(Random!$F$2:$F$10003,($H669-1)*$L$2 + J$2)</f>
        <v>-1.4490498935987988</v>
      </c>
      <c r="K669" s="15">
        <f>INDEX(Random!$F$2:$F$10003,($H669-1)*$L$2 + K$2)</f>
        <v>0.61263512374333429</v>
      </c>
      <c r="L669" s="33">
        <f>INDEX(Random!$F$2:$F$10003,($H669-1)*$L$2 + L$2)</f>
        <v>2.3640691341221416</v>
      </c>
      <c r="M669" s="27">
        <f t="array" ref="M669:P669">TRANSPOSE(MMULT($B$28:$E$31, TRANSPOSE(I669:L669)))</f>
        <v>0.51817674894928667</v>
      </c>
      <c r="N669" s="27">
        <v>-0.48922828240248728</v>
      </c>
      <c r="O669" s="27">
        <v>0.71018242745962057</v>
      </c>
      <c r="P669" s="27">
        <v>1.8628050778332836</v>
      </c>
      <c r="Q669" s="76">
        <f t="shared" si="92"/>
        <v>1.1991279570843283</v>
      </c>
      <c r="R669" s="76">
        <f t="shared" si="93"/>
        <v>1.3265543162674265</v>
      </c>
      <c r="S669" s="77">
        <f t="shared" si="94"/>
        <v>6.4977750173517155E-3</v>
      </c>
      <c r="T669" s="76">
        <f t="shared" si="95"/>
        <v>0.75975637415356767</v>
      </c>
      <c r="U669" s="43">
        <f t="shared" si="96"/>
        <v>1.0205344315611304</v>
      </c>
      <c r="V669" s="43">
        <f t="shared" si="97"/>
        <v>0.98190548946515654</v>
      </c>
      <c r="W669" s="43">
        <f t="shared" si="98"/>
        <v>1.0379832296089002</v>
      </c>
      <c r="X669" s="43">
        <f t="shared" si="99"/>
        <v>1.0508386917753356</v>
      </c>
      <c r="Y669" s="41">
        <f t="shared" si="91"/>
        <v>50.838691775335619</v>
      </c>
    </row>
    <row r="670" spans="8:25" x14ac:dyDescent="0.25">
      <c r="H670" s="3">
        <v>668</v>
      </c>
      <c r="I670" s="15">
        <f>INDEX(Random!$F$2:$F$10003,($H670-1)*$L$2 + I$2)</f>
        <v>0.64401075825204301</v>
      </c>
      <c r="J670" s="15">
        <f>INDEX(Random!$F$2:$F$10003,($H670-1)*$L$2 + J$2)</f>
        <v>1.7003908804450893</v>
      </c>
      <c r="K670" s="15">
        <f>INDEX(Random!$F$2:$F$10003,($H670-1)*$L$2 + K$2)</f>
        <v>0.13696827026803546</v>
      </c>
      <c r="L670" s="33">
        <f>INDEX(Random!$F$2:$F$10003,($H670-1)*$L$2 + L$2)</f>
        <v>1.4112047403742669</v>
      </c>
      <c r="M670" s="27">
        <f t="array" ref="M670:P670">TRANSPOSE(MMULT($B$28:$E$31, TRANSPOSE(I670:L670)))</f>
        <v>0.64401075825204301</v>
      </c>
      <c r="N670" s="27">
        <v>1.5578525235043448</v>
      </c>
      <c r="O670" s="27">
        <v>0.57581090523909073</v>
      </c>
      <c r="P670" s="27">
        <v>1.8725526636367094</v>
      </c>
      <c r="Q670" s="76">
        <f t="shared" si="92"/>
        <v>1.2038904585551087</v>
      </c>
      <c r="R670" s="76">
        <f t="shared" si="93"/>
        <v>1.4280069770919916</v>
      </c>
      <c r="S670" s="77">
        <f t="shared" si="94"/>
        <v>6.4607733456904758E-3</v>
      </c>
      <c r="T670" s="76">
        <f t="shared" si="95"/>
        <v>0.75993783768683498</v>
      </c>
      <c r="U670" s="43">
        <f t="shared" si="96"/>
        <v>1.0245876243022201</v>
      </c>
      <c r="V670" s="43">
        <f t="shared" si="97"/>
        <v>1.0569999830436652</v>
      </c>
      <c r="W670" s="43">
        <f t="shared" si="98"/>
        <v>1.0320724194393731</v>
      </c>
      <c r="X670" s="43">
        <f t="shared" si="99"/>
        <v>1.0510896786816528</v>
      </c>
      <c r="Y670" s="41">
        <f t="shared" si="91"/>
        <v>56.999983043665161</v>
      </c>
    </row>
    <row r="671" spans="8:25" x14ac:dyDescent="0.25">
      <c r="H671" s="3">
        <v>669</v>
      </c>
      <c r="I671" s="15">
        <f>INDEX(Random!$F$2:$F$10003,($H671-1)*$L$2 + I$2)</f>
        <v>-1.0627608811497793</v>
      </c>
      <c r="J671" s="15">
        <f>INDEX(Random!$F$2:$F$10003,($H671-1)*$L$2 + J$2)</f>
        <v>-0.30853491064306948</v>
      </c>
      <c r="K671" s="15">
        <f>INDEX(Random!$F$2:$F$10003,($H671-1)*$L$2 + K$2)</f>
        <v>1.1414769062201988</v>
      </c>
      <c r="L671" s="33">
        <f>INDEX(Random!$F$2:$F$10003,($H671-1)*$L$2 + L$2)</f>
        <v>2.7787593497649078E-2</v>
      </c>
      <c r="M671" s="27">
        <f t="array" ref="M671:P671">TRANSPOSE(MMULT($B$28:$E$31, TRANSPOSE(I671:L671)))</f>
        <v>-1.0627608811497793</v>
      </c>
      <c r="N671" s="27">
        <v>-1.0258828855971551</v>
      </c>
      <c r="O671" s="27">
        <v>0.32759266387818731</v>
      </c>
      <c r="P671" s="27">
        <v>-0.63496882266712651</v>
      </c>
      <c r="Q671" s="76">
        <f t="shared" si="92"/>
        <v>1.1408744786031308</v>
      </c>
      <c r="R671" s="76">
        <f t="shared" si="93"/>
        <v>1.3011718416594134</v>
      </c>
      <c r="S671" s="77">
        <f t="shared" si="94"/>
        <v>6.3929751091729983E-3</v>
      </c>
      <c r="T671" s="76">
        <f t="shared" si="95"/>
        <v>0.71465675250840555</v>
      </c>
      <c r="U671" s="43">
        <f t="shared" si="96"/>
        <v>0.97095700306649435</v>
      </c>
      <c r="V671" s="43">
        <f t="shared" si="97"/>
        <v>0.96311757339704918</v>
      </c>
      <c r="W671" s="43">
        <f t="shared" si="98"/>
        <v>1.0212420302193288</v>
      </c>
      <c r="X671" s="43">
        <f t="shared" si="99"/>
        <v>0.98846023860083754</v>
      </c>
      <c r="Y671" s="41">
        <f t="shared" si="91"/>
        <v>21.2420302193288</v>
      </c>
    </row>
    <row r="672" spans="8:25" x14ac:dyDescent="0.25">
      <c r="H672" s="3">
        <v>670</v>
      </c>
      <c r="I672" s="15">
        <f>INDEX(Random!$F$2:$F$10003,($H672-1)*$L$2 + I$2)</f>
        <v>0.11643383197249065</v>
      </c>
      <c r="J672" s="15">
        <f>INDEX(Random!$F$2:$F$10003,($H672-1)*$L$2 + J$2)</f>
        <v>0.38609561253403968</v>
      </c>
      <c r="K672" s="15">
        <f>INDEX(Random!$F$2:$F$10003,($H672-1)*$L$2 + K$2)</f>
        <v>-2.4489759485489584</v>
      </c>
      <c r="L672" s="33">
        <f>INDEX(Random!$F$2:$F$10003,($H672-1)*$L$2 + L$2)</f>
        <v>0.74693195391935374</v>
      </c>
      <c r="M672" s="27">
        <f t="array" ref="M672:P672">TRANSPOSE(MMULT($B$28:$E$31, TRANSPOSE(I672:L672)))</f>
        <v>0.11643383197249065</v>
      </c>
      <c r="N672" s="27">
        <v>0.33031844565280827</v>
      </c>
      <c r="O672" s="27">
        <v>-1.9334280770336942</v>
      </c>
      <c r="P672" s="27">
        <v>0.78118148627386219</v>
      </c>
      <c r="Q672" s="76">
        <f t="shared" si="92"/>
        <v>1.1840487247828175</v>
      </c>
      <c r="R672" s="76">
        <f t="shared" si="93"/>
        <v>1.3662756345238036</v>
      </c>
      <c r="S672" s="77">
        <f t="shared" si="94"/>
        <v>5.8072455277529541E-3</v>
      </c>
      <c r="T672" s="76">
        <f t="shared" si="95"/>
        <v>0.73988742302104726</v>
      </c>
      <c r="U672" s="43">
        <f t="shared" si="96"/>
        <v>1.0077010423683552</v>
      </c>
      <c r="V672" s="43">
        <f t="shared" si="97"/>
        <v>1.0113069093440441</v>
      </c>
      <c r="W672" s="43">
        <f t="shared" si="98"/>
        <v>0.92767500443337925</v>
      </c>
      <c r="X672" s="43">
        <f t="shared" si="99"/>
        <v>1.0233574315643807</v>
      </c>
      <c r="Y672" s="41">
        <f t="shared" si="91"/>
        <v>23.357431564380747</v>
      </c>
    </row>
    <row r="673" spans="8:25" x14ac:dyDescent="0.25">
      <c r="H673" s="3">
        <v>671</v>
      </c>
      <c r="I673" s="15">
        <f>INDEX(Random!$F$2:$F$10003,($H673-1)*$L$2 + I$2)</f>
        <v>0.92312721754352123</v>
      </c>
      <c r="J673" s="15">
        <f>INDEX(Random!$F$2:$F$10003,($H673-1)*$L$2 + J$2)</f>
        <v>-0.88494219791449391</v>
      </c>
      <c r="K673" s="15">
        <f>INDEX(Random!$F$2:$F$10003,($H673-1)*$L$2 + K$2)</f>
        <v>-4.8098561684376408E-2</v>
      </c>
      <c r="L673" s="33">
        <f>INDEX(Random!$F$2:$F$10003,($H673-1)*$L$2 + L$2)</f>
        <v>0.27025066401387893</v>
      </c>
      <c r="M673" s="27">
        <f t="array" ref="M673:P673">TRANSPOSE(MMULT($B$28:$E$31, TRANSPOSE(I673:L673)))</f>
        <v>0.92312721754352123</v>
      </c>
      <c r="N673" s="27">
        <v>0.17789822501648944</v>
      </c>
      <c r="O673" s="27">
        <v>0.42556901616945531</v>
      </c>
      <c r="P673" s="27">
        <v>0.52055069845579582</v>
      </c>
      <c r="Q673" s="76">
        <f t="shared" si="92"/>
        <v>1.2145219346615441</v>
      </c>
      <c r="R673" s="76">
        <f t="shared" si="93"/>
        <v>1.3587992360480201</v>
      </c>
      <c r="S673" s="77">
        <f t="shared" si="94"/>
        <v>6.4196509258253537E-3</v>
      </c>
      <c r="T673" s="76">
        <f t="shared" si="95"/>
        <v>0.73517795773272965</v>
      </c>
      <c r="U673" s="43">
        <f t="shared" si="96"/>
        <v>1.0336356890736544</v>
      </c>
      <c r="V673" s="43">
        <f t="shared" si="97"/>
        <v>1.005772935638801</v>
      </c>
      <c r="W673" s="43">
        <f t="shared" si="98"/>
        <v>1.0255033427836029</v>
      </c>
      <c r="X673" s="43">
        <f t="shared" si="99"/>
        <v>1.0168436483163619</v>
      </c>
      <c r="Y673" s="41">
        <f t="shared" si="91"/>
        <v>33.63568907365444</v>
      </c>
    </row>
    <row r="674" spans="8:25" x14ac:dyDescent="0.25">
      <c r="H674" s="3">
        <v>672</v>
      </c>
      <c r="I674" s="15">
        <f>INDEX(Random!$F$2:$F$10003,($H674-1)*$L$2 + I$2)</f>
        <v>-1.0456114185439438</v>
      </c>
      <c r="J674" s="15">
        <f>INDEX(Random!$F$2:$F$10003,($H674-1)*$L$2 + J$2)</f>
        <v>1.0120227107760293</v>
      </c>
      <c r="K674" s="15">
        <f>INDEX(Random!$F$2:$F$10003,($H674-1)*$L$2 + K$2)</f>
        <v>-1.1013496922144896</v>
      </c>
      <c r="L674" s="33">
        <f>INDEX(Random!$F$2:$F$10003,($H674-1)*$L$2 + L$2)</f>
        <v>0.13495043447394603</v>
      </c>
      <c r="M674" s="27">
        <f t="array" ref="M674:P674">TRANSPOSE(MMULT($B$28:$E$31, TRANSPOSE(I674:L674)))</f>
        <v>-1.0456114185439438</v>
      </c>
      <c r="N674" s="27">
        <v>-0.19552513118536086</v>
      </c>
      <c r="O674" s="27">
        <v>-1.435666750197321</v>
      </c>
      <c r="P674" s="27">
        <v>-0.21780287942048307</v>
      </c>
      <c r="Q674" s="76">
        <f t="shared" si="92"/>
        <v>1.1414909547033976</v>
      </c>
      <c r="R674" s="76">
        <f t="shared" si="93"/>
        <v>1.3406548039280699</v>
      </c>
      <c r="S674" s="77">
        <f t="shared" si="94"/>
        <v>5.931405637167199E-3</v>
      </c>
      <c r="T674" s="76">
        <f t="shared" si="95"/>
        <v>0.72199840273570537</v>
      </c>
      <c r="U674" s="43">
        <f t="shared" si="96"/>
        <v>0.97148166357735954</v>
      </c>
      <c r="V674" s="43">
        <f t="shared" si="97"/>
        <v>0.99234256397340481</v>
      </c>
      <c r="W674" s="43">
        <f t="shared" si="98"/>
        <v>0.94750888772638964</v>
      </c>
      <c r="X674" s="43">
        <f t="shared" si="99"/>
        <v>0.99861466491798812</v>
      </c>
      <c r="Y674" s="41">
        <f t="shared" si="91"/>
        <v>0</v>
      </c>
    </row>
    <row r="675" spans="8:25" x14ac:dyDescent="0.25">
      <c r="H675" s="3">
        <v>673</v>
      </c>
      <c r="I675" s="15">
        <f>INDEX(Random!$F$2:$F$10003,($H675-1)*$L$2 + I$2)</f>
        <v>-0.2012551973632514</v>
      </c>
      <c r="J675" s="15">
        <f>INDEX(Random!$F$2:$F$10003,($H675-1)*$L$2 + J$2)</f>
        <v>1.1003182245409977</v>
      </c>
      <c r="K675" s="15">
        <f>INDEX(Random!$F$2:$F$10003,($H675-1)*$L$2 + K$2)</f>
        <v>0.27775007405241048</v>
      </c>
      <c r="L675" s="33">
        <f>INDEX(Random!$F$2:$F$10003,($H675-1)*$L$2 + L$2)</f>
        <v>-0.68851545653606638</v>
      </c>
      <c r="M675" s="27">
        <f t="array" ref="M675:P675">TRANSPOSE(MMULT($B$28:$E$31, TRANSPOSE(I675:L675)))</f>
        <v>-0.2012551973632514</v>
      </c>
      <c r="N675" s="27">
        <v>0.52251629828565549</v>
      </c>
      <c r="O675" s="27">
        <v>0.18194271847998983</v>
      </c>
      <c r="P675" s="27">
        <v>-0.42222072048135995</v>
      </c>
      <c r="Q675" s="76">
        <f t="shared" si="92"/>
        <v>1.1722587976422156</v>
      </c>
      <c r="R675" s="76">
        <f t="shared" si="93"/>
        <v>1.3757618435506427</v>
      </c>
      <c r="S675" s="77">
        <f t="shared" si="94"/>
        <v>6.3535240384171333E-3</v>
      </c>
      <c r="T675" s="76">
        <f t="shared" si="95"/>
        <v>0.71839150318788436</v>
      </c>
      <c r="U675" s="43">
        <f t="shared" si="96"/>
        <v>0.99766706182316223</v>
      </c>
      <c r="V675" s="43">
        <f t="shared" si="97"/>
        <v>1.0183285296451834</v>
      </c>
      <c r="W675" s="43">
        <f t="shared" si="98"/>
        <v>1.0149399422391587</v>
      </c>
      <c r="X675" s="43">
        <f t="shared" si="99"/>
        <v>0.9936258688629106</v>
      </c>
      <c r="Y675" s="41">
        <f t="shared" si="91"/>
        <v>18.328529645183387</v>
      </c>
    </row>
    <row r="676" spans="8:25" x14ac:dyDescent="0.25">
      <c r="H676" s="3">
        <v>674</v>
      </c>
      <c r="I676" s="15">
        <f>INDEX(Random!$F$2:$F$10003,($H676-1)*$L$2 + I$2)</f>
        <v>0.32031901848208072</v>
      </c>
      <c r="J676" s="15">
        <f>INDEX(Random!$F$2:$F$10003,($H676-1)*$L$2 + J$2)</f>
        <v>-1.2192944514633217</v>
      </c>
      <c r="K676" s="15">
        <f>INDEX(Random!$F$2:$F$10003,($H676-1)*$L$2 + K$2)</f>
        <v>0.70352773589938156</v>
      </c>
      <c r="L676" s="33">
        <f>INDEX(Random!$F$2:$F$10003,($H676-1)*$L$2 + L$2)</f>
        <v>-0.58370613081726042</v>
      </c>
      <c r="M676" s="27">
        <f t="array" ref="M676:P676">TRANSPOSE(MMULT($B$28:$E$31, TRANSPOSE(I676:L676)))</f>
        <v>0.32031901848208072</v>
      </c>
      <c r="N676" s="27">
        <v>-0.50256360666454292</v>
      </c>
      <c r="O676" s="27">
        <v>0.68788382486429256</v>
      </c>
      <c r="P676" s="27">
        <v>-0.58087077410834131</v>
      </c>
      <c r="Q676" s="76">
        <f t="shared" si="92"/>
        <v>1.1916776112224572</v>
      </c>
      <c r="R676" s="76">
        <f t="shared" si="93"/>
        <v>1.3259176279571541</v>
      </c>
      <c r="S676" s="77">
        <f t="shared" si="94"/>
        <v>6.4916200539410921E-3</v>
      </c>
      <c r="T676" s="76">
        <f t="shared" si="95"/>
        <v>0.71560458812600425</v>
      </c>
      <c r="U676" s="43">
        <f t="shared" si="96"/>
        <v>1.014193711678687</v>
      </c>
      <c r="V676" s="43">
        <f t="shared" si="97"/>
        <v>0.98143421758486604</v>
      </c>
      <c r="W676" s="43">
        <f t="shared" si="98"/>
        <v>1.0370000086167879</v>
      </c>
      <c r="X676" s="43">
        <f t="shared" si="99"/>
        <v>0.9897712145587888</v>
      </c>
      <c r="Y676" s="41">
        <f t="shared" si="91"/>
        <v>37.000008616787873</v>
      </c>
    </row>
    <row r="677" spans="8:25" x14ac:dyDescent="0.25">
      <c r="H677" s="3">
        <v>675</v>
      </c>
      <c r="I677" s="15">
        <f>INDEX(Random!$F$2:$F$10003,($H677-1)*$L$2 + I$2)</f>
        <v>0.97065961435052783</v>
      </c>
      <c r="J677" s="15">
        <f>INDEX(Random!$F$2:$F$10003,($H677-1)*$L$2 + J$2)</f>
        <v>0.93381823671124053</v>
      </c>
      <c r="K677" s="15">
        <f>INDEX(Random!$F$2:$F$10003,($H677-1)*$L$2 + K$2)</f>
        <v>1.9998371239222668</v>
      </c>
      <c r="L677" s="33">
        <f>INDEX(Random!$F$2:$F$10003,($H677-1)*$L$2 + L$2)</f>
        <v>-0.2435173585265463</v>
      </c>
      <c r="M677" s="27">
        <f t="array" ref="M677:P677">TRANSPOSE(MMULT($B$28:$E$31, TRANSPOSE(I677:L677)))</f>
        <v>0.97065961435052783</v>
      </c>
      <c r="N677" s="27">
        <v>1.3403113509247895</v>
      </c>
      <c r="O677" s="27">
        <v>2.2513350441209834</v>
      </c>
      <c r="P677" s="27">
        <v>0.51706548100526084</v>
      </c>
      <c r="Q677" s="76">
        <f t="shared" si="92"/>
        <v>1.2163417645740555</v>
      </c>
      <c r="R677" s="76">
        <f t="shared" si="93"/>
        <v>1.4168672431005827</v>
      </c>
      <c r="S677" s="77">
        <f t="shared" si="94"/>
        <v>6.9376201614168792E-3</v>
      </c>
      <c r="T677" s="76">
        <f t="shared" si="95"/>
        <v>0.73511518516410967</v>
      </c>
      <c r="U677" s="43">
        <f t="shared" si="96"/>
        <v>1.0351844804885579</v>
      </c>
      <c r="V677" s="43">
        <f t="shared" si="97"/>
        <v>1.0487544360478036</v>
      </c>
      <c r="W677" s="43">
        <f t="shared" si="98"/>
        <v>1.1082460321752203</v>
      </c>
      <c r="X677" s="43">
        <f t="shared" si="99"/>
        <v>1.0167568259531254</v>
      </c>
      <c r="Y677" s="41">
        <f t="shared" si="91"/>
        <v>108.24603217522034</v>
      </c>
    </row>
    <row r="678" spans="8:25" x14ac:dyDescent="0.25">
      <c r="H678" s="3">
        <v>676</v>
      </c>
      <c r="I678" s="15">
        <f>INDEX(Random!$F$2:$F$10003,($H678-1)*$L$2 + I$2)</f>
        <v>1.5698094318160183</v>
      </c>
      <c r="J678" s="15">
        <f>INDEX(Random!$F$2:$F$10003,($H678-1)*$L$2 + J$2)</f>
        <v>-0.86740795654101566</v>
      </c>
      <c r="K678" s="15">
        <f>INDEX(Random!$F$2:$F$10003,($H678-1)*$L$2 + K$2)</f>
        <v>2.3636862294799294E-2</v>
      </c>
      <c r="L678" s="33">
        <f>INDEX(Random!$F$2:$F$10003,($H678-1)*$L$2 + L$2)</f>
        <v>0.36051024680016897</v>
      </c>
      <c r="M678" s="27">
        <f t="array" ref="M678:P678">TRANSPOSE(MMULT($B$28:$E$31, TRANSPOSE(I678:L678)))</f>
        <v>1.5698094318160183</v>
      </c>
      <c r="N678" s="27">
        <v>0.69685217799168009</v>
      </c>
      <c r="O678" s="27">
        <v>0.84872674249610702</v>
      </c>
      <c r="P678" s="27">
        <v>0.94717748120436507</v>
      </c>
      <c r="Q678" s="76">
        <f t="shared" si="92"/>
        <v>1.2395160481647578</v>
      </c>
      <c r="R678" s="76">
        <f t="shared" si="93"/>
        <v>1.3844234029353375</v>
      </c>
      <c r="S678" s="77">
        <f t="shared" si="94"/>
        <v>6.5361476440930774E-3</v>
      </c>
      <c r="T678" s="76">
        <f t="shared" si="95"/>
        <v>0.74290259962746907</v>
      </c>
      <c r="U678" s="43">
        <f t="shared" si="96"/>
        <v>1.0549072750338364</v>
      </c>
      <c r="V678" s="43">
        <f t="shared" si="97"/>
        <v>1.0247397505072817</v>
      </c>
      <c r="W678" s="43">
        <f t="shared" si="98"/>
        <v>1.0441130421873925</v>
      </c>
      <c r="X678" s="43">
        <f t="shared" si="99"/>
        <v>1.0275278003146184</v>
      </c>
      <c r="Y678" s="41">
        <f t="shared" si="91"/>
        <v>54.907275033836413</v>
      </c>
    </row>
    <row r="679" spans="8:25" x14ac:dyDescent="0.25">
      <c r="H679" s="3">
        <v>677</v>
      </c>
      <c r="I679" s="15">
        <f>INDEX(Random!$F$2:$F$10003,($H679-1)*$L$2 + I$2)</f>
        <v>-6.619425029496652E-2</v>
      </c>
      <c r="J679" s="15">
        <f>INDEX(Random!$F$2:$F$10003,($H679-1)*$L$2 + J$2)</f>
        <v>0.53858550679421857</v>
      </c>
      <c r="K679" s="15">
        <f>INDEX(Random!$F$2:$F$10003,($H679-1)*$L$2 + K$2)</f>
        <v>1.1860206363666346</v>
      </c>
      <c r="L679" s="33">
        <f>INDEX(Random!$F$2:$F$10003,($H679-1)*$L$2 + L$2)</f>
        <v>-0.4270769998849267</v>
      </c>
      <c r="M679" s="27">
        <f t="array" ref="M679:P679">TRANSPOSE(MMULT($B$28:$E$31, TRANSPOSE(I679:L679)))</f>
        <v>-6.619425029496652E-2</v>
      </c>
      <c r="N679" s="27">
        <v>0.28115361119246174</v>
      </c>
      <c r="O679" s="27">
        <v>0.9740859031000878</v>
      </c>
      <c r="P679" s="27">
        <v>-0.2734204670538265</v>
      </c>
      <c r="Q679" s="76">
        <f t="shared" si="92"/>
        <v>1.1772567027747216</v>
      </c>
      <c r="R679" s="76">
        <f t="shared" si="93"/>
        <v>1.3638595555503956</v>
      </c>
      <c r="S679" s="77">
        <f t="shared" si="94"/>
        <v>6.5710636278137917E-3</v>
      </c>
      <c r="T679" s="76">
        <f t="shared" si="95"/>
        <v>0.72101525539013822</v>
      </c>
      <c r="U679" s="43">
        <f t="shared" si="96"/>
        <v>1.0019205981061461</v>
      </c>
      <c r="V679" s="43">
        <f t="shared" si="97"/>
        <v>1.0095185459292344</v>
      </c>
      <c r="W679" s="43">
        <f t="shared" si="98"/>
        <v>1.0496906753696154</v>
      </c>
      <c r="X679" s="43">
        <f t="shared" si="99"/>
        <v>0.99725484839576517</v>
      </c>
      <c r="Y679" s="41">
        <f t="shared" si="91"/>
        <v>49.690675369615356</v>
      </c>
    </row>
    <row r="680" spans="8:25" x14ac:dyDescent="0.25">
      <c r="H680" s="3">
        <v>678</v>
      </c>
      <c r="I680" s="15">
        <f>INDEX(Random!$F$2:$F$10003,($H680-1)*$L$2 + I$2)</f>
        <v>-0.1227153021411754</v>
      </c>
      <c r="J680" s="15">
        <f>INDEX(Random!$F$2:$F$10003,($H680-1)*$L$2 + J$2)</f>
        <v>-0.68346598524074187</v>
      </c>
      <c r="K680" s="15">
        <f>INDEX(Random!$F$2:$F$10003,($H680-1)*$L$2 + K$2)</f>
        <v>-5.5644882427851011E-2</v>
      </c>
      <c r="L680" s="33">
        <f>INDEX(Random!$F$2:$F$10003,($H680-1)*$L$2 + L$2)</f>
        <v>-4.977697189605871E-2</v>
      </c>
      <c r="M680" s="27">
        <f t="array" ref="M680:P680">TRANSPOSE(MMULT($B$28:$E$31, TRANSPOSE(I680:L680)))</f>
        <v>-0.1227153021411754</v>
      </c>
      <c r="N680" s="27">
        <v>-0.51920409871166828</v>
      </c>
      <c r="O680" s="27">
        <v>-0.15553558160696765</v>
      </c>
      <c r="P680" s="27">
        <v>-0.25985862298580376</v>
      </c>
      <c r="Q680" s="76">
        <f t="shared" si="92"/>
        <v>1.175162564249052</v>
      </c>
      <c r="R680" s="76">
        <f t="shared" si="93"/>
        <v>1.3251235646430242</v>
      </c>
      <c r="S680" s="77">
        <f t="shared" si="94"/>
        <v>6.2630469372926571E-3</v>
      </c>
      <c r="T680" s="76">
        <f t="shared" si="95"/>
        <v>0.72125486345801715</v>
      </c>
      <c r="U680" s="43">
        <f t="shared" si="96"/>
        <v>1.0001383525523846</v>
      </c>
      <c r="V680" s="43">
        <f t="shared" si="97"/>
        <v>0.98084645791489578</v>
      </c>
      <c r="W680" s="43">
        <f t="shared" si="98"/>
        <v>1.0004867311969101</v>
      </c>
      <c r="X680" s="43">
        <f t="shared" si="99"/>
        <v>0.99758625651178034</v>
      </c>
      <c r="Y680" s="41">
        <f t="shared" si="91"/>
        <v>0.48673119691011735</v>
      </c>
    </row>
    <row r="681" spans="8:25" x14ac:dyDescent="0.25">
      <c r="H681" s="3">
        <v>679</v>
      </c>
      <c r="I681" s="15">
        <f>INDEX(Random!$F$2:$F$10003,($H681-1)*$L$2 + I$2)</f>
        <v>-0.45798999726162792</v>
      </c>
      <c r="J681" s="15">
        <f>INDEX(Random!$F$2:$F$10003,($H681-1)*$L$2 + J$2)</f>
        <v>0.50746546428748329</v>
      </c>
      <c r="K681" s="15">
        <f>INDEX(Random!$F$2:$F$10003,($H681-1)*$L$2 + K$2)</f>
        <v>-0.77573249798865163</v>
      </c>
      <c r="L681" s="33">
        <f>INDEX(Random!$F$2:$F$10003,($H681-1)*$L$2 + L$2)</f>
        <v>-1.2639503486917705</v>
      </c>
      <c r="M681" s="27">
        <f t="array" ref="M681:P681">TRANSPOSE(MMULT($B$28:$E$31, TRANSPOSE(I681:L681)))</f>
        <v>-0.45798999726162792</v>
      </c>
      <c r="N681" s="27">
        <v>-4.5936438122546663E-2</v>
      </c>
      <c r="O681" s="27">
        <v>-0.86717352097300604</v>
      </c>
      <c r="P681" s="27">
        <v>-1.1492395712528958</v>
      </c>
      <c r="Q681" s="76">
        <f t="shared" si="92"/>
        <v>1.1628168002322727</v>
      </c>
      <c r="R681" s="76">
        <f t="shared" si="93"/>
        <v>1.3478939633672966</v>
      </c>
      <c r="S681" s="77">
        <f t="shared" si="94"/>
        <v>6.076459367442829E-3</v>
      </c>
      <c r="T681" s="76">
        <f t="shared" si="95"/>
        <v>0.70570882811965796</v>
      </c>
      <c r="U681" s="43">
        <f t="shared" si="96"/>
        <v>0.98963131934661508</v>
      </c>
      <c r="V681" s="43">
        <f t="shared" si="97"/>
        <v>0.99770093513493463</v>
      </c>
      <c r="W681" s="43">
        <f t="shared" si="98"/>
        <v>0.97068041013463724</v>
      </c>
      <c r="X681" s="43">
        <f t="shared" si="99"/>
        <v>0.97608413294558505</v>
      </c>
      <c r="Y681" s="41">
        <f t="shared" si="91"/>
        <v>0</v>
      </c>
    </row>
    <row r="682" spans="8:25" x14ac:dyDescent="0.25">
      <c r="H682" s="3">
        <v>680</v>
      </c>
      <c r="I682" s="15">
        <f>INDEX(Random!$F$2:$F$10003,($H682-1)*$L$2 + I$2)</f>
        <v>1.2532838640762181</v>
      </c>
      <c r="J682" s="15">
        <f>INDEX(Random!$F$2:$F$10003,($H682-1)*$L$2 + J$2)</f>
        <v>-1.4534101134998227</v>
      </c>
      <c r="K682" s="15">
        <f>INDEX(Random!$F$2:$F$10003,($H682-1)*$L$2 + K$2)</f>
        <v>-0.16118033797653974</v>
      </c>
      <c r="L682" s="33">
        <f>INDEX(Random!$F$2:$F$10003,($H682-1)*$L$2 + L$2)</f>
        <v>2.1014695081554104</v>
      </c>
      <c r="M682" s="27">
        <f t="array" ref="M682:P682">TRANSPOSE(MMULT($B$28:$E$31, TRANSPOSE(I682:L682)))</f>
        <v>1.2532838640762181</v>
      </c>
      <c r="N682" s="27">
        <v>8.5658692911263712E-2</v>
      </c>
      <c r="O682" s="27">
        <v>0.48360235375908511</v>
      </c>
      <c r="P682" s="27">
        <v>2.0557867784946855</v>
      </c>
      <c r="Q682" s="76">
        <f t="shared" si="92"/>
        <v>1.2272187918692747</v>
      </c>
      <c r="R682" s="76">
        <f t="shared" si="93"/>
        <v>1.354294658981346</v>
      </c>
      <c r="S682" s="77">
        <f t="shared" si="94"/>
        <v>6.4355040031362724E-3</v>
      </c>
      <c r="T682" s="76">
        <f t="shared" si="95"/>
        <v>0.76335704692013795</v>
      </c>
      <c r="U682" s="43">
        <f t="shared" si="96"/>
        <v>1.0444415249951273</v>
      </c>
      <c r="V682" s="43">
        <f t="shared" si="97"/>
        <v>1.002438681703439</v>
      </c>
      <c r="W682" s="43">
        <f t="shared" si="98"/>
        <v>1.0280357832486058</v>
      </c>
      <c r="X682" s="43">
        <f t="shared" si="99"/>
        <v>1.055818875408213</v>
      </c>
      <c r="Y682" s="41">
        <f t="shared" si="91"/>
        <v>55.818875408212953</v>
      </c>
    </row>
    <row r="683" spans="8:25" x14ac:dyDescent="0.25">
      <c r="H683" s="3">
        <v>681</v>
      </c>
      <c r="I683" s="15">
        <f>INDEX(Random!$F$2:$F$10003,($H683-1)*$L$2 + I$2)</f>
        <v>0.77788889451777865</v>
      </c>
      <c r="J683" s="15">
        <f>INDEX(Random!$F$2:$F$10003,($H683-1)*$L$2 + J$2)</f>
        <v>0.27313657830652965</v>
      </c>
      <c r="K683" s="15">
        <f>INDEX(Random!$F$2:$F$10003,($H683-1)*$L$2 + K$2)</f>
        <v>0.55070747587278135</v>
      </c>
      <c r="L683" s="33">
        <f>INDEX(Random!$F$2:$F$10003,($H683-1)*$L$2 + L$2)</f>
        <v>-1.0794605929877115</v>
      </c>
      <c r="M683" s="27">
        <f t="array" ref="M683:P683">TRANSPOSE(MMULT($B$28:$E$31, TRANSPOSE(I683:L683)))</f>
        <v>0.77788889451777865</v>
      </c>
      <c r="N683" s="27">
        <v>0.78015785677554916</v>
      </c>
      <c r="O683" s="27">
        <v>0.90743962671951284</v>
      </c>
      <c r="P683" s="27">
        <v>-0.39724425428513432</v>
      </c>
      <c r="Q683" s="76">
        <f t="shared" si="92"/>
        <v>1.2089781791261207</v>
      </c>
      <c r="R683" s="76">
        <f t="shared" si="93"/>
        <v>1.3885815268618746</v>
      </c>
      <c r="S683" s="77">
        <f t="shared" si="94"/>
        <v>6.5524776431188829E-3</v>
      </c>
      <c r="T683" s="76">
        <f t="shared" si="95"/>
        <v>0.71883123830309914</v>
      </c>
      <c r="U683" s="43">
        <f t="shared" si="96"/>
        <v>1.0289175992562729</v>
      </c>
      <c r="V683" s="43">
        <f t="shared" si="97"/>
        <v>1.0278175624440227</v>
      </c>
      <c r="W683" s="43">
        <f t="shared" si="98"/>
        <v>1.0467216682298535</v>
      </c>
      <c r="X683" s="43">
        <f t="shared" si="99"/>
        <v>0.99423407787427265</v>
      </c>
      <c r="Y683" s="41">
        <f t="shared" si="91"/>
        <v>46.721668229853464</v>
      </c>
    </row>
    <row r="684" spans="8:25" x14ac:dyDescent="0.25">
      <c r="H684" s="3">
        <v>682</v>
      </c>
      <c r="I684" s="15">
        <f>INDEX(Random!$F$2:$F$10003,($H684-1)*$L$2 + I$2)</f>
        <v>-0.95154546529587125</v>
      </c>
      <c r="J684" s="15">
        <f>INDEX(Random!$F$2:$F$10003,($H684-1)*$L$2 + J$2)</f>
        <v>-1.2207824579232038</v>
      </c>
      <c r="K684" s="15">
        <f>INDEX(Random!$F$2:$F$10003,($H684-1)*$L$2 + K$2)</f>
        <v>-1.056577997767131</v>
      </c>
      <c r="L684" s="33">
        <f>INDEX(Random!$F$2:$F$10003,($H684-1)*$L$2 + L$2)</f>
        <v>-0.54797999919835072</v>
      </c>
      <c r="M684" s="27">
        <f t="array" ref="M684:P684">TRANSPOSE(MMULT($B$28:$E$31, TRANSPOSE(I684:L684)))</f>
        <v>-0.95154546529587125</v>
      </c>
      <c r="N684" s="27">
        <v>-1.502806166343829</v>
      </c>
      <c r="O684" s="27">
        <v>-1.4789948759324796</v>
      </c>
      <c r="P684" s="27">
        <v>-1.2223690638695834</v>
      </c>
      <c r="Q684" s="76">
        <f t="shared" si="92"/>
        <v>1.1448782968993243</v>
      </c>
      <c r="R684" s="76">
        <f t="shared" si="93"/>
        <v>1.2790224011047897</v>
      </c>
      <c r="S684" s="77">
        <f t="shared" si="94"/>
        <v>5.9204933281686413E-3</v>
      </c>
      <c r="T684" s="76">
        <f t="shared" si="95"/>
        <v>0.70444556098900424</v>
      </c>
      <c r="U684" s="43">
        <f t="shared" si="96"/>
        <v>0.97436450799942487</v>
      </c>
      <c r="V684" s="43">
        <f t="shared" si="97"/>
        <v>0.94672272472597319</v>
      </c>
      <c r="W684" s="43">
        <f t="shared" si="98"/>
        <v>0.94576570737518229</v>
      </c>
      <c r="X684" s="43">
        <f t="shared" si="99"/>
        <v>0.97433687550346371</v>
      </c>
      <c r="Y684" s="41">
        <f t="shared" si="91"/>
        <v>0</v>
      </c>
    </row>
    <row r="685" spans="8:25" x14ac:dyDescent="0.25">
      <c r="H685" s="3">
        <v>683</v>
      </c>
      <c r="I685" s="15">
        <f>INDEX(Random!$F$2:$F$10003,($H685-1)*$L$2 + I$2)</f>
        <v>-1.9208074145568681</v>
      </c>
      <c r="J685" s="15">
        <f>INDEX(Random!$F$2:$F$10003,($H685-1)*$L$2 + J$2)</f>
        <v>0.15916163402130282</v>
      </c>
      <c r="K685" s="15">
        <f>INDEX(Random!$F$2:$F$10003,($H685-1)*$L$2 + K$2)</f>
        <v>0.35415200961887833</v>
      </c>
      <c r="L685" s="33">
        <f>INDEX(Random!$F$2:$F$10003,($H685-1)*$L$2 + L$2)</f>
        <v>0.26321091063924379</v>
      </c>
      <c r="M685" s="27">
        <f t="array" ref="M685:P685">TRANSPOSE(MMULT($B$28:$E$31, TRANSPOSE(I685:L685)))</f>
        <v>-1.9208074145568681</v>
      </c>
      <c r="N685" s="27">
        <v>-1.4107500983159036</v>
      </c>
      <c r="O685" s="27">
        <v>-0.77601616170297527</v>
      </c>
      <c r="P685" s="27">
        <v>-0.79555439162956199</v>
      </c>
      <c r="Q685" s="76">
        <f t="shared" si="92"/>
        <v>1.1104513885769525</v>
      </c>
      <c r="R685" s="76">
        <f t="shared" si="93"/>
        <v>1.2832681362752756</v>
      </c>
      <c r="S685" s="77">
        <f t="shared" si="94"/>
        <v>6.1000463727444911E-3</v>
      </c>
      <c r="T685" s="76">
        <f t="shared" si="95"/>
        <v>0.71185056912721079</v>
      </c>
      <c r="U685" s="43">
        <f t="shared" si="96"/>
        <v>0.94506501155485312</v>
      </c>
      <c r="V685" s="43">
        <f t="shared" si="97"/>
        <v>0.94986538584402336</v>
      </c>
      <c r="W685" s="43">
        <f t="shared" si="98"/>
        <v>0.97444830235535007</v>
      </c>
      <c r="X685" s="43">
        <f t="shared" si="99"/>
        <v>0.98457893378590711</v>
      </c>
      <c r="Y685" s="41">
        <f t="shared" si="91"/>
        <v>0</v>
      </c>
    </row>
    <row r="686" spans="8:25" x14ac:dyDescent="0.25">
      <c r="H686" s="3">
        <v>684</v>
      </c>
      <c r="I686" s="15">
        <f>INDEX(Random!$F$2:$F$10003,($H686-1)*$L$2 + I$2)</f>
        <v>-0.47081222186787025</v>
      </c>
      <c r="J686" s="15">
        <f>INDEX(Random!$F$2:$F$10003,($H686-1)*$L$2 + J$2)</f>
        <v>-2.1822502872316036</v>
      </c>
      <c r="K686" s="15">
        <f>INDEX(Random!$F$2:$F$10003,($H686-1)*$L$2 + K$2)</f>
        <v>-1.1386828715039492</v>
      </c>
      <c r="L686" s="33">
        <f>INDEX(Random!$F$2:$F$10003,($H686-1)*$L$2 + L$2)</f>
        <v>0.20441666265203212</v>
      </c>
      <c r="M686" s="27">
        <f t="array" ref="M686:P686">TRANSPOSE(MMULT($B$28:$E$31, TRANSPOSE(I686:L686)))</f>
        <v>-0.47081222186787025</v>
      </c>
      <c r="N686" s="27">
        <v>-1.7198411644379386</v>
      </c>
      <c r="O686" s="27">
        <v>-1.3343138923954054</v>
      </c>
      <c r="P686" s="27">
        <v>-0.56789123322677471</v>
      </c>
      <c r="Q686" s="76">
        <f t="shared" si="92"/>
        <v>1.1623472332747835</v>
      </c>
      <c r="R686" s="76">
        <f t="shared" si="93"/>
        <v>1.2690680054078833</v>
      </c>
      <c r="S686" s="77">
        <f t="shared" si="94"/>
        <v>5.9570102522360719E-3</v>
      </c>
      <c r="T686" s="76">
        <f t="shared" si="95"/>
        <v>0.71583218567761708</v>
      </c>
      <c r="U686" s="43">
        <f t="shared" si="96"/>
        <v>0.98923168789343274</v>
      </c>
      <c r="V686" s="43">
        <f t="shared" si="97"/>
        <v>0.93935455618644215</v>
      </c>
      <c r="W686" s="43">
        <f t="shared" si="98"/>
        <v>0.9515990818268486</v>
      </c>
      <c r="X686" s="43">
        <f t="shared" si="99"/>
        <v>0.99008601061911083</v>
      </c>
      <c r="Y686" s="41">
        <f t="shared" si="91"/>
        <v>0</v>
      </c>
    </row>
    <row r="687" spans="8:25" x14ac:dyDescent="0.25">
      <c r="H687" s="3">
        <v>685</v>
      </c>
      <c r="I687" s="15">
        <f>INDEX(Random!$F$2:$F$10003,($H687-1)*$L$2 + I$2)</f>
        <v>0.76331032322239067</v>
      </c>
      <c r="J687" s="15">
        <f>INDEX(Random!$F$2:$F$10003,($H687-1)*$L$2 + J$2)</f>
        <v>2.1555256206829911</v>
      </c>
      <c r="K687" s="15">
        <f>INDEX(Random!$F$2:$F$10003,($H687-1)*$L$2 + K$2)</f>
        <v>1.2039576956793336</v>
      </c>
      <c r="L687" s="33">
        <f>INDEX(Random!$F$2:$F$10003,($H687-1)*$L$2 + L$2)</f>
        <v>-4.6245774819534236E-2</v>
      </c>
      <c r="M687" s="27">
        <f t="array" ref="M687:P687">TRANSPOSE(MMULT($B$28:$E$31, TRANSPOSE(I687:L687)))</f>
        <v>0.76331032322239067</v>
      </c>
      <c r="N687" s="27">
        <v>1.9331295011173713</v>
      </c>
      <c r="O687" s="27">
        <v>1.5507469868675494</v>
      </c>
      <c r="P687" s="27">
        <v>0.84773989288980334</v>
      </c>
      <c r="Q687" s="76">
        <f t="shared" si="92"/>
        <v>1.208423113586623</v>
      </c>
      <c r="R687" s="76">
        <f t="shared" si="93"/>
        <v>1.4474302185079411</v>
      </c>
      <c r="S687" s="77">
        <f t="shared" si="94"/>
        <v>6.734097551551757E-3</v>
      </c>
      <c r="T687" s="76">
        <f t="shared" si="95"/>
        <v>0.74109492761565998</v>
      </c>
      <c r="U687" s="43">
        <f t="shared" si="96"/>
        <v>1.0284452030524451</v>
      </c>
      <c r="V687" s="43">
        <f t="shared" si="97"/>
        <v>1.0713769196949972</v>
      </c>
      <c r="W687" s="43">
        <f t="shared" si="98"/>
        <v>1.0757344331552328</v>
      </c>
      <c r="X687" s="43">
        <f t="shared" si="99"/>
        <v>1.0250275624006362</v>
      </c>
      <c r="Y687" s="41">
        <f t="shared" si="91"/>
        <v>75.734433155232765</v>
      </c>
    </row>
    <row r="688" spans="8:25" x14ac:dyDescent="0.25">
      <c r="H688" s="3">
        <v>686</v>
      </c>
      <c r="I688" s="15">
        <f>INDEX(Random!$F$2:$F$10003,($H688-1)*$L$2 + I$2)</f>
        <v>-0.68526754111553123</v>
      </c>
      <c r="J688" s="15">
        <f>INDEX(Random!$F$2:$F$10003,($H688-1)*$L$2 + J$2)</f>
        <v>-1.9130740231998851</v>
      </c>
      <c r="K688" s="15">
        <f>INDEX(Random!$F$2:$F$10003,($H688-1)*$L$2 + K$2)</f>
        <v>-0.58754676319255728</v>
      </c>
      <c r="L688" s="33">
        <f>INDEX(Random!$F$2:$F$10003,($H688-1)*$L$2 + L$2)</f>
        <v>7.1824493385748645E-2</v>
      </c>
      <c r="M688" s="27">
        <f t="array" ref="M688:P688">TRANSPOSE(MMULT($B$28:$E$31, TRANSPOSE(I688:L688)))</f>
        <v>-0.68526754111553123</v>
      </c>
      <c r="N688" s="27">
        <v>-1.7218321418844895</v>
      </c>
      <c r="O688" s="27">
        <v>-0.98361813172711687</v>
      </c>
      <c r="P688" s="27">
        <v>-0.73688209636808355</v>
      </c>
      <c r="Q688" s="76">
        <f t="shared" si="92"/>
        <v>1.1545216415807669</v>
      </c>
      <c r="R688" s="76">
        <f t="shared" si="93"/>
        <v>1.2689770479796489</v>
      </c>
      <c r="S688" s="77">
        <f t="shared" si="94"/>
        <v>6.0464618906656397E-3</v>
      </c>
      <c r="T688" s="76">
        <f t="shared" si="95"/>
        <v>0.71287456965249396</v>
      </c>
      <c r="U688" s="43">
        <f t="shared" si="96"/>
        <v>0.98257160985597181</v>
      </c>
      <c r="V688" s="43">
        <f t="shared" si="97"/>
        <v>0.93928723018478832</v>
      </c>
      <c r="W688" s="43">
        <f t="shared" si="98"/>
        <v>0.96588848093700319</v>
      </c>
      <c r="X688" s="43">
        <f t="shared" si="99"/>
        <v>0.98599525539764032</v>
      </c>
      <c r="Y688" s="41">
        <f t="shared" si="91"/>
        <v>0</v>
      </c>
    </row>
    <row r="689" spans="8:25" x14ac:dyDescent="0.25">
      <c r="H689" s="3">
        <v>687</v>
      </c>
      <c r="I689" s="15">
        <f>INDEX(Random!$F$2:$F$10003,($H689-1)*$L$2 + I$2)</f>
        <v>-9.8977938002110702E-2</v>
      </c>
      <c r="J689" s="15">
        <f>INDEX(Random!$F$2:$F$10003,($H689-1)*$L$2 + J$2)</f>
        <v>0.13953620890203172</v>
      </c>
      <c r="K689" s="15">
        <f>INDEX(Random!$F$2:$F$10003,($H689-1)*$L$2 + K$2)</f>
        <v>1.2942970716818962</v>
      </c>
      <c r="L689" s="33">
        <f>INDEX(Random!$F$2:$F$10003,($H689-1)*$L$2 + L$2)</f>
        <v>2.4758801682122304</v>
      </c>
      <c r="M689" s="27">
        <f t="array" ref="M689:P689">TRANSPOSE(MMULT($B$28:$E$31, TRANSPOSE(I689:L689)))</f>
        <v>-9.8977938002110702E-2</v>
      </c>
      <c r="N689" s="27">
        <v>8.5472641818643003E-3</v>
      </c>
      <c r="O689" s="27">
        <v>1.0212943733324087</v>
      </c>
      <c r="P689" s="27">
        <v>1.9687916547923494</v>
      </c>
      <c r="Q689" s="76">
        <f t="shared" si="92"/>
        <v>1.1760415935889401</v>
      </c>
      <c r="R689" s="76">
        <f t="shared" si="93"/>
        <v>1.3505403349568448</v>
      </c>
      <c r="S689" s="77">
        <f t="shared" si="94"/>
        <v>6.5842607816282862E-3</v>
      </c>
      <c r="T689" s="76">
        <f t="shared" si="95"/>
        <v>0.76173177522385072</v>
      </c>
      <c r="U689" s="43">
        <f t="shared" si="96"/>
        <v>1.0008864626288851</v>
      </c>
      <c r="V689" s="43">
        <f t="shared" si="97"/>
        <v>0.99965975940551055</v>
      </c>
      <c r="W689" s="43">
        <f t="shared" si="98"/>
        <v>1.0517988469054771</v>
      </c>
      <c r="X689" s="43">
        <f t="shared" si="99"/>
        <v>1.0535709200883137</v>
      </c>
      <c r="Y689" s="41">
        <f t="shared" si="91"/>
        <v>53.570920088313656</v>
      </c>
    </row>
    <row r="690" spans="8:25" x14ac:dyDescent="0.25">
      <c r="H690" s="3">
        <v>688</v>
      </c>
      <c r="I690" s="15">
        <f>INDEX(Random!$F$2:$F$10003,($H690-1)*$L$2 + I$2)</f>
        <v>-0.77407516964711354</v>
      </c>
      <c r="J690" s="15">
        <f>INDEX(Random!$F$2:$F$10003,($H690-1)*$L$2 + J$2)</f>
        <v>0.64723046624990033</v>
      </c>
      <c r="K690" s="15">
        <f>INDEX(Random!$F$2:$F$10003,($H690-1)*$L$2 + K$2)</f>
        <v>-0.54186771436649239</v>
      </c>
      <c r="L690" s="33">
        <f>INDEX(Random!$F$2:$F$10003,($H690-1)*$L$2 + L$2)</f>
        <v>-1.7307035169058394E-2</v>
      </c>
      <c r="M690" s="27">
        <f t="array" ref="M690:P690">TRANSPOSE(MMULT($B$28:$E$31, TRANSPOSE(I690:L690)))</f>
        <v>-0.77407516964711354</v>
      </c>
      <c r="N690" s="27">
        <v>-0.20783190052583178</v>
      </c>
      <c r="O690" s="27">
        <v>-0.84314768243060689</v>
      </c>
      <c r="P690" s="27">
        <v>-0.28203908291122631</v>
      </c>
      <c r="Q690" s="76">
        <f t="shared" si="92"/>
        <v>1.1512964494593161</v>
      </c>
      <c r="R690" s="76">
        <f t="shared" si="93"/>
        <v>1.3400609668259389</v>
      </c>
      <c r="S690" s="77">
        <f t="shared" si="94"/>
        <v>6.082667197651429E-3</v>
      </c>
      <c r="T690" s="76">
        <f t="shared" si="95"/>
        <v>0.7208630247018406</v>
      </c>
      <c r="U690" s="43">
        <f t="shared" si="96"/>
        <v>0.9798267654972902</v>
      </c>
      <c r="V690" s="43">
        <f t="shared" si="97"/>
        <v>0.99190301023385563</v>
      </c>
      <c r="W690" s="43">
        <f t="shared" si="98"/>
        <v>0.97167207630214525</v>
      </c>
      <c r="X690" s="43">
        <f t="shared" si="99"/>
        <v>0.99704429419341722</v>
      </c>
      <c r="Y690" s="41">
        <f t="shared" si="91"/>
        <v>0</v>
      </c>
    </row>
    <row r="691" spans="8:25" x14ac:dyDescent="0.25">
      <c r="H691" s="3">
        <v>689</v>
      </c>
      <c r="I691" s="15">
        <f>INDEX(Random!$F$2:$F$10003,($H691-1)*$L$2 + I$2)</f>
        <v>-0.74175719952012042</v>
      </c>
      <c r="J691" s="15">
        <f>INDEX(Random!$F$2:$F$10003,($H691-1)*$L$2 + J$2)</f>
        <v>0.57610180788597642</v>
      </c>
      <c r="K691" s="15">
        <f>INDEX(Random!$F$2:$F$10003,($H691-1)*$L$2 + K$2)</f>
        <v>-0.27650063096750049</v>
      </c>
      <c r="L691" s="33">
        <f>INDEX(Random!$F$2:$F$10003,($H691-1)*$L$2 + L$2)</f>
        <v>1.3343643697306544</v>
      </c>
      <c r="M691" s="27">
        <f t="array" ref="M691:P691">TRANSPOSE(MMULT($B$28:$E$31, TRANSPOSE(I691:L691)))</f>
        <v>-0.74175719952012042</v>
      </c>
      <c r="N691" s="27">
        <v>-0.22643865619766756</v>
      </c>
      <c r="O691" s="27">
        <v>-0.61017496796640336</v>
      </c>
      <c r="P691" s="27">
        <v>0.81122065277447075</v>
      </c>
      <c r="Q691" s="76">
        <f t="shared" si="92"/>
        <v>1.1524690845129213</v>
      </c>
      <c r="R691" s="76">
        <f t="shared" si="93"/>
        <v>1.3391636366629232</v>
      </c>
      <c r="S691" s="77">
        <f t="shared" si="94"/>
        <v>6.1431929042348272E-3</v>
      </c>
      <c r="T691" s="76">
        <f t="shared" si="95"/>
        <v>0.74043215068178025</v>
      </c>
      <c r="U691" s="43">
        <f t="shared" si="96"/>
        <v>0.98082475277695425</v>
      </c>
      <c r="V691" s="43">
        <f t="shared" si="97"/>
        <v>0.99123881322200091</v>
      </c>
      <c r="W691" s="43">
        <f t="shared" si="98"/>
        <v>0.98134071952633029</v>
      </c>
      <c r="X691" s="43">
        <f t="shared" si="99"/>
        <v>1.0241108584810239</v>
      </c>
      <c r="Y691" s="41">
        <f t="shared" si="91"/>
        <v>24.1108584810239</v>
      </c>
    </row>
    <row r="692" spans="8:25" x14ac:dyDescent="0.25">
      <c r="H692" s="3">
        <v>690</v>
      </c>
      <c r="I692" s="15">
        <f>INDEX(Random!$F$2:$F$10003,($H692-1)*$L$2 + I$2)</f>
        <v>-0.52375073525201332</v>
      </c>
      <c r="J692" s="15">
        <f>INDEX(Random!$F$2:$F$10003,($H692-1)*$L$2 + J$2)</f>
        <v>-0.81557633209372471</v>
      </c>
      <c r="K692" s="15">
        <f>INDEX(Random!$F$2:$F$10003,($H692-1)*$L$2 + K$2)</f>
        <v>-2.111172718173739</v>
      </c>
      <c r="L692" s="33">
        <f>INDEX(Random!$F$2:$F$10003,($H692-1)*$L$2 + L$2)</f>
        <v>1.2206451924544091</v>
      </c>
      <c r="M692" s="27">
        <f t="array" ref="M692:P692">TRANSPOSE(MMULT($B$28:$E$31, TRANSPOSE(I692:L692)))</f>
        <v>-0.52375073525201332</v>
      </c>
      <c r="N692" s="27">
        <v>-0.91602545078265285</v>
      </c>
      <c r="O692" s="27">
        <v>-2.0854156396143781</v>
      </c>
      <c r="P692" s="27">
        <v>0.54414288719517057</v>
      </c>
      <c r="Q692" s="76">
        <f t="shared" si="92"/>
        <v>1.1604105610463906</v>
      </c>
      <c r="R692" s="76">
        <f t="shared" si="93"/>
        <v>1.306327993315503</v>
      </c>
      <c r="S692" s="77">
        <f t="shared" si="94"/>
        <v>5.7698546838513059E-3</v>
      </c>
      <c r="T692" s="76">
        <f t="shared" si="95"/>
        <v>0.73560301976548426</v>
      </c>
      <c r="U692" s="43">
        <f t="shared" si="96"/>
        <v>0.98758345620969412</v>
      </c>
      <c r="V692" s="43">
        <f t="shared" si="97"/>
        <v>0.96693411792413253</v>
      </c>
      <c r="W692" s="43">
        <f t="shared" si="98"/>
        <v>0.92170202617433006</v>
      </c>
      <c r="X692" s="43">
        <f t="shared" si="99"/>
        <v>1.0174315626078621</v>
      </c>
      <c r="Y692" s="41">
        <f t="shared" si="91"/>
        <v>17.431562607862048</v>
      </c>
    </row>
    <row r="693" spans="8:25" x14ac:dyDescent="0.25">
      <c r="H693" s="3">
        <v>691</v>
      </c>
      <c r="I693" s="15">
        <f>INDEX(Random!$F$2:$F$10003,($H693-1)*$L$2 + I$2)</f>
        <v>0.25287374170794741</v>
      </c>
      <c r="J693" s="15">
        <f>INDEX(Random!$F$2:$F$10003,($H693-1)*$L$2 + J$2)</f>
        <v>0.74437026032890019</v>
      </c>
      <c r="K693" s="15">
        <f>INDEX(Random!$F$2:$F$10003,($H693-1)*$L$2 + K$2)</f>
        <v>-9.1795751803213366E-2</v>
      </c>
      <c r="L693" s="33">
        <f>INDEX(Random!$F$2:$F$10003,($H693-1)*$L$2 + L$2)</f>
        <v>-0.71524758019278611</v>
      </c>
      <c r="M693" s="27">
        <f t="array" ref="M693:P693">TRANSPOSE(MMULT($B$28:$E$31, TRANSPOSE(I693:L693)))</f>
        <v>0.25287374170794741</v>
      </c>
      <c r="N693" s="27">
        <v>0.65914619367514682</v>
      </c>
      <c r="O693" s="27">
        <v>0.11048378543114246</v>
      </c>
      <c r="P693" s="27">
        <v>-0.2738683769504302</v>
      </c>
      <c r="Q693" s="76">
        <f t="shared" si="92"/>
        <v>1.1891485483749835</v>
      </c>
      <c r="R693" s="76">
        <f t="shared" si="93"/>
        <v>1.3825454401152881</v>
      </c>
      <c r="S693" s="77">
        <f t="shared" si="94"/>
        <v>6.3342576272381922E-3</v>
      </c>
      <c r="T693" s="76">
        <f t="shared" si="95"/>
        <v>0.72100734316177384</v>
      </c>
      <c r="U693" s="43">
        <f t="shared" si="96"/>
        <v>1.0120413177659433</v>
      </c>
      <c r="V693" s="43">
        <f t="shared" si="97"/>
        <v>1.0233496966064308</v>
      </c>
      <c r="W693" s="43">
        <f t="shared" si="98"/>
        <v>1.0118622407728741</v>
      </c>
      <c r="X693" s="43">
        <f t="shared" si="99"/>
        <v>0.99724390478806901</v>
      </c>
      <c r="Y693" s="41">
        <f t="shared" si="91"/>
        <v>23.349696606430825</v>
      </c>
    </row>
    <row r="694" spans="8:25" x14ac:dyDescent="0.25">
      <c r="H694" s="3">
        <v>692</v>
      </c>
      <c r="I694" s="15">
        <f>INDEX(Random!$F$2:$F$10003,($H694-1)*$L$2 + I$2)</f>
        <v>-0.72394407793605997</v>
      </c>
      <c r="J694" s="15">
        <f>INDEX(Random!$F$2:$F$10003,($H694-1)*$L$2 + J$2)</f>
        <v>1.8078080794200297</v>
      </c>
      <c r="K694" s="15">
        <f>INDEX(Random!$F$2:$F$10003,($H694-1)*$L$2 + K$2)</f>
        <v>-1.0121698151715708</v>
      </c>
      <c r="L694" s="33">
        <f>INDEX(Random!$F$2:$F$10003,($H694-1)*$L$2 + L$2)</f>
        <v>-0.96535331305634131</v>
      </c>
      <c r="M694" s="27">
        <f t="array" ref="M694:P694">TRANSPOSE(MMULT($B$28:$E$31, TRANSPOSE(I694:L694)))</f>
        <v>-0.72394407793605997</v>
      </c>
      <c r="N694" s="27">
        <v>0.54947802586773997</v>
      </c>
      <c r="O694" s="27">
        <v>-1.1341082612426761</v>
      </c>
      <c r="P694" s="27">
        <v>-0.75661668374398106</v>
      </c>
      <c r="Q694" s="76">
        <f t="shared" si="92"/>
        <v>1.1531159317388657</v>
      </c>
      <c r="R694" s="76">
        <f t="shared" si="93"/>
        <v>1.3770978367956728</v>
      </c>
      <c r="S694" s="77">
        <f t="shared" si="94"/>
        <v>6.0079131522682502E-3</v>
      </c>
      <c r="T694" s="76">
        <f t="shared" si="95"/>
        <v>0.71252997996898315</v>
      </c>
      <c r="U694" s="43">
        <f t="shared" si="96"/>
        <v>0.9813752610543538</v>
      </c>
      <c r="V694" s="43">
        <f t="shared" si="97"/>
        <v>1.0193174217584551</v>
      </c>
      <c r="W694" s="43">
        <f t="shared" si="98"/>
        <v>0.95973053550611032</v>
      </c>
      <c r="X694" s="43">
        <f t="shared" si="99"/>
        <v>0.9855186444937527</v>
      </c>
      <c r="Y694" s="41">
        <f t="shared" si="91"/>
        <v>19.317421758455076</v>
      </c>
    </row>
    <row r="695" spans="8:25" x14ac:dyDescent="0.25">
      <c r="H695" s="3">
        <v>693</v>
      </c>
      <c r="I695" s="15">
        <f>INDEX(Random!$F$2:$F$10003,($H695-1)*$L$2 + I$2)</f>
        <v>-1.0989450735871298</v>
      </c>
      <c r="J695" s="15">
        <f>INDEX(Random!$F$2:$F$10003,($H695-1)*$L$2 + J$2)</f>
        <v>0.97979902773654381</v>
      </c>
      <c r="K695" s="15">
        <f>INDEX(Random!$F$2:$F$10003,($H695-1)*$L$2 + K$2)</f>
        <v>-0.77761797995145399</v>
      </c>
      <c r="L695" s="33">
        <f>INDEX(Random!$F$2:$F$10003,($H695-1)*$L$2 + L$2)</f>
        <v>-0.68139062161020181</v>
      </c>
      <c r="M695" s="27">
        <f t="array" ref="M695:P695">TRANSPOSE(MMULT($B$28:$E$31, TRANSPOSE(I695:L695)))</f>
        <v>-1.0989450735871298</v>
      </c>
      <c r="N695" s="27">
        <v>-0.25736338023050143</v>
      </c>
      <c r="O695" s="27">
        <v>-1.2002558494371653</v>
      </c>
      <c r="P695" s="27">
        <v>-0.91852089682059623</v>
      </c>
      <c r="Q695" s="76">
        <f t="shared" si="92"/>
        <v>1.1395748483215293</v>
      </c>
      <c r="R695" s="76">
        <f t="shared" si="93"/>
        <v>1.3376735886722846</v>
      </c>
      <c r="S695" s="77">
        <f t="shared" si="94"/>
        <v>5.9910469900484372E-3</v>
      </c>
      <c r="T695" s="76">
        <f t="shared" si="95"/>
        <v>0.70970921881854099</v>
      </c>
      <c r="U695" s="43">
        <f t="shared" si="96"/>
        <v>0.96985093474172701</v>
      </c>
      <c r="V695" s="43">
        <f t="shared" si="97"/>
        <v>0.99013589094913734</v>
      </c>
      <c r="W695" s="43">
        <f t="shared" si="98"/>
        <v>0.95703626039112422</v>
      </c>
      <c r="X695" s="43">
        <f t="shared" si="99"/>
        <v>0.98161717678913007</v>
      </c>
      <c r="Y695" s="41">
        <f t="shared" si="91"/>
        <v>0</v>
      </c>
    </row>
    <row r="696" spans="8:25" x14ac:dyDescent="0.25">
      <c r="H696" s="3">
        <v>694</v>
      </c>
      <c r="I696" s="15">
        <f>INDEX(Random!$F$2:$F$10003,($H696-1)*$L$2 + I$2)</f>
        <v>-1.0730397085454346</v>
      </c>
      <c r="J696" s="15">
        <f>INDEX(Random!$F$2:$F$10003,($H696-1)*$L$2 + J$2)</f>
        <v>-0.10036967206881177</v>
      </c>
      <c r="K696" s="15">
        <f>INDEX(Random!$F$2:$F$10003,($H696-1)*$L$2 + K$2)</f>
        <v>1.2117265225025247</v>
      </c>
      <c r="L696" s="33">
        <f>INDEX(Random!$F$2:$F$10003,($H696-1)*$L$2 + L$2)</f>
        <v>0.30252305547300568</v>
      </c>
      <c r="M696" s="27">
        <f t="array" ref="M696:P696">TRANSPOSE(MMULT($B$28:$E$31, TRANSPOSE(I696:L696)))</f>
        <v>-1.0730397085454346</v>
      </c>
      <c r="N696" s="27">
        <v>-0.9051902608436303</v>
      </c>
      <c r="O696" s="27">
        <v>0.3922266070986743</v>
      </c>
      <c r="P696" s="27">
        <v>-0.37200890683679827</v>
      </c>
      <c r="Q696" s="76">
        <f t="shared" si="92"/>
        <v>1.1405051425655957</v>
      </c>
      <c r="R696" s="76">
        <f t="shared" si="93"/>
        <v>1.3068376479382129</v>
      </c>
      <c r="S696" s="77">
        <f t="shared" si="94"/>
        <v>6.4105603865731277E-3</v>
      </c>
      <c r="T696" s="76">
        <f t="shared" si="95"/>
        <v>0.71927580464242147</v>
      </c>
      <c r="U696" s="43">
        <f t="shared" si="96"/>
        <v>0.97064267452391118</v>
      </c>
      <c r="V696" s="43">
        <f t="shared" si="97"/>
        <v>0.96731136042798882</v>
      </c>
      <c r="W696" s="43">
        <f t="shared" si="98"/>
        <v>1.0240511799637584</v>
      </c>
      <c r="X696" s="43">
        <f t="shared" si="99"/>
        <v>0.99484896907665488</v>
      </c>
      <c r="Y696" s="41">
        <f t="shared" si="91"/>
        <v>24.051179963758386</v>
      </c>
    </row>
    <row r="697" spans="8:25" x14ac:dyDescent="0.25">
      <c r="H697" s="3">
        <v>695</v>
      </c>
      <c r="I697" s="15">
        <f>INDEX(Random!$F$2:$F$10003,($H697-1)*$L$2 + I$2)</f>
        <v>0.34246974291126958</v>
      </c>
      <c r="J697" s="15">
        <f>INDEX(Random!$F$2:$F$10003,($H697-1)*$L$2 + J$2)</f>
        <v>1.1575895489196719</v>
      </c>
      <c r="K697" s="15">
        <f>INDEX(Random!$F$2:$F$10003,($H697-1)*$L$2 + K$2)</f>
        <v>0.73678088162431921</v>
      </c>
      <c r="L697" s="33">
        <f>INDEX(Random!$F$2:$F$10003,($H697-1)*$L$2 + L$2)</f>
        <v>-0.34466007901448914</v>
      </c>
      <c r="M697" s="27">
        <f t="array" ref="M697:P697">TRANSPOSE(MMULT($B$28:$E$31, TRANSPOSE(I697:L697)))</f>
        <v>0.34246974291126958</v>
      </c>
      <c r="N697" s="27">
        <v>0.9851561955158582</v>
      </c>
      <c r="O697" s="27">
        <v>0.86942918399434443</v>
      </c>
      <c r="P697" s="27">
        <v>0.15874724045506383</v>
      </c>
      <c r="Q697" s="76">
        <f t="shared" si="92"/>
        <v>1.1925093918300644</v>
      </c>
      <c r="R697" s="76">
        <f t="shared" si="93"/>
        <v>1.3988670821948748</v>
      </c>
      <c r="S697" s="77">
        <f t="shared" si="94"/>
        <v>6.5419010288951425E-3</v>
      </c>
      <c r="T697" s="76">
        <f t="shared" si="95"/>
        <v>0.72869000221253422</v>
      </c>
      <c r="U697" s="43">
        <f t="shared" si="96"/>
        <v>1.0149016100681398</v>
      </c>
      <c r="V697" s="43">
        <f t="shared" si="97"/>
        <v>1.0354308528459473</v>
      </c>
      <c r="W697" s="43">
        <f t="shared" si="98"/>
        <v>1.0450321132420355</v>
      </c>
      <c r="X697" s="43">
        <f t="shared" si="99"/>
        <v>1.0078699892289547</v>
      </c>
      <c r="Y697" s="41">
        <f t="shared" si="91"/>
        <v>45.032113242035486</v>
      </c>
    </row>
    <row r="698" spans="8:25" x14ac:dyDescent="0.25">
      <c r="H698" s="3">
        <v>696</v>
      </c>
      <c r="I698" s="15">
        <f>INDEX(Random!$F$2:$F$10003,($H698-1)*$L$2 + I$2)</f>
        <v>-0.35629123416879355</v>
      </c>
      <c r="J698" s="15">
        <f>INDEX(Random!$F$2:$F$10003,($H698-1)*$L$2 + J$2)</f>
        <v>0.58045547152383958</v>
      </c>
      <c r="K698" s="15">
        <f>INDEX(Random!$F$2:$F$10003,($H698-1)*$L$2 + K$2)</f>
        <v>-0.46209359307211878</v>
      </c>
      <c r="L698" s="33">
        <f>INDEX(Random!$F$2:$F$10003,($H698-1)*$L$2 + L$2)</f>
        <v>0.26585867232400084</v>
      </c>
      <c r="M698" s="27">
        <f t="array" ref="M698:P698">TRANSPOSE(MMULT($B$28:$E$31, TRANSPOSE(I698:L698)))</f>
        <v>-0.35629123416879355</v>
      </c>
      <c r="N698" s="27">
        <v>7.9120590371176414E-2</v>
      </c>
      <c r="O698" s="27">
        <v>-0.54682643062949943</v>
      </c>
      <c r="P698" s="27">
        <v>0.1577498241318796</v>
      </c>
      <c r="Q698" s="76">
        <f t="shared" si="92"/>
        <v>1.1665478697566847</v>
      </c>
      <c r="R698" s="76">
        <f t="shared" si="93"/>
        <v>1.3539759338676549</v>
      </c>
      <c r="S698" s="77">
        <f t="shared" si="94"/>
        <v>6.159754585960092E-3</v>
      </c>
      <c r="T698" s="76">
        <f t="shared" si="95"/>
        <v>0.72867219565118457</v>
      </c>
      <c r="U698" s="43">
        <f t="shared" si="96"/>
        <v>0.99280669766526353</v>
      </c>
      <c r="V698" s="43">
        <f t="shared" si="97"/>
        <v>1.0022027637806477</v>
      </c>
      <c r="W698" s="43">
        <f t="shared" si="98"/>
        <v>0.98398635558467928</v>
      </c>
      <c r="X698" s="43">
        <f t="shared" si="99"/>
        <v>1.007845360513395</v>
      </c>
      <c r="Y698" s="41">
        <f t="shared" si="91"/>
        <v>7.8453605133950166</v>
      </c>
    </row>
    <row r="699" spans="8:25" x14ac:dyDescent="0.25">
      <c r="H699" s="3">
        <v>697</v>
      </c>
      <c r="I699" s="15">
        <f>INDEX(Random!$F$2:$F$10003,($H699-1)*$L$2 + I$2)</f>
        <v>0.13707311554257925</v>
      </c>
      <c r="J699" s="15">
        <f>INDEX(Random!$F$2:$F$10003,($H699-1)*$L$2 + J$2)</f>
        <v>1.412404347913637</v>
      </c>
      <c r="K699" s="15">
        <f>INDEX(Random!$F$2:$F$10003,($H699-1)*$L$2 + K$2)</f>
        <v>0.44378169025591629</v>
      </c>
      <c r="L699" s="33">
        <f>INDEX(Random!$F$2:$F$10003,($H699-1)*$L$2 + L$2)</f>
        <v>-1.0845105989209474</v>
      </c>
      <c r="M699" s="27">
        <f t="array" ref="M699:P699">TRANSPOSE(MMULT($B$28:$E$31, TRANSPOSE(I699:L699)))</f>
        <v>0.13707311554257925</v>
      </c>
      <c r="N699" s="27">
        <v>0.98139890914688666</v>
      </c>
      <c r="O699" s="27">
        <v>0.5274677975580736</v>
      </c>
      <c r="P699" s="27">
        <v>-0.49122638065972735</v>
      </c>
      <c r="Q699" s="76">
        <f t="shared" si="92"/>
        <v>1.1848187694709675</v>
      </c>
      <c r="R699" s="76">
        <f t="shared" si="93"/>
        <v>1.3986778809991407</v>
      </c>
      <c r="S699" s="77">
        <f t="shared" si="94"/>
        <v>6.4475127836956993E-3</v>
      </c>
      <c r="T699" s="76">
        <f t="shared" si="95"/>
        <v>0.71717798882545747</v>
      </c>
      <c r="U699" s="43">
        <f t="shared" si="96"/>
        <v>1.0083563995497595</v>
      </c>
      <c r="V699" s="43">
        <f t="shared" si="97"/>
        <v>1.035290807549327</v>
      </c>
      <c r="W699" s="43">
        <f t="shared" si="98"/>
        <v>1.02995411880123</v>
      </c>
      <c r="X699" s="43">
        <f t="shared" si="99"/>
        <v>0.99194742576135198</v>
      </c>
      <c r="Y699" s="41">
        <f t="shared" si="91"/>
        <v>35.290807549327006</v>
      </c>
    </row>
    <row r="700" spans="8:25" x14ac:dyDescent="0.25">
      <c r="H700" s="3">
        <v>698</v>
      </c>
      <c r="I700" s="15">
        <f>INDEX(Random!$F$2:$F$10003,($H700-1)*$L$2 + I$2)</f>
        <v>-2.2888680541218482</v>
      </c>
      <c r="J700" s="15">
        <f>INDEX(Random!$F$2:$F$10003,($H700-1)*$L$2 + J$2)</f>
        <v>-1.3965911464641652</v>
      </c>
      <c r="K700" s="15">
        <f>INDEX(Random!$F$2:$F$10003,($H700-1)*$L$2 + K$2)</f>
        <v>1.2872810329147701</v>
      </c>
      <c r="L700" s="33">
        <f>INDEX(Random!$F$2:$F$10003,($H700-1)*$L$2 + L$2)</f>
        <v>-0.64635484327308435</v>
      </c>
      <c r="M700" s="27">
        <f t="array" ref="M700:P700">TRANSPOSE(MMULT($B$28:$E$31, TRANSPOSE(I700:L700)))</f>
        <v>-2.2888680541218482</v>
      </c>
      <c r="N700" s="27">
        <v>-2.662313050766024</v>
      </c>
      <c r="O700" s="27">
        <v>-0.3049252443520607</v>
      </c>
      <c r="P700" s="27">
        <v>-2.0913895241787515</v>
      </c>
      <c r="Q700" s="76">
        <f t="shared" si="92"/>
        <v>1.0976512601067534</v>
      </c>
      <c r="R700" s="76">
        <f t="shared" si="93"/>
        <v>1.2267320811930997</v>
      </c>
      <c r="S700" s="77">
        <f t="shared" si="94"/>
        <v>6.2234084390986114E-3</v>
      </c>
      <c r="T700" s="76">
        <f t="shared" si="95"/>
        <v>0.6896057474723265</v>
      </c>
      <c r="U700" s="43">
        <f t="shared" si="96"/>
        <v>0.93417128519723691</v>
      </c>
      <c r="V700" s="43">
        <f t="shared" si="97"/>
        <v>0.90801782471732029</v>
      </c>
      <c r="W700" s="43">
        <f t="shared" si="98"/>
        <v>0.9941547027314076</v>
      </c>
      <c r="X700" s="43">
        <f t="shared" si="99"/>
        <v>0.95381154560487758</v>
      </c>
      <c r="Y700" s="41">
        <f t="shared" si="91"/>
        <v>0</v>
      </c>
    </row>
    <row r="701" spans="8:25" x14ac:dyDescent="0.25">
      <c r="H701" s="3">
        <v>699</v>
      </c>
      <c r="I701" s="15">
        <f>INDEX(Random!$F$2:$F$10003,($H701-1)*$L$2 + I$2)</f>
        <v>-0.29086426612203214</v>
      </c>
      <c r="J701" s="15">
        <f>INDEX(Random!$F$2:$F$10003,($H701-1)*$L$2 + J$2)</f>
        <v>-0.79030747505684618</v>
      </c>
      <c r="K701" s="15">
        <f>INDEX(Random!$F$2:$F$10003,($H701-1)*$L$2 + K$2)</f>
        <v>8.5370116036944652E-2</v>
      </c>
      <c r="L701" s="33">
        <f>INDEX(Random!$F$2:$F$10003,($H701-1)*$L$2 + L$2)</f>
        <v>1.7122524421299929E-2</v>
      </c>
      <c r="M701" s="27">
        <f t="array" ref="M701:P701">TRANSPOSE(MMULT($B$28:$E$31, TRANSPOSE(I701:L701)))</f>
        <v>-0.29086426612203214</v>
      </c>
      <c r="N701" s="27">
        <v>-0.7174121735244291</v>
      </c>
      <c r="O701" s="27">
        <v>-0.13984508245948241</v>
      </c>
      <c r="P701" s="27">
        <v>-0.32232564613378561</v>
      </c>
      <c r="Q701" s="76">
        <f t="shared" si="92"/>
        <v>1.1689545451643375</v>
      </c>
      <c r="R701" s="76">
        <f t="shared" si="93"/>
        <v>1.315701812169495</v>
      </c>
      <c r="S701" s="77">
        <f t="shared" si="94"/>
        <v>6.2672248192770161E-3</v>
      </c>
      <c r="T701" s="76">
        <f t="shared" si="95"/>
        <v>0.7201518689237707</v>
      </c>
      <c r="U701" s="43">
        <f t="shared" si="96"/>
        <v>0.99485493205475528</v>
      </c>
      <c r="V701" s="43">
        <f t="shared" si="97"/>
        <v>0.97387254786787192</v>
      </c>
      <c r="W701" s="43">
        <f t="shared" si="98"/>
        <v>1.0011541244851463</v>
      </c>
      <c r="X701" s="43">
        <f t="shared" si="99"/>
        <v>0.99606067624311301</v>
      </c>
      <c r="Y701" s="41">
        <f t="shared" si="91"/>
        <v>1.1541244851462906</v>
      </c>
    </row>
    <row r="702" spans="8:25" x14ac:dyDescent="0.25">
      <c r="H702" s="3">
        <v>700</v>
      </c>
      <c r="I702" s="15">
        <f>INDEX(Random!$F$2:$F$10003,($H702-1)*$L$2 + I$2)</f>
        <v>-0.77828662424595207</v>
      </c>
      <c r="J702" s="15">
        <f>INDEX(Random!$F$2:$F$10003,($H702-1)*$L$2 + J$2)</f>
        <v>0.6238019143347181</v>
      </c>
      <c r="K702" s="15">
        <f>INDEX(Random!$F$2:$F$10003,($H702-1)*$L$2 + K$2)</f>
        <v>0.32376648567280869</v>
      </c>
      <c r="L702" s="33">
        <f>INDEX(Random!$F$2:$F$10003,($H702-1)*$L$2 + L$2)</f>
        <v>-1.0560270419087097</v>
      </c>
      <c r="M702" s="27">
        <f t="array" ref="M702:P702">TRANSPOSE(MMULT($B$28:$E$31, TRANSPOSE(I702:L702)))</f>
        <v>-0.77828662424595207</v>
      </c>
      <c r="N702" s="27">
        <v>-0.22563355851951233</v>
      </c>
      <c r="O702" s="27">
        <v>-0.13227412628255841</v>
      </c>
      <c r="P702" s="27">
        <v>-1.1400971517344369</v>
      </c>
      <c r="Q702" s="76">
        <f t="shared" si="92"/>
        <v>1.1511437276587486</v>
      </c>
      <c r="R702" s="76">
        <f t="shared" si="93"/>
        <v>1.3392024508966507</v>
      </c>
      <c r="S702" s="77">
        <f t="shared" si="94"/>
        <v>6.2692417213339536E-3</v>
      </c>
      <c r="T702" s="76">
        <f t="shared" si="95"/>
        <v>0.7058669170351396</v>
      </c>
      <c r="U702" s="43">
        <f t="shared" si="96"/>
        <v>0.97969678949680727</v>
      </c>
      <c r="V702" s="43">
        <f t="shared" si="97"/>
        <v>0.99126754322475996</v>
      </c>
      <c r="W702" s="43">
        <f t="shared" si="98"/>
        <v>1.0014763133121332</v>
      </c>
      <c r="X702" s="43">
        <f t="shared" si="99"/>
        <v>0.97630278981347107</v>
      </c>
      <c r="Y702" s="41">
        <f t="shared" si="91"/>
        <v>1.4763133121331595</v>
      </c>
    </row>
    <row r="703" spans="8:25" x14ac:dyDescent="0.25">
      <c r="H703" s="3">
        <v>701</v>
      </c>
      <c r="I703" s="15">
        <f>INDEX(Random!$F$2:$F$10003,($H703-1)*$L$2 + I$2)</f>
        <v>-0.34468300314404599</v>
      </c>
      <c r="J703" s="15">
        <f>INDEX(Random!$F$2:$F$10003,($H703-1)*$L$2 + J$2)</f>
        <v>1.596506078979848</v>
      </c>
      <c r="K703" s="15">
        <f>INDEX(Random!$F$2:$F$10003,($H703-1)*$L$2 + K$2)</f>
        <v>-1.9834257282602086</v>
      </c>
      <c r="L703" s="33">
        <f>INDEX(Random!$F$2:$F$10003,($H703-1)*$L$2 + L$2)</f>
        <v>-1.3448273821638659</v>
      </c>
      <c r="M703" s="27">
        <f t="array" ref="M703:P703">TRANSPOSE(MMULT($B$28:$E$31, TRANSPOSE(I703:L703)))</f>
        <v>-0.34468300314404599</v>
      </c>
      <c r="N703" s="27">
        <v>0.71675965588170221</v>
      </c>
      <c r="O703" s="27">
        <v>-1.7357068824567452</v>
      </c>
      <c r="P703" s="27">
        <v>-0.89547166787476329</v>
      </c>
      <c r="Q703" s="76">
        <f t="shared" si="92"/>
        <v>1.1669745068047954</v>
      </c>
      <c r="R703" s="76">
        <f t="shared" si="93"/>
        <v>1.3854159321686612</v>
      </c>
      <c r="S703" s="77">
        <f t="shared" si="94"/>
        <v>5.8562502963438274E-3</v>
      </c>
      <c r="T703" s="76">
        <f t="shared" si="95"/>
        <v>0.71011010913209527</v>
      </c>
      <c r="U703" s="43">
        <f t="shared" si="96"/>
        <v>0.99316979302535779</v>
      </c>
      <c r="V703" s="43">
        <f t="shared" si="97"/>
        <v>1.0254744131522289</v>
      </c>
      <c r="W703" s="43">
        <f t="shared" si="98"/>
        <v>0.93550324222744852</v>
      </c>
      <c r="X703" s="43">
        <f t="shared" si="99"/>
        <v>0.98217165855061594</v>
      </c>
      <c r="Y703" s="41">
        <f t="shared" si="91"/>
        <v>25.47441315222887</v>
      </c>
    </row>
    <row r="704" spans="8:25" x14ac:dyDescent="0.25">
      <c r="H704" s="3">
        <v>702</v>
      </c>
      <c r="I704" s="15">
        <f>INDEX(Random!$F$2:$F$10003,($H704-1)*$L$2 + I$2)</f>
        <v>0.13810463842769144</v>
      </c>
      <c r="J704" s="15">
        <f>INDEX(Random!$F$2:$F$10003,($H704-1)*$L$2 + J$2)</f>
        <v>0.24904534854965651</v>
      </c>
      <c r="K704" s="15">
        <f>INDEX(Random!$F$2:$F$10003,($H704-1)*$L$2 + K$2)</f>
        <v>-0.43308270587900188</v>
      </c>
      <c r="L704" s="33">
        <f>INDEX(Random!$F$2:$F$10003,($H704-1)*$L$2 + L$2)</f>
        <v>-2.2023040676901018</v>
      </c>
      <c r="M704" s="27">
        <f t="array" ref="M704:P704">TRANSPOSE(MMULT($B$28:$E$31, TRANSPOSE(I704:L704)))</f>
        <v>0.13810463842769144</v>
      </c>
      <c r="N704" s="27">
        <v>0.26256764343486649</v>
      </c>
      <c r="O704" s="27">
        <v>-0.26519421604060373</v>
      </c>
      <c r="P704" s="27">
        <v>-1.6479723746303672</v>
      </c>
      <c r="Q704" s="76">
        <f t="shared" si="92"/>
        <v>1.1848572683782117</v>
      </c>
      <c r="R704" s="76">
        <f t="shared" si="93"/>
        <v>1.3629473093839177</v>
      </c>
      <c r="S704" s="77">
        <f t="shared" si="94"/>
        <v>6.2339259691033136E-3</v>
      </c>
      <c r="T704" s="76">
        <f t="shared" si="95"/>
        <v>0.69713827287787156</v>
      </c>
      <c r="U704" s="43">
        <f t="shared" si="96"/>
        <v>1.0083891645772014</v>
      </c>
      <c r="V704" s="43">
        <f t="shared" si="97"/>
        <v>1.0088433082042323</v>
      </c>
      <c r="W704" s="43">
        <f t="shared" si="98"/>
        <v>0.99583481934557727</v>
      </c>
      <c r="X704" s="43">
        <f t="shared" si="99"/>
        <v>0.96422997631794127</v>
      </c>
      <c r="Y704" s="41">
        <f t="shared" si="91"/>
        <v>8.8433082042322919</v>
      </c>
    </row>
    <row r="705" spans="8:25" x14ac:dyDescent="0.25">
      <c r="H705" s="3">
        <v>703</v>
      </c>
      <c r="I705" s="15">
        <f>INDEX(Random!$F$2:$F$10003,($H705-1)*$L$2 + I$2)</f>
        <v>-0.84940113166332076</v>
      </c>
      <c r="J705" s="15">
        <f>INDEX(Random!$F$2:$F$10003,($H705-1)*$L$2 + J$2)</f>
        <v>-0.2361979853206698</v>
      </c>
      <c r="K705" s="15">
        <f>INDEX(Random!$F$2:$F$10003,($H705-1)*$L$2 + K$2)</f>
        <v>1.2609014668182312</v>
      </c>
      <c r="L705" s="33">
        <f>INDEX(Random!$F$2:$F$10003,($H705-1)*$L$2 + L$2)</f>
        <v>0.35960430782160657</v>
      </c>
      <c r="M705" s="27">
        <f t="array" ref="M705:P705">TRANSPOSE(MMULT($B$28:$E$31, TRANSPOSE(I705:L705)))</f>
        <v>-0.84940113166332076</v>
      </c>
      <c r="N705" s="27">
        <v>-0.81349621460004051</v>
      </c>
      <c r="O705" s="27">
        <v>0.55022461919772225</v>
      </c>
      <c r="P705" s="27">
        <v>-0.23568747732830025</v>
      </c>
      <c r="Q705" s="76">
        <f t="shared" si="92"/>
        <v>1.1485679286650259</v>
      </c>
      <c r="R705" s="76">
        <f t="shared" si="93"/>
        <v>1.3111586281033976</v>
      </c>
      <c r="S705" s="77">
        <f t="shared" si="94"/>
        <v>6.4537516083791775E-3</v>
      </c>
      <c r="T705" s="76">
        <f t="shared" si="95"/>
        <v>0.72168211208320854</v>
      </c>
      <c r="U705" s="43">
        <f t="shared" si="96"/>
        <v>0.97750462014044748</v>
      </c>
      <c r="V705" s="43">
        <f t="shared" si="97"/>
        <v>0.97050971732301816</v>
      </c>
      <c r="W705" s="43">
        <f t="shared" si="98"/>
        <v>1.0309507361628079</v>
      </c>
      <c r="X705" s="43">
        <f t="shared" si="99"/>
        <v>0.9981771951358348</v>
      </c>
      <c r="Y705" s="41">
        <f t="shared" si="91"/>
        <v>30.950736162807857</v>
      </c>
    </row>
    <row r="706" spans="8:25" x14ac:dyDescent="0.25">
      <c r="H706" s="3">
        <v>704</v>
      </c>
      <c r="I706" s="15">
        <f>INDEX(Random!$F$2:$F$10003,($H706-1)*$L$2 + I$2)</f>
        <v>-1.1619816331739852</v>
      </c>
      <c r="J706" s="15">
        <f>INDEX(Random!$F$2:$F$10003,($H706-1)*$L$2 + J$2)</f>
        <v>-1.5495248451187926</v>
      </c>
      <c r="K706" s="15">
        <f>INDEX(Random!$F$2:$F$10003,($H706-1)*$L$2 + K$2)</f>
        <v>0.16269957069948376</v>
      </c>
      <c r="L706" s="33">
        <f>INDEX(Random!$F$2:$F$10003,($H706-1)*$L$2 + L$2)</f>
        <v>1.2428931623637143</v>
      </c>
      <c r="M706" s="27">
        <f t="array" ref="M706:P706">TRANSPOSE(MMULT($B$28:$E$31, TRANSPOSE(I706:L706)))</f>
        <v>-1.1619816331739852</v>
      </c>
      <c r="N706" s="27">
        <v>-1.8715054829710041</v>
      </c>
      <c r="O706" s="27">
        <v>-0.61008878951064083</v>
      </c>
      <c r="P706" s="27">
        <v>2.6833139121280603E-2</v>
      </c>
      <c r="Q706" s="76">
        <f t="shared" si="92"/>
        <v>1.1373142947485722</v>
      </c>
      <c r="R706" s="76">
        <f t="shared" si="93"/>
        <v>1.2621578828849394</v>
      </c>
      <c r="S706" s="77">
        <f t="shared" si="94"/>
        <v>6.1432154042383429E-3</v>
      </c>
      <c r="T706" s="76">
        <f t="shared" si="95"/>
        <v>0.72633875382722324</v>
      </c>
      <c r="U706" s="43">
        <f t="shared" si="96"/>
        <v>0.96792705936048695</v>
      </c>
      <c r="V706" s="43">
        <f t="shared" si="97"/>
        <v>0.93423973566612828</v>
      </c>
      <c r="W706" s="43">
        <f t="shared" si="98"/>
        <v>0.9813443137760931</v>
      </c>
      <c r="X706" s="43">
        <f t="shared" si="99"/>
        <v>1.0046179167734761</v>
      </c>
      <c r="Y706" s="41">
        <f t="shared" si="91"/>
        <v>4.6179167734761162</v>
      </c>
    </row>
    <row r="707" spans="8:25" x14ac:dyDescent="0.25">
      <c r="H707" s="3">
        <v>705</v>
      </c>
      <c r="I707" s="15">
        <f>INDEX(Random!$F$2:$F$10003,($H707-1)*$L$2 + I$2)</f>
        <v>-0.69790987280009231</v>
      </c>
      <c r="J707" s="15">
        <f>INDEX(Random!$F$2:$F$10003,($H707-1)*$L$2 + J$2)</f>
        <v>-0.37299712569256444</v>
      </c>
      <c r="K707" s="15">
        <f>INDEX(Random!$F$2:$F$10003,($H707-1)*$L$2 + K$2)</f>
        <v>0.53563086393554471</v>
      </c>
      <c r="L707" s="33">
        <f>INDEX(Random!$F$2:$F$10003,($H707-1)*$L$2 + L$2)</f>
        <v>0.32228514656214857</v>
      </c>
      <c r="M707" s="27">
        <f t="array" ref="M707:P707">TRANSPOSE(MMULT($B$28:$E$31, TRANSPOSE(I707:L707)))</f>
        <v>-0.69790987280009231</v>
      </c>
      <c r="N707" s="27">
        <v>-0.77908989033459974</v>
      </c>
      <c r="O707" s="27">
        <v>2.8327273773183115E-2</v>
      </c>
      <c r="P707" s="27">
        <v>-0.20676606629539374</v>
      </c>
      <c r="Q707" s="76">
        <f t="shared" si="92"/>
        <v>1.1540619639821486</v>
      </c>
      <c r="R707" s="76">
        <f t="shared" si="93"/>
        <v>1.3127836716687917</v>
      </c>
      <c r="S707" s="77">
        <f t="shared" si="94"/>
        <v>6.3121791731053142E-3</v>
      </c>
      <c r="T707" s="76">
        <f t="shared" si="95"/>
        <v>0.7221936588888016</v>
      </c>
      <c r="U707" s="43">
        <f t="shared" si="96"/>
        <v>0.98218039487842423</v>
      </c>
      <c r="V707" s="43">
        <f t="shared" si="97"/>
        <v>0.97171256230110414</v>
      </c>
      <c r="W707" s="43">
        <f t="shared" si="98"/>
        <v>1.0083353311669832</v>
      </c>
      <c r="X707" s="43">
        <f t="shared" si="99"/>
        <v>0.99888472875352918</v>
      </c>
      <c r="Y707" s="41">
        <f t="shared" ref="Y707:Y770" si="100">$C$4 * (MAX(MAX(U707:X707) - $C$2, 0))</f>
        <v>8.3353311669831509</v>
      </c>
    </row>
    <row r="708" spans="8:25" x14ac:dyDescent="0.25">
      <c r="H708" s="3">
        <v>706</v>
      </c>
      <c r="I708" s="15">
        <f>INDEX(Random!$F$2:$F$10003,($H708-1)*$L$2 + I$2)</f>
        <v>-1.4834059542770222</v>
      </c>
      <c r="J708" s="15">
        <f>INDEX(Random!$F$2:$F$10003,($H708-1)*$L$2 + J$2)</f>
        <v>1.2401748562999828</v>
      </c>
      <c r="K708" s="15">
        <f>INDEX(Random!$F$2:$F$10003,($H708-1)*$L$2 + K$2)</f>
        <v>-2.0113127882523321</v>
      </c>
      <c r="L708" s="33">
        <f>INDEX(Random!$F$2:$F$10003,($H708-1)*$L$2 + L$2)</f>
        <v>-2.0556257523069763</v>
      </c>
      <c r="M708" s="27">
        <f t="array" ref="M708:P708">TRANSPOSE(MMULT($B$28:$E$31, TRANSPOSE(I708:L708)))</f>
        <v>-1.4834059542770222</v>
      </c>
      <c r="N708" s="27">
        <v>-0.39837401358158842</v>
      </c>
      <c r="O708" s="27">
        <v>-2.4189700155736076</v>
      </c>
      <c r="P708" s="27">
        <v>-2.1678465987256925</v>
      </c>
      <c r="Q708" s="76">
        <f t="shared" ref="Q708:Q771" si="101">$B$7 * EXP(($F$11 - $F$7 - $C$7*$C$7/2)*$C$3 + M708*$C$7*SQRT($C$3))</f>
        <v>1.1258572382399858</v>
      </c>
      <c r="R708" s="76">
        <f t="shared" ref="R708:R771" si="102">$B$8 * EXP(($F$11 - $F$8 - $C$8*$C$8/2)*$C$3 + N708*$C$8*SQRT($C$3))</f>
        <v>1.3309002520442039</v>
      </c>
      <c r="S708" s="77">
        <f t="shared" ref="S708:S771" si="103">$B$9 * EXP(($F$11 - $F$9 - $C$9*$C$9/2)*$C$3 + O708*$C$9*SQRT($C$3))</f>
        <v>5.6886378991739478E-3</v>
      </c>
      <c r="T708" s="76">
        <f t="shared" ref="T708:T771" si="104">$B$10 * EXP(($F$11 - $F$10 - $C$10*$C$10/2)*$C$3 + P708*$C$10*SQRT($C$3))</f>
        <v>0.68831518825433646</v>
      </c>
      <c r="U708" s="43">
        <f t="shared" ref="U708:U771" si="105">Q708/$B$7</f>
        <v>0.95817637297020064</v>
      </c>
      <c r="V708" s="43">
        <f t="shared" ref="V708:V771" si="106">R708/$B$8</f>
        <v>0.98512231831547292</v>
      </c>
      <c r="W708" s="43">
        <f t="shared" ref="W708:W771" si="107">S708/$B$9</f>
        <v>0.90872809890957629</v>
      </c>
      <c r="X708" s="43">
        <f t="shared" ref="X708:X771" si="108">T708/$B$10</f>
        <v>0.95202653977086649</v>
      </c>
      <c r="Y708" s="41">
        <f t="shared" si="100"/>
        <v>0</v>
      </c>
    </row>
    <row r="709" spans="8:25" x14ac:dyDescent="0.25">
      <c r="H709" s="3">
        <v>707</v>
      </c>
      <c r="I709" s="15">
        <f>INDEX(Random!$F$2:$F$10003,($H709-1)*$L$2 + I$2)</f>
        <v>-1.7289802135975056</v>
      </c>
      <c r="J709" s="15">
        <f>INDEX(Random!$F$2:$F$10003,($H709-1)*$L$2 + J$2)</f>
        <v>1.0798024621577338</v>
      </c>
      <c r="K709" s="15">
        <f>INDEX(Random!$F$2:$F$10003,($H709-1)*$L$2 + K$2)</f>
        <v>1.2748222326728086E-2</v>
      </c>
      <c r="L709" s="33">
        <f>INDEX(Random!$F$2:$F$10003,($H709-1)*$L$2 + L$2)</f>
        <v>2.3349463813346953</v>
      </c>
      <c r="M709" s="27">
        <f t="array" ref="M709:P709">TRANSPOSE(MMULT($B$28:$E$31, TRANSPOSE(I709:L709)))</f>
        <v>-1.7289802135975056</v>
      </c>
      <c r="N709" s="27">
        <v>-0.69052990832833849</v>
      </c>
      <c r="O709" s="27">
        <v>-0.89534982652797623</v>
      </c>
      <c r="P709" s="27">
        <v>1.1967682404013473</v>
      </c>
      <c r="Q709" s="76">
        <f t="shared" si="101"/>
        <v>1.1171816677686144</v>
      </c>
      <c r="R709" s="76">
        <f t="shared" si="102"/>
        <v>1.3169757141079401</v>
      </c>
      <c r="S709" s="77">
        <f t="shared" si="103"/>
        <v>6.0691872050208425E-3</v>
      </c>
      <c r="T709" s="76">
        <f t="shared" si="104"/>
        <v>0.74745934740883813</v>
      </c>
      <c r="U709" s="43">
        <f t="shared" si="105"/>
        <v>0.95079290873924627</v>
      </c>
      <c r="V709" s="43">
        <f t="shared" si="106"/>
        <v>0.9748154804647966</v>
      </c>
      <c r="W709" s="43">
        <f t="shared" si="107"/>
        <v>0.96951872284677998</v>
      </c>
      <c r="X709" s="43">
        <f t="shared" si="108"/>
        <v>1.0338303560288218</v>
      </c>
      <c r="Y709" s="41">
        <f t="shared" si="100"/>
        <v>33.830356028821782</v>
      </c>
    </row>
    <row r="710" spans="8:25" x14ac:dyDescent="0.25">
      <c r="H710" s="3">
        <v>708</v>
      </c>
      <c r="I710" s="15">
        <f>INDEX(Random!$F$2:$F$10003,($H710-1)*$L$2 + I$2)</f>
        <v>-0.69944294621487291</v>
      </c>
      <c r="J710" s="15">
        <f>INDEX(Random!$F$2:$F$10003,($H710-1)*$L$2 + J$2)</f>
        <v>-0.75390386360302564</v>
      </c>
      <c r="K710" s="15">
        <f>INDEX(Random!$F$2:$F$10003,($H710-1)*$L$2 + K$2)</f>
        <v>1.1016725761008557</v>
      </c>
      <c r="L710" s="33">
        <f>INDEX(Random!$F$2:$F$10003,($H710-1)*$L$2 + L$2)</f>
        <v>0.97850703974777664</v>
      </c>
      <c r="M710" s="27">
        <f t="array" ref="M710:P710">TRANSPOSE(MMULT($B$28:$E$31, TRANSPOSE(I710:L710)))</f>
        <v>-0.69944294621487291</v>
      </c>
      <c r="N710" s="27">
        <v>-1.015919384805585</v>
      </c>
      <c r="O710" s="27">
        <v>0.47206639080696455</v>
      </c>
      <c r="P710" s="27">
        <v>0.23207737469244949</v>
      </c>
      <c r="Q710" s="76">
        <f t="shared" si="101"/>
        <v>1.1540062335837666</v>
      </c>
      <c r="R710" s="76">
        <f t="shared" si="102"/>
        <v>1.3016386375312639</v>
      </c>
      <c r="S710" s="77">
        <f t="shared" si="103"/>
        <v>6.4323495877006438E-3</v>
      </c>
      <c r="T710" s="76">
        <f t="shared" si="104"/>
        <v>0.73000033484837068</v>
      </c>
      <c r="U710" s="43">
        <f t="shared" si="105"/>
        <v>0.98213296475214173</v>
      </c>
      <c r="V710" s="43">
        <f t="shared" si="106"/>
        <v>0.96346309217710135</v>
      </c>
      <c r="W710" s="43">
        <f t="shared" si="107"/>
        <v>1.0275318830192721</v>
      </c>
      <c r="X710" s="43">
        <f t="shared" si="108"/>
        <v>1.0096823441886178</v>
      </c>
      <c r="Y710" s="41">
        <f t="shared" si="100"/>
        <v>27.531883019272119</v>
      </c>
    </row>
    <row r="711" spans="8:25" x14ac:dyDescent="0.25">
      <c r="H711" s="3">
        <v>709</v>
      </c>
      <c r="I711" s="15">
        <f>INDEX(Random!$F$2:$F$10003,($H711-1)*$L$2 + I$2)</f>
        <v>0.88979166533731524</v>
      </c>
      <c r="J711" s="15">
        <f>INDEX(Random!$F$2:$F$10003,($H711-1)*$L$2 + J$2)</f>
        <v>3.48216854558367E-2</v>
      </c>
      <c r="K711" s="15">
        <f>INDEX(Random!$F$2:$F$10003,($H711-1)*$L$2 + K$2)</f>
        <v>1.5351798694967023</v>
      </c>
      <c r="L711" s="33">
        <f>INDEX(Random!$F$2:$F$10003,($H711-1)*$L$2 + L$2)</f>
        <v>-0.39582871699871119</v>
      </c>
      <c r="M711" s="27">
        <f t="array" ref="M711:P711">TRANSPOSE(MMULT($B$28:$E$31, TRANSPOSE(I711:L711)))</f>
        <v>0.88979166533731524</v>
      </c>
      <c r="N711" s="27">
        <v>0.72066235434170889</v>
      </c>
      <c r="O711" s="27">
        <v>1.7687724003052827</v>
      </c>
      <c r="P711" s="27">
        <v>0.1527996991895344</v>
      </c>
      <c r="Q711" s="76">
        <f t="shared" si="101"/>
        <v>1.2132472711017916</v>
      </c>
      <c r="R711" s="76">
        <f t="shared" si="102"/>
        <v>1.3856105928254721</v>
      </c>
      <c r="S711" s="77">
        <f t="shared" si="103"/>
        <v>6.7967862292866808E-3</v>
      </c>
      <c r="T711" s="76">
        <f t="shared" si="104"/>
        <v>0.72858382905870045</v>
      </c>
      <c r="U711" s="43">
        <f t="shared" si="105"/>
        <v>1.0325508690228014</v>
      </c>
      <c r="V711" s="43">
        <f t="shared" si="106"/>
        <v>1.0256184995007196</v>
      </c>
      <c r="W711" s="43">
        <f t="shared" si="107"/>
        <v>1.0857485989275848</v>
      </c>
      <c r="X711" s="43">
        <f t="shared" si="108"/>
        <v>1.0077231383937766</v>
      </c>
      <c r="Y711" s="41">
        <f t="shared" si="100"/>
        <v>85.748598927584794</v>
      </c>
    </row>
    <row r="712" spans="8:25" x14ac:dyDescent="0.25">
      <c r="H712" s="3">
        <v>710</v>
      </c>
      <c r="I712" s="15">
        <f>INDEX(Random!$F$2:$F$10003,($H712-1)*$L$2 + I$2)</f>
        <v>-0.383394237590375</v>
      </c>
      <c r="J712" s="15">
        <f>INDEX(Random!$F$2:$F$10003,($H712-1)*$L$2 + J$2)</f>
        <v>-0.51630264327646014</v>
      </c>
      <c r="K712" s="15">
        <f>INDEX(Random!$F$2:$F$10003,($H712-1)*$L$2 + K$2)</f>
        <v>-5.4254024975255097E-3</v>
      </c>
      <c r="L712" s="33">
        <f>INDEX(Random!$F$2:$F$10003,($H712-1)*$L$2 + L$2)</f>
        <v>-2.0205044097585696</v>
      </c>
      <c r="M712" s="27">
        <f t="array" ref="M712:P712">TRANSPOSE(MMULT($B$28:$E$31, TRANSPOSE(I712:L712)))</f>
        <v>-0.383394237590375</v>
      </c>
      <c r="N712" s="27">
        <v>-0.62061776176277272</v>
      </c>
      <c r="O712" s="27">
        <v>-0.25039541824083567</v>
      </c>
      <c r="P712" s="27">
        <v>-1.9599755628164357</v>
      </c>
      <c r="Q712" s="76">
        <f t="shared" si="101"/>
        <v>1.1655523608188239</v>
      </c>
      <c r="R712" s="76">
        <f t="shared" si="102"/>
        <v>1.3202945023503518</v>
      </c>
      <c r="S712" s="77">
        <f t="shared" si="103"/>
        <v>6.2378480232812752E-3</v>
      </c>
      <c r="T712" s="76">
        <f t="shared" si="104"/>
        <v>0.69182960923550241</v>
      </c>
      <c r="U712" s="43">
        <f t="shared" si="105"/>
        <v>0.99195945601602031</v>
      </c>
      <c r="V712" s="43">
        <f t="shared" si="106"/>
        <v>0.97727202246510125</v>
      </c>
      <c r="W712" s="43">
        <f t="shared" si="107"/>
        <v>0.99646134557208865</v>
      </c>
      <c r="X712" s="43">
        <f t="shared" si="108"/>
        <v>0.95688742632849577</v>
      </c>
      <c r="Y712" s="41">
        <f t="shared" si="100"/>
        <v>0</v>
      </c>
    </row>
    <row r="713" spans="8:25" x14ac:dyDescent="0.25">
      <c r="H713" s="3">
        <v>711</v>
      </c>
      <c r="I713" s="15">
        <f>INDEX(Random!$F$2:$F$10003,($H713-1)*$L$2 + I$2)</f>
        <v>0.90625415001693943</v>
      </c>
      <c r="J713" s="15">
        <f>INDEX(Random!$F$2:$F$10003,($H713-1)*$L$2 + J$2)</f>
        <v>-0.42050926262950428</v>
      </c>
      <c r="K713" s="15">
        <f>INDEX(Random!$F$2:$F$10003,($H713-1)*$L$2 + K$2)</f>
        <v>-1.5101032087556943</v>
      </c>
      <c r="L713" s="33">
        <f>INDEX(Random!$F$2:$F$10003,($H713-1)*$L$2 + L$2)</f>
        <v>-0.98222163816098962</v>
      </c>
      <c r="M713" s="27">
        <f t="array" ref="M713:P713">TRANSPOSE(MMULT($B$28:$E$31, TRANSPOSE(I713:L713)))</f>
        <v>0.90625415001693943</v>
      </c>
      <c r="N713" s="27">
        <v>0.45193418646772882</v>
      </c>
      <c r="O713" s="27">
        <v>-0.76319206181809307</v>
      </c>
      <c r="P713" s="27">
        <v>-0.38267418139998299</v>
      </c>
      <c r="Q713" s="76">
        <f t="shared" si="101"/>
        <v>1.2138765857943168</v>
      </c>
      <c r="R713" s="76">
        <f t="shared" si="102"/>
        <v>1.3722705307193417</v>
      </c>
      <c r="S713" s="77">
        <f t="shared" si="103"/>
        <v>6.1033719520922815E-3</v>
      </c>
      <c r="T713" s="76">
        <f t="shared" si="104"/>
        <v>0.71908788298377513</v>
      </c>
      <c r="U713" s="43">
        <f t="shared" si="105"/>
        <v>1.0330864559951631</v>
      </c>
      <c r="V713" s="43">
        <f t="shared" si="106"/>
        <v>1.015744286246737</v>
      </c>
      <c r="W713" s="43">
        <f t="shared" si="107"/>
        <v>0.97497954506266482</v>
      </c>
      <c r="X713" s="43">
        <f t="shared" si="108"/>
        <v>0.99458904977009011</v>
      </c>
      <c r="Y713" s="41">
        <f t="shared" si="100"/>
        <v>33.086455995163135</v>
      </c>
    </row>
    <row r="714" spans="8:25" x14ac:dyDescent="0.25">
      <c r="H714" s="3">
        <v>712</v>
      </c>
      <c r="I714" s="15">
        <f>INDEX(Random!$F$2:$F$10003,($H714-1)*$L$2 + I$2)</f>
        <v>1.623939835453287</v>
      </c>
      <c r="J714" s="15">
        <f>INDEX(Random!$F$2:$F$10003,($H714-1)*$L$2 + J$2)</f>
        <v>6.9551103302770201E-2</v>
      </c>
      <c r="K714" s="15">
        <f>INDEX(Random!$F$2:$F$10003,($H714-1)*$L$2 + K$2)</f>
        <v>0.80772789583542137</v>
      </c>
      <c r="L714" s="33">
        <f>INDEX(Random!$F$2:$F$10003,($H714-1)*$L$2 + L$2)</f>
        <v>-0.64892489590272706</v>
      </c>
      <c r="M714" s="27">
        <f t="array" ref="M714:P714">TRANSPOSE(MMULT($B$28:$E$31, TRANSPOSE(I714:L714)))</f>
        <v>1.623939835453287</v>
      </c>
      <c r="N714" s="27">
        <v>1.3189763152286074</v>
      </c>
      <c r="O714" s="27">
        <v>1.5822598116937068</v>
      </c>
      <c r="P714" s="27">
        <v>0.36124626843533114</v>
      </c>
      <c r="Q714" s="76">
        <f t="shared" si="101"/>
        <v>1.24163135944511</v>
      </c>
      <c r="R714" s="76">
        <f t="shared" si="102"/>
        <v>1.4157794200359515</v>
      </c>
      <c r="S714" s="77">
        <f t="shared" si="103"/>
        <v>6.7431225373135737E-3</v>
      </c>
      <c r="T714" s="76">
        <f t="shared" si="104"/>
        <v>0.73231418088397759</v>
      </c>
      <c r="U714" s="43">
        <f t="shared" si="105"/>
        <v>1.056707539953285</v>
      </c>
      <c r="V714" s="43">
        <f t="shared" si="106"/>
        <v>1.0479492376283874</v>
      </c>
      <c r="W714" s="43">
        <f t="shared" si="107"/>
        <v>1.0771761241714974</v>
      </c>
      <c r="X714" s="43">
        <f t="shared" si="108"/>
        <v>1.0128826844868293</v>
      </c>
      <c r="Y714" s="41">
        <f t="shared" si="100"/>
        <v>77.176124171497435</v>
      </c>
    </row>
    <row r="715" spans="8:25" x14ac:dyDescent="0.25">
      <c r="H715" s="3">
        <v>713</v>
      </c>
      <c r="I715" s="15">
        <f>INDEX(Random!$F$2:$F$10003,($H715-1)*$L$2 + I$2)</f>
        <v>-0.65401804300883304</v>
      </c>
      <c r="J715" s="15">
        <f>INDEX(Random!$F$2:$F$10003,($H715-1)*$L$2 + J$2)</f>
        <v>1.4714765705146349</v>
      </c>
      <c r="K715" s="15">
        <f>INDEX(Random!$F$2:$F$10003,($H715-1)*$L$2 + K$2)</f>
        <v>2.0100988430589823</v>
      </c>
      <c r="L715" s="33">
        <f>INDEX(Random!$F$2:$F$10003,($H715-1)*$L$2 + L$2)</f>
        <v>1.1925913785363769</v>
      </c>
      <c r="M715" s="27">
        <f t="array" ref="M715:P715">TRANSPOSE(MMULT($B$28:$E$31, TRANSPOSE(I715:L715)))</f>
        <v>-0.65401804300883304</v>
      </c>
      <c r="N715" s="27">
        <v>0.39636874559254387</v>
      </c>
      <c r="O715" s="27">
        <v>1.3801507375446849</v>
      </c>
      <c r="P715" s="27">
        <v>0.92058802895648195</v>
      </c>
      <c r="Q715" s="76">
        <f t="shared" si="101"/>
        <v>1.1556586650970904</v>
      </c>
      <c r="R715" s="76">
        <f t="shared" si="102"/>
        <v>1.3695282449940183</v>
      </c>
      <c r="S715" s="77">
        <f t="shared" si="103"/>
        <v>6.6854496208362257E-3</v>
      </c>
      <c r="T715" s="76">
        <f t="shared" si="104"/>
        <v>0.74241879958496892</v>
      </c>
      <c r="U715" s="43">
        <f t="shared" si="105"/>
        <v>0.98353928944433222</v>
      </c>
      <c r="V715" s="43">
        <f t="shared" si="106"/>
        <v>1.0137144670570084</v>
      </c>
      <c r="W715" s="43">
        <f t="shared" si="107"/>
        <v>1.0679631982166495</v>
      </c>
      <c r="X715" s="43">
        <f t="shared" si="108"/>
        <v>1.0268586439626126</v>
      </c>
      <c r="Y715" s="41">
        <f t="shared" si="100"/>
        <v>67.963198216649531</v>
      </c>
    </row>
    <row r="716" spans="8:25" x14ac:dyDescent="0.25">
      <c r="H716" s="3">
        <v>714</v>
      </c>
      <c r="I716" s="15">
        <f>INDEX(Random!$F$2:$F$10003,($H716-1)*$L$2 + I$2)</f>
        <v>0.57642130678438508</v>
      </c>
      <c r="J716" s="15">
        <f>INDEX(Random!$F$2:$F$10003,($H716-1)*$L$2 + J$2)</f>
        <v>0.25982687389612019</v>
      </c>
      <c r="K716" s="15">
        <f>INDEX(Random!$F$2:$F$10003,($H716-1)*$L$2 + K$2)</f>
        <v>-0.40657008742231443</v>
      </c>
      <c r="L716" s="33">
        <f>INDEX(Random!$F$2:$F$10003,($H716-1)*$L$2 + L$2)</f>
        <v>-9.1283057950191423E-3</v>
      </c>
      <c r="M716" s="27">
        <f t="array" ref="M716:P716">TRANSPOSE(MMULT($B$28:$E$31, TRANSPOSE(I716:L716)))</f>
        <v>0.57642130678438508</v>
      </c>
      <c r="N716" s="27">
        <v>0.61362865060197103</v>
      </c>
      <c r="O716" s="27">
        <v>3.3009452492811509E-3</v>
      </c>
      <c r="P716" s="27">
        <v>0.36770816872561662</v>
      </c>
      <c r="Q716" s="76">
        <f t="shared" si="101"/>
        <v>1.2013300208796944</v>
      </c>
      <c r="R716" s="76">
        <f t="shared" si="102"/>
        <v>1.3802818126691137</v>
      </c>
      <c r="S716" s="77">
        <f t="shared" si="103"/>
        <v>6.3054689888158008E-3</v>
      </c>
      <c r="T716" s="76">
        <f t="shared" si="104"/>
        <v>0.73243012752171344</v>
      </c>
      <c r="U716" s="43">
        <f t="shared" si="105"/>
        <v>1.0224085284082505</v>
      </c>
      <c r="V716" s="43">
        <f t="shared" si="106"/>
        <v>1.021674176661076</v>
      </c>
      <c r="W716" s="43">
        <f t="shared" si="107"/>
        <v>1.0072634167437382</v>
      </c>
      <c r="X716" s="43">
        <f t="shared" si="108"/>
        <v>1.0130430532803782</v>
      </c>
      <c r="Y716" s="41">
        <f t="shared" si="100"/>
        <v>22.408528408250472</v>
      </c>
    </row>
    <row r="717" spans="8:25" x14ac:dyDescent="0.25">
      <c r="H717" s="3">
        <v>715</v>
      </c>
      <c r="I717" s="15">
        <f>INDEX(Random!$F$2:$F$10003,($H717-1)*$L$2 + I$2)</f>
        <v>0.56957217190138509</v>
      </c>
      <c r="J717" s="15">
        <f>INDEX(Random!$F$2:$F$10003,($H717-1)*$L$2 + J$2)</f>
        <v>0.45392213807329812</v>
      </c>
      <c r="K717" s="15">
        <f>INDEX(Random!$F$2:$F$10003,($H717-1)*$L$2 + K$2)</f>
        <v>0.53515491776916302</v>
      </c>
      <c r="L717" s="33">
        <f>INDEX(Random!$F$2:$F$10003,($H717-1)*$L$2 + L$2)</f>
        <v>0.48101488967527506</v>
      </c>
      <c r="M717" s="27">
        <f t="array" ref="M717:P717">TRANSPOSE(MMULT($B$28:$E$31, TRANSPOSE(I717:L717)))</f>
        <v>0.56957217190138509</v>
      </c>
      <c r="N717" s="27">
        <v>0.72831249428796241</v>
      </c>
      <c r="O717" s="27">
        <v>0.78847636065318127</v>
      </c>
      <c r="P717" s="27">
        <v>0.79440306994958898</v>
      </c>
      <c r="Q717" s="76">
        <f t="shared" si="101"/>
        <v>1.2010708645893047</v>
      </c>
      <c r="R717" s="76">
        <f t="shared" si="102"/>
        <v>1.3859922495162083</v>
      </c>
      <c r="S717" s="77">
        <f t="shared" si="103"/>
        <v>6.5194323250620904E-3</v>
      </c>
      <c r="T717" s="76">
        <f t="shared" si="104"/>
        <v>0.74012713268849895</v>
      </c>
      <c r="U717" s="43">
        <f t="shared" si="105"/>
        <v>1.0221879698632379</v>
      </c>
      <c r="V717" s="43">
        <f t="shared" si="106"/>
        <v>1.0259009989017085</v>
      </c>
      <c r="W717" s="43">
        <f t="shared" si="107"/>
        <v>1.0414428634284489</v>
      </c>
      <c r="X717" s="43">
        <f t="shared" si="108"/>
        <v>1.0236889802053928</v>
      </c>
      <c r="Y717" s="41">
        <f t="shared" si="100"/>
        <v>41.442863428448938</v>
      </c>
    </row>
    <row r="718" spans="8:25" x14ac:dyDescent="0.25">
      <c r="H718" s="3">
        <v>716</v>
      </c>
      <c r="I718" s="15">
        <f>INDEX(Random!$F$2:$F$10003,($H718-1)*$L$2 + I$2)</f>
        <v>-0.19054432670598662</v>
      </c>
      <c r="J718" s="15">
        <f>INDEX(Random!$F$2:$F$10003,($H718-1)*$L$2 + J$2)</f>
        <v>-0.81944897826248997</v>
      </c>
      <c r="K718" s="15">
        <f>INDEX(Random!$F$2:$F$10003,($H718-1)*$L$2 + K$2)</f>
        <v>0.31881155776808945</v>
      </c>
      <c r="L718" s="33">
        <f>INDEX(Random!$F$2:$F$10003,($H718-1)*$L$2 + L$2)</f>
        <v>6.7122343107526947E-2</v>
      </c>
      <c r="M718" s="27">
        <f t="array" ref="M718:P718">TRANSPOSE(MMULT($B$28:$E$31, TRANSPOSE(I718:L718)))</f>
        <v>-0.19054432670598662</v>
      </c>
      <c r="N718" s="27">
        <v>-0.65661599404078841</v>
      </c>
      <c r="O718" s="27">
        <v>0.10743337034499914</v>
      </c>
      <c r="P718" s="27">
        <v>-0.2365527882880708</v>
      </c>
      <c r="Q718" s="76">
        <f t="shared" si="101"/>
        <v>1.1726543756102574</v>
      </c>
      <c r="R718" s="76">
        <f t="shared" si="102"/>
        <v>1.3185845929024198</v>
      </c>
      <c r="S718" s="77">
        <f t="shared" si="103"/>
        <v>6.3334364905779155E-3</v>
      </c>
      <c r="T718" s="76">
        <f t="shared" si="104"/>
        <v>0.72166681249907982</v>
      </c>
      <c r="U718" s="43">
        <f t="shared" si="105"/>
        <v>0.99800372392362335</v>
      </c>
      <c r="V718" s="43">
        <f t="shared" si="106"/>
        <v>0.97600636040149502</v>
      </c>
      <c r="W718" s="43">
        <f t="shared" si="107"/>
        <v>1.0117310687824146</v>
      </c>
      <c r="X718" s="43">
        <f t="shared" si="108"/>
        <v>0.99815603388531104</v>
      </c>
      <c r="Y718" s="41">
        <f t="shared" si="100"/>
        <v>11.731068782414589</v>
      </c>
    </row>
    <row r="719" spans="8:25" x14ac:dyDescent="0.25">
      <c r="H719" s="3">
        <v>717</v>
      </c>
      <c r="I719" s="15">
        <f>INDEX(Random!$F$2:$F$10003,($H719-1)*$L$2 + I$2)</f>
        <v>-1.1358869755082477</v>
      </c>
      <c r="J719" s="15">
        <f>INDEX(Random!$F$2:$F$10003,($H719-1)*$L$2 + J$2)</f>
        <v>0.77692998534167768</v>
      </c>
      <c r="K719" s="15">
        <f>INDEX(Random!$F$2:$F$10003,($H719-1)*$L$2 + K$2)</f>
        <v>1.7220764229467049</v>
      </c>
      <c r="L719" s="33">
        <f>INDEX(Random!$F$2:$F$10003,($H719-1)*$L$2 + L$2)</f>
        <v>-1.0860701745079009</v>
      </c>
      <c r="M719" s="27">
        <f t="array" ref="M719:P719">TRANSPOSE(MMULT($B$28:$E$31, TRANSPOSE(I719:L719)))</f>
        <v>-1.1358869755082477</v>
      </c>
      <c r="N719" s="27">
        <v>-0.41188183485093433</v>
      </c>
      <c r="O719" s="27">
        <v>0.83057122979948861</v>
      </c>
      <c r="P719" s="27">
        <v>-1.3388257297556616</v>
      </c>
      <c r="Q719" s="76">
        <f t="shared" si="101"/>
        <v>1.1382495306254741</v>
      </c>
      <c r="R719" s="76">
        <f t="shared" si="102"/>
        <v>1.3302532171191825</v>
      </c>
      <c r="S719" s="77">
        <f t="shared" si="103"/>
        <v>6.5311062371010203E-3</v>
      </c>
      <c r="T719" s="76">
        <f t="shared" si="104"/>
        <v>0.70243850975552069</v>
      </c>
      <c r="U719" s="43">
        <f t="shared" si="105"/>
        <v>0.96872300478763751</v>
      </c>
      <c r="V719" s="43">
        <f t="shared" si="106"/>
        <v>0.98464338794906181</v>
      </c>
      <c r="W719" s="43">
        <f t="shared" si="107"/>
        <v>1.0433077056071918</v>
      </c>
      <c r="X719" s="43">
        <f t="shared" si="108"/>
        <v>0.97156087103114896</v>
      </c>
      <c r="Y719" s="41">
        <f t="shared" si="100"/>
        <v>43.307705607191771</v>
      </c>
    </row>
    <row r="720" spans="8:25" x14ac:dyDescent="0.25">
      <c r="H720" s="3">
        <v>718</v>
      </c>
      <c r="I720" s="15">
        <f>INDEX(Random!$F$2:$F$10003,($H720-1)*$L$2 + I$2)</f>
        <v>-0.39909196019459159</v>
      </c>
      <c r="J720" s="15">
        <f>INDEX(Random!$F$2:$F$10003,($H720-1)*$L$2 + J$2)</f>
        <v>-0.57677558380176797</v>
      </c>
      <c r="K720" s="15">
        <f>INDEX(Random!$F$2:$F$10003,($H720-1)*$L$2 + K$2)</f>
        <v>0.30523091631663563</v>
      </c>
      <c r="L720" s="33">
        <f>INDEX(Random!$F$2:$F$10003,($H720-1)*$L$2 + L$2)</f>
        <v>-0.18323971297219049</v>
      </c>
      <c r="M720" s="27">
        <f t="array" ref="M720:P720">TRANSPOSE(MMULT($B$28:$E$31, TRANSPOSE(I720:L720)))</f>
        <v>-0.39909196019459159</v>
      </c>
      <c r="N720" s="27">
        <v>-0.67035961719213011</v>
      </c>
      <c r="O720" s="27">
        <v>-6.343007987682836E-3</v>
      </c>
      <c r="P720" s="27">
        <v>-0.49758198758376049</v>
      </c>
      <c r="Q720" s="76">
        <f t="shared" si="101"/>
        <v>1.1649761629835305</v>
      </c>
      <c r="R720" s="76">
        <f t="shared" si="102"/>
        <v>1.3179323575985287</v>
      </c>
      <c r="S720" s="77">
        <f t="shared" si="103"/>
        <v>6.3028851083341778E-3</v>
      </c>
      <c r="T720" s="76">
        <f t="shared" si="104"/>
        <v>0.71706632403538484</v>
      </c>
      <c r="U720" s="43">
        <f t="shared" si="105"/>
        <v>0.99146907487960034</v>
      </c>
      <c r="V720" s="43">
        <f t="shared" si="106"/>
        <v>0.97552358075390722</v>
      </c>
      <c r="W720" s="43">
        <f t="shared" si="107"/>
        <v>1.006850656283415</v>
      </c>
      <c r="X720" s="43">
        <f t="shared" si="108"/>
        <v>0.99179297930205379</v>
      </c>
      <c r="Y720" s="41">
        <f t="shared" si="100"/>
        <v>6.8506562834149687</v>
      </c>
    </row>
    <row r="721" spans="8:25" x14ac:dyDescent="0.25">
      <c r="H721" s="3">
        <v>719</v>
      </c>
      <c r="I721" s="15">
        <f>INDEX(Random!$F$2:$F$10003,($H721-1)*$L$2 + I$2)</f>
        <v>-0.1558225192575628</v>
      </c>
      <c r="J721" s="15">
        <f>INDEX(Random!$F$2:$F$10003,($H721-1)*$L$2 + J$2)</f>
        <v>1.1334730836692684</v>
      </c>
      <c r="K721" s="15">
        <f>INDEX(Random!$F$2:$F$10003,($H721-1)*$L$2 + K$2)</f>
        <v>0.83820565994774821</v>
      </c>
      <c r="L721" s="33">
        <f>INDEX(Random!$F$2:$F$10003,($H721-1)*$L$2 + L$2)</f>
        <v>0.19029186215690466</v>
      </c>
      <c r="M721" s="27">
        <f t="array" ref="M721:P721">TRANSPOSE(MMULT($B$28:$E$31, TRANSPOSE(I721:L721)))</f>
        <v>-0.1558225192575628</v>
      </c>
      <c r="N721" s="27">
        <v>0.57872265270010848</v>
      </c>
      <c r="O721" s="27">
        <v>0.67210351549714853</v>
      </c>
      <c r="P721" s="27">
        <v>0.31547465841299627</v>
      </c>
      <c r="Q721" s="76">
        <f t="shared" si="101"/>
        <v>1.1739376526682426</v>
      </c>
      <c r="R721" s="76">
        <f t="shared" si="102"/>
        <v>1.3785484178968963</v>
      </c>
      <c r="S721" s="77">
        <f t="shared" si="103"/>
        <v>6.4872678232029387E-3</v>
      </c>
      <c r="T721" s="76">
        <f t="shared" si="104"/>
        <v>0.7314934207940158</v>
      </c>
      <c r="U721" s="43">
        <f t="shared" si="105"/>
        <v>0.99909587461127025</v>
      </c>
      <c r="V721" s="43">
        <f t="shared" si="106"/>
        <v>1.0203911309377471</v>
      </c>
      <c r="W721" s="43">
        <f t="shared" si="107"/>
        <v>1.0363047640899263</v>
      </c>
      <c r="X721" s="43">
        <f t="shared" si="108"/>
        <v>1.0117474699778919</v>
      </c>
      <c r="Y721" s="41">
        <f t="shared" si="100"/>
        <v>36.304764089926337</v>
      </c>
    </row>
    <row r="722" spans="8:25" x14ac:dyDescent="0.25">
      <c r="H722" s="3">
        <v>720</v>
      </c>
      <c r="I722" s="15">
        <f>INDEX(Random!$F$2:$F$10003,($H722-1)*$L$2 + I$2)</f>
        <v>-2.0691950032920565</v>
      </c>
      <c r="J722" s="15">
        <f>INDEX(Random!$F$2:$F$10003,($H722-1)*$L$2 + J$2)</f>
        <v>1.2133892695106894</v>
      </c>
      <c r="K722" s="15">
        <f>INDEX(Random!$F$2:$F$10003,($H722-1)*$L$2 + K$2)</f>
        <v>1.8867719506194509</v>
      </c>
      <c r="L722" s="33">
        <f>INDEX(Random!$F$2:$F$10003,($H722-1)*$L$2 + L$2)</f>
        <v>-0.2650945020247808</v>
      </c>
      <c r="M722" s="27">
        <f t="array" ref="M722:P722">TRANSPOSE(MMULT($B$28:$E$31, TRANSPOSE(I722:L722)))</f>
        <v>-2.0691950032920565</v>
      </c>
      <c r="N722" s="27">
        <v>-0.87520612253254459</v>
      </c>
      <c r="O722" s="27">
        <v>0.46881730937868116</v>
      </c>
      <c r="P722" s="27">
        <v>-1.0832899301785701</v>
      </c>
      <c r="Q722" s="76">
        <f t="shared" si="101"/>
        <v>1.1052730184726294</v>
      </c>
      <c r="R722" s="76">
        <f t="shared" si="102"/>
        <v>1.3082490479825173</v>
      </c>
      <c r="S722" s="77">
        <f t="shared" si="103"/>
        <v>6.4314614318505929E-3</v>
      </c>
      <c r="T722" s="76">
        <f t="shared" si="104"/>
        <v>0.70685001028915473</v>
      </c>
      <c r="U722" s="43">
        <f t="shared" si="105"/>
        <v>0.94065788806181216</v>
      </c>
      <c r="V722" s="43">
        <f t="shared" si="106"/>
        <v>0.96835606808476482</v>
      </c>
      <c r="W722" s="43">
        <f t="shared" si="107"/>
        <v>1.0273900050879541</v>
      </c>
      <c r="X722" s="43">
        <f t="shared" si="108"/>
        <v>0.97766253152026938</v>
      </c>
      <c r="Y722" s="41">
        <f t="shared" si="100"/>
        <v>27.390005087954084</v>
      </c>
    </row>
    <row r="723" spans="8:25" x14ac:dyDescent="0.25">
      <c r="H723" s="3">
        <v>721</v>
      </c>
      <c r="I723" s="15">
        <f>INDEX(Random!$F$2:$F$10003,($H723-1)*$L$2 + I$2)</f>
        <v>0.39021657100650559</v>
      </c>
      <c r="J723" s="15">
        <f>INDEX(Random!$F$2:$F$10003,($H723-1)*$L$2 + J$2)</f>
        <v>0.27193381097316111</v>
      </c>
      <c r="K723" s="15">
        <f>INDEX(Random!$F$2:$F$10003,($H723-1)*$L$2 + K$2)</f>
        <v>-0.27569260997701828</v>
      </c>
      <c r="L723" s="33">
        <f>INDEX(Random!$F$2:$F$10003,($H723-1)*$L$2 + L$2)</f>
        <v>1.2126997487893121</v>
      </c>
      <c r="M723" s="27">
        <f t="array" ref="M723:P723">TRANSPOSE(MMULT($B$28:$E$31, TRANSPOSE(I723:L723)))</f>
        <v>0.39021657100650559</v>
      </c>
      <c r="N723" s="27">
        <v>0.47481415468416366</v>
      </c>
      <c r="O723" s="27">
        <v>7.5795263481021891E-3</v>
      </c>
      <c r="P723" s="27">
        <v>1.2575902140898936</v>
      </c>
      <c r="Q723" s="76">
        <f t="shared" si="101"/>
        <v>1.1943043053285836</v>
      </c>
      <c r="R723" s="76">
        <f t="shared" si="102"/>
        <v>1.3734013065740716</v>
      </c>
      <c r="S723" s="77">
        <f t="shared" si="103"/>
        <v>6.3066156776378918E-3</v>
      </c>
      <c r="T723" s="76">
        <f t="shared" si="104"/>
        <v>0.74857399553519677</v>
      </c>
      <c r="U723" s="43">
        <f t="shared" si="105"/>
        <v>1.0164291960243264</v>
      </c>
      <c r="V723" s="43">
        <f t="shared" si="106"/>
        <v>1.0165812779970922</v>
      </c>
      <c r="W723" s="43">
        <f t="shared" si="107"/>
        <v>1.0074465938718677</v>
      </c>
      <c r="X723" s="43">
        <f t="shared" si="108"/>
        <v>1.0353720546821532</v>
      </c>
      <c r="Y723" s="41">
        <f t="shared" si="100"/>
        <v>35.372054682153205</v>
      </c>
    </row>
    <row r="724" spans="8:25" x14ac:dyDescent="0.25">
      <c r="H724" s="3">
        <v>722</v>
      </c>
      <c r="I724" s="15">
        <f>INDEX(Random!$F$2:$F$10003,($H724-1)*$L$2 + I$2)</f>
        <v>0.27429143085294833</v>
      </c>
      <c r="J724" s="15">
        <f>INDEX(Random!$F$2:$F$10003,($H724-1)*$L$2 + J$2)</f>
        <v>-1.1226025537864166</v>
      </c>
      <c r="K724" s="15">
        <f>INDEX(Random!$F$2:$F$10003,($H724-1)*$L$2 + K$2)</f>
        <v>3.3405328996235992</v>
      </c>
      <c r="L724" s="33">
        <f>INDEX(Random!$F$2:$F$10003,($H724-1)*$L$2 + L$2)</f>
        <v>0.90932208947413273</v>
      </c>
      <c r="M724" s="27">
        <f t="array" ref="M724:P724">TRANSPOSE(MMULT($B$28:$E$31, TRANSPOSE(I724:L724)))</f>
        <v>0.27429143085294833</v>
      </c>
      <c r="N724" s="27">
        <v>-0.47891553999577163</v>
      </c>
      <c r="O724" s="27">
        <v>2.8448246086766913</v>
      </c>
      <c r="P724" s="27">
        <v>0.59656392887613552</v>
      </c>
      <c r="Q724" s="76">
        <f t="shared" si="101"/>
        <v>1.1899510867033012</v>
      </c>
      <c r="R724" s="76">
        <f t="shared" si="102"/>
        <v>1.3270469025665281</v>
      </c>
      <c r="S724" s="77">
        <f t="shared" si="103"/>
        <v>7.1148354635356421E-3</v>
      </c>
      <c r="T724" s="76">
        <f t="shared" si="104"/>
        <v>0.73654837307722021</v>
      </c>
      <c r="U724" s="43">
        <f t="shared" si="105"/>
        <v>1.0127243291091925</v>
      </c>
      <c r="V724" s="43">
        <f t="shared" si="106"/>
        <v>0.98227009812474331</v>
      </c>
      <c r="W724" s="43">
        <f t="shared" si="107"/>
        <v>1.1365551858683134</v>
      </c>
      <c r="X724" s="43">
        <f t="shared" si="108"/>
        <v>1.0187391052243711</v>
      </c>
      <c r="Y724" s="41">
        <f t="shared" si="100"/>
        <v>136.5551858683134</v>
      </c>
    </row>
    <row r="725" spans="8:25" x14ac:dyDescent="0.25">
      <c r="H725" s="3">
        <v>723</v>
      </c>
      <c r="I725" s="15">
        <f>INDEX(Random!$F$2:$F$10003,($H725-1)*$L$2 + I$2)</f>
        <v>-8.567846501155485E-2</v>
      </c>
      <c r="J725" s="15">
        <f>INDEX(Random!$F$2:$F$10003,($H725-1)*$L$2 + J$2)</f>
        <v>0.1938205695062257</v>
      </c>
      <c r="K725" s="15">
        <f>INDEX(Random!$F$2:$F$10003,($H725-1)*$L$2 + K$2)</f>
        <v>0.61581203999239065</v>
      </c>
      <c r="L725" s="33">
        <f>INDEX(Random!$F$2:$F$10003,($H725-1)*$L$2 + L$2)</f>
        <v>0.39219698866106611</v>
      </c>
      <c r="M725" s="27">
        <f t="array" ref="M725:P725">TRANSPOSE(MMULT($B$28:$E$31, TRANSPOSE(I725:L725)))</f>
        <v>-8.567846501155485E-2</v>
      </c>
      <c r="N725" s="27">
        <v>5.2576589611177588E-2</v>
      </c>
      <c r="O725" s="27">
        <v>0.47186255860597959</v>
      </c>
      <c r="P725" s="27">
        <v>0.30812152186066244</v>
      </c>
      <c r="Q725" s="76">
        <f t="shared" si="101"/>
        <v>1.176534379906462</v>
      </c>
      <c r="R725" s="76">
        <f t="shared" si="102"/>
        <v>1.3526827140803153</v>
      </c>
      <c r="S725" s="77">
        <f t="shared" si="103"/>
        <v>6.4322938653431083E-3</v>
      </c>
      <c r="T725" s="76">
        <f t="shared" si="104"/>
        <v>0.73136165277374754</v>
      </c>
      <c r="U725" s="43">
        <f t="shared" si="105"/>
        <v>1.0013058552395422</v>
      </c>
      <c r="V725" s="43">
        <f t="shared" si="106"/>
        <v>1.0012455322578204</v>
      </c>
      <c r="W725" s="43">
        <f t="shared" si="107"/>
        <v>1.0275229816842026</v>
      </c>
      <c r="X725" s="43">
        <f t="shared" si="108"/>
        <v>1.0115652182209509</v>
      </c>
      <c r="Y725" s="41">
        <f t="shared" si="100"/>
        <v>27.522981684202641</v>
      </c>
    </row>
    <row r="726" spans="8:25" x14ac:dyDescent="0.25">
      <c r="H726" s="3">
        <v>724</v>
      </c>
      <c r="I726" s="15">
        <f>INDEX(Random!$F$2:$F$10003,($H726-1)*$L$2 + I$2)</f>
        <v>1.5161836071428489</v>
      </c>
      <c r="J726" s="15">
        <f>INDEX(Random!$F$2:$F$10003,($H726-1)*$L$2 + J$2)</f>
        <v>-1.2479238418074685</v>
      </c>
      <c r="K726" s="15">
        <f>INDEX(Random!$F$2:$F$10003,($H726-1)*$L$2 + K$2)</f>
        <v>-1.0418079852600737</v>
      </c>
      <c r="L726" s="33">
        <f>INDEX(Random!$F$2:$F$10003,($H726-1)*$L$2 + L$2)</f>
        <v>-0.44430207400669613</v>
      </c>
      <c r="M726" s="27">
        <f t="array" ref="M726:P726">TRANSPOSE(MMULT($B$28:$E$31, TRANSPOSE(I726:L726)))</f>
        <v>1.5161836071428489</v>
      </c>
      <c r="N726" s="27">
        <v>0.41933444204542347</v>
      </c>
      <c r="O726" s="27">
        <v>-8.3633564769242108E-2</v>
      </c>
      <c r="P726" s="27">
        <v>0.19231579099479013</v>
      </c>
      <c r="Q726" s="76">
        <f t="shared" si="101"/>
        <v>1.2374240083993291</v>
      </c>
      <c r="R726" s="76">
        <f t="shared" si="102"/>
        <v>1.3706609913055323</v>
      </c>
      <c r="S726" s="77">
        <f t="shared" si="103"/>
        <v>6.282215052201009E-3</v>
      </c>
      <c r="T726" s="76">
        <f t="shared" si="104"/>
        <v>0.72928954486511199</v>
      </c>
      <c r="U726" s="43">
        <f t="shared" si="105"/>
        <v>1.0531268156590035</v>
      </c>
      <c r="V726" s="43">
        <f t="shared" si="106"/>
        <v>1.0145529173245984</v>
      </c>
      <c r="W726" s="43">
        <f t="shared" si="107"/>
        <v>1.0035487303835477</v>
      </c>
      <c r="X726" s="43">
        <f t="shared" si="108"/>
        <v>1.0086992321785782</v>
      </c>
      <c r="Y726" s="41">
        <f t="shared" si="100"/>
        <v>53.126815659003455</v>
      </c>
    </row>
    <row r="727" spans="8:25" x14ac:dyDescent="0.25">
      <c r="H727" s="3">
        <v>725</v>
      </c>
      <c r="I727" s="15">
        <f>INDEX(Random!$F$2:$F$10003,($H727-1)*$L$2 + I$2)</f>
        <v>0.77394707559052289</v>
      </c>
      <c r="J727" s="15">
        <f>INDEX(Random!$F$2:$F$10003,($H727-1)*$L$2 + J$2)</f>
        <v>-0.17516244744644638</v>
      </c>
      <c r="K727" s="15">
        <f>INDEX(Random!$F$2:$F$10003,($H727-1)*$L$2 + K$2)</f>
        <v>1.6949744365180437E-2</v>
      </c>
      <c r="L727" s="33">
        <f>INDEX(Random!$F$2:$F$10003,($H727-1)*$L$2 + L$2)</f>
        <v>1.2339974166112677</v>
      </c>
      <c r="M727" s="27">
        <f t="array" ref="M727:P727">TRANSPOSE(MMULT($B$28:$E$31, TRANSPOSE(I727:L727)))</f>
        <v>0.77394707559052289</v>
      </c>
      <c r="N727" s="27">
        <v>0.49974760990849709</v>
      </c>
      <c r="O727" s="27">
        <v>0.43785974878326095</v>
      </c>
      <c r="P727" s="27">
        <v>1.3790611658500627</v>
      </c>
      <c r="Q727" s="76">
        <f t="shared" si="101"/>
        <v>1.2088280728937788</v>
      </c>
      <c r="R727" s="76">
        <f t="shared" si="102"/>
        <v>1.3746346310493653</v>
      </c>
      <c r="S727" s="77">
        <f t="shared" si="103"/>
        <v>6.4230051458504306E-3</v>
      </c>
      <c r="T727" s="76">
        <f t="shared" si="104"/>
        <v>0.75080509870742351</v>
      </c>
      <c r="U727" s="43">
        <f t="shared" si="105"/>
        <v>1.028789849271301</v>
      </c>
      <c r="V727" s="43">
        <f t="shared" si="106"/>
        <v>1.0174941754621505</v>
      </c>
      <c r="W727" s="43">
        <f t="shared" si="107"/>
        <v>1.0260391606789825</v>
      </c>
      <c r="X727" s="43">
        <f t="shared" si="108"/>
        <v>1.0384579511859247</v>
      </c>
      <c r="Y727" s="41">
        <f t="shared" si="100"/>
        <v>38.457951185924657</v>
      </c>
    </row>
    <row r="728" spans="8:25" x14ac:dyDescent="0.25">
      <c r="H728" s="3">
        <v>726</v>
      </c>
      <c r="I728" s="15">
        <f>INDEX(Random!$F$2:$F$10003,($H728-1)*$L$2 + I$2)</f>
        <v>0.4566830861587588</v>
      </c>
      <c r="J728" s="15">
        <f>INDEX(Random!$F$2:$F$10003,($H728-1)*$L$2 + J$2)</f>
        <v>0.35124517892168428</v>
      </c>
      <c r="K728" s="15">
        <f>INDEX(Random!$F$2:$F$10003,($H728-1)*$L$2 + K$2)</f>
        <v>-2.9407763653341283</v>
      </c>
      <c r="L728" s="33">
        <f>INDEX(Random!$F$2:$F$10003,($H728-1)*$L$2 + L$2)</f>
        <v>-2.1104977993461858</v>
      </c>
      <c r="M728" s="27">
        <f t="array" ref="M728:P728">TRANSPOSE(MMULT($B$28:$E$31, TRANSPOSE(I728:L728)))</f>
        <v>0.4566830861587588</v>
      </c>
      <c r="N728" s="27">
        <v>0.57609903048401689</v>
      </c>
      <c r="O728" s="27">
        <v>-2.1505825282768627</v>
      </c>
      <c r="P728" s="27">
        <v>-1.3509969143421772</v>
      </c>
      <c r="Q728" s="76">
        <f t="shared" si="101"/>
        <v>1.1968074340325148</v>
      </c>
      <c r="R728" s="76">
        <f t="shared" si="102"/>
        <v>1.3784182195964483</v>
      </c>
      <c r="S728" s="77">
        <f t="shared" si="103"/>
        <v>5.7538966448809677E-3</v>
      </c>
      <c r="T728" s="76">
        <f t="shared" si="104"/>
        <v>0.70222907801802725</v>
      </c>
      <c r="U728" s="43">
        <f t="shared" si="105"/>
        <v>1.0185595183255445</v>
      </c>
      <c r="V728" s="43">
        <f t="shared" si="106"/>
        <v>1.0202947591387479</v>
      </c>
      <c r="W728" s="43">
        <f t="shared" si="107"/>
        <v>0.91915281867108112</v>
      </c>
      <c r="X728" s="43">
        <f t="shared" si="108"/>
        <v>0.97127120057818439</v>
      </c>
      <c r="Y728" s="41">
        <f t="shared" si="100"/>
        <v>20.294759138747899</v>
      </c>
    </row>
    <row r="729" spans="8:25" x14ac:dyDescent="0.25">
      <c r="H729" s="3">
        <v>727</v>
      </c>
      <c r="I729" s="15">
        <f>INDEX(Random!$F$2:$F$10003,($H729-1)*$L$2 + I$2)</f>
        <v>-0.55480952208996104</v>
      </c>
      <c r="J729" s="15">
        <f>INDEX(Random!$F$2:$F$10003,($H729-1)*$L$2 + J$2)</f>
        <v>-1.5826056362843657</v>
      </c>
      <c r="K729" s="15">
        <f>INDEX(Random!$F$2:$F$10003,($H729-1)*$L$2 + K$2)</f>
        <v>0.39577280775022161</v>
      </c>
      <c r="L729" s="33">
        <f>INDEX(Random!$F$2:$F$10003,($H729-1)*$L$2 + L$2)</f>
        <v>0.3953724988215187</v>
      </c>
      <c r="M729" s="27">
        <f t="array" ref="M729:P729">TRANSPOSE(MMULT($B$28:$E$31, TRANSPOSE(I729:L729)))</f>
        <v>-0.55480952208996104</v>
      </c>
      <c r="N729" s="27">
        <v>-1.4149051139240381</v>
      </c>
      <c r="O729" s="27">
        <v>-7.8925046543520394E-2</v>
      </c>
      <c r="P729" s="27">
        <v>-0.34049520964038998</v>
      </c>
      <c r="Q729" s="76">
        <f t="shared" si="101"/>
        <v>1.1592758264775063</v>
      </c>
      <c r="R729" s="76">
        <f t="shared" si="102"/>
        <v>1.2830761986618182</v>
      </c>
      <c r="S729" s="77">
        <f t="shared" si="103"/>
        <v>6.2834723247675184E-3</v>
      </c>
      <c r="T729" s="76">
        <f t="shared" si="104"/>
        <v>0.71983136156131777</v>
      </c>
      <c r="U729" s="43">
        <f t="shared" si="105"/>
        <v>0.98661772466170738</v>
      </c>
      <c r="V729" s="43">
        <f t="shared" si="106"/>
        <v>0.94972331507166408</v>
      </c>
      <c r="W729" s="43">
        <f t="shared" si="107"/>
        <v>1.0037495726465684</v>
      </c>
      <c r="X729" s="43">
        <f t="shared" si="108"/>
        <v>0.99561737422035657</v>
      </c>
      <c r="Y729" s="41">
        <f t="shared" si="100"/>
        <v>3.7495726465683887</v>
      </c>
    </row>
    <row r="730" spans="8:25" x14ac:dyDescent="0.25">
      <c r="H730" s="3">
        <v>728</v>
      </c>
      <c r="I730" s="15">
        <f>INDEX(Random!$F$2:$F$10003,($H730-1)*$L$2 + I$2)</f>
        <v>6.2640123661010225E-2</v>
      </c>
      <c r="J730" s="15">
        <f>INDEX(Random!$F$2:$F$10003,($H730-1)*$L$2 + J$2)</f>
        <v>2.5076004559204019</v>
      </c>
      <c r="K730" s="15">
        <f>INDEX(Random!$F$2:$F$10003,($H730-1)*$L$2 + K$2)</f>
        <v>0.31405801422121365</v>
      </c>
      <c r="L730" s="33">
        <f>INDEX(Random!$F$2:$F$10003,($H730-1)*$L$2 + L$2)</f>
        <v>-0.10949551020761392</v>
      </c>
      <c r="M730" s="27">
        <f t="array" ref="M730:P730">TRANSPOSE(MMULT($B$28:$E$31, TRANSPOSE(I730:L730)))</f>
        <v>6.2640123661010225E-2</v>
      </c>
      <c r="N730" s="27">
        <v>1.6003927381397283</v>
      </c>
      <c r="O730" s="27">
        <v>0.44387837170326294</v>
      </c>
      <c r="P730" s="27">
        <v>0.50566021486756918</v>
      </c>
      <c r="Q730" s="76">
        <f t="shared" si="101"/>
        <v>1.1820440510147403</v>
      </c>
      <c r="R730" s="76">
        <f t="shared" si="102"/>
        <v>1.4301955705615177</v>
      </c>
      <c r="S730" s="77">
        <f t="shared" si="103"/>
        <v>6.4246483059490532E-3</v>
      </c>
      <c r="T730" s="76">
        <f t="shared" si="104"/>
        <v>0.7349098013444938</v>
      </c>
      <c r="U730" s="43">
        <f t="shared" si="105"/>
        <v>1.0059949370338215</v>
      </c>
      <c r="V730" s="43">
        <f t="shared" si="106"/>
        <v>1.0586199634060087</v>
      </c>
      <c r="W730" s="43">
        <f t="shared" si="107"/>
        <v>1.0263016463177401</v>
      </c>
      <c r="X730" s="43">
        <f t="shared" si="108"/>
        <v>1.0164727542800744</v>
      </c>
      <c r="Y730" s="41">
        <f t="shared" si="100"/>
        <v>58.619963406008722</v>
      </c>
    </row>
    <row r="731" spans="8:25" x14ac:dyDescent="0.25">
      <c r="H731" s="3">
        <v>729</v>
      </c>
      <c r="I731" s="15">
        <f>INDEX(Random!$F$2:$F$10003,($H731-1)*$L$2 + I$2)</f>
        <v>-1.209375479412355</v>
      </c>
      <c r="J731" s="15">
        <f>INDEX(Random!$F$2:$F$10003,($H731-1)*$L$2 + J$2)</f>
        <v>-1.0791373436476148</v>
      </c>
      <c r="K731" s="15">
        <f>INDEX(Random!$F$2:$F$10003,($H731-1)*$L$2 + K$2)</f>
        <v>0.37853522283667779</v>
      </c>
      <c r="L731" s="33">
        <f>INDEX(Random!$F$2:$F$10003,($H731-1)*$L$2 + L$2)</f>
        <v>0.45437454909542413</v>
      </c>
      <c r="M731" s="27">
        <f t="array" ref="M731:P731">TRANSPOSE(MMULT($B$28:$E$31, TRANSPOSE(I731:L731)))</f>
        <v>-1.209375479412355</v>
      </c>
      <c r="N731" s="27">
        <v>-1.6177667008034877</v>
      </c>
      <c r="O731" s="27">
        <v>-0.43046367606948666</v>
      </c>
      <c r="P731" s="27">
        <v>-0.53397028789326806</v>
      </c>
      <c r="Q731" s="76">
        <f t="shared" si="101"/>
        <v>1.1356176580108899</v>
      </c>
      <c r="R731" s="76">
        <f t="shared" si="102"/>
        <v>1.2737400038967626</v>
      </c>
      <c r="S731" s="77">
        <f t="shared" si="103"/>
        <v>6.190292590774896E-3</v>
      </c>
      <c r="T731" s="76">
        <f t="shared" si="104"/>
        <v>0.71642733470531805</v>
      </c>
      <c r="U731" s="43">
        <f t="shared" si="105"/>
        <v>0.9664831132007573</v>
      </c>
      <c r="V731" s="43">
        <f t="shared" si="106"/>
        <v>0.94281273419449485</v>
      </c>
      <c r="W731" s="43">
        <f t="shared" si="107"/>
        <v>0.98886463111420064</v>
      </c>
      <c r="X731" s="43">
        <f t="shared" si="108"/>
        <v>0.99090917663252842</v>
      </c>
      <c r="Y731" s="41">
        <f t="shared" si="100"/>
        <v>0</v>
      </c>
    </row>
    <row r="732" spans="8:25" x14ac:dyDescent="0.25">
      <c r="H732" s="3">
        <v>730</v>
      </c>
      <c r="I732" s="15">
        <f>INDEX(Random!$F$2:$F$10003,($H732-1)*$L$2 + I$2)</f>
        <v>0.15676455457422897</v>
      </c>
      <c r="J732" s="15">
        <f>INDEX(Random!$F$2:$F$10003,($H732-1)*$L$2 + J$2)</f>
        <v>-1.6511204151617709</v>
      </c>
      <c r="K732" s="15">
        <f>INDEX(Random!$F$2:$F$10003,($H732-1)*$L$2 + K$2)</f>
        <v>2.8809001044884104E-2</v>
      </c>
      <c r="L732" s="33">
        <f>INDEX(Random!$F$2:$F$10003,($H732-1)*$L$2 + L$2)</f>
        <v>-0.81315010438465352</v>
      </c>
      <c r="M732" s="27">
        <f t="array" ref="M732:P732">TRANSPOSE(MMULT($B$28:$E$31, TRANSPOSE(I732:L732)))</f>
        <v>0.15676455457422897</v>
      </c>
      <c r="N732" s="27">
        <v>-0.89819372443253609</v>
      </c>
      <c r="O732" s="27">
        <v>1.3346062726325294E-2</v>
      </c>
      <c r="P732" s="27">
        <v>-0.94509893526768907</v>
      </c>
      <c r="Q732" s="76">
        <f t="shared" si="101"/>
        <v>1.1855539172229637</v>
      </c>
      <c r="R732" s="76">
        <f t="shared" si="102"/>
        <v>1.3071668495340885</v>
      </c>
      <c r="S732" s="77">
        <f t="shared" si="103"/>
        <v>6.3081614785218546E-3</v>
      </c>
      <c r="T732" s="76">
        <f t="shared" si="104"/>
        <v>0.70924723361530762</v>
      </c>
      <c r="U732" s="43">
        <f t="shared" si="105"/>
        <v>1.0089820572110328</v>
      </c>
      <c r="V732" s="43">
        <f t="shared" si="106"/>
        <v>0.96755503296379608</v>
      </c>
      <c r="W732" s="43">
        <f t="shared" si="107"/>
        <v>1.0076935269204241</v>
      </c>
      <c r="X732" s="43">
        <f t="shared" si="108"/>
        <v>0.98097819310554302</v>
      </c>
      <c r="Y732" s="41">
        <f t="shared" si="100"/>
        <v>8.9820572110328456</v>
      </c>
    </row>
    <row r="733" spans="8:25" x14ac:dyDescent="0.25">
      <c r="H733" s="3">
        <v>731</v>
      </c>
      <c r="I733" s="15">
        <f>INDEX(Random!$F$2:$F$10003,($H733-1)*$L$2 + I$2)</f>
        <v>0.13562788317494334</v>
      </c>
      <c r="J733" s="15">
        <f>INDEX(Random!$F$2:$F$10003,($H733-1)*$L$2 + J$2)</f>
        <v>-0.39271347090409447</v>
      </c>
      <c r="K733" s="15">
        <f>INDEX(Random!$F$2:$F$10003,($H733-1)*$L$2 + K$2)</f>
        <v>1.0618177044033275</v>
      </c>
      <c r="L733" s="33">
        <f>INDEX(Random!$F$2:$F$10003,($H733-1)*$L$2 + L$2)</f>
        <v>-0.55335338273212686</v>
      </c>
      <c r="M733" s="27">
        <f t="array" ref="M733:P733">TRANSPOSE(MMULT($B$28:$E$31, TRANSPOSE(I733:L733)))</f>
        <v>0.13562788317494334</v>
      </c>
      <c r="N733" s="27">
        <v>-0.13636369337062079</v>
      </c>
      <c r="O733" s="27">
        <v>0.92929732942139531</v>
      </c>
      <c r="P733" s="27">
        <v>-0.47437949737088503</v>
      </c>
      <c r="Q733" s="76">
        <f t="shared" si="101"/>
        <v>1.1847648320380069</v>
      </c>
      <c r="R733" s="76">
        <f t="shared" si="102"/>
        <v>1.343513189128076</v>
      </c>
      <c r="S733" s="77">
        <f t="shared" si="103"/>
        <v>6.5585674108350834E-3</v>
      </c>
      <c r="T733" s="76">
        <f t="shared" si="104"/>
        <v>0.71747406416353998</v>
      </c>
      <c r="U733" s="43">
        <f t="shared" si="105"/>
        <v>1.0083104953514952</v>
      </c>
      <c r="V733" s="43">
        <f t="shared" si="106"/>
        <v>0.99445831911774696</v>
      </c>
      <c r="W733" s="43">
        <f t="shared" si="107"/>
        <v>1.0476944745742944</v>
      </c>
      <c r="X733" s="43">
        <f t="shared" si="108"/>
        <v>0.99235693521928081</v>
      </c>
      <c r="Y733" s="41">
        <f t="shared" si="100"/>
        <v>47.694474574294432</v>
      </c>
    </row>
    <row r="734" spans="8:25" x14ac:dyDescent="0.25">
      <c r="H734" s="3">
        <v>732</v>
      </c>
      <c r="I734" s="15">
        <f>INDEX(Random!$F$2:$F$10003,($H734-1)*$L$2 + I$2)</f>
        <v>-1.2383801272339459</v>
      </c>
      <c r="J734" s="15">
        <f>INDEX(Random!$F$2:$F$10003,($H734-1)*$L$2 + J$2)</f>
        <v>-2.1993076674788457</v>
      </c>
      <c r="K734" s="15">
        <f>INDEX(Random!$F$2:$F$10003,($H734-1)*$L$2 + K$2)</f>
        <v>-0.46835897360082052</v>
      </c>
      <c r="L734" s="33">
        <f>INDEX(Random!$F$2:$F$10003,($H734-1)*$L$2 + L$2)</f>
        <v>-0.45191918274221027</v>
      </c>
      <c r="M734" s="27">
        <f t="array" ref="M734:P734">TRANSPOSE(MMULT($B$28:$E$31, TRANSPOSE(I734:L734)))</f>
        <v>-1.2383801272339459</v>
      </c>
      <c r="N734" s="27">
        <v>-2.3334817505227994</v>
      </c>
      <c r="O734" s="27">
        <v>-1.2126644602592598</v>
      </c>
      <c r="P734" s="27">
        <v>-1.5263269678207676</v>
      </c>
      <c r="Q734" s="76">
        <f t="shared" si="101"/>
        <v>1.1345805788525913</v>
      </c>
      <c r="R734" s="76">
        <f t="shared" si="102"/>
        <v>1.2413403409436004</v>
      </c>
      <c r="S734" s="77">
        <f t="shared" si="103"/>
        <v>5.9878883487546452E-3</v>
      </c>
      <c r="T734" s="76">
        <f t="shared" si="104"/>
        <v>0.69921906192422933</v>
      </c>
      <c r="U734" s="43">
        <f t="shared" si="105"/>
        <v>0.96560049264050318</v>
      </c>
      <c r="V734" s="43">
        <f t="shared" si="106"/>
        <v>0.91883074829282041</v>
      </c>
      <c r="W734" s="43">
        <f t="shared" si="107"/>
        <v>0.95653168510457587</v>
      </c>
      <c r="X734" s="43">
        <f t="shared" si="108"/>
        <v>0.96710796946643063</v>
      </c>
      <c r="Y734" s="41">
        <f t="shared" si="100"/>
        <v>0</v>
      </c>
    </row>
    <row r="735" spans="8:25" x14ac:dyDescent="0.25">
      <c r="H735" s="3">
        <v>733</v>
      </c>
      <c r="I735" s="15">
        <f>INDEX(Random!$F$2:$F$10003,($H735-1)*$L$2 + I$2)</f>
        <v>-1.2386451049541793</v>
      </c>
      <c r="J735" s="15">
        <f>INDEX(Random!$F$2:$F$10003,($H735-1)*$L$2 + J$2)</f>
        <v>0.36938398468346778</v>
      </c>
      <c r="K735" s="15">
        <f>INDEX(Random!$F$2:$F$10003,($H735-1)*$L$2 + K$2)</f>
        <v>-0.38896571888729287</v>
      </c>
      <c r="L735" s="33">
        <f>INDEX(Random!$F$2:$F$10003,($H735-1)*$L$2 + L$2)</f>
        <v>0.58428285417605019</v>
      </c>
      <c r="M735" s="27">
        <f t="array" ref="M735:P735">TRANSPOSE(MMULT($B$28:$E$31, TRANSPOSE(I735:L735)))</f>
        <v>-1.2386451049541793</v>
      </c>
      <c r="N735" s="27">
        <v>-0.74472407211613723</v>
      </c>
      <c r="O735" s="27">
        <v>-0.99417462679744606</v>
      </c>
      <c r="P735" s="27">
        <v>-0.11067800613308998</v>
      </c>
      <c r="Q735" s="76">
        <f t="shared" si="101"/>
        <v>1.1345711087769947</v>
      </c>
      <c r="R735" s="76">
        <f t="shared" si="102"/>
        <v>1.3144088126096201</v>
      </c>
      <c r="S735" s="77">
        <f t="shared" si="103"/>
        <v>6.0437497476954925E-3</v>
      </c>
      <c r="T735" s="76">
        <f t="shared" si="104"/>
        <v>0.72389581927921309</v>
      </c>
      <c r="U735" s="43">
        <f t="shared" si="105"/>
        <v>0.96559243300169761</v>
      </c>
      <c r="V735" s="43">
        <f t="shared" si="106"/>
        <v>0.9729154793557514</v>
      </c>
      <c r="W735" s="43">
        <f t="shared" si="107"/>
        <v>0.96545523126126076</v>
      </c>
      <c r="X735" s="43">
        <f t="shared" si="108"/>
        <v>1.0012390308149559</v>
      </c>
      <c r="Y735" s="41">
        <f t="shared" si="100"/>
        <v>1.2390308149559104</v>
      </c>
    </row>
    <row r="736" spans="8:25" x14ac:dyDescent="0.25">
      <c r="H736" s="3">
        <v>734</v>
      </c>
      <c r="I736" s="15">
        <f>INDEX(Random!$F$2:$F$10003,($H736-1)*$L$2 + I$2)</f>
        <v>7.7272029410184462E-2</v>
      </c>
      <c r="J736" s="15">
        <f>INDEX(Random!$F$2:$F$10003,($H736-1)*$L$2 + J$2)</f>
        <v>-1.4436367990062413</v>
      </c>
      <c r="K736" s="15">
        <f>INDEX(Random!$F$2:$F$10003,($H736-1)*$L$2 + K$2)</f>
        <v>-0.3691522756252601</v>
      </c>
      <c r="L736" s="33">
        <f>INDEX(Random!$F$2:$F$10003,($H736-1)*$L$2 + L$2)</f>
        <v>0.91286417831057898</v>
      </c>
      <c r="M736" s="27">
        <f t="array" ref="M736:P736">TRANSPOSE(MMULT($B$28:$E$31, TRANSPOSE(I736:L736)))</f>
        <v>7.7272029410184462E-2</v>
      </c>
      <c r="N736" s="27">
        <v>-0.83230493530446548</v>
      </c>
      <c r="O736" s="27">
        <v>-0.34743673076696741</v>
      </c>
      <c r="P736" s="27">
        <v>0.4605271362463772</v>
      </c>
      <c r="Q736" s="76">
        <f t="shared" si="101"/>
        <v>1.1825889866369717</v>
      </c>
      <c r="R736" s="76">
        <f t="shared" si="102"/>
        <v>1.3102711248160657</v>
      </c>
      <c r="S736" s="77">
        <f t="shared" si="103"/>
        <v>6.2121745209380965E-3</v>
      </c>
      <c r="T736" s="76">
        <f t="shared" si="104"/>
        <v>0.73409761629312598</v>
      </c>
      <c r="U736" s="43">
        <f t="shared" si="105"/>
        <v>1.0064587120314652</v>
      </c>
      <c r="V736" s="43">
        <f t="shared" si="106"/>
        <v>0.96985279409035208</v>
      </c>
      <c r="W736" s="43">
        <f t="shared" si="107"/>
        <v>0.99236014711471188</v>
      </c>
      <c r="X736" s="43">
        <f t="shared" si="108"/>
        <v>1.015349400128805</v>
      </c>
      <c r="Y736" s="41">
        <f t="shared" si="100"/>
        <v>15.349400128805035</v>
      </c>
    </row>
    <row r="737" spans="8:25" x14ac:dyDescent="0.25">
      <c r="H737" s="3">
        <v>735</v>
      </c>
      <c r="I737" s="15">
        <f>INDEX(Random!$F$2:$F$10003,($H737-1)*$L$2 + I$2)</f>
        <v>1.6118051719416115E-2</v>
      </c>
      <c r="J737" s="15">
        <f>INDEX(Random!$F$2:$F$10003,($H737-1)*$L$2 + J$2)</f>
        <v>1.1620733242563961</v>
      </c>
      <c r="K737" s="15">
        <f>INDEX(Random!$F$2:$F$10003,($H737-1)*$L$2 + K$2)</f>
        <v>0.98725991403322944</v>
      </c>
      <c r="L737" s="33">
        <f>INDEX(Random!$F$2:$F$10003,($H737-1)*$L$2 + L$2)</f>
        <v>0.83445006373771158</v>
      </c>
      <c r="M737" s="27">
        <f t="array" ref="M737:P737">TRANSPOSE(MMULT($B$28:$E$31, TRANSPOSE(I737:L737)))</f>
        <v>1.6118051719416115E-2</v>
      </c>
      <c r="N737" s="27">
        <v>0.7315106262554486</v>
      </c>
      <c r="O737" s="27">
        <v>0.89334715683664634</v>
      </c>
      <c r="P737" s="27">
        <v>0.9351016820248832</v>
      </c>
      <c r="Q737" s="76">
        <f t="shared" si="101"/>
        <v>1.1803130987734445</v>
      </c>
      <c r="R737" s="76">
        <f t="shared" si="102"/>
        <v>1.3861518318029207</v>
      </c>
      <c r="S737" s="77">
        <f t="shared" si="103"/>
        <v>6.5485543428888448E-3</v>
      </c>
      <c r="T737" s="76">
        <f t="shared" si="104"/>
        <v>0.74268283914414568</v>
      </c>
      <c r="U737" s="43">
        <f t="shared" si="105"/>
        <v>1.0045217861901654</v>
      </c>
      <c r="V737" s="43">
        <f t="shared" si="106"/>
        <v>1.0260191205054927</v>
      </c>
      <c r="W737" s="43">
        <f t="shared" si="107"/>
        <v>1.0460949429534896</v>
      </c>
      <c r="X737" s="43">
        <f t="shared" si="108"/>
        <v>1.027223843906149</v>
      </c>
      <c r="Y737" s="41">
        <f t="shared" si="100"/>
        <v>46.094942953489593</v>
      </c>
    </row>
    <row r="738" spans="8:25" x14ac:dyDescent="0.25">
      <c r="H738" s="3">
        <v>736</v>
      </c>
      <c r="I738" s="15">
        <f>INDEX(Random!$F$2:$F$10003,($H738-1)*$L$2 + I$2)</f>
        <v>0.24374965158443362</v>
      </c>
      <c r="J738" s="15">
        <f>INDEX(Random!$F$2:$F$10003,($H738-1)*$L$2 + J$2)</f>
        <v>-0.25142651561014395</v>
      </c>
      <c r="K738" s="15">
        <f>INDEX(Random!$F$2:$F$10003,($H738-1)*$L$2 + K$2)</f>
        <v>-0.75211560975463709</v>
      </c>
      <c r="L738" s="33">
        <f>INDEX(Random!$F$2:$F$10003,($H738-1)*$L$2 + L$2)</f>
        <v>0.84302370491258727</v>
      </c>
      <c r="M738" s="27">
        <f t="array" ref="M738:P738">TRANSPOSE(MMULT($B$28:$E$31, TRANSPOSE(I738:L738)))</f>
        <v>0.24374965158443362</v>
      </c>
      <c r="N738" s="27">
        <v>3.5987762171062587E-2</v>
      </c>
      <c r="O738" s="27">
        <v>-0.49911981773656333</v>
      </c>
      <c r="P738" s="27">
        <v>0.76633923281022365</v>
      </c>
      <c r="Q738" s="76">
        <f t="shared" si="101"/>
        <v>1.1888068256808402</v>
      </c>
      <c r="R738" s="76">
        <f t="shared" si="102"/>
        <v>1.3518751361216983</v>
      </c>
      <c r="S738" s="77">
        <f t="shared" si="103"/>
        <v>6.1722563492046714E-3</v>
      </c>
      <c r="T738" s="76">
        <f t="shared" si="104"/>
        <v>0.7396184228146423</v>
      </c>
      <c r="U738" s="43">
        <f t="shared" si="105"/>
        <v>1.0117504899411405</v>
      </c>
      <c r="V738" s="43">
        <f t="shared" si="106"/>
        <v>1.0006477691500357</v>
      </c>
      <c r="W738" s="43">
        <f t="shared" si="107"/>
        <v>0.98598344236496349</v>
      </c>
      <c r="X738" s="43">
        <f t="shared" si="108"/>
        <v>1.0229853704213587</v>
      </c>
      <c r="Y738" s="41">
        <f t="shared" si="100"/>
        <v>22.985370421358731</v>
      </c>
    </row>
    <row r="739" spans="8:25" x14ac:dyDescent="0.25">
      <c r="H739" s="3">
        <v>737</v>
      </c>
      <c r="I739" s="15">
        <f>INDEX(Random!$F$2:$F$10003,($H739-1)*$L$2 + I$2)</f>
        <v>0.64906239401474286</v>
      </c>
      <c r="J739" s="15">
        <f>INDEX(Random!$F$2:$F$10003,($H739-1)*$L$2 + J$2)</f>
        <v>1.2183363528694882</v>
      </c>
      <c r="K739" s="15">
        <f>INDEX(Random!$F$2:$F$10003,($H739-1)*$L$2 + K$2)</f>
        <v>-9.5130576357712424E-2</v>
      </c>
      <c r="L739" s="33">
        <f>INDEX(Random!$F$2:$F$10003,($H739-1)*$L$2 + L$2)</f>
        <v>-0.53224549029709833</v>
      </c>
      <c r="M739" s="27">
        <f t="array" ref="M739:P739">TRANSPOSE(MMULT($B$28:$E$31, TRANSPOSE(I739:L739)))</f>
        <v>0.64906239401474286</v>
      </c>
      <c r="N739" s="27">
        <v>1.2636277609680542</v>
      </c>
      <c r="O739" s="27">
        <v>0.35830352579427066</v>
      </c>
      <c r="P739" s="27">
        <v>0.19557717392686413</v>
      </c>
      <c r="Q739" s="76">
        <f t="shared" si="101"/>
        <v>1.2040820447049101</v>
      </c>
      <c r="R739" s="76">
        <f t="shared" si="102"/>
        <v>1.4129612202816102</v>
      </c>
      <c r="S739" s="77">
        <f t="shared" si="103"/>
        <v>6.4013247424788569E-3</v>
      </c>
      <c r="T739" s="76">
        <f t="shared" si="104"/>
        <v>0.72934782025891309</v>
      </c>
      <c r="U739" s="43">
        <f t="shared" si="105"/>
        <v>1.0247506763446044</v>
      </c>
      <c r="V739" s="43">
        <f t="shared" si="106"/>
        <v>1.0458632274475279</v>
      </c>
      <c r="W739" s="43">
        <f t="shared" si="107"/>
        <v>1.0225758374566865</v>
      </c>
      <c r="X739" s="43">
        <f t="shared" si="108"/>
        <v>1.0087798343830057</v>
      </c>
      <c r="Y739" s="41">
        <f t="shared" si="100"/>
        <v>45.863227447527912</v>
      </c>
    </row>
    <row r="740" spans="8:25" x14ac:dyDescent="0.25">
      <c r="H740" s="3">
        <v>738</v>
      </c>
      <c r="I740" s="15">
        <f>INDEX(Random!$F$2:$F$10003,($H740-1)*$L$2 + I$2)</f>
        <v>1.3156378466507244</v>
      </c>
      <c r="J740" s="15">
        <f>INDEX(Random!$F$2:$F$10003,($H740-1)*$L$2 + J$2)</f>
        <v>-0.27687753575369994</v>
      </c>
      <c r="K740" s="15">
        <f>INDEX(Random!$F$2:$F$10003,($H740-1)*$L$2 + K$2)</f>
        <v>1.4280045319475925</v>
      </c>
      <c r="L740" s="33">
        <f>INDEX(Random!$F$2:$F$10003,($H740-1)*$L$2 + L$2)</f>
        <v>-0.65631434557575108</v>
      </c>
      <c r="M740" s="27">
        <f t="array" ref="M740:P740">TRANSPOSE(MMULT($B$28:$E$31, TRANSPOSE(I740:L740)))</f>
        <v>1.3156378466507244</v>
      </c>
      <c r="N740" s="27">
        <v>0.86244189401132731</v>
      </c>
      <c r="O740" s="27">
        <v>1.900682260575798</v>
      </c>
      <c r="P740" s="27">
        <v>0.10364984836825331</v>
      </c>
      <c r="Q740" s="76">
        <f t="shared" si="101"/>
        <v>1.2296316029992578</v>
      </c>
      <c r="R740" s="76">
        <f t="shared" si="102"/>
        <v>1.3927009165160615</v>
      </c>
      <c r="S740" s="77">
        <f t="shared" si="103"/>
        <v>6.8349971703828014E-3</v>
      </c>
      <c r="T740" s="76">
        <f t="shared" si="104"/>
        <v>0.72770701731097021</v>
      </c>
      <c r="U740" s="43">
        <f t="shared" si="105"/>
        <v>1.0464949812759641</v>
      </c>
      <c r="V740" s="43">
        <f t="shared" si="106"/>
        <v>1.0308667035648125</v>
      </c>
      <c r="W740" s="43">
        <f t="shared" si="107"/>
        <v>1.0918525831282431</v>
      </c>
      <c r="X740" s="43">
        <f t="shared" si="108"/>
        <v>1.006510397387234</v>
      </c>
      <c r="Y740" s="41">
        <f t="shared" si="100"/>
        <v>91.852583128243069</v>
      </c>
    </row>
    <row r="741" spans="8:25" x14ac:dyDescent="0.25">
      <c r="H741" s="3">
        <v>739</v>
      </c>
      <c r="I741" s="15">
        <f>INDEX(Random!$F$2:$F$10003,($H741-1)*$L$2 + I$2)</f>
        <v>-0.67417157487057078</v>
      </c>
      <c r="J741" s="15">
        <f>INDEX(Random!$F$2:$F$10003,($H741-1)*$L$2 + J$2)</f>
        <v>0.33485928106542023</v>
      </c>
      <c r="K741" s="15">
        <f>INDEX(Random!$F$2:$F$10003,($H741-1)*$L$2 + K$2)</f>
        <v>-3.095047179353411E-2</v>
      </c>
      <c r="L741" s="33">
        <f>INDEX(Random!$F$2:$F$10003,($H741-1)*$L$2 + L$2)</f>
        <v>0.17965436613254218</v>
      </c>
      <c r="M741" s="27">
        <f t="array" ref="M741:P741">TRANSPOSE(MMULT($B$28:$E$31, TRANSPOSE(I741:L741)))</f>
        <v>-0.67417157487057078</v>
      </c>
      <c r="N741" s="27">
        <v>-0.32256577732998604</v>
      </c>
      <c r="O741" s="27">
        <v>-0.38391042488267041</v>
      </c>
      <c r="P741" s="27">
        <v>-0.14415133447074854</v>
      </c>
      <c r="Q741" s="76">
        <f t="shared" si="101"/>
        <v>1.1549252439054607</v>
      </c>
      <c r="R741" s="76">
        <f t="shared" si="102"/>
        <v>1.3345373680334789</v>
      </c>
      <c r="S741" s="77">
        <f t="shared" si="103"/>
        <v>6.202552290214775E-3</v>
      </c>
      <c r="T741" s="76">
        <f t="shared" si="104"/>
        <v>0.7233023981839628</v>
      </c>
      <c r="U741" s="43">
        <f t="shared" si="105"/>
        <v>0.98291510119613668</v>
      </c>
      <c r="V741" s="43">
        <f t="shared" si="106"/>
        <v>0.98781448411064321</v>
      </c>
      <c r="W741" s="43">
        <f t="shared" si="107"/>
        <v>0.99082304955507594</v>
      </c>
      <c r="X741" s="43">
        <f t="shared" si="108"/>
        <v>1.0004182547496028</v>
      </c>
      <c r="Y741" s="41">
        <f t="shared" si="100"/>
        <v>0.41825474960277553</v>
      </c>
    </row>
    <row r="742" spans="8:25" x14ac:dyDescent="0.25">
      <c r="H742" s="3">
        <v>740</v>
      </c>
      <c r="I742" s="15">
        <f>INDEX(Random!$F$2:$F$10003,($H742-1)*$L$2 + I$2)</f>
        <v>0.37170104307752921</v>
      </c>
      <c r="J742" s="15">
        <f>INDEX(Random!$F$2:$F$10003,($H742-1)*$L$2 + J$2)</f>
        <v>-2.3831321348388754</v>
      </c>
      <c r="K742" s="15">
        <f>INDEX(Random!$F$2:$F$10003,($H742-1)*$L$2 + K$2)</f>
        <v>-0.49371409820568973</v>
      </c>
      <c r="L742" s="33">
        <f>INDEX(Random!$F$2:$F$10003,($H742-1)*$L$2 + L$2)</f>
        <v>-0.23034056252039548</v>
      </c>
      <c r="M742" s="27">
        <f t="array" ref="M742:P742">TRANSPOSE(MMULT($B$28:$E$31, TRANSPOSE(I742:L742)))</f>
        <v>0.37170104307752921</v>
      </c>
      <c r="N742" s="27">
        <v>-1.1821298728287331</v>
      </c>
      <c r="O742" s="27">
        <v>-0.34104302227398159</v>
      </c>
      <c r="P742" s="27">
        <v>-0.5156218517369846</v>
      </c>
      <c r="Q742" s="76">
        <f t="shared" si="101"/>
        <v>1.1936079434173692</v>
      </c>
      <c r="R742" s="76">
        <f t="shared" si="102"/>
        <v>1.2938734367857436</v>
      </c>
      <c r="S742" s="77">
        <f t="shared" si="103"/>
        <v>6.2138628007103068E-3</v>
      </c>
      <c r="T742" s="76">
        <f t="shared" si="104"/>
        <v>0.71674946747482282</v>
      </c>
      <c r="U742" s="43">
        <f t="shared" si="105"/>
        <v>1.0158365475892503</v>
      </c>
      <c r="V742" s="43">
        <f t="shared" si="106"/>
        <v>0.95771534921224544</v>
      </c>
      <c r="W742" s="43">
        <f t="shared" si="107"/>
        <v>0.99262984036905855</v>
      </c>
      <c r="X742" s="43">
        <f t="shared" si="108"/>
        <v>0.99135472679781855</v>
      </c>
      <c r="Y742" s="41">
        <f t="shared" si="100"/>
        <v>15.836547589250349</v>
      </c>
    </row>
    <row r="743" spans="8:25" x14ac:dyDescent="0.25">
      <c r="H743" s="3">
        <v>741</v>
      </c>
      <c r="I743" s="15">
        <f>INDEX(Random!$F$2:$F$10003,($H743-1)*$L$2 + I$2)</f>
        <v>0.43168176630002308</v>
      </c>
      <c r="J743" s="15">
        <f>INDEX(Random!$F$2:$F$10003,($H743-1)*$L$2 + J$2)</f>
        <v>-0.21376180573521575</v>
      </c>
      <c r="K743" s="15">
        <f>INDEX(Random!$F$2:$F$10003,($H743-1)*$L$2 + K$2)</f>
        <v>-1.0289456898468183</v>
      </c>
      <c r="L743" s="33">
        <f>INDEX(Random!$F$2:$F$10003,($H743-1)*$L$2 + L$2)</f>
        <v>-0.67553750117809364</v>
      </c>
      <c r="M743" s="27">
        <f t="array" ref="M743:P743">TRANSPOSE(MMULT($B$28:$E$31, TRANSPOSE(I743:L743)))</f>
        <v>0.43168176630002308</v>
      </c>
      <c r="N743" s="27">
        <v>0.20694770628892462</v>
      </c>
      <c r="O743" s="27">
        <v>-0.61995533344227582</v>
      </c>
      <c r="P743" s="27">
        <v>-0.35014158673754175</v>
      </c>
      <c r="Q743" s="76">
        <f t="shared" si="101"/>
        <v>1.1958652694658665</v>
      </c>
      <c r="R743" s="76">
        <f t="shared" si="102"/>
        <v>1.3602209862049071</v>
      </c>
      <c r="S743" s="77">
        <f t="shared" si="103"/>
        <v>6.1406399213139191E-3</v>
      </c>
      <c r="T743" s="76">
        <f t="shared" si="104"/>
        <v>0.71966125942613957</v>
      </c>
      <c r="U743" s="43">
        <f t="shared" si="105"/>
        <v>1.0177576761411629</v>
      </c>
      <c r="V743" s="43">
        <f t="shared" si="106"/>
        <v>1.0068253043707676</v>
      </c>
      <c r="W743" s="43">
        <f t="shared" si="107"/>
        <v>0.98093289477858137</v>
      </c>
      <c r="X743" s="43">
        <f t="shared" si="108"/>
        <v>0.99538210155759277</v>
      </c>
      <c r="Y743" s="41">
        <f t="shared" si="100"/>
        <v>17.757676141162861</v>
      </c>
    </row>
    <row r="744" spans="8:25" x14ac:dyDescent="0.25">
      <c r="H744" s="3">
        <v>742</v>
      </c>
      <c r="I744" s="15">
        <f>INDEX(Random!$F$2:$F$10003,($H744-1)*$L$2 + I$2)</f>
        <v>0.47838232651263823</v>
      </c>
      <c r="J744" s="15">
        <f>INDEX(Random!$F$2:$F$10003,($H744-1)*$L$2 + J$2)</f>
        <v>-0.7124179308172921</v>
      </c>
      <c r="K744" s="15">
        <f>INDEX(Random!$F$2:$F$10003,($H744-1)*$L$2 + K$2)</f>
        <v>-7.4573308389645807E-2</v>
      </c>
      <c r="L744" s="33">
        <f>INDEX(Random!$F$2:$F$10003,($H744-1)*$L$2 + L$2)</f>
        <v>0.66247988248624867</v>
      </c>
      <c r="M744" s="27">
        <f t="array" ref="M744:P744">TRANSPOSE(MMULT($B$28:$E$31, TRANSPOSE(I744:L744)))</f>
        <v>0.47838232651263823</v>
      </c>
      <c r="N744" s="27">
        <v>-6.4822476453869682E-2</v>
      </c>
      <c r="O744" s="27">
        <v>0.16442294031419577</v>
      </c>
      <c r="P744" s="27">
        <v>0.63630053324757296</v>
      </c>
      <c r="Q744" s="76">
        <f t="shared" si="101"/>
        <v>1.1976257627584677</v>
      </c>
      <c r="R744" s="76">
        <f t="shared" si="102"/>
        <v>1.3469778452616232</v>
      </c>
      <c r="S744" s="77">
        <f t="shared" si="103"/>
        <v>6.348795025126701E-3</v>
      </c>
      <c r="T744" s="76">
        <f t="shared" si="104"/>
        <v>0.73726578655524155</v>
      </c>
      <c r="U744" s="43">
        <f t="shared" si="105"/>
        <v>1.0192559683050788</v>
      </c>
      <c r="V744" s="43">
        <f t="shared" si="106"/>
        <v>0.99702283142977299</v>
      </c>
      <c r="W744" s="43">
        <f t="shared" si="107"/>
        <v>1.0141845088061823</v>
      </c>
      <c r="X744" s="43">
        <f t="shared" si="108"/>
        <v>1.01973137836133</v>
      </c>
      <c r="Y744" s="41">
        <f t="shared" si="100"/>
        <v>19.731378361329988</v>
      </c>
    </row>
    <row r="745" spans="8:25" x14ac:dyDescent="0.25">
      <c r="H745" s="3">
        <v>743</v>
      </c>
      <c r="I745" s="15">
        <f>INDEX(Random!$F$2:$F$10003,($H745-1)*$L$2 + I$2)</f>
        <v>-0.57636754985794236</v>
      </c>
      <c r="J745" s="15">
        <f>INDEX(Random!$F$2:$F$10003,($H745-1)*$L$2 + J$2)</f>
        <v>-0.6000076918511531</v>
      </c>
      <c r="K745" s="15">
        <f>INDEX(Random!$F$2:$F$10003,($H745-1)*$L$2 + K$2)</f>
        <v>-0.38932747609677604</v>
      </c>
      <c r="L745" s="33">
        <f>INDEX(Random!$F$2:$F$10003,($H745-1)*$L$2 + L$2)</f>
        <v>-0.63715475509106789</v>
      </c>
      <c r="M745" s="27">
        <f t="array" ref="M745:P745">TRANSPOSE(MMULT($B$28:$E$31, TRANSPOSE(I745:L745)))</f>
        <v>-0.57636754985794236</v>
      </c>
      <c r="N745" s="27">
        <v>-0.82401872032350032</v>
      </c>
      <c r="O745" s="27">
        <v>-0.68060703208247175</v>
      </c>
      <c r="P745" s="27">
        <v>-0.95894648331717858</v>
      </c>
      <c r="Q745" s="76">
        <f t="shared" si="101"/>
        <v>1.1584888551507313</v>
      </c>
      <c r="R745" s="76">
        <f t="shared" si="102"/>
        <v>1.3106620418952288</v>
      </c>
      <c r="S745" s="77">
        <f t="shared" si="103"/>
        <v>6.1248315943236657E-3</v>
      </c>
      <c r="T745" s="76">
        <f t="shared" si="104"/>
        <v>0.70900665171702715</v>
      </c>
      <c r="U745" s="43">
        <f t="shared" si="105"/>
        <v>0.98594796183040956</v>
      </c>
      <c r="V745" s="43">
        <f t="shared" si="106"/>
        <v>0.97014214796093923</v>
      </c>
      <c r="W745" s="43">
        <f t="shared" si="107"/>
        <v>0.97840760292710316</v>
      </c>
      <c r="X745" s="43">
        <f t="shared" si="108"/>
        <v>0.98064543805951199</v>
      </c>
      <c r="Y745" s="41">
        <f t="shared" si="100"/>
        <v>0</v>
      </c>
    </row>
    <row r="746" spans="8:25" x14ac:dyDescent="0.25">
      <c r="H746" s="3">
        <v>744</v>
      </c>
      <c r="I746" s="15">
        <f>INDEX(Random!$F$2:$F$10003,($H746-1)*$L$2 + I$2)</f>
        <v>0.20789949039321301</v>
      </c>
      <c r="J746" s="15">
        <f>INDEX(Random!$F$2:$F$10003,($H746-1)*$L$2 + J$2)</f>
        <v>-0.15833159347548065</v>
      </c>
      <c r="K746" s="15">
        <f>INDEX(Random!$F$2:$F$10003,($H746-1)*$L$2 + K$2)</f>
        <v>-1.0545243843134187</v>
      </c>
      <c r="L746" s="33">
        <f>INDEX(Random!$F$2:$F$10003,($H746-1)*$L$2 + L$2)</f>
        <v>1.6189836667189907</v>
      </c>
      <c r="M746" s="27">
        <f t="array" ref="M746:P746">TRANSPOSE(MMULT($B$28:$E$31, TRANSPOSE(I746:L746)))</f>
        <v>0.20789949039321301</v>
      </c>
      <c r="N746" s="27">
        <v>6.5407326615069705E-2</v>
      </c>
      <c r="O746" s="27">
        <v>-0.76334560251643058</v>
      </c>
      <c r="P746" s="27">
        <v>1.3994928958726818</v>
      </c>
      <c r="Q746" s="76">
        <f t="shared" si="101"/>
        <v>1.1874650875582307</v>
      </c>
      <c r="R746" s="76">
        <f t="shared" si="102"/>
        <v>1.3533076713866814</v>
      </c>
      <c r="S746" s="77">
        <f t="shared" si="103"/>
        <v>6.1033321247925786E-3</v>
      </c>
      <c r="T746" s="76">
        <f t="shared" si="104"/>
        <v>0.75118102884400773</v>
      </c>
      <c r="U746" s="43">
        <f t="shared" si="105"/>
        <v>1.010608585155941</v>
      </c>
      <c r="V746" s="43">
        <f t="shared" si="106"/>
        <v>1.001708120937588</v>
      </c>
      <c r="W746" s="43">
        <f t="shared" si="107"/>
        <v>0.97497318287421386</v>
      </c>
      <c r="X746" s="43">
        <f t="shared" si="108"/>
        <v>1.0389779098810619</v>
      </c>
      <c r="Y746" s="41">
        <f t="shared" si="100"/>
        <v>38.977909881061869</v>
      </c>
    </row>
    <row r="747" spans="8:25" x14ac:dyDescent="0.25">
      <c r="H747" s="3">
        <v>745</v>
      </c>
      <c r="I747" s="15">
        <f>INDEX(Random!$F$2:$F$10003,($H747-1)*$L$2 + I$2)</f>
        <v>1.2412317270123379</v>
      </c>
      <c r="J747" s="15">
        <f>INDEX(Random!$F$2:$F$10003,($H747-1)*$L$2 + J$2)</f>
        <v>-0.12890037734901283</v>
      </c>
      <c r="K747" s="15">
        <f>INDEX(Random!$F$2:$F$10003,($H747-1)*$L$2 + K$2)</f>
        <v>-1.4179231153500174</v>
      </c>
      <c r="L747" s="33">
        <f>INDEX(Random!$F$2:$F$10003,($H747-1)*$L$2 + L$2)</f>
        <v>-0.57100453662265016</v>
      </c>
      <c r="M747" s="27">
        <f t="array" ref="M747:P747">TRANSPOSE(MMULT($B$28:$E$31, TRANSPOSE(I747:L747)))</f>
        <v>1.2412317270123379</v>
      </c>
      <c r="N747" s="27">
        <v>0.89551707026566163</v>
      </c>
      <c r="O747" s="27">
        <v>-0.48173660464798462</v>
      </c>
      <c r="P747" s="27">
        <v>0.1963905052650044</v>
      </c>
      <c r="Q747" s="76">
        <f t="shared" si="101"/>
        <v>1.2267529761103166</v>
      </c>
      <c r="R747" s="76">
        <f t="shared" si="102"/>
        <v>1.3943602019990962</v>
      </c>
      <c r="S747" s="77">
        <f t="shared" si="103"/>
        <v>6.1768180140581346E-3</v>
      </c>
      <c r="T747" s="76">
        <f t="shared" si="104"/>
        <v>0.72936235383896142</v>
      </c>
      <c r="U747" s="43">
        <f t="shared" si="105"/>
        <v>1.0440450860513333</v>
      </c>
      <c r="V747" s="43">
        <f t="shared" si="106"/>
        <v>1.0320948941518107</v>
      </c>
      <c r="W747" s="43">
        <f t="shared" si="107"/>
        <v>0.98671214282078823</v>
      </c>
      <c r="X747" s="43">
        <f t="shared" si="108"/>
        <v>1.0087999361534736</v>
      </c>
      <c r="Y747" s="41">
        <f t="shared" si="100"/>
        <v>44.045086051333286</v>
      </c>
    </row>
    <row r="748" spans="8:25" x14ac:dyDescent="0.25">
      <c r="H748" s="3">
        <v>746</v>
      </c>
      <c r="I748" s="15">
        <f>INDEX(Random!$F$2:$F$10003,($H748-1)*$L$2 + I$2)</f>
        <v>1.1807651939969546</v>
      </c>
      <c r="J748" s="15">
        <f>INDEX(Random!$F$2:$F$10003,($H748-1)*$L$2 + J$2)</f>
        <v>-1.3542981734808854</v>
      </c>
      <c r="K748" s="15">
        <f>INDEX(Random!$F$2:$F$10003,($H748-1)*$L$2 + K$2)</f>
        <v>-0.87849469891574616</v>
      </c>
      <c r="L748" s="33">
        <f>INDEX(Random!$F$2:$F$10003,($H748-1)*$L$2 + L$2)</f>
        <v>0.3948379103373969</v>
      </c>
      <c r="M748" s="27">
        <f t="array" ref="M748:P748">TRANSPOSE(MMULT($B$28:$E$31, TRANSPOSE(I748:L748)))</f>
        <v>1.1807651939969546</v>
      </c>
      <c r="N748" s="27">
        <v>8.9989350616670349E-2</v>
      </c>
      <c r="O748" s="27">
        <v>-0.14337119809436305</v>
      </c>
      <c r="P748" s="27">
        <v>0.66446099526970859</v>
      </c>
      <c r="Q748" s="76">
        <f t="shared" si="101"/>
        <v>1.2244186087169726</v>
      </c>
      <c r="R748" s="76">
        <f t="shared" si="102"/>
        <v>1.3545058149585258</v>
      </c>
      <c r="S748" s="77">
        <f t="shared" si="103"/>
        <v>6.2662856838726893E-3</v>
      </c>
      <c r="T748" s="76">
        <f t="shared" si="104"/>
        <v>0.737774624823758</v>
      </c>
      <c r="U748" s="43">
        <f t="shared" si="105"/>
        <v>1.0420583903974234</v>
      </c>
      <c r="V748" s="43">
        <f t="shared" si="106"/>
        <v>1.0025949777635277</v>
      </c>
      <c r="W748" s="43">
        <f t="shared" si="107"/>
        <v>1.0010041028550622</v>
      </c>
      <c r="X748" s="43">
        <f t="shared" si="108"/>
        <v>1.0204351657313389</v>
      </c>
      <c r="Y748" s="41">
        <f t="shared" si="100"/>
        <v>42.05839039742343</v>
      </c>
    </row>
    <row r="749" spans="8:25" x14ac:dyDescent="0.25">
      <c r="H749" s="3">
        <v>747</v>
      </c>
      <c r="I749" s="15">
        <f>INDEX(Random!$F$2:$F$10003,($H749-1)*$L$2 + I$2)</f>
        <v>-2.7257913059836145</v>
      </c>
      <c r="J749" s="15">
        <f>INDEX(Random!$F$2:$F$10003,($H749-1)*$L$2 + J$2)</f>
        <v>0.92802566402194031</v>
      </c>
      <c r="K749" s="15">
        <f>INDEX(Random!$F$2:$F$10003,($H749-1)*$L$2 + K$2)</f>
        <v>0.39312393520350675</v>
      </c>
      <c r="L749" s="33">
        <f>INDEX(Random!$F$2:$F$10003,($H749-1)*$L$2 + L$2)</f>
        <v>-9.6959553204120127E-2</v>
      </c>
      <c r="M749" s="27">
        <f t="array" ref="M749:P749">TRANSPOSE(MMULT($B$28:$E$31, TRANSPOSE(I749:L749)))</f>
        <v>-2.7257913059836145</v>
      </c>
      <c r="N749" s="27">
        <v>-1.5676261686964668</v>
      </c>
      <c r="O749" s="27">
        <v>-1.1497410028234429</v>
      </c>
      <c r="P749" s="27">
        <v>-1.3509141800034774</v>
      </c>
      <c r="Q749" s="76">
        <f t="shared" si="101"/>
        <v>1.0826476799197795</v>
      </c>
      <c r="R749" s="76">
        <f t="shared" si="102"/>
        <v>1.2760412562764758</v>
      </c>
      <c r="S749" s="77">
        <f t="shared" si="103"/>
        <v>6.0039228714350639E-3</v>
      </c>
      <c r="T749" s="76">
        <f t="shared" si="104"/>
        <v>0.7022305014317004</v>
      </c>
      <c r="U749" s="43">
        <f t="shared" si="105"/>
        <v>0.92140228078279107</v>
      </c>
      <c r="V749" s="43">
        <f t="shared" si="106"/>
        <v>0.94451610383158835</v>
      </c>
      <c r="W749" s="43">
        <f t="shared" si="107"/>
        <v>0.95909311045288559</v>
      </c>
      <c r="X749" s="43">
        <f t="shared" si="108"/>
        <v>0.97127316933845154</v>
      </c>
      <c r="Y749" s="41">
        <f t="shared" si="100"/>
        <v>0</v>
      </c>
    </row>
    <row r="750" spans="8:25" x14ac:dyDescent="0.25">
      <c r="H750" s="3">
        <v>748</v>
      </c>
      <c r="I750" s="15">
        <f>INDEX(Random!$F$2:$F$10003,($H750-1)*$L$2 + I$2)</f>
        <v>-0.71234202254282264</v>
      </c>
      <c r="J750" s="15">
        <f>INDEX(Random!$F$2:$F$10003,($H750-1)*$L$2 + J$2)</f>
        <v>0.26493128441814828</v>
      </c>
      <c r="K750" s="15">
        <f>INDEX(Random!$F$2:$F$10003,($H750-1)*$L$2 + K$2)</f>
        <v>-0.48599030428003065</v>
      </c>
      <c r="L750" s="33">
        <f>INDEX(Random!$F$2:$F$10003,($H750-1)*$L$2 + L$2)</f>
        <v>-0.43455565931717449</v>
      </c>
      <c r="M750" s="27">
        <f t="array" ref="M750:P750">TRANSPOSE(MMULT($B$28:$E$31, TRANSPOSE(I750:L750)))</f>
        <v>-0.71234202254282264</v>
      </c>
      <c r="N750" s="27">
        <v>-0.39581357302410575</v>
      </c>
      <c r="O750" s="27">
        <v>-0.78516059549100758</v>
      </c>
      <c r="P750" s="27">
        <v>-0.67304188985338009</v>
      </c>
      <c r="Q750" s="76">
        <f t="shared" si="101"/>
        <v>1.1535374319757306</v>
      </c>
      <c r="R750" s="76">
        <f t="shared" si="102"/>
        <v>1.3310229345736995</v>
      </c>
      <c r="S750" s="77">
        <f t="shared" si="103"/>
        <v>6.0976761208780357E-3</v>
      </c>
      <c r="T750" s="76">
        <f t="shared" si="104"/>
        <v>0.71399043854571076</v>
      </c>
      <c r="U750" s="43">
        <f t="shared" si="105"/>
        <v>0.98173398466019612</v>
      </c>
      <c r="V750" s="43">
        <f t="shared" si="106"/>
        <v>0.98521312699755703</v>
      </c>
      <c r="W750" s="43">
        <f t="shared" si="107"/>
        <v>0.97406966787189064</v>
      </c>
      <c r="X750" s="43">
        <f t="shared" si="108"/>
        <v>0.98753864252518786</v>
      </c>
      <c r="Y750" s="41">
        <f t="shared" si="100"/>
        <v>0</v>
      </c>
    </row>
    <row r="751" spans="8:25" x14ac:dyDescent="0.25">
      <c r="H751" s="3">
        <v>749</v>
      </c>
      <c r="I751" s="15">
        <f>INDEX(Random!$F$2:$F$10003,($H751-1)*$L$2 + I$2)</f>
        <v>-0.85574572817939598</v>
      </c>
      <c r="J751" s="15">
        <f>INDEX(Random!$F$2:$F$10003,($H751-1)*$L$2 + J$2)</f>
        <v>-0.10717030606036219</v>
      </c>
      <c r="K751" s="15">
        <f>INDEX(Random!$F$2:$F$10003,($H751-1)*$L$2 + K$2)</f>
        <v>0.32793297884209266</v>
      </c>
      <c r="L751" s="33">
        <f>INDEX(Random!$F$2:$F$10003,($H751-1)*$L$2 + L$2)</f>
        <v>-0.73069701783967755</v>
      </c>
      <c r="M751" s="27">
        <f t="array" ref="M751:P751">TRANSPOSE(MMULT($B$28:$E$31, TRANSPOSE(I751:L751)))</f>
        <v>-0.85574572817939598</v>
      </c>
      <c r="N751" s="27">
        <v>-0.73866607755497327</v>
      </c>
      <c r="O751" s="27">
        <v>-0.21586732725505903</v>
      </c>
      <c r="P751" s="27">
        <v>-1.0829949882668013</v>
      </c>
      <c r="Q751" s="76">
        <f t="shared" si="101"/>
        <v>1.1483384047990335</v>
      </c>
      <c r="R751" s="76">
        <f t="shared" si="102"/>
        <v>1.3146955004018048</v>
      </c>
      <c r="S751" s="77">
        <f t="shared" si="103"/>
        <v>6.2470084346565816E-3</v>
      </c>
      <c r="T751" s="76">
        <f t="shared" si="104"/>
        <v>0.70685511806009682</v>
      </c>
      <c r="U751" s="43">
        <f t="shared" si="105"/>
        <v>0.97730928068002842</v>
      </c>
      <c r="V751" s="43">
        <f t="shared" si="106"/>
        <v>0.9731276834950443</v>
      </c>
      <c r="W751" s="43">
        <f t="shared" si="107"/>
        <v>0.99792467007293639</v>
      </c>
      <c r="X751" s="43">
        <f t="shared" si="108"/>
        <v>0.97766959621036909</v>
      </c>
      <c r="Y751" s="41">
        <f t="shared" si="100"/>
        <v>0</v>
      </c>
    </row>
    <row r="752" spans="8:25" x14ac:dyDescent="0.25">
      <c r="H752" s="3">
        <v>750</v>
      </c>
      <c r="I752" s="15">
        <f>INDEX(Random!$F$2:$F$10003,($H752-1)*$L$2 + I$2)</f>
        <v>-1.0609826768761328</v>
      </c>
      <c r="J752" s="15">
        <f>INDEX(Random!$F$2:$F$10003,($H752-1)*$L$2 + J$2)</f>
        <v>1.1036050169353546</v>
      </c>
      <c r="K752" s="15">
        <f>INDEX(Random!$F$2:$F$10003,($H752-1)*$L$2 + K$2)</f>
        <v>-1.2898355838644846</v>
      </c>
      <c r="L752" s="33">
        <f>INDEX(Random!$F$2:$F$10003,($H752-1)*$L$2 + L$2)</f>
        <v>-0.54144013174878847</v>
      </c>
      <c r="M752" s="27">
        <f t="array" ref="M752:P752">TRANSPOSE(MMULT($B$28:$E$31, TRANSPOSE(I752:L752)))</f>
        <v>-1.0609826768761328</v>
      </c>
      <c r="N752" s="27">
        <v>-0.1509506886812666</v>
      </c>
      <c r="O752" s="27">
        <v>-1.5944405865907907</v>
      </c>
      <c r="P752" s="27">
        <v>-0.7512589118465659</v>
      </c>
      <c r="Q752" s="76">
        <f t="shared" si="101"/>
        <v>1.1409383846909307</v>
      </c>
      <c r="R752" s="76">
        <f t="shared" si="102"/>
        <v>1.342807852800338</v>
      </c>
      <c r="S752" s="77">
        <f t="shared" si="103"/>
        <v>5.8915159130256776E-3</v>
      </c>
      <c r="T752" s="76">
        <f t="shared" si="104"/>
        <v>0.71262351664893131</v>
      </c>
      <c r="U752" s="43">
        <f t="shared" si="105"/>
        <v>0.97101139122632396</v>
      </c>
      <c r="V752" s="43">
        <f t="shared" si="106"/>
        <v>0.99393623449321833</v>
      </c>
      <c r="W752" s="43">
        <f t="shared" si="107"/>
        <v>0.94113672732039577</v>
      </c>
      <c r="X752" s="43">
        <f t="shared" si="108"/>
        <v>0.98564801749506403</v>
      </c>
      <c r="Y752" s="41">
        <f t="shared" si="100"/>
        <v>0</v>
      </c>
    </row>
    <row r="753" spans="8:25" x14ac:dyDescent="0.25">
      <c r="H753" s="3">
        <v>751</v>
      </c>
      <c r="I753" s="15">
        <f>INDEX(Random!$F$2:$F$10003,($H753-1)*$L$2 + I$2)</f>
        <v>0.26299078255272434</v>
      </c>
      <c r="J753" s="15">
        <f>INDEX(Random!$F$2:$F$10003,($H753-1)*$L$2 + J$2)</f>
        <v>-0.75870547286127477</v>
      </c>
      <c r="K753" s="15">
        <f>INDEX(Random!$F$2:$F$10003,($H753-1)*$L$2 + K$2)</f>
        <v>-0.25804078254299123</v>
      </c>
      <c r="L753" s="33">
        <f>INDEX(Random!$F$2:$F$10003,($H753-1)*$L$2 + L$2)</f>
        <v>1.4000393682461998</v>
      </c>
      <c r="M753" s="27">
        <f t="array" ref="M753:P753">TRANSPOSE(MMULT($B$28:$E$31, TRANSPOSE(I753:L753)))</f>
        <v>0.26299078255272434</v>
      </c>
      <c r="N753" s="27">
        <v>-0.26269168048582292</v>
      </c>
      <c r="O753" s="27">
        <v>-0.11066790735269794</v>
      </c>
      <c r="P753" s="27">
        <v>1.108463292133202</v>
      </c>
      <c r="Q753" s="76">
        <f t="shared" si="101"/>
        <v>1.1895275746967999</v>
      </c>
      <c r="R753" s="76">
        <f t="shared" si="102"/>
        <v>1.3374170223253308</v>
      </c>
      <c r="S753" s="77">
        <f t="shared" si="103"/>
        <v>6.2750011861738408E-3</v>
      </c>
      <c r="T753" s="76">
        <f t="shared" si="104"/>
        <v>0.74584398863439494</v>
      </c>
      <c r="U753" s="43">
        <f t="shared" si="105"/>
        <v>1.0123638933589787</v>
      </c>
      <c r="V753" s="43">
        <f t="shared" si="106"/>
        <v>0.98994598247618859</v>
      </c>
      <c r="W753" s="43">
        <f t="shared" si="107"/>
        <v>1.0023963556188245</v>
      </c>
      <c r="X753" s="43">
        <f t="shared" si="108"/>
        <v>1.0315961115275172</v>
      </c>
      <c r="Y753" s="41">
        <f t="shared" si="100"/>
        <v>31.596111527517181</v>
      </c>
    </row>
    <row r="754" spans="8:25" x14ac:dyDescent="0.25">
      <c r="H754" s="3">
        <v>752</v>
      </c>
      <c r="I754" s="15">
        <f>INDEX(Random!$F$2:$F$10003,($H754-1)*$L$2 + I$2)</f>
        <v>-1.4063682241336324</v>
      </c>
      <c r="J754" s="15">
        <f>INDEX(Random!$F$2:$F$10003,($H754-1)*$L$2 + J$2)</f>
        <v>-0.29691440604201258</v>
      </c>
      <c r="K754" s="15">
        <f>INDEX(Random!$F$2:$F$10003,($H754-1)*$L$2 + K$2)</f>
        <v>0.33089138768955323</v>
      </c>
      <c r="L754" s="33">
        <f>INDEX(Random!$F$2:$F$10003,($H754-1)*$L$2 + L$2)</f>
        <v>-0.86004915594227749</v>
      </c>
      <c r="M754" s="27">
        <f t="array" ref="M754:P754">TRANSPOSE(MMULT($B$28:$E$31, TRANSPOSE(I754:L754)))</f>
        <v>-1.4063682241336324</v>
      </c>
      <c r="N754" s="27">
        <v>-1.288671760663533</v>
      </c>
      <c r="O754" s="27">
        <v>-0.53371988088859523</v>
      </c>
      <c r="P754" s="27">
        <v>-1.5287589883843675</v>
      </c>
      <c r="Q754" s="76">
        <f t="shared" si="101"/>
        <v>1.1285926607188892</v>
      </c>
      <c r="R754" s="76">
        <f t="shared" si="102"/>
        <v>1.2889202799255566</v>
      </c>
      <c r="S754" s="77">
        <f t="shared" si="103"/>
        <v>6.1631866997833113E-3</v>
      </c>
      <c r="T754" s="76">
        <f t="shared" si="104"/>
        <v>0.69917740054457</v>
      </c>
      <c r="U754" s="43">
        <f t="shared" si="105"/>
        <v>0.96050439210118221</v>
      </c>
      <c r="V754" s="43">
        <f t="shared" si="106"/>
        <v>0.95404905990048605</v>
      </c>
      <c r="W754" s="43">
        <f t="shared" si="107"/>
        <v>0.9845346165788037</v>
      </c>
      <c r="X754" s="43">
        <f t="shared" si="108"/>
        <v>0.96705034653467503</v>
      </c>
      <c r="Y754" s="41">
        <f t="shared" si="100"/>
        <v>0</v>
      </c>
    </row>
    <row r="755" spans="8:25" x14ac:dyDescent="0.25">
      <c r="H755" s="3">
        <v>753</v>
      </c>
      <c r="I755" s="15">
        <f>INDEX(Random!$F$2:$F$10003,($H755-1)*$L$2 + I$2)</f>
        <v>-1.2846573537603567</v>
      </c>
      <c r="J755" s="15">
        <f>INDEX(Random!$F$2:$F$10003,($H755-1)*$L$2 + J$2)</f>
        <v>1.0015064055304368</v>
      </c>
      <c r="K755" s="15">
        <f>INDEX(Random!$F$2:$F$10003,($H755-1)*$L$2 + K$2)</f>
        <v>-1.1075095368961645</v>
      </c>
      <c r="L755" s="33">
        <f>INDEX(Random!$F$2:$F$10003,($H755-1)*$L$2 + L$2)</f>
        <v>-1.3250729697029036</v>
      </c>
      <c r="M755" s="27">
        <f t="array" ref="M755:P755">TRANSPOSE(MMULT($B$28:$E$31, TRANSPOSE(I755:L755)))</f>
        <v>-1.2846573537603567</v>
      </c>
      <c r="N755" s="27">
        <v>-0.38985221421013871</v>
      </c>
      <c r="O755" s="27">
        <v>-1.5755213376266126</v>
      </c>
      <c r="P755" s="27">
        <v>-1.5319626604281682</v>
      </c>
      <c r="Q755" s="76">
        <f t="shared" si="101"/>
        <v>1.1329278686125928</v>
      </c>
      <c r="R755" s="76">
        <f t="shared" si="102"/>
        <v>1.3313086146182398</v>
      </c>
      <c r="S755" s="77">
        <f t="shared" si="103"/>
        <v>5.8962549979380404E-3</v>
      </c>
      <c r="T755" s="76">
        <f t="shared" si="104"/>
        <v>0.69912252428846722</v>
      </c>
      <c r="U755" s="43">
        <f t="shared" si="105"/>
        <v>0.96419393073412141</v>
      </c>
      <c r="V755" s="43">
        <f t="shared" si="106"/>
        <v>0.98542458520965193</v>
      </c>
      <c r="W755" s="43">
        <f t="shared" si="107"/>
        <v>0.94189376963866467</v>
      </c>
      <c r="X755" s="43">
        <f t="shared" si="108"/>
        <v>0.96697444576551483</v>
      </c>
      <c r="Y755" s="41">
        <f t="shared" si="100"/>
        <v>0</v>
      </c>
    </row>
    <row r="756" spans="8:25" x14ac:dyDescent="0.25">
      <c r="H756" s="3">
        <v>754</v>
      </c>
      <c r="I756" s="15">
        <f>INDEX(Random!$F$2:$F$10003,($H756-1)*$L$2 + I$2)</f>
        <v>0.29033045352615772</v>
      </c>
      <c r="J756" s="15">
        <f>INDEX(Random!$F$2:$F$10003,($H756-1)*$L$2 + J$2)</f>
        <v>1.4795568687641953</v>
      </c>
      <c r="K756" s="15">
        <f>INDEX(Random!$F$2:$F$10003,($H756-1)*$L$2 + K$2)</f>
        <v>-0.33300517281456499</v>
      </c>
      <c r="L756" s="33">
        <f>INDEX(Random!$F$2:$F$10003,($H756-1)*$L$2 + L$2)</f>
        <v>-0.57915895294601916</v>
      </c>
      <c r="M756" s="27">
        <f t="array" ref="M756:P756">TRANSPOSE(MMULT($B$28:$E$31, TRANSPOSE(I756:L756)))</f>
        <v>0.29033045352615772</v>
      </c>
      <c r="N756" s="27">
        <v>1.1433552382659466</v>
      </c>
      <c r="O756" s="27">
        <v>-2.3812710058091047E-2</v>
      </c>
      <c r="P756" s="27">
        <v>2.4525053459327317E-2</v>
      </c>
      <c r="Q756" s="76">
        <f t="shared" si="101"/>
        <v>1.1905524366527698</v>
      </c>
      <c r="R756" s="76">
        <f t="shared" si="102"/>
        <v>1.4068565909877069</v>
      </c>
      <c r="S756" s="77">
        <f t="shared" si="103"/>
        <v>6.29820719032441E-3</v>
      </c>
      <c r="T756" s="76">
        <f t="shared" si="104"/>
        <v>0.72629768191294941</v>
      </c>
      <c r="U756" s="43">
        <f t="shared" si="105"/>
        <v>1.0132361163002295</v>
      </c>
      <c r="V756" s="43">
        <f t="shared" si="106"/>
        <v>1.0413446269339059</v>
      </c>
      <c r="W756" s="43">
        <f t="shared" si="107"/>
        <v>1.0061033850358483</v>
      </c>
      <c r="X756" s="43">
        <f t="shared" si="108"/>
        <v>1.0045611091465414</v>
      </c>
      <c r="Y756" s="41">
        <f t="shared" si="100"/>
        <v>41.34462693390595</v>
      </c>
    </row>
    <row r="757" spans="8:25" x14ac:dyDescent="0.25">
      <c r="H757" s="3">
        <v>755</v>
      </c>
      <c r="I757" s="15">
        <f>INDEX(Random!$F$2:$F$10003,($H757-1)*$L$2 + I$2)</f>
        <v>0.78060325718595258</v>
      </c>
      <c r="J757" s="15">
        <f>INDEX(Random!$F$2:$F$10003,($H757-1)*$L$2 + J$2)</f>
        <v>-0.87197887727888701</v>
      </c>
      <c r="K757" s="15">
        <f>INDEX(Random!$F$2:$F$10003,($H757-1)*$L$2 + K$2)</f>
        <v>-0.82772257869736254</v>
      </c>
      <c r="L757" s="33">
        <f>INDEX(Random!$F$2:$F$10003,($H757-1)*$L$2 + L$2)</f>
        <v>-1.1564972241188554</v>
      </c>
      <c r="M757" s="27">
        <f t="array" ref="M757:P757">TRANSPOSE(MMULT($B$28:$E$31, TRANSPOSE(I757:L757)))</f>
        <v>0.78060325718595258</v>
      </c>
      <c r="N757" s="27">
        <v>7.3934088298284406E-2</v>
      </c>
      <c r="O757" s="27">
        <v>-0.29726340336476875</v>
      </c>
      <c r="P757" s="27">
        <v>-0.70074554388027854</v>
      </c>
      <c r="Q757" s="76">
        <f t="shared" si="101"/>
        <v>1.2090815541103992</v>
      </c>
      <c r="R757" s="76">
        <f t="shared" si="102"/>
        <v>1.3537231511038841</v>
      </c>
      <c r="S757" s="77">
        <f t="shared" si="103"/>
        <v>6.2254352866291229E-3</v>
      </c>
      <c r="T757" s="76">
        <f t="shared" si="104"/>
        <v>0.71350598944153054</v>
      </c>
      <c r="U757" s="43">
        <f t="shared" si="105"/>
        <v>1.0290055779662972</v>
      </c>
      <c r="V757" s="43">
        <f t="shared" si="106"/>
        <v>1.0020156558874049</v>
      </c>
      <c r="W757" s="43">
        <f t="shared" si="107"/>
        <v>0.99447848029219221</v>
      </c>
      <c r="X757" s="43">
        <f t="shared" si="108"/>
        <v>0.98686858843918479</v>
      </c>
      <c r="Y757" s="41">
        <f t="shared" si="100"/>
        <v>29.005577966297214</v>
      </c>
    </row>
    <row r="758" spans="8:25" x14ac:dyDescent="0.25">
      <c r="H758" s="3">
        <v>756</v>
      </c>
      <c r="I758" s="15">
        <f>INDEX(Random!$F$2:$F$10003,($H758-1)*$L$2 + I$2)</f>
        <v>-3.0190091612934977</v>
      </c>
      <c r="J758" s="15">
        <f>INDEX(Random!$F$2:$F$10003,($H758-1)*$L$2 + J$2)</f>
        <v>-0.81226821276168037</v>
      </c>
      <c r="K758" s="15">
        <f>INDEX(Random!$F$2:$F$10003,($H758-1)*$L$2 + K$2)</f>
        <v>0.70731840371471033</v>
      </c>
      <c r="L758" s="33">
        <f>INDEX(Random!$F$2:$F$10003,($H758-1)*$L$2 + L$2)</f>
        <v>-0.84740919157510197</v>
      </c>
      <c r="M758" s="27">
        <f t="array" ref="M758:P758">TRANSPOSE(MMULT($B$28:$E$31, TRANSPOSE(I758:L758)))</f>
        <v>-3.0190091612934977</v>
      </c>
      <c r="N758" s="27">
        <v>-2.8745392745436043</v>
      </c>
      <c r="O758" s="27">
        <v>-1.1586179362008613</v>
      </c>
      <c r="P758" s="27">
        <v>-2.5121595971100876</v>
      </c>
      <c r="Q758" s="76">
        <f t="shared" si="101"/>
        <v>1.0726939922469074</v>
      </c>
      <c r="R758" s="76">
        <f t="shared" si="102"/>
        <v>1.217395383648411</v>
      </c>
      <c r="S758" s="77">
        <f t="shared" si="103"/>
        <v>6.0016582006660723E-3</v>
      </c>
      <c r="T758" s="76">
        <f t="shared" si="104"/>
        <v>0.68253321123785626</v>
      </c>
      <c r="U758" s="43">
        <f t="shared" si="105"/>
        <v>0.91293105723141055</v>
      </c>
      <c r="V758" s="43">
        <f t="shared" si="106"/>
        <v>0.90110687168646264</v>
      </c>
      <c r="W758" s="43">
        <f t="shared" si="107"/>
        <v>0.95873134195943643</v>
      </c>
      <c r="X758" s="43">
        <f t="shared" si="108"/>
        <v>0.94402933781169607</v>
      </c>
      <c r="Y758" s="41">
        <f t="shared" si="100"/>
        <v>0</v>
      </c>
    </row>
    <row r="759" spans="8:25" x14ac:dyDescent="0.25">
      <c r="H759" s="3">
        <v>757</v>
      </c>
      <c r="I759" s="15">
        <f>INDEX(Random!$F$2:$F$10003,($H759-1)*$L$2 + I$2)</f>
        <v>-0.94657719642423443</v>
      </c>
      <c r="J759" s="15">
        <f>INDEX(Random!$F$2:$F$10003,($H759-1)*$L$2 + J$2)</f>
        <v>-1.3124086476889798</v>
      </c>
      <c r="K759" s="15">
        <f>INDEX(Random!$F$2:$F$10003,($H759-1)*$L$2 + K$2)</f>
        <v>0.97925787304416589</v>
      </c>
      <c r="L759" s="33">
        <f>INDEX(Random!$F$2:$F$10003,($H759-1)*$L$2 + L$2)</f>
        <v>0.73306629361490394</v>
      </c>
      <c r="M759" s="27">
        <f t="array" ref="M759:P759">TRANSPOSE(MMULT($B$28:$E$31, TRANSPOSE(I759:L759)))</f>
        <v>-0.94657719642423443</v>
      </c>
      <c r="N759" s="27">
        <v>-1.5555815322226398</v>
      </c>
      <c r="O759" s="27">
        <v>0.19903735236200004</v>
      </c>
      <c r="P759" s="27">
        <v>-0.22482638633801866</v>
      </c>
      <c r="Q759" s="76">
        <f t="shared" si="101"/>
        <v>1.1450574849113979</v>
      </c>
      <c r="R759" s="76">
        <f t="shared" si="102"/>
        <v>1.2765946765613039</v>
      </c>
      <c r="S759" s="77">
        <f t="shared" si="103"/>
        <v>6.358141690236835E-3</v>
      </c>
      <c r="T759" s="76">
        <f t="shared" si="104"/>
        <v>0.72187417488530914</v>
      </c>
      <c r="U759" s="43">
        <f t="shared" si="105"/>
        <v>0.97451700843523226</v>
      </c>
      <c r="V759" s="43">
        <f t="shared" si="106"/>
        <v>0.94492574134811536</v>
      </c>
      <c r="W759" s="43">
        <f t="shared" si="107"/>
        <v>1.015677586299814</v>
      </c>
      <c r="X759" s="43">
        <f t="shared" si="108"/>
        <v>0.99844284216501955</v>
      </c>
      <c r="Y759" s="41">
        <f t="shared" si="100"/>
        <v>15.677586299813973</v>
      </c>
    </row>
    <row r="760" spans="8:25" x14ac:dyDescent="0.25">
      <c r="H760" s="3">
        <v>758</v>
      </c>
      <c r="I760" s="15">
        <f>INDEX(Random!$F$2:$F$10003,($H760-1)*$L$2 + I$2)</f>
        <v>0.71071061027467841</v>
      </c>
      <c r="J760" s="15">
        <f>INDEX(Random!$F$2:$F$10003,($H760-1)*$L$2 + J$2)</f>
        <v>-2.5922306815971976</v>
      </c>
      <c r="K760" s="15">
        <f>INDEX(Random!$F$2:$F$10003,($H760-1)*$L$2 + K$2)</f>
        <v>-1.0536906770401813</v>
      </c>
      <c r="L760" s="33">
        <f>INDEX(Random!$F$2:$F$10003,($H760-1)*$L$2 + L$2)</f>
        <v>-0.99967962444841396</v>
      </c>
      <c r="M760" s="27">
        <f t="array" ref="M760:P760">TRANSPOSE(MMULT($B$28:$E$31, TRANSPOSE(I760:L760)))</f>
        <v>0.71071061027467841</v>
      </c>
      <c r="N760" s="27">
        <v>-1.0451113938789125</v>
      </c>
      <c r="O760" s="27">
        <v>-0.62556189101750448</v>
      </c>
      <c r="P760" s="27">
        <v>-0.99594430189463279</v>
      </c>
      <c r="Q760" s="76">
        <f t="shared" si="101"/>
        <v>1.2064225460752489</v>
      </c>
      <c r="R760" s="76">
        <f t="shared" si="102"/>
        <v>1.3002714479662638</v>
      </c>
      <c r="S760" s="77">
        <f t="shared" si="103"/>
        <v>6.1391769119439514E-3</v>
      </c>
      <c r="T760" s="76">
        <f t="shared" si="104"/>
        <v>0.70836426626802451</v>
      </c>
      <c r="U760" s="43">
        <f t="shared" si="105"/>
        <v>1.0267425924044671</v>
      </c>
      <c r="V760" s="43">
        <f t="shared" si="106"/>
        <v>0.96245110878331885</v>
      </c>
      <c r="W760" s="43">
        <f t="shared" si="107"/>
        <v>0.98069918721149385</v>
      </c>
      <c r="X760" s="43">
        <f t="shared" si="108"/>
        <v>0.97975693813004772</v>
      </c>
      <c r="Y760" s="41">
        <f t="shared" si="100"/>
        <v>26.742592404467082</v>
      </c>
    </row>
    <row r="761" spans="8:25" x14ac:dyDescent="0.25">
      <c r="H761" s="3">
        <v>759</v>
      </c>
      <c r="I761" s="15">
        <f>INDEX(Random!$F$2:$F$10003,($H761-1)*$L$2 + I$2)</f>
        <v>-0.87642718550808374</v>
      </c>
      <c r="J761" s="15">
        <f>INDEX(Random!$F$2:$F$10003,($H761-1)*$L$2 + J$2)</f>
        <v>0.6631330175939516</v>
      </c>
      <c r="K761" s="15">
        <f>INDEX(Random!$F$2:$F$10003,($H761-1)*$L$2 + K$2)</f>
        <v>-0.30692017562150481</v>
      </c>
      <c r="L761" s="33">
        <f>INDEX(Random!$F$2:$F$10003,($H761-1)*$L$2 + L$2)</f>
        <v>7.6942617176936831E-2</v>
      </c>
      <c r="M761" s="27">
        <f t="array" ref="M761:P761">TRANSPOSE(MMULT($B$28:$E$31, TRANSPOSE(I761:L761)))</f>
        <v>-0.87642718550808374</v>
      </c>
      <c r="N761" s="27">
        <v>-0.27841418909592636</v>
      </c>
      <c r="O761" s="27">
        <v>-0.70567216762477447</v>
      </c>
      <c r="P761" s="27">
        <v>-0.26012632089978538</v>
      </c>
      <c r="Q761" s="76">
        <f t="shared" si="101"/>
        <v>1.1475905451089197</v>
      </c>
      <c r="R761" s="76">
        <f t="shared" si="102"/>
        <v>1.3366602446941485</v>
      </c>
      <c r="S761" s="77">
        <f t="shared" si="103"/>
        <v>6.1183104796099742E-3</v>
      </c>
      <c r="T761" s="76">
        <f t="shared" si="104"/>
        <v>0.72125013305218089</v>
      </c>
      <c r="U761" s="43">
        <f t="shared" si="105"/>
        <v>0.97667280434801673</v>
      </c>
      <c r="V761" s="43">
        <f t="shared" si="106"/>
        <v>0.98938582138723052</v>
      </c>
      <c r="W761" s="43">
        <f t="shared" si="107"/>
        <v>0.97736589131149754</v>
      </c>
      <c r="X761" s="43">
        <f t="shared" si="108"/>
        <v>0.99757971376511878</v>
      </c>
      <c r="Y761" s="41">
        <f t="shared" si="100"/>
        <v>0</v>
      </c>
    </row>
    <row r="762" spans="8:25" x14ac:dyDescent="0.25">
      <c r="H762" s="3">
        <v>760</v>
      </c>
      <c r="I762" s="15">
        <f>INDEX(Random!$F$2:$F$10003,($H762-1)*$L$2 + I$2)</f>
        <v>0.6733773841687194</v>
      </c>
      <c r="J762" s="15">
        <f>INDEX(Random!$F$2:$F$10003,($H762-1)*$L$2 + J$2)</f>
        <v>-0.9132160367191785</v>
      </c>
      <c r="K762" s="15">
        <f>INDEX(Random!$F$2:$F$10003,($H762-1)*$L$2 + K$2)</f>
        <v>-1.921781781769289</v>
      </c>
      <c r="L762" s="33">
        <f>INDEX(Random!$F$2:$F$10003,($H762-1)*$L$2 + L$2)</f>
        <v>0.25365843580286063</v>
      </c>
      <c r="M762" s="27">
        <f t="array" ref="M762:P762">TRANSPOSE(MMULT($B$28:$E$31, TRANSPOSE(I762:L762)))</f>
        <v>0.6733773841687194</v>
      </c>
      <c r="N762" s="27">
        <v>-3.5823688826114308E-2</v>
      </c>
      <c r="O762" s="27">
        <v>-1.2631035804678135</v>
      </c>
      <c r="P762" s="27">
        <v>0.38565668534072933</v>
      </c>
      <c r="Q762" s="76">
        <f t="shared" si="101"/>
        <v>1.2050046311309559</v>
      </c>
      <c r="R762" s="76">
        <f t="shared" si="102"/>
        <v>1.3483847655966235</v>
      </c>
      <c r="S762" s="77">
        <f t="shared" si="103"/>
        <v>5.9750660846096416E-3</v>
      </c>
      <c r="T762" s="76">
        <f t="shared" si="104"/>
        <v>0.73275227618780725</v>
      </c>
      <c r="U762" s="43">
        <f t="shared" si="105"/>
        <v>1.0255358562816645</v>
      </c>
      <c r="V762" s="43">
        <f t="shared" si="106"/>
        <v>0.99806422323954369</v>
      </c>
      <c r="W762" s="43">
        <f t="shared" si="107"/>
        <v>0.95448340009738686</v>
      </c>
      <c r="X762" s="43">
        <f t="shared" si="108"/>
        <v>1.0134886254326518</v>
      </c>
      <c r="Y762" s="41">
        <f t="shared" si="100"/>
        <v>25.53585628166455</v>
      </c>
    </row>
    <row r="763" spans="8:25" x14ac:dyDescent="0.25">
      <c r="H763" s="3">
        <v>761</v>
      </c>
      <c r="I763" s="15">
        <f>INDEX(Random!$F$2:$F$10003,($H763-1)*$L$2 + I$2)</f>
        <v>-0.23824877485633444</v>
      </c>
      <c r="J763" s="15">
        <f>INDEX(Random!$F$2:$F$10003,($H763-1)*$L$2 + J$2)</f>
        <v>-1.7164619127921926E-3</v>
      </c>
      <c r="K763" s="15">
        <f>INDEX(Random!$F$2:$F$10003,($H763-1)*$L$2 + K$2)</f>
        <v>-0.13701487099296175</v>
      </c>
      <c r="L763" s="33">
        <f>INDEX(Random!$F$2:$F$10003,($H763-1)*$L$2 + L$2)</f>
        <v>-0.87773120903240431</v>
      </c>
      <c r="M763" s="27">
        <f t="array" ref="M763:P763">TRANSPOSE(MMULT($B$28:$E$31, TRANSPOSE(I763:L763)))</f>
        <v>-0.23824877485633444</v>
      </c>
      <c r="N763" s="27">
        <v>-0.18825725140219599</v>
      </c>
      <c r="O763" s="27">
        <v>-0.24691149132117496</v>
      </c>
      <c r="P763" s="27">
        <v>-0.8387886789188338</v>
      </c>
      <c r="Q763" s="76">
        <f t="shared" si="101"/>
        <v>1.1708935627790378</v>
      </c>
      <c r="R763" s="76">
        <f t="shared" si="102"/>
        <v>1.3410056236669952</v>
      </c>
      <c r="S763" s="77">
        <f t="shared" si="103"/>
        <v>6.2387717104459171E-3</v>
      </c>
      <c r="T763" s="76">
        <f t="shared" si="104"/>
        <v>0.71109694770635457</v>
      </c>
      <c r="U763" s="43">
        <f t="shared" si="105"/>
        <v>0.99650515981194698</v>
      </c>
      <c r="V763" s="43">
        <f t="shared" si="106"/>
        <v>0.99260223809548132</v>
      </c>
      <c r="W763" s="43">
        <f t="shared" si="107"/>
        <v>0.99660889943225517</v>
      </c>
      <c r="X763" s="43">
        <f t="shared" si="108"/>
        <v>0.98353658050671455</v>
      </c>
      <c r="Y763" s="41">
        <f t="shared" si="100"/>
        <v>0</v>
      </c>
    </row>
    <row r="764" spans="8:25" x14ac:dyDescent="0.25">
      <c r="H764" s="3">
        <v>762</v>
      </c>
      <c r="I764" s="15">
        <f>INDEX(Random!$F$2:$F$10003,($H764-1)*$L$2 + I$2)</f>
        <v>0.39242062446558579</v>
      </c>
      <c r="J764" s="15">
        <f>INDEX(Random!$F$2:$F$10003,($H764-1)*$L$2 + J$2)</f>
        <v>1.4249682885510573</v>
      </c>
      <c r="K764" s="15">
        <f>INDEX(Random!$F$2:$F$10003,($H764-1)*$L$2 + K$2)</f>
        <v>-1.1870452990107669</v>
      </c>
      <c r="L764" s="33">
        <f>INDEX(Random!$F$2:$F$10003,($H764-1)*$L$2 + L$2)</f>
        <v>1.310528715966842</v>
      </c>
      <c r="M764" s="27">
        <f t="array" ref="M764:P764">TRANSPOSE(MMULT($B$28:$E$31, TRANSPOSE(I764:L764)))</f>
        <v>0.39242062446558579</v>
      </c>
      <c r="N764" s="27">
        <v>1.1898010174175673</v>
      </c>
      <c r="O764" s="27">
        <v>-0.67483909380532814</v>
      </c>
      <c r="P764" s="27">
        <v>1.6070738861897014</v>
      </c>
      <c r="Q764" s="76">
        <f t="shared" si="101"/>
        <v>1.1943872259889083</v>
      </c>
      <c r="R764" s="76">
        <f t="shared" si="102"/>
        <v>1.4092108905089951</v>
      </c>
      <c r="S764" s="77">
        <f t="shared" si="103"/>
        <v>6.1263332035166587E-3</v>
      </c>
      <c r="T764" s="76">
        <f t="shared" si="104"/>
        <v>0.75501106696275788</v>
      </c>
      <c r="U764" s="43">
        <f t="shared" si="105"/>
        <v>1.0164997667990709</v>
      </c>
      <c r="V764" s="43">
        <f t="shared" si="106"/>
        <v>1.0430872616646891</v>
      </c>
      <c r="W764" s="43">
        <f t="shared" si="107"/>
        <v>0.9786474766001052</v>
      </c>
      <c r="X764" s="43">
        <f t="shared" si="108"/>
        <v>1.0442753346649487</v>
      </c>
      <c r="Y764" s="41">
        <f t="shared" si="100"/>
        <v>44.275334664948709</v>
      </c>
    </row>
    <row r="765" spans="8:25" x14ac:dyDescent="0.25">
      <c r="H765" s="3">
        <v>763</v>
      </c>
      <c r="I765" s="15">
        <f>INDEX(Random!$F$2:$F$10003,($H765-1)*$L$2 + I$2)</f>
        <v>1.0101951186687113</v>
      </c>
      <c r="J765" s="15">
        <f>INDEX(Random!$F$2:$F$10003,($H765-1)*$L$2 + J$2)</f>
        <v>-1.9445354419230598</v>
      </c>
      <c r="K765" s="15">
        <f>INDEX(Random!$F$2:$F$10003,($H765-1)*$L$2 + K$2)</f>
        <v>1.8127821388506715</v>
      </c>
      <c r="L765" s="33">
        <f>INDEX(Random!$F$2:$F$10003,($H765-1)*$L$2 + L$2)</f>
        <v>0.71565056483484124</v>
      </c>
      <c r="M765" s="27">
        <f t="array" ref="M765:P765">TRANSPOSE(MMULT($B$28:$E$31, TRANSPOSE(I765:L765)))</f>
        <v>1.0101951186687113</v>
      </c>
      <c r="N765" s="27">
        <v>-0.40914461480641939</v>
      </c>
      <c r="O765" s="27">
        <v>1.9475449990684215</v>
      </c>
      <c r="P765" s="27">
        <v>0.6701146791280882</v>
      </c>
      <c r="Q765" s="76">
        <f t="shared" si="101"/>
        <v>1.217857501783955</v>
      </c>
      <c r="R765" s="76">
        <f t="shared" si="102"/>
        <v>1.3303843066255778</v>
      </c>
      <c r="S765" s="77">
        <f t="shared" si="103"/>
        <v>6.848623769810617E-3</v>
      </c>
      <c r="T765" s="76">
        <f t="shared" si="104"/>
        <v>0.7378768249416755</v>
      </c>
      <c r="U765" s="43">
        <f t="shared" si="105"/>
        <v>1.0364744696033659</v>
      </c>
      <c r="V765" s="43">
        <f t="shared" si="106"/>
        <v>0.98474041941197477</v>
      </c>
      <c r="W765" s="43">
        <f t="shared" si="107"/>
        <v>1.0940293561997791</v>
      </c>
      <c r="X765" s="43">
        <f t="shared" si="108"/>
        <v>1.0205765213577809</v>
      </c>
      <c r="Y765" s="41">
        <f t="shared" si="100"/>
        <v>94.029356199779144</v>
      </c>
    </row>
    <row r="766" spans="8:25" x14ac:dyDescent="0.25">
      <c r="H766" s="3">
        <v>764</v>
      </c>
      <c r="I766" s="15">
        <f>INDEX(Random!$F$2:$F$10003,($H766-1)*$L$2 + I$2)</f>
        <v>0.75038168546207196</v>
      </c>
      <c r="J766" s="15">
        <f>INDEX(Random!$F$2:$F$10003,($H766-1)*$L$2 + J$2)</f>
        <v>-2.085323898301001</v>
      </c>
      <c r="K766" s="15">
        <f>INDEX(Random!$F$2:$F$10003,($H766-1)*$L$2 + K$2)</f>
        <v>1.9905796241428766</v>
      </c>
      <c r="L766" s="33">
        <f>INDEX(Random!$F$2:$F$10003,($H766-1)*$L$2 + L$2)</f>
        <v>-1.6994160387052322</v>
      </c>
      <c r="M766" s="27">
        <f t="array" ref="M766:P766">TRANSPOSE(MMULT($B$28:$E$31, TRANSPOSE(I766:L766)))</f>
        <v>0.75038168546207196</v>
      </c>
      <c r="N766" s="27">
        <v>-0.70037401217084627</v>
      </c>
      <c r="O766" s="27">
        <v>1.940140178982495</v>
      </c>
      <c r="P766" s="27">
        <v>-1.4599787419223489</v>
      </c>
      <c r="Q766" s="76">
        <f t="shared" si="101"/>
        <v>1.2079310809461363</v>
      </c>
      <c r="R766" s="76">
        <f t="shared" si="102"/>
        <v>1.3165090767533436</v>
      </c>
      <c r="S766" s="77">
        <f t="shared" si="103"/>
        <v>6.8464688137747694E-3</v>
      </c>
      <c r="T766" s="76">
        <f t="shared" si="104"/>
        <v>0.7003565888513853</v>
      </c>
      <c r="U766" s="43">
        <f t="shared" si="105"/>
        <v>1.0280264518690521</v>
      </c>
      <c r="V766" s="43">
        <f t="shared" si="106"/>
        <v>0.97447007901801896</v>
      </c>
      <c r="W766" s="43">
        <f t="shared" si="107"/>
        <v>1.0936851140215287</v>
      </c>
      <c r="X766" s="43">
        <f t="shared" si="108"/>
        <v>0.96868131238089261</v>
      </c>
      <c r="Y766" s="41">
        <f t="shared" si="100"/>
        <v>93.685114021528676</v>
      </c>
    </row>
    <row r="767" spans="8:25" x14ac:dyDescent="0.25">
      <c r="H767" s="3">
        <v>765</v>
      </c>
      <c r="I767" s="15">
        <f>INDEX(Random!$F$2:$F$10003,($H767-1)*$L$2 + I$2)</f>
        <v>1.135230481911645</v>
      </c>
      <c r="J767" s="15">
        <f>INDEX(Random!$F$2:$F$10003,($H767-1)*$L$2 + J$2)</f>
        <v>0.21199623362454262</v>
      </c>
      <c r="K767" s="15">
        <f>INDEX(Random!$F$2:$F$10003,($H767-1)*$L$2 + K$2)</f>
        <v>0.27864483446744709</v>
      </c>
      <c r="L767" s="33">
        <f>INDEX(Random!$F$2:$F$10003,($H767-1)*$L$2 + L$2)</f>
        <v>0.92390735050397532</v>
      </c>
      <c r="M767" s="27">
        <f t="array" ref="M767:P767">TRANSPOSE(MMULT($B$28:$E$31, TRANSPOSE(I767:L767)))</f>
        <v>1.135230481911645</v>
      </c>
      <c r="N767" s="27">
        <v>1.0231054670916315</v>
      </c>
      <c r="O767" s="27">
        <v>0.87971656138957544</v>
      </c>
      <c r="P767" s="27">
        <v>1.4079061605130145</v>
      </c>
      <c r="Q767" s="76">
        <f t="shared" si="101"/>
        <v>1.2226636308505172</v>
      </c>
      <c r="R767" s="76">
        <f t="shared" si="102"/>
        <v>1.4007794837586838</v>
      </c>
      <c r="S767" s="77">
        <f t="shared" si="103"/>
        <v>6.5447618619496181E-3</v>
      </c>
      <c r="T767" s="76">
        <f t="shared" si="104"/>
        <v>0.75133588198032686</v>
      </c>
      <c r="U767" s="43">
        <f t="shared" si="105"/>
        <v>1.0405647922132062</v>
      </c>
      <c r="V767" s="43">
        <f t="shared" si="106"/>
        <v>1.0368463980449176</v>
      </c>
      <c r="W767" s="43">
        <f t="shared" si="107"/>
        <v>1.0454891153274151</v>
      </c>
      <c r="X767" s="43">
        <f t="shared" si="108"/>
        <v>1.0391920912590966</v>
      </c>
      <c r="Y767" s="41">
        <f t="shared" si="100"/>
        <v>45.489115327415064</v>
      </c>
    </row>
    <row r="768" spans="8:25" x14ac:dyDescent="0.25">
      <c r="H768" s="3">
        <v>766</v>
      </c>
      <c r="I768" s="15">
        <f>INDEX(Random!$F$2:$F$10003,($H768-1)*$L$2 + I$2)</f>
        <v>2.6285013957952099</v>
      </c>
      <c r="J768" s="15">
        <f>INDEX(Random!$F$2:$F$10003,($H768-1)*$L$2 + J$2)</f>
        <v>-2.3617671489207845</v>
      </c>
      <c r="K768" s="15">
        <f>INDEX(Random!$F$2:$F$10003,($H768-1)*$L$2 + K$2)</f>
        <v>2.0135880237331607</v>
      </c>
      <c r="L768" s="33">
        <f>INDEX(Random!$F$2:$F$10003,($H768-1)*$L$2 + L$2)</f>
        <v>0.71762680863489337</v>
      </c>
      <c r="M768" s="27">
        <f t="array" ref="M768:P768">TRANSPOSE(MMULT($B$28:$E$31, TRANSPOSE(I768:L768)))</f>
        <v>2.6285013957952099</v>
      </c>
      <c r="N768" s="27">
        <v>0.60428656184698992</v>
      </c>
      <c r="O768" s="27">
        <v>2.9965804362432111</v>
      </c>
      <c r="P768" s="27">
        <v>1.4525223910144396</v>
      </c>
      <c r="Q768" s="76">
        <f t="shared" si="101"/>
        <v>1.281549402446186</v>
      </c>
      <c r="R768" s="76">
        <f t="shared" si="102"/>
        <v>1.379817680973529</v>
      </c>
      <c r="S768" s="77">
        <f t="shared" si="103"/>
        <v>7.1608717664539863E-3</v>
      </c>
      <c r="T768" s="76">
        <f t="shared" si="104"/>
        <v>0.752157614500361</v>
      </c>
      <c r="U768" s="43">
        <f t="shared" si="105"/>
        <v>1.0906803425073923</v>
      </c>
      <c r="V768" s="43">
        <f t="shared" si="106"/>
        <v>1.0213306298841813</v>
      </c>
      <c r="W768" s="43">
        <f t="shared" si="107"/>
        <v>1.1439092278680489</v>
      </c>
      <c r="X768" s="43">
        <f t="shared" si="108"/>
        <v>1.0403286507612186</v>
      </c>
      <c r="Y768" s="41">
        <f t="shared" si="100"/>
        <v>143.90922786804893</v>
      </c>
    </row>
    <row r="769" spans="8:25" x14ac:dyDescent="0.25">
      <c r="H769" s="3">
        <v>767</v>
      </c>
      <c r="I769" s="15">
        <f>INDEX(Random!$F$2:$F$10003,($H769-1)*$L$2 + I$2)</f>
        <v>-0.79939343689956421</v>
      </c>
      <c r="J769" s="15">
        <f>INDEX(Random!$F$2:$F$10003,($H769-1)*$L$2 + J$2)</f>
        <v>1.7059898198942884</v>
      </c>
      <c r="K769" s="15">
        <f>INDEX(Random!$F$2:$F$10003,($H769-1)*$L$2 + K$2)</f>
        <v>0.97502822206036555</v>
      </c>
      <c r="L769" s="33">
        <f>INDEX(Random!$F$2:$F$10003,($H769-1)*$L$2 + L$2)</f>
        <v>-0.71857970374677682</v>
      </c>
      <c r="M769" s="27">
        <f t="array" ref="M769:P769">TRANSPOSE(MMULT($B$28:$E$31, TRANSPOSE(I769:L769)))</f>
        <v>-0.79939343689956421</v>
      </c>
      <c r="N769" s="27">
        <v>0.42721267288326581</v>
      </c>
      <c r="O769" s="27">
        <v>0.45803607606925695</v>
      </c>
      <c r="P769" s="27">
        <v>-0.64198021691323059</v>
      </c>
      <c r="Q769" s="76">
        <f t="shared" si="101"/>
        <v>1.1503786273185901</v>
      </c>
      <c r="R769" s="76">
        <f t="shared" si="102"/>
        <v>1.3710497882503414</v>
      </c>
      <c r="S769" s="77">
        <f t="shared" si="103"/>
        <v>6.4285151957241575E-3</v>
      </c>
      <c r="T769" s="76">
        <f t="shared" si="104"/>
        <v>0.71453399991593525</v>
      </c>
      <c r="U769" s="43">
        <f t="shared" si="105"/>
        <v>0.97904564027114049</v>
      </c>
      <c r="V769" s="43">
        <f t="shared" si="106"/>
        <v>1.0148407018877434</v>
      </c>
      <c r="W769" s="43">
        <f t="shared" si="107"/>
        <v>1.0269193603393223</v>
      </c>
      <c r="X769" s="43">
        <f t="shared" si="108"/>
        <v>0.98829045631526313</v>
      </c>
      <c r="Y769" s="41">
        <f t="shared" si="100"/>
        <v>26.919360339322296</v>
      </c>
    </row>
    <row r="770" spans="8:25" x14ac:dyDescent="0.25">
      <c r="H770" s="3">
        <v>768</v>
      </c>
      <c r="I770" s="15">
        <f>INDEX(Random!$F$2:$F$10003,($H770-1)*$L$2 + I$2)</f>
        <v>0.2749556895960924</v>
      </c>
      <c r="J770" s="15">
        <f>INDEX(Random!$F$2:$F$10003,($H770-1)*$L$2 + J$2)</f>
        <v>-0.12749567706887141</v>
      </c>
      <c r="K770" s="15">
        <f>INDEX(Random!$F$2:$F$10003,($H770-1)*$L$2 + K$2)</f>
        <v>1.3256596524205435</v>
      </c>
      <c r="L770" s="33">
        <f>INDEX(Random!$F$2:$F$10003,($H770-1)*$L$2 + L$2)</f>
        <v>-1.4054819222344017</v>
      </c>
      <c r="M770" s="27">
        <f t="array" ref="M770:P770">TRANSPOSE(MMULT($B$28:$E$31, TRANSPOSE(I770:L770)))</f>
        <v>0.2749556895960924</v>
      </c>
      <c r="N770" s="27">
        <v>0.13716911667240134</v>
      </c>
      <c r="O770" s="27">
        <v>1.2411066823915946</v>
      </c>
      <c r="P770" s="27">
        <v>-1.0321775873976846</v>
      </c>
      <c r="Q770" s="76">
        <f t="shared" si="101"/>
        <v>1.1899759856793128</v>
      </c>
      <c r="R770" s="76">
        <f t="shared" si="102"/>
        <v>1.3568083594371214</v>
      </c>
      <c r="S770" s="77">
        <f t="shared" si="103"/>
        <v>6.6460593103732186E-3</v>
      </c>
      <c r="T770" s="76">
        <f t="shared" si="104"/>
        <v>0.7077357193595698</v>
      </c>
      <c r="U770" s="43">
        <f t="shared" si="105"/>
        <v>1.0127455197270747</v>
      </c>
      <c r="V770" s="43">
        <f t="shared" si="106"/>
        <v>1.0042993038024586</v>
      </c>
      <c r="W770" s="43">
        <f t="shared" si="107"/>
        <v>1.0616708163535493</v>
      </c>
      <c r="X770" s="43">
        <f t="shared" si="108"/>
        <v>0.97888757864394171</v>
      </c>
      <c r="Y770" s="41">
        <f t="shared" si="100"/>
        <v>61.67081635354932</v>
      </c>
    </row>
    <row r="771" spans="8:25" x14ac:dyDescent="0.25">
      <c r="H771" s="3">
        <v>769</v>
      </c>
      <c r="I771" s="15">
        <f>INDEX(Random!$F$2:$F$10003,($H771-1)*$L$2 + I$2)</f>
        <v>0.63100142624983846</v>
      </c>
      <c r="J771" s="15">
        <f>INDEX(Random!$F$2:$F$10003,($H771-1)*$L$2 + J$2)</f>
        <v>1.0369141162320215E-3</v>
      </c>
      <c r="K771" s="15">
        <f>INDEX(Random!$F$2:$F$10003,($H771-1)*$L$2 + K$2)</f>
        <v>-7.9805985177920022E-2</v>
      </c>
      <c r="L771" s="33">
        <f>INDEX(Random!$F$2:$F$10003,($H771-1)*$L$2 + L$2)</f>
        <v>-0.58705600808218084</v>
      </c>
      <c r="M771" s="27">
        <f t="array" ref="M771:P771">TRANSPOSE(MMULT($B$28:$E$31, TRANSPOSE(I771:L771)))</f>
        <v>0.63100142624983846</v>
      </c>
      <c r="N771" s="27">
        <v>0.49642825917215849</v>
      </c>
      <c r="O771" s="27">
        <v>0.2882685204921418</v>
      </c>
      <c r="P771" s="27">
        <v>-0.13244399686765967</v>
      </c>
      <c r="Q771" s="76">
        <f t="shared" si="101"/>
        <v>1.2033972125905259</v>
      </c>
      <c r="R771" s="76">
        <f t="shared" si="102"/>
        <v>1.3744703766623916</v>
      </c>
      <c r="S771" s="77">
        <f t="shared" si="103"/>
        <v>6.3822996060455472E-3</v>
      </c>
      <c r="T771" s="76">
        <f t="shared" si="104"/>
        <v>0.72350989260176257</v>
      </c>
      <c r="U771" s="43">
        <f t="shared" si="105"/>
        <v>1.0241678405025751</v>
      </c>
      <c r="V771" s="43">
        <f t="shared" si="106"/>
        <v>1.017372595605027</v>
      </c>
      <c r="W771" s="43">
        <f t="shared" si="107"/>
        <v>1.0195366782820363</v>
      </c>
      <c r="X771" s="43">
        <f t="shared" si="108"/>
        <v>1.0007052456455914</v>
      </c>
      <c r="Y771" s="41">
        <f t="shared" ref="Y771:Y834" si="109">$C$4 * (MAX(MAX(U771:X771) - $C$2, 0))</f>
        <v>24.167840502575146</v>
      </c>
    </row>
    <row r="772" spans="8:25" x14ac:dyDescent="0.25">
      <c r="H772" s="3">
        <v>770</v>
      </c>
      <c r="I772" s="15">
        <f>INDEX(Random!$F$2:$F$10003,($H772-1)*$L$2 + I$2)</f>
        <v>-4.4633776834546848E-2</v>
      </c>
      <c r="J772" s="15">
        <f>INDEX(Random!$F$2:$F$10003,($H772-1)*$L$2 + J$2)</f>
        <v>-0.65153568047186827</v>
      </c>
      <c r="K772" s="15">
        <f>INDEX(Random!$F$2:$F$10003,($H772-1)*$L$2 + K$2)</f>
        <v>0.15096842240519787</v>
      </c>
      <c r="L772" s="33">
        <f>INDEX(Random!$F$2:$F$10003,($H772-1)*$L$2 + L$2)</f>
        <v>0.65848780420940056</v>
      </c>
      <c r="M772" s="27">
        <f t="array" ref="M772:P772">TRANSPOSE(MMULT($B$28:$E$31, TRANSPOSE(I772:L772)))</f>
        <v>-4.4633776834546848E-2</v>
      </c>
      <c r="N772" s="27">
        <v>-0.43810257519901447</v>
      </c>
      <c r="O772" s="27">
        <v>6.0755261880657635E-2</v>
      </c>
      <c r="P772" s="27">
        <v>0.3609590023220115</v>
      </c>
      <c r="Q772" s="76">
        <f t="shared" ref="Q772:Q835" si="110">$B$7 * EXP(($F$11 - $F$7 - $C$7*$C$7/2)*$C$3 + M772*$C$7*SQRT($C$3))</f>
        <v>1.1780565140165791</v>
      </c>
      <c r="R772" s="76">
        <f t="shared" ref="R772:R835" si="111">$B$8 * EXP(($F$11 - $F$8 - $C$8*$C$8/2)*$C$3 + N772*$C$8*SQRT($C$3))</f>
        <v>1.3289981215127071</v>
      </c>
      <c r="S772" s="77">
        <f t="shared" ref="S772:S835" si="112">$B$9 * EXP(($F$11 - $F$9 - $C$9*$C$9/2)*$C$3 + O772*$C$9*SQRT($C$3))</f>
        <v>6.320884549580799E-3</v>
      </c>
      <c r="T772" s="76">
        <f t="shared" ref="T772:T835" si="113">$B$10 * EXP(($F$11 - $F$10 - $C$10*$C$10/2)*$C$3 + P772*$C$10*SQRT($C$3))</f>
        <v>0.73230902686042698</v>
      </c>
      <c r="U772" s="43">
        <f t="shared" ref="U772:U835" si="114">Q772/$B$7</f>
        <v>1.0026012885247482</v>
      </c>
      <c r="V772" s="43">
        <f t="shared" ref="V772:V835" si="115">R772/$B$8</f>
        <v>0.98371437565707409</v>
      </c>
      <c r="W772" s="43">
        <f t="shared" ref="W772:W835" si="116">S772/$B$9</f>
        <v>1.0097259663867091</v>
      </c>
      <c r="X772" s="43">
        <f t="shared" ref="X772:X835" si="117">T772/$B$10</f>
        <v>1.0128755558235505</v>
      </c>
      <c r="Y772" s="41">
        <f t="shared" si="109"/>
        <v>12.875555823550489</v>
      </c>
    </row>
    <row r="773" spans="8:25" x14ac:dyDescent="0.25">
      <c r="H773" s="3">
        <v>771</v>
      </c>
      <c r="I773" s="15">
        <f>INDEX(Random!$F$2:$F$10003,($H773-1)*$L$2 + I$2)</f>
        <v>-7.2797093166015486E-2</v>
      </c>
      <c r="J773" s="15">
        <f>INDEX(Random!$F$2:$F$10003,($H773-1)*$L$2 + J$2)</f>
        <v>1.0741237679175053</v>
      </c>
      <c r="K773" s="15">
        <f>INDEX(Random!$F$2:$F$10003,($H773-1)*$L$2 + K$2)</f>
        <v>-0.60705804218763537</v>
      </c>
      <c r="L773" s="33">
        <f>INDEX(Random!$F$2:$F$10003,($H773-1)*$L$2 + L$2)</f>
        <v>-0.90014159306111607</v>
      </c>
      <c r="M773" s="27">
        <f t="array" ref="M773:P773">TRANSPOSE(MMULT($B$28:$E$31, TRANSPOSE(I773:L773)))</f>
        <v>-7.2797093166015486E-2</v>
      </c>
      <c r="N773" s="27">
        <v>0.60724404810185939</v>
      </c>
      <c r="O773" s="27">
        <v>-0.47799562747057145</v>
      </c>
      <c r="P773" s="27">
        <v>-0.52034686159363097</v>
      </c>
      <c r="Q773" s="76">
        <f t="shared" si="110"/>
        <v>1.1770118711444546</v>
      </c>
      <c r="R773" s="76">
        <f t="shared" si="111"/>
        <v>1.3799645973001697</v>
      </c>
      <c r="S773" s="77">
        <f t="shared" si="112"/>
        <v>6.1778001538788565E-3</v>
      </c>
      <c r="T773" s="76">
        <f t="shared" si="113"/>
        <v>0.71666649939390681</v>
      </c>
      <c r="U773" s="43">
        <f t="shared" si="114"/>
        <v>1.0017122307612378</v>
      </c>
      <c r="V773" s="43">
        <f t="shared" si="115"/>
        <v>1.0214393762399481</v>
      </c>
      <c r="W773" s="43">
        <f t="shared" si="116"/>
        <v>0.98686903416595151</v>
      </c>
      <c r="X773" s="43">
        <f t="shared" si="117"/>
        <v>0.99123997149917953</v>
      </c>
      <c r="Y773" s="41">
        <f t="shared" si="109"/>
        <v>21.439376239948071</v>
      </c>
    </row>
    <row r="774" spans="8:25" x14ac:dyDescent="0.25">
      <c r="H774" s="3">
        <v>772</v>
      </c>
      <c r="I774" s="15">
        <f>INDEX(Random!$F$2:$F$10003,($H774-1)*$L$2 + I$2)</f>
        <v>1.6236300525743037</v>
      </c>
      <c r="J774" s="15">
        <f>INDEX(Random!$F$2:$F$10003,($H774-1)*$L$2 + J$2)</f>
        <v>1.4867070204887192</v>
      </c>
      <c r="K774" s="15">
        <f>INDEX(Random!$F$2:$F$10003,($H774-1)*$L$2 + K$2)</f>
        <v>-0.80295471622201586</v>
      </c>
      <c r="L774" s="33">
        <f>INDEX(Random!$F$2:$F$10003,($H774-1)*$L$2 + L$2)</f>
        <v>-0.8312123325955586</v>
      </c>
      <c r="M774" s="27">
        <f t="array" ref="M774:P774">TRANSPOSE(MMULT($B$28:$E$31, TRANSPOSE(I774:L774)))</f>
        <v>1.6236300525743037</v>
      </c>
      <c r="N774" s="27">
        <v>2.1953707896854548</v>
      </c>
      <c r="O774" s="27">
        <v>0.33683323918154151</v>
      </c>
      <c r="P774" s="27">
        <v>0.54945101048281819</v>
      </c>
      <c r="Q774" s="76">
        <f t="shared" si="110"/>
        <v>1.2416192434659041</v>
      </c>
      <c r="R774" s="76">
        <f t="shared" si="111"/>
        <v>1.4611596589695539</v>
      </c>
      <c r="S774" s="77">
        <f t="shared" si="112"/>
        <v>6.3954862798759129E-3</v>
      </c>
      <c r="T774" s="76">
        <f t="shared" si="113"/>
        <v>0.73569869043852032</v>
      </c>
      <c r="U774" s="43">
        <f t="shared" si="114"/>
        <v>1.0566972284816205</v>
      </c>
      <c r="V774" s="43">
        <f t="shared" si="115"/>
        <v>1.0815393478679156</v>
      </c>
      <c r="W774" s="43">
        <f t="shared" si="116"/>
        <v>1.0216431756990276</v>
      </c>
      <c r="X774" s="43">
        <f t="shared" si="117"/>
        <v>1.017563887190208</v>
      </c>
      <c r="Y774" s="41">
        <f t="shared" si="109"/>
        <v>81.539347867915609</v>
      </c>
    </row>
    <row r="775" spans="8:25" x14ac:dyDescent="0.25">
      <c r="H775" s="3">
        <v>773</v>
      </c>
      <c r="I775" s="15">
        <f>INDEX(Random!$F$2:$F$10003,($H775-1)*$L$2 + I$2)</f>
        <v>-4.58658464203145E-2</v>
      </c>
      <c r="J775" s="15">
        <f>INDEX(Random!$F$2:$F$10003,($H775-1)*$L$2 + J$2)</f>
        <v>0.13892044634845951</v>
      </c>
      <c r="K775" s="15">
        <f>INDEX(Random!$F$2:$F$10003,($H775-1)*$L$2 + K$2)</f>
        <v>-1.0000490096479135</v>
      </c>
      <c r="L775" s="33">
        <f>INDEX(Random!$F$2:$F$10003,($H775-1)*$L$2 + L$2)</f>
        <v>1.1519637967613323</v>
      </c>
      <c r="M775" s="27">
        <f t="array" ref="M775:P775">TRANSPOSE(MMULT($B$28:$E$31, TRANSPOSE(I775:L775)))</f>
        <v>-4.58658464203145E-2</v>
      </c>
      <c r="N775" s="27">
        <v>4.9897288986066532E-2</v>
      </c>
      <c r="O775" s="27">
        <v>-0.8430590055735695</v>
      </c>
      <c r="P775" s="27">
        <v>0.95004918426432361</v>
      </c>
      <c r="Q775" s="76">
        <f t="shared" si="110"/>
        <v>1.1780107943043414</v>
      </c>
      <c r="R775" s="76">
        <f t="shared" si="111"/>
        <v>1.3525522476013863</v>
      </c>
      <c r="S775" s="77">
        <f t="shared" si="112"/>
        <v>6.0826901218465302E-3</v>
      </c>
      <c r="T775" s="76">
        <f t="shared" si="113"/>
        <v>0.74295486966010238</v>
      </c>
      <c r="U775" s="43">
        <f t="shared" si="114"/>
        <v>1.0025623781313544</v>
      </c>
      <c r="V775" s="43">
        <f t="shared" si="115"/>
        <v>1.0011489619551341</v>
      </c>
      <c r="W775" s="43">
        <f t="shared" si="116"/>
        <v>0.97167573831414222</v>
      </c>
      <c r="X775" s="43">
        <f t="shared" si="117"/>
        <v>1.0276000963486893</v>
      </c>
      <c r="Y775" s="41">
        <f t="shared" si="109"/>
        <v>27.60009634868932</v>
      </c>
    </row>
    <row r="776" spans="8:25" x14ac:dyDescent="0.25">
      <c r="H776" s="3">
        <v>774</v>
      </c>
      <c r="I776" s="15">
        <f>INDEX(Random!$F$2:$F$10003,($H776-1)*$L$2 + I$2)</f>
        <v>-1.0272656743717621</v>
      </c>
      <c r="J776" s="15">
        <f>INDEX(Random!$F$2:$F$10003,($H776-1)*$L$2 + J$2)</f>
        <v>-0.46445223559837057</v>
      </c>
      <c r="K776" s="15">
        <f>INDEX(Random!$F$2:$F$10003,($H776-1)*$L$2 + K$2)</f>
        <v>0.86112912108571438</v>
      </c>
      <c r="L776" s="33">
        <f>INDEX(Random!$F$2:$F$10003,($H776-1)*$L$2 + L$2)</f>
        <v>-0.63874323107166808</v>
      </c>
      <c r="M776" s="27">
        <f t="array" ref="M776:P776">TRANSPOSE(MMULT($B$28:$E$31, TRANSPOSE(I776:L776)))</f>
        <v>-1.0272656743717621</v>
      </c>
      <c r="N776" s="27">
        <v>-1.0944426262011446</v>
      </c>
      <c r="O776" s="27">
        <v>0.10677437763582942</v>
      </c>
      <c r="P776" s="27">
        <v>-1.18753564661972</v>
      </c>
      <c r="Q776" s="76">
        <f t="shared" si="110"/>
        <v>1.1421508026275433</v>
      </c>
      <c r="R776" s="76">
        <f t="shared" si="111"/>
        <v>1.2979643134770753</v>
      </c>
      <c r="S776" s="77">
        <f t="shared" si="112"/>
        <v>6.3332591113018461E-3</v>
      </c>
      <c r="T776" s="76">
        <f t="shared" si="113"/>
        <v>0.70504700462494596</v>
      </c>
      <c r="U776" s="43">
        <f t="shared" si="114"/>
        <v>0.97204323627876021</v>
      </c>
      <c r="V776" s="43">
        <f t="shared" si="115"/>
        <v>0.96074338525320158</v>
      </c>
      <c r="W776" s="43">
        <f t="shared" si="116"/>
        <v>1.0117027334347997</v>
      </c>
      <c r="X776" s="43">
        <f t="shared" si="117"/>
        <v>0.97516874775234574</v>
      </c>
      <c r="Y776" s="41">
        <f t="shared" si="109"/>
        <v>11.702733434799661</v>
      </c>
    </row>
    <row r="777" spans="8:25" x14ac:dyDescent="0.25">
      <c r="H777" s="3">
        <v>775</v>
      </c>
      <c r="I777" s="15">
        <f>INDEX(Random!$F$2:$F$10003,($H777-1)*$L$2 + I$2)</f>
        <v>0.31799795365672057</v>
      </c>
      <c r="J777" s="15">
        <f>INDEX(Random!$F$2:$F$10003,($H777-1)*$L$2 + J$2)</f>
        <v>0.34067801673550963</v>
      </c>
      <c r="K777" s="15">
        <f>INDEX(Random!$F$2:$F$10003,($H777-1)*$L$2 + K$2)</f>
        <v>-0.4458620658496919</v>
      </c>
      <c r="L777" s="33">
        <f>INDEX(Random!$F$2:$F$10003,($H777-1)*$L$2 + L$2)</f>
        <v>0.1818983381153558</v>
      </c>
      <c r="M777" s="27">
        <f t="array" ref="M777:P777">TRANSPOSE(MMULT($B$28:$E$31, TRANSPOSE(I777:L777)))</f>
        <v>0.31799795365672057</v>
      </c>
      <c r="N777" s="27">
        <v>0.46059540430446005</v>
      </c>
      <c r="O777" s="27">
        <v>-0.1693344833381451</v>
      </c>
      <c r="P777" s="27">
        <v>0.40099531470783989</v>
      </c>
      <c r="Q777" s="76">
        <f t="shared" si="110"/>
        <v>1.1915904866364124</v>
      </c>
      <c r="R777" s="76">
        <f t="shared" si="111"/>
        <v>1.372698476657378</v>
      </c>
      <c r="S777" s="77">
        <f t="shared" si="112"/>
        <v>6.2593750294071071E-3</v>
      </c>
      <c r="T777" s="76">
        <f t="shared" si="113"/>
        <v>0.73302769361677556</v>
      </c>
      <c r="U777" s="43">
        <f t="shared" si="114"/>
        <v>1.014119563094819</v>
      </c>
      <c r="V777" s="43">
        <f t="shared" si="115"/>
        <v>1.0160610485990955</v>
      </c>
      <c r="W777" s="43">
        <f t="shared" si="116"/>
        <v>0.99990016444202989</v>
      </c>
      <c r="X777" s="43">
        <f t="shared" si="117"/>
        <v>1.0138695624021792</v>
      </c>
      <c r="Y777" s="41">
        <f t="shared" si="109"/>
        <v>16.061048599095518</v>
      </c>
    </row>
    <row r="778" spans="8:25" x14ac:dyDescent="0.25">
      <c r="H778" s="3">
        <v>776</v>
      </c>
      <c r="I778" s="15">
        <f>INDEX(Random!$F$2:$F$10003,($H778-1)*$L$2 + I$2)</f>
        <v>-1.0047542160699532</v>
      </c>
      <c r="J778" s="15">
        <f>INDEX(Random!$F$2:$F$10003,($H778-1)*$L$2 + J$2)</f>
        <v>-1.6476428275872612</v>
      </c>
      <c r="K778" s="15">
        <f>INDEX(Random!$F$2:$F$10003,($H778-1)*$L$2 + K$2)</f>
        <v>0.5126333691527456</v>
      </c>
      <c r="L778" s="33">
        <f>INDEX(Random!$F$2:$F$10003,($H778-1)*$L$2 + L$2)</f>
        <v>0.25456032558847919</v>
      </c>
      <c r="M778" s="27">
        <f t="array" ref="M778:P778">TRANSPOSE(MMULT($B$28:$E$31, TRANSPOSE(I778:L778)))</f>
        <v>-1.0047542160699532</v>
      </c>
      <c r="N778" s="27">
        <v>-1.8086644162362433</v>
      </c>
      <c r="O778" s="27">
        <v>-0.23881581580858374</v>
      </c>
      <c r="P778" s="27">
        <v>-0.71418458354480374</v>
      </c>
      <c r="Q778" s="76">
        <f t="shared" si="110"/>
        <v>1.1429610014793101</v>
      </c>
      <c r="R778" s="76">
        <f t="shared" si="111"/>
        <v>1.2650164676419891</v>
      </c>
      <c r="S778" s="77">
        <f t="shared" si="112"/>
        <v>6.2409186302990341E-3</v>
      </c>
      <c r="T778" s="76">
        <f t="shared" si="113"/>
        <v>0.71327110164813745</v>
      </c>
      <c r="U778" s="43">
        <f t="shared" si="114"/>
        <v>0.97273276721643409</v>
      </c>
      <c r="V778" s="43">
        <f t="shared" si="115"/>
        <v>0.93635563852108739</v>
      </c>
      <c r="W778" s="43">
        <f t="shared" si="116"/>
        <v>0.9969518578752451</v>
      </c>
      <c r="X778" s="43">
        <f t="shared" si="117"/>
        <v>0.98654370905689825</v>
      </c>
      <c r="Y778" s="41">
        <f t="shared" si="109"/>
        <v>0</v>
      </c>
    </row>
    <row r="779" spans="8:25" x14ac:dyDescent="0.25">
      <c r="H779" s="3">
        <v>777</v>
      </c>
      <c r="I779" s="15">
        <f>INDEX(Random!$F$2:$F$10003,($H779-1)*$L$2 + I$2)</f>
        <v>-0.76525438506986576</v>
      </c>
      <c r="J779" s="15">
        <f>INDEX(Random!$F$2:$F$10003,($H779-1)*$L$2 + J$2)</f>
        <v>-1.5530892547167157</v>
      </c>
      <c r="K779" s="15">
        <f>INDEX(Random!$F$2:$F$10003,($H779-1)*$L$2 + K$2)</f>
        <v>1.7274013127489998</v>
      </c>
      <c r="L779" s="33">
        <f>INDEX(Random!$F$2:$F$10003,($H779-1)*$L$2 + L$2)</f>
        <v>-0.49510881763260456</v>
      </c>
      <c r="M779" s="27">
        <f t="array" ref="M779:P779">TRANSPOSE(MMULT($B$28:$E$31, TRANSPOSE(I779:L779)))</f>
        <v>-0.76525438506986576</v>
      </c>
      <c r="N779" s="27">
        <v>-1.5619961232186919</v>
      </c>
      <c r="O779" s="27">
        <v>0.904080933568569</v>
      </c>
      <c r="P779" s="27">
        <v>-1.1833650986138617</v>
      </c>
      <c r="Q779" s="76">
        <f t="shared" si="110"/>
        <v>1.1516163870512466</v>
      </c>
      <c r="R779" s="76">
        <f t="shared" si="111"/>
        <v>1.2762999126189924</v>
      </c>
      <c r="S779" s="77">
        <f t="shared" si="112"/>
        <v>6.5515423799965651E-3</v>
      </c>
      <c r="T779" s="76">
        <f t="shared" si="113"/>
        <v>0.70511904889885824</v>
      </c>
      <c r="U779" s="43">
        <f t="shared" si="114"/>
        <v>0.98009905280957155</v>
      </c>
      <c r="V779" s="43">
        <f t="shared" si="115"/>
        <v>0.94470755930347328</v>
      </c>
      <c r="W779" s="43">
        <f t="shared" si="116"/>
        <v>1.0465722651751701</v>
      </c>
      <c r="X779" s="43">
        <f t="shared" si="117"/>
        <v>0.97526839405097965</v>
      </c>
      <c r="Y779" s="41">
        <f t="shared" si="109"/>
        <v>46.572265175170102</v>
      </c>
    </row>
    <row r="780" spans="8:25" x14ac:dyDescent="0.25">
      <c r="H780" s="3">
        <v>778</v>
      </c>
      <c r="I780" s="15">
        <f>INDEX(Random!$F$2:$F$10003,($H780-1)*$L$2 + I$2)</f>
        <v>0.35936622752785091</v>
      </c>
      <c r="J780" s="15">
        <f>INDEX(Random!$F$2:$F$10003,($H780-1)*$L$2 + J$2)</f>
        <v>0.93344638747119479</v>
      </c>
      <c r="K780" s="15">
        <f>INDEX(Random!$F$2:$F$10003,($H780-1)*$L$2 + K$2)</f>
        <v>-0.39571709287117107</v>
      </c>
      <c r="L780" s="33">
        <f>INDEX(Random!$F$2:$F$10003,($H780-1)*$L$2 + L$2)</f>
        <v>-0.41691528858355048</v>
      </c>
      <c r="M780" s="27">
        <f t="array" ref="M780:P780">TRANSPOSE(MMULT($B$28:$E$31, TRANSPOSE(I780:L780)))</f>
        <v>0.35936622752785091</v>
      </c>
      <c r="N780" s="27">
        <v>0.85977938207250215</v>
      </c>
      <c r="O780" s="27">
        <v>-6.9393526165688169E-2</v>
      </c>
      <c r="P780" s="27">
        <v>7.1210224206575357E-2</v>
      </c>
      <c r="Q780" s="76">
        <f t="shared" si="110"/>
        <v>1.1931442610889682</v>
      </c>
      <c r="R780" s="76">
        <f t="shared" si="111"/>
        <v>1.3925674319320134</v>
      </c>
      <c r="S780" s="77">
        <f t="shared" si="112"/>
        <v>6.2860182097800458E-3</v>
      </c>
      <c r="T780" s="76">
        <f t="shared" si="113"/>
        <v>0.72712888679956034</v>
      </c>
      <c r="U780" s="43">
        <f t="shared" si="114"/>
        <v>1.0154419243310366</v>
      </c>
      <c r="V780" s="43">
        <f t="shared" si="115"/>
        <v>1.0307678992835037</v>
      </c>
      <c r="W780" s="43">
        <f t="shared" si="116"/>
        <v>1.0041562635431382</v>
      </c>
      <c r="X780" s="43">
        <f t="shared" si="117"/>
        <v>1.0057107701238732</v>
      </c>
      <c r="Y780" s="41">
        <f t="shared" si="109"/>
        <v>30.767899283503652</v>
      </c>
    </row>
    <row r="781" spans="8:25" x14ac:dyDescent="0.25">
      <c r="H781" s="3">
        <v>779</v>
      </c>
      <c r="I781" s="15">
        <f>INDEX(Random!$F$2:$F$10003,($H781-1)*$L$2 + I$2)</f>
        <v>-8.2305384186781905E-2</v>
      </c>
      <c r="J781" s="15">
        <f>INDEX(Random!$F$2:$F$10003,($H781-1)*$L$2 + J$2)</f>
        <v>-0.51102723995195998</v>
      </c>
      <c r="K781" s="15">
        <f>INDEX(Random!$F$2:$F$10003,($H781-1)*$L$2 + K$2)</f>
        <v>8.0457960285199859E-2</v>
      </c>
      <c r="L781" s="33">
        <f>INDEX(Random!$F$2:$F$10003,($H781-1)*$L$2 + L$2)</f>
        <v>-0.71774460727510547</v>
      </c>
      <c r="M781" s="27">
        <f t="array" ref="M781:P781">TRANSPOSE(MMULT($B$28:$E$31, TRANSPOSE(I781:L781)))</f>
        <v>-8.2305384186781905E-2</v>
      </c>
      <c r="N781" s="27">
        <v>-0.38078463887835962</v>
      </c>
      <c r="O781" s="27">
        <v>-1.022075431508658E-2</v>
      </c>
      <c r="P781" s="27">
        <v>-0.74159443119852209</v>
      </c>
      <c r="Q781" s="76">
        <f t="shared" si="110"/>
        <v>1.1766593957329696</v>
      </c>
      <c r="R781" s="76">
        <f t="shared" si="111"/>
        <v>1.3317432682384642</v>
      </c>
      <c r="S781" s="77">
        <f t="shared" si="112"/>
        <v>6.301846451866825E-3</v>
      </c>
      <c r="T781" s="76">
        <f t="shared" si="113"/>
        <v>0.71279227146356339</v>
      </c>
      <c r="U781" s="43">
        <f t="shared" si="114"/>
        <v>1.0014122516876336</v>
      </c>
      <c r="V781" s="43">
        <f t="shared" si="115"/>
        <v>0.98574631253772338</v>
      </c>
      <c r="W781" s="43">
        <f t="shared" si="116"/>
        <v>1.0066847367199401</v>
      </c>
      <c r="X781" s="43">
        <f t="shared" si="117"/>
        <v>0.98588142664393275</v>
      </c>
      <c r="Y781" s="41">
        <f t="shared" si="109"/>
        <v>6.6847367199400765</v>
      </c>
    </row>
    <row r="782" spans="8:25" x14ac:dyDescent="0.25">
      <c r="H782" s="3">
        <v>780</v>
      </c>
      <c r="I782" s="15">
        <f>INDEX(Random!$F$2:$F$10003,($H782-1)*$L$2 + I$2)</f>
        <v>-1.8182886879228897</v>
      </c>
      <c r="J782" s="15">
        <f>INDEX(Random!$F$2:$F$10003,($H782-1)*$L$2 + J$2)</f>
        <v>0.96493854505433418</v>
      </c>
      <c r="K782" s="15">
        <f>INDEX(Random!$F$2:$F$10003,($H782-1)*$L$2 + K$2)</f>
        <v>1.039601801228393</v>
      </c>
      <c r="L782" s="33">
        <f>INDEX(Random!$F$2:$F$10003,($H782-1)*$L$2 + L$2)</f>
        <v>1.6575709264808969</v>
      </c>
      <c r="M782" s="27">
        <f t="array" ref="M782:P782">TRANSPOSE(MMULT($B$28:$E$31, TRANSPOSE(I782:L782)))</f>
        <v>-1.8182886879228897</v>
      </c>
      <c r="N782" s="27">
        <v>-0.83175447400523594</v>
      </c>
      <c r="O782" s="27">
        <v>-0.10458238314024426</v>
      </c>
      <c r="P782" s="27">
        <v>0.56293168555648376</v>
      </c>
      <c r="Q782" s="76">
        <f t="shared" si="110"/>
        <v>1.1140432100255027</v>
      </c>
      <c r="R782" s="76">
        <f t="shared" si="111"/>
        <v>1.3102970902009832</v>
      </c>
      <c r="S782" s="77">
        <f t="shared" si="112"/>
        <v>6.2766243296106597E-3</v>
      </c>
      <c r="T782" s="76">
        <f t="shared" si="113"/>
        <v>0.7359417145863475</v>
      </c>
      <c r="U782" s="43">
        <f t="shared" si="114"/>
        <v>0.94812188087276816</v>
      </c>
      <c r="V782" s="43">
        <f t="shared" si="115"/>
        <v>0.96987201347223029</v>
      </c>
      <c r="W782" s="43">
        <f t="shared" si="116"/>
        <v>1.0026556437077732</v>
      </c>
      <c r="X782" s="43">
        <f t="shared" si="117"/>
        <v>1.0179000201747546</v>
      </c>
      <c r="Y782" s="41">
        <f t="shared" si="109"/>
        <v>17.900020174754559</v>
      </c>
    </row>
    <row r="783" spans="8:25" x14ac:dyDescent="0.25">
      <c r="H783" s="3">
        <v>781</v>
      </c>
      <c r="I783" s="15">
        <f>INDEX(Random!$F$2:$F$10003,($H783-1)*$L$2 + I$2)</f>
        <v>-1.2631040141337859</v>
      </c>
      <c r="J783" s="15">
        <f>INDEX(Random!$F$2:$F$10003,($H783-1)*$L$2 + J$2)</f>
        <v>-0.73554003962697223</v>
      </c>
      <c r="K783" s="15">
        <f>INDEX(Random!$F$2:$F$10003,($H783-1)*$L$2 + K$2)</f>
        <v>1.0730897409331508</v>
      </c>
      <c r="L783" s="33">
        <f>INDEX(Random!$F$2:$F$10003,($H783-1)*$L$2 + L$2)</f>
        <v>-1.3936258252571234</v>
      </c>
      <c r="M783" s="27">
        <f t="array" ref="M783:P783">TRANSPOSE(MMULT($B$28:$E$31, TRANSPOSE(I783:L783)))</f>
        <v>-1.2631040141337859</v>
      </c>
      <c r="N783" s="27">
        <v>-1.447436268117668</v>
      </c>
      <c r="O783" s="27">
        <v>0.1332612233260011</v>
      </c>
      <c r="P783" s="27">
        <v>-1.9898604651641605</v>
      </c>
      <c r="Q783" s="76">
        <f t="shared" si="110"/>
        <v>1.1336973087235256</v>
      </c>
      <c r="R783" s="76">
        <f t="shared" si="111"/>
        <v>1.2815744400166265</v>
      </c>
      <c r="S783" s="77">
        <f t="shared" si="112"/>
        <v>6.3403924179117671E-3</v>
      </c>
      <c r="T783" s="76">
        <f t="shared" si="113"/>
        <v>0.69132325075325241</v>
      </c>
      <c r="U783" s="43">
        <f t="shared" si="114"/>
        <v>0.96484877338172392</v>
      </c>
      <c r="V783" s="43">
        <f t="shared" si="115"/>
        <v>0.94861172466071542</v>
      </c>
      <c r="W783" s="43">
        <f t="shared" si="116"/>
        <v>1.0128422392830299</v>
      </c>
      <c r="X783" s="43">
        <f t="shared" si="117"/>
        <v>0.95618706881501025</v>
      </c>
      <c r="Y783" s="41">
        <f t="shared" si="109"/>
        <v>12.842239283029855</v>
      </c>
    </row>
    <row r="784" spans="8:25" x14ac:dyDescent="0.25">
      <c r="H784" s="3">
        <v>782</v>
      </c>
      <c r="I784" s="15">
        <f>INDEX(Random!$F$2:$F$10003,($H784-1)*$L$2 + I$2)</f>
        <v>-5.0491530236509943E-2</v>
      </c>
      <c r="J784" s="15">
        <f>INDEX(Random!$F$2:$F$10003,($H784-1)*$L$2 + J$2)</f>
        <v>0.20257769144259841</v>
      </c>
      <c r="K784" s="15">
        <f>INDEX(Random!$F$2:$F$10003,($H784-1)*$L$2 + K$2)</f>
        <v>-1.344536396920045</v>
      </c>
      <c r="L784" s="33">
        <f>INDEX(Random!$F$2:$F$10003,($H784-1)*$L$2 + L$2)</f>
        <v>0.9302878126181463</v>
      </c>
      <c r="M784" s="27">
        <f t="array" ref="M784:P784">TRANSPOSE(MMULT($B$28:$E$31, TRANSPOSE(I784:L784)))</f>
        <v>-5.0491530236509943E-2</v>
      </c>
      <c r="N784" s="27">
        <v>8.5640531263667691E-2</v>
      </c>
      <c r="O784" s="27">
        <v>-1.1262558541226251</v>
      </c>
      <c r="P784" s="27">
        <v>0.78605428038736891</v>
      </c>
      <c r="Q784" s="76">
        <f t="shared" si="110"/>
        <v>1.1778391599867857</v>
      </c>
      <c r="R784" s="76">
        <f t="shared" si="111"/>
        <v>1.3542937735176312</v>
      </c>
      <c r="S784" s="77">
        <f t="shared" si="112"/>
        <v>6.0099184915184426E-3</v>
      </c>
      <c r="T784" s="76">
        <f t="shared" si="113"/>
        <v>0.73997575861129539</v>
      </c>
      <c r="U784" s="43">
        <f t="shared" si="114"/>
        <v>1.0024163063717324</v>
      </c>
      <c r="V784" s="43">
        <f t="shared" si="115"/>
        <v>1.0024380262898824</v>
      </c>
      <c r="W784" s="43">
        <f t="shared" si="116"/>
        <v>0.96005087723936788</v>
      </c>
      <c r="X784" s="43">
        <f t="shared" si="117"/>
        <v>1.0234796108040047</v>
      </c>
      <c r="Y784" s="41">
        <f t="shared" si="109"/>
        <v>23.479610804004736</v>
      </c>
    </row>
    <row r="785" spans="8:25" x14ac:dyDescent="0.25">
      <c r="H785" s="3">
        <v>783</v>
      </c>
      <c r="I785" s="15">
        <f>INDEX(Random!$F$2:$F$10003,($H785-1)*$L$2 + I$2)</f>
        <v>1.5876618731232011</v>
      </c>
      <c r="J785" s="15">
        <f>INDEX(Random!$F$2:$F$10003,($H785-1)*$L$2 + J$2)</f>
        <v>-1.4972562747835172</v>
      </c>
      <c r="K785" s="15">
        <f>INDEX(Random!$F$2:$F$10003,($H785-1)*$L$2 + K$2)</f>
        <v>-1.7582504319828354</v>
      </c>
      <c r="L785" s="33">
        <f>INDEX(Random!$F$2:$F$10003,($H785-1)*$L$2 + L$2)</f>
        <v>0.20777397168997769</v>
      </c>
      <c r="M785" s="27">
        <f t="array" ref="M785:P785">TRANSPOSE(MMULT($B$28:$E$31, TRANSPOSE(I785:L785)))</f>
        <v>1.5876618731232011</v>
      </c>
      <c r="N785" s="27">
        <v>0.32126149321238673</v>
      </c>
      <c r="O785" s="27">
        <v>-0.64984966014966461</v>
      </c>
      <c r="P785" s="27">
        <v>0.71077406693333334</v>
      </c>
      <c r="Q785" s="76">
        <f t="shared" si="110"/>
        <v>1.2402132883997932</v>
      </c>
      <c r="R785" s="76">
        <f t="shared" si="111"/>
        <v>1.36583023257554</v>
      </c>
      <c r="S785" s="77">
        <f t="shared" si="112"/>
        <v>6.1328431377241166E-3</v>
      </c>
      <c r="T785" s="76">
        <f t="shared" si="113"/>
        <v>0.73861223085945982</v>
      </c>
      <c r="U785" s="43">
        <f t="shared" si="114"/>
        <v>1.0555006709785473</v>
      </c>
      <c r="V785" s="43">
        <f t="shared" si="115"/>
        <v>1.0109772261847076</v>
      </c>
      <c r="W785" s="43">
        <f t="shared" si="116"/>
        <v>0.97968740219235095</v>
      </c>
      <c r="X785" s="43">
        <f t="shared" si="117"/>
        <v>1.0215936803035406</v>
      </c>
      <c r="Y785" s="41">
        <f t="shared" si="109"/>
        <v>55.500670978547276</v>
      </c>
    </row>
    <row r="786" spans="8:25" x14ac:dyDescent="0.25">
      <c r="H786" s="3">
        <v>784</v>
      </c>
      <c r="I786" s="15">
        <f>INDEX(Random!$F$2:$F$10003,($H786-1)*$L$2 + I$2)</f>
        <v>-1.4640715123924577</v>
      </c>
      <c r="J786" s="15">
        <f>INDEX(Random!$F$2:$F$10003,($H786-1)*$L$2 + J$2)</f>
        <v>0.21719276420720018</v>
      </c>
      <c r="K786" s="15">
        <f>INDEX(Random!$F$2:$F$10003,($H786-1)*$L$2 + K$2)</f>
        <v>-0.24520507910826733</v>
      </c>
      <c r="L786" s="33">
        <f>INDEX(Random!$F$2:$F$10003,($H786-1)*$L$2 + L$2)</f>
        <v>-0.26170524745241885</v>
      </c>
      <c r="M786" s="27">
        <f t="array" ref="M786:P786">TRANSPOSE(MMULT($B$28:$E$31, TRANSPOSE(I786:L786)))</f>
        <v>-1.4640715123924577</v>
      </c>
      <c r="N786" s="27">
        <v>-1.0159887230786462</v>
      </c>
      <c r="O786" s="27">
        <v>-1.0110619736079947</v>
      </c>
      <c r="P786" s="27">
        <v>-0.95367335919546936</v>
      </c>
      <c r="Q786" s="76">
        <f t="shared" si="110"/>
        <v>1.1265431334581606</v>
      </c>
      <c r="R786" s="76">
        <f t="shared" si="111"/>
        <v>1.301635388413809</v>
      </c>
      <c r="S786" s="77">
        <f t="shared" si="112"/>
        <v>6.0394136307576392E-3</v>
      </c>
      <c r="T786" s="76">
        <f t="shared" si="113"/>
        <v>0.70909825529600523</v>
      </c>
      <c r="U786" s="43">
        <f t="shared" si="114"/>
        <v>0.95876011358141322</v>
      </c>
      <c r="V786" s="43">
        <f t="shared" si="115"/>
        <v>0.96346068720489197</v>
      </c>
      <c r="W786" s="43">
        <f t="shared" si="116"/>
        <v>0.96476256082390399</v>
      </c>
      <c r="X786" s="43">
        <f t="shared" si="117"/>
        <v>0.98077213733887314</v>
      </c>
      <c r="Y786" s="41">
        <f t="shared" si="109"/>
        <v>0</v>
      </c>
    </row>
    <row r="787" spans="8:25" x14ac:dyDescent="0.25">
      <c r="H787" s="3">
        <v>785</v>
      </c>
      <c r="I787" s="15">
        <f>INDEX(Random!$F$2:$F$10003,($H787-1)*$L$2 + I$2)</f>
        <v>0.50867527010330049</v>
      </c>
      <c r="J787" s="15">
        <f>INDEX(Random!$F$2:$F$10003,($H787-1)*$L$2 + J$2)</f>
        <v>0.51175549517563024</v>
      </c>
      <c r="K787" s="15">
        <f>INDEX(Random!$F$2:$F$10003,($H787-1)*$L$2 + K$2)</f>
        <v>0.74939484510229892</v>
      </c>
      <c r="L787" s="33">
        <f>INDEX(Random!$F$2:$F$10003,($H787-1)*$L$2 + L$2)</f>
        <v>0.44656212811422158</v>
      </c>
      <c r="M787" s="27">
        <f t="array" ref="M787:P787">TRANSPOSE(MMULT($B$28:$E$31, TRANSPOSE(I787:L787)))</f>
        <v>0.50867527010330049</v>
      </c>
      <c r="N787" s="27">
        <v>0.71624004033000788</v>
      </c>
      <c r="O787" s="27">
        <v>0.93461844053673371</v>
      </c>
      <c r="P787" s="27">
        <v>0.74420113939016086</v>
      </c>
      <c r="Q787" s="76">
        <f t="shared" si="110"/>
        <v>1.1987691158860667</v>
      </c>
      <c r="R787" s="76">
        <f t="shared" si="111"/>
        <v>1.3853900165991511</v>
      </c>
      <c r="S787" s="77">
        <f t="shared" si="112"/>
        <v>6.5600507803616056E-3</v>
      </c>
      <c r="T787" s="76">
        <f t="shared" si="113"/>
        <v>0.73921737491269701</v>
      </c>
      <c r="U787" s="43">
        <f t="shared" si="114"/>
        <v>1.0202290347966525</v>
      </c>
      <c r="V787" s="43">
        <f t="shared" si="115"/>
        <v>1.0254552306433391</v>
      </c>
      <c r="W787" s="43">
        <f t="shared" si="116"/>
        <v>1.0479314345625568</v>
      </c>
      <c r="X787" s="43">
        <f t="shared" si="117"/>
        <v>1.0224306706952933</v>
      </c>
      <c r="Y787" s="41">
        <f t="shared" si="109"/>
        <v>47.931434562556774</v>
      </c>
    </row>
    <row r="788" spans="8:25" x14ac:dyDescent="0.25">
      <c r="H788" s="3">
        <v>786</v>
      </c>
      <c r="I788" s="15">
        <f>INDEX(Random!$F$2:$F$10003,($H788-1)*$L$2 + I$2)</f>
        <v>0.33632510858003428</v>
      </c>
      <c r="J788" s="15">
        <f>INDEX(Random!$F$2:$F$10003,($H788-1)*$L$2 + J$2)</f>
        <v>-0.95425982152858924</v>
      </c>
      <c r="K788" s="15">
        <f>INDEX(Random!$F$2:$F$10003,($H788-1)*$L$2 + K$2)</f>
        <v>1.3714431409624472</v>
      </c>
      <c r="L788" s="33">
        <f>INDEX(Random!$F$2:$F$10003,($H788-1)*$L$2 + L$2)</f>
        <v>-0.67978188292432973</v>
      </c>
      <c r="M788" s="27">
        <f t="array" ref="M788:P788">TRANSPOSE(MMULT($B$28:$E$31, TRANSPOSE(I788:L788)))</f>
        <v>0.33632510858003428</v>
      </c>
      <c r="N788" s="27">
        <v>-0.32603973415466075</v>
      </c>
      <c r="O788" s="27">
        <v>1.2640663062191324</v>
      </c>
      <c r="P788" s="27">
        <v>-0.59761964288386815</v>
      </c>
      <c r="Q788" s="76">
        <f t="shared" si="110"/>
        <v>1.1922785968409553</v>
      </c>
      <c r="R788" s="76">
        <f t="shared" si="111"/>
        <v>1.3343704779624279</v>
      </c>
      <c r="S788" s="77">
        <f t="shared" si="112"/>
        <v>6.6525475938623672E-3</v>
      </c>
      <c r="T788" s="76">
        <f t="shared" si="113"/>
        <v>0.71531100196639419</v>
      </c>
      <c r="U788" s="43">
        <f t="shared" si="114"/>
        <v>1.014705188800813</v>
      </c>
      <c r="V788" s="43">
        <f t="shared" si="115"/>
        <v>0.98769095334006507</v>
      </c>
      <c r="W788" s="43">
        <f t="shared" si="116"/>
        <v>1.0627072833645954</v>
      </c>
      <c r="X788" s="43">
        <f t="shared" si="117"/>
        <v>0.98936514794798647</v>
      </c>
      <c r="Y788" s="41">
        <f t="shared" si="109"/>
        <v>62.707283364595412</v>
      </c>
    </row>
    <row r="789" spans="8:25" x14ac:dyDescent="0.25">
      <c r="H789" s="3">
        <v>787</v>
      </c>
      <c r="I789" s="15">
        <f>INDEX(Random!$F$2:$F$10003,($H789-1)*$L$2 + I$2)</f>
        <v>0.57388996996210095</v>
      </c>
      <c r="J789" s="15">
        <f>INDEX(Random!$F$2:$F$10003,($H789-1)*$L$2 + J$2)</f>
        <v>-0.56217472480842434</v>
      </c>
      <c r="K789" s="15">
        <f>INDEX(Random!$F$2:$F$10003,($H789-1)*$L$2 + K$2)</f>
        <v>0.5362613896746159</v>
      </c>
      <c r="L789" s="33">
        <f>INDEX(Random!$F$2:$F$10003,($H789-1)*$L$2 + L$2)</f>
        <v>-1.0615829907771932</v>
      </c>
      <c r="M789" s="27">
        <f t="array" ref="M789:P789">TRANSPOSE(MMULT($B$28:$E$31, TRANSPOSE(I789:L789)))</f>
        <v>0.57388996996210095</v>
      </c>
      <c r="N789" s="27">
        <v>0.10315812422049264</v>
      </c>
      <c r="O789" s="27">
        <v>0.7312531797397821</v>
      </c>
      <c r="P789" s="27">
        <v>-0.68093729111499379</v>
      </c>
      <c r="Q789" s="76">
        <f t="shared" si="110"/>
        <v>1.2012342341147215</v>
      </c>
      <c r="R789" s="76">
        <f t="shared" si="111"/>
        <v>1.3551481056889594</v>
      </c>
      <c r="S789" s="77">
        <f t="shared" si="112"/>
        <v>6.5035964263487752E-3</v>
      </c>
      <c r="T789" s="76">
        <f t="shared" si="113"/>
        <v>0.71385233949816962</v>
      </c>
      <c r="U789" s="43">
        <f t="shared" si="114"/>
        <v>1.0223270077572097</v>
      </c>
      <c r="V789" s="43">
        <f t="shared" si="115"/>
        <v>1.0030703965129233</v>
      </c>
      <c r="W789" s="43">
        <f t="shared" si="116"/>
        <v>1.0389131671483667</v>
      </c>
      <c r="X789" s="43">
        <f t="shared" si="117"/>
        <v>0.98734763416067728</v>
      </c>
      <c r="Y789" s="41">
        <f t="shared" si="109"/>
        <v>38.913167148366682</v>
      </c>
    </row>
    <row r="790" spans="8:25" x14ac:dyDescent="0.25">
      <c r="H790" s="3">
        <v>788</v>
      </c>
      <c r="I790" s="15">
        <f>INDEX(Random!$F$2:$F$10003,($H790-1)*$L$2 + I$2)</f>
        <v>-0.57536683058808857</v>
      </c>
      <c r="J790" s="15">
        <f>INDEX(Random!$F$2:$F$10003,($H790-1)*$L$2 + J$2)</f>
        <v>0.25572797086037247</v>
      </c>
      <c r="K790" s="15">
        <f>INDEX(Random!$F$2:$F$10003,($H790-1)*$L$2 + K$2)</f>
        <v>2.2473991872181509</v>
      </c>
      <c r="L790" s="33">
        <f>INDEX(Random!$F$2:$F$10003,($H790-1)*$L$2 + L$2)</f>
        <v>1.3790704748728813</v>
      </c>
      <c r="M790" s="27">
        <f t="array" ref="M790:P790">TRANSPOSE(MMULT($B$28:$E$31, TRANSPOSE(I790:L790)))</f>
        <v>-0.57536683058808857</v>
      </c>
      <c r="N790" s="27">
        <v>-0.29388328173112011</v>
      </c>
      <c r="O790" s="27">
        <v>1.547733316503682</v>
      </c>
      <c r="P790" s="27">
        <v>0.83831872513851802</v>
      </c>
      <c r="Q790" s="76">
        <f t="shared" si="110"/>
        <v>1.1585253743731394</v>
      </c>
      <c r="R790" s="76">
        <f t="shared" si="111"/>
        <v>1.3359160827592682</v>
      </c>
      <c r="S790" s="77">
        <f t="shared" si="112"/>
        <v>6.733235096900673E-3</v>
      </c>
      <c r="T790" s="76">
        <f t="shared" si="113"/>
        <v>0.74092388885488281</v>
      </c>
      <c r="U790" s="43">
        <f t="shared" si="114"/>
        <v>0.98597904201969311</v>
      </c>
      <c r="V790" s="43">
        <f t="shared" si="115"/>
        <v>0.9888349983414273</v>
      </c>
      <c r="W790" s="43">
        <f t="shared" si="116"/>
        <v>1.0755966608467529</v>
      </c>
      <c r="X790" s="43">
        <f t="shared" si="117"/>
        <v>1.0247909942667812</v>
      </c>
      <c r="Y790" s="41">
        <f t="shared" si="109"/>
        <v>75.596660846752869</v>
      </c>
    </row>
    <row r="791" spans="8:25" x14ac:dyDescent="0.25">
      <c r="H791" s="3">
        <v>789</v>
      </c>
      <c r="I791" s="15">
        <f>INDEX(Random!$F$2:$F$10003,($H791-1)*$L$2 + I$2)</f>
        <v>-0.52279141765278458</v>
      </c>
      <c r="J791" s="15">
        <f>INDEX(Random!$F$2:$F$10003,($H791-1)*$L$2 + J$2)</f>
        <v>-0.47448311191482551</v>
      </c>
      <c r="K791" s="15">
        <f>INDEX(Random!$F$2:$F$10003,($H791-1)*$L$2 + K$2)</f>
        <v>0.82062224108547599</v>
      </c>
      <c r="L791" s="33">
        <f>INDEX(Random!$F$2:$F$10003,($H791-1)*$L$2 + L$2)</f>
        <v>4.3508895636503807E-2</v>
      </c>
      <c r="M791" s="27">
        <f t="array" ref="M791:P791">TRANSPOSE(MMULT($B$28:$E$31, TRANSPOSE(I791:L791)))</f>
        <v>-0.52279141765278458</v>
      </c>
      <c r="N791" s="27">
        <v>-0.70427499143071193</v>
      </c>
      <c r="O791" s="27">
        <v>0.35582532705572423</v>
      </c>
      <c r="P791" s="27">
        <v>-0.36353741524561101</v>
      </c>
      <c r="Q791" s="76">
        <f t="shared" si="110"/>
        <v>1.1604456274478316</v>
      </c>
      <c r="R791" s="76">
        <f t="shared" si="111"/>
        <v>1.3163242054491333</v>
      </c>
      <c r="S791" s="77">
        <f t="shared" si="112"/>
        <v>6.4006505683993206E-3</v>
      </c>
      <c r="T791" s="76">
        <f t="shared" si="113"/>
        <v>0.71942510693965056</v>
      </c>
      <c r="U791" s="43">
        <f t="shared" si="114"/>
        <v>0.98761329995560132</v>
      </c>
      <c r="V791" s="43">
        <f t="shared" si="115"/>
        <v>0.97433323867441402</v>
      </c>
      <c r="W791" s="43">
        <f t="shared" si="116"/>
        <v>1.0224681419168244</v>
      </c>
      <c r="X791" s="43">
        <f t="shared" si="117"/>
        <v>0.99505547294557484</v>
      </c>
      <c r="Y791" s="41">
        <f t="shared" si="109"/>
        <v>22.468141916824447</v>
      </c>
    </row>
    <row r="792" spans="8:25" x14ac:dyDescent="0.25">
      <c r="H792" s="3">
        <v>790</v>
      </c>
      <c r="I792" s="15">
        <f>INDEX(Random!$F$2:$F$10003,($H792-1)*$L$2 + I$2)</f>
        <v>-1.2734325080067206</v>
      </c>
      <c r="J792" s="15">
        <f>INDEX(Random!$F$2:$F$10003,($H792-1)*$L$2 + J$2)</f>
        <v>-0.71034941369809401</v>
      </c>
      <c r="K792" s="15">
        <f>INDEX(Random!$F$2:$F$10003,($H792-1)*$L$2 + K$2)</f>
        <v>-0.25548235818550041</v>
      </c>
      <c r="L792" s="33">
        <f>INDEX(Random!$F$2:$F$10003,($H792-1)*$L$2 + L$2)</f>
        <v>0.22785047175274445</v>
      </c>
      <c r="M792" s="27">
        <f t="array" ref="M792:P792">TRANSPOSE(MMULT($B$28:$E$31, TRANSPOSE(I792:L792)))</f>
        <v>-1.2734325080067206</v>
      </c>
      <c r="N792" s="27">
        <v>-1.4399688547380882</v>
      </c>
      <c r="O792" s="27">
        <v>-0.96784964980459998</v>
      </c>
      <c r="P792" s="27">
        <v>-0.66236513414349552</v>
      </c>
      <c r="Q792" s="76">
        <f t="shared" si="110"/>
        <v>1.1333285230687669</v>
      </c>
      <c r="R792" s="76">
        <f t="shared" si="111"/>
        <v>1.2819190079894491</v>
      </c>
      <c r="S792" s="77">
        <f t="shared" si="112"/>
        <v>6.050515348560854E-3</v>
      </c>
      <c r="T792" s="76">
        <f t="shared" si="113"/>
        <v>0.71417722896155511</v>
      </c>
      <c r="U792" s="43">
        <f t="shared" si="114"/>
        <v>0.96453491325001428</v>
      </c>
      <c r="V792" s="43">
        <f t="shared" si="115"/>
        <v>0.94886677127272323</v>
      </c>
      <c r="W792" s="43">
        <f t="shared" si="116"/>
        <v>0.96653599817266045</v>
      </c>
      <c r="X792" s="43">
        <f t="shared" si="117"/>
        <v>0.98779699718057423</v>
      </c>
      <c r="Y792" s="41">
        <f t="shared" si="109"/>
        <v>0</v>
      </c>
    </row>
    <row r="793" spans="8:25" x14ac:dyDescent="0.25">
      <c r="H793" s="3">
        <v>791</v>
      </c>
      <c r="I793" s="15">
        <f>INDEX(Random!$F$2:$F$10003,($H793-1)*$L$2 + I$2)</f>
        <v>0.3119590515733211</v>
      </c>
      <c r="J793" s="15">
        <f>INDEX(Random!$F$2:$F$10003,($H793-1)*$L$2 + J$2)</f>
        <v>1.8568539047924062</v>
      </c>
      <c r="K793" s="15">
        <f>INDEX(Random!$F$2:$F$10003,($H793-1)*$L$2 + K$2)</f>
        <v>-0.12089050000110198</v>
      </c>
      <c r="L793" s="33">
        <f>INDEX(Random!$F$2:$F$10003,($H793-1)*$L$2 + L$2)</f>
        <v>-1.1345476395235012</v>
      </c>
      <c r="M793" s="27">
        <f t="array" ref="M793:P793">TRANSPOSE(MMULT($B$28:$E$31, TRANSPOSE(I793:L793)))</f>
        <v>0.3119590515733211</v>
      </c>
      <c r="N793" s="27">
        <v>1.3937411495694345</v>
      </c>
      <c r="O793" s="27">
        <v>0.18592478037052701</v>
      </c>
      <c r="P793" s="27">
        <v>-0.33097990166519231</v>
      </c>
      <c r="Q793" s="76">
        <f t="shared" si="110"/>
        <v>1.1913638373987407</v>
      </c>
      <c r="R793" s="76">
        <f t="shared" si="111"/>
        <v>1.4195951713415302</v>
      </c>
      <c r="S793" s="77">
        <f t="shared" si="112"/>
        <v>6.3545993847617206E-3</v>
      </c>
      <c r="T793" s="76">
        <f t="shared" si="113"/>
        <v>0.71999919184211736</v>
      </c>
      <c r="U793" s="43">
        <f t="shared" si="114"/>
        <v>1.0139266701265879</v>
      </c>
      <c r="V793" s="43">
        <f t="shared" si="115"/>
        <v>1.0507736279359958</v>
      </c>
      <c r="W793" s="43">
        <f t="shared" si="116"/>
        <v>1.0151117228053868</v>
      </c>
      <c r="X793" s="43">
        <f t="shared" si="117"/>
        <v>0.99584950462256905</v>
      </c>
      <c r="Y793" s="41">
        <f t="shared" si="109"/>
        <v>50.773627935995826</v>
      </c>
    </row>
    <row r="794" spans="8:25" x14ac:dyDescent="0.25">
      <c r="H794" s="3">
        <v>792</v>
      </c>
      <c r="I794" s="15">
        <f>INDEX(Random!$F$2:$F$10003,($H794-1)*$L$2 + I$2)</f>
        <v>-0.46155977139910487</v>
      </c>
      <c r="J794" s="15">
        <f>INDEX(Random!$F$2:$F$10003,($H794-1)*$L$2 + J$2)</f>
        <v>1.0150793424367941</v>
      </c>
      <c r="K794" s="15">
        <f>INDEX(Random!$F$2:$F$10003,($H794-1)*$L$2 + K$2)</f>
        <v>-0.37567945380140727</v>
      </c>
      <c r="L794" s="33">
        <f>INDEX(Random!$F$2:$F$10003,($H794-1)*$L$2 + L$2)</f>
        <v>0.11220103109116988</v>
      </c>
      <c r="M794" s="27">
        <f t="array" ref="M794:P794">TRANSPOSE(MMULT($B$28:$E$31, TRANSPOSE(I794:L794)))</f>
        <v>-0.46155977139910487</v>
      </c>
      <c r="N794" s="27">
        <v>0.26526339204860833</v>
      </c>
      <c r="O794" s="27">
        <v>-0.50865492943872836</v>
      </c>
      <c r="P794" s="27">
        <v>7.306617157970538E-2</v>
      </c>
      <c r="Q794" s="76">
        <f t="shared" si="110"/>
        <v>1.1626860512934183</v>
      </c>
      <c r="R794" s="76">
        <f t="shared" si="111"/>
        <v>1.363079585681835</v>
      </c>
      <c r="S794" s="77">
        <f t="shared" si="112"/>
        <v>6.1697555969100117E-3</v>
      </c>
      <c r="T794" s="76">
        <f t="shared" si="113"/>
        <v>0.72716195061848321</v>
      </c>
      <c r="U794" s="43">
        <f t="shared" si="114"/>
        <v>0.98952004365397295</v>
      </c>
      <c r="V794" s="43">
        <f t="shared" si="115"/>
        <v>1.0089412181212694</v>
      </c>
      <c r="W794" s="43">
        <f t="shared" si="116"/>
        <v>0.9855839611677335</v>
      </c>
      <c r="X794" s="43">
        <f t="shared" si="117"/>
        <v>1.0057565015470031</v>
      </c>
      <c r="Y794" s="41">
        <f t="shared" si="109"/>
        <v>8.9412181212693564</v>
      </c>
    </row>
    <row r="795" spans="8:25" x14ac:dyDescent="0.25">
      <c r="H795" s="3">
        <v>793</v>
      </c>
      <c r="I795" s="15">
        <f>INDEX(Random!$F$2:$F$10003,($H795-1)*$L$2 + I$2)</f>
        <v>0.43642223072224978</v>
      </c>
      <c r="J795" s="15">
        <f>INDEX(Random!$F$2:$F$10003,($H795-1)*$L$2 + J$2)</f>
        <v>-6.9883679560973026E-3</v>
      </c>
      <c r="K795" s="15">
        <f>INDEX(Random!$F$2:$F$10003,($H795-1)*$L$2 + K$2)</f>
        <v>1.430315469483689</v>
      </c>
      <c r="L795" s="33">
        <f>INDEX(Random!$F$2:$F$10003,($H795-1)*$L$2 + L$2)</f>
        <v>-0.5734685430075549</v>
      </c>
      <c r="M795" s="27">
        <f t="array" ref="M795:P795">TRANSPOSE(MMULT($B$28:$E$31, TRANSPOSE(I795:L795)))</f>
        <v>0.43642223072224978</v>
      </c>
      <c r="N795" s="27">
        <v>0.33858024972392953</v>
      </c>
      <c r="O795" s="27">
        <v>1.4252968374565507</v>
      </c>
      <c r="P795" s="27">
        <v>-0.24495494182231878</v>
      </c>
      <c r="Q795" s="76">
        <f t="shared" si="110"/>
        <v>1.196043854937195</v>
      </c>
      <c r="R795" s="76">
        <f t="shared" si="111"/>
        <v>1.3666820594188438</v>
      </c>
      <c r="S795" s="77">
        <f t="shared" si="112"/>
        <v>6.6982893687715633E-3</v>
      </c>
      <c r="T795" s="76">
        <f t="shared" si="113"/>
        <v>0.72151827068217578</v>
      </c>
      <c r="U795" s="43">
        <f t="shared" si="114"/>
        <v>1.0179096637763361</v>
      </c>
      <c r="V795" s="43">
        <f t="shared" si="115"/>
        <v>1.01160774198286</v>
      </c>
      <c r="W795" s="43">
        <f t="shared" si="116"/>
        <v>1.0700142761615916</v>
      </c>
      <c r="X795" s="43">
        <f t="shared" si="117"/>
        <v>0.99795058185639807</v>
      </c>
      <c r="Y795" s="41">
        <f t="shared" si="109"/>
        <v>70.01427616159161</v>
      </c>
    </row>
    <row r="796" spans="8:25" x14ac:dyDescent="0.25">
      <c r="H796" s="3">
        <v>794</v>
      </c>
      <c r="I796" s="15">
        <f>INDEX(Random!$F$2:$F$10003,($H796-1)*$L$2 + I$2)</f>
        <v>0.24606516160735939</v>
      </c>
      <c r="J796" s="15">
        <f>INDEX(Random!$F$2:$F$10003,($H796-1)*$L$2 + J$2)</f>
        <v>0.45068981337410302</v>
      </c>
      <c r="K796" s="15">
        <f>INDEX(Random!$F$2:$F$10003,($H796-1)*$L$2 + K$2)</f>
        <v>2.5325704937432459E-2</v>
      </c>
      <c r="L796" s="33">
        <f>INDEX(Random!$F$2:$F$10003,($H796-1)*$L$2 + L$2)</f>
        <v>-1.0209436228911253</v>
      </c>
      <c r="M796" s="27">
        <f t="array" ref="M796:P796">TRANSPOSE(MMULT($B$28:$E$31, TRANSPOSE(I796:L796)))</f>
        <v>0.24606516160735939</v>
      </c>
      <c r="N796" s="27">
        <v>0.4721289324120973</v>
      </c>
      <c r="O796" s="27">
        <v>0.18585049567818837</v>
      </c>
      <c r="P796" s="27">
        <v>-0.59240582738538539</v>
      </c>
      <c r="Q796" s="76">
        <f t="shared" si="110"/>
        <v>1.1888935387079496</v>
      </c>
      <c r="R796" s="76">
        <f t="shared" si="111"/>
        <v>1.3732685490309096</v>
      </c>
      <c r="S796" s="77">
        <f t="shared" si="112"/>
        <v>6.3545793226913302E-3</v>
      </c>
      <c r="T796" s="76">
        <f t="shared" si="113"/>
        <v>0.71540238054246319</v>
      </c>
      <c r="U796" s="43">
        <f t="shared" si="114"/>
        <v>1.0118242882620847</v>
      </c>
      <c r="V796" s="43">
        <f t="shared" si="115"/>
        <v>1.0164830118659582</v>
      </c>
      <c r="W796" s="43">
        <f t="shared" si="116"/>
        <v>1.01510851800181</v>
      </c>
      <c r="X796" s="43">
        <f t="shared" si="117"/>
        <v>0.98949153602000439</v>
      </c>
      <c r="Y796" s="41">
        <f t="shared" si="109"/>
        <v>16.48301186595824</v>
      </c>
    </row>
    <row r="797" spans="8:25" x14ac:dyDescent="0.25">
      <c r="H797" s="3">
        <v>795</v>
      </c>
      <c r="I797" s="15">
        <f>INDEX(Random!$F$2:$F$10003,($H797-1)*$L$2 + I$2)</f>
        <v>-0.29449864734624681</v>
      </c>
      <c r="J797" s="15">
        <f>INDEX(Random!$F$2:$F$10003,($H797-1)*$L$2 + J$2)</f>
        <v>-0.99205292668811673</v>
      </c>
      <c r="K797" s="15">
        <f>INDEX(Random!$F$2:$F$10003,($H797-1)*$L$2 + K$2)</f>
        <v>0.35778887405177706</v>
      </c>
      <c r="L797" s="33">
        <f>INDEX(Random!$F$2:$F$10003,($H797-1)*$L$2 + L$2)</f>
        <v>-0.41126275390785716</v>
      </c>
      <c r="M797" s="27">
        <f t="array" ref="M797:P797">TRANSPOSE(MMULT($B$28:$E$31, TRANSPOSE(I797:L797)))</f>
        <v>-0.29449864734624681</v>
      </c>
      <c r="N797" s="27">
        <v>-0.84506539177962992</v>
      </c>
      <c r="O797" s="27">
        <v>7.0989481209425387E-2</v>
      </c>
      <c r="P797" s="27">
        <v>-0.7195044939109172</v>
      </c>
      <c r="Q797" s="76">
        <f t="shared" si="110"/>
        <v>1.1688207273912108</v>
      </c>
      <c r="R797" s="76">
        <f t="shared" si="111"/>
        <v>1.3096693553702792</v>
      </c>
      <c r="S797" s="77">
        <f t="shared" si="112"/>
        <v>6.3236344436269657E-3</v>
      </c>
      <c r="T797" s="76">
        <f t="shared" si="113"/>
        <v>0.71317814151735481</v>
      </c>
      <c r="U797" s="43">
        <f t="shared" si="114"/>
        <v>0.99474104458826451</v>
      </c>
      <c r="V797" s="43">
        <f t="shared" si="115"/>
        <v>0.96940736888991796</v>
      </c>
      <c r="W797" s="43">
        <f t="shared" si="116"/>
        <v>1.0101652465857773</v>
      </c>
      <c r="X797" s="43">
        <f t="shared" si="117"/>
        <v>0.9864151334956498</v>
      </c>
      <c r="Y797" s="41">
        <f t="shared" si="109"/>
        <v>10.165246585777332</v>
      </c>
    </row>
    <row r="798" spans="8:25" x14ac:dyDescent="0.25">
      <c r="H798" s="3">
        <v>796</v>
      </c>
      <c r="I798" s="15">
        <f>INDEX(Random!$F$2:$F$10003,($H798-1)*$L$2 + I$2)</f>
        <v>-0.31527152236015815</v>
      </c>
      <c r="J798" s="15">
        <f>INDEX(Random!$F$2:$F$10003,($H798-1)*$L$2 + J$2)</f>
        <v>-0.51468694112578672</v>
      </c>
      <c r="K798" s="15">
        <f>INDEX(Random!$F$2:$F$10003,($H798-1)*$L$2 + K$2)</f>
        <v>0.64574993303395833</v>
      </c>
      <c r="L798" s="33">
        <f>INDEX(Random!$F$2:$F$10003,($H798-1)*$L$2 + L$2)</f>
        <v>-0.99621368279769229</v>
      </c>
      <c r="M798" s="27">
        <f t="array" ref="M798:P798">TRANSPOSE(MMULT($B$28:$E$31, TRANSPOSE(I798:L798)))</f>
        <v>-0.31527152236015815</v>
      </c>
      <c r="N798" s="27">
        <v>-0.56609331471943647</v>
      </c>
      <c r="O798" s="27">
        <v>0.32551294896235272</v>
      </c>
      <c r="P798" s="27">
        <v>-1.1002417569693488</v>
      </c>
      <c r="Q798" s="76">
        <f t="shared" si="110"/>
        <v>1.1680561649056873</v>
      </c>
      <c r="R798" s="76">
        <f t="shared" si="111"/>
        <v>1.3228886272918479</v>
      </c>
      <c r="S798" s="77">
        <f t="shared" si="112"/>
        <v>6.3924100726026872E-3</v>
      </c>
      <c r="T798" s="76">
        <f t="shared" si="113"/>
        <v>0.70655650246910551</v>
      </c>
      <c r="U798" s="43">
        <f t="shared" si="114"/>
        <v>0.99409035311122318</v>
      </c>
      <c r="V798" s="43">
        <f t="shared" si="115"/>
        <v>0.97919217416124937</v>
      </c>
      <c r="W798" s="43">
        <f t="shared" si="116"/>
        <v>1.0211517687863718</v>
      </c>
      <c r="X798" s="43">
        <f t="shared" si="117"/>
        <v>0.97725657326293991</v>
      </c>
      <c r="Y798" s="41">
        <f t="shared" si="109"/>
        <v>21.151768786371818</v>
      </c>
    </row>
    <row r="799" spans="8:25" x14ac:dyDescent="0.25">
      <c r="H799" s="3">
        <v>797</v>
      </c>
      <c r="I799" s="15">
        <f>INDEX(Random!$F$2:$F$10003,($H799-1)*$L$2 + I$2)</f>
        <v>0.69447419906356544</v>
      </c>
      <c r="J799" s="15">
        <f>INDEX(Random!$F$2:$F$10003,($H799-1)*$L$2 + J$2)</f>
        <v>0.58972988208952659</v>
      </c>
      <c r="K799" s="15">
        <f>INDEX(Random!$F$2:$F$10003,($H799-1)*$L$2 + K$2)</f>
        <v>0.93426271818308071</v>
      </c>
      <c r="L799" s="33">
        <f>INDEX(Random!$F$2:$F$10003,($H799-1)*$L$2 + L$2)</f>
        <v>2.705464625273336E-2</v>
      </c>
      <c r="M799" s="27">
        <f t="array" ref="M799:P799">TRANSPOSE(MMULT($B$28:$E$31, TRANSPOSE(I799:L799)))</f>
        <v>0.69447419906356544</v>
      </c>
      <c r="N799" s="27">
        <v>0.91045905587875253</v>
      </c>
      <c r="O799" s="27">
        <v>1.1961478185048739</v>
      </c>
      <c r="P799" s="27">
        <v>0.52067791574864364</v>
      </c>
      <c r="Q799" s="76">
        <f t="shared" si="110"/>
        <v>1.2058056826997405</v>
      </c>
      <c r="R799" s="76">
        <f t="shared" si="111"/>
        <v>1.3951104461262698</v>
      </c>
      <c r="S799" s="77">
        <f t="shared" si="112"/>
        <v>6.6333724657117376E-3</v>
      </c>
      <c r="T799" s="76">
        <f t="shared" si="113"/>
        <v>0.73518024915636437</v>
      </c>
      <c r="U799" s="43">
        <f t="shared" si="114"/>
        <v>1.0262176022976515</v>
      </c>
      <c r="V799" s="43">
        <f t="shared" si="115"/>
        <v>1.0326502191904292</v>
      </c>
      <c r="W799" s="43">
        <f t="shared" si="116"/>
        <v>1.0596441638517153</v>
      </c>
      <c r="X799" s="43">
        <f t="shared" si="117"/>
        <v>1.0168468176436576</v>
      </c>
      <c r="Y799" s="41">
        <f t="shared" si="109"/>
        <v>59.644163851715334</v>
      </c>
    </row>
    <row r="800" spans="8:25" x14ac:dyDescent="0.25">
      <c r="H800" s="3">
        <v>798</v>
      </c>
      <c r="I800" s="15">
        <f>INDEX(Random!$F$2:$F$10003,($H800-1)*$L$2 + I$2)</f>
        <v>-0.15849059307744667</v>
      </c>
      <c r="J800" s="15">
        <f>INDEX(Random!$F$2:$F$10003,($H800-1)*$L$2 + J$2)</f>
        <v>-1.164604803567115</v>
      </c>
      <c r="K800" s="15">
        <f>INDEX(Random!$F$2:$F$10003,($H800-1)*$L$2 + K$2)</f>
        <v>-0.29966636371513572</v>
      </c>
      <c r="L800" s="33">
        <f>INDEX(Random!$F$2:$F$10003,($H800-1)*$L$2 + L$2)</f>
        <v>1.5570662561183122</v>
      </c>
      <c r="M800" s="27">
        <f t="array" ref="M800:P800">TRANSPOSE(MMULT($B$28:$E$31, TRANSPOSE(I800:L800)))</f>
        <v>-0.15849059307744667</v>
      </c>
      <c r="N800" s="27">
        <v>-0.84494071260264214</v>
      </c>
      <c r="O800" s="27">
        <v>-0.40574158614381817</v>
      </c>
      <c r="P800" s="27">
        <v>0.91646354368769523</v>
      </c>
      <c r="Q800" s="76">
        <f t="shared" si="110"/>
        <v>1.1738389940161567</v>
      </c>
      <c r="R800" s="76">
        <f t="shared" si="111"/>
        <v>1.3096752337693764</v>
      </c>
      <c r="S800" s="77">
        <f t="shared" si="112"/>
        <v>6.1968000800784219E-3</v>
      </c>
      <c r="T800" s="76">
        <f t="shared" si="113"/>
        <v>0.74234378203793727</v>
      </c>
      <c r="U800" s="43">
        <f t="shared" si="114"/>
        <v>0.99901190980098431</v>
      </c>
      <c r="V800" s="43">
        <f t="shared" si="115"/>
        <v>0.96941172003654807</v>
      </c>
      <c r="W800" s="43">
        <f t="shared" si="116"/>
        <v>0.98990416614671273</v>
      </c>
      <c r="X800" s="43">
        <f t="shared" si="117"/>
        <v>1.0267548852530253</v>
      </c>
      <c r="Y800" s="41">
        <f t="shared" si="109"/>
        <v>26.754885253025272</v>
      </c>
    </row>
    <row r="801" spans="8:25" x14ac:dyDescent="0.25">
      <c r="H801" s="3">
        <v>799</v>
      </c>
      <c r="I801" s="15">
        <f>INDEX(Random!$F$2:$F$10003,($H801-1)*$L$2 + I$2)</f>
        <v>1.2799922512381858</v>
      </c>
      <c r="J801" s="15">
        <f>INDEX(Random!$F$2:$F$10003,($H801-1)*$L$2 + J$2)</f>
        <v>0.45954245429300017</v>
      </c>
      <c r="K801" s="15">
        <f>INDEX(Random!$F$2:$F$10003,($H801-1)*$L$2 + K$2)</f>
        <v>-0.78614176691528925</v>
      </c>
      <c r="L801" s="33">
        <f>INDEX(Random!$F$2:$F$10003,($H801-1)*$L$2 + L$2)</f>
        <v>-0.43086027791563969</v>
      </c>
      <c r="M801" s="27">
        <f t="array" ref="M801:P801">TRANSPOSE(MMULT($B$28:$E$31, TRANSPOSE(I801:L801)))</f>
        <v>1.2799922512381858</v>
      </c>
      <c r="N801" s="27">
        <v>1.2899763684979941</v>
      </c>
      <c r="O801" s="27">
        <v>9.6659066731095811E-2</v>
      </c>
      <c r="P801" s="27">
        <v>0.45636566629626951</v>
      </c>
      <c r="Q801" s="76">
        <f t="shared" si="110"/>
        <v>1.228251702900415</v>
      </c>
      <c r="R801" s="76">
        <f t="shared" si="111"/>
        <v>1.4143021203196862</v>
      </c>
      <c r="S801" s="77">
        <f t="shared" si="112"/>
        <v>6.3305370238470179E-3</v>
      </c>
      <c r="T801" s="76">
        <f t="shared" si="113"/>
        <v>0.73402277444179842</v>
      </c>
      <c r="U801" s="43">
        <f t="shared" si="114"/>
        <v>1.0453205982131191</v>
      </c>
      <c r="V801" s="43">
        <f t="shared" si="115"/>
        <v>1.0468557515319661</v>
      </c>
      <c r="W801" s="43">
        <f t="shared" si="116"/>
        <v>1.0112678951832297</v>
      </c>
      <c r="X801" s="43">
        <f t="shared" si="117"/>
        <v>1.0152458844284902</v>
      </c>
      <c r="Y801" s="41">
        <f t="shared" si="109"/>
        <v>46.855751531966085</v>
      </c>
    </row>
    <row r="802" spans="8:25" x14ac:dyDescent="0.25">
      <c r="H802" s="3">
        <v>800</v>
      </c>
      <c r="I802" s="15">
        <f>INDEX(Random!$F$2:$F$10003,($H802-1)*$L$2 + I$2)</f>
        <v>3.2593928282954958</v>
      </c>
      <c r="J802" s="15">
        <f>INDEX(Random!$F$2:$F$10003,($H802-1)*$L$2 + J$2)</f>
        <v>-1.6214434724045663</v>
      </c>
      <c r="K802" s="15">
        <f>INDEX(Random!$F$2:$F$10003,($H802-1)*$L$2 + K$2)</f>
        <v>-0.36236666258459038</v>
      </c>
      <c r="L802" s="33">
        <f>INDEX(Random!$F$2:$F$10003,($H802-1)*$L$2 + L$2)</f>
        <v>-1.7837660328858091</v>
      </c>
      <c r="M802" s="27">
        <f t="array" ref="M802:P802">TRANSPOSE(MMULT($B$28:$E$31, TRANSPOSE(I802:L802)))</f>
        <v>3.2593928282954958</v>
      </c>
      <c r="N802" s="27">
        <v>1.5579434808730277</v>
      </c>
      <c r="O802" s="27">
        <v>1.4332397786983688</v>
      </c>
      <c r="P802" s="27">
        <v>-3.9259814484787325E-2</v>
      </c>
      <c r="Q802" s="76">
        <f t="shared" si="110"/>
        <v>1.3072724882940134</v>
      </c>
      <c r="R802" s="76">
        <f t="shared" si="111"/>
        <v>1.4280116530589029</v>
      </c>
      <c r="S802" s="77">
        <f t="shared" si="112"/>
        <v>6.7005509255248672E-3</v>
      </c>
      <c r="T802" s="76">
        <f t="shared" si="113"/>
        <v>0.7251635616628479</v>
      </c>
      <c r="U802" s="43">
        <f t="shared" si="114"/>
        <v>1.1125723304629902</v>
      </c>
      <c r="V802" s="43">
        <f t="shared" si="115"/>
        <v>1.0570034441590694</v>
      </c>
      <c r="W802" s="43">
        <f t="shared" si="116"/>
        <v>1.0703755472084453</v>
      </c>
      <c r="X802" s="43">
        <f t="shared" si="117"/>
        <v>1.0029924780952253</v>
      </c>
      <c r="Y802" s="41">
        <f t="shared" si="109"/>
        <v>112.57233046299019</v>
      </c>
    </row>
    <row r="803" spans="8:25" x14ac:dyDescent="0.25">
      <c r="H803" s="3">
        <v>801</v>
      </c>
      <c r="I803" s="15">
        <f>INDEX(Random!$F$2:$F$10003,($H803-1)*$L$2 + I$2)</f>
        <v>-0.95358871529534373</v>
      </c>
      <c r="J803" s="15">
        <f>INDEX(Random!$F$2:$F$10003,($H803-1)*$L$2 + J$2)</f>
        <v>-1.2033108558223602</v>
      </c>
      <c r="K803" s="15">
        <f>INDEX(Random!$F$2:$F$10003,($H803-1)*$L$2 + K$2)</f>
        <v>0.13877177285673029</v>
      </c>
      <c r="L803" s="33">
        <f>INDEX(Random!$F$2:$F$10003,($H803-1)*$L$2 + L$2)</f>
        <v>-0.45918191641441047</v>
      </c>
      <c r="M803" s="27">
        <f t="array" ref="M803:P803">TRANSPOSE(MMULT($B$28:$E$31, TRANSPOSE(I803:L803)))</f>
        <v>-0.95358871529534373</v>
      </c>
      <c r="N803" s="27">
        <v>-1.49360382615474</v>
      </c>
      <c r="O803" s="27">
        <v>-0.49226688467838609</v>
      </c>
      <c r="P803" s="27">
        <v>-1.1605317956646848</v>
      </c>
      <c r="Q803" s="76">
        <f t="shared" si="110"/>
        <v>1.144804612184356</v>
      </c>
      <c r="R803" s="76">
        <f t="shared" si="111"/>
        <v>1.2794461912712163</v>
      </c>
      <c r="S803" s="77">
        <f t="shared" si="112"/>
        <v>6.17405427854722E-3</v>
      </c>
      <c r="T803" s="76">
        <f t="shared" si="113"/>
        <v>0.70551361407462854</v>
      </c>
      <c r="U803" s="43">
        <f t="shared" si="114"/>
        <v>0.97430179760370728</v>
      </c>
      <c r="V803" s="43">
        <f t="shared" si="115"/>
        <v>0.94703641100756208</v>
      </c>
      <c r="W803" s="43">
        <f t="shared" si="116"/>
        <v>0.98627065152511506</v>
      </c>
      <c r="X803" s="43">
        <f t="shared" si="117"/>
        <v>0.9758141273508002</v>
      </c>
      <c r="Y803" s="41">
        <f t="shared" si="109"/>
        <v>0</v>
      </c>
    </row>
    <row r="804" spans="8:25" x14ac:dyDescent="0.25">
      <c r="H804" s="3">
        <v>802</v>
      </c>
      <c r="I804" s="15">
        <f>INDEX(Random!$F$2:$F$10003,($H804-1)*$L$2 + I$2)</f>
        <v>-1.8539581560150893</v>
      </c>
      <c r="J804" s="15">
        <f>INDEX(Random!$F$2:$F$10003,($H804-1)*$L$2 + J$2)</f>
        <v>5.2630640398598973E-2</v>
      </c>
      <c r="K804" s="15">
        <f>INDEX(Random!$F$2:$F$10003,($H804-1)*$L$2 + K$2)</f>
        <v>0.14731635258591971</v>
      </c>
      <c r="L804" s="33">
        <f>INDEX(Random!$F$2:$F$10003,($H804-1)*$L$2 + L$2)</f>
        <v>-0.86465868578638105</v>
      </c>
      <c r="M804" s="27">
        <f t="array" ref="M804:P804">TRANSPOSE(MMULT($B$28:$E$31, TRANSPOSE(I804:L804)))</f>
        <v>-1.8539581560150893</v>
      </c>
      <c r="N804" s="27">
        <v>-1.4241246428671199</v>
      </c>
      <c r="O804" s="27">
        <v>-0.91560774920203147</v>
      </c>
      <c r="P804" s="27">
        <v>-1.6944227307124544</v>
      </c>
      <c r="Q804" s="76">
        <f t="shared" si="110"/>
        <v>1.1127921871193311</v>
      </c>
      <c r="R804" s="76">
        <f t="shared" si="111"/>
        <v>1.2826504124322085</v>
      </c>
      <c r="S804" s="77">
        <f t="shared" si="112"/>
        <v>6.0639641159668497E-3</v>
      </c>
      <c r="T804" s="76">
        <f t="shared" si="113"/>
        <v>0.69634535728095925</v>
      </c>
      <c r="U804" s="43">
        <f t="shared" si="114"/>
        <v>0.94705718052709031</v>
      </c>
      <c r="V804" s="43">
        <f t="shared" si="115"/>
        <v>0.94940815131917722</v>
      </c>
      <c r="W804" s="43">
        <f t="shared" si="116"/>
        <v>0.96868436357297916</v>
      </c>
      <c r="X804" s="43">
        <f t="shared" si="117"/>
        <v>0.96313327424752315</v>
      </c>
      <c r="Y804" s="41">
        <f t="shared" si="109"/>
        <v>0</v>
      </c>
    </row>
    <row r="805" spans="8:25" x14ac:dyDescent="0.25">
      <c r="H805" s="3">
        <v>803</v>
      </c>
      <c r="I805" s="15">
        <f>INDEX(Random!$F$2:$F$10003,($H805-1)*$L$2 + I$2)</f>
        <v>1.2634102727521328</v>
      </c>
      <c r="J805" s="15">
        <f>INDEX(Random!$F$2:$F$10003,($H805-1)*$L$2 + J$2)</f>
        <v>-0.19029744366430698</v>
      </c>
      <c r="K805" s="15">
        <f>INDEX(Random!$F$2:$F$10003,($H805-1)*$L$2 + K$2)</f>
        <v>1.1511135567416115</v>
      </c>
      <c r="L805" s="33">
        <f>INDEX(Random!$F$2:$F$10003,($H805-1)*$L$2 + L$2)</f>
        <v>0.56827798457445156</v>
      </c>
      <c r="M805" s="27">
        <f t="array" ref="M805:P805">TRANSPOSE(MMULT($B$28:$E$31, TRANSPOSE(I805:L805)))</f>
        <v>1.2634102727521328</v>
      </c>
      <c r="N805" s="27">
        <v>0.87496348538487001</v>
      </c>
      <c r="O805" s="27">
        <v>1.647944358629454</v>
      </c>
      <c r="P805" s="27">
        <v>1.0894998983238531</v>
      </c>
      <c r="Q805" s="76">
        <f t="shared" si="110"/>
        <v>1.2276103148594919</v>
      </c>
      <c r="R805" s="76">
        <f t="shared" si="111"/>
        <v>1.3933288559800114</v>
      </c>
      <c r="S805" s="77">
        <f t="shared" si="112"/>
        <v>6.7619728916565921E-3</v>
      </c>
      <c r="T805" s="76">
        <f t="shared" si="113"/>
        <v>0.7454975476541299</v>
      </c>
      <c r="U805" s="43">
        <f t="shared" si="114"/>
        <v>1.0447747360506314</v>
      </c>
      <c r="V805" s="43">
        <f t="shared" si="115"/>
        <v>1.0313314996151084</v>
      </c>
      <c r="W805" s="43">
        <f t="shared" si="116"/>
        <v>1.0801873628844396</v>
      </c>
      <c r="X805" s="43">
        <f t="shared" si="117"/>
        <v>1.031116940047206</v>
      </c>
      <c r="Y805" s="41">
        <f t="shared" si="109"/>
        <v>80.187362884439622</v>
      </c>
    </row>
    <row r="806" spans="8:25" x14ac:dyDescent="0.25">
      <c r="H806" s="3">
        <v>804</v>
      </c>
      <c r="I806" s="15">
        <f>INDEX(Random!$F$2:$F$10003,($H806-1)*$L$2 + I$2)</f>
        <v>-5.917006203527983E-2</v>
      </c>
      <c r="J806" s="15">
        <f>INDEX(Random!$F$2:$F$10003,($H806-1)*$L$2 + J$2)</f>
        <v>0.54279129563461559</v>
      </c>
      <c r="K806" s="15">
        <f>INDEX(Random!$F$2:$F$10003,($H806-1)*$L$2 + K$2)</f>
        <v>1.0814704657924368</v>
      </c>
      <c r="L806" s="33">
        <f>INDEX(Random!$F$2:$F$10003,($H806-1)*$L$2 + L$2)</f>
        <v>-0.20194927666980905</v>
      </c>
      <c r="M806" s="27">
        <f t="array" ref="M806:P806">TRANSPOSE(MMULT($B$28:$E$31, TRANSPOSE(I806:L806)))</f>
        <v>-5.917006203527983E-2</v>
      </c>
      <c r="N806" s="27">
        <v>0.2892742733813134</v>
      </c>
      <c r="O806" s="27">
        <v>0.89196578125840909</v>
      </c>
      <c r="P806" s="27">
        <v>-8.5229585054054591E-2</v>
      </c>
      <c r="Q806" s="76">
        <f t="shared" si="110"/>
        <v>1.1775172136846057</v>
      </c>
      <c r="R806" s="76">
        <f t="shared" si="111"/>
        <v>1.3642583297752013</v>
      </c>
      <c r="S806" s="77">
        <f t="shared" si="112"/>
        <v>6.5481698986197346E-3</v>
      </c>
      <c r="T806" s="76">
        <f t="shared" si="113"/>
        <v>0.72434729914819385</v>
      </c>
      <c r="U806" s="43">
        <f t="shared" si="114"/>
        <v>1.0021423095188133</v>
      </c>
      <c r="V806" s="43">
        <f t="shared" si="115"/>
        <v>1.0098137155997049</v>
      </c>
      <c r="W806" s="43">
        <f t="shared" si="116"/>
        <v>1.046033530130948</v>
      </c>
      <c r="X806" s="43">
        <f t="shared" si="117"/>
        <v>1.0018634842990233</v>
      </c>
      <c r="Y806" s="41">
        <f t="shared" si="109"/>
        <v>46.033530130948023</v>
      </c>
    </row>
    <row r="807" spans="8:25" x14ac:dyDescent="0.25">
      <c r="H807" s="3">
        <v>805</v>
      </c>
      <c r="I807" s="15">
        <f>INDEX(Random!$F$2:$F$10003,($H807-1)*$L$2 + I$2)</f>
        <v>0.72953183712173286</v>
      </c>
      <c r="J807" s="15">
        <f>INDEX(Random!$F$2:$F$10003,($H807-1)*$L$2 + J$2)</f>
        <v>0.4322578893644401</v>
      </c>
      <c r="K807" s="15">
        <f>INDEX(Random!$F$2:$F$10003,($H807-1)*$L$2 + K$2)</f>
        <v>5.4348423933184814E-2</v>
      </c>
      <c r="L807" s="33">
        <f>INDEX(Random!$F$2:$F$10003,($H807-1)*$L$2 + L$2)</f>
        <v>0.23066380378021081</v>
      </c>
      <c r="M807" s="27">
        <f t="array" ref="M807:P807">TRANSPOSE(MMULT($B$28:$E$31, TRANSPOSE(I807:L807)))</f>
        <v>0.72953183712173286</v>
      </c>
      <c r="N807" s="27">
        <v>0.84059381000696753</v>
      </c>
      <c r="O807" s="27">
        <v>0.48001304645870696</v>
      </c>
      <c r="P807" s="27">
        <v>0.67864470350842099</v>
      </c>
      <c r="Q807" s="76">
        <f t="shared" si="110"/>
        <v>1.2071380082428476</v>
      </c>
      <c r="R807" s="76">
        <f t="shared" si="111"/>
        <v>1.3916059447089468</v>
      </c>
      <c r="S807" s="77">
        <f t="shared" si="112"/>
        <v>6.4345223704462776E-3</v>
      </c>
      <c r="T807" s="76">
        <f t="shared" si="113"/>
        <v>0.73803104668518349</v>
      </c>
      <c r="U807" s="43">
        <f t="shared" si="114"/>
        <v>1.0273514963768915</v>
      </c>
      <c r="V807" s="43">
        <f t="shared" si="115"/>
        <v>1.0300562137001827</v>
      </c>
      <c r="W807" s="43">
        <f t="shared" si="116"/>
        <v>1.0278789729147408</v>
      </c>
      <c r="X807" s="43">
        <f t="shared" si="117"/>
        <v>1.0207898294400879</v>
      </c>
      <c r="Y807" s="41">
        <f t="shared" si="109"/>
        <v>30.056213700182745</v>
      </c>
    </row>
    <row r="808" spans="8:25" x14ac:dyDescent="0.25">
      <c r="H808" s="3">
        <v>806</v>
      </c>
      <c r="I808" s="15">
        <f>INDEX(Random!$F$2:$F$10003,($H808-1)*$L$2 + I$2)</f>
        <v>-0.26749526092778236</v>
      </c>
      <c r="J808" s="15">
        <f>INDEX(Random!$F$2:$F$10003,($H808-1)*$L$2 + J$2)</f>
        <v>-1.8793732708270237</v>
      </c>
      <c r="K808" s="15">
        <f>INDEX(Random!$F$2:$F$10003,($H808-1)*$L$2 + K$2)</f>
        <v>0.84615024981866815</v>
      </c>
      <c r="L808" s="33">
        <f>INDEX(Random!$F$2:$F$10003,($H808-1)*$L$2 + L$2)</f>
        <v>1.219052672875971</v>
      </c>
      <c r="M808" s="27">
        <f t="array" ref="M808:P808">TRANSPOSE(MMULT($B$28:$E$31, TRANSPOSE(I808:L808)))</f>
        <v>-0.26749526092778236</v>
      </c>
      <c r="N808" s="27">
        <v>-1.3727355591072965</v>
      </c>
      <c r="O808" s="27">
        <v>0.43642988944020128</v>
      </c>
      <c r="P808" s="27">
        <v>0.41061715738744653</v>
      </c>
      <c r="Q808" s="76">
        <f t="shared" si="110"/>
        <v>1.1698153570598597</v>
      </c>
      <c r="R808" s="76">
        <f t="shared" si="111"/>
        <v>1.2850255209998047</v>
      </c>
      <c r="S808" s="77">
        <f t="shared" si="112"/>
        <v>6.4226148379683372E-3</v>
      </c>
      <c r="T808" s="76">
        <f t="shared" si="113"/>
        <v>0.73320051437605904</v>
      </c>
      <c r="U808" s="43">
        <f t="shared" si="114"/>
        <v>0.9955875379232848</v>
      </c>
      <c r="V808" s="43">
        <f t="shared" si="115"/>
        <v>0.95116618874893022</v>
      </c>
      <c r="W808" s="43">
        <f t="shared" si="116"/>
        <v>1.0259768111770506</v>
      </c>
      <c r="X808" s="43">
        <f t="shared" si="117"/>
        <v>1.0141085952642588</v>
      </c>
      <c r="Y808" s="41">
        <f t="shared" si="109"/>
        <v>25.976811177050642</v>
      </c>
    </row>
    <row r="809" spans="8:25" x14ac:dyDescent="0.25">
      <c r="H809" s="3">
        <v>807</v>
      </c>
      <c r="I809" s="15">
        <f>INDEX(Random!$F$2:$F$10003,($H809-1)*$L$2 + I$2)</f>
        <v>-1.9353761595698438</v>
      </c>
      <c r="J809" s="15">
        <f>INDEX(Random!$F$2:$F$10003,($H809-1)*$L$2 + J$2)</f>
        <v>0.96847362726632646</v>
      </c>
      <c r="K809" s="15">
        <f>INDEX(Random!$F$2:$F$10003,($H809-1)*$L$2 + K$2)</f>
        <v>3.8357470164709709E-2</v>
      </c>
      <c r="L809" s="33">
        <f>INDEX(Random!$F$2:$F$10003,($H809-1)*$L$2 + L$2)</f>
        <v>2.0935293097747589</v>
      </c>
      <c r="M809" s="27">
        <f t="array" ref="M809:P809">TRANSPOSE(MMULT($B$28:$E$31, TRANSPOSE(I809:L809)))</f>
        <v>-1.9353761595698438</v>
      </c>
      <c r="N809" s="27">
        <v>-0.9215650081563771</v>
      </c>
      <c r="O809" s="27">
        <v>-0.99666376761182129</v>
      </c>
      <c r="P809" s="27">
        <v>0.86413588131314378</v>
      </c>
      <c r="Q809" s="76">
        <f t="shared" si="110"/>
        <v>1.1099419021729111</v>
      </c>
      <c r="R809" s="76">
        <f t="shared" si="111"/>
        <v>1.3060675060508375</v>
      </c>
      <c r="S809" s="77">
        <f t="shared" si="112"/>
        <v>6.0431104223855397E-3</v>
      </c>
      <c r="T809" s="76">
        <f t="shared" si="113"/>
        <v>0.74139268652120538</v>
      </c>
      <c r="U809" s="43">
        <f t="shared" si="114"/>
        <v>0.94463140610460516</v>
      </c>
      <c r="V809" s="43">
        <f t="shared" si="115"/>
        <v>0.96674130721749629</v>
      </c>
      <c r="W809" s="43">
        <f t="shared" si="116"/>
        <v>0.9653531026174984</v>
      </c>
      <c r="X809" s="43">
        <f t="shared" si="117"/>
        <v>1.0254394004442675</v>
      </c>
      <c r="Y809" s="41">
        <f t="shared" si="109"/>
        <v>25.439400444267513</v>
      </c>
    </row>
    <row r="810" spans="8:25" x14ac:dyDescent="0.25">
      <c r="H810" s="3">
        <v>808</v>
      </c>
      <c r="I810" s="15">
        <f>INDEX(Random!$F$2:$F$10003,($H810-1)*$L$2 + I$2)</f>
        <v>0.9730472904571178</v>
      </c>
      <c r="J810" s="15">
        <f>INDEX(Random!$F$2:$F$10003,($H810-1)*$L$2 + J$2)</f>
        <v>-4.9731936953759685E-3</v>
      </c>
      <c r="K810" s="15">
        <f>INDEX(Random!$F$2:$F$10003,($H810-1)*$L$2 + K$2)</f>
        <v>0.61247336493129345</v>
      </c>
      <c r="L810" s="33">
        <f>INDEX(Random!$F$2:$F$10003,($H810-1)*$L$2 + L$2)</f>
        <v>-0.23066662194464591</v>
      </c>
      <c r="M810" s="27">
        <f t="array" ref="M810:P810">TRANSPOSE(MMULT($B$28:$E$31, TRANSPOSE(I810:L810)))</f>
        <v>0.9730472904571178</v>
      </c>
      <c r="N810" s="27">
        <v>0.76146079101763808</v>
      </c>
      <c r="O810" s="27">
        <v>1.0513703392418816</v>
      </c>
      <c r="P810" s="27">
        <v>0.33266337558215747</v>
      </c>
      <c r="Q810" s="76">
        <f t="shared" si="110"/>
        <v>1.2164332512647664</v>
      </c>
      <c r="R810" s="76">
        <f t="shared" si="111"/>
        <v>1.3876471949396807</v>
      </c>
      <c r="S810" s="77">
        <f t="shared" si="112"/>
        <v>6.5926823529474064E-3</v>
      </c>
      <c r="T810" s="76">
        <f t="shared" si="113"/>
        <v>0.73180153478776255</v>
      </c>
      <c r="U810" s="43">
        <f t="shared" si="114"/>
        <v>1.0352623415019289</v>
      </c>
      <c r="V810" s="43">
        <f t="shared" si="115"/>
        <v>1.0271259770093861</v>
      </c>
      <c r="W810" s="43">
        <f t="shared" si="116"/>
        <v>1.0531441458382438</v>
      </c>
      <c r="X810" s="43">
        <f t="shared" si="117"/>
        <v>1.0121736304118432</v>
      </c>
      <c r="Y810" s="41">
        <f t="shared" si="109"/>
        <v>53.144145838243787</v>
      </c>
    </row>
    <row r="811" spans="8:25" x14ac:dyDescent="0.25">
      <c r="H811" s="3">
        <v>809</v>
      </c>
      <c r="I811" s="15">
        <f>INDEX(Random!$F$2:$F$10003,($H811-1)*$L$2 + I$2)</f>
        <v>0.13220256466276084</v>
      </c>
      <c r="J811" s="15">
        <f>INDEX(Random!$F$2:$F$10003,($H811-1)*$L$2 + J$2)</f>
        <v>1.9362726766206881</v>
      </c>
      <c r="K811" s="15">
        <f>INDEX(Random!$F$2:$F$10003,($H811-1)*$L$2 + K$2)</f>
        <v>0.90552658906642991</v>
      </c>
      <c r="L811" s="33">
        <f>INDEX(Random!$F$2:$F$10003,($H811-1)*$L$2 + L$2)</f>
        <v>-1.7314202367624045</v>
      </c>
      <c r="M811" s="27">
        <f t="array" ref="M811:P811">TRANSPOSE(MMULT($B$28:$E$31, TRANSPOSE(I811:L811)))</f>
        <v>0.13220256466276084</v>
      </c>
      <c r="N811" s="27">
        <v>1.3016315340973172</v>
      </c>
      <c r="O811" s="27">
        <v>0.93715556050452076</v>
      </c>
      <c r="P811" s="27">
        <v>-0.90494255912832322</v>
      </c>
      <c r="Q811" s="76">
        <f t="shared" si="110"/>
        <v>1.1846370057314821</v>
      </c>
      <c r="R811" s="76">
        <f t="shared" si="111"/>
        <v>1.4148956661478396</v>
      </c>
      <c r="S811" s="77">
        <f t="shared" si="112"/>
        <v>6.5607581730216897E-3</v>
      </c>
      <c r="T811" s="76">
        <f t="shared" si="113"/>
        <v>0.7099453565444388</v>
      </c>
      <c r="U811" s="43">
        <f t="shared" si="114"/>
        <v>1.0082017070055167</v>
      </c>
      <c r="V811" s="43">
        <f t="shared" si="115"/>
        <v>1.0472950896727162</v>
      </c>
      <c r="W811" s="43">
        <f t="shared" si="116"/>
        <v>1.0480444365849344</v>
      </c>
      <c r="X811" s="43">
        <f t="shared" si="117"/>
        <v>0.98194378498539259</v>
      </c>
      <c r="Y811" s="41">
        <f t="shared" si="109"/>
        <v>48.044436584934402</v>
      </c>
    </row>
    <row r="812" spans="8:25" x14ac:dyDescent="0.25">
      <c r="H812" s="3">
        <v>810</v>
      </c>
      <c r="I812" s="15">
        <f>INDEX(Random!$F$2:$F$10003,($H812-1)*$L$2 + I$2)</f>
        <v>-0.40778192746562358</v>
      </c>
      <c r="J812" s="15">
        <f>INDEX(Random!$F$2:$F$10003,($H812-1)*$L$2 + J$2)</f>
        <v>-2.1428989400862068</v>
      </c>
      <c r="K812" s="15">
        <f>INDEX(Random!$F$2:$F$10003,($H812-1)*$L$2 + K$2)</f>
        <v>-0.63853452560782309</v>
      </c>
      <c r="L812" s="33">
        <f>INDEX(Random!$F$2:$F$10003,($H812-1)*$L$2 + L$2)</f>
        <v>1.2954759328014016</v>
      </c>
      <c r="M812" s="27">
        <f t="array" ref="M812:P812">TRANSPOSE(MMULT($B$28:$E$31, TRANSPOSE(I812:L812)))</f>
        <v>-0.40778192746562358</v>
      </c>
      <c r="N812" s="27">
        <v>-1.6459750286211348</v>
      </c>
      <c r="O812" s="27">
        <v>-0.88369600431945883</v>
      </c>
      <c r="P812" s="27">
        <v>0.35326691645921926</v>
      </c>
      <c r="Q812" s="76">
        <f t="shared" si="110"/>
        <v>1.1646573130766191</v>
      </c>
      <c r="R812" s="76">
        <f t="shared" si="111"/>
        <v>1.2724471777191899</v>
      </c>
      <c r="S812" s="77">
        <f t="shared" si="112"/>
        <v>6.0721939417759524E-3</v>
      </c>
      <c r="T812" s="76">
        <f t="shared" si="113"/>
        <v>0.7321710317579837</v>
      </c>
      <c r="U812" s="43">
        <f t="shared" si="114"/>
        <v>0.99119771325669714</v>
      </c>
      <c r="V812" s="43">
        <f t="shared" si="115"/>
        <v>0.94185579401864539</v>
      </c>
      <c r="W812" s="43">
        <f t="shared" si="116"/>
        <v>0.96999903223258022</v>
      </c>
      <c r="X812" s="43">
        <f t="shared" si="117"/>
        <v>1.0126846912281933</v>
      </c>
      <c r="Y812" s="41">
        <f t="shared" si="109"/>
        <v>12.684691228193268</v>
      </c>
    </row>
    <row r="813" spans="8:25" x14ac:dyDescent="0.25">
      <c r="H813" s="3">
        <v>811</v>
      </c>
      <c r="I813" s="15">
        <f>INDEX(Random!$F$2:$F$10003,($H813-1)*$L$2 + I$2)</f>
        <v>0.8777627603174335</v>
      </c>
      <c r="J813" s="15">
        <f>INDEX(Random!$F$2:$F$10003,($H813-1)*$L$2 + J$2)</f>
        <v>0.70854967663656665</v>
      </c>
      <c r="K813" s="15">
        <f>INDEX(Random!$F$2:$F$10003,($H813-1)*$L$2 + K$2)</f>
        <v>0.3954864364683276</v>
      </c>
      <c r="L813" s="33">
        <f>INDEX(Random!$F$2:$F$10003,($H813-1)*$L$2 + L$2)</f>
        <v>0.13603122167600343</v>
      </c>
      <c r="M813" s="27">
        <f t="array" ref="M813:P813">TRANSPOSE(MMULT($B$28:$E$31, TRANSPOSE(I813:L813)))</f>
        <v>0.8777627603174335</v>
      </c>
      <c r="N813" s="27">
        <v>1.127972182971209</v>
      </c>
      <c r="O813" s="27">
        <v>0.86129102436070504</v>
      </c>
      <c r="P813" s="27">
        <v>0.74075817719351833</v>
      </c>
      <c r="Q813" s="76">
        <f t="shared" si="110"/>
        <v>1.2127876460456966</v>
      </c>
      <c r="R813" s="76">
        <f t="shared" si="111"/>
        <v>1.4060777035793248</v>
      </c>
      <c r="S813" s="77">
        <f t="shared" si="112"/>
        <v>6.539638761162557E-3</v>
      </c>
      <c r="T813" s="76">
        <f t="shared" si="113"/>
        <v>0.73915502265433608</v>
      </c>
      <c r="U813" s="43">
        <f t="shared" si="114"/>
        <v>1.032159698762295</v>
      </c>
      <c r="V813" s="43">
        <f t="shared" si="115"/>
        <v>1.0407681003547926</v>
      </c>
      <c r="W813" s="43">
        <f t="shared" si="116"/>
        <v>1.0446707286202168</v>
      </c>
      <c r="X813" s="43">
        <f t="shared" si="117"/>
        <v>1.0223444296740472</v>
      </c>
      <c r="Y813" s="41">
        <f t="shared" si="109"/>
        <v>44.670728620216813</v>
      </c>
    </row>
    <row r="814" spans="8:25" x14ac:dyDescent="0.25">
      <c r="H814" s="3">
        <v>812</v>
      </c>
      <c r="I814" s="15">
        <f>INDEX(Random!$F$2:$F$10003,($H814-1)*$L$2 + I$2)</f>
        <v>-1.7150134632678575</v>
      </c>
      <c r="J814" s="15">
        <f>INDEX(Random!$F$2:$F$10003,($H814-1)*$L$2 + J$2)</f>
        <v>1.4441295084642518</v>
      </c>
      <c r="K814" s="15">
        <f>INDEX(Random!$F$2:$F$10003,($H814-1)*$L$2 + K$2)</f>
        <v>2.3119174439024412</v>
      </c>
      <c r="L814" s="33">
        <f>INDEX(Random!$F$2:$F$10003,($H814-1)*$L$2 + L$2)</f>
        <v>-0.2265482786512181</v>
      </c>
      <c r="M814" s="27">
        <f t="array" ref="M814:P814">TRANSPOSE(MMULT($B$28:$E$31, TRANSPOSE(I814:L814)))</f>
        <v>-1.7150134632678575</v>
      </c>
      <c r="N814" s="27">
        <v>-0.45418712064990485</v>
      </c>
      <c r="O814" s="27">
        <v>1.0323044363731722</v>
      </c>
      <c r="P814" s="27">
        <v>-0.81289206727869356</v>
      </c>
      <c r="Q814" s="76">
        <f t="shared" si="110"/>
        <v>1.1176732829233136</v>
      </c>
      <c r="R814" s="76">
        <f t="shared" si="111"/>
        <v>1.3282287963657917</v>
      </c>
      <c r="S814" s="77">
        <f t="shared" si="112"/>
        <v>6.5873424604404726E-3</v>
      </c>
      <c r="T814" s="76">
        <f t="shared" si="113"/>
        <v>0.71154825839866664</v>
      </c>
      <c r="U814" s="43">
        <f t="shared" si="114"/>
        <v>0.95121130461558601</v>
      </c>
      <c r="V814" s="43">
        <f t="shared" si="115"/>
        <v>0.98314492699170375</v>
      </c>
      <c r="W814" s="43">
        <f t="shared" si="116"/>
        <v>1.0522911278658902</v>
      </c>
      <c r="X814" s="43">
        <f t="shared" si="117"/>
        <v>0.98416079999815587</v>
      </c>
      <c r="Y814" s="41">
        <f t="shared" si="109"/>
        <v>52.291127865890189</v>
      </c>
    </row>
    <row r="815" spans="8:25" x14ac:dyDescent="0.25">
      <c r="H815" s="3">
        <v>813</v>
      </c>
      <c r="I815" s="15">
        <f>INDEX(Random!$F$2:$F$10003,($H815-1)*$L$2 + I$2)</f>
        <v>0.89776865721631083</v>
      </c>
      <c r="J815" s="15">
        <f>INDEX(Random!$F$2:$F$10003,($H815-1)*$L$2 + J$2)</f>
        <v>0.11324724512427174</v>
      </c>
      <c r="K815" s="15">
        <f>INDEX(Random!$F$2:$F$10003,($H815-1)*$L$2 + K$2)</f>
        <v>0.49142983312459987</v>
      </c>
      <c r="L815" s="33">
        <f>INDEX(Random!$F$2:$F$10003,($H815-1)*$L$2 + L$2)</f>
        <v>0.32564184404404201</v>
      </c>
      <c r="M815" s="27">
        <f t="array" ref="M815:P815">TRANSPOSE(MMULT($B$28:$E$31, TRANSPOSE(I815:L815)))</f>
        <v>0.89776865721631083</v>
      </c>
      <c r="N815" s="27">
        <v>0.77544322437440327</v>
      </c>
      <c r="O815" s="27">
        <v>0.9162443831870597</v>
      </c>
      <c r="P815" s="27">
        <v>0.77027057933192733</v>
      </c>
      <c r="Q815" s="76">
        <f t="shared" si="110"/>
        <v>1.2135521684110671</v>
      </c>
      <c r="R815" s="76">
        <f t="shared" si="111"/>
        <v>1.3883458674088045</v>
      </c>
      <c r="S815" s="77">
        <f t="shared" si="112"/>
        <v>6.5549300531598563E-3</v>
      </c>
      <c r="T815" s="76">
        <f t="shared" si="113"/>
        <v>0.73968966480522103</v>
      </c>
      <c r="U815" s="43">
        <f t="shared" si="114"/>
        <v>1.0328103560945252</v>
      </c>
      <c r="V815" s="43">
        <f t="shared" si="115"/>
        <v>1.0276431290960804</v>
      </c>
      <c r="W815" s="43">
        <f t="shared" si="116"/>
        <v>1.0471134270223412</v>
      </c>
      <c r="X815" s="43">
        <f t="shared" si="117"/>
        <v>1.0230839070611633</v>
      </c>
      <c r="Y815" s="41">
        <f t="shared" si="109"/>
        <v>47.113427022341227</v>
      </c>
    </row>
    <row r="816" spans="8:25" x14ac:dyDescent="0.25">
      <c r="H816" s="3">
        <v>814</v>
      </c>
      <c r="I816" s="15">
        <f>INDEX(Random!$F$2:$F$10003,($H816-1)*$L$2 + I$2)</f>
        <v>-0.23944196688103841</v>
      </c>
      <c r="J816" s="15">
        <f>INDEX(Random!$F$2:$F$10003,($H816-1)*$L$2 + J$2)</f>
        <v>-0.96307262137485861</v>
      </c>
      <c r="K816" s="15">
        <f>INDEX(Random!$F$2:$F$10003,($H816-1)*$L$2 + K$2)</f>
        <v>0.60579590296724417</v>
      </c>
      <c r="L816" s="33">
        <f>INDEX(Random!$F$2:$F$10003,($H816-1)*$L$2 + L$2)</f>
        <v>0.23499375863767152</v>
      </c>
      <c r="M816" s="27">
        <f t="array" ref="M816:P816">TRANSPOSE(MMULT($B$28:$E$31, TRANSPOSE(I816:L816)))</f>
        <v>-0.23944196688103841</v>
      </c>
      <c r="N816" s="27">
        <v>-0.78387965669217285</v>
      </c>
      <c r="O816" s="27">
        <v>0.30835694640428823</v>
      </c>
      <c r="P816" s="27">
        <v>-0.16248645857338784</v>
      </c>
      <c r="Q816" s="76">
        <f t="shared" si="110"/>
        <v>1.1708495549289546</v>
      </c>
      <c r="R816" s="76">
        <f t="shared" si="111"/>
        <v>1.3125573258095888</v>
      </c>
      <c r="S816" s="77">
        <f t="shared" si="112"/>
        <v>6.3877508727393489E-3</v>
      </c>
      <c r="T816" s="76">
        <f t="shared" si="113"/>
        <v>0.72297755608942793</v>
      </c>
      <c r="U816" s="43">
        <f t="shared" si="114"/>
        <v>0.99646770632251447</v>
      </c>
      <c r="V816" s="43">
        <f t="shared" si="115"/>
        <v>0.97154502280502508</v>
      </c>
      <c r="W816" s="43">
        <f t="shared" si="116"/>
        <v>1.0204074876580429</v>
      </c>
      <c r="X816" s="43">
        <f t="shared" si="117"/>
        <v>0.99996895724678836</v>
      </c>
      <c r="Y816" s="41">
        <f t="shared" si="109"/>
        <v>20.4074876580429</v>
      </c>
    </row>
    <row r="817" spans="8:25" x14ac:dyDescent="0.25">
      <c r="H817" s="3">
        <v>815</v>
      </c>
      <c r="I817" s="15">
        <f>INDEX(Random!$F$2:$F$10003,($H817-1)*$L$2 + I$2)</f>
        <v>0.12108283142225065</v>
      </c>
      <c r="J817" s="15">
        <f>INDEX(Random!$F$2:$F$10003,($H817-1)*$L$2 + J$2)</f>
        <v>0.12181819510348017</v>
      </c>
      <c r="K817" s="15">
        <f>INDEX(Random!$F$2:$F$10003,($H817-1)*$L$2 + K$2)</f>
        <v>0.26779846709901078</v>
      </c>
      <c r="L817" s="33">
        <f>INDEX(Random!$F$2:$F$10003,($H817-1)*$L$2 + L$2)</f>
        <v>0.26213413662711871</v>
      </c>
      <c r="M817" s="27">
        <f t="array" ref="M817:P817">TRANSPOSE(MMULT($B$28:$E$31, TRANSPOSE(I817:L817)))</f>
        <v>0.12108283142225065</v>
      </c>
      <c r="N817" s="27">
        <v>0.17049197583375619</v>
      </c>
      <c r="O817" s="27">
        <v>0.29629073892852287</v>
      </c>
      <c r="P817" s="27">
        <v>0.30238112954087432</v>
      </c>
      <c r="Q817" s="76">
        <f t="shared" si="110"/>
        <v>1.1842221336987155</v>
      </c>
      <c r="R817" s="76">
        <f t="shared" si="111"/>
        <v>1.3584369945351491</v>
      </c>
      <c r="S817" s="77">
        <f t="shared" si="112"/>
        <v>6.384475985603111E-3</v>
      </c>
      <c r="T817" s="76">
        <f t="shared" si="113"/>
        <v>0.7312588015874355</v>
      </c>
      <c r="U817" s="43">
        <f t="shared" si="114"/>
        <v>1.0078486244244387</v>
      </c>
      <c r="V817" s="43">
        <f t="shared" si="115"/>
        <v>1.0055048072058839</v>
      </c>
      <c r="W817" s="43">
        <f t="shared" si="116"/>
        <v>1.0198843427481008</v>
      </c>
      <c r="X817" s="43">
        <f t="shared" si="117"/>
        <v>1.0114229620849731</v>
      </c>
      <c r="Y817" s="41">
        <f t="shared" si="109"/>
        <v>19.884342748100803</v>
      </c>
    </row>
    <row r="818" spans="8:25" x14ac:dyDescent="0.25">
      <c r="H818" s="3">
        <v>816</v>
      </c>
      <c r="I818" s="15">
        <f>INDEX(Random!$F$2:$F$10003,($H818-1)*$L$2 + I$2)</f>
        <v>-0.56441415273906448</v>
      </c>
      <c r="J818" s="15">
        <f>INDEX(Random!$F$2:$F$10003,($H818-1)*$L$2 + J$2)</f>
        <v>1.3130358664233084</v>
      </c>
      <c r="K818" s="15">
        <f>INDEX(Random!$F$2:$F$10003,($H818-1)*$L$2 + K$2)</f>
        <v>-0.62306054626216301</v>
      </c>
      <c r="L818" s="33">
        <f>INDEX(Random!$F$2:$F$10003,($H818-1)*$L$2 + L$2)</f>
        <v>-1.1344703346493654</v>
      </c>
      <c r="M818" s="27">
        <f t="array" ref="M818:P818">TRANSPOSE(MMULT($B$28:$E$31, TRANSPOSE(I818:L818)))</f>
        <v>-0.56441415273906448</v>
      </c>
      <c r="N818" s="27">
        <v>0.36876203456408924</v>
      </c>
      <c r="O818" s="27">
        <v>-0.75284218882245968</v>
      </c>
      <c r="P818" s="27">
        <v>-0.92257521755178851</v>
      </c>
      <c r="Q818" s="76">
        <f t="shared" si="110"/>
        <v>1.1589251454205201</v>
      </c>
      <c r="R818" s="76">
        <f t="shared" si="111"/>
        <v>1.3681678269878215</v>
      </c>
      <c r="S818" s="77">
        <f t="shared" si="112"/>
        <v>6.106057230428486E-3</v>
      </c>
      <c r="T818" s="76">
        <f t="shared" si="113"/>
        <v>0.70963872629406555</v>
      </c>
      <c r="U818" s="43">
        <f t="shared" si="114"/>
        <v>0.98631927269831488</v>
      </c>
      <c r="V818" s="43">
        <f t="shared" si="115"/>
        <v>1.0127074959199271</v>
      </c>
      <c r="W818" s="43">
        <f t="shared" si="116"/>
        <v>0.97540850326333639</v>
      </c>
      <c r="X818" s="43">
        <f t="shared" si="117"/>
        <v>0.9815196767552774</v>
      </c>
      <c r="Y818" s="41">
        <f t="shared" si="109"/>
        <v>12.707495919927148</v>
      </c>
    </row>
    <row r="819" spans="8:25" x14ac:dyDescent="0.25">
      <c r="H819" s="3">
        <v>817</v>
      </c>
      <c r="I819" s="15">
        <f>INDEX(Random!$F$2:$F$10003,($H819-1)*$L$2 + I$2)</f>
        <v>-1.2569507131703723</v>
      </c>
      <c r="J819" s="15">
        <f>INDEX(Random!$F$2:$F$10003,($H819-1)*$L$2 + J$2)</f>
        <v>0.85647079979677443</v>
      </c>
      <c r="K819" s="15">
        <f>INDEX(Random!$F$2:$F$10003,($H819-1)*$L$2 + K$2)</f>
        <v>-0.76701115166243428</v>
      </c>
      <c r="L819" s="33">
        <f>INDEX(Random!$F$2:$F$10003,($H819-1)*$L$2 + L$2)</f>
        <v>0.96964258470851949</v>
      </c>
      <c r="M819" s="27">
        <f t="array" ref="M819:P819">TRANSPOSE(MMULT($B$28:$E$31, TRANSPOSE(I819:L819)))</f>
        <v>-1.2569507131703723</v>
      </c>
      <c r="N819" s="27">
        <v>-0.45780022447416213</v>
      </c>
      <c r="O819" s="27">
        <v>-1.2875157607556136</v>
      </c>
      <c r="P819" s="27">
        <v>0.30506364534313446</v>
      </c>
      <c r="Q819" s="76">
        <f t="shared" si="110"/>
        <v>1.1339170734145931</v>
      </c>
      <c r="R819" s="76">
        <f t="shared" si="111"/>
        <v>1.3280560425736574</v>
      </c>
      <c r="S819" s="77">
        <f t="shared" si="112"/>
        <v>5.9688700628106901E-3</v>
      </c>
      <c r="T819" s="76">
        <f t="shared" si="113"/>
        <v>0.73130686269237011</v>
      </c>
      <c r="U819" s="43">
        <f t="shared" si="114"/>
        <v>0.96503580716135584</v>
      </c>
      <c r="V819" s="43">
        <f t="shared" si="115"/>
        <v>0.98301705593905064</v>
      </c>
      <c r="W819" s="43">
        <f t="shared" si="116"/>
        <v>0.95349362025729878</v>
      </c>
      <c r="X819" s="43">
        <f t="shared" si="117"/>
        <v>1.0114894366422824</v>
      </c>
      <c r="Y819" s="41">
        <f t="shared" si="109"/>
        <v>11.489436642282413</v>
      </c>
    </row>
    <row r="820" spans="8:25" x14ac:dyDescent="0.25">
      <c r="H820" s="3">
        <v>818</v>
      </c>
      <c r="I820" s="15">
        <f>INDEX(Random!$F$2:$F$10003,($H820-1)*$L$2 + I$2)</f>
        <v>0.23076658705442551</v>
      </c>
      <c r="J820" s="15">
        <f>INDEX(Random!$F$2:$F$10003,($H820-1)*$L$2 + J$2)</f>
        <v>-0.46241443041497854</v>
      </c>
      <c r="K820" s="15">
        <f>INDEX(Random!$F$2:$F$10003,($H820-1)*$L$2 + K$2)</f>
        <v>-1.6218649774763589</v>
      </c>
      <c r="L820" s="33">
        <f>INDEX(Random!$F$2:$F$10003,($H820-1)*$L$2 + L$2)</f>
        <v>-0.91896908742758987</v>
      </c>
      <c r="M820" s="27">
        <f t="array" ref="M820:P820">TRANSPOSE(MMULT($B$28:$E$31, TRANSPOSE(I820:L820)))</f>
        <v>0.23076658705442551</v>
      </c>
      <c r="N820" s="27">
        <v>-0.10472814146858206</v>
      </c>
      <c r="O820" s="27">
        <v>-1.2370108064528547</v>
      </c>
      <c r="P820" s="27">
        <v>-0.70563839177578214</v>
      </c>
      <c r="Q820" s="76">
        <f t="shared" si="110"/>
        <v>1.188320742877871</v>
      </c>
      <c r="R820" s="76">
        <f t="shared" si="111"/>
        <v>1.3450441608831796</v>
      </c>
      <c r="S820" s="77">
        <f t="shared" si="112"/>
        <v>5.9816957669853029E-3</v>
      </c>
      <c r="T820" s="76">
        <f t="shared" si="113"/>
        <v>0.71342046319902008</v>
      </c>
      <c r="U820" s="43">
        <f t="shared" si="114"/>
        <v>1.0113368024492519</v>
      </c>
      <c r="V820" s="43">
        <f t="shared" si="115"/>
        <v>0.99559153285209445</v>
      </c>
      <c r="W820" s="43">
        <f t="shared" si="116"/>
        <v>0.95554245478998445</v>
      </c>
      <c r="X820" s="43">
        <f t="shared" si="117"/>
        <v>0.98675029488107902</v>
      </c>
      <c r="Y820" s="41">
        <f t="shared" si="109"/>
        <v>11.336802449251948</v>
      </c>
    </row>
    <row r="821" spans="8:25" x14ac:dyDescent="0.25">
      <c r="H821" s="3">
        <v>819</v>
      </c>
      <c r="I821" s="15">
        <f>INDEX(Random!$F$2:$F$10003,($H821-1)*$L$2 + I$2)</f>
        <v>-0.82062678180421667</v>
      </c>
      <c r="J821" s="15">
        <f>INDEX(Random!$F$2:$F$10003,($H821-1)*$L$2 + J$2)</f>
        <v>-0.20142853328472693</v>
      </c>
      <c r="K821" s="15">
        <f>INDEX(Random!$F$2:$F$10003,($H821-1)*$L$2 + K$2)</f>
        <v>0.23627801327799591</v>
      </c>
      <c r="L821" s="33">
        <f>INDEX(Random!$F$2:$F$10003,($H821-1)*$L$2 + L$2)</f>
        <v>0.25947620664562421</v>
      </c>
      <c r="M821" s="27">
        <f t="array" ref="M821:P821">TRANSPOSE(MMULT($B$28:$E$31, TRANSPOSE(I821:L821)))</f>
        <v>-0.82062678180421667</v>
      </c>
      <c r="N821" s="27">
        <v>-0.76937977632589372</v>
      </c>
      <c r="O821" s="27">
        <v>-0.2774445657134107</v>
      </c>
      <c r="P821" s="27">
        <v>-0.28231365020224297</v>
      </c>
      <c r="Q821" s="76">
        <f t="shared" si="110"/>
        <v>1.149609453414197</v>
      </c>
      <c r="R821" s="76">
        <f t="shared" si="111"/>
        <v>1.3132426539343245</v>
      </c>
      <c r="S821" s="77">
        <f t="shared" si="112"/>
        <v>6.230681183508344E-3</v>
      </c>
      <c r="T821" s="76">
        <f t="shared" si="113"/>
        <v>0.72085817554565734</v>
      </c>
      <c r="U821" s="43">
        <f t="shared" si="114"/>
        <v>0.97839102418229529</v>
      </c>
      <c r="V821" s="43">
        <f t="shared" si="115"/>
        <v>0.97205229750875244</v>
      </c>
      <c r="W821" s="43">
        <f t="shared" si="116"/>
        <v>0.99531648298855335</v>
      </c>
      <c r="X821" s="43">
        <f t="shared" si="117"/>
        <v>0.9970375872000794</v>
      </c>
      <c r="Y821" s="41">
        <f t="shared" si="109"/>
        <v>0</v>
      </c>
    </row>
    <row r="822" spans="8:25" x14ac:dyDescent="0.25">
      <c r="H822" s="3">
        <v>820</v>
      </c>
      <c r="I822" s="15">
        <f>INDEX(Random!$F$2:$F$10003,($H822-1)*$L$2 + I$2)</f>
        <v>0.88932479206545689</v>
      </c>
      <c r="J822" s="15">
        <f>INDEX(Random!$F$2:$F$10003,($H822-1)*$L$2 + J$2)</f>
        <v>-9.7951328096167981E-2</v>
      </c>
      <c r="K822" s="15">
        <f>INDEX(Random!$F$2:$F$10003,($H822-1)*$L$2 + K$2)</f>
        <v>-0.7399673035183979</v>
      </c>
      <c r="L822" s="33">
        <f>INDEX(Random!$F$2:$F$10003,($H822-1)*$L$2 + L$2)</f>
        <v>1.3648545204530589</v>
      </c>
      <c r="M822" s="27">
        <f t="array" ref="M822:P822">TRANSPOSE(MMULT($B$28:$E$31, TRANSPOSE(I822:L822)))</f>
        <v>0.88932479206545689</v>
      </c>
      <c r="N822" s="27">
        <v>0.63816352343306904</v>
      </c>
      <c r="O822" s="27">
        <v>-0.11767397923180112</v>
      </c>
      <c r="P822" s="27">
        <v>1.5730655151543627</v>
      </c>
      <c r="Q822" s="76">
        <f t="shared" si="110"/>
        <v>1.2132294286022169</v>
      </c>
      <c r="R822" s="76">
        <f t="shared" si="111"/>
        <v>1.3815014926291058</v>
      </c>
      <c r="S822" s="77">
        <f t="shared" si="112"/>
        <v>6.2731330321691434E-3</v>
      </c>
      <c r="T822" s="76">
        <f t="shared" si="113"/>
        <v>0.75438224990164882</v>
      </c>
      <c r="U822" s="43">
        <f t="shared" si="114"/>
        <v>1.0325356839167803</v>
      </c>
      <c r="V822" s="43">
        <f t="shared" si="115"/>
        <v>1.0225769745589237</v>
      </c>
      <c r="W822" s="43">
        <f t="shared" si="116"/>
        <v>1.0020979284615246</v>
      </c>
      <c r="X822" s="43">
        <f t="shared" si="117"/>
        <v>1.043405601523719</v>
      </c>
      <c r="Y822" s="41">
        <f t="shared" si="109"/>
        <v>43.405601523718971</v>
      </c>
    </row>
    <row r="823" spans="8:25" x14ac:dyDescent="0.25">
      <c r="H823" s="3">
        <v>821</v>
      </c>
      <c r="I823" s="15">
        <f>INDEX(Random!$F$2:$F$10003,($H823-1)*$L$2 + I$2)</f>
        <v>-4.312650413700117E-2</v>
      </c>
      <c r="J823" s="15">
        <f>INDEX(Random!$F$2:$F$10003,($H823-1)*$L$2 + J$2)</f>
        <v>-0.6573319061685714</v>
      </c>
      <c r="K823" s="15">
        <f>INDEX(Random!$F$2:$F$10003,($H823-1)*$L$2 + K$2)</f>
        <v>-0.10875432512006294</v>
      </c>
      <c r="L823" s="33">
        <f>INDEX(Random!$F$2:$F$10003,($H823-1)*$L$2 + L$2)</f>
        <v>-0.51928191723719286</v>
      </c>
      <c r="M823" s="27">
        <f t="array" ref="M823:P823">TRANSPOSE(MMULT($B$28:$E$31, TRANSPOSE(I823:L823)))</f>
        <v>-4.312650413700117E-2</v>
      </c>
      <c r="N823" s="27">
        <v>-0.44050377429338078</v>
      </c>
      <c r="O823" s="27">
        <v>-0.15316115521558826</v>
      </c>
      <c r="P823" s="27">
        <v>-0.59050216731297067</v>
      </c>
      <c r="Q823" s="76">
        <f t="shared" si="110"/>
        <v>1.1781124483956471</v>
      </c>
      <c r="R823" s="76">
        <f t="shared" si="111"/>
        <v>1.3288832436708926</v>
      </c>
      <c r="S823" s="77">
        <f t="shared" si="112"/>
        <v>6.2636789928008493E-3</v>
      </c>
      <c r="T823" s="76">
        <f t="shared" si="113"/>
        <v>0.71543574745278293</v>
      </c>
      <c r="U823" s="43">
        <f t="shared" si="114"/>
        <v>1.0026488922516146</v>
      </c>
      <c r="V823" s="43">
        <f t="shared" si="115"/>
        <v>0.98362934394588653</v>
      </c>
      <c r="W823" s="43">
        <f t="shared" si="116"/>
        <v>1.0005876985304871</v>
      </c>
      <c r="X823" s="43">
        <f t="shared" si="117"/>
        <v>0.98953768665668462</v>
      </c>
      <c r="Y823" s="41">
        <f t="shared" si="109"/>
        <v>2.6488922516145763</v>
      </c>
    </row>
    <row r="824" spans="8:25" x14ac:dyDescent="0.25">
      <c r="H824" s="3">
        <v>822</v>
      </c>
      <c r="I824" s="15">
        <f>INDEX(Random!$F$2:$F$10003,($H824-1)*$L$2 + I$2)</f>
        <v>-0.4598509471370571</v>
      </c>
      <c r="J824" s="15">
        <f>INDEX(Random!$F$2:$F$10003,($H824-1)*$L$2 + J$2)</f>
        <v>-0.15347476661765497</v>
      </c>
      <c r="K824" s="15">
        <f>INDEX(Random!$F$2:$F$10003,($H824-1)*$L$2 + K$2)</f>
        <v>0.11439040270436374</v>
      </c>
      <c r="L824" s="33">
        <f>INDEX(Random!$F$2:$F$10003,($H824-1)*$L$2 + L$2)</f>
        <v>0.15219139783472307</v>
      </c>
      <c r="M824" s="27">
        <f t="array" ref="M824:P824">TRANSPOSE(MMULT($B$28:$E$31, TRANSPOSE(I824:L824)))</f>
        <v>-0.4598509471370571</v>
      </c>
      <c r="N824" s="27">
        <v>-0.45624934898681424</v>
      </c>
      <c r="O824" s="27">
        <v>-0.17275990509320471</v>
      </c>
      <c r="P824" s="27">
        <v>-0.16163431600751821</v>
      </c>
      <c r="Q824" s="76">
        <f t="shared" si="110"/>
        <v>1.162748638001069</v>
      </c>
      <c r="R824" s="76">
        <f t="shared" si="111"/>
        <v>1.3281301920278175</v>
      </c>
      <c r="S824" s="77">
        <f t="shared" si="112"/>
        <v>6.2584638532589727E-3</v>
      </c>
      <c r="T824" s="76">
        <f t="shared" si="113"/>
        <v>0.72299265020575887</v>
      </c>
      <c r="U824" s="43">
        <f t="shared" si="114"/>
        <v>0.98957330893707995</v>
      </c>
      <c r="V824" s="43">
        <f t="shared" si="115"/>
        <v>0.98307194080519433</v>
      </c>
      <c r="W824" s="43">
        <f t="shared" si="116"/>
        <v>0.99975460914680081</v>
      </c>
      <c r="X824" s="43">
        <f t="shared" si="117"/>
        <v>0.99998983430948674</v>
      </c>
      <c r="Y824" s="41">
        <f t="shared" si="109"/>
        <v>0</v>
      </c>
    </row>
    <row r="825" spans="8:25" x14ac:dyDescent="0.25">
      <c r="H825" s="3">
        <v>823</v>
      </c>
      <c r="I825" s="15">
        <f>INDEX(Random!$F$2:$F$10003,($H825-1)*$L$2 + I$2)</f>
        <v>-1.9247687035359518</v>
      </c>
      <c r="J825" s="15">
        <f>INDEX(Random!$F$2:$F$10003,($H825-1)*$L$2 + J$2)</f>
        <v>0.12875067671319515</v>
      </c>
      <c r="K825" s="15">
        <f>INDEX(Random!$F$2:$F$10003,($H825-1)*$L$2 + K$2)</f>
        <v>-1.531221910835818</v>
      </c>
      <c r="L825" s="33">
        <f>INDEX(Random!$F$2:$F$10003,($H825-1)*$L$2 + L$2)</f>
        <v>-0.90136249169572569</v>
      </c>
      <c r="M825" s="27">
        <f t="array" ref="M825:P825">TRANSPOSE(MMULT($B$28:$E$31, TRANSPOSE(I825:L825)))</f>
        <v>-1.9247687035359518</v>
      </c>
      <c r="N825" s="27">
        <v>-1.4326744407867731</v>
      </c>
      <c r="O825" s="27">
        <v>-2.336541350744525</v>
      </c>
      <c r="P825" s="27">
        <v>-1.7272904303137167</v>
      </c>
      <c r="Q825" s="76">
        <f t="shared" si="110"/>
        <v>1.110312834427875</v>
      </c>
      <c r="R825" s="76">
        <f t="shared" si="111"/>
        <v>1.2822556827169893</v>
      </c>
      <c r="S825" s="77">
        <f t="shared" si="112"/>
        <v>5.7086013871205828E-3</v>
      </c>
      <c r="T825" s="76">
        <f t="shared" si="113"/>
        <v>0.69578484487444159</v>
      </c>
      <c r="U825" s="43">
        <f t="shared" si="114"/>
        <v>0.94494709313010639</v>
      </c>
      <c r="V825" s="43">
        <f t="shared" si="115"/>
        <v>0.94911597536416681</v>
      </c>
      <c r="W825" s="43">
        <f t="shared" si="116"/>
        <v>0.91191715449210586</v>
      </c>
      <c r="X825" s="43">
        <f t="shared" si="117"/>
        <v>0.96235801504072149</v>
      </c>
      <c r="Y825" s="41">
        <f t="shared" si="109"/>
        <v>0</v>
      </c>
    </row>
    <row r="826" spans="8:25" x14ac:dyDescent="0.25">
      <c r="H826" s="3">
        <v>824</v>
      </c>
      <c r="I826" s="15">
        <f>INDEX(Random!$F$2:$F$10003,($H826-1)*$L$2 + I$2)</f>
        <v>-0.59201620204887129</v>
      </c>
      <c r="J826" s="15">
        <f>INDEX(Random!$F$2:$F$10003,($H826-1)*$L$2 + J$2)</f>
        <v>-0.84514720786546782</v>
      </c>
      <c r="K826" s="15">
        <f>INDEX(Random!$F$2:$F$10003,($H826-1)*$L$2 + K$2)</f>
        <v>0.30695642907683029</v>
      </c>
      <c r="L826" s="33">
        <f>INDEX(Random!$F$2:$F$10003,($H826-1)*$L$2 + L$2)</f>
        <v>-1.1015284551321658</v>
      </c>
      <c r="M826" s="27">
        <f t="array" ref="M826:P826">TRANSPOSE(MMULT($B$28:$E$31, TRANSPOSE(I826:L826)))</f>
        <v>-0.59201620204887129</v>
      </c>
      <c r="N826" s="27">
        <v>-0.98795483871624357</v>
      </c>
      <c r="O826" s="27">
        <v>-0.12917444604597567</v>
      </c>
      <c r="P826" s="27">
        <v>-1.4061068654224316</v>
      </c>
      <c r="Q826" s="76">
        <f t="shared" si="110"/>
        <v>1.1579179390152814</v>
      </c>
      <c r="R826" s="76">
        <f t="shared" si="111"/>
        <v>1.3029496877653328</v>
      </c>
      <c r="S826" s="77">
        <f t="shared" si="112"/>
        <v>6.2700676631341976E-3</v>
      </c>
      <c r="T826" s="76">
        <f t="shared" si="113"/>
        <v>0.70128157247167955</v>
      </c>
      <c r="U826" s="43">
        <f t="shared" si="114"/>
        <v>0.9854620757576863</v>
      </c>
      <c r="V826" s="43">
        <f t="shared" si="115"/>
        <v>0.96443352166197838</v>
      </c>
      <c r="W826" s="43">
        <f t="shared" si="116"/>
        <v>1.0016082528968366</v>
      </c>
      <c r="X826" s="43">
        <f t="shared" si="117"/>
        <v>0.96996068115031753</v>
      </c>
      <c r="Y826" s="41">
        <f t="shared" si="109"/>
        <v>1.6082528968366372</v>
      </c>
    </row>
    <row r="827" spans="8:25" x14ac:dyDescent="0.25">
      <c r="H827" s="3">
        <v>825</v>
      </c>
      <c r="I827" s="15">
        <f>INDEX(Random!$F$2:$F$10003,($H827-1)*$L$2 + I$2)</f>
        <v>0.45873925501080176</v>
      </c>
      <c r="J827" s="15">
        <f>INDEX(Random!$F$2:$F$10003,($H827-1)*$L$2 + J$2)</f>
        <v>-0.53658114844749105</v>
      </c>
      <c r="K827" s="15">
        <f>INDEX(Random!$F$2:$F$10003,($H827-1)*$L$2 + K$2)</f>
        <v>5.8216355766840609E-2</v>
      </c>
      <c r="L827" s="33">
        <f>INDEX(Random!$F$2:$F$10003,($H827-1)*$L$2 + L$2)</f>
        <v>1.7434603184075048</v>
      </c>
      <c r="M827" s="27">
        <f t="array" ref="M827:P827">TRANSPOSE(MMULT($B$28:$E$31, TRANSPOSE(I827:L827)))</f>
        <v>0.45873925501080176</v>
      </c>
      <c r="N827" s="27">
        <v>2.8514481974661221E-2</v>
      </c>
      <c r="O827" s="27">
        <v>0.27350585961720286</v>
      </c>
      <c r="P827" s="27">
        <v>1.539153721861904</v>
      </c>
      <c r="Q827" s="76">
        <f t="shared" si="110"/>
        <v>1.1968849529451957</v>
      </c>
      <c r="R827" s="76">
        <f t="shared" si="111"/>
        <v>1.3515114791421006</v>
      </c>
      <c r="S827" s="77">
        <f t="shared" si="112"/>
        <v>6.3782965236708318E-3</v>
      </c>
      <c r="T827" s="76">
        <f t="shared" si="113"/>
        <v>0.75375574005648183</v>
      </c>
      <c r="U827" s="43">
        <f t="shared" si="114"/>
        <v>1.0186254918682516</v>
      </c>
      <c r="V827" s="43">
        <f t="shared" si="115"/>
        <v>1.0003785929993343</v>
      </c>
      <c r="W827" s="43">
        <f t="shared" si="116"/>
        <v>1.0188972082541266</v>
      </c>
      <c r="X827" s="43">
        <f t="shared" si="117"/>
        <v>1.0425390595525337</v>
      </c>
      <c r="Y827" s="41">
        <f t="shared" si="109"/>
        <v>42.539059552533672</v>
      </c>
    </row>
    <row r="828" spans="8:25" x14ac:dyDescent="0.25">
      <c r="H828" s="3">
        <v>826</v>
      </c>
      <c r="I828" s="15">
        <f>INDEX(Random!$F$2:$F$10003,($H828-1)*$L$2 + I$2)</f>
        <v>1.3557168724755126</v>
      </c>
      <c r="J828" s="15">
        <f>INDEX(Random!$F$2:$F$10003,($H828-1)*$L$2 + J$2)</f>
        <v>0.5809977872945572</v>
      </c>
      <c r="K828" s="15">
        <f>INDEX(Random!$F$2:$F$10003,($H828-1)*$L$2 + K$2)</f>
        <v>-1.0580160310409255</v>
      </c>
      <c r="L828" s="33">
        <f>INDEX(Random!$F$2:$F$10003,($H828-1)*$L$2 + L$2)</f>
        <v>-0.10867200022622887</v>
      </c>
      <c r="M828" s="27">
        <f t="array" ref="M828:P828">TRANSPOSE(MMULT($B$28:$E$31, TRANSPOSE(I828:L828)))</f>
        <v>1.3557168724755126</v>
      </c>
      <c r="N828" s="27">
        <v>1.4246052879019273</v>
      </c>
      <c r="O828" s="27">
        <v>-7.805729368498926E-2</v>
      </c>
      <c r="P828" s="27">
        <v>0.78854475070047791</v>
      </c>
      <c r="Q828" s="76">
        <f t="shared" si="110"/>
        <v>1.2311849801122405</v>
      </c>
      <c r="R828" s="76">
        <f t="shared" si="111"/>
        <v>1.4211733728989251</v>
      </c>
      <c r="S828" s="77">
        <f t="shared" si="112"/>
        <v>6.2837040603361686E-3</v>
      </c>
      <c r="T828" s="76">
        <f t="shared" si="113"/>
        <v>0.74002091073644582</v>
      </c>
      <c r="U828" s="43">
        <f t="shared" si="114"/>
        <v>1.047817004350843</v>
      </c>
      <c r="V828" s="43">
        <f t="shared" si="115"/>
        <v>1.051941800813416</v>
      </c>
      <c r="W828" s="43">
        <f t="shared" si="116"/>
        <v>1.0037865911080142</v>
      </c>
      <c r="X828" s="43">
        <f t="shared" si="117"/>
        <v>1.0235420618761353</v>
      </c>
      <c r="Y828" s="41">
        <f t="shared" si="109"/>
        <v>51.941800813416037</v>
      </c>
    </row>
    <row r="829" spans="8:25" x14ac:dyDescent="0.25">
      <c r="H829" s="3">
        <v>827</v>
      </c>
      <c r="I829" s="15">
        <f>INDEX(Random!$F$2:$F$10003,($H829-1)*$L$2 + I$2)</f>
        <v>1.1640596795220299</v>
      </c>
      <c r="J829" s="15">
        <f>INDEX(Random!$F$2:$F$10003,($H829-1)*$L$2 + J$2)</f>
        <v>-0.55938103092167846</v>
      </c>
      <c r="K829" s="15">
        <f>INDEX(Random!$F$2:$F$10003,($H829-1)*$L$2 + K$2)</f>
        <v>0.4553775256028027</v>
      </c>
      <c r="L829" s="33">
        <f>INDEX(Random!$F$2:$F$10003,($H829-1)*$L$2 + L$2)</f>
        <v>2.02598223123529</v>
      </c>
      <c r="M829" s="27">
        <f t="array" ref="M829:P829">TRANSPOSE(MMULT($B$28:$E$31, TRANSPOSE(I829:L829)))</f>
        <v>1.1640596795220299</v>
      </c>
      <c r="N829" s="27">
        <v>0.56859104592923626</v>
      </c>
      <c r="O829" s="27">
        <v>0.9958235145682276</v>
      </c>
      <c r="P829" s="27">
        <v>2.1406684488161964</v>
      </c>
      <c r="Q829" s="76">
        <f t="shared" si="110"/>
        <v>1.2237744601170428</v>
      </c>
      <c r="R829" s="76">
        <f t="shared" si="111"/>
        <v>1.3780457008049929</v>
      </c>
      <c r="S829" s="77">
        <f t="shared" si="112"/>
        <v>6.5771371000590299E-3</v>
      </c>
      <c r="T829" s="76">
        <f t="shared" si="113"/>
        <v>0.76494617674460808</v>
      </c>
      <c r="U829" s="43">
        <f t="shared" si="114"/>
        <v>1.0415101788230152</v>
      </c>
      <c r="V829" s="43">
        <f t="shared" si="115"/>
        <v>1.0200190235418156</v>
      </c>
      <c r="W829" s="43">
        <f t="shared" si="116"/>
        <v>1.0506608786036788</v>
      </c>
      <c r="X829" s="43">
        <f t="shared" si="117"/>
        <v>1.0580168419704123</v>
      </c>
      <c r="Y829" s="41">
        <f t="shared" si="109"/>
        <v>58.016841970412344</v>
      </c>
    </row>
    <row r="830" spans="8:25" x14ac:dyDescent="0.25">
      <c r="H830" s="3">
        <v>828</v>
      </c>
      <c r="I830" s="15">
        <f>INDEX(Random!$F$2:$F$10003,($H830-1)*$L$2 + I$2)</f>
        <v>0.86532543705417497</v>
      </c>
      <c r="J830" s="15">
        <f>INDEX(Random!$F$2:$F$10003,($H830-1)*$L$2 + J$2)</f>
        <v>1.5203698446973055</v>
      </c>
      <c r="K830" s="15">
        <f>INDEX(Random!$F$2:$F$10003,($H830-1)*$L$2 + K$2)</f>
        <v>0.16660154474198122</v>
      </c>
      <c r="L830" s="33">
        <f>INDEX(Random!$F$2:$F$10003,($H830-1)*$L$2 + L$2)</f>
        <v>-1.9956391291227227</v>
      </c>
      <c r="M830" s="27">
        <f t="array" ref="M830:P830">TRANSPOSE(MMULT($B$28:$E$31, TRANSPOSE(I830:L830)))</f>
        <v>0.86532543705417497</v>
      </c>
      <c r="N830" s="27">
        <v>1.6203834924394718</v>
      </c>
      <c r="O830" s="27">
        <v>0.71373812140806836</v>
      </c>
      <c r="P830" s="27">
        <v>-0.80725028126145681</v>
      </c>
      <c r="Q830" s="76">
        <f t="shared" si="110"/>
        <v>1.2123125983997187</v>
      </c>
      <c r="R830" s="76">
        <f t="shared" si="111"/>
        <v>1.4312252057914672</v>
      </c>
      <c r="S830" s="77">
        <f t="shared" si="112"/>
        <v>6.4987570157687422E-3</v>
      </c>
      <c r="T830" s="76">
        <f t="shared" si="113"/>
        <v>0.71164661807019491</v>
      </c>
      <c r="U830" s="43">
        <f t="shared" si="114"/>
        <v>1.0317554028933775</v>
      </c>
      <c r="V830" s="43">
        <f t="shared" si="115"/>
        <v>1.0593820916295094</v>
      </c>
      <c r="W830" s="43">
        <f t="shared" si="116"/>
        <v>1.0381400983656137</v>
      </c>
      <c r="X830" s="43">
        <f t="shared" si="117"/>
        <v>0.98429684380386573</v>
      </c>
      <c r="Y830" s="41">
        <f t="shared" si="109"/>
        <v>59.382091629509361</v>
      </c>
    </row>
    <row r="831" spans="8:25" x14ac:dyDescent="0.25">
      <c r="H831" s="3">
        <v>829</v>
      </c>
      <c r="I831" s="15">
        <f>INDEX(Random!$F$2:$F$10003,($H831-1)*$L$2 + I$2)</f>
        <v>0.21876178461895468</v>
      </c>
      <c r="J831" s="15">
        <f>INDEX(Random!$F$2:$F$10003,($H831-1)*$L$2 + J$2)</f>
        <v>1.3342949465303739</v>
      </c>
      <c r="K831" s="15">
        <f>INDEX(Random!$F$2:$F$10003,($H831-1)*$L$2 + K$2)</f>
        <v>0.67870386643755676</v>
      </c>
      <c r="L831" s="33">
        <f>INDEX(Random!$F$2:$F$10003,($H831-1)*$L$2 + L$2)</f>
        <v>0.84160555572214801</v>
      </c>
      <c r="M831" s="27">
        <f t="array" ref="M831:P831">TRANSPOSE(MMULT($B$28:$E$31, TRANSPOSE(I831:L831)))</f>
        <v>0.21876178461895468</v>
      </c>
      <c r="N831" s="27">
        <v>0.99726520208382374</v>
      </c>
      <c r="O831" s="27">
        <v>0.76259510530109575</v>
      </c>
      <c r="P831" s="27">
        <v>1.0927350110879999</v>
      </c>
      <c r="Q831" s="76">
        <f t="shared" si="110"/>
        <v>1.1878714628250688</v>
      </c>
      <c r="R831" s="76">
        <f t="shared" si="111"/>
        <v>1.3994770151922002</v>
      </c>
      <c r="S831" s="77">
        <f t="shared" si="112"/>
        <v>6.5122651960963689E-3</v>
      </c>
      <c r="T831" s="76">
        <f t="shared" si="113"/>
        <v>0.74555663832735553</v>
      </c>
      <c r="U831" s="43">
        <f t="shared" si="114"/>
        <v>1.010954436446867</v>
      </c>
      <c r="V831" s="43">
        <f t="shared" si="115"/>
        <v>1.035882320645596</v>
      </c>
      <c r="W831" s="43">
        <f t="shared" si="116"/>
        <v>1.0402979546479822</v>
      </c>
      <c r="X831" s="43">
        <f t="shared" si="117"/>
        <v>1.0311986698856923</v>
      </c>
      <c r="Y831" s="41">
        <f t="shared" si="109"/>
        <v>40.297954647982252</v>
      </c>
    </row>
    <row r="832" spans="8:25" x14ac:dyDescent="0.25">
      <c r="H832" s="3">
        <v>830</v>
      </c>
      <c r="I832" s="15">
        <f>INDEX(Random!$F$2:$F$10003,($H832-1)*$L$2 + I$2)</f>
        <v>0.22268455530820316</v>
      </c>
      <c r="J832" s="15">
        <f>INDEX(Random!$F$2:$F$10003,($H832-1)*$L$2 + J$2)</f>
        <v>0.34011464763386484</v>
      </c>
      <c r="K832" s="15">
        <f>INDEX(Random!$F$2:$F$10003,($H832-1)*$L$2 + K$2)</f>
        <v>-1.3436505042660594</v>
      </c>
      <c r="L832" s="33">
        <f>INDEX(Random!$F$2:$F$10003,($H832-1)*$L$2 + L$2)</f>
        <v>0.63453925724624016</v>
      </c>
      <c r="M832" s="27">
        <f t="array" ref="M832:P832">TRANSPOSE(MMULT($B$28:$E$31, TRANSPOSE(I832:L832)))</f>
        <v>0.22268455530820316</v>
      </c>
      <c r="N832" s="27">
        <v>0.38535781134938807</v>
      </c>
      <c r="O832" s="27">
        <v>-0.96403237199721359</v>
      </c>
      <c r="P832" s="27">
        <v>0.72546882028567816</v>
      </c>
      <c r="Q832" s="76">
        <f t="shared" si="110"/>
        <v>1.1880182539359154</v>
      </c>
      <c r="R832" s="76">
        <f t="shared" si="111"/>
        <v>1.3689854802991677</v>
      </c>
      <c r="S832" s="77">
        <f t="shared" si="112"/>
        <v>6.0514970293532927E-3</v>
      </c>
      <c r="T832" s="76">
        <f t="shared" si="113"/>
        <v>0.73887819498459284</v>
      </c>
      <c r="U832" s="43">
        <f t="shared" si="114"/>
        <v>1.0110793650518428</v>
      </c>
      <c r="V832" s="43">
        <f t="shared" si="115"/>
        <v>1.0133127167277334</v>
      </c>
      <c r="W832" s="43">
        <f t="shared" si="116"/>
        <v>0.96669281619062186</v>
      </c>
      <c r="X832" s="43">
        <f t="shared" si="117"/>
        <v>1.0219615421640289</v>
      </c>
      <c r="Y832" s="41">
        <f t="shared" si="109"/>
        <v>21.961542164028902</v>
      </c>
    </row>
    <row r="833" spans="8:25" x14ac:dyDescent="0.25">
      <c r="H833" s="3">
        <v>831</v>
      </c>
      <c r="I833" s="15">
        <f>INDEX(Random!$F$2:$F$10003,($H833-1)*$L$2 + I$2)</f>
        <v>-0.61650749304710217</v>
      </c>
      <c r="J833" s="15">
        <f>INDEX(Random!$F$2:$F$10003,($H833-1)*$L$2 + J$2)</f>
        <v>-0.61161304393539451</v>
      </c>
      <c r="K833" s="15">
        <f>INDEX(Random!$F$2:$F$10003,($H833-1)*$L$2 + K$2)</f>
        <v>-0.44296395582501452</v>
      </c>
      <c r="L833" s="33">
        <f>INDEX(Random!$F$2:$F$10003,($H833-1)*$L$2 + L$2)</f>
        <v>-1.1070881079131696</v>
      </c>
      <c r="M833" s="27">
        <f t="array" ref="M833:P833">TRANSPOSE(MMULT($B$28:$E$31, TRANSPOSE(I833:L833)))</f>
        <v>-0.61650749304710217</v>
      </c>
      <c r="N833" s="27">
        <v>-0.86273619691842285</v>
      </c>
      <c r="O833" s="27">
        <v>-0.74810370185967745</v>
      </c>
      <c r="P833" s="27">
        <v>-1.3632838055330474</v>
      </c>
      <c r="Q833" s="76">
        <f t="shared" si="110"/>
        <v>1.1570249779947299</v>
      </c>
      <c r="R833" s="76">
        <f t="shared" si="111"/>
        <v>1.3088364754851141</v>
      </c>
      <c r="S833" s="77">
        <f t="shared" si="112"/>
        <v>6.1072870268406984E-3</v>
      </c>
      <c r="T833" s="76">
        <f t="shared" si="113"/>
        <v>0.7020177186315778</v>
      </c>
      <c r="U833" s="43">
        <f t="shared" si="114"/>
        <v>0.98470210893168497</v>
      </c>
      <c r="V833" s="43">
        <f t="shared" si="115"/>
        <v>0.96879087748713111</v>
      </c>
      <c r="W833" s="43">
        <f t="shared" si="116"/>
        <v>0.97560495636432887</v>
      </c>
      <c r="X833" s="43">
        <f t="shared" si="117"/>
        <v>0.97097886394409105</v>
      </c>
      <c r="Y833" s="41">
        <f t="shared" si="109"/>
        <v>0</v>
      </c>
    </row>
    <row r="834" spans="8:25" x14ac:dyDescent="0.25">
      <c r="H834" s="3">
        <v>832</v>
      </c>
      <c r="I834" s="15">
        <f>INDEX(Random!$F$2:$F$10003,($H834-1)*$L$2 + I$2)</f>
        <v>-2.8226460977569576E-2</v>
      </c>
      <c r="J834" s="15">
        <f>INDEX(Random!$F$2:$F$10003,($H834-1)*$L$2 + J$2)</f>
        <v>-2.5411507082654512</v>
      </c>
      <c r="K834" s="15">
        <f>INDEX(Random!$F$2:$F$10003,($H834-1)*$L$2 + K$2)</f>
        <v>0.43713807599604565</v>
      </c>
      <c r="L834" s="33">
        <f>INDEX(Random!$F$2:$F$10003,($H834-1)*$L$2 + L$2)</f>
        <v>-1.9063601796121659</v>
      </c>
      <c r="M834" s="27">
        <f t="array" ref="M834:P834">TRANSPOSE(MMULT($B$28:$E$31, TRANSPOSE(I834:L834)))</f>
        <v>-2.8226460977569576E-2</v>
      </c>
      <c r="N834" s="27">
        <v>-1.5941072680557329</v>
      </c>
      <c r="O834" s="27">
        <v>0.19359115897126303</v>
      </c>
      <c r="P834" s="27">
        <v>-2.1351325265277712</v>
      </c>
      <c r="Q834" s="76">
        <f t="shared" si="110"/>
        <v>1.1786655268588826</v>
      </c>
      <c r="R834" s="76">
        <f t="shared" si="111"/>
        <v>1.2748253608264462</v>
      </c>
      <c r="S834" s="77">
        <f t="shared" si="112"/>
        <v>6.3566701845999647E-3</v>
      </c>
      <c r="T834" s="76">
        <f t="shared" si="113"/>
        <v>0.68886709042084637</v>
      </c>
      <c r="U834" s="43">
        <f t="shared" si="114"/>
        <v>1.0031195973267086</v>
      </c>
      <c r="V834" s="43">
        <f t="shared" si="115"/>
        <v>0.943616107199442</v>
      </c>
      <c r="W834" s="43">
        <f t="shared" si="116"/>
        <v>1.0154425215015919</v>
      </c>
      <c r="X834" s="43">
        <f t="shared" si="117"/>
        <v>0.95278988993201441</v>
      </c>
      <c r="Y834" s="41">
        <f t="shared" si="109"/>
        <v>15.442521501591866</v>
      </c>
    </row>
    <row r="835" spans="8:25" x14ac:dyDescent="0.25">
      <c r="H835" s="3">
        <v>833</v>
      </c>
      <c r="I835" s="15">
        <f>INDEX(Random!$F$2:$F$10003,($H835-1)*$L$2 + I$2)</f>
        <v>-1.0212624344826269</v>
      </c>
      <c r="J835" s="15">
        <f>INDEX(Random!$F$2:$F$10003,($H835-1)*$L$2 + J$2)</f>
        <v>0.64022403901838831</v>
      </c>
      <c r="K835" s="15">
        <f>INDEX(Random!$F$2:$F$10003,($H835-1)*$L$2 + K$2)</f>
        <v>0.30121087954422998</v>
      </c>
      <c r="L835" s="33">
        <f>INDEX(Random!$F$2:$F$10003,($H835-1)*$L$2 + L$2)</f>
        <v>-2.3940019527310417E-2</v>
      </c>
      <c r="M835" s="27">
        <f t="array" ref="M835:P835">TRANSPOSE(MMULT($B$28:$E$31, TRANSPOSE(I835:L835)))</f>
        <v>-1.0212624344826269</v>
      </c>
      <c r="N835" s="27">
        <v>-0.4063845685910612</v>
      </c>
      <c r="O835" s="27">
        <v>-0.28626414616879398</v>
      </c>
      <c r="P835" s="27">
        <v>-0.43200301251793594</v>
      </c>
      <c r="Q835" s="76">
        <f t="shared" si="110"/>
        <v>1.1423668061158705</v>
      </c>
      <c r="R835" s="76">
        <f t="shared" si="111"/>
        <v>1.3305165023912016</v>
      </c>
      <c r="S835" s="77">
        <f t="shared" si="112"/>
        <v>6.2283461614118163E-3</v>
      </c>
      <c r="T835" s="76">
        <f t="shared" si="113"/>
        <v>0.71821934968911283</v>
      </c>
      <c r="U835" s="43">
        <f t="shared" si="114"/>
        <v>0.9722270690347834</v>
      </c>
      <c r="V835" s="43">
        <f t="shared" si="115"/>
        <v>0.9848382697196163</v>
      </c>
      <c r="W835" s="43">
        <f t="shared" si="116"/>
        <v>0.99494347626386848</v>
      </c>
      <c r="X835" s="43">
        <f t="shared" si="117"/>
        <v>0.99338775890610354</v>
      </c>
      <c r="Y835" s="41">
        <f t="shared" ref="Y835:Y898" si="118">$C$4 * (MAX(MAX(U835:X835) - $C$2, 0))</f>
        <v>0</v>
      </c>
    </row>
    <row r="836" spans="8:25" x14ac:dyDescent="0.25">
      <c r="H836" s="3">
        <v>834</v>
      </c>
      <c r="I836" s="15">
        <f>INDEX(Random!$F$2:$F$10003,($H836-1)*$L$2 + I$2)</f>
        <v>5.7330885362068776E-2</v>
      </c>
      <c r="J836" s="15">
        <f>INDEX(Random!$F$2:$F$10003,($H836-1)*$L$2 + J$2)</f>
        <v>1.5220422758662213</v>
      </c>
      <c r="K836" s="15">
        <f>INDEX(Random!$F$2:$F$10003,($H836-1)*$L$2 + K$2)</f>
        <v>0.50285925016316912</v>
      </c>
      <c r="L836" s="33">
        <f>INDEX(Random!$F$2:$F$10003,($H836-1)*$L$2 + L$2)</f>
        <v>-1.0743820145018446</v>
      </c>
      <c r="M836" s="27">
        <f t="array" ref="M836:P836">TRANSPOSE(MMULT($B$28:$E$31, TRANSPOSE(I836:L836)))</f>
        <v>5.7330885362068776E-2</v>
      </c>
      <c r="N836" s="27">
        <v>0.98656517888021844</v>
      </c>
      <c r="O836" s="27">
        <v>0.53802635466867055</v>
      </c>
      <c r="P836" s="27">
        <v>-0.50221495607870836</v>
      </c>
      <c r="Q836" s="76">
        <f t="shared" ref="Q836:Q899" si="119">$B$7 * EXP(($F$11 - $F$7 - $C$7*$C$7/2)*$C$3 + M836*$C$7*SQRT($C$3))</f>
        <v>1.1818463813077209</v>
      </c>
      <c r="R836" s="76">
        <f t="shared" ref="R836:R899" si="120">$B$8 * EXP(($F$11 - $F$8 - $C$8*$C$8/2)*$C$3 + N836*$C$8*SQRT($C$3))</f>
        <v>1.3989380392905715</v>
      </c>
      <c r="S836" s="77">
        <f t="shared" ref="S836:S899" si="121">$B$9 * EXP(($F$11 - $F$9 - $C$9*$C$9/2)*$C$3 + O836*$C$9*SQRT($C$3))</f>
        <v>6.4504066813068188E-3</v>
      </c>
      <c r="T836" s="76">
        <f t="shared" ref="T836:T899" si="122">$B$10 * EXP(($F$11 - $F$10 - $C$10*$C$10/2)*$C$3 + P836*$C$10*SQRT($C$3))</f>
        <v>0.71698493608519587</v>
      </c>
      <c r="U836" s="43">
        <f t="shared" ref="U836:U899" si="123">Q836/$B$7</f>
        <v>1.0058267074959326</v>
      </c>
      <c r="V836" s="43">
        <f t="shared" ref="V836:V899" si="124">R836/$B$8</f>
        <v>1.0354833747524586</v>
      </c>
      <c r="W836" s="43">
        <f t="shared" ref="W836:W899" si="125">S836/$B$9</f>
        <v>1.0304164027646676</v>
      </c>
      <c r="X836" s="43">
        <f t="shared" ref="X836:X899" si="126">T836/$B$10</f>
        <v>0.99168040952309255</v>
      </c>
      <c r="Y836" s="41">
        <f t="shared" si="118"/>
        <v>35.483374752458552</v>
      </c>
    </row>
    <row r="837" spans="8:25" x14ac:dyDescent="0.25">
      <c r="H837" s="3">
        <v>835</v>
      </c>
      <c r="I837" s="15">
        <f>INDEX(Random!$F$2:$F$10003,($H837-1)*$L$2 + I$2)</f>
        <v>1.5162956010044137</v>
      </c>
      <c r="J837" s="15">
        <f>INDEX(Random!$F$2:$F$10003,($H837-1)*$L$2 + J$2)</f>
        <v>0.80388678130414382</v>
      </c>
      <c r="K837" s="15">
        <f>INDEX(Random!$F$2:$F$10003,($H837-1)*$L$2 + K$2)</f>
        <v>0.82415594189122399</v>
      </c>
      <c r="L837" s="33">
        <f>INDEX(Random!$F$2:$F$10003,($H837-1)*$L$2 + L$2)</f>
        <v>-1.7256707775640772</v>
      </c>
      <c r="M837" s="27">
        <f t="array" ref="M837:P837">TRANSPOSE(MMULT($B$28:$E$31, TRANSPOSE(I837:L837)))</f>
        <v>1.5162956010044137</v>
      </c>
      <c r="N837" s="27">
        <v>1.6886510967719637</v>
      </c>
      <c r="O837" s="27">
        <v>1.5791833271516202</v>
      </c>
      <c r="P837" s="27">
        <v>-0.40411685179725187</v>
      </c>
      <c r="Q837" s="76">
        <f t="shared" si="119"/>
        <v>1.2374283737996616</v>
      </c>
      <c r="R837" s="76">
        <f t="shared" si="120"/>
        <v>1.4347469589867767</v>
      </c>
      <c r="S837" s="77">
        <f t="shared" si="121"/>
        <v>6.7422409276796354E-3</v>
      </c>
      <c r="T837" s="76">
        <f t="shared" si="122"/>
        <v>0.71871021266684121</v>
      </c>
      <c r="U837" s="43">
        <f t="shared" si="123"/>
        <v>1.053130530893329</v>
      </c>
      <c r="V837" s="43">
        <f t="shared" si="124"/>
        <v>1.0619888667555712</v>
      </c>
      <c r="W837" s="43">
        <f t="shared" si="125"/>
        <v>1.0770352919616031</v>
      </c>
      <c r="X837" s="43">
        <f t="shared" si="126"/>
        <v>0.99406668418650235</v>
      </c>
      <c r="Y837" s="41">
        <f t="shared" si="118"/>
        <v>77.035291961603079</v>
      </c>
    </row>
    <row r="838" spans="8:25" x14ac:dyDescent="0.25">
      <c r="H838" s="3">
        <v>836</v>
      </c>
      <c r="I838" s="15">
        <f>INDEX(Random!$F$2:$F$10003,($H838-1)*$L$2 + I$2)</f>
        <v>-0.85275736446558537</v>
      </c>
      <c r="J838" s="15">
        <f>INDEX(Random!$F$2:$F$10003,($H838-1)*$L$2 + J$2)</f>
        <v>-0.22242105450848609</v>
      </c>
      <c r="K838" s="15">
        <f>INDEX(Random!$F$2:$F$10003,($H838-1)*$L$2 + K$2)</f>
        <v>-0.47591890656509611</v>
      </c>
      <c r="L838" s="33">
        <f>INDEX(Random!$F$2:$F$10003,($H838-1)*$L$2 + L$2)</f>
        <v>-1.3014662151914951</v>
      </c>
      <c r="M838" s="27">
        <f t="array" ref="M838:P838">TRANSPOSE(MMULT($B$28:$E$31, TRANSPOSE(I838:L838)))</f>
        <v>-0.85275736446558537</v>
      </c>
      <c r="N838" s="27">
        <v>-0.80761098889501148</v>
      </c>
      <c r="O838" s="27">
        <v>-0.88468752488559543</v>
      </c>
      <c r="P838" s="27">
        <v>-1.5608344608437064</v>
      </c>
      <c r="Q838" s="76">
        <f t="shared" si="119"/>
        <v>1.1484465069508005</v>
      </c>
      <c r="R838" s="76">
        <f t="shared" si="120"/>
        <v>1.311436450253801</v>
      </c>
      <c r="S838" s="77">
        <f t="shared" si="121"/>
        <v>6.0719380671972892E-3</v>
      </c>
      <c r="T838" s="76">
        <f t="shared" si="122"/>
        <v>0.69862816846593945</v>
      </c>
      <c r="U838" s="43">
        <f t="shared" si="123"/>
        <v>0.97740128251131952</v>
      </c>
      <c r="V838" s="43">
        <f t="shared" si="124"/>
        <v>0.97071535918119989</v>
      </c>
      <c r="W838" s="43">
        <f t="shared" si="125"/>
        <v>0.96995815769924754</v>
      </c>
      <c r="X838" s="43">
        <f t="shared" si="126"/>
        <v>0.96629068944113339</v>
      </c>
      <c r="Y838" s="41">
        <f t="shared" si="118"/>
        <v>0</v>
      </c>
    </row>
    <row r="839" spans="8:25" x14ac:dyDescent="0.25">
      <c r="H839" s="3">
        <v>837</v>
      </c>
      <c r="I839" s="15">
        <f>INDEX(Random!$F$2:$F$10003,($H839-1)*$L$2 + I$2)</f>
        <v>9.7959821899113911E-2</v>
      </c>
      <c r="J839" s="15">
        <f>INDEX(Random!$F$2:$F$10003,($H839-1)*$L$2 + J$2)</f>
        <v>1.499305625291991</v>
      </c>
      <c r="K839" s="15">
        <f>INDEX(Random!$F$2:$F$10003,($H839-1)*$L$2 + K$2)</f>
        <v>0.86366358475023952</v>
      </c>
      <c r="L839" s="33">
        <f>INDEX(Random!$F$2:$F$10003,($H839-1)*$L$2 + L$2)</f>
        <v>1.3495184958295352</v>
      </c>
      <c r="M839" s="27">
        <f t="array" ref="M839:P839">TRANSPOSE(MMULT($B$28:$E$31, TRANSPOSE(I839:L839)))</f>
        <v>9.7959821899113911E-2</v>
      </c>
      <c r="N839" s="27">
        <v>1.0044232597348586</v>
      </c>
      <c r="O839" s="27">
        <v>0.85733620924348974</v>
      </c>
      <c r="P839" s="27">
        <v>1.473705797532153</v>
      </c>
      <c r="Q839" s="76">
        <f t="shared" si="119"/>
        <v>1.1833598901952924</v>
      </c>
      <c r="R839" s="76">
        <f t="shared" si="120"/>
        <v>1.3998376929993674</v>
      </c>
      <c r="S839" s="77">
        <f t="shared" si="121"/>
        <v>6.5385396733873506E-3</v>
      </c>
      <c r="T839" s="76">
        <f t="shared" si="122"/>
        <v>0.75254808069887547</v>
      </c>
      <c r="U839" s="43">
        <f t="shared" si="123"/>
        <v>1.0071148001662062</v>
      </c>
      <c r="V839" s="43">
        <f t="shared" si="124"/>
        <v>1.0361492916353572</v>
      </c>
      <c r="W839" s="43">
        <f t="shared" si="125"/>
        <v>1.0444951554931869</v>
      </c>
      <c r="X839" s="43">
        <f t="shared" si="126"/>
        <v>1.0408687146595788</v>
      </c>
      <c r="Y839" s="41">
        <f t="shared" si="118"/>
        <v>44.495155493186942</v>
      </c>
    </row>
    <row r="840" spans="8:25" x14ac:dyDescent="0.25">
      <c r="H840" s="3">
        <v>838</v>
      </c>
      <c r="I840" s="15">
        <f>INDEX(Random!$F$2:$F$10003,($H840-1)*$L$2 + I$2)</f>
        <v>1.2917234901969503</v>
      </c>
      <c r="J840" s="15">
        <f>INDEX(Random!$F$2:$F$10003,($H840-1)*$L$2 + J$2)</f>
        <v>2.64211455789253E-2</v>
      </c>
      <c r="K840" s="15">
        <f>INDEX(Random!$F$2:$F$10003,($H840-1)*$L$2 + K$2)</f>
        <v>-0.70034571858534678</v>
      </c>
      <c r="L840" s="33">
        <f>INDEX(Random!$F$2:$F$10003,($H840-1)*$L$2 + L$2)</f>
        <v>0.29795485865465632</v>
      </c>
      <c r="M840" s="27">
        <f t="array" ref="M840:P840">TRANSPOSE(MMULT($B$28:$E$31, TRANSPOSE(I840:L840)))</f>
        <v>1.2917234901969503</v>
      </c>
      <c r="N840" s="27">
        <v>1.031269444632201</v>
      </c>
      <c r="O840" s="27">
        <v>0.14825782137012766</v>
      </c>
      <c r="P840" s="27">
        <v>0.95462361688874386</v>
      </c>
      <c r="Q840" s="76">
        <f t="shared" si="119"/>
        <v>1.228705667571135</v>
      </c>
      <c r="R840" s="76">
        <f t="shared" si="120"/>
        <v>1.4011912378244458</v>
      </c>
      <c r="S840" s="77">
        <f t="shared" si="121"/>
        <v>6.3444347894412931E-3</v>
      </c>
      <c r="T840" s="76">
        <f t="shared" si="122"/>
        <v>0.74303813995257506</v>
      </c>
      <c r="U840" s="43">
        <f t="shared" si="123"/>
        <v>1.0457069511243702</v>
      </c>
      <c r="V840" s="43">
        <f t="shared" si="124"/>
        <v>1.0371511752956668</v>
      </c>
      <c r="W840" s="43">
        <f t="shared" si="125"/>
        <v>1.0134879855337529</v>
      </c>
      <c r="X840" s="43">
        <f t="shared" si="126"/>
        <v>1.0277152696439489</v>
      </c>
      <c r="Y840" s="41">
        <f t="shared" si="118"/>
        <v>45.706951124370178</v>
      </c>
    </row>
    <row r="841" spans="8:25" x14ac:dyDescent="0.25">
      <c r="H841" s="3">
        <v>839</v>
      </c>
      <c r="I841" s="15">
        <f>INDEX(Random!$F$2:$F$10003,($H841-1)*$L$2 + I$2)</f>
        <v>9.9745766105706249E-2</v>
      </c>
      <c r="J841" s="15">
        <f>INDEX(Random!$F$2:$F$10003,($H841-1)*$L$2 + J$2)</f>
        <v>-1.0026777399313278</v>
      </c>
      <c r="K841" s="15">
        <f>INDEX(Random!$F$2:$F$10003,($H841-1)*$L$2 + K$2)</f>
        <v>-0.7954375470776609</v>
      </c>
      <c r="L841" s="33">
        <f>INDEX(Random!$F$2:$F$10003,($H841-1)*$L$2 + L$2)</f>
        <v>-0.28382810305339662</v>
      </c>
      <c r="M841" s="27">
        <f t="array" ref="M841:P841">TRANSPOSE(MMULT($B$28:$E$31, TRANSPOSE(I841:L841)))</f>
        <v>9.9745766105706249E-2</v>
      </c>
      <c r="N841" s="27">
        <v>-0.54187432276672831</v>
      </c>
      <c r="O841" s="27">
        <v>-0.66046833591855236</v>
      </c>
      <c r="P841" s="27">
        <v>-0.39265821595054029</v>
      </c>
      <c r="Q841" s="76">
        <f t="shared" si="119"/>
        <v>1.1834264646322386</v>
      </c>
      <c r="R841" s="76">
        <f t="shared" si="120"/>
        <v>1.324042535300221</v>
      </c>
      <c r="S841" s="77">
        <f t="shared" si="121"/>
        <v>6.1300760485611706E-3</v>
      </c>
      <c r="T841" s="76">
        <f t="shared" si="122"/>
        <v>0.71891200923720866</v>
      </c>
      <c r="U841" s="43">
        <f t="shared" si="123"/>
        <v>1.0071714592614796</v>
      </c>
      <c r="V841" s="43">
        <f t="shared" si="124"/>
        <v>0.98004628815708439</v>
      </c>
      <c r="W841" s="43">
        <f t="shared" si="125"/>
        <v>0.97924537516951604</v>
      </c>
      <c r="X841" s="43">
        <f t="shared" si="126"/>
        <v>0.99434579424233571</v>
      </c>
      <c r="Y841" s="41">
        <f t="shared" si="118"/>
        <v>7.1714592614795514</v>
      </c>
    </row>
    <row r="842" spans="8:25" x14ac:dyDescent="0.25">
      <c r="H842" s="3">
        <v>840</v>
      </c>
      <c r="I842" s="15">
        <f>INDEX(Random!$F$2:$F$10003,($H842-1)*$L$2 + I$2)</f>
        <v>-0.7314623495340804</v>
      </c>
      <c r="J842" s="15">
        <f>INDEX(Random!$F$2:$F$10003,($H842-1)*$L$2 + J$2)</f>
        <v>1.0909752469324741</v>
      </c>
      <c r="K842" s="15">
        <f>INDEX(Random!$F$2:$F$10003,($H842-1)*$L$2 + K$2)</f>
        <v>1.2182649013591638</v>
      </c>
      <c r="L842" s="33">
        <f>INDEX(Random!$F$2:$F$10003,($H842-1)*$L$2 + L$2)</f>
        <v>0.86692551568706722</v>
      </c>
      <c r="M842" s="27">
        <f t="array" ref="M842:P842">TRANSPOSE(MMULT($B$28:$E$31, TRANSPOSE(I842:L842)))</f>
        <v>-0.7314623495340804</v>
      </c>
      <c r="N842" s="27">
        <v>0.10014549589716792</v>
      </c>
      <c r="O842" s="27">
        <v>0.66030766148681908</v>
      </c>
      <c r="P842" s="27">
        <v>0.53789390993876518</v>
      </c>
      <c r="Q842" s="76">
        <f t="shared" si="119"/>
        <v>1.1528428767524386</v>
      </c>
      <c r="R842" s="76">
        <f t="shared" si="120"/>
        <v>1.3550011415862133</v>
      </c>
      <c r="S842" s="77">
        <f t="shared" si="121"/>
        <v>6.4840164165476414E-3</v>
      </c>
      <c r="T842" s="76">
        <f t="shared" si="122"/>
        <v>0.73549040760592543</v>
      </c>
      <c r="U842" s="43">
        <f t="shared" si="123"/>
        <v>0.98114287383186261</v>
      </c>
      <c r="V842" s="43">
        <f t="shared" si="124"/>
        <v>1.0029616147936442</v>
      </c>
      <c r="W842" s="43">
        <f t="shared" si="125"/>
        <v>1.0357853700555337</v>
      </c>
      <c r="X842" s="43">
        <f t="shared" si="126"/>
        <v>1.0172758058173244</v>
      </c>
      <c r="Y842" s="41">
        <f t="shared" si="118"/>
        <v>35.785370055533726</v>
      </c>
    </row>
    <row r="843" spans="8:25" x14ac:dyDescent="0.25">
      <c r="H843" s="3">
        <v>841</v>
      </c>
      <c r="I843" s="15">
        <f>INDEX(Random!$F$2:$F$10003,($H843-1)*$L$2 + I$2)</f>
        <v>-1.2181675604012903</v>
      </c>
      <c r="J843" s="15">
        <f>INDEX(Random!$F$2:$F$10003,($H843-1)*$L$2 + J$2)</f>
        <v>-1.3688517099255355</v>
      </c>
      <c r="K843" s="15">
        <f>INDEX(Random!$F$2:$F$10003,($H843-1)*$L$2 + K$2)</f>
        <v>-0.60714305845305749</v>
      </c>
      <c r="L843" s="33">
        <f>INDEX(Random!$F$2:$F$10003,($H843-1)*$L$2 + L$2)</f>
        <v>0.92445983335507609</v>
      </c>
      <c r="M843" s="27">
        <f t="array" ref="M843:P843">TRANSPOSE(MMULT($B$28:$E$31, TRANSPOSE(I843:L843)))</f>
        <v>-1.2181675604012903</v>
      </c>
      <c r="N843" s="27">
        <v>-1.8038890508933574</v>
      </c>
      <c r="O843" s="27">
        <v>-1.2664012801027442</v>
      </c>
      <c r="P843" s="27">
        <v>-0.21255533321640785</v>
      </c>
      <c r="Q843" s="76">
        <f t="shared" si="119"/>
        <v>1.1353031916224361</v>
      </c>
      <c r="R843" s="76">
        <f t="shared" si="120"/>
        <v>1.2652339593050115</v>
      </c>
      <c r="S843" s="77">
        <f t="shared" si="121"/>
        <v>5.9742287244270121E-3</v>
      </c>
      <c r="T843" s="76">
        <f t="shared" si="122"/>
        <v>0.72209123234234307</v>
      </c>
      <c r="U843" s="43">
        <f t="shared" si="123"/>
        <v>0.96621548223186049</v>
      </c>
      <c r="V843" s="43">
        <f t="shared" si="124"/>
        <v>0.93651662420800263</v>
      </c>
      <c r="W843" s="43">
        <f t="shared" si="125"/>
        <v>0.95434963648993809</v>
      </c>
      <c r="X843" s="43">
        <f t="shared" si="126"/>
        <v>0.99874305994791579</v>
      </c>
      <c r="Y843" s="41">
        <f t="shared" si="118"/>
        <v>0</v>
      </c>
    </row>
    <row r="844" spans="8:25" x14ac:dyDescent="0.25">
      <c r="H844" s="3">
        <v>842</v>
      </c>
      <c r="I844" s="15">
        <f>INDEX(Random!$F$2:$F$10003,($H844-1)*$L$2 + I$2)</f>
        <v>1.5308829746037533</v>
      </c>
      <c r="J844" s="15">
        <f>INDEX(Random!$F$2:$F$10003,($H844-1)*$L$2 + J$2)</f>
        <v>0.82277345573206628</v>
      </c>
      <c r="K844" s="15">
        <f>INDEX(Random!$F$2:$F$10003,($H844-1)*$L$2 + K$2)</f>
        <v>-1.4418732731357409</v>
      </c>
      <c r="L844" s="33">
        <f>INDEX(Random!$F$2:$F$10003,($H844-1)*$L$2 + L$2)</f>
        <v>-0.38432541787664026</v>
      </c>
      <c r="M844" s="27">
        <f t="array" ref="M844:P844">TRANSPOSE(MMULT($B$28:$E$31, TRANSPOSE(I844:L844)))</f>
        <v>1.5308829746037533</v>
      </c>
      <c r="N844" s="27">
        <v>1.7117957044911494</v>
      </c>
      <c r="O844" s="27">
        <v>-0.28224886842703811</v>
      </c>
      <c r="P844" s="27">
        <v>0.71871800469194302</v>
      </c>
      <c r="Q844" s="76">
        <f t="shared" si="119"/>
        <v>1.237997105601149</v>
      </c>
      <c r="R844" s="76">
        <f t="shared" si="120"/>
        <v>1.4359428967482881</v>
      </c>
      <c r="S844" s="77">
        <f t="shared" si="121"/>
        <v>6.2294091150430541E-3</v>
      </c>
      <c r="T844" s="76">
        <f t="shared" si="122"/>
        <v>0.73875599834443306</v>
      </c>
      <c r="U844" s="43">
        <f t="shared" si="123"/>
        <v>1.0536145579584246</v>
      </c>
      <c r="V844" s="43">
        <f t="shared" si="124"/>
        <v>1.0628740908573562</v>
      </c>
      <c r="W844" s="43">
        <f t="shared" si="125"/>
        <v>0.99511327716342712</v>
      </c>
      <c r="X844" s="43">
        <f t="shared" si="126"/>
        <v>1.0217925288304746</v>
      </c>
      <c r="Y844" s="41">
        <f t="shared" si="118"/>
        <v>62.87409085735618</v>
      </c>
    </row>
    <row r="845" spans="8:25" x14ac:dyDescent="0.25">
      <c r="H845" s="3">
        <v>843</v>
      </c>
      <c r="I845" s="15">
        <f>INDEX(Random!$F$2:$F$10003,($H845-1)*$L$2 + I$2)</f>
        <v>0.37024673235342692</v>
      </c>
      <c r="J845" s="15">
        <f>INDEX(Random!$F$2:$F$10003,($H845-1)*$L$2 + J$2)</f>
        <v>1.1018791831200683</v>
      </c>
      <c r="K845" s="15">
        <f>INDEX(Random!$F$2:$F$10003,($H845-1)*$L$2 + K$2)</f>
        <v>-2.6111281927096384</v>
      </c>
      <c r="L845" s="33">
        <f>INDEX(Random!$F$2:$F$10003,($H845-1)*$L$2 + L$2)</f>
        <v>0.87255639556699893</v>
      </c>
      <c r="M845" s="27">
        <f t="array" ref="M845:P845">TRANSPOSE(MMULT($B$28:$E$31, TRANSPOSE(I845:L845)))</f>
        <v>0.37024673235342692</v>
      </c>
      <c r="N845" s="27">
        <v>0.97251912147999575</v>
      </c>
      <c r="O845" s="27">
        <v>-1.8822045726651311</v>
      </c>
      <c r="P845" s="27">
        <v>1.1831049404715843</v>
      </c>
      <c r="Q845" s="76">
        <f t="shared" si="119"/>
        <v>1.1935532645495965</v>
      </c>
      <c r="R845" s="76">
        <f t="shared" si="120"/>
        <v>1.3982308338037477</v>
      </c>
      <c r="S845" s="77">
        <f t="shared" si="121"/>
        <v>5.819901666287609E-3</v>
      </c>
      <c r="T845" s="76">
        <f t="shared" si="122"/>
        <v>0.74720917663301456</v>
      </c>
      <c r="U845" s="43">
        <f t="shared" si="123"/>
        <v>1.0157900123826353</v>
      </c>
      <c r="V845" s="43">
        <f t="shared" si="124"/>
        <v>1.0349599065904869</v>
      </c>
      <c r="W845" s="43">
        <f t="shared" si="125"/>
        <v>0.92969675180313249</v>
      </c>
      <c r="X845" s="43">
        <f t="shared" si="126"/>
        <v>1.0334843383582497</v>
      </c>
      <c r="Y845" s="41">
        <f t="shared" si="118"/>
        <v>34.959906590486867</v>
      </c>
    </row>
    <row r="846" spans="8:25" x14ac:dyDescent="0.25">
      <c r="H846" s="3">
        <v>844</v>
      </c>
      <c r="I846" s="15">
        <f>INDEX(Random!$F$2:$F$10003,($H846-1)*$L$2 + I$2)</f>
        <v>-0.25756479427946183</v>
      </c>
      <c r="J846" s="15">
        <f>INDEX(Random!$F$2:$F$10003,($H846-1)*$L$2 + J$2)</f>
        <v>0.79233855435321121</v>
      </c>
      <c r="K846" s="15">
        <f>INDEX(Random!$F$2:$F$10003,($H846-1)*$L$2 + K$2)</f>
        <v>-1.5162427187852063</v>
      </c>
      <c r="L846" s="33">
        <f>INDEX(Random!$F$2:$F$10003,($H846-1)*$L$2 + L$2)</f>
        <v>8.3598179375057854E-2</v>
      </c>
      <c r="M846" s="27">
        <f t="array" ref="M846:P846">TRANSPOSE(MMULT($B$28:$E$31, TRANSPOSE(I846:L846)))</f>
        <v>-0.25756479427946183</v>
      </c>
      <c r="N846" s="27">
        <v>0.28776003054307864</v>
      </c>
      <c r="O846" s="27">
        <v>-1.3490606633509266</v>
      </c>
      <c r="P846" s="27">
        <v>0.1226495491642022</v>
      </c>
      <c r="Q846" s="76">
        <f t="shared" si="119"/>
        <v>1.1701813438892117</v>
      </c>
      <c r="R846" s="76">
        <f t="shared" si="120"/>
        <v>1.3641839623396128</v>
      </c>
      <c r="S846" s="77">
        <f t="shared" si="121"/>
        <v>5.9532779386539808E-3</v>
      </c>
      <c r="T846" s="76">
        <f t="shared" si="122"/>
        <v>0.72804583844633208</v>
      </c>
      <c r="U846" s="43">
        <f t="shared" si="123"/>
        <v>0.99589901607592479</v>
      </c>
      <c r="V846" s="43">
        <f t="shared" si="124"/>
        <v>1.0097586693853537</v>
      </c>
      <c r="W846" s="43">
        <f t="shared" si="125"/>
        <v>0.9510028655996775</v>
      </c>
      <c r="X846" s="43">
        <f t="shared" si="126"/>
        <v>1.0069790296629766</v>
      </c>
      <c r="Y846" s="41">
        <f t="shared" si="118"/>
        <v>9.7586693853537465</v>
      </c>
    </row>
    <row r="847" spans="8:25" x14ac:dyDescent="0.25">
      <c r="H847" s="3">
        <v>845</v>
      </c>
      <c r="I847" s="15">
        <f>INDEX(Random!$F$2:$F$10003,($H847-1)*$L$2 + I$2)</f>
        <v>1.404544449963306E-2</v>
      </c>
      <c r="J847" s="15">
        <f>INDEX(Random!$F$2:$F$10003,($H847-1)*$L$2 + J$2)</f>
        <v>1.866804909315257</v>
      </c>
      <c r="K847" s="15">
        <f>INDEX(Random!$F$2:$F$10003,($H847-1)*$L$2 + K$2)</f>
        <v>-0.47739518276825255</v>
      </c>
      <c r="L847" s="33">
        <f>INDEX(Random!$F$2:$F$10003,($H847-1)*$L$2 + L$2)</f>
        <v>0.5836910463608509</v>
      </c>
      <c r="M847" s="27">
        <f t="array" ref="M847:P847">TRANSPOSE(MMULT($B$28:$E$31, TRANSPOSE(I847:L847)))</f>
        <v>1.404544449963306E-2</v>
      </c>
      <c r="N847" s="27">
        <v>1.1658217602329386</v>
      </c>
      <c r="O847" s="27">
        <v>-0.27497477875489895</v>
      </c>
      <c r="P847" s="27">
        <v>0.90515317346332491</v>
      </c>
      <c r="Q847" s="76">
        <f t="shared" si="119"/>
        <v>1.1802360420371993</v>
      </c>
      <c r="R847" s="76">
        <f t="shared" si="120"/>
        <v>1.4079949095409225</v>
      </c>
      <c r="S847" s="77">
        <f t="shared" si="121"/>
        <v>6.2313352271769111E-3</v>
      </c>
      <c r="T847" s="76">
        <f t="shared" si="122"/>
        <v>0.7421381040526458</v>
      </c>
      <c r="U847" s="43">
        <f t="shared" si="123"/>
        <v>1.0044562059891058</v>
      </c>
      <c r="V847" s="43">
        <f t="shared" si="124"/>
        <v>1.0421872017327332</v>
      </c>
      <c r="W847" s="43">
        <f t="shared" si="125"/>
        <v>0.99542096280781334</v>
      </c>
      <c r="X847" s="43">
        <f t="shared" si="126"/>
        <v>1.02647040671182</v>
      </c>
      <c r="Y847" s="41">
        <f t="shared" si="118"/>
        <v>42.187201732733158</v>
      </c>
    </row>
    <row r="848" spans="8:25" x14ac:dyDescent="0.25">
      <c r="H848" s="3">
        <v>846</v>
      </c>
      <c r="I848" s="15">
        <f>INDEX(Random!$F$2:$F$10003,($H848-1)*$L$2 + I$2)</f>
        <v>1.410808137721226</v>
      </c>
      <c r="J848" s="15">
        <f>INDEX(Random!$F$2:$F$10003,($H848-1)*$L$2 + J$2)</f>
        <v>-0.46349955499453738</v>
      </c>
      <c r="K848" s="15">
        <f>INDEX(Random!$F$2:$F$10003,($H848-1)*$L$2 + K$2)</f>
        <v>-0.58474091868421607</v>
      </c>
      <c r="L848" s="33">
        <f>INDEX(Random!$F$2:$F$10003,($H848-1)*$L$2 + L$2)</f>
        <v>-1.8346664976788227</v>
      </c>
      <c r="M848" s="27">
        <f t="array" ref="M848:P848">TRANSPOSE(MMULT($B$28:$E$31, TRANSPOSE(I848:L848)))</f>
        <v>1.410808137721226</v>
      </c>
      <c r="N848" s="27">
        <v>0.82177611587521193</v>
      </c>
      <c r="O848" s="27">
        <v>0.28132244206035523</v>
      </c>
      <c r="P848" s="27">
        <v>-0.81928297933599181</v>
      </c>
      <c r="Q848" s="76">
        <f t="shared" si="119"/>
        <v>1.2333234025144504</v>
      </c>
      <c r="R848" s="76">
        <f t="shared" si="120"/>
        <v>1.3906635386146602</v>
      </c>
      <c r="S848" s="77">
        <f t="shared" si="121"/>
        <v>6.3804157760907329E-3</v>
      </c>
      <c r="T848" s="76">
        <f t="shared" si="122"/>
        <v>0.7114368547831087</v>
      </c>
      <c r="U848" s="43">
        <f t="shared" si="123"/>
        <v>1.0496369383101705</v>
      </c>
      <c r="V848" s="43">
        <f t="shared" si="124"/>
        <v>1.029358651824323</v>
      </c>
      <c r="W848" s="43">
        <f t="shared" si="125"/>
        <v>1.0192357469793503</v>
      </c>
      <c r="X848" s="43">
        <f t="shared" si="126"/>
        <v>0.98400671477608403</v>
      </c>
      <c r="Y848" s="41">
        <f t="shared" si="118"/>
        <v>49.636938310170464</v>
      </c>
    </row>
    <row r="849" spans="8:25" x14ac:dyDescent="0.25">
      <c r="H849" s="3">
        <v>847</v>
      </c>
      <c r="I849" s="15">
        <f>INDEX(Random!$F$2:$F$10003,($H849-1)*$L$2 + I$2)</f>
        <v>-0.40952214632091877</v>
      </c>
      <c r="J849" s="15">
        <f>INDEX(Random!$F$2:$F$10003,($H849-1)*$L$2 + J$2)</f>
        <v>-0.88296410727634489</v>
      </c>
      <c r="K849" s="15">
        <f>INDEX(Random!$F$2:$F$10003,($H849-1)*$L$2 + K$2)</f>
        <v>-0.66168141446506745</v>
      </c>
      <c r="L849" s="33">
        <f>INDEX(Random!$F$2:$F$10003,($H849-1)*$L$2 + L$2)</f>
        <v>-1.4923663805803355</v>
      </c>
      <c r="M849" s="27">
        <f t="array" ref="M849:P849">TRANSPOSE(MMULT($B$28:$E$31, TRANSPOSE(I849:L849)))</f>
        <v>-0.40952214632091877</v>
      </c>
      <c r="N849" s="27">
        <v>-0.86795979177440974</v>
      </c>
      <c r="O849" s="27">
        <v>-0.82868928809027265</v>
      </c>
      <c r="P849" s="27">
        <v>-1.6217942694499796</v>
      </c>
      <c r="Q849" s="76">
        <f t="shared" si="119"/>
        <v>1.1645934719300124</v>
      </c>
      <c r="R849" s="76">
        <f t="shared" si="120"/>
        <v>1.3085903726922781</v>
      </c>
      <c r="S849" s="77">
        <f t="shared" si="121"/>
        <v>6.086406034299093E-3</v>
      </c>
      <c r="T849" s="76">
        <f t="shared" si="122"/>
        <v>0.6975855353877819</v>
      </c>
      <c r="U849" s="43">
        <f t="shared" si="123"/>
        <v>0.99114338036596794</v>
      </c>
      <c r="V849" s="43">
        <f t="shared" si="124"/>
        <v>0.9686087140579408</v>
      </c>
      <c r="W849" s="43">
        <f t="shared" si="125"/>
        <v>0.97226933455257081</v>
      </c>
      <c r="X849" s="43">
        <f t="shared" si="126"/>
        <v>0.96484859666359879</v>
      </c>
      <c r="Y849" s="41">
        <f t="shared" si="118"/>
        <v>0</v>
      </c>
    </row>
    <row r="850" spans="8:25" x14ac:dyDescent="0.25">
      <c r="H850" s="3">
        <v>848</v>
      </c>
      <c r="I850" s="15">
        <f>INDEX(Random!$F$2:$F$10003,($H850-1)*$L$2 + I$2)</f>
        <v>1.0329442488150586</v>
      </c>
      <c r="J850" s="15">
        <f>INDEX(Random!$F$2:$F$10003,($H850-1)*$L$2 + J$2)</f>
        <v>-2.3508704679592412</v>
      </c>
      <c r="K850" s="15">
        <f>INDEX(Random!$F$2:$F$10003,($H850-1)*$L$2 + K$2)</f>
        <v>-1.6734676994703779</v>
      </c>
      <c r="L850" s="33">
        <f>INDEX(Random!$F$2:$F$10003,($H850-1)*$L$2 + L$2)</f>
        <v>-0.2143944252796586</v>
      </c>
      <c r="M850" s="27">
        <f t="array" ref="M850:P850">TRANSPOSE(MMULT($B$28:$E$31, TRANSPOSE(I850:L850)))</f>
        <v>1.0329442488150586</v>
      </c>
      <c r="N850" s="27">
        <v>-0.64262490897339253</v>
      </c>
      <c r="O850" s="27">
        <v>-0.94201612709634719</v>
      </c>
      <c r="P850" s="27">
        <v>-0.12447565465091806</v>
      </c>
      <c r="Q850" s="76">
        <f t="shared" si="119"/>
        <v>1.2187305283133987</v>
      </c>
      <c r="R850" s="76">
        <f t="shared" si="120"/>
        <v>1.3192489036395629</v>
      </c>
      <c r="S850" s="77">
        <f t="shared" si="121"/>
        <v>6.0571620069987423E-3</v>
      </c>
      <c r="T850" s="76">
        <f t="shared" si="122"/>
        <v>0.72365115316339257</v>
      </c>
      <c r="U850" s="43">
        <f t="shared" si="123"/>
        <v>1.0372174709050201</v>
      </c>
      <c r="V850" s="43">
        <f t="shared" si="124"/>
        <v>0.9764980781936069</v>
      </c>
      <c r="W850" s="43">
        <f t="shared" si="125"/>
        <v>0.96759776469628478</v>
      </c>
      <c r="X850" s="43">
        <f t="shared" si="126"/>
        <v>1.0009006267820091</v>
      </c>
      <c r="Y850" s="41">
        <f t="shared" si="118"/>
        <v>37.217470905020143</v>
      </c>
    </row>
    <row r="851" spans="8:25" x14ac:dyDescent="0.25">
      <c r="H851" s="3">
        <v>849</v>
      </c>
      <c r="I851" s="15">
        <f>INDEX(Random!$F$2:$F$10003,($H851-1)*$L$2 + I$2)</f>
        <v>-0.68977636883334836</v>
      </c>
      <c r="J851" s="15">
        <f>INDEX(Random!$F$2:$F$10003,($H851-1)*$L$2 + J$2)</f>
        <v>-5.9383287151345353E-2</v>
      </c>
      <c r="K851" s="15">
        <f>INDEX(Random!$F$2:$F$10003,($H851-1)*$L$2 + K$2)</f>
        <v>0.27260535714955136</v>
      </c>
      <c r="L851" s="33">
        <f>INDEX(Random!$F$2:$F$10003,($H851-1)*$L$2 + L$2)</f>
        <v>1.0494955230320719</v>
      </c>
      <c r="M851" s="27">
        <f t="array" ref="M851:P851">TRANSPOSE(MMULT($B$28:$E$31, TRANSPOSE(I851:L851)))</f>
        <v>-0.68977636883334836</v>
      </c>
      <c r="N851" s="27">
        <v>-0.57870102924998168</v>
      </c>
      <c r="O851" s="27">
        <v>-0.1655604956503606</v>
      </c>
      <c r="P851" s="27">
        <v>0.45989349049896111</v>
      </c>
      <c r="Q851" s="76">
        <f t="shared" si="119"/>
        <v>1.1543576787405867</v>
      </c>
      <c r="R851" s="76">
        <f t="shared" si="120"/>
        <v>1.3222883338539928</v>
      </c>
      <c r="S851" s="77">
        <f t="shared" si="121"/>
        <v>6.2603790791094715E-3</v>
      </c>
      <c r="T851" s="76">
        <f t="shared" si="122"/>
        <v>0.73408622001468349</v>
      </c>
      <c r="U851" s="43">
        <f t="shared" si="123"/>
        <v>0.98243206701326524</v>
      </c>
      <c r="V851" s="43">
        <f t="shared" si="124"/>
        <v>0.97874784149074223</v>
      </c>
      <c r="W851" s="43">
        <f t="shared" si="125"/>
        <v>1.0000605557682862</v>
      </c>
      <c r="X851" s="43">
        <f t="shared" si="126"/>
        <v>1.0153336376413327</v>
      </c>
      <c r="Y851" s="41">
        <f t="shared" si="118"/>
        <v>15.333637641332665</v>
      </c>
    </row>
    <row r="852" spans="8:25" x14ac:dyDescent="0.25">
      <c r="H852" s="3">
        <v>850</v>
      </c>
      <c r="I852" s="15">
        <f>INDEX(Random!$F$2:$F$10003,($H852-1)*$L$2 + I$2)</f>
        <v>-0.33984099526208145</v>
      </c>
      <c r="J852" s="15">
        <f>INDEX(Random!$F$2:$F$10003,($H852-1)*$L$2 + J$2)</f>
        <v>1.1969758189719324</v>
      </c>
      <c r="K852" s="15">
        <f>INDEX(Random!$F$2:$F$10003,($H852-1)*$L$2 + K$2)</f>
        <v>-1.4527538785033161</v>
      </c>
      <c r="L852" s="33">
        <f>INDEX(Random!$F$2:$F$10003,($H852-1)*$L$2 + L$2)</f>
        <v>0.96616670204399846</v>
      </c>
      <c r="M852" s="27">
        <f t="array" ref="M852:P852">TRANSPOSE(MMULT($B$28:$E$31, TRANSPOSE(I852:L852)))</f>
        <v>-0.33984099526208145</v>
      </c>
      <c r="N852" s="27">
        <v>0.47341883725506229</v>
      </c>
      <c r="O852" s="27">
        <v>-1.3187002577876887</v>
      </c>
      <c r="P852" s="27">
        <v>0.8830803233980713</v>
      </c>
      <c r="Q852" s="76">
        <f t="shared" si="119"/>
        <v>1.1671525111217889</v>
      </c>
      <c r="R852" s="76">
        <f t="shared" si="120"/>
        <v>1.3733323203986352</v>
      </c>
      <c r="S852" s="77">
        <f t="shared" si="121"/>
        <v>5.96096451378526E-3</v>
      </c>
      <c r="T852" s="76">
        <f t="shared" si="122"/>
        <v>0.74173687552566137</v>
      </c>
      <c r="U852" s="43">
        <f t="shared" si="123"/>
        <v>0.99332128606109682</v>
      </c>
      <c r="V852" s="43">
        <f t="shared" si="124"/>
        <v>1.0165302149508773</v>
      </c>
      <c r="W852" s="43">
        <f t="shared" si="125"/>
        <v>0.95223075300084026</v>
      </c>
      <c r="X852" s="43">
        <f t="shared" si="126"/>
        <v>1.0259154571585911</v>
      </c>
      <c r="Y852" s="41">
        <f t="shared" si="118"/>
        <v>25.915457158591117</v>
      </c>
    </row>
    <row r="853" spans="8:25" x14ac:dyDescent="0.25">
      <c r="H853" s="3">
        <v>851</v>
      </c>
      <c r="I853" s="15">
        <f>INDEX(Random!$F$2:$F$10003,($H853-1)*$L$2 + I$2)</f>
        <v>0.49520351877063268</v>
      </c>
      <c r="J853" s="15">
        <f>INDEX(Random!$F$2:$F$10003,($H853-1)*$L$2 + J$2)</f>
        <v>1.925626945992265</v>
      </c>
      <c r="K853" s="15">
        <f>INDEX(Random!$F$2:$F$10003,($H853-1)*$L$2 + K$2)</f>
        <v>-1.760019533733054</v>
      </c>
      <c r="L853" s="33">
        <f>INDEX(Random!$F$2:$F$10003,($H853-1)*$L$2 + L$2)</f>
        <v>-0.43528064919345061</v>
      </c>
      <c r="M853" s="27">
        <f t="array" ref="M853:P853">TRANSPOSE(MMULT($B$28:$E$31, TRANSPOSE(I853:L853)))</f>
        <v>0.49520351877063268</v>
      </c>
      <c r="N853" s="27">
        <v>1.5802612314920303</v>
      </c>
      <c r="O853" s="27">
        <v>-1.0603470576867495</v>
      </c>
      <c r="P853" s="27">
        <v>0.36772004685656817</v>
      </c>
      <c r="Q853" s="76">
        <f t="shared" si="119"/>
        <v>1.1982605139467144</v>
      </c>
      <c r="R853" s="76">
        <f t="shared" si="120"/>
        <v>1.4291594343696512</v>
      </c>
      <c r="S853" s="77">
        <f t="shared" si="121"/>
        <v>6.0267766173590746E-3</v>
      </c>
      <c r="T853" s="76">
        <f t="shared" si="122"/>
        <v>0.73243034066931811</v>
      </c>
      <c r="U853" s="43">
        <f t="shared" si="123"/>
        <v>1.01979618208231</v>
      </c>
      <c r="V853" s="43">
        <f t="shared" si="124"/>
        <v>1.0578530232195791</v>
      </c>
      <c r="W853" s="43">
        <f t="shared" si="125"/>
        <v>0.96274386858771166</v>
      </c>
      <c r="X853" s="43">
        <f t="shared" si="126"/>
        <v>1.0130433480903431</v>
      </c>
      <c r="Y853" s="41">
        <f t="shared" si="118"/>
        <v>57.853023219579079</v>
      </c>
    </row>
    <row r="854" spans="8:25" x14ac:dyDescent="0.25">
      <c r="H854" s="3">
        <v>852</v>
      </c>
      <c r="I854" s="15">
        <f>INDEX(Random!$F$2:$F$10003,($H854-1)*$L$2 + I$2)</f>
        <v>-1.3544261098631884E-2</v>
      </c>
      <c r="J854" s="15">
        <f>INDEX(Random!$F$2:$F$10003,($H854-1)*$L$2 + J$2)</f>
        <v>0.47185294096584568</v>
      </c>
      <c r="K854" s="15">
        <f>INDEX(Random!$F$2:$F$10003,($H854-1)*$L$2 + K$2)</f>
        <v>1.4047201876753064</v>
      </c>
      <c r="L854" s="33">
        <f>INDEX(Random!$F$2:$F$10003,($H854-1)*$L$2 + L$2)</f>
        <v>0.83383437726951182</v>
      </c>
      <c r="M854" s="27">
        <f t="array" ref="M854:P854">TRANSPOSE(MMULT($B$28:$E$31, TRANSPOSE(I854:L854)))</f>
        <v>-1.3544261098631884E-2</v>
      </c>
      <c r="N854" s="27">
        <v>0.2812413903702331</v>
      </c>
      <c r="O854" s="27">
        <v>1.1802032368585944</v>
      </c>
      <c r="P854" s="27">
        <v>0.75884779621783172</v>
      </c>
      <c r="Q854" s="76">
        <f t="shared" si="119"/>
        <v>1.1792107731244008</v>
      </c>
      <c r="R854" s="76">
        <f t="shared" si="120"/>
        <v>1.3638638654221391</v>
      </c>
      <c r="S854" s="77">
        <f t="shared" si="121"/>
        <v>6.6288789185709757E-3</v>
      </c>
      <c r="T854" s="76">
        <f t="shared" si="122"/>
        <v>0.73948268556097596</v>
      </c>
      <c r="U854" s="43">
        <f t="shared" si="123"/>
        <v>1.0035836367016178</v>
      </c>
      <c r="V854" s="43">
        <f t="shared" si="124"/>
        <v>1.0095217360637596</v>
      </c>
      <c r="W854" s="43">
        <f t="shared" si="125"/>
        <v>1.0589263448196446</v>
      </c>
      <c r="X854" s="43">
        <f t="shared" si="126"/>
        <v>1.0227976287150429</v>
      </c>
      <c r="Y854" s="41">
        <f t="shared" si="118"/>
        <v>58.926344819644648</v>
      </c>
    </row>
    <row r="855" spans="8:25" x14ac:dyDescent="0.25">
      <c r="H855" s="3">
        <v>853</v>
      </c>
      <c r="I855" s="15">
        <f>INDEX(Random!$F$2:$F$10003,($H855-1)*$L$2 + I$2)</f>
        <v>-0.76018779756652477</v>
      </c>
      <c r="J855" s="15">
        <f>INDEX(Random!$F$2:$F$10003,($H855-1)*$L$2 + J$2)</f>
        <v>-2.6614259044675461</v>
      </c>
      <c r="K855" s="15">
        <f>INDEX(Random!$F$2:$F$10003,($H855-1)*$L$2 + K$2)</f>
        <v>0.83964583964382722</v>
      </c>
      <c r="L855" s="33">
        <f>INDEX(Random!$F$2:$F$10003,($H855-1)*$L$2 + L$2)</f>
        <v>-1.3901627236028473</v>
      </c>
      <c r="M855" s="27">
        <f t="array" ref="M855:P855">TRANSPOSE(MMULT($B$28:$E$31, TRANSPOSE(I855:L855)))</f>
        <v>-0.76018779756652477</v>
      </c>
      <c r="N855" s="27">
        <v>-2.2436207292014632</v>
      </c>
      <c r="O855" s="27">
        <v>0.10797133228546196</v>
      </c>
      <c r="P855" s="27">
        <v>-2.1450588890500644</v>
      </c>
      <c r="Q855" s="76">
        <f t="shared" si="119"/>
        <v>1.1518001968222982</v>
      </c>
      <c r="R855" s="76">
        <f t="shared" si="120"/>
        <v>1.2453625753839197</v>
      </c>
      <c r="S855" s="77">
        <f t="shared" si="121"/>
        <v>6.3335812960141112E-3</v>
      </c>
      <c r="T855" s="76">
        <f t="shared" si="122"/>
        <v>0.68869958115095908</v>
      </c>
      <c r="U855" s="43">
        <f t="shared" si="123"/>
        <v>0.98025548665727502</v>
      </c>
      <c r="V855" s="43">
        <f t="shared" si="124"/>
        <v>0.92180797585782359</v>
      </c>
      <c r="W855" s="43">
        <f t="shared" si="125"/>
        <v>1.0117542006412319</v>
      </c>
      <c r="X855" s="43">
        <f t="shared" si="126"/>
        <v>0.95255820352829756</v>
      </c>
      <c r="Y855" s="41">
        <f t="shared" si="118"/>
        <v>11.754200641231893</v>
      </c>
    </row>
    <row r="856" spans="8:25" x14ac:dyDescent="0.25">
      <c r="H856" s="3">
        <v>854</v>
      </c>
      <c r="I856" s="15">
        <f>INDEX(Random!$F$2:$F$10003,($H856-1)*$L$2 + I$2)</f>
        <v>0.82124680275470818</v>
      </c>
      <c r="J856" s="15">
        <f>INDEX(Random!$F$2:$F$10003,($H856-1)*$L$2 + J$2)</f>
        <v>-1.2585113508562837</v>
      </c>
      <c r="K856" s="15">
        <f>INDEX(Random!$F$2:$F$10003,($H856-1)*$L$2 + K$2)</f>
        <v>-0.92583945542911217</v>
      </c>
      <c r="L856" s="33">
        <f>INDEX(Random!$F$2:$F$10003,($H856-1)*$L$2 + L$2)</f>
        <v>0.65820202651992732</v>
      </c>
      <c r="M856" s="27">
        <f t="array" ref="M856:P856">TRANSPOSE(MMULT($B$28:$E$31, TRANSPOSE(I856:L856)))</f>
        <v>0.82124680275470818</v>
      </c>
      <c r="N856" s="27">
        <v>-0.13323665554459529</v>
      </c>
      <c r="O856" s="27">
        <v>-0.37849477911682811</v>
      </c>
      <c r="P856" s="27">
        <v>0.70500089278976996</v>
      </c>
      <c r="Q856" s="76">
        <f t="shared" si="119"/>
        <v>1.2106304983126155</v>
      </c>
      <c r="R856" s="76">
        <f t="shared" si="120"/>
        <v>1.3436644414376449</v>
      </c>
      <c r="S856" s="77">
        <f t="shared" si="121"/>
        <v>6.2039800646273178E-3</v>
      </c>
      <c r="T856" s="76">
        <f t="shared" si="122"/>
        <v>0.73850776689015418</v>
      </c>
      <c r="U856" s="43">
        <f t="shared" si="123"/>
        <v>1.030323828351162</v>
      </c>
      <c r="V856" s="43">
        <f t="shared" si="124"/>
        <v>0.99457027493534045</v>
      </c>
      <c r="W856" s="43">
        <f t="shared" si="125"/>
        <v>0.99105112853471533</v>
      </c>
      <c r="X856" s="43">
        <f t="shared" si="126"/>
        <v>1.0214491934856904</v>
      </c>
      <c r="Y856" s="41">
        <f t="shared" si="118"/>
        <v>30.323828351161985</v>
      </c>
    </row>
    <row r="857" spans="8:25" x14ac:dyDescent="0.25">
      <c r="H857" s="3">
        <v>855</v>
      </c>
      <c r="I857" s="15">
        <f>INDEX(Random!$F$2:$F$10003,($H857-1)*$L$2 + I$2)</f>
        <v>-1.751751585748464</v>
      </c>
      <c r="J857" s="15">
        <f>INDEX(Random!$F$2:$F$10003,($H857-1)*$L$2 + J$2)</f>
        <v>-0.22261716655155522</v>
      </c>
      <c r="K857" s="15">
        <f>INDEX(Random!$F$2:$F$10003,($H857-1)*$L$2 + K$2)</f>
        <v>0.33933145247034968</v>
      </c>
      <c r="L857" s="33">
        <f>INDEX(Random!$F$2:$F$10003,($H857-1)*$L$2 + L$2)</f>
        <v>1.0492679671830545</v>
      </c>
      <c r="M857" s="27">
        <f t="array" ref="M857:P857">TRANSPOSE(MMULT($B$28:$E$31, TRANSPOSE(I857:L857)))</f>
        <v>-1.751751585748464</v>
      </c>
      <c r="N857" s="27">
        <v>-1.5140849041967634</v>
      </c>
      <c r="O857" s="27">
        <v>-0.71613853244023495</v>
      </c>
      <c r="P857" s="27">
        <v>-0.15307583901670441</v>
      </c>
      <c r="Q857" s="76">
        <f t="shared" si="119"/>
        <v>1.1163806026794585</v>
      </c>
      <c r="R857" s="76">
        <f t="shared" si="120"/>
        <v>1.2785031792216148</v>
      </c>
      <c r="S857" s="77">
        <f t="shared" si="121"/>
        <v>6.1155895348656572E-3</v>
      </c>
      <c r="T857" s="76">
        <f t="shared" si="122"/>
        <v>0.72314426514176922</v>
      </c>
      <c r="U857" s="43">
        <f t="shared" si="123"/>
        <v>0.95011115121656042</v>
      </c>
      <c r="V857" s="43">
        <f t="shared" si="124"/>
        <v>0.94633840060815311</v>
      </c>
      <c r="W857" s="43">
        <f t="shared" si="125"/>
        <v>0.97693123560154271</v>
      </c>
      <c r="X857" s="43">
        <f t="shared" si="126"/>
        <v>1.00019953684892</v>
      </c>
      <c r="Y857" s="41">
        <f t="shared" si="118"/>
        <v>0.19953684892004553</v>
      </c>
    </row>
    <row r="858" spans="8:25" x14ac:dyDescent="0.25">
      <c r="H858" s="3">
        <v>856</v>
      </c>
      <c r="I858" s="15">
        <f>INDEX(Random!$F$2:$F$10003,($H858-1)*$L$2 + I$2)</f>
        <v>0.99545853874716728</v>
      </c>
      <c r="J858" s="15">
        <f>INDEX(Random!$F$2:$F$10003,($H858-1)*$L$2 + J$2)</f>
        <v>-0.28784213759726113</v>
      </c>
      <c r="K858" s="15">
        <f>INDEX(Random!$F$2:$F$10003,($H858-1)*$L$2 + K$2)</f>
        <v>-1.930340679300097</v>
      </c>
      <c r="L858" s="33">
        <f>INDEX(Random!$F$2:$F$10003,($H858-1)*$L$2 + L$2)</f>
        <v>0.87555344879869479</v>
      </c>
      <c r="M858" s="27">
        <f t="array" ref="M858:P858">TRANSPOSE(MMULT($B$28:$E$31, TRANSPOSE(I858:L858)))</f>
        <v>0.99545853874716728</v>
      </c>
      <c r="N858" s="27">
        <v>0.60408984941645705</v>
      </c>
      <c r="O858" s="27">
        <v>-1.0521586872506408</v>
      </c>
      <c r="P858" s="27">
        <v>1.2044711898561586</v>
      </c>
      <c r="Q858" s="76">
        <f t="shared" si="119"/>
        <v>1.217292300764047</v>
      </c>
      <c r="R858" s="76">
        <f t="shared" si="120"/>
        <v>1.3798079096256979</v>
      </c>
      <c r="S858" s="77">
        <f t="shared" si="121"/>
        <v>6.028874335224677E-3</v>
      </c>
      <c r="T858" s="76">
        <f t="shared" si="122"/>
        <v>0.74760042293899498</v>
      </c>
      <c r="U858" s="43">
        <f t="shared" si="123"/>
        <v>1.0359934474587633</v>
      </c>
      <c r="V858" s="43">
        <f t="shared" si="124"/>
        <v>1.0213233972062901</v>
      </c>
      <c r="W858" s="43">
        <f t="shared" si="125"/>
        <v>0.96307896728828712</v>
      </c>
      <c r="X858" s="43">
        <f t="shared" si="126"/>
        <v>1.0340254812434233</v>
      </c>
      <c r="Y858" s="41">
        <f t="shared" si="118"/>
        <v>35.993447458763313</v>
      </c>
    </row>
    <row r="859" spans="8:25" x14ac:dyDescent="0.25">
      <c r="H859" s="3">
        <v>857</v>
      </c>
      <c r="I859" s="15">
        <f>INDEX(Random!$F$2:$F$10003,($H859-1)*$L$2 + I$2)</f>
        <v>0.80404106425378985</v>
      </c>
      <c r="J859" s="15">
        <f>INDEX(Random!$F$2:$F$10003,($H859-1)*$L$2 + J$2)</f>
        <v>1.6042772851537024</v>
      </c>
      <c r="K859" s="15">
        <f>INDEX(Random!$F$2:$F$10003,($H859-1)*$L$2 + K$2)</f>
        <v>0.27100805559128704</v>
      </c>
      <c r="L859" s="33">
        <f>INDEX(Random!$F$2:$F$10003,($H859-1)*$L$2 + L$2)</f>
        <v>-0.8107198514518309</v>
      </c>
      <c r="M859" s="27">
        <f t="array" ref="M859:P859">TRANSPOSE(MMULT($B$28:$E$31, TRANSPOSE(I859:L859)))</f>
        <v>0.80404106425378985</v>
      </c>
      <c r="N859" s="27">
        <v>1.6241357530975764</v>
      </c>
      <c r="O859" s="27">
        <v>0.77054268658359026</v>
      </c>
      <c r="P859" s="27">
        <v>0.13685120766263403</v>
      </c>
      <c r="Q859" s="76">
        <f t="shared" si="119"/>
        <v>1.2099745376467843</v>
      </c>
      <c r="R859" s="76">
        <f t="shared" si="120"/>
        <v>1.4314185507309973</v>
      </c>
      <c r="S859" s="77">
        <f t="shared" si="121"/>
        <v>6.514465229802183E-3</v>
      </c>
      <c r="T859" s="76">
        <f t="shared" si="122"/>
        <v>0.72829919925107145</v>
      </c>
      <c r="U859" s="43">
        <f t="shared" si="123"/>
        <v>1.0297655639547101</v>
      </c>
      <c r="V859" s="43">
        <f t="shared" si="124"/>
        <v>1.0595252040940024</v>
      </c>
      <c r="W859" s="43">
        <f t="shared" si="125"/>
        <v>1.0406493977319782</v>
      </c>
      <c r="X859" s="43">
        <f t="shared" si="126"/>
        <v>1.0073294595450504</v>
      </c>
      <c r="Y859" s="41">
        <f t="shared" si="118"/>
        <v>59.525204094002419</v>
      </c>
    </row>
    <row r="860" spans="8:25" x14ac:dyDescent="0.25">
      <c r="H860" s="3">
        <v>858</v>
      </c>
      <c r="I860" s="15">
        <f>INDEX(Random!$F$2:$F$10003,($H860-1)*$L$2 + I$2)</f>
        <v>-0.79764412625778691</v>
      </c>
      <c r="J860" s="15">
        <f>INDEX(Random!$F$2:$F$10003,($H860-1)*$L$2 + J$2)</f>
        <v>-0.13373082627512681</v>
      </c>
      <c r="K860" s="15">
        <f>INDEX(Random!$F$2:$F$10003,($H860-1)*$L$2 + K$2)</f>
        <v>1.0588181981795908</v>
      </c>
      <c r="L860" s="33">
        <f>INDEX(Random!$F$2:$F$10003,($H860-1)*$L$2 + L$2)</f>
        <v>-0.34254352161977447</v>
      </c>
      <c r="M860" s="27">
        <f t="array" ref="M860:P860">TRANSPOSE(MMULT($B$28:$E$31, TRANSPOSE(I860:L860)))</f>
        <v>-0.79764412625778691</v>
      </c>
      <c r="N860" s="27">
        <v>-0.70944487979064919</v>
      </c>
      <c r="O860" s="27">
        <v>0.41854361703340243</v>
      </c>
      <c r="P860" s="27">
        <v>-0.75103894163729878</v>
      </c>
      <c r="Q860" s="76">
        <f t="shared" si="119"/>
        <v>1.1504420187067184</v>
      </c>
      <c r="R860" s="76">
        <f t="shared" si="120"/>
        <v>1.3160792392751448</v>
      </c>
      <c r="S860" s="77">
        <f t="shared" si="121"/>
        <v>6.4177344360239474E-3</v>
      </c>
      <c r="T860" s="76">
        <f t="shared" si="122"/>
        <v>0.71262735717991033</v>
      </c>
      <c r="U860" s="43">
        <f t="shared" si="123"/>
        <v>0.97909959038869643</v>
      </c>
      <c r="V860" s="43">
        <f t="shared" si="124"/>
        <v>0.97415191656191324</v>
      </c>
      <c r="W860" s="43">
        <f t="shared" si="125"/>
        <v>1.0251971942530267</v>
      </c>
      <c r="X860" s="43">
        <f t="shared" si="126"/>
        <v>0.98565332943279438</v>
      </c>
      <c r="Y860" s="41">
        <f t="shared" si="118"/>
        <v>25.197194253026687</v>
      </c>
    </row>
    <row r="861" spans="8:25" x14ac:dyDescent="0.25">
      <c r="H861" s="3">
        <v>859</v>
      </c>
      <c r="I861" s="15">
        <f>INDEX(Random!$F$2:$F$10003,($H861-1)*$L$2 + I$2)</f>
        <v>0.7845831005139442</v>
      </c>
      <c r="J861" s="15">
        <f>INDEX(Random!$F$2:$F$10003,($H861-1)*$L$2 + J$2)</f>
        <v>0.29603745535765064</v>
      </c>
      <c r="K861" s="15">
        <f>INDEX(Random!$F$2:$F$10003,($H861-1)*$L$2 + K$2)</f>
        <v>-0.81084524855294238</v>
      </c>
      <c r="L861" s="33">
        <f>INDEX(Random!$F$2:$F$10003,($H861-1)*$L$2 + L$2)</f>
        <v>-6.4754187274532304E-2</v>
      </c>
      <c r="M861" s="27">
        <f t="array" ref="M861:P861">TRANSPOSE(MMULT($B$28:$E$31, TRANSPOSE(I861:L861)))</f>
        <v>0.7845831005139442</v>
      </c>
      <c r="N861" s="27">
        <v>0.79958383384054688</v>
      </c>
      <c r="O861" s="27">
        <v>-0.21148278876970578</v>
      </c>
      <c r="P861" s="27">
        <v>0.44794305416186297</v>
      </c>
      <c r="Q861" s="76">
        <f t="shared" si="119"/>
        <v>1.2092331401994187</v>
      </c>
      <c r="R861" s="76">
        <f t="shared" si="120"/>
        <v>1.3895529504017821</v>
      </c>
      <c r="S861" s="77">
        <f t="shared" si="121"/>
        <v>6.2481726287011057E-3</v>
      </c>
      <c r="T861" s="76">
        <f t="shared" si="122"/>
        <v>0.73387132153518198</v>
      </c>
      <c r="U861" s="43">
        <f t="shared" si="123"/>
        <v>1.0291345874037605</v>
      </c>
      <c r="V861" s="43">
        <f t="shared" si="124"/>
        <v>1.0285366028140503</v>
      </c>
      <c r="W861" s="43">
        <f t="shared" si="125"/>
        <v>0.99811064356247692</v>
      </c>
      <c r="X861" s="43">
        <f t="shared" si="126"/>
        <v>1.0150364059961023</v>
      </c>
      <c r="Y861" s="41">
        <f t="shared" si="118"/>
        <v>29.134587403760513</v>
      </c>
    </row>
    <row r="862" spans="8:25" x14ac:dyDescent="0.25">
      <c r="H862" s="3">
        <v>860</v>
      </c>
      <c r="I862" s="15">
        <f>INDEX(Random!$F$2:$F$10003,($H862-1)*$L$2 + I$2)</f>
        <v>-0.3125250789771109</v>
      </c>
      <c r="J862" s="15">
        <f>INDEX(Random!$F$2:$F$10003,($H862-1)*$L$2 + J$2)</f>
        <v>0.38551993466385859</v>
      </c>
      <c r="K862" s="15">
        <f>INDEX(Random!$F$2:$F$10003,($H862-1)*$L$2 + K$2)</f>
        <v>0.57172854344425073</v>
      </c>
      <c r="L862" s="33">
        <f>INDEX(Random!$F$2:$F$10003,($H862-1)*$L$2 + L$2)</f>
        <v>1.7681664890787356</v>
      </c>
      <c r="M862" s="27">
        <f t="array" ref="M862:P862">TRANSPOSE(MMULT($B$28:$E$31, TRANSPOSE(I862:L862)))</f>
        <v>-0.3125250789771109</v>
      </c>
      <c r="N862" s="27">
        <v>-7.0768069932881927E-3</v>
      </c>
      <c r="O862" s="27">
        <v>0.31959755593477496</v>
      </c>
      <c r="P862" s="27">
        <v>1.3430752597063373</v>
      </c>
      <c r="Q862" s="76">
        <f t="shared" si="119"/>
        <v>1.1681572212809093</v>
      </c>
      <c r="R862" s="76">
        <f t="shared" si="120"/>
        <v>1.3497809147716386</v>
      </c>
      <c r="S862" s="77">
        <f t="shared" si="121"/>
        <v>6.3908031958350899E-3</v>
      </c>
      <c r="T862" s="76">
        <f t="shared" si="122"/>
        <v>0.75014343958327101</v>
      </c>
      <c r="U862" s="43">
        <f t="shared" si="123"/>
        <v>0.99417635853694397</v>
      </c>
      <c r="V862" s="43">
        <f t="shared" si="124"/>
        <v>0.99909764231801534</v>
      </c>
      <c r="W862" s="43">
        <f t="shared" si="125"/>
        <v>1.0208950792068834</v>
      </c>
      <c r="X862" s="43">
        <f t="shared" si="126"/>
        <v>1.0375427933378576</v>
      </c>
      <c r="Y862" s="41">
        <f t="shared" si="118"/>
        <v>37.542793337857596</v>
      </c>
    </row>
    <row r="863" spans="8:25" x14ac:dyDescent="0.25">
      <c r="H863" s="3">
        <v>861</v>
      </c>
      <c r="I863" s="15">
        <f>INDEX(Random!$F$2:$F$10003,($H863-1)*$L$2 + I$2)</f>
        <v>0.73294924753911239</v>
      </c>
      <c r="J863" s="15">
        <f>INDEX(Random!$F$2:$F$10003,($H863-1)*$L$2 + J$2)</f>
        <v>-1.7696892965544531</v>
      </c>
      <c r="K863" s="15">
        <f>INDEX(Random!$F$2:$F$10003,($H863-1)*$L$2 + K$2)</f>
        <v>-1.2960679152833925</v>
      </c>
      <c r="L863" s="33">
        <f>INDEX(Random!$F$2:$F$10003,($H863-1)*$L$2 + L$2)</f>
        <v>-0.62462230422749232</v>
      </c>
      <c r="M863" s="27">
        <f t="array" ref="M863:P863">TRANSPOSE(MMULT($B$28:$E$31, TRANSPOSE(I863:L863)))</f>
        <v>0.73294924753911239</v>
      </c>
      <c r="N863" s="27">
        <v>-0.51882265380610415</v>
      </c>
      <c r="O863" s="27">
        <v>-0.76415586645414635</v>
      </c>
      <c r="P863" s="27">
        <v>-0.49262280330459696</v>
      </c>
      <c r="Q863" s="76">
        <f t="shared" si="119"/>
        <v>1.2072679617465114</v>
      </c>
      <c r="R863" s="76">
        <f t="shared" si="120"/>
        <v>1.32514176138675</v>
      </c>
      <c r="S863" s="77">
        <f t="shared" si="121"/>
        <v>6.1031219527397382E-3</v>
      </c>
      <c r="T863" s="76">
        <f t="shared" si="122"/>
        <v>0.71715345289736787</v>
      </c>
      <c r="U863" s="43">
        <f t="shared" si="123"/>
        <v>1.0274620951034139</v>
      </c>
      <c r="V863" s="43">
        <f t="shared" si="124"/>
        <v>0.98085992700721691</v>
      </c>
      <c r="W863" s="43">
        <f t="shared" si="125"/>
        <v>0.97493960906385591</v>
      </c>
      <c r="X863" s="43">
        <f t="shared" si="126"/>
        <v>0.99191348948460289</v>
      </c>
      <c r="Y863" s="41">
        <f t="shared" si="118"/>
        <v>27.462095103413908</v>
      </c>
    </row>
    <row r="864" spans="8:25" x14ac:dyDescent="0.25">
      <c r="H864" s="3">
        <v>862</v>
      </c>
      <c r="I864" s="15">
        <f>INDEX(Random!$F$2:$F$10003,($H864-1)*$L$2 + I$2)</f>
        <v>-0.32888207476337744</v>
      </c>
      <c r="J864" s="15">
        <f>INDEX(Random!$F$2:$F$10003,($H864-1)*$L$2 + J$2)</f>
        <v>-0.12583427977000058</v>
      </c>
      <c r="K864" s="15">
        <f>INDEX(Random!$F$2:$F$10003,($H864-1)*$L$2 + K$2)</f>
        <v>0.37450933179640505</v>
      </c>
      <c r="L864" s="33">
        <f>INDEX(Random!$F$2:$F$10003,($H864-1)*$L$2 + L$2)</f>
        <v>-0.11915070340433073</v>
      </c>
      <c r="M864" s="27">
        <f t="array" ref="M864:P864">TRANSPOSE(MMULT($B$28:$E$31, TRANSPOSE(I864:L864)))</f>
        <v>-0.32888207476337744</v>
      </c>
      <c r="N864" s="27">
        <v>-0.33624711799103857</v>
      </c>
      <c r="O864" s="27">
        <v>0.11712552838745341</v>
      </c>
      <c r="P864" s="27">
        <v>-0.30700542470571091</v>
      </c>
      <c r="Q864" s="76">
        <f t="shared" si="119"/>
        <v>1.1675554887176742</v>
      </c>
      <c r="R864" s="76">
        <f t="shared" si="120"/>
        <v>1.3338802325028232</v>
      </c>
      <c r="S864" s="77">
        <f t="shared" si="121"/>
        <v>6.3360458763311129E-3</v>
      </c>
      <c r="T864" s="76">
        <f t="shared" si="122"/>
        <v>0.72042222536842093</v>
      </c>
      <c r="U864" s="43">
        <f t="shared" si="123"/>
        <v>0.99366424571716949</v>
      </c>
      <c r="V864" s="43">
        <f t="shared" si="124"/>
        <v>0.98732807735220074</v>
      </c>
      <c r="W864" s="43">
        <f t="shared" si="125"/>
        <v>1.0121479035672705</v>
      </c>
      <c r="X864" s="43">
        <f t="shared" si="126"/>
        <v>0.99643461323433047</v>
      </c>
      <c r="Y864" s="41">
        <f t="shared" si="118"/>
        <v>12.147903567270468</v>
      </c>
    </row>
    <row r="865" spans="8:25" x14ac:dyDescent="0.25">
      <c r="H865" s="3">
        <v>863</v>
      </c>
      <c r="I865" s="15">
        <f>INDEX(Random!$F$2:$F$10003,($H865-1)*$L$2 + I$2)</f>
        <v>-0.27490631555632938</v>
      </c>
      <c r="J865" s="15">
        <f>INDEX(Random!$F$2:$F$10003,($H865-1)*$L$2 + J$2)</f>
        <v>-8.4694116174429984E-2</v>
      </c>
      <c r="K865" s="15">
        <f>INDEX(Random!$F$2:$F$10003,($H865-1)*$L$2 + K$2)</f>
        <v>-9.0034640541667627E-2</v>
      </c>
      <c r="L865" s="33">
        <f>INDEX(Random!$F$2:$F$10003,($H865-1)*$L$2 + L$2)</f>
        <v>-2.2676403591538445</v>
      </c>
      <c r="M865" s="27">
        <f t="array" ref="M865:P865">TRANSPOSE(MMULT($B$28:$E$31, TRANSPOSE(I865:L865)))</f>
        <v>-0.27490631555632938</v>
      </c>
      <c r="N865" s="27">
        <v>-0.26838871662149227</v>
      </c>
      <c r="O865" s="27">
        <v>-0.23364263213092906</v>
      </c>
      <c r="P865" s="27">
        <v>-2.0033818384773419</v>
      </c>
      <c r="Q865" s="76">
        <f t="shared" si="119"/>
        <v>1.1695422976199508</v>
      </c>
      <c r="R865" s="76">
        <f t="shared" si="120"/>
        <v>1.3371427551797019</v>
      </c>
      <c r="S865" s="77">
        <f t="shared" si="121"/>
        <v>6.2422909114302335E-3</v>
      </c>
      <c r="T865" s="76">
        <f t="shared" si="122"/>
        <v>0.69109427150877989</v>
      </c>
      <c r="U865" s="43">
        <f t="shared" si="123"/>
        <v>0.99535514691059634</v>
      </c>
      <c r="V865" s="43">
        <f t="shared" si="124"/>
        <v>0.98974297200570094</v>
      </c>
      <c r="W865" s="43">
        <f t="shared" si="125"/>
        <v>0.99717107211345579</v>
      </c>
      <c r="X865" s="43">
        <f t="shared" si="126"/>
        <v>0.9558703616995573</v>
      </c>
      <c r="Y865" s="41">
        <f t="shared" si="118"/>
        <v>0</v>
      </c>
    </row>
    <row r="866" spans="8:25" x14ac:dyDescent="0.25">
      <c r="H866" s="3">
        <v>864</v>
      </c>
      <c r="I866" s="15">
        <f>INDEX(Random!$F$2:$F$10003,($H866-1)*$L$2 + I$2)</f>
        <v>0.23098062680770531</v>
      </c>
      <c r="J866" s="15">
        <f>INDEX(Random!$F$2:$F$10003,($H866-1)*$L$2 + J$2)</f>
        <v>-0.42524908949431472</v>
      </c>
      <c r="K866" s="15">
        <f>INDEX(Random!$F$2:$F$10003,($H866-1)*$L$2 + K$2)</f>
        <v>0.24355097925063013</v>
      </c>
      <c r="L866" s="33">
        <f>INDEX(Random!$F$2:$F$10003,($H866-1)*$L$2 + L$2)</f>
        <v>0.48661751599016878</v>
      </c>
      <c r="M866" s="27">
        <f t="array" ref="M866:P866">TRANSPOSE(MMULT($B$28:$E$31, TRANSPOSE(I866:L866)))</f>
        <v>0.23098062680770531</v>
      </c>
      <c r="N866" s="27">
        <v>-8.1569874964144945E-2</v>
      </c>
      <c r="O866" s="27">
        <v>0.30533764559289789</v>
      </c>
      <c r="P866" s="27">
        <v>0.42097752324124371</v>
      </c>
      <c r="Q866" s="76">
        <f t="shared" si="119"/>
        <v>1.1883287548630572</v>
      </c>
      <c r="R866" s="76">
        <f t="shared" si="120"/>
        <v>1.3461659885316748</v>
      </c>
      <c r="S866" s="77">
        <f t="shared" si="121"/>
        <v>6.386931247318553E-3</v>
      </c>
      <c r="T866" s="76">
        <f t="shared" si="122"/>
        <v>0.73338664552433952</v>
      </c>
      <c r="U866" s="43">
        <f t="shared" si="123"/>
        <v>1.0113436211600486</v>
      </c>
      <c r="V866" s="43">
        <f t="shared" si="124"/>
        <v>0.99642190120775342</v>
      </c>
      <c r="W866" s="43">
        <f t="shared" si="125"/>
        <v>1.020276557079641</v>
      </c>
      <c r="X866" s="43">
        <f t="shared" si="126"/>
        <v>1.014366038069626</v>
      </c>
      <c r="Y866" s="41">
        <f t="shared" si="118"/>
        <v>20.276557079641044</v>
      </c>
    </row>
    <row r="867" spans="8:25" x14ac:dyDescent="0.25">
      <c r="H867" s="3">
        <v>865</v>
      </c>
      <c r="I867" s="15">
        <f>INDEX(Random!$F$2:$F$10003,($H867-1)*$L$2 + I$2)</f>
        <v>-0.25476775836022536</v>
      </c>
      <c r="J867" s="15">
        <f>INDEX(Random!$F$2:$F$10003,($H867-1)*$L$2 + J$2)</f>
        <v>1.345502019594323</v>
      </c>
      <c r="K867" s="15">
        <f>INDEX(Random!$F$2:$F$10003,($H867-1)*$L$2 + K$2)</f>
        <v>0.53059739912935988</v>
      </c>
      <c r="L867" s="33">
        <f>INDEX(Random!$F$2:$F$10003,($H867-1)*$L$2 + L$2)</f>
        <v>8.9785548292927869E-2</v>
      </c>
      <c r="M867" s="27">
        <f t="array" ref="M867:P867">TRANSPOSE(MMULT($B$28:$E$31, TRANSPOSE(I867:L867)))</f>
        <v>-0.25476775836022536</v>
      </c>
      <c r="N867" s="27">
        <v>0.63213885401121661</v>
      </c>
      <c r="O867" s="27">
        <v>0.37526744112349808</v>
      </c>
      <c r="P867" s="27">
        <v>0.23146407354715837</v>
      </c>
      <c r="Q867" s="76">
        <f t="shared" si="119"/>
        <v>1.1702844491676769</v>
      </c>
      <c r="R867" s="76">
        <f t="shared" si="120"/>
        <v>1.3812018938872213</v>
      </c>
      <c r="S867" s="77">
        <f t="shared" si="121"/>
        <v>6.4059415466235781E-3</v>
      </c>
      <c r="T867" s="76">
        <f t="shared" si="122"/>
        <v>0.72998936603476394</v>
      </c>
      <c r="U867" s="43">
        <f t="shared" si="123"/>
        <v>0.99598676524908669</v>
      </c>
      <c r="V867" s="43">
        <f t="shared" si="124"/>
        <v>1.0223552138321401</v>
      </c>
      <c r="W867" s="43">
        <f t="shared" si="125"/>
        <v>1.0233133461060029</v>
      </c>
      <c r="X867" s="43">
        <f t="shared" si="126"/>
        <v>1.009667172938816</v>
      </c>
      <c r="Y867" s="41">
        <f t="shared" si="118"/>
        <v>23.313346106002886</v>
      </c>
    </row>
    <row r="868" spans="8:25" x14ac:dyDescent="0.25">
      <c r="H868" s="3">
        <v>866</v>
      </c>
      <c r="I868" s="15">
        <f>INDEX(Random!$F$2:$F$10003,($H868-1)*$L$2 + I$2)</f>
        <v>-0.80366069836950027</v>
      </c>
      <c r="J868" s="15">
        <f>INDEX(Random!$F$2:$F$10003,($H868-1)*$L$2 + J$2)</f>
        <v>-0.36695411516828735</v>
      </c>
      <c r="K868" s="15">
        <f>INDEX(Random!$F$2:$F$10003,($H868-1)*$L$2 + K$2)</f>
        <v>-0.31105220001634515</v>
      </c>
      <c r="L868" s="33">
        <f>INDEX(Random!$F$2:$F$10003,($H868-1)*$L$2 + L$2)</f>
        <v>0.43474403252578875</v>
      </c>
      <c r="M868" s="27">
        <f t="array" ref="M868:P868">TRANSPOSE(MMULT($B$28:$E$31, TRANSPOSE(I868:L868)))</f>
        <v>-0.80366069836950027</v>
      </c>
      <c r="N868" s="27">
        <v>-0.85844168140387689</v>
      </c>
      <c r="O868" s="27">
        <v>-0.72964335065934471</v>
      </c>
      <c r="P868" s="27">
        <v>-0.16249807642771297</v>
      </c>
      <c r="Q868" s="76">
        <f t="shared" si="119"/>
        <v>1.150224005269519</v>
      </c>
      <c r="R868" s="76">
        <f t="shared" si="120"/>
        <v>1.3090388405955919</v>
      </c>
      <c r="S868" s="77">
        <f t="shared" si="121"/>
        <v>6.1120804701729351E-3</v>
      </c>
      <c r="T868" s="76">
        <f t="shared" si="122"/>
        <v>0.72297735030298294</v>
      </c>
      <c r="U868" s="43">
        <f t="shared" si="123"/>
        <v>0.97891404703788842</v>
      </c>
      <c r="V868" s="43">
        <f t="shared" si="124"/>
        <v>0.96894066661405776</v>
      </c>
      <c r="W868" s="43">
        <f t="shared" si="125"/>
        <v>0.97637068213625167</v>
      </c>
      <c r="X868" s="43">
        <f t="shared" si="126"/>
        <v>0.99996867261823374</v>
      </c>
      <c r="Y868" s="41">
        <f t="shared" si="118"/>
        <v>0</v>
      </c>
    </row>
    <row r="869" spans="8:25" x14ac:dyDescent="0.25">
      <c r="H869" s="3">
        <v>867</v>
      </c>
      <c r="I869" s="15">
        <f>INDEX(Random!$F$2:$F$10003,($H869-1)*$L$2 + I$2)</f>
        <v>-1.2563144533581012</v>
      </c>
      <c r="J869" s="15">
        <f>INDEX(Random!$F$2:$F$10003,($H869-1)*$L$2 + J$2)</f>
        <v>-0.33881248522366769</v>
      </c>
      <c r="K869" s="15">
        <f>INDEX(Random!$F$2:$F$10003,($H869-1)*$L$2 + K$2)</f>
        <v>0.20864050960118746</v>
      </c>
      <c r="L869" s="33">
        <f>INDEX(Random!$F$2:$F$10003,($H869-1)*$L$2 + L$2)</f>
        <v>-0.2507634239982563</v>
      </c>
      <c r="M869" s="27">
        <f t="array" ref="M869:P869">TRANSPOSE(MMULT($B$28:$E$31, TRANSPOSE(I869:L869)))</f>
        <v>-1.2563144533581012</v>
      </c>
      <c r="N869" s="27">
        <v>-1.1966900842978194</v>
      </c>
      <c r="O869" s="27">
        <v>-0.55293863915974306</v>
      </c>
      <c r="P869" s="27">
        <v>-0.9621538145005577</v>
      </c>
      <c r="Q869" s="76">
        <f t="shared" si="119"/>
        <v>1.1339397998170599</v>
      </c>
      <c r="R869" s="76">
        <f t="shared" si="120"/>
        <v>1.2931954079509076</v>
      </c>
      <c r="S869" s="77">
        <f t="shared" si="121"/>
        <v>6.1581546813295005E-3</v>
      </c>
      <c r="T869" s="76">
        <f t="shared" si="122"/>
        <v>0.70895094043693108</v>
      </c>
      <c r="U869" s="43">
        <f t="shared" si="123"/>
        <v>0.96505514878047649</v>
      </c>
      <c r="V869" s="43">
        <f t="shared" si="124"/>
        <v>0.9572134773877925</v>
      </c>
      <c r="W869" s="43">
        <f t="shared" si="125"/>
        <v>0.98373077976509593</v>
      </c>
      <c r="X869" s="43">
        <f t="shared" si="126"/>
        <v>0.98056838234706933</v>
      </c>
      <c r="Y869" s="41">
        <f t="shared" si="118"/>
        <v>0</v>
      </c>
    </row>
    <row r="870" spans="8:25" x14ac:dyDescent="0.25">
      <c r="H870" s="3">
        <v>868</v>
      </c>
      <c r="I870" s="15">
        <f>INDEX(Random!$F$2:$F$10003,($H870-1)*$L$2 + I$2)</f>
        <v>0.25103251128002346</v>
      </c>
      <c r="J870" s="15">
        <f>INDEX(Random!$F$2:$F$10003,($H870-1)*$L$2 + J$2)</f>
        <v>-0.19622217906613537</v>
      </c>
      <c r="K870" s="15">
        <f>INDEX(Random!$F$2:$F$10003,($H870-1)*$L$2 + K$2)</f>
        <v>1.2348862579309106</v>
      </c>
      <c r="L870" s="33">
        <f>INDEX(Random!$F$2:$F$10003,($H870-1)*$L$2 + L$2)</f>
        <v>0.4277561641578973</v>
      </c>
      <c r="M870" s="27">
        <f t="array" ref="M870:P870">TRANSPOSE(MMULT($B$28:$E$31, TRANSPOSE(I870:L870)))</f>
        <v>0.25103251128002346</v>
      </c>
      <c r="N870" s="27">
        <v>7.585883610772394E-2</v>
      </c>
      <c r="O870" s="27">
        <v>1.1486469820699123</v>
      </c>
      <c r="P870" s="27">
        <v>0.42497319435153358</v>
      </c>
      <c r="Q870" s="76">
        <f t="shared" si="119"/>
        <v>1.1890795812355535</v>
      </c>
      <c r="R870" s="76">
        <f t="shared" si="120"/>
        <v>1.3538169550778365</v>
      </c>
      <c r="S870" s="77">
        <f t="shared" si="121"/>
        <v>6.6199946172872158E-3</v>
      </c>
      <c r="T870" s="76">
        <f t="shared" si="122"/>
        <v>0.73345844314844733</v>
      </c>
      <c r="U870" s="43">
        <f t="shared" si="123"/>
        <v>1.0119826223281305</v>
      </c>
      <c r="V870" s="43">
        <f t="shared" si="124"/>
        <v>1.002085088880708</v>
      </c>
      <c r="W870" s="43">
        <f t="shared" si="125"/>
        <v>1.057507127362175</v>
      </c>
      <c r="X870" s="43">
        <f t="shared" si="126"/>
        <v>1.0144653432205357</v>
      </c>
      <c r="Y870" s="41">
        <f t="shared" si="118"/>
        <v>57.507127362175005</v>
      </c>
    </row>
    <row r="871" spans="8:25" x14ac:dyDescent="0.25">
      <c r="H871" s="3">
        <v>869</v>
      </c>
      <c r="I871" s="15">
        <f>INDEX(Random!$F$2:$F$10003,($H871-1)*$L$2 + I$2)</f>
        <v>-3.5127835365784309E-2</v>
      </c>
      <c r="J871" s="15">
        <f>INDEX(Random!$F$2:$F$10003,($H871-1)*$L$2 + J$2)</f>
        <v>-0.95290788714333208</v>
      </c>
      <c r="K871" s="15">
        <f>INDEX(Random!$F$2:$F$10003,($H871-1)*$L$2 + K$2)</f>
        <v>-0.1557371176930829</v>
      </c>
      <c r="L871" s="33">
        <f>INDEX(Random!$F$2:$F$10003,($H871-1)*$L$2 + L$2)</f>
        <v>-9.3628212878511859E-3</v>
      </c>
      <c r="M871" s="27">
        <f t="array" ref="M871:P871">TRANSPOSE(MMULT($B$28:$E$31, TRANSPOSE(I871:L871)))</f>
        <v>-3.5127835365784309E-2</v>
      </c>
      <c r="N871" s="27">
        <v>-0.61705932616788806</v>
      </c>
      <c r="O871" s="27">
        <v>-0.20507616253858024</v>
      </c>
      <c r="P871" s="27">
        <v>-0.23917545767604159</v>
      </c>
      <c r="Q871" s="76">
        <f t="shared" si="119"/>
        <v>1.1784093207281399</v>
      </c>
      <c r="R871" s="76">
        <f t="shared" si="120"/>
        <v>1.3204636477705001</v>
      </c>
      <c r="S871" s="77">
        <f t="shared" si="121"/>
        <v>6.2498741228664174E-3</v>
      </c>
      <c r="T871" s="76">
        <f t="shared" si="122"/>
        <v>0.72162044299913342</v>
      </c>
      <c r="U871" s="43">
        <f t="shared" si="123"/>
        <v>1.0029015495558637</v>
      </c>
      <c r="V871" s="43">
        <f t="shared" si="124"/>
        <v>0.9773972226280534</v>
      </c>
      <c r="W871" s="43">
        <f t="shared" si="125"/>
        <v>0.99838244774223917</v>
      </c>
      <c r="X871" s="43">
        <f t="shared" si="126"/>
        <v>0.99809189903061335</v>
      </c>
      <c r="Y871" s="41">
        <f t="shared" si="118"/>
        <v>2.9015495558637472</v>
      </c>
    </row>
    <row r="872" spans="8:25" x14ac:dyDescent="0.25">
      <c r="H872" s="3">
        <v>870</v>
      </c>
      <c r="I872" s="15">
        <f>INDEX(Random!$F$2:$F$10003,($H872-1)*$L$2 + I$2)</f>
        <v>-0.84318020382997594</v>
      </c>
      <c r="J872" s="15">
        <f>INDEX(Random!$F$2:$F$10003,($H872-1)*$L$2 + J$2)</f>
        <v>-1.0544872669254111</v>
      </c>
      <c r="K872" s="15">
        <f>INDEX(Random!$F$2:$F$10003,($H872-1)*$L$2 + K$2)</f>
        <v>-0.3659405195173453</v>
      </c>
      <c r="L872" s="33">
        <f>INDEX(Random!$F$2:$F$10003,($H872-1)*$L$2 + L$2)</f>
        <v>0.33056895653218954</v>
      </c>
      <c r="M872" s="27">
        <f t="array" ref="M872:P872">TRANSPOSE(MMULT($B$28:$E$31, TRANSPOSE(I872:L872)))</f>
        <v>-0.84318020382997594</v>
      </c>
      <c r="N872" s="27">
        <v>-1.31479356095543</v>
      </c>
      <c r="O872" s="27">
        <v>-0.83811077809924428</v>
      </c>
      <c r="P872" s="27">
        <v>-0.42225720961742658</v>
      </c>
      <c r="Q872" s="76">
        <f t="shared" si="119"/>
        <v>1.1487930232021528</v>
      </c>
      <c r="R872" s="76">
        <f t="shared" si="120"/>
        <v>1.287708768605061</v>
      </c>
      <c r="S872" s="77">
        <f t="shared" si="121"/>
        <v>6.0839694440734306E-3</v>
      </c>
      <c r="T872" s="76">
        <f t="shared" si="122"/>
        <v>0.71839086095778137</v>
      </c>
      <c r="U872" s="43">
        <f t="shared" si="123"/>
        <v>0.97769618995927898</v>
      </c>
      <c r="V872" s="43">
        <f t="shared" si="124"/>
        <v>0.95315230836792086</v>
      </c>
      <c r="W872" s="43">
        <f t="shared" si="125"/>
        <v>0.97188010288712956</v>
      </c>
      <c r="X872" s="43">
        <f t="shared" si="126"/>
        <v>0.99362498057784421</v>
      </c>
      <c r="Y872" s="41">
        <f t="shared" si="118"/>
        <v>0</v>
      </c>
    </row>
    <row r="873" spans="8:25" x14ac:dyDescent="0.25">
      <c r="H873" s="3">
        <v>871</v>
      </c>
      <c r="I873" s="15">
        <f>INDEX(Random!$F$2:$F$10003,($H873-1)*$L$2 + I$2)</f>
        <v>-0.47840380570160151</v>
      </c>
      <c r="J873" s="15">
        <f>INDEX(Random!$F$2:$F$10003,($H873-1)*$L$2 + J$2)</f>
        <v>-0.27159524265976848</v>
      </c>
      <c r="K873" s="15">
        <f>INDEX(Random!$F$2:$F$10003,($H873-1)*$L$2 + K$2)</f>
        <v>1.2379629616732248</v>
      </c>
      <c r="L873" s="33">
        <f>INDEX(Random!$F$2:$F$10003,($H873-1)*$L$2 + L$2)</f>
        <v>-0.66345127640286983</v>
      </c>
      <c r="M873" s="27">
        <f t="array" ref="M873:P873">TRANSPOSE(MMULT($B$28:$E$31, TRANSPOSE(I873:L873)))</f>
        <v>-0.47840380570160151</v>
      </c>
      <c r="N873" s="27">
        <v>-0.54389468997294299</v>
      </c>
      <c r="O873" s="27">
        <v>0.73736585823081979</v>
      </c>
      <c r="P873" s="27">
        <v>-0.87088270642988741</v>
      </c>
      <c r="Q873" s="76">
        <f t="shared" si="119"/>
        <v>1.1620693087281788</v>
      </c>
      <c r="R873" s="76">
        <f t="shared" si="120"/>
        <v>1.3239462369260626</v>
      </c>
      <c r="S873" s="77">
        <f t="shared" si="121"/>
        <v>6.505286207576985E-3</v>
      </c>
      <c r="T873" s="76">
        <f t="shared" si="122"/>
        <v>0.71053802933237065</v>
      </c>
      <c r="U873" s="43">
        <f t="shared" si="123"/>
        <v>0.98899515636440749</v>
      </c>
      <c r="V873" s="43">
        <f t="shared" si="124"/>
        <v>0.97997500882758148</v>
      </c>
      <c r="W873" s="43">
        <f t="shared" si="125"/>
        <v>1.0391831002519145</v>
      </c>
      <c r="X873" s="43">
        <f t="shared" si="126"/>
        <v>0.98276352604753892</v>
      </c>
      <c r="Y873" s="41">
        <f t="shared" si="118"/>
        <v>39.183100251914517</v>
      </c>
    </row>
    <row r="874" spans="8:25" x14ac:dyDescent="0.25">
      <c r="H874" s="3">
        <v>872</v>
      </c>
      <c r="I874" s="15">
        <f>INDEX(Random!$F$2:$F$10003,($H874-1)*$L$2 + I$2)</f>
        <v>0.52994791121541052</v>
      </c>
      <c r="J874" s="15">
        <f>INDEX(Random!$F$2:$F$10003,($H874-1)*$L$2 + J$2)</f>
        <v>0.43663791583415856</v>
      </c>
      <c r="K874" s="15">
        <f>INDEX(Random!$F$2:$F$10003,($H874-1)*$L$2 + K$2)</f>
        <v>-0.60298883146253757</v>
      </c>
      <c r="L874" s="33">
        <f>INDEX(Random!$F$2:$F$10003,($H874-1)*$L$2 + L$2)</f>
        <v>-0.15151201514610182</v>
      </c>
      <c r="M874" s="27">
        <f t="array" ref="M874:P874">TRANSPOSE(MMULT($B$28:$E$31, TRANSPOSE(I874:L874)))</f>
        <v>0.52994791121541052</v>
      </c>
      <c r="N874" s="27">
        <v>0.68648730693201743</v>
      </c>
      <c r="O874" s="27">
        <v>-0.17439549339968397</v>
      </c>
      <c r="P874" s="27">
        <v>0.26909586646939809</v>
      </c>
      <c r="Q874" s="76">
        <f t="shared" si="119"/>
        <v>1.1995726661138837</v>
      </c>
      <c r="R874" s="76">
        <f t="shared" si="120"/>
        <v>1.3839069219777012</v>
      </c>
      <c r="S874" s="77">
        <f t="shared" si="121"/>
        <v>6.2580288268914994E-3</v>
      </c>
      <c r="T874" s="76">
        <f t="shared" si="122"/>
        <v>0.73066271120421677</v>
      </c>
      <c r="U874" s="43">
        <f t="shared" si="123"/>
        <v>1.0209129073309648</v>
      </c>
      <c r="V874" s="43">
        <f t="shared" si="124"/>
        <v>1.0243574552018513</v>
      </c>
      <c r="W874" s="43">
        <f t="shared" si="125"/>
        <v>0.99968511611685296</v>
      </c>
      <c r="X874" s="43">
        <f t="shared" si="126"/>
        <v>1.0105984940583912</v>
      </c>
      <c r="Y874" s="41">
        <f t="shared" si="118"/>
        <v>24.357455201851288</v>
      </c>
    </row>
    <row r="875" spans="8:25" x14ac:dyDescent="0.25">
      <c r="H875" s="3">
        <v>873</v>
      </c>
      <c r="I875" s="15">
        <f>INDEX(Random!$F$2:$F$10003,($H875-1)*$L$2 + I$2)</f>
        <v>1.3163900159955673</v>
      </c>
      <c r="J875" s="15">
        <f>INDEX(Random!$F$2:$F$10003,($H875-1)*$L$2 + J$2)</f>
        <v>-4.0094966015768264E-2</v>
      </c>
      <c r="K875" s="15">
        <f>INDEX(Random!$F$2:$F$10003,($H875-1)*$L$2 + K$2)</f>
        <v>0.2129361029231851</v>
      </c>
      <c r="L875" s="33">
        <f>INDEX(Random!$F$2:$F$10003,($H875-1)*$L$2 + L$2)</f>
        <v>-0.50955470520994639</v>
      </c>
      <c r="M875" s="27">
        <f t="array" ref="M875:P875">TRANSPOSE(MMULT($B$28:$E$31, TRANSPOSE(I875:L875)))</f>
        <v>1.3163900159955673</v>
      </c>
      <c r="N875" s="27">
        <v>1.0095041131868536</v>
      </c>
      <c r="O875" s="27">
        <v>0.91210443560861432</v>
      </c>
      <c r="P875" s="27">
        <v>0.28924780297473746</v>
      </c>
      <c r="Q875" s="76">
        <f t="shared" si="119"/>
        <v>1.2296607374171149</v>
      </c>
      <c r="R875" s="76">
        <f t="shared" si="120"/>
        <v>1.4000937617438032</v>
      </c>
      <c r="S875" s="77">
        <f t="shared" si="121"/>
        <v>6.5537768292773975E-3</v>
      </c>
      <c r="T875" s="76">
        <f t="shared" si="122"/>
        <v>0.73102354485251597</v>
      </c>
      <c r="U875" s="43">
        <f t="shared" si="123"/>
        <v>1.0465197765252041</v>
      </c>
      <c r="V875" s="43">
        <f t="shared" si="124"/>
        <v>1.0363388317866788</v>
      </c>
      <c r="W875" s="43">
        <f t="shared" si="125"/>
        <v>1.0469292059548558</v>
      </c>
      <c r="X875" s="43">
        <f t="shared" si="126"/>
        <v>1.011097572410119</v>
      </c>
      <c r="Y875" s="41">
        <f t="shared" si="118"/>
        <v>46.929205954855831</v>
      </c>
    </row>
    <row r="876" spans="8:25" x14ac:dyDescent="0.25">
      <c r="H876" s="3">
        <v>874</v>
      </c>
      <c r="I876" s="15">
        <f>INDEX(Random!$F$2:$F$10003,($H876-1)*$L$2 + I$2)</f>
        <v>-0.18308249573339969</v>
      </c>
      <c r="J876" s="15">
        <f>INDEX(Random!$F$2:$F$10003,($H876-1)*$L$2 + J$2)</f>
        <v>-0.21390245648830128</v>
      </c>
      <c r="K876" s="15">
        <f>INDEX(Random!$F$2:$F$10003,($H876-1)*$L$2 + K$2)</f>
        <v>1.1063692905631362E-2</v>
      </c>
      <c r="L876" s="33">
        <f>INDEX(Random!$F$2:$F$10003,($H876-1)*$L$2 + L$2)</f>
        <v>0.13316686612183701</v>
      </c>
      <c r="M876" s="27">
        <f t="array" ref="M876:P876">TRANSPOSE(MMULT($B$28:$E$31, TRANSPOSE(I876:L876)))</f>
        <v>-0.18308249573339969</v>
      </c>
      <c r="N876" s="27">
        <v>-0.27616836182678861</v>
      </c>
      <c r="O876" s="27">
        <v>-0.10635306019219794</v>
      </c>
      <c r="P876" s="27">
        <v>-3.9562152812963075E-2</v>
      </c>
      <c r="Q876" s="76">
        <f t="shared" si="119"/>
        <v>1.172930037691166</v>
      </c>
      <c r="R876" s="76">
        <f t="shared" si="120"/>
        <v>1.3367683177519067</v>
      </c>
      <c r="S876" s="77">
        <f t="shared" si="121"/>
        <v>6.2761520077096577E-3</v>
      </c>
      <c r="T876" s="76">
        <f t="shared" si="122"/>
        <v>0.72515819018663907</v>
      </c>
      <c r="U876" s="43">
        <f t="shared" si="123"/>
        <v>0.99823832994992845</v>
      </c>
      <c r="V876" s="43">
        <f t="shared" si="124"/>
        <v>0.98946581624863561</v>
      </c>
      <c r="W876" s="43">
        <f t="shared" si="125"/>
        <v>1.0025801929248654</v>
      </c>
      <c r="X876" s="43">
        <f t="shared" si="126"/>
        <v>1.0029850486675507</v>
      </c>
      <c r="Y876" s="41">
        <f t="shared" si="118"/>
        <v>2.9850486675506716</v>
      </c>
    </row>
    <row r="877" spans="8:25" x14ac:dyDescent="0.25">
      <c r="H877" s="3">
        <v>875</v>
      </c>
      <c r="I877" s="15">
        <f>INDEX(Random!$F$2:$F$10003,($H877-1)*$L$2 + I$2)</f>
        <v>-0.30359118043586764</v>
      </c>
      <c r="J877" s="15">
        <f>INDEX(Random!$F$2:$F$10003,($H877-1)*$L$2 + J$2)</f>
        <v>0.58267950601960827</v>
      </c>
      <c r="K877" s="15">
        <f>INDEX(Random!$F$2:$F$10003,($H877-1)*$L$2 + K$2)</f>
        <v>-3.1394050439188532E-2</v>
      </c>
      <c r="L877" s="33">
        <f>INDEX(Random!$F$2:$F$10003,($H877-1)*$L$2 + L$2)</f>
        <v>-1.8344811307912374</v>
      </c>
      <c r="M877" s="27">
        <f t="array" ref="M877:P877">TRANSPOSE(MMULT($B$28:$E$31, TRANSPOSE(I877:L877)))</f>
        <v>-0.30359118043586764</v>
      </c>
      <c r="N877" s="27">
        <v>0.12190353999863865</v>
      </c>
      <c r="O877" s="27">
        <v>-0.16155240596030623</v>
      </c>
      <c r="P877" s="27">
        <v>-1.5187314765614102</v>
      </c>
      <c r="Q877" s="76">
        <f t="shared" si="119"/>
        <v>1.1684860077819241</v>
      </c>
      <c r="R877" s="76">
        <f t="shared" si="120"/>
        <v>1.3560629156556754</v>
      </c>
      <c r="S877" s="77">
        <f t="shared" si="121"/>
        <v>6.2614455867792034E-3</v>
      </c>
      <c r="T877" s="76">
        <f t="shared" si="122"/>
        <v>0.69934919138241303</v>
      </c>
      <c r="U877" s="43">
        <f t="shared" si="123"/>
        <v>0.99445617683568011</v>
      </c>
      <c r="V877" s="43">
        <f t="shared" si="124"/>
        <v>1.0037475319435052</v>
      </c>
      <c r="W877" s="43">
        <f t="shared" si="125"/>
        <v>1.0002309244056236</v>
      </c>
      <c r="X877" s="43">
        <f t="shared" si="126"/>
        <v>0.96728795488577191</v>
      </c>
      <c r="Y877" s="41">
        <f t="shared" si="118"/>
        <v>3.747531943505189</v>
      </c>
    </row>
    <row r="878" spans="8:25" x14ac:dyDescent="0.25">
      <c r="H878" s="3">
        <v>876</v>
      </c>
      <c r="I878" s="15">
        <f>INDEX(Random!$F$2:$F$10003,($H878-1)*$L$2 + I$2)</f>
        <v>-2.6126576634224223</v>
      </c>
      <c r="J878" s="15">
        <f>INDEX(Random!$F$2:$F$10003,($H878-1)*$L$2 + J$2)</f>
        <v>0.97949330905855725</v>
      </c>
      <c r="K878" s="15">
        <f>INDEX(Random!$F$2:$F$10003,($H878-1)*$L$2 + K$2)</f>
        <v>0.18881488529951174</v>
      </c>
      <c r="L878" s="33">
        <f>INDEX(Random!$F$2:$F$10003,($H878-1)*$L$2 + L$2)</f>
        <v>-1.3849546834534368</v>
      </c>
      <c r="M878" s="27">
        <f t="array" ref="M878:P878">TRANSPOSE(MMULT($B$28:$E$31, TRANSPOSE(I878:L878)))</f>
        <v>-2.6126576634224223</v>
      </c>
      <c r="N878" s="27">
        <v>-1.4468981009164796</v>
      </c>
      <c r="O878" s="27">
        <v>-1.2518571258220237</v>
      </c>
      <c r="P878" s="27">
        <v>-2.3188829041684054</v>
      </c>
      <c r="Q878" s="76">
        <f t="shared" si="119"/>
        <v>1.0865128050037884</v>
      </c>
      <c r="R878" s="76">
        <f t="shared" si="120"/>
        <v>1.2815992695050109</v>
      </c>
      <c r="S878" s="77">
        <f t="shared" si="121"/>
        <v>5.9779226954119243E-3</v>
      </c>
      <c r="T878" s="76">
        <f t="shared" si="122"/>
        <v>0.68577286067259779</v>
      </c>
      <c r="U878" s="43">
        <f t="shared" si="123"/>
        <v>0.92469174893939443</v>
      </c>
      <c r="V878" s="43">
        <f t="shared" si="124"/>
        <v>0.94863010326055586</v>
      </c>
      <c r="W878" s="43">
        <f t="shared" si="125"/>
        <v>0.95493972770158542</v>
      </c>
      <c r="X878" s="43">
        <f t="shared" si="126"/>
        <v>0.94851018073664983</v>
      </c>
      <c r="Y878" s="41">
        <f t="shared" si="118"/>
        <v>0</v>
      </c>
    </row>
    <row r="879" spans="8:25" x14ac:dyDescent="0.25">
      <c r="H879" s="3">
        <v>877</v>
      </c>
      <c r="I879" s="15">
        <f>INDEX(Random!$F$2:$F$10003,($H879-1)*$L$2 + I$2)</f>
        <v>-1.3178738890698762</v>
      </c>
      <c r="J879" s="15">
        <f>INDEX(Random!$F$2:$F$10003,($H879-1)*$L$2 + J$2)</f>
        <v>3.3320397528922789E-2</v>
      </c>
      <c r="K879" s="15">
        <f>INDEX(Random!$F$2:$F$10003,($H879-1)*$L$2 + K$2)</f>
        <v>-1.7104417414061457</v>
      </c>
      <c r="L879" s="33">
        <f>INDEX(Random!$F$2:$F$10003,($H879-1)*$L$2 + L$2)</f>
        <v>-0.72349246882881812</v>
      </c>
      <c r="M879" s="27">
        <f t="array" ref="M879:P879">TRANSPOSE(MMULT($B$28:$E$31, TRANSPOSE(I879:L879)))</f>
        <v>-1.3178738890698762</v>
      </c>
      <c r="N879" s="27">
        <v>-1.0148606908947291</v>
      </c>
      <c r="O879" s="27">
        <v>-2.1496220301412556</v>
      </c>
      <c r="P879" s="27">
        <v>-1.2739624125934226</v>
      </c>
      <c r="Q879" s="76">
        <f t="shared" si="119"/>
        <v>1.1317430824895487</v>
      </c>
      <c r="R879" s="76">
        <f t="shared" si="120"/>
        <v>1.3016882478050442</v>
      </c>
      <c r="S879" s="77">
        <f t="shared" si="121"/>
        <v>5.7541315304725825E-3</v>
      </c>
      <c r="T879" s="76">
        <f t="shared" si="122"/>
        <v>0.70355567824548348</v>
      </c>
      <c r="U879" s="43">
        <f t="shared" si="123"/>
        <v>0.96318560211876481</v>
      </c>
      <c r="V879" s="43">
        <f t="shared" si="124"/>
        <v>0.96349981332719781</v>
      </c>
      <c r="W879" s="43">
        <f t="shared" si="125"/>
        <v>0.91919034033108349</v>
      </c>
      <c r="X879" s="43">
        <f t="shared" si="126"/>
        <v>0.9731060556645692</v>
      </c>
      <c r="Y879" s="41">
        <f t="shared" si="118"/>
        <v>0</v>
      </c>
    </row>
    <row r="880" spans="8:25" x14ac:dyDescent="0.25">
      <c r="H880" s="3">
        <v>878</v>
      </c>
      <c r="I880" s="15">
        <f>INDEX(Random!$F$2:$F$10003,($H880-1)*$L$2 + I$2)</f>
        <v>0.40628804618262421</v>
      </c>
      <c r="J880" s="15">
        <f>INDEX(Random!$F$2:$F$10003,($H880-1)*$L$2 + J$2)</f>
        <v>7.0633544556571014E-3</v>
      </c>
      <c r="K880" s="15">
        <f>INDEX(Random!$F$2:$F$10003,($H880-1)*$L$2 + K$2)</f>
        <v>5.0896137695001661E-2</v>
      </c>
      <c r="L880" s="33">
        <f>INDEX(Random!$F$2:$F$10003,($H880-1)*$L$2 + L$2)</f>
        <v>-0.83674047380120631</v>
      </c>
      <c r="M880" s="27">
        <f t="array" ref="M880:P880">TRANSPOSE(MMULT($B$28:$E$31, TRANSPOSE(I880:L880)))</f>
        <v>0.40628804618262421</v>
      </c>
      <c r="N880" s="27">
        <v>0.32359563942529973</v>
      </c>
      <c r="O880" s="27">
        <v>0.27043051085029168</v>
      </c>
      <c r="P880" s="27">
        <v>-0.45644432492480536</v>
      </c>
      <c r="Q880" s="76">
        <f t="shared" si="119"/>
        <v>1.1949090767067343</v>
      </c>
      <c r="R880" s="76">
        <f t="shared" si="120"/>
        <v>1.3659450071064168</v>
      </c>
      <c r="S880" s="77">
        <f t="shared" si="121"/>
        <v>6.3774629199791532E-3</v>
      </c>
      <c r="T880" s="76">
        <f t="shared" si="122"/>
        <v>0.71778939995571422</v>
      </c>
      <c r="U880" s="43">
        <f t="shared" si="123"/>
        <v>1.0169438950695611</v>
      </c>
      <c r="V880" s="43">
        <f t="shared" si="124"/>
        <v>1.0110621814259191</v>
      </c>
      <c r="W880" s="43">
        <f t="shared" si="125"/>
        <v>1.0187640447251043</v>
      </c>
      <c r="X880" s="43">
        <f t="shared" si="126"/>
        <v>0.99279308430942492</v>
      </c>
      <c r="Y880" s="41">
        <f t="shared" si="118"/>
        <v>18.764044725104291</v>
      </c>
    </row>
    <row r="881" spans="8:25" x14ac:dyDescent="0.25">
      <c r="H881" s="3">
        <v>879</v>
      </c>
      <c r="I881" s="15">
        <f>INDEX(Random!$F$2:$F$10003,($H881-1)*$L$2 + I$2)</f>
        <v>-0.54120981412635549</v>
      </c>
      <c r="J881" s="15">
        <f>INDEX(Random!$F$2:$F$10003,($H881-1)*$L$2 + J$2)</f>
        <v>-0.16481225078704981</v>
      </c>
      <c r="K881" s="15">
        <f>INDEX(Random!$F$2:$F$10003,($H881-1)*$L$2 + K$2)</f>
        <v>1.8015528779737973</v>
      </c>
      <c r="L881" s="33">
        <f>INDEX(Random!$F$2:$F$10003,($H881-1)*$L$2 + L$2)</f>
        <v>4.3382139891306709E-2</v>
      </c>
      <c r="M881" s="27">
        <f t="array" ref="M881:P881">TRANSPOSE(MMULT($B$28:$E$31, TRANSPOSE(I881:L881)))</f>
        <v>-0.54120981412635549</v>
      </c>
      <c r="N881" s="27">
        <v>-0.52718742255390572</v>
      </c>
      <c r="O881" s="27">
        <v>1.1737635046496968</v>
      </c>
      <c r="P881" s="27">
        <v>-0.31457696657485346</v>
      </c>
      <c r="Q881" s="76">
        <f t="shared" si="119"/>
        <v>1.1597725559667966</v>
      </c>
      <c r="R881" s="76">
        <f t="shared" si="120"/>
        <v>1.3247427793047224</v>
      </c>
      <c r="S881" s="77">
        <f t="shared" si="121"/>
        <v>6.627064918102007E-3</v>
      </c>
      <c r="T881" s="76">
        <f t="shared" si="122"/>
        <v>0.72028859744043028</v>
      </c>
      <c r="U881" s="43">
        <f t="shared" si="123"/>
        <v>0.98704047316323118</v>
      </c>
      <c r="V881" s="43">
        <f t="shared" si="124"/>
        <v>0.98056460348240004</v>
      </c>
      <c r="W881" s="43">
        <f t="shared" si="125"/>
        <v>1.0586365683869021</v>
      </c>
      <c r="X881" s="43">
        <f t="shared" si="126"/>
        <v>0.99624978899091332</v>
      </c>
      <c r="Y881" s="41">
        <f t="shared" si="118"/>
        <v>58.63656838690212</v>
      </c>
    </row>
    <row r="882" spans="8:25" x14ac:dyDescent="0.25">
      <c r="H882" s="3">
        <v>880</v>
      </c>
      <c r="I882" s="15">
        <f>INDEX(Random!$F$2:$F$10003,($H882-1)*$L$2 + I$2)</f>
        <v>0.419996707835815</v>
      </c>
      <c r="J882" s="15">
        <f>INDEX(Random!$F$2:$F$10003,($H882-1)*$L$2 + J$2)</f>
        <v>1.2717626434297915</v>
      </c>
      <c r="K882" s="15">
        <f>INDEX(Random!$F$2:$F$10003,($H882-1)*$L$2 + K$2)</f>
        <v>-0.11980405052216939</v>
      </c>
      <c r="L882" s="33">
        <f>INDEX(Random!$F$2:$F$10003,($H882-1)*$L$2 + L$2)</f>
        <v>1.2784029198179936</v>
      </c>
      <c r="M882" s="27">
        <f t="array" ref="M882:P882">TRANSPOSE(MMULT($B$28:$E$31, TRANSPOSE(I882:L882)))</f>
        <v>0.419996707835815</v>
      </c>
      <c r="N882" s="27">
        <v>1.1166965252954619</v>
      </c>
      <c r="O882" s="27">
        <v>0.21257630956741841</v>
      </c>
      <c r="P882" s="27">
        <v>1.5500411980125697</v>
      </c>
      <c r="Q882" s="76">
        <f t="shared" si="119"/>
        <v>1.195425177164223</v>
      </c>
      <c r="R882" s="76">
        <f t="shared" si="120"/>
        <v>1.4055070591755592</v>
      </c>
      <c r="S882" s="77">
        <f t="shared" si="121"/>
        <v>6.3618012538533414E-3</v>
      </c>
      <c r="T882" s="76">
        <f t="shared" si="122"/>
        <v>0.75395682606670977</v>
      </c>
      <c r="U882" s="43">
        <f t="shared" si="123"/>
        <v>1.0173831295014664</v>
      </c>
      <c r="V882" s="43">
        <f t="shared" si="124"/>
        <v>1.0403457136754695</v>
      </c>
      <c r="W882" s="43">
        <f t="shared" si="125"/>
        <v>1.0162621811267318</v>
      </c>
      <c r="X882" s="43">
        <f t="shared" si="126"/>
        <v>1.0428171868142597</v>
      </c>
      <c r="Y882" s="41">
        <f t="shared" si="118"/>
        <v>42.817186814259721</v>
      </c>
    </row>
    <row r="883" spans="8:25" x14ac:dyDescent="0.25">
      <c r="H883" s="3">
        <v>881</v>
      </c>
      <c r="I883" s="15">
        <f>INDEX(Random!$F$2:$F$10003,($H883-1)*$L$2 + I$2)</f>
        <v>-0.94454308303168943</v>
      </c>
      <c r="J883" s="15">
        <f>INDEX(Random!$F$2:$F$10003,($H883-1)*$L$2 + J$2)</f>
        <v>-1.0554531766796758</v>
      </c>
      <c r="K883" s="15">
        <f>INDEX(Random!$F$2:$F$10003,($H883-1)*$L$2 + K$2)</f>
        <v>0.5094263816056519</v>
      </c>
      <c r="L883" s="33">
        <f>INDEX(Random!$F$2:$F$10003,($H883-1)*$L$2 + L$2)</f>
        <v>-0.24757587830683037</v>
      </c>
      <c r="M883" s="27">
        <f t="array" ref="M883:P883">TRANSPOSE(MMULT($B$28:$E$31, TRANSPOSE(I883:L883)))</f>
        <v>-0.94454308303168943</v>
      </c>
      <c r="N883" s="27">
        <v>-1.395033324888888</v>
      </c>
      <c r="O883" s="27">
        <v>-0.17238079145535956</v>
      </c>
      <c r="P883" s="27">
        <v>-0.95502457964716725</v>
      </c>
      <c r="Q883" s="76">
        <f t="shared" si="119"/>
        <v>1.1451308563301006</v>
      </c>
      <c r="R883" s="76">
        <f t="shared" si="120"/>
        <v>1.2839944197664772</v>
      </c>
      <c r="S883" s="77">
        <f t="shared" si="121"/>
        <v>6.2585646925037942E-3</v>
      </c>
      <c r="T883" s="76">
        <f t="shared" si="122"/>
        <v>0.70907478105697541</v>
      </c>
      <c r="U883" s="43">
        <f t="shared" si="123"/>
        <v>0.9745794521958302</v>
      </c>
      <c r="V883" s="43">
        <f t="shared" si="124"/>
        <v>0.95040297540079732</v>
      </c>
      <c r="W883" s="43">
        <f t="shared" si="125"/>
        <v>0.99977071765236325</v>
      </c>
      <c r="X883" s="43">
        <f t="shared" si="126"/>
        <v>0.98073966951172264</v>
      </c>
      <c r="Y883" s="41">
        <f t="shared" si="118"/>
        <v>0</v>
      </c>
    </row>
    <row r="884" spans="8:25" x14ac:dyDescent="0.25">
      <c r="H884" s="3">
        <v>882</v>
      </c>
      <c r="I884" s="15">
        <f>INDEX(Random!$F$2:$F$10003,($H884-1)*$L$2 + I$2)</f>
        <v>-1.2453776077791976</v>
      </c>
      <c r="J884" s="15">
        <f>INDEX(Random!$F$2:$F$10003,($H884-1)*$L$2 + J$2)</f>
        <v>0.50173969745852842</v>
      </c>
      <c r="K884" s="15">
        <f>INDEX(Random!$F$2:$F$10003,($H884-1)*$L$2 + K$2)</f>
        <v>-1.0941246906093838</v>
      </c>
      <c r="L884" s="33">
        <f>INDEX(Random!$F$2:$F$10003,($H884-1)*$L$2 + L$2)</f>
        <v>0.58452148149595784</v>
      </c>
      <c r="M884" s="27">
        <f t="array" ref="M884:P884">TRANSPOSE(MMULT($B$28:$E$31, TRANSPOSE(I884:L884)))</f>
        <v>-1.2453776077791976</v>
      </c>
      <c r="N884" s="27">
        <v>-0.66814003176493797</v>
      </c>
      <c r="O884" s="27">
        <v>-1.5722154152506516</v>
      </c>
      <c r="P884" s="27">
        <v>-7.6768589590266723E-2</v>
      </c>
      <c r="Q884" s="76">
        <f t="shared" si="119"/>
        <v>1.1343305214383934</v>
      </c>
      <c r="R884" s="76">
        <f t="shared" si="120"/>
        <v>1.3180376712904001</v>
      </c>
      <c r="S884" s="77">
        <f t="shared" si="121"/>
        <v>5.8970834899955606E-3</v>
      </c>
      <c r="T884" s="76">
        <f t="shared" si="122"/>
        <v>0.72449746784292135</v>
      </c>
      <c r="U884" s="43">
        <f t="shared" si="123"/>
        <v>0.96538767781990931</v>
      </c>
      <c r="V884" s="43">
        <f t="shared" si="124"/>
        <v>0.97560153315351594</v>
      </c>
      <c r="W884" s="43">
        <f t="shared" si="125"/>
        <v>0.94202611661270941</v>
      </c>
      <c r="X884" s="43">
        <f t="shared" si="126"/>
        <v>1.0020711865047323</v>
      </c>
      <c r="Y884" s="41">
        <f t="shared" si="118"/>
        <v>2.0711865047322586</v>
      </c>
    </row>
    <row r="885" spans="8:25" x14ac:dyDescent="0.25">
      <c r="H885" s="3">
        <v>883</v>
      </c>
      <c r="I885" s="15">
        <f>INDEX(Random!$F$2:$F$10003,($H885-1)*$L$2 + I$2)</f>
        <v>-0.24105482928058244</v>
      </c>
      <c r="J885" s="15">
        <f>INDEX(Random!$F$2:$F$10003,($H885-1)*$L$2 + J$2)</f>
        <v>2.4029465973016984</v>
      </c>
      <c r="K885" s="15">
        <f>INDEX(Random!$F$2:$F$10003,($H885-1)*$L$2 + K$2)</f>
        <v>-7.3333056996727014E-2</v>
      </c>
      <c r="L885" s="33">
        <f>INDEX(Random!$F$2:$F$10003,($H885-1)*$L$2 + L$2)</f>
        <v>0.16338045165662929</v>
      </c>
      <c r="M885" s="27">
        <f t="array" ref="M885:P885">TRANSPOSE(MMULT($B$28:$E$31, TRANSPOSE(I885:L885)))</f>
        <v>-0.24105482928058244</v>
      </c>
      <c r="N885" s="27">
        <v>1.2970374892800038</v>
      </c>
      <c r="O885" s="27">
        <v>-5.2594485699668313E-2</v>
      </c>
      <c r="P885" s="27">
        <v>0.5427505338371712</v>
      </c>
      <c r="Q885" s="76">
        <f t="shared" si="119"/>
        <v>1.170790071234493</v>
      </c>
      <c r="R885" s="76">
        <f t="shared" si="120"/>
        <v>1.4146616821094939</v>
      </c>
      <c r="S885" s="77">
        <f t="shared" si="121"/>
        <v>6.2905077729285786E-3</v>
      </c>
      <c r="T885" s="76">
        <f t="shared" si="122"/>
        <v>0.73557792681977952</v>
      </c>
      <c r="U885" s="43">
        <f t="shared" si="123"/>
        <v>0.99641708190169609</v>
      </c>
      <c r="V885" s="43">
        <f t="shared" si="124"/>
        <v>1.0471218964541036</v>
      </c>
      <c r="W885" s="43">
        <f t="shared" si="125"/>
        <v>1.0048734461547251</v>
      </c>
      <c r="X885" s="43">
        <f t="shared" si="126"/>
        <v>1.0173968559056425</v>
      </c>
      <c r="Y885" s="41">
        <f t="shared" si="118"/>
        <v>47.121896454103585</v>
      </c>
    </row>
    <row r="886" spans="8:25" x14ac:dyDescent="0.25">
      <c r="H886" s="3">
        <v>884</v>
      </c>
      <c r="I886" s="15">
        <f>INDEX(Random!$F$2:$F$10003,($H886-1)*$L$2 + I$2)</f>
        <v>0.9616442612780175</v>
      </c>
      <c r="J886" s="15">
        <f>INDEX(Random!$F$2:$F$10003,($H886-1)*$L$2 + J$2)</f>
        <v>1.7638638932495736</v>
      </c>
      <c r="K886" s="15">
        <f>INDEX(Random!$F$2:$F$10003,($H886-1)*$L$2 + K$2)</f>
        <v>-0.39435759061307274</v>
      </c>
      <c r="L886" s="33">
        <f>INDEX(Random!$F$2:$F$10003,($H886-1)*$L$2 + L$2)</f>
        <v>0.13488436069497203</v>
      </c>
      <c r="M886" s="27">
        <f t="array" ref="M886:P886">TRANSPOSE(MMULT($B$28:$E$31, TRANSPOSE(I886:L886)))</f>
        <v>0.9616442612780175</v>
      </c>
      <c r="N886" s="27">
        <v>1.8466854484129094</v>
      </c>
      <c r="O886" s="27">
        <v>0.31919491304004149</v>
      </c>
      <c r="P886" s="27">
        <v>1.0310605294771862</v>
      </c>
      <c r="Q886" s="76">
        <f t="shared" si="119"/>
        <v>1.2159963924767554</v>
      </c>
      <c r="R886" s="76">
        <f t="shared" si="120"/>
        <v>1.442932837603063</v>
      </c>
      <c r="S886" s="77">
        <f t="shared" si="121"/>
        <v>6.3906938352821154E-3</v>
      </c>
      <c r="T886" s="76">
        <f t="shared" si="122"/>
        <v>0.74443093445485486</v>
      </c>
      <c r="U886" s="43">
        <f t="shared" si="123"/>
        <v>1.0348905467887279</v>
      </c>
      <c r="V886" s="43">
        <f t="shared" si="124"/>
        <v>1.0680479923042658</v>
      </c>
      <c r="W886" s="43">
        <f t="shared" si="125"/>
        <v>1.0208776094699865</v>
      </c>
      <c r="X886" s="43">
        <f t="shared" si="126"/>
        <v>1.029641679743921</v>
      </c>
      <c r="Y886" s="41">
        <f t="shared" si="118"/>
        <v>68.047992304265833</v>
      </c>
    </row>
    <row r="887" spans="8:25" x14ac:dyDescent="0.25">
      <c r="H887" s="3">
        <v>885</v>
      </c>
      <c r="I887" s="15">
        <f>INDEX(Random!$F$2:$F$10003,($H887-1)*$L$2 + I$2)</f>
        <v>-0.99704153875724455</v>
      </c>
      <c r="J887" s="15">
        <f>INDEX(Random!$F$2:$F$10003,($H887-1)*$L$2 + J$2)</f>
        <v>-1.6054173201421349</v>
      </c>
      <c r="K887" s="15">
        <f>INDEX(Random!$F$2:$F$10003,($H887-1)*$L$2 + K$2)</f>
        <v>-0.42243103307360036</v>
      </c>
      <c r="L887" s="33">
        <f>INDEX(Random!$F$2:$F$10003,($H887-1)*$L$2 + L$2)</f>
        <v>-0.83241326693660955</v>
      </c>
      <c r="M887" s="27">
        <f t="array" ref="M887:P887">TRANSPOSE(MMULT($B$28:$E$31, TRANSPOSE(I887:L887)))</f>
        <v>-0.99704153875724455</v>
      </c>
      <c r="N887" s="27">
        <v>-1.7764841968225662</v>
      </c>
      <c r="O887" s="27">
        <v>-1.0039231463239322</v>
      </c>
      <c r="P887" s="27">
        <v>-1.5706742196557404</v>
      </c>
      <c r="Q887" s="76">
        <f t="shared" si="119"/>
        <v>1.1432387168289648</v>
      </c>
      <c r="R887" s="76">
        <f t="shared" si="120"/>
        <v>1.2664828231251943</v>
      </c>
      <c r="S887" s="77">
        <f t="shared" si="121"/>
        <v>6.0412462678140662E-3</v>
      </c>
      <c r="T887" s="76">
        <f t="shared" si="122"/>
        <v>0.69845976761470974</v>
      </c>
      <c r="U887" s="43">
        <f t="shared" si="123"/>
        <v>0.9729691207055019</v>
      </c>
      <c r="V887" s="43">
        <f t="shared" si="124"/>
        <v>0.93744102377882632</v>
      </c>
      <c r="W887" s="43">
        <f t="shared" si="125"/>
        <v>0.96505531434729497</v>
      </c>
      <c r="X887" s="43">
        <f t="shared" si="126"/>
        <v>0.96605776986820158</v>
      </c>
      <c r="Y887" s="41">
        <f t="shared" si="118"/>
        <v>0</v>
      </c>
    </row>
    <row r="888" spans="8:25" x14ac:dyDescent="0.25">
      <c r="H888" s="3">
        <v>886</v>
      </c>
      <c r="I888" s="15">
        <f>INDEX(Random!$F$2:$F$10003,($H888-1)*$L$2 + I$2)</f>
        <v>-1.182566658299449</v>
      </c>
      <c r="J888" s="15">
        <f>INDEX(Random!$F$2:$F$10003,($H888-1)*$L$2 + J$2)</f>
        <v>0.39425987079298541</v>
      </c>
      <c r="K888" s="15">
        <f>INDEX(Random!$F$2:$F$10003,($H888-1)*$L$2 + K$2)</f>
        <v>0.53957722166336675</v>
      </c>
      <c r="L888" s="33">
        <f>INDEX(Random!$F$2:$F$10003,($H888-1)*$L$2 + L$2)</f>
        <v>-0.26064777946085815</v>
      </c>
      <c r="M888" s="27">
        <f t="array" ref="M888:P888">TRANSPOSE(MMULT($B$28:$E$31, TRANSPOSE(I888:L888)))</f>
        <v>-1.182566658299449</v>
      </c>
      <c r="N888" s="27">
        <v>-0.68527447166421296</v>
      </c>
      <c r="O888" s="27">
        <v>-0.1946550108554202</v>
      </c>
      <c r="P888" s="27">
        <v>-0.76895642056639357</v>
      </c>
      <c r="Q888" s="76">
        <f t="shared" si="119"/>
        <v>1.1365770670290707</v>
      </c>
      <c r="R888" s="76">
        <f t="shared" si="120"/>
        <v>1.3172249038483455</v>
      </c>
      <c r="S888" s="77">
        <f t="shared" si="121"/>
        <v>6.2526427986079325E-3</v>
      </c>
      <c r="T888" s="76">
        <f t="shared" si="122"/>
        <v>0.71231459793359764</v>
      </c>
      <c r="U888" s="43">
        <f t="shared" si="123"/>
        <v>0.9672996315141027</v>
      </c>
      <c r="V888" s="43">
        <f t="shared" si="124"/>
        <v>0.97499992882927122</v>
      </c>
      <c r="W888" s="43">
        <f t="shared" si="125"/>
        <v>0.99882472821212975</v>
      </c>
      <c r="X888" s="43">
        <f t="shared" si="126"/>
        <v>0.98522074402987225</v>
      </c>
      <c r="Y888" s="41">
        <f t="shared" si="118"/>
        <v>0</v>
      </c>
    </row>
    <row r="889" spans="8:25" x14ac:dyDescent="0.25">
      <c r="H889" s="3">
        <v>887</v>
      </c>
      <c r="I889" s="15">
        <f>INDEX(Random!$F$2:$F$10003,($H889-1)*$L$2 + I$2)</f>
        <v>-0.31680357411752846</v>
      </c>
      <c r="J889" s="15">
        <f>INDEX(Random!$F$2:$F$10003,($H889-1)*$L$2 + J$2)</f>
        <v>-0.71486871138795149</v>
      </c>
      <c r="K889" s="15">
        <f>INDEX(Random!$F$2:$F$10003,($H889-1)*$L$2 + K$2)</f>
        <v>1.1985524192324197</v>
      </c>
      <c r="L889" s="33">
        <f>INDEX(Random!$F$2:$F$10003,($H889-1)*$L$2 + L$2)</f>
        <v>1.2327389767192281</v>
      </c>
      <c r="M889" s="27">
        <f t="array" ref="M889:P889">TRANSPOSE(MMULT($B$28:$E$31, TRANSPOSE(I889:L889)))</f>
        <v>-0.31680357411752846</v>
      </c>
      <c r="N889" s="27">
        <v>-0.69112742568706664</v>
      </c>
      <c r="O889" s="27">
        <v>0.76909411004058503</v>
      </c>
      <c r="P889" s="27">
        <v>0.65299903492708444</v>
      </c>
      <c r="Q889" s="76">
        <f t="shared" si="119"/>
        <v>1.1679997963071074</v>
      </c>
      <c r="R889" s="76">
        <f t="shared" si="120"/>
        <v>1.3169473854420175</v>
      </c>
      <c r="S889" s="77">
        <f t="shared" si="121"/>
        <v>6.5140641823327634E-3</v>
      </c>
      <c r="T889" s="76">
        <f t="shared" si="122"/>
        <v>0.73756747349549057</v>
      </c>
      <c r="U889" s="43">
        <f t="shared" si="123"/>
        <v>0.99404237983583599</v>
      </c>
      <c r="V889" s="43">
        <f t="shared" si="124"/>
        <v>0.97479451180016097</v>
      </c>
      <c r="W889" s="43">
        <f t="shared" si="125"/>
        <v>1.0405853326410166</v>
      </c>
      <c r="X889" s="43">
        <f t="shared" si="126"/>
        <v>1.0201486493713563</v>
      </c>
      <c r="Y889" s="41">
        <f t="shared" si="118"/>
        <v>40.585332641016606</v>
      </c>
    </row>
    <row r="890" spans="8:25" x14ac:dyDescent="0.25">
      <c r="H890" s="3">
        <v>888</v>
      </c>
      <c r="I890" s="15">
        <f>INDEX(Random!$F$2:$F$10003,($H890-1)*$L$2 + I$2)</f>
        <v>-0.38719417839000247</v>
      </c>
      <c r="J890" s="15">
        <f>INDEX(Random!$F$2:$F$10003,($H890-1)*$L$2 + J$2)</f>
        <v>-0.35575469257203651</v>
      </c>
      <c r="K890" s="15">
        <f>INDEX(Random!$F$2:$F$10003,($H890-1)*$L$2 + K$2)</f>
        <v>-0.20943462963706877</v>
      </c>
      <c r="L890" s="33">
        <f>INDEX(Random!$F$2:$F$10003,($H890-1)*$L$2 + L$2)</f>
        <v>0.35000657878735819</v>
      </c>
      <c r="M890" s="27">
        <f t="array" ref="M890:P890">TRANSPOSE(MMULT($B$28:$E$31, TRANSPOSE(I890:L890)))</f>
        <v>-0.38719417839000247</v>
      </c>
      <c r="N890" s="27">
        <v>-0.52429014107993532</v>
      </c>
      <c r="O890" s="27">
        <v>-0.41138100020214607</v>
      </c>
      <c r="P890" s="27">
        <v>-4.061323861348054E-3</v>
      </c>
      <c r="Q890" s="76">
        <f t="shared" si="119"/>
        <v>1.1654128547242459</v>
      </c>
      <c r="R890" s="76">
        <f t="shared" si="120"/>
        <v>1.3248809600085094</v>
      </c>
      <c r="S890" s="77">
        <f t="shared" si="121"/>
        <v>6.1953150393859171E-3</v>
      </c>
      <c r="T890" s="76">
        <f t="shared" si="122"/>
        <v>0.72578918562078765</v>
      </c>
      <c r="U890" s="43">
        <f t="shared" si="123"/>
        <v>0.99184072742489016</v>
      </c>
      <c r="V890" s="43">
        <f t="shared" si="124"/>
        <v>0.98066688379608391</v>
      </c>
      <c r="W890" s="43">
        <f t="shared" si="125"/>
        <v>0.98966693919902826</v>
      </c>
      <c r="X890" s="43">
        <f t="shared" si="126"/>
        <v>1.0038577947728737</v>
      </c>
      <c r="Y890" s="41">
        <f t="shared" si="118"/>
        <v>3.857794772873735</v>
      </c>
    </row>
    <row r="891" spans="8:25" x14ac:dyDescent="0.25">
      <c r="H891" s="3">
        <v>889</v>
      </c>
      <c r="I891" s="15">
        <f>INDEX(Random!$F$2:$F$10003,($H891-1)*$L$2 + I$2)</f>
        <v>0.18022367620660512</v>
      </c>
      <c r="J891" s="15">
        <f>INDEX(Random!$F$2:$F$10003,($H891-1)*$L$2 + J$2)</f>
        <v>-0.17056326995346394</v>
      </c>
      <c r="K891" s="15">
        <f>INDEX(Random!$F$2:$F$10003,($H891-1)*$L$2 + K$2)</f>
        <v>0.7101246178318894</v>
      </c>
      <c r="L891" s="33">
        <f>INDEX(Random!$F$2:$F$10003,($H891-1)*$L$2 + L$2)</f>
        <v>-0.7164177308891343</v>
      </c>
      <c r="M891" s="27">
        <f t="array" ref="M891:P891">TRANSPOSE(MMULT($B$28:$E$31, TRANSPOSE(I891:L891)))</f>
        <v>0.18022367620660512</v>
      </c>
      <c r="N891" s="27">
        <v>3.6095656496444875E-2</v>
      </c>
      <c r="O891" s="27">
        <v>0.67721897392174435</v>
      </c>
      <c r="P891" s="27">
        <v>-0.52853063438950709</v>
      </c>
      <c r="Q891" s="76">
        <f t="shared" si="119"/>
        <v>1.1864303206843501</v>
      </c>
      <c r="R891" s="76">
        <f t="shared" si="120"/>
        <v>1.3518803870795055</v>
      </c>
      <c r="S891" s="77">
        <f t="shared" si="121"/>
        <v>6.4886783538526394E-3</v>
      </c>
      <c r="T891" s="76">
        <f t="shared" si="122"/>
        <v>0.71652282042124438</v>
      </c>
      <c r="U891" s="43">
        <f t="shared" si="123"/>
        <v>1.0097279324973192</v>
      </c>
      <c r="V891" s="43">
        <f t="shared" si="124"/>
        <v>1.0006516558693601</v>
      </c>
      <c r="W891" s="43">
        <f t="shared" si="125"/>
        <v>1.0365300884748625</v>
      </c>
      <c r="X891" s="43">
        <f t="shared" si="126"/>
        <v>0.99104124539591198</v>
      </c>
      <c r="Y891" s="41">
        <f t="shared" si="118"/>
        <v>36.530088474862495</v>
      </c>
    </row>
    <row r="892" spans="8:25" x14ac:dyDescent="0.25">
      <c r="H892" s="3">
        <v>890</v>
      </c>
      <c r="I892" s="15">
        <f>INDEX(Random!$F$2:$F$10003,($H892-1)*$L$2 + I$2)</f>
        <v>0.81922939521993932</v>
      </c>
      <c r="J892" s="15">
        <f>INDEX(Random!$F$2:$F$10003,($H892-1)*$L$2 + J$2)</f>
        <v>-0.37983368299107106</v>
      </c>
      <c r="K892" s="15">
        <f>INDEX(Random!$F$2:$F$10003,($H892-1)*$L$2 + K$2)</f>
        <v>-1.6037553962354785</v>
      </c>
      <c r="L892" s="33">
        <f>INDEX(Random!$F$2:$F$10003,($H892-1)*$L$2 + L$2)</f>
        <v>-0.95583752678287226</v>
      </c>
      <c r="M892" s="27">
        <f t="array" ref="M892:P892">TRANSPOSE(MMULT($B$28:$E$31, TRANSPOSE(I892:L892)))</f>
        <v>0.81922939521993932</v>
      </c>
      <c r="N892" s="27">
        <v>0.40871908289904313</v>
      </c>
      <c r="O892" s="27">
        <v>-0.88691793166516997</v>
      </c>
      <c r="P892" s="27">
        <v>-0.39830164772756271</v>
      </c>
      <c r="Q892" s="76">
        <f t="shared" si="119"/>
        <v>1.2105535672017562</v>
      </c>
      <c r="R892" s="76">
        <f t="shared" si="120"/>
        <v>1.3701372892661772</v>
      </c>
      <c r="S892" s="77">
        <f t="shared" si="121"/>
        <v>6.0713625215735789E-3</v>
      </c>
      <c r="T892" s="76">
        <f t="shared" si="122"/>
        <v>0.71881261640208993</v>
      </c>
      <c r="U892" s="43">
        <f t="shared" si="123"/>
        <v>1.0302583550653244</v>
      </c>
      <c r="V892" s="43">
        <f t="shared" si="124"/>
        <v>1.0141652770289986</v>
      </c>
      <c r="W892" s="43">
        <f t="shared" si="125"/>
        <v>0.96986621750376656</v>
      </c>
      <c r="X892" s="43">
        <f t="shared" si="126"/>
        <v>0.99420832144134152</v>
      </c>
      <c r="Y892" s="41">
        <f t="shared" si="118"/>
        <v>30.258355065324373</v>
      </c>
    </row>
    <row r="893" spans="8:25" x14ac:dyDescent="0.25">
      <c r="H893" s="3">
        <v>891</v>
      </c>
      <c r="I893" s="15">
        <f>INDEX(Random!$F$2:$F$10003,($H893-1)*$L$2 + I$2)</f>
        <v>0.41034926818875717</v>
      </c>
      <c r="J893" s="15">
        <f>INDEX(Random!$F$2:$F$10003,($H893-1)*$L$2 + J$2)</f>
        <v>-0.11086962026870825</v>
      </c>
      <c r="K893" s="15">
        <f>INDEX(Random!$F$2:$F$10003,($H893-1)*$L$2 + K$2)</f>
        <v>0.88414682157655422</v>
      </c>
      <c r="L893" s="33">
        <f>INDEX(Random!$F$2:$F$10003,($H893-1)*$L$2 + L$2)</f>
        <v>-0.98902374272806637</v>
      </c>
      <c r="M893" s="27">
        <f t="array" ref="M893:P893">TRANSPOSE(MMULT($B$28:$E$31, TRANSPOSE(I893:L893)))</f>
        <v>0.41034926818875717</v>
      </c>
      <c r="N893" s="27">
        <v>0.253834490962141</v>
      </c>
      <c r="O893" s="27">
        <v>0.95357931472273805</v>
      </c>
      <c r="P893" s="27">
        <v>-0.6130681593173396</v>
      </c>
      <c r="Q893" s="76">
        <f t="shared" si="119"/>
        <v>1.1950619494025987</v>
      </c>
      <c r="R893" s="76">
        <f t="shared" si="120"/>
        <v>1.3625188749759958</v>
      </c>
      <c r="S893" s="77">
        <f t="shared" si="121"/>
        <v>6.5653392435392382E-3</v>
      </c>
      <c r="T893" s="76">
        <f t="shared" si="122"/>
        <v>0.71504031609805185</v>
      </c>
      <c r="U893" s="43">
        <f t="shared" si="123"/>
        <v>1.0170739994915734</v>
      </c>
      <c r="V893" s="43">
        <f t="shared" si="124"/>
        <v>1.0085261842901523</v>
      </c>
      <c r="W893" s="43">
        <f t="shared" si="125"/>
        <v>1.0487762369870988</v>
      </c>
      <c r="X893" s="43">
        <f t="shared" si="126"/>
        <v>0.98899075532234004</v>
      </c>
      <c r="Y893" s="41">
        <f t="shared" si="118"/>
        <v>48.776236987098763</v>
      </c>
    </row>
    <row r="894" spans="8:25" x14ac:dyDescent="0.25">
      <c r="H894" s="3">
        <v>892</v>
      </c>
      <c r="I894" s="15">
        <f>INDEX(Random!$F$2:$F$10003,($H894-1)*$L$2 + I$2)</f>
        <v>-0.36947744517017478</v>
      </c>
      <c r="J894" s="15">
        <f>INDEX(Random!$F$2:$F$10003,($H894-1)*$L$2 + J$2)</f>
        <v>1.8844345724946885</v>
      </c>
      <c r="K894" s="15">
        <f>INDEX(Random!$F$2:$F$10003,($H894-1)*$L$2 + K$2)</f>
        <v>0.7983835308820002</v>
      </c>
      <c r="L894" s="33">
        <f>INDEX(Random!$F$2:$F$10003,($H894-1)*$L$2 + L$2)</f>
        <v>1.3358722709270343</v>
      </c>
      <c r="M894" s="27">
        <f t="array" ref="M894:P894">TRANSPOSE(MMULT($B$28:$E$31, TRANSPOSE(I894:L894)))</f>
        <v>-0.36947744517017478</v>
      </c>
      <c r="N894" s="27">
        <v>0.87538787275919749</v>
      </c>
      <c r="O894" s="27">
        <v>0.56409129796888358</v>
      </c>
      <c r="P894" s="27">
        <v>1.2966952264604339</v>
      </c>
      <c r="Q894" s="76">
        <f t="shared" si="119"/>
        <v>1.1660634264640548</v>
      </c>
      <c r="R894" s="76">
        <f t="shared" si="120"/>
        <v>1.393350143344916</v>
      </c>
      <c r="S894" s="77">
        <f t="shared" si="121"/>
        <v>6.4575561436077018E-3</v>
      </c>
      <c r="T894" s="76">
        <f t="shared" si="122"/>
        <v>0.749291527590499</v>
      </c>
      <c r="U894" s="43">
        <f t="shared" si="123"/>
        <v>0.99239440550132318</v>
      </c>
      <c r="V894" s="43">
        <f t="shared" si="124"/>
        <v>1.031347256361892</v>
      </c>
      <c r="W894" s="43">
        <f t="shared" si="125"/>
        <v>1.0315584893942016</v>
      </c>
      <c r="X894" s="43">
        <f t="shared" si="126"/>
        <v>1.0363644918264163</v>
      </c>
      <c r="Y894" s="41">
        <f t="shared" si="118"/>
        <v>36.364491826416327</v>
      </c>
    </row>
    <row r="895" spans="8:25" x14ac:dyDescent="0.25">
      <c r="H895" s="3">
        <v>893</v>
      </c>
      <c r="I895" s="15">
        <f>INDEX(Random!$F$2:$F$10003,($H895-1)*$L$2 + I$2)</f>
        <v>-0.8071909783605371</v>
      </c>
      <c r="J895" s="15">
        <f>INDEX(Random!$F$2:$F$10003,($H895-1)*$L$2 + J$2)</f>
        <v>-0.82389965903401385</v>
      </c>
      <c r="K895" s="15">
        <f>INDEX(Random!$F$2:$F$10003,($H895-1)*$L$2 + K$2)</f>
        <v>-6.9459641847548589E-2</v>
      </c>
      <c r="L895" s="33">
        <f>INDEX(Random!$F$2:$F$10003,($H895-1)*$L$2 + L$2)</f>
        <v>1.8337769609300909</v>
      </c>
      <c r="M895" s="27">
        <f t="array" ref="M895:P895">TRANSPOSE(MMULT($B$28:$E$31, TRANSPOSE(I895:L895)))</f>
        <v>-0.8071909783605371</v>
      </c>
      <c r="N895" s="27">
        <v>-1.1438772222067028</v>
      </c>
      <c r="O895" s="27">
        <v>-0.55940923933769915</v>
      </c>
      <c r="P895" s="27">
        <v>0.86320721488852359</v>
      </c>
      <c r="Q895" s="76">
        <f t="shared" si="119"/>
        <v>1.1500961030783401</v>
      </c>
      <c r="R895" s="76">
        <f t="shared" si="120"/>
        <v>1.2956564513815416</v>
      </c>
      <c r="S895" s="77">
        <f t="shared" si="121"/>
        <v>6.1564614185012226E-3</v>
      </c>
      <c r="T895" s="76">
        <f t="shared" si="122"/>
        <v>0.7413758183039636</v>
      </c>
      <c r="U895" s="43">
        <f t="shared" si="123"/>
        <v>0.97880519410922562</v>
      </c>
      <c r="V895" s="43">
        <f t="shared" si="124"/>
        <v>0.9590351231543609</v>
      </c>
      <c r="W895" s="43">
        <f t="shared" si="125"/>
        <v>0.98346029049540296</v>
      </c>
      <c r="X895" s="43">
        <f t="shared" si="126"/>
        <v>1.0254160695767132</v>
      </c>
      <c r="Y895" s="41">
        <f t="shared" si="118"/>
        <v>25.416069576713163</v>
      </c>
    </row>
    <row r="896" spans="8:25" x14ac:dyDescent="0.25">
      <c r="H896" s="3">
        <v>894</v>
      </c>
      <c r="I896" s="15">
        <f>INDEX(Random!$F$2:$F$10003,($H896-1)*$L$2 + I$2)</f>
        <v>-6.7080676998915706E-2</v>
      </c>
      <c r="J896" s="15">
        <f>INDEX(Random!$F$2:$F$10003,($H896-1)*$L$2 + J$2)</f>
        <v>0.44696478362196368</v>
      </c>
      <c r="K896" s="15">
        <f>INDEX(Random!$F$2:$F$10003,($H896-1)*$L$2 + K$2)</f>
        <v>0.38336732240472932</v>
      </c>
      <c r="L896" s="33">
        <f>INDEX(Random!$F$2:$F$10003,($H896-1)*$L$2 + L$2)</f>
        <v>-0.78725529100844527</v>
      </c>
      <c r="M896" s="27">
        <f t="array" ref="M896:P896">TRANSPOSE(MMULT($B$28:$E$31, TRANSPOSE(I896:L896)))</f>
        <v>-6.7080676998915706E-2</v>
      </c>
      <c r="N896" s="27">
        <v>0.22378150893916288</v>
      </c>
      <c r="O896" s="27">
        <v>0.30548918449780638</v>
      </c>
      <c r="P896" s="27">
        <v>-0.57751968564921374</v>
      </c>
      <c r="Q896" s="76">
        <f t="shared" si="119"/>
        <v>1.1772238313526187</v>
      </c>
      <c r="R896" s="76">
        <f t="shared" si="120"/>
        <v>1.3610455529294843</v>
      </c>
      <c r="S896" s="77">
        <f t="shared" si="121"/>
        <v>6.3869723818651093E-3</v>
      </c>
      <c r="T896" s="76">
        <f t="shared" si="122"/>
        <v>0.71566334286767819</v>
      </c>
      <c r="U896" s="43">
        <f t="shared" si="123"/>
        <v>1.0018926224277604</v>
      </c>
      <c r="V896" s="43">
        <f t="shared" si="124"/>
        <v>1.0074356424348514</v>
      </c>
      <c r="W896" s="43">
        <f t="shared" si="125"/>
        <v>1.0202831280934679</v>
      </c>
      <c r="X896" s="43">
        <f t="shared" si="126"/>
        <v>0.98985247976165724</v>
      </c>
      <c r="Y896" s="41">
        <f t="shared" si="118"/>
        <v>20.283128093467884</v>
      </c>
    </row>
    <row r="897" spans="8:25" x14ac:dyDescent="0.25">
      <c r="H897" s="3">
        <v>895</v>
      </c>
      <c r="I897" s="15">
        <f>INDEX(Random!$F$2:$F$10003,($H897-1)*$L$2 + I$2)</f>
        <v>0.2453546085453274</v>
      </c>
      <c r="J897" s="15">
        <f>INDEX(Random!$F$2:$F$10003,($H897-1)*$L$2 + J$2)</f>
        <v>-0.26004917068642897</v>
      </c>
      <c r="K897" s="15">
        <f>INDEX(Random!$F$2:$F$10003,($H897-1)*$L$2 + K$2)</f>
        <v>4.8090795231905202E-2</v>
      </c>
      <c r="L897" s="33">
        <f>INDEX(Random!$F$2:$F$10003,($H897-1)*$L$2 + L$2)</f>
        <v>-0.69326105690424611</v>
      </c>
      <c r="M897" s="27">
        <f t="array" ref="M897:P897">TRANSPOSE(MMULT($B$28:$E$31, TRANSPOSE(I897:L897)))</f>
        <v>0.2453546085453274</v>
      </c>
      <c r="N897" s="27">
        <v>3.191491525166934E-2</v>
      </c>
      <c r="O897" s="27">
        <v>0.16188551056919728</v>
      </c>
      <c r="P897" s="27">
        <v>-0.48746868329878579</v>
      </c>
      <c r="Q897" s="76">
        <f t="shared" si="119"/>
        <v>1.1888669286895015</v>
      </c>
      <c r="R897" s="76">
        <f t="shared" si="120"/>
        <v>1.35167693535499</v>
      </c>
      <c r="S897" s="77">
        <f t="shared" si="121"/>
        <v>6.3481104031354232E-3</v>
      </c>
      <c r="T897" s="76">
        <f t="shared" si="122"/>
        <v>0.71724401784182523</v>
      </c>
      <c r="U897" s="43">
        <f t="shared" si="123"/>
        <v>1.0118016414378737</v>
      </c>
      <c r="V897" s="43">
        <f t="shared" si="124"/>
        <v>1.0005010624389268</v>
      </c>
      <c r="W897" s="43">
        <f t="shared" si="125"/>
        <v>1.0140751442708344</v>
      </c>
      <c r="X897" s="43">
        <f t="shared" si="126"/>
        <v>0.99203875220169468</v>
      </c>
      <c r="Y897" s="41">
        <f t="shared" si="118"/>
        <v>14.07514427083445</v>
      </c>
    </row>
    <row r="898" spans="8:25" x14ac:dyDescent="0.25">
      <c r="H898" s="3">
        <v>896</v>
      </c>
      <c r="I898" s="15">
        <f>INDEX(Random!$F$2:$F$10003,($H898-1)*$L$2 + I$2)</f>
        <v>0.36231133587913122</v>
      </c>
      <c r="J898" s="15">
        <f>INDEX(Random!$F$2:$F$10003,($H898-1)*$L$2 + J$2)</f>
        <v>1.8118595991183322</v>
      </c>
      <c r="K898" s="15">
        <f>INDEX(Random!$F$2:$F$10003,($H898-1)*$L$2 + K$2)</f>
        <v>-0.45523793797161749</v>
      </c>
      <c r="L898" s="33">
        <f>INDEX(Random!$F$2:$F$10003,($H898-1)*$L$2 + L$2)</f>
        <v>-0.13887480449748338</v>
      </c>
      <c r="M898" s="27">
        <f t="array" ref="M898:P898">TRANSPOSE(MMULT($B$28:$E$31, TRANSPOSE(I898:L898)))</f>
        <v>0.36231133587913122</v>
      </c>
      <c r="N898" s="27">
        <v>1.4054706502815779</v>
      </c>
      <c r="O898" s="27">
        <v>-6.452527092689786E-2</v>
      </c>
      <c r="P898" s="27">
        <v>0.4961021649129983</v>
      </c>
      <c r="Q898" s="76">
        <f t="shared" si="119"/>
        <v>1.1932549553060106</v>
      </c>
      <c r="R898" s="76">
        <f t="shared" si="120"/>
        <v>1.4201947390525949</v>
      </c>
      <c r="S898" s="77">
        <f t="shared" si="121"/>
        <v>6.2873189268310738E-3</v>
      </c>
      <c r="T898" s="76">
        <f t="shared" si="122"/>
        <v>0.73473772603037235</v>
      </c>
      <c r="U898" s="43">
        <f t="shared" si="123"/>
        <v>1.015536132175328</v>
      </c>
      <c r="V898" s="43">
        <f t="shared" si="124"/>
        <v>1.0512174234290117</v>
      </c>
      <c r="W898" s="43">
        <f t="shared" si="125"/>
        <v>1.0043640458196603</v>
      </c>
      <c r="X898" s="43">
        <f t="shared" si="126"/>
        <v>1.0162347524624791</v>
      </c>
      <c r="Y898" s="41">
        <f t="shared" si="118"/>
        <v>51.217423429011703</v>
      </c>
    </row>
    <row r="899" spans="8:25" x14ac:dyDescent="0.25">
      <c r="H899" s="3">
        <v>897</v>
      </c>
      <c r="I899" s="15">
        <f>INDEX(Random!$F$2:$F$10003,($H899-1)*$L$2 + I$2)</f>
        <v>0.55875975795020172</v>
      </c>
      <c r="J899" s="15">
        <f>INDEX(Random!$F$2:$F$10003,($H899-1)*$L$2 + J$2)</f>
        <v>-1.3328317838021411</v>
      </c>
      <c r="K899" s="15">
        <f>INDEX(Random!$F$2:$F$10003,($H899-1)*$L$2 + K$2)</f>
        <v>0.94961417085065614</v>
      </c>
      <c r="L899" s="33">
        <f>INDEX(Random!$F$2:$F$10003,($H899-1)*$L$2 + L$2)</f>
        <v>-0.78184058903539466</v>
      </c>
      <c r="M899" s="27">
        <f t="array" ref="M899:P899">TRANSPOSE(MMULT($B$28:$E$31, TRANSPOSE(I899:L899)))</f>
        <v>0.55875975795020172</v>
      </c>
      <c r="N899" s="27">
        <v>-0.38545032142768637</v>
      </c>
      <c r="O899" s="27">
        <v>1.0180790345569342</v>
      </c>
      <c r="P899" s="27">
        <v>-0.64031972086484612</v>
      </c>
      <c r="Q899" s="76">
        <f t="shared" si="119"/>
        <v>1.2006618602706232</v>
      </c>
      <c r="R899" s="76">
        <f t="shared" si="120"/>
        <v>1.331519601335283</v>
      </c>
      <c r="S899" s="77">
        <f t="shared" si="121"/>
        <v>6.5833610913694192E-3</v>
      </c>
      <c r="T899" s="76">
        <f t="shared" si="122"/>
        <v>0.71456306928887448</v>
      </c>
      <c r="U899" s="43">
        <f t="shared" si="123"/>
        <v>1.0218398810813814</v>
      </c>
      <c r="V899" s="43">
        <f t="shared" si="124"/>
        <v>0.98558075598466544</v>
      </c>
      <c r="W899" s="43">
        <f t="shared" si="125"/>
        <v>1.0516551264168401</v>
      </c>
      <c r="X899" s="43">
        <f t="shared" si="126"/>
        <v>0.98833066291683891</v>
      </c>
      <c r="Y899" s="41">
        <f t="shared" ref="Y899:Y962" si="127">$C$4 * (MAX(MAX(U899:X899) - $C$2, 0))</f>
        <v>51.655126416840112</v>
      </c>
    </row>
    <row r="900" spans="8:25" x14ac:dyDescent="0.25">
      <c r="H900" s="3">
        <v>898</v>
      </c>
      <c r="I900" s="15">
        <f>INDEX(Random!$F$2:$F$10003,($H900-1)*$L$2 + I$2)</f>
        <v>-0.68365051535928023</v>
      </c>
      <c r="J900" s="15">
        <f>INDEX(Random!$F$2:$F$10003,($H900-1)*$L$2 + J$2)</f>
        <v>0.42507431965307446</v>
      </c>
      <c r="K900" s="15">
        <f>INDEX(Random!$F$2:$F$10003,($H900-1)*$L$2 + K$2)</f>
        <v>-0.44264862307189456</v>
      </c>
      <c r="L900" s="33">
        <f>INDEX(Random!$F$2:$F$10003,($H900-1)*$L$2 + L$2)</f>
        <v>0.35715981930415247</v>
      </c>
      <c r="M900" s="27">
        <f t="array" ref="M900:P900">TRANSPOSE(MMULT($B$28:$E$31, TRANSPOSE(I900:L900)))</f>
        <v>-0.68365051535928023</v>
      </c>
      <c r="N900" s="27">
        <v>-0.27420743398518493</v>
      </c>
      <c r="O900" s="27">
        <v>-0.72373440136059508</v>
      </c>
      <c r="P900" s="27">
        <v>1.9183591887816487E-2</v>
      </c>
      <c r="Q900" s="76">
        <f t="shared" ref="Q900:Q963" si="128">$B$7 * EXP(($F$11 - $F$7 - $C$7*$C$7/2)*$C$3 + M900*$C$7*SQRT($C$3))</f>
        <v>1.1545804501522634</v>
      </c>
      <c r="R900" s="76">
        <f t="shared" ref="R900:R963" si="129">$B$8 * EXP(($F$11 - $F$8 - $C$8*$C$8/2)*$C$3 + N900*$C$8*SQRT($C$3))</f>
        <v>1.3368626881064638</v>
      </c>
      <c r="S900" s="77">
        <f t="shared" ref="S900:S963" si="130">$B$9 * EXP(($F$11 - $F$9 - $C$9*$C$9/2)*$C$3 + O900*$C$9*SQRT($C$3))</f>
        <v>6.113615591801025E-3</v>
      </c>
      <c r="T900" s="76">
        <f t="shared" ref="T900:T963" si="131">$B$10 * EXP(($F$11 - $F$10 - $C$10*$C$10/2)*$C$3 + P900*$C$10*SQRT($C$3))</f>
        <v>0.72620264059855766</v>
      </c>
      <c r="U900" s="43">
        <f t="shared" ref="U900:U963" si="132">Q900/$B$7</f>
        <v>0.98262165970405391</v>
      </c>
      <c r="V900" s="43">
        <f t="shared" ref="V900:V963" si="133">R900/$B$8</f>
        <v>0.98953566847258612</v>
      </c>
      <c r="W900" s="43">
        <f t="shared" ref="W900:W963" si="134">S900/$B$9</f>
        <v>0.97661590923339059</v>
      </c>
      <c r="X900" s="43">
        <f t="shared" ref="X900:X963" si="135">T900/$B$10</f>
        <v>1.0044296550464145</v>
      </c>
      <c r="Y900" s="41">
        <f t="shared" si="127"/>
        <v>4.4296550464144602</v>
      </c>
    </row>
    <row r="901" spans="8:25" x14ac:dyDescent="0.25">
      <c r="H901" s="3">
        <v>899</v>
      </c>
      <c r="I901" s="15">
        <f>INDEX(Random!$F$2:$F$10003,($H901-1)*$L$2 + I$2)</f>
        <v>1.982973162890503</v>
      </c>
      <c r="J901" s="15">
        <f>INDEX(Random!$F$2:$F$10003,($H901-1)*$L$2 + J$2)</f>
        <v>0.49876968731487081</v>
      </c>
      <c r="K901" s="15">
        <f>INDEX(Random!$F$2:$F$10003,($H901-1)*$L$2 + K$2)</f>
        <v>0.43831434033667271</v>
      </c>
      <c r="L901" s="33">
        <f>INDEX(Random!$F$2:$F$10003,($H901-1)*$L$2 + L$2)</f>
        <v>0.2810159956514881</v>
      </c>
      <c r="M901" s="27">
        <f t="array" ref="M901:P901">TRANSPOSE(MMULT($B$28:$E$31, TRANSPOSE(I901:L901)))</f>
        <v>1.982973162890503</v>
      </c>
      <c r="N901" s="27">
        <v>1.8665840707370374</v>
      </c>
      <c r="O901" s="27">
        <v>1.5043425383638465</v>
      </c>
      <c r="P901" s="27">
        <v>1.4093323859679232</v>
      </c>
      <c r="Q901" s="76">
        <f t="shared" si="128"/>
        <v>1.2557533573515134</v>
      </c>
      <c r="R901" s="76">
        <f t="shared" si="129"/>
        <v>1.4439668534383594</v>
      </c>
      <c r="S901" s="77">
        <f t="shared" si="130"/>
        <v>6.7208297256531576E-3</v>
      </c>
      <c r="T901" s="76">
        <f t="shared" si="131"/>
        <v>0.7513621360108369</v>
      </c>
      <c r="U901" s="43">
        <f t="shared" si="132"/>
        <v>1.068726261575756</v>
      </c>
      <c r="V901" s="43">
        <f t="shared" si="133"/>
        <v>1.0688133630187708</v>
      </c>
      <c r="W901" s="43">
        <f t="shared" si="134"/>
        <v>1.0736149721490666</v>
      </c>
      <c r="X901" s="43">
        <f t="shared" si="135"/>
        <v>1.0392284038877413</v>
      </c>
      <c r="Y901" s="41">
        <f t="shared" si="127"/>
        <v>73.614972149066645</v>
      </c>
    </row>
    <row r="902" spans="8:25" x14ac:dyDescent="0.25">
      <c r="H902" s="3">
        <v>900</v>
      </c>
      <c r="I902" s="15">
        <f>INDEX(Random!$F$2:$F$10003,($H902-1)*$L$2 + I$2)</f>
        <v>0.61656703579238803</v>
      </c>
      <c r="J902" s="15">
        <f>INDEX(Random!$F$2:$F$10003,($H902-1)*$L$2 + J$2)</f>
        <v>0.46140206909810044</v>
      </c>
      <c r="K902" s="15">
        <f>INDEX(Random!$F$2:$F$10003,($H902-1)*$L$2 + K$2)</f>
        <v>-0.18952311837254232</v>
      </c>
      <c r="L902" s="33">
        <f>INDEX(Random!$F$2:$F$10003,($H902-1)*$L$2 + L$2)</f>
        <v>5.0447170024331661E-2</v>
      </c>
      <c r="M902" s="27">
        <f t="array" ref="M902:P902">TRANSPOSE(MMULT($B$28:$E$31, TRANSPOSE(I902:L902)))</f>
        <v>0.61656703579238803</v>
      </c>
      <c r="N902" s="27">
        <v>0.76986403754948907</v>
      </c>
      <c r="O902" s="27">
        <v>0.21702831380347798</v>
      </c>
      <c r="P902" s="27">
        <v>0.48068252096334618</v>
      </c>
      <c r="Q902" s="76">
        <f t="shared" si="128"/>
        <v>1.2028501723498599</v>
      </c>
      <c r="R902" s="76">
        <f t="shared" si="129"/>
        <v>1.3880670451355823</v>
      </c>
      <c r="S902" s="77">
        <f t="shared" si="130"/>
        <v>6.3630050852989057E-3</v>
      </c>
      <c r="T902" s="76">
        <f t="shared" si="131"/>
        <v>0.73446020829794634</v>
      </c>
      <c r="U902" s="43">
        <f t="shared" si="132"/>
        <v>1.0237022743403064</v>
      </c>
      <c r="V902" s="43">
        <f t="shared" si="133"/>
        <v>1.0274367469545391</v>
      </c>
      <c r="W902" s="43">
        <f t="shared" si="134"/>
        <v>1.0164544864694738</v>
      </c>
      <c r="X902" s="43">
        <f t="shared" si="135"/>
        <v>1.0158509105089162</v>
      </c>
      <c r="Y902" s="41">
        <f t="shared" si="127"/>
        <v>27.436746954539124</v>
      </c>
    </row>
    <row r="903" spans="8:25" x14ac:dyDescent="0.25">
      <c r="H903" s="3">
        <v>901</v>
      </c>
      <c r="I903" s="15">
        <f>INDEX(Random!$F$2:$F$10003,($H903-1)*$L$2 + I$2)</f>
        <v>0.16756576601500381</v>
      </c>
      <c r="J903" s="15">
        <f>INDEX(Random!$F$2:$F$10003,($H903-1)*$L$2 + J$2)</f>
        <v>-0.42905839801412449</v>
      </c>
      <c r="K903" s="15">
        <f>INDEX(Random!$F$2:$F$10003,($H903-1)*$L$2 + K$2)</f>
        <v>0.34584663068292626</v>
      </c>
      <c r="L903" s="33">
        <f>INDEX(Random!$F$2:$F$10003,($H903-1)*$L$2 + L$2)</f>
        <v>-0.96633830344735416</v>
      </c>
      <c r="M903" s="27">
        <f t="array" ref="M903:P903">TRANSPOSE(MMULT($B$28:$E$31, TRANSPOSE(I903:L903)))</f>
        <v>0.16756576601500381</v>
      </c>
      <c r="N903" s="27">
        <v>-0.13375223555055885</v>
      </c>
      <c r="O903" s="27">
        <v>0.35397609080840464</v>
      </c>
      <c r="P903" s="27">
        <v>-0.79196593647830205</v>
      </c>
      <c r="Q903" s="76">
        <f t="shared" si="128"/>
        <v>1.1859573565356287</v>
      </c>
      <c r="R903" s="76">
        <f t="shared" si="129"/>
        <v>1.3436395020743477</v>
      </c>
      <c r="S903" s="77">
        <f t="shared" si="130"/>
        <v>6.4001475447774377E-3</v>
      </c>
      <c r="T903" s="76">
        <f t="shared" si="131"/>
        <v>0.71191315575251135</v>
      </c>
      <c r="U903" s="43">
        <f t="shared" si="132"/>
        <v>1.0093254098175564</v>
      </c>
      <c r="V903" s="43">
        <f t="shared" si="133"/>
        <v>0.99455181500691914</v>
      </c>
      <c r="W903" s="43">
        <f t="shared" si="134"/>
        <v>1.022387786705661</v>
      </c>
      <c r="X903" s="43">
        <f t="shared" si="135"/>
        <v>0.98466549896612909</v>
      </c>
      <c r="Y903" s="41">
        <f t="shared" si="127"/>
        <v>22.387786705660993</v>
      </c>
    </row>
    <row r="904" spans="8:25" x14ac:dyDescent="0.25">
      <c r="H904" s="3">
        <v>902</v>
      </c>
      <c r="I904" s="15">
        <f>INDEX(Random!$F$2:$F$10003,($H904-1)*$L$2 + I$2)</f>
        <v>-0.71192035487838501</v>
      </c>
      <c r="J904" s="15">
        <f>INDEX(Random!$F$2:$F$10003,($H904-1)*$L$2 + J$2)</f>
        <v>1.3163895634750897</v>
      </c>
      <c r="K904" s="15">
        <f>INDEX(Random!$F$2:$F$10003,($H904-1)*$L$2 + K$2)</f>
        <v>-4.9288219016165438E-2</v>
      </c>
      <c r="L904" s="33">
        <f>INDEX(Random!$F$2:$F$10003,($H904-1)*$L$2 + L$2)</f>
        <v>0.59483282629797141</v>
      </c>
      <c r="M904" s="27">
        <f t="array" ref="M904:P904">TRANSPOSE(MMULT($B$28:$E$31, TRANSPOSE(I904:L904)))</f>
        <v>-0.71192035487838501</v>
      </c>
      <c r="N904" s="27">
        <v>0.25493886634279428</v>
      </c>
      <c r="O904" s="27">
        <v>-0.36173293236217979</v>
      </c>
      <c r="P904" s="27">
        <v>0.3924890797837185</v>
      </c>
      <c r="Q904" s="76">
        <f t="shared" si="128"/>
        <v>1.1535527539746835</v>
      </c>
      <c r="R904" s="76">
        <f t="shared" si="129"/>
        <v>1.3625730464156927</v>
      </c>
      <c r="S904" s="77">
        <f t="shared" si="130"/>
        <v>6.2084012211410071E-3</v>
      </c>
      <c r="T904" s="76">
        <f t="shared" si="131"/>
        <v>0.73287494454268143</v>
      </c>
      <c r="U904" s="43">
        <f t="shared" si="132"/>
        <v>0.98174702465930508</v>
      </c>
      <c r="V904" s="43">
        <f t="shared" si="133"/>
        <v>1.0085662815808236</v>
      </c>
      <c r="W904" s="43">
        <f t="shared" si="134"/>
        <v>0.99175738356885101</v>
      </c>
      <c r="X904" s="43">
        <f t="shared" si="135"/>
        <v>1.0136582912070282</v>
      </c>
      <c r="Y904" s="41">
        <f t="shared" si="127"/>
        <v>13.658291207028217</v>
      </c>
    </row>
    <row r="905" spans="8:25" x14ac:dyDescent="0.25">
      <c r="H905" s="3">
        <v>903</v>
      </c>
      <c r="I905" s="15">
        <f>INDEX(Random!$F$2:$F$10003,($H905-1)*$L$2 + I$2)</f>
        <v>-0.56891455103570454</v>
      </c>
      <c r="J905" s="15">
        <f>INDEX(Random!$F$2:$F$10003,($H905-1)*$L$2 + J$2)</f>
        <v>-1.3121872487207888</v>
      </c>
      <c r="K905" s="15">
        <f>INDEX(Random!$F$2:$F$10003,($H905-1)*$L$2 + K$2)</f>
        <v>0.35453801845896971</v>
      </c>
      <c r="L905" s="33">
        <f>INDEX(Random!$F$2:$F$10003,($H905-1)*$L$2 + L$2)</f>
        <v>0.21465251687156939</v>
      </c>
      <c r="M905" s="27">
        <f t="array" ref="M905:P905">TRANSPOSE(MMULT($B$28:$E$31, TRANSPOSE(I905:L905)))</f>
        <v>-0.56891455103570454</v>
      </c>
      <c r="N905" s="27">
        <v>-1.2587096414667769</v>
      </c>
      <c r="O905" s="27">
        <v>-0.10476499885343371</v>
      </c>
      <c r="P905" s="27">
        <v>-0.43324430176890344</v>
      </c>
      <c r="Q905" s="76">
        <f t="shared" si="128"/>
        <v>1.1587608648855716</v>
      </c>
      <c r="R905" s="76">
        <f t="shared" si="129"/>
        <v>1.2903113061866345</v>
      </c>
      <c r="S905" s="77">
        <f t="shared" si="130"/>
        <v>6.2765756158649913E-3</v>
      </c>
      <c r="T905" s="76">
        <f t="shared" si="131"/>
        <v>0.71819750783125147</v>
      </c>
      <c r="U905" s="43">
        <f t="shared" si="132"/>
        <v>0.98617945947708219</v>
      </c>
      <c r="V905" s="43">
        <f t="shared" si="133"/>
        <v>0.95507868703673904</v>
      </c>
      <c r="W905" s="43">
        <f t="shared" si="134"/>
        <v>1.0026478619592638</v>
      </c>
      <c r="X905" s="43">
        <f t="shared" si="135"/>
        <v>0.99335754886756777</v>
      </c>
      <c r="Y905" s="41">
        <f t="shared" si="127"/>
        <v>2.6478619592638086</v>
      </c>
    </row>
    <row r="906" spans="8:25" x14ac:dyDescent="0.25">
      <c r="H906" s="3">
        <v>904</v>
      </c>
      <c r="I906" s="15">
        <f>INDEX(Random!$F$2:$F$10003,($H906-1)*$L$2 + I$2)</f>
        <v>0.28430051309370769</v>
      </c>
      <c r="J906" s="15">
        <f>INDEX(Random!$F$2:$F$10003,($H906-1)*$L$2 + J$2)</f>
        <v>1.3416908339613565E-2</v>
      </c>
      <c r="K906" s="15">
        <f>INDEX(Random!$F$2:$F$10003,($H906-1)*$L$2 + K$2)</f>
        <v>1.1087941177869429</v>
      </c>
      <c r="L906" s="33">
        <f>INDEX(Random!$F$2:$F$10003,($H906-1)*$L$2 + L$2)</f>
        <v>-0.53898661962934113</v>
      </c>
      <c r="M906" s="27">
        <f t="array" ref="M906:P906">TRANSPOSE(MMULT($B$28:$E$31, TRANSPOSE(I906:L906)))</f>
        <v>0.28430051309370769</v>
      </c>
      <c r="N906" s="27">
        <v>0.23167853418959364</v>
      </c>
      <c r="O906" s="27">
        <v>1.0757134585849322</v>
      </c>
      <c r="P906" s="27">
        <v>-0.29139282711800796</v>
      </c>
      <c r="Q906" s="76">
        <f t="shared" si="128"/>
        <v>1.1903263208793637</v>
      </c>
      <c r="R906" s="76">
        <f t="shared" si="129"/>
        <v>1.3614325435357653</v>
      </c>
      <c r="S906" s="77">
        <f t="shared" si="130"/>
        <v>6.5995065567054628E-3</v>
      </c>
      <c r="T906" s="76">
        <f t="shared" si="131"/>
        <v>0.72069784580495844</v>
      </c>
      <c r="U906" s="43">
        <f t="shared" si="132"/>
        <v>1.0130436773441394</v>
      </c>
      <c r="V906" s="43">
        <f t="shared" si="133"/>
        <v>1.0077220899598558</v>
      </c>
      <c r="W906" s="43">
        <f t="shared" si="134"/>
        <v>1.0542342742340995</v>
      </c>
      <c r="X906" s="43">
        <f t="shared" si="135"/>
        <v>0.99681583098887749</v>
      </c>
      <c r="Y906" s="41">
        <f t="shared" si="127"/>
        <v>54.234274234099544</v>
      </c>
    </row>
    <row r="907" spans="8:25" x14ac:dyDescent="0.25">
      <c r="H907" s="3">
        <v>905</v>
      </c>
      <c r="I907" s="15">
        <f>INDEX(Random!$F$2:$F$10003,($H907-1)*$L$2 + I$2)</f>
        <v>-0.15856742777306496</v>
      </c>
      <c r="J907" s="15">
        <f>INDEX(Random!$F$2:$F$10003,($H907-1)*$L$2 + J$2)</f>
        <v>0.41501283701457481</v>
      </c>
      <c r="K907" s="15">
        <f>INDEX(Random!$F$2:$F$10003,($H907-1)*$L$2 + K$2)</f>
        <v>1.4976793168087126</v>
      </c>
      <c r="L907" s="33">
        <f>INDEX(Random!$F$2:$F$10003,($H907-1)*$L$2 + L$2)</f>
        <v>0.29372655270990378</v>
      </c>
      <c r="M907" s="27">
        <f t="array" ref="M907:P907">TRANSPOSE(MMULT($B$28:$E$31, TRANSPOSE(I907:L907)))</f>
        <v>-0.15856742777306496</v>
      </c>
      <c r="N907" s="27">
        <v>0.13213392085778647</v>
      </c>
      <c r="O907" s="27">
        <v>1.1721780356357365</v>
      </c>
      <c r="P907" s="27">
        <v>0.2291062394164689</v>
      </c>
      <c r="Q907" s="76">
        <f t="shared" si="128"/>
        <v>1.1738361529853978</v>
      </c>
      <c r="R907" s="76">
        <f t="shared" si="129"/>
        <v>1.3565624370787888</v>
      </c>
      <c r="S907" s="77">
        <f t="shared" si="130"/>
        <v>6.6266183853879567E-3</v>
      </c>
      <c r="T907" s="76">
        <f t="shared" si="131"/>
        <v>0.72994719800359875</v>
      </c>
      <c r="U907" s="43">
        <f t="shared" si="132"/>
        <v>0.99900949190246613</v>
      </c>
      <c r="V907" s="43">
        <f t="shared" si="133"/>
        <v>1.0041172739295254</v>
      </c>
      <c r="W907" s="43">
        <f t="shared" si="134"/>
        <v>1.0585652372824212</v>
      </c>
      <c r="X907" s="43">
        <f t="shared" si="135"/>
        <v>1.0096088492442583</v>
      </c>
      <c r="Y907" s="41">
        <f t="shared" si="127"/>
        <v>58.565237282421243</v>
      </c>
    </row>
    <row r="908" spans="8:25" x14ac:dyDescent="0.25">
      <c r="H908" s="3">
        <v>906</v>
      </c>
      <c r="I908" s="15">
        <f>INDEX(Random!$F$2:$F$10003,($H908-1)*$L$2 + I$2)</f>
        <v>0.25404878718971841</v>
      </c>
      <c r="J908" s="15">
        <f>INDEX(Random!$F$2:$F$10003,($H908-1)*$L$2 + J$2)</f>
        <v>0.48067665023363587</v>
      </c>
      <c r="K908" s="15">
        <f>INDEX(Random!$F$2:$F$10003,($H908-1)*$L$2 + K$2)</f>
        <v>0.31064416630905406</v>
      </c>
      <c r="L908" s="33">
        <f>INDEX(Random!$F$2:$F$10003,($H908-1)*$L$2 + L$2)</f>
        <v>1.0144283607965527</v>
      </c>
      <c r="M908" s="27">
        <f t="array" ref="M908:P908">TRANSPOSE(MMULT($B$28:$E$31, TRANSPOSE(I908:L908)))</f>
        <v>0.25404878718971841</v>
      </c>
      <c r="N908" s="27">
        <v>0.49695132572644724</v>
      </c>
      <c r="O908" s="27">
        <v>0.42766537445089958</v>
      </c>
      <c r="P908" s="27">
        <v>1.0638596714752913</v>
      </c>
      <c r="Q908" s="76">
        <f t="shared" si="128"/>
        <v>1.1891925642538899</v>
      </c>
      <c r="R908" s="76">
        <f t="shared" si="129"/>
        <v>1.3744962587274956</v>
      </c>
      <c r="S908" s="77">
        <f t="shared" si="130"/>
        <v>6.4202229115618232E-3</v>
      </c>
      <c r="T908" s="76">
        <f t="shared" si="131"/>
        <v>0.74502938392356843</v>
      </c>
      <c r="U908" s="43">
        <f t="shared" si="132"/>
        <v>1.0120787780884168</v>
      </c>
      <c r="V908" s="43">
        <f t="shared" si="133"/>
        <v>1.0173917533142085</v>
      </c>
      <c r="W908" s="43">
        <f t="shared" si="134"/>
        <v>1.0255947143070006</v>
      </c>
      <c r="X908" s="43">
        <f t="shared" si="135"/>
        <v>1.0304694106826673</v>
      </c>
      <c r="Y908" s="41">
        <f t="shared" si="127"/>
        <v>30.469410682667288</v>
      </c>
    </row>
    <row r="909" spans="8:25" x14ac:dyDescent="0.25">
      <c r="H909" s="3">
        <v>907</v>
      </c>
      <c r="I909" s="15">
        <f>INDEX(Random!$F$2:$F$10003,($H909-1)*$L$2 + I$2)</f>
        <v>1.0901481243594042</v>
      </c>
      <c r="J909" s="15">
        <f>INDEX(Random!$F$2:$F$10003,($H909-1)*$L$2 + J$2)</f>
        <v>-1.2810824683541826</v>
      </c>
      <c r="K909" s="15">
        <f>INDEX(Random!$F$2:$F$10003,($H909-1)*$L$2 + K$2)</f>
        <v>-1.438544466870463</v>
      </c>
      <c r="L909" s="33">
        <f>INDEX(Random!$F$2:$F$10003,($H909-1)*$L$2 + L$2)</f>
        <v>-1.4465538194810907</v>
      </c>
      <c r="M909" s="27">
        <f t="array" ref="M909:P909">TRANSPOSE(MMULT($B$28:$E$31, TRANSPOSE(I909:L909)))</f>
        <v>1.0901481243594042</v>
      </c>
      <c r="N909" s="27">
        <v>6.4080696326963005E-2</v>
      </c>
      <c r="O909" s="27">
        <v>-0.6522128314952953</v>
      </c>
      <c r="P909" s="27">
        <v>-0.85331972699181524</v>
      </c>
      <c r="Q909" s="76">
        <f t="shared" si="128"/>
        <v>1.2209285655126489</v>
      </c>
      <c r="R909" s="76">
        <f t="shared" si="129"/>
        <v>1.3532430407279759</v>
      </c>
      <c r="S909" s="77">
        <f t="shared" si="130"/>
        <v>6.1322272178897831E-3</v>
      </c>
      <c r="T909" s="76">
        <f t="shared" si="131"/>
        <v>0.71084383465817602</v>
      </c>
      <c r="U909" s="43">
        <f t="shared" si="132"/>
        <v>1.0390881408618289</v>
      </c>
      <c r="V909" s="43">
        <f t="shared" si="133"/>
        <v>1.0016602818119733</v>
      </c>
      <c r="W909" s="43">
        <f t="shared" si="134"/>
        <v>0.97958901244245733</v>
      </c>
      <c r="X909" s="43">
        <f t="shared" si="135"/>
        <v>0.983186493303148</v>
      </c>
      <c r="Y909" s="41">
        <f t="shared" si="127"/>
        <v>39.088140861828876</v>
      </c>
    </row>
    <row r="910" spans="8:25" x14ac:dyDescent="0.25">
      <c r="H910" s="3">
        <v>908</v>
      </c>
      <c r="I910" s="15">
        <f>INDEX(Random!$F$2:$F$10003,($H910-1)*$L$2 + I$2)</f>
        <v>0.2102039354676716</v>
      </c>
      <c r="J910" s="15">
        <f>INDEX(Random!$F$2:$F$10003,($H910-1)*$L$2 + J$2)</f>
        <v>1.0598300686050399</v>
      </c>
      <c r="K910" s="15">
        <f>INDEX(Random!$F$2:$F$10003,($H910-1)*$L$2 + K$2)</f>
        <v>-3.8969841480206664E-2</v>
      </c>
      <c r="L910" s="33">
        <f>INDEX(Random!$F$2:$F$10003,($H910-1)*$L$2 + L$2)</f>
        <v>-0.72477409929275038</v>
      </c>
      <c r="M910" s="27">
        <f t="array" ref="M910:P910">TRANSPOSE(MMULT($B$28:$E$31, TRANSPOSE(I910:L910)))</f>
        <v>0.2102039354676716</v>
      </c>
      <c r="N910" s="27">
        <v>0.82076006580071981</v>
      </c>
      <c r="O910" s="27">
        <v>0.14895174012051815</v>
      </c>
      <c r="P910" s="27">
        <v>-0.23434639335569046</v>
      </c>
      <c r="Q910" s="76">
        <f t="shared" si="128"/>
        <v>1.1875512888011395</v>
      </c>
      <c r="R910" s="76">
        <f t="shared" si="129"/>
        <v>1.3906126721284457</v>
      </c>
      <c r="S910" s="77">
        <f t="shared" si="130"/>
        <v>6.344621899396454E-3</v>
      </c>
      <c r="T910" s="76">
        <f t="shared" si="131"/>
        <v>0.72170582446244891</v>
      </c>
      <c r="U910" s="43">
        <f t="shared" si="132"/>
        <v>1.0106819479158633</v>
      </c>
      <c r="V910" s="43">
        <f t="shared" si="133"/>
        <v>1.0293210008352671</v>
      </c>
      <c r="W910" s="43">
        <f t="shared" si="134"/>
        <v>1.0135178753029479</v>
      </c>
      <c r="X910" s="43">
        <f t="shared" si="135"/>
        <v>0.99820999234086993</v>
      </c>
      <c r="Y910" s="41">
        <f t="shared" si="127"/>
        <v>29.321000835267121</v>
      </c>
    </row>
    <row r="911" spans="8:25" x14ac:dyDescent="0.25">
      <c r="H911" s="3">
        <v>909</v>
      </c>
      <c r="I911" s="15">
        <f>INDEX(Random!$F$2:$F$10003,($H911-1)*$L$2 + I$2)</f>
        <v>0.43741133897691564</v>
      </c>
      <c r="J911" s="15">
        <f>INDEX(Random!$F$2:$F$10003,($H911-1)*$L$2 + J$2)</f>
        <v>0.88092133768565639</v>
      </c>
      <c r="K911" s="15">
        <f>INDEX(Random!$F$2:$F$10003,($H911-1)*$L$2 + K$2)</f>
        <v>-1.3877468397110662</v>
      </c>
      <c r="L911" s="33">
        <f>INDEX(Random!$F$2:$F$10003,($H911-1)*$L$2 + L$2)</f>
        <v>6.5361426007229703E-2</v>
      </c>
      <c r="M911" s="27">
        <f t="array" ref="M911:P911">TRANSPOSE(MMULT($B$28:$E$31, TRANSPOSE(I911:L911)))</f>
        <v>0.43741133897691564</v>
      </c>
      <c r="N911" s="27">
        <v>0.88860909289011114</v>
      </c>
      <c r="O911" s="27">
        <v>-0.84770874249010086</v>
      </c>
      <c r="P911" s="27">
        <v>0.50294090328156105</v>
      </c>
      <c r="Q911" s="76">
        <f t="shared" si="128"/>
        <v>1.1960811205485031</v>
      </c>
      <c r="R911" s="76">
        <f t="shared" si="129"/>
        <v>1.3940134855986099</v>
      </c>
      <c r="S911" s="77">
        <f t="shared" si="130"/>
        <v>6.0814882169824636E-3</v>
      </c>
      <c r="T911" s="76">
        <f t="shared" si="131"/>
        <v>0.73486084098139037</v>
      </c>
      <c r="U911" s="43">
        <f t="shared" si="132"/>
        <v>1.0179413791902154</v>
      </c>
      <c r="V911" s="43">
        <f t="shared" si="133"/>
        <v>1.0318382572898668</v>
      </c>
      <c r="W911" s="43">
        <f t="shared" si="134"/>
        <v>0.97148374073202293</v>
      </c>
      <c r="X911" s="43">
        <f t="shared" si="135"/>
        <v>1.016405035935533</v>
      </c>
      <c r="Y911" s="41">
        <f t="shared" si="127"/>
        <v>31.838257289866778</v>
      </c>
    </row>
    <row r="912" spans="8:25" x14ac:dyDescent="0.25">
      <c r="H912" s="3">
        <v>910</v>
      </c>
      <c r="I912" s="15">
        <f>INDEX(Random!$F$2:$F$10003,($H912-1)*$L$2 + I$2)</f>
        <v>-0.54830840176561357</v>
      </c>
      <c r="J912" s="15">
        <f>INDEX(Random!$F$2:$F$10003,($H912-1)*$L$2 + J$2)</f>
        <v>0.21567582359129711</v>
      </c>
      <c r="K912" s="15">
        <f>INDEX(Random!$F$2:$F$10003,($H912-1)*$L$2 + K$2)</f>
        <v>1.1130745802875017</v>
      </c>
      <c r="L912" s="33">
        <f>INDEX(Random!$F$2:$F$10003,($H912-1)*$L$2 + L$2)</f>
        <v>0.72975410490379955</v>
      </c>
      <c r="M912" s="27">
        <f t="array" ref="M912:P912">TRANSPOSE(MMULT($B$28:$E$31, TRANSPOSE(I912:L912)))</f>
        <v>-0.54830840176561357</v>
      </c>
      <c r="N912" s="27">
        <v>-0.29739892837855753</v>
      </c>
      <c r="O912" s="27">
        <v>0.62407693210518411</v>
      </c>
      <c r="P912" s="27">
        <v>0.33038295653599592</v>
      </c>
      <c r="Q912" s="76">
        <f t="shared" si="128"/>
        <v>1.1595132534240162</v>
      </c>
      <c r="R912" s="76">
        <f t="shared" si="129"/>
        <v>1.3357470155380309</v>
      </c>
      <c r="S912" s="77">
        <f t="shared" si="130"/>
        <v>6.4740399720393761E-3</v>
      </c>
      <c r="T912" s="76">
        <f t="shared" si="131"/>
        <v>0.73176064998302615</v>
      </c>
      <c r="U912" s="43">
        <f t="shared" si="132"/>
        <v>0.98681979014809884</v>
      </c>
      <c r="V912" s="43">
        <f t="shared" si="133"/>
        <v>0.98870985606071871</v>
      </c>
      <c r="W912" s="43">
        <f t="shared" si="134"/>
        <v>1.0341916888241816</v>
      </c>
      <c r="X912" s="43">
        <f t="shared" si="135"/>
        <v>1.012117081580949</v>
      </c>
      <c r="Y912" s="41">
        <f t="shared" si="127"/>
        <v>34.191688824181554</v>
      </c>
    </row>
    <row r="913" spans="8:25" x14ac:dyDescent="0.25">
      <c r="H913" s="3">
        <v>911</v>
      </c>
      <c r="I913" s="15">
        <f>INDEX(Random!$F$2:$F$10003,($H913-1)*$L$2 + I$2)</f>
        <v>1.6181136843670059</v>
      </c>
      <c r="J913" s="15">
        <f>INDEX(Random!$F$2:$F$10003,($H913-1)*$L$2 + J$2)</f>
        <v>-0.32757164061141175</v>
      </c>
      <c r="K913" s="15">
        <f>INDEX(Random!$F$2:$F$10003,($H913-1)*$L$2 + K$2)</f>
        <v>-0.35304510142925938</v>
      </c>
      <c r="L913" s="33">
        <f>INDEX(Random!$F$2:$F$10003,($H913-1)*$L$2 + L$2)</f>
        <v>-0.20065676967806861</v>
      </c>
      <c r="M913" s="27">
        <f t="array" ref="M913:P913">TRANSPOSE(MMULT($B$28:$E$31, TRANSPOSE(I913:L913)))</f>
        <v>1.6181136843670059</v>
      </c>
      <c r="N913" s="27">
        <v>1.068742636053484</v>
      </c>
      <c r="O913" s="27">
        <v>0.59703375944309311</v>
      </c>
      <c r="P913" s="27">
        <v>0.64434043405571229</v>
      </c>
      <c r="Q913" s="76">
        <f t="shared" si="128"/>
        <v>1.2414035114988571</v>
      </c>
      <c r="R913" s="76">
        <f t="shared" si="129"/>
        <v>1.4030827692775656</v>
      </c>
      <c r="S913" s="77">
        <f t="shared" si="130"/>
        <v>6.4666034067264264E-3</v>
      </c>
      <c r="T913" s="76">
        <f t="shared" si="131"/>
        <v>0.73741102568212891</v>
      </c>
      <c r="U913" s="43">
        <f t="shared" si="132"/>
        <v>1.0565136268075379</v>
      </c>
      <c r="V913" s="43">
        <f t="shared" si="133"/>
        <v>1.0385512725962736</v>
      </c>
      <c r="W913" s="43">
        <f t="shared" si="134"/>
        <v>1.0330037390936784</v>
      </c>
      <c r="X913" s="43">
        <f t="shared" si="135"/>
        <v>1.0199322623542586</v>
      </c>
      <c r="Y913" s="41">
        <f t="shared" si="127"/>
        <v>56.513626807537911</v>
      </c>
    </row>
    <row r="914" spans="8:25" x14ac:dyDescent="0.25">
      <c r="H914" s="3">
        <v>912</v>
      </c>
      <c r="I914" s="15">
        <f>INDEX(Random!$F$2:$F$10003,($H914-1)*$L$2 + I$2)</f>
        <v>-1.0019972291733439</v>
      </c>
      <c r="J914" s="15">
        <f>INDEX(Random!$F$2:$F$10003,($H914-1)*$L$2 + J$2)</f>
        <v>-1.0665805382118918</v>
      </c>
      <c r="K914" s="15">
        <f>INDEX(Random!$F$2:$F$10003,($H914-1)*$L$2 + K$2)</f>
        <v>0.37420633142313386</v>
      </c>
      <c r="L914" s="33">
        <f>INDEX(Random!$F$2:$F$10003,($H914-1)*$L$2 + L$2)</f>
        <v>-2.2423956209956981</v>
      </c>
      <c r="M914" s="27">
        <f t="array" ref="M914:P914">TRANSPOSE(MMULT($B$28:$E$31, TRANSPOSE(I914:L914)))</f>
        <v>-1.0019972291733439</v>
      </c>
      <c r="N914" s="27">
        <v>-1.4470591381173254</v>
      </c>
      <c r="O914" s="27">
        <v>-0.31691712636157271</v>
      </c>
      <c r="P914" s="27">
        <v>-2.6026316993270875</v>
      </c>
      <c r="Q914" s="76">
        <f t="shared" si="128"/>
        <v>1.1430602663374696</v>
      </c>
      <c r="R914" s="76">
        <f t="shared" si="129"/>
        <v>1.2815918396608248</v>
      </c>
      <c r="S914" s="77">
        <f t="shared" si="130"/>
        <v>6.2202374560837072E-3</v>
      </c>
      <c r="T914" s="76">
        <f t="shared" si="131"/>
        <v>0.68102200644543842</v>
      </c>
      <c r="U914" s="43">
        <f t="shared" si="132"/>
        <v>0.97281724794678259</v>
      </c>
      <c r="V914" s="43">
        <f t="shared" si="133"/>
        <v>0.94862460374598434</v>
      </c>
      <c r="W914" s="43">
        <f t="shared" si="134"/>
        <v>0.99364815592391487</v>
      </c>
      <c r="X914" s="43">
        <f t="shared" si="135"/>
        <v>0.94193915137681661</v>
      </c>
      <c r="Y914" s="41">
        <f t="shared" si="127"/>
        <v>0</v>
      </c>
    </row>
    <row r="915" spans="8:25" x14ac:dyDescent="0.25">
      <c r="H915" s="3">
        <v>913</v>
      </c>
      <c r="I915" s="15">
        <f>INDEX(Random!$F$2:$F$10003,($H915-1)*$L$2 + I$2)</f>
        <v>0.98770897306857308</v>
      </c>
      <c r="J915" s="15">
        <f>INDEX(Random!$F$2:$F$10003,($H915-1)*$L$2 + J$2)</f>
        <v>-1.2333995561521469</v>
      </c>
      <c r="K915" s="15">
        <f>INDEX(Random!$F$2:$F$10003,($H915-1)*$L$2 + K$2)</f>
        <v>0.53262117343226356</v>
      </c>
      <c r="L915" s="33">
        <f>INDEX(Random!$F$2:$F$10003,($H915-1)*$L$2 + L$2)</f>
        <v>-0.32475064873421905</v>
      </c>
      <c r="M915" s="27">
        <f t="array" ref="M915:P915">TRANSPOSE(MMULT($B$28:$E$31, TRANSPOSE(I915:L915)))</f>
        <v>0.98770897306857308</v>
      </c>
      <c r="N915" s="27">
        <v>1.3088944093728516E-2</v>
      </c>
      <c r="O915" s="27">
        <v>0.92046056781796814</v>
      </c>
      <c r="P915" s="27">
        <v>-1.0908357462488472E-2</v>
      </c>
      <c r="Q915" s="76">
        <f t="shared" si="128"/>
        <v>1.2169951822015277</v>
      </c>
      <c r="R915" s="76">
        <f t="shared" si="129"/>
        <v>1.3507611669981647</v>
      </c>
      <c r="S915" s="77">
        <f t="shared" si="130"/>
        <v>6.556104722202161E-3</v>
      </c>
      <c r="T915" s="76">
        <f t="shared" si="131"/>
        <v>0.72566744301031449</v>
      </c>
      <c r="U915" s="43">
        <f t="shared" si="132"/>
        <v>1.0357405805970448</v>
      </c>
      <c r="V915" s="43">
        <f t="shared" si="133"/>
        <v>0.99982321761522186</v>
      </c>
      <c r="W915" s="43">
        <f t="shared" si="134"/>
        <v>1.047301073834211</v>
      </c>
      <c r="X915" s="43">
        <f t="shared" si="135"/>
        <v>1.0036894094195221</v>
      </c>
      <c r="Y915" s="41">
        <f t="shared" si="127"/>
        <v>47.301073834211003</v>
      </c>
    </row>
    <row r="916" spans="8:25" x14ac:dyDescent="0.25">
      <c r="H916" s="3">
        <v>914</v>
      </c>
      <c r="I916" s="15">
        <f>INDEX(Random!$F$2:$F$10003,($H916-1)*$L$2 + I$2)</f>
        <v>1.1395240982936892</v>
      </c>
      <c r="J916" s="15">
        <f>INDEX(Random!$F$2:$F$10003,($H916-1)*$L$2 + J$2)</f>
        <v>1.2074083486603682</v>
      </c>
      <c r="K916" s="15">
        <f>INDEX(Random!$F$2:$F$10003,($H916-1)*$L$2 + K$2)</f>
        <v>0.26917302039135782</v>
      </c>
      <c r="L916" s="33">
        <f>INDEX(Random!$F$2:$F$10003,($H916-1)*$L$2 + L$2)</f>
        <v>-1.0958463357459445</v>
      </c>
      <c r="M916" s="27">
        <f t="array" ref="M916:P916">TRANSPOSE(MMULT($B$28:$E$31, TRANSPOSE(I916:L916)))</f>
        <v>1.1395240982936892</v>
      </c>
      <c r="N916" s="27">
        <v>1.6422305791459684</v>
      </c>
      <c r="O916" s="27">
        <v>0.93363319489449648</v>
      </c>
      <c r="P916" s="27">
        <v>-1.4957730784804779E-3</v>
      </c>
      <c r="Q916" s="76">
        <f t="shared" si="128"/>
        <v>1.2228290059644147</v>
      </c>
      <c r="R916" s="76">
        <f t="shared" si="129"/>
        <v>1.4323513002093307</v>
      </c>
      <c r="S916" s="77">
        <f t="shared" si="130"/>
        <v>6.5597760975011571E-3</v>
      </c>
      <c r="T916" s="76">
        <f t="shared" si="131"/>
        <v>0.72583480725539673</v>
      </c>
      <c r="U916" s="43">
        <f t="shared" si="132"/>
        <v>1.0407055369909912</v>
      </c>
      <c r="V916" s="43">
        <f t="shared" si="133"/>
        <v>1.0602156182156408</v>
      </c>
      <c r="W916" s="43">
        <f t="shared" si="134"/>
        <v>1.0478875555113669</v>
      </c>
      <c r="X916" s="43">
        <f t="shared" si="135"/>
        <v>1.0039208952356802</v>
      </c>
      <c r="Y916" s="41">
        <f t="shared" si="127"/>
        <v>60.215618215640809</v>
      </c>
    </row>
    <row r="917" spans="8:25" x14ac:dyDescent="0.25">
      <c r="H917" s="3">
        <v>915</v>
      </c>
      <c r="I917" s="15">
        <f>INDEX(Random!$F$2:$F$10003,($H917-1)*$L$2 + I$2)</f>
        <v>3.9946534210154386E-2</v>
      </c>
      <c r="J917" s="15">
        <f>INDEX(Random!$F$2:$F$10003,($H917-1)*$L$2 + J$2)</f>
        <v>0.14983332157502843</v>
      </c>
      <c r="K917" s="15">
        <f>INDEX(Random!$F$2:$F$10003,($H917-1)*$L$2 + K$2)</f>
        <v>-1.118389678731539</v>
      </c>
      <c r="L917" s="33">
        <f>INDEX(Random!$F$2:$F$10003,($H917-1)*$L$2 + L$2)</f>
        <v>-0.50952738809622411</v>
      </c>
      <c r="M917" s="27">
        <f t="array" ref="M917:P917">TRANSPOSE(MMULT($B$28:$E$31, TRANSPOSE(I917:L917)))</f>
        <v>3.9946534210154386E-2</v>
      </c>
      <c r="N917" s="27">
        <v>0.12407189317753389</v>
      </c>
      <c r="O917" s="27">
        <v>-0.89195166262224135</v>
      </c>
      <c r="P917" s="27">
        <v>-0.34522998127612636</v>
      </c>
      <c r="Q917" s="76">
        <f t="shared" si="128"/>
        <v>1.1811993710538224</v>
      </c>
      <c r="R917" s="76">
        <f t="shared" si="129"/>
        <v>1.3561687750273725</v>
      </c>
      <c r="S917" s="77">
        <f t="shared" si="130"/>
        <v>6.070063792266679E-3</v>
      </c>
      <c r="T917" s="76">
        <f t="shared" si="131"/>
        <v>0.71974786459504081</v>
      </c>
      <c r="U917" s="43">
        <f t="shared" si="132"/>
        <v>1.0052760604713382</v>
      </c>
      <c r="V917" s="43">
        <f t="shared" si="133"/>
        <v>1.003825888251201</v>
      </c>
      <c r="W917" s="43">
        <f t="shared" si="134"/>
        <v>0.96965875275825542</v>
      </c>
      <c r="X917" s="43">
        <f t="shared" si="135"/>
        <v>0.99550188740669543</v>
      </c>
      <c r="Y917" s="41">
        <f t="shared" si="127"/>
        <v>5.2760604713382175</v>
      </c>
    </row>
    <row r="918" spans="8:25" x14ac:dyDescent="0.25">
      <c r="H918" s="3">
        <v>916</v>
      </c>
      <c r="I918" s="15">
        <f>INDEX(Random!$F$2:$F$10003,($H918-1)*$L$2 + I$2)</f>
        <v>1.2232276735110936</v>
      </c>
      <c r="J918" s="15">
        <f>INDEX(Random!$F$2:$F$10003,($H918-1)*$L$2 + J$2)</f>
        <v>-0.94522794639013297</v>
      </c>
      <c r="K918" s="15">
        <f>INDEX(Random!$F$2:$F$10003,($H918-1)*$L$2 + K$2)</f>
        <v>0.54134001885635208</v>
      </c>
      <c r="L918" s="33">
        <f>INDEX(Random!$F$2:$F$10003,($H918-1)*$L$2 + L$2)</f>
        <v>0.61631990717708585</v>
      </c>
      <c r="M918" s="27">
        <f t="array" ref="M918:P918">TRANSPOSE(MMULT($B$28:$E$31, TRANSPOSE(I918:L918)))</f>
        <v>1.2232276735110936</v>
      </c>
      <c r="N918" s="27">
        <v>0.37639930494382312</v>
      </c>
      <c r="O918" s="27">
        <v>1.0769967491304819</v>
      </c>
      <c r="P918" s="27">
        <v>0.94348171020411531</v>
      </c>
      <c r="Q918" s="76">
        <f t="shared" si="128"/>
        <v>1.2260574477798818</v>
      </c>
      <c r="R918" s="76">
        <f t="shared" si="129"/>
        <v>1.3685440451387909</v>
      </c>
      <c r="S918" s="77">
        <f t="shared" si="130"/>
        <v>6.5998665026067767E-3</v>
      </c>
      <c r="T918" s="76">
        <f t="shared" si="131"/>
        <v>0.74283533552462488</v>
      </c>
      <c r="U918" s="43">
        <f t="shared" si="132"/>
        <v>1.0434531470467079</v>
      </c>
      <c r="V918" s="43">
        <f t="shared" si="133"/>
        <v>1.0129859697548416</v>
      </c>
      <c r="W918" s="43">
        <f t="shared" si="134"/>
        <v>1.0542917735793573</v>
      </c>
      <c r="X918" s="43">
        <f t="shared" si="135"/>
        <v>1.0274347655942253</v>
      </c>
      <c r="Y918" s="41">
        <f t="shared" si="127"/>
        <v>54.291773579357326</v>
      </c>
    </row>
    <row r="919" spans="8:25" x14ac:dyDescent="0.25">
      <c r="H919" s="3">
        <v>917</v>
      </c>
      <c r="I919" s="15">
        <f>INDEX(Random!$F$2:$F$10003,($H919-1)*$L$2 + I$2)</f>
        <v>0.65019841610138274</v>
      </c>
      <c r="J919" s="15">
        <f>INDEX(Random!$F$2:$F$10003,($H919-1)*$L$2 + J$2)</f>
        <v>0.26245738066563695</v>
      </c>
      <c r="K919" s="15">
        <f>INDEX(Random!$F$2:$F$10003,($H919-1)*$L$2 + K$2)</f>
        <v>-0.5227687881250711</v>
      </c>
      <c r="L919" s="33">
        <f>INDEX(Random!$F$2:$F$10003,($H919-1)*$L$2 + L$2)</f>
        <v>0.51780287844896589</v>
      </c>
      <c r="M919" s="27">
        <f t="array" ref="M919:P919">TRANSPOSE(MMULT($B$28:$E$31, TRANSPOSE(I919:L919)))</f>
        <v>0.65019841610138274</v>
      </c>
      <c r="N919" s="27">
        <v>0.67322358341334676</v>
      </c>
      <c r="O919" s="27">
        <v>-5.1070705220110924E-2</v>
      </c>
      <c r="P919" s="27">
        <v>0.83624159679020726</v>
      </c>
      <c r="Q919" s="76">
        <f t="shared" si="128"/>
        <v>1.2041251331854623</v>
      </c>
      <c r="R919" s="76">
        <f t="shared" si="129"/>
        <v>1.3832462724019803</v>
      </c>
      <c r="S919" s="77">
        <f t="shared" si="130"/>
        <v>6.2909151636202955E-3</v>
      </c>
      <c r="T919" s="76">
        <f t="shared" si="131"/>
        <v>0.74088618446094234</v>
      </c>
      <c r="U919" s="43">
        <f t="shared" si="132"/>
        <v>1.0247873473918827</v>
      </c>
      <c r="V919" s="43">
        <f t="shared" si="133"/>
        <v>1.0238684473737827</v>
      </c>
      <c r="W919" s="43">
        <f t="shared" si="134"/>
        <v>1.0049385245399833</v>
      </c>
      <c r="X919" s="43">
        <f t="shared" si="135"/>
        <v>1.0247388443443186</v>
      </c>
      <c r="Y919" s="41">
        <f t="shared" si="127"/>
        <v>24.787347391882708</v>
      </c>
    </row>
    <row r="920" spans="8:25" x14ac:dyDescent="0.25">
      <c r="H920" s="3">
        <v>918</v>
      </c>
      <c r="I920" s="15">
        <f>INDEX(Random!$F$2:$F$10003,($H920-1)*$L$2 + I$2)</f>
        <v>0.76484047305969649</v>
      </c>
      <c r="J920" s="15">
        <f>INDEX(Random!$F$2:$F$10003,($H920-1)*$L$2 + J$2)</f>
        <v>2.3764774989731361</v>
      </c>
      <c r="K920" s="15">
        <f>INDEX(Random!$F$2:$F$10003,($H920-1)*$L$2 + K$2)</f>
        <v>-1.0814930536840177</v>
      </c>
      <c r="L920" s="33">
        <f>INDEX(Random!$F$2:$F$10003,($H920-1)*$L$2 + L$2)</f>
        <v>-0.41896802832849472</v>
      </c>
      <c r="M920" s="27">
        <f t="array" ref="M920:P920">TRANSPOSE(MMULT($B$28:$E$31, TRANSPOSE(I920:L920)))</f>
        <v>0.76484047305969649</v>
      </c>
      <c r="N920" s="27">
        <v>2.0710102899989353</v>
      </c>
      <c r="O920" s="27">
        <v>-0.32200288601109295</v>
      </c>
      <c r="P920" s="27">
        <v>0.62106157464429934</v>
      </c>
      <c r="Q920" s="76">
        <f t="shared" si="128"/>
        <v>1.2084813606459233</v>
      </c>
      <c r="R920" s="76">
        <f t="shared" si="129"/>
        <v>1.4546327007642874</v>
      </c>
      <c r="S920" s="77">
        <f t="shared" si="130"/>
        <v>6.2188931294852885E-3</v>
      </c>
      <c r="T920" s="76">
        <f t="shared" si="131"/>
        <v>0.73699057644528032</v>
      </c>
      <c r="U920" s="43">
        <f t="shared" si="132"/>
        <v>1.0284947750178071</v>
      </c>
      <c r="V920" s="43">
        <f t="shared" si="133"/>
        <v>1.0767081426826701</v>
      </c>
      <c r="W920" s="43">
        <f t="shared" si="134"/>
        <v>0.99343340726602047</v>
      </c>
      <c r="X920" s="43">
        <f t="shared" si="135"/>
        <v>1.0193507281400835</v>
      </c>
      <c r="Y920" s="41">
        <f t="shared" si="127"/>
        <v>76.708142682670115</v>
      </c>
    </row>
    <row r="921" spans="8:25" x14ac:dyDescent="0.25">
      <c r="H921" s="3">
        <v>919</v>
      </c>
      <c r="I921" s="15">
        <f>INDEX(Random!$F$2:$F$10003,($H921-1)*$L$2 + I$2)</f>
        <v>-0.69698325290719032</v>
      </c>
      <c r="J921" s="15">
        <f>INDEX(Random!$F$2:$F$10003,($H921-1)*$L$2 + J$2)</f>
        <v>-0.39537994919117353</v>
      </c>
      <c r="K921" s="15">
        <f>INDEX(Random!$F$2:$F$10003,($H921-1)*$L$2 + K$2)</f>
        <v>-0.40614833823323154</v>
      </c>
      <c r="L921" s="33">
        <f>INDEX(Random!$F$2:$F$10003,($H921-1)*$L$2 + L$2)</f>
        <v>1.9514454275125341</v>
      </c>
      <c r="M921" s="27">
        <f t="array" ref="M921:P921">TRANSPOSE(MMULT($B$28:$E$31, TRANSPOSE(I921:L921)))</f>
        <v>-0.69698325290719032</v>
      </c>
      <c r="N921" s="27">
        <v>-0.79220761310319021</v>
      </c>
      <c r="O921" s="27">
        <v>-0.74998224909541933</v>
      </c>
      <c r="P921" s="27">
        <v>1.1181816399058444</v>
      </c>
      <c r="Q921" s="76">
        <f t="shared" si="128"/>
        <v>1.1540956498421306</v>
      </c>
      <c r="R921" s="76">
        <f t="shared" si="129"/>
        <v>1.3121638716655104</v>
      </c>
      <c r="S921" s="77">
        <f t="shared" si="130"/>
        <v>6.1067994511501637E-3</v>
      </c>
      <c r="T921" s="76">
        <f t="shared" si="131"/>
        <v>0.74602159487354525</v>
      </c>
      <c r="U921" s="43">
        <f t="shared" si="132"/>
        <v>0.98220906369543026</v>
      </c>
      <c r="V921" s="43">
        <f t="shared" si="133"/>
        <v>0.97125379101814246</v>
      </c>
      <c r="W921" s="43">
        <f t="shared" si="134"/>
        <v>0.97552706887382812</v>
      </c>
      <c r="X921" s="43">
        <f t="shared" si="135"/>
        <v>1.0318417633105743</v>
      </c>
      <c r="Y921" s="41">
        <f t="shared" si="127"/>
        <v>31.841763310574311</v>
      </c>
    </row>
    <row r="922" spans="8:25" x14ac:dyDescent="0.25">
      <c r="H922" s="3">
        <v>920</v>
      </c>
      <c r="I922" s="15">
        <f>INDEX(Random!$F$2:$F$10003,($H922-1)*$L$2 + I$2)</f>
        <v>2.3638402561042362</v>
      </c>
      <c r="J922" s="15">
        <f>INDEX(Random!$F$2:$F$10003,($H922-1)*$L$2 + J$2)</f>
        <v>-7.372298020205717E-2</v>
      </c>
      <c r="K922" s="15">
        <f>INDEX(Random!$F$2:$F$10003,($H922-1)*$L$2 + K$2)</f>
        <v>-1.4305733873795761</v>
      </c>
      <c r="L922" s="33">
        <f>INDEX(Random!$F$2:$F$10003,($H922-1)*$L$2 + L$2)</f>
        <v>1.485723661953477</v>
      </c>
      <c r="M922" s="27">
        <f t="array" ref="M922:P922">TRANSPOSE(MMULT($B$28:$E$31, TRANSPOSE(I922:L922)))</f>
        <v>2.3638402561042362</v>
      </c>
      <c r="N922" s="27">
        <v>1.8116987914407008</v>
      </c>
      <c r="O922" s="27">
        <v>0.14106894750220067</v>
      </c>
      <c r="P922" s="27">
        <v>2.4827188321144558</v>
      </c>
      <c r="Q922" s="76">
        <f t="shared" si="128"/>
        <v>1.2709097602413078</v>
      </c>
      <c r="R922" s="76">
        <f t="shared" si="129"/>
        <v>1.4411165793855953</v>
      </c>
      <c r="S922" s="77">
        <f t="shared" si="130"/>
        <v>6.3424966885153398E-3</v>
      </c>
      <c r="T922" s="76">
        <f t="shared" si="131"/>
        <v>0.77138354063748915</v>
      </c>
      <c r="U922" s="43">
        <f t="shared" si="132"/>
        <v>1.0816253278649428</v>
      </c>
      <c r="V922" s="43">
        <f t="shared" si="133"/>
        <v>1.0667036116843784</v>
      </c>
      <c r="W922" s="43">
        <f t="shared" si="134"/>
        <v>1.0131783847468594</v>
      </c>
      <c r="X922" s="43">
        <f t="shared" si="135"/>
        <v>1.0669205264695563</v>
      </c>
      <c r="Y922" s="41">
        <f t="shared" si="127"/>
        <v>81.625327864942804</v>
      </c>
    </row>
    <row r="923" spans="8:25" x14ac:dyDescent="0.25">
      <c r="H923" s="3">
        <v>921</v>
      </c>
      <c r="I923" s="15">
        <f>INDEX(Random!$F$2:$F$10003,($H923-1)*$L$2 + I$2)</f>
        <v>1.5160815411328754</v>
      </c>
      <c r="J923" s="15">
        <f>INDEX(Random!$F$2:$F$10003,($H923-1)*$L$2 + J$2)</f>
        <v>-4.1983867421442389E-2</v>
      </c>
      <c r="K923" s="15">
        <f>INDEX(Random!$F$2:$F$10003,($H923-1)*$L$2 + K$2)</f>
        <v>-0.70722160826081037</v>
      </c>
      <c r="L923" s="33">
        <f>INDEX(Random!$F$2:$F$10003,($H923-1)*$L$2 + L$2)</f>
        <v>-0.6646750533973157</v>
      </c>
      <c r="M923" s="27">
        <f t="array" ref="M923:P923">TRANSPOSE(MMULT($B$28:$E$31, TRANSPOSE(I923:L923)))</f>
        <v>1.5160815411328754</v>
      </c>
      <c r="N923" s="27">
        <v>1.1652361425071971</v>
      </c>
      <c r="O923" s="27">
        <v>0.26440467512120491</v>
      </c>
      <c r="P923" s="27">
        <v>0.28132024935830557</v>
      </c>
      <c r="Q923" s="76">
        <f t="shared" si="128"/>
        <v>1.2374200299893923</v>
      </c>
      <c r="R923" s="76">
        <f t="shared" si="129"/>
        <v>1.4079652261698554</v>
      </c>
      <c r="S923" s="77">
        <f t="shared" si="130"/>
        <v>6.3758298734812886E-3</v>
      </c>
      <c r="T923" s="76">
        <f t="shared" si="131"/>
        <v>0.73088157554546718</v>
      </c>
      <c r="U923" s="43">
        <f t="shared" si="132"/>
        <v>1.0531234297782062</v>
      </c>
      <c r="V923" s="43">
        <f t="shared" si="133"/>
        <v>1.0421652303255777</v>
      </c>
      <c r="W923" s="43">
        <f t="shared" si="134"/>
        <v>1.0185031746775222</v>
      </c>
      <c r="X923" s="43">
        <f t="shared" si="135"/>
        <v>1.0109012109895812</v>
      </c>
      <c r="Y923" s="41">
        <f t="shared" si="127"/>
        <v>53.123429778206166</v>
      </c>
    </row>
    <row r="924" spans="8:25" x14ac:dyDescent="0.25">
      <c r="H924" s="3">
        <v>922</v>
      </c>
      <c r="I924" s="15">
        <f>INDEX(Random!$F$2:$F$10003,($H924-1)*$L$2 + I$2)</f>
        <v>0.83619113285076763</v>
      </c>
      <c r="J924" s="15">
        <f>INDEX(Random!$F$2:$F$10003,($H924-1)*$L$2 + J$2)</f>
        <v>-0.67512798657285533</v>
      </c>
      <c r="K924" s="15">
        <f>INDEX(Random!$F$2:$F$10003,($H924-1)*$L$2 + K$2)</f>
        <v>1.7736978451508048</v>
      </c>
      <c r="L924" s="33">
        <f>INDEX(Random!$F$2:$F$10003,($H924-1)*$L$2 + L$2)</f>
        <v>1.8989379494666905</v>
      </c>
      <c r="M924" s="27">
        <f t="array" ref="M924:P924">TRANSPOSE(MMULT($B$28:$E$31, TRANSPOSE(I924:L924)))</f>
        <v>0.83619113285076763</v>
      </c>
      <c r="N924" s="27">
        <v>0.23938018496993735</v>
      </c>
      <c r="O924" s="27">
        <v>1.8932918418384896</v>
      </c>
      <c r="P924" s="27">
        <v>1.8199070914214617</v>
      </c>
      <c r="Q924" s="76">
        <f t="shared" si="128"/>
        <v>1.2112005324192607</v>
      </c>
      <c r="R924" s="76">
        <f t="shared" si="129"/>
        <v>1.361810065877568</v>
      </c>
      <c r="S924" s="77">
        <f t="shared" si="130"/>
        <v>6.8328506841241936E-3</v>
      </c>
      <c r="T924" s="76">
        <f t="shared" si="131"/>
        <v>0.75895828916489827</v>
      </c>
      <c r="U924" s="43">
        <f t="shared" si="132"/>
        <v>1.0308089637610729</v>
      </c>
      <c r="V924" s="43">
        <f t="shared" si="133"/>
        <v>1.0080015291469786</v>
      </c>
      <c r="W924" s="43">
        <f t="shared" si="134"/>
        <v>1.0915096939495517</v>
      </c>
      <c r="X924" s="43">
        <f t="shared" si="135"/>
        <v>1.0497348397854749</v>
      </c>
      <c r="Y924" s="41">
        <f t="shared" si="127"/>
        <v>91.509693949551661</v>
      </c>
    </row>
    <row r="925" spans="8:25" x14ac:dyDescent="0.25">
      <c r="H925" s="3">
        <v>923</v>
      </c>
      <c r="I925" s="15">
        <f>INDEX(Random!$F$2:$F$10003,($H925-1)*$L$2 + I$2)</f>
        <v>-0.11140531865710389</v>
      </c>
      <c r="J925" s="15">
        <f>INDEX(Random!$F$2:$F$10003,($H925-1)*$L$2 + J$2)</f>
        <v>0.14863158201201529</v>
      </c>
      <c r="K925" s="15">
        <f>INDEX(Random!$F$2:$F$10003,($H925-1)*$L$2 + K$2)</f>
        <v>-0.68822712017284116</v>
      </c>
      <c r="L925" s="33">
        <f>INDEX(Random!$F$2:$F$10003,($H925-1)*$L$2 + L$2)</f>
        <v>-2.4623671132215286</v>
      </c>
      <c r="M925" s="27">
        <f t="array" ref="M925:P925">TRANSPOSE(MMULT($B$28:$E$31, TRANSPOSE(I925:L925)))</f>
        <v>-0.11140531865710389</v>
      </c>
      <c r="N925" s="27">
        <v>4.4091966459008369E-3</v>
      </c>
      <c r="O925" s="27">
        <v>-0.62183044585367331</v>
      </c>
      <c r="P925" s="27">
        <v>-2.0135807555627037</v>
      </c>
      <c r="Q925" s="76">
        <f t="shared" si="128"/>
        <v>1.175581307515871</v>
      </c>
      <c r="R925" s="76">
        <f t="shared" si="129"/>
        <v>1.3503391593656449</v>
      </c>
      <c r="S925" s="77">
        <f t="shared" si="130"/>
        <v>6.1401505792320291E-3</v>
      </c>
      <c r="T925" s="76">
        <f t="shared" si="131"/>
        <v>0.69092160695907767</v>
      </c>
      <c r="U925" s="43">
        <f t="shared" si="132"/>
        <v>1.0004947298007412</v>
      </c>
      <c r="V925" s="43">
        <f t="shared" si="133"/>
        <v>0.99951085075177271</v>
      </c>
      <c r="W925" s="43">
        <f t="shared" si="134"/>
        <v>0.98085472511693761</v>
      </c>
      <c r="X925" s="43">
        <f t="shared" si="135"/>
        <v>0.95563154489498991</v>
      </c>
      <c r="Y925" s="41">
        <f t="shared" si="127"/>
        <v>0.49472980074116713</v>
      </c>
    </row>
    <row r="926" spans="8:25" x14ac:dyDescent="0.25">
      <c r="H926" s="3">
        <v>924</v>
      </c>
      <c r="I926" s="15">
        <f>INDEX(Random!$F$2:$F$10003,($H926-1)*$L$2 + I$2)</f>
        <v>-1.1447393119850113</v>
      </c>
      <c r="J926" s="15">
        <f>INDEX(Random!$F$2:$F$10003,($H926-1)*$L$2 + J$2)</f>
        <v>0.8446590134247951</v>
      </c>
      <c r="K926" s="15">
        <f>INDEX(Random!$F$2:$F$10003,($H926-1)*$L$2 + K$2)</f>
        <v>0.84222460030124113</v>
      </c>
      <c r="L926" s="33">
        <f>INDEX(Random!$F$2:$F$10003,($H926-1)*$L$2 + L$2)</f>
        <v>1.6629101327351397</v>
      </c>
      <c r="M926" s="27">
        <f t="array" ref="M926:P926">TRANSPOSE(MMULT($B$28:$E$31, TRANSPOSE(I926:L926)))</f>
        <v>-1.1447393119850113</v>
      </c>
      <c r="N926" s="27">
        <v>-0.37694077144438476</v>
      </c>
      <c r="O926" s="27">
        <v>0.10326963979181936</v>
      </c>
      <c r="P926" s="27">
        <v>0.90726324818175819</v>
      </c>
      <c r="Q926" s="76">
        <f t="shared" si="128"/>
        <v>1.1379321755875864</v>
      </c>
      <c r="R926" s="76">
        <f t="shared" si="129"/>
        <v>1.3319275665945534</v>
      </c>
      <c r="S926" s="77">
        <f t="shared" si="130"/>
        <v>6.3323158340072667E-3</v>
      </c>
      <c r="T926" s="76">
        <f t="shared" si="131"/>
        <v>0.74217647123221619</v>
      </c>
      <c r="U926" s="43">
        <f t="shared" si="132"/>
        <v>0.96845291539369049</v>
      </c>
      <c r="V926" s="43">
        <f t="shared" si="133"/>
        <v>0.98588272878945471</v>
      </c>
      <c r="W926" s="43">
        <f t="shared" si="134"/>
        <v>1.0115520501609052</v>
      </c>
      <c r="X926" s="43">
        <f t="shared" si="135"/>
        <v>1.02652347335023</v>
      </c>
      <c r="Y926" s="41">
        <f t="shared" si="127"/>
        <v>26.523473350229978</v>
      </c>
    </row>
    <row r="927" spans="8:25" x14ac:dyDescent="0.25">
      <c r="H927" s="3">
        <v>925</v>
      </c>
      <c r="I927" s="15">
        <f>INDEX(Random!$F$2:$F$10003,($H927-1)*$L$2 + I$2)</f>
        <v>-2.1203823269337319</v>
      </c>
      <c r="J927" s="15">
        <f>INDEX(Random!$F$2:$F$10003,($H927-1)*$L$2 + J$2)</f>
        <v>1.9605263950164382</v>
      </c>
      <c r="K927" s="15">
        <f>INDEX(Random!$F$2:$F$10003,($H927-1)*$L$2 + K$2)</f>
        <v>0.88076454650364588</v>
      </c>
      <c r="L927" s="33">
        <f>INDEX(Random!$F$2:$F$10003,($H927-1)*$L$2 + L$2)</f>
        <v>-1.8236453432978299</v>
      </c>
      <c r="M927" s="27">
        <f t="array" ref="M927:P927">TRANSPOSE(MMULT($B$28:$E$31, TRANSPOSE(I927:L927)))</f>
        <v>-2.1203823269337319</v>
      </c>
      <c r="N927" s="27">
        <v>-0.45325349768067436</v>
      </c>
      <c r="O927" s="27">
        <v>-0.34589704465759996</v>
      </c>
      <c r="P927" s="27">
        <v>-2.1943316270995323</v>
      </c>
      <c r="Q927" s="76">
        <f t="shared" si="128"/>
        <v>1.1034923114821866</v>
      </c>
      <c r="R927" s="76">
        <f t="shared" si="129"/>
        <v>1.3282734394528808</v>
      </c>
      <c r="S927" s="77">
        <f t="shared" si="130"/>
        <v>6.212581038188318E-3</v>
      </c>
      <c r="T927" s="76">
        <f t="shared" si="131"/>
        <v>0.68786869697171671</v>
      </c>
      <c r="U927" s="43">
        <f t="shared" si="132"/>
        <v>0.93914239275079714</v>
      </c>
      <c r="V927" s="43">
        <f t="shared" si="133"/>
        <v>0.98317797146771335</v>
      </c>
      <c r="W927" s="43">
        <f t="shared" si="134"/>
        <v>0.99242508597257473</v>
      </c>
      <c r="X927" s="43">
        <f t="shared" si="135"/>
        <v>0.95140898612962199</v>
      </c>
      <c r="Y927" s="41">
        <f t="shared" si="127"/>
        <v>0</v>
      </c>
    </row>
    <row r="928" spans="8:25" x14ac:dyDescent="0.25">
      <c r="H928" s="3">
        <v>926</v>
      </c>
      <c r="I928" s="15">
        <f>INDEX(Random!$F$2:$F$10003,($H928-1)*$L$2 + I$2)</f>
        <v>-0.91980766253388391</v>
      </c>
      <c r="J928" s="15">
        <f>INDEX(Random!$F$2:$F$10003,($H928-1)*$L$2 + J$2)</f>
        <v>0.31444137549597329</v>
      </c>
      <c r="K928" s="15">
        <f>INDEX(Random!$F$2:$F$10003,($H928-1)*$L$2 + K$2)</f>
        <v>-4.1986335973795016E-2</v>
      </c>
      <c r="L928" s="33">
        <f>INDEX(Random!$F$2:$F$10003,($H928-1)*$L$2 + L$2)</f>
        <v>-0.86975004861495442</v>
      </c>
      <c r="M928" s="27">
        <f t="array" ref="M928:P928">TRANSPOSE(MMULT($B$28:$E$31, TRANSPOSE(I928:L928)))</f>
        <v>-0.91980766253388391</v>
      </c>
      <c r="N928" s="27">
        <v>-0.52819586400488405</v>
      </c>
      <c r="O928" s="27">
        <v>-0.53207871330562029</v>
      </c>
      <c r="P928" s="27">
        <v>-1.1315295253784945</v>
      </c>
      <c r="Q928" s="76">
        <f t="shared" si="128"/>
        <v>1.1460234507620206</v>
      </c>
      <c r="R928" s="76">
        <f t="shared" si="129"/>
        <v>1.3246946868585998</v>
      </c>
      <c r="S928" s="77">
        <f t="shared" si="130"/>
        <v>6.1636165947199697E-3</v>
      </c>
      <c r="T928" s="76">
        <f t="shared" si="131"/>
        <v>0.70601509888484115</v>
      </c>
      <c r="U928" s="43">
        <f t="shared" si="132"/>
        <v>0.97533910703150684</v>
      </c>
      <c r="V928" s="43">
        <f t="shared" si="133"/>
        <v>0.9805290058168763</v>
      </c>
      <c r="W928" s="43">
        <f t="shared" si="134"/>
        <v>0.98460328989136892</v>
      </c>
      <c r="X928" s="43">
        <f t="shared" si="135"/>
        <v>0.97650774396243589</v>
      </c>
      <c r="Y928" s="41">
        <f t="shared" si="127"/>
        <v>0</v>
      </c>
    </row>
    <row r="929" spans="8:25" x14ac:dyDescent="0.25">
      <c r="H929" s="3">
        <v>927</v>
      </c>
      <c r="I929" s="15">
        <f>INDEX(Random!$F$2:$F$10003,($H929-1)*$L$2 + I$2)</f>
        <v>0.20077856158817275</v>
      </c>
      <c r="J929" s="15">
        <f>INDEX(Random!$F$2:$F$10003,($H929-1)*$L$2 + J$2)</f>
        <v>-1.078428571851993</v>
      </c>
      <c r="K929" s="15">
        <f>INDEX(Random!$F$2:$F$10003,($H929-1)*$L$2 + K$2)</f>
        <v>-0.59725441521806721</v>
      </c>
      <c r="L929" s="33">
        <f>INDEX(Random!$F$2:$F$10003,($H929-1)*$L$2 + L$2)</f>
        <v>0.44418385127110122</v>
      </c>
      <c r="M929" s="27">
        <f t="array" ref="M929:P929">TRANSPOSE(MMULT($B$28:$E$31, TRANSPOSE(I929:L929)))</f>
        <v>0.20077856158817275</v>
      </c>
      <c r="N929" s="27">
        <v>-0.50935008688843408</v>
      </c>
      <c r="O929" s="27">
        <v>-0.44467564446719576</v>
      </c>
      <c r="P929" s="27">
        <v>0.23246679594778874</v>
      </c>
      <c r="Q929" s="76">
        <f t="shared" si="128"/>
        <v>1.1871987580175085</v>
      </c>
      <c r="R929" s="76">
        <f t="shared" si="129"/>
        <v>1.325593728229886</v>
      </c>
      <c r="S929" s="77">
        <f t="shared" si="130"/>
        <v>6.1865547294252541E-3</v>
      </c>
      <c r="T929" s="76">
        <f t="shared" si="131"/>
        <v>0.73000729968394207</v>
      </c>
      <c r="U929" s="43">
        <f t="shared" si="132"/>
        <v>1.0103819217170285</v>
      </c>
      <c r="V929" s="43">
        <f t="shared" si="133"/>
        <v>0.98119446945217315</v>
      </c>
      <c r="W929" s="43">
        <f t="shared" si="134"/>
        <v>0.98826752866218115</v>
      </c>
      <c r="X929" s="43">
        <f t="shared" si="135"/>
        <v>1.0096919774328383</v>
      </c>
      <c r="Y929" s="41">
        <f t="shared" si="127"/>
        <v>10.381921717028453</v>
      </c>
    </row>
    <row r="930" spans="8:25" x14ac:dyDescent="0.25">
      <c r="H930" s="3">
        <v>928</v>
      </c>
      <c r="I930" s="15">
        <f>INDEX(Random!$F$2:$F$10003,($H930-1)*$L$2 + I$2)</f>
        <v>-1.0080059066605076</v>
      </c>
      <c r="J930" s="15">
        <f>INDEX(Random!$F$2:$F$10003,($H930-1)*$L$2 + J$2)</f>
        <v>-0.49094971881142196</v>
      </c>
      <c r="K930" s="15">
        <f>INDEX(Random!$F$2:$F$10003,($H930-1)*$L$2 + K$2)</f>
        <v>0.16964055257596702</v>
      </c>
      <c r="L930" s="33">
        <f>INDEX(Random!$F$2:$F$10003,($H930-1)*$L$2 + L$2)</f>
        <v>0.59754222484103781</v>
      </c>
      <c r="M930" s="27">
        <f t="array" ref="M930:P930">TRANSPOSE(MMULT($B$28:$E$31, TRANSPOSE(I930:L930)))</f>
        <v>-1.0080059066605076</v>
      </c>
      <c r="N930" s="27">
        <v>-1.0957010184271976</v>
      </c>
      <c r="O930" s="27">
        <v>-0.4548625908838676</v>
      </c>
      <c r="P930" s="27">
        <v>-0.17443629769148222</v>
      </c>
      <c r="Q930" s="76">
        <f t="shared" si="128"/>
        <v>1.1428439359755029</v>
      </c>
      <c r="R930" s="76">
        <f t="shared" si="129"/>
        <v>1.2979055142736859</v>
      </c>
      <c r="S930" s="77">
        <f t="shared" si="130"/>
        <v>6.1838768698352104E-3</v>
      </c>
      <c r="T930" s="76">
        <f t="shared" si="131"/>
        <v>0.72276592016708519</v>
      </c>
      <c r="U930" s="43">
        <f t="shared" si="132"/>
        <v>0.97263313700042797</v>
      </c>
      <c r="V930" s="43">
        <f t="shared" si="133"/>
        <v>0.96069986252678463</v>
      </c>
      <c r="W930" s="43">
        <f t="shared" si="134"/>
        <v>0.98783975556473014</v>
      </c>
      <c r="X930" s="43">
        <f t="shared" si="135"/>
        <v>0.99967623812874851</v>
      </c>
      <c r="Y930" s="41">
        <f t="shared" si="127"/>
        <v>0</v>
      </c>
    </row>
    <row r="931" spans="8:25" x14ac:dyDescent="0.25">
      <c r="H931" s="3">
        <v>929</v>
      </c>
      <c r="I931" s="15">
        <f>INDEX(Random!$F$2:$F$10003,($H931-1)*$L$2 + I$2)</f>
        <v>1.8130907159153029</v>
      </c>
      <c r="J931" s="15">
        <f>INDEX(Random!$F$2:$F$10003,($H931-1)*$L$2 + J$2)</f>
        <v>1.3514307796276548</v>
      </c>
      <c r="K931" s="15">
        <f>INDEX(Random!$F$2:$F$10003,($H931-1)*$L$2 + K$2)</f>
        <v>0.51559356006734169</v>
      </c>
      <c r="L931" s="33">
        <f>INDEX(Random!$F$2:$F$10003,($H931-1)*$L$2 + L$2)</f>
        <v>0.12269357207849972</v>
      </c>
      <c r="M931" s="27">
        <f t="array" ref="M931:P931">TRANSPOSE(MMULT($B$28:$E$31, TRANSPOSE(I931:L931)))</f>
        <v>1.8130907159153029</v>
      </c>
      <c r="N931" s="27">
        <v>2.2605522672289942</v>
      </c>
      <c r="O931" s="27">
        <v>1.5236291281288943</v>
      </c>
      <c r="P931" s="27">
        <v>1.3799495058097926</v>
      </c>
      <c r="Q931" s="76">
        <f t="shared" si="128"/>
        <v>1.2490513961634564</v>
      </c>
      <c r="R931" s="76">
        <f t="shared" si="129"/>
        <v>1.464592344487665</v>
      </c>
      <c r="S931" s="77">
        <f t="shared" si="130"/>
        <v>6.7263409141967538E-3</v>
      </c>
      <c r="T931" s="76">
        <f t="shared" si="131"/>
        <v>0.75082143965444093</v>
      </c>
      <c r="U931" s="43">
        <f t="shared" si="132"/>
        <v>1.0630224648199629</v>
      </c>
      <c r="V931" s="43">
        <f t="shared" si="133"/>
        <v>1.0840801957717727</v>
      </c>
      <c r="W931" s="43">
        <f t="shared" si="134"/>
        <v>1.0744953537055517</v>
      </c>
      <c r="X931" s="43">
        <f t="shared" si="135"/>
        <v>1.0384805527723941</v>
      </c>
      <c r="Y931" s="41">
        <f t="shared" si="127"/>
        <v>84.080195771772722</v>
      </c>
    </row>
    <row r="932" spans="8:25" x14ac:dyDescent="0.25">
      <c r="H932" s="3">
        <v>930</v>
      </c>
      <c r="I932" s="15">
        <f>INDEX(Random!$F$2:$F$10003,($H932-1)*$L$2 + I$2)</f>
        <v>-0.41930538632672165</v>
      </c>
      <c r="J932" s="15">
        <f>INDEX(Random!$F$2:$F$10003,($H932-1)*$L$2 + J$2)</f>
        <v>-0.5458271697259468</v>
      </c>
      <c r="K932" s="15">
        <f>INDEX(Random!$F$2:$F$10003,($H932-1)*$L$2 + K$2)</f>
        <v>0.60198784698448915</v>
      </c>
      <c r="L932" s="33">
        <f>INDEX(Random!$F$2:$F$10003,($H932-1)*$L$2 + L$2)</f>
        <v>-4.1766578569912741E-2</v>
      </c>
      <c r="M932" s="27">
        <f t="array" ref="M932:P932">TRANSPOSE(MMULT($B$28:$E$31, TRANSPOSE(I932:L932)))</f>
        <v>-0.41930538632672165</v>
      </c>
      <c r="N932" s="27">
        <v>-0.6670972285841601</v>
      </c>
      <c r="O932" s="27">
        <v>0.22914933126828735</v>
      </c>
      <c r="P932" s="27">
        <v>-0.39020917758947277</v>
      </c>
      <c r="Q932" s="76">
        <f t="shared" si="128"/>
        <v>1.1642346320555439</v>
      </c>
      <c r="R932" s="76">
        <f t="shared" si="129"/>
        <v>1.3180871525587166</v>
      </c>
      <c r="S932" s="77">
        <f t="shared" si="130"/>
        <v>6.3662837887974964E-3</v>
      </c>
      <c r="T932" s="76">
        <f t="shared" si="131"/>
        <v>0.71895514628701507</v>
      </c>
      <c r="U932" s="43">
        <f t="shared" si="132"/>
        <v>0.99083798472812246</v>
      </c>
      <c r="V932" s="43">
        <f t="shared" si="133"/>
        <v>0.97563815881474214</v>
      </c>
      <c r="W932" s="43">
        <f t="shared" si="134"/>
        <v>1.0169782410219643</v>
      </c>
      <c r="X932" s="43">
        <f t="shared" si="135"/>
        <v>0.99440545821163917</v>
      </c>
      <c r="Y932" s="41">
        <f t="shared" si="127"/>
        <v>16.978241021964322</v>
      </c>
    </row>
    <row r="933" spans="8:25" x14ac:dyDescent="0.25">
      <c r="H933" s="3">
        <v>931</v>
      </c>
      <c r="I933" s="15">
        <f>INDEX(Random!$F$2:$F$10003,($H933-1)*$L$2 + I$2)</f>
        <v>-0.20073437786736728</v>
      </c>
      <c r="J933" s="15">
        <f>INDEX(Random!$F$2:$F$10003,($H933-1)*$L$2 + J$2)</f>
        <v>0.50563264955802123</v>
      </c>
      <c r="K933" s="15">
        <f>INDEX(Random!$F$2:$F$10003,($H933-1)*$L$2 + K$2)</f>
        <v>-0.94004550758098548</v>
      </c>
      <c r="L933" s="33">
        <f>INDEX(Random!$F$2:$F$10003,($H933-1)*$L$2 + L$2)</f>
        <v>0.54189417238383686</v>
      </c>
      <c r="M933" s="27">
        <f t="array" ref="M933:P933">TRANSPOSE(MMULT($B$28:$E$31, TRANSPOSE(I933:L933)))</f>
        <v>-0.20073437786736728</v>
      </c>
      <c r="N933" s="27">
        <v>0.15505921703284062</v>
      </c>
      <c r="O933" s="27">
        <v>-0.85857205129278502</v>
      </c>
      <c r="P933" s="27">
        <v>0.45389970930300633</v>
      </c>
      <c r="Q933" s="76">
        <f t="shared" si="128"/>
        <v>1.1722780296599087</v>
      </c>
      <c r="R933" s="76">
        <f t="shared" si="129"/>
        <v>1.3576824846522151</v>
      </c>
      <c r="S933" s="77">
        <f t="shared" si="130"/>
        <v>6.0786810989519238E-3</v>
      </c>
      <c r="T933" s="76">
        <f t="shared" si="131"/>
        <v>0.73397842910084543</v>
      </c>
      <c r="U933" s="43">
        <f t="shared" si="132"/>
        <v>0.99768342949779454</v>
      </c>
      <c r="V933" s="43">
        <f t="shared" si="133"/>
        <v>1.0049463246870578</v>
      </c>
      <c r="W933" s="43">
        <f t="shared" si="134"/>
        <v>0.97103531932139353</v>
      </c>
      <c r="X933" s="43">
        <f t="shared" si="135"/>
        <v>1.0151845492404501</v>
      </c>
      <c r="Y933" s="41">
        <f t="shared" si="127"/>
        <v>15.184549240450096</v>
      </c>
    </row>
    <row r="934" spans="8:25" x14ac:dyDescent="0.25">
      <c r="H934" s="3">
        <v>932</v>
      </c>
      <c r="I934" s="15">
        <f>INDEX(Random!$F$2:$F$10003,($H934-1)*$L$2 + I$2)</f>
        <v>1.6147709766217531</v>
      </c>
      <c r="J934" s="15">
        <f>INDEX(Random!$F$2:$F$10003,($H934-1)*$L$2 + J$2)</f>
        <v>1.5627556419713715</v>
      </c>
      <c r="K934" s="15">
        <f>INDEX(Random!$F$2:$F$10003,($H934-1)*$L$2 + K$2)</f>
        <v>-0.37424277177876719</v>
      </c>
      <c r="L934" s="33">
        <f>INDEX(Random!$F$2:$F$10003,($H934-1)*$L$2 + L$2)</f>
        <v>-0.43103391978638589</v>
      </c>
      <c r="M934" s="27">
        <f t="array" ref="M934:P934">TRANSPOSE(MMULT($B$28:$E$31, TRANSPOSE(I934:L934)))</f>
        <v>1.6147709766217531</v>
      </c>
      <c r="N934" s="27">
        <v>2.2354529715275677</v>
      </c>
      <c r="O934" s="27">
        <v>0.69032195853490519</v>
      </c>
      <c r="P934" s="27">
        <v>0.88119549329224189</v>
      </c>
      <c r="Q934" s="76">
        <f t="shared" si="128"/>
        <v>1.2412728044327119</v>
      </c>
      <c r="R934" s="76">
        <f t="shared" si="129"/>
        <v>1.4632695736806356</v>
      </c>
      <c r="S934" s="77">
        <f t="shared" si="130"/>
        <v>6.4922927548841441E-3</v>
      </c>
      <c r="T934" s="76">
        <f t="shared" si="131"/>
        <v>0.74170262414066046</v>
      </c>
      <c r="U934" s="43">
        <f t="shared" si="132"/>
        <v>1.0564023867512442</v>
      </c>
      <c r="V934" s="43">
        <f t="shared" si="133"/>
        <v>1.0831010908072802</v>
      </c>
      <c r="W934" s="43">
        <f t="shared" si="134"/>
        <v>1.0371074688313329</v>
      </c>
      <c r="X934" s="43">
        <f t="shared" si="135"/>
        <v>1.025868083182103</v>
      </c>
      <c r="Y934" s="41">
        <f t="shared" si="127"/>
        <v>83.101090807280229</v>
      </c>
    </row>
    <row r="935" spans="8:25" x14ac:dyDescent="0.25">
      <c r="H935" s="3">
        <v>933</v>
      </c>
      <c r="I935" s="15">
        <f>INDEX(Random!$F$2:$F$10003,($H935-1)*$L$2 + I$2)</f>
        <v>1.6654197830967383</v>
      </c>
      <c r="J935" s="15">
        <f>INDEX(Random!$F$2:$F$10003,($H935-1)*$L$2 + J$2)</f>
        <v>-1.183535716010377</v>
      </c>
      <c r="K935" s="15">
        <f>INDEX(Random!$F$2:$F$10003,($H935-1)*$L$2 + K$2)</f>
        <v>-0.29372627728517459</v>
      </c>
      <c r="L935" s="33">
        <f>INDEX(Random!$F$2:$F$10003,($H935-1)*$L$2 + L$2)</f>
        <v>-0.24097700395620966</v>
      </c>
      <c r="M935" s="27">
        <f t="array" ref="M935:P935">TRANSPOSE(MMULT($B$28:$E$31, TRANSPOSE(I935:L935)))</f>
        <v>1.6654197830967383</v>
      </c>
      <c r="N935" s="27">
        <v>0.57642126075372901</v>
      </c>
      <c r="O935" s="27">
        <v>0.62153555403778982</v>
      </c>
      <c r="P935" s="27">
        <v>0.44423294400678875</v>
      </c>
      <c r="Q935" s="76">
        <f t="shared" si="128"/>
        <v>1.2432547581145346</v>
      </c>
      <c r="R935" s="76">
        <f t="shared" si="129"/>
        <v>1.3784342097398816</v>
      </c>
      <c r="S935" s="77">
        <f t="shared" si="130"/>
        <v>6.473340758014934E-3</v>
      </c>
      <c r="T935" s="76">
        <f t="shared" si="131"/>
        <v>0.7338046173525139</v>
      </c>
      <c r="U935" s="43">
        <f t="shared" si="132"/>
        <v>1.058089155842157</v>
      </c>
      <c r="V935" s="43">
        <f t="shared" si="133"/>
        <v>1.0203065949221921</v>
      </c>
      <c r="W935" s="43">
        <f t="shared" si="134"/>
        <v>1.0340799932931204</v>
      </c>
      <c r="X935" s="43">
        <f t="shared" si="135"/>
        <v>1.0149441457157868</v>
      </c>
      <c r="Y935" s="41">
        <f t="shared" si="127"/>
        <v>58.089155842157012</v>
      </c>
    </row>
    <row r="936" spans="8:25" x14ac:dyDescent="0.25">
      <c r="H936" s="3">
        <v>934</v>
      </c>
      <c r="I936" s="15">
        <f>INDEX(Random!$F$2:$F$10003,($H936-1)*$L$2 + I$2)</f>
        <v>-0.13153962269408337</v>
      </c>
      <c r="J936" s="15">
        <f>INDEX(Random!$F$2:$F$10003,($H936-1)*$L$2 + J$2)</f>
        <v>0.47434142087508607</v>
      </c>
      <c r="K936" s="15">
        <f>INDEX(Random!$F$2:$F$10003,($H936-1)*$L$2 + K$2)</f>
        <v>0.73138026287701485</v>
      </c>
      <c r="L936" s="33">
        <f>INDEX(Random!$F$2:$F$10003,($H936-1)*$L$2 + L$2)</f>
        <v>1.4600140531009385</v>
      </c>
      <c r="M936" s="27">
        <f t="array" ref="M936:P936">TRANSPOSE(MMULT($B$28:$E$31, TRANSPOSE(I936:L936)))</f>
        <v>-0.13153962269408337</v>
      </c>
      <c r="N936" s="27">
        <v>0.19007009684395648</v>
      </c>
      <c r="O936" s="27">
        <v>0.55825485146960896</v>
      </c>
      <c r="P936" s="27">
        <v>1.2098319396866597</v>
      </c>
      <c r="Q936" s="76">
        <f t="shared" si="128"/>
        <v>1.1748359542925881</v>
      </c>
      <c r="R936" s="76">
        <f t="shared" si="129"/>
        <v>1.3593947752024191</v>
      </c>
      <c r="S936" s="77">
        <f t="shared" si="130"/>
        <v>6.4559545520621858E-3</v>
      </c>
      <c r="T936" s="76">
        <f t="shared" si="131"/>
        <v>0.74769861800883763</v>
      </c>
      <c r="U936" s="43">
        <f t="shared" si="132"/>
        <v>0.99986038663198984</v>
      </c>
      <c r="V936" s="43">
        <f t="shared" si="133"/>
        <v>1.0062137492245886</v>
      </c>
      <c r="W936" s="43">
        <f t="shared" si="134"/>
        <v>1.0313026440993907</v>
      </c>
      <c r="X936" s="43">
        <f t="shared" si="135"/>
        <v>1.0341612973842844</v>
      </c>
      <c r="Y936" s="41">
        <f t="shared" si="127"/>
        <v>34.161297384284417</v>
      </c>
    </row>
    <row r="937" spans="8:25" x14ac:dyDescent="0.25">
      <c r="H937" s="3">
        <v>935</v>
      </c>
      <c r="I937" s="15">
        <f>INDEX(Random!$F$2:$F$10003,($H937-1)*$L$2 + I$2)</f>
        <v>0.20219103861305651</v>
      </c>
      <c r="J937" s="15">
        <f>INDEX(Random!$F$2:$F$10003,($H937-1)*$L$2 + J$2)</f>
        <v>0.82185618201353494</v>
      </c>
      <c r="K937" s="15">
        <f>INDEX(Random!$F$2:$F$10003,($H937-1)*$L$2 + K$2)</f>
        <v>-5.5484150703023087E-2</v>
      </c>
      <c r="L937" s="33">
        <f>INDEX(Random!$F$2:$F$10003,($H937-1)*$L$2 + L$2)</f>
        <v>0.17800756048193297</v>
      </c>
      <c r="M937" s="27">
        <f t="array" ref="M937:P937">TRANSPOSE(MMULT($B$28:$E$31, TRANSPOSE(I937:L937)))</f>
        <v>0.20219103861305651</v>
      </c>
      <c r="N937" s="27">
        <v>0.66725605311097924</v>
      </c>
      <c r="O937" s="27">
        <v>0.1166383849417592</v>
      </c>
      <c r="P937" s="27">
        <v>0.43907360572121723</v>
      </c>
      <c r="Q937" s="76">
        <f t="shared" si="128"/>
        <v>1.1872515812581772</v>
      </c>
      <c r="R937" s="76">
        <f t="shared" si="129"/>
        <v>1.3829491400140979</v>
      </c>
      <c r="S937" s="77">
        <f t="shared" si="130"/>
        <v>6.33591469875218E-3</v>
      </c>
      <c r="T937" s="76">
        <f t="shared" si="131"/>
        <v>0.73371186753131912</v>
      </c>
      <c r="U937" s="43">
        <f t="shared" si="132"/>
        <v>1.0104268776665337</v>
      </c>
      <c r="V937" s="43">
        <f t="shared" si="133"/>
        <v>1.0236485122236105</v>
      </c>
      <c r="W937" s="43">
        <f t="shared" si="134"/>
        <v>1.0121269486824569</v>
      </c>
      <c r="X937" s="43">
        <f t="shared" si="135"/>
        <v>1.0148158610391689</v>
      </c>
      <c r="Y937" s="41">
        <f t="shared" si="127"/>
        <v>23.648512223610531</v>
      </c>
    </row>
    <row r="938" spans="8:25" x14ac:dyDescent="0.25">
      <c r="H938" s="3">
        <v>936</v>
      </c>
      <c r="I938" s="15">
        <f>INDEX(Random!$F$2:$F$10003,($H938-1)*$L$2 + I$2)</f>
        <v>-0.16388064501430227</v>
      </c>
      <c r="J938" s="15">
        <f>INDEX(Random!$F$2:$F$10003,($H938-1)*$L$2 + J$2)</f>
        <v>0.42283167045386894</v>
      </c>
      <c r="K938" s="15">
        <f>INDEX(Random!$F$2:$F$10003,($H938-1)*$L$2 + K$2)</f>
        <v>1.0512955176946999</v>
      </c>
      <c r="L938" s="33">
        <f>INDEX(Random!$F$2:$F$10003,($H938-1)*$L$2 + L$2)</f>
        <v>-0.43277885831311291</v>
      </c>
      <c r="M938" s="27">
        <f t="array" ref="M938:P938">TRANSPOSE(MMULT($B$28:$E$31, TRANSPOSE(I938:L938)))</f>
        <v>-0.16388064501430227</v>
      </c>
      <c r="N938" s="27">
        <v>0.13279589901566291</v>
      </c>
      <c r="O938" s="27">
        <v>0.80114576211432131</v>
      </c>
      <c r="P938" s="27">
        <v>-0.35553482976466094</v>
      </c>
      <c r="Q938" s="76">
        <f t="shared" si="128"/>
        <v>1.1736397087606096</v>
      </c>
      <c r="R938" s="76">
        <f t="shared" si="129"/>
        <v>1.3565947659933191</v>
      </c>
      <c r="S938" s="77">
        <f t="shared" si="130"/>
        <v>6.5229436557950621E-3</v>
      </c>
      <c r="T938" s="76">
        <f t="shared" si="131"/>
        <v>0.71956617366063313</v>
      </c>
      <c r="U938" s="43">
        <f t="shared" si="132"/>
        <v>0.99884230532817841</v>
      </c>
      <c r="V938" s="43">
        <f t="shared" si="133"/>
        <v>1.0041412035479786</v>
      </c>
      <c r="W938" s="43">
        <f t="shared" si="134"/>
        <v>1.0420037788810004</v>
      </c>
      <c r="X938" s="43">
        <f t="shared" si="135"/>
        <v>0.99525058597597948</v>
      </c>
      <c r="Y938" s="41">
        <f t="shared" si="127"/>
        <v>42.003778881000372</v>
      </c>
    </row>
    <row r="939" spans="8:25" x14ac:dyDescent="0.25">
      <c r="H939" s="3">
        <v>937</v>
      </c>
      <c r="I939" s="15">
        <f>INDEX(Random!$F$2:$F$10003,($H939-1)*$L$2 + I$2)</f>
        <v>-0.40789010336155218</v>
      </c>
      <c r="J939" s="15">
        <f>INDEX(Random!$F$2:$F$10003,($H939-1)*$L$2 + J$2)</f>
        <v>-1.2865835153679348</v>
      </c>
      <c r="K939" s="15">
        <f>INDEX(Random!$F$2:$F$10003,($H939-1)*$L$2 + K$2)</f>
        <v>0.27741036399706043</v>
      </c>
      <c r="L939" s="33">
        <f>INDEX(Random!$F$2:$F$10003,($H939-1)*$L$2 + L$2)</f>
        <v>1.6535240879613164</v>
      </c>
      <c r="M939" s="27">
        <f t="array" ref="M939:P939">TRANSPOSE(MMULT($B$28:$E$31, TRANSPOSE(I939:L939)))</f>
        <v>-0.40789010336155218</v>
      </c>
      <c r="N939" s="27">
        <v>-1.1163522300690183</v>
      </c>
      <c r="O939" s="27">
        <v>-7.6552412580325191E-2</v>
      </c>
      <c r="P939" s="27">
        <v>0.82580577097708618</v>
      </c>
      <c r="Q939" s="76">
        <f t="shared" si="128"/>
        <v>1.1646533444661595</v>
      </c>
      <c r="R939" s="76">
        <f t="shared" si="129"/>
        <v>1.2969409532936769</v>
      </c>
      <c r="S939" s="77">
        <f t="shared" si="130"/>
        <v>6.2841059628574395E-3</v>
      </c>
      <c r="T939" s="76">
        <f t="shared" si="131"/>
        <v>0.74069678057552668</v>
      </c>
      <c r="U939" s="43">
        <f t="shared" si="132"/>
        <v>0.99119433571588045</v>
      </c>
      <c r="V939" s="43">
        <f t="shared" si="133"/>
        <v>0.95998590177178156</v>
      </c>
      <c r="W939" s="43">
        <f t="shared" si="134"/>
        <v>1.0038507927887284</v>
      </c>
      <c r="X939" s="43">
        <f t="shared" si="135"/>
        <v>1.0244768749315722</v>
      </c>
      <c r="Y939" s="41">
        <f t="shared" si="127"/>
        <v>24.476874931572247</v>
      </c>
    </row>
    <row r="940" spans="8:25" x14ac:dyDescent="0.25">
      <c r="H940" s="3">
        <v>938</v>
      </c>
      <c r="I940" s="15">
        <f>INDEX(Random!$F$2:$F$10003,($H940-1)*$L$2 + I$2)</f>
        <v>-0.499699046454463</v>
      </c>
      <c r="J940" s="15">
        <f>INDEX(Random!$F$2:$F$10003,($H940-1)*$L$2 + J$2)</f>
        <v>7.6472358991155898E-2</v>
      </c>
      <c r="K940" s="15">
        <f>INDEX(Random!$F$2:$F$10003,($H940-1)*$L$2 + K$2)</f>
        <v>0.58381296312924569</v>
      </c>
      <c r="L940" s="33">
        <f>INDEX(Random!$F$2:$F$10003,($H940-1)*$L$2 + L$2)</f>
        <v>1.2863577064358864</v>
      </c>
      <c r="M940" s="27">
        <f t="array" ref="M940:P940">TRANSPOSE(MMULT($B$28:$E$31, TRANSPOSE(I940:L940)))</f>
        <v>-0.499699046454463</v>
      </c>
      <c r="N940" s="27">
        <v>-0.34531567537588925</v>
      </c>
      <c r="O940" s="27">
        <v>0.20612053500187499</v>
      </c>
      <c r="P940" s="27">
        <v>0.78187718135315709</v>
      </c>
      <c r="Q940" s="76">
        <f t="shared" si="128"/>
        <v>1.1612900539299134</v>
      </c>
      <c r="R940" s="76">
        <f t="shared" si="129"/>
        <v>1.3334448342789114</v>
      </c>
      <c r="S940" s="77">
        <f t="shared" si="130"/>
        <v>6.3600560032110245E-3</v>
      </c>
      <c r="T940" s="76">
        <f t="shared" si="131"/>
        <v>0.73990003416148853</v>
      </c>
      <c r="U940" s="43">
        <f t="shared" si="132"/>
        <v>0.98833196079141561</v>
      </c>
      <c r="V940" s="43">
        <f t="shared" si="133"/>
        <v>0.98700579887410167</v>
      </c>
      <c r="W940" s="43">
        <f t="shared" si="134"/>
        <v>1.0159833870944128</v>
      </c>
      <c r="X940" s="43">
        <f t="shared" si="135"/>
        <v>1.0233748743589053</v>
      </c>
      <c r="Y940" s="41">
        <f t="shared" si="127"/>
        <v>23.374874358905284</v>
      </c>
    </row>
    <row r="941" spans="8:25" x14ac:dyDescent="0.25">
      <c r="H941" s="3">
        <v>939</v>
      </c>
      <c r="I941" s="15">
        <f>INDEX(Random!$F$2:$F$10003,($H941-1)*$L$2 + I$2)</f>
        <v>-2.5524206847006542E-2</v>
      </c>
      <c r="J941" s="15">
        <f>INDEX(Random!$F$2:$F$10003,($H941-1)*$L$2 + J$2)</f>
        <v>-1.9607695144973798</v>
      </c>
      <c r="K941" s="15">
        <f>INDEX(Random!$F$2:$F$10003,($H941-1)*$L$2 + K$2)</f>
        <v>1.0603273843750167E-2</v>
      </c>
      <c r="L941" s="33">
        <f>INDEX(Random!$F$2:$F$10003,($H941-1)*$L$2 + L$2)</f>
        <v>0.48748297703574966</v>
      </c>
      <c r="M941" s="27">
        <f t="array" ref="M941:P941">TRANSPOSE(MMULT($B$28:$E$31, TRANSPOSE(I941:L941)))</f>
        <v>-2.5524206847006542E-2</v>
      </c>
      <c r="N941" s="27">
        <v>-1.2329663128946557</v>
      </c>
      <c r="O941" s="27">
        <v>-0.1224317791773173</v>
      </c>
      <c r="P941" s="27">
        <v>-6.0009703576634932E-2</v>
      </c>
      <c r="Q941" s="76">
        <f t="shared" si="128"/>
        <v>1.1787658603234028</v>
      </c>
      <c r="R941" s="76">
        <f t="shared" si="129"/>
        <v>1.2915076691565344</v>
      </c>
      <c r="S941" s="77">
        <f t="shared" si="130"/>
        <v>6.2718646921468184E-3</v>
      </c>
      <c r="T941" s="76">
        <f t="shared" si="131"/>
        <v>0.72479500229825833</v>
      </c>
      <c r="U941" s="43">
        <f t="shared" si="132"/>
        <v>1.003204987509279</v>
      </c>
      <c r="V941" s="43">
        <f t="shared" si="133"/>
        <v>0.95596422587456287</v>
      </c>
      <c r="W941" s="43">
        <f t="shared" si="134"/>
        <v>1.001895318234316</v>
      </c>
      <c r="X941" s="43">
        <f t="shared" si="135"/>
        <v>1.0024827141054748</v>
      </c>
      <c r="Y941" s="41">
        <f t="shared" si="127"/>
        <v>3.2049875092790003</v>
      </c>
    </row>
    <row r="942" spans="8:25" x14ac:dyDescent="0.25">
      <c r="H942" s="3">
        <v>940</v>
      </c>
      <c r="I942" s="15">
        <f>INDEX(Random!$F$2:$F$10003,($H942-1)*$L$2 + I$2)</f>
        <v>-0.8349642525144696</v>
      </c>
      <c r="J942" s="15">
        <f>INDEX(Random!$F$2:$F$10003,($H942-1)*$L$2 + J$2)</f>
        <v>-0.21589364504697084</v>
      </c>
      <c r="K942" s="15">
        <f>INDEX(Random!$F$2:$F$10003,($H942-1)*$L$2 + K$2)</f>
        <v>-1.8160234832097877</v>
      </c>
      <c r="L942" s="33">
        <f>INDEX(Random!$F$2:$F$10003,($H942-1)*$L$2 + L$2)</f>
        <v>-0.83565375153172228</v>
      </c>
      <c r="M942" s="27">
        <f t="array" ref="M942:P942">TRANSPOSE(MMULT($B$28:$E$31, TRANSPOSE(I942:L942)))</f>
        <v>-0.8349642525144696</v>
      </c>
      <c r="N942" s="27">
        <v>-0.78959289920872411</v>
      </c>
      <c r="O942" s="27">
        <v>-1.9806508267689173</v>
      </c>
      <c r="P942" s="27">
        <v>-1.1580493117898558</v>
      </c>
      <c r="Q942" s="76">
        <f t="shared" si="128"/>
        <v>1.1490903721456451</v>
      </c>
      <c r="R942" s="76">
        <f t="shared" si="129"/>
        <v>1.3122873910706956</v>
      </c>
      <c r="S942" s="77">
        <f t="shared" si="130"/>
        <v>5.7956022661374076E-3</v>
      </c>
      <c r="T942" s="76">
        <f t="shared" si="131"/>
        <v>0.70555652532073976</v>
      </c>
      <c r="U942" s="43">
        <f t="shared" si="132"/>
        <v>0.97794925288991075</v>
      </c>
      <c r="V942" s="43">
        <f t="shared" si="133"/>
        <v>0.97134521914929361</v>
      </c>
      <c r="W942" s="43">
        <f t="shared" si="134"/>
        <v>0.92581505848840373</v>
      </c>
      <c r="X942" s="43">
        <f t="shared" si="135"/>
        <v>0.97587347900517263</v>
      </c>
      <c r="Y942" s="41">
        <f t="shared" si="127"/>
        <v>0</v>
      </c>
    </row>
    <row r="943" spans="8:25" x14ac:dyDescent="0.25">
      <c r="H943" s="3">
        <v>941</v>
      </c>
      <c r="I943" s="15">
        <f>INDEX(Random!$F$2:$F$10003,($H943-1)*$L$2 + I$2)</f>
        <v>-1.6729336004720878</v>
      </c>
      <c r="J943" s="15">
        <f>INDEX(Random!$F$2:$F$10003,($H943-1)*$L$2 + J$2)</f>
        <v>1.6641335158036235</v>
      </c>
      <c r="K943" s="15">
        <f>INDEX(Random!$F$2:$F$10003,($H943-1)*$L$2 + K$2)</f>
        <v>1.42102532275649</v>
      </c>
      <c r="L943" s="33">
        <f>INDEX(Random!$F$2:$F$10003,($H943-1)*$L$2 + L$2)</f>
        <v>7.5287284147034936E-2</v>
      </c>
      <c r="M943" s="27">
        <f t="array" ref="M943:P943">TRANSPOSE(MMULT($B$28:$E$31, TRANSPOSE(I943:L943)))</f>
        <v>-1.6729336004720878</v>
      </c>
      <c r="N943" s="27">
        <v>-0.28503218610303294</v>
      </c>
      <c r="O943" s="27">
        <v>0.3335450391017647</v>
      </c>
      <c r="P943" s="27">
        <v>-0.48658947976377992</v>
      </c>
      <c r="Q943" s="76">
        <f t="shared" si="128"/>
        <v>1.1191557586881611</v>
      </c>
      <c r="R943" s="76">
        <f t="shared" si="129"/>
        <v>1.3363418261409685</v>
      </c>
      <c r="S943" s="77">
        <f t="shared" si="130"/>
        <v>6.3945925826877229E-3</v>
      </c>
      <c r="T943" s="76">
        <f t="shared" si="131"/>
        <v>0.71725946779338512</v>
      </c>
      <c r="U943" s="43">
        <f t="shared" si="132"/>
        <v>0.95247298611758391</v>
      </c>
      <c r="V943" s="43">
        <f t="shared" si="133"/>
        <v>0.98915013037821509</v>
      </c>
      <c r="W943" s="43">
        <f t="shared" si="134"/>
        <v>1.0215004125699239</v>
      </c>
      <c r="X943" s="43">
        <f t="shared" si="135"/>
        <v>0.99206012142930167</v>
      </c>
      <c r="Y943" s="41">
        <f t="shared" si="127"/>
        <v>21.500412569923853</v>
      </c>
    </row>
    <row r="944" spans="8:25" x14ac:dyDescent="0.25">
      <c r="H944" s="3">
        <v>942</v>
      </c>
      <c r="I944" s="15">
        <f>INDEX(Random!$F$2:$F$10003,($H944-1)*$L$2 + I$2)</f>
        <v>1.8060040318013411</v>
      </c>
      <c r="J944" s="15">
        <f>INDEX(Random!$F$2:$F$10003,($H944-1)*$L$2 + J$2)</f>
        <v>-0.34354692378631441</v>
      </c>
      <c r="K944" s="15">
        <f>INDEX(Random!$F$2:$F$10003,($H944-1)*$L$2 + K$2)</f>
        <v>0.16352301681239162</v>
      </c>
      <c r="L944" s="33">
        <f>INDEX(Random!$F$2:$F$10003,($H944-1)*$L$2 + L$2)</f>
        <v>0.10265530684530676</v>
      </c>
      <c r="M944" s="27">
        <f t="array" ref="M944:P944">TRANSPOSE(MMULT($B$28:$E$31, TRANSPOSE(I944:L944)))</f>
        <v>1.8060040318013411</v>
      </c>
      <c r="N944" s="27">
        <v>1.2064886225646645</v>
      </c>
      <c r="O944" s="27">
        <v>1.1279758713797807</v>
      </c>
      <c r="P944" s="27">
        <v>0.98260023492637516</v>
      </c>
      <c r="Q944" s="76">
        <f t="shared" si="128"/>
        <v>1.2487726008527977</v>
      </c>
      <c r="R944" s="76">
        <f t="shared" si="129"/>
        <v>1.4100577336323847</v>
      </c>
      <c r="S944" s="77">
        <f t="shared" si="130"/>
        <v>6.6141813589355404E-3</v>
      </c>
      <c r="T944" s="76">
        <f t="shared" si="131"/>
        <v>0.74354761304457795</v>
      </c>
      <c r="U944" s="43">
        <f t="shared" si="132"/>
        <v>1.062785192215147</v>
      </c>
      <c r="V944" s="43">
        <f t="shared" si="133"/>
        <v>1.0437140885509879</v>
      </c>
      <c r="W944" s="43">
        <f t="shared" si="134"/>
        <v>1.0565784918427381</v>
      </c>
      <c r="X944" s="43">
        <f t="shared" si="135"/>
        <v>1.0284199350547414</v>
      </c>
      <c r="Y944" s="41">
        <f t="shared" si="127"/>
        <v>62.785192215146999</v>
      </c>
    </row>
    <row r="945" spans="8:25" x14ac:dyDescent="0.25">
      <c r="H945" s="3">
        <v>943</v>
      </c>
      <c r="I945" s="15">
        <f>INDEX(Random!$F$2:$F$10003,($H945-1)*$L$2 + I$2)</f>
        <v>1.2920404193109034</v>
      </c>
      <c r="J945" s="15">
        <f>INDEX(Random!$F$2:$F$10003,($H945-1)*$L$2 + J$2)</f>
        <v>-0.99467914888074493</v>
      </c>
      <c r="K945" s="15">
        <f>INDEX(Random!$F$2:$F$10003,($H945-1)*$L$2 + K$2)</f>
        <v>0.7112615365359054</v>
      </c>
      <c r="L945" s="33">
        <f>INDEX(Random!$F$2:$F$10003,($H945-1)*$L$2 + L$2)</f>
        <v>-0.69138396432488958</v>
      </c>
      <c r="M945" s="27">
        <f t="array" ref="M945:P945">TRANSPOSE(MMULT($B$28:$E$31, TRANSPOSE(I945:L945)))</f>
        <v>1.2920404193109034</v>
      </c>
      <c r="N945" s="27">
        <v>0.39987646406898925</v>
      </c>
      <c r="O945" s="27">
        <v>1.2529447069461326</v>
      </c>
      <c r="P945" s="27">
        <v>-9.1186203451928127E-2</v>
      </c>
      <c r="Q945" s="76">
        <f t="shared" si="128"/>
        <v>1.2287179341292189</v>
      </c>
      <c r="R945" s="76">
        <f t="shared" si="129"/>
        <v>1.3697011970168376</v>
      </c>
      <c r="S945" s="77">
        <f t="shared" si="130"/>
        <v>6.6494038907242373E-3</v>
      </c>
      <c r="T945" s="76">
        <f t="shared" si="131"/>
        <v>0.7242415976802774</v>
      </c>
      <c r="U945" s="43">
        <f t="shared" si="132"/>
        <v>1.0457173907482713</v>
      </c>
      <c r="V945" s="43">
        <f t="shared" si="133"/>
        <v>1.0138424848385179</v>
      </c>
      <c r="W945" s="43">
        <f t="shared" si="134"/>
        <v>1.0622050943648942</v>
      </c>
      <c r="X945" s="43">
        <f t="shared" si="135"/>
        <v>1.0017172858648373</v>
      </c>
      <c r="Y945" s="41">
        <f t="shared" si="127"/>
        <v>62.205094364894187</v>
      </c>
    </row>
    <row r="946" spans="8:25" x14ac:dyDescent="0.25">
      <c r="H946" s="3">
        <v>944</v>
      </c>
      <c r="I946" s="15">
        <f>INDEX(Random!$F$2:$F$10003,($H946-1)*$L$2 + I$2)</f>
        <v>-1.3650291015515854</v>
      </c>
      <c r="J946" s="15">
        <f>INDEX(Random!$F$2:$F$10003,($H946-1)*$L$2 + J$2)</f>
        <v>-0.86787190303396822</v>
      </c>
      <c r="K946" s="15">
        <f>INDEX(Random!$F$2:$F$10003,($H946-1)*$L$2 + K$2)</f>
        <v>-0.31201291016957067</v>
      </c>
      <c r="L946" s="33">
        <f>INDEX(Random!$F$2:$F$10003,($H946-1)*$L$2 + L$2)</f>
        <v>-1.7088625557064578</v>
      </c>
      <c r="M946" s="27">
        <f t="array" ref="M946:P946">TRANSPOSE(MMULT($B$28:$E$31, TRANSPOSE(I946:L946)))</f>
        <v>-1.3650291015515854</v>
      </c>
      <c r="N946" s="27">
        <v>-1.609379376403504</v>
      </c>
      <c r="O946" s="27">
        <v>-1.0753075460110491</v>
      </c>
      <c r="P946" s="27">
        <v>-2.3151771832415315</v>
      </c>
      <c r="Q946" s="76">
        <f t="shared" si="128"/>
        <v>1.1300632514556637</v>
      </c>
      <c r="R946" s="76">
        <f t="shared" si="129"/>
        <v>1.2741246597081366</v>
      </c>
      <c r="S946" s="77">
        <f t="shared" si="130"/>
        <v>6.0229458856657552E-3</v>
      </c>
      <c r="T946" s="76">
        <f t="shared" si="131"/>
        <v>0.68583512492864751</v>
      </c>
      <c r="U946" s="43">
        <f t="shared" si="132"/>
        <v>0.96175595868567121</v>
      </c>
      <c r="V946" s="43">
        <f t="shared" si="133"/>
        <v>0.94309745352193675</v>
      </c>
      <c r="W946" s="43">
        <f t="shared" si="134"/>
        <v>0.96213193061753277</v>
      </c>
      <c r="X946" s="43">
        <f t="shared" si="135"/>
        <v>0.94859630003962314</v>
      </c>
      <c r="Y946" s="41">
        <f t="shared" si="127"/>
        <v>0</v>
      </c>
    </row>
    <row r="947" spans="8:25" x14ac:dyDescent="0.25">
      <c r="H947" s="3">
        <v>945</v>
      </c>
      <c r="I947" s="15">
        <f>INDEX(Random!$F$2:$F$10003,($H947-1)*$L$2 + I$2)</f>
        <v>-0.56234993439918501</v>
      </c>
      <c r="J947" s="15">
        <f>INDEX(Random!$F$2:$F$10003,($H947-1)*$L$2 + J$2)</f>
        <v>0.92825075300366977</v>
      </c>
      <c r="K947" s="15">
        <f>INDEX(Random!$F$2:$F$10003,($H947-1)*$L$2 + K$2)</f>
        <v>-7.3855357248282086E-2</v>
      </c>
      <c r="L947" s="33">
        <f>INDEX(Random!$F$2:$F$10003,($H947-1)*$L$2 + L$2)</f>
        <v>8.5270281150046576E-2</v>
      </c>
      <c r="M947" s="27">
        <f t="array" ref="M947:P947">TRANSPOSE(MMULT($B$28:$E$31, TRANSPOSE(I947:L947)))</f>
        <v>-0.56234993439918501</v>
      </c>
      <c r="N947" s="27">
        <v>0.13235986096007779</v>
      </c>
      <c r="O947" s="27">
        <v>-0.3212151399469716</v>
      </c>
      <c r="P947" s="27">
        <v>-2.6126963748368856E-2</v>
      </c>
      <c r="Q947" s="76">
        <f t="shared" si="128"/>
        <v>1.1590005045185274</v>
      </c>
      <c r="R947" s="76">
        <f t="shared" si="129"/>
        <v>1.3565734711904722</v>
      </c>
      <c r="S947" s="77">
        <f t="shared" si="130"/>
        <v>6.219101336585476E-3</v>
      </c>
      <c r="T947" s="76">
        <f t="shared" si="131"/>
        <v>0.72539692409154322</v>
      </c>
      <c r="U947" s="43">
        <f t="shared" si="132"/>
        <v>0.98638340810087433</v>
      </c>
      <c r="V947" s="43">
        <f t="shared" si="133"/>
        <v>1.0041254412956864</v>
      </c>
      <c r="W947" s="43">
        <f t="shared" si="134"/>
        <v>0.99346666718617826</v>
      </c>
      <c r="X947" s="43">
        <f t="shared" si="135"/>
        <v>1.0033152477061456</v>
      </c>
      <c r="Y947" s="41">
        <f t="shared" si="127"/>
        <v>4.1254412956863717</v>
      </c>
    </row>
    <row r="948" spans="8:25" x14ac:dyDescent="0.25">
      <c r="H948" s="3">
        <v>946</v>
      </c>
      <c r="I948" s="15">
        <f>INDEX(Random!$F$2:$F$10003,($H948-1)*$L$2 + I$2)</f>
        <v>0.23078957169586467</v>
      </c>
      <c r="J948" s="15">
        <f>INDEX(Random!$F$2:$F$10003,($H948-1)*$L$2 + J$2)</f>
        <v>0.68359339514284401</v>
      </c>
      <c r="K948" s="15">
        <f>INDEX(Random!$F$2:$F$10003,($H948-1)*$L$2 + K$2)</f>
        <v>-8.8861455012697182E-2</v>
      </c>
      <c r="L948" s="33">
        <f>INDEX(Random!$F$2:$F$10003,($H948-1)*$L$2 + L$2)</f>
        <v>3.4874836465928739E-2</v>
      </c>
      <c r="M948" s="27">
        <f t="array" ref="M948:P948">TRANSPOSE(MMULT($B$28:$E$31, TRANSPOSE(I948:L948)))</f>
        <v>0.23078957169586467</v>
      </c>
      <c r="N948" s="27">
        <v>0.60419841065600566</v>
      </c>
      <c r="O948" s="27">
        <v>9.6891204955565635E-2</v>
      </c>
      <c r="P948" s="27">
        <v>0.30793139625755411</v>
      </c>
      <c r="Q948" s="76">
        <f t="shared" si="128"/>
        <v>1.1883216032416577</v>
      </c>
      <c r="R948" s="76">
        <f t="shared" si="129"/>
        <v>1.3798133022078878</v>
      </c>
      <c r="S948" s="77">
        <f t="shared" si="130"/>
        <v>6.3305994804391608E-3</v>
      </c>
      <c r="T948" s="76">
        <f t="shared" si="131"/>
        <v>0.73135824604258648</v>
      </c>
      <c r="U948" s="43">
        <f t="shared" si="132"/>
        <v>1.0113375346737512</v>
      </c>
      <c r="V948" s="43">
        <f t="shared" si="133"/>
        <v>1.0213273887549132</v>
      </c>
      <c r="W948" s="43">
        <f t="shared" si="134"/>
        <v>1.0112778722746263</v>
      </c>
      <c r="X948" s="43">
        <f t="shared" si="135"/>
        <v>1.0115605062829689</v>
      </c>
      <c r="Y948" s="41">
        <f t="shared" si="127"/>
        <v>21.327388754913244</v>
      </c>
    </row>
    <row r="949" spans="8:25" x14ac:dyDescent="0.25">
      <c r="H949" s="3">
        <v>947</v>
      </c>
      <c r="I949" s="15">
        <f>INDEX(Random!$F$2:$F$10003,($H949-1)*$L$2 + I$2)</f>
        <v>1.7571759234036108</v>
      </c>
      <c r="J949" s="15">
        <f>INDEX(Random!$F$2:$F$10003,($H949-1)*$L$2 + J$2)</f>
        <v>-2.7690133147962275</v>
      </c>
      <c r="K949" s="15">
        <f>INDEX(Random!$F$2:$F$10003,($H949-1)*$L$2 + K$2)</f>
        <v>0.53905782667449875</v>
      </c>
      <c r="L949" s="33">
        <f>INDEX(Random!$F$2:$F$10003,($H949-1)*$L$2 + L$2)</f>
        <v>0.67077690306620119</v>
      </c>
      <c r="M949" s="27">
        <f t="array" ref="M949:P949">TRANSPOSE(MMULT($B$28:$E$31, TRANSPOSE(I949:L949)))</f>
        <v>1.7571759234036108</v>
      </c>
      <c r="N949" s="27">
        <v>-0.33224454163351269</v>
      </c>
      <c r="O949" s="27">
        <v>1.2660438588325924</v>
      </c>
      <c r="P949" s="27">
        <v>0.86685339727139266</v>
      </c>
      <c r="Q949" s="76">
        <f t="shared" si="128"/>
        <v>1.2468533582872257</v>
      </c>
      <c r="R949" s="76">
        <f t="shared" si="129"/>
        <v>1.3340724488203453</v>
      </c>
      <c r="S949" s="77">
        <f t="shared" si="130"/>
        <v>6.6531067372813356E-3</v>
      </c>
      <c r="T949" s="76">
        <f t="shared" si="131"/>
        <v>0.74144204945265324</v>
      </c>
      <c r="U949" s="43">
        <f t="shared" si="132"/>
        <v>1.0611517942870006</v>
      </c>
      <c r="V949" s="43">
        <f t="shared" si="133"/>
        <v>0.9874703544192045</v>
      </c>
      <c r="W949" s="43">
        <f t="shared" si="134"/>
        <v>1.0627966033995744</v>
      </c>
      <c r="X949" s="43">
        <f t="shared" si="135"/>
        <v>1.0255076755914982</v>
      </c>
      <c r="Y949" s="41">
        <f t="shared" si="127"/>
        <v>62.79660339957438</v>
      </c>
    </row>
    <row r="950" spans="8:25" x14ac:dyDescent="0.25">
      <c r="H950" s="3">
        <v>948</v>
      </c>
      <c r="I950" s="15">
        <f>INDEX(Random!$F$2:$F$10003,($H950-1)*$L$2 + I$2)</f>
        <v>-0.75234828781884311</v>
      </c>
      <c r="J950" s="15">
        <f>INDEX(Random!$F$2:$F$10003,($H950-1)*$L$2 + J$2)</f>
        <v>-0.19217691230306388</v>
      </c>
      <c r="K950" s="15">
        <f>INDEX(Random!$F$2:$F$10003,($H950-1)*$L$2 + K$2)</f>
        <v>-0.4195543006086942</v>
      </c>
      <c r="L950" s="33">
        <f>INDEX(Random!$F$2:$F$10003,($H950-1)*$L$2 + L$2)</f>
        <v>1.2975927213186458</v>
      </c>
      <c r="M950" s="27">
        <f t="array" ref="M950:P950">TRANSPOSE(MMULT($B$28:$E$31, TRANSPOSE(I950:L950)))</f>
        <v>-0.75234828781884311</v>
      </c>
      <c r="N950" s="27">
        <v>-0.7100094319114536</v>
      </c>
      <c r="O950" s="27">
        <v>-0.78000725222134371</v>
      </c>
      <c r="P950" s="27">
        <v>0.6045160025979528</v>
      </c>
      <c r="Q950" s="76">
        <f t="shared" si="128"/>
        <v>1.1520846627339234</v>
      </c>
      <c r="R950" s="76">
        <f t="shared" si="129"/>
        <v>1.3160524917152283</v>
      </c>
      <c r="S950" s="77">
        <f t="shared" si="130"/>
        <v>6.0990117624102769E-3</v>
      </c>
      <c r="T950" s="76">
        <f t="shared" si="131"/>
        <v>0.73669188568732502</v>
      </c>
      <c r="U950" s="43">
        <f t="shared" si="132"/>
        <v>0.98049758530546671</v>
      </c>
      <c r="V950" s="43">
        <f t="shared" si="133"/>
        <v>0.97413211822000612</v>
      </c>
      <c r="W950" s="43">
        <f t="shared" si="134"/>
        <v>0.97428302913902187</v>
      </c>
      <c r="X950" s="43">
        <f t="shared" si="135"/>
        <v>1.0189376012272822</v>
      </c>
      <c r="Y950" s="41">
        <f t="shared" si="127"/>
        <v>18.937601227282165</v>
      </c>
    </row>
    <row r="951" spans="8:25" x14ac:dyDescent="0.25">
      <c r="H951" s="3">
        <v>949</v>
      </c>
      <c r="I951" s="15">
        <f>INDEX(Random!$F$2:$F$10003,($H951-1)*$L$2 + I$2)</f>
        <v>-0.25519600580014867</v>
      </c>
      <c r="J951" s="15">
        <f>INDEX(Random!$F$2:$F$10003,($H951-1)*$L$2 + J$2)</f>
        <v>1.4584340499451329</v>
      </c>
      <c r="K951" s="15">
        <f>INDEX(Random!$F$2:$F$10003,($H951-1)*$L$2 + K$2)</f>
        <v>-1.3550049239392854</v>
      </c>
      <c r="L951" s="33">
        <f>INDEX(Random!$F$2:$F$10003,($H951-1)*$L$2 + L$2)</f>
        <v>0.68263828340451826</v>
      </c>
      <c r="M951" s="27">
        <f t="array" ref="M951:P951">TRANSPOSE(MMULT($B$28:$E$31, TRANSPOSE(I951:L951)))</f>
        <v>-0.25519600580014867</v>
      </c>
      <c r="N951" s="27">
        <v>0.70166095044038879</v>
      </c>
      <c r="O951" s="27">
        <v>-1.1749204392768531</v>
      </c>
      <c r="P951" s="27">
        <v>0.75706327068053192</v>
      </c>
      <c r="Q951" s="76">
        <f t="shared" si="128"/>
        <v>1.1702686623775984</v>
      </c>
      <c r="R951" s="76">
        <f t="shared" si="129"/>
        <v>1.3846630892577105</v>
      </c>
      <c r="S951" s="77">
        <f t="shared" si="130"/>
        <v>5.9975013537020448E-3</v>
      </c>
      <c r="T951" s="76">
        <f t="shared" si="131"/>
        <v>0.73945035543718085</v>
      </c>
      <c r="U951" s="43">
        <f t="shared" si="132"/>
        <v>0.9959733296830624</v>
      </c>
      <c r="V951" s="43">
        <f t="shared" si="133"/>
        <v>1.0249171645134794</v>
      </c>
      <c r="W951" s="43">
        <f t="shared" si="134"/>
        <v>0.95806730889809022</v>
      </c>
      <c r="X951" s="43">
        <f t="shared" si="135"/>
        <v>1.0227529120846208</v>
      </c>
      <c r="Y951" s="41">
        <f t="shared" si="127"/>
        <v>24.917164513479364</v>
      </c>
    </row>
    <row r="952" spans="8:25" x14ac:dyDescent="0.25">
      <c r="H952" s="3">
        <v>950</v>
      </c>
      <c r="I952" s="15">
        <f>INDEX(Random!$F$2:$F$10003,($H952-1)*$L$2 + I$2)</f>
        <v>1.277562170548429</v>
      </c>
      <c r="J952" s="15">
        <f>INDEX(Random!$F$2:$F$10003,($H952-1)*$L$2 + J$2)</f>
        <v>-2.1095322881689298</v>
      </c>
      <c r="K952" s="15">
        <f>INDEX(Random!$F$2:$F$10003,($H952-1)*$L$2 + K$2)</f>
        <v>-0.53403894535477858</v>
      </c>
      <c r="L952" s="33">
        <f>INDEX(Random!$F$2:$F$10003,($H952-1)*$L$2 + L$2)</f>
        <v>1.5916606083082219</v>
      </c>
      <c r="M952" s="27">
        <f t="array" ref="M952:P952">TRANSPOSE(MMULT($B$28:$E$31, TRANSPOSE(I952:L952)))</f>
        <v>1.277562170548429</v>
      </c>
      <c r="N952" s="27">
        <v>-0.30113583146752587</v>
      </c>
      <c r="O952" s="27">
        <v>0.15030403432393907</v>
      </c>
      <c r="P952" s="27">
        <v>1.5125959383100591</v>
      </c>
      <c r="Q952" s="76">
        <f t="shared" si="128"/>
        <v>1.2281576868503301</v>
      </c>
      <c r="R952" s="76">
        <f t="shared" si="129"/>
        <v>1.3355673315672665</v>
      </c>
      <c r="S952" s="77">
        <f t="shared" si="130"/>
        <v>6.3449865511803205E-3</v>
      </c>
      <c r="T952" s="76">
        <f t="shared" si="131"/>
        <v>0.75326545657511412</v>
      </c>
      <c r="U952" s="43">
        <f t="shared" si="132"/>
        <v>1.0452405845534725</v>
      </c>
      <c r="V952" s="43">
        <f t="shared" si="133"/>
        <v>0.98857685534216622</v>
      </c>
      <c r="W952" s="43">
        <f t="shared" si="134"/>
        <v>1.0135761263866327</v>
      </c>
      <c r="X952" s="43">
        <f t="shared" si="135"/>
        <v>1.0418609357885396</v>
      </c>
      <c r="Y952" s="41">
        <f t="shared" si="127"/>
        <v>45.240584553472459</v>
      </c>
    </row>
    <row r="953" spans="8:25" x14ac:dyDescent="0.25">
      <c r="H953" s="3">
        <v>951</v>
      </c>
      <c r="I953" s="15">
        <f>INDEX(Random!$F$2:$F$10003,($H953-1)*$L$2 + I$2)</f>
        <v>0.96770001339909861</v>
      </c>
      <c r="J953" s="15">
        <f>INDEX(Random!$F$2:$F$10003,($H953-1)*$L$2 + J$2)</f>
        <v>-0.87388236046890544</v>
      </c>
      <c r="K953" s="15">
        <f>INDEX(Random!$F$2:$F$10003,($H953-1)*$L$2 + K$2)</f>
        <v>-0.98861762745124016</v>
      </c>
      <c r="L953" s="33">
        <f>INDEX(Random!$F$2:$F$10003,($H953-1)*$L$2 + L$2)</f>
        <v>-1.0261614259820713</v>
      </c>
      <c r="M953" s="27">
        <f t="array" ref="M953:P953">TRANSPOSE(MMULT($B$28:$E$31, TRANSPOSE(I953:L953)))</f>
        <v>0.96770001339909861</v>
      </c>
      <c r="N953" s="27">
        <v>0.21976120760987594</v>
      </c>
      <c r="O953" s="27">
        <v>-0.32521460597255225</v>
      </c>
      <c r="P953" s="27">
        <v>-0.49252321578409797</v>
      </c>
      <c r="Q953" s="76">
        <f t="shared" si="128"/>
        <v>1.2162283734430432</v>
      </c>
      <c r="R953" s="76">
        <f t="shared" si="129"/>
        <v>1.3608485819068756</v>
      </c>
      <c r="S953" s="77">
        <f t="shared" si="130"/>
        <v>6.2180443203309317E-3</v>
      </c>
      <c r="T953" s="76">
        <f t="shared" si="131"/>
        <v>0.71715520267809019</v>
      </c>
      <c r="U953" s="43">
        <f t="shared" si="132"/>
        <v>1.0350879773983346</v>
      </c>
      <c r="V953" s="43">
        <f t="shared" si="133"/>
        <v>1.0072898459710404</v>
      </c>
      <c r="W953" s="43">
        <f t="shared" si="134"/>
        <v>0.99329781474935008</v>
      </c>
      <c r="X953" s="43">
        <f t="shared" si="135"/>
        <v>0.99191590965157705</v>
      </c>
      <c r="Y953" s="41">
        <f t="shared" si="127"/>
        <v>35.08797739833458</v>
      </c>
    </row>
    <row r="954" spans="8:25" x14ac:dyDescent="0.25">
      <c r="H954" s="3">
        <v>952</v>
      </c>
      <c r="I954" s="15">
        <f>INDEX(Random!$F$2:$F$10003,($H954-1)*$L$2 + I$2)</f>
        <v>1.1479467289748557</v>
      </c>
      <c r="J954" s="15">
        <f>INDEX(Random!$F$2:$F$10003,($H954-1)*$L$2 + J$2)</f>
        <v>-0.78093795350148154</v>
      </c>
      <c r="K954" s="15">
        <f>INDEX(Random!$F$2:$F$10003,($H954-1)*$L$2 + K$2)</f>
        <v>-1.5857586758355564</v>
      </c>
      <c r="L954" s="33">
        <f>INDEX(Random!$F$2:$F$10003,($H954-1)*$L$2 + L$2)</f>
        <v>-0.40943533018206213</v>
      </c>
      <c r="M954" s="27">
        <f t="array" ref="M954:P954">TRANSPOSE(MMULT($B$28:$E$31, TRANSPOSE(I954:L954)))</f>
        <v>1.1479467289748557</v>
      </c>
      <c r="N954" s="27">
        <v>0.41887806811473394</v>
      </c>
      <c r="O954" s="27">
        <v>-0.71150416642085035</v>
      </c>
      <c r="P954" s="27">
        <v>0.13190447452835158</v>
      </c>
      <c r="Q954" s="76">
        <f t="shared" si="128"/>
        <v>1.2231534812750078</v>
      </c>
      <c r="R954" s="76">
        <f t="shared" si="129"/>
        <v>1.3706384722685281</v>
      </c>
      <c r="S954" s="77">
        <f t="shared" si="130"/>
        <v>6.1167941834098637E-3</v>
      </c>
      <c r="T954" s="76">
        <f t="shared" si="131"/>
        <v>0.72821093840593942</v>
      </c>
      <c r="U954" s="43">
        <f t="shared" si="132"/>
        <v>1.040981686191496</v>
      </c>
      <c r="V954" s="43">
        <f t="shared" si="133"/>
        <v>1.0145362489034258</v>
      </c>
      <c r="W954" s="43">
        <f t="shared" si="134"/>
        <v>0.97712367147122425</v>
      </c>
      <c r="X954" s="43">
        <f t="shared" si="135"/>
        <v>1.0072073836873299</v>
      </c>
      <c r="Y954" s="41">
        <f t="shared" si="127"/>
        <v>40.981686191496003</v>
      </c>
    </row>
    <row r="955" spans="8:25" x14ac:dyDescent="0.25">
      <c r="H955" s="3">
        <v>953</v>
      </c>
      <c r="I955" s="15">
        <f>INDEX(Random!$F$2:$F$10003,($H955-1)*$L$2 + I$2)</f>
        <v>0.60084607560893644</v>
      </c>
      <c r="J955" s="15">
        <f>INDEX(Random!$F$2:$F$10003,($H955-1)*$L$2 + J$2)</f>
        <v>-1.1100936943143815</v>
      </c>
      <c r="K955" s="15">
        <f>INDEX(Random!$F$2:$F$10003,($H955-1)*$L$2 + K$2)</f>
        <v>-0.91310046883280183</v>
      </c>
      <c r="L955" s="33">
        <f>INDEX(Random!$F$2:$F$10003,($H955-1)*$L$2 + L$2)</f>
        <v>-1.4810083642911585E-2</v>
      </c>
      <c r="M955" s="27">
        <f t="array" ref="M955:P955">TRANSPOSE(MMULT($B$28:$E$31, TRANSPOSE(I955:L955)))</f>
        <v>0.60084607560893644</v>
      </c>
      <c r="N955" s="27">
        <v>-0.21459904049095813</v>
      </c>
      <c r="O955" s="27">
        <v>-0.48281183804588768</v>
      </c>
      <c r="P955" s="27">
        <v>7.3805929646875143E-2</v>
      </c>
      <c r="Q955" s="76">
        <f t="shared" si="128"/>
        <v>1.2022546560854237</v>
      </c>
      <c r="R955" s="76">
        <f t="shared" si="129"/>
        <v>1.339734544904049</v>
      </c>
      <c r="S955" s="77">
        <f t="shared" si="130"/>
        <v>6.1765357558640063E-3</v>
      </c>
      <c r="T955" s="76">
        <f t="shared" si="131"/>
        <v>0.72717512987393196</v>
      </c>
      <c r="U955" s="43">
        <f t="shared" si="132"/>
        <v>1.0231954519875945</v>
      </c>
      <c r="V955" s="43">
        <f t="shared" si="133"/>
        <v>0.99166139519174612</v>
      </c>
      <c r="W955" s="43">
        <f t="shared" si="134"/>
        <v>0.98666705365239715</v>
      </c>
      <c r="X955" s="43">
        <f t="shared" si="135"/>
        <v>1.0057747301160884</v>
      </c>
      <c r="Y955" s="41">
        <f t="shared" si="127"/>
        <v>23.195451987594538</v>
      </c>
    </row>
    <row r="956" spans="8:25" x14ac:dyDescent="0.25">
      <c r="H956" s="3">
        <v>954</v>
      </c>
      <c r="I956" s="15">
        <f>INDEX(Random!$F$2:$F$10003,($H956-1)*$L$2 + I$2)</f>
        <v>-0.50278794409922789</v>
      </c>
      <c r="J956" s="15">
        <f>INDEX(Random!$F$2:$F$10003,($H956-1)*$L$2 + J$2)</f>
        <v>-1.4851544523051778</v>
      </c>
      <c r="K956" s="15">
        <f>INDEX(Random!$F$2:$F$10003,($H956-1)*$L$2 + K$2)</f>
        <v>0.52897759280688894</v>
      </c>
      <c r="L956" s="33">
        <f>INDEX(Random!$F$2:$F$10003,($H956-1)*$L$2 + L$2)</f>
        <v>-0.18430819961010331</v>
      </c>
      <c r="M956" s="27">
        <f t="array" ref="M956:P956">TRANSPOSE(MMULT($B$28:$E$31, TRANSPOSE(I956:L956)))</f>
        <v>-0.50278794409922789</v>
      </c>
      <c r="N956" s="27">
        <v>-1.3137487305349993</v>
      </c>
      <c r="O956" s="27">
        <v>6.6043957218658189E-2</v>
      </c>
      <c r="P956" s="27">
        <v>-0.76127194656870634</v>
      </c>
      <c r="Q956" s="76">
        <f t="shared" si="128"/>
        <v>1.1611770655843581</v>
      </c>
      <c r="R956" s="76">
        <f t="shared" si="129"/>
        <v>1.2877572052585882</v>
      </c>
      <c r="S956" s="77">
        <f t="shared" si="130"/>
        <v>6.3223054516501785E-3</v>
      </c>
      <c r="T956" s="76">
        <f t="shared" si="131"/>
        <v>0.71244871775219143</v>
      </c>
      <c r="U956" s="43">
        <f t="shared" si="132"/>
        <v>0.98823580049732596</v>
      </c>
      <c r="V956" s="43">
        <f t="shared" si="133"/>
        <v>0.95318816081316671</v>
      </c>
      <c r="W956" s="43">
        <f t="shared" si="134"/>
        <v>1.0099529475479518</v>
      </c>
      <c r="X956" s="43">
        <f t="shared" si="135"/>
        <v>0.98540624861990522</v>
      </c>
      <c r="Y956" s="41">
        <f t="shared" si="127"/>
        <v>9.9529475479518403</v>
      </c>
    </row>
    <row r="957" spans="8:25" x14ac:dyDescent="0.25">
      <c r="H957" s="3">
        <v>955</v>
      </c>
      <c r="I957" s="15">
        <f>INDEX(Random!$F$2:$F$10003,($H957-1)*$L$2 + I$2)</f>
        <v>-0.81892167608927746</v>
      </c>
      <c r="J957" s="15">
        <f>INDEX(Random!$F$2:$F$10003,($H957-1)*$L$2 + J$2)</f>
        <v>1.2006499910254509</v>
      </c>
      <c r="K957" s="15">
        <f>INDEX(Random!$F$2:$F$10003,($H957-1)*$L$2 + K$2)</f>
        <v>0.15675126315535176</v>
      </c>
      <c r="L957" s="33">
        <f>INDEX(Random!$F$2:$F$10003,($H957-1)*$L$2 + L$2)</f>
        <v>0.82927350750024476</v>
      </c>
      <c r="M957" s="27">
        <f t="array" ref="M957:P957">TRANSPOSE(MMULT($B$28:$E$31, TRANSPOSE(I957:L957)))</f>
        <v>-0.81892167608927746</v>
      </c>
      <c r="N957" s="27">
        <v>9.9271106845281065E-2</v>
      </c>
      <c r="O957" s="27">
        <v>-0.25857765493998675</v>
      </c>
      <c r="P957" s="27">
        <v>0.49612662646838734</v>
      </c>
      <c r="Q957" s="76">
        <f t="shared" si="128"/>
        <v>1.1496712015503965</v>
      </c>
      <c r="R957" s="76">
        <f t="shared" si="129"/>
        <v>1.354958489523632</v>
      </c>
      <c r="S957" s="77">
        <f t="shared" si="130"/>
        <v>6.2356792195651769E-3</v>
      </c>
      <c r="T957" s="76">
        <f t="shared" si="131"/>
        <v>0.73473816636478007</v>
      </c>
      <c r="U957" s="43">
        <f t="shared" si="132"/>
        <v>0.97844357578757146</v>
      </c>
      <c r="V957" s="43">
        <f t="shared" si="133"/>
        <v>1.002930044058943</v>
      </c>
      <c r="W957" s="43">
        <f t="shared" si="134"/>
        <v>0.99611489130434139</v>
      </c>
      <c r="X957" s="43">
        <f t="shared" si="135"/>
        <v>1.0162353615003874</v>
      </c>
      <c r="Y957" s="41">
        <f t="shared" si="127"/>
        <v>16.235361500387402</v>
      </c>
    </row>
    <row r="958" spans="8:25" x14ac:dyDescent="0.25">
      <c r="H958" s="3">
        <v>956</v>
      </c>
      <c r="I958" s="15">
        <f>INDEX(Random!$F$2:$F$10003,($H958-1)*$L$2 + I$2)</f>
        <v>-1.5023484364762123</v>
      </c>
      <c r="J958" s="15">
        <f>INDEX(Random!$F$2:$F$10003,($H958-1)*$L$2 + J$2)</f>
        <v>-0.86339053458854331</v>
      </c>
      <c r="K958" s="15">
        <f>INDEX(Random!$F$2:$F$10003,($H958-1)*$L$2 + K$2)</f>
        <v>0.55425470046413261</v>
      </c>
      <c r="L958" s="33">
        <f>INDEX(Random!$F$2:$F$10003,($H958-1)*$L$2 + L$2)</f>
        <v>0.77737020411313718</v>
      </c>
      <c r="M958" s="27">
        <f t="array" ref="M958:P958">TRANSPOSE(MMULT($B$28:$E$31, TRANSPOSE(I958:L958)))</f>
        <v>-1.5023484364762123</v>
      </c>
      <c r="N958" s="27">
        <v>-1.7145010117603852</v>
      </c>
      <c r="O958" s="27">
        <v>-0.43694215840510164</v>
      </c>
      <c r="P958" s="27">
        <v>-0.38452196437332686</v>
      </c>
      <c r="Q958" s="76">
        <f t="shared" si="128"/>
        <v>1.1251856529065627</v>
      </c>
      <c r="R958" s="76">
        <f t="shared" si="129"/>
        <v>1.2693120014693586</v>
      </c>
      <c r="S958" s="77">
        <f t="shared" si="130"/>
        <v>6.1885884180942112E-3</v>
      </c>
      <c r="T958" s="76">
        <f t="shared" si="131"/>
        <v>0.7190553301211362</v>
      </c>
      <c r="U958" s="43">
        <f t="shared" si="132"/>
        <v>0.95760481098430861</v>
      </c>
      <c r="V958" s="43">
        <f t="shared" si="133"/>
        <v>0.93953516022898498</v>
      </c>
      <c r="W958" s="43">
        <f t="shared" si="134"/>
        <v>0.98859239905658325</v>
      </c>
      <c r="X958" s="43">
        <f t="shared" si="135"/>
        <v>0.99454402506381223</v>
      </c>
      <c r="Y958" s="41">
        <f t="shared" si="127"/>
        <v>0</v>
      </c>
    </row>
    <row r="959" spans="8:25" x14ac:dyDescent="0.25">
      <c r="H959" s="3">
        <v>957</v>
      </c>
      <c r="I959" s="15">
        <f>INDEX(Random!$F$2:$F$10003,($H959-1)*$L$2 + I$2)</f>
        <v>-0.75445751724591259</v>
      </c>
      <c r="J959" s="15">
        <f>INDEX(Random!$F$2:$F$10003,($H959-1)*$L$2 + J$2)</f>
        <v>1.0024650933907173</v>
      </c>
      <c r="K959" s="15">
        <f>INDEX(Random!$F$2:$F$10003,($H959-1)*$L$2 + K$2)</f>
        <v>-0.49744611123709198</v>
      </c>
      <c r="L959" s="33">
        <f>INDEX(Random!$F$2:$F$10003,($H959-1)*$L$2 + L$2)</f>
        <v>1.0168140094013121</v>
      </c>
      <c r="M959" s="27">
        <f t="array" ref="M959:P959">TRANSPOSE(MMULT($B$28:$E$31, TRANSPOSE(I959:L959)))</f>
        <v>-0.75445751724591259</v>
      </c>
      <c r="N959" s="27">
        <v>2.7326405937855069E-2</v>
      </c>
      <c r="O959" s="27">
        <v>-0.77429430838976687</v>
      </c>
      <c r="P959" s="27">
        <v>0.64542468260432262</v>
      </c>
      <c r="Q959" s="76">
        <f t="shared" si="128"/>
        <v>1.152008119934228</v>
      </c>
      <c r="R959" s="76">
        <f t="shared" si="129"/>
        <v>1.3514536752358011</v>
      </c>
      <c r="S959" s="77">
        <f t="shared" si="130"/>
        <v>6.1004927829431156E-3</v>
      </c>
      <c r="T959" s="76">
        <f t="shared" si="131"/>
        <v>0.73743061459474968</v>
      </c>
      <c r="U959" s="43">
        <f t="shared" si="132"/>
        <v>0.98043244249721528</v>
      </c>
      <c r="V959" s="43">
        <f t="shared" si="133"/>
        <v>1.0003358069843087</v>
      </c>
      <c r="W959" s="43">
        <f t="shared" si="134"/>
        <v>0.97451961388867658</v>
      </c>
      <c r="X959" s="43">
        <f t="shared" si="135"/>
        <v>1.0199593562859608</v>
      </c>
      <c r="Y959" s="41">
        <f t="shared" si="127"/>
        <v>19.959356285960794</v>
      </c>
    </row>
    <row r="960" spans="8:25" x14ac:dyDescent="0.25">
      <c r="H960" s="3">
        <v>958</v>
      </c>
      <c r="I960" s="15">
        <f>INDEX(Random!$F$2:$F$10003,($H960-1)*$L$2 + I$2)</f>
        <v>-0.54839851038793386</v>
      </c>
      <c r="J960" s="15">
        <f>INDEX(Random!$F$2:$F$10003,($H960-1)*$L$2 + J$2)</f>
        <v>-1.3264199914990389</v>
      </c>
      <c r="K960" s="15">
        <f>INDEX(Random!$F$2:$F$10003,($H960-1)*$L$2 + K$2)</f>
        <v>1.0019858695975694</v>
      </c>
      <c r="L960" s="33">
        <f>INDEX(Random!$F$2:$F$10003,($H960-1)*$L$2 + L$2)</f>
        <v>0.59620050284678183</v>
      </c>
      <c r="M960" s="27">
        <f t="array" ref="M960:P960">TRANSPOSE(MMULT($B$28:$E$31, TRANSPOSE(I960:L960)))</f>
        <v>-0.54839851038793386</v>
      </c>
      <c r="N960" s="27">
        <v>-1.2513941215374529</v>
      </c>
      <c r="O960" s="27">
        <v>0.44040667781187259</v>
      </c>
      <c r="P960" s="27">
        <v>-0.12332925304166925</v>
      </c>
      <c r="Q960" s="76">
        <f t="shared" si="128"/>
        <v>1.1595099622412197</v>
      </c>
      <c r="R960" s="76">
        <f t="shared" si="129"/>
        <v>1.2906511656678645</v>
      </c>
      <c r="S960" s="77">
        <f t="shared" si="130"/>
        <v>6.4237004383564597E-3</v>
      </c>
      <c r="T960" s="76">
        <f t="shared" si="131"/>
        <v>0.72367147852256852</v>
      </c>
      <c r="U960" s="43">
        <f t="shared" si="132"/>
        <v>0.98681698914146354</v>
      </c>
      <c r="V960" s="43">
        <f t="shared" si="133"/>
        <v>0.95533024845881909</v>
      </c>
      <c r="W960" s="43">
        <f t="shared" si="134"/>
        <v>1.0261502297694025</v>
      </c>
      <c r="X960" s="43">
        <f t="shared" si="135"/>
        <v>1.0009287393119897</v>
      </c>
      <c r="Y960" s="41">
        <f t="shared" si="127"/>
        <v>26.150229769402511</v>
      </c>
    </row>
    <row r="961" spans="8:25" x14ac:dyDescent="0.25">
      <c r="H961" s="3">
        <v>959</v>
      </c>
      <c r="I961" s="15">
        <f>INDEX(Random!$F$2:$F$10003,($H961-1)*$L$2 + I$2)</f>
        <v>-0.40446595543823305</v>
      </c>
      <c r="J961" s="15">
        <f>INDEX(Random!$F$2:$F$10003,($H961-1)*$L$2 + J$2)</f>
        <v>0.90769975345655862</v>
      </c>
      <c r="K961" s="15">
        <f>INDEX(Random!$F$2:$F$10003,($H961-1)*$L$2 + K$2)</f>
        <v>0.79951154474604713</v>
      </c>
      <c r="L961" s="33">
        <f>INDEX(Random!$F$2:$F$10003,($H961-1)*$L$2 + L$2)</f>
        <v>0.51376151343262977</v>
      </c>
      <c r="M961" s="27">
        <f t="array" ref="M961:P961">TRANSPOSE(MMULT($B$28:$E$31, TRANSPOSE(I961:L961)))</f>
        <v>-0.40446595543823305</v>
      </c>
      <c r="N961" s="27">
        <v>0.24369892465728227</v>
      </c>
      <c r="O961" s="27">
        <v>0.48717484671740996</v>
      </c>
      <c r="P961" s="27">
        <v>0.39237031981251236</v>
      </c>
      <c r="Q961" s="76">
        <f t="shared" si="128"/>
        <v>1.1647789715190675</v>
      </c>
      <c r="R961" s="76">
        <f t="shared" si="129"/>
        <v>1.3620218092519156</v>
      </c>
      <c r="S961" s="77">
        <f t="shared" si="130"/>
        <v>6.4364811860089131E-3</v>
      </c>
      <c r="T961" s="76">
        <f t="shared" si="131"/>
        <v>0.73287281215870448</v>
      </c>
      <c r="U961" s="43">
        <f t="shared" si="132"/>
        <v>0.99130125235665312</v>
      </c>
      <c r="V961" s="43">
        <f t="shared" si="133"/>
        <v>1.008158259994016</v>
      </c>
      <c r="W961" s="43">
        <f t="shared" si="134"/>
        <v>1.0281918827490277</v>
      </c>
      <c r="X961" s="43">
        <f t="shared" si="135"/>
        <v>1.0136553418515968</v>
      </c>
      <c r="Y961" s="41">
        <f t="shared" si="127"/>
        <v>28.19188274902773</v>
      </c>
    </row>
    <row r="962" spans="8:25" x14ac:dyDescent="0.25">
      <c r="H962" s="3">
        <v>960</v>
      </c>
      <c r="I962" s="15">
        <f>INDEX(Random!$F$2:$F$10003,($H962-1)*$L$2 + I$2)</f>
        <v>0.37188918606699889</v>
      </c>
      <c r="J962" s="15">
        <f>INDEX(Random!$F$2:$F$10003,($H962-1)*$L$2 + J$2)</f>
        <v>-0.27994694074654258</v>
      </c>
      <c r="K962" s="15">
        <f>INDEX(Random!$F$2:$F$10003,($H962-1)*$L$2 + K$2)</f>
        <v>-1.5396805895544727</v>
      </c>
      <c r="L962" s="33">
        <f>INDEX(Random!$F$2:$F$10003,($H962-1)*$L$2 + L$2)</f>
        <v>-1.4719985969134388</v>
      </c>
      <c r="M962" s="27">
        <f t="array" ref="M962:P962">TRANSPOSE(MMULT($B$28:$E$31, TRANSPOSE(I962:L962)))</f>
        <v>0.37188918606699889</v>
      </c>
      <c r="N962" s="27">
        <v>0.11902638733961138</v>
      </c>
      <c r="O962" s="27">
        <v>-1.0790954909832549</v>
      </c>
      <c r="P962" s="27">
        <v>-1.0368942296918497</v>
      </c>
      <c r="Q962" s="76">
        <f t="shared" si="128"/>
        <v>1.1936150173607831</v>
      </c>
      <c r="R962" s="76">
        <f t="shared" si="129"/>
        <v>1.3559224653286983</v>
      </c>
      <c r="S962" s="77">
        <f t="shared" si="130"/>
        <v>6.0219763437376096E-3</v>
      </c>
      <c r="T962" s="76">
        <f t="shared" si="131"/>
        <v>0.70765393974723223</v>
      </c>
      <c r="U962" s="43">
        <f t="shared" si="132"/>
        <v>1.0158425679666239</v>
      </c>
      <c r="V962" s="43">
        <f t="shared" si="133"/>
        <v>1.0036435716718715</v>
      </c>
      <c r="W962" s="43">
        <f t="shared" si="134"/>
        <v>0.96197705171527315</v>
      </c>
      <c r="X962" s="43">
        <f t="shared" si="135"/>
        <v>0.97877446714693261</v>
      </c>
      <c r="Y962" s="41">
        <f t="shared" si="127"/>
        <v>15.842567966623866</v>
      </c>
    </row>
    <row r="963" spans="8:25" x14ac:dyDescent="0.25">
      <c r="H963" s="3">
        <v>961</v>
      </c>
      <c r="I963" s="15">
        <f>INDEX(Random!$F$2:$F$10003,($H963-1)*$L$2 + I$2)</f>
        <v>0.30163243560780229</v>
      </c>
      <c r="J963" s="15">
        <f>INDEX(Random!$F$2:$F$10003,($H963-1)*$L$2 + J$2)</f>
        <v>-0.68089783797043879</v>
      </c>
      <c r="K963" s="15">
        <f>INDEX(Random!$F$2:$F$10003,($H963-1)*$L$2 + K$2)</f>
        <v>0.43057212749881169</v>
      </c>
      <c r="L963" s="33">
        <f>INDEX(Random!$F$2:$F$10003,($H963-1)*$L$2 + L$2)</f>
        <v>1.5812546442648654</v>
      </c>
      <c r="M963" s="27">
        <f t="array" ref="M963:P963">TRANSPOSE(MMULT($B$28:$E$31, TRANSPOSE(I963:L963)))</f>
        <v>0.30163243560780229</v>
      </c>
      <c r="N963" s="27">
        <v>-0.18419938992551285</v>
      </c>
      <c r="O963" s="27">
        <v>0.48414496232211368</v>
      </c>
      <c r="P963" s="27">
        <v>1.2862153584630853</v>
      </c>
      <c r="Q963" s="76">
        <f t="shared" si="128"/>
        <v>1.1909763635825701</v>
      </c>
      <c r="R963" s="76">
        <f t="shared" si="129"/>
        <v>1.3412015361185579</v>
      </c>
      <c r="S963" s="77">
        <f t="shared" si="130"/>
        <v>6.4356524131296269E-3</v>
      </c>
      <c r="T963" s="76">
        <f t="shared" si="131"/>
        <v>0.74909916661717979</v>
      </c>
      <c r="U963" s="43">
        <f t="shared" si="132"/>
        <v>1.0135969051766553</v>
      </c>
      <c r="V963" s="43">
        <f t="shared" si="133"/>
        <v>0.99274725101299621</v>
      </c>
      <c r="W963" s="43">
        <f t="shared" si="134"/>
        <v>1.0280594909152758</v>
      </c>
      <c r="X963" s="43">
        <f t="shared" si="135"/>
        <v>1.0360984323889071</v>
      </c>
      <c r="Y963" s="41">
        <f t="shared" ref="Y963:Y1026" si="136">$C$4 * (MAX(MAX(U963:X963) - $C$2, 0))</f>
        <v>36.098432388907085</v>
      </c>
    </row>
    <row r="964" spans="8:25" x14ac:dyDescent="0.25">
      <c r="H964" s="3">
        <v>962</v>
      </c>
      <c r="I964" s="15">
        <f>INDEX(Random!$F$2:$F$10003,($H964-1)*$L$2 + I$2)</f>
        <v>1.290599937228456</v>
      </c>
      <c r="J964" s="15">
        <f>INDEX(Random!$F$2:$F$10003,($H964-1)*$L$2 + J$2)</f>
        <v>-1.2301398333269475</v>
      </c>
      <c r="K964" s="15">
        <f>INDEX(Random!$F$2:$F$10003,($H964-1)*$L$2 + K$2)</f>
        <v>-1.280065545366966</v>
      </c>
      <c r="L964" s="33">
        <f>INDEX(Random!$F$2:$F$10003,($H964-1)*$L$2 + L$2)</f>
        <v>0.52663950614843313</v>
      </c>
      <c r="M964" s="27">
        <f t="array" ref="M964:P964">TRANSPOSE(MMULT($B$28:$E$31, TRANSPOSE(I964:L964)))</f>
        <v>1.290599937228456</v>
      </c>
      <c r="N964" s="27">
        <v>0.25309113220214985</v>
      </c>
      <c r="O964" s="27">
        <v>-0.40585764177775052</v>
      </c>
      <c r="P964" s="27">
        <v>0.86294916703056268</v>
      </c>
      <c r="Q964" s="76">
        <f t="shared" ref="Q964:Q1027" si="137">$B$7 * EXP(($F$11 - $F$7 - $C$7*$C$7/2)*$C$3 + M964*$C$7*SQRT($C$3))</f>
        <v>1.2286621820898003</v>
      </c>
      <c r="R964" s="76">
        <f t="shared" ref="R964:R1027" si="138">$B$8 * EXP(($F$11 - $F$8 - $C$8*$C$8/2)*$C$3 + N964*$C$8*SQRT($C$3))</f>
        <v>1.3624824132115838</v>
      </c>
      <c r="S964" s="77">
        <f t="shared" ref="S964:S1027" si="139">$B$9 * EXP(($F$11 - $F$9 - $C$9*$C$9/2)*$C$3 + O964*$C$9*SQRT($C$3))</f>
        <v>6.1967695152774314E-3</v>
      </c>
      <c r="T964" s="76">
        <f t="shared" ref="T964:T1027" si="140">$B$10 * EXP(($F$11 - $F$10 - $C$10*$C$10/2)*$C$3 + P964*$C$10*SQRT($C$3))</f>
        <v>0.74137113121295439</v>
      </c>
      <c r="U964" s="43">
        <f t="shared" ref="U964:U1027" si="141">Q964/$B$7</f>
        <v>1.0456699422040854</v>
      </c>
      <c r="V964" s="43">
        <f t="shared" ref="V964:V1027" si="142">R964/$B$8</f>
        <v>1.0084991955674196</v>
      </c>
      <c r="W964" s="43">
        <f t="shared" ref="W964:W1027" si="143">S964/$B$9</f>
        <v>0.98989928359064405</v>
      </c>
      <c r="X964" s="43">
        <f t="shared" ref="X964:X1027" si="144">T964/$B$10</f>
        <v>1.0254095867399093</v>
      </c>
      <c r="Y964" s="41">
        <f t="shared" si="136"/>
        <v>45.66994220408538</v>
      </c>
    </row>
    <row r="965" spans="8:25" x14ac:dyDescent="0.25">
      <c r="H965" s="3">
        <v>963</v>
      </c>
      <c r="I965" s="15">
        <f>INDEX(Random!$F$2:$F$10003,($H965-1)*$L$2 + I$2)</f>
        <v>-0.6557876308269841</v>
      </c>
      <c r="J965" s="15">
        <f>INDEX(Random!$F$2:$F$10003,($H965-1)*$L$2 + J$2)</f>
        <v>-0.17814375215065081</v>
      </c>
      <c r="K965" s="15">
        <f>INDEX(Random!$F$2:$F$10003,($H965-1)*$L$2 + K$2)</f>
        <v>2.1352907369101244</v>
      </c>
      <c r="L965" s="33">
        <f>INDEX(Random!$F$2:$F$10003,($H965-1)*$L$2 + L$2)</f>
        <v>1.1245947745151572</v>
      </c>
      <c r="M965" s="27">
        <f t="array" ref="M965:P965">TRANSPOSE(MMULT($B$28:$E$31, TRANSPOSE(I965:L965)))</f>
        <v>-0.6557876308269841</v>
      </c>
      <c r="N965" s="27">
        <v>-0.62545957771258909</v>
      </c>
      <c r="O965" s="27">
        <v>1.3841934220041323</v>
      </c>
      <c r="P965" s="27">
        <v>0.49233164718862144</v>
      </c>
      <c r="Q965" s="76">
        <f t="shared" si="137"/>
        <v>1.1555942481483579</v>
      </c>
      <c r="R965" s="76">
        <f t="shared" si="138"/>
        <v>1.3200643879787426</v>
      </c>
      <c r="S965" s="77">
        <f t="shared" si="139"/>
        <v>6.6865983739590653E-3</v>
      </c>
      <c r="T965" s="76">
        <f t="shared" si="140"/>
        <v>0.7346698557956084</v>
      </c>
      <c r="U965" s="43">
        <f t="shared" si="141"/>
        <v>0.98348446650924071</v>
      </c>
      <c r="V965" s="43">
        <f t="shared" si="142"/>
        <v>0.97710169354459109</v>
      </c>
      <c r="W965" s="43">
        <f t="shared" si="143"/>
        <v>1.068146705105282</v>
      </c>
      <c r="X965" s="43">
        <f t="shared" si="144"/>
        <v>1.0161408793853506</v>
      </c>
      <c r="Y965" s="41">
        <f t="shared" si="136"/>
        <v>68.146705105281981</v>
      </c>
    </row>
    <row r="966" spans="8:25" x14ac:dyDescent="0.25">
      <c r="H966" s="3">
        <v>964</v>
      </c>
      <c r="I966" s="15">
        <f>INDEX(Random!$F$2:$F$10003,($H966-1)*$L$2 + I$2)</f>
        <v>-0.23280511712640911</v>
      </c>
      <c r="J966" s="15">
        <f>INDEX(Random!$F$2:$F$10003,($H966-1)*$L$2 + J$2)</f>
        <v>-9.5628417697803558E-2</v>
      </c>
      <c r="K966" s="15">
        <f>INDEX(Random!$F$2:$F$10003,($H966-1)*$L$2 + K$2)</f>
        <v>0.68613443471742774</v>
      </c>
      <c r="L966" s="33">
        <f>INDEX(Random!$F$2:$F$10003,($H966-1)*$L$2 + L$2)</f>
        <v>-0.95921730660038418</v>
      </c>
      <c r="M966" s="27">
        <f t="array" ref="M966:P966">TRANSPOSE(MMULT($B$28:$E$31, TRANSPOSE(I966:L966)))</f>
        <v>-0.23280511712640911</v>
      </c>
      <c r="N966" s="27">
        <v>-0.24207304849218378</v>
      </c>
      <c r="O966" s="27">
        <v>0.43010543900420162</v>
      </c>
      <c r="P966" s="27">
        <v>-0.93182129540186809</v>
      </c>
      <c r="Q966" s="76">
        <f t="shared" si="137"/>
        <v>1.1710943592238621</v>
      </c>
      <c r="R966" s="76">
        <f t="shared" si="138"/>
        <v>1.3384101163906661</v>
      </c>
      <c r="S966" s="77">
        <f t="shared" si="139"/>
        <v>6.4208887408152967E-3</v>
      </c>
      <c r="T966" s="76">
        <f t="shared" si="140"/>
        <v>0.70947799081510476</v>
      </c>
      <c r="U966" s="43">
        <f t="shared" si="141"/>
        <v>0.99667605040328688</v>
      </c>
      <c r="V966" s="43">
        <f t="shared" si="142"/>
        <v>0.9906810632055264</v>
      </c>
      <c r="W966" s="43">
        <f t="shared" si="143"/>
        <v>1.0257010768075554</v>
      </c>
      <c r="X966" s="43">
        <f t="shared" si="144"/>
        <v>0.98129735935699136</v>
      </c>
      <c r="Y966" s="41">
        <f t="shared" si="136"/>
        <v>25.701076807555403</v>
      </c>
    </row>
    <row r="967" spans="8:25" x14ac:dyDescent="0.25">
      <c r="H967" s="3">
        <v>965</v>
      </c>
      <c r="I967" s="15">
        <f>INDEX(Random!$F$2:$F$10003,($H967-1)*$L$2 + I$2)</f>
        <v>1.8003133708191919E-2</v>
      </c>
      <c r="J967" s="15">
        <f>INDEX(Random!$F$2:$F$10003,($H967-1)*$L$2 + J$2)</f>
        <v>-0.93933573435395101</v>
      </c>
      <c r="K967" s="15">
        <f>INDEX(Random!$F$2:$F$10003,($H967-1)*$L$2 + K$2)</f>
        <v>-1.0799958000809455E-2</v>
      </c>
      <c r="L967" s="33">
        <f>INDEX(Random!$F$2:$F$10003,($H967-1)*$L$2 + L$2)</f>
        <v>6.4058618951480434E-2</v>
      </c>
      <c r="M967" s="27">
        <f t="array" ref="M967:P967">TRANSPOSE(MMULT($B$28:$E$31, TRANSPOSE(I967:L967)))</f>
        <v>1.8003133708191919E-2</v>
      </c>
      <c r="N967" s="27">
        <v>-0.56691797253858678</v>
      </c>
      <c r="O967" s="27">
        <v>-5.4798042592342833E-2</v>
      </c>
      <c r="P967" s="27">
        <v>-0.1494438909904435</v>
      </c>
      <c r="Q967" s="76">
        <f t="shared" si="137"/>
        <v>1.1803831879437281</v>
      </c>
      <c r="R967" s="76">
        <f t="shared" si="138"/>
        <v>1.3228493543785986</v>
      </c>
      <c r="S967" s="77">
        <f t="shared" si="139"/>
        <v>6.289918687113435E-3</v>
      </c>
      <c r="T967" s="76">
        <f t="shared" si="140"/>
        <v>0.72320861535322412</v>
      </c>
      <c r="U967" s="43">
        <f t="shared" si="141"/>
        <v>1.0045814365478536</v>
      </c>
      <c r="V967" s="43">
        <f t="shared" si="142"/>
        <v>0.97916310464737133</v>
      </c>
      <c r="W967" s="43">
        <f t="shared" si="143"/>
        <v>1.0047793429893666</v>
      </c>
      <c r="X967" s="43">
        <f t="shared" si="144"/>
        <v>1.0002885412907665</v>
      </c>
      <c r="Y967" s="41">
        <f t="shared" si="136"/>
        <v>4.7793429893665529</v>
      </c>
    </row>
    <row r="968" spans="8:25" x14ac:dyDescent="0.25">
      <c r="H968" s="3">
        <v>966</v>
      </c>
      <c r="I968" s="15">
        <f>INDEX(Random!$F$2:$F$10003,($H968-1)*$L$2 + I$2)</f>
        <v>-0.65693097488049312</v>
      </c>
      <c r="J968" s="15">
        <f>INDEX(Random!$F$2:$F$10003,($H968-1)*$L$2 + J$2)</f>
        <v>0.46275977574126437</v>
      </c>
      <c r="K968" s="15">
        <f>INDEX(Random!$F$2:$F$10003,($H968-1)*$L$2 + K$2)</f>
        <v>1.426831824902822</v>
      </c>
      <c r="L968" s="33">
        <f>INDEX(Random!$F$2:$F$10003,($H968-1)*$L$2 + L$2)</f>
        <v>-1.2684324384542192</v>
      </c>
      <c r="M968" s="27">
        <f t="array" ref="M968:P968">TRANSPOSE(MMULT($B$28:$E$31, TRANSPOSE(I968:L968)))</f>
        <v>-0.65693097488049312</v>
      </c>
      <c r="N968" s="27">
        <v>-0.2299016790907269</v>
      </c>
      <c r="O968" s="27">
        <v>0.83687430049391331</v>
      </c>
      <c r="P968" s="27">
        <v>-1.2944626957659953</v>
      </c>
      <c r="Q968" s="76">
        <f t="shared" si="137"/>
        <v>1.1555526297807377</v>
      </c>
      <c r="R968" s="76">
        <f t="shared" si="138"/>
        <v>1.3389966951134153</v>
      </c>
      <c r="S968" s="77">
        <f t="shared" si="139"/>
        <v>6.5328560274917459E-3</v>
      </c>
      <c r="T968" s="76">
        <f t="shared" si="140"/>
        <v>0.70320240125034406</v>
      </c>
      <c r="U968" s="43">
        <f t="shared" si="141"/>
        <v>0.98344904662190435</v>
      </c>
      <c r="V968" s="43">
        <f t="shared" si="142"/>
        <v>0.99111524434745768</v>
      </c>
      <c r="W968" s="43">
        <f t="shared" si="143"/>
        <v>1.0435872248389371</v>
      </c>
      <c r="X968" s="43">
        <f t="shared" si="144"/>
        <v>0.97261742911527538</v>
      </c>
      <c r="Y968" s="41">
        <f t="shared" si="136"/>
        <v>43.587224838937068</v>
      </c>
    </row>
    <row r="969" spans="8:25" x14ac:dyDescent="0.25">
      <c r="H969" s="3">
        <v>967</v>
      </c>
      <c r="I969" s="15">
        <f>INDEX(Random!$F$2:$F$10003,($H969-1)*$L$2 + I$2)</f>
        <v>-0.93565293731431576</v>
      </c>
      <c r="J969" s="15">
        <f>INDEX(Random!$F$2:$F$10003,($H969-1)*$L$2 + J$2)</f>
        <v>-0.85400980936997217</v>
      </c>
      <c r="K969" s="15">
        <f>INDEX(Random!$F$2:$F$10003,($H969-1)*$L$2 + K$2)</f>
        <v>0.39692106024852197</v>
      </c>
      <c r="L969" s="33">
        <f>INDEX(Random!$F$2:$F$10003,($H969-1)*$L$2 + L$2)</f>
        <v>-1.3067693963348237</v>
      </c>
      <c r="M969" s="27">
        <f t="array" ref="M969:P969">TRANSPOSE(MMULT($B$28:$E$31, TRANSPOSE(I969:L969)))</f>
        <v>-0.93565293731431576</v>
      </c>
      <c r="N969" s="27">
        <v>-1.2634374436008922</v>
      </c>
      <c r="O969" s="27">
        <v>-0.24826586812045792</v>
      </c>
      <c r="P969" s="27">
        <v>-1.761455466296717</v>
      </c>
      <c r="Q969" s="76">
        <f t="shared" si="137"/>
        <v>1.1454515832117314</v>
      </c>
      <c r="R969" s="76">
        <f t="shared" si="138"/>
        <v>1.2900917127589673</v>
      </c>
      <c r="S969" s="77">
        <f t="shared" si="139"/>
        <v>6.23841261075551E-3</v>
      </c>
      <c r="T969" s="76">
        <f t="shared" si="140"/>
        <v>0.69520268645494965</v>
      </c>
      <c r="U969" s="43">
        <f t="shared" si="141"/>
        <v>0.97485241124402666</v>
      </c>
      <c r="V969" s="43">
        <f t="shared" si="142"/>
        <v>0.95491614563950211</v>
      </c>
      <c r="W969" s="43">
        <f t="shared" si="143"/>
        <v>0.9965515352644585</v>
      </c>
      <c r="X969" s="43">
        <f t="shared" si="144"/>
        <v>0.96155281667351267</v>
      </c>
      <c r="Y969" s="41">
        <f t="shared" si="136"/>
        <v>0</v>
      </c>
    </row>
    <row r="970" spans="8:25" x14ac:dyDescent="0.25">
      <c r="H970" s="3">
        <v>968</v>
      </c>
      <c r="I970" s="15">
        <f>INDEX(Random!$F$2:$F$10003,($H970-1)*$L$2 + I$2)</f>
        <v>1.3102149219368808</v>
      </c>
      <c r="J970" s="15">
        <f>INDEX(Random!$F$2:$F$10003,($H970-1)*$L$2 + J$2)</f>
        <v>-0.57408460532560812</v>
      </c>
      <c r="K970" s="15">
        <f>INDEX(Random!$F$2:$F$10003,($H970-1)*$L$2 + K$2)</f>
        <v>8.5534807972508606E-2</v>
      </c>
      <c r="L970" s="33">
        <f>INDEX(Random!$F$2:$F$10003,($H970-1)*$L$2 + L$2)</f>
        <v>0.43109757332620136</v>
      </c>
      <c r="M970" s="27">
        <f t="array" ref="M970:P970">TRANSPOSE(MMULT($B$28:$E$31, TRANSPOSE(I970:L970)))</f>
        <v>1.3102149219368808</v>
      </c>
      <c r="N970" s="27">
        <v>0.674331829997878</v>
      </c>
      <c r="O970" s="27">
        <v>0.77163588242603498</v>
      </c>
      <c r="P970" s="27">
        <v>0.92897489165508884</v>
      </c>
      <c r="Q970" s="76">
        <f t="shared" si="137"/>
        <v>1.229421572651006</v>
      </c>
      <c r="R970" s="76">
        <f t="shared" si="138"/>
        <v>1.3833014607093441</v>
      </c>
      <c r="S970" s="77">
        <f t="shared" si="139"/>
        <v>6.5147679042513425E-3</v>
      </c>
      <c r="T970" s="76">
        <f t="shared" si="140"/>
        <v>0.74257136609012864</v>
      </c>
      <c r="U970" s="43">
        <f t="shared" si="141"/>
        <v>1.0463162320434094</v>
      </c>
      <c r="V970" s="43">
        <f t="shared" si="142"/>
        <v>1.0239092973422237</v>
      </c>
      <c r="W970" s="43">
        <f t="shared" si="143"/>
        <v>1.040697748282962</v>
      </c>
      <c r="X970" s="43">
        <f t="shared" si="144"/>
        <v>1.0270696626419484</v>
      </c>
      <c r="Y970" s="41">
        <f t="shared" si="136"/>
        <v>46.3162320434094</v>
      </c>
    </row>
    <row r="971" spans="8:25" x14ac:dyDescent="0.25">
      <c r="H971" s="3">
        <v>969</v>
      </c>
      <c r="I971" s="15">
        <f>INDEX(Random!$F$2:$F$10003,($H971-1)*$L$2 + I$2)</f>
        <v>-0.97438353727068161</v>
      </c>
      <c r="J971" s="15">
        <f>INDEX(Random!$F$2:$F$10003,($H971-1)*$L$2 + J$2)</f>
        <v>-3.9541617719400755E-2</v>
      </c>
      <c r="K971" s="15">
        <f>INDEX(Random!$F$2:$F$10003,($H971-1)*$L$2 + K$2)</f>
        <v>-0.73265280637589869</v>
      </c>
      <c r="L971" s="33">
        <f>INDEX(Random!$F$2:$F$10003,($H971-1)*$L$2 + L$2)</f>
        <v>-0.45093968361959075</v>
      </c>
      <c r="M971" s="27">
        <f t="array" ref="M971:P971">TRANSPOSE(MMULT($B$28:$E$31, TRANSPOSE(I971:L971)))</f>
        <v>-0.97438353727068161</v>
      </c>
      <c r="N971" s="27">
        <v>-0.79004709746391688</v>
      </c>
      <c r="O971" s="27">
        <v>-1.1539886482589661</v>
      </c>
      <c r="P971" s="27">
        <v>-0.89407457671358448</v>
      </c>
      <c r="Q971" s="76">
        <f t="shared" si="137"/>
        <v>1.1440549684779342</v>
      </c>
      <c r="R971" s="76">
        <f t="shared" si="138"/>
        <v>1.3122659338549609</v>
      </c>
      <c r="S971" s="77">
        <f t="shared" si="139"/>
        <v>6.0028391114986968E-3</v>
      </c>
      <c r="T971" s="76">
        <f t="shared" si="140"/>
        <v>0.71013441571772962</v>
      </c>
      <c r="U971" s="43">
        <f t="shared" si="141"/>
        <v>0.97366380295994392</v>
      </c>
      <c r="V971" s="43">
        <f t="shared" si="142"/>
        <v>0.97132933668020793</v>
      </c>
      <c r="W971" s="43">
        <f t="shared" si="143"/>
        <v>0.95891998586241167</v>
      </c>
      <c r="X971" s="43">
        <f t="shared" si="144"/>
        <v>0.98220527761788334</v>
      </c>
      <c r="Y971" s="41">
        <f t="shared" si="136"/>
        <v>0</v>
      </c>
    </row>
    <row r="972" spans="8:25" x14ac:dyDescent="0.25">
      <c r="H972" s="3">
        <v>970</v>
      </c>
      <c r="I972" s="15">
        <f>INDEX(Random!$F$2:$F$10003,($H972-1)*$L$2 + I$2)</f>
        <v>-1.0670286361835009</v>
      </c>
      <c r="J972" s="15">
        <f>INDEX(Random!$F$2:$F$10003,($H972-1)*$L$2 + J$2)</f>
        <v>0.71000461522020097</v>
      </c>
      <c r="K972" s="15">
        <f>INDEX(Random!$F$2:$F$10003,($H972-1)*$L$2 + K$2)</f>
        <v>-0.14873939334656316</v>
      </c>
      <c r="L972" s="33">
        <f>INDEX(Random!$F$2:$F$10003,($H972-1)*$L$2 + L$2)</f>
        <v>0.52723749155160859</v>
      </c>
      <c r="M972" s="27">
        <f t="array" ref="M972:P972">TRANSPOSE(MMULT($B$28:$E$31, TRANSPOSE(I972:L972)))</f>
        <v>-1.0670286361835009</v>
      </c>
      <c r="N972" s="27">
        <v>-0.39917819015497247</v>
      </c>
      <c r="O972" s="27">
        <v>-0.6792483322349937</v>
      </c>
      <c r="P972" s="27">
        <v>1.0095690028816162E-2</v>
      </c>
      <c r="Q972" s="76">
        <f t="shared" si="137"/>
        <v>1.1407211162687743</v>
      </c>
      <c r="R972" s="76">
        <f t="shared" si="138"/>
        <v>1.3308617225649761</v>
      </c>
      <c r="S972" s="77">
        <f t="shared" si="139"/>
        <v>6.125185281364855E-3</v>
      </c>
      <c r="T972" s="76">
        <f t="shared" si="140"/>
        <v>0.72604096696880915</v>
      </c>
      <c r="U972" s="43">
        <f t="shared" si="141"/>
        <v>0.97082648193087162</v>
      </c>
      <c r="V972" s="43">
        <f t="shared" si="142"/>
        <v>0.98509379908584471</v>
      </c>
      <c r="W972" s="43">
        <f t="shared" si="143"/>
        <v>0.9784641024544497</v>
      </c>
      <c r="X972" s="43">
        <f t="shared" si="144"/>
        <v>1.0042060400675092</v>
      </c>
      <c r="Y972" s="41">
        <f t="shared" si="136"/>
        <v>4.2060400675092424</v>
      </c>
    </row>
    <row r="973" spans="8:25" x14ac:dyDescent="0.25">
      <c r="H973" s="3">
        <v>971</v>
      </c>
      <c r="I973" s="15">
        <f>INDEX(Random!$F$2:$F$10003,($H973-1)*$L$2 + I$2)</f>
        <v>-0.58620292841211175</v>
      </c>
      <c r="J973" s="15">
        <f>INDEX(Random!$F$2:$F$10003,($H973-1)*$L$2 + J$2)</f>
        <v>-0.48638905855679682</v>
      </c>
      <c r="K973" s="15">
        <f>INDEX(Random!$F$2:$F$10003,($H973-1)*$L$2 + K$2)</f>
        <v>2.2535985546985372E-2</v>
      </c>
      <c r="L973" s="33">
        <f>INDEX(Random!$F$2:$F$10003,($H973-1)*$L$2 + L$2)</f>
        <v>-0.13461989360720256</v>
      </c>
      <c r="M973" s="27">
        <f t="array" ref="M973:P973">TRANSPOSE(MMULT($B$28:$E$31, TRANSPOSE(I973:L973)))</f>
        <v>-0.58620292841211175</v>
      </c>
      <c r="N973" s="27">
        <v>-0.76146321577593268</v>
      </c>
      <c r="O973" s="27">
        <v>-0.33933642903291883</v>
      </c>
      <c r="P973" s="27">
        <v>-0.53621254072499791</v>
      </c>
      <c r="Q973" s="76">
        <f t="shared" si="137"/>
        <v>1.1581299941858558</v>
      </c>
      <c r="R973" s="76">
        <f t="shared" si="138"/>
        <v>1.3136169764115486</v>
      </c>
      <c r="S973" s="77">
        <f t="shared" si="139"/>
        <v>6.2143135098460282E-3</v>
      </c>
      <c r="T973" s="76">
        <f t="shared" si="140"/>
        <v>0.71638797871145332</v>
      </c>
      <c r="U973" s="43">
        <f t="shared" si="141"/>
        <v>0.98564254824328157</v>
      </c>
      <c r="V973" s="43">
        <f t="shared" si="142"/>
        <v>0.97232936818027282</v>
      </c>
      <c r="W973" s="43">
        <f t="shared" si="143"/>
        <v>0.99270183863355088</v>
      </c>
      <c r="X973" s="43">
        <f t="shared" si="144"/>
        <v>0.99085474233949289</v>
      </c>
      <c r="Y973" s="41">
        <f t="shared" si="136"/>
        <v>0</v>
      </c>
    </row>
    <row r="974" spans="8:25" x14ac:dyDescent="0.25">
      <c r="H974" s="3">
        <v>972</v>
      </c>
      <c r="I974" s="15">
        <f>INDEX(Random!$F$2:$F$10003,($H974-1)*$L$2 + I$2)</f>
        <v>1.2133861330011846</v>
      </c>
      <c r="J974" s="15">
        <f>INDEX(Random!$F$2:$F$10003,($H974-1)*$L$2 + J$2)</f>
        <v>1.567280194478162</v>
      </c>
      <c r="K974" s="15">
        <f>INDEX(Random!$F$2:$F$10003,($H974-1)*$L$2 + K$2)</f>
        <v>1.735866557613496</v>
      </c>
      <c r="L974" s="33">
        <f>INDEX(Random!$F$2:$F$10003,($H974-1)*$L$2 + L$2)</f>
        <v>0.5563340764505178</v>
      </c>
      <c r="M974" s="27">
        <f t="array" ref="M974:P974">TRANSPOSE(MMULT($B$28:$E$31, TRANSPOSE(I974:L974)))</f>
        <v>1.2133861330011846</v>
      </c>
      <c r="N974" s="27">
        <v>1.9228780068340048</v>
      </c>
      <c r="O974" s="27">
        <v>2.207373791597889</v>
      </c>
      <c r="P974" s="27">
        <v>1.4415719418902591</v>
      </c>
      <c r="Q974" s="76">
        <f t="shared" si="137"/>
        <v>1.2256774184268415</v>
      </c>
      <c r="R974" s="76">
        <f t="shared" si="138"/>
        <v>1.446896137452341</v>
      </c>
      <c r="S974" s="77">
        <f t="shared" si="139"/>
        <v>6.9246703375539813E-3</v>
      </c>
      <c r="T974" s="76">
        <f t="shared" si="140"/>
        <v>0.75195584820667916</v>
      </c>
      <c r="U974" s="43">
        <f t="shared" si="141"/>
        <v>1.0431297178100778</v>
      </c>
      <c r="V974" s="43">
        <f t="shared" si="142"/>
        <v>1.0709815969299341</v>
      </c>
      <c r="W974" s="43">
        <f t="shared" si="143"/>
        <v>1.1061773702162909</v>
      </c>
      <c r="X974" s="43">
        <f t="shared" si="144"/>
        <v>1.0400495825818523</v>
      </c>
      <c r="Y974" s="41">
        <f t="shared" si="136"/>
        <v>106.17737021629092</v>
      </c>
    </row>
    <row r="975" spans="8:25" x14ac:dyDescent="0.25">
      <c r="H975" s="3">
        <v>973</v>
      </c>
      <c r="I975" s="15">
        <f>INDEX(Random!$F$2:$F$10003,($H975-1)*$L$2 + I$2)</f>
        <v>-1.2621358849330437</v>
      </c>
      <c r="J975" s="15">
        <f>INDEX(Random!$F$2:$F$10003,($H975-1)*$L$2 + J$2)</f>
        <v>0.33822624790929579</v>
      </c>
      <c r="K975" s="15">
        <f>INDEX(Random!$F$2:$F$10003,($H975-1)*$L$2 + K$2)</f>
        <v>0.6955394187770515</v>
      </c>
      <c r="L975" s="33">
        <f>INDEX(Random!$F$2:$F$10003,($H975-1)*$L$2 + L$2)</f>
        <v>0.9708317360155011</v>
      </c>
      <c r="M975" s="27">
        <f t="array" ref="M975:P975">TRANSPOSE(MMULT($B$28:$E$31, TRANSPOSE(I975:L975)))</f>
        <v>-1.2621358849330437</v>
      </c>
      <c r="N975" s="27">
        <v>-0.78245496465014619</v>
      </c>
      <c r="O975" s="27">
        <v>-0.11388932778200189</v>
      </c>
      <c r="P975" s="27">
        <v>0.17092482461047631</v>
      </c>
      <c r="Q975" s="76">
        <f t="shared" si="137"/>
        <v>1.1337318825629916</v>
      </c>
      <c r="R975" s="76">
        <f t="shared" si="138"/>
        <v>1.3126246471751581</v>
      </c>
      <c r="S975" s="77">
        <f t="shared" si="139"/>
        <v>6.274142132258736E-3</v>
      </c>
      <c r="T975" s="76">
        <f t="shared" si="140"/>
        <v>0.72890743990099283</v>
      </c>
      <c r="U975" s="43">
        <f t="shared" si="141"/>
        <v>0.96487819792595031</v>
      </c>
      <c r="V975" s="43">
        <f t="shared" si="142"/>
        <v>0.97159485357154562</v>
      </c>
      <c r="W975" s="43">
        <f t="shared" si="143"/>
        <v>1.0022591265589036</v>
      </c>
      <c r="X975" s="43">
        <f t="shared" si="144"/>
        <v>1.0081707329197689</v>
      </c>
      <c r="Y975" s="41">
        <f t="shared" si="136"/>
        <v>8.170732919768886</v>
      </c>
    </row>
    <row r="976" spans="8:25" x14ac:dyDescent="0.25">
      <c r="H976" s="3">
        <v>974</v>
      </c>
      <c r="I976" s="15">
        <f>INDEX(Random!$F$2:$F$10003,($H976-1)*$L$2 + I$2)</f>
        <v>1.2481261537396591</v>
      </c>
      <c r="J976" s="15">
        <f>INDEX(Random!$F$2:$F$10003,($H976-1)*$L$2 + J$2)</f>
        <v>0.35671383509413718</v>
      </c>
      <c r="K976" s="15">
        <f>INDEX(Random!$F$2:$F$10003,($H976-1)*$L$2 + K$2)</f>
        <v>1.390983698347108</v>
      </c>
      <c r="L976" s="33">
        <f>INDEX(Random!$F$2:$F$10003,($H976-1)*$L$2 + L$2)</f>
        <v>-0.77936814881045979</v>
      </c>
      <c r="M976" s="27">
        <f t="array" ref="M976:P976">TRANSPOSE(MMULT($B$28:$E$31, TRANSPOSE(I976:L976)))</f>
        <v>1.2481261537396591</v>
      </c>
      <c r="N976" s="27">
        <v>1.2013300087046577</v>
      </c>
      <c r="O976" s="27">
        <v>1.8699968098886908</v>
      </c>
      <c r="P976" s="27">
        <v>0.11027099700484455</v>
      </c>
      <c r="Q976" s="76">
        <f t="shared" si="137"/>
        <v>1.2270194244351014</v>
      </c>
      <c r="R976" s="76">
        <f t="shared" si="138"/>
        <v>1.4097958959848325</v>
      </c>
      <c r="S976" s="77">
        <f t="shared" si="139"/>
        <v>6.8260892440334068E-3</v>
      </c>
      <c r="T976" s="76">
        <f t="shared" si="140"/>
        <v>0.72782507416616804</v>
      </c>
      <c r="U976" s="43">
        <f t="shared" si="141"/>
        <v>1.044271850583065</v>
      </c>
      <c r="V976" s="43">
        <f t="shared" si="142"/>
        <v>1.0435202783011344</v>
      </c>
      <c r="W976" s="43">
        <f t="shared" si="143"/>
        <v>1.0904295916986273</v>
      </c>
      <c r="X976" s="43">
        <f t="shared" si="144"/>
        <v>1.0066736848771343</v>
      </c>
      <c r="Y976" s="41">
        <f t="shared" si="136"/>
        <v>90.429591698627291</v>
      </c>
    </row>
    <row r="977" spans="8:25" x14ac:dyDescent="0.25">
      <c r="H977" s="3">
        <v>975</v>
      </c>
      <c r="I977" s="15">
        <f>INDEX(Random!$F$2:$F$10003,($H977-1)*$L$2 + I$2)</f>
        <v>-0.37184516161428777</v>
      </c>
      <c r="J977" s="15">
        <f>INDEX(Random!$F$2:$F$10003,($H977-1)*$L$2 + J$2)</f>
        <v>-0.24979141465755109</v>
      </c>
      <c r="K977" s="15">
        <f>INDEX(Random!$F$2:$F$10003,($H977-1)*$L$2 + K$2)</f>
        <v>0.64415007525391699</v>
      </c>
      <c r="L977" s="33">
        <f>INDEX(Random!$F$2:$F$10003,($H977-1)*$L$2 + L$2)</f>
        <v>-1.0994490466732738</v>
      </c>
      <c r="M977" s="27">
        <f t="array" ref="M977:P977">TRANSPOSE(MMULT($B$28:$E$31, TRANSPOSE(I977:L977)))</f>
        <v>-0.37184516161428777</v>
      </c>
      <c r="N977" s="27">
        <v>-0.44668242036886313</v>
      </c>
      <c r="O977" s="27">
        <v>0.30823326538195706</v>
      </c>
      <c r="P977" s="27">
        <v>-1.1549208235823079</v>
      </c>
      <c r="Q977" s="76">
        <f t="shared" si="137"/>
        <v>1.1659764611193504</v>
      </c>
      <c r="R977" s="76">
        <f t="shared" si="138"/>
        <v>1.3285876913695682</v>
      </c>
      <c r="S977" s="77">
        <f t="shared" si="139"/>
        <v>6.387717295976366E-3</v>
      </c>
      <c r="T977" s="76">
        <f t="shared" si="140"/>
        <v>0.70561060686242927</v>
      </c>
      <c r="U977" s="43">
        <f t="shared" si="141"/>
        <v>0.99232039244200032</v>
      </c>
      <c r="V977" s="43">
        <f t="shared" si="142"/>
        <v>0.98341057836385515</v>
      </c>
      <c r="W977" s="43">
        <f t="shared" si="143"/>
        <v>1.020402123957886</v>
      </c>
      <c r="X977" s="43">
        <f t="shared" si="144"/>
        <v>0.97594828058427285</v>
      </c>
      <c r="Y977" s="41">
        <f t="shared" si="136"/>
        <v>20.402123957885987</v>
      </c>
    </row>
    <row r="978" spans="8:25" x14ac:dyDescent="0.25">
      <c r="H978" s="3">
        <v>976</v>
      </c>
      <c r="I978" s="15">
        <f>INDEX(Random!$F$2:$F$10003,($H978-1)*$L$2 + I$2)</f>
        <v>8.0233137433400381E-2</v>
      </c>
      <c r="J978" s="15">
        <f>INDEX(Random!$F$2:$F$10003,($H978-1)*$L$2 + J$2)</f>
        <v>1.41127651990825</v>
      </c>
      <c r="K978" s="15">
        <f>INDEX(Random!$F$2:$F$10003,($H978-1)*$L$2 + K$2)</f>
        <v>0.39776679574994178</v>
      </c>
      <c r="L978" s="33">
        <f>INDEX(Random!$F$2:$F$10003,($H978-1)*$L$2 + L$2)</f>
        <v>-1.0536687009228134</v>
      </c>
      <c r="M978" s="27">
        <f t="array" ref="M978:P978">TRANSPOSE(MMULT($B$28:$E$31, TRANSPOSE(I978:L978)))</f>
        <v>8.0233137433400381E-2</v>
      </c>
      <c r="N978" s="27">
        <v>0.93604126370127139</v>
      </c>
      <c r="O978" s="27">
        <v>0.45751631368880086</v>
      </c>
      <c r="P978" s="27">
        <v>-0.49680257783460968</v>
      </c>
      <c r="Q978" s="76">
        <f t="shared" si="137"/>
        <v>1.1826992976542159</v>
      </c>
      <c r="R978" s="76">
        <f t="shared" si="138"/>
        <v>1.3963958781440713</v>
      </c>
      <c r="S978" s="77">
        <f t="shared" si="139"/>
        <v>6.4283731920272468E-3</v>
      </c>
      <c r="T978" s="76">
        <f t="shared" si="140"/>
        <v>0.71708001693397272</v>
      </c>
      <c r="U978" s="43">
        <f t="shared" si="141"/>
        <v>1.0065525937482689</v>
      </c>
      <c r="V978" s="43">
        <f t="shared" si="142"/>
        <v>1.0336016862650417</v>
      </c>
      <c r="W978" s="43">
        <f t="shared" si="143"/>
        <v>1.0268966760426912</v>
      </c>
      <c r="X978" s="43">
        <f t="shared" si="144"/>
        <v>0.99181191830424997</v>
      </c>
      <c r="Y978" s="41">
        <f t="shared" si="136"/>
        <v>33.601686265041678</v>
      </c>
    </row>
    <row r="979" spans="8:25" x14ac:dyDescent="0.25">
      <c r="H979" s="3">
        <v>977</v>
      </c>
      <c r="I979" s="15">
        <f>INDEX(Random!$F$2:$F$10003,($H979-1)*$L$2 + I$2)</f>
        <v>-0.24907381373866916</v>
      </c>
      <c r="J979" s="15">
        <f>INDEX(Random!$F$2:$F$10003,($H979-1)*$L$2 + J$2)</f>
        <v>-1.0981164753521719</v>
      </c>
      <c r="K979" s="15">
        <f>INDEX(Random!$F$2:$F$10003,($H979-1)*$L$2 + K$2)</f>
        <v>0.16107537420104606</v>
      </c>
      <c r="L979" s="33">
        <f>INDEX(Random!$F$2:$F$10003,($H979-1)*$L$2 + L$2)</f>
        <v>-2.0042168429131335</v>
      </c>
      <c r="M979" s="27">
        <f t="array" ref="M979:P979">TRANSPOSE(MMULT($B$28:$E$31, TRANSPOSE(I979:L979)))</f>
        <v>-0.24907381373866916</v>
      </c>
      <c r="N979" s="27">
        <v>-0.87498425648696088</v>
      </c>
      <c r="O979" s="27">
        <v>-7.224027885097381E-2</v>
      </c>
      <c r="P979" s="27">
        <v>-2.006617058906055</v>
      </c>
      <c r="Q979" s="76">
        <f t="shared" si="137"/>
        <v>1.1704943693402956</v>
      </c>
      <c r="R979" s="76">
        <f t="shared" si="138"/>
        <v>1.3082594972417922</v>
      </c>
      <c r="S979" s="77">
        <f t="shared" si="139"/>
        <v>6.2852577293683069E-3</v>
      </c>
      <c r="T979" s="76">
        <f t="shared" si="140"/>
        <v>0.69103949554317834</v>
      </c>
      <c r="U979" s="43">
        <f t="shared" si="141"/>
        <v>0.99616542071514513</v>
      </c>
      <c r="V979" s="43">
        <f t="shared" si="142"/>
        <v>0.96836380254758869</v>
      </c>
      <c r="W979" s="43">
        <f t="shared" si="143"/>
        <v>1.0040347810492503</v>
      </c>
      <c r="X979" s="43">
        <f t="shared" si="144"/>
        <v>0.9557945996447833</v>
      </c>
      <c r="Y979" s="41">
        <f t="shared" si="136"/>
        <v>4.0347810492502578</v>
      </c>
    </row>
    <row r="980" spans="8:25" x14ac:dyDescent="0.25">
      <c r="H980" s="3">
        <v>978</v>
      </c>
      <c r="I980" s="15">
        <f>INDEX(Random!$F$2:$F$10003,($H980-1)*$L$2 + I$2)</f>
        <v>-0.74565942591563705</v>
      </c>
      <c r="J980" s="15">
        <f>INDEX(Random!$F$2:$F$10003,($H980-1)*$L$2 + J$2)</f>
        <v>0.60379644896587492</v>
      </c>
      <c r="K980" s="15">
        <f>INDEX(Random!$F$2:$F$10003,($H980-1)*$L$2 + K$2)</f>
        <v>6.0939347854586282E-2</v>
      </c>
      <c r="L980" s="33">
        <f>INDEX(Random!$F$2:$F$10003,($H980-1)*$L$2 + L$2)</f>
        <v>-0.51302262899850959</v>
      </c>
      <c r="M980" s="27">
        <f t="array" ref="M980:P980">TRANSPOSE(MMULT($B$28:$E$31, TRANSPOSE(I980:L980)))</f>
        <v>-0.74565942591563705</v>
      </c>
      <c r="N980" s="27">
        <v>-0.21237307499137048</v>
      </c>
      <c r="O980" s="27">
        <v>-0.33213708968221983</v>
      </c>
      <c r="P980" s="27">
        <v>-0.68434949025832448</v>
      </c>
      <c r="Q980" s="76">
        <f t="shared" si="137"/>
        <v>1.1523274315677283</v>
      </c>
      <c r="R980" s="76">
        <f t="shared" si="138"/>
        <v>1.3398419085092901</v>
      </c>
      <c r="S980" s="77">
        <f t="shared" si="139"/>
        <v>6.2162152062150717E-3</v>
      </c>
      <c r="T980" s="76">
        <f t="shared" si="140"/>
        <v>0.71379266473721414</v>
      </c>
      <c r="U980" s="43">
        <f t="shared" si="141"/>
        <v>0.98070419707891765</v>
      </c>
      <c r="V980" s="43">
        <f t="shared" si="142"/>
        <v>0.99174086492175428</v>
      </c>
      <c r="W980" s="43">
        <f t="shared" si="143"/>
        <v>0.99300562399601788</v>
      </c>
      <c r="X980" s="43">
        <f t="shared" si="144"/>
        <v>0.98726509645534466</v>
      </c>
      <c r="Y980" s="41">
        <f t="shared" si="136"/>
        <v>0</v>
      </c>
    </row>
    <row r="981" spans="8:25" x14ac:dyDescent="0.25">
      <c r="H981" s="3">
        <v>979</v>
      </c>
      <c r="I981" s="15">
        <f>INDEX(Random!$F$2:$F$10003,($H981-1)*$L$2 + I$2)</f>
        <v>0.942572904756942</v>
      </c>
      <c r="J981" s="15">
        <f>INDEX(Random!$F$2:$F$10003,($H981-1)*$L$2 + J$2)</f>
        <v>0.11280582905151691</v>
      </c>
      <c r="K981" s="15">
        <f>INDEX(Random!$F$2:$F$10003,($H981-1)*$L$2 + K$2)</f>
        <v>-0.69968476417347691</v>
      </c>
      <c r="L981" s="33">
        <f>INDEX(Random!$F$2:$F$10003,($H981-1)*$L$2 + L$2)</f>
        <v>0.2005245516310207</v>
      </c>
      <c r="M981" s="27">
        <f t="array" ref="M981:P981">TRANSPOSE(MMULT($B$28:$E$31, TRANSPOSE(I981:L981)))</f>
        <v>0.942572904756942</v>
      </c>
      <c r="N981" s="27">
        <v>0.81037350634729599</v>
      </c>
      <c r="O981" s="27">
        <v>-4.197654713267962E-2</v>
      </c>
      <c r="P981" s="27">
        <v>0.70597204967120641</v>
      </c>
      <c r="Q981" s="76">
        <f t="shared" si="137"/>
        <v>1.2152661047850832</v>
      </c>
      <c r="R981" s="76">
        <f t="shared" si="138"/>
        <v>1.390092796806343</v>
      </c>
      <c r="S981" s="77">
        <f t="shared" si="139"/>
        <v>6.2933470830835838E-3</v>
      </c>
      <c r="T981" s="76">
        <f t="shared" si="140"/>
        <v>0.73852533866824432</v>
      </c>
      <c r="U981" s="43">
        <f t="shared" si="141"/>
        <v>1.034269025349007</v>
      </c>
      <c r="V981" s="43">
        <f t="shared" si="142"/>
        <v>1.0289361930468861</v>
      </c>
      <c r="W981" s="43">
        <f t="shared" si="143"/>
        <v>1.0053270100772498</v>
      </c>
      <c r="X981" s="43">
        <f t="shared" si="144"/>
        <v>1.0214734974664514</v>
      </c>
      <c r="Y981" s="41">
        <f t="shared" si="136"/>
        <v>34.269025349006995</v>
      </c>
    </row>
    <row r="982" spans="8:25" x14ac:dyDescent="0.25">
      <c r="H982" s="3">
        <v>980</v>
      </c>
      <c r="I982" s="15">
        <f>INDEX(Random!$F$2:$F$10003,($H982-1)*$L$2 + I$2)</f>
        <v>-0.39519482227388303</v>
      </c>
      <c r="J982" s="15">
        <f>INDEX(Random!$F$2:$F$10003,($H982-1)*$L$2 + J$2)</f>
        <v>0.35698342571889963</v>
      </c>
      <c r="K982" s="15">
        <f>INDEX(Random!$F$2:$F$10003,($H982-1)*$L$2 + K$2)</f>
        <v>0.80377201678633092</v>
      </c>
      <c r="L982" s="33">
        <f>INDEX(Random!$F$2:$F$10003,($H982-1)*$L$2 + L$2)</f>
        <v>-0.85902823362812952</v>
      </c>
      <c r="M982" s="27">
        <f t="array" ref="M982:P982">TRANSPOSE(MMULT($B$28:$E$31, TRANSPOSE(I982:L982)))</f>
        <v>-0.39519482227388303</v>
      </c>
      <c r="N982" s="27">
        <v>-8.968399221336365E-2</v>
      </c>
      <c r="O982" s="27">
        <v>0.46307187226705249</v>
      </c>
      <c r="P982" s="27">
        <v>-0.83817609298710316</v>
      </c>
      <c r="Q982" s="76">
        <f t="shared" si="137"/>
        <v>1.1651191840545898</v>
      </c>
      <c r="R982" s="76">
        <f t="shared" si="138"/>
        <v>1.3457728198063361</v>
      </c>
      <c r="S982" s="77">
        <f t="shared" si="139"/>
        <v>6.4298911823903139E-3</v>
      </c>
      <c r="T982" s="76">
        <f t="shared" si="140"/>
        <v>0.71110762018210605</v>
      </c>
      <c r="U982" s="43">
        <f t="shared" si="141"/>
        <v>0.9915907949400764</v>
      </c>
      <c r="V982" s="43">
        <f t="shared" si="142"/>
        <v>0.99613088068566702</v>
      </c>
      <c r="W982" s="43">
        <f t="shared" si="143"/>
        <v>1.0271391665160245</v>
      </c>
      <c r="X982" s="43">
        <f t="shared" si="144"/>
        <v>0.98355134188396409</v>
      </c>
      <c r="Y982" s="41">
        <f t="shared" si="136"/>
        <v>27.139166516024549</v>
      </c>
    </row>
    <row r="983" spans="8:25" x14ac:dyDescent="0.25">
      <c r="H983" s="3">
        <v>981</v>
      </c>
      <c r="I983" s="15">
        <f>INDEX(Random!$F$2:$F$10003,($H983-1)*$L$2 + I$2)</f>
        <v>0.48897596455184977</v>
      </c>
      <c r="J983" s="15">
        <f>INDEX(Random!$F$2:$F$10003,($H983-1)*$L$2 + J$2)</f>
        <v>0.59030903494330311</v>
      </c>
      <c r="K983" s="15">
        <f>INDEX(Random!$F$2:$F$10003,($H983-1)*$L$2 + K$2)</f>
        <v>-0.85554528574005706</v>
      </c>
      <c r="L983" s="33">
        <f>INDEX(Random!$F$2:$F$10003,($H983-1)*$L$2 + L$2)</f>
        <v>-1.1073700264091266</v>
      </c>
      <c r="M983" s="27">
        <f t="array" ref="M983:P983">TRANSPOSE(MMULT($B$28:$E$31, TRANSPOSE(I983:L983)))</f>
        <v>0.48897596455184977</v>
      </c>
      <c r="N983" s="27">
        <v>0.74935441525100788</v>
      </c>
      <c r="O983" s="27">
        <v>-0.39672895837946948</v>
      </c>
      <c r="P983" s="27">
        <v>-0.4898969088472343</v>
      </c>
      <c r="Q983" s="76">
        <f t="shared" si="137"/>
        <v>1.1980254766828149</v>
      </c>
      <c r="R983" s="76">
        <f t="shared" si="138"/>
        <v>1.3870425490890648</v>
      </c>
      <c r="S983" s="77">
        <f t="shared" si="139"/>
        <v>6.199174136453935E-3</v>
      </c>
      <c r="T983" s="76">
        <f t="shared" si="140"/>
        <v>0.71720134916995948</v>
      </c>
      <c r="U983" s="43">
        <f t="shared" si="141"/>
        <v>1.019596150368353</v>
      </c>
      <c r="V983" s="43">
        <f t="shared" si="142"/>
        <v>1.0266784227158141</v>
      </c>
      <c r="W983" s="43">
        <f t="shared" si="143"/>
        <v>0.9902834083792228</v>
      </c>
      <c r="X983" s="43">
        <f t="shared" si="144"/>
        <v>0.99197973605803524</v>
      </c>
      <c r="Y983" s="41">
        <f t="shared" si="136"/>
        <v>26.678422715814108</v>
      </c>
    </row>
    <row r="984" spans="8:25" x14ac:dyDescent="0.25">
      <c r="H984" s="3">
        <v>982</v>
      </c>
      <c r="I984" s="15">
        <f>INDEX(Random!$F$2:$F$10003,($H984-1)*$L$2 + I$2)</f>
        <v>0.11975197071667328</v>
      </c>
      <c r="J984" s="15">
        <f>INDEX(Random!$F$2:$F$10003,($H984-1)*$L$2 + J$2)</f>
        <v>-1.2547700015539283</v>
      </c>
      <c r="K984" s="15">
        <f>INDEX(Random!$F$2:$F$10003,($H984-1)*$L$2 + K$2)</f>
        <v>1.2268304892802182</v>
      </c>
      <c r="L984" s="33">
        <f>INDEX(Random!$F$2:$F$10003,($H984-1)*$L$2 + L$2)</f>
        <v>1.5060698803838894</v>
      </c>
      <c r="M984" s="27">
        <f t="array" ref="M984:P984">TRANSPOSE(MMULT($B$28:$E$31, TRANSPOSE(I984:L984)))</f>
        <v>0.11975197071667328</v>
      </c>
      <c r="N984" s="27">
        <v>-0.68209680676000051</v>
      </c>
      <c r="O984" s="27">
        <v>1.0052376676375963</v>
      </c>
      <c r="P984" s="27">
        <v>0.98917675198246569</v>
      </c>
      <c r="Q984" s="76">
        <f t="shared" si="137"/>
        <v>1.1841724896461254</v>
      </c>
      <c r="R984" s="76">
        <f t="shared" si="138"/>
        <v>1.3173755976440851</v>
      </c>
      <c r="S984" s="77">
        <f t="shared" si="139"/>
        <v>6.5797691490225661E-3</v>
      </c>
      <c r="T984" s="76">
        <f t="shared" si="140"/>
        <v>0.74366742655897555</v>
      </c>
      <c r="U984" s="43">
        <f t="shared" si="141"/>
        <v>1.0078063741669152</v>
      </c>
      <c r="V984" s="43">
        <f t="shared" si="142"/>
        <v>0.9751114712391451</v>
      </c>
      <c r="W984" s="43">
        <f t="shared" si="143"/>
        <v>1.0510813337096752</v>
      </c>
      <c r="X984" s="43">
        <f t="shared" si="144"/>
        <v>1.0285856522254158</v>
      </c>
      <c r="Y984" s="41">
        <f t="shared" si="136"/>
        <v>51.081333709675157</v>
      </c>
    </row>
    <row r="985" spans="8:25" x14ac:dyDescent="0.25">
      <c r="H985" s="3">
        <v>983</v>
      </c>
      <c r="I985" s="15">
        <f>INDEX(Random!$F$2:$F$10003,($H985-1)*$L$2 + I$2)</f>
        <v>1.4441546364699376</v>
      </c>
      <c r="J985" s="15">
        <f>INDEX(Random!$F$2:$F$10003,($H985-1)*$L$2 + J$2)</f>
        <v>-0.99375343136964522</v>
      </c>
      <c r="K985" s="15">
        <f>INDEX(Random!$F$2:$F$10003,($H985-1)*$L$2 + K$2)</f>
        <v>0.34941631854800315</v>
      </c>
      <c r="L985" s="33">
        <f>INDEX(Random!$F$2:$F$10003,($H985-1)*$L$2 + L$2)</f>
        <v>1.1695785825569422</v>
      </c>
      <c r="M985" s="27">
        <f t="array" ref="M985:P985">TRANSPOSE(MMULT($B$28:$E$31, TRANSPOSE(I985:L985)))</f>
        <v>1.4441546364699376</v>
      </c>
      <c r="N985" s="27">
        <v>0.51996741675204494</v>
      </c>
      <c r="O985" s="27">
        <v>1.0396349271958174</v>
      </c>
      <c r="P985" s="27">
        <v>1.502375068325573</v>
      </c>
      <c r="Q985" s="76">
        <f t="shared" si="137"/>
        <v>1.2346195842043359</v>
      </c>
      <c r="R985" s="76">
        <f t="shared" si="138"/>
        <v>1.3756356097998428</v>
      </c>
      <c r="S985" s="77">
        <f t="shared" si="139"/>
        <v>6.5893950394318194E-3</v>
      </c>
      <c r="T985" s="76">
        <f t="shared" si="140"/>
        <v>0.75307685399697066</v>
      </c>
      <c r="U985" s="43">
        <f t="shared" si="141"/>
        <v>1.0507400716632647</v>
      </c>
      <c r="V985" s="43">
        <f t="shared" si="142"/>
        <v>1.0182350923759014</v>
      </c>
      <c r="W985" s="43">
        <f t="shared" si="143"/>
        <v>1.0526190158836772</v>
      </c>
      <c r="X985" s="43">
        <f t="shared" si="144"/>
        <v>1.0416000746846068</v>
      </c>
      <c r="Y985" s="41">
        <f t="shared" si="136"/>
        <v>52.619015883677235</v>
      </c>
    </row>
    <row r="986" spans="8:25" x14ac:dyDescent="0.25">
      <c r="H986" s="3">
        <v>984</v>
      </c>
      <c r="I986" s="15">
        <f>INDEX(Random!$F$2:$F$10003,($H986-1)*$L$2 + I$2)</f>
        <v>-1.3318595231692056</v>
      </c>
      <c r="J986" s="15">
        <f>INDEX(Random!$F$2:$F$10003,($H986-1)*$L$2 + J$2)</f>
        <v>9.1129895126220661E-2</v>
      </c>
      <c r="K986" s="15">
        <f>INDEX(Random!$F$2:$F$10003,($H986-1)*$L$2 + K$2)</f>
        <v>2.4915665440373727</v>
      </c>
      <c r="L986" s="33">
        <f>INDEX(Random!$F$2:$F$10003,($H986-1)*$L$2 + L$2)</f>
        <v>-1.7286572507878337</v>
      </c>
      <c r="M986" s="27">
        <f t="array" ref="M986:P986">TRANSPOSE(MMULT($B$28:$E$31, TRANSPOSE(I986:L986)))</f>
        <v>-1.3318595231692056</v>
      </c>
      <c r="N986" s="27">
        <v>-0.9900890509018625</v>
      </c>
      <c r="O986" s="27">
        <v>1.3149863271895514</v>
      </c>
      <c r="P986" s="27">
        <v>-2.1278663586825326</v>
      </c>
      <c r="Q986" s="76">
        <f t="shared" si="137"/>
        <v>1.1312446057425931</v>
      </c>
      <c r="R986" s="76">
        <f t="shared" si="138"/>
        <v>1.3028495838513243</v>
      </c>
      <c r="S986" s="77">
        <f t="shared" si="139"/>
        <v>6.6669599673295854E-3</v>
      </c>
      <c r="T986" s="76">
        <f t="shared" si="140"/>
        <v>0.68898973422271603</v>
      </c>
      <c r="U986" s="43">
        <f t="shared" si="141"/>
        <v>0.96276136658944089</v>
      </c>
      <c r="V986" s="43">
        <f t="shared" si="142"/>
        <v>0.96435942550061016</v>
      </c>
      <c r="W986" s="43">
        <f t="shared" si="143"/>
        <v>1.0650095794456207</v>
      </c>
      <c r="X986" s="43">
        <f t="shared" si="144"/>
        <v>0.95295952174649523</v>
      </c>
      <c r="Y986" s="41">
        <f t="shared" si="136"/>
        <v>65.009579445620687</v>
      </c>
    </row>
    <row r="987" spans="8:25" x14ac:dyDescent="0.25">
      <c r="H987" s="3">
        <v>985</v>
      </c>
      <c r="I987" s="15">
        <f>INDEX(Random!$F$2:$F$10003,($H987-1)*$L$2 + I$2)</f>
        <v>-0.6575766489600724</v>
      </c>
      <c r="J987" s="15">
        <f>INDEX(Random!$F$2:$F$10003,($H987-1)*$L$2 + J$2)</f>
        <v>0.41153072445408062</v>
      </c>
      <c r="K987" s="15">
        <f>INDEX(Random!$F$2:$F$10003,($H987-1)*$L$2 + K$2)</f>
        <v>-0.34412693070930084</v>
      </c>
      <c r="L987" s="33">
        <f>INDEX(Random!$F$2:$F$10003,($H987-1)*$L$2 + L$2)</f>
        <v>-1.7907891140659302</v>
      </c>
      <c r="M987" s="27">
        <f t="array" ref="M987:P987">TRANSPOSE(MMULT($B$28:$E$31, TRANSPOSE(I987:L987)))</f>
        <v>-0.6575766489600724</v>
      </c>
      <c r="N987" s="27">
        <v>-0.26209875145787997</v>
      </c>
      <c r="O987" s="27">
        <v>-0.62857445553108704</v>
      </c>
      <c r="P987" s="27">
        <v>-1.7102399827143286</v>
      </c>
      <c r="Q987" s="76">
        <f t="shared" si="137"/>
        <v>1.1555291275427513</v>
      </c>
      <c r="R987" s="76">
        <f t="shared" si="138"/>
        <v>1.3374455703915153</v>
      </c>
      <c r="S987" s="77">
        <f t="shared" si="139"/>
        <v>6.1383909389340864E-3</v>
      </c>
      <c r="T987" s="76">
        <f t="shared" si="140"/>
        <v>0.69607555994571513</v>
      </c>
      <c r="U987" s="43">
        <f t="shared" si="141"/>
        <v>0.98342904471723513</v>
      </c>
      <c r="V987" s="43">
        <f t="shared" si="142"/>
        <v>0.98996711353924161</v>
      </c>
      <c r="W987" s="43">
        <f t="shared" si="143"/>
        <v>0.98057363241758566</v>
      </c>
      <c r="X987" s="43">
        <f t="shared" si="144"/>
        <v>0.96276011057498634</v>
      </c>
      <c r="Y987" s="41">
        <f t="shared" si="136"/>
        <v>0</v>
      </c>
    </row>
    <row r="988" spans="8:25" x14ac:dyDescent="0.25">
      <c r="H988" s="3">
        <v>986</v>
      </c>
      <c r="I988" s="15">
        <f>INDEX(Random!$F$2:$F$10003,($H988-1)*$L$2 + I$2)</f>
        <v>0.79693136326504366</v>
      </c>
      <c r="J988" s="15">
        <f>INDEX(Random!$F$2:$F$10003,($H988-1)*$L$2 + J$2)</f>
        <v>0.16236818391322574</v>
      </c>
      <c r="K988" s="15">
        <f>INDEX(Random!$F$2:$F$10003,($H988-1)*$L$2 + K$2)</f>
        <v>0.24082805531040039</v>
      </c>
      <c r="L988" s="33">
        <f>INDEX(Random!$F$2:$F$10003,($H988-1)*$L$2 + L$2)</f>
        <v>0.72568258031891475</v>
      </c>
      <c r="M988" s="27">
        <f t="array" ref="M988:P988">TRANSPOSE(MMULT($B$28:$E$31, TRANSPOSE(I988:L988)))</f>
        <v>0.79693136326504366</v>
      </c>
      <c r="N988" s="27">
        <v>0.72659962259053235</v>
      </c>
      <c r="O988" s="27">
        <v>0.65569950030734125</v>
      </c>
      <c r="P988" s="27">
        <v>1.0533443084510081</v>
      </c>
      <c r="Q988" s="76">
        <f t="shared" si="137"/>
        <v>1.2097035874375728</v>
      </c>
      <c r="R988" s="76">
        <f t="shared" si="138"/>
        <v>1.3859067871828894</v>
      </c>
      <c r="S988" s="77">
        <f t="shared" si="139"/>
        <v>6.4827466666985958E-3</v>
      </c>
      <c r="T988" s="76">
        <f t="shared" si="140"/>
        <v>0.74483746941207674</v>
      </c>
      <c r="U988" s="43">
        <f t="shared" si="141"/>
        <v>1.0295349680319767</v>
      </c>
      <c r="V988" s="43">
        <f t="shared" si="142"/>
        <v>1.0258377403278234</v>
      </c>
      <c r="W988" s="43">
        <f t="shared" si="143"/>
        <v>1.0355825346163892</v>
      </c>
      <c r="X988" s="43">
        <f t="shared" si="144"/>
        <v>1.0302039687580591</v>
      </c>
      <c r="Y988" s="41">
        <f t="shared" si="136"/>
        <v>35.582534616389161</v>
      </c>
    </row>
    <row r="989" spans="8:25" x14ac:dyDescent="0.25">
      <c r="H989" s="3">
        <v>987</v>
      </c>
      <c r="I989" s="15">
        <f>INDEX(Random!$F$2:$F$10003,($H989-1)*$L$2 + I$2)</f>
        <v>0.77308801206693867</v>
      </c>
      <c r="J989" s="15">
        <f>INDEX(Random!$F$2:$F$10003,($H989-1)*$L$2 + J$2)</f>
        <v>-0.97544043479407927</v>
      </c>
      <c r="K989" s="15">
        <f>INDEX(Random!$F$2:$F$10003,($H989-1)*$L$2 + K$2)</f>
        <v>0.95356527181893136</v>
      </c>
      <c r="L989" s="33">
        <f>INDEX(Random!$F$2:$F$10003,($H989-1)*$L$2 + L$2)</f>
        <v>0.25081970569227846</v>
      </c>
      <c r="M989" s="27">
        <f t="array" ref="M989:P989">TRANSPOSE(MMULT($B$28:$E$31, TRANSPOSE(I989:L989)))</f>
        <v>0.77308801206693867</v>
      </c>
      <c r="N989" s="27">
        <v>4.0290120453011502E-3</v>
      </c>
      <c r="O989" s="27">
        <v>1.1629134837017303</v>
      </c>
      <c r="P989" s="27">
        <v>0.39237444017175604</v>
      </c>
      <c r="Q989" s="76">
        <f t="shared" si="137"/>
        <v>1.2087953618431027</v>
      </c>
      <c r="R989" s="76">
        <f t="shared" si="138"/>
        <v>1.3503206778785768</v>
      </c>
      <c r="S989" s="77">
        <f t="shared" si="139"/>
        <v>6.624009711363248E-3</v>
      </c>
      <c r="T989" s="76">
        <f t="shared" si="140"/>
        <v>0.73287288614134027</v>
      </c>
      <c r="U989" s="43">
        <f t="shared" si="141"/>
        <v>1.0287620100792363</v>
      </c>
      <c r="V989" s="43">
        <f t="shared" si="142"/>
        <v>0.99949717089457946</v>
      </c>
      <c r="W989" s="43">
        <f t="shared" si="143"/>
        <v>1.0581485161922122</v>
      </c>
      <c r="X989" s="43">
        <f t="shared" si="144"/>
        <v>1.0136554441788939</v>
      </c>
      <c r="Y989" s="41">
        <f t="shared" si="136"/>
        <v>58.14851619221217</v>
      </c>
    </row>
    <row r="990" spans="8:25" x14ac:dyDescent="0.25">
      <c r="H990" s="3">
        <v>988</v>
      </c>
      <c r="I990" s="15">
        <f>INDEX(Random!$F$2:$F$10003,($H990-1)*$L$2 + I$2)</f>
        <v>-0.12274738634301281</v>
      </c>
      <c r="J990" s="15">
        <f>INDEX(Random!$F$2:$F$10003,($H990-1)*$L$2 + J$2)</f>
        <v>0.34229525323022986</v>
      </c>
      <c r="K990" s="15">
        <f>INDEX(Random!$F$2:$F$10003,($H990-1)*$L$2 + K$2)</f>
        <v>0.54629167492809427</v>
      </c>
      <c r="L990" s="33">
        <f>INDEX(Random!$F$2:$F$10003,($H990-1)*$L$2 + L$2)</f>
        <v>2.0480897018404818</v>
      </c>
      <c r="M990" s="27">
        <f t="array" ref="M990:P990">TRANSPOSE(MMULT($B$28:$E$31, TRANSPOSE(I990:L990)))</f>
        <v>-0.12274738634301281</v>
      </c>
      <c r="N990" s="27">
        <v>0.11529589993920884</v>
      </c>
      <c r="O990" s="27">
        <v>0.40251691907365278</v>
      </c>
      <c r="P990" s="27">
        <v>1.6631369412364367</v>
      </c>
      <c r="Q990" s="76">
        <f t="shared" si="137"/>
        <v>1.1751613765688358</v>
      </c>
      <c r="R990" s="76">
        <f t="shared" si="138"/>
        <v>1.3557403804955233</v>
      </c>
      <c r="S990" s="77">
        <f t="shared" si="139"/>
        <v>6.4133645830379031E-3</v>
      </c>
      <c r="T990" s="76">
        <f t="shared" si="140"/>
        <v>0.75604882106219895</v>
      </c>
      <c r="U990" s="43">
        <f t="shared" si="141"/>
        <v>1.0001373417607113</v>
      </c>
      <c r="V990" s="43">
        <f t="shared" si="142"/>
        <v>1.0035087938530891</v>
      </c>
      <c r="W990" s="43">
        <f t="shared" si="143"/>
        <v>1.0244991346705916</v>
      </c>
      <c r="X990" s="43">
        <f t="shared" si="144"/>
        <v>1.0457106792008284</v>
      </c>
      <c r="Y990" s="41">
        <f t="shared" si="136"/>
        <v>45.710679200828388</v>
      </c>
    </row>
    <row r="991" spans="8:25" x14ac:dyDescent="0.25">
      <c r="H991" s="3">
        <v>989</v>
      </c>
      <c r="I991" s="15">
        <f>INDEX(Random!$F$2:$F$10003,($H991-1)*$L$2 + I$2)</f>
        <v>-0.59407814907849998</v>
      </c>
      <c r="J991" s="15">
        <f>INDEX(Random!$F$2:$F$10003,($H991-1)*$L$2 + J$2)</f>
        <v>1.2512613967990027</v>
      </c>
      <c r="K991" s="15">
        <f>INDEX(Random!$F$2:$F$10003,($H991-1)*$L$2 + K$2)</f>
        <v>-0.54671206436196251</v>
      </c>
      <c r="L991" s="33">
        <f>INDEX(Random!$F$2:$F$10003,($H991-1)*$L$2 + L$2)</f>
        <v>-1.6679300032249349</v>
      </c>
      <c r="M991" s="27">
        <f t="array" ref="M991:P991">TRANSPOSE(MMULT($B$28:$E$31, TRANSPOSE(I991:L991)))</f>
        <v>-0.59407814907849998</v>
      </c>
      <c r="N991" s="27">
        <v>0.30724156601170499</v>
      </c>
      <c r="O991" s="27">
        <v>-0.71013987176682647</v>
      </c>
      <c r="P991" s="27">
        <v>-1.3853629778362082</v>
      </c>
      <c r="Q991" s="76">
        <f t="shared" si="137"/>
        <v>1.157842733145839</v>
      </c>
      <c r="R991" s="76">
        <f t="shared" si="138"/>
        <v>1.3651410482563708</v>
      </c>
      <c r="S991" s="77">
        <f t="shared" si="139"/>
        <v>6.1171488608504892E-3</v>
      </c>
      <c r="T991" s="76">
        <f t="shared" si="140"/>
        <v>0.70163807205463846</v>
      </c>
      <c r="U991" s="43">
        <f t="shared" si="141"/>
        <v>0.98539807076241615</v>
      </c>
      <c r="V991" s="43">
        <f t="shared" si="142"/>
        <v>1.0104670971549747</v>
      </c>
      <c r="W991" s="43">
        <f t="shared" si="143"/>
        <v>0.97718032920934328</v>
      </c>
      <c r="X991" s="43">
        <f t="shared" si="144"/>
        <v>0.9704537649441749</v>
      </c>
      <c r="Y991" s="41">
        <f t="shared" si="136"/>
        <v>10.467097154974736</v>
      </c>
    </row>
    <row r="992" spans="8:25" x14ac:dyDescent="0.25">
      <c r="H992" s="3">
        <v>990</v>
      </c>
      <c r="I992" s="15">
        <f>INDEX(Random!$F$2:$F$10003,($H992-1)*$L$2 + I$2)</f>
        <v>0.94672551104057479</v>
      </c>
      <c r="J992" s="15">
        <f>INDEX(Random!$F$2:$F$10003,($H992-1)*$L$2 + J$2)</f>
        <v>0.61267783882184357</v>
      </c>
      <c r="K992" s="15">
        <f>INDEX(Random!$F$2:$F$10003,($H992-1)*$L$2 + K$2)</f>
        <v>0.44761791241300874</v>
      </c>
      <c r="L992" s="33">
        <f>INDEX(Random!$F$2:$F$10003,($H992-1)*$L$2 + L$2)</f>
        <v>-1.8882583156281993</v>
      </c>
      <c r="M992" s="27">
        <f t="array" ref="M992:P992">TRANSPOSE(MMULT($B$28:$E$31, TRANSPOSE(I992:L992)))</f>
        <v>0.94672551104057479</v>
      </c>
      <c r="N992" s="27">
        <v>1.1228518820714974</v>
      </c>
      <c r="O992" s="27">
        <v>0.93731370080820897</v>
      </c>
      <c r="P992" s="27">
        <v>-0.8832967908927003</v>
      </c>
      <c r="Q992" s="76">
        <f t="shared" si="137"/>
        <v>1.215425080614825</v>
      </c>
      <c r="R992" s="76">
        <f t="shared" si="138"/>
        <v>1.4058185439921045</v>
      </c>
      <c r="S992" s="77">
        <f t="shared" si="139"/>
        <v>6.5608022677821906E-3</v>
      </c>
      <c r="T992" s="76">
        <f t="shared" si="140"/>
        <v>0.7103219555547241</v>
      </c>
      <c r="U992" s="43">
        <f t="shared" si="141"/>
        <v>1.0344043239275107</v>
      </c>
      <c r="V992" s="43">
        <f t="shared" si="142"/>
        <v>1.0405762723849774</v>
      </c>
      <c r="W992" s="43">
        <f t="shared" si="143"/>
        <v>1.0480514804763883</v>
      </c>
      <c r="X992" s="43">
        <f t="shared" si="144"/>
        <v>0.98246466881704586</v>
      </c>
      <c r="Y992" s="41">
        <f t="shared" si="136"/>
        <v>48.051480476388299</v>
      </c>
    </row>
    <row r="993" spans="8:25" x14ac:dyDescent="0.25">
      <c r="H993" s="3">
        <v>991</v>
      </c>
      <c r="I993" s="15">
        <f>INDEX(Random!$F$2:$F$10003,($H993-1)*$L$2 + I$2)</f>
        <v>0.78593897470364471</v>
      </c>
      <c r="J993" s="15">
        <f>INDEX(Random!$F$2:$F$10003,($H993-1)*$L$2 + J$2)</f>
        <v>0.83926463345434155</v>
      </c>
      <c r="K993" s="15">
        <f>INDEX(Random!$F$2:$F$10003,($H993-1)*$L$2 + K$2)</f>
        <v>1.4132964801406729</v>
      </c>
      <c r="L993" s="33">
        <f>INDEX(Random!$F$2:$F$10003,($H993-1)*$L$2 + L$2)</f>
        <v>-2.6698721201403712</v>
      </c>
      <c r="M993" s="27">
        <f t="array" ref="M993:P993">TRANSPOSE(MMULT($B$28:$E$31, TRANSPOSE(I993:L993)))</f>
        <v>0.78593897470364471</v>
      </c>
      <c r="N993" s="27">
        <v>1.1366838323166459</v>
      </c>
      <c r="O993" s="27">
        <v>1.6578175551668524</v>
      </c>
      <c r="P993" s="27">
        <v>-1.5628452369692902</v>
      </c>
      <c r="Q993" s="76">
        <f t="shared" si="137"/>
        <v>1.2092847876944739</v>
      </c>
      <c r="R993" s="76">
        <f t="shared" si="138"/>
        <v>1.4065187459480428</v>
      </c>
      <c r="S993" s="77">
        <f t="shared" si="139"/>
        <v>6.7648108842531416E-3</v>
      </c>
      <c r="T993" s="76">
        <f t="shared" si="140"/>
        <v>0.69859375208506658</v>
      </c>
      <c r="U993" s="43">
        <f t="shared" si="141"/>
        <v>1.0291785427187012</v>
      </c>
      <c r="V993" s="43">
        <f t="shared" si="142"/>
        <v>1.0410945565862642</v>
      </c>
      <c r="W993" s="43">
        <f t="shared" si="143"/>
        <v>1.0806407163343676</v>
      </c>
      <c r="X993" s="43">
        <f t="shared" si="144"/>
        <v>0.9662430872545873</v>
      </c>
      <c r="Y993" s="41">
        <f t="shared" si="136"/>
        <v>80.640716334367653</v>
      </c>
    </row>
    <row r="994" spans="8:25" x14ac:dyDescent="0.25">
      <c r="H994" s="3">
        <v>992</v>
      </c>
      <c r="I994" s="15">
        <f>INDEX(Random!$F$2:$F$10003,($H994-1)*$L$2 + I$2)</f>
        <v>-1.0780212254287382</v>
      </c>
      <c r="J994" s="15">
        <f>INDEX(Random!$F$2:$F$10003,($H994-1)*$L$2 + J$2)</f>
        <v>0.41684227803355112</v>
      </c>
      <c r="K994" s="15">
        <f>INDEX(Random!$F$2:$F$10003,($H994-1)*$L$2 + K$2)</f>
        <v>-0.69412846853863841</v>
      </c>
      <c r="L994" s="33">
        <f>INDEX(Random!$F$2:$F$10003,($H994-1)*$L$2 + L$2)</f>
        <v>2.391018684740185E-2</v>
      </c>
      <c r="M994" s="27">
        <f t="array" ref="M994:P994">TRANSPOSE(MMULT($B$28:$E$31, TRANSPOSE(I994:L994)))</f>
        <v>-1.0780212254287382</v>
      </c>
      <c r="N994" s="27">
        <v>-0.5891623898737004</v>
      </c>
      <c r="O994" s="27">
        <v>-1.1531409977653557</v>
      </c>
      <c r="P994" s="27">
        <v>-0.46349066252155452</v>
      </c>
      <c r="Q994" s="76">
        <f t="shared" si="137"/>
        <v>1.1403261910691684</v>
      </c>
      <c r="R994" s="76">
        <f t="shared" si="138"/>
        <v>1.3217904419512359</v>
      </c>
      <c r="S994" s="77">
        <f t="shared" si="139"/>
        <v>6.0030553685492972E-3</v>
      </c>
      <c r="T994" s="76">
        <f t="shared" si="140"/>
        <v>0.71766549488354614</v>
      </c>
      <c r="U994" s="43">
        <f t="shared" si="141"/>
        <v>0.97049037537801564</v>
      </c>
      <c r="V994" s="43">
        <f t="shared" si="142"/>
        <v>0.97837930566338704</v>
      </c>
      <c r="W994" s="43">
        <f t="shared" si="143"/>
        <v>0.95895453171714018</v>
      </c>
      <c r="X994" s="43">
        <f t="shared" si="144"/>
        <v>0.99262170799937233</v>
      </c>
      <c r="Y994" s="41">
        <f t="shared" si="136"/>
        <v>0</v>
      </c>
    </row>
    <row r="995" spans="8:25" x14ac:dyDescent="0.25">
      <c r="H995" s="3">
        <v>993</v>
      </c>
      <c r="I995" s="15">
        <f>INDEX(Random!$F$2:$F$10003,($H995-1)*$L$2 + I$2)</f>
        <v>1.2975825470365894</v>
      </c>
      <c r="J995" s="15">
        <f>INDEX(Random!$F$2:$F$10003,($H995-1)*$L$2 + J$2)</f>
        <v>-0.48212456469886239</v>
      </c>
      <c r="K995" s="15">
        <f>INDEX(Random!$F$2:$F$10003,($H995-1)*$L$2 + K$2)</f>
        <v>0.1149573757371066</v>
      </c>
      <c r="L995" s="33">
        <f>INDEX(Random!$F$2:$F$10003,($H995-1)*$L$2 + L$2)</f>
        <v>-0.23443815028377521</v>
      </c>
      <c r="M995" s="27">
        <f t="array" ref="M995:P995">TRANSPOSE(MMULT($B$28:$E$31, TRANSPOSE(I995:L995)))</f>
        <v>1.2975825470365894</v>
      </c>
      <c r="N995" s="27">
        <v>0.72129191494465661</v>
      </c>
      <c r="O995" s="27">
        <v>0.79431806893076817</v>
      </c>
      <c r="P995" s="27">
        <v>0.4035275804023486</v>
      </c>
      <c r="Q995" s="76">
        <f t="shared" si="137"/>
        <v>1.2289324587736989</v>
      </c>
      <c r="R995" s="76">
        <f t="shared" si="138"/>
        <v>1.3856419969115943</v>
      </c>
      <c r="S995" s="77">
        <f t="shared" si="139"/>
        <v>6.521051122430877E-3</v>
      </c>
      <c r="T995" s="76">
        <f t="shared" si="140"/>
        <v>0.73307317243912651</v>
      </c>
      <c r="U995" s="43">
        <f t="shared" si="141"/>
        <v>1.0458999649137863</v>
      </c>
      <c r="V995" s="43">
        <f t="shared" si="142"/>
        <v>1.0256417445681676</v>
      </c>
      <c r="W995" s="43">
        <f t="shared" si="143"/>
        <v>1.0417014572573287</v>
      </c>
      <c r="X995" s="43">
        <f t="shared" si="144"/>
        <v>1.0139324653376578</v>
      </c>
      <c r="Y995" s="41">
        <f t="shared" si="136"/>
        <v>45.899964913786341</v>
      </c>
    </row>
    <row r="996" spans="8:25" x14ac:dyDescent="0.25">
      <c r="H996" s="3">
        <v>994</v>
      </c>
      <c r="I996" s="15">
        <f>INDEX(Random!$F$2:$F$10003,($H996-1)*$L$2 + I$2)</f>
        <v>1.0831342774325574</v>
      </c>
      <c r="J996" s="15">
        <f>INDEX(Random!$F$2:$F$10003,($H996-1)*$L$2 + J$2)</f>
        <v>-0.65050982414336633</v>
      </c>
      <c r="K996" s="15">
        <f>INDEX(Random!$F$2:$F$10003,($H996-1)*$L$2 + K$2)</f>
        <v>0.10715338458476202</v>
      </c>
      <c r="L996" s="33">
        <f>INDEX(Random!$F$2:$F$10003,($H996-1)*$L$2 + L$2)</f>
        <v>-1.6699793805721066</v>
      </c>
      <c r="M996" s="27">
        <f t="array" ref="M996:P996">TRANSPOSE(MMULT($B$28:$E$31, TRANSPOSE(I996:L996)))</f>
        <v>1.0831342774325574</v>
      </c>
      <c r="N996" s="27">
        <v>0.44863548004022152</v>
      </c>
      <c r="O996" s="27">
        <v>0.6575002854529971</v>
      </c>
      <c r="P996" s="27">
        <v>-0.91295522050589661</v>
      </c>
      <c r="Q996" s="76">
        <f t="shared" si="137"/>
        <v>1.220658848017808</v>
      </c>
      <c r="R996" s="76">
        <f t="shared" si="138"/>
        <v>1.3721075785607786</v>
      </c>
      <c r="S996" s="77">
        <f t="shared" si="139"/>
        <v>6.4832428321257279E-3</v>
      </c>
      <c r="T996" s="76">
        <f t="shared" si="140"/>
        <v>0.70980600070577782</v>
      </c>
      <c r="U996" s="43">
        <f t="shared" si="141"/>
        <v>1.0388585940577089</v>
      </c>
      <c r="V996" s="43">
        <f t="shared" si="142"/>
        <v>1.0156236702892514</v>
      </c>
      <c r="W996" s="43">
        <f t="shared" si="143"/>
        <v>1.0356617942692856</v>
      </c>
      <c r="X996" s="43">
        <f t="shared" si="144"/>
        <v>0.98175103832057797</v>
      </c>
      <c r="Y996" s="41">
        <f t="shared" si="136"/>
        <v>38.858594057708864</v>
      </c>
    </row>
    <row r="997" spans="8:25" x14ac:dyDescent="0.25">
      <c r="H997" s="3">
        <v>995</v>
      </c>
      <c r="I997" s="15">
        <f>INDEX(Random!$F$2:$F$10003,($H997-1)*$L$2 + I$2)</f>
        <v>-1.964027042018111</v>
      </c>
      <c r="J997" s="15">
        <f>INDEX(Random!$F$2:$F$10003,($H997-1)*$L$2 + J$2)</f>
        <v>-0.36422376051170813</v>
      </c>
      <c r="K997" s="15">
        <f>INDEX(Random!$F$2:$F$10003,($H997-1)*$L$2 + K$2)</f>
        <v>0.14671932350924574</v>
      </c>
      <c r="L997" s="33">
        <f>INDEX(Random!$F$2:$F$10003,($H997-1)*$L$2 + L$2)</f>
        <v>0.91537360301736537</v>
      </c>
      <c r="M997" s="27">
        <f t="array" ref="M997:P997">TRANSPOSE(MMULT($B$28:$E$31, TRANSPOSE(I997:L997)))</f>
        <v>-1.964027042018111</v>
      </c>
      <c r="N997" s="27">
        <v>-1.7684691253464007</v>
      </c>
      <c r="O997" s="27">
        <v>-1.0027112641577074</v>
      </c>
      <c r="P997" s="27">
        <v>-0.40627351529153322</v>
      </c>
      <c r="Q997" s="76">
        <f t="shared" si="137"/>
        <v>1.1089406283957135</v>
      </c>
      <c r="R997" s="76">
        <f t="shared" si="138"/>
        <v>1.2668483100645542</v>
      </c>
      <c r="S997" s="77">
        <f t="shared" si="139"/>
        <v>6.0415574301682876E-3</v>
      </c>
      <c r="T997" s="76">
        <f t="shared" si="140"/>
        <v>0.71867223827617399</v>
      </c>
      <c r="U997" s="43">
        <f t="shared" si="141"/>
        <v>0.94377925820911779</v>
      </c>
      <c r="V997" s="43">
        <f t="shared" si="142"/>
        <v>0.93771155445192766</v>
      </c>
      <c r="W997" s="43">
        <f t="shared" si="143"/>
        <v>0.96510502079365623</v>
      </c>
      <c r="X997" s="43">
        <f t="shared" si="144"/>
        <v>0.99401416082458371</v>
      </c>
      <c r="Y997" s="41">
        <f t="shared" si="136"/>
        <v>0</v>
      </c>
    </row>
    <row r="998" spans="8:25" x14ac:dyDescent="0.25">
      <c r="H998" s="3">
        <v>996</v>
      </c>
      <c r="I998" s="15">
        <f>INDEX(Random!$F$2:$F$10003,($H998-1)*$L$2 + I$2)</f>
        <v>-0.44589374868286397</v>
      </c>
      <c r="J998" s="15">
        <f>INDEX(Random!$F$2:$F$10003,($H998-1)*$L$2 + J$2)</f>
        <v>-2.0584502127605364</v>
      </c>
      <c r="K998" s="15">
        <f>INDEX(Random!$F$2:$F$10003,($H998-1)*$L$2 + K$2)</f>
        <v>-3.7432935102940136E-2</v>
      </c>
      <c r="L998" s="33">
        <f>INDEX(Random!$F$2:$F$10003,($H998-1)*$L$2 + L$2)</f>
        <v>0.87582465628254147</v>
      </c>
      <c r="M998" s="27">
        <f t="array" ref="M998:P998">TRANSPOSE(MMULT($B$28:$E$31, TRANSPOSE(I998:L998)))</f>
        <v>-0.44589374868286397</v>
      </c>
      <c r="N998" s="27">
        <v>-1.6236809287337552</v>
      </c>
      <c r="O998" s="27">
        <v>-0.40380400206769684</v>
      </c>
      <c r="P998" s="27">
        <v>5.2808762139353593E-3</v>
      </c>
      <c r="Q998" s="76">
        <f t="shared" si="137"/>
        <v>1.1632599548685381</v>
      </c>
      <c r="R998" s="76">
        <f t="shared" si="138"/>
        <v>1.2734688379716048</v>
      </c>
      <c r="S998" s="77">
        <f t="shared" si="139"/>
        <v>6.1973103909887207E-3</v>
      </c>
      <c r="T998" s="76">
        <f t="shared" si="140"/>
        <v>0.72595532609422364</v>
      </c>
      <c r="U998" s="43">
        <f t="shared" si="141"/>
        <v>0.99000847222854305</v>
      </c>
      <c r="V998" s="43">
        <f t="shared" si="142"/>
        <v>0.94261201922398585</v>
      </c>
      <c r="W998" s="43">
        <f t="shared" si="143"/>
        <v>0.98998568546145704</v>
      </c>
      <c r="X998" s="43">
        <f t="shared" si="144"/>
        <v>1.0040875879588156</v>
      </c>
      <c r="Y998" s="41">
        <f t="shared" si="136"/>
        <v>4.0875879588155861</v>
      </c>
    </row>
    <row r="999" spans="8:25" x14ac:dyDescent="0.25">
      <c r="H999" s="3">
        <v>997</v>
      </c>
      <c r="I999" s="15">
        <f>INDEX(Random!$F$2:$F$10003,($H999-1)*$L$2 + I$2)</f>
        <v>-0.38866504682924347</v>
      </c>
      <c r="J999" s="15">
        <f>INDEX(Random!$F$2:$F$10003,($H999-1)*$L$2 + J$2)</f>
        <v>-1.3463629574853977</v>
      </c>
      <c r="K999" s="15">
        <f>INDEX(Random!$F$2:$F$10003,($H999-1)*$L$2 + K$2)</f>
        <v>0.24279374877709781</v>
      </c>
      <c r="L999" s="33">
        <f>INDEX(Random!$F$2:$F$10003,($H999-1)*$L$2 + L$2)</f>
        <v>7.3565632716584853E-2</v>
      </c>
      <c r="M999" s="27">
        <f t="array" ref="M999:P999">TRANSPOSE(MMULT($B$28:$E$31, TRANSPOSE(I999:L999)))</f>
        <v>-0.38866504682924347</v>
      </c>
      <c r="N999" s="27">
        <v>-1.138225768149193</v>
      </c>
      <c r="O999" s="27">
        <v>-9.7905092491126194E-2</v>
      </c>
      <c r="P999" s="27">
        <v>-0.45631994116039848</v>
      </c>
      <c r="Q999" s="76">
        <f t="shared" si="137"/>
        <v>1.1653588596520339</v>
      </c>
      <c r="R999" s="76">
        <f t="shared" si="138"/>
        <v>1.2959200825435562</v>
      </c>
      <c r="S999" s="77">
        <f t="shared" si="139"/>
        <v>6.2784057932850331E-3</v>
      </c>
      <c r="T999" s="76">
        <f t="shared" si="140"/>
        <v>0.71779158735206383</v>
      </c>
      <c r="U999" s="43">
        <f t="shared" si="141"/>
        <v>0.99179477417194373</v>
      </c>
      <c r="V999" s="43">
        <f t="shared" si="142"/>
        <v>0.95923026095007857</v>
      </c>
      <c r="W999" s="43">
        <f t="shared" si="143"/>
        <v>1.0029402225694941</v>
      </c>
      <c r="X999" s="43">
        <f t="shared" si="144"/>
        <v>0.99279610975389188</v>
      </c>
      <c r="Y999" s="41">
        <f t="shared" si="136"/>
        <v>2.9402225694941109</v>
      </c>
    </row>
    <row r="1000" spans="8:25" x14ac:dyDescent="0.25">
      <c r="H1000" s="3">
        <v>998</v>
      </c>
      <c r="I1000" s="15">
        <f>INDEX(Random!$F$2:$F$10003,($H1000-1)*$L$2 + I$2)</f>
        <v>1.2919484519494613</v>
      </c>
      <c r="J1000" s="15">
        <f>INDEX(Random!$F$2:$F$10003,($H1000-1)*$L$2 + J$2)</f>
        <v>-0.27607374255753886</v>
      </c>
      <c r="K1000" s="15">
        <f>INDEX(Random!$F$2:$F$10003,($H1000-1)*$L$2 + K$2)</f>
        <v>0.9224118330441583</v>
      </c>
      <c r="L1000" s="33">
        <f>INDEX(Random!$F$2:$F$10003,($H1000-1)*$L$2 + L$2)</f>
        <v>-0.88430611439615381</v>
      </c>
      <c r="M1000" s="27">
        <f t="array" ref="M1000:P1000">TRANSPOSE(MMULT($B$28:$E$31, TRANSPOSE(I1000:L1000)))</f>
        <v>1.2919484519494613</v>
      </c>
      <c r="N1000" s="27">
        <v>0.84432601626552406</v>
      </c>
      <c r="O1000" s="27">
        <v>1.4700394391900842</v>
      </c>
      <c r="P1000" s="27">
        <v>-8.8181649627550818E-2</v>
      </c>
      <c r="Q1000" s="76">
        <f t="shared" si="137"/>
        <v>1.2287143745730644</v>
      </c>
      <c r="R1000" s="76">
        <f t="shared" si="138"/>
        <v>1.3917929326454477</v>
      </c>
      <c r="S1000" s="77">
        <f t="shared" si="139"/>
        <v>6.71103868970758E-3</v>
      </c>
      <c r="T1000" s="76">
        <f t="shared" si="140"/>
        <v>0.72429491220265718</v>
      </c>
      <c r="U1000" s="43">
        <f t="shared" si="141"/>
        <v>1.0457143613387783</v>
      </c>
      <c r="V1000" s="43">
        <f t="shared" si="142"/>
        <v>1.0301946207590287</v>
      </c>
      <c r="W1000" s="43">
        <f t="shared" si="143"/>
        <v>1.0720509088989745</v>
      </c>
      <c r="X1000" s="43">
        <f t="shared" si="144"/>
        <v>1.0017910265596919</v>
      </c>
      <c r="Y1000" s="41">
        <f t="shared" si="136"/>
        <v>72.05090889897447</v>
      </c>
    </row>
    <row r="1001" spans="8:25" x14ac:dyDescent="0.25">
      <c r="H1001" s="3">
        <v>999</v>
      </c>
      <c r="I1001" s="15">
        <f>INDEX(Random!$F$2:$F$10003,($H1001-1)*$L$2 + I$2)</f>
        <v>0.71815302543931481</v>
      </c>
      <c r="J1001" s="15">
        <f>INDEX(Random!$F$2:$F$10003,($H1001-1)*$L$2 + J$2)</f>
        <v>-1.7099638780938715</v>
      </c>
      <c r="K1001" s="15">
        <f>INDEX(Random!$F$2:$F$10003,($H1001-1)*$L$2 + K$2)</f>
        <v>-0.3406104190575388</v>
      </c>
      <c r="L1001" s="33">
        <f>INDEX(Random!$F$2:$F$10003,($H1001-1)*$L$2 + L$2)</f>
        <v>1.2844248406947838</v>
      </c>
      <c r="M1001" s="27">
        <f t="array" ref="M1001:P1001">TRANSPOSE(MMULT($B$28:$E$31, TRANSPOSE(I1001:L1001)))</f>
        <v>0.71815302543931481</v>
      </c>
      <c r="N1001" s="27">
        <v>-0.49350273571414527</v>
      </c>
      <c r="O1001" s="27">
        <v>1.9888504206311608E-2</v>
      </c>
      <c r="P1001" s="27">
        <v>1.0484585197035281</v>
      </c>
      <c r="Q1001" s="76">
        <f t="shared" si="137"/>
        <v>1.2067054082002306</v>
      </c>
      <c r="R1001" s="76">
        <f t="shared" si="138"/>
        <v>1.3263502013708124</v>
      </c>
      <c r="S1001" s="77">
        <f t="shared" si="139"/>
        <v>6.3099157304348057E-3</v>
      </c>
      <c r="T1001" s="76">
        <f t="shared" si="140"/>
        <v>0.74474831634417016</v>
      </c>
      <c r="U1001" s="43">
        <f t="shared" si="141"/>
        <v>1.0269833261278558</v>
      </c>
      <c r="V1001" s="43">
        <f t="shared" si="142"/>
        <v>0.98175440515974266</v>
      </c>
      <c r="W1001" s="43">
        <f t="shared" si="143"/>
        <v>1.0079737588554003</v>
      </c>
      <c r="X1001" s="43">
        <f t="shared" si="144"/>
        <v>1.0300806588439422</v>
      </c>
      <c r="Y1001" s="41">
        <f t="shared" si="136"/>
        <v>30.080658843942174</v>
      </c>
    </row>
    <row r="1002" spans="8:25" x14ac:dyDescent="0.25">
      <c r="H1002" s="3">
        <v>1000</v>
      </c>
      <c r="I1002" s="15">
        <f>INDEX(Random!$F$2:$F$10003,($H1002-1)*$L$2 + I$2)</f>
        <v>-0.85570821004073705</v>
      </c>
      <c r="J1002" s="15">
        <f>INDEX(Random!$F$2:$F$10003,($H1002-1)*$L$2 + J$2)</f>
        <v>1.7314605685515549</v>
      </c>
      <c r="K1002" s="15">
        <f>INDEX(Random!$F$2:$F$10003,($H1002-1)*$L$2 + K$2)</f>
        <v>0.9610852260325452</v>
      </c>
      <c r="L1002" s="33">
        <f>INDEX(Random!$F$2:$F$10003,($H1002-1)*$L$2 + L$2)</f>
        <v>-0.91784720152252375</v>
      </c>
      <c r="M1002" s="27">
        <f t="array" ref="M1002:P1002">TRANSPOSE(MMULT($B$28:$E$31, TRANSPOSE(I1002:L1002)))</f>
        <v>-0.85570821004073705</v>
      </c>
      <c r="N1002" s="27">
        <v>0.39872129069420226</v>
      </c>
      <c r="O1002" s="27">
        <v>0.41644188112781899</v>
      </c>
      <c r="P1002" s="27">
        <v>-0.82798384136233594</v>
      </c>
      <c r="Q1002" s="76">
        <f t="shared" si="137"/>
        <v>1.1483397619306996</v>
      </c>
      <c r="R1002" s="76">
        <f t="shared" si="138"/>
        <v>1.3696442374764612</v>
      </c>
      <c r="S1002" s="77">
        <f t="shared" si="139"/>
        <v>6.4171612053527836E-3</v>
      </c>
      <c r="T1002" s="76">
        <f t="shared" si="140"/>
        <v>0.71128521315559956</v>
      </c>
      <c r="U1002" s="43">
        <f t="shared" si="141"/>
        <v>0.97731043568570175</v>
      </c>
      <c r="V1002" s="43">
        <f t="shared" si="142"/>
        <v>1.0138003238167737</v>
      </c>
      <c r="W1002" s="43">
        <f t="shared" si="143"/>
        <v>1.0251056238582721</v>
      </c>
      <c r="X1002" s="43">
        <f t="shared" si="144"/>
        <v>0.98379697531894827</v>
      </c>
      <c r="Y1002" s="41">
        <f t="shared" si="136"/>
        <v>25.105623858272086</v>
      </c>
    </row>
    <row r="1003" spans="8:25" x14ac:dyDescent="0.25">
      <c r="H1003" s="3">
        <v>1001</v>
      </c>
      <c r="I1003" s="15">
        <f>INDEX(Random!$F$2:$F$10003,($H1003-1)*$L$2 + I$2)</f>
        <v>-0.31470627054660522</v>
      </c>
      <c r="J1003" s="15">
        <f>INDEX(Random!$F$2:$F$10003,($H1003-1)*$L$2 + J$2)</f>
        <v>0.41738951912415184</v>
      </c>
      <c r="K1003" s="15">
        <f>INDEX(Random!$F$2:$F$10003,($H1003-1)*$L$2 + K$2)</f>
        <v>1.3057919368021724</v>
      </c>
      <c r="L1003" s="33">
        <f>INDEX(Random!$F$2:$F$10003,($H1003-1)*$L$2 + L$2)</f>
        <v>-1.4376184561798899</v>
      </c>
      <c r="M1003" s="27">
        <f t="array" ref="M1003:P1003">TRANSPOSE(MMULT($B$28:$E$31, TRANSPOSE(I1003:L1003)))</f>
        <v>-0.31470627054660522</v>
      </c>
      <c r="N1003" s="27">
        <v>1.0923592309728974E-2</v>
      </c>
      <c r="O1003" s="27">
        <v>0.92628656247565888</v>
      </c>
      <c r="P1003" s="27">
        <v>-1.2549537963442912</v>
      </c>
      <c r="Q1003" s="76">
        <f t="shared" si="137"/>
        <v>1.1680769628356094</v>
      </c>
      <c r="R1003" s="76">
        <f t="shared" si="138"/>
        <v>1.3506558756703899</v>
      </c>
      <c r="S1003" s="77">
        <f t="shared" si="139"/>
        <v>6.5577282460111772E-3</v>
      </c>
      <c r="T1003" s="76">
        <f t="shared" si="140"/>
        <v>0.70388340824080087</v>
      </c>
      <c r="U1003" s="43">
        <f t="shared" si="141"/>
        <v>0.99410805347711428</v>
      </c>
      <c r="V1003" s="43">
        <f t="shared" si="142"/>
        <v>0.99974528176934863</v>
      </c>
      <c r="W1003" s="43">
        <f t="shared" si="143"/>
        <v>1.0475604226854915</v>
      </c>
      <c r="X1003" s="43">
        <f t="shared" si="144"/>
        <v>0.97355934749764994</v>
      </c>
      <c r="Y1003" s="41">
        <f t="shared" si="136"/>
        <v>47.560422685491545</v>
      </c>
    </row>
    <row r="1004" spans="8:25" x14ac:dyDescent="0.25">
      <c r="H1004" s="3">
        <v>1002</v>
      </c>
      <c r="I1004" s="15">
        <f>INDEX(Random!$F$2:$F$10003,($H1004-1)*$L$2 + I$2)</f>
        <v>-0.21552999175440235</v>
      </c>
      <c r="J1004" s="15">
        <f>INDEX(Random!$F$2:$F$10003,($H1004-1)*$L$2 + J$2)</f>
        <v>1.1583036940578102</v>
      </c>
      <c r="K1004" s="15">
        <f>INDEX(Random!$F$2:$F$10003,($H1004-1)*$L$2 + K$2)</f>
        <v>0.85493849552434975</v>
      </c>
      <c r="L1004" s="33">
        <f>INDEX(Random!$F$2:$F$10003,($H1004-1)*$L$2 + L$2)</f>
        <v>0.70610869218504335</v>
      </c>
      <c r="M1004" s="27">
        <f t="array" ref="M1004:P1004">TRANSPOSE(MMULT($B$28:$E$31, TRANSPOSE(I1004:L1004)))</f>
        <v>-0.21552999175440235</v>
      </c>
      <c r="N1004" s="27">
        <v>0.54716959530112808</v>
      </c>
      <c r="O1004" s="27">
        <v>0.65389207593728549</v>
      </c>
      <c r="P1004" s="27">
        <v>0.70624447765109788</v>
      </c>
      <c r="Q1004" s="76">
        <f t="shared" si="137"/>
        <v>1.1717318029050228</v>
      </c>
      <c r="R1004" s="76">
        <f t="shared" si="138"/>
        <v>1.3769833999001637</v>
      </c>
      <c r="S1004" s="77">
        <f t="shared" si="139"/>
        <v>6.4822487101660531E-3</v>
      </c>
      <c r="T1004" s="76">
        <f t="shared" si="140"/>
        <v>0.73853026796136434</v>
      </c>
      <c r="U1004" s="43">
        <f t="shared" si="141"/>
        <v>0.99721855566384909</v>
      </c>
      <c r="V1004" s="43">
        <f t="shared" si="142"/>
        <v>1.0192327164323935</v>
      </c>
      <c r="W1004" s="43">
        <f t="shared" si="143"/>
        <v>1.0355029888444174</v>
      </c>
      <c r="X1004" s="43">
        <f t="shared" si="144"/>
        <v>1.0214803152992591</v>
      </c>
      <c r="Y1004" s="41">
        <f t="shared" si="136"/>
        <v>35.502988844417381</v>
      </c>
    </row>
    <row r="1005" spans="8:25" x14ac:dyDescent="0.25">
      <c r="H1005" s="3">
        <v>1003</v>
      </c>
      <c r="I1005" s="15">
        <f>INDEX(Random!$F$2:$F$10003,($H1005-1)*$L$2 + I$2)</f>
        <v>-1.6397393136491569</v>
      </c>
      <c r="J1005" s="15">
        <f>INDEX(Random!$F$2:$F$10003,($H1005-1)*$L$2 + J$2)</f>
        <v>-1.1815643644802512</v>
      </c>
      <c r="K1005" s="15">
        <f>INDEX(Random!$F$2:$F$10003,($H1005-1)*$L$2 + K$2)</f>
        <v>-0.67070493564541467</v>
      </c>
      <c r="L1005" s="33">
        <f>INDEX(Random!$F$2:$F$10003,($H1005-1)*$L$2 + L$2)</f>
        <v>1.178896790000739</v>
      </c>
      <c r="M1005" s="27">
        <f t="array" ref="M1005:P1005">TRANSPOSE(MMULT($B$28:$E$31, TRANSPOSE(I1005:L1005)))</f>
        <v>-1.6397393136491569</v>
      </c>
      <c r="N1005" s="27">
        <v>-2.0192700006145614</v>
      </c>
      <c r="O1005" s="27">
        <v>-1.5442813471911072</v>
      </c>
      <c r="P1005" s="27">
        <v>-0.19211766104197237</v>
      </c>
      <c r="Q1005" s="76">
        <f t="shared" si="137"/>
        <v>1.1203265823833268</v>
      </c>
      <c r="R1005" s="76">
        <f t="shared" si="138"/>
        <v>1.2554616316781997</v>
      </c>
      <c r="S1005" s="77">
        <f t="shared" si="139"/>
        <v>5.9040886525212758E-3</v>
      </c>
      <c r="T1005" s="76">
        <f t="shared" si="140"/>
        <v>0.72245289054529405</v>
      </c>
      <c r="U1005" s="43">
        <f t="shared" si="141"/>
        <v>0.95346943181559729</v>
      </c>
      <c r="V1005" s="43">
        <f t="shared" si="142"/>
        <v>0.92928322107934846</v>
      </c>
      <c r="W1005" s="43">
        <f t="shared" si="143"/>
        <v>0.94314515215994821</v>
      </c>
      <c r="X1005" s="43">
        <f t="shared" si="144"/>
        <v>0.99924327876250907</v>
      </c>
      <c r="Y1005" s="41">
        <f t="shared" si="136"/>
        <v>0</v>
      </c>
    </row>
    <row r="1006" spans="8:25" x14ac:dyDescent="0.25">
      <c r="H1006" s="3">
        <v>1004</v>
      </c>
      <c r="I1006" s="15">
        <f>INDEX(Random!$F$2:$F$10003,($H1006-1)*$L$2 + I$2)</f>
        <v>-1.0414569360762753</v>
      </c>
      <c r="J1006" s="15">
        <f>INDEX(Random!$F$2:$F$10003,($H1006-1)*$L$2 + J$2)</f>
        <v>-0.64916067375254882</v>
      </c>
      <c r="K1006" s="15">
        <f>INDEX(Random!$F$2:$F$10003,($H1006-1)*$L$2 + K$2)</f>
        <v>0.1979054131603204</v>
      </c>
      <c r="L1006" s="33">
        <f>INDEX(Random!$F$2:$F$10003,($H1006-1)*$L$2 + L$2)</f>
        <v>1.279847502491859</v>
      </c>
      <c r="M1006" s="27">
        <f t="array" ref="M1006:P1006">TRANSPOSE(MMULT($B$28:$E$31, TRANSPOSE(I1006:L1006)))</f>
        <v>-1.0414569360762753</v>
      </c>
      <c r="N1006" s="27">
        <v>-1.219851617351023</v>
      </c>
      <c r="O1006" s="27">
        <v>-0.45972896045332717</v>
      </c>
      <c r="P1006" s="27">
        <v>0.32410642964883851</v>
      </c>
      <c r="Q1006" s="76">
        <f t="shared" si="137"/>
        <v>1.1416403470593761</v>
      </c>
      <c r="R1006" s="76">
        <f t="shared" si="138"/>
        <v>1.2921175713969217</v>
      </c>
      <c r="S1006" s="77">
        <f t="shared" si="139"/>
        <v>6.1825980482987783E-3</v>
      </c>
      <c r="T1006" s="76">
        <f t="shared" si="140"/>
        <v>0.73164813220728586</v>
      </c>
      <c r="U1006" s="43">
        <f t="shared" si="141"/>
        <v>0.97160880600797961</v>
      </c>
      <c r="V1006" s="43">
        <f t="shared" si="142"/>
        <v>0.95641567090815827</v>
      </c>
      <c r="W1006" s="43">
        <f t="shared" si="143"/>
        <v>0.98763547097424575</v>
      </c>
      <c r="X1006" s="43">
        <f t="shared" si="144"/>
        <v>1.0119614553351119</v>
      </c>
      <c r="Y1006" s="41">
        <f t="shared" si="136"/>
        <v>11.961455335111948</v>
      </c>
    </row>
    <row r="1007" spans="8:25" x14ac:dyDescent="0.25">
      <c r="H1007" s="3">
        <v>1005</v>
      </c>
      <c r="I1007" s="15">
        <f>INDEX(Random!$F$2:$F$10003,($H1007-1)*$L$2 + I$2)</f>
        <v>-0.13001738578278768</v>
      </c>
      <c r="J1007" s="15">
        <f>INDEX(Random!$F$2:$F$10003,($H1007-1)*$L$2 + J$2)</f>
        <v>0.66506297276039805</v>
      </c>
      <c r="K1007" s="15">
        <f>INDEX(Random!$F$2:$F$10003,($H1007-1)*$L$2 + K$2)</f>
        <v>-0.87638606227643501</v>
      </c>
      <c r="L1007" s="33">
        <f>INDEX(Random!$F$2:$F$10003,($H1007-1)*$L$2 + L$2)</f>
        <v>-0.5658206039903847</v>
      </c>
      <c r="M1007" s="27">
        <f t="array" ref="M1007:P1007">TRANSPOSE(MMULT($B$28:$E$31, TRANSPOSE(I1007:L1007)))</f>
        <v>-0.13001738578278768</v>
      </c>
      <c r="N1007" s="27">
        <v>0.3092445036898831</v>
      </c>
      <c r="O1007" s="27">
        <v>-0.75683186788511203</v>
      </c>
      <c r="P1007" s="27">
        <v>-0.36967338554632317</v>
      </c>
      <c r="Q1007" s="76">
        <f t="shared" si="137"/>
        <v>1.1748922895708405</v>
      </c>
      <c r="R1007" s="76">
        <f t="shared" si="138"/>
        <v>1.3652394863332011</v>
      </c>
      <c r="S1007" s="77">
        <f t="shared" si="139"/>
        <v>6.1050219668320948E-3</v>
      </c>
      <c r="T1007" s="76">
        <f t="shared" si="140"/>
        <v>0.71931696297686476</v>
      </c>
      <c r="U1007" s="43">
        <f t="shared" si="141"/>
        <v>0.99990833154965142</v>
      </c>
      <c r="V1007" s="43">
        <f t="shared" si="142"/>
        <v>1.0105399602762406</v>
      </c>
      <c r="W1007" s="43">
        <f t="shared" si="143"/>
        <v>0.97524312569202798</v>
      </c>
      <c r="X1007" s="43">
        <f t="shared" si="144"/>
        <v>0.99490589623356129</v>
      </c>
      <c r="Y1007" s="41">
        <f t="shared" si="136"/>
        <v>10.539960276240601</v>
      </c>
    </row>
    <row r="1008" spans="8:25" x14ac:dyDescent="0.25">
      <c r="H1008" s="3">
        <v>1006</v>
      </c>
      <c r="I1008" s="15">
        <f>INDEX(Random!$F$2:$F$10003,($H1008-1)*$L$2 + I$2)</f>
        <v>0.90815454929352901</v>
      </c>
      <c r="J1008" s="15">
        <f>INDEX(Random!$F$2:$F$10003,($H1008-1)*$L$2 + J$2)</f>
        <v>0.22184467422387522</v>
      </c>
      <c r="K1008" s="15">
        <f>INDEX(Random!$F$2:$F$10003,($H1008-1)*$L$2 + K$2)</f>
        <v>1.0530941695103482</v>
      </c>
      <c r="L1008" s="33">
        <f>INDEX(Random!$F$2:$F$10003,($H1008-1)*$L$2 + L$2)</f>
        <v>-0.68843664556017681</v>
      </c>
      <c r="M1008" s="27">
        <f t="array" ref="M1008:P1008">TRANSPOSE(MMULT($B$28:$E$31, TRANSPOSE(I1008:L1008)))</f>
        <v>0.90815454929352901</v>
      </c>
      <c r="N1008" s="27">
        <v>0.85078080556788616</v>
      </c>
      <c r="O1008" s="27">
        <v>1.3922326938329199</v>
      </c>
      <c r="P1008" s="27">
        <v>-2.6961625198110739E-2</v>
      </c>
      <c r="Q1008" s="76">
        <f t="shared" si="137"/>
        <v>1.2139492537501844</v>
      </c>
      <c r="R1008" s="76">
        <f t="shared" si="138"/>
        <v>1.3921163845094164</v>
      </c>
      <c r="S1008" s="77">
        <f t="shared" si="139"/>
        <v>6.6888833680250883E-3</v>
      </c>
      <c r="T1008" s="76">
        <f t="shared" si="140"/>
        <v>0.72538209045242841</v>
      </c>
      <c r="U1008" s="43">
        <f t="shared" si="141"/>
        <v>1.0331483010639866</v>
      </c>
      <c r="V1008" s="43">
        <f t="shared" si="142"/>
        <v>1.0304340373866887</v>
      </c>
      <c r="W1008" s="43">
        <f t="shared" si="143"/>
        <v>1.0685117201318033</v>
      </c>
      <c r="X1008" s="43">
        <f t="shared" si="144"/>
        <v>1.0032947309162219</v>
      </c>
      <c r="Y1008" s="41">
        <f t="shared" si="136"/>
        <v>68.511720131803287</v>
      </c>
    </row>
    <row r="1009" spans="8:25" x14ac:dyDescent="0.25">
      <c r="H1009" s="3">
        <v>1007</v>
      </c>
      <c r="I1009" s="15">
        <f>INDEX(Random!$F$2:$F$10003,($H1009-1)*$L$2 + I$2)</f>
        <v>0.92717189427365099</v>
      </c>
      <c r="J1009" s="15">
        <f>INDEX(Random!$F$2:$F$10003,($H1009-1)*$L$2 + J$2)</f>
        <v>1.7506512497021942</v>
      </c>
      <c r="K1009" s="15">
        <f>INDEX(Random!$F$2:$F$10003,($H1009-1)*$L$2 + K$2)</f>
        <v>-2.166748842396895</v>
      </c>
      <c r="L1009" s="33">
        <f>INDEX(Random!$F$2:$F$10003,($H1009-1)*$L$2 + L$2)</f>
        <v>-0.8572210107464302</v>
      </c>
      <c r="M1009" s="27">
        <f t="array" ref="M1009:P1009">TRANSPOSE(MMULT($B$28:$E$31, TRANSPOSE(I1009:L1009)))</f>
        <v>0.92717189427365099</v>
      </c>
      <c r="N1009" s="27">
        <v>1.8114268136500649</v>
      </c>
      <c r="O1009" s="27">
        <v>-1.164152780732558</v>
      </c>
      <c r="P1009" s="27">
        <v>0.22510920420187286</v>
      </c>
      <c r="Q1009" s="76">
        <f t="shared" si="137"/>
        <v>1.2146766835005336</v>
      </c>
      <c r="R1009" s="76">
        <f t="shared" si="138"/>
        <v>1.4411024691933541</v>
      </c>
      <c r="S1009" s="77">
        <f t="shared" si="139"/>
        <v>6.0002465912840433E-3</v>
      </c>
      <c r="T1009" s="76">
        <f t="shared" si="140"/>
        <v>0.72987571969944409</v>
      </c>
      <c r="U1009" s="43">
        <f t="shared" si="141"/>
        <v>1.0337673902132201</v>
      </c>
      <c r="V1009" s="43">
        <f t="shared" si="142"/>
        <v>1.0666931674266129</v>
      </c>
      <c r="W1009" s="43">
        <f t="shared" si="143"/>
        <v>0.95850584525304205</v>
      </c>
      <c r="X1009" s="43">
        <f t="shared" si="144"/>
        <v>1.0095099857530347</v>
      </c>
      <c r="Y1009" s="41">
        <f t="shared" si="136"/>
        <v>66.693167426612916</v>
      </c>
    </row>
    <row r="1010" spans="8:25" x14ac:dyDescent="0.25">
      <c r="H1010" s="3">
        <v>1008</v>
      </c>
      <c r="I1010" s="15">
        <f>INDEX(Random!$F$2:$F$10003,($H1010-1)*$L$2 + I$2)</f>
        <v>0.73982338739705167</v>
      </c>
      <c r="J1010" s="15">
        <f>INDEX(Random!$F$2:$F$10003,($H1010-1)*$L$2 + J$2)</f>
        <v>2.0203392876852382</v>
      </c>
      <c r="K1010" s="15">
        <f>INDEX(Random!$F$2:$F$10003,($H1010-1)*$L$2 + K$2)</f>
        <v>0.73669515285478726</v>
      </c>
      <c r="L1010" s="33">
        <f>INDEX(Random!$F$2:$F$10003,($H1010-1)*$L$2 + L$2)</f>
        <v>-1.2444999583114496</v>
      </c>
      <c r="M1010" s="27">
        <f t="array" ref="M1010:P1010">TRANSPOSE(MMULT($B$28:$E$31, TRANSPOSE(I1010:L1010)))</f>
        <v>0.73982338739705167</v>
      </c>
      <c r="N1010" s="27">
        <v>1.8310506239542361</v>
      </c>
      <c r="O1010" s="27">
        <v>1.1437565876859963</v>
      </c>
      <c r="P1010" s="27">
        <v>-0.16070345400285435</v>
      </c>
      <c r="Q1010" s="76">
        <f t="shared" si="137"/>
        <v>1.2075294063091664</v>
      </c>
      <c r="R1010" s="76">
        <f t="shared" si="138"/>
        <v>1.4421209060654487</v>
      </c>
      <c r="S1010" s="77">
        <f t="shared" si="139"/>
        <v>6.6186188489220669E-3</v>
      </c>
      <c r="T1010" s="76">
        <f t="shared" si="140"/>
        <v>0.72300913905028075</v>
      </c>
      <c r="U1010" s="43">
        <f t="shared" si="141"/>
        <v>1.027684601114184</v>
      </c>
      <c r="V1010" s="43">
        <f t="shared" si="142"/>
        <v>1.0674470067101767</v>
      </c>
      <c r="W1010" s="43">
        <f t="shared" si="143"/>
        <v>1.0572873560578382</v>
      </c>
      <c r="X1010" s="43">
        <f t="shared" si="144"/>
        <v>1.0000126404568199</v>
      </c>
      <c r="Y1010" s="41">
        <f t="shared" si="136"/>
        <v>67.447006710176666</v>
      </c>
    </row>
    <row r="1011" spans="8:25" x14ac:dyDescent="0.25">
      <c r="H1011" s="3">
        <v>1009</v>
      </c>
      <c r="I1011" s="15">
        <f>INDEX(Random!$F$2:$F$10003,($H1011-1)*$L$2 + I$2)</f>
        <v>-5.2623008929591236E-2</v>
      </c>
      <c r="J1011" s="15">
        <f>INDEX(Random!$F$2:$F$10003,($H1011-1)*$L$2 + J$2)</f>
        <v>0.22285836601384798</v>
      </c>
      <c r="K1011" s="15">
        <f>INDEX(Random!$F$2:$F$10003,($H1011-1)*$L$2 + K$2)</f>
        <v>1.2714457002434654</v>
      </c>
      <c r="L1011" s="33">
        <f>INDEX(Random!$F$2:$F$10003,($H1011-1)*$L$2 + L$2)</f>
        <v>0.62199797424263359</v>
      </c>
      <c r="M1011" s="27">
        <f t="array" ref="M1011:P1011">TRANSPOSE(MMULT($B$28:$E$31, TRANSPOSE(I1011:L1011)))</f>
        <v>-5.2623008929591236E-2</v>
      </c>
      <c r="N1011" s="27">
        <v>9.6511211850951822E-2</v>
      </c>
      <c r="O1011" s="27">
        <v>1.0334076387613382</v>
      </c>
      <c r="P1011" s="27">
        <v>0.51158337726002079</v>
      </c>
      <c r="Q1011" s="76">
        <f t="shared" si="137"/>
        <v>1.1777600806607589</v>
      </c>
      <c r="R1011" s="76">
        <f t="shared" si="138"/>
        <v>1.3548238726577548</v>
      </c>
      <c r="S1011" s="77">
        <f t="shared" si="139"/>
        <v>6.5876513224882808E-3</v>
      </c>
      <c r="T1011" s="76">
        <f t="shared" si="140"/>
        <v>0.7350164573405118</v>
      </c>
      <c r="U1011" s="43">
        <f t="shared" si="141"/>
        <v>1.0023490048176671</v>
      </c>
      <c r="V1011" s="43">
        <f t="shared" si="142"/>
        <v>1.0028304016711731</v>
      </c>
      <c r="W1011" s="43">
        <f t="shared" si="143"/>
        <v>1.0523404668511631</v>
      </c>
      <c r="X1011" s="43">
        <f t="shared" si="144"/>
        <v>1.0166202729467659</v>
      </c>
      <c r="Y1011" s="41">
        <f t="shared" si="136"/>
        <v>52.340466851163114</v>
      </c>
    </row>
    <row r="1012" spans="8:25" x14ac:dyDescent="0.25">
      <c r="H1012" s="3">
        <v>1010</v>
      </c>
      <c r="I1012" s="15">
        <f>INDEX(Random!$F$2:$F$10003,($H1012-1)*$L$2 + I$2)</f>
        <v>-2.2006975997543186</v>
      </c>
      <c r="J1012" s="15">
        <f>INDEX(Random!$F$2:$F$10003,($H1012-1)*$L$2 + J$2)</f>
        <v>1.5519693293873982</v>
      </c>
      <c r="K1012" s="15">
        <f>INDEX(Random!$F$2:$F$10003,($H1012-1)*$L$2 + K$2)</f>
        <v>0.20126315642996398</v>
      </c>
      <c r="L1012" s="33">
        <f>INDEX(Random!$F$2:$F$10003,($H1012-1)*$L$2 + L$2)</f>
        <v>-0.56577951100894286</v>
      </c>
      <c r="M1012" s="27">
        <f t="array" ref="M1012:P1012">TRANSPOSE(MMULT($B$28:$E$31, TRANSPOSE(I1012:L1012)))</f>
        <v>-2.2006975997543186</v>
      </c>
      <c r="N1012" s="27">
        <v>-0.76908749613283189</v>
      </c>
      <c r="O1012" s="27">
        <v>-0.97628602416040111</v>
      </c>
      <c r="P1012" s="27">
        <v>-1.3037321158522976</v>
      </c>
      <c r="Q1012" s="76">
        <f t="shared" si="137"/>
        <v>1.1007040804748907</v>
      </c>
      <c r="R1012" s="76">
        <f t="shared" si="138"/>
        <v>1.3132564720604136</v>
      </c>
      <c r="S1012" s="77">
        <f t="shared" si="139"/>
        <v>6.0483463498945365E-3</v>
      </c>
      <c r="T1012" s="76">
        <f t="shared" si="140"/>
        <v>0.70304272156038172</v>
      </c>
      <c r="U1012" s="43">
        <f t="shared" si="141"/>
        <v>0.93676943019139625</v>
      </c>
      <c r="V1012" s="43">
        <f t="shared" si="142"/>
        <v>0.97206252558135731</v>
      </c>
      <c r="W1012" s="43">
        <f t="shared" si="143"/>
        <v>0.96618951276270548</v>
      </c>
      <c r="X1012" s="43">
        <f t="shared" si="144"/>
        <v>0.97239657200606056</v>
      </c>
      <c r="Y1012" s="41">
        <f t="shared" si="136"/>
        <v>0</v>
      </c>
    </row>
    <row r="1013" spans="8:25" x14ac:dyDescent="0.25">
      <c r="H1013" s="3">
        <v>1011</v>
      </c>
      <c r="I1013" s="15">
        <f>INDEX(Random!$F$2:$F$10003,($H1013-1)*$L$2 + I$2)</f>
        <v>-1.9064470026112841E-2</v>
      </c>
      <c r="J1013" s="15">
        <f>INDEX(Random!$F$2:$F$10003,($H1013-1)*$L$2 + J$2)</f>
        <v>-0.27621360057065497</v>
      </c>
      <c r="K1013" s="15">
        <f>INDEX(Random!$F$2:$F$10003,($H1013-1)*$L$2 + K$2)</f>
        <v>-0.74113632206177538</v>
      </c>
      <c r="L1013" s="33">
        <f>INDEX(Random!$F$2:$F$10003,($H1013-1)*$L$2 + L$2)</f>
        <v>0.84404772745108481</v>
      </c>
      <c r="M1013" s="27">
        <f t="array" ref="M1013:P1013">TRANSPOSE(MMULT($B$28:$E$31, TRANSPOSE(I1013:L1013)))</f>
        <v>-1.9064470026112841E-2</v>
      </c>
      <c r="N1013" s="27">
        <v>-0.18584207999548519</v>
      </c>
      <c r="O1013" s="27">
        <v>-0.63901326346354204</v>
      </c>
      <c r="P1013" s="27">
        <v>0.61908764037029362</v>
      </c>
      <c r="Q1013" s="76">
        <f t="shared" si="137"/>
        <v>1.1790057420211251</v>
      </c>
      <c r="R1013" s="76">
        <f t="shared" si="138"/>
        <v>1.3411222240396863</v>
      </c>
      <c r="S1013" s="77">
        <f t="shared" si="139"/>
        <v>6.1356682498672453E-3</v>
      </c>
      <c r="T1013" s="76">
        <f t="shared" si="140"/>
        <v>0.73695493541862966</v>
      </c>
      <c r="U1013" s="43">
        <f t="shared" si="141"/>
        <v>1.0034091421456384</v>
      </c>
      <c r="V1013" s="43">
        <f t="shared" si="142"/>
        <v>0.99268854481101876</v>
      </c>
      <c r="W1013" s="43">
        <f t="shared" si="143"/>
        <v>0.98013869806186027</v>
      </c>
      <c r="X1013" s="43">
        <f t="shared" si="144"/>
        <v>1.0193014321142873</v>
      </c>
      <c r="Y1013" s="41">
        <f t="shared" si="136"/>
        <v>19.301432114287252</v>
      </c>
    </row>
    <row r="1014" spans="8:25" x14ac:dyDescent="0.25">
      <c r="H1014" s="3">
        <v>1012</v>
      </c>
      <c r="I1014" s="15">
        <f>INDEX(Random!$F$2:$F$10003,($H1014-1)*$L$2 + I$2)</f>
        <v>0.14648069524857257</v>
      </c>
      <c r="J1014" s="15">
        <f>INDEX(Random!$F$2:$F$10003,($H1014-1)*$L$2 + J$2)</f>
        <v>-0.60144372279233771</v>
      </c>
      <c r="K1014" s="15">
        <f>INDEX(Random!$F$2:$F$10003,($H1014-1)*$L$2 + K$2)</f>
        <v>-0.64365255529739385</v>
      </c>
      <c r="L1014" s="33">
        <f>INDEX(Random!$F$2:$F$10003,($H1014-1)*$L$2 + L$2)</f>
        <v>0.38880609605495048</v>
      </c>
      <c r="M1014" s="27">
        <f t="array" ref="M1014:P1014">TRANSPOSE(MMULT($B$28:$E$31, TRANSPOSE(I1014:L1014)))</f>
        <v>0.14648069524857257</v>
      </c>
      <c r="N1014" s="27">
        <v>-0.25695484150815739</v>
      </c>
      <c r="O1014" s="27">
        <v>-0.48502136954680553</v>
      </c>
      <c r="P1014" s="27">
        <v>0.26594361190702476</v>
      </c>
      <c r="Q1014" s="76">
        <f t="shared" si="137"/>
        <v>1.1851699292253661</v>
      </c>
      <c r="R1014" s="76">
        <f t="shared" si="138"/>
        <v>1.3376932625094777</v>
      </c>
      <c r="S1014" s="77">
        <f t="shared" si="139"/>
        <v>6.1759557749574484E-3</v>
      </c>
      <c r="T1014" s="76">
        <f t="shared" si="140"/>
        <v>0.73060628412899165</v>
      </c>
      <c r="U1014" s="43">
        <f t="shared" si="141"/>
        <v>1.0086552589152051</v>
      </c>
      <c r="V1014" s="43">
        <f t="shared" si="142"/>
        <v>0.99015045337489105</v>
      </c>
      <c r="W1014" s="43">
        <f t="shared" si="143"/>
        <v>0.98657440494527926</v>
      </c>
      <c r="X1014" s="43">
        <f t="shared" si="144"/>
        <v>1.0105204483111918</v>
      </c>
      <c r="Y1014" s="41">
        <f t="shared" si="136"/>
        <v>10.52044831119181</v>
      </c>
    </row>
    <row r="1015" spans="8:25" x14ac:dyDescent="0.25">
      <c r="H1015" s="3">
        <v>1013</v>
      </c>
      <c r="I1015" s="15">
        <f>INDEX(Random!$F$2:$F$10003,($H1015-1)*$L$2 + I$2)</f>
        <v>-0.17778071925957034</v>
      </c>
      <c r="J1015" s="15">
        <f>INDEX(Random!$F$2:$F$10003,($H1015-1)*$L$2 + J$2)</f>
        <v>1.1023575566420689</v>
      </c>
      <c r="K1015" s="15">
        <f>INDEX(Random!$F$2:$F$10003,($H1015-1)*$L$2 + K$2)</f>
        <v>-1.9891776420291163</v>
      </c>
      <c r="L1015" s="33">
        <f>INDEX(Random!$F$2:$F$10003,($H1015-1)*$L$2 + L$2)</f>
        <v>0.47814754085785605</v>
      </c>
      <c r="M1015" s="27">
        <f t="array" ref="M1015:P1015">TRANSPOSE(MMULT($B$28:$E$31, TRANSPOSE(I1015:L1015)))</f>
        <v>-0.17778071925957034</v>
      </c>
      <c r="N1015" s="27">
        <v>0.54222204065731971</v>
      </c>
      <c r="O1015" s="27">
        <v>-1.6762482813495134</v>
      </c>
      <c r="P1015" s="27">
        <v>0.5601904974833869</v>
      </c>
      <c r="Q1015" s="76">
        <f t="shared" si="137"/>
        <v>1.1731259403548642</v>
      </c>
      <c r="R1015" s="76">
        <f t="shared" si="138"/>
        <v>1.3767381645183638</v>
      </c>
      <c r="S1015" s="77">
        <f t="shared" si="139"/>
        <v>5.8710676993175802E-3</v>
      </c>
      <c r="T1015" s="76">
        <f t="shared" si="140"/>
        <v>0.73589229105704845</v>
      </c>
      <c r="U1015" s="43">
        <f t="shared" si="141"/>
        <v>0.998405055621161</v>
      </c>
      <c r="V1015" s="43">
        <f t="shared" si="142"/>
        <v>1.0190511950543033</v>
      </c>
      <c r="W1015" s="43">
        <f t="shared" si="143"/>
        <v>0.93787023950760062</v>
      </c>
      <c r="X1015" s="43">
        <f t="shared" si="144"/>
        <v>1.0178316612130685</v>
      </c>
      <c r="Y1015" s="41">
        <f t="shared" si="136"/>
        <v>19.051195054303307</v>
      </c>
    </row>
    <row r="1016" spans="8:25" x14ac:dyDescent="0.25">
      <c r="H1016" s="3">
        <v>1014</v>
      </c>
      <c r="I1016" s="15">
        <f>INDEX(Random!$F$2:$F$10003,($H1016-1)*$L$2 + I$2)</f>
        <v>-0.82255178281663632</v>
      </c>
      <c r="J1016" s="15">
        <f>INDEX(Random!$F$2:$F$10003,($H1016-1)*$L$2 + J$2)</f>
        <v>1.8611878214567874</v>
      </c>
      <c r="K1016" s="15">
        <f>INDEX(Random!$F$2:$F$10003,($H1016-1)*$L$2 + K$2)</f>
        <v>-0.58893228170387923</v>
      </c>
      <c r="L1016" s="33">
        <f>INDEX(Random!$F$2:$F$10003,($H1016-1)*$L$2 + L$2)</f>
        <v>-1.3646225260709077</v>
      </c>
      <c r="M1016" s="27">
        <f t="array" ref="M1016:P1016">TRANSPOSE(MMULT($B$28:$E$31, TRANSPOSE(I1016:L1016)))</f>
        <v>-0.82255178281663632</v>
      </c>
      <c r="N1016" s="27">
        <v>0.50502069535535288</v>
      </c>
      <c r="O1016" s="27">
        <v>-0.83685321128909806</v>
      </c>
      <c r="P1016" s="27">
        <v>-1.1259396039187386</v>
      </c>
      <c r="Q1016" s="76">
        <f t="shared" si="137"/>
        <v>1.1495397460477659</v>
      </c>
      <c r="R1016" s="76">
        <f t="shared" si="138"/>
        <v>1.3748956041902258</v>
      </c>
      <c r="S1016" s="77">
        <f t="shared" si="139"/>
        <v>6.0842946201801204E-3</v>
      </c>
      <c r="T1016" s="76">
        <f t="shared" si="140"/>
        <v>0.70611179644553224</v>
      </c>
      <c r="U1016" s="43">
        <f t="shared" si="141"/>
        <v>0.97833169876405601</v>
      </c>
      <c r="V1016" s="43">
        <f t="shared" si="142"/>
        <v>1.0176873458106779</v>
      </c>
      <c r="W1016" s="43">
        <f t="shared" si="143"/>
        <v>0.97193204795209598</v>
      </c>
      <c r="X1016" s="43">
        <f t="shared" si="144"/>
        <v>0.97664148885965729</v>
      </c>
      <c r="Y1016" s="41">
        <f t="shared" si="136"/>
        <v>17.687345810677879</v>
      </c>
    </row>
    <row r="1017" spans="8:25" x14ac:dyDescent="0.25">
      <c r="H1017" s="3">
        <v>1015</v>
      </c>
      <c r="I1017" s="15">
        <f>INDEX(Random!$F$2:$F$10003,($H1017-1)*$L$2 + I$2)</f>
        <v>-0.58977246438793873</v>
      </c>
      <c r="J1017" s="15">
        <f>INDEX(Random!$F$2:$F$10003,($H1017-1)*$L$2 + J$2)</f>
        <v>-3.5267659225609829E-2</v>
      </c>
      <c r="K1017" s="15">
        <f>INDEX(Random!$F$2:$F$10003,($H1017-1)*$L$2 + K$2)</f>
        <v>-5.1785550582121531E-2</v>
      </c>
      <c r="L1017" s="33">
        <f>INDEX(Random!$F$2:$F$10003,($H1017-1)*$L$2 + L$2)</f>
        <v>0.50562050368424338</v>
      </c>
      <c r="M1017" s="27">
        <f t="array" ref="M1017:P1017">TRANSPOSE(MMULT($B$28:$E$31, TRANSPOSE(I1017:L1017)))</f>
        <v>-0.58977246438793873</v>
      </c>
      <c r="N1017" s="27">
        <v>-0.48520885689151666</v>
      </c>
      <c r="O1017" s="27">
        <v>-0.37580946962280815</v>
      </c>
      <c r="P1017" s="27">
        <v>8.2557001826174758E-2</v>
      </c>
      <c r="Q1017" s="76">
        <f t="shared" si="137"/>
        <v>1.157999780926221</v>
      </c>
      <c r="R1017" s="76">
        <f t="shared" si="138"/>
        <v>1.3267462816611002</v>
      </c>
      <c r="S1017" s="77">
        <f t="shared" si="139"/>
        <v>6.2046881383103865E-3</v>
      </c>
      <c r="T1017" s="76">
        <f t="shared" si="140"/>
        <v>0.72733105385867336</v>
      </c>
      <c r="U1017" s="43">
        <f t="shared" si="141"/>
        <v>0.98553172844784764</v>
      </c>
      <c r="V1017" s="43">
        <f t="shared" si="142"/>
        <v>0.98204758080022225</v>
      </c>
      <c r="W1017" s="43">
        <f t="shared" si="143"/>
        <v>0.99116423934670717</v>
      </c>
      <c r="X1017" s="43">
        <f t="shared" si="144"/>
        <v>1.0059903926122731</v>
      </c>
      <c r="Y1017" s="41">
        <f t="shared" si="136"/>
        <v>5.9903926122730766</v>
      </c>
    </row>
    <row r="1018" spans="8:25" x14ac:dyDescent="0.25">
      <c r="H1018" s="3">
        <v>1016</v>
      </c>
      <c r="I1018" s="15">
        <f>INDEX(Random!$F$2:$F$10003,($H1018-1)*$L$2 + I$2)</f>
        <v>1.8489384491906626</v>
      </c>
      <c r="J1018" s="15">
        <f>INDEX(Random!$F$2:$F$10003,($H1018-1)*$L$2 + J$2)</f>
        <v>-1.5226952217608225</v>
      </c>
      <c r="K1018" s="15">
        <f>INDEX(Random!$F$2:$F$10003,($H1018-1)*$L$2 + K$2)</f>
        <v>-0.35575251149026255</v>
      </c>
      <c r="L1018" s="33">
        <f>INDEX(Random!$F$2:$F$10003,($H1018-1)*$L$2 + L$2)</f>
        <v>-0.1093037641176513</v>
      </c>
      <c r="M1018" s="27">
        <f t="array" ref="M1018:P1018">TRANSPOSE(MMULT($B$28:$E$31, TRANSPOSE(I1018:L1018)))</f>
        <v>1.8489384491906626</v>
      </c>
      <c r="N1018" s="27">
        <v>0.51081396417405511</v>
      </c>
      <c r="O1018" s="27">
        <v>0.65309810600805041</v>
      </c>
      <c r="P1018" s="27">
        <v>0.57470837357922822</v>
      </c>
      <c r="Q1018" s="76">
        <f t="shared" si="137"/>
        <v>1.2504626261273297</v>
      </c>
      <c r="R1018" s="76">
        <f t="shared" si="138"/>
        <v>1.375182379127722</v>
      </c>
      <c r="S1018" s="77">
        <f t="shared" si="139"/>
        <v>6.4820299786581183E-3</v>
      </c>
      <c r="T1018" s="76">
        <f t="shared" si="140"/>
        <v>0.73615408564386575</v>
      </c>
      <c r="U1018" s="43">
        <f t="shared" si="141"/>
        <v>1.0642235115977274</v>
      </c>
      <c r="V1018" s="43">
        <f t="shared" si="142"/>
        <v>1.0178996144542725</v>
      </c>
      <c r="W1018" s="43">
        <f t="shared" si="143"/>
        <v>1.0354680477089646</v>
      </c>
      <c r="X1018" s="43">
        <f t="shared" si="144"/>
        <v>1.0181937560772694</v>
      </c>
      <c r="Y1018" s="41">
        <f t="shared" si="136"/>
        <v>64.223511597727438</v>
      </c>
    </row>
    <row r="1019" spans="8:25" x14ac:dyDescent="0.25">
      <c r="H1019" s="3">
        <v>1017</v>
      </c>
      <c r="I1019" s="15">
        <f>INDEX(Random!$F$2:$F$10003,($H1019-1)*$L$2 + I$2)</f>
        <v>0.78491711791063856</v>
      </c>
      <c r="J1019" s="15">
        <f>INDEX(Random!$F$2:$F$10003,($H1019-1)*$L$2 + J$2)</f>
        <v>-0.40162166711072134</v>
      </c>
      <c r="K1019" s="15">
        <f>INDEX(Random!$F$2:$F$10003,($H1019-1)*$L$2 + K$2)</f>
        <v>-0.47199947821560972</v>
      </c>
      <c r="L1019" s="33">
        <f>INDEX(Random!$F$2:$F$10003,($H1019-1)*$L$2 + L$2)</f>
        <v>0.13953885734823201</v>
      </c>
      <c r="M1019" s="27">
        <f t="array" ref="M1019:P1019">TRANSPOSE(MMULT($B$28:$E$31, TRANSPOSE(I1019:L1019)))</f>
        <v>0.78491711791063856</v>
      </c>
      <c r="N1019" s="27">
        <v>0.36828161662397185</v>
      </c>
      <c r="O1019" s="27">
        <v>2.6861605598741012E-2</v>
      </c>
      <c r="P1019" s="27">
        <v>0.45305464222696457</v>
      </c>
      <c r="Q1019" s="76">
        <f t="shared" si="137"/>
        <v>1.2092458632708745</v>
      </c>
      <c r="R1019" s="76">
        <f t="shared" si="138"/>
        <v>1.3681441646671522</v>
      </c>
      <c r="S1019" s="77">
        <f t="shared" si="139"/>
        <v>6.3117859940458512E-3</v>
      </c>
      <c r="T1019" s="76">
        <f t="shared" si="140"/>
        <v>0.73396323286353704</v>
      </c>
      <c r="U1019" s="43">
        <f t="shared" si="141"/>
        <v>1.0291454155496804</v>
      </c>
      <c r="V1019" s="43">
        <f t="shared" si="142"/>
        <v>1.0126899812488173</v>
      </c>
      <c r="W1019" s="43">
        <f t="shared" si="143"/>
        <v>1.0082725230105194</v>
      </c>
      <c r="X1019" s="43">
        <f t="shared" si="144"/>
        <v>1.0151635309315865</v>
      </c>
      <c r="Y1019" s="41">
        <f t="shared" si="136"/>
        <v>29.145415549680422</v>
      </c>
    </row>
    <row r="1020" spans="8:25" x14ac:dyDescent="0.25">
      <c r="H1020" s="3">
        <v>1018</v>
      </c>
      <c r="I1020" s="15">
        <f>INDEX(Random!$F$2:$F$10003,($H1020-1)*$L$2 + I$2)</f>
        <v>1.6718850917308143</v>
      </c>
      <c r="J1020" s="15">
        <f>INDEX(Random!$F$2:$F$10003,($H1020-1)*$L$2 + J$2)</f>
        <v>-1.5442175769442936</v>
      </c>
      <c r="K1020" s="15">
        <f>INDEX(Random!$F$2:$F$10003,($H1020-1)*$L$2 + K$2)</f>
        <v>-0.10359010953322179</v>
      </c>
      <c r="L1020" s="33">
        <f>INDEX(Random!$F$2:$F$10003,($H1020-1)*$L$2 + L$2)</f>
        <v>-0.87128899162069851</v>
      </c>
      <c r="M1020" s="27">
        <f t="array" ref="M1020:P1020">TRANSPOSE(MMULT($B$28:$E$31, TRANSPOSE(I1020:L1020)))</f>
        <v>1.6718850917308143</v>
      </c>
      <c r="N1020" s="27">
        <v>0.35838710735691892</v>
      </c>
      <c r="O1020" s="27">
        <v>0.76063575447374931</v>
      </c>
      <c r="P1020" s="27">
        <v>-0.14584335089190614</v>
      </c>
      <c r="Q1020" s="76">
        <f t="shared" si="137"/>
        <v>1.2435079817093091</v>
      </c>
      <c r="R1020" s="76">
        <f t="shared" si="138"/>
        <v>1.3676569153078089</v>
      </c>
      <c r="S1020" s="77">
        <f t="shared" si="139"/>
        <v>6.5117229266562294E-3</v>
      </c>
      <c r="T1020" s="76">
        <f t="shared" si="140"/>
        <v>0.72327241473682768</v>
      </c>
      <c r="U1020" s="43">
        <f t="shared" si="141"/>
        <v>1.0583046652845183</v>
      </c>
      <c r="V1020" s="43">
        <f t="shared" si="142"/>
        <v>1.012329322951746</v>
      </c>
      <c r="W1020" s="43">
        <f t="shared" si="143"/>
        <v>1.0402113301367779</v>
      </c>
      <c r="X1020" s="43">
        <f t="shared" si="144"/>
        <v>1.0003767838683648</v>
      </c>
      <c r="Y1020" s="41">
        <f t="shared" si="136"/>
        <v>58.304665284518279</v>
      </c>
    </row>
    <row r="1021" spans="8:25" x14ac:dyDescent="0.25">
      <c r="H1021" s="3">
        <v>1019</v>
      </c>
      <c r="I1021" s="15">
        <f>INDEX(Random!$F$2:$F$10003,($H1021-1)*$L$2 + I$2)</f>
        <v>-0.55216649041684562</v>
      </c>
      <c r="J1021" s="15">
        <f>INDEX(Random!$F$2:$F$10003,($H1021-1)*$L$2 + J$2)</f>
        <v>0.6007991963070245</v>
      </c>
      <c r="K1021" s="15">
        <f>INDEX(Random!$F$2:$F$10003,($H1021-1)*$L$2 + K$2)</f>
        <v>-0.30602151362661345</v>
      </c>
      <c r="L1021" s="33">
        <f>INDEX(Random!$F$2:$F$10003,($H1021-1)*$L$2 + L$2)</f>
        <v>-1.7215551075953948</v>
      </c>
      <c r="M1021" s="27">
        <f t="array" ref="M1021:P1021">TRANSPOSE(MMULT($B$28:$E$31, TRANSPOSE(I1021:L1021)))</f>
        <v>-0.55216649041684562</v>
      </c>
      <c r="N1021" s="27">
        <v>-6.219698063098078E-2</v>
      </c>
      <c r="O1021" s="27">
        <v>-0.52668396091515657</v>
      </c>
      <c r="P1021" s="27">
        <v>-1.5549212233502892</v>
      </c>
      <c r="Q1021" s="76">
        <f t="shared" si="137"/>
        <v>1.1593723465812737</v>
      </c>
      <c r="R1021" s="76">
        <f t="shared" si="138"/>
        <v>1.3471051647279348</v>
      </c>
      <c r="S1021" s="77">
        <f t="shared" si="139"/>
        <v>6.1650299321143673E-3</v>
      </c>
      <c r="T1021" s="76">
        <f t="shared" si="140"/>
        <v>0.6987293890777494</v>
      </c>
      <c r="U1021" s="43">
        <f t="shared" si="141"/>
        <v>0.98669986943087129</v>
      </c>
      <c r="V1021" s="43">
        <f t="shared" si="142"/>
        <v>0.99711707233747959</v>
      </c>
      <c r="W1021" s="43">
        <f t="shared" si="143"/>
        <v>0.9848290626380779</v>
      </c>
      <c r="X1021" s="43">
        <f t="shared" si="144"/>
        <v>0.96643069028734363</v>
      </c>
      <c r="Y1021" s="41">
        <f t="shared" si="136"/>
        <v>0</v>
      </c>
    </row>
    <row r="1022" spans="8:25" x14ac:dyDescent="0.25">
      <c r="H1022" s="3">
        <v>1020</v>
      </c>
      <c r="I1022" s="15">
        <f>INDEX(Random!$F$2:$F$10003,($H1022-1)*$L$2 + I$2)</f>
        <v>-1.0747847524472494</v>
      </c>
      <c r="J1022" s="15">
        <f>INDEX(Random!$F$2:$F$10003,($H1022-1)*$L$2 + J$2)</f>
        <v>0.20556937869149253</v>
      </c>
      <c r="K1022" s="15">
        <f>INDEX(Random!$F$2:$F$10003,($H1022-1)*$L$2 + K$2)</f>
        <v>3.5261575291957364E-2</v>
      </c>
      <c r="L1022" s="33">
        <f>INDEX(Random!$F$2:$F$10003,($H1022-1)*$L$2 + L$2)</f>
        <v>-0.24419430371538556</v>
      </c>
      <c r="M1022" s="27">
        <f t="array" ref="M1022:P1022">TRANSPOSE(MMULT($B$28:$E$31, TRANSPOSE(I1022:L1022)))</f>
        <v>-1.0747847524472494</v>
      </c>
      <c r="N1022" s="27">
        <v>-0.71731065964639873</v>
      </c>
      <c r="O1022" s="27">
        <v>-0.5617613059945088</v>
      </c>
      <c r="P1022" s="27">
        <v>-0.73422036578931071</v>
      </c>
      <c r="Q1022" s="76">
        <f t="shared" si="137"/>
        <v>1.1404424519949901</v>
      </c>
      <c r="R1022" s="76">
        <f t="shared" si="138"/>
        <v>1.3157066204100389</v>
      </c>
      <c r="S1022" s="77">
        <f t="shared" si="139"/>
        <v>6.1558460319355059E-3</v>
      </c>
      <c r="T1022" s="76">
        <f t="shared" si="140"/>
        <v>0.71292105942933381</v>
      </c>
      <c r="U1022" s="43">
        <f t="shared" si="141"/>
        <v>0.97058932084680005</v>
      </c>
      <c r="V1022" s="43">
        <f t="shared" si="142"/>
        <v>0.97387610689122051</v>
      </c>
      <c r="W1022" s="43">
        <f t="shared" si="143"/>
        <v>0.98336198593218949</v>
      </c>
      <c r="X1022" s="43">
        <f t="shared" si="144"/>
        <v>0.98605955661042022</v>
      </c>
      <c r="Y1022" s="41">
        <f t="shared" si="136"/>
        <v>0</v>
      </c>
    </row>
    <row r="1023" spans="8:25" x14ac:dyDescent="0.25">
      <c r="H1023" s="3">
        <v>1021</v>
      </c>
      <c r="I1023" s="15">
        <f>INDEX(Random!$F$2:$F$10003,($H1023-1)*$L$2 + I$2)</f>
        <v>-0.56069861613529581</v>
      </c>
      <c r="J1023" s="15">
        <f>INDEX(Random!$F$2:$F$10003,($H1023-1)*$L$2 + J$2)</f>
        <v>2.1743254192714971</v>
      </c>
      <c r="K1023" s="15">
        <f>INDEX(Random!$F$2:$F$10003,($H1023-1)*$L$2 + K$2)</f>
        <v>0.36201329149061257</v>
      </c>
      <c r="L1023" s="33">
        <f>INDEX(Random!$F$2:$F$10003,($H1023-1)*$L$2 + L$2)</f>
        <v>0.22697852947215219</v>
      </c>
      <c r="M1023" s="27">
        <f t="array" ref="M1023:P1023">TRANSPOSE(MMULT($B$28:$E$31, TRANSPOSE(I1023:L1023)))</f>
        <v>-0.56069861613529581</v>
      </c>
      <c r="N1023" s="27">
        <v>0.90446612245324398</v>
      </c>
      <c r="O1023" s="27">
        <v>0.11381368046604878</v>
      </c>
      <c r="P1023" s="27">
        <v>0.36497739179192756</v>
      </c>
      <c r="Q1023" s="76">
        <f t="shared" si="137"/>
        <v>1.1590607932656001</v>
      </c>
      <c r="R1023" s="76">
        <f t="shared" si="138"/>
        <v>1.3948094896475605</v>
      </c>
      <c r="S1023" s="77">
        <f t="shared" si="139"/>
        <v>6.3351541182261068E-3</v>
      </c>
      <c r="T1023" s="76">
        <f t="shared" si="140"/>
        <v>0.7323811266301149</v>
      </c>
      <c r="U1023" s="43">
        <f t="shared" si="141"/>
        <v>0.98643471767285107</v>
      </c>
      <c r="V1023" s="43">
        <f t="shared" si="142"/>
        <v>1.0324274534770987</v>
      </c>
      <c r="W1023" s="43">
        <f t="shared" si="143"/>
        <v>1.0120054501958637</v>
      </c>
      <c r="X1023" s="43">
        <f t="shared" si="144"/>
        <v>1.012975278879827</v>
      </c>
      <c r="Y1023" s="41">
        <f t="shared" si="136"/>
        <v>32.427453477098744</v>
      </c>
    </row>
    <row r="1024" spans="8:25" x14ac:dyDescent="0.25">
      <c r="H1024" s="3">
        <v>1022</v>
      </c>
      <c r="I1024" s="15">
        <f>INDEX(Random!$F$2:$F$10003,($H1024-1)*$L$2 + I$2)</f>
        <v>-0.64393742787697106</v>
      </c>
      <c r="J1024" s="15">
        <f>INDEX(Random!$F$2:$F$10003,($H1024-1)*$L$2 + J$2)</f>
        <v>-0.86979153062962833</v>
      </c>
      <c r="K1024" s="15">
        <f>INDEX(Random!$F$2:$F$10003,($H1024-1)*$L$2 + K$2)</f>
        <v>-1.8477907999707468</v>
      </c>
      <c r="L1024" s="33">
        <f>INDEX(Random!$F$2:$F$10003,($H1024-1)*$L$2 + L$2)</f>
        <v>1.5582620043154722</v>
      </c>
      <c r="M1024" s="27">
        <f t="array" ref="M1024:P1024">TRANSPOSE(MMULT($B$28:$E$31, TRANSPOSE(I1024:L1024)))</f>
        <v>-0.64393742787697106</v>
      </c>
      <c r="N1024" s="27">
        <v>-1.0439948087046265</v>
      </c>
      <c r="O1024" s="27">
        <v>-1.9386529330538629</v>
      </c>
      <c r="P1024" s="27">
        <v>0.73740431476720059</v>
      </c>
      <c r="Q1024" s="76">
        <f t="shared" si="137"/>
        <v>1.1560256904986543</v>
      </c>
      <c r="R1024" s="76">
        <f t="shared" si="138"/>
        <v>1.3003237161143384</v>
      </c>
      <c r="S1024" s="77">
        <f t="shared" si="139"/>
        <v>5.8059561349925555E-3</v>
      </c>
      <c r="T1024" s="76">
        <f t="shared" si="140"/>
        <v>0.73909428905528507</v>
      </c>
      <c r="U1024" s="43">
        <f t="shared" si="141"/>
        <v>0.98385165148821641</v>
      </c>
      <c r="V1024" s="43">
        <f t="shared" si="142"/>
        <v>0.96248979727190109</v>
      </c>
      <c r="W1024" s="43">
        <f t="shared" si="143"/>
        <v>0.9274690311489705</v>
      </c>
      <c r="X1024" s="43">
        <f t="shared" si="144"/>
        <v>1.0222604274623583</v>
      </c>
      <c r="Y1024" s="41">
        <f t="shared" si="136"/>
        <v>22.260427462358344</v>
      </c>
    </row>
    <row r="1025" spans="8:25" x14ac:dyDescent="0.25">
      <c r="H1025" s="3">
        <v>1023</v>
      </c>
      <c r="I1025" s="15">
        <f>INDEX(Random!$F$2:$F$10003,($H1025-1)*$L$2 + I$2)</f>
        <v>0.65771609011711429</v>
      </c>
      <c r="J1025" s="15">
        <f>INDEX(Random!$F$2:$F$10003,($H1025-1)*$L$2 + J$2)</f>
        <v>8.506323742730847E-3</v>
      </c>
      <c r="K1025" s="15">
        <f>INDEX(Random!$F$2:$F$10003,($H1025-1)*$L$2 + K$2)</f>
        <v>-0.50378662751829562</v>
      </c>
      <c r="L1025" s="33">
        <f>INDEX(Random!$F$2:$F$10003,($H1025-1)*$L$2 + L$2)</f>
        <v>-1.1525570333302113</v>
      </c>
      <c r="M1025" s="27">
        <f t="array" ref="M1025:P1025">TRANSPOSE(MMULT($B$28:$E$31, TRANSPOSE(I1025:L1025)))</f>
        <v>0.65771609011711429</v>
      </c>
      <c r="N1025" s="27">
        <v>0.52203885113060378</v>
      </c>
      <c r="O1025" s="27">
        <v>-4.6316727687443549E-2</v>
      </c>
      <c r="P1025" s="27">
        <v>-0.56966910794485115</v>
      </c>
      <c r="Q1025" s="76">
        <f t="shared" si="137"/>
        <v>1.204410311887349</v>
      </c>
      <c r="R1025" s="76">
        <f t="shared" si="138"/>
        <v>1.3757381970250464</v>
      </c>
      <c r="S1025" s="77">
        <f t="shared" si="139"/>
        <v>6.2921863339794526E-3</v>
      </c>
      <c r="T1025" s="76">
        <f t="shared" si="140"/>
        <v>0.71580100618801901</v>
      </c>
      <c r="U1025" s="43">
        <f t="shared" si="141"/>
        <v>1.0250300526700842</v>
      </c>
      <c r="V1025" s="43">
        <f t="shared" si="142"/>
        <v>1.0183110266654674</v>
      </c>
      <c r="W1025" s="43">
        <f t="shared" si="143"/>
        <v>1.0051415868976761</v>
      </c>
      <c r="X1025" s="43">
        <f t="shared" si="144"/>
        <v>0.99004288546060726</v>
      </c>
      <c r="Y1025" s="41">
        <f t="shared" si="136"/>
        <v>25.030052670084181</v>
      </c>
    </row>
    <row r="1026" spans="8:25" x14ac:dyDescent="0.25">
      <c r="H1026" s="3">
        <v>1024</v>
      </c>
      <c r="I1026" s="15">
        <f>INDEX(Random!$F$2:$F$10003,($H1026-1)*$L$2 + I$2)</f>
        <v>1.8241910729464343</v>
      </c>
      <c r="J1026" s="15">
        <f>INDEX(Random!$F$2:$F$10003,($H1026-1)*$L$2 + J$2)</f>
        <v>0.88792142982192412</v>
      </c>
      <c r="K1026" s="15">
        <f>INDEX(Random!$F$2:$F$10003,($H1026-1)*$L$2 + K$2)</f>
        <v>-0.66950394920216749</v>
      </c>
      <c r="L1026" s="33">
        <f>INDEX(Random!$F$2:$F$10003,($H1026-1)*$L$2 + L$2)</f>
        <v>-0.36494474004681832</v>
      </c>
      <c r="M1026" s="27">
        <f t="array" ref="M1026:P1026">TRANSPOSE(MMULT($B$28:$E$31, TRANSPOSE(I1026:L1026)))</f>
        <v>1.8241910729464343</v>
      </c>
      <c r="N1026" s="27">
        <v>1.9825519250224755</v>
      </c>
      <c r="O1026" s="27">
        <v>0.52386351051587288</v>
      </c>
      <c r="P1026" s="27">
        <v>0.89963944691600761</v>
      </c>
      <c r="Q1026" s="76">
        <f t="shared" si="137"/>
        <v>1.2494882173968351</v>
      </c>
      <c r="R1026" s="76">
        <f t="shared" si="138"/>
        <v>1.4500077891981835</v>
      </c>
      <c r="S1026" s="77">
        <f t="shared" si="139"/>
        <v>6.4465252151484119E-3</v>
      </c>
      <c r="T1026" s="76">
        <f t="shared" si="140"/>
        <v>0.74203785813285439</v>
      </c>
      <c r="U1026" s="43">
        <f t="shared" si="141"/>
        <v>1.0633942275717745</v>
      </c>
      <c r="V1026" s="43">
        <f t="shared" si="142"/>
        <v>1.0732848180593513</v>
      </c>
      <c r="W1026" s="43">
        <f t="shared" si="143"/>
        <v>1.0297963602473501</v>
      </c>
      <c r="X1026" s="43">
        <f t="shared" si="144"/>
        <v>1.0263317539873504</v>
      </c>
      <c r="Y1026" s="41">
        <f t="shared" si="136"/>
        <v>73.284818059351281</v>
      </c>
    </row>
    <row r="1027" spans="8:25" x14ac:dyDescent="0.25">
      <c r="H1027" s="3">
        <v>1025</v>
      </c>
      <c r="I1027" s="15">
        <f>INDEX(Random!$F$2:$F$10003,($H1027-1)*$L$2 + I$2)</f>
        <v>0.16856441809762429</v>
      </c>
      <c r="J1027" s="15">
        <f>INDEX(Random!$F$2:$F$10003,($H1027-1)*$L$2 + J$2)</f>
        <v>-0.53700996485337349</v>
      </c>
      <c r="K1027" s="15">
        <f>INDEX(Random!$F$2:$F$10003,($H1027-1)*$L$2 + K$2)</f>
        <v>-0.32296061822884026</v>
      </c>
      <c r="L1027" s="33">
        <f>INDEX(Random!$F$2:$F$10003,($H1027-1)*$L$2 + L$2)</f>
        <v>0.20919622838130431</v>
      </c>
      <c r="M1027" s="27">
        <f t="array" ref="M1027:P1027">TRANSPOSE(MMULT($B$28:$E$31, TRANSPOSE(I1027:L1027)))</f>
        <v>0.16856441809762429</v>
      </c>
      <c r="N1027" s="27">
        <v>-0.19974529410073089</v>
      </c>
      <c r="O1027" s="27">
        <v>-0.20403813112704264</v>
      </c>
      <c r="P1027" s="27">
        <v>0.14348481658962978</v>
      </c>
      <c r="Q1027" s="76">
        <f t="shared" si="137"/>
        <v>1.185994664424129</v>
      </c>
      <c r="R1027" s="76">
        <f t="shared" si="138"/>
        <v>1.3404511392587366</v>
      </c>
      <c r="S1027" s="77">
        <f t="shared" si="139"/>
        <v>6.2501498504888703E-3</v>
      </c>
      <c r="T1027" s="76">
        <f t="shared" si="140"/>
        <v>0.72841757454589673</v>
      </c>
      <c r="U1027" s="43">
        <f t="shared" si="141"/>
        <v>1.0093571612120247</v>
      </c>
      <c r="V1027" s="43">
        <f t="shared" si="142"/>
        <v>0.99219181292282499</v>
      </c>
      <c r="W1027" s="43">
        <f t="shared" si="143"/>
        <v>0.99842649368831793</v>
      </c>
      <c r="X1027" s="43">
        <f t="shared" si="144"/>
        <v>1.0074931874770356</v>
      </c>
      <c r="Y1027" s="41">
        <f t="shared" ref="Y1027:Y1090" si="145">$C$4 * (MAX(MAX(U1027:X1027) - $C$2, 0))</f>
        <v>9.3571612120246783</v>
      </c>
    </row>
    <row r="1028" spans="8:25" x14ac:dyDescent="0.25">
      <c r="H1028" s="3">
        <v>1026</v>
      </c>
      <c r="I1028" s="15">
        <f>INDEX(Random!$F$2:$F$10003,($H1028-1)*$L$2 + I$2)</f>
        <v>1.1342167743565399</v>
      </c>
      <c r="J1028" s="15">
        <f>INDEX(Random!$F$2:$F$10003,($H1028-1)*$L$2 + J$2)</f>
        <v>-0.44120282624100415</v>
      </c>
      <c r="K1028" s="15">
        <f>INDEX(Random!$F$2:$F$10003,($H1028-1)*$L$2 + K$2)</f>
        <v>1.2344076980011813</v>
      </c>
      <c r="L1028" s="33">
        <f>INDEX(Random!$F$2:$F$10003,($H1028-1)*$L$2 + L$2)</f>
        <v>-0.3450203892011382</v>
      </c>
      <c r="M1028" s="27">
        <f t="array" ref="M1028:P1028">TRANSPOSE(MMULT($B$28:$E$31, TRANSPOSE(I1028:L1028)))</f>
        <v>1.1342167743565399</v>
      </c>
      <c r="N1028" s="27">
        <v>0.61824685431856619</v>
      </c>
      <c r="O1028" s="27">
        <v>1.6292567341525697</v>
      </c>
      <c r="P1028" s="27">
        <v>0.22259191891431951</v>
      </c>
      <c r="Q1028" s="76">
        <f t="shared" ref="Q1028:Q1091" si="146">$B$7 * EXP(($F$11 - $F$7 - $C$7*$C$7/2)*$C$3 + M1028*$C$7*SQRT($C$3))</f>
        <v>1.2226245896380101</v>
      </c>
      <c r="R1028" s="76">
        <f t="shared" ref="R1028:R1091" si="147">$B$8 * EXP(($F$11 - $F$8 - $C$8*$C$8/2)*$C$3 + N1028*$C$8*SQRT($C$3))</f>
        <v>1.3805113109597422</v>
      </c>
      <c r="S1028" s="77">
        <f t="shared" ref="S1028:S1091" si="148">$B$9 * EXP(($F$11 - $F$9 - $C$9*$C$9/2)*$C$3 + O1028*$C$9*SQRT($C$3))</f>
        <v>6.756604502360512E-3</v>
      </c>
      <c r="T1028" s="76">
        <f t="shared" ref="T1028:T1091" si="149">$B$10 * EXP(($F$11 - $F$10 - $C$10*$C$10/2)*$C$3 + P1028*$C$10*SQRT($C$3))</f>
        <v>0.72983070710493203</v>
      </c>
      <c r="U1028" s="43">
        <f t="shared" ref="U1028:U1091" si="150">Q1028/$B$7</f>
        <v>1.0405315656493703</v>
      </c>
      <c r="V1028" s="43">
        <f t="shared" ref="V1028:V1091" si="151">R1028/$B$8</f>
        <v>1.0218440495630956</v>
      </c>
      <c r="W1028" s="43">
        <f t="shared" ref="W1028:W1091" si="152">S1028/$B$9</f>
        <v>1.079329792709347</v>
      </c>
      <c r="X1028" s="43">
        <f t="shared" ref="X1028:X1091" si="153">T1028/$B$10</f>
        <v>1.009447727669339</v>
      </c>
      <c r="Y1028" s="41">
        <f t="shared" si="145"/>
        <v>79.329792709347032</v>
      </c>
    </row>
    <row r="1029" spans="8:25" x14ac:dyDescent="0.25">
      <c r="H1029" s="3">
        <v>1027</v>
      </c>
      <c r="I1029" s="15">
        <f>INDEX(Random!$F$2:$F$10003,($H1029-1)*$L$2 + I$2)</f>
        <v>0.9257860981787861</v>
      </c>
      <c r="J1029" s="15">
        <f>INDEX(Random!$F$2:$F$10003,($H1029-1)*$L$2 + J$2)</f>
        <v>0.21678289253621894</v>
      </c>
      <c r="K1029" s="15">
        <f>INDEX(Random!$F$2:$F$10003,($H1029-1)*$L$2 + K$2)</f>
        <v>0.50652589217613042</v>
      </c>
      <c r="L1029" s="33">
        <f>INDEX(Random!$F$2:$F$10003,($H1029-1)*$L$2 + L$2)</f>
        <v>-0.50295797291708777</v>
      </c>
      <c r="M1029" s="27">
        <f t="array" ref="M1029:P1029">TRANSPOSE(MMULT($B$28:$E$31, TRANSPOSE(I1029:L1029)))</f>
        <v>0.9257860981787861</v>
      </c>
      <c r="N1029" s="27">
        <v>0.86150300002778735</v>
      </c>
      <c r="O1029" s="27">
        <v>0.95060004337408355</v>
      </c>
      <c r="P1029" s="27">
        <v>0.13755209251677386</v>
      </c>
      <c r="Q1029" s="76">
        <f t="shared" si="146"/>
        <v>1.2146236608903866</v>
      </c>
      <c r="R1029" s="76">
        <f t="shared" si="147"/>
        <v>1.3926538437651899</v>
      </c>
      <c r="S1029" s="77">
        <f t="shared" si="148"/>
        <v>6.564507999264166E-3</v>
      </c>
      <c r="T1029" s="76">
        <f t="shared" si="149"/>
        <v>0.72831170547845947</v>
      </c>
      <c r="U1029" s="43">
        <f t="shared" si="150"/>
        <v>1.033722264587563</v>
      </c>
      <c r="V1029" s="43">
        <f t="shared" si="151"/>
        <v>1.0308318606700146</v>
      </c>
      <c r="W1029" s="43">
        <f t="shared" si="152"/>
        <v>1.0486434503616879</v>
      </c>
      <c r="X1029" s="43">
        <f t="shared" si="153"/>
        <v>1.0073467572316175</v>
      </c>
      <c r="Y1029" s="41">
        <f t="shared" si="145"/>
        <v>48.643450361687933</v>
      </c>
    </row>
    <row r="1030" spans="8:25" x14ac:dyDescent="0.25">
      <c r="H1030" s="3">
        <v>1028</v>
      </c>
      <c r="I1030" s="15">
        <f>INDEX(Random!$F$2:$F$10003,($H1030-1)*$L$2 + I$2)</f>
        <v>-0.90267681158165547</v>
      </c>
      <c r="J1030" s="15">
        <f>INDEX(Random!$F$2:$F$10003,($H1030-1)*$L$2 + J$2)</f>
        <v>-0.18599905827069413</v>
      </c>
      <c r="K1030" s="15">
        <f>INDEX(Random!$F$2:$F$10003,($H1030-1)*$L$2 + K$2)</f>
        <v>-0.84752361472445359</v>
      </c>
      <c r="L1030" s="33">
        <f>INDEX(Random!$F$2:$F$10003,($H1030-1)*$L$2 + L$2)</f>
        <v>0.34040043062689962</v>
      </c>
      <c r="M1030" s="27">
        <f t="array" ref="M1030:P1030">TRANSPOSE(MMULT($B$28:$E$31, TRANSPOSE(I1030:L1030)))</f>
        <v>-0.90267681158165547</v>
      </c>
      <c r="N1030" s="27">
        <v>-0.82430314448730291</v>
      </c>
      <c r="O1030" s="27">
        <v>-1.2173115313593008</v>
      </c>
      <c r="P1030" s="27">
        <v>-0.24607402584455806</v>
      </c>
      <c r="Q1030" s="76">
        <f t="shared" si="146"/>
        <v>1.1466420368913588</v>
      </c>
      <c r="R1030" s="76">
        <f t="shared" si="147"/>
        <v>1.3106486217415447</v>
      </c>
      <c r="S1030" s="77">
        <f t="shared" si="148"/>
        <v>5.9867058544570391E-3</v>
      </c>
      <c r="T1030" s="76">
        <f t="shared" si="149"/>
        <v>0.72149848868393651</v>
      </c>
      <c r="U1030" s="43">
        <f t="shared" si="150"/>
        <v>0.97586556331179464</v>
      </c>
      <c r="V1030" s="43">
        <f t="shared" si="151"/>
        <v>0.97013221446450393</v>
      </c>
      <c r="W1030" s="43">
        <f t="shared" si="152"/>
        <v>0.9563427882519232</v>
      </c>
      <c r="X1030" s="43">
        <f t="shared" si="153"/>
        <v>0.9979232208629828</v>
      </c>
      <c r="Y1030" s="41">
        <f t="shared" si="145"/>
        <v>0</v>
      </c>
    </row>
    <row r="1031" spans="8:25" x14ac:dyDescent="0.25">
      <c r="H1031" s="3">
        <v>1029</v>
      </c>
      <c r="I1031" s="15">
        <f>INDEX(Random!$F$2:$F$10003,($H1031-1)*$L$2 + I$2)</f>
        <v>-0.57271902441441624</v>
      </c>
      <c r="J1031" s="15">
        <f>INDEX(Random!$F$2:$F$10003,($H1031-1)*$L$2 + J$2)</f>
        <v>1.0153450500734298</v>
      </c>
      <c r="K1031" s="15">
        <f>INDEX(Random!$F$2:$F$10003,($H1031-1)*$L$2 + K$2)</f>
        <v>-0.22785344383182715</v>
      </c>
      <c r="L1031" s="33">
        <f>INDEX(Random!$F$2:$F$10003,($H1031-1)*$L$2 + L$2)</f>
        <v>-0.46282310274547112</v>
      </c>
      <c r="M1031" s="27">
        <f t="array" ref="M1031:P1031">TRANSPOSE(MMULT($B$28:$E$31, TRANSPOSE(I1031:L1031)))</f>
        <v>-0.57271902441441624</v>
      </c>
      <c r="N1031" s="27">
        <v>0.17808834293893944</v>
      </c>
      <c r="O1031" s="27">
        <v>-0.44897769570203483</v>
      </c>
      <c r="P1031" s="27">
        <v>-0.45435687744497971</v>
      </c>
      <c r="Q1031" s="76">
        <f t="shared" si="146"/>
        <v>1.1586220062480339</v>
      </c>
      <c r="R1031" s="76">
        <f t="shared" si="147"/>
        <v>1.358808536035006</v>
      </c>
      <c r="S1031" s="77">
        <f t="shared" si="148"/>
        <v>6.1854237006204035E-3</v>
      </c>
      <c r="T1031" s="76">
        <f t="shared" si="149"/>
        <v>0.71782611041245037</v>
      </c>
      <c r="U1031" s="43">
        <f t="shared" si="150"/>
        <v>0.98606128191322029</v>
      </c>
      <c r="V1031" s="43">
        <f t="shared" si="151"/>
        <v>1.0057798194189533</v>
      </c>
      <c r="W1031" s="43">
        <f t="shared" si="152"/>
        <v>0.98808685313424982</v>
      </c>
      <c r="X1031" s="43">
        <f t="shared" si="153"/>
        <v>0.99284385949163267</v>
      </c>
      <c r="Y1031" s="41">
        <f t="shared" si="145"/>
        <v>5.7798194189533358</v>
      </c>
    </row>
    <row r="1032" spans="8:25" x14ac:dyDescent="0.25">
      <c r="H1032" s="3">
        <v>1030</v>
      </c>
      <c r="I1032" s="15">
        <f>INDEX(Random!$F$2:$F$10003,($H1032-1)*$L$2 + I$2)</f>
        <v>2.0776066376995495</v>
      </c>
      <c r="J1032" s="15">
        <f>INDEX(Random!$F$2:$F$10003,($H1032-1)*$L$2 + J$2)</f>
        <v>2.3633499039991581</v>
      </c>
      <c r="K1032" s="15">
        <f>INDEX(Random!$F$2:$F$10003,($H1032-1)*$L$2 + K$2)</f>
        <v>1.2400840623739453</v>
      </c>
      <c r="L1032" s="33">
        <f>INDEX(Random!$F$2:$F$10003,($H1032-1)*$L$2 + L$2)</f>
        <v>-0.80036668919728504</v>
      </c>
      <c r="M1032" s="27">
        <f t="array" ref="M1032:P1032">TRANSPOSE(MMULT($B$28:$E$31, TRANSPOSE(I1032:L1032)))</f>
        <v>2.0776066376995495</v>
      </c>
      <c r="N1032" s="27">
        <v>3.0943488259744925</v>
      </c>
      <c r="O1032" s="27">
        <v>2.330485478180166</v>
      </c>
      <c r="P1032" s="27">
        <v>0.9954464839564634</v>
      </c>
      <c r="Q1032" s="76">
        <f t="shared" si="146"/>
        <v>1.2595022858347817</v>
      </c>
      <c r="R1032" s="76">
        <f t="shared" si="147"/>
        <v>1.5092209895036113</v>
      </c>
      <c r="S1032" s="77">
        <f t="shared" si="148"/>
        <v>6.9609968727584693E-3</v>
      </c>
      <c r="T1032" s="76">
        <f t="shared" si="149"/>
        <v>0.74378166892138287</v>
      </c>
      <c r="U1032" s="43">
        <f t="shared" si="150"/>
        <v>1.0719168390083249</v>
      </c>
      <c r="V1032" s="43">
        <f t="shared" si="151"/>
        <v>1.1171139818679581</v>
      </c>
      <c r="W1032" s="43">
        <f t="shared" si="152"/>
        <v>1.1119803311115766</v>
      </c>
      <c r="X1032" s="43">
        <f t="shared" si="153"/>
        <v>1.0287436637916776</v>
      </c>
      <c r="Y1032" s="41">
        <f t="shared" si="145"/>
        <v>117.11398186795807</v>
      </c>
    </row>
    <row r="1033" spans="8:25" x14ac:dyDescent="0.25">
      <c r="H1033" s="3">
        <v>1031</v>
      </c>
      <c r="I1033" s="15">
        <f>INDEX(Random!$F$2:$F$10003,($H1033-1)*$L$2 + I$2)</f>
        <v>-0.3987998826615366</v>
      </c>
      <c r="J1033" s="15">
        <f>INDEX(Random!$F$2:$F$10003,($H1033-1)*$L$2 + J$2)</f>
        <v>-5.9123653183321974E-2</v>
      </c>
      <c r="K1033" s="15">
        <f>INDEX(Random!$F$2:$F$10003,($H1033-1)*$L$2 + K$2)</f>
        <v>0.24949882897305473</v>
      </c>
      <c r="L1033" s="33">
        <f>INDEX(Random!$F$2:$F$10003,($H1033-1)*$L$2 + L$2)</f>
        <v>0.83507606628346909</v>
      </c>
      <c r="M1033" s="27">
        <f t="array" ref="M1033:P1033">TRANSPOSE(MMULT($B$28:$E$31, TRANSPOSE(I1033:L1033)))</f>
        <v>-0.3987998826615366</v>
      </c>
      <c r="N1033" s="27">
        <v>-0.34991604039213409</v>
      </c>
      <c r="O1033" s="27">
        <v>-2.1337128977215181E-2</v>
      </c>
      <c r="P1033" s="27">
        <v>0.44420851562538222</v>
      </c>
      <c r="Q1033" s="76">
        <f t="shared" si="146"/>
        <v>1.1649868813287954</v>
      </c>
      <c r="R1033" s="76">
        <f t="shared" si="147"/>
        <v>1.3332240165777711</v>
      </c>
      <c r="S1033" s="77">
        <f t="shared" si="148"/>
        <v>6.2988698733939313E-3</v>
      </c>
      <c r="T1033" s="76">
        <f t="shared" si="149"/>
        <v>0.73380417817399812</v>
      </c>
      <c r="U1033" s="43">
        <f t="shared" si="150"/>
        <v>0.99147819687557048</v>
      </c>
      <c r="V1033" s="43">
        <f t="shared" si="151"/>
        <v>0.9868423512788832</v>
      </c>
      <c r="W1033" s="43">
        <f t="shared" si="152"/>
        <v>1.0062092449511073</v>
      </c>
      <c r="X1033" s="43">
        <f t="shared" si="153"/>
        <v>1.0149435382766225</v>
      </c>
      <c r="Y1033" s="41">
        <f t="shared" si="145"/>
        <v>14.943538276622537</v>
      </c>
    </row>
    <row r="1034" spans="8:25" x14ac:dyDescent="0.25">
      <c r="H1034" s="3">
        <v>1032</v>
      </c>
      <c r="I1034" s="15">
        <f>INDEX(Random!$F$2:$F$10003,($H1034-1)*$L$2 + I$2)</f>
        <v>-1.2542078296332544</v>
      </c>
      <c r="J1034" s="15">
        <f>INDEX(Random!$F$2:$F$10003,($H1034-1)*$L$2 + J$2)</f>
        <v>0.91060760376088179</v>
      </c>
      <c r="K1034" s="15">
        <f>INDEX(Random!$F$2:$F$10003,($H1034-1)*$L$2 + K$2)</f>
        <v>0.95035550024137827</v>
      </c>
      <c r="L1034" s="33">
        <f>INDEX(Random!$F$2:$F$10003,($H1034-1)*$L$2 + L$2)</f>
        <v>-0.49949601067833188</v>
      </c>
      <c r="M1034" s="27">
        <f t="array" ref="M1034:P1034">TRANSPOSE(MMULT($B$28:$E$31, TRANSPOSE(I1034:L1034)))</f>
        <v>-1.2542078296332544</v>
      </c>
      <c r="N1034" s="27">
        <v>-0.42215663918598723</v>
      </c>
      <c r="O1034" s="27">
        <v>0.13503965245235816</v>
      </c>
      <c r="P1034" s="27">
        <v>-0.88953475757386724</v>
      </c>
      <c r="Q1034" s="76">
        <f t="shared" si="146"/>
        <v>1.1340150490250227</v>
      </c>
      <c r="R1034" s="76">
        <f t="shared" si="147"/>
        <v>1.329761256816326</v>
      </c>
      <c r="S1034" s="77">
        <f t="shared" si="148"/>
        <v>6.3408716634113151E-3</v>
      </c>
      <c r="T1034" s="76">
        <f t="shared" si="149"/>
        <v>0.71021340521487408</v>
      </c>
      <c r="U1034" s="43">
        <f t="shared" si="150"/>
        <v>0.96511919065959373</v>
      </c>
      <c r="V1034" s="43">
        <f t="shared" si="151"/>
        <v>0.98427924264716948</v>
      </c>
      <c r="W1034" s="43">
        <f t="shared" si="152"/>
        <v>1.0129187960720951</v>
      </c>
      <c r="X1034" s="43">
        <f t="shared" si="153"/>
        <v>0.98231453003440405</v>
      </c>
      <c r="Y1034" s="41">
        <f t="shared" si="145"/>
        <v>12.918796072095118</v>
      </c>
    </row>
    <row r="1035" spans="8:25" x14ac:dyDescent="0.25">
      <c r="H1035" s="3">
        <v>1033</v>
      </c>
      <c r="I1035" s="15">
        <f>INDEX(Random!$F$2:$F$10003,($H1035-1)*$L$2 + I$2)</f>
        <v>2.0896018401127341</v>
      </c>
      <c r="J1035" s="15">
        <f>INDEX(Random!$F$2:$F$10003,($H1035-1)*$L$2 + J$2)</f>
        <v>-0.39215711135883446</v>
      </c>
      <c r="K1035" s="15">
        <f>INDEX(Random!$F$2:$F$10003,($H1035-1)*$L$2 + K$2)</f>
        <v>0.75809684060851434</v>
      </c>
      <c r="L1035" s="33">
        <f>INDEX(Random!$F$2:$F$10003,($H1035-1)*$L$2 + L$2)</f>
        <v>0.87961753298872292</v>
      </c>
      <c r="M1035" s="27">
        <f t="array" ref="M1035:P1035">TRANSPOSE(MMULT($B$28:$E$31, TRANSPOSE(I1035:L1035)))</f>
        <v>2.0896018401127341</v>
      </c>
      <c r="N1035" s="27">
        <v>1.3992457167232384</v>
      </c>
      <c r="O1035" s="27">
        <v>1.7750783338039453</v>
      </c>
      <c r="P1035" s="27">
        <v>1.7481037421843388</v>
      </c>
      <c r="Q1035" s="76">
        <f t="shared" si="146"/>
        <v>1.2599782772785761</v>
      </c>
      <c r="R1035" s="76">
        <f t="shared" si="147"/>
        <v>1.4198765124667767</v>
      </c>
      <c r="S1035" s="77">
        <f t="shared" si="148"/>
        <v>6.7986080268822111E-3</v>
      </c>
      <c r="T1035" s="76">
        <f t="shared" si="149"/>
        <v>0.7576243170550343</v>
      </c>
      <c r="U1035" s="43">
        <f t="shared" si="150"/>
        <v>1.0723219381094264</v>
      </c>
      <c r="V1035" s="43">
        <f t="shared" si="151"/>
        <v>1.0509818745127881</v>
      </c>
      <c r="W1035" s="43">
        <f t="shared" si="152"/>
        <v>1.0860396209077015</v>
      </c>
      <c r="X1035" s="43">
        <f t="shared" si="153"/>
        <v>1.0478897884578622</v>
      </c>
      <c r="Y1035" s="41">
        <f t="shared" si="145"/>
        <v>86.039620907701448</v>
      </c>
    </row>
    <row r="1036" spans="8:25" x14ac:dyDescent="0.25">
      <c r="H1036" s="3">
        <v>1034</v>
      </c>
      <c r="I1036" s="15">
        <f>INDEX(Random!$F$2:$F$10003,($H1036-1)*$L$2 + I$2)</f>
        <v>-1.7557417686909849</v>
      </c>
      <c r="J1036" s="15">
        <f>INDEX(Random!$F$2:$F$10003,($H1036-1)*$L$2 + J$2)</f>
        <v>1.2972470389259365</v>
      </c>
      <c r="K1036" s="15">
        <f>INDEX(Random!$F$2:$F$10003,($H1036-1)*$L$2 + K$2)</f>
        <v>7.5664901567036688E-2</v>
      </c>
      <c r="L1036" s="33">
        <f>INDEX(Random!$F$2:$F$10003,($H1036-1)*$L$2 + L$2)</f>
        <v>-0.78657292802508239</v>
      </c>
      <c r="M1036" s="27">
        <f t="array" ref="M1036:P1036">TRANSPOSE(MMULT($B$28:$E$31, TRANSPOSE(I1036:L1036)))</f>
        <v>-1.7557417686909849</v>
      </c>
      <c r="N1036" s="27">
        <v>-0.57704789633291553</v>
      </c>
      <c r="O1036" s="27">
        <v>-0.84546602517493608</v>
      </c>
      <c r="P1036" s="27">
        <v>-1.297376425738646</v>
      </c>
      <c r="Q1036" s="76">
        <f t="shared" si="146"/>
        <v>1.1162402927680708</v>
      </c>
      <c r="R1036" s="76">
        <f t="shared" si="147"/>
        <v>1.3223670292570007</v>
      </c>
      <c r="S1036" s="77">
        <f t="shared" si="148"/>
        <v>6.0820679046129922E-3</v>
      </c>
      <c r="T1036" s="76">
        <f t="shared" si="149"/>
        <v>0.70315220396518929</v>
      </c>
      <c r="U1036" s="43">
        <f t="shared" si="150"/>
        <v>0.9499917385260177</v>
      </c>
      <c r="V1036" s="43">
        <f t="shared" si="151"/>
        <v>0.97880609123390128</v>
      </c>
      <c r="W1036" s="43">
        <f t="shared" si="152"/>
        <v>0.97157634258993486</v>
      </c>
      <c r="X1036" s="43">
        <f t="shared" si="153"/>
        <v>0.97254799995185248</v>
      </c>
      <c r="Y1036" s="41">
        <f t="shared" si="145"/>
        <v>0</v>
      </c>
    </row>
    <row r="1037" spans="8:25" x14ac:dyDescent="0.25">
      <c r="H1037" s="3">
        <v>1035</v>
      </c>
      <c r="I1037" s="15">
        <f>INDEX(Random!$F$2:$F$10003,($H1037-1)*$L$2 + I$2)</f>
        <v>-0.711264837540874</v>
      </c>
      <c r="J1037" s="15">
        <f>INDEX(Random!$F$2:$F$10003,($H1037-1)*$L$2 + J$2)</f>
        <v>0.54160255898336829</v>
      </c>
      <c r="K1037" s="15">
        <f>INDEX(Random!$F$2:$F$10003,($H1037-1)*$L$2 + K$2)</f>
        <v>-1.2954223847763993</v>
      </c>
      <c r="L1037" s="33">
        <f>INDEX(Random!$F$2:$F$10003,($H1037-1)*$L$2 + L$2)</f>
        <v>0.34670596848093937</v>
      </c>
      <c r="M1037" s="27">
        <f t="array" ref="M1037:P1037">TRANSPOSE(MMULT($B$28:$E$31, TRANSPOSE(I1037:L1037)))</f>
        <v>-0.711264837540874</v>
      </c>
      <c r="N1037" s="27">
        <v>-0.22382124747193188</v>
      </c>
      <c r="O1037" s="27">
        <v>-1.4363014107497931</v>
      </c>
      <c r="P1037" s="27">
        <v>3.1154356631000024E-2</v>
      </c>
      <c r="Q1037" s="76">
        <f t="shared" si="146"/>
        <v>1.1535765736962507</v>
      </c>
      <c r="R1037" s="76">
        <f t="shared" si="147"/>
        <v>1.3392898275972689</v>
      </c>
      <c r="S1037" s="77">
        <f t="shared" si="148"/>
        <v>5.9312456510847754E-3</v>
      </c>
      <c r="T1037" s="76">
        <f t="shared" si="149"/>
        <v>0.72641565525757712</v>
      </c>
      <c r="U1037" s="43">
        <f t="shared" si="150"/>
        <v>0.98176729676276653</v>
      </c>
      <c r="V1037" s="43">
        <f t="shared" si="151"/>
        <v>0.99133221879886668</v>
      </c>
      <c r="W1037" s="43">
        <f t="shared" si="152"/>
        <v>0.94748333084421332</v>
      </c>
      <c r="X1037" s="43">
        <f t="shared" si="153"/>
        <v>1.0047242811308121</v>
      </c>
      <c r="Y1037" s="41">
        <f t="shared" si="145"/>
        <v>4.7242811308121357</v>
      </c>
    </row>
    <row r="1038" spans="8:25" x14ac:dyDescent="0.25">
      <c r="H1038" s="3">
        <v>1036</v>
      </c>
      <c r="I1038" s="15">
        <f>INDEX(Random!$F$2:$F$10003,($H1038-1)*$L$2 + I$2)</f>
        <v>0.68240613153170171</v>
      </c>
      <c r="J1038" s="15">
        <f>INDEX(Random!$F$2:$F$10003,($H1038-1)*$L$2 + J$2)</f>
        <v>-0.36492266607522006</v>
      </c>
      <c r="K1038" s="15">
        <f>INDEX(Random!$F$2:$F$10003,($H1038-1)*$L$2 + K$2)</f>
        <v>1.8071748164948251</v>
      </c>
      <c r="L1038" s="33">
        <f>INDEX(Random!$F$2:$F$10003,($H1038-1)*$L$2 + L$2)</f>
        <v>0.75459191337795262</v>
      </c>
      <c r="M1038" s="27">
        <f t="array" ref="M1038:P1038">TRANSPOSE(MMULT($B$28:$E$31, TRANSPOSE(I1038:L1038)))</f>
        <v>0.68240613153170171</v>
      </c>
      <c r="N1038" s="27">
        <v>0.31043888960498967</v>
      </c>
      <c r="O1038" s="27">
        <v>1.8531197547659453</v>
      </c>
      <c r="P1038" s="27">
        <v>0.87926108127101965</v>
      </c>
      <c r="Q1038" s="76">
        <f t="shared" si="146"/>
        <v>1.2053473898650369</v>
      </c>
      <c r="R1038" s="76">
        <f t="shared" si="147"/>
        <v>1.3652981900165353</v>
      </c>
      <c r="S1038" s="77">
        <f t="shared" si="148"/>
        <v>6.8211948174788841E-3</v>
      </c>
      <c r="T1038" s="76">
        <f t="shared" si="149"/>
        <v>0.74166747339104677</v>
      </c>
      <c r="U1038" s="43">
        <f t="shared" si="150"/>
        <v>1.0258275658425846</v>
      </c>
      <c r="V1038" s="43">
        <f t="shared" si="151"/>
        <v>1.0105834122994339</v>
      </c>
      <c r="W1038" s="43">
        <f t="shared" si="152"/>
        <v>1.0896477344215469</v>
      </c>
      <c r="X1038" s="43">
        <f t="shared" si="153"/>
        <v>1.0258194652711574</v>
      </c>
      <c r="Y1038" s="41">
        <f t="shared" si="145"/>
        <v>89.647734421546943</v>
      </c>
    </row>
    <row r="1039" spans="8:25" x14ac:dyDescent="0.25">
      <c r="H1039" s="3">
        <v>1037</v>
      </c>
      <c r="I1039" s="15">
        <f>INDEX(Random!$F$2:$F$10003,($H1039-1)*$L$2 + I$2)</f>
        <v>-1.2535191640915415</v>
      </c>
      <c r="J1039" s="15">
        <f>INDEX(Random!$F$2:$F$10003,($H1039-1)*$L$2 + J$2)</f>
        <v>1.085626050395899</v>
      </c>
      <c r="K1039" s="15">
        <f>INDEX(Random!$F$2:$F$10003,($H1039-1)*$L$2 + K$2)</f>
        <v>1.352442707316206</v>
      </c>
      <c r="L1039" s="33">
        <f>INDEX(Random!$F$2:$F$10003,($H1039-1)*$L$2 + L$2)</f>
        <v>2.6738896424286337E-2</v>
      </c>
      <c r="M1039" s="27">
        <f t="array" ref="M1039:P1039">TRANSPOSE(MMULT($B$28:$E$31, TRANSPOSE(I1039:L1039)))</f>
        <v>-1.2535191640915415</v>
      </c>
      <c r="N1039" s="27">
        <v>-0.31335095846262995</v>
      </c>
      <c r="O1039" s="27">
        <v>0.47780446061359727</v>
      </c>
      <c r="P1039" s="27">
        <v>-0.42799643427550538</v>
      </c>
      <c r="Q1039" s="76">
        <f t="shared" si="146"/>
        <v>1.1340396494401233</v>
      </c>
      <c r="R1039" s="76">
        <f t="shared" si="147"/>
        <v>1.3349801521968372</v>
      </c>
      <c r="S1039" s="77">
        <f t="shared" si="148"/>
        <v>6.4339184230027885E-3</v>
      </c>
      <c r="T1039" s="76">
        <f t="shared" si="149"/>
        <v>0.71828985439895254</v>
      </c>
      <c r="U1039" s="43">
        <f t="shared" si="150"/>
        <v>0.96514012718308362</v>
      </c>
      <c r="V1039" s="43">
        <f t="shared" si="151"/>
        <v>0.98814222960535691</v>
      </c>
      <c r="W1039" s="43">
        <f t="shared" si="152"/>
        <v>1.0277824956873465</v>
      </c>
      <c r="X1039" s="43">
        <f t="shared" si="153"/>
        <v>0.9934852757938486</v>
      </c>
      <c r="Y1039" s="41">
        <f t="shared" si="145"/>
        <v>27.782495687346476</v>
      </c>
    </row>
    <row r="1040" spans="8:25" x14ac:dyDescent="0.25">
      <c r="H1040" s="3">
        <v>1038</v>
      </c>
      <c r="I1040" s="15">
        <f>INDEX(Random!$F$2:$F$10003,($H1040-1)*$L$2 + I$2)</f>
        <v>-0.36185154938305325</v>
      </c>
      <c r="J1040" s="15">
        <f>INDEX(Random!$F$2:$F$10003,($H1040-1)*$L$2 + J$2)</f>
        <v>-0.44696072057946284</v>
      </c>
      <c r="K1040" s="15">
        <f>INDEX(Random!$F$2:$F$10003,($H1040-1)*$L$2 + K$2)</f>
        <v>-0.19804037978398187</v>
      </c>
      <c r="L1040" s="33">
        <f>INDEX(Random!$F$2:$F$10003,($H1040-1)*$L$2 + L$2)</f>
        <v>0.12974556724197067</v>
      </c>
      <c r="M1040" s="27">
        <f t="array" ref="M1040:P1040">TRANSPOSE(MMULT($B$28:$E$31, TRANSPOSE(I1040:L1040)))</f>
        <v>-0.36185154938305325</v>
      </c>
      <c r="N1040" s="27">
        <v>-0.5607971734549797</v>
      </c>
      <c r="O1040" s="27">
        <v>-0.3931890466983794</v>
      </c>
      <c r="P1040" s="27">
        <v>-0.18933044067379104</v>
      </c>
      <c r="Q1040" s="76">
        <f t="shared" si="146"/>
        <v>1.1663435668721711</v>
      </c>
      <c r="R1040" s="76">
        <f t="shared" si="147"/>
        <v>1.32314087471967</v>
      </c>
      <c r="S1040" s="77">
        <f t="shared" si="148"/>
        <v>6.20010684909363E-3</v>
      </c>
      <c r="T1040" s="76">
        <f t="shared" si="149"/>
        <v>0.72250222629735128</v>
      </c>
      <c r="U1040" s="43">
        <f t="shared" si="150"/>
        <v>0.99263282286993282</v>
      </c>
      <c r="V1040" s="43">
        <f t="shared" si="151"/>
        <v>0.97937888580286458</v>
      </c>
      <c r="W1040" s="43">
        <f t="shared" si="152"/>
        <v>0.99043240400856714</v>
      </c>
      <c r="X1040" s="43">
        <f t="shared" si="153"/>
        <v>0.9993115163172217</v>
      </c>
      <c r="Y1040" s="41">
        <f t="shared" si="145"/>
        <v>0</v>
      </c>
    </row>
    <row r="1041" spans="8:25" x14ac:dyDescent="0.25">
      <c r="H1041" s="3">
        <v>1039</v>
      </c>
      <c r="I1041" s="15">
        <f>INDEX(Random!$F$2:$F$10003,($H1041-1)*$L$2 + I$2)</f>
        <v>-1.5345672524540439</v>
      </c>
      <c r="J1041" s="15">
        <f>INDEX(Random!$F$2:$F$10003,($H1041-1)*$L$2 + J$2)</f>
        <v>-0.56364291304896441</v>
      </c>
      <c r="K1041" s="15">
        <f>INDEX(Random!$F$2:$F$10003,($H1041-1)*$L$2 + K$2)</f>
        <v>0.18485200990365025</v>
      </c>
      <c r="L1041" s="33">
        <f>INDEX(Random!$F$2:$F$10003,($H1041-1)*$L$2 + L$2)</f>
        <v>-1.3468230646407089</v>
      </c>
      <c r="M1041" s="27">
        <f t="array" ref="M1041:P1041">TRANSPOSE(MMULT($B$28:$E$31, TRANSPOSE(I1041:L1041)))</f>
        <v>-1.5345672524540439</v>
      </c>
      <c r="N1041" s="27">
        <v>-1.5543950421877963</v>
      </c>
      <c r="O1041" s="27">
        <v>-0.7421211518025681</v>
      </c>
      <c r="P1041" s="27">
        <v>-2.0508057869891871</v>
      </c>
      <c r="Q1041" s="76">
        <f t="shared" si="146"/>
        <v>1.1240442894762446</v>
      </c>
      <c r="R1041" s="76">
        <f t="shared" si="147"/>
        <v>1.2766492057329071</v>
      </c>
      <c r="S1041" s="77">
        <f t="shared" si="148"/>
        <v>6.1088400531572346E-3</v>
      </c>
      <c r="T1041" s="76">
        <f t="shared" si="149"/>
        <v>0.69029176454101515</v>
      </c>
      <c r="U1041" s="43">
        <f t="shared" si="150"/>
        <v>0.95663343785212296</v>
      </c>
      <c r="V1041" s="43">
        <f t="shared" si="151"/>
        <v>0.94496610342924281</v>
      </c>
      <c r="W1041" s="43">
        <f t="shared" si="152"/>
        <v>0.97585304363534098</v>
      </c>
      <c r="X1041" s="43">
        <f t="shared" si="153"/>
        <v>0.95476039355603759</v>
      </c>
      <c r="Y1041" s="41">
        <f t="shared" si="145"/>
        <v>0</v>
      </c>
    </row>
    <row r="1042" spans="8:25" x14ac:dyDescent="0.25">
      <c r="H1042" s="3">
        <v>1040</v>
      </c>
      <c r="I1042" s="15">
        <f>INDEX(Random!$F$2:$F$10003,($H1042-1)*$L$2 + I$2)</f>
        <v>-2.1099809660991777</v>
      </c>
      <c r="J1042" s="15">
        <f>INDEX(Random!$F$2:$F$10003,($H1042-1)*$L$2 + J$2)</f>
        <v>-0.34933650571923114</v>
      </c>
      <c r="K1042" s="15">
        <f>INDEX(Random!$F$2:$F$10003,($H1042-1)*$L$2 + K$2)</f>
        <v>0.168858347039091</v>
      </c>
      <c r="L1042" s="33">
        <f>INDEX(Random!$F$2:$F$10003,($H1042-1)*$L$2 + L$2)</f>
        <v>1.1549049588928808</v>
      </c>
      <c r="M1042" s="27">
        <f t="array" ref="M1042:P1042">TRANSPOSE(MMULT($B$28:$E$31, TRANSPOSE(I1042:L1042)))</f>
        <v>-2.1099809660991777</v>
      </c>
      <c r="N1042" s="27">
        <v>-1.8739381079508839</v>
      </c>
      <c r="O1042" s="27">
        <v>-1.0654500647923497</v>
      </c>
      <c r="P1042" s="27">
        <v>-0.28826513382491847</v>
      </c>
      <c r="Q1042" s="76">
        <f t="shared" si="146"/>
        <v>1.1038539221023831</v>
      </c>
      <c r="R1042" s="76">
        <f t="shared" si="147"/>
        <v>1.2620473548801268</v>
      </c>
      <c r="S1042" s="77">
        <f t="shared" si="148"/>
        <v>6.0254696850206577E-3</v>
      </c>
      <c r="T1042" s="76">
        <f t="shared" si="149"/>
        <v>0.72075307390551169</v>
      </c>
      <c r="U1042" s="43">
        <f t="shared" si="150"/>
        <v>0.93945014647011327</v>
      </c>
      <c r="V1042" s="43">
        <f t="shared" si="151"/>
        <v>0.93415792367144834</v>
      </c>
      <c r="W1042" s="43">
        <f t="shared" si="152"/>
        <v>0.96253509345377919</v>
      </c>
      <c r="X1042" s="43">
        <f t="shared" si="153"/>
        <v>0.99689221840319742</v>
      </c>
      <c r="Y1042" s="41">
        <f t="shared" si="145"/>
        <v>0</v>
      </c>
    </row>
    <row r="1043" spans="8:25" x14ac:dyDescent="0.25">
      <c r="H1043" s="3">
        <v>1041</v>
      </c>
      <c r="I1043" s="15">
        <f>INDEX(Random!$F$2:$F$10003,($H1043-1)*$L$2 + I$2)</f>
        <v>-0.6004909401070635</v>
      </c>
      <c r="J1043" s="15">
        <f>INDEX(Random!$F$2:$F$10003,($H1043-1)*$L$2 + J$2)</f>
        <v>0.19317938347196104</v>
      </c>
      <c r="K1043" s="15">
        <f>INDEX(Random!$F$2:$F$10003,($H1043-1)*$L$2 + K$2)</f>
        <v>0.28573922105205612</v>
      </c>
      <c r="L1043" s="33">
        <f>INDEX(Random!$F$2:$F$10003,($H1043-1)*$L$2 + L$2)</f>
        <v>-1.2359588149655962</v>
      </c>
      <c r="M1043" s="27">
        <f t="array" ref="M1043:P1043">TRANSPOSE(MMULT($B$28:$E$31, TRANSPOSE(I1043:L1043)))</f>
        <v>-0.6004909401070635</v>
      </c>
      <c r="N1043" s="27">
        <v>-0.3523155575311685</v>
      </c>
      <c r="O1043" s="27">
        <v>-8.9561692010349997E-2</v>
      </c>
      <c r="P1043" s="27">
        <v>-1.2858873520225003</v>
      </c>
      <c r="Q1043" s="76">
        <f t="shared" si="146"/>
        <v>1.1576088691572526</v>
      </c>
      <c r="R1043" s="76">
        <f t="shared" si="147"/>
        <v>1.3331088541722513</v>
      </c>
      <c r="S1043" s="77">
        <f t="shared" si="148"/>
        <v>6.2806324763378593E-3</v>
      </c>
      <c r="T1043" s="76">
        <f t="shared" si="149"/>
        <v>0.7033501567278555</v>
      </c>
      <c r="U1043" s="43">
        <f t="shared" si="150"/>
        <v>0.98519903758064042</v>
      </c>
      <c r="V1043" s="43">
        <f t="shared" si="151"/>
        <v>0.98675710893578927</v>
      </c>
      <c r="W1043" s="43">
        <f t="shared" si="152"/>
        <v>1.0032959227376772</v>
      </c>
      <c r="X1043" s="43">
        <f t="shared" si="153"/>
        <v>0.97282179353783615</v>
      </c>
      <c r="Y1043" s="41">
        <f t="shared" si="145"/>
        <v>3.2959227376772038</v>
      </c>
    </row>
    <row r="1044" spans="8:25" x14ac:dyDescent="0.25">
      <c r="H1044" s="3">
        <v>1042</v>
      </c>
      <c r="I1044" s="15">
        <f>INDEX(Random!$F$2:$F$10003,($H1044-1)*$L$2 + I$2)</f>
        <v>0.53929619904316872</v>
      </c>
      <c r="J1044" s="15">
        <f>INDEX(Random!$F$2:$F$10003,($H1044-1)*$L$2 + J$2)</f>
        <v>0.5775614091933905</v>
      </c>
      <c r="K1044" s="15">
        <f>INDEX(Random!$F$2:$F$10003,($H1044-1)*$L$2 + K$2)</f>
        <v>-0.87367543666256575</v>
      </c>
      <c r="L1044" s="33">
        <f>INDEX(Random!$F$2:$F$10003,($H1044-1)*$L$2 + L$2)</f>
        <v>1.1836663781630803</v>
      </c>
      <c r="M1044" s="27">
        <f t="array" ref="M1044:P1044">TRANSPOSE(MMULT($B$28:$E$31, TRANSPOSE(I1044:L1044)))</f>
        <v>0.53929619904316872</v>
      </c>
      <c r="N1044" s="27">
        <v>0.78100619396750071</v>
      </c>
      <c r="O1044" s="27">
        <v>-0.3842186599743489</v>
      </c>
      <c r="P1044" s="27">
        <v>1.3900123466151517</v>
      </c>
      <c r="Q1044" s="76">
        <f t="shared" si="146"/>
        <v>1.1999259575708108</v>
      </c>
      <c r="R1044" s="76">
        <f t="shared" si="147"/>
        <v>1.388623934982165</v>
      </c>
      <c r="S1044" s="77">
        <f t="shared" si="148"/>
        <v>6.2024710373653445E-3</v>
      </c>
      <c r="T1044" s="76">
        <f t="shared" si="149"/>
        <v>0.75100656969164792</v>
      </c>
      <c r="U1044" s="43">
        <f t="shared" si="150"/>
        <v>1.0212135809113283</v>
      </c>
      <c r="V1044" s="43">
        <f t="shared" si="151"/>
        <v>1.0278489526144818</v>
      </c>
      <c r="W1044" s="43">
        <f t="shared" si="152"/>
        <v>0.99081006986666842</v>
      </c>
      <c r="X1044" s="43">
        <f t="shared" si="153"/>
        <v>1.0387366109151424</v>
      </c>
      <c r="Y1044" s="41">
        <f t="shared" si="145"/>
        <v>38.736610915142357</v>
      </c>
    </row>
    <row r="1045" spans="8:25" x14ac:dyDescent="0.25">
      <c r="H1045" s="3">
        <v>1043</v>
      </c>
      <c r="I1045" s="15">
        <f>INDEX(Random!$F$2:$F$10003,($H1045-1)*$L$2 + I$2)</f>
        <v>1.1004665163366019</v>
      </c>
      <c r="J1045" s="15">
        <f>INDEX(Random!$F$2:$F$10003,($H1045-1)*$L$2 + J$2)</f>
        <v>-0.96149033670634021</v>
      </c>
      <c r="K1045" s="15">
        <f>INDEX(Random!$F$2:$F$10003,($H1045-1)*$L$2 + K$2)</f>
        <v>1.3152224552504006</v>
      </c>
      <c r="L1045" s="33">
        <f>INDEX(Random!$F$2:$F$10003,($H1045-1)*$L$2 + L$2)</f>
        <v>-1.988013695301748</v>
      </c>
      <c r="M1045" s="27">
        <f t="array" ref="M1045:P1045">TRANSPOSE(MMULT($B$28:$E$31, TRANSPOSE(I1045:L1045)))</f>
        <v>1.1004665163366019</v>
      </c>
      <c r="N1045" s="27">
        <v>0.26988436492094137</v>
      </c>
      <c r="O1045" s="27">
        <v>1.6460257105899552</v>
      </c>
      <c r="P1045" s="27">
        <v>-1.2440624961326723</v>
      </c>
      <c r="Q1045" s="76">
        <f t="shared" si="146"/>
        <v>1.2213254676262983</v>
      </c>
      <c r="R1045" s="76">
        <f t="shared" si="147"/>
        <v>1.3633063596801867</v>
      </c>
      <c r="S1045" s="77">
        <f t="shared" si="148"/>
        <v>6.7614215256804402E-3</v>
      </c>
      <c r="T1045" s="76">
        <f t="shared" si="149"/>
        <v>0.70407125533702219</v>
      </c>
      <c r="U1045" s="43">
        <f t="shared" si="150"/>
        <v>1.0394259298947219</v>
      </c>
      <c r="V1045" s="43">
        <f t="shared" si="151"/>
        <v>1.009109074522714</v>
      </c>
      <c r="W1045" s="43">
        <f t="shared" si="152"/>
        <v>1.0800992852524665</v>
      </c>
      <c r="X1045" s="43">
        <f t="shared" si="153"/>
        <v>0.9738191636749961</v>
      </c>
      <c r="Y1045" s="41">
        <f t="shared" si="145"/>
        <v>80.099285252466458</v>
      </c>
    </row>
    <row r="1046" spans="8:25" x14ac:dyDescent="0.25">
      <c r="H1046" s="3">
        <v>1044</v>
      </c>
      <c r="I1046" s="15">
        <f>INDEX(Random!$F$2:$F$10003,($H1046-1)*$L$2 + I$2)</f>
        <v>0.79600794486840176</v>
      </c>
      <c r="J1046" s="15">
        <f>INDEX(Random!$F$2:$F$10003,($H1046-1)*$L$2 + J$2)</f>
        <v>0.293016724259688</v>
      </c>
      <c r="K1046" s="15">
        <f>INDEX(Random!$F$2:$F$10003,($H1046-1)*$L$2 + K$2)</f>
        <v>1.6609890853094493E-2</v>
      </c>
      <c r="L1046" s="33">
        <f>INDEX(Random!$F$2:$F$10003,($H1046-1)*$L$2 + L$2)</f>
        <v>-0.39168953142554064</v>
      </c>
      <c r="M1046" s="27">
        <f t="array" ref="M1046:P1046">TRANSPOSE(MMULT($B$28:$E$31, TRANSPOSE(I1046:L1046)))</f>
        <v>0.79600794486840176</v>
      </c>
      <c r="N1046" s="27">
        <v>0.8066919044984513</v>
      </c>
      <c r="O1046" s="27">
        <v>0.47786239408824388</v>
      </c>
      <c r="P1046" s="27">
        <v>0.17977090559342812</v>
      </c>
      <c r="Q1046" s="76">
        <f t="shared" si="146"/>
        <v>1.2096684004790943</v>
      </c>
      <c r="R1046" s="76">
        <f t="shared" si="147"/>
        <v>1.3899085693595623</v>
      </c>
      <c r="S1046" s="77">
        <f t="shared" si="148"/>
        <v>6.4339342644404093E-3</v>
      </c>
      <c r="T1046" s="76">
        <f t="shared" si="149"/>
        <v>0.72906543239009014</v>
      </c>
      <c r="U1046" s="43">
        <f t="shared" si="150"/>
        <v>1.0295050216843356</v>
      </c>
      <c r="V1046" s="43">
        <f t="shared" si="151"/>
        <v>1.0287998292816893</v>
      </c>
      <c r="W1046" s="43">
        <f t="shared" si="152"/>
        <v>1.027785026268436</v>
      </c>
      <c r="X1046" s="43">
        <f t="shared" si="153"/>
        <v>1.0083892564178287</v>
      </c>
      <c r="Y1046" s="41">
        <f t="shared" si="145"/>
        <v>29.505021684335553</v>
      </c>
    </row>
    <row r="1047" spans="8:25" x14ac:dyDescent="0.25">
      <c r="H1047" s="3">
        <v>1045</v>
      </c>
      <c r="I1047" s="15">
        <f>INDEX(Random!$F$2:$F$10003,($H1047-1)*$L$2 + I$2)</f>
        <v>-1.2029989070158025</v>
      </c>
      <c r="J1047" s="15">
        <f>INDEX(Random!$F$2:$F$10003,($H1047-1)*$L$2 + J$2)</f>
        <v>-7.9819546104834757E-2</v>
      </c>
      <c r="K1047" s="15">
        <f>INDEX(Random!$F$2:$F$10003,($H1047-1)*$L$2 + K$2)</f>
        <v>-2.0909545591852061</v>
      </c>
      <c r="L1047" s="33">
        <f>INDEX(Random!$F$2:$F$10003,($H1047-1)*$L$2 + L$2)</f>
        <v>0.58702362235127248</v>
      </c>
      <c r="M1047" s="27">
        <f t="array" ref="M1047:P1047">TRANSPOSE(MMULT($B$28:$E$31, TRANSPOSE(I1047:L1047)))</f>
        <v>-1.2029989070158025</v>
      </c>
      <c r="N1047" s="27">
        <v>-0.99458896597336632</v>
      </c>
      <c r="O1047" s="27">
        <v>-2.4060384650893525</v>
      </c>
      <c r="P1047" s="27">
        <v>-0.17178090433902321</v>
      </c>
      <c r="Q1047" s="76">
        <f t="shared" si="146"/>
        <v>1.135845783389636</v>
      </c>
      <c r="R1047" s="76">
        <f t="shared" si="147"/>
        <v>1.3026385432965304</v>
      </c>
      <c r="S1047" s="77">
        <f t="shared" si="148"/>
        <v>5.6917651820559724E-3</v>
      </c>
      <c r="T1047" s="76">
        <f t="shared" si="149"/>
        <v>0.72281294277823183</v>
      </c>
      <c r="U1047" s="43">
        <f t="shared" si="150"/>
        <v>0.96667726245926466</v>
      </c>
      <c r="V1047" s="43">
        <f t="shared" si="151"/>
        <v>0.96420321487530003</v>
      </c>
      <c r="W1047" s="43">
        <f t="shared" si="152"/>
        <v>0.90922766486517137</v>
      </c>
      <c r="X1047" s="43">
        <f t="shared" si="153"/>
        <v>0.99974127631843968</v>
      </c>
      <c r="Y1047" s="41">
        <f t="shared" si="145"/>
        <v>0</v>
      </c>
    </row>
    <row r="1048" spans="8:25" x14ac:dyDescent="0.25">
      <c r="H1048" s="3">
        <v>1046</v>
      </c>
      <c r="I1048" s="15">
        <f>INDEX(Random!$F$2:$F$10003,($H1048-1)*$L$2 + I$2)</f>
        <v>2.4485410330300099</v>
      </c>
      <c r="J1048" s="15">
        <f>INDEX(Random!$F$2:$F$10003,($H1048-1)*$L$2 + J$2)</f>
        <v>0.87715907084497136</v>
      </c>
      <c r="K1048" s="15">
        <f>INDEX(Random!$F$2:$F$10003,($H1048-1)*$L$2 + K$2)</f>
        <v>1.0360179902701201</v>
      </c>
      <c r="L1048" s="33">
        <f>INDEX(Random!$F$2:$F$10003,($H1048-1)*$L$2 + L$2)</f>
        <v>0.45025378977046493</v>
      </c>
      <c r="M1048" s="27">
        <f t="array" ref="M1048:P1048">TRANSPOSE(MMULT($B$28:$E$31, TRANSPOSE(I1048:L1048)))</f>
        <v>2.4485410330300099</v>
      </c>
      <c r="N1048" s="27">
        <v>2.4664551248890789</v>
      </c>
      <c r="O1048" s="27">
        <v>2.281592052199144</v>
      </c>
      <c r="P1048" s="27">
        <v>1.8772485784230022</v>
      </c>
      <c r="Q1048" s="76">
        <f t="shared" si="146"/>
        <v>1.2743051697187568</v>
      </c>
      <c r="R1048" s="76">
        <f t="shared" si="147"/>
        <v>1.4754889752132119</v>
      </c>
      <c r="S1048" s="77">
        <f t="shared" si="148"/>
        <v>6.9465471441361006E-3</v>
      </c>
      <c r="T1048" s="76">
        <f t="shared" si="149"/>
        <v>0.76002527349803184</v>
      </c>
      <c r="U1048" s="43">
        <f t="shared" si="150"/>
        <v>1.0845150380585165</v>
      </c>
      <c r="V1048" s="43">
        <f t="shared" si="151"/>
        <v>1.0921457995656638</v>
      </c>
      <c r="W1048" s="43">
        <f t="shared" si="152"/>
        <v>1.1096720677533707</v>
      </c>
      <c r="X1048" s="43">
        <f t="shared" si="153"/>
        <v>1.0512106134135988</v>
      </c>
      <c r="Y1048" s="41">
        <f t="shared" si="145"/>
        <v>109.67206775337068</v>
      </c>
    </row>
    <row r="1049" spans="8:25" x14ac:dyDescent="0.25">
      <c r="H1049" s="3">
        <v>1047</v>
      </c>
      <c r="I1049" s="15">
        <f>INDEX(Random!$F$2:$F$10003,($H1049-1)*$L$2 + I$2)</f>
        <v>1.4296880197872315</v>
      </c>
      <c r="J1049" s="15">
        <f>INDEX(Random!$F$2:$F$10003,($H1049-1)*$L$2 + J$2)</f>
        <v>1.5281520591834203</v>
      </c>
      <c r="K1049" s="15">
        <f>INDEX(Random!$F$2:$F$10003,($H1049-1)*$L$2 + K$2)</f>
        <v>-8.1001519346690809E-2</v>
      </c>
      <c r="L1049" s="33">
        <f>INDEX(Random!$F$2:$F$10003,($H1049-1)*$L$2 + L$2)</f>
        <v>-0.43971589230686081</v>
      </c>
      <c r="M1049" s="27">
        <f t="array" ref="M1049:P1049">TRANSPOSE(MMULT($B$28:$E$31, TRANSPOSE(I1049:L1049)))</f>
        <v>1.4296880197872315</v>
      </c>
      <c r="N1049" s="27">
        <v>2.0686252327602124</v>
      </c>
      <c r="O1049" s="27">
        <v>0.82648715695208774</v>
      </c>
      <c r="P1049" s="27">
        <v>0.7629459426813483</v>
      </c>
      <c r="Q1049" s="76">
        <f t="shared" si="146"/>
        <v>1.2340570981754491</v>
      </c>
      <c r="R1049" s="76">
        <f t="shared" si="147"/>
        <v>1.4545078083650285</v>
      </c>
      <c r="S1049" s="77">
        <f t="shared" si="148"/>
        <v>6.5299727111486974E-3</v>
      </c>
      <c r="T1049" s="76">
        <f t="shared" si="149"/>
        <v>0.7395569367431335</v>
      </c>
      <c r="U1049" s="43">
        <f t="shared" si="150"/>
        <v>1.0502613601493183</v>
      </c>
      <c r="V1049" s="43">
        <f t="shared" si="151"/>
        <v>1.0766156982716717</v>
      </c>
      <c r="W1049" s="43">
        <f t="shared" si="152"/>
        <v>1.0431266311739134</v>
      </c>
      <c r="X1049" s="43">
        <f t="shared" si="153"/>
        <v>1.0229003274455513</v>
      </c>
      <c r="Y1049" s="41">
        <f t="shared" si="145"/>
        <v>76.61569827167169</v>
      </c>
    </row>
    <row r="1050" spans="8:25" x14ac:dyDescent="0.25">
      <c r="H1050" s="3">
        <v>1048</v>
      </c>
      <c r="I1050" s="15">
        <f>INDEX(Random!$F$2:$F$10003,($H1050-1)*$L$2 + I$2)</f>
        <v>1.1686779865629</v>
      </c>
      <c r="J1050" s="15">
        <f>INDEX(Random!$F$2:$F$10003,($H1050-1)*$L$2 + J$2)</f>
        <v>-0.42548757628983369</v>
      </c>
      <c r="K1050" s="15">
        <f>INDEX(Random!$F$2:$F$10003,($H1050-1)*$L$2 + K$2)</f>
        <v>-0.25117653627386821</v>
      </c>
      <c r="L1050" s="33">
        <f>INDEX(Random!$F$2:$F$10003,($H1050-1)*$L$2 + L$2)</f>
        <v>1.2281110526621766</v>
      </c>
      <c r="M1050" s="27">
        <f t="array" ref="M1050:P1050">TRANSPOSE(MMULT($B$28:$E$31, TRANSPOSE(I1050:L1050)))</f>
        <v>1.1686779865629</v>
      </c>
      <c r="N1050" s="27">
        <v>0.65504481082680333</v>
      </c>
      <c r="O1050" s="27">
        <v>0.42309224034643333</v>
      </c>
      <c r="P1050" s="27">
        <v>1.5347666754798006</v>
      </c>
      <c r="Q1050" s="76">
        <f t="shared" si="146"/>
        <v>1.2239525037027992</v>
      </c>
      <c r="R1050" s="76">
        <f t="shared" si="147"/>
        <v>1.3823413226510233</v>
      </c>
      <c r="S1050" s="77">
        <f t="shared" si="148"/>
        <v>6.4189752098511871E-3</v>
      </c>
      <c r="T1050" s="76">
        <f t="shared" si="149"/>
        <v>0.75367472875609998</v>
      </c>
      <c r="U1050" s="43">
        <f t="shared" si="150"/>
        <v>1.0416617052789781</v>
      </c>
      <c r="V1050" s="43">
        <f t="shared" si="151"/>
        <v>1.0231986104004613</v>
      </c>
      <c r="W1050" s="43">
        <f t="shared" si="152"/>
        <v>1.0253954009346944</v>
      </c>
      <c r="X1050" s="43">
        <f t="shared" si="153"/>
        <v>1.0424270107276625</v>
      </c>
      <c r="Y1050" s="41">
        <f t="shared" si="145"/>
        <v>42.427010727662527</v>
      </c>
    </row>
    <row r="1051" spans="8:25" x14ac:dyDescent="0.25">
      <c r="H1051" s="3">
        <v>1049</v>
      </c>
      <c r="I1051" s="15">
        <f>INDEX(Random!$F$2:$F$10003,($H1051-1)*$L$2 + I$2)</f>
        <v>0.1099724181829846</v>
      </c>
      <c r="J1051" s="15">
        <f>INDEX(Random!$F$2:$F$10003,($H1051-1)*$L$2 + J$2)</f>
        <v>-2.1552798224830472</v>
      </c>
      <c r="K1051" s="15">
        <f>INDEX(Random!$F$2:$F$10003,($H1051-1)*$L$2 + K$2)</f>
        <v>0.19706764124080128</v>
      </c>
      <c r="L1051" s="33">
        <f>INDEX(Random!$F$2:$F$10003,($H1051-1)*$L$2 + L$2)</f>
        <v>-1.4186643494419831</v>
      </c>
      <c r="M1051" s="27">
        <f t="array" ref="M1051:P1051">TRANSPOSE(MMULT($B$28:$E$31, TRANSPOSE(I1051:L1051)))</f>
        <v>0.1099724181829846</v>
      </c>
      <c r="N1051" s="27">
        <v>-1.246826727523608</v>
      </c>
      <c r="O1051" s="27">
        <v>9.5947920678130044E-2</v>
      </c>
      <c r="P1051" s="27">
        <v>-1.5759698154006554</v>
      </c>
      <c r="Q1051" s="76">
        <f t="shared" si="146"/>
        <v>1.1838077545006671</v>
      </c>
      <c r="R1051" s="76">
        <f t="shared" si="147"/>
        <v>1.2908633999625132</v>
      </c>
      <c r="S1051" s="77">
        <f t="shared" si="148"/>
        <v>6.3303456944406242E-3</v>
      </c>
      <c r="T1051" s="76">
        <f t="shared" si="149"/>
        <v>0.69836915385899845</v>
      </c>
      <c r="U1051" s="43">
        <f t="shared" si="150"/>
        <v>1.0074959612771635</v>
      </c>
      <c r="V1051" s="43">
        <f t="shared" si="151"/>
        <v>0.95548734268135693</v>
      </c>
      <c r="W1051" s="43">
        <f t="shared" si="152"/>
        <v>1.0112373313802914</v>
      </c>
      <c r="X1051" s="43">
        <f t="shared" si="153"/>
        <v>0.96593243963900199</v>
      </c>
      <c r="Y1051" s="41">
        <f t="shared" si="145"/>
        <v>11.237331380291371</v>
      </c>
    </row>
    <row r="1052" spans="8:25" x14ac:dyDescent="0.25">
      <c r="H1052" s="3">
        <v>1050</v>
      </c>
      <c r="I1052" s="15">
        <f>INDEX(Random!$F$2:$F$10003,($H1052-1)*$L$2 + I$2)</f>
        <v>-1.5294976177689006</v>
      </c>
      <c r="J1052" s="15">
        <f>INDEX(Random!$F$2:$F$10003,($H1052-1)*$L$2 + J$2)</f>
        <v>-5.2106583333841265E-2</v>
      </c>
      <c r="K1052" s="15">
        <f>INDEX(Random!$F$2:$F$10003,($H1052-1)*$L$2 + K$2)</f>
        <v>4.8989487578004094E-2</v>
      </c>
      <c r="L1052" s="33">
        <f>INDEX(Random!$F$2:$F$10003,($H1052-1)*$L$2 + L$2)</f>
        <v>7.5578183679998578E-2</v>
      </c>
      <c r="M1052" s="27">
        <f t="array" ref="M1052:P1052">TRANSPOSE(MMULT($B$28:$E$31, TRANSPOSE(I1052:L1052)))</f>
        <v>-1.5294976177689006</v>
      </c>
      <c r="N1052" s="27">
        <v>-1.2339807174409343</v>
      </c>
      <c r="O1052" s="27">
        <v>-0.82095130316901643</v>
      </c>
      <c r="P1052" s="27">
        <v>-0.7797027981761343</v>
      </c>
      <c r="Q1052" s="76">
        <f t="shared" si="146"/>
        <v>1.124223806368106</v>
      </c>
      <c r="R1052" s="76">
        <f t="shared" si="147"/>
        <v>1.2914605060126636</v>
      </c>
      <c r="S1052" s="77">
        <f t="shared" si="148"/>
        <v>6.0884079654829745E-3</v>
      </c>
      <c r="T1052" s="76">
        <f t="shared" si="149"/>
        <v>0.71212707997979541</v>
      </c>
      <c r="U1052" s="43">
        <f t="shared" si="150"/>
        <v>0.95678621818562215</v>
      </c>
      <c r="V1052" s="43">
        <f t="shared" si="151"/>
        <v>0.95592931607154963</v>
      </c>
      <c r="W1052" s="43">
        <f t="shared" si="152"/>
        <v>0.97258913186628981</v>
      </c>
      <c r="X1052" s="43">
        <f t="shared" si="153"/>
        <v>0.98496138309791903</v>
      </c>
      <c r="Y1052" s="41">
        <f t="shared" si="145"/>
        <v>0</v>
      </c>
    </row>
    <row r="1053" spans="8:25" x14ac:dyDescent="0.25">
      <c r="H1053" s="3">
        <v>1051</v>
      </c>
      <c r="I1053" s="15">
        <f>INDEX(Random!$F$2:$F$10003,($H1053-1)*$L$2 + I$2)</f>
        <v>0.1271217429318181</v>
      </c>
      <c r="J1053" s="15">
        <f>INDEX(Random!$F$2:$F$10003,($H1053-1)*$L$2 + J$2)</f>
        <v>1.6409400508361638</v>
      </c>
      <c r="K1053" s="15">
        <f>INDEX(Random!$F$2:$F$10003,($H1053-1)*$L$2 + K$2)</f>
        <v>1.3023365344436559</v>
      </c>
      <c r="L1053" s="33">
        <f>INDEX(Random!$F$2:$F$10003,($H1053-1)*$L$2 + L$2)</f>
        <v>0.36533752504302286</v>
      </c>
      <c r="M1053" s="27">
        <f t="array" ref="M1053:P1053">TRANSPOSE(MMULT($B$28:$E$31, TRANSPOSE(I1053:L1053)))</f>
        <v>0.1271217429318181</v>
      </c>
      <c r="N1053" s="27">
        <v>1.1149497766688898</v>
      </c>
      <c r="O1053" s="27">
        <v>1.2442930465235205</v>
      </c>
      <c r="P1053" s="27">
        <v>0.71961204749771657</v>
      </c>
      <c r="Q1053" s="76">
        <f t="shared" si="146"/>
        <v>1.1844474246253016</v>
      </c>
      <c r="R1053" s="76">
        <f t="shared" si="147"/>
        <v>1.405418679523466</v>
      </c>
      <c r="S1053" s="77">
        <f t="shared" si="148"/>
        <v>6.6469593838287518E-3</v>
      </c>
      <c r="T1053" s="76">
        <f t="shared" si="149"/>
        <v>0.73877218026905289</v>
      </c>
      <c r="U1053" s="43">
        <f t="shared" si="150"/>
        <v>1.0080403613832354</v>
      </c>
      <c r="V1053" s="43">
        <f t="shared" si="151"/>
        <v>1.0402802957242532</v>
      </c>
      <c r="W1053" s="43">
        <f t="shared" si="152"/>
        <v>1.0618145980557112</v>
      </c>
      <c r="X1053" s="43">
        <f t="shared" si="153"/>
        <v>1.0218149104689529</v>
      </c>
      <c r="Y1053" s="41">
        <f t="shared" si="145"/>
        <v>61.814598055711215</v>
      </c>
    </row>
    <row r="1054" spans="8:25" x14ac:dyDescent="0.25">
      <c r="H1054" s="3">
        <v>1052</v>
      </c>
      <c r="I1054" s="15">
        <f>INDEX(Random!$F$2:$F$10003,($H1054-1)*$L$2 + I$2)</f>
        <v>2.3153992481765476E-2</v>
      </c>
      <c r="J1054" s="15">
        <f>INDEX(Random!$F$2:$F$10003,($H1054-1)*$L$2 + J$2)</f>
        <v>-0.40015208787238571</v>
      </c>
      <c r="K1054" s="15">
        <f>INDEX(Random!$F$2:$F$10003,($H1054-1)*$L$2 + K$2)</f>
        <v>-0.16733199212803923</v>
      </c>
      <c r="L1054" s="33">
        <f>INDEX(Random!$F$2:$F$10003,($H1054-1)*$L$2 + L$2)</f>
        <v>-1.2523168290230322</v>
      </c>
      <c r="M1054" s="27">
        <f t="array" ref="M1054:P1054">TRANSPOSE(MMULT($B$28:$E$31, TRANSPOSE(I1054:L1054)))</f>
        <v>2.3153992481765476E-2</v>
      </c>
      <c r="N1054" s="27">
        <v>-0.22933748696066211</v>
      </c>
      <c r="O1054" s="27">
        <v>-0.14899875550722083</v>
      </c>
      <c r="P1054" s="27">
        <v>-1.089761874462007</v>
      </c>
      <c r="Q1054" s="76">
        <f t="shared" si="146"/>
        <v>1.1805747230754355</v>
      </c>
      <c r="R1054" s="76">
        <f t="shared" si="147"/>
        <v>1.33902389163992</v>
      </c>
      <c r="S1054" s="77">
        <f t="shared" si="148"/>
        <v>6.264787148078944E-3</v>
      </c>
      <c r="T1054" s="76">
        <f t="shared" si="149"/>
        <v>0.70673793917439331</v>
      </c>
      <c r="U1054" s="43">
        <f t="shared" si="150"/>
        <v>1.0047444451705834</v>
      </c>
      <c r="V1054" s="43">
        <f t="shared" si="151"/>
        <v>0.99113537501104365</v>
      </c>
      <c r="W1054" s="43">
        <f t="shared" si="152"/>
        <v>1.0007647201404064</v>
      </c>
      <c r="X1054" s="43">
        <f t="shared" si="153"/>
        <v>0.97750752306278466</v>
      </c>
      <c r="Y1054" s="41">
        <f t="shared" si="145"/>
        <v>4.7444451705833668</v>
      </c>
    </row>
    <row r="1055" spans="8:25" x14ac:dyDescent="0.25">
      <c r="H1055" s="3">
        <v>1053</v>
      </c>
      <c r="I1055" s="15">
        <f>INDEX(Random!$F$2:$F$10003,($H1055-1)*$L$2 + I$2)</f>
        <v>-0.19394279433330236</v>
      </c>
      <c r="J1055" s="15">
        <f>INDEX(Random!$F$2:$F$10003,($H1055-1)*$L$2 + J$2)</f>
        <v>1.7401843620998858</v>
      </c>
      <c r="K1055" s="15">
        <f>INDEX(Random!$F$2:$F$10003,($H1055-1)*$L$2 + K$2)</f>
        <v>-1.4548705334848853</v>
      </c>
      <c r="L1055" s="33">
        <f>INDEX(Random!$F$2:$F$10003,($H1055-1)*$L$2 + L$2)</f>
        <v>0.42780548287131182</v>
      </c>
      <c r="M1055" s="27">
        <f t="array" ref="M1055:P1055">TRANSPOSE(MMULT($B$28:$E$31, TRANSPOSE(I1055:L1055)))</f>
        <v>-0.19394279433330236</v>
      </c>
      <c r="N1055" s="27">
        <v>0.92407627934306191</v>
      </c>
      <c r="O1055" s="27">
        <v>-1.2062004172614669</v>
      </c>
      <c r="P1055" s="27">
        <v>0.64830484974297176</v>
      </c>
      <c r="Q1055" s="76">
        <f t="shared" si="146"/>
        <v>1.1725288476494635</v>
      </c>
      <c r="R1055" s="76">
        <f t="shared" si="147"/>
        <v>1.3957945248924146</v>
      </c>
      <c r="S1055" s="77">
        <f t="shared" si="148"/>
        <v>5.9895335783640147E-3</v>
      </c>
      <c r="T1055" s="76">
        <f t="shared" si="149"/>
        <v>0.73748265255460199</v>
      </c>
      <c r="U1055" s="43">
        <f t="shared" si="150"/>
        <v>0.9978968916165647</v>
      </c>
      <c r="V1055" s="43">
        <f t="shared" si="151"/>
        <v>1.0331565691283602</v>
      </c>
      <c r="W1055" s="43">
        <f t="shared" si="152"/>
        <v>0.95679450133610455</v>
      </c>
      <c r="X1055" s="43">
        <f t="shared" si="153"/>
        <v>1.020031331334166</v>
      </c>
      <c r="Y1055" s="41">
        <f t="shared" si="145"/>
        <v>33.156569128360182</v>
      </c>
    </row>
    <row r="1056" spans="8:25" x14ac:dyDescent="0.25">
      <c r="H1056" s="3">
        <v>1054</v>
      </c>
      <c r="I1056" s="15">
        <f>INDEX(Random!$F$2:$F$10003,($H1056-1)*$L$2 + I$2)</f>
        <v>-0.37805960062037336</v>
      </c>
      <c r="J1056" s="15">
        <f>INDEX(Random!$F$2:$F$10003,($H1056-1)*$L$2 + J$2)</f>
        <v>1.0428557496099728</v>
      </c>
      <c r="K1056" s="15">
        <f>INDEX(Random!$F$2:$F$10003,($H1056-1)*$L$2 + K$2)</f>
        <v>-0.27443298619980111</v>
      </c>
      <c r="L1056" s="33">
        <f>INDEX(Random!$F$2:$F$10003,($H1056-1)*$L$2 + L$2)</f>
        <v>-0.6938558756072073</v>
      </c>
      <c r="M1056" s="27">
        <f t="array" ref="M1056:P1056">TRANSPOSE(MMULT($B$28:$E$31, TRANSPOSE(I1056:L1056)))</f>
        <v>-0.37805960062037336</v>
      </c>
      <c r="N1056" s="27">
        <v>0.34805286497320681</v>
      </c>
      <c r="O1056" s="27">
        <v>-0.37655761741197569</v>
      </c>
      <c r="P1056" s="27">
        <v>-0.5292989884444339</v>
      </c>
      <c r="Q1056" s="76">
        <f t="shared" si="146"/>
        <v>1.1657482379355693</v>
      </c>
      <c r="R1056" s="76">
        <f t="shared" si="147"/>
        <v>1.3671481968134604</v>
      </c>
      <c r="S1056" s="77">
        <f t="shared" si="148"/>
        <v>6.2044908554390243E-3</v>
      </c>
      <c r="T1056" s="76">
        <f t="shared" si="149"/>
        <v>0.71650933223944446</v>
      </c>
      <c r="U1056" s="43">
        <f t="shared" si="150"/>
        <v>0.99212615994516529</v>
      </c>
      <c r="V1056" s="43">
        <f t="shared" si="151"/>
        <v>1.0119527733630351</v>
      </c>
      <c r="W1056" s="43">
        <f t="shared" si="152"/>
        <v>0.9911327245110263</v>
      </c>
      <c r="X1056" s="43">
        <f t="shared" si="153"/>
        <v>0.99102258954280009</v>
      </c>
      <c r="Y1056" s="41">
        <f t="shared" si="145"/>
        <v>11.95277336303513</v>
      </c>
    </row>
    <row r="1057" spans="8:25" x14ac:dyDescent="0.25">
      <c r="H1057" s="3">
        <v>1055</v>
      </c>
      <c r="I1057" s="15">
        <f>INDEX(Random!$F$2:$F$10003,($H1057-1)*$L$2 + I$2)</f>
        <v>0.34651029560265079</v>
      </c>
      <c r="J1057" s="15">
        <f>INDEX(Random!$F$2:$F$10003,($H1057-1)*$L$2 + J$2)</f>
        <v>-0.82723471446331143</v>
      </c>
      <c r="K1057" s="15">
        <f>INDEX(Random!$F$2:$F$10003,($H1057-1)*$L$2 + K$2)</f>
        <v>0.82400971036421444</v>
      </c>
      <c r="L1057" s="33">
        <f>INDEX(Random!$F$2:$F$10003,($H1057-1)*$L$2 + L$2)</f>
        <v>-1.7872733742156222</v>
      </c>
      <c r="M1057" s="27">
        <f t="array" ref="M1057:P1057">TRANSPOSE(MMULT($B$28:$E$31, TRANSPOSE(I1057:L1057)))</f>
        <v>0.34651029560265079</v>
      </c>
      <c r="N1057" s="27">
        <v>-0.23946068032477019</v>
      </c>
      <c r="O1057" s="27">
        <v>0.82541324447329933</v>
      </c>
      <c r="P1057" s="27">
        <v>-1.4545012735275415</v>
      </c>
      <c r="Q1057" s="76">
        <f t="shared" si="146"/>
        <v>1.1926611809960539</v>
      </c>
      <c r="R1057" s="76">
        <f t="shared" si="147"/>
        <v>1.3385359934290304</v>
      </c>
      <c r="S1057" s="77">
        <f t="shared" si="148"/>
        <v>6.5296746816347947E-3</v>
      </c>
      <c r="T1057" s="76">
        <f t="shared" si="149"/>
        <v>0.70045058159453522</v>
      </c>
      <c r="U1057" s="43">
        <f t="shared" si="150"/>
        <v>1.0150307923370672</v>
      </c>
      <c r="V1057" s="43">
        <f t="shared" si="151"/>
        <v>0.99077423643895668</v>
      </c>
      <c r="W1057" s="43">
        <f t="shared" si="152"/>
        <v>1.0430790226253666</v>
      </c>
      <c r="X1057" s="43">
        <f t="shared" si="153"/>
        <v>0.96881131617501415</v>
      </c>
      <c r="Y1057" s="41">
        <f t="shared" si="145"/>
        <v>43.079022625366562</v>
      </c>
    </row>
    <row r="1058" spans="8:25" x14ac:dyDescent="0.25">
      <c r="H1058" s="3">
        <v>1056</v>
      </c>
      <c r="I1058" s="15">
        <f>INDEX(Random!$F$2:$F$10003,($H1058-1)*$L$2 + I$2)</f>
        <v>-0.12033511170447367</v>
      </c>
      <c r="J1058" s="15">
        <f>INDEX(Random!$F$2:$F$10003,($H1058-1)*$L$2 + J$2)</f>
        <v>0.6621819662449504</v>
      </c>
      <c r="K1058" s="15">
        <f>INDEX(Random!$F$2:$F$10003,($H1058-1)*$L$2 + K$2)</f>
        <v>0.45386829677520596</v>
      </c>
      <c r="L1058" s="33">
        <f>INDEX(Random!$F$2:$F$10003,($H1058-1)*$L$2 + L$2)</f>
        <v>0.73351155351972475</v>
      </c>
      <c r="M1058" s="27">
        <f t="array" ref="M1058:P1058">TRANSPOSE(MMULT($B$28:$E$31, TRANSPOSE(I1058:L1058)))</f>
        <v>-0.12033511170447367</v>
      </c>
      <c r="N1058" s="27">
        <v>0.31506984415795403</v>
      </c>
      <c r="O1058" s="27">
        <v>0.34663483935078071</v>
      </c>
      <c r="P1058" s="27">
        <v>0.67279486875635586</v>
      </c>
      <c r="Q1058" s="76">
        <f t="shared" si="146"/>
        <v>1.1752506765391195</v>
      </c>
      <c r="R1058" s="76">
        <f t="shared" si="147"/>
        <v>1.365525823810211</v>
      </c>
      <c r="S1058" s="77">
        <f t="shared" si="148"/>
        <v>6.3981509898284727E-3</v>
      </c>
      <c r="T1058" s="76">
        <f t="shared" si="149"/>
        <v>0.73792527895293802</v>
      </c>
      <c r="U1058" s="43">
        <f t="shared" si="150"/>
        <v>1.0002133417354209</v>
      </c>
      <c r="V1058" s="43">
        <f t="shared" si="151"/>
        <v>1.0107519051148861</v>
      </c>
      <c r="W1058" s="43">
        <f t="shared" si="152"/>
        <v>1.022068848215411</v>
      </c>
      <c r="X1058" s="43">
        <f t="shared" si="153"/>
        <v>1.0206435393539945</v>
      </c>
      <c r="Y1058" s="41">
        <f t="shared" si="145"/>
        <v>22.068848215410995</v>
      </c>
    </row>
    <row r="1059" spans="8:25" x14ac:dyDescent="0.25">
      <c r="H1059" s="3">
        <v>1057</v>
      </c>
      <c r="I1059" s="15">
        <f>INDEX(Random!$F$2:$F$10003,($H1059-1)*$L$2 + I$2)</f>
        <v>-0.48321009857807268</v>
      </c>
      <c r="J1059" s="15">
        <f>INDEX(Random!$F$2:$F$10003,($H1059-1)*$L$2 + J$2)</f>
        <v>1.5533383427474032</v>
      </c>
      <c r="K1059" s="15">
        <f>INDEX(Random!$F$2:$F$10003,($H1059-1)*$L$2 + K$2)</f>
        <v>-5.5667129429686206E-2</v>
      </c>
      <c r="L1059" s="33">
        <f>INDEX(Random!$F$2:$F$10003,($H1059-1)*$L$2 + L$2)</f>
        <v>-1.6220629379243379</v>
      </c>
      <c r="M1059" s="27">
        <f t="array" ref="M1059:P1059">TRANSPOSE(MMULT($B$28:$E$31, TRANSPOSE(I1059:L1059)))</f>
        <v>-0.48321009857807268</v>
      </c>
      <c r="N1059" s="27">
        <v>0.5812138264684219</v>
      </c>
      <c r="O1059" s="27">
        <v>-0.22453436222247602</v>
      </c>
      <c r="P1059" s="27">
        <v>-1.2255332246052748</v>
      </c>
      <c r="Q1059" s="76">
        <f t="shared" si="146"/>
        <v>1.1618933868142716</v>
      </c>
      <c r="R1059" s="76">
        <f t="shared" si="147"/>
        <v>1.3786720547724827</v>
      </c>
      <c r="S1059" s="77">
        <f t="shared" si="148"/>
        <v>6.2447077791814923E-3</v>
      </c>
      <c r="T1059" s="76">
        <f t="shared" si="149"/>
        <v>0.70439095312056488</v>
      </c>
      <c r="U1059" s="43">
        <f t="shared" si="150"/>
        <v>0.98884543558661409</v>
      </c>
      <c r="V1059" s="43">
        <f t="shared" si="151"/>
        <v>1.0204826460196024</v>
      </c>
      <c r="W1059" s="43">
        <f t="shared" si="152"/>
        <v>0.99755715322388061</v>
      </c>
      <c r="X1059" s="43">
        <f t="shared" si="153"/>
        <v>0.97426134594822256</v>
      </c>
      <c r="Y1059" s="41">
        <f t="shared" si="145"/>
        <v>20.48264601960237</v>
      </c>
    </row>
    <row r="1060" spans="8:25" x14ac:dyDescent="0.25">
      <c r="H1060" s="3">
        <v>1058</v>
      </c>
      <c r="I1060" s="15">
        <f>INDEX(Random!$F$2:$F$10003,($H1060-1)*$L$2 + I$2)</f>
        <v>-1.0111487799619112</v>
      </c>
      <c r="J1060" s="15">
        <f>INDEX(Random!$F$2:$F$10003,($H1060-1)*$L$2 + J$2)</f>
        <v>1.6850099944790027</v>
      </c>
      <c r="K1060" s="15">
        <f>INDEX(Random!$F$2:$F$10003,($H1060-1)*$L$2 + K$2)</f>
        <v>1.064066582419148</v>
      </c>
      <c r="L1060" s="33">
        <f>INDEX(Random!$F$2:$F$10003,($H1060-1)*$L$2 + L$2)</f>
        <v>1.3172074080826983</v>
      </c>
      <c r="M1060" s="27">
        <f t="array" ref="M1060:P1060">TRANSPOSE(MMULT($B$28:$E$31, TRANSPOSE(I1060:L1060)))</f>
        <v>-1.0111487799619112</v>
      </c>
      <c r="N1060" s="27">
        <v>0.24785557349385046</v>
      </c>
      <c r="O1060" s="27">
        <v>0.41146404373927647</v>
      </c>
      <c r="P1060" s="27">
        <v>0.8862279261610424</v>
      </c>
      <c r="Q1060" s="76">
        <f t="shared" si="146"/>
        <v>1.1427307994445197</v>
      </c>
      <c r="R1060" s="76">
        <f t="shared" si="147"/>
        <v>1.362225636571107</v>
      </c>
      <c r="S1060" s="77">
        <f t="shared" si="148"/>
        <v>6.4158037465870442E-3</v>
      </c>
      <c r="T1060" s="76">
        <f t="shared" si="149"/>
        <v>0.74179407771069317</v>
      </c>
      <c r="U1060" s="43">
        <f t="shared" si="150"/>
        <v>0.97253685059108053</v>
      </c>
      <c r="V1060" s="43">
        <f t="shared" si="151"/>
        <v>1.0083091314367927</v>
      </c>
      <c r="W1060" s="43">
        <f t="shared" si="152"/>
        <v>1.024888777410071</v>
      </c>
      <c r="X1060" s="43">
        <f t="shared" si="153"/>
        <v>1.025994574980212</v>
      </c>
      <c r="Y1060" s="41">
        <f t="shared" si="145"/>
        <v>25.994574980211958</v>
      </c>
    </row>
    <row r="1061" spans="8:25" x14ac:dyDescent="0.25">
      <c r="H1061" s="3">
        <v>1059</v>
      </c>
      <c r="I1061" s="15">
        <f>INDEX(Random!$F$2:$F$10003,($H1061-1)*$L$2 + I$2)</f>
        <v>-1.2896221705951179</v>
      </c>
      <c r="J1061" s="15">
        <f>INDEX(Random!$F$2:$F$10003,($H1061-1)*$L$2 + J$2)</f>
        <v>-1.384380077080458</v>
      </c>
      <c r="K1061" s="15">
        <f>INDEX(Random!$F$2:$F$10003,($H1061-1)*$L$2 + K$2)</f>
        <v>-0.42244946874067313</v>
      </c>
      <c r="L1061" s="33">
        <f>INDEX(Random!$F$2:$F$10003,($H1061-1)*$L$2 + L$2)</f>
        <v>1.1644126821920029</v>
      </c>
      <c r="M1061" s="27">
        <f t="array" ref="M1061:P1061">TRANSPOSE(MMULT($B$28:$E$31, TRANSPOSE(I1061:L1061)))</f>
        <v>-1.2896221705951179</v>
      </c>
      <c r="N1061" s="27">
        <v>-1.8696376449281182</v>
      </c>
      <c r="O1061" s="27">
        <v>-1.1549483983169191</v>
      </c>
      <c r="P1061" s="27">
        <v>-6.2434521457073289E-2</v>
      </c>
      <c r="Q1061" s="76">
        <f t="shared" si="146"/>
        <v>1.1327507019169849</v>
      </c>
      <c r="R1061" s="76">
        <f t="shared" si="147"/>
        <v>1.2622427559727847</v>
      </c>
      <c r="S1061" s="77">
        <f t="shared" si="148"/>
        <v>6.0025942644219427E-3</v>
      </c>
      <c r="T1061" s="76">
        <f t="shared" si="149"/>
        <v>0.72475194492815787</v>
      </c>
      <c r="U1061" s="43">
        <f t="shared" si="150"/>
        <v>0.96404315056764667</v>
      </c>
      <c r="V1061" s="43">
        <f t="shared" si="151"/>
        <v>0.93430255808496276</v>
      </c>
      <c r="W1061" s="43">
        <f t="shared" si="152"/>
        <v>0.95888087291085344</v>
      </c>
      <c r="X1061" s="43">
        <f t="shared" si="153"/>
        <v>1.0024231603432336</v>
      </c>
      <c r="Y1061" s="41">
        <f t="shared" si="145"/>
        <v>2.4231603432336435</v>
      </c>
    </row>
    <row r="1062" spans="8:25" x14ac:dyDescent="0.25">
      <c r="H1062" s="3">
        <v>1060</v>
      </c>
      <c r="I1062" s="15">
        <f>INDEX(Random!$F$2:$F$10003,($H1062-1)*$L$2 + I$2)</f>
        <v>0.6425136642819177</v>
      </c>
      <c r="J1062" s="15">
        <f>INDEX(Random!$F$2:$F$10003,($H1062-1)*$L$2 + J$2)</f>
        <v>3.4018976691652283E-2</v>
      </c>
      <c r="K1062" s="15">
        <f>INDEX(Random!$F$2:$F$10003,($H1062-1)*$L$2 + K$2)</f>
        <v>-2.8210689959616068E-2</v>
      </c>
      <c r="L1062" s="33">
        <f>INDEX(Random!$F$2:$F$10003,($H1062-1)*$L$2 + L$2)</f>
        <v>-0.49837062677045929</v>
      </c>
      <c r="M1062" s="27">
        <f t="array" ref="M1062:P1062">TRANSPOSE(MMULT($B$28:$E$31, TRANSPOSE(I1062:L1062)))</f>
        <v>0.6425136642819177</v>
      </c>
      <c r="N1062" s="27">
        <v>0.52587594909702218</v>
      </c>
      <c r="O1062" s="27">
        <v>0.33928946636518376</v>
      </c>
      <c r="P1062" s="27">
        <v>-4.7529224731087394E-2</v>
      </c>
      <c r="Q1062" s="76">
        <f t="shared" si="146"/>
        <v>1.2038336862736605</v>
      </c>
      <c r="R1062" s="76">
        <f t="shared" si="147"/>
        <v>1.375928248471745</v>
      </c>
      <c r="S1062" s="77">
        <f t="shared" si="148"/>
        <v>6.3961539373318353E-3</v>
      </c>
      <c r="T1062" s="76">
        <f t="shared" si="149"/>
        <v>0.72501665800754811</v>
      </c>
      <c r="U1062" s="43">
        <f t="shared" si="150"/>
        <v>1.0245393074669451</v>
      </c>
      <c r="V1062" s="43">
        <f t="shared" si="151"/>
        <v>1.0184517013114323</v>
      </c>
      <c r="W1062" s="43">
        <f t="shared" si="152"/>
        <v>1.0217498302447021</v>
      </c>
      <c r="X1062" s="43">
        <f t="shared" si="153"/>
        <v>1.0027892918499974</v>
      </c>
      <c r="Y1062" s="41">
        <f t="shared" si="145"/>
        <v>24.539307466945104</v>
      </c>
    </row>
    <row r="1063" spans="8:25" x14ac:dyDescent="0.25">
      <c r="H1063" s="3">
        <v>1061</v>
      </c>
      <c r="I1063" s="15">
        <f>INDEX(Random!$F$2:$F$10003,($H1063-1)*$L$2 + I$2)</f>
        <v>-1.1888338668592149</v>
      </c>
      <c r="J1063" s="15">
        <f>INDEX(Random!$F$2:$F$10003,($H1063-1)*$L$2 + J$2)</f>
        <v>1.2623533326275631</v>
      </c>
      <c r="K1063" s="15">
        <f>INDEX(Random!$F$2:$F$10003,($H1063-1)*$L$2 + K$2)</f>
        <v>-0.65736464772332204</v>
      </c>
      <c r="L1063" s="33">
        <f>INDEX(Random!$F$2:$F$10003,($H1063-1)*$L$2 + L$2)</f>
        <v>1.6323519981899741</v>
      </c>
      <c r="M1063" s="27">
        <f t="array" ref="M1063:P1063">TRANSPOSE(MMULT($B$28:$E$31, TRANSPOSE(I1063:L1063)))</f>
        <v>-1.1888338668592149</v>
      </c>
      <c r="N1063" s="27">
        <v>-0.15320514209837099</v>
      </c>
      <c r="O1063" s="27">
        <v>-1.1345809731675085</v>
      </c>
      <c r="P1063" s="27">
        <v>0.96871235464711214</v>
      </c>
      <c r="Q1063" s="76">
        <f t="shared" si="146"/>
        <v>1.1363527094618215</v>
      </c>
      <c r="R1063" s="76">
        <f t="shared" si="147"/>
        <v>1.3426988745036732</v>
      </c>
      <c r="S1063" s="77">
        <f t="shared" si="148"/>
        <v>6.0077924529626011E-3</v>
      </c>
      <c r="T1063" s="76">
        <f t="shared" si="149"/>
        <v>0.74329466172506808</v>
      </c>
      <c r="U1063" s="43">
        <f t="shared" si="150"/>
        <v>0.96710868890367785</v>
      </c>
      <c r="V1063" s="43">
        <f t="shared" si="151"/>
        <v>0.99385556958080923</v>
      </c>
      <c r="W1063" s="43">
        <f t="shared" si="152"/>
        <v>0.95971125446686922</v>
      </c>
      <c r="X1063" s="43">
        <f t="shared" si="153"/>
        <v>1.0280700715422795</v>
      </c>
      <c r="Y1063" s="41">
        <f t="shared" si="145"/>
        <v>28.070071542279472</v>
      </c>
    </row>
    <row r="1064" spans="8:25" x14ac:dyDescent="0.25">
      <c r="H1064" s="3">
        <v>1062</v>
      </c>
      <c r="I1064" s="15">
        <f>INDEX(Random!$F$2:$F$10003,($H1064-1)*$L$2 + I$2)</f>
        <v>0.17238212503383779</v>
      </c>
      <c r="J1064" s="15">
        <f>INDEX(Random!$F$2:$F$10003,($H1064-1)*$L$2 + J$2)</f>
        <v>0.68691366459665626</v>
      </c>
      <c r="K1064" s="15">
        <f>INDEX(Random!$F$2:$F$10003,($H1064-1)*$L$2 + K$2)</f>
        <v>-1.9747186632118052</v>
      </c>
      <c r="L1064" s="33">
        <f>INDEX(Random!$F$2:$F$10003,($H1064-1)*$L$2 + L$2)</f>
        <v>0.66405150830422521</v>
      </c>
      <c r="M1064" s="27">
        <f t="array" ref="M1064:P1064">TRANSPOSE(MMULT($B$28:$E$31, TRANSPOSE(I1064:L1064)))</f>
        <v>0.17238212503383779</v>
      </c>
      <c r="N1064" s="27">
        <v>0.56036072948899229</v>
      </c>
      <c r="O1064" s="27">
        <v>-1.4925754642564497</v>
      </c>
      <c r="P1064" s="27">
        <v>0.80689268242550294</v>
      </c>
      <c r="Q1064" s="76">
        <f t="shared" si="146"/>
        <v>1.186137298072145</v>
      </c>
      <c r="R1064" s="76">
        <f t="shared" si="147"/>
        <v>1.3776374582086401</v>
      </c>
      <c r="S1064" s="77">
        <f t="shared" si="148"/>
        <v>5.9170771533698296E-3</v>
      </c>
      <c r="T1064" s="76">
        <f t="shared" si="149"/>
        <v>0.74035364291850725</v>
      </c>
      <c r="U1064" s="43">
        <f t="shared" si="150"/>
        <v>1.0094785515507616</v>
      </c>
      <c r="V1064" s="43">
        <f t="shared" si="151"/>
        <v>1.0197168454542118</v>
      </c>
      <c r="W1064" s="43">
        <f t="shared" si="152"/>
        <v>0.94521999255109102</v>
      </c>
      <c r="X1064" s="43">
        <f t="shared" si="153"/>
        <v>1.0240022723630806</v>
      </c>
      <c r="Y1064" s="41">
        <f t="shared" si="145"/>
        <v>24.002272363080614</v>
      </c>
    </row>
    <row r="1065" spans="8:25" x14ac:dyDescent="0.25">
      <c r="H1065" s="3">
        <v>1063</v>
      </c>
      <c r="I1065" s="15">
        <f>INDEX(Random!$F$2:$F$10003,($H1065-1)*$L$2 + I$2)</f>
        <v>0.1805478097742064</v>
      </c>
      <c r="J1065" s="15">
        <f>INDEX(Random!$F$2:$F$10003,($H1065-1)*$L$2 + J$2)</f>
        <v>0.18529957878623624</v>
      </c>
      <c r="K1065" s="15">
        <f>INDEX(Random!$F$2:$F$10003,($H1065-1)*$L$2 + K$2)</f>
        <v>0.15515264667015366</v>
      </c>
      <c r="L1065" s="33">
        <f>INDEX(Random!$F$2:$F$10003,($H1065-1)*$L$2 + L$2)</f>
        <v>-0.29625388029340544</v>
      </c>
      <c r="M1065" s="27">
        <f t="array" ref="M1065:P1065">TRANSPOSE(MMULT($B$28:$E$31, TRANSPOSE(I1065:L1065)))</f>
        <v>0.1805478097742064</v>
      </c>
      <c r="N1065" s="27">
        <v>0.25648338092218831</v>
      </c>
      <c r="O1065" s="27">
        <v>0.24044756756841729</v>
      </c>
      <c r="P1065" s="27">
        <v>-0.10210519122767439</v>
      </c>
      <c r="Q1065" s="76">
        <f t="shared" si="146"/>
        <v>1.1864424344458073</v>
      </c>
      <c r="R1065" s="76">
        <f t="shared" si="147"/>
        <v>1.3626488110237092</v>
      </c>
      <c r="S1065" s="77">
        <f t="shared" si="148"/>
        <v>6.3693414534363507E-3</v>
      </c>
      <c r="T1065" s="76">
        <f t="shared" si="149"/>
        <v>0.72404787795669989</v>
      </c>
      <c r="U1065" s="43">
        <f t="shared" si="150"/>
        <v>1.0097382420815382</v>
      </c>
      <c r="V1065" s="43">
        <f t="shared" si="151"/>
        <v>1.0086223619716574</v>
      </c>
      <c r="W1065" s="43">
        <f t="shared" si="152"/>
        <v>1.0174666858524521</v>
      </c>
      <c r="X1065" s="43">
        <f t="shared" si="153"/>
        <v>1.0014493471047026</v>
      </c>
      <c r="Y1065" s="41">
        <f t="shared" si="145"/>
        <v>17.466685852452144</v>
      </c>
    </row>
    <row r="1066" spans="8:25" x14ac:dyDescent="0.25">
      <c r="H1066" s="3">
        <v>1064</v>
      </c>
      <c r="I1066" s="15">
        <f>INDEX(Random!$F$2:$F$10003,($H1066-1)*$L$2 + I$2)</f>
        <v>0.84984097505766243</v>
      </c>
      <c r="J1066" s="15">
        <f>INDEX(Random!$F$2:$F$10003,($H1066-1)*$L$2 + J$2)</f>
        <v>-6.7046800263609388E-3</v>
      </c>
      <c r="K1066" s="15">
        <f>INDEX(Random!$F$2:$F$10003,($H1066-1)*$L$2 + K$2)</f>
        <v>-0.28810179986478696</v>
      </c>
      <c r="L1066" s="33">
        <f>INDEX(Random!$F$2:$F$10003,($H1066-1)*$L$2 + L$2)</f>
        <v>-0.74058094384665296</v>
      </c>
      <c r="M1066" s="27">
        <f t="array" ref="M1066:P1066">TRANSPOSE(MMULT($B$28:$E$31, TRANSPOSE(I1066:L1066)))</f>
        <v>0.84984097505766243</v>
      </c>
      <c r="N1066" s="27">
        <v>0.66358474952596713</v>
      </c>
      <c r="O1066" s="27">
        <v>0.23864989210905543</v>
      </c>
      <c r="P1066" s="27">
        <v>-0.13769990348273331</v>
      </c>
      <c r="Q1066" s="76">
        <f t="shared" si="146"/>
        <v>1.211721424323865</v>
      </c>
      <c r="R1066" s="76">
        <f t="shared" si="147"/>
        <v>1.382766371951428</v>
      </c>
      <c r="S1066" s="77">
        <f t="shared" si="148"/>
        <v>6.368854846650277E-3</v>
      </c>
      <c r="T1066" s="76">
        <f t="shared" si="149"/>
        <v>0.72341673243944538</v>
      </c>
      <c r="U1066" s="43">
        <f t="shared" si="150"/>
        <v>1.0312522760203107</v>
      </c>
      <c r="V1066" s="43">
        <f t="shared" si="151"/>
        <v>1.0235132286835145</v>
      </c>
      <c r="W1066" s="43">
        <f t="shared" si="152"/>
        <v>1.0173889531390219</v>
      </c>
      <c r="X1066" s="43">
        <f t="shared" si="153"/>
        <v>1.0005763934155538</v>
      </c>
      <c r="Y1066" s="41">
        <f t="shared" si="145"/>
        <v>31.252276020310667</v>
      </c>
    </row>
    <row r="1067" spans="8:25" x14ac:dyDescent="0.25">
      <c r="H1067" s="3">
        <v>1065</v>
      </c>
      <c r="I1067" s="15">
        <f>INDEX(Random!$F$2:$F$10003,($H1067-1)*$L$2 + I$2)</f>
        <v>1.4681630338170155</v>
      </c>
      <c r="J1067" s="15">
        <f>INDEX(Random!$F$2:$F$10003,($H1067-1)*$L$2 + J$2)</f>
        <v>-0.48954285613924747</v>
      </c>
      <c r="K1067" s="15">
        <f>INDEX(Random!$F$2:$F$10003,($H1067-1)*$L$2 + K$2)</f>
        <v>0.23291497352319535</v>
      </c>
      <c r="L1067" s="33">
        <f>INDEX(Random!$F$2:$F$10003,($H1067-1)*$L$2 + L$2)</f>
        <v>0.24565704264611993</v>
      </c>
      <c r="M1067" s="27">
        <f t="array" ref="M1067:P1067">TRANSPOSE(MMULT($B$28:$E$31, TRANSPOSE(I1067:L1067)))</f>
        <v>1.4681630338170155</v>
      </c>
      <c r="N1067" s="27">
        <v>0.8507305625292414</v>
      </c>
      <c r="O1067" s="27">
        <v>0.98697961203792994</v>
      </c>
      <c r="P1067" s="27">
        <v>0.88179437686557971</v>
      </c>
      <c r="Q1067" s="76">
        <f t="shared" si="146"/>
        <v>1.2355536363378876</v>
      </c>
      <c r="R1067" s="76">
        <f t="shared" si="147"/>
        <v>1.3921138665220305</v>
      </c>
      <c r="S1067" s="77">
        <f t="shared" si="148"/>
        <v>6.5746654433175618E-3</v>
      </c>
      <c r="T1067" s="76">
        <f t="shared" si="149"/>
        <v>0.74171350696168858</v>
      </c>
      <c r="U1067" s="43">
        <f t="shared" si="150"/>
        <v>1.0515350096492659</v>
      </c>
      <c r="V1067" s="43">
        <f t="shared" si="151"/>
        <v>1.0304321735914364</v>
      </c>
      <c r="W1067" s="43">
        <f t="shared" si="152"/>
        <v>1.0502660452583965</v>
      </c>
      <c r="X1067" s="43">
        <f t="shared" si="153"/>
        <v>1.0258831354933453</v>
      </c>
      <c r="Y1067" s="41">
        <f t="shared" si="145"/>
        <v>51.535009649265938</v>
      </c>
    </row>
    <row r="1068" spans="8:25" x14ac:dyDescent="0.25">
      <c r="H1068" s="3">
        <v>1066</v>
      </c>
      <c r="I1068" s="15">
        <f>INDEX(Random!$F$2:$F$10003,($H1068-1)*$L$2 + I$2)</f>
        <v>-1.658673364261577</v>
      </c>
      <c r="J1068" s="15">
        <f>INDEX(Random!$F$2:$F$10003,($H1068-1)*$L$2 + J$2)</f>
        <v>6.8276471632172514E-2</v>
      </c>
      <c r="K1068" s="15">
        <f>INDEX(Random!$F$2:$F$10003,($H1068-1)*$L$2 + K$2)</f>
        <v>-0.51700675766036475</v>
      </c>
      <c r="L1068" s="33">
        <f>INDEX(Random!$F$2:$F$10003,($H1068-1)*$L$2 + L$2)</f>
        <v>0.3387734760882225</v>
      </c>
      <c r="M1068" s="27">
        <f t="array" ref="M1068:P1068">TRANSPOSE(MMULT($B$28:$E$31, TRANSPOSE(I1068:L1068)))</f>
        <v>-1.658673364261577</v>
      </c>
      <c r="N1068" s="27">
        <v>-1.2610082441239328</v>
      </c>
      <c r="O1068" s="27">
        <v>-1.3535284291566174</v>
      </c>
      <c r="P1068" s="27">
        <v>-0.60337820407598519</v>
      </c>
      <c r="Q1068" s="76">
        <f t="shared" si="146"/>
        <v>1.1196585935182355</v>
      </c>
      <c r="R1068" s="76">
        <f t="shared" si="147"/>
        <v>1.2902045377363334</v>
      </c>
      <c r="S1068" s="77">
        <f t="shared" si="148"/>
        <v>5.9521476372749573E-3</v>
      </c>
      <c r="T1068" s="76">
        <f t="shared" si="149"/>
        <v>0.7152100896118414</v>
      </c>
      <c r="U1068" s="43">
        <f t="shared" si="150"/>
        <v>0.95290093065381742</v>
      </c>
      <c r="V1068" s="43">
        <f t="shared" si="151"/>
        <v>0.954999657835924</v>
      </c>
      <c r="W1068" s="43">
        <f t="shared" si="152"/>
        <v>0.95082230627395481</v>
      </c>
      <c r="X1068" s="43">
        <f t="shared" si="153"/>
        <v>0.98922557346036155</v>
      </c>
      <c r="Y1068" s="41">
        <f t="shared" si="145"/>
        <v>0</v>
      </c>
    </row>
    <row r="1069" spans="8:25" x14ac:dyDescent="0.25">
      <c r="H1069" s="3">
        <v>1067</v>
      </c>
      <c r="I1069" s="15">
        <f>INDEX(Random!$F$2:$F$10003,($H1069-1)*$L$2 + I$2)</f>
        <v>0.54763352086508565</v>
      </c>
      <c r="J1069" s="15">
        <f>INDEX(Random!$F$2:$F$10003,($H1069-1)*$L$2 + J$2)</f>
        <v>-0.73883410935284799</v>
      </c>
      <c r="K1069" s="15">
        <f>INDEX(Random!$F$2:$F$10003,($H1069-1)*$L$2 + K$2)</f>
        <v>4.1944390479124107E-2</v>
      </c>
      <c r="L1069" s="33">
        <f>INDEX(Random!$F$2:$F$10003,($H1069-1)*$L$2 + L$2)</f>
        <v>-3.1900665012693281</v>
      </c>
      <c r="M1069" s="27">
        <f t="array" ref="M1069:P1069">TRANSPOSE(MMULT($B$28:$E$31, TRANSPOSE(I1069:L1069)))</f>
        <v>0.54763352086508565</v>
      </c>
      <c r="N1069" s="27">
        <v>-2.6751596378872866E-2</v>
      </c>
      <c r="O1069" s="27">
        <v>0.29790175921399153</v>
      </c>
      <c r="P1069" s="27">
        <v>-2.4532277833200982</v>
      </c>
      <c r="Q1069" s="76">
        <f t="shared" si="146"/>
        <v>1.2002411302746436</v>
      </c>
      <c r="R1069" s="76">
        <f t="shared" si="147"/>
        <v>1.3488252136817778</v>
      </c>
      <c r="S1069" s="77">
        <f t="shared" si="148"/>
        <v>6.3849131351822047E-3</v>
      </c>
      <c r="T1069" s="76">
        <f t="shared" si="149"/>
        <v>0.68351938454226069</v>
      </c>
      <c r="U1069" s="43">
        <f t="shared" si="150"/>
        <v>1.0214818129996968</v>
      </c>
      <c r="V1069" s="43">
        <f t="shared" si="151"/>
        <v>0.99839023958680817</v>
      </c>
      <c r="W1069" s="43">
        <f t="shared" si="152"/>
        <v>1.019954174949234</v>
      </c>
      <c r="X1069" s="43">
        <f t="shared" si="153"/>
        <v>0.94539333961585159</v>
      </c>
      <c r="Y1069" s="41">
        <f t="shared" si="145"/>
        <v>21.481812999696757</v>
      </c>
    </row>
    <row r="1070" spans="8:25" x14ac:dyDescent="0.25">
      <c r="H1070" s="3">
        <v>1068</v>
      </c>
      <c r="I1070" s="15">
        <f>INDEX(Random!$F$2:$F$10003,($H1070-1)*$L$2 + I$2)</f>
        <v>-0.43894866440934577</v>
      </c>
      <c r="J1070" s="15">
        <f>INDEX(Random!$F$2:$F$10003,($H1070-1)*$L$2 + J$2)</f>
        <v>-0.54091000474494499</v>
      </c>
      <c r="K1070" s="15">
        <f>INDEX(Random!$F$2:$F$10003,($H1070-1)*$L$2 + K$2)</f>
        <v>-0.19696402631529322</v>
      </c>
      <c r="L1070" s="33">
        <f>INDEX(Random!$F$2:$F$10003,($H1070-1)*$L$2 + L$2)</f>
        <v>1.1698812389473345</v>
      </c>
      <c r="M1070" s="27">
        <f t="array" ref="M1070:P1070">TRANSPOSE(MMULT($B$28:$E$31, TRANSPOSE(I1070:L1070)))</f>
        <v>-0.43894866440934577</v>
      </c>
      <c r="N1070" s="27">
        <v>-0.67948952580040278</v>
      </c>
      <c r="O1070" s="27">
        <v>-0.44116349812640987</v>
      </c>
      <c r="P1070" s="27">
        <v>0.59008312254946294</v>
      </c>
      <c r="Q1070" s="76">
        <f t="shared" si="146"/>
        <v>1.1635144692677852</v>
      </c>
      <c r="R1070" s="76">
        <f t="shared" si="147"/>
        <v>1.3174992551066154</v>
      </c>
      <c r="S1070" s="77">
        <f t="shared" si="148"/>
        <v>6.1874782419842414E-3</v>
      </c>
      <c r="T1070" s="76">
        <f t="shared" si="149"/>
        <v>0.73643143339106787</v>
      </c>
      <c r="U1070" s="43">
        <f t="shared" si="150"/>
        <v>0.99022508022790234</v>
      </c>
      <c r="V1070" s="43">
        <f t="shared" si="151"/>
        <v>0.97520300155930084</v>
      </c>
      <c r="W1070" s="43">
        <f t="shared" si="152"/>
        <v>0.98841505463007051</v>
      </c>
      <c r="X1070" s="43">
        <f t="shared" si="153"/>
        <v>1.0185773629198727</v>
      </c>
      <c r="Y1070" s="41">
        <f t="shared" si="145"/>
        <v>18.577362919872662</v>
      </c>
    </row>
    <row r="1071" spans="8:25" x14ac:dyDescent="0.25">
      <c r="H1071" s="3">
        <v>1069</v>
      </c>
      <c r="I1071" s="15">
        <f>INDEX(Random!$F$2:$F$10003,($H1071-1)*$L$2 + I$2)</f>
        <v>-1.8519463196106825</v>
      </c>
      <c r="J1071" s="15">
        <f>INDEX(Random!$F$2:$F$10003,($H1071-1)*$L$2 + J$2)</f>
        <v>-4.6885451201471751E-2</v>
      </c>
      <c r="K1071" s="15">
        <f>INDEX(Random!$F$2:$F$10003,($H1071-1)*$L$2 + K$2)</f>
        <v>1.5672217642085431</v>
      </c>
      <c r="L1071" s="33">
        <f>INDEX(Random!$F$2:$F$10003,($H1071-1)*$L$2 + L$2)</f>
        <v>0.32974114660753706</v>
      </c>
      <c r="M1071" s="27">
        <f t="array" ref="M1071:P1071">TRANSPOSE(MMULT($B$28:$E$31, TRANSPOSE(I1071:L1071)))</f>
        <v>-1.8519463196106825</v>
      </c>
      <c r="N1071" s="27">
        <v>-1.4841035309858006</v>
      </c>
      <c r="O1071" s="27">
        <v>0.25180750500488269</v>
      </c>
      <c r="P1071" s="27">
        <v>-0.763779466368115</v>
      </c>
      <c r="Q1071" s="76">
        <f t="shared" si="146"/>
        <v>1.1128627101626571</v>
      </c>
      <c r="R1071" s="76">
        <f t="shared" si="147"/>
        <v>1.2798838503018843</v>
      </c>
      <c r="S1071" s="77">
        <f t="shared" si="148"/>
        <v>6.3724172969991076E-3</v>
      </c>
      <c r="T1071" s="76">
        <f t="shared" si="149"/>
        <v>0.71240495035460072</v>
      </c>
      <c r="U1071" s="43">
        <f t="shared" si="150"/>
        <v>0.94711720013843159</v>
      </c>
      <c r="V1071" s="43">
        <f t="shared" si="151"/>
        <v>0.94736036291775305</v>
      </c>
      <c r="W1071" s="43">
        <f t="shared" si="152"/>
        <v>1.0179580346643942</v>
      </c>
      <c r="X1071" s="43">
        <f t="shared" si="153"/>
        <v>0.98534571280027761</v>
      </c>
      <c r="Y1071" s="41">
        <f t="shared" si="145"/>
        <v>17.958034664394162</v>
      </c>
    </row>
    <row r="1072" spans="8:25" x14ac:dyDescent="0.25">
      <c r="H1072" s="3">
        <v>1070</v>
      </c>
      <c r="I1072" s="15">
        <f>INDEX(Random!$F$2:$F$10003,($H1072-1)*$L$2 + I$2)</f>
        <v>-0.77105637894422141</v>
      </c>
      <c r="J1072" s="15">
        <f>INDEX(Random!$F$2:$F$10003,($H1072-1)*$L$2 + J$2)</f>
        <v>1.153310892807103</v>
      </c>
      <c r="K1072" s="15">
        <f>INDEX(Random!$F$2:$F$10003,($H1072-1)*$L$2 + K$2)</f>
        <v>6.7504123474481604E-3</v>
      </c>
      <c r="L1072" s="33">
        <f>INDEX(Random!$F$2:$F$10003,($H1072-1)*$L$2 + L$2)</f>
        <v>-1.5024869149111539E-2</v>
      </c>
      <c r="M1072" s="27">
        <f t="array" ref="M1072:P1072">TRANSPOSE(MMULT($B$28:$E$31, TRANSPOSE(I1072:L1072)))</f>
        <v>-0.77105637894422141</v>
      </c>
      <c r="N1072" s="27">
        <v>0.10759608199544224</v>
      </c>
      <c r="O1072" s="27">
        <v>-0.35837383252643062</v>
      </c>
      <c r="P1072" s="27">
        <v>-0.1706916306720411</v>
      </c>
      <c r="Q1072" s="76">
        <f t="shared" si="146"/>
        <v>1.1514059336398272</v>
      </c>
      <c r="R1072" s="76">
        <f t="shared" si="147"/>
        <v>1.3553646302277671</v>
      </c>
      <c r="S1072" s="77">
        <f t="shared" si="148"/>
        <v>6.2092876065901609E-3</v>
      </c>
      <c r="T1072" s="76">
        <f t="shared" si="149"/>
        <v>0.72283223289269594</v>
      </c>
      <c r="U1072" s="43">
        <f t="shared" si="150"/>
        <v>0.97991994352325718</v>
      </c>
      <c r="V1072" s="43">
        <f t="shared" si="151"/>
        <v>1.0032306663417965</v>
      </c>
      <c r="W1072" s="43">
        <f t="shared" si="152"/>
        <v>0.99189897868852406</v>
      </c>
      <c r="X1072" s="43">
        <f t="shared" si="153"/>
        <v>0.99976795697468324</v>
      </c>
      <c r="Y1072" s="41">
        <f t="shared" si="145"/>
        <v>3.2306663417964732</v>
      </c>
    </row>
    <row r="1073" spans="8:25" x14ac:dyDescent="0.25">
      <c r="H1073" s="3">
        <v>1071</v>
      </c>
      <c r="I1073" s="15">
        <f>INDEX(Random!$F$2:$F$10003,($H1073-1)*$L$2 + I$2)</f>
        <v>-0.9470024672702585</v>
      </c>
      <c r="J1073" s="15">
        <f>INDEX(Random!$F$2:$F$10003,($H1073-1)*$L$2 + J$2)</f>
        <v>1.0957280492245873</v>
      </c>
      <c r="K1073" s="15">
        <f>INDEX(Random!$F$2:$F$10003,($H1073-1)*$L$2 + K$2)</f>
        <v>-0.72448327471463192</v>
      </c>
      <c r="L1073" s="33">
        <f>INDEX(Random!$F$2:$F$10003,($H1073-1)*$L$2 + L$2)</f>
        <v>1.9845995539642793</v>
      </c>
      <c r="M1073" s="27">
        <f t="array" ref="M1073:P1073">TRANSPOSE(MMULT($B$28:$E$31, TRANSPOSE(I1073:L1073)))</f>
        <v>-0.9470024672702585</v>
      </c>
      <c r="N1073" s="27">
        <v>-6.6267419806875671E-2</v>
      </c>
      <c r="O1073" s="27">
        <v>-1.0642167740249684</v>
      </c>
      <c r="P1073" s="27">
        <v>1.3482510653810298</v>
      </c>
      <c r="Q1073" s="76">
        <f t="shared" si="146"/>
        <v>1.1450421457878313</v>
      </c>
      <c r="R1073" s="76">
        <f t="shared" si="147"/>
        <v>1.3469077800433342</v>
      </c>
      <c r="S1073" s="77">
        <f t="shared" si="148"/>
        <v>6.0257855174333371E-3</v>
      </c>
      <c r="T1073" s="76">
        <f t="shared" si="149"/>
        <v>0.75023856923315768</v>
      </c>
      <c r="U1073" s="43">
        <f t="shared" si="150"/>
        <v>0.97450395386198396</v>
      </c>
      <c r="V1073" s="43">
        <f t="shared" si="151"/>
        <v>0.99697096968418519</v>
      </c>
      <c r="W1073" s="43">
        <f t="shared" si="152"/>
        <v>0.96258554591586853</v>
      </c>
      <c r="X1073" s="43">
        <f t="shared" si="153"/>
        <v>1.0376743696170923</v>
      </c>
      <c r="Y1073" s="41">
        <f t="shared" si="145"/>
        <v>37.674369617092253</v>
      </c>
    </row>
    <row r="1074" spans="8:25" x14ac:dyDescent="0.25">
      <c r="H1074" s="3">
        <v>1072</v>
      </c>
      <c r="I1074" s="15">
        <f>INDEX(Random!$F$2:$F$10003,($H1074-1)*$L$2 + I$2)</f>
        <v>-1.4843769535037312</v>
      </c>
      <c r="J1074" s="15">
        <f>INDEX(Random!$F$2:$F$10003,($H1074-1)*$L$2 + J$2)</f>
        <v>0.45167495661996837</v>
      </c>
      <c r="K1074" s="15">
        <f>INDEX(Random!$F$2:$F$10003,($H1074-1)*$L$2 + K$2)</f>
        <v>0.37297146733946979</v>
      </c>
      <c r="L1074" s="33">
        <f>INDEX(Random!$F$2:$F$10003,($H1074-1)*$L$2 + L$2)</f>
        <v>0.97481624681587065</v>
      </c>
      <c r="M1074" s="27">
        <f t="array" ref="M1074:P1074">TRANSPOSE(MMULT($B$28:$E$31, TRANSPOSE(I1074:L1074)))</f>
        <v>-1.4843769535037312</v>
      </c>
      <c r="N1074" s="27">
        <v>-0.88689475869141243</v>
      </c>
      <c r="O1074" s="27">
        <v>-0.49813934834682033</v>
      </c>
      <c r="P1074" s="27">
        <v>8.272998186477043E-2</v>
      </c>
      <c r="Q1074" s="76">
        <f t="shared" si="146"/>
        <v>1.1258228027616253</v>
      </c>
      <c r="R1074" s="76">
        <f t="shared" si="147"/>
        <v>1.307698664492247</v>
      </c>
      <c r="S1074" s="77">
        <f t="shared" si="148"/>
        <v>6.1725135521711327E-3</v>
      </c>
      <c r="T1074" s="76">
        <f t="shared" si="149"/>
        <v>0.72733413630217236</v>
      </c>
      <c r="U1074" s="43">
        <f t="shared" si="150"/>
        <v>0.95814706618010659</v>
      </c>
      <c r="V1074" s="43">
        <f t="shared" si="151"/>
        <v>0.9679486783806418</v>
      </c>
      <c r="W1074" s="43">
        <f t="shared" si="152"/>
        <v>0.98602452910081995</v>
      </c>
      <c r="X1074" s="43">
        <f t="shared" si="153"/>
        <v>1.0059946560196023</v>
      </c>
      <c r="Y1074" s="41">
        <f t="shared" si="145"/>
        <v>5.9946560196022514</v>
      </c>
    </row>
    <row r="1075" spans="8:25" x14ac:dyDescent="0.25">
      <c r="H1075" s="3">
        <v>1073</v>
      </c>
      <c r="I1075" s="15">
        <f>INDEX(Random!$F$2:$F$10003,($H1075-1)*$L$2 + I$2)</f>
        <v>0.51927700447435754</v>
      </c>
      <c r="J1075" s="15">
        <f>INDEX(Random!$F$2:$F$10003,($H1075-1)*$L$2 + J$2)</f>
        <v>0.23911570552680647</v>
      </c>
      <c r="K1075" s="15">
        <f>INDEX(Random!$F$2:$F$10003,($H1075-1)*$L$2 + K$2)</f>
        <v>0.60258517578076776</v>
      </c>
      <c r="L1075" s="33">
        <f>INDEX(Random!$F$2:$F$10003,($H1075-1)*$L$2 + L$2)</f>
        <v>-1.4170839085346829</v>
      </c>
      <c r="M1075" s="27">
        <f t="array" ref="M1075:P1075">TRANSPOSE(MMULT($B$28:$E$31, TRANSPOSE(I1075:L1075)))</f>
        <v>0.51927700447435754</v>
      </c>
      <c r="N1075" s="27">
        <v>0.55591784310846204</v>
      </c>
      <c r="O1075" s="27">
        <v>0.80311806387949702</v>
      </c>
      <c r="P1075" s="27">
        <v>-0.81897817863979383</v>
      </c>
      <c r="Q1075" s="76">
        <f t="shared" si="146"/>
        <v>1.1991695172400629</v>
      </c>
      <c r="R1075" s="76">
        <f t="shared" si="147"/>
        <v>1.3774171311078851</v>
      </c>
      <c r="S1075" s="77">
        <f t="shared" si="148"/>
        <v>6.5234904502763464E-3</v>
      </c>
      <c r="T1075" s="76">
        <f t="shared" si="149"/>
        <v>0.71144216754093714</v>
      </c>
      <c r="U1075" s="43">
        <f t="shared" si="150"/>
        <v>1.0205698019064364</v>
      </c>
      <c r="V1075" s="43">
        <f t="shared" si="151"/>
        <v>1.0195537609976943</v>
      </c>
      <c r="W1075" s="43">
        <f t="shared" si="152"/>
        <v>1.0420911262422279</v>
      </c>
      <c r="X1075" s="43">
        <f t="shared" si="153"/>
        <v>0.98401406298884808</v>
      </c>
      <c r="Y1075" s="41">
        <f t="shared" si="145"/>
        <v>42.091126242227887</v>
      </c>
    </row>
    <row r="1076" spans="8:25" x14ac:dyDescent="0.25">
      <c r="H1076" s="3">
        <v>1074</v>
      </c>
      <c r="I1076" s="15">
        <f>INDEX(Random!$F$2:$F$10003,($H1076-1)*$L$2 + I$2)</f>
        <v>-0.83581451568801168</v>
      </c>
      <c r="J1076" s="15">
        <f>INDEX(Random!$F$2:$F$10003,($H1076-1)*$L$2 + J$2)</f>
        <v>1.0977506364332656</v>
      </c>
      <c r="K1076" s="15">
        <f>INDEX(Random!$F$2:$F$10003,($H1076-1)*$L$2 + K$2)</f>
        <v>0.20216701163841186</v>
      </c>
      <c r="L1076" s="33">
        <f>INDEX(Random!$F$2:$F$10003,($H1076-1)*$L$2 + L$2)</f>
        <v>-0.40950210989351071</v>
      </c>
      <c r="M1076" s="27">
        <f t="array" ref="M1076:P1076">TRANSPOSE(MMULT($B$28:$E$31, TRANSPOSE(I1076:L1076)))</f>
        <v>-0.83581451568801168</v>
      </c>
      <c r="N1076" s="27">
        <v>2.2345693510664622E-2</v>
      </c>
      <c r="O1076" s="27">
        <v>-0.23669659168118837</v>
      </c>
      <c r="P1076" s="27">
        <v>-0.5398300738672589</v>
      </c>
      <c r="Q1076" s="76">
        <f t="shared" si="146"/>
        <v>1.1490595961371535</v>
      </c>
      <c r="R1076" s="76">
        <f t="shared" si="147"/>
        <v>1.3512113736833278</v>
      </c>
      <c r="S1076" s="77">
        <f t="shared" si="148"/>
        <v>6.2414807565900595E-3</v>
      </c>
      <c r="T1076" s="76">
        <f t="shared" si="149"/>
        <v>0.71632448837229057</v>
      </c>
      <c r="U1076" s="43">
        <f t="shared" si="150"/>
        <v>0.97792306054225819</v>
      </c>
      <c r="V1076" s="43">
        <f t="shared" si="151"/>
        <v>1.0001564572045358</v>
      </c>
      <c r="W1076" s="43">
        <f t="shared" si="152"/>
        <v>0.9970416544073577</v>
      </c>
      <c r="X1076" s="43">
        <f t="shared" si="153"/>
        <v>0.99076692720925397</v>
      </c>
      <c r="Y1076" s="41">
        <f t="shared" si="145"/>
        <v>0.15645720453583145</v>
      </c>
    </row>
    <row r="1077" spans="8:25" x14ac:dyDescent="0.25">
      <c r="H1077" s="3">
        <v>1075</v>
      </c>
      <c r="I1077" s="15">
        <f>INDEX(Random!$F$2:$F$10003,($H1077-1)*$L$2 + I$2)</f>
        <v>0.10910917811325117</v>
      </c>
      <c r="J1077" s="15">
        <f>INDEX(Random!$F$2:$F$10003,($H1077-1)*$L$2 + J$2)</f>
        <v>-2.1815815309834282E-2</v>
      </c>
      <c r="K1077" s="15">
        <f>INDEX(Random!$F$2:$F$10003,($H1077-1)*$L$2 + K$2)</f>
        <v>-0.20528047914140937</v>
      </c>
      <c r="L1077" s="33">
        <f>INDEX(Random!$F$2:$F$10003,($H1077-1)*$L$2 + L$2)</f>
        <v>1.5000064866206537</v>
      </c>
      <c r="M1077" s="27">
        <f t="array" ref="M1077:P1077">TRANSPOSE(MMULT($B$28:$E$31, TRANSPOSE(I1077:L1077)))</f>
        <v>0.10910917811325117</v>
      </c>
      <c r="N1077" s="27">
        <v>7.2233604044278796E-2</v>
      </c>
      <c r="O1077" s="27">
        <v>-0.10954416702522399</v>
      </c>
      <c r="P1077" s="27">
        <v>1.2711520568977197</v>
      </c>
      <c r="Q1077" s="76">
        <f t="shared" si="146"/>
        <v>1.1837755647642325</v>
      </c>
      <c r="R1077" s="76">
        <f t="shared" si="147"/>
        <v>1.3536402821839226</v>
      </c>
      <c r="S1077" s="77">
        <f t="shared" si="148"/>
        <v>6.2753008808855712E-3</v>
      </c>
      <c r="T1077" s="76">
        <f t="shared" si="149"/>
        <v>0.74882276191111463</v>
      </c>
      <c r="U1077" s="43">
        <f t="shared" si="150"/>
        <v>1.0074685657567937</v>
      </c>
      <c r="V1077" s="43">
        <f t="shared" si="151"/>
        <v>1.0019543169385068</v>
      </c>
      <c r="W1077" s="43">
        <f t="shared" si="152"/>
        <v>1.002444230173414</v>
      </c>
      <c r="X1077" s="43">
        <f t="shared" si="153"/>
        <v>1.0357161298908917</v>
      </c>
      <c r="Y1077" s="41">
        <f t="shared" si="145"/>
        <v>35.716129890891679</v>
      </c>
    </row>
    <row r="1078" spans="8:25" x14ac:dyDescent="0.25">
      <c r="H1078" s="3">
        <v>1076</v>
      </c>
      <c r="I1078" s="15">
        <f>INDEX(Random!$F$2:$F$10003,($H1078-1)*$L$2 + I$2)</f>
        <v>-0.87745282555216342</v>
      </c>
      <c r="J1078" s="15">
        <f>INDEX(Random!$F$2:$F$10003,($H1078-1)*$L$2 + J$2)</f>
        <v>-0.52392340580527486</v>
      </c>
      <c r="K1078" s="15">
        <f>INDEX(Random!$F$2:$F$10003,($H1078-1)*$L$2 + K$2)</f>
        <v>-0.50009461788852072</v>
      </c>
      <c r="L1078" s="33">
        <f>INDEX(Random!$F$2:$F$10003,($H1078-1)*$L$2 + L$2)</f>
        <v>0.86899455264366832</v>
      </c>
      <c r="M1078" s="27">
        <f t="array" ref="M1078:P1078">TRANSPOSE(MMULT($B$28:$E$31, TRANSPOSE(I1078:L1078)))</f>
        <v>-0.87745282555216342</v>
      </c>
      <c r="N1078" s="27">
        <v>-1.0135207765514365</v>
      </c>
      <c r="O1078" s="27">
        <v>-0.93647369121951929</v>
      </c>
      <c r="P1078" s="27">
        <v>0.11593292821755152</v>
      </c>
      <c r="Q1078" s="76">
        <f t="shared" si="146"/>
        <v>1.1475534697410881</v>
      </c>
      <c r="R1078" s="76">
        <f t="shared" si="147"/>
        <v>1.3017510387465872</v>
      </c>
      <c r="S1078" s="77">
        <f t="shared" si="148"/>
        <v>6.0585889609149797E-3</v>
      </c>
      <c r="T1078" s="76">
        <f t="shared" si="149"/>
        <v>0.72792604310894438</v>
      </c>
      <c r="U1078" s="43">
        <f t="shared" si="150"/>
        <v>0.97664125084347919</v>
      </c>
      <c r="V1078" s="43">
        <f t="shared" si="151"/>
        <v>0.96354629070805864</v>
      </c>
      <c r="W1078" s="43">
        <f t="shared" si="152"/>
        <v>0.96782571260622685</v>
      </c>
      <c r="X1078" s="43">
        <f t="shared" si="153"/>
        <v>1.0068133376333948</v>
      </c>
      <c r="Y1078" s="41">
        <f t="shared" si="145"/>
        <v>6.813337633394756</v>
      </c>
    </row>
    <row r="1079" spans="8:25" x14ac:dyDescent="0.25">
      <c r="H1079" s="3">
        <v>1077</v>
      </c>
      <c r="I1079" s="15">
        <f>INDEX(Random!$F$2:$F$10003,($H1079-1)*$L$2 + I$2)</f>
        <v>-0.12529489883855285</v>
      </c>
      <c r="J1079" s="15">
        <f>INDEX(Random!$F$2:$F$10003,($H1079-1)*$L$2 + J$2)</f>
        <v>1.6592679333169296</v>
      </c>
      <c r="K1079" s="15">
        <f>INDEX(Random!$F$2:$F$10003,($H1079-1)*$L$2 + K$2)</f>
        <v>-0.34627176006789367</v>
      </c>
      <c r="L1079" s="33">
        <f>INDEX(Random!$F$2:$F$10003,($H1079-1)*$L$2 + L$2)</f>
        <v>-1.1650143644758881</v>
      </c>
      <c r="M1079" s="27">
        <f t="array" ref="M1079:P1079">TRANSPOSE(MMULT($B$28:$E$31, TRANSPOSE(I1079:L1079)))</f>
        <v>-0.12529489883855285</v>
      </c>
      <c r="N1079" s="27">
        <v>0.92795985229639766</v>
      </c>
      <c r="O1079" s="27">
        <v>-0.25728566345508164</v>
      </c>
      <c r="P1079" s="27">
        <v>-0.63454326908262881</v>
      </c>
      <c r="Q1079" s="76">
        <f t="shared" si="146"/>
        <v>1.1750670775963052</v>
      </c>
      <c r="R1079" s="76">
        <f t="shared" si="147"/>
        <v>1.3959896826496159</v>
      </c>
      <c r="S1079" s="77">
        <f t="shared" si="148"/>
        <v>6.2360216278551555E-3</v>
      </c>
      <c r="T1079" s="76">
        <f t="shared" si="149"/>
        <v>0.71466420360344485</v>
      </c>
      <c r="U1079" s="43">
        <f t="shared" si="150"/>
        <v>1.0000570873160044</v>
      </c>
      <c r="V1079" s="43">
        <f t="shared" si="151"/>
        <v>1.0333010234268067</v>
      </c>
      <c r="W1079" s="43">
        <f t="shared" si="152"/>
        <v>0.99616958911424214</v>
      </c>
      <c r="X1079" s="43">
        <f t="shared" si="153"/>
        <v>0.98847054440310489</v>
      </c>
      <c r="Y1079" s="41">
        <f t="shared" si="145"/>
        <v>33.301023426806744</v>
      </c>
    </row>
    <row r="1080" spans="8:25" x14ac:dyDescent="0.25">
      <c r="H1080" s="3">
        <v>1078</v>
      </c>
      <c r="I1080" s="15">
        <f>INDEX(Random!$F$2:$F$10003,($H1080-1)*$L$2 + I$2)</f>
        <v>-0.30531197477120592</v>
      </c>
      <c r="J1080" s="15">
        <f>INDEX(Random!$F$2:$F$10003,($H1080-1)*$L$2 + J$2)</f>
        <v>-1.3866941536553117</v>
      </c>
      <c r="K1080" s="15">
        <f>INDEX(Random!$F$2:$F$10003,($H1080-1)*$L$2 + K$2)</f>
        <v>-0.60962684114390497</v>
      </c>
      <c r="L1080" s="33">
        <f>INDEX(Random!$F$2:$F$10003,($H1080-1)*$L$2 + L$2)</f>
        <v>-1.4580240295163429</v>
      </c>
      <c r="M1080" s="27">
        <f t="array" ref="M1080:P1080">TRANSPOSE(MMULT($B$28:$E$31, TRANSPOSE(I1080:L1080)))</f>
        <v>-0.30531197477120592</v>
      </c>
      <c r="N1080" s="27">
        <v>-1.0976825261379914</v>
      </c>
      <c r="O1080" s="27">
        <v>-0.75725917721221525</v>
      </c>
      <c r="P1080" s="27">
        <v>-1.6513380977792405</v>
      </c>
      <c r="Q1080" s="76">
        <f t="shared" si="146"/>
        <v>1.1684226716892587</v>
      </c>
      <c r="R1080" s="76">
        <f t="shared" si="147"/>
        <v>1.2978129324236158</v>
      </c>
      <c r="S1080" s="77">
        <f t="shared" si="148"/>
        <v>6.1049110966936194E-3</v>
      </c>
      <c r="T1080" s="76">
        <f t="shared" si="149"/>
        <v>0.69708078907460436</v>
      </c>
      <c r="U1080" s="43">
        <f t="shared" si="150"/>
        <v>0.99440227377809254</v>
      </c>
      <c r="V1080" s="43">
        <f t="shared" si="151"/>
        <v>0.96063133414035218</v>
      </c>
      <c r="W1080" s="43">
        <f t="shared" si="152"/>
        <v>0.97522541480728742</v>
      </c>
      <c r="X1080" s="43">
        <f t="shared" si="153"/>
        <v>0.96415046898285528</v>
      </c>
      <c r="Y1080" s="41">
        <f t="shared" si="145"/>
        <v>0</v>
      </c>
    </row>
    <row r="1081" spans="8:25" x14ac:dyDescent="0.25">
      <c r="H1081" s="3">
        <v>1079</v>
      </c>
      <c r="I1081" s="15">
        <f>INDEX(Random!$F$2:$F$10003,($H1081-1)*$L$2 + I$2)</f>
        <v>0.35596856245104302</v>
      </c>
      <c r="J1081" s="15">
        <f>INDEX(Random!$F$2:$F$10003,($H1081-1)*$L$2 + J$2)</f>
        <v>-0.12871681109917887</v>
      </c>
      <c r="K1081" s="15">
        <f>INDEX(Random!$F$2:$F$10003,($H1081-1)*$L$2 + K$2)</f>
        <v>0.21188179822075287</v>
      </c>
      <c r="L1081" s="33">
        <f>INDEX(Random!$F$2:$F$10003,($H1081-1)*$L$2 + L$2)</f>
        <v>-0.1131359242904796</v>
      </c>
      <c r="M1081" s="27">
        <f t="array" ref="M1081:P1081">TRANSPOSE(MMULT($B$28:$E$31, TRANSPOSE(I1081:L1081)))</f>
        <v>0.35596856245104302</v>
      </c>
      <c r="N1081" s="27">
        <v>0.20006670742152544</v>
      </c>
      <c r="O1081" s="27">
        <v>0.36700417470696678</v>
      </c>
      <c r="P1081" s="27">
        <v>7.0015534323448661E-2</v>
      </c>
      <c r="Q1081" s="76">
        <f t="shared" si="146"/>
        <v>1.1930165699277495</v>
      </c>
      <c r="R1081" s="76">
        <f t="shared" si="147"/>
        <v>1.3598840794888576</v>
      </c>
      <c r="S1081" s="77">
        <f t="shared" si="148"/>
        <v>6.4036922465411589E-3</v>
      </c>
      <c r="T1081" s="76">
        <f t="shared" si="149"/>
        <v>0.72710760411967557</v>
      </c>
      <c r="U1081" s="43">
        <f t="shared" si="150"/>
        <v>1.0153332510023401</v>
      </c>
      <c r="V1081" s="43">
        <f t="shared" si="151"/>
        <v>1.006575928563181</v>
      </c>
      <c r="W1081" s="43">
        <f t="shared" si="152"/>
        <v>1.0229540329937954</v>
      </c>
      <c r="X1081" s="43">
        <f t="shared" si="153"/>
        <v>1.0056813334988597</v>
      </c>
      <c r="Y1081" s="41">
        <f t="shared" si="145"/>
        <v>22.954032993795394</v>
      </c>
    </row>
    <row r="1082" spans="8:25" x14ac:dyDescent="0.25">
      <c r="H1082" s="3">
        <v>1080</v>
      </c>
      <c r="I1082" s="15">
        <f>INDEX(Random!$F$2:$F$10003,($H1082-1)*$L$2 + I$2)</f>
        <v>-0.14693179208073459</v>
      </c>
      <c r="J1082" s="15">
        <f>INDEX(Random!$F$2:$F$10003,($H1082-1)*$L$2 + J$2)</f>
        <v>-1.1157669079428223</v>
      </c>
      <c r="K1082" s="15">
        <f>INDEX(Random!$F$2:$F$10003,($H1082-1)*$L$2 + K$2)</f>
        <v>-0.33489793880343072</v>
      </c>
      <c r="L1082" s="33">
        <f>INDEX(Random!$F$2:$F$10003,($H1082-1)*$L$2 + L$2)</f>
        <v>0.87227712488279774</v>
      </c>
      <c r="M1082" s="27">
        <f t="array" ref="M1082:P1082">TRANSPOSE(MMULT($B$28:$E$31, TRANSPOSE(I1082:L1082)))</f>
        <v>-0.14693179208073459</v>
      </c>
      <c r="N1082" s="27">
        <v>-0.80564818447807518</v>
      </c>
      <c r="O1082" s="27">
        <v>-0.42543031329202141</v>
      </c>
      <c r="P1082" s="27">
        <v>0.37953331341941915</v>
      </c>
      <c r="Q1082" s="76">
        <f t="shared" si="146"/>
        <v>1.1742664692307954</v>
      </c>
      <c r="R1082" s="76">
        <f t="shared" si="147"/>
        <v>1.3115291208851154</v>
      </c>
      <c r="S1082" s="77">
        <f t="shared" si="148"/>
        <v>6.1916169469246919E-3</v>
      </c>
      <c r="T1082" s="76">
        <f t="shared" si="149"/>
        <v>0.73264235502286812</v>
      </c>
      <c r="U1082" s="43">
        <f t="shared" si="150"/>
        <v>0.99937571849429385</v>
      </c>
      <c r="V1082" s="43">
        <f t="shared" si="151"/>
        <v>0.97078395328283895</v>
      </c>
      <c r="W1082" s="43">
        <f t="shared" si="152"/>
        <v>0.98907618960458343</v>
      </c>
      <c r="X1082" s="43">
        <f t="shared" si="153"/>
        <v>1.0133365906263736</v>
      </c>
      <c r="Y1082" s="41">
        <f t="shared" si="145"/>
        <v>13.336590626373601</v>
      </c>
    </row>
    <row r="1083" spans="8:25" x14ac:dyDescent="0.25">
      <c r="H1083" s="3">
        <v>1081</v>
      </c>
      <c r="I1083" s="15">
        <f>INDEX(Random!$F$2:$F$10003,($H1083-1)*$L$2 + I$2)</f>
        <v>0.59058124225086805</v>
      </c>
      <c r="J1083" s="15">
        <f>INDEX(Random!$F$2:$F$10003,($H1083-1)*$L$2 + J$2)</f>
        <v>0.25224671765838558</v>
      </c>
      <c r="K1083" s="15">
        <f>INDEX(Random!$F$2:$F$10003,($H1083-1)*$L$2 + K$2)</f>
        <v>-1.4332958886282194</v>
      </c>
      <c r="L1083" s="33">
        <f>INDEX(Random!$F$2:$F$10003,($H1083-1)*$L$2 + L$2)</f>
        <v>-1.1532959188702463</v>
      </c>
      <c r="M1083" s="27">
        <f t="array" ref="M1083:P1083">TRANSPOSE(MMULT($B$28:$E$31, TRANSPOSE(I1083:L1083)))</f>
        <v>0.59058124225086805</v>
      </c>
      <c r="N1083" s="27">
        <v>0.6200653085638268</v>
      </c>
      <c r="O1083" s="27">
        <v>-0.8368288932918585</v>
      </c>
      <c r="P1083" s="27">
        <v>-0.54181405664188609</v>
      </c>
      <c r="Q1083" s="76">
        <f t="shared" si="146"/>
        <v>1.2018659792001312</v>
      </c>
      <c r="R1083" s="76">
        <f t="shared" si="147"/>
        <v>1.3806016881974992</v>
      </c>
      <c r="S1083" s="77">
        <f t="shared" si="148"/>
        <v>6.0843009083924099E-3</v>
      </c>
      <c r="T1083" s="76">
        <f t="shared" si="149"/>
        <v>0.71628967042007918</v>
      </c>
      <c r="U1083" s="43">
        <f t="shared" si="150"/>
        <v>1.0228646631490477</v>
      </c>
      <c r="V1083" s="43">
        <f t="shared" si="151"/>
        <v>1.0219109461121385</v>
      </c>
      <c r="W1083" s="43">
        <f t="shared" si="152"/>
        <v>0.97193305245885142</v>
      </c>
      <c r="X1083" s="43">
        <f t="shared" si="153"/>
        <v>0.99071876959900307</v>
      </c>
      <c r="Y1083" s="41">
        <f t="shared" si="145"/>
        <v>22.864663149047672</v>
      </c>
    </row>
    <row r="1084" spans="8:25" x14ac:dyDescent="0.25">
      <c r="H1084" s="3">
        <v>1082</v>
      </c>
      <c r="I1084" s="15">
        <f>INDEX(Random!$F$2:$F$10003,($H1084-1)*$L$2 + I$2)</f>
        <v>0.37339151190671604</v>
      </c>
      <c r="J1084" s="15">
        <f>INDEX(Random!$F$2:$F$10003,($H1084-1)*$L$2 + J$2)</f>
        <v>-0.30540625056531545</v>
      </c>
      <c r="K1084" s="15">
        <f>INDEX(Random!$F$2:$F$10003,($H1084-1)*$L$2 + K$2)</f>
        <v>-0.38541249560448898</v>
      </c>
      <c r="L1084" s="33">
        <f>INDEX(Random!$F$2:$F$10003,($H1084-1)*$L$2 + L$2)</f>
        <v>-0.82536397282522012</v>
      </c>
      <c r="M1084" s="27">
        <f t="array" ref="M1084:P1084">TRANSPOSE(MMULT($B$28:$E$31, TRANSPOSE(I1084:L1084)))</f>
        <v>0.37339151190671604</v>
      </c>
      <c r="N1084" s="27">
        <v>0.10445792259519204</v>
      </c>
      <c r="O1084" s="27">
        <v>-0.12685196401320381</v>
      </c>
      <c r="P1084" s="27">
        <v>-0.53060030405136038</v>
      </c>
      <c r="Q1084" s="76">
        <f t="shared" si="146"/>
        <v>1.1936715044558719</v>
      </c>
      <c r="R1084" s="76">
        <f t="shared" si="147"/>
        <v>1.355211518267561</v>
      </c>
      <c r="S1084" s="77">
        <f t="shared" si="148"/>
        <v>6.2706865837575303E-3</v>
      </c>
      <c r="T1084" s="76">
        <f t="shared" si="149"/>
        <v>0.7164864886865725</v>
      </c>
      <c r="U1084" s="43">
        <f t="shared" si="150"/>
        <v>1.0158906420901037</v>
      </c>
      <c r="V1084" s="43">
        <f t="shared" si="151"/>
        <v>1.0031173340248416</v>
      </c>
      <c r="W1084" s="43">
        <f t="shared" si="152"/>
        <v>1.0017071220059952</v>
      </c>
      <c r="X1084" s="43">
        <f t="shared" si="153"/>
        <v>0.99099099403398694</v>
      </c>
      <c r="Y1084" s="41">
        <f t="shared" si="145"/>
        <v>15.890642090103713</v>
      </c>
    </row>
    <row r="1085" spans="8:25" x14ac:dyDescent="0.25">
      <c r="H1085" s="3">
        <v>1083</v>
      </c>
      <c r="I1085" s="15">
        <f>INDEX(Random!$F$2:$F$10003,($H1085-1)*$L$2 + I$2)</f>
        <v>-0.24965871080478017</v>
      </c>
      <c r="J1085" s="15">
        <f>INDEX(Random!$F$2:$F$10003,($H1085-1)*$L$2 + J$2)</f>
        <v>-0.78124404211702136</v>
      </c>
      <c r="K1085" s="15">
        <f>INDEX(Random!$F$2:$F$10003,($H1085-1)*$L$2 + K$2)</f>
        <v>0.5583044199492031</v>
      </c>
      <c r="L1085" s="33">
        <f>INDEX(Random!$F$2:$F$10003,($H1085-1)*$L$2 + L$2)</f>
        <v>0.22517919181941454</v>
      </c>
      <c r="M1085" s="27">
        <f t="array" ref="M1085:P1085">TRANSPOSE(MMULT($B$28:$E$31, TRANSPOSE(I1085:L1085)))</f>
        <v>-0.24965871080478017</v>
      </c>
      <c r="N1085" s="27">
        <v>-0.67942983493845621</v>
      </c>
      <c r="O1085" s="27">
        <v>0.27425368495627733</v>
      </c>
      <c r="P1085" s="27">
        <v>-0.13457713837852067</v>
      </c>
      <c r="Q1085" s="76">
        <f t="shared" si="146"/>
        <v>1.1704728040491987</v>
      </c>
      <c r="R1085" s="76">
        <f t="shared" si="147"/>
        <v>1.3175020862456386</v>
      </c>
      <c r="S1085" s="77">
        <f t="shared" si="148"/>
        <v>6.3784992455921501E-3</v>
      </c>
      <c r="T1085" s="76">
        <f t="shared" si="149"/>
        <v>0.72347208153966835</v>
      </c>
      <c r="U1085" s="43">
        <f t="shared" si="150"/>
        <v>0.99614706727591373</v>
      </c>
      <c r="V1085" s="43">
        <f t="shared" si="151"/>
        <v>0.97520509714703074</v>
      </c>
      <c r="W1085" s="43">
        <f t="shared" si="152"/>
        <v>1.0189295919476278</v>
      </c>
      <c r="X1085" s="43">
        <f t="shared" si="153"/>
        <v>1.0006529481876465</v>
      </c>
      <c r="Y1085" s="41">
        <f t="shared" si="145"/>
        <v>18.929591947627777</v>
      </c>
    </row>
    <row r="1086" spans="8:25" x14ac:dyDescent="0.25">
      <c r="H1086" s="3">
        <v>1084</v>
      </c>
      <c r="I1086" s="15">
        <f>INDEX(Random!$F$2:$F$10003,($H1086-1)*$L$2 + I$2)</f>
        <v>-4.0989456344147815E-2</v>
      </c>
      <c r="J1086" s="15">
        <f>INDEX(Random!$F$2:$F$10003,($H1086-1)*$L$2 + J$2)</f>
        <v>-0.32403439831378389</v>
      </c>
      <c r="K1086" s="15">
        <f>INDEX(Random!$F$2:$F$10003,($H1086-1)*$L$2 + K$2)</f>
        <v>1.7377500037419014</v>
      </c>
      <c r="L1086" s="33">
        <f>INDEX(Random!$F$2:$F$10003,($H1086-1)*$L$2 + L$2)</f>
        <v>0.63558062162206763</v>
      </c>
      <c r="M1086" s="27">
        <f t="array" ref="M1086:P1086">TRANSPOSE(MMULT($B$28:$E$31, TRANSPOSE(I1086:L1086)))</f>
        <v>-4.0989456344147815E-2</v>
      </c>
      <c r="N1086" s="27">
        <v>-0.23265030187021779</v>
      </c>
      <c r="O1086" s="27">
        <v>1.3923032645010931</v>
      </c>
      <c r="P1086" s="27">
        <v>0.40089847398160333</v>
      </c>
      <c r="Q1086" s="76">
        <f t="shared" si="146"/>
        <v>1.1781917580672008</v>
      </c>
      <c r="R1086" s="76">
        <f t="shared" si="147"/>
        <v>1.3388642073829391</v>
      </c>
      <c r="S1086" s="77">
        <f t="shared" si="148"/>
        <v>6.6889034297113389E-3</v>
      </c>
      <c r="T1086" s="76">
        <f t="shared" si="149"/>
        <v>0.73302595443895069</v>
      </c>
      <c r="U1086" s="43">
        <f t="shared" si="150"/>
        <v>1.0027163898444262</v>
      </c>
      <c r="V1086" s="43">
        <f t="shared" si="151"/>
        <v>0.99101717792963662</v>
      </c>
      <c r="W1086" s="43">
        <f t="shared" si="152"/>
        <v>1.0685149248740158</v>
      </c>
      <c r="X1086" s="43">
        <f t="shared" si="153"/>
        <v>1.0138671569003468</v>
      </c>
      <c r="Y1086" s="41">
        <f t="shared" si="145"/>
        <v>68.514924874015776</v>
      </c>
    </row>
    <row r="1087" spans="8:25" x14ac:dyDescent="0.25">
      <c r="H1087" s="3">
        <v>1085</v>
      </c>
      <c r="I1087" s="15">
        <f>INDEX(Random!$F$2:$F$10003,($H1087-1)*$L$2 + I$2)</f>
        <v>0.41370523219013339</v>
      </c>
      <c r="J1087" s="15">
        <f>INDEX(Random!$F$2:$F$10003,($H1087-1)*$L$2 + J$2)</f>
        <v>0.92846042202408741</v>
      </c>
      <c r="K1087" s="15">
        <f>INDEX(Random!$F$2:$F$10003,($H1087-1)*$L$2 + K$2)</f>
        <v>-1.3124632155063511</v>
      </c>
      <c r="L1087" s="33">
        <f>INDEX(Random!$F$2:$F$10003,($H1087-1)*$L$2 + L$2)</f>
        <v>-0.27370764732807995</v>
      </c>
      <c r="M1087" s="27">
        <f t="array" ref="M1087:P1087">TRANSPOSE(MMULT($B$28:$E$31, TRANSPOSE(I1087:L1087)))</f>
        <v>0.41370523219013339</v>
      </c>
      <c r="N1087" s="27">
        <v>0.89939004806459089</v>
      </c>
      <c r="O1087" s="27">
        <v>-0.79602710055548087</v>
      </c>
      <c r="P1087" s="27">
        <v>0.22538992224983356</v>
      </c>
      <c r="Q1087" s="76">
        <f t="shared" si="146"/>
        <v>1.195188289504139</v>
      </c>
      <c r="R1087" s="76">
        <f t="shared" si="147"/>
        <v>1.3945546272926865</v>
      </c>
      <c r="S1087" s="77">
        <f t="shared" si="148"/>
        <v>6.0948607028362732E-3</v>
      </c>
      <c r="T1087" s="76">
        <f t="shared" si="149"/>
        <v>0.72988073950424459</v>
      </c>
      <c r="U1087" s="43">
        <f t="shared" si="150"/>
        <v>1.0171815229822458</v>
      </c>
      <c r="V1087" s="43">
        <f t="shared" si="151"/>
        <v>1.0322388062862224</v>
      </c>
      <c r="W1087" s="43">
        <f t="shared" si="152"/>
        <v>0.97361992058087432</v>
      </c>
      <c r="X1087" s="43">
        <f t="shared" si="153"/>
        <v>1.0095169287748889</v>
      </c>
      <c r="Y1087" s="41">
        <f t="shared" si="145"/>
        <v>32.238806286222442</v>
      </c>
    </row>
    <row r="1088" spans="8:25" x14ac:dyDescent="0.25">
      <c r="H1088" s="3">
        <v>1086</v>
      </c>
      <c r="I1088" s="15">
        <f>INDEX(Random!$F$2:$F$10003,($H1088-1)*$L$2 + I$2)</f>
        <v>0.5161089017131868</v>
      </c>
      <c r="J1088" s="15">
        <f>INDEX(Random!$F$2:$F$10003,($H1088-1)*$L$2 + J$2)</f>
        <v>-0.71730699326918368</v>
      </c>
      <c r="K1088" s="15">
        <f>INDEX(Random!$F$2:$F$10003,($H1088-1)*$L$2 + K$2)</f>
        <v>0.12352759206471786</v>
      </c>
      <c r="L1088" s="33">
        <f>INDEX(Random!$F$2:$F$10003,($H1088-1)*$L$2 + L$2)</f>
        <v>-0.59102222394588333</v>
      </c>
      <c r="M1088" s="27">
        <f t="array" ref="M1088:P1088">TRANSPOSE(MMULT($B$28:$E$31, TRANSPOSE(I1088:L1088)))</f>
        <v>0.5161089017131868</v>
      </c>
      <c r="N1088" s="27">
        <v>-3.8204490427743543E-2</v>
      </c>
      <c r="O1088" s="27">
        <v>0.3488463434312461</v>
      </c>
      <c r="P1088" s="27">
        <v>-0.36160116983165791</v>
      </c>
      <c r="Q1088" s="76">
        <f t="shared" si="146"/>
        <v>1.1990498518050339</v>
      </c>
      <c r="R1088" s="76">
        <f t="shared" si="147"/>
        <v>1.3482692020311611</v>
      </c>
      <c r="S1088" s="77">
        <f t="shared" si="148"/>
        <v>6.3987523734131387E-3</v>
      </c>
      <c r="T1088" s="76">
        <f t="shared" si="149"/>
        <v>0.71945923584646576</v>
      </c>
      <c r="U1088" s="43">
        <f t="shared" si="150"/>
        <v>1.0204679589830075</v>
      </c>
      <c r="V1088" s="43">
        <f t="shared" si="151"/>
        <v>0.99797868396088907</v>
      </c>
      <c r="W1088" s="43">
        <f t="shared" si="152"/>
        <v>1.0221649158806931</v>
      </c>
      <c r="X1088" s="43">
        <f t="shared" si="153"/>
        <v>0.99510267751931647</v>
      </c>
      <c r="Y1088" s="41">
        <f t="shared" si="145"/>
        <v>22.164915880693137</v>
      </c>
    </row>
    <row r="1089" spans="8:25" x14ac:dyDescent="0.25">
      <c r="H1089" s="3">
        <v>1087</v>
      </c>
      <c r="I1089" s="15">
        <f>INDEX(Random!$F$2:$F$10003,($H1089-1)*$L$2 + I$2)</f>
        <v>-0.61820215405588463</v>
      </c>
      <c r="J1089" s="15">
        <f>INDEX(Random!$F$2:$F$10003,($H1089-1)*$L$2 + J$2)</f>
        <v>-0.52997387703581467</v>
      </c>
      <c r="K1089" s="15">
        <f>INDEX(Random!$F$2:$F$10003,($H1089-1)*$L$2 + K$2)</f>
        <v>1.26265565895277</v>
      </c>
      <c r="L1089" s="33">
        <f>INDEX(Random!$F$2:$F$10003,($H1089-1)*$L$2 + L$2)</f>
        <v>1.172167530054546</v>
      </c>
      <c r="M1089" s="27">
        <f t="array" ref="M1089:P1089">TRANSPOSE(MMULT($B$28:$E$31, TRANSPOSE(I1089:L1089)))</f>
        <v>-0.61820215405588463</v>
      </c>
      <c r="N1089" s="27">
        <v>-0.81356657879758498</v>
      </c>
      <c r="O1089" s="27">
        <v>0.6639028087668245</v>
      </c>
      <c r="P1089" s="27">
        <v>0.48153142135924981</v>
      </c>
      <c r="Q1089" s="76">
        <f t="shared" si="146"/>
        <v>1.1569632155420744</v>
      </c>
      <c r="R1089" s="76">
        <f t="shared" si="147"/>
        <v>1.3111553067971142</v>
      </c>
      <c r="S1089" s="77">
        <f t="shared" si="148"/>
        <v>6.4850072094835001E-3</v>
      </c>
      <c r="T1089" s="76">
        <f t="shared" si="149"/>
        <v>0.73447548380405547</v>
      </c>
      <c r="U1089" s="43">
        <f t="shared" si="150"/>
        <v>0.98464954514219094</v>
      </c>
      <c r="V1089" s="43">
        <f t="shared" si="151"/>
        <v>0.97050725891718304</v>
      </c>
      <c r="W1089" s="43">
        <f t="shared" si="152"/>
        <v>1.0359436436874601</v>
      </c>
      <c r="X1089" s="43">
        <f t="shared" si="153"/>
        <v>1.0158720384565083</v>
      </c>
      <c r="Y1089" s="41">
        <f t="shared" si="145"/>
        <v>35.94364368746006</v>
      </c>
    </row>
    <row r="1090" spans="8:25" x14ac:dyDescent="0.25">
      <c r="H1090" s="3">
        <v>1088</v>
      </c>
      <c r="I1090" s="15">
        <f>INDEX(Random!$F$2:$F$10003,($H1090-1)*$L$2 + I$2)</f>
        <v>-0.80071583292838167</v>
      </c>
      <c r="J1090" s="15">
        <f>INDEX(Random!$F$2:$F$10003,($H1090-1)*$L$2 + J$2)</f>
        <v>-8.8314979618965145E-2</v>
      </c>
      <c r="K1090" s="15">
        <f>INDEX(Random!$F$2:$F$10003,($H1090-1)*$L$2 + K$2)</f>
        <v>2.6838321302261434</v>
      </c>
      <c r="L1090" s="33">
        <f>INDEX(Random!$F$2:$F$10003,($H1090-1)*$L$2 + L$2)</f>
        <v>-0.43159070761287333</v>
      </c>
      <c r="M1090" s="27">
        <f t="array" ref="M1090:P1090">TRANSPOSE(MMULT($B$28:$E$31, TRANSPOSE(I1090:L1090)))</f>
        <v>-0.80071583292838167</v>
      </c>
      <c r="N1090" s="27">
        <v>-0.68376459436139192</v>
      </c>
      <c r="O1090" s="27">
        <v>1.7610736212938656</v>
      </c>
      <c r="P1090" s="27">
        <v>-0.83213272926090787</v>
      </c>
      <c r="Q1090" s="76">
        <f t="shared" si="146"/>
        <v>1.1503307087485877</v>
      </c>
      <c r="R1090" s="76">
        <f t="shared" si="147"/>
        <v>1.317296504321732</v>
      </c>
      <c r="S1090" s="77">
        <f t="shared" si="148"/>
        <v>6.7945626974796154E-3</v>
      </c>
      <c r="T1090" s="76">
        <f t="shared" si="149"/>
        <v>0.71121291628604333</v>
      </c>
      <c r="U1090" s="43">
        <f t="shared" si="150"/>
        <v>0.9790048585094363</v>
      </c>
      <c r="V1090" s="43">
        <f t="shared" si="151"/>
        <v>0.97505292695909107</v>
      </c>
      <c r="W1090" s="43">
        <f t="shared" si="152"/>
        <v>1.0853934021532932</v>
      </c>
      <c r="X1090" s="43">
        <f t="shared" si="153"/>
        <v>0.98369697964874603</v>
      </c>
      <c r="Y1090" s="41">
        <f t="shared" si="145"/>
        <v>85.393402153293167</v>
      </c>
    </row>
    <row r="1091" spans="8:25" x14ac:dyDescent="0.25">
      <c r="H1091" s="3">
        <v>1089</v>
      </c>
      <c r="I1091" s="15">
        <f>INDEX(Random!$F$2:$F$10003,($H1091-1)*$L$2 + I$2)</f>
        <v>-0.90706783584887984</v>
      </c>
      <c r="J1091" s="15">
        <f>INDEX(Random!$F$2:$F$10003,($H1091-1)*$L$2 + J$2)</f>
        <v>-0.59934048474619017</v>
      </c>
      <c r="K1091" s="15">
        <f>INDEX(Random!$F$2:$F$10003,($H1091-1)*$L$2 + K$2)</f>
        <v>-1.3871504028080466</v>
      </c>
      <c r="L1091" s="33">
        <f>INDEX(Random!$F$2:$F$10003,($H1091-1)*$L$2 + L$2)</f>
        <v>1.3586633327200344</v>
      </c>
      <c r="M1091" s="27">
        <f t="array" ref="M1091:P1091">TRANSPOSE(MMULT($B$28:$E$31, TRANSPOSE(I1091:L1091)))</f>
        <v>-0.90706783584887984</v>
      </c>
      <c r="N1091" s="27">
        <v>-1.0834419319574631</v>
      </c>
      <c r="O1091" s="27">
        <v>-1.6899052632986609</v>
      </c>
      <c r="P1091" s="27">
        <v>0.48904172108992128</v>
      </c>
      <c r="Q1091" s="76">
        <f t="shared" si="146"/>
        <v>1.1464834474696302</v>
      </c>
      <c r="R1091" s="76">
        <f t="shared" si="147"/>
        <v>1.2984784415820092</v>
      </c>
      <c r="S1091" s="77">
        <f t="shared" si="148"/>
        <v>5.8676609927888219E-3</v>
      </c>
      <c r="T1091" s="76">
        <f t="shared" si="149"/>
        <v>0.7346106414485265</v>
      </c>
      <c r="U1091" s="43">
        <f t="shared" si="150"/>
        <v>0.97573059359117453</v>
      </c>
      <c r="V1091" s="43">
        <f t="shared" si="151"/>
        <v>0.96112393899482551</v>
      </c>
      <c r="W1091" s="43">
        <f t="shared" si="152"/>
        <v>0.93732603718671281</v>
      </c>
      <c r="X1091" s="43">
        <f t="shared" si="153"/>
        <v>1.0160589784903549</v>
      </c>
      <c r="Y1091" s="41">
        <f t="shared" ref="Y1091:Y1154" si="154">$C$4 * (MAX(MAX(U1091:X1091) - $C$2, 0))</f>
        <v>16.058978490354868</v>
      </c>
    </row>
    <row r="1092" spans="8:25" x14ac:dyDescent="0.25">
      <c r="H1092" s="3">
        <v>1090</v>
      </c>
      <c r="I1092" s="15">
        <f>INDEX(Random!$F$2:$F$10003,($H1092-1)*$L$2 + I$2)</f>
        <v>-0.49713373875291278</v>
      </c>
      <c r="J1092" s="15">
        <f>INDEX(Random!$F$2:$F$10003,($H1092-1)*$L$2 + J$2)</f>
        <v>-0.98959470921447779</v>
      </c>
      <c r="K1092" s="15">
        <f>INDEX(Random!$F$2:$F$10003,($H1092-1)*$L$2 + K$2)</f>
        <v>0.29396347498021486</v>
      </c>
      <c r="L1092" s="33">
        <f>INDEX(Random!$F$2:$F$10003,($H1092-1)*$L$2 + L$2)</f>
        <v>1.8805265872478782</v>
      </c>
      <c r="M1092" s="27">
        <f t="array" ref="M1092:P1092">TRANSPOSE(MMULT($B$28:$E$31, TRANSPOSE(I1092:L1092)))</f>
        <v>-0.49713373875291278</v>
      </c>
      <c r="N1092" s="27">
        <v>-1.002758050184726</v>
      </c>
      <c r="O1092" s="27">
        <v>-9.5265982787980624E-2</v>
      </c>
      <c r="P1092" s="27">
        <v>1.0278779218089784</v>
      </c>
      <c r="Q1092" s="76">
        <f t="shared" ref="Q1092:Q1155" si="155">$B$7 * EXP(($F$11 - $F$7 - $C$7*$C$7/2)*$C$3 + M1092*$C$7*SQRT($C$3))</f>
        <v>1.1613838983105638</v>
      </c>
      <c r="R1092" s="76">
        <f t="shared" ref="R1092:R1155" si="156">$B$8 * EXP(($F$11 - $F$8 - $C$8*$C$8/2)*$C$3 + N1092*$C$8*SQRT($C$3))</f>
        <v>1.3022555105193196</v>
      </c>
      <c r="S1092" s="77">
        <f t="shared" ref="S1092:S1155" si="157">$B$9 * EXP(($F$11 - $F$9 - $C$9*$C$9/2)*$C$3 + O1092*$C$9*SQRT($C$3))</f>
        <v>6.2791100323488789E-3</v>
      </c>
      <c r="T1092" s="76">
        <f t="shared" ref="T1092:T1155" si="158">$B$10 * EXP(($F$11 - $F$10 - $C$10*$C$10/2)*$C$3 + P1092*$C$10*SQRT($C$3))</f>
        <v>0.74437289054362799</v>
      </c>
      <c r="U1092" s="43">
        <f t="shared" ref="U1092:U1155" si="159">Q1092/$B$7</f>
        <v>0.98841182834941599</v>
      </c>
      <c r="V1092" s="43">
        <f t="shared" ref="V1092:V1155" si="160">R1092/$B$8</f>
        <v>0.96391969690549195</v>
      </c>
      <c r="W1092" s="43">
        <f t="shared" ref="W1092:W1155" si="161">S1092/$B$9</f>
        <v>1.0030527208225046</v>
      </c>
      <c r="X1092" s="43">
        <f t="shared" ref="X1092:X1155" si="162">T1092/$B$10</f>
        <v>1.029561397709029</v>
      </c>
      <c r="Y1092" s="41">
        <f t="shared" si="154"/>
        <v>29.561397709028991</v>
      </c>
    </row>
    <row r="1093" spans="8:25" x14ac:dyDescent="0.25">
      <c r="H1093" s="3">
        <v>1091</v>
      </c>
      <c r="I1093" s="15">
        <f>INDEX(Random!$F$2:$F$10003,($H1093-1)*$L$2 + I$2)</f>
        <v>2.4441511938089913</v>
      </c>
      <c r="J1093" s="15">
        <f>INDEX(Random!$F$2:$F$10003,($H1093-1)*$L$2 + J$2)</f>
        <v>0.17239915647625559</v>
      </c>
      <c r="K1093" s="15">
        <f>INDEX(Random!$F$2:$F$10003,($H1093-1)*$L$2 + K$2)</f>
        <v>-1.4250301704660151</v>
      </c>
      <c r="L1093" s="33">
        <f>INDEX(Random!$F$2:$F$10003,($H1093-1)*$L$2 + L$2)</f>
        <v>-0.1240472577214211</v>
      </c>
      <c r="M1093" s="27">
        <f t="array" ref="M1093:P1093">TRANSPOSE(MMULT($B$28:$E$31, TRANSPOSE(I1093:L1093)))</f>
        <v>2.4441511938089913</v>
      </c>
      <c r="N1093" s="27">
        <v>2.0270488302066685</v>
      </c>
      <c r="O1093" s="27">
        <v>0.20538125174620681</v>
      </c>
      <c r="P1093" s="27">
        <v>1.2778884897848484</v>
      </c>
      <c r="Q1093" s="76">
        <f t="shared" si="155"/>
        <v>1.2741289710647794</v>
      </c>
      <c r="R1093" s="76">
        <f t="shared" si="156"/>
        <v>1.4523324015141061</v>
      </c>
      <c r="S1093" s="77">
        <f t="shared" si="157"/>
        <v>6.3598561763266725E-3</v>
      </c>
      <c r="T1093" s="76">
        <f t="shared" si="158"/>
        <v>0.74894635977014978</v>
      </c>
      <c r="U1093" s="43">
        <f t="shared" si="159"/>
        <v>1.084365081757259</v>
      </c>
      <c r="V1093" s="43">
        <f t="shared" si="160"/>
        <v>1.0750054785448602</v>
      </c>
      <c r="W1093" s="43">
        <f t="shared" si="161"/>
        <v>1.0159514658668807</v>
      </c>
      <c r="X1093" s="43">
        <f t="shared" si="162"/>
        <v>1.0358870812865142</v>
      </c>
      <c r="Y1093" s="41">
        <f t="shared" si="154"/>
        <v>84.365081757258992</v>
      </c>
    </row>
    <row r="1094" spans="8:25" x14ac:dyDescent="0.25">
      <c r="H1094" s="3">
        <v>1092</v>
      </c>
      <c r="I1094" s="15">
        <f>INDEX(Random!$F$2:$F$10003,($H1094-1)*$L$2 + I$2)</f>
        <v>0.81242246790007966</v>
      </c>
      <c r="J1094" s="15">
        <f>INDEX(Random!$F$2:$F$10003,($H1094-1)*$L$2 + J$2)</f>
        <v>-0.31769547404733084</v>
      </c>
      <c r="K1094" s="15">
        <f>INDEX(Random!$F$2:$F$10003,($H1094-1)*$L$2 + K$2)</f>
        <v>1.3086555947446874</v>
      </c>
      <c r="L1094" s="33">
        <f>INDEX(Random!$F$2:$F$10003,($H1094-1)*$L$2 + L$2)</f>
        <v>0.10499291490421539</v>
      </c>
      <c r="M1094" s="27">
        <f t="array" ref="M1094:P1094">TRANSPOSE(MMULT($B$28:$E$31, TRANSPOSE(I1094:L1094)))</f>
        <v>0.81242246790007966</v>
      </c>
      <c r="N1094" s="27">
        <v>0.44180883106982805</v>
      </c>
      <c r="O1094" s="27">
        <v>1.5173365295783601</v>
      </c>
      <c r="P1094" s="27">
        <v>0.43964247893842762</v>
      </c>
      <c r="Q1094" s="76">
        <f t="shared" si="155"/>
        <v>1.2102940302977845</v>
      </c>
      <c r="R1094" s="76">
        <f t="shared" si="156"/>
        <v>1.3717704117090466</v>
      </c>
      <c r="S1094" s="77">
        <f t="shared" si="157"/>
        <v>6.7245422927838276E-3</v>
      </c>
      <c r="T1094" s="76">
        <f t="shared" si="158"/>
        <v>0.7337220936338309</v>
      </c>
      <c r="U1094" s="43">
        <f t="shared" si="159"/>
        <v>1.030037472593859</v>
      </c>
      <c r="V1094" s="43">
        <f t="shared" si="160"/>
        <v>1.0153741019311966</v>
      </c>
      <c r="W1094" s="43">
        <f t="shared" si="161"/>
        <v>1.0742080339910267</v>
      </c>
      <c r="X1094" s="43">
        <f t="shared" si="162"/>
        <v>1.0148300050260455</v>
      </c>
      <c r="Y1094" s="41">
        <f t="shared" si="154"/>
        <v>74.20803399102671</v>
      </c>
    </row>
    <row r="1095" spans="8:25" x14ac:dyDescent="0.25">
      <c r="H1095" s="3">
        <v>1093</v>
      </c>
      <c r="I1095" s="15">
        <f>INDEX(Random!$F$2:$F$10003,($H1095-1)*$L$2 + I$2)</f>
        <v>0.45644872787388163</v>
      </c>
      <c r="J1095" s="15">
        <f>INDEX(Random!$F$2:$F$10003,($H1095-1)*$L$2 + J$2)</f>
        <v>0.17861965736896263</v>
      </c>
      <c r="K1095" s="15">
        <f>INDEX(Random!$F$2:$F$10003,($H1095-1)*$L$2 + K$2)</f>
        <v>-1.7945871244829854</v>
      </c>
      <c r="L1095" s="33">
        <f>INDEX(Random!$F$2:$F$10003,($H1095-1)*$L$2 + L$2)</f>
        <v>-1.1668395187293641</v>
      </c>
      <c r="M1095" s="27">
        <f t="array" ref="M1095:P1095">TRANSPOSE(MMULT($B$28:$E$31, TRANSPOSE(I1095:L1095)))</f>
        <v>0.45644872787388163</v>
      </c>
      <c r="N1095" s="27">
        <v>0.46913054397004555</v>
      </c>
      <c r="O1095" s="27">
        <v>-1.214754275184033</v>
      </c>
      <c r="P1095" s="27">
        <v>-0.63810963005783139</v>
      </c>
      <c r="Q1095" s="76">
        <f t="shared" si="155"/>
        <v>1.1967985988903935</v>
      </c>
      <c r="R1095" s="76">
        <f t="shared" si="156"/>
        <v>1.3731203236992928</v>
      </c>
      <c r="S1095" s="77">
        <f t="shared" si="157"/>
        <v>5.9873565452879633E-3</v>
      </c>
      <c r="T1095" s="76">
        <f t="shared" si="158"/>
        <v>0.7146017619435413</v>
      </c>
      <c r="U1095" s="43">
        <f t="shared" si="159"/>
        <v>1.018551999055654</v>
      </c>
      <c r="V1095" s="43">
        <f t="shared" si="160"/>
        <v>1.0163732965945913</v>
      </c>
      <c r="W1095" s="43">
        <f t="shared" si="161"/>
        <v>0.9564467324741156</v>
      </c>
      <c r="X1095" s="43">
        <f t="shared" si="162"/>
        <v>0.98838417972827297</v>
      </c>
      <c r="Y1095" s="41">
        <f t="shared" si="154"/>
        <v>18.551999055653965</v>
      </c>
    </row>
    <row r="1096" spans="8:25" x14ac:dyDescent="0.25">
      <c r="H1096" s="3">
        <v>1094</v>
      </c>
      <c r="I1096" s="15">
        <f>INDEX(Random!$F$2:$F$10003,($H1096-1)*$L$2 + I$2)</f>
        <v>0.1718203452661454</v>
      </c>
      <c r="J1096" s="15">
        <f>INDEX(Random!$F$2:$F$10003,($H1096-1)*$L$2 + J$2)</f>
        <v>-1.3130711633257373</v>
      </c>
      <c r="K1096" s="15">
        <f>INDEX(Random!$F$2:$F$10003,($H1096-1)*$L$2 + K$2)</f>
        <v>-0.13498488626905342</v>
      </c>
      <c r="L1096" s="33">
        <f>INDEX(Random!$F$2:$F$10003,($H1096-1)*$L$2 + L$2)</f>
        <v>1.420667886731608</v>
      </c>
      <c r="M1096" s="27">
        <f t="array" ref="M1096:P1096">TRANSPOSE(MMULT($B$28:$E$31, TRANSPOSE(I1096:L1096)))</f>
        <v>0.1718203452661454</v>
      </c>
      <c r="N1096" s="27">
        <v>-0.67725043187436729</v>
      </c>
      <c r="O1096" s="27">
        <v>-9.32791738870377E-2</v>
      </c>
      <c r="P1096" s="27">
        <v>0.94980865781408763</v>
      </c>
      <c r="Q1096" s="76">
        <f t="shared" si="155"/>
        <v>1.1861163082978872</v>
      </c>
      <c r="R1096" s="76">
        <f t="shared" si="156"/>
        <v>1.3176054595518569</v>
      </c>
      <c r="S1096" s="77">
        <f t="shared" si="157"/>
        <v>6.2796402588819102E-3</v>
      </c>
      <c r="T1096" s="76">
        <f t="shared" si="158"/>
        <v>0.74295049151571402</v>
      </c>
      <c r="U1096" s="43">
        <f t="shared" si="159"/>
        <v>1.0094606879130954</v>
      </c>
      <c r="V1096" s="43">
        <f t="shared" si="160"/>
        <v>0.97528161328782903</v>
      </c>
      <c r="W1096" s="43">
        <f t="shared" si="161"/>
        <v>1.0031374215466311</v>
      </c>
      <c r="X1096" s="43">
        <f t="shared" si="162"/>
        <v>1.0275940408239475</v>
      </c>
      <c r="Y1096" s="41">
        <f t="shared" si="154"/>
        <v>27.594040823947452</v>
      </c>
    </row>
    <row r="1097" spans="8:25" x14ac:dyDescent="0.25">
      <c r="H1097" s="3">
        <v>1095</v>
      </c>
      <c r="I1097" s="15">
        <f>INDEX(Random!$F$2:$F$10003,($H1097-1)*$L$2 + I$2)</f>
        <v>-2.0238702916668174</v>
      </c>
      <c r="J1097" s="15">
        <f>INDEX(Random!$F$2:$F$10003,($H1097-1)*$L$2 + J$2)</f>
        <v>-0.18083338017462086</v>
      </c>
      <c r="K1097" s="15">
        <f>INDEX(Random!$F$2:$F$10003,($H1097-1)*$L$2 + K$2)</f>
        <v>-2.13962098992703</v>
      </c>
      <c r="L1097" s="33">
        <f>INDEX(Random!$F$2:$F$10003,($H1097-1)*$L$2 + L$2)</f>
        <v>0.35321494344817633</v>
      </c>
      <c r="M1097" s="27">
        <f t="array" ref="M1097:P1097">TRANSPOSE(MMULT($B$28:$E$31, TRANSPOSE(I1097:L1097)))</f>
        <v>-2.0238702916668174</v>
      </c>
      <c r="N1097" s="27">
        <v>-1.7020454442263786</v>
      </c>
      <c r="O1097" s="27">
        <v>-2.9128743612957373</v>
      </c>
      <c r="P1097" s="27">
        <v>-0.82804707337965655</v>
      </c>
      <c r="Q1097" s="76">
        <f t="shared" si="155"/>
        <v>1.1068521752039786</v>
      </c>
      <c r="R1097" s="76">
        <f t="shared" si="156"/>
        <v>1.2698812891430562</v>
      </c>
      <c r="S1097" s="77">
        <f t="shared" si="157"/>
        <v>5.5704726112541037E-3</v>
      </c>
      <c r="T1097" s="76">
        <f t="shared" si="158"/>
        <v>0.71128411124447966</v>
      </c>
      <c r="U1097" s="43">
        <f t="shared" si="159"/>
        <v>0.94200185123742852</v>
      </c>
      <c r="V1097" s="43">
        <f t="shared" si="160"/>
        <v>0.93995654266695505</v>
      </c>
      <c r="W1097" s="43">
        <f t="shared" si="161"/>
        <v>0.88985185483292395</v>
      </c>
      <c r="X1097" s="43">
        <f t="shared" si="162"/>
        <v>0.98379545123717793</v>
      </c>
      <c r="Y1097" s="41">
        <f t="shared" si="154"/>
        <v>0</v>
      </c>
    </row>
    <row r="1098" spans="8:25" x14ac:dyDescent="0.25">
      <c r="H1098" s="3">
        <v>1096</v>
      </c>
      <c r="I1098" s="15">
        <f>INDEX(Random!$F$2:$F$10003,($H1098-1)*$L$2 + I$2)</f>
        <v>0.39207236707176218</v>
      </c>
      <c r="J1098" s="15">
        <f>INDEX(Random!$F$2:$F$10003,($H1098-1)*$L$2 + J$2)</f>
        <v>0.56211859560348121</v>
      </c>
      <c r="K1098" s="15">
        <f>INDEX(Random!$F$2:$F$10003,($H1098-1)*$L$2 + K$2)</f>
        <v>-0.3240637019969011</v>
      </c>
      <c r="L1098" s="33">
        <f>INDEX(Random!$F$2:$F$10003,($H1098-1)*$L$2 + L$2)</f>
        <v>-0.19313748252658189</v>
      </c>
      <c r="M1098" s="27">
        <f t="array" ref="M1098:P1098">TRANSPOSE(MMULT($B$28:$E$31, TRANSPOSE(I1098:L1098)))</f>
        <v>0.39207236707176218</v>
      </c>
      <c r="N1098" s="27">
        <v>0.65577756250798913</v>
      </c>
      <c r="O1098" s="27">
        <v>-1.4017250692270888E-2</v>
      </c>
      <c r="P1098" s="27">
        <v>0.18589059154851933</v>
      </c>
      <c r="Q1098" s="76">
        <f t="shared" si="155"/>
        <v>1.1943741235040266</v>
      </c>
      <c r="R1098" s="76">
        <f t="shared" si="156"/>
        <v>1.3823777879973951</v>
      </c>
      <c r="S1098" s="77">
        <f t="shared" si="157"/>
        <v>6.3008297240620802E-3</v>
      </c>
      <c r="T1098" s="76">
        <f t="shared" si="158"/>
        <v>0.72917475104651441</v>
      </c>
      <c r="U1098" s="43">
        <f t="shared" si="159"/>
        <v>1.0164886157481077</v>
      </c>
      <c r="V1098" s="43">
        <f t="shared" si="160"/>
        <v>1.0232256017745338</v>
      </c>
      <c r="W1098" s="43">
        <f t="shared" si="161"/>
        <v>1.0065223201377125</v>
      </c>
      <c r="X1098" s="43">
        <f t="shared" si="162"/>
        <v>1.0085404578789965</v>
      </c>
      <c r="Y1098" s="41">
        <f t="shared" si="154"/>
        <v>23.225601774533811</v>
      </c>
    </row>
    <row r="1099" spans="8:25" x14ac:dyDescent="0.25">
      <c r="H1099" s="3">
        <v>1097</v>
      </c>
      <c r="I1099" s="15">
        <f>INDEX(Random!$F$2:$F$10003,($H1099-1)*$L$2 + I$2)</f>
        <v>-0.91725677509547843</v>
      </c>
      <c r="J1099" s="15">
        <f>INDEX(Random!$F$2:$F$10003,($H1099-1)*$L$2 + J$2)</f>
        <v>0.99463765415900451</v>
      </c>
      <c r="K1099" s="15">
        <f>INDEX(Random!$F$2:$F$10003,($H1099-1)*$L$2 + K$2)</f>
        <v>0.67822158225939821</v>
      </c>
      <c r="L1099" s="33">
        <f>INDEX(Random!$F$2:$F$10003,($H1099-1)*$L$2 + L$2)</f>
        <v>-0.19702157165322187</v>
      </c>
      <c r="M1099" s="27">
        <f t="array" ref="M1099:P1099">TRANSPOSE(MMULT($B$28:$E$31, TRANSPOSE(I1099:L1099)))</f>
        <v>-0.91725677509547843</v>
      </c>
      <c r="N1099" s="27">
        <v>-0.10542926895911964</v>
      </c>
      <c r="O1099" s="27">
        <v>0.10446762638630969</v>
      </c>
      <c r="P1099" s="27">
        <v>-0.4402023500033132</v>
      </c>
      <c r="Q1099" s="76">
        <f t="shared" si="155"/>
        <v>1.1461155408318027</v>
      </c>
      <c r="R1099" s="76">
        <f t="shared" si="156"/>
        <v>1.3450102116038927</v>
      </c>
      <c r="S1099" s="77">
        <f t="shared" si="157"/>
        <v>6.3326382484679231E-3</v>
      </c>
      <c r="T1099" s="76">
        <f t="shared" si="158"/>
        <v>0.71807508557026056</v>
      </c>
      <c r="U1099" s="43">
        <f t="shared" si="159"/>
        <v>0.975417481558981</v>
      </c>
      <c r="V1099" s="43">
        <f t="shared" si="160"/>
        <v>0.99556640385188211</v>
      </c>
      <c r="W1099" s="43">
        <f t="shared" si="161"/>
        <v>1.0116035540683583</v>
      </c>
      <c r="X1099" s="43">
        <f t="shared" si="162"/>
        <v>0.9931882234720063</v>
      </c>
      <c r="Y1099" s="41">
        <f t="shared" si="154"/>
        <v>11.603554068358335</v>
      </c>
    </row>
    <row r="1100" spans="8:25" x14ac:dyDescent="0.25">
      <c r="H1100" s="3">
        <v>1098</v>
      </c>
      <c r="I1100" s="15">
        <f>INDEX(Random!$F$2:$F$10003,($H1100-1)*$L$2 + I$2)</f>
        <v>0.81372930063048465</v>
      </c>
      <c r="J1100" s="15">
        <f>INDEX(Random!$F$2:$F$10003,($H1100-1)*$L$2 + J$2)</f>
        <v>-0.10546522578083911</v>
      </c>
      <c r="K1100" s="15">
        <f>INDEX(Random!$F$2:$F$10003,($H1100-1)*$L$2 + K$2)</f>
        <v>-0.58647747038517828</v>
      </c>
      <c r="L1100" s="33">
        <f>INDEX(Random!$F$2:$F$10003,($H1100-1)*$L$2 + L$2)</f>
        <v>1.0865771922134717</v>
      </c>
      <c r="M1100" s="27">
        <f t="array" ref="M1100:P1100">TRANSPOSE(MMULT($B$28:$E$31, TRANSPOSE(I1100:L1100)))</f>
        <v>0.81372930063048465</v>
      </c>
      <c r="N1100" s="27">
        <v>0.57411904710818928</v>
      </c>
      <c r="O1100" s="27">
        <v>-3.3827702361382661E-2</v>
      </c>
      <c r="P1100" s="27">
        <v>1.30341048180813</v>
      </c>
      <c r="Q1100" s="76">
        <f t="shared" si="155"/>
        <v>1.2103438533566107</v>
      </c>
      <c r="R1100" s="76">
        <f t="shared" si="156"/>
        <v>1.3783199702723159</v>
      </c>
      <c r="S1100" s="77">
        <f t="shared" si="157"/>
        <v>6.2955270096543706E-3</v>
      </c>
      <c r="T1100" s="76">
        <f t="shared" si="158"/>
        <v>0.74941481398846366</v>
      </c>
      <c r="U1100" s="43">
        <f t="shared" si="159"/>
        <v>1.0300798751971154</v>
      </c>
      <c r="V1100" s="43">
        <f t="shared" si="160"/>
        <v>1.0202220357308038</v>
      </c>
      <c r="W1100" s="43">
        <f t="shared" si="161"/>
        <v>1.0056752411588452</v>
      </c>
      <c r="X1100" s="43">
        <f t="shared" si="162"/>
        <v>1.0365350124321766</v>
      </c>
      <c r="Y1100" s="41">
        <f t="shared" si="154"/>
        <v>36.535012432176607</v>
      </c>
    </row>
    <row r="1101" spans="8:25" x14ac:dyDescent="0.25">
      <c r="H1101" s="3">
        <v>1099</v>
      </c>
      <c r="I1101" s="15">
        <f>INDEX(Random!$F$2:$F$10003,($H1101-1)*$L$2 + I$2)</f>
        <v>-1.497397830840568</v>
      </c>
      <c r="J1101" s="15">
        <f>INDEX(Random!$F$2:$F$10003,($H1101-1)*$L$2 + J$2)</f>
        <v>-1.0330098549774001</v>
      </c>
      <c r="K1101" s="15">
        <f>INDEX(Random!$F$2:$F$10003,($H1101-1)*$L$2 + K$2)</f>
        <v>-0.67580374159136369</v>
      </c>
      <c r="L1101" s="33">
        <f>INDEX(Random!$F$2:$F$10003,($H1101-1)*$L$2 + L$2)</f>
        <v>0.26137675034341745</v>
      </c>
      <c r="M1101" s="27">
        <f t="array" ref="M1101:P1101">TRANSPOSE(MMULT($B$28:$E$31, TRANSPOSE(I1101:L1101)))</f>
        <v>-1.497397830840568</v>
      </c>
      <c r="N1101" s="27">
        <v>-1.8155359933533801</v>
      </c>
      <c r="O1101" s="27">
        <v>-1.4597608030533697</v>
      </c>
      <c r="P1101" s="27">
        <v>-0.82456632990401846</v>
      </c>
      <c r="Q1101" s="76">
        <f t="shared" si="155"/>
        <v>1.1253611326274031</v>
      </c>
      <c r="R1101" s="76">
        <f t="shared" si="156"/>
        <v>1.2647035706496828</v>
      </c>
      <c r="S1101" s="77">
        <f t="shared" si="157"/>
        <v>5.9253350028144521E-3</v>
      </c>
      <c r="T1101" s="76">
        <f t="shared" si="158"/>
        <v>0.71134477087038883</v>
      </c>
      <c r="U1101" s="43">
        <f t="shared" si="159"/>
        <v>0.95775415542757714</v>
      </c>
      <c r="V1101" s="43">
        <f t="shared" si="160"/>
        <v>0.93612403452974302</v>
      </c>
      <c r="W1101" s="43">
        <f t="shared" si="161"/>
        <v>0.94653913782978472</v>
      </c>
      <c r="X1101" s="43">
        <f t="shared" si="162"/>
        <v>0.98387935113470104</v>
      </c>
      <c r="Y1101" s="41">
        <f t="shared" si="154"/>
        <v>0</v>
      </c>
    </row>
    <row r="1102" spans="8:25" x14ac:dyDescent="0.25">
      <c r="H1102" s="3">
        <v>1100</v>
      </c>
      <c r="I1102" s="15">
        <f>INDEX(Random!$F$2:$F$10003,($H1102-1)*$L$2 + I$2)</f>
        <v>-0.86986112447548425</v>
      </c>
      <c r="J1102" s="15">
        <f>INDEX(Random!$F$2:$F$10003,($H1102-1)*$L$2 + J$2)</f>
        <v>-1.20423197260684</v>
      </c>
      <c r="K1102" s="15">
        <f>INDEX(Random!$F$2:$F$10003,($H1102-1)*$L$2 + K$2)</f>
        <v>1.7517785906196379</v>
      </c>
      <c r="L1102" s="33">
        <f>INDEX(Random!$F$2:$F$10003,($H1102-1)*$L$2 + L$2)</f>
        <v>0.52492038191066481</v>
      </c>
      <c r="M1102" s="27">
        <f t="array" ref="M1102:P1102">TRANSPOSE(MMULT($B$28:$E$31, TRANSPOSE(I1102:L1102)))</f>
        <v>-0.86986112447548425</v>
      </c>
      <c r="N1102" s="27">
        <v>-1.428387655178573</v>
      </c>
      <c r="O1102" s="27">
        <v>0.88629693207165805</v>
      </c>
      <c r="P1102" s="27">
        <v>-0.3358340300474959</v>
      </c>
      <c r="Q1102" s="76">
        <f t="shared" si="155"/>
        <v>1.1478279268681455</v>
      </c>
      <c r="R1102" s="76">
        <f t="shared" si="156"/>
        <v>1.2824535811743065</v>
      </c>
      <c r="S1102" s="77">
        <f t="shared" si="157"/>
        <v>6.5465924636767918E-3</v>
      </c>
      <c r="T1102" s="76">
        <f t="shared" si="158"/>
        <v>0.71991357020499125</v>
      </c>
      <c r="U1102" s="43">
        <f t="shared" si="159"/>
        <v>0.97687483137714504</v>
      </c>
      <c r="V1102" s="43">
        <f t="shared" si="160"/>
        <v>0.94926245830814693</v>
      </c>
      <c r="W1102" s="43">
        <f t="shared" si="161"/>
        <v>1.0457815437183373</v>
      </c>
      <c r="X1102" s="43">
        <f t="shared" si="162"/>
        <v>0.995731079121703</v>
      </c>
      <c r="Y1102" s="41">
        <f t="shared" si="154"/>
        <v>45.781543718337318</v>
      </c>
    </row>
    <row r="1103" spans="8:25" x14ac:dyDescent="0.25">
      <c r="H1103" s="3">
        <v>1101</v>
      </c>
      <c r="I1103" s="15">
        <f>INDEX(Random!$F$2:$F$10003,($H1103-1)*$L$2 + I$2)</f>
        <v>-0.19166093339544235</v>
      </c>
      <c r="J1103" s="15">
        <f>INDEX(Random!$F$2:$F$10003,($H1103-1)*$L$2 + J$2)</f>
        <v>-1.3256965174011333</v>
      </c>
      <c r="K1103" s="15">
        <f>INDEX(Random!$F$2:$F$10003,($H1103-1)*$L$2 + K$2)</f>
        <v>0.31915477437829676</v>
      </c>
      <c r="L1103" s="33">
        <f>INDEX(Random!$F$2:$F$10003,($H1103-1)*$L$2 + L$2)</f>
        <v>0.87183914671250706</v>
      </c>
      <c r="M1103" s="27">
        <f t="array" ref="M1103:P1103">TRANSPOSE(MMULT($B$28:$E$31, TRANSPOSE(I1103:L1103)))</f>
        <v>-0.19166093339544235</v>
      </c>
      <c r="N1103" s="27">
        <v>-0.97065277750923362</v>
      </c>
      <c r="O1103" s="27">
        <v>7.6917654288101212E-2</v>
      </c>
      <c r="P1103" s="27">
        <v>0.30069155669336284</v>
      </c>
      <c r="Q1103" s="76">
        <f t="shared" si="155"/>
        <v>1.1726131304334353</v>
      </c>
      <c r="R1103" s="76">
        <f t="shared" si="156"/>
        <v>1.3037615143209005</v>
      </c>
      <c r="S1103" s="77">
        <f t="shared" si="157"/>
        <v>6.3252278673253748E-3</v>
      </c>
      <c r="T1103" s="76">
        <f t="shared" si="158"/>
        <v>0.73122853209605188</v>
      </c>
      <c r="U1103" s="43">
        <f t="shared" si="159"/>
        <v>0.99796862164547684</v>
      </c>
      <c r="V1103" s="43">
        <f t="shared" si="160"/>
        <v>0.9650344295491492</v>
      </c>
      <c r="W1103" s="43">
        <f t="shared" si="161"/>
        <v>1.0104197871126797</v>
      </c>
      <c r="X1103" s="43">
        <f t="shared" si="162"/>
        <v>1.0113810955685365</v>
      </c>
      <c r="Y1103" s="41">
        <f t="shared" si="154"/>
        <v>11.381095568536503</v>
      </c>
    </row>
    <row r="1104" spans="8:25" x14ac:dyDescent="0.25">
      <c r="H1104" s="3">
        <v>1102</v>
      </c>
      <c r="I1104" s="15">
        <f>INDEX(Random!$F$2:$F$10003,($H1104-1)*$L$2 + I$2)</f>
        <v>1.7072239019244808</v>
      </c>
      <c r="J1104" s="15">
        <f>INDEX(Random!$F$2:$F$10003,($H1104-1)*$L$2 + J$2)</f>
        <v>-0.31845069493211148</v>
      </c>
      <c r="K1104" s="15">
        <f>INDEX(Random!$F$2:$F$10003,($H1104-1)*$L$2 + K$2)</f>
        <v>-1.4151073084101322</v>
      </c>
      <c r="L1104" s="33">
        <f>INDEX(Random!$F$2:$F$10003,($H1104-1)*$L$2 + L$2)</f>
        <v>-0.96459611101935527</v>
      </c>
      <c r="M1104" s="27">
        <f t="array" ref="M1104:P1104">TRANSPOSE(MMULT($B$28:$E$31, TRANSPOSE(I1104:L1104)))</f>
        <v>1.7072239019244808</v>
      </c>
      <c r="N1104" s="27">
        <v>1.1443999288949371</v>
      </c>
      <c r="O1104" s="27">
        <v>-0.22921408672969035</v>
      </c>
      <c r="P1104" s="27">
        <v>8.7476192238162276E-2</v>
      </c>
      <c r="Q1104" s="76">
        <f t="shared" si="155"/>
        <v>1.2448929913586386</v>
      </c>
      <c r="R1104" s="76">
        <f t="shared" si="156"/>
        <v>1.4069095022589566</v>
      </c>
      <c r="S1104" s="77">
        <f t="shared" si="157"/>
        <v>6.2434659034213873E-3</v>
      </c>
      <c r="T1104" s="76">
        <f t="shared" si="158"/>
        <v>0.72741871719985618</v>
      </c>
      <c r="U1104" s="43">
        <f t="shared" si="159"/>
        <v>1.0594833969009689</v>
      </c>
      <c r="V1104" s="43">
        <f t="shared" si="160"/>
        <v>1.0413837914574069</v>
      </c>
      <c r="W1104" s="43">
        <f t="shared" si="161"/>
        <v>0.99735877051459865</v>
      </c>
      <c r="X1104" s="43">
        <f t="shared" si="162"/>
        <v>1.0061116420468275</v>
      </c>
      <c r="Y1104" s="41">
        <f t="shared" si="154"/>
        <v>59.483396900968934</v>
      </c>
    </row>
    <row r="1105" spans="8:25" x14ac:dyDescent="0.25">
      <c r="H1105" s="3">
        <v>1103</v>
      </c>
      <c r="I1105" s="15">
        <f>INDEX(Random!$F$2:$F$10003,($H1105-1)*$L$2 + I$2)</f>
        <v>-0.55400358770176839</v>
      </c>
      <c r="J1105" s="15">
        <f>INDEX(Random!$F$2:$F$10003,($H1105-1)*$L$2 + J$2)</f>
        <v>-0.34256178246907087</v>
      </c>
      <c r="K1105" s="15">
        <f>INDEX(Random!$F$2:$F$10003,($H1105-1)*$L$2 + K$2)</f>
        <v>-0.12052411462104168</v>
      </c>
      <c r="L1105" s="33">
        <f>INDEX(Random!$F$2:$F$10003,($H1105-1)*$L$2 + L$2)</f>
        <v>-1.1138254085510582</v>
      </c>
      <c r="M1105" s="27">
        <f t="array" ref="M1105:P1105">TRANSPOSE(MMULT($B$28:$E$31, TRANSPOSE(I1105:L1105)))</f>
        <v>-0.55400358770176839</v>
      </c>
      <c r="N1105" s="27">
        <v>-0.64719368032559954</v>
      </c>
      <c r="O1105" s="27">
        <v>-0.43080011254488676</v>
      </c>
      <c r="P1105" s="27">
        <v>-1.2778634395870814</v>
      </c>
      <c r="Q1105" s="76">
        <f t="shared" si="155"/>
        <v>1.1593052573090838</v>
      </c>
      <c r="R1105" s="76">
        <f t="shared" si="156"/>
        <v>1.3190319370054233</v>
      </c>
      <c r="S1105" s="77">
        <f t="shared" si="157"/>
        <v>6.1902040791983019E-3</v>
      </c>
      <c r="T1105" s="76">
        <f t="shared" si="158"/>
        <v>0.70348843901127167</v>
      </c>
      <c r="U1105" s="43">
        <f t="shared" si="159"/>
        <v>0.98664277217794372</v>
      </c>
      <c r="V1105" s="43">
        <f t="shared" si="160"/>
        <v>0.97633748112910679</v>
      </c>
      <c r="W1105" s="43">
        <f t="shared" si="161"/>
        <v>0.98885049188471275</v>
      </c>
      <c r="X1105" s="43">
        <f t="shared" si="162"/>
        <v>0.97301305534062477</v>
      </c>
      <c r="Y1105" s="41">
        <f t="shared" si="154"/>
        <v>0</v>
      </c>
    </row>
    <row r="1106" spans="8:25" x14ac:dyDescent="0.25">
      <c r="H1106" s="3">
        <v>1104</v>
      </c>
      <c r="I1106" s="15">
        <f>INDEX(Random!$F$2:$F$10003,($H1106-1)*$L$2 + I$2)</f>
        <v>-0.11621512460425491</v>
      </c>
      <c r="J1106" s="15">
        <f>INDEX(Random!$F$2:$F$10003,($H1106-1)*$L$2 + J$2)</f>
        <v>8.2848925694919737E-2</v>
      </c>
      <c r="K1106" s="15">
        <f>INDEX(Random!$F$2:$F$10003,($H1106-1)*$L$2 + K$2)</f>
        <v>-1.1414103659165844</v>
      </c>
      <c r="L1106" s="33">
        <f>INDEX(Random!$F$2:$F$10003,($H1106-1)*$L$2 + L$2)</f>
        <v>-1.0074048644104119</v>
      </c>
      <c r="M1106" s="27">
        <f t="array" ref="M1106:P1106">TRANSPOSE(MMULT($B$28:$E$31, TRANSPOSE(I1106:L1106)))</f>
        <v>-0.11621512460425491</v>
      </c>
      <c r="N1106" s="27">
        <v>-4.0062401954736135E-2</v>
      </c>
      <c r="O1106" s="27">
        <v>-1.002580244797471</v>
      </c>
      <c r="P1106" s="27">
        <v>-0.84783713860266197</v>
      </c>
      <c r="Q1106" s="76">
        <f t="shared" si="155"/>
        <v>1.1754032099920166</v>
      </c>
      <c r="R1106" s="76">
        <f t="shared" si="156"/>
        <v>1.3481790263107778</v>
      </c>
      <c r="S1106" s="77">
        <f t="shared" si="157"/>
        <v>6.0415910716039977E-3</v>
      </c>
      <c r="T1106" s="76">
        <f t="shared" si="158"/>
        <v>0.71093932404304527</v>
      </c>
      <c r="U1106" s="43">
        <f t="shared" si="159"/>
        <v>1.0003431574400141</v>
      </c>
      <c r="V1106" s="43">
        <f t="shared" si="160"/>
        <v>0.99791193657348465</v>
      </c>
      <c r="W1106" s="43">
        <f t="shared" si="161"/>
        <v>0.96511039482491978</v>
      </c>
      <c r="X1106" s="43">
        <f t="shared" si="162"/>
        <v>0.98331856714114152</v>
      </c>
      <c r="Y1106" s="41">
        <f t="shared" si="154"/>
        <v>0.34315744001411908</v>
      </c>
    </row>
    <row r="1107" spans="8:25" x14ac:dyDescent="0.25">
      <c r="H1107" s="3">
        <v>1105</v>
      </c>
      <c r="I1107" s="15">
        <f>INDEX(Random!$F$2:$F$10003,($H1107-1)*$L$2 + I$2)</f>
        <v>-0.58905225516537296</v>
      </c>
      <c r="J1107" s="15">
        <f>INDEX(Random!$F$2:$F$10003,($H1107-1)*$L$2 + J$2)</f>
        <v>-1.0636989845802451</v>
      </c>
      <c r="K1107" s="15">
        <f>INDEX(Random!$F$2:$F$10003,($H1107-1)*$L$2 + K$2)</f>
        <v>-1.2078815218903172</v>
      </c>
      <c r="L1107" s="33">
        <f>INDEX(Random!$F$2:$F$10003,($H1107-1)*$L$2 + L$2)</f>
        <v>3.1530198834680694</v>
      </c>
      <c r="M1107" s="27">
        <f t="array" ref="M1107:P1107">TRANSPOSE(MMULT($B$28:$E$31, TRANSPOSE(I1107:L1107)))</f>
        <v>-0.58905225516537296</v>
      </c>
      <c r="N1107" s="27">
        <v>-1.1208198737915103</v>
      </c>
      <c r="O1107" s="27">
        <v>-1.3911269503106727</v>
      </c>
      <c r="P1107" s="27">
        <v>2.0081015701051603</v>
      </c>
      <c r="Q1107" s="76">
        <f t="shared" si="155"/>
        <v>1.1580260522910653</v>
      </c>
      <c r="R1107" s="76">
        <f t="shared" si="156"/>
        <v>1.2967323763434782</v>
      </c>
      <c r="S1107" s="77">
        <f t="shared" si="157"/>
        <v>5.9426440745189314E-3</v>
      </c>
      <c r="T1107" s="76">
        <f t="shared" si="158"/>
        <v>0.76246574709226533</v>
      </c>
      <c r="U1107" s="43">
        <f t="shared" si="159"/>
        <v>0.98555408705622571</v>
      </c>
      <c r="V1107" s="43">
        <f t="shared" si="160"/>
        <v>0.95983151468799277</v>
      </c>
      <c r="W1107" s="43">
        <f t="shared" si="161"/>
        <v>0.94930416525861527</v>
      </c>
      <c r="X1107" s="43">
        <f t="shared" si="162"/>
        <v>1.0545860955632993</v>
      </c>
      <c r="Y1107" s="41">
        <f t="shared" si="154"/>
        <v>54.586095563299295</v>
      </c>
    </row>
    <row r="1108" spans="8:25" x14ac:dyDescent="0.25">
      <c r="H1108" s="3">
        <v>1106</v>
      </c>
      <c r="I1108" s="15">
        <f>INDEX(Random!$F$2:$F$10003,($H1108-1)*$L$2 + I$2)</f>
        <v>3.1670554961818351</v>
      </c>
      <c r="J1108" s="15">
        <f>INDEX(Random!$F$2:$F$10003,($H1108-1)*$L$2 + J$2)</f>
        <v>0.96807706137148608</v>
      </c>
      <c r="K1108" s="15">
        <f>INDEX(Random!$F$2:$F$10003,($H1108-1)*$L$2 + K$2)</f>
        <v>0.63242228939841238</v>
      </c>
      <c r="L1108" s="33">
        <f>INDEX(Random!$F$2:$F$10003,($H1108-1)*$L$2 + L$2)</f>
        <v>1.3600707433224117</v>
      </c>
      <c r="M1108" s="27">
        <f t="array" ref="M1108:P1108">TRANSPOSE(MMULT($B$28:$E$31, TRANSPOSE(I1108:L1108)))</f>
        <v>3.1670554961818351</v>
      </c>
      <c r="N1108" s="27">
        <v>3.0872431241205089</v>
      </c>
      <c r="O1108" s="27">
        <v>2.3570182070873287</v>
      </c>
      <c r="P1108" s="27">
        <v>3.0281095577761086</v>
      </c>
      <c r="Q1108" s="76">
        <f t="shared" si="155"/>
        <v>1.3034756460694417</v>
      </c>
      <c r="R1108" s="76">
        <f t="shared" si="156"/>
        <v>1.5088349722005512</v>
      </c>
      <c r="S1108" s="77">
        <f t="shared" si="157"/>
        <v>6.968850805459721E-3</v>
      </c>
      <c r="T1108" s="76">
        <f t="shared" si="158"/>
        <v>0.78175999472695357</v>
      </c>
      <c r="U1108" s="43">
        <f t="shared" si="159"/>
        <v>1.1093409753782482</v>
      </c>
      <c r="V1108" s="43">
        <f t="shared" si="160"/>
        <v>1.1168282547746493</v>
      </c>
      <c r="W1108" s="43">
        <f t="shared" si="161"/>
        <v>1.1132349529488372</v>
      </c>
      <c r="X1108" s="43">
        <f t="shared" si="162"/>
        <v>1.0812724685020105</v>
      </c>
      <c r="Y1108" s="41">
        <f t="shared" si="154"/>
        <v>116.82825477464931</v>
      </c>
    </row>
    <row r="1109" spans="8:25" x14ac:dyDescent="0.25">
      <c r="H1109" s="3">
        <v>1107</v>
      </c>
      <c r="I1109" s="15">
        <f>INDEX(Random!$F$2:$F$10003,($H1109-1)*$L$2 + I$2)</f>
        <v>-1.48979246527267</v>
      </c>
      <c r="J1109" s="15">
        <f>INDEX(Random!$F$2:$F$10003,($H1109-1)*$L$2 + J$2)</f>
        <v>-1.0056697602339548</v>
      </c>
      <c r="K1109" s="15">
        <f>INDEX(Random!$F$2:$F$10003,($H1109-1)*$L$2 + K$2)</f>
        <v>-0.22307758042417566</v>
      </c>
      <c r="L1109" s="33">
        <f>INDEX(Random!$F$2:$F$10003,($H1109-1)*$L$2 + L$2)</f>
        <v>2.1423441868346718</v>
      </c>
      <c r="M1109" s="27">
        <f t="array" ref="M1109:P1109">TRANSPOSE(MMULT($B$28:$E$31, TRANSPOSE(I1109:L1109)))</f>
        <v>-1.48979246527267</v>
      </c>
      <c r="N1109" s="27">
        <v>-1.7926480514145338</v>
      </c>
      <c r="O1109" s="27">
        <v>-1.0801107903852183</v>
      </c>
      <c r="P1109" s="27">
        <v>0.70405418908336825</v>
      </c>
      <c r="Q1109" s="76">
        <f t="shared" si="155"/>
        <v>1.1256307665825844</v>
      </c>
      <c r="R1109" s="76">
        <f t="shared" si="156"/>
        <v>1.2657460727119973</v>
      </c>
      <c r="S1109" s="77">
        <f t="shared" si="157"/>
        <v>6.0217164997121457E-3</v>
      </c>
      <c r="T1109" s="76">
        <f t="shared" si="158"/>
        <v>0.73849063796181813</v>
      </c>
      <c r="U1109" s="43">
        <f t="shared" si="159"/>
        <v>0.95798363113411433</v>
      </c>
      <c r="V1109" s="43">
        <f t="shared" si="160"/>
        <v>0.93689568668541623</v>
      </c>
      <c r="W1109" s="43">
        <f t="shared" si="161"/>
        <v>0.96193554308500728</v>
      </c>
      <c r="X1109" s="43">
        <f t="shared" si="162"/>
        <v>1.0214255020218785</v>
      </c>
      <c r="Y1109" s="41">
        <f t="shared" si="154"/>
        <v>21.42550202187854</v>
      </c>
    </row>
    <row r="1110" spans="8:25" x14ac:dyDescent="0.25">
      <c r="H1110" s="3">
        <v>1108</v>
      </c>
      <c r="I1110" s="15">
        <f>INDEX(Random!$F$2:$F$10003,($H1110-1)*$L$2 + I$2)</f>
        <v>0.41907218292503745</v>
      </c>
      <c r="J1110" s="15">
        <f>INDEX(Random!$F$2:$F$10003,($H1110-1)*$L$2 + J$2)</f>
        <v>0.23845927573796621</v>
      </c>
      <c r="K1110" s="15">
        <f>INDEX(Random!$F$2:$F$10003,($H1110-1)*$L$2 + K$2)</f>
        <v>-0.1488913216410569</v>
      </c>
      <c r="L1110" s="33">
        <f>INDEX(Random!$F$2:$F$10003,($H1110-1)*$L$2 + L$2)</f>
        <v>0.86860500926365203</v>
      </c>
      <c r="M1110" s="27">
        <f t="array" ref="M1110:P1110">TRANSPOSE(MMULT($B$28:$E$31, TRANSPOSE(I1110:L1110)))</f>
        <v>0.41907218292503745</v>
      </c>
      <c r="N1110" s="27">
        <v>0.4767794226961844</v>
      </c>
      <c r="O1110" s="27">
        <v>0.12645909232097591</v>
      </c>
      <c r="P1110" s="27">
        <v>0.98567676677048821</v>
      </c>
      <c r="Q1110" s="76">
        <f t="shared" si="155"/>
        <v>1.1953903638599608</v>
      </c>
      <c r="R1110" s="76">
        <f t="shared" si="156"/>
        <v>1.3734984776710384</v>
      </c>
      <c r="S1110" s="77">
        <f t="shared" si="157"/>
        <v>6.3385597351865546E-3</v>
      </c>
      <c r="T1110" s="76">
        <f t="shared" si="158"/>
        <v>0.74360366008059897</v>
      </c>
      <c r="U1110" s="43">
        <f t="shared" si="159"/>
        <v>1.0173535011574133</v>
      </c>
      <c r="V1110" s="43">
        <f t="shared" si="160"/>
        <v>1.0166532033094289</v>
      </c>
      <c r="W1110" s="43">
        <f t="shared" si="161"/>
        <v>1.0125494784643059</v>
      </c>
      <c r="X1110" s="43">
        <f t="shared" si="162"/>
        <v>1.028497455159888</v>
      </c>
      <c r="Y1110" s="41">
        <f t="shared" si="154"/>
        <v>28.497455159887998</v>
      </c>
    </row>
    <row r="1111" spans="8:25" x14ac:dyDescent="0.25">
      <c r="H1111" s="3">
        <v>1109</v>
      </c>
      <c r="I1111" s="15">
        <f>INDEX(Random!$F$2:$F$10003,($H1111-1)*$L$2 + I$2)</f>
        <v>-0.50497361716683853</v>
      </c>
      <c r="J1111" s="15">
        <f>INDEX(Random!$F$2:$F$10003,($H1111-1)*$L$2 + J$2)</f>
        <v>2.6988456851686062</v>
      </c>
      <c r="K1111" s="15">
        <f>INDEX(Random!$F$2:$F$10003,($H1111-1)*$L$2 + K$2)</f>
        <v>-1.5210334335824613</v>
      </c>
      <c r="L1111" s="33">
        <f>INDEX(Random!$F$2:$F$10003,($H1111-1)*$L$2 + L$2)</f>
        <v>-0.22032565000357543</v>
      </c>
      <c r="M1111" s="27">
        <f t="array" ref="M1111:P1111">TRANSPOSE(MMULT($B$28:$E$31, TRANSPOSE(I1111:L1111)))</f>
        <v>-0.50497361716683853</v>
      </c>
      <c r="N1111" s="27">
        <v>1.2727128181189356</v>
      </c>
      <c r="O1111" s="27">
        <v>-1.3782228144893336</v>
      </c>
      <c r="P1111" s="27">
        <v>0.17117396125146023</v>
      </c>
      <c r="Q1111" s="76">
        <f t="shared" si="155"/>
        <v>1.1610971228030402</v>
      </c>
      <c r="R1111" s="76">
        <f t="shared" si="156"/>
        <v>1.413423421865567</v>
      </c>
      <c r="S1111" s="77">
        <f t="shared" si="157"/>
        <v>5.9459040675360238E-3</v>
      </c>
      <c r="T1111" s="76">
        <f t="shared" si="158"/>
        <v>0.72891188905457494</v>
      </c>
      <c r="U1111" s="43">
        <f t="shared" si="159"/>
        <v>0.9881677640876938</v>
      </c>
      <c r="V1111" s="43">
        <f t="shared" si="160"/>
        <v>1.0462053455703679</v>
      </c>
      <c r="W1111" s="43">
        <f t="shared" si="161"/>
        <v>0.94982493091629772</v>
      </c>
      <c r="X1111" s="43">
        <f t="shared" si="162"/>
        <v>1.0081768866591632</v>
      </c>
      <c r="Y1111" s="41">
        <f t="shared" si="154"/>
        <v>46.205345570367925</v>
      </c>
    </row>
    <row r="1112" spans="8:25" x14ac:dyDescent="0.25">
      <c r="H1112" s="3">
        <v>1110</v>
      </c>
      <c r="I1112" s="15">
        <f>INDEX(Random!$F$2:$F$10003,($H1112-1)*$L$2 + I$2)</f>
        <v>0.50224104063825514</v>
      </c>
      <c r="J1112" s="15">
        <f>INDEX(Random!$F$2:$F$10003,($H1112-1)*$L$2 + J$2)</f>
        <v>0.38142970038153512</v>
      </c>
      <c r="K1112" s="15">
        <f>INDEX(Random!$F$2:$F$10003,($H1112-1)*$L$2 + K$2)</f>
        <v>8.2612477883016705E-2</v>
      </c>
      <c r="L1112" s="33">
        <f>INDEX(Random!$F$2:$F$10003,($H1112-1)*$L$2 + L$2)</f>
        <v>0.22509889800405306</v>
      </c>
      <c r="M1112" s="27">
        <f t="array" ref="M1112:P1112">TRANSPOSE(MMULT($B$28:$E$31, TRANSPOSE(I1112:L1112)))</f>
        <v>0.50224104063825514</v>
      </c>
      <c r="N1112" s="27">
        <v>0.63056639642169787</v>
      </c>
      <c r="O1112" s="27">
        <v>0.37277135190353161</v>
      </c>
      <c r="P1112" s="27">
        <v>0.53926216907995406</v>
      </c>
      <c r="Q1112" s="76">
        <f t="shared" si="155"/>
        <v>1.1985261761058328</v>
      </c>
      <c r="R1112" s="76">
        <f t="shared" si="156"/>
        <v>1.381123708369798</v>
      </c>
      <c r="S1112" s="77">
        <f t="shared" si="157"/>
        <v>6.4052620160981767E-3</v>
      </c>
      <c r="T1112" s="76">
        <f t="shared" si="158"/>
        <v>0.73551506338528283</v>
      </c>
      <c r="U1112" s="43">
        <f t="shared" si="159"/>
        <v>1.020022277536879</v>
      </c>
      <c r="V1112" s="43">
        <f t="shared" si="160"/>
        <v>1.0222973415024412</v>
      </c>
      <c r="W1112" s="43">
        <f t="shared" si="161"/>
        <v>1.0232047949038621</v>
      </c>
      <c r="X1112" s="43">
        <f t="shared" si="162"/>
        <v>1.0173099078634618</v>
      </c>
      <c r="Y1112" s="41">
        <f t="shared" si="154"/>
        <v>23.204794903862069</v>
      </c>
    </row>
    <row r="1113" spans="8:25" x14ac:dyDescent="0.25">
      <c r="H1113" s="3">
        <v>1111</v>
      </c>
      <c r="I1113" s="15">
        <f>INDEX(Random!$F$2:$F$10003,($H1113-1)*$L$2 + I$2)</f>
        <v>1.9791766333938314</v>
      </c>
      <c r="J1113" s="15">
        <f>INDEX(Random!$F$2:$F$10003,($H1113-1)*$L$2 + J$2)</f>
        <v>-0.21045357622657812</v>
      </c>
      <c r="K1113" s="15">
        <f>INDEX(Random!$F$2:$F$10003,($H1113-1)*$L$2 + K$2)</f>
        <v>-0.14504129386698403</v>
      </c>
      <c r="L1113" s="33">
        <f>INDEX(Random!$F$2:$F$10003,($H1113-1)*$L$2 + L$2)</f>
        <v>-1.0264311036369145</v>
      </c>
      <c r="M1113" s="27">
        <f t="array" ref="M1113:P1113">TRANSPOSE(MMULT($B$28:$E$31, TRANSPOSE(I1113:L1113)))</f>
        <v>1.9791766333938314</v>
      </c>
      <c r="N1113" s="27">
        <v>1.4248829667169378</v>
      </c>
      <c r="O1113" s="27">
        <v>0.97834698891579941</v>
      </c>
      <c r="P1113" s="27">
        <v>0.19532305319551402</v>
      </c>
      <c r="Q1113" s="76">
        <f t="shared" si="155"/>
        <v>1.2556031899341595</v>
      </c>
      <c r="R1113" s="76">
        <f t="shared" si="156"/>
        <v>1.4211875796405053</v>
      </c>
      <c r="S1113" s="77">
        <f t="shared" si="157"/>
        <v>6.5722537298777799E-3</v>
      </c>
      <c r="T1113" s="76">
        <f t="shared" si="158"/>
        <v>0.72934327938421228</v>
      </c>
      <c r="U1113" s="43">
        <f t="shared" si="159"/>
        <v>1.0685984595184337</v>
      </c>
      <c r="V1113" s="43">
        <f t="shared" si="160"/>
        <v>1.0519523165362734</v>
      </c>
      <c r="W1113" s="43">
        <f t="shared" si="161"/>
        <v>1.0498807875204121</v>
      </c>
      <c r="X1113" s="43">
        <f t="shared" si="162"/>
        <v>1.0087735537817597</v>
      </c>
      <c r="Y1113" s="41">
        <f t="shared" si="154"/>
        <v>68.598459518433685</v>
      </c>
    </row>
    <row r="1114" spans="8:25" x14ac:dyDescent="0.25">
      <c r="H1114" s="3">
        <v>1112</v>
      </c>
      <c r="I1114" s="15">
        <f>INDEX(Random!$F$2:$F$10003,($H1114-1)*$L$2 + I$2)</f>
        <v>0.86848408454177872</v>
      </c>
      <c r="J1114" s="15">
        <f>INDEX(Random!$F$2:$F$10003,($H1114-1)*$L$2 + J$2)</f>
        <v>0.55279692757865406</v>
      </c>
      <c r="K1114" s="15">
        <f>INDEX(Random!$F$2:$F$10003,($H1114-1)*$L$2 + K$2)</f>
        <v>0.51323543973900609</v>
      </c>
      <c r="L1114" s="33">
        <f>INDEX(Random!$F$2:$F$10003,($H1114-1)*$L$2 + L$2)</f>
        <v>0.72435384967879912</v>
      </c>
      <c r="M1114" s="27">
        <f t="array" ref="M1114:P1114">TRANSPOSE(MMULT($B$28:$E$31, TRANSPOSE(I1114:L1114)))</f>
        <v>0.86848408454177872</v>
      </c>
      <c r="N1114" s="27">
        <v>1.0243347681521839</v>
      </c>
      <c r="O1114" s="27">
        <v>0.94401022108197552</v>
      </c>
      <c r="P1114" s="27">
        <v>1.175876026579981</v>
      </c>
      <c r="Q1114" s="76">
        <f t="shared" si="155"/>
        <v>1.2124332263472108</v>
      </c>
      <c r="R1114" s="76">
        <f t="shared" si="156"/>
        <v>1.4008414763997898</v>
      </c>
      <c r="S1114" s="77">
        <f t="shared" si="157"/>
        <v>6.5626697516939477E-3</v>
      </c>
      <c r="T1114" s="76">
        <f t="shared" si="158"/>
        <v>0.74707685133679669</v>
      </c>
      <c r="U1114" s="43">
        <f t="shared" si="159"/>
        <v>1.0318580649763496</v>
      </c>
      <c r="V1114" s="43">
        <f t="shared" si="160"/>
        <v>1.0368922845298223</v>
      </c>
      <c r="W1114" s="43">
        <f t="shared" si="161"/>
        <v>1.0483498005900875</v>
      </c>
      <c r="X1114" s="43">
        <f t="shared" si="162"/>
        <v>1.0333013158185294</v>
      </c>
      <c r="Y1114" s="41">
        <f t="shared" si="154"/>
        <v>48.349800590087533</v>
      </c>
    </row>
    <row r="1115" spans="8:25" x14ac:dyDescent="0.25">
      <c r="H1115" s="3">
        <v>1113</v>
      </c>
      <c r="I1115" s="15">
        <f>INDEX(Random!$F$2:$F$10003,($H1115-1)*$L$2 + I$2)</f>
        <v>-1.2458681447823927</v>
      </c>
      <c r="J1115" s="15">
        <f>INDEX(Random!$F$2:$F$10003,($H1115-1)*$L$2 + J$2)</f>
        <v>-0.40294815851146226</v>
      </c>
      <c r="K1115" s="15">
        <f>INDEX(Random!$F$2:$F$10003,($H1115-1)*$L$2 + K$2)</f>
        <v>0.70417740086164682</v>
      </c>
      <c r="L1115" s="33">
        <f>INDEX(Random!$F$2:$F$10003,($H1115-1)*$L$2 + L$2)</f>
        <v>-1.6897224453605653</v>
      </c>
      <c r="M1115" s="27">
        <f t="array" ref="M1115:P1115">TRANSPOSE(MMULT($B$28:$E$31, TRANSPOSE(I1115:L1115)))</f>
        <v>-1.2458681447823927</v>
      </c>
      <c r="N1115" s="27">
        <v>-1.2281559292426552</v>
      </c>
      <c r="O1115" s="27">
        <v>-0.14180354854406896</v>
      </c>
      <c r="P1115" s="27">
        <v>-2.1415502475699841</v>
      </c>
      <c r="Q1115" s="76">
        <f t="shared" si="155"/>
        <v>1.1343129939943295</v>
      </c>
      <c r="R1115" s="76">
        <f t="shared" si="156"/>
        <v>1.2917313438288864</v>
      </c>
      <c r="S1115" s="77">
        <f t="shared" si="157"/>
        <v>6.2667031897279298E-3</v>
      </c>
      <c r="T1115" s="76">
        <f t="shared" si="158"/>
        <v>0.68875878549356073</v>
      </c>
      <c r="U1115" s="43">
        <f t="shared" si="159"/>
        <v>0.9653727608462378</v>
      </c>
      <c r="V1115" s="43">
        <f t="shared" si="160"/>
        <v>0.9561297881783023</v>
      </c>
      <c r="W1115" s="43">
        <f t="shared" si="161"/>
        <v>1.001070797081139</v>
      </c>
      <c r="X1115" s="43">
        <f t="shared" si="162"/>
        <v>0.95264009058583787</v>
      </c>
      <c r="Y1115" s="41">
        <f t="shared" si="154"/>
        <v>1.0707970811389966</v>
      </c>
    </row>
    <row r="1116" spans="8:25" x14ac:dyDescent="0.25">
      <c r="H1116" s="3">
        <v>1114</v>
      </c>
      <c r="I1116" s="15">
        <f>INDEX(Random!$F$2:$F$10003,($H1116-1)*$L$2 + I$2)</f>
        <v>-0.56189634358231078</v>
      </c>
      <c r="J1116" s="15">
        <f>INDEX(Random!$F$2:$F$10003,($H1116-1)*$L$2 + J$2)</f>
        <v>-0.57760566504489419</v>
      </c>
      <c r="K1116" s="15">
        <f>INDEX(Random!$F$2:$F$10003,($H1116-1)*$L$2 + K$2)</f>
        <v>-1.3562297479223206</v>
      </c>
      <c r="L1116" s="33">
        <f>INDEX(Random!$F$2:$F$10003,($H1116-1)*$L$2 + L$2)</f>
        <v>-0.40715489526163084</v>
      </c>
      <c r="M1116" s="27">
        <f t="array" ref="M1116:P1116">TRANSPOSE(MMULT($B$28:$E$31, TRANSPOSE(I1116:L1116)))</f>
        <v>-0.56189634358231078</v>
      </c>
      <c r="N1116" s="27">
        <v>-0.79879082659944678</v>
      </c>
      <c r="O1116" s="27">
        <v>-1.4693873252235727</v>
      </c>
      <c r="P1116" s="27">
        <v>-0.74938236458878604</v>
      </c>
      <c r="Q1116" s="76">
        <f t="shared" si="155"/>
        <v>1.1590170645643796</v>
      </c>
      <c r="R1116" s="76">
        <f t="shared" si="156"/>
        <v>1.311852931335991</v>
      </c>
      <c r="S1116" s="77">
        <f t="shared" si="157"/>
        <v>5.9229112829803608E-3</v>
      </c>
      <c r="T1116" s="76">
        <f t="shared" si="158"/>
        <v>0.71265628055888963</v>
      </c>
      <c r="U1116" s="43">
        <f t="shared" si="159"/>
        <v>0.98639750175691876</v>
      </c>
      <c r="V1116" s="43">
        <f t="shared" si="160"/>
        <v>0.97102363533382019</v>
      </c>
      <c r="W1116" s="43">
        <f t="shared" si="161"/>
        <v>0.9461519621374378</v>
      </c>
      <c r="X1116" s="43">
        <f t="shared" si="162"/>
        <v>0.98569333410634807</v>
      </c>
      <c r="Y1116" s="41">
        <f t="shared" si="154"/>
        <v>0</v>
      </c>
    </row>
    <row r="1117" spans="8:25" x14ac:dyDescent="0.25">
      <c r="H1117" s="3">
        <v>1115</v>
      </c>
      <c r="I1117" s="15">
        <f>INDEX(Random!$F$2:$F$10003,($H1117-1)*$L$2 + I$2)</f>
        <v>-1.1306215119514302</v>
      </c>
      <c r="J1117" s="15">
        <f>INDEX(Random!$F$2:$F$10003,($H1117-1)*$L$2 + J$2)</f>
        <v>-1.1060403126334635</v>
      </c>
      <c r="K1117" s="15">
        <f>INDEX(Random!$F$2:$F$10003,($H1117-1)*$L$2 + K$2)</f>
        <v>-0.18201450525669266</v>
      </c>
      <c r="L1117" s="33">
        <f>INDEX(Random!$F$2:$F$10003,($H1117-1)*$L$2 + L$2)</f>
        <v>0.36415063675719817</v>
      </c>
      <c r="M1117" s="27">
        <f t="array" ref="M1117:P1117">TRANSPOSE(MMULT($B$28:$E$31, TRANSPOSE(I1117:L1117)))</f>
        <v>-1.1306215119514302</v>
      </c>
      <c r="N1117" s="27">
        <v>-1.5725304796405966</v>
      </c>
      <c r="O1117" s="27">
        <v>-0.85064127468195194</v>
      </c>
      <c r="P1117" s="27">
        <v>-0.56436911734515327</v>
      </c>
      <c r="Q1117" s="76">
        <f t="shared" si="155"/>
        <v>1.138438338742892</v>
      </c>
      <c r="R1117" s="76">
        <f t="shared" si="156"/>
        <v>1.2758159844519767</v>
      </c>
      <c r="S1117" s="77">
        <f t="shared" si="157"/>
        <v>6.0807303124145069E-3</v>
      </c>
      <c r="T1117" s="76">
        <f t="shared" si="158"/>
        <v>0.7158939588186265</v>
      </c>
      <c r="U1117" s="43">
        <f t="shared" si="159"/>
        <v>0.96888369254714213</v>
      </c>
      <c r="V1117" s="43">
        <f t="shared" si="160"/>
        <v>0.9443493593278881</v>
      </c>
      <c r="W1117" s="43">
        <f t="shared" si="161"/>
        <v>0.97136266971477747</v>
      </c>
      <c r="X1117" s="43">
        <f t="shared" si="162"/>
        <v>0.99017145064816947</v>
      </c>
      <c r="Y1117" s="41">
        <f t="shared" si="154"/>
        <v>0</v>
      </c>
    </row>
    <row r="1118" spans="8:25" x14ac:dyDescent="0.25">
      <c r="H1118" s="3">
        <v>1116</v>
      </c>
      <c r="I1118" s="15">
        <f>INDEX(Random!$F$2:$F$10003,($H1118-1)*$L$2 + I$2)</f>
        <v>-1.1560011134571142</v>
      </c>
      <c r="J1118" s="15">
        <f>INDEX(Random!$F$2:$F$10003,($H1118-1)*$L$2 + J$2)</f>
        <v>1.2678228058245145</v>
      </c>
      <c r="K1118" s="15">
        <f>INDEX(Random!$F$2:$F$10003,($H1118-1)*$L$2 + K$2)</f>
        <v>0.18049612480618074</v>
      </c>
      <c r="L1118" s="33">
        <f>INDEX(Random!$F$2:$F$10003,($H1118-1)*$L$2 + L$2)</f>
        <v>0.2385536917393962</v>
      </c>
      <c r="M1118" s="27">
        <f t="array" ref="M1118:P1118">TRANSPOSE(MMULT($B$28:$E$31, TRANSPOSE(I1118:L1118)))</f>
        <v>-1.1560011134571142</v>
      </c>
      <c r="N1118" s="27">
        <v>-0.12402461961537903</v>
      </c>
      <c r="O1118" s="27">
        <v>-0.42412607994806112</v>
      </c>
      <c r="P1118" s="27">
        <v>-0.15002681765475689</v>
      </c>
      <c r="Q1118" s="76">
        <f t="shared" si="155"/>
        <v>1.1375285694439214</v>
      </c>
      <c r="R1118" s="76">
        <f t="shared" si="156"/>
        <v>1.34411011919836</v>
      </c>
      <c r="S1118" s="77">
        <f t="shared" si="157"/>
        <v>6.1919601572508606E-3</v>
      </c>
      <c r="T1118" s="76">
        <f t="shared" si="158"/>
        <v>0.72319828677612819</v>
      </c>
      <c r="U1118" s="43">
        <f t="shared" si="159"/>
        <v>0.96810942080333739</v>
      </c>
      <c r="V1118" s="43">
        <f t="shared" si="160"/>
        <v>0.99490016224897115</v>
      </c>
      <c r="W1118" s="43">
        <f t="shared" si="161"/>
        <v>0.98913101553528127</v>
      </c>
      <c r="X1118" s="43">
        <f t="shared" si="162"/>
        <v>1.0002742555686421</v>
      </c>
      <c r="Y1118" s="41">
        <f t="shared" si="154"/>
        <v>0.27425556864213441</v>
      </c>
    </row>
    <row r="1119" spans="8:25" x14ac:dyDescent="0.25">
      <c r="H1119" s="3">
        <v>1117</v>
      </c>
      <c r="I1119" s="15">
        <f>INDEX(Random!$F$2:$F$10003,($H1119-1)*$L$2 + I$2)</f>
        <v>-0.81325818258562643</v>
      </c>
      <c r="J1119" s="15">
        <f>INDEX(Random!$F$2:$F$10003,($H1119-1)*$L$2 + J$2)</f>
        <v>-1.5664636683252131</v>
      </c>
      <c r="K1119" s="15">
        <f>INDEX(Random!$F$2:$F$10003,($H1119-1)*$L$2 + K$2)</f>
        <v>0.3815940174029816</v>
      </c>
      <c r="L1119" s="33">
        <f>INDEX(Random!$F$2:$F$10003,($H1119-1)*$L$2 + L$2)</f>
        <v>-6.2393743762526981E-2</v>
      </c>
      <c r="M1119" s="27">
        <f t="array" ref="M1119:P1119">TRANSPOSE(MMULT($B$28:$E$31, TRANSPOSE(I1119:L1119)))</f>
        <v>-0.81325818258562643</v>
      </c>
      <c r="N1119" s="27">
        <v>-1.6079866655137032</v>
      </c>
      <c r="O1119" s="27">
        <v>-0.23469890819059303</v>
      </c>
      <c r="P1119" s="27">
        <v>-0.8474437084447306</v>
      </c>
      <c r="Q1119" s="76">
        <f t="shared" si="155"/>
        <v>1.1498763212410448</v>
      </c>
      <c r="R1119" s="76">
        <f t="shared" si="156"/>
        <v>1.2741885428519841</v>
      </c>
      <c r="S1119" s="77">
        <f t="shared" si="157"/>
        <v>6.2420106904660776E-3</v>
      </c>
      <c r="T1119" s="76">
        <f t="shared" si="158"/>
        <v>0.71094617684785066</v>
      </c>
      <c r="U1119" s="43">
        <f t="shared" si="159"/>
        <v>0.9786181457370593</v>
      </c>
      <c r="V1119" s="43">
        <f t="shared" si="160"/>
        <v>0.94314473934269738</v>
      </c>
      <c r="W1119" s="43">
        <f t="shared" si="161"/>
        <v>0.99712630838116256</v>
      </c>
      <c r="X1119" s="43">
        <f t="shared" si="162"/>
        <v>0.98332804543271191</v>
      </c>
      <c r="Y1119" s="41">
        <f t="shared" si="154"/>
        <v>0</v>
      </c>
    </row>
    <row r="1120" spans="8:25" x14ac:dyDescent="0.25">
      <c r="H1120" s="3">
        <v>1118</v>
      </c>
      <c r="I1120" s="15">
        <f>INDEX(Random!$F$2:$F$10003,($H1120-1)*$L$2 + I$2)</f>
        <v>0.64771258811231125</v>
      </c>
      <c r="J1120" s="15">
        <f>INDEX(Random!$F$2:$F$10003,($H1120-1)*$L$2 + J$2)</f>
        <v>0.92558729713565402</v>
      </c>
      <c r="K1120" s="15">
        <f>INDEX(Random!$F$2:$F$10003,($H1120-1)*$L$2 + K$2)</f>
        <v>-1.3312884532662121</v>
      </c>
      <c r="L1120" s="33">
        <f>INDEX(Random!$F$2:$F$10003,($H1120-1)*$L$2 + L$2)</f>
        <v>-1.4905713639860882</v>
      </c>
      <c r="M1120" s="27">
        <f t="array" ref="M1120:P1120">TRANSPOSE(MMULT($B$28:$E$31, TRANSPOSE(I1120:L1120)))</f>
        <v>0.64771258811231125</v>
      </c>
      <c r="N1120" s="27">
        <v>1.0814756854737102</v>
      </c>
      <c r="O1120" s="27">
        <v>-0.68042465540338948</v>
      </c>
      <c r="P1120" s="27">
        <v>-0.63370568033434271</v>
      </c>
      <c r="Q1120" s="76">
        <f t="shared" si="155"/>
        <v>1.2040308495661929</v>
      </c>
      <c r="R1120" s="76">
        <f t="shared" si="156"/>
        <v>1.4037260755095098</v>
      </c>
      <c r="S1120" s="77">
        <f t="shared" si="157"/>
        <v>6.1248790681316095E-3</v>
      </c>
      <c r="T1120" s="76">
        <f t="shared" si="158"/>
        <v>0.71467886932396707</v>
      </c>
      <c r="U1120" s="43">
        <f t="shared" si="159"/>
        <v>1.0247071060137811</v>
      </c>
      <c r="V1120" s="43">
        <f t="shared" si="160"/>
        <v>1.0390274430122204</v>
      </c>
      <c r="W1120" s="43">
        <f t="shared" si="161"/>
        <v>0.97841518660249349</v>
      </c>
      <c r="X1120" s="43">
        <f t="shared" si="162"/>
        <v>0.98849082894048013</v>
      </c>
      <c r="Y1120" s="41">
        <f t="shared" si="154"/>
        <v>39.027443012220388</v>
      </c>
    </row>
    <row r="1121" spans="8:25" x14ac:dyDescent="0.25">
      <c r="H1121" s="3">
        <v>1119</v>
      </c>
      <c r="I1121" s="15">
        <f>INDEX(Random!$F$2:$F$10003,($H1121-1)*$L$2 + I$2)</f>
        <v>-0.78697632413594376</v>
      </c>
      <c r="J1121" s="15">
        <f>INDEX(Random!$F$2:$F$10003,($H1121-1)*$L$2 + J$2)</f>
        <v>9.5366309803229729E-2</v>
      </c>
      <c r="K1121" s="15">
        <f>INDEX(Random!$F$2:$F$10003,($H1121-1)*$L$2 + K$2)</f>
        <v>-0.76628389499050353</v>
      </c>
      <c r="L1121" s="33">
        <f>INDEX(Random!$F$2:$F$10003,($H1121-1)*$L$2 + L$2)</f>
        <v>-0.60430341836015888</v>
      </c>
      <c r="M1121" s="27">
        <f t="array" ref="M1121:P1121">TRANSPOSE(MMULT($B$28:$E$31, TRANSPOSE(I1121:L1121)))</f>
        <v>-0.78697632413594376</v>
      </c>
      <c r="N1121" s="27">
        <v>-0.55934593542483158</v>
      </c>
      <c r="O1121" s="27">
        <v>-1.0685475762639887</v>
      </c>
      <c r="P1121" s="27">
        <v>-0.88604191519688114</v>
      </c>
      <c r="Q1121" s="76">
        <f t="shared" si="155"/>
        <v>1.1508286733339308</v>
      </c>
      <c r="R1121" s="76">
        <f t="shared" si="156"/>
        <v>1.3232100034502936</v>
      </c>
      <c r="S1121" s="77">
        <f t="shared" si="157"/>
        <v>6.0246765188671477E-3</v>
      </c>
      <c r="T1121" s="76">
        <f t="shared" si="158"/>
        <v>0.71027418407062304</v>
      </c>
      <c r="U1121" s="43">
        <f t="shared" si="159"/>
        <v>0.97942865815653679</v>
      </c>
      <c r="V1121" s="43">
        <f t="shared" si="160"/>
        <v>0.97943005436735275</v>
      </c>
      <c r="W1121" s="43">
        <f t="shared" si="161"/>
        <v>0.96240838959539099</v>
      </c>
      <c r="X1121" s="43">
        <f t="shared" si="162"/>
        <v>0.98239859484180225</v>
      </c>
      <c r="Y1121" s="41">
        <f t="shared" si="154"/>
        <v>0</v>
      </c>
    </row>
    <row r="1122" spans="8:25" x14ac:dyDescent="0.25">
      <c r="H1122" s="3">
        <v>1120</v>
      </c>
      <c r="I1122" s="15">
        <f>INDEX(Random!$F$2:$F$10003,($H1122-1)*$L$2 + I$2)</f>
        <v>-0.41002512405162872</v>
      </c>
      <c r="J1122" s="15">
        <f>INDEX(Random!$F$2:$F$10003,($H1122-1)*$L$2 + J$2)</f>
        <v>-0.5750689658200695</v>
      </c>
      <c r="K1122" s="15">
        <f>INDEX(Random!$F$2:$F$10003,($H1122-1)*$L$2 + K$2)</f>
        <v>-9.4439251079150022E-2</v>
      </c>
      <c r="L1122" s="33">
        <f>INDEX(Random!$F$2:$F$10003,($H1122-1)*$L$2 + L$2)</f>
        <v>0.12742034445054645</v>
      </c>
      <c r="M1122" s="27">
        <f t="array" ref="M1122:P1122">TRANSPOSE(MMULT($B$28:$E$31, TRANSPOSE(I1122:L1122)))</f>
        <v>-0.41002512405162872</v>
      </c>
      <c r="N1122" s="27">
        <v>-0.67789426413215481</v>
      </c>
      <c r="O1122" s="27">
        <v>-0.34232832994335838</v>
      </c>
      <c r="P1122" s="27">
        <v>-0.24723328237261719</v>
      </c>
      <c r="Q1122" s="76">
        <f t="shared" si="155"/>
        <v>1.1645750204918592</v>
      </c>
      <c r="R1122" s="76">
        <f t="shared" si="156"/>
        <v>1.3175749204974503</v>
      </c>
      <c r="S1122" s="77">
        <f t="shared" si="157"/>
        <v>6.2135233741467226E-3</v>
      </c>
      <c r="T1122" s="76">
        <f t="shared" si="158"/>
        <v>0.72147799713002791</v>
      </c>
      <c r="U1122" s="43">
        <f t="shared" si="159"/>
        <v>0.99112767701434823</v>
      </c>
      <c r="V1122" s="43">
        <f t="shared" si="160"/>
        <v>0.97525900851032588</v>
      </c>
      <c r="W1122" s="43">
        <f t="shared" si="161"/>
        <v>0.99257561887327839</v>
      </c>
      <c r="X1122" s="43">
        <f t="shared" si="162"/>
        <v>0.99789487846476899</v>
      </c>
      <c r="Y1122" s="41">
        <f t="shared" si="154"/>
        <v>0</v>
      </c>
    </row>
    <row r="1123" spans="8:25" x14ac:dyDescent="0.25">
      <c r="H1123" s="3">
        <v>1121</v>
      </c>
      <c r="I1123" s="15">
        <f>INDEX(Random!$F$2:$F$10003,($H1123-1)*$L$2 + I$2)</f>
        <v>0.39474301234568587</v>
      </c>
      <c r="J1123" s="15">
        <f>INDEX(Random!$F$2:$F$10003,($H1123-1)*$L$2 + J$2)</f>
        <v>-0.4881219795190736</v>
      </c>
      <c r="K1123" s="15">
        <f>INDEX(Random!$F$2:$F$10003,($H1123-1)*$L$2 + K$2)</f>
        <v>1.1403636565848656</v>
      </c>
      <c r="L1123" s="33">
        <f>INDEX(Random!$F$2:$F$10003,($H1123-1)*$L$2 + L$2)</f>
        <v>-0.44308943091641789</v>
      </c>
      <c r="M1123" s="27">
        <f t="array" ref="M1123:P1123">TRANSPOSE(MMULT($B$28:$E$31, TRANSPOSE(I1123:L1123)))</f>
        <v>0.39474301234568587</v>
      </c>
      <c r="N1123" s="27">
        <v>8.2080565508494407E-3</v>
      </c>
      <c r="O1123" s="27">
        <v>1.1338598519009342</v>
      </c>
      <c r="P1123" s="27">
        <v>-0.26699838929069286</v>
      </c>
      <c r="Q1123" s="76">
        <f t="shared" si="155"/>
        <v>1.1944746048431394</v>
      </c>
      <c r="R1123" s="76">
        <f t="shared" si="156"/>
        <v>1.350523842968387</v>
      </c>
      <c r="S1123" s="77">
        <f t="shared" si="157"/>
        <v>6.6158355686172154E-3</v>
      </c>
      <c r="T1123" s="76">
        <f t="shared" si="158"/>
        <v>0.72112870950833474</v>
      </c>
      <c r="U1123" s="43">
        <f t="shared" si="159"/>
        <v>1.0165741317813952</v>
      </c>
      <c r="V1123" s="43">
        <f t="shared" si="160"/>
        <v>0.9996475521601681</v>
      </c>
      <c r="W1123" s="43">
        <f t="shared" si="161"/>
        <v>1.0568427425906095</v>
      </c>
      <c r="X1123" s="43">
        <f t="shared" si="162"/>
        <v>0.99741176972107159</v>
      </c>
      <c r="Y1123" s="41">
        <f t="shared" si="154"/>
        <v>56.842742590609504</v>
      </c>
    </row>
    <row r="1124" spans="8:25" x14ac:dyDescent="0.25">
      <c r="H1124" s="3">
        <v>1122</v>
      </c>
      <c r="I1124" s="15">
        <f>INDEX(Random!$F$2:$F$10003,($H1124-1)*$L$2 + I$2)</f>
        <v>1.586398523471688</v>
      </c>
      <c r="J1124" s="15">
        <f>INDEX(Random!$F$2:$F$10003,($H1124-1)*$L$2 + J$2)</f>
        <v>-0.98788624031634342</v>
      </c>
      <c r="K1124" s="15">
        <f>INDEX(Random!$F$2:$F$10003,($H1124-1)*$L$2 + K$2)</f>
        <v>0.82561534949241788</v>
      </c>
      <c r="L1124" s="33">
        <f>INDEX(Random!$F$2:$F$10003,($H1124-1)*$L$2 + L$2)</f>
        <v>-1.7317989690339539</v>
      </c>
      <c r="M1124" s="27">
        <f t="array" ref="M1124:P1124">TRANSPOSE(MMULT($B$28:$E$31, TRANSPOSE(I1124:L1124)))</f>
        <v>1.586398523471688</v>
      </c>
      <c r="N1124" s="27">
        <v>0.63535985403986028</v>
      </c>
      <c r="O1124" s="27">
        <v>1.5129368743189846</v>
      </c>
      <c r="P1124" s="27">
        <v>-0.77395694323413378</v>
      </c>
      <c r="Q1124" s="76">
        <f t="shared" si="155"/>
        <v>1.2401639344565227</v>
      </c>
      <c r="R1124" s="76">
        <f t="shared" si="156"/>
        <v>1.3813620618214904</v>
      </c>
      <c r="S1124" s="77">
        <f t="shared" si="157"/>
        <v>6.7232850194490594E-3</v>
      </c>
      <c r="T1124" s="76">
        <f t="shared" si="158"/>
        <v>0.71222733561939078</v>
      </c>
      <c r="U1124" s="43">
        <f t="shared" si="159"/>
        <v>1.0554586676225726</v>
      </c>
      <c r="V1124" s="43">
        <f t="shared" si="160"/>
        <v>1.022473768927824</v>
      </c>
      <c r="W1124" s="43">
        <f t="shared" si="161"/>
        <v>1.0740071916052811</v>
      </c>
      <c r="X1124" s="43">
        <f t="shared" si="162"/>
        <v>0.98510004926610073</v>
      </c>
      <c r="Y1124" s="41">
        <f t="shared" si="154"/>
        <v>74.007191605281136</v>
      </c>
    </row>
    <row r="1125" spans="8:25" x14ac:dyDescent="0.25">
      <c r="H1125" s="3">
        <v>1123</v>
      </c>
      <c r="I1125" s="15">
        <f>INDEX(Random!$F$2:$F$10003,($H1125-1)*$L$2 + I$2)</f>
        <v>0.5624654045215377</v>
      </c>
      <c r="J1125" s="15">
        <f>INDEX(Random!$F$2:$F$10003,($H1125-1)*$L$2 + J$2)</f>
        <v>-1.4395995409507409</v>
      </c>
      <c r="K1125" s="15">
        <f>INDEX(Random!$F$2:$F$10003,($H1125-1)*$L$2 + K$2)</f>
        <v>1.079857707253868</v>
      </c>
      <c r="L1125" s="33">
        <f>INDEX(Random!$F$2:$F$10003,($H1125-1)*$L$2 + L$2)</f>
        <v>-1.2875419072248695</v>
      </c>
      <c r="M1125" s="27">
        <f t="array" ref="M1125:P1125">TRANSPOSE(MMULT($B$28:$E$31, TRANSPOSE(I1125:L1125)))</f>
        <v>0.5624654045215377</v>
      </c>
      <c r="N1125" s="27">
        <v>-0.44858416340433321</v>
      </c>
      <c r="O1125" s="27">
        <v>1.1213189917537749</v>
      </c>
      <c r="P1125" s="27">
        <v>-1.0732462095868527</v>
      </c>
      <c r="Q1125" s="76">
        <f t="shared" si="155"/>
        <v>1.2008020191486213</v>
      </c>
      <c r="R1125" s="76">
        <f t="shared" si="156"/>
        <v>1.328496735717134</v>
      </c>
      <c r="S1125" s="77">
        <f t="shared" si="157"/>
        <v>6.6123103567294781E-3</v>
      </c>
      <c r="T1125" s="76">
        <f t="shared" si="158"/>
        <v>0.70702396708924042</v>
      </c>
      <c r="U1125" s="43">
        <f t="shared" si="159"/>
        <v>1.0219591652328692</v>
      </c>
      <c r="V1125" s="43">
        <f t="shared" si="160"/>
        <v>0.98334325367663511</v>
      </c>
      <c r="W1125" s="43">
        <f t="shared" si="161"/>
        <v>1.0562796097011946</v>
      </c>
      <c r="X1125" s="43">
        <f t="shared" si="162"/>
        <v>0.9779031356697655</v>
      </c>
      <c r="Y1125" s="41">
        <f t="shared" si="154"/>
        <v>56.279609701194609</v>
      </c>
    </row>
    <row r="1126" spans="8:25" x14ac:dyDescent="0.25">
      <c r="H1126" s="3">
        <v>1124</v>
      </c>
      <c r="I1126" s="15">
        <f>INDEX(Random!$F$2:$F$10003,($H1126-1)*$L$2 + I$2)</f>
        <v>0.11943153286938453</v>
      </c>
      <c r="J1126" s="15">
        <f>INDEX(Random!$F$2:$F$10003,($H1126-1)*$L$2 + J$2)</f>
        <v>2.0135217401337222</v>
      </c>
      <c r="K1126" s="15">
        <f>INDEX(Random!$F$2:$F$10003,($H1126-1)*$L$2 + K$2)</f>
        <v>0.2414422244422621</v>
      </c>
      <c r="L1126" s="33">
        <f>INDEX(Random!$F$2:$F$10003,($H1126-1)*$L$2 + L$2)</f>
        <v>-0.66088194354702312</v>
      </c>
      <c r="M1126" s="27">
        <f t="array" ref="M1126:P1126">TRANSPOSE(MMULT($B$28:$E$31, TRANSPOSE(I1126:L1126)))</f>
        <v>0.11943153286938453</v>
      </c>
      <c r="N1126" s="27">
        <v>1.3393826172745538</v>
      </c>
      <c r="O1126" s="27">
        <v>0.38635139874674895</v>
      </c>
      <c r="P1126" s="27">
        <v>-2.0392108098800321E-2</v>
      </c>
      <c r="Q1126" s="76">
        <f t="shared" si="155"/>
        <v>1.1841605369154227</v>
      </c>
      <c r="R1126" s="76">
        <f t="shared" si="156"/>
        <v>1.4168198717701863</v>
      </c>
      <c r="S1126" s="77">
        <f t="shared" si="157"/>
        <v>6.4089598928384114E-3</v>
      </c>
      <c r="T1126" s="76">
        <f t="shared" si="158"/>
        <v>0.72549885239492429</v>
      </c>
      <c r="U1126" s="43">
        <f t="shared" si="159"/>
        <v>1.0077962016301469</v>
      </c>
      <c r="V1126" s="43">
        <f t="shared" si="160"/>
        <v>1.0487193721466961</v>
      </c>
      <c r="W1126" s="43">
        <f t="shared" si="161"/>
        <v>1.0237955100380849</v>
      </c>
      <c r="X1126" s="43">
        <f t="shared" si="162"/>
        <v>1.0034562273788719</v>
      </c>
      <c r="Y1126" s="41">
        <f t="shared" si="154"/>
        <v>48.719372146696081</v>
      </c>
    </row>
    <row r="1127" spans="8:25" x14ac:dyDescent="0.25">
      <c r="H1127" s="3">
        <v>1125</v>
      </c>
      <c r="I1127" s="15">
        <f>INDEX(Random!$F$2:$F$10003,($H1127-1)*$L$2 + I$2)</f>
        <v>-0.15132457230390375</v>
      </c>
      <c r="J1127" s="15">
        <f>INDEX(Random!$F$2:$F$10003,($H1127-1)*$L$2 + J$2)</f>
        <v>-6.3998719611360333E-2</v>
      </c>
      <c r="K1127" s="15">
        <f>INDEX(Random!$F$2:$F$10003,($H1127-1)*$L$2 + K$2)</f>
        <v>1.2563471411237161</v>
      </c>
      <c r="L1127" s="33">
        <f>INDEX(Random!$F$2:$F$10003,($H1127-1)*$L$2 + L$2)</f>
        <v>1.3951942923111262</v>
      </c>
      <c r="M1127" s="27">
        <f t="array" ref="M1127:P1127">TRANSPOSE(MMULT($B$28:$E$31, TRANSPOSE(I1127:L1127)))</f>
        <v>-0.15132457230390375</v>
      </c>
      <c r="N1127" s="27">
        <v>-0.15848681894814967</v>
      </c>
      <c r="O1127" s="27">
        <v>0.94845896845643618</v>
      </c>
      <c r="P1127" s="27">
        <v>1.0199234789590499</v>
      </c>
      <c r="Q1127" s="76">
        <f t="shared" si="155"/>
        <v>1.1741039941946321</v>
      </c>
      <c r="R1127" s="76">
        <f t="shared" si="156"/>
        <v>1.3424435975174516</v>
      </c>
      <c r="S1127" s="77">
        <f t="shared" si="157"/>
        <v>6.5639106845455939E-3</v>
      </c>
      <c r="T1127" s="76">
        <f t="shared" si="158"/>
        <v>0.74422783842363172</v>
      </c>
      <c r="U1127" s="43">
        <f t="shared" si="159"/>
        <v>0.99923744186777197</v>
      </c>
      <c r="V1127" s="43">
        <f t="shared" si="160"/>
        <v>0.99366661548293977</v>
      </c>
      <c r="W1127" s="43">
        <f t="shared" si="161"/>
        <v>1.048548032675015</v>
      </c>
      <c r="X1127" s="43">
        <f t="shared" si="162"/>
        <v>1.0293607723701683</v>
      </c>
      <c r="Y1127" s="41">
        <f t="shared" si="154"/>
        <v>48.548032675014952</v>
      </c>
    </row>
    <row r="1128" spans="8:25" x14ac:dyDescent="0.25">
      <c r="H1128" s="3">
        <v>1126</v>
      </c>
      <c r="I1128" s="15">
        <f>INDEX(Random!$F$2:$F$10003,($H1128-1)*$L$2 + I$2)</f>
        <v>1.5989585985718873</v>
      </c>
      <c r="J1128" s="15">
        <f>INDEX(Random!$F$2:$F$10003,($H1128-1)*$L$2 + J$2)</f>
        <v>-0.83170222676632233</v>
      </c>
      <c r="K1128" s="15">
        <f>INDEX(Random!$F$2:$F$10003,($H1128-1)*$L$2 + K$2)</f>
        <v>0.85862981451998621</v>
      </c>
      <c r="L1128" s="33">
        <f>INDEX(Random!$F$2:$F$10003,($H1128-1)*$L$2 + L$2)</f>
        <v>-2.4917811560483885</v>
      </c>
      <c r="M1128" s="27">
        <f t="array" ref="M1128:P1128">TRANSPOSE(MMULT($B$28:$E$31, TRANSPOSE(I1128:L1128)))</f>
        <v>1.5989585985718873</v>
      </c>
      <c r="N1128" s="27">
        <v>0.74184228690382492</v>
      </c>
      <c r="O1128" s="27">
        <v>1.5565490917091753</v>
      </c>
      <c r="P1128" s="27">
        <v>-1.3478388266974415</v>
      </c>
      <c r="Q1128" s="76">
        <f t="shared" si="155"/>
        <v>1.2406546929253719</v>
      </c>
      <c r="R1128" s="76">
        <f t="shared" si="156"/>
        <v>1.3866674927063778</v>
      </c>
      <c r="S1128" s="77">
        <f t="shared" si="157"/>
        <v>6.7357583137568995E-3</v>
      </c>
      <c r="T1128" s="76">
        <f t="shared" si="158"/>
        <v>0.70228341379395431</v>
      </c>
      <c r="U1128" s="43">
        <f t="shared" si="159"/>
        <v>1.0558763344045718</v>
      </c>
      <c r="V1128" s="43">
        <f t="shared" si="160"/>
        <v>1.026400808813011</v>
      </c>
      <c r="W1128" s="43">
        <f t="shared" si="161"/>
        <v>1.0759997306320925</v>
      </c>
      <c r="X1128" s="43">
        <f t="shared" si="162"/>
        <v>0.97134635379523426</v>
      </c>
      <c r="Y1128" s="41">
        <f t="shared" si="154"/>
        <v>75.999730632092536</v>
      </c>
    </row>
    <row r="1129" spans="8:25" x14ac:dyDescent="0.25">
      <c r="H1129" s="3">
        <v>1127</v>
      </c>
      <c r="I1129" s="15">
        <f>INDEX(Random!$F$2:$F$10003,($H1129-1)*$L$2 + I$2)</f>
        <v>0.74758346028403655</v>
      </c>
      <c r="J1129" s="15">
        <f>INDEX(Random!$F$2:$F$10003,($H1129-1)*$L$2 + J$2)</f>
        <v>-0.49040996321385882</v>
      </c>
      <c r="K1129" s="15">
        <f>INDEX(Random!$F$2:$F$10003,($H1129-1)*$L$2 + K$2)</f>
        <v>0.78134585297609616</v>
      </c>
      <c r="L1129" s="33">
        <f>INDEX(Random!$F$2:$F$10003,($H1129-1)*$L$2 + L$2)</f>
        <v>0.6225199680657536</v>
      </c>
      <c r="M1129" s="27">
        <f t="array" ref="M1129:P1129">TRANSPOSE(MMULT($B$28:$E$31, TRANSPOSE(I1129:L1129)))</f>
        <v>0.74758346028403655</v>
      </c>
      <c r="N1129" s="27">
        <v>0.28402451421446168</v>
      </c>
      <c r="O1129" s="27">
        <v>1.0353318251207557</v>
      </c>
      <c r="P1129" s="27">
        <v>0.79047162549538541</v>
      </c>
      <c r="Q1129" s="76">
        <f t="shared" si="155"/>
        <v>1.2078246136487698</v>
      </c>
      <c r="R1129" s="76">
        <f t="shared" si="156"/>
        <v>1.3640005211415498</v>
      </c>
      <c r="S1129" s="77">
        <f t="shared" si="157"/>
        <v>6.5881900689414149E-3</v>
      </c>
      <c r="T1129" s="76">
        <f t="shared" si="158"/>
        <v>0.74005584678827208</v>
      </c>
      <c r="U1129" s="43">
        <f t="shared" si="159"/>
        <v>1.0279358414032083</v>
      </c>
      <c r="V1129" s="43">
        <f t="shared" si="160"/>
        <v>1.0096228875955218</v>
      </c>
      <c r="W1129" s="43">
        <f t="shared" si="161"/>
        <v>1.0524265285848906</v>
      </c>
      <c r="X1129" s="43">
        <f t="shared" si="162"/>
        <v>1.0235903828330182</v>
      </c>
      <c r="Y1129" s="41">
        <f t="shared" si="154"/>
        <v>52.426528584890605</v>
      </c>
    </row>
    <row r="1130" spans="8:25" x14ac:dyDescent="0.25">
      <c r="H1130" s="3">
        <v>1128</v>
      </c>
      <c r="I1130" s="15">
        <f>INDEX(Random!$F$2:$F$10003,($H1130-1)*$L$2 + I$2)</f>
        <v>-0.53376842189520013</v>
      </c>
      <c r="J1130" s="15">
        <f>INDEX(Random!$F$2:$F$10003,($H1130-1)*$L$2 + J$2)</f>
        <v>-9.5855538940096394E-2</v>
      </c>
      <c r="K1130" s="15">
        <f>INDEX(Random!$F$2:$F$10003,($H1130-1)*$L$2 + K$2)</f>
        <v>-0.25351689160934104</v>
      </c>
      <c r="L1130" s="33">
        <f>INDEX(Random!$F$2:$F$10003,($H1130-1)*$L$2 + L$2)</f>
        <v>-0.726879005537306</v>
      </c>
      <c r="M1130" s="27">
        <f t="array" ref="M1130:P1130">TRANSPOSE(MMULT($B$28:$E$31, TRANSPOSE(I1130:L1130)))</f>
        <v>-0.53376842189520013</v>
      </c>
      <c r="N1130" s="27">
        <v>-0.47868471135735147</v>
      </c>
      <c r="O1130" s="27">
        <v>-0.51453479409024649</v>
      </c>
      <c r="P1130" s="27">
        <v>-0.89664378666266364</v>
      </c>
      <c r="Q1130" s="76">
        <f t="shared" si="155"/>
        <v>1.1600444429896029</v>
      </c>
      <c r="R1130" s="76">
        <f t="shared" si="156"/>
        <v>1.3270579301478138</v>
      </c>
      <c r="S1130" s="77">
        <f t="shared" si="157"/>
        <v>6.168214003102428E-3</v>
      </c>
      <c r="T1130" s="76">
        <f t="shared" si="158"/>
        <v>0.71008971725658299</v>
      </c>
      <c r="U1130" s="43">
        <f t="shared" si="159"/>
        <v>0.98727186637413</v>
      </c>
      <c r="V1130" s="43">
        <f t="shared" si="160"/>
        <v>0.98227826065715307</v>
      </c>
      <c r="W1130" s="43">
        <f t="shared" si="161"/>
        <v>0.98533770017610667</v>
      </c>
      <c r="X1130" s="43">
        <f t="shared" si="162"/>
        <v>0.98214345402017011</v>
      </c>
      <c r="Y1130" s="41">
        <f t="shared" si="154"/>
        <v>0</v>
      </c>
    </row>
    <row r="1131" spans="8:25" x14ac:dyDescent="0.25">
      <c r="H1131" s="3">
        <v>1129</v>
      </c>
      <c r="I1131" s="15">
        <f>INDEX(Random!$F$2:$F$10003,($H1131-1)*$L$2 + I$2)</f>
        <v>5.2808844079011923E-2</v>
      </c>
      <c r="J1131" s="15">
        <f>INDEX(Random!$F$2:$F$10003,($H1131-1)*$L$2 + J$2)</f>
        <v>2.1840981980758278</v>
      </c>
      <c r="K1131" s="15">
        <f>INDEX(Random!$F$2:$F$10003,($H1131-1)*$L$2 + K$2)</f>
        <v>-1.0119664695619235</v>
      </c>
      <c r="L1131" s="33">
        <f>INDEX(Random!$F$2:$F$10003,($H1131-1)*$L$2 + L$2)</f>
        <v>3.4180020982980459E-2</v>
      </c>
      <c r="M1131" s="27">
        <f t="array" ref="M1131:P1131">TRANSPOSE(MMULT($B$28:$E$31, TRANSPOSE(I1131:L1131)))</f>
        <v>5.2808844079011923E-2</v>
      </c>
      <c r="N1131" s="27">
        <v>1.3925530374145692</v>
      </c>
      <c r="O1131" s="27">
        <v>-0.67563245166417241</v>
      </c>
      <c r="P1131" s="27">
        <v>0.55825518542591024</v>
      </c>
      <c r="Q1131" s="76">
        <f t="shared" si="155"/>
        <v>1.181678046016222</v>
      </c>
      <c r="R1131" s="76">
        <f t="shared" si="156"/>
        <v>1.4195344536620387</v>
      </c>
      <c r="S1131" s="77">
        <f t="shared" si="157"/>
        <v>6.1261266410788853E-3</v>
      </c>
      <c r="T1131" s="76">
        <f t="shared" si="158"/>
        <v>0.7358573994442652</v>
      </c>
      <c r="U1131" s="43">
        <f t="shared" si="159"/>
        <v>1.0056834434180613</v>
      </c>
      <c r="V1131" s="43">
        <f t="shared" si="160"/>
        <v>1.0507286851680524</v>
      </c>
      <c r="W1131" s="43">
        <f t="shared" si="161"/>
        <v>0.97861447940557278</v>
      </c>
      <c r="X1131" s="43">
        <f t="shared" si="162"/>
        <v>1.0177834017209755</v>
      </c>
      <c r="Y1131" s="41">
        <f t="shared" si="154"/>
        <v>50.728685168052401</v>
      </c>
    </row>
    <row r="1132" spans="8:25" x14ac:dyDescent="0.25">
      <c r="H1132" s="3">
        <v>1130</v>
      </c>
      <c r="I1132" s="15">
        <f>INDEX(Random!$F$2:$F$10003,($H1132-1)*$L$2 + I$2)</f>
        <v>0.22299333247210645</v>
      </c>
      <c r="J1132" s="15">
        <f>INDEX(Random!$F$2:$F$10003,($H1132-1)*$L$2 + J$2)</f>
        <v>-0.1674097839537777</v>
      </c>
      <c r="K1132" s="15">
        <f>INDEX(Random!$F$2:$F$10003,($H1132-1)*$L$2 + K$2)</f>
        <v>0.32656024819218904</v>
      </c>
      <c r="L1132" s="33">
        <f>INDEX(Random!$F$2:$F$10003,($H1132-1)*$L$2 + L$2)</f>
        <v>-0.9323219781654617</v>
      </c>
      <c r="M1132" s="27">
        <f t="array" ref="M1132:P1132">TRANSPOSE(MMULT($B$28:$E$31, TRANSPOSE(I1132:L1132)))</f>
        <v>0.22299333247210645</v>
      </c>
      <c r="N1132" s="27">
        <v>7.1651099980915095E-2</v>
      </c>
      <c r="O1132" s="27">
        <v>0.38475194839124116</v>
      </c>
      <c r="P1132" s="27">
        <v>-0.67535475117087407</v>
      </c>
      <c r="Q1132" s="76">
        <f t="shared" si="155"/>
        <v>1.1880298092286856</v>
      </c>
      <c r="R1132" s="76">
        <f t="shared" si="156"/>
        <v>1.3536118964468209</v>
      </c>
      <c r="S1132" s="77">
        <f t="shared" si="157"/>
        <v>6.4085242480853028E-3</v>
      </c>
      <c r="T1132" s="76">
        <f t="shared" si="158"/>
        <v>0.71394998135075094</v>
      </c>
      <c r="U1132" s="43">
        <f t="shared" si="159"/>
        <v>1.0110891993435622</v>
      </c>
      <c r="V1132" s="43">
        <f t="shared" si="160"/>
        <v>1.0019333060302154</v>
      </c>
      <c r="W1132" s="43">
        <f t="shared" si="161"/>
        <v>1.0237259182244893</v>
      </c>
      <c r="X1132" s="43">
        <f t="shared" si="162"/>
        <v>0.98748268513243564</v>
      </c>
      <c r="Y1132" s="41">
        <f t="shared" si="154"/>
        <v>23.725918224489327</v>
      </c>
    </row>
    <row r="1133" spans="8:25" x14ac:dyDescent="0.25">
      <c r="H1133" s="3">
        <v>1131</v>
      </c>
      <c r="I1133" s="15">
        <f>INDEX(Random!$F$2:$F$10003,($H1133-1)*$L$2 + I$2)</f>
        <v>0.43224361685844465</v>
      </c>
      <c r="J1133" s="15">
        <f>INDEX(Random!$F$2:$F$10003,($H1133-1)*$L$2 + J$2)</f>
        <v>-0.60878209483989565</v>
      </c>
      <c r="K1133" s="15">
        <f>INDEX(Random!$F$2:$F$10003,($H1133-1)*$L$2 + K$2)</f>
        <v>0.2142549874948606</v>
      </c>
      <c r="L1133" s="33">
        <f>INDEX(Random!$F$2:$F$10003,($H1133-1)*$L$2 + L$2)</f>
        <v>-1.1236606353317016</v>
      </c>
      <c r="M1133" s="27">
        <f t="array" ref="M1133:P1133">TRANSPOSE(MMULT($B$28:$E$31, TRANSPOSE(I1133:L1133)))</f>
        <v>0.43224361685844465</v>
      </c>
      <c r="N1133" s="27">
        <v>-3.6966272111548515E-2</v>
      </c>
      <c r="O1133" s="27">
        <v>0.38315372584148033</v>
      </c>
      <c r="P1133" s="27">
        <v>-0.81495633976680004</v>
      </c>
      <c r="Q1133" s="76">
        <f t="shared" si="155"/>
        <v>1.1958864344265951</v>
      </c>
      <c r="R1133" s="76">
        <f t="shared" si="156"/>
        <v>1.3483293036290516</v>
      </c>
      <c r="S1133" s="77">
        <f t="shared" si="157"/>
        <v>6.4080889673301068E-3</v>
      </c>
      <c r="T1133" s="76">
        <f t="shared" si="158"/>
        <v>0.71151227298605224</v>
      </c>
      <c r="U1133" s="43">
        <f t="shared" si="159"/>
        <v>1.017775688873698</v>
      </c>
      <c r="V1133" s="43">
        <f t="shared" si="160"/>
        <v>0.99802317070988278</v>
      </c>
      <c r="W1133" s="43">
        <f t="shared" si="161"/>
        <v>1.0236563845575251</v>
      </c>
      <c r="X1133" s="43">
        <f t="shared" si="162"/>
        <v>0.98411102764322578</v>
      </c>
      <c r="Y1133" s="41">
        <f t="shared" si="154"/>
        <v>23.656384557525058</v>
      </c>
    </row>
    <row r="1134" spans="8:25" x14ac:dyDescent="0.25">
      <c r="H1134" s="3">
        <v>1132</v>
      </c>
      <c r="I1134" s="15">
        <f>INDEX(Random!$F$2:$F$10003,($H1134-1)*$L$2 + I$2)</f>
        <v>-1.013947156375427</v>
      </c>
      <c r="J1134" s="15">
        <f>INDEX(Random!$F$2:$F$10003,($H1134-1)*$L$2 + J$2)</f>
        <v>0.46382294738514696</v>
      </c>
      <c r="K1134" s="15">
        <f>INDEX(Random!$F$2:$F$10003,($H1134-1)*$L$2 + K$2)</f>
        <v>-0.48567425373941825</v>
      </c>
      <c r="L1134" s="33">
        <f>INDEX(Random!$F$2:$F$10003,($H1134-1)*$L$2 + L$2)</f>
        <v>0.64556153783058368</v>
      </c>
      <c r="M1134" s="27">
        <f t="array" ref="M1134:P1134">TRANSPOSE(MMULT($B$28:$E$31, TRANSPOSE(I1134:L1134)))</f>
        <v>-1.013947156375427</v>
      </c>
      <c r="N1134" s="27">
        <v>-0.50975672622804236</v>
      </c>
      <c r="O1134" s="27">
        <v>-0.94229376027278344</v>
      </c>
      <c r="P1134" s="27">
        <v>8.2960895166779236E-2</v>
      </c>
      <c r="Q1134" s="76">
        <f t="shared" si="155"/>
        <v>1.1426300734701658</v>
      </c>
      <c r="R1134" s="76">
        <f t="shared" si="156"/>
        <v>1.3255743229838266</v>
      </c>
      <c r="S1134" s="77">
        <f t="shared" si="157"/>
        <v>6.0570905364824498E-3</v>
      </c>
      <c r="T1134" s="76">
        <f t="shared" si="158"/>
        <v>0.72733825111642525</v>
      </c>
      <c r="U1134" s="43">
        <f t="shared" si="159"/>
        <v>0.97245112635758779</v>
      </c>
      <c r="V1134" s="43">
        <f t="shared" si="160"/>
        <v>0.98118010583554893</v>
      </c>
      <c r="W1134" s="43">
        <f t="shared" si="161"/>
        <v>0.96758634768090257</v>
      </c>
      <c r="X1134" s="43">
        <f t="shared" si="162"/>
        <v>1.0060003473256227</v>
      </c>
      <c r="Y1134" s="41">
        <f t="shared" si="154"/>
        <v>6.0003473256227124</v>
      </c>
    </row>
    <row r="1135" spans="8:25" x14ac:dyDescent="0.25">
      <c r="H1135" s="3">
        <v>1133</v>
      </c>
      <c r="I1135" s="15">
        <f>INDEX(Random!$F$2:$F$10003,($H1135-1)*$L$2 + I$2)</f>
        <v>-0.79201206301242033</v>
      </c>
      <c r="J1135" s="15">
        <f>INDEX(Random!$F$2:$F$10003,($H1135-1)*$L$2 + J$2)</f>
        <v>7.3595929790017389E-2</v>
      </c>
      <c r="K1135" s="15">
        <f>INDEX(Random!$F$2:$F$10003,($H1135-1)*$L$2 + K$2)</f>
        <v>-4.0928739315822575E-2</v>
      </c>
      <c r="L1135" s="33">
        <f>INDEX(Random!$F$2:$F$10003,($H1135-1)*$L$2 + L$2)</f>
        <v>0.1035184394516758</v>
      </c>
      <c r="M1135" s="27">
        <f t="array" ref="M1135:P1135">TRANSPOSE(MMULT($B$28:$E$31, TRANSPOSE(I1135:L1135)))</f>
        <v>-0.79201206301242033</v>
      </c>
      <c r="N1135" s="27">
        <v>-0.57676951750026528</v>
      </c>
      <c r="O1135" s="27">
        <v>-0.47384655034245049</v>
      </c>
      <c r="P1135" s="27">
        <v>-0.32828391932691059</v>
      </c>
      <c r="Q1135" s="76">
        <f t="shared" si="155"/>
        <v>1.1506461367220695</v>
      </c>
      <c r="R1135" s="76">
        <f t="shared" si="156"/>
        <v>1.3223802816070436</v>
      </c>
      <c r="S1135" s="77">
        <f t="shared" si="157"/>
        <v>6.1788896171278323E-3</v>
      </c>
      <c r="T1135" s="76">
        <f t="shared" si="158"/>
        <v>0.72004675048782885</v>
      </c>
      <c r="U1135" s="43">
        <f t="shared" si="159"/>
        <v>0.9792733078485697</v>
      </c>
      <c r="V1135" s="43">
        <f t="shared" si="160"/>
        <v>0.97881590052334833</v>
      </c>
      <c r="W1135" s="43">
        <f t="shared" si="161"/>
        <v>0.98704306982872725</v>
      </c>
      <c r="X1135" s="43">
        <f t="shared" si="162"/>
        <v>0.99591528421553099</v>
      </c>
      <c r="Y1135" s="41">
        <f t="shared" si="154"/>
        <v>0</v>
      </c>
    </row>
    <row r="1136" spans="8:25" x14ac:dyDescent="0.25">
      <c r="H1136" s="3">
        <v>1134</v>
      </c>
      <c r="I1136" s="15">
        <f>INDEX(Random!$F$2:$F$10003,($H1136-1)*$L$2 + I$2)</f>
        <v>-0.16268216121559387</v>
      </c>
      <c r="J1136" s="15">
        <f>INDEX(Random!$F$2:$F$10003,($H1136-1)*$L$2 + J$2)</f>
        <v>-0.15659032078075805</v>
      </c>
      <c r="K1136" s="15">
        <f>INDEX(Random!$F$2:$F$10003,($H1136-1)*$L$2 + K$2)</f>
        <v>-0.62809848045727845</v>
      </c>
      <c r="L1136" s="33">
        <f>INDEX(Random!$F$2:$F$10003,($H1136-1)*$L$2 + L$2)</f>
        <v>-0.37704583758133731</v>
      </c>
      <c r="M1136" s="27">
        <f t="array" ref="M1136:P1136">TRANSPOSE(MMULT($B$28:$E$31, TRANSPOSE(I1136:L1136)))</f>
        <v>-0.16268216121559387</v>
      </c>
      <c r="N1136" s="27">
        <v>-0.22468683794288857</v>
      </c>
      <c r="O1136" s="27">
        <v>-0.61915632594189574</v>
      </c>
      <c r="P1136" s="27">
        <v>-0.421907756464101</v>
      </c>
      <c r="Q1136" s="76">
        <f t="shared" si="155"/>
        <v>1.1736840171245331</v>
      </c>
      <c r="R1136" s="76">
        <f t="shared" si="156"/>
        <v>1.3392480942930491</v>
      </c>
      <c r="S1136" s="77">
        <f t="shared" si="157"/>
        <v>6.1408484475920042E-3</v>
      </c>
      <c r="T1136" s="76">
        <f t="shared" si="158"/>
        <v>0.71839701156092706</v>
      </c>
      <c r="U1136" s="43">
        <f t="shared" si="159"/>
        <v>0.99888001457407072</v>
      </c>
      <c r="V1136" s="43">
        <f t="shared" si="160"/>
        <v>0.99130132812216809</v>
      </c>
      <c r="W1136" s="43">
        <f t="shared" si="161"/>
        <v>0.98096620568562365</v>
      </c>
      <c r="X1136" s="43">
        <f t="shared" si="162"/>
        <v>0.99363348763613701</v>
      </c>
      <c r="Y1136" s="41">
        <f t="shared" si="154"/>
        <v>0</v>
      </c>
    </row>
    <row r="1137" spans="8:25" x14ac:dyDescent="0.25">
      <c r="H1137" s="3">
        <v>1135</v>
      </c>
      <c r="I1137" s="15">
        <f>INDEX(Random!$F$2:$F$10003,($H1137-1)*$L$2 + I$2)</f>
        <v>-1.8679740870143269</v>
      </c>
      <c r="J1137" s="15">
        <f>INDEX(Random!$F$2:$F$10003,($H1137-1)*$L$2 + J$2)</f>
        <v>0.66083187529340381</v>
      </c>
      <c r="K1137" s="15">
        <f>INDEX(Random!$F$2:$F$10003,($H1137-1)*$L$2 + K$2)</f>
        <v>0.78946015592549124</v>
      </c>
      <c r="L1137" s="33">
        <f>INDEX(Random!$F$2:$F$10003,($H1137-1)*$L$2 + L$2)</f>
        <v>5.425866868966208E-2</v>
      </c>
      <c r="M1137" s="27">
        <f t="array" ref="M1137:P1137">TRANSPOSE(MMULT($B$28:$E$31, TRANSPOSE(I1137:L1137)))</f>
        <v>-1.8679740870143269</v>
      </c>
      <c r="N1137" s="27">
        <v>-1.0589102172008298</v>
      </c>
      <c r="O1137" s="27">
        <v>-0.35709556082564908</v>
      </c>
      <c r="P1137" s="27">
        <v>-0.82804820815416103</v>
      </c>
      <c r="Q1137" s="76">
        <f t="shared" si="155"/>
        <v>1.1123009957751464</v>
      </c>
      <c r="R1137" s="76">
        <f t="shared" si="156"/>
        <v>1.2996256885971764</v>
      </c>
      <c r="S1137" s="77">
        <f t="shared" si="157"/>
        <v>6.2096249449100464E-3</v>
      </c>
      <c r="T1137" s="76">
        <f t="shared" si="158"/>
        <v>0.71128409146937654</v>
      </c>
      <c r="U1137" s="43">
        <f t="shared" si="159"/>
        <v>0.94663914534055005</v>
      </c>
      <c r="V1137" s="43">
        <f t="shared" si="160"/>
        <v>0.96197312257377976</v>
      </c>
      <c r="W1137" s="43">
        <f t="shared" si="161"/>
        <v>0.99195286659904891</v>
      </c>
      <c r="X1137" s="43">
        <f t="shared" si="162"/>
        <v>0.98379542388572139</v>
      </c>
      <c r="Y1137" s="41">
        <f t="shared" si="154"/>
        <v>0</v>
      </c>
    </row>
    <row r="1138" spans="8:25" x14ac:dyDescent="0.25">
      <c r="H1138" s="3">
        <v>1136</v>
      </c>
      <c r="I1138" s="15">
        <f>INDEX(Random!$F$2:$F$10003,($H1138-1)*$L$2 + I$2)</f>
        <v>1.1044966387044313</v>
      </c>
      <c r="J1138" s="15">
        <f>INDEX(Random!$F$2:$F$10003,($H1138-1)*$L$2 + J$2)</f>
        <v>-0.16865553963733426</v>
      </c>
      <c r="K1138" s="15">
        <f>INDEX(Random!$F$2:$F$10003,($H1138-1)*$L$2 + K$2)</f>
        <v>1.9490502865784869</v>
      </c>
      <c r="L1138" s="33">
        <f>INDEX(Random!$F$2:$F$10003,($H1138-1)*$L$2 + L$2)</f>
        <v>-1.2580372748407092</v>
      </c>
      <c r="M1138" s="27">
        <f t="array" ref="M1138:P1138">TRANSPOSE(MMULT($B$28:$E$31, TRANSPOSE(I1138:L1138)))</f>
        <v>1.1044966387044313</v>
      </c>
      <c r="N1138" s="27">
        <v>0.76349022911426401</v>
      </c>
      <c r="O1138" s="27">
        <v>2.2188034491797293</v>
      </c>
      <c r="P1138" s="27">
        <v>-0.47931744972559975</v>
      </c>
      <c r="Q1138" s="76">
        <f t="shared" si="155"/>
        <v>1.2214805233373551</v>
      </c>
      <c r="R1138" s="76">
        <f t="shared" si="156"/>
        <v>1.387748579830169</v>
      </c>
      <c r="S1138" s="77">
        <f t="shared" si="157"/>
        <v>6.9280348856300879E-3</v>
      </c>
      <c r="T1138" s="76">
        <f t="shared" si="158"/>
        <v>0.71738726952160414</v>
      </c>
      <c r="U1138" s="43">
        <f t="shared" si="159"/>
        <v>1.0395578922020043</v>
      </c>
      <c r="V1138" s="43">
        <f t="shared" si="160"/>
        <v>1.0272010213398735</v>
      </c>
      <c r="W1138" s="43">
        <f t="shared" si="161"/>
        <v>1.106714837960078</v>
      </c>
      <c r="X1138" s="43">
        <f t="shared" si="162"/>
        <v>0.99223688730512338</v>
      </c>
      <c r="Y1138" s="41">
        <f t="shared" si="154"/>
        <v>106.71483796007797</v>
      </c>
    </row>
    <row r="1139" spans="8:25" x14ac:dyDescent="0.25">
      <c r="H1139" s="3">
        <v>1137</v>
      </c>
      <c r="I1139" s="15">
        <f>INDEX(Random!$F$2:$F$10003,($H1139-1)*$L$2 + I$2)</f>
        <v>-0.48488412025268279</v>
      </c>
      <c r="J1139" s="15">
        <f>INDEX(Random!$F$2:$F$10003,($H1139-1)*$L$2 + J$2)</f>
        <v>-0.62370181787785961</v>
      </c>
      <c r="K1139" s="15">
        <f>INDEX(Random!$F$2:$F$10003,($H1139-1)*$L$2 + K$2)</f>
        <v>1.7491196575942669</v>
      </c>
      <c r="L1139" s="33">
        <f>INDEX(Random!$F$2:$F$10003,($H1139-1)*$L$2 + L$2)</f>
        <v>0.34575587484988285</v>
      </c>
      <c r="M1139" s="27">
        <f t="array" ref="M1139:P1139">TRANSPOSE(MMULT($B$28:$E$31, TRANSPOSE(I1139:L1139)))</f>
        <v>-0.48488412025268279</v>
      </c>
      <c r="N1139" s="27">
        <v>-0.7667958221047948</v>
      </c>
      <c r="O1139" s="27">
        <v>1.1347344004463731</v>
      </c>
      <c r="P1139" s="27">
        <v>-0.14179954224849167</v>
      </c>
      <c r="Q1139" s="76">
        <f t="shared" si="155"/>
        <v>1.1618321198361781</v>
      </c>
      <c r="R1139" s="76">
        <f t="shared" si="156"/>
        <v>1.3133648205367114</v>
      </c>
      <c r="S1139" s="77">
        <f t="shared" si="157"/>
        <v>6.6160814726354752E-3</v>
      </c>
      <c r="T1139" s="76">
        <f t="shared" si="158"/>
        <v>0.72334407528002809</v>
      </c>
      <c r="U1139" s="43">
        <f t="shared" si="159"/>
        <v>0.98879329347759837</v>
      </c>
      <c r="V1139" s="43">
        <f t="shared" si="160"/>
        <v>0.97214272430548587</v>
      </c>
      <c r="W1139" s="43">
        <f t="shared" si="161"/>
        <v>1.0568820243826638</v>
      </c>
      <c r="X1139" s="43">
        <f t="shared" si="162"/>
        <v>1.0004758994191261</v>
      </c>
      <c r="Y1139" s="41">
        <f t="shared" si="154"/>
        <v>56.882024382663765</v>
      </c>
    </row>
    <row r="1140" spans="8:25" x14ac:dyDescent="0.25">
      <c r="H1140" s="3">
        <v>1138</v>
      </c>
      <c r="I1140" s="15">
        <f>INDEX(Random!$F$2:$F$10003,($H1140-1)*$L$2 + I$2)</f>
        <v>5.1793617682257653E-2</v>
      </c>
      <c r="J1140" s="15">
        <f>INDEX(Random!$F$2:$F$10003,($H1140-1)*$L$2 + J$2)</f>
        <v>-9.6197698240178556E-2</v>
      </c>
      <c r="K1140" s="15">
        <f>INDEX(Random!$F$2:$F$10003,($H1140-1)*$L$2 + K$2)</f>
        <v>0.99925698141001928</v>
      </c>
      <c r="L1140" s="33">
        <f>INDEX(Random!$F$2:$F$10003,($H1140-1)*$L$2 + L$2)</f>
        <v>1.1283399396772169</v>
      </c>
      <c r="M1140" s="27">
        <f t="array" ref="M1140:P1140">TRANSPOSE(MMULT($B$28:$E$31, TRANSPOSE(I1140:L1140)))</f>
        <v>5.1793617682257653E-2</v>
      </c>
      <c r="N1140" s="27">
        <v>-1.8811907865072003E-2</v>
      </c>
      <c r="O1140" s="27">
        <v>0.84827783918692645</v>
      </c>
      <c r="P1140" s="27">
        <v>0.9094016081381685</v>
      </c>
      <c r="Q1140" s="76">
        <f t="shared" si="155"/>
        <v>1.1816402569920039</v>
      </c>
      <c r="R1140" s="76">
        <f t="shared" si="156"/>
        <v>1.3492108018592761</v>
      </c>
      <c r="S1140" s="77">
        <f t="shared" si="157"/>
        <v>6.5360229461045635E-3</v>
      </c>
      <c r="T1140" s="76">
        <f t="shared" si="158"/>
        <v>0.74221535474170097</v>
      </c>
      <c r="U1140" s="43">
        <f t="shared" si="159"/>
        <v>1.0056512825463864</v>
      </c>
      <c r="V1140" s="43">
        <f t="shared" si="160"/>
        <v>0.99867564904461592</v>
      </c>
      <c r="W1140" s="43">
        <f t="shared" si="161"/>
        <v>1.0440931223809207</v>
      </c>
      <c r="X1140" s="43">
        <f t="shared" si="162"/>
        <v>1.026577254137899</v>
      </c>
      <c r="Y1140" s="41">
        <f t="shared" si="154"/>
        <v>44.093122380920668</v>
      </c>
    </row>
    <row r="1141" spans="8:25" x14ac:dyDescent="0.25">
      <c r="H1141" s="3">
        <v>1139</v>
      </c>
      <c r="I1141" s="15">
        <f>INDEX(Random!$F$2:$F$10003,($H1141-1)*$L$2 + I$2)</f>
        <v>0.38103170678040077</v>
      </c>
      <c r="J1141" s="15">
        <f>INDEX(Random!$F$2:$F$10003,($H1141-1)*$L$2 + J$2)</f>
        <v>-0.23831469679884251</v>
      </c>
      <c r="K1141" s="15">
        <f>INDEX(Random!$F$2:$F$10003,($H1141-1)*$L$2 + K$2)</f>
        <v>-0.62688760680752309</v>
      </c>
      <c r="L1141" s="33">
        <f>INDEX(Random!$F$2:$F$10003,($H1141-1)*$L$2 + L$2)</f>
        <v>1.0481255492249153E-2</v>
      </c>
      <c r="M1141" s="27">
        <f t="array" ref="M1141:P1141">TRANSPOSE(MMULT($B$28:$E$31, TRANSPOSE(I1141:L1141)))</f>
        <v>0.38103170678040077</v>
      </c>
      <c r="N1141" s="27">
        <v>0.15196306852532659</v>
      </c>
      <c r="O1141" s="27">
        <v>-0.31791819227773543</v>
      </c>
      <c r="P1141" s="27">
        <v>0.16810834942672007</v>
      </c>
      <c r="Q1141" s="76">
        <f t="shared" si="155"/>
        <v>1.1939588153391258</v>
      </c>
      <c r="R1141" s="76">
        <f t="shared" si="156"/>
        <v>1.3575311639680281</v>
      </c>
      <c r="S1141" s="77">
        <f t="shared" si="157"/>
        <v>6.2199728198356835E-3</v>
      </c>
      <c r="T1141" s="76">
        <f t="shared" si="158"/>
        <v>0.72885714436826476</v>
      </c>
      <c r="U1141" s="43">
        <f t="shared" si="159"/>
        <v>1.0161351619907453</v>
      </c>
      <c r="V1141" s="43">
        <f t="shared" si="160"/>
        <v>1.0048343182590882</v>
      </c>
      <c r="W1141" s="43">
        <f t="shared" si="161"/>
        <v>0.99360588176288878</v>
      </c>
      <c r="X1141" s="43">
        <f t="shared" si="162"/>
        <v>1.0081011678675862</v>
      </c>
      <c r="Y1141" s="41">
        <f t="shared" si="154"/>
        <v>16.135161990745274</v>
      </c>
    </row>
    <row r="1142" spans="8:25" x14ac:dyDescent="0.25">
      <c r="H1142" s="3">
        <v>1140</v>
      </c>
      <c r="I1142" s="15">
        <f>INDEX(Random!$F$2:$F$10003,($H1142-1)*$L$2 + I$2)</f>
        <v>-0.41950569442516844</v>
      </c>
      <c r="J1142" s="15">
        <f>INDEX(Random!$F$2:$F$10003,($H1142-1)*$L$2 + J$2)</f>
        <v>0.70617373617928081</v>
      </c>
      <c r="K1142" s="15">
        <f>INDEX(Random!$F$2:$F$10003,($H1142-1)*$L$2 + K$2)</f>
        <v>-1.9316478053828863</v>
      </c>
      <c r="L1142" s="33">
        <f>INDEX(Random!$F$2:$F$10003,($H1142-1)*$L$2 + L$2)</f>
        <v>1.3278774596794189</v>
      </c>
      <c r="M1142" s="27">
        <f t="array" ref="M1142:P1142">TRANSPOSE(MMULT($B$28:$E$31, TRANSPOSE(I1142:L1142)))</f>
        <v>-0.41950569442516844</v>
      </c>
      <c r="N1142" s="27">
        <v>0.10722009367781571</v>
      </c>
      <c r="O1142" s="27">
        <v>-1.7880124355692801</v>
      </c>
      <c r="P1142" s="27">
        <v>1.0276570619257863</v>
      </c>
      <c r="Q1142" s="76">
        <f t="shared" si="155"/>
        <v>1.1642272861015226</v>
      </c>
      <c r="R1142" s="76">
        <f t="shared" si="156"/>
        <v>1.3553462847063107</v>
      </c>
      <c r="S1142" s="77">
        <f t="shared" si="157"/>
        <v>5.8432463929825951E-3</v>
      </c>
      <c r="T1142" s="76">
        <f t="shared" si="158"/>
        <v>0.74436886270283875</v>
      </c>
      <c r="U1142" s="43">
        <f t="shared" si="159"/>
        <v>0.99083173285235959</v>
      </c>
      <c r="V1142" s="43">
        <f t="shared" si="160"/>
        <v>1.0032170871253225</v>
      </c>
      <c r="W1142" s="43">
        <f t="shared" si="161"/>
        <v>0.93342594137102164</v>
      </c>
      <c r="X1142" s="43">
        <f t="shared" si="162"/>
        <v>1.0295558266982556</v>
      </c>
      <c r="Y1142" s="41">
        <f t="shared" si="154"/>
        <v>29.555826698255629</v>
      </c>
    </row>
    <row r="1143" spans="8:25" x14ac:dyDescent="0.25">
      <c r="H1143" s="3">
        <v>1141</v>
      </c>
      <c r="I1143" s="15">
        <f>INDEX(Random!$F$2:$F$10003,($H1143-1)*$L$2 + I$2)</f>
        <v>0.81389687364066743</v>
      </c>
      <c r="J1143" s="15">
        <f>INDEX(Random!$F$2:$F$10003,($H1143-1)*$L$2 + J$2)</f>
        <v>0.75648639954611796</v>
      </c>
      <c r="K1143" s="15">
        <f>INDEX(Random!$F$2:$F$10003,($H1143-1)*$L$2 + K$2)</f>
        <v>7.2899359908071337E-2</v>
      </c>
      <c r="L1143" s="33">
        <f>INDEX(Random!$F$2:$F$10003,($H1143-1)*$L$2 + L$2)</f>
        <v>-1.2506662545324607</v>
      </c>
      <c r="M1143" s="27">
        <f t="array" ref="M1143:P1143">TRANSPOSE(MMULT($B$28:$E$31, TRANSPOSE(I1143:L1143)))</f>
        <v>0.81389687364066743</v>
      </c>
      <c r="N1143" s="27">
        <v>1.107445000449355</v>
      </c>
      <c r="O1143" s="27">
        <v>0.56199415355219939</v>
      </c>
      <c r="P1143" s="27">
        <v>-0.40255550527923145</v>
      </c>
      <c r="Q1143" s="76">
        <f t="shared" si="155"/>
        <v>1.2103502422338028</v>
      </c>
      <c r="R1143" s="76">
        <f t="shared" si="156"/>
        <v>1.4050390261149801</v>
      </c>
      <c r="S1143" s="77">
        <f t="shared" si="157"/>
        <v>6.4569806160740661E-3</v>
      </c>
      <c r="T1143" s="76">
        <f t="shared" si="158"/>
        <v>0.71873770600704545</v>
      </c>
      <c r="U1143" s="43">
        <f t="shared" si="159"/>
        <v>1.0300853125394067</v>
      </c>
      <c r="V1143" s="43">
        <f t="shared" si="160"/>
        <v>1.0399992791376611</v>
      </c>
      <c r="W1143" s="43">
        <f t="shared" si="161"/>
        <v>1.0314665520885089</v>
      </c>
      <c r="X1143" s="43">
        <f t="shared" si="162"/>
        <v>0.99410471093643915</v>
      </c>
      <c r="Y1143" s="41">
        <f t="shared" si="154"/>
        <v>39.999279137661105</v>
      </c>
    </row>
    <row r="1144" spans="8:25" x14ac:dyDescent="0.25">
      <c r="H1144" s="3">
        <v>1142</v>
      </c>
      <c r="I1144" s="15">
        <f>INDEX(Random!$F$2:$F$10003,($H1144-1)*$L$2 + I$2)</f>
        <v>1.6307874413192112</v>
      </c>
      <c r="J1144" s="15">
        <f>INDEX(Random!$F$2:$F$10003,($H1144-1)*$L$2 + J$2)</f>
        <v>0.27406532505756137</v>
      </c>
      <c r="K1144" s="15">
        <f>INDEX(Random!$F$2:$F$10003,($H1144-1)*$L$2 + K$2)</f>
        <v>1.5319248660857054</v>
      </c>
      <c r="L1144" s="33">
        <f>INDEX(Random!$F$2:$F$10003,($H1144-1)*$L$2 + L$2)</f>
        <v>-2.5277437703796903</v>
      </c>
      <c r="M1144" s="27">
        <f t="array" ref="M1144:P1144">TRANSPOSE(MMULT($B$28:$E$31, TRANSPOSE(I1144:L1144)))</f>
        <v>1.6307874413192112</v>
      </c>
      <c r="N1144" s="27">
        <v>1.4508669423195859</v>
      </c>
      <c r="O1144" s="27">
        <v>2.1961597314979526</v>
      </c>
      <c r="P1144" s="27">
        <v>-1.1183714319992335</v>
      </c>
      <c r="Q1144" s="76">
        <f t="shared" si="155"/>
        <v>1.2418992077001281</v>
      </c>
      <c r="R1144" s="76">
        <f t="shared" si="156"/>
        <v>1.4225176133379205</v>
      </c>
      <c r="S1144" s="77">
        <f t="shared" si="157"/>
        <v>6.9213708429351215E-3</v>
      </c>
      <c r="T1144" s="76">
        <f t="shared" si="158"/>
        <v>0.70624273598358789</v>
      </c>
      <c r="U1144" s="43">
        <f t="shared" si="159"/>
        <v>1.0569354959150026</v>
      </c>
      <c r="V1144" s="43">
        <f t="shared" si="160"/>
        <v>1.0529367974373949</v>
      </c>
      <c r="W1144" s="43">
        <f t="shared" si="161"/>
        <v>1.1056502943985818</v>
      </c>
      <c r="X1144" s="43">
        <f t="shared" si="162"/>
        <v>0.97682259472142174</v>
      </c>
      <c r="Y1144" s="41">
        <f t="shared" si="154"/>
        <v>105.65029439858176</v>
      </c>
    </row>
    <row r="1145" spans="8:25" x14ac:dyDescent="0.25">
      <c r="H1145" s="3">
        <v>1143</v>
      </c>
      <c r="I1145" s="15">
        <f>INDEX(Random!$F$2:$F$10003,($H1145-1)*$L$2 + I$2)</f>
        <v>-1.4687412370589221</v>
      </c>
      <c r="J1145" s="15">
        <f>INDEX(Random!$F$2:$F$10003,($H1145-1)*$L$2 + J$2)</f>
        <v>1.2790753251086284</v>
      </c>
      <c r="K1145" s="15">
        <f>INDEX(Random!$F$2:$F$10003,($H1145-1)*$L$2 + K$2)</f>
        <v>1.2225998448553368</v>
      </c>
      <c r="L1145" s="33">
        <f>INDEX(Random!$F$2:$F$10003,($H1145-1)*$L$2 + L$2)</f>
        <v>-0.12970548807014046</v>
      </c>
      <c r="M1145" s="27">
        <f t="array" ref="M1145:P1145">TRANSPOSE(MMULT($B$28:$E$31, TRANSPOSE(I1145:L1145)))</f>
        <v>-1.4687412370589221</v>
      </c>
      <c r="N1145" s="27">
        <v>-0.36278831133350176</v>
      </c>
      <c r="O1145" s="27">
        <v>0.26136743048788169</v>
      </c>
      <c r="P1145" s="27">
        <v>-0.62639870031198475</v>
      </c>
      <c r="Q1145" s="76">
        <f t="shared" si="155"/>
        <v>1.126377435288124</v>
      </c>
      <c r="R1145" s="76">
        <f t="shared" si="156"/>
        <v>1.3326063413571054</v>
      </c>
      <c r="S1145" s="77">
        <f t="shared" si="157"/>
        <v>6.3750069160069846E-3</v>
      </c>
      <c r="T1145" s="76">
        <f t="shared" si="158"/>
        <v>0.7148068233102548</v>
      </c>
      <c r="U1145" s="43">
        <f t="shared" si="159"/>
        <v>0.9586190938622331</v>
      </c>
      <c r="V1145" s="43">
        <f t="shared" si="160"/>
        <v>0.98638515274397143</v>
      </c>
      <c r="W1145" s="43">
        <f t="shared" si="161"/>
        <v>1.018371711822202</v>
      </c>
      <c r="X1145" s="43">
        <f t="shared" si="162"/>
        <v>0.98866780540837462</v>
      </c>
      <c r="Y1145" s="41">
        <f t="shared" si="154"/>
        <v>18.371711822201988</v>
      </c>
    </row>
    <row r="1146" spans="8:25" x14ac:dyDescent="0.25">
      <c r="H1146" s="3">
        <v>1144</v>
      </c>
      <c r="I1146" s="15">
        <f>INDEX(Random!$F$2:$F$10003,($H1146-1)*$L$2 + I$2)</f>
        <v>0.53271247309176661</v>
      </c>
      <c r="J1146" s="15">
        <f>INDEX(Random!$F$2:$F$10003,($H1146-1)*$L$2 + J$2)</f>
        <v>1.2720923762213587</v>
      </c>
      <c r="K1146" s="15">
        <f>INDEX(Random!$F$2:$F$10003,($H1146-1)*$L$2 + K$2)</f>
        <v>-0.58231160739638721</v>
      </c>
      <c r="L1146" s="33">
        <f>INDEX(Random!$F$2:$F$10003,($H1146-1)*$L$2 + L$2)</f>
        <v>-2.0698085934781708E-2</v>
      </c>
      <c r="M1146" s="27">
        <f t="array" ref="M1146:P1146">TRANSPOSE(MMULT($B$28:$E$31, TRANSPOSE(I1146:L1146)))</f>
        <v>0.53271247309176661</v>
      </c>
      <c r="N1146" s="27">
        <v>1.205462881549394</v>
      </c>
      <c r="O1146" s="27">
        <v>-0.1059805659572477</v>
      </c>
      <c r="P1146" s="27">
        <v>0.56414019252923531</v>
      </c>
      <c r="Q1146" s="76">
        <f t="shared" si="155"/>
        <v>1.1996771338876484</v>
      </c>
      <c r="R1146" s="76">
        <f t="shared" si="156"/>
        <v>1.4100056658478894</v>
      </c>
      <c r="S1146" s="77">
        <f t="shared" si="157"/>
        <v>6.2762513662898518E-3</v>
      </c>
      <c r="T1146" s="76">
        <f t="shared" si="158"/>
        <v>0.735963504980929</v>
      </c>
      <c r="U1146" s="43">
        <f t="shared" si="159"/>
        <v>1.0210018160745944</v>
      </c>
      <c r="V1146" s="43">
        <f t="shared" si="160"/>
        <v>1.0436755483700144</v>
      </c>
      <c r="W1146" s="43">
        <f t="shared" si="161"/>
        <v>1.0025960649025323</v>
      </c>
      <c r="X1146" s="43">
        <f t="shared" si="162"/>
        <v>1.0179301590330969</v>
      </c>
      <c r="Y1146" s="41">
        <f t="shared" si="154"/>
        <v>43.675548370014418</v>
      </c>
    </row>
    <row r="1147" spans="8:25" x14ac:dyDescent="0.25">
      <c r="H1147" s="3">
        <v>1145</v>
      </c>
      <c r="I1147" s="15">
        <f>INDEX(Random!$F$2:$F$10003,($H1147-1)*$L$2 + I$2)</f>
        <v>1.5407457539431493</v>
      </c>
      <c r="J1147" s="15">
        <f>INDEX(Random!$F$2:$F$10003,($H1147-1)*$L$2 + J$2)</f>
        <v>-0.86349460444956938</v>
      </c>
      <c r="K1147" s="15">
        <f>INDEX(Random!$F$2:$F$10003,($H1147-1)*$L$2 + K$2)</f>
        <v>-0.44042327290788774</v>
      </c>
      <c r="L1147" s="33">
        <f>INDEX(Random!$F$2:$F$10003,($H1147-1)*$L$2 + L$2)</f>
        <v>3.4261429915895071E-2</v>
      </c>
      <c r="M1147" s="27">
        <f t="array" ref="M1147:P1147">TRANSPOSE(MMULT($B$28:$E$31, TRANSPOSE(I1147:L1147)))</f>
        <v>1.5407457539431493</v>
      </c>
      <c r="N1147" s="27">
        <v>0.67643718989524415</v>
      </c>
      <c r="O1147" s="27">
        <v>0.44954106464977228</v>
      </c>
      <c r="P1147" s="27">
        <v>0.6731152972355795</v>
      </c>
      <c r="Q1147" s="76">
        <f t="shared" si="155"/>
        <v>1.2383817832600847</v>
      </c>
      <c r="R1147" s="76">
        <f t="shared" si="156"/>
        <v>1.3834063091898505</v>
      </c>
      <c r="S1147" s="77">
        <f t="shared" si="157"/>
        <v>6.4261946764722468E-3</v>
      </c>
      <c r="T1147" s="76">
        <f t="shared" si="158"/>
        <v>0.73793107205641273</v>
      </c>
      <c r="U1147" s="43">
        <f t="shared" si="159"/>
        <v>1.0539419432000721</v>
      </c>
      <c r="V1147" s="43">
        <f t="shared" si="160"/>
        <v>1.0239869053958923</v>
      </c>
      <c r="W1147" s="43">
        <f t="shared" si="161"/>
        <v>1.0265486703629787</v>
      </c>
      <c r="X1147" s="43">
        <f t="shared" si="162"/>
        <v>1.0206515519452459</v>
      </c>
      <c r="Y1147" s="41">
        <f t="shared" si="154"/>
        <v>53.94194320007206</v>
      </c>
    </row>
    <row r="1148" spans="8:25" x14ac:dyDescent="0.25">
      <c r="H1148" s="3">
        <v>1146</v>
      </c>
      <c r="I1148" s="15">
        <f>INDEX(Random!$F$2:$F$10003,($H1148-1)*$L$2 + I$2)</f>
        <v>-1.0150889948218402</v>
      </c>
      <c r="J1148" s="15">
        <f>INDEX(Random!$F$2:$F$10003,($H1148-1)*$L$2 + J$2)</f>
        <v>8.8748009247885701E-2</v>
      </c>
      <c r="K1148" s="15">
        <f>INDEX(Random!$F$2:$F$10003,($H1148-1)*$L$2 + K$2)</f>
        <v>-0.49584811305741566</v>
      </c>
      <c r="L1148" s="33">
        <f>INDEX(Random!$F$2:$F$10003,($H1148-1)*$L$2 + L$2)</f>
        <v>-1.6641389416766712</v>
      </c>
      <c r="M1148" s="27">
        <f t="array" ref="M1148:P1148">TRANSPOSE(MMULT($B$28:$E$31, TRANSPOSE(I1148:L1148)))</f>
        <v>-1.0150889948218402</v>
      </c>
      <c r="N1148" s="27">
        <v>-0.74267133125718499</v>
      </c>
      <c r="O1148" s="27">
        <v>-0.97368819812718099</v>
      </c>
      <c r="P1148" s="27">
        <v>-1.8723070061009834</v>
      </c>
      <c r="Q1148" s="76">
        <f t="shared" si="155"/>
        <v>1.1425889761924024</v>
      </c>
      <c r="R1148" s="76">
        <f t="shared" si="156"/>
        <v>1.3145059492630109</v>
      </c>
      <c r="S1148" s="77">
        <f t="shared" si="157"/>
        <v>6.0490141702033203E-3</v>
      </c>
      <c r="T1148" s="76">
        <f t="shared" si="158"/>
        <v>0.6933171729492168</v>
      </c>
      <c r="U1148" s="43">
        <f t="shared" si="159"/>
        <v>0.97241614995098069</v>
      </c>
      <c r="V1148" s="43">
        <f t="shared" si="160"/>
        <v>0.9729873791732131</v>
      </c>
      <c r="W1148" s="43">
        <f t="shared" si="161"/>
        <v>0.96629619332321415</v>
      </c>
      <c r="X1148" s="43">
        <f t="shared" si="162"/>
        <v>0.95894491417595684</v>
      </c>
      <c r="Y1148" s="41">
        <f t="shared" si="154"/>
        <v>0</v>
      </c>
    </row>
    <row r="1149" spans="8:25" x14ac:dyDescent="0.25">
      <c r="H1149" s="3">
        <v>1147</v>
      </c>
      <c r="I1149" s="15">
        <f>INDEX(Random!$F$2:$F$10003,($H1149-1)*$L$2 + I$2)</f>
        <v>-1.6307844586727571</v>
      </c>
      <c r="J1149" s="15">
        <f>INDEX(Random!$F$2:$F$10003,($H1149-1)*$L$2 + J$2)</f>
        <v>-0.23477981512361892</v>
      </c>
      <c r="K1149" s="15">
        <f>INDEX(Random!$F$2:$F$10003,($H1149-1)*$L$2 + K$2)</f>
        <v>-0.10125590172317665</v>
      </c>
      <c r="L1149" s="33">
        <f>INDEX(Random!$F$2:$F$10003,($H1149-1)*$L$2 + L$2)</f>
        <v>1.3241216977853831</v>
      </c>
      <c r="M1149" s="27">
        <f t="array" ref="M1149:P1149">TRANSPOSE(MMULT($B$28:$E$31, TRANSPOSE(I1149:L1149)))</f>
        <v>-1.6307844586727571</v>
      </c>
      <c r="N1149" s="27">
        <v>-1.4265629919520719</v>
      </c>
      <c r="O1149" s="27">
        <v>-1.0127131925566446</v>
      </c>
      <c r="P1149" s="27">
        <v>0.13706150995300592</v>
      </c>
      <c r="Q1149" s="76">
        <f t="shared" si="155"/>
        <v>1.1206426463638186</v>
      </c>
      <c r="R1149" s="76">
        <f t="shared" si="156"/>
        <v>1.2825378255932083</v>
      </c>
      <c r="S1149" s="77">
        <f t="shared" si="157"/>
        <v>6.0389898188740968E-3</v>
      </c>
      <c r="T1149" s="76">
        <f t="shared" si="158"/>
        <v>0.72830295175398585</v>
      </c>
      <c r="U1149" s="43">
        <f t="shared" si="159"/>
        <v>0.95373842243729234</v>
      </c>
      <c r="V1149" s="43">
        <f t="shared" si="160"/>
        <v>0.9493248153909758</v>
      </c>
      <c r="W1149" s="43">
        <f t="shared" si="161"/>
        <v>0.96469485924506337</v>
      </c>
      <c r="X1149" s="43">
        <f t="shared" si="162"/>
        <v>1.0073346497288878</v>
      </c>
      <c r="Y1149" s="41">
        <f t="shared" si="154"/>
        <v>7.3346497288877543</v>
      </c>
    </row>
    <row r="1150" spans="8:25" x14ac:dyDescent="0.25">
      <c r="H1150" s="3">
        <v>1148</v>
      </c>
      <c r="I1150" s="15">
        <f>INDEX(Random!$F$2:$F$10003,($H1150-1)*$L$2 + I$2)</f>
        <v>0.72789324992150617</v>
      </c>
      <c r="J1150" s="15">
        <f>INDEX(Random!$F$2:$F$10003,($H1150-1)*$L$2 + J$2)</f>
        <v>-7.3927351606702676E-2</v>
      </c>
      <c r="K1150" s="15">
        <f>INDEX(Random!$F$2:$F$10003,($H1150-1)*$L$2 + K$2)</f>
        <v>-1.0307185182434884</v>
      </c>
      <c r="L1150" s="33">
        <f>INDEX(Random!$F$2:$F$10003,($H1150-1)*$L$2 + L$2)</f>
        <v>-0.99330121370551494</v>
      </c>
      <c r="M1150" s="27">
        <f t="array" ref="M1150:P1150">TRANSPOSE(MMULT($B$28:$E$31, TRANSPOSE(I1150:L1150)))</f>
        <v>0.72789324992150617</v>
      </c>
      <c r="N1150" s="27">
        <v>0.52618543599124845</v>
      </c>
      <c r="O1150" s="27">
        <v>-0.44686336112484437</v>
      </c>
      <c r="P1150" s="27">
        <v>-0.41552973393618581</v>
      </c>
      <c r="Q1150" s="76">
        <f t="shared" si="155"/>
        <v>1.2070757028228136</v>
      </c>
      <c r="R1150" s="76">
        <f t="shared" si="156"/>
        <v>1.3759435785005156</v>
      </c>
      <c r="S1150" s="77">
        <f t="shared" si="157"/>
        <v>6.1859795429400118E-3</v>
      </c>
      <c r="T1150" s="76">
        <f t="shared" si="158"/>
        <v>0.71850927816410659</v>
      </c>
      <c r="U1150" s="43">
        <f t="shared" si="159"/>
        <v>1.027298470487501</v>
      </c>
      <c r="V1150" s="43">
        <f t="shared" si="160"/>
        <v>1.0184630484829871</v>
      </c>
      <c r="W1150" s="43">
        <f t="shared" si="161"/>
        <v>0.98817564583706263</v>
      </c>
      <c r="X1150" s="43">
        <f t="shared" si="162"/>
        <v>0.99378876647870906</v>
      </c>
      <c r="Y1150" s="41">
        <f t="shared" si="154"/>
        <v>27.298470487501003</v>
      </c>
    </row>
    <row r="1151" spans="8:25" x14ac:dyDescent="0.25">
      <c r="H1151" s="3">
        <v>1149</v>
      </c>
      <c r="I1151" s="15">
        <f>INDEX(Random!$F$2:$F$10003,($H1151-1)*$L$2 + I$2)</f>
        <v>1.6724109429493119</v>
      </c>
      <c r="J1151" s="15">
        <f>INDEX(Random!$F$2:$F$10003,($H1151-1)*$L$2 + J$2)</f>
        <v>0.15942208372319708</v>
      </c>
      <c r="K1151" s="15">
        <f>INDEX(Random!$F$2:$F$10003,($H1151-1)*$L$2 + K$2)</f>
        <v>0.22941388779208327</v>
      </c>
      <c r="L1151" s="33">
        <f>INDEX(Random!$F$2:$F$10003,($H1151-1)*$L$2 + L$2)</f>
        <v>1.6746779560220935</v>
      </c>
      <c r="M1151" s="27">
        <f t="array" ref="M1151:P1151">TRANSPOSE(MMULT($B$28:$E$31, TRANSPOSE(I1151:L1151)))</f>
        <v>1.6724109429493119</v>
      </c>
      <c r="N1151" s="27">
        <v>1.4126540083377011</v>
      </c>
      <c r="O1151" s="27">
        <v>1.1373830207492421</v>
      </c>
      <c r="P1151" s="27">
        <v>2.2956406941648626</v>
      </c>
      <c r="Q1151" s="76">
        <f t="shared" si="155"/>
        <v>1.2435285797358075</v>
      </c>
      <c r="R1151" s="76">
        <f t="shared" si="156"/>
        <v>1.4205620501675598</v>
      </c>
      <c r="S1151" s="77">
        <f t="shared" si="157"/>
        <v>6.616826262781688E-3</v>
      </c>
      <c r="T1151" s="76">
        <f t="shared" si="158"/>
        <v>0.76785606035229692</v>
      </c>
      <c r="U1151" s="43">
        <f t="shared" si="159"/>
        <v>1.0583221955198361</v>
      </c>
      <c r="V1151" s="43">
        <f t="shared" si="160"/>
        <v>1.0514893043431235</v>
      </c>
      <c r="W1151" s="43">
        <f t="shared" si="161"/>
        <v>1.0570010004443591</v>
      </c>
      <c r="X1151" s="43">
        <f t="shared" si="162"/>
        <v>1.0620415772507565</v>
      </c>
      <c r="Y1151" s="41">
        <f t="shared" si="154"/>
        <v>62.041577250756539</v>
      </c>
    </row>
    <row r="1152" spans="8:25" x14ac:dyDescent="0.25">
      <c r="H1152" s="3">
        <v>1150</v>
      </c>
      <c r="I1152" s="15">
        <f>INDEX(Random!$F$2:$F$10003,($H1152-1)*$L$2 + I$2)</f>
        <v>-0.45406519551134256</v>
      </c>
      <c r="J1152" s="15">
        <f>INDEX(Random!$F$2:$F$10003,($H1152-1)*$L$2 + J$2)</f>
        <v>0.88199692195511092</v>
      </c>
      <c r="K1152" s="15">
        <f>INDEX(Random!$F$2:$F$10003,($H1152-1)*$L$2 + K$2)</f>
        <v>-1.1374473826094733</v>
      </c>
      <c r="L1152" s="33">
        <f>INDEX(Random!$F$2:$F$10003,($H1152-1)*$L$2 + L$2)</f>
        <v>-1.8589826245058951</v>
      </c>
      <c r="M1152" s="27">
        <f t="array" ref="M1152:P1152">TRANSPOSE(MMULT($B$28:$E$31, TRANSPOSE(I1152:L1152)))</f>
        <v>-0.45406519551134256</v>
      </c>
      <c r="N1152" s="27">
        <v>0.18882858957880727</v>
      </c>
      <c r="O1152" s="27">
        <v>-1.1412663606390252</v>
      </c>
      <c r="P1152" s="27">
        <v>-1.5408722665061521</v>
      </c>
      <c r="Q1152" s="76">
        <f t="shared" si="155"/>
        <v>1.162960569619788</v>
      </c>
      <c r="R1152" s="76">
        <f t="shared" si="156"/>
        <v>1.3593340194145205</v>
      </c>
      <c r="S1152" s="77">
        <f t="shared" si="157"/>
        <v>6.0060857075751343E-3</v>
      </c>
      <c r="T1152" s="76">
        <f t="shared" si="158"/>
        <v>0.69896993273917729</v>
      </c>
      <c r="U1152" s="43">
        <f t="shared" si="159"/>
        <v>0.98975367627215993</v>
      </c>
      <c r="V1152" s="43">
        <f t="shared" si="160"/>
        <v>1.00616877824909</v>
      </c>
      <c r="W1152" s="43">
        <f t="shared" si="161"/>
        <v>0.95943861143372755</v>
      </c>
      <c r="X1152" s="43">
        <f t="shared" si="162"/>
        <v>0.96676339244699494</v>
      </c>
      <c r="Y1152" s="41">
        <f t="shared" si="154"/>
        <v>6.1687782490900123</v>
      </c>
    </row>
    <row r="1153" spans="8:25" x14ac:dyDescent="0.25">
      <c r="H1153" s="3">
        <v>1151</v>
      </c>
      <c r="I1153" s="15">
        <f>INDEX(Random!$F$2:$F$10003,($H1153-1)*$L$2 + I$2)</f>
        <v>-0.67153022912936911</v>
      </c>
      <c r="J1153" s="15">
        <f>INDEX(Random!$F$2:$F$10003,($H1153-1)*$L$2 + J$2)</f>
        <v>-0.86862932611795052</v>
      </c>
      <c r="K1153" s="15">
        <f>INDEX(Random!$F$2:$F$10003,($H1153-1)*$L$2 + K$2)</f>
        <v>-0.32637838312718775</v>
      </c>
      <c r="L1153" s="33">
        <f>INDEX(Random!$F$2:$F$10003,($H1153-1)*$L$2 + L$2)</f>
        <v>-1.0586565597631261</v>
      </c>
      <c r="M1153" s="27">
        <f t="array" ref="M1153:P1153">TRANSPOSE(MMULT($B$28:$E$31, TRANSPOSE(I1153:L1153)))</f>
        <v>-0.67153022912936911</v>
      </c>
      <c r="N1153" s="27">
        <v>-1.0649559392375778</v>
      </c>
      <c r="O1153" s="27">
        <v>-0.69804995307619699</v>
      </c>
      <c r="P1153" s="27">
        <v>-1.4129161487874617</v>
      </c>
      <c r="Q1153" s="76">
        <f t="shared" si="155"/>
        <v>1.1550213404446796</v>
      </c>
      <c r="R1153" s="76">
        <f t="shared" si="156"/>
        <v>1.2993428610524911</v>
      </c>
      <c r="S1153" s="77">
        <f t="shared" si="157"/>
        <v>6.1202927913656469E-3</v>
      </c>
      <c r="T1153" s="76">
        <f t="shared" si="158"/>
        <v>0.70116458921879121</v>
      </c>
      <c r="U1153" s="43">
        <f t="shared" si="159"/>
        <v>0.98299688548483366</v>
      </c>
      <c r="V1153" s="43">
        <f t="shared" si="160"/>
        <v>0.96176377576054117</v>
      </c>
      <c r="W1153" s="43">
        <f t="shared" si="161"/>
        <v>0.97768255453125352</v>
      </c>
      <c r="X1153" s="43">
        <f t="shared" si="162"/>
        <v>0.96979887858753977</v>
      </c>
      <c r="Y1153" s="41">
        <f t="shared" si="154"/>
        <v>0</v>
      </c>
    </row>
    <row r="1154" spans="8:25" x14ac:dyDescent="0.25">
      <c r="H1154" s="3">
        <v>1152</v>
      </c>
      <c r="I1154" s="15">
        <f>INDEX(Random!$F$2:$F$10003,($H1154-1)*$L$2 + I$2)</f>
        <v>-0.22445379865920104</v>
      </c>
      <c r="J1154" s="15">
        <f>INDEX(Random!$F$2:$F$10003,($H1154-1)*$L$2 + J$2)</f>
        <v>-1.094464507158758</v>
      </c>
      <c r="K1154" s="15">
        <f>INDEX(Random!$F$2:$F$10003,($H1154-1)*$L$2 + K$2)</f>
        <v>-1.1521245404721074</v>
      </c>
      <c r="L1154" s="33">
        <f>INDEX(Random!$F$2:$F$10003,($H1154-1)*$L$2 + L$2)</f>
        <v>-0.66297859350616972</v>
      </c>
      <c r="M1154" s="27">
        <f t="array" ref="M1154:P1154">TRANSPOSE(MMULT($B$28:$E$31, TRANSPOSE(I1154:L1154)))</f>
        <v>-0.22445379865920104</v>
      </c>
      <c r="N1154" s="27">
        <v>-0.853380889475015</v>
      </c>
      <c r="O1154" s="27">
        <v>-1.1423325680901879</v>
      </c>
      <c r="P1154" s="27">
        <v>-0.89213648916679</v>
      </c>
      <c r="Q1154" s="76">
        <f t="shared" si="155"/>
        <v>1.1714024754810171</v>
      </c>
      <c r="R1154" s="76">
        <f t="shared" si="156"/>
        <v>1.3092773541573133</v>
      </c>
      <c r="S1154" s="77">
        <f t="shared" si="157"/>
        <v>6.0058135550746317E-3</v>
      </c>
      <c r="T1154" s="76">
        <f t="shared" si="158"/>
        <v>0.71016813593365169</v>
      </c>
      <c r="U1154" s="43">
        <f t="shared" si="159"/>
        <v>0.99693827700512083</v>
      </c>
      <c r="V1154" s="43">
        <f t="shared" si="160"/>
        <v>0.96911721255167527</v>
      </c>
      <c r="W1154" s="43">
        <f t="shared" si="161"/>
        <v>0.95939513659339171</v>
      </c>
      <c r="X1154" s="43">
        <f t="shared" si="162"/>
        <v>0.98225191692068015</v>
      </c>
      <c r="Y1154" s="41">
        <f t="shared" si="154"/>
        <v>0</v>
      </c>
    </row>
    <row r="1155" spans="8:25" x14ac:dyDescent="0.25">
      <c r="H1155" s="3">
        <v>1153</v>
      </c>
      <c r="I1155" s="15">
        <f>INDEX(Random!$F$2:$F$10003,($H1155-1)*$L$2 + I$2)</f>
        <v>-2.4333479205854878</v>
      </c>
      <c r="J1155" s="15">
        <f>INDEX(Random!$F$2:$F$10003,($H1155-1)*$L$2 + J$2)</f>
        <v>-1.5132416469354126</v>
      </c>
      <c r="K1155" s="15">
        <f>INDEX(Random!$F$2:$F$10003,($H1155-1)*$L$2 + K$2)</f>
        <v>1.1927291833694669</v>
      </c>
      <c r="L1155" s="33">
        <f>INDEX(Random!$F$2:$F$10003,($H1155-1)*$L$2 + L$2)</f>
        <v>-2.0345485193955515</v>
      </c>
      <c r="M1155" s="27">
        <f t="array" ref="M1155:P1155">TRANSPOSE(MMULT($B$28:$E$31, TRANSPOSE(I1155:L1155)))</f>
        <v>-2.4333479205854878</v>
      </c>
      <c r="N1155" s="27">
        <v>-2.8479917292533616</v>
      </c>
      <c r="O1155" s="27">
        <v>-0.47101189378014441</v>
      </c>
      <c r="P1155" s="27">
        <v>-3.3190542892475143</v>
      </c>
      <c r="Q1155" s="76">
        <f t="shared" si="155"/>
        <v>1.0926670725313847</v>
      </c>
      <c r="R1155" s="76">
        <f t="shared" si="156"/>
        <v>1.2185594187277491</v>
      </c>
      <c r="S1155" s="77">
        <f t="shared" si="157"/>
        <v>6.1796340507440121E-3</v>
      </c>
      <c r="T1155" s="76">
        <f t="shared" si="158"/>
        <v>0.6691727627488282</v>
      </c>
      <c r="U1155" s="43">
        <f t="shared" si="159"/>
        <v>0.92992942343096574</v>
      </c>
      <c r="V1155" s="43">
        <f t="shared" si="160"/>
        <v>0.90196848166376697</v>
      </c>
      <c r="W1155" s="43">
        <f t="shared" si="161"/>
        <v>0.98716198893674312</v>
      </c>
      <c r="X1155" s="43">
        <f t="shared" si="162"/>
        <v>0.92555015594582046</v>
      </c>
      <c r="Y1155" s="41">
        <f t="shared" ref="Y1155:Y1218" si="163">$C$4 * (MAX(MAX(U1155:X1155) - $C$2, 0))</f>
        <v>0</v>
      </c>
    </row>
    <row r="1156" spans="8:25" x14ac:dyDescent="0.25">
      <c r="H1156" s="3">
        <v>1154</v>
      </c>
      <c r="I1156" s="15">
        <f>INDEX(Random!$F$2:$F$10003,($H1156-1)*$L$2 + I$2)</f>
        <v>-0.88278754676465188</v>
      </c>
      <c r="J1156" s="15">
        <f>INDEX(Random!$F$2:$F$10003,($H1156-1)*$L$2 + J$2)</f>
        <v>0.14273421229747957</v>
      </c>
      <c r="K1156" s="15">
        <f>INDEX(Random!$F$2:$F$10003,($H1156-1)*$L$2 + K$2)</f>
        <v>1.1597479053340944</v>
      </c>
      <c r="L1156" s="33">
        <f>INDEX(Random!$F$2:$F$10003,($H1156-1)*$L$2 + L$2)</f>
        <v>-2.2758890218029633</v>
      </c>
      <c r="M1156" s="27">
        <f t="array" ref="M1156:P1156">TRANSPOSE(MMULT($B$28:$E$31, TRANSPOSE(I1156:L1156)))</f>
        <v>-0.88278754676465188</v>
      </c>
      <c r="N1156" s="27">
        <v>-0.60532489114452759</v>
      </c>
      <c r="O1156" s="27">
        <v>0.47056565764986336</v>
      </c>
      <c r="P1156" s="27">
        <v>-2.3017531513898177</v>
      </c>
      <c r="Q1156" s="76">
        <f t="shared" ref="Q1156:Q1219" si="164">$B$7 * EXP(($F$11 - $F$7 - $C$7*$C$7/2)*$C$3 + M1156*$C$7*SQRT($C$3))</f>
        <v>1.1473606467910034</v>
      </c>
      <c r="R1156" s="76">
        <f t="shared" ref="R1156:R1219" si="165">$B$8 * EXP(($F$11 - $F$8 - $C$8*$C$8/2)*$C$3 + N1156*$C$8*SQRT($C$3))</f>
        <v>1.3210215818244562</v>
      </c>
      <c r="S1156" s="77">
        <f t="shared" ref="S1156:S1219" si="166">$B$9 * EXP(($F$11 - $F$9 - $C$9*$C$9/2)*$C$3 + O1156*$C$9*SQRT($C$3))</f>
        <v>6.4319393380709473E-3</v>
      </c>
      <c r="T1156" s="76">
        <f t="shared" ref="T1156:T1219" si="167">$B$10 * EXP(($F$11 - $F$10 - $C$10*$C$10/2)*$C$3 + P1156*$C$10*SQRT($C$3))</f>
        <v>0.68606072550313346</v>
      </c>
      <c r="U1156" s="43">
        <f t="shared" ref="U1156:U1219" si="168">Q1156/$B$7</f>
        <v>0.97647714620510917</v>
      </c>
      <c r="V1156" s="43">
        <f t="shared" ref="V1156:V1219" si="169">R1156/$B$8</f>
        <v>0.97781020120241025</v>
      </c>
      <c r="W1156" s="43">
        <f t="shared" ref="W1156:W1219" si="170">S1156/$B$9</f>
        <v>1.0274663479346562</v>
      </c>
      <c r="X1156" s="43">
        <f t="shared" ref="X1156:X1219" si="171">T1156/$B$10</f>
        <v>0.94890833402923025</v>
      </c>
      <c r="Y1156" s="41">
        <f t="shared" si="163"/>
        <v>27.466347934656188</v>
      </c>
    </row>
    <row r="1157" spans="8:25" x14ac:dyDescent="0.25">
      <c r="H1157" s="3">
        <v>1155</v>
      </c>
      <c r="I1157" s="15">
        <f>INDEX(Random!$F$2:$F$10003,($H1157-1)*$L$2 + I$2)</f>
        <v>0.15147541309971779</v>
      </c>
      <c r="J1157" s="15">
        <f>INDEX(Random!$F$2:$F$10003,($H1157-1)*$L$2 + J$2)</f>
        <v>-0.26064512884474816</v>
      </c>
      <c r="K1157" s="15">
        <f>INDEX(Random!$F$2:$F$10003,($H1157-1)*$L$2 + K$2)</f>
        <v>-0.18902810255237168</v>
      </c>
      <c r="L1157" s="33">
        <f>INDEX(Random!$F$2:$F$10003,($H1157-1)*$L$2 + L$2)</f>
        <v>1.1930288176156802</v>
      </c>
      <c r="M1157" s="27">
        <f t="array" ref="M1157:P1157">TRANSPOSE(MMULT($B$28:$E$31, TRANSPOSE(I1157:L1157)))</f>
        <v>0.15147541309971779</v>
      </c>
      <c r="N1157" s="27">
        <v>-4.2215963244664617E-2</v>
      </c>
      <c r="O1157" s="27">
        <v>-8.6586989631658465E-2</v>
      </c>
      <c r="P1157" s="27">
        <v>0.99163923129794973</v>
      </c>
      <c r="Q1157" s="76">
        <f t="shared" si="164"/>
        <v>1.1853564109610715</v>
      </c>
      <c r="R1157" s="76">
        <f t="shared" si="165"/>
        <v>1.3480745084605046</v>
      </c>
      <c r="S1157" s="77">
        <f t="shared" si="166"/>
        <v>6.281426554558012E-3</v>
      </c>
      <c r="T1157" s="76">
        <f t="shared" si="167"/>
        <v>0.7437122939209625</v>
      </c>
      <c r="U1157" s="43">
        <f t="shared" si="168"/>
        <v>1.0088139667753799</v>
      </c>
      <c r="V1157" s="43">
        <f t="shared" si="169"/>
        <v>0.99783457324981839</v>
      </c>
      <c r="W1157" s="43">
        <f t="shared" si="170"/>
        <v>1.0034227722936122</v>
      </c>
      <c r="X1157" s="43">
        <f t="shared" si="171"/>
        <v>1.0286477094342497</v>
      </c>
      <c r="Y1157" s="41">
        <f t="shared" si="163"/>
        <v>28.647709434249656</v>
      </c>
    </row>
    <row r="1158" spans="8:25" x14ac:dyDescent="0.25">
      <c r="H1158" s="3">
        <v>1156</v>
      </c>
      <c r="I1158" s="15">
        <f>INDEX(Random!$F$2:$F$10003,($H1158-1)*$L$2 + I$2)</f>
        <v>1.0520759932882047</v>
      </c>
      <c r="J1158" s="15">
        <f>INDEX(Random!$F$2:$F$10003,($H1158-1)*$L$2 + J$2)</f>
        <v>2.0125042955107597</v>
      </c>
      <c r="K1158" s="15">
        <f>INDEX(Random!$F$2:$F$10003,($H1158-1)*$L$2 + K$2)</f>
        <v>-2.2548283408294014</v>
      </c>
      <c r="L1158" s="33">
        <f>INDEX(Random!$F$2:$F$10003,($H1158-1)*$L$2 + L$2)</f>
        <v>0.61299839600963624</v>
      </c>
      <c r="M1158" s="27">
        <f t="array" ref="M1158:P1158">TRANSPOSE(MMULT($B$28:$E$31, TRANSPOSE(I1158:L1158)))</f>
        <v>1.0520759932882047</v>
      </c>
      <c r="N1158" s="27">
        <v>2.0715453126818915</v>
      </c>
      <c r="O1158" s="27">
        <v>-1.1511703036235432</v>
      </c>
      <c r="P1158" s="27">
        <v>1.5432095004265345</v>
      </c>
      <c r="Q1158" s="76">
        <f t="shared" si="164"/>
        <v>1.2194652175644369</v>
      </c>
      <c r="R1158" s="76">
        <f t="shared" si="165"/>
        <v>1.454660718447758</v>
      </c>
      <c r="S1158" s="77">
        <f t="shared" si="166"/>
        <v>6.0035581725120801E-3</v>
      </c>
      <c r="T1158" s="76">
        <f t="shared" si="167"/>
        <v>0.75383064190394067</v>
      </c>
      <c r="U1158" s="43">
        <f t="shared" si="168"/>
        <v>1.0378427383527122</v>
      </c>
      <c r="V1158" s="43">
        <f t="shared" si="169"/>
        <v>1.0767288811604427</v>
      </c>
      <c r="W1158" s="43">
        <f t="shared" si="170"/>
        <v>0.9590348518389904</v>
      </c>
      <c r="X1158" s="43">
        <f t="shared" si="171"/>
        <v>1.0426426582350494</v>
      </c>
      <c r="Y1158" s="41">
        <f t="shared" si="163"/>
        <v>76.728881160442739</v>
      </c>
    </row>
    <row r="1159" spans="8:25" x14ac:dyDescent="0.25">
      <c r="H1159" s="3">
        <v>1157</v>
      </c>
      <c r="I1159" s="15">
        <f>INDEX(Random!$F$2:$F$10003,($H1159-1)*$L$2 + I$2)</f>
        <v>0.80291659625551359</v>
      </c>
      <c r="J1159" s="15">
        <f>INDEX(Random!$F$2:$F$10003,($H1159-1)*$L$2 + J$2)</f>
        <v>-0.62725761901582289</v>
      </c>
      <c r="K1159" s="15">
        <f>INDEX(Random!$F$2:$F$10003,($H1159-1)*$L$2 + K$2)</f>
        <v>0.38679139936487805</v>
      </c>
      <c r="L1159" s="33">
        <f>INDEX(Random!$F$2:$F$10003,($H1159-1)*$L$2 + L$2)</f>
        <v>-0.14560984644422345</v>
      </c>
      <c r="M1159" s="27">
        <f t="array" ref="M1159:P1159">TRANSPOSE(MMULT($B$28:$E$31, TRANSPOSE(I1159:L1159)))</f>
        <v>0.80291659625551359</v>
      </c>
      <c r="N1159" s="27">
        <v>0.24284801649715804</v>
      </c>
      <c r="O1159" s="27">
        <v>0.73249781743792752</v>
      </c>
      <c r="P1159" s="27">
        <v>0.17189564946055585</v>
      </c>
      <c r="Q1159" s="76">
        <f t="shared" si="164"/>
        <v>1.2099316802099511</v>
      </c>
      <c r="R1159" s="76">
        <f t="shared" si="165"/>
        <v>1.3619800874939605</v>
      </c>
      <c r="S1159" s="77">
        <f t="shared" si="166"/>
        <v>6.5039404568524488E-3</v>
      </c>
      <c r="T1159" s="76">
        <f t="shared" si="167"/>
        <v>0.72892477732285277</v>
      </c>
      <c r="U1159" s="43">
        <f t="shared" si="168"/>
        <v>1.0297290895403839</v>
      </c>
      <c r="V1159" s="43">
        <f t="shared" si="169"/>
        <v>1.0081273778637754</v>
      </c>
      <c r="W1159" s="43">
        <f t="shared" si="170"/>
        <v>1.0389681240978352</v>
      </c>
      <c r="X1159" s="43">
        <f t="shared" si="171"/>
        <v>1.0081947127563662</v>
      </c>
      <c r="Y1159" s="41">
        <f t="shared" si="163"/>
        <v>38.968124097835229</v>
      </c>
    </row>
    <row r="1160" spans="8:25" x14ac:dyDescent="0.25">
      <c r="H1160" s="3">
        <v>1158</v>
      </c>
      <c r="I1160" s="15">
        <f>INDEX(Random!$F$2:$F$10003,($H1160-1)*$L$2 + I$2)</f>
        <v>-0.47178255157672322</v>
      </c>
      <c r="J1160" s="15">
        <f>INDEX(Random!$F$2:$F$10003,($H1160-1)*$L$2 + J$2)</f>
        <v>-0.54534137488202394</v>
      </c>
      <c r="K1160" s="15">
        <f>INDEX(Random!$F$2:$F$10003,($H1160-1)*$L$2 + K$2)</f>
        <v>0.79898657335421008</v>
      </c>
      <c r="L1160" s="33">
        <f>INDEX(Random!$F$2:$F$10003,($H1160-1)*$L$2 + L$2)</f>
        <v>-0.38305818513257828</v>
      </c>
      <c r="M1160" s="27">
        <f t="array" ref="M1160:P1160">TRANSPOSE(MMULT($B$28:$E$31, TRANSPOSE(I1160:L1160)))</f>
        <v>-0.47178255157672322</v>
      </c>
      <c r="N1160" s="27">
        <v>-0.70802877936925801</v>
      </c>
      <c r="O1160" s="27">
        <v>0.36236463376854317</v>
      </c>
      <c r="P1160" s="27">
        <v>-0.69703967149282542</v>
      </c>
      <c r="Q1160" s="76">
        <f t="shared" si="164"/>
        <v>1.162311706226083</v>
      </c>
      <c r="R1160" s="76">
        <f t="shared" si="165"/>
        <v>1.3161463341985185</v>
      </c>
      <c r="S1160" s="77">
        <f t="shared" si="166"/>
        <v>6.402429687846988E-3</v>
      </c>
      <c r="T1160" s="76">
        <f t="shared" si="167"/>
        <v>0.71357077435506422</v>
      </c>
      <c r="U1160" s="43">
        <f t="shared" si="168"/>
        <v>0.9892014521073047</v>
      </c>
      <c r="V1160" s="43">
        <f t="shared" si="169"/>
        <v>0.97420157971763022</v>
      </c>
      <c r="W1160" s="43">
        <f t="shared" si="170"/>
        <v>1.0227523463014359</v>
      </c>
      <c r="X1160" s="43">
        <f t="shared" si="171"/>
        <v>0.98695819412871955</v>
      </c>
      <c r="Y1160" s="41">
        <f t="shared" si="163"/>
        <v>22.752346301435857</v>
      </c>
    </row>
    <row r="1161" spans="8:25" x14ac:dyDescent="0.25">
      <c r="H1161" s="3">
        <v>1159</v>
      </c>
      <c r="I1161" s="15">
        <f>INDEX(Random!$F$2:$F$10003,($H1161-1)*$L$2 + I$2)</f>
        <v>-0.47857931983414076</v>
      </c>
      <c r="J1161" s="15">
        <f>INDEX(Random!$F$2:$F$10003,($H1161-1)*$L$2 + J$2)</f>
        <v>-0.30907969024406068</v>
      </c>
      <c r="K1161" s="15">
        <f>INDEX(Random!$F$2:$F$10003,($H1161-1)*$L$2 + K$2)</f>
        <v>1.1294219566737611</v>
      </c>
      <c r="L1161" s="33">
        <f>INDEX(Random!$F$2:$F$10003,($H1161-1)*$L$2 + L$2)</f>
        <v>0.43011089178319217</v>
      </c>
      <c r="M1161" s="27">
        <f t="array" ref="M1161:P1161">TRANSPOSE(MMULT($B$28:$E$31, TRANSPOSE(I1161:L1161)))</f>
        <v>-0.47857931983414076</v>
      </c>
      <c r="N1161" s="27">
        <v>-0.56722008240195476</v>
      </c>
      <c r="O1161" s="27">
        <v>0.64542614530300824</v>
      </c>
      <c r="P1161" s="27">
        <v>7.3490202962739892E-3</v>
      </c>
      <c r="Q1161" s="76">
        <f t="shared" si="164"/>
        <v>1.1620628840189586</v>
      </c>
      <c r="R1161" s="76">
        <f t="shared" si="165"/>
        <v>1.3228349672066784</v>
      </c>
      <c r="S1161" s="77">
        <f t="shared" si="166"/>
        <v>6.4799168033164321E-3</v>
      </c>
      <c r="T1161" s="76">
        <f t="shared" si="167"/>
        <v>0.72599211084133553</v>
      </c>
      <c r="U1161" s="43">
        <f t="shared" si="168"/>
        <v>0.98898968852677327</v>
      </c>
      <c r="V1161" s="43">
        <f t="shared" si="169"/>
        <v>0.97915245537133855</v>
      </c>
      <c r="W1161" s="43">
        <f t="shared" si="170"/>
        <v>1.0351304797630083</v>
      </c>
      <c r="X1161" s="43">
        <f t="shared" si="171"/>
        <v>1.0041384658939634</v>
      </c>
      <c r="Y1161" s="41">
        <f t="shared" si="163"/>
        <v>35.130479763008317</v>
      </c>
    </row>
    <row r="1162" spans="8:25" x14ac:dyDescent="0.25">
      <c r="H1162" s="3">
        <v>1160</v>
      </c>
      <c r="I1162" s="15">
        <f>INDEX(Random!$F$2:$F$10003,($H1162-1)*$L$2 + I$2)</f>
        <v>1.0213159947425419</v>
      </c>
      <c r="J1162" s="15">
        <f>INDEX(Random!$F$2:$F$10003,($H1162-1)*$L$2 + J$2)</f>
        <v>1.1419735845641383</v>
      </c>
      <c r="K1162" s="15">
        <f>INDEX(Random!$F$2:$F$10003,($H1162-1)*$L$2 + K$2)</f>
        <v>-1.1338680326508829E-2</v>
      </c>
      <c r="L1162" s="33">
        <f>INDEX(Random!$F$2:$F$10003,($H1162-1)*$L$2 + L$2)</f>
        <v>-1.0286869168477819</v>
      </c>
      <c r="M1162" s="27">
        <f t="array" ref="M1162:P1162">TRANSPOSE(MMULT($B$28:$E$31, TRANSPOSE(I1162:L1162)))</f>
        <v>1.0213159947425419</v>
      </c>
      <c r="N1162" s="27">
        <v>1.5088755206429405</v>
      </c>
      <c r="O1162" s="27">
        <v>0.63182055691926842</v>
      </c>
      <c r="P1162" s="27">
        <v>-2.2838613836694721E-2</v>
      </c>
      <c r="Q1162" s="76">
        <f t="shared" si="164"/>
        <v>1.2182842012517408</v>
      </c>
      <c r="R1162" s="76">
        <f t="shared" si="165"/>
        <v>1.4254913733999086</v>
      </c>
      <c r="S1162" s="77">
        <f t="shared" si="166"/>
        <v>6.4761709554822192E-3</v>
      </c>
      <c r="T1162" s="76">
        <f t="shared" si="167"/>
        <v>0.72545536773908137</v>
      </c>
      <c r="U1162" s="43">
        <f t="shared" si="168"/>
        <v>1.0368376180865879</v>
      </c>
      <c r="V1162" s="43">
        <f t="shared" si="169"/>
        <v>1.0551379521835</v>
      </c>
      <c r="W1162" s="43">
        <f t="shared" si="170"/>
        <v>1.0345321015147315</v>
      </c>
      <c r="X1162" s="43">
        <f t="shared" si="171"/>
        <v>1.0033960826266686</v>
      </c>
      <c r="Y1162" s="41">
        <f t="shared" si="163"/>
        <v>55.13795218350004</v>
      </c>
    </row>
    <row r="1163" spans="8:25" x14ac:dyDescent="0.25">
      <c r="H1163" s="3">
        <v>1161</v>
      </c>
      <c r="I1163" s="15">
        <f>INDEX(Random!$F$2:$F$10003,($H1163-1)*$L$2 + I$2)</f>
        <v>-0.89607712608423717</v>
      </c>
      <c r="J1163" s="15">
        <f>INDEX(Random!$F$2:$F$10003,($H1163-1)*$L$2 + J$2)</f>
        <v>-0.70177581742480466</v>
      </c>
      <c r="K1163" s="15">
        <f>INDEX(Random!$F$2:$F$10003,($H1163-1)*$L$2 + K$2)</f>
        <v>-1.4218381573131029</v>
      </c>
      <c r="L1163" s="33">
        <f>INDEX(Random!$F$2:$F$10003,($H1163-1)*$L$2 + L$2)</f>
        <v>0.73941645743825102</v>
      </c>
      <c r="M1163" s="27">
        <f t="array" ref="M1163:P1163">TRANSPOSE(MMULT($B$28:$E$31, TRANSPOSE(I1163:L1163)))</f>
        <v>-0.89607712608423717</v>
      </c>
      <c r="N1163" s="27">
        <v>-1.1381718031029513</v>
      </c>
      <c r="O1163" s="27">
        <v>-1.7184797417290667</v>
      </c>
      <c r="P1163" s="27">
        <v>-2.9135636761181027E-2</v>
      </c>
      <c r="Q1163" s="76">
        <f t="shared" si="164"/>
        <v>1.1468804371909109</v>
      </c>
      <c r="R1163" s="76">
        <f t="shared" si="165"/>
        <v>1.2959226001839403</v>
      </c>
      <c r="S1163" s="77">
        <f t="shared" si="166"/>
        <v>5.8605395403843446E-3</v>
      </c>
      <c r="T1163" s="76">
        <f t="shared" si="167"/>
        <v>0.72534345524957533</v>
      </c>
      <c r="U1163" s="43">
        <f t="shared" si="168"/>
        <v>0.9760684571837539</v>
      </c>
      <c r="V1163" s="43">
        <f t="shared" si="169"/>
        <v>0.95923212448848283</v>
      </c>
      <c r="W1163" s="43">
        <f t="shared" si="170"/>
        <v>0.93618842498152466</v>
      </c>
      <c r="X1163" s="43">
        <f t="shared" si="171"/>
        <v>1.0032412935678774</v>
      </c>
      <c r="Y1163" s="41">
        <f t="shared" si="163"/>
        <v>3.2412935678773902</v>
      </c>
    </row>
    <row r="1164" spans="8:25" x14ac:dyDescent="0.25">
      <c r="H1164" s="3">
        <v>1162</v>
      </c>
      <c r="I1164" s="15">
        <f>INDEX(Random!$F$2:$F$10003,($H1164-1)*$L$2 + I$2)</f>
        <v>-2.1153575023098541</v>
      </c>
      <c r="J1164" s="15">
        <f>INDEX(Random!$F$2:$F$10003,($H1164-1)*$L$2 + J$2)</f>
        <v>-0.67806349311913605</v>
      </c>
      <c r="K1164" s="15">
        <f>INDEX(Random!$F$2:$F$10003,($H1164-1)*$L$2 + K$2)</f>
        <v>2.7566583942694827</v>
      </c>
      <c r="L1164" s="33">
        <f>INDEX(Random!$F$2:$F$10003,($H1164-1)*$L$2 + L$2)</f>
        <v>-1.5552182606460152</v>
      </c>
      <c r="M1164" s="27">
        <f t="array" ref="M1164:P1164">TRANSPOSE(MMULT($B$28:$E$31, TRANSPOSE(I1164:L1164)))</f>
        <v>-2.1153575023098541</v>
      </c>
      <c r="N1164" s="27">
        <v>-2.0815096164005902</v>
      </c>
      <c r="O1164" s="27">
        <v>1.0483255216026994</v>
      </c>
      <c r="P1164" s="27">
        <v>-2.587699160705673</v>
      </c>
      <c r="Q1164" s="76">
        <f t="shared" si="164"/>
        <v>1.1036669882490922</v>
      </c>
      <c r="R1164" s="76">
        <f t="shared" si="165"/>
        <v>1.2526517606038554</v>
      </c>
      <c r="S1164" s="77">
        <f t="shared" si="166"/>
        <v>6.591829283734695E-3</v>
      </c>
      <c r="T1164" s="76">
        <f t="shared" si="167"/>
        <v>0.68127120201803504</v>
      </c>
      <c r="U1164" s="43">
        <f t="shared" si="168"/>
        <v>0.93929105382901457</v>
      </c>
      <c r="V1164" s="43">
        <f t="shared" si="169"/>
        <v>0.92720337572454137</v>
      </c>
      <c r="W1164" s="43">
        <f t="shared" si="170"/>
        <v>1.0530078728010694</v>
      </c>
      <c r="X1164" s="43">
        <f t="shared" si="171"/>
        <v>0.94228382021858237</v>
      </c>
      <c r="Y1164" s="41">
        <f t="shared" si="163"/>
        <v>53.007872801069446</v>
      </c>
    </row>
    <row r="1165" spans="8:25" x14ac:dyDescent="0.25">
      <c r="H1165" s="3">
        <v>1163</v>
      </c>
      <c r="I1165" s="15">
        <f>INDEX(Random!$F$2:$F$10003,($H1165-1)*$L$2 + I$2)</f>
        <v>0.5358546884562414</v>
      </c>
      <c r="J1165" s="15">
        <f>INDEX(Random!$F$2:$F$10003,($H1165-1)*$L$2 + J$2)</f>
        <v>-0.3573460294977378</v>
      </c>
      <c r="K1165" s="15">
        <f>INDEX(Random!$F$2:$F$10003,($H1165-1)*$L$2 + K$2)</f>
        <v>0.41092165844078959</v>
      </c>
      <c r="L1165" s="33">
        <f>INDEX(Random!$F$2:$F$10003,($H1165-1)*$L$2 + L$2)</f>
        <v>0.22070765880317772</v>
      </c>
      <c r="M1165" s="27">
        <f t="array" ref="M1165:P1165">TRANSPOSE(MMULT($B$28:$E$31, TRANSPOSE(I1165:L1165)))</f>
        <v>0.5358546884562414</v>
      </c>
      <c r="N1165" s="27">
        <v>0.19997815558237234</v>
      </c>
      <c r="O1165" s="27">
        <v>0.61864172132894069</v>
      </c>
      <c r="P1165" s="27">
        <v>0.38427794473278398</v>
      </c>
      <c r="Q1165" s="76">
        <f t="shared" si="164"/>
        <v>1.1997958835480185</v>
      </c>
      <c r="R1165" s="76">
        <f t="shared" si="165"/>
        <v>1.3598797443672614</v>
      </c>
      <c r="S1165" s="77">
        <f t="shared" si="166"/>
        <v>6.4725446644489752E-3</v>
      </c>
      <c r="T1165" s="76">
        <f t="shared" si="167"/>
        <v>0.73272752486053983</v>
      </c>
      <c r="U1165" s="43">
        <f t="shared" si="168"/>
        <v>1.0211028796153347</v>
      </c>
      <c r="V1165" s="43">
        <f t="shared" si="169"/>
        <v>1.0065727197389056</v>
      </c>
      <c r="W1165" s="43">
        <f t="shared" si="170"/>
        <v>1.0339528217969609</v>
      </c>
      <c r="X1165" s="43">
        <f t="shared" si="171"/>
        <v>1.0134543912317286</v>
      </c>
      <c r="Y1165" s="41">
        <f t="shared" si="163"/>
        <v>33.952821796960905</v>
      </c>
    </row>
    <row r="1166" spans="8:25" x14ac:dyDescent="0.25">
      <c r="H1166" s="3">
        <v>1164</v>
      </c>
      <c r="I1166" s="15">
        <f>INDEX(Random!$F$2:$F$10003,($H1166-1)*$L$2 + I$2)</f>
        <v>-3.1353119714041117E-2</v>
      </c>
      <c r="J1166" s="15">
        <f>INDEX(Random!$F$2:$F$10003,($H1166-1)*$L$2 + J$2)</f>
        <v>0.91964360008245238</v>
      </c>
      <c r="K1166" s="15">
        <f>INDEX(Random!$F$2:$F$10003,($H1166-1)*$L$2 + K$2)</f>
        <v>-0.50493543502943217</v>
      </c>
      <c r="L1166" s="33">
        <f>INDEX(Random!$F$2:$F$10003,($H1166-1)*$L$2 + L$2)</f>
        <v>0.36862299559232237</v>
      </c>
      <c r="M1166" s="27">
        <f t="array" ref="M1166:P1166">TRANSPOSE(MMULT($B$28:$E$31, TRANSPOSE(I1166:L1166)))</f>
        <v>-3.1353119714041117E-2</v>
      </c>
      <c r="N1166" s="27">
        <v>0.54424734886695381</v>
      </c>
      <c r="O1166" s="27">
        <v>-0.37963770615695086</v>
      </c>
      <c r="P1166" s="27">
        <v>0.49373904375965399</v>
      </c>
      <c r="Q1166" s="76">
        <f t="shared" si="164"/>
        <v>1.1785494461020507</v>
      </c>
      <c r="R1166" s="76">
        <f t="shared" si="165"/>
        <v>1.3768385476656981</v>
      </c>
      <c r="S1166" s="77">
        <f t="shared" si="166"/>
        <v>6.2036787173419383E-3</v>
      </c>
      <c r="T1166" s="76">
        <f t="shared" si="167"/>
        <v>0.73469518854233706</v>
      </c>
      <c r="U1166" s="43">
        <f t="shared" si="168"/>
        <v>1.0030208051932346</v>
      </c>
      <c r="V1166" s="43">
        <f t="shared" si="169"/>
        <v>1.0191254979020712</v>
      </c>
      <c r="W1166" s="43">
        <f t="shared" si="170"/>
        <v>0.991002989990725</v>
      </c>
      <c r="X1166" s="43">
        <f t="shared" si="171"/>
        <v>1.0161759177625687</v>
      </c>
      <c r="Y1166" s="41">
        <f t="shared" si="163"/>
        <v>19.125497902071189</v>
      </c>
    </row>
    <row r="1167" spans="8:25" x14ac:dyDescent="0.25">
      <c r="H1167" s="3">
        <v>1165</v>
      </c>
      <c r="I1167" s="15">
        <f>INDEX(Random!$F$2:$F$10003,($H1167-1)*$L$2 + I$2)</f>
        <v>0.4084579716274333</v>
      </c>
      <c r="J1167" s="15">
        <f>INDEX(Random!$F$2:$F$10003,($H1167-1)*$L$2 + J$2)</f>
        <v>1.7796270662303368</v>
      </c>
      <c r="K1167" s="15">
        <f>INDEX(Random!$F$2:$F$10003,($H1167-1)*$L$2 + K$2)</f>
        <v>7.6742170297362966E-2</v>
      </c>
      <c r="L1167" s="33">
        <f>INDEX(Random!$F$2:$F$10003,($H1167-1)*$L$2 + L$2)</f>
        <v>1.2869933790125128</v>
      </c>
      <c r="M1167" s="27">
        <f t="array" ref="M1167:P1167">TRANSPOSE(MMULT($B$28:$E$31, TRANSPOSE(I1167:L1167)))</f>
        <v>0.4084579716274333</v>
      </c>
      <c r="N1167" s="27">
        <v>1.4217900124342999</v>
      </c>
      <c r="O1167" s="27">
        <v>0.39863084275399069</v>
      </c>
      <c r="P1167" s="27">
        <v>1.6628089060061355</v>
      </c>
      <c r="Q1167" s="76">
        <f t="shared" si="164"/>
        <v>1.1949907547018643</v>
      </c>
      <c r="R1167" s="76">
        <f t="shared" si="165"/>
        <v>1.4210293443945361</v>
      </c>
      <c r="S1167" s="77">
        <f t="shared" si="166"/>
        <v>6.4123054504725396E-3</v>
      </c>
      <c r="T1167" s="76">
        <f t="shared" si="167"/>
        <v>0.75604274482571199</v>
      </c>
      <c r="U1167" s="43">
        <f t="shared" si="168"/>
        <v>1.0170134082569058</v>
      </c>
      <c r="V1167" s="43">
        <f t="shared" si="169"/>
        <v>1.0518351920018771</v>
      </c>
      <c r="W1167" s="43">
        <f t="shared" si="170"/>
        <v>1.0243299441649425</v>
      </c>
      <c r="X1167" s="43">
        <f t="shared" si="171"/>
        <v>1.0457022750009848</v>
      </c>
      <c r="Y1167" s="41">
        <f t="shared" si="163"/>
        <v>51.835192001877139</v>
      </c>
    </row>
    <row r="1168" spans="8:25" x14ac:dyDescent="0.25">
      <c r="H1168" s="3">
        <v>1166</v>
      </c>
      <c r="I1168" s="15">
        <f>INDEX(Random!$F$2:$F$10003,($H1168-1)*$L$2 + I$2)</f>
        <v>0.99277285255613357</v>
      </c>
      <c r="J1168" s="15">
        <f>INDEX(Random!$F$2:$F$10003,($H1168-1)*$L$2 + J$2)</f>
        <v>0.96561496373830102</v>
      </c>
      <c r="K1168" s="15">
        <f>INDEX(Random!$F$2:$F$10003,($H1168-1)*$L$2 + K$2)</f>
        <v>-1.9489924108730541</v>
      </c>
      <c r="L1168" s="33">
        <f>INDEX(Random!$F$2:$F$10003,($H1168-1)*$L$2 + L$2)</f>
        <v>-1.5333311043852171</v>
      </c>
      <c r="M1168" s="27">
        <f t="array" ref="M1168:P1168">TRANSPOSE(MMULT($B$28:$E$31, TRANSPOSE(I1168:L1168)))</f>
        <v>0.99277285255613357</v>
      </c>
      <c r="N1168" s="27">
        <v>1.3773551619167894</v>
      </c>
      <c r="O1168" s="27">
        <v>-0.99435757846166817</v>
      </c>
      <c r="P1168" s="27">
        <v>-0.46572123629933437</v>
      </c>
      <c r="Q1168" s="76">
        <f t="shared" si="164"/>
        <v>1.2171893232686486</v>
      </c>
      <c r="R1168" s="76">
        <f t="shared" si="165"/>
        <v>1.4187580054038624</v>
      </c>
      <c r="S1168" s="77">
        <f t="shared" si="166"/>
        <v>6.0437027550300209E-3</v>
      </c>
      <c r="T1168" s="76">
        <f t="shared" si="167"/>
        <v>0.71762627621225206</v>
      </c>
      <c r="U1168" s="43">
        <f t="shared" si="168"/>
        <v>1.0359058070371476</v>
      </c>
      <c r="V1168" s="43">
        <f t="shared" si="169"/>
        <v>1.0501539640295059</v>
      </c>
      <c r="W1168" s="43">
        <f t="shared" si="170"/>
        <v>0.96544772444569027</v>
      </c>
      <c r="X1168" s="43">
        <f t="shared" si="171"/>
        <v>0.99256746364073589</v>
      </c>
      <c r="Y1168" s="41">
        <f t="shared" si="163"/>
        <v>50.153964029505893</v>
      </c>
    </row>
    <row r="1169" spans="8:25" x14ac:dyDescent="0.25">
      <c r="H1169" s="3">
        <v>1167</v>
      </c>
      <c r="I1169" s="15">
        <f>INDEX(Random!$F$2:$F$10003,($H1169-1)*$L$2 + I$2)</f>
        <v>0.32363649189180393</v>
      </c>
      <c r="J1169" s="15">
        <f>INDEX(Random!$F$2:$F$10003,($H1169-1)*$L$2 + J$2)</f>
        <v>0.73858255986300902</v>
      </c>
      <c r="K1169" s="15">
        <f>INDEX(Random!$F$2:$F$10003,($H1169-1)*$L$2 + K$2)</f>
        <v>0.82675160908267142</v>
      </c>
      <c r="L1169" s="33">
        <f>INDEX(Random!$F$2:$F$10003,($H1169-1)*$L$2 + L$2)</f>
        <v>0.24319210587490084</v>
      </c>
      <c r="M1169" s="27">
        <f t="array" ref="M1169:P1169">TRANSPOSE(MMULT($B$28:$E$31, TRANSPOSE(I1169:L1169)))</f>
        <v>0.32363649189180393</v>
      </c>
      <c r="N1169" s="27">
        <v>0.71116528622463648</v>
      </c>
      <c r="O1169" s="27">
        <v>0.90816410265758174</v>
      </c>
      <c r="P1169" s="27">
        <v>0.52942000535546807</v>
      </c>
      <c r="Q1169" s="76">
        <f t="shared" si="164"/>
        <v>1.1918021485312722</v>
      </c>
      <c r="R1169" s="76">
        <f t="shared" si="165"/>
        <v>1.3851369412248966</v>
      </c>
      <c r="S1169" s="77">
        <f t="shared" si="166"/>
        <v>6.5526793985013687E-3</v>
      </c>
      <c r="T1169" s="76">
        <f t="shared" si="167"/>
        <v>0.73533772780481954</v>
      </c>
      <c r="U1169" s="43">
        <f t="shared" si="168"/>
        <v>1.0142997008776784</v>
      </c>
      <c r="V1169" s="43">
        <f t="shared" si="169"/>
        <v>1.0252679061620256</v>
      </c>
      <c r="W1169" s="43">
        <f t="shared" si="170"/>
        <v>1.0467538975241804</v>
      </c>
      <c r="X1169" s="43">
        <f t="shared" si="171"/>
        <v>1.0170646304354352</v>
      </c>
      <c r="Y1169" s="41">
        <f t="shared" si="163"/>
        <v>46.753897524180353</v>
      </c>
    </row>
    <row r="1170" spans="8:25" x14ac:dyDescent="0.25">
      <c r="H1170" s="3">
        <v>1168</v>
      </c>
      <c r="I1170" s="15">
        <f>INDEX(Random!$F$2:$F$10003,($H1170-1)*$L$2 + I$2)</f>
        <v>2.0037863075195519</v>
      </c>
      <c r="J1170" s="15">
        <f>INDEX(Random!$F$2:$F$10003,($H1170-1)*$L$2 + J$2)</f>
        <v>0.40955431918871926</v>
      </c>
      <c r="K1170" s="15">
        <f>INDEX(Random!$F$2:$F$10003,($H1170-1)*$L$2 + K$2)</f>
        <v>-0.30265747017959549</v>
      </c>
      <c r="L1170" s="33">
        <f>INDEX(Random!$F$2:$F$10003,($H1170-1)*$L$2 + L$2)</f>
        <v>1.2444653787589031</v>
      </c>
      <c r="M1170" s="27">
        <f t="array" ref="M1170:P1170">TRANSPOSE(MMULT($B$28:$E$31, TRANSPOSE(I1170:L1170)))</f>
        <v>2.0037863075195519</v>
      </c>
      <c r="N1170" s="27">
        <v>1.8277495592275561</v>
      </c>
      <c r="O1170" s="27">
        <v>0.89898786102600337</v>
      </c>
      <c r="P1170" s="27">
        <v>2.1887594134010664</v>
      </c>
      <c r="Q1170" s="76">
        <f t="shared" si="164"/>
        <v>1.2565769168423198</v>
      </c>
      <c r="R1170" s="76">
        <f t="shared" si="165"/>
        <v>1.4419495370078901</v>
      </c>
      <c r="S1170" s="77">
        <f t="shared" si="166"/>
        <v>6.550124415539464E-3</v>
      </c>
      <c r="T1170" s="76">
        <f t="shared" si="167"/>
        <v>0.76584798939865806</v>
      </c>
      <c r="U1170" s="43">
        <f t="shared" si="168"/>
        <v>1.0694271632700594</v>
      </c>
      <c r="V1170" s="43">
        <f t="shared" si="169"/>
        <v>1.0673201606276019</v>
      </c>
      <c r="W1170" s="43">
        <f t="shared" si="170"/>
        <v>1.0463457532810645</v>
      </c>
      <c r="X1170" s="43">
        <f t="shared" si="171"/>
        <v>1.0592641623771204</v>
      </c>
      <c r="Y1170" s="41">
        <f t="shared" si="163"/>
        <v>69.427163270059381</v>
      </c>
    </row>
    <row r="1171" spans="8:25" x14ac:dyDescent="0.25">
      <c r="H1171" s="3">
        <v>1169</v>
      </c>
      <c r="I1171" s="15">
        <f>INDEX(Random!$F$2:$F$10003,($H1171-1)*$L$2 + I$2)</f>
        <v>-0.79268663887269863</v>
      </c>
      <c r="J1171" s="15">
        <f>INDEX(Random!$F$2:$F$10003,($H1171-1)*$L$2 + J$2)</f>
        <v>-1.7667808462538379</v>
      </c>
      <c r="K1171" s="15">
        <f>INDEX(Random!$F$2:$F$10003,($H1171-1)*$L$2 + K$2)</f>
        <v>0.94590564165473978</v>
      </c>
      <c r="L1171" s="33">
        <f>INDEX(Random!$F$2:$F$10003,($H1171-1)*$L$2 + L$2)</f>
        <v>0.3588579105999492</v>
      </c>
      <c r="M1171" s="27">
        <f t="array" ref="M1171:P1171">TRANSPOSE(MMULT($B$28:$E$31, TRANSPOSE(I1171:L1171)))</f>
        <v>-0.79268663887269863</v>
      </c>
      <c r="N1171" s="27">
        <v>-1.7157374275254005</v>
      </c>
      <c r="O1171" s="27">
        <v>0.23077927447182067</v>
      </c>
      <c r="P1171" s="27">
        <v>-0.54628635613958454</v>
      </c>
      <c r="Q1171" s="76">
        <f t="shared" si="164"/>
        <v>1.1506216867414529</v>
      </c>
      <c r="R1171" s="76">
        <f t="shared" si="165"/>
        <v>1.2692555044214409</v>
      </c>
      <c r="S1171" s="77">
        <f t="shared" si="166"/>
        <v>6.3667248130149798E-3</v>
      </c>
      <c r="T1171" s="76">
        <f t="shared" si="167"/>
        <v>0.71621118990240129</v>
      </c>
      <c r="U1171" s="43">
        <f t="shared" si="168"/>
        <v>0.97925249935442804</v>
      </c>
      <c r="V1171" s="43">
        <f t="shared" si="169"/>
        <v>0.93949334154066677</v>
      </c>
      <c r="W1171" s="43">
        <f t="shared" si="170"/>
        <v>1.0170486921749169</v>
      </c>
      <c r="X1171" s="43">
        <f t="shared" si="171"/>
        <v>0.99061022116514708</v>
      </c>
      <c r="Y1171" s="41">
        <f t="shared" si="163"/>
        <v>17.048692174916891</v>
      </c>
    </row>
    <row r="1172" spans="8:25" x14ac:dyDescent="0.25">
      <c r="H1172" s="3">
        <v>1170</v>
      </c>
      <c r="I1172" s="15">
        <f>INDEX(Random!$F$2:$F$10003,($H1172-1)*$L$2 + I$2)</f>
        <v>0.37762062828400988</v>
      </c>
      <c r="J1172" s="15">
        <f>INDEX(Random!$F$2:$F$10003,($H1172-1)*$L$2 + J$2)</f>
        <v>-0.59048974616748773</v>
      </c>
      <c r="K1172" s="15">
        <f>INDEX(Random!$F$2:$F$10003,($H1172-1)*$L$2 + K$2)</f>
        <v>1.1771888264249557</v>
      </c>
      <c r="L1172" s="33">
        <f>INDEX(Random!$F$2:$F$10003,($H1172-1)*$L$2 + L$2)</f>
        <v>0.5700034084509733</v>
      </c>
      <c r="M1172" s="27">
        <f t="array" ref="M1172:P1172">TRANSPOSE(MMULT($B$28:$E$31, TRANSPOSE(I1172:L1172)))</f>
        <v>0.37762062828400988</v>
      </c>
      <c r="N1172" s="27">
        <v>-6.8568878387755994E-2</v>
      </c>
      <c r="O1172" s="27">
        <v>1.1485517469344861</v>
      </c>
      <c r="P1172" s="27">
        <v>0.52073073506733947</v>
      </c>
      <c r="Q1172" s="76">
        <f t="shared" si="164"/>
        <v>1.193830532583096</v>
      </c>
      <c r="R1172" s="76">
        <f t="shared" si="165"/>
        <v>1.3467961899773073</v>
      </c>
      <c r="S1172" s="77">
        <f t="shared" si="166"/>
        <v>6.6199678229578764E-3</v>
      </c>
      <c r="T1172" s="76">
        <f t="shared" si="167"/>
        <v>0.73518120053411706</v>
      </c>
      <c r="U1172" s="43">
        <f t="shared" si="168"/>
        <v>1.016025985177103</v>
      </c>
      <c r="V1172" s="43">
        <f t="shared" si="169"/>
        <v>0.99688837155981302</v>
      </c>
      <c r="W1172" s="43">
        <f t="shared" si="170"/>
        <v>1.0575028471178716</v>
      </c>
      <c r="X1172" s="43">
        <f t="shared" si="171"/>
        <v>1.0168481335188342</v>
      </c>
      <c r="Y1172" s="41">
        <f t="shared" si="163"/>
        <v>57.502847117871568</v>
      </c>
    </row>
    <row r="1173" spans="8:25" x14ac:dyDescent="0.25">
      <c r="H1173" s="3">
        <v>1171</v>
      </c>
      <c r="I1173" s="15">
        <f>INDEX(Random!$F$2:$F$10003,($H1173-1)*$L$2 + I$2)</f>
        <v>0.62860892726264384</v>
      </c>
      <c r="J1173" s="15">
        <f>INDEX(Random!$F$2:$F$10003,($H1173-1)*$L$2 + J$2)</f>
        <v>0.57024729214134307</v>
      </c>
      <c r="K1173" s="15">
        <f>INDEX(Random!$F$2:$F$10003,($H1173-1)*$L$2 + K$2)</f>
        <v>0.60453621477918462</v>
      </c>
      <c r="L1173" s="33">
        <f>INDEX(Random!$F$2:$F$10003,($H1173-1)*$L$2 + L$2)</f>
        <v>-0.26973922165239156</v>
      </c>
      <c r="M1173" s="27">
        <f t="array" ref="M1173:P1173">TRANSPOSE(MMULT($B$28:$E$31, TRANSPOSE(I1173:L1173)))</f>
        <v>0.62860892726264384</v>
      </c>
      <c r="N1173" s="27">
        <v>0.84665604387328397</v>
      </c>
      <c r="O1173" s="27">
        <v>0.88581674355951612</v>
      </c>
      <c r="P1173" s="27">
        <v>0.24382103216617537</v>
      </c>
      <c r="Q1173" s="76">
        <f t="shared" si="164"/>
        <v>1.2033065235196136</v>
      </c>
      <c r="R1173" s="76">
        <f t="shared" si="165"/>
        <v>1.3919096825163915</v>
      </c>
      <c r="S1173" s="77">
        <f t="shared" si="166"/>
        <v>6.5464588621040416E-3</v>
      </c>
      <c r="T1173" s="76">
        <f t="shared" si="167"/>
        <v>0.73021040047718166</v>
      </c>
      <c r="U1173" s="43">
        <f t="shared" si="168"/>
        <v>1.0240906583145648</v>
      </c>
      <c r="V1173" s="43">
        <f t="shared" si="169"/>
        <v>1.030281038132044</v>
      </c>
      <c r="W1173" s="43">
        <f t="shared" si="170"/>
        <v>1.0457602016140641</v>
      </c>
      <c r="X1173" s="43">
        <f t="shared" si="171"/>
        <v>1.009972891393059</v>
      </c>
      <c r="Y1173" s="41">
        <f t="shared" si="163"/>
        <v>45.76020161406413</v>
      </c>
    </row>
    <row r="1174" spans="8:25" x14ac:dyDescent="0.25">
      <c r="H1174" s="3">
        <v>1172</v>
      </c>
      <c r="I1174" s="15">
        <f>INDEX(Random!$F$2:$F$10003,($H1174-1)*$L$2 + I$2)</f>
        <v>-0.38908085369786816</v>
      </c>
      <c r="J1174" s="15">
        <f>INDEX(Random!$F$2:$F$10003,($H1174-1)*$L$2 + J$2)</f>
        <v>0.42581243918755229</v>
      </c>
      <c r="K1174" s="15">
        <f>INDEX(Random!$F$2:$F$10003,($H1174-1)*$L$2 + K$2)</f>
        <v>-0.48645512571069616</v>
      </c>
      <c r="L1174" s="33">
        <f>INDEX(Random!$F$2:$F$10003,($H1174-1)*$L$2 + L$2)</f>
        <v>-0.30899068518016137</v>
      </c>
      <c r="M1174" s="27">
        <f t="array" ref="M1174:P1174">TRANSPOSE(MMULT($B$28:$E$31, TRANSPOSE(I1174:L1174)))</f>
        <v>-0.38908085369786816</v>
      </c>
      <c r="N1174" s="27">
        <v>-4.2303249631298778E-2</v>
      </c>
      <c r="O1174" s="27">
        <v>-0.59455525466233861</v>
      </c>
      <c r="P1174" s="27">
        <v>-0.36004259066035921</v>
      </c>
      <c r="Q1174" s="76">
        <f t="shared" si="164"/>
        <v>1.1653435959791203</v>
      </c>
      <c r="R1174" s="76">
        <f t="shared" si="165"/>
        <v>1.3480702723992608</v>
      </c>
      <c r="S1174" s="77">
        <f t="shared" si="166"/>
        <v>6.1472723418847727E-3</v>
      </c>
      <c r="T1174" s="76">
        <f t="shared" si="167"/>
        <v>0.71948670905839729</v>
      </c>
      <c r="U1174" s="43">
        <f t="shared" si="168"/>
        <v>0.9917817838120172</v>
      </c>
      <c r="V1174" s="43">
        <f t="shared" si="169"/>
        <v>0.99783143774926786</v>
      </c>
      <c r="W1174" s="43">
        <f t="shared" si="170"/>
        <v>0.98199238688255153</v>
      </c>
      <c r="X1174" s="43">
        <f t="shared" si="171"/>
        <v>0.99514067642931858</v>
      </c>
      <c r="Y1174" s="41">
        <f t="shared" si="163"/>
        <v>0</v>
      </c>
    </row>
    <row r="1175" spans="8:25" x14ac:dyDescent="0.25">
      <c r="H1175" s="3">
        <v>1173</v>
      </c>
      <c r="I1175" s="15">
        <f>INDEX(Random!$F$2:$F$10003,($H1175-1)*$L$2 + I$2)</f>
        <v>1.1827993213538187E-2</v>
      </c>
      <c r="J1175" s="15">
        <f>INDEX(Random!$F$2:$F$10003,($H1175-1)*$L$2 + J$2)</f>
        <v>-0.61161004496967986</v>
      </c>
      <c r="K1175" s="15">
        <f>INDEX(Random!$F$2:$F$10003,($H1175-1)*$L$2 + K$2)</f>
        <v>-0.31390555739951542</v>
      </c>
      <c r="L1175" s="33">
        <f>INDEX(Random!$F$2:$F$10003,($H1175-1)*$L$2 + L$2)</f>
        <v>-0.41716997331041888</v>
      </c>
      <c r="M1175" s="27">
        <f t="array" ref="M1175:P1175">TRANSPOSE(MMULT($B$28:$E$31, TRANSPOSE(I1175:L1175)))</f>
        <v>1.1827993213538187E-2</v>
      </c>
      <c r="N1175" s="27">
        <v>-0.36904217401328121</v>
      </c>
      <c r="O1175" s="27">
        <v>-0.28896268147468501</v>
      </c>
      <c r="P1175" s="27">
        <v>-0.46554412434986825</v>
      </c>
      <c r="Q1175" s="76">
        <f t="shared" si="164"/>
        <v>1.1801536057645345</v>
      </c>
      <c r="R1175" s="76">
        <f t="shared" si="165"/>
        <v>1.3323063533935342</v>
      </c>
      <c r="S1175" s="77">
        <f t="shared" si="166"/>
        <v>6.2276318873612513E-3</v>
      </c>
      <c r="T1175" s="76">
        <f t="shared" si="167"/>
        <v>0.71762939017363303</v>
      </c>
      <c r="U1175" s="43">
        <f t="shared" si="168"/>
        <v>1.0043860474591784</v>
      </c>
      <c r="V1175" s="43">
        <f t="shared" si="169"/>
        <v>0.98616310391823403</v>
      </c>
      <c r="W1175" s="43">
        <f t="shared" si="170"/>
        <v>0.99482937497783563</v>
      </c>
      <c r="X1175" s="43">
        <f t="shared" si="171"/>
        <v>0.9925717706412629</v>
      </c>
      <c r="Y1175" s="41">
        <f t="shared" si="163"/>
        <v>4.386047459178366</v>
      </c>
    </row>
    <row r="1176" spans="8:25" x14ac:dyDescent="0.25">
      <c r="H1176" s="3">
        <v>1174</v>
      </c>
      <c r="I1176" s="15">
        <f>INDEX(Random!$F$2:$F$10003,($H1176-1)*$L$2 + I$2)</f>
        <v>1.8978594150446408</v>
      </c>
      <c r="J1176" s="15">
        <f>INDEX(Random!$F$2:$F$10003,($H1176-1)*$L$2 + J$2)</f>
        <v>-1.8933471162989581</v>
      </c>
      <c r="K1176" s="15">
        <f>INDEX(Random!$F$2:$F$10003,($H1176-1)*$L$2 + K$2)</f>
        <v>-0.29867166503244308</v>
      </c>
      <c r="L1176" s="33">
        <f>INDEX(Random!$F$2:$F$10003,($H1176-1)*$L$2 + L$2)</f>
        <v>-0.65198474271862061</v>
      </c>
      <c r="M1176" s="27">
        <f t="array" ref="M1176:P1176">TRANSPOSE(MMULT($B$28:$E$31, TRANSPOSE(I1176:L1176)))</f>
        <v>1.8978594150446408</v>
      </c>
      <c r="N1176" s="27">
        <v>0.31997046832299803</v>
      </c>
      <c r="O1176" s="27">
        <v>0.70558322778649385</v>
      </c>
      <c r="P1176" s="27">
        <v>7.7792679402963527E-2</v>
      </c>
      <c r="Q1176" s="76">
        <f t="shared" si="164"/>
        <v>1.2523910875774851</v>
      </c>
      <c r="R1176" s="76">
        <f t="shared" si="165"/>
        <v>1.3657667545009857</v>
      </c>
      <c r="S1176" s="77">
        <f t="shared" si="166"/>
        <v>6.4965050474724423E-3</v>
      </c>
      <c r="T1176" s="76">
        <f t="shared" si="167"/>
        <v>0.72724616044199963</v>
      </c>
      <c r="U1176" s="43">
        <f t="shared" si="168"/>
        <v>1.0658647553850937</v>
      </c>
      <c r="V1176" s="43">
        <f t="shared" si="169"/>
        <v>1.0109302401931797</v>
      </c>
      <c r="W1176" s="43">
        <f t="shared" si="170"/>
        <v>1.037780359021157</v>
      </c>
      <c r="X1176" s="43">
        <f t="shared" si="171"/>
        <v>1.0058729743319497</v>
      </c>
      <c r="Y1176" s="41">
        <f t="shared" si="163"/>
        <v>65.86475538509373</v>
      </c>
    </row>
    <row r="1177" spans="8:25" x14ac:dyDescent="0.25">
      <c r="H1177" s="3">
        <v>1175</v>
      </c>
      <c r="I1177" s="15">
        <f>INDEX(Random!$F$2:$F$10003,($H1177-1)*$L$2 + I$2)</f>
        <v>0.16885934396698363</v>
      </c>
      <c r="J1177" s="15">
        <f>INDEX(Random!$F$2:$F$10003,($H1177-1)*$L$2 + J$2)</f>
        <v>1.2528054871285479</v>
      </c>
      <c r="K1177" s="15">
        <f>INDEX(Random!$F$2:$F$10003,($H1177-1)*$L$2 + K$2)</f>
        <v>1.1330897989938966</v>
      </c>
      <c r="L1177" s="33">
        <f>INDEX(Random!$F$2:$F$10003,($H1177-1)*$L$2 + L$2)</f>
        <v>1.3753236442304226</v>
      </c>
      <c r="M1177" s="27">
        <f t="array" ref="M1177:P1177">TRANSPOSE(MMULT($B$28:$E$31, TRANSPOSE(I1177:L1177)))</f>
        <v>0.16885934396698363</v>
      </c>
      <c r="N1177" s="27">
        <v>0.90764761158395924</v>
      </c>
      <c r="O1177" s="27">
        <v>1.1048581390488148</v>
      </c>
      <c r="P1177" s="27">
        <v>1.4746891154244299</v>
      </c>
      <c r="Q1177" s="76">
        <f t="shared" si="164"/>
        <v>1.1860056825612943</v>
      </c>
      <c r="R1177" s="76">
        <f t="shared" si="165"/>
        <v>1.394969251360735</v>
      </c>
      <c r="S1177" s="77">
        <f t="shared" si="166"/>
        <v>6.6076860931137578E-3</v>
      </c>
      <c r="T1177" s="76">
        <f t="shared" si="167"/>
        <v>0.75256621077008035</v>
      </c>
      <c r="U1177" s="43">
        <f t="shared" si="168"/>
        <v>1.0093665383500376</v>
      </c>
      <c r="V1177" s="43">
        <f t="shared" si="169"/>
        <v>1.0325457078909956</v>
      </c>
      <c r="W1177" s="43">
        <f t="shared" si="170"/>
        <v>1.0555409094430923</v>
      </c>
      <c r="X1177" s="43">
        <f t="shared" si="171"/>
        <v>1.0408937908299867</v>
      </c>
      <c r="Y1177" s="41">
        <f t="shared" si="163"/>
        <v>55.54090944309231</v>
      </c>
    </row>
    <row r="1178" spans="8:25" x14ac:dyDescent="0.25">
      <c r="H1178" s="3">
        <v>1176</v>
      </c>
      <c r="I1178" s="15">
        <f>INDEX(Random!$F$2:$F$10003,($H1178-1)*$L$2 + I$2)</f>
        <v>-0.38759910397689196</v>
      </c>
      <c r="J1178" s="15">
        <f>INDEX(Random!$F$2:$F$10003,($H1178-1)*$L$2 + J$2)</f>
        <v>-1.1409854216198256</v>
      </c>
      <c r="K1178" s="15">
        <f>INDEX(Random!$F$2:$F$10003,($H1178-1)*$L$2 + K$2)</f>
        <v>-0.19180715774152199</v>
      </c>
      <c r="L1178" s="33">
        <f>INDEX(Random!$F$2:$F$10003,($H1178-1)*$L$2 + L$2)</f>
        <v>-0.44581950648537233</v>
      </c>
      <c r="M1178" s="27">
        <f t="array" ref="M1178:P1178">TRANSPOSE(MMULT($B$28:$E$31, TRANSPOSE(I1178:L1178)))</f>
        <v>-0.38759910397689196</v>
      </c>
      <c r="N1178" s="27">
        <v>-1.0103438391750348</v>
      </c>
      <c r="O1178" s="27">
        <v>-0.44385561873806034</v>
      </c>
      <c r="P1178" s="27">
        <v>-0.82548581684442501</v>
      </c>
      <c r="Q1178" s="76">
        <f t="shared" si="164"/>
        <v>1.1653979897962969</v>
      </c>
      <c r="R1178" s="76">
        <f t="shared" si="165"/>
        <v>1.3018999281957204</v>
      </c>
      <c r="S1178" s="77">
        <f t="shared" si="166"/>
        <v>6.1867703413796332E-3</v>
      </c>
      <c r="T1178" s="76">
        <f t="shared" si="167"/>
        <v>0.71132874628132592</v>
      </c>
      <c r="U1178" s="43">
        <f t="shared" si="168"/>
        <v>0.99182807642238036</v>
      </c>
      <c r="V1178" s="43">
        <f t="shared" si="169"/>
        <v>0.96365649755419724</v>
      </c>
      <c r="W1178" s="43">
        <f t="shared" si="170"/>
        <v>0.98830197146639509</v>
      </c>
      <c r="X1178" s="43">
        <f t="shared" si="171"/>
        <v>0.98385718711110093</v>
      </c>
      <c r="Y1178" s="41">
        <f t="shared" si="163"/>
        <v>0</v>
      </c>
    </row>
    <row r="1179" spans="8:25" x14ac:dyDescent="0.25">
      <c r="H1179" s="3">
        <v>1177</v>
      </c>
      <c r="I1179" s="15">
        <f>INDEX(Random!$F$2:$F$10003,($H1179-1)*$L$2 + I$2)</f>
        <v>-0.48395086819046229</v>
      </c>
      <c r="J1179" s="15">
        <f>INDEX(Random!$F$2:$F$10003,($H1179-1)*$L$2 + J$2)</f>
        <v>-0.67852723035149975</v>
      </c>
      <c r="K1179" s="15">
        <f>INDEX(Random!$F$2:$F$10003,($H1179-1)*$L$2 + K$2)</f>
        <v>1.2925679353910651</v>
      </c>
      <c r="L1179" s="33">
        <f>INDEX(Random!$F$2:$F$10003,($H1179-1)*$L$2 + L$2)</f>
        <v>0.16969477061622079</v>
      </c>
      <c r="M1179" s="27">
        <f t="array" ref="M1179:P1179">TRANSPOSE(MMULT($B$28:$E$31, TRANSPOSE(I1179:L1179)))</f>
        <v>-0.48395086819046229</v>
      </c>
      <c r="N1179" s="27">
        <v>-0.79997698118100202</v>
      </c>
      <c r="O1179" s="27">
        <v>0.75507953723139254</v>
      </c>
      <c r="P1179" s="27">
        <v>-0.29127257594324407</v>
      </c>
      <c r="Q1179" s="76">
        <f t="shared" si="164"/>
        <v>1.1618662752282027</v>
      </c>
      <c r="R1179" s="76">
        <f t="shared" si="165"/>
        <v>1.3117969143588719</v>
      </c>
      <c r="S1179" s="77">
        <f t="shared" si="166"/>
        <v>6.5101854349383231E-3</v>
      </c>
      <c r="T1179" s="76">
        <f t="shared" si="167"/>
        <v>0.72069996909477019</v>
      </c>
      <c r="U1179" s="43">
        <f t="shared" si="168"/>
        <v>0.98882236189634276</v>
      </c>
      <c r="V1179" s="43">
        <f t="shared" si="169"/>
        <v>0.97098217199028269</v>
      </c>
      <c r="W1179" s="43">
        <f t="shared" si="170"/>
        <v>1.0399657244310421</v>
      </c>
      <c r="X1179" s="43">
        <f t="shared" si="171"/>
        <v>0.99681876776593392</v>
      </c>
      <c r="Y1179" s="41">
        <f t="shared" si="163"/>
        <v>39.965724431042069</v>
      </c>
    </row>
    <row r="1180" spans="8:25" x14ac:dyDescent="0.25">
      <c r="H1180" s="3">
        <v>1178</v>
      </c>
      <c r="I1180" s="15">
        <f>INDEX(Random!$F$2:$F$10003,($H1180-1)*$L$2 + I$2)</f>
        <v>0.68745528680522783</v>
      </c>
      <c r="J1180" s="15">
        <f>INDEX(Random!$F$2:$F$10003,($H1180-1)*$L$2 + J$2)</f>
        <v>-0.64085770722317581</v>
      </c>
      <c r="K1180" s="15">
        <f>INDEX(Random!$F$2:$F$10003,($H1180-1)*$L$2 + K$2)</f>
        <v>-0.14562599391775349</v>
      </c>
      <c r="L1180" s="33">
        <f>INDEX(Random!$F$2:$F$10003,($H1180-1)*$L$2 + L$2)</f>
        <v>-2.2951238095887607</v>
      </c>
      <c r="M1180" s="27">
        <f t="array" ref="M1180:P1180">TRANSPOSE(MMULT($B$28:$E$31, TRANSPOSE(I1180:L1180)))</f>
        <v>0.68745528680522783</v>
      </c>
      <c r="N1180" s="27">
        <v>0.14371554344245013</v>
      </c>
      <c r="O1180" s="27">
        <v>0.22735259433735655</v>
      </c>
      <c r="P1180" s="27">
        <v>-1.6286843245116174</v>
      </c>
      <c r="Q1180" s="76">
        <f t="shared" si="164"/>
        <v>1.2055391136744085</v>
      </c>
      <c r="R1180" s="76">
        <f t="shared" si="165"/>
        <v>1.3571281579957002</v>
      </c>
      <c r="S1180" s="77">
        <f t="shared" si="166"/>
        <v>6.3657976695272516E-3</v>
      </c>
      <c r="T1180" s="76">
        <f t="shared" si="167"/>
        <v>0.6974677884589251</v>
      </c>
      <c r="U1180" s="43">
        <f t="shared" si="168"/>
        <v>1.0259907350420496</v>
      </c>
      <c r="V1180" s="43">
        <f t="shared" si="169"/>
        <v>1.0045360162810513</v>
      </c>
      <c r="W1180" s="43">
        <f t="shared" si="170"/>
        <v>1.016900586186462</v>
      </c>
      <c r="X1180" s="43">
        <f t="shared" si="171"/>
        <v>0.964685737840837</v>
      </c>
      <c r="Y1180" s="41">
        <f t="shared" si="163"/>
        <v>25.990735042049629</v>
      </c>
    </row>
    <row r="1181" spans="8:25" x14ac:dyDescent="0.25">
      <c r="H1181" s="3">
        <v>1179</v>
      </c>
      <c r="I1181" s="15">
        <f>INDEX(Random!$F$2:$F$10003,($H1181-1)*$L$2 + I$2)</f>
        <v>-0.33557550150476445</v>
      </c>
      <c r="J1181" s="15">
        <f>INDEX(Random!$F$2:$F$10003,($H1181-1)*$L$2 + J$2)</f>
        <v>-6.6752632987629582E-2</v>
      </c>
      <c r="K1181" s="15">
        <f>INDEX(Random!$F$2:$F$10003,($H1181-1)*$L$2 + K$2)</f>
        <v>1.971693639031133</v>
      </c>
      <c r="L1181" s="33">
        <f>INDEX(Random!$F$2:$F$10003,($H1181-1)*$L$2 + L$2)</f>
        <v>1.5420592985751063</v>
      </c>
      <c r="M1181" s="27">
        <f t="array" ref="M1181:P1181">TRANSPOSE(MMULT($B$28:$E$31, TRANSPOSE(I1181:L1181)))</f>
        <v>-0.33557550150476445</v>
      </c>
      <c r="N1181" s="27">
        <v>-0.30495894828001946</v>
      </c>
      <c r="O1181" s="27">
        <v>1.4354626287682435</v>
      </c>
      <c r="P1181" s="27">
        <v>1.0306966635152786</v>
      </c>
      <c r="Q1181" s="76">
        <f t="shared" si="164"/>
        <v>1.1673093438329396</v>
      </c>
      <c r="R1181" s="76">
        <f t="shared" si="165"/>
        <v>1.3353835271391579</v>
      </c>
      <c r="S1181" s="77">
        <f t="shared" si="166"/>
        <v>6.7011839640302795E-3</v>
      </c>
      <c r="T1181" s="76">
        <f t="shared" si="167"/>
        <v>0.74442429809402355</v>
      </c>
      <c r="U1181" s="43">
        <f t="shared" si="168"/>
        <v>0.99345476070888472</v>
      </c>
      <c r="V1181" s="43">
        <f t="shared" si="169"/>
        <v>0.98844080469219686</v>
      </c>
      <c r="W1181" s="43">
        <f t="shared" si="170"/>
        <v>1.0704766715703322</v>
      </c>
      <c r="X1181" s="43">
        <f t="shared" si="171"/>
        <v>1.0296325008216094</v>
      </c>
      <c r="Y1181" s="41">
        <f t="shared" si="163"/>
        <v>70.476671570332215</v>
      </c>
    </row>
    <row r="1182" spans="8:25" x14ac:dyDescent="0.25">
      <c r="H1182" s="3">
        <v>1180</v>
      </c>
      <c r="I1182" s="15">
        <f>INDEX(Random!$F$2:$F$10003,($H1182-1)*$L$2 + I$2)</f>
        <v>1.3107785059105319</v>
      </c>
      <c r="J1182" s="15">
        <f>INDEX(Random!$F$2:$F$10003,($H1182-1)*$L$2 + J$2)</f>
        <v>1.1828154815262826</v>
      </c>
      <c r="K1182" s="15">
        <f>INDEX(Random!$F$2:$F$10003,($H1182-1)*$L$2 + K$2)</f>
        <v>0.605645804241842</v>
      </c>
      <c r="L1182" s="33">
        <f>INDEX(Random!$F$2:$F$10003,($H1182-1)*$L$2 + L$2)</f>
        <v>-0.88954568670891054</v>
      </c>
      <c r="M1182" s="27">
        <f t="array" ref="M1182:P1182">TRANSPOSE(MMULT($B$28:$E$31, TRANSPOSE(I1182:L1182)))</f>
        <v>1.3107785059105319</v>
      </c>
      <c r="N1182" s="27">
        <v>1.7615747224949065</v>
      </c>
      <c r="O1182" s="27">
        <v>1.306046758736451</v>
      </c>
      <c r="P1182" s="27">
        <v>0.24919467014205354</v>
      </c>
      <c r="Q1182" s="76">
        <f t="shared" si="164"/>
        <v>1.2294433986370419</v>
      </c>
      <c r="R1182" s="76">
        <f t="shared" si="165"/>
        <v>1.4385184776201192</v>
      </c>
      <c r="S1182" s="77">
        <f t="shared" si="166"/>
        <v>6.6644274592874532E-3</v>
      </c>
      <c r="T1182" s="76">
        <f t="shared" si="167"/>
        <v>0.73030654202104894</v>
      </c>
      <c r="U1182" s="43">
        <f t="shared" si="168"/>
        <v>1.046334807350674</v>
      </c>
      <c r="V1182" s="43">
        <f t="shared" si="169"/>
        <v>1.0647805163731452</v>
      </c>
      <c r="W1182" s="43">
        <f t="shared" si="170"/>
        <v>1.0646050254452801</v>
      </c>
      <c r="X1182" s="43">
        <f t="shared" si="171"/>
        <v>1.0101058672490304</v>
      </c>
      <c r="Y1182" s="41">
        <f t="shared" si="163"/>
        <v>64.78051637314519</v>
      </c>
    </row>
    <row r="1183" spans="8:25" x14ac:dyDescent="0.25">
      <c r="H1183" s="3">
        <v>1181</v>
      </c>
      <c r="I1183" s="15">
        <f>INDEX(Random!$F$2:$F$10003,($H1183-1)*$L$2 + I$2)</f>
        <v>0.45329259333598149</v>
      </c>
      <c r="J1183" s="15">
        <f>INDEX(Random!$F$2:$F$10003,($H1183-1)*$L$2 + J$2)</f>
        <v>0.72445025531403484</v>
      </c>
      <c r="K1183" s="15">
        <f>INDEX(Random!$F$2:$F$10003,($H1183-1)*$L$2 + K$2)</f>
        <v>8.652292645199533E-2</v>
      </c>
      <c r="L1183" s="33">
        <f>INDEX(Random!$F$2:$F$10003,($H1183-1)*$L$2 + L$2)</f>
        <v>0.31877693557450953</v>
      </c>
      <c r="M1183" s="27">
        <f t="array" ref="M1183:P1183">TRANSPOSE(MMULT($B$28:$E$31, TRANSPOSE(I1183:L1183)))</f>
        <v>0.45329259333598149</v>
      </c>
      <c r="N1183" s="27">
        <v>0.80429584110689734</v>
      </c>
      <c r="O1183" s="27">
        <v>0.36897596379308295</v>
      </c>
      <c r="P1183" s="27">
        <v>0.66568320379472046</v>
      </c>
      <c r="Q1183" s="76">
        <f t="shared" si="164"/>
        <v>1.1966796211968924</v>
      </c>
      <c r="R1183" s="76">
        <f t="shared" si="165"/>
        <v>1.3897886834047515</v>
      </c>
      <c r="S1183" s="77">
        <f t="shared" si="166"/>
        <v>6.404228905072625E-3</v>
      </c>
      <c r="T1183" s="76">
        <f t="shared" si="167"/>
        <v>0.73779671715820583</v>
      </c>
      <c r="U1183" s="43">
        <f t="shared" si="168"/>
        <v>1.0184507414441637</v>
      </c>
      <c r="V1183" s="43">
        <f t="shared" si="169"/>
        <v>1.028711090603073</v>
      </c>
      <c r="W1183" s="43">
        <f t="shared" si="170"/>
        <v>1.0230397611937101</v>
      </c>
      <c r="X1183" s="43">
        <f t="shared" si="171"/>
        <v>1.0204657222105198</v>
      </c>
      <c r="Y1183" s="41">
        <f t="shared" si="163"/>
        <v>28.711090603072975</v>
      </c>
    </row>
    <row r="1184" spans="8:25" x14ac:dyDescent="0.25">
      <c r="H1184" s="3">
        <v>1182</v>
      </c>
      <c r="I1184" s="15">
        <f>INDEX(Random!$F$2:$F$10003,($H1184-1)*$L$2 + I$2)</f>
        <v>1.2429663046969706</v>
      </c>
      <c r="J1184" s="15">
        <f>INDEX(Random!$F$2:$F$10003,($H1184-1)*$L$2 + J$2)</f>
        <v>1.2437036944593687</v>
      </c>
      <c r="K1184" s="15">
        <f>INDEX(Random!$F$2:$F$10003,($H1184-1)*$L$2 + K$2)</f>
        <v>-0.12881794819105707</v>
      </c>
      <c r="L1184" s="33">
        <f>INDEX(Random!$F$2:$F$10003,($H1184-1)*$L$2 + L$2)</f>
        <v>0.3916696880329128</v>
      </c>
      <c r="M1184" s="27">
        <f t="array" ref="M1184:P1184">TRANSPOSE(MMULT($B$28:$E$31, TRANSPOSE(I1184:L1184)))</f>
        <v>1.2429663046969706</v>
      </c>
      <c r="N1184" s="27">
        <v>1.7459585209636002</v>
      </c>
      <c r="O1184" s="27">
        <v>0.66527827960358332</v>
      </c>
      <c r="P1184" s="27">
        <v>1.271614806099959</v>
      </c>
      <c r="Q1184" s="76">
        <f t="shared" si="164"/>
        <v>1.2268200067391628</v>
      </c>
      <c r="R1184" s="76">
        <f t="shared" si="165"/>
        <v>1.4377099938991085</v>
      </c>
      <c r="S1184" s="77">
        <f t="shared" si="166"/>
        <v>6.4853863179417043E-3</v>
      </c>
      <c r="T1184" s="76">
        <f t="shared" si="167"/>
        <v>0.74883125162906461</v>
      </c>
      <c r="U1184" s="43">
        <f t="shared" si="168"/>
        <v>1.0441021333950322</v>
      </c>
      <c r="V1184" s="43">
        <f t="shared" si="169"/>
        <v>1.0641820828268753</v>
      </c>
      <c r="W1184" s="43">
        <f t="shared" si="170"/>
        <v>1.0360042041440423</v>
      </c>
      <c r="X1184" s="43">
        <f t="shared" si="171"/>
        <v>1.0357278722393701</v>
      </c>
      <c r="Y1184" s="41">
        <f t="shared" si="163"/>
        <v>64.182082826875316</v>
      </c>
    </row>
    <row r="1185" spans="8:25" x14ac:dyDescent="0.25">
      <c r="H1185" s="3">
        <v>1183</v>
      </c>
      <c r="I1185" s="15">
        <f>INDEX(Random!$F$2:$F$10003,($H1185-1)*$L$2 + I$2)</f>
        <v>7.9227208020138565E-2</v>
      </c>
      <c r="J1185" s="15">
        <f>INDEX(Random!$F$2:$F$10003,($H1185-1)*$L$2 + J$2)</f>
        <v>0.28157527105799002</v>
      </c>
      <c r="K1185" s="15">
        <f>INDEX(Random!$F$2:$F$10003,($H1185-1)*$L$2 + K$2)</f>
        <v>-1.3811878603244208</v>
      </c>
      <c r="L1185" s="33">
        <f>INDEX(Random!$F$2:$F$10003,($H1185-1)*$L$2 + L$2)</f>
        <v>1.8442287365406376</v>
      </c>
      <c r="M1185" s="27">
        <f t="array" ref="M1185:P1185">TRANSPOSE(MMULT($B$28:$E$31, TRANSPOSE(I1185:L1185)))</f>
        <v>7.9227208020138565E-2</v>
      </c>
      <c r="N1185" s="27">
        <v>0.23642947616847212</v>
      </c>
      <c r="O1185" s="27">
        <v>-1.079012890527574</v>
      </c>
      <c r="P1185" s="27">
        <v>1.6146141904892142</v>
      </c>
      <c r="Q1185" s="76">
        <f t="shared" si="164"/>
        <v>1.1826618223196228</v>
      </c>
      <c r="R1185" s="76">
        <f t="shared" si="165"/>
        <v>1.3616654145824303</v>
      </c>
      <c r="S1185" s="77">
        <f t="shared" si="166"/>
        <v>6.0219974840392959E-3</v>
      </c>
      <c r="T1185" s="76">
        <f t="shared" si="167"/>
        <v>0.75515055867029546</v>
      </c>
      <c r="U1185" s="43">
        <f t="shared" si="168"/>
        <v>1.0065206998464875</v>
      </c>
      <c r="V1185" s="43">
        <f t="shared" si="169"/>
        <v>1.0078944593504295</v>
      </c>
      <c r="W1185" s="43">
        <f t="shared" si="170"/>
        <v>0.9619804287602709</v>
      </c>
      <c r="X1185" s="43">
        <f t="shared" si="171"/>
        <v>1.0444682692535208</v>
      </c>
      <c r="Y1185" s="41">
        <f t="shared" si="163"/>
        <v>44.468269253520766</v>
      </c>
    </row>
    <row r="1186" spans="8:25" x14ac:dyDescent="0.25">
      <c r="H1186" s="3">
        <v>1184</v>
      </c>
      <c r="I1186" s="15">
        <f>INDEX(Random!$F$2:$F$10003,($H1186-1)*$L$2 + I$2)</f>
        <v>0.19342924425709873</v>
      </c>
      <c r="J1186" s="15">
        <f>INDEX(Random!$F$2:$F$10003,($H1186-1)*$L$2 + J$2)</f>
        <v>-0.42600268042230555</v>
      </c>
      <c r="K1186" s="15">
        <f>INDEX(Random!$F$2:$F$10003,($H1186-1)*$L$2 + K$2)</f>
        <v>-0.41036383883218247</v>
      </c>
      <c r="L1186" s="33">
        <f>INDEX(Random!$F$2:$F$10003,($H1186-1)*$L$2 + L$2)</f>
        <v>-0.56456940986755977</v>
      </c>
      <c r="M1186" s="27">
        <f t="array" ref="M1186:P1186">TRANSPOSE(MMULT($B$28:$E$31, TRANSPOSE(I1186:L1186)))</f>
        <v>0.19342924425709873</v>
      </c>
      <c r="N1186" s="27">
        <v>-0.11154069617369411</v>
      </c>
      <c r="O1186" s="27">
        <v>-0.25562560582525851</v>
      </c>
      <c r="P1186" s="27">
        <v>-0.4437506784415739</v>
      </c>
      <c r="Q1186" s="76">
        <f t="shared" si="164"/>
        <v>1.1869239491654975</v>
      </c>
      <c r="R1186" s="76">
        <f t="shared" si="165"/>
        <v>1.3447143266017212</v>
      </c>
      <c r="S1186" s="77">
        <f t="shared" si="166"/>
        <v>6.2364616099754118E-3</v>
      </c>
      <c r="T1186" s="76">
        <f t="shared" si="167"/>
        <v>0.71801266311056844</v>
      </c>
      <c r="U1186" s="43">
        <f t="shared" si="168"/>
        <v>1.0101480418429765</v>
      </c>
      <c r="V1186" s="43">
        <f t="shared" si="169"/>
        <v>0.99534739200719557</v>
      </c>
      <c r="W1186" s="43">
        <f t="shared" si="170"/>
        <v>0.99623987379798906</v>
      </c>
      <c r="X1186" s="43">
        <f t="shared" si="171"/>
        <v>0.99310188535348332</v>
      </c>
      <c r="Y1186" s="41">
        <f t="shared" si="163"/>
        <v>10.148041842976463</v>
      </c>
    </row>
    <row r="1187" spans="8:25" x14ac:dyDescent="0.25">
      <c r="H1187" s="3">
        <v>1185</v>
      </c>
      <c r="I1187" s="15">
        <f>INDEX(Random!$F$2:$F$10003,($H1187-1)*$L$2 + I$2)</f>
        <v>-0.36938037944372326</v>
      </c>
      <c r="J1187" s="15">
        <f>INDEX(Random!$F$2:$F$10003,($H1187-1)*$L$2 + J$2)</f>
        <v>0.57151769378110906</v>
      </c>
      <c r="K1187" s="15">
        <f>INDEX(Random!$F$2:$F$10003,($H1187-1)*$L$2 + K$2)</f>
        <v>3.2838578716519171E-2</v>
      </c>
      <c r="L1187" s="33">
        <f>INDEX(Random!$F$2:$F$10003,($H1187-1)*$L$2 + L$2)</f>
        <v>0.73923322941202707</v>
      </c>
      <c r="M1187" s="27">
        <f t="array" ref="M1187:P1187">TRANSPOSE(MMULT($B$28:$E$31, TRANSPOSE(I1187:L1187)))</f>
        <v>-0.36938037944372326</v>
      </c>
      <c r="N1187" s="27">
        <v>6.3307445813314656E-2</v>
      </c>
      <c r="O1187" s="27">
        <v>-0.14610786855780969</v>
      </c>
      <c r="P1187" s="27">
        <v>0.52665617007510979</v>
      </c>
      <c r="Q1187" s="76">
        <f t="shared" si="164"/>
        <v>1.1660669917905033</v>
      </c>
      <c r="R1187" s="76">
        <f t="shared" si="165"/>
        <v>1.3532053710007368</v>
      </c>
      <c r="S1187" s="77">
        <f t="shared" si="166"/>
        <v>6.2655569039999272E-3</v>
      </c>
      <c r="T1187" s="76">
        <f t="shared" si="167"/>
        <v>0.73528793685791027</v>
      </c>
      <c r="U1187" s="43">
        <f t="shared" si="168"/>
        <v>0.99239743982170492</v>
      </c>
      <c r="V1187" s="43">
        <f t="shared" si="169"/>
        <v>1.0016323989642759</v>
      </c>
      <c r="W1187" s="43">
        <f t="shared" si="170"/>
        <v>1.0008876843450363</v>
      </c>
      <c r="X1187" s="43">
        <f t="shared" si="171"/>
        <v>1.0169957632889493</v>
      </c>
      <c r="Y1187" s="41">
        <f t="shared" si="163"/>
        <v>16.995763288949249</v>
      </c>
    </row>
    <row r="1188" spans="8:25" x14ac:dyDescent="0.25">
      <c r="H1188" s="3">
        <v>1186</v>
      </c>
      <c r="I1188" s="15">
        <f>INDEX(Random!$F$2:$F$10003,($H1188-1)*$L$2 + I$2)</f>
        <v>-0.43301344425316135</v>
      </c>
      <c r="J1188" s="15">
        <f>INDEX(Random!$F$2:$F$10003,($H1188-1)*$L$2 + J$2)</f>
        <v>-0.74466421915016778</v>
      </c>
      <c r="K1188" s="15">
        <f>INDEX(Random!$F$2:$F$10003,($H1188-1)*$L$2 + K$2)</f>
        <v>-0.68726162897829635</v>
      </c>
      <c r="L1188" s="33">
        <f>INDEX(Random!$F$2:$F$10003,($H1188-1)*$L$2 + L$2)</f>
        <v>0.47848367797340013</v>
      </c>
      <c r="M1188" s="27">
        <f t="array" ref="M1188:P1188">TRANSPOSE(MMULT($B$28:$E$31, TRANSPOSE(I1188:L1188)))</f>
        <v>-0.43301344425316135</v>
      </c>
      <c r="N1188" s="27">
        <v>-0.80086637125130378</v>
      </c>
      <c r="O1188" s="27">
        <v>-0.85474691650742218</v>
      </c>
      <c r="P1188" s="27">
        <v>-7.1268703591070848E-3</v>
      </c>
      <c r="Q1188" s="76">
        <f t="shared" si="164"/>
        <v>1.1637320196113914</v>
      </c>
      <c r="R1188" s="76">
        <f t="shared" si="165"/>
        <v>1.3117549138618665</v>
      </c>
      <c r="S1188" s="77">
        <f t="shared" si="166"/>
        <v>6.0796693796984031E-3</v>
      </c>
      <c r="T1188" s="76">
        <f t="shared" si="167"/>
        <v>0.7257346766256324</v>
      </c>
      <c r="U1188" s="43">
        <f t="shared" si="168"/>
        <v>0.99041022945650325</v>
      </c>
      <c r="V1188" s="43">
        <f t="shared" si="169"/>
        <v>0.97095108353950144</v>
      </c>
      <c r="W1188" s="43">
        <f t="shared" si="170"/>
        <v>0.97119319164511231</v>
      </c>
      <c r="X1188" s="43">
        <f t="shared" si="171"/>
        <v>1.0037824019718291</v>
      </c>
      <c r="Y1188" s="41">
        <f t="shared" si="163"/>
        <v>3.782401971829108</v>
      </c>
    </row>
    <row r="1189" spans="8:25" x14ac:dyDescent="0.25">
      <c r="H1189" s="3">
        <v>1187</v>
      </c>
      <c r="I1189" s="15">
        <f>INDEX(Random!$F$2:$F$10003,($H1189-1)*$L$2 + I$2)</f>
        <v>2.029462009000242</v>
      </c>
      <c r="J1189" s="15">
        <f>INDEX(Random!$F$2:$F$10003,($H1189-1)*$L$2 + J$2)</f>
        <v>-0.29724750631518687</v>
      </c>
      <c r="K1189" s="15">
        <f>INDEX(Random!$F$2:$F$10003,($H1189-1)*$L$2 + K$2)</f>
        <v>-2.0245116007855578E-2</v>
      </c>
      <c r="L1189" s="33">
        <f>INDEX(Random!$F$2:$F$10003,($H1189-1)*$L$2 + L$2)</f>
        <v>0.41104463837793093</v>
      </c>
      <c r="M1189" s="27">
        <f t="array" ref="M1189:P1189">TRANSPOSE(MMULT($B$28:$E$31, TRANSPOSE(I1189:L1189)))</f>
        <v>2.029462009000242</v>
      </c>
      <c r="N1189" s="27">
        <v>1.4107030844426707</v>
      </c>
      <c r="O1189" s="27">
        <v>1.1044188461665936</v>
      </c>
      <c r="P1189" s="27">
        <v>1.3657972916014827</v>
      </c>
      <c r="Q1189" s="76">
        <f t="shared" si="164"/>
        <v>1.2575936279918938</v>
      </c>
      <c r="R1189" s="76">
        <f t="shared" si="165"/>
        <v>1.4204622829669593</v>
      </c>
      <c r="S1189" s="77">
        <f t="shared" si="166"/>
        <v>6.6075627291129436E-3</v>
      </c>
      <c r="T1189" s="76">
        <f t="shared" si="167"/>
        <v>0.75056115302831028</v>
      </c>
      <c r="U1189" s="43">
        <f t="shared" si="168"/>
        <v>1.0702924493548032</v>
      </c>
      <c r="V1189" s="43">
        <f t="shared" si="169"/>
        <v>1.0514154574144776</v>
      </c>
      <c r="W1189" s="43">
        <f t="shared" si="170"/>
        <v>1.0555212027336971</v>
      </c>
      <c r="X1189" s="43">
        <f t="shared" si="171"/>
        <v>1.0381205436076215</v>
      </c>
      <c r="Y1189" s="41">
        <f t="shared" si="163"/>
        <v>70.292449354803168</v>
      </c>
    </row>
    <row r="1190" spans="8:25" x14ac:dyDescent="0.25">
      <c r="H1190" s="3">
        <v>1188</v>
      </c>
      <c r="I1190" s="15">
        <f>INDEX(Random!$F$2:$F$10003,($H1190-1)*$L$2 + I$2)</f>
        <v>0.71861552117728011</v>
      </c>
      <c r="J1190" s="15">
        <f>INDEX(Random!$F$2:$F$10003,($H1190-1)*$L$2 + J$2)</f>
        <v>1.4356370766443338</v>
      </c>
      <c r="K1190" s="15">
        <f>INDEX(Random!$F$2:$F$10003,($H1190-1)*$L$2 + K$2)</f>
        <v>2.3202215536328783</v>
      </c>
      <c r="L1190" s="33">
        <f>INDEX(Random!$F$2:$F$10003,($H1190-1)*$L$2 + L$2)</f>
        <v>-0.38012190576224586</v>
      </c>
      <c r="M1190" s="27">
        <f t="array" ref="M1190:P1190">TRANSPOSE(MMULT($B$28:$E$31, TRANSPOSE(I1190:L1190)))</f>
        <v>0.71861552117728011</v>
      </c>
      <c r="N1190" s="27">
        <v>1.4526966087741631</v>
      </c>
      <c r="O1190" s="27">
        <v>2.4043037067549293</v>
      </c>
      <c r="P1190" s="27">
        <v>0.37925403811008801</v>
      </c>
      <c r="Q1190" s="76">
        <f t="shared" si="164"/>
        <v>1.2067229883557002</v>
      </c>
      <c r="R1190" s="76">
        <f t="shared" si="165"/>
        <v>1.4226113148031445</v>
      </c>
      <c r="S1190" s="77">
        <f t="shared" si="166"/>
        <v>6.9828697248672297E-3</v>
      </c>
      <c r="T1190" s="76">
        <f t="shared" si="167"/>
        <v>0.73263734212146991</v>
      </c>
      <c r="U1190" s="43">
        <f t="shared" si="168"/>
        <v>1.0269982879622981</v>
      </c>
      <c r="V1190" s="43">
        <f t="shared" si="169"/>
        <v>1.0530061545545111</v>
      </c>
      <c r="W1190" s="43">
        <f t="shared" si="170"/>
        <v>1.1154743969436469</v>
      </c>
      <c r="X1190" s="43">
        <f t="shared" si="171"/>
        <v>1.0133296571527939</v>
      </c>
      <c r="Y1190" s="41">
        <f t="shared" si="163"/>
        <v>115.47439694364692</v>
      </c>
    </row>
    <row r="1191" spans="8:25" x14ac:dyDescent="0.25">
      <c r="H1191" s="3">
        <v>1189</v>
      </c>
      <c r="I1191" s="15">
        <f>INDEX(Random!$F$2:$F$10003,($H1191-1)*$L$2 + I$2)</f>
        <v>1.2294595826046</v>
      </c>
      <c r="J1191" s="15">
        <f>INDEX(Random!$F$2:$F$10003,($H1191-1)*$L$2 + J$2)</f>
        <v>0.67470337084670118</v>
      </c>
      <c r="K1191" s="15">
        <f>INDEX(Random!$F$2:$F$10003,($H1191-1)*$L$2 + K$2)</f>
        <v>6.6620675254409928E-2</v>
      </c>
      <c r="L1191" s="33">
        <f>INDEX(Random!$F$2:$F$10003,($H1191-1)*$L$2 + L$2)</f>
        <v>-2.8106422291602165E-2</v>
      </c>
      <c r="M1191" s="27">
        <f t="array" ref="M1191:P1191">TRANSPOSE(MMULT($B$28:$E$31, TRANSPOSE(I1191:L1191)))</f>
        <v>1.2294595826046</v>
      </c>
      <c r="N1191" s="27">
        <v>1.3833684285980687</v>
      </c>
      <c r="O1191" s="27">
        <v>0.78513268780018097</v>
      </c>
      <c r="P1191" s="27">
        <v>0.79431988870078785</v>
      </c>
      <c r="Q1191" s="76">
        <f t="shared" si="164"/>
        <v>1.2262981527794992</v>
      </c>
      <c r="R1191" s="76">
        <f t="shared" si="165"/>
        <v>1.4190651679783084</v>
      </c>
      <c r="S1191" s="77">
        <f t="shared" si="166"/>
        <v>6.5185059398086475E-3</v>
      </c>
      <c r="T1191" s="76">
        <f t="shared" si="167"/>
        <v>0.74012562435490625</v>
      </c>
      <c r="U1191" s="43">
        <f t="shared" si="168"/>
        <v>1.0436580023655311</v>
      </c>
      <c r="V1191" s="43">
        <f t="shared" si="169"/>
        <v>1.0503813234480448</v>
      </c>
      <c r="W1191" s="43">
        <f t="shared" si="170"/>
        <v>1.0412948785636817</v>
      </c>
      <c r="X1191" s="43">
        <f t="shared" si="171"/>
        <v>1.0236868939901884</v>
      </c>
      <c r="Y1191" s="41">
        <f t="shared" si="163"/>
        <v>50.381323448044803</v>
      </c>
    </row>
    <row r="1192" spans="8:25" x14ac:dyDescent="0.25">
      <c r="H1192" s="3">
        <v>1190</v>
      </c>
      <c r="I1192" s="15">
        <f>INDEX(Random!$F$2:$F$10003,($H1192-1)*$L$2 + I$2)</f>
        <v>-0.47825669233580964</v>
      </c>
      <c r="J1192" s="15">
        <f>INDEX(Random!$F$2:$F$10003,($H1192-1)*$L$2 + J$2)</f>
        <v>1.403283850384839</v>
      </c>
      <c r="K1192" s="15">
        <f>INDEX(Random!$F$2:$F$10003,($H1192-1)*$L$2 + K$2)</f>
        <v>-6.3269952497718843E-2</v>
      </c>
      <c r="L1192" s="33">
        <f>INDEX(Random!$F$2:$F$10003,($H1192-1)*$L$2 + L$2)</f>
        <v>1.2886328656393171</v>
      </c>
      <c r="M1192" s="27">
        <f t="array" ref="M1192:P1192">TRANSPOSE(MMULT($B$28:$E$31, TRANSPOSE(I1192:L1192)))</f>
        <v>-0.47825669233580964</v>
      </c>
      <c r="N1192" s="27">
        <v>0.49228364398880098</v>
      </c>
      <c r="O1192" s="27">
        <v>-0.2369745904443997</v>
      </c>
      <c r="P1192" s="27">
        <v>1.1006224909914439</v>
      </c>
      <c r="Q1192" s="76">
        <f t="shared" si="164"/>
        <v>1.1620746938523658</v>
      </c>
      <c r="R1192" s="76">
        <f t="shared" si="165"/>
        <v>1.3742653125326674</v>
      </c>
      <c r="S1192" s="77">
        <f t="shared" si="166"/>
        <v>6.2414070142586264E-3</v>
      </c>
      <c r="T1192" s="76">
        <f t="shared" si="167"/>
        <v>0.7457007260424382</v>
      </c>
      <c r="U1192" s="43">
        <f t="shared" si="168"/>
        <v>0.98899973944882191</v>
      </c>
      <c r="V1192" s="43">
        <f t="shared" si="169"/>
        <v>1.0172208086844319</v>
      </c>
      <c r="W1192" s="43">
        <f t="shared" si="170"/>
        <v>0.9970298744822087</v>
      </c>
      <c r="X1192" s="43">
        <f t="shared" si="171"/>
        <v>1.0313979613311732</v>
      </c>
      <c r="Y1192" s="41">
        <f t="shared" si="163"/>
        <v>31.397961331173228</v>
      </c>
    </row>
    <row r="1193" spans="8:25" x14ac:dyDescent="0.25">
      <c r="H1193" s="3">
        <v>1191</v>
      </c>
      <c r="I1193" s="15">
        <f>INDEX(Random!$F$2:$F$10003,($H1193-1)*$L$2 + I$2)</f>
        <v>0.29811758245980619</v>
      </c>
      <c r="J1193" s="15">
        <f>INDEX(Random!$F$2:$F$10003,($H1193-1)*$L$2 + J$2)</f>
        <v>9.3450385102187686E-2</v>
      </c>
      <c r="K1193" s="15">
        <f>INDEX(Random!$F$2:$F$10003,($H1193-1)*$L$2 + K$2)</f>
        <v>-2.4570390676585167E-2</v>
      </c>
      <c r="L1193" s="33">
        <f>INDEX(Random!$F$2:$F$10003,($H1193-1)*$L$2 + L$2)</f>
        <v>-0.28673816377038203</v>
      </c>
      <c r="M1193" s="27">
        <f t="array" ref="M1193:P1193">TRANSPOSE(MMULT($B$28:$E$31, TRANSPOSE(I1193:L1193)))</f>
        <v>0.29811758245980619</v>
      </c>
      <c r="N1193" s="27">
        <v>0.29204267728408584</v>
      </c>
      <c r="O1193" s="27">
        <v>0.1525763319786507</v>
      </c>
      <c r="P1193" s="27">
        <v>-4.9413048600629478E-2</v>
      </c>
      <c r="Q1193" s="76">
        <f t="shared" si="164"/>
        <v>1.1908445085109085</v>
      </c>
      <c r="R1193" s="76">
        <f t="shared" si="165"/>
        <v>1.3643943020018008</v>
      </c>
      <c r="S1193" s="77">
        <f t="shared" si="166"/>
        <v>6.345599332936349E-3</v>
      </c>
      <c r="T1193" s="76">
        <f t="shared" si="167"/>
        <v>0.72498319658942678</v>
      </c>
      <c r="U1193" s="43">
        <f t="shared" si="168"/>
        <v>1.0134846880943902</v>
      </c>
      <c r="V1193" s="43">
        <f t="shared" si="169"/>
        <v>1.0099143612152486</v>
      </c>
      <c r="W1193" s="43">
        <f t="shared" si="170"/>
        <v>1.0136740148460621</v>
      </c>
      <c r="X1193" s="43">
        <f t="shared" si="171"/>
        <v>1.0027430104971324</v>
      </c>
      <c r="Y1193" s="41">
        <f t="shared" si="163"/>
        <v>13.674014846062121</v>
      </c>
    </row>
    <row r="1194" spans="8:25" x14ac:dyDescent="0.25">
      <c r="H1194" s="3">
        <v>1192</v>
      </c>
      <c r="I1194" s="15">
        <f>INDEX(Random!$F$2:$F$10003,($H1194-1)*$L$2 + I$2)</f>
        <v>-0.18426475413008425</v>
      </c>
      <c r="J1194" s="15">
        <f>INDEX(Random!$F$2:$F$10003,($H1194-1)*$L$2 + J$2)</f>
        <v>-1.8961040853886646</v>
      </c>
      <c r="K1194" s="15">
        <f>INDEX(Random!$F$2:$F$10003,($H1194-1)*$L$2 + K$2)</f>
        <v>0.15731184289466493</v>
      </c>
      <c r="L1194" s="33">
        <f>INDEX(Random!$F$2:$F$10003,($H1194-1)*$L$2 + L$2)</f>
        <v>-0.1016467293983995</v>
      </c>
      <c r="M1194" s="27">
        <f t="array" ref="M1194:P1194">TRANSPOSE(MMULT($B$28:$E$31, TRANSPOSE(I1194:L1194)))</f>
        <v>-0.18426475413008425</v>
      </c>
      <c r="N1194" s="27">
        <v>-1.3176896683636676</v>
      </c>
      <c r="O1194" s="27">
        <v>-8.6539436320237806E-2</v>
      </c>
      <c r="P1194" s="27">
        <v>-0.61014366525129249</v>
      </c>
      <c r="Q1194" s="76">
        <f t="shared" si="164"/>
        <v>1.1728863572533736</v>
      </c>
      <c r="R1194" s="76">
        <f t="shared" si="165"/>
        <v>1.2875745192590333</v>
      </c>
      <c r="S1194" s="77">
        <f t="shared" si="166"/>
        <v>6.2814392494327477E-3</v>
      </c>
      <c r="T1194" s="76">
        <f t="shared" si="167"/>
        <v>0.71509155064696495</v>
      </c>
      <c r="U1194" s="43">
        <f t="shared" si="168"/>
        <v>0.99820115510925411</v>
      </c>
      <c r="V1194" s="43">
        <f t="shared" si="169"/>
        <v>0.95305293801556867</v>
      </c>
      <c r="W1194" s="43">
        <f t="shared" si="170"/>
        <v>1.0034248002288735</v>
      </c>
      <c r="X1194" s="43">
        <f t="shared" si="171"/>
        <v>0.98906161915209534</v>
      </c>
      <c r="Y1194" s="41">
        <f t="shared" si="163"/>
        <v>3.4248002288734813</v>
      </c>
    </row>
    <row r="1195" spans="8:25" x14ac:dyDescent="0.25">
      <c r="H1195" s="3">
        <v>1193</v>
      </c>
      <c r="I1195" s="15">
        <f>INDEX(Random!$F$2:$F$10003,($H1195-1)*$L$2 + I$2)</f>
        <v>-0.20292080999579781</v>
      </c>
      <c r="J1195" s="15">
        <f>INDEX(Random!$F$2:$F$10003,($H1195-1)*$L$2 + J$2)</f>
        <v>-0.15740852796928331</v>
      </c>
      <c r="K1195" s="15">
        <f>INDEX(Random!$F$2:$F$10003,($H1195-1)*$L$2 + K$2)</f>
        <v>0.52863770467650617</v>
      </c>
      <c r="L1195" s="33">
        <f>INDEX(Random!$F$2:$F$10003,($H1195-1)*$L$2 + L$2)</f>
        <v>0.6298612337490066</v>
      </c>
      <c r="M1195" s="27">
        <f t="array" ref="M1195:P1195">TRANSPOSE(MMULT($B$28:$E$31, TRANSPOSE(I1195:L1195)))</f>
        <v>-0.20292080999579781</v>
      </c>
      <c r="N1195" s="27">
        <v>-0.25680905356363593</v>
      </c>
      <c r="O1195" s="27">
        <v>0.31317010105509668</v>
      </c>
      <c r="P1195" s="27">
        <v>0.35903903293344097</v>
      </c>
      <c r="Q1195" s="76">
        <f t="shared" si="164"/>
        <v>1.1721972945902119</v>
      </c>
      <c r="R1195" s="76">
        <f t="shared" si="165"/>
        <v>1.3377002832317424</v>
      </c>
      <c r="S1195" s="77">
        <f t="shared" si="166"/>
        <v>6.3890576787892141E-3</v>
      </c>
      <c r="T1195" s="76">
        <f t="shared" si="167"/>
        <v>0.73227458040319471</v>
      </c>
      <c r="U1195" s="43">
        <f t="shared" si="168"/>
        <v>0.99761471880018038</v>
      </c>
      <c r="V1195" s="43">
        <f t="shared" si="169"/>
        <v>0.9901556500605051</v>
      </c>
      <c r="W1195" s="43">
        <f t="shared" si="170"/>
        <v>1.0206162426180854</v>
      </c>
      <c r="X1195" s="43">
        <f t="shared" si="171"/>
        <v>1.0128279120376138</v>
      </c>
      <c r="Y1195" s="41">
        <f t="shared" si="163"/>
        <v>20.616242618085366</v>
      </c>
    </row>
    <row r="1196" spans="8:25" x14ac:dyDescent="0.25">
      <c r="H1196" s="3">
        <v>1194</v>
      </c>
      <c r="I1196" s="15">
        <f>INDEX(Random!$F$2:$F$10003,($H1196-1)*$L$2 + I$2)</f>
        <v>1.2210159561855756E-3</v>
      </c>
      <c r="J1196" s="15">
        <f>INDEX(Random!$F$2:$F$10003,($H1196-1)*$L$2 + J$2)</f>
        <v>-2.2113512615935615</v>
      </c>
      <c r="K1196" s="15">
        <f>INDEX(Random!$F$2:$F$10003,($H1196-1)*$L$2 + K$2)</f>
        <v>1.5267769198553445</v>
      </c>
      <c r="L1196" s="33">
        <f>INDEX(Random!$F$2:$F$10003,($H1196-1)*$L$2 + L$2)</f>
        <v>-0.77043586078640047</v>
      </c>
      <c r="M1196" s="27">
        <f t="array" ref="M1196:P1196">TRANSPOSE(MMULT($B$28:$E$31, TRANSPOSE(I1196:L1196)))</f>
        <v>1.2210159561855756E-3</v>
      </c>
      <c r="N1196" s="27">
        <v>-1.3669594654849913</v>
      </c>
      <c r="O1196" s="27">
        <v>1.1293344883582503</v>
      </c>
      <c r="P1196" s="27">
        <v>-1.1368942474074415</v>
      </c>
      <c r="Q1196" s="76">
        <f t="shared" si="164"/>
        <v>1.1797593589636497</v>
      </c>
      <c r="R1196" s="76">
        <f t="shared" si="165"/>
        <v>1.2852927561809879</v>
      </c>
      <c r="S1196" s="77">
        <f t="shared" si="166"/>
        <v>6.6145632808732036E-3</v>
      </c>
      <c r="T1196" s="76">
        <f t="shared" si="167"/>
        <v>0.70592230940143252</v>
      </c>
      <c r="U1196" s="43">
        <f t="shared" si="168"/>
        <v>1.0040505182669359</v>
      </c>
      <c r="V1196" s="43">
        <f t="shared" si="169"/>
        <v>0.95136399421242634</v>
      </c>
      <c r="W1196" s="43">
        <f t="shared" si="170"/>
        <v>1.0566395017369334</v>
      </c>
      <c r="X1196" s="43">
        <f t="shared" si="171"/>
        <v>0.97637940442798421</v>
      </c>
      <c r="Y1196" s="41">
        <f t="shared" si="163"/>
        <v>56.63950173693344</v>
      </c>
    </row>
    <row r="1197" spans="8:25" x14ac:dyDescent="0.25">
      <c r="H1197" s="3">
        <v>1195</v>
      </c>
      <c r="I1197" s="15">
        <f>INDEX(Random!$F$2:$F$10003,($H1197-1)*$L$2 + I$2)</f>
        <v>0.68845166713018058</v>
      </c>
      <c r="J1197" s="15">
        <f>INDEX(Random!$F$2:$F$10003,($H1197-1)*$L$2 + J$2)</f>
        <v>-0.2400722290424662</v>
      </c>
      <c r="K1197" s="15">
        <f>INDEX(Random!$F$2:$F$10003,($H1197-1)*$L$2 + K$2)</f>
        <v>-0.32006598489142118</v>
      </c>
      <c r="L1197" s="33">
        <f>INDEX(Random!$F$2:$F$10003,($H1197-1)*$L$2 + L$2)</f>
        <v>4.4820438171573475E-2</v>
      </c>
      <c r="M1197" s="27">
        <f t="array" ref="M1197:P1197">TRANSPOSE(MMULT($B$28:$E$31, TRANSPOSE(I1197:L1197)))</f>
        <v>0.68845166713018058</v>
      </c>
      <c r="N1197" s="27">
        <v>0.39242013196376191</v>
      </c>
      <c r="O1197" s="27">
        <v>0.10778790338173511</v>
      </c>
      <c r="P1197" s="27">
        <v>0.3587684966979795</v>
      </c>
      <c r="Q1197" s="76">
        <f t="shared" si="164"/>
        <v>1.2055769512949861</v>
      </c>
      <c r="R1197" s="76">
        <f t="shared" si="165"/>
        <v>1.3693335802659956</v>
      </c>
      <c r="S1197" s="77">
        <f t="shared" si="166"/>
        <v>6.3335319213269313E-3</v>
      </c>
      <c r="T1197" s="76">
        <f t="shared" si="167"/>
        <v>0.73226972680247637</v>
      </c>
      <c r="U1197" s="43">
        <f t="shared" si="168"/>
        <v>1.0260229372723286</v>
      </c>
      <c r="V1197" s="43">
        <f t="shared" si="169"/>
        <v>1.0135703776950375</v>
      </c>
      <c r="W1197" s="43">
        <f t="shared" si="170"/>
        <v>1.0117463133110114</v>
      </c>
      <c r="X1197" s="43">
        <f t="shared" si="171"/>
        <v>1.0128211988969245</v>
      </c>
      <c r="Y1197" s="41">
        <f t="shared" si="163"/>
        <v>26.022937272328626</v>
      </c>
    </row>
    <row r="1198" spans="8:25" x14ac:dyDescent="0.25">
      <c r="H1198" s="3">
        <v>1196</v>
      </c>
      <c r="I1198" s="15">
        <f>INDEX(Random!$F$2:$F$10003,($H1198-1)*$L$2 + I$2)</f>
        <v>-0.42989841461345918</v>
      </c>
      <c r="J1198" s="15">
        <f>INDEX(Random!$F$2:$F$10003,($H1198-1)*$L$2 + J$2)</f>
        <v>1.1949446947501035</v>
      </c>
      <c r="K1198" s="15">
        <f>INDEX(Random!$F$2:$F$10003,($H1198-1)*$L$2 + K$2)</f>
        <v>1.5711617234434168</v>
      </c>
      <c r="L1198" s="33">
        <f>INDEX(Random!$F$2:$F$10003,($H1198-1)*$L$2 + L$2)</f>
        <v>0.77285753502920895</v>
      </c>
      <c r="M1198" s="27">
        <f t="array" ref="M1198:P1198">TRANSPOSE(MMULT($B$28:$E$31, TRANSPOSE(I1198:L1198)))</f>
        <v>-0.42989841461345918</v>
      </c>
      <c r="N1198" s="27">
        <v>0.40140300406873286</v>
      </c>
      <c r="O1198" s="27">
        <v>1.1270668092465148</v>
      </c>
      <c r="P1198" s="27">
        <v>0.64466871225002376</v>
      </c>
      <c r="Q1198" s="76">
        <f t="shared" si="164"/>
        <v>1.1638462145955153</v>
      </c>
      <c r="R1198" s="76">
        <f t="shared" si="165"/>
        <v>1.369776471617131</v>
      </c>
      <c r="S1198" s="77">
        <f t="shared" si="166"/>
        <v>6.6139258240447071E-3</v>
      </c>
      <c r="T1198" s="76">
        <f t="shared" si="167"/>
        <v>0.73741695656699879</v>
      </c>
      <c r="U1198" s="43">
        <f t="shared" si="168"/>
        <v>0.99050741667703424</v>
      </c>
      <c r="V1198" s="43">
        <f t="shared" si="169"/>
        <v>1.0138982025293346</v>
      </c>
      <c r="W1198" s="43">
        <f t="shared" si="170"/>
        <v>1.0565376715726369</v>
      </c>
      <c r="X1198" s="43">
        <f t="shared" si="171"/>
        <v>1.0199404655145212</v>
      </c>
      <c r="Y1198" s="41">
        <f t="shared" si="163"/>
        <v>56.537671572636896</v>
      </c>
    </row>
    <row r="1199" spans="8:25" x14ac:dyDescent="0.25">
      <c r="H1199" s="3">
        <v>1197</v>
      </c>
      <c r="I1199" s="15">
        <f>INDEX(Random!$F$2:$F$10003,($H1199-1)*$L$2 + I$2)</f>
        <v>1.1383242959673909</v>
      </c>
      <c r="J1199" s="15">
        <f>INDEX(Random!$F$2:$F$10003,($H1199-1)*$L$2 + J$2)</f>
        <v>0.86792270415287975</v>
      </c>
      <c r="K1199" s="15">
        <f>INDEX(Random!$F$2:$F$10003,($H1199-1)*$L$2 + K$2)</f>
        <v>-0.54248201350182645</v>
      </c>
      <c r="L1199" s="33">
        <f>INDEX(Random!$F$2:$F$10003,($H1199-1)*$L$2 + L$2)</f>
        <v>-0.5819785452880899</v>
      </c>
      <c r="M1199" s="27">
        <f t="array" ref="M1199:P1199">TRANSPOSE(MMULT($B$28:$E$31, TRANSPOSE(I1199:L1199)))</f>
        <v>1.1383242959673909</v>
      </c>
      <c r="N1199" s="27">
        <v>1.4312855970584355</v>
      </c>
      <c r="O1199" s="27">
        <v>0.24265635469769842</v>
      </c>
      <c r="P1199" s="27">
        <v>0.34642117181610077</v>
      </c>
      <c r="Q1199" s="76">
        <f t="shared" si="164"/>
        <v>1.2227827915155198</v>
      </c>
      <c r="R1199" s="76">
        <f t="shared" si="165"/>
        <v>1.4215151935895542</v>
      </c>
      <c r="S1199" s="77">
        <f t="shared" si="166"/>
        <v>6.3699393935767994E-3</v>
      </c>
      <c r="T1199" s="76">
        <f t="shared" si="167"/>
        <v>0.732048241785481</v>
      </c>
      <c r="U1199" s="43">
        <f t="shared" si="168"/>
        <v>1.0406662055451232</v>
      </c>
      <c r="V1199" s="43">
        <f t="shared" si="169"/>
        <v>1.0521948139078863</v>
      </c>
      <c r="W1199" s="43">
        <f t="shared" si="170"/>
        <v>1.0175622034467731</v>
      </c>
      <c r="X1199" s="43">
        <f t="shared" si="171"/>
        <v>1.0125148572413292</v>
      </c>
      <c r="Y1199" s="41">
        <f t="shared" si="163"/>
        <v>52.194813907886271</v>
      </c>
    </row>
    <row r="1200" spans="8:25" x14ac:dyDescent="0.25">
      <c r="H1200" s="3">
        <v>1198</v>
      </c>
      <c r="I1200" s="15">
        <f>INDEX(Random!$F$2:$F$10003,($H1200-1)*$L$2 + I$2)</f>
        <v>1.3160047937638586</v>
      </c>
      <c r="J1200" s="15">
        <f>INDEX(Random!$F$2:$F$10003,($H1200-1)*$L$2 + J$2)</f>
        <v>-0.34723854722993452</v>
      </c>
      <c r="K1200" s="15">
        <f>INDEX(Random!$F$2:$F$10003,($H1200-1)*$L$2 + K$2)</f>
        <v>0.22899906272721796</v>
      </c>
      <c r="L1200" s="33">
        <f>INDEX(Random!$F$2:$F$10003,($H1200-1)*$L$2 + L$2)</f>
        <v>-0.94754995798734831</v>
      </c>
      <c r="M1200" s="27">
        <f t="array" ref="M1200:P1200">TRANSPOSE(MMULT($B$28:$E$31, TRANSPOSE(I1200:L1200)))</f>
        <v>1.3160047937638586</v>
      </c>
      <c r="N1200" s="27">
        <v>0.81920562147565612</v>
      </c>
      <c r="O1200" s="27">
        <v>0.90684337847485064</v>
      </c>
      <c r="P1200" s="27">
        <v>-0.13488431387054678</v>
      </c>
      <c r="Q1200" s="76">
        <f t="shared" si="164"/>
        <v>1.2296458161890602</v>
      </c>
      <c r="R1200" s="76">
        <f t="shared" si="165"/>
        <v>1.3905348556266159</v>
      </c>
      <c r="S1200" s="77">
        <f t="shared" si="166"/>
        <v>6.552311601832732E-3</v>
      </c>
      <c r="T1200" s="76">
        <f t="shared" si="167"/>
        <v>0.72346663685428714</v>
      </c>
      <c r="U1200" s="43">
        <f t="shared" si="168"/>
        <v>1.0465070776077108</v>
      </c>
      <c r="V1200" s="43">
        <f t="shared" si="169"/>
        <v>1.0292634016481244</v>
      </c>
      <c r="W1200" s="43">
        <f t="shared" si="170"/>
        <v>1.0466951440627368</v>
      </c>
      <c r="X1200" s="43">
        <f t="shared" si="171"/>
        <v>1.0006454175024719</v>
      </c>
      <c r="Y1200" s="41">
        <f t="shared" si="163"/>
        <v>46.69514406273678</v>
      </c>
    </row>
    <row r="1201" spans="8:25" x14ac:dyDescent="0.25">
      <c r="H1201" s="3">
        <v>1199</v>
      </c>
      <c r="I1201" s="15">
        <f>INDEX(Random!$F$2:$F$10003,($H1201-1)*$L$2 + I$2)</f>
        <v>-1.1180339111477986</v>
      </c>
      <c r="J1201" s="15">
        <f>INDEX(Random!$F$2:$F$10003,($H1201-1)*$L$2 + J$2)</f>
        <v>1.9050375013406768</v>
      </c>
      <c r="K1201" s="15">
        <f>INDEX(Random!$F$2:$F$10003,($H1201-1)*$L$2 + K$2)</f>
        <v>0.5308043996374836</v>
      </c>
      <c r="L1201" s="33">
        <f>INDEX(Random!$F$2:$F$10003,($H1201-1)*$L$2 + L$2)</f>
        <v>2.9536484688239248</v>
      </c>
      <c r="M1201" s="27">
        <f t="array" ref="M1201:P1201">TRANSPOSE(MMULT($B$28:$E$31, TRANSPOSE(I1201:L1201)))</f>
        <v>-1.1180339111477986</v>
      </c>
      <c r="N1201" s="27">
        <v>0.29998112075748518</v>
      </c>
      <c r="O1201" s="27">
        <v>-7.5641756425047779E-2</v>
      </c>
      <c r="P1201" s="27">
        <v>2.2087549084403482</v>
      </c>
      <c r="Q1201" s="76">
        <f t="shared" si="164"/>
        <v>1.1388898297786532</v>
      </c>
      <c r="R1201" s="76">
        <f t="shared" si="165"/>
        <v>1.3647842797373457</v>
      </c>
      <c r="S1201" s="77">
        <f t="shared" si="166"/>
        <v>6.2843491806044817E-3</v>
      </c>
      <c r="T1201" s="76">
        <f t="shared" si="167"/>
        <v>0.76622326229928883</v>
      </c>
      <c r="U1201" s="43">
        <f t="shared" si="168"/>
        <v>0.96926794023715157</v>
      </c>
      <c r="V1201" s="43">
        <f t="shared" si="169"/>
        <v>1.0102030197907814</v>
      </c>
      <c r="W1201" s="43">
        <f t="shared" si="170"/>
        <v>1.0038896454639747</v>
      </c>
      <c r="X1201" s="43">
        <f t="shared" si="171"/>
        <v>1.0597832120322115</v>
      </c>
      <c r="Y1201" s="41">
        <f t="shared" si="163"/>
        <v>59.783212032211487</v>
      </c>
    </row>
    <row r="1202" spans="8:25" x14ac:dyDescent="0.25">
      <c r="H1202" s="3">
        <v>1200</v>
      </c>
      <c r="I1202" s="15">
        <f>INDEX(Random!$F$2:$F$10003,($H1202-1)*$L$2 + I$2)</f>
        <v>-0.82569104825045636</v>
      </c>
      <c r="J1202" s="15">
        <f>INDEX(Random!$F$2:$F$10003,($H1202-1)*$L$2 + J$2)</f>
        <v>1.4160389862875991</v>
      </c>
      <c r="K1202" s="15">
        <f>INDEX(Random!$F$2:$F$10003,($H1202-1)*$L$2 + K$2)</f>
        <v>-0.20117699741158501</v>
      </c>
      <c r="L1202" s="33">
        <f>INDEX(Random!$F$2:$F$10003,($H1202-1)*$L$2 + L$2)</f>
        <v>-0.41206146699991014</v>
      </c>
      <c r="M1202" s="27">
        <f t="array" ref="M1202:P1202">TRANSPOSE(MMULT($B$28:$E$31, TRANSPOSE(I1202:L1202)))</f>
        <v>-0.82569104825045636</v>
      </c>
      <c r="N1202" s="27">
        <v>0.2271897012848022</v>
      </c>
      <c r="O1202" s="27">
        <v>-0.54503045461859911</v>
      </c>
      <c r="P1202" s="27">
        <v>-0.46050668616067258</v>
      </c>
      <c r="Q1202" s="76">
        <f t="shared" si="164"/>
        <v>1.1494260772907603</v>
      </c>
      <c r="R1202" s="76">
        <f t="shared" si="165"/>
        <v>1.3612125565558035</v>
      </c>
      <c r="S1202" s="77">
        <f t="shared" si="166"/>
        <v>6.1602247716917129E-3</v>
      </c>
      <c r="T1202" s="76">
        <f t="shared" si="167"/>
        <v>0.71771796347480243</v>
      </c>
      <c r="U1202" s="43">
        <f t="shared" si="168"/>
        <v>0.97823495939639171</v>
      </c>
      <c r="V1202" s="43">
        <f t="shared" si="169"/>
        <v>1.0075592572581817</v>
      </c>
      <c r="W1202" s="43">
        <f t="shared" si="170"/>
        <v>0.98406146512647175</v>
      </c>
      <c r="X1202" s="43">
        <f t="shared" si="171"/>
        <v>0.99269427866501037</v>
      </c>
      <c r="Y1202" s="41">
        <f t="shared" si="163"/>
        <v>7.5592572581817397</v>
      </c>
    </row>
    <row r="1203" spans="8:25" x14ac:dyDescent="0.25">
      <c r="H1203" s="3">
        <v>1201</v>
      </c>
      <c r="I1203" s="15">
        <f>INDEX(Random!$F$2:$F$10003,($H1203-1)*$L$2 + I$2)</f>
        <v>-0.6910040184400984</v>
      </c>
      <c r="J1203" s="15">
        <f>INDEX(Random!$F$2:$F$10003,($H1203-1)*$L$2 + J$2)</f>
        <v>1.0285781489992538</v>
      </c>
      <c r="K1203" s="15">
        <f>INDEX(Random!$F$2:$F$10003,($H1203-1)*$L$2 + K$2)</f>
        <v>0.20396754935580433</v>
      </c>
      <c r="L1203" s="33">
        <f>INDEX(Random!$F$2:$F$10003,($H1203-1)*$L$2 + L$2)</f>
        <v>-0.50417946858040419</v>
      </c>
      <c r="M1203" s="27">
        <f t="array" ref="M1203:P1203">TRANSPOSE(MMULT($B$28:$E$31, TRANSPOSE(I1203:L1203)))</f>
        <v>-0.6910040184400984</v>
      </c>
      <c r="N1203" s="27">
        <v>9.3335990376300693E-2</v>
      </c>
      <c r="O1203" s="27">
        <v>-0.15807129588337432</v>
      </c>
      <c r="P1203" s="27">
        <v>-0.55361606174923661</v>
      </c>
      <c r="Q1203" s="76">
        <f t="shared" si="164"/>
        <v>1.1543130394810777</v>
      </c>
      <c r="R1203" s="76">
        <f t="shared" si="165"/>
        <v>1.3546690143379199</v>
      </c>
      <c r="S1203" s="77">
        <f t="shared" si="166"/>
        <v>6.2623720185154465E-3</v>
      </c>
      <c r="T1203" s="76">
        <f t="shared" si="167"/>
        <v>0.71608258582914452</v>
      </c>
      <c r="U1203" s="43">
        <f t="shared" si="168"/>
        <v>0.98239407615410856</v>
      </c>
      <c r="V1203" s="43">
        <f t="shared" si="169"/>
        <v>1.0027157767120058</v>
      </c>
      <c r="W1203" s="43">
        <f t="shared" si="170"/>
        <v>1.0003789166957582</v>
      </c>
      <c r="X1203" s="43">
        <f t="shared" si="171"/>
        <v>0.99043234554515147</v>
      </c>
      <c r="Y1203" s="41">
        <f t="shared" si="163"/>
        <v>2.7157767120058462</v>
      </c>
    </row>
    <row r="1204" spans="8:25" x14ac:dyDescent="0.25">
      <c r="H1204" s="3">
        <v>1202</v>
      </c>
      <c r="I1204" s="15">
        <f>INDEX(Random!$F$2:$F$10003,($H1204-1)*$L$2 + I$2)</f>
        <v>-9.6085726890898476E-2</v>
      </c>
      <c r="J1204" s="15">
        <f>INDEX(Random!$F$2:$F$10003,($H1204-1)*$L$2 + J$2)</f>
        <v>2.2411891852530923</v>
      </c>
      <c r="K1204" s="15">
        <f>INDEX(Random!$F$2:$F$10003,($H1204-1)*$L$2 + K$2)</f>
        <v>-0.58625904638278215</v>
      </c>
      <c r="L1204" s="33">
        <f>INDEX(Random!$F$2:$F$10003,($H1204-1)*$L$2 + L$2)</f>
        <v>-0.24486242549728665</v>
      </c>
      <c r="M1204" s="27">
        <f t="array" ref="M1204:P1204">TRANSPOSE(MMULT($B$28:$E$31, TRANSPOSE(I1204:L1204)))</f>
        <v>-9.6085726890898476E-2</v>
      </c>
      <c r="N1204" s="27">
        <v>1.3108803353829557</v>
      </c>
      <c r="O1204" s="27">
        <v>-0.40433603482554359</v>
      </c>
      <c r="P1204" s="27">
        <v>0.2598566915703121</v>
      </c>
      <c r="Q1204" s="76">
        <f t="shared" si="164"/>
        <v>1.1761487413274678</v>
      </c>
      <c r="R1204" s="76">
        <f t="shared" si="165"/>
        <v>1.4153668437832165</v>
      </c>
      <c r="S1204" s="77">
        <f t="shared" si="166"/>
        <v>6.1971702627570853E-3</v>
      </c>
      <c r="T1204" s="76">
        <f t="shared" si="167"/>
        <v>0.73049733726769139</v>
      </c>
      <c r="U1204" s="43">
        <f t="shared" si="168"/>
        <v>1.0009776521935896</v>
      </c>
      <c r="V1204" s="43">
        <f t="shared" si="169"/>
        <v>1.0476438518010485</v>
      </c>
      <c r="W1204" s="43">
        <f t="shared" si="170"/>
        <v>0.98996330075991779</v>
      </c>
      <c r="X1204" s="43">
        <f t="shared" si="171"/>
        <v>1.0103697610894764</v>
      </c>
      <c r="Y1204" s="41">
        <f t="shared" si="163"/>
        <v>47.643851801048463</v>
      </c>
    </row>
    <row r="1205" spans="8:25" x14ac:dyDescent="0.25">
      <c r="H1205" s="3">
        <v>1203</v>
      </c>
      <c r="I1205" s="15">
        <f>INDEX(Random!$F$2:$F$10003,($H1205-1)*$L$2 + I$2)</f>
        <v>0.84241204801823411</v>
      </c>
      <c r="J1205" s="15">
        <f>INDEX(Random!$F$2:$F$10003,($H1205-1)*$L$2 + J$2)</f>
        <v>-4.1309149054314237E-2</v>
      </c>
      <c r="K1205" s="15">
        <f>INDEX(Random!$F$2:$F$10003,($H1205-1)*$L$2 + K$2)</f>
        <v>-0.76635033080101211</v>
      </c>
      <c r="L1205" s="33">
        <f>INDEX(Random!$F$2:$F$10003,($H1205-1)*$L$2 + L$2)</f>
        <v>-0.47058166291226133</v>
      </c>
      <c r="M1205" s="27">
        <f t="array" ref="M1205:P1205">TRANSPOSE(MMULT($B$28:$E$31, TRANSPOSE(I1205:L1205)))</f>
        <v>0.84241204801823411</v>
      </c>
      <c r="N1205" s="27">
        <v>0.63634177166450245</v>
      </c>
      <c r="O1205" s="27">
        <v>-0.16240432325719378</v>
      </c>
      <c r="P1205" s="27">
        <v>7.4303445273136537E-2</v>
      </c>
      <c r="Q1205" s="76">
        <f t="shared" si="164"/>
        <v>1.21143790111228</v>
      </c>
      <c r="R1205" s="76">
        <f t="shared" si="165"/>
        <v>1.3814108924997064</v>
      </c>
      <c r="S1205" s="77">
        <f t="shared" si="166"/>
        <v>6.2612188859467949E-3</v>
      </c>
      <c r="T1205" s="76">
        <f t="shared" si="167"/>
        <v>0.72718399356221053</v>
      </c>
      <c r="U1205" s="43">
        <f t="shared" si="168"/>
        <v>1.0310109796700255</v>
      </c>
      <c r="V1205" s="43">
        <f t="shared" si="169"/>
        <v>1.0225099130271698</v>
      </c>
      <c r="W1205" s="43">
        <f t="shared" si="170"/>
        <v>1.0001947102151429</v>
      </c>
      <c r="X1205" s="43">
        <f t="shared" si="171"/>
        <v>1.0057869897126011</v>
      </c>
      <c r="Y1205" s="41">
        <f t="shared" si="163"/>
        <v>31.010979670025527</v>
      </c>
    </row>
    <row r="1206" spans="8:25" x14ac:dyDescent="0.25">
      <c r="H1206" s="3">
        <v>1204</v>
      </c>
      <c r="I1206" s="15">
        <f>INDEX(Random!$F$2:$F$10003,($H1206-1)*$L$2 + I$2)</f>
        <v>2.287420520288296</v>
      </c>
      <c r="J1206" s="15">
        <f>INDEX(Random!$F$2:$F$10003,($H1206-1)*$L$2 + J$2)</f>
        <v>1.1994098149266375</v>
      </c>
      <c r="K1206" s="15">
        <f>INDEX(Random!$F$2:$F$10003,($H1206-1)*$L$2 + K$2)</f>
        <v>1.5368700164046174</v>
      </c>
      <c r="L1206" s="33">
        <f>INDEX(Random!$F$2:$F$10003,($H1206-1)*$L$2 + L$2)</f>
        <v>-0.38401661930815723</v>
      </c>
      <c r="M1206" s="27">
        <f t="array" ref="M1206:P1206">TRANSPOSE(MMULT($B$28:$E$31, TRANSPOSE(I1206:L1206)))</f>
        <v>2.287420520288296</v>
      </c>
      <c r="N1206" s="27">
        <v>2.5392013868514183</v>
      </c>
      <c r="O1206" s="27">
        <v>2.6238677666787615</v>
      </c>
      <c r="P1206" s="27">
        <v>1.1813990417914508</v>
      </c>
      <c r="Q1206" s="76">
        <f t="shared" si="164"/>
        <v>1.2678540780431982</v>
      </c>
      <c r="R1206" s="76">
        <f t="shared" si="165"/>
        <v>1.4793581464917696</v>
      </c>
      <c r="S1206" s="77">
        <f t="shared" si="166"/>
        <v>7.0483351513772295E-3</v>
      </c>
      <c r="T1206" s="76">
        <f t="shared" si="167"/>
        <v>0.74717794803848014</v>
      </c>
      <c r="U1206" s="43">
        <f t="shared" si="168"/>
        <v>1.079024747270807</v>
      </c>
      <c r="V1206" s="43">
        <f t="shared" si="169"/>
        <v>1.0950097309339524</v>
      </c>
      <c r="W1206" s="43">
        <f t="shared" si="170"/>
        <v>1.1259321328078642</v>
      </c>
      <c r="X1206" s="43">
        <f t="shared" si="171"/>
        <v>1.0334411452814387</v>
      </c>
      <c r="Y1206" s="41">
        <f t="shared" si="163"/>
        <v>125.93213280786419</v>
      </c>
    </row>
    <row r="1207" spans="8:25" x14ac:dyDescent="0.25">
      <c r="H1207" s="3">
        <v>1205</v>
      </c>
      <c r="I1207" s="15">
        <f>INDEX(Random!$F$2:$F$10003,($H1207-1)*$L$2 + I$2)</f>
        <v>-0.96203394856124547</v>
      </c>
      <c r="J1207" s="15">
        <f>INDEX(Random!$F$2:$F$10003,($H1207-1)*$L$2 + J$2)</f>
        <v>-0.48557806750789839</v>
      </c>
      <c r="K1207" s="15">
        <f>INDEX(Random!$F$2:$F$10003,($H1207-1)*$L$2 + K$2)</f>
        <v>-0.28719925392340695</v>
      </c>
      <c r="L1207" s="33">
        <f>INDEX(Random!$F$2:$F$10003,($H1207-1)*$L$2 + L$2)</f>
        <v>1.3148488177077116</v>
      </c>
      <c r="M1207" s="27">
        <f t="array" ref="M1207:P1207">TRANSPOSE(MMULT($B$28:$E$31, TRANSPOSE(I1207:L1207)))</f>
        <v>-0.96203394856124547</v>
      </c>
      <c r="N1207" s="27">
        <v>-1.0562573467141179</v>
      </c>
      <c r="O1207" s="27">
        <v>-0.80589370519552772</v>
      </c>
      <c r="P1207" s="27">
        <v>0.43749227958490589</v>
      </c>
      <c r="Q1207" s="76">
        <f t="shared" si="164"/>
        <v>1.1445001062164246</v>
      </c>
      <c r="R1207" s="76">
        <f t="shared" si="165"/>
        <v>1.2997498131150249</v>
      </c>
      <c r="S1207" s="77">
        <f t="shared" si="166"/>
        <v>6.0923054764282815E-3</v>
      </c>
      <c r="T1207" s="76">
        <f t="shared" si="167"/>
        <v>0.73368344225701565</v>
      </c>
      <c r="U1207" s="43">
        <f t="shared" si="168"/>
        <v>0.9740426435884465</v>
      </c>
      <c r="V1207" s="43">
        <f t="shared" si="169"/>
        <v>0.96206499860475569</v>
      </c>
      <c r="W1207" s="43">
        <f t="shared" si="170"/>
        <v>0.97321173744860723</v>
      </c>
      <c r="X1207" s="43">
        <f t="shared" si="171"/>
        <v>1.0147765453070756</v>
      </c>
      <c r="Y1207" s="41">
        <f t="shared" si="163"/>
        <v>14.776545307075617</v>
      </c>
    </row>
    <row r="1208" spans="8:25" x14ac:dyDescent="0.25">
      <c r="H1208" s="3">
        <v>1206</v>
      </c>
      <c r="I1208" s="15">
        <f>INDEX(Random!$F$2:$F$10003,($H1208-1)*$L$2 + I$2)</f>
        <v>2.4468713935053086</v>
      </c>
      <c r="J1208" s="15">
        <f>INDEX(Random!$F$2:$F$10003,($H1208-1)*$L$2 + J$2)</f>
        <v>-0.83450558405575836</v>
      </c>
      <c r="K1208" s="15">
        <f>INDEX(Random!$F$2:$F$10003,($H1208-1)*$L$2 + K$2)</f>
        <v>0.38230058518758669</v>
      </c>
      <c r="L1208" s="33">
        <f>INDEX(Random!$F$2:$F$10003,($H1208-1)*$L$2 + L$2)</f>
        <v>-1.152376834465072</v>
      </c>
      <c r="M1208" s="27">
        <f t="array" ref="M1208:P1208">TRANSPOSE(MMULT($B$28:$E$31, TRANSPOSE(I1208:L1208)))</f>
        <v>2.4468713935053086</v>
      </c>
      <c r="N1208" s="27">
        <v>1.4063253553311303</v>
      </c>
      <c r="O1208" s="27">
        <v>1.6389564049434515</v>
      </c>
      <c r="P1208" s="27">
        <v>0.20072842696146631</v>
      </c>
      <c r="Q1208" s="76">
        <f t="shared" si="164"/>
        <v>1.2742381511273948</v>
      </c>
      <c r="R1208" s="76">
        <f t="shared" si="165"/>
        <v>1.4202384382390234</v>
      </c>
      <c r="S1208" s="77">
        <f t="shared" si="166"/>
        <v>6.7593903922149442E-3</v>
      </c>
      <c r="T1208" s="76">
        <f t="shared" si="167"/>
        <v>0.72943987391936271</v>
      </c>
      <c r="U1208" s="43">
        <f t="shared" si="168"/>
        <v>1.0844580009594849</v>
      </c>
      <c r="V1208" s="43">
        <f t="shared" si="169"/>
        <v>1.051249769236879</v>
      </c>
      <c r="W1208" s="43">
        <f t="shared" si="170"/>
        <v>1.079774823037531</v>
      </c>
      <c r="X1208" s="43">
        <f t="shared" si="171"/>
        <v>1.0089071561816911</v>
      </c>
      <c r="Y1208" s="41">
        <f t="shared" si="163"/>
        <v>84.458000959484863</v>
      </c>
    </row>
    <row r="1209" spans="8:25" x14ac:dyDescent="0.25">
      <c r="H1209" s="3">
        <v>1207</v>
      </c>
      <c r="I1209" s="15">
        <f>INDEX(Random!$F$2:$F$10003,($H1209-1)*$L$2 + I$2)</f>
        <v>0.68133448893099313</v>
      </c>
      <c r="J1209" s="15">
        <f>INDEX(Random!$F$2:$F$10003,($H1209-1)*$L$2 + J$2)</f>
        <v>-3.0086334044951224</v>
      </c>
      <c r="K1209" s="15">
        <f>INDEX(Random!$F$2:$F$10003,($H1209-1)*$L$2 + K$2)</f>
        <v>-0.41869045785283188</v>
      </c>
      <c r="L1209" s="33">
        <f>INDEX(Random!$F$2:$F$10003,($H1209-1)*$L$2 + L$2)</f>
        <v>-1.0833777481946012</v>
      </c>
      <c r="M1209" s="27">
        <f t="array" ref="M1209:P1209">TRANSPOSE(MMULT($B$28:$E$31, TRANSPOSE(I1209:L1209)))</f>
        <v>0.68133448893099313</v>
      </c>
      <c r="N1209" s="27">
        <v>-1.3257750151022472</v>
      </c>
      <c r="O1209" s="27">
        <v>-0.14263328338556602</v>
      </c>
      <c r="P1209" s="27">
        <v>-1.1801089661079722</v>
      </c>
      <c r="Q1209" s="76">
        <f t="shared" si="164"/>
        <v>1.2053067019510202</v>
      </c>
      <c r="R1209" s="76">
        <f t="shared" si="165"/>
        <v>1.2871997962856132</v>
      </c>
      <c r="S1209" s="77">
        <f t="shared" si="166"/>
        <v>6.2664822062902447E-3</v>
      </c>
      <c r="T1209" s="76">
        <f t="shared" si="167"/>
        <v>0.70517530218850166</v>
      </c>
      <c r="U1209" s="43">
        <f t="shared" si="168"/>
        <v>1.0257929378306554</v>
      </c>
      <c r="V1209" s="43">
        <f t="shared" si="169"/>
        <v>0.9527755708997877</v>
      </c>
      <c r="W1209" s="43">
        <f t="shared" si="170"/>
        <v>1.0010354962124992</v>
      </c>
      <c r="X1209" s="43">
        <f t="shared" si="171"/>
        <v>0.97534619943084599</v>
      </c>
      <c r="Y1209" s="41">
        <f t="shared" si="163"/>
        <v>25.792937830655394</v>
      </c>
    </row>
    <row r="1210" spans="8:25" x14ac:dyDescent="0.25">
      <c r="H1210" s="3">
        <v>1208</v>
      </c>
      <c r="I1210" s="15">
        <f>INDEX(Random!$F$2:$F$10003,($H1210-1)*$L$2 + I$2)</f>
        <v>-1.1042466629812784</v>
      </c>
      <c r="J1210" s="15">
        <f>INDEX(Random!$F$2:$F$10003,($H1210-1)*$L$2 + J$2)</f>
        <v>-0.9038468453823798</v>
      </c>
      <c r="K1210" s="15">
        <f>INDEX(Random!$F$2:$F$10003,($H1210-1)*$L$2 + K$2)</f>
        <v>-0.14537898938139993</v>
      </c>
      <c r="L1210" s="33">
        <f>INDEX(Random!$F$2:$F$10003,($H1210-1)*$L$2 + L$2)</f>
        <v>0.57521817760144389</v>
      </c>
      <c r="M1210" s="27">
        <f t="array" ref="M1210:P1210">TRANSPOSE(MMULT($B$28:$E$31, TRANSPOSE(I1210:L1210)))</f>
        <v>-1.1042466629812784</v>
      </c>
      <c r="N1210" s="27">
        <v>-1.4267326132221234</v>
      </c>
      <c r="O1210" s="27">
        <v>-0.79354521955681601</v>
      </c>
      <c r="P1210" s="27">
        <v>-0.33408998581058941</v>
      </c>
      <c r="Q1210" s="76">
        <f t="shared" si="164"/>
        <v>1.139384555136673</v>
      </c>
      <c r="R1210" s="76">
        <f t="shared" si="165"/>
        <v>1.2825299939721044</v>
      </c>
      <c r="S1210" s="77">
        <f t="shared" si="166"/>
        <v>6.0955036222993661E-3</v>
      </c>
      <c r="T1210" s="76">
        <f t="shared" si="167"/>
        <v>0.71994433210947362</v>
      </c>
      <c r="U1210" s="43">
        <f t="shared" si="168"/>
        <v>0.96968898309504081</v>
      </c>
      <c r="V1210" s="43">
        <f t="shared" si="169"/>
        <v>0.94931901848416322</v>
      </c>
      <c r="W1210" s="43">
        <f t="shared" si="170"/>
        <v>0.97372262337050575</v>
      </c>
      <c r="X1210" s="43">
        <f t="shared" si="171"/>
        <v>0.99577362670743241</v>
      </c>
      <c r="Y1210" s="41">
        <f t="shared" si="163"/>
        <v>0</v>
      </c>
    </row>
    <row r="1211" spans="8:25" x14ac:dyDescent="0.25">
      <c r="H1211" s="3">
        <v>1209</v>
      </c>
      <c r="I1211" s="15">
        <f>INDEX(Random!$F$2:$F$10003,($H1211-1)*$L$2 + I$2)</f>
        <v>1.9267059824014521</v>
      </c>
      <c r="J1211" s="15">
        <f>INDEX(Random!$F$2:$F$10003,($H1211-1)*$L$2 + J$2)</f>
        <v>-0.55336628841526847</v>
      </c>
      <c r="K1211" s="15">
        <f>INDEX(Random!$F$2:$F$10003,($H1211-1)*$L$2 + K$2)</f>
        <v>1.2510363620137961</v>
      </c>
      <c r="L1211" s="33">
        <f>INDEX(Random!$F$2:$F$10003,($H1211-1)*$L$2 + L$2)</f>
        <v>-0.49278288572921164</v>
      </c>
      <c r="M1211" s="27">
        <f t="array" ref="M1211:P1211">TRANSPOSE(MMULT($B$28:$E$31, TRANSPOSE(I1211:L1211)))</f>
        <v>1.9267059824014521</v>
      </c>
      <c r="N1211" s="27">
        <v>1.1715337980543346</v>
      </c>
      <c r="O1211" s="27">
        <v>2.0810112279252015</v>
      </c>
      <c r="P1211" s="27">
        <v>0.50689584367030505</v>
      </c>
      <c r="Q1211" s="76">
        <f t="shared" si="164"/>
        <v>1.2535296110601768</v>
      </c>
      <c r="R1211" s="76">
        <f t="shared" si="165"/>
        <v>1.408284470037874</v>
      </c>
      <c r="S1211" s="77">
        <f t="shared" si="166"/>
        <v>6.8875817056559688E-3</v>
      </c>
      <c r="T1211" s="76">
        <f t="shared" si="167"/>
        <v>0.73493204953634061</v>
      </c>
      <c r="U1211" s="43">
        <f t="shared" si="168"/>
        <v>1.0668337115405759</v>
      </c>
      <c r="V1211" s="43">
        <f t="shared" si="169"/>
        <v>1.0424015322264057</v>
      </c>
      <c r="W1211" s="43">
        <f t="shared" si="170"/>
        <v>1.1002526686351388</v>
      </c>
      <c r="X1211" s="43">
        <f t="shared" si="171"/>
        <v>1.0165035263296551</v>
      </c>
      <c r="Y1211" s="41">
        <f t="shared" si="163"/>
        <v>100.25266863513882</v>
      </c>
    </row>
    <row r="1212" spans="8:25" x14ac:dyDescent="0.25">
      <c r="H1212" s="3">
        <v>1210</v>
      </c>
      <c r="I1212" s="15">
        <f>INDEX(Random!$F$2:$F$10003,($H1212-1)*$L$2 + I$2)</f>
        <v>-0.56041763022469349</v>
      </c>
      <c r="J1212" s="15">
        <f>INDEX(Random!$F$2:$F$10003,($H1212-1)*$L$2 + J$2)</f>
        <v>0.27795875278978166</v>
      </c>
      <c r="K1212" s="15">
        <f>INDEX(Random!$F$2:$F$10003,($H1212-1)*$L$2 + K$2)</f>
        <v>-1.2159924809638851</v>
      </c>
      <c r="L1212" s="33">
        <f>INDEX(Random!$F$2:$F$10003,($H1212-1)*$L$2 + L$2)</f>
        <v>-1.5785999991965856</v>
      </c>
      <c r="M1212" s="27">
        <f t="array" ref="M1212:P1212">TRANSPOSE(MMULT($B$28:$E$31, TRANSPOSE(I1212:L1212)))</f>
        <v>-0.56041763022469349</v>
      </c>
      <c r="N1212" s="27">
        <v>-0.26838575151926658</v>
      </c>
      <c r="O1212" s="27">
        <v>-1.30179138372829</v>
      </c>
      <c r="P1212" s="27">
        <v>-1.5063926218656061</v>
      </c>
      <c r="Q1212" s="76">
        <f t="shared" si="164"/>
        <v>1.1590710522232031</v>
      </c>
      <c r="R1212" s="76">
        <f t="shared" si="165"/>
        <v>1.3371428979112481</v>
      </c>
      <c r="S1212" s="77">
        <f t="shared" si="166"/>
        <v>5.9652497642745462E-3</v>
      </c>
      <c r="T1212" s="76">
        <f t="shared" si="167"/>
        <v>0.69956063795848311</v>
      </c>
      <c r="U1212" s="43">
        <f t="shared" si="168"/>
        <v>0.9864434487005983</v>
      </c>
      <c r="V1212" s="43">
        <f t="shared" si="169"/>
        <v>0.98974307765451375</v>
      </c>
      <c r="W1212" s="43">
        <f t="shared" si="170"/>
        <v>0.95291529780743545</v>
      </c>
      <c r="X1212" s="43">
        <f t="shared" si="171"/>
        <v>0.96758041211408452</v>
      </c>
      <c r="Y1212" s="41">
        <f t="shared" si="163"/>
        <v>0</v>
      </c>
    </row>
    <row r="1213" spans="8:25" x14ac:dyDescent="0.25">
      <c r="H1213" s="3">
        <v>1211</v>
      </c>
      <c r="I1213" s="15">
        <f>INDEX(Random!$F$2:$F$10003,($H1213-1)*$L$2 + I$2)</f>
        <v>0.74878591992468058</v>
      </c>
      <c r="J1213" s="15">
        <f>INDEX(Random!$F$2:$F$10003,($H1213-1)*$L$2 + J$2)</f>
        <v>0.89612223622708587</v>
      </c>
      <c r="K1213" s="15">
        <f>INDEX(Random!$F$2:$F$10003,($H1213-1)*$L$2 + K$2)</f>
        <v>-0.41245002376875306</v>
      </c>
      <c r="L1213" s="33">
        <f>INDEX(Random!$F$2:$F$10003,($H1213-1)*$L$2 + L$2)</f>
        <v>-0.32710846212296163</v>
      </c>
      <c r="M1213" s="27">
        <f t="array" ref="M1213:P1213">TRANSPOSE(MMULT($B$28:$E$31, TRANSPOSE(I1213:L1213)))</f>
        <v>0.74878591992468058</v>
      </c>
      <c r="N1213" s="27">
        <v>1.142663666704232</v>
      </c>
      <c r="O1213" s="27">
        <v>0.13309379958143336</v>
      </c>
      <c r="P1213" s="27">
        <v>0.34670909883703038</v>
      </c>
      <c r="Q1213" s="76">
        <f t="shared" si="164"/>
        <v>1.2078703638662687</v>
      </c>
      <c r="R1213" s="76">
        <f t="shared" si="165"/>
        <v>1.4068215655113654</v>
      </c>
      <c r="S1213" s="77">
        <f t="shared" si="166"/>
        <v>6.3403473029520476E-3</v>
      </c>
      <c r="T1213" s="76">
        <f t="shared" si="167"/>
        <v>0.73205340582719625</v>
      </c>
      <c r="U1213" s="43">
        <f t="shared" si="168"/>
        <v>1.0279747777585264</v>
      </c>
      <c r="V1213" s="43">
        <f t="shared" si="169"/>
        <v>1.041318701340759</v>
      </c>
      <c r="W1213" s="43">
        <f t="shared" si="170"/>
        <v>1.0128350324204549</v>
      </c>
      <c r="X1213" s="43">
        <f t="shared" si="171"/>
        <v>1.0125219997609907</v>
      </c>
      <c r="Y1213" s="41">
        <f t="shared" si="163"/>
        <v>41.318701340758992</v>
      </c>
    </row>
    <row r="1214" spans="8:25" x14ac:dyDescent="0.25">
      <c r="H1214" s="3">
        <v>1212</v>
      </c>
      <c r="I1214" s="15">
        <f>INDEX(Random!$F$2:$F$10003,($H1214-1)*$L$2 + I$2)</f>
        <v>0.90141526904636426</v>
      </c>
      <c r="J1214" s="15">
        <f>INDEX(Random!$F$2:$F$10003,($H1214-1)*$L$2 + J$2)</f>
        <v>-0.25310617013707626</v>
      </c>
      <c r="K1214" s="15">
        <f>INDEX(Random!$F$2:$F$10003,($H1214-1)*$L$2 + K$2)</f>
        <v>1.2443870491814888</v>
      </c>
      <c r="L1214" s="33">
        <f>INDEX(Random!$F$2:$F$10003,($H1214-1)*$L$2 + L$2)</f>
        <v>4.6534356039070621E-2</v>
      </c>
      <c r="M1214" s="27">
        <f t="array" ref="M1214:P1214">TRANSPOSE(MMULT($B$28:$E$31, TRANSPOSE(I1214:L1214)))</f>
        <v>0.90141526904636426</v>
      </c>
      <c r="N1214" s="27">
        <v>0.55168601625550462</v>
      </c>
      <c r="O1214" s="27">
        <v>1.51806751402657</v>
      </c>
      <c r="P1214" s="27">
        <v>0.45573187297227002</v>
      </c>
      <c r="Q1214" s="76">
        <f t="shared" si="164"/>
        <v>1.2136915750589663</v>
      </c>
      <c r="R1214" s="76">
        <f t="shared" si="165"/>
        <v>1.3772073034225576</v>
      </c>
      <c r="S1214" s="77">
        <f t="shared" si="166"/>
        <v>6.7247512063020381E-3</v>
      </c>
      <c r="T1214" s="76">
        <f t="shared" si="167"/>
        <v>0.73401137667130489</v>
      </c>
      <c r="U1214" s="43">
        <f t="shared" si="168"/>
        <v>1.0329290000501841</v>
      </c>
      <c r="V1214" s="43">
        <f t="shared" si="169"/>
        <v>1.0193984481292062</v>
      </c>
      <c r="W1214" s="43">
        <f t="shared" si="170"/>
        <v>1.0742414067575141</v>
      </c>
      <c r="X1214" s="43">
        <f t="shared" si="171"/>
        <v>1.0152301198773235</v>
      </c>
      <c r="Y1214" s="41">
        <f t="shared" si="163"/>
        <v>74.241406757514113</v>
      </c>
    </row>
    <row r="1215" spans="8:25" x14ac:dyDescent="0.25">
      <c r="H1215" s="3">
        <v>1213</v>
      </c>
      <c r="I1215" s="15">
        <f>INDEX(Random!$F$2:$F$10003,($H1215-1)*$L$2 + I$2)</f>
        <v>-0.51087050520965127</v>
      </c>
      <c r="J1215" s="15">
        <f>INDEX(Random!$F$2:$F$10003,($H1215-1)*$L$2 + J$2)</f>
        <v>-0.91156707137344428</v>
      </c>
      <c r="K1215" s="15">
        <f>INDEX(Random!$F$2:$F$10003,($H1215-1)*$L$2 + K$2)</f>
        <v>1.8875848998699869</v>
      </c>
      <c r="L1215" s="33">
        <f>INDEX(Random!$F$2:$F$10003,($H1215-1)*$L$2 + L$2)</f>
        <v>-1.8298491851392658</v>
      </c>
      <c r="M1215" s="27">
        <f t="array" ref="M1215:P1215">TRANSPOSE(MMULT($B$28:$E$31, TRANSPOSE(I1215:L1215)))</f>
        <v>-0.51087050520965127</v>
      </c>
      <c r="N1215" s="27">
        <v>-0.96528414056671552</v>
      </c>
      <c r="O1215" s="27">
        <v>1.2173065039440103</v>
      </c>
      <c r="P1215" s="27">
        <v>-1.9839314345868795</v>
      </c>
      <c r="Q1215" s="76">
        <f t="shared" si="164"/>
        <v>1.1608814667511189</v>
      </c>
      <c r="R1215" s="76">
        <f t="shared" si="165"/>
        <v>1.3040135178728771</v>
      </c>
      <c r="S1215" s="77">
        <f t="shared" si="166"/>
        <v>6.6393401697806362E-3</v>
      </c>
      <c r="T1215" s="76">
        <f t="shared" si="167"/>
        <v>0.6914236805263192</v>
      </c>
      <c r="U1215" s="43">
        <f t="shared" si="168"/>
        <v>0.98798422702222888</v>
      </c>
      <c r="V1215" s="43">
        <f t="shared" si="169"/>
        <v>0.96522096067570473</v>
      </c>
      <c r="W1215" s="43">
        <f t="shared" si="170"/>
        <v>1.0605974712109643</v>
      </c>
      <c r="X1215" s="43">
        <f t="shared" si="171"/>
        <v>0.9563259758317002</v>
      </c>
      <c r="Y1215" s="41">
        <f t="shared" si="163"/>
        <v>60.597471210964258</v>
      </c>
    </row>
    <row r="1216" spans="8:25" x14ac:dyDescent="0.25">
      <c r="H1216" s="3">
        <v>1214</v>
      </c>
      <c r="I1216" s="15">
        <f>INDEX(Random!$F$2:$F$10003,($H1216-1)*$L$2 + I$2)</f>
        <v>0.39958913325965528</v>
      </c>
      <c r="J1216" s="15">
        <f>INDEX(Random!$F$2:$F$10003,($H1216-1)*$L$2 + J$2)</f>
        <v>0.14689318088934655</v>
      </c>
      <c r="K1216" s="15">
        <f>INDEX(Random!$F$2:$F$10003,($H1216-1)*$L$2 + K$2)</f>
        <v>-1.1162919970267013</v>
      </c>
      <c r="L1216" s="33">
        <f>INDEX(Random!$F$2:$F$10003,($H1216-1)*$L$2 + L$2)</f>
        <v>1.5914936779087827</v>
      </c>
      <c r="M1216" s="27">
        <f t="array" ref="M1216:P1216">TRANSPOSE(MMULT($B$28:$E$31, TRANSPOSE(I1216:L1216)))</f>
        <v>0.39958913325965528</v>
      </c>
      <c r="N1216" s="27">
        <v>0.40482948062749835</v>
      </c>
      <c r="O1216" s="27">
        <v>-0.68857888463878969</v>
      </c>
      <c r="P1216" s="27">
        <v>1.5503759103051258</v>
      </c>
      <c r="Q1216" s="76">
        <f t="shared" si="164"/>
        <v>1.1946569586646545</v>
      </c>
      <c r="R1216" s="76">
        <f t="shared" si="165"/>
        <v>1.3699454482897666</v>
      </c>
      <c r="S1216" s="77">
        <f t="shared" si="166"/>
        <v>6.1227568300003671E-3</v>
      </c>
      <c r="T1216" s="76">
        <f t="shared" si="167"/>
        <v>0.75396300887819534</v>
      </c>
      <c r="U1216" s="43">
        <f t="shared" si="168"/>
        <v>1.0167293265231101</v>
      </c>
      <c r="V1216" s="43">
        <f t="shared" si="169"/>
        <v>1.0140232777866518</v>
      </c>
      <c r="W1216" s="43">
        <f t="shared" si="170"/>
        <v>0.97807617092657617</v>
      </c>
      <c r="X1216" s="43">
        <f t="shared" si="171"/>
        <v>1.0428257384207404</v>
      </c>
      <c r="Y1216" s="41">
        <f t="shared" si="163"/>
        <v>42.825738420740443</v>
      </c>
    </row>
    <row r="1217" spans="8:25" x14ac:dyDescent="0.25">
      <c r="H1217" s="3">
        <v>1215</v>
      </c>
      <c r="I1217" s="15">
        <f>INDEX(Random!$F$2:$F$10003,($H1217-1)*$L$2 + I$2)</f>
        <v>1.4575638149917298</v>
      </c>
      <c r="J1217" s="15">
        <f>INDEX(Random!$F$2:$F$10003,($H1217-1)*$L$2 + J$2)</f>
        <v>-0.52912828892625874</v>
      </c>
      <c r="K1217" s="15">
        <f>INDEX(Random!$F$2:$F$10003,($H1217-1)*$L$2 + K$2)</f>
        <v>-1.6440955657066467</v>
      </c>
      <c r="L1217" s="33">
        <f>INDEX(Random!$F$2:$F$10003,($H1217-1)*$L$2 + L$2)</f>
        <v>-0.45006901628424106</v>
      </c>
      <c r="M1217" s="27">
        <f t="array" ref="M1217:P1217">TRANSPOSE(MMULT($B$28:$E$31, TRANSPOSE(I1217:L1217)))</f>
        <v>1.4575638149917298</v>
      </c>
      <c r="N1217" s="27">
        <v>0.81791546887126465</v>
      </c>
      <c r="O1217" s="27">
        <v>-0.57091282876844451</v>
      </c>
      <c r="P1217" s="27">
        <v>0.32398893634364456</v>
      </c>
      <c r="Q1217" s="76">
        <f t="shared" si="164"/>
        <v>1.2351411842396216</v>
      </c>
      <c r="R1217" s="76">
        <f t="shared" si="165"/>
        <v>1.3904702730484551</v>
      </c>
      <c r="S1217" s="77">
        <f t="shared" si="166"/>
        <v>6.1534522444661437E-3</v>
      </c>
      <c r="T1217" s="76">
        <f t="shared" si="167"/>
        <v>0.73164602609826357</v>
      </c>
      <c r="U1217" s="43">
        <f t="shared" si="168"/>
        <v>1.0511839865869119</v>
      </c>
      <c r="V1217" s="43">
        <f t="shared" si="169"/>
        <v>1.0292155981113658</v>
      </c>
      <c r="W1217" s="43">
        <f t="shared" si="170"/>
        <v>0.98297959176775462</v>
      </c>
      <c r="X1217" s="43">
        <f t="shared" si="171"/>
        <v>1.0119585423212498</v>
      </c>
      <c r="Y1217" s="41">
        <f t="shared" si="163"/>
        <v>51.183986586911921</v>
      </c>
    </row>
    <row r="1218" spans="8:25" x14ac:dyDescent="0.25">
      <c r="H1218" s="3">
        <v>1216</v>
      </c>
      <c r="I1218" s="15">
        <f>INDEX(Random!$F$2:$F$10003,($H1218-1)*$L$2 + I$2)</f>
        <v>-0.54825139803634471</v>
      </c>
      <c r="J1218" s="15">
        <f>INDEX(Random!$F$2:$F$10003,($H1218-1)*$L$2 + J$2)</f>
        <v>7.508164775605923E-2</v>
      </c>
      <c r="K1218" s="15">
        <f>INDEX(Random!$F$2:$F$10003,($H1218-1)*$L$2 + K$2)</f>
        <v>-2.1517821508606643</v>
      </c>
      <c r="L1218" s="33">
        <f>INDEX(Random!$F$2:$F$10003,($H1218-1)*$L$2 + L$2)</f>
        <v>-0.82369024569442995</v>
      </c>
      <c r="M1218" s="27">
        <f t="array" ref="M1218:P1218">TRANSPOSE(MMULT($B$28:$E$31, TRANSPOSE(I1218:L1218)))</f>
        <v>-0.54825139803634471</v>
      </c>
      <c r="N1218" s="27">
        <v>-0.38432423108945502</v>
      </c>
      <c r="O1218" s="27">
        <v>-2.0796064913158663</v>
      </c>
      <c r="P1218" s="27">
        <v>-0.92398202630276294</v>
      </c>
      <c r="Q1218" s="76">
        <f t="shared" si="164"/>
        <v>1.1595153354681424</v>
      </c>
      <c r="R1218" s="76">
        <f t="shared" si="165"/>
        <v>1.3315735812383245</v>
      </c>
      <c r="S1218" s="77">
        <f t="shared" si="166"/>
        <v>5.7712793722284458E-3</v>
      </c>
      <c r="T1218" s="76">
        <f t="shared" si="167"/>
        <v>0.70961426772930292</v>
      </c>
      <c r="U1218" s="43">
        <f t="shared" si="168"/>
        <v>0.98682156210054672</v>
      </c>
      <c r="V1218" s="43">
        <f t="shared" si="169"/>
        <v>0.98562071150135044</v>
      </c>
      <c r="W1218" s="43">
        <f t="shared" si="170"/>
        <v>0.92192961217706804</v>
      </c>
      <c r="X1218" s="43">
        <f t="shared" si="171"/>
        <v>0.98148584748174683</v>
      </c>
      <c r="Y1218" s="41">
        <f t="shared" si="163"/>
        <v>0</v>
      </c>
    </row>
    <row r="1219" spans="8:25" x14ac:dyDescent="0.25">
      <c r="H1219" s="3">
        <v>1217</v>
      </c>
      <c r="I1219" s="15">
        <f>INDEX(Random!$F$2:$F$10003,($H1219-1)*$L$2 + I$2)</f>
        <v>-0.39979181180730405</v>
      </c>
      <c r="J1219" s="15">
        <f>INDEX(Random!$F$2:$F$10003,($H1219-1)*$L$2 + J$2)</f>
        <v>0.98696558983659299</v>
      </c>
      <c r="K1219" s="15">
        <f>INDEX(Random!$F$2:$F$10003,($H1219-1)*$L$2 + K$2)</f>
        <v>-0.47911270880664586</v>
      </c>
      <c r="L1219" s="33">
        <f>INDEX(Random!$F$2:$F$10003,($H1219-1)*$L$2 + L$2)</f>
        <v>-0.77357586747516549</v>
      </c>
      <c r="M1219" s="27">
        <f t="array" ref="M1219:P1219">TRANSPOSE(MMULT($B$28:$E$31, TRANSPOSE(I1219:L1219)))</f>
        <v>-0.39979181180730405</v>
      </c>
      <c r="N1219" s="27">
        <v>0.29640448605110542</v>
      </c>
      <c r="O1219" s="27">
        <v>-0.56105932817077298</v>
      </c>
      <c r="P1219" s="27">
        <v>-0.61598963463431322</v>
      </c>
      <c r="Q1219" s="76">
        <f t="shared" si="164"/>
        <v>1.1649504809875528</v>
      </c>
      <c r="R1219" s="76">
        <f t="shared" si="165"/>
        <v>1.3646085629965525</v>
      </c>
      <c r="S1219" s="77">
        <f t="shared" si="166"/>
        <v>6.1560296885396345E-3</v>
      </c>
      <c r="T1219" s="76">
        <f t="shared" si="167"/>
        <v>0.71498913810009956</v>
      </c>
      <c r="U1219" s="43">
        <f t="shared" si="168"/>
        <v>0.99144721786174705</v>
      </c>
      <c r="V1219" s="43">
        <f t="shared" si="169"/>
        <v>1.0100729555859012</v>
      </c>
      <c r="W1219" s="43">
        <f t="shared" si="170"/>
        <v>0.983391324047865</v>
      </c>
      <c r="X1219" s="43">
        <f t="shared" si="171"/>
        <v>0.98891996970968132</v>
      </c>
      <c r="Y1219" s="41">
        <f t="shared" ref="Y1219:Y1282" si="172">$C$4 * (MAX(MAX(U1219:X1219) - $C$2, 0))</f>
        <v>10.072955585901155</v>
      </c>
    </row>
    <row r="1220" spans="8:25" x14ac:dyDescent="0.25">
      <c r="H1220" s="3">
        <v>1218</v>
      </c>
      <c r="I1220" s="15">
        <f>INDEX(Random!$F$2:$F$10003,($H1220-1)*$L$2 + I$2)</f>
        <v>1.1200438591916362</v>
      </c>
      <c r="J1220" s="15">
        <f>INDEX(Random!$F$2:$F$10003,($H1220-1)*$L$2 + J$2)</f>
        <v>0.59195319276261105</v>
      </c>
      <c r="K1220" s="15">
        <f>INDEX(Random!$F$2:$F$10003,($H1220-1)*$L$2 + K$2)</f>
        <v>0.78100527823104982</v>
      </c>
      <c r="L1220" s="33">
        <f>INDEX(Random!$F$2:$F$10003,($H1220-1)*$L$2 + L$2)</f>
        <v>1.2775581870160475</v>
      </c>
      <c r="M1220" s="27">
        <f t="array" ref="M1220:P1220">TRANSPOSE(MMULT($B$28:$E$31, TRANSPOSE(I1220:L1220)))</f>
        <v>1.1200438591916362</v>
      </c>
      <c r="N1220" s="27">
        <v>1.2462105342103769</v>
      </c>
      <c r="O1220" s="27">
        <v>1.3085688093281429</v>
      </c>
      <c r="P1220" s="27">
        <v>1.7660766886950667</v>
      </c>
      <c r="Q1220" s="76">
        <f t="shared" ref="Q1220:Q1283" si="173">$B$7 * EXP(($F$11 - $F$7 - $C$7*$C$7/2)*$C$3 + M1220*$C$7*SQRT($C$3))</f>
        <v>1.2220788745939442</v>
      </c>
      <c r="R1220" s="76">
        <f t="shared" ref="R1220:R1283" si="174">$B$8 * EXP(($F$11 - $F$8 - $C$8*$C$8/2)*$C$3 + N1220*$C$8*SQRT($C$3))</f>
        <v>1.4120755428044014</v>
      </c>
      <c r="S1220" s="77">
        <f t="shared" ref="S1220:S1283" si="175">$B$9 * EXP(($F$11 - $F$9 - $C$9*$C$9/2)*$C$3 + O1220*$C$9*SQRT($C$3))</f>
        <v>6.6651418385596317E-3</v>
      </c>
      <c r="T1220" s="76">
        <f t="shared" ref="T1220:T1283" si="176">$B$10 * EXP(($F$11 - $F$10 - $C$10*$C$10/2)*$C$3 + P1220*$C$10*SQRT($C$3))</f>
        <v>0.75795800067877583</v>
      </c>
      <c r="U1220" s="43">
        <f t="shared" ref="U1220:U1283" si="177">Q1220/$B$7</f>
        <v>1.040067127313995</v>
      </c>
      <c r="V1220" s="43">
        <f t="shared" ref="V1220:V1283" si="178">R1220/$B$8</f>
        <v>1.0452076556657302</v>
      </c>
      <c r="W1220" s="43">
        <f t="shared" ref="W1220:W1283" si="179">S1220/$B$9</f>
        <v>1.0647191435398773</v>
      </c>
      <c r="X1220" s="43">
        <f t="shared" ref="X1220:X1283" si="180">T1220/$B$10</f>
        <v>1.0483513149084036</v>
      </c>
      <c r="Y1220" s="41">
        <f t="shared" si="172"/>
        <v>64.719143539877294</v>
      </c>
    </row>
    <row r="1221" spans="8:25" x14ac:dyDescent="0.25">
      <c r="H1221" s="3">
        <v>1219</v>
      </c>
      <c r="I1221" s="15">
        <f>INDEX(Random!$F$2:$F$10003,($H1221-1)*$L$2 + I$2)</f>
        <v>2.1328169171231357</v>
      </c>
      <c r="J1221" s="15">
        <f>INDEX(Random!$F$2:$F$10003,($H1221-1)*$L$2 + J$2)</f>
        <v>2.1128112679643607</v>
      </c>
      <c r="K1221" s="15">
        <f>INDEX(Random!$F$2:$F$10003,($H1221-1)*$L$2 + K$2)</f>
        <v>7.9914262605205004E-3</v>
      </c>
      <c r="L1221" s="33">
        <f>INDEX(Random!$F$2:$F$10003,($H1221-1)*$L$2 + L$2)</f>
        <v>-0.27414710566481071</v>
      </c>
      <c r="M1221" s="27">
        <f t="array" ref="M1221:P1221">TRANSPOSE(MMULT($B$28:$E$31, TRANSPOSE(I1221:L1221)))</f>
        <v>2.1328169171231357</v>
      </c>
      <c r="N1221" s="27">
        <v>2.9827477430675691</v>
      </c>
      <c r="O1221" s="27">
        <v>1.3293682817721861</v>
      </c>
      <c r="P1221" s="27">
        <v>1.4084614304614202</v>
      </c>
      <c r="Q1221" s="76">
        <f t="shared" si="173"/>
        <v>1.2616946220580372</v>
      </c>
      <c r="R1221" s="76">
        <f t="shared" si="174"/>
        <v>1.5031696486110395</v>
      </c>
      <c r="S1221" s="77">
        <f t="shared" si="175"/>
        <v>6.6710362793978547E-3</v>
      </c>
      <c r="T1221" s="76">
        <f t="shared" si="176"/>
        <v>0.75134610330864504</v>
      </c>
      <c r="U1221" s="43">
        <f t="shared" si="177"/>
        <v>1.0737826570706699</v>
      </c>
      <c r="V1221" s="43">
        <f t="shared" si="178"/>
        <v>1.1126348250266762</v>
      </c>
      <c r="W1221" s="43">
        <f t="shared" si="179"/>
        <v>1.0656607475076445</v>
      </c>
      <c r="X1221" s="43">
        <f t="shared" si="180"/>
        <v>1.0392062286426627</v>
      </c>
      <c r="Y1221" s="41">
        <f t="shared" si="172"/>
        <v>112.63482502667621</v>
      </c>
    </row>
    <row r="1222" spans="8:25" x14ac:dyDescent="0.25">
      <c r="H1222" s="3">
        <v>1220</v>
      </c>
      <c r="I1222" s="15">
        <f>INDEX(Random!$F$2:$F$10003,($H1222-1)*$L$2 + I$2)</f>
        <v>0.11540234305312477</v>
      </c>
      <c r="J1222" s="15">
        <f>INDEX(Random!$F$2:$F$10003,($H1222-1)*$L$2 + J$2)</f>
        <v>1.4021143168254915</v>
      </c>
      <c r="K1222" s="15">
        <f>INDEX(Random!$F$2:$F$10003,($H1222-1)*$L$2 + K$2)</f>
        <v>-1.6082603857945696</v>
      </c>
      <c r="L1222" s="33">
        <f>INDEX(Random!$F$2:$F$10003,($H1222-1)*$L$2 + L$2)</f>
        <v>-0.58329623624275306</v>
      </c>
      <c r="M1222" s="27">
        <f t="array" ref="M1222:P1222">TRANSPOSE(MMULT($B$28:$E$31, TRANSPOSE(I1222:L1222)))</f>
        <v>0.11540234305312477</v>
      </c>
      <c r="N1222" s="27">
        <v>0.95800656767083991</v>
      </c>
      <c r="O1222" s="27">
        <v>-1.1793905999951071</v>
      </c>
      <c r="P1222" s="27">
        <v>-7.7254862773823263E-2</v>
      </c>
      <c r="Q1222" s="76">
        <f t="shared" si="173"/>
        <v>1.1840102534139274</v>
      </c>
      <c r="R1222" s="76">
        <f t="shared" si="174"/>
        <v>1.3975005161906102</v>
      </c>
      <c r="S1222" s="77">
        <f t="shared" si="175"/>
        <v>5.9963620456436294E-3</v>
      </c>
      <c r="T1222" s="76">
        <f t="shared" si="176"/>
        <v>0.72448883645392814</v>
      </c>
      <c r="U1222" s="43">
        <f t="shared" si="177"/>
        <v>1.0076683007778104</v>
      </c>
      <c r="V1222" s="43">
        <f t="shared" si="178"/>
        <v>1.0344193310071135</v>
      </c>
      <c r="W1222" s="43">
        <f t="shared" si="179"/>
        <v>0.95788531080569161</v>
      </c>
      <c r="X1222" s="43">
        <f t="shared" si="180"/>
        <v>1.0020592482073696</v>
      </c>
      <c r="Y1222" s="41">
        <f t="shared" si="172"/>
        <v>34.41933100711347</v>
      </c>
    </row>
    <row r="1223" spans="8:25" x14ac:dyDescent="0.25">
      <c r="H1223" s="3">
        <v>1221</v>
      </c>
      <c r="I1223" s="15">
        <f>INDEX(Random!$F$2:$F$10003,($H1223-1)*$L$2 + I$2)</f>
        <v>-2.0014683044690035E-2</v>
      </c>
      <c r="J1223" s="15">
        <f>INDEX(Random!$F$2:$F$10003,($H1223-1)*$L$2 + J$2)</f>
        <v>-1.3040534823310785</v>
      </c>
      <c r="K1223" s="15">
        <f>INDEX(Random!$F$2:$F$10003,($H1223-1)*$L$2 + K$2)</f>
        <v>-0.79424753469209286</v>
      </c>
      <c r="L1223" s="33">
        <f>INDEX(Random!$F$2:$F$10003,($H1223-1)*$L$2 + L$2)</f>
        <v>-1.2951924970635837</v>
      </c>
      <c r="M1223" s="27">
        <f t="array" ref="M1223:P1223">TRANSPOSE(MMULT($B$28:$E$31, TRANSPOSE(I1223:L1223)))</f>
        <v>-2.0014683044690035E-2</v>
      </c>
      <c r="N1223" s="27">
        <v>-0.82239971067245332</v>
      </c>
      <c r="O1223" s="27">
        <v>-0.74465248213694024</v>
      </c>
      <c r="P1223" s="27">
        <v>-1.3443324324216688</v>
      </c>
      <c r="Q1223" s="76">
        <f t="shared" si="173"/>
        <v>1.1789704528912008</v>
      </c>
      <c r="R1223" s="76">
        <f t="shared" si="174"/>
        <v>1.3107384352032974</v>
      </c>
      <c r="S1223" s="77">
        <f t="shared" si="175"/>
        <v>6.1081828900914643E-3</v>
      </c>
      <c r="T1223" s="76">
        <f t="shared" si="176"/>
        <v>0.70234374720771964</v>
      </c>
      <c r="U1223" s="43">
        <f t="shared" si="177"/>
        <v>1.0033791088435751</v>
      </c>
      <c r="V1223" s="43">
        <f t="shared" si="178"/>
        <v>0.97019869371080492</v>
      </c>
      <c r="W1223" s="43">
        <f t="shared" si="179"/>
        <v>0.97574806550981863</v>
      </c>
      <c r="X1223" s="43">
        <f t="shared" si="180"/>
        <v>0.97142980250030386</v>
      </c>
      <c r="Y1223" s="41">
        <f t="shared" si="172"/>
        <v>3.3791088435750627</v>
      </c>
    </row>
    <row r="1224" spans="8:25" x14ac:dyDescent="0.25">
      <c r="H1224" s="3">
        <v>1222</v>
      </c>
      <c r="I1224" s="15">
        <f>INDEX(Random!$F$2:$F$10003,($H1224-1)*$L$2 + I$2)</f>
        <v>0.12280904538089761</v>
      </c>
      <c r="J1224" s="15">
        <f>INDEX(Random!$F$2:$F$10003,($H1224-1)*$L$2 + J$2)</f>
        <v>0.11181538437149811</v>
      </c>
      <c r="K1224" s="15">
        <f>INDEX(Random!$F$2:$F$10003,($H1224-1)*$L$2 + K$2)</f>
        <v>-0.55735054158950892</v>
      </c>
      <c r="L1224" s="33">
        <f>INDEX(Random!$F$2:$F$10003,($H1224-1)*$L$2 + L$2)</f>
        <v>-1.110858724668089</v>
      </c>
      <c r="M1224" s="27">
        <f t="array" ref="M1224:P1224">TRANSPOSE(MMULT($B$28:$E$31, TRANSPOSE(I1224:L1224)))</f>
        <v>0.12280904538089761</v>
      </c>
      <c r="N1224" s="27">
        <v>0.1656606523704473</v>
      </c>
      <c r="O1224" s="27">
        <v>-0.38454698123611342</v>
      </c>
      <c r="P1224" s="27">
        <v>-0.80190281121488516</v>
      </c>
      <c r="Q1224" s="76">
        <f t="shared" si="173"/>
        <v>1.1842865284039406</v>
      </c>
      <c r="R1224" s="76">
        <f t="shared" si="174"/>
        <v>1.3582007453339737</v>
      </c>
      <c r="S1224" s="77">
        <f t="shared" si="175"/>
        <v>6.2023844908366916E-3</v>
      </c>
      <c r="T1224" s="76">
        <f t="shared" si="176"/>
        <v>0.71173985914781879</v>
      </c>
      <c r="U1224" s="43">
        <f t="shared" si="177"/>
        <v>1.0079034284288855</v>
      </c>
      <c r="V1224" s="43">
        <f t="shared" si="178"/>
        <v>1.0053299373308466</v>
      </c>
      <c r="W1224" s="43">
        <f t="shared" si="179"/>
        <v>0.99079624454260251</v>
      </c>
      <c r="X1224" s="43">
        <f t="shared" si="180"/>
        <v>0.98442580794995682</v>
      </c>
      <c r="Y1224" s="41">
        <f t="shared" si="172"/>
        <v>7.9034284288854728</v>
      </c>
    </row>
    <row r="1225" spans="8:25" x14ac:dyDescent="0.25">
      <c r="H1225" s="3">
        <v>1223</v>
      </c>
      <c r="I1225" s="15">
        <f>INDEX(Random!$F$2:$F$10003,($H1225-1)*$L$2 + I$2)</f>
        <v>-0.74480996576312208</v>
      </c>
      <c r="J1225" s="15">
        <f>INDEX(Random!$F$2:$F$10003,($H1225-1)*$L$2 + J$2)</f>
        <v>-1.1799667488279784</v>
      </c>
      <c r="K1225" s="15">
        <f>INDEX(Random!$F$2:$F$10003,($H1225-1)*$L$2 + K$2)</f>
        <v>0.18498411409608187</v>
      </c>
      <c r="L1225" s="33">
        <f>INDEX(Random!$F$2:$F$10003,($H1225-1)*$L$2 + L$2)</f>
        <v>0.22720753888108508</v>
      </c>
      <c r="M1225" s="27">
        <f t="array" ref="M1225:P1225">TRANSPOSE(MMULT($B$28:$E$31, TRANSPOSE(I1225:L1225)))</f>
        <v>-0.74480996576312208</v>
      </c>
      <c r="N1225" s="27">
        <v>-1.3151229588895683</v>
      </c>
      <c r="O1225" s="27">
        <v>-0.3355666751398374</v>
      </c>
      <c r="P1225" s="27">
        <v>-0.48681916306598866</v>
      </c>
      <c r="Q1225" s="76">
        <f t="shared" si="173"/>
        <v>1.1523582659516864</v>
      </c>
      <c r="R1225" s="76">
        <f t="shared" si="174"/>
        <v>1.287693498625706</v>
      </c>
      <c r="S1225" s="77">
        <f t="shared" si="175"/>
        <v>6.2153092129901884E-3</v>
      </c>
      <c r="T1225" s="76">
        <f t="shared" si="176"/>
        <v>0.71725543161292538</v>
      </c>
      <c r="U1225" s="43">
        <f t="shared" si="177"/>
        <v>0.98073043910781821</v>
      </c>
      <c r="V1225" s="43">
        <f t="shared" si="178"/>
        <v>0.95314100564449</v>
      </c>
      <c r="W1225" s="43">
        <f t="shared" si="179"/>
        <v>0.99286089664380006</v>
      </c>
      <c r="X1225" s="43">
        <f t="shared" si="180"/>
        <v>0.9920545388837142</v>
      </c>
      <c r="Y1225" s="41">
        <f t="shared" si="172"/>
        <v>0</v>
      </c>
    </row>
    <row r="1226" spans="8:25" x14ac:dyDescent="0.25">
      <c r="H1226" s="3">
        <v>1224</v>
      </c>
      <c r="I1226" s="15">
        <f>INDEX(Random!$F$2:$F$10003,($H1226-1)*$L$2 + I$2)</f>
        <v>0.14503100555918275</v>
      </c>
      <c r="J1226" s="15">
        <f>INDEX(Random!$F$2:$F$10003,($H1226-1)*$L$2 + J$2)</f>
        <v>0.38959169523812659</v>
      </c>
      <c r="K1226" s="15">
        <f>INDEX(Random!$F$2:$F$10003,($H1226-1)*$L$2 + K$2)</f>
        <v>-0.11427269715974589</v>
      </c>
      <c r="L1226" s="33">
        <f>INDEX(Random!$F$2:$F$10003,($H1226-1)*$L$2 + L$2)</f>
        <v>0.49989374936357067</v>
      </c>
      <c r="M1226" s="27">
        <f t="array" ref="M1226:P1226">TRANSPOSE(MMULT($B$28:$E$31, TRANSPOSE(I1226:L1226)))</f>
        <v>0.14503100555918275</v>
      </c>
      <c r="N1226" s="27">
        <v>0.35495029378197396</v>
      </c>
      <c r="O1226" s="27">
        <v>1.0266036545428528E-2</v>
      </c>
      <c r="P1226" s="27">
        <v>0.57222194052552755</v>
      </c>
      <c r="Q1226" s="76">
        <f t="shared" si="173"/>
        <v>1.1851158094093353</v>
      </c>
      <c r="R1226" s="76">
        <f t="shared" si="174"/>
        <v>1.3674877120287008</v>
      </c>
      <c r="S1226" s="77">
        <f t="shared" si="175"/>
        <v>6.3073357872084363E-3</v>
      </c>
      <c r="T1226" s="76">
        <f t="shared" si="176"/>
        <v>0.73610924226240193</v>
      </c>
      <c r="U1226" s="43">
        <f t="shared" si="177"/>
        <v>1.0086091994973065</v>
      </c>
      <c r="V1226" s="43">
        <f t="shared" si="178"/>
        <v>1.0122040799620287</v>
      </c>
      <c r="W1226" s="43">
        <f t="shared" si="179"/>
        <v>1.0075616273495904</v>
      </c>
      <c r="X1226" s="43">
        <f t="shared" si="180"/>
        <v>1.0181317320365173</v>
      </c>
      <c r="Y1226" s="41">
        <f t="shared" si="172"/>
        <v>18.131732036517299</v>
      </c>
    </row>
    <row r="1227" spans="8:25" x14ac:dyDescent="0.25">
      <c r="H1227" s="3">
        <v>1225</v>
      </c>
      <c r="I1227" s="15">
        <f>INDEX(Random!$F$2:$F$10003,($H1227-1)*$L$2 + I$2)</f>
        <v>0.76788886032986381</v>
      </c>
      <c r="J1227" s="15">
        <f>INDEX(Random!$F$2:$F$10003,($H1227-1)*$L$2 + J$2)</f>
        <v>0.6961609590081449</v>
      </c>
      <c r="K1227" s="15">
        <f>INDEX(Random!$F$2:$F$10003,($H1227-1)*$L$2 + K$2)</f>
        <v>-0.73978920013206251</v>
      </c>
      <c r="L1227" s="33">
        <f>INDEX(Random!$F$2:$F$10003,($H1227-1)*$L$2 + L$2)</f>
        <v>5.6159446401335487E-2</v>
      </c>
      <c r="M1227" s="27">
        <f t="array" ref="M1227:P1227">TRANSPOSE(MMULT($B$28:$E$31, TRANSPOSE(I1227:L1227)))</f>
        <v>0.76788886032986381</v>
      </c>
      <c r="N1227" s="27">
        <v>1.0339791585620293</v>
      </c>
      <c r="O1227" s="27">
        <v>-0.13834238948120359</v>
      </c>
      <c r="P1227" s="27">
        <v>0.62600896300574593</v>
      </c>
      <c r="Q1227" s="76">
        <f t="shared" si="173"/>
        <v>1.2085974096722665</v>
      </c>
      <c r="R1227" s="76">
        <f t="shared" si="174"/>
        <v>1.4013279302784489</v>
      </c>
      <c r="S1227" s="77">
        <f t="shared" si="175"/>
        <v>6.2676250849342452E-3</v>
      </c>
      <c r="T1227" s="76">
        <f t="shared" si="176"/>
        <v>0.73707991323518229</v>
      </c>
      <c r="U1227" s="43">
        <f t="shared" si="177"/>
        <v>1.0285935401466098</v>
      </c>
      <c r="V1227" s="43">
        <f t="shared" si="178"/>
        <v>1.0372523540180969</v>
      </c>
      <c r="W1227" s="43">
        <f t="shared" si="179"/>
        <v>1.0012180646859816</v>
      </c>
      <c r="X1227" s="43">
        <f t="shared" si="180"/>
        <v>1.0194742921648441</v>
      </c>
      <c r="Y1227" s="41">
        <f t="shared" si="172"/>
        <v>37.252354018096902</v>
      </c>
    </row>
    <row r="1228" spans="8:25" x14ac:dyDescent="0.25">
      <c r="H1228" s="3">
        <v>1226</v>
      </c>
      <c r="I1228" s="15">
        <f>INDEX(Random!$F$2:$F$10003,($H1228-1)*$L$2 + I$2)</f>
        <v>-0.21857388590574425</v>
      </c>
      <c r="J1228" s="15">
        <f>INDEX(Random!$F$2:$F$10003,($H1228-1)*$L$2 + J$2)</f>
        <v>0.31594597821435166</v>
      </c>
      <c r="K1228" s="15">
        <f>INDEX(Random!$F$2:$F$10003,($H1228-1)*$L$2 + K$2)</f>
        <v>-1.6091480370676328</v>
      </c>
      <c r="L1228" s="33">
        <f>INDEX(Random!$F$2:$F$10003,($H1228-1)*$L$2 + L$2)</f>
        <v>0.23537187784985159</v>
      </c>
      <c r="M1228" s="27">
        <f t="array" ref="M1228:P1228">TRANSPOSE(MMULT($B$28:$E$31, TRANSPOSE(I1228:L1228)))</f>
        <v>-0.21857388590574425</v>
      </c>
      <c r="N1228" s="27">
        <v>2.3704263472024756E-2</v>
      </c>
      <c r="O1228" s="27">
        <v>-1.4322726565427766</v>
      </c>
      <c r="P1228" s="27">
        <v>0.16057832353908533</v>
      </c>
      <c r="Q1228" s="76">
        <f t="shared" si="173"/>
        <v>1.1716194595221736</v>
      </c>
      <c r="R1228" s="76">
        <f t="shared" si="174"/>
        <v>1.3512774610460467</v>
      </c>
      <c r="S1228" s="77">
        <f t="shared" si="175"/>
        <v>5.9322612980948382E-3</v>
      </c>
      <c r="T1228" s="76">
        <f t="shared" si="176"/>
        <v>0.72872269309825577</v>
      </c>
      <c r="U1228" s="43">
        <f t="shared" si="177"/>
        <v>0.99712294427419024</v>
      </c>
      <c r="V1228" s="43">
        <f t="shared" si="178"/>
        <v>1.0002053745714632</v>
      </c>
      <c r="W1228" s="43">
        <f t="shared" si="179"/>
        <v>0.94764557477553324</v>
      </c>
      <c r="X1228" s="43">
        <f t="shared" si="180"/>
        <v>1.007915204838528</v>
      </c>
      <c r="Y1228" s="41">
        <f t="shared" si="172"/>
        <v>7.9152048385280338</v>
      </c>
    </row>
    <row r="1229" spans="8:25" x14ac:dyDescent="0.25">
      <c r="H1229" s="3">
        <v>1227</v>
      </c>
      <c r="I1229" s="15">
        <f>INDEX(Random!$F$2:$F$10003,($H1229-1)*$L$2 + I$2)</f>
        <v>0.33488019442843997</v>
      </c>
      <c r="J1229" s="15">
        <f>INDEX(Random!$F$2:$F$10003,($H1229-1)*$L$2 + J$2)</f>
        <v>1.1190038674781662</v>
      </c>
      <c r="K1229" s="15">
        <f>INDEX(Random!$F$2:$F$10003,($H1229-1)*$L$2 + K$2)</f>
        <v>-2.0339854757218134</v>
      </c>
      <c r="L1229" s="33">
        <f>INDEX(Random!$F$2:$F$10003,($H1229-1)*$L$2 + L$2)</f>
        <v>0.14609385893127494</v>
      </c>
      <c r="M1229" s="27">
        <f t="array" ref="M1229:P1229">TRANSPOSE(MMULT($B$28:$E$31, TRANSPOSE(I1229:L1229)))</f>
        <v>0.33488019442843997</v>
      </c>
      <c r="N1229" s="27">
        <v>0.95532427860029379</v>
      </c>
      <c r="O1229" s="27">
        <v>-1.4245640555100787</v>
      </c>
      <c r="P1229" s="27">
        <v>0.57326778334581707</v>
      </c>
      <c r="Q1229" s="76">
        <f t="shared" si="173"/>
        <v>1.1922243317590544</v>
      </c>
      <c r="R1229" s="76">
        <f t="shared" si="174"/>
        <v>1.3973655766927728</v>
      </c>
      <c r="S1229" s="77">
        <f t="shared" si="175"/>
        <v>5.9342051175018491E-3</v>
      </c>
      <c r="T1229" s="76">
        <f t="shared" si="176"/>
        <v>0.73612810394091499</v>
      </c>
      <c r="U1229" s="43">
        <f t="shared" si="177"/>
        <v>1.0146590057523868</v>
      </c>
      <c r="V1229" s="43">
        <f t="shared" si="178"/>
        <v>1.0343194498096024</v>
      </c>
      <c r="W1229" s="43">
        <f t="shared" si="179"/>
        <v>0.94795608905780337</v>
      </c>
      <c r="X1229" s="43">
        <f t="shared" si="180"/>
        <v>1.0181578201119157</v>
      </c>
      <c r="Y1229" s="41">
        <f t="shared" si="172"/>
        <v>34.319449809602446</v>
      </c>
    </row>
    <row r="1230" spans="8:25" x14ac:dyDescent="0.25">
      <c r="H1230" s="3">
        <v>1228</v>
      </c>
      <c r="I1230" s="15">
        <f>INDEX(Random!$F$2:$F$10003,($H1230-1)*$L$2 + I$2)</f>
        <v>1.3024381263324214</v>
      </c>
      <c r="J1230" s="15">
        <f>INDEX(Random!$F$2:$F$10003,($H1230-1)*$L$2 + J$2)</f>
        <v>-4.9286678724431543E-2</v>
      </c>
      <c r="K1230" s="15">
        <f>INDEX(Random!$F$2:$F$10003,($H1230-1)*$L$2 + K$2)</f>
        <v>0.68601542213200151</v>
      </c>
      <c r="L1230" s="33">
        <f>INDEX(Random!$F$2:$F$10003,($H1230-1)*$L$2 + L$2)</f>
        <v>-0.36521613854995011</v>
      </c>
      <c r="M1230" s="27">
        <f t="array" ref="M1230:P1230">TRANSPOSE(MMULT($B$28:$E$31, TRANSPOSE(I1230:L1230)))</f>
        <v>1.3024381263324214</v>
      </c>
      <c r="N1230" s="27">
        <v>0.9928560165158169</v>
      </c>
      <c r="O1230" s="27">
        <v>1.2942828807372988</v>
      </c>
      <c r="P1230" s="27">
        <v>0.39140690379535781</v>
      </c>
      <c r="Q1230" s="76">
        <f t="shared" si="173"/>
        <v>1.2291204392878008</v>
      </c>
      <c r="R1230" s="76">
        <f t="shared" si="174"/>
        <v>1.3992548928825863</v>
      </c>
      <c r="S1230" s="77">
        <f t="shared" si="175"/>
        <v>6.6610963128433277E-3</v>
      </c>
      <c r="T1230" s="76">
        <f t="shared" si="176"/>
        <v>0.73285551385841585</v>
      </c>
      <c r="U1230" s="43">
        <f t="shared" si="177"/>
        <v>1.0460599483300432</v>
      </c>
      <c r="V1230" s="43">
        <f t="shared" si="178"/>
        <v>1.035717907389035</v>
      </c>
      <c r="W1230" s="43">
        <f t="shared" si="179"/>
        <v>1.0640728934254517</v>
      </c>
      <c r="X1230" s="43">
        <f t="shared" si="180"/>
        <v>1.0136314161250566</v>
      </c>
      <c r="Y1230" s="41">
        <f t="shared" si="172"/>
        <v>64.072893425451753</v>
      </c>
    </row>
    <row r="1231" spans="8:25" x14ac:dyDescent="0.25">
      <c r="H1231" s="3">
        <v>1229</v>
      </c>
      <c r="I1231" s="15">
        <f>INDEX(Random!$F$2:$F$10003,($H1231-1)*$L$2 + I$2)</f>
        <v>0.46061420331745401</v>
      </c>
      <c r="J1231" s="15">
        <f>INDEX(Random!$F$2:$F$10003,($H1231-1)*$L$2 + J$2)</f>
        <v>0.77962888864581092</v>
      </c>
      <c r="K1231" s="15">
        <f>INDEX(Random!$F$2:$F$10003,($H1231-1)*$L$2 + K$2)</f>
        <v>-0.38371169191685395</v>
      </c>
      <c r="L1231" s="33">
        <f>INDEX(Random!$F$2:$F$10003,($H1231-1)*$L$2 + L$2)</f>
        <v>0.31344637083241483</v>
      </c>
      <c r="M1231" s="27">
        <f t="array" ref="M1231:P1231">TRANSPOSE(MMULT($B$28:$E$31, TRANSPOSE(I1231:L1231)))</f>
        <v>0.46061420331745401</v>
      </c>
      <c r="N1231" s="27">
        <v>0.84418146195764354</v>
      </c>
      <c r="O1231" s="27">
        <v>-1.1833811489600499E-2</v>
      </c>
      <c r="P1231" s="27">
        <v>0.68281124177533059</v>
      </c>
      <c r="Q1231" s="76">
        <f t="shared" si="173"/>
        <v>1.1969556441013129</v>
      </c>
      <c r="R1231" s="76">
        <f t="shared" si="174"/>
        <v>1.3917856898363861</v>
      </c>
      <c r="S1231" s="77">
        <f t="shared" si="175"/>
        <v>6.3014144440332728E-3</v>
      </c>
      <c r="T1231" s="76">
        <f t="shared" si="176"/>
        <v>0.7381063888782462</v>
      </c>
      <c r="U1231" s="43">
        <f t="shared" si="177"/>
        <v>1.0186856545543088</v>
      </c>
      <c r="V1231" s="43">
        <f t="shared" si="178"/>
        <v>1.0301892596864441</v>
      </c>
      <c r="W1231" s="43">
        <f t="shared" si="179"/>
        <v>1.0066157258839095</v>
      </c>
      <c r="X1231" s="43">
        <f t="shared" si="180"/>
        <v>1.0208940371759976</v>
      </c>
      <c r="Y1231" s="41">
        <f t="shared" si="172"/>
        <v>30.189259686444146</v>
      </c>
    </row>
    <row r="1232" spans="8:25" x14ac:dyDescent="0.25">
      <c r="H1232" s="3">
        <v>1230</v>
      </c>
      <c r="I1232" s="15">
        <f>INDEX(Random!$F$2:$F$10003,($H1232-1)*$L$2 + I$2)</f>
        <v>-0.69512442660260243</v>
      </c>
      <c r="J1232" s="15">
        <f>INDEX(Random!$F$2:$F$10003,($H1232-1)*$L$2 + J$2)</f>
        <v>-0.14768388330113996</v>
      </c>
      <c r="K1232" s="15">
        <f>INDEX(Random!$F$2:$F$10003,($H1232-1)*$L$2 + K$2)</f>
        <v>0.8606119803566924</v>
      </c>
      <c r="L1232" s="33">
        <f>INDEX(Random!$F$2:$F$10003,($H1232-1)*$L$2 + L$2)</f>
        <v>-0.28867261100110037</v>
      </c>
      <c r="M1232" s="27">
        <f t="array" ref="M1232:P1232">TRANSPOSE(MMULT($B$28:$E$31, TRANSPOSE(I1232:L1232)))</f>
        <v>-0.69512442660260243</v>
      </c>
      <c r="N1232" s="27">
        <v>-0.63752490280799023</v>
      </c>
      <c r="O1232" s="27">
        <v>0.3116105639964401</v>
      </c>
      <c r="P1232" s="27">
        <v>-0.65286854062498967</v>
      </c>
      <c r="Q1232" s="76">
        <f t="shared" si="173"/>
        <v>1.1541632276161391</v>
      </c>
      <c r="R1232" s="76">
        <f t="shared" si="174"/>
        <v>1.3194911402677532</v>
      </c>
      <c r="S1232" s="77">
        <f t="shared" si="175"/>
        <v>6.3886342240033816E-3</v>
      </c>
      <c r="T1232" s="76">
        <f t="shared" si="176"/>
        <v>0.71434341343925789</v>
      </c>
      <c r="U1232" s="43">
        <f t="shared" si="177"/>
        <v>0.98226657669458639</v>
      </c>
      <c r="V1232" s="43">
        <f t="shared" si="178"/>
        <v>0.97667737991691572</v>
      </c>
      <c r="W1232" s="43">
        <f t="shared" si="179"/>
        <v>1.0205485980836073</v>
      </c>
      <c r="X1232" s="43">
        <f t="shared" si="180"/>
        <v>0.98802685122995559</v>
      </c>
      <c r="Y1232" s="41">
        <f t="shared" si="172"/>
        <v>20.548598083607317</v>
      </c>
    </row>
    <row r="1233" spans="8:25" x14ac:dyDescent="0.25">
      <c r="H1233" s="3">
        <v>1231</v>
      </c>
      <c r="I1233" s="15">
        <f>INDEX(Random!$F$2:$F$10003,($H1233-1)*$L$2 + I$2)</f>
        <v>0.48142897808093077</v>
      </c>
      <c r="J1233" s="15">
        <f>INDEX(Random!$F$2:$F$10003,($H1233-1)*$L$2 + J$2)</f>
        <v>6.7271518933585808E-2</v>
      </c>
      <c r="K1233" s="15">
        <f>INDEX(Random!$F$2:$F$10003,($H1233-1)*$L$2 + K$2)</f>
        <v>2.5273385760095244</v>
      </c>
      <c r="L1233" s="33">
        <f>INDEX(Random!$F$2:$F$10003,($H1233-1)*$L$2 + L$2)</f>
        <v>0.27702629720629995</v>
      </c>
      <c r="M1233" s="27">
        <f t="array" ref="M1233:P1233">TRANSPOSE(MMULT($B$28:$E$31, TRANSPOSE(I1233:L1233)))</f>
        <v>0.48142897808093077</v>
      </c>
      <c r="N1233" s="27">
        <v>0.41987908588333928</v>
      </c>
      <c r="O1233" s="27">
        <v>2.3606373101426277</v>
      </c>
      <c r="P1233" s="27">
        <v>0.47303558456727113</v>
      </c>
      <c r="Q1233" s="76">
        <f t="shared" si="173"/>
        <v>1.1977407038486629</v>
      </c>
      <c r="R1233" s="76">
        <f t="shared" si="174"/>
        <v>1.370687866363264</v>
      </c>
      <c r="S1233" s="77">
        <f t="shared" si="175"/>
        <v>6.9699227799415956E-3</v>
      </c>
      <c r="T1233" s="76">
        <f t="shared" si="176"/>
        <v>0.73432262010970983</v>
      </c>
      <c r="U1233" s="43">
        <f t="shared" si="177"/>
        <v>1.0193537905095003</v>
      </c>
      <c r="V1233" s="43">
        <f t="shared" si="178"/>
        <v>1.0145728100394256</v>
      </c>
      <c r="W1233" s="43">
        <f t="shared" si="179"/>
        <v>1.1134061948788492</v>
      </c>
      <c r="X1233" s="43">
        <f t="shared" si="180"/>
        <v>1.0156606087271229</v>
      </c>
      <c r="Y1233" s="41">
        <f t="shared" si="172"/>
        <v>113.40619487884918</v>
      </c>
    </row>
    <row r="1234" spans="8:25" x14ac:dyDescent="0.25">
      <c r="H1234" s="3">
        <v>1232</v>
      </c>
      <c r="I1234" s="15">
        <f>INDEX(Random!$F$2:$F$10003,($H1234-1)*$L$2 + I$2)</f>
        <v>0.96843576448627033</v>
      </c>
      <c r="J1234" s="15">
        <f>INDEX(Random!$F$2:$F$10003,($H1234-1)*$L$2 + J$2)</f>
        <v>-1.5622975580617549</v>
      </c>
      <c r="K1234" s="15">
        <f>INDEX(Random!$F$2:$F$10003,($H1234-1)*$L$2 + K$2)</f>
        <v>-0.6798691220387505</v>
      </c>
      <c r="L1234" s="33">
        <f>INDEX(Random!$F$2:$F$10003,($H1234-1)*$L$2 + L$2)</f>
        <v>-0.29601272105643706</v>
      </c>
      <c r="M1234" s="27">
        <f t="array" ref="M1234:P1234">TRANSPOSE(MMULT($B$28:$E$31, TRANSPOSE(I1234:L1234)))</f>
        <v>0.96843576448627033</v>
      </c>
      <c r="N1234" s="27">
        <v>-0.2055071661549831</v>
      </c>
      <c r="O1234" s="27">
        <v>-0.11094094137409904</v>
      </c>
      <c r="P1234" s="27">
        <v>-5.894494851991694E-2</v>
      </c>
      <c r="Q1234" s="76">
        <f t="shared" si="173"/>
        <v>1.216256561272147</v>
      </c>
      <c r="R1234" s="76">
        <f t="shared" si="174"/>
        <v>1.3401731218074133</v>
      </c>
      <c r="S1234" s="77">
        <f t="shared" si="175"/>
        <v>6.2749283718219612E-3</v>
      </c>
      <c r="T1234" s="76">
        <f t="shared" si="176"/>
        <v>0.7248139099088966</v>
      </c>
      <c r="U1234" s="43">
        <f t="shared" si="177"/>
        <v>1.035111967040125</v>
      </c>
      <c r="V1234" s="43">
        <f t="shared" si="178"/>
        <v>0.99198602650437706</v>
      </c>
      <c r="W1234" s="43">
        <f t="shared" si="179"/>
        <v>1.0023847239332206</v>
      </c>
      <c r="X1234" s="43">
        <f t="shared" si="180"/>
        <v>1.0025088657107837</v>
      </c>
      <c r="Y1234" s="41">
        <f t="shared" si="172"/>
        <v>35.111967040124981</v>
      </c>
    </row>
    <row r="1235" spans="8:25" x14ac:dyDescent="0.25">
      <c r="H1235" s="3">
        <v>1233</v>
      </c>
      <c r="I1235" s="15">
        <f>INDEX(Random!$F$2:$F$10003,($H1235-1)*$L$2 + I$2)</f>
        <v>-0.68349280505042698</v>
      </c>
      <c r="J1235" s="15">
        <f>INDEX(Random!$F$2:$F$10003,($H1235-1)*$L$2 + J$2)</f>
        <v>-1.4839113493328064</v>
      </c>
      <c r="K1235" s="15">
        <f>INDEX(Random!$F$2:$F$10003,($H1235-1)*$L$2 + K$2)</f>
        <v>0.39849598058820684</v>
      </c>
      <c r="L1235" s="33">
        <f>INDEX(Random!$F$2:$F$10003,($H1235-1)*$L$2 + L$2)</f>
        <v>-1.1838486776688271</v>
      </c>
      <c r="M1235" s="27">
        <f t="array" ref="M1235:P1235">TRANSPOSE(MMULT($B$28:$E$31, TRANSPOSE(I1235:L1235)))</f>
        <v>-0.68349280505042698</v>
      </c>
      <c r="N1235" s="27">
        <v>-1.4549621507440889</v>
      </c>
      <c r="O1235" s="27">
        <v>-0.1430063286285978</v>
      </c>
      <c r="P1235" s="27">
        <v>-1.6669321272128648</v>
      </c>
      <c r="Q1235" s="76">
        <f t="shared" si="173"/>
        <v>1.1545861859775517</v>
      </c>
      <c r="R1235" s="76">
        <f t="shared" si="174"/>
        <v>1.2812272678114878</v>
      </c>
      <c r="S1235" s="77">
        <f t="shared" si="175"/>
        <v>6.2663828556192725E-3</v>
      </c>
      <c r="T1235" s="76">
        <f t="shared" si="176"/>
        <v>0.69681451763345081</v>
      </c>
      <c r="U1235" s="43">
        <f t="shared" si="177"/>
        <v>0.98262654125749072</v>
      </c>
      <c r="V1235" s="43">
        <f t="shared" si="178"/>
        <v>0.94835475041560902</v>
      </c>
      <c r="W1235" s="43">
        <f t="shared" si="179"/>
        <v>1.0010196254982864</v>
      </c>
      <c r="X1235" s="43">
        <f t="shared" si="180"/>
        <v>0.96378218206563049</v>
      </c>
      <c r="Y1235" s="41">
        <f t="shared" si="172"/>
        <v>1.0196254982863806</v>
      </c>
    </row>
    <row r="1236" spans="8:25" x14ac:dyDescent="0.25">
      <c r="H1236" s="3">
        <v>1234</v>
      </c>
      <c r="I1236" s="15">
        <f>INDEX(Random!$F$2:$F$10003,($H1236-1)*$L$2 + I$2)</f>
        <v>-0.27061236656019549</v>
      </c>
      <c r="J1236" s="15">
        <f>INDEX(Random!$F$2:$F$10003,($H1236-1)*$L$2 + J$2)</f>
        <v>-1.0949058374582139</v>
      </c>
      <c r="K1236" s="15">
        <f>INDEX(Random!$F$2:$F$10003,($H1236-1)*$L$2 + K$2)</f>
        <v>-0.10929404851642584</v>
      </c>
      <c r="L1236" s="33">
        <f>INDEX(Random!$F$2:$F$10003,($H1236-1)*$L$2 + L$2)</f>
        <v>1.8768600348144615</v>
      </c>
      <c r="M1236" s="27">
        <f t="array" ref="M1236:P1236">TRANSPOSE(MMULT($B$28:$E$31, TRANSPOSE(I1236:L1236)))</f>
        <v>-0.27061236656019549</v>
      </c>
      <c r="N1236" s="27">
        <v>-0.88992133800493112</v>
      </c>
      <c r="O1236" s="27">
        <v>-0.30734170139811767</v>
      </c>
      <c r="P1236" s="27">
        <v>1.1283081152365624</v>
      </c>
      <c r="Q1236" s="76">
        <f t="shared" si="173"/>
        <v>1.169700499900588</v>
      </c>
      <c r="R1236" s="76">
        <f t="shared" si="174"/>
        <v>1.3075561895200549</v>
      </c>
      <c r="S1236" s="77">
        <f t="shared" si="175"/>
        <v>6.2227693314523087E-3</v>
      </c>
      <c r="T1236" s="76">
        <f t="shared" si="176"/>
        <v>0.74620670478263307</v>
      </c>
      <c r="U1236" s="43">
        <f t="shared" si="177"/>
        <v>0.99548978714943659</v>
      </c>
      <c r="V1236" s="43">
        <f t="shared" si="178"/>
        <v>0.96784321948190599</v>
      </c>
      <c r="W1236" s="43">
        <f t="shared" si="179"/>
        <v>0.99405260885819624</v>
      </c>
      <c r="X1236" s="43">
        <f t="shared" si="180"/>
        <v>1.0320977936136004</v>
      </c>
      <c r="Y1236" s="41">
        <f t="shared" si="172"/>
        <v>32.09779361360043</v>
      </c>
    </row>
    <row r="1237" spans="8:25" x14ac:dyDescent="0.25">
      <c r="H1237" s="3">
        <v>1235</v>
      </c>
      <c r="I1237" s="15">
        <f>INDEX(Random!$F$2:$F$10003,($H1237-1)*$L$2 + I$2)</f>
        <v>1.2957283471031387</v>
      </c>
      <c r="J1237" s="15">
        <f>INDEX(Random!$F$2:$F$10003,($H1237-1)*$L$2 + J$2)</f>
        <v>1.3402624161280945</v>
      </c>
      <c r="K1237" s="15">
        <f>INDEX(Random!$F$2:$F$10003,($H1237-1)*$L$2 + K$2)</f>
        <v>0.66568680338885244</v>
      </c>
      <c r="L1237" s="33">
        <f>INDEX(Random!$F$2:$F$10003,($H1237-1)*$L$2 + L$2)</f>
        <v>0.90854416432946639</v>
      </c>
      <c r="M1237" s="27">
        <f t="array" ref="M1237:P1237">TRANSPOSE(MMULT($B$28:$E$31, TRANSPOSE(I1237:L1237)))</f>
        <v>1.2957283471031387</v>
      </c>
      <c r="N1237" s="27">
        <v>1.8471446299413521</v>
      </c>
      <c r="O1237" s="27">
        <v>1.3565525809813452</v>
      </c>
      <c r="P1237" s="27">
        <v>1.7319127214399725</v>
      </c>
      <c r="Q1237" s="76">
        <f t="shared" si="173"/>
        <v>1.2288606822456329</v>
      </c>
      <c r="R1237" s="76">
        <f t="shared" si="174"/>
        <v>1.4429566902520203</v>
      </c>
      <c r="S1237" s="77">
        <f t="shared" si="175"/>
        <v>6.6787479998073104E-3</v>
      </c>
      <c r="T1237" s="76">
        <f t="shared" si="176"/>
        <v>0.75732384223482152</v>
      </c>
      <c r="U1237" s="43">
        <f t="shared" si="177"/>
        <v>1.0458388785069217</v>
      </c>
      <c r="V1237" s="43">
        <f t="shared" si="178"/>
        <v>1.0680656478549373</v>
      </c>
      <c r="W1237" s="43">
        <f t="shared" si="179"/>
        <v>1.0668926517264075</v>
      </c>
      <c r="X1237" s="43">
        <f t="shared" si="180"/>
        <v>1.0474741939624088</v>
      </c>
      <c r="Y1237" s="41">
        <f t="shared" si="172"/>
        <v>68.065647854937296</v>
      </c>
    </row>
    <row r="1238" spans="8:25" x14ac:dyDescent="0.25">
      <c r="H1238" s="3">
        <v>1236</v>
      </c>
      <c r="I1238" s="15">
        <f>INDEX(Random!$F$2:$F$10003,($H1238-1)*$L$2 + I$2)</f>
        <v>0.13688690852594956</v>
      </c>
      <c r="J1238" s="15">
        <f>INDEX(Random!$F$2:$F$10003,($H1238-1)*$L$2 + J$2)</f>
        <v>-0.33525470299667903</v>
      </c>
      <c r="K1238" s="15">
        <f>INDEX(Random!$F$2:$F$10003,($H1238-1)*$L$2 + K$2)</f>
        <v>-0.48679432121567151</v>
      </c>
      <c r="L1238" s="33">
        <f>INDEX(Random!$F$2:$F$10003,($H1238-1)*$L$2 + L$2)</f>
        <v>0.1917477030783924</v>
      </c>
      <c r="M1238" s="27">
        <f t="array" ref="M1238:P1238">TRANSPOSE(MMULT($B$28:$E$31, TRANSPOSE(I1238:L1238)))</f>
        <v>0.13688690852594956</v>
      </c>
      <c r="N1238" s="27">
        <v>-9.9831064396276065E-2</v>
      </c>
      <c r="O1238" s="27">
        <v>-0.34504414685250084</v>
      </c>
      <c r="P1238" s="27">
        <v>0.15931989869882954</v>
      </c>
      <c r="Q1238" s="76">
        <f t="shared" si="173"/>
        <v>1.1848118199119473</v>
      </c>
      <c r="R1238" s="76">
        <f t="shared" si="174"/>
        <v>1.3452813060434656</v>
      </c>
      <c r="S1238" s="77">
        <f t="shared" si="175"/>
        <v>6.2128062368808998E-3</v>
      </c>
      <c r="T1238" s="76">
        <f t="shared" si="176"/>
        <v>0.72870022589750838</v>
      </c>
      <c r="U1238" s="43">
        <f t="shared" si="177"/>
        <v>1.0083504850314444</v>
      </c>
      <c r="V1238" s="43">
        <f t="shared" si="178"/>
        <v>0.99576706590930097</v>
      </c>
      <c r="W1238" s="43">
        <f t="shared" si="179"/>
        <v>0.99246106020461655</v>
      </c>
      <c r="X1238" s="43">
        <f t="shared" si="180"/>
        <v>1.0078841298720724</v>
      </c>
      <c r="Y1238" s="41">
        <f t="shared" si="172"/>
        <v>8.3504850314444212</v>
      </c>
    </row>
    <row r="1239" spans="8:25" x14ac:dyDescent="0.25">
      <c r="H1239" s="3">
        <v>1237</v>
      </c>
      <c r="I1239" s="15">
        <f>INDEX(Random!$F$2:$F$10003,($H1239-1)*$L$2 + I$2)</f>
        <v>0.12070356750000592</v>
      </c>
      <c r="J1239" s="15">
        <f>INDEX(Random!$F$2:$F$10003,($H1239-1)*$L$2 + J$2)</f>
        <v>-0.53004485872834506</v>
      </c>
      <c r="K1239" s="15">
        <f>INDEX(Random!$F$2:$F$10003,($H1239-1)*$L$2 + K$2)</f>
        <v>0.55000477110353896</v>
      </c>
      <c r="L1239" s="33">
        <f>INDEX(Random!$F$2:$F$10003,($H1239-1)*$L$2 + L$2)</f>
        <v>2.4379398736952926E-2</v>
      </c>
      <c r="M1239" s="27">
        <f t="array" ref="M1239:P1239">TRANSPOSE(MMULT($B$28:$E$31, TRANSPOSE(I1239:L1239)))</f>
        <v>0.12070356750000592</v>
      </c>
      <c r="N1239" s="27">
        <v>-0.23304170611005304</v>
      </c>
      <c r="O1239" s="27">
        <v>0.49020503366611662</v>
      </c>
      <c r="P1239" s="27">
        <v>-3.9963641540153874E-2</v>
      </c>
      <c r="Q1239" s="76">
        <f t="shared" si="173"/>
        <v>1.1842079861021912</v>
      </c>
      <c r="R1239" s="76">
        <f t="shared" si="174"/>
        <v>1.3388453421792659</v>
      </c>
      <c r="S1239" s="77">
        <f t="shared" si="175"/>
        <v>6.4373101483905081E-3</v>
      </c>
      <c r="T1239" s="76">
        <f t="shared" si="176"/>
        <v>0.72515105722217044</v>
      </c>
      <c r="U1239" s="43">
        <f t="shared" si="177"/>
        <v>1.0078365839167585</v>
      </c>
      <c r="V1239" s="43">
        <f t="shared" si="178"/>
        <v>0.99100321404830938</v>
      </c>
      <c r="W1239" s="43">
        <f t="shared" si="179"/>
        <v>1.0283243048547137</v>
      </c>
      <c r="X1239" s="43">
        <f t="shared" si="180"/>
        <v>1.0029751828799038</v>
      </c>
      <c r="Y1239" s="41">
        <f t="shared" si="172"/>
        <v>28.324304854713709</v>
      </c>
    </row>
    <row r="1240" spans="8:25" x14ac:dyDescent="0.25">
      <c r="H1240" s="3">
        <v>1238</v>
      </c>
      <c r="I1240" s="15">
        <f>INDEX(Random!$F$2:$F$10003,($H1240-1)*$L$2 + I$2)</f>
        <v>1.5214402228370627</v>
      </c>
      <c r="J1240" s="15">
        <f>INDEX(Random!$F$2:$F$10003,($H1240-1)*$L$2 + J$2)</f>
        <v>-1.6438976166715678</v>
      </c>
      <c r="K1240" s="15">
        <f>INDEX(Random!$F$2:$F$10003,($H1240-1)*$L$2 + K$2)</f>
        <v>-0.48679546839558901</v>
      </c>
      <c r="L1240" s="33">
        <f>INDEX(Random!$F$2:$F$10003,($H1240-1)*$L$2 + L$2)</f>
        <v>0.14186541363551161</v>
      </c>
      <c r="M1240" s="27">
        <f t="array" ref="M1240:P1240">TRANSPOSE(MMULT($B$28:$E$31, TRANSPOSE(I1240:L1240)))</f>
        <v>1.5214402228370627</v>
      </c>
      <c r="N1240" s="27">
        <v>0.17851939133035599</v>
      </c>
      <c r="O1240" s="27">
        <v>0.35391237506199136</v>
      </c>
      <c r="P1240" s="27">
        <v>0.57483812243558674</v>
      </c>
      <c r="Q1240" s="76">
        <f t="shared" si="173"/>
        <v>1.2376289222316077</v>
      </c>
      <c r="R1240" s="76">
        <f t="shared" si="174"/>
        <v>1.3588296218390208</v>
      </c>
      <c r="S1240" s="77">
        <f t="shared" si="175"/>
        <v>6.4001302137183394E-3</v>
      </c>
      <c r="T1240" s="76">
        <f t="shared" si="176"/>
        <v>0.73615642576877782</v>
      </c>
      <c r="U1240" s="43">
        <f t="shared" si="177"/>
        <v>1.0533012104098789</v>
      </c>
      <c r="V1240" s="43">
        <f t="shared" si="178"/>
        <v>1.0057954269718881</v>
      </c>
      <c r="W1240" s="43">
        <f t="shared" si="179"/>
        <v>1.0223850181658689</v>
      </c>
      <c r="X1240" s="43">
        <f t="shared" si="180"/>
        <v>1.0181969927645613</v>
      </c>
      <c r="Y1240" s="41">
        <f t="shared" si="172"/>
        <v>53.301210409878898</v>
      </c>
    </row>
    <row r="1241" spans="8:25" x14ac:dyDescent="0.25">
      <c r="H1241" s="3">
        <v>1239</v>
      </c>
      <c r="I1241" s="15">
        <f>INDEX(Random!$F$2:$F$10003,($H1241-1)*$L$2 + I$2)</f>
        <v>-0.4825462352325543</v>
      </c>
      <c r="J1241" s="15">
        <f>INDEX(Random!$F$2:$F$10003,($H1241-1)*$L$2 + J$2)</f>
        <v>-0.47549815943087836</v>
      </c>
      <c r="K1241" s="15">
        <f>INDEX(Random!$F$2:$F$10003,($H1241-1)*$L$2 + K$2)</f>
        <v>-0.43385446871664535</v>
      </c>
      <c r="L1241" s="33">
        <f>INDEX(Random!$F$2:$F$10003,($H1241-1)*$L$2 + L$2)</f>
        <v>-3.9120420424335008E-2</v>
      </c>
      <c r="M1241" s="27">
        <f t="array" ref="M1241:P1241">TRANSPOSE(MMULT($B$28:$E$31, TRANSPOSE(I1241:L1241)))</f>
        <v>-0.4825462352325543</v>
      </c>
      <c r="N1241" s="27">
        <v>-0.6732816744826382</v>
      </c>
      <c r="O1241" s="27">
        <v>-0.65729738873347554</v>
      </c>
      <c r="P1241" s="27">
        <v>-0.39534406919240178</v>
      </c>
      <c r="Q1241" s="76">
        <f t="shared" si="173"/>
        <v>1.1619176842288943</v>
      </c>
      <c r="R1241" s="76">
        <f t="shared" si="174"/>
        <v>1.3177937262315138</v>
      </c>
      <c r="S1241" s="77">
        <f t="shared" si="175"/>
        <v>6.1309022254939895E-3</v>
      </c>
      <c r="T1241" s="76">
        <f t="shared" si="176"/>
        <v>0.71886470393596036</v>
      </c>
      <c r="U1241" s="43">
        <f t="shared" si="177"/>
        <v>0.98886611423735682</v>
      </c>
      <c r="V1241" s="43">
        <f t="shared" si="178"/>
        <v>0.97542096686270452</v>
      </c>
      <c r="W1241" s="43">
        <f t="shared" si="179"/>
        <v>0.97937735231533385</v>
      </c>
      <c r="X1241" s="43">
        <f t="shared" si="180"/>
        <v>0.9942803650566534</v>
      </c>
      <c r="Y1241" s="41">
        <f t="shared" si="172"/>
        <v>0</v>
      </c>
    </row>
    <row r="1242" spans="8:25" x14ac:dyDescent="0.25">
      <c r="H1242" s="3">
        <v>1240</v>
      </c>
      <c r="I1242" s="15">
        <f>INDEX(Random!$F$2:$F$10003,($H1242-1)*$L$2 + I$2)</f>
        <v>-0.42133703624140401</v>
      </c>
      <c r="J1242" s="15">
        <f>INDEX(Random!$F$2:$F$10003,($H1242-1)*$L$2 + J$2)</f>
        <v>-5.9682692495144414E-2</v>
      </c>
      <c r="K1242" s="15">
        <f>INDEX(Random!$F$2:$F$10003,($H1242-1)*$L$2 + K$2)</f>
        <v>1.0445251453971944</v>
      </c>
      <c r="L1242" s="33">
        <f>INDEX(Random!$F$2:$F$10003,($H1242-1)*$L$2 + L$2)</f>
        <v>-1.7585803709551622</v>
      </c>
      <c r="M1242" s="27">
        <f t="array" ref="M1242:P1242">TRANSPOSE(MMULT($B$28:$E$31, TRANSPOSE(I1242:L1242)))</f>
        <v>-0.42133703624140401</v>
      </c>
      <c r="N1242" s="27">
        <v>-0.36796961980899595</v>
      </c>
      <c r="O1242" s="27">
        <v>0.62232478387397516</v>
      </c>
      <c r="P1242" s="27">
        <v>-1.6770864839950781</v>
      </c>
      <c r="Q1242" s="76">
        <f t="shared" si="173"/>
        <v>1.164160126948107</v>
      </c>
      <c r="R1242" s="76">
        <f t="shared" si="174"/>
        <v>1.3323577973348095</v>
      </c>
      <c r="S1242" s="77">
        <f t="shared" si="175"/>
        <v>6.4735578921873045E-3</v>
      </c>
      <c r="T1242" s="76">
        <f t="shared" si="176"/>
        <v>0.69664118446644296</v>
      </c>
      <c r="U1242" s="43">
        <f t="shared" si="177"/>
        <v>0.99077457612604847</v>
      </c>
      <c r="V1242" s="43">
        <f t="shared" si="178"/>
        <v>0.98620118233516618</v>
      </c>
      <c r="W1242" s="43">
        <f t="shared" si="179"/>
        <v>1.0341146792631477</v>
      </c>
      <c r="X1242" s="43">
        <f t="shared" si="180"/>
        <v>0.96354244047917426</v>
      </c>
      <c r="Y1242" s="41">
        <f t="shared" si="172"/>
        <v>34.114679263147707</v>
      </c>
    </row>
    <row r="1243" spans="8:25" x14ac:dyDescent="0.25">
      <c r="H1243" s="3">
        <v>1241</v>
      </c>
      <c r="I1243" s="15">
        <f>INDEX(Random!$F$2:$F$10003,($H1243-1)*$L$2 + I$2)</f>
        <v>-0.74432878355684495</v>
      </c>
      <c r="J1243" s="15">
        <f>INDEX(Random!$F$2:$F$10003,($H1243-1)*$L$2 + J$2)</f>
        <v>-1.0713188342347517</v>
      </c>
      <c r="K1243" s="15">
        <f>INDEX(Random!$F$2:$F$10003,($H1243-1)*$L$2 + K$2)</f>
        <v>-1.2170655235509458</v>
      </c>
      <c r="L1243" s="33">
        <f>INDEX(Random!$F$2:$F$10003,($H1243-1)*$L$2 + L$2)</f>
        <v>-0.8492388817213028</v>
      </c>
      <c r="M1243" s="27">
        <f t="array" ref="M1243:P1243">TRANSPOSE(MMULT($B$28:$E$31, TRANSPOSE(I1243:L1243)))</f>
        <v>-0.74432878355684495</v>
      </c>
      <c r="N1243" s="27">
        <v>-1.2475364199375387</v>
      </c>
      <c r="O1243" s="27">
        <v>-1.4862976763948854</v>
      </c>
      <c r="P1243" s="27">
        <v>-1.3187307433734652</v>
      </c>
      <c r="Q1243" s="76">
        <f t="shared" si="173"/>
        <v>1.1523757326542838</v>
      </c>
      <c r="R1243" s="76">
        <f t="shared" si="174"/>
        <v>1.2908304202091683</v>
      </c>
      <c r="S1243" s="77">
        <f t="shared" si="175"/>
        <v>5.9186560755864091E-3</v>
      </c>
      <c r="T1243" s="76">
        <f t="shared" si="176"/>
        <v>0.70278442446118972</v>
      </c>
      <c r="U1243" s="43">
        <f t="shared" si="177"/>
        <v>0.98074530438662455</v>
      </c>
      <c r="V1243" s="43">
        <f t="shared" si="178"/>
        <v>0.95546293131692694</v>
      </c>
      <c r="W1243" s="43">
        <f t="shared" si="179"/>
        <v>0.9454722165473497</v>
      </c>
      <c r="X1243" s="43">
        <f t="shared" si="180"/>
        <v>0.97203931460745474</v>
      </c>
      <c r="Y1243" s="41">
        <f t="shared" si="172"/>
        <v>0</v>
      </c>
    </row>
    <row r="1244" spans="8:25" x14ac:dyDescent="0.25">
      <c r="H1244" s="3">
        <v>1242</v>
      </c>
      <c r="I1244" s="15">
        <f>INDEX(Random!$F$2:$F$10003,($H1244-1)*$L$2 + I$2)</f>
        <v>0.21487140959261958</v>
      </c>
      <c r="J1244" s="15">
        <f>INDEX(Random!$F$2:$F$10003,($H1244-1)*$L$2 + J$2)</f>
        <v>0.61615569595205133</v>
      </c>
      <c r="K1244" s="15">
        <f>INDEX(Random!$F$2:$F$10003,($H1244-1)*$L$2 + K$2)</f>
        <v>-1.1415517194367784</v>
      </c>
      <c r="L1244" s="33">
        <f>INDEX(Random!$F$2:$F$10003,($H1244-1)*$L$2 + L$2)</f>
        <v>0.63697040372826152</v>
      </c>
      <c r="M1244" s="27">
        <f t="array" ref="M1244:P1244">TRANSPOSE(MMULT($B$28:$E$31, TRANSPOSE(I1244:L1244)))</f>
        <v>0.21487140959261958</v>
      </c>
      <c r="N1244" s="27">
        <v>0.54997502566631329</v>
      </c>
      <c r="O1244" s="27">
        <v>-0.78511994479644964</v>
      </c>
      <c r="P1244" s="27">
        <v>0.78308658539567644</v>
      </c>
      <c r="Q1244" s="76">
        <f t="shared" si="173"/>
        <v>1.1877259018818516</v>
      </c>
      <c r="R1244" s="76">
        <f t="shared" si="174"/>
        <v>1.3771224760406049</v>
      </c>
      <c r="S1244" s="77">
        <f t="shared" si="175"/>
        <v>6.0976866555648391E-3</v>
      </c>
      <c r="T1244" s="76">
        <f t="shared" si="176"/>
        <v>0.73992195801955629</v>
      </c>
      <c r="U1244" s="43">
        <f t="shared" si="177"/>
        <v>1.0108305547930652</v>
      </c>
      <c r="V1244" s="43">
        <f t="shared" si="178"/>
        <v>1.0193356595415284</v>
      </c>
      <c r="W1244" s="43">
        <f t="shared" si="179"/>
        <v>0.97407135072920759</v>
      </c>
      <c r="X1244" s="43">
        <f t="shared" si="180"/>
        <v>1.0234051978140475</v>
      </c>
      <c r="Y1244" s="41">
        <f t="shared" si="172"/>
        <v>23.405197814047483</v>
      </c>
    </row>
    <row r="1245" spans="8:25" x14ac:dyDescent="0.25">
      <c r="H1245" s="3">
        <v>1243</v>
      </c>
      <c r="I1245" s="15">
        <f>INDEX(Random!$F$2:$F$10003,($H1245-1)*$L$2 + I$2)</f>
        <v>4.8970201500381796E-2</v>
      </c>
      <c r="J1245" s="15">
        <f>INDEX(Random!$F$2:$F$10003,($H1245-1)*$L$2 + J$2)</f>
        <v>-0.99787794059545476</v>
      </c>
      <c r="K1245" s="15">
        <f>INDEX(Random!$F$2:$F$10003,($H1245-1)*$L$2 + K$2)</f>
        <v>-0.6431303431694434</v>
      </c>
      <c r="L1245" s="33">
        <f>INDEX(Random!$F$2:$F$10003,($H1245-1)*$L$2 + L$2)</f>
        <v>0.94452591187484158</v>
      </c>
      <c r="M1245" s="27">
        <f t="array" ref="M1245:P1245">TRANSPOSE(MMULT($B$28:$E$31, TRANSPOSE(I1245:L1245)))</f>
        <v>4.8970201500381796E-2</v>
      </c>
      <c r="N1245" s="27">
        <v>-0.5788003034152448</v>
      </c>
      <c r="O1245" s="27">
        <v>-0.56293659612076885</v>
      </c>
      <c r="P1245" s="27">
        <v>0.57400855936598227</v>
      </c>
      <c r="Q1245" s="76">
        <f t="shared" si="173"/>
        <v>1.1815351694051761</v>
      </c>
      <c r="R1245" s="76">
        <f t="shared" si="174"/>
        <v>1.3222836081758966</v>
      </c>
      <c r="S1245" s="77">
        <f t="shared" si="175"/>
        <v>6.1555385561496961E-3</v>
      </c>
      <c r="T1245" s="76">
        <f t="shared" si="176"/>
        <v>0.73614146406030667</v>
      </c>
      <c r="U1245" s="43">
        <f t="shared" si="177"/>
        <v>1.0055618463022775</v>
      </c>
      <c r="V1245" s="43">
        <f t="shared" si="178"/>
        <v>0.97874434357949414</v>
      </c>
      <c r="W1245" s="43">
        <f t="shared" si="179"/>
        <v>0.98331286839452015</v>
      </c>
      <c r="X1245" s="43">
        <f t="shared" si="180"/>
        <v>1.0181762988385985</v>
      </c>
      <c r="Y1245" s="41">
        <f t="shared" si="172"/>
        <v>18.176298838598505</v>
      </c>
    </row>
    <row r="1246" spans="8:25" x14ac:dyDescent="0.25">
      <c r="H1246" s="3">
        <v>1244</v>
      </c>
      <c r="I1246" s="15">
        <f>INDEX(Random!$F$2:$F$10003,($H1246-1)*$L$2 + I$2)</f>
        <v>0.36566841770333036</v>
      </c>
      <c r="J1246" s="15">
        <f>INDEX(Random!$F$2:$F$10003,($H1246-1)*$L$2 + J$2)</f>
        <v>-7.6223454932449558E-2</v>
      </c>
      <c r="K1246" s="15">
        <f>INDEX(Random!$F$2:$F$10003,($H1246-1)*$L$2 + K$2)</f>
        <v>-1.5638037411792367</v>
      </c>
      <c r="L1246" s="33">
        <f>INDEX(Random!$F$2:$F$10003,($H1246-1)*$L$2 + L$2)</f>
        <v>0.5200797811105109</v>
      </c>
      <c r="M1246" s="27">
        <f t="array" ref="M1246:P1246">TRANSPOSE(MMULT($B$28:$E$31, TRANSPOSE(I1246:L1246)))</f>
        <v>0.36566841770333036</v>
      </c>
      <c r="N1246" s="27">
        <v>0.24015986509853127</v>
      </c>
      <c r="O1246" s="27">
        <v>-1.0903594724346404</v>
      </c>
      <c r="P1246" s="27">
        <v>0.61901456654470288</v>
      </c>
      <c r="Q1246" s="76">
        <f t="shared" si="173"/>
        <v>1.1933811463955712</v>
      </c>
      <c r="R1246" s="76">
        <f t="shared" si="174"/>
        <v>1.3618482903589195</v>
      </c>
      <c r="S1246" s="77">
        <f t="shared" si="175"/>
        <v>6.0190941978938923E-3</v>
      </c>
      <c r="T1246" s="76">
        <f t="shared" si="176"/>
        <v>0.7369536160429585</v>
      </c>
      <c r="U1246" s="43">
        <f t="shared" si="177"/>
        <v>1.0156435288472947</v>
      </c>
      <c r="V1246" s="43">
        <f t="shared" si="178"/>
        <v>1.0080298226194815</v>
      </c>
      <c r="W1246" s="43">
        <f t="shared" si="179"/>
        <v>0.96151664503097323</v>
      </c>
      <c r="X1246" s="43">
        <f t="shared" si="180"/>
        <v>1.0192996072516716</v>
      </c>
      <c r="Y1246" s="41">
        <f t="shared" si="172"/>
        <v>19.299607251671567</v>
      </c>
    </row>
    <row r="1247" spans="8:25" x14ac:dyDescent="0.25">
      <c r="H1247" s="3">
        <v>1245</v>
      </c>
      <c r="I1247" s="15">
        <f>INDEX(Random!$F$2:$F$10003,($H1247-1)*$L$2 + I$2)</f>
        <v>-1.2751720868278476</v>
      </c>
      <c r="J1247" s="15">
        <f>INDEX(Random!$F$2:$F$10003,($H1247-1)*$L$2 + J$2)</f>
        <v>-0.34571410011892384</v>
      </c>
      <c r="K1247" s="15">
        <f>INDEX(Random!$F$2:$F$10003,($H1247-1)*$L$2 + K$2)</f>
        <v>-0.71558846324868164</v>
      </c>
      <c r="L1247" s="33">
        <f>INDEX(Random!$F$2:$F$10003,($H1247-1)*$L$2 + L$2)</f>
        <v>-1.0268576632706246</v>
      </c>
      <c r="M1247" s="27">
        <f t="array" ref="M1247:P1247">TRANSPOSE(MMULT($B$28:$E$31, TRANSPOSE(I1247:L1247)))</f>
        <v>-1.2751720868278476</v>
      </c>
      <c r="N1247" s="27">
        <v>-1.215776063328641</v>
      </c>
      <c r="O1247" s="27">
        <v>-1.3269387946143443</v>
      </c>
      <c r="P1247" s="27">
        <v>-1.5924460888790972</v>
      </c>
      <c r="Q1247" s="76">
        <f t="shared" si="173"/>
        <v>1.1332664220699209</v>
      </c>
      <c r="R1247" s="76">
        <f t="shared" si="174"/>
        <v>1.2923071647239008</v>
      </c>
      <c r="S1247" s="77">
        <f t="shared" si="175"/>
        <v>5.9588777200483382E-3</v>
      </c>
      <c r="T1247" s="76">
        <f t="shared" si="176"/>
        <v>0.69808730098180471</v>
      </c>
      <c r="U1247" s="43">
        <f t="shared" si="177"/>
        <v>0.96448206133610281</v>
      </c>
      <c r="V1247" s="43">
        <f t="shared" si="178"/>
        <v>0.9565560064573656</v>
      </c>
      <c r="W1247" s="43">
        <f t="shared" si="179"/>
        <v>0.95189739936874418</v>
      </c>
      <c r="X1247" s="43">
        <f t="shared" si="180"/>
        <v>0.96554260163458472</v>
      </c>
      <c r="Y1247" s="41">
        <f t="shared" si="172"/>
        <v>0</v>
      </c>
    </row>
    <row r="1248" spans="8:25" x14ac:dyDescent="0.25">
      <c r="H1248" s="3">
        <v>1246</v>
      </c>
      <c r="I1248" s="15">
        <f>INDEX(Random!$F$2:$F$10003,($H1248-1)*$L$2 + I$2)</f>
        <v>1.7264368127177654</v>
      </c>
      <c r="J1248" s="15">
        <f>INDEX(Random!$F$2:$F$10003,($H1248-1)*$L$2 + J$2)</f>
        <v>-1.1313164850533335</v>
      </c>
      <c r="K1248" s="15">
        <f>INDEX(Random!$F$2:$F$10003,($H1248-1)*$L$2 + K$2)</f>
        <v>-1.4451017176288723</v>
      </c>
      <c r="L1248" s="33">
        <f>INDEX(Random!$F$2:$F$10003,($H1248-1)*$L$2 + L$2)</f>
        <v>-0.21272868745291554</v>
      </c>
      <c r="M1248" s="27">
        <f t="array" ref="M1248:P1248">TRANSPOSE(MMULT($B$28:$E$31, TRANSPOSE(I1248:L1248)))</f>
        <v>1.7264368127177654</v>
      </c>
      <c r="N1248" s="27">
        <v>0.65666548443802641</v>
      </c>
      <c r="O1248" s="27">
        <v>-0.29164179188743999</v>
      </c>
      <c r="P1248" s="27">
        <v>0.52432714301781336</v>
      </c>
      <c r="Q1248" s="76">
        <f t="shared" si="173"/>
        <v>1.2456466369580044</v>
      </c>
      <c r="R1248" s="76">
        <f t="shared" si="174"/>
        <v>1.3824219766715691</v>
      </c>
      <c r="S1248" s="77">
        <f t="shared" si="175"/>
        <v>6.2269228359080539E-3</v>
      </c>
      <c r="T1248" s="76">
        <f t="shared" si="176"/>
        <v>0.7352459816701814</v>
      </c>
      <c r="U1248" s="43">
        <f t="shared" si="177"/>
        <v>1.0601247974110675</v>
      </c>
      <c r="V1248" s="43">
        <f t="shared" si="178"/>
        <v>1.0232583098975345</v>
      </c>
      <c r="W1248" s="43">
        <f t="shared" si="179"/>
        <v>0.99471610797253263</v>
      </c>
      <c r="X1248" s="43">
        <f t="shared" si="180"/>
        <v>1.0169377339836534</v>
      </c>
      <c r="Y1248" s="41">
        <f t="shared" si="172"/>
        <v>60.124797411067462</v>
      </c>
    </row>
    <row r="1249" spans="8:25" x14ac:dyDescent="0.25">
      <c r="H1249" s="3">
        <v>1247</v>
      </c>
      <c r="I1249" s="15">
        <f>INDEX(Random!$F$2:$F$10003,($H1249-1)*$L$2 + I$2)</f>
        <v>0.25235815258603228</v>
      </c>
      <c r="J1249" s="15">
        <f>INDEX(Random!$F$2:$F$10003,($H1249-1)*$L$2 + J$2)</f>
        <v>-1.0168970030523223</v>
      </c>
      <c r="K1249" s="15">
        <f>INDEX(Random!$F$2:$F$10003,($H1249-1)*$L$2 + K$2)</f>
        <v>0.69102907167965177</v>
      </c>
      <c r="L1249" s="33">
        <f>INDEX(Random!$F$2:$F$10003,($H1249-1)*$L$2 + L$2)</f>
        <v>7.9810481675676323E-2</v>
      </c>
      <c r="M1249" s="27">
        <f t="array" ref="M1249:P1249">TRANSPOSE(MMULT($B$28:$E$31, TRANSPOSE(I1249:L1249)))</f>
        <v>0.25235815258603228</v>
      </c>
      <c r="N1249" s="27">
        <v>-0.43076047845066956</v>
      </c>
      <c r="O1249" s="27">
        <v>0.65149158902041671</v>
      </c>
      <c r="P1249" s="27">
        <v>-3.4725479703015233E-2</v>
      </c>
      <c r="Q1249" s="76">
        <f t="shared" si="173"/>
        <v>1.1891292355020544</v>
      </c>
      <c r="R1249" s="76">
        <f t="shared" si="174"/>
        <v>1.3293494427207937</v>
      </c>
      <c r="S1249" s="77">
        <f t="shared" si="175"/>
        <v>6.4815874203873695E-3</v>
      </c>
      <c r="T1249" s="76">
        <f t="shared" si="176"/>
        <v>0.72524412542955086</v>
      </c>
      <c r="U1249" s="43">
        <f t="shared" si="177"/>
        <v>1.0120248812783441</v>
      </c>
      <c r="V1249" s="43">
        <f t="shared" si="178"/>
        <v>0.98397442096283771</v>
      </c>
      <c r="W1249" s="43">
        <f t="shared" si="179"/>
        <v>1.0353973514995798</v>
      </c>
      <c r="X1249" s="43">
        <f t="shared" si="180"/>
        <v>1.00310390792469</v>
      </c>
      <c r="Y1249" s="41">
        <f t="shared" si="172"/>
        <v>35.397351499579784</v>
      </c>
    </row>
    <row r="1250" spans="8:25" x14ac:dyDescent="0.25">
      <c r="H1250" s="3">
        <v>1248</v>
      </c>
      <c r="I1250" s="15">
        <f>INDEX(Random!$F$2:$F$10003,($H1250-1)*$L$2 + I$2)</f>
        <v>0.8694875808389585</v>
      </c>
      <c r="J1250" s="15">
        <f>INDEX(Random!$F$2:$F$10003,($H1250-1)*$L$2 + J$2)</f>
        <v>1.720978670665954</v>
      </c>
      <c r="K1250" s="15">
        <f>INDEX(Random!$F$2:$F$10003,($H1250-1)*$L$2 + K$2)</f>
        <v>-0.42532074134491621</v>
      </c>
      <c r="L1250" s="33">
        <f>INDEX(Random!$F$2:$F$10003,($H1250-1)*$L$2 + L$2)</f>
        <v>-0.42424655657855714</v>
      </c>
      <c r="M1250" s="27">
        <f t="array" ref="M1250:P1250">TRANSPOSE(MMULT($B$28:$E$31, TRANSPOSE(I1250:L1250)))</f>
        <v>0.8694875808389585</v>
      </c>
      <c r="N1250" s="27">
        <v>1.7477482764933883</v>
      </c>
      <c r="O1250" s="27">
        <v>0.23936255749292173</v>
      </c>
      <c r="P1250" s="27">
        <v>0.51903039065187218</v>
      </c>
      <c r="Q1250" s="76">
        <f t="shared" si="173"/>
        <v>1.2124715521289255</v>
      </c>
      <c r="R1250" s="76">
        <f t="shared" si="174"/>
        <v>1.4378026302622378</v>
      </c>
      <c r="S1250" s="77">
        <f t="shared" si="175"/>
        <v>6.3690477512229589E-3</v>
      </c>
      <c r="T1250" s="76">
        <f t="shared" si="176"/>
        <v>0.73515057467144151</v>
      </c>
      <c r="U1250" s="43">
        <f t="shared" si="177"/>
        <v>1.0318906826629153</v>
      </c>
      <c r="V1250" s="43">
        <f t="shared" si="178"/>
        <v>1.0642506515634624</v>
      </c>
      <c r="W1250" s="43">
        <f t="shared" si="179"/>
        <v>1.0174197685659678</v>
      </c>
      <c r="X1250" s="43">
        <f t="shared" si="180"/>
        <v>1.0168057740960463</v>
      </c>
      <c r="Y1250" s="41">
        <f t="shared" si="172"/>
        <v>64.250651563462441</v>
      </c>
    </row>
    <row r="1251" spans="8:25" x14ac:dyDescent="0.25">
      <c r="H1251" s="3">
        <v>1249</v>
      </c>
      <c r="I1251" s="15">
        <f>INDEX(Random!$F$2:$F$10003,($H1251-1)*$L$2 + I$2)</f>
        <v>-0.71581683756989634</v>
      </c>
      <c r="J1251" s="15">
        <f>INDEX(Random!$F$2:$F$10003,($H1251-1)*$L$2 + J$2)</f>
        <v>0.66836677080884443</v>
      </c>
      <c r="K1251" s="15">
        <f>INDEX(Random!$F$2:$F$10003,($H1251-1)*$L$2 + K$2)</f>
        <v>-1.1096609132266011</v>
      </c>
      <c r="L1251" s="33">
        <f>INDEX(Random!$F$2:$F$10003,($H1251-1)*$L$2 + L$2)</f>
        <v>0.47412903539027335</v>
      </c>
      <c r="M1251" s="27">
        <f t="array" ref="M1251:P1251">TRANSPOSE(MMULT($B$28:$E$31, TRANSPOSE(I1251:L1251)))</f>
        <v>-0.71581683756989634</v>
      </c>
      <c r="N1251" s="27">
        <v>-0.14898279911503937</v>
      </c>
      <c r="O1251" s="27">
        <v>-1.2779433365024384</v>
      </c>
      <c r="P1251" s="27">
        <v>0.15837382882499285</v>
      </c>
      <c r="Q1251" s="76">
        <f t="shared" si="173"/>
        <v>1.1534111765157158</v>
      </c>
      <c r="R1251" s="76">
        <f t="shared" si="174"/>
        <v>1.3429029860823776</v>
      </c>
      <c r="S1251" s="77">
        <f t="shared" si="175"/>
        <v>5.9712988604821932E-3</v>
      </c>
      <c r="T1251" s="76">
        <f t="shared" si="176"/>
        <v>0.7286833357606507</v>
      </c>
      <c r="U1251" s="43">
        <f t="shared" si="177"/>
        <v>0.98162653320486448</v>
      </c>
      <c r="V1251" s="43">
        <f t="shared" si="178"/>
        <v>0.99400665143033129</v>
      </c>
      <c r="W1251" s="43">
        <f t="shared" si="179"/>
        <v>0.95388160710578163</v>
      </c>
      <c r="X1251" s="43">
        <f t="shared" si="180"/>
        <v>1.0078607686869305</v>
      </c>
      <c r="Y1251" s="41">
        <f t="shared" si="172"/>
        <v>7.8607686869305304</v>
      </c>
    </row>
    <row r="1252" spans="8:25" x14ac:dyDescent="0.25">
      <c r="H1252" s="3">
        <v>1250</v>
      </c>
      <c r="I1252" s="15">
        <f>INDEX(Random!$F$2:$F$10003,($H1252-1)*$L$2 + I$2)</f>
        <v>-1.2120495238912721</v>
      </c>
      <c r="J1252" s="15">
        <f>INDEX(Random!$F$2:$F$10003,($H1252-1)*$L$2 + J$2)</f>
        <v>-0.26234219934820002</v>
      </c>
      <c r="K1252" s="15">
        <f>INDEX(Random!$F$2:$F$10003,($H1252-1)*$L$2 + K$2)</f>
        <v>1.0045112850436244</v>
      </c>
      <c r="L1252" s="33">
        <f>INDEX(Random!$F$2:$F$10003,($H1252-1)*$L$2 + L$2)</f>
        <v>-1.1458222802651041</v>
      </c>
      <c r="M1252" s="27">
        <f t="array" ref="M1252:P1252">TRANSPOSE(MMULT($B$28:$E$31, TRANSPOSE(I1252:L1252)))</f>
        <v>-1.2120495238912721</v>
      </c>
      <c r="N1252" s="27">
        <v>-1.1146067752861586</v>
      </c>
      <c r="O1252" s="27">
        <v>0.13349790067464773</v>
      </c>
      <c r="P1252" s="27">
        <v>-1.6543962479331573</v>
      </c>
      <c r="Q1252" s="76">
        <f t="shared" si="173"/>
        <v>1.1355220062373859</v>
      </c>
      <c r="R1252" s="76">
        <f t="shared" si="174"/>
        <v>1.2970224509185979</v>
      </c>
      <c r="S1252" s="77">
        <f t="shared" si="175"/>
        <v>6.3404561948913673E-3</v>
      </c>
      <c r="T1252" s="76">
        <f t="shared" si="176"/>
        <v>0.69702856247696043</v>
      </c>
      <c r="U1252" s="43">
        <f t="shared" si="177"/>
        <v>0.96640170743607301</v>
      </c>
      <c r="V1252" s="43">
        <f t="shared" si="178"/>
        <v>0.96004622569844411</v>
      </c>
      <c r="W1252" s="43">
        <f t="shared" si="179"/>
        <v>1.0128524272989405</v>
      </c>
      <c r="X1252" s="43">
        <f t="shared" si="180"/>
        <v>0.96407823302484152</v>
      </c>
      <c r="Y1252" s="41">
        <f t="shared" si="172"/>
        <v>12.852427298940539</v>
      </c>
    </row>
    <row r="1253" spans="8:25" x14ac:dyDescent="0.25">
      <c r="H1253" s="3">
        <v>1251</v>
      </c>
      <c r="I1253" s="15">
        <f>INDEX(Random!$F$2:$F$10003,($H1253-1)*$L$2 + I$2)</f>
        <v>1.9929954032273987</v>
      </c>
      <c r="J1253" s="15">
        <f>INDEX(Random!$F$2:$F$10003,($H1253-1)*$L$2 + J$2)</f>
        <v>-0.13913124387085779</v>
      </c>
      <c r="K1253" s="15">
        <f>INDEX(Random!$F$2:$F$10003,($H1253-1)*$L$2 + K$2)</f>
        <v>0.91908884506312005</v>
      </c>
      <c r="L1253" s="33">
        <f>INDEX(Random!$F$2:$F$10003,($H1253-1)*$L$2 + L$2)</f>
        <v>-0.50765795217417531</v>
      </c>
      <c r="M1253" s="27">
        <f t="array" ref="M1253:P1253">TRANSPOSE(MMULT($B$28:$E$31, TRANSPOSE(I1253:L1253)))</f>
        <v>1.9929954032273987</v>
      </c>
      <c r="N1253" s="27">
        <v>1.479859822784177</v>
      </c>
      <c r="O1253" s="27">
        <v>1.8688558791083252</v>
      </c>
      <c r="P1253" s="27">
        <v>0.62747729366550775</v>
      </c>
      <c r="Q1253" s="76">
        <f t="shared" si="173"/>
        <v>1.2561498619880542</v>
      </c>
      <c r="R1253" s="76">
        <f t="shared" si="174"/>
        <v>1.4240031322459603</v>
      </c>
      <c r="S1253" s="77">
        <f t="shared" si="175"/>
        <v>6.8257582580067136E-3</v>
      </c>
      <c r="T1253" s="76">
        <f t="shared" si="176"/>
        <v>0.73710642949949357</v>
      </c>
      <c r="U1253" s="43">
        <f t="shared" si="177"/>
        <v>1.0690637123302589</v>
      </c>
      <c r="V1253" s="43">
        <f t="shared" si="178"/>
        <v>1.0540363673175133</v>
      </c>
      <c r="W1253" s="43">
        <f t="shared" si="179"/>
        <v>1.0903767185314239</v>
      </c>
      <c r="X1253" s="43">
        <f t="shared" si="180"/>
        <v>1.0195109674958418</v>
      </c>
      <c r="Y1253" s="41">
        <f t="shared" si="172"/>
        <v>90.376718531423933</v>
      </c>
    </row>
    <row r="1254" spans="8:25" x14ac:dyDescent="0.25">
      <c r="H1254" s="3">
        <v>1252</v>
      </c>
      <c r="I1254" s="15">
        <f>INDEX(Random!$F$2:$F$10003,($H1254-1)*$L$2 + I$2)</f>
        <v>5.5720690690177835E-2</v>
      </c>
      <c r="J1254" s="15">
        <f>INDEX(Random!$F$2:$F$10003,($H1254-1)*$L$2 + J$2)</f>
        <v>2.0033792664226304</v>
      </c>
      <c r="K1254" s="15">
        <f>INDEX(Random!$F$2:$F$10003,($H1254-1)*$L$2 + K$2)</f>
        <v>0.26808978592949512</v>
      </c>
      <c r="L1254" s="33">
        <f>INDEX(Random!$F$2:$F$10003,($H1254-1)*$L$2 + L$2)</f>
        <v>-2.1543609158556492</v>
      </c>
      <c r="M1254" s="27">
        <f t="array" ref="M1254:P1254">TRANSPOSE(MMULT($B$28:$E$31, TRANSPOSE(I1254:L1254)))</f>
        <v>5.5720690690177835E-2</v>
      </c>
      <c r="N1254" s="27">
        <v>1.283050069925876</v>
      </c>
      <c r="O1254" s="27">
        <v>0.37199423692397904</v>
      </c>
      <c r="P1254" s="27">
        <v>-1.2669200889029781</v>
      </c>
      <c r="Q1254" s="76">
        <f t="shared" si="173"/>
        <v>1.1817864382414192</v>
      </c>
      <c r="R1254" s="76">
        <f t="shared" si="174"/>
        <v>1.4139495126470669</v>
      </c>
      <c r="S1254" s="77">
        <f t="shared" si="175"/>
        <v>6.405050470526516E-3</v>
      </c>
      <c r="T1254" s="76">
        <f t="shared" si="176"/>
        <v>0.7036770780552587</v>
      </c>
      <c r="U1254" s="43">
        <f t="shared" si="177"/>
        <v>1.0057756921203567</v>
      </c>
      <c r="V1254" s="43">
        <f t="shared" si="178"/>
        <v>1.0465947539948681</v>
      </c>
      <c r="W1254" s="43">
        <f t="shared" si="179"/>
        <v>1.0231710016815521</v>
      </c>
      <c r="X1254" s="43">
        <f t="shared" si="180"/>
        <v>0.97327396688140899</v>
      </c>
      <c r="Y1254" s="41">
        <f t="shared" si="172"/>
        <v>46.594753994868121</v>
      </c>
    </row>
    <row r="1255" spans="8:25" x14ac:dyDescent="0.25">
      <c r="H1255" s="3">
        <v>1253</v>
      </c>
      <c r="I1255" s="15">
        <f>INDEX(Random!$F$2:$F$10003,($H1255-1)*$L$2 + I$2)</f>
        <v>-0.48367442108334452</v>
      </c>
      <c r="J1255" s="15">
        <f>INDEX(Random!$F$2:$F$10003,($H1255-1)*$L$2 + J$2)</f>
        <v>2.1537546538809553</v>
      </c>
      <c r="K1255" s="15">
        <f>INDEX(Random!$F$2:$F$10003,($H1255-1)*$L$2 + K$2)</f>
        <v>9.6165116125378952E-2</v>
      </c>
      <c r="L1255" s="33">
        <f>INDEX(Random!$F$2:$F$10003,($H1255-1)*$L$2 + L$2)</f>
        <v>8.5990914402422361E-2</v>
      </c>
      <c r="M1255" s="27">
        <f t="array" ref="M1255:P1255">TRANSPOSE(MMULT($B$28:$E$31, TRANSPOSE(I1255:L1255)))</f>
        <v>-0.48367442108334452</v>
      </c>
      <c r="N1255" s="27">
        <v>0.95226027184870654</v>
      </c>
      <c r="O1255" s="27">
        <v>-6.3663302632953944E-2</v>
      </c>
      <c r="P1255" s="27">
        <v>0.29077695623989946</v>
      </c>
      <c r="Q1255" s="76">
        <f t="shared" si="173"/>
        <v>1.1618763929012306</v>
      </c>
      <c r="R1255" s="76">
        <f t="shared" si="174"/>
        <v>1.3972114498411405</v>
      </c>
      <c r="S1255" s="77">
        <f t="shared" si="175"/>
        <v>6.28754925850667E-3</v>
      </c>
      <c r="T1255" s="76">
        <f t="shared" si="176"/>
        <v>0.73105093261803666</v>
      </c>
      <c r="U1255" s="43">
        <f t="shared" si="177"/>
        <v>0.98883097268189835</v>
      </c>
      <c r="V1255" s="43">
        <f t="shared" si="178"/>
        <v>1.0342053662776762</v>
      </c>
      <c r="W1255" s="43">
        <f t="shared" si="179"/>
        <v>1.0044008400170399</v>
      </c>
      <c r="X1255" s="43">
        <f t="shared" si="180"/>
        <v>1.0111354531369803</v>
      </c>
      <c r="Y1255" s="41">
        <f t="shared" si="172"/>
        <v>34.205366277676234</v>
      </c>
    </row>
    <row r="1256" spans="8:25" x14ac:dyDescent="0.25">
      <c r="H1256" s="3">
        <v>1254</v>
      </c>
      <c r="I1256" s="15">
        <f>INDEX(Random!$F$2:$F$10003,($H1256-1)*$L$2 + I$2)</f>
        <v>-0.20712456062475115</v>
      </c>
      <c r="J1256" s="15">
        <f>INDEX(Random!$F$2:$F$10003,($H1256-1)*$L$2 + J$2)</f>
        <v>-0.96170656702814428</v>
      </c>
      <c r="K1256" s="15">
        <f>INDEX(Random!$F$2:$F$10003,($H1256-1)*$L$2 + K$2)</f>
        <v>-0.57325308102167105</v>
      </c>
      <c r="L1256" s="33">
        <f>INDEX(Random!$F$2:$F$10003,($H1256-1)*$L$2 + L$2)</f>
        <v>-1.1875842719892304</v>
      </c>
      <c r="M1256" s="27">
        <f t="array" ref="M1256:P1256">TRANSPOSE(MMULT($B$28:$E$31, TRANSPOSE(I1256:L1256)))</f>
        <v>-0.20712456062475115</v>
      </c>
      <c r="N1256" s="27">
        <v>-0.75764238194280087</v>
      </c>
      <c r="O1256" s="27">
        <v>-0.64680245576307738</v>
      </c>
      <c r="P1256" s="27">
        <v>-1.2839778202110148</v>
      </c>
      <c r="Q1256" s="76">
        <f t="shared" si="173"/>
        <v>1.1720420846756399</v>
      </c>
      <c r="R1256" s="76">
        <f t="shared" si="174"/>
        <v>1.3137976768776809</v>
      </c>
      <c r="S1256" s="77">
        <f t="shared" si="175"/>
        <v>6.1336374302826463E-3</v>
      </c>
      <c r="T1256" s="76">
        <f t="shared" si="176"/>
        <v>0.70338306270030093</v>
      </c>
      <c r="U1256" s="43">
        <f t="shared" si="177"/>
        <v>0.99748262525586362</v>
      </c>
      <c r="V1256" s="43">
        <f t="shared" si="178"/>
        <v>0.97246312130102219</v>
      </c>
      <c r="W1256" s="43">
        <f t="shared" si="179"/>
        <v>0.9798142859876432</v>
      </c>
      <c r="X1256" s="43">
        <f t="shared" si="180"/>
        <v>0.97286730663942045</v>
      </c>
      <c r="Y1256" s="41">
        <f t="shared" si="172"/>
        <v>0</v>
      </c>
    </row>
    <row r="1257" spans="8:25" x14ac:dyDescent="0.25">
      <c r="H1257" s="3">
        <v>1255</v>
      </c>
      <c r="I1257" s="15">
        <f>INDEX(Random!$F$2:$F$10003,($H1257-1)*$L$2 + I$2)</f>
        <v>0.75814763571576016</v>
      </c>
      <c r="J1257" s="15">
        <f>INDEX(Random!$F$2:$F$10003,($H1257-1)*$L$2 + J$2)</f>
        <v>0.11133938097684572</v>
      </c>
      <c r="K1257" s="15">
        <f>INDEX(Random!$F$2:$F$10003,($H1257-1)*$L$2 + K$2)</f>
        <v>-0.9193131823825007</v>
      </c>
      <c r="L1257" s="33">
        <f>INDEX(Random!$F$2:$F$10003,($H1257-1)*$L$2 + L$2)</f>
        <v>1.0920084332366102</v>
      </c>
      <c r="M1257" s="27">
        <f t="array" ref="M1257:P1257">TRANSPOSE(MMULT($B$28:$E$31, TRANSPOSE(I1257:L1257)))</f>
        <v>0.75814763571576016</v>
      </c>
      <c r="N1257" s="27">
        <v>0.66456080832494169</v>
      </c>
      <c r="O1257" s="27">
        <v>-0.32687211903216118</v>
      </c>
      <c r="P1257" s="27">
        <v>1.3300294736488631</v>
      </c>
      <c r="Q1257" s="76">
        <f t="shared" si="173"/>
        <v>1.2082266101715025</v>
      </c>
      <c r="R1257" s="76">
        <f t="shared" si="174"/>
        <v>1.3828149606113136</v>
      </c>
      <c r="S1257" s="77">
        <f t="shared" si="175"/>
        <v>6.2176063099479689E-3</v>
      </c>
      <c r="T1257" s="76">
        <f t="shared" si="176"/>
        <v>0.74990371573057357</v>
      </c>
      <c r="U1257" s="43">
        <f t="shared" si="177"/>
        <v>1.0282779661034063</v>
      </c>
      <c r="V1257" s="43">
        <f t="shared" si="178"/>
        <v>1.0235491936427192</v>
      </c>
      <c r="W1257" s="43">
        <f t="shared" si="179"/>
        <v>0.9932278450396117</v>
      </c>
      <c r="X1257" s="43">
        <f t="shared" si="180"/>
        <v>1.0372112250768653</v>
      </c>
      <c r="Y1257" s="41">
        <f t="shared" si="172"/>
        <v>37.211225076865247</v>
      </c>
    </row>
    <row r="1258" spans="8:25" x14ac:dyDescent="0.25">
      <c r="H1258" s="3">
        <v>1256</v>
      </c>
      <c r="I1258" s="15">
        <f>INDEX(Random!$F$2:$F$10003,($H1258-1)*$L$2 + I$2)</f>
        <v>1.0586970076603193</v>
      </c>
      <c r="J1258" s="15">
        <f>INDEX(Random!$F$2:$F$10003,($H1258-1)*$L$2 + J$2)</f>
        <v>-1.8313540485665876</v>
      </c>
      <c r="K1258" s="15">
        <f>INDEX(Random!$F$2:$F$10003,($H1258-1)*$L$2 + K$2)</f>
        <v>-0.73841664561503939</v>
      </c>
      <c r="L1258" s="33">
        <f>INDEX(Random!$F$2:$F$10003,($H1258-1)*$L$2 + L$2)</f>
        <v>0.34954860289414935</v>
      </c>
      <c r="M1258" s="27">
        <f t="array" ref="M1258:P1258">TRANSPOSE(MMULT($B$28:$E$31, TRANSPOSE(I1258:L1258)))</f>
        <v>1.0586970076603193</v>
      </c>
      <c r="N1258" s="27">
        <v>-0.30102315782556732</v>
      </c>
      <c r="O1258" s="27">
        <v>-0.12466047831185745</v>
      </c>
      <c r="P1258" s="27">
        <v>0.45288292571515565</v>
      </c>
      <c r="Q1258" s="76">
        <f t="shared" si="173"/>
        <v>1.219719578135535</v>
      </c>
      <c r="R1258" s="76">
        <f t="shared" si="174"/>
        <v>1.3355727489747253</v>
      </c>
      <c r="S1258" s="77">
        <f t="shared" si="175"/>
        <v>6.2712706510559815E-3</v>
      </c>
      <c r="T1258" s="76">
        <f t="shared" si="176"/>
        <v>0.73396014504668172</v>
      </c>
      <c r="U1258" s="43">
        <f t="shared" si="177"/>
        <v>1.0380592154344979</v>
      </c>
      <c r="V1258" s="43">
        <f t="shared" si="178"/>
        <v>0.98858086526626598</v>
      </c>
      <c r="W1258" s="43">
        <f t="shared" si="179"/>
        <v>1.0018004234913709</v>
      </c>
      <c r="X1258" s="43">
        <f t="shared" si="180"/>
        <v>1.0151592600922292</v>
      </c>
      <c r="Y1258" s="41">
        <f t="shared" si="172"/>
        <v>38.059215434497858</v>
      </c>
    </row>
    <row r="1259" spans="8:25" x14ac:dyDescent="0.25">
      <c r="H1259" s="3">
        <v>1257</v>
      </c>
      <c r="I1259" s="15">
        <f>INDEX(Random!$F$2:$F$10003,($H1259-1)*$L$2 + I$2)</f>
        <v>-0.59642760119963556</v>
      </c>
      <c r="J1259" s="15">
        <f>INDEX(Random!$F$2:$F$10003,($H1259-1)*$L$2 + J$2)</f>
        <v>2.6591854857315869</v>
      </c>
      <c r="K1259" s="15">
        <f>INDEX(Random!$F$2:$F$10003,($H1259-1)*$L$2 + K$2)</f>
        <v>1.6166811543751249</v>
      </c>
      <c r="L1259" s="33">
        <f>INDEX(Random!$F$2:$F$10003,($H1259-1)*$L$2 + L$2)</f>
        <v>1.3605300858237146</v>
      </c>
      <c r="M1259" s="27">
        <f t="array" ref="M1259:P1259">TRANSPOSE(MMULT($B$28:$E$31, TRANSPOSE(I1259:L1259)))</f>
        <v>-0.59642760119963556</v>
      </c>
      <c r="N1259" s="27">
        <v>1.176322730499155</v>
      </c>
      <c r="O1259" s="27">
        <v>1.158465778156536</v>
      </c>
      <c r="P1259" s="27">
        <v>1.3590643413256609</v>
      </c>
      <c r="Q1259" s="76">
        <f t="shared" si="173"/>
        <v>1.1577570469905396</v>
      </c>
      <c r="R1259" s="76">
        <f t="shared" si="174"/>
        <v>1.4085272814186478</v>
      </c>
      <c r="S1259" s="77">
        <f t="shared" si="175"/>
        <v>6.6227577097975323E-3</v>
      </c>
      <c r="T1259" s="76">
        <f t="shared" si="176"/>
        <v>0.75043735271187639</v>
      </c>
      <c r="U1259" s="43">
        <f t="shared" si="177"/>
        <v>0.9853251463749273</v>
      </c>
      <c r="V1259" s="43">
        <f t="shared" si="178"/>
        <v>1.0425812593772374</v>
      </c>
      <c r="W1259" s="43">
        <f t="shared" si="179"/>
        <v>1.0579485159420978</v>
      </c>
      <c r="X1259" s="43">
        <f t="shared" si="180"/>
        <v>1.0379493121879342</v>
      </c>
      <c r="Y1259" s="41">
        <f t="shared" si="172"/>
        <v>57.948515942097821</v>
      </c>
    </row>
    <row r="1260" spans="8:25" x14ac:dyDescent="0.25">
      <c r="H1260" s="3">
        <v>1258</v>
      </c>
      <c r="I1260" s="15">
        <f>INDEX(Random!$F$2:$F$10003,($H1260-1)*$L$2 + I$2)</f>
        <v>0.18914934304718592</v>
      </c>
      <c r="J1260" s="15">
        <f>INDEX(Random!$F$2:$F$10003,($H1260-1)*$L$2 + J$2)</f>
        <v>-0.22803915784509152</v>
      </c>
      <c r="K1260" s="15">
        <f>INDEX(Random!$F$2:$F$10003,($H1260-1)*$L$2 + K$2)</f>
        <v>0.98262326572574654</v>
      </c>
      <c r="L1260" s="33">
        <f>INDEX(Random!$F$2:$F$10003,($H1260-1)*$L$2 + L$2)</f>
        <v>0.93730334469209731</v>
      </c>
      <c r="M1260" s="27">
        <f t="array" ref="M1260:P1260">TRANSPOSE(MMULT($B$28:$E$31, TRANSPOSE(I1260:L1260)))</f>
        <v>0.18914934304718592</v>
      </c>
      <c r="N1260" s="27">
        <v>7.5546954288898405E-3</v>
      </c>
      <c r="O1260" s="27">
        <v>0.90376615949950467</v>
      </c>
      <c r="P1260" s="27">
        <v>0.79965255040359906</v>
      </c>
      <c r="Q1260" s="76">
        <f t="shared" si="173"/>
        <v>1.1867639425582837</v>
      </c>
      <c r="R1260" s="76">
        <f t="shared" si="174"/>
        <v>1.3504920776701264</v>
      </c>
      <c r="S1260" s="77">
        <f t="shared" si="175"/>
        <v>6.5514547347175428E-3</v>
      </c>
      <c r="T1260" s="76">
        <f t="shared" si="176"/>
        <v>0.74022232824148082</v>
      </c>
      <c r="U1260" s="43">
        <f t="shared" si="177"/>
        <v>1.0100118660070498</v>
      </c>
      <c r="V1260" s="43">
        <f t="shared" si="178"/>
        <v>0.99962403972622238</v>
      </c>
      <c r="W1260" s="43">
        <f t="shared" si="179"/>
        <v>1.0465582643318758</v>
      </c>
      <c r="X1260" s="43">
        <f t="shared" si="180"/>
        <v>1.0238206476369029</v>
      </c>
      <c r="Y1260" s="41">
        <f t="shared" si="172"/>
        <v>46.558264331875819</v>
      </c>
    </row>
    <row r="1261" spans="8:25" x14ac:dyDescent="0.25">
      <c r="H1261" s="3">
        <v>1259</v>
      </c>
      <c r="I1261" s="15">
        <f>INDEX(Random!$F$2:$F$10003,($H1261-1)*$L$2 + I$2)</f>
        <v>-0.51491735504982528</v>
      </c>
      <c r="J1261" s="15">
        <f>INDEX(Random!$F$2:$F$10003,($H1261-1)*$L$2 + J$2)</f>
        <v>1.0550520919567579</v>
      </c>
      <c r="K1261" s="15">
        <f>INDEX(Random!$F$2:$F$10003,($H1261-1)*$L$2 + K$2)</f>
        <v>1.1702576938632965</v>
      </c>
      <c r="L1261" s="33">
        <f>INDEX(Random!$F$2:$F$10003,($H1261-1)*$L$2 + L$2)</f>
        <v>0.49059339322466855</v>
      </c>
      <c r="M1261" s="27">
        <f t="array" ref="M1261:P1261">TRANSPOSE(MMULT($B$28:$E$31, TRANSPOSE(I1261:L1261)))</f>
        <v>-0.51491735504982528</v>
      </c>
      <c r="N1261" s="27">
        <v>0.24806630242547151</v>
      </c>
      <c r="O1261" s="27">
        <v>0.74004970252265068</v>
      </c>
      <c r="P1261" s="27">
        <v>0.3428971027204355</v>
      </c>
      <c r="Q1261" s="76">
        <f t="shared" si="173"/>
        <v>1.160733491924109</v>
      </c>
      <c r="R1261" s="76">
        <f t="shared" si="174"/>
        <v>1.3622359707830145</v>
      </c>
      <c r="S1261" s="77">
        <f t="shared" si="175"/>
        <v>6.5060282648452964E-3</v>
      </c>
      <c r="T1261" s="76">
        <f t="shared" si="176"/>
        <v>0.73198503969360229</v>
      </c>
      <c r="U1261" s="43">
        <f t="shared" si="177"/>
        <v>0.98785829099924172</v>
      </c>
      <c r="V1261" s="43">
        <f t="shared" si="178"/>
        <v>1.0083167807424238</v>
      </c>
      <c r="W1261" s="43">
        <f t="shared" si="179"/>
        <v>1.0393016397516448</v>
      </c>
      <c r="X1261" s="43">
        <f t="shared" si="180"/>
        <v>1.0124274407933642</v>
      </c>
      <c r="Y1261" s="41">
        <f t="shared" si="172"/>
        <v>39.3016397516448</v>
      </c>
    </row>
    <row r="1262" spans="8:25" x14ac:dyDescent="0.25">
      <c r="H1262" s="3">
        <v>1260</v>
      </c>
      <c r="I1262" s="15">
        <f>INDEX(Random!$F$2:$F$10003,($H1262-1)*$L$2 + I$2)</f>
        <v>-0.38725087018792881</v>
      </c>
      <c r="J1262" s="15">
        <f>INDEX(Random!$F$2:$F$10003,($H1262-1)*$L$2 + J$2)</f>
        <v>-0.390363555307777</v>
      </c>
      <c r="K1262" s="15">
        <f>INDEX(Random!$F$2:$F$10003,($H1262-1)*$L$2 + K$2)</f>
        <v>0.73839780586611026</v>
      </c>
      <c r="L1262" s="33">
        <f>INDEX(Random!$F$2:$F$10003,($H1262-1)*$L$2 + L$2)</f>
        <v>-1.3589266823750334</v>
      </c>
      <c r="M1262" s="27">
        <f t="array" ref="M1262:P1262">TRANSPOSE(MMULT($B$28:$E$31, TRANSPOSE(I1262:L1262)))</f>
        <v>-0.38725087018792881</v>
      </c>
      <c r="N1262" s="27">
        <v>-0.54574336629633446</v>
      </c>
      <c r="O1262" s="27">
        <v>0.36901728089715724</v>
      </c>
      <c r="P1262" s="27">
        <v>-1.4060177898724227</v>
      </c>
      <c r="Q1262" s="76">
        <f t="shared" si="173"/>
        <v>1.1654107735415773</v>
      </c>
      <c r="R1262" s="76">
        <f t="shared" si="174"/>
        <v>1.3238581281277992</v>
      </c>
      <c r="S1262" s="77">
        <f t="shared" si="175"/>
        <v>6.4042401507606673E-3</v>
      </c>
      <c r="T1262" s="76">
        <f t="shared" si="176"/>
        <v>0.70128310291587304</v>
      </c>
      <c r="U1262" s="43">
        <f t="shared" si="177"/>
        <v>0.9918389562055977</v>
      </c>
      <c r="V1262" s="43">
        <f t="shared" si="178"/>
        <v>0.97990979136032519</v>
      </c>
      <c r="W1262" s="43">
        <f t="shared" si="179"/>
        <v>1.0230415576294996</v>
      </c>
      <c r="X1262" s="43">
        <f t="shared" si="180"/>
        <v>0.96996279794726559</v>
      </c>
      <c r="Y1262" s="41">
        <f t="shared" si="172"/>
        <v>23.041557629499554</v>
      </c>
    </row>
    <row r="1263" spans="8:25" x14ac:dyDescent="0.25">
      <c r="H1263" s="3">
        <v>1261</v>
      </c>
      <c r="I1263" s="15">
        <f>INDEX(Random!$F$2:$F$10003,($H1263-1)*$L$2 + I$2)</f>
        <v>0.45586153342732993</v>
      </c>
      <c r="J1263" s="15">
        <f>INDEX(Random!$F$2:$F$10003,($H1263-1)*$L$2 + J$2)</f>
        <v>-0.30443792026718702</v>
      </c>
      <c r="K1263" s="15">
        <f>INDEX(Random!$F$2:$F$10003,($H1263-1)*$L$2 + K$2)</f>
        <v>-1.034812221967691</v>
      </c>
      <c r="L1263" s="33">
        <f>INDEX(Random!$F$2:$F$10003,($H1263-1)*$L$2 + L$2)</f>
        <v>1.348516954548949</v>
      </c>
      <c r="M1263" s="27">
        <f t="array" ref="M1263:P1263">TRANSPOSE(MMULT($B$28:$E$31, TRANSPOSE(I1263:L1263)))</f>
        <v>0.45586153342732993</v>
      </c>
      <c r="N1263" s="27">
        <v>0.16985479567384112</v>
      </c>
      <c r="O1263" s="27">
        <v>-0.61663416160907414</v>
      </c>
      <c r="P1263" s="27">
        <v>1.2817460794236006</v>
      </c>
      <c r="Q1263" s="76">
        <f t="shared" si="173"/>
        <v>1.196776462360156</v>
      </c>
      <c r="R1263" s="76">
        <f t="shared" si="174"/>
        <v>1.3584058344048826</v>
      </c>
      <c r="S1263" s="77">
        <f t="shared" si="175"/>
        <v>6.1415067326022425E-3</v>
      </c>
      <c r="T1263" s="76">
        <f t="shared" si="176"/>
        <v>0.74901714674424591</v>
      </c>
      <c r="U1263" s="43">
        <f t="shared" si="177"/>
        <v>1.0185331594554519</v>
      </c>
      <c r="V1263" s="43">
        <f t="shared" si="178"/>
        <v>1.0054817427127185</v>
      </c>
      <c r="W1263" s="43">
        <f t="shared" si="179"/>
        <v>0.98107136303550202</v>
      </c>
      <c r="X1263" s="43">
        <f t="shared" si="180"/>
        <v>1.0359849885812531</v>
      </c>
      <c r="Y1263" s="41">
        <f t="shared" si="172"/>
        <v>35.984988581253099</v>
      </c>
    </row>
    <row r="1264" spans="8:25" x14ac:dyDescent="0.25">
      <c r="H1264" s="3">
        <v>1262</v>
      </c>
      <c r="I1264" s="15">
        <f>INDEX(Random!$F$2:$F$10003,($H1264-1)*$L$2 + I$2)</f>
        <v>-1.0907468688809248</v>
      </c>
      <c r="J1264" s="15">
        <f>INDEX(Random!$F$2:$F$10003,($H1264-1)*$L$2 + J$2)</f>
        <v>9.3666812044029588E-2</v>
      </c>
      <c r="K1264" s="15">
        <f>INDEX(Random!$F$2:$F$10003,($H1264-1)*$L$2 + K$2)</f>
        <v>0.35793929789019202</v>
      </c>
      <c r="L1264" s="33">
        <f>INDEX(Random!$F$2:$F$10003,($H1264-1)*$L$2 + L$2)</f>
        <v>-1.5758699594937045</v>
      </c>
      <c r="M1264" s="27">
        <f t="array" ref="M1264:P1264">TRANSPOSE(MMULT($B$28:$E$31, TRANSPOSE(I1264:L1264)))</f>
        <v>-1.0907468688809248</v>
      </c>
      <c r="N1264" s="27">
        <v>-0.79907408360527521</v>
      </c>
      <c r="O1264" s="27">
        <v>-0.31099808670506129</v>
      </c>
      <c r="P1264" s="27">
        <v>-1.8499196360619823</v>
      </c>
      <c r="Q1264" s="76">
        <f t="shared" si="173"/>
        <v>1.139869174062105</v>
      </c>
      <c r="R1264" s="76">
        <f t="shared" si="174"/>
        <v>1.3118395541089938</v>
      </c>
      <c r="S1264" s="77">
        <f t="shared" si="175"/>
        <v>6.2218024107822765E-3</v>
      </c>
      <c r="T1264" s="76">
        <f t="shared" si="176"/>
        <v>0.69369755518629239</v>
      </c>
      <c r="U1264" s="43">
        <f t="shared" si="177"/>
        <v>0.97010142473370631</v>
      </c>
      <c r="V1264" s="43">
        <f t="shared" si="178"/>
        <v>0.97101373361139443</v>
      </c>
      <c r="W1264" s="43">
        <f t="shared" si="179"/>
        <v>0.99389814868726467</v>
      </c>
      <c r="X1264" s="43">
        <f t="shared" si="180"/>
        <v>0.95947103068643491</v>
      </c>
      <c r="Y1264" s="41">
        <f t="shared" si="172"/>
        <v>0</v>
      </c>
    </row>
    <row r="1265" spans="8:25" x14ac:dyDescent="0.25">
      <c r="H1265" s="3">
        <v>1263</v>
      </c>
      <c r="I1265" s="15">
        <f>INDEX(Random!$F$2:$F$10003,($H1265-1)*$L$2 + I$2)</f>
        <v>1.4659226477454061</v>
      </c>
      <c r="J1265" s="15">
        <f>INDEX(Random!$F$2:$F$10003,($H1265-1)*$L$2 + J$2)</f>
        <v>0.26270614282767502</v>
      </c>
      <c r="K1265" s="15">
        <f>INDEX(Random!$F$2:$F$10003,($H1265-1)*$L$2 + K$2)</f>
        <v>1.4663950285478784</v>
      </c>
      <c r="L1265" s="33">
        <f>INDEX(Random!$F$2:$F$10003,($H1265-1)*$L$2 + L$2)</f>
        <v>0.55022024710883877</v>
      </c>
      <c r="M1265" s="27">
        <f t="array" ref="M1265:P1265">TRANSPOSE(MMULT($B$28:$E$31, TRANSPOSE(I1265:L1265)))</f>
        <v>1.4659226477454061</v>
      </c>
      <c r="N1265" s="27">
        <v>1.3143036470992402</v>
      </c>
      <c r="O1265" s="27">
        <v>2.0488687277502571</v>
      </c>
      <c r="P1265" s="27">
        <v>1.2830427645987881</v>
      </c>
      <c r="Q1265" s="76">
        <f t="shared" si="173"/>
        <v>1.2354664437241456</v>
      </c>
      <c r="R1265" s="76">
        <f t="shared" si="174"/>
        <v>1.415541283240257</v>
      </c>
      <c r="S1265" s="77">
        <f t="shared" si="175"/>
        <v>6.8781793051345555E-3</v>
      </c>
      <c r="T1265" s="76">
        <f t="shared" si="176"/>
        <v>0.74904094248826347</v>
      </c>
      <c r="U1265" s="43">
        <f t="shared" si="177"/>
        <v>1.0514608031694856</v>
      </c>
      <c r="V1265" s="43">
        <f t="shared" si="178"/>
        <v>1.0477729705701384</v>
      </c>
      <c r="W1265" s="43">
        <f t="shared" si="179"/>
        <v>1.098750687721175</v>
      </c>
      <c r="X1265" s="43">
        <f t="shared" si="180"/>
        <v>1.0360179010902677</v>
      </c>
      <c r="Y1265" s="41">
        <f t="shared" si="172"/>
        <v>98.750687721175012</v>
      </c>
    </row>
    <row r="1266" spans="8:25" x14ac:dyDescent="0.25">
      <c r="H1266" s="3">
        <v>1264</v>
      </c>
      <c r="I1266" s="15">
        <f>INDEX(Random!$F$2:$F$10003,($H1266-1)*$L$2 + I$2)</f>
        <v>-1.4286921092451905</v>
      </c>
      <c r="J1266" s="15">
        <f>INDEX(Random!$F$2:$F$10003,($H1266-1)*$L$2 + J$2)</f>
        <v>1.8806148823570281</v>
      </c>
      <c r="K1266" s="15">
        <f>INDEX(Random!$F$2:$F$10003,($H1266-1)*$L$2 + K$2)</f>
        <v>-0.57435721507260529</v>
      </c>
      <c r="L1266" s="33">
        <f>INDEX(Random!$F$2:$F$10003,($H1266-1)*$L$2 + L$2)</f>
        <v>-1.390034325507854</v>
      </c>
      <c r="M1266" s="27">
        <f t="array" ref="M1266:P1266">TRANSPOSE(MMULT($B$28:$E$31, TRANSPOSE(I1266:L1266)))</f>
        <v>-1.4286921092451905</v>
      </c>
      <c r="N1266" s="27">
        <v>4.0784959061828774E-2</v>
      </c>
      <c r="O1266" s="27">
        <v>-1.163803128147578</v>
      </c>
      <c r="P1266" s="27">
        <v>-1.4707075658097419</v>
      </c>
      <c r="Q1266" s="76">
        <f t="shared" si="173"/>
        <v>1.1277993106481983</v>
      </c>
      <c r="R1266" s="76">
        <f t="shared" si="174"/>
        <v>1.3521086238858695</v>
      </c>
      <c r="S1266" s="77">
        <f t="shared" si="175"/>
        <v>6.0003357570201279E-3</v>
      </c>
      <c r="T1266" s="76">
        <f t="shared" si="176"/>
        <v>0.70017251998301144</v>
      </c>
      <c r="U1266" s="43">
        <f t="shared" si="177"/>
        <v>0.9598292005516581</v>
      </c>
      <c r="V1266" s="43">
        <f t="shared" si="178"/>
        <v>1.0008205950302513</v>
      </c>
      <c r="W1266" s="43">
        <f t="shared" si="179"/>
        <v>0.95852008898085106</v>
      </c>
      <c r="X1266" s="43">
        <f t="shared" si="180"/>
        <v>0.96842672196820401</v>
      </c>
      <c r="Y1266" s="41">
        <f t="shared" si="172"/>
        <v>0.82059503025133651</v>
      </c>
    </row>
    <row r="1267" spans="8:25" x14ac:dyDescent="0.25">
      <c r="H1267" s="3">
        <v>1265</v>
      </c>
      <c r="I1267" s="15">
        <f>INDEX(Random!$F$2:$F$10003,($H1267-1)*$L$2 + I$2)</f>
        <v>0.62846730927586014</v>
      </c>
      <c r="J1267" s="15">
        <f>INDEX(Random!$F$2:$F$10003,($H1267-1)*$L$2 + J$2)</f>
        <v>-5.669986739974904E-2</v>
      </c>
      <c r="K1267" s="15">
        <f>INDEX(Random!$F$2:$F$10003,($H1267-1)*$L$2 + K$2)</f>
        <v>-0.8561019630647646</v>
      </c>
      <c r="L1267" s="33">
        <f>INDEX(Random!$F$2:$F$10003,($H1267-1)*$L$2 + L$2)</f>
        <v>0.52797868143133286</v>
      </c>
      <c r="M1267" s="27">
        <f t="array" ref="M1267:P1267">TRANSPOSE(MMULT($B$28:$E$31, TRANSPOSE(I1267:L1267)))</f>
        <v>0.62846730927586014</v>
      </c>
      <c r="N1267" s="27">
        <v>0.45872179617432457</v>
      </c>
      <c r="O1267" s="27">
        <v>-0.3574737524743361</v>
      </c>
      <c r="P1267" s="27">
        <v>0.76454822563896507</v>
      </c>
      <c r="Q1267" s="76">
        <f t="shared" si="173"/>
        <v>1.2033011556213955</v>
      </c>
      <c r="R1267" s="76">
        <f t="shared" si="174"/>
        <v>1.372605891414906</v>
      </c>
      <c r="S1267" s="77">
        <f t="shared" si="175"/>
        <v>6.2095251375095927E-3</v>
      </c>
      <c r="T1267" s="76">
        <f t="shared" si="176"/>
        <v>0.73958596931014031</v>
      </c>
      <c r="U1267" s="43">
        <f t="shared" si="177"/>
        <v>1.0240860898905493</v>
      </c>
      <c r="V1267" s="43">
        <f t="shared" si="178"/>
        <v>1.0159925177016329</v>
      </c>
      <c r="W1267" s="43">
        <f t="shared" si="179"/>
        <v>0.99193692292485502</v>
      </c>
      <c r="X1267" s="43">
        <f t="shared" si="180"/>
        <v>1.0229404831398898</v>
      </c>
      <c r="Y1267" s="41">
        <f t="shared" si="172"/>
        <v>24.086089890549278</v>
      </c>
    </row>
    <row r="1268" spans="8:25" x14ac:dyDescent="0.25">
      <c r="H1268" s="3">
        <v>1266</v>
      </c>
      <c r="I1268" s="15">
        <f>INDEX(Random!$F$2:$F$10003,($H1268-1)*$L$2 + I$2)</f>
        <v>0.51761633734557144</v>
      </c>
      <c r="J1268" s="15">
        <f>INDEX(Random!$F$2:$F$10003,($H1268-1)*$L$2 + J$2)</f>
        <v>0.34798855819264629</v>
      </c>
      <c r="K1268" s="15">
        <f>INDEX(Random!$F$2:$F$10003,($H1268-1)*$L$2 + K$2)</f>
        <v>-2.5214387827800517</v>
      </c>
      <c r="L1268" s="33">
        <f>INDEX(Random!$F$2:$F$10003,($H1268-1)*$L$2 + L$2)</f>
        <v>-1.3652088490005163</v>
      </c>
      <c r="M1268" s="27">
        <f t="array" ref="M1268:P1268">TRANSPOSE(MMULT($B$28:$E$31, TRANSPOSE(I1268:L1268)))</f>
        <v>0.51761633734557144</v>
      </c>
      <c r="N1268" s="27">
        <v>0.62196064478662838</v>
      </c>
      <c r="O1268" s="27">
        <v>-1.7703950116735296</v>
      </c>
      <c r="P1268" s="27">
        <v>-0.71969291071472408</v>
      </c>
      <c r="Q1268" s="76">
        <f t="shared" si="173"/>
        <v>1.1991067891066909</v>
      </c>
      <c r="R1268" s="76">
        <f t="shared" si="174"/>
        <v>1.3806958927693511</v>
      </c>
      <c r="S1268" s="77">
        <f t="shared" si="175"/>
        <v>5.8476231066064135E-3</v>
      </c>
      <c r="T1268" s="76">
        <f t="shared" si="176"/>
        <v>0.71317484934367725</v>
      </c>
      <c r="U1268" s="43">
        <f t="shared" si="177"/>
        <v>1.0205164162610134</v>
      </c>
      <c r="V1268" s="43">
        <f t="shared" si="178"/>
        <v>1.0219806756249823</v>
      </c>
      <c r="W1268" s="43">
        <f t="shared" si="179"/>
        <v>0.93412509690198298</v>
      </c>
      <c r="X1268" s="43">
        <f t="shared" si="180"/>
        <v>0.98641058000508619</v>
      </c>
      <c r="Y1268" s="41">
        <f t="shared" si="172"/>
        <v>21.980675624982293</v>
      </c>
    </row>
    <row r="1269" spans="8:25" x14ac:dyDescent="0.25">
      <c r="H1269" s="3">
        <v>1267</v>
      </c>
      <c r="I1269" s="15">
        <f>INDEX(Random!$F$2:$F$10003,($H1269-1)*$L$2 + I$2)</f>
        <v>0.95188731896512913</v>
      </c>
      <c r="J1269" s="15">
        <f>INDEX(Random!$F$2:$F$10003,($H1269-1)*$L$2 + J$2)</f>
        <v>-1.4434821111325284</v>
      </c>
      <c r="K1269" s="15">
        <f>INDEX(Random!$F$2:$F$10003,($H1269-1)*$L$2 + K$2)</f>
        <v>-0.23559597268311352</v>
      </c>
      <c r="L1269" s="33">
        <f>INDEX(Random!$F$2:$F$10003,($H1269-1)*$L$2 + L$2)</f>
        <v>-0.94875381940818027</v>
      </c>
      <c r="M1269" s="27">
        <f t="array" ref="M1269:P1269">TRANSPOSE(MMULT($B$28:$E$31, TRANSPOSE(I1269:L1269)))</f>
        <v>0.95188731896512913</v>
      </c>
      <c r="N1269" s="27">
        <v>-0.14501151949108559</v>
      </c>
      <c r="O1269" s="27">
        <v>0.25362845325368466</v>
      </c>
      <c r="P1269" s="27">
        <v>-0.57458965950218632</v>
      </c>
      <c r="Q1269" s="76">
        <f t="shared" si="173"/>
        <v>1.215622721092863</v>
      </c>
      <c r="R1269" s="76">
        <f t="shared" si="174"/>
        <v>1.3430949893645883</v>
      </c>
      <c r="S1269" s="77">
        <f t="shared" si="175"/>
        <v>6.3729104793726257E-3</v>
      </c>
      <c r="T1269" s="76">
        <f t="shared" si="176"/>
        <v>0.71571471906321593</v>
      </c>
      <c r="U1269" s="43">
        <f t="shared" si="177"/>
        <v>1.0345725285896705</v>
      </c>
      <c r="V1269" s="43">
        <f t="shared" si="178"/>
        <v>0.99414877081020603</v>
      </c>
      <c r="W1269" s="43">
        <f t="shared" si="179"/>
        <v>1.0180368177911543</v>
      </c>
      <c r="X1269" s="43">
        <f t="shared" si="180"/>
        <v>0.98992353950652279</v>
      </c>
      <c r="Y1269" s="41">
        <f t="shared" si="172"/>
        <v>34.572528589670526</v>
      </c>
    </row>
    <row r="1270" spans="8:25" x14ac:dyDescent="0.25">
      <c r="H1270" s="3">
        <v>1268</v>
      </c>
      <c r="I1270" s="15">
        <f>INDEX(Random!$F$2:$F$10003,($H1270-1)*$L$2 + I$2)</f>
        <v>-0.40679007506040132</v>
      </c>
      <c r="J1270" s="15">
        <f>INDEX(Random!$F$2:$F$10003,($H1270-1)*$L$2 + J$2)</f>
        <v>0.24355357518308893</v>
      </c>
      <c r="K1270" s="15">
        <f>INDEX(Random!$F$2:$F$10003,($H1270-1)*$L$2 + K$2)</f>
        <v>0.62881576081282753</v>
      </c>
      <c r="L1270" s="33">
        <f>INDEX(Random!$F$2:$F$10003,($H1270-1)*$L$2 + L$2)</f>
        <v>2.1573022854137176</v>
      </c>
      <c r="M1270" s="27">
        <f t="array" ref="M1270:P1270">TRANSPOSE(MMULT($B$28:$E$31, TRANSPOSE(I1270:L1270)))</f>
        <v>-0.40679007506040132</v>
      </c>
      <c r="N1270" s="27">
        <v>-0.16896107091097373</v>
      </c>
      <c r="O1270" s="27">
        <v>0.30536772876610896</v>
      </c>
      <c r="P1270" s="27">
        <v>1.5745978647783834</v>
      </c>
      <c r="Q1270" s="76">
        <f t="shared" si="173"/>
        <v>1.1646937014420162</v>
      </c>
      <c r="R1270" s="76">
        <f t="shared" si="174"/>
        <v>1.3419374936130188</v>
      </c>
      <c r="S1270" s="77">
        <f t="shared" si="175"/>
        <v>6.3869394132380309E-3</v>
      </c>
      <c r="T1270" s="76">
        <f t="shared" si="176"/>
        <v>0.754410571878532</v>
      </c>
      <c r="U1270" s="43">
        <f t="shared" si="177"/>
        <v>0.99122868207831161</v>
      </c>
      <c r="V1270" s="43">
        <f t="shared" si="178"/>
        <v>0.99329200119394434</v>
      </c>
      <c r="W1270" s="43">
        <f t="shared" si="179"/>
        <v>1.0202778615396215</v>
      </c>
      <c r="X1270" s="43">
        <f t="shared" si="180"/>
        <v>1.0434447743824786</v>
      </c>
      <c r="Y1270" s="41">
        <f t="shared" si="172"/>
        <v>43.444774382478627</v>
      </c>
    </row>
    <row r="1271" spans="8:25" x14ac:dyDescent="0.25">
      <c r="H1271" s="3">
        <v>1269</v>
      </c>
      <c r="I1271" s="15">
        <f>INDEX(Random!$F$2:$F$10003,($H1271-1)*$L$2 + I$2)</f>
        <v>-0.73541532661332487</v>
      </c>
      <c r="J1271" s="15">
        <f>INDEX(Random!$F$2:$F$10003,($H1271-1)*$L$2 + J$2)</f>
        <v>0.49839822552710705</v>
      </c>
      <c r="K1271" s="15">
        <f>INDEX(Random!$F$2:$F$10003,($H1271-1)*$L$2 + K$2)</f>
        <v>-0.37957156491062172</v>
      </c>
      <c r="L1271" s="33">
        <f>INDEX(Random!$F$2:$F$10003,($H1271-1)*$L$2 + L$2)</f>
        <v>0.67768364870378994</v>
      </c>
      <c r="M1271" s="27">
        <f t="array" ref="M1271:P1271">TRANSPOSE(MMULT($B$28:$E$31, TRANSPOSE(I1271:L1271)))</f>
        <v>-0.73541532661332487</v>
      </c>
      <c r="N1271" s="27">
        <v>-0.26952238197649769</v>
      </c>
      <c r="O1271" s="27">
        <v>-0.69633859473187898</v>
      </c>
      <c r="P1271" s="27">
        <v>0.26650814716927634</v>
      </c>
      <c r="Q1271" s="76">
        <f t="shared" si="173"/>
        <v>1.1526993351032044</v>
      </c>
      <c r="R1271" s="76">
        <f t="shared" si="174"/>
        <v>1.3370881848862848</v>
      </c>
      <c r="S1271" s="77">
        <f t="shared" si="175"/>
        <v>6.120737953155239E-3</v>
      </c>
      <c r="T1271" s="76">
        <f t="shared" si="176"/>
        <v>0.73061638929762474</v>
      </c>
      <c r="U1271" s="43">
        <f t="shared" si="177"/>
        <v>0.9810207107261314</v>
      </c>
      <c r="V1271" s="43">
        <f t="shared" si="178"/>
        <v>0.9897025794865173</v>
      </c>
      <c r="W1271" s="43">
        <f t="shared" si="179"/>
        <v>0.97775366663821706</v>
      </c>
      <c r="X1271" s="43">
        <f t="shared" si="180"/>
        <v>1.0105344250312929</v>
      </c>
      <c r="Y1271" s="41">
        <f t="shared" si="172"/>
        <v>10.534425031292871</v>
      </c>
    </row>
    <row r="1272" spans="8:25" x14ac:dyDescent="0.25">
      <c r="H1272" s="3">
        <v>1270</v>
      </c>
      <c r="I1272" s="15">
        <f>INDEX(Random!$F$2:$F$10003,($H1272-1)*$L$2 + I$2)</f>
        <v>-0.87925689899958048</v>
      </c>
      <c r="J1272" s="15">
        <f>INDEX(Random!$F$2:$F$10003,($H1272-1)*$L$2 + J$2)</f>
        <v>0.46208708631346324</v>
      </c>
      <c r="K1272" s="15">
        <f>INDEX(Random!$F$2:$F$10003,($H1272-1)*$L$2 + K$2)</f>
        <v>-0.5753210602941482</v>
      </c>
      <c r="L1272" s="33">
        <f>INDEX(Random!$F$2:$F$10003,($H1272-1)*$L$2 + L$2)</f>
        <v>-0.39103997574569194</v>
      </c>
      <c r="M1272" s="27">
        <f t="array" ref="M1272:P1272">TRANSPOSE(MMULT($B$28:$E$31, TRANSPOSE(I1272:L1272)))</f>
        <v>-0.87925689899958048</v>
      </c>
      <c r="N1272" s="27">
        <v>-0.40500245242239058</v>
      </c>
      <c r="O1272" s="27">
        <v>-0.9408235707358974</v>
      </c>
      <c r="P1272" s="27">
        <v>-0.68294478268361436</v>
      </c>
      <c r="Q1272" s="76">
        <f t="shared" si="173"/>
        <v>1.1474882580655963</v>
      </c>
      <c r="R1272" s="76">
        <f t="shared" si="174"/>
        <v>1.3305827054595369</v>
      </c>
      <c r="S1272" s="77">
        <f t="shared" si="175"/>
        <v>6.0574690138295922E-3</v>
      </c>
      <c r="T1272" s="76">
        <f t="shared" si="176"/>
        <v>0.71381723057402424</v>
      </c>
      <c r="U1272" s="43">
        <f t="shared" si="177"/>
        <v>0.97658575154518834</v>
      </c>
      <c r="V1272" s="43">
        <f t="shared" si="178"/>
        <v>0.98488727273096743</v>
      </c>
      <c r="W1272" s="43">
        <f t="shared" si="179"/>
        <v>0.96764680732102115</v>
      </c>
      <c r="X1272" s="43">
        <f t="shared" si="180"/>
        <v>0.98729907409961859</v>
      </c>
      <c r="Y1272" s="41">
        <f t="shared" si="172"/>
        <v>0</v>
      </c>
    </row>
    <row r="1273" spans="8:25" x14ac:dyDescent="0.25">
      <c r="H1273" s="3">
        <v>1271</v>
      </c>
      <c r="I1273" s="15">
        <f>INDEX(Random!$F$2:$F$10003,($H1273-1)*$L$2 + I$2)</f>
        <v>0.5273082405268078</v>
      </c>
      <c r="J1273" s="15">
        <f>INDEX(Random!$F$2:$F$10003,($H1273-1)*$L$2 + J$2)</f>
        <v>-8.91262451542809E-2</v>
      </c>
      <c r="K1273" s="15">
        <f>INDEX(Random!$F$2:$F$10003,($H1273-1)*$L$2 + K$2)</f>
        <v>-0.16389171217329127</v>
      </c>
      <c r="L1273" s="33">
        <f>INDEX(Random!$F$2:$F$10003,($H1273-1)*$L$2 + L$2)</f>
        <v>-0.11679849296140372</v>
      </c>
      <c r="M1273" s="27">
        <f t="array" ref="M1273:P1273">TRANSPOSE(MMULT($B$28:$E$31, TRANSPOSE(I1273:L1273)))</f>
        <v>0.5273082405268078</v>
      </c>
      <c r="N1273" s="27">
        <v>0.3591810515228297</v>
      </c>
      <c r="O1273" s="27">
        <v>0.15528870140264178</v>
      </c>
      <c r="P1273" s="27">
        <v>0.17283380995405903</v>
      </c>
      <c r="Q1273" s="76">
        <f t="shared" si="173"/>
        <v>1.1994729262412316</v>
      </c>
      <c r="R1273" s="76">
        <f t="shared" si="174"/>
        <v>1.3676960062226937</v>
      </c>
      <c r="S1273" s="77">
        <f t="shared" si="175"/>
        <v>6.3463308685079971E-3</v>
      </c>
      <c r="T1273" s="76">
        <f t="shared" si="176"/>
        <v>0.72894153180190846</v>
      </c>
      <c r="U1273" s="43">
        <f t="shared" si="177"/>
        <v>1.0208280223329631</v>
      </c>
      <c r="V1273" s="43">
        <f t="shared" si="178"/>
        <v>1.0123582577518089</v>
      </c>
      <c r="W1273" s="43">
        <f t="shared" si="179"/>
        <v>1.0137908735635779</v>
      </c>
      <c r="X1273" s="43">
        <f t="shared" si="180"/>
        <v>1.0082178863096936</v>
      </c>
      <c r="Y1273" s="41">
        <f t="shared" si="172"/>
        <v>20.828022332963101</v>
      </c>
    </row>
    <row r="1274" spans="8:25" x14ac:dyDescent="0.25">
      <c r="H1274" s="3">
        <v>1272</v>
      </c>
      <c r="I1274" s="15">
        <f>INDEX(Random!$F$2:$F$10003,($H1274-1)*$L$2 + I$2)</f>
        <v>-0.31896422689473425</v>
      </c>
      <c r="J1274" s="15">
        <f>INDEX(Random!$F$2:$F$10003,($H1274-1)*$L$2 + J$2)</f>
        <v>0.4648064691175548</v>
      </c>
      <c r="K1274" s="15">
        <f>INDEX(Random!$F$2:$F$10003,($H1274-1)*$L$2 + K$2)</f>
        <v>-0.47279382517474561</v>
      </c>
      <c r="L1274" s="33">
        <f>INDEX(Random!$F$2:$F$10003,($H1274-1)*$L$2 + L$2)</f>
        <v>1.1432269948404858</v>
      </c>
      <c r="M1274" s="27">
        <f t="array" ref="M1274:P1274">TRANSPOSE(MMULT($B$28:$E$31, TRANSPOSE(I1274:L1274)))</f>
        <v>-0.31896422689473425</v>
      </c>
      <c r="N1274" s="27">
        <v>3.6909686082101378E-2</v>
      </c>
      <c r="O1274" s="27">
        <v>-0.54160648293955249</v>
      </c>
      <c r="P1274" s="27">
        <v>0.86259380024377896</v>
      </c>
      <c r="Q1274" s="76">
        <f t="shared" si="173"/>
        <v>1.1679203042891582</v>
      </c>
      <c r="R1274" s="76">
        <f t="shared" si="174"/>
        <v>1.3519200046027284</v>
      </c>
      <c r="S1274" s="77">
        <f t="shared" si="175"/>
        <v>6.1611212654125551E-3</v>
      </c>
      <c r="T1274" s="76">
        <f t="shared" si="176"/>
        <v>0.74136467650347404</v>
      </c>
      <c r="U1274" s="43">
        <f t="shared" si="177"/>
        <v>0.99397472705460266</v>
      </c>
      <c r="V1274" s="43">
        <f t="shared" si="178"/>
        <v>1.0006809804609389</v>
      </c>
      <c r="W1274" s="43">
        <f t="shared" si="179"/>
        <v>0.98420467498603115</v>
      </c>
      <c r="X1274" s="43">
        <f t="shared" si="180"/>
        <v>1.0254006590642795</v>
      </c>
      <c r="Y1274" s="41">
        <f t="shared" si="172"/>
        <v>25.400659064279463</v>
      </c>
    </row>
    <row r="1275" spans="8:25" x14ac:dyDescent="0.25">
      <c r="H1275" s="3">
        <v>1273</v>
      </c>
      <c r="I1275" s="15">
        <f>INDEX(Random!$F$2:$F$10003,($H1275-1)*$L$2 + I$2)</f>
        <v>-1.5426978402644502</v>
      </c>
      <c r="J1275" s="15">
        <f>INDEX(Random!$F$2:$F$10003,($H1275-1)*$L$2 + J$2)</f>
        <v>-0.37978424532207322</v>
      </c>
      <c r="K1275" s="15">
        <f>INDEX(Random!$F$2:$F$10003,($H1275-1)*$L$2 + K$2)</f>
        <v>1.5562192280840517</v>
      </c>
      <c r="L1275" s="33">
        <f>INDEX(Random!$F$2:$F$10003,($H1275-1)*$L$2 + L$2)</f>
        <v>-1.7136059476276218</v>
      </c>
      <c r="M1275" s="27">
        <f t="array" ref="M1275:P1275">TRANSPOSE(MMULT($B$28:$E$31, TRANSPOSE(I1275:L1275)))</f>
        <v>-1.5426978402644502</v>
      </c>
      <c r="N1275" s="27">
        <v>-1.4470503062120799</v>
      </c>
      <c r="O1275" s="27">
        <v>0.39642059914609951</v>
      </c>
      <c r="P1275" s="27">
        <v>-2.325693110338201</v>
      </c>
      <c r="Q1275" s="76">
        <f t="shared" si="173"/>
        <v>1.1237564434033041</v>
      </c>
      <c r="R1275" s="76">
        <f t="shared" si="174"/>
        <v>1.2815922471412065</v>
      </c>
      <c r="S1275" s="77">
        <f t="shared" si="175"/>
        <v>6.4117031365840812E-3</v>
      </c>
      <c r="T1275" s="76">
        <f t="shared" si="176"/>
        <v>0.68565844898077422</v>
      </c>
      <c r="U1275" s="43">
        <f t="shared" si="177"/>
        <v>0.95638846247089704</v>
      </c>
      <c r="V1275" s="43">
        <f t="shared" si="178"/>
        <v>0.94862490535988631</v>
      </c>
      <c r="W1275" s="43">
        <f t="shared" si="179"/>
        <v>1.0242337278888309</v>
      </c>
      <c r="X1275" s="43">
        <f t="shared" si="180"/>
        <v>0.94835193496649273</v>
      </c>
      <c r="Y1275" s="41">
        <f t="shared" si="172"/>
        <v>24.233727888830934</v>
      </c>
    </row>
    <row r="1276" spans="8:25" x14ac:dyDescent="0.25">
      <c r="H1276" s="3">
        <v>1274</v>
      </c>
      <c r="I1276" s="15">
        <f>INDEX(Random!$F$2:$F$10003,($H1276-1)*$L$2 + I$2)</f>
        <v>-0.98895383119768399</v>
      </c>
      <c r="J1276" s="15">
        <f>INDEX(Random!$F$2:$F$10003,($H1276-1)*$L$2 + J$2)</f>
        <v>-0.90983193643478744</v>
      </c>
      <c r="K1276" s="15">
        <f>INDEX(Random!$F$2:$F$10003,($H1276-1)*$L$2 + K$2)</f>
        <v>-1.7274991030475666</v>
      </c>
      <c r="L1276" s="33">
        <f>INDEX(Random!$F$2:$F$10003,($H1276-1)*$L$2 + L$2)</f>
        <v>-0.62445587760458177</v>
      </c>
      <c r="M1276" s="27">
        <f t="array" ref="M1276:P1276">TRANSPOSE(MMULT($B$28:$E$31, TRANSPOSE(I1276:L1276)))</f>
        <v>-0.98895383119768399</v>
      </c>
      <c r="N1276" s="27">
        <v>-1.3398477031745477</v>
      </c>
      <c r="O1276" s="27">
        <v>-2.0353399506686527</v>
      </c>
      <c r="P1276" s="27">
        <v>-1.227420081267834</v>
      </c>
      <c r="Q1276" s="76">
        <f t="shared" si="173"/>
        <v>1.1435300086155362</v>
      </c>
      <c r="R1276" s="76">
        <f t="shared" si="174"/>
        <v>1.2865478444405116</v>
      </c>
      <c r="S1276" s="77">
        <f t="shared" si="175"/>
        <v>5.7821472614039277E-3</v>
      </c>
      <c r="T1276" s="76">
        <f t="shared" si="176"/>
        <v>0.70435839129651245</v>
      </c>
      <c r="U1276" s="43">
        <f t="shared" si="177"/>
        <v>0.97321702860896697</v>
      </c>
      <c r="V1276" s="43">
        <f t="shared" si="178"/>
        <v>0.95229300106625581</v>
      </c>
      <c r="W1276" s="43">
        <f t="shared" si="179"/>
        <v>0.92366569670989263</v>
      </c>
      <c r="X1276" s="43">
        <f t="shared" si="180"/>
        <v>0.9742163088471818</v>
      </c>
      <c r="Y1276" s="41">
        <f t="shared" si="172"/>
        <v>0</v>
      </c>
    </row>
    <row r="1277" spans="8:25" x14ac:dyDescent="0.25">
      <c r="H1277" s="3">
        <v>1275</v>
      </c>
      <c r="I1277" s="15">
        <f>INDEX(Random!$F$2:$F$10003,($H1277-1)*$L$2 + I$2)</f>
        <v>-2.4003854268860052</v>
      </c>
      <c r="J1277" s="15">
        <f>INDEX(Random!$F$2:$F$10003,($H1277-1)*$L$2 + J$2)</f>
        <v>-0.56275703979231217</v>
      </c>
      <c r="K1277" s="15">
        <f>INDEX(Random!$F$2:$F$10003,($H1277-1)*$L$2 + K$2)</f>
        <v>-1.1219684798306722</v>
      </c>
      <c r="L1277" s="33">
        <f>INDEX(Random!$F$2:$F$10003,($H1277-1)*$L$2 + L$2)</f>
        <v>1.0984018115348703E-2</v>
      </c>
      <c r="M1277" s="27">
        <f t="array" ref="M1277:P1277">TRANSPOSE(MMULT($B$28:$E$31, TRANSPOSE(I1277:L1277)))</f>
        <v>-2.4003854268860052</v>
      </c>
      <c r="N1277" s="27">
        <v>-2.2341327587094844</v>
      </c>
      <c r="O1277" s="27">
        <v>-2.3067880335371358</v>
      </c>
      <c r="P1277" s="27">
        <v>-1.4060270844026985</v>
      </c>
      <c r="Q1277" s="76">
        <f t="shared" si="173"/>
        <v>1.0938021982324988</v>
      </c>
      <c r="R1277" s="76">
        <f t="shared" si="174"/>
        <v>1.2457880227203695</v>
      </c>
      <c r="S1277" s="77">
        <f t="shared" si="175"/>
        <v>5.7158245707586318E-3</v>
      </c>
      <c r="T1277" s="76">
        <f t="shared" si="176"/>
        <v>0.70128294322251394</v>
      </c>
      <c r="U1277" s="43">
        <f t="shared" si="177"/>
        <v>0.9308954878574458</v>
      </c>
      <c r="V1277" s="43">
        <f t="shared" si="178"/>
        <v>0.92212288876415216</v>
      </c>
      <c r="W1277" s="43">
        <f t="shared" si="179"/>
        <v>0.9130710176930722</v>
      </c>
      <c r="X1277" s="43">
        <f t="shared" si="180"/>
        <v>0.96996257707125033</v>
      </c>
      <c r="Y1277" s="41">
        <f t="shared" si="172"/>
        <v>0</v>
      </c>
    </row>
    <row r="1278" spans="8:25" x14ac:dyDescent="0.25">
      <c r="H1278" s="3">
        <v>1276</v>
      </c>
      <c r="I1278" s="15">
        <f>INDEX(Random!$F$2:$F$10003,($H1278-1)*$L$2 + I$2)</f>
        <v>-2.0805453523802155</v>
      </c>
      <c r="J1278" s="15">
        <f>INDEX(Random!$F$2:$F$10003,($H1278-1)*$L$2 + J$2)</f>
        <v>-2.2803778296761383E-2</v>
      </c>
      <c r="K1278" s="15">
        <f>INDEX(Random!$F$2:$F$10003,($H1278-1)*$L$2 + K$2)</f>
        <v>-0.25886546243290404</v>
      </c>
      <c r="L1278" s="33">
        <f>INDEX(Random!$F$2:$F$10003,($H1278-1)*$L$2 + L$2)</f>
        <v>0.15036295861044252</v>
      </c>
      <c r="M1278" s="27">
        <f t="array" ref="M1278:P1278">TRANSPOSE(MMULT($B$28:$E$31, TRANSPOSE(I1278:L1278)))</f>
        <v>-2.0805453523802155</v>
      </c>
      <c r="N1278" s="27">
        <v>-1.6488203849467862</v>
      </c>
      <c r="O1278" s="27">
        <v>-1.3825823938171748</v>
      </c>
      <c r="P1278" s="27">
        <v>-1.0077831884014326</v>
      </c>
      <c r="Q1278" s="76">
        <f t="shared" si="173"/>
        <v>1.104877914219017</v>
      </c>
      <c r="R1278" s="76">
        <f t="shared" si="174"/>
        <v>1.2723168440319854</v>
      </c>
      <c r="S1278" s="77">
        <f t="shared" si="175"/>
        <v>5.9448024998701001E-3</v>
      </c>
      <c r="T1278" s="76">
        <f t="shared" si="176"/>
        <v>0.70815883308092353</v>
      </c>
      <c r="U1278" s="43">
        <f t="shared" si="177"/>
        <v>0.94032162912256767</v>
      </c>
      <c r="V1278" s="43">
        <f t="shared" si="178"/>
        <v>0.9417593220073911</v>
      </c>
      <c r="W1278" s="43">
        <f t="shared" si="179"/>
        <v>0.94964896164059109</v>
      </c>
      <c r="X1278" s="43">
        <f t="shared" si="180"/>
        <v>0.97947279817555122</v>
      </c>
      <c r="Y1278" s="41">
        <f t="shared" si="172"/>
        <v>0</v>
      </c>
    </row>
    <row r="1279" spans="8:25" x14ac:dyDescent="0.25">
      <c r="H1279" s="3">
        <v>1277</v>
      </c>
      <c r="I1279" s="15">
        <f>INDEX(Random!$F$2:$F$10003,($H1279-1)*$L$2 + I$2)</f>
        <v>-0.78286440143698499</v>
      </c>
      <c r="J1279" s="15">
        <f>INDEX(Random!$F$2:$F$10003,($H1279-1)*$L$2 + J$2)</f>
        <v>0.61014180730637912</v>
      </c>
      <c r="K1279" s="15">
        <f>INDEX(Random!$F$2:$F$10003,($H1279-1)*$L$2 + K$2)</f>
        <v>-0.98850251296407099</v>
      </c>
      <c r="L1279" s="33">
        <f>INDEX(Random!$F$2:$F$10003,($H1279-1)*$L$2 + L$2)</f>
        <v>3.0950161159014208E-2</v>
      </c>
      <c r="M1279" s="27">
        <f t="array" ref="M1279:P1279">TRANSPOSE(MMULT($B$28:$E$31, TRANSPOSE(I1279:L1279)))</f>
        <v>-0.78286440143698499</v>
      </c>
      <c r="N1279" s="27">
        <v>-0.23768038324457813</v>
      </c>
      <c r="O1279" s="27">
        <v>-1.2190142606659669</v>
      </c>
      <c r="P1279" s="27">
        <v>-0.25124243772558147</v>
      </c>
      <c r="Q1279" s="76">
        <f t="shared" si="173"/>
        <v>1.1509777447221521</v>
      </c>
      <c r="R1279" s="76">
        <f t="shared" si="174"/>
        <v>1.3386217838801358</v>
      </c>
      <c r="S1279" s="77">
        <f t="shared" si="175"/>
        <v>5.9862726362032402E-3</v>
      </c>
      <c r="T1279" s="76">
        <f t="shared" si="176"/>
        <v>0.72140713393466016</v>
      </c>
      <c r="U1279" s="43">
        <f t="shared" si="177"/>
        <v>0.97955552742310814</v>
      </c>
      <c r="V1279" s="43">
        <f t="shared" si="178"/>
        <v>0.9908377378831501</v>
      </c>
      <c r="W1279" s="43">
        <f t="shared" si="179"/>
        <v>0.95627358405802565</v>
      </c>
      <c r="X1279" s="43">
        <f t="shared" si="180"/>
        <v>0.9977968657464179</v>
      </c>
      <c r="Y1279" s="41">
        <f t="shared" si="172"/>
        <v>0</v>
      </c>
    </row>
    <row r="1280" spans="8:25" x14ac:dyDescent="0.25">
      <c r="H1280" s="3">
        <v>1278</v>
      </c>
      <c r="I1280" s="15">
        <f>INDEX(Random!$F$2:$F$10003,($H1280-1)*$L$2 + I$2)</f>
        <v>-0.19496454483545342</v>
      </c>
      <c r="J1280" s="15">
        <f>INDEX(Random!$F$2:$F$10003,($H1280-1)*$L$2 + J$2)</f>
        <v>0.38908618439454812</v>
      </c>
      <c r="K1280" s="15">
        <f>INDEX(Random!$F$2:$F$10003,($H1280-1)*$L$2 + K$2)</f>
        <v>-0.17568333377813722</v>
      </c>
      <c r="L1280" s="33">
        <f>INDEX(Random!$F$2:$F$10003,($H1280-1)*$L$2 + L$2)</f>
        <v>0.32929851756695416</v>
      </c>
      <c r="M1280" s="27">
        <f t="array" ref="M1280:P1280">TRANSPOSE(MMULT($B$28:$E$31, TRANSPOSE(I1280:L1280)))</f>
        <v>-0.19496454483545342</v>
      </c>
      <c r="N1280" s="27">
        <v>8.7498229020168794E-2</v>
      </c>
      <c r="O1280" s="27">
        <v>-0.23125342691044373</v>
      </c>
      <c r="P1280" s="27">
        <v>0.25041448353503565</v>
      </c>
      <c r="Q1280" s="76">
        <f t="shared" si="173"/>
        <v>1.1724911102506839</v>
      </c>
      <c r="R1280" s="76">
        <f t="shared" si="174"/>
        <v>1.3543843478124409</v>
      </c>
      <c r="S1280" s="77">
        <f t="shared" si="175"/>
        <v>6.2429247934586863E-3</v>
      </c>
      <c r="T1280" s="76">
        <f t="shared" si="176"/>
        <v>0.73032836787085775</v>
      </c>
      <c r="U1280" s="43">
        <f t="shared" si="177"/>
        <v>0.99786477468143309</v>
      </c>
      <c r="V1280" s="43">
        <f t="shared" si="178"/>
        <v>1.002505068699068</v>
      </c>
      <c r="W1280" s="43">
        <f t="shared" si="179"/>
        <v>0.99727233122343228</v>
      </c>
      <c r="X1280" s="43">
        <f t="shared" si="180"/>
        <v>1.0101360551464147</v>
      </c>
      <c r="Y1280" s="41">
        <f t="shared" si="172"/>
        <v>10.136055146414691</v>
      </c>
    </row>
    <row r="1281" spans="8:25" x14ac:dyDescent="0.25">
      <c r="H1281" s="3">
        <v>1279</v>
      </c>
      <c r="I1281" s="15">
        <f>INDEX(Random!$F$2:$F$10003,($H1281-1)*$L$2 + I$2)</f>
        <v>-1.0497610107810846</v>
      </c>
      <c r="J1281" s="15">
        <f>INDEX(Random!$F$2:$F$10003,($H1281-1)*$L$2 + J$2)</f>
        <v>0.48402879653016506</v>
      </c>
      <c r="K1281" s="15">
        <f>INDEX(Random!$F$2:$F$10003,($H1281-1)*$L$2 + K$2)</f>
        <v>-1.3652417382719355</v>
      </c>
      <c r="L1281" s="33">
        <f>INDEX(Random!$F$2:$F$10003,($H1281-1)*$L$2 + L$2)</f>
        <v>0.20191332140150539</v>
      </c>
      <c r="M1281" s="27">
        <f t="array" ref="M1281:P1281">TRANSPOSE(MMULT($B$28:$E$31, TRANSPOSE(I1281:L1281)))</f>
        <v>-1.0497610107810846</v>
      </c>
      <c r="N1281" s="27">
        <v>-0.52539705564347217</v>
      </c>
      <c r="O1281" s="27">
        <v>-1.6873226703942739</v>
      </c>
      <c r="P1281" s="27">
        <v>-0.28168531891797977</v>
      </c>
      <c r="Q1281" s="76">
        <f t="shared" si="173"/>
        <v>1.1413417577114016</v>
      </c>
      <c r="R1281" s="76">
        <f t="shared" si="174"/>
        <v>1.3248281659793437</v>
      </c>
      <c r="S1281" s="77">
        <f t="shared" si="175"/>
        <v>5.868305063769781E-3</v>
      </c>
      <c r="T1281" s="76">
        <f t="shared" si="176"/>
        <v>0.72086927260578049</v>
      </c>
      <c r="U1281" s="43">
        <f t="shared" si="177"/>
        <v>0.9713546874139587</v>
      </c>
      <c r="V1281" s="43">
        <f t="shared" si="178"/>
        <v>0.98062780605428845</v>
      </c>
      <c r="W1281" s="43">
        <f t="shared" si="179"/>
        <v>0.93742892392488519</v>
      </c>
      <c r="X1281" s="43">
        <f t="shared" si="180"/>
        <v>0.99705293583095511</v>
      </c>
      <c r="Y1281" s="41">
        <f t="shared" si="172"/>
        <v>0</v>
      </c>
    </row>
    <row r="1282" spans="8:25" x14ac:dyDescent="0.25">
      <c r="H1282" s="3">
        <v>1280</v>
      </c>
      <c r="I1282" s="15">
        <f>INDEX(Random!$F$2:$F$10003,($H1282-1)*$L$2 + I$2)</f>
        <v>0.13675217950772617</v>
      </c>
      <c r="J1282" s="15">
        <f>INDEX(Random!$F$2:$F$10003,($H1282-1)*$L$2 + J$2)</f>
        <v>0.83579364021888269</v>
      </c>
      <c r="K1282" s="15">
        <f>INDEX(Random!$F$2:$F$10003,($H1282-1)*$L$2 + K$2)</f>
        <v>1.0478341617708933</v>
      </c>
      <c r="L1282" s="33">
        <f>INDEX(Random!$F$2:$F$10003,($H1282-1)*$L$2 + L$2)</f>
        <v>1.3142088510547181</v>
      </c>
      <c r="M1282" s="27">
        <f t="array" ref="M1282:P1282">TRANSPOSE(MMULT($B$28:$E$31, TRANSPOSE(I1282:L1282)))</f>
        <v>0.13675217950772617</v>
      </c>
      <c r="N1282" s="27">
        <v>0.62446137300680182</v>
      </c>
      <c r="O1282" s="27">
        <v>0.99160328573368239</v>
      </c>
      <c r="P1282" s="27">
        <v>1.3149653901909972</v>
      </c>
      <c r="Q1282" s="76">
        <f t="shared" si="173"/>
        <v>1.184806791623819</v>
      </c>
      <c r="R1282" s="76">
        <f t="shared" si="174"/>
        <v>1.3808201971911664</v>
      </c>
      <c r="S1282" s="77">
        <f t="shared" si="175"/>
        <v>6.5759575323410301E-3</v>
      </c>
      <c r="T1282" s="76">
        <f t="shared" si="176"/>
        <v>0.74962699979959657</v>
      </c>
      <c r="U1282" s="43">
        <f t="shared" si="177"/>
        <v>1.0083462056372927</v>
      </c>
      <c r="V1282" s="43">
        <f t="shared" si="178"/>
        <v>1.0220726848195163</v>
      </c>
      <c r="W1282" s="43">
        <f t="shared" si="179"/>
        <v>1.0504724492557556</v>
      </c>
      <c r="X1282" s="43">
        <f t="shared" si="180"/>
        <v>1.0368284921156246</v>
      </c>
      <c r="Y1282" s="41">
        <f t="shared" si="172"/>
        <v>50.472449255755556</v>
      </c>
    </row>
    <row r="1283" spans="8:25" x14ac:dyDescent="0.25">
      <c r="H1283" s="3">
        <v>1281</v>
      </c>
      <c r="I1283" s="15">
        <f>INDEX(Random!$F$2:$F$10003,($H1283-1)*$L$2 + I$2)</f>
        <v>0.83628790663969643</v>
      </c>
      <c r="J1283" s="15">
        <f>INDEX(Random!$F$2:$F$10003,($H1283-1)*$L$2 + J$2)</f>
        <v>0.15990030875264288</v>
      </c>
      <c r="K1283" s="15">
        <f>INDEX(Random!$F$2:$F$10003,($H1283-1)*$L$2 + K$2)</f>
        <v>0.477322121333833</v>
      </c>
      <c r="L1283" s="33">
        <f>INDEX(Random!$F$2:$F$10003,($H1283-1)*$L$2 + L$2)</f>
        <v>-1.973286613983418</v>
      </c>
      <c r="M1283" s="27">
        <f t="array" ref="M1283:P1283">TRANSPOSE(MMULT($B$28:$E$31, TRANSPOSE(I1283:L1283)))</f>
        <v>0.83628790663969643</v>
      </c>
      <c r="N1283" s="27">
        <v>0.75599601911173575</v>
      </c>
      <c r="O1283" s="27">
        <v>0.872877747776589</v>
      </c>
      <c r="P1283" s="27">
        <v>-1.1141057512687973</v>
      </c>
      <c r="Q1283" s="76">
        <f t="shared" si="173"/>
        <v>1.2112042246175254</v>
      </c>
      <c r="R1283" s="76">
        <f t="shared" si="174"/>
        <v>1.3873742274766261</v>
      </c>
      <c r="S1283" s="77">
        <f t="shared" si="175"/>
        <v>6.5428599060874445E-3</v>
      </c>
      <c r="T1283" s="76">
        <f t="shared" si="176"/>
        <v>0.70631654868830573</v>
      </c>
      <c r="U1283" s="43">
        <f t="shared" si="177"/>
        <v>1.0308121060574684</v>
      </c>
      <c r="V1283" s="43">
        <f t="shared" si="178"/>
        <v>1.0269239285541274</v>
      </c>
      <c r="W1283" s="43">
        <f t="shared" si="179"/>
        <v>1.0451852885123714</v>
      </c>
      <c r="X1283" s="43">
        <f t="shared" si="180"/>
        <v>0.97692468698244228</v>
      </c>
      <c r="Y1283" s="41">
        <f t="shared" ref="Y1283:Y1346" si="181">$C$4 * (MAX(MAX(U1283:X1283) - $C$2, 0))</f>
        <v>45.185288512371358</v>
      </c>
    </row>
    <row r="1284" spans="8:25" x14ac:dyDescent="0.25">
      <c r="H1284" s="3">
        <v>1282</v>
      </c>
      <c r="I1284" s="15">
        <f>INDEX(Random!$F$2:$F$10003,($H1284-1)*$L$2 + I$2)</f>
        <v>0.45859124487915798</v>
      </c>
      <c r="J1284" s="15">
        <f>INDEX(Random!$F$2:$F$10003,($H1284-1)*$L$2 + J$2)</f>
        <v>0.61305324955490326</v>
      </c>
      <c r="K1284" s="15">
        <f>INDEX(Random!$F$2:$F$10003,($H1284-1)*$L$2 + K$2)</f>
        <v>0.42441735915695289</v>
      </c>
      <c r="L1284" s="33">
        <f>INDEX(Random!$F$2:$F$10003,($H1284-1)*$L$2 + L$2)</f>
        <v>0.73537567478439092</v>
      </c>
      <c r="M1284" s="27">
        <f t="array" ref="M1284:P1284">TRANSPOSE(MMULT($B$28:$E$31, TRANSPOSE(I1284:L1284)))</f>
        <v>0.45859124487915798</v>
      </c>
      <c r="N1284" s="27">
        <v>0.73955004096730081</v>
      </c>
      <c r="O1284" s="27">
        <v>0.64426227146283988</v>
      </c>
      <c r="P1284" s="27">
        <v>0.97723201708838237</v>
      </c>
      <c r="Q1284" s="76">
        <f t="shared" ref="Q1284:Q1347" si="182">$B$7 * EXP(($F$11 - $F$7 - $C$7*$C$7/2)*$C$3 + M1284*$C$7*SQRT($C$3))</f>
        <v>1.1968793726985716</v>
      </c>
      <c r="R1284" s="76">
        <f t="shared" ref="R1284:R1347" si="183">$B$8 * EXP(($F$11 - $F$8 - $C$8*$C$8/2)*$C$3 + N1284*$C$8*SQRT($C$3))</f>
        <v>1.38655306844232</v>
      </c>
      <c r="S1284" s="77">
        <f t="shared" ref="S1284:S1347" si="184">$B$9 * EXP(($F$11 - $F$9 - $C$9*$C$9/2)*$C$3 + O1284*$C$9*SQRT($C$3))</f>
        <v>6.4795962845033833E-3</v>
      </c>
      <c r="T1284" s="76">
        <f t="shared" ref="T1284:T1347" si="185">$B$10 * EXP(($F$11 - $F$10 - $C$10*$C$10/2)*$C$3 + P1284*$C$10*SQRT($C$3))</f>
        <v>0.74344982709897445</v>
      </c>
      <c r="U1284" s="43">
        <f t="shared" ref="U1284:U1347" si="186">Q1284/$B$7</f>
        <v>1.0186207427221885</v>
      </c>
      <c r="V1284" s="43">
        <f t="shared" ref="V1284:V1347" si="187">R1284/$B$8</f>
        <v>1.0263161128366542</v>
      </c>
      <c r="W1284" s="43">
        <f t="shared" ref="W1284:W1347" si="188">S1284/$B$9</f>
        <v>1.0350792786746619</v>
      </c>
      <c r="X1284" s="43">
        <f t="shared" ref="X1284:X1347" si="189">T1284/$B$10</f>
        <v>1.0282846847841971</v>
      </c>
      <c r="Y1284" s="41">
        <f t="shared" si="181"/>
        <v>35.079278674661872</v>
      </c>
    </row>
    <row r="1285" spans="8:25" x14ac:dyDescent="0.25">
      <c r="H1285" s="3">
        <v>1283</v>
      </c>
      <c r="I1285" s="15">
        <f>INDEX(Random!$F$2:$F$10003,($H1285-1)*$L$2 + I$2)</f>
        <v>0.60197965241630469</v>
      </c>
      <c r="J1285" s="15">
        <f>INDEX(Random!$F$2:$F$10003,($H1285-1)*$L$2 + J$2)</f>
        <v>-0.38076418697112879</v>
      </c>
      <c r="K1285" s="15">
        <f>INDEX(Random!$F$2:$F$10003,($H1285-1)*$L$2 + K$2)</f>
        <v>-0.29133253035180351</v>
      </c>
      <c r="L1285" s="33">
        <f>INDEX(Random!$F$2:$F$10003,($H1285-1)*$L$2 + L$2)</f>
        <v>0.17951512116137741</v>
      </c>
      <c r="M1285" s="27">
        <f t="array" ref="M1285:P1285">TRANSPOSE(MMULT($B$28:$E$31, TRANSPOSE(I1285:L1285)))</f>
        <v>0.60197965241630469</v>
      </c>
      <c r="N1285" s="27">
        <v>0.2374472563497213</v>
      </c>
      <c r="O1285" s="27">
        <v>7.4599383325452823E-2</v>
      </c>
      <c r="P1285" s="27">
        <v>0.38905525280634989</v>
      </c>
      <c r="Q1285" s="76">
        <f t="shared" si="182"/>
        <v>1.2022975865637253</v>
      </c>
      <c r="R1285" s="76">
        <f t="shared" si="183"/>
        <v>1.3617153070350649</v>
      </c>
      <c r="S1285" s="77">
        <f t="shared" si="184"/>
        <v>6.3246046953612401E-3</v>
      </c>
      <c r="T1285" s="76">
        <f t="shared" si="185"/>
        <v>0.73281329127511197</v>
      </c>
      <c r="U1285" s="43">
        <f t="shared" si="186"/>
        <v>1.0232319885648726</v>
      </c>
      <c r="V1285" s="43">
        <f t="shared" si="187"/>
        <v>1.0079313893671835</v>
      </c>
      <c r="W1285" s="43">
        <f t="shared" si="188"/>
        <v>1.0103202388755974</v>
      </c>
      <c r="X1285" s="43">
        <f t="shared" si="189"/>
        <v>1.0135730169780248</v>
      </c>
      <c r="Y1285" s="41">
        <f t="shared" si="181"/>
        <v>23.23198856487263</v>
      </c>
    </row>
    <row r="1286" spans="8:25" x14ac:dyDescent="0.25">
      <c r="H1286" s="3">
        <v>1284</v>
      </c>
      <c r="I1286" s="15">
        <f>INDEX(Random!$F$2:$F$10003,($H1286-1)*$L$2 + I$2)</f>
        <v>-2.4922250289851893</v>
      </c>
      <c r="J1286" s="15">
        <f>INDEX(Random!$F$2:$F$10003,($H1286-1)*$L$2 + J$2)</f>
        <v>-0.28060195433776225</v>
      </c>
      <c r="K1286" s="15">
        <f>INDEX(Random!$F$2:$F$10003,($H1286-1)*$L$2 + K$2)</f>
        <v>1.5049090040947646</v>
      </c>
      <c r="L1286" s="33">
        <f>INDEX(Random!$F$2:$F$10003,($H1286-1)*$L$2 + L$2)</f>
        <v>0.60539830155617924</v>
      </c>
      <c r="M1286" s="27">
        <f t="array" ref="M1286:P1286">TRANSPOSE(MMULT($B$28:$E$31, TRANSPOSE(I1286:L1286)))</f>
        <v>-2.4922250289851893</v>
      </c>
      <c r="N1286" s="27">
        <v>-2.1317542519226937</v>
      </c>
      <c r="O1286" s="27">
        <v>-0.17286238021705347</v>
      </c>
      <c r="P1286" s="27">
        <v>-0.93931754184575245</v>
      </c>
      <c r="Q1286" s="76">
        <f t="shared" si="182"/>
        <v>1.0906424586187284</v>
      </c>
      <c r="R1286" s="76">
        <f t="shared" si="183"/>
        <v>1.2503880034495061</v>
      </c>
      <c r="S1286" s="77">
        <f t="shared" si="184"/>
        <v>6.258436596501841E-3</v>
      </c>
      <c r="T1286" s="76">
        <f t="shared" si="185"/>
        <v>0.70934770144410741</v>
      </c>
      <c r="U1286" s="43">
        <f t="shared" si="186"/>
        <v>0.92820634776061994</v>
      </c>
      <c r="V1286" s="43">
        <f t="shared" si="187"/>
        <v>0.92552775977017476</v>
      </c>
      <c r="W1286" s="43">
        <f t="shared" si="188"/>
        <v>0.99975025503224302</v>
      </c>
      <c r="X1286" s="43">
        <f t="shared" si="189"/>
        <v>0.98111715275810163</v>
      </c>
      <c r="Y1286" s="41">
        <f t="shared" si="181"/>
        <v>0</v>
      </c>
    </row>
    <row r="1287" spans="8:25" x14ac:dyDescent="0.25">
      <c r="H1287" s="3">
        <v>1285</v>
      </c>
      <c r="I1287" s="15">
        <f>INDEX(Random!$F$2:$F$10003,($H1287-1)*$L$2 + I$2)</f>
        <v>-0.77563507481258742</v>
      </c>
      <c r="J1287" s="15">
        <f>INDEX(Random!$F$2:$F$10003,($H1287-1)*$L$2 + J$2)</f>
        <v>-2.0528693967471319E-2</v>
      </c>
      <c r="K1287" s="15">
        <f>INDEX(Random!$F$2:$F$10003,($H1287-1)*$L$2 + K$2)</f>
        <v>-0.84284747932684445</v>
      </c>
      <c r="L1287" s="33">
        <f>INDEX(Random!$F$2:$F$10003,($H1287-1)*$L$2 + L$2)</f>
        <v>0.35048191641301474</v>
      </c>
      <c r="M1287" s="27">
        <f t="array" ref="M1287:P1287">TRANSPOSE(MMULT($B$28:$E$31, TRANSPOSE(I1287:L1287)))</f>
        <v>-0.77563507481258742</v>
      </c>
      <c r="N1287" s="27">
        <v>-0.62212639484013765</v>
      </c>
      <c r="O1287" s="27">
        <v>-1.1322985670668873</v>
      </c>
      <c r="P1287" s="27">
        <v>-0.13192807545377538</v>
      </c>
      <c r="Q1287" s="76">
        <f t="shared" si="182"/>
        <v>1.151239879580892</v>
      </c>
      <c r="R1287" s="76">
        <f t="shared" si="183"/>
        <v>1.320222798059036</v>
      </c>
      <c r="S1287" s="77">
        <f t="shared" si="184"/>
        <v>6.0083752506696923E-3</v>
      </c>
      <c r="T1287" s="76">
        <f t="shared" si="185"/>
        <v>0.72351903787860639</v>
      </c>
      <c r="U1287" s="43">
        <f t="shared" si="186"/>
        <v>0.97977862091990808</v>
      </c>
      <c r="V1287" s="43">
        <f t="shared" si="187"/>
        <v>0.97721894749003402</v>
      </c>
      <c r="W1287" s="43">
        <f t="shared" si="188"/>
        <v>0.95980435314212342</v>
      </c>
      <c r="X1287" s="43">
        <f t="shared" si="189"/>
        <v>1.0007178947145317</v>
      </c>
      <c r="Y1287" s="41">
        <f t="shared" si="181"/>
        <v>0.71789471453165277</v>
      </c>
    </row>
    <row r="1288" spans="8:25" x14ac:dyDescent="0.25">
      <c r="H1288" s="3">
        <v>1286</v>
      </c>
      <c r="I1288" s="15">
        <f>INDEX(Random!$F$2:$F$10003,($H1288-1)*$L$2 + I$2)</f>
        <v>-0.91280180108811437</v>
      </c>
      <c r="J1288" s="15">
        <f>INDEX(Random!$F$2:$F$10003,($H1288-1)*$L$2 + J$2)</f>
        <v>-0.56667415356641382</v>
      </c>
      <c r="K1288" s="15">
        <f>INDEX(Random!$F$2:$F$10003,($H1288-1)*$L$2 + K$2)</f>
        <v>0.89942248642794076</v>
      </c>
      <c r="L1288" s="33">
        <f>INDEX(Random!$F$2:$F$10003,($H1288-1)*$L$2 + L$2)</f>
        <v>0.89289370875488716</v>
      </c>
      <c r="M1288" s="27">
        <f t="array" ref="M1288:P1288">TRANSPOSE(MMULT($B$28:$E$31, TRANSPOSE(I1288:L1288)))</f>
        <v>-0.91280180108811437</v>
      </c>
      <c r="N1288" s="27">
        <v>-1.0677401384667746</v>
      </c>
      <c r="O1288" s="27">
        <v>0.19652770335747338</v>
      </c>
      <c r="P1288" s="27">
        <v>9.1427362352125341E-2</v>
      </c>
      <c r="Q1288" s="76">
        <f t="shared" si="182"/>
        <v>1.1462763884382772</v>
      </c>
      <c r="R1288" s="76">
        <f t="shared" si="183"/>
        <v>1.2992126329209399</v>
      </c>
      <c r="S1288" s="77">
        <f t="shared" si="184"/>
        <v>6.3574635664833947E-3</v>
      </c>
      <c r="T1288" s="76">
        <f t="shared" si="185"/>
        <v>0.72748913740811405</v>
      </c>
      <c r="U1288" s="43">
        <f t="shared" si="186"/>
        <v>0.97555437313895921</v>
      </c>
      <c r="V1288" s="43">
        <f t="shared" si="187"/>
        <v>0.9616673818807846</v>
      </c>
      <c r="W1288" s="43">
        <f t="shared" si="188"/>
        <v>1.0155692598216286</v>
      </c>
      <c r="X1288" s="43">
        <f t="shared" si="189"/>
        <v>1.006209042058249</v>
      </c>
      <c r="Y1288" s="41">
        <f t="shared" si="181"/>
        <v>15.5692598216286</v>
      </c>
    </row>
    <row r="1289" spans="8:25" x14ac:dyDescent="0.25">
      <c r="H1289" s="3">
        <v>1287</v>
      </c>
      <c r="I1289" s="15">
        <f>INDEX(Random!$F$2:$F$10003,($H1289-1)*$L$2 + I$2)</f>
        <v>0.43248375449307841</v>
      </c>
      <c r="J1289" s="15">
        <f>INDEX(Random!$F$2:$F$10003,($H1289-1)*$L$2 + J$2)</f>
        <v>-4.239289591243741E-2</v>
      </c>
      <c r="K1289" s="15">
        <f>INDEX(Random!$F$2:$F$10003,($H1289-1)*$L$2 + K$2)</f>
        <v>-0.33206721198447264</v>
      </c>
      <c r="L1289" s="33">
        <f>INDEX(Random!$F$2:$F$10003,($H1289-1)*$L$2 + L$2)</f>
        <v>-0.32578199333520175</v>
      </c>
      <c r="M1289" s="27">
        <f t="array" ref="M1289:P1289">TRANSPOSE(MMULT($B$28:$E$31, TRANSPOSE(I1289:L1289)))</f>
        <v>0.43248375449307841</v>
      </c>
      <c r="N1289" s="27">
        <v>0.31358486081587567</v>
      </c>
      <c r="O1289" s="27">
        <v>-3.3976488959389067E-2</v>
      </c>
      <c r="P1289" s="27">
        <v>-3.5457976411635755E-2</v>
      </c>
      <c r="Q1289" s="76">
        <f t="shared" si="182"/>
        <v>1.1958954805470083</v>
      </c>
      <c r="R1289" s="76">
        <f t="shared" si="183"/>
        <v>1.3654528255697944</v>
      </c>
      <c r="S1289" s="77">
        <f t="shared" si="184"/>
        <v>6.2954872004532623E-3</v>
      </c>
      <c r="T1289" s="76">
        <f t="shared" si="185"/>
        <v>0.7252311101924348</v>
      </c>
      <c r="U1289" s="43">
        <f t="shared" si="186"/>
        <v>1.0177833876995814</v>
      </c>
      <c r="V1289" s="43">
        <f t="shared" si="187"/>
        <v>1.0106978723684636</v>
      </c>
      <c r="W1289" s="43">
        <f t="shared" si="188"/>
        <v>1.0056688818615436</v>
      </c>
      <c r="X1289" s="43">
        <f t="shared" si="189"/>
        <v>1.0030859062136028</v>
      </c>
      <c r="Y1289" s="41">
        <f t="shared" si="181"/>
        <v>17.783387699581432</v>
      </c>
    </row>
    <row r="1290" spans="8:25" x14ac:dyDescent="0.25">
      <c r="H1290" s="3">
        <v>1288</v>
      </c>
      <c r="I1290" s="15">
        <f>INDEX(Random!$F$2:$F$10003,($H1290-1)*$L$2 + I$2)</f>
        <v>-1.810315790407854</v>
      </c>
      <c r="J1290" s="15">
        <f>INDEX(Random!$F$2:$F$10003,($H1290-1)*$L$2 + J$2)</f>
        <v>-0.14499391375370893</v>
      </c>
      <c r="K1290" s="15">
        <f>INDEX(Random!$F$2:$F$10003,($H1290-1)*$L$2 + K$2)</f>
        <v>-1.5962592029249663</v>
      </c>
      <c r="L1290" s="33">
        <f>INDEX(Random!$F$2:$F$10003,($H1290-1)*$L$2 + L$2)</f>
        <v>-0.50773370019517194</v>
      </c>
      <c r="M1290" s="27">
        <f t="array" ref="M1290:P1290">TRANSPOSE(MMULT($B$28:$E$31, TRANSPOSE(I1290:L1290)))</f>
        <v>-1.810315790407854</v>
      </c>
      <c r="N1290" s="27">
        <v>-1.5120827015382008</v>
      </c>
      <c r="O1290" s="27">
        <v>-2.3423226502818482</v>
      </c>
      <c r="P1290" s="27">
        <v>-1.4073586865880872</v>
      </c>
      <c r="Q1290" s="76">
        <f t="shared" si="182"/>
        <v>1.1143230329610123</v>
      </c>
      <c r="R1290" s="76">
        <f t="shared" si="183"/>
        <v>1.2785953361515974</v>
      </c>
      <c r="S1290" s="77">
        <f t="shared" si="184"/>
        <v>5.7071989262049089E-3</v>
      </c>
      <c r="T1290" s="76">
        <f t="shared" si="185"/>
        <v>0.70126006476316793</v>
      </c>
      <c r="U1290" s="43">
        <f t="shared" si="186"/>
        <v>0.94836002805192532</v>
      </c>
      <c r="V1290" s="43">
        <f t="shared" si="187"/>
        <v>0.94640661447194474</v>
      </c>
      <c r="W1290" s="43">
        <f t="shared" si="188"/>
        <v>0.91169311920206209</v>
      </c>
      <c r="X1290" s="43">
        <f t="shared" si="189"/>
        <v>0.96993093328239</v>
      </c>
      <c r="Y1290" s="41">
        <f t="shared" si="181"/>
        <v>0</v>
      </c>
    </row>
    <row r="1291" spans="8:25" x14ac:dyDescent="0.25">
      <c r="H1291" s="3">
        <v>1289</v>
      </c>
      <c r="I1291" s="15">
        <f>INDEX(Random!$F$2:$F$10003,($H1291-1)*$L$2 + I$2)</f>
        <v>-0.70663538007797799</v>
      </c>
      <c r="J1291" s="15">
        <f>INDEX(Random!$F$2:$F$10003,($H1291-1)*$L$2 + J$2)</f>
        <v>-1.682118165607138</v>
      </c>
      <c r="K1291" s="15">
        <f>INDEX(Random!$F$2:$F$10003,($H1291-1)*$L$2 + K$2)</f>
        <v>0.36449754879770574</v>
      </c>
      <c r="L1291" s="33">
        <f>INDEX(Random!$F$2:$F$10003,($H1291-1)*$L$2 + L$2)</f>
        <v>-0.31739658827615291</v>
      </c>
      <c r="M1291" s="27">
        <f t="array" ref="M1291:P1291">TRANSPOSE(MMULT($B$28:$E$31, TRANSPOSE(I1291:L1291)))</f>
        <v>-0.70663538007797799</v>
      </c>
      <c r="N1291" s="27">
        <v>-1.5957542726205975</v>
      </c>
      <c r="O1291" s="27">
        <v>-0.19587389089927676</v>
      </c>
      <c r="P1291" s="27">
        <v>-1.022000070052294</v>
      </c>
      <c r="Q1291" s="76">
        <f t="shared" si="182"/>
        <v>1.1537448096235601</v>
      </c>
      <c r="R1291" s="76">
        <f t="shared" si="183"/>
        <v>1.2747497759124722</v>
      </c>
      <c r="S1291" s="77">
        <f t="shared" si="184"/>
        <v>6.252318905082271E-3</v>
      </c>
      <c r="T1291" s="76">
        <f t="shared" si="185"/>
        <v>0.70791221468085019</v>
      </c>
      <c r="U1291" s="43">
        <f t="shared" si="186"/>
        <v>0.9819104762753702</v>
      </c>
      <c r="V1291" s="43">
        <f t="shared" si="187"/>
        <v>0.94356015981678176</v>
      </c>
      <c r="W1291" s="43">
        <f t="shared" si="188"/>
        <v>0.99877298803231163</v>
      </c>
      <c r="X1291" s="43">
        <f t="shared" si="189"/>
        <v>0.97913169388775967</v>
      </c>
      <c r="Y1291" s="41">
        <f t="shared" si="181"/>
        <v>0</v>
      </c>
    </row>
    <row r="1292" spans="8:25" x14ac:dyDescent="0.25">
      <c r="H1292" s="3">
        <v>1290</v>
      </c>
      <c r="I1292" s="15">
        <f>INDEX(Random!$F$2:$F$10003,($H1292-1)*$L$2 + I$2)</f>
        <v>-0.31225724226708318</v>
      </c>
      <c r="J1292" s="15">
        <f>INDEX(Random!$F$2:$F$10003,($H1292-1)*$L$2 + J$2)</f>
        <v>0.15671977177289531</v>
      </c>
      <c r="K1292" s="15">
        <f>INDEX(Random!$F$2:$F$10003,($H1292-1)*$L$2 + K$2)</f>
        <v>-0.85062742168271022</v>
      </c>
      <c r="L1292" s="33">
        <f>INDEX(Random!$F$2:$F$10003,($H1292-1)*$L$2 + L$2)</f>
        <v>1.6619031177036467</v>
      </c>
      <c r="M1292" s="27">
        <f t="array" ref="M1292:P1292">TRANSPOSE(MMULT($B$28:$E$31, TRANSPOSE(I1292:L1292)))</f>
        <v>-0.31225724226708318</v>
      </c>
      <c r="N1292" s="27">
        <v>-0.14839975918797482</v>
      </c>
      <c r="O1292" s="27">
        <v>-0.86812924562085858</v>
      </c>
      <c r="P1292" s="27">
        <v>1.2210682920418272</v>
      </c>
      <c r="Q1292" s="76">
        <f t="shared" si="182"/>
        <v>1.1681670768971733</v>
      </c>
      <c r="R1292" s="76">
        <f t="shared" si="183"/>
        <v>1.342931173156318</v>
      </c>
      <c r="S1292" s="77">
        <f t="shared" si="184"/>
        <v>6.0762125570208349E-3</v>
      </c>
      <c r="T1292" s="76">
        <f t="shared" si="185"/>
        <v>0.74790448076920413</v>
      </c>
      <c r="U1292" s="43">
        <f t="shared" si="186"/>
        <v>0.9941847462954666</v>
      </c>
      <c r="V1292" s="43">
        <f t="shared" si="187"/>
        <v>0.99402751528965072</v>
      </c>
      <c r="W1292" s="43">
        <f t="shared" si="188"/>
        <v>0.97064098354965411</v>
      </c>
      <c r="X1292" s="43">
        <f t="shared" si="189"/>
        <v>1.0344460314926751</v>
      </c>
      <c r="Y1292" s="41">
        <f t="shared" si="181"/>
        <v>34.446031492675111</v>
      </c>
    </row>
    <row r="1293" spans="8:25" x14ac:dyDescent="0.25">
      <c r="H1293" s="3">
        <v>1291</v>
      </c>
      <c r="I1293" s="15">
        <f>INDEX(Random!$F$2:$F$10003,($H1293-1)*$L$2 + I$2)</f>
        <v>-1.0492580592823981</v>
      </c>
      <c r="J1293" s="15">
        <f>INDEX(Random!$F$2:$F$10003,($H1293-1)*$L$2 + J$2)</f>
        <v>-0.6135279032972466</v>
      </c>
      <c r="K1293" s="15">
        <f>INDEX(Random!$F$2:$F$10003,($H1293-1)*$L$2 + K$2)</f>
        <v>0.712984476598025</v>
      </c>
      <c r="L1293" s="33">
        <f>INDEX(Random!$F$2:$F$10003,($H1293-1)*$L$2 + L$2)</f>
        <v>2.4505505830312555</v>
      </c>
      <c r="M1293" s="27">
        <f t="array" ref="M1293:P1293">TRANSPOSE(MMULT($B$28:$E$31, TRANSPOSE(I1293:L1293)))</f>
        <v>-1.0492580592823981</v>
      </c>
      <c r="N1293" s="27">
        <v>-1.2039390109976114</v>
      </c>
      <c r="O1293" s="27">
        <v>-3.6754095595458725E-2</v>
      </c>
      <c r="P1293" s="27">
        <v>1.2703886526655017</v>
      </c>
      <c r="Q1293" s="76">
        <f t="shared" si="182"/>
        <v>1.1413598401003886</v>
      </c>
      <c r="R1293" s="76">
        <f t="shared" si="183"/>
        <v>1.2928579779469724</v>
      </c>
      <c r="S1293" s="77">
        <f t="shared" si="184"/>
        <v>6.2947440728680203E-3</v>
      </c>
      <c r="T1293" s="76">
        <f t="shared" si="185"/>
        <v>0.74880875650768164</v>
      </c>
      <c r="U1293" s="43">
        <f t="shared" si="186"/>
        <v>0.9713700766811818</v>
      </c>
      <c r="V1293" s="43">
        <f t="shared" si="187"/>
        <v>0.95696371424646365</v>
      </c>
      <c r="W1293" s="43">
        <f t="shared" si="188"/>
        <v>1.0055501713846677</v>
      </c>
      <c r="X1293" s="43">
        <f t="shared" si="189"/>
        <v>1.0356967586551613</v>
      </c>
      <c r="Y1293" s="41">
        <f t="shared" si="181"/>
        <v>35.696758655161311</v>
      </c>
    </row>
    <row r="1294" spans="8:25" x14ac:dyDescent="0.25">
      <c r="H1294" s="3">
        <v>1292</v>
      </c>
      <c r="I1294" s="15">
        <f>INDEX(Random!$F$2:$F$10003,($H1294-1)*$L$2 + I$2)</f>
        <v>0.63175475322173802</v>
      </c>
      <c r="J1294" s="15">
        <f>INDEX(Random!$F$2:$F$10003,($H1294-1)*$L$2 + J$2)</f>
        <v>-0.29004195806745425</v>
      </c>
      <c r="K1294" s="15">
        <f>INDEX(Random!$F$2:$F$10003,($H1294-1)*$L$2 + K$2)</f>
        <v>-0.26353327213864763</v>
      </c>
      <c r="L1294" s="33">
        <f>INDEX(Random!$F$2:$F$10003,($H1294-1)*$L$2 + L$2)</f>
        <v>0.48137751969464149</v>
      </c>
      <c r="M1294" s="27">
        <f t="array" ref="M1294:P1294">TRANSPOSE(MMULT($B$28:$E$31, TRANSPOSE(I1294:L1294)))</f>
        <v>0.63175475322173802</v>
      </c>
      <c r="N1294" s="27">
        <v>0.31696180335293966</v>
      </c>
      <c r="O1294" s="27">
        <v>0.11966494173493092</v>
      </c>
      <c r="P1294" s="27">
        <v>0.669737029435024</v>
      </c>
      <c r="Q1294" s="76">
        <f t="shared" si="182"/>
        <v>1.2034257693040591</v>
      </c>
      <c r="R1294" s="76">
        <f t="shared" si="183"/>
        <v>1.3656188336666311</v>
      </c>
      <c r="S1294" s="77">
        <f t="shared" si="184"/>
        <v>6.3367297314104176E-3</v>
      </c>
      <c r="T1294" s="76">
        <f t="shared" si="185"/>
        <v>0.73786999782882601</v>
      </c>
      <c r="U1294" s="43">
        <f t="shared" si="186"/>
        <v>1.0241921440885609</v>
      </c>
      <c r="V1294" s="43">
        <f t="shared" si="187"/>
        <v>1.0108207503083873</v>
      </c>
      <c r="W1294" s="43">
        <f t="shared" si="188"/>
        <v>1.0122571455927185</v>
      </c>
      <c r="X1294" s="43">
        <f t="shared" si="189"/>
        <v>1.0205670786014192</v>
      </c>
      <c r="Y1294" s="41">
        <f t="shared" si="181"/>
        <v>24.192144088560852</v>
      </c>
    </row>
    <row r="1295" spans="8:25" x14ac:dyDescent="0.25">
      <c r="H1295" s="3">
        <v>1293</v>
      </c>
      <c r="I1295" s="15">
        <f>INDEX(Random!$F$2:$F$10003,($H1295-1)*$L$2 + I$2)</f>
        <v>0.36994563597567642</v>
      </c>
      <c r="J1295" s="15">
        <f>INDEX(Random!$F$2:$F$10003,($H1295-1)*$L$2 + J$2)</f>
        <v>-0.12506714722998769</v>
      </c>
      <c r="K1295" s="15">
        <f>INDEX(Random!$F$2:$F$10003,($H1295-1)*$L$2 + K$2)</f>
        <v>-0.51541916784113206</v>
      </c>
      <c r="L1295" s="33">
        <f>INDEX(Random!$F$2:$F$10003,($H1295-1)*$L$2 + L$2)</f>
        <v>-0.27508341474399289</v>
      </c>
      <c r="M1295" s="27">
        <f t="array" ref="M1295:P1295">TRANSPOSE(MMULT($B$28:$E$31, TRANSPOSE(I1295:L1295)))</f>
        <v>0.36994563597567642</v>
      </c>
      <c r="N1295" s="27">
        <v>0.21330633778087582</v>
      </c>
      <c r="O1295" s="27">
        <v>-0.22536573413231906</v>
      </c>
      <c r="P1295" s="27">
        <v>-4.4893695818080864E-2</v>
      </c>
      <c r="Q1295" s="76">
        <f t="shared" si="182"/>
        <v>1.193541944304495</v>
      </c>
      <c r="R1295" s="76">
        <f t="shared" si="183"/>
        <v>1.3605323910294609</v>
      </c>
      <c r="S1295" s="77">
        <f t="shared" si="184"/>
        <v>6.2444871369076319E-3</v>
      </c>
      <c r="T1295" s="76">
        <f t="shared" si="185"/>
        <v>0.72506347417693506</v>
      </c>
      <c r="U1295" s="43">
        <f t="shared" si="186"/>
        <v>1.0157803781314851</v>
      </c>
      <c r="V1295" s="43">
        <f t="shared" si="187"/>
        <v>1.0070558038708075</v>
      </c>
      <c r="W1295" s="43">
        <f t="shared" si="188"/>
        <v>0.99752190685425435</v>
      </c>
      <c r="X1295" s="43">
        <f t="shared" si="189"/>
        <v>1.0028540445047511</v>
      </c>
      <c r="Y1295" s="41">
        <f t="shared" si="181"/>
        <v>15.78037813148514</v>
      </c>
    </row>
    <row r="1296" spans="8:25" x14ac:dyDescent="0.25">
      <c r="H1296" s="3">
        <v>1294</v>
      </c>
      <c r="I1296" s="15">
        <f>INDEX(Random!$F$2:$F$10003,($H1296-1)*$L$2 + I$2)</f>
        <v>-0.90649019798097374</v>
      </c>
      <c r="J1296" s="15">
        <f>INDEX(Random!$F$2:$F$10003,($H1296-1)*$L$2 + J$2)</f>
        <v>0.38119905779663676</v>
      </c>
      <c r="K1296" s="15">
        <f>INDEX(Random!$F$2:$F$10003,($H1296-1)*$L$2 + K$2)</f>
        <v>-0.24610178706438635</v>
      </c>
      <c r="L1296" s="33">
        <f>INDEX(Random!$F$2:$F$10003,($H1296-1)*$L$2 + L$2)</f>
        <v>0.36330308974903508</v>
      </c>
      <c r="M1296" s="27">
        <f t="array" ref="M1296:P1296">TRANSPOSE(MMULT($B$28:$E$31, TRANSPOSE(I1296:L1296)))</f>
        <v>-0.90649019798097374</v>
      </c>
      <c r="N1296" s="27">
        <v>-0.4764365355917794</v>
      </c>
      <c r="O1296" s="27">
        <v>-0.68913634558964398</v>
      </c>
      <c r="P1296" s="27">
        <v>-0.10855791966928108</v>
      </c>
      <c r="Q1296" s="76">
        <f t="shared" si="182"/>
        <v>1.146504308605427</v>
      </c>
      <c r="R1296" s="76">
        <f t="shared" si="183"/>
        <v>1.3271653390354987</v>
      </c>
      <c r="S1296" s="77">
        <f t="shared" si="184"/>
        <v>6.1226117708103687E-3</v>
      </c>
      <c r="T1296" s="76">
        <f t="shared" si="185"/>
        <v>0.72393342093808732</v>
      </c>
      <c r="U1296" s="43">
        <f t="shared" si="186"/>
        <v>0.97574834774929953</v>
      </c>
      <c r="V1296" s="43">
        <f t="shared" si="187"/>
        <v>0.98235776390488438</v>
      </c>
      <c r="W1296" s="43">
        <f t="shared" si="188"/>
        <v>0.97805299853200778</v>
      </c>
      <c r="X1296" s="43">
        <f t="shared" si="189"/>
        <v>1.0012910386418912</v>
      </c>
      <c r="Y1296" s="41">
        <f t="shared" si="181"/>
        <v>1.2910386418911735</v>
      </c>
    </row>
    <row r="1297" spans="8:25" x14ac:dyDescent="0.25">
      <c r="H1297" s="3">
        <v>1295</v>
      </c>
      <c r="I1297" s="15">
        <f>INDEX(Random!$F$2:$F$10003,($H1297-1)*$L$2 + I$2)</f>
        <v>1.0238558244734735</v>
      </c>
      <c r="J1297" s="15">
        <f>INDEX(Random!$F$2:$F$10003,($H1297-1)*$L$2 + J$2)</f>
        <v>1.1216565318634009</v>
      </c>
      <c r="K1297" s="15">
        <f>INDEX(Random!$F$2:$F$10003,($H1297-1)*$L$2 + K$2)</f>
        <v>-0.5425973022367806</v>
      </c>
      <c r="L1297" s="33">
        <f>INDEX(Random!$F$2:$F$10003,($H1297-1)*$L$2 + L$2)</f>
        <v>-0.34784289262225188</v>
      </c>
      <c r="M1297" s="27">
        <f t="array" ref="M1297:P1297">TRANSPOSE(MMULT($B$28:$E$31, TRANSPOSE(I1297:L1297)))</f>
        <v>1.0238558244734735</v>
      </c>
      <c r="N1297" s="27">
        <v>1.4983031841680541</v>
      </c>
      <c r="O1297" s="27">
        <v>0.19344889602880921</v>
      </c>
      <c r="P1297" s="27">
        <v>0.53105816673026585</v>
      </c>
      <c r="Q1297" s="76">
        <f t="shared" si="182"/>
        <v>1.2183816735355109</v>
      </c>
      <c r="R1297" s="76">
        <f t="shared" si="183"/>
        <v>1.4249489287548898</v>
      </c>
      <c r="S1297" s="77">
        <f t="shared" si="184"/>
        <v>6.356631751175454E-3</v>
      </c>
      <c r="T1297" s="76">
        <f t="shared" si="185"/>
        <v>0.73536724114272045</v>
      </c>
      <c r="U1297" s="43">
        <f t="shared" si="186"/>
        <v>1.0369205732217113</v>
      </c>
      <c r="V1297" s="43">
        <f t="shared" si="187"/>
        <v>1.0547364387526941</v>
      </c>
      <c r="W1297" s="43">
        <f t="shared" si="188"/>
        <v>1.0154363819769097</v>
      </c>
      <c r="X1297" s="43">
        <f t="shared" si="189"/>
        <v>1.0171054510964321</v>
      </c>
      <c r="Y1297" s="41">
        <f t="shared" si="181"/>
        <v>54.73643875269407</v>
      </c>
    </row>
    <row r="1298" spans="8:25" x14ac:dyDescent="0.25">
      <c r="H1298" s="3">
        <v>1296</v>
      </c>
      <c r="I1298" s="15">
        <f>INDEX(Random!$F$2:$F$10003,($H1298-1)*$L$2 + I$2)</f>
        <v>0.3438672882593431</v>
      </c>
      <c r="J1298" s="15">
        <f>INDEX(Random!$F$2:$F$10003,($H1298-1)*$L$2 + J$2)</f>
        <v>-0.67277591583724883</v>
      </c>
      <c r="K1298" s="15">
        <f>INDEX(Random!$F$2:$F$10003,($H1298-1)*$L$2 + K$2)</f>
        <v>-1.6039668802062508</v>
      </c>
      <c r="L1298" s="33">
        <f>INDEX(Random!$F$2:$F$10003,($H1298-1)*$L$2 + L$2)</f>
        <v>-1.7036922705085291</v>
      </c>
      <c r="M1298" s="27">
        <f t="array" ref="M1298:P1298">TRANSPOSE(MMULT($B$28:$E$31, TRANSPOSE(I1298:L1298)))</f>
        <v>0.3438672882593431</v>
      </c>
      <c r="N1298" s="27">
        <v>-0.14599072648865824</v>
      </c>
      <c r="O1298" s="27">
        <v>-1.1713051011843369</v>
      </c>
      <c r="P1298" s="27">
        <v>-1.3273312085482005</v>
      </c>
      <c r="Q1298" s="76">
        <f t="shared" si="182"/>
        <v>1.192561890443143</v>
      </c>
      <c r="R1298" s="76">
        <f t="shared" si="183"/>
        <v>1.3430476441506551</v>
      </c>
      <c r="S1298" s="77">
        <f t="shared" si="184"/>
        <v>5.9984229517947851E-3</v>
      </c>
      <c r="T1298" s="76">
        <f t="shared" si="185"/>
        <v>0.70263635537394553</v>
      </c>
      <c r="U1298" s="43">
        <f t="shared" si="186"/>
        <v>1.014946289738845</v>
      </c>
      <c r="V1298" s="43">
        <f t="shared" si="187"/>
        <v>0.99411372624030725</v>
      </c>
      <c r="W1298" s="43">
        <f t="shared" si="188"/>
        <v>0.95821452904070048</v>
      </c>
      <c r="X1298" s="43">
        <f t="shared" si="189"/>
        <v>0.97183451642316121</v>
      </c>
      <c r="Y1298" s="41">
        <f t="shared" si="181"/>
        <v>14.946289738845042</v>
      </c>
    </row>
    <row r="1299" spans="8:25" x14ac:dyDescent="0.25">
      <c r="H1299" s="3">
        <v>1297</v>
      </c>
      <c r="I1299" s="15">
        <f>INDEX(Random!$F$2:$F$10003,($H1299-1)*$L$2 + I$2)</f>
        <v>2.421327016954003E-2</v>
      </c>
      <c r="J1299" s="15">
        <f>INDEX(Random!$F$2:$F$10003,($H1299-1)*$L$2 + J$2)</f>
        <v>0.6361929062096654</v>
      </c>
      <c r="K1299" s="15">
        <f>INDEX(Random!$F$2:$F$10003,($H1299-1)*$L$2 + K$2)</f>
        <v>-0.54433714744003758</v>
      </c>
      <c r="L1299" s="33">
        <f>INDEX(Random!$F$2:$F$10003,($H1299-1)*$L$2 + L$2)</f>
        <v>-0.10268457633436884</v>
      </c>
      <c r="M1299" s="27">
        <f t="array" ref="M1299:P1299">TRANSPOSE(MMULT($B$28:$E$31, TRANSPOSE(I1299:L1299)))</f>
        <v>2.421327016954003E-2</v>
      </c>
      <c r="N1299" s="27">
        <v>0.41256701119393929</v>
      </c>
      <c r="O1299" s="27">
        <v>-0.39787840752735243</v>
      </c>
      <c r="P1299" s="27">
        <v>7.8869145142343583E-2</v>
      </c>
      <c r="Q1299" s="76">
        <f t="shared" si="182"/>
        <v>1.1806141162612345</v>
      </c>
      <c r="R1299" s="76">
        <f t="shared" si="183"/>
        <v>1.3703271012543237</v>
      </c>
      <c r="S1299" s="77">
        <f t="shared" si="184"/>
        <v>6.1988713043451896E-3</v>
      </c>
      <c r="T1299" s="76">
        <f t="shared" si="185"/>
        <v>0.7272653406565297</v>
      </c>
      <c r="U1299" s="43">
        <f t="shared" si="186"/>
        <v>1.0047779712861569</v>
      </c>
      <c r="V1299" s="43">
        <f t="shared" si="187"/>
        <v>1.0143057744295512</v>
      </c>
      <c r="W1299" s="43">
        <f t="shared" si="188"/>
        <v>0.9902350326430015</v>
      </c>
      <c r="X1299" s="43">
        <f t="shared" si="189"/>
        <v>1.005899502982752</v>
      </c>
      <c r="Y1299" s="41">
        <f t="shared" si="181"/>
        <v>14.305774429551166</v>
      </c>
    </row>
    <row r="1300" spans="8:25" x14ac:dyDescent="0.25">
      <c r="H1300" s="3">
        <v>1298</v>
      </c>
      <c r="I1300" s="15">
        <f>INDEX(Random!$F$2:$F$10003,($H1300-1)*$L$2 + I$2)</f>
        <v>9.4035346319026436E-2</v>
      </c>
      <c r="J1300" s="15">
        <f>INDEX(Random!$F$2:$F$10003,($H1300-1)*$L$2 + J$2)</f>
        <v>0.54060465801010249</v>
      </c>
      <c r="K1300" s="15">
        <f>INDEX(Random!$F$2:$F$10003,($H1300-1)*$L$2 + K$2)</f>
        <v>-5.711512571181316E-3</v>
      </c>
      <c r="L1300" s="33">
        <f>INDEX(Random!$F$2:$F$10003,($H1300-1)*$L$2 + L$2)</f>
        <v>3.0162363006106398E-2</v>
      </c>
      <c r="M1300" s="27">
        <f t="array" ref="M1300:P1300">TRANSPOSE(MMULT($B$28:$E$31, TRANSPOSE(I1300:L1300)))</f>
        <v>9.4035346319026436E-2</v>
      </c>
      <c r="N1300" s="27">
        <v>0.40829732013705455</v>
      </c>
      <c r="O1300" s="27">
        <v>8.027363160484359E-2</v>
      </c>
      <c r="P1300" s="27">
        <v>0.19697841052019877</v>
      </c>
      <c r="Q1300" s="76">
        <f t="shared" si="182"/>
        <v>1.1832136111268268</v>
      </c>
      <c r="R1300" s="76">
        <f t="shared" si="183"/>
        <v>1.3701164860001629</v>
      </c>
      <c r="S1300" s="77">
        <f t="shared" si="184"/>
        <v>6.3261300928185741E-3</v>
      </c>
      <c r="T1300" s="76">
        <f t="shared" si="185"/>
        <v>0.72937285941565944</v>
      </c>
      <c r="U1300" s="43">
        <f t="shared" si="186"/>
        <v>1.0069903073419801</v>
      </c>
      <c r="V1300" s="43">
        <f t="shared" si="187"/>
        <v>1.0141498786085588</v>
      </c>
      <c r="W1300" s="43">
        <f t="shared" si="188"/>
        <v>1.0105639125908266</v>
      </c>
      <c r="X1300" s="43">
        <f t="shared" si="189"/>
        <v>1.0088144666883256</v>
      </c>
      <c r="Y1300" s="41">
        <f t="shared" si="181"/>
        <v>14.149878608558764</v>
      </c>
    </row>
    <row r="1301" spans="8:25" x14ac:dyDescent="0.25">
      <c r="H1301" s="3">
        <v>1299</v>
      </c>
      <c r="I1301" s="15">
        <f>INDEX(Random!$F$2:$F$10003,($H1301-1)*$L$2 + I$2)</f>
        <v>-0.64676378171416182</v>
      </c>
      <c r="J1301" s="15">
        <f>INDEX(Random!$F$2:$F$10003,($H1301-1)*$L$2 + J$2)</f>
        <v>2.6445123711981147</v>
      </c>
      <c r="K1301" s="15">
        <f>INDEX(Random!$F$2:$F$10003,($H1301-1)*$L$2 + K$2)</f>
        <v>0.1270530304739052</v>
      </c>
      <c r="L1301" s="33">
        <f>INDEX(Random!$F$2:$F$10003,($H1301-1)*$L$2 + L$2)</f>
        <v>0.35050058502551679</v>
      </c>
      <c r="M1301" s="27">
        <f t="array" ref="M1301:P1301">TRANSPOSE(MMULT($B$28:$E$31, TRANSPOSE(I1301:L1301)))</f>
        <v>-0.64676378171416182</v>
      </c>
      <c r="N1301" s="27">
        <v>1.1276962387101519</v>
      </c>
      <c r="O1301" s="27">
        <v>-0.1004330617546273</v>
      </c>
      <c r="P1301" s="27">
        <v>0.52662450711984299</v>
      </c>
      <c r="Q1301" s="76">
        <f t="shared" si="182"/>
        <v>1.155922773944204</v>
      </c>
      <c r="R1301" s="76">
        <f t="shared" si="183"/>
        <v>1.4060637356820787</v>
      </c>
      <c r="S1301" s="77">
        <f t="shared" si="184"/>
        <v>6.2777312858028414E-3</v>
      </c>
      <c r="T1301" s="76">
        <f t="shared" si="185"/>
        <v>0.73528736646409965</v>
      </c>
      <c r="U1301" s="43">
        <f t="shared" si="186"/>
        <v>0.98376406293123742</v>
      </c>
      <c r="V1301" s="43">
        <f t="shared" si="187"/>
        <v>1.0407577614227081</v>
      </c>
      <c r="W1301" s="43">
        <f t="shared" si="188"/>
        <v>1.002832473770422</v>
      </c>
      <c r="X1301" s="43">
        <f t="shared" si="189"/>
        <v>1.0169949743625168</v>
      </c>
      <c r="Y1301" s="41">
        <f t="shared" si="181"/>
        <v>40.75776142270815</v>
      </c>
    </row>
    <row r="1302" spans="8:25" x14ac:dyDescent="0.25">
      <c r="H1302" s="3">
        <v>1300</v>
      </c>
      <c r="I1302" s="15">
        <f>INDEX(Random!$F$2:$F$10003,($H1302-1)*$L$2 + I$2)</f>
        <v>4.7051806347124407E-2</v>
      </c>
      <c r="J1302" s="15">
        <f>INDEX(Random!$F$2:$F$10003,($H1302-1)*$L$2 + J$2)</f>
        <v>-0.6478673982875901</v>
      </c>
      <c r="K1302" s="15">
        <f>INDEX(Random!$F$2:$F$10003,($H1302-1)*$L$2 + K$2)</f>
        <v>0.70734113607826898</v>
      </c>
      <c r="L1302" s="33">
        <f>INDEX(Random!$F$2:$F$10003,($H1302-1)*$L$2 + L$2)</f>
        <v>9.8573240505728313E-2</v>
      </c>
      <c r="M1302" s="27">
        <f t="array" ref="M1302:P1302">TRANSPOSE(MMULT($B$28:$E$31, TRANSPOSE(I1302:L1302)))</f>
        <v>4.7051806347124407E-2</v>
      </c>
      <c r="N1302" s="27">
        <v>-0.36379474158496217</v>
      </c>
      <c r="O1302" s="27">
        <v>0.57174317339109926</v>
      </c>
      <c r="P1302" s="27">
        <v>-4.7971039270082477E-2</v>
      </c>
      <c r="Q1302" s="76">
        <f t="shared" si="182"/>
        <v>1.1814637720451642</v>
      </c>
      <c r="R1302" s="76">
        <f t="shared" si="183"/>
        <v>1.3325580599196964</v>
      </c>
      <c r="S1302" s="77">
        <f t="shared" si="184"/>
        <v>6.4596565127577263E-3</v>
      </c>
      <c r="T1302" s="76">
        <f t="shared" si="185"/>
        <v>0.7250088101389599</v>
      </c>
      <c r="U1302" s="43">
        <f t="shared" si="186"/>
        <v>1.0055010825916291</v>
      </c>
      <c r="V1302" s="43">
        <f t="shared" si="187"/>
        <v>0.98634941518852437</v>
      </c>
      <c r="W1302" s="43">
        <f t="shared" si="188"/>
        <v>1.0318940116226401</v>
      </c>
      <c r="X1302" s="43">
        <f t="shared" si="189"/>
        <v>1.0027784372599722</v>
      </c>
      <c r="Y1302" s="41">
        <f t="shared" si="181"/>
        <v>31.894011622640051</v>
      </c>
    </row>
    <row r="1303" spans="8:25" x14ac:dyDescent="0.25">
      <c r="H1303" s="3">
        <v>1301</v>
      </c>
      <c r="I1303" s="15">
        <f>INDEX(Random!$F$2:$F$10003,($H1303-1)*$L$2 + I$2)</f>
        <v>0.49306988440523875</v>
      </c>
      <c r="J1303" s="15">
        <f>INDEX(Random!$F$2:$F$10003,($H1303-1)*$L$2 + J$2)</f>
        <v>0.2713804566268222</v>
      </c>
      <c r="K1303" s="15">
        <f>INDEX(Random!$F$2:$F$10003,($H1303-1)*$L$2 + K$2)</f>
        <v>-1.1685595996528215</v>
      </c>
      <c r="L1303" s="33">
        <f>INDEX(Random!$F$2:$F$10003,($H1303-1)*$L$2 + L$2)</f>
        <v>0.90196161133976693</v>
      </c>
      <c r="M1303" s="27">
        <f t="array" ref="M1303:P1303">TRANSPOSE(MMULT($B$28:$E$31, TRANSPOSE(I1303:L1303)))</f>
        <v>0.49306988440523875</v>
      </c>
      <c r="N1303" s="27">
        <v>0.55528517312515113</v>
      </c>
      <c r="O1303" s="27">
        <v>-0.67185201764144142</v>
      </c>
      <c r="P1303" s="27">
        <v>1.0711810578931535</v>
      </c>
      <c r="Q1303" s="76">
        <f t="shared" si="182"/>
        <v>1.1981799821839394</v>
      </c>
      <c r="R1303" s="76">
        <f t="shared" si="183"/>
        <v>1.3773857592481105</v>
      </c>
      <c r="S1303" s="77">
        <f t="shared" si="184"/>
        <v>6.1271109954013211E-3</v>
      </c>
      <c r="T1303" s="76">
        <f t="shared" si="185"/>
        <v>0.7451630347862559</v>
      </c>
      <c r="U1303" s="43">
        <f t="shared" si="186"/>
        <v>1.0197276444118633</v>
      </c>
      <c r="V1303" s="43">
        <f t="shared" si="187"/>
        <v>1.0195305397839456</v>
      </c>
      <c r="W1303" s="43">
        <f t="shared" si="188"/>
        <v>0.97877172450500338</v>
      </c>
      <c r="X1303" s="43">
        <f t="shared" si="189"/>
        <v>1.0306542666476568</v>
      </c>
      <c r="Y1303" s="41">
        <f t="shared" si="181"/>
        <v>30.654266647656804</v>
      </c>
    </row>
    <row r="1304" spans="8:25" x14ac:dyDescent="0.25">
      <c r="H1304" s="3">
        <v>1302</v>
      </c>
      <c r="I1304" s="15">
        <f>INDEX(Random!$F$2:$F$10003,($H1304-1)*$L$2 + I$2)</f>
        <v>-0.2358927347081051</v>
      </c>
      <c r="J1304" s="15">
        <f>INDEX(Random!$F$2:$F$10003,($H1304-1)*$L$2 + J$2)</f>
        <v>0.28751578268250177</v>
      </c>
      <c r="K1304" s="15">
        <f>INDEX(Random!$F$2:$F$10003,($H1304-1)*$L$2 + K$2)</f>
        <v>1.5823848783252408</v>
      </c>
      <c r="L1304" s="33">
        <f>INDEX(Random!$F$2:$F$10003,($H1304-1)*$L$2 + L$2)</f>
        <v>-1.1229383386978828</v>
      </c>
      <c r="M1304" s="27">
        <f t="array" ref="M1304:P1304">TRANSPOSE(MMULT($B$28:$E$31, TRANSPOSE(I1304:L1304)))</f>
        <v>-0.2358927347081051</v>
      </c>
      <c r="N1304" s="27">
        <v>-7.4900259906450495E-3</v>
      </c>
      <c r="O1304" s="27">
        <v>1.1911170283385448</v>
      </c>
      <c r="P1304" s="27">
        <v>-0.98960363410341023</v>
      </c>
      <c r="Q1304" s="76">
        <f t="shared" si="182"/>
        <v>1.1709804641793642</v>
      </c>
      <c r="R1304" s="76">
        <f t="shared" si="183"/>
        <v>1.3497608357368007</v>
      </c>
      <c r="S1304" s="77">
        <f t="shared" si="184"/>
        <v>6.6319543453590623E-3</v>
      </c>
      <c r="T1304" s="76">
        <f t="shared" si="185"/>
        <v>0.70847431662671023</v>
      </c>
      <c r="U1304" s="43">
        <f t="shared" si="186"/>
        <v>0.99657911845052272</v>
      </c>
      <c r="V1304" s="43">
        <f t="shared" si="187"/>
        <v>0.99908277996802419</v>
      </c>
      <c r="W1304" s="43">
        <f t="shared" si="188"/>
        <v>1.0594176270541633</v>
      </c>
      <c r="X1304" s="43">
        <f t="shared" si="189"/>
        <v>0.97990915162753844</v>
      </c>
      <c r="Y1304" s="41">
        <f t="shared" si="181"/>
        <v>59.417627054163312</v>
      </c>
    </row>
    <row r="1305" spans="8:25" x14ac:dyDescent="0.25">
      <c r="H1305" s="3">
        <v>1303</v>
      </c>
      <c r="I1305" s="15">
        <f>INDEX(Random!$F$2:$F$10003,($H1305-1)*$L$2 + I$2)</f>
        <v>0.14267448065040911</v>
      </c>
      <c r="J1305" s="15">
        <f>INDEX(Random!$F$2:$F$10003,($H1305-1)*$L$2 + J$2)</f>
        <v>0.63812677737381851</v>
      </c>
      <c r="K1305" s="15">
        <f>INDEX(Random!$F$2:$F$10003,($H1305-1)*$L$2 + K$2)</f>
        <v>0.50356075950071444</v>
      </c>
      <c r="L1305" s="33">
        <f>INDEX(Random!$F$2:$F$10003,($H1305-1)*$L$2 + L$2)</f>
        <v>-1.7062873757143038</v>
      </c>
      <c r="M1305" s="27">
        <f t="array" ref="M1305:P1305">TRANSPOSE(MMULT($B$28:$E$31, TRANSPOSE(I1305:L1305)))</f>
        <v>0.14267448065040911</v>
      </c>
      <c r="N1305" s="27">
        <v>0.50683994911162411</v>
      </c>
      <c r="O1305" s="27">
        <v>0.53381515023027704</v>
      </c>
      <c r="P1305" s="27">
        <v>-1.1664409964396325</v>
      </c>
      <c r="Q1305" s="76">
        <f t="shared" si="182"/>
        <v>1.1850278408942241</v>
      </c>
      <c r="R1305" s="76">
        <f t="shared" si="183"/>
        <v>1.3749856533627216</v>
      </c>
      <c r="S1305" s="77">
        <f t="shared" si="184"/>
        <v>6.4492523154089602E-3</v>
      </c>
      <c r="T1305" s="76">
        <f t="shared" si="185"/>
        <v>0.70541148043894875</v>
      </c>
      <c r="U1305" s="43">
        <f t="shared" si="186"/>
        <v>1.0085343326759353</v>
      </c>
      <c r="V1305" s="43">
        <f t="shared" si="187"/>
        <v>1.0177539995282914</v>
      </c>
      <c r="W1305" s="43">
        <f t="shared" si="188"/>
        <v>1.0302319992666071</v>
      </c>
      <c r="X1305" s="43">
        <f t="shared" si="189"/>
        <v>0.97567286367766082</v>
      </c>
      <c r="Y1305" s="41">
        <f t="shared" si="181"/>
        <v>30.231999266607133</v>
      </c>
    </row>
    <row r="1306" spans="8:25" x14ac:dyDescent="0.25">
      <c r="H1306" s="3">
        <v>1304</v>
      </c>
      <c r="I1306" s="15">
        <f>INDEX(Random!$F$2:$F$10003,($H1306-1)*$L$2 + I$2)</f>
        <v>0.94606719588212995</v>
      </c>
      <c r="J1306" s="15">
        <f>INDEX(Random!$F$2:$F$10003,($H1306-1)*$L$2 + J$2)</f>
        <v>0.32907930901784932</v>
      </c>
      <c r="K1306" s="15">
        <f>INDEX(Random!$F$2:$F$10003,($H1306-1)*$L$2 + K$2)</f>
        <v>-1.0442749559203615</v>
      </c>
      <c r="L1306" s="33">
        <f>INDEX(Random!$F$2:$F$10003,($H1306-1)*$L$2 + L$2)</f>
        <v>0.68473510519155356</v>
      </c>
      <c r="M1306" s="27">
        <f t="array" ref="M1306:P1306">TRANSPOSE(MMULT($B$28:$E$31, TRANSPOSE(I1306:L1306)))</f>
        <v>0.94606719588212995</v>
      </c>
      <c r="N1306" s="27">
        <v>0.94690354067116422</v>
      </c>
      <c r="O1306" s="27">
        <v>-0.31160571710599705</v>
      </c>
      <c r="P1306" s="27">
        <v>1.1523279881110917</v>
      </c>
      <c r="Q1306" s="76">
        <f t="shared" si="182"/>
        <v>1.2153998766943843</v>
      </c>
      <c r="R1306" s="76">
        <f t="shared" si="183"/>
        <v>1.3969420343184737</v>
      </c>
      <c r="S1306" s="77">
        <f t="shared" si="184"/>
        <v>6.221641739214431E-3</v>
      </c>
      <c r="T1306" s="76">
        <f t="shared" si="185"/>
        <v>0.74664596687952911</v>
      </c>
      <c r="U1306" s="43">
        <f t="shared" si="186"/>
        <v>1.0343828737824547</v>
      </c>
      <c r="V1306" s="43">
        <f t="shared" si="187"/>
        <v>1.0340059469418754</v>
      </c>
      <c r="W1306" s="43">
        <f t="shared" si="188"/>
        <v>0.99387248230262482</v>
      </c>
      <c r="X1306" s="43">
        <f t="shared" si="189"/>
        <v>1.0327053483810915</v>
      </c>
      <c r="Y1306" s="41">
        <f t="shared" si="181"/>
        <v>34.382873782454752</v>
      </c>
    </row>
    <row r="1307" spans="8:25" x14ac:dyDescent="0.25">
      <c r="H1307" s="3">
        <v>1305</v>
      </c>
      <c r="I1307" s="15">
        <f>INDEX(Random!$F$2:$F$10003,($H1307-1)*$L$2 + I$2)</f>
        <v>1.093956606977464</v>
      </c>
      <c r="J1307" s="15">
        <f>INDEX(Random!$F$2:$F$10003,($H1307-1)*$L$2 + J$2)</f>
        <v>6.5465112964927777E-4</v>
      </c>
      <c r="K1307" s="15">
        <f>INDEX(Random!$F$2:$F$10003,($H1307-1)*$L$2 + K$2)</f>
        <v>-1.2435691716240698</v>
      </c>
      <c r="L1307" s="33">
        <f>INDEX(Random!$F$2:$F$10003,($H1307-1)*$L$2 + L$2)</f>
        <v>0.66419016927909347</v>
      </c>
      <c r="M1307" s="27">
        <f t="array" ref="M1307:P1307">TRANSPOSE(MMULT($B$28:$E$31, TRANSPOSE(I1307:L1307)))</f>
        <v>1.093956606977464</v>
      </c>
      <c r="N1307" s="27">
        <v>0.85994229441721626</v>
      </c>
      <c r="O1307" s="27">
        <v>-0.41271999023004613</v>
      </c>
      <c r="P1307" s="27">
        <v>1.144125447290028</v>
      </c>
      <c r="Q1307" s="76">
        <f t="shared" si="182"/>
        <v>1.2210750456833002</v>
      </c>
      <c r="R1307" s="76">
        <f t="shared" si="183"/>
        <v>1.3925755991472812</v>
      </c>
      <c r="S1307" s="77">
        <f t="shared" si="184"/>
        <v>6.1949624921522877E-3</v>
      </c>
      <c r="T1307" s="76">
        <f t="shared" si="185"/>
        <v>0.74649593430193217</v>
      </c>
      <c r="U1307" s="43">
        <f t="shared" si="186"/>
        <v>1.0392128048368512</v>
      </c>
      <c r="V1307" s="43">
        <f t="shared" si="187"/>
        <v>1.0307739445945827</v>
      </c>
      <c r="W1307" s="43">
        <f t="shared" si="188"/>
        <v>0.98961062174956671</v>
      </c>
      <c r="X1307" s="43">
        <f t="shared" si="189"/>
        <v>1.0324978344425064</v>
      </c>
      <c r="Y1307" s="41">
        <f t="shared" si="181"/>
        <v>39.212804836851191</v>
      </c>
    </row>
    <row r="1308" spans="8:25" x14ac:dyDescent="0.25">
      <c r="H1308" s="3">
        <v>1306</v>
      </c>
      <c r="I1308" s="15">
        <f>INDEX(Random!$F$2:$F$10003,($H1308-1)*$L$2 + I$2)</f>
        <v>0.56342250728156662</v>
      </c>
      <c r="J1308" s="15">
        <f>INDEX(Random!$F$2:$F$10003,($H1308-1)*$L$2 + J$2)</f>
        <v>0.86102242576038457</v>
      </c>
      <c r="K1308" s="15">
        <f>INDEX(Random!$F$2:$F$10003,($H1308-1)*$L$2 + K$2)</f>
        <v>1.008090852496901</v>
      </c>
      <c r="L1308" s="33">
        <f>INDEX(Random!$F$2:$F$10003,($H1308-1)*$L$2 + L$2)</f>
        <v>0.44666894247340272</v>
      </c>
      <c r="M1308" s="27">
        <f t="array" ref="M1308:P1308">TRANSPOSE(MMULT($B$28:$E$31, TRANSPOSE(I1308:L1308)))</f>
        <v>0.56342250728156662</v>
      </c>
      <c r="N1308" s="27">
        <v>0.97530860853308365</v>
      </c>
      <c r="O1308" s="27">
        <v>1.1997258114151768</v>
      </c>
      <c r="P1308" s="27">
        <v>0.84968390277196115</v>
      </c>
      <c r="Q1308" s="76">
        <f t="shared" si="182"/>
        <v>1.2008382223585528</v>
      </c>
      <c r="R1308" s="76">
        <f t="shared" si="183"/>
        <v>1.3983712533392947</v>
      </c>
      <c r="S1308" s="77">
        <f t="shared" si="184"/>
        <v>6.6343812441948761E-3</v>
      </c>
      <c r="T1308" s="76">
        <f t="shared" si="185"/>
        <v>0.74113022550488261</v>
      </c>
      <c r="U1308" s="43">
        <f t="shared" si="186"/>
        <v>1.0219899764753639</v>
      </c>
      <c r="V1308" s="43">
        <f t="shared" si="187"/>
        <v>1.0350638440705364</v>
      </c>
      <c r="W1308" s="43">
        <f t="shared" si="188"/>
        <v>1.0598053105742613</v>
      </c>
      <c r="X1308" s="43">
        <f t="shared" si="189"/>
        <v>1.0250763838241808</v>
      </c>
      <c r="Y1308" s="41">
        <f t="shared" si="181"/>
        <v>59.805310574261306</v>
      </c>
    </row>
    <row r="1309" spans="8:25" x14ac:dyDescent="0.25">
      <c r="H1309" s="3">
        <v>1307</v>
      </c>
      <c r="I1309" s="15">
        <f>INDEX(Random!$F$2:$F$10003,($H1309-1)*$L$2 + I$2)</f>
        <v>-1.6545220387030352E-2</v>
      </c>
      <c r="J1309" s="15">
        <f>INDEX(Random!$F$2:$F$10003,($H1309-1)*$L$2 + J$2)</f>
        <v>1.2676803121258231</v>
      </c>
      <c r="K1309" s="15">
        <f>INDEX(Random!$F$2:$F$10003,($H1309-1)*$L$2 + K$2)</f>
        <v>-0.40411417429720775</v>
      </c>
      <c r="L1309" s="33">
        <f>INDEX(Random!$F$2:$F$10003,($H1309-1)*$L$2 + L$2)</f>
        <v>-1.5486430567114438</v>
      </c>
      <c r="M1309" s="27">
        <f t="array" ref="M1309:P1309">TRANSPOSE(MMULT($B$28:$E$31, TRANSPOSE(I1309:L1309)))</f>
        <v>-1.6545220387030352E-2</v>
      </c>
      <c r="N1309" s="27">
        <v>0.77117400839472561</v>
      </c>
      <c r="O1309" s="27">
        <v>-0.26735104404408488</v>
      </c>
      <c r="P1309" s="27">
        <v>-0.97370878045604314</v>
      </c>
      <c r="Q1309" s="76">
        <f t="shared" si="182"/>
        <v>1.1790993073419649</v>
      </c>
      <c r="R1309" s="76">
        <f t="shared" si="183"/>
        <v>1.388132506464087</v>
      </c>
      <c r="S1309" s="77">
        <f t="shared" si="184"/>
        <v>6.233354561283491E-3</v>
      </c>
      <c r="T1309" s="76">
        <f t="shared" si="185"/>
        <v>0.708750267195703</v>
      </c>
      <c r="U1309" s="43">
        <f t="shared" si="186"/>
        <v>1.0034887722059276</v>
      </c>
      <c r="V1309" s="43">
        <f t="shared" si="187"/>
        <v>1.0274852009356676</v>
      </c>
      <c r="W1309" s="43">
        <f t="shared" si="188"/>
        <v>0.99574354014113275</v>
      </c>
      <c r="X1309" s="43">
        <f t="shared" si="189"/>
        <v>0.98029082599682305</v>
      </c>
      <c r="Y1309" s="41">
        <f t="shared" si="181"/>
        <v>27.485200935667642</v>
      </c>
    </row>
    <row r="1310" spans="8:25" x14ac:dyDescent="0.25">
      <c r="H1310" s="3">
        <v>1308</v>
      </c>
      <c r="I1310" s="15">
        <f>INDEX(Random!$F$2:$F$10003,($H1310-1)*$L$2 + I$2)</f>
        <v>0.46780728580140352</v>
      </c>
      <c r="J1310" s="15">
        <f>INDEX(Random!$F$2:$F$10003,($H1310-1)*$L$2 + J$2)</f>
        <v>-1.0250905749992094</v>
      </c>
      <c r="K1310" s="15">
        <f>INDEX(Random!$F$2:$F$10003,($H1310-1)*$L$2 + K$2)</f>
        <v>-1.5400679863443298</v>
      </c>
      <c r="L1310" s="33">
        <f>INDEX(Random!$F$2:$F$10003,($H1310-1)*$L$2 + L$2)</f>
        <v>0.80974179393266377</v>
      </c>
      <c r="M1310" s="27">
        <f t="array" ref="M1310:P1310">TRANSPOSE(MMULT($B$28:$E$31, TRANSPOSE(I1310:L1310)))</f>
        <v>0.46780728580140352</v>
      </c>
      <c r="N1310" s="27">
        <v>-0.26654747481983487</v>
      </c>
      <c r="O1310" s="27">
        <v>-1.0700008524793871</v>
      </c>
      <c r="P1310" s="27">
        <v>0.69533608753359299</v>
      </c>
      <c r="Q1310" s="76">
        <f t="shared" si="182"/>
        <v>1.1972268835505</v>
      </c>
      <c r="R1310" s="76">
        <f t="shared" si="183"/>
        <v>1.3372313902301258</v>
      </c>
      <c r="S1310" s="77">
        <f t="shared" si="184"/>
        <v>6.0243044207971032E-3</v>
      </c>
      <c r="T1310" s="76">
        <f t="shared" si="185"/>
        <v>0.73833291801519962</v>
      </c>
      <c r="U1310" s="43">
        <f t="shared" si="186"/>
        <v>1.0189164966387234</v>
      </c>
      <c r="V1310" s="43">
        <f t="shared" si="187"/>
        <v>0.9898085790008333</v>
      </c>
      <c r="W1310" s="43">
        <f t="shared" si="188"/>
        <v>0.96234894900912193</v>
      </c>
      <c r="X1310" s="43">
        <f t="shared" si="189"/>
        <v>1.0212073554843701</v>
      </c>
      <c r="Y1310" s="41">
        <f t="shared" si="181"/>
        <v>21.20735548437014</v>
      </c>
    </row>
    <row r="1311" spans="8:25" x14ac:dyDescent="0.25">
      <c r="H1311" s="3">
        <v>1309</v>
      </c>
      <c r="I1311" s="15">
        <f>INDEX(Random!$F$2:$F$10003,($H1311-1)*$L$2 + I$2)</f>
        <v>-0.7628753410991661</v>
      </c>
      <c r="J1311" s="15">
        <f>INDEX(Random!$F$2:$F$10003,($H1311-1)*$L$2 + J$2)</f>
        <v>-0.59415264013931657</v>
      </c>
      <c r="K1311" s="15">
        <f>INDEX(Random!$F$2:$F$10003,($H1311-1)*$L$2 + K$2)</f>
        <v>0.50200559295475278</v>
      </c>
      <c r="L1311" s="33">
        <f>INDEX(Random!$F$2:$F$10003,($H1311-1)*$L$2 + L$2)</f>
        <v>0.38933614655610327</v>
      </c>
      <c r="M1311" s="27">
        <f t="array" ref="M1311:P1311">TRANSPOSE(MMULT($B$28:$E$31, TRANSPOSE(I1311:L1311)))</f>
        <v>-0.7628753410991661</v>
      </c>
      <c r="N1311" s="27">
        <v>-0.96693868235380331</v>
      </c>
      <c r="O1311" s="27">
        <v>-4.9069212069623891E-2</v>
      </c>
      <c r="P1311" s="27">
        <v>-0.23702411836675313</v>
      </c>
      <c r="Q1311" s="76">
        <f t="shared" si="182"/>
        <v>1.1517026922847569</v>
      </c>
      <c r="R1311" s="76">
        <f t="shared" si="183"/>
        <v>1.3039358485712029</v>
      </c>
      <c r="S1311" s="77">
        <f t="shared" si="184"/>
        <v>6.2914503133842548E-3</v>
      </c>
      <c r="T1311" s="76">
        <f t="shared" si="185"/>
        <v>0.72165847903694536</v>
      </c>
      <c r="U1311" s="43">
        <f t="shared" si="186"/>
        <v>0.98017250407213341</v>
      </c>
      <c r="V1311" s="43">
        <f t="shared" si="187"/>
        <v>0.96516347044500583</v>
      </c>
      <c r="W1311" s="43">
        <f t="shared" si="188"/>
        <v>1.0050240117227245</v>
      </c>
      <c r="X1311" s="43">
        <f t="shared" si="189"/>
        <v>0.99814450765829232</v>
      </c>
      <c r="Y1311" s="41">
        <f t="shared" si="181"/>
        <v>5.0240117227244863</v>
      </c>
    </row>
    <row r="1312" spans="8:25" x14ac:dyDescent="0.25">
      <c r="H1312" s="3">
        <v>1310</v>
      </c>
      <c r="I1312" s="15">
        <f>INDEX(Random!$F$2:$F$10003,($H1312-1)*$L$2 + I$2)</f>
        <v>1.2412785504903872</v>
      </c>
      <c r="J1312" s="15">
        <f>INDEX(Random!$F$2:$F$10003,($H1312-1)*$L$2 + J$2)</f>
        <v>1.1079860380617355</v>
      </c>
      <c r="K1312" s="15">
        <f>INDEX(Random!$F$2:$F$10003,($H1312-1)*$L$2 + K$2)</f>
        <v>1.1532195233591802</v>
      </c>
      <c r="L1312" s="33">
        <f>INDEX(Random!$F$2:$F$10003,($H1312-1)*$L$2 + L$2)</f>
        <v>0.24771157541335986</v>
      </c>
      <c r="M1312" s="27">
        <f t="array" ref="M1312:P1312">TRANSPOSE(MMULT($B$28:$E$31, TRANSPOSE(I1312:L1312)))</f>
        <v>1.2412785504903872</v>
      </c>
      <c r="N1312" s="27">
        <v>1.6606789010995433</v>
      </c>
      <c r="O1312" s="27">
        <v>1.7146415659052496</v>
      </c>
      <c r="P1312" s="27">
        <v>1.109778632246704</v>
      </c>
      <c r="Q1312" s="76">
        <f t="shared" si="182"/>
        <v>1.226754785498144</v>
      </c>
      <c r="R1312" s="76">
        <f t="shared" si="183"/>
        <v>1.4333028973767572</v>
      </c>
      <c r="S1312" s="77">
        <f t="shared" si="184"/>
        <v>6.7811677840961364E-3</v>
      </c>
      <c r="T1312" s="76">
        <f t="shared" si="185"/>
        <v>0.74586802446533851</v>
      </c>
      <c r="U1312" s="43">
        <f t="shared" si="186"/>
        <v>1.0440466259558672</v>
      </c>
      <c r="V1312" s="43">
        <f t="shared" si="187"/>
        <v>1.0609199832544465</v>
      </c>
      <c r="W1312" s="43">
        <f t="shared" si="188"/>
        <v>1.0832536396319707</v>
      </c>
      <c r="X1312" s="43">
        <f t="shared" si="189"/>
        <v>1.0316293561069689</v>
      </c>
      <c r="Y1312" s="41">
        <f t="shared" si="181"/>
        <v>83.253639631970742</v>
      </c>
    </row>
    <row r="1313" spans="8:25" x14ac:dyDescent="0.25">
      <c r="H1313" s="3">
        <v>1311</v>
      </c>
      <c r="I1313" s="15">
        <f>INDEX(Random!$F$2:$F$10003,($H1313-1)*$L$2 + I$2)</f>
        <v>-0.18214759334212985</v>
      </c>
      <c r="J1313" s="15">
        <f>INDEX(Random!$F$2:$F$10003,($H1313-1)*$L$2 + J$2)</f>
        <v>-1.1683187728814628</v>
      </c>
      <c r="K1313" s="15">
        <f>INDEX(Random!$F$2:$F$10003,($H1313-1)*$L$2 + K$2)</f>
        <v>-0.99515207080284707</v>
      </c>
      <c r="L1313" s="33">
        <f>INDEX(Random!$F$2:$F$10003,($H1313-1)*$L$2 + L$2)</f>
        <v>-0.80764995636525749</v>
      </c>
      <c r="M1313" s="27">
        <f t="array" ref="M1313:P1313">TRANSPOSE(MMULT($B$28:$E$31, TRANSPOSE(I1313:L1313)))</f>
        <v>-0.18214759334212985</v>
      </c>
      <c r="N1313" s="27">
        <v>-0.86582577836425112</v>
      </c>
      <c r="O1313" s="27">
        <v>-0.99340360971224273</v>
      </c>
      <c r="P1313" s="27">
        <v>-1.0046704040837016</v>
      </c>
      <c r="Q1313" s="76">
        <f t="shared" si="182"/>
        <v>1.1729645803153503</v>
      </c>
      <c r="R1313" s="76">
        <f t="shared" si="183"/>
        <v>1.3086909083325622</v>
      </c>
      <c r="S1313" s="77">
        <f t="shared" si="184"/>
        <v>6.0439477938986378E-3</v>
      </c>
      <c r="T1313" s="76">
        <f t="shared" si="185"/>
        <v>0.70821284161022624</v>
      </c>
      <c r="U1313" s="43">
        <f t="shared" si="186"/>
        <v>0.9982677279279577</v>
      </c>
      <c r="V1313" s="43">
        <f t="shared" si="187"/>
        <v>0.96868312977983884</v>
      </c>
      <c r="W1313" s="43">
        <f t="shared" si="188"/>
        <v>0.96548686803492623</v>
      </c>
      <c r="X1313" s="43">
        <f t="shared" si="189"/>
        <v>0.97954749876933089</v>
      </c>
      <c r="Y1313" s="41">
        <f t="shared" si="181"/>
        <v>0</v>
      </c>
    </row>
    <row r="1314" spans="8:25" x14ac:dyDescent="0.25">
      <c r="H1314" s="3">
        <v>1312</v>
      </c>
      <c r="I1314" s="15">
        <f>INDEX(Random!$F$2:$F$10003,($H1314-1)*$L$2 + I$2)</f>
        <v>0.93439860716638024</v>
      </c>
      <c r="J1314" s="15">
        <f>INDEX(Random!$F$2:$F$10003,($H1314-1)*$L$2 + J$2)</f>
        <v>-0.83422612207647839</v>
      </c>
      <c r="K1314" s="15">
        <f>INDEX(Random!$F$2:$F$10003,($H1314-1)*$L$2 + K$2)</f>
        <v>-0.12926604100154421</v>
      </c>
      <c r="L1314" s="33">
        <f>INDEX(Random!$F$2:$F$10003,($H1314-1)*$L$2 + L$2)</f>
        <v>-1.311651983537494</v>
      </c>
      <c r="M1314" s="27">
        <f t="array" ref="M1314:P1314">TRANSPOSE(MMULT($B$28:$E$31, TRANSPOSE(I1314:L1314)))</f>
        <v>0.93439860716638024</v>
      </c>
      <c r="N1314" s="27">
        <v>0.21812675261729264</v>
      </c>
      <c r="O1314" s="27">
        <v>0.36790808889808946</v>
      </c>
      <c r="P1314" s="27">
        <v>-0.74211392246400565</v>
      </c>
      <c r="Q1314" s="76">
        <f t="shared" si="182"/>
        <v>1.214953225744527</v>
      </c>
      <c r="R1314" s="76">
        <f t="shared" si="183"/>
        <v>1.3607685114152692</v>
      </c>
      <c r="S1314" s="77">
        <f t="shared" si="184"/>
        <v>6.4039382577691893E-3</v>
      </c>
      <c r="T1314" s="76">
        <f t="shared" si="185"/>
        <v>0.71278319943199719</v>
      </c>
      <c r="U1314" s="43">
        <f t="shared" si="186"/>
        <v>1.0340027453144911</v>
      </c>
      <c r="V1314" s="43">
        <f t="shared" si="187"/>
        <v>1.0072305783976827</v>
      </c>
      <c r="W1314" s="43">
        <f t="shared" si="188"/>
        <v>1.022993331912011</v>
      </c>
      <c r="X1314" s="43">
        <f t="shared" si="189"/>
        <v>0.98586887888243047</v>
      </c>
      <c r="Y1314" s="41">
        <f t="shared" si="181"/>
        <v>34.002745314491101</v>
      </c>
    </row>
    <row r="1315" spans="8:25" x14ac:dyDescent="0.25">
      <c r="H1315" s="3">
        <v>1313</v>
      </c>
      <c r="I1315" s="15">
        <f>INDEX(Random!$F$2:$F$10003,($H1315-1)*$L$2 + I$2)</f>
        <v>2.8666098454055104</v>
      </c>
      <c r="J1315" s="15">
        <f>INDEX(Random!$F$2:$F$10003,($H1315-1)*$L$2 + J$2)</f>
        <v>1.0948107157150526</v>
      </c>
      <c r="K1315" s="15">
        <f>INDEX(Random!$F$2:$F$10003,($H1315-1)*$L$2 + K$2)</f>
        <v>9.4232633421324791E-2</v>
      </c>
      <c r="L1315" s="33">
        <f>INDEX(Random!$F$2:$F$10003,($H1315-1)*$L$2 + L$2)</f>
        <v>-2.9984586721756665E-2</v>
      </c>
      <c r="M1315" s="27">
        <f t="array" ref="M1315:P1315">TRANSPOSE(MMULT($B$28:$E$31, TRANSPOSE(I1315:L1315)))</f>
        <v>2.8666098454055104</v>
      </c>
      <c r="N1315" s="27">
        <v>2.9295748014933718</v>
      </c>
      <c r="O1315" s="27">
        <v>1.7516661512072824</v>
      </c>
      <c r="P1315" s="27">
        <v>1.7739420050921553</v>
      </c>
      <c r="Q1315" s="76">
        <f t="shared" si="182"/>
        <v>1.2911976941678649</v>
      </c>
      <c r="R1315" s="76">
        <f t="shared" si="183"/>
        <v>1.500294994588955</v>
      </c>
      <c r="S1315" s="77">
        <f t="shared" si="184"/>
        <v>6.7918466555498772E-3</v>
      </c>
      <c r="T1315" s="76">
        <f t="shared" si="185"/>
        <v>0.75810407344998421</v>
      </c>
      <c r="U1315" s="43">
        <f t="shared" si="186"/>
        <v>1.0988916546109488</v>
      </c>
      <c r="V1315" s="43">
        <f t="shared" si="187"/>
        <v>1.1105070278230607</v>
      </c>
      <c r="W1315" s="43">
        <f t="shared" si="188"/>
        <v>1.0849595296405554</v>
      </c>
      <c r="X1315" s="43">
        <f t="shared" si="189"/>
        <v>1.0485533519363543</v>
      </c>
      <c r="Y1315" s="41">
        <f t="shared" si="181"/>
        <v>110.50702782306065</v>
      </c>
    </row>
    <row r="1316" spans="8:25" x14ac:dyDescent="0.25">
      <c r="H1316" s="3">
        <v>1314</v>
      </c>
      <c r="I1316" s="15">
        <f>INDEX(Random!$F$2:$F$10003,($H1316-1)*$L$2 + I$2)</f>
        <v>-0.98205583629363435</v>
      </c>
      <c r="J1316" s="15">
        <f>INDEX(Random!$F$2:$F$10003,($H1316-1)*$L$2 + J$2)</f>
        <v>1.3982819740682473</v>
      </c>
      <c r="K1316" s="15">
        <f>INDEX(Random!$F$2:$F$10003,($H1316-1)*$L$2 + K$2)</f>
        <v>-0.34959931990531545</v>
      </c>
      <c r="L1316" s="33">
        <f>INDEX(Random!$F$2:$F$10003,($H1316-1)*$L$2 + L$2)</f>
        <v>0.86233021582939029</v>
      </c>
      <c r="M1316" s="27">
        <f t="array" ref="M1316:P1316">TRANSPOSE(MMULT($B$28:$E$31, TRANSPOSE(I1316:L1316)))</f>
        <v>-0.98205583629363435</v>
      </c>
      <c r="N1316" s="27">
        <v>9.3347350909969928E-2</v>
      </c>
      <c r="O1316" s="27">
        <v>-0.75636566742191413</v>
      </c>
      <c r="P1316" s="27">
        <v>0.48440757873715634</v>
      </c>
      <c r="Q1316" s="76">
        <f t="shared" si="182"/>
        <v>1.1437785096339788</v>
      </c>
      <c r="R1316" s="76">
        <f t="shared" si="183"/>
        <v>1.3546695683694994</v>
      </c>
      <c r="S1316" s="77">
        <f t="shared" si="184"/>
        <v>6.1051429300033669E-3</v>
      </c>
      <c r="T1316" s="76">
        <f t="shared" si="185"/>
        <v>0.73452724107109413</v>
      </c>
      <c r="U1316" s="43">
        <f t="shared" si="186"/>
        <v>0.97342851883742865</v>
      </c>
      <c r="V1316" s="43">
        <f t="shared" si="187"/>
        <v>1.002716186801998</v>
      </c>
      <c r="W1316" s="43">
        <f t="shared" si="188"/>
        <v>0.97526244888232694</v>
      </c>
      <c r="X1316" s="43">
        <f t="shared" si="189"/>
        <v>1.0159436252712228</v>
      </c>
      <c r="Y1316" s="41">
        <f t="shared" si="181"/>
        <v>15.943625271222839</v>
      </c>
    </row>
    <row r="1317" spans="8:25" x14ac:dyDescent="0.25">
      <c r="H1317" s="3">
        <v>1315</v>
      </c>
      <c r="I1317" s="15">
        <f>INDEX(Random!$F$2:$F$10003,($H1317-1)*$L$2 + I$2)</f>
        <v>-0.78057822093505347</v>
      </c>
      <c r="J1317" s="15">
        <f>INDEX(Random!$F$2:$F$10003,($H1317-1)*$L$2 + J$2)</f>
        <v>-0.97864136036734983</v>
      </c>
      <c r="K1317" s="15">
        <f>INDEX(Random!$F$2:$F$10003,($H1317-1)*$L$2 + K$2)</f>
        <v>0.2128278760329404</v>
      </c>
      <c r="L1317" s="33">
        <f>INDEX(Random!$F$2:$F$10003,($H1317-1)*$L$2 + L$2)</f>
        <v>-0.6197409422493213</v>
      </c>
      <c r="M1317" s="27">
        <f t="array" ref="M1317:P1317">TRANSPOSE(MMULT($B$28:$E$31, TRANSPOSE(I1317:L1317)))</f>
        <v>-0.78057822093505347</v>
      </c>
      <c r="N1317" s="27">
        <v>-1.2186888016434607</v>
      </c>
      <c r="O1317" s="27">
        <v>-0.32065256774742168</v>
      </c>
      <c r="P1317" s="27">
        <v>-1.1471065507720675</v>
      </c>
      <c r="Q1317" s="76">
        <f t="shared" si="182"/>
        <v>1.1510606350074364</v>
      </c>
      <c r="R1317" s="76">
        <f t="shared" si="183"/>
        <v>1.2921716623349635</v>
      </c>
      <c r="S1317" s="77">
        <f t="shared" si="184"/>
        <v>6.2192500328376024E-3</v>
      </c>
      <c r="T1317" s="76">
        <f t="shared" si="185"/>
        <v>0.70574570872222631</v>
      </c>
      <c r="U1317" s="43">
        <f t="shared" si="186"/>
        <v>0.97962607234675436</v>
      </c>
      <c r="V1317" s="43">
        <f t="shared" si="187"/>
        <v>0.95645570861211215</v>
      </c>
      <c r="W1317" s="43">
        <f t="shared" si="188"/>
        <v>0.99349042058108661</v>
      </c>
      <c r="X1317" s="43">
        <f t="shared" si="189"/>
        <v>0.97613514346089392</v>
      </c>
      <c r="Y1317" s="41">
        <f t="shared" si="181"/>
        <v>0</v>
      </c>
    </row>
    <row r="1318" spans="8:25" x14ac:dyDescent="0.25">
      <c r="H1318" s="3">
        <v>1316</v>
      </c>
      <c r="I1318" s="15">
        <f>INDEX(Random!$F$2:$F$10003,($H1318-1)*$L$2 + I$2)</f>
        <v>0.95843761360308743</v>
      </c>
      <c r="J1318" s="15">
        <f>INDEX(Random!$F$2:$F$10003,($H1318-1)*$L$2 + J$2)</f>
        <v>-2.2866621463465253</v>
      </c>
      <c r="K1318" s="15">
        <f>INDEX(Random!$F$2:$F$10003,($H1318-1)*$L$2 + K$2)</f>
        <v>-0.90238667704242548</v>
      </c>
      <c r="L1318" s="33">
        <f>INDEX(Random!$F$2:$F$10003,($H1318-1)*$L$2 + L$2)</f>
        <v>-1.061304955174653</v>
      </c>
      <c r="M1318" s="27">
        <f t="array" ref="M1318:P1318">TRANSPOSE(MMULT($B$28:$E$31, TRANSPOSE(I1318:L1318)))</f>
        <v>0.95843761360308743</v>
      </c>
      <c r="N1318" s="27">
        <v>-0.6614472383178176</v>
      </c>
      <c r="O1318" s="27">
        <v>-0.34342542756455513</v>
      </c>
      <c r="P1318" s="27">
        <v>-0.84456529719790874</v>
      </c>
      <c r="Q1318" s="76">
        <f t="shared" si="182"/>
        <v>1.2158735716117439</v>
      </c>
      <c r="R1318" s="76">
        <f t="shared" si="183"/>
        <v>1.3183552782910894</v>
      </c>
      <c r="S1318" s="77">
        <f t="shared" si="184"/>
        <v>6.2132336651280519E-3</v>
      </c>
      <c r="T1318" s="76">
        <f t="shared" si="185"/>
        <v>0.71099631530478624</v>
      </c>
      <c r="U1318" s="43">
        <f t="shared" si="186"/>
        <v>1.0347860183929736</v>
      </c>
      <c r="V1318" s="43">
        <f t="shared" si="187"/>
        <v>0.97583662345750521</v>
      </c>
      <c r="W1318" s="43">
        <f t="shared" si="188"/>
        <v>0.99252933947732458</v>
      </c>
      <c r="X1318" s="43">
        <f t="shared" si="189"/>
        <v>0.98339739322930331</v>
      </c>
      <c r="Y1318" s="41">
        <f t="shared" si="181"/>
        <v>34.786018392973574</v>
      </c>
    </row>
    <row r="1319" spans="8:25" x14ac:dyDescent="0.25">
      <c r="H1319" s="3">
        <v>1317</v>
      </c>
      <c r="I1319" s="15">
        <f>INDEX(Random!$F$2:$F$10003,($H1319-1)*$L$2 + I$2)</f>
        <v>-0.43789268183957208</v>
      </c>
      <c r="J1319" s="15">
        <f>INDEX(Random!$F$2:$F$10003,($H1319-1)*$L$2 + J$2)</f>
        <v>0.72676635534509371</v>
      </c>
      <c r="K1319" s="15">
        <f>INDEX(Random!$F$2:$F$10003,($H1319-1)*$L$2 + K$2)</f>
        <v>0.88955375388342672</v>
      </c>
      <c r="L1319" s="33">
        <f>INDEX(Random!$F$2:$F$10003,($H1319-1)*$L$2 + L$2)</f>
        <v>-0.17704533076815848</v>
      </c>
      <c r="M1319" s="27">
        <f t="array" ref="M1319:P1319">TRANSPOSE(MMULT($B$28:$E$31, TRANSPOSE(I1319:L1319)))</f>
        <v>-0.43789268183957208</v>
      </c>
      <c r="N1319" s="27">
        <v>0.10551155451510735</v>
      </c>
      <c r="O1319" s="27">
        <v>0.53196877597709402</v>
      </c>
      <c r="P1319" s="27">
        <v>-0.22681632259071238</v>
      </c>
      <c r="Q1319" s="76">
        <f t="shared" si="182"/>
        <v>1.1635531724179573</v>
      </c>
      <c r="R1319" s="76">
        <f t="shared" si="183"/>
        <v>1.3552629234305729</v>
      </c>
      <c r="S1319" s="77">
        <f t="shared" si="184"/>
        <v>6.4487462565939995E-3</v>
      </c>
      <c r="T1319" s="76">
        <f t="shared" si="185"/>
        <v>0.72183898189523887</v>
      </c>
      <c r="U1319" s="43">
        <f t="shared" si="186"/>
        <v>0.99025801907911259</v>
      </c>
      <c r="V1319" s="43">
        <f t="shared" si="187"/>
        <v>1.003155383738396</v>
      </c>
      <c r="W1319" s="43">
        <f t="shared" si="188"/>
        <v>1.0301511592003194</v>
      </c>
      <c r="X1319" s="43">
        <f t="shared" si="189"/>
        <v>0.9983941658302059</v>
      </c>
      <c r="Y1319" s="41">
        <f t="shared" si="181"/>
        <v>30.151159200319412</v>
      </c>
    </row>
    <row r="1320" spans="8:25" x14ac:dyDescent="0.25">
      <c r="H1320" s="3">
        <v>1318</v>
      </c>
      <c r="I1320" s="15">
        <f>INDEX(Random!$F$2:$F$10003,($H1320-1)*$L$2 + I$2)</f>
        <v>0.860880593126084</v>
      </c>
      <c r="J1320" s="15">
        <f>INDEX(Random!$F$2:$F$10003,($H1320-1)*$L$2 + J$2)</f>
        <v>1.7262113680647331</v>
      </c>
      <c r="K1320" s="15">
        <f>INDEX(Random!$F$2:$F$10003,($H1320-1)*$L$2 + K$2)</f>
        <v>-1.0338258627546362</v>
      </c>
      <c r="L1320" s="33">
        <f>INDEX(Random!$F$2:$F$10003,($H1320-1)*$L$2 + L$2)</f>
        <v>-1.7882767071152572</v>
      </c>
      <c r="M1320" s="27">
        <f t="array" ref="M1320:P1320">TRANSPOSE(MMULT($B$28:$E$31, TRANSPOSE(I1320:L1320)))</f>
        <v>0.860880593126084</v>
      </c>
      <c r="N1320" s="27">
        <v>1.7442225353458864</v>
      </c>
      <c r="O1320" s="27">
        <v>-0.26751309602453877</v>
      </c>
      <c r="P1320" s="27">
        <v>-0.58250530805930145</v>
      </c>
      <c r="Q1320" s="76">
        <f t="shared" si="182"/>
        <v>1.2121428712627671</v>
      </c>
      <c r="R1320" s="76">
        <f t="shared" si="183"/>
        <v>1.4376201463272849</v>
      </c>
      <c r="S1320" s="77">
        <f t="shared" si="184"/>
        <v>6.2333116310146356E-3</v>
      </c>
      <c r="T1320" s="76">
        <f t="shared" si="185"/>
        <v>0.71557593153992849</v>
      </c>
      <c r="U1320" s="43">
        <f t="shared" si="186"/>
        <v>1.0316109542661847</v>
      </c>
      <c r="V1320" s="43">
        <f t="shared" si="187"/>
        <v>1.0641155783325573</v>
      </c>
      <c r="W1320" s="43">
        <f t="shared" si="188"/>
        <v>0.99573668227070855</v>
      </c>
      <c r="X1320" s="43">
        <f t="shared" si="189"/>
        <v>0.98973157889340047</v>
      </c>
      <c r="Y1320" s="41">
        <f t="shared" si="181"/>
        <v>64.11557833255732</v>
      </c>
    </row>
    <row r="1321" spans="8:25" x14ac:dyDescent="0.25">
      <c r="H1321" s="3">
        <v>1319</v>
      </c>
      <c r="I1321" s="15">
        <f>INDEX(Random!$F$2:$F$10003,($H1321-1)*$L$2 + I$2)</f>
        <v>0.10956509817252774</v>
      </c>
      <c r="J1321" s="15">
        <f>INDEX(Random!$F$2:$F$10003,($H1321-1)*$L$2 + J$2)</f>
        <v>-0.77630935369311294</v>
      </c>
      <c r="K1321" s="15">
        <f>INDEX(Random!$F$2:$F$10003,($H1321-1)*$L$2 + K$2)</f>
        <v>1.1884554567264727</v>
      </c>
      <c r="L1321" s="33">
        <f>INDEX(Random!$F$2:$F$10003,($H1321-1)*$L$2 + L$2)</f>
        <v>1.98227799448835E-2</v>
      </c>
      <c r="M1321" s="27">
        <f t="array" ref="M1321:P1321">TRANSPOSE(MMULT($B$28:$E$31, TRANSPOSE(I1321:L1321)))</f>
        <v>0.10956509817252774</v>
      </c>
      <c r="N1321" s="27">
        <v>-0.39413000964566725</v>
      </c>
      <c r="O1321" s="27">
        <v>0.99635668730414895</v>
      </c>
      <c r="P1321" s="27">
        <v>-0.11194255148864478</v>
      </c>
      <c r="Q1321" s="76">
        <f t="shared" si="182"/>
        <v>1.1837925656576194</v>
      </c>
      <c r="R1321" s="76">
        <f t="shared" si="183"/>
        <v>1.331103608031281</v>
      </c>
      <c r="S1321" s="77">
        <f t="shared" si="184"/>
        <v>6.5772861386303606E-3</v>
      </c>
      <c r="T1321" s="76">
        <f t="shared" si="185"/>
        <v>0.72387339234876702</v>
      </c>
      <c r="U1321" s="43">
        <f t="shared" si="186"/>
        <v>1.0074830346022292</v>
      </c>
      <c r="V1321" s="43">
        <f t="shared" si="187"/>
        <v>0.98527284088177725</v>
      </c>
      <c r="W1321" s="43">
        <f t="shared" si="188"/>
        <v>1.0506846866821662</v>
      </c>
      <c r="X1321" s="43">
        <f t="shared" si="189"/>
        <v>1.0012080115473956</v>
      </c>
      <c r="Y1321" s="41">
        <f t="shared" si="181"/>
        <v>50.684686682166188</v>
      </c>
    </row>
    <row r="1322" spans="8:25" x14ac:dyDescent="0.25">
      <c r="H1322" s="3">
        <v>1320</v>
      </c>
      <c r="I1322" s="15">
        <f>INDEX(Random!$F$2:$F$10003,($H1322-1)*$L$2 + I$2)</f>
        <v>-0.80969023235527493</v>
      </c>
      <c r="J1322" s="15">
        <f>INDEX(Random!$F$2:$F$10003,($H1322-1)*$L$2 + J$2)</f>
        <v>-1.8515214779501445E-2</v>
      </c>
      <c r="K1322" s="15">
        <f>INDEX(Random!$F$2:$F$10003,($H1322-1)*$L$2 + K$2)</f>
        <v>1.8319615911003604</v>
      </c>
      <c r="L1322" s="33">
        <f>INDEX(Random!$F$2:$F$10003,($H1322-1)*$L$2 + L$2)</f>
        <v>1.7044194786719657</v>
      </c>
      <c r="M1322" s="27">
        <f t="array" ref="M1322:P1322">TRANSPOSE(MMULT($B$28:$E$31, TRANSPOSE(I1322:L1322)))</f>
        <v>-0.80969023235527493</v>
      </c>
      <c r="N1322" s="27">
        <v>-0.64763850139026846</v>
      </c>
      <c r="O1322" s="27">
        <v>1.056927186746742</v>
      </c>
      <c r="P1322" s="27">
        <v>0.91766113898872637</v>
      </c>
      <c r="Q1322" s="76">
        <f t="shared" si="182"/>
        <v>1.1500055636004964</v>
      </c>
      <c r="R1322" s="76">
        <f t="shared" si="183"/>
        <v>1.3190108147796848</v>
      </c>
      <c r="S1322" s="77">
        <f t="shared" si="184"/>
        <v>6.5942395043588333E-3</v>
      </c>
      <c r="T1322" s="76">
        <f t="shared" si="185"/>
        <v>0.74236556352939742</v>
      </c>
      <c r="U1322" s="43">
        <f t="shared" si="186"/>
        <v>0.978728139234465</v>
      </c>
      <c r="V1322" s="43">
        <f t="shared" si="187"/>
        <v>0.97632184661708721</v>
      </c>
      <c r="W1322" s="43">
        <f t="shared" si="188"/>
        <v>1.0533928920701012</v>
      </c>
      <c r="X1322" s="43">
        <f t="shared" si="189"/>
        <v>1.0267850117972301</v>
      </c>
      <c r="Y1322" s="41">
        <f t="shared" si="181"/>
        <v>53.392892070101226</v>
      </c>
    </row>
    <row r="1323" spans="8:25" x14ac:dyDescent="0.25">
      <c r="H1323" s="3">
        <v>1321</v>
      </c>
      <c r="I1323" s="15">
        <f>INDEX(Random!$F$2:$F$10003,($H1323-1)*$L$2 + I$2)</f>
        <v>0.73561652828611745</v>
      </c>
      <c r="J1323" s="15">
        <f>INDEX(Random!$F$2:$F$10003,($H1323-1)*$L$2 + J$2)</f>
        <v>-0.62671719252707891</v>
      </c>
      <c r="K1323" s="15">
        <f>INDEX(Random!$F$2:$F$10003,($H1323-1)*$L$2 + K$2)</f>
        <v>-0.83943699658204773</v>
      </c>
      <c r="L1323" s="33">
        <f>INDEX(Random!$F$2:$F$10003,($H1323-1)*$L$2 + L$2)</f>
        <v>0.65880686511230047</v>
      </c>
      <c r="M1323" s="27">
        <f t="array" ref="M1323:P1323">TRANSPOSE(MMULT($B$28:$E$31, TRANSPOSE(I1323:L1323)))</f>
        <v>0.73561652828611745</v>
      </c>
      <c r="N1323" s="27">
        <v>0.19030369385558282</v>
      </c>
      <c r="O1323" s="27">
        <v>-0.31756136218757613</v>
      </c>
      <c r="P1323" s="27">
        <v>0.80021089630892028</v>
      </c>
      <c r="Q1323" s="76">
        <f t="shared" si="182"/>
        <v>1.2073693998694457</v>
      </c>
      <c r="R1323" s="76">
        <f t="shared" si="183"/>
        <v>1.359406207070543</v>
      </c>
      <c r="S1323" s="77">
        <f t="shared" si="184"/>
        <v>6.2200671481730781E-3</v>
      </c>
      <c r="T1323" s="76">
        <f t="shared" si="185"/>
        <v>0.74023245416333627</v>
      </c>
      <c r="U1323" s="43">
        <f t="shared" si="186"/>
        <v>1.0275484254208047</v>
      </c>
      <c r="V1323" s="43">
        <f t="shared" si="187"/>
        <v>1.0062222110070638</v>
      </c>
      <c r="W1323" s="43">
        <f t="shared" si="188"/>
        <v>0.99362095018739272</v>
      </c>
      <c r="X1323" s="43">
        <f t="shared" si="189"/>
        <v>1.0238346530613227</v>
      </c>
      <c r="Y1323" s="41">
        <f t="shared" si="181"/>
        <v>27.548425420804712</v>
      </c>
    </row>
    <row r="1324" spans="8:25" x14ac:dyDescent="0.25">
      <c r="H1324" s="3">
        <v>1322</v>
      </c>
      <c r="I1324" s="15">
        <f>INDEX(Random!$F$2:$F$10003,($H1324-1)*$L$2 + I$2)</f>
        <v>-0.20921238724346508</v>
      </c>
      <c r="J1324" s="15">
        <f>INDEX(Random!$F$2:$F$10003,($H1324-1)*$L$2 + J$2)</f>
        <v>0.93028478091779365</v>
      </c>
      <c r="K1324" s="15">
        <f>INDEX(Random!$F$2:$F$10003,($H1324-1)*$L$2 + K$2)</f>
        <v>1.3161805111861897</v>
      </c>
      <c r="L1324" s="33">
        <f>INDEX(Random!$F$2:$F$10003,($H1324-1)*$L$2 + L$2)</f>
        <v>0.79773028475510721</v>
      </c>
      <c r="M1324" s="27">
        <f t="array" ref="M1324:P1324">TRANSPOSE(MMULT($B$28:$E$31, TRANSPOSE(I1324:L1324)))</f>
        <v>-0.20921238724346508</v>
      </c>
      <c r="N1324" s="27">
        <v>0.41108330504359913</v>
      </c>
      <c r="O1324" s="27">
        <v>1.0246303470179303</v>
      </c>
      <c r="P1324" s="27">
        <v>0.72762330689992671</v>
      </c>
      <c r="Q1324" s="76">
        <f t="shared" si="182"/>
        <v>1.1719650060593914</v>
      </c>
      <c r="R1324" s="76">
        <f t="shared" si="183"/>
        <v>1.3702539093501238</v>
      </c>
      <c r="S1324" s="77">
        <f t="shared" si="184"/>
        <v>6.5851943569373642E-3</v>
      </c>
      <c r="T1324" s="76">
        <f t="shared" si="185"/>
        <v>0.73891719764188613</v>
      </c>
      <c r="U1324" s="43">
        <f t="shared" si="186"/>
        <v>0.99741702643352448</v>
      </c>
      <c r="V1324" s="43">
        <f t="shared" si="187"/>
        <v>1.0142515983346587</v>
      </c>
      <c r="W1324" s="43">
        <f t="shared" si="188"/>
        <v>1.051947980341432</v>
      </c>
      <c r="X1324" s="43">
        <f t="shared" si="189"/>
        <v>1.0220154877481136</v>
      </c>
      <c r="Y1324" s="41">
        <f t="shared" si="181"/>
        <v>51.947980341432</v>
      </c>
    </row>
    <row r="1325" spans="8:25" x14ac:dyDescent="0.25">
      <c r="H1325" s="3">
        <v>1323</v>
      </c>
      <c r="I1325" s="15">
        <f>INDEX(Random!$F$2:$F$10003,($H1325-1)*$L$2 + I$2)</f>
        <v>0.70698626807748954</v>
      </c>
      <c r="J1325" s="15">
        <f>INDEX(Random!$F$2:$F$10003,($H1325-1)*$L$2 + J$2)</f>
        <v>-0.78135998464220058</v>
      </c>
      <c r="K1325" s="15">
        <f>INDEX(Random!$F$2:$F$10003,($H1325-1)*$L$2 + K$2)</f>
        <v>-1.5044762945544212</v>
      </c>
      <c r="L1325" s="33">
        <f>INDEX(Random!$F$2:$F$10003,($H1325-1)*$L$2 + L$2)</f>
        <v>1.7358566893416607</v>
      </c>
      <c r="M1325" s="27">
        <f t="array" ref="M1325:P1325">TRANSPOSE(MMULT($B$28:$E$31, TRANSPOSE(I1325:L1325)))</f>
        <v>0.70698626807748954</v>
      </c>
      <c r="N1325" s="27">
        <v>7.2148070488909921E-2</v>
      </c>
      <c r="O1325" s="27">
        <v>-0.89187421644540388</v>
      </c>
      <c r="P1325" s="27">
        <v>1.6293164256250352</v>
      </c>
      <c r="Q1325" s="76">
        <f t="shared" si="182"/>
        <v>1.206281020769584</v>
      </c>
      <c r="R1325" s="76">
        <f t="shared" si="183"/>
        <v>1.353636114050363</v>
      </c>
      <c r="S1325" s="77">
        <f t="shared" si="184"/>
        <v>6.0700837716869994E-3</v>
      </c>
      <c r="T1325" s="76">
        <f t="shared" si="185"/>
        <v>0.75542261649198994</v>
      </c>
      <c r="U1325" s="43">
        <f t="shared" si="186"/>
        <v>1.0266221453358162</v>
      </c>
      <c r="V1325" s="43">
        <f t="shared" si="187"/>
        <v>1.0019512317175152</v>
      </c>
      <c r="W1325" s="43">
        <f t="shared" si="188"/>
        <v>0.96966194435894559</v>
      </c>
      <c r="X1325" s="43">
        <f t="shared" si="189"/>
        <v>1.0448445594633333</v>
      </c>
      <c r="Y1325" s="41">
        <f t="shared" si="181"/>
        <v>44.844559463333326</v>
      </c>
    </row>
    <row r="1326" spans="8:25" x14ac:dyDescent="0.25">
      <c r="H1326" s="3">
        <v>1324</v>
      </c>
      <c r="I1326" s="15">
        <f>INDEX(Random!$F$2:$F$10003,($H1326-1)*$L$2 + I$2)</f>
        <v>0.43683667369960161</v>
      </c>
      <c r="J1326" s="15">
        <f>INDEX(Random!$F$2:$F$10003,($H1326-1)*$L$2 + J$2)</f>
        <v>0.68282173362699672</v>
      </c>
      <c r="K1326" s="15">
        <f>INDEX(Random!$F$2:$F$10003,($H1326-1)*$L$2 + K$2)</f>
        <v>0.51757127629673227</v>
      </c>
      <c r="L1326" s="33">
        <f>INDEX(Random!$F$2:$F$10003,($H1326-1)*$L$2 + L$2)</f>
        <v>1.1606511507391626</v>
      </c>
      <c r="M1326" s="27">
        <f t="array" ref="M1326:P1326">TRANSPOSE(MMULT($B$28:$E$31, TRANSPOSE(I1326:L1326)))</f>
        <v>0.43683667369960161</v>
      </c>
      <c r="N1326" s="27">
        <v>0.76561522046190866</v>
      </c>
      <c r="O1326" s="27">
        <v>0.71311691379544451</v>
      </c>
      <c r="P1326" s="27">
        <v>1.3245214801159779</v>
      </c>
      <c r="Q1326" s="76">
        <f t="shared" si="182"/>
        <v>1.1960594693363704</v>
      </c>
      <c r="R1326" s="76">
        <f t="shared" si="183"/>
        <v>1.3878547462250599</v>
      </c>
      <c r="S1326" s="77">
        <f t="shared" si="184"/>
        <v>6.4985854422470778E-3</v>
      </c>
      <c r="T1326" s="76">
        <f t="shared" si="185"/>
        <v>0.74980252617027743</v>
      </c>
      <c r="U1326" s="43">
        <f t="shared" si="186"/>
        <v>1.0179229526266982</v>
      </c>
      <c r="V1326" s="43">
        <f t="shared" si="187"/>
        <v>1.0272796049038193</v>
      </c>
      <c r="W1326" s="43">
        <f t="shared" si="188"/>
        <v>1.0381126904548048</v>
      </c>
      <c r="X1326" s="43">
        <f t="shared" si="189"/>
        <v>1.0370712671788069</v>
      </c>
      <c r="Y1326" s="41">
        <f t="shared" si="181"/>
        <v>38.112690454804806</v>
      </c>
    </row>
    <row r="1327" spans="8:25" x14ac:dyDescent="0.25">
      <c r="H1327" s="3">
        <v>1325</v>
      </c>
      <c r="I1327" s="15">
        <f>INDEX(Random!$F$2:$F$10003,($H1327-1)*$L$2 + I$2)</f>
        <v>1.2013819928502329</v>
      </c>
      <c r="J1327" s="15">
        <f>INDEX(Random!$F$2:$F$10003,($H1327-1)*$L$2 + J$2)</f>
        <v>-0.2137393378334885</v>
      </c>
      <c r="K1327" s="15">
        <f>INDEX(Random!$F$2:$F$10003,($H1327-1)*$L$2 + K$2)</f>
        <v>0.18823169579977941</v>
      </c>
      <c r="L1327" s="33">
        <f>INDEX(Random!$F$2:$F$10003,($H1327-1)*$L$2 + L$2)</f>
        <v>-1.6432524841846357</v>
      </c>
      <c r="M1327" s="27">
        <f t="array" ref="M1327:P1327">TRANSPOSE(MMULT($B$28:$E$31, TRANSPOSE(I1327:L1327)))</f>
        <v>1.2013819928502329</v>
      </c>
      <c r="N1327" s="27">
        <v>0.81172606841670769</v>
      </c>
      <c r="O1327" s="27">
        <v>0.81682256563309497</v>
      </c>
      <c r="P1327" s="27">
        <v>-0.72992204306820507</v>
      </c>
      <c r="Q1327" s="76">
        <f t="shared" si="182"/>
        <v>1.225214040130491</v>
      </c>
      <c r="R1327" s="76">
        <f t="shared" si="183"/>
        <v>1.3901604851787159</v>
      </c>
      <c r="S1327" s="77">
        <f t="shared" si="184"/>
        <v>6.527291107417196E-3</v>
      </c>
      <c r="T1327" s="76">
        <f t="shared" si="185"/>
        <v>0.71299614031991609</v>
      </c>
      <c r="U1327" s="43">
        <f t="shared" si="186"/>
        <v>1.0427353533025454</v>
      </c>
      <c r="V1327" s="43">
        <f t="shared" si="187"/>
        <v>1.0289862954690718</v>
      </c>
      <c r="W1327" s="43">
        <f t="shared" si="188"/>
        <v>1.0426982599707981</v>
      </c>
      <c r="X1327" s="43">
        <f t="shared" si="189"/>
        <v>0.9861634029321108</v>
      </c>
      <c r="Y1327" s="41">
        <f t="shared" si="181"/>
        <v>42.735353302545406</v>
      </c>
    </row>
    <row r="1328" spans="8:25" x14ac:dyDescent="0.25">
      <c r="H1328" s="3">
        <v>1326</v>
      </c>
      <c r="I1328" s="15">
        <f>INDEX(Random!$F$2:$F$10003,($H1328-1)*$L$2 + I$2)</f>
        <v>7.961278483863686E-2</v>
      </c>
      <c r="J1328" s="15">
        <f>INDEX(Random!$F$2:$F$10003,($H1328-1)*$L$2 + J$2)</f>
        <v>-2.236182720646029</v>
      </c>
      <c r="K1328" s="15">
        <f>INDEX(Random!$F$2:$F$10003,($H1328-1)*$L$2 + K$2)</f>
        <v>0.22459792646712223</v>
      </c>
      <c r="L1328" s="33">
        <f>INDEX(Random!$F$2:$F$10003,($H1328-1)*$L$2 + L$2)</f>
        <v>0.17519113969714473</v>
      </c>
      <c r="M1328" s="27">
        <f t="array" ref="M1328:P1328">TRANSPOSE(MMULT($B$28:$E$31, TRANSPOSE(I1328:L1328)))</f>
        <v>7.961278483863686E-2</v>
      </c>
      <c r="N1328" s="27">
        <v>-1.3207264144719721</v>
      </c>
      <c r="O1328" s="27">
        <v>9.6817453817533011E-2</v>
      </c>
      <c r="P1328" s="27">
        <v>-0.32017568607839147</v>
      </c>
      <c r="Q1328" s="76">
        <f t="shared" si="182"/>
        <v>1.1826761866268134</v>
      </c>
      <c r="R1328" s="76">
        <f t="shared" si="183"/>
        <v>1.2874337656241901</v>
      </c>
      <c r="S1328" s="77">
        <f t="shared" si="184"/>
        <v>6.3305796376913227E-3</v>
      </c>
      <c r="T1328" s="76">
        <f t="shared" si="185"/>
        <v>0.72018980321776194</v>
      </c>
      <c r="U1328" s="43">
        <f t="shared" si="186"/>
        <v>1.0065329247887773</v>
      </c>
      <c r="V1328" s="43">
        <f t="shared" si="187"/>
        <v>0.95294875323774253</v>
      </c>
      <c r="W1328" s="43">
        <f t="shared" si="188"/>
        <v>1.0112747025066011</v>
      </c>
      <c r="X1328" s="43">
        <f t="shared" si="189"/>
        <v>0.99611314414628205</v>
      </c>
      <c r="Y1328" s="41">
        <f t="shared" si="181"/>
        <v>11.27470250660112</v>
      </c>
    </row>
    <row r="1329" spans="8:25" x14ac:dyDescent="0.25">
      <c r="H1329" s="3">
        <v>1327</v>
      </c>
      <c r="I1329" s="15">
        <f>INDEX(Random!$F$2:$F$10003,($H1329-1)*$L$2 + I$2)</f>
        <v>-1.7824336214424179</v>
      </c>
      <c r="J1329" s="15">
        <f>INDEX(Random!$F$2:$F$10003,($H1329-1)*$L$2 + J$2)</f>
        <v>-0.2428368306482411</v>
      </c>
      <c r="K1329" s="15">
        <f>INDEX(Random!$F$2:$F$10003,($H1329-1)*$L$2 + K$2)</f>
        <v>0.42646022892406149</v>
      </c>
      <c r="L1329" s="33">
        <f>INDEX(Random!$F$2:$F$10003,($H1329-1)*$L$2 + L$2)</f>
        <v>0.53963349799984006</v>
      </c>
      <c r="M1329" s="27">
        <f t="array" ref="M1329:P1329">TRANSPOSE(MMULT($B$28:$E$31, TRANSPOSE(I1329:L1329)))</f>
        <v>-1.7824336214424179</v>
      </c>
      <c r="N1329" s="27">
        <v>-1.5506998913589543</v>
      </c>
      <c r="O1329" s="27">
        <v>-0.66263103740405205</v>
      </c>
      <c r="P1329" s="27">
        <v>-0.58789470268133981</v>
      </c>
      <c r="Q1329" s="76">
        <f t="shared" si="182"/>
        <v>1.1153021597831421</v>
      </c>
      <c r="R1329" s="76">
        <f t="shared" si="183"/>
        <v>1.2768190438383955</v>
      </c>
      <c r="S1329" s="77">
        <f t="shared" si="184"/>
        <v>6.1295126296603405E-3</v>
      </c>
      <c r="T1329" s="76">
        <f t="shared" si="185"/>
        <v>0.71548145301115718</v>
      </c>
      <c r="U1329" s="43">
        <f t="shared" si="186"/>
        <v>0.9491933274750145</v>
      </c>
      <c r="V1329" s="43">
        <f t="shared" si="187"/>
        <v>0.94509181631265393</v>
      </c>
      <c r="W1329" s="43">
        <f t="shared" si="188"/>
        <v>0.9791553721502142</v>
      </c>
      <c r="X1329" s="43">
        <f t="shared" si="189"/>
        <v>0.98960090319662131</v>
      </c>
      <c r="Y1329" s="41">
        <f t="shared" si="181"/>
        <v>0</v>
      </c>
    </row>
    <row r="1330" spans="8:25" x14ac:dyDescent="0.25">
      <c r="H1330" s="3">
        <v>1328</v>
      </c>
      <c r="I1330" s="15">
        <f>INDEX(Random!$F$2:$F$10003,($H1330-1)*$L$2 + I$2)</f>
        <v>-0.42866114369802477</v>
      </c>
      <c r="J1330" s="15">
        <f>INDEX(Random!$F$2:$F$10003,($H1330-1)*$L$2 + J$2)</f>
        <v>0.28769287005320648</v>
      </c>
      <c r="K1330" s="15">
        <f>INDEX(Random!$F$2:$F$10003,($H1330-1)*$L$2 + K$2)</f>
        <v>-0.78820869686587969</v>
      </c>
      <c r="L1330" s="33">
        <f>INDEX(Random!$F$2:$F$10003,($H1330-1)*$L$2 + L$2)</f>
        <v>-1.1063443053842861</v>
      </c>
      <c r="M1330" s="27">
        <f t="array" ref="M1330:P1330">TRANSPOSE(MMULT($B$28:$E$31, TRANSPOSE(I1330:L1330)))</f>
        <v>-0.42866114369802477</v>
      </c>
      <c r="N1330" s="27">
        <v>-0.15884137436721074</v>
      </c>
      <c r="O1330" s="27">
        <v>-0.87411375715023631</v>
      </c>
      <c r="P1330" s="27">
        <v>-1.0549944075541491</v>
      </c>
      <c r="Q1330" s="76">
        <f t="shared" si="182"/>
        <v>1.1638915752612013</v>
      </c>
      <c r="R1330" s="76">
        <f t="shared" si="183"/>
        <v>1.342426462683324</v>
      </c>
      <c r="S1330" s="77">
        <f t="shared" si="184"/>
        <v>6.0746673190640666E-3</v>
      </c>
      <c r="T1330" s="76">
        <f t="shared" si="185"/>
        <v>0.70734019709437457</v>
      </c>
      <c r="U1330" s="43">
        <f t="shared" si="186"/>
        <v>0.9905460214988947</v>
      </c>
      <c r="V1330" s="43">
        <f t="shared" si="187"/>
        <v>0.99365393240808586</v>
      </c>
      <c r="W1330" s="43">
        <f t="shared" si="188"/>
        <v>0.97039414042556971</v>
      </c>
      <c r="X1330" s="43">
        <f t="shared" si="189"/>
        <v>0.97834052156898288</v>
      </c>
      <c r="Y1330" s="41">
        <f t="shared" si="181"/>
        <v>0</v>
      </c>
    </row>
    <row r="1331" spans="8:25" x14ac:dyDescent="0.25">
      <c r="H1331" s="3">
        <v>1329</v>
      </c>
      <c r="I1331" s="15">
        <f>INDEX(Random!$F$2:$F$10003,($H1331-1)*$L$2 + I$2)</f>
        <v>-0.66577579334953763</v>
      </c>
      <c r="J1331" s="15">
        <f>INDEX(Random!$F$2:$F$10003,($H1331-1)*$L$2 + J$2)</f>
        <v>0.87306332733669312</v>
      </c>
      <c r="K1331" s="15">
        <f>INDEX(Random!$F$2:$F$10003,($H1331-1)*$L$2 + K$2)</f>
        <v>-1.4882744469855262</v>
      </c>
      <c r="L1331" s="33">
        <f>INDEX(Random!$F$2:$F$10003,($H1331-1)*$L$2 + L$2)</f>
        <v>0.85846634003031952</v>
      </c>
      <c r="M1331" s="27">
        <f t="array" ref="M1331:P1331">TRANSPOSE(MMULT($B$28:$E$31, TRANSPOSE(I1331:L1331)))</f>
        <v>-0.66577579334953763</v>
      </c>
      <c r="N1331" s="27">
        <v>1.6958319929752719E-2</v>
      </c>
      <c r="O1331" s="27">
        <v>-1.5502307393909578</v>
      </c>
      <c r="P1331" s="27">
        <v>0.54683351207225328</v>
      </c>
      <c r="Q1331" s="76">
        <f t="shared" si="182"/>
        <v>1.1552307240490669</v>
      </c>
      <c r="R1331" s="76">
        <f t="shared" si="183"/>
        <v>1.3509493377980379</v>
      </c>
      <c r="S1331" s="77">
        <f t="shared" si="184"/>
        <v>5.9025959973310373E-3</v>
      </c>
      <c r="T1331" s="76">
        <f t="shared" si="185"/>
        <v>0.73565151254251981</v>
      </c>
      <c r="U1331" s="43">
        <f t="shared" si="186"/>
        <v>0.98317508429707823</v>
      </c>
      <c r="V1331" s="43">
        <f t="shared" si="187"/>
        <v>0.9999625002206054</v>
      </c>
      <c r="W1331" s="43">
        <f t="shared" si="188"/>
        <v>0.94290670883882388</v>
      </c>
      <c r="X1331" s="43">
        <f t="shared" si="189"/>
        <v>1.0174986342220191</v>
      </c>
      <c r="Y1331" s="41">
        <f t="shared" si="181"/>
        <v>17.498634222019138</v>
      </c>
    </row>
    <row r="1332" spans="8:25" x14ac:dyDescent="0.25">
      <c r="H1332" s="3">
        <v>1330</v>
      </c>
      <c r="I1332" s="15">
        <f>INDEX(Random!$F$2:$F$10003,($H1332-1)*$L$2 + I$2)</f>
        <v>0.9491005157107899</v>
      </c>
      <c r="J1332" s="15">
        <f>INDEX(Random!$F$2:$F$10003,($H1332-1)*$L$2 + J$2)</f>
        <v>1.3658291713336979</v>
      </c>
      <c r="K1332" s="15">
        <f>INDEX(Random!$F$2:$F$10003,($H1332-1)*$L$2 + K$2)</f>
        <v>1.1400697007700491</v>
      </c>
      <c r="L1332" s="33">
        <f>INDEX(Random!$F$2:$F$10003,($H1332-1)*$L$2 + L$2)</f>
        <v>-0.3218354792853374</v>
      </c>
      <c r="M1332" s="27">
        <f t="array" ref="M1332:P1332">TRANSPOSE(MMULT($B$28:$E$31, TRANSPOSE(I1332:L1332)))</f>
        <v>0.9491005157107899</v>
      </c>
      <c r="N1332" s="27">
        <v>1.5906095192047855</v>
      </c>
      <c r="O1332" s="27">
        <v>1.5551951227131351</v>
      </c>
      <c r="P1332" s="27">
        <v>0.54836446023096475</v>
      </c>
      <c r="Q1332" s="76">
        <f t="shared" si="182"/>
        <v>1.2155160131838825</v>
      </c>
      <c r="R1332" s="76">
        <f t="shared" si="183"/>
        <v>1.4296919502633039</v>
      </c>
      <c r="S1332" s="77">
        <f t="shared" si="184"/>
        <v>6.7353707245719902E-3</v>
      </c>
      <c r="T1332" s="76">
        <f t="shared" si="185"/>
        <v>0.73567910604605846</v>
      </c>
      <c r="U1332" s="43">
        <f t="shared" si="186"/>
        <v>1.0344817133479851</v>
      </c>
      <c r="V1332" s="43">
        <f t="shared" si="187"/>
        <v>1.0582471874635855</v>
      </c>
      <c r="W1332" s="43">
        <f t="shared" si="188"/>
        <v>1.0759378154268355</v>
      </c>
      <c r="X1332" s="43">
        <f t="shared" si="189"/>
        <v>1.0175367995104543</v>
      </c>
      <c r="Y1332" s="41">
        <f t="shared" si="181"/>
        <v>75.937815426835527</v>
      </c>
    </row>
    <row r="1333" spans="8:25" x14ac:dyDescent="0.25">
      <c r="H1333" s="3">
        <v>1331</v>
      </c>
      <c r="I1333" s="15">
        <f>INDEX(Random!$F$2:$F$10003,($H1333-1)*$L$2 + I$2)</f>
        <v>-1.0247148230768648</v>
      </c>
      <c r="J1333" s="15">
        <f>INDEX(Random!$F$2:$F$10003,($H1333-1)*$L$2 + J$2)</f>
        <v>-0.4087920747295033</v>
      </c>
      <c r="K1333" s="15">
        <f>INDEX(Random!$F$2:$F$10003,($H1333-1)*$L$2 + K$2)</f>
        <v>-1.180261401390956</v>
      </c>
      <c r="L1333" s="33">
        <f>INDEX(Random!$F$2:$F$10003,($H1333-1)*$L$2 + L$2)</f>
        <v>0.65975745505900896</v>
      </c>
      <c r="M1333" s="27">
        <f t="array" ref="M1333:P1333">TRANSPOSE(MMULT($B$28:$E$31, TRANSPOSE(I1333:L1333)))</f>
        <v>-1.0247148230768648</v>
      </c>
      <c r="N1333" s="27">
        <v>-1.0580075906900341</v>
      </c>
      <c r="O1333" s="27">
        <v>-1.5737677209938759</v>
      </c>
      <c r="P1333" s="27">
        <v>-0.10007368566422636</v>
      </c>
      <c r="Q1333" s="76">
        <f t="shared" si="182"/>
        <v>1.142242580205638</v>
      </c>
      <c r="R1333" s="76">
        <f t="shared" si="183"/>
        <v>1.2996679200409418</v>
      </c>
      <c r="S1333" s="77">
        <f t="shared" si="184"/>
        <v>5.8966944545744025E-3</v>
      </c>
      <c r="T1333" s="76">
        <f t="shared" si="185"/>
        <v>0.72408391608219591</v>
      </c>
      <c r="U1333" s="43">
        <f t="shared" si="186"/>
        <v>0.9721213448558621</v>
      </c>
      <c r="V1333" s="43">
        <f t="shared" si="187"/>
        <v>0.96200438196960902</v>
      </c>
      <c r="W1333" s="43">
        <f t="shared" si="188"/>
        <v>0.94196397037929758</v>
      </c>
      <c r="X1333" s="43">
        <f t="shared" si="189"/>
        <v>1.0014991923681824</v>
      </c>
      <c r="Y1333" s="41">
        <f t="shared" si="181"/>
        <v>1.4991923681824115</v>
      </c>
    </row>
    <row r="1334" spans="8:25" x14ac:dyDescent="0.25">
      <c r="H1334" s="3">
        <v>1332</v>
      </c>
      <c r="I1334" s="15">
        <f>INDEX(Random!$F$2:$F$10003,($H1334-1)*$L$2 + I$2)</f>
        <v>-1.0483122672602256</v>
      </c>
      <c r="J1334" s="15">
        <f>INDEX(Random!$F$2:$F$10003,($H1334-1)*$L$2 + J$2)</f>
        <v>0.76635075821802456</v>
      </c>
      <c r="K1334" s="15">
        <f>INDEX(Random!$F$2:$F$10003,($H1334-1)*$L$2 + K$2)</f>
        <v>0.48777177349741285</v>
      </c>
      <c r="L1334" s="33">
        <f>INDEX(Random!$F$2:$F$10003,($H1334-1)*$L$2 + L$2)</f>
        <v>-1.0807156378336369</v>
      </c>
      <c r="M1334" s="27">
        <f t="array" ref="M1334:P1334">TRANSPOSE(MMULT($B$28:$E$31, TRANSPOSE(I1334:L1334)))</f>
        <v>-1.0483122672602256</v>
      </c>
      <c r="N1334" s="27">
        <v>-0.34961733511426629</v>
      </c>
      <c r="O1334" s="27">
        <v>-0.13990892951250877</v>
      </c>
      <c r="P1334" s="27">
        <v>-1.2761070146101754</v>
      </c>
      <c r="Q1334" s="76">
        <f t="shared" si="182"/>
        <v>1.141393844511406</v>
      </c>
      <c r="R1334" s="76">
        <f t="shared" si="183"/>
        <v>1.3332383533326673</v>
      </c>
      <c r="S1334" s="77">
        <f t="shared" si="184"/>
        <v>6.2672078131870848E-3</v>
      </c>
      <c r="T1334" s="76">
        <f t="shared" si="185"/>
        <v>0.70351871246693543</v>
      </c>
      <c r="U1334" s="43">
        <f t="shared" si="186"/>
        <v>0.97139901660545191</v>
      </c>
      <c r="V1334" s="43">
        <f t="shared" si="187"/>
        <v>0.98685296323661531</v>
      </c>
      <c r="W1334" s="43">
        <f t="shared" si="188"/>
        <v>1.0011514078573618</v>
      </c>
      <c r="X1334" s="43">
        <f t="shared" si="189"/>
        <v>0.97305492734015964</v>
      </c>
      <c r="Y1334" s="41">
        <f t="shared" si="181"/>
        <v>1.1514078573617859</v>
      </c>
    </row>
    <row r="1335" spans="8:25" x14ac:dyDescent="0.25">
      <c r="H1335" s="3">
        <v>1333</v>
      </c>
      <c r="I1335" s="15">
        <f>INDEX(Random!$F$2:$F$10003,($H1335-1)*$L$2 + I$2)</f>
        <v>0.47636541023539131</v>
      </c>
      <c r="J1335" s="15">
        <f>INDEX(Random!$F$2:$F$10003,($H1335-1)*$L$2 + J$2)</f>
        <v>0.20299348255696792</v>
      </c>
      <c r="K1335" s="15">
        <f>INDEX(Random!$F$2:$F$10003,($H1335-1)*$L$2 + K$2)</f>
        <v>1.5021272168500519</v>
      </c>
      <c r="L1335" s="33">
        <f>INDEX(Random!$F$2:$F$10003,($H1335-1)*$L$2 + L$2)</f>
        <v>-0.18248347338740312</v>
      </c>
      <c r="M1335" s="27">
        <f t="array" ref="M1335:P1335">TRANSPOSE(MMULT($B$28:$E$31, TRANSPOSE(I1335:L1335)))</f>
        <v>0.47636541023539131</v>
      </c>
      <c r="N1335" s="27">
        <v>0.49985675996852708</v>
      </c>
      <c r="O1335" s="27">
        <v>1.5195111552370584</v>
      </c>
      <c r="P1335" s="27">
        <v>0.13974697431608984</v>
      </c>
      <c r="Q1335" s="76">
        <f t="shared" si="182"/>
        <v>1.1975496765822884</v>
      </c>
      <c r="R1335" s="76">
        <f t="shared" si="183"/>
        <v>1.3746400325522674</v>
      </c>
      <c r="S1335" s="77">
        <f t="shared" si="184"/>
        <v>6.7251638143984395E-3</v>
      </c>
      <c r="T1335" s="76">
        <f t="shared" si="185"/>
        <v>0.7283508712051221</v>
      </c>
      <c r="U1335" s="43">
        <f t="shared" si="186"/>
        <v>1.0191912141125858</v>
      </c>
      <c r="V1335" s="43">
        <f t="shared" si="187"/>
        <v>1.0174981736138176</v>
      </c>
      <c r="W1335" s="43">
        <f t="shared" si="188"/>
        <v>1.074307318594</v>
      </c>
      <c r="X1335" s="43">
        <f t="shared" si="189"/>
        <v>1.0074009283611647</v>
      </c>
      <c r="Y1335" s="41">
        <f t="shared" si="181"/>
        <v>74.307318593999966</v>
      </c>
    </row>
    <row r="1336" spans="8:25" x14ac:dyDescent="0.25">
      <c r="H1336" s="3">
        <v>1334</v>
      </c>
      <c r="I1336" s="15">
        <f>INDEX(Random!$F$2:$F$10003,($H1336-1)*$L$2 + I$2)</f>
        <v>0.70563041970113272</v>
      </c>
      <c r="J1336" s="15">
        <f>INDEX(Random!$F$2:$F$10003,($H1336-1)*$L$2 + J$2)</f>
        <v>1.1325659302942026</v>
      </c>
      <c r="K1336" s="15">
        <f>INDEX(Random!$F$2:$F$10003,($H1336-1)*$L$2 + K$2)</f>
        <v>0.26568050767080292</v>
      </c>
      <c r="L1336" s="33">
        <f>INDEX(Random!$F$2:$F$10003,($H1336-1)*$L$2 + L$2)</f>
        <v>-0.69798934451566386</v>
      </c>
      <c r="M1336" s="27">
        <f t="array" ref="M1336:P1336">TRANSPOSE(MMULT($B$28:$E$31, TRANSPOSE(I1336:L1336)))</f>
        <v>0.70563041970113272</v>
      </c>
      <c r="N1336" s="27">
        <v>1.255017377690558</v>
      </c>
      <c r="O1336" s="27">
        <v>0.68280646930863209</v>
      </c>
      <c r="P1336" s="27">
        <v>6.8827464478433686E-2</v>
      </c>
      <c r="Q1336" s="76">
        <f t="shared" si="182"/>
        <v>1.2062295025435952</v>
      </c>
      <c r="R1336" s="76">
        <f t="shared" si="183"/>
        <v>1.412523307200044</v>
      </c>
      <c r="S1336" s="77">
        <f t="shared" si="184"/>
        <v>6.4902193938853603E-3</v>
      </c>
      <c r="T1336" s="76">
        <f t="shared" si="185"/>
        <v>0.72708643998954259</v>
      </c>
      <c r="U1336" s="43">
        <f t="shared" si="186"/>
        <v>1.0265783000371023</v>
      </c>
      <c r="V1336" s="43">
        <f t="shared" si="187"/>
        <v>1.0455390874907802</v>
      </c>
      <c r="W1336" s="43">
        <f t="shared" si="188"/>
        <v>1.0367762610040512</v>
      </c>
      <c r="X1336" s="43">
        <f t="shared" si="189"/>
        <v>1.0056520608430741</v>
      </c>
      <c r="Y1336" s="41">
        <f t="shared" si="181"/>
        <v>45.539087490780176</v>
      </c>
    </row>
    <row r="1337" spans="8:25" x14ac:dyDescent="0.25">
      <c r="H1337" s="3">
        <v>1335</v>
      </c>
      <c r="I1337" s="15">
        <f>INDEX(Random!$F$2:$F$10003,($H1337-1)*$L$2 + I$2)</f>
        <v>-1.015241839462635</v>
      </c>
      <c r="J1337" s="15">
        <f>INDEX(Random!$F$2:$F$10003,($H1337-1)*$L$2 + J$2)</f>
        <v>0.7627029436866487</v>
      </c>
      <c r="K1337" s="15">
        <f>INDEX(Random!$F$2:$F$10003,($H1337-1)*$L$2 + K$2)</f>
        <v>-0.70022409600047675</v>
      </c>
      <c r="L1337" s="33">
        <f>INDEX(Random!$F$2:$F$10003,($H1337-1)*$L$2 + L$2)</f>
        <v>-0.12576337842830343</v>
      </c>
      <c r="M1337" s="27">
        <f t="array" ref="M1337:P1337">TRANSPOSE(MMULT($B$28:$E$31, TRANSPOSE(I1337:L1337)))</f>
        <v>-1.015241839462635</v>
      </c>
      <c r="N1337" s="27">
        <v>-0.32588992759649182</v>
      </c>
      <c r="O1337" s="27">
        <v>-1.1023307886187472</v>
      </c>
      <c r="P1337" s="27">
        <v>-0.47286024327384124</v>
      </c>
      <c r="Q1337" s="76">
        <f t="shared" si="182"/>
        <v>1.1425834750896935</v>
      </c>
      <c r="R1337" s="76">
        <f t="shared" si="183"/>
        <v>1.3343776742899836</v>
      </c>
      <c r="S1337" s="77">
        <f t="shared" si="184"/>
        <v>6.0160325764164009E-3</v>
      </c>
      <c r="T1337" s="76">
        <f t="shared" si="185"/>
        <v>0.71750077028314274</v>
      </c>
      <c r="U1337" s="43">
        <f t="shared" si="186"/>
        <v>0.97241146816144119</v>
      </c>
      <c r="V1337" s="43">
        <f t="shared" si="187"/>
        <v>0.98769628000738974</v>
      </c>
      <c r="W1337" s="43">
        <f t="shared" si="188"/>
        <v>0.9610275681176359</v>
      </c>
      <c r="X1337" s="43">
        <f t="shared" si="189"/>
        <v>0.99239387314404259</v>
      </c>
      <c r="Y1337" s="41">
        <f t="shared" si="181"/>
        <v>0</v>
      </c>
    </row>
    <row r="1338" spans="8:25" x14ac:dyDescent="0.25">
      <c r="H1338" s="3">
        <v>1336</v>
      </c>
      <c r="I1338" s="15">
        <f>INDEX(Random!$F$2:$F$10003,($H1338-1)*$L$2 + I$2)</f>
        <v>-3.2400098590228974</v>
      </c>
      <c r="J1338" s="15">
        <f>INDEX(Random!$F$2:$F$10003,($H1338-1)*$L$2 + J$2)</f>
        <v>1.028289493067817</v>
      </c>
      <c r="K1338" s="15">
        <f>INDEX(Random!$F$2:$F$10003,($H1338-1)*$L$2 + K$2)</f>
        <v>-0.50978526116920031</v>
      </c>
      <c r="L1338" s="33">
        <f>INDEX(Random!$F$2:$F$10003,($H1338-1)*$L$2 + L$2)</f>
        <v>7.0881466321120246E-2</v>
      </c>
      <c r="M1338" s="27">
        <f t="array" ref="M1338:P1338">TRANSPOSE(MMULT($B$28:$E$31, TRANSPOSE(I1338:L1338)))</f>
        <v>-3.2400098590228974</v>
      </c>
      <c r="N1338" s="27">
        <v>-1.9096328724884535</v>
      </c>
      <c r="O1338" s="27">
        <v>-2.1777289551260566</v>
      </c>
      <c r="P1338" s="27">
        <v>-1.4613097806893445</v>
      </c>
      <c r="Q1338" s="76">
        <f t="shared" si="182"/>
        <v>1.0652523421027873</v>
      </c>
      <c r="R1338" s="76">
        <f t="shared" si="183"/>
        <v>1.2604266510206732</v>
      </c>
      <c r="S1338" s="77">
        <f t="shared" si="184"/>
        <v>5.7472620691380351E-3</v>
      </c>
      <c r="T1338" s="76">
        <f t="shared" si="185"/>
        <v>0.70033375028039857</v>
      </c>
      <c r="U1338" s="43">
        <f t="shared" si="186"/>
        <v>0.90659773795981891</v>
      </c>
      <c r="V1338" s="43">
        <f t="shared" si="187"/>
        <v>0.93295829091093507</v>
      </c>
      <c r="W1338" s="43">
        <f t="shared" si="188"/>
        <v>0.91809298229042091</v>
      </c>
      <c r="X1338" s="43">
        <f t="shared" si="189"/>
        <v>0.96864972376265368</v>
      </c>
      <c r="Y1338" s="41">
        <f t="shared" si="181"/>
        <v>0</v>
      </c>
    </row>
    <row r="1339" spans="8:25" x14ac:dyDescent="0.25">
      <c r="H1339" s="3">
        <v>1337</v>
      </c>
      <c r="I1339" s="15">
        <f>INDEX(Random!$F$2:$F$10003,($H1339-1)*$L$2 + I$2)</f>
        <v>-0.39464259641010191</v>
      </c>
      <c r="J1339" s="15">
        <f>INDEX(Random!$F$2:$F$10003,($H1339-1)*$L$2 + J$2)</f>
        <v>-5.9982203752570407E-2</v>
      </c>
      <c r="K1339" s="15">
        <f>INDEX(Random!$F$2:$F$10003,($H1339-1)*$L$2 + K$2)</f>
        <v>-1.3141212493883301</v>
      </c>
      <c r="L1339" s="33">
        <f>INDEX(Random!$F$2:$F$10003,($H1339-1)*$L$2 + L$2)</f>
        <v>1.3584103320882324</v>
      </c>
      <c r="M1339" s="27">
        <f t="array" ref="M1339:P1339">TRANSPOSE(MMULT($B$28:$E$31, TRANSPOSE(I1339:L1339)))</f>
        <v>-0.39464259641010191</v>
      </c>
      <c r="N1339" s="27">
        <v>-0.34718069162558024</v>
      </c>
      <c r="O1339" s="27">
        <v>-1.3099180010129114</v>
      </c>
      <c r="P1339" s="27">
        <v>0.88693840613358921</v>
      </c>
      <c r="Q1339" s="76">
        <f t="shared" si="182"/>
        <v>1.165139451612724</v>
      </c>
      <c r="R1339" s="76">
        <f t="shared" si="183"/>
        <v>1.3333553090181103</v>
      </c>
      <c r="S1339" s="77">
        <f t="shared" si="184"/>
        <v>5.9631898346972721E-3</v>
      </c>
      <c r="T1339" s="76">
        <f t="shared" si="185"/>
        <v>0.74180699005405504</v>
      </c>
      <c r="U1339" s="43">
        <f t="shared" si="186"/>
        <v>0.99160804392572255</v>
      </c>
      <c r="V1339" s="43">
        <f t="shared" si="187"/>
        <v>0.98693953295196912</v>
      </c>
      <c r="W1339" s="43">
        <f t="shared" si="188"/>
        <v>0.95258623557464406</v>
      </c>
      <c r="X1339" s="43">
        <f t="shared" si="189"/>
        <v>1.0260124343762864</v>
      </c>
      <c r="Y1339" s="41">
        <f t="shared" si="181"/>
        <v>26.012434376286421</v>
      </c>
    </row>
    <row r="1340" spans="8:25" x14ac:dyDescent="0.25">
      <c r="H1340" s="3">
        <v>1338</v>
      </c>
      <c r="I1340" s="15">
        <f>INDEX(Random!$F$2:$F$10003,($H1340-1)*$L$2 + I$2)</f>
        <v>-0.3229530541770102</v>
      </c>
      <c r="J1340" s="15">
        <f>INDEX(Random!$F$2:$F$10003,($H1340-1)*$L$2 + J$2)</f>
        <v>0.58615480817151422</v>
      </c>
      <c r="K1340" s="15">
        <f>INDEX(Random!$F$2:$F$10003,($H1340-1)*$L$2 + K$2)</f>
        <v>1.3179682812553506</v>
      </c>
      <c r="L1340" s="33">
        <f>INDEX(Random!$F$2:$F$10003,($H1340-1)*$L$2 + L$2)</f>
        <v>-0.67635263461657025</v>
      </c>
      <c r="M1340" s="27">
        <f t="array" ref="M1340:P1340">TRANSPOSE(MMULT($B$28:$E$31, TRANSPOSE(I1340:L1340)))</f>
        <v>-0.3229530541770102</v>
      </c>
      <c r="N1340" s="27">
        <v>0.10884042488015327</v>
      </c>
      <c r="O1340" s="27">
        <v>0.94176957157171881</v>
      </c>
      <c r="P1340" s="27">
        <v>-0.60512494239029058</v>
      </c>
      <c r="Q1340" s="76">
        <f t="shared" si="182"/>
        <v>1.1677735665882467</v>
      </c>
      <c r="R1340" s="76">
        <f t="shared" si="183"/>
        <v>1.3554253469677184</v>
      </c>
      <c r="S1340" s="77">
        <f t="shared" si="184"/>
        <v>6.5620448341316044E-3</v>
      </c>
      <c r="T1340" s="76">
        <f t="shared" si="185"/>
        <v>0.71517948278753252</v>
      </c>
      <c r="U1340" s="43">
        <f t="shared" si="186"/>
        <v>0.99384984390489073</v>
      </c>
      <c r="V1340" s="43">
        <f t="shared" si="187"/>
        <v>1.0032756084142993</v>
      </c>
      <c r="W1340" s="43">
        <f t="shared" si="188"/>
        <v>1.0482499735034512</v>
      </c>
      <c r="X1340" s="43">
        <f t="shared" si="189"/>
        <v>0.98918324037003114</v>
      </c>
      <c r="Y1340" s="41">
        <f t="shared" si="181"/>
        <v>48.249973503451173</v>
      </c>
    </row>
    <row r="1341" spans="8:25" x14ac:dyDescent="0.25">
      <c r="H1341" s="3">
        <v>1339</v>
      </c>
      <c r="I1341" s="15">
        <f>INDEX(Random!$F$2:$F$10003,($H1341-1)*$L$2 + I$2)</f>
        <v>-0.86894071610714119</v>
      </c>
      <c r="J1341" s="15">
        <f>INDEX(Random!$F$2:$F$10003,($H1341-1)*$L$2 + J$2)</f>
        <v>-0.64161272032295735</v>
      </c>
      <c r="K1341" s="15">
        <f>INDEX(Random!$F$2:$F$10003,($H1341-1)*$L$2 + K$2)</f>
        <v>0.26503286133278614</v>
      </c>
      <c r="L1341" s="33">
        <f>INDEX(Random!$F$2:$F$10003,($H1341-1)*$L$2 + L$2)</f>
        <v>-0.83412355446228137</v>
      </c>
      <c r="M1341" s="27">
        <f t="array" ref="M1341:P1341">TRANSPOSE(MMULT($B$28:$E$31, TRANSPOSE(I1341:L1341)))</f>
        <v>-0.86894071610714119</v>
      </c>
      <c r="N1341" s="27">
        <v>-1.0796340735062688</v>
      </c>
      <c r="O1341" s="27">
        <v>-0.30705252539273431</v>
      </c>
      <c r="P1341" s="27">
        <v>-1.2933799692358305</v>
      </c>
      <c r="Q1341" s="76">
        <f t="shared" si="182"/>
        <v>1.1478612061690974</v>
      </c>
      <c r="R1341" s="76">
        <f t="shared" si="183"/>
        <v>1.298656452978759</v>
      </c>
      <c r="S1341" s="77">
        <f t="shared" si="184"/>
        <v>6.2228458096343165E-3</v>
      </c>
      <c r="T1341" s="76">
        <f t="shared" si="185"/>
        <v>0.70322105520720768</v>
      </c>
      <c r="U1341" s="43">
        <f t="shared" si="186"/>
        <v>0.97690315418646578</v>
      </c>
      <c r="V1341" s="43">
        <f t="shared" si="187"/>
        <v>0.96125570168672025</v>
      </c>
      <c r="W1341" s="43">
        <f t="shared" si="188"/>
        <v>0.99406482582017841</v>
      </c>
      <c r="X1341" s="43">
        <f t="shared" si="189"/>
        <v>0.97264322988548779</v>
      </c>
      <c r="Y1341" s="41">
        <f t="shared" si="181"/>
        <v>0</v>
      </c>
    </row>
    <row r="1342" spans="8:25" x14ac:dyDescent="0.25">
      <c r="H1342" s="3">
        <v>1340</v>
      </c>
      <c r="I1342" s="15">
        <f>INDEX(Random!$F$2:$F$10003,($H1342-1)*$L$2 + I$2)</f>
        <v>1.0083300455817741</v>
      </c>
      <c r="J1342" s="15">
        <f>INDEX(Random!$F$2:$F$10003,($H1342-1)*$L$2 + J$2)</f>
        <v>-0.14255556837197761</v>
      </c>
      <c r="K1342" s="15">
        <f>INDEX(Random!$F$2:$F$10003,($H1342-1)*$L$2 + K$2)</f>
        <v>7.1344173078676965E-2</v>
      </c>
      <c r="L1342" s="33">
        <f>INDEX(Random!$F$2:$F$10003,($H1342-1)*$L$2 + L$2)</f>
        <v>-0.72393111278670297</v>
      </c>
      <c r="M1342" s="27">
        <f t="array" ref="M1342:P1342">TRANSPOSE(MMULT($B$28:$E$31, TRANSPOSE(I1342:L1342)))</f>
        <v>1.0083300455817741</v>
      </c>
      <c r="N1342" s="27">
        <v>0.70407593319920669</v>
      </c>
      <c r="O1342" s="27">
        <v>0.61623483584476946</v>
      </c>
      <c r="P1342" s="27">
        <v>-7.2769580582563442E-2</v>
      </c>
      <c r="Q1342" s="76">
        <f t="shared" si="182"/>
        <v>1.2177859549982706</v>
      </c>
      <c r="R1342" s="76">
        <f t="shared" si="183"/>
        <v>1.3847834762403635</v>
      </c>
      <c r="S1342" s="77">
        <f t="shared" si="184"/>
        <v>6.471882604675034E-3</v>
      </c>
      <c r="T1342" s="76">
        <f t="shared" si="185"/>
        <v>0.72456845448189711</v>
      </c>
      <c r="U1342" s="43">
        <f t="shared" si="186"/>
        <v>1.0364135787219324</v>
      </c>
      <c r="V1342" s="43">
        <f t="shared" si="187"/>
        <v>1.0250062740491217</v>
      </c>
      <c r="W1342" s="43">
        <f t="shared" si="188"/>
        <v>1.033847061449686</v>
      </c>
      <c r="X1342" s="43">
        <f t="shared" si="189"/>
        <v>1.0021693699611303</v>
      </c>
      <c r="Y1342" s="41">
        <f t="shared" si="181"/>
        <v>36.413578721932403</v>
      </c>
    </row>
    <row r="1343" spans="8:25" x14ac:dyDescent="0.25">
      <c r="H1343" s="3">
        <v>1341</v>
      </c>
      <c r="I1343" s="15">
        <f>INDEX(Random!$F$2:$F$10003,($H1343-1)*$L$2 + I$2)</f>
        <v>-1.0076938433556719</v>
      </c>
      <c r="J1343" s="15">
        <f>INDEX(Random!$F$2:$F$10003,($H1343-1)*$L$2 + J$2)</f>
        <v>1.4615758560893344</v>
      </c>
      <c r="K1343" s="15">
        <f>INDEX(Random!$F$2:$F$10003,($H1343-1)*$L$2 + K$2)</f>
        <v>1.4603393727923339</v>
      </c>
      <c r="L1343" s="33">
        <f>INDEX(Random!$F$2:$F$10003,($H1343-1)*$L$2 + L$2)</f>
        <v>0.63559926362384633</v>
      </c>
      <c r="M1343" s="27">
        <f t="array" ref="M1343:P1343">TRANSPOSE(MMULT($B$28:$E$31, TRANSPOSE(I1343:L1343)))</f>
        <v>-1.0076938433556719</v>
      </c>
      <c r="N1343" s="27">
        <v>0.1123561380286523</v>
      </c>
      <c r="O1343" s="27">
        <v>0.72723314962114638</v>
      </c>
      <c r="P1343" s="27">
        <v>0.28161395576113196</v>
      </c>
      <c r="Q1343" s="76">
        <f t="shared" si="182"/>
        <v>1.1428551701798693</v>
      </c>
      <c r="R1343" s="76">
        <f t="shared" si="183"/>
        <v>1.3555969081460764</v>
      </c>
      <c r="S1343" s="77">
        <f t="shared" si="184"/>
        <v>6.5024853734895628E-3</v>
      </c>
      <c r="T1343" s="76">
        <f t="shared" si="185"/>
        <v>0.73088683484705164</v>
      </c>
      <c r="U1343" s="43">
        <f t="shared" si="186"/>
        <v>0.97264269802542058</v>
      </c>
      <c r="V1343" s="43">
        <f t="shared" si="187"/>
        <v>1.0034025967032394</v>
      </c>
      <c r="W1343" s="43">
        <f t="shared" si="188"/>
        <v>1.0387356826660643</v>
      </c>
      <c r="X1343" s="43">
        <f t="shared" si="189"/>
        <v>1.0109084852656316</v>
      </c>
      <c r="Y1343" s="41">
        <f t="shared" si="181"/>
        <v>38.735682666064307</v>
      </c>
    </row>
    <row r="1344" spans="8:25" x14ac:dyDescent="0.25">
      <c r="H1344" s="3">
        <v>1342</v>
      </c>
      <c r="I1344" s="15">
        <f>INDEX(Random!$F$2:$F$10003,($H1344-1)*$L$2 + I$2)</f>
        <v>1.6827894159885177</v>
      </c>
      <c r="J1344" s="15">
        <f>INDEX(Random!$F$2:$F$10003,($H1344-1)*$L$2 + J$2)</f>
        <v>-7.8284604862508891E-3</v>
      </c>
      <c r="K1344" s="15">
        <f>INDEX(Random!$F$2:$F$10003,($H1344-1)*$L$2 + K$2)</f>
        <v>0.66252108692007305</v>
      </c>
      <c r="L1344" s="33">
        <f>INDEX(Random!$F$2:$F$10003,($H1344-1)*$L$2 + L$2)</f>
        <v>1.4005154045924353</v>
      </c>
      <c r="M1344" s="27">
        <f t="array" ref="M1344:P1344">TRANSPOSE(MMULT($B$28:$E$31, TRANSPOSE(I1344:L1344)))</f>
        <v>1.6827894159885177</v>
      </c>
      <c r="N1344" s="27">
        <v>1.317349079952681</v>
      </c>
      <c r="O1344" s="27">
        <v>1.4907949021919675</v>
      </c>
      <c r="P1344" s="27">
        <v>2.0369679553356534</v>
      </c>
      <c r="Q1344" s="76">
        <f t="shared" si="182"/>
        <v>1.2439351829228349</v>
      </c>
      <c r="R1344" s="76">
        <f t="shared" si="183"/>
        <v>1.4156964854414011</v>
      </c>
      <c r="S1344" s="77">
        <f t="shared" si="184"/>
        <v>6.716961156846145E-3</v>
      </c>
      <c r="T1344" s="76">
        <f t="shared" si="185"/>
        <v>0.76300517375270482</v>
      </c>
      <c r="U1344" s="43">
        <f t="shared" si="186"/>
        <v>1.0586682407853913</v>
      </c>
      <c r="V1344" s="43">
        <f t="shared" si="187"/>
        <v>1.0478878500676545</v>
      </c>
      <c r="W1344" s="43">
        <f t="shared" si="188"/>
        <v>1.0729969899115248</v>
      </c>
      <c r="X1344" s="43">
        <f t="shared" si="189"/>
        <v>1.0553321905293289</v>
      </c>
      <c r="Y1344" s="41">
        <f t="shared" si="181"/>
        <v>72.996989911524807</v>
      </c>
    </row>
    <row r="1345" spans="8:25" x14ac:dyDescent="0.25">
      <c r="H1345" s="3">
        <v>1343</v>
      </c>
      <c r="I1345" s="15">
        <f>INDEX(Random!$F$2:$F$10003,($H1345-1)*$L$2 + I$2)</f>
        <v>4.769797730854626E-2</v>
      </c>
      <c r="J1345" s="15">
        <f>INDEX(Random!$F$2:$F$10003,($H1345-1)*$L$2 + J$2)</f>
        <v>0.49051341167188078</v>
      </c>
      <c r="K1345" s="15">
        <f>INDEX(Random!$F$2:$F$10003,($H1345-1)*$L$2 + K$2)</f>
        <v>2.1360105390841437</v>
      </c>
      <c r="L1345" s="33">
        <f>INDEX(Random!$F$2:$F$10003,($H1345-1)*$L$2 + L$2)</f>
        <v>-0.5629965898683329</v>
      </c>
      <c r="M1345" s="27">
        <f t="array" ref="M1345:P1345">TRANSPOSE(MMULT($B$28:$E$31, TRANSPOSE(I1345:L1345)))</f>
        <v>4.769797730854626E-2</v>
      </c>
      <c r="N1345" s="27">
        <v>0.34090346460301718</v>
      </c>
      <c r="O1345" s="27">
        <v>1.8194062161699336</v>
      </c>
      <c r="P1345" s="27">
        <v>-0.34284008452002057</v>
      </c>
      <c r="Q1345" s="76">
        <f t="shared" si="182"/>
        <v>1.1814878202587229</v>
      </c>
      <c r="R1345" s="76">
        <f t="shared" si="183"/>
        <v>1.3667963676583392</v>
      </c>
      <c r="S1345" s="77">
        <f t="shared" si="184"/>
        <v>6.8114282349266272E-3</v>
      </c>
      <c r="T1345" s="76">
        <f t="shared" si="185"/>
        <v>0.71979000884448052</v>
      </c>
      <c r="U1345" s="43">
        <f t="shared" si="186"/>
        <v>1.0055215491563598</v>
      </c>
      <c r="V1345" s="43">
        <f t="shared" si="187"/>
        <v>1.0116923520787116</v>
      </c>
      <c r="W1345" s="43">
        <f t="shared" si="188"/>
        <v>1.0880875774643175</v>
      </c>
      <c r="X1345" s="43">
        <f t="shared" si="189"/>
        <v>0.99556017820813358</v>
      </c>
      <c r="Y1345" s="41">
        <f t="shared" si="181"/>
        <v>88.087577464317505</v>
      </c>
    </row>
    <row r="1346" spans="8:25" x14ac:dyDescent="0.25">
      <c r="H1346" s="3">
        <v>1344</v>
      </c>
      <c r="I1346" s="15">
        <f>INDEX(Random!$F$2:$F$10003,($H1346-1)*$L$2 + I$2)</f>
        <v>-0.86441429446187856</v>
      </c>
      <c r="J1346" s="15">
        <f>INDEX(Random!$F$2:$F$10003,($H1346-1)*$L$2 + J$2)</f>
        <v>-1.1004985596620396</v>
      </c>
      <c r="K1346" s="15">
        <f>INDEX(Random!$F$2:$F$10003,($H1346-1)*$L$2 + K$2)</f>
        <v>-1.2438796381694629E-2</v>
      </c>
      <c r="L1346" s="33">
        <f>INDEX(Random!$F$2:$F$10003,($H1346-1)*$L$2 + L$2)</f>
        <v>1.852174426361318</v>
      </c>
      <c r="M1346" s="27">
        <f t="array" ref="M1346:P1346">TRANSPOSE(MMULT($B$28:$E$31, TRANSPOSE(I1346:L1346)))</f>
        <v>-0.86441429446187856</v>
      </c>
      <c r="N1346" s="27">
        <v>-1.3599395952882696</v>
      </c>
      <c r="O1346" s="27">
        <v>-0.5609317633423847</v>
      </c>
      <c r="P1346" s="27">
        <v>0.7843003248515632</v>
      </c>
      <c r="Q1346" s="76">
        <f t="shared" si="182"/>
        <v>1.1480248825074879</v>
      </c>
      <c r="R1346" s="76">
        <f t="shared" si="183"/>
        <v>1.2856176104063544</v>
      </c>
      <c r="S1346" s="77">
        <f t="shared" si="184"/>
        <v>6.156063063577113E-3</v>
      </c>
      <c r="T1346" s="76">
        <f t="shared" si="185"/>
        <v>0.73994396112233451</v>
      </c>
      <c r="U1346" s="43">
        <f t="shared" si="186"/>
        <v>0.97704245319786198</v>
      </c>
      <c r="V1346" s="43">
        <f t="shared" si="187"/>
        <v>0.95160444885740514</v>
      </c>
      <c r="W1346" s="43">
        <f t="shared" si="188"/>
        <v>0.98339665552350053</v>
      </c>
      <c r="X1346" s="43">
        <f t="shared" si="189"/>
        <v>1.0234356308745982</v>
      </c>
      <c r="Y1346" s="41">
        <f t="shared" si="181"/>
        <v>23.43563087459821</v>
      </c>
    </row>
    <row r="1347" spans="8:25" x14ac:dyDescent="0.25">
      <c r="H1347" s="3">
        <v>1345</v>
      </c>
      <c r="I1347" s="15">
        <f>INDEX(Random!$F$2:$F$10003,($H1347-1)*$L$2 + I$2)</f>
        <v>-0.49824173055025561</v>
      </c>
      <c r="J1347" s="15">
        <f>INDEX(Random!$F$2:$F$10003,($H1347-1)*$L$2 + J$2)</f>
        <v>-0.49687666784942336</v>
      </c>
      <c r="K1347" s="15">
        <f>INDEX(Random!$F$2:$F$10003,($H1347-1)*$L$2 + K$2)</f>
        <v>9.1661164307375101E-2</v>
      </c>
      <c r="L1347" s="33">
        <f>INDEX(Random!$F$2:$F$10003,($H1347-1)*$L$2 + L$2)</f>
        <v>-0.90840223388533226</v>
      </c>
      <c r="M1347" s="27">
        <f t="array" ref="M1347:P1347">TRANSPOSE(MMULT($B$28:$E$31, TRANSPOSE(I1347:L1347)))</f>
        <v>-0.49824173055025561</v>
      </c>
      <c r="N1347" s="27">
        <v>-0.69883837179331743</v>
      </c>
      <c r="O1347" s="27">
        <v>-0.23353438055360715</v>
      </c>
      <c r="P1347" s="27">
        <v>-1.118280702470603</v>
      </c>
      <c r="Q1347" s="76">
        <f t="shared" si="182"/>
        <v>1.1613433646971785</v>
      </c>
      <c r="R1347" s="76">
        <f t="shared" si="183"/>
        <v>1.316581859406992</v>
      </c>
      <c r="S1347" s="77">
        <f t="shared" si="184"/>
        <v>6.2423196303543812E-3</v>
      </c>
      <c r="T1347" s="76">
        <f t="shared" si="185"/>
        <v>0.7062443058735608</v>
      </c>
      <c r="U1347" s="43">
        <f t="shared" si="186"/>
        <v>0.98837733165717312</v>
      </c>
      <c r="V1347" s="43">
        <f t="shared" si="187"/>
        <v>0.97452395218874321</v>
      </c>
      <c r="W1347" s="43">
        <f t="shared" si="188"/>
        <v>0.99717565980101941</v>
      </c>
      <c r="X1347" s="43">
        <f t="shared" si="189"/>
        <v>0.97682476607684765</v>
      </c>
      <c r="Y1347" s="41">
        <f t="shared" ref="Y1347:Y1410" si="190">$C$4 * (MAX(MAX(U1347:X1347) - $C$2, 0))</f>
        <v>0</v>
      </c>
    </row>
    <row r="1348" spans="8:25" x14ac:dyDescent="0.25">
      <c r="H1348" s="3">
        <v>1346</v>
      </c>
      <c r="I1348" s="15">
        <f>INDEX(Random!$F$2:$F$10003,($H1348-1)*$L$2 + I$2)</f>
        <v>-0.6600624976280508</v>
      </c>
      <c r="J1348" s="15">
        <f>INDEX(Random!$F$2:$F$10003,($H1348-1)*$L$2 + J$2)</f>
        <v>-1.1367421951920458</v>
      </c>
      <c r="K1348" s="15">
        <f>INDEX(Random!$F$2:$F$10003,($H1348-1)*$L$2 + K$2)</f>
        <v>-1.0545023013583121</v>
      </c>
      <c r="L1348" s="33">
        <f>INDEX(Random!$F$2:$F$10003,($H1348-1)*$L$2 + L$2)</f>
        <v>-0.87362880655953901</v>
      </c>
      <c r="M1348" s="27">
        <f t="array" ref="M1348:P1348">TRANSPOSE(MMULT($B$28:$E$31, TRANSPOSE(I1348:L1348)))</f>
        <v>-0.6600624976280508</v>
      </c>
      <c r="N1348" s="27">
        <v>-1.2217974042720403</v>
      </c>
      <c r="O1348" s="27">
        <v>-1.3087045046858323</v>
      </c>
      <c r="P1348" s="27">
        <v>-1.3092902035607206</v>
      </c>
      <c r="Q1348" s="76">
        <f t="shared" ref="Q1348:Q1411" si="191">$B$7 * EXP(($F$11 - $F$7 - $C$7*$C$7/2)*$C$3 + M1348*$C$7*SQRT($C$3))</f>
        <v>1.1554386482631636</v>
      </c>
      <c r="R1348" s="76">
        <f t="shared" ref="R1348:R1411" si="192">$B$8 * EXP(($F$11 - $F$8 - $C$8*$C$8/2)*$C$3 + N1348*$C$8*SQRT($C$3))</f>
        <v>1.2920270638899582</v>
      </c>
      <c r="S1348" s="77">
        <f t="shared" ref="S1348:S1411" si="193">$B$9 * EXP(($F$11 - $F$9 - $C$9*$C$9/2)*$C$3 + O1348*$C$9*SQRT($C$3))</f>
        <v>5.9634973857588501E-3</v>
      </c>
      <c r="T1348" s="76">
        <f t="shared" ref="T1348:T1411" si="194">$B$10 * EXP(($F$11 - $F$10 - $C$10*$C$10/2)*$C$3 + P1348*$C$10*SQRT($C$3))</f>
        <v>0.70294699253721549</v>
      </c>
      <c r="U1348" s="43">
        <f t="shared" ref="U1348:U1411" si="195">Q1348/$B$7</f>
        <v>0.98335204107503282</v>
      </c>
      <c r="V1348" s="43">
        <f t="shared" ref="V1348:V1411" si="196">R1348/$B$8</f>
        <v>0.95634867793483214</v>
      </c>
      <c r="W1348" s="43">
        <f t="shared" ref="W1348:W1411" si="197">S1348/$B$9</f>
        <v>0.95263536513719649</v>
      </c>
      <c r="X1348" s="43">
        <f t="shared" ref="X1348:X1411" si="198">T1348/$B$10</f>
        <v>0.97226416671814042</v>
      </c>
      <c r="Y1348" s="41">
        <f t="shared" si="190"/>
        <v>0</v>
      </c>
    </row>
    <row r="1349" spans="8:25" x14ac:dyDescent="0.25">
      <c r="H1349" s="3">
        <v>1347</v>
      </c>
      <c r="I1349" s="15">
        <f>INDEX(Random!$F$2:$F$10003,($H1349-1)*$L$2 + I$2)</f>
        <v>-1.3001926572862576E-2</v>
      </c>
      <c r="J1349" s="15">
        <f>INDEX(Random!$F$2:$F$10003,($H1349-1)*$L$2 + J$2)</f>
        <v>-1.1528502238816101</v>
      </c>
      <c r="K1349" s="15">
        <f>INDEX(Random!$F$2:$F$10003,($H1349-1)*$L$2 + K$2)</f>
        <v>-1.5508995972291439</v>
      </c>
      <c r="L1349" s="33">
        <f>INDEX(Random!$F$2:$F$10003,($H1349-1)*$L$2 + L$2)</f>
        <v>0.26206582622025998</v>
      </c>
      <c r="M1349" s="27">
        <f t="array" ref="M1349:P1349">TRANSPOSE(MMULT($B$28:$E$31, TRANSPOSE(I1349:L1349)))</f>
        <v>-1.3001926572862576E-2</v>
      </c>
      <c r="N1349" s="27">
        <v>-0.7233569284787148</v>
      </c>
      <c r="O1349" s="27">
        <v>-1.3563673424795786</v>
      </c>
      <c r="P1349" s="27">
        <v>-3.7284377028991122E-2</v>
      </c>
      <c r="Q1349" s="76">
        <f t="shared" si="191"/>
        <v>1.1792309183880125</v>
      </c>
      <c r="R1349" s="76">
        <f t="shared" si="192"/>
        <v>1.3154202674022479</v>
      </c>
      <c r="S1349" s="77">
        <f t="shared" si="193"/>
        <v>5.9514295312697663E-3</v>
      </c>
      <c r="T1349" s="76">
        <f t="shared" si="194"/>
        <v>0.72519865913607018</v>
      </c>
      <c r="U1349" s="43">
        <f t="shared" si="195"/>
        <v>1.0036007816068191</v>
      </c>
      <c r="V1349" s="43">
        <f t="shared" si="196"/>
        <v>0.97366415055680822</v>
      </c>
      <c r="W1349" s="43">
        <f t="shared" si="197"/>
        <v>0.95070759285459527</v>
      </c>
      <c r="X1349" s="43">
        <f t="shared" si="198"/>
        <v>1.003041022318216</v>
      </c>
      <c r="Y1349" s="41">
        <f t="shared" si="190"/>
        <v>3.6007816068190923</v>
      </c>
    </row>
    <row r="1350" spans="8:25" x14ac:dyDescent="0.25">
      <c r="H1350" s="3">
        <v>1348</v>
      </c>
      <c r="I1350" s="15">
        <f>INDEX(Random!$F$2:$F$10003,($H1350-1)*$L$2 + I$2)</f>
        <v>-2.1654581902727932</v>
      </c>
      <c r="J1350" s="15">
        <f>INDEX(Random!$F$2:$F$10003,($H1350-1)*$L$2 + J$2)</f>
        <v>0.19042731284795014</v>
      </c>
      <c r="K1350" s="15">
        <f>INDEX(Random!$F$2:$F$10003,($H1350-1)*$L$2 + K$2)</f>
        <v>0.20406713979001351</v>
      </c>
      <c r="L1350" s="33">
        <f>INDEX(Random!$F$2:$F$10003,($H1350-1)*$L$2 + L$2)</f>
        <v>-0.89492392514956565</v>
      </c>
      <c r="M1350" s="27">
        <f t="array" ref="M1350:P1350">TRANSPOSE(MMULT($B$28:$E$31, TRANSPOSE(I1350:L1350)))</f>
        <v>-2.1654581902727932</v>
      </c>
      <c r="N1350" s="27">
        <v>-1.5836350848566718</v>
      </c>
      <c r="O1350" s="27">
        <v>-1.0353445141782402</v>
      </c>
      <c r="P1350" s="27">
        <v>-1.857330480470643</v>
      </c>
      <c r="Q1350" s="76">
        <f t="shared" si="191"/>
        <v>1.1019265859622209</v>
      </c>
      <c r="R1350" s="76">
        <f t="shared" si="192"/>
        <v>1.2753060588020975</v>
      </c>
      <c r="S1350" s="77">
        <f t="shared" si="193"/>
        <v>6.0331841227348583E-3</v>
      </c>
      <c r="T1350" s="76">
        <f t="shared" si="194"/>
        <v>0.69357161494597175</v>
      </c>
      <c r="U1350" s="43">
        <f t="shared" si="195"/>
        <v>0.93780986039337944</v>
      </c>
      <c r="V1350" s="43">
        <f t="shared" si="196"/>
        <v>0.94397191621176724</v>
      </c>
      <c r="W1350" s="43">
        <f t="shared" si="197"/>
        <v>0.96376743174678248</v>
      </c>
      <c r="X1350" s="43">
        <f t="shared" si="198"/>
        <v>0.95929683948267186</v>
      </c>
      <c r="Y1350" s="41">
        <f t="shared" si="190"/>
        <v>0</v>
      </c>
    </row>
    <row r="1351" spans="8:25" x14ac:dyDescent="0.25">
      <c r="H1351" s="3">
        <v>1349</v>
      </c>
      <c r="I1351" s="15">
        <f>INDEX(Random!$F$2:$F$10003,($H1351-1)*$L$2 + I$2)</f>
        <v>-1.2091299103968434</v>
      </c>
      <c r="J1351" s="15">
        <f>INDEX(Random!$F$2:$F$10003,($H1351-1)*$L$2 + J$2)</f>
        <v>-0.21058942385624152</v>
      </c>
      <c r="K1351" s="15">
        <f>INDEX(Random!$F$2:$F$10003,($H1351-1)*$L$2 + K$2)</f>
        <v>1.1932192677593725</v>
      </c>
      <c r="L1351" s="33">
        <f>INDEX(Random!$F$2:$F$10003,($H1351-1)*$L$2 + L$2)</f>
        <v>0.39495204727702093</v>
      </c>
      <c r="M1351" s="27">
        <f t="array" ref="M1351:P1351">TRANSPOSE(MMULT($B$28:$E$31, TRANSPOSE(I1351:L1351)))</f>
        <v>-1.2091299103968434</v>
      </c>
      <c r="N1351" s="27">
        <v>-1.0802990659031155</v>
      </c>
      <c r="O1351" s="27">
        <v>0.29401055280378829</v>
      </c>
      <c r="P1351" s="27">
        <v>-0.39547149966894685</v>
      </c>
      <c r="Q1351" s="76">
        <f t="shared" si="191"/>
        <v>1.1356264425289393</v>
      </c>
      <c r="R1351" s="76">
        <f t="shared" si="192"/>
        <v>1.2986253638708682</v>
      </c>
      <c r="S1351" s="77">
        <f t="shared" si="193"/>
        <v>6.3838573093547724E-3</v>
      </c>
      <c r="T1351" s="76">
        <f t="shared" si="194"/>
        <v>0.71886245961030482</v>
      </c>
      <c r="U1351" s="43">
        <f t="shared" si="195"/>
        <v>0.96649058938633126</v>
      </c>
      <c r="V1351" s="43">
        <f t="shared" si="196"/>
        <v>0.96123268976378107</v>
      </c>
      <c r="W1351" s="43">
        <f t="shared" si="197"/>
        <v>1.0197855126764812</v>
      </c>
      <c r="X1351" s="43">
        <f t="shared" si="198"/>
        <v>0.99427726087179091</v>
      </c>
      <c r="Y1351" s="41">
        <f t="shared" si="190"/>
        <v>19.785512676481211</v>
      </c>
    </row>
    <row r="1352" spans="8:25" x14ac:dyDescent="0.25">
      <c r="H1352" s="3">
        <v>1350</v>
      </c>
      <c r="I1352" s="15">
        <f>INDEX(Random!$F$2:$F$10003,($H1352-1)*$L$2 + I$2)</f>
        <v>-1.7951586737479983</v>
      </c>
      <c r="J1352" s="15">
        <f>INDEX(Random!$F$2:$F$10003,($H1352-1)*$L$2 + J$2)</f>
        <v>1.4275927957687078</v>
      </c>
      <c r="K1352" s="15">
        <f>INDEX(Random!$F$2:$F$10003,($H1352-1)*$L$2 + K$2)</f>
        <v>-0.26713039818965001</v>
      </c>
      <c r="L1352" s="33">
        <f>INDEX(Random!$F$2:$F$10003,($H1352-1)*$L$2 + L$2)</f>
        <v>0.87708381218843667</v>
      </c>
      <c r="M1352" s="27">
        <f t="array" ref="M1352:P1352">TRANSPOSE(MMULT($B$28:$E$31, TRANSPOSE(I1352:L1352)))</f>
        <v>-1.7951586737479983</v>
      </c>
      <c r="N1352" s="27">
        <v>-0.52738779551960524</v>
      </c>
      <c r="O1352" s="27">
        <v>-1.1428146679618145</v>
      </c>
      <c r="P1352" s="27">
        <v>6.1526146557101313E-2</v>
      </c>
      <c r="Q1352" s="76">
        <f t="shared" si="191"/>
        <v>1.1148551926030257</v>
      </c>
      <c r="R1352" s="76">
        <f t="shared" si="192"/>
        <v>1.3247332234041664</v>
      </c>
      <c r="S1352" s="77">
        <f t="shared" si="193"/>
        <v>6.0056905017526535E-3</v>
      </c>
      <c r="T1352" s="76">
        <f t="shared" si="194"/>
        <v>0.72695638873508339</v>
      </c>
      <c r="U1352" s="43">
        <f t="shared" si="195"/>
        <v>0.94881292987491539</v>
      </c>
      <c r="V1352" s="43">
        <f t="shared" si="196"/>
        <v>0.98055753027695514</v>
      </c>
      <c r="W1352" s="43">
        <f t="shared" si="197"/>
        <v>0.95937547951320346</v>
      </c>
      <c r="X1352" s="43">
        <f t="shared" si="198"/>
        <v>1.005472183589327</v>
      </c>
      <c r="Y1352" s="41">
        <f t="shared" si="190"/>
        <v>5.4721835893269954</v>
      </c>
    </row>
    <row r="1353" spans="8:25" x14ac:dyDescent="0.25">
      <c r="H1353" s="3">
        <v>1351</v>
      </c>
      <c r="I1353" s="15">
        <f>INDEX(Random!$F$2:$F$10003,($H1353-1)*$L$2 + I$2)</f>
        <v>1.0957867575927638</v>
      </c>
      <c r="J1353" s="15">
        <f>INDEX(Random!$F$2:$F$10003,($H1353-1)*$L$2 + J$2)</f>
        <v>1.0565465720788598</v>
      </c>
      <c r="K1353" s="15">
        <f>INDEX(Random!$F$2:$F$10003,($H1353-1)*$L$2 + K$2)</f>
        <v>-0.35363253536687322</v>
      </c>
      <c r="L1353" s="33">
        <f>INDEX(Random!$F$2:$F$10003,($H1353-1)*$L$2 + L$2)</f>
        <v>0.81563522537457578</v>
      </c>
      <c r="M1353" s="27">
        <f t="array" ref="M1353:P1353">TRANSPOSE(MMULT($B$28:$E$31, TRANSPOSE(I1353:L1353)))</f>
        <v>1.0957867575927638</v>
      </c>
      <c r="N1353" s="27">
        <v>1.5145440036097852</v>
      </c>
      <c r="O1353" s="27">
        <v>0.38593473316263011</v>
      </c>
      <c r="P1353" s="27">
        <v>1.4955552020402869</v>
      </c>
      <c r="Q1353" s="76">
        <f t="shared" si="191"/>
        <v>1.2211454423767114</v>
      </c>
      <c r="R1353" s="76">
        <f t="shared" si="192"/>
        <v>1.4257822965310718</v>
      </c>
      <c r="S1353" s="77">
        <f t="shared" si="193"/>
        <v>6.408846402140041E-3</v>
      </c>
      <c r="T1353" s="76">
        <f t="shared" si="194"/>
        <v>0.75295103536412822</v>
      </c>
      <c r="U1353" s="43">
        <f t="shared" si="195"/>
        <v>1.03927271691635</v>
      </c>
      <c r="V1353" s="43">
        <f t="shared" si="196"/>
        <v>1.0553532912887282</v>
      </c>
      <c r="W1353" s="43">
        <f t="shared" si="197"/>
        <v>1.0237773805335528</v>
      </c>
      <c r="X1353" s="43">
        <f t="shared" si="198"/>
        <v>1.0414260516792921</v>
      </c>
      <c r="Y1353" s="41">
        <f t="shared" si="190"/>
        <v>55.353291288728236</v>
      </c>
    </row>
    <row r="1354" spans="8:25" x14ac:dyDescent="0.25">
      <c r="H1354" s="3">
        <v>1352</v>
      </c>
      <c r="I1354" s="15">
        <f>INDEX(Random!$F$2:$F$10003,($H1354-1)*$L$2 + I$2)</f>
        <v>0.8268114659088488</v>
      </c>
      <c r="J1354" s="15">
        <f>INDEX(Random!$F$2:$F$10003,($H1354-1)*$L$2 + J$2)</f>
        <v>-0.21455970244005715</v>
      </c>
      <c r="K1354" s="15">
        <f>INDEX(Random!$F$2:$F$10003,($H1354-1)*$L$2 + K$2)</f>
        <v>-1.1042697772289178</v>
      </c>
      <c r="L1354" s="33">
        <f>INDEX(Random!$F$2:$F$10003,($H1354-1)*$L$2 + L$2)</f>
        <v>1.5641453751622878</v>
      </c>
      <c r="M1354" s="27">
        <f t="array" ref="M1354:P1354">TRANSPOSE(MMULT($B$28:$E$31, TRANSPOSE(I1354:L1354)))</f>
        <v>0.8268114659088488</v>
      </c>
      <c r="N1354" s="27">
        <v>0.51691318539872444</v>
      </c>
      <c r="O1354" s="27">
        <v>-0.46045734976117042</v>
      </c>
      <c r="P1354" s="27">
        <v>1.6782980462812815</v>
      </c>
      <c r="Q1354" s="76">
        <f t="shared" si="191"/>
        <v>1.2108427245665199</v>
      </c>
      <c r="R1354" s="76">
        <f t="shared" si="192"/>
        <v>1.3754843637761545</v>
      </c>
      <c r="S1354" s="77">
        <f t="shared" si="193"/>
        <v>6.1824066593828579E-3</v>
      </c>
      <c r="T1354" s="76">
        <f t="shared" si="194"/>
        <v>0.75632970534787358</v>
      </c>
      <c r="U1354" s="43">
        <f t="shared" si="195"/>
        <v>1.0305044464395914</v>
      </c>
      <c r="V1354" s="43">
        <f t="shared" si="196"/>
        <v>1.0181231412110692</v>
      </c>
      <c r="W1354" s="43">
        <f t="shared" si="197"/>
        <v>0.98760489766499326</v>
      </c>
      <c r="X1354" s="43">
        <f t="shared" si="198"/>
        <v>1.0460991775212636</v>
      </c>
      <c r="Y1354" s="41">
        <f t="shared" si="190"/>
        <v>46.099177521263577</v>
      </c>
    </row>
    <row r="1355" spans="8:25" x14ac:dyDescent="0.25">
      <c r="H1355" s="3">
        <v>1353</v>
      </c>
      <c r="I1355" s="15">
        <f>INDEX(Random!$F$2:$F$10003,($H1355-1)*$L$2 + I$2)</f>
        <v>-0.71289393971041504</v>
      </c>
      <c r="J1355" s="15">
        <f>INDEX(Random!$F$2:$F$10003,($H1355-1)*$L$2 + J$2)</f>
        <v>-0.36023127775440783</v>
      </c>
      <c r="K1355" s="15">
        <f>INDEX(Random!$F$2:$F$10003,($H1355-1)*$L$2 + K$2)</f>
        <v>0.15304015992367773</v>
      </c>
      <c r="L1355" s="33">
        <f>INDEX(Random!$F$2:$F$10003,($H1355-1)*$L$2 + L$2)</f>
        <v>-0.90479873553198398</v>
      </c>
      <c r="M1355" s="27">
        <f t="array" ref="M1355:P1355">TRANSPOSE(MMULT($B$28:$E$31, TRANSPOSE(I1355:L1355)))</f>
        <v>-0.71289393971041504</v>
      </c>
      <c r="N1355" s="27">
        <v>-0.78296626532464408</v>
      </c>
      <c r="O1355" s="27">
        <v>-0.29517198516704679</v>
      </c>
      <c r="P1355" s="27">
        <v>-1.2015987845471634</v>
      </c>
      <c r="Q1355" s="76">
        <f t="shared" si="191"/>
        <v>1.1535173774510254</v>
      </c>
      <c r="R1355" s="76">
        <f t="shared" si="192"/>
        <v>1.3126004861462941</v>
      </c>
      <c r="S1355" s="77">
        <f t="shared" si="193"/>
        <v>6.2259886607396696E-3</v>
      </c>
      <c r="T1355" s="76">
        <f t="shared" si="194"/>
        <v>0.70480412472395604</v>
      </c>
      <c r="U1355" s="43">
        <f t="shared" si="195"/>
        <v>0.98171691697959607</v>
      </c>
      <c r="V1355" s="43">
        <f t="shared" si="196"/>
        <v>0.97157696976039531</v>
      </c>
      <c r="W1355" s="43">
        <f t="shared" si="197"/>
        <v>0.99456687871240734</v>
      </c>
      <c r="X1355" s="43">
        <f t="shared" si="198"/>
        <v>0.97483281427933066</v>
      </c>
      <c r="Y1355" s="41">
        <f t="shared" si="190"/>
        <v>0</v>
      </c>
    </row>
    <row r="1356" spans="8:25" x14ac:dyDescent="0.25">
      <c r="H1356" s="3">
        <v>1354</v>
      </c>
      <c r="I1356" s="15">
        <f>INDEX(Random!$F$2:$F$10003,($H1356-1)*$L$2 + I$2)</f>
        <v>-0.63251492876583371</v>
      </c>
      <c r="J1356" s="15">
        <f>INDEX(Random!$F$2:$F$10003,($H1356-1)*$L$2 + J$2)</f>
        <v>0.32203652513867032</v>
      </c>
      <c r="K1356" s="15">
        <f>INDEX(Random!$F$2:$F$10003,($H1356-1)*$L$2 + K$2)</f>
        <v>5.8475973545460962E-2</v>
      </c>
      <c r="L1356" s="33">
        <f>INDEX(Random!$F$2:$F$10003,($H1356-1)*$L$2 + L$2)</f>
        <v>1.6489323007613352</v>
      </c>
      <c r="M1356" s="27">
        <f t="array" ref="M1356:P1356">TRANSPOSE(MMULT($B$28:$E$31, TRANSPOSE(I1356:L1356)))</f>
        <v>-0.63251492876583371</v>
      </c>
      <c r="N1356" s="27">
        <v>-0.29776757851847324</v>
      </c>
      <c r="O1356" s="27">
        <v>-0.28747179302732295</v>
      </c>
      <c r="P1356" s="27">
        <v>1.064414259923673</v>
      </c>
      <c r="Q1356" s="76">
        <f t="shared" si="191"/>
        <v>1.1564417134648104</v>
      </c>
      <c r="R1356" s="76">
        <f t="shared" si="192"/>
        <v>1.3357292884159928</v>
      </c>
      <c r="S1356" s="77">
        <f t="shared" si="193"/>
        <v>6.2280264998014851E-3</v>
      </c>
      <c r="T1356" s="76">
        <f t="shared" si="194"/>
        <v>0.74503950701724742</v>
      </c>
      <c r="U1356" s="43">
        <f t="shared" si="195"/>
        <v>0.98420571358707265</v>
      </c>
      <c r="V1356" s="43">
        <f t="shared" si="196"/>
        <v>0.98869673457882523</v>
      </c>
      <c r="W1356" s="43">
        <f t="shared" si="197"/>
        <v>0.99489241210886348</v>
      </c>
      <c r="X1356" s="43">
        <f t="shared" si="198"/>
        <v>1.030483412195363</v>
      </c>
      <c r="Y1356" s="41">
        <f t="shared" si="190"/>
        <v>30.483412195362991</v>
      </c>
    </row>
    <row r="1357" spans="8:25" x14ac:dyDescent="0.25">
      <c r="H1357" s="3">
        <v>1355</v>
      </c>
      <c r="I1357" s="15">
        <f>INDEX(Random!$F$2:$F$10003,($H1357-1)*$L$2 + I$2)</f>
        <v>0.48871450620499401</v>
      </c>
      <c r="J1357" s="15">
        <f>INDEX(Random!$F$2:$F$10003,($H1357-1)*$L$2 + J$2)</f>
        <v>-0.66018076418240057</v>
      </c>
      <c r="K1357" s="15">
        <f>INDEX(Random!$F$2:$F$10003,($H1357-1)*$L$2 + K$2)</f>
        <v>-0.53533700362703784</v>
      </c>
      <c r="L1357" s="33">
        <f>INDEX(Random!$F$2:$F$10003,($H1357-1)*$L$2 + L$2)</f>
        <v>-0.59264897873380251</v>
      </c>
      <c r="M1357" s="27">
        <f t="array" ref="M1357:P1357">TRANSPOSE(MMULT($B$28:$E$31, TRANSPOSE(I1357:L1357)))</f>
        <v>0.48871450620499401</v>
      </c>
      <c r="N1357" s="27">
        <v>-2.4390968604492358E-2</v>
      </c>
      <c r="O1357" s="27">
        <v>-0.20705392464657604</v>
      </c>
      <c r="P1357" s="27">
        <v>-0.35780987320273938</v>
      </c>
      <c r="Q1357" s="76">
        <f t="shared" si="191"/>
        <v>1.1980156098599866</v>
      </c>
      <c r="R1357" s="76">
        <f t="shared" si="192"/>
        <v>1.3489398452259915</v>
      </c>
      <c r="S1357" s="77">
        <f t="shared" si="193"/>
        <v>6.2493488124648324E-3</v>
      </c>
      <c r="T1357" s="76">
        <f t="shared" si="194"/>
        <v>0.7195260671929915</v>
      </c>
      <c r="U1357" s="43">
        <f t="shared" si="195"/>
        <v>1.019587753072329</v>
      </c>
      <c r="V1357" s="43">
        <f t="shared" si="196"/>
        <v>0.9984750889903713</v>
      </c>
      <c r="W1357" s="43">
        <f t="shared" si="197"/>
        <v>0.998298532342625</v>
      </c>
      <c r="X1357" s="43">
        <f t="shared" si="198"/>
        <v>0.99519511368325242</v>
      </c>
      <c r="Y1357" s="41">
        <f t="shared" si="190"/>
        <v>19.587753072328962</v>
      </c>
    </row>
    <row r="1358" spans="8:25" x14ac:dyDescent="0.25">
      <c r="H1358" s="3">
        <v>1356</v>
      </c>
      <c r="I1358" s="15">
        <f>INDEX(Random!$F$2:$F$10003,($H1358-1)*$L$2 + I$2)</f>
        <v>1.9450567743398355</v>
      </c>
      <c r="J1358" s="15">
        <f>INDEX(Random!$F$2:$F$10003,($H1358-1)*$L$2 + J$2)</f>
        <v>0.12541033529377243</v>
      </c>
      <c r="K1358" s="15">
        <f>INDEX(Random!$F$2:$F$10003,($H1358-1)*$L$2 + K$2)</f>
        <v>-0.6616089200257893</v>
      </c>
      <c r="L1358" s="33">
        <f>INDEX(Random!$F$2:$F$10003,($H1358-1)*$L$2 + L$2)</f>
        <v>-0.88008876371282796</v>
      </c>
      <c r="M1358" s="27">
        <f t="array" ref="M1358:P1358">TRANSPOSE(MMULT($B$28:$E$31, TRANSPOSE(I1358:L1358)))</f>
        <v>1.9450567743398355</v>
      </c>
      <c r="N1358" s="27">
        <v>1.60583642002525</v>
      </c>
      <c r="O1358" s="27">
        <v>0.5527602272960026</v>
      </c>
      <c r="P1358" s="27">
        <v>0.37643164383309535</v>
      </c>
      <c r="Q1358" s="76">
        <f t="shared" si="191"/>
        <v>1.2542544232528756</v>
      </c>
      <c r="R1358" s="76">
        <f t="shared" si="192"/>
        <v>1.4304758770967414</v>
      </c>
      <c r="S1358" s="77">
        <f t="shared" si="193"/>
        <v>6.4544471237098387E-3</v>
      </c>
      <c r="T1358" s="76">
        <f t="shared" si="194"/>
        <v>0.73258668298267871</v>
      </c>
      <c r="U1358" s="43">
        <f t="shared" si="195"/>
        <v>1.0674505729811707</v>
      </c>
      <c r="V1358" s="43">
        <f t="shared" si="196"/>
        <v>1.0588274441870773</v>
      </c>
      <c r="W1358" s="43">
        <f t="shared" si="197"/>
        <v>1.0310618408482171</v>
      </c>
      <c r="X1358" s="43">
        <f t="shared" si="198"/>
        <v>1.0132595891876608</v>
      </c>
      <c r="Y1358" s="41">
        <f t="shared" si="190"/>
        <v>67.450572981170737</v>
      </c>
    </row>
    <row r="1359" spans="8:25" x14ac:dyDescent="0.25">
      <c r="H1359" s="3">
        <v>1357</v>
      </c>
      <c r="I1359" s="15">
        <f>INDEX(Random!$F$2:$F$10003,($H1359-1)*$L$2 + I$2)</f>
        <v>0.8356794373909795</v>
      </c>
      <c r="J1359" s="15">
        <f>INDEX(Random!$F$2:$F$10003,($H1359-1)*$L$2 + J$2)</f>
        <v>-0.51961805718970278</v>
      </c>
      <c r="K1359" s="15">
        <f>INDEX(Random!$F$2:$F$10003,($H1359-1)*$L$2 + K$2)</f>
        <v>0.43060207479942619</v>
      </c>
      <c r="L1359" s="33">
        <f>INDEX(Random!$F$2:$F$10003,($H1359-1)*$L$2 + L$2)</f>
        <v>-7.8446053243449776E-2</v>
      </c>
      <c r="M1359" s="27">
        <f t="array" ref="M1359:P1359">TRANSPOSE(MMULT($B$28:$E$31, TRANSPOSE(I1359:L1359)))</f>
        <v>0.8356794373909795</v>
      </c>
      <c r="N1359" s="27">
        <v>0.33517495952762827</v>
      </c>
      <c r="O1359" s="27">
        <v>0.79346663628903236</v>
      </c>
      <c r="P1359" s="27">
        <v>0.2677643736429679</v>
      </c>
      <c r="Q1359" s="76">
        <f t="shared" si="191"/>
        <v>1.2111810099534766</v>
      </c>
      <c r="R1359" s="76">
        <f t="shared" si="192"/>
        <v>1.3665145275232959</v>
      </c>
      <c r="S1359" s="77">
        <f t="shared" si="193"/>
        <v>6.5208151566793961E-3</v>
      </c>
      <c r="T1359" s="76">
        <f t="shared" si="194"/>
        <v>0.73063887622510271</v>
      </c>
      <c r="U1359" s="43">
        <f t="shared" si="195"/>
        <v>1.0307923488965758</v>
      </c>
      <c r="V1359" s="43">
        <f t="shared" si="196"/>
        <v>1.0114837361386351</v>
      </c>
      <c r="W1359" s="43">
        <f t="shared" si="197"/>
        <v>1.0416637630478269</v>
      </c>
      <c r="X1359" s="43">
        <f t="shared" si="198"/>
        <v>1.0105655272822998</v>
      </c>
      <c r="Y1359" s="41">
        <f t="shared" si="190"/>
        <v>41.663763047826933</v>
      </c>
    </row>
    <row r="1360" spans="8:25" x14ac:dyDescent="0.25">
      <c r="H1360" s="3">
        <v>1358</v>
      </c>
      <c r="I1360" s="15">
        <f>INDEX(Random!$F$2:$F$10003,($H1360-1)*$L$2 + I$2)</f>
        <v>-0.29132338681854086</v>
      </c>
      <c r="J1360" s="15">
        <f>INDEX(Random!$F$2:$F$10003,($H1360-1)*$L$2 + J$2)</f>
        <v>0.64333837948598682</v>
      </c>
      <c r="K1360" s="15">
        <f>INDEX(Random!$F$2:$F$10003,($H1360-1)*$L$2 + K$2)</f>
        <v>-0.17643667110868469</v>
      </c>
      <c r="L1360" s="33">
        <f>INDEX(Random!$F$2:$F$10003,($H1360-1)*$L$2 + L$2)</f>
        <v>-0.39921178113306993</v>
      </c>
      <c r="M1360" s="27">
        <f t="array" ref="M1360:P1360">TRANSPOSE(MMULT($B$28:$E$31, TRANSPOSE(I1360:L1360)))</f>
        <v>-0.29132338681854086</v>
      </c>
      <c r="N1360" s="27">
        <v>0.16906546740284514</v>
      </c>
      <c r="O1360" s="27">
        <v>-0.27079437853702593</v>
      </c>
      <c r="P1360" s="27">
        <v>-0.33457913702896241</v>
      </c>
      <c r="Q1360" s="76">
        <f t="shared" si="191"/>
        <v>1.1689376395129989</v>
      </c>
      <c r="R1360" s="76">
        <f t="shared" si="192"/>
        <v>1.3583672347406768</v>
      </c>
      <c r="S1360" s="77">
        <f t="shared" si="193"/>
        <v>6.2324424282240547E-3</v>
      </c>
      <c r="T1360" s="76">
        <f t="shared" si="194"/>
        <v>0.71993570420081632</v>
      </c>
      <c r="U1360" s="43">
        <f t="shared" si="195"/>
        <v>0.99484054426638202</v>
      </c>
      <c r="V1360" s="43">
        <f t="shared" si="196"/>
        <v>1.0054531715326993</v>
      </c>
      <c r="W1360" s="43">
        <f t="shared" si="197"/>
        <v>0.99559783198467333</v>
      </c>
      <c r="X1360" s="43">
        <f t="shared" si="198"/>
        <v>0.99576169322381236</v>
      </c>
      <c r="Y1360" s="41">
        <f t="shared" si="190"/>
        <v>5.453171532699308</v>
      </c>
    </row>
    <row r="1361" spans="8:25" x14ac:dyDescent="0.25">
      <c r="H1361" s="3">
        <v>1359</v>
      </c>
      <c r="I1361" s="15">
        <f>INDEX(Random!$F$2:$F$10003,($H1361-1)*$L$2 + I$2)</f>
        <v>-1.0308970738581478</v>
      </c>
      <c r="J1361" s="15">
        <f>INDEX(Random!$F$2:$F$10003,($H1361-1)*$L$2 + J$2)</f>
        <v>-1.0850344561243666</v>
      </c>
      <c r="K1361" s="15">
        <f>INDEX(Random!$F$2:$F$10003,($H1361-1)*$L$2 + K$2)</f>
        <v>-0.22808748730560574</v>
      </c>
      <c r="L1361" s="33">
        <f>INDEX(Random!$F$2:$F$10003,($H1361-1)*$L$2 + L$2)</f>
        <v>1.4780190537471656</v>
      </c>
      <c r="M1361" s="27">
        <f t="array" ref="M1361:P1361">TRANSPOSE(MMULT($B$28:$E$31, TRANSPOSE(I1361:L1361)))</f>
        <v>-1.0308970738581478</v>
      </c>
      <c r="N1361" s="27">
        <v>-1.4811815601636398</v>
      </c>
      <c r="O1361" s="27">
        <v>-0.83146419784316106</v>
      </c>
      <c r="P1361" s="27">
        <v>0.39690802674983638</v>
      </c>
      <c r="Q1361" s="76">
        <f t="shared" si="191"/>
        <v>1.1420201605158036</v>
      </c>
      <c r="R1361" s="76">
        <f t="shared" si="192"/>
        <v>1.2800184895807651</v>
      </c>
      <c r="S1361" s="77">
        <f t="shared" si="193"/>
        <v>6.0856882844561137E-3</v>
      </c>
      <c r="T1361" s="76">
        <f t="shared" si="194"/>
        <v>0.73295429295796233</v>
      </c>
      <c r="U1361" s="43">
        <f t="shared" si="195"/>
        <v>0.97193205150281148</v>
      </c>
      <c r="V1361" s="43">
        <f t="shared" si="196"/>
        <v>0.94746002189545908</v>
      </c>
      <c r="W1361" s="43">
        <f t="shared" si="197"/>
        <v>0.97215467802813316</v>
      </c>
      <c r="X1361" s="43">
        <f t="shared" si="198"/>
        <v>1.0137680400525066</v>
      </c>
      <c r="Y1361" s="41">
        <f t="shared" si="190"/>
        <v>13.768040052506647</v>
      </c>
    </row>
    <row r="1362" spans="8:25" x14ac:dyDescent="0.25">
      <c r="H1362" s="3">
        <v>1360</v>
      </c>
      <c r="I1362" s="15">
        <f>INDEX(Random!$F$2:$F$10003,($H1362-1)*$L$2 + I$2)</f>
        <v>-0.13416669225790553</v>
      </c>
      <c r="J1362" s="15">
        <f>INDEX(Random!$F$2:$F$10003,($H1362-1)*$L$2 + J$2)</f>
        <v>9.162415713972101E-2</v>
      </c>
      <c r="K1362" s="15">
        <f>INDEX(Random!$F$2:$F$10003,($H1362-1)*$L$2 + K$2)</f>
        <v>-6.9842581488414088E-2</v>
      </c>
      <c r="L1362" s="33">
        <f>INDEX(Random!$F$2:$F$10003,($H1362-1)*$L$2 + L$2)</f>
        <v>0.279638335654466</v>
      </c>
      <c r="M1362" s="27">
        <f t="array" ref="M1362:P1362">TRANSPOSE(MMULT($B$28:$E$31, TRANSPOSE(I1362:L1362)))</f>
        <v>-0.13416669225790553</v>
      </c>
      <c r="N1362" s="27">
        <v>-4.8738938428828822E-2</v>
      </c>
      <c r="O1362" s="27">
        <v>-0.12748712421000957</v>
      </c>
      <c r="P1362" s="27">
        <v>0.17511868148283685</v>
      </c>
      <c r="Q1362" s="76">
        <f t="shared" si="191"/>
        <v>1.1747387374781129</v>
      </c>
      <c r="R1362" s="76">
        <f t="shared" si="192"/>
        <v>1.3477579811902074</v>
      </c>
      <c r="S1362" s="77">
        <f t="shared" si="193"/>
        <v>6.2705173131949142E-3</v>
      </c>
      <c r="T1362" s="76">
        <f t="shared" si="194"/>
        <v>0.7289823386189952</v>
      </c>
      <c r="U1362" s="43">
        <f t="shared" si="195"/>
        <v>0.99977764891754284</v>
      </c>
      <c r="V1362" s="43">
        <f t="shared" si="196"/>
        <v>0.99760028215411356</v>
      </c>
      <c r="W1362" s="43">
        <f t="shared" si="197"/>
        <v>1.0016800819800182</v>
      </c>
      <c r="X1362" s="43">
        <f t="shared" si="198"/>
        <v>1.0082743272738524</v>
      </c>
      <c r="Y1362" s="41">
        <f t="shared" si="190"/>
        <v>8.2743272738523554</v>
      </c>
    </row>
    <row r="1363" spans="8:25" x14ac:dyDescent="0.25">
      <c r="H1363" s="3">
        <v>1361</v>
      </c>
      <c r="I1363" s="15">
        <f>INDEX(Random!$F$2:$F$10003,($H1363-1)*$L$2 + I$2)</f>
        <v>-0.76086800343838223</v>
      </c>
      <c r="J1363" s="15">
        <f>INDEX(Random!$F$2:$F$10003,($H1363-1)*$L$2 + J$2)</f>
        <v>-0.86111744031669391</v>
      </c>
      <c r="K1363" s="15">
        <f>INDEX(Random!$F$2:$F$10003,($H1363-1)*$L$2 + K$2)</f>
        <v>1.2466530771998092</v>
      </c>
      <c r="L1363" s="33">
        <f>INDEX(Random!$F$2:$F$10003,($H1363-1)*$L$2 + L$2)</f>
        <v>0.27759152342185883</v>
      </c>
      <c r="M1363" s="27">
        <f t="array" ref="M1363:P1363">TRANSPOSE(MMULT($B$28:$E$31, TRANSPOSE(I1363:L1363)))</f>
        <v>-0.76086800343838223</v>
      </c>
      <c r="N1363" s="27">
        <v>-1.1305031305273625</v>
      </c>
      <c r="O1363" s="27">
        <v>0.55089742721371571</v>
      </c>
      <c r="P1363" s="27">
        <v>-0.39448283985653609</v>
      </c>
      <c r="Q1363" s="76">
        <f t="shared" si="191"/>
        <v>1.1517755180570906</v>
      </c>
      <c r="R1363" s="76">
        <f t="shared" si="192"/>
        <v>1.2962804177931655</v>
      </c>
      <c r="S1363" s="77">
        <f t="shared" si="193"/>
        <v>6.453936151789766E-3</v>
      </c>
      <c r="T1363" s="76">
        <f t="shared" si="194"/>
        <v>0.71887987222658911</v>
      </c>
      <c r="U1363" s="43">
        <f t="shared" si="195"/>
        <v>0.98023448345284303</v>
      </c>
      <c r="V1363" s="43">
        <f t="shared" si="196"/>
        <v>0.95949697838132164</v>
      </c>
      <c r="W1363" s="43">
        <f t="shared" si="197"/>
        <v>1.0309802159408572</v>
      </c>
      <c r="X1363" s="43">
        <f t="shared" si="198"/>
        <v>0.99430134471174159</v>
      </c>
      <c r="Y1363" s="41">
        <f t="shared" si="190"/>
        <v>30.980215940857203</v>
      </c>
    </row>
    <row r="1364" spans="8:25" x14ac:dyDescent="0.25">
      <c r="H1364" s="3">
        <v>1362</v>
      </c>
      <c r="I1364" s="15">
        <f>INDEX(Random!$F$2:$F$10003,($H1364-1)*$L$2 + I$2)</f>
        <v>-0.5021946088114988</v>
      </c>
      <c r="J1364" s="15">
        <f>INDEX(Random!$F$2:$F$10003,($H1364-1)*$L$2 + J$2)</f>
        <v>-1.0819785051646267</v>
      </c>
      <c r="K1364" s="15">
        <f>INDEX(Random!$F$2:$F$10003,($H1364-1)*$L$2 + K$2)</f>
        <v>-1.1268211350531758</v>
      </c>
      <c r="L1364" s="33">
        <f>INDEX(Random!$F$2:$F$10003,($H1364-1)*$L$2 + L$2)</f>
        <v>0.99469063646605005</v>
      </c>
      <c r="M1364" s="27">
        <f t="array" ref="M1364:P1364">TRANSPOSE(MMULT($B$28:$E$31, TRANSPOSE(I1364:L1364)))</f>
        <v>-0.5021946088114988</v>
      </c>
      <c r="N1364" s="27">
        <v>-1.063882101081377</v>
      </c>
      <c r="O1364" s="27">
        <v>-1.2765553346018184</v>
      </c>
      <c r="P1364" s="27">
        <v>0.30232736467122912</v>
      </c>
      <c r="Q1364" s="76">
        <f t="shared" si="191"/>
        <v>1.1611987682580116</v>
      </c>
      <c r="R1364" s="76">
        <f t="shared" si="192"/>
        <v>1.2993930922453265</v>
      </c>
      <c r="S1364" s="77">
        <f t="shared" si="193"/>
        <v>5.9716511182740682E-3</v>
      </c>
      <c r="T1364" s="76">
        <f t="shared" si="194"/>
        <v>0.73125783834523339</v>
      </c>
      <c r="U1364" s="43">
        <f t="shared" si="195"/>
        <v>0.9882542708578822</v>
      </c>
      <c r="V1364" s="43">
        <f t="shared" si="196"/>
        <v>0.96180095651023434</v>
      </c>
      <c r="W1364" s="43">
        <f t="shared" si="197"/>
        <v>0.95393787831854127</v>
      </c>
      <c r="X1364" s="43">
        <f t="shared" si="198"/>
        <v>1.0114216297997696</v>
      </c>
      <c r="Y1364" s="41">
        <f t="shared" si="190"/>
        <v>11.421629799769573</v>
      </c>
    </row>
    <row r="1365" spans="8:25" x14ac:dyDescent="0.25">
      <c r="H1365" s="3">
        <v>1363</v>
      </c>
      <c r="I1365" s="15">
        <f>INDEX(Random!$F$2:$F$10003,($H1365-1)*$L$2 + I$2)</f>
        <v>-0.32304994823808825</v>
      </c>
      <c r="J1365" s="15">
        <f>INDEX(Random!$F$2:$F$10003,($H1365-1)*$L$2 + J$2)</f>
        <v>1.6451709828151588</v>
      </c>
      <c r="K1365" s="15">
        <f>INDEX(Random!$F$2:$F$10003,($H1365-1)*$L$2 + K$2)</f>
        <v>-1.8880450294669349</v>
      </c>
      <c r="L1365" s="33">
        <f>INDEX(Random!$F$2:$F$10003,($H1365-1)*$L$2 + L$2)</f>
        <v>-6.288203266401203E-2</v>
      </c>
      <c r="M1365" s="27">
        <f t="array" ref="M1365:P1365">TRANSPOSE(MMULT($B$28:$E$31, TRANSPOSE(I1365:L1365)))</f>
        <v>-0.32304994823808825</v>
      </c>
      <c r="N1365" s="27">
        <v>0.76386065830360184</v>
      </c>
      <c r="O1365" s="27">
        <v>-1.6419243712643536</v>
      </c>
      <c r="P1365" s="27">
        <v>0.16430053229813454</v>
      </c>
      <c r="Q1365" s="76">
        <f t="shared" si="191"/>
        <v>1.1677700023585025</v>
      </c>
      <c r="R1365" s="76">
        <f t="shared" si="192"/>
        <v>1.3877670862064957</v>
      </c>
      <c r="S1365" s="77">
        <f t="shared" si="193"/>
        <v>5.8796384641607866E-3</v>
      </c>
      <c r="T1365" s="76">
        <f t="shared" si="194"/>
        <v>0.72878915134929401</v>
      </c>
      <c r="U1365" s="43">
        <f t="shared" si="195"/>
        <v>0.99384681051787438</v>
      </c>
      <c r="V1365" s="43">
        <f t="shared" si="196"/>
        <v>1.027214719619908</v>
      </c>
      <c r="W1365" s="43">
        <f t="shared" si="197"/>
        <v>0.9392393712716911</v>
      </c>
      <c r="X1365" s="43">
        <f t="shared" si="198"/>
        <v>1.0080071249644453</v>
      </c>
      <c r="Y1365" s="41">
        <f t="shared" si="190"/>
        <v>27.214719619907957</v>
      </c>
    </row>
    <row r="1366" spans="8:25" x14ac:dyDescent="0.25">
      <c r="H1366" s="3">
        <v>1364</v>
      </c>
      <c r="I1366" s="15">
        <f>INDEX(Random!$F$2:$F$10003,($H1366-1)*$L$2 + I$2)</f>
        <v>-0.36730312503081713</v>
      </c>
      <c r="J1366" s="15">
        <f>INDEX(Random!$F$2:$F$10003,($H1366-1)*$L$2 + J$2)</f>
        <v>-1.3112139133160521</v>
      </c>
      <c r="K1366" s="15">
        <f>INDEX(Random!$F$2:$F$10003,($H1366-1)*$L$2 + K$2)</f>
        <v>0.17130034091868229</v>
      </c>
      <c r="L1366" s="33">
        <f>INDEX(Random!$F$2:$F$10003,($H1366-1)*$L$2 + L$2)</f>
        <v>-0.74886968121188568</v>
      </c>
      <c r="M1366" s="27">
        <f t="array" ref="M1366:P1366">TRANSPOSE(MMULT($B$28:$E$31, TRANSPOSE(I1366:L1366)))</f>
        <v>-0.36730312503081713</v>
      </c>
      <c r="N1366" s="27">
        <v>-1.0996985687580048</v>
      </c>
      <c r="O1366" s="27">
        <v>-0.1428449086888734</v>
      </c>
      <c r="P1366" s="27">
        <v>-1.1020934754065028</v>
      </c>
      <c r="Q1366" s="76">
        <f t="shared" si="191"/>
        <v>1.1661432941476815</v>
      </c>
      <c r="R1366" s="76">
        <f t="shared" si="192"/>
        <v>1.2977187437790025</v>
      </c>
      <c r="S1366" s="77">
        <f t="shared" si="193"/>
        <v>6.2664258453303057E-3</v>
      </c>
      <c r="T1366" s="76">
        <f t="shared" si="194"/>
        <v>0.70652444877549103</v>
      </c>
      <c r="U1366" s="43">
        <f t="shared" si="195"/>
        <v>0.99246237799802672</v>
      </c>
      <c r="V1366" s="43">
        <f t="shared" si="196"/>
        <v>0.96056161641673021</v>
      </c>
      <c r="W1366" s="43">
        <f t="shared" si="197"/>
        <v>1.001026492864266</v>
      </c>
      <c r="X1366" s="43">
        <f t="shared" si="198"/>
        <v>0.97721223897025045</v>
      </c>
      <c r="Y1366" s="41">
        <f t="shared" si="190"/>
        <v>1.0264928642660376</v>
      </c>
    </row>
    <row r="1367" spans="8:25" x14ac:dyDescent="0.25">
      <c r="H1367" s="3">
        <v>1365</v>
      </c>
      <c r="I1367" s="15">
        <f>INDEX(Random!$F$2:$F$10003,($H1367-1)*$L$2 + I$2)</f>
        <v>1.8307352192912976</v>
      </c>
      <c r="J1367" s="15">
        <f>INDEX(Random!$F$2:$F$10003,($H1367-1)*$L$2 + J$2)</f>
        <v>0.10227911771509217</v>
      </c>
      <c r="K1367" s="15">
        <f>INDEX(Random!$F$2:$F$10003,($H1367-1)*$L$2 + K$2)</f>
        <v>0.51109344029775339</v>
      </c>
      <c r="L1367" s="33">
        <f>INDEX(Random!$F$2:$F$10003,($H1367-1)*$L$2 + L$2)</f>
        <v>0.21902796716216028</v>
      </c>
      <c r="M1367" s="27">
        <f t="array" ref="M1367:P1367">TRANSPOSE(MMULT($B$28:$E$31, TRANSPOSE(I1367:L1367)))</f>
        <v>1.8307352192912976</v>
      </c>
      <c r="N1367" s="27">
        <v>1.5017036110273971</v>
      </c>
      <c r="O1367" s="27">
        <v>1.4553656330314453</v>
      </c>
      <c r="P1367" s="27">
        <v>1.1867251705787383</v>
      </c>
      <c r="Q1367" s="76">
        <f t="shared" si="191"/>
        <v>1.249745814209656</v>
      </c>
      <c r="R1367" s="76">
        <f t="shared" si="192"/>
        <v>1.425123375078106</v>
      </c>
      <c r="S1367" s="77">
        <f t="shared" si="193"/>
        <v>6.7068547440379727E-3</v>
      </c>
      <c r="T1367" s="76">
        <f t="shared" si="194"/>
        <v>0.74727545376657845</v>
      </c>
      <c r="U1367" s="43">
        <f t="shared" si="195"/>
        <v>1.0636134589018349</v>
      </c>
      <c r="V1367" s="43">
        <f t="shared" si="196"/>
        <v>1.0548655626040755</v>
      </c>
      <c r="W1367" s="43">
        <f t="shared" si="197"/>
        <v>1.0713825469709222</v>
      </c>
      <c r="X1367" s="43">
        <f t="shared" si="198"/>
        <v>1.0335760079759038</v>
      </c>
      <c r="Y1367" s="41">
        <f t="shared" si="190"/>
        <v>71.382546970922164</v>
      </c>
    </row>
    <row r="1368" spans="8:25" x14ac:dyDescent="0.25">
      <c r="H1368" s="3">
        <v>1366</v>
      </c>
      <c r="I1368" s="15">
        <f>INDEX(Random!$F$2:$F$10003,($H1368-1)*$L$2 + I$2)</f>
        <v>1.3630646662686567</v>
      </c>
      <c r="J1368" s="15">
        <f>INDEX(Random!$F$2:$F$10003,($H1368-1)*$L$2 + J$2)</f>
        <v>1.2055747145926397</v>
      </c>
      <c r="K1368" s="15">
        <f>INDEX(Random!$F$2:$F$10003,($H1368-1)*$L$2 + K$2)</f>
        <v>0.13111823648390278</v>
      </c>
      <c r="L1368" s="33">
        <f>INDEX(Random!$F$2:$F$10003,($H1368-1)*$L$2 + L$2)</f>
        <v>-0.60525377073607955</v>
      </c>
      <c r="M1368" s="27">
        <f t="array" ref="M1368:P1368">TRANSPOSE(MMULT($B$28:$E$31, TRANSPOSE(I1368:L1368)))</f>
        <v>1.3630646662686567</v>
      </c>
      <c r="N1368" s="27">
        <v>1.8167353299235161</v>
      </c>
      <c r="O1368" s="27">
        <v>0.94499289935986464</v>
      </c>
      <c r="P1368" s="27">
        <v>0.51798223088106399</v>
      </c>
      <c r="Q1368" s="76">
        <f t="shared" si="191"/>
        <v>1.2314699776337759</v>
      </c>
      <c r="R1368" s="76">
        <f t="shared" si="192"/>
        <v>1.4413778996835456</v>
      </c>
      <c r="S1368" s="77">
        <f t="shared" si="193"/>
        <v>6.5629438396203115E-3</v>
      </c>
      <c r="T1368" s="76">
        <f t="shared" si="194"/>
        <v>0.73513169631002229</v>
      </c>
      <c r="U1368" s="43">
        <f t="shared" si="195"/>
        <v>1.0480595554330008</v>
      </c>
      <c r="V1368" s="43">
        <f t="shared" si="196"/>
        <v>1.0668970389959627</v>
      </c>
      <c r="W1368" s="43">
        <f t="shared" si="197"/>
        <v>1.0483935846038837</v>
      </c>
      <c r="X1368" s="43">
        <f t="shared" si="198"/>
        <v>1.016779662946089</v>
      </c>
      <c r="Y1368" s="41">
        <f t="shared" si="190"/>
        <v>66.89703899596266</v>
      </c>
    </row>
    <row r="1369" spans="8:25" x14ac:dyDescent="0.25">
      <c r="H1369" s="3">
        <v>1367</v>
      </c>
      <c r="I1369" s="15">
        <f>INDEX(Random!$F$2:$F$10003,($H1369-1)*$L$2 + I$2)</f>
        <v>-1.2910935800295213</v>
      </c>
      <c r="J1369" s="15">
        <f>INDEX(Random!$F$2:$F$10003,($H1369-1)*$L$2 + J$2)</f>
        <v>0.70138541427735401</v>
      </c>
      <c r="K1369" s="15">
        <f>INDEX(Random!$F$2:$F$10003,($H1369-1)*$L$2 + K$2)</f>
        <v>-1.7008762500556758</v>
      </c>
      <c r="L1369" s="33">
        <f>INDEX(Random!$F$2:$F$10003,($H1369-1)*$L$2 + L$2)</f>
        <v>-0.69229496958791414</v>
      </c>
      <c r="M1369" s="27">
        <f t="array" ref="M1369:P1369">TRANSPOSE(MMULT($B$28:$E$31, TRANSPOSE(I1369:L1369)))</f>
        <v>-1.2910935800295213</v>
      </c>
      <c r="N1369" s="27">
        <v>-0.5805609653031516</v>
      </c>
      <c r="O1369" s="27">
        <v>-2.0868803331229442</v>
      </c>
      <c r="P1369" s="27">
        <v>-1.0840917155113194</v>
      </c>
      <c r="Q1369" s="76">
        <f t="shared" si="191"/>
        <v>1.1326982008214983</v>
      </c>
      <c r="R1369" s="76">
        <f t="shared" si="192"/>
        <v>1.3221997994352428</v>
      </c>
      <c r="S1369" s="77">
        <f t="shared" si="193"/>
        <v>5.7694955246103746E-3</v>
      </c>
      <c r="T1369" s="76">
        <f t="shared" si="194"/>
        <v>0.70683612524725004</v>
      </c>
      <c r="U1369" s="43">
        <f t="shared" si="195"/>
        <v>0.96399846878425388</v>
      </c>
      <c r="V1369" s="43">
        <f t="shared" si="196"/>
        <v>0.97868230898241515</v>
      </c>
      <c r="W1369" s="43">
        <f t="shared" si="197"/>
        <v>0.92164465249367011</v>
      </c>
      <c r="X1369" s="43">
        <f t="shared" si="198"/>
        <v>0.97764332675968191</v>
      </c>
      <c r="Y1369" s="41">
        <f t="shared" si="190"/>
        <v>0</v>
      </c>
    </row>
    <row r="1370" spans="8:25" x14ac:dyDescent="0.25">
      <c r="H1370" s="3">
        <v>1368</v>
      </c>
      <c r="I1370" s="15">
        <f>INDEX(Random!$F$2:$F$10003,($H1370-1)*$L$2 + I$2)</f>
        <v>-0.59324156145305362</v>
      </c>
      <c r="J1370" s="15">
        <f>INDEX(Random!$F$2:$F$10003,($H1370-1)*$L$2 + J$2)</f>
        <v>-0.24771079306935168</v>
      </c>
      <c r="K1370" s="15">
        <f>INDEX(Random!$F$2:$F$10003,($H1370-1)*$L$2 + K$2)</f>
        <v>0.21946153843057728</v>
      </c>
      <c r="L1370" s="33">
        <f>INDEX(Random!$F$2:$F$10003,($H1370-1)*$L$2 + L$2)</f>
        <v>-1.5163107973205001</v>
      </c>
      <c r="M1370" s="27">
        <f t="array" ref="M1370:P1370">TRANSPOSE(MMULT($B$28:$E$31, TRANSPOSE(I1370:L1370)))</f>
        <v>-0.59324156145305362</v>
      </c>
      <c r="N1370" s="27">
        <v>-0.61934968370571986</v>
      </c>
      <c r="O1370" s="27">
        <v>-0.16648702313811908</v>
      </c>
      <c r="P1370" s="27">
        <v>-1.6074030970627207</v>
      </c>
      <c r="Q1370" s="76">
        <f t="shared" si="191"/>
        <v>1.1578732456103142</v>
      </c>
      <c r="R1370" s="76">
        <f t="shared" si="192"/>
        <v>1.3203547762396592</v>
      </c>
      <c r="S1370" s="77">
        <f t="shared" si="193"/>
        <v>6.2601325663977463E-3</v>
      </c>
      <c r="T1370" s="76">
        <f t="shared" si="194"/>
        <v>0.69783153605866799</v>
      </c>
      <c r="U1370" s="43">
        <f t="shared" si="195"/>
        <v>0.98542403881728868</v>
      </c>
      <c r="V1370" s="43">
        <f t="shared" si="196"/>
        <v>0.97731663674290103</v>
      </c>
      <c r="W1370" s="43">
        <f t="shared" si="197"/>
        <v>1.000021176740854</v>
      </c>
      <c r="X1370" s="43">
        <f t="shared" si="198"/>
        <v>0.96518884655417425</v>
      </c>
      <c r="Y1370" s="41">
        <f t="shared" si="190"/>
        <v>2.1176740854000897E-2</v>
      </c>
    </row>
    <row r="1371" spans="8:25" x14ac:dyDescent="0.25">
      <c r="H1371" s="3">
        <v>1369</v>
      </c>
      <c r="I1371" s="15">
        <f>INDEX(Random!$F$2:$F$10003,($H1371-1)*$L$2 + I$2)</f>
        <v>-1.1849950763119377</v>
      </c>
      <c r="J1371" s="15">
        <f>INDEX(Random!$F$2:$F$10003,($H1371-1)*$L$2 + J$2)</f>
        <v>-0.13558985662874543</v>
      </c>
      <c r="K1371" s="15">
        <f>INDEX(Random!$F$2:$F$10003,($H1371-1)*$L$2 + K$2)</f>
        <v>-0.30994935006281893</v>
      </c>
      <c r="L1371" s="33">
        <f>INDEX(Random!$F$2:$F$10003,($H1371-1)*$L$2 + L$2)</f>
        <v>1.3200158018367347</v>
      </c>
      <c r="M1371" s="27">
        <f t="array" ref="M1371:P1371">TRANSPOSE(MMULT($B$28:$E$31, TRANSPOSE(I1371:L1371)))</f>
        <v>-1.1849950763119377</v>
      </c>
      <c r="N1371" s="27">
        <v>-1.0149420316279392</v>
      </c>
      <c r="O1371" s="27">
        <v>-0.92893227790440802</v>
      </c>
      <c r="P1371" s="27">
        <v>0.39981179433197012</v>
      </c>
      <c r="Q1371" s="76">
        <f t="shared" si="191"/>
        <v>1.1364901277013344</v>
      </c>
      <c r="R1371" s="76">
        <f t="shared" si="192"/>
        <v>1.3016844361206716</v>
      </c>
      <c r="S1371" s="77">
        <f t="shared" si="193"/>
        <v>6.0605311108847372E-3</v>
      </c>
      <c r="T1371" s="76">
        <f t="shared" si="194"/>
        <v>0.73300643887124994</v>
      </c>
      <c r="U1371" s="43">
        <f t="shared" si="195"/>
        <v>0.96722564059688032</v>
      </c>
      <c r="V1371" s="43">
        <f t="shared" si="196"/>
        <v>0.96349699194720329</v>
      </c>
      <c r="W1371" s="43">
        <f t="shared" si="197"/>
        <v>0.96813596020522963</v>
      </c>
      <c r="X1371" s="43">
        <f t="shared" si="198"/>
        <v>1.0138401644139003</v>
      </c>
      <c r="Y1371" s="41">
        <f t="shared" si="190"/>
        <v>13.840164413900347</v>
      </c>
    </row>
    <row r="1372" spans="8:25" x14ac:dyDescent="0.25">
      <c r="H1372" s="3">
        <v>1370</v>
      </c>
      <c r="I1372" s="15">
        <f>INDEX(Random!$F$2:$F$10003,($H1372-1)*$L$2 + I$2)</f>
        <v>0.74127392104940937</v>
      </c>
      <c r="J1372" s="15">
        <f>INDEX(Random!$F$2:$F$10003,($H1372-1)*$L$2 + J$2)</f>
        <v>-0.797345706697559</v>
      </c>
      <c r="K1372" s="15">
        <f>INDEX(Random!$F$2:$F$10003,($H1372-1)*$L$2 + K$2)</f>
        <v>0.32702589130421217</v>
      </c>
      <c r="L1372" s="33">
        <f>INDEX(Random!$F$2:$F$10003,($H1372-1)*$L$2 + L$2)</f>
        <v>0.45760208860914947</v>
      </c>
      <c r="M1372" s="27">
        <f t="array" ref="M1372:P1372">TRANSPOSE(MMULT($B$28:$E$31, TRANSPOSE(I1372:L1372)))</f>
        <v>0.74127392104940937</v>
      </c>
      <c r="N1372" s="27">
        <v>8.9199768254148715E-2</v>
      </c>
      <c r="O1372" s="27">
        <v>0.63842923232245608</v>
      </c>
      <c r="P1372" s="27">
        <v>0.58939269696693375</v>
      </c>
      <c r="Q1372" s="76">
        <f t="shared" si="191"/>
        <v>1.2075845817739521</v>
      </c>
      <c r="R1372" s="76">
        <f t="shared" si="192"/>
        <v>1.3544673137252752</v>
      </c>
      <c r="S1372" s="77">
        <f t="shared" si="193"/>
        <v>6.4779901646969933E-3</v>
      </c>
      <c r="T1372" s="76">
        <f t="shared" si="194"/>
        <v>0.73641897644444132</v>
      </c>
      <c r="U1372" s="43">
        <f t="shared" si="195"/>
        <v>1.027731558956555</v>
      </c>
      <c r="V1372" s="43">
        <f t="shared" si="196"/>
        <v>1.0025664794413585</v>
      </c>
      <c r="W1372" s="43">
        <f t="shared" si="197"/>
        <v>1.0348227100154941</v>
      </c>
      <c r="X1372" s="43">
        <f t="shared" si="198"/>
        <v>1.0185601333948013</v>
      </c>
      <c r="Y1372" s="41">
        <f t="shared" si="190"/>
        <v>34.822710015494081</v>
      </c>
    </row>
    <row r="1373" spans="8:25" x14ac:dyDescent="0.25">
      <c r="H1373" s="3">
        <v>1371</v>
      </c>
      <c r="I1373" s="15">
        <f>INDEX(Random!$F$2:$F$10003,($H1373-1)*$L$2 + I$2)</f>
        <v>0.19924563953436294</v>
      </c>
      <c r="J1373" s="15">
        <f>INDEX(Random!$F$2:$F$10003,($H1373-1)*$L$2 + J$2)</f>
        <v>-0.82380985359410552</v>
      </c>
      <c r="K1373" s="15">
        <f>INDEX(Random!$F$2:$F$10003,($H1373-1)*$L$2 + K$2)</f>
        <v>0.53604228814897004</v>
      </c>
      <c r="L1373" s="33">
        <f>INDEX(Random!$F$2:$F$10003,($H1373-1)*$L$2 + L$2)</f>
        <v>-2.5640199560556808E-2</v>
      </c>
      <c r="M1373" s="27">
        <f t="array" ref="M1373:P1373">TRANSPOSE(MMULT($B$28:$E$31, TRANSPOSE(I1373:L1373)))</f>
        <v>0.19924563953436294</v>
      </c>
      <c r="N1373" s="27">
        <v>-0.35305004115188232</v>
      </c>
      <c r="O1373" s="27">
        <v>0.50524419759878514</v>
      </c>
      <c r="P1373" s="27">
        <v>-0.10381341189584196</v>
      </c>
      <c r="Q1373" s="76">
        <f t="shared" si="191"/>
        <v>1.1871414330820551</v>
      </c>
      <c r="R1373" s="76">
        <f t="shared" si="192"/>
        <v>1.333073605360019</v>
      </c>
      <c r="S1373" s="77">
        <f t="shared" si="193"/>
        <v>6.4414259635025735E-3</v>
      </c>
      <c r="T1373" s="76">
        <f t="shared" si="194"/>
        <v>0.7240175761688189</v>
      </c>
      <c r="U1373" s="43">
        <f t="shared" si="195"/>
        <v>1.0103331345379192</v>
      </c>
      <c r="V1373" s="43">
        <f t="shared" si="196"/>
        <v>0.98673101803110208</v>
      </c>
      <c r="W1373" s="43">
        <f t="shared" si="197"/>
        <v>1.0289817833071204</v>
      </c>
      <c r="X1373" s="43">
        <f t="shared" si="198"/>
        <v>1.0014074359181451</v>
      </c>
      <c r="Y1373" s="41">
        <f t="shared" si="190"/>
        <v>28.981783307120423</v>
      </c>
    </row>
    <row r="1374" spans="8:25" x14ac:dyDescent="0.25">
      <c r="H1374" s="3">
        <v>1372</v>
      </c>
      <c r="I1374" s="15">
        <f>INDEX(Random!$F$2:$F$10003,($H1374-1)*$L$2 + I$2)</f>
        <v>0.81328379495679792</v>
      </c>
      <c r="J1374" s="15">
        <f>INDEX(Random!$F$2:$F$10003,($H1374-1)*$L$2 + J$2)</f>
        <v>-0.53680936334289187</v>
      </c>
      <c r="K1374" s="15">
        <f>INDEX(Random!$F$2:$F$10003,($H1374-1)*$L$2 + K$2)</f>
        <v>0.57654660412726</v>
      </c>
      <c r="L1374" s="33">
        <f>INDEX(Random!$F$2:$F$10003,($H1374-1)*$L$2 + L$2)</f>
        <v>0.37452462545026693</v>
      </c>
      <c r="M1374" s="27">
        <f t="array" ref="M1374:P1374">TRANSPOSE(MMULT($B$28:$E$31, TRANSPOSE(I1374:L1374)))</f>
        <v>0.81328379495679792</v>
      </c>
      <c r="N1374" s="27">
        <v>0.30694402057727316</v>
      </c>
      <c r="O1374" s="27">
        <v>0.90036054447218972</v>
      </c>
      <c r="P1374" s="27">
        <v>0.61701399412966051</v>
      </c>
      <c r="Q1374" s="76">
        <f t="shared" si="191"/>
        <v>1.2103268682015971</v>
      </c>
      <c r="R1374" s="76">
        <f t="shared" si="192"/>
        <v>1.3651264254411823</v>
      </c>
      <c r="S1374" s="77">
        <f t="shared" si="193"/>
        <v>6.5505065546987888E-3</v>
      </c>
      <c r="T1374" s="76">
        <f t="shared" si="194"/>
        <v>0.73691749586581545</v>
      </c>
      <c r="U1374" s="43">
        <f t="shared" si="195"/>
        <v>1.0300654197460399</v>
      </c>
      <c r="V1374" s="43">
        <f t="shared" si="196"/>
        <v>1.0104562734575739</v>
      </c>
      <c r="W1374" s="43">
        <f t="shared" si="197"/>
        <v>1.0464067978752059</v>
      </c>
      <c r="X1374" s="43">
        <f t="shared" si="198"/>
        <v>1.0192496485004363</v>
      </c>
      <c r="Y1374" s="41">
        <f t="shared" si="190"/>
        <v>46.406797875205854</v>
      </c>
    </row>
    <row r="1375" spans="8:25" x14ac:dyDescent="0.25">
      <c r="H1375" s="3">
        <v>1373</v>
      </c>
      <c r="I1375" s="15">
        <f>INDEX(Random!$F$2:$F$10003,($H1375-1)*$L$2 + I$2)</f>
        <v>0.60420394008881129</v>
      </c>
      <c r="J1375" s="15">
        <f>INDEX(Random!$F$2:$F$10003,($H1375-1)*$L$2 + J$2)</f>
        <v>-1.5295797297068137</v>
      </c>
      <c r="K1375" s="15">
        <f>INDEX(Random!$F$2:$F$10003,($H1375-1)*$L$2 + K$2)</f>
        <v>2.2676996170010115</v>
      </c>
      <c r="L1375" s="33">
        <f>INDEX(Random!$F$2:$F$10003,($H1375-1)*$L$2 + L$2)</f>
        <v>-1.0329200276562511E-2</v>
      </c>
      <c r="M1375" s="27">
        <f t="array" ref="M1375:P1375">TRANSPOSE(MMULT($B$28:$E$31, TRANSPOSE(I1375:L1375)))</f>
        <v>0.60420394008881129</v>
      </c>
      <c r="N1375" s="27">
        <v>-0.47145040638724528</v>
      </c>
      <c r="O1375" s="27">
        <v>2.1200131303644119</v>
      </c>
      <c r="P1375" s="27">
        <v>-4.9369186896147749E-2</v>
      </c>
      <c r="Q1375" s="76">
        <f t="shared" si="191"/>
        <v>1.2023818285694667</v>
      </c>
      <c r="R1375" s="76">
        <f t="shared" si="192"/>
        <v>1.3274035874605563</v>
      </c>
      <c r="S1375" s="77">
        <f t="shared" si="193"/>
        <v>6.8990078965207391E-3</v>
      </c>
      <c r="T1375" s="76">
        <f t="shared" si="194"/>
        <v>0.72498397566531425</v>
      </c>
      <c r="U1375" s="43">
        <f t="shared" si="195"/>
        <v>1.0233036838889078</v>
      </c>
      <c r="V1375" s="43">
        <f t="shared" si="196"/>
        <v>0.98253411359034515</v>
      </c>
      <c r="W1375" s="43">
        <f t="shared" si="197"/>
        <v>1.1020779387413322</v>
      </c>
      <c r="X1375" s="43">
        <f t="shared" si="198"/>
        <v>1.0027440880571428</v>
      </c>
      <c r="Y1375" s="41">
        <f t="shared" si="190"/>
        <v>102.07793874133219</v>
      </c>
    </row>
    <row r="1376" spans="8:25" x14ac:dyDescent="0.25">
      <c r="H1376" s="3">
        <v>1374</v>
      </c>
      <c r="I1376" s="15">
        <f>INDEX(Random!$F$2:$F$10003,($H1376-1)*$L$2 + I$2)</f>
        <v>0.22902466221269674</v>
      </c>
      <c r="J1376" s="15">
        <f>INDEX(Random!$F$2:$F$10003,($H1376-1)*$L$2 + J$2)</f>
        <v>0.39044957192830831</v>
      </c>
      <c r="K1376" s="15">
        <f>INDEX(Random!$F$2:$F$10003,($H1376-1)*$L$2 + K$2)</f>
        <v>0.72254334533135545</v>
      </c>
      <c r="L1376" s="33">
        <f>INDEX(Random!$F$2:$F$10003,($H1376-1)*$L$2 + L$2)</f>
        <v>-0.61683311759216342</v>
      </c>
      <c r="M1376" s="27">
        <f t="array" ref="M1376:P1376">TRANSPOSE(MMULT($B$28:$E$31, TRANSPOSE(I1376:L1376)))</f>
        <v>0.22902466221269674</v>
      </c>
      <c r="N1376" s="27">
        <v>0.42147598330045777</v>
      </c>
      <c r="O1376" s="27">
        <v>0.74829292968752104</v>
      </c>
      <c r="P1376" s="27">
        <v>-0.29544766269279699</v>
      </c>
      <c r="Q1376" s="76">
        <f t="shared" si="191"/>
        <v>1.1882555407559365</v>
      </c>
      <c r="R1376" s="76">
        <f t="shared" si="192"/>
        <v>1.3707666671531893</v>
      </c>
      <c r="S1376" s="77">
        <f t="shared" si="193"/>
        <v>6.5083079675837133E-3</v>
      </c>
      <c r="T1376" s="76">
        <f t="shared" si="194"/>
        <v>0.72062625273520531</v>
      </c>
      <c r="U1376" s="43">
        <f t="shared" si="195"/>
        <v>1.0112813112816481</v>
      </c>
      <c r="V1376" s="43">
        <f t="shared" si="196"/>
        <v>1.0146311377891852</v>
      </c>
      <c r="W1376" s="43">
        <f t="shared" si="197"/>
        <v>1.039665809518165</v>
      </c>
      <c r="X1376" s="43">
        <f t="shared" si="198"/>
        <v>0.99671680876238633</v>
      </c>
      <c r="Y1376" s="41">
        <f t="shared" si="190"/>
        <v>39.665809518165005</v>
      </c>
    </row>
    <row r="1377" spans="8:25" x14ac:dyDescent="0.25">
      <c r="H1377" s="3">
        <v>1375</v>
      </c>
      <c r="I1377" s="15">
        <f>INDEX(Random!$F$2:$F$10003,($H1377-1)*$L$2 + I$2)</f>
        <v>-1.3687016893203721</v>
      </c>
      <c r="J1377" s="15">
        <f>INDEX(Random!$F$2:$F$10003,($H1377-1)*$L$2 + J$2)</f>
        <v>-0.24288648048812861</v>
      </c>
      <c r="K1377" s="15">
        <f>INDEX(Random!$F$2:$F$10003,($H1377-1)*$L$2 + K$2)</f>
        <v>0.63343435436941886</v>
      </c>
      <c r="L1377" s="33">
        <f>INDEX(Random!$F$2:$F$10003,($H1377-1)*$L$2 + L$2)</f>
        <v>1.1036406222109338</v>
      </c>
      <c r="M1377" s="27">
        <f t="array" ref="M1377:P1377">TRANSPOSE(MMULT($B$28:$E$31, TRANSPOSE(I1377:L1377)))</f>
        <v>-1.3687016893203721</v>
      </c>
      <c r="N1377" s="27">
        <v>-1.2256555147078014</v>
      </c>
      <c r="O1377" s="27">
        <v>-0.25959548472489113</v>
      </c>
      <c r="P1377" s="27">
        <v>9.0758335193721451E-2</v>
      </c>
      <c r="Q1377" s="76">
        <f t="shared" si="191"/>
        <v>1.129932525938429</v>
      </c>
      <c r="R1377" s="76">
        <f t="shared" si="192"/>
        <v>1.2918476241600709</v>
      </c>
      <c r="S1377" s="77">
        <f t="shared" si="193"/>
        <v>6.2354094838476528E-3</v>
      </c>
      <c r="T1377" s="76">
        <f t="shared" si="194"/>
        <v>0.72747721311107671</v>
      </c>
      <c r="U1377" s="43">
        <f t="shared" si="195"/>
        <v>0.96164470292632254</v>
      </c>
      <c r="V1377" s="43">
        <f t="shared" si="196"/>
        <v>0.95621585800153286</v>
      </c>
      <c r="W1377" s="43">
        <f t="shared" si="197"/>
        <v>0.9960718025315739</v>
      </c>
      <c r="X1377" s="43">
        <f t="shared" si="198"/>
        <v>1.0061925492546013</v>
      </c>
      <c r="Y1377" s="41">
        <f t="shared" si="190"/>
        <v>6.1925492546013317</v>
      </c>
    </row>
    <row r="1378" spans="8:25" x14ac:dyDescent="0.25">
      <c r="H1378" s="3">
        <v>1376</v>
      </c>
      <c r="I1378" s="15">
        <f>INDEX(Random!$F$2:$F$10003,($H1378-1)*$L$2 + I$2)</f>
        <v>-7.1536692183459372E-2</v>
      </c>
      <c r="J1378" s="15">
        <f>INDEX(Random!$F$2:$F$10003,($H1378-1)*$L$2 + J$2)</f>
        <v>-1.4949337572502028</v>
      </c>
      <c r="K1378" s="15">
        <f>INDEX(Random!$F$2:$F$10003,($H1378-1)*$L$2 + K$2)</f>
        <v>0.37130813304278953</v>
      </c>
      <c r="L1378" s="33">
        <f>INDEX(Random!$F$2:$F$10003,($H1378-1)*$L$2 + L$2)</f>
        <v>1.613779215923921</v>
      </c>
      <c r="M1378" s="27">
        <f t="array" ref="M1378:P1378">TRANSPOSE(MMULT($B$28:$E$31, TRANSPOSE(I1378:L1378)))</f>
        <v>-7.1536692183459372E-2</v>
      </c>
      <c r="N1378" s="27">
        <v>-0.98095783725385721</v>
      </c>
      <c r="O1378" s="27">
        <v>0.17729547070898624</v>
      </c>
      <c r="P1378" s="27">
        <v>0.92799601658152231</v>
      </c>
      <c r="Q1378" s="76">
        <f t="shared" si="191"/>
        <v>1.1770586025400722</v>
      </c>
      <c r="R1378" s="76">
        <f t="shared" si="192"/>
        <v>1.3032779317759715</v>
      </c>
      <c r="S1378" s="77">
        <f t="shared" si="193"/>
        <v>6.3522692903145404E-3</v>
      </c>
      <c r="T1378" s="76">
        <f t="shared" si="194"/>
        <v>0.74255355763095976</v>
      </c>
      <c r="U1378" s="43">
        <f t="shared" si="195"/>
        <v>1.0017520021617636</v>
      </c>
      <c r="V1378" s="43">
        <f t="shared" si="196"/>
        <v>0.96467648540042306</v>
      </c>
      <c r="W1378" s="43">
        <f t="shared" si="197"/>
        <v>1.0147395032451343</v>
      </c>
      <c r="X1378" s="43">
        <f t="shared" si="198"/>
        <v>1.0270450313014658</v>
      </c>
      <c r="Y1378" s="41">
        <f t="shared" si="190"/>
        <v>27.045031301465848</v>
      </c>
    </row>
    <row r="1379" spans="8:25" x14ac:dyDescent="0.25">
      <c r="H1379" s="3">
        <v>1377</v>
      </c>
      <c r="I1379" s="15">
        <f>INDEX(Random!$F$2:$F$10003,($H1379-1)*$L$2 + I$2)</f>
        <v>0.67839415597132324</v>
      </c>
      <c r="J1379" s="15">
        <f>INDEX(Random!$F$2:$F$10003,($H1379-1)*$L$2 + J$2)</f>
        <v>-1.5361271138462058</v>
      </c>
      <c r="K1379" s="15">
        <f>INDEX(Random!$F$2:$F$10003,($H1379-1)*$L$2 + K$2)</f>
        <v>-1.7092084942905632</v>
      </c>
      <c r="L1379" s="33">
        <f>INDEX(Random!$F$2:$F$10003,($H1379-1)*$L$2 + L$2)</f>
        <v>0.64468501744916928</v>
      </c>
      <c r="M1379" s="27">
        <f t="array" ref="M1379:P1379">TRANSPOSE(MMULT($B$28:$E$31, TRANSPOSE(I1379:L1379)))</f>
        <v>0.67839415597132324</v>
      </c>
      <c r="N1379" s="27">
        <v>-0.41720823747459224</v>
      </c>
      <c r="O1379" s="27">
        <v>-1.1219219648692009</v>
      </c>
      <c r="P1379" s="27">
        <v>0.56269264595186208</v>
      </c>
      <c r="Q1379" s="76">
        <f t="shared" si="191"/>
        <v>1.2051950710255541</v>
      </c>
      <c r="R1379" s="76">
        <f t="shared" si="192"/>
        <v>1.3299981648610337</v>
      </c>
      <c r="S1379" s="77">
        <f t="shared" si="193"/>
        <v>6.0110255621206275E-3</v>
      </c>
      <c r="T1379" s="76">
        <f t="shared" si="194"/>
        <v>0.73593740457816448</v>
      </c>
      <c r="U1379" s="43">
        <f t="shared" si="195"/>
        <v>1.0256979327877056</v>
      </c>
      <c r="V1379" s="43">
        <f t="shared" si="196"/>
        <v>0.98445460019321518</v>
      </c>
      <c r="W1379" s="43">
        <f t="shared" si="197"/>
        <v>0.96022772557837499</v>
      </c>
      <c r="X1379" s="43">
        <f t="shared" si="198"/>
        <v>1.0178940588909606</v>
      </c>
      <c r="Y1379" s="41">
        <f t="shared" si="190"/>
        <v>25.697932787705604</v>
      </c>
    </row>
    <row r="1380" spans="8:25" x14ac:dyDescent="0.25">
      <c r="H1380" s="3">
        <v>1378</v>
      </c>
      <c r="I1380" s="15">
        <f>INDEX(Random!$F$2:$F$10003,($H1380-1)*$L$2 + I$2)</f>
        <v>1.460845267967012E-2</v>
      </c>
      <c r="J1380" s="15">
        <f>INDEX(Random!$F$2:$F$10003,($H1380-1)*$L$2 + J$2)</f>
        <v>0.87776473004977829</v>
      </c>
      <c r="K1380" s="15">
        <f>INDEX(Random!$F$2:$F$10003,($H1380-1)*$L$2 + K$2)</f>
        <v>0.79434496599800608</v>
      </c>
      <c r="L1380" s="33">
        <f>INDEX(Random!$F$2:$F$10003,($H1380-1)*$L$2 + L$2)</f>
        <v>-0.60976226223248697</v>
      </c>
      <c r="M1380" s="27">
        <f t="array" ref="M1380:P1380">TRANSPOSE(MMULT($B$28:$E$31, TRANSPOSE(I1380:L1380)))</f>
        <v>1.460845267967012E-2</v>
      </c>
      <c r="N1380" s="27">
        <v>0.55445418051195361</v>
      </c>
      <c r="O1380" s="27">
        <v>0.71629226177613214</v>
      </c>
      <c r="P1380" s="27">
        <v>-0.29710164833284647</v>
      </c>
      <c r="Q1380" s="76">
        <f t="shared" si="191"/>
        <v>1.1802569734230057</v>
      </c>
      <c r="R1380" s="76">
        <f t="shared" si="192"/>
        <v>1.3773445543583582</v>
      </c>
      <c r="S1380" s="77">
        <f t="shared" si="193"/>
        <v>6.4994625004081074E-3</v>
      </c>
      <c r="T1380" s="76">
        <f t="shared" si="194"/>
        <v>0.72059705164275234</v>
      </c>
      <c r="U1380" s="43">
        <f t="shared" si="195"/>
        <v>1.0044740199344728</v>
      </c>
      <c r="V1380" s="43">
        <f t="shared" si="196"/>
        <v>1.0195000402356464</v>
      </c>
      <c r="W1380" s="43">
        <f t="shared" si="197"/>
        <v>1.0382527955923495</v>
      </c>
      <c r="X1380" s="43">
        <f t="shared" si="198"/>
        <v>0.99667641997614431</v>
      </c>
      <c r="Y1380" s="41">
        <f t="shared" si="190"/>
        <v>38.252795592349507</v>
      </c>
    </row>
    <row r="1381" spans="8:25" x14ac:dyDescent="0.25">
      <c r="H1381" s="3">
        <v>1379</v>
      </c>
      <c r="I1381" s="15">
        <f>INDEX(Random!$F$2:$F$10003,($H1381-1)*$L$2 + I$2)</f>
        <v>1.3218599530126935</v>
      </c>
      <c r="J1381" s="15">
        <f>INDEX(Random!$F$2:$F$10003,($H1381-1)*$L$2 + J$2)</f>
        <v>0.28693110118942083</v>
      </c>
      <c r="K1381" s="15">
        <f>INDEX(Random!$F$2:$F$10003,($H1381-1)*$L$2 + K$2)</f>
        <v>-1.0857509955433269</v>
      </c>
      <c r="L1381" s="33">
        <f>INDEX(Random!$F$2:$F$10003,($H1381-1)*$L$2 + L$2)</f>
        <v>0.68544030078766383</v>
      </c>
      <c r="M1381" s="27">
        <f t="array" ref="M1381:P1381">TRANSPOSE(MMULT($B$28:$E$31, TRANSPOSE(I1381:L1381)))</f>
        <v>1.3218599530126935</v>
      </c>
      <c r="N1381" s="27">
        <v>1.2160968364856033</v>
      </c>
      <c r="O1381" s="27">
        <v>-0.13747969443581753</v>
      </c>
      <c r="P1381" s="27">
        <v>1.3474703771346672</v>
      </c>
      <c r="Q1381" s="76">
        <f t="shared" si="191"/>
        <v>1.2298726299252121</v>
      </c>
      <c r="R1381" s="76">
        <f t="shared" si="192"/>
        <v>1.4105455509029114</v>
      </c>
      <c r="S1381" s="77">
        <f t="shared" si="193"/>
        <v>6.2678548887340965E-3</v>
      </c>
      <c r="T1381" s="76">
        <f t="shared" si="194"/>
        <v>0.75022421966078157</v>
      </c>
      <c r="U1381" s="43">
        <f t="shared" si="195"/>
        <v>1.0467001105746485</v>
      </c>
      <c r="V1381" s="43">
        <f t="shared" si="196"/>
        <v>1.0440751672116295</v>
      </c>
      <c r="W1381" s="43">
        <f t="shared" si="197"/>
        <v>1.0012547745581624</v>
      </c>
      <c r="X1381" s="43">
        <f t="shared" si="198"/>
        <v>1.037654522352395</v>
      </c>
      <c r="Y1381" s="41">
        <f t="shared" si="190"/>
        <v>46.700110574648512</v>
      </c>
    </row>
    <row r="1382" spans="8:25" x14ac:dyDescent="0.25">
      <c r="H1382" s="3">
        <v>1380</v>
      </c>
      <c r="I1382" s="15">
        <f>INDEX(Random!$F$2:$F$10003,($H1382-1)*$L$2 + I$2)</f>
        <v>0.26016993133011207</v>
      </c>
      <c r="J1382" s="15">
        <f>INDEX(Random!$F$2:$F$10003,($H1382-1)*$L$2 + J$2)</f>
        <v>0.60971650259791355</v>
      </c>
      <c r="K1382" s="15">
        <f>INDEX(Random!$F$2:$F$10003,($H1382-1)*$L$2 + K$2)</f>
        <v>-0.35482415216361307</v>
      </c>
      <c r="L1382" s="33">
        <f>INDEX(Random!$F$2:$F$10003,($H1382-1)*$L$2 + L$2)</f>
        <v>-0.70394625779511688</v>
      </c>
      <c r="M1382" s="27">
        <f t="array" ref="M1382:P1382">TRANSPOSE(MMULT($B$28:$E$31, TRANSPOSE(I1382:L1382)))</f>
        <v>0.26016993133011207</v>
      </c>
      <c r="N1382" s="27">
        <v>0.5815835034425122</v>
      </c>
      <c r="O1382" s="27">
        <v>-0.11059308988644578</v>
      </c>
      <c r="P1382" s="27">
        <v>-0.28820025897426133</v>
      </c>
      <c r="Q1382" s="76">
        <f t="shared" si="191"/>
        <v>1.1894218817627658</v>
      </c>
      <c r="R1382" s="76">
        <f t="shared" si="192"/>
        <v>1.3786904027738585</v>
      </c>
      <c r="S1382" s="77">
        <f t="shared" si="193"/>
        <v>6.2750211390923665E-3</v>
      </c>
      <c r="T1382" s="76">
        <f t="shared" si="194"/>
        <v>0.7207542194957488</v>
      </c>
      <c r="U1382" s="43">
        <f t="shared" si="195"/>
        <v>1.012273941925758</v>
      </c>
      <c r="V1382" s="43">
        <f t="shared" si="196"/>
        <v>1.020496227071694</v>
      </c>
      <c r="W1382" s="43">
        <f t="shared" si="197"/>
        <v>1.0023995429860011</v>
      </c>
      <c r="X1382" s="43">
        <f t="shared" si="198"/>
        <v>0.99689380289868446</v>
      </c>
      <c r="Y1382" s="41">
        <f t="shared" si="190"/>
        <v>20.496227071693962</v>
      </c>
    </row>
    <row r="1383" spans="8:25" x14ac:dyDescent="0.25">
      <c r="H1383" s="3">
        <v>1381</v>
      </c>
      <c r="I1383" s="15">
        <f>INDEX(Random!$F$2:$F$10003,($H1383-1)*$L$2 + I$2)</f>
        <v>-0.18021495060316195</v>
      </c>
      <c r="J1383" s="15">
        <f>INDEX(Random!$F$2:$F$10003,($H1383-1)*$L$2 + J$2)</f>
        <v>0.6219698443789855</v>
      </c>
      <c r="K1383" s="15">
        <f>INDEX(Random!$F$2:$F$10003,($H1383-1)*$L$2 + K$2)</f>
        <v>0.16987157657078281</v>
      </c>
      <c r="L1383" s="33">
        <f>INDEX(Random!$F$2:$F$10003,($H1383-1)*$L$2 + L$2)</f>
        <v>-1.225503534714691</v>
      </c>
      <c r="M1383" s="27">
        <f t="array" ref="M1383:P1383">TRANSPOSE(MMULT($B$28:$E$31, TRANSPOSE(I1383:L1383)))</f>
        <v>-0.18021495060316195</v>
      </c>
      <c r="N1383" s="27">
        <v>0.24314659996898375</v>
      </c>
      <c r="O1383" s="27">
        <v>7.6179743515940895E-2</v>
      </c>
      <c r="P1383" s="27">
        <v>-0.95206558285259135</v>
      </c>
      <c r="Q1383" s="76">
        <f t="shared" si="191"/>
        <v>1.1730359905155874</v>
      </c>
      <c r="R1383" s="76">
        <f t="shared" si="192"/>
        <v>1.3619947275033939</v>
      </c>
      <c r="S1383" s="77">
        <f t="shared" si="193"/>
        <v>6.3250295036502164E-3</v>
      </c>
      <c r="T1383" s="76">
        <f t="shared" si="194"/>
        <v>0.70912618759542678</v>
      </c>
      <c r="U1383" s="43">
        <f t="shared" si="195"/>
        <v>0.99832850256645733</v>
      </c>
      <c r="V1383" s="43">
        <f t="shared" si="196"/>
        <v>1.0081382142882265</v>
      </c>
      <c r="W1383" s="43">
        <f t="shared" si="197"/>
        <v>1.0103880996246353</v>
      </c>
      <c r="X1383" s="43">
        <f t="shared" si="198"/>
        <v>0.98081077122465676</v>
      </c>
      <c r="Y1383" s="41">
        <f t="shared" si="190"/>
        <v>10.388099624635272</v>
      </c>
    </row>
    <row r="1384" spans="8:25" x14ac:dyDescent="0.25">
      <c r="H1384" s="3">
        <v>1382</v>
      </c>
      <c r="I1384" s="15">
        <f>INDEX(Random!$F$2:$F$10003,($H1384-1)*$L$2 + I$2)</f>
        <v>-1.1969686581495524</v>
      </c>
      <c r="J1384" s="15">
        <f>INDEX(Random!$F$2:$F$10003,($H1384-1)*$L$2 + J$2)</f>
        <v>2.5239540922434793</v>
      </c>
      <c r="K1384" s="15">
        <f>INDEX(Random!$F$2:$F$10003,($H1384-1)*$L$2 + K$2)</f>
        <v>1.4338889394208945</v>
      </c>
      <c r="L1384" s="33">
        <f>INDEX(Random!$F$2:$F$10003,($H1384-1)*$L$2 + L$2)</f>
        <v>1.7821027989801739</v>
      </c>
      <c r="M1384" s="27">
        <f t="array" ref="M1384:P1384">TRANSPOSE(MMULT($B$28:$E$31, TRANSPOSE(I1384:L1384)))</f>
        <v>-1.1969686581495524</v>
      </c>
      <c r="N1384" s="27">
        <v>0.62081631278859839</v>
      </c>
      <c r="O1384" s="27">
        <v>0.66250167167855123</v>
      </c>
      <c r="P1384" s="27">
        <v>1.3466622272413538</v>
      </c>
      <c r="Q1384" s="76">
        <f t="shared" si="191"/>
        <v>1.1360615610143205</v>
      </c>
      <c r="R1384" s="76">
        <f t="shared" si="192"/>
        <v>1.3806390148593017</v>
      </c>
      <c r="S1384" s="77">
        <f t="shared" si="193"/>
        <v>6.484621049656145E-3</v>
      </c>
      <c r="T1384" s="76">
        <f t="shared" si="194"/>
        <v>0.75020936561406926</v>
      </c>
      <c r="U1384" s="43">
        <f t="shared" si="195"/>
        <v>0.9668609029909111</v>
      </c>
      <c r="V1384" s="43">
        <f t="shared" si="196"/>
        <v>1.02193857502539</v>
      </c>
      <c r="W1384" s="43">
        <f t="shared" si="197"/>
        <v>1.0358819568140807</v>
      </c>
      <c r="X1384" s="43">
        <f t="shared" si="198"/>
        <v>1.0376339773361953</v>
      </c>
      <c r="Y1384" s="41">
        <f t="shared" si="190"/>
        <v>37.633977336195336</v>
      </c>
    </row>
    <row r="1385" spans="8:25" x14ac:dyDescent="0.25">
      <c r="H1385" s="3">
        <v>1383</v>
      </c>
      <c r="I1385" s="15">
        <f>INDEX(Random!$F$2:$F$10003,($H1385-1)*$L$2 + I$2)</f>
        <v>-0.54039709899772104</v>
      </c>
      <c r="J1385" s="15">
        <f>INDEX(Random!$F$2:$F$10003,($H1385-1)*$L$2 + J$2)</f>
        <v>1.7069126339460738</v>
      </c>
      <c r="K1385" s="15">
        <f>INDEX(Random!$F$2:$F$10003,($H1385-1)*$L$2 + K$2)</f>
        <v>2.0310892180252398</v>
      </c>
      <c r="L1385" s="33">
        <f>INDEX(Random!$F$2:$F$10003,($H1385-1)*$L$2 + L$2)</f>
        <v>-0.32399101224987165</v>
      </c>
      <c r="M1385" s="27">
        <f t="array" ref="M1385:P1385">TRANSPOSE(MMULT($B$28:$E$31, TRANSPOSE(I1385:L1385)))</f>
        <v>-0.54039709899772104</v>
      </c>
      <c r="N1385" s="27">
        <v>0.63128063867172513</v>
      </c>
      <c r="O1385" s="27">
        <v>1.4752708789021236</v>
      </c>
      <c r="P1385" s="27">
        <v>-0.19329899427303809</v>
      </c>
      <c r="Q1385" s="76">
        <f t="shared" si="191"/>
        <v>1.1598022471349629</v>
      </c>
      <c r="R1385" s="76">
        <f t="shared" si="192"/>
        <v>1.3811592212749439</v>
      </c>
      <c r="S1385" s="77">
        <f t="shared" si="193"/>
        <v>6.7125309623527292E-3</v>
      </c>
      <c r="T1385" s="76">
        <f t="shared" si="194"/>
        <v>0.7224319811364992</v>
      </c>
      <c r="U1385" s="43">
        <f t="shared" si="195"/>
        <v>0.98706574224252164</v>
      </c>
      <c r="V1385" s="43">
        <f t="shared" si="196"/>
        <v>1.0223236278867092</v>
      </c>
      <c r="W1385" s="43">
        <f t="shared" si="197"/>
        <v>1.0722892911106596</v>
      </c>
      <c r="X1385" s="43">
        <f t="shared" si="198"/>
        <v>0.99921435841839445</v>
      </c>
      <c r="Y1385" s="41">
        <f t="shared" si="190"/>
        <v>72.289291110659633</v>
      </c>
    </row>
    <row r="1386" spans="8:25" x14ac:dyDescent="0.25">
      <c r="H1386" s="3">
        <v>1384</v>
      </c>
      <c r="I1386" s="15">
        <f>INDEX(Random!$F$2:$F$10003,($H1386-1)*$L$2 + I$2)</f>
        <v>0.67968138765354458</v>
      </c>
      <c r="J1386" s="15">
        <f>INDEX(Random!$F$2:$F$10003,($H1386-1)*$L$2 + J$2)</f>
        <v>0.66484111842186533</v>
      </c>
      <c r="K1386" s="15">
        <f>INDEX(Random!$F$2:$F$10003,($H1386-1)*$L$2 + K$2)</f>
        <v>0.72408082694327602</v>
      </c>
      <c r="L1386" s="33">
        <f>INDEX(Random!$F$2:$F$10003,($H1386-1)*$L$2 + L$2)</f>
        <v>-1.541917888566531</v>
      </c>
      <c r="M1386" s="27">
        <f t="array" ref="M1386:P1386">TRANSPOSE(MMULT($B$28:$E$31, TRANSPOSE(I1386:L1386)))</f>
        <v>0.67968138765354458</v>
      </c>
      <c r="N1386" s="27">
        <v>0.94529916032335193</v>
      </c>
      <c r="O1386" s="27">
        <v>1.0188055475443003</v>
      </c>
      <c r="P1386" s="27">
        <v>-0.73876059110769932</v>
      </c>
      <c r="Q1386" s="76">
        <f t="shared" si="191"/>
        <v>1.2052439400225909</v>
      </c>
      <c r="R1386" s="76">
        <f t="shared" si="192"/>
        <v>1.3968613525000058</v>
      </c>
      <c r="S1386" s="77">
        <f t="shared" si="193"/>
        <v>6.5835643676443335E-3</v>
      </c>
      <c r="T1386" s="76">
        <f t="shared" si="194"/>
        <v>0.71284176169479918</v>
      </c>
      <c r="U1386" s="43">
        <f t="shared" si="195"/>
        <v>1.0257395234234816</v>
      </c>
      <c r="V1386" s="43">
        <f t="shared" si="196"/>
        <v>1.0339462268689903</v>
      </c>
      <c r="W1386" s="43">
        <f t="shared" si="197"/>
        <v>1.051687598665229</v>
      </c>
      <c r="X1386" s="43">
        <f t="shared" si="198"/>
        <v>0.98594987786279287</v>
      </c>
      <c r="Y1386" s="41">
        <f t="shared" si="190"/>
        <v>51.687598665228982</v>
      </c>
    </row>
    <row r="1387" spans="8:25" x14ac:dyDescent="0.25">
      <c r="H1387" s="3">
        <v>1385</v>
      </c>
      <c r="I1387" s="15">
        <f>INDEX(Random!$F$2:$F$10003,($H1387-1)*$L$2 + I$2)</f>
        <v>1.4348474188102198</v>
      </c>
      <c r="J1387" s="15">
        <f>INDEX(Random!$F$2:$F$10003,($H1387-1)*$L$2 + J$2)</f>
        <v>0.15278779802450546</v>
      </c>
      <c r="K1387" s="15">
        <f>INDEX(Random!$F$2:$F$10003,($H1387-1)*$L$2 + K$2)</f>
        <v>-0.30691670446302538</v>
      </c>
      <c r="L1387" s="33">
        <f>INDEX(Random!$F$2:$F$10003,($H1387-1)*$L$2 + L$2)</f>
        <v>0.23896930355870175</v>
      </c>
      <c r="M1387" s="27">
        <f t="array" ref="M1387:P1387">TRANSPOSE(MMULT($B$28:$E$31, TRANSPOSE(I1387:L1387)))</f>
        <v>1.4348474188102198</v>
      </c>
      <c r="N1387" s="27">
        <v>1.2218930536919639</v>
      </c>
      <c r="O1387" s="27">
        <v>0.56090376978535406</v>
      </c>
      <c r="P1387" s="27">
        <v>1.0085661266563013</v>
      </c>
      <c r="Q1387" s="76">
        <f t="shared" si="191"/>
        <v>1.2342576747530465</v>
      </c>
      <c r="R1387" s="76">
        <f t="shared" si="192"/>
        <v>1.41083991143517</v>
      </c>
      <c r="S1387" s="77">
        <f t="shared" si="193"/>
        <v>6.456681398066216E-3</v>
      </c>
      <c r="T1387" s="76">
        <f t="shared" si="194"/>
        <v>0.74402078201723643</v>
      </c>
      <c r="U1387" s="43">
        <f t="shared" si="195"/>
        <v>1.0504320636196141</v>
      </c>
      <c r="V1387" s="43">
        <f t="shared" si="196"/>
        <v>1.0442930506551962</v>
      </c>
      <c r="W1387" s="43">
        <f t="shared" si="197"/>
        <v>1.031418753684699</v>
      </c>
      <c r="X1387" s="43">
        <f t="shared" si="198"/>
        <v>1.0290743872990822</v>
      </c>
      <c r="Y1387" s="41">
        <f t="shared" si="190"/>
        <v>50.432063619614055</v>
      </c>
    </row>
    <row r="1388" spans="8:25" x14ac:dyDescent="0.25">
      <c r="H1388" s="3">
        <v>1386</v>
      </c>
      <c r="I1388" s="15">
        <f>INDEX(Random!$F$2:$F$10003,($H1388-1)*$L$2 + I$2)</f>
        <v>2.2174729064999368</v>
      </c>
      <c r="J1388" s="15">
        <f>INDEX(Random!$F$2:$F$10003,($H1388-1)*$L$2 + J$2)</f>
        <v>-0.77928558813003257</v>
      </c>
      <c r="K1388" s="15">
        <f>INDEX(Random!$F$2:$F$10003,($H1388-1)*$L$2 + K$2)</f>
        <v>7.1524089979595279E-2</v>
      </c>
      <c r="L1388" s="33">
        <f>INDEX(Random!$F$2:$F$10003,($H1388-1)*$L$2 + L$2)</f>
        <v>0.49711710640080808</v>
      </c>
      <c r="M1388" s="27">
        <f t="array" ref="M1388:P1388">TRANSPOSE(MMULT($B$28:$E$31, TRANSPOSE(I1388:L1388)))</f>
        <v>2.2174729064999368</v>
      </c>
      <c r="N1388" s="27">
        <v>1.2602422007330181</v>
      </c>
      <c r="O1388" s="27">
        <v>1.2569540562288057</v>
      </c>
      <c r="P1388" s="27">
        <v>1.4279961465150242</v>
      </c>
      <c r="Q1388" s="76">
        <f t="shared" si="191"/>
        <v>1.2650636272689204</v>
      </c>
      <c r="R1388" s="76">
        <f t="shared" si="192"/>
        <v>1.4127890188242374</v>
      </c>
      <c r="S1388" s="77">
        <f t="shared" si="193"/>
        <v>6.6505370280288663E-3</v>
      </c>
      <c r="T1388" s="76">
        <f t="shared" si="194"/>
        <v>0.75170578402673283</v>
      </c>
      <c r="U1388" s="43">
        <f t="shared" si="195"/>
        <v>1.0766498955480173</v>
      </c>
      <c r="V1388" s="43">
        <f t="shared" si="196"/>
        <v>1.0457357652288952</v>
      </c>
      <c r="W1388" s="43">
        <f t="shared" si="197"/>
        <v>1.0623861067138765</v>
      </c>
      <c r="X1388" s="43">
        <f t="shared" si="198"/>
        <v>1.0397037123467952</v>
      </c>
      <c r="Y1388" s="41">
        <f t="shared" si="190"/>
        <v>76.64989554801727</v>
      </c>
    </row>
    <row r="1389" spans="8:25" x14ac:dyDescent="0.25">
      <c r="H1389" s="3">
        <v>1387</v>
      </c>
      <c r="I1389" s="15">
        <f>INDEX(Random!$F$2:$F$10003,($H1389-1)*$L$2 + I$2)</f>
        <v>0.14014363042191946</v>
      </c>
      <c r="J1389" s="15">
        <f>INDEX(Random!$F$2:$F$10003,($H1389-1)*$L$2 + J$2)</f>
        <v>-3.5781244195176302E-2</v>
      </c>
      <c r="K1389" s="15">
        <f>INDEX(Random!$F$2:$F$10003,($H1389-1)*$L$2 + K$2)</f>
        <v>0.24121770770465178</v>
      </c>
      <c r="L1389" s="33">
        <f>INDEX(Random!$F$2:$F$10003,($H1389-1)*$L$2 + L$2)</f>
        <v>-1.5996674854515809</v>
      </c>
      <c r="M1389" s="27">
        <f t="array" ref="M1389:P1389">TRANSPOSE(MMULT($B$28:$E$31, TRANSPOSE(I1389:L1389)))</f>
        <v>0.14014363042191946</v>
      </c>
      <c r="N1389" s="27">
        <v>8.7978947865767321E-2</v>
      </c>
      <c r="O1389" s="27">
        <v>0.27564987355523246</v>
      </c>
      <c r="P1389" s="27">
        <v>-1.2301539989173946</v>
      </c>
      <c r="Q1389" s="76">
        <f t="shared" si="191"/>
        <v>1.1849333721284536</v>
      </c>
      <c r="R1389" s="76">
        <f t="shared" si="192"/>
        <v>1.354407786826143</v>
      </c>
      <c r="S1389" s="77">
        <f t="shared" si="193"/>
        <v>6.3788777443085382E-3</v>
      </c>
      <c r="T1389" s="76">
        <f t="shared" si="194"/>
        <v>0.7043112142594915</v>
      </c>
      <c r="U1389" s="43">
        <f t="shared" si="195"/>
        <v>1.0084539337263434</v>
      </c>
      <c r="V1389" s="43">
        <f t="shared" si="196"/>
        <v>1.0025224180800467</v>
      </c>
      <c r="W1389" s="43">
        <f t="shared" si="197"/>
        <v>1.018990055001364</v>
      </c>
      <c r="X1389" s="43">
        <f t="shared" si="198"/>
        <v>0.97415105706706984</v>
      </c>
      <c r="Y1389" s="41">
        <f t="shared" si="190"/>
        <v>18.99005500136397</v>
      </c>
    </row>
    <row r="1390" spans="8:25" x14ac:dyDescent="0.25">
      <c r="H1390" s="3">
        <v>1388</v>
      </c>
      <c r="I1390" s="15">
        <f>INDEX(Random!$F$2:$F$10003,($H1390-1)*$L$2 + I$2)</f>
        <v>2.8008087367807946</v>
      </c>
      <c r="J1390" s="15">
        <f>INDEX(Random!$F$2:$F$10003,($H1390-1)*$L$2 + J$2)</f>
        <v>1.8799034452435712</v>
      </c>
      <c r="K1390" s="15">
        <f>INDEX(Random!$F$2:$F$10003,($H1390-1)*$L$2 + K$2)</f>
        <v>1.5877760598192063</v>
      </c>
      <c r="L1390" s="33">
        <f>INDEX(Random!$F$2:$F$10003,($H1390-1)*$L$2 + L$2)</f>
        <v>0.4976476819092005</v>
      </c>
      <c r="M1390" s="27">
        <f t="array" ref="M1390:P1390">TRANSPOSE(MMULT($B$28:$E$31, TRANSPOSE(I1390:L1390)))</f>
        <v>2.8008087367807946</v>
      </c>
      <c r="N1390" s="27">
        <v>3.3635241076440678</v>
      </c>
      <c r="O1390" s="27">
        <v>2.9945431498410846</v>
      </c>
      <c r="P1390" s="27">
        <v>2.3259777267877655</v>
      </c>
      <c r="Q1390" s="76">
        <f t="shared" si="191"/>
        <v>1.2885241553421947</v>
      </c>
      <c r="R1390" s="76">
        <f t="shared" si="192"/>
        <v>1.5239168979191375</v>
      </c>
      <c r="S1390" s="77">
        <f t="shared" si="193"/>
        <v>7.1602517715616213E-3</v>
      </c>
      <c r="T1390" s="76">
        <f t="shared" si="194"/>
        <v>0.76842698712039648</v>
      </c>
      <c r="U1390" s="43">
        <f t="shared" si="195"/>
        <v>1.0966163024188891</v>
      </c>
      <c r="V1390" s="43">
        <f t="shared" si="196"/>
        <v>1.1279917823235659</v>
      </c>
      <c r="W1390" s="43">
        <f t="shared" si="197"/>
        <v>1.1438101871504187</v>
      </c>
      <c r="X1390" s="43">
        <f t="shared" si="198"/>
        <v>1.0628312408304239</v>
      </c>
      <c r="Y1390" s="41">
        <f t="shared" si="190"/>
        <v>143.8101871504187</v>
      </c>
    </row>
    <row r="1391" spans="8:25" x14ac:dyDescent="0.25">
      <c r="H1391" s="3">
        <v>1389</v>
      </c>
      <c r="I1391" s="15">
        <f>INDEX(Random!$F$2:$F$10003,($H1391-1)*$L$2 + I$2)</f>
        <v>0.21314828229249363</v>
      </c>
      <c r="J1391" s="15">
        <f>INDEX(Random!$F$2:$F$10003,($H1391-1)*$L$2 + J$2)</f>
        <v>-0.52580755973124182</v>
      </c>
      <c r="K1391" s="15">
        <f>INDEX(Random!$F$2:$F$10003,($H1391-1)*$L$2 + K$2)</f>
        <v>0.50602213036617483</v>
      </c>
      <c r="L1391" s="33">
        <f>INDEX(Random!$F$2:$F$10003,($H1391-1)*$L$2 + L$2)</f>
        <v>0.74968064909796117</v>
      </c>
      <c r="M1391" s="27">
        <f t="array" ref="M1391:P1391">TRANSPOSE(MMULT($B$28:$E$31, TRANSPOSE(I1391:L1391)))</f>
        <v>0.21314828229249363</v>
      </c>
      <c r="N1391" s="27">
        <v>-0.15778542407672577</v>
      </c>
      <c r="O1391" s="27">
        <v>0.50602332985622345</v>
      </c>
      <c r="P1391" s="27">
        <v>0.5989091092366251</v>
      </c>
      <c r="Q1391" s="76">
        <f t="shared" si="191"/>
        <v>1.1876614356392454</v>
      </c>
      <c r="R1391" s="76">
        <f t="shared" si="192"/>
        <v>1.3424774949353693</v>
      </c>
      <c r="S1391" s="77">
        <f t="shared" si="193"/>
        <v>6.4416392627510196E-3</v>
      </c>
      <c r="T1391" s="76">
        <f t="shared" si="194"/>
        <v>0.73659069409311384</v>
      </c>
      <c r="U1391" s="43">
        <f t="shared" si="195"/>
        <v>1.0107756899057407</v>
      </c>
      <c r="V1391" s="43">
        <f t="shared" si="196"/>
        <v>0.99369170609575819</v>
      </c>
      <c r="W1391" s="43">
        <f t="shared" si="197"/>
        <v>1.029015856669492</v>
      </c>
      <c r="X1391" s="43">
        <f t="shared" si="198"/>
        <v>1.0187976405160635</v>
      </c>
      <c r="Y1391" s="41">
        <f t="shared" si="190"/>
        <v>29.015856669492024</v>
      </c>
    </row>
    <row r="1392" spans="8:25" x14ac:dyDescent="0.25">
      <c r="H1392" s="3">
        <v>1390</v>
      </c>
      <c r="I1392" s="15">
        <f>INDEX(Random!$F$2:$F$10003,($H1392-1)*$L$2 + I$2)</f>
        <v>0.94766491560847743</v>
      </c>
      <c r="J1392" s="15">
        <f>INDEX(Random!$F$2:$F$10003,($H1392-1)*$L$2 + J$2)</f>
        <v>-0.57925287061108977</v>
      </c>
      <c r="K1392" s="15">
        <f>INDEX(Random!$F$2:$F$10003,($H1392-1)*$L$2 + K$2)</f>
        <v>-0.66453740745587775</v>
      </c>
      <c r="L1392" s="33">
        <f>INDEX(Random!$F$2:$F$10003,($H1392-1)*$L$2 + L$2)</f>
        <v>1.4318038989163508</v>
      </c>
      <c r="M1392" s="27">
        <f t="array" ref="M1392:P1392">TRANSPOSE(MMULT($B$28:$E$31, TRANSPOSE(I1392:L1392)))</f>
        <v>0.94766491560847743</v>
      </c>
      <c r="N1392" s="27">
        <v>0.38627407571790062</v>
      </c>
      <c r="O1392" s="27">
        <v>-5.1349721958547756E-2</v>
      </c>
      <c r="P1392" s="27">
        <v>1.5498659506453774</v>
      </c>
      <c r="Q1392" s="76">
        <f t="shared" si="191"/>
        <v>1.215461047086958</v>
      </c>
      <c r="R1392" s="76">
        <f t="shared" si="192"/>
        <v>1.3690306377381325</v>
      </c>
      <c r="S1392" s="77">
        <f t="shared" si="193"/>
        <v>6.2908405650607931E-3</v>
      </c>
      <c r="T1392" s="76">
        <f t="shared" si="194"/>
        <v>0.75395358891441489</v>
      </c>
      <c r="U1392" s="43">
        <f t="shared" si="195"/>
        <v>1.0344349336910281</v>
      </c>
      <c r="V1392" s="43">
        <f t="shared" si="196"/>
        <v>1.013346141923118</v>
      </c>
      <c r="W1392" s="43">
        <f t="shared" si="197"/>
        <v>1.0049266078371875</v>
      </c>
      <c r="X1392" s="43">
        <f t="shared" si="198"/>
        <v>1.0428127094251936</v>
      </c>
      <c r="Y1392" s="41">
        <f t="shared" si="190"/>
        <v>42.812709425193553</v>
      </c>
    </row>
    <row r="1393" spans="8:25" x14ac:dyDescent="0.25">
      <c r="H1393" s="3">
        <v>1391</v>
      </c>
      <c r="I1393" s="15">
        <f>INDEX(Random!$F$2:$F$10003,($H1393-1)*$L$2 + I$2)</f>
        <v>0.19692897078584493</v>
      </c>
      <c r="J1393" s="15">
        <f>INDEX(Random!$F$2:$F$10003,($H1393-1)*$L$2 + J$2)</f>
        <v>-0.10322595104131341</v>
      </c>
      <c r="K1393" s="15">
        <f>INDEX(Random!$F$2:$F$10003,($H1393-1)*$L$2 + K$2)</f>
        <v>-0.96557352368125859</v>
      </c>
      <c r="L1393" s="33">
        <f>INDEX(Random!$F$2:$F$10003,($H1393-1)*$L$2 + L$2)</f>
        <v>-6.2699485706986677E-2</v>
      </c>
      <c r="M1393" s="27">
        <f t="array" ref="M1393:P1393">TRANSPOSE(MMULT($B$28:$E$31, TRANSPOSE(I1393:L1393)))</f>
        <v>0.19692897078584493</v>
      </c>
      <c r="N1393" s="27">
        <v>9.0875408523459489E-2</v>
      </c>
      <c r="O1393" s="27">
        <v>-0.692783190709237</v>
      </c>
      <c r="P1393" s="27">
        <v>4.3125953459797493E-2</v>
      </c>
      <c r="Q1393" s="76">
        <f t="shared" si="191"/>
        <v>1.1870548045190263</v>
      </c>
      <c r="R1393" s="76">
        <f t="shared" si="192"/>
        <v>1.3545490217887668</v>
      </c>
      <c r="S1393" s="77">
        <f t="shared" si="193"/>
        <v>6.1216628951294635E-3</v>
      </c>
      <c r="T1393" s="76">
        <f t="shared" si="194"/>
        <v>0.72662874721261828</v>
      </c>
      <c r="U1393" s="43">
        <f t="shared" si="195"/>
        <v>1.010259408101299</v>
      </c>
      <c r="V1393" s="43">
        <f t="shared" si="196"/>
        <v>1.0026269591330621</v>
      </c>
      <c r="W1393" s="43">
        <f t="shared" si="197"/>
        <v>0.97790142094719867</v>
      </c>
      <c r="X1393" s="43">
        <f t="shared" si="198"/>
        <v>1.0050190141253366</v>
      </c>
      <c r="Y1393" s="41">
        <f t="shared" si="190"/>
        <v>10.259408101298995</v>
      </c>
    </row>
    <row r="1394" spans="8:25" x14ac:dyDescent="0.25">
      <c r="H1394" s="3">
        <v>1392</v>
      </c>
      <c r="I1394" s="15">
        <f>INDEX(Random!$F$2:$F$10003,($H1394-1)*$L$2 + I$2)</f>
        <v>1.1037196987827256</v>
      </c>
      <c r="J1394" s="15">
        <f>INDEX(Random!$F$2:$F$10003,($H1394-1)*$L$2 + J$2)</f>
        <v>-0.52530709262714637</v>
      </c>
      <c r="K1394" s="15">
        <f>INDEX(Random!$F$2:$F$10003,($H1394-1)*$L$2 + K$2)</f>
        <v>-1.3528326021182011</v>
      </c>
      <c r="L1394" s="33">
        <f>INDEX(Random!$F$2:$F$10003,($H1394-1)*$L$2 + L$2)</f>
        <v>-4.6291643887767416E-2</v>
      </c>
      <c r="M1394" s="27">
        <f t="array" ref="M1394:P1394">TRANSPOSE(MMULT($B$28:$E$31, TRANSPOSE(I1394:L1394)))</f>
        <v>1.1037196987827256</v>
      </c>
      <c r="N1394" s="27">
        <v>0.5422588440412458</v>
      </c>
      <c r="O1394" s="27">
        <v>-0.52879234167041422</v>
      </c>
      <c r="P1394" s="27">
        <v>0.4569829110425444</v>
      </c>
      <c r="Q1394" s="76">
        <f t="shared" si="191"/>
        <v>1.2214506296682213</v>
      </c>
      <c r="R1394" s="76">
        <f t="shared" si="192"/>
        <v>1.3767399885900087</v>
      </c>
      <c r="S1394" s="77">
        <f t="shared" si="193"/>
        <v>6.164477532069227E-3</v>
      </c>
      <c r="T1394" s="76">
        <f t="shared" si="194"/>
        <v>0.73403387478240911</v>
      </c>
      <c r="U1394" s="43">
        <f t="shared" si="195"/>
        <v>1.0395324507814649</v>
      </c>
      <c r="V1394" s="43">
        <f t="shared" si="196"/>
        <v>1.0190525452183632</v>
      </c>
      <c r="W1394" s="43">
        <f t="shared" si="197"/>
        <v>0.98474081981936534</v>
      </c>
      <c r="X1394" s="43">
        <f t="shared" si="198"/>
        <v>1.0152612375966932</v>
      </c>
      <c r="Y1394" s="41">
        <f t="shared" si="190"/>
        <v>39.532450781464945</v>
      </c>
    </row>
    <row r="1395" spans="8:25" x14ac:dyDescent="0.25">
      <c r="H1395" s="3">
        <v>1393</v>
      </c>
      <c r="I1395" s="15">
        <f>INDEX(Random!$F$2:$F$10003,($H1395-1)*$L$2 + I$2)</f>
        <v>-0.34721160334835677</v>
      </c>
      <c r="J1395" s="15">
        <f>INDEX(Random!$F$2:$F$10003,($H1395-1)*$L$2 + J$2)</f>
        <v>-1.4112995011328118</v>
      </c>
      <c r="K1395" s="15">
        <f>INDEX(Random!$F$2:$F$10003,($H1395-1)*$L$2 + K$2)</f>
        <v>-0.90816115701893951</v>
      </c>
      <c r="L1395" s="33">
        <f>INDEX(Random!$F$2:$F$10003,($H1395-1)*$L$2 + L$2)</f>
        <v>-0.44558750562412669</v>
      </c>
      <c r="M1395" s="27">
        <f t="array" ref="M1395:P1395">TRANSPOSE(MMULT($B$28:$E$31, TRANSPOSE(I1395:L1395)))</f>
        <v>-0.34721160334835677</v>
      </c>
      <c r="N1395" s="27">
        <v>-1.1458242742946518</v>
      </c>
      <c r="O1395" s="27">
        <v>-1.0286960317457303</v>
      </c>
      <c r="P1395" s="27">
        <v>-0.8564638053757121</v>
      </c>
      <c r="Q1395" s="76">
        <f t="shared" si="191"/>
        <v>1.1668815599292417</v>
      </c>
      <c r="R1395" s="76">
        <f t="shared" si="192"/>
        <v>1.2955656369827839</v>
      </c>
      <c r="S1395" s="77">
        <f t="shared" si="193"/>
        <v>6.0348891031462909E-3</v>
      </c>
      <c r="T1395" s="76">
        <f t="shared" si="194"/>
        <v>0.71078908052305201</v>
      </c>
      <c r="U1395" s="43">
        <f t="shared" si="195"/>
        <v>0.99309068930148225</v>
      </c>
      <c r="V1395" s="43">
        <f t="shared" si="196"/>
        <v>0.95896790302204582</v>
      </c>
      <c r="W1395" s="43">
        <f t="shared" si="197"/>
        <v>0.96403979283487073</v>
      </c>
      <c r="X1395" s="43">
        <f t="shared" si="198"/>
        <v>0.98311076144267229</v>
      </c>
      <c r="Y1395" s="41">
        <f t="shared" si="190"/>
        <v>0</v>
      </c>
    </row>
    <row r="1396" spans="8:25" x14ac:dyDescent="0.25">
      <c r="H1396" s="3">
        <v>1394</v>
      </c>
      <c r="I1396" s="15">
        <f>INDEX(Random!$F$2:$F$10003,($H1396-1)*$L$2 + I$2)</f>
        <v>-0.35980340315241038</v>
      </c>
      <c r="J1396" s="15">
        <f>INDEX(Random!$F$2:$F$10003,($H1396-1)*$L$2 + J$2)</f>
        <v>-0.57249381204193972</v>
      </c>
      <c r="K1396" s="15">
        <f>INDEX(Random!$F$2:$F$10003,($H1396-1)*$L$2 + K$2)</f>
        <v>6.5823663428748708E-2</v>
      </c>
      <c r="L1396" s="33">
        <f>INDEX(Random!$F$2:$F$10003,($H1396-1)*$L$2 + L$2)</f>
        <v>-0.93817859810914006</v>
      </c>
      <c r="M1396" s="27">
        <f t="array" ref="M1396:P1396">TRANSPOSE(MMULT($B$28:$E$31, TRANSPOSE(I1396:L1396)))</f>
        <v>-0.35980340315241038</v>
      </c>
      <c r="N1396" s="27">
        <v>-0.63684137728954626</v>
      </c>
      <c r="O1396" s="27">
        <v>-0.18168584685210476</v>
      </c>
      <c r="P1396" s="27">
        <v>-1.0841120462403273</v>
      </c>
      <c r="Q1396" s="76">
        <f t="shared" si="191"/>
        <v>1.166418817828287</v>
      </c>
      <c r="R1396" s="76">
        <f t="shared" si="192"/>
        <v>1.3195236092783991</v>
      </c>
      <c r="S1396" s="77">
        <f t="shared" si="193"/>
        <v>6.256090139460789E-3</v>
      </c>
      <c r="T1396" s="76">
        <f t="shared" si="194"/>
        <v>0.70683577317024171</v>
      </c>
      <c r="U1396" s="43">
        <f t="shared" si="195"/>
        <v>0.99269686623683995</v>
      </c>
      <c r="V1396" s="43">
        <f t="shared" si="196"/>
        <v>0.97670141323345605</v>
      </c>
      <c r="W1396" s="43">
        <f t="shared" si="197"/>
        <v>0.99937542163910364</v>
      </c>
      <c r="X1396" s="43">
        <f t="shared" si="198"/>
        <v>0.97764283979286548</v>
      </c>
      <c r="Y1396" s="41">
        <f t="shared" si="190"/>
        <v>0</v>
      </c>
    </row>
    <row r="1397" spans="8:25" x14ac:dyDescent="0.25">
      <c r="H1397" s="3">
        <v>1395</v>
      </c>
      <c r="I1397" s="15">
        <f>INDEX(Random!$F$2:$F$10003,($H1397-1)*$L$2 + I$2)</f>
        <v>0.98593876565052474</v>
      </c>
      <c r="J1397" s="15">
        <f>INDEX(Random!$F$2:$F$10003,($H1397-1)*$L$2 + J$2)</f>
        <v>-0.99456548801186162</v>
      </c>
      <c r="K1397" s="15">
        <f>INDEX(Random!$F$2:$F$10003,($H1397-1)*$L$2 + K$2)</f>
        <v>-1.3031822685368304</v>
      </c>
      <c r="L1397" s="33">
        <f>INDEX(Random!$F$2:$F$10003,($H1397-1)*$L$2 + L$2)</f>
        <v>-0.28855797227671653</v>
      </c>
      <c r="M1397" s="27">
        <f t="array" ref="M1397:P1397">TRANSPOSE(MMULT($B$28:$E$31, TRANSPOSE(I1397:L1397)))</f>
        <v>0.98593876565052474</v>
      </c>
      <c r="N1397" s="27">
        <v>0.15943833133574115</v>
      </c>
      <c r="O1397" s="27">
        <v>-0.58186459639880495</v>
      </c>
      <c r="P1397" s="27">
        <v>9.0941096102960917E-2</v>
      </c>
      <c r="Q1397" s="76">
        <f t="shared" si="191"/>
        <v>1.2169273225756969</v>
      </c>
      <c r="R1397" s="76">
        <f t="shared" si="192"/>
        <v>1.3578965376086385</v>
      </c>
      <c r="S1397" s="77">
        <f t="shared" si="193"/>
        <v>6.1505887858044339E-3</v>
      </c>
      <c r="T1397" s="76">
        <f t="shared" si="194"/>
        <v>0.72748047050109399</v>
      </c>
      <c r="U1397" s="43">
        <f t="shared" si="195"/>
        <v>1.0356828277239973</v>
      </c>
      <c r="V1397" s="43">
        <f t="shared" si="196"/>
        <v>1.0051047650693106</v>
      </c>
      <c r="W1397" s="43">
        <f t="shared" si="197"/>
        <v>0.9825221702562994</v>
      </c>
      <c r="X1397" s="43">
        <f t="shared" si="198"/>
        <v>1.0061970546349848</v>
      </c>
      <c r="Y1397" s="41">
        <f t="shared" si="190"/>
        <v>35.682827723997335</v>
      </c>
    </row>
    <row r="1398" spans="8:25" x14ac:dyDescent="0.25">
      <c r="H1398" s="3">
        <v>1396</v>
      </c>
      <c r="I1398" s="15">
        <f>INDEX(Random!$F$2:$F$10003,($H1398-1)*$L$2 + I$2)</f>
        <v>0.85048803489635549</v>
      </c>
      <c r="J1398" s="15">
        <f>INDEX(Random!$F$2:$F$10003,($H1398-1)*$L$2 + J$2)</f>
        <v>-0.92012513523915052</v>
      </c>
      <c r="K1398" s="15">
        <f>INDEX(Random!$F$2:$F$10003,($H1398-1)*$L$2 + K$2)</f>
        <v>0.30322973631162548</v>
      </c>
      <c r="L1398" s="33">
        <f>INDEX(Random!$F$2:$F$10003,($H1398-1)*$L$2 + L$2)</f>
        <v>0.33901152563364056</v>
      </c>
      <c r="M1398" s="27">
        <f t="array" ref="M1398:P1398">TRANSPOSE(MMULT($B$28:$E$31, TRANSPOSE(I1398:L1398)))</f>
        <v>0.85048803489635549</v>
      </c>
      <c r="N1398" s="27">
        <v>9.9060783291639032E-2</v>
      </c>
      <c r="O1398" s="27">
        <v>0.67275274181220834</v>
      </c>
      <c r="P1398" s="27">
        <v>0.5251794351698349</v>
      </c>
      <c r="Q1398" s="76">
        <f t="shared" si="191"/>
        <v>1.2117461223480515</v>
      </c>
      <c r="R1398" s="76">
        <f t="shared" si="192"/>
        <v>1.3549482302938276</v>
      </c>
      <c r="S1398" s="77">
        <f t="shared" si="193"/>
        <v>6.4874468231342275E-3</v>
      </c>
      <c r="T1398" s="76">
        <f t="shared" si="194"/>
        <v>0.73526133461778398</v>
      </c>
      <c r="U1398" s="43">
        <f t="shared" si="195"/>
        <v>1.031273295615363</v>
      </c>
      <c r="V1398" s="43">
        <f t="shared" si="196"/>
        <v>1.0029224502544987</v>
      </c>
      <c r="W1398" s="43">
        <f t="shared" si="197"/>
        <v>1.0363333583281513</v>
      </c>
      <c r="X1398" s="43">
        <f t="shared" si="198"/>
        <v>1.0169589690425782</v>
      </c>
      <c r="Y1398" s="41">
        <f t="shared" si="190"/>
        <v>36.33335832815132</v>
      </c>
    </row>
    <row r="1399" spans="8:25" x14ac:dyDescent="0.25">
      <c r="H1399" s="3">
        <v>1397</v>
      </c>
      <c r="I1399" s="15">
        <f>INDEX(Random!$F$2:$F$10003,($H1399-1)*$L$2 + I$2)</f>
        <v>-1.7940567978630888</v>
      </c>
      <c r="J1399" s="15">
        <f>INDEX(Random!$F$2:$F$10003,($H1399-1)*$L$2 + J$2)</f>
        <v>-0.98040392053134828</v>
      </c>
      <c r="K1399" s="15">
        <f>INDEX(Random!$F$2:$F$10003,($H1399-1)*$L$2 + K$2)</f>
        <v>0.19106078022842596</v>
      </c>
      <c r="L1399" s="33">
        <f>INDEX(Random!$F$2:$F$10003,($H1399-1)*$L$2 + L$2)</f>
        <v>0.15055367858872132</v>
      </c>
      <c r="M1399" s="27">
        <f t="array" ref="M1399:P1399">TRANSPOSE(MMULT($B$28:$E$31, TRANSPOSE(I1399:L1399)))</f>
        <v>-1.7940567978630888</v>
      </c>
      <c r="N1399" s="27">
        <v>-2.0160836991424325</v>
      </c>
      <c r="O1399" s="27">
        <v>-0.9074490709532046</v>
      </c>
      <c r="P1399" s="27">
        <v>-1.0725621735412432</v>
      </c>
      <c r="Q1399" s="76">
        <f t="shared" si="191"/>
        <v>1.1148938888842128</v>
      </c>
      <c r="R1399" s="76">
        <f t="shared" si="192"/>
        <v>1.2556056499908133</v>
      </c>
      <c r="S1399" s="77">
        <f t="shared" si="193"/>
        <v>6.0660671226637928E-3</v>
      </c>
      <c r="T1399" s="76">
        <f t="shared" si="194"/>
        <v>0.70703581612055411</v>
      </c>
      <c r="U1399" s="43">
        <f t="shared" si="195"/>
        <v>0.94884586288018113</v>
      </c>
      <c r="V1399" s="43">
        <f t="shared" si="196"/>
        <v>0.92938982234701206</v>
      </c>
      <c r="W1399" s="43">
        <f t="shared" si="197"/>
        <v>0.96902030713479115</v>
      </c>
      <c r="X1399" s="43">
        <f t="shared" si="198"/>
        <v>0.97791952437144414</v>
      </c>
      <c r="Y1399" s="41">
        <f t="shared" si="190"/>
        <v>0</v>
      </c>
    </row>
    <row r="1400" spans="8:25" x14ac:dyDescent="0.25">
      <c r="H1400" s="3">
        <v>1398</v>
      </c>
      <c r="I1400" s="15">
        <f>INDEX(Random!$F$2:$F$10003,($H1400-1)*$L$2 + I$2)</f>
        <v>1.0290687893294317</v>
      </c>
      <c r="J1400" s="15">
        <f>INDEX(Random!$F$2:$F$10003,($H1400-1)*$L$2 + J$2)</f>
        <v>-1.0518358289796921</v>
      </c>
      <c r="K1400" s="15">
        <f>INDEX(Random!$F$2:$F$10003,($H1400-1)*$L$2 + K$2)</f>
        <v>0.47219265169634533</v>
      </c>
      <c r="L1400" s="33">
        <f>INDEX(Random!$F$2:$F$10003,($H1400-1)*$L$2 + L$2)</f>
        <v>0.74615550229704941</v>
      </c>
      <c r="M1400" s="27">
        <f t="array" ref="M1400:P1400">TRANSPOSE(MMULT($B$28:$E$31, TRANSPOSE(I1400:L1400)))</f>
        <v>1.0290687893294317</v>
      </c>
      <c r="N1400" s="27">
        <v>0.15789937125378384</v>
      </c>
      <c r="O1400" s="27">
        <v>0.90460380496073967</v>
      </c>
      <c r="P1400" s="27">
        <v>0.92020893547025095</v>
      </c>
      <c r="Q1400" s="76">
        <f t="shared" si="191"/>
        <v>1.2185817584594993</v>
      </c>
      <c r="R1400" s="76">
        <f t="shared" si="192"/>
        <v>1.3578213087441886</v>
      </c>
      <c r="S1400" s="77">
        <f t="shared" si="193"/>
        <v>6.5516879702128307E-3</v>
      </c>
      <c r="T1400" s="76">
        <f t="shared" si="194"/>
        <v>0.74241190418678138</v>
      </c>
      <c r="U1400" s="43">
        <f t="shared" si="195"/>
        <v>1.0370908582634037</v>
      </c>
      <c r="V1400" s="43">
        <f t="shared" si="196"/>
        <v>1.0050490812318198</v>
      </c>
      <c r="W1400" s="43">
        <f t="shared" si="197"/>
        <v>1.0465955223982157</v>
      </c>
      <c r="X1400" s="43">
        <f t="shared" si="198"/>
        <v>1.0268491067590337</v>
      </c>
      <c r="Y1400" s="41">
        <f t="shared" si="190"/>
        <v>46.595522398215735</v>
      </c>
    </row>
    <row r="1401" spans="8:25" x14ac:dyDescent="0.25">
      <c r="H1401" s="3">
        <v>1399</v>
      </c>
      <c r="I1401" s="15">
        <f>INDEX(Random!$F$2:$F$10003,($H1401-1)*$L$2 + I$2)</f>
        <v>1.539642353306225E-2</v>
      </c>
      <c r="J1401" s="15">
        <f>INDEX(Random!$F$2:$F$10003,($H1401-1)*$L$2 + J$2)</f>
        <v>2.1079233725088904</v>
      </c>
      <c r="K1401" s="15">
        <f>INDEX(Random!$F$2:$F$10003,($H1401-1)*$L$2 + K$2)</f>
        <v>-0.38654986193844088</v>
      </c>
      <c r="L1401" s="33">
        <f>INDEX(Random!$F$2:$F$10003,($H1401-1)*$L$2 + L$2)</f>
        <v>1.1464160992514028</v>
      </c>
      <c r="M1401" s="27">
        <f t="array" ref="M1401:P1401">TRANSPOSE(MMULT($B$28:$E$31, TRANSPOSE(I1401:L1401)))</f>
        <v>1.539642353306225E-2</v>
      </c>
      <c r="N1401" s="27">
        <v>1.3160366112214543</v>
      </c>
      <c r="O1401" s="27">
        <v>-0.18484766406979417</v>
      </c>
      <c r="P1401" s="27">
        <v>1.4148190997538186</v>
      </c>
      <c r="Q1401" s="76">
        <f t="shared" si="191"/>
        <v>1.1802862690415576</v>
      </c>
      <c r="R1401" s="76">
        <f t="shared" si="192"/>
        <v>1.4156295969562946</v>
      </c>
      <c r="S1401" s="77">
        <f t="shared" si="193"/>
        <v>6.25524951986759E-3</v>
      </c>
      <c r="T1401" s="76">
        <f t="shared" si="194"/>
        <v>0.75146314426992789</v>
      </c>
      <c r="U1401" s="43">
        <f t="shared" si="195"/>
        <v>1.0044989523757937</v>
      </c>
      <c r="V1401" s="43">
        <f t="shared" si="196"/>
        <v>1.0478383397159843</v>
      </c>
      <c r="W1401" s="43">
        <f t="shared" si="197"/>
        <v>0.99924113735903997</v>
      </c>
      <c r="X1401" s="43">
        <f t="shared" si="198"/>
        <v>1.0393681110234134</v>
      </c>
      <c r="Y1401" s="41">
        <f t="shared" si="190"/>
        <v>47.838339715984276</v>
      </c>
    </row>
    <row r="1402" spans="8:25" x14ac:dyDescent="0.25">
      <c r="H1402" s="3">
        <v>1400</v>
      </c>
      <c r="I1402" s="15">
        <f>INDEX(Random!$F$2:$F$10003,($H1402-1)*$L$2 + I$2)</f>
        <v>1.6693231893927649</v>
      </c>
      <c r="J1402" s="15">
        <f>INDEX(Random!$F$2:$F$10003,($H1402-1)*$L$2 + J$2)</f>
        <v>0.99414596957706447</v>
      </c>
      <c r="K1402" s="15">
        <f>INDEX(Random!$F$2:$F$10003,($H1402-1)*$L$2 + K$2)</f>
        <v>1.9776909235996807</v>
      </c>
      <c r="L1402" s="33">
        <f>INDEX(Random!$F$2:$F$10003,($H1402-1)*$L$2 + L$2)</f>
        <v>-0.31896457323370814</v>
      </c>
      <c r="M1402" s="27">
        <f t="array" ref="M1402:P1402">TRANSPOSE(MMULT($B$28:$E$31, TRANSPOSE(I1402:L1402)))</f>
        <v>1.6693231893927649</v>
      </c>
      <c r="N1402" s="27">
        <v>1.9265794093254935</v>
      </c>
      <c r="O1402" s="27">
        <v>2.6287080802157976</v>
      </c>
      <c r="P1402" s="27">
        <v>0.8482971078572703</v>
      </c>
      <c r="Q1402" s="76">
        <f t="shared" si="191"/>
        <v>1.2434076347591787</v>
      </c>
      <c r="R1402" s="76">
        <f t="shared" si="192"/>
        <v>1.4470889499170847</v>
      </c>
      <c r="S1402" s="77">
        <f t="shared" si="193"/>
        <v>7.0497852369850716E-3</v>
      </c>
      <c r="T1402" s="76">
        <f t="shared" si="194"/>
        <v>0.74110504493977603</v>
      </c>
      <c r="U1402" s="43">
        <f t="shared" si="195"/>
        <v>1.0582192636248329</v>
      </c>
      <c r="V1402" s="43">
        <f t="shared" si="196"/>
        <v>1.0711243152606105</v>
      </c>
      <c r="W1402" s="43">
        <f t="shared" si="197"/>
        <v>1.1261637758762095</v>
      </c>
      <c r="X1402" s="43">
        <f t="shared" si="198"/>
        <v>1.0250415559333002</v>
      </c>
      <c r="Y1402" s="41">
        <f t="shared" si="190"/>
        <v>126.16377587620953</v>
      </c>
    </row>
    <row r="1403" spans="8:25" x14ac:dyDescent="0.25">
      <c r="H1403" s="3">
        <v>1401</v>
      </c>
      <c r="I1403" s="15">
        <f>INDEX(Random!$F$2:$F$10003,($H1403-1)*$L$2 + I$2)</f>
        <v>0.44717652349426074</v>
      </c>
      <c r="J1403" s="15">
        <f>INDEX(Random!$F$2:$F$10003,($H1403-1)*$L$2 + J$2)</f>
        <v>-0.41511330085135867</v>
      </c>
      <c r="K1403" s="15">
        <f>INDEX(Random!$F$2:$F$10003,($H1403-1)*$L$2 + K$2)</f>
        <v>-0.54728020174844605</v>
      </c>
      <c r="L1403" s="33">
        <f>INDEX(Random!$F$2:$F$10003,($H1403-1)*$L$2 + L$2)</f>
        <v>0.32410814089105461</v>
      </c>
      <c r="M1403" s="27">
        <f t="array" ref="M1403:P1403">TRANSPOSE(MMULT($B$28:$E$31, TRANSPOSE(I1403:L1403)))</f>
        <v>0.44717652349426074</v>
      </c>
      <c r="N1403" s="27">
        <v>9.4568222755426978E-2</v>
      </c>
      <c r="O1403" s="27">
        <v>-0.2256170401699597</v>
      </c>
      <c r="P1403" s="27">
        <v>0.41731658320537113</v>
      </c>
      <c r="Q1403" s="76">
        <f t="shared" si="191"/>
        <v>1.1964490956552385</v>
      </c>
      <c r="R1403" s="76">
        <f t="shared" si="192"/>
        <v>1.3547291092836355</v>
      </c>
      <c r="S1403" s="77">
        <f t="shared" si="193"/>
        <v>6.2444204429777167E-3</v>
      </c>
      <c r="T1403" s="76">
        <f t="shared" si="194"/>
        <v>0.73332086880319736</v>
      </c>
      <c r="U1403" s="43">
        <f t="shared" si="195"/>
        <v>1.01825454949382</v>
      </c>
      <c r="V1403" s="43">
        <f t="shared" si="196"/>
        <v>1.00276025853711</v>
      </c>
      <c r="W1403" s="43">
        <f t="shared" si="197"/>
        <v>0.99751125287183973</v>
      </c>
      <c r="X1403" s="43">
        <f t="shared" si="198"/>
        <v>1.0142750605853352</v>
      </c>
      <c r="Y1403" s="41">
        <f t="shared" si="190"/>
        <v>18.254549493819994</v>
      </c>
    </row>
    <row r="1404" spans="8:25" x14ac:dyDescent="0.25">
      <c r="H1404" s="3">
        <v>1402</v>
      </c>
      <c r="I1404" s="15">
        <f>INDEX(Random!$F$2:$F$10003,($H1404-1)*$L$2 + I$2)</f>
        <v>-0.2831137165315053</v>
      </c>
      <c r="J1404" s="15">
        <f>INDEX(Random!$F$2:$F$10003,($H1404-1)*$L$2 + J$2)</f>
        <v>-0.13158478719185621</v>
      </c>
      <c r="K1404" s="15">
        <f>INDEX(Random!$F$2:$F$10003,($H1404-1)*$L$2 + K$2)</f>
        <v>0.91581542981373076</v>
      </c>
      <c r="L1404" s="33">
        <f>INDEX(Random!$F$2:$F$10003,($H1404-1)*$L$2 + L$2)</f>
        <v>1.425387547246546</v>
      </c>
      <c r="M1404" s="27">
        <f t="array" ref="M1404:P1404">TRANSPOSE(MMULT($B$28:$E$31, TRANSPOSE(I1404:L1404)))</f>
        <v>-0.2831137165315053</v>
      </c>
      <c r="N1404" s="27">
        <v>-0.30384346903169468</v>
      </c>
      <c r="O1404" s="27">
        <v>0.58934686999116415</v>
      </c>
      <c r="P1404" s="27">
        <v>0.96145056235731519</v>
      </c>
      <c r="Q1404" s="76">
        <f t="shared" si="191"/>
        <v>1.1692399712706127</v>
      </c>
      <c r="R1404" s="76">
        <f t="shared" si="192"/>
        <v>1.3354371535499661</v>
      </c>
      <c r="S1404" s="77">
        <f t="shared" si="193"/>
        <v>6.4644911589888075E-3</v>
      </c>
      <c r="T1404" s="76">
        <f t="shared" si="194"/>
        <v>0.74316243102788981</v>
      </c>
      <c r="U1404" s="43">
        <f t="shared" si="195"/>
        <v>0.9950978478898832</v>
      </c>
      <c r="V1404" s="43">
        <f t="shared" si="196"/>
        <v>0.98848049855659958</v>
      </c>
      <c r="W1404" s="43">
        <f t="shared" si="197"/>
        <v>1.0326663193272856</v>
      </c>
      <c r="X1404" s="43">
        <f t="shared" si="198"/>
        <v>1.0278871798449376</v>
      </c>
      <c r="Y1404" s="41">
        <f t="shared" si="190"/>
        <v>32.666319327285585</v>
      </c>
    </row>
    <row r="1405" spans="8:25" x14ac:dyDescent="0.25">
      <c r="H1405" s="3">
        <v>1403</v>
      </c>
      <c r="I1405" s="15">
        <f>INDEX(Random!$F$2:$F$10003,($H1405-1)*$L$2 + I$2)</f>
        <v>-1.7288617840602365</v>
      </c>
      <c r="J1405" s="15">
        <f>INDEX(Random!$F$2:$F$10003,($H1405-1)*$L$2 + J$2)</f>
        <v>-0.32780989675002087</v>
      </c>
      <c r="K1405" s="15">
        <f>INDEX(Random!$F$2:$F$10003,($H1405-1)*$L$2 + K$2)</f>
        <v>-2.2059694050125969</v>
      </c>
      <c r="L1405" s="33">
        <f>INDEX(Random!$F$2:$F$10003,($H1405-1)*$L$2 + L$2)</f>
        <v>2.0184756096605012</v>
      </c>
      <c r="M1405" s="27">
        <f t="array" ref="M1405:P1405">TRANSPOSE(MMULT($B$28:$E$31, TRANSPOSE(I1405:L1405)))</f>
        <v>-1.7288617840602365</v>
      </c>
      <c r="N1405" s="27">
        <v>-1.5611711861883799</v>
      </c>
      <c r="O1405" s="27">
        <v>-2.8108624860447584</v>
      </c>
      <c r="P1405" s="27">
        <v>0.64801005400793554</v>
      </c>
      <c r="Q1405" s="76">
        <f t="shared" si="191"/>
        <v>1.1171858354565891</v>
      </c>
      <c r="R1405" s="76">
        <f t="shared" si="192"/>
        <v>1.2763378163959671</v>
      </c>
      <c r="S1405" s="77">
        <f t="shared" si="193"/>
        <v>5.5946758501476315E-3</v>
      </c>
      <c r="T1405" s="76">
        <f t="shared" si="194"/>
        <v>0.73747732610869154</v>
      </c>
      <c r="U1405" s="43">
        <f t="shared" si="195"/>
        <v>0.95079645570773541</v>
      </c>
      <c r="V1405" s="43">
        <f t="shared" si="196"/>
        <v>0.94473561539301787</v>
      </c>
      <c r="W1405" s="43">
        <f t="shared" si="197"/>
        <v>0.89371818692454175</v>
      </c>
      <c r="X1405" s="43">
        <f t="shared" si="198"/>
        <v>1.0200239641890616</v>
      </c>
      <c r="Y1405" s="41">
        <f t="shared" si="190"/>
        <v>20.023964189061605</v>
      </c>
    </row>
    <row r="1406" spans="8:25" x14ac:dyDescent="0.25">
      <c r="H1406" s="3">
        <v>1404</v>
      </c>
      <c r="I1406" s="15">
        <f>INDEX(Random!$F$2:$F$10003,($H1406-1)*$L$2 + I$2)</f>
        <v>-1.2928792282240544</v>
      </c>
      <c r="J1406" s="15">
        <f>INDEX(Random!$F$2:$F$10003,($H1406-1)*$L$2 + J$2)</f>
        <v>0.96665488484651252</v>
      </c>
      <c r="K1406" s="15">
        <f>INDEX(Random!$F$2:$F$10003,($H1406-1)*$L$2 + K$2)</f>
        <v>0.21030270235027176</v>
      </c>
      <c r="L1406" s="33">
        <f>INDEX(Random!$F$2:$F$10003,($H1406-1)*$L$2 + L$2)</f>
        <v>0.57040327139981606</v>
      </c>
      <c r="M1406" s="27">
        <f t="array" ref="M1406:P1406">TRANSPOSE(MMULT($B$28:$E$31, TRANSPOSE(I1406:L1406)))</f>
        <v>-1.2928792282240544</v>
      </c>
      <c r="N1406" s="27">
        <v>-0.41787104576932765</v>
      </c>
      <c r="O1406" s="27">
        <v>-0.49427885255511161</v>
      </c>
      <c r="P1406" s="27">
        <v>-2.3481624615957264E-2</v>
      </c>
      <c r="Q1406" s="76">
        <f t="shared" si="191"/>
        <v>1.1326344906976327</v>
      </c>
      <c r="R1406" s="76">
        <f t="shared" si="192"/>
        <v>1.3299664300222858</v>
      </c>
      <c r="S1406" s="77">
        <f t="shared" si="193"/>
        <v>6.1735263661657769E-3</v>
      </c>
      <c r="T1406" s="76">
        <f t="shared" si="194"/>
        <v>0.72544393917638039</v>
      </c>
      <c r="U1406" s="43">
        <f t="shared" si="195"/>
        <v>0.96394424740224049</v>
      </c>
      <c r="V1406" s="43">
        <f t="shared" si="196"/>
        <v>0.98443111030517083</v>
      </c>
      <c r="W1406" s="43">
        <f t="shared" si="197"/>
        <v>0.98618632047376631</v>
      </c>
      <c r="X1406" s="43">
        <f t="shared" si="198"/>
        <v>1.0033802754860033</v>
      </c>
      <c r="Y1406" s="41">
        <f t="shared" si="190"/>
        <v>3.3802754860032813</v>
      </c>
    </row>
    <row r="1407" spans="8:25" x14ac:dyDescent="0.25">
      <c r="H1407" s="3">
        <v>1405</v>
      </c>
      <c r="I1407" s="15">
        <f>INDEX(Random!$F$2:$F$10003,($H1407-1)*$L$2 + I$2)</f>
        <v>-0.58241667392803109</v>
      </c>
      <c r="J1407" s="15">
        <f>INDEX(Random!$F$2:$F$10003,($H1407-1)*$L$2 + J$2)</f>
        <v>0.78586604526034143</v>
      </c>
      <c r="K1407" s="15">
        <f>INDEX(Random!$F$2:$F$10003,($H1407-1)*$L$2 + K$2)</f>
        <v>0.73244625854421941</v>
      </c>
      <c r="L1407" s="33">
        <f>INDEX(Random!$F$2:$F$10003,($H1407-1)*$L$2 + L$2)</f>
        <v>0.3383466467664592</v>
      </c>
      <c r="M1407" s="27">
        <f t="array" ref="M1407:P1407">TRANSPOSE(MMULT($B$28:$E$31, TRANSPOSE(I1407:L1407)))</f>
        <v>-0.58241667392803109</v>
      </c>
      <c r="N1407" s="27">
        <v>2.8515441318737789E-2</v>
      </c>
      <c r="O1407" s="27">
        <v>0.32468866168551669</v>
      </c>
      <c r="P1407" s="27">
        <v>0.12723671158609745</v>
      </c>
      <c r="Q1407" s="76">
        <f t="shared" si="191"/>
        <v>1.1582681291319981</v>
      </c>
      <c r="R1407" s="76">
        <f t="shared" si="192"/>
        <v>1.3515115258184247</v>
      </c>
      <c r="S1407" s="77">
        <f t="shared" si="193"/>
        <v>6.3921861362778278E-3</v>
      </c>
      <c r="T1407" s="76">
        <f t="shared" si="194"/>
        <v>0.72812766482482694</v>
      </c>
      <c r="U1407" s="43">
        <f t="shared" si="195"/>
        <v>0.98576010989957275</v>
      </c>
      <c r="V1407" s="43">
        <f t="shared" si="196"/>
        <v>1.0003786275487969</v>
      </c>
      <c r="W1407" s="43">
        <f t="shared" si="197"/>
        <v>1.0211159962105156</v>
      </c>
      <c r="X1407" s="43">
        <f t="shared" si="198"/>
        <v>1.0070922058434675</v>
      </c>
      <c r="Y1407" s="41">
        <f t="shared" si="190"/>
        <v>21.115996210515632</v>
      </c>
    </row>
    <row r="1408" spans="8:25" x14ac:dyDescent="0.25">
      <c r="H1408" s="3">
        <v>1406</v>
      </c>
      <c r="I1408" s="15">
        <f>INDEX(Random!$F$2:$F$10003,($H1408-1)*$L$2 + I$2)</f>
        <v>1.609642559742525</v>
      </c>
      <c r="J1408" s="15">
        <f>INDEX(Random!$F$2:$F$10003,($H1408-1)*$L$2 + J$2)</f>
        <v>-2.166934432136546</v>
      </c>
      <c r="K1408" s="15">
        <f>INDEX(Random!$F$2:$F$10003,($H1408-1)*$L$2 + K$2)</f>
        <v>1.0537301059959068</v>
      </c>
      <c r="L1408" s="33">
        <f>INDEX(Random!$F$2:$F$10003,($H1408-1)*$L$2 + L$2)</f>
        <v>-0.59156954675432749</v>
      </c>
      <c r="M1408" s="27">
        <f t="array" ref="M1408:P1408">TRANSPOSE(MMULT($B$28:$E$31, TRANSPOSE(I1408:L1408)))</f>
        <v>1.609642559742525</v>
      </c>
      <c r="N1408" s="27">
        <v>-7.5723893463341518E-2</v>
      </c>
      <c r="O1408" s="27">
        <v>1.6440313810126974</v>
      </c>
      <c r="P1408" s="27">
        <v>-0.10553298986957893</v>
      </c>
      <c r="Q1408" s="76">
        <f t="shared" si="191"/>
        <v>1.24107229904982</v>
      </c>
      <c r="R1408" s="76">
        <f t="shared" si="192"/>
        <v>1.3464493261583614</v>
      </c>
      <c r="S1408" s="77">
        <f t="shared" si="193"/>
        <v>6.7608484585924304E-3</v>
      </c>
      <c r="T1408" s="76">
        <f t="shared" si="194"/>
        <v>0.723987074196766</v>
      </c>
      <c r="U1408" s="43">
        <f t="shared" si="195"/>
        <v>1.0562317438721871</v>
      </c>
      <c r="V1408" s="43">
        <f t="shared" si="196"/>
        <v>0.9966316255798382</v>
      </c>
      <c r="W1408" s="43">
        <f t="shared" si="197"/>
        <v>1.0800077409892062</v>
      </c>
      <c r="X1408" s="43">
        <f t="shared" si="198"/>
        <v>1.0013652478516819</v>
      </c>
      <c r="Y1408" s="41">
        <f t="shared" si="190"/>
        <v>80.007740989206155</v>
      </c>
    </row>
    <row r="1409" spans="8:25" x14ac:dyDescent="0.25">
      <c r="H1409" s="3">
        <v>1407</v>
      </c>
      <c r="I1409" s="15">
        <f>INDEX(Random!$F$2:$F$10003,($H1409-1)*$L$2 + I$2)</f>
        <v>-0.20515612977869715</v>
      </c>
      <c r="J1409" s="15">
        <f>INDEX(Random!$F$2:$F$10003,($H1409-1)*$L$2 + J$2)</f>
        <v>-0.5889882509565002</v>
      </c>
      <c r="K1409" s="15">
        <f>INDEX(Random!$F$2:$F$10003,($H1409-1)*$L$2 + K$2)</f>
        <v>-0.91541131471566406</v>
      </c>
      <c r="L1409" s="33">
        <f>INDEX(Random!$F$2:$F$10003,($H1409-1)*$L$2 + L$2)</f>
        <v>-0.86148901974897985</v>
      </c>
      <c r="M1409" s="27">
        <f t="array" ref="M1409:P1409">TRANSPOSE(MMULT($B$28:$E$31, TRANSPOSE(I1409:L1409)))</f>
        <v>-0.20515612977869715</v>
      </c>
      <c r="N1409" s="27">
        <v>-0.52553609329675721</v>
      </c>
      <c r="O1409" s="27">
        <v>-0.9059559980787808</v>
      </c>
      <c r="P1409" s="27">
        <v>-0.9313456918581644</v>
      </c>
      <c r="Q1409" s="76">
        <f t="shared" si="191"/>
        <v>1.1721147600682154</v>
      </c>
      <c r="R1409" s="76">
        <f t="shared" si="192"/>
        <v>1.3248215347599683</v>
      </c>
      <c r="S1409" s="77">
        <f t="shared" si="193"/>
        <v>6.0664520607886024E-3</v>
      </c>
      <c r="T1409" s="76">
        <f t="shared" si="194"/>
        <v>0.70948625790431197</v>
      </c>
      <c r="U1409" s="43">
        <f t="shared" si="195"/>
        <v>0.9975444766538003</v>
      </c>
      <c r="V1409" s="43">
        <f t="shared" si="196"/>
        <v>0.98062289767577226</v>
      </c>
      <c r="W1409" s="43">
        <f t="shared" si="197"/>
        <v>0.96908179884801959</v>
      </c>
      <c r="X1409" s="43">
        <f t="shared" si="198"/>
        <v>0.98130879378189761</v>
      </c>
      <c r="Y1409" s="41">
        <f t="shared" si="190"/>
        <v>0</v>
      </c>
    </row>
    <row r="1410" spans="8:25" x14ac:dyDescent="0.25">
      <c r="H1410" s="3">
        <v>1408</v>
      </c>
      <c r="I1410" s="15">
        <f>INDEX(Random!$F$2:$F$10003,($H1410-1)*$L$2 + I$2)</f>
        <v>1.7022931328691295</v>
      </c>
      <c r="J1410" s="15">
        <f>INDEX(Random!$F$2:$F$10003,($H1410-1)*$L$2 + J$2)</f>
        <v>-0.95134555831172218</v>
      </c>
      <c r="K1410" s="15">
        <f>INDEX(Random!$F$2:$F$10003,($H1410-1)*$L$2 + K$2)</f>
        <v>0.14922906097170929</v>
      </c>
      <c r="L1410" s="33">
        <f>INDEX(Random!$F$2:$F$10003,($H1410-1)*$L$2 + L$2)</f>
        <v>0.31762547140281339</v>
      </c>
      <c r="M1410" s="27">
        <f t="array" ref="M1410:P1410">TRANSPOSE(MMULT($B$28:$E$31, TRANSPOSE(I1410:L1410)))</f>
        <v>1.7022931328691295</v>
      </c>
      <c r="N1410" s="27">
        <v>0.74902358920042933</v>
      </c>
      <c r="O1410" s="27">
        <v>1.0217522319017569</v>
      </c>
      <c r="P1410" s="27">
        <v>0.96400048563583929</v>
      </c>
      <c r="Q1410" s="76">
        <f t="shared" si="191"/>
        <v>1.2446996505588697</v>
      </c>
      <c r="R1410" s="76">
        <f t="shared" si="192"/>
        <v>1.3870260298743289</v>
      </c>
      <c r="S1410" s="77">
        <f t="shared" si="193"/>
        <v>6.5843889059342886E-3</v>
      </c>
      <c r="T1410" s="76">
        <f t="shared" si="194"/>
        <v>0.74320886015413479</v>
      </c>
      <c r="U1410" s="43">
        <f t="shared" si="195"/>
        <v>1.0593188515394636</v>
      </c>
      <c r="V1410" s="43">
        <f t="shared" si="196"/>
        <v>1.026666195317786</v>
      </c>
      <c r="W1410" s="43">
        <f t="shared" si="197"/>
        <v>1.0518193140470109</v>
      </c>
      <c r="X1410" s="43">
        <f t="shared" si="198"/>
        <v>1.0279513971703109</v>
      </c>
      <c r="Y1410" s="41">
        <f t="shared" si="190"/>
        <v>59.318851539463594</v>
      </c>
    </row>
    <row r="1411" spans="8:25" x14ac:dyDescent="0.25">
      <c r="H1411" s="3">
        <v>1409</v>
      </c>
      <c r="I1411" s="15">
        <f>INDEX(Random!$F$2:$F$10003,($H1411-1)*$L$2 + I$2)</f>
        <v>0.89111468256200177</v>
      </c>
      <c r="J1411" s="15">
        <f>INDEX(Random!$F$2:$F$10003,($H1411-1)*$L$2 + J$2)</f>
        <v>0.39300798143956461</v>
      </c>
      <c r="K1411" s="15">
        <f>INDEX(Random!$F$2:$F$10003,($H1411-1)*$L$2 + K$2)</f>
        <v>-0.26781554664856144</v>
      </c>
      <c r="L1411" s="33">
        <f>INDEX(Random!$F$2:$F$10003,($H1411-1)*$L$2 + L$2)</f>
        <v>-1.4100293086165134</v>
      </c>
      <c r="M1411" s="27">
        <f t="array" ref="M1411:P1411">TRANSPOSE(MMULT($B$28:$E$31, TRANSPOSE(I1411:L1411)))</f>
        <v>0.89111468256200177</v>
      </c>
      <c r="N1411" s="27">
        <v>0.94327217616779147</v>
      </c>
      <c r="O1411" s="27">
        <v>0.30238144565440717</v>
      </c>
      <c r="P1411" s="27">
        <v>-0.56781978408211919</v>
      </c>
      <c r="Q1411" s="76">
        <f t="shared" si="191"/>
        <v>1.2132978342870762</v>
      </c>
      <c r="R1411" s="76">
        <f t="shared" si="192"/>
        <v>1.3967594252490945</v>
      </c>
      <c r="S1411" s="77">
        <f t="shared" si="193"/>
        <v>6.3861288532805795E-3</v>
      </c>
      <c r="T1411" s="76">
        <f t="shared" si="194"/>
        <v>0.71583343874584959</v>
      </c>
      <c r="U1411" s="43">
        <f t="shared" si="195"/>
        <v>1.0325939015209158</v>
      </c>
      <c r="V1411" s="43">
        <f t="shared" si="196"/>
        <v>1.0338707810874126</v>
      </c>
      <c r="W1411" s="43">
        <f t="shared" si="197"/>
        <v>1.0201483791183035</v>
      </c>
      <c r="X1411" s="43">
        <f t="shared" si="198"/>
        <v>0.99008774377019315</v>
      </c>
      <c r="Y1411" s="41">
        <f t="shared" ref="Y1411:Y1474" si="199">$C$4 * (MAX(MAX(U1411:X1411) - $C$2, 0))</f>
        <v>33.870781087412595</v>
      </c>
    </row>
    <row r="1412" spans="8:25" x14ac:dyDescent="0.25">
      <c r="H1412" s="3">
        <v>1410</v>
      </c>
      <c r="I1412" s="15">
        <f>INDEX(Random!$F$2:$F$10003,($H1412-1)*$L$2 + I$2)</f>
        <v>-0.75326002469918274</v>
      </c>
      <c r="J1412" s="15">
        <f>INDEX(Random!$F$2:$F$10003,($H1412-1)*$L$2 + J$2)</f>
        <v>-0.84697847170946494</v>
      </c>
      <c r="K1412" s="15">
        <f>INDEX(Random!$F$2:$F$10003,($H1412-1)*$L$2 + K$2)</f>
        <v>1.8166923599119948</v>
      </c>
      <c r="L1412" s="33">
        <f>INDEX(Random!$F$2:$F$10003,($H1412-1)*$L$2 + L$2)</f>
        <v>-0.60346126291934166</v>
      </c>
      <c r="M1412" s="27">
        <f t="array" ref="M1412:P1412">TRANSPOSE(MMULT($B$28:$E$31, TRANSPOSE(I1412:L1412)))</f>
        <v>-0.75326002469918274</v>
      </c>
      <c r="N1412" s="27">
        <v>-1.115779214377155</v>
      </c>
      <c r="O1412" s="27">
        <v>1.026611167064144</v>
      </c>
      <c r="P1412" s="27">
        <v>-1.1068211484188932</v>
      </c>
      <c r="Q1412" s="76">
        <f t="shared" ref="Q1412:Q1475" si="200">$B$7 * EXP(($F$11 - $F$7 - $C$7*$C$7/2)*$C$3 + M1412*$C$7*SQRT($C$3))</f>
        <v>1.1520515756696481</v>
      </c>
      <c r="R1412" s="76">
        <f t="shared" ref="R1412:R1475" si="201">$B$8 * EXP(($F$11 - $F$8 - $C$8*$C$8/2)*$C$3 + N1412*$C$8*SQRT($C$3))</f>
        <v>1.296967707600263</v>
      </c>
      <c r="S1412" s="77">
        <f t="shared" ref="S1412:S1475" si="202">$B$9 * EXP(($F$11 - $F$9 - $C$9*$C$9/2)*$C$3 + O1412*$C$9*SQRT($C$3))</f>
        <v>6.5857487538850427E-3</v>
      </c>
      <c r="T1412" s="76">
        <f t="shared" ref="T1412:T1475" si="203">$B$10 * EXP(($F$11 - $F$10 - $C$10*$C$10/2)*$C$3 + P1412*$C$10*SQRT($C$3))</f>
        <v>0.7064426182087753</v>
      </c>
      <c r="U1412" s="43">
        <f t="shared" ref="U1412:U1475" si="204">Q1412/$B$7</f>
        <v>0.98046942610182819</v>
      </c>
      <c r="V1412" s="43">
        <f t="shared" ref="V1412:V1475" si="205">R1412/$B$8</f>
        <v>0.96000570510752259</v>
      </c>
      <c r="W1412" s="43">
        <f t="shared" ref="W1412:W1475" si="206">S1412/$B$9</f>
        <v>1.0520365421541602</v>
      </c>
      <c r="X1412" s="43">
        <f t="shared" ref="X1412:X1475" si="207">T1412/$B$10</f>
        <v>0.97709905699692301</v>
      </c>
      <c r="Y1412" s="41">
        <f t="shared" si="199"/>
        <v>52.036542154160202</v>
      </c>
    </row>
    <row r="1413" spans="8:25" x14ac:dyDescent="0.25">
      <c r="H1413" s="3">
        <v>1411</v>
      </c>
      <c r="I1413" s="15">
        <f>INDEX(Random!$F$2:$F$10003,($H1413-1)*$L$2 + I$2)</f>
        <v>1.0599468766625555</v>
      </c>
      <c r="J1413" s="15">
        <f>INDEX(Random!$F$2:$F$10003,($H1413-1)*$L$2 + J$2)</f>
        <v>0.72960155134835347</v>
      </c>
      <c r="K1413" s="15">
        <f>INDEX(Random!$F$2:$F$10003,($H1413-1)*$L$2 + K$2)</f>
        <v>0.51303944743128227</v>
      </c>
      <c r="L1413" s="33">
        <f>INDEX(Random!$F$2:$F$10003,($H1413-1)*$L$2 + L$2)</f>
        <v>-0.10832609318741941</v>
      </c>
      <c r="M1413" s="27">
        <f t="array" ref="M1413:P1413">TRANSPOSE(MMULT($B$28:$E$31, TRANSPOSE(I1413:L1413)))</f>
        <v>1.0599468766625555</v>
      </c>
      <c r="N1413" s="27">
        <v>1.284139316026444</v>
      </c>
      <c r="O1413" s="27">
        <v>1.0618268522987118</v>
      </c>
      <c r="P1413" s="27">
        <v>0.64504408744579889</v>
      </c>
      <c r="Q1413" s="76">
        <f t="shared" si="200"/>
        <v>1.2197676005061722</v>
      </c>
      <c r="R1413" s="76">
        <f t="shared" si="201"/>
        <v>1.4140049587379098</v>
      </c>
      <c r="S1413" s="77">
        <f t="shared" si="202"/>
        <v>6.5956128039849253E-3</v>
      </c>
      <c r="T1413" s="76">
        <f t="shared" si="203"/>
        <v>0.73742373839502773</v>
      </c>
      <c r="U1413" s="43">
        <f t="shared" si="204"/>
        <v>1.0381000855371678</v>
      </c>
      <c r="V1413" s="43">
        <f t="shared" si="205"/>
        <v>1.0466357947726941</v>
      </c>
      <c r="W1413" s="43">
        <f t="shared" si="206"/>
        <v>1.0536122690071765</v>
      </c>
      <c r="X1413" s="43">
        <f t="shared" si="207"/>
        <v>1.0199498456362763</v>
      </c>
      <c r="Y1413" s="41">
        <f t="shared" si="199"/>
        <v>53.612269007176529</v>
      </c>
    </row>
    <row r="1414" spans="8:25" x14ac:dyDescent="0.25">
      <c r="H1414" s="3">
        <v>1412</v>
      </c>
      <c r="I1414" s="15">
        <f>INDEX(Random!$F$2:$F$10003,($H1414-1)*$L$2 + I$2)</f>
        <v>-1.0683161834517828E-4</v>
      </c>
      <c r="J1414" s="15">
        <f>INDEX(Random!$F$2:$F$10003,($H1414-1)*$L$2 + J$2)</f>
        <v>-0.14413820582225087</v>
      </c>
      <c r="K1414" s="15">
        <f>INDEX(Random!$F$2:$F$10003,($H1414-1)*$L$2 + K$2)</f>
        <v>-0.35158190751958202</v>
      </c>
      <c r="L1414" s="33">
        <f>INDEX(Random!$F$2:$F$10003,($H1414-1)*$L$2 + L$2)</f>
        <v>1.2937379334676427</v>
      </c>
      <c r="M1414" s="27">
        <f t="array" ref="M1414:P1414">TRANSPOSE(MMULT($B$28:$E$31, TRANSPOSE(I1414:L1414)))</f>
        <v>-1.0683161834517828E-4</v>
      </c>
      <c r="N1414" s="27">
        <v>-8.9246330484399297E-2</v>
      </c>
      <c r="O1414" s="27">
        <v>-0.29890266993269782</v>
      </c>
      <c r="P1414" s="27">
        <v>1.0190171336541154</v>
      </c>
      <c r="Q1414" s="76">
        <f t="shared" si="200"/>
        <v>1.1797100139666334</v>
      </c>
      <c r="R1414" s="76">
        <f t="shared" si="201"/>
        <v>1.3457940237307062</v>
      </c>
      <c r="S1414" s="77">
        <f t="shared" si="202"/>
        <v>6.2250015829498247E-3</v>
      </c>
      <c r="T1414" s="76">
        <f t="shared" si="203"/>
        <v>0.74421131268563789</v>
      </c>
      <c r="U1414" s="43">
        <f t="shared" si="204"/>
        <v>1.0040085225247943</v>
      </c>
      <c r="V1414" s="43">
        <f t="shared" si="205"/>
        <v>0.99614657567039688</v>
      </c>
      <c r="W1414" s="43">
        <f t="shared" si="206"/>
        <v>0.99440919855428511</v>
      </c>
      <c r="X1414" s="43">
        <f t="shared" si="207"/>
        <v>1.0293379151945199</v>
      </c>
      <c r="Y1414" s="41">
        <f t="shared" si="199"/>
        <v>29.337915194519894</v>
      </c>
    </row>
    <row r="1415" spans="8:25" x14ac:dyDescent="0.25">
      <c r="H1415" s="3">
        <v>1413</v>
      </c>
      <c r="I1415" s="15">
        <f>INDEX(Random!$F$2:$F$10003,($H1415-1)*$L$2 + I$2)</f>
        <v>-0.43423184691568389</v>
      </c>
      <c r="J1415" s="15">
        <f>INDEX(Random!$F$2:$F$10003,($H1415-1)*$L$2 + J$2)</f>
        <v>1.1282810922350788</v>
      </c>
      <c r="K1415" s="15">
        <f>INDEX(Random!$F$2:$F$10003,($H1415-1)*$L$2 + K$2)</f>
        <v>-1.6567133829728991</v>
      </c>
      <c r="L1415" s="33">
        <f>INDEX(Random!$F$2:$F$10003,($H1415-1)*$L$2 + L$2)</f>
        <v>-1.4036928933031674</v>
      </c>
      <c r="M1415" s="27">
        <f t="array" ref="M1415:P1415">TRANSPOSE(MMULT($B$28:$E$31, TRANSPOSE(I1415:L1415)))</f>
        <v>-0.43423184691568389</v>
      </c>
      <c r="N1415" s="27">
        <v>0.35676075491284237</v>
      </c>
      <c r="O1415" s="27">
        <v>-1.5441435027817838</v>
      </c>
      <c r="P1415" s="27">
        <v>-1.1004530966492212</v>
      </c>
      <c r="Q1415" s="76">
        <f t="shared" si="200"/>
        <v>1.1636873568014479</v>
      </c>
      <c r="R1415" s="76">
        <f t="shared" si="201"/>
        <v>1.3675768431338846</v>
      </c>
      <c r="S1415" s="77">
        <f t="shared" si="202"/>
        <v>5.9041232410611405E-3</v>
      </c>
      <c r="T1415" s="76">
        <f t="shared" si="203"/>
        <v>0.70655284405466323</v>
      </c>
      <c r="U1415" s="43">
        <f t="shared" si="204"/>
        <v>0.9903722185544237</v>
      </c>
      <c r="V1415" s="43">
        <f t="shared" si="205"/>
        <v>1.0122700541331493</v>
      </c>
      <c r="W1415" s="43">
        <f t="shared" si="206"/>
        <v>0.94315067748580517</v>
      </c>
      <c r="X1415" s="43">
        <f t="shared" si="207"/>
        <v>0.9772515132153019</v>
      </c>
      <c r="Y1415" s="41">
        <f t="shared" si="199"/>
        <v>12.2700541331493</v>
      </c>
    </row>
    <row r="1416" spans="8:25" x14ac:dyDescent="0.25">
      <c r="H1416" s="3">
        <v>1414</v>
      </c>
      <c r="I1416" s="15">
        <f>INDEX(Random!$F$2:$F$10003,($H1416-1)*$L$2 + I$2)</f>
        <v>0.21025842370721259</v>
      </c>
      <c r="J1416" s="15">
        <f>INDEX(Random!$F$2:$F$10003,($H1416-1)*$L$2 + J$2)</f>
        <v>1.1838010097951062</v>
      </c>
      <c r="K1416" s="15">
        <f>INDEX(Random!$F$2:$F$10003,($H1416-1)*$L$2 + K$2)</f>
        <v>-1.0316521203177793</v>
      </c>
      <c r="L1416" s="33">
        <f>INDEX(Random!$F$2:$F$10003,($H1416-1)*$L$2 + L$2)</f>
        <v>0.24199172580870129</v>
      </c>
      <c r="M1416" s="27">
        <f t="array" ref="M1416:P1416">TRANSPOSE(MMULT($B$28:$E$31, TRANSPOSE(I1416:L1416)))</f>
        <v>0.21025842370721259</v>
      </c>
      <c r="N1416" s="27">
        <v>0.89749000970440485</v>
      </c>
      <c r="O1416" s="27">
        <v>-0.66314802539007656</v>
      </c>
      <c r="P1416" s="27">
        <v>0.58716514789911722</v>
      </c>
      <c r="Q1416" s="76">
        <f t="shared" si="200"/>
        <v>1.1875533270916301</v>
      </c>
      <c r="R1416" s="76">
        <f t="shared" si="201"/>
        <v>1.3944592410926573</v>
      </c>
      <c r="S1416" s="77">
        <f t="shared" si="202"/>
        <v>6.1293779535533336E-3</v>
      </c>
      <c r="T1416" s="76">
        <f t="shared" si="203"/>
        <v>0.73637878751069552</v>
      </c>
      <c r="U1416" s="43">
        <f t="shared" si="204"/>
        <v>1.0106836826311745</v>
      </c>
      <c r="V1416" s="43">
        <f t="shared" si="205"/>
        <v>1.0321682021411231</v>
      </c>
      <c r="W1416" s="43">
        <f t="shared" si="206"/>
        <v>0.97913385839510125</v>
      </c>
      <c r="X1416" s="43">
        <f t="shared" si="207"/>
        <v>1.0185045470410727</v>
      </c>
      <c r="Y1416" s="41">
        <f t="shared" si="199"/>
        <v>32.168202141123146</v>
      </c>
    </row>
    <row r="1417" spans="8:25" x14ac:dyDescent="0.25">
      <c r="H1417" s="3">
        <v>1415</v>
      </c>
      <c r="I1417" s="15">
        <f>INDEX(Random!$F$2:$F$10003,($H1417-1)*$L$2 + I$2)</f>
        <v>7.9332707349343043E-2</v>
      </c>
      <c r="J1417" s="15">
        <f>INDEX(Random!$F$2:$F$10003,($H1417-1)*$L$2 + J$2)</f>
        <v>0.34812656448760471</v>
      </c>
      <c r="K1417" s="15">
        <f>INDEX(Random!$F$2:$F$10003,($H1417-1)*$L$2 + K$2)</f>
        <v>1.8245334880376687E-2</v>
      </c>
      <c r="L1417" s="33">
        <f>INDEX(Random!$F$2:$F$10003,($H1417-1)*$L$2 + L$2)</f>
        <v>0.98286961607478496</v>
      </c>
      <c r="M1417" s="27">
        <f t="array" ref="M1417:P1417">TRANSPOSE(MMULT($B$28:$E$31, TRANSPOSE(I1417:L1417)))</f>
        <v>7.9332707349343043E-2</v>
      </c>
      <c r="N1417" s="27">
        <v>0.27768030475910332</v>
      </c>
      <c r="O1417" s="27">
        <v>8.0329213747638031E-2</v>
      </c>
      <c r="P1417" s="27">
        <v>0.91699672993205716</v>
      </c>
      <c r="Q1417" s="76">
        <f t="shared" si="200"/>
        <v>1.1826657525820647</v>
      </c>
      <c r="R1417" s="76">
        <f t="shared" si="201"/>
        <v>1.3636890305336935</v>
      </c>
      <c r="S1417" s="77">
        <f t="shared" si="202"/>
        <v>6.3261450366805362E-3</v>
      </c>
      <c r="T1417" s="76">
        <f t="shared" si="203"/>
        <v>0.74235347938485818</v>
      </c>
      <c r="U1417" s="43">
        <f t="shared" si="204"/>
        <v>1.0065240447506933</v>
      </c>
      <c r="V1417" s="43">
        <f t="shared" si="205"/>
        <v>1.009392324599329</v>
      </c>
      <c r="W1417" s="43">
        <f t="shared" si="206"/>
        <v>1.0105662997892231</v>
      </c>
      <c r="X1417" s="43">
        <f t="shared" si="207"/>
        <v>1.0267682979043682</v>
      </c>
      <c r="Y1417" s="41">
        <f t="shared" si="199"/>
        <v>26.76829790436819</v>
      </c>
    </row>
    <row r="1418" spans="8:25" x14ac:dyDescent="0.25">
      <c r="H1418" s="3">
        <v>1416</v>
      </c>
      <c r="I1418" s="15">
        <f>INDEX(Random!$F$2:$F$10003,($H1418-1)*$L$2 + I$2)</f>
        <v>0.68317883575968441</v>
      </c>
      <c r="J1418" s="15">
        <f>INDEX(Random!$F$2:$F$10003,($H1418-1)*$L$2 + J$2)</f>
        <v>-1.0633995331734281</v>
      </c>
      <c r="K1418" s="15">
        <f>INDEX(Random!$F$2:$F$10003,($H1418-1)*$L$2 + K$2)</f>
        <v>-0.28137582775686298</v>
      </c>
      <c r="L1418" s="33">
        <f>INDEX(Random!$F$2:$F$10003,($H1418-1)*$L$2 + L$2)</f>
        <v>0.27395611905250256</v>
      </c>
      <c r="M1418" s="27">
        <f t="array" ref="M1418:P1418">TRANSPOSE(MMULT($B$28:$E$31, TRANSPOSE(I1418:L1418)))</f>
        <v>0.68317883575968441</v>
      </c>
      <c r="N1418" s="27">
        <v>-0.12102449340360621</v>
      </c>
      <c r="O1418" s="27">
        <v>8.76995728129778E-2</v>
      </c>
      <c r="P1418" s="27">
        <v>0.3559441549279877</v>
      </c>
      <c r="Q1418" s="76">
        <f t="shared" si="200"/>
        <v>1.205376728598357</v>
      </c>
      <c r="R1418" s="76">
        <f t="shared" si="201"/>
        <v>1.3442552970381563</v>
      </c>
      <c r="S1418" s="77">
        <f t="shared" si="202"/>
        <v>6.3281269503897546E-3</v>
      </c>
      <c r="T1418" s="76">
        <f t="shared" si="203"/>
        <v>0.73221905814612076</v>
      </c>
      <c r="U1418" s="43">
        <f t="shared" si="204"/>
        <v>1.0258525349773251</v>
      </c>
      <c r="V1418" s="43">
        <f t="shared" si="205"/>
        <v>0.99500762178990099</v>
      </c>
      <c r="W1418" s="43">
        <f t="shared" si="206"/>
        <v>1.0108828994232835</v>
      </c>
      <c r="X1418" s="43">
        <f t="shared" si="207"/>
        <v>1.0127511177678019</v>
      </c>
      <c r="Y1418" s="41">
        <f t="shared" si="199"/>
        <v>25.852534977325092</v>
      </c>
    </row>
    <row r="1419" spans="8:25" x14ac:dyDescent="0.25">
      <c r="H1419" s="3">
        <v>1417</v>
      </c>
      <c r="I1419" s="15">
        <f>INDEX(Random!$F$2:$F$10003,($H1419-1)*$L$2 + I$2)</f>
        <v>1.3512838729666545</v>
      </c>
      <c r="J1419" s="15">
        <f>INDEX(Random!$F$2:$F$10003,($H1419-1)*$L$2 + J$2)</f>
        <v>0.15523681537312736</v>
      </c>
      <c r="K1419" s="15">
        <f>INDEX(Random!$F$2:$F$10003,($H1419-1)*$L$2 + K$2)</f>
        <v>2.1695924020771975</v>
      </c>
      <c r="L1419" s="33">
        <f>INDEX(Random!$F$2:$F$10003,($H1419-1)*$L$2 + L$2)</f>
        <v>-1.9744565979006021</v>
      </c>
      <c r="M1419" s="27">
        <f t="array" ref="M1419:P1419">TRANSPOSE(MMULT($B$28:$E$31, TRANSPOSE(I1419:L1419)))</f>
        <v>1.3512838729666545</v>
      </c>
      <c r="N1419" s="27">
        <v>1.1577509185564592</v>
      </c>
      <c r="O1419" s="27">
        <v>2.5586648942757835</v>
      </c>
      <c r="P1419" s="27">
        <v>-0.85533705943922966</v>
      </c>
      <c r="Q1419" s="76">
        <f t="shared" si="200"/>
        <v>1.2310130700792516</v>
      </c>
      <c r="R1419" s="76">
        <f t="shared" si="201"/>
        <v>1.4075858756224011</v>
      </c>
      <c r="S1419" s="77">
        <f t="shared" si="202"/>
        <v>7.0288303917488788E-3</v>
      </c>
      <c r="T1419" s="76">
        <f t="shared" si="203"/>
        <v>0.71080870232223359</v>
      </c>
      <c r="U1419" s="43">
        <f t="shared" si="204"/>
        <v>1.0476706979397885</v>
      </c>
      <c r="V1419" s="43">
        <f t="shared" si="205"/>
        <v>1.0418844379144345</v>
      </c>
      <c r="W1419" s="43">
        <f t="shared" si="206"/>
        <v>1.1228163565094056</v>
      </c>
      <c r="X1419" s="43">
        <f t="shared" si="207"/>
        <v>0.98313790086062736</v>
      </c>
      <c r="Y1419" s="41">
        <f t="shared" si="199"/>
        <v>122.81635650940559</v>
      </c>
    </row>
    <row r="1420" spans="8:25" x14ac:dyDescent="0.25">
      <c r="H1420" s="3">
        <v>1418</v>
      </c>
      <c r="I1420" s="15">
        <f>INDEX(Random!$F$2:$F$10003,($H1420-1)*$L$2 + I$2)</f>
        <v>-8.7734914477386863E-2</v>
      </c>
      <c r="J1420" s="15">
        <f>INDEX(Random!$F$2:$F$10003,($H1420-1)*$L$2 + J$2)</f>
        <v>-1.1567810430143315</v>
      </c>
      <c r="K1420" s="15">
        <f>INDEX(Random!$F$2:$F$10003,($H1420-1)*$L$2 + K$2)</f>
        <v>-0.83657303124376747</v>
      </c>
      <c r="L1420" s="33">
        <f>INDEX(Random!$F$2:$F$10003,($H1420-1)*$L$2 + L$2)</f>
        <v>0.16735226887542209</v>
      </c>
      <c r="M1420" s="27">
        <f t="array" ref="M1420:P1420">TRANSPOSE(MMULT($B$28:$E$31, TRANSPOSE(I1420:L1420)))</f>
        <v>-8.7734914477386863E-2</v>
      </c>
      <c r="N1420" s="27">
        <v>-0.78450726842271146</v>
      </c>
      <c r="O1420" s="27">
        <v>-0.80881899467215268</v>
      </c>
      <c r="P1420" s="27">
        <v>-0.16306333949919447</v>
      </c>
      <c r="Q1420" s="76">
        <f t="shared" si="200"/>
        <v>1.1764581686447431</v>
      </c>
      <c r="R1420" s="76">
        <f t="shared" si="201"/>
        <v>1.3125276701951214</v>
      </c>
      <c r="S1420" s="77">
        <f t="shared" si="202"/>
        <v>6.091548098832977E-3</v>
      </c>
      <c r="T1420" s="76">
        <f t="shared" si="203"/>
        <v>0.72296733789857137</v>
      </c>
      <c r="U1420" s="43">
        <f t="shared" si="204"/>
        <v>1.0012409945912706</v>
      </c>
      <c r="V1420" s="43">
        <f t="shared" si="205"/>
        <v>0.97152307194309506</v>
      </c>
      <c r="W1420" s="43">
        <f t="shared" si="206"/>
        <v>0.97309075061229666</v>
      </c>
      <c r="X1420" s="43">
        <f t="shared" si="207"/>
        <v>0.99995482420272663</v>
      </c>
      <c r="Y1420" s="41">
        <f t="shared" si="199"/>
        <v>1.2409945912705833</v>
      </c>
    </row>
    <row r="1421" spans="8:25" x14ac:dyDescent="0.25">
      <c r="H1421" s="3">
        <v>1419</v>
      </c>
      <c r="I1421" s="15">
        <f>INDEX(Random!$F$2:$F$10003,($H1421-1)*$L$2 + I$2)</f>
        <v>-0.58344363123408505</v>
      </c>
      <c r="J1421" s="15">
        <f>INDEX(Random!$F$2:$F$10003,($H1421-1)*$L$2 + J$2)</f>
        <v>-1.2947048004545971</v>
      </c>
      <c r="K1421" s="15">
        <f>INDEX(Random!$F$2:$F$10003,($H1421-1)*$L$2 + K$2)</f>
        <v>0.27851065910460998</v>
      </c>
      <c r="L1421" s="33">
        <f>INDEX(Random!$F$2:$F$10003,($H1421-1)*$L$2 + L$2)</f>
        <v>-0.42145215795107904</v>
      </c>
      <c r="M1421" s="27">
        <f t="array" ref="M1421:P1421">TRANSPOSE(MMULT($B$28:$E$31, TRANSPOSE(I1421:L1421)))</f>
        <v>-0.58344363123408505</v>
      </c>
      <c r="N1421" s="27">
        <v>-1.2593108871091694</v>
      </c>
      <c r="O1421" s="27">
        <v>-0.17464131398216187</v>
      </c>
      <c r="P1421" s="27">
        <v>-0.95149277034446</v>
      </c>
      <c r="Q1421" s="76">
        <f t="shared" si="200"/>
        <v>1.1582306607426329</v>
      </c>
      <c r="R1421" s="76">
        <f t="shared" si="201"/>
        <v>1.2902833779030809</v>
      </c>
      <c r="S1421" s="77">
        <f t="shared" si="202"/>
        <v>6.2579634472606383E-3</v>
      </c>
      <c r="T1421" s="76">
        <f t="shared" si="203"/>
        <v>0.70913613947583587</v>
      </c>
      <c r="U1421" s="43">
        <f t="shared" si="204"/>
        <v>0.98572822190862375</v>
      </c>
      <c r="V1421" s="43">
        <f t="shared" si="205"/>
        <v>0.95505801473211027</v>
      </c>
      <c r="W1421" s="43">
        <f t="shared" si="206"/>
        <v>0.99967467208636396</v>
      </c>
      <c r="X1421" s="43">
        <f t="shared" si="207"/>
        <v>0.98082453592785046</v>
      </c>
      <c r="Y1421" s="41">
        <f t="shared" si="199"/>
        <v>0</v>
      </c>
    </row>
    <row r="1422" spans="8:25" x14ac:dyDescent="0.25">
      <c r="H1422" s="3">
        <v>1420</v>
      </c>
      <c r="I1422" s="15">
        <f>INDEX(Random!$F$2:$F$10003,($H1422-1)*$L$2 + I$2)</f>
        <v>-0.13168832746292991</v>
      </c>
      <c r="J1422" s="15">
        <f>INDEX(Random!$F$2:$F$10003,($H1422-1)*$L$2 + J$2)</f>
        <v>1.0085654277929545</v>
      </c>
      <c r="K1422" s="15">
        <f>INDEX(Random!$F$2:$F$10003,($H1422-1)*$L$2 + K$2)</f>
        <v>-0.95654009641444859</v>
      </c>
      <c r="L1422" s="33">
        <f>INDEX(Random!$F$2:$F$10003,($H1422-1)*$L$2 + L$2)</f>
        <v>-1.3176805513807093</v>
      </c>
      <c r="M1422" s="27">
        <f t="array" ref="M1422:P1422">TRANSPOSE(MMULT($B$28:$E$31, TRANSPOSE(I1422:L1422)))</f>
        <v>-0.13168832746292991</v>
      </c>
      <c r="N1422" s="27">
        <v>0.52041865831299683</v>
      </c>
      <c r="O1422" s="27">
        <v>-0.80346868982204223</v>
      </c>
      <c r="P1422" s="27">
        <v>-0.90135260976894049</v>
      </c>
      <c r="Q1422" s="76">
        <f t="shared" si="200"/>
        <v>1.1748304511386432</v>
      </c>
      <c r="R1422" s="76">
        <f t="shared" si="201"/>
        <v>1.3756579567639071</v>
      </c>
      <c r="S1422" s="77">
        <f t="shared" si="202"/>
        <v>6.0929334009993822E-3</v>
      </c>
      <c r="T1422" s="76">
        <f t="shared" si="203"/>
        <v>0.71000780165354871</v>
      </c>
      <c r="U1422" s="43">
        <f t="shared" si="204"/>
        <v>0.99985570309671756</v>
      </c>
      <c r="V1422" s="43">
        <f t="shared" si="205"/>
        <v>1.0182516334299831</v>
      </c>
      <c r="W1422" s="43">
        <f t="shared" si="206"/>
        <v>0.97331204488808021</v>
      </c>
      <c r="X1422" s="43">
        <f t="shared" si="207"/>
        <v>0.98203015443091113</v>
      </c>
      <c r="Y1422" s="41">
        <f t="shared" si="199"/>
        <v>18.251633429983151</v>
      </c>
    </row>
    <row r="1423" spans="8:25" x14ac:dyDescent="0.25">
      <c r="H1423" s="3">
        <v>1421</v>
      </c>
      <c r="I1423" s="15">
        <f>INDEX(Random!$F$2:$F$10003,($H1423-1)*$L$2 + I$2)</f>
        <v>-1.4337507664563927</v>
      </c>
      <c r="J1423" s="15">
        <f>INDEX(Random!$F$2:$F$10003,($H1423-1)*$L$2 + J$2)</f>
        <v>2.2995053415659243</v>
      </c>
      <c r="K1423" s="15">
        <f>INDEX(Random!$F$2:$F$10003,($H1423-1)*$L$2 + K$2)</f>
        <v>0.41163012146302158</v>
      </c>
      <c r="L1423" s="33">
        <f>INDEX(Random!$F$2:$F$10003,($H1423-1)*$L$2 + L$2)</f>
        <v>-1.1549808777491488</v>
      </c>
      <c r="M1423" s="27">
        <f t="array" ref="M1423:P1423">TRANSPOSE(MMULT($B$28:$E$31, TRANSPOSE(I1423:L1423)))</f>
        <v>-1.4337507664563927</v>
      </c>
      <c r="N1423" s="27">
        <v>0.29593157059433661</v>
      </c>
      <c r="O1423" s="27">
        <v>-0.32768390533267444</v>
      </c>
      <c r="P1423" s="27">
        <v>-1.1995552015230364</v>
      </c>
      <c r="Q1423" s="76">
        <f t="shared" si="200"/>
        <v>1.1276196127371616</v>
      </c>
      <c r="R1423" s="76">
        <f t="shared" si="201"/>
        <v>1.364585330792969</v>
      </c>
      <c r="S1423" s="77">
        <f t="shared" si="202"/>
        <v>6.2173918005243396E-3</v>
      </c>
      <c r="T1423" s="76">
        <f t="shared" si="203"/>
        <v>0.70483941358810942</v>
      </c>
      <c r="U1423" s="43">
        <f t="shared" si="204"/>
        <v>0.95967626615928647</v>
      </c>
      <c r="V1423" s="43">
        <f t="shared" si="205"/>
        <v>1.010055759284211</v>
      </c>
      <c r="W1423" s="43">
        <f t="shared" si="206"/>
        <v>0.99319357835852073</v>
      </c>
      <c r="X1423" s="43">
        <f t="shared" si="207"/>
        <v>0.97488162322006844</v>
      </c>
      <c r="Y1423" s="41">
        <f t="shared" si="199"/>
        <v>10.055759284210986</v>
      </c>
    </row>
    <row r="1424" spans="8:25" x14ac:dyDescent="0.25">
      <c r="H1424" s="3">
        <v>1422</v>
      </c>
      <c r="I1424" s="15">
        <f>INDEX(Random!$F$2:$F$10003,($H1424-1)*$L$2 + I$2)</f>
        <v>1.9683230167340697</v>
      </c>
      <c r="J1424" s="15">
        <f>INDEX(Random!$F$2:$F$10003,($H1424-1)*$L$2 + J$2)</f>
        <v>0.29262235391838348</v>
      </c>
      <c r="K1424" s="15">
        <f>INDEX(Random!$F$2:$F$10003,($H1424-1)*$L$2 + K$2)</f>
        <v>-0.73618056328704395</v>
      </c>
      <c r="L1424" s="33">
        <f>INDEX(Random!$F$2:$F$10003,($H1424-1)*$L$2 + L$2)</f>
        <v>-0.12748592875172576</v>
      </c>
      <c r="M1424" s="27">
        <f t="array" ref="M1424:P1424">TRANSPOSE(MMULT($B$28:$E$31, TRANSPOSE(I1424:L1424)))</f>
        <v>1.9683230167340697</v>
      </c>
      <c r="N1424" s="27">
        <v>1.7275526504399983</v>
      </c>
      <c r="O1424" s="27">
        <v>0.51421875021510877</v>
      </c>
      <c r="P1424" s="27">
        <v>1.036904967294427</v>
      </c>
      <c r="Q1424" s="76">
        <f t="shared" si="200"/>
        <v>1.2551739864837332</v>
      </c>
      <c r="R1424" s="76">
        <f t="shared" si="201"/>
        <v>1.4367576665014832</v>
      </c>
      <c r="S1424" s="77">
        <f t="shared" si="202"/>
        <v>6.4438833110516021E-3</v>
      </c>
      <c r="T1424" s="76">
        <f t="shared" si="203"/>
        <v>0.74453753620424556</v>
      </c>
      <c r="U1424" s="43">
        <f t="shared" si="204"/>
        <v>1.068233179986156</v>
      </c>
      <c r="V1424" s="43">
        <f t="shared" si="205"/>
        <v>1.0634771772771896</v>
      </c>
      <c r="W1424" s="43">
        <f t="shared" si="206"/>
        <v>1.0293743308389141</v>
      </c>
      <c r="X1424" s="43">
        <f t="shared" si="207"/>
        <v>1.0297891233806993</v>
      </c>
      <c r="Y1424" s="41">
        <f t="shared" si="199"/>
        <v>68.23317998615596</v>
      </c>
    </row>
    <row r="1425" spans="8:25" x14ac:dyDescent="0.25">
      <c r="H1425" s="3">
        <v>1423</v>
      </c>
      <c r="I1425" s="15">
        <f>INDEX(Random!$F$2:$F$10003,($H1425-1)*$L$2 + I$2)</f>
        <v>-1.3181244664132012</v>
      </c>
      <c r="J1425" s="15">
        <f>INDEX(Random!$F$2:$F$10003,($H1425-1)*$L$2 + J$2)</f>
        <v>-2.8209035322643902E-2</v>
      </c>
      <c r="K1425" s="15">
        <f>INDEX(Random!$F$2:$F$10003,($H1425-1)*$L$2 + K$2)</f>
        <v>-0.40983729392889667</v>
      </c>
      <c r="L1425" s="33">
        <f>INDEX(Random!$F$2:$F$10003,($H1425-1)*$L$2 + L$2)</f>
        <v>0.27471646733555899</v>
      </c>
      <c r="M1425" s="27">
        <f t="array" ref="M1425:P1425">TRANSPOSE(MMULT($B$28:$E$31, TRANSPOSE(I1425:L1425)))</f>
        <v>-1.3181244664132012</v>
      </c>
      <c r="N1425" s="27">
        <v>-1.053119038757274</v>
      </c>
      <c r="O1425" s="27">
        <v>-1.0797024682479779</v>
      </c>
      <c r="P1425" s="27">
        <v>-0.49359595813331336</v>
      </c>
      <c r="Q1425" s="76">
        <f t="shared" si="200"/>
        <v>1.1317341494657931</v>
      </c>
      <c r="R1425" s="76">
        <f t="shared" si="201"/>
        <v>1.2998966659570133</v>
      </c>
      <c r="S1425" s="77">
        <f t="shared" si="202"/>
        <v>6.0218209996252912E-3</v>
      </c>
      <c r="T1425" s="76">
        <f t="shared" si="203"/>
        <v>0.71713635451823332</v>
      </c>
      <c r="U1425" s="43">
        <f t="shared" si="204"/>
        <v>0.96317799954535577</v>
      </c>
      <c r="V1425" s="43">
        <f t="shared" si="205"/>
        <v>0.9621736979696619</v>
      </c>
      <c r="W1425" s="43">
        <f t="shared" si="206"/>
        <v>0.96195223636186766</v>
      </c>
      <c r="X1425" s="43">
        <f t="shared" si="207"/>
        <v>0.9918898402741817</v>
      </c>
      <c r="Y1425" s="41">
        <f t="shared" si="199"/>
        <v>0</v>
      </c>
    </row>
    <row r="1426" spans="8:25" x14ac:dyDescent="0.25">
      <c r="H1426" s="3">
        <v>1424</v>
      </c>
      <c r="I1426" s="15">
        <f>INDEX(Random!$F$2:$F$10003,($H1426-1)*$L$2 + I$2)</f>
        <v>-2.2193665855396043</v>
      </c>
      <c r="J1426" s="15">
        <f>INDEX(Random!$F$2:$F$10003,($H1426-1)*$L$2 + J$2)</f>
        <v>0.43619632936875186</v>
      </c>
      <c r="K1426" s="15">
        <f>INDEX(Random!$F$2:$F$10003,($H1426-1)*$L$2 + K$2)</f>
        <v>0.10528965210319442</v>
      </c>
      <c r="L1426" s="33">
        <f>INDEX(Random!$F$2:$F$10003,($H1426-1)*$L$2 + L$2)</f>
        <v>-0.36156619359951325</v>
      </c>
      <c r="M1426" s="27">
        <f t="array" ref="M1426:P1426">TRANSPOSE(MMULT($B$28:$E$31, TRANSPOSE(I1426:L1426)))</f>
        <v>-2.2193665855396043</v>
      </c>
      <c r="N1426" s="27">
        <v>-1.4739615298733582</v>
      </c>
      <c r="O1426" s="27">
        <v>-1.1324945089469347</v>
      </c>
      <c r="P1426" s="27">
        <v>-1.3982945516207224</v>
      </c>
      <c r="Q1426" s="76">
        <f t="shared" si="200"/>
        <v>1.1000569763575723</v>
      </c>
      <c r="R1426" s="76">
        <f t="shared" si="201"/>
        <v>1.2803512366244871</v>
      </c>
      <c r="S1426" s="77">
        <f t="shared" si="202"/>
        <v>6.0083252159534636E-3</v>
      </c>
      <c r="T1426" s="76">
        <f t="shared" si="203"/>
        <v>0.70141581179492007</v>
      </c>
      <c r="U1426" s="43">
        <f t="shared" si="204"/>
        <v>0.93621870328304024</v>
      </c>
      <c r="V1426" s="43">
        <f t="shared" si="205"/>
        <v>0.94770631874499422</v>
      </c>
      <c r="W1426" s="43">
        <f t="shared" si="206"/>
        <v>0.95979636037595262</v>
      </c>
      <c r="X1426" s="43">
        <f t="shared" si="207"/>
        <v>0.97014635103031821</v>
      </c>
      <c r="Y1426" s="41">
        <f t="shared" si="199"/>
        <v>0</v>
      </c>
    </row>
    <row r="1427" spans="8:25" x14ac:dyDescent="0.25">
      <c r="H1427" s="3">
        <v>1425</v>
      </c>
      <c r="I1427" s="15">
        <f>INDEX(Random!$F$2:$F$10003,($H1427-1)*$L$2 + I$2)</f>
        <v>-6.3524871179644143E-2</v>
      </c>
      <c r="J1427" s="15">
        <f>INDEX(Random!$F$2:$F$10003,($H1427-1)*$L$2 + J$2)</f>
        <v>-2.8725136265775468</v>
      </c>
      <c r="K1427" s="15">
        <f>INDEX(Random!$F$2:$F$10003,($H1427-1)*$L$2 + K$2)</f>
        <v>-0.56891247203259532</v>
      </c>
      <c r="L1427" s="33">
        <f>INDEX(Random!$F$2:$F$10003,($H1427-1)*$L$2 + L$2)</f>
        <v>-1.1321649106757603</v>
      </c>
      <c r="M1427" s="27">
        <f t="array" ref="M1427:P1427">TRANSPOSE(MMULT($B$28:$E$31, TRANSPOSE(I1427:L1427)))</f>
        <v>-6.3524871179644143E-2</v>
      </c>
      <c r="N1427" s="27">
        <v>-1.8268193797362362</v>
      </c>
      <c r="O1427" s="27">
        <v>-0.67652147540524044</v>
      </c>
      <c r="P1427" s="27">
        <v>-1.5909494568048355</v>
      </c>
      <c r="Q1427" s="76">
        <f t="shared" si="200"/>
        <v>1.17735569708701</v>
      </c>
      <c r="R1427" s="76">
        <f t="shared" si="201"/>
        <v>1.264189949967889</v>
      </c>
      <c r="S1427" s="77">
        <f t="shared" si="202"/>
        <v>6.12589517889059E-3</v>
      </c>
      <c r="T1427" s="76">
        <f t="shared" si="203"/>
        <v>0.69811289855731073</v>
      </c>
      <c r="U1427" s="43">
        <f t="shared" si="204"/>
        <v>1.0020048485846893</v>
      </c>
      <c r="V1427" s="43">
        <f t="shared" si="205"/>
        <v>0.93574385637889645</v>
      </c>
      <c r="W1427" s="43">
        <f t="shared" si="206"/>
        <v>0.97857750461511028</v>
      </c>
      <c r="X1427" s="43">
        <f t="shared" si="207"/>
        <v>0.96557800630333435</v>
      </c>
      <c r="Y1427" s="41">
        <f t="shared" si="199"/>
        <v>2.0048485846893005</v>
      </c>
    </row>
    <row r="1428" spans="8:25" x14ac:dyDescent="0.25">
      <c r="H1428" s="3">
        <v>1426</v>
      </c>
      <c r="I1428" s="15">
        <f>INDEX(Random!$F$2:$F$10003,($H1428-1)*$L$2 + I$2)</f>
        <v>-9.3652520846593881E-2</v>
      </c>
      <c r="J1428" s="15">
        <f>INDEX(Random!$F$2:$F$10003,($H1428-1)*$L$2 + J$2)</f>
        <v>0.34293928889727149</v>
      </c>
      <c r="K1428" s="15">
        <f>INDEX(Random!$F$2:$F$10003,($H1428-1)*$L$2 + K$2)</f>
        <v>-0.24560315718389267</v>
      </c>
      <c r="L1428" s="33">
        <f>INDEX(Random!$F$2:$F$10003,($H1428-1)*$L$2 + L$2)</f>
        <v>1.7306275818598791</v>
      </c>
      <c r="M1428" s="27">
        <f t="array" ref="M1428:P1428">TRANSPOSE(MMULT($B$28:$E$31, TRANSPOSE(I1428:L1428)))</f>
        <v>-9.3652520846593881E-2</v>
      </c>
      <c r="N1428" s="27">
        <v>0.1385545451496818</v>
      </c>
      <c r="O1428" s="27">
        <v>-0.23487478780871709</v>
      </c>
      <c r="P1428" s="27">
        <v>1.4305011960549041</v>
      </c>
      <c r="Q1428" s="76">
        <f t="shared" si="200"/>
        <v>1.1762388918673938</v>
      </c>
      <c r="R1428" s="76">
        <f t="shared" si="201"/>
        <v>1.3568760325185369</v>
      </c>
      <c r="S1428" s="77">
        <f t="shared" si="202"/>
        <v>6.2419640323360557E-3</v>
      </c>
      <c r="T1428" s="76">
        <f t="shared" si="203"/>
        <v>0.75175192041809502</v>
      </c>
      <c r="U1428" s="43">
        <f t="shared" si="204"/>
        <v>1.0010543760573565</v>
      </c>
      <c r="V1428" s="43">
        <f t="shared" si="205"/>
        <v>1.0043493949063931</v>
      </c>
      <c r="W1428" s="43">
        <f t="shared" si="206"/>
        <v>0.9971188550057597</v>
      </c>
      <c r="X1428" s="43">
        <f t="shared" si="207"/>
        <v>1.0397675247829807</v>
      </c>
      <c r="Y1428" s="41">
        <f t="shared" si="199"/>
        <v>39.767524782980736</v>
      </c>
    </row>
    <row r="1429" spans="8:25" x14ac:dyDescent="0.25">
      <c r="H1429" s="3">
        <v>1427</v>
      </c>
      <c r="I1429" s="15">
        <f>INDEX(Random!$F$2:$F$10003,($H1429-1)*$L$2 + I$2)</f>
        <v>-0.68635444431541026</v>
      </c>
      <c r="J1429" s="15">
        <f>INDEX(Random!$F$2:$F$10003,($H1429-1)*$L$2 + J$2)</f>
        <v>-4.1818590653687621E-2</v>
      </c>
      <c r="K1429" s="15">
        <f>INDEX(Random!$F$2:$F$10003,($H1429-1)*$L$2 + K$2)</f>
        <v>-0.202627877431765</v>
      </c>
      <c r="L1429" s="33">
        <f>INDEX(Random!$F$2:$F$10003,($H1429-1)*$L$2 + L$2)</f>
        <v>1.796272488272789</v>
      </c>
      <c r="M1429" s="27">
        <f t="array" ref="M1429:P1429">TRANSPOSE(MMULT($B$28:$E$31, TRANSPOSE(I1429:L1429)))</f>
        <v>-0.68635444431541026</v>
      </c>
      <c r="N1429" s="27">
        <v>-0.56514703614536232</v>
      </c>
      <c r="O1429" s="27">
        <v>-0.55492706799281355</v>
      </c>
      <c r="P1429" s="27">
        <v>1.0755742840851406</v>
      </c>
      <c r="Q1429" s="76">
        <f t="shared" si="200"/>
        <v>1.1544821143795292</v>
      </c>
      <c r="R1429" s="76">
        <f t="shared" si="201"/>
        <v>1.3229336936213592</v>
      </c>
      <c r="S1429" s="77">
        <f t="shared" si="202"/>
        <v>6.157634288594652E-3</v>
      </c>
      <c r="T1429" s="76">
        <f t="shared" si="203"/>
        <v>0.74524324401196229</v>
      </c>
      <c r="U1429" s="43">
        <f t="shared" si="204"/>
        <v>0.98253796968470564</v>
      </c>
      <c r="V1429" s="43">
        <f t="shared" si="205"/>
        <v>0.97922553191810446</v>
      </c>
      <c r="W1429" s="43">
        <f t="shared" si="206"/>
        <v>0.98364764993524789</v>
      </c>
      <c r="X1429" s="43">
        <f t="shared" si="207"/>
        <v>1.0307652061022992</v>
      </c>
      <c r="Y1429" s="41">
        <f t="shared" si="199"/>
        <v>30.76520610229916</v>
      </c>
    </row>
    <row r="1430" spans="8:25" x14ac:dyDescent="0.25">
      <c r="H1430" s="3">
        <v>1428</v>
      </c>
      <c r="I1430" s="15">
        <f>INDEX(Random!$F$2:$F$10003,($H1430-1)*$L$2 + I$2)</f>
        <v>-0.37385587688108507</v>
      </c>
      <c r="J1430" s="15">
        <f>INDEX(Random!$F$2:$F$10003,($H1430-1)*$L$2 + J$2)</f>
        <v>-0.58169038539807127</v>
      </c>
      <c r="K1430" s="15">
        <f>INDEX(Random!$F$2:$F$10003,($H1430-1)*$L$2 + K$2)</f>
        <v>0.23015018042986479</v>
      </c>
      <c r="L1430" s="33">
        <f>INDEX(Random!$F$2:$F$10003,($H1430-1)*$L$2 + L$2)</f>
        <v>0.71473463322126041</v>
      </c>
      <c r="M1430" s="27">
        <f t="array" ref="M1430:P1430">TRANSPOSE(MMULT($B$28:$E$31, TRANSPOSE(I1430:L1430)))</f>
        <v>-0.37385587688108507</v>
      </c>
      <c r="N1430" s="27">
        <v>-0.65357151104363143</v>
      </c>
      <c r="O1430" s="27">
        <v>-5.4458178101375238E-2</v>
      </c>
      <c r="P1430" s="27">
        <v>0.24298906392653014</v>
      </c>
      <c r="Q1430" s="76">
        <f t="shared" si="200"/>
        <v>1.1659026133879018</v>
      </c>
      <c r="R1430" s="76">
        <f t="shared" si="201"/>
        <v>1.3187291195238768</v>
      </c>
      <c r="S1430" s="77">
        <f t="shared" si="202"/>
        <v>6.2900095408701343E-3</v>
      </c>
      <c r="T1430" s="76">
        <f t="shared" si="203"/>
        <v>0.73019551658826731</v>
      </c>
      <c r="U1430" s="43">
        <f t="shared" si="204"/>
        <v>0.99225754330885252</v>
      </c>
      <c r="V1430" s="43">
        <f t="shared" si="205"/>
        <v>0.9761133379155269</v>
      </c>
      <c r="W1430" s="43">
        <f t="shared" si="206"/>
        <v>1.0047938563690311</v>
      </c>
      <c r="X1430" s="43">
        <f t="shared" si="207"/>
        <v>1.0099523051013379</v>
      </c>
      <c r="Y1430" s="41">
        <f t="shared" si="199"/>
        <v>9.9523051013379327</v>
      </c>
    </row>
    <row r="1431" spans="8:25" x14ac:dyDescent="0.25">
      <c r="H1431" s="3">
        <v>1429</v>
      </c>
      <c r="I1431" s="15">
        <f>INDEX(Random!$F$2:$F$10003,($H1431-1)*$L$2 + I$2)</f>
        <v>-1.198074065120506</v>
      </c>
      <c r="J1431" s="15">
        <f>INDEX(Random!$F$2:$F$10003,($H1431-1)*$L$2 + J$2)</f>
        <v>0.25793480562907939</v>
      </c>
      <c r="K1431" s="15">
        <f>INDEX(Random!$F$2:$F$10003,($H1431-1)*$L$2 + K$2)</f>
        <v>-1.2443060692158954</v>
      </c>
      <c r="L1431" s="33">
        <f>INDEX(Random!$F$2:$F$10003,($H1431-1)*$L$2 + L$2)</f>
        <v>-0.84003666262705223</v>
      </c>
      <c r="M1431" s="27">
        <f t="array" ref="M1431:P1431">TRANSPOSE(MMULT($B$28:$E$31, TRANSPOSE(I1431:L1431)))</f>
        <v>-1.198074065120506</v>
      </c>
      <c r="N1431" s="27">
        <v>-0.78178812674112308</v>
      </c>
      <c r="O1431" s="27">
        <v>-1.6841852687049514</v>
      </c>
      <c r="P1431" s="27">
        <v>-1.2579638246898455</v>
      </c>
      <c r="Q1431" s="76">
        <f t="shared" si="200"/>
        <v>1.1360220036764013</v>
      </c>
      <c r="R1431" s="76">
        <f t="shared" si="201"/>
        <v>1.3126561586368932</v>
      </c>
      <c r="S1431" s="77">
        <f t="shared" si="202"/>
        <v>5.8690875932240656E-3</v>
      </c>
      <c r="T1431" s="76">
        <f t="shared" si="203"/>
        <v>0.70383150178399945</v>
      </c>
      <c r="U1431" s="43">
        <f t="shared" si="204"/>
        <v>0.96682723717140528</v>
      </c>
      <c r="V1431" s="43">
        <f t="shared" si="205"/>
        <v>0.97161817811761153</v>
      </c>
      <c r="W1431" s="43">
        <f t="shared" si="206"/>
        <v>0.93755392863004239</v>
      </c>
      <c r="X1431" s="43">
        <f t="shared" si="207"/>
        <v>0.97348755433471568</v>
      </c>
      <c r="Y1431" s="41">
        <f t="shared" si="199"/>
        <v>0</v>
      </c>
    </row>
    <row r="1432" spans="8:25" x14ac:dyDescent="0.25">
      <c r="H1432" s="3">
        <v>1430</v>
      </c>
      <c r="I1432" s="15">
        <f>INDEX(Random!$F$2:$F$10003,($H1432-1)*$L$2 + I$2)</f>
        <v>0.32716878470751254</v>
      </c>
      <c r="J1432" s="15">
        <f>INDEX(Random!$F$2:$F$10003,($H1432-1)*$L$2 + J$2)</f>
        <v>-0.56867618293301203</v>
      </c>
      <c r="K1432" s="15">
        <f>INDEX(Random!$F$2:$F$10003,($H1432-1)*$L$2 + K$2)</f>
        <v>3.2691571112745259</v>
      </c>
      <c r="L1432" s="33">
        <f>INDEX(Random!$F$2:$F$10003,($H1432-1)*$L$2 + L$2)</f>
        <v>1.8171464420199508</v>
      </c>
      <c r="M1432" s="27">
        <f t="array" ref="M1432:P1432">TRANSPOSE(MMULT($B$28:$E$31, TRANSPOSE(I1432:L1432)))</f>
        <v>0.32716878470751254</v>
      </c>
      <c r="N1432" s="27">
        <v>-9.4715969834922309E-2</v>
      </c>
      <c r="O1432" s="27">
        <v>2.8485862725921454</v>
      </c>
      <c r="P1432" s="27">
        <v>1.4856911312474133</v>
      </c>
      <c r="Q1432" s="76">
        <f t="shared" si="200"/>
        <v>1.1919347644252969</v>
      </c>
      <c r="R1432" s="76">
        <f t="shared" si="201"/>
        <v>1.3455290535326119</v>
      </c>
      <c r="S1432" s="77">
        <f t="shared" si="202"/>
        <v>7.1159730083059387E-3</v>
      </c>
      <c r="T1432" s="76">
        <f t="shared" si="203"/>
        <v>0.75276909187337948</v>
      </c>
      <c r="U1432" s="43">
        <f t="shared" si="204"/>
        <v>1.0144125654683378</v>
      </c>
      <c r="V1432" s="43">
        <f t="shared" si="205"/>
        <v>0.99595044673028266</v>
      </c>
      <c r="W1432" s="43">
        <f t="shared" si="206"/>
        <v>1.1367369022852938</v>
      </c>
      <c r="X1432" s="43">
        <f t="shared" si="207"/>
        <v>1.0411744009313686</v>
      </c>
      <c r="Y1432" s="41">
        <f t="shared" si="199"/>
        <v>136.73690228529378</v>
      </c>
    </row>
    <row r="1433" spans="8:25" x14ac:dyDescent="0.25">
      <c r="H1433" s="3">
        <v>1431</v>
      </c>
      <c r="I1433" s="15">
        <f>INDEX(Random!$F$2:$F$10003,($H1433-1)*$L$2 + I$2)</f>
        <v>1.6591874514048131</v>
      </c>
      <c r="J1433" s="15">
        <f>INDEX(Random!$F$2:$F$10003,($H1433-1)*$L$2 + J$2)</f>
        <v>1.9316042237853543</v>
      </c>
      <c r="K1433" s="15">
        <f>INDEX(Random!$F$2:$F$10003,($H1433-1)*$L$2 + K$2)</f>
        <v>1.776373947526209</v>
      </c>
      <c r="L1433" s="33">
        <f>INDEX(Random!$F$2:$F$10003,($H1433-1)*$L$2 + L$2)</f>
        <v>0.34582669240829117</v>
      </c>
      <c r="M1433" s="27">
        <f t="array" ref="M1433:P1433">TRANSPOSE(MMULT($B$28:$E$31, TRANSPOSE(I1433:L1433)))</f>
        <v>1.6591874514048131</v>
      </c>
      <c r="N1433" s="27">
        <v>2.4985175174290948</v>
      </c>
      <c r="O1433" s="27">
        <v>2.5126937641169902</v>
      </c>
      <c r="P1433" s="27">
        <v>1.594103338822205</v>
      </c>
      <c r="Q1433" s="76">
        <f t="shared" si="200"/>
        <v>1.2430107082261166</v>
      </c>
      <c r="R1433" s="76">
        <f t="shared" si="201"/>
        <v>1.4771930359183822</v>
      </c>
      <c r="S1433" s="77">
        <f t="shared" si="202"/>
        <v>7.0151110590799893E-3</v>
      </c>
      <c r="T1433" s="76">
        <f t="shared" si="203"/>
        <v>0.75477117886363387</v>
      </c>
      <c r="U1433" s="43">
        <f t="shared" si="204"/>
        <v>1.057881453809461</v>
      </c>
      <c r="V1433" s="43">
        <f t="shared" si="205"/>
        <v>1.0934071324340358</v>
      </c>
      <c r="W1433" s="43">
        <f t="shared" si="206"/>
        <v>1.1206247698210845</v>
      </c>
      <c r="X1433" s="43">
        <f t="shared" si="207"/>
        <v>1.0439435392304757</v>
      </c>
      <c r="Y1433" s="41">
        <f t="shared" si="199"/>
        <v>120.6247698210845</v>
      </c>
    </row>
    <row r="1434" spans="8:25" x14ac:dyDescent="0.25">
      <c r="H1434" s="3">
        <v>1432</v>
      </c>
      <c r="I1434" s="15">
        <f>INDEX(Random!$F$2:$F$10003,($H1434-1)*$L$2 + I$2)</f>
        <v>0.86058789571299632</v>
      </c>
      <c r="J1434" s="15">
        <f>INDEX(Random!$F$2:$F$10003,($H1434-1)*$L$2 + J$2)</f>
        <v>-1.5050910908494577</v>
      </c>
      <c r="K1434" s="15">
        <f>INDEX(Random!$F$2:$F$10003,($H1434-1)*$L$2 + K$2)</f>
        <v>-1.068893721765211</v>
      </c>
      <c r="L1434" s="33">
        <f>INDEX(Random!$F$2:$F$10003,($H1434-1)*$L$2 + L$2)</f>
        <v>-0.11329923378056851</v>
      </c>
      <c r="M1434" s="27">
        <f t="array" ref="M1434:P1434">TRANSPOSE(MMULT($B$28:$E$31, TRANSPOSE(I1434:L1434)))</f>
        <v>0.86058789571299632</v>
      </c>
      <c r="N1434" s="27">
        <v>-0.2548574531435478</v>
      </c>
      <c r="O1434" s="27">
        <v>-0.48921434423958082</v>
      </c>
      <c r="P1434" s="27">
        <v>4.7646547340745637E-2</v>
      </c>
      <c r="Q1434" s="76">
        <f t="shared" si="200"/>
        <v>1.2121316953951824</v>
      </c>
      <c r="R1434" s="76">
        <f t="shared" si="201"/>
        <v>1.3377942701650021</v>
      </c>
      <c r="S1434" s="77">
        <f t="shared" si="202"/>
        <v>6.1748553088962765E-3</v>
      </c>
      <c r="T1434" s="76">
        <f t="shared" si="203"/>
        <v>0.72670922910937918</v>
      </c>
      <c r="U1434" s="43">
        <f t="shared" si="204"/>
        <v>1.0316014428895168</v>
      </c>
      <c r="V1434" s="43">
        <f t="shared" si="205"/>
        <v>0.9902252184789061</v>
      </c>
      <c r="W1434" s="43">
        <f t="shared" si="206"/>
        <v>0.9863986116447726</v>
      </c>
      <c r="X1434" s="43">
        <f t="shared" si="207"/>
        <v>1.0051303307183668</v>
      </c>
      <c r="Y1434" s="41">
        <f t="shared" si="199"/>
        <v>31.601442889516829</v>
      </c>
    </row>
    <row r="1435" spans="8:25" x14ac:dyDescent="0.25">
      <c r="H1435" s="3">
        <v>1433</v>
      </c>
      <c r="I1435" s="15">
        <f>INDEX(Random!$F$2:$F$10003,($H1435-1)*$L$2 + I$2)</f>
        <v>-0.47672859631902675</v>
      </c>
      <c r="J1435" s="15">
        <f>INDEX(Random!$F$2:$F$10003,($H1435-1)*$L$2 + J$2)</f>
        <v>-0.92964144420581296</v>
      </c>
      <c r="K1435" s="15">
        <f>INDEX(Random!$F$2:$F$10003,($H1435-1)*$L$2 + K$2)</f>
        <v>-1.1089882431803557</v>
      </c>
      <c r="L1435" s="33">
        <f>INDEX(Random!$F$2:$F$10003,($H1435-1)*$L$2 + L$2)</f>
        <v>0.47769462745881691</v>
      </c>
      <c r="M1435" s="27">
        <f t="array" ref="M1435:P1435">TRANSPOSE(MMULT($B$28:$E$31, TRANSPOSE(I1435:L1435)))</f>
        <v>-0.47672859631902675</v>
      </c>
      <c r="N1435" s="27">
        <v>-0.94963897360286942</v>
      </c>
      <c r="O1435" s="27">
        <v>-1.2384634325360664</v>
      </c>
      <c r="P1435" s="27">
        <v>-6.8489405748597687E-2</v>
      </c>
      <c r="Q1435" s="76">
        <f t="shared" si="200"/>
        <v>1.1621306316925324</v>
      </c>
      <c r="R1435" s="76">
        <f t="shared" si="201"/>
        <v>1.3047481790751736</v>
      </c>
      <c r="S1435" s="77">
        <f t="shared" si="202"/>
        <v>5.9813264887744614E-3</v>
      </c>
      <c r="T1435" s="76">
        <f t="shared" si="203"/>
        <v>0.72464443981767823</v>
      </c>
      <c r="U1435" s="43">
        <f t="shared" si="204"/>
        <v>0.98904734612130407</v>
      </c>
      <c r="V1435" s="43">
        <f t="shared" si="205"/>
        <v>0.96576475135097972</v>
      </c>
      <c r="W1435" s="43">
        <f t="shared" si="206"/>
        <v>0.95548346466045708</v>
      </c>
      <c r="X1435" s="43">
        <f t="shared" si="207"/>
        <v>1.0022744672443682</v>
      </c>
      <c r="Y1435" s="41">
        <f t="shared" si="199"/>
        <v>2.2744672443681946</v>
      </c>
    </row>
    <row r="1436" spans="8:25" x14ac:dyDescent="0.25">
      <c r="H1436" s="3">
        <v>1434</v>
      </c>
      <c r="I1436" s="15">
        <f>INDEX(Random!$F$2:$F$10003,($H1436-1)*$L$2 + I$2)</f>
        <v>-0.18968297380292778</v>
      </c>
      <c r="J1436" s="15">
        <f>INDEX(Random!$F$2:$F$10003,($H1436-1)*$L$2 + J$2)</f>
        <v>-8.6107570062399445E-3</v>
      </c>
      <c r="K1436" s="15">
        <f>INDEX(Random!$F$2:$F$10003,($H1436-1)*$L$2 + K$2)</f>
        <v>0.47256538549910149</v>
      </c>
      <c r="L1436" s="33">
        <f>INDEX(Random!$F$2:$F$10003,($H1436-1)*$L$2 + L$2)</f>
        <v>-0.86947420044423762</v>
      </c>
      <c r="M1436" s="27">
        <f t="array" ref="M1436:P1436">TRANSPOSE(MMULT($B$28:$E$31, TRANSPOSE(I1436:L1436)))</f>
        <v>-0.18968297380292778</v>
      </c>
      <c r="N1436" s="27">
        <v>-0.15436314678317084</v>
      </c>
      <c r="O1436" s="27">
        <v>0.28317591903171946</v>
      </c>
      <c r="P1436" s="27">
        <v>-0.81391506334047414</v>
      </c>
      <c r="Q1436" s="76">
        <f t="shared" si="200"/>
        <v>1.1726861932233006</v>
      </c>
      <c r="R1436" s="76">
        <f t="shared" si="201"/>
        <v>1.3426429010132674</v>
      </c>
      <c r="S1436" s="77">
        <f t="shared" si="202"/>
        <v>6.3809183989195894E-3</v>
      </c>
      <c r="T1436" s="76">
        <f t="shared" si="203"/>
        <v>0.71153042480103323</v>
      </c>
      <c r="U1436" s="43">
        <f t="shared" si="204"/>
        <v>0.99803080274323452</v>
      </c>
      <c r="V1436" s="43">
        <f t="shared" si="205"/>
        <v>0.99381413842580868</v>
      </c>
      <c r="W1436" s="43">
        <f t="shared" si="206"/>
        <v>1.0193160381660686</v>
      </c>
      <c r="X1436" s="43">
        <f t="shared" si="207"/>
        <v>0.9841361338880128</v>
      </c>
      <c r="Y1436" s="41">
        <f t="shared" si="199"/>
        <v>19.316038166068637</v>
      </c>
    </row>
    <row r="1437" spans="8:25" x14ac:dyDescent="0.25">
      <c r="H1437" s="3">
        <v>1435</v>
      </c>
      <c r="I1437" s="15">
        <f>INDEX(Random!$F$2:$F$10003,($H1437-1)*$L$2 + I$2)</f>
        <v>-0.77500261503508594</v>
      </c>
      <c r="J1437" s="15">
        <f>INDEX(Random!$F$2:$F$10003,($H1437-1)*$L$2 + J$2)</f>
        <v>2.3950956197070446E-2</v>
      </c>
      <c r="K1437" s="15">
        <f>INDEX(Random!$F$2:$F$10003,($H1437-1)*$L$2 + K$2)</f>
        <v>0.48925428203769866</v>
      </c>
      <c r="L1437" s="33">
        <f>INDEX(Random!$F$2:$F$10003,($H1437-1)*$L$2 + L$2)</f>
        <v>-5.5379854128041896E-2</v>
      </c>
      <c r="M1437" s="27">
        <f t="array" ref="M1437:P1437">TRANSPOSE(MMULT($B$28:$E$31, TRANSPOSE(I1437:L1437)))</f>
        <v>-0.77500261503508594</v>
      </c>
      <c r="N1437" s="27">
        <v>-0.59411481430500224</v>
      </c>
      <c r="O1437" s="27">
        <v>-2.9562385745721398E-2</v>
      </c>
      <c r="P1437" s="27">
        <v>-0.46462727538925402</v>
      </c>
      <c r="Q1437" s="76">
        <f t="shared" si="200"/>
        <v>1.1512628153662801</v>
      </c>
      <c r="R1437" s="76">
        <f t="shared" si="201"/>
        <v>1.3215548045354368</v>
      </c>
      <c r="S1437" s="77">
        <f t="shared" si="202"/>
        <v>6.2966683407774315E-3</v>
      </c>
      <c r="T1437" s="76">
        <f t="shared" si="203"/>
        <v>0.71764551031981605</v>
      </c>
      <c r="U1437" s="43">
        <f t="shared" si="204"/>
        <v>0.97979814073725957</v>
      </c>
      <c r="V1437" s="43">
        <f t="shared" si="205"/>
        <v>0.9782048886272664</v>
      </c>
      <c r="W1437" s="43">
        <f t="shared" si="206"/>
        <v>1.0058575624245099</v>
      </c>
      <c r="X1437" s="43">
        <f t="shared" si="207"/>
        <v>0.99259406683238738</v>
      </c>
      <c r="Y1437" s="41">
        <f t="shared" si="199"/>
        <v>5.8575624245098545</v>
      </c>
    </row>
    <row r="1438" spans="8:25" x14ac:dyDescent="0.25">
      <c r="H1438" s="3">
        <v>1436</v>
      </c>
      <c r="I1438" s="15">
        <f>INDEX(Random!$F$2:$F$10003,($H1438-1)*$L$2 + I$2)</f>
        <v>0.19175520620808978</v>
      </c>
      <c r="J1438" s="15">
        <f>INDEX(Random!$F$2:$F$10003,($H1438-1)*$L$2 + J$2)</f>
        <v>0.49555370165152579</v>
      </c>
      <c r="K1438" s="15">
        <f>INDEX(Random!$F$2:$F$10003,($H1438-1)*$L$2 + K$2)</f>
        <v>1.5367845369712554</v>
      </c>
      <c r="L1438" s="33">
        <f>INDEX(Random!$F$2:$F$10003,($H1438-1)*$L$2 + L$2)</f>
        <v>1.015784991519961</v>
      </c>
      <c r="M1438" s="27">
        <f t="array" ref="M1438:P1438">TRANSPOSE(MMULT($B$28:$E$31, TRANSPOSE(I1438:L1438)))</f>
        <v>0.19175520620808978</v>
      </c>
      <c r="N1438" s="27">
        <v>0.45720915814181046</v>
      </c>
      <c r="O1438" s="27">
        <v>1.40584828264116</v>
      </c>
      <c r="P1438" s="27">
        <v>1.0213271202904017</v>
      </c>
      <c r="Q1438" s="76">
        <f t="shared" si="200"/>
        <v>1.1868613617063553</v>
      </c>
      <c r="R1438" s="76">
        <f t="shared" si="201"/>
        <v>1.372531148238493</v>
      </c>
      <c r="S1438" s="77">
        <f t="shared" si="202"/>
        <v>6.6927550942633158E-3</v>
      </c>
      <c r="T1438" s="76">
        <f t="shared" si="203"/>
        <v>0.74425343227307716</v>
      </c>
      <c r="U1438" s="43">
        <f t="shared" si="204"/>
        <v>1.0100947759203023</v>
      </c>
      <c r="V1438" s="43">
        <f t="shared" si="205"/>
        <v>1.0159371933667602</v>
      </c>
      <c r="W1438" s="43">
        <f t="shared" si="206"/>
        <v>1.0691302067513284</v>
      </c>
      <c r="X1438" s="43">
        <f t="shared" si="207"/>
        <v>1.0293961718853073</v>
      </c>
      <c r="Y1438" s="41">
        <f t="shared" si="199"/>
        <v>69.130206751328416</v>
      </c>
    </row>
    <row r="1439" spans="8:25" x14ac:dyDescent="0.25">
      <c r="H1439" s="3">
        <v>1437</v>
      </c>
      <c r="I1439" s="15">
        <f>INDEX(Random!$F$2:$F$10003,($H1439-1)*$L$2 + I$2)</f>
        <v>-7.9054513024145984E-2</v>
      </c>
      <c r="J1439" s="15">
        <f>INDEX(Random!$F$2:$F$10003,($H1439-1)*$L$2 + J$2)</f>
        <v>0.53698331084566164</v>
      </c>
      <c r="K1439" s="15">
        <f>INDEX(Random!$F$2:$F$10003,($H1439-1)*$L$2 + K$2)</f>
        <v>-0.9068287887291907</v>
      </c>
      <c r="L1439" s="33">
        <f>INDEX(Random!$F$2:$F$10003,($H1439-1)*$L$2 + L$2)</f>
        <v>-0.45201812672806063</v>
      </c>
      <c r="M1439" s="27">
        <f t="array" ref="M1439:P1439">TRANSPOSE(MMULT($B$28:$E$31, TRANSPOSE(I1439:L1439)))</f>
        <v>-7.9054513024145984E-2</v>
      </c>
      <c r="N1439" s="27">
        <v>0.27005801733861307</v>
      </c>
      <c r="O1439" s="27">
        <v>-0.76099953686198607</v>
      </c>
      <c r="P1439" s="27">
        <v>-0.27837094166985277</v>
      </c>
      <c r="Q1439" s="76">
        <f t="shared" si="200"/>
        <v>1.17677989469764</v>
      </c>
      <c r="R1439" s="76">
        <f t="shared" si="201"/>
        <v>1.3633148823988601</v>
      </c>
      <c r="S1439" s="77">
        <f t="shared" si="202"/>
        <v>6.1039407048918779E-3</v>
      </c>
      <c r="T1439" s="76">
        <f t="shared" si="203"/>
        <v>0.72092781118402227</v>
      </c>
      <c r="U1439" s="43">
        <f t="shared" si="204"/>
        <v>1.0015148039979915</v>
      </c>
      <c r="V1439" s="43">
        <f t="shared" si="205"/>
        <v>1.0091153829747299</v>
      </c>
      <c r="W1439" s="43">
        <f t="shared" si="206"/>
        <v>0.97507040014247248</v>
      </c>
      <c r="X1439" s="43">
        <f t="shared" si="207"/>
        <v>0.99713390205258967</v>
      </c>
      <c r="Y1439" s="41">
        <f t="shared" si="199"/>
        <v>9.1153829747299131</v>
      </c>
    </row>
    <row r="1440" spans="8:25" x14ac:dyDescent="0.25">
      <c r="H1440" s="3">
        <v>1438</v>
      </c>
      <c r="I1440" s="15">
        <f>INDEX(Random!$F$2:$F$10003,($H1440-1)*$L$2 + I$2)</f>
        <v>-0.28624643639676134</v>
      </c>
      <c r="J1440" s="15">
        <f>INDEX(Random!$F$2:$F$10003,($H1440-1)*$L$2 + J$2)</f>
        <v>3.8910526426370134E-2</v>
      </c>
      <c r="K1440" s="15">
        <f>INDEX(Random!$F$2:$F$10003,($H1440-1)*$L$2 + K$2)</f>
        <v>0.31678749640963716</v>
      </c>
      <c r="L1440" s="33">
        <f>INDEX(Random!$F$2:$F$10003,($H1440-1)*$L$2 + L$2)</f>
        <v>-7.9867109582450607E-2</v>
      </c>
      <c r="M1440" s="27">
        <f t="array" ref="M1440:P1440">TRANSPOSE(MMULT($B$28:$E$31, TRANSPOSE(I1440:L1440)))</f>
        <v>-0.28624643639676134</v>
      </c>
      <c r="N1440" s="27">
        <v>-0.20083826834041085</v>
      </c>
      <c r="O1440" s="27">
        <v>0.10321682418376993</v>
      </c>
      <c r="P1440" s="27">
        <v>-0.21443143427016292</v>
      </c>
      <c r="Q1440" s="76">
        <f t="shared" si="200"/>
        <v>1.1691245955728966</v>
      </c>
      <c r="R1440" s="76">
        <f t="shared" si="201"/>
        <v>1.3403983974680296</v>
      </c>
      <c r="S1440" s="77">
        <f t="shared" si="202"/>
        <v>6.3323016201059946E-3</v>
      </c>
      <c r="T1440" s="76">
        <f t="shared" si="203"/>
        <v>0.72205804256013773</v>
      </c>
      <c r="U1440" s="43">
        <f t="shared" si="204"/>
        <v>0.99499965580672045</v>
      </c>
      <c r="V1440" s="43">
        <f t="shared" si="205"/>
        <v>0.9921527738475423</v>
      </c>
      <c r="W1440" s="43">
        <f t="shared" si="206"/>
        <v>1.0115497795696478</v>
      </c>
      <c r="X1440" s="43">
        <f t="shared" si="207"/>
        <v>0.99869715430171191</v>
      </c>
      <c r="Y1440" s="41">
        <f t="shared" si="199"/>
        <v>11.549779569647756</v>
      </c>
    </row>
    <row r="1441" spans="8:25" x14ac:dyDescent="0.25">
      <c r="H1441" s="3">
        <v>1439</v>
      </c>
      <c r="I1441" s="15">
        <f>INDEX(Random!$F$2:$F$10003,($H1441-1)*$L$2 + I$2)</f>
        <v>-1.2522752832473354</v>
      </c>
      <c r="J1441" s="15">
        <f>INDEX(Random!$F$2:$F$10003,($H1441-1)*$L$2 + J$2)</f>
        <v>0.80072414656614965</v>
      </c>
      <c r="K1441" s="15">
        <f>INDEX(Random!$F$2:$F$10003,($H1441-1)*$L$2 + K$2)</f>
        <v>0.3889753436829565</v>
      </c>
      <c r="L1441" s="33">
        <f>INDEX(Random!$F$2:$F$10003,($H1441-1)*$L$2 + L$2)</f>
        <v>-0.12228575574487589</v>
      </c>
      <c r="M1441" s="27">
        <f t="array" ref="M1441:P1441">TRANSPOSE(MMULT($B$28:$E$31, TRANSPOSE(I1441:L1441)))</f>
        <v>-1.2522752832473354</v>
      </c>
      <c r="N1441" s="27">
        <v>-0.488610970872978</v>
      </c>
      <c r="O1441" s="27">
        <v>-0.33387811040771442</v>
      </c>
      <c r="P1441" s="27">
        <v>-0.60166654683969234</v>
      </c>
      <c r="Q1441" s="76">
        <f t="shared" si="200"/>
        <v>1.134084084531841</v>
      </c>
      <c r="R1441" s="76">
        <f t="shared" si="201"/>
        <v>1.3265837968968646</v>
      </c>
      <c r="S1441" s="77">
        <f t="shared" si="202"/>
        <v>6.2157552644525084E-3</v>
      </c>
      <c r="T1441" s="76">
        <f t="shared" si="203"/>
        <v>0.71524008300660369</v>
      </c>
      <c r="U1441" s="43">
        <f t="shared" si="204"/>
        <v>0.96517794428241777</v>
      </c>
      <c r="V1441" s="43">
        <f t="shared" si="205"/>
        <v>0.98192731080448892</v>
      </c>
      <c r="W1441" s="43">
        <f t="shared" si="206"/>
        <v>0.99293215087100772</v>
      </c>
      <c r="X1441" s="43">
        <f t="shared" si="207"/>
        <v>0.98926705810042004</v>
      </c>
      <c r="Y1441" s="41">
        <f t="shared" si="199"/>
        <v>0</v>
      </c>
    </row>
    <row r="1442" spans="8:25" x14ac:dyDescent="0.25">
      <c r="H1442" s="3">
        <v>1440</v>
      </c>
      <c r="I1442" s="15">
        <f>INDEX(Random!$F$2:$F$10003,($H1442-1)*$L$2 + I$2)</f>
        <v>-0.10737731780618359</v>
      </c>
      <c r="J1442" s="15">
        <f>INDEX(Random!$F$2:$F$10003,($H1442-1)*$L$2 + J$2)</f>
        <v>0.42585833789031796</v>
      </c>
      <c r="K1442" s="15">
        <f>INDEX(Random!$F$2:$F$10003,($H1442-1)*$L$2 + K$2)</f>
        <v>-1.1720183182704083</v>
      </c>
      <c r="L1442" s="33">
        <f>INDEX(Random!$F$2:$F$10003,($H1442-1)*$L$2 + L$2)</f>
        <v>-0.72559727709796562</v>
      </c>
      <c r="M1442" s="27">
        <f t="array" ref="M1442:P1442">TRANSPOSE(MMULT($B$28:$E$31, TRANSPOSE(I1442:L1442)))</f>
        <v>-0.10737731780618359</v>
      </c>
      <c r="N1442" s="27">
        <v>0.17906363531402181</v>
      </c>
      <c r="O1442" s="27">
        <v>-1.0024461099843012</v>
      </c>
      <c r="P1442" s="27">
        <v>-0.53738813344013592</v>
      </c>
      <c r="Q1442" s="76">
        <f t="shared" si="200"/>
        <v>1.1757304771181118</v>
      </c>
      <c r="R1442" s="76">
        <f t="shared" si="201"/>
        <v>1.3588562453543087</v>
      </c>
      <c r="S1442" s="77">
        <f t="shared" si="202"/>
        <v>6.0416255131789786E-3</v>
      </c>
      <c r="T1442" s="76">
        <f t="shared" si="203"/>
        <v>0.71636734558661241</v>
      </c>
      <c r="U1442" s="43">
        <f t="shared" si="204"/>
        <v>1.0006216826537122</v>
      </c>
      <c r="V1442" s="43">
        <f t="shared" si="205"/>
        <v>1.0058151334968977</v>
      </c>
      <c r="W1442" s="43">
        <f t="shared" si="206"/>
        <v>0.96511589667395825</v>
      </c>
      <c r="X1442" s="43">
        <f t="shared" si="207"/>
        <v>0.99082620413086087</v>
      </c>
      <c r="Y1442" s="41">
        <f t="shared" si="199"/>
        <v>5.815133496897662</v>
      </c>
    </row>
    <row r="1443" spans="8:25" x14ac:dyDescent="0.25">
      <c r="H1443" s="3">
        <v>1441</v>
      </c>
      <c r="I1443" s="15">
        <f>INDEX(Random!$F$2:$F$10003,($H1443-1)*$L$2 + I$2)</f>
        <v>-4.4668060141664405E-2</v>
      </c>
      <c r="J1443" s="15">
        <f>INDEX(Random!$F$2:$F$10003,($H1443-1)*$L$2 + J$2)</f>
        <v>0.24766392732900205</v>
      </c>
      <c r="K1443" s="15">
        <f>INDEX(Random!$F$2:$F$10003,($H1443-1)*$L$2 + K$2)</f>
        <v>9.5086448156698825E-2</v>
      </c>
      <c r="L1443" s="33">
        <f>INDEX(Random!$F$2:$F$10003,($H1443-1)*$L$2 + L$2)</f>
        <v>1.0657975284362271</v>
      </c>
      <c r="M1443" s="27">
        <f t="array" ref="M1443:P1443">TRANSPOSE(MMULT($B$28:$E$31, TRANSPOSE(I1443:L1443)))</f>
        <v>-4.4668060141664405E-2</v>
      </c>
      <c r="N1443" s="27">
        <v>0.11810599036579145</v>
      </c>
      <c r="O1443" s="27">
        <v>6.8194589402807218E-2</v>
      </c>
      <c r="P1443" s="27">
        <v>0.8935551135378722</v>
      </c>
      <c r="Q1443" s="76">
        <f t="shared" si="200"/>
        <v>1.1780552418055581</v>
      </c>
      <c r="R1443" s="76">
        <f t="shared" si="201"/>
        <v>1.3558775385433934</v>
      </c>
      <c r="S1443" s="77">
        <f t="shared" si="202"/>
        <v>6.3228833485874537E-3</v>
      </c>
      <c r="T1443" s="76">
        <f t="shared" si="203"/>
        <v>0.74192725363690537</v>
      </c>
      <c r="U1443" s="43">
        <f t="shared" si="204"/>
        <v>1.0026002057919643</v>
      </c>
      <c r="V1443" s="43">
        <f t="shared" si="205"/>
        <v>1.0036103172045843</v>
      </c>
      <c r="W1443" s="43">
        <f t="shared" si="206"/>
        <v>1.0100452633526285</v>
      </c>
      <c r="X1443" s="43">
        <f t="shared" si="207"/>
        <v>1.0261787740482786</v>
      </c>
      <c r="Y1443" s="41">
        <f t="shared" si="199"/>
        <v>26.178774048278619</v>
      </c>
    </row>
    <row r="1444" spans="8:25" x14ac:dyDescent="0.25">
      <c r="H1444" s="3">
        <v>1442</v>
      </c>
      <c r="I1444" s="15">
        <f>INDEX(Random!$F$2:$F$10003,($H1444-1)*$L$2 + I$2)</f>
        <v>0.88860332655744301</v>
      </c>
      <c r="J1444" s="15">
        <f>INDEX(Random!$F$2:$F$10003,($H1444-1)*$L$2 + J$2)</f>
        <v>-1.2679427237270871</v>
      </c>
      <c r="K1444" s="15">
        <f>INDEX(Random!$F$2:$F$10003,($H1444-1)*$L$2 + K$2)</f>
        <v>-0.26729434159207793</v>
      </c>
      <c r="L1444" s="33">
        <f>INDEX(Random!$F$2:$F$10003,($H1444-1)*$L$2 + L$2)</f>
        <v>0.71724888638981066</v>
      </c>
      <c r="M1444" s="27">
        <f t="array" ref="M1444:P1444">TRANSPOSE(MMULT($B$28:$E$31, TRANSPOSE(I1444:L1444)))</f>
        <v>0.88860332655744301</v>
      </c>
      <c r="N1444" s="27">
        <v>-8.6147821484360065E-2</v>
      </c>
      <c r="O1444" s="27">
        <v>0.20240942166875042</v>
      </c>
      <c r="P1444" s="27">
        <v>0.78008692936458301</v>
      </c>
      <c r="Q1444" s="76">
        <f t="shared" si="200"/>
        <v>1.2132018568651575</v>
      </c>
      <c r="R1444" s="76">
        <f t="shared" si="201"/>
        <v>1.3459441504798044</v>
      </c>
      <c r="S1444" s="77">
        <f t="shared" si="202"/>
        <v>6.359052959547389E-3</v>
      </c>
      <c r="T1444" s="76">
        <f t="shared" si="203"/>
        <v>0.73986758198925506</v>
      </c>
      <c r="U1444" s="43">
        <f t="shared" si="204"/>
        <v>1.0325122186086446</v>
      </c>
      <c r="V1444" s="43">
        <f t="shared" si="205"/>
        <v>0.99625769835662803</v>
      </c>
      <c r="W1444" s="43">
        <f t="shared" si="206"/>
        <v>1.0158231564772187</v>
      </c>
      <c r="X1444" s="43">
        <f t="shared" si="207"/>
        <v>1.0233299889201315</v>
      </c>
      <c r="Y1444" s="41">
        <f t="shared" si="199"/>
        <v>32.512218608644616</v>
      </c>
    </row>
    <row r="1445" spans="8:25" x14ac:dyDescent="0.25">
      <c r="H1445" s="3">
        <v>1443</v>
      </c>
      <c r="I1445" s="15">
        <f>INDEX(Random!$F$2:$F$10003,($H1445-1)*$L$2 + I$2)</f>
        <v>0.21636000078421572</v>
      </c>
      <c r="J1445" s="15">
        <f>INDEX(Random!$F$2:$F$10003,($H1445-1)*$L$2 + J$2)</f>
        <v>0.63948803733759874</v>
      </c>
      <c r="K1445" s="15">
        <f>INDEX(Random!$F$2:$F$10003,($H1445-1)*$L$2 + K$2)</f>
        <v>-1.4859385920993715</v>
      </c>
      <c r="L1445" s="33">
        <f>INDEX(Random!$F$2:$F$10003,($H1445-1)*$L$2 + L$2)</f>
        <v>0.50229240212589721</v>
      </c>
      <c r="M1445" s="27">
        <f t="array" ref="M1445:P1445">TRANSPOSE(MMULT($B$28:$E$31, TRANSPOSE(I1445:L1445)))</f>
        <v>0.21636000078421572</v>
      </c>
      <c r="N1445" s="27">
        <v>0.56557777615232108</v>
      </c>
      <c r="O1445" s="27">
        <v>-1.0672061129025747</v>
      </c>
      <c r="P1445" s="27">
        <v>0.68378934614401476</v>
      </c>
      <c r="Q1445" s="76">
        <f t="shared" si="200"/>
        <v>1.187781596394557</v>
      </c>
      <c r="R1445" s="76">
        <f t="shared" si="201"/>
        <v>1.377896221668105</v>
      </c>
      <c r="S1445" s="77">
        <f t="shared" si="202"/>
        <v>6.0250200086782212E-3</v>
      </c>
      <c r="T1445" s="76">
        <f t="shared" si="203"/>
        <v>0.73812407674472358</v>
      </c>
      <c r="U1445" s="43">
        <f t="shared" si="204"/>
        <v>1.0108779543783464</v>
      </c>
      <c r="V1445" s="43">
        <f t="shared" si="205"/>
        <v>1.0199083802132531</v>
      </c>
      <c r="W1445" s="43">
        <f t="shared" si="206"/>
        <v>0.96246326017223982</v>
      </c>
      <c r="X1445" s="43">
        <f t="shared" si="207"/>
        <v>1.0209185017216094</v>
      </c>
      <c r="Y1445" s="41">
        <f t="shared" si="199"/>
        <v>20.91850172160936</v>
      </c>
    </row>
    <row r="1446" spans="8:25" x14ac:dyDescent="0.25">
      <c r="H1446" s="3">
        <v>1444</v>
      </c>
      <c r="I1446" s="15">
        <f>INDEX(Random!$F$2:$F$10003,($H1446-1)*$L$2 + I$2)</f>
        <v>5.1237761197746819E-2</v>
      </c>
      <c r="J1446" s="15">
        <f>INDEX(Random!$F$2:$F$10003,($H1446-1)*$L$2 + J$2)</f>
        <v>0.74398603480572079</v>
      </c>
      <c r="K1446" s="15">
        <f>INDEX(Random!$F$2:$F$10003,($H1446-1)*$L$2 + K$2)</f>
        <v>1.0533246306736455</v>
      </c>
      <c r="L1446" s="33">
        <f>INDEX(Random!$F$2:$F$10003,($H1446-1)*$L$2 + L$2)</f>
        <v>0.82149261448110589</v>
      </c>
      <c r="M1446" s="27">
        <f t="array" ref="M1446:P1446">TRANSPOSE(MMULT($B$28:$E$31, TRANSPOSE(I1446:L1446)))</f>
        <v>5.1237761197746819E-2</v>
      </c>
      <c r="N1446" s="27">
        <v>0.50048024537152092</v>
      </c>
      <c r="O1446" s="27">
        <v>0.94267716176602778</v>
      </c>
      <c r="P1446" s="27">
        <v>0.84892520218689205</v>
      </c>
      <c r="Q1446" s="76">
        <f t="shared" si="200"/>
        <v>1.1816195672675627</v>
      </c>
      <c r="R1446" s="76">
        <f t="shared" si="201"/>
        <v>1.3746708873463493</v>
      </c>
      <c r="S1446" s="77">
        <f t="shared" si="202"/>
        <v>6.5622979540340253E-3</v>
      </c>
      <c r="T1446" s="76">
        <f t="shared" si="203"/>
        <v>0.74111644938249477</v>
      </c>
      <c r="U1446" s="43">
        <f t="shared" si="204"/>
        <v>1.0056336742702661</v>
      </c>
      <c r="V1446" s="43">
        <f t="shared" si="205"/>
        <v>1.0175210120994445</v>
      </c>
      <c r="W1446" s="43">
        <f t="shared" si="206"/>
        <v>1.0482904079926558</v>
      </c>
      <c r="X1446" s="43">
        <f t="shared" si="207"/>
        <v>1.0250573297129941</v>
      </c>
      <c r="Y1446" s="41">
        <f t="shared" si="199"/>
        <v>48.29040799265583</v>
      </c>
    </row>
    <row r="1447" spans="8:25" x14ac:dyDescent="0.25">
      <c r="H1447" s="3">
        <v>1445</v>
      </c>
      <c r="I1447" s="15">
        <f>INDEX(Random!$F$2:$F$10003,($H1447-1)*$L$2 + I$2)</f>
        <v>-4.4068664788354646E-2</v>
      </c>
      <c r="J1447" s="15">
        <f>INDEX(Random!$F$2:$F$10003,($H1447-1)*$L$2 + J$2)</f>
        <v>-1.13013947025254</v>
      </c>
      <c r="K1447" s="15">
        <f>INDEX(Random!$F$2:$F$10003,($H1447-1)*$L$2 + K$2)</f>
        <v>-1.8169547704797759</v>
      </c>
      <c r="L1447" s="33">
        <f>INDEX(Random!$F$2:$F$10003,($H1447-1)*$L$2 + L$2)</f>
        <v>0.69603421696707601</v>
      </c>
      <c r="M1447" s="27">
        <f t="array" ref="M1447:P1447">TRANSPOSE(MMULT($B$28:$E$31, TRANSPOSE(I1447:L1447)))</f>
        <v>-4.4068664788354646E-2</v>
      </c>
      <c r="N1447" s="27">
        <v>-0.73371787308955549</v>
      </c>
      <c r="O1447" s="27">
        <v>-1.5920916962697651</v>
      </c>
      <c r="P1447" s="27">
        <v>0.30529426831332768</v>
      </c>
      <c r="Q1447" s="76">
        <f t="shared" si="200"/>
        <v>1.1780774848219353</v>
      </c>
      <c r="R1447" s="76">
        <f t="shared" si="201"/>
        <v>1.3149297150193853</v>
      </c>
      <c r="S1447" s="77">
        <f t="shared" si="202"/>
        <v>5.8921040796828241E-3</v>
      </c>
      <c r="T1447" s="76">
        <f t="shared" si="203"/>
        <v>0.73131099477998329</v>
      </c>
      <c r="U1447" s="43">
        <f t="shared" si="204"/>
        <v>1.0026191360186683</v>
      </c>
      <c r="V1447" s="43">
        <f t="shared" si="205"/>
        <v>0.97330104738666567</v>
      </c>
      <c r="W1447" s="43">
        <f t="shared" si="206"/>
        <v>0.94123068365540319</v>
      </c>
      <c r="X1447" s="43">
        <f t="shared" si="207"/>
        <v>1.0114951518395343</v>
      </c>
      <c r="Y1447" s="41">
        <f t="shared" si="199"/>
        <v>11.495151839534312</v>
      </c>
    </row>
    <row r="1448" spans="8:25" x14ac:dyDescent="0.25">
      <c r="H1448" s="3">
        <v>1446</v>
      </c>
      <c r="I1448" s="15">
        <f>INDEX(Random!$F$2:$F$10003,($H1448-1)*$L$2 + I$2)</f>
        <v>-0.4841372034872462</v>
      </c>
      <c r="J1448" s="15">
        <f>INDEX(Random!$F$2:$F$10003,($H1448-1)*$L$2 + J$2)</f>
        <v>-1.5797977275537336</v>
      </c>
      <c r="K1448" s="15">
        <f>INDEX(Random!$F$2:$F$10003,($H1448-1)*$L$2 + K$2)</f>
        <v>-1.0604680979693237</v>
      </c>
      <c r="L1448" s="33">
        <f>INDEX(Random!$F$2:$F$10003,($H1448-1)*$L$2 + L$2)</f>
        <v>2.7440711687118341E-2</v>
      </c>
      <c r="M1448" s="27">
        <f t="array" ref="M1448:P1448">TRANSPOSE(MMULT($B$28:$E$31, TRANSPOSE(I1448:L1448)))</f>
        <v>-0.4841372034872462</v>
      </c>
      <c r="N1448" s="27">
        <v>-1.357639920527451</v>
      </c>
      <c r="O1448" s="27">
        <v>-1.2413139902733279</v>
      </c>
      <c r="P1448" s="27">
        <v>-0.58382328204117684</v>
      </c>
      <c r="Q1448" s="76">
        <f t="shared" si="200"/>
        <v>1.1618594556022543</v>
      </c>
      <c r="R1448" s="76">
        <f t="shared" si="201"/>
        <v>1.2857240488975696</v>
      </c>
      <c r="S1448" s="77">
        <f t="shared" si="202"/>
        <v>5.9806019027153576E-3</v>
      </c>
      <c r="T1448" s="76">
        <f t="shared" si="203"/>
        <v>0.71555282570671264</v>
      </c>
      <c r="U1448" s="43">
        <f t="shared" si="204"/>
        <v>0.98881655795936541</v>
      </c>
      <c r="V1448" s="43">
        <f t="shared" si="205"/>
        <v>0.95168323382499609</v>
      </c>
      <c r="W1448" s="43">
        <f t="shared" si="206"/>
        <v>0.95536771608871529</v>
      </c>
      <c r="X1448" s="43">
        <f t="shared" si="207"/>
        <v>0.98969962061785988</v>
      </c>
      <c r="Y1448" s="41">
        <f t="shared" si="199"/>
        <v>0</v>
      </c>
    </row>
    <row r="1449" spans="8:25" x14ac:dyDescent="0.25">
      <c r="H1449" s="3">
        <v>1447</v>
      </c>
      <c r="I1449" s="15">
        <f>INDEX(Random!$F$2:$F$10003,($H1449-1)*$L$2 + I$2)</f>
        <v>1.1210661342310269</v>
      </c>
      <c r="J1449" s="15">
        <f>INDEX(Random!$F$2:$F$10003,($H1449-1)*$L$2 + J$2)</f>
        <v>-0.73659311191561783</v>
      </c>
      <c r="K1449" s="15">
        <f>INDEX(Random!$F$2:$F$10003,($H1449-1)*$L$2 + K$2)</f>
        <v>-0.27565451735149005</v>
      </c>
      <c r="L1449" s="33">
        <f>INDEX(Random!$F$2:$F$10003,($H1449-1)*$L$2 + L$2)</f>
        <v>0.2367882737700451</v>
      </c>
      <c r="M1449" s="27">
        <f t="array" ref="M1449:P1449">TRANSPOSE(MMULT($B$28:$E$31, TRANSPOSE(I1449:L1449)))</f>
        <v>1.1210661342310269</v>
      </c>
      <c r="N1449" s="27">
        <v>0.42518885748755031</v>
      </c>
      <c r="O1449" s="27">
        <v>0.35762446851266644</v>
      </c>
      <c r="P1449" s="27">
        <v>0.63650105790955869</v>
      </c>
      <c r="Q1449" s="76">
        <f t="shared" si="200"/>
        <v>1.2221182282005512</v>
      </c>
      <c r="R1449" s="76">
        <f t="shared" si="201"/>
        <v>1.3709499008290409</v>
      </c>
      <c r="S1449" s="77">
        <f t="shared" si="202"/>
        <v>6.4011400033320712E-3</v>
      </c>
      <c r="T1449" s="76">
        <f t="shared" si="203"/>
        <v>0.73726940864346879</v>
      </c>
      <c r="U1449" s="43">
        <f t="shared" si="204"/>
        <v>1.0401006197451499</v>
      </c>
      <c r="V1449" s="43">
        <f t="shared" si="205"/>
        <v>1.0147667659726431</v>
      </c>
      <c r="W1449" s="43">
        <f t="shared" si="206"/>
        <v>1.0225463264108741</v>
      </c>
      <c r="X1449" s="43">
        <f t="shared" si="207"/>
        <v>1.0197363881652404</v>
      </c>
      <c r="Y1449" s="41">
        <f t="shared" si="199"/>
        <v>40.100619745149892</v>
      </c>
    </row>
    <row r="1450" spans="8:25" x14ac:dyDescent="0.25">
      <c r="H1450" s="3">
        <v>1448</v>
      </c>
      <c r="I1450" s="15">
        <f>INDEX(Random!$F$2:$F$10003,($H1450-1)*$L$2 + I$2)</f>
        <v>-1.0045497366179614</v>
      </c>
      <c r="J1450" s="15">
        <f>INDEX(Random!$F$2:$F$10003,($H1450-1)*$L$2 + J$2)</f>
        <v>-0.1841267065672835</v>
      </c>
      <c r="K1450" s="15">
        <f>INDEX(Random!$F$2:$F$10003,($H1450-1)*$L$2 + K$2)</f>
        <v>0.36564515734908865</v>
      </c>
      <c r="L1450" s="33">
        <f>INDEX(Random!$F$2:$F$10003,($H1450-1)*$L$2 + L$2)</f>
        <v>-1.6385413112978544</v>
      </c>
      <c r="M1450" s="27">
        <f t="array" ref="M1450:P1450">TRANSPOSE(MMULT($B$28:$E$31, TRANSPOSE(I1450:L1450)))</f>
        <v>-1.0045497366179614</v>
      </c>
      <c r="N1450" s="27">
        <v>-0.9031879397729915</v>
      </c>
      <c r="O1450" s="27">
        <v>-0.27282280003270115</v>
      </c>
      <c r="P1450" s="27">
        <v>-1.9165104508909168</v>
      </c>
      <c r="Q1450" s="76">
        <f t="shared" si="200"/>
        <v>1.1429683634322556</v>
      </c>
      <c r="R1450" s="76">
        <f t="shared" si="201"/>
        <v>1.3069318528415859</v>
      </c>
      <c r="S1450" s="77">
        <f t="shared" si="202"/>
        <v>6.2319051655243766E-3</v>
      </c>
      <c r="T1450" s="76">
        <f t="shared" si="203"/>
        <v>0.69256672770208938</v>
      </c>
      <c r="U1450" s="43">
        <f t="shared" si="204"/>
        <v>0.97273903270830264</v>
      </c>
      <c r="V1450" s="43">
        <f t="shared" si="205"/>
        <v>0.96738109018622198</v>
      </c>
      <c r="W1450" s="43">
        <f t="shared" si="206"/>
        <v>0.99551200727226463</v>
      </c>
      <c r="X1450" s="43">
        <f t="shared" si="207"/>
        <v>0.95790695394479863</v>
      </c>
      <c r="Y1450" s="41">
        <f t="shared" si="199"/>
        <v>0</v>
      </c>
    </row>
    <row r="1451" spans="8:25" x14ac:dyDescent="0.25">
      <c r="H1451" s="3">
        <v>1449</v>
      </c>
      <c r="I1451" s="15">
        <f>INDEX(Random!$F$2:$F$10003,($H1451-1)*$L$2 + I$2)</f>
        <v>-1.0843164940195742</v>
      </c>
      <c r="J1451" s="15">
        <f>INDEX(Random!$F$2:$F$10003,($H1451-1)*$L$2 + J$2)</f>
        <v>-1.3576618523331669</v>
      </c>
      <c r="K1451" s="15">
        <f>INDEX(Random!$F$2:$F$10003,($H1451-1)*$L$2 + K$2)</f>
        <v>-0.36238877587767027</v>
      </c>
      <c r="L1451" s="33">
        <f>INDEX(Random!$F$2:$F$10003,($H1451-1)*$L$2 + L$2)</f>
        <v>0.35431819454421398</v>
      </c>
      <c r="M1451" s="27">
        <f t="array" ref="M1451:P1451">TRANSPOSE(MMULT($B$28:$E$31, TRANSPOSE(I1451:L1451)))</f>
        <v>-1.0843164940195742</v>
      </c>
      <c r="N1451" s="27">
        <v>-1.6917984266364938</v>
      </c>
      <c r="O1451" s="27">
        <v>-0.98856338380950604</v>
      </c>
      <c r="P1451" s="27">
        <v>-0.60187024869683003</v>
      </c>
      <c r="Q1451" s="76">
        <f t="shared" si="200"/>
        <v>1.1401000857092651</v>
      </c>
      <c r="R1451" s="76">
        <f t="shared" si="201"/>
        <v>1.2703498254101806</v>
      </c>
      <c r="S1451" s="77">
        <f t="shared" si="202"/>
        <v>6.0451912198749239E-3</v>
      </c>
      <c r="T1451" s="76">
        <f t="shared" si="203"/>
        <v>0.71523651347004735</v>
      </c>
      <c r="U1451" s="43">
        <f t="shared" si="204"/>
        <v>0.97029794528448088</v>
      </c>
      <c r="V1451" s="43">
        <f t="shared" si="205"/>
        <v>0.94030334967444906</v>
      </c>
      <c r="W1451" s="43">
        <f t="shared" si="206"/>
        <v>0.96568549838257567</v>
      </c>
      <c r="X1451" s="43">
        <f t="shared" si="207"/>
        <v>0.98926212098208488</v>
      </c>
      <c r="Y1451" s="41">
        <f t="shared" si="199"/>
        <v>0</v>
      </c>
    </row>
    <row r="1452" spans="8:25" x14ac:dyDescent="0.25">
      <c r="H1452" s="3">
        <v>1450</v>
      </c>
      <c r="I1452" s="15">
        <f>INDEX(Random!$F$2:$F$10003,($H1452-1)*$L$2 + I$2)</f>
        <v>0.27792668528361059</v>
      </c>
      <c r="J1452" s="15">
        <f>INDEX(Random!$F$2:$F$10003,($H1452-1)*$L$2 + J$2)</f>
        <v>4.4776040867802999E-2</v>
      </c>
      <c r="K1452" s="15">
        <f>INDEX(Random!$F$2:$F$10003,($H1452-1)*$L$2 + K$2)</f>
        <v>-5.1362941856313044E-2</v>
      </c>
      <c r="L1452" s="33">
        <f>INDEX(Random!$F$2:$F$10003,($H1452-1)*$L$2 + L$2)</f>
        <v>0.91896525223872283</v>
      </c>
      <c r="M1452" s="27">
        <f t="array" ref="M1452:P1452">TRANSPOSE(MMULT($B$28:$E$31, TRANSPOSE(I1452:L1452)))</f>
        <v>0.27792668528361059</v>
      </c>
      <c r="N1452" s="27">
        <v>0.24606895906027088</v>
      </c>
      <c r="O1452" s="27">
        <v>0.1162261850520659</v>
      </c>
      <c r="P1452" s="27">
        <v>0.90539069122689386</v>
      </c>
      <c r="Q1452" s="76">
        <f t="shared" si="200"/>
        <v>1.1900873564165564</v>
      </c>
      <c r="R1452" s="76">
        <f t="shared" si="201"/>
        <v>1.3621380235972609</v>
      </c>
      <c r="S1452" s="77">
        <f t="shared" si="202"/>
        <v>6.3358037040324661E-3</v>
      </c>
      <c r="T1452" s="76">
        <f t="shared" si="203"/>
        <v>0.74214242270428832</v>
      </c>
      <c r="U1452" s="43">
        <f t="shared" si="204"/>
        <v>1.0128403033332394</v>
      </c>
      <c r="V1452" s="43">
        <f t="shared" si="205"/>
        <v>1.0082442809750265</v>
      </c>
      <c r="W1452" s="43">
        <f t="shared" si="206"/>
        <v>1.0121092178965601</v>
      </c>
      <c r="X1452" s="43">
        <f t="shared" si="207"/>
        <v>1.0264763799506063</v>
      </c>
      <c r="Y1452" s="41">
        <f t="shared" si="199"/>
        <v>26.476379950606255</v>
      </c>
    </row>
    <row r="1453" spans="8:25" x14ac:dyDescent="0.25">
      <c r="H1453" s="3">
        <v>1451</v>
      </c>
      <c r="I1453" s="15">
        <f>INDEX(Random!$F$2:$F$10003,($H1453-1)*$L$2 + I$2)</f>
        <v>0.66080279348485471</v>
      </c>
      <c r="J1453" s="15">
        <f>INDEX(Random!$F$2:$F$10003,($H1453-1)*$L$2 + J$2)</f>
        <v>-0.42644902287026631</v>
      </c>
      <c r="K1453" s="15">
        <f>INDEX(Random!$F$2:$F$10003,($H1453-1)*$L$2 + K$2)</f>
        <v>-2.0696163079109355E-2</v>
      </c>
      <c r="L1453" s="33">
        <f>INDEX(Random!$F$2:$F$10003,($H1453-1)*$L$2 + L$2)</f>
        <v>1.9656733494144225</v>
      </c>
      <c r="M1453" s="27">
        <f t="array" ref="M1453:P1453">TRANSPOSE(MMULT($B$28:$E$31, TRANSPOSE(I1453:L1453)))</f>
        <v>0.66080279348485471</v>
      </c>
      <c r="N1453" s="27">
        <v>0.25540527543474184</v>
      </c>
      <c r="O1453" s="27">
        <v>0.32831225012324916</v>
      </c>
      <c r="P1453" s="27">
        <v>1.8541930168221601</v>
      </c>
      <c r="Q1453" s="76">
        <f t="shared" si="200"/>
        <v>1.2045274237877437</v>
      </c>
      <c r="R1453" s="76">
        <f t="shared" si="201"/>
        <v>1.3625959252002302</v>
      </c>
      <c r="S1453" s="77">
        <f t="shared" si="202"/>
        <v>6.3931706247831802E-3</v>
      </c>
      <c r="T1453" s="76">
        <f t="shared" si="203"/>
        <v>0.75959608589214178</v>
      </c>
      <c r="U1453" s="43">
        <f t="shared" si="204"/>
        <v>1.0251297223725477</v>
      </c>
      <c r="V1453" s="43">
        <f t="shared" si="205"/>
        <v>1.0085832162844044</v>
      </c>
      <c r="W1453" s="43">
        <f t="shared" si="206"/>
        <v>1.021273262744917</v>
      </c>
      <c r="X1453" s="43">
        <f t="shared" si="207"/>
        <v>1.0506169929351892</v>
      </c>
      <c r="Y1453" s="41">
        <f t="shared" si="199"/>
        <v>50.616992935189174</v>
      </c>
    </row>
    <row r="1454" spans="8:25" x14ac:dyDescent="0.25">
      <c r="H1454" s="3">
        <v>1452</v>
      </c>
      <c r="I1454" s="15">
        <f>INDEX(Random!$F$2:$F$10003,($H1454-1)*$L$2 + I$2)</f>
        <v>-0.69867835567614989</v>
      </c>
      <c r="J1454" s="15">
        <f>INDEX(Random!$F$2:$F$10003,($H1454-1)*$L$2 + J$2)</f>
        <v>0.69846328357401666</v>
      </c>
      <c r="K1454" s="15">
        <f>INDEX(Random!$F$2:$F$10003,($H1454-1)*$L$2 + K$2)</f>
        <v>2.7992595527370701</v>
      </c>
      <c r="L1454" s="33">
        <f>INDEX(Random!$F$2:$F$10003,($H1454-1)*$L$2 + L$2)</f>
        <v>-0.31054611749848537</v>
      </c>
      <c r="M1454" s="27">
        <f t="array" ref="M1454:P1454">TRANSPOSE(MMULT($B$28:$E$31, TRANSPOSE(I1454:L1454)))</f>
        <v>-0.69867835567614989</v>
      </c>
      <c r="N1454" s="27">
        <v>-0.11689946004140872</v>
      </c>
      <c r="O1454" s="27">
        <v>1.9605172049580928</v>
      </c>
      <c r="P1454" s="27">
        <v>-0.50318074332551399</v>
      </c>
      <c r="Q1454" s="76">
        <f t="shared" si="200"/>
        <v>1.1540340276992769</v>
      </c>
      <c r="R1454" s="76">
        <f t="shared" si="201"/>
        <v>1.34445493538717</v>
      </c>
      <c r="S1454" s="77">
        <f t="shared" si="202"/>
        <v>6.8524005855277346E-3</v>
      </c>
      <c r="T1454" s="76">
        <f t="shared" si="203"/>
        <v>0.71696797114067512</v>
      </c>
      <c r="U1454" s="43">
        <f t="shared" si="204"/>
        <v>0.98215661931853349</v>
      </c>
      <c r="V1454" s="43">
        <f t="shared" si="205"/>
        <v>0.99515539258857888</v>
      </c>
      <c r="W1454" s="43">
        <f t="shared" si="206"/>
        <v>1.0946326813942069</v>
      </c>
      <c r="X1454" s="43">
        <f t="shared" si="207"/>
        <v>0.99165694486953682</v>
      </c>
      <c r="Y1454" s="41">
        <f t="shared" si="199"/>
        <v>94.632681394206884</v>
      </c>
    </row>
    <row r="1455" spans="8:25" x14ac:dyDescent="0.25">
      <c r="H1455" s="3">
        <v>1453</v>
      </c>
      <c r="I1455" s="15">
        <f>INDEX(Random!$F$2:$F$10003,($H1455-1)*$L$2 + I$2)</f>
        <v>1.6892382522791063</v>
      </c>
      <c r="J1455" s="15">
        <f>INDEX(Random!$F$2:$F$10003,($H1455-1)*$L$2 + J$2)</f>
        <v>-6.224668623989673E-2</v>
      </c>
      <c r="K1455" s="15">
        <f>INDEX(Random!$F$2:$F$10003,($H1455-1)*$L$2 + K$2)</f>
        <v>0.17092257492630611</v>
      </c>
      <c r="L1455" s="33">
        <f>INDEX(Random!$F$2:$F$10003,($H1455-1)*$L$2 + L$2)</f>
        <v>-1.5724561492680063</v>
      </c>
      <c r="M1455" s="27">
        <f t="array" ref="M1455:P1455">TRANSPOSE(MMULT($B$28:$E$31, TRANSPOSE(I1455:L1455)))</f>
        <v>1.6892382522791063</v>
      </c>
      <c r="N1455" s="27">
        <v>1.2887534756584764</v>
      </c>
      <c r="O1455" s="27">
        <v>1.0853261836576511</v>
      </c>
      <c r="P1455" s="27">
        <v>-0.37402868204355566</v>
      </c>
      <c r="Q1455" s="76">
        <f t="shared" si="200"/>
        <v>1.2441878995222309</v>
      </c>
      <c r="R1455" s="76">
        <f t="shared" si="201"/>
        <v>1.4142398582525226</v>
      </c>
      <c r="S1455" s="77">
        <f t="shared" si="202"/>
        <v>6.6022032753189379E-3</v>
      </c>
      <c r="T1455" s="76">
        <f t="shared" si="203"/>
        <v>0.71924021252485026</v>
      </c>
      <c r="U1455" s="43">
        <f t="shared" si="204"/>
        <v>1.0588833187423241</v>
      </c>
      <c r="V1455" s="43">
        <f t="shared" si="205"/>
        <v>1.0468096656199279</v>
      </c>
      <c r="W1455" s="43">
        <f t="shared" si="206"/>
        <v>1.054665059955102</v>
      </c>
      <c r="X1455" s="43">
        <f t="shared" si="207"/>
        <v>0.99479974069827148</v>
      </c>
      <c r="Y1455" s="41">
        <f t="shared" si="199"/>
        <v>58.883318742324107</v>
      </c>
    </row>
    <row r="1456" spans="8:25" x14ac:dyDescent="0.25">
      <c r="H1456" s="3">
        <v>1454</v>
      </c>
      <c r="I1456" s="15">
        <f>INDEX(Random!$F$2:$F$10003,($H1456-1)*$L$2 + I$2)</f>
        <v>1.9141184159337696</v>
      </c>
      <c r="J1456" s="15">
        <f>INDEX(Random!$F$2:$F$10003,($H1456-1)*$L$2 + J$2)</f>
        <v>1.5968489918533426</v>
      </c>
      <c r="K1456" s="15">
        <f>INDEX(Random!$F$2:$F$10003,($H1456-1)*$L$2 + K$2)</f>
        <v>1.1239393393417458</v>
      </c>
      <c r="L1456" s="33">
        <f>INDEX(Random!$F$2:$F$10003,($H1456-1)*$L$2 + L$2)</f>
        <v>0.52143125624044384</v>
      </c>
      <c r="M1456" s="27">
        <f t="array" ref="M1456:P1456">TRANSPOSE(MMULT($B$28:$E$31, TRANSPOSE(I1456:L1456)))</f>
        <v>1.9141184159337696</v>
      </c>
      <c r="N1456" s="27">
        <v>2.4917443217712223</v>
      </c>
      <c r="O1456" s="27">
        <v>2.0971746901061867</v>
      </c>
      <c r="P1456" s="27">
        <v>1.8062041550312042</v>
      </c>
      <c r="Q1456" s="76">
        <f t="shared" si="200"/>
        <v>1.2530326746365064</v>
      </c>
      <c r="R1456" s="76">
        <f t="shared" si="201"/>
        <v>1.4768328884000177</v>
      </c>
      <c r="S1456" s="77">
        <f t="shared" si="202"/>
        <v>6.8923147357133393E-3</v>
      </c>
      <c r="T1456" s="76">
        <f t="shared" si="203"/>
        <v>0.75870353298050897</v>
      </c>
      <c r="U1456" s="43">
        <f t="shared" si="204"/>
        <v>1.0664107869246862</v>
      </c>
      <c r="V1456" s="43">
        <f t="shared" si="205"/>
        <v>1.0931405539600427</v>
      </c>
      <c r="W1456" s="43">
        <f t="shared" si="206"/>
        <v>1.1010087437241756</v>
      </c>
      <c r="X1456" s="43">
        <f t="shared" si="207"/>
        <v>1.0493824799177165</v>
      </c>
      <c r="Y1456" s="41">
        <f t="shared" si="199"/>
        <v>101.00874372417556</v>
      </c>
    </row>
    <row r="1457" spans="8:25" x14ac:dyDescent="0.25">
      <c r="H1457" s="3">
        <v>1455</v>
      </c>
      <c r="I1457" s="15">
        <f>INDEX(Random!$F$2:$F$10003,($H1457-1)*$L$2 + I$2)</f>
        <v>0.94164188298015084</v>
      </c>
      <c r="J1457" s="15">
        <f>INDEX(Random!$F$2:$F$10003,($H1457-1)*$L$2 + J$2)</f>
        <v>-1.7326748242921093</v>
      </c>
      <c r="K1457" s="15">
        <f>INDEX(Random!$F$2:$F$10003,($H1457-1)*$L$2 + K$2)</f>
        <v>1.6532104166871811</v>
      </c>
      <c r="L1457" s="33">
        <f>INDEX(Random!$F$2:$F$10003,($H1457-1)*$L$2 + L$2)</f>
        <v>0.73494982473734138</v>
      </c>
      <c r="M1457" s="27">
        <f t="array" ref="M1457:P1457">TRANSPOSE(MMULT($B$28:$E$31, TRANSPOSE(I1457:L1457)))</f>
        <v>0.94164188298015084</v>
      </c>
      <c r="N1457" s="27">
        <v>-0.33195310218324237</v>
      </c>
      <c r="O1457" s="27">
        <v>1.7899666856451626</v>
      </c>
      <c r="P1457" s="27">
        <v>0.69795586098175189</v>
      </c>
      <c r="Q1457" s="76">
        <f t="shared" si="200"/>
        <v>1.2152304649726366</v>
      </c>
      <c r="R1457" s="76">
        <f t="shared" si="201"/>
        <v>1.3340864457420516</v>
      </c>
      <c r="S1457" s="77">
        <f t="shared" si="202"/>
        <v>6.8029112410829115E-3</v>
      </c>
      <c r="T1457" s="76">
        <f t="shared" si="203"/>
        <v>0.73838030902794205</v>
      </c>
      <c r="U1457" s="43">
        <f t="shared" si="204"/>
        <v>1.0342386935937333</v>
      </c>
      <c r="V1457" s="43">
        <f t="shared" si="205"/>
        <v>0.98748071483497524</v>
      </c>
      <c r="W1457" s="43">
        <f t="shared" si="206"/>
        <v>1.0867270353167591</v>
      </c>
      <c r="X1457" s="43">
        <f t="shared" si="207"/>
        <v>1.0212729032198369</v>
      </c>
      <c r="Y1457" s="41">
        <f t="shared" si="199"/>
        <v>86.727035316759071</v>
      </c>
    </row>
    <row r="1458" spans="8:25" x14ac:dyDescent="0.25">
      <c r="H1458" s="3">
        <v>1456</v>
      </c>
      <c r="I1458" s="15">
        <f>INDEX(Random!$F$2:$F$10003,($H1458-1)*$L$2 + I$2)</f>
        <v>-8.1348951839560979E-2</v>
      </c>
      <c r="J1458" s="15">
        <f>INDEX(Random!$F$2:$F$10003,($H1458-1)*$L$2 + J$2)</f>
        <v>0.41642985674297622</v>
      </c>
      <c r="K1458" s="15">
        <f>INDEX(Random!$F$2:$F$10003,($H1458-1)*$L$2 + K$2)</f>
        <v>1.7733677778260779</v>
      </c>
      <c r="L1458" s="33">
        <f>INDEX(Random!$F$2:$F$10003,($H1458-1)*$L$2 + L$2)</f>
        <v>0.39183707053181255</v>
      </c>
      <c r="M1458" s="27">
        <f t="array" ref="M1458:P1458">TRANSPOSE(MMULT($B$28:$E$31, TRANSPOSE(I1458:L1458)))</f>
        <v>-8.1348951839560979E-2</v>
      </c>
      <c r="N1458" s="27">
        <v>0.19368213415015345</v>
      </c>
      <c r="O1458" s="27">
        <v>1.4431916772321172</v>
      </c>
      <c r="P1458" s="27">
        <v>0.34773852450991349</v>
      </c>
      <c r="Q1458" s="76">
        <f t="shared" si="200"/>
        <v>1.1766948462128799</v>
      </c>
      <c r="R1458" s="76">
        <f t="shared" si="201"/>
        <v>1.3595715533428041</v>
      </c>
      <c r="S1458" s="77">
        <f t="shared" si="202"/>
        <v>6.7033855610697914E-3</v>
      </c>
      <c r="T1458" s="76">
        <f t="shared" si="203"/>
        <v>0.73207186912698807</v>
      </c>
      <c r="U1458" s="43">
        <f t="shared" si="204"/>
        <v>1.0014424223088338</v>
      </c>
      <c r="V1458" s="43">
        <f t="shared" si="205"/>
        <v>1.0063445990694331</v>
      </c>
      <c r="W1458" s="43">
        <f t="shared" si="206"/>
        <v>1.0708283643881455</v>
      </c>
      <c r="X1458" s="43">
        <f t="shared" si="207"/>
        <v>1.012547536828476</v>
      </c>
      <c r="Y1458" s="41">
        <f t="shared" si="199"/>
        <v>70.828364388145545</v>
      </c>
    </row>
    <row r="1459" spans="8:25" x14ac:dyDescent="0.25">
      <c r="H1459" s="3">
        <v>1457</v>
      </c>
      <c r="I1459" s="15">
        <f>INDEX(Random!$F$2:$F$10003,($H1459-1)*$L$2 + I$2)</f>
        <v>4.2183454152731413E-2</v>
      </c>
      <c r="J1459" s="15">
        <f>INDEX(Random!$F$2:$F$10003,($H1459-1)*$L$2 + J$2)</f>
        <v>0.25430814558241721</v>
      </c>
      <c r="K1459" s="15">
        <f>INDEX(Random!$F$2:$F$10003,($H1459-1)*$L$2 + K$2)</f>
        <v>5.1201694066960846E-2</v>
      </c>
      <c r="L1459" s="33">
        <f>INDEX(Random!$F$2:$F$10003,($H1459-1)*$L$2 + L$2)</f>
        <v>-1.419264832354699</v>
      </c>
      <c r="M1459" s="27">
        <f t="array" ref="M1459:P1459">TRANSPOSE(MMULT($B$28:$E$31, TRANSPOSE(I1459:L1459)))</f>
        <v>4.2183454152731413E-2</v>
      </c>
      <c r="N1459" s="27">
        <v>0.19045651002263514</v>
      </c>
      <c r="O1459" s="27">
        <v>8.1098481792382271E-2</v>
      </c>
      <c r="P1459" s="27">
        <v>-1.0698646292581548</v>
      </c>
      <c r="Q1459" s="76">
        <f t="shared" si="200"/>
        <v>1.1812826048117593</v>
      </c>
      <c r="R1459" s="76">
        <f t="shared" si="201"/>
        <v>1.3594136857039718</v>
      </c>
      <c r="S1459" s="77">
        <f t="shared" si="202"/>
        <v>6.3263518663635356E-3</v>
      </c>
      <c r="T1459" s="76">
        <f t="shared" si="203"/>
        <v>0.70708254554508809</v>
      </c>
      <c r="U1459" s="43">
        <f t="shared" si="204"/>
        <v>1.0053468977121356</v>
      </c>
      <c r="V1459" s="43">
        <f t="shared" si="205"/>
        <v>1.0062277466350642</v>
      </c>
      <c r="W1459" s="43">
        <f t="shared" si="206"/>
        <v>1.0105993396746862</v>
      </c>
      <c r="X1459" s="43">
        <f t="shared" si="207"/>
        <v>0.97798415704714814</v>
      </c>
      <c r="Y1459" s="41">
        <f t="shared" si="199"/>
        <v>10.599339674686181</v>
      </c>
    </row>
    <row r="1460" spans="8:25" x14ac:dyDescent="0.25">
      <c r="H1460" s="3">
        <v>1458</v>
      </c>
      <c r="I1460" s="15">
        <f>INDEX(Random!$F$2:$F$10003,($H1460-1)*$L$2 + I$2)</f>
        <v>0.98446186729564833</v>
      </c>
      <c r="J1460" s="15">
        <f>INDEX(Random!$F$2:$F$10003,($H1460-1)*$L$2 + J$2)</f>
        <v>0.39687355019540921</v>
      </c>
      <c r="K1460" s="15">
        <f>INDEX(Random!$F$2:$F$10003,($H1460-1)*$L$2 + K$2)</f>
        <v>-0.67440929239768321</v>
      </c>
      <c r="L1460" s="33">
        <f>INDEX(Random!$F$2:$F$10003,($H1460-1)*$L$2 + L$2)</f>
        <v>2.1494758923865414</v>
      </c>
      <c r="M1460" s="27">
        <f t="array" ref="M1460:P1460">TRANSPOSE(MMULT($B$28:$E$31, TRANSPOSE(I1460:L1460)))</f>
        <v>0.98446186729564833</v>
      </c>
      <c r="N1460" s="27">
        <v>1.0190075932746829</v>
      </c>
      <c r="O1460" s="27">
        <v>1.9326697154743999E-2</v>
      </c>
      <c r="P1460" s="27">
        <v>2.3705520503612405</v>
      </c>
      <c r="Q1460" s="76">
        <f t="shared" si="200"/>
        <v>1.2168707096368265</v>
      </c>
      <c r="R1460" s="76">
        <f t="shared" si="201"/>
        <v>1.4005728511681221</v>
      </c>
      <c r="S1460" s="77">
        <f t="shared" si="202"/>
        <v>6.3097650716394714E-3</v>
      </c>
      <c r="T1460" s="76">
        <f t="shared" si="203"/>
        <v>0.76926662228010234</v>
      </c>
      <c r="U1460" s="43">
        <f t="shared" si="204"/>
        <v>1.0356346464994268</v>
      </c>
      <c r="V1460" s="43">
        <f t="shared" si="205"/>
        <v>1.0366934501614524</v>
      </c>
      <c r="W1460" s="43">
        <f t="shared" si="206"/>
        <v>1.0079496919551871</v>
      </c>
      <c r="X1460" s="43">
        <f t="shared" si="207"/>
        <v>1.0639925619365178</v>
      </c>
      <c r="Y1460" s="41">
        <f t="shared" si="199"/>
        <v>63.992561936517809</v>
      </c>
    </row>
    <row r="1461" spans="8:25" x14ac:dyDescent="0.25">
      <c r="H1461" s="3">
        <v>1459</v>
      </c>
      <c r="I1461" s="15">
        <f>INDEX(Random!$F$2:$F$10003,($H1461-1)*$L$2 + I$2)</f>
        <v>-0.25867440689821075</v>
      </c>
      <c r="J1461" s="15">
        <f>INDEX(Random!$F$2:$F$10003,($H1461-1)*$L$2 + J$2)</f>
        <v>-1.1858624362612309</v>
      </c>
      <c r="K1461" s="15">
        <f>INDEX(Random!$F$2:$F$10003,($H1461-1)*$L$2 + K$2)</f>
        <v>-0.94123121007562782</v>
      </c>
      <c r="L1461" s="33">
        <f>INDEX(Random!$F$2:$F$10003,($H1461-1)*$L$2 + L$2)</f>
        <v>-1.8027089589440708</v>
      </c>
      <c r="M1461" s="27">
        <f t="array" ref="M1461:P1461">TRANSPOSE(MMULT($B$28:$E$31, TRANSPOSE(I1461:L1461)))</f>
        <v>-0.25867440689821075</v>
      </c>
      <c r="N1461" s="27">
        <v>-0.93680631627425892</v>
      </c>
      <c r="O1461" s="27">
        <v>-0.99287791442886486</v>
      </c>
      <c r="P1461" s="27">
        <v>-1.8564718948363841</v>
      </c>
      <c r="Q1461" s="76">
        <f t="shared" si="200"/>
        <v>1.1701404434924674</v>
      </c>
      <c r="R1461" s="76">
        <f t="shared" si="201"/>
        <v>1.3053510802334414</v>
      </c>
      <c r="S1461" s="77">
        <f t="shared" si="202"/>
        <v>6.0440828295881691E-3</v>
      </c>
      <c r="T1461" s="76">
        <f t="shared" si="203"/>
        <v>0.69358620461973119</v>
      </c>
      <c r="U1461" s="43">
        <f t="shared" si="204"/>
        <v>0.9958642072276318</v>
      </c>
      <c r="V1461" s="43">
        <f t="shared" si="205"/>
        <v>0.96621101423644806</v>
      </c>
      <c r="W1461" s="43">
        <f t="shared" si="206"/>
        <v>0.96550843923133689</v>
      </c>
      <c r="X1461" s="43">
        <f t="shared" si="207"/>
        <v>0.95931701883780252</v>
      </c>
      <c r="Y1461" s="41">
        <f t="shared" si="199"/>
        <v>0</v>
      </c>
    </row>
    <row r="1462" spans="8:25" x14ac:dyDescent="0.25">
      <c r="H1462" s="3">
        <v>1460</v>
      </c>
      <c r="I1462" s="15">
        <f>INDEX(Random!$F$2:$F$10003,($H1462-1)*$L$2 + I$2)</f>
        <v>-1.3181656186635211</v>
      </c>
      <c r="J1462" s="15">
        <f>INDEX(Random!$F$2:$F$10003,($H1462-1)*$L$2 + J$2)</f>
        <v>-1.0096916601769164</v>
      </c>
      <c r="K1462" s="15">
        <f>INDEX(Random!$F$2:$F$10003,($H1462-1)*$L$2 + K$2)</f>
        <v>0.82767345016035621</v>
      </c>
      <c r="L1462" s="33">
        <f>INDEX(Random!$F$2:$F$10003,($H1462-1)*$L$2 + L$2)</f>
        <v>-0.82546817711279952</v>
      </c>
      <c r="M1462" s="27">
        <f t="array" ref="M1462:P1462">TRANSPOSE(MMULT($B$28:$E$31, TRANSPOSE(I1462:L1462)))</f>
        <v>-1.3181656186635211</v>
      </c>
      <c r="N1462" s="27">
        <v>-1.6602862915945482</v>
      </c>
      <c r="O1462" s="27">
        <v>-0.11658246124313276</v>
      </c>
      <c r="P1462" s="27">
        <v>-1.6185793150221373</v>
      </c>
      <c r="Q1462" s="76">
        <f t="shared" si="200"/>
        <v>1.1317326824044232</v>
      </c>
      <c r="R1462" s="76">
        <f t="shared" si="201"/>
        <v>1.27179177482478</v>
      </c>
      <c r="S1462" s="77">
        <f t="shared" si="202"/>
        <v>6.2734240465149695E-3</v>
      </c>
      <c r="T1462" s="76">
        <f t="shared" si="203"/>
        <v>0.69764048384159094</v>
      </c>
      <c r="U1462" s="43">
        <f t="shared" si="204"/>
        <v>0.96317675098248778</v>
      </c>
      <c r="V1462" s="43">
        <f t="shared" si="205"/>
        <v>0.94137066974447081</v>
      </c>
      <c r="W1462" s="43">
        <f t="shared" si="206"/>
        <v>1.0021444163761932</v>
      </c>
      <c r="X1462" s="43">
        <f t="shared" si="207"/>
        <v>0.96492459729127378</v>
      </c>
      <c r="Y1462" s="41">
        <f t="shared" si="199"/>
        <v>2.1444163761932256</v>
      </c>
    </row>
    <row r="1463" spans="8:25" x14ac:dyDescent="0.25">
      <c r="H1463" s="3">
        <v>1461</v>
      </c>
      <c r="I1463" s="15">
        <f>INDEX(Random!$F$2:$F$10003,($H1463-1)*$L$2 + I$2)</f>
        <v>1.9440324553707875</v>
      </c>
      <c r="J1463" s="15">
        <f>INDEX(Random!$F$2:$F$10003,($H1463-1)*$L$2 + J$2)</f>
        <v>0.1808986275453256</v>
      </c>
      <c r="K1463" s="15">
        <f>INDEX(Random!$F$2:$F$10003,($H1463-1)*$L$2 + K$2)</f>
        <v>-0.77255978942707793</v>
      </c>
      <c r="L1463" s="33">
        <f>INDEX(Random!$F$2:$F$10003,($H1463-1)*$L$2 + L$2)</f>
        <v>-0.30187283366217021</v>
      </c>
      <c r="M1463" s="27">
        <f t="array" ref="M1463:P1463">TRANSPOSE(MMULT($B$28:$E$31, TRANSPOSE(I1463:L1463)))</f>
        <v>1.9440324553707875</v>
      </c>
      <c r="N1463" s="27">
        <v>1.6393560770513269</v>
      </c>
      <c r="O1463" s="27">
        <v>0.46389590926701973</v>
      </c>
      <c r="P1463" s="27">
        <v>0.85779708494045925</v>
      </c>
      <c r="Q1463" s="76">
        <f t="shared" si="200"/>
        <v>1.2542139540729402</v>
      </c>
      <c r="R1463" s="76">
        <f t="shared" si="201"/>
        <v>1.4322030851930039</v>
      </c>
      <c r="S1463" s="77">
        <f t="shared" si="202"/>
        <v>6.4301163712337257E-3</v>
      </c>
      <c r="T1463" s="76">
        <f t="shared" si="203"/>
        <v>0.7412775567981239</v>
      </c>
      <c r="U1463" s="43">
        <f t="shared" si="204"/>
        <v>1.0674161311259065</v>
      </c>
      <c r="V1463" s="43">
        <f t="shared" si="205"/>
        <v>1.0601059105795736</v>
      </c>
      <c r="W1463" s="43">
        <f t="shared" si="206"/>
        <v>1.0271751391747166</v>
      </c>
      <c r="X1463" s="43">
        <f t="shared" si="207"/>
        <v>1.0252801615465061</v>
      </c>
      <c r="Y1463" s="41">
        <f t="shared" si="199"/>
        <v>67.416131125906503</v>
      </c>
    </row>
    <row r="1464" spans="8:25" x14ac:dyDescent="0.25">
      <c r="H1464" s="3">
        <v>1462</v>
      </c>
      <c r="I1464" s="15">
        <f>INDEX(Random!$F$2:$F$10003,($H1464-1)*$L$2 + I$2)</f>
        <v>-0.44372313723439044</v>
      </c>
      <c r="J1464" s="15">
        <f>INDEX(Random!$F$2:$F$10003,($H1464-1)*$L$2 + J$2)</f>
        <v>1.188873414859178</v>
      </c>
      <c r="K1464" s="15">
        <f>INDEX(Random!$F$2:$F$10003,($H1464-1)*$L$2 + K$2)</f>
        <v>-5.2507639585224482E-2</v>
      </c>
      <c r="L1464" s="33">
        <f>INDEX(Random!$F$2:$F$10003,($H1464-1)*$L$2 + L$2)</f>
        <v>0.86622587871986156</v>
      </c>
      <c r="M1464" s="27">
        <f t="array" ref="M1464:P1464">TRANSPOSE(MMULT($B$28:$E$31, TRANSPOSE(I1464:L1464)))</f>
        <v>-0.44372313723439044</v>
      </c>
      <c r="N1464" s="27">
        <v>0.38678509156726748</v>
      </c>
      <c r="O1464" s="27">
        <v>-0.22148979008974382</v>
      </c>
      <c r="P1464" s="27">
        <v>0.7289388523327367</v>
      </c>
      <c r="Q1464" s="76">
        <f t="shared" si="200"/>
        <v>1.1633394946270741</v>
      </c>
      <c r="R1464" s="76">
        <f t="shared" si="201"/>
        <v>1.3690558234385466</v>
      </c>
      <c r="S1464" s="77">
        <f t="shared" si="202"/>
        <v>6.2455158611504366E-3</v>
      </c>
      <c r="T1464" s="76">
        <f t="shared" si="203"/>
        <v>0.73894101396473655</v>
      </c>
      <c r="U1464" s="43">
        <f t="shared" si="204"/>
        <v>0.99007616564006307</v>
      </c>
      <c r="V1464" s="43">
        <f t="shared" si="205"/>
        <v>1.0133647841884135</v>
      </c>
      <c r="W1464" s="43">
        <f t="shared" si="206"/>
        <v>0.99768623980038929</v>
      </c>
      <c r="X1464" s="43">
        <f t="shared" si="207"/>
        <v>1.0220484287202443</v>
      </c>
      <c r="Y1464" s="41">
        <f t="shared" si="199"/>
        <v>22.04842872024426</v>
      </c>
    </row>
    <row r="1465" spans="8:25" x14ac:dyDescent="0.25">
      <c r="H1465" s="3">
        <v>1463</v>
      </c>
      <c r="I1465" s="15">
        <f>INDEX(Random!$F$2:$F$10003,($H1465-1)*$L$2 + I$2)</f>
        <v>1.0627077308674255</v>
      </c>
      <c r="J1465" s="15">
        <f>INDEX(Random!$F$2:$F$10003,($H1465-1)*$L$2 + J$2)</f>
        <v>-1.7596799365857967</v>
      </c>
      <c r="K1465" s="15">
        <f>INDEX(Random!$F$2:$F$10003,($H1465-1)*$L$2 + K$2)</f>
        <v>0.58807756194536476</v>
      </c>
      <c r="L1465" s="33">
        <f>INDEX(Random!$F$2:$F$10003,($H1465-1)*$L$2 + L$2)</f>
        <v>-1.46605451311915</v>
      </c>
      <c r="M1465" s="27">
        <f t="array" ref="M1465:P1465">TRANSPOSE(MMULT($B$28:$E$31, TRANSPOSE(I1465:L1465)))</f>
        <v>1.0627077308674255</v>
      </c>
      <c r="N1465" s="27">
        <v>-0.25353501689922986</v>
      </c>
      <c r="O1465" s="27">
        <v>0.97696286446871605</v>
      </c>
      <c r="P1465" s="27">
        <v>-1.0134417899975297</v>
      </c>
      <c r="Q1465" s="76">
        <f t="shared" si="200"/>
        <v>1.2198736845350333</v>
      </c>
      <c r="R1465" s="76">
        <f t="shared" si="201"/>
        <v>1.3378579609957681</v>
      </c>
      <c r="S1465" s="77">
        <f t="shared" si="202"/>
        <v>6.5718671265238698E-3</v>
      </c>
      <c r="T1465" s="76">
        <f t="shared" si="203"/>
        <v>0.70806066376274124</v>
      </c>
      <c r="U1465" s="43">
        <f t="shared" si="204"/>
        <v>1.0381903698170496</v>
      </c>
      <c r="V1465" s="43">
        <f t="shared" si="205"/>
        <v>0.99027236195097568</v>
      </c>
      <c r="W1465" s="43">
        <f t="shared" si="206"/>
        <v>1.0498190297961454</v>
      </c>
      <c r="X1465" s="43">
        <f t="shared" si="207"/>
        <v>0.97933701765247749</v>
      </c>
      <c r="Y1465" s="41">
        <f t="shared" si="199"/>
        <v>49.819029796145387</v>
      </c>
    </row>
    <row r="1466" spans="8:25" x14ac:dyDescent="0.25">
      <c r="H1466" s="3">
        <v>1464</v>
      </c>
      <c r="I1466" s="15">
        <f>INDEX(Random!$F$2:$F$10003,($H1466-1)*$L$2 + I$2)</f>
        <v>7.3515788875776034E-2</v>
      </c>
      <c r="J1466" s="15">
        <f>INDEX(Random!$F$2:$F$10003,($H1466-1)*$L$2 + J$2)</f>
        <v>1.5941130414691065</v>
      </c>
      <c r="K1466" s="15">
        <f>INDEX(Random!$F$2:$F$10003,($H1466-1)*$L$2 + K$2)</f>
        <v>-1.2037969213591857</v>
      </c>
      <c r="L1466" s="33">
        <f>INDEX(Random!$F$2:$F$10003,($H1466-1)*$L$2 + L$2)</f>
        <v>-2.0870801101139556</v>
      </c>
      <c r="M1466" s="27">
        <f t="array" ref="M1466:P1466">TRANSPOSE(MMULT($B$28:$E$31, TRANSPOSE(I1466:L1466)))</f>
        <v>7.3515788875776034E-2</v>
      </c>
      <c r="N1466" s="27">
        <v>1.0438641129854831</v>
      </c>
      <c r="O1466" s="27">
        <v>-0.85754343620867624</v>
      </c>
      <c r="P1466" s="27">
        <v>-1.2789319611032657</v>
      </c>
      <c r="Q1466" s="76">
        <f t="shared" si="200"/>
        <v>1.18244906912112</v>
      </c>
      <c r="R1466" s="76">
        <f t="shared" si="201"/>
        <v>1.4018266932757086</v>
      </c>
      <c r="S1466" s="77">
        <f t="shared" si="202"/>
        <v>6.0789468412409649E-3</v>
      </c>
      <c r="T1466" s="76">
        <f t="shared" si="203"/>
        <v>0.70347002278525994</v>
      </c>
      <c r="U1466" s="43">
        <f t="shared" si="204"/>
        <v>1.0063396332945702</v>
      </c>
      <c r="V1466" s="43">
        <f t="shared" si="205"/>
        <v>1.0376215346230264</v>
      </c>
      <c r="W1466" s="43">
        <f t="shared" si="206"/>
        <v>0.97107777016628838</v>
      </c>
      <c r="X1466" s="43">
        <f t="shared" si="207"/>
        <v>0.97298758338210234</v>
      </c>
      <c r="Y1466" s="41">
        <f t="shared" si="199"/>
        <v>37.62153462302642</v>
      </c>
    </row>
    <row r="1467" spans="8:25" x14ac:dyDescent="0.25">
      <c r="H1467" s="3">
        <v>1465</v>
      </c>
      <c r="I1467" s="15">
        <f>INDEX(Random!$F$2:$F$10003,($H1467-1)*$L$2 + I$2)</f>
        <v>-1.0856872656134384</v>
      </c>
      <c r="J1467" s="15">
        <f>INDEX(Random!$F$2:$F$10003,($H1467-1)*$L$2 + J$2)</f>
        <v>-0.16571974386739127</v>
      </c>
      <c r="K1467" s="15">
        <f>INDEX(Random!$F$2:$F$10003,($H1467-1)*$L$2 + K$2)</f>
        <v>0.59872996118090682</v>
      </c>
      <c r="L1467" s="33">
        <f>INDEX(Random!$F$2:$F$10003,($H1467-1)*$L$2 + L$2)</f>
        <v>-1.3329468575447823</v>
      </c>
      <c r="M1467" s="27">
        <f t="array" ref="M1467:P1467">TRANSPOSE(MMULT($B$28:$E$31, TRANSPOSE(I1467:L1467)))</f>
        <v>-1.0856872656134384</v>
      </c>
      <c r="N1467" s="27">
        <v>-0.95555250019470972</v>
      </c>
      <c r="O1467" s="27">
        <v>-0.12483114694918718</v>
      </c>
      <c r="P1467" s="27">
        <v>-1.7113704755695369</v>
      </c>
      <c r="Q1467" s="76">
        <f t="shared" si="200"/>
        <v>1.1400508580425139</v>
      </c>
      <c r="R1467" s="76">
        <f t="shared" si="201"/>
        <v>1.304470444769334</v>
      </c>
      <c r="S1467" s="77">
        <f t="shared" si="202"/>
        <v>6.2712251630792585E-3</v>
      </c>
      <c r="T1467" s="76">
        <f t="shared" si="203"/>
        <v>0.69605628095574568</v>
      </c>
      <c r="U1467" s="43">
        <f t="shared" si="204"/>
        <v>0.97025604939788412</v>
      </c>
      <c r="V1467" s="43">
        <f t="shared" si="205"/>
        <v>0.96555917451468098</v>
      </c>
      <c r="W1467" s="43">
        <f t="shared" si="206"/>
        <v>1.0017931570414151</v>
      </c>
      <c r="X1467" s="43">
        <f t="shared" si="207"/>
        <v>0.96273344530531912</v>
      </c>
      <c r="Y1467" s="41">
        <f t="shared" si="199"/>
        <v>1.7931570414151388</v>
      </c>
    </row>
    <row r="1468" spans="8:25" x14ac:dyDescent="0.25">
      <c r="H1468" s="3">
        <v>1466</v>
      </c>
      <c r="I1468" s="15">
        <f>INDEX(Random!$F$2:$F$10003,($H1468-1)*$L$2 + I$2)</f>
        <v>1.3869770234989562</v>
      </c>
      <c r="J1468" s="15">
        <f>INDEX(Random!$F$2:$F$10003,($H1468-1)*$L$2 + J$2)</f>
        <v>0.88236979251733394</v>
      </c>
      <c r="K1468" s="15">
        <f>INDEX(Random!$F$2:$F$10003,($H1468-1)*$L$2 + K$2)</f>
        <v>2.4860713573233513</v>
      </c>
      <c r="L1468" s="33">
        <f>INDEX(Random!$F$2:$F$10003,($H1468-1)*$L$2 + L$2)</f>
        <v>-0.64064019508516212</v>
      </c>
      <c r="M1468" s="27">
        <f t="array" ref="M1468:P1468">TRANSPOSE(MMULT($B$28:$E$31, TRANSPOSE(I1468:L1468)))</f>
        <v>1.3869770234989562</v>
      </c>
      <c r="N1468" s="27">
        <v>1.6355924155006196</v>
      </c>
      <c r="O1468" s="27">
        <v>2.8833041243173732</v>
      </c>
      <c r="P1468" s="27">
        <v>0.40421310469726202</v>
      </c>
      <c r="Q1468" s="76">
        <f t="shared" si="200"/>
        <v>1.2323979185964233</v>
      </c>
      <c r="R1468" s="76">
        <f t="shared" si="201"/>
        <v>1.4320090465419817</v>
      </c>
      <c r="S1468" s="77">
        <f t="shared" si="202"/>
        <v>7.1264804383726179E-3</v>
      </c>
      <c r="T1468" s="76">
        <f t="shared" si="203"/>
        <v>0.73308548475952773</v>
      </c>
      <c r="U1468" s="43">
        <f t="shared" si="204"/>
        <v>1.0488492924224879</v>
      </c>
      <c r="V1468" s="43">
        <f t="shared" si="205"/>
        <v>1.0599622846350716</v>
      </c>
      <c r="W1468" s="43">
        <f t="shared" si="206"/>
        <v>1.1384154054908335</v>
      </c>
      <c r="X1468" s="43">
        <f t="shared" si="207"/>
        <v>1.013949494826456</v>
      </c>
      <c r="Y1468" s="41">
        <f t="shared" si="199"/>
        <v>138.41540549083354</v>
      </c>
    </row>
    <row r="1469" spans="8:25" x14ac:dyDescent="0.25">
      <c r="H1469" s="3">
        <v>1467</v>
      </c>
      <c r="I1469" s="15">
        <f>INDEX(Random!$F$2:$F$10003,($H1469-1)*$L$2 + I$2)</f>
        <v>1.0514424326763172</v>
      </c>
      <c r="J1469" s="15">
        <f>INDEX(Random!$F$2:$F$10003,($H1469-1)*$L$2 + J$2)</f>
        <v>1.7566033228888522</v>
      </c>
      <c r="K1469" s="15">
        <f>INDEX(Random!$F$2:$F$10003,($H1469-1)*$L$2 + K$2)</f>
        <v>0.37653795616831071</v>
      </c>
      <c r="L1469" s="33">
        <f>INDEX(Random!$F$2:$F$10003,($H1469-1)*$L$2 + L$2)</f>
        <v>1.0751877022467251</v>
      </c>
      <c r="M1469" s="27">
        <f t="array" ref="M1469:P1469">TRANSPOSE(MMULT($B$28:$E$31, TRANSPOSE(I1469:L1469)))</f>
        <v>1.0514424326763172</v>
      </c>
      <c r="N1469" s="27">
        <v>1.9127498413841812</v>
      </c>
      <c r="O1469" s="27">
        <v>1.0055738521114841</v>
      </c>
      <c r="P1469" s="27">
        <v>1.8312365200501213</v>
      </c>
      <c r="Q1469" s="76">
        <f t="shared" si="200"/>
        <v>1.219440880745708</v>
      </c>
      <c r="R1469" s="76">
        <f t="shared" si="201"/>
        <v>1.4463686750933753</v>
      </c>
      <c r="S1469" s="77">
        <f t="shared" si="202"/>
        <v>6.5798631603839353E-3</v>
      </c>
      <c r="T1469" s="76">
        <f t="shared" si="203"/>
        <v>0.75916898321717097</v>
      </c>
      <c r="U1469" s="43">
        <f t="shared" si="204"/>
        <v>1.0378220261665601</v>
      </c>
      <c r="V1469" s="43">
        <f t="shared" si="205"/>
        <v>1.0705911732741491</v>
      </c>
      <c r="W1469" s="43">
        <f t="shared" si="206"/>
        <v>1.0510963514990312</v>
      </c>
      <c r="X1469" s="43">
        <f t="shared" si="207"/>
        <v>1.0500262561786597</v>
      </c>
      <c r="Y1469" s="41">
        <f t="shared" si="199"/>
        <v>70.591173274149099</v>
      </c>
    </row>
    <row r="1470" spans="8:25" x14ac:dyDescent="0.25">
      <c r="H1470" s="3">
        <v>1468</v>
      </c>
      <c r="I1470" s="15">
        <f>INDEX(Random!$F$2:$F$10003,($H1470-1)*$L$2 + I$2)</f>
        <v>0.74805700365745198</v>
      </c>
      <c r="J1470" s="15">
        <f>INDEX(Random!$F$2:$F$10003,($H1470-1)*$L$2 + J$2)</f>
        <v>-0.81795438915735419</v>
      </c>
      <c r="K1470" s="15">
        <f>INDEX(Random!$F$2:$F$10003,($H1470-1)*$L$2 + K$2)</f>
        <v>-0.80299617274820079</v>
      </c>
      <c r="L1470" s="33">
        <f>INDEX(Random!$F$2:$F$10003,($H1470-1)*$L$2 + L$2)</f>
        <v>0.3175636621122272</v>
      </c>
      <c r="M1470" s="27">
        <f t="array" ref="M1470:P1470">TRANSPOSE(MMULT($B$28:$E$31, TRANSPOSE(I1470:L1470)))</f>
        <v>0.74805700365745198</v>
      </c>
      <c r="N1470" s="27">
        <v>8.1781017054246896E-2</v>
      </c>
      <c r="O1470" s="27">
        <v>-0.29189397730570277</v>
      </c>
      <c r="P1470" s="27">
        <v>0.48721820983633862</v>
      </c>
      <c r="Q1470" s="76">
        <f t="shared" si="200"/>
        <v>1.2078426304394185</v>
      </c>
      <c r="R1470" s="76">
        <f t="shared" si="201"/>
        <v>1.3541056176111068</v>
      </c>
      <c r="S1470" s="77">
        <f t="shared" si="202"/>
        <v>6.2268560968522608E-3</v>
      </c>
      <c r="T1470" s="76">
        <f t="shared" si="203"/>
        <v>0.73457782269773153</v>
      </c>
      <c r="U1470" s="43">
        <f t="shared" si="204"/>
        <v>1.0279511748420582</v>
      </c>
      <c r="V1470" s="43">
        <f t="shared" si="205"/>
        <v>1.0022987547084432</v>
      </c>
      <c r="W1470" s="43">
        <f t="shared" si="206"/>
        <v>0.99470544678151129</v>
      </c>
      <c r="X1470" s="43">
        <f t="shared" si="207"/>
        <v>1.0160135860272912</v>
      </c>
      <c r="Y1470" s="41">
        <f t="shared" si="199"/>
        <v>27.951174842058222</v>
      </c>
    </row>
    <row r="1471" spans="8:25" x14ac:dyDescent="0.25">
      <c r="H1471" s="3">
        <v>1469</v>
      </c>
      <c r="I1471" s="15">
        <f>INDEX(Random!$F$2:$F$10003,($H1471-1)*$L$2 + I$2)</f>
        <v>0.47280704236497378</v>
      </c>
      <c r="J1471" s="15">
        <f>INDEX(Random!$F$2:$F$10003,($H1471-1)*$L$2 + J$2)</f>
        <v>-0.37437873394530335</v>
      </c>
      <c r="K1471" s="15">
        <f>INDEX(Random!$F$2:$F$10003,($H1471-1)*$L$2 + K$2)</f>
        <v>1.2377495244087355</v>
      </c>
      <c r="L1471" s="33">
        <f>INDEX(Random!$F$2:$F$10003,($H1471-1)*$L$2 + L$2)</f>
        <v>-0.40408243604847027</v>
      </c>
      <c r="M1471" s="27">
        <f t="array" ref="M1471:P1471">TRANSPOSE(MMULT($B$28:$E$31, TRANSPOSE(I1471:L1471)))</f>
        <v>0.47280704236497378</v>
      </c>
      <c r="N1471" s="27">
        <v>0.13990446597727352</v>
      </c>
      <c r="O1471" s="27">
        <v>1.2648431167035352</v>
      </c>
      <c r="P1471" s="27">
        <v>-0.16859344585285474</v>
      </c>
      <c r="Q1471" s="76">
        <f t="shared" si="200"/>
        <v>1.1974154524527154</v>
      </c>
      <c r="R1471" s="76">
        <f t="shared" si="201"/>
        <v>1.3569419744286217</v>
      </c>
      <c r="S1471" s="77">
        <f t="shared" si="202"/>
        <v>6.6527672276584454E-3</v>
      </c>
      <c r="T1471" s="76">
        <f t="shared" si="203"/>
        <v>0.72286939142040252</v>
      </c>
      <c r="U1471" s="43">
        <f t="shared" si="204"/>
        <v>1.0190769808108215</v>
      </c>
      <c r="V1471" s="43">
        <f t="shared" si="205"/>
        <v>1.0043982046103788</v>
      </c>
      <c r="W1471" s="43">
        <f t="shared" si="206"/>
        <v>1.0627423686355344</v>
      </c>
      <c r="X1471" s="43">
        <f t="shared" si="207"/>
        <v>0.99981935189543925</v>
      </c>
      <c r="Y1471" s="41">
        <f t="shared" si="199"/>
        <v>62.742368635534397</v>
      </c>
    </row>
    <row r="1472" spans="8:25" x14ac:dyDescent="0.25">
      <c r="H1472" s="3">
        <v>1470</v>
      </c>
      <c r="I1472" s="15">
        <f>INDEX(Random!$F$2:$F$10003,($H1472-1)*$L$2 + I$2)</f>
        <v>0.31602536824605615</v>
      </c>
      <c r="J1472" s="15">
        <f>INDEX(Random!$F$2:$F$10003,($H1472-1)*$L$2 + J$2)</f>
        <v>2.0510373784848036E-2</v>
      </c>
      <c r="K1472" s="15">
        <f>INDEX(Random!$F$2:$F$10003,($H1472-1)*$L$2 + K$2)</f>
        <v>-0.13173518949538582</v>
      </c>
      <c r="L1472" s="33">
        <f>INDEX(Random!$F$2:$F$10003,($H1472-1)*$L$2 + L$2)</f>
        <v>1.632986876303864</v>
      </c>
      <c r="M1472" s="27">
        <f t="array" ref="M1472:P1472">TRANSPOSE(MMULT($B$28:$E$31, TRANSPOSE(I1472:L1472)))</f>
        <v>0.31602536824605615</v>
      </c>
      <c r="N1472" s="27">
        <v>0.2609931498638961</v>
      </c>
      <c r="O1472" s="27">
        <v>6.980718518141249E-2</v>
      </c>
      <c r="P1472" s="27">
        <v>1.4996692206878144</v>
      </c>
      <c r="Q1472" s="76">
        <f t="shared" si="200"/>
        <v>1.1915164477453959</v>
      </c>
      <c r="R1472" s="76">
        <f t="shared" si="201"/>
        <v>1.3628700573093873</v>
      </c>
      <c r="S1472" s="77">
        <f t="shared" si="202"/>
        <v>6.3233167042747234E-3</v>
      </c>
      <c r="T1472" s="76">
        <f t="shared" si="203"/>
        <v>0.75302693172669632</v>
      </c>
      <c r="U1472" s="43">
        <f t="shared" si="204"/>
        <v>1.0140565512726774</v>
      </c>
      <c r="V1472" s="43">
        <f t="shared" si="205"/>
        <v>1.0087861268019152</v>
      </c>
      <c r="W1472" s="43">
        <f t="shared" si="206"/>
        <v>1.0101144895007546</v>
      </c>
      <c r="X1472" s="43">
        <f t="shared" si="207"/>
        <v>1.0415310259013781</v>
      </c>
      <c r="Y1472" s="41">
        <f t="shared" si="199"/>
        <v>41.531025901378136</v>
      </c>
    </row>
    <row r="1473" spans="8:25" x14ac:dyDescent="0.25">
      <c r="H1473" s="3">
        <v>1471</v>
      </c>
      <c r="I1473" s="15">
        <f>INDEX(Random!$F$2:$F$10003,($H1473-1)*$L$2 + I$2)</f>
        <v>0.81649464947577532</v>
      </c>
      <c r="J1473" s="15">
        <f>INDEX(Random!$F$2:$F$10003,($H1473-1)*$L$2 + J$2)</f>
        <v>0.40908420284023028</v>
      </c>
      <c r="K1473" s="15">
        <f>INDEX(Random!$F$2:$F$10003,($H1473-1)*$L$2 + K$2)</f>
        <v>-1.5947611803905386</v>
      </c>
      <c r="L1473" s="33">
        <f>INDEX(Random!$F$2:$F$10003,($H1473-1)*$L$2 + L$2)</f>
        <v>-0.29402924089781046</v>
      </c>
      <c r="M1473" s="27">
        <f t="array" ref="M1473:P1473">TRANSPOSE(MMULT($B$28:$E$31, TRANSPOSE(I1473:L1473)))</f>
        <v>0.81649464947577532</v>
      </c>
      <c r="N1473" s="27">
        <v>0.89458673312135595</v>
      </c>
      <c r="O1473" s="27">
        <v>-0.83400760137645735</v>
      </c>
      <c r="P1473" s="27">
        <v>0.31343393463362301</v>
      </c>
      <c r="Q1473" s="76">
        <f t="shared" si="200"/>
        <v>1.2104492891725056</v>
      </c>
      <c r="R1473" s="76">
        <f t="shared" si="201"/>
        <v>1.3943135026779458</v>
      </c>
      <c r="S1473" s="77">
        <f t="shared" si="202"/>
        <v>6.0850304896626801E-3</v>
      </c>
      <c r="T1473" s="76">
        <f t="shared" si="203"/>
        <v>0.73145684869583683</v>
      </c>
      <c r="U1473" s="43">
        <f t="shared" si="204"/>
        <v>1.0301696078063878</v>
      </c>
      <c r="V1473" s="43">
        <f t="shared" si="205"/>
        <v>1.0320603276668734</v>
      </c>
      <c r="W1473" s="43">
        <f t="shared" si="206"/>
        <v>0.97204959898764864</v>
      </c>
      <c r="X1473" s="43">
        <f t="shared" si="207"/>
        <v>1.0116968861629831</v>
      </c>
      <c r="Y1473" s="41">
        <f t="shared" si="199"/>
        <v>32.060327666873391</v>
      </c>
    </row>
    <row r="1474" spans="8:25" x14ac:dyDescent="0.25">
      <c r="H1474" s="3">
        <v>1472</v>
      </c>
      <c r="I1474" s="15">
        <f>INDEX(Random!$F$2:$F$10003,($H1474-1)*$L$2 + I$2)</f>
        <v>0.90431676032266317</v>
      </c>
      <c r="J1474" s="15">
        <f>INDEX(Random!$F$2:$F$10003,($H1474-1)*$L$2 + J$2)</f>
        <v>0.17961207840491072</v>
      </c>
      <c r="K1474" s="15">
        <f>INDEX(Random!$F$2:$F$10003,($H1474-1)*$L$2 + K$2)</f>
        <v>1.0094740729594578</v>
      </c>
      <c r="L1474" s="33">
        <f>INDEX(Random!$F$2:$F$10003,($H1474-1)*$L$2 + L$2)</f>
        <v>0.48680997574329893</v>
      </c>
      <c r="M1474" s="27">
        <f t="array" ref="M1474:P1474">TRANSPOSE(MMULT($B$28:$E$31, TRANSPOSE(I1474:L1474)))</f>
        <v>0.90431676032266317</v>
      </c>
      <c r="N1474" s="27">
        <v>0.82164075648578894</v>
      </c>
      <c r="O1474" s="27">
        <v>1.3515509980520992</v>
      </c>
      <c r="P1474" s="27">
        <v>0.91366745608676814</v>
      </c>
      <c r="Q1474" s="76">
        <f t="shared" si="200"/>
        <v>1.2138025078671411</v>
      </c>
      <c r="R1474" s="76">
        <f t="shared" si="201"/>
        <v>1.3906567620139421</v>
      </c>
      <c r="S1474" s="77">
        <f t="shared" si="202"/>
        <v>6.6773284674263769E-3</v>
      </c>
      <c r="T1474" s="76">
        <f t="shared" si="203"/>
        <v>0.74229293015274733</v>
      </c>
      <c r="U1474" s="43">
        <f t="shared" si="204"/>
        <v>1.0330234109507583</v>
      </c>
      <c r="V1474" s="43">
        <f t="shared" si="205"/>
        <v>1.0293536358356343</v>
      </c>
      <c r="W1474" s="43">
        <f t="shared" si="206"/>
        <v>1.0666658893652359</v>
      </c>
      <c r="X1474" s="43">
        <f t="shared" si="207"/>
        <v>1.0266845506953628</v>
      </c>
      <c r="Y1474" s="41">
        <f t="shared" si="199"/>
        <v>66.66588936523587</v>
      </c>
    </row>
    <row r="1475" spans="8:25" x14ac:dyDescent="0.25">
      <c r="H1475" s="3">
        <v>1473</v>
      </c>
      <c r="I1475" s="15">
        <f>INDEX(Random!$F$2:$F$10003,($H1475-1)*$L$2 + I$2)</f>
        <v>0.50075179691121829</v>
      </c>
      <c r="J1475" s="15">
        <f>INDEX(Random!$F$2:$F$10003,($H1475-1)*$L$2 + J$2)</f>
        <v>-0.36247884628187349</v>
      </c>
      <c r="K1475" s="15">
        <f>INDEX(Random!$F$2:$F$10003,($H1475-1)*$L$2 + K$2)</f>
        <v>-2.1918788803016929</v>
      </c>
      <c r="L1475" s="33">
        <f>INDEX(Random!$F$2:$F$10003,($H1475-1)*$L$2 + L$2)</f>
        <v>-0.97536115725039785</v>
      </c>
      <c r="M1475" s="27">
        <f t="array" ref="M1475:P1475">TRANSPOSE(MMULT($B$28:$E$31, TRANSPOSE(I1475:L1475)))</f>
        <v>0.50075179691121829</v>
      </c>
      <c r="N1475" s="27">
        <v>0.16922220527697371</v>
      </c>
      <c r="O1475" s="27">
        <v>-1.5501311421348196</v>
      </c>
      <c r="P1475" s="27">
        <v>-0.57641377510515124</v>
      </c>
      <c r="Q1475" s="76">
        <f t="shared" si="200"/>
        <v>1.1984699531505179</v>
      </c>
      <c r="R1475" s="76">
        <f t="shared" si="201"/>
        <v>1.3583748994356366</v>
      </c>
      <c r="S1475" s="77">
        <f t="shared" si="202"/>
        <v>5.9026209823844471E-3</v>
      </c>
      <c r="T1475" s="76">
        <f t="shared" si="203"/>
        <v>0.71568273389147852</v>
      </c>
      <c r="U1475" s="43">
        <f t="shared" si="204"/>
        <v>1.0199744282132066</v>
      </c>
      <c r="V1475" s="43">
        <f t="shared" si="205"/>
        <v>1.0054588448820405</v>
      </c>
      <c r="W1475" s="43">
        <f t="shared" si="206"/>
        <v>0.94291070006141331</v>
      </c>
      <c r="X1475" s="43">
        <f t="shared" si="207"/>
        <v>0.98987929998821378</v>
      </c>
      <c r="Y1475" s="41">
        <f t="shared" ref="Y1475:Y1538" si="208">$C$4 * (MAX(MAX(U1475:X1475) - $C$2, 0))</f>
        <v>19.974428213206608</v>
      </c>
    </row>
    <row r="1476" spans="8:25" x14ac:dyDescent="0.25">
      <c r="H1476" s="3">
        <v>1474</v>
      </c>
      <c r="I1476" s="15">
        <f>INDEX(Random!$F$2:$F$10003,($H1476-1)*$L$2 + I$2)</f>
        <v>0.76746298015679171</v>
      </c>
      <c r="J1476" s="15">
        <f>INDEX(Random!$F$2:$F$10003,($H1476-1)*$L$2 + J$2)</f>
        <v>0.38164242831985085</v>
      </c>
      <c r="K1476" s="15">
        <f>INDEX(Random!$F$2:$F$10003,($H1476-1)*$L$2 + K$2)</f>
        <v>-0.40723198247509812</v>
      </c>
      <c r="L1476" s="33">
        <f>INDEX(Random!$F$2:$F$10003,($H1476-1)*$L$2 + L$2)</f>
        <v>0.71507432407992522</v>
      </c>
      <c r="M1476" s="27">
        <f t="array" ref="M1476:P1476">TRANSPOSE(MMULT($B$28:$E$31, TRANSPOSE(I1476:L1476)))</f>
        <v>0.76746298015679171</v>
      </c>
      <c r="N1476" s="27">
        <v>0.83908665447103092</v>
      </c>
      <c r="O1476" s="27">
        <v>0.11721927045524855</v>
      </c>
      <c r="P1476" s="27">
        <v>1.0850776179520578</v>
      </c>
      <c r="Q1476" s="76">
        <f t="shared" ref="Q1476:Q1539" si="209">$B$7 * EXP(($F$11 - $F$7 - $C$7*$C$7/2)*$C$3 + M1476*$C$7*SQRT($C$3))</f>
        <v>1.2085811961742894</v>
      </c>
      <c r="R1476" s="76">
        <f t="shared" ref="R1476:R1539" si="210">$B$8 * EXP(($F$11 - $F$8 - $C$8*$C$8/2)*$C$3 + N1476*$C$8*SQRT($C$3))</f>
        <v>1.3915304415595524</v>
      </c>
      <c r="S1476" s="77">
        <f t="shared" ref="S1476:S1539" si="211">$B$9 * EXP(($F$11 - $F$9 - $C$9*$C$9/2)*$C$3 + O1476*$C$9*SQRT($C$3))</f>
        <v>6.3360711194281874E-3</v>
      </c>
      <c r="T1476" s="76">
        <f t="shared" ref="T1476:T1539" si="212">$B$10 * EXP(($F$11 - $F$10 - $C$10*$C$10/2)*$C$3 + P1476*$C$10*SQRT($C$3))</f>
        <v>0.74541678044988624</v>
      </c>
      <c r="U1476" s="43">
        <f t="shared" ref="U1476:U1539" si="213">Q1476/$B$7</f>
        <v>1.0285797414249271</v>
      </c>
      <c r="V1476" s="43">
        <f t="shared" ref="V1476:V1539" si="214">R1476/$B$8</f>
        <v>1.030000326839047</v>
      </c>
      <c r="W1476" s="43">
        <f t="shared" ref="W1476:W1539" si="215">S1476/$B$9</f>
        <v>1.0121519360108926</v>
      </c>
      <c r="X1476" s="43">
        <f t="shared" ref="X1476:X1539" si="216">T1476/$B$10</f>
        <v>1.0310052288380169</v>
      </c>
      <c r="Y1476" s="41">
        <f t="shared" si="208"/>
        <v>31.005228838016929</v>
      </c>
    </row>
    <row r="1477" spans="8:25" x14ac:dyDescent="0.25">
      <c r="H1477" s="3">
        <v>1475</v>
      </c>
      <c r="I1477" s="15">
        <f>INDEX(Random!$F$2:$F$10003,($H1477-1)*$L$2 + I$2)</f>
        <v>-0.90839038748332435</v>
      </c>
      <c r="J1477" s="15">
        <f>INDEX(Random!$F$2:$F$10003,($H1477-1)*$L$2 + J$2)</f>
        <v>-0.23884306925822116</v>
      </c>
      <c r="K1477" s="15">
        <f>INDEX(Random!$F$2:$F$10003,($H1477-1)*$L$2 + K$2)</f>
        <v>-0.31648716391911919</v>
      </c>
      <c r="L1477" s="33">
        <f>INDEX(Random!$F$2:$F$10003,($H1477-1)*$L$2 + L$2)</f>
        <v>-1.843486217086467</v>
      </c>
      <c r="M1477" s="27">
        <f t="array" ref="M1477:P1477">TRANSPOSE(MMULT($B$28:$E$31, TRANSPOSE(I1477:L1477)))</f>
        <v>-0.90839038748332435</v>
      </c>
      <c r="N1477" s="27">
        <v>-0.86148113694794448</v>
      </c>
      <c r="O1477" s="27">
        <v>-0.78526467469533268</v>
      </c>
      <c r="P1477" s="27">
        <v>-2.0353238709372086</v>
      </c>
      <c r="Q1477" s="76">
        <f t="shared" si="209"/>
        <v>1.1464356855324718</v>
      </c>
      <c r="R1477" s="76">
        <f t="shared" si="210"/>
        <v>1.3088956128787397</v>
      </c>
      <c r="S1477" s="77">
        <f t="shared" si="211"/>
        <v>6.0976491486833366E-3</v>
      </c>
      <c r="T1477" s="76">
        <f t="shared" si="212"/>
        <v>0.69055364666390406</v>
      </c>
      <c r="U1477" s="43">
        <f t="shared" si="213"/>
        <v>0.97568994513401852</v>
      </c>
      <c r="V1477" s="43">
        <f t="shared" si="214"/>
        <v>0.96883465053940765</v>
      </c>
      <c r="W1477" s="43">
        <f t="shared" si="215"/>
        <v>0.97406535921459048</v>
      </c>
      <c r="X1477" s="43">
        <f t="shared" si="216"/>
        <v>0.95512260949364325</v>
      </c>
      <c r="Y1477" s="41">
        <f t="shared" si="208"/>
        <v>0</v>
      </c>
    </row>
    <row r="1478" spans="8:25" x14ac:dyDescent="0.25">
      <c r="H1478" s="3">
        <v>1476</v>
      </c>
      <c r="I1478" s="15">
        <f>INDEX(Random!$F$2:$F$10003,($H1478-1)*$L$2 + I$2)</f>
        <v>-1.8026753419048718</v>
      </c>
      <c r="J1478" s="15">
        <f>INDEX(Random!$F$2:$F$10003,($H1478-1)*$L$2 + J$2)</f>
        <v>-0.76808292865756311</v>
      </c>
      <c r="K1478" s="15">
        <f>INDEX(Random!$F$2:$F$10003,($H1478-1)*$L$2 + K$2)</f>
        <v>-9.9493909598329655E-2</v>
      </c>
      <c r="L1478" s="33">
        <f>INDEX(Random!$F$2:$F$10003,($H1478-1)*$L$2 + L$2)</f>
        <v>0.43453396179537357</v>
      </c>
      <c r="M1478" s="27">
        <f t="array" ref="M1478:P1478">TRANSPOSE(MMULT($B$28:$E$31, TRANSPOSE(I1478:L1478)))</f>
        <v>-1.8026753419048718</v>
      </c>
      <c r="N1478" s="27">
        <v>-1.8915158603756852</v>
      </c>
      <c r="O1478" s="27">
        <v>-1.1395014590909005</v>
      </c>
      <c r="P1478" s="27">
        <v>-0.79638990482736105</v>
      </c>
      <c r="Q1478" s="76">
        <f t="shared" si="209"/>
        <v>1.1145912539607394</v>
      </c>
      <c r="R1478" s="76">
        <f t="shared" si="210"/>
        <v>1.2612489850963147</v>
      </c>
      <c r="S1478" s="77">
        <f t="shared" si="211"/>
        <v>6.0065362308448665E-3</v>
      </c>
      <c r="T1478" s="76">
        <f t="shared" si="212"/>
        <v>0.71183599764298955</v>
      </c>
      <c r="U1478" s="43">
        <f t="shared" si="213"/>
        <v>0.9485883012431825</v>
      </c>
      <c r="V1478" s="43">
        <f t="shared" si="214"/>
        <v>0.93356697638513297</v>
      </c>
      <c r="W1478" s="43">
        <f t="shared" si="215"/>
        <v>0.95951058000716716</v>
      </c>
      <c r="X1478" s="43">
        <f t="shared" si="216"/>
        <v>0.98455877958919724</v>
      </c>
      <c r="Y1478" s="41">
        <f t="shared" si="208"/>
        <v>0</v>
      </c>
    </row>
    <row r="1479" spans="8:25" x14ac:dyDescent="0.25">
      <c r="H1479" s="3">
        <v>1477</v>
      </c>
      <c r="I1479" s="15">
        <f>INDEX(Random!$F$2:$F$10003,($H1479-1)*$L$2 + I$2)</f>
        <v>-0.1923947750874356</v>
      </c>
      <c r="J1479" s="15">
        <f>INDEX(Random!$F$2:$F$10003,($H1479-1)*$L$2 + J$2)</f>
        <v>-0.77626657499137286</v>
      </c>
      <c r="K1479" s="15">
        <f>INDEX(Random!$F$2:$F$10003,($H1479-1)*$L$2 + K$2)</f>
        <v>-1.9647651710401653E-2</v>
      </c>
      <c r="L1479" s="33">
        <f>INDEX(Random!$F$2:$F$10003,($H1479-1)*$L$2 + L$2)</f>
        <v>-0.98315266939182322</v>
      </c>
      <c r="M1479" s="27">
        <f t="array" ref="M1479:P1479">TRANSPOSE(MMULT($B$28:$E$31, TRANSPOSE(I1479:L1479)))</f>
        <v>-0.1923947750874356</v>
      </c>
      <c r="N1479" s="27">
        <v>-0.63135773331960432</v>
      </c>
      <c r="O1479" s="27">
        <v>-0.17044981445730129</v>
      </c>
      <c r="P1479" s="27">
        <v>-1.0747248123476703</v>
      </c>
      <c r="Q1479" s="76">
        <f t="shared" si="209"/>
        <v>1.1725860246060096</v>
      </c>
      <c r="R1479" s="76">
        <f t="shared" si="210"/>
        <v>1.3197841237083798</v>
      </c>
      <c r="S1479" s="77">
        <f t="shared" si="211"/>
        <v>6.2590783322194563E-3</v>
      </c>
      <c r="T1479" s="76">
        <f t="shared" si="212"/>
        <v>0.7069983550672031</v>
      </c>
      <c r="U1479" s="43">
        <f t="shared" si="213"/>
        <v>0.99794555285617836</v>
      </c>
      <c r="V1479" s="43">
        <f t="shared" si="214"/>
        <v>0.97689424404765346</v>
      </c>
      <c r="W1479" s="43">
        <f t="shared" si="215"/>
        <v>0.99985276872515283</v>
      </c>
      <c r="X1479" s="43">
        <f t="shared" si="216"/>
        <v>0.97786771101964476</v>
      </c>
      <c r="Y1479" s="41">
        <f t="shared" si="208"/>
        <v>0</v>
      </c>
    </row>
    <row r="1480" spans="8:25" x14ac:dyDescent="0.25">
      <c r="H1480" s="3">
        <v>1478</v>
      </c>
      <c r="I1480" s="15">
        <f>INDEX(Random!$F$2:$F$10003,($H1480-1)*$L$2 + I$2)</f>
        <v>1.2001131411686299</v>
      </c>
      <c r="J1480" s="15">
        <f>INDEX(Random!$F$2:$F$10003,($H1480-1)*$L$2 + J$2)</f>
        <v>8.1283662722931443E-2</v>
      </c>
      <c r="K1480" s="15">
        <f>INDEX(Random!$F$2:$F$10003,($H1480-1)*$L$2 + K$2)</f>
        <v>-1.3697637401324694</v>
      </c>
      <c r="L1480" s="33">
        <f>INDEX(Random!$F$2:$F$10003,($H1480-1)*$L$2 + L$2)</f>
        <v>-0.26887823188263194</v>
      </c>
      <c r="M1480" s="27">
        <f t="array" ref="M1480:P1480">TRANSPOSE(MMULT($B$28:$E$31, TRANSPOSE(I1480:L1480)))</f>
        <v>1.2001131411686299</v>
      </c>
      <c r="N1480" s="27">
        <v>0.99322726579728404</v>
      </c>
      <c r="O1480" s="27">
        <v>-0.45252513640873804</v>
      </c>
      <c r="P1480" s="27">
        <v>0.46551550154359561</v>
      </c>
      <c r="Q1480" s="76">
        <f t="shared" si="209"/>
        <v>1.2251650707399249</v>
      </c>
      <c r="R1480" s="76">
        <f t="shared" si="210"/>
        <v>1.3992735940130046</v>
      </c>
      <c r="S1480" s="77">
        <f t="shared" si="211"/>
        <v>6.1844912179031108E-3</v>
      </c>
      <c r="T1480" s="76">
        <f t="shared" si="212"/>
        <v>0.73418733947908177</v>
      </c>
      <c r="U1480" s="43">
        <f t="shared" si="213"/>
        <v>1.042693677225468</v>
      </c>
      <c r="V1480" s="43">
        <f t="shared" si="214"/>
        <v>1.0357317498245777</v>
      </c>
      <c r="W1480" s="43">
        <f t="shared" si="215"/>
        <v>0.9879378942337238</v>
      </c>
      <c r="X1480" s="43">
        <f t="shared" si="216"/>
        <v>1.0154734985879417</v>
      </c>
      <c r="Y1480" s="41">
        <f t="shared" si="208"/>
        <v>42.693677225468022</v>
      </c>
    </row>
    <row r="1481" spans="8:25" x14ac:dyDescent="0.25">
      <c r="H1481" s="3">
        <v>1479</v>
      </c>
      <c r="I1481" s="15">
        <f>INDEX(Random!$F$2:$F$10003,($H1481-1)*$L$2 + I$2)</f>
        <v>-0.41658702594288549</v>
      </c>
      <c r="J1481" s="15">
        <f>INDEX(Random!$F$2:$F$10003,($H1481-1)*$L$2 + J$2)</f>
        <v>-0.63452845498951083</v>
      </c>
      <c r="K1481" s="15">
        <f>INDEX(Random!$F$2:$F$10003,($H1481-1)*$L$2 + K$2)</f>
        <v>1.2889269055012145</v>
      </c>
      <c r="L1481" s="33">
        <f>INDEX(Random!$F$2:$F$10003,($H1481-1)*$L$2 + L$2)</f>
        <v>-1.3714759562534278</v>
      </c>
      <c r="M1481" s="27">
        <f t="array" ref="M1481:P1481">TRANSPOSE(MMULT($B$28:$E$31, TRANSPOSE(I1481:L1481)))</f>
        <v>-0.41658702594288549</v>
      </c>
      <c r="N1481" s="27">
        <v>-0.7198310642729866</v>
      </c>
      <c r="O1481" s="27">
        <v>0.79249773003907897</v>
      </c>
      <c r="P1481" s="27">
        <v>-1.4929081305716116</v>
      </c>
      <c r="Q1481" s="76">
        <f t="shared" si="209"/>
        <v>1.1643343278168647</v>
      </c>
      <c r="R1481" s="76">
        <f t="shared" si="210"/>
        <v>1.3155872457559055</v>
      </c>
      <c r="S1481" s="77">
        <f t="shared" si="211"/>
        <v>6.5205466447190918E-3</v>
      </c>
      <c r="T1481" s="76">
        <f t="shared" si="212"/>
        <v>0.69979179001287528</v>
      </c>
      <c r="U1481" s="43">
        <f t="shared" si="213"/>
        <v>0.99092283218456567</v>
      </c>
      <c r="V1481" s="43">
        <f t="shared" si="214"/>
        <v>0.97378774667350521</v>
      </c>
      <c r="W1481" s="43">
        <f t="shared" si="215"/>
        <v>1.0416208697634333</v>
      </c>
      <c r="X1481" s="43">
        <f t="shared" si="216"/>
        <v>0.96790012449913598</v>
      </c>
      <c r="Y1481" s="41">
        <f t="shared" si="208"/>
        <v>41.620869763433262</v>
      </c>
    </row>
    <row r="1482" spans="8:25" x14ac:dyDescent="0.25">
      <c r="H1482" s="3">
        <v>1480</v>
      </c>
      <c r="I1482" s="15">
        <f>INDEX(Random!$F$2:$F$10003,($H1482-1)*$L$2 + I$2)</f>
        <v>1.2322718332040317E-2</v>
      </c>
      <c r="J1482" s="15">
        <f>INDEX(Random!$F$2:$F$10003,($H1482-1)*$L$2 + J$2)</f>
        <v>0.83022579746859815</v>
      </c>
      <c r="K1482" s="15">
        <f>INDEX(Random!$F$2:$F$10003,($H1482-1)*$L$2 + K$2)</f>
        <v>-1.5212358147712788</v>
      </c>
      <c r="L1482" s="33">
        <f>INDEX(Random!$F$2:$F$10003,($H1482-1)*$L$2 + L$2)</f>
        <v>-0.88792992510039492</v>
      </c>
      <c r="M1482" s="27">
        <f t="array" ref="M1482:P1482">TRANSPOSE(MMULT($B$28:$E$31, TRANSPOSE(I1482:L1482)))</f>
        <v>1.2322718332040317E-2</v>
      </c>
      <c r="N1482" s="27">
        <v>0.52325115832160329</v>
      </c>
      <c r="O1482" s="27">
        <v>-1.1994751947124438</v>
      </c>
      <c r="P1482" s="27">
        <v>-0.50931511523671102</v>
      </c>
      <c r="Q1482" s="76">
        <f t="shared" si="209"/>
        <v>1.1801719972342619</v>
      </c>
      <c r="R1482" s="76">
        <f t="shared" si="210"/>
        <v>1.3757982397583919</v>
      </c>
      <c r="S1482" s="77">
        <f t="shared" si="211"/>
        <v>5.9912457632592493E-3</v>
      </c>
      <c r="T1482" s="76">
        <f t="shared" si="212"/>
        <v>0.71686022460711185</v>
      </c>
      <c r="U1482" s="43">
        <f t="shared" si="213"/>
        <v>1.0044016997738399</v>
      </c>
      <c r="V1482" s="43">
        <f t="shared" si="214"/>
        <v>1.0183554698433692</v>
      </c>
      <c r="W1482" s="43">
        <f t="shared" si="215"/>
        <v>0.95706801330019953</v>
      </c>
      <c r="X1482" s="43">
        <f t="shared" si="216"/>
        <v>0.9915079178521603</v>
      </c>
      <c r="Y1482" s="41">
        <f t="shared" si="208"/>
        <v>18.355469843369221</v>
      </c>
    </row>
    <row r="1483" spans="8:25" x14ac:dyDescent="0.25">
      <c r="H1483" s="3">
        <v>1481</v>
      </c>
      <c r="I1483" s="15">
        <f>INDEX(Random!$F$2:$F$10003,($H1483-1)*$L$2 + I$2)</f>
        <v>0.35336145143123271</v>
      </c>
      <c r="J1483" s="15">
        <f>INDEX(Random!$F$2:$F$10003,($H1483-1)*$L$2 + J$2)</f>
        <v>-0.51532411297520553</v>
      </c>
      <c r="K1483" s="15">
        <f>INDEX(Random!$F$2:$F$10003,($H1483-1)*$L$2 + K$2)</f>
        <v>2.5416035950914533</v>
      </c>
      <c r="L1483" s="33">
        <f>INDEX(Random!$F$2:$F$10003,($H1483-1)*$L$2 + L$2)</f>
        <v>0.45715936779559774</v>
      </c>
      <c r="M1483" s="27">
        <f t="array" ref="M1483:P1483">TRANSPOSE(MMULT($B$28:$E$31, TRANSPOSE(I1483:L1483)))</f>
        <v>0.35336145143123271</v>
      </c>
      <c r="N1483" s="27">
        <v>-4.1132983174895721E-2</v>
      </c>
      <c r="O1483" s="27">
        <v>2.265825018579581</v>
      </c>
      <c r="P1483" s="27">
        <v>0.41838639263106669</v>
      </c>
      <c r="Q1483" s="76">
        <f t="shared" si="209"/>
        <v>1.1929185986613431</v>
      </c>
      <c r="R1483" s="76">
        <f t="shared" si="210"/>
        <v>1.3481270672467682</v>
      </c>
      <c r="S1483" s="77">
        <f t="shared" si="211"/>
        <v>6.9418938296004042E-3</v>
      </c>
      <c r="T1483" s="76">
        <f t="shared" si="212"/>
        <v>0.73334008963773722</v>
      </c>
      <c r="U1483" s="43">
        <f t="shared" si="213"/>
        <v>1.0152498712011431</v>
      </c>
      <c r="V1483" s="43">
        <f t="shared" si="214"/>
        <v>0.99787347686659378</v>
      </c>
      <c r="W1483" s="43">
        <f t="shared" si="215"/>
        <v>1.1089287267732275</v>
      </c>
      <c r="X1483" s="43">
        <f t="shared" si="216"/>
        <v>1.0143016454187237</v>
      </c>
      <c r="Y1483" s="41">
        <f t="shared" si="208"/>
        <v>108.92872677322751</v>
      </c>
    </row>
    <row r="1484" spans="8:25" x14ac:dyDescent="0.25">
      <c r="H1484" s="3">
        <v>1482</v>
      </c>
      <c r="I1484" s="15">
        <f>INDEX(Random!$F$2:$F$10003,($H1484-1)*$L$2 + I$2)</f>
        <v>1.2818490635086144</v>
      </c>
      <c r="J1484" s="15">
        <f>INDEX(Random!$F$2:$F$10003,($H1484-1)*$L$2 + J$2)</f>
        <v>-0.20253971808987492</v>
      </c>
      <c r="K1484" s="15">
        <f>INDEX(Random!$F$2:$F$10003,($H1484-1)*$L$2 + K$2)</f>
        <v>0.32393612026234703</v>
      </c>
      <c r="L1484" s="33">
        <f>INDEX(Random!$F$2:$F$10003,($H1484-1)*$L$2 + L$2)</f>
        <v>-0.68936215729888051</v>
      </c>
      <c r="M1484" s="27">
        <f t="array" ref="M1484:P1484">TRANSPOSE(MMULT($B$28:$E$31, TRANSPOSE(I1484:L1484)))</f>
        <v>1.2818490635086144</v>
      </c>
      <c r="N1484" s="27">
        <v>0.88187816337021818</v>
      </c>
      <c r="O1484" s="27">
        <v>0.97467696931277381</v>
      </c>
      <c r="P1484" s="27">
        <v>8.7203438797528787E-2</v>
      </c>
      <c r="Q1484" s="76">
        <f t="shared" si="209"/>
        <v>1.2283235449356433</v>
      </c>
      <c r="R1484" s="76">
        <f t="shared" si="210"/>
        <v>1.3936757382858547</v>
      </c>
      <c r="S1484" s="77">
        <f t="shared" si="211"/>
        <v>6.5712286970689808E-3</v>
      </c>
      <c r="T1484" s="76">
        <f t="shared" si="212"/>
        <v>0.72741385627012933</v>
      </c>
      <c r="U1484" s="43">
        <f t="shared" si="213"/>
        <v>1.0453817403707601</v>
      </c>
      <c r="V1484" s="43">
        <f t="shared" si="214"/>
        <v>1.0315882592789449</v>
      </c>
      <c r="W1484" s="43">
        <f t="shared" si="215"/>
        <v>1.0497170442602206</v>
      </c>
      <c r="X1484" s="43">
        <f t="shared" si="216"/>
        <v>1.0061049187691968</v>
      </c>
      <c r="Y1484" s="41">
        <f t="shared" si="208"/>
        <v>49.717044260220611</v>
      </c>
    </row>
    <row r="1485" spans="8:25" x14ac:dyDescent="0.25">
      <c r="H1485" s="3">
        <v>1483</v>
      </c>
      <c r="I1485" s="15">
        <f>INDEX(Random!$F$2:$F$10003,($H1485-1)*$L$2 + I$2)</f>
        <v>0.72269215452565616</v>
      </c>
      <c r="J1485" s="15">
        <f>INDEX(Random!$F$2:$F$10003,($H1485-1)*$L$2 + J$2)</f>
        <v>-6.0576176668041277E-2</v>
      </c>
      <c r="K1485" s="15">
        <f>INDEX(Random!$F$2:$F$10003,($H1485-1)*$L$2 + K$2)</f>
        <v>0.45883875187050271</v>
      </c>
      <c r="L1485" s="33">
        <f>INDEX(Random!$F$2:$F$10003,($H1485-1)*$L$2 + L$2)</f>
        <v>-2.0451385049859132</v>
      </c>
      <c r="M1485" s="27">
        <f t="array" ref="M1485:P1485">TRANSPOSE(MMULT($B$28:$E$31, TRANSPOSE(I1485:L1485)))</f>
        <v>0.72269215452565616</v>
      </c>
      <c r="N1485" s="27">
        <v>0.53035775865683132</v>
      </c>
      <c r="O1485" s="27">
        <v>0.7807330214414272</v>
      </c>
      <c r="P1485" s="27">
        <v>-1.2832074965327502</v>
      </c>
      <c r="Q1485" s="76">
        <f t="shared" si="209"/>
        <v>1.2068779583717058</v>
      </c>
      <c r="R1485" s="76">
        <f t="shared" si="210"/>
        <v>1.3761502657235603</v>
      </c>
      <c r="S1485" s="77">
        <f t="shared" si="211"/>
        <v>6.5172871855771388E-3</v>
      </c>
      <c r="T1485" s="76">
        <f t="shared" si="212"/>
        <v>0.70339633772495802</v>
      </c>
      <c r="U1485" s="43">
        <f t="shared" si="213"/>
        <v>1.0271301773376218</v>
      </c>
      <c r="V1485" s="43">
        <f t="shared" si="214"/>
        <v>1.0186160368050039</v>
      </c>
      <c r="W1485" s="43">
        <f t="shared" si="215"/>
        <v>1.0411001893893193</v>
      </c>
      <c r="X1485" s="43">
        <f t="shared" si="216"/>
        <v>0.9728856676693749</v>
      </c>
      <c r="Y1485" s="41">
        <f t="shared" si="208"/>
        <v>41.100189389319254</v>
      </c>
    </row>
    <row r="1486" spans="8:25" x14ac:dyDescent="0.25">
      <c r="H1486" s="3">
        <v>1484</v>
      </c>
      <c r="I1486" s="15">
        <f>INDEX(Random!$F$2:$F$10003,($H1486-1)*$L$2 + I$2)</f>
        <v>0.59149272817279941</v>
      </c>
      <c r="J1486" s="15">
        <f>INDEX(Random!$F$2:$F$10003,($H1486-1)*$L$2 + J$2)</f>
        <v>-0.41418595372406308</v>
      </c>
      <c r="K1486" s="15">
        <f>INDEX(Random!$F$2:$F$10003,($H1486-1)*$L$2 + K$2)</f>
        <v>0.46560325911610884</v>
      </c>
      <c r="L1486" s="33">
        <f>INDEX(Random!$F$2:$F$10003,($H1486-1)*$L$2 + L$2)</f>
        <v>-1.3496238031244041</v>
      </c>
      <c r="M1486" s="27">
        <f t="array" ref="M1486:P1486">TRANSPOSE(MMULT($B$28:$E$31, TRANSPOSE(I1486:L1486)))</f>
        <v>0.59149272817279941</v>
      </c>
      <c r="N1486" s="27">
        <v>0.20853317369596769</v>
      </c>
      <c r="O1486" s="27">
        <v>0.69161872494751653</v>
      </c>
      <c r="P1486" s="27">
        <v>-0.87062590282433128</v>
      </c>
      <c r="Q1486" s="76">
        <f t="shared" si="209"/>
        <v>1.2019004874390082</v>
      </c>
      <c r="R1486" s="76">
        <f t="shared" si="210"/>
        <v>1.3602986255180289</v>
      </c>
      <c r="S1486" s="77">
        <f t="shared" si="211"/>
        <v>6.4926505716995349E-3</v>
      </c>
      <c r="T1486" s="76">
        <f t="shared" si="212"/>
        <v>0.71054249983026563</v>
      </c>
      <c r="U1486" s="43">
        <f t="shared" si="213"/>
        <v>1.0228940318629858</v>
      </c>
      <c r="V1486" s="43">
        <f t="shared" si="214"/>
        <v>1.0068827724041665</v>
      </c>
      <c r="W1486" s="43">
        <f t="shared" si="215"/>
        <v>1.0371646280670184</v>
      </c>
      <c r="X1486" s="43">
        <f t="shared" si="216"/>
        <v>0.98276970930880447</v>
      </c>
      <c r="Y1486" s="41">
        <f t="shared" si="208"/>
        <v>37.16462806701837</v>
      </c>
    </row>
    <row r="1487" spans="8:25" x14ac:dyDescent="0.25">
      <c r="H1487" s="3">
        <v>1485</v>
      </c>
      <c r="I1487" s="15">
        <f>INDEX(Random!$F$2:$F$10003,($H1487-1)*$L$2 + I$2)</f>
        <v>-0.57555735407286523</v>
      </c>
      <c r="J1487" s="15">
        <f>INDEX(Random!$F$2:$F$10003,($H1487-1)*$L$2 + J$2)</f>
        <v>-2.0514684140731432E-2</v>
      </c>
      <c r="K1487" s="15">
        <f>INDEX(Random!$F$2:$F$10003,($H1487-1)*$L$2 + K$2)</f>
        <v>-7.6798034189771533E-2</v>
      </c>
      <c r="L1487" s="33">
        <f>INDEX(Random!$F$2:$F$10003,($H1487-1)*$L$2 + L$2)</f>
        <v>-1.9365335797212979</v>
      </c>
      <c r="M1487" s="27">
        <f t="array" ref="M1487:P1487">TRANSPOSE(MMULT($B$28:$E$31, TRANSPOSE(I1487:L1487)))</f>
        <v>-0.57555735407286523</v>
      </c>
      <c r="N1487" s="27">
        <v>-0.4649138050690278</v>
      </c>
      <c r="O1487" s="27">
        <v>-0.38760258137019099</v>
      </c>
      <c r="P1487" s="27">
        <v>-1.8838489809646486</v>
      </c>
      <c r="Q1487" s="76">
        <f t="shared" si="209"/>
        <v>1.1585184215158202</v>
      </c>
      <c r="R1487" s="76">
        <f t="shared" si="210"/>
        <v>1.3277159857049503</v>
      </c>
      <c r="S1487" s="77">
        <f t="shared" si="211"/>
        <v>6.2015790828416984E-3</v>
      </c>
      <c r="T1487" s="76">
        <f t="shared" si="212"/>
        <v>0.69312114555680082</v>
      </c>
      <c r="U1487" s="43">
        <f t="shared" si="213"/>
        <v>0.98597312469431497</v>
      </c>
      <c r="V1487" s="43">
        <f t="shared" si="214"/>
        <v>0.98276534841225038</v>
      </c>
      <c r="W1487" s="43">
        <f t="shared" si="215"/>
        <v>0.99066758511848219</v>
      </c>
      <c r="X1487" s="43">
        <f t="shared" si="216"/>
        <v>0.95867378361936495</v>
      </c>
      <c r="Y1487" s="41">
        <f t="shared" si="208"/>
        <v>0</v>
      </c>
    </row>
    <row r="1488" spans="8:25" x14ac:dyDescent="0.25">
      <c r="H1488" s="3">
        <v>1486</v>
      </c>
      <c r="I1488" s="15">
        <f>INDEX(Random!$F$2:$F$10003,($H1488-1)*$L$2 + I$2)</f>
        <v>-0.22256457602484225</v>
      </c>
      <c r="J1488" s="15">
        <f>INDEX(Random!$F$2:$F$10003,($H1488-1)*$L$2 + J$2)</f>
        <v>0.30756335449002153</v>
      </c>
      <c r="K1488" s="15">
        <f>INDEX(Random!$F$2:$F$10003,($H1488-1)*$L$2 + K$2)</f>
        <v>-0.57038057400516629</v>
      </c>
      <c r="L1488" s="33">
        <f>INDEX(Random!$F$2:$F$10003,($H1488-1)*$L$2 + L$2)</f>
        <v>-1.3327625704271266</v>
      </c>
      <c r="M1488" s="27">
        <f t="array" ref="M1488:P1488">TRANSPOSE(MMULT($B$28:$E$31, TRANSPOSE(I1488:L1488)))</f>
        <v>-0.22256457602484225</v>
      </c>
      <c r="N1488" s="27">
        <v>1.5383317595850626E-2</v>
      </c>
      <c r="O1488" s="27">
        <v>-0.57744653456664063</v>
      </c>
      <c r="P1488" s="27">
        <v>-1.1245729449070643</v>
      </c>
      <c r="Q1488" s="76">
        <f t="shared" si="209"/>
        <v>1.1714721883175445</v>
      </c>
      <c r="R1488" s="76">
        <f t="shared" si="210"/>
        <v>1.3508727410286194</v>
      </c>
      <c r="S1488" s="77">
        <f t="shared" si="211"/>
        <v>6.1517437757021929E-3</v>
      </c>
      <c r="T1488" s="76">
        <f t="shared" si="212"/>
        <v>0.70613543968557679</v>
      </c>
      <c r="U1488" s="43">
        <f t="shared" si="213"/>
        <v>0.99699760707876128</v>
      </c>
      <c r="V1488" s="43">
        <f t="shared" si="214"/>
        <v>0.99990580387018468</v>
      </c>
      <c r="W1488" s="43">
        <f t="shared" si="215"/>
        <v>0.98270667343485507</v>
      </c>
      <c r="X1488" s="43">
        <f t="shared" si="216"/>
        <v>0.9766741904364824</v>
      </c>
      <c r="Y1488" s="41">
        <f t="shared" si="208"/>
        <v>0</v>
      </c>
    </row>
    <row r="1489" spans="8:25" x14ac:dyDescent="0.25">
      <c r="H1489" s="3">
        <v>1487</v>
      </c>
      <c r="I1489" s="15">
        <f>INDEX(Random!$F$2:$F$10003,($H1489-1)*$L$2 + I$2)</f>
        <v>-0.31285587540196053</v>
      </c>
      <c r="J1489" s="15">
        <f>INDEX(Random!$F$2:$F$10003,($H1489-1)*$L$2 + J$2)</f>
        <v>0.21149885575578123</v>
      </c>
      <c r="K1489" s="15">
        <f>INDEX(Random!$F$2:$F$10003,($H1489-1)*$L$2 + K$2)</f>
        <v>-0.69379733389171938</v>
      </c>
      <c r="L1489" s="33">
        <f>INDEX(Random!$F$2:$F$10003,($H1489-1)*$L$2 + L$2)</f>
        <v>5.4453325972834185E-2</v>
      </c>
      <c r="M1489" s="27">
        <f t="array" ref="M1489:P1489">TRANSPOSE(MMULT($B$28:$E$31, TRANSPOSE(I1489:L1489)))</f>
        <v>-0.31285587540196053</v>
      </c>
      <c r="N1489" s="27">
        <v>-0.11498434356164958</v>
      </c>
      <c r="O1489" s="27">
        <v>-0.73572763950608355</v>
      </c>
      <c r="P1489" s="27">
        <v>-7.0369572701396835E-2</v>
      </c>
      <c r="Q1489" s="76">
        <f t="shared" si="209"/>
        <v>1.1681450490440046</v>
      </c>
      <c r="R1489" s="76">
        <f t="shared" si="210"/>
        <v>1.3445476309434534</v>
      </c>
      <c r="S1489" s="77">
        <f t="shared" si="211"/>
        <v>6.1105001988178325E-3</v>
      </c>
      <c r="T1489" s="76">
        <f t="shared" si="212"/>
        <v>0.72461106049953539</v>
      </c>
      <c r="U1489" s="43">
        <f t="shared" si="213"/>
        <v>0.99416599918638693</v>
      </c>
      <c r="V1489" s="43">
        <f t="shared" si="214"/>
        <v>0.99522400513949183</v>
      </c>
      <c r="W1489" s="43">
        <f t="shared" si="215"/>
        <v>0.97611824262265701</v>
      </c>
      <c r="X1489" s="43">
        <f t="shared" si="216"/>
        <v>1.0022282994461071</v>
      </c>
      <c r="Y1489" s="41">
        <f t="shared" si="208"/>
        <v>2.2282994461071404</v>
      </c>
    </row>
    <row r="1490" spans="8:25" x14ac:dyDescent="0.25">
      <c r="H1490" s="3">
        <v>1488</v>
      </c>
      <c r="I1490" s="15">
        <f>INDEX(Random!$F$2:$F$10003,($H1490-1)*$L$2 + I$2)</f>
        <v>0.27504587158991595</v>
      </c>
      <c r="J1490" s="15">
        <f>INDEX(Random!$F$2:$F$10003,($H1490-1)*$L$2 + J$2)</f>
        <v>-1.167532882037791</v>
      </c>
      <c r="K1490" s="15">
        <f>INDEX(Random!$F$2:$F$10003,($H1490-1)*$L$2 + K$2)</f>
        <v>0.88360533818099163</v>
      </c>
      <c r="L1490" s="33">
        <f>INDEX(Random!$F$2:$F$10003,($H1490-1)*$L$2 + L$2)</f>
        <v>-1.2499495170614052</v>
      </c>
      <c r="M1490" s="27">
        <f t="array" ref="M1490:P1490">TRANSPOSE(MMULT($B$28:$E$31, TRANSPOSE(I1490:L1490)))</f>
        <v>0.27504587158991595</v>
      </c>
      <c r="N1490" s="27">
        <v>-0.50611619774962846</v>
      </c>
      <c r="O1490" s="27">
        <v>0.81422835878975153</v>
      </c>
      <c r="P1490" s="27">
        <v>-1.1352384024823108</v>
      </c>
      <c r="Q1490" s="76">
        <f t="shared" si="209"/>
        <v>1.1899793660879343</v>
      </c>
      <c r="R1490" s="76">
        <f t="shared" si="210"/>
        <v>1.3257480628472973</v>
      </c>
      <c r="S1490" s="77">
        <f t="shared" si="211"/>
        <v>6.526571488499759E-3</v>
      </c>
      <c r="T1490" s="76">
        <f t="shared" si="212"/>
        <v>0.70595094798023861</v>
      </c>
      <c r="U1490" s="43">
        <f t="shared" si="213"/>
        <v>1.0127483966705824</v>
      </c>
      <c r="V1490" s="43">
        <f t="shared" si="214"/>
        <v>0.98130870677076043</v>
      </c>
      <c r="W1490" s="43">
        <f t="shared" si="215"/>
        <v>1.042583304872166</v>
      </c>
      <c r="X1490" s="43">
        <f t="shared" si="216"/>
        <v>0.9764190151870521</v>
      </c>
      <c r="Y1490" s="41">
        <f t="shared" si="208"/>
        <v>42.583304872165996</v>
      </c>
    </row>
    <row r="1491" spans="8:25" x14ac:dyDescent="0.25">
      <c r="H1491" s="3">
        <v>1489</v>
      </c>
      <c r="I1491" s="15">
        <f>INDEX(Random!$F$2:$F$10003,($H1491-1)*$L$2 + I$2)</f>
        <v>-0.62700815750310435</v>
      </c>
      <c r="J1491" s="15">
        <f>INDEX(Random!$F$2:$F$10003,($H1491-1)*$L$2 + J$2)</f>
        <v>0.24534667056906242</v>
      </c>
      <c r="K1491" s="15">
        <f>INDEX(Random!$F$2:$F$10003,($H1491-1)*$L$2 + K$2)</f>
        <v>-0.67738447556480075</v>
      </c>
      <c r="L1491" s="33">
        <f>INDEX(Random!$F$2:$F$10003,($H1491-1)*$L$2 + L$2)</f>
        <v>-0.27919872498698362</v>
      </c>
      <c r="M1491" s="27">
        <f t="array" ref="M1491:P1491">TRANSPOSE(MMULT($B$28:$E$31, TRANSPOSE(I1491:L1491)))</f>
        <v>-0.62700815750310435</v>
      </c>
      <c r="N1491" s="27">
        <v>-0.34088037414762484</v>
      </c>
      <c r="O1491" s="27">
        <v>-0.89644950079014563</v>
      </c>
      <c r="P1491" s="27">
        <v>-0.50333723106737605</v>
      </c>
      <c r="Q1491" s="76">
        <f t="shared" si="209"/>
        <v>1.1566423310540352</v>
      </c>
      <c r="R1491" s="76">
        <f t="shared" si="210"/>
        <v>1.3336577635401632</v>
      </c>
      <c r="S1491" s="77">
        <f t="shared" si="211"/>
        <v>6.0689035611682356E-3</v>
      </c>
      <c r="T1491" s="76">
        <f t="shared" si="212"/>
        <v>0.71696522232682425</v>
      </c>
      <c r="U1491" s="43">
        <f t="shared" si="213"/>
        <v>0.98437645196088097</v>
      </c>
      <c r="V1491" s="43">
        <f t="shared" si="214"/>
        <v>0.98716340750567222</v>
      </c>
      <c r="W1491" s="43">
        <f t="shared" si="215"/>
        <v>0.9694734123271942</v>
      </c>
      <c r="X1491" s="43">
        <f t="shared" si="216"/>
        <v>0.99165314291400319</v>
      </c>
      <c r="Y1491" s="41">
        <f t="shared" si="208"/>
        <v>0</v>
      </c>
    </row>
    <row r="1492" spans="8:25" x14ac:dyDescent="0.25">
      <c r="H1492" s="3">
        <v>1490</v>
      </c>
      <c r="I1492" s="15">
        <f>INDEX(Random!$F$2:$F$10003,($H1492-1)*$L$2 + I$2)</f>
        <v>1.3932664196858109</v>
      </c>
      <c r="J1492" s="15">
        <f>INDEX(Random!$F$2:$F$10003,($H1492-1)*$L$2 + J$2)</f>
        <v>1.2737438017218168</v>
      </c>
      <c r="K1492" s="15">
        <f>INDEX(Random!$F$2:$F$10003,($H1492-1)*$L$2 + K$2)</f>
        <v>-0.18830506875443984</v>
      </c>
      <c r="L1492" s="33">
        <f>INDEX(Random!$F$2:$F$10003,($H1492-1)*$L$2 + L$2)</f>
        <v>0.15519131787409648</v>
      </c>
      <c r="M1492" s="27">
        <f t="array" ref="M1492:P1492">TRANSPOSE(MMULT($B$28:$E$31, TRANSPOSE(I1492:L1492)))</f>
        <v>1.3932664196858109</v>
      </c>
      <c r="N1492" s="27">
        <v>1.8826339656131816</v>
      </c>
      <c r="O1492" s="27">
        <v>0.70230055560389659</v>
      </c>
      <c r="P1492" s="27">
        <v>1.1689373331401451</v>
      </c>
      <c r="Q1492" s="76">
        <f t="shared" si="209"/>
        <v>1.2326421005050456</v>
      </c>
      <c r="R1492" s="76">
        <f t="shared" si="210"/>
        <v>1.4448014131011324</v>
      </c>
      <c r="S1492" s="77">
        <f t="shared" si="211"/>
        <v>6.495598760096458E-3</v>
      </c>
      <c r="T1492" s="76">
        <f t="shared" si="212"/>
        <v>0.74694986056862833</v>
      </c>
      <c r="U1492" s="43">
        <f t="shared" si="213"/>
        <v>1.0490571068128047</v>
      </c>
      <c r="V1492" s="43">
        <f t="shared" si="214"/>
        <v>1.0694310977802608</v>
      </c>
      <c r="W1492" s="43">
        <f t="shared" si="215"/>
        <v>1.0376355846799454</v>
      </c>
      <c r="X1492" s="43">
        <f t="shared" si="216"/>
        <v>1.0331256716025288</v>
      </c>
      <c r="Y1492" s="41">
        <f t="shared" si="208"/>
        <v>69.431097780260799</v>
      </c>
    </row>
    <row r="1493" spans="8:25" x14ac:dyDescent="0.25">
      <c r="H1493" s="3">
        <v>1491</v>
      </c>
      <c r="I1493" s="15">
        <f>INDEX(Random!$F$2:$F$10003,($H1493-1)*$L$2 + I$2)</f>
        <v>-1.1784387966985237</v>
      </c>
      <c r="J1493" s="15">
        <f>INDEX(Random!$F$2:$F$10003,($H1493-1)*$L$2 + J$2)</f>
        <v>-0.66044699895484771</v>
      </c>
      <c r="K1493" s="15">
        <f>INDEX(Random!$F$2:$F$10003,($H1493-1)*$L$2 + K$2)</f>
        <v>-0.94039419290708415</v>
      </c>
      <c r="L1493" s="33">
        <f>INDEX(Random!$F$2:$F$10003,($H1493-1)*$L$2 + L$2)</f>
        <v>-0.27885463913788999</v>
      </c>
      <c r="M1493" s="27">
        <f t="array" ref="M1493:P1493">TRANSPOSE(MMULT($B$28:$E$31, TRANSPOSE(I1493:L1493)))</f>
        <v>-1.1784387966985237</v>
      </c>
      <c r="N1493" s="27">
        <v>-1.3344618252260489</v>
      </c>
      <c r="O1493" s="27">
        <v>-1.4770049839240957</v>
      </c>
      <c r="P1493" s="27">
        <v>-1.0026288587963952</v>
      </c>
      <c r="Q1493" s="76">
        <f t="shared" si="209"/>
        <v>1.1367248630718396</v>
      </c>
      <c r="R1493" s="76">
        <f t="shared" si="210"/>
        <v>1.2867973194532278</v>
      </c>
      <c r="S1493" s="77">
        <f t="shared" si="211"/>
        <v>5.9209940478916539E-3</v>
      </c>
      <c r="T1493" s="76">
        <f t="shared" si="212"/>
        <v>0.70824826578657507</v>
      </c>
      <c r="U1493" s="43">
        <f t="shared" si="213"/>
        <v>0.96742541538028903</v>
      </c>
      <c r="V1493" s="43">
        <f t="shared" si="214"/>
        <v>0.95247766058714123</v>
      </c>
      <c r="W1493" s="43">
        <f t="shared" si="215"/>
        <v>0.94584569455138245</v>
      </c>
      <c r="X1493" s="43">
        <f t="shared" si="216"/>
        <v>0.97959649486386602</v>
      </c>
      <c r="Y1493" s="41">
        <f t="shared" si="208"/>
        <v>0</v>
      </c>
    </row>
    <row r="1494" spans="8:25" x14ac:dyDescent="0.25">
      <c r="H1494" s="3">
        <v>1492</v>
      </c>
      <c r="I1494" s="15">
        <f>INDEX(Random!$F$2:$F$10003,($H1494-1)*$L$2 + I$2)</f>
        <v>-0.54923511668894298</v>
      </c>
      <c r="J1494" s="15">
        <f>INDEX(Random!$F$2:$F$10003,($H1494-1)*$L$2 + J$2)</f>
        <v>-0.72586427942964427</v>
      </c>
      <c r="K1494" s="15">
        <f>INDEX(Random!$F$2:$F$10003,($H1494-1)*$L$2 + K$2)</f>
        <v>7.742433522077205E-2</v>
      </c>
      <c r="L1494" s="33">
        <f>INDEX(Random!$F$2:$F$10003,($H1494-1)*$L$2 + L$2)</f>
        <v>3.0034223541688925</v>
      </c>
      <c r="M1494" s="27">
        <f t="array" ref="M1494:P1494">TRANSPOSE(MMULT($B$28:$E$31, TRANSPOSE(I1494:L1494)))</f>
        <v>-0.54923511668894298</v>
      </c>
      <c r="N1494" s="27">
        <v>-0.88055395288828242</v>
      </c>
      <c r="O1494" s="27">
        <v>-0.28755079124710836</v>
      </c>
      <c r="P1494" s="27">
        <v>1.970618427260505</v>
      </c>
      <c r="Q1494" s="76">
        <f t="shared" si="209"/>
        <v>1.1594794059636222</v>
      </c>
      <c r="R1494" s="76">
        <f t="shared" si="210"/>
        <v>1.3079972056428972</v>
      </c>
      <c r="S1494" s="77">
        <f t="shared" si="211"/>
        <v>6.2280055897088217E-3</v>
      </c>
      <c r="T1494" s="76">
        <f t="shared" si="212"/>
        <v>0.76176586799733181</v>
      </c>
      <c r="U1494" s="43">
        <f t="shared" si="213"/>
        <v>0.98679098379882735</v>
      </c>
      <c r="V1494" s="43">
        <f t="shared" si="214"/>
        <v>0.96816965628637841</v>
      </c>
      <c r="W1494" s="43">
        <f t="shared" si="215"/>
        <v>0.99488907183846997</v>
      </c>
      <c r="X1494" s="43">
        <f t="shared" si="216"/>
        <v>1.0536180746851063</v>
      </c>
      <c r="Y1494" s="41">
        <f t="shared" si="208"/>
        <v>53.618074685106265</v>
      </c>
    </row>
    <row r="1495" spans="8:25" x14ac:dyDescent="0.25">
      <c r="H1495" s="3">
        <v>1493</v>
      </c>
      <c r="I1495" s="15">
        <f>INDEX(Random!$F$2:$F$10003,($H1495-1)*$L$2 + I$2)</f>
        <v>0.16987552707321965</v>
      </c>
      <c r="J1495" s="15">
        <f>INDEX(Random!$F$2:$F$10003,($H1495-1)*$L$2 + J$2)</f>
        <v>-0.89580232442392838</v>
      </c>
      <c r="K1495" s="15">
        <f>INDEX(Random!$F$2:$F$10003,($H1495-1)*$L$2 + K$2)</f>
        <v>0.78546575167139565</v>
      </c>
      <c r="L1495" s="33">
        <f>INDEX(Random!$F$2:$F$10003,($H1495-1)*$L$2 + L$2)</f>
        <v>-1.2454173776281405</v>
      </c>
      <c r="M1495" s="27">
        <f t="array" ref="M1495:P1495">TRANSPOSE(MMULT($B$28:$E$31, TRANSPOSE(I1495:L1495)))</f>
        <v>0.16987552707321965</v>
      </c>
      <c r="N1495" s="27">
        <v>-0.42066034995694979</v>
      </c>
      <c r="O1495" s="27">
        <v>0.69038626120533952</v>
      </c>
      <c r="P1495" s="27">
        <v>-1.1263967308629392</v>
      </c>
      <c r="Q1495" s="76">
        <f t="shared" si="209"/>
        <v>1.1860436469354696</v>
      </c>
      <c r="R1495" s="76">
        <f t="shared" si="210"/>
        <v>1.3298328882136194</v>
      </c>
      <c r="S1495" s="77">
        <f t="shared" si="211"/>
        <v>6.4923104974582467E-3</v>
      </c>
      <c r="T1495" s="76">
        <f t="shared" si="212"/>
        <v>0.70610388831298598</v>
      </c>
      <c r="U1495" s="43">
        <f t="shared" si="213"/>
        <v>1.0093988484557188</v>
      </c>
      <c r="V1495" s="43">
        <f t="shared" si="214"/>
        <v>0.98433226366663173</v>
      </c>
      <c r="W1495" s="43">
        <f t="shared" si="215"/>
        <v>1.0371103031083462</v>
      </c>
      <c r="X1495" s="43">
        <f t="shared" si="216"/>
        <v>0.97663055091699313</v>
      </c>
      <c r="Y1495" s="41">
        <f t="shared" si="208"/>
        <v>37.110303108346173</v>
      </c>
    </row>
    <row r="1496" spans="8:25" x14ac:dyDescent="0.25">
      <c r="H1496" s="3">
        <v>1494</v>
      </c>
      <c r="I1496" s="15">
        <f>INDEX(Random!$F$2:$F$10003,($H1496-1)*$L$2 + I$2)</f>
        <v>-0.4140510954921594</v>
      </c>
      <c r="J1496" s="15">
        <f>INDEX(Random!$F$2:$F$10003,($H1496-1)*$L$2 + J$2)</f>
        <v>-1.5312360242740257</v>
      </c>
      <c r="K1496" s="15">
        <f>INDEX(Random!$F$2:$F$10003,($H1496-1)*$L$2 + K$2)</f>
        <v>-1.2841747084598638</v>
      </c>
      <c r="L1496" s="33">
        <f>INDEX(Random!$F$2:$F$10003,($H1496-1)*$L$2 + L$2)</f>
        <v>1.3749741891278386</v>
      </c>
      <c r="M1496" s="27">
        <f t="array" ref="M1496:P1496">TRANSPOSE(MMULT($B$28:$E$31, TRANSPOSE(I1496:L1496)))</f>
        <v>-0.4140510954921594</v>
      </c>
      <c r="N1496" s="27">
        <v>-1.2725325008946906</v>
      </c>
      <c r="O1496" s="27">
        <v>-1.3837736228359838</v>
      </c>
      <c r="P1496" s="27">
        <v>0.55873319640085117</v>
      </c>
      <c r="Q1496" s="76">
        <f t="shared" si="209"/>
        <v>1.1644273406644499</v>
      </c>
      <c r="R1496" s="76">
        <f t="shared" si="210"/>
        <v>1.2896693774141905</v>
      </c>
      <c r="S1496" s="77">
        <f t="shared" si="211"/>
        <v>5.9445015385855039E-3</v>
      </c>
      <c r="T1496" s="76">
        <f t="shared" si="212"/>
        <v>0.73586601731859491</v>
      </c>
      <c r="U1496" s="43">
        <f t="shared" si="213"/>
        <v>0.99100199205485096</v>
      </c>
      <c r="V1496" s="43">
        <f t="shared" si="214"/>
        <v>0.95460353620591454</v>
      </c>
      <c r="W1496" s="43">
        <f t="shared" si="215"/>
        <v>0.9496008847580677</v>
      </c>
      <c r="X1496" s="43">
        <f t="shared" si="216"/>
        <v>1.0177953213258575</v>
      </c>
      <c r="Y1496" s="41">
        <f t="shared" si="208"/>
        <v>17.795321325857483</v>
      </c>
    </row>
    <row r="1497" spans="8:25" x14ac:dyDescent="0.25">
      <c r="H1497" s="3">
        <v>1495</v>
      </c>
      <c r="I1497" s="15">
        <f>INDEX(Random!$F$2:$F$10003,($H1497-1)*$L$2 + I$2)</f>
        <v>0.6275787043885076</v>
      </c>
      <c r="J1497" s="15">
        <f>INDEX(Random!$F$2:$F$10003,($H1497-1)*$L$2 + J$2)</f>
        <v>-0.18162029172974145</v>
      </c>
      <c r="K1497" s="15">
        <f>INDEX(Random!$F$2:$F$10003,($H1497-1)*$L$2 + K$2)</f>
        <v>-1.2308729683368382</v>
      </c>
      <c r="L1497" s="33">
        <f>INDEX(Random!$F$2:$F$10003,($H1497-1)*$L$2 + L$2)</f>
        <v>-5.4461923760691054E-2</v>
      </c>
      <c r="M1497" s="27">
        <f t="array" ref="M1497:P1497">TRANSPOSE(MMULT($B$28:$E$31, TRANSPOSE(I1497:L1497)))</f>
        <v>0.6275787043885076</v>
      </c>
      <c r="N1497" s="27">
        <v>0.38074913453332965</v>
      </c>
      <c r="O1497" s="27">
        <v>-0.67481373391607591</v>
      </c>
      <c r="P1497" s="27">
        <v>0.26835416834459141</v>
      </c>
      <c r="Q1497" s="76">
        <f t="shared" si="209"/>
        <v>1.2032674744252165</v>
      </c>
      <c r="R1497" s="76">
        <f t="shared" si="210"/>
        <v>1.3687583675208932</v>
      </c>
      <c r="S1497" s="77">
        <f t="shared" si="211"/>
        <v>6.1263398064533075E-3</v>
      </c>
      <c r="T1497" s="76">
        <f t="shared" si="212"/>
        <v>0.73064943401136317</v>
      </c>
      <c r="U1497" s="43">
        <f t="shared" si="213"/>
        <v>1.0240574250427374</v>
      </c>
      <c r="V1497" s="43">
        <f t="shared" si="214"/>
        <v>1.0131446095639476</v>
      </c>
      <c r="W1497" s="43">
        <f t="shared" si="215"/>
        <v>0.97864853138231755</v>
      </c>
      <c r="X1497" s="43">
        <f t="shared" si="216"/>
        <v>1.0105801300295481</v>
      </c>
      <c r="Y1497" s="41">
        <f t="shared" si="208"/>
        <v>24.057425042737446</v>
      </c>
    </row>
    <row r="1498" spans="8:25" x14ac:dyDescent="0.25">
      <c r="H1498" s="3">
        <v>1496</v>
      </c>
      <c r="I1498" s="15">
        <f>INDEX(Random!$F$2:$F$10003,($H1498-1)*$L$2 + I$2)</f>
        <v>-0.75111142144506593</v>
      </c>
      <c r="J1498" s="15">
        <f>INDEX(Random!$F$2:$F$10003,($H1498-1)*$L$2 + J$2)</f>
        <v>-0.30598907465397673</v>
      </c>
      <c r="K1498" s="15">
        <f>INDEX(Random!$F$2:$F$10003,($H1498-1)*$L$2 + K$2)</f>
        <v>0.35495923340476004</v>
      </c>
      <c r="L1498" s="33">
        <f>INDEX(Random!$F$2:$F$10003,($H1498-1)*$L$2 + L$2)</f>
        <v>-0.83525583347101506</v>
      </c>
      <c r="M1498" s="27">
        <f t="array" ref="M1498:P1498">TRANSPOSE(MMULT($B$28:$E$31, TRANSPOSE(I1498:L1498)))</f>
        <v>-0.75111142144506593</v>
      </c>
      <c r="N1498" s="27">
        <v>-0.77944062537172099</v>
      </c>
      <c r="O1498" s="27">
        <v>-0.14668881278737017</v>
      </c>
      <c r="P1498" s="27">
        <v>-1.1559704665269888</v>
      </c>
      <c r="Q1498" s="76">
        <f t="shared" si="209"/>
        <v>1.152129550313898</v>
      </c>
      <c r="R1498" s="76">
        <f t="shared" si="210"/>
        <v>1.312767095961165</v>
      </c>
      <c r="S1498" s="77">
        <f t="shared" si="211"/>
        <v>6.2654022084967058E-3</v>
      </c>
      <c r="T1498" s="76">
        <f t="shared" si="212"/>
        <v>0.70559246143546439</v>
      </c>
      <c r="U1498" s="43">
        <f t="shared" si="213"/>
        <v>0.98053578750118975</v>
      </c>
      <c r="V1498" s="43">
        <f t="shared" si="214"/>
        <v>0.97170029308746486</v>
      </c>
      <c r="W1498" s="43">
        <f t="shared" si="215"/>
        <v>1.0008629726033076</v>
      </c>
      <c r="X1498" s="43">
        <f t="shared" si="216"/>
        <v>0.97592318317491622</v>
      </c>
      <c r="Y1498" s="41">
        <f t="shared" si="208"/>
        <v>0.86297260330758796</v>
      </c>
    </row>
    <row r="1499" spans="8:25" x14ac:dyDescent="0.25">
      <c r="H1499" s="3">
        <v>1497</v>
      </c>
      <c r="I1499" s="15">
        <f>INDEX(Random!$F$2:$F$10003,($H1499-1)*$L$2 + I$2)</f>
        <v>-0.11927342517119148</v>
      </c>
      <c r="J1499" s="15">
        <f>INDEX(Random!$F$2:$F$10003,($H1499-1)*$L$2 + J$2)</f>
        <v>-1.6940019583396382</v>
      </c>
      <c r="K1499" s="15">
        <f>INDEX(Random!$F$2:$F$10003,($H1499-1)*$L$2 + K$2)</f>
        <v>0.22434714224734159</v>
      </c>
      <c r="L1499" s="33">
        <f>INDEX(Random!$F$2:$F$10003,($H1499-1)*$L$2 + L$2)</f>
        <v>1.081444748988055</v>
      </c>
      <c r="M1499" s="27">
        <f t="array" ref="M1499:P1499">TRANSPOSE(MMULT($B$28:$E$31, TRANSPOSE(I1499:L1499)))</f>
        <v>-0.11927342517119148</v>
      </c>
      <c r="N1499" s="27">
        <v>-1.1416067840507327</v>
      </c>
      <c r="O1499" s="27">
        <v>1.7317966825771719E-2</v>
      </c>
      <c r="P1499" s="27">
        <v>0.42786903041823343</v>
      </c>
      <c r="Q1499" s="76">
        <f t="shared" si="209"/>
        <v>1.1752899812525723</v>
      </c>
      <c r="R1499" s="76">
        <f t="shared" si="210"/>
        <v>1.2957623571920223</v>
      </c>
      <c r="S1499" s="77">
        <f t="shared" si="211"/>
        <v>6.3092264234323832E-3</v>
      </c>
      <c r="T1499" s="76">
        <f t="shared" si="212"/>
        <v>0.73351048239208605</v>
      </c>
      <c r="U1499" s="43">
        <f t="shared" si="213"/>
        <v>1.0002467925553806</v>
      </c>
      <c r="V1499" s="43">
        <f t="shared" si="214"/>
        <v>0.95911351383569377</v>
      </c>
      <c r="W1499" s="43">
        <f t="shared" si="215"/>
        <v>1.0078636459157162</v>
      </c>
      <c r="X1499" s="43">
        <f t="shared" si="216"/>
        <v>1.014537320044379</v>
      </c>
      <c r="Y1499" s="41">
        <f t="shared" si="208"/>
        <v>14.537320044379021</v>
      </c>
    </row>
    <row r="1500" spans="8:25" x14ac:dyDescent="0.25">
      <c r="H1500" s="3">
        <v>1498</v>
      </c>
      <c r="I1500" s="15">
        <f>INDEX(Random!$F$2:$F$10003,($H1500-1)*$L$2 + I$2)</f>
        <v>-1.0624462709996219</v>
      </c>
      <c r="J1500" s="15">
        <f>INDEX(Random!$F$2:$F$10003,($H1500-1)*$L$2 + J$2)</f>
        <v>0.92988106180039065</v>
      </c>
      <c r="K1500" s="15">
        <f>INDEX(Random!$F$2:$F$10003,($H1500-1)*$L$2 + K$2)</f>
        <v>1.0861221515442141</v>
      </c>
      <c r="L1500" s="33">
        <f>INDEX(Random!$F$2:$F$10003,($H1500-1)*$L$2 + L$2)</f>
        <v>-0.80634296584106258</v>
      </c>
      <c r="M1500" s="27">
        <f t="array" ref="M1500:P1500">TRANSPOSE(MMULT($B$28:$E$31, TRANSPOSE(I1500:L1500)))</f>
        <v>-1.0624462709996219</v>
      </c>
      <c r="N1500" s="27">
        <v>-0.25956448291599865</v>
      </c>
      <c r="O1500" s="27">
        <v>0.35588040038293267</v>
      </c>
      <c r="P1500" s="27">
        <v>-1.0312612879734029</v>
      </c>
      <c r="Q1500" s="76">
        <f t="shared" si="209"/>
        <v>1.1408857849759224</v>
      </c>
      <c r="R1500" s="76">
        <f t="shared" si="210"/>
        <v>1.3375675960223323</v>
      </c>
      <c r="S1500" s="77">
        <f t="shared" si="211"/>
        <v>6.4006655498845856E-3</v>
      </c>
      <c r="T1500" s="76">
        <f t="shared" si="212"/>
        <v>0.70775160773479961</v>
      </c>
      <c r="U1500" s="43">
        <f t="shared" si="213"/>
        <v>0.97096662551142332</v>
      </c>
      <c r="V1500" s="43">
        <f t="shared" si="214"/>
        <v>0.99005743598988327</v>
      </c>
      <c r="W1500" s="43">
        <f t="shared" si="215"/>
        <v>1.0224705351253331</v>
      </c>
      <c r="X1500" s="43">
        <f t="shared" si="216"/>
        <v>0.97890955426666615</v>
      </c>
      <c r="Y1500" s="41">
        <f t="shared" si="208"/>
        <v>22.470535125333146</v>
      </c>
    </row>
    <row r="1501" spans="8:25" x14ac:dyDescent="0.25">
      <c r="H1501" s="3">
        <v>1499</v>
      </c>
      <c r="I1501" s="15">
        <f>INDEX(Random!$F$2:$F$10003,($H1501-1)*$L$2 + I$2)</f>
        <v>3.1082237032677629</v>
      </c>
      <c r="J1501" s="15">
        <f>INDEX(Random!$F$2:$F$10003,($H1501-1)*$L$2 + J$2)</f>
        <v>0.18456586882864826</v>
      </c>
      <c r="K1501" s="15">
        <f>INDEX(Random!$F$2:$F$10003,($H1501-1)*$L$2 + K$2)</f>
        <v>0.44517531518102987</v>
      </c>
      <c r="L1501" s="33">
        <f>INDEX(Random!$F$2:$F$10003,($H1501-1)*$L$2 + L$2)</f>
        <v>-0.11989348008557839</v>
      </c>
      <c r="M1501" s="27">
        <f t="array" ref="M1501:P1501">TRANSPOSE(MMULT($B$28:$E$31, TRANSPOSE(I1501:L1501)))</f>
        <v>3.1082237032677629</v>
      </c>
      <c r="N1501" s="27">
        <v>2.5563462890512105</v>
      </c>
      <c r="O1501" s="27">
        <v>2.1227231805412514</v>
      </c>
      <c r="P1501" s="27">
        <v>1.623600930169663</v>
      </c>
      <c r="Q1501" s="76">
        <f t="shared" si="209"/>
        <v>1.3010622799946649</v>
      </c>
      <c r="R1501" s="76">
        <f t="shared" si="210"/>
        <v>1.480271512561711</v>
      </c>
      <c r="S1501" s="77">
        <f t="shared" si="211"/>
        <v>6.8998025502295529E-3</v>
      </c>
      <c r="T1501" s="76">
        <f t="shared" si="212"/>
        <v>0.75531684234190033</v>
      </c>
      <c r="U1501" s="43">
        <f t="shared" si="213"/>
        <v>1.1072870468039702</v>
      </c>
      <c r="V1501" s="43">
        <f t="shared" si="214"/>
        <v>1.095685797603043</v>
      </c>
      <c r="W1501" s="43">
        <f t="shared" si="215"/>
        <v>1.102204880228363</v>
      </c>
      <c r="X1501" s="43">
        <f t="shared" si="216"/>
        <v>1.0446982605005537</v>
      </c>
      <c r="Y1501" s="41">
        <f t="shared" si="208"/>
        <v>107.28704680397017</v>
      </c>
    </row>
    <row r="1502" spans="8:25" x14ac:dyDescent="0.25">
      <c r="H1502" s="3">
        <v>1500</v>
      </c>
      <c r="I1502" s="15">
        <f>INDEX(Random!$F$2:$F$10003,($H1502-1)*$L$2 + I$2)</f>
        <v>-0.87939096094621394</v>
      </c>
      <c r="J1502" s="15">
        <f>INDEX(Random!$F$2:$F$10003,($H1502-1)*$L$2 + J$2)</f>
        <v>1.4332349796435504</v>
      </c>
      <c r="K1502" s="15">
        <f>INDEX(Random!$F$2:$F$10003,($H1502-1)*$L$2 + K$2)</f>
        <v>-0.11145500625669458</v>
      </c>
      <c r="L1502" s="33">
        <f>INDEX(Random!$F$2:$F$10003,($H1502-1)*$L$2 + L$2)</f>
        <v>0.2744972499290585</v>
      </c>
      <c r="M1502" s="27">
        <f t="array" ref="M1502:P1502">TRANSPOSE(MMULT($B$28:$E$31, TRANSPOSE(I1502:L1502)))</f>
        <v>-0.87939096094621394</v>
      </c>
      <c r="N1502" s="27">
        <v>0.19563417494496582</v>
      </c>
      <c r="O1502" s="27">
        <v>-0.50006878395122678</v>
      </c>
      <c r="P1502" s="27">
        <v>6.9283588848427002E-2</v>
      </c>
      <c r="Q1502" s="76">
        <f t="shared" si="209"/>
        <v>1.1474834122887754</v>
      </c>
      <c r="R1502" s="76">
        <f t="shared" si="210"/>
        <v>1.3596670985087915</v>
      </c>
      <c r="S1502" s="77">
        <f t="shared" si="211"/>
        <v>6.1720074205578786E-3</v>
      </c>
      <c r="T1502" s="76">
        <f t="shared" si="212"/>
        <v>0.72709456526012983</v>
      </c>
      <c r="U1502" s="43">
        <f t="shared" si="213"/>
        <v>0.97658162747980881</v>
      </c>
      <c r="V1502" s="43">
        <f t="shared" si="214"/>
        <v>1.0064153208799345</v>
      </c>
      <c r="W1502" s="43">
        <f t="shared" si="215"/>
        <v>0.98594367740541189</v>
      </c>
      <c r="X1502" s="43">
        <f t="shared" si="216"/>
        <v>1.005663299114979</v>
      </c>
      <c r="Y1502" s="41">
        <f t="shared" si="208"/>
        <v>6.4153208799344608</v>
      </c>
    </row>
    <row r="1503" spans="8:25" x14ac:dyDescent="0.25">
      <c r="H1503" s="3">
        <v>1501</v>
      </c>
      <c r="I1503" s="15">
        <f>INDEX(Random!$F$2:$F$10003,($H1503-1)*$L$2 + I$2)</f>
        <v>1.624766780581917</v>
      </c>
      <c r="J1503" s="15">
        <f>INDEX(Random!$F$2:$F$10003,($H1503-1)*$L$2 + J$2)</f>
        <v>0.7889630977810852</v>
      </c>
      <c r="K1503" s="15">
        <f>INDEX(Random!$F$2:$F$10003,($H1503-1)*$L$2 + K$2)</f>
        <v>2.7781802921026937E-2</v>
      </c>
      <c r="L1503" s="33">
        <f>INDEX(Random!$F$2:$F$10003,($H1503-1)*$L$2 + L$2)</f>
        <v>-0.16396956023712278</v>
      </c>
      <c r="M1503" s="27">
        <f t="array" ref="M1503:P1503">TRANSPOSE(MMULT($B$28:$E$31, TRANSPOSE(I1503:L1503)))</f>
        <v>1.624766780581917</v>
      </c>
      <c r="N1503" s="27">
        <v>1.764646817119282</v>
      </c>
      <c r="O1503" s="27">
        <v>0.98170848040643477</v>
      </c>
      <c r="P1503" s="27">
        <v>0.92457641205708829</v>
      </c>
      <c r="Q1503" s="76">
        <f t="shared" si="209"/>
        <v>1.2416637028379947</v>
      </c>
      <c r="R1503" s="76">
        <f t="shared" si="210"/>
        <v>1.4386775799537082</v>
      </c>
      <c r="S1503" s="77">
        <f t="shared" si="211"/>
        <v>6.5731927313876105E-3</v>
      </c>
      <c r="T1503" s="76">
        <f t="shared" si="212"/>
        <v>0.74249134886905077</v>
      </c>
      <c r="U1503" s="43">
        <f t="shared" si="213"/>
        <v>1.0567350662451018</v>
      </c>
      <c r="V1503" s="43">
        <f t="shared" si="214"/>
        <v>1.064898282719251</v>
      </c>
      <c r="W1503" s="43">
        <f t="shared" si="215"/>
        <v>1.0500307877615991</v>
      </c>
      <c r="X1503" s="43">
        <f t="shared" si="216"/>
        <v>1.0269589887538739</v>
      </c>
      <c r="Y1503" s="41">
        <f t="shared" si="208"/>
        <v>64.898282719251029</v>
      </c>
    </row>
    <row r="1504" spans="8:25" x14ac:dyDescent="0.25">
      <c r="H1504" s="3">
        <v>1502</v>
      </c>
      <c r="I1504" s="15">
        <f>INDEX(Random!$F$2:$F$10003,($H1504-1)*$L$2 + I$2)</f>
        <v>1.9493263486052848</v>
      </c>
      <c r="J1504" s="15">
        <f>INDEX(Random!$F$2:$F$10003,($H1504-1)*$L$2 + J$2)</f>
        <v>1.2792380630649047</v>
      </c>
      <c r="K1504" s="15">
        <f>INDEX(Random!$F$2:$F$10003,($H1504-1)*$L$2 + K$2)</f>
        <v>-0.60639975635640897</v>
      </c>
      <c r="L1504" s="33">
        <f>INDEX(Random!$F$2:$F$10003,($H1504-1)*$L$2 + L$2)</f>
        <v>0.61191643653468442</v>
      </c>
      <c r="M1504" s="27">
        <f t="array" ref="M1504:P1504">TRANSPOSE(MMULT($B$28:$E$31, TRANSPOSE(I1504:L1504)))</f>
        <v>1.9493263486052848</v>
      </c>
      <c r="N1504" s="27">
        <v>2.3229368882628716</v>
      </c>
      <c r="O1504" s="27">
        <v>0.66950302094666803</v>
      </c>
      <c r="P1504" s="27">
        <v>1.8458122385035192</v>
      </c>
      <c r="Q1504" s="76">
        <f t="shared" si="209"/>
        <v>1.2544231212677006</v>
      </c>
      <c r="R1504" s="76">
        <f t="shared" si="210"/>
        <v>1.467885290210335</v>
      </c>
      <c r="S1504" s="77">
        <f t="shared" si="211"/>
        <v>6.4865508833757048E-3</v>
      </c>
      <c r="T1504" s="76">
        <f t="shared" si="212"/>
        <v>0.75944013474635585</v>
      </c>
      <c r="U1504" s="43">
        <f t="shared" si="213"/>
        <v>1.0675941457597451</v>
      </c>
      <c r="V1504" s="43">
        <f t="shared" si="214"/>
        <v>1.0865176093340747</v>
      </c>
      <c r="W1504" s="43">
        <f t="shared" si="215"/>
        <v>1.0361902369609752</v>
      </c>
      <c r="X1504" s="43">
        <f t="shared" si="216"/>
        <v>1.0504012928718616</v>
      </c>
      <c r="Y1504" s="41">
        <f t="shared" si="208"/>
        <v>86.517609334074706</v>
      </c>
    </row>
    <row r="1505" spans="8:25" x14ac:dyDescent="0.25">
      <c r="H1505" s="3">
        <v>1503</v>
      </c>
      <c r="I1505" s="15">
        <f>INDEX(Random!$F$2:$F$10003,($H1505-1)*$L$2 + I$2)</f>
        <v>4.1409844205532648E-2</v>
      </c>
      <c r="J1505" s="15">
        <f>INDEX(Random!$F$2:$F$10003,($H1505-1)*$L$2 + J$2)</f>
        <v>0.57013461330222193</v>
      </c>
      <c r="K1505" s="15">
        <f>INDEX(Random!$F$2:$F$10003,($H1505-1)*$L$2 + K$2)</f>
        <v>1.1897073018095117</v>
      </c>
      <c r="L1505" s="33">
        <f>INDEX(Random!$F$2:$F$10003,($H1505-1)*$L$2 + L$2)</f>
        <v>-0.26320634658549524</v>
      </c>
      <c r="M1505" s="27">
        <f t="array" ref="M1505:P1505">TRANSPOSE(MMULT($B$28:$E$31, TRANSPOSE(I1505:L1505)))</f>
        <v>4.1409844205532648E-2</v>
      </c>
      <c r="N1505" s="27">
        <v>0.38521563380187673</v>
      </c>
      <c r="O1505" s="27">
        <v>1.0393926781220051</v>
      </c>
      <c r="P1505" s="27">
        <v>-7.5363459606839461E-2</v>
      </c>
      <c r="Q1505" s="76">
        <f t="shared" si="209"/>
        <v>1.1812538188253332</v>
      </c>
      <c r="R1505" s="76">
        <f t="shared" si="210"/>
        <v>1.3689784733131662</v>
      </c>
      <c r="S1505" s="77">
        <f t="shared" si="211"/>
        <v>6.5893271981001282E-3</v>
      </c>
      <c r="T1505" s="76">
        <f t="shared" si="212"/>
        <v>0.72452240959355441</v>
      </c>
      <c r="U1505" s="43">
        <f t="shared" si="213"/>
        <v>1.0053223990002835</v>
      </c>
      <c r="V1505" s="43">
        <f t="shared" si="214"/>
        <v>1.0133075302095975</v>
      </c>
      <c r="W1505" s="43">
        <f t="shared" si="215"/>
        <v>1.0526081786102441</v>
      </c>
      <c r="X1505" s="43">
        <f t="shared" si="216"/>
        <v>1.0021056840851374</v>
      </c>
      <c r="Y1505" s="41">
        <f t="shared" si="208"/>
        <v>52.608178610244138</v>
      </c>
    </row>
    <row r="1506" spans="8:25" x14ac:dyDescent="0.25">
      <c r="H1506" s="3">
        <v>1504</v>
      </c>
      <c r="I1506" s="15">
        <f>INDEX(Random!$F$2:$F$10003,($H1506-1)*$L$2 + I$2)</f>
        <v>0.72570202165650022</v>
      </c>
      <c r="J1506" s="15">
        <f>INDEX(Random!$F$2:$F$10003,($H1506-1)*$L$2 + J$2)</f>
        <v>-1.4909871603751519</v>
      </c>
      <c r="K1506" s="15">
        <f>INDEX(Random!$F$2:$F$10003,($H1506-1)*$L$2 + K$2)</f>
        <v>0.20194452701417323</v>
      </c>
      <c r="L1506" s="33">
        <f>INDEX(Random!$F$2:$F$10003,($H1506-1)*$L$2 + L$2)</f>
        <v>-1.0660691510431972</v>
      </c>
      <c r="M1506" s="27">
        <f t="array" ref="M1506:P1506">TRANSPOSE(MMULT($B$28:$E$31, TRANSPOSE(I1506:L1506)))</f>
        <v>0.72570202165650022</v>
      </c>
      <c r="N1506" s="27">
        <v>-0.35211466698511018</v>
      </c>
      <c r="O1506" s="27">
        <v>0.48508754634882684</v>
      </c>
      <c r="P1506" s="27">
        <v>-0.80753809089673734</v>
      </c>
      <c r="Q1506" s="76">
        <f t="shared" si="209"/>
        <v>1.2069923888786269</v>
      </c>
      <c r="R1506" s="76">
        <f t="shared" si="210"/>
        <v>1.3331184953298783</v>
      </c>
      <c r="S1506" s="77">
        <f t="shared" si="211"/>
        <v>6.4359102293781879E-3</v>
      </c>
      <c r="T1506" s="76">
        <f t="shared" si="212"/>
        <v>0.71164160002842369</v>
      </c>
      <c r="U1506" s="43">
        <f t="shared" si="213"/>
        <v>1.0272275650030867</v>
      </c>
      <c r="V1506" s="43">
        <f t="shared" si="214"/>
        <v>0.98676424524787432</v>
      </c>
      <c r="W1506" s="43">
        <f t="shared" si="215"/>
        <v>1.0281006756195188</v>
      </c>
      <c r="X1506" s="43">
        <f t="shared" si="216"/>
        <v>0.98428990322050303</v>
      </c>
      <c r="Y1506" s="41">
        <f t="shared" si="208"/>
        <v>28.100675619518789</v>
      </c>
    </row>
    <row r="1507" spans="8:25" x14ac:dyDescent="0.25">
      <c r="H1507" s="3">
        <v>1505</v>
      </c>
      <c r="I1507" s="15">
        <f>INDEX(Random!$F$2:$F$10003,($H1507-1)*$L$2 + I$2)</f>
        <v>-0.76086179204150994</v>
      </c>
      <c r="J1507" s="15">
        <f>INDEX(Random!$F$2:$F$10003,($H1507-1)*$L$2 + J$2)</f>
        <v>-0.57059005879718705</v>
      </c>
      <c r="K1507" s="15">
        <f>INDEX(Random!$F$2:$F$10003,($H1507-1)*$L$2 + K$2)</f>
        <v>0.42070575831041446</v>
      </c>
      <c r="L1507" s="33">
        <f>INDEX(Random!$F$2:$F$10003,($H1507-1)*$L$2 + L$2)</f>
        <v>-0.25822504622717846</v>
      </c>
      <c r="M1507" s="27">
        <f t="array" ref="M1507:P1507">TRANSPOSE(MMULT($B$28:$E$31, TRANSPOSE(I1507:L1507)))</f>
        <v>-0.76086179204150994</v>
      </c>
      <c r="N1507" s="27">
        <v>-0.95078104093634386</v>
      </c>
      <c r="O1507" s="27">
        <v>-0.11365287055339973</v>
      </c>
      <c r="P1507" s="27">
        <v>-0.75416378938209083</v>
      </c>
      <c r="Q1507" s="76">
        <f t="shared" si="209"/>
        <v>1.1517757434123603</v>
      </c>
      <c r="R1507" s="76">
        <f t="shared" si="210"/>
        <v>1.3046945362080744</v>
      </c>
      <c r="S1507" s="77">
        <f t="shared" si="211"/>
        <v>6.2742051841416235E-3</v>
      </c>
      <c r="T1507" s="76">
        <f t="shared" si="212"/>
        <v>0.71257280139454482</v>
      </c>
      <c r="U1507" s="43">
        <f t="shared" si="213"/>
        <v>0.98023467524456198</v>
      </c>
      <c r="V1507" s="43">
        <f t="shared" si="214"/>
        <v>0.96572504530575454</v>
      </c>
      <c r="W1507" s="43">
        <f t="shared" si="215"/>
        <v>1.0022691987446684</v>
      </c>
      <c r="X1507" s="43">
        <f t="shared" si="216"/>
        <v>0.98557787191499979</v>
      </c>
      <c r="Y1507" s="41">
        <f t="shared" si="208"/>
        <v>2.2691987446683548</v>
      </c>
    </row>
    <row r="1508" spans="8:25" x14ac:dyDescent="0.25">
      <c r="H1508" s="3">
        <v>1506</v>
      </c>
      <c r="I1508" s="15">
        <f>INDEX(Random!$F$2:$F$10003,($H1508-1)*$L$2 + I$2)</f>
        <v>-3.2358232012560245E-2</v>
      </c>
      <c r="J1508" s="15">
        <f>INDEX(Random!$F$2:$F$10003,($H1508-1)*$L$2 + J$2)</f>
        <v>-6.2335858772437233E-2</v>
      </c>
      <c r="K1508" s="15">
        <f>INDEX(Random!$F$2:$F$10003,($H1508-1)*$L$2 + K$2)</f>
        <v>1.0535696835452182</v>
      </c>
      <c r="L1508" s="33">
        <f>INDEX(Random!$F$2:$F$10003,($H1508-1)*$L$2 + L$2)</f>
        <v>9.3751980741180602E-3</v>
      </c>
      <c r="M1508" s="27">
        <f t="array" ref="M1508:P1508">TRANSPOSE(MMULT($B$28:$E$31, TRANSPOSE(I1508:L1508)))</f>
        <v>-3.2358232012560245E-2</v>
      </c>
      <c r="N1508" s="27">
        <v>-6.3984637483904261E-2</v>
      </c>
      <c r="O1508" s="27">
        <v>0.84791195445251499</v>
      </c>
      <c r="P1508" s="27">
        <v>-3.5318604080060954E-2</v>
      </c>
      <c r="Q1508" s="76">
        <f t="shared" si="209"/>
        <v>1.1785121325946513</v>
      </c>
      <c r="R1508" s="76">
        <f t="shared" si="210"/>
        <v>1.3470184736934374</v>
      </c>
      <c r="S1508" s="77">
        <f t="shared" si="211"/>
        <v>6.5359213110764442E-3</v>
      </c>
      <c r="T1508" s="76">
        <f t="shared" si="212"/>
        <v>0.72523358658685633</v>
      </c>
      <c r="U1508" s="43">
        <f t="shared" si="213"/>
        <v>1.0029890490167244</v>
      </c>
      <c r="V1508" s="43">
        <f t="shared" si="214"/>
        <v>0.99705290428825866</v>
      </c>
      <c r="W1508" s="43">
        <f t="shared" si="215"/>
        <v>1.0440768867534256</v>
      </c>
      <c r="X1508" s="43">
        <f t="shared" si="216"/>
        <v>1.0030893313787779</v>
      </c>
      <c r="Y1508" s="41">
        <f t="shared" si="208"/>
        <v>44.076886753425583</v>
      </c>
    </row>
    <row r="1509" spans="8:25" x14ac:dyDescent="0.25">
      <c r="H1509" s="3">
        <v>1507</v>
      </c>
      <c r="I1509" s="15">
        <f>INDEX(Random!$F$2:$F$10003,($H1509-1)*$L$2 + I$2)</f>
        <v>-1.7654123621688087</v>
      </c>
      <c r="J1509" s="15">
        <f>INDEX(Random!$F$2:$F$10003,($H1509-1)*$L$2 + J$2)</f>
        <v>-0.3366354199864468</v>
      </c>
      <c r="K1509" s="15">
        <f>INDEX(Random!$F$2:$F$10003,($H1509-1)*$L$2 + K$2)</f>
        <v>-0.90355070350665512</v>
      </c>
      <c r="L1509" s="33">
        <f>INDEX(Random!$F$2:$F$10003,($H1509-1)*$L$2 + L$2)</f>
        <v>-0.72820320584796838</v>
      </c>
      <c r="M1509" s="27">
        <f t="array" ref="M1509:P1509">TRANSPOSE(MMULT($B$28:$E$31, TRANSPOSE(I1509:L1509)))</f>
        <v>-1.7654123621688087</v>
      </c>
      <c r="N1509" s="27">
        <v>-1.5953488742197115</v>
      </c>
      <c r="O1509" s="27">
        <v>-1.756674011460521</v>
      </c>
      <c r="P1509" s="27">
        <v>-1.6121287970691425</v>
      </c>
      <c r="Q1509" s="76">
        <f t="shared" si="209"/>
        <v>1.1159003113119133</v>
      </c>
      <c r="R1509" s="76">
        <f t="shared" si="210"/>
        <v>1.274768380182975</v>
      </c>
      <c r="S1509" s="77">
        <f t="shared" si="211"/>
        <v>5.8510340986673692E-3</v>
      </c>
      <c r="T1509" s="76">
        <f t="shared" si="212"/>
        <v>0.69775074604456444</v>
      </c>
      <c r="U1509" s="43">
        <f t="shared" si="213"/>
        <v>0.94970239260588363</v>
      </c>
      <c r="V1509" s="43">
        <f t="shared" si="214"/>
        <v>0.9435739305573464</v>
      </c>
      <c r="W1509" s="43">
        <f t="shared" si="215"/>
        <v>0.93466998381267874</v>
      </c>
      <c r="X1509" s="43">
        <f t="shared" si="216"/>
        <v>0.96507710379607814</v>
      </c>
      <c r="Y1509" s="41">
        <f t="shared" si="208"/>
        <v>0</v>
      </c>
    </row>
    <row r="1510" spans="8:25" x14ac:dyDescent="0.25">
      <c r="H1510" s="3">
        <v>1508</v>
      </c>
      <c r="I1510" s="15">
        <f>INDEX(Random!$F$2:$F$10003,($H1510-1)*$L$2 + I$2)</f>
        <v>1.6465126294082022</v>
      </c>
      <c r="J1510" s="15">
        <f>INDEX(Random!$F$2:$F$10003,($H1510-1)*$L$2 + J$2)</f>
        <v>0.51864051094598462</v>
      </c>
      <c r="K1510" s="15">
        <f>INDEX(Random!$F$2:$F$10003,($H1510-1)*$L$2 + K$2)</f>
        <v>1.1827845214513826</v>
      </c>
      <c r="L1510" s="33">
        <f>INDEX(Random!$F$2:$F$10003,($H1510-1)*$L$2 + L$2)</f>
        <v>-0.17278358683590536</v>
      </c>
      <c r="M1510" s="27">
        <f t="array" ref="M1510:P1510">TRANSPOSE(MMULT($B$28:$E$31, TRANSPOSE(I1510:L1510)))</f>
        <v>1.6465126294082022</v>
      </c>
      <c r="N1510" s="27">
        <v>1.6145141073285616</v>
      </c>
      <c r="O1510" s="27">
        <v>1.9313243874876229</v>
      </c>
      <c r="P1510" s="27">
        <v>0.8559852580213646</v>
      </c>
      <c r="Q1510" s="76">
        <f t="shared" si="209"/>
        <v>1.2425145266914572</v>
      </c>
      <c r="R1510" s="76">
        <f t="shared" si="210"/>
        <v>1.4309228229101445</v>
      </c>
      <c r="S1510" s="77">
        <f t="shared" si="211"/>
        <v>6.8439041199977596E-3</v>
      </c>
      <c r="T1510" s="76">
        <f t="shared" si="212"/>
        <v>0.74124465239595627</v>
      </c>
      <c r="U1510" s="43">
        <f t="shared" si="213"/>
        <v>1.0574591716523041</v>
      </c>
      <c r="V1510" s="43">
        <f t="shared" si="214"/>
        <v>1.0591582701037339</v>
      </c>
      <c r="W1510" s="43">
        <f t="shared" si="215"/>
        <v>1.0932754185299935</v>
      </c>
      <c r="X1510" s="43">
        <f t="shared" si="216"/>
        <v>1.0252346506168137</v>
      </c>
      <c r="Y1510" s="41">
        <f t="shared" si="208"/>
        <v>93.275418529993544</v>
      </c>
    </row>
    <row r="1511" spans="8:25" x14ac:dyDescent="0.25">
      <c r="H1511" s="3">
        <v>1509</v>
      </c>
      <c r="I1511" s="15">
        <f>INDEX(Random!$F$2:$F$10003,($H1511-1)*$L$2 + I$2)</f>
        <v>0.32984147855801987</v>
      </c>
      <c r="J1511" s="15">
        <f>INDEX(Random!$F$2:$F$10003,($H1511-1)*$L$2 + J$2)</f>
        <v>-1.6429359397762453</v>
      </c>
      <c r="K1511" s="15">
        <f>INDEX(Random!$F$2:$F$10003,($H1511-1)*$L$2 + K$2)</f>
        <v>-1.2149319509600547</v>
      </c>
      <c r="L1511" s="33">
        <f>INDEX(Random!$F$2:$F$10003,($H1511-1)*$L$2 + L$2)</f>
        <v>0.89360767070942204</v>
      </c>
      <c r="M1511" s="27">
        <f t="array" ref="M1511:P1511">TRANSPOSE(MMULT($B$28:$E$31, TRANSPOSE(I1511:L1511)))</f>
        <v>0.32984147855801987</v>
      </c>
      <c r="N1511" s="27">
        <v>-0.75714188158776219</v>
      </c>
      <c r="O1511" s="27">
        <v>-0.91582577701187984</v>
      </c>
      <c r="P1511" s="27">
        <v>0.54608701394456505</v>
      </c>
      <c r="Q1511" s="76">
        <f t="shared" si="209"/>
        <v>1.1920351174661168</v>
      </c>
      <c r="R1511" s="76">
        <f t="shared" si="210"/>
        <v>1.3138213491142778</v>
      </c>
      <c r="S1511" s="77">
        <f t="shared" si="211"/>
        <v>6.0639079264325352E-3</v>
      </c>
      <c r="T1511" s="76">
        <f t="shared" si="212"/>
        <v>0.7356380581848746</v>
      </c>
      <c r="U1511" s="43">
        <f t="shared" si="213"/>
        <v>1.0144979723115888</v>
      </c>
      <c r="V1511" s="43">
        <f t="shared" si="214"/>
        <v>0.97248064331182671</v>
      </c>
      <c r="W1511" s="43">
        <f t="shared" si="215"/>
        <v>0.96867538760903116</v>
      </c>
      <c r="X1511" s="43">
        <f t="shared" si="216"/>
        <v>1.0174800251519704</v>
      </c>
      <c r="Y1511" s="41">
        <f t="shared" si="208"/>
        <v>17.480025151970445</v>
      </c>
    </row>
    <row r="1512" spans="8:25" x14ac:dyDescent="0.25">
      <c r="H1512" s="3">
        <v>1510</v>
      </c>
      <c r="I1512" s="15">
        <f>INDEX(Random!$F$2:$F$10003,($H1512-1)*$L$2 + I$2)</f>
        <v>1.2439392527853352</v>
      </c>
      <c r="J1512" s="15">
        <f>INDEX(Random!$F$2:$F$10003,($H1512-1)*$L$2 + J$2)</f>
        <v>0.10458891787434975</v>
      </c>
      <c r="K1512" s="15">
        <f>INDEX(Random!$F$2:$F$10003,($H1512-1)*$L$2 + K$2)</f>
        <v>1.5435900075626183</v>
      </c>
      <c r="L1512" s="33">
        <f>INDEX(Random!$F$2:$F$10003,($H1512-1)*$L$2 + L$2)</f>
        <v>1.1325699246966312</v>
      </c>
      <c r="M1512" s="27">
        <f t="array" ref="M1512:P1512">TRANSPOSE(MMULT($B$28:$E$31, TRANSPOSE(I1512:L1512)))</f>
        <v>1.2439392527853352</v>
      </c>
      <c r="N1512" s="27">
        <v>1.0420784556409857</v>
      </c>
      <c r="O1512" s="27">
        <v>1.9786062989122164</v>
      </c>
      <c r="P1512" s="27">
        <v>1.5979885734658452</v>
      </c>
      <c r="Q1512" s="76">
        <f t="shared" si="209"/>
        <v>1.2268576067290198</v>
      </c>
      <c r="R1512" s="76">
        <f t="shared" si="210"/>
        <v>1.4017365816153933</v>
      </c>
      <c r="S1512" s="77">
        <f t="shared" si="211"/>
        <v>6.8576706440582015E-3</v>
      </c>
      <c r="T1512" s="76">
        <f t="shared" si="212"/>
        <v>0.75484302762989619</v>
      </c>
      <c r="U1512" s="43">
        <f t="shared" si="213"/>
        <v>1.0441341333863998</v>
      </c>
      <c r="V1512" s="43">
        <f t="shared" si="214"/>
        <v>1.0375548346524006</v>
      </c>
      <c r="W1512" s="43">
        <f t="shared" si="215"/>
        <v>1.0954745437792655</v>
      </c>
      <c r="X1512" s="43">
        <f t="shared" si="216"/>
        <v>1.0440429151174222</v>
      </c>
      <c r="Y1512" s="41">
        <f t="shared" si="208"/>
        <v>95.474543779265446</v>
      </c>
    </row>
    <row r="1513" spans="8:25" x14ac:dyDescent="0.25">
      <c r="H1513" s="3">
        <v>1511</v>
      </c>
      <c r="I1513" s="15">
        <f>INDEX(Random!$F$2:$F$10003,($H1513-1)*$L$2 + I$2)</f>
        <v>0.37256154884211162</v>
      </c>
      <c r="J1513" s="15">
        <f>INDEX(Random!$F$2:$F$10003,($H1513-1)*$L$2 + J$2)</f>
        <v>-7.2592278747581729E-2</v>
      </c>
      <c r="K1513" s="15">
        <f>INDEX(Random!$F$2:$F$10003,($H1513-1)*$L$2 + K$2)</f>
        <v>0.81474223103936427</v>
      </c>
      <c r="L1513" s="33">
        <f>INDEX(Random!$F$2:$F$10003,($H1513-1)*$L$2 + L$2)</f>
        <v>-9.8667839645465702E-2</v>
      </c>
      <c r="M1513" s="27">
        <f t="array" ref="M1513:P1513">TRANSPOSE(MMULT($B$28:$E$31, TRANSPOSE(I1513:L1513)))</f>
        <v>0.37256154884211162</v>
      </c>
      <c r="N1513" s="27">
        <v>0.24782210443736841</v>
      </c>
      <c r="O1513" s="27">
        <v>0.87735810804642345</v>
      </c>
      <c r="P1513" s="27">
        <v>9.6837430006432898E-2</v>
      </c>
      <c r="Q1513" s="76">
        <f t="shared" si="209"/>
        <v>1.1936402977111167</v>
      </c>
      <c r="R1513" s="76">
        <f t="shared" si="210"/>
        <v>1.362223995245452</v>
      </c>
      <c r="S1513" s="77">
        <f t="shared" si="211"/>
        <v>6.5441058854173607E-3</v>
      </c>
      <c r="T1513" s="76">
        <f t="shared" si="212"/>
        <v>0.7275855700524384</v>
      </c>
      <c r="U1513" s="43">
        <f t="shared" si="213"/>
        <v>1.0158640831583972</v>
      </c>
      <c r="V1513" s="43">
        <f t="shared" si="214"/>
        <v>1.0083079165399349</v>
      </c>
      <c r="W1513" s="43">
        <f t="shared" si="215"/>
        <v>1.0453843267439873</v>
      </c>
      <c r="X1513" s="43">
        <f t="shared" si="216"/>
        <v>1.0063424205427918</v>
      </c>
      <c r="Y1513" s="41">
        <f t="shared" si="208"/>
        <v>45.384326743987288</v>
      </c>
    </row>
    <row r="1514" spans="8:25" x14ac:dyDescent="0.25">
      <c r="H1514" s="3">
        <v>1512</v>
      </c>
      <c r="I1514" s="15">
        <f>INDEX(Random!$F$2:$F$10003,($H1514-1)*$L$2 + I$2)</f>
        <v>-4.8412403217126471E-3</v>
      </c>
      <c r="J1514" s="15">
        <f>INDEX(Random!$F$2:$F$10003,($H1514-1)*$L$2 + J$2)</f>
        <v>-0.61000741915416568</v>
      </c>
      <c r="K1514" s="15">
        <f>INDEX(Random!$F$2:$F$10003,($H1514-1)*$L$2 + K$2)</f>
        <v>2.2271920109749748</v>
      </c>
      <c r="L1514" s="33">
        <f>INDEX(Random!$F$2:$F$10003,($H1514-1)*$L$2 + L$2)</f>
        <v>-1.5614511021179616</v>
      </c>
      <c r="M1514" s="27">
        <f t="array" ref="M1514:P1514">TRANSPOSE(MMULT($B$28:$E$31, TRANSPOSE(I1514:L1514)))</f>
        <v>-4.8412403217126471E-3</v>
      </c>
      <c r="N1514" s="27">
        <v>-0.38114806131312395</v>
      </c>
      <c r="O1514" s="27">
        <v>1.7996079300130716</v>
      </c>
      <c r="P1514" s="27">
        <v>-1.4282817345447452</v>
      </c>
      <c r="Q1514" s="76">
        <f t="shared" si="209"/>
        <v>1.1795340923601312</v>
      </c>
      <c r="R1514" s="76">
        <f t="shared" si="210"/>
        <v>1.3317258448787244</v>
      </c>
      <c r="S1514" s="77">
        <f t="shared" si="211"/>
        <v>6.8056993247683304E-3</v>
      </c>
      <c r="T1514" s="76">
        <f t="shared" si="212"/>
        <v>0.70090068068366862</v>
      </c>
      <c r="U1514" s="43">
        <f t="shared" si="213"/>
        <v>1.0038588020086223</v>
      </c>
      <c r="V1514" s="43">
        <f t="shared" si="214"/>
        <v>0.98573341589838959</v>
      </c>
      <c r="W1514" s="43">
        <f t="shared" si="215"/>
        <v>1.0871724160971774</v>
      </c>
      <c r="X1514" s="43">
        <f t="shared" si="216"/>
        <v>0.96943385986676156</v>
      </c>
      <c r="Y1514" s="41">
        <f t="shared" si="208"/>
        <v>87.172416097177404</v>
      </c>
    </row>
    <row r="1515" spans="8:25" x14ac:dyDescent="0.25">
      <c r="H1515" s="3">
        <v>1513</v>
      </c>
      <c r="I1515" s="15">
        <f>INDEX(Random!$F$2:$F$10003,($H1515-1)*$L$2 + I$2)</f>
        <v>-1.5381080615300715</v>
      </c>
      <c r="J1515" s="15">
        <f>INDEX(Random!$F$2:$F$10003,($H1515-1)*$L$2 + J$2)</f>
        <v>-0.41877138794038293</v>
      </c>
      <c r="K1515" s="15">
        <f>INDEX(Random!$F$2:$F$10003,($H1515-1)*$L$2 + K$2)</f>
        <v>0.55816543326464585</v>
      </c>
      <c r="L1515" s="33">
        <f>INDEX(Random!$F$2:$F$10003,($H1515-1)*$L$2 + L$2)</f>
        <v>-0.52804016971959555</v>
      </c>
      <c r="M1515" s="27">
        <f t="array" ref="M1515:P1515">TRANSPOSE(MMULT($B$28:$E$31, TRANSPOSE(I1515:L1515)))</f>
        <v>-1.5381080615300715</v>
      </c>
      <c r="N1515" s="27">
        <v>-1.4675610914410846</v>
      </c>
      <c r="O1515" s="27">
        <v>-0.42728100205456543</v>
      </c>
      <c r="P1515" s="27">
        <v>-1.3611165721437122</v>
      </c>
      <c r="Q1515" s="76">
        <f t="shared" si="209"/>
        <v>1.1239189256416384</v>
      </c>
      <c r="R1515" s="76">
        <f t="shared" si="210"/>
        <v>1.2806462837483601</v>
      </c>
      <c r="S1515" s="77">
        <f t="shared" si="211"/>
        <v>6.1911299689504026E-3</v>
      </c>
      <c r="T1515" s="76">
        <f t="shared" si="212"/>
        <v>0.70205499480907296</v>
      </c>
      <c r="U1515" s="43">
        <f t="shared" si="213"/>
        <v>0.95652674522692627</v>
      </c>
      <c r="V1515" s="43">
        <f t="shared" si="214"/>
        <v>0.94792471039849013</v>
      </c>
      <c r="W1515" s="43">
        <f t="shared" si="215"/>
        <v>0.98899839759591102</v>
      </c>
      <c r="X1515" s="43">
        <f t="shared" si="216"/>
        <v>0.97103042158931252</v>
      </c>
      <c r="Y1515" s="41">
        <f t="shared" si="208"/>
        <v>0</v>
      </c>
    </row>
    <row r="1516" spans="8:25" x14ac:dyDescent="0.25">
      <c r="H1516" s="3">
        <v>1514</v>
      </c>
      <c r="I1516" s="15">
        <f>INDEX(Random!$F$2:$F$10003,($H1516-1)*$L$2 + I$2)</f>
        <v>-0.60583677582321027</v>
      </c>
      <c r="J1516" s="15">
        <f>INDEX(Random!$F$2:$F$10003,($H1516-1)*$L$2 + J$2)</f>
        <v>0.68061485785587839</v>
      </c>
      <c r="K1516" s="15">
        <f>INDEX(Random!$F$2:$F$10003,($H1516-1)*$L$2 + K$2)</f>
        <v>-2.2897630246500489</v>
      </c>
      <c r="L1516" s="33">
        <f>INDEX(Random!$F$2:$F$10003,($H1516-1)*$L$2 + L$2)</f>
        <v>0.94290134163905837</v>
      </c>
      <c r="M1516" s="27">
        <f t="array" ref="M1516:P1516">TRANSPOSE(MMULT($B$28:$E$31, TRANSPOSE(I1516:L1516)))</f>
        <v>-0.60583677582321027</v>
      </c>
      <c r="N1516" s="27">
        <v>-5.4993354506575665E-2</v>
      </c>
      <c r="O1516" s="27">
        <v>-2.1897425825590799</v>
      </c>
      <c r="P1516" s="27">
        <v>0.61306197221893766</v>
      </c>
      <c r="Q1516" s="76">
        <f t="shared" si="209"/>
        <v>1.1574139513837889</v>
      </c>
      <c r="R1516" s="76">
        <f t="shared" si="210"/>
        <v>1.3474545555402813</v>
      </c>
      <c r="S1516" s="77">
        <f t="shared" si="211"/>
        <v>5.7443283858670561E-3</v>
      </c>
      <c r="T1516" s="76">
        <f t="shared" si="212"/>
        <v>0.73684614762479506</v>
      </c>
      <c r="U1516" s="43">
        <f t="shared" si="213"/>
        <v>0.98503315011386283</v>
      </c>
      <c r="V1516" s="43">
        <f t="shared" si="214"/>
        <v>0.99737568877889071</v>
      </c>
      <c r="W1516" s="43">
        <f t="shared" si="215"/>
        <v>0.91762434279026461</v>
      </c>
      <c r="X1516" s="43">
        <f t="shared" si="216"/>
        <v>1.0191509649028978</v>
      </c>
      <c r="Y1516" s="41">
        <f t="shared" si="208"/>
        <v>19.150964902897805</v>
      </c>
    </row>
    <row r="1517" spans="8:25" x14ac:dyDescent="0.25">
      <c r="H1517" s="3">
        <v>1515</v>
      </c>
      <c r="I1517" s="15">
        <f>INDEX(Random!$F$2:$F$10003,($H1517-1)*$L$2 + I$2)</f>
        <v>0.25473034677820011</v>
      </c>
      <c r="J1517" s="15">
        <f>INDEX(Random!$F$2:$F$10003,($H1517-1)*$L$2 + J$2)</f>
        <v>-0.27472513647536689</v>
      </c>
      <c r="K1517" s="15">
        <f>INDEX(Random!$F$2:$F$10003,($H1517-1)*$L$2 + K$2)</f>
        <v>0.93841506525027973</v>
      </c>
      <c r="L1517" s="33">
        <f>INDEX(Random!$F$2:$F$10003,($H1517-1)*$L$2 + L$2)</f>
        <v>-1.3150983684699309</v>
      </c>
      <c r="M1517" s="27">
        <f t="array" ref="M1517:P1517">TRANSPOSE(MMULT($B$28:$E$31, TRANSPOSE(I1517:L1517)))</f>
        <v>0.25473034677820011</v>
      </c>
      <c r="N1517" s="27">
        <v>3.020316729300393E-2</v>
      </c>
      <c r="O1517" s="27">
        <v>0.90128842259825803</v>
      </c>
      <c r="P1517" s="27">
        <v>-0.99886578832109174</v>
      </c>
      <c r="Q1517" s="76">
        <f t="shared" si="209"/>
        <v>1.1892180954541889</v>
      </c>
      <c r="R1517" s="76">
        <f t="shared" si="210"/>
        <v>1.3515936436329012</v>
      </c>
      <c r="S1517" s="77">
        <f t="shared" si="211"/>
        <v>6.5507648778414564E-3</v>
      </c>
      <c r="T1517" s="76">
        <f t="shared" si="212"/>
        <v>0.70831356590609351</v>
      </c>
      <c r="U1517" s="43">
        <f t="shared" si="213"/>
        <v>1.0121005067695223</v>
      </c>
      <c r="V1517" s="43">
        <f t="shared" si="214"/>
        <v>1.000439410535086</v>
      </c>
      <c r="W1517" s="43">
        <f t="shared" si="215"/>
        <v>1.0464480635529483</v>
      </c>
      <c r="X1517" s="43">
        <f t="shared" si="216"/>
        <v>0.97968681314812389</v>
      </c>
      <c r="Y1517" s="41">
        <f t="shared" si="208"/>
        <v>46.448063552948284</v>
      </c>
    </row>
    <row r="1518" spans="8:25" x14ac:dyDescent="0.25">
      <c r="H1518" s="3">
        <v>1516</v>
      </c>
      <c r="I1518" s="15">
        <f>INDEX(Random!$F$2:$F$10003,($H1518-1)*$L$2 + I$2)</f>
        <v>2.1174025756293449</v>
      </c>
      <c r="J1518" s="15">
        <f>INDEX(Random!$F$2:$F$10003,($H1518-1)*$L$2 + J$2)</f>
        <v>1.6044900795015864</v>
      </c>
      <c r="K1518" s="15">
        <f>INDEX(Random!$F$2:$F$10003,($H1518-1)*$L$2 + K$2)</f>
        <v>0.63777381057563942</v>
      </c>
      <c r="L1518" s="33">
        <f>INDEX(Random!$F$2:$F$10003,($H1518-1)*$L$2 + L$2)</f>
        <v>-1.0492739565032938</v>
      </c>
      <c r="M1518" s="27">
        <f t="array" ref="M1518:P1518">TRANSPOSE(MMULT($B$28:$E$31, TRANSPOSE(I1518:L1518)))</f>
        <v>2.1174025756293449</v>
      </c>
      <c r="N1518" s="27">
        <v>2.6561942872576907</v>
      </c>
      <c r="O1518" s="27">
        <v>1.8103456522740837</v>
      </c>
      <c r="P1518" s="27">
        <v>0.6513217286047609</v>
      </c>
      <c r="Q1518" s="76">
        <f t="shared" si="209"/>
        <v>1.2610821527222447</v>
      </c>
      <c r="R1518" s="76">
        <f t="shared" si="210"/>
        <v>1.4856019643551812</v>
      </c>
      <c r="S1518" s="77">
        <f t="shared" si="211"/>
        <v>6.8088058361861301E-3</v>
      </c>
      <c r="T1518" s="76">
        <f t="shared" si="212"/>
        <v>0.73753716451688589</v>
      </c>
      <c r="U1518" s="43">
        <f t="shared" si="213"/>
        <v>1.0732614065721231</v>
      </c>
      <c r="V1518" s="43">
        <f t="shared" si="214"/>
        <v>1.0996313577758559</v>
      </c>
      <c r="W1518" s="43">
        <f t="shared" si="215"/>
        <v>1.0876686639274968</v>
      </c>
      <c r="X1518" s="43">
        <f t="shared" si="216"/>
        <v>1.020106728239123</v>
      </c>
      <c r="Y1518" s="41">
        <f t="shared" si="208"/>
        <v>99.631357775855861</v>
      </c>
    </row>
    <row r="1519" spans="8:25" x14ac:dyDescent="0.25">
      <c r="H1519" s="3">
        <v>1517</v>
      </c>
      <c r="I1519" s="15">
        <f>INDEX(Random!$F$2:$F$10003,($H1519-1)*$L$2 + I$2)</f>
        <v>-1.3211723020290027</v>
      </c>
      <c r="J1519" s="15">
        <f>INDEX(Random!$F$2:$F$10003,($H1519-1)*$L$2 + J$2)</f>
        <v>1.3865910177569063</v>
      </c>
      <c r="K1519" s="15">
        <f>INDEX(Random!$F$2:$F$10003,($H1519-1)*$L$2 + K$2)</f>
        <v>1.8735815861015688</v>
      </c>
      <c r="L1519" s="33">
        <f>INDEX(Random!$F$2:$F$10003,($H1519-1)*$L$2 + L$2)</f>
        <v>-2.0284675045374576</v>
      </c>
      <c r="M1519" s="27">
        <f t="array" ref="M1519:P1519">TRANSPOSE(MMULT($B$28:$E$31, TRANSPOSE(I1519:L1519)))</f>
        <v>-1.3211723020290027</v>
      </c>
      <c r="N1519" s="27">
        <v>-0.18033320442507328</v>
      </c>
      <c r="O1519" s="27">
        <v>0.88800950331661499</v>
      </c>
      <c r="P1519" s="27">
        <v>-2.0669438505869224</v>
      </c>
      <c r="Q1519" s="76">
        <f t="shared" si="209"/>
        <v>1.1316255004824751</v>
      </c>
      <c r="R1519" s="76">
        <f t="shared" si="210"/>
        <v>1.3413882211314725</v>
      </c>
      <c r="S1519" s="77">
        <f t="shared" si="211"/>
        <v>6.5470689700229097E-3</v>
      </c>
      <c r="T1519" s="76">
        <f t="shared" si="212"/>
        <v>0.69001888916592158</v>
      </c>
      <c r="U1519" s="43">
        <f t="shared" si="213"/>
        <v>0.96308553232551075</v>
      </c>
      <c r="V1519" s="43">
        <f t="shared" si="214"/>
        <v>0.99288543385009065</v>
      </c>
      <c r="W1519" s="43">
        <f t="shared" si="215"/>
        <v>1.0458576629429568</v>
      </c>
      <c r="X1519" s="43">
        <f t="shared" si="216"/>
        <v>0.95438297256697313</v>
      </c>
      <c r="Y1519" s="41">
        <f t="shared" si="208"/>
        <v>45.857662942956793</v>
      </c>
    </row>
    <row r="1520" spans="8:25" x14ac:dyDescent="0.25">
      <c r="H1520" s="3">
        <v>1518</v>
      </c>
      <c r="I1520" s="15">
        <f>INDEX(Random!$F$2:$F$10003,($H1520-1)*$L$2 + I$2)</f>
        <v>-1.5397651864611159</v>
      </c>
      <c r="J1520" s="15">
        <f>INDEX(Random!$F$2:$F$10003,($H1520-1)*$L$2 + J$2)</f>
        <v>0.18300223598358686</v>
      </c>
      <c r="K1520" s="15">
        <f>INDEX(Random!$F$2:$F$10003,($H1520-1)*$L$2 + K$2)</f>
        <v>-1.5160537341431295</v>
      </c>
      <c r="L1520" s="33">
        <f>INDEX(Random!$F$2:$F$10003,($H1520-1)*$L$2 + L$2)</f>
        <v>0.48569329872326067</v>
      </c>
      <c r="M1520" s="27">
        <f t="array" ref="M1520:P1520">TRANSPOSE(MMULT($B$28:$E$31, TRANSPOSE(I1520:L1520)))</f>
        <v>-1.5397651864611159</v>
      </c>
      <c r="N1520" s="27">
        <v>-1.096612228425776</v>
      </c>
      <c r="O1520" s="27">
        <v>-2.1047379762262306</v>
      </c>
      <c r="P1520" s="27">
        <v>-0.38340708349512942</v>
      </c>
      <c r="Q1520" s="76">
        <f t="shared" si="209"/>
        <v>1.1238602592395555</v>
      </c>
      <c r="R1520" s="76">
        <f t="shared" si="210"/>
        <v>1.2978629390506538</v>
      </c>
      <c r="S1520" s="77">
        <f t="shared" si="211"/>
        <v>5.7651184281602933E-3</v>
      </c>
      <c r="T1520" s="76">
        <f t="shared" si="212"/>
        <v>0.71907497108480634</v>
      </c>
      <c r="U1520" s="43">
        <f t="shared" si="213"/>
        <v>0.95647681637408977</v>
      </c>
      <c r="V1520" s="43">
        <f t="shared" si="214"/>
        <v>0.96066834866813755</v>
      </c>
      <c r="W1520" s="43">
        <f t="shared" si="215"/>
        <v>0.92094543580835353</v>
      </c>
      <c r="X1520" s="43">
        <f t="shared" si="216"/>
        <v>0.9945711909886672</v>
      </c>
      <c r="Y1520" s="41">
        <f t="shared" si="208"/>
        <v>0</v>
      </c>
    </row>
    <row r="1521" spans="8:25" x14ac:dyDescent="0.25">
      <c r="H1521" s="3">
        <v>1519</v>
      </c>
      <c r="I1521" s="15">
        <f>INDEX(Random!$F$2:$F$10003,($H1521-1)*$L$2 + I$2)</f>
        <v>0.21524475201825791</v>
      </c>
      <c r="J1521" s="15">
        <f>INDEX(Random!$F$2:$F$10003,($H1521-1)*$L$2 + J$2)</f>
        <v>0.69456415821978768</v>
      </c>
      <c r="K1521" s="15">
        <f>INDEX(Random!$F$2:$F$10003,($H1521-1)*$L$2 + K$2)</f>
        <v>-1.3822787908683041</v>
      </c>
      <c r="L1521" s="33">
        <f>INDEX(Random!$F$2:$F$10003,($H1521-1)*$L$2 + L$2)</f>
        <v>1.1741935201705795</v>
      </c>
      <c r="M1521" s="27">
        <f t="array" ref="M1521:P1521">TRANSPOSE(MMULT($B$28:$E$31, TRANSPOSE(I1521:L1521)))</f>
        <v>0.21524475201825791</v>
      </c>
      <c r="N1521" s="27">
        <v>0.59877102342612432</v>
      </c>
      <c r="O1521" s="27">
        <v>-0.97897198171730493</v>
      </c>
      <c r="P1521" s="27">
        <v>1.238565626358207</v>
      </c>
      <c r="Q1521" s="76">
        <f t="shared" si="209"/>
        <v>1.1877398699607655</v>
      </c>
      <c r="R1521" s="76">
        <f t="shared" si="210"/>
        <v>1.3795437324243611</v>
      </c>
      <c r="S1521" s="77">
        <f t="shared" si="211"/>
        <v>6.0476559512335189E-3</v>
      </c>
      <c r="T1521" s="76">
        <f t="shared" si="212"/>
        <v>0.74822516470148925</v>
      </c>
      <c r="U1521" s="43">
        <f t="shared" si="213"/>
        <v>1.0108424425198004</v>
      </c>
      <c r="V1521" s="43">
        <f t="shared" si="214"/>
        <v>1.0211278552363887</v>
      </c>
      <c r="W1521" s="43">
        <f t="shared" si="215"/>
        <v>0.96607922543666436</v>
      </c>
      <c r="X1521" s="43">
        <f t="shared" si="216"/>
        <v>1.0348895777337335</v>
      </c>
      <c r="Y1521" s="41">
        <f t="shared" si="208"/>
        <v>34.889577733733468</v>
      </c>
    </row>
    <row r="1522" spans="8:25" x14ac:dyDescent="0.25">
      <c r="H1522" s="3">
        <v>1520</v>
      </c>
      <c r="I1522" s="15">
        <f>INDEX(Random!$F$2:$F$10003,($H1522-1)*$L$2 + I$2)</f>
        <v>0.90193505858117939</v>
      </c>
      <c r="J1522" s="15">
        <f>INDEX(Random!$F$2:$F$10003,($H1522-1)*$L$2 + J$2)</f>
        <v>-1.5038722317924167</v>
      </c>
      <c r="K1522" s="15">
        <f>INDEX(Random!$F$2:$F$10003,($H1522-1)*$L$2 + K$2)</f>
        <v>0.55825997271890593</v>
      </c>
      <c r="L1522" s="33">
        <f>INDEX(Random!$F$2:$F$10003,($H1522-1)*$L$2 + L$2)</f>
        <v>1.0654286225666771</v>
      </c>
      <c r="M1522" s="27">
        <f t="array" ref="M1522:P1522">TRANSPOSE(MMULT($B$28:$E$31, TRANSPOSE(I1522:L1522)))</f>
        <v>0.90193505858117939</v>
      </c>
      <c r="N1522" s="27">
        <v>-0.22161642309923946</v>
      </c>
      <c r="O1522" s="27">
        <v>0.87737400720010239</v>
      </c>
      <c r="P1522" s="27">
        <v>1.0073224257745721</v>
      </c>
      <c r="Q1522" s="76">
        <f t="shared" si="209"/>
        <v>1.2137114474433</v>
      </c>
      <c r="R1522" s="76">
        <f t="shared" si="210"/>
        <v>1.3393961361750077</v>
      </c>
      <c r="S1522" s="77">
        <f t="shared" si="211"/>
        <v>6.5441103073630227E-3</v>
      </c>
      <c r="T1522" s="76">
        <f t="shared" si="212"/>
        <v>0.74399811154971618</v>
      </c>
      <c r="U1522" s="43">
        <f t="shared" si="213"/>
        <v>1.0329459127177021</v>
      </c>
      <c r="V1522" s="43">
        <f t="shared" si="214"/>
        <v>0.99141090760548323</v>
      </c>
      <c r="W1522" s="43">
        <f t="shared" si="215"/>
        <v>1.0453850331250836</v>
      </c>
      <c r="X1522" s="43">
        <f t="shared" si="216"/>
        <v>1.0290430311890957</v>
      </c>
      <c r="Y1522" s="41">
        <f t="shared" si="208"/>
        <v>45.385033125083574</v>
      </c>
    </row>
    <row r="1523" spans="8:25" x14ac:dyDescent="0.25">
      <c r="H1523" s="3">
        <v>1521</v>
      </c>
      <c r="I1523" s="15">
        <f>INDEX(Random!$F$2:$F$10003,($H1523-1)*$L$2 + I$2)</f>
        <v>0.79374914944698005</v>
      </c>
      <c r="J1523" s="15">
        <f>INDEX(Random!$F$2:$F$10003,($H1523-1)*$L$2 + J$2)</f>
        <v>1.2796412566373943</v>
      </c>
      <c r="K1523" s="15">
        <f>INDEX(Random!$F$2:$F$10003,($H1523-1)*$L$2 + K$2)</f>
        <v>0.51584980041720774</v>
      </c>
      <c r="L1523" s="33">
        <f>INDEX(Random!$F$2:$F$10003,($H1523-1)*$L$2 + L$2)</f>
        <v>1.121122425038674</v>
      </c>
      <c r="M1523" s="27">
        <f t="array" ref="M1523:P1523">TRANSPOSE(MMULT($B$28:$E$31, TRANSPOSE(I1523:L1523)))</f>
        <v>0.79374914944698005</v>
      </c>
      <c r="N1523" s="27">
        <v>1.4152327859787885</v>
      </c>
      <c r="O1523" s="27">
        <v>0.94755053066340644</v>
      </c>
      <c r="P1523" s="27">
        <v>1.6200823716327353</v>
      </c>
      <c r="Q1523" s="76">
        <f t="shared" si="209"/>
        <v>1.2095823331475644</v>
      </c>
      <c r="R1523" s="76">
        <f t="shared" si="210"/>
        <v>1.420693935580821</v>
      </c>
      <c r="S1523" s="77">
        <f t="shared" si="211"/>
        <v>6.5636572659949167E-3</v>
      </c>
      <c r="T1523" s="76">
        <f t="shared" si="212"/>
        <v>0.75525173329846207</v>
      </c>
      <c r="U1523" s="43">
        <f t="shared" si="213"/>
        <v>1.0294317728915441</v>
      </c>
      <c r="V1523" s="43">
        <f t="shared" si="214"/>
        <v>1.0515869249302894</v>
      </c>
      <c r="W1523" s="43">
        <f t="shared" si="215"/>
        <v>1.0485075504784211</v>
      </c>
      <c r="X1523" s="43">
        <f t="shared" si="216"/>
        <v>1.0446082064985645</v>
      </c>
      <c r="Y1523" s="41">
        <f t="shared" si="208"/>
        <v>51.586924930289378</v>
      </c>
    </row>
    <row r="1524" spans="8:25" x14ac:dyDescent="0.25">
      <c r="H1524" s="3">
        <v>1522</v>
      </c>
      <c r="I1524" s="15">
        <f>INDEX(Random!$F$2:$F$10003,($H1524-1)*$L$2 + I$2)</f>
        <v>0.87395939558804192</v>
      </c>
      <c r="J1524" s="15">
        <f>INDEX(Random!$F$2:$F$10003,($H1524-1)*$L$2 + J$2)</f>
        <v>1.0414254528403151</v>
      </c>
      <c r="K1524" s="15">
        <f>INDEX(Random!$F$2:$F$10003,($H1524-1)*$L$2 + K$2)</f>
        <v>-0.28098418243839535</v>
      </c>
      <c r="L1524" s="33">
        <f>INDEX(Random!$F$2:$F$10003,($H1524-1)*$L$2 + L$2)</f>
        <v>1.069863478020546</v>
      </c>
      <c r="M1524" s="27">
        <f t="array" ref="M1524:P1524">TRANSPOSE(MMULT($B$28:$E$31, TRANSPOSE(I1524:L1524)))</f>
        <v>0.87395939558804192</v>
      </c>
      <c r="N1524" s="27">
        <v>1.3308973096101941</v>
      </c>
      <c r="O1524" s="27">
        <v>0.3205289503415128</v>
      </c>
      <c r="P1524" s="27">
        <v>1.5770664456671666</v>
      </c>
      <c r="Q1524" s="76">
        <f t="shared" si="209"/>
        <v>1.2126423555258552</v>
      </c>
      <c r="R1524" s="76">
        <f t="shared" si="210"/>
        <v>1.4163871403764035</v>
      </c>
      <c r="S1524" s="77">
        <f t="shared" si="211"/>
        <v>6.3910561760719999E-3</v>
      </c>
      <c r="T1524" s="76">
        <f t="shared" si="212"/>
        <v>0.75445620018456405</v>
      </c>
      <c r="U1524" s="43">
        <f t="shared" si="213"/>
        <v>1.032036047256047</v>
      </c>
      <c r="V1524" s="43">
        <f t="shared" si="214"/>
        <v>1.0483990676361239</v>
      </c>
      <c r="W1524" s="43">
        <f t="shared" si="215"/>
        <v>1.0209354913853035</v>
      </c>
      <c r="X1524" s="43">
        <f t="shared" si="216"/>
        <v>1.0435078840727028</v>
      </c>
      <c r="Y1524" s="41">
        <f t="shared" si="208"/>
        <v>48.399067636123895</v>
      </c>
    </row>
    <row r="1525" spans="8:25" x14ac:dyDescent="0.25">
      <c r="H1525" s="3">
        <v>1523</v>
      </c>
      <c r="I1525" s="15">
        <f>INDEX(Random!$F$2:$F$10003,($H1525-1)*$L$2 + I$2)</f>
        <v>-1.3570025869800473</v>
      </c>
      <c r="J1525" s="15">
        <f>INDEX(Random!$F$2:$F$10003,($H1525-1)*$L$2 + J$2)</f>
        <v>-0.22223546756315538</v>
      </c>
      <c r="K1525" s="15">
        <f>INDEX(Random!$F$2:$F$10003,($H1525-1)*$L$2 + K$2)</f>
        <v>0.85502418481845099</v>
      </c>
      <c r="L1525" s="33">
        <f>INDEX(Random!$F$2:$F$10003,($H1525-1)*$L$2 + L$2)</f>
        <v>1.3099779549262562</v>
      </c>
      <c r="M1525" s="27">
        <f t="array" ref="M1525:P1525">TRANSPOSE(MMULT($B$28:$E$31, TRANSPOSE(I1525:L1525)))</f>
        <v>-1.3570025869800473</v>
      </c>
      <c r="N1525" s="27">
        <v>-1.2036888615783266</v>
      </c>
      <c r="O1525" s="27">
        <v>-6.8863879457955801E-2</v>
      </c>
      <c r="P1525" s="27">
        <v>0.26644466109203746</v>
      </c>
      <c r="Q1525" s="76">
        <f t="shared" si="209"/>
        <v>1.130349007357087</v>
      </c>
      <c r="R1525" s="76">
        <f t="shared" si="210"/>
        <v>1.2928696206756023</v>
      </c>
      <c r="S1525" s="77">
        <f t="shared" si="211"/>
        <v>6.286159709548724E-3</v>
      </c>
      <c r="T1525" s="76">
        <f t="shared" si="212"/>
        <v>0.7306152528912796</v>
      </c>
      <c r="U1525" s="43">
        <f t="shared" si="213"/>
        <v>0.96199915519752077</v>
      </c>
      <c r="V1525" s="43">
        <f t="shared" si="214"/>
        <v>0.9569723321062934</v>
      </c>
      <c r="W1525" s="43">
        <f t="shared" si="215"/>
        <v>1.0041788673400518</v>
      </c>
      <c r="X1525" s="43">
        <f t="shared" si="216"/>
        <v>1.0105328532382845</v>
      </c>
      <c r="Y1525" s="41">
        <f t="shared" si="208"/>
        <v>10.532853238284456</v>
      </c>
    </row>
    <row r="1526" spans="8:25" x14ac:dyDescent="0.25">
      <c r="H1526" s="3">
        <v>1524</v>
      </c>
      <c r="I1526" s="15">
        <f>INDEX(Random!$F$2:$F$10003,($H1526-1)*$L$2 + I$2)</f>
        <v>-0.38966615698537616</v>
      </c>
      <c r="J1526" s="15">
        <f>INDEX(Random!$F$2:$F$10003,($H1526-1)*$L$2 + J$2)</f>
        <v>-0.78459219617135711</v>
      </c>
      <c r="K1526" s="15">
        <f>INDEX(Random!$F$2:$F$10003,($H1526-1)*$L$2 + K$2)</f>
        <v>-0.65938388541795101</v>
      </c>
      <c r="L1526" s="33">
        <f>INDEX(Random!$F$2:$F$10003,($H1526-1)*$L$2 + L$2)</f>
        <v>0.35945219910105169</v>
      </c>
      <c r="M1526" s="27">
        <f t="array" ref="M1526:P1526">TRANSPOSE(MMULT($B$28:$E$31, TRANSPOSE(I1526:L1526)))</f>
        <v>-0.38966615698537616</v>
      </c>
      <c r="N1526" s="27">
        <v>-0.79150681869952333</v>
      </c>
      <c r="O1526" s="27">
        <v>-0.80978720771952684</v>
      </c>
      <c r="P1526" s="27">
        <v>-8.9313039768780245E-2</v>
      </c>
      <c r="Q1526" s="76">
        <f t="shared" si="209"/>
        <v>1.1653221106748928</v>
      </c>
      <c r="R1526" s="76">
        <f t="shared" si="210"/>
        <v>1.3121969761386247</v>
      </c>
      <c r="S1526" s="77">
        <f t="shared" si="211"/>
        <v>6.091297442545357E-3</v>
      </c>
      <c r="T1526" s="76">
        <f t="shared" si="212"/>
        <v>0.72427483570789553</v>
      </c>
      <c r="U1526" s="43">
        <f t="shared" si="213"/>
        <v>0.99176349844671718</v>
      </c>
      <c r="V1526" s="43">
        <f t="shared" si="214"/>
        <v>0.97127829469920413</v>
      </c>
      <c r="W1526" s="43">
        <f t="shared" si="215"/>
        <v>0.97305070967178231</v>
      </c>
      <c r="X1526" s="43">
        <f t="shared" si="216"/>
        <v>1.0017632582405194</v>
      </c>
      <c r="Y1526" s="41">
        <f t="shared" si="208"/>
        <v>1.763258240519372</v>
      </c>
    </row>
    <row r="1527" spans="8:25" x14ac:dyDescent="0.25">
      <c r="H1527" s="3">
        <v>1525</v>
      </c>
      <c r="I1527" s="15">
        <f>INDEX(Random!$F$2:$F$10003,($H1527-1)*$L$2 + I$2)</f>
        <v>-0.31405593573383694</v>
      </c>
      <c r="J1527" s="15">
        <f>INDEX(Random!$F$2:$F$10003,($H1527-1)*$L$2 + J$2)</f>
        <v>0.20617497554948339</v>
      </c>
      <c r="K1527" s="15">
        <f>INDEX(Random!$F$2:$F$10003,($H1527-1)*$L$2 + K$2)</f>
        <v>1.4886448087227055</v>
      </c>
      <c r="L1527" s="33">
        <f>INDEX(Random!$F$2:$F$10003,($H1527-1)*$L$2 + L$2)</f>
        <v>0.12831500626786452</v>
      </c>
      <c r="M1527" s="27">
        <f t="array" ref="M1527:P1527">TRANSPOSE(MMULT($B$28:$E$31, TRANSPOSE(I1527:L1527)))</f>
        <v>-0.31405593573383694</v>
      </c>
      <c r="N1527" s="27">
        <v>-0.11922054489766609</v>
      </c>
      <c r="O1527" s="27">
        <v>1.0650191318403408</v>
      </c>
      <c r="P1527" s="27">
        <v>-3.5943786441474043E-2</v>
      </c>
      <c r="Q1527" s="76">
        <f t="shared" si="209"/>
        <v>1.1681008917757645</v>
      </c>
      <c r="R1527" s="76">
        <f t="shared" si="210"/>
        <v>1.3443425986969533</v>
      </c>
      <c r="S1527" s="77">
        <f t="shared" si="211"/>
        <v>6.5965077038822222E-3</v>
      </c>
      <c r="T1527" s="76">
        <f t="shared" si="212"/>
        <v>0.72522247829239639</v>
      </c>
      <c r="U1527" s="43">
        <f t="shared" si="213"/>
        <v>0.99412841853256551</v>
      </c>
      <c r="V1527" s="43">
        <f t="shared" si="214"/>
        <v>0.99507224181861831</v>
      </c>
      <c r="W1527" s="43">
        <f t="shared" si="215"/>
        <v>1.0537552242623358</v>
      </c>
      <c r="X1527" s="43">
        <f t="shared" si="216"/>
        <v>1.0030739672094002</v>
      </c>
      <c r="Y1527" s="41">
        <f t="shared" si="208"/>
        <v>53.755224262335808</v>
      </c>
    </row>
    <row r="1528" spans="8:25" x14ac:dyDescent="0.25">
      <c r="H1528" s="3">
        <v>1526</v>
      </c>
      <c r="I1528" s="15">
        <f>INDEX(Random!$F$2:$F$10003,($H1528-1)*$L$2 + I$2)</f>
        <v>0.64958513948436125</v>
      </c>
      <c r="J1528" s="15">
        <f>INDEX(Random!$F$2:$F$10003,($H1528-1)*$L$2 + J$2)</f>
        <v>-1.7308554956797573</v>
      </c>
      <c r="K1528" s="15">
        <f>INDEX(Random!$F$2:$F$10003,($H1528-1)*$L$2 + K$2)</f>
        <v>0.74607411863033835</v>
      </c>
      <c r="L1528" s="33">
        <f>INDEX(Random!$F$2:$F$10003,($H1528-1)*$L$2 + L$2)</f>
        <v>-0.46856823027088357</v>
      </c>
      <c r="M1528" s="27">
        <f t="array" ref="M1528:P1528">TRANSPOSE(MMULT($B$28:$E$31, TRANSPOSE(I1528:L1528)))</f>
        <v>0.64958513948436125</v>
      </c>
      <c r="N1528" s="27">
        <v>-0.56030084007555647</v>
      </c>
      <c r="O1528" s="27">
        <v>0.87728952286758999</v>
      </c>
      <c r="P1528" s="27">
        <v>-0.42471054134419228</v>
      </c>
      <c r="Q1528" s="76">
        <f t="shared" si="209"/>
        <v>1.2041018718638199</v>
      </c>
      <c r="R1528" s="76">
        <f t="shared" si="210"/>
        <v>1.3231645168142327</v>
      </c>
      <c r="S1528" s="77">
        <f t="shared" si="211"/>
        <v>6.5440868102265813E-3</v>
      </c>
      <c r="T1528" s="76">
        <f t="shared" si="212"/>
        <v>0.71834768220371947</v>
      </c>
      <c r="U1528" s="43">
        <f t="shared" si="213"/>
        <v>1.0247675505223999</v>
      </c>
      <c r="V1528" s="43">
        <f t="shared" si="214"/>
        <v>0.97939638550276298</v>
      </c>
      <c r="W1528" s="43">
        <f t="shared" si="215"/>
        <v>1.0453812795889108</v>
      </c>
      <c r="X1528" s="43">
        <f t="shared" si="216"/>
        <v>0.99356525892630632</v>
      </c>
      <c r="Y1528" s="41">
        <f t="shared" si="208"/>
        <v>45.381279588910807</v>
      </c>
    </row>
    <row r="1529" spans="8:25" x14ac:dyDescent="0.25">
      <c r="H1529" s="3">
        <v>1527</v>
      </c>
      <c r="I1529" s="15">
        <f>INDEX(Random!$F$2:$F$10003,($H1529-1)*$L$2 + I$2)</f>
        <v>0.56722120952136157</v>
      </c>
      <c r="J1529" s="15">
        <f>INDEX(Random!$F$2:$F$10003,($H1529-1)*$L$2 + J$2)</f>
        <v>-1.0153132225051924</v>
      </c>
      <c r="K1529" s="15">
        <f>INDEX(Random!$F$2:$F$10003,($H1529-1)*$L$2 + K$2)</f>
        <v>1.7076637294533712</v>
      </c>
      <c r="L1529" s="33">
        <f>INDEX(Random!$F$2:$F$10003,($H1529-1)*$L$2 + L$2)</f>
        <v>-0.39436370571777396</v>
      </c>
      <c r="M1529" s="27">
        <f t="array" ref="M1529:P1529">TRANSPOSE(MMULT($B$28:$E$31, TRANSPOSE(I1529:L1529)))</f>
        <v>0.56722120952136157</v>
      </c>
      <c r="N1529" s="27">
        <v>-0.18238836643874368</v>
      </c>
      <c r="O1529" s="27">
        <v>1.6675670126139412</v>
      </c>
      <c r="P1529" s="27">
        <v>-0.25874010153473781</v>
      </c>
      <c r="Q1529" s="76">
        <f t="shared" si="209"/>
        <v>1.2009819222014941</v>
      </c>
      <c r="R1529" s="76">
        <f t="shared" si="210"/>
        <v>1.3412889810784612</v>
      </c>
      <c r="S1529" s="77">
        <f t="shared" si="211"/>
        <v>6.7676144775739777E-3</v>
      </c>
      <c r="T1529" s="76">
        <f t="shared" si="212"/>
        <v>0.7212746288352323</v>
      </c>
      <c r="U1529" s="43">
        <f t="shared" si="213"/>
        <v>1.0221122742140376</v>
      </c>
      <c r="V1529" s="43">
        <f t="shared" si="214"/>
        <v>0.99281197711211044</v>
      </c>
      <c r="W1529" s="43">
        <f t="shared" si="215"/>
        <v>1.0810885746923287</v>
      </c>
      <c r="X1529" s="43">
        <f t="shared" si="216"/>
        <v>0.99761359451622733</v>
      </c>
      <c r="Y1529" s="41">
        <f t="shared" si="208"/>
        <v>81.088574692328663</v>
      </c>
    </row>
    <row r="1530" spans="8:25" x14ac:dyDescent="0.25">
      <c r="H1530" s="3">
        <v>1528</v>
      </c>
      <c r="I1530" s="15">
        <f>INDEX(Random!$F$2:$F$10003,($H1530-1)*$L$2 + I$2)</f>
        <v>-0.13906905219601287</v>
      </c>
      <c r="J1530" s="15">
        <f>INDEX(Random!$F$2:$F$10003,($H1530-1)*$L$2 + J$2)</f>
        <v>-2.4526112774708526</v>
      </c>
      <c r="K1530" s="15">
        <f>INDEX(Random!$F$2:$F$10003,($H1530-1)*$L$2 + K$2)</f>
        <v>-0.52980657159529609</v>
      </c>
      <c r="L1530" s="33">
        <f>INDEX(Random!$F$2:$F$10003,($H1530-1)*$L$2 + L$2)</f>
        <v>0.51434681396174775</v>
      </c>
      <c r="M1530" s="27">
        <f t="array" ref="M1530:P1530">TRANSPOSE(MMULT($B$28:$E$31, TRANSPOSE(I1530:L1530)))</f>
        <v>-0.13906905219601287</v>
      </c>
      <c r="N1530" s="27">
        <v>-1.6264283066525551</v>
      </c>
      <c r="O1530" s="27">
        <v>-0.66160312793058473</v>
      </c>
      <c r="P1530" s="27">
        <v>-0.20452325216464862</v>
      </c>
      <c r="Q1530" s="76">
        <f t="shared" si="209"/>
        <v>1.1745573432323992</v>
      </c>
      <c r="R1530" s="76">
        <f t="shared" si="210"/>
        <v>1.2733428909941724</v>
      </c>
      <c r="S1530" s="77">
        <f t="shared" si="211"/>
        <v>6.1297804103336911E-3</v>
      </c>
      <c r="T1530" s="76">
        <f t="shared" si="212"/>
        <v>0.72223334375962311</v>
      </c>
      <c r="U1530" s="43">
        <f t="shared" si="213"/>
        <v>0.99962327083608438</v>
      </c>
      <c r="V1530" s="43">
        <f t="shared" si="214"/>
        <v>0.94251879422218532</v>
      </c>
      <c r="W1530" s="43">
        <f t="shared" si="215"/>
        <v>0.97919814861560561</v>
      </c>
      <c r="X1530" s="43">
        <f t="shared" si="216"/>
        <v>0.99893961792478991</v>
      </c>
      <c r="Y1530" s="41">
        <f t="shared" si="208"/>
        <v>0</v>
      </c>
    </row>
    <row r="1531" spans="8:25" x14ac:dyDescent="0.25">
      <c r="H1531" s="3">
        <v>1529</v>
      </c>
      <c r="I1531" s="15">
        <f>INDEX(Random!$F$2:$F$10003,($H1531-1)*$L$2 + I$2)</f>
        <v>5.3417607613909387E-2</v>
      </c>
      <c r="J1531" s="15">
        <f>INDEX(Random!$F$2:$F$10003,($H1531-1)*$L$2 + J$2)</f>
        <v>0.5020005273922874</v>
      </c>
      <c r="K1531" s="15">
        <f>INDEX(Random!$F$2:$F$10003,($H1531-1)*$L$2 + K$2)</f>
        <v>0.16489240962156176</v>
      </c>
      <c r="L1531" s="33">
        <f>INDEX(Random!$F$2:$F$10003,($H1531-1)*$L$2 + L$2)</f>
        <v>0.14741595614430564</v>
      </c>
      <c r="M1531" s="27">
        <f t="array" ref="M1531:P1531">TRANSPOSE(MMULT($B$28:$E$31, TRANSPOSE(I1531:L1531)))</f>
        <v>5.3417607613909387E-2</v>
      </c>
      <c r="N1531" s="27">
        <v>0.3525032698644337</v>
      </c>
      <c r="O1531" s="27">
        <v>0.19602367388992489</v>
      </c>
      <c r="P1531" s="27">
        <v>0.25940639305110735</v>
      </c>
      <c r="Q1531" s="76">
        <f t="shared" si="209"/>
        <v>1.1817007061523761</v>
      </c>
      <c r="R1531" s="76">
        <f t="shared" si="210"/>
        <v>1.36736725142966</v>
      </c>
      <c r="S1531" s="77">
        <f t="shared" si="211"/>
        <v>6.3573273831105141E-3</v>
      </c>
      <c r="T1531" s="76">
        <f t="shared" si="212"/>
        <v>0.73048927823634968</v>
      </c>
      <c r="U1531" s="43">
        <f t="shared" si="213"/>
        <v>1.00570272864032</v>
      </c>
      <c r="V1531" s="43">
        <f t="shared" si="214"/>
        <v>1.0121149159360918</v>
      </c>
      <c r="W1531" s="43">
        <f t="shared" si="215"/>
        <v>1.0155475052892196</v>
      </c>
      <c r="X1531" s="43">
        <f t="shared" si="216"/>
        <v>1.0103586144347851</v>
      </c>
      <c r="Y1531" s="41">
        <f t="shared" si="208"/>
        <v>15.547505289219554</v>
      </c>
    </row>
    <row r="1532" spans="8:25" x14ac:dyDescent="0.25">
      <c r="H1532" s="3">
        <v>1530</v>
      </c>
      <c r="I1532" s="15">
        <f>INDEX(Random!$F$2:$F$10003,($H1532-1)*$L$2 + I$2)</f>
        <v>-1.3346336939025556</v>
      </c>
      <c r="J1532" s="15">
        <f>INDEX(Random!$F$2:$F$10003,($H1532-1)*$L$2 + J$2)</f>
        <v>0.17852272921393383</v>
      </c>
      <c r="K1532" s="15">
        <f>INDEX(Random!$F$2:$F$10003,($H1532-1)*$L$2 + K$2)</f>
        <v>-0.84410460687280908</v>
      </c>
      <c r="L1532" s="33">
        <f>INDEX(Random!$F$2:$F$10003,($H1532-1)*$L$2 + L$2)</f>
        <v>0.45283561659152183</v>
      </c>
      <c r="M1532" s="27">
        <f t="array" ref="M1532:P1532">TRANSPOSE(MMULT($B$28:$E$31, TRANSPOSE(I1532:L1532)))</f>
        <v>-1.3346336939025556</v>
      </c>
      <c r="N1532" s="27">
        <v>-0.93820846045758144</v>
      </c>
      <c r="O1532" s="27">
        <v>-1.4351593244188734</v>
      </c>
      <c r="P1532" s="27">
        <v>-0.3071331883350879</v>
      </c>
      <c r="Q1532" s="76">
        <f t="shared" si="209"/>
        <v>1.131145754692932</v>
      </c>
      <c r="R1532" s="76">
        <f t="shared" si="210"/>
        <v>1.3052851914411197</v>
      </c>
      <c r="S1532" s="77">
        <f t="shared" si="211"/>
        <v>5.9315335528416988E-3</v>
      </c>
      <c r="T1532" s="76">
        <f t="shared" si="212"/>
        <v>0.72041997029987448</v>
      </c>
      <c r="U1532" s="43">
        <f t="shared" si="213"/>
        <v>0.96267723803653782</v>
      </c>
      <c r="V1532" s="43">
        <f t="shared" si="214"/>
        <v>0.96616224384982952</v>
      </c>
      <c r="W1532" s="43">
        <f t="shared" si="215"/>
        <v>0.94752932154020753</v>
      </c>
      <c r="X1532" s="43">
        <f t="shared" si="216"/>
        <v>0.99643149419069776</v>
      </c>
      <c r="Y1532" s="41">
        <f t="shared" si="208"/>
        <v>0</v>
      </c>
    </row>
    <row r="1533" spans="8:25" x14ac:dyDescent="0.25">
      <c r="H1533" s="3">
        <v>1531</v>
      </c>
      <c r="I1533" s="15">
        <f>INDEX(Random!$F$2:$F$10003,($H1533-1)*$L$2 + I$2)</f>
        <v>0.9300825921017265</v>
      </c>
      <c r="J1533" s="15">
        <f>INDEX(Random!$F$2:$F$10003,($H1533-1)*$L$2 + J$2)</f>
        <v>-0.3061690930001863</v>
      </c>
      <c r="K1533" s="15">
        <f>INDEX(Random!$F$2:$F$10003,($H1533-1)*$L$2 + K$2)</f>
        <v>-0.43809958654557557</v>
      </c>
      <c r="L1533" s="33">
        <f>INDEX(Random!$F$2:$F$10003,($H1533-1)*$L$2 + L$2)</f>
        <v>-1.0523857990149119</v>
      </c>
      <c r="M1533" s="27">
        <f t="array" ref="M1533:P1533">TRANSPOSE(MMULT($B$28:$E$31, TRANSPOSE(I1533:L1533)))</f>
        <v>0.9300825921017265</v>
      </c>
      <c r="N1533" s="27">
        <v>0.54138617065721251</v>
      </c>
      <c r="O1533" s="27">
        <v>0.14199774186149139</v>
      </c>
      <c r="P1533" s="27">
        <v>-0.41244066143256047</v>
      </c>
      <c r="Q1533" s="76">
        <f t="shared" si="209"/>
        <v>1.214788058644992</v>
      </c>
      <c r="R1533" s="76">
        <f t="shared" si="210"/>
        <v>1.376696737272997</v>
      </c>
      <c r="S1533" s="77">
        <f t="shared" si="211"/>
        <v>6.3427470556505694E-3</v>
      </c>
      <c r="T1533" s="76">
        <f t="shared" si="212"/>
        <v>0.71856365863964178</v>
      </c>
      <c r="U1533" s="43">
        <f t="shared" si="213"/>
        <v>1.0338621775702059</v>
      </c>
      <c r="V1533" s="43">
        <f t="shared" si="214"/>
        <v>1.0190205309200571</v>
      </c>
      <c r="W1533" s="43">
        <f t="shared" si="215"/>
        <v>1.0132183794968961</v>
      </c>
      <c r="X1533" s="43">
        <f t="shared" si="216"/>
        <v>0.99386398152094302</v>
      </c>
      <c r="Y1533" s="41">
        <f t="shared" si="208"/>
        <v>33.86217757020593</v>
      </c>
    </row>
    <row r="1534" spans="8:25" x14ac:dyDescent="0.25">
      <c r="H1534" s="3">
        <v>1532</v>
      </c>
      <c r="I1534" s="15">
        <f>INDEX(Random!$F$2:$F$10003,($H1534-1)*$L$2 + I$2)</f>
        <v>0.2334912406792026</v>
      </c>
      <c r="J1534" s="15">
        <f>INDEX(Random!$F$2:$F$10003,($H1534-1)*$L$2 + J$2)</f>
        <v>-0.26187777506266868</v>
      </c>
      <c r="K1534" s="15">
        <f>INDEX(Random!$F$2:$F$10003,($H1534-1)*$L$2 + K$2)</f>
        <v>-4.00943632357426E-2</v>
      </c>
      <c r="L1534" s="33">
        <f>INDEX(Random!$F$2:$F$10003,($H1534-1)*$L$2 + L$2)</f>
        <v>0.24277516950611167</v>
      </c>
      <c r="M1534" s="27">
        <f t="array" ref="M1534:P1534">TRANSPOSE(MMULT($B$28:$E$31, TRANSPOSE(I1534:L1534)))</f>
        <v>0.2334912406792026</v>
      </c>
      <c r="N1534" s="27">
        <v>2.1462542040217747E-2</v>
      </c>
      <c r="O1534" s="27">
        <v>8.2317141753379897E-2</v>
      </c>
      <c r="P1534" s="27">
        <v>0.26466064698623448</v>
      </c>
      <c r="Q1534" s="76">
        <f t="shared" si="209"/>
        <v>1.1884227367709161</v>
      </c>
      <c r="R1534" s="76">
        <f t="shared" si="210"/>
        <v>1.351168414691023</v>
      </c>
      <c r="S1534" s="77">
        <f t="shared" si="211"/>
        <v>6.326679535897009E-3</v>
      </c>
      <c r="T1534" s="76">
        <f t="shared" si="212"/>
        <v>0.73058331960519196</v>
      </c>
      <c r="U1534" s="43">
        <f t="shared" si="213"/>
        <v>1.0114236057624817</v>
      </c>
      <c r="V1534" s="43">
        <f t="shared" si="214"/>
        <v>1.0001246592827706</v>
      </c>
      <c r="W1534" s="43">
        <f t="shared" si="215"/>
        <v>1.0106516830506405</v>
      </c>
      <c r="X1534" s="43">
        <f t="shared" si="216"/>
        <v>1.0104886854843596</v>
      </c>
      <c r="Y1534" s="41">
        <f t="shared" si="208"/>
        <v>11.423605762481692</v>
      </c>
    </row>
    <row r="1535" spans="8:25" x14ac:dyDescent="0.25">
      <c r="H1535" s="3">
        <v>1533</v>
      </c>
      <c r="I1535" s="15">
        <f>INDEX(Random!$F$2:$F$10003,($H1535-1)*$L$2 + I$2)</f>
        <v>-0.90805156346251226</v>
      </c>
      <c r="J1535" s="15">
        <f>INDEX(Random!$F$2:$F$10003,($H1535-1)*$L$2 + J$2)</f>
        <v>0.59869240606129204</v>
      </c>
      <c r="K1535" s="15">
        <f>INDEX(Random!$F$2:$F$10003,($H1535-1)*$L$2 + K$2)</f>
        <v>-3.3267756196156247E-2</v>
      </c>
      <c r="L1535" s="33">
        <f>INDEX(Random!$F$2:$F$10003,($H1535-1)*$L$2 + L$2)</f>
        <v>1.8743064623509478</v>
      </c>
      <c r="M1535" s="27">
        <f t="array" ref="M1535:P1535">TRANSPOSE(MMULT($B$28:$E$31, TRANSPOSE(I1535:L1535)))</f>
        <v>-0.90805156346251226</v>
      </c>
      <c r="N1535" s="27">
        <v>-0.34312420507632568</v>
      </c>
      <c r="O1535" s="27">
        <v>-0.50134254703381564</v>
      </c>
      <c r="P1535" s="27">
        <v>1.1608331560494691</v>
      </c>
      <c r="Q1535" s="76">
        <f t="shared" si="209"/>
        <v>1.1464479214561485</v>
      </c>
      <c r="R1535" s="76">
        <f t="shared" si="210"/>
        <v>1.3335500377997793</v>
      </c>
      <c r="S1535" s="77">
        <f t="shared" si="211"/>
        <v>6.1716733084056239E-3</v>
      </c>
      <c r="T1535" s="76">
        <f t="shared" si="212"/>
        <v>0.74680156664944408</v>
      </c>
      <c r="U1535" s="43">
        <f t="shared" si="213"/>
        <v>0.97570035868608374</v>
      </c>
      <c r="V1535" s="43">
        <f t="shared" si="214"/>
        <v>0.98708366972596551</v>
      </c>
      <c r="W1535" s="43">
        <f t="shared" si="215"/>
        <v>0.98589030485712847</v>
      </c>
      <c r="X1535" s="43">
        <f t="shared" si="216"/>
        <v>1.0329205624473639</v>
      </c>
      <c r="Y1535" s="41">
        <f t="shared" si="208"/>
        <v>32.920562447363857</v>
      </c>
    </row>
    <row r="1536" spans="8:25" x14ac:dyDescent="0.25">
      <c r="H1536" s="3">
        <v>1534</v>
      </c>
      <c r="I1536" s="15">
        <f>INDEX(Random!$F$2:$F$10003,($H1536-1)*$L$2 + I$2)</f>
        <v>-0.16901720286781638</v>
      </c>
      <c r="J1536" s="15">
        <f>INDEX(Random!$F$2:$F$10003,($H1536-1)*$L$2 + J$2)</f>
        <v>-1.2359156685285511</v>
      </c>
      <c r="K1536" s="15">
        <f>INDEX(Random!$F$2:$F$10003,($H1536-1)*$L$2 + K$2)</f>
        <v>-1.3268825540542362</v>
      </c>
      <c r="L1536" s="33">
        <f>INDEX(Random!$F$2:$F$10003,($H1536-1)*$L$2 + L$2)</f>
        <v>-1.0491305652275051</v>
      </c>
      <c r="M1536" s="27">
        <f t="array" ref="M1536:P1536">TRANSPOSE(MMULT($B$28:$E$31, TRANSPOSE(I1536:L1536)))</f>
        <v>-0.16901720286781638</v>
      </c>
      <c r="N1536" s="27">
        <v>-0.89732377788253637</v>
      </c>
      <c r="O1536" s="27">
        <v>-1.2639276826669581</v>
      </c>
      <c r="P1536" s="27">
        <v>-1.2047307151419939</v>
      </c>
      <c r="Q1536" s="76">
        <f t="shared" si="209"/>
        <v>1.1734498273722855</v>
      </c>
      <c r="R1536" s="76">
        <f t="shared" si="210"/>
        <v>1.307207788125621</v>
      </c>
      <c r="S1536" s="77">
        <f t="shared" si="211"/>
        <v>5.9748568155076542E-3</v>
      </c>
      <c r="T1536" s="76">
        <f t="shared" si="212"/>
        <v>0.70475004555755316</v>
      </c>
      <c r="U1536" s="43">
        <f t="shared" si="213"/>
        <v>0.99868070414662591</v>
      </c>
      <c r="V1536" s="43">
        <f t="shared" si="214"/>
        <v>0.96758533540016356</v>
      </c>
      <c r="W1536" s="43">
        <f t="shared" si="215"/>
        <v>0.95444997052837932</v>
      </c>
      <c r="X1536" s="43">
        <f t="shared" si="216"/>
        <v>0.97475801598555079</v>
      </c>
      <c r="Y1536" s="41">
        <f t="shared" si="208"/>
        <v>0</v>
      </c>
    </row>
    <row r="1537" spans="8:25" x14ac:dyDescent="0.25">
      <c r="H1537" s="3">
        <v>1535</v>
      </c>
      <c r="I1537" s="15">
        <f>INDEX(Random!$F$2:$F$10003,($H1537-1)*$L$2 + I$2)</f>
        <v>0.48374420776120053</v>
      </c>
      <c r="J1537" s="15">
        <f>INDEX(Random!$F$2:$F$10003,($H1537-1)*$L$2 + J$2)</f>
        <v>-0.80246776455250024</v>
      </c>
      <c r="K1537" s="15">
        <f>INDEX(Random!$F$2:$F$10003,($H1537-1)*$L$2 + K$2)</f>
        <v>2.8115546289939894</v>
      </c>
      <c r="L1537" s="33">
        <f>INDEX(Random!$F$2:$F$10003,($H1537-1)*$L$2 + L$2)</f>
        <v>-2.5488955972616467</v>
      </c>
      <c r="M1537" s="27">
        <f t="array" ref="M1537:P1537">TRANSPOSE(MMULT($B$28:$E$31, TRANSPOSE(I1537:L1537)))</f>
        <v>0.48374420776120053</v>
      </c>
      <c r="N1537" s="27">
        <v>-0.1163134580594673</v>
      </c>
      <c r="O1537" s="27">
        <v>2.5447373365765134</v>
      </c>
      <c r="P1537" s="27">
        <v>-2.0127938326778945</v>
      </c>
      <c r="Q1537" s="76">
        <f t="shared" si="209"/>
        <v>1.1978280579460245</v>
      </c>
      <c r="R1537" s="76">
        <f t="shared" si="210"/>
        <v>1.3444832984035868</v>
      </c>
      <c r="S1537" s="77">
        <f t="shared" si="211"/>
        <v>7.0246711091184301E-3</v>
      </c>
      <c r="T1537" s="76">
        <f t="shared" si="212"/>
        <v>0.69093492778707855</v>
      </c>
      <c r="U1537" s="43">
        <f t="shared" si="213"/>
        <v>1.0194281344221485</v>
      </c>
      <c r="V1537" s="43">
        <f t="shared" si="214"/>
        <v>0.99517638667919084</v>
      </c>
      <c r="W1537" s="43">
        <f t="shared" si="215"/>
        <v>1.1221519343639665</v>
      </c>
      <c r="X1537" s="43">
        <f t="shared" si="216"/>
        <v>0.95564996927673385</v>
      </c>
      <c r="Y1537" s="41">
        <f t="shared" si="208"/>
        <v>122.15193436396655</v>
      </c>
    </row>
    <row r="1538" spans="8:25" x14ac:dyDescent="0.25">
      <c r="H1538" s="3">
        <v>1536</v>
      </c>
      <c r="I1538" s="15">
        <f>INDEX(Random!$F$2:$F$10003,($H1538-1)*$L$2 + I$2)</f>
        <v>0.91318067470426079</v>
      </c>
      <c r="J1538" s="15">
        <f>INDEX(Random!$F$2:$F$10003,($H1538-1)*$L$2 + J$2)</f>
        <v>5.9860025561120855E-2</v>
      </c>
      <c r="K1538" s="15">
        <f>INDEX(Random!$F$2:$F$10003,($H1538-1)*$L$2 + K$2)</f>
        <v>0.14328557521507651</v>
      </c>
      <c r="L1538" s="33">
        <f>INDEX(Random!$F$2:$F$10003,($H1538-1)*$L$2 + L$2)</f>
        <v>-0.28796816729925934</v>
      </c>
      <c r="M1538" s="27">
        <f t="array" ref="M1538:P1538">TRANSPOSE(MMULT($B$28:$E$31, TRANSPOSE(I1538:L1538)))</f>
        <v>0.91318067470426079</v>
      </c>
      <c r="N1538" s="27">
        <v>0.75452788927271663</v>
      </c>
      <c r="O1538" s="27">
        <v>0.63429700292804325</v>
      </c>
      <c r="P1538" s="27">
        <v>0.27346206241294568</v>
      </c>
      <c r="Q1538" s="76">
        <f t="shared" si="209"/>
        <v>1.214141464993044</v>
      </c>
      <c r="R1538" s="76">
        <f t="shared" si="210"/>
        <v>1.3873009029762962</v>
      </c>
      <c r="S1538" s="77">
        <f t="shared" si="211"/>
        <v>6.4768526015807418E-3</v>
      </c>
      <c r="T1538" s="76">
        <f t="shared" si="212"/>
        <v>0.73074087569070134</v>
      </c>
      <c r="U1538" s="43">
        <f t="shared" si="213"/>
        <v>1.033311885100463</v>
      </c>
      <c r="V1538" s="43">
        <f t="shared" si="214"/>
        <v>1.0268696543125804</v>
      </c>
      <c r="W1538" s="43">
        <f t="shared" si="215"/>
        <v>1.0346409906678502</v>
      </c>
      <c r="X1538" s="43">
        <f t="shared" si="216"/>
        <v>1.0107066053813296</v>
      </c>
      <c r="Y1538" s="41">
        <f t="shared" si="208"/>
        <v>34.640990667850204</v>
      </c>
    </row>
    <row r="1539" spans="8:25" x14ac:dyDescent="0.25">
      <c r="H1539" s="3">
        <v>1537</v>
      </c>
      <c r="I1539" s="15">
        <f>INDEX(Random!$F$2:$F$10003,($H1539-1)*$L$2 + I$2)</f>
        <v>0.51956157401939818</v>
      </c>
      <c r="J1539" s="15">
        <f>INDEX(Random!$F$2:$F$10003,($H1539-1)*$L$2 + J$2)</f>
        <v>-0.29763925775207789</v>
      </c>
      <c r="K1539" s="15">
        <f>INDEX(Random!$F$2:$F$10003,($H1539-1)*$L$2 + K$2)</f>
        <v>-0.59991589614175245</v>
      </c>
      <c r="L1539" s="33">
        <f>INDEX(Random!$F$2:$F$10003,($H1539-1)*$L$2 + L$2)</f>
        <v>0.93494847613702858</v>
      </c>
      <c r="M1539" s="27">
        <f t="array" ref="M1539:P1539">TRANSPOSE(MMULT($B$28:$E$31, TRANSPOSE(I1539:L1539)))</f>
        <v>0.51956157401939818</v>
      </c>
      <c r="N1539" s="27">
        <v>0.22411040931749582</v>
      </c>
      <c r="O1539" s="27">
        <v>-0.22145006225635427</v>
      </c>
      <c r="P1539" s="27">
        <v>0.97818126567914709</v>
      </c>
      <c r="Q1539" s="76">
        <f t="shared" si="209"/>
        <v>1.1991802665726452</v>
      </c>
      <c r="R1539" s="76">
        <f t="shared" si="210"/>
        <v>1.361061668367193</v>
      </c>
      <c r="S1539" s="77">
        <f t="shared" si="211"/>
        <v>6.2455264062939156E-3</v>
      </c>
      <c r="T1539" s="76">
        <f t="shared" si="212"/>
        <v>0.74346711740819704</v>
      </c>
      <c r="U1539" s="43">
        <f t="shared" si="213"/>
        <v>1.0205789502745917</v>
      </c>
      <c r="V1539" s="43">
        <f t="shared" si="214"/>
        <v>1.0074475709601725</v>
      </c>
      <c r="W1539" s="43">
        <f t="shared" si="215"/>
        <v>0.99768792432810149</v>
      </c>
      <c r="X1539" s="43">
        <f t="shared" si="216"/>
        <v>1.0283085994580872</v>
      </c>
      <c r="Y1539" s="41">
        <f t="shared" ref="Y1539:Y1602" si="217">$C$4 * (MAX(MAX(U1539:X1539) - $C$2, 0))</f>
        <v>28.308599458087169</v>
      </c>
    </row>
    <row r="1540" spans="8:25" x14ac:dyDescent="0.25">
      <c r="H1540" s="3">
        <v>1538</v>
      </c>
      <c r="I1540" s="15">
        <f>INDEX(Random!$F$2:$F$10003,($H1540-1)*$L$2 + I$2)</f>
        <v>-1.7103968298422885</v>
      </c>
      <c r="J1540" s="15">
        <f>INDEX(Random!$F$2:$F$10003,($H1540-1)*$L$2 + J$2)</f>
        <v>-0.16368496368511051</v>
      </c>
      <c r="K1540" s="15">
        <f>INDEX(Random!$F$2:$F$10003,($H1540-1)*$L$2 + K$2)</f>
        <v>-0.30052377078459502</v>
      </c>
      <c r="L1540" s="33">
        <f>INDEX(Random!$F$2:$F$10003,($H1540-1)*$L$2 + L$2)</f>
        <v>-1.0115199004737283</v>
      </c>
      <c r="M1540" s="27">
        <f t="array" ref="M1540:P1540">TRANSPOSE(MMULT($B$28:$E$31, TRANSPOSE(I1540:L1540)))</f>
        <v>-1.7103968298422885</v>
      </c>
      <c r="N1540" s="27">
        <v>-1.4451370354252546</v>
      </c>
      <c r="O1540" s="27">
        <v>-1.2176586593311856</v>
      </c>
      <c r="P1540" s="27">
        <v>-1.7793766929104835</v>
      </c>
      <c r="Q1540" s="76">
        <f t="shared" ref="Q1540:Q1603" si="218">$B$7 * EXP(($F$11 - $F$7 - $C$7*$C$7/2)*$C$3 + M1540*$C$7*SQRT($C$3))</f>
        <v>1.1178358312090937</v>
      </c>
      <c r="R1540" s="76">
        <f t="shared" ref="R1540:R1603" si="219">$B$8 * EXP(($F$11 - $F$8 - $C$8*$C$8/2)*$C$3 + N1540*$C$8*SQRT($C$3))</f>
        <v>1.2816805233695603</v>
      </c>
      <c r="S1540" s="77">
        <f t="shared" ref="S1540:S1603" si="220">$B$9 * EXP(($F$11 - $F$9 - $C$9*$C$9/2)*$C$3 + O1540*$C$9*SQRT($C$3))</f>
        <v>5.9866175336034215E-3</v>
      </c>
      <c r="T1540" s="76">
        <f t="shared" ref="T1540:T1603" si="221">$B$10 * EXP(($F$11 - $F$10 - $C$10*$C$10/2)*$C$3 + P1540*$C$10*SQRT($C$3))</f>
        <v>0.69489751077688455</v>
      </c>
      <c r="U1540" s="43">
        <f t="shared" ref="U1540:U1603" si="222">Q1540/$B$7</f>
        <v>0.9513496435822073</v>
      </c>
      <c r="V1540" s="43">
        <f t="shared" ref="V1540:V1603" si="223">R1540/$B$8</f>
        <v>0.94869024675763158</v>
      </c>
      <c r="W1540" s="43">
        <f t="shared" ref="W1540:W1603" si="224">S1540/$B$9</f>
        <v>0.95632867948936451</v>
      </c>
      <c r="X1540" s="43">
        <f t="shared" ref="X1540:X1603" si="225">T1540/$B$10</f>
        <v>0.9611307202999787</v>
      </c>
      <c r="Y1540" s="41">
        <f t="shared" si="217"/>
        <v>0</v>
      </c>
    </row>
    <row r="1541" spans="8:25" x14ac:dyDescent="0.25">
      <c r="H1541" s="3">
        <v>1539</v>
      </c>
      <c r="I1541" s="15">
        <f>INDEX(Random!$F$2:$F$10003,($H1541-1)*$L$2 + I$2)</f>
        <v>0.43546044117680688</v>
      </c>
      <c r="J1541" s="15">
        <f>INDEX(Random!$F$2:$F$10003,($H1541-1)*$L$2 + J$2)</f>
        <v>0.39784962481047897</v>
      </c>
      <c r="K1541" s="15">
        <f>INDEX(Random!$F$2:$F$10003,($H1541-1)*$L$2 + K$2)</f>
        <v>0.30479336026398279</v>
      </c>
      <c r="L1541" s="33">
        <f>INDEX(Random!$F$2:$F$10003,($H1541-1)*$L$2 + L$2)</f>
        <v>-0.29469082345605074</v>
      </c>
      <c r="M1541" s="27">
        <f t="array" ref="M1541:P1541">TRANSPOSE(MMULT($B$28:$E$31, TRANSPOSE(I1541:L1541)))</f>
        <v>0.43546044117680688</v>
      </c>
      <c r="N1541" s="27">
        <v>0.58825311947605008</v>
      </c>
      <c r="O1541" s="27">
        <v>0.51969923578152433</v>
      </c>
      <c r="P1541" s="27">
        <v>8.3442523440507843E-2</v>
      </c>
      <c r="Q1541" s="76">
        <f t="shared" si="218"/>
        <v>1.1960076196981155</v>
      </c>
      <c r="R1541" s="76">
        <f t="shared" si="219"/>
        <v>1.3790214746006257</v>
      </c>
      <c r="S1541" s="77">
        <f t="shared" si="220"/>
        <v>6.4453843992648375E-3</v>
      </c>
      <c r="T1541" s="76">
        <f t="shared" si="221"/>
        <v>0.72734683368038622</v>
      </c>
      <c r="U1541" s="43">
        <f t="shared" si="222"/>
        <v>1.017878825274992</v>
      </c>
      <c r="V1541" s="43">
        <f t="shared" si="223"/>
        <v>1.020741283938287</v>
      </c>
      <c r="W1541" s="43">
        <f t="shared" si="224"/>
        <v>1.0296141212883128</v>
      </c>
      <c r="X1541" s="43">
        <f t="shared" si="225"/>
        <v>1.0060122180918205</v>
      </c>
      <c r="Y1541" s="41">
        <f t="shared" si="217"/>
        <v>29.614121288312756</v>
      </c>
    </row>
    <row r="1542" spans="8:25" x14ac:dyDescent="0.25">
      <c r="H1542" s="3">
        <v>1540</v>
      </c>
      <c r="I1542" s="15">
        <f>INDEX(Random!$F$2:$F$10003,($H1542-1)*$L$2 + I$2)</f>
        <v>0.29745191230056056</v>
      </c>
      <c r="J1542" s="15">
        <f>INDEX(Random!$F$2:$F$10003,($H1542-1)*$L$2 + J$2)</f>
        <v>-0.60033388491126405</v>
      </c>
      <c r="K1542" s="15">
        <f>INDEX(Random!$F$2:$F$10003,($H1542-1)*$L$2 + K$2)</f>
        <v>-1.2690498207952579</v>
      </c>
      <c r="L1542" s="33">
        <f>INDEX(Random!$F$2:$F$10003,($H1542-1)*$L$2 + L$2)</f>
        <v>1.073367328112045</v>
      </c>
      <c r="M1542" s="27">
        <f t="array" ref="M1542:P1542">TRANSPOSE(MMULT($B$28:$E$31, TRANSPOSE(I1542:L1542)))</f>
        <v>0.29745191230056056</v>
      </c>
      <c r="N1542" s="27">
        <v>-0.13764806539652968</v>
      </c>
      <c r="O1542" s="27">
        <v>-0.91653967552708826</v>
      </c>
      <c r="P1542" s="27">
        <v>0.90910184554863449</v>
      </c>
      <c r="Q1542" s="76">
        <f t="shared" si="218"/>
        <v>1.1908195384186147</v>
      </c>
      <c r="R1542" s="76">
        <f t="shared" si="219"/>
        <v>1.3434510700169642</v>
      </c>
      <c r="S1542" s="77">
        <f t="shared" si="220"/>
        <v>6.0637239460918299E-3</v>
      </c>
      <c r="T1542" s="76">
        <f t="shared" si="221"/>
        <v>0.74220990379599749</v>
      </c>
      <c r="U1542" s="43">
        <f t="shared" si="222"/>
        <v>1.0134634369520124</v>
      </c>
      <c r="V1542" s="43">
        <f t="shared" si="223"/>
        <v>0.99441233902069892</v>
      </c>
      <c r="W1542" s="43">
        <f t="shared" si="224"/>
        <v>0.96864599777824756</v>
      </c>
      <c r="X1542" s="43">
        <f t="shared" si="225"/>
        <v>1.0265697147939108</v>
      </c>
      <c r="Y1542" s="41">
        <f t="shared" si="217"/>
        <v>26.569714793910791</v>
      </c>
    </row>
    <row r="1543" spans="8:25" x14ac:dyDescent="0.25">
      <c r="H1543" s="3">
        <v>1541</v>
      </c>
      <c r="I1543" s="15">
        <f>INDEX(Random!$F$2:$F$10003,($H1543-1)*$L$2 + I$2)</f>
        <v>-1.3596496984313282</v>
      </c>
      <c r="J1543" s="15">
        <f>INDEX(Random!$F$2:$F$10003,($H1543-1)*$L$2 + J$2)</f>
        <v>-1.0439643787068991</v>
      </c>
      <c r="K1543" s="15">
        <f>INDEX(Random!$F$2:$F$10003,($H1543-1)*$L$2 + K$2)</f>
        <v>-0.7691802254379948</v>
      </c>
      <c r="L1543" s="33">
        <f>INDEX(Random!$F$2:$F$10003,($H1543-1)*$L$2 + L$2)</f>
        <v>0.62468140985780507</v>
      </c>
      <c r="M1543" s="27">
        <f t="array" ref="M1543:P1543">TRANSPOSE(MMULT($B$28:$E$31, TRANSPOSE(I1543:L1543)))</f>
        <v>-1.3596496984313282</v>
      </c>
      <c r="N1543" s="27">
        <v>-1.7140816720576242</v>
      </c>
      <c r="O1543" s="27">
        <v>-1.4602031708593022</v>
      </c>
      <c r="P1543" s="27">
        <v>-0.4571819441162448</v>
      </c>
      <c r="Q1543" s="76">
        <f t="shared" si="218"/>
        <v>1.1302547582528342</v>
      </c>
      <c r="R1543" s="76">
        <f t="shared" si="219"/>
        <v>1.2693311634390214</v>
      </c>
      <c r="S1543" s="77">
        <f t="shared" si="220"/>
        <v>5.9252236038202458E-3</v>
      </c>
      <c r="T1543" s="76">
        <f t="shared" si="221"/>
        <v>0.71777642841962119</v>
      </c>
      <c r="U1543" s="43">
        <f t="shared" si="222"/>
        <v>0.96191894319390137</v>
      </c>
      <c r="V1543" s="43">
        <f t="shared" si="223"/>
        <v>0.93954934377425714</v>
      </c>
      <c r="W1543" s="43">
        <f t="shared" si="224"/>
        <v>0.94652134246329811</v>
      </c>
      <c r="X1543" s="43">
        <f t="shared" si="225"/>
        <v>0.99277514304235304</v>
      </c>
      <c r="Y1543" s="41">
        <f t="shared" si="217"/>
        <v>0</v>
      </c>
    </row>
    <row r="1544" spans="8:25" x14ac:dyDescent="0.25">
      <c r="H1544" s="3">
        <v>1542</v>
      </c>
      <c r="I1544" s="15">
        <f>INDEX(Random!$F$2:$F$10003,($H1544-1)*$L$2 + I$2)</f>
        <v>0.16449912121937049</v>
      </c>
      <c r="J1544" s="15">
        <f>INDEX(Random!$F$2:$F$10003,($H1544-1)*$L$2 + J$2)</f>
        <v>-1.359890972635615</v>
      </c>
      <c r="K1544" s="15">
        <f>INDEX(Random!$F$2:$F$10003,($H1544-1)*$L$2 + K$2)</f>
        <v>-0.51035086434735222</v>
      </c>
      <c r="L1544" s="33">
        <f>INDEX(Random!$F$2:$F$10003,($H1544-1)*$L$2 + L$2)</f>
        <v>1.8097955932787391</v>
      </c>
      <c r="M1544" s="27">
        <f t="array" ref="M1544:P1544">TRANSPOSE(MMULT($B$28:$E$31, TRANSPOSE(I1544:L1544)))</f>
        <v>0.16449912121937049</v>
      </c>
      <c r="N1544" s="27">
        <v>-0.71196506809875992</v>
      </c>
      <c r="O1544" s="27">
        <v>-0.41006524104840669</v>
      </c>
      <c r="P1544" s="27">
        <v>1.2544862768259499</v>
      </c>
      <c r="Q1544" s="76">
        <f t="shared" si="218"/>
        <v>1.185842799405197</v>
      </c>
      <c r="R1544" s="76">
        <f t="shared" si="219"/>
        <v>1.3159598410611251</v>
      </c>
      <c r="S1544" s="77">
        <f t="shared" si="220"/>
        <v>6.1956614896276534E-3</v>
      </c>
      <c r="T1544" s="76">
        <f t="shared" si="221"/>
        <v>0.74851707129503853</v>
      </c>
      <c r="U1544" s="43">
        <f t="shared" si="222"/>
        <v>1.0092279143874017</v>
      </c>
      <c r="V1544" s="43">
        <f t="shared" si="223"/>
        <v>0.97406353890534791</v>
      </c>
      <c r="W1544" s="43">
        <f t="shared" si="224"/>
        <v>0.98972228268812357</v>
      </c>
      <c r="X1544" s="43">
        <f t="shared" si="225"/>
        <v>1.035293321293276</v>
      </c>
      <c r="Y1544" s="41">
        <f t="shared" si="217"/>
        <v>35.293321293276001</v>
      </c>
    </row>
    <row r="1545" spans="8:25" x14ac:dyDescent="0.25">
      <c r="H1545" s="3">
        <v>1543</v>
      </c>
      <c r="I1545" s="15">
        <f>INDEX(Random!$F$2:$F$10003,($H1545-1)*$L$2 + I$2)</f>
        <v>0.28141944223330856</v>
      </c>
      <c r="J1545" s="15">
        <f>INDEX(Random!$F$2:$F$10003,($H1545-1)*$L$2 + J$2)</f>
        <v>-0.8440105104596336</v>
      </c>
      <c r="K1545" s="15">
        <f>INDEX(Random!$F$2:$F$10003,($H1545-1)*$L$2 + K$2)</f>
        <v>1.5864449801022216</v>
      </c>
      <c r="L1545" s="33">
        <f>INDEX(Random!$F$2:$F$10003,($H1545-1)*$L$2 + L$2)</f>
        <v>-0.21268923229222103</v>
      </c>
      <c r="M1545" s="27">
        <f t="array" ref="M1545:P1545">TRANSPOSE(MMULT($B$28:$E$31, TRANSPOSE(I1545:L1545)))</f>
        <v>0.28141944223330856</v>
      </c>
      <c r="N1545" s="27">
        <v>-0.30098082618748206</v>
      </c>
      <c r="O1545" s="27">
        <v>1.4173234215787669</v>
      </c>
      <c r="P1545" s="27">
        <v>-0.22663992890176479</v>
      </c>
      <c r="Q1545" s="76">
        <f t="shared" si="218"/>
        <v>1.1902182992250825</v>
      </c>
      <c r="R1545" s="76">
        <f t="shared" si="219"/>
        <v>1.3355747843076371</v>
      </c>
      <c r="S1545" s="77">
        <f t="shared" si="220"/>
        <v>6.696019902831145E-3</v>
      </c>
      <c r="T1545" s="76">
        <f t="shared" si="221"/>
        <v>0.72184210143408023</v>
      </c>
      <c r="U1545" s="43">
        <f t="shared" si="222"/>
        <v>1.0129517440213467</v>
      </c>
      <c r="V1545" s="43">
        <f t="shared" si="223"/>
        <v>0.98858237180432063</v>
      </c>
      <c r="W1545" s="43">
        <f t="shared" si="224"/>
        <v>1.0696517416663172</v>
      </c>
      <c r="X1545" s="43">
        <f t="shared" si="225"/>
        <v>0.99839848054506264</v>
      </c>
      <c r="Y1545" s="41">
        <f t="shared" si="217"/>
        <v>69.65174166631715</v>
      </c>
    </row>
    <row r="1546" spans="8:25" x14ac:dyDescent="0.25">
      <c r="H1546" s="3">
        <v>1544</v>
      </c>
      <c r="I1546" s="15">
        <f>INDEX(Random!$F$2:$F$10003,($H1546-1)*$L$2 + I$2)</f>
        <v>-0.40585723237148341</v>
      </c>
      <c r="J1546" s="15">
        <f>INDEX(Random!$F$2:$F$10003,($H1546-1)*$L$2 + J$2)</f>
        <v>-1.0942822204910123</v>
      </c>
      <c r="K1546" s="15">
        <f>INDEX(Random!$F$2:$F$10003,($H1546-1)*$L$2 + K$2)</f>
        <v>-1.6125451355122382</v>
      </c>
      <c r="L1546" s="33">
        <f>INDEX(Random!$F$2:$F$10003,($H1546-1)*$L$2 + L$2)</f>
        <v>0.57711240243930029</v>
      </c>
      <c r="M1546" s="27">
        <f t="array" ref="M1546:P1546">TRANSPOSE(MMULT($B$28:$E$31, TRANSPOSE(I1546:L1546)))</f>
        <v>-0.40585723237148341</v>
      </c>
      <c r="N1546" s="27">
        <v>-0.99579939818820917</v>
      </c>
      <c r="O1546" s="27">
        <v>-1.6242226002740177</v>
      </c>
      <c r="P1546" s="27">
        <v>1.8833621176871596E-2</v>
      </c>
      <c r="Q1546" s="76">
        <f t="shared" si="218"/>
        <v>1.1647279259389822</v>
      </c>
      <c r="R1546" s="76">
        <f t="shared" si="219"/>
        <v>1.3025817813296008</v>
      </c>
      <c r="S1546" s="77">
        <f t="shared" si="220"/>
        <v>5.8840635290740824E-3</v>
      </c>
      <c r="T1546" s="76">
        <f t="shared" si="221"/>
        <v>0.72619641395871881</v>
      </c>
      <c r="U1546" s="43">
        <f t="shared" si="222"/>
        <v>0.99125780930977203</v>
      </c>
      <c r="V1546" s="43">
        <f t="shared" si="223"/>
        <v>0.96416120009592954</v>
      </c>
      <c r="W1546" s="43">
        <f t="shared" si="224"/>
        <v>0.93994625065081194</v>
      </c>
      <c r="X1546" s="43">
        <f t="shared" si="225"/>
        <v>1.0044210428198048</v>
      </c>
      <c r="Y1546" s="41">
        <f t="shared" si="217"/>
        <v>4.4210428198048213</v>
      </c>
    </row>
    <row r="1547" spans="8:25" x14ac:dyDescent="0.25">
      <c r="H1547" s="3">
        <v>1545</v>
      </c>
      <c r="I1547" s="15">
        <f>INDEX(Random!$F$2:$F$10003,($H1547-1)*$L$2 + I$2)</f>
        <v>1.1351178896765468</v>
      </c>
      <c r="J1547" s="15">
        <f>INDEX(Random!$F$2:$F$10003,($H1547-1)*$L$2 + J$2)</f>
        <v>-0.13685571385385811</v>
      </c>
      <c r="K1547" s="15">
        <f>INDEX(Random!$F$2:$F$10003,($H1547-1)*$L$2 + K$2)</f>
        <v>-0.75079879935951599</v>
      </c>
      <c r="L1547" s="33">
        <f>INDEX(Random!$F$2:$F$10003,($H1547-1)*$L$2 + L$2)</f>
        <v>1.411076880356855</v>
      </c>
      <c r="M1547" s="27">
        <f t="array" ref="M1547:P1547">TRANSPOSE(MMULT($B$28:$E$31, TRANSPOSE(I1547:L1547)))</f>
        <v>1.1351178896765468</v>
      </c>
      <c r="N1547" s="27">
        <v>0.80722082413836171</v>
      </c>
      <c r="O1547" s="27">
        <v>8.9939709835504811E-3</v>
      </c>
      <c r="P1547" s="27">
        <v>1.7350348867186396</v>
      </c>
      <c r="Q1547" s="76">
        <f t="shared" si="218"/>
        <v>1.2226592944916315</v>
      </c>
      <c r="R1547" s="76">
        <f t="shared" si="219"/>
        <v>1.3899350350093698</v>
      </c>
      <c r="S1547" s="77">
        <f t="shared" si="220"/>
        <v>6.3069948042784726E-3</v>
      </c>
      <c r="T1547" s="76">
        <f t="shared" si="221"/>
        <v>0.75738177446052046</v>
      </c>
      <c r="U1547" s="43">
        <f t="shared" si="222"/>
        <v>1.0405611016950054</v>
      </c>
      <c r="V1547" s="43">
        <f t="shared" si="223"/>
        <v>1.0288194189558622</v>
      </c>
      <c r="W1547" s="43">
        <f t="shared" si="224"/>
        <v>1.0075071572329828</v>
      </c>
      <c r="X1547" s="43">
        <f t="shared" si="225"/>
        <v>1.0475543215221583</v>
      </c>
      <c r="Y1547" s="41">
        <f t="shared" si="217"/>
        <v>47.554321522158325</v>
      </c>
    </row>
    <row r="1548" spans="8:25" x14ac:dyDescent="0.25">
      <c r="H1548" s="3">
        <v>1546</v>
      </c>
      <c r="I1548" s="15">
        <f>INDEX(Random!$F$2:$F$10003,($H1548-1)*$L$2 + I$2)</f>
        <v>-0.72509884064631946</v>
      </c>
      <c r="J1548" s="15">
        <f>INDEX(Random!$F$2:$F$10003,($H1548-1)*$L$2 + J$2)</f>
        <v>1.0826742708285524</v>
      </c>
      <c r="K1548" s="15">
        <f>INDEX(Random!$F$2:$F$10003,($H1548-1)*$L$2 + K$2)</f>
        <v>-0.44220832983699254</v>
      </c>
      <c r="L1548" s="33">
        <f>INDEX(Random!$F$2:$F$10003,($H1548-1)*$L$2 + L$2)</f>
        <v>-0.44581027198861589</v>
      </c>
      <c r="M1548" s="27">
        <f t="array" ref="M1548:P1548">TRANSPOSE(MMULT($B$28:$E$31, TRANSPOSE(I1548:L1548)))</f>
        <v>-0.72509884064631946</v>
      </c>
      <c r="N1548" s="27">
        <v>0.10001049846454879</v>
      </c>
      <c r="O1548" s="27">
        <v>-0.70743685565949743</v>
      </c>
      <c r="P1548" s="27">
        <v>-0.50568745051556929</v>
      </c>
      <c r="Q1548" s="76">
        <f t="shared" si="218"/>
        <v>1.1530739878804495</v>
      </c>
      <c r="R1548" s="76">
        <f t="shared" si="219"/>
        <v>1.3549945564219039</v>
      </c>
      <c r="S1548" s="77">
        <f t="shared" si="220"/>
        <v>6.1178516281718606E-3</v>
      </c>
      <c r="T1548" s="76">
        <f t="shared" si="221"/>
        <v>0.71692394038792528</v>
      </c>
      <c r="U1548" s="43">
        <f t="shared" si="222"/>
        <v>0.98133956415357393</v>
      </c>
      <c r="V1548" s="43">
        <f t="shared" si="223"/>
        <v>1.0029567405047402</v>
      </c>
      <c r="W1548" s="43">
        <f t="shared" si="224"/>
        <v>0.9772925923597221</v>
      </c>
      <c r="X1548" s="43">
        <f t="shared" si="225"/>
        <v>0.99159604479657715</v>
      </c>
      <c r="Y1548" s="41">
        <f t="shared" si="217"/>
        <v>2.9567405047401518</v>
      </c>
    </row>
    <row r="1549" spans="8:25" x14ac:dyDescent="0.25">
      <c r="H1549" s="3">
        <v>1547</v>
      </c>
      <c r="I1549" s="15">
        <f>INDEX(Random!$F$2:$F$10003,($H1549-1)*$L$2 + I$2)</f>
        <v>-6.2154684020369146E-2</v>
      </c>
      <c r="J1549" s="15">
        <f>INDEX(Random!$F$2:$F$10003,($H1549-1)*$L$2 + J$2)</f>
        <v>-0.42298816731921035</v>
      </c>
      <c r="K1549" s="15">
        <f>INDEX(Random!$F$2:$F$10003,($H1549-1)*$L$2 + K$2)</f>
        <v>-0.27767319194996343</v>
      </c>
      <c r="L1549" s="33">
        <f>INDEX(Random!$F$2:$F$10003,($H1549-1)*$L$2 + L$2)</f>
        <v>-0.9193640364698239</v>
      </c>
      <c r="M1549" s="27">
        <f t="array" ref="M1549:P1549">TRANSPOSE(MMULT($B$28:$E$31, TRANSPOSE(I1549:L1549)))</f>
        <v>-6.2154684020369146E-2</v>
      </c>
      <c r="N1549" s="27">
        <v>-0.31049189344361777</v>
      </c>
      <c r="O1549" s="27">
        <v>-0.28932472943566279</v>
      </c>
      <c r="P1549" s="27">
        <v>-0.87029476064530198</v>
      </c>
      <c r="Q1549" s="76">
        <f t="shared" si="218"/>
        <v>1.1774065139098804</v>
      </c>
      <c r="R1549" s="76">
        <f t="shared" si="219"/>
        <v>1.3351175638903092</v>
      </c>
      <c r="S1549" s="77">
        <f t="shared" si="220"/>
        <v>6.2275360632878494E-3</v>
      </c>
      <c r="T1549" s="76">
        <f t="shared" si="221"/>
        <v>0.71054826447314623</v>
      </c>
      <c r="U1549" s="43">
        <f t="shared" si="222"/>
        <v>1.0020480969445791</v>
      </c>
      <c r="V1549" s="43">
        <f t="shared" si="223"/>
        <v>0.98824394070341171</v>
      </c>
      <c r="W1549" s="43">
        <f t="shared" si="224"/>
        <v>0.99481406761786728</v>
      </c>
      <c r="X1549" s="43">
        <f t="shared" si="225"/>
        <v>0.98277768253547204</v>
      </c>
      <c r="Y1549" s="41">
        <f t="shared" si="217"/>
        <v>2.0480969445790809</v>
      </c>
    </row>
    <row r="1550" spans="8:25" x14ac:dyDescent="0.25">
      <c r="H1550" s="3">
        <v>1548</v>
      </c>
      <c r="I1550" s="15">
        <f>INDEX(Random!$F$2:$F$10003,($H1550-1)*$L$2 + I$2)</f>
        <v>-0.76951010672565179</v>
      </c>
      <c r="J1550" s="15">
        <f>INDEX(Random!$F$2:$F$10003,($H1550-1)*$L$2 + J$2)</f>
        <v>-2.3805605819246867</v>
      </c>
      <c r="K1550" s="15">
        <f>INDEX(Random!$F$2:$F$10003,($H1550-1)*$L$2 + K$2)</f>
        <v>-0.79283550144011694</v>
      </c>
      <c r="L1550" s="33">
        <f>INDEX(Random!$F$2:$F$10003,($H1550-1)*$L$2 + L$2)</f>
        <v>1.5977222488288001</v>
      </c>
      <c r="M1550" s="27">
        <f t="array" ref="M1550:P1550">TRANSPOSE(MMULT($B$28:$E$31, TRANSPOSE(I1550:L1550)))</f>
        <v>-0.76951010672565179</v>
      </c>
      <c r="N1550" s="27">
        <v>-2.0772050404234728</v>
      </c>
      <c r="O1550" s="27">
        <v>-1.2282320341653694</v>
      </c>
      <c r="P1550" s="27">
        <v>0.35028180082948324</v>
      </c>
      <c r="Q1550" s="76">
        <f t="shared" si="218"/>
        <v>1.1514620171963987</v>
      </c>
      <c r="R1550" s="76">
        <f t="shared" si="219"/>
        <v>1.2528458924936157</v>
      </c>
      <c r="S1550" s="77">
        <f t="shared" si="220"/>
        <v>5.983927941032881E-3</v>
      </c>
      <c r="T1550" s="76">
        <f t="shared" si="221"/>
        <v>0.73211748614387751</v>
      </c>
      <c r="U1550" s="43">
        <f t="shared" si="222"/>
        <v>0.97996767420970099</v>
      </c>
      <c r="V1550" s="43">
        <f t="shared" si="223"/>
        <v>0.92734707068365341</v>
      </c>
      <c r="W1550" s="43">
        <f t="shared" si="224"/>
        <v>0.95589903211387872</v>
      </c>
      <c r="X1550" s="43">
        <f t="shared" si="225"/>
        <v>1.012610630904395</v>
      </c>
      <c r="Y1550" s="41">
        <f t="shared" si="217"/>
        <v>12.610630904394959</v>
      </c>
    </row>
    <row r="1551" spans="8:25" x14ac:dyDescent="0.25">
      <c r="H1551" s="3">
        <v>1549</v>
      </c>
      <c r="I1551" s="15">
        <f>INDEX(Random!$F$2:$F$10003,($H1551-1)*$L$2 + I$2)</f>
        <v>0.16482368880001255</v>
      </c>
      <c r="J1551" s="15">
        <f>INDEX(Random!$F$2:$F$10003,($H1551-1)*$L$2 + J$2)</f>
        <v>-0.66482998638044088</v>
      </c>
      <c r="K1551" s="15">
        <f>INDEX(Random!$F$2:$F$10003,($H1551-1)*$L$2 + K$2)</f>
        <v>-0.23693945927063442</v>
      </c>
      <c r="L1551" s="33">
        <f>INDEX(Random!$F$2:$F$10003,($H1551-1)*$L$2 + L$2)</f>
        <v>-2.2725409819393558</v>
      </c>
      <c r="M1551" s="27">
        <f t="array" ref="M1551:P1551">TRANSPOSE(MMULT($B$28:$E$31, TRANSPOSE(I1551:L1551)))</f>
        <v>0.16482368880001255</v>
      </c>
      <c r="N1551" s="27">
        <v>-0.28175257123079311</v>
      </c>
      <c r="O1551" s="27">
        <v>-0.14273972293949766</v>
      </c>
      <c r="P1551" s="27">
        <v>-1.8979566944453026</v>
      </c>
      <c r="Q1551" s="76">
        <f t="shared" si="218"/>
        <v>1.1858549233802196</v>
      </c>
      <c r="R1551" s="76">
        <f t="shared" si="219"/>
        <v>1.3364996121703654</v>
      </c>
      <c r="S1551" s="77">
        <f t="shared" si="220"/>
        <v>6.2664538587876052E-3</v>
      </c>
      <c r="T1551" s="76">
        <f t="shared" si="221"/>
        <v>0.69288161726838404</v>
      </c>
      <c r="U1551" s="43">
        <f t="shared" si="222"/>
        <v>1.0092382326640166</v>
      </c>
      <c r="V1551" s="43">
        <f t="shared" si="223"/>
        <v>0.98926692240589598</v>
      </c>
      <c r="W1551" s="43">
        <f t="shared" si="224"/>
        <v>1.0010309678574449</v>
      </c>
      <c r="X1551" s="43">
        <f t="shared" si="225"/>
        <v>0.95834248584838733</v>
      </c>
      <c r="Y1551" s="41">
        <f t="shared" si="217"/>
        <v>9.2382326640165768</v>
      </c>
    </row>
    <row r="1552" spans="8:25" x14ac:dyDescent="0.25">
      <c r="H1552" s="3">
        <v>1550</v>
      </c>
      <c r="I1552" s="15">
        <f>INDEX(Random!$F$2:$F$10003,($H1552-1)*$L$2 + I$2)</f>
        <v>-0.21128371893318865</v>
      </c>
      <c r="J1552" s="15">
        <f>INDEX(Random!$F$2:$F$10003,($H1552-1)*$L$2 + J$2)</f>
        <v>0.8687061132848739</v>
      </c>
      <c r="K1552" s="15">
        <f>INDEX(Random!$F$2:$F$10003,($H1552-1)*$L$2 + K$2)</f>
        <v>0.36351038219772491</v>
      </c>
      <c r="L1552" s="33">
        <f>INDEX(Random!$F$2:$F$10003,($H1552-1)*$L$2 + L$2)</f>
        <v>0.21180471447719187</v>
      </c>
      <c r="M1552" s="27">
        <f t="array" ref="M1552:P1552">TRANSPOSE(MMULT($B$28:$E$31, TRANSPOSE(I1552:L1552)))</f>
        <v>-0.21128371893318865</v>
      </c>
      <c r="N1552" s="27">
        <v>0.37136390835788258</v>
      </c>
      <c r="O1552" s="27">
        <v>0.23331130258202551</v>
      </c>
      <c r="P1552" s="27">
        <v>0.24844098862074282</v>
      </c>
      <c r="Q1552" s="76">
        <f t="shared" si="218"/>
        <v>1.1718885414138875</v>
      </c>
      <c r="R1552" s="76">
        <f t="shared" si="219"/>
        <v>1.3682959857904062</v>
      </c>
      <c r="S1552" s="77">
        <f t="shared" si="220"/>
        <v>6.3674099807435281E-3</v>
      </c>
      <c r="T1552" s="76">
        <f t="shared" si="221"/>
        <v>0.73029305689118451</v>
      </c>
      <c r="U1552" s="43">
        <f t="shared" si="222"/>
        <v>0.99735195013947875</v>
      </c>
      <c r="V1552" s="43">
        <f t="shared" si="223"/>
        <v>1.0128023580980061</v>
      </c>
      <c r="W1552" s="43">
        <f t="shared" si="224"/>
        <v>1.0171581438887425</v>
      </c>
      <c r="X1552" s="43">
        <f t="shared" si="225"/>
        <v>1.0100872156171294</v>
      </c>
      <c r="Y1552" s="41">
        <f t="shared" si="217"/>
        <v>17.158143888742483</v>
      </c>
    </row>
    <row r="1553" spans="8:25" x14ac:dyDescent="0.25">
      <c r="H1553" s="3">
        <v>1551</v>
      </c>
      <c r="I1553" s="15">
        <f>INDEX(Random!$F$2:$F$10003,($H1553-1)*$L$2 + I$2)</f>
        <v>-2.6995987900415526</v>
      </c>
      <c r="J1553" s="15">
        <f>INDEX(Random!$F$2:$F$10003,($H1553-1)*$L$2 + J$2)</f>
        <v>0.1413972516736767</v>
      </c>
      <c r="K1553" s="15">
        <f>INDEX(Random!$F$2:$F$10003,($H1553-1)*$L$2 + K$2)</f>
        <v>-0.28159980649921768</v>
      </c>
      <c r="L1553" s="33">
        <f>INDEX(Random!$F$2:$F$10003,($H1553-1)*$L$2 + L$2)</f>
        <v>-9.4779014511936113E-2</v>
      </c>
      <c r="M1553" s="27">
        <f t="array" ref="M1553:P1553">TRANSPOSE(MMULT($B$28:$E$31, TRANSPOSE(I1553:L1553)))</f>
        <v>-2.6995987900415526</v>
      </c>
      <c r="N1553" s="27">
        <v>-2.0336464693364302</v>
      </c>
      <c r="O1553" s="27">
        <v>-1.7389512086761358</v>
      </c>
      <c r="P1553" s="27">
        <v>-1.5045363877253994</v>
      </c>
      <c r="Q1553" s="76">
        <f t="shared" si="218"/>
        <v>1.0835413024154765</v>
      </c>
      <c r="R1553" s="76">
        <f t="shared" si="219"/>
        <v>1.2548120320181295</v>
      </c>
      <c r="S1553" s="77">
        <f t="shared" si="220"/>
        <v>5.8554428695893578E-3</v>
      </c>
      <c r="T1553" s="76">
        <f t="shared" si="221"/>
        <v>0.69959245311623175</v>
      </c>
      <c r="U1553" s="43">
        <f t="shared" si="222"/>
        <v>0.92216281056636296</v>
      </c>
      <c r="V1553" s="43">
        <f t="shared" si="223"/>
        <v>0.92880239231541784</v>
      </c>
      <c r="W1553" s="43">
        <f t="shared" si="224"/>
        <v>0.93537426031778881</v>
      </c>
      <c r="X1553" s="43">
        <f t="shared" si="225"/>
        <v>0.96762441648164832</v>
      </c>
      <c r="Y1553" s="41">
        <f t="shared" si="217"/>
        <v>0</v>
      </c>
    </row>
    <row r="1554" spans="8:25" x14ac:dyDescent="0.25">
      <c r="H1554" s="3">
        <v>1552</v>
      </c>
      <c r="I1554" s="15">
        <f>INDEX(Random!$F$2:$F$10003,($H1554-1)*$L$2 + I$2)</f>
        <v>-1.7869546228476789</v>
      </c>
      <c r="J1554" s="15">
        <f>INDEX(Random!$F$2:$F$10003,($H1554-1)*$L$2 + J$2)</f>
        <v>0.5108546324038874</v>
      </c>
      <c r="K1554" s="15">
        <f>INDEX(Random!$F$2:$F$10003,($H1554-1)*$L$2 + K$2)</f>
        <v>0.12744278988721433</v>
      </c>
      <c r="L1554" s="33">
        <f>INDEX(Random!$F$2:$F$10003,($H1554-1)*$L$2 + L$2)</f>
        <v>-1.3902408705787057</v>
      </c>
      <c r="M1554" s="27">
        <f t="array" ref="M1554:P1554">TRANSPOSE(MMULT($B$28:$E$31, TRANSPOSE(I1554:L1554)))</f>
        <v>-1.7869546228476789</v>
      </c>
      <c r="N1554" s="27">
        <v>-1.0880264255926566</v>
      </c>
      <c r="O1554" s="27">
        <v>-0.86710476265888259</v>
      </c>
      <c r="P1554" s="27">
        <v>-1.9805091943376925</v>
      </c>
      <c r="Q1554" s="76">
        <f t="shared" si="218"/>
        <v>1.1151433391894559</v>
      </c>
      <c r="R1554" s="76">
        <f t="shared" si="219"/>
        <v>1.2982641560840933</v>
      </c>
      <c r="S1554" s="77">
        <f t="shared" si="220"/>
        <v>6.0764771242706062E-3</v>
      </c>
      <c r="T1554" s="76">
        <f t="shared" si="221"/>
        <v>0.69148165529647332</v>
      </c>
      <c r="U1554" s="43">
        <f t="shared" si="222"/>
        <v>0.94905816101230278</v>
      </c>
      <c r="V1554" s="43">
        <f t="shared" si="223"/>
        <v>0.96096532648711575</v>
      </c>
      <c r="W1554" s="43">
        <f t="shared" si="224"/>
        <v>0.97068324668859529</v>
      </c>
      <c r="X1554" s="43">
        <f t="shared" si="225"/>
        <v>0.95640616223578612</v>
      </c>
      <c r="Y1554" s="41">
        <f t="shared" si="217"/>
        <v>0</v>
      </c>
    </row>
    <row r="1555" spans="8:25" x14ac:dyDescent="0.25">
      <c r="H1555" s="3">
        <v>1553</v>
      </c>
      <c r="I1555" s="15">
        <f>INDEX(Random!$F$2:$F$10003,($H1555-1)*$L$2 + I$2)</f>
        <v>-0.76657647118185512</v>
      </c>
      <c r="J1555" s="15">
        <f>INDEX(Random!$F$2:$F$10003,($H1555-1)*$L$2 + J$2)</f>
        <v>-1.4572302952781551</v>
      </c>
      <c r="K1555" s="15">
        <f>INDEX(Random!$F$2:$F$10003,($H1555-1)*$L$2 + K$2)</f>
        <v>1.421053932146328</v>
      </c>
      <c r="L1555" s="33">
        <f>INDEX(Random!$F$2:$F$10003,($H1555-1)*$L$2 + L$2)</f>
        <v>0.61503712801962085</v>
      </c>
      <c r="M1555" s="27">
        <f t="array" ref="M1555:P1555">TRANSPOSE(MMULT($B$28:$E$31, TRANSPOSE(I1555:L1555)))</f>
        <v>-0.76657647118185512</v>
      </c>
      <c r="N1555" s="27">
        <v>-1.5037375522680154</v>
      </c>
      <c r="O1555" s="27">
        <v>0.65614402795042237</v>
      </c>
      <c r="P1555" s="27">
        <v>-0.26021161957204908</v>
      </c>
      <c r="Q1555" s="76">
        <f t="shared" si="218"/>
        <v>1.1515684281648972</v>
      </c>
      <c r="R1555" s="76">
        <f t="shared" si="219"/>
        <v>1.2789795163391544</v>
      </c>
      <c r="S1555" s="77">
        <f t="shared" si="220"/>
        <v>6.4828691426596242E-3</v>
      </c>
      <c r="T1555" s="76">
        <f t="shared" si="221"/>
        <v>0.72124862577262727</v>
      </c>
      <c r="U1555" s="43">
        <f t="shared" si="222"/>
        <v>0.98005823673608272</v>
      </c>
      <c r="V1555" s="43">
        <f t="shared" si="223"/>
        <v>0.94669098174622834</v>
      </c>
      <c r="W1555" s="43">
        <f t="shared" si="224"/>
        <v>1.0356020994663937</v>
      </c>
      <c r="X1555" s="43">
        <f t="shared" si="225"/>
        <v>0.99757762900778324</v>
      </c>
      <c r="Y1555" s="41">
        <f t="shared" si="217"/>
        <v>35.602099466393696</v>
      </c>
    </row>
    <row r="1556" spans="8:25" x14ac:dyDescent="0.25">
      <c r="H1556" s="3">
        <v>1554</v>
      </c>
      <c r="I1556" s="15">
        <f>INDEX(Random!$F$2:$F$10003,($H1556-1)*$L$2 + I$2)</f>
        <v>-0.51203860376747579</v>
      </c>
      <c r="J1556" s="15">
        <f>INDEX(Random!$F$2:$F$10003,($H1556-1)*$L$2 + J$2)</f>
        <v>-0.13992656060175171</v>
      </c>
      <c r="K1556" s="15">
        <f>INDEX(Random!$F$2:$F$10003,($H1556-1)*$L$2 + K$2)</f>
        <v>0.39519621304483232</v>
      </c>
      <c r="L1556" s="33">
        <f>INDEX(Random!$F$2:$F$10003,($H1556-1)*$L$2 + L$2)</f>
        <v>-0.29158933621546401</v>
      </c>
      <c r="M1556" s="27">
        <f t="array" ref="M1556:P1556">TRANSPOSE(MMULT($B$28:$E$31, TRANSPOSE(I1556:L1556)))</f>
        <v>-0.51203860376747579</v>
      </c>
      <c r="N1556" s="27">
        <v>-0.48887315734965936</v>
      </c>
      <c r="O1556" s="27">
        <v>3.058417802183977E-2</v>
      </c>
      <c r="P1556" s="27">
        <v>-0.54927243785941116</v>
      </c>
      <c r="Q1556" s="76">
        <f t="shared" si="218"/>
        <v>1.1608387527819921</v>
      </c>
      <c r="R1556" s="76">
        <f t="shared" si="219"/>
        <v>1.3265712757120143</v>
      </c>
      <c r="S1556" s="77">
        <f t="shared" si="220"/>
        <v>6.3127846564631053E-3</v>
      </c>
      <c r="T1556" s="76">
        <f t="shared" si="221"/>
        <v>0.71615879452304987</v>
      </c>
      <c r="U1556" s="43">
        <f t="shared" si="222"/>
        <v>0.98794787470807832</v>
      </c>
      <c r="V1556" s="43">
        <f t="shared" si="223"/>
        <v>0.98191804271799721</v>
      </c>
      <c r="W1556" s="43">
        <f t="shared" si="224"/>
        <v>1.0084320537481</v>
      </c>
      <c r="X1556" s="43">
        <f t="shared" si="225"/>
        <v>0.99053775176078829</v>
      </c>
      <c r="Y1556" s="41">
        <f t="shared" si="217"/>
        <v>8.4320537480999658</v>
      </c>
    </row>
    <row r="1557" spans="8:25" x14ac:dyDescent="0.25">
      <c r="H1557" s="3">
        <v>1555</v>
      </c>
      <c r="I1557" s="15">
        <f>INDEX(Random!$F$2:$F$10003,($H1557-1)*$L$2 + I$2)</f>
        <v>0.96007328862578556</v>
      </c>
      <c r="J1557" s="15">
        <f>INDEX(Random!$F$2:$F$10003,($H1557-1)*$L$2 + J$2)</f>
        <v>1.2483906554042004</v>
      </c>
      <c r="K1557" s="15">
        <f>INDEX(Random!$F$2:$F$10003,($H1557-1)*$L$2 + K$2)</f>
        <v>1.985317436633065</v>
      </c>
      <c r="L1557" s="33">
        <f>INDEX(Random!$F$2:$F$10003,($H1557-1)*$L$2 + L$2)</f>
        <v>2.7183530951732431</v>
      </c>
      <c r="M1557" s="27">
        <f t="array" ref="M1557:P1557">TRANSPOSE(MMULT($B$28:$E$31, TRANSPOSE(I1557:L1557)))</f>
        <v>0.96007328862578556</v>
      </c>
      <c r="N1557" s="27">
        <v>1.5265847420825047</v>
      </c>
      <c r="O1557" s="27">
        <v>2.2521561564542769</v>
      </c>
      <c r="P1557" s="27">
        <v>2.9807802041419968</v>
      </c>
      <c r="Q1557" s="76">
        <f t="shared" si="218"/>
        <v>1.2159362196076635</v>
      </c>
      <c r="R1557" s="76">
        <f t="shared" si="219"/>
        <v>1.4264004594809403</v>
      </c>
      <c r="S1557" s="77">
        <f t="shared" si="220"/>
        <v>6.9378622696741393E-3</v>
      </c>
      <c r="T1557" s="76">
        <f t="shared" si="221"/>
        <v>0.78085401531779952</v>
      </c>
      <c r="U1557" s="43">
        <f t="shared" si="222"/>
        <v>1.0348393358363093</v>
      </c>
      <c r="V1557" s="43">
        <f t="shared" si="223"/>
        <v>1.0558108508371136</v>
      </c>
      <c r="W1557" s="43">
        <f t="shared" si="224"/>
        <v>1.1082847076156772</v>
      </c>
      <c r="X1557" s="43">
        <f t="shared" si="225"/>
        <v>1.0800193849485471</v>
      </c>
      <c r="Y1557" s="41">
        <f t="shared" si="217"/>
        <v>108.28470761567721</v>
      </c>
    </row>
    <row r="1558" spans="8:25" x14ac:dyDescent="0.25">
      <c r="H1558" s="3">
        <v>1556</v>
      </c>
      <c r="I1558" s="15">
        <f>INDEX(Random!$F$2:$F$10003,($H1558-1)*$L$2 + I$2)</f>
        <v>0.39157564921097981</v>
      </c>
      <c r="J1558" s="15">
        <f>INDEX(Random!$F$2:$F$10003,($H1558-1)*$L$2 + J$2)</f>
        <v>1.0551228083649553</v>
      </c>
      <c r="K1558" s="15">
        <f>INDEX(Random!$F$2:$F$10003,($H1558-1)*$L$2 + K$2)</f>
        <v>0.41130407534968566</v>
      </c>
      <c r="L1558" s="33">
        <f>INDEX(Random!$F$2:$F$10003,($H1558-1)*$L$2 + L$2)</f>
        <v>-0.3721058290969167</v>
      </c>
      <c r="M1558" s="27">
        <f t="array" ref="M1558:P1558">TRANSPOSE(MMULT($B$28:$E$31, TRANSPOSE(I1558:L1558)))</f>
        <v>0.39157564921097981</v>
      </c>
      <c r="N1558" s="27">
        <v>0.96035455020607785</v>
      </c>
      <c r="O1558" s="27">
        <v>0.6221775886487988</v>
      </c>
      <c r="P1558" s="27">
        <v>0.14359957635992299</v>
      </c>
      <c r="Q1558" s="76">
        <f t="shared" si="218"/>
        <v>1.1943554357409996</v>
      </c>
      <c r="R1558" s="76">
        <f t="shared" si="219"/>
        <v>1.3976186482282154</v>
      </c>
      <c r="S1558" s="77">
        <f t="shared" si="220"/>
        <v>6.4735173950494817E-3</v>
      </c>
      <c r="T1558" s="76">
        <f t="shared" si="221"/>
        <v>0.72841962257809745</v>
      </c>
      <c r="U1558" s="43">
        <f t="shared" si="222"/>
        <v>1.0164727112689358</v>
      </c>
      <c r="V1558" s="43">
        <f t="shared" si="223"/>
        <v>1.0345067714494562</v>
      </c>
      <c r="W1558" s="43">
        <f t="shared" si="224"/>
        <v>1.0341082100718022</v>
      </c>
      <c r="X1558" s="43">
        <f t="shared" si="225"/>
        <v>1.0074960201633436</v>
      </c>
      <c r="Y1558" s="41">
        <f t="shared" si="217"/>
        <v>34.506771449456238</v>
      </c>
    </row>
    <row r="1559" spans="8:25" x14ac:dyDescent="0.25">
      <c r="H1559" s="3">
        <v>1557</v>
      </c>
      <c r="I1559" s="15">
        <f>INDEX(Random!$F$2:$F$10003,($H1559-1)*$L$2 + I$2)</f>
        <v>0.57440255804799534</v>
      </c>
      <c r="J1559" s="15">
        <f>INDEX(Random!$F$2:$F$10003,($H1559-1)*$L$2 + J$2)</f>
        <v>0.40733502579115521</v>
      </c>
      <c r="K1559" s="15">
        <f>INDEX(Random!$F$2:$F$10003,($H1559-1)*$L$2 + K$2)</f>
        <v>-1.5247653605773834</v>
      </c>
      <c r="L1559" s="33">
        <f>INDEX(Random!$F$2:$F$10003,($H1559-1)*$L$2 + L$2)</f>
        <v>1.1489990117259095</v>
      </c>
      <c r="M1559" s="27">
        <f t="array" ref="M1559:P1559">TRANSPOSE(MMULT($B$28:$E$31, TRANSPOSE(I1559:L1559)))</f>
        <v>0.57440255804799534</v>
      </c>
      <c r="N1559" s="27">
        <v>0.70328949574223198</v>
      </c>
      <c r="O1559" s="27">
        <v>-0.91217795020727577</v>
      </c>
      <c r="P1559" s="27">
        <v>1.3497096822807888</v>
      </c>
      <c r="Q1559" s="76">
        <f t="shared" si="218"/>
        <v>1.2012536300295478</v>
      </c>
      <c r="R1559" s="76">
        <f t="shared" si="219"/>
        <v>1.3847442711539097</v>
      </c>
      <c r="S1559" s="77">
        <f t="shared" si="220"/>
        <v>6.0648481029593497E-3</v>
      </c>
      <c r="T1559" s="76">
        <f t="shared" si="221"/>
        <v>0.75026538032328727</v>
      </c>
      <c r="U1559" s="43">
        <f t="shared" si="222"/>
        <v>1.0223435149187641</v>
      </c>
      <c r="V1559" s="43">
        <f t="shared" si="223"/>
        <v>1.0249772547401257</v>
      </c>
      <c r="W1559" s="43">
        <f t="shared" si="224"/>
        <v>0.96882557555261173</v>
      </c>
      <c r="X1559" s="43">
        <f t="shared" si="225"/>
        <v>1.0377114527293048</v>
      </c>
      <c r="Y1559" s="41">
        <f t="shared" si="217"/>
        <v>37.71145272930476</v>
      </c>
    </row>
    <row r="1560" spans="8:25" x14ac:dyDescent="0.25">
      <c r="H1560" s="3">
        <v>1558</v>
      </c>
      <c r="I1560" s="15">
        <f>INDEX(Random!$F$2:$F$10003,($H1560-1)*$L$2 + I$2)</f>
        <v>0.513712845893041</v>
      </c>
      <c r="J1560" s="15">
        <f>INDEX(Random!$F$2:$F$10003,($H1560-1)*$L$2 + J$2)</f>
        <v>0.92943649800079298</v>
      </c>
      <c r="K1560" s="15">
        <f>INDEX(Random!$F$2:$F$10003,($H1560-1)*$L$2 + K$2)</f>
        <v>-0.51273771095524101</v>
      </c>
      <c r="L1560" s="33">
        <f>INDEX(Random!$F$2:$F$10003,($H1560-1)*$L$2 + L$2)</f>
        <v>0.3521065373376317</v>
      </c>
      <c r="M1560" s="27">
        <f t="array" ref="M1560:P1560">TRANSPOSE(MMULT($B$28:$E$31, TRANSPOSE(I1560:L1560)))</f>
        <v>0.513712845893041</v>
      </c>
      <c r="N1560" s="27">
        <v>0.97857124925391181</v>
      </c>
      <c r="O1560" s="27">
        <v>-7.9627279941690277E-2</v>
      </c>
      <c r="P1560" s="27">
        <v>0.77795992610730291</v>
      </c>
      <c r="Q1560" s="76">
        <f t="shared" si="218"/>
        <v>1.1989593560233498</v>
      </c>
      <c r="R1560" s="76">
        <f t="shared" si="219"/>
        <v>1.3985355087732054</v>
      </c>
      <c r="S1560" s="77">
        <f t="shared" si="220"/>
        <v>6.2832847978406712E-3</v>
      </c>
      <c r="T1560" s="76">
        <f t="shared" si="221"/>
        <v>0.73982902732529321</v>
      </c>
      <c r="U1560" s="43">
        <f t="shared" si="222"/>
        <v>1.0203909412964678</v>
      </c>
      <c r="V1560" s="43">
        <f t="shared" si="223"/>
        <v>1.0351854247025947</v>
      </c>
      <c r="W1560" s="43">
        <f t="shared" si="224"/>
        <v>1.0037196162684778</v>
      </c>
      <c r="X1560" s="43">
        <f t="shared" si="225"/>
        <v>1.0232766629672105</v>
      </c>
      <c r="Y1560" s="41">
        <f t="shared" si="217"/>
        <v>35.185424702594673</v>
      </c>
    </row>
    <row r="1561" spans="8:25" x14ac:dyDescent="0.25">
      <c r="H1561" s="3">
        <v>1559</v>
      </c>
      <c r="I1561" s="15">
        <f>INDEX(Random!$F$2:$F$10003,($H1561-1)*$L$2 + I$2)</f>
        <v>0.23899764839965565</v>
      </c>
      <c r="J1561" s="15">
        <f>INDEX(Random!$F$2:$F$10003,($H1561-1)*$L$2 + J$2)</f>
        <v>4.3086961018151661E-2</v>
      </c>
      <c r="K1561" s="15">
        <f>INDEX(Random!$F$2:$F$10003,($H1561-1)*$L$2 + K$2)</f>
        <v>2.1371114939631051</v>
      </c>
      <c r="L1561" s="33">
        <f>INDEX(Random!$F$2:$F$10003,($H1561-1)*$L$2 + L$2)</f>
        <v>-0.12567356320481562</v>
      </c>
      <c r="M1561" s="27">
        <f t="array" ref="M1561:P1561">TRANSPOSE(MMULT($B$28:$E$31, TRANSPOSE(I1561:L1561)))</f>
        <v>0.23899764839965565</v>
      </c>
      <c r="N1561" s="27">
        <v>0.21443701146657881</v>
      </c>
      <c r="O1561" s="27">
        <v>1.9009977035260877</v>
      </c>
      <c r="P1561" s="27">
        <v>1.4348452964467587E-2</v>
      </c>
      <c r="Q1561" s="76">
        <f t="shared" si="218"/>
        <v>1.1886288887633079</v>
      </c>
      <c r="R1561" s="76">
        <f t="shared" si="219"/>
        <v>1.3605877716107968</v>
      </c>
      <c r="S1561" s="77">
        <f t="shared" si="220"/>
        <v>6.8350888031931175E-3</v>
      </c>
      <c r="T1561" s="76">
        <f t="shared" si="221"/>
        <v>0.72611661907273406</v>
      </c>
      <c r="U1561" s="43">
        <f t="shared" si="222"/>
        <v>1.0115990542666449</v>
      </c>
      <c r="V1561" s="43">
        <f t="shared" si="223"/>
        <v>1.0070967961589909</v>
      </c>
      <c r="W1561" s="43">
        <f t="shared" si="224"/>
        <v>1.091867220957367</v>
      </c>
      <c r="X1561" s="43">
        <f t="shared" si="225"/>
        <v>1.0043106764491481</v>
      </c>
      <c r="Y1561" s="41">
        <f t="shared" si="217"/>
        <v>91.867220957366996</v>
      </c>
    </row>
    <row r="1562" spans="8:25" x14ac:dyDescent="0.25">
      <c r="H1562" s="3">
        <v>1560</v>
      </c>
      <c r="I1562" s="15">
        <f>INDEX(Random!$F$2:$F$10003,($H1562-1)*$L$2 + I$2)</f>
        <v>0.5727285288860009</v>
      </c>
      <c r="J1562" s="15">
        <f>INDEX(Random!$F$2:$F$10003,($H1562-1)*$L$2 + J$2)</f>
        <v>-0.49501936151532505</v>
      </c>
      <c r="K1562" s="15">
        <f>INDEX(Random!$F$2:$F$10003,($H1562-1)*$L$2 + K$2)</f>
        <v>-0.97676201278704078</v>
      </c>
      <c r="L1562" s="33">
        <f>INDEX(Random!$F$2:$F$10003,($H1562-1)*$L$2 + L$2)</f>
        <v>-1.9641360460739685</v>
      </c>
      <c r="M1562" s="27">
        <f t="array" ref="M1562:P1562">TRANSPOSE(MMULT($B$28:$E$31, TRANSPOSE(I1562:L1562)))</f>
        <v>0.5727285288860009</v>
      </c>
      <c r="N1562" s="27">
        <v>0.14378717095512616</v>
      </c>
      <c r="O1562" s="27">
        <v>-0.51448808790341038</v>
      </c>
      <c r="P1562" s="27">
        <v>-1.3810489665588024</v>
      </c>
      <c r="Q1562" s="76">
        <f t="shared" si="218"/>
        <v>1.2011902872910145</v>
      </c>
      <c r="R1562" s="76">
        <f t="shared" si="219"/>
        <v>1.3571316574779282</v>
      </c>
      <c r="S1562" s="77">
        <f t="shared" si="220"/>
        <v>6.1682262470991968E-3</v>
      </c>
      <c r="T1562" s="76">
        <f t="shared" si="221"/>
        <v>0.70171223440040986</v>
      </c>
      <c r="U1562" s="43">
        <f t="shared" si="222"/>
        <v>1.0222896062051188</v>
      </c>
      <c r="V1562" s="43">
        <f t="shared" si="223"/>
        <v>1.0045386065713755</v>
      </c>
      <c r="W1562" s="43">
        <f t="shared" si="224"/>
        <v>0.98533965608613372</v>
      </c>
      <c r="X1562" s="43">
        <f t="shared" si="225"/>
        <v>0.97055634080277997</v>
      </c>
      <c r="Y1562" s="41">
        <f t="shared" si="217"/>
        <v>22.289606205118773</v>
      </c>
    </row>
    <row r="1563" spans="8:25" x14ac:dyDescent="0.25">
      <c r="H1563" s="3">
        <v>1561</v>
      </c>
      <c r="I1563" s="15">
        <f>INDEX(Random!$F$2:$F$10003,($H1563-1)*$L$2 + I$2)</f>
        <v>-1.6183147386083192</v>
      </c>
      <c r="J1563" s="15">
        <f>INDEX(Random!$F$2:$F$10003,($H1563-1)*$L$2 + J$2)</f>
        <v>0.20946120411213881</v>
      </c>
      <c r="K1563" s="15">
        <f>INDEX(Random!$F$2:$F$10003,($H1563-1)*$L$2 + K$2)</f>
        <v>1.0975316418680403</v>
      </c>
      <c r="L1563" s="33">
        <f>INDEX(Random!$F$2:$F$10003,($H1563-1)*$L$2 + L$2)</f>
        <v>-0.60920039256713487</v>
      </c>
      <c r="M1563" s="27">
        <f t="array" ref="M1563:P1563">TRANSPOSE(MMULT($B$28:$E$31, TRANSPOSE(I1563:L1563)))</f>
        <v>-1.6183147386083192</v>
      </c>
      <c r="N1563" s="27">
        <v>-1.1419624918576865</v>
      </c>
      <c r="O1563" s="27">
        <v>1.0432508929197892E-2</v>
      </c>
      <c r="P1563" s="27">
        <v>-1.3348694826506717</v>
      </c>
      <c r="Q1563" s="76">
        <f t="shared" si="218"/>
        <v>1.1210829169793777</v>
      </c>
      <c r="R1563" s="76">
        <f t="shared" si="219"/>
        <v>1.2957457644379509</v>
      </c>
      <c r="S1563" s="77">
        <f t="shared" si="220"/>
        <v>6.3073804122483063E-3</v>
      </c>
      <c r="T1563" s="76">
        <f t="shared" si="221"/>
        <v>0.70250659905320489</v>
      </c>
      <c r="U1563" s="43">
        <f t="shared" si="222"/>
        <v>0.95411312083351285</v>
      </c>
      <c r="V1563" s="43">
        <f t="shared" si="223"/>
        <v>0.95910123200440478</v>
      </c>
      <c r="W1563" s="43">
        <f t="shared" si="224"/>
        <v>1.0075687559502087</v>
      </c>
      <c r="X1563" s="43">
        <f t="shared" si="225"/>
        <v>0.9716550470998685</v>
      </c>
      <c r="Y1563" s="41">
        <f t="shared" si="217"/>
        <v>7.5687559502086721</v>
      </c>
    </row>
    <row r="1564" spans="8:25" x14ac:dyDescent="0.25">
      <c r="H1564" s="3">
        <v>1562</v>
      </c>
      <c r="I1564" s="15">
        <f>INDEX(Random!$F$2:$F$10003,($H1564-1)*$L$2 + I$2)</f>
        <v>1.2423270453155222</v>
      </c>
      <c r="J1564" s="15">
        <f>INDEX(Random!$F$2:$F$10003,($H1564-1)*$L$2 + J$2)</f>
        <v>-0.82327275263167654</v>
      </c>
      <c r="K1564" s="15">
        <f>INDEX(Random!$F$2:$F$10003,($H1564-1)*$L$2 + K$2)</f>
        <v>-1.4572221007736847</v>
      </c>
      <c r="L1564" s="33">
        <f>INDEX(Random!$F$2:$F$10003,($H1564-1)*$L$2 + L$2)</f>
        <v>1.9940350538215423</v>
      </c>
      <c r="M1564" s="27">
        <f t="array" ref="M1564:P1564">TRANSPOSE(MMULT($B$28:$E$31, TRANSPOSE(I1564:L1564)))</f>
        <v>1.2423270453155222</v>
      </c>
      <c r="N1564" s="27">
        <v>0.46684616558892889</v>
      </c>
      <c r="O1564" s="27">
        <v>-0.5549503917048757</v>
      </c>
      <c r="P1564" s="27">
        <v>2.1185016314743734</v>
      </c>
      <c r="Q1564" s="76">
        <f t="shared" si="218"/>
        <v>1.2267953029176322</v>
      </c>
      <c r="R1564" s="76">
        <f t="shared" si="219"/>
        <v>1.3730074061926334</v>
      </c>
      <c r="S1564" s="77">
        <f t="shared" si="220"/>
        <v>6.1576281847948887E-3</v>
      </c>
      <c r="T1564" s="76">
        <f t="shared" si="221"/>
        <v>0.76453085718882952</v>
      </c>
      <c r="U1564" s="43">
        <f t="shared" si="222"/>
        <v>1.04408110886607</v>
      </c>
      <c r="V1564" s="43">
        <f t="shared" si="223"/>
        <v>1.016289715908685</v>
      </c>
      <c r="W1564" s="43">
        <f t="shared" si="224"/>
        <v>0.98364667488736246</v>
      </c>
      <c r="X1564" s="43">
        <f t="shared" si="225"/>
        <v>1.0574424027508016</v>
      </c>
      <c r="Y1564" s="41">
        <f t="shared" si="217"/>
        <v>57.442402750801591</v>
      </c>
    </row>
    <row r="1565" spans="8:25" x14ac:dyDescent="0.25">
      <c r="H1565" s="3">
        <v>1563</v>
      </c>
      <c r="I1565" s="15">
        <f>INDEX(Random!$F$2:$F$10003,($H1565-1)*$L$2 + I$2)</f>
        <v>-0.87966126511861031</v>
      </c>
      <c r="J1565" s="15">
        <f>INDEX(Random!$F$2:$F$10003,($H1565-1)*$L$2 + J$2)</f>
        <v>-0.28339323483013801</v>
      </c>
      <c r="K1565" s="15">
        <f>INDEX(Random!$F$2:$F$10003,($H1565-1)*$L$2 + K$2)</f>
        <v>-0.59315190999329126</v>
      </c>
      <c r="L1565" s="33">
        <f>INDEX(Random!$F$2:$F$10003,($H1565-1)*$L$2 + L$2)</f>
        <v>1.0368423757072505</v>
      </c>
      <c r="M1565" s="27">
        <f t="array" ref="M1565:P1565">TRANSPOSE(MMULT($B$28:$E$31, TRANSPOSE(I1565:L1565)))</f>
        <v>-0.87966126511861031</v>
      </c>
      <c r="N1565" s="27">
        <v>-0.86646652303858562</v>
      </c>
      <c r="O1565" s="27">
        <v>-1.0002017230250164</v>
      </c>
      <c r="P1565" s="27">
        <v>0.30574413950454915</v>
      </c>
      <c r="Q1565" s="76">
        <f t="shared" si="218"/>
        <v>1.1474736419894163</v>
      </c>
      <c r="R1565" s="76">
        <f t="shared" si="219"/>
        <v>1.3086607213584471</v>
      </c>
      <c r="S1565" s="77">
        <f t="shared" si="220"/>
        <v>6.0422018298493139E-3</v>
      </c>
      <c r="T1565" s="76">
        <f t="shared" si="221"/>
        <v>0.73131905522023888</v>
      </c>
      <c r="U1565" s="43">
        <f t="shared" si="222"/>
        <v>0.97657331233141809</v>
      </c>
      <c r="V1565" s="43">
        <f t="shared" si="223"/>
        <v>0.96866078560950941</v>
      </c>
      <c r="W1565" s="43">
        <f t="shared" si="224"/>
        <v>0.96520796003982656</v>
      </c>
      <c r="X1565" s="43">
        <f t="shared" si="225"/>
        <v>1.0115063004429308</v>
      </c>
      <c r="Y1565" s="41">
        <f t="shared" si="217"/>
        <v>11.506300442930772</v>
      </c>
    </row>
    <row r="1566" spans="8:25" x14ac:dyDescent="0.25">
      <c r="H1566" s="3">
        <v>1564</v>
      </c>
      <c r="I1566" s="15">
        <f>INDEX(Random!$F$2:$F$10003,($H1566-1)*$L$2 + I$2)</f>
        <v>1.6652274747311038</v>
      </c>
      <c r="J1566" s="15">
        <f>INDEX(Random!$F$2:$F$10003,($H1566-1)*$L$2 + J$2)</f>
        <v>-0.86765390755959437</v>
      </c>
      <c r="K1566" s="15">
        <f>INDEX(Random!$F$2:$F$10003,($H1566-1)*$L$2 + K$2)</f>
        <v>-0.64821638606349574</v>
      </c>
      <c r="L1566" s="33">
        <f>INDEX(Random!$F$2:$F$10003,($H1566-1)*$L$2 + L$2)</f>
        <v>-0.48845123219167619</v>
      </c>
      <c r="M1566" s="27">
        <f t="array" ref="M1566:P1566">TRANSPOSE(MMULT($B$28:$E$31, TRANSPOSE(I1566:L1566)))</f>
        <v>1.6652274747311038</v>
      </c>
      <c r="N1566" s="27">
        <v>0.77167135468912162</v>
      </c>
      <c r="O1566" s="27">
        <v>0.34760132119064135</v>
      </c>
      <c r="P1566" s="27">
        <v>0.31856347076776881</v>
      </c>
      <c r="Q1566" s="76">
        <f t="shared" si="218"/>
        <v>1.2432472268561916</v>
      </c>
      <c r="R1566" s="76">
        <f t="shared" si="219"/>
        <v>1.388157360458681</v>
      </c>
      <c r="S1566" s="77">
        <f t="shared" si="220"/>
        <v>6.3984138023374755E-3</v>
      </c>
      <c r="T1566" s="76">
        <f t="shared" si="221"/>
        <v>0.7315487793135742</v>
      </c>
      <c r="U1566" s="43">
        <f t="shared" si="222"/>
        <v>1.0580827462605886</v>
      </c>
      <c r="V1566" s="43">
        <f t="shared" si="223"/>
        <v>1.0275035976748195</v>
      </c>
      <c r="W1566" s="43">
        <f t="shared" si="224"/>
        <v>1.0221108310443252</v>
      </c>
      <c r="X1566" s="43">
        <f t="shared" si="225"/>
        <v>1.0118240377781109</v>
      </c>
      <c r="Y1566" s="41">
        <f t="shared" si="217"/>
        <v>58.082746260588621</v>
      </c>
    </row>
    <row r="1567" spans="8:25" x14ac:dyDescent="0.25">
      <c r="H1567" s="3">
        <v>1565</v>
      </c>
      <c r="I1567" s="15">
        <f>INDEX(Random!$F$2:$F$10003,($H1567-1)*$L$2 + I$2)</f>
        <v>-0.6904617639424826</v>
      </c>
      <c r="J1567" s="15">
        <f>INDEX(Random!$F$2:$F$10003,($H1567-1)*$L$2 + J$2)</f>
        <v>-1.4445022303269051</v>
      </c>
      <c r="K1567" s="15">
        <f>INDEX(Random!$F$2:$F$10003,($H1567-1)*$L$2 + K$2)</f>
        <v>-4.7489955653568998E-2</v>
      </c>
      <c r="L1567" s="33">
        <f>INDEX(Random!$F$2:$F$10003,($H1567-1)*$L$2 + L$2)</f>
        <v>-0.48659517365645505</v>
      </c>
      <c r="M1567" s="27">
        <f t="array" ref="M1567:P1567">TRANSPOSE(MMULT($B$28:$E$31, TRANSPOSE(I1567:L1567)))</f>
        <v>-0.6904617639424826</v>
      </c>
      <c r="N1567" s="27">
        <v>-1.436059691159365</v>
      </c>
      <c r="O1567" s="27">
        <v>-0.51275648644192739</v>
      </c>
      <c r="P1567" s="27">
        <v>-1.0923900806565199</v>
      </c>
      <c r="Q1567" s="76">
        <f t="shared" si="218"/>
        <v>1.1543327564897459</v>
      </c>
      <c r="R1567" s="76">
        <f t="shared" si="219"/>
        <v>1.282099425003673</v>
      </c>
      <c r="S1567" s="77">
        <f t="shared" si="220"/>
        <v>6.1686802024603039E-3</v>
      </c>
      <c r="T1567" s="76">
        <f t="shared" si="221"/>
        <v>0.70669243304027696</v>
      </c>
      <c r="U1567" s="43">
        <f t="shared" si="222"/>
        <v>0.98241085658701777</v>
      </c>
      <c r="V1567" s="43">
        <f t="shared" si="223"/>
        <v>0.94900031458451006</v>
      </c>
      <c r="W1567" s="43">
        <f t="shared" si="224"/>
        <v>0.98541217291698147</v>
      </c>
      <c r="X1567" s="43">
        <f t="shared" si="225"/>
        <v>0.97744458235169707</v>
      </c>
      <c r="Y1567" s="41">
        <f t="shared" si="217"/>
        <v>0</v>
      </c>
    </row>
    <row r="1568" spans="8:25" x14ac:dyDescent="0.25">
      <c r="H1568" s="3">
        <v>1566</v>
      </c>
      <c r="I1568" s="15">
        <f>INDEX(Random!$F$2:$F$10003,($H1568-1)*$L$2 + I$2)</f>
        <v>2.1139705167815501</v>
      </c>
      <c r="J1568" s="15">
        <f>INDEX(Random!$F$2:$F$10003,($H1568-1)*$L$2 + J$2)</f>
        <v>1.2588867085492164</v>
      </c>
      <c r="K1568" s="15">
        <f>INDEX(Random!$F$2:$F$10003,($H1568-1)*$L$2 + K$2)</f>
        <v>-1.303528997436763</v>
      </c>
      <c r="L1568" s="33">
        <f>INDEX(Random!$F$2:$F$10003,($H1568-1)*$L$2 + L$2)</f>
        <v>7.7212945156909948E-2</v>
      </c>
      <c r="M1568" s="27">
        <f t="array" ref="M1568:P1568">TRANSPOSE(MMULT($B$28:$E$31, TRANSPOSE(I1568:L1568)))</f>
        <v>2.1139705167815501</v>
      </c>
      <c r="N1568" s="27">
        <v>2.4397110275356448</v>
      </c>
      <c r="O1568" s="27">
        <v>0.18515923780658339</v>
      </c>
      <c r="P1568" s="27">
        <v>1.504947482305542</v>
      </c>
      <c r="Q1568" s="76">
        <f t="shared" si="218"/>
        <v>1.2609458246845382</v>
      </c>
      <c r="R1568" s="76">
        <f t="shared" si="219"/>
        <v>1.4740690765045688</v>
      </c>
      <c r="S1568" s="77">
        <f t="shared" si="220"/>
        <v>6.3543926376820577E-3</v>
      </c>
      <c r="T1568" s="76">
        <f t="shared" si="221"/>
        <v>0.7531243175155955</v>
      </c>
      <c r="U1568" s="43">
        <f t="shared" si="222"/>
        <v>1.0731453827102453</v>
      </c>
      <c r="V1568" s="43">
        <f t="shared" si="223"/>
        <v>1.091094801261709</v>
      </c>
      <c r="W1568" s="43">
        <f t="shared" si="224"/>
        <v>1.0150786961153446</v>
      </c>
      <c r="X1568" s="43">
        <f t="shared" si="225"/>
        <v>1.0416657227048347</v>
      </c>
      <c r="Y1568" s="41">
        <f t="shared" si="217"/>
        <v>91.094801261708994</v>
      </c>
    </row>
    <row r="1569" spans="8:25" x14ac:dyDescent="0.25">
      <c r="H1569" s="3">
        <v>1567</v>
      </c>
      <c r="I1569" s="15">
        <f>INDEX(Random!$F$2:$F$10003,($H1569-1)*$L$2 + I$2)</f>
        <v>1.5548080961305544</v>
      </c>
      <c r="J1569" s="15">
        <f>INDEX(Random!$F$2:$F$10003,($H1569-1)*$L$2 + J$2)</f>
        <v>1.5411819032410066</v>
      </c>
      <c r="K1569" s="15">
        <f>INDEX(Random!$F$2:$F$10003,($H1569-1)*$L$2 + K$2)</f>
        <v>0.69367778847707939</v>
      </c>
      <c r="L1569" s="33">
        <f>INDEX(Random!$F$2:$F$10003,($H1569-1)*$L$2 + L$2)</f>
        <v>0.43577072659000854</v>
      </c>
      <c r="M1569" s="27">
        <f t="array" ref="M1569:P1569">TRANSPOSE(MMULT($B$28:$E$31, TRANSPOSE(I1569:L1569)))</f>
        <v>1.5548080961305544</v>
      </c>
      <c r="N1569" s="27">
        <v>2.1749939898594088</v>
      </c>
      <c r="O1569" s="27">
        <v>1.5370202944679208</v>
      </c>
      <c r="P1569" s="27">
        <v>1.5342903947341477</v>
      </c>
      <c r="Q1569" s="76">
        <f t="shared" si="218"/>
        <v>1.238930463048187</v>
      </c>
      <c r="R1569" s="76">
        <f t="shared" si="219"/>
        <v>1.4600881967272412</v>
      </c>
      <c r="S1569" s="77">
        <f t="shared" si="220"/>
        <v>6.7301701296201737E-3</v>
      </c>
      <c r="T1569" s="76">
        <f t="shared" si="221"/>
        <v>0.75366593426874717</v>
      </c>
      <c r="U1569" s="43">
        <f t="shared" si="222"/>
        <v>1.0544089047218612</v>
      </c>
      <c r="V1569" s="43">
        <f t="shared" si="223"/>
        <v>1.0807462596056561</v>
      </c>
      <c r="W1569" s="43">
        <f t="shared" si="224"/>
        <v>1.0751070494600916</v>
      </c>
      <c r="X1569" s="43">
        <f t="shared" si="225"/>
        <v>1.0424148468447403</v>
      </c>
      <c r="Y1569" s="41">
        <f t="shared" si="217"/>
        <v>80.746259605656064</v>
      </c>
    </row>
    <row r="1570" spans="8:25" x14ac:dyDescent="0.25">
      <c r="H1570" s="3">
        <v>1568</v>
      </c>
      <c r="I1570" s="15">
        <f>INDEX(Random!$F$2:$F$10003,($H1570-1)*$L$2 + I$2)</f>
        <v>-1.3467513766896286</v>
      </c>
      <c r="J1570" s="15">
        <f>INDEX(Random!$F$2:$F$10003,($H1570-1)*$L$2 + J$2)</f>
        <v>0.18870467189695589</v>
      </c>
      <c r="K1570" s="15">
        <f>INDEX(Random!$F$2:$F$10003,($H1570-1)*$L$2 + K$2)</f>
        <v>2.8930188567745163</v>
      </c>
      <c r="L1570" s="33">
        <f>INDEX(Random!$F$2:$F$10003,($H1570-1)*$L$2 + L$2)</f>
        <v>1.3343330220238898</v>
      </c>
      <c r="M1570" s="27">
        <f t="array" ref="M1570:P1570">TRANSPOSE(MMULT($B$28:$E$31, TRANSPOSE(I1570:L1570)))</f>
        <v>-1.3467513766896286</v>
      </c>
      <c r="N1570" s="27">
        <v>-0.94143105334501431</v>
      </c>
      <c r="O1570" s="27">
        <v>1.6438682015780222</v>
      </c>
      <c r="P1570" s="27">
        <v>0.36212973468614207</v>
      </c>
      <c r="Q1570" s="76">
        <f t="shared" si="218"/>
        <v>1.1307140708251506</v>
      </c>
      <c r="R1570" s="76">
        <f t="shared" si="219"/>
        <v>1.305133769724895</v>
      </c>
      <c r="S1570" s="77">
        <f t="shared" si="220"/>
        <v>6.7608015714192655E-3</v>
      </c>
      <c r="T1570" s="76">
        <f t="shared" si="221"/>
        <v>0.73233003193968738</v>
      </c>
      <c r="U1570" s="43">
        <f t="shared" si="222"/>
        <v>0.96230984751076643</v>
      </c>
      <c r="V1570" s="43">
        <f t="shared" si="223"/>
        <v>0.96605016263870835</v>
      </c>
      <c r="W1570" s="43">
        <f t="shared" si="224"/>
        <v>1.0800002510254418</v>
      </c>
      <c r="X1570" s="43">
        <f t="shared" si="225"/>
        <v>1.0129046084919604</v>
      </c>
      <c r="Y1570" s="41">
        <f t="shared" si="217"/>
        <v>80.000251025441841</v>
      </c>
    </row>
    <row r="1571" spans="8:25" x14ac:dyDescent="0.25">
      <c r="H1571" s="3">
        <v>1569</v>
      </c>
      <c r="I1571" s="15">
        <f>INDEX(Random!$F$2:$F$10003,($H1571-1)*$L$2 + I$2)</f>
        <v>-1.6221628795758403</v>
      </c>
      <c r="J1571" s="15">
        <f>INDEX(Random!$F$2:$F$10003,($H1571-1)*$L$2 + J$2)</f>
        <v>0.35735505242463556</v>
      </c>
      <c r="K1571" s="15">
        <f>INDEX(Random!$F$2:$F$10003,($H1571-1)*$L$2 + K$2)</f>
        <v>8.904926712403222E-3</v>
      </c>
      <c r="L1571" s="33">
        <f>INDEX(Random!$F$2:$F$10003,($H1571-1)*$L$2 + L$2)</f>
        <v>2.1188582048750249</v>
      </c>
      <c r="M1571" s="27">
        <f t="array" ref="M1571:P1571">TRANSPOSE(MMULT($B$28:$E$31, TRANSPOSE(I1571:L1571)))</f>
        <v>-1.6221628795758403</v>
      </c>
      <c r="N1571" s="27">
        <v>-1.0535004385449787</v>
      </c>
      <c r="O1571" s="27">
        <v>-0.88163935026528184</v>
      </c>
      <c r="P1571" s="27">
        <v>0.91726335981767582</v>
      </c>
      <c r="Q1571" s="76">
        <f t="shared" si="218"/>
        <v>1.1209470315346433</v>
      </c>
      <c r="R1571" s="76">
        <f t="shared" si="219"/>
        <v>1.2998788179882956</v>
      </c>
      <c r="S1571" s="77">
        <f t="shared" si="220"/>
        <v>6.0727247220700277E-3</v>
      </c>
      <c r="T1571" s="76">
        <f t="shared" si="221"/>
        <v>0.74235832877446817</v>
      </c>
      <c r="U1571" s="43">
        <f t="shared" si="222"/>
        <v>0.95399747364650489</v>
      </c>
      <c r="V1571" s="43">
        <f t="shared" si="223"/>
        <v>0.96216048703796864</v>
      </c>
      <c r="W1571" s="43">
        <f t="shared" si="224"/>
        <v>0.97008382141693739</v>
      </c>
      <c r="X1571" s="43">
        <f t="shared" si="225"/>
        <v>1.0267750052205646</v>
      </c>
      <c r="Y1571" s="41">
        <f t="shared" si="217"/>
        <v>26.77500522056464</v>
      </c>
    </row>
    <row r="1572" spans="8:25" x14ac:dyDescent="0.25">
      <c r="H1572" s="3">
        <v>1570</v>
      </c>
      <c r="I1572" s="15">
        <f>INDEX(Random!$F$2:$F$10003,($H1572-1)*$L$2 + I$2)</f>
        <v>1.406736246888868</v>
      </c>
      <c r="J1572" s="15">
        <f>INDEX(Random!$F$2:$F$10003,($H1572-1)*$L$2 + J$2)</f>
        <v>-0.66742738000291624</v>
      </c>
      <c r="K1572" s="15">
        <f>INDEX(Random!$F$2:$F$10003,($H1572-1)*$L$2 + K$2)</f>
        <v>-0.4124825365752669</v>
      </c>
      <c r="L1572" s="33">
        <f>INDEX(Random!$F$2:$F$10003,($H1572-1)*$L$2 + L$2)</f>
        <v>0.83003283075765588</v>
      </c>
      <c r="M1572" s="27">
        <f t="array" ref="M1572:P1572">TRANSPOSE(MMULT($B$28:$E$31, TRANSPOSE(I1572:L1572)))</f>
        <v>1.406736246888868</v>
      </c>
      <c r="N1572" s="27">
        <v>0.69242914665281385</v>
      </c>
      <c r="O1572" s="27">
        <v>0.40909299804060745</v>
      </c>
      <c r="P1572" s="27">
        <v>1.288718773332636</v>
      </c>
      <c r="Q1572" s="76">
        <f t="shared" si="218"/>
        <v>1.2331652209741453</v>
      </c>
      <c r="R1572" s="76">
        <f t="shared" si="219"/>
        <v>1.3842029799531752</v>
      </c>
      <c r="S1572" s="77">
        <f t="shared" si="220"/>
        <v>6.4151572621957602E-3</v>
      </c>
      <c r="T1572" s="76">
        <f t="shared" si="221"/>
        <v>0.74914511302301179</v>
      </c>
      <c r="U1572" s="43">
        <f t="shared" si="222"/>
        <v>1.0495023157226768</v>
      </c>
      <c r="V1572" s="43">
        <f t="shared" si="223"/>
        <v>1.0245765950800705</v>
      </c>
      <c r="W1572" s="43">
        <f t="shared" si="224"/>
        <v>1.0247855051430927</v>
      </c>
      <c r="X1572" s="43">
        <f t="shared" si="225"/>
        <v>1.036161982051192</v>
      </c>
      <c r="Y1572" s="41">
        <f t="shared" si="217"/>
        <v>49.502315722676826</v>
      </c>
    </row>
    <row r="1573" spans="8:25" x14ac:dyDescent="0.25">
      <c r="H1573" s="3">
        <v>1571</v>
      </c>
      <c r="I1573" s="15">
        <f>INDEX(Random!$F$2:$F$10003,($H1573-1)*$L$2 + I$2)</f>
        <v>-0.17339677746388857</v>
      </c>
      <c r="J1573" s="15">
        <f>INDEX(Random!$F$2:$F$10003,($H1573-1)*$L$2 + J$2)</f>
        <v>2.686638613803713</v>
      </c>
      <c r="K1573" s="15">
        <f>INDEX(Random!$F$2:$F$10003,($H1573-1)*$L$2 + K$2)</f>
        <v>0.84885859254760065</v>
      </c>
      <c r="L1573" s="33">
        <f>INDEX(Random!$F$2:$F$10003,($H1573-1)*$L$2 + L$2)</f>
        <v>-0.50199836003455045</v>
      </c>
      <c r="M1573" s="27">
        <f t="array" ref="M1573:P1573">TRANSPOSE(MMULT($B$28:$E$31, TRANSPOSE(I1573:L1573)))</f>
        <v>-0.17339677746388857</v>
      </c>
      <c r="N1573" s="27">
        <v>1.5256863108085339</v>
      </c>
      <c r="O1573" s="27">
        <v>0.76360524327667811</v>
      </c>
      <c r="P1573" s="27">
        <v>9.4407550146501318E-2</v>
      </c>
      <c r="Q1573" s="76">
        <f t="shared" si="218"/>
        <v>1.1732879533901421</v>
      </c>
      <c r="R1573" s="76">
        <f t="shared" si="219"/>
        <v>1.4263543254068616</v>
      </c>
      <c r="S1573" s="77">
        <f t="shared" si="220"/>
        <v>6.5125447792689197E-3</v>
      </c>
      <c r="T1573" s="76">
        <f t="shared" si="221"/>
        <v>0.72754225667640371</v>
      </c>
      <c r="U1573" s="43">
        <f t="shared" si="222"/>
        <v>0.99854293905544012</v>
      </c>
      <c r="V1573" s="43">
        <f t="shared" si="223"/>
        <v>1.055776702743791</v>
      </c>
      <c r="W1573" s="43">
        <f t="shared" si="224"/>
        <v>1.0403426164966325</v>
      </c>
      <c r="X1573" s="43">
        <f t="shared" si="225"/>
        <v>1.0062825126921213</v>
      </c>
      <c r="Y1573" s="41">
        <f t="shared" si="217"/>
        <v>55.776702743790985</v>
      </c>
    </row>
    <row r="1574" spans="8:25" x14ac:dyDescent="0.25">
      <c r="H1574" s="3">
        <v>1572</v>
      </c>
      <c r="I1574" s="15">
        <f>INDEX(Random!$F$2:$F$10003,($H1574-1)*$L$2 + I$2)</f>
        <v>-7.2031958801499624E-2</v>
      </c>
      <c r="J1574" s="15">
        <f>INDEX(Random!$F$2:$F$10003,($H1574-1)*$L$2 + J$2)</f>
        <v>0.13701025462004204</v>
      </c>
      <c r="K1574" s="15">
        <f>INDEX(Random!$F$2:$F$10003,($H1574-1)*$L$2 + K$2)</f>
        <v>0.58838833554119963</v>
      </c>
      <c r="L1574" s="33">
        <f>INDEX(Random!$F$2:$F$10003,($H1574-1)*$L$2 + L$2)</f>
        <v>-1.2524359223578752</v>
      </c>
      <c r="M1574" s="27">
        <f t="array" ref="M1574:P1574">TRANSPOSE(MMULT($B$28:$E$31, TRANSPOSE(I1574:L1574)))</f>
        <v>-7.2031958801499624E-2</v>
      </c>
      <c r="N1574" s="27">
        <v>2.8156575998772186E-2</v>
      </c>
      <c r="O1574" s="27">
        <v>0.45349457362564238</v>
      </c>
      <c r="P1574" s="27">
        <v>-1.028811002243639</v>
      </c>
      <c r="Q1574" s="76">
        <f t="shared" si="218"/>
        <v>1.1770402395115631</v>
      </c>
      <c r="R1574" s="76">
        <f t="shared" si="219"/>
        <v>1.3514940655490293</v>
      </c>
      <c r="S1574" s="77">
        <f t="shared" si="220"/>
        <v>6.4272745229690407E-3</v>
      </c>
      <c r="T1574" s="76">
        <f t="shared" si="221"/>
        <v>0.70779409675492111</v>
      </c>
      <c r="U1574" s="43">
        <f t="shared" si="222"/>
        <v>1.0017363740523941</v>
      </c>
      <c r="V1574" s="43">
        <f t="shared" si="223"/>
        <v>1.0003657035892148</v>
      </c>
      <c r="W1574" s="43">
        <f t="shared" si="224"/>
        <v>1.0267211698033611</v>
      </c>
      <c r="X1574" s="43">
        <f t="shared" si="225"/>
        <v>0.97896832192935146</v>
      </c>
      <c r="Y1574" s="41">
        <f t="shared" si="217"/>
        <v>26.721169803361143</v>
      </c>
    </row>
    <row r="1575" spans="8:25" x14ac:dyDescent="0.25">
      <c r="H1575" s="3">
        <v>1573</v>
      </c>
      <c r="I1575" s="15">
        <f>INDEX(Random!$F$2:$F$10003,($H1575-1)*$L$2 + I$2)</f>
        <v>-0.31541590631857669</v>
      </c>
      <c r="J1575" s="15">
        <f>INDEX(Random!$F$2:$F$10003,($H1575-1)*$L$2 + J$2)</f>
        <v>0.406467041943812</v>
      </c>
      <c r="K1575" s="15">
        <f>INDEX(Random!$F$2:$F$10003,($H1575-1)*$L$2 + K$2)</f>
        <v>0.45824699611038477</v>
      </c>
      <c r="L1575" s="33">
        <f>INDEX(Random!$F$2:$F$10003,($H1575-1)*$L$2 + L$2)</f>
        <v>0.71270268435749329</v>
      </c>
      <c r="M1575" s="27">
        <f t="array" ref="M1575:P1575">TRANSPOSE(MMULT($B$28:$E$31, TRANSPOSE(I1575:L1575)))</f>
        <v>-0.31541590631857669</v>
      </c>
      <c r="N1575" s="27">
        <v>3.6094908385869984E-3</v>
      </c>
      <c r="O1575" s="27">
        <v>0.22553794250225853</v>
      </c>
      <c r="P1575" s="27">
        <v>0.49271169380571417</v>
      </c>
      <c r="Q1575" s="76">
        <f t="shared" si="218"/>
        <v>1.1680508524877264</v>
      </c>
      <c r="R1575" s="76">
        <f t="shared" si="219"/>
        <v>1.3503002844588072</v>
      </c>
      <c r="S1575" s="77">
        <f t="shared" si="220"/>
        <v>6.3653067409353923E-3</v>
      </c>
      <c r="T1575" s="76">
        <f t="shared" si="221"/>
        <v>0.73467669644289324</v>
      </c>
      <c r="U1575" s="43">
        <f t="shared" si="222"/>
        <v>0.99408583190444799</v>
      </c>
      <c r="V1575" s="43">
        <f t="shared" si="223"/>
        <v>0.99948207583923554</v>
      </c>
      <c r="W1575" s="43">
        <f t="shared" si="224"/>
        <v>1.0168221630887209</v>
      </c>
      <c r="X1575" s="43">
        <f t="shared" si="225"/>
        <v>1.0161503408615398</v>
      </c>
      <c r="Y1575" s="41">
        <f t="shared" si="217"/>
        <v>16.822163088720863</v>
      </c>
    </row>
    <row r="1576" spans="8:25" x14ac:dyDescent="0.25">
      <c r="H1576" s="3">
        <v>1574</v>
      </c>
      <c r="I1576" s="15">
        <f>INDEX(Random!$F$2:$F$10003,($H1576-1)*$L$2 + I$2)</f>
        <v>0.78519245298429219</v>
      </c>
      <c r="J1576" s="15">
        <f>INDEX(Random!$F$2:$F$10003,($H1576-1)*$L$2 + J$2)</f>
        <v>-0.70611146444686412</v>
      </c>
      <c r="K1576" s="15">
        <f>INDEX(Random!$F$2:$F$10003,($H1576-1)*$L$2 + K$2)</f>
        <v>1.3275777012800845</v>
      </c>
      <c r="L1576" s="33">
        <f>INDEX(Random!$F$2:$F$10003,($H1576-1)*$L$2 + L$2)</f>
        <v>-0.25020376637296798</v>
      </c>
      <c r="M1576" s="27">
        <f t="array" ref="M1576:P1576">TRANSPOSE(MMULT($B$28:$E$31, TRANSPOSE(I1576:L1576)))</f>
        <v>0.78519245298429219</v>
      </c>
      <c r="N1576" s="27">
        <v>0.1801437372630747</v>
      </c>
      <c r="O1576" s="27">
        <v>1.4945278514129599</v>
      </c>
      <c r="P1576" s="27">
        <v>4.9714502167451741E-2</v>
      </c>
      <c r="Q1576" s="76">
        <f t="shared" si="218"/>
        <v>1.2092563511720185</v>
      </c>
      <c r="R1576" s="76">
        <f t="shared" si="219"/>
        <v>1.3589090836996236</v>
      </c>
      <c r="S1576" s="77">
        <f t="shared" si="220"/>
        <v>6.7180268895673514E-3</v>
      </c>
      <c r="T1576" s="76">
        <f t="shared" si="221"/>
        <v>0.72674604868762105</v>
      </c>
      <c r="U1576" s="43">
        <f t="shared" si="222"/>
        <v>1.0291543414229944</v>
      </c>
      <c r="V1576" s="43">
        <f t="shared" si="223"/>
        <v>1.0058542440411722</v>
      </c>
      <c r="W1576" s="43">
        <f t="shared" si="224"/>
        <v>1.073167234755168</v>
      </c>
      <c r="X1576" s="43">
        <f t="shared" si="225"/>
        <v>1.0051812568293514</v>
      </c>
      <c r="Y1576" s="41">
        <f t="shared" si="217"/>
        <v>73.167234755167954</v>
      </c>
    </row>
    <row r="1577" spans="8:25" x14ac:dyDescent="0.25">
      <c r="H1577" s="3">
        <v>1575</v>
      </c>
      <c r="I1577" s="15">
        <f>INDEX(Random!$F$2:$F$10003,($H1577-1)*$L$2 + I$2)</f>
        <v>-1.708511973705531</v>
      </c>
      <c r="J1577" s="15">
        <f>INDEX(Random!$F$2:$F$10003,($H1577-1)*$L$2 + J$2)</f>
        <v>1.0587118944598208</v>
      </c>
      <c r="K1577" s="15">
        <f>INDEX(Random!$F$2:$F$10003,($H1577-1)*$L$2 + K$2)</f>
        <v>-0.85163559794204124</v>
      </c>
      <c r="L1577" s="33">
        <f>INDEX(Random!$F$2:$F$10003,($H1577-1)*$L$2 + L$2)</f>
        <v>-0.16003864979133314</v>
      </c>
      <c r="M1577" s="27">
        <f t="array" ref="M1577:P1577">TRANSPOSE(MMULT($B$28:$E$31, TRANSPOSE(I1577:L1577)))</f>
        <v>-1.708511973705531</v>
      </c>
      <c r="N1577" s="27">
        <v>-0.68749412513223551</v>
      </c>
      <c r="O1577" s="27">
        <v>-1.5987218467618809</v>
      </c>
      <c r="P1577" s="27">
        <v>-0.80803779138684106</v>
      </c>
      <c r="Q1577" s="76">
        <f t="shared" si="218"/>
        <v>1.1179022024107816</v>
      </c>
      <c r="R1577" s="76">
        <f t="shared" si="219"/>
        <v>1.3171196518718784</v>
      </c>
      <c r="S1577" s="77">
        <f t="shared" si="220"/>
        <v>5.8904440282671611E-3</v>
      </c>
      <c r="T1577" s="76">
        <f t="shared" si="221"/>
        <v>0.71163288769417532</v>
      </c>
      <c r="U1577" s="43">
        <f t="shared" si="222"/>
        <v>0.95140612971130345</v>
      </c>
      <c r="V1577" s="43">
        <f t="shared" si="223"/>
        <v>0.97492202211093892</v>
      </c>
      <c r="W1577" s="43">
        <f t="shared" si="224"/>
        <v>0.94096549972318866</v>
      </c>
      <c r="X1577" s="43">
        <f t="shared" si="225"/>
        <v>0.98427785296566439</v>
      </c>
      <c r="Y1577" s="41">
        <f t="shared" si="217"/>
        <v>0</v>
      </c>
    </row>
    <row r="1578" spans="8:25" x14ac:dyDescent="0.25">
      <c r="H1578" s="3">
        <v>1576</v>
      </c>
      <c r="I1578" s="15">
        <f>INDEX(Random!$F$2:$F$10003,($H1578-1)*$L$2 + I$2)</f>
        <v>0.4854831727323185</v>
      </c>
      <c r="J1578" s="15">
        <f>INDEX(Random!$F$2:$F$10003,($H1578-1)*$L$2 + J$2)</f>
        <v>2.2823095952849832</v>
      </c>
      <c r="K1578" s="15">
        <f>INDEX(Random!$F$2:$F$10003,($H1578-1)*$L$2 + K$2)</f>
        <v>0.38398508994825342</v>
      </c>
      <c r="L1578" s="33">
        <f>INDEX(Random!$F$2:$F$10003,($H1578-1)*$L$2 + L$2)</f>
        <v>-0.61904038780108417</v>
      </c>
      <c r="M1578" s="27">
        <f t="array" ref="M1578:P1578">TRANSPOSE(MMULT($B$28:$E$31, TRANSPOSE(I1578:L1578)))</f>
        <v>0.4854831727323185</v>
      </c>
      <c r="N1578" s="27">
        <v>1.7932639848738048</v>
      </c>
      <c r="O1578" s="27">
        <v>0.72546167307516862</v>
      </c>
      <c r="P1578" s="27">
        <v>0.27070801110834708</v>
      </c>
      <c r="Q1578" s="76">
        <f t="shared" si="218"/>
        <v>1.1978936736457135</v>
      </c>
      <c r="R1578" s="76">
        <f t="shared" si="219"/>
        <v>1.4401604952810183</v>
      </c>
      <c r="S1578" s="77">
        <f t="shared" si="220"/>
        <v>6.5019958344039296E-3</v>
      </c>
      <c r="T1578" s="76">
        <f t="shared" si="221"/>
        <v>0.73069157115649386</v>
      </c>
      <c r="U1578" s="43">
        <f t="shared" si="222"/>
        <v>1.01948397757082</v>
      </c>
      <c r="V1578" s="43">
        <f t="shared" si="223"/>
        <v>1.0659959254485702</v>
      </c>
      <c r="W1578" s="43">
        <f t="shared" si="224"/>
        <v>1.038657481534174</v>
      </c>
      <c r="X1578" s="43">
        <f t="shared" si="225"/>
        <v>1.0106384110048325</v>
      </c>
      <c r="Y1578" s="41">
        <f t="shared" si="217"/>
        <v>65.995925448570247</v>
      </c>
    </row>
    <row r="1579" spans="8:25" x14ac:dyDescent="0.25">
      <c r="H1579" s="3">
        <v>1577</v>
      </c>
      <c r="I1579" s="15">
        <f>INDEX(Random!$F$2:$F$10003,($H1579-1)*$L$2 + I$2)</f>
        <v>1.8400624879749232</v>
      </c>
      <c r="J1579" s="15">
        <f>INDEX(Random!$F$2:$F$10003,($H1579-1)*$L$2 + J$2)</f>
        <v>1.1363497523530435</v>
      </c>
      <c r="K1579" s="15">
        <f>INDEX(Random!$F$2:$F$10003,($H1579-1)*$L$2 + K$2)</f>
        <v>1.2399589374802715</v>
      </c>
      <c r="L1579" s="33">
        <f>INDEX(Random!$F$2:$F$10003,($H1579-1)*$L$2 + L$2)</f>
        <v>-1.3119079871523343</v>
      </c>
      <c r="M1579" s="27">
        <f t="array" ref="M1579:P1579">TRANSPOSE(MMULT($B$28:$E$31, TRANSPOSE(I1579:L1579)))</f>
        <v>1.8400624879749232</v>
      </c>
      <c r="N1579" s="27">
        <v>2.1486974927816478</v>
      </c>
      <c r="O1579" s="27">
        <v>2.1239529378241504</v>
      </c>
      <c r="P1579" s="27">
        <v>0.17662990662725631</v>
      </c>
      <c r="Q1579" s="76">
        <f t="shared" si="218"/>
        <v>1.2501130546786392</v>
      </c>
      <c r="R1579" s="76">
        <f t="shared" si="219"/>
        <v>1.4587066234001755</v>
      </c>
      <c r="S1579" s="77">
        <f t="shared" si="220"/>
        <v>6.9001631756570184E-3</v>
      </c>
      <c r="T1579" s="76">
        <f t="shared" si="221"/>
        <v>0.72900932970144372</v>
      </c>
      <c r="U1579" s="43">
        <f t="shared" si="222"/>
        <v>1.0639260039818206</v>
      </c>
      <c r="V1579" s="43">
        <f t="shared" si="223"/>
        <v>1.0797236294597894</v>
      </c>
      <c r="W1579" s="43">
        <f t="shared" si="224"/>
        <v>1.1022624881241243</v>
      </c>
      <c r="X1579" s="43">
        <f t="shared" si="225"/>
        <v>1.0083116593380965</v>
      </c>
      <c r="Y1579" s="41">
        <f t="shared" si="217"/>
        <v>102.2624881241243</v>
      </c>
    </row>
    <row r="1580" spans="8:25" x14ac:dyDescent="0.25">
      <c r="H1580" s="3">
        <v>1578</v>
      </c>
      <c r="I1580" s="15">
        <f>INDEX(Random!$F$2:$F$10003,($H1580-1)*$L$2 + I$2)</f>
        <v>1.3566733863059655</v>
      </c>
      <c r="J1580" s="15">
        <f>INDEX(Random!$F$2:$F$10003,($H1580-1)*$L$2 + J$2)</f>
        <v>-1.5319825033543288</v>
      </c>
      <c r="K1580" s="15">
        <f>INDEX(Random!$F$2:$F$10003,($H1580-1)*$L$2 + K$2)</f>
        <v>0.38783816735882121</v>
      </c>
      <c r="L1580" s="33">
        <f>INDEX(Random!$F$2:$F$10003,($H1580-1)*$L$2 + L$2)</f>
        <v>-1.0650781260286397</v>
      </c>
      <c r="M1580" s="27">
        <f t="array" ref="M1580:P1580">TRANSPOSE(MMULT($B$28:$E$31, TRANSPOSE(I1580:L1580)))</f>
        <v>1.3566733863059655</v>
      </c>
      <c r="N1580" s="27">
        <v>0.11828925634173881</v>
      </c>
      <c r="O1580" s="27">
        <v>0.99018511685526456</v>
      </c>
      <c r="P1580" s="27">
        <v>-0.47610486578983741</v>
      </c>
      <c r="Q1580" s="76">
        <f t="shared" si="218"/>
        <v>1.2312220765031301</v>
      </c>
      <c r="R1580" s="76">
        <f t="shared" si="219"/>
        <v>1.3558864840768361</v>
      </c>
      <c r="S1580" s="77">
        <f t="shared" si="220"/>
        <v>6.5755611970066252E-3</v>
      </c>
      <c r="T1580" s="76">
        <f t="shared" si="221"/>
        <v>0.71744373608080436</v>
      </c>
      <c r="U1580" s="43">
        <f t="shared" si="222"/>
        <v>1.0478485757473448</v>
      </c>
      <c r="V1580" s="43">
        <f t="shared" si="223"/>
        <v>1.0036169386209002</v>
      </c>
      <c r="W1580" s="43">
        <f t="shared" si="224"/>
        <v>1.0504091369020168</v>
      </c>
      <c r="X1580" s="43">
        <f t="shared" si="225"/>
        <v>0.99231498766362991</v>
      </c>
      <c r="Y1580" s="41">
        <f t="shared" si="217"/>
        <v>50.409136902016762</v>
      </c>
    </row>
    <row r="1581" spans="8:25" x14ac:dyDescent="0.25">
      <c r="H1581" s="3">
        <v>1579</v>
      </c>
      <c r="I1581" s="15">
        <f>INDEX(Random!$F$2:$F$10003,($H1581-1)*$L$2 + I$2)</f>
        <v>-1.7421437361841536</v>
      </c>
      <c r="J1581" s="15">
        <f>INDEX(Random!$F$2:$F$10003,($H1581-1)*$L$2 + J$2)</f>
        <v>0.3587111006987907</v>
      </c>
      <c r="K1581" s="15">
        <f>INDEX(Random!$F$2:$F$10003,($H1581-1)*$L$2 + K$2)</f>
        <v>2.6700850038379622</v>
      </c>
      <c r="L1581" s="33">
        <f>INDEX(Random!$F$2:$F$10003,($H1581-1)*$L$2 + L$2)</f>
        <v>1.969313379501197</v>
      </c>
      <c r="M1581" s="27">
        <f t="array" ref="M1581:P1581">TRANSPOSE(MMULT($B$28:$E$31, TRANSPOSE(I1581:L1581)))</f>
        <v>-1.7421437361841536</v>
      </c>
      <c r="N1581" s="27">
        <v>-1.1469322742699559</v>
      </c>
      <c r="O1581" s="27">
        <v>1.2480777893379273</v>
      </c>
      <c r="P1581" s="27">
        <v>0.70275489156002646</v>
      </c>
      <c r="Q1581" s="76">
        <f t="shared" si="218"/>
        <v>1.1167185233442034</v>
      </c>
      <c r="R1581" s="76">
        <f t="shared" si="219"/>
        <v>1.2955139604924506</v>
      </c>
      <c r="S1581" s="77">
        <f t="shared" si="220"/>
        <v>6.648028643672547E-3</v>
      </c>
      <c r="T1581" s="76">
        <f t="shared" si="221"/>
        <v>0.73846713011908582</v>
      </c>
      <c r="U1581" s="43">
        <f t="shared" si="222"/>
        <v>0.95039874327166241</v>
      </c>
      <c r="V1581" s="43">
        <f t="shared" si="223"/>
        <v>0.9589296524740567</v>
      </c>
      <c r="W1581" s="43">
        <f t="shared" si="224"/>
        <v>1.0619854063374676</v>
      </c>
      <c r="X1581" s="43">
        <f t="shared" si="225"/>
        <v>1.0213929877165779</v>
      </c>
      <c r="Y1581" s="41">
        <f t="shared" si="217"/>
        <v>61.98540633746763</v>
      </c>
    </row>
    <row r="1582" spans="8:25" x14ac:dyDescent="0.25">
      <c r="H1582" s="3">
        <v>1580</v>
      </c>
      <c r="I1582" s="15">
        <f>INDEX(Random!$F$2:$F$10003,($H1582-1)*$L$2 + I$2)</f>
        <v>-0.35596919792320586</v>
      </c>
      <c r="J1582" s="15">
        <f>INDEX(Random!$F$2:$F$10003,($H1582-1)*$L$2 + J$2)</f>
        <v>9.9679043803681089E-2</v>
      </c>
      <c r="K1582" s="15">
        <f>INDEX(Random!$F$2:$F$10003,($H1582-1)*$L$2 + K$2)</f>
        <v>1.1724195096047632</v>
      </c>
      <c r="L1582" s="33">
        <f>INDEX(Random!$F$2:$F$10003,($H1582-1)*$L$2 + L$2)</f>
        <v>0.3920914585554921</v>
      </c>
      <c r="M1582" s="27">
        <f t="array" ref="M1582:P1582">TRANSPOSE(MMULT($B$28:$E$31, TRANSPOSE(I1582:L1582)))</f>
        <v>-0.35596919792320586</v>
      </c>
      <c r="N1582" s="27">
        <v>-0.21802966682614056</v>
      </c>
      <c r="O1582" s="27">
        <v>0.77408895638920294</v>
      </c>
      <c r="P1582" s="27">
        <v>0.13442602760103714</v>
      </c>
      <c r="Q1582" s="76">
        <f t="shared" si="218"/>
        <v>1.1665597034436386</v>
      </c>
      <c r="R1582" s="76">
        <f t="shared" si="219"/>
        <v>1.3395690944910046</v>
      </c>
      <c r="S1582" s="77">
        <f t="shared" si="220"/>
        <v>6.5154471409775427E-3</v>
      </c>
      <c r="T1582" s="76">
        <f t="shared" si="221"/>
        <v>0.7282559272475545</v>
      </c>
      <c r="U1582" s="43">
        <f t="shared" si="222"/>
        <v>0.99281676888820303</v>
      </c>
      <c r="V1582" s="43">
        <f t="shared" si="223"/>
        <v>0.99153893004515514</v>
      </c>
      <c r="W1582" s="43">
        <f t="shared" si="224"/>
        <v>1.0408062525523232</v>
      </c>
      <c r="X1582" s="43">
        <f t="shared" si="225"/>
        <v>1.0072696089177795</v>
      </c>
      <c r="Y1582" s="41">
        <f t="shared" si="217"/>
        <v>40.806252552323173</v>
      </c>
    </row>
    <row r="1583" spans="8:25" x14ac:dyDescent="0.25">
      <c r="H1583" s="3">
        <v>1581</v>
      </c>
      <c r="I1583" s="15">
        <f>INDEX(Random!$F$2:$F$10003,($H1583-1)*$L$2 + I$2)</f>
        <v>-1.612439121306948</v>
      </c>
      <c r="J1583" s="15">
        <f>INDEX(Random!$F$2:$F$10003,($H1583-1)*$L$2 + J$2)</f>
        <v>-0.59950037312388527</v>
      </c>
      <c r="K1583" s="15">
        <f>INDEX(Random!$F$2:$F$10003,($H1583-1)*$L$2 + K$2)</f>
        <v>2.503327004937082E-2</v>
      </c>
      <c r="L1583" s="33">
        <f>INDEX(Random!$F$2:$F$10003,($H1583-1)*$L$2 + L$2)</f>
        <v>5.9960954493727139E-2</v>
      </c>
      <c r="M1583" s="27">
        <f t="array" ref="M1583:P1583">TRANSPOSE(MMULT($B$28:$E$31, TRANSPOSE(I1583:L1583)))</f>
        <v>-1.612439121306948</v>
      </c>
      <c r="N1583" s="27">
        <v>-1.6377611329579835</v>
      </c>
      <c r="O1583" s="27">
        <v>-0.91989667114185325</v>
      </c>
      <c r="P1583" s="27">
        <v>-0.96009819737280611</v>
      </c>
      <c r="Q1583" s="76">
        <f t="shared" si="218"/>
        <v>1.1212904283888661</v>
      </c>
      <c r="R1583" s="76">
        <f t="shared" si="219"/>
        <v>1.2728234962959628</v>
      </c>
      <c r="S1583" s="77">
        <f t="shared" si="220"/>
        <v>6.062858882279038E-3</v>
      </c>
      <c r="T1583" s="76">
        <f t="shared" si="221"/>
        <v>0.70898664596258487</v>
      </c>
      <c r="U1583" s="43">
        <f t="shared" si="222"/>
        <v>0.95428972628839659</v>
      </c>
      <c r="V1583" s="43">
        <f t="shared" si="223"/>
        <v>0.94213434218798142</v>
      </c>
      <c r="W1583" s="43">
        <f t="shared" si="224"/>
        <v>0.9685078086707728</v>
      </c>
      <c r="X1583" s="43">
        <f t="shared" si="225"/>
        <v>0.98061776758310493</v>
      </c>
      <c r="Y1583" s="41">
        <f t="shared" si="217"/>
        <v>0</v>
      </c>
    </row>
    <row r="1584" spans="8:25" x14ac:dyDescent="0.25">
      <c r="H1584" s="3">
        <v>1582</v>
      </c>
      <c r="I1584" s="15">
        <f>INDEX(Random!$F$2:$F$10003,($H1584-1)*$L$2 + I$2)</f>
        <v>-7.2548298696054605E-3</v>
      </c>
      <c r="J1584" s="15">
        <f>INDEX(Random!$F$2:$F$10003,($H1584-1)*$L$2 + J$2)</f>
        <v>0.8150161774792879</v>
      </c>
      <c r="K1584" s="15">
        <f>INDEX(Random!$F$2:$F$10003,($H1584-1)*$L$2 + K$2)</f>
        <v>-0.68796259318472719</v>
      </c>
      <c r="L1584" s="33">
        <f>INDEX(Random!$F$2:$F$10003,($H1584-1)*$L$2 + L$2)</f>
        <v>-1.9244762938930278</v>
      </c>
      <c r="M1584" s="27">
        <f t="array" ref="M1584:P1584">TRANSPOSE(MMULT($B$28:$E$31, TRANSPOSE(I1584:L1584)))</f>
        <v>-7.2548298696054605E-3</v>
      </c>
      <c r="N1584" s="27">
        <v>0.49846028666841713</v>
      </c>
      <c r="O1584" s="27">
        <v>-0.52345052929300273</v>
      </c>
      <c r="P1584" s="27">
        <v>-1.3717411822009793</v>
      </c>
      <c r="Q1584" s="76">
        <f t="shared" si="218"/>
        <v>1.17944441806762</v>
      </c>
      <c r="R1584" s="76">
        <f t="shared" si="219"/>
        <v>1.3745709269576583</v>
      </c>
      <c r="S1584" s="77">
        <f t="shared" si="220"/>
        <v>6.1658771939449479E-3</v>
      </c>
      <c r="T1584" s="76">
        <f t="shared" si="221"/>
        <v>0.70187227160811261</v>
      </c>
      <c r="U1584" s="43">
        <f t="shared" si="222"/>
        <v>1.0037824834618043</v>
      </c>
      <c r="V1584" s="43">
        <f t="shared" si="223"/>
        <v>1.0174470221744325</v>
      </c>
      <c r="W1584" s="43">
        <f t="shared" si="224"/>
        <v>0.98496440797842622</v>
      </c>
      <c r="X1584" s="43">
        <f t="shared" si="225"/>
        <v>0.97077769240402856</v>
      </c>
      <c r="Y1584" s="41">
        <f t="shared" si="217"/>
        <v>17.447022174432504</v>
      </c>
    </row>
    <row r="1585" spans="8:25" x14ac:dyDescent="0.25">
      <c r="H1585" s="3">
        <v>1583</v>
      </c>
      <c r="I1585" s="15">
        <f>INDEX(Random!$F$2:$F$10003,($H1585-1)*$L$2 + I$2)</f>
        <v>-0.16420408880202608</v>
      </c>
      <c r="J1585" s="15">
        <f>INDEX(Random!$F$2:$F$10003,($H1585-1)*$L$2 + J$2)</f>
        <v>4.6058556881693254E-2</v>
      </c>
      <c r="K1585" s="15">
        <f>INDEX(Random!$F$2:$F$10003,($H1585-1)*$L$2 + K$2)</f>
        <v>-1.0282861342058216</v>
      </c>
      <c r="L1585" s="33">
        <f>INDEX(Random!$F$2:$F$10003,($H1585-1)*$L$2 + L$2)</f>
        <v>0.62190899740436811</v>
      </c>
      <c r="M1585" s="27">
        <f t="array" ref="M1585:P1585">TRANSPOSE(MMULT($B$28:$E$31, TRANSPOSE(I1585:L1585)))</f>
        <v>-0.16420408880202608</v>
      </c>
      <c r="N1585" s="27">
        <v>-0.10052615525787982</v>
      </c>
      <c r="O1585" s="27">
        <v>-0.93831147067008369</v>
      </c>
      <c r="P1585" s="27">
        <v>0.43611486686476886</v>
      </c>
      <c r="Q1585" s="76">
        <f t="shared" si="218"/>
        <v>1.1736277512176303</v>
      </c>
      <c r="R1585" s="76">
        <f t="shared" si="219"/>
        <v>1.3452476431259293</v>
      </c>
      <c r="S1585" s="77">
        <f t="shared" si="220"/>
        <v>6.0581157695072749E-3</v>
      </c>
      <c r="T1585" s="76">
        <f t="shared" si="221"/>
        <v>0.73365868334458773</v>
      </c>
      <c r="U1585" s="43">
        <f t="shared" si="222"/>
        <v>0.99883212869585558</v>
      </c>
      <c r="V1585" s="43">
        <f t="shared" si="223"/>
        <v>0.99574214887189438</v>
      </c>
      <c r="W1585" s="43">
        <f t="shared" si="224"/>
        <v>0.96775012292448481</v>
      </c>
      <c r="X1585" s="43">
        <f t="shared" si="225"/>
        <v>1.0147423006149208</v>
      </c>
      <c r="Y1585" s="41">
        <f t="shared" si="217"/>
        <v>14.742300614920767</v>
      </c>
    </row>
    <row r="1586" spans="8:25" x14ac:dyDescent="0.25">
      <c r="H1586" s="3">
        <v>1584</v>
      </c>
      <c r="I1586" s="15">
        <f>INDEX(Random!$F$2:$F$10003,($H1586-1)*$L$2 + I$2)</f>
        <v>0.25787250069905132</v>
      </c>
      <c r="J1586" s="15">
        <f>INDEX(Random!$F$2:$F$10003,($H1586-1)*$L$2 + J$2)</f>
        <v>1.608276453887058</v>
      </c>
      <c r="K1586" s="15">
        <f>INDEX(Random!$F$2:$F$10003,($H1586-1)*$L$2 + K$2)</f>
        <v>0.8597252329149957</v>
      </c>
      <c r="L1586" s="33">
        <f>INDEX(Random!$F$2:$F$10003,($H1586-1)*$L$2 + L$2)</f>
        <v>0.22886257820711087</v>
      </c>
      <c r="M1586" s="27">
        <f t="array" ref="M1586:P1586">TRANSPOSE(MMULT($B$28:$E$31, TRANSPOSE(I1586:L1586)))</f>
        <v>0.25787250069905132</v>
      </c>
      <c r="N1586" s="27">
        <v>1.1974771543882148</v>
      </c>
      <c r="O1586" s="27">
        <v>0.95031579533482424</v>
      </c>
      <c r="P1586" s="27">
        <v>0.67736233141110014</v>
      </c>
      <c r="Q1586" s="76">
        <f t="shared" si="218"/>
        <v>1.18933580752803</v>
      </c>
      <c r="R1586" s="76">
        <f t="shared" si="219"/>
        <v>1.4096003669700392</v>
      </c>
      <c r="S1586" s="77">
        <f t="shared" si="220"/>
        <v>6.5644286969307559E-3</v>
      </c>
      <c r="T1586" s="76">
        <f t="shared" si="221"/>
        <v>0.73800785950411429</v>
      </c>
      <c r="U1586" s="43">
        <f t="shared" si="222"/>
        <v>1.0122006872578979</v>
      </c>
      <c r="V1586" s="43">
        <f t="shared" si="223"/>
        <v>1.0433755492006211</v>
      </c>
      <c r="W1586" s="43">
        <f t="shared" si="224"/>
        <v>1.0486307822573093</v>
      </c>
      <c r="X1586" s="43">
        <f t="shared" si="225"/>
        <v>1.0207577586502272</v>
      </c>
      <c r="Y1586" s="41">
        <f t="shared" si="217"/>
        <v>48.63078225730932</v>
      </c>
    </row>
    <row r="1587" spans="8:25" x14ac:dyDescent="0.25">
      <c r="H1587" s="3">
        <v>1585</v>
      </c>
      <c r="I1587" s="15">
        <f>INDEX(Random!$F$2:$F$10003,($H1587-1)*$L$2 + I$2)</f>
        <v>0.28278716985569058</v>
      </c>
      <c r="J1587" s="15">
        <f>INDEX(Random!$F$2:$F$10003,($H1587-1)*$L$2 + J$2)</f>
        <v>2.6715228022463663E-2</v>
      </c>
      <c r="K1587" s="15">
        <f>INDEX(Random!$F$2:$F$10003,($H1587-1)*$L$2 + K$2)</f>
        <v>1.2994412080373428</v>
      </c>
      <c r="L1587" s="33">
        <f>INDEX(Random!$F$2:$F$10003,($H1587-1)*$L$2 + L$2)</f>
        <v>0.58197301752120956</v>
      </c>
      <c r="M1587" s="27">
        <f t="array" ref="M1587:P1587">TRANSPOSE(MMULT($B$28:$E$31, TRANSPOSE(I1587:L1587)))</f>
        <v>0.28278716985569058</v>
      </c>
      <c r="N1587" s="27">
        <v>0.23871568069757648</v>
      </c>
      <c r="O1587" s="27">
        <v>1.2330474782092178</v>
      </c>
      <c r="P1587" s="27">
        <v>0.61649115473277971</v>
      </c>
      <c r="Q1587" s="76">
        <f t="shared" si="218"/>
        <v>1.1902695790047308</v>
      </c>
      <c r="R1587" s="76">
        <f t="shared" si="219"/>
        <v>1.3617774888373773</v>
      </c>
      <c r="S1587" s="77">
        <f t="shared" si="220"/>
        <v>6.6437833173455894E-3</v>
      </c>
      <c r="T1587" s="76">
        <f t="shared" si="221"/>
        <v>0.73690805633354606</v>
      </c>
      <c r="U1587" s="43">
        <f t="shared" si="222"/>
        <v>1.0129953863870049</v>
      </c>
      <c r="V1587" s="43">
        <f t="shared" si="223"/>
        <v>1.0079774158677848</v>
      </c>
      <c r="W1587" s="43">
        <f t="shared" si="224"/>
        <v>1.0613072391925862</v>
      </c>
      <c r="X1587" s="43">
        <f t="shared" si="225"/>
        <v>1.0192365924392062</v>
      </c>
      <c r="Y1587" s="41">
        <f t="shared" si="217"/>
        <v>61.307239192586181</v>
      </c>
    </row>
    <row r="1588" spans="8:25" x14ac:dyDescent="0.25">
      <c r="H1588" s="3">
        <v>1586</v>
      </c>
      <c r="I1588" s="15">
        <f>INDEX(Random!$F$2:$F$10003,($H1588-1)*$L$2 + I$2)</f>
        <v>-2.6358006722249634</v>
      </c>
      <c r="J1588" s="15">
        <f>INDEX(Random!$F$2:$F$10003,($H1588-1)*$L$2 + J$2)</f>
        <v>0.23019485123596226</v>
      </c>
      <c r="K1588" s="15">
        <f>INDEX(Random!$F$2:$F$10003,($H1588-1)*$L$2 + K$2)</f>
        <v>0.254294973209371</v>
      </c>
      <c r="L1588" s="33">
        <f>INDEX(Random!$F$2:$F$10003,($H1588-1)*$L$2 + L$2)</f>
        <v>-0.59828866261052438</v>
      </c>
      <c r="M1588" s="27">
        <f t="array" ref="M1588:P1588">TRANSPOSE(MMULT($B$28:$E$31, TRANSPOSE(I1588:L1588)))</f>
        <v>-2.6358006722249634</v>
      </c>
      <c r="N1588" s="27">
        <v>-1.9285901074690974</v>
      </c>
      <c r="O1588" s="27">
        <v>-1.2554446073820151</v>
      </c>
      <c r="P1588" s="27">
        <v>-1.8635375206850631</v>
      </c>
      <c r="Q1588" s="76">
        <f t="shared" si="218"/>
        <v>1.0857210206207297</v>
      </c>
      <c r="R1588" s="76">
        <f t="shared" si="219"/>
        <v>1.2595667531260306</v>
      </c>
      <c r="S1588" s="77">
        <f t="shared" si="220"/>
        <v>5.9770113231751602E-3</v>
      </c>
      <c r="T1588" s="76">
        <f t="shared" si="221"/>
        <v>0.69346614980616195</v>
      </c>
      <c r="U1588" s="43">
        <f t="shared" si="222"/>
        <v>0.92401788988998268</v>
      </c>
      <c r="V1588" s="43">
        <f t="shared" si="223"/>
        <v>0.93232180098151785</v>
      </c>
      <c r="W1588" s="43">
        <f t="shared" si="224"/>
        <v>0.95479414108229399</v>
      </c>
      <c r="X1588" s="43">
        <f t="shared" si="225"/>
        <v>0.95915096792000276</v>
      </c>
      <c r="Y1588" s="41">
        <f t="shared" si="217"/>
        <v>0</v>
      </c>
    </row>
    <row r="1589" spans="8:25" x14ac:dyDescent="0.25">
      <c r="H1589" s="3">
        <v>1587</v>
      </c>
      <c r="I1589" s="15">
        <f>INDEX(Random!$F$2:$F$10003,($H1589-1)*$L$2 + I$2)</f>
        <v>-2.2152466819813088</v>
      </c>
      <c r="J1589" s="15">
        <f>INDEX(Random!$F$2:$F$10003,($H1589-1)*$L$2 + J$2)</f>
        <v>-0.10297837793258124</v>
      </c>
      <c r="K1589" s="15">
        <f>INDEX(Random!$F$2:$F$10003,($H1589-1)*$L$2 + K$2)</f>
        <v>1.3374145458280522</v>
      </c>
      <c r="L1589" s="33">
        <f>INDEX(Random!$F$2:$F$10003,($H1589-1)*$L$2 + L$2)</f>
        <v>-0.34239759488779142</v>
      </c>
      <c r="M1589" s="27">
        <f t="array" ref="M1589:P1589">TRANSPOSE(MMULT($B$28:$E$31, TRANSPOSE(I1589:L1589)))</f>
        <v>-2.2152466819813088</v>
      </c>
      <c r="N1589" s="27">
        <v>-1.8042523153639785</v>
      </c>
      <c r="O1589" s="27">
        <v>-0.14512418366951541</v>
      </c>
      <c r="P1589" s="27">
        <v>-1.5150521250280056</v>
      </c>
      <c r="Q1589" s="76">
        <f t="shared" si="218"/>
        <v>1.1001997476740992</v>
      </c>
      <c r="R1589" s="76">
        <f t="shared" si="219"/>
        <v>1.2652174132896021</v>
      </c>
      <c r="S1589" s="77">
        <f t="shared" si="220"/>
        <v>6.2658188511552854E-3</v>
      </c>
      <c r="T1589" s="76">
        <f t="shared" si="221"/>
        <v>0.69941223643617312</v>
      </c>
      <c r="U1589" s="43">
        <f t="shared" si="222"/>
        <v>0.93634021078646734</v>
      </c>
      <c r="V1589" s="43">
        <f t="shared" si="223"/>
        <v>0.93650437697231836</v>
      </c>
      <c r="W1589" s="43">
        <f t="shared" si="224"/>
        <v>1.000929528938544</v>
      </c>
      <c r="X1589" s="43">
        <f t="shared" si="225"/>
        <v>0.96737515413025332</v>
      </c>
      <c r="Y1589" s="41">
        <f t="shared" si="217"/>
        <v>0.92952893854403307</v>
      </c>
    </row>
    <row r="1590" spans="8:25" x14ac:dyDescent="0.25">
      <c r="H1590" s="3">
        <v>1588</v>
      </c>
      <c r="I1590" s="15">
        <f>INDEX(Random!$F$2:$F$10003,($H1590-1)*$L$2 + I$2)</f>
        <v>-0.16682295347185688</v>
      </c>
      <c r="J1590" s="15">
        <f>INDEX(Random!$F$2:$F$10003,($H1590-1)*$L$2 + J$2)</f>
        <v>0.74574207150104665</v>
      </c>
      <c r="K1590" s="15">
        <f>INDEX(Random!$F$2:$F$10003,($H1590-1)*$L$2 + K$2)</f>
        <v>-5.4699369251155157E-2</v>
      </c>
      <c r="L1590" s="33">
        <f>INDEX(Random!$F$2:$F$10003,($H1590-1)*$L$2 + L$2)</f>
        <v>0.41390861625133168</v>
      </c>
      <c r="M1590" s="27">
        <f t="array" ref="M1590:P1590">TRANSPOSE(MMULT($B$28:$E$31, TRANSPOSE(I1590:L1590)))</f>
        <v>-0.16682295347185688</v>
      </c>
      <c r="N1590" s="27">
        <v>0.33023309269406786</v>
      </c>
      <c r="O1590" s="27">
        <v>-9.4325227790795718E-2</v>
      </c>
      <c r="P1590" s="27">
        <v>0.41306140800967694</v>
      </c>
      <c r="Q1590" s="76">
        <f t="shared" si="218"/>
        <v>1.1735309376849887</v>
      </c>
      <c r="R1590" s="76">
        <f t="shared" si="219"/>
        <v>1.3662714363662103</v>
      </c>
      <c r="S1590" s="77">
        <f t="shared" si="220"/>
        <v>6.2793610892937207E-3</v>
      </c>
      <c r="T1590" s="76">
        <f t="shared" si="221"/>
        <v>0.73324442277318469</v>
      </c>
      <c r="U1590" s="43">
        <f t="shared" si="222"/>
        <v>0.99874973419999036</v>
      </c>
      <c r="V1590" s="43">
        <f t="shared" si="223"/>
        <v>1.0113038018994895</v>
      </c>
      <c r="W1590" s="43">
        <f t="shared" si="224"/>
        <v>1.0030928257657701</v>
      </c>
      <c r="X1590" s="43">
        <f t="shared" si="225"/>
        <v>1.0141693261039899</v>
      </c>
      <c r="Y1590" s="41">
        <f t="shared" si="217"/>
        <v>14.16932610398991</v>
      </c>
    </row>
    <row r="1591" spans="8:25" x14ac:dyDescent="0.25">
      <c r="H1591" s="3">
        <v>1589</v>
      </c>
      <c r="I1591" s="15">
        <f>INDEX(Random!$F$2:$F$10003,($H1591-1)*$L$2 + I$2)</f>
        <v>-0.20529312251167026</v>
      </c>
      <c r="J1591" s="15">
        <f>INDEX(Random!$F$2:$F$10003,($H1591-1)*$L$2 + J$2)</f>
        <v>0.50948158753004369</v>
      </c>
      <c r="K1591" s="15">
        <f>INDEX(Random!$F$2:$F$10003,($H1591-1)*$L$2 + K$2)</f>
        <v>-0.42350136925305926</v>
      </c>
      <c r="L1591" s="33">
        <f>INDEX(Random!$F$2:$F$10003,($H1591-1)*$L$2 + L$2)</f>
        <v>-0.37337707200070808</v>
      </c>
      <c r="M1591" s="27">
        <f t="array" ref="M1591:P1591">TRANSPOSE(MMULT($B$28:$E$31, TRANSPOSE(I1591:L1591)))</f>
        <v>-0.20529312251167026</v>
      </c>
      <c r="N1591" s="27">
        <v>0.15385825914186113</v>
      </c>
      <c r="O1591" s="27">
        <v>-0.43446251653048024</v>
      </c>
      <c r="P1591" s="27">
        <v>-0.29447748390259842</v>
      </c>
      <c r="Q1591" s="76">
        <f t="shared" si="218"/>
        <v>1.1721097020861917</v>
      </c>
      <c r="R1591" s="76">
        <f t="shared" si="219"/>
        <v>1.3576237872193389</v>
      </c>
      <c r="S1591" s="77">
        <f t="shared" si="220"/>
        <v>6.1892406354874183E-3</v>
      </c>
      <c r="T1591" s="76">
        <f t="shared" si="221"/>
        <v>0.72064338177827636</v>
      </c>
      <c r="U1591" s="43">
        <f t="shared" si="222"/>
        <v>0.99754017198824818</v>
      </c>
      <c r="V1591" s="43">
        <f t="shared" si="223"/>
        <v>1.0049028772904063</v>
      </c>
      <c r="W1591" s="43">
        <f t="shared" si="224"/>
        <v>0.98869658713856523</v>
      </c>
      <c r="X1591" s="43">
        <f t="shared" si="225"/>
        <v>0.99674050038489126</v>
      </c>
      <c r="Y1591" s="41">
        <f t="shared" si="217"/>
        <v>4.9028772904062823</v>
      </c>
    </row>
    <row r="1592" spans="8:25" x14ac:dyDescent="0.25">
      <c r="H1592" s="3">
        <v>1590</v>
      </c>
      <c r="I1592" s="15">
        <f>INDEX(Random!$F$2:$F$10003,($H1592-1)*$L$2 + I$2)</f>
        <v>1.171492513974923</v>
      </c>
      <c r="J1592" s="15">
        <f>INDEX(Random!$F$2:$F$10003,($H1592-1)*$L$2 + J$2)</f>
        <v>0.43825659261661482</v>
      </c>
      <c r="K1592" s="15">
        <f>INDEX(Random!$F$2:$F$10003,($H1592-1)*$L$2 + K$2)</f>
        <v>0.25444746246496058</v>
      </c>
      <c r="L1592" s="33">
        <f>INDEX(Random!$F$2:$F$10003,($H1592-1)*$L$2 + L$2)</f>
        <v>-1.185661650917778</v>
      </c>
      <c r="M1592" s="27">
        <f t="array" ref="M1592:P1592">TRANSPOSE(MMULT($B$28:$E$31, TRANSPOSE(I1592:L1592)))</f>
        <v>1.171492513974923</v>
      </c>
      <c r="N1592" s="27">
        <v>1.1915593628245795</v>
      </c>
      <c r="O1592" s="27">
        <v>0.89357406403160367</v>
      </c>
      <c r="P1592" s="27">
        <v>-0.22967829684679131</v>
      </c>
      <c r="Q1592" s="76">
        <f t="shared" si="218"/>
        <v>1.22406102122117</v>
      </c>
      <c r="R1592" s="76">
        <f t="shared" si="219"/>
        <v>1.4093000969942562</v>
      </c>
      <c r="S1592" s="77">
        <f t="shared" si="220"/>
        <v>6.5486174945424682E-3</v>
      </c>
      <c r="T1592" s="76">
        <f t="shared" si="221"/>
        <v>0.72178836949740011</v>
      </c>
      <c r="U1592" s="43">
        <f t="shared" si="222"/>
        <v>1.0417540606137616</v>
      </c>
      <c r="V1592" s="43">
        <f t="shared" si="223"/>
        <v>1.0431532916315738</v>
      </c>
      <c r="W1592" s="43">
        <f t="shared" si="224"/>
        <v>1.0461050310770716</v>
      </c>
      <c r="X1592" s="43">
        <f t="shared" si="225"/>
        <v>0.99832416251369316</v>
      </c>
      <c r="Y1592" s="41">
        <f t="shared" si="217"/>
        <v>46.105031077071644</v>
      </c>
    </row>
    <row r="1593" spans="8:25" x14ac:dyDescent="0.25">
      <c r="H1593" s="3">
        <v>1591</v>
      </c>
      <c r="I1593" s="15">
        <f>INDEX(Random!$F$2:$F$10003,($H1593-1)*$L$2 + I$2)</f>
        <v>-1.3556571763346266</v>
      </c>
      <c r="J1593" s="15">
        <f>INDEX(Random!$F$2:$F$10003,($H1593-1)*$L$2 + J$2)</f>
        <v>0.6409297086782042</v>
      </c>
      <c r="K1593" s="15">
        <f>INDEX(Random!$F$2:$F$10003,($H1593-1)*$L$2 + K$2)</f>
        <v>0.48737404674251295</v>
      </c>
      <c r="L1593" s="33">
        <f>INDEX(Random!$F$2:$F$10003,($H1593-1)*$L$2 + L$2)</f>
        <v>-0.41485955141296355</v>
      </c>
      <c r="M1593" s="27">
        <f t="array" ref="M1593:P1593">TRANSPOSE(MMULT($B$28:$E$31, TRANSPOSE(I1593:L1593)))</f>
        <v>-1.3556571763346266</v>
      </c>
      <c r="N1593" s="27">
        <v>-0.66868677443757474</v>
      </c>
      <c r="O1593" s="27">
        <v>-0.32018139217478409</v>
      </c>
      <c r="P1593" s="27">
        <v>-0.93159625628858556</v>
      </c>
      <c r="Q1593" s="76">
        <f t="shared" si="218"/>
        <v>1.1303969130552194</v>
      </c>
      <c r="R1593" s="76">
        <f t="shared" si="219"/>
        <v>1.3180117289579036</v>
      </c>
      <c r="S1593" s="77">
        <f t="shared" si="220"/>
        <v>6.2193745743291309E-3</v>
      </c>
      <c r="T1593" s="76">
        <f t="shared" si="221"/>
        <v>0.70948190250318799</v>
      </c>
      <c r="U1593" s="43">
        <f t="shared" si="222"/>
        <v>0.96203992600444199</v>
      </c>
      <c r="V1593" s="43">
        <f t="shared" si="223"/>
        <v>0.97558233083486579</v>
      </c>
      <c r="W1593" s="43">
        <f t="shared" si="224"/>
        <v>0.99351031538804013</v>
      </c>
      <c r="X1593" s="43">
        <f t="shared" si="225"/>
        <v>0.98130276971395303</v>
      </c>
      <c r="Y1593" s="41">
        <f t="shared" si="217"/>
        <v>0</v>
      </c>
    </row>
    <row r="1594" spans="8:25" x14ac:dyDescent="0.25">
      <c r="H1594" s="3">
        <v>1592</v>
      </c>
      <c r="I1594" s="15">
        <f>INDEX(Random!$F$2:$F$10003,($H1594-1)*$L$2 + I$2)</f>
        <v>0.7569991184833067</v>
      </c>
      <c r="J1594" s="15">
        <f>INDEX(Random!$F$2:$F$10003,($H1594-1)*$L$2 + J$2)</f>
        <v>1.5917604580343676</v>
      </c>
      <c r="K1594" s="15">
        <f>INDEX(Random!$F$2:$F$10003,($H1594-1)*$L$2 + K$2)</f>
        <v>-0.31826061136222022</v>
      </c>
      <c r="L1594" s="33">
        <f>INDEX(Random!$F$2:$F$10003,($H1594-1)*$L$2 + L$2)</f>
        <v>0.14627530061188715</v>
      </c>
      <c r="M1594" s="27">
        <f t="array" ref="M1594:P1594">TRANSPOSE(MMULT($B$28:$E$31, TRANSPOSE(I1594:L1594)))</f>
        <v>0.7569991184833067</v>
      </c>
      <c r="N1594" s="27">
        <v>1.579431445520681</v>
      </c>
      <c r="O1594" s="27">
        <v>0.25692193327171059</v>
      </c>
      <c r="P1594" s="27">
        <v>0.88989609284417126</v>
      </c>
      <c r="Q1594" s="76">
        <f t="shared" si="218"/>
        <v>1.2081828993860997</v>
      </c>
      <c r="R1594" s="76">
        <f t="shared" si="219"/>
        <v>1.4291167427351223</v>
      </c>
      <c r="S1594" s="77">
        <f t="shared" si="220"/>
        <v>6.3738025765720059E-3</v>
      </c>
      <c r="T1594" s="76">
        <f t="shared" si="221"/>
        <v>0.74186074580226091</v>
      </c>
      <c r="U1594" s="43">
        <f t="shared" si="222"/>
        <v>1.0282407654349783</v>
      </c>
      <c r="V1594" s="43">
        <f t="shared" si="223"/>
        <v>1.0578214231940211</v>
      </c>
      <c r="W1594" s="43">
        <f t="shared" si="224"/>
        <v>1.0181793253309914</v>
      </c>
      <c r="X1594" s="43">
        <f t="shared" si="225"/>
        <v>1.026086785341993</v>
      </c>
      <c r="Y1594" s="41">
        <f t="shared" si="217"/>
        <v>57.821423194021058</v>
      </c>
    </row>
    <row r="1595" spans="8:25" x14ac:dyDescent="0.25">
      <c r="H1595" s="3">
        <v>1593</v>
      </c>
      <c r="I1595" s="15">
        <f>INDEX(Random!$F$2:$F$10003,($H1595-1)*$L$2 + I$2)</f>
        <v>-0.35694661868877281</v>
      </c>
      <c r="J1595" s="15">
        <f>INDEX(Random!$F$2:$F$10003,($H1595-1)*$L$2 + J$2)</f>
        <v>1.1542274895646851</v>
      </c>
      <c r="K1595" s="15">
        <f>INDEX(Random!$F$2:$F$10003,($H1595-1)*$L$2 + K$2)</f>
        <v>0.18880682789787287</v>
      </c>
      <c r="L1595" s="33">
        <f>INDEX(Random!$F$2:$F$10003,($H1595-1)*$L$2 + L$2)</f>
        <v>1.4803515868238994</v>
      </c>
      <c r="M1595" s="27">
        <f t="array" ref="M1595:P1595">TRANSPOSE(MMULT($B$28:$E$31, TRANSPOSE(I1595:L1595)))</f>
        <v>-0.35694661868877281</v>
      </c>
      <c r="N1595" s="27">
        <v>0.43353503367978946</v>
      </c>
      <c r="O1595" s="27">
        <v>2.4360258856671008E-2</v>
      </c>
      <c r="P1595" s="27">
        <v>1.262889463599089</v>
      </c>
      <c r="Q1595" s="76">
        <f t="shared" si="218"/>
        <v>1.1665237870766811</v>
      </c>
      <c r="R1595" s="76">
        <f t="shared" si="219"/>
        <v>1.3713618815375159</v>
      </c>
      <c r="S1595" s="77">
        <f t="shared" si="220"/>
        <v>6.3111150411834091E-3</v>
      </c>
      <c r="T1595" s="76">
        <f t="shared" si="221"/>
        <v>0.74867119041381591</v>
      </c>
      <c r="U1595" s="43">
        <f t="shared" si="222"/>
        <v>0.99278620176738819</v>
      </c>
      <c r="V1595" s="43">
        <f t="shared" si="223"/>
        <v>1.0150717109826173</v>
      </c>
      <c r="W1595" s="43">
        <f t="shared" si="224"/>
        <v>1.0081653420420782</v>
      </c>
      <c r="X1595" s="43">
        <f t="shared" si="225"/>
        <v>1.0355064874326638</v>
      </c>
      <c r="Y1595" s="41">
        <f t="shared" si="217"/>
        <v>35.506487432663825</v>
      </c>
    </row>
    <row r="1596" spans="8:25" x14ac:dyDescent="0.25">
      <c r="H1596" s="3">
        <v>1594</v>
      </c>
      <c r="I1596" s="15">
        <f>INDEX(Random!$F$2:$F$10003,($H1596-1)*$L$2 + I$2)</f>
        <v>-2.8240188518236287E-2</v>
      </c>
      <c r="J1596" s="15">
        <f>INDEX(Random!$F$2:$F$10003,($H1596-1)*$L$2 + J$2)</f>
        <v>0.64727743563198215</v>
      </c>
      <c r="K1596" s="15">
        <f>INDEX(Random!$F$2:$F$10003,($H1596-1)*$L$2 + K$2)</f>
        <v>-1.9185246266143603</v>
      </c>
      <c r="L1596" s="33">
        <f>INDEX(Random!$F$2:$F$10003,($H1596-1)*$L$2 + L$2)</f>
        <v>6.7915711950604751E-2</v>
      </c>
      <c r="M1596" s="27">
        <f t="array" ref="M1596:P1596">TRANSPOSE(MMULT($B$28:$E$31, TRANSPOSE(I1596:L1596)))</f>
        <v>-2.8240188518236287E-2</v>
      </c>
      <c r="N1596" s="27">
        <v>0.37821035370263101</v>
      </c>
      <c r="O1596" s="27">
        <v>-1.5611270046202019</v>
      </c>
      <c r="P1596" s="27">
        <v>0.20592035174454509</v>
      </c>
      <c r="Q1596" s="76">
        <f t="shared" si="218"/>
        <v>1.1786650171833559</v>
      </c>
      <c r="R1596" s="76">
        <f t="shared" si="219"/>
        <v>1.3686332740473173</v>
      </c>
      <c r="S1596" s="77">
        <f t="shared" si="220"/>
        <v>5.8998631894596728E-3</v>
      </c>
      <c r="T1596" s="76">
        <f t="shared" si="221"/>
        <v>0.72953266614642298</v>
      </c>
      <c r="U1596" s="43">
        <f t="shared" si="222"/>
        <v>1.003119163560303</v>
      </c>
      <c r="V1596" s="43">
        <f t="shared" si="223"/>
        <v>1.0130520163192578</v>
      </c>
      <c r="W1596" s="43">
        <f t="shared" si="224"/>
        <v>0.9424701580606506</v>
      </c>
      <c r="X1596" s="43">
        <f t="shared" si="225"/>
        <v>1.0090354995109585</v>
      </c>
      <c r="Y1596" s="41">
        <f t="shared" si="217"/>
        <v>13.052016319257786</v>
      </c>
    </row>
    <row r="1597" spans="8:25" x14ac:dyDescent="0.25">
      <c r="H1597" s="3">
        <v>1595</v>
      </c>
      <c r="I1597" s="15">
        <f>INDEX(Random!$F$2:$F$10003,($H1597-1)*$L$2 + I$2)</f>
        <v>-0.32816947707677702</v>
      </c>
      <c r="J1597" s="15">
        <f>INDEX(Random!$F$2:$F$10003,($H1597-1)*$L$2 + J$2)</f>
        <v>-0.12123066603140419</v>
      </c>
      <c r="K1597" s="15">
        <f>INDEX(Random!$F$2:$F$10003,($H1597-1)*$L$2 + K$2)</f>
        <v>0.31973546515801243</v>
      </c>
      <c r="L1597" s="33">
        <f>INDEX(Random!$F$2:$F$10003,($H1597-1)*$L$2 + L$2)</f>
        <v>-0.16451895422423185</v>
      </c>
      <c r="M1597" s="27">
        <f t="array" ref="M1597:P1597">TRANSPOSE(MMULT($B$28:$E$31, TRANSPOSE(I1597:L1597)))</f>
        <v>-0.32816947707677702</v>
      </c>
      <c r="N1597" s="27">
        <v>-0.33283947234668421</v>
      </c>
      <c r="O1597" s="27">
        <v>7.2580657078687744E-2</v>
      </c>
      <c r="P1597" s="27">
        <v>-0.341733404311931</v>
      </c>
      <c r="Q1597" s="76">
        <f t="shared" si="218"/>
        <v>1.1675816969280364</v>
      </c>
      <c r="R1597" s="76">
        <f t="shared" si="219"/>
        <v>1.3340438766220766</v>
      </c>
      <c r="S1597" s="77">
        <f t="shared" si="220"/>
        <v>6.324062093704356E-3</v>
      </c>
      <c r="T1597" s="76">
        <f t="shared" si="221"/>
        <v>0.71980952525430086</v>
      </c>
      <c r="U1597" s="43">
        <f t="shared" si="222"/>
        <v>0.99368655057705224</v>
      </c>
      <c r="V1597" s="43">
        <f t="shared" si="223"/>
        <v>0.98744920549376503</v>
      </c>
      <c r="W1597" s="43">
        <f t="shared" si="224"/>
        <v>1.0102335612946256</v>
      </c>
      <c r="X1597" s="43">
        <f t="shared" si="225"/>
        <v>0.99558717185933732</v>
      </c>
      <c r="Y1597" s="41">
        <f t="shared" si="217"/>
        <v>10.233561294625604</v>
      </c>
    </row>
    <row r="1598" spans="8:25" x14ac:dyDescent="0.25">
      <c r="H1598" s="3">
        <v>1596</v>
      </c>
      <c r="I1598" s="15">
        <f>INDEX(Random!$F$2:$F$10003,($H1598-1)*$L$2 + I$2)</f>
        <v>9.0984803420124924E-2</v>
      </c>
      <c r="J1598" s="15">
        <f>INDEX(Random!$F$2:$F$10003,($H1598-1)*$L$2 + J$2)</f>
        <v>-0.80254210331285414</v>
      </c>
      <c r="K1598" s="15">
        <f>INDEX(Random!$F$2:$F$10003,($H1598-1)*$L$2 + K$2)</f>
        <v>1.7517105665587878</v>
      </c>
      <c r="L1598" s="33">
        <f>INDEX(Random!$F$2:$F$10003,($H1598-1)*$L$2 + L$2)</f>
        <v>-0.20766451330302868</v>
      </c>
      <c r="M1598" s="27">
        <f t="array" ref="M1598:P1598">TRANSPOSE(MMULT($B$28:$E$31, TRANSPOSE(I1598:L1598)))</f>
        <v>9.0984803420124924E-2</v>
      </c>
      <c r="N1598" s="27">
        <v>-0.42495611808099265</v>
      </c>
      <c r="O1598" s="27">
        <v>1.449367766123514</v>
      </c>
      <c r="P1598" s="27">
        <v>-0.31820543627748643</v>
      </c>
      <c r="Q1598" s="76">
        <f t="shared" si="218"/>
        <v>1.1830999191071685</v>
      </c>
      <c r="R1598" s="76">
        <f t="shared" si="219"/>
        <v>1.3296272485805387</v>
      </c>
      <c r="S1598" s="77">
        <f t="shared" si="220"/>
        <v>6.705145321980719E-3</v>
      </c>
      <c r="T1598" s="76">
        <f t="shared" si="221"/>
        <v>0.72022456842533478</v>
      </c>
      <c r="U1598" s="43">
        <f t="shared" si="222"/>
        <v>1.0068935481763135</v>
      </c>
      <c r="V1598" s="43">
        <f t="shared" si="223"/>
        <v>0.98418005076279702</v>
      </c>
      <c r="W1598" s="43">
        <f t="shared" si="224"/>
        <v>1.0711094763547475</v>
      </c>
      <c r="X1598" s="43">
        <f t="shared" si="225"/>
        <v>0.99616122880405922</v>
      </c>
      <c r="Y1598" s="41">
        <f t="shared" si="217"/>
        <v>71.109476354747514</v>
      </c>
    </row>
    <row r="1599" spans="8:25" x14ac:dyDescent="0.25">
      <c r="H1599" s="3">
        <v>1597</v>
      </c>
      <c r="I1599" s="15">
        <f>INDEX(Random!$F$2:$F$10003,($H1599-1)*$L$2 + I$2)</f>
        <v>2.377315471779696</v>
      </c>
      <c r="J1599" s="15">
        <f>INDEX(Random!$F$2:$F$10003,($H1599-1)*$L$2 + J$2)</f>
        <v>-1.2989280721162049</v>
      </c>
      <c r="K1599" s="15">
        <f>INDEX(Random!$F$2:$F$10003,($H1599-1)*$L$2 + K$2)</f>
        <v>7.4010472555289822E-2</v>
      </c>
      <c r="L1599" s="33">
        <f>INDEX(Random!$F$2:$F$10003,($H1599-1)*$L$2 + L$2)</f>
        <v>-0.13841382704268806</v>
      </c>
      <c r="M1599" s="27">
        <f t="array" ref="M1599:P1599">TRANSPOSE(MMULT($B$28:$E$31, TRANSPOSE(I1599:L1599)))</f>
        <v>2.377315471779696</v>
      </c>
      <c r="N1599" s="27">
        <v>1.0643873648687763</v>
      </c>
      <c r="O1599" s="27">
        <v>1.3177328052943409</v>
      </c>
      <c r="P1599" s="27">
        <v>0.88307661301027429</v>
      </c>
      <c r="Q1599" s="76">
        <f t="shared" si="218"/>
        <v>1.2714493369184559</v>
      </c>
      <c r="R1599" s="76">
        <f t="shared" si="219"/>
        <v>1.4028627975083043</v>
      </c>
      <c r="S1599" s="77">
        <f t="shared" si="220"/>
        <v>6.6677382157813211E-3</v>
      </c>
      <c r="T1599" s="76">
        <f t="shared" si="221"/>
        <v>0.74173680809844378</v>
      </c>
      <c r="U1599" s="43">
        <f t="shared" si="222"/>
        <v>1.0820845420582603</v>
      </c>
      <c r="V1599" s="43">
        <f t="shared" si="223"/>
        <v>1.0383884511534451</v>
      </c>
      <c r="W1599" s="43">
        <f t="shared" si="224"/>
        <v>1.0651339002845561</v>
      </c>
      <c r="X1599" s="43">
        <f t="shared" si="225"/>
        <v>1.0259153638982625</v>
      </c>
      <c r="Y1599" s="41">
        <f t="shared" si="217"/>
        <v>82.084542058260325</v>
      </c>
    </row>
    <row r="1600" spans="8:25" x14ac:dyDescent="0.25">
      <c r="H1600" s="3">
        <v>1598</v>
      </c>
      <c r="I1600" s="15">
        <f>INDEX(Random!$F$2:$F$10003,($H1600-1)*$L$2 + I$2)</f>
        <v>1.0344490766926681E-2</v>
      </c>
      <c r="J1600" s="15">
        <f>INDEX(Random!$F$2:$F$10003,($H1600-1)*$L$2 + J$2)</f>
        <v>0.53547963050286995</v>
      </c>
      <c r="K1600" s="15">
        <f>INDEX(Random!$F$2:$F$10003,($H1600-1)*$L$2 + K$2)</f>
        <v>-1.2639669178922859</v>
      </c>
      <c r="L1600" s="33">
        <f>INDEX(Random!$F$2:$F$10003,($H1600-1)*$L$2 + L$2)</f>
        <v>0.67891674132242219</v>
      </c>
      <c r="M1600" s="27">
        <f t="array" ref="M1600:P1600">TRANSPOSE(MMULT($B$28:$E$31, TRANSPOSE(I1600:L1600)))</f>
        <v>1.0344490766926681E-2</v>
      </c>
      <c r="N1600" s="27">
        <v>0.33936993076300664</v>
      </c>
      <c r="O1600" s="27">
        <v>-1.0057612547532679</v>
      </c>
      <c r="P1600" s="27">
        <v>0.68942725892249968</v>
      </c>
      <c r="Q1600" s="76">
        <f t="shared" si="218"/>
        <v>1.180098458089091</v>
      </c>
      <c r="R1600" s="76">
        <f t="shared" si="219"/>
        <v>1.3667209127158275</v>
      </c>
      <c r="S1600" s="77">
        <f t="shared" si="220"/>
        <v>6.040774346455698E-3</v>
      </c>
      <c r="T1600" s="76">
        <f t="shared" si="221"/>
        <v>0.73822604002612502</v>
      </c>
      <c r="U1600" s="43">
        <f t="shared" si="222"/>
        <v>1.0043391132673114</v>
      </c>
      <c r="V1600" s="43">
        <f t="shared" si="223"/>
        <v>1.0116365008999464</v>
      </c>
      <c r="W1600" s="43">
        <f t="shared" si="224"/>
        <v>0.96497992754883355</v>
      </c>
      <c r="X1600" s="43">
        <f t="shared" si="225"/>
        <v>1.0210595297733402</v>
      </c>
      <c r="Y1600" s="41">
        <f t="shared" si="217"/>
        <v>21.059529773340245</v>
      </c>
    </row>
    <row r="1601" spans="8:25" x14ac:dyDescent="0.25">
      <c r="H1601" s="3">
        <v>1599</v>
      </c>
      <c r="I1601" s="15">
        <f>INDEX(Random!$F$2:$F$10003,($H1601-1)*$L$2 + I$2)</f>
        <v>-1.5907339658073452</v>
      </c>
      <c r="J1601" s="15">
        <f>INDEX(Random!$F$2:$F$10003,($H1601-1)*$L$2 + J$2)</f>
        <v>-0.8479312632039917</v>
      </c>
      <c r="K1601" s="15">
        <f>INDEX(Random!$F$2:$F$10003,($H1601-1)*$L$2 + K$2)</f>
        <v>-1.0254107424251453</v>
      </c>
      <c r="L1601" s="33">
        <f>INDEX(Random!$F$2:$F$10003,($H1601-1)*$L$2 + L$2)</f>
        <v>-0.21067622383005868</v>
      </c>
      <c r="M1601" s="27">
        <f t="array" ref="M1601:P1601">TRANSPOSE(MMULT($B$28:$E$31, TRANSPOSE(I1601:L1601)))</f>
        <v>-1.5907339658073452</v>
      </c>
      <c r="N1601" s="27">
        <v>-1.7743838407041181</v>
      </c>
      <c r="O1601" s="27">
        <v>-1.7897280222622753</v>
      </c>
      <c r="P1601" s="27">
        <v>-1.2120284084111361</v>
      </c>
      <c r="Q1601" s="76">
        <f t="shared" si="218"/>
        <v>1.1220573306972141</v>
      </c>
      <c r="R1601" s="76">
        <f t="shared" si="219"/>
        <v>1.2665785890837884</v>
      </c>
      <c r="S1601" s="77">
        <f t="shared" si="220"/>
        <v>5.8428203631946014E-3</v>
      </c>
      <c r="T1601" s="76">
        <f t="shared" si="221"/>
        <v>0.70462405210452761</v>
      </c>
      <c r="U1601" s="43">
        <f t="shared" si="222"/>
        <v>0.95494240910401196</v>
      </c>
      <c r="V1601" s="43">
        <f t="shared" si="223"/>
        <v>0.93751190901834824</v>
      </c>
      <c r="W1601" s="43">
        <f t="shared" si="224"/>
        <v>0.93335788549434529</v>
      </c>
      <c r="X1601" s="43">
        <f t="shared" si="225"/>
        <v>0.97458375118191931</v>
      </c>
      <c r="Y1601" s="41">
        <f t="shared" si="217"/>
        <v>0</v>
      </c>
    </row>
    <row r="1602" spans="8:25" x14ac:dyDescent="0.25">
      <c r="H1602" s="3">
        <v>1600</v>
      </c>
      <c r="I1602" s="15">
        <f>INDEX(Random!$F$2:$F$10003,($H1602-1)*$L$2 + I$2)</f>
        <v>-0.67845064819188139</v>
      </c>
      <c r="J1602" s="15">
        <f>INDEX(Random!$F$2:$F$10003,($H1602-1)*$L$2 + J$2)</f>
        <v>-1.4504268886334457</v>
      </c>
      <c r="K1602" s="15">
        <f>INDEX(Random!$F$2:$F$10003,($H1602-1)*$L$2 + K$2)</f>
        <v>-0.10390022287630078</v>
      </c>
      <c r="L1602" s="33">
        <f>INDEX(Random!$F$2:$F$10003,($H1602-1)*$L$2 + L$2)</f>
        <v>-0.66855024711883482</v>
      </c>
      <c r="M1602" s="27">
        <f t="array" ref="M1602:P1602">TRANSPOSE(MMULT($B$28:$E$31, TRANSPOSE(I1602:L1602)))</f>
        <v>-0.67845064819188139</v>
      </c>
      <c r="N1602" s="27">
        <v>-1.4302873177854689</v>
      </c>
      <c r="O1602" s="27">
        <v>-0.55293954096966436</v>
      </c>
      <c r="P1602" s="27">
        <v>-1.2339561946268618</v>
      </c>
      <c r="Q1602" s="76">
        <f t="shared" si="218"/>
        <v>1.1547695810879768</v>
      </c>
      <c r="R1602" s="76">
        <f t="shared" si="219"/>
        <v>1.2823658799251145</v>
      </c>
      <c r="S1602" s="77">
        <f t="shared" si="220"/>
        <v>6.1581544453063932E-3</v>
      </c>
      <c r="T1602" s="76">
        <f t="shared" si="221"/>
        <v>0.70424560805288627</v>
      </c>
      <c r="U1602" s="43">
        <f t="shared" si="222"/>
        <v>0.98278262220253343</v>
      </c>
      <c r="V1602" s="43">
        <f t="shared" si="223"/>
        <v>0.94919754250563626</v>
      </c>
      <c r="W1602" s="43">
        <f t="shared" si="224"/>
        <v>0.98373074206172417</v>
      </c>
      <c r="X1602" s="43">
        <f t="shared" si="225"/>
        <v>0.97406031542584548</v>
      </c>
      <c r="Y1602" s="41">
        <f t="shared" si="217"/>
        <v>0</v>
      </c>
    </row>
    <row r="1603" spans="8:25" x14ac:dyDescent="0.25">
      <c r="H1603" s="3">
        <v>1601</v>
      </c>
      <c r="I1603" s="15">
        <f>INDEX(Random!$F$2:$F$10003,($H1603-1)*$L$2 + I$2)</f>
        <v>-1.7441240261068751</v>
      </c>
      <c r="J1603" s="15">
        <f>INDEX(Random!$F$2:$F$10003,($H1603-1)*$L$2 + J$2)</f>
        <v>-0.54378424518705926</v>
      </c>
      <c r="K1603" s="15">
        <f>INDEX(Random!$F$2:$F$10003,($H1603-1)*$L$2 + K$2)</f>
        <v>0.36319556178786655</v>
      </c>
      <c r="L1603" s="33">
        <f>INDEX(Random!$F$2:$F$10003,($H1603-1)*$L$2 + L$2)</f>
        <v>1.3318856073975438</v>
      </c>
      <c r="M1603" s="27">
        <f t="array" ref="M1603:P1603">TRANSPOSE(MMULT($B$28:$E$31, TRANSPOSE(I1603:L1603)))</f>
        <v>-1.7441240261068751</v>
      </c>
      <c r="N1603" s="27">
        <v>-1.7067624280195011</v>
      </c>
      <c r="O1603" s="27">
        <v>-0.71129863921120551</v>
      </c>
      <c r="P1603" s="27">
        <v>7.459735570256143E-3</v>
      </c>
      <c r="Q1603" s="76">
        <f t="shared" si="218"/>
        <v>1.116648865584015</v>
      </c>
      <c r="R1603" s="76">
        <f t="shared" si="219"/>
        <v>1.2696656671105528</v>
      </c>
      <c r="S1603" s="77">
        <f t="shared" si="220"/>
        <v>6.1168476132679363E-3</v>
      </c>
      <c r="T1603" s="76">
        <f t="shared" si="221"/>
        <v>0.72599408011518507</v>
      </c>
      <c r="U1603" s="43">
        <f t="shared" si="222"/>
        <v>0.95033946007150205</v>
      </c>
      <c r="V1603" s="43">
        <f t="shared" si="223"/>
        <v>0.93979694086643439</v>
      </c>
      <c r="W1603" s="43">
        <f t="shared" si="224"/>
        <v>0.97713220659232214</v>
      </c>
      <c r="X1603" s="43">
        <f t="shared" si="225"/>
        <v>1.0041411896475589</v>
      </c>
      <c r="Y1603" s="41">
        <f t="shared" ref="Y1603:Y1666" si="226">$C$4 * (MAX(MAX(U1603:X1603) - $C$2, 0))</f>
        <v>4.1411896475589405</v>
      </c>
    </row>
    <row r="1604" spans="8:25" x14ac:dyDescent="0.25">
      <c r="H1604" s="3">
        <v>1602</v>
      </c>
      <c r="I1604" s="15">
        <f>INDEX(Random!$F$2:$F$10003,($H1604-1)*$L$2 + I$2)</f>
        <v>0.441519739629265</v>
      </c>
      <c r="J1604" s="15">
        <f>INDEX(Random!$F$2:$F$10003,($H1604-1)*$L$2 + J$2)</f>
        <v>0.37191242874712627</v>
      </c>
      <c r="K1604" s="15">
        <f>INDEX(Random!$F$2:$F$10003,($H1604-1)*$L$2 + K$2)</f>
        <v>0.86851626374154545</v>
      </c>
      <c r="L1604" s="33">
        <f>INDEX(Random!$F$2:$F$10003,($H1604-1)*$L$2 + L$2)</f>
        <v>-1.1040344380675573</v>
      </c>
      <c r="M1604" s="27">
        <f t="array" ref="M1604:P1604">TRANSPOSE(MMULT($B$28:$E$31, TRANSPOSE(I1604:L1604)))</f>
        <v>0.441519739629265</v>
      </c>
      <c r="N1604" s="27">
        <v>0.57696951776455196</v>
      </c>
      <c r="O1604" s="27">
        <v>0.986940821331596</v>
      </c>
      <c r="P1604" s="27">
        <v>-0.58060579395025991</v>
      </c>
      <c r="Q1604" s="76">
        <f t="shared" ref="Q1604:Q1667" si="227">$B$7 * EXP(($F$11 - $F$7 - $C$7*$C$7/2)*$C$3 + M1604*$C$7*SQRT($C$3))</f>
        <v>1.1962359209493665</v>
      </c>
      <c r="R1604" s="76">
        <f t="shared" ref="R1604:R1667" si="228">$B$8 * EXP(($F$11 - $F$8 - $C$8*$C$8/2)*$C$3 + N1604*$C$8*SQRT($C$3))</f>
        <v>1.3784614165122744</v>
      </c>
      <c r="S1604" s="77">
        <f t="shared" ref="S1604:S1667" si="229">$B$9 * EXP(($F$11 - $F$9 - $C$9*$C$9/2)*$C$3 + O1604*$C$9*SQRT($C$3))</f>
        <v>6.5746546043000485E-3</v>
      </c>
      <c r="T1604" s="76">
        <f t="shared" ref="T1604:T1667" si="230">$B$10 * EXP(($F$11 - $F$10 - $C$10*$C$10/2)*$C$3 + P1604*$C$10*SQRT($C$3))</f>
        <v>0.71560923385599784</v>
      </c>
      <c r="U1604" s="43">
        <f t="shared" ref="U1604:U1667" si="231">Q1604/$B$7</f>
        <v>1.0180731242122267</v>
      </c>
      <c r="V1604" s="43">
        <f t="shared" ref="V1604:V1667" si="232">R1604/$B$8</f>
        <v>1.0203267331697072</v>
      </c>
      <c r="W1604" s="43">
        <f t="shared" ref="W1604:W1667" si="233">S1604/$B$9</f>
        <v>1.0502643137859502</v>
      </c>
      <c r="X1604" s="43">
        <f t="shared" ref="X1604:X1667" si="234">T1604/$B$10</f>
        <v>0.98977764018810221</v>
      </c>
      <c r="Y1604" s="41">
        <f t="shared" si="226"/>
        <v>50.2643137859502</v>
      </c>
    </row>
    <row r="1605" spans="8:25" x14ac:dyDescent="0.25">
      <c r="H1605" s="3">
        <v>1603</v>
      </c>
      <c r="I1605" s="15">
        <f>INDEX(Random!$F$2:$F$10003,($H1605-1)*$L$2 + I$2)</f>
        <v>-0.24139979284120197</v>
      </c>
      <c r="J1605" s="15">
        <f>INDEX(Random!$F$2:$F$10003,($H1605-1)*$L$2 + J$2)</f>
        <v>9.8631255858212752E-2</v>
      </c>
      <c r="K1605" s="15">
        <f>INDEX(Random!$F$2:$F$10003,($H1605-1)*$L$2 + K$2)</f>
        <v>0.84456122294588165</v>
      </c>
      <c r="L1605" s="33">
        <f>INDEX(Random!$F$2:$F$10003,($H1605-1)*$L$2 + L$2)</f>
        <v>-4.5259286648858026E-2</v>
      </c>
      <c r="M1605" s="27">
        <f t="array" ref="M1605:P1605">TRANSPOSE(MMULT($B$28:$E$31, TRANSPOSE(I1605:L1605)))</f>
        <v>-0.24139979284120197</v>
      </c>
      <c r="N1605" s="27">
        <v>-0.12865899924639085</v>
      </c>
      <c r="O1605" s="27">
        <v>0.56765125105518788</v>
      </c>
      <c r="P1605" s="27">
        <v>-0.15437410037509577</v>
      </c>
      <c r="Q1605" s="76">
        <f t="shared" si="227"/>
        <v>1.170777349086396</v>
      </c>
      <c r="R1605" s="76">
        <f t="shared" si="228"/>
        <v>1.3438858897077457</v>
      </c>
      <c r="S1605" s="77">
        <f t="shared" si="229"/>
        <v>6.458533232890913E-3</v>
      </c>
      <c r="T1605" s="76">
        <f t="shared" si="230"/>
        <v>0.72312126416630029</v>
      </c>
      <c r="U1605" s="43">
        <f t="shared" si="231"/>
        <v>0.99640625454161358</v>
      </c>
      <c r="V1605" s="43">
        <f t="shared" si="232"/>
        <v>0.99473418927294277</v>
      </c>
      <c r="W1605" s="43">
        <f t="shared" si="233"/>
        <v>1.0317145739442353</v>
      </c>
      <c r="X1605" s="43">
        <f t="shared" si="234"/>
        <v>1.0001677236048414</v>
      </c>
      <c r="Y1605" s="41">
        <f t="shared" si="226"/>
        <v>31.714573944235269</v>
      </c>
    </row>
    <row r="1606" spans="8:25" x14ac:dyDescent="0.25">
      <c r="H1606" s="3">
        <v>1604</v>
      </c>
      <c r="I1606" s="15">
        <f>INDEX(Random!$F$2:$F$10003,($H1606-1)*$L$2 + I$2)</f>
        <v>-0.75923911101771446</v>
      </c>
      <c r="J1606" s="15">
        <f>INDEX(Random!$F$2:$F$10003,($H1606-1)*$L$2 + J$2)</f>
        <v>0.50564787942456302</v>
      </c>
      <c r="K1606" s="15">
        <f>INDEX(Random!$F$2:$F$10003,($H1606-1)*$L$2 + K$2)</f>
        <v>-0.1720763044676204</v>
      </c>
      <c r="L1606" s="33">
        <f>INDEX(Random!$F$2:$F$10003,($H1606-1)*$L$2 + L$2)</f>
        <v>-1.658231649692151</v>
      </c>
      <c r="M1606" s="27">
        <f t="array" ref="M1606:P1606">TRANSPOSE(MMULT($B$28:$E$31, TRANSPOSE(I1606:L1606)))</f>
        <v>-0.75923911101771446</v>
      </c>
      <c r="N1606" s="27">
        <v>-0.28375650940577402</v>
      </c>
      <c r="O1606" s="27">
        <v>-0.53797557524264128</v>
      </c>
      <c r="P1606" s="27">
        <v>-1.6386680035123793</v>
      </c>
      <c r="Q1606" s="76">
        <f t="shared" si="227"/>
        <v>1.1518346173032397</v>
      </c>
      <c r="R1606" s="76">
        <f t="shared" si="228"/>
        <v>1.3364031981947724</v>
      </c>
      <c r="S1606" s="77">
        <f t="shared" si="229"/>
        <v>6.1620720834342614E-3</v>
      </c>
      <c r="T1606" s="76">
        <f t="shared" si="230"/>
        <v>0.6972972086061261</v>
      </c>
      <c r="U1606" s="43">
        <f t="shared" si="231"/>
        <v>0.98028478068360814</v>
      </c>
      <c r="V1606" s="43">
        <f t="shared" si="232"/>
        <v>0.98919555750908394</v>
      </c>
      <c r="W1606" s="43">
        <f t="shared" si="233"/>
        <v>0.98435656284892359</v>
      </c>
      <c r="X1606" s="43">
        <f t="shared" si="234"/>
        <v>0.96444980443447592</v>
      </c>
      <c r="Y1606" s="41">
        <f t="shared" si="226"/>
        <v>0</v>
      </c>
    </row>
    <row r="1607" spans="8:25" x14ac:dyDescent="0.25">
      <c r="H1607" s="3">
        <v>1605</v>
      </c>
      <c r="I1607" s="15">
        <f>INDEX(Random!$F$2:$F$10003,($H1607-1)*$L$2 + I$2)</f>
        <v>0.46053564596256236</v>
      </c>
      <c r="J1607" s="15">
        <f>INDEX(Random!$F$2:$F$10003,($H1607-1)*$L$2 + J$2)</f>
        <v>-0.19772954117385252</v>
      </c>
      <c r="K1607" s="15">
        <f>INDEX(Random!$F$2:$F$10003,($H1607-1)*$L$2 + K$2)</f>
        <v>-0.19810395110490664</v>
      </c>
      <c r="L1607" s="33">
        <f>INDEX(Random!$F$2:$F$10003,($H1607-1)*$L$2 + L$2)</f>
        <v>-0.38213136947627402</v>
      </c>
      <c r="M1607" s="27">
        <f t="array" ref="M1607:P1607">TRANSPOSE(MMULT($B$28:$E$31, TRANSPOSE(I1607:L1607)))</f>
        <v>0.46053564596256236</v>
      </c>
      <c r="N1607" s="27">
        <v>0.23953600344544368</v>
      </c>
      <c r="O1607" s="27">
        <v>8.3101693199386484E-2</v>
      </c>
      <c r="P1607" s="27">
        <v>-0.10226160431725617</v>
      </c>
      <c r="Q1607" s="76">
        <f t="shared" si="227"/>
        <v>1.1969526821703937</v>
      </c>
      <c r="R1607" s="76">
        <f t="shared" si="228"/>
        <v>1.3618177049250559</v>
      </c>
      <c r="S1607" s="77">
        <f t="shared" si="229"/>
        <v>6.3268904926510796E-3</v>
      </c>
      <c r="T1607" s="76">
        <f t="shared" si="230"/>
        <v>0.72404510332315919</v>
      </c>
      <c r="U1607" s="43">
        <f t="shared" si="231"/>
        <v>1.0186831337620372</v>
      </c>
      <c r="V1607" s="43">
        <f t="shared" si="232"/>
        <v>1.0080071835122546</v>
      </c>
      <c r="W1607" s="43">
        <f t="shared" si="233"/>
        <v>1.0106853822126325</v>
      </c>
      <c r="X1607" s="43">
        <f t="shared" si="234"/>
        <v>1.0014455094372881</v>
      </c>
      <c r="Y1607" s="41">
        <f t="shared" si="226"/>
        <v>18.68313376203723</v>
      </c>
    </row>
    <row r="1608" spans="8:25" x14ac:dyDescent="0.25">
      <c r="H1608" s="3">
        <v>1606</v>
      </c>
      <c r="I1608" s="15">
        <f>INDEX(Random!$F$2:$F$10003,($H1608-1)*$L$2 + I$2)</f>
        <v>1.3076181625243164</v>
      </c>
      <c r="J1608" s="15">
        <f>INDEX(Random!$F$2:$F$10003,($H1608-1)*$L$2 + J$2)</f>
        <v>-1.6389521663808317</v>
      </c>
      <c r="K1608" s="15">
        <f>INDEX(Random!$F$2:$F$10003,($H1608-1)*$L$2 + K$2)</f>
        <v>-1.4532639818420496</v>
      </c>
      <c r="L1608" s="33">
        <f>INDEX(Random!$F$2:$F$10003,($H1608-1)*$L$2 + L$2)</f>
        <v>-0.21533023560898351</v>
      </c>
      <c r="M1608" s="27">
        <f t="array" ref="M1608:P1608">TRANSPOSE(MMULT($B$28:$E$31, TRANSPOSE(I1608:L1608)))</f>
        <v>1.3076181625243164</v>
      </c>
      <c r="N1608" s="27">
        <v>1.3575547931005572E-2</v>
      </c>
      <c r="O1608" s="27">
        <v>-0.56365878678923831</v>
      </c>
      <c r="P1608" s="27">
        <v>0.18126619998737281</v>
      </c>
      <c r="Q1608" s="76">
        <f t="shared" si="227"/>
        <v>1.2293210126345775</v>
      </c>
      <c r="R1608" s="76">
        <f t="shared" si="228"/>
        <v>1.3507848294858364</v>
      </c>
      <c r="S1608" s="77">
        <f t="shared" si="229"/>
        <v>6.1553496264676825E-3</v>
      </c>
      <c r="T1608" s="76">
        <f t="shared" si="230"/>
        <v>0.72909214198195604</v>
      </c>
      <c r="U1608" s="43">
        <f t="shared" si="231"/>
        <v>1.0462306490507043</v>
      </c>
      <c r="V1608" s="43">
        <f t="shared" si="232"/>
        <v>0.99984073240994553</v>
      </c>
      <c r="W1608" s="43">
        <f t="shared" si="233"/>
        <v>0.98328268793413454</v>
      </c>
      <c r="X1608" s="43">
        <f t="shared" si="234"/>
        <v>1.0084261991451675</v>
      </c>
      <c r="Y1608" s="41">
        <f t="shared" si="226"/>
        <v>46.230649050704287</v>
      </c>
    </row>
    <row r="1609" spans="8:25" x14ac:dyDescent="0.25">
      <c r="H1609" s="3">
        <v>1607</v>
      </c>
      <c r="I1609" s="15">
        <f>INDEX(Random!$F$2:$F$10003,($H1609-1)*$L$2 + I$2)</f>
        <v>0.34556618279375612</v>
      </c>
      <c r="J1609" s="15">
        <f>INDEX(Random!$F$2:$F$10003,($H1609-1)*$L$2 + J$2)</f>
        <v>-1.4082489481408738</v>
      </c>
      <c r="K1609" s="15">
        <f>INDEX(Random!$F$2:$F$10003,($H1609-1)*$L$2 + K$2)</f>
        <v>1.4689354596806441</v>
      </c>
      <c r="L1609" s="33">
        <f>INDEX(Random!$F$2:$F$10003,($H1609-1)*$L$2 + L$2)</f>
        <v>-0.32611294367372978</v>
      </c>
      <c r="M1609" s="27">
        <f t="array" ref="M1609:P1609">TRANSPOSE(MMULT($B$28:$E$31, TRANSPOSE(I1609:L1609)))</f>
        <v>0.34556618279375612</v>
      </c>
      <c r="N1609" s="27">
        <v>-0.59961183062112811</v>
      </c>
      <c r="O1609" s="27">
        <v>1.3226799347649636</v>
      </c>
      <c r="P1609" s="27">
        <v>-0.40932789966697813</v>
      </c>
      <c r="Q1609" s="76">
        <f t="shared" si="227"/>
        <v>1.1926257123124919</v>
      </c>
      <c r="R1609" s="76">
        <f t="shared" si="228"/>
        <v>1.3212933045111137</v>
      </c>
      <c r="S1609" s="77">
        <f t="shared" si="229"/>
        <v>6.6691402751495148E-3</v>
      </c>
      <c r="T1609" s="76">
        <f t="shared" si="230"/>
        <v>0.71861846030760312</v>
      </c>
      <c r="U1609" s="43">
        <f t="shared" si="231"/>
        <v>1.0150006062233974</v>
      </c>
      <c r="V1609" s="43">
        <f t="shared" si="232"/>
        <v>0.97801132828357784</v>
      </c>
      <c r="W1609" s="43">
        <f t="shared" si="233"/>
        <v>1.065357871429635</v>
      </c>
      <c r="X1609" s="43">
        <f t="shared" si="234"/>
        <v>0.9939397791253155</v>
      </c>
      <c r="Y1609" s="41">
        <f t="shared" si="226"/>
        <v>65.357871429635011</v>
      </c>
    </row>
    <row r="1610" spans="8:25" x14ac:dyDescent="0.25">
      <c r="H1610" s="3">
        <v>1608</v>
      </c>
      <c r="I1610" s="15">
        <f>INDEX(Random!$F$2:$F$10003,($H1610-1)*$L$2 + I$2)</f>
        <v>2.3917393950033978</v>
      </c>
      <c r="J1610" s="15">
        <f>INDEX(Random!$F$2:$F$10003,($H1610-1)*$L$2 + J$2)</f>
        <v>-0.58893832487825049</v>
      </c>
      <c r="K1610" s="15">
        <f>INDEX(Random!$F$2:$F$10003,($H1610-1)*$L$2 + K$2)</f>
        <v>2.2681315648926632</v>
      </c>
      <c r="L1610" s="33">
        <f>INDEX(Random!$F$2:$F$10003,($H1610-1)*$L$2 + L$2)</f>
        <v>-1.1197015547701634</v>
      </c>
      <c r="M1610" s="27">
        <f t="array" ref="M1610:P1610">TRANSPOSE(MMULT($B$28:$E$31, TRANSPOSE(I1610:L1610)))</f>
        <v>2.3917393950033978</v>
      </c>
      <c r="N1610" s="27">
        <v>1.5149127027835141</v>
      </c>
      <c r="O1610" s="27">
        <v>3.1795216299130606</v>
      </c>
      <c r="P1610" s="27">
        <v>0.23218821560507275</v>
      </c>
      <c r="Q1610" s="76">
        <f t="shared" si="227"/>
        <v>1.2720271557355241</v>
      </c>
      <c r="R1610" s="76">
        <f t="shared" si="228"/>
        <v>1.4258012213078346</v>
      </c>
      <c r="S1610" s="77">
        <f t="shared" si="229"/>
        <v>7.2167645513315937E-3</v>
      </c>
      <c r="T1610" s="76">
        <f t="shared" si="230"/>
        <v>0.73000231724169384</v>
      </c>
      <c r="U1610" s="43">
        <f t="shared" si="231"/>
        <v>1.0825763027536375</v>
      </c>
      <c r="V1610" s="43">
        <f t="shared" si="232"/>
        <v>1.0553672992656067</v>
      </c>
      <c r="W1610" s="43">
        <f t="shared" si="233"/>
        <v>1.1528377877526508</v>
      </c>
      <c r="X1610" s="43">
        <f t="shared" si="234"/>
        <v>1.0096850860880966</v>
      </c>
      <c r="Y1610" s="41">
        <f t="shared" si="226"/>
        <v>152.83778775265077</v>
      </c>
    </row>
    <row r="1611" spans="8:25" x14ac:dyDescent="0.25">
      <c r="H1611" s="3">
        <v>1609</v>
      </c>
      <c r="I1611" s="15">
        <f>INDEX(Random!$F$2:$F$10003,($H1611-1)*$L$2 + I$2)</f>
        <v>0.83464861445872973</v>
      </c>
      <c r="J1611" s="15">
        <f>INDEX(Random!$F$2:$F$10003,($H1611-1)*$L$2 + J$2)</f>
        <v>-0.53750135196545368</v>
      </c>
      <c r="K1611" s="15">
        <f>INDEX(Random!$F$2:$F$10003,($H1611-1)*$L$2 + K$2)</f>
        <v>-0.90675651949345271</v>
      </c>
      <c r="L1611" s="33">
        <f>INDEX(Random!$F$2:$F$10003,($H1611-1)*$L$2 + L$2)</f>
        <v>-0.68019692493161965</v>
      </c>
      <c r="M1611" s="27">
        <f t="array" ref="M1611:P1611">TRANSPOSE(MMULT($B$28:$E$31, TRANSPOSE(I1611:L1611)))</f>
        <v>0.83464861445872973</v>
      </c>
      <c r="N1611" s="27">
        <v>0.3233026075243135</v>
      </c>
      <c r="O1611" s="27">
        <v>-0.3122477730883183</v>
      </c>
      <c r="P1611" s="27">
        <v>-0.2096962665857891</v>
      </c>
      <c r="Q1611" s="76">
        <f t="shared" si="227"/>
        <v>1.2111416824274353</v>
      </c>
      <c r="R1611" s="76">
        <f t="shared" si="228"/>
        <v>1.3659305976257861</v>
      </c>
      <c r="S1611" s="77">
        <f t="shared" si="229"/>
        <v>6.2214719692330429E-3</v>
      </c>
      <c r="T1611" s="76">
        <f t="shared" si="230"/>
        <v>0.7221418145340841</v>
      </c>
      <c r="U1611" s="43">
        <f t="shared" si="231"/>
        <v>1.0307588786616471</v>
      </c>
      <c r="V1611" s="43">
        <f t="shared" si="232"/>
        <v>1.0110515156371473</v>
      </c>
      <c r="W1611" s="43">
        <f t="shared" si="233"/>
        <v>0.99384536249729116</v>
      </c>
      <c r="X1611" s="43">
        <f t="shared" si="234"/>
        <v>0.99881302148559359</v>
      </c>
      <c r="Y1611" s="41">
        <f t="shared" si="226"/>
        <v>30.75887866164706</v>
      </c>
    </row>
    <row r="1612" spans="8:25" x14ac:dyDescent="0.25">
      <c r="H1612" s="3">
        <v>1610</v>
      </c>
      <c r="I1612" s="15">
        <f>INDEX(Random!$F$2:$F$10003,($H1612-1)*$L$2 + I$2)</f>
        <v>-0.32086886137014858</v>
      </c>
      <c r="J1612" s="15">
        <f>INDEX(Random!$F$2:$F$10003,($H1612-1)*$L$2 + J$2)</f>
        <v>0.95613974281924174</v>
      </c>
      <c r="K1612" s="15">
        <f>INDEX(Random!$F$2:$F$10003,($H1612-1)*$L$2 + K$2)</f>
        <v>-1.9440854261385641</v>
      </c>
      <c r="L1612" s="33">
        <f>INDEX(Random!$F$2:$F$10003,($H1612-1)*$L$2 + L$2)</f>
        <v>-0.60061743789727873</v>
      </c>
      <c r="M1612" s="27">
        <f t="array" ref="M1612:P1612">TRANSPOSE(MMULT($B$28:$E$31, TRANSPOSE(I1612:L1612)))</f>
        <v>-0.32086886137014858</v>
      </c>
      <c r="N1612" s="27">
        <v>0.33934682810158545</v>
      </c>
      <c r="O1612" s="27">
        <v>-1.7280315817318941</v>
      </c>
      <c r="P1612" s="27">
        <v>-0.42429398120100847</v>
      </c>
      <c r="Q1612" s="76">
        <f t="shared" si="227"/>
        <v>1.1678502358608946</v>
      </c>
      <c r="R1612" s="76">
        <f t="shared" si="228"/>
        <v>1.3667197760202423</v>
      </c>
      <c r="S1612" s="77">
        <f t="shared" si="229"/>
        <v>5.858160918440756E-3</v>
      </c>
      <c r="T1612" s="76">
        <f t="shared" si="230"/>
        <v>0.71835501349895725</v>
      </c>
      <c r="U1612" s="43">
        <f t="shared" si="231"/>
        <v>0.99391509434969749</v>
      </c>
      <c r="V1612" s="43">
        <f t="shared" si="232"/>
        <v>1.0116356595264562</v>
      </c>
      <c r="W1612" s="43">
        <f t="shared" si="233"/>
        <v>0.93580845342504093</v>
      </c>
      <c r="X1612" s="43">
        <f t="shared" si="234"/>
        <v>0.99357539903036962</v>
      </c>
      <c r="Y1612" s="41">
        <f t="shared" si="226"/>
        <v>11.635659526456177</v>
      </c>
    </row>
    <row r="1613" spans="8:25" x14ac:dyDescent="0.25">
      <c r="H1613" s="3">
        <v>1611</v>
      </c>
      <c r="I1613" s="15">
        <f>INDEX(Random!$F$2:$F$10003,($H1613-1)*$L$2 + I$2)</f>
        <v>0.10683447203942319</v>
      </c>
      <c r="J1613" s="15">
        <f>INDEX(Random!$F$2:$F$10003,($H1613-1)*$L$2 + J$2)</f>
        <v>1.5641227300662524</v>
      </c>
      <c r="K1613" s="15">
        <f>INDEX(Random!$F$2:$F$10003,($H1613-1)*$L$2 + K$2)</f>
        <v>-1.228502701031015</v>
      </c>
      <c r="L1613" s="33">
        <f>INDEX(Random!$F$2:$F$10003,($H1613-1)*$L$2 + L$2)</f>
        <v>1.3351412114767127</v>
      </c>
      <c r="M1613" s="27">
        <f t="array" ref="M1613:P1613">TRANSPOSE(MMULT($B$28:$E$31, TRANSPOSE(I1613:L1613)))</f>
        <v>0.10683447203942319</v>
      </c>
      <c r="N1613" s="27">
        <v>1.0514913843695788</v>
      </c>
      <c r="O1613" s="27">
        <v>-0.8610299366733879</v>
      </c>
      <c r="P1613" s="27">
        <v>1.5040114221541367</v>
      </c>
      <c r="Q1613" s="76">
        <f t="shared" si="227"/>
        <v>1.1836907464468049</v>
      </c>
      <c r="R1613" s="76">
        <f t="shared" si="228"/>
        <v>1.4022116621804424</v>
      </c>
      <c r="S1613" s="77">
        <f t="shared" si="229"/>
        <v>6.0780461523060308E-3</v>
      </c>
      <c r="T1613" s="76">
        <f t="shared" si="230"/>
        <v>0.75310704595690892</v>
      </c>
      <c r="U1613" s="43">
        <f t="shared" si="231"/>
        <v>1.0073963799547276</v>
      </c>
      <c r="V1613" s="43">
        <f t="shared" si="232"/>
        <v>1.0379064856998093</v>
      </c>
      <c r="W1613" s="43">
        <f t="shared" si="233"/>
        <v>0.97093389014473341</v>
      </c>
      <c r="X1613" s="43">
        <f t="shared" si="234"/>
        <v>1.041641833965296</v>
      </c>
      <c r="Y1613" s="41">
        <f t="shared" si="226"/>
        <v>41.641833965295973</v>
      </c>
    </row>
    <row r="1614" spans="8:25" x14ac:dyDescent="0.25">
      <c r="H1614" s="3">
        <v>1612</v>
      </c>
      <c r="I1614" s="15">
        <f>INDEX(Random!$F$2:$F$10003,($H1614-1)*$L$2 + I$2)</f>
        <v>-0.15403025482308785</v>
      </c>
      <c r="J1614" s="15">
        <f>INDEX(Random!$F$2:$F$10003,($H1614-1)*$L$2 + J$2)</f>
        <v>1.9432196622077462</v>
      </c>
      <c r="K1614" s="15">
        <f>INDEX(Random!$F$2:$F$10003,($H1614-1)*$L$2 + K$2)</f>
        <v>-0.8259272382383005</v>
      </c>
      <c r="L1614" s="33">
        <f>INDEX(Random!$F$2:$F$10003,($H1614-1)*$L$2 + L$2)</f>
        <v>0.48843785212208912</v>
      </c>
      <c r="M1614" s="27">
        <f t="array" ref="M1614:P1614">TRANSPOSE(MMULT($B$28:$E$31, TRANSPOSE(I1614:L1614)))</f>
        <v>-0.15403025482308785</v>
      </c>
      <c r="N1614" s="27">
        <v>1.0810316516428051</v>
      </c>
      <c r="O1614" s="27">
        <v>-0.65247164476570729</v>
      </c>
      <c r="P1614" s="27">
        <v>0.757894012220516</v>
      </c>
      <c r="Q1614" s="76">
        <f t="shared" si="227"/>
        <v>1.1740039307502834</v>
      </c>
      <c r="R1614" s="76">
        <f t="shared" si="228"/>
        <v>1.4037036368216471</v>
      </c>
      <c r="S1614" s="77">
        <f t="shared" si="229"/>
        <v>6.1321597664350525E-3</v>
      </c>
      <c r="T1614" s="76">
        <f t="shared" si="230"/>
        <v>0.73946540574745301</v>
      </c>
      <c r="U1614" s="43">
        <f t="shared" si="231"/>
        <v>0.99915228148960289</v>
      </c>
      <c r="V1614" s="43">
        <f t="shared" si="232"/>
        <v>1.0390108340648758</v>
      </c>
      <c r="W1614" s="43">
        <f t="shared" si="233"/>
        <v>0.97957823744968886</v>
      </c>
      <c r="X1614" s="43">
        <f t="shared" si="234"/>
        <v>1.0227737285580263</v>
      </c>
      <c r="Y1614" s="41">
        <f t="shared" si="226"/>
        <v>39.010834064875823</v>
      </c>
    </row>
    <row r="1615" spans="8:25" x14ac:dyDescent="0.25">
      <c r="H1615" s="3">
        <v>1613</v>
      </c>
      <c r="I1615" s="15">
        <f>INDEX(Random!$F$2:$F$10003,($H1615-1)*$L$2 + I$2)</f>
        <v>6.6060266700153941E-2</v>
      </c>
      <c r="J1615" s="15">
        <f>INDEX(Random!$F$2:$F$10003,($H1615-1)*$L$2 + J$2)</f>
        <v>0.58441992876208582</v>
      </c>
      <c r="K1615" s="15">
        <f>INDEX(Random!$F$2:$F$10003,($H1615-1)*$L$2 + K$2)</f>
        <v>0.69406580191917111</v>
      </c>
      <c r="L1615" s="33">
        <f>INDEX(Random!$F$2:$F$10003,($H1615-1)*$L$2 + L$2)</f>
        <v>0.10543111668495046</v>
      </c>
      <c r="M1615" s="27">
        <f t="array" ref="M1615:P1615">TRANSPOSE(MMULT($B$28:$E$31, TRANSPOSE(I1615:L1615)))</f>
        <v>6.6060266700153941E-2</v>
      </c>
      <c r="N1615" s="27">
        <v>0.41342057011144823</v>
      </c>
      <c r="O1615" s="27">
        <v>0.64489493828324407</v>
      </c>
      <c r="P1615" s="27">
        <v>0.24507828623320288</v>
      </c>
      <c r="Q1615" s="76">
        <f t="shared" si="227"/>
        <v>1.1821714048064065</v>
      </c>
      <c r="R1615" s="76">
        <f t="shared" si="228"/>
        <v>1.370369209478292</v>
      </c>
      <c r="S1615" s="77">
        <f t="shared" si="229"/>
        <v>6.4797705124328212E-3</v>
      </c>
      <c r="T1615" s="76">
        <f t="shared" si="230"/>
        <v>0.73023289329349672</v>
      </c>
      <c r="U1615" s="43">
        <f t="shared" si="231"/>
        <v>1.0061033232394949</v>
      </c>
      <c r="V1615" s="43">
        <f t="shared" si="232"/>
        <v>1.014336942619017</v>
      </c>
      <c r="W1615" s="43">
        <f t="shared" si="233"/>
        <v>1.0351071106122718</v>
      </c>
      <c r="X1615" s="43">
        <f t="shared" si="234"/>
        <v>1.0100040017890688</v>
      </c>
      <c r="Y1615" s="41">
        <f t="shared" si="226"/>
        <v>35.107110612271782</v>
      </c>
    </row>
    <row r="1616" spans="8:25" x14ac:dyDescent="0.25">
      <c r="H1616" s="3">
        <v>1614</v>
      </c>
      <c r="I1616" s="15">
        <f>INDEX(Random!$F$2:$F$10003,($H1616-1)*$L$2 + I$2)</f>
        <v>-1.4909192133432738</v>
      </c>
      <c r="J1616" s="15">
        <f>INDEX(Random!$F$2:$F$10003,($H1616-1)*$L$2 + J$2)</f>
        <v>-2.3041434516117696</v>
      </c>
      <c r="K1616" s="15">
        <f>INDEX(Random!$F$2:$F$10003,($H1616-1)*$L$2 + K$2)</f>
        <v>-1.9635356288580825</v>
      </c>
      <c r="L1616" s="33">
        <f>INDEX(Random!$F$2:$F$10003,($H1616-1)*$L$2 + L$2)</f>
        <v>0.62458196917177444</v>
      </c>
      <c r="M1616" s="27">
        <f t="array" ref="M1616:P1616">TRANSPOSE(MMULT($B$28:$E$31, TRANSPOSE(I1616:L1616)))</f>
        <v>-1.4909192133432738</v>
      </c>
      <c r="N1616" s="27">
        <v>-2.5967556412406818</v>
      </c>
      <c r="O1616" s="27">
        <v>-2.5949853998874954</v>
      </c>
      <c r="P1616" s="27">
        <v>-0.79882438329506289</v>
      </c>
      <c r="Q1616" s="76">
        <f t="shared" si="227"/>
        <v>1.1255908157692915</v>
      </c>
      <c r="R1616" s="76">
        <f t="shared" si="228"/>
        <v>1.2296306698663442</v>
      </c>
      <c r="S1616" s="77">
        <f t="shared" si="229"/>
        <v>5.6462419407185202E-3</v>
      </c>
      <c r="T1616" s="76">
        <f t="shared" si="230"/>
        <v>0.71179354164862463</v>
      </c>
      <c r="U1616" s="43">
        <f t="shared" si="231"/>
        <v>0.95794963044195025</v>
      </c>
      <c r="V1616" s="43">
        <f t="shared" si="232"/>
        <v>0.91016333816901862</v>
      </c>
      <c r="W1616" s="43">
        <f t="shared" si="233"/>
        <v>0.90195558158442812</v>
      </c>
      <c r="X1616" s="43">
        <f t="shared" si="234"/>
        <v>0.98450005760529002</v>
      </c>
      <c r="Y1616" s="41">
        <f t="shared" si="226"/>
        <v>0</v>
      </c>
    </row>
    <row r="1617" spans="8:25" x14ac:dyDescent="0.25">
      <c r="H1617" s="3">
        <v>1615</v>
      </c>
      <c r="I1617" s="15">
        <f>INDEX(Random!$F$2:$F$10003,($H1617-1)*$L$2 + I$2)</f>
        <v>2.3175253481836662</v>
      </c>
      <c r="J1617" s="15">
        <f>INDEX(Random!$F$2:$F$10003,($H1617-1)*$L$2 + J$2)</f>
        <v>0.9247113027276046</v>
      </c>
      <c r="K1617" s="15">
        <f>INDEX(Random!$F$2:$F$10003,($H1617-1)*$L$2 + K$2)</f>
        <v>-1.3083004116929622</v>
      </c>
      <c r="L1617" s="33">
        <f>INDEX(Random!$F$2:$F$10003,($H1617-1)*$L$2 + L$2)</f>
        <v>-0.34783796596984373</v>
      </c>
      <c r="M1617" s="27">
        <f t="array" ref="M1617:P1617">TRANSPOSE(MMULT($B$28:$E$31, TRANSPOSE(I1617:L1617)))</f>
        <v>2.3175253481836662</v>
      </c>
      <c r="N1617" s="27">
        <v>2.3929295445219578</v>
      </c>
      <c r="O1617" s="27">
        <v>0.27552959759744478</v>
      </c>
      <c r="P1617" s="27">
        <v>1.195937393237068</v>
      </c>
      <c r="Q1617" s="76">
        <f t="shared" si="227"/>
        <v>1.269056956957044</v>
      </c>
      <c r="R1617" s="76">
        <f t="shared" si="228"/>
        <v>1.4715886368377871</v>
      </c>
      <c r="S1617" s="77">
        <f t="shared" si="229"/>
        <v>6.3788451373025905E-3</v>
      </c>
      <c r="T1617" s="76">
        <f t="shared" si="230"/>
        <v>0.7474441324639538</v>
      </c>
      <c r="U1617" s="43">
        <f t="shared" si="231"/>
        <v>1.0800484740059948</v>
      </c>
      <c r="V1617" s="43">
        <f t="shared" si="232"/>
        <v>1.0892587985475848</v>
      </c>
      <c r="W1617" s="43">
        <f t="shared" si="233"/>
        <v>1.0189848462144713</v>
      </c>
      <c r="X1617" s="43">
        <f t="shared" si="234"/>
        <v>1.033809311845026</v>
      </c>
      <c r="Y1617" s="41">
        <f t="shared" si="226"/>
        <v>89.258798547584789</v>
      </c>
    </row>
    <row r="1618" spans="8:25" x14ac:dyDescent="0.25">
      <c r="H1618" s="3">
        <v>1616</v>
      </c>
      <c r="I1618" s="15">
        <f>INDEX(Random!$F$2:$F$10003,($H1618-1)*$L$2 + I$2)</f>
        <v>0.59426271241577777</v>
      </c>
      <c r="J1618" s="15">
        <f>INDEX(Random!$F$2:$F$10003,($H1618-1)*$L$2 + J$2)</f>
        <v>-1.37564761971639</v>
      </c>
      <c r="K1618" s="15">
        <f>INDEX(Random!$F$2:$F$10003,($H1618-1)*$L$2 + K$2)</f>
        <v>-0.74458406248306952</v>
      </c>
      <c r="L1618" s="33">
        <f>INDEX(Random!$F$2:$F$10003,($H1618-1)*$L$2 + L$2)</f>
        <v>-0.21259069015827997</v>
      </c>
      <c r="M1618" s="27">
        <f t="array" ref="M1618:P1618">TRANSPOSE(MMULT($B$28:$E$31, TRANSPOSE(I1618:L1618)))</f>
        <v>0.59426271241577777</v>
      </c>
      <c r="N1618" s="27">
        <v>-0.38404057262330926</v>
      </c>
      <c r="O1618" s="27">
        <v>-0.36321277056066104</v>
      </c>
      <c r="P1618" s="27">
        <v>-0.15144863160210301</v>
      </c>
      <c r="Q1618" s="76">
        <f t="shared" si="227"/>
        <v>1.202005363244858</v>
      </c>
      <c r="R1618" s="76">
        <f t="shared" si="228"/>
        <v>1.3315871789440583</v>
      </c>
      <c r="S1618" s="77">
        <f t="shared" si="229"/>
        <v>6.2080107676752167E-3</v>
      </c>
      <c r="T1618" s="76">
        <f t="shared" si="230"/>
        <v>0.72317309500633598</v>
      </c>
      <c r="U1618" s="43">
        <f t="shared" si="231"/>
        <v>1.0229832878679641</v>
      </c>
      <c r="V1618" s="43">
        <f t="shared" si="232"/>
        <v>0.98563077642047248</v>
      </c>
      <c r="W1618" s="43">
        <f t="shared" si="233"/>
        <v>0.99169501081073752</v>
      </c>
      <c r="X1618" s="43">
        <f t="shared" si="234"/>
        <v>1.0002394121802711</v>
      </c>
      <c r="Y1618" s="41">
        <f t="shared" si="226"/>
        <v>22.983287867964108</v>
      </c>
    </row>
    <row r="1619" spans="8:25" x14ac:dyDescent="0.25">
      <c r="H1619" s="3">
        <v>1617</v>
      </c>
      <c r="I1619" s="15">
        <f>INDEX(Random!$F$2:$F$10003,($H1619-1)*$L$2 + I$2)</f>
        <v>-0.84999951384799577</v>
      </c>
      <c r="J1619" s="15">
        <f>INDEX(Random!$F$2:$F$10003,($H1619-1)*$L$2 + J$2)</f>
        <v>-0.31827514700406301</v>
      </c>
      <c r="K1619" s="15">
        <f>INDEX(Random!$F$2:$F$10003,($H1619-1)*$L$2 + K$2)</f>
        <v>-0.547393640528546</v>
      </c>
      <c r="L1619" s="33">
        <f>INDEX(Random!$F$2:$F$10003,($H1619-1)*$L$2 + L$2)</f>
        <v>0.66330669105635165</v>
      </c>
      <c r="M1619" s="27">
        <f t="array" ref="M1619:P1619">TRANSPOSE(MMULT($B$28:$E$31, TRANSPOSE(I1619:L1619)))</f>
        <v>-0.84999951384799577</v>
      </c>
      <c r="N1619" s="27">
        <v>-0.86473844852252901</v>
      </c>
      <c r="O1619" s="27">
        <v>-0.94785956125308934</v>
      </c>
      <c r="P1619" s="27">
        <v>1.0983484577528513E-2</v>
      </c>
      <c r="Q1619" s="76">
        <f t="shared" si="227"/>
        <v>1.1485462794675882</v>
      </c>
      <c r="R1619" s="76">
        <f t="shared" si="228"/>
        <v>1.3087421365676073</v>
      </c>
      <c r="S1619" s="77">
        <f t="shared" si="229"/>
        <v>6.0556579221101737E-3</v>
      </c>
      <c r="T1619" s="76">
        <f t="shared" si="230"/>
        <v>0.72605675923326618</v>
      </c>
      <c r="U1619" s="43">
        <f t="shared" si="231"/>
        <v>0.97748619529156444</v>
      </c>
      <c r="V1619" s="43">
        <f t="shared" si="232"/>
        <v>0.96872104853264795</v>
      </c>
      <c r="W1619" s="43">
        <f t="shared" si="233"/>
        <v>0.96735749554475614</v>
      </c>
      <c r="X1619" s="43">
        <f t="shared" si="234"/>
        <v>1.004227882756938</v>
      </c>
      <c r="Y1619" s="41">
        <f t="shared" si="226"/>
        <v>4.2278827569379729</v>
      </c>
    </row>
    <row r="1620" spans="8:25" x14ac:dyDescent="0.25">
      <c r="H1620" s="3">
        <v>1618</v>
      </c>
      <c r="I1620" s="15">
        <f>INDEX(Random!$F$2:$F$10003,($H1620-1)*$L$2 + I$2)</f>
        <v>-1.524797599559818</v>
      </c>
      <c r="J1620" s="15">
        <f>INDEX(Random!$F$2:$F$10003,($H1620-1)*$L$2 + J$2)</f>
        <v>0.46932093275780518</v>
      </c>
      <c r="K1620" s="15">
        <f>INDEX(Random!$F$2:$F$10003,($H1620-1)*$L$2 + K$2)</f>
        <v>-0.60976011570555888</v>
      </c>
      <c r="L1620" s="33">
        <f>INDEX(Random!$F$2:$F$10003,($H1620-1)*$L$2 + L$2)</f>
        <v>1.565067114972515</v>
      </c>
      <c r="M1620" s="27">
        <f t="array" ref="M1620:P1620">TRANSPOSE(MMULT($B$28:$E$31, TRANSPOSE(I1620:L1620)))</f>
        <v>-1.524797599559818</v>
      </c>
      <c r="N1620" s="27">
        <v>-0.90773822087123723</v>
      </c>
      <c r="O1620" s="27">
        <v>-1.3310741443562486</v>
      </c>
      <c r="P1620" s="27">
        <v>0.55339264899924789</v>
      </c>
      <c r="Q1620" s="76">
        <f t="shared" si="227"/>
        <v>1.1243902606690013</v>
      </c>
      <c r="R1620" s="76">
        <f t="shared" si="228"/>
        <v>1.3067177817125326</v>
      </c>
      <c r="S1620" s="77">
        <f t="shared" si="229"/>
        <v>5.9578305252282471E-3</v>
      </c>
      <c r="T1620" s="76">
        <f t="shared" si="230"/>
        <v>0.735769740397338</v>
      </c>
      <c r="U1620" s="43">
        <f t="shared" si="231"/>
        <v>0.95692788142042662</v>
      </c>
      <c r="V1620" s="43">
        <f t="shared" si="232"/>
        <v>0.96722263635272587</v>
      </c>
      <c r="W1620" s="43">
        <f t="shared" si="233"/>
        <v>0.95173011585115774</v>
      </c>
      <c r="X1620" s="43">
        <f t="shared" si="234"/>
        <v>1.0176621582259171</v>
      </c>
      <c r="Y1620" s="41">
        <f t="shared" si="226"/>
        <v>17.662158225917103</v>
      </c>
    </row>
    <row r="1621" spans="8:25" x14ac:dyDescent="0.25">
      <c r="H1621" s="3">
        <v>1619</v>
      </c>
      <c r="I1621" s="15">
        <f>INDEX(Random!$F$2:$F$10003,($H1621-1)*$L$2 + I$2)</f>
        <v>-0.10681643594991981</v>
      </c>
      <c r="J1621" s="15">
        <f>INDEX(Random!$F$2:$F$10003,($H1621-1)*$L$2 + J$2)</f>
        <v>-0.24243152159251552</v>
      </c>
      <c r="K1621" s="15">
        <f>INDEX(Random!$F$2:$F$10003,($H1621-1)*$L$2 + K$2)</f>
        <v>-0.69385353240801551</v>
      </c>
      <c r="L1621" s="33">
        <f>INDEX(Random!$F$2:$F$10003,($H1621-1)*$L$2 + L$2)</f>
        <v>0.44265004305465366</v>
      </c>
      <c r="M1621" s="27">
        <f t="array" ref="M1621:P1621">TRANSPOSE(MMULT($B$28:$E$31, TRANSPOSE(I1621:L1621)))</f>
        <v>-0.10681643594991981</v>
      </c>
      <c r="N1621" s="27">
        <v>-0.23389281137296136</v>
      </c>
      <c r="O1621" s="27">
        <v>-0.64720775159565758</v>
      </c>
      <c r="P1621" s="27">
        <v>0.25357175936604603</v>
      </c>
      <c r="Q1621" s="76">
        <f t="shared" si="227"/>
        <v>1.1757512498472285</v>
      </c>
      <c r="R1621" s="76">
        <f t="shared" si="228"/>
        <v>1.3388043208683011</v>
      </c>
      <c r="S1621" s="77">
        <f t="shared" si="229"/>
        <v>6.1335317788407907E-3</v>
      </c>
      <c r="T1621" s="76">
        <f t="shared" si="230"/>
        <v>0.73038486333444586</v>
      </c>
      <c r="U1621" s="43">
        <f t="shared" si="231"/>
        <v>1.0006393615721092</v>
      </c>
      <c r="V1621" s="43">
        <f t="shared" si="232"/>
        <v>0.99097285038364258</v>
      </c>
      <c r="W1621" s="43">
        <f t="shared" si="233"/>
        <v>0.97979740876050969</v>
      </c>
      <c r="X1621" s="43">
        <f t="shared" si="234"/>
        <v>1.0102141954833277</v>
      </c>
      <c r="Y1621" s="41">
        <f t="shared" si="226"/>
        <v>10.214195483327693</v>
      </c>
    </row>
    <row r="1622" spans="8:25" x14ac:dyDescent="0.25">
      <c r="H1622" s="3">
        <v>1620</v>
      </c>
      <c r="I1622" s="15">
        <f>INDEX(Random!$F$2:$F$10003,($H1622-1)*$L$2 + I$2)</f>
        <v>-0.2917032341910521</v>
      </c>
      <c r="J1622" s="15">
        <f>INDEX(Random!$F$2:$F$10003,($H1622-1)*$L$2 + J$2)</f>
        <v>0.61113281226976468</v>
      </c>
      <c r="K1622" s="15">
        <f>INDEX(Random!$F$2:$F$10003,($H1622-1)*$L$2 + K$2)</f>
        <v>3.3150601050165385</v>
      </c>
      <c r="L1622" s="33">
        <f>INDEX(Random!$F$2:$F$10003,($H1622-1)*$L$2 + L$2)</f>
        <v>1.2065982717905703</v>
      </c>
      <c r="M1622" s="27">
        <f t="array" ref="M1622:P1622">TRANSPOSE(MMULT($B$28:$E$31, TRANSPOSE(I1622:L1622)))</f>
        <v>-0.2917032341910521</v>
      </c>
      <c r="N1622" s="27">
        <v>0.14884498778691799</v>
      </c>
      <c r="O1622" s="27">
        <v>2.6095139883969165</v>
      </c>
      <c r="P1622" s="27">
        <v>0.92072238947852236</v>
      </c>
      <c r="Q1622" s="76">
        <f t="shared" si="227"/>
        <v>1.168923653033108</v>
      </c>
      <c r="R1622" s="76">
        <f t="shared" si="228"/>
        <v>1.3573787884164652</v>
      </c>
      <c r="S1622" s="77">
        <f t="shared" si="229"/>
        <v>7.0440367274054987E-3</v>
      </c>
      <c r="T1622" s="76">
        <f t="shared" si="230"/>
        <v>0.74242124350753969</v>
      </c>
      <c r="U1622" s="43">
        <f t="shared" si="231"/>
        <v>0.99482864087924083</v>
      </c>
      <c r="V1622" s="43">
        <f t="shared" si="232"/>
        <v>1.0047215310262512</v>
      </c>
      <c r="W1622" s="43">
        <f t="shared" si="233"/>
        <v>1.1252454836111021</v>
      </c>
      <c r="X1622" s="43">
        <f t="shared" si="234"/>
        <v>1.026862024215131</v>
      </c>
      <c r="Y1622" s="41">
        <f t="shared" si="226"/>
        <v>125.2454836111021</v>
      </c>
    </row>
    <row r="1623" spans="8:25" x14ac:dyDescent="0.25">
      <c r="H1623" s="3">
        <v>1621</v>
      </c>
      <c r="I1623" s="15">
        <f>INDEX(Random!$F$2:$F$10003,($H1623-1)*$L$2 + I$2)</f>
        <v>-1.4287876622260653</v>
      </c>
      <c r="J1623" s="15">
        <f>INDEX(Random!$F$2:$F$10003,($H1623-1)*$L$2 + J$2)</f>
        <v>-0.50468877117787403</v>
      </c>
      <c r="K1623" s="15">
        <f>INDEX(Random!$F$2:$F$10003,($H1623-1)*$L$2 + K$2)</f>
        <v>0.93697121234716196</v>
      </c>
      <c r="L1623" s="33">
        <f>INDEX(Random!$F$2:$F$10003,($H1623-1)*$L$2 + L$2)</f>
        <v>-0.91383276556733206</v>
      </c>
      <c r="M1623" s="27">
        <f t="array" ref="M1623:P1623">TRANSPOSE(MMULT($B$28:$E$31, TRANSPOSE(I1623:L1623)))</f>
        <v>-1.4287876622260653</v>
      </c>
      <c r="N1623" s="27">
        <v>-1.4348140894953303</v>
      </c>
      <c r="O1623" s="27">
        <v>-5.8328706595233593E-2</v>
      </c>
      <c r="P1623" s="27">
        <v>-1.6377117003789827</v>
      </c>
      <c r="Q1623" s="76">
        <f t="shared" si="227"/>
        <v>1.1277959160688491</v>
      </c>
      <c r="R1623" s="76">
        <f t="shared" si="228"/>
        <v>1.2821569177590795</v>
      </c>
      <c r="S1623" s="77">
        <f t="shared" si="229"/>
        <v>6.288974935368387E-3</v>
      </c>
      <c r="T1623" s="76">
        <f t="shared" si="230"/>
        <v>0.69731354607139884</v>
      </c>
      <c r="U1623" s="43">
        <f t="shared" si="231"/>
        <v>0.95982631154795661</v>
      </c>
      <c r="V1623" s="43">
        <f t="shared" si="232"/>
        <v>0.94904287028799372</v>
      </c>
      <c r="W1623" s="43">
        <f t="shared" si="233"/>
        <v>1.0046285839246625</v>
      </c>
      <c r="X1623" s="43">
        <f t="shared" si="234"/>
        <v>0.96447240120525435</v>
      </c>
      <c r="Y1623" s="41">
        <f t="shared" si="226"/>
        <v>4.6285839246624771</v>
      </c>
    </row>
    <row r="1624" spans="8:25" x14ac:dyDescent="0.25">
      <c r="H1624" s="3">
        <v>1622</v>
      </c>
      <c r="I1624" s="15">
        <f>INDEX(Random!$F$2:$F$10003,($H1624-1)*$L$2 + I$2)</f>
        <v>-0.83280502353127828</v>
      </c>
      <c r="J1624" s="15">
        <f>INDEX(Random!$F$2:$F$10003,($H1624-1)*$L$2 + J$2)</f>
        <v>0.7864021519972475</v>
      </c>
      <c r="K1624" s="15">
        <f>INDEX(Random!$F$2:$F$10003,($H1624-1)*$L$2 + K$2)</f>
        <v>-0.39153254787631914</v>
      </c>
      <c r="L1624" s="33">
        <f>INDEX(Random!$F$2:$F$10003,($H1624-1)*$L$2 + L$2)</f>
        <v>1.3685499010610553</v>
      </c>
      <c r="M1624" s="27">
        <f t="array" ref="M1624:P1624">TRANSPOSE(MMULT($B$28:$E$31, TRANSPOSE(I1624:L1624)))</f>
        <v>-0.83280502353127828</v>
      </c>
      <c r="N1624" s="27">
        <v>-0.1678866319028845</v>
      </c>
      <c r="O1624" s="27">
        <v>-0.7436989945328043</v>
      </c>
      <c r="P1624" s="27">
        <v>0.83809843342333767</v>
      </c>
      <c r="Q1624" s="76">
        <f t="shared" si="227"/>
        <v>1.1491685310045594</v>
      </c>
      <c r="R1624" s="76">
        <f t="shared" si="228"/>
        <v>1.3419894004965103</v>
      </c>
      <c r="S1624" s="77">
        <f t="shared" si="229"/>
        <v>6.1084304183652051E-3</v>
      </c>
      <c r="T1624" s="76">
        <f t="shared" si="230"/>
        <v>0.74091988999051384</v>
      </c>
      <c r="U1624" s="43">
        <f t="shared" si="231"/>
        <v>0.97801577106771009</v>
      </c>
      <c r="V1624" s="43">
        <f t="shared" si="232"/>
        <v>0.99333042227720969</v>
      </c>
      <c r="W1624" s="43">
        <f t="shared" si="233"/>
        <v>0.97578760676760468</v>
      </c>
      <c r="X1624" s="43">
        <f t="shared" si="234"/>
        <v>1.0247854633340441</v>
      </c>
      <c r="Y1624" s="41">
        <f t="shared" si="226"/>
        <v>24.785463334044078</v>
      </c>
    </row>
    <row r="1625" spans="8:25" x14ac:dyDescent="0.25">
      <c r="H1625" s="3">
        <v>1623</v>
      </c>
      <c r="I1625" s="15">
        <f>INDEX(Random!$F$2:$F$10003,($H1625-1)*$L$2 + I$2)</f>
        <v>-0.12519269879941122</v>
      </c>
      <c r="J1625" s="15">
        <f>INDEX(Random!$F$2:$F$10003,($H1625-1)*$L$2 + J$2)</f>
        <v>1.3058300930073699</v>
      </c>
      <c r="K1625" s="15">
        <f>INDEX(Random!$F$2:$F$10003,($H1625-1)*$L$2 + K$2)</f>
        <v>-0.28316889112916893</v>
      </c>
      <c r="L1625" s="33">
        <f>INDEX(Random!$F$2:$F$10003,($H1625-1)*$L$2 + L$2)</f>
        <v>-0.18430185503342536</v>
      </c>
      <c r="M1625" s="27">
        <f t="array" ref="M1625:P1625">TRANSPOSE(MMULT($B$28:$E$31, TRANSPOSE(I1625:L1625)))</f>
        <v>-0.12519269879941122</v>
      </c>
      <c r="N1625" s="27">
        <v>0.70940718920801871</v>
      </c>
      <c r="O1625" s="27">
        <v>-0.22619806870968884</v>
      </c>
      <c r="P1625" s="27">
        <v>7.9564547657850565E-2</v>
      </c>
      <c r="Q1625" s="76">
        <f t="shared" si="227"/>
        <v>1.1750708604972859</v>
      </c>
      <c r="R1625" s="76">
        <f t="shared" si="228"/>
        <v>1.3850492766146745</v>
      </c>
      <c r="S1625" s="77">
        <f t="shared" si="229"/>
        <v>6.2442662469556747E-3</v>
      </c>
      <c r="T1625" s="76">
        <f t="shared" si="230"/>
        <v>0.72727773144469221</v>
      </c>
      <c r="U1625" s="43">
        <f t="shared" si="231"/>
        <v>1.0000603068062008</v>
      </c>
      <c r="V1625" s="43">
        <f t="shared" si="232"/>
        <v>1.0252030174794038</v>
      </c>
      <c r="W1625" s="43">
        <f t="shared" si="233"/>
        <v>0.99748662091943685</v>
      </c>
      <c r="X1625" s="43">
        <f t="shared" si="234"/>
        <v>1.0059166410023406</v>
      </c>
      <c r="Y1625" s="41">
        <f t="shared" si="226"/>
        <v>25.20301747940379</v>
      </c>
    </row>
    <row r="1626" spans="8:25" x14ac:dyDescent="0.25">
      <c r="H1626" s="3">
        <v>1624</v>
      </c>
      <c r="I1626" s="15">
        <f>INDEX(Random!$F$2:$F$10003,($H1626-1)*$L$2 + I$2)</f>
        <v>-0.44949407383223206</v>
      </c>
      <c r="J1626" s="15">
        <f>INDEX(Random!$F$2:$F$10003,($H1626-1)*$L$2 + J$2)</f>
        <v>-0.5288212651922638</v>
      </c>
      <c r="K1626" s="15">
        <f>INDEX(Random!$F$2:$F$10003,($H1626-1)*$L$2 + K$2)</f>
        <v>-0.87567866314718801</v>
      </c>
      <c r="L1626" s="33">
        <f>INDEX(Random!$F$2:$F$10003,($H1626-1)*$L$2 + L$2)</f>
        <v>0.16922422256685768</v>
      </c>
      <c r="M1626" s="27">
        <f t="array" ref="M1626:P1626">TRANSPOSE(MMULT($B$28:$E$31, TRANSPOSE(I1626:L1626)))</f>
        <v>-0.44949407383223206</v>
      </c>
      <c r="N1626" s="27">
        <v>-0.68029723638098805</v>
      </c>
      <c r="O1626" s="27">
        <v>-1.0066804761025541</v>
      </c>
      <c r="P1626" s="27">
        <v>-0.2159388210612149</v>
      </c>
      <c r="Q1626" s="76">
        <f t="shared" si="227"/>
        <v>1.1631280367558827</v>
      </c>
      <c r="R1626" s="76">
        <f t="shared" si="228"/>
        <v>1.3174609459724091</v>
      </c>
      <c r="S1626" s="77">
        <f t="shared" si="229"/>
        <v>6.0405383566937395E-3</v>
      </c>
      <c r="T1626" s="76">
        <f t="shared" si="230"/>
        <v>0.72203137674402273</v>
      </c>
      <c r="U1626" s="43">
        <f t="shared" si="231"/>
        <v>0.98989620149436819</v>
      </c>
      <c r="V1626" s="43">
        <f t="shared" si="232"/>
        <v>0.97517464542739396</v>
      </c>
      <c r="W1626" s="43">
        <f t="shared" si="233"/>
        <v>0.96494222950379227</v>
      </c>
      <c r="X1626" s="43">
        <f t="shared" si="234"/>
        <v>0.99866027212174657</v>
      </c>
      <c r="Y1626" s="41">
        <f t="shared" si="226"/>
        <v>0</v>
      </c>
    </row>
    <row r="1627" spans="8:25" x14ac:dyDescent="0.25">
      <c r="H1627" s="3">
        <v>1625</v>
      </c>
      <c r="I1627" s="15">
        <f>INDEX(Random!$F$2:$F$10003,($H1627-1)*$L$2 + I$2)</f>
        <v>0.92215026120946519</v>
      </c>
      <c r="J1627" s="15">
        <f>INDEX(Random!$F$2:$F$10003,($H1627-1)*$L$2 + J$2)</f>
        <v>1.2596491998600856</v>
      </c>
      <c r="K1627" s="15">
        <f>INDEX(Random!$F$2:$F$10003,($H1627-1)*$L$2 + K$2)</f>
        <v>0.6467467740244256</v>
      </c>
      <c r="L1627" s="33">
        <f>INDEX(Random!$F$2:$F$10003,($H1627-1)*$L$2 + L$2)</f>
        <v>0.63828611967510773</v>
      </c>
      <c r="M1627" s="27">
        <f t="array" ref="M1627:P1627">TRANSPOSE(MMULT($B$28:$E$31, TRANSPOSE(I1627:L1627)))</f>
        <v>0.92215026120946519</v>
      </c>
      <c r="N1627" s="27">
        <v>1.5037524959042767</v>
      </c>
      <c r="O1627" s="27">
        <v>1.1264756237758855</v>
      </c>
      <c r="P1627" s="27">
        <v>1.2927334970615858</v>
      </c>
      <c r="Q1627" s="76">
        <f t="shared" si="227"/>
        <v>1.2144845593873896</v>
      </c>
      <c r="R1627" s="76">
        <f t="shared" si="228"/>
        <v>1.4252284958492167</v>
      </c>
      <c r="S1627" s="77">
        <f t="shared" si="229"/>
        <v>6.6137596487161575E-3</v>
      </c>
      <c r="T1627" s="76">
        <f t="shared" si="230"/>
        <v>0.74921880310826894</v>
      </c>
      <c r="U1627" s="43">
        <f t="shared" si="231"/>
        <v>1.0336038803296932</v>
      </c>
      <c r="V1627" s="43">
        <f t="shared" si="232"/>
        <v>1.0549433722051937</v>
      </c>
      <c r="W1627" s="43">
        <f t="shared" si="233"/>
        <v>1.0565111259929965</v>
      </c>
      <c r="X1627" s="43">
        <f t="shared" si="234"/>
        <v>1.0362639047140649</v>
      </c>
      <c r="Y1627" s="41">
        <f t="shared" si="226"/>
        <v>56.511125992996455</v>
      </c>
    </row>
    <row r="1628" spans="8:25" x14ac:dyDescent="0.25">
      <c r="H1628" s="3">
        <v>1626</v>
      </c>
      <c r="I1628" s="15">
        <f>INDEX(Random!$F$2:$F$10003,($H1628-1)*$L$2 + I$2)</f>
        <v>-0.85659115005971209</v>
      </c>
      <c r="J1628" s="15">
        <f>INDEX(Random!$F$2:$F$10003,($H1628-1)*$L$2 + J$2)</f>
        <v>-0.94440460942274251</v>
      </c>
      <c r="K1628" s="15">
        <f>INDEX(Random!$F$2:$F$10003,($H1628-1)*$L$2 + K$2)</f>
        <v>1.0481636183761636</v>
      </c>
      <c r="L1628" s="33">
        <f>INDEX(Random!$F$2:$F$10003,($H1628-1)*$L$2 + L$2)</f>
        <v>0.17422570385086239</v>
      </c>
      <c r="M1628" s="27">
        <f t="array" ref="M1628:P1628">TRANSPOSE(MMULT($B$28:$E$31, TRANSPOSE(I1628:L1628)))</f>
        <v>-0.85659115005971209</v>
      </c>
      <c r="N1628" s="27">
        <v>-1.2572347487692135</v>
      </c>
      <c r="O1628" s="27">
        <v>0.32835269389410415</v>
      </c>
      <c r="P1628" s="27">
        <v>-0.54663607120745117</v>
      </c>
      <c r="Q1628" s="76">
        <f t="shared" si="227"/>
        <v>1.1483078240482072</v>
      </c>
      <c r="R1628" s="76">
        <f t="shared" si="228"/>
        <v>1.2903798185515201</v>
      </c>
      <c r="S1628" s="77">
        <f t="shared" si="229"/>
        <v>6.3931816137595548E-3</v>
      </c>
      <c r="T1628" s="76">
        <f t="shared" si="230"/>
        <v>0.71620505341749041</v>
      </c>
      <c r="U1628" s="43">
        <f t="shared" si="231"/>
        <v>0.97728325450911246</v>
      </c>
      <c r="V1628" s="43">
        <f t="shared" si="232"/>
        <v>0.95512939937196162</v>
      </c>
      <c r="W1628" s="43">
        <f t="shared" si="233"/>
        <v>1.0212750181724528</v>
      </c>
      <c r="X1628" s="43">
        <f t="shared" si="234"/>
        <v>0.99060173363414994</v>
      </c>
      <c r="Y1628" s="41">
        <f t="shared" si="226"/>
        <v>21.27501817245281</v>
      </c>
    </row>
    <row r="1629" spans="8:25" x14ac:dyDescent="0.25">
      <c r="H1629" s="3">
        <v>1627</v>
      </c>
      <c r="I1629" s="15">
        <f>INDEX(Random!$F$2:$F$10003,($H1629-1)*$L$2 + I$2)</f>
        <v>0.60435063214203721</v>
      </c>
      <c r="J1629" s="15">
        <f>INDEX(Random!$F$2:$F$10003,($H1629-1)*$L$2 + J$2)</f>
        <v>-0.21073956093424717</v>
      </c>
      <c r="K1629" s="15">
        <f>INDEX(Random!$F$2:$F$10003,($H1629-1)*$L$2 + K$2)</f>
        <v>-1.5908962755295661</v>
      </c>
      <c r="L1629" s="33">
        <f>INDEX(Random!$F$2:$F$10003,($H1629-1)*$L$2 + L$2)</f>
        <v>-0.4778983925989429</v>
      </c>
      <c r="M1629" s="27">
        <f t="array" ref="M1629:P1629">TRANSPOSE(MMULT($B$28:$E$31, TRANSPOSE(I1629:L1629)))</f>
        <v>0.60435063214203721</v>
      </c>
      <c r="N1629" s="27">
        <v>0.34448563000343158</v>
      </c>
      <c r="O1629" s="27">
        <v>-0.98680479736995719</v>
      </c>
      <c r="P1629" s="27">
        <v>-8.9799330654292187E-2</v>
      </c>
      <c r="Q1629" s="76">
        <f t="shared" si="227"/>
        <v>1.2023873845478676</v>
      </c>
      <c r="R1629" s="76">
        <f t="shared" si="228"/>
        <v>1.3669726382875196</v>
      </c>
      <c r="S1629" s="77">
        <f t="shared" si="229"/>
        <v>6.0456430538901422E-3</v>
      </c>
      <c r="T1629" s="76">
        <f t="shared" si="230"/>
        <v>0.72426620665714481</v>
      </c>
      <c r="U1629" s="43">
        <f t="shared" si="231"/>
        <v>1.023308412381164</v>
      </c>
      <c r="V1629" s="43">
        <f t="shared" si="232"/>
        <v>1.0118228262675941</v>
      </c>
      <c r="W1629" s="43">
        <f t="shared" si="233"/>
        <v>0.96575767634027831</v>
      </c>
      <c r="X1629" s="43">
        <f t="shared" si="234"/>
        <v>1.0017513231772404</v>
      </c>
      <c r="Y1629" s="41">
        <f t="shared" si="226"/>
        <v>23.30841238116399</v>
      </c>
    </row>
    <row r="1630" spans="8:25" x14ac:dyDescent="0.25">
      <c r="H1630" s="3">
        <v>1628</v>
      </c>
      <c r="I1630" s="15">
        <f>INDEX(Random!$F$2:$F$10003,($H1630-1)*$L$2 + I$2)</f>
        <v>-1.4430196762871441</v>
      </c>
      <c r="J1630" s="15">
        <f>INDEX(Random!$F$2:$F$10003,($H1630-1)*$L$2 + J$2)</f>
        <v>0.12517007504297584</v>
      </c>
      <c r="K1630" s="15">
        <f>INDEX(Random!$F$2:$F$10003,($H1630-1)*$L$2 + K$2)</f>
        <v>0.42206032617652278</v>
      </c>
      <c r="L1630" s="33">
        <f>INDEX(Random!$F$2:$F$10003,($H1630-1)*$L$2 + L$2)</f>
        <v>-0.62065176664581445</v>
      </c>
      <c r="M1630" s="27">
        <f t="array" ref="M1630:P1630">TRANSPOSE(MMULT($B$28:$E$31, TRANSPOSE(I1630:L1630)))</f>
        <v>-1.4430196762871441</v>
      </c>
      <c r="N1630" s="27">
        <v>-1.0563722708107406</v>
      </c>
      <c r="O1630" s="27">
        <v>-0.45386534467905987</v>
      </c>
      <c r="P1630" s="27">
        <v>-1.2608351642407398</v>
      </c>
      <c r="Q1630" s="76">
        <f t="shared" si="227"/>
        <v>1.1272904289533172</v>
      </c>
      <c r="R1630" s="76">
        <f t="shared" si="228"/>
        <v>1.2997444357135168</v>
      </c>
      <c r="S1630" s="77">
        <f t="shared" si="229"/>
        <v>6.1841389664183122E-3</v>
      </c>
      <c r="T1630" s="76">
        <f t="shared" si="230"/>
        <v>0.70378199051443291</v>
      </c>
      <c r="U1630" s="43">
        <f t="shared" si="231"/>
        <v>0.959396109747504</v>
      </c>
      <c r="V1630" s="43">
        <f t="shared" si="232"/>
        <v>0.96206101829275859</v>
      </c>
      <c r="W1630" s="43">
        <f t="shared" si="233"/>
        <v>0.98788162402848434</v>
      </c>
      <c r="X1630" s="43">
        <f t="shared" si="234"/>
        <v>0.9734190740171963</v>
      </c>
      <c r="Y1630" s="41">
        <f t="shared" si="226"/>
        <v>0</v>
      </c>
    </row>
    <row r="1631" spans="8:25" x14ac:dyDescent="0.25">
      <c r="H1631" s="3">
        <v>1629</v>
      </c>
      <c r="I1631" s="15">
        <f>INDEX(Random!$F$2:$F$10003,($H1631-1)*$L$2 + I$2)</f>
        <v>-0.35897684305837635</v>
      </c>
      <c r="J1631" s="15">
        <f>INDEX(Random!$F$2:$F$10003,($H1631-1)*$L$2 + J$2)</f>
        <v>-0.82255113942936053</v>
      </c>
      <c r="K1631" s="15">
        <f>INDEX(Random!$F$2:$F$10003,($H1631-1)*$L$2 + K$2)</f>
        <v>2.0041873056383031</v>
      </c>
      <c r="L1631" s="33">
        <f>INDEX(Random!$F$2:$F$10003,($H1631-1)*$L$2 + L$2)</f>
        <v>0.51208964488352315</v>
      </c>
      <c r="M1631" s="27">
        <f t="array" ref="M1631:P1631">TRANSPOSE(MMULT($B$28:$E$31, TRANSPOSE(I1631:L1631)))</f>
        <v>-0.35897684305837635</v>
      </c>
      <c r="N1631" s="27">
        <v>-0.79087479287276863</v>
      </c>
      <c r="O1631" s="27">
        <v>1.4041104988897262</v>
      </c>
      <c r="P1631" s="27">
        <v>1.3656751395745348E-2</v>
      </c>
      <c r="Q1631" s="76">
        <f t="shared" si="227"/>
        <v>1.1664491878539562</v>
      </c>
      <c r="R1631" s="76">
        <f t="shared" si="228"/>
        <v>1.3122268328039204</v>
      </c>
      <c r="S1631" s="77">
        <f t="shared" si="229"/>
        <v>6.6922608136714438E-3</v>
      </c>
      <c r="T1631" s="76">
        <f t="shared" si="230"/>
        <v>0.72610431390489039</v>
      </c>
      <c r="U1631" s="43">
        <f t="shared" si="231"/>
        <v>0.99272271306719673</v>
      </c>
      <c r="V1631" s="43">
        <f t="shared" si="232"/>
        <v>0.9713003943774392</v>
      </c>
      <c r="W1631" s="43">
        <f t="shared" si="233"/>
        <v>1.0690512481903265</v>
      </c>
      <c r="X1631" s="43">
        <f t="shared" si="234"/>
        <v>1.004293656853237</v>
      </c>
      <c r="Y1631" s="41">
        <f t="shared" si="226"/>
        <v>69.05124819032649</v>
      </c>
    </row>
    <row r="1632" spans="8:25" x14ac:dyDescent="0.25">
      <c r="H1632" s="3">
        <v>1630</v>
      </c>
      <c r="I1632" s="15">
        <f>INDEX(Random!$F$2:$F$10003,($H1632-1)*$L$2 + I$2)</f>
        <v>-0.20762792197672336</v>
      </c>
      <c r="J1632" s="15">
        <f>INDEX(Random!$F$2:$F$10003,($H1632-1)*$L$2 + J$2)</f>
        <v>0.47022676638371036</v>
      </c>
      <c r="K1632" s="15">
        <f>INDEX(Random!$F$2:$F$10003,($H1632-1)*$L$2 + K$2)</f>
        <v>1.2400634133641655</v>
      </c>
      <c r="L1632" s="33">
        <f>INDEX(Random!$F$2:$F$10003,($H1632-1)*$L$2 + L$2)</f>
        <v>-1.9199815963828111</v>
      </c>
      <c r="M1632" s="27">
        <f t="array" ref="M1632:P1632">TRANSPOSE(MMULT($B$28:$E$31, TRANSPOSE(I1632:L1632)))</f>
        <v>-0.20762792197672336</v>
      </c>
      <c r="N1632" s="27">
        <v>0.12774115075236281</v>
      </c>
      <c r="O1632" s="27">
        <v>0.93526066787912565</v>
      </c>
      <c r="P1632" s="27">
        <v>-1.5749768279826133</v>
      </c>
      <c r="Q1632" s="76">
        <f t="shared" si="227"/>
        <v>1.1720235010612883</v>
      </c>
      <c r="R1632" s="76">
        <f t="shared" si="228"/>
        <v>1.3563479276313575</v>
      </c>
      <c r="S1632" s="77">
        <f t="shared" si="229"/>
        <v>6.5602298371743341E-3</v>
      </c>
      <c r="T1632" s="76">
        <f t="shared" si="230"/>
        <v>0.69838614412435052</v>
      </c>
      <c r="U1632" s="43">
        <f t="shared" si="231"/>
        <v>0.99746680941386234</v>
      </c>
      <c r="V1632" s="43">
        <f t="shared" si="232"/>
        <v>1.0039584956560752</v>
      </c>
      <c r="W1632" s="43">
        <f t="shared" si="233"/>
        <v>1.0479600378872738</v>
      </c>
      <c r="X1632" s="43">
        <f t="shared" si="234"/>
        <v>0.96595593931445445</v>
      </c>
      <c r="Y1632" s="41">
        <f t="shared" si="226"/>
        <v>47.960037887273764</v>
      </c>
    </row>
    <row r="1633" spans="8:25" x14ac:dyDescent="0.25">
      <c r="H1633" s="3">
        <v>1631</v>
      </c>
      <c r="I1633" s="15">
        <f>INDEX(Random!$F$2:$F$10003,($H1633-1)*$L$2 + I$2)</f>
        <v>-1.4122556155253256</v>
      </c>
      <c r="J1633" s="15">
        <f>INDEX(Random!$F$2:$F$10003,($H1633-1)*$L$2 + J$2)</f>
        <v>-0.29220954601208277</v>
      </c>
      <c r="K1633" s="15">
        <f>INDEX(Random!$F$2:$F$10003,($H1633-1)*$L$2 + K$2)</f>
        <v>-0.28965391209981389</v>
      </c>
      <c r="L1633" s="33">
        <f>INDEX(Random!$F$2:$F$10003,($H1633-1)*$L$2 + L$2)</f>
        <v>0.15453593170792659</v>
      </c>
      <c r="M1633" s="27">
        <f t="array" ref="M1633:P1633">TRANSPOSE(MMULT($B$28:$E$31, TRANSPOSE(I1633:L1633)))</f>
        <v>-1.4122556155253256</v>
      </c>
      <c r="N1633" s="27">
        <v>-1.2903871908233142</v>
      </c>
      <c r="O1633" s="27">
        <v>-1.0490407637289298</v>
      </c>
      <c r="P1633" s="27">
        <v>-0.70257052279206456</v>
      </c>
      <c r="Q1633" s="76">
        <f t="shared" si="227"/>
        <v>1.1283833794238567</v>
      </c>
      <c r="R1633" s="76">
        <f t="shared" si="228"/>
        <v>1.2888406844853268</v>
      </c>
      <c r="S1633" s="77">
        <f t="shared" si="229"/>
        <v>6.0296732848453315E-3</v>
      </c>
      <c r="T1633" s="76">
        <f t="shared" si="230"/>
        <v>0.71347408788681466</v>
      </c>
      <c r="U1633" s="43">
        <f t="shared" si="231"/>
        <v>0.96032628036072909</v>
      </c>
      <c r="V1633" s="43">
        <f t="shared" si="232"/>
        <v>0.95399014395657056</v>
      </c>
      <c r="W1633" s="43">
        <f t="shared" si="233"/>
        <v>0.96320659502321593</v>
      </c>
      <c r="X1633" s="43">
        <f t="shared" si="234"/>
        <v>0.98682446457374096</v>
      </c>
      <c r="Y1633" s="41">
        <f t="shared" si="226"/>
        <v>0</v>
      </c>
    </row>
    <row r="1634" spans="8:25" x14ac:dyDescent="0.25">
      <c r="H1634" s="3">
        <v>1632</v>
      </c>
      <c r="I1634" s="15">
        <f>INDEX(Random!$F$2:$F$10003,($H1634-1)*$L$2 + I$2)</f>
        <v>0.38195940622126467</v>
      </c>
      <c r="J1634" s="15">
        <f>INDEX(Random!$F$2:$F$10003,($H1634-1)*$L$2 + J$2)</f>
        <v>-2.120291263514444</v>
      </c>
      <c r="K1634" s="15">
        <f>INDEX(Random!$F$2:$F$10003,($H1634-1)*$L$2 + K$2)</f>
        <v>-0.99342663132713505</v>
      </c>
      <c r="L1634" s="33">
        <f>INDEX(Random!$F$2:$F$10003,($H1634-1)*$L$2 + L$2)</f>
        <v>-5.4776388139091706E-2</v>
      </c>
      <c r="M1634" s="27">
        <f t="array" ref="M1634:P1634">TRANSPOSE(MMULT($B$28:$E$31, TRANSPOSE(I1634:L1634)))</f>
        <v>0.38195940622126467</v>
      </c>
      <c r="N1634" s="27">
        <v>-1.0114791077016592</v>
      </c>
      <c r="O1634" s="27">
        <v>-0.73216389350502431</v>
      </c>
      <c r="P1634" s="27">
        <v>-0.30340488164660195</v>
      </c>
      <c r="Q1634" s="76">
        <f t="shared" si="227"/>
        <v>1.1939937063490753</v>
      </c>
      <c r="R1634" s="76">
        <f t="shared" si="228"/>
        <v>1.3018467210665281</v>
      </c>
      <c r="S1634" s="77">
        <f t="shared" si="229"/>
        <v>6.1114257604110156E-3</v>
      </c>
      <c r="T1634" s="76">
        <f t="shared" si="230"/>
        <v>0.7204857789969753</v>
      </c>
      <c r="U1634" s="43">
        <f t="shared" si="231"/>
        <v>1.016164856467298</v>
      </c>
      <c r="V1634" s="43">
        <f t="shared" si="232"/>
        <v>0.96361711403888095</v>
      </c>
      <c r="W1634" s="43">
        <f t="shared" si="233"/>
        <v>0.97626609591230284</v>
      </c>
      <c r="X1634" s="43">
        <f t="shared" si="234"/>
        <v>0.99652251590176388</v>
      </c>
      <c r="Y1634" s="41">
        <f t="shared" si="226"/>
        <v>16.164856467298037</v>
      </c>
    </row>
    <row r="1635" spans="8:25" x14ac:dyDescent="0.25">
      <c r="H1635" s="3">
        <v>1633</v>
      </c>
      <c r="I1635" s="15">
        <f>INDEX(Random!$F$2:$F$10003,($H1635-1)*$L$2 + I$2)</f>
        <v>-0.91700248486205183</v>
      </c>
      <c r="J1635" s="15">
        <f>INDEX(Random!$F$2:$F$10003,($H1635-1)*$L$2 + J$2)</f>
        <v>-1.5914004670274875</v>
      </c>
      <c r="K1635" s="15">
        <f>INDEX(Random!$F$2:$F$10003,($H1635-1)*$L$2 + K$2)</f>
        <v>0.19777976656282195</v>
      </c>
      <c r="L1635" s="33">
        <f>INDEX(Random!$F$2:$F$10003,($H1635-1)*$L$2 + L$2)</f>
        <v>6.7667008132549555E-2</v>
      </c>
      <c r="M1635" s="27">
        <f t="array" ref="M1635:P1635">TRANSPOSE(MMULT($B$28:$E$31, TRANSPOSE(I1635:L1635)))</f>
        <v>-0.91700248486205183</v>
      </c>
      <c r="N1635" s="27">
        <v>-1.7049256895632008</v>
      </c>
      <c r="O1635" s="27">
        <v>-0.44615181158308836</v>
      </c>
      <c r="P1635" s="27">
        <v>-0.80194968893116825</v>
      </c>
      <c r="Q1635" s="76">
        <f t="shared" si="227"/>
        <v>1.1461247214172066</v>
      </c>
      <c r="R1635" s="76">
        <f t="shared" si="228"/>
        <v>1.2697496234614951</v>
      </c>
      <c r="S1635" s="77">
        <f t="shared" si="229"/>
        <v>6.1861666150822446E-3</v>
      </c>
      <c r="T1635" s="76">
        <f t="shared" si="230"/>
        <v>0.71173904171217817</v>
      </c>
      <c r="U1635" s="43">
        <f t="shared" si="231"/>
        <v>0.97542529482315443</v>
      </c>
      <c r="V1635" s="43">
        <f t="shared" si="232"/>
        <v>0.93985908472353452</v>
      </c>
      <c r="W1635" s="43">
        <f t="shared" si="233"/>
        <v>0.98820552956585372</v>
      </c>
      <c r="X1635" s="43">
        <f t="shared" si="234"/>
        <v>0.98442467733357975</v>
      </c>
      <c r="Y1635" s="41">
        <f t="shared" si="226"/>
        <v>0</v>
      </c>
    </row>
    <row r="1636" spans="8:25" x14ac:dyDescent="0.25">
      <c r="H1636" s="3">
        <v>1634</v>
      </c>
      <c r="I1636" s="15">
        <f>INDEX(Random!$F$2:$F$10003,($H1636-1)*$L$2 + I$2)</f>
        <v>0.23529380259180793</v>
      </c>
      <c r="J1636" s="15">
        <f>INDEX(Random!$F$2:$F$10003,($H1636-1)*$L$2 + J$2)</f>
        <v>-0.95938348598170942</v>
      </c>
      <c r="K1636" s="15">
        <f>INDEX(Random!$F$2:$F$10003,($H1636-1)*$L$2 + K$2)</f>
        <v>-3.2028700081121964E-2</v>
      </c>
      <c r="L1636" s="33">
        <f>INDEX(Random!$F$2:$F$10003,($H1636-1)*$L$2 + L$2)</f>
        <v>0.90689700890834835</v>
      </c>
      <c r="M1636" s="27">
        <f t="array" ref="M1636:P1636">TRANSPOSE(MMULT($B$28:$E$31, TRANSPOSE(I1636:L1636)))</f>
        <v>0.23529380259180793</v>
      </c>
      <c r="N1636" s="27">
        <v>-0.40859091998603103</v>
      </c>
      <c r="O1636" s="27">
        <v>4.8415853954818441E-2</v>
      </c>
      <c r="P1636" s="27">
        <v>0.64654689218589056</v>
      </c>
      <c r="Q1636" s="76">
        <f t="shared" si="227"/>
        <v>1.1884902181619017</v>
      </c>
      <c r="R1636" s="76">
        <f t="shared" si="228"/>
        <v>1.3304108254582665</v>
      </c>
      <c r="S1636" s="77">
        <f t="shared" si="229"/>
        <v>6.3175705897695169E-3</v>
      </c>
      <c r="T1636" s="76">
        <f t="shared" si="230"/>
        <v>0.73745088989015939</v>
      </c>
      <c r="U1636" s="43">
        <f t="shared" si="231"/>
        <v>1.0114810367335334</v>
      </c>
      <c r="V1636" s="43">
        <f t="shared" si="232"/>
        <v>0.98476004845171472</v>
      </c>
      <c r="W1636" s="43">
        <f t="shared" si="233"/>
        <v>1.0091965798353861</v>
      </c>
      <c r="X1636" s="43">
        <f t="shared" si="234"/>
        <v>1.0199873995714515</v>
      </c>
      <c r="Y1636" s="41">
        <f t="shared" si="226"/>
        <v>19.987399571451459</v>
      </c>
    </row>
    <row r="1637" spans="8:25" x14ac:dyDescent="0.25">
      <c r="H1637" s="3">
        <v>1635</v>
      </c>
      <c r="I1637" s="15">
        <f>INDEX(Random!$F$2:$F$10003,($H1637-1)*$L$2 + I$2)</f>
        <v>0.11346054564678662</v>
      </c>
      <c r="J1637" s="15">
        <f>INDEX(Random!$F$2:$F$10003,($H1637-1)*$L$2 + J$2)</f>
        <v>0.7379748351830252</v>
      </c>
      <c r="K1637" s="15">
        <f>INDEX(Random!$F$2:$F$10003,($H1637-1)*$L$2 + K$2)</f>
        <v>1.197329164832708</v>
      </c>
      <c r="L1637" s="33">
        <f>INDEX(Random!$F$2:$F$10003,($H1637-1)*$L$2 + L$2)</f>
        <v>-0.26221894557786807</v>
      </c>
      <c r="M1637" s="27">
        <f t="array" ref="M1637:P1637">TRANSPOSE(MMULT($B$28:$E$31, TRANSPOSE(I1637:L1637)))</f>
        <v>0.11346054564678662</v>
      </c>
      <c r="N1637" s="27">
        <v>0.54565111059542803</v>
      </c>
      <c r="O1637" s="27">
        <v>1.0961201139202263</v>
      </c>
      <c r="P1637" s="27">
        <v>2.1255069039025354E-3</v>
      </c>
      <c r="Q1637" s="76">
        <f t="shared" si="227"/>
        <v>1.1839378337255502</v>
      </c>
      <c r="R1637" s="76">
        <f t="shared" si="228"/>
        <v>1.3769081285411748</v>
      </c>
      <c r="S1637" s="77">
        <f t="shared" si="229"/>
        <v>6.6052326782967147E-3</v>
      </c>
      <c r="T1637" s="76">
        <f t="shared" si="230"/>
        <v>0.72589920716309997</v>
      </c>
      <c r="U1637" s="43">
        <f t="shared" si="231"/>
        <v>1.0076066670004682</v>
      </c>
      <c r="V1637" s="43">
        <f t="shared" si="232"/>
        <v>1.0191770011407659</v>
      </c>
      <c r="W1637" s="43">
        <f t="shared" si="233"/>
        <v>1.0551489901432451</v>
      </c>
      <c r="X1637" s="43">
        <f t="shared" si="234"/>
        <v>1.0040099684136929</v>
      </c>
      <c r="Y1637" s="41">
        <f t="shared" si="226"/>
        <v>55.148990143245143</v>
      </c>
    </row>
    <row r="1638" spans="8:25" x14ac:dyDescent="0.25">
      <c r="H1638" s="3">
        <v>1636</v>
      </c>
      <c r="I1638" s="15">
        <f>INDEX(Random!$F$2:$F$10003,($H1638-1)*$L$2 + I$2)</f>
        <v>-1.0997394709694741</v>
      </c>
      <c r="J1638" s="15">
        <f>INDEX(Random!$F$2:$F$10003,($H1638-1)*$L$2 + J$2)</f>
        <v>-5.8875182657457739E-2</v>
      </c>
      <c r="K1638" s="15">
        <f>INDEX(Random!$F$2:$F$10003,($H1638-1)*$L$2 + K$2)</f>
        <v>-0.31844440782759004</v>
      </c>
      <c r="L1638" s="33">
        <f>INDEX(Random!$F$2:$F$10003,($H1638-1)*$L$2 + L$2)</f>
        <v>-0.86468610028115045</v>
      </c>
      <c r="M1638" s="27">
        <f t="array" ref="M1638:P1638">TRANSPOSE(MMULT($B$28:$E$31, TRANSPOSE(I1638:L1638)))</f>
        <v>-1.0997394709694741</v>
      </c>
      <c r="N1638" s="27">
        <v>-0.90050058707159208</v>
      </c>
      <c r="O1638" s="27">
        <v>-0.88353140018569154</v>
      </c>
      <c r="P1638" s="27">
        <v>-1.3058639011387803</v>
      </c>
      <c r="Q1638" s="76">
        <f t="shared" si="227"/>
        <v>1.1395463325071042</v>
      </c>
      <c r="R1638" s="76">
        <f t="shared" si="228"/>
        <v>1.3070582976843512</v>
      </c>
      <c r="S1638" s="77">
        <f t="shared" si="229"/>
        <v>6.0722364210240524E-3</v>
      </c>
      <c r="T1638" s="76">
        <f t="shared" si="230"/>
        <v>0.70300600348408449</v>
      </c>
      <c r="U1638" s="43">
        <f t="shared" si="231"/>
        <v>0.96982666596349298</v>
      </c>
      <c r="V1638" s="43">
        <f t="shared" si="232"/>
        <v>0.96747468370418299</v>
      </c>
      <c r="W1638" s="43">
        <f t="shared" si="233"/>
        <v>0.97000581805496044</v>
      </c>
      <c r="X1638" s="43">
        <f t="shared" si="234"/>
        <v>0.97234578628504076</v>
      </c>
      <c r="Y1638" s="41">
        <f t="shared" si="226"/>
        <v>0</v>
      </c>
    </row>
    <row r="1639" spans="8:25" x14ac:dyDescent="0.25">
      <c r="H1639" s="3">
        <v>1637</v>
      </c>
      <c r="I1639" s="15">
        <f>INDEX(Random!$F$2:$F$10003,($H1639-1)*$L$2 + I$2)</f>
        <v>8.4104153562320122E-2</v>
      </c>
      <c r="J1639" s="15">
        <f>INDEX(Random!$F$2:$F$10003,($H1639-1)*$L$2 + J$2)</f>
        <v>-0.78875564069620308</v>
      </c>
      <c r="K1639" s="15">
        <f>INDEX(Random!$F$2:$F$10003,($H1639-1)*$L$2 + K$2)</f>
        <v>-0.21289942802849188</v>
      </c>
      <c r="L1639" s="33">
        <f>INDEX(Random!$F$2:$F$10003,($H1639-1)*$L$2 + L$2)</f>
        <v>-0.29177828888193369</v>
      </c>
      <c r="M1639" s="27">
        <f t="array" ref="M1639:P1639">TRANSPOSE(MMULT($B$28:$E$31, TRANSPOSE(I1639:L1639)))</f>
        <v>8.4104153562320122E-2</v>
      </c>
      <c r="N1639" s="27">
        <v>-0.4218341809304505</v>
      </c>
      <c r="O1639" s="27">
        <v>-0.17557562249600953</v>
      </c>
      <c r="P1639" s="27">
        <v>-0.36575862303084672</v>
      </c>
      <c r="Q1639" s="76">
        <f t="shared" si="227"/>
        <v>1.1828435212609265</v>
      </c>
      <c r="R1639" s="76">
        <f t="shared" si="228"/>
        <v>1.3297766934357493</v>
      </c>
      <c r="S1639" s="77">
        <f t="shared" si="229"/>
        <v>6.2577149602817007E-3</v>
      </c>
      <c r="T1639" s="76">
        <f t="shared" si="230"/>
        <v>0.71938595718503051</v>
      </c>
      <c r="U1639" s="43">
        <f t="shared" si="231"/>
        <v>1.0066753372433417</v>
      </c>
      <c r="V1639" s="43">
        <f t="shared" si="232"/>
        <v>0.98429066871632076</v>
      </c>
      <c r="W1639" s="43">
        <f t="shared" si="233"/>
        <v>0.99963497768078291</v>
      </c>
      <c r="X1639" s="43">
        <f t="shared" si="234"/>
        <v>0.99500132390737284</v>
      </c>
      <c r="Y1639" s="41">
        <f t="shared" si="226"/>
        <v>6.6753372433416835</v>
      </c>
    </row>
    <row r="1640" spans="8:25" x14ac:dyDescent="0.25">
      <c r="H1640" s="3">
        <v>1638</v>
      </c>
      <c r="I1640" s="15">
        <f>INDEX(Random!$F$2:$F$10003,($H1640-1)*$L$2 + I$2)</f>
        <v>-0.40073180047401197</v>
      </c>
      <c r="J1640" s="15">
        <f>INDEX(Random!$F$2:$F$10003,($H1640-1)*$L$2 + J$2)</f>
        <v>-1.1265766291521768</v>
      </c>
      <c r="K1640" s="15">
        <f>INDEX(Random!$F$2:$F$10003,($H1640-1)*$L$2 + K$2)</f>
        <v>-0.42350977667259515</v>
      </c>
      <c r="L1640" s="33">
        <f>INDEX(Random!$F$2:$F$10003,($H1640-1)*$L$2 + L$2)</f>
        <v>-0.8189176411791963</v>
      </c>
      <c r="M1640" s="27">
        <f t="array" ref="M1640:P1640">TRANSPOSE(MMULT($B$28:$E$31, TRANSPOSE(I1640:L1640)))</f>
        <v>-0.40073180047401197</v>
      </c>
      <c r="N1640" s="27">
        <v>-1.0117492576264562</v>
      </c>
      <c r="O1640" s="27">
        <v>-0.64165084036811748</v>
      </c>
      <c r="P1640" s="27">
        <v>-1.1290027857298492</v>
      </c>
      <c r="Q1640" s="76">
        <f t="shared" si="227"/>
        <v>1.1649159877303656</v>
      </c>
      <c r="R1640" s="76">
        <f t="shared" si="228"/>
        <v>1.3018340601515179</v>
      </c>
      <c r="S1640" s="77">
        <f t="shared" si="229"/>
        <v>6.1349804982984407E-3</v>
      </c>
      <c r="T1640" s="76">
        <f t="shared" si="230"/>
        <v>0.70605880618808103</v>
      </c>
      <c r="U1640" s="43">
        <f t="shared" si="231"/>
        <v>0.99141786189818348</v>
      </c>
      <c r="V1640" s="43">
        <f t="shared" si="232"/>
        <v>0.96360774252517978</v>
      </c>
      <c r="W1640" s="43">
        <f t="shared" si="233"/>
        <v>0.98002883359400006</v>
      </c>
      <c r="X1640" s="43">
        <f t="shared" si="234"/>
        <v>0.97656819666401251</v>
      </c>
      <c r="Y1640" s="41">
        <f t="shared" si="226"/>
        <v>0</v>
      </c>
    </row>
    <row r="1641" spans="8:25" x14ac:dyDescent="0.25">
      <c r="H1641" s="3">
        <v>1639</v>
      </c>
      <c r="I1641" s="15">
        <f>INDEX(Random!$F$2:$F$10003,($H1641-1)*$L$2 + I$2)</f>
        <v>1.5600160651259274</v>
      </c>
      <c r="J1641" s="15">
        <f>INDEX(Random!$F$2:$F$10003,($H1641-1)*$L$2 + J$2)</f>
        <v>0.71434751357220883</v>
      </c>
      <c r="K1641" s="15">
        <f>INDEX(Random!$F$2:$F$10003,($H1641-1)*$L$2 + K$2)</f>
        <v>-0.41201145039321196</v>
      </c>
      <c r="L1641" s="33">
        <f>INDEX(Random!$F$2:$F$10003,($H1641-1)*$L$2 + L$2)</f>
        <v>-1.1283763628100576</v>
      </c>
      <c r="M1641" s="27">
        <f t="array" ref="M1641:P1641">TRANSPOSE(MMULT($B$28:$E$31, TRANSPOSE(I1641:L1641)))</f>
        <v>1.5600160651259274</v>
      </c>
      <c r="N1641" s="27">
        <v>1.6676148325159301</v>
      </c>
      <c r="O1641" s="27">
        <v>0.57785017384519199</v>
      </c>
      <c r="P1641" s="27">
        <v>9.6471833752687752E-2</v>
      </c>
      <c r="Q1641" s="76">
        <f t="shared" si="227"/>
        <v>1.2391337275309322</v>
      </c>
      <c r="R1641" s="76">
        <f t="shared" si="228"/>
        <v>1.4336608285228674</v>
      </c>
      <c r="S1641" s="77">
        <f t="shared" si="229"/>
        <v>6.4613333181770668E-3</v>
      </c>
      <c r="T1641" s="76">
        <f t="shared" si="230"/>
        <v>0.72757905301893744</v>
      </c>
      <c r="U1641" s="43">
        <f t="shared" si="231"/>
        <v>1.054581895771006</v>
      </c>
      <c r="V1641" s="43">
        <f t="shared" si="232"/>
        <v>1.0611849211864304</v>
      </c>
      <c r="W1641" s="43">
        <f t="shared" si="233"/>
        <v>1.0321618719132695</v>
      </c>
      <c r="X1641" s="43">
        <f t="shared" si="234"/>
        <v>1.006333406665197</v>
      </c>
      <c r="Y1641" s="41">
        <f t="shared" si="226"/>
        <v>61.184921186430373</v>
      </c>
    </row>
    <row r="1642" spans="8:25" x14ac:dyDescent="0.25">
      <c r="H1642" s="3">
        <v>1640</v>
      </c>
      <c r="I1642" s="15">
        <f>INDEX(Random!$F$2:$F$10003,($H1642-1)*$L$2 + I$2)</f>
        <v>2.0632731880679653</v>
      </c>
      <c r="J1642" s="15">
        <f>INDEX(Random!$F$2:$F$10003,($H1642-1)*$L$2 + J$2)</f>
        <v>0.31445875355176639</v>
      </c>
      <c r="K1642" s="15">
        <f>INDEX(Random!$F$2:$F$10003,($H1642-1)*$L$2 + K$2)</f>
        <v>0.84795020594987647</v>
      </c>
      <c r="L1642" s="33">
        <f>INDEX(Random!$F$2:$F$10003,($H1642-1)*$L$2 + L$2)</f>
        <v>-1.2701091828470616</v>
      </c>
      <c r="M1642" s="27">
        <f t="array" ref="M1642:P1642">TRANSPOSE(MMULT($B$28:$E$31, TRANSPOSE(I1642:L1642)))</f>
        <v>2.0632731880679653</v>
      </c>
      <c r="N1642" s="27">
        <v>1.8156641256378441</v>
      </c>
      <c r="O1642" s="27">
        <v>1.8765976406370011</v>
      </c>
      <c r="P1642" s="27">
        <v>0.15085567887390772</v>
      </c>
      <c r="Q1642" s="76">
        <f t="shared" si="227"/>
        <v>1.2589337442976249</v>
      </c>
      <c r="R1642" s="76">
        <f t="shared" si="228"/>
        <v>1.4413223163886886</v>
      </c>
      <c r="S1642" s="77">
        <f t="shared" si="229"/>
        <v>6.8280044717056792E-3</v>
      </c>
      <c r="T1642" s="76">
        <f t="shared" si="230"/>
        <v>0.72854912853182341</v>
      </c>
      <c r="U1642" s="43">
        <f t="shared" si="231"/>
        <v>1.071432973870319</v>
      </c>
      <c r="V1642" s="43">
        <f t="shared" si="232"/>
        <v>1.0668558966607613</v>
      </c>
      <c r="W1642" s="43">
        <f t="shared" si="233"/>
        <v>1.0907355386111308</v>
      </c>
      <c r="X1642" s="43">
        <f t="shared" si="234"/>
        <v>1.0076751431975428</v>
      </c>
      <c r="Y1642" s="41">
        <f t="shared" si="226"/>
        <v>90.735538611130821</v>
      </c>
    </row>
    <row r="1643" spans="8:25" x14ac:dyDescent="0.25">
      <c r="H1643" s="3">
        <v>1641</v>
      </c>
      <c r="I1643" s="15">
        <f>INDEX(Random!$F$2:$F$10003,($H1643-1)*$L$2 + I$2)</f>
        <v>0.66189731733973889</v>
      </c>
      <c r="J1643" s="15">
        <f>INDEX(Random!$F$2:$F$10003,($H1643-1)*$L$2 + J$2)</f>
        <v>-0.6061203235439605</v>
      </c>
      <c r="K1643" s="15">
        <f>INDEX(Random!$F$2:$F$10003,($H1643-1)*$L$2 + K$2)</f>
        <v>-0.81524628157097001</v>
      </c>
      <c r="L1643" s="33">
        <f>INDEX(Random!$F$2:$F$10003,($H1643-1)*$L$2 + L$2)</f>
        <v>0.19068025224072521</v>
      </c>
      <c r="M1643" s="27">
        <f t="array" ref="M1643:P1643">TRANSPOSE(MMULT($B$28:$E$31, TRANSPOSE(I1643:L1643)))</f>
        <v>0.66189731733973889</v>
      </c>
      <c r="N1643" s="27">
        <v>0.14512246509614268</v>
      </c>
      <c r="O1643" s="27">
        <v>-0.33773100110702436</v>
      </c>
      <c r="P1643" s="27">
        <v>0.38554434418521188</v>
      </c>
      <c r="Q1643" s="76">
        <f t="shared" si="227"/>
        <v>1.2045689535996362</v>
      </c>
      <c r="R1643" s="76">
        <f t="shared" si="228"/>
        <v>1.3571968971642001</v>
      </c>
      <c r="S1643" s="77">
        <f t="shared" si="229"/>
        <v>6.2147375311905791E-3</v>
      </c>
      <c r="T1643" s="76">
        <f t="shared" si="230"/>
        <v>0.73275025939376603</v>
      </c>
      <c r="U1643" s="43">
        <f t="shared" si="231"/>
        <v>1.0251650668933074</v>
      </c>
      <c r="V1643" s="43">
        <f t="shared" si="232"/>
        <v>1.0045868964945968</v>
      </c>
      <c r="W1643" s="43">
        <f t="shared" si="233"/>
        <v>0.99276957367261642</v>
      </c>
      <c r="X1643" s="43">
        <f t="shared" si="234"/>
        <v>1.0134858359526502</v>
      </c>
      <c r="Y1643" s="41">
        <f t="shared" si="226"/>
        <v>25.16506689330744</v>
      </c>
    </row>
    <row r="1644" spans="8:25" x14ac:dyDescent="0.25">
      <c r="H1644" s="3">
        <v>1642</v>
      </c>
      <c r="I1644" s="15">
        <f>INDEX(Random!$F$2:$F$10003,($H1644-1)*$L$2 + I$2)</f>
        <v>-0.34737643695224213</v>
      </c>
      <c r="J1644" s="15">
        <f>INDEX(Random!$F$2:$F$10003,($H1644-1)*$L$2 + J$2)</f>
        <v>-1.3371207509372149</v>
      </c>
      <c r="K1644" s="15">
        <f>INDEX(Random!$F$2:$F$10003,($H1644-1)*$L$2 + K$2)</f>
        <v>1.6231190104571767</v>
      </c>
      <c r="L1644" s="33">
        <f>INDEX(Random!$F$2:$F$10003,($H1644-1)*$L$2 + L$2)</f>
        <v>-0.53488278247454124</v>
      </c>
      <c r="M1644" s="27">
        <f t="array" ref="M1644:P1644">TRANSPOSE(MMULT($B$28:$E$31, TRANSPOSE(I1644:L1644)))</f>
        <v>-0.34737643695224213</v>
      </c>
      <c r="N1644" s="27">
        <v>-1.1000675849188712</v>
      </c>
      <c r="O1644" s="27">
        <v>1.0653568500845585</v>
      </c>
      <c r="P1644" s="27">
        <v>-0.93949250219633251</v>
      </c>
      <c r="Q1644" s="76">
        <f t="shared" si="227"/>
        <v>1.1668755011942467</v>
      </c>
      <c r="R1644" s="76">
        <f t="shared" si="228"/>
        <v>1.2977015042427189</v>
      </c>
      <c r="S1644" s="77">
        <f t="shared" si="229"/>
        <v>6.5966023844041847E-3</v>
      </c>
      <c r="T1644" s="76">
        <f t="shared" si="230"/>
        <v>0.70934466081142244</v>
      </c>
      <c r="U1644" s="43">
        <f t="shared" si="231"/>
        <v>0.99308553293127366</v>
      </c>
      <c r="V1644" s="43">
        <f t="shared" si="232"/>
        <v>0.96054885584213101</v>
      </c>
      <c r="W1644" s="43">
        <f t="shared" si="233"/>
        <v>1.0537703489463555</v>
      </c>
      <c r="X1644" s="43">
        <f t="shared" si="234"/>
        <v>0.98111294718039066</v>
      </c>
      <c r="Y1644" s="41">
        <f t="shared" si="226"/>
        <v>53.770348946355462</v>
      </c>
    </row>
    <row r="1645" spans="8:25" x14ac:dyDescent="0.25">
      <c r="H1645" s="3">
        <v>1643</v>
      </c>
      <c r="I1645" s="15">
        <f>INDEX(Random!$F$2:$F$10003,($H1645-1)*$L$2 + I$2)</f>
        <v>1.0668816701274286</v>
      </c>
      <c r="J1645" s="15">
        <f>INDEX(Random!$F$2:$F$10003,($H1645-1)*$L$2 + J$2)</f>
        <v>0.3504659598791372</v>
      </c>
      <c r="K1645" s="15">
        <f>INDEX(Random!$F$2:$F$10003,($H1645-1)*$L$2 + K$2)</f>
        <v>1.2356037257603991</v>
      </c>
      <c r="L1645" s="33">
        <f>INDEX(Random!$F$2:$F$10003,($H1645-1)*$L$2 + L$2)</f>
        <v>-1.235610965657495</v>
      </c>
      <c r="M1645" s="27">
        <f t="array" ref="M1645:P1645">TRANSPOSE(MMULT($B$28:$E$31, TRANSPOSE(I1645:L1645)))</f>
        <v>1.0668816701274286</v>
      </c>
      <c r="N1645" s="27">
        <v>1.0550587582551445</v>
      </c>
      <c r="O1645" s="27">
        <v>1.6396421497417988</v>
      </c>
      <c r="P1645" s="27">
        <v>-0.35712628830387172</v>
      </c>
      <c r="Q1645" s="76">
        <f t="shared" si="227"/>
        <v>1.2200340829572409</v>
      </c>
      <c r="R1645" s="76">
        <f t="shared" si="228"/>
        <v>1.4023917534219104</v>
      </c>
      <c r="S1645" s="77">
        <f t="shared" si="229"/>
        <v>6.7595873917996848E-3</v>
      </c>
      <c r="T1645" s="76">
        <f t="shared" si="230"/>
        <v>0.71953811779417198</v>
      </c>
      <c r="U1645" s="43">
        <f t="shared" si="231"/>
        <v>1.0383268791125455</v>
      </c>
      <c r="V1645" s="43">
        <f t="shared" si="232"/>
        <v>1.0380397878770617</v>
      </c>
      <c r="W1645" s="43">
        <f t="shared" si="233"/>
        <v>1.079806292619758</v>
      </c>
      <c r="X1645" s="43">
        <f t="shared" si="234"/>
        <v>0.99521178118142739</v>
      </c>
      <c r="Y1645" s="41">
        <f t="shared" si="226"/>
        <v>79.806292619758025</v>
      </c>
    </row>
    <row r="1646" spans="8:25" x14ac:dyDescent="0.25">
      <c r="H1646" s="3">
        <v>1644</v>
      </c>
      <c r="I1646" s="15">
        <f>INDEX(Random!$F$2:$F$10003,($H1646-1)*$L$2 + I$2)</f>
        <v>0.94117421603048224</v>
      </c>
      <c r="J1646" s="15">
        <f>INDEX(Random!$F$2:$F$10003,($H1646-1)*$L$2 + J$2)</f>
        <v>-0.64499605417922645</v>
      </c>
      <c r="K1646" s="15">
        <f>INDEX(Random!$F$2:$F$10003,($H1646-1)*$L$2 + K$2)</f>
        <v>0.32867824719457017</v>
      </c>
      <c r="L1646" s="33">
        <f>INDEX(Random!$F$2:$F$10003,($H1646-1)*$L$2 + L$2)</f>
        <v>0.95965733181830137</v>
      </c>
      <c r="M1646" s="27">
        <f t="array" ref="M1646:P1646">TRANSPOSE(MMULT($B$28:$E$31, TRANSPOSE(I1646:L1646)))</f>
        <v>0.94117421603048224</v>
      </c>
      <c r="N1646" s="27">
        <v>0.34050619240971164</v>
      </c>
      <c r="O1646" s="27">
        <v>0.76104903496947274</v>
      </c>
      <c r="P1646" s="27">
        <v>1.1385032307879257</v>
      </c>
      <c r="Q1646" s="76">
        <f t="shared" si="227"/>
        <v>1.2152125629260713</v>
      </c>
      <c r="R1646" s="76">
        <f t="shared" si="228"/>
        <v>1.3667768201512536</v>
      </c>
      <c r="S1646" s="77">
        <f t="shared" si="229"/>
        <v>6.5118373023040615E-3</v>
      </c>
      <c r="T1646" s="76">
        <f t="shared" si="230"/>
        <v>0.74639311582029055</v>
      </c>
      <c r="U1646" s="43">
        <f t="shared" si="231"/>
        <v>1.0342234578094223</v>
      </c>
      <c r="V1646" s="43">
        <f t="shared" si="232"/>
        <v>1.0116778831615496</v>
      </c>
      <c r="W1646" s="43">
        <f t="shared" si="233"/>
        <v>1.0402296010070387</v>
      </c>
      <c r="X1646" s="43">
        <f t="shared" si="234"/>
        <v>1.0323556235412041</v>
      </c>
      <c r="Y1646" s="41">
        <f t="shared" si="226"/>
        <v>40.229601007038653</v>
      </c>
    </row>
    <row r="1647" spans="8:25" x14ac:dyDescent="0.25">
      <c r="H1647" s="3">
        <v>1645</v>
      </c>
      <c r="I1647" s="15">
        <f>INDEX(Random!$F$2:$F$10003,($H1647-1)*$L$2 + I$2)</f>
        <v>0.99743690380802208</v>
      </c>
      <c r="J1647" s="15">
        <f>INDEX(Random!$F$2:$F$10003,($H1647-1)*$L$2 + J$2)</f>
        <v>0.19283555695573143</v>
      </c>
      <c r="K1647" s="15">
        <f>INDEX(Random!$F$2:$F$10003,($H1647-1)*$L$2 + K$2)</f>
        <v>-1.2083289122496905</v>
      </c>
      <c r="L1647" s="33">
        <f>INDEX(Random!$F$2:$F$10003,($H1647-1)*$L$2 + L$2)</f>
        <v>1.0206125455976029</v>
      </c>
      <c r="M1647" s="27">
        <f t="array" ref="M1647:P1647">TRANSPOSE(MMULT($B$28:$E$31, TRANSPOSE(I1647:L1647)))</f>
        <v>0.99743690380802208</v>
      </c>
      <c r="N1647" s="27">
        <v>0.90298648947529192</v>
      </c>
      <c r="O1647" s="27">
        <v>-0.42633579045534087</v>
      </c>
      <c r="P1647" s="27">
        <v>1.4232963039805633</v>
      </c>
      <c r="Q1647" s="76">
        <f t="shared" si="227"/>
        <v>1.2173681629573667</v>
      </c>
      <c r="R1647" s="76">
        <f t="shared" si="228"/>
        <v>1.3947351946060287</v>
      </c>
      <c r="S1647" s="77">
        <f t="shared" si="229"/>
        <v>6.1913786808799392E-3</v>
      </c>
      <c r="T1647" s="76">
        <f t="shared" si="230"/>
        <v>0.75161923298881694</v>
      </c>
      <c r="U1647" s="43">
        <f t="shared" si="231"/>
        <v>1.0360580110275461</v>
      </c>
      <c r="V1647" s="43">
        <f t="shared" si="232"/>
        <v>1.0323724608482818</v>
      </c>
      <c r="W1647" s="43">
        <f t="shared" si="233"/>
        <v>0.98903812793609258</v>
      </c>
      <c r="X1647" s="43">
        <f t="shared" si="234"/>
        <v>1.0395840013676583</v>
      </c>
      <c r="Y1647" s="41">
        <f t="shared" si="226"/>
        <v>39.584001367658274</v>
      </c>
    </row>
    <row r="1648" spans="8:25" x14ac:dyDescent="0.25">
      <c r="H1648" s="3">
        <v>1646</v>
      </c>
      <c r="I1648" s="15">
        <f>INDEX(Random!$F$2:$F$10003,($H1648-1)*$L$2 + I$2)</f>
        <v>0.95056957458622138</v>
      </c>
      <c r="J1648" s="15">
        <f>INDEX(Random!$F$2:$F$10003,($H1648-1)*$L$2 + J$2)</f>
        <v>1.497755740161945</v>
      </c>
      <c r="K1648" s="15">
        <f>INDEX(Random!$F$2:$F$10003,($H1648-1)*$L$2 + K$2)</f>
        <v>-1.3108840773265307</v>
      </c>
      <c r="L1648" s="33">
        <f>INDEX(Random!$F$2:$F$10003,($H1648-1)*$L$2 + L$2)</f>
        <v>-0.65144744037892055</v>
      </c>
      <c r="M1648" s="27">
        <f t="array" ref="M1648:P1648">TRANSPOSE(MMULT($B$28:$E$31, TRANSPOSE(I1648:L1648)))</f>
        <v>0.95056957458622138</v>
      </c>
      <c r="N1648" s="27">
        <v>1.6733721797778949</v>
      </c>
      <c r="O1648" s="27">
        <v>-0.45952768386241361</v>
      </c>
      <c r="P1648" s="27">
        <v>0.33833418981788543</v>
      </c>
      <c r="Q1648" s="76">
        <f t="shared" si="227"/>
        <v>1.215572262919864</v>
      </c>
      <c r="R1648" s="76">
        <f t="shared" si="228"/>
        <v>1.4339580063158517</v>
      </c>
      <c r="S1648" s="77">
        <f t="shared" si="229"/>
        <v>6.1826509360459574E-3</v>
      </c>
      <c r="T1648" s="76">
        <f t="shared" si="230"/>
        <v>0.73190321465979236</v>
      </c>
      <c r="U1648" s="43">
        <f t="shared" si="231"/>
        <v>1.034529585463714</v>
      </c>
      <c r="V1648" s="43">
        <f t="shared" si="232"/>
        <v>1.0614048899451161</v>
      </c>
      <c r="W1648" s="43">
        <f t="shared" si="233"/>
        <v>0.98764391949615937</v>
      </c>
      <c r="X1648" s="43">
        <f t="shared" si="234"/>
        <v>1.0123142664727418</v>
      </c>
      <c r="Y1648" s="41">
        <f t="shared" si="226"/>
        <v>61.404889945116061</v>
      </c>
    </row>
    <row r="1649" spans="8:25" x14ac:dyDescent="0.25">
      <c r="H1649" s="3">
        <v>1647</v>
      </c>
      <c r="I1649" s="15">
        <f>INDEX(Random!$F$2:$F$10003,($H1649-1)*$L$2 + I$2)</f>
        <v>1.5089612009751683</v>
      </c>
      <c r="J1649" s="15">
        <f>INDEX(Random!$F$2:$F$10003,($H1649-1)*$L$2 + J$2)</f>
        <v>0.83767426845883719</v>
      </c>
      <c r="K1649" s="15">
        <f>INDEX(Random!$F$2:$F$10003,($H1649-1)*$L$2 + K$2)</f>
        <v>-0.32661880428995066</v>
      </c>
      <c r="L1649" s="33">
        <f>INDEX(Random!$F$2:$F$10003,($H1649-1)*$L$2 + L$2)</f>
        <v>0.69132498021799049</v>
      </c>
      <c r="M1649" s="27">
        <f t="array" ref="M1649:P1649">TRANSPOSE(MMULT($B$28:$E$31, TRANSPOSE(I1649:L1649)))</f>
        <v>1.5089612009751683</v>
      </c>
      <c r="N1649" s="27">
        <v>1.7037889411818457</v>
      </c>
      <c r="O1649" s="27">
        <v>0.62704741664735419</v>
      </c>
      <c r="P1649" s="27">
        <v>1.569239616096983</v>
      </c>
      <c r="Q1649" s="76">
        <f t="shared" si="227"/>
        <v>1.2371425192888506</v>
      </c>
      <c r="R1649" s="76">
        <f t="shared" si="228"/>
        <v>1.4355290552183169</v>
      </c>
      <c r="S1649" s="77">
        <f t="shared" si="229"/>
        <v>6.4748573426486582E-3</v>
      </c>
      <c r="T1649" s="76">
        <f t="shared" si="230"/>
        <v>0.75431154155230673</v>
      </c>
      <c r="U1649" s="43">
        <f t="shared" si="231"/>
        <v>1.0528872504585962</v>
      </c>
      <c r="V1649" s="43">
        <f t="shared" si="232"/>
        <v>1.0625677684813597</v>
      </c>
      <c r="W1649" s="43">
        <f t="shared" si="233"/>
        <v>1.0343222592090509</v>
      </c>
      <c r="X1649" s="43">
        <f t="shared" si="234"/>
        <v>1.0433078029769112</v>
      </c>
      <c r="Y1649" s="41">
        <f t="shared" si="226"/>
        <v>62.5677684813597</v>
      </c>
    </row>
    <row r="1650" spans="8:25" x14ac:dyDescent="0.25">
      <c r="H1650" s="3">
        <v>1648</v>
      </c>
      <c r="I1650" s="15">
        <f>INDEX(Random!$F$2:$F$10003,($H1650-1)*$L$2 + I$2)</f>
        <v>-2.0655389180935995</v>
      </c>
      <c r="J1650" s="15">
        <f>INDEX(Random!$F$2:$F$10003,($H1650-1)*$L$2 + J$2)</f>
        <v>-0.85580996361846773</v>
      </c>
      <c r="K1650" s="15">
        <f>INDEX(Random!$F$2:$F$10003,($H1650-1)*$L$2 + K$2)</f>
        <v>0.2523477377375879</v>
      </c>
      <c r="L1650" s="33">
        <f>INDEX(Random!$F$2:$F$10003,($H1650-1)*$L$2 + L$2)</f>
        <v>1.7544631901941512</v>
      </c>
      <c r="M1650" s="27">
        <f t="array" ref="M1650:P1650">TRANSPOSE(MMULT($B$28:$E$31, TRANSPOSE(I1650:L1650)))</f>
        <v>-2.0655389180935995</v>
      </c>
      <c r="N1650" s="27">
        <v>-2.1523185565774203</v>
      </c>
      <c r="O1650" s="27">
        <v>-1.0017714744220367</v>
      </c>
      <c r="P1650" s="27">
        <v>0.10657408757972386</v>
      </c>
      <c r="Q1650" s="76">
        <f t="shared" si="227"/>
        <v>1.1054003164309081</v>
      </c>
      <c r="R1650" s="76">
        <f t="shared" si="228"/>
        <v>1.249462665058475</v>
      </c>
      <c r="S1650" s="77">
        <f t="shared" si="229"/>
        <v>6.0417987412179309E-3</v>
      </c>
      <c r="T1650" s="76">
        <f t="shared" si="230"/>
        <v>0.7277591549187824</v>
      </c>
      <c r="U1650" s="43">
        <f t="shared" si="231"/>
        <v>0.940766226749709</v>
      </c>
      <c r="V1650" s="43">
        <f t="shared" si="232"/>
        <v>0.92484283127940414</v>
      </c>
      <c r="W1650" s="43">
        <f t="shared" si="233"/>
        <v>0.96514356888465347</v>
      </c>
      <c r="X1650" s="43">
        <f t="shared" si="234"/>
        <v>1.0065825102611099</v>
      </c>
      <c r="Y1650" s="41">
        <f t="shared" si="226"/>
        <v>6.5825102611098973</v>
      </c>
    </row>
    <row r="1651" spans="8:25" x14ac:dyDescent="0.25">
      <c r="H1651" s="3">
        <v>1649</v>
      </c>
      <c r="I1651" s="15">
        <f>INDEX(Random!$F$2:$F$10003,($H1651-1)*$L$2 + I$2)</f>
        <v>0.91448288689664414</v>
      </c>
      <c r="J1651" s="15">
        <f>INDEX(Random!$F$2:$F$10003,($H1651-1)*$L$2 + J$2)</f>
        <v>-1.7364941666781133</v>
      </c>
      <c r="K1651" s="15">
        <f>INDEX(Random!$F$2:$F$10003,($H1651-1)*$L$2 + K$2)</f>
        <v>0.28307933550950637</v>
      </c>
      <c r="L1651" s="33">
        <f>INDEX(Random!$F$2:$F$10003,($H1651-1)*$L$2 + L$2)</f>
        <v>1.3802199281584477</v>
      </c>
      <c r="M1651" s="27">
        <f t="array" ref="M1651:P1651">TRANSPOSE(MMULT($B$28:$E$31, TRANSPOSE(I1651:L1651)))</f>
        <v>0.91448288689664414</v>
      </c>
      <c r="N1651" s="27">
        <v>-0.3556549187717335</v>
      </c>
      <c r="O1651" s="27">
        <v>0.64337280024799215</v>
      </c>
      <c r="P1651" s="27">
        <v>1.2197117089846223</v>
      </c>
      <c r="Q1651" s="76">
        <f t="shared" si="227"/>
        <v>1.2141912697138224</v>
      </c>
      <c r="R1651" s="76">
        <f t="shared" si="228"/>
        <v>1.3329486014516607</v>
      </c>
      <c r="S1651" s="77">
        <f t="shared" si="229"/>
        <v>6.4793513440219927E-3</v>
      </c>
      <c r="T1651" s="76">
        <f t="shared" si="230"/>
        <v>0.74787962361588411</v>
      </c>
      <c r="U1651" s="43">
        <f t="shared" si="231"/>
        <v>1.03335427209687</v>
      </c>
      <c r="V1651" s="43">
        <f t="shared" si="232"/>
        <v>0.98663849108191026</v>
      </c>
      <c r="W1651" s="43">
        <f t="shared" si="233"/>
        <v>1.0350401508022353</v>
      </c>
      <c r="X1651" s="43">
        <f t="shared" si="234"/>
        <v>1.0344116509210015</v>
      </c>
      <c r="Y1651" s="41">
        <f t="shared" si="226"/>
        <v>35.040150802235324</v>
      </c>
    </row>
    <row r="1652" spans="8:25" x14ac:dyDescent="0.25">
      <c r="H1652" s="3">
        <v>1650</v>
      </c>
      <c r="I1652" s="15">
        <f>INDEX(Random!$F$2:$F$10003,($H1652-1)*$L$2 + I$2)</f>
        <v>1.0219746209929892</v>
      </c>
      <c r="J1652" s="15">
        <f>INDEX(Random!$F$2:$F$10003,($H1652-1)*$L$2 + J$2)</f>
        <v>-0.254266793689987</v>
      </c>
      <c r="K1652" s="15">
        <f>INDEX(Random!$F$2:$F$10003,($H1652-1)*$L$2 + K$2)</f>
        <v>-0.67275014939462741</v>
      </c>
      <c r="L1652" s="33">
        <f>INDEX(Random!$F$2:$F$10003,($H1652-1)*$L$2 + L$2)</f>
        <v>-0.12550404283541547</v>
      </c>
      <c r="M1652" s="27">
        <f t="array" ref="M1652:P1652">TRANSPOSE(MMULT($B$28:$E$31, TRANSPOSE(I1652:L1652)))</f>
        <v>1.0219746209929892</v>
      </c>
      <c r="N1652" s="27">
        <v>0.64569327172710178</v>
      </c>
      <c r="O1652" s="27">
        <v>2.938879972311681E-3</v>
      </c>
      <c r="P1652" s="27">
        <v>0.40214882951529218</v>
      </c>
      <c r="Q1652" s="76">
        <f t="shared" si="227"/>
        <v>1.2183094769235305</v>
      </c>
      <c r="R1652" s="76">
        <f t="shared" si="228"/>
        <v>1.3818760282959435</v>
      </c>
      <c r="S1652" s="77">
        <f t="shared" si="229"/>
        <v>6.3053719624288386E-3</v>
      </c>
      <c r="T1652" s="76">
        <f t="shared" si="230"/>
        <v>0.73304841008783139</v>
      </c>
      <c r="U1652" s="43">
        <f t="shared" si="231"/>
        <v>1.0368591292966216</v>
      </c>
      <c r="V1652" s="43">
        <f t="shared" si="232"/>
        <v>1.0228542030317864</v>
      </c>
      <c r="W1652" s="43">
        <f t="shared" si="233"/>
        <v>1.0072479173209008</v>
      </c>
      <c r="X1652" s="43">
        <f t="shared" si="234"/>
        <v>1.0138982158891168</v>
      </c>
      <c r="Y1652" s="41">
        <f t="shared" si="226"/>
        <v>36.859129296621603</v>
      </c>
    </row>
    <row r="1653" spans="8:25" x14ac:dyDescent="0.25">
      <c r="H1653" s="3">
        <v>1651</v>
      </c>
      <c r="I1653" s="15">
        <f>INDEX(Random!$F$2:$F$10003,($H1653-1)*$L$2 + I$2)</f>
        <v>1.7002071795599965</v>
      </c>
      <c r="J1653" s="15">
        <f>INDEX(Random!$F$2:$F$10003,($H1653-1)*$L$2 + J$2)</f>
        <v>0.58558493087593311</v>
      </c>
      <c r="K1653" s="15">
        <f>INDEX(Random!$F$2:$F$10003,($H1653-1)*$L$2 + K$2)</f>
        <v>0.41955929588259938</v>
      </c>
      <c r="L1653" s="33">
        <f>INDEX(Random!$F$2:$F$10003,($H1653-1)*$L$2 + L$2)</f>
        <v>-0.89541659609343327</v>
      </c>
      <c r="M1653" s="27">
        <f t="array" ref="M1653:P1653">TRANSPOSE(MMULT($B$28:$E$31, TRANSPOSE(I1653:L1653)))</f>
        <v>1.7002071795599965</v>
      </c>
      <c r="N1653" s="27">
        <v>1.698113802662792</v>
      </c>
      <c r="O1653" s="27">
        <v>1.3353569913397785</v>
      </c>
      <c r="P1653" s="27">
        <v>0.3231606583237755</v>
      </c>
      <c r="Q1653" s="76">
        <f t="shared" si="227"/>
        <v>1.2446178671071124</v>
      </c>
      <c r="R1653" s="76">
        <f t="shared" si="228"/>
        <v>1.4352357994316329</v>
      </c>
      <c r="S1653" s="77">
        <f t="shared" si="229"/>
        <v>6.6727344086914223E-3</v>
      </c>
      <c r="T1653" s="76">
        <f t="shared" si="230"/>
        <v>0.7316311790940252</v>
      </c>
      <c r="U1653" s="43">
        <f t="shared" si="231"/>
        <v>1.0592492486017977</v>
      </c>
      <c r="V1653" s="43">
        <f t="shared" si="232"/>
        <v>1.0623507027621266</v>
      </c>
      <c r="W1653" s="43">
        <f t="shared" si="233"/>
        <v>1.0659320141679589</v>
      </c>
      <c r="X1653" s="43">
        <f t="shared" si="234"/>
        <v>1.011938007045678</v>
      </c>
      <c r="Y1653" s="41">
        <f t="shared" si="226"/>
        <v>65.932014167958911</v>
      </c>
    </row>
    <row r="1654" spans="8:25" x14ac:dyDescent="0.25">
      <c r="H1654" s="3">
        <v>1652</v>
      </c>
      <c r="I1654" s="15">
        <f>INDEX(Random!$F$2:$F$10003,($H1654-1)*$L$2 + I$2)</f>
        <v>0.69940297936868001</v>
      </c>
      <c r="J1654" s="15">
        <f>INDEX(Random!$F$2:$F$10003,($H1654-1)*$L$2 + J$2)</f>
        <v>-0.94680881468205125</v>
      </c>
      <c r="K1654" s="15">
        <f>INDEX(Random!$F$2:$F$10003,($H1654-1)*$L$2 + K$2)</f>
        <v>-0.68943244118367775</v>
      </c>
      <c r="L1654" s="33">
        <f>INDEX(Random!$F$2:$F$10003,($H1654-1)*$L$2 + L$2)</f>
        <v>0.51824989235619578</v>
      </c>
      <c r="M1654" s="27">
        <f t="array" ref="M1654:P1654">TRANSPOSE(MMULT($B$28:$E$31, TRANSPOSE(I1654:L1654)))</f>
        <v>0.69940297936868001</v>
      </c>
      <c r="N1654" s="27">
        <v>-3.61551490972436E-2</v>
      </c>
      <c r="O1654" s="27">
        <v>-0.23312261212656171</v>
      </c>
      <c r="P1654" s="27">
        <v>0.59318166326756527</v>
      </c>
      <c r="Q1654" s="76">
        <f t="shared" si="227"/>
        <v>1.2059929064991994</v>
      </c>
      <c r="R1654" s="76">
        <f t="shared" si="228"/>
        <v>1.348368675997339</v>
      </c>
      <c r="S1654" s="77">
        <f t="shared" si="229"/>
        <v>6.2424288728910099E-3</v>
      </c>
      <c r="T1654" s="76">
        <f t="shared" si="230"/>
        <v>0.73648734115130887</v>
      </c>
      <c r="U1654" s="43">
        <f t="shared" si="231"/>
        <v>1.0263769417014463</v>
      </c>
      <c r="V1654" s="43">
        <f t="shared" si="232"/>
        <v>0.99805231383962922</v>
      </c>
      <c r="W1654" s="43">
        <f t="shared" si="233"/>
        <v>0.99719311068546479</v>
      </c>
      <c r="X1654" s="43">
        <f t="shared" si="234"/>
        <v>1.0186546903890856</v>
      </c>
      <c r="Y1654" s="41">
        <f t="shared" si="226"/>
        <v>26.376941701446334</v>
      </c>
    </row>
    <row r="1655" spans="8:25" x14ac:dyDescent="0.25">
      <c r="H1655" s="3">
        <v>1653</v>
      </c>
      <c r="I1655" s="15">
        <f>INDEX(Random!$F$2:$F$10003,($H1655-1)*$L$2 + I$2)</f>
        <v>-0.5094228292891545</v>
      </c>
      <c r="J1655" s="15">
        <f>INDEX(Random!$F$2:$F$10003,($H1655-1)*$L$2 + J$2)</f>
        <v>0.40654733413263017</v>
      </c>
      <c r="K1655" s="15">
        <f>INDEX(Random!$F$2:$F$10003,($H1655-1)*$L$2 + K$2)</f>
        <v>-1.2803694224440723</v>
      </c>
      <c r="L1655" s="33">
        <f>INDEX(Random!$F$2:$F$10003,($H1655-1)*$L$2 + L$2)</f>
        <v>-1.1646184962991526</v>
      </c>
      <c r="M1655" s="27">
        <f t="array" ref="M1655:P1655">TRANSPOSE(MMULT($B$28:$E$31, TRANSPOSE(I1655:L1655)))</f>
        <v>-0.5094228292891545</v>
      </c>
      <c r="N1655" s="27">
        <v>-0.14877485215597991</v>
      </c>
      <c r="O1655" s="27">
        <v>-1.318658389088301</v>
      </c>
      <c r="P1655" s="27">
        <v>-1.1139107388420442</v>
      </c>
      <c r="Q1655" s="76">
        <f t="shared" si="227"/>
        <v>1.1609344062327753</v>
      </c>
      <c r="R1655" s="76">
        <f t="shared" si="228"/>
        <v>1.3429130392133284</v>
      </c>
      <c r="S1655" s="77">
        <f t="shared" si="229"/>
        <v>5.9609751208525271E-3</v>
      </c>
      <c r="T1655" s="76">
        <f t="shared" si="230"/>
        <v>0.70631992333872062</v>
      </c>
      <c r="U1655" s="43">
        <f t="shared" si="231"/>
        <v>0.98802928190023431</v>
      </c>
      <c r="V1655" s="43">
        <f t="shared" si="232"/>
        <v>0.99401409268196028</v>
      </c>
      <c r="W1655" s="43">
        <f t="shared" si="233"/>
        <v>0.95223244742053148</v>
      </c>
      <c r="X1655" s="43">
        <f t="shared" si="234"/>
        <v>0.97692935454871455</v>
      </c>
      <c r="Y1655" s="41">
        <f t="shared" si="226"/>
        <v>0</v>
      </c>
    </row>
    <row r="1656" spans="8:25" x14ac:dyDescent="0.25">
      <c r="H1656" s="3">
        <v>1654</v>
      </c>
      <c r="I1656" s="15">
        <f>INDEX(Random!$F$2:$F$10003,($H1656-1)*$L$2 + I$2)</f>
        <v>-0.67958953806546551</v>
      </c>
      <c r="J1656" s="15">
        <f>INDEX(Random!$F$2:$F$10003,($H1656-1)*$L$2 + J$2)</f>
        <v>0.40448085095151382</v>
      </c>
      <c r="K1656" s="15">
        <f>INDEX(Random!$F$2:$F$10003,($H1656-1)*$L$2 + K$2)</f>
        <v>-0.13497958090833187</v>
      </c>
      <c r="L1656" s="33">
        <f>INDEX(Random!$F$2:$F$10003,($H1656-1)*$L$2 + L$2)</f>
        <v>-1.9856885766897279</v>
      </c>
      <c r="M1656" s="27">
        <f t="array" ref="M1656:P1656">TRANSPOSE(MMULT($B$28:$E$31, TRANSPOSE(I1656:L1656)))</f>
        <v>-0.67958953806546551</v>
      </c>
      <c r="N1656" s="27">
        <v>-0.28375557114546707</v>
      </c>
      <c r="O1656" s="27">
        <v>-0.46868359382346048</v>
      </c>
      <c r="P1656" s="27">
        <v>-1.8838399447419045</v>
      </c>
      <c r="Q1656" s="76">
        <f t="shared" si="227"/>
        <v>1.1547281544365324</v>
      </c>
      <c r="R1656" s="76">
        <f t="shared" si="228"/>
        <v>1.3364032433349597</v>
      </c>
      <c r="S1656" s="77">
        <f t="shared" si="229"/>
        <v>6.1802455727713434E-3</v>
      </c>
      <c r="T1656" s="76">
        <f t="shared" si="230"/>
        <v>0.69312129900514574</v>
      </c>
      <c r="U1656" s="43">
        <f t="shared" si="231"/>
        <v>0.98274736547789987</v>
      </c>
      <c r="V1656" s="43">
        <f t="shared" si="232"/>
        <v>0.98919559092150977</v>
      </c>
      <c r="W1656" s="43">
        <f t="shared" si="233"/>
        <v>0.98725967616155641</v>
      </c>
      <c r="X1656" s="43">
        <f t="shared" si="234"/>
        <v>0.9586739958577396</v>
      </c>
      <c r="Y1656" s="41">
        <f t="shared" si="226"/>
        <v>0</v>
      </c>
    </row>
    <row r="1657" spans="8:25" x14ac:dyDescent="0.25">
      <c r="H1657" s="3">
        <v>1655</v>
      </c>
      <c r="I1657" s="15">
        <f>INDEX(Random!$F$2:$F$10003,($H1657-1)*$L$2 + I$2)</f>
        <v>-2.4255458711586275</v>
      </c>
      <c r="J1657" s="15">
        <f>INDEX(Random!$F$2:$F$10003,($H1657-1)*$L$2 + J$2)</f>
        <v>1.407656060038436</v>
      </c>
      <c r="K1657" s="15">
        <f>INDEX(Random!$F$2:$F$10003,($H1657-1)*$L$2 + K$2)</f>
        <v>0.96762698364962441</v>
      </c>
      <c r="L1657" s="33">
        <f>INDEX(Random!$F$2:$F$10003,($H1657-1)*$L$2 + L$2)</f>
        <v>-0.49438254972260737</v>
      </c>
      <c r="M1657" s="27">
        <f t="array" ref="M1657:P1657">TRANSPOSE(MMULT($B$28:$E$31, TRANSPOSE(I1657:L1657)))</f>
        <v>-2.4255458711586275</v>
      </c>
      <c r="N1657" s="27">
        <v>-1.0350246789214941</v>
      </c>
      <c r="O1657" s="27">
        <v>-0.47838296947462799</v>
      </c>
      <c r="P1657" s="27">
        <v>-1.4084462451123247</v>
      </c>
      <c r="Q1657" s="76">
        <f t="shared" si="227"/>
        <v>1.0929356443717229</v>
      </c>
      <c r="R1657" s="76">
        <f t="shared" si="228"/>
        <v>1.3007436905305096</v>
      </c>
      <c r="S1657" s="77">
        <f t="shared" si="229"/>
        <v>6.1776984555525181E-3</v>
      </c>
      <c r="T1657" s="76">
        <f t="shared" si="230"/>
        <v>0.70124137980875312</v>
      </c>
      <c r="U1657" s="43">
        <f t="shared" si="231"/>
        <v>0.93015799520997688</v>
      </c>
      <c r="V1657" s="43">
        <f t="shared" si="232"/>
        <v>0.96280065916395974</v>
      </c>
      <c r="W1657" s="43">
        <f t="shared" si="233"/>
        <v>0.98685278842691981</v>
      </c>
      <c r="X1657" s="43">
        <f t="shared" si="234"/>
        <v>0.96990508963866273</v>
      </c>
      <c r="Y1657" s="41">
        <f t="shared" si="226"/>
        <v>0</v>
      </c>
    </row>
    <row r="1658" spans="8:25" x14ac:dyDescent="0.25">
      <c r="H1658" s="3">
        <v>1656</v>
      </c>
      <c r="I1658" s="15">
        <f>INDEX(Random!$F$2:$F$10003,($H1658-1)*$L$2 + I$2)</f>
        <v>-2.1640584221375478</v>
      </c>
      <c r="J1658" s="15">
        <f>INDEX(Random!$F$2:$F$10003,($H1658-1)*$L$2 + J$2)</f>
        <v>-0.97776840530111786</v>
      </c>
      <c r="K1658" s="15">
        <f>INDEX(Random!$F$2:$F$10003,($H1658-1)*$L$2 + K$2)</f>
        <v>-2.7791226946436409</v>
      </c>
      <c r="L1658" s="33">
        <f>INDEX(Random!$F$2:$F$10003,($H1658-1)*$L$2 + L$2)</f>
        <v>0.13272568976264257</v>
      </c>
      <c r="M1658" s="27">
        <f t="array" ref="M1658:P1658">TRANSPOSE(MMULT($B$28:$E$31, TRANSPOSE(I1658:L1658)))</f>
        <v>-2.1640584221375478</v>
      </c>
      <c r="N1658" s="27">
        <v>-2.3051689588284785</v>
      </c>
      <c r="O1658" s="27">
        <v>-3.5669867265952639</v>
      </c>
      <c r="P1658" s="27">
        <v>-1.2548309509011666</v>
      </c>
      <c r="Q1658" s="76">
        <f t="shared" si="227"/>
        <v>1.1019751739476569</v>
      </c>
      <c r="R1658" s="76">
        <f t="shared" si="228"/>
        <v>1.242606235149804</v>
      </c>
      <c r="S1658" s="77">
        <f t="shared" si="229"/>
        <v>5.4177474218093571E-3</v>
      </c>
      <c r="T1658" s="76">
        <f t="shared" si="230"/>
        <v>0.70388552673128413</v>
      </c>
      <c r="U1658" s="43">
        <f t="shared" si="231"/>
        <v>0.93785121187034626</v>
      </c>
      <c r="V1658" s="43">
        <f t="shared" si="232"/>
        <v>0.91976775362679786</v>
      </c>
      <c r="W1658" s="43">
        <f t="shared" si="233"/>
        <v>0.86545485971395486</v>
      </c>
      <c r="X1658" s="43">
        <f t="shared" si="234"/>
        <v>0.97356227763663095</v>
      </c>
      <c r="Y1658" s="41">
        <f t="shared" si="226"/>
        <v>0</v>
      </c>
    </row>
    <row r="1659" spans="8:25" x14ac:dyDescent="0.25">
      <c r="H1659" s="3">
        <v>1657</v>
      </c>
      <c r="I1659" s="15">
        <f>INDEX(Random!$F$2:$F$10003,($H1659-1)*$L$2 + I$2)</f>
        <v>1.7458988976572563</v>
      </c>
      <c r="J1659" s="15">
        <f>INDEX(Random!$F$2:$F$10003,($H1659-1)*$L$2 + J$2)</f>
        <v>-0.98139762944137066</v>
      </c>
      <c r="K1659" s="15">
        <f>INDEX(Random!$F$2:$F$10003,($H1659-1)*$L$2 + K$2)</f>
        <v>0.66639767422276275</v>
      </c>
      <c r="L1659" s="33">
        <f>INDEX(Random!$F$2:$F$10003,($H1659-1)*$L$2 + L$2)</f>
        <v>0.78730323503686039</v>
      </c>
      <c r="M1659" s="27">
        <f t="array" ref="M1659:P1659">TRANSPOSE(MMULT($B$28:$E$31, TRANSPOSE(I1659:L1659)))</f>
        <v>1.7458988976572563</v>
      </c>
      <c r="N1659" s="27">
        <v>0.76469536365209134</v>
      </c>
      <c r="O1659" s="27">
        <v>1.4713846904015069</v>
      </c>
      <c r="P1659" s="27">
        <v>1.3556427766212968</v>
      </c>
      <c r="Q1659" s="76">
        <f t="shared" si="227"/>
        <v>1.2464105218266284</v>
      </c>
      <c r="R1659" s="76">
        <f t="shared" si="228"/>
        <v>1.3878087883909906</v>
      </c>
      <c r="S1659" s="77">
        <f t="shared" si="229"/>
        <v>6.7114223920756262E-3</v>
      </c>
      <c r="T1659" s="76">
        <f t="shared" si="230"/>
        <v>0.75037444743454318</v>
      </c>
      <c r="U1659" s="43">
        <f t="shared" si="231"/>
        <v>1.0607749121928751</v>
      </c>
      <c r="V1659" s="43">
        <f t="shared" si="232"/>
        <v>1.0272455872620212</v>
      </c>
      <c r="W1659" s="43">
        <f t="shared" si="233"/>
        <v>1.072112203206969</v>
      </c>
      <c r="X1659" s="43">
        <f t="shared" si="234"/>
        <v>1.0378623062718439</v>
      </c>
      <c r="Y1659" s="41">
        <f t="shared" si="226"/>
        <v>72.112203206968985</v>
      </c>
    </row>
    <row r="1660" spans="8:25" x14ac:dyDescent="0.25">
      <c r="H1660" s="3">
        <v>1658</v>
      </c>
      <c r="I1660" s="15">
        <f>INDEX(Random!$F$2:$F$10003,($H1660-1)*$L$2 + I$2)</f>
        <v>-1.4030149365366857</v>
      </c>
      <c r="J1660" s="15">
        <f>INDEX(Random!$F$2:$F$10003,($H1660-1)*$L$2 + J$2)</f>
        <v>-9.989240564122974E-2</v>
      </c>
      <c r="K1660" s="15">
        <f>INDEX(Random!$F$2:$F$10003,($H1660-1)*$L$2 + K$2)</f>
        <v>-1.8505807659185809</v>
      </c>
      <c r="L1660" s="33">
        <f>INDEX(Random!$F$2:$F$10003,($H1660-1)*$L$2 + L$2)</f>
        <v>-0.77056348387646623</v>
      </c>
      <c r="M1660" s="27">
        <f t="array" ref="M1660:P1660">TRANSPOSE(MMULT($B$28:$E$31, TRANSPOSE(I1660:L1660)))</f>
        <v>-1.4030149365366857</v>
      </c>
      <c r="N1660" s="27">
        <v>-1.1641612793719995</v>
      </c>
      <c r="O1660" s="27">
        <v>-2.3210323156406631</v>
      </c>
      <c r="P1660" s="27">
        <v>-1.3866481237975574</v>
      </c>
      <c r="Q1660" s="76">
        <f t="shared" si="227"/>
        <v>1.128711878631979</v>
      </c>
      <c r="R1660" s="76">
        <f t="shared" si="228"/>
        <v>1.2947106746360297</v>
      </c>
      <c r="S1660" s="77">
        <f t="shared" si="229"/>
        <v>5.7123653606863094E-3</v>
      </c>
      <c r="T1660" s="76">
        <f t="shared" si="230"/>
        <v>0.70161598057272878</v>
      </c>
      <c r="U1660" s="43">
        <f t="shared" si="231"/>
        <v>0.96060585415487565</v>
      </c>
      <c r="V1660" s="43">
        <f t="shared" si="232"/>
        <v>0.95833506634791243</v>
      </c>
      <c r="W1660" s="43">
        <f t="shared" si="233"/>
        <v>0.91251842822465012</v>
      </c>
      <c r="X1660" s="43">
        <f t="shared" si="234"/>
        <v>0.97042320964416151</v>
      </c>
      <c r="Y1660" s="41">
        <f t="shared" si="226"/>
        <v>0</v>
      </c>
    </row>
    <row r="1661" spans="8:25" x14ac:dyDescent="0.25">
      <c r="H1661" s="3">
        <v>1659</v>
      </c>
      <c r="I1661" s="15">
        <f>INDEX(Random!$F$2:$F$10003,($H1661-1)*$L$2 + I$2)</f>
        <v>1.4606819903709869</v>
      </c>
      <c r="J1661" s="15">
        <f>INDEX(Random!$F$2:$F$10003,($H1661-1)*$L$2 + J$2)</f>
        <v>-2.3888966418584578</v>
      </c>
      <c r="K1661" s="15">
        <f>INDEX(Random!$F$2:$F$10003,($H1661-1)*$L$2 + K$2)</f>
        <v>1.113073105600179</v>
      </c>
      <c r="L1661" s="33">
        <f>INDEX(Random!$F$2:$F$10003,($H1661-1)*$L$2 + L$2)</f>
        <v>0.6806223270428774</v>
      </c>
      <c r="M1661" s="27">
        <f t="array" ref="M1661:P1661">TRANSPOSE(MMULT($B$28:$E$31, TRANSPOSE(I1661:L1661)))</f>
        <v>1.4606819903709869</v>
      </c>
      <c r="N1661" s="27">
        <v>-0.33006784961191071</v>
      </c>
      <c r="O1661" s="27">
        <v>1.596203219596191</v>
      </c>
      <c r="P1661" s="27">
        <v>0.79345899075086557</v>
      </c>
      <c r="Q1661" s="76">
        <f t="shared" si="227"/>
        <v>1.2352625088830944</v>
      </c>
      <c r="R1661" s="76">
        <f t="shared" si="228"/>
        <v>1.3341769920511444</v>
      </c>
      <c r="S1661" s="77">
        <f t="shared" si="229"/>
        <v>6.7471196611272209E-3</v>
      </c>
      <c r="T1661" s="76">
        <f t="shared" si="230"/>
        <v>0.74011001379003494</v>
      </c>
      <c r="U1661" s="43">
        <f t="shared" si="231"/>
        <v>1.0512872416026335</v>
      </c>
      <c r="V1661" s="43">
        <f t="shared" si="232"/>
        <v>0.98754773652934447</v>
      </c>
      <c r="W1661" s="43">
        <f t="shared" si="233"/>
        <v>1.0778146423525912</v>
      </c>
      <c r="X1661" s="43">
        <f t="shared" si="234"/>
        <v>1.0236653026141562</v>
      </c>
      <c r="Y1661" s="41">
        <f t="shared" si="226"/>
        <v>77.814642352591164</v>
      </c>
    </row>
    <row r="1662" spans="8:25" x14ac:dyDescent="0.25">
      <c r="H1662" s="3">
        <v>1660</v>
      </c>
      <c r="I1662" s="15">
        <f>INDEX(Random!$F$2:$F$10003,($H1662-1)*$L$2 + I$2)</f>
        <v>-1.149788327056998</v>
      </c>
      <c r="J1662" s="15">
        <f>INDEX(Random!$F$2:$F$10003,($H1662-1)*$L$2 + J$2)</f>
        <v>-0.12099835804268075</v>
      </c>
      <c r="K1662" s="15">
        <f>INDEX(Random!$F$2:$F$10003,($H1662-1)*$L$2 + K$2)</f>
        <v>-1.5034703158526581</v>
      </c>
      <c r="L1662" s="33">
        <f>INDEX(Random!$F$2:$F$10003,($H1662-1)*$L$2 + L$2)</f>
        <v>-0.80431983348899894</v>
      </c>
      <c r="M1662" s="27">
        <f t="array" ref="M1662:P1662">TRANSPOSE(MMULT($B$28:$E$31, TRANSPOSE(I1662:L1662)))</f>
        <v>-1.149788327056998</v>
      </c>
      <c r="N1662" s="27">
        <v>-0.97825343688847466</v>
      </c>
      <c r="O1662" s="27">
        <v>-1.8936295562440275</v>
      </c>
      <c r="P1662" s="27">
        <v>-1.2852787808580082</v>
      </c>
      <c r="Q1662" s="76">
        <f t="shared" si="227"/>
        <v>1.1377512087225912</v>
      </c>
      <c r="R1662" s="76">
        <f t="shared" si="228"/>
        <v>1.3034048230241728</v>
      </c>
      <c r="S1662" s="77">
        <f t="shared" si="229"/>
        <v>5.8170764303153077E-3</v>
      </c>
      <c r="T1662" s="76">
        <f t="shared" si="230"/>
        <v>0.70336064375232221</v>
      </c>
      <c r="U1662" s="43">
        <f t="shared" si="231"/>
        <v>0.96829890104050309</v>
      </c>
      <c r="V1662" s="43">
        <f t="shared" si="232"/>
        <v>0.96477040934431746</v>
      </c>
      <c r="W1662" s="43">
        <f t="shared" si="233"/>
        <v>0.92924543615260502</v>
      </c>
      <c r="X1662" s="43">
        <f t="shared" si="234"/>
        <v>0.97283629841261721</v>
      </c>
      <c r="Y1662" s="41">
        <f t="shared" si="226"/>
        <v>0</v>
      </c>
    </row>
    <row r="1663" spans="8:25" x14ac:dyDescent="0.25">
      <c r="H1663" s="3">
        <v>1661</v>
      </c>
      <c r="I1663" s="15">
        <f>INDEX(Random!$F$2:$F$10003,($H1663-1)*$L$2 + I$2)</f>
        <v>-0.95761834051001693</v>
      </c>
      <c r="J1663" s="15">
        <f>INDEX(Random!$F$2:$F$10003,($H1663-1)*$L$2 + J$2)</f>
        <v>1.7451453319377956</v>
      </c>
      <c r="K1663" s="15">
        <f>INDEX(Random!$F$2:$F$10003,($H1663-1)*$L$2 + K$2)</f>
        <v>-3.581787368923798</v>
      </c>
      <c r="L1663" s="33">
        <f>INDEX(Random!$F$2:$F$10003,($H1663-1)*$L$2 + L$2)</f>
        <v>-0.71833492233833462</v>
      </c>
      <c r="M1663" s="27">
        <f t="array" ref="M1663:P1663">TRANSPOSE(MMULT($B$28:$E$31, TRANSPOSE(I1663:L1663)))</f>
        <v>-0.95761834051001693</v>
      </c>
      <c r="N1663" s="27">
        <v>0.32711429728067087</v>
      </c>
      <c r="O1663" s="27">
        <v>-3.3903452411218216</v>
      </c>
      <c r="P1663" s="27">
        <v>-0.6695499459543679</v>
      </c>
      <c r="Q1663" s="76">
        <f t="shared" si="227"/>
        <v>1.1446593077003016</v>
      </c>
      <c r="R1663" s="76">
        <f t="shared" si="228"/>
        <v>1.3661180446183152</v>
      </c>
      <c r="S1663" s="77">
        <f t="shared" si="229"/>
        <v>5.4585729294649894E-3</v>
      </c>
      <c r="T1663" s="76">
        <f t="shared" si="230"/>
        <v>0.71405152491534096</v>
      </c>
      <c r="U1663" s="43">
        <f t="shared" si="231"/>
        <v>0.97417813421302257</v>
      </c>
      <c r="V1663" s="43">
        <f t="shared" si="232"/>
        <v>1.0111902624857996</v>
      </c>
      <c r="W1663" s="43">
        <f t="shared" si="233"/>
        <v>0.87197650630431145</v>
      </c>
      <c r="X1663" s="43">
        <f t="shared" si="234"/>
        <v>0.98762313266298896</v>
      </c>
      <c r="Y1663" s="41">
        <f t="shared" si="226"/>
        <v>11.190262485799574</v>
      </c>
    </row>
    <row r="1664" spans="8:25" x14ac:dyDescent="0.25">
      <c r="H1664" s="3">
        <v>1662</v>
      </c>
      <c r="I1664" s="15">
        <f>INDEX(Random!$F$2:$F$10003,($H1664-1)*$L$2 + I$2)</f>
        <v>-0.67485054921208054</v>
      </c>
      <c r="J1664" s="15">
        <f>INDEX(Random!$F$2:$F$10003,($H1664-1)*$L$2 + J$2)</f>
        <v>-0.78498907490479775</v>
      </c>
      <c r="K1664" s="15">
        <f>INDEX(Random!$F$2:$F$10003,($H1664-1)*$L$2 + K$2)</f>
        <v>0.35231992001714985</v>
      </c>
      <c r="L1664" s="33">
        <f>INDEX(Random!$F$2:$F$10003,($H1664-1)*$L$2 + L$2)</f>
        <v>-0.10927327285216819</v>
      </c>
      <c r="M1664" s="27">
        <f t="array" ref="M1664:P1664">TRANSPOSE(MMULT($B$28:$E$31, TRANSPOSE(I1664:L1664)))</f>
        <v>-0.67485054921208054</v>
      </c>
      <c r="N1664" s="27">
        <v>-1.0158257747814923</v>
      </c>
      <c r="O1664" s="27">
        <v>-0.13462185194242443</v>
      </c>
      <c r="P1664" s="27">
        <v>-0.63440592293744469</v>
      </c>
      <c r="Q1664" s="76">
        <f t="shared" si="227"/>
        <v>1.1549005429844896</v>
      </c>
      <c r="R1664" s="76">
        <f t="shared" si="228"/>
        <v>1.3016430240099268</v>
      </c>
      <c r="S1664" s="77">
        <f t="shared" si="229"/>
        <v>6.2686162180048887E-3</v>
      </c>
      <c r="T1664" s="76">
        <f t="shared" si="230"/>
        <v>0.71466660843864083</v>
      </c>
      <c r="U1664" s="43">
        <f t="shared" si="231"/>
        <v>0.98289407913573579</v>
      </c>
      <c r="V1664" s="43">
        <f t="shared" si="232"/>
        <v>0.96346633901548984</v>
      </c>
      <c r="W1664" s="43">
        <f t="shared" si="233"/>
        <v>1.0013763926525381</v>
      </c>
      <c r="X1664" s="43">
        <f t="shared" si="234"/>
        <v>0.98847387059286429</v>
      </c>
      <c r="Y1664" s="41">
        <f t="shared" si="226"/>
        <v>1.3763926525380832</v>
      </c>
    </row>
    <row r="1665" spans="8:25" x14ac:dyDescent="0.25">
      <c r="H1665" s="3">
        <v>1663</v>
      </c>
      <c r="I1665" s="15">
        <f>INDEX(Random!$F$2:$F$10003,($H1665-1)*$L$2 + I$2)</f>
        <v>-0.33865855814163337</v>
      </c>
      <c r="J1665" s="15">
        <f>INDEX(Random!$F$2:$F$10003,($H1665-1)*$L$2 + J$2)</f>
        <v>-0.30131238269380206</v>
      </c>
      <c r="K1665" s="15">
        <f>INDEX(Random!$F$2:$F$10003,($H1665-1)*$L$2 + K$2)</f>
        <v>0.36264741771730313</v>
      </c>
      <c r="L1665" s="33">
        <f>INDEX(Random!$F$2:$F$10003,($H1665-1)*$L$2 + L$2)</f>
        <v>-1.9511494034864236</v>
      </c>
      <c r="M1665" s="27">
        <f t="array" ref="M1665:P1665">TRANSPOSE(MMULT($B$28:$E$31, TRANSPOSE(I1665:L1665)))</f>
        <v>-0.33865855814163337</v>
      </c>
      <c r="N1665" s="27">
        <v>-0.45247756560246283</v>
      </c>
      <c r="O1665" s="27">
        <v>9.1388118465376589E-2</v>
      </c>
      <c r="P1665" s="27">
        <v>-1.8352077929319224</v>
      </c>
      <c r="Q1665" s="76">
        <f t="shared" si="227"/>
        <v>1.1671959845917197</v>
      </c>
      <c r="R1665" s="76">
        <f t="shared" si="228"/>
        <v>1.3283105433700315</v>
      </c>
      <c r="S1665" s="77">
        <f t="shared" si="229"/>
        <v>6.3291190455186247E-3</v>
      </c>
      <c r="T1665" s="76">
        <f t="shared" si="230"/>
        <v>0.69394763670878079</v>
      </c>
      <c r="U1665" s="43">
        <f t="shared" si="231"/>
        <v>0.9933582847589103</v>
      </c>
      <c r="V1665" s="43">
        <f t="shared" si="232"/>
        <v>0.98320543550705519</v>
      </c>
      <c r="W1665" s="43">
        <f t="shared" si="233"/>
        <v>1.0110413810732628</v>
      </c>
      <c r="X1665" s="43">
        <f t="shared" si="234"/>
        <v>0.95981692490841053</v>
      </c>
      <c r="Y1665" s="41">
        <f t="shared" si="226"/>
        <v>11.041381073262801</v>
      </c>
    </row>
    <row r="1666" spans="8:25" x14ac:dyDescent="0.25">
      <c r="H1666" s="3">
        <v>1664</v>
      </c>
      <c r="I1666" s="15">
        <f>INDEX(Random!$F$2:$F$10003,($H1666-1)*$L$2 + I$2)</f>
        <v>1.0733348662109659</v>
      </c>
      <c r="J1666" s="15">
        <f>INDEX(Random!$F$2:$F$10003,($H1666-1)*$L$2 + J$2)</f>
        <v>0.62975583769313348</v>
      </c>
      <c r="K1666" s="15">
        <f>INDEX(Random!$F$2:$F$10003,($H1666-1)*$L$2 + K$2)</f>
        <v>0.97804301657471893</v>
      </c>
      <c r="L1666" s="33">
        <f>INDEX(Random!$F$2:$F$10003,($H1666-1)*$L$2 + L$2)</f>
        <v>-0.59592029657826395</v>
      </c>
      <c r="M1666" s="27">
        <f t="array" ref="M1666:P1666">TRANSPOSE(MMULT($B$28:$E$31, TRANSPOSE(I1666:L1666)))</f>
        <v>1.0733348662109659</v>
      </c>
      <c r="N1666" s="27">
        <v>1.2328949331827612</v>
      </c>
      <c r="O1666" s="27">
        <v>1.4472772662321343</v>
      </c>
      <c r="P1666" s="27">
        <v>0.22997211108552695</v>
      </c>
      <c r="Q1666" s="76">
        <f t="shared" si="227"/>
        <v>1.2202821114191904</v>
      </c>
      <c r="R1666" s="76">
        <f t="shared" si="228"/>
        <v>1.4113988101734332</v>
      </c>
      <c r="S1666" s="77">
        <f t="shared" si="229"/>
        <v>6.7045496214573792E-3</v>
      </c>
      <c r="T1666" s="76">
        <f t="shared" si="230"/>
        <v>0.72996268316251534</v>
      </c>
      <c r="U1666" s="43">
        <f t="shared" si="231"/>
        <v>1.0385379671652684</v>
      </c>
      <c r="V1666" s="43">
        <f t="shared" si="232"/>
        <v>1.0447067432815937</v>
      </c>
      <c r="W1666" s="43">
        <f t="shared" si="233"/>
        <v>1.0710143165267378</v>
      </c>
      <c r="X1666" s="43">
        <f t="shared" si="234"/>
        <v>1.009630267168071</v>
      </c>
      <c r="Y1666" s="41">
        <f t="shared" si="226"/>
        <v>71.014316526737844</v>
      </c>
    </row>
    <row r="1667" spans="8:25" x14ac:dyDescent="0.25">
      <c r="H1667" s="3">
        <v>1665</v>
      </c>
      <c r="I1667" s="15">
        <f>INDEX(Random!$F$2:$F$10003,($H1667-1)*$L$2 + I$2)</f>
        <v>-0.93530568486985677</v>
      </c>
      <c r="J1667" s="15">
        <f>INDEX(Random!$F$2:$F$10003,($H1667-1)*$L$2 + J$2)</f>
        <v>3.4703690284508391E-2</v>
      </c>
      <c r="K1667" s="15">
        <f>INDEX(Random!$F$2:$F$10003,($H1667-1)*$L$2 + K$2)</f>
        <v>0.43089944037398481</v>
      </c>
      <c r="L1667" s="33">
        <f>INDEX(Random!$F$2:$F$10003,($H1667-1)*$L$2 + L$2)</f>
        <v>0.48974727271142543</v>
      </c>
      <c r="M1667" s="27">
        <f t="array" ref="M1667:P1667">TRANSPOSE(MMULT($B$28:$E$31, TRANSPOSE(I1667:L1667)))</f>
        <v>-0.93530568486985677</v>
      </c>
      <c r="N1667" s="27">
        <v>-0.71341569711813635</v>
      </c>
      <c r="O1667" s="27">
        <v>-0.16705227591815425</v>
      </c>
      <c r="P1667" s="27">
        <v>-0.10697818998692316</v>
      </c>
      <c r="Q1667" s="76">
        <f t="shared" si="227"/>
        <v>1.1454641127474199</v>
      </c>
      <c r="R1667" s="76">
        <f t="shared" si="228"/>
        <v>1.3158911199523238</v>
      </c>
      <c r="S1667" s="77">
        <f t="shared" si="229"/>
        <v>6.2599821795173401E-3</v>
      </c>
      <c r="T1667" s="76">
        <f t="shared" si="230"/>
        <v>0.72396144014857389</v>
      </c>
      <c r="U1667" s="43">
        <f t="shared" si="231"/>
        <v>0.97486307467865518</v>
      </c>
      <c r="V1667" s="43">
        <f t="shared" si="232"/>
        <v>0.97401267205945508</v>
      </c>
      <c r="W1667" s="43">
        <f t="shared" si="233"/>
        <v>0.99999715327753036</v>
      </c>
      <c r="X1667" s="43">
        <f t="shared" si="234"/>
        <v>1.0013297927366167</v>
      </c>
      <c r="Y1667" s="41">
        <f t="shared" ref="Y1667:Y1730" si="235">$C$4 * (MAX(MAX(U1667:X1667) - $C$2, 0))</f>
        <v>1.3297927366167084</v>
      </c>
    </row>
    <row r="1668" spans="8:25" x14ac:dyDescent="0.25">
      <c r="H1668" s="3">
        <v>1666</v>
      </c>
      <c r="I1668" s="15">
        <f>INDEX(Random!$F$2:$F$10003,($H1668-1)*$L$2 + I$2)</f>
        <v>1.279865222955902</v>
      </c>
      <c r="J1668" s="15">
        <f>INDEX(Random!$F$2:$F$10003,($H1668-1)*$L$2 + J$2)</f>
        <v>0.25003836873082935</v>
      </c>
      <c r="K1668" s="15">
        <f>INDEX(Random!$F$2:$F$10003,($H1668-1)*$L$2 + K$2)</f>
        <v>1.1225092393459311</v>
      </c>
      <c r="L1668" s="33">
        <f>INDEX(Random!$F$2:$F$10003,($H1668-1)*$L$2 + L$2)</f>
        <v>-1.7125521019385572</v>
      </c>
      <c r="M1668" s="27">
        <f t="array" ref="M1668:P1668">TRANSPOSE(MMULT($B$28:$E$31, TRANSPOSE(I1668:L1668)))</f>
        <v>1.279865222955902</v>
      </c>
      <c r="N1668" s="27">
        <v>1.1602795174951508</v>
      </c>
      <c r="O1668" s="27">
        <v>1.6598077100303847</v>
      </c>
      <c r="P1668" s="27">
        <v>-0.64932777311881962</v>
      </c>
      <c r="Q1668" s="76">
        <f t="shared" ref="Q1668:Q1731" si="236">$B$7 * EXP(($F$11 - $F$7 - $C$7*$C$7/2)*$C$3 + M1668*$C$7*SQRT($C$3))</f>
        <v>1.2282467881950709</v>
      </c>
      <c r="R1668" s="76">
        <f t="shared" ref="R1668:R1731" si="237">$B$8 * EXP(($F$11 - $F$8 - $C$8*$C$8/2)*$C$3 + N1668*$C$8*SQRT($C$3))</f>
        <v>1.4077140133799182</v>
      </c>
      <c r="S1668" s="77">
        <f t="shared" ref="S1668:S1731" si="238">$B$9 * EXP(($F$11 - $F$9 - $C$9*$C$9/2)*$C$3 + O1668*$C$9*SQRT($C$3))</f>
        <v>6.7653830868561931E-3</v>
      </c>
      <c r="T1668" s="76">
        <f t="shared" ref="T1668:T1731" si="239">$B$10 * EXP(($F$11 - $F$10 - $C$10*$C$10/2)*$C$3 + P1668*$C$10*SQRT($C$3))</f>
        <v>0.71440538456387004</v>
      </c>
      <c r="U1668" s="43">
        <f t="shared" ref="U1668:U1731" si="240">Q1668/$B$7</f>
        <v>1.0453164154851666</v>
      </c>
      <c r="V1668" s="43">
        <f t="shared" ref="V1668:V1731" si="241">R1668/$B$8</f>
        <v>1.0419792845151135</v>
      </c>
      <c r="W1668" s="43">
        <f t="shared" ref="W1668:W1731" si="242">S1668/$B$9</f>
        <v>1.0807321225009894</v>
      </c>
      <c r="X1668" s="43">
        <f t="shared" ref="X1668:X1731" si="243">T1668/$B$10</f>
        <v>0.98811256509525591</v>
      </c>
      <c r="Y1668" s="41">
        <f t="shared" si="235"/>
        <v>80.732122500989377</v>
      </c>
    </row>
    <row r="1669" spans="8:25" x14ac:dyDescent="0.25">
      <c r="H1669" s="3">
        <v>1667</v>
      </c>
      <c r="I1669" s="15">
        <f>INDEX(Random!$F$2:$F$10003,($H1669-1)*$L$2 + I$2)</f>
        <v>0.99460311704798965</v>
      </c>
      <c r="J1669" s="15">
        <f>INDEX(Random!$F$2:$F$10003,($H1669-1)*$L$2 + J$2)</f>
        <v>-0.39718642706848556</v>
      </c>
      <c r="K1669" s="15">
        <f>INDEX(Random!$F$2:$F$10003,($H1669-1)*$L$2 + K$2)</f>
        <v>-0.90994623518318896</v>
      </c>
      <c r="L1669" s="33">
        <f>INDEX(Random!$F$2:$F$10003,($H1669-1)*$L$2 + L$2)</f>
        <v>0.21994302282931122</v>
      </c>
      <c r="M1669" s="27">
        <f t="array" ref="M1669:P1669">TRANSPOSE(MMULT($B$28:$E$31, TRANSPOSE(I1669:L1669)))</f>
        <v>0.99460311704798965</v>
      </c>
      <c r="N1669" s="27">
        <v>0.53577849490936069</v>
      </c>
      <c r="O1669" s="27">
        <v>-0.21675855766974972</v>
      </c>
      <c r="P1669" s="27">
        <v>0.63749375363838401</v>
      </c>
      <c r="Q1669" s="76">
        <f t="shared" si="236"/>
        <v>1.2172595003111437</v>
      </c>
      <c r="R1669" s="76">
        <f t="shared" si="237"/>
        <v>1.3764188428434869</v>
      </c>
      <c r="S1669" s="77">
        <f t="shared" si="238"/>
        <v>6.2467718193712765E-3</v>
      </c>
      <c r="T1669" s="76">
        <f t="shared" si="239"/>
        <v>0.73728734002425012</v>
      </c>
      <c r="U1669" s="43">
        <f t="shared" si="240"/>
        <v>1.0359655321796968</v>
      </c>
      <c r="V1669" s="43">
        <f t="shared" si="241"/>
        <v>1.0188148355614264</v>
      </c>
      <c r="W1669" s="43">
        <f t="shared" si="242"/>
        <v>0.99788687210403781</v>
      </c>
      <c r="X1669" s="43">
        <f t="shared" si="243"/>
        <v>1.0197611895217844</v>
      </c>
      <c r="Y1669" s="41">
        <f t="shared" si="235"/>
        <v>35.96553217969678</v>
      </c>
    </row>
    <row r="1670" spans="8:25" x14ac:dyDescent="0.25">
      <c r="H1670" s="3">
        <v>1668</v>
      </c>
      <c r="I1670" s="15">
        <f>INDEX(Random!$F$2:$F$10003,($H1670-1)*$L$2 + I$2)</f>
        <v>-1.196600970169734</v>
      </c>
      <c r="J1670" s="15">
        <f>INDEX(Random!$F$2:$F$10003,($H1670-1)*$L$2 + J$2)</f>
        <v>-0.1154437232958006</v>
      </c>
      <c r="K1670" s="15">
        <f>INDEX(Random!$F$2:$F$10003,($H1670-1)*$L$2 + K$2)</f>
        <v>-0.55679109516258973</v>
      </c>
      <c r="L1670" s="33">
        <f>INDEX(Random!$F$2:$F$10003,($H1670-1)*$L$2 + L$2)</f>
        <v>-0.36287419366835849</v>
      </c>
      <c r="M1670" s="27">
        <f t="array" ref="M1670:P1670">TRANSPOSE(MMULT($B$28:$E$31, TRANSPOSE(I1670:L1670)))</f>
        <v>-1.196600970169734</v>
      </c>
      <c r="N1670" s="27">
        <v>-1.0115987601916658</v>
      </c>
      <c r="O1670" s="27">
        <v>-1.1380270364083205</v>
      </c>
      <c r="P1670" s="27">
        <v>-0.96211451574626383</v>
      </c>
      <c r="Q1670" s="76">
        <f t="shared" si="236"/>
        <v>1.1360747191502003</v>
      </c>
      <c r="R1670" s="76">
        <f t="shared" si="237"/>
        <v>1.3018411133873413</v>
      </c>
      <c r="S1670" s="77">
        <f t="shared" si="238"/>
        <v>6.0069126300015428E-3</v>
      </c>
      <c r="T1670" s="76">
        <f t="shared" si="239"/>
        <v>0.70895162302903558</v>
      </c>
      <c r="U1670" s="43">
        <f t="shared" si="240"/>
        <v>0.96687210140442581</v>
      </c>
      <c r="V1670" s="43">
        <f t="shared" si="241"/>
        <v>0.96361296327708468</v>
      </c>
      <c r="W1670" s="43">
        <f t="shared" si="242"/>
        <v>0.95957070766797814</v>
      </c>
      <c r="X1670" s="43">
        <f t="shared" si="243"/>
        <v>0.98056932645786388</v>
      </c>
      <c r="Y1670" s="41">
        <f t="shared" si="235"/>
        <v>0</v>
      </c>
    </row>
    <row r="1671" spans="8:25" x14ac:dyDescent="0.25">
      <c r="H1671" s="3">
        <v>1669</v>
      </c>
      <c r="I1671" s="15">
        <f>INDEX(Random!$F$2:$F$10003,($H1671-1)*$L$2 + I$2)</f>
        <v>1.2026886654468942</v>
      </c>
      <c r="J1671" s="15">
        <f>INDEX(Random!$F$2:$F$10003,($H1671-1)*$L$2 + J$2)</f>
        <v>0.34150800392444913</v>
      </c>
      <c r="K1671" s="15">
        <f>INDEX(Random!$F$2:$F$10003,($H1671-1)*$L$2 + K$2)</f>
        <v>-0.23285741187004694</v>
      </c>
      <c r="L1671" s="33">
        <f>INDEX(Random!$F$2:$F$10003,($H1671-1)*$L$2 + L$2)</f>
        <v>-4.5686842508517268E-2</v>
      </c>
      <c r="M1671" s="27">
        <f t="array" ref="M1671:P1671">TRANSPOSE(MMULT($B$28:$E$31, TRANSPOSE(I1671:L1671)))</f>
        <v>1.2026886654468942</v>
      </c>
      <c r="N1671" s="27">
        <v>1.1562229564184803</v>
      </c>
      <c r="O1671" s="27">
        <v>0.5030142516226459</v>
      </c>
      <c r="P1671" s="27">
        <v>0.69389722582709501</v>
      </c>
      <c r="Q1671" s="76">
        <f t="shared" si="236"/>
        <v>1.2252644712071155</v>
      </c>
      <c r="R1671" s="76">
        <f t="shared" si="237"/>
        <v>1.4075084511865887</v>
      </c>
      <c r="S1671" s="77">
        <f t="shared" si="238"/>
        <v>6.4408155210735852E-3</v>
      </c>
      <c r="T1671" s="76">
        <f t="shared" si="239"/>
        <v>0.73830689067938315</v>
      </c>
      <c r="U1671" s="43">
        <f t="shared" si="240"/>
        <v>1.0427782733677577</v>
      </c>
      <c r="V1671" s="43">
        <f t="shared" si="241"/>
        <v>1.0418271289315979</v>
      </c>
      <c r="W1671" s="43">
        <f t="shared" si="242"/>
        <v>1.0288842685421062</v>
      </c>
      <c r="X1671" s="43">
        <f t="shared" si="243"/>
        <v>1.0211713564030196</v>
      </c>
      <c r="Y1671" s="41">
        <f t="shared" si="235"/>
        <v>42.778273367757748</v>
      </c>
    </row>
    <row r="1672" spans="8:25" x14ac:dyDescent="0.25">
      <c r="H1672" s="3">
        <v>1670</v>
      </c>
      <c r="I1672" s="15">
        <f>INDEX(Random!$F$2:$F$10003,($H1672-1)*$L$2 + I$2)</f>
        <v>3.0290496812734342</v>
      </c>
      <c r="J1672" s="15">
        <f>INDEX(Random!$F$2:$F$10003,($H1672-1)*$L$2 + J$2)</f>
        <v>0.80545834068117772</v>
      </c>
      <c r="K1672" s="15">
        <f>INDEX(Random!$F$2:$F$10003,($H1672-1)*$L$2 + K$2)</f>
        <v>0.4931769878219826</v>
      </c>
      <c r="L1672" s="33">
        <f>INDEX(Random!$F$2:$F$10003,($H1672-1)*$L$2 + L$2)</f>
        <v>-0.16785031605755404</v>
      </c>
      <c r="M1672" s="27">
        <f t="array" ref="M1672:P1672">TRANSPOSE(MMULT($B$28:$E$31, TRANSPOSE(I1672:L1672)))</f>
        <v>3.0290496812734342</v>
      </c>
      <c r="N1672" s="27">
        <v>2.8782157386576706</v>
      </c>
      <c r="O1672" s="27">
        <v>2.1549276678864193</v>
      </c>
      <c r="P1672" s="27">
        <v>1.6809460606276574</v>
      </c>
      <c r="Q1672" s="76">
        <f t="shared" si="236"/>
        <v>1.2978214973931677</v>
      </c>
      <c r="R1672" s="76">
        <f t="shared" si="237"/>
        <v>1.4975236225933175</v>
      </c>
      <c r="S1672" s="77">
        <f t="shared" si="238"/>
        <v>6.9092527115946411E-3</v>
      </c>
      <c r="T1672" s="76">
        <f t="shared" si="239"/>
        <v>0.75637877485138527</v>
      </c>
      <c r="U1672" s="43">
        <f t="shared" si="240"/>
        <v>1.104528933951632</v>
      </c>
      <c r="V1672" s="43">
        <f t="shared" si="241"/>
        <v>1.1084556791956459</v>
      </c>
      <c r="W1672" s="43">
        <f t="shared" si="242"/>
        <v>1.1037144906700704</v>
      </c>
      <c r="X1672" s="43">
        <f t="shared" si="243"/>
        <v>1.0461670468207265</v>
      </c>
      <c r="Y1672" s="41">
        <f t="shared" si="235"/>
        <v>108.45567919564591</v>
      </c>
    </row>
    <row r="1673" spans="8:25" x14ac:dyDescent="0.25">
      <c r="H1673" s="3">
        <v>1671</v>
      </c>
      <c r="I1673" s="15">
        <f>INDEX(Random!$F$2:$F$10003,($H1673-1)*$L$2 + I$2)</f>
        <v>-0.63448918090921158</v>
      </c>
      <c r="J1673" s="15">
        <f>INDEX(Random!$F$2:$F$10003,($H1673-1)*$L$2 + J$2)</f>
        <v>4.9403738892407886E-2</v>
      </c>
      <c r="K1673" s="15">
        <f>INDEX(Random!$F$2:$F$10003,($H1673-1)*$L$2 + K$2)</f>
        <v>-5.378867471385539E-3</v>
      </c>
      <c r="L1673" s="33">
        <f>INDEX(Random!$F$2:$F$10003,($H1673-1)*$L$2 + L$2)</f>
        <v>1.3903811870746348</v>
      </c>
      <c r="M1673" s="27">
        <f t="array" ref="M1673:P1673">TRANSPOSE(MMULT($B$28:$E$31, TRANSPOSE(I1673:L1673)))</f>
        <v>-0.63448918090921158</v>
      </c>
      <c r="N1673" s="27">
        <v>-0.46796657576955297</v>
      </c>
      <c r="O1673" s="27">
        <v>-0.35754465567614713</v>
      </c>
      <c r="P1673" s="27">
        <v>0.79335895276153667</v>
      </c>
      <c r="Q1673" s="76">
        <f t="shared" si="236"/>
        <v>1.1563697978137706</v>
      </c>
      <c r="R1673" s="76">
        <f t="shared" si="237"/>
        <v>1.3275700780741508</v>
      </c>
      <c r="S1673" s="77">
        <f t="shared" si="238"/>
        <v>6.2095064258411914E-3</v>
      </c>
      <c r="T1673" s="76">
        <f t="shared" si="239"/>
        <v>0.7401081998338751</v>
      </c>
      <c r="U1673" s="43">
        <f t="shared" si="240"/>
        <v>0.98414450877767701</v>
      </c>
      <c r="V1673" s="43">
        <f t="shared" si="241"/>
        <v>0.9826573486855299</v>
      </c>
      <c r="W1673" s="43">
        <f t="shared" si="242"/>
        <v>0.99193393384044592</v>
      </c>
      <c r="X1673" s="43">
        <f t="shared" si="243"/>
        <v>1.0236627936844747</v>
      </c>
      <c r="Y1673" s="41">
        <f t="shared" si="235"/>
        <v>23.662793684474657</v>
      </c>
    </row>
    <row r="1674" spans="8:25" x14ac:dyDescent="0.25">
      <c r="H1674" s="3">
        <v>1672</v>
      </c>
      <c r="I1674" s="15">
        <f>INDEX(Random!$F$2:$F$10003,($H1674-1)*$L$2 + I$2)</f>
        <v>0.86415756337738348</v>
      </c>
      <c r="J1674" s="15">
        <f>INDEX(Random!$F$2:$F$10003,($H1674-1)*$L$2 + J$2)</f>
        <v>-9.6975509508287136E-2</v>
      </c>
      <c r="K1674" s="15">
        <f>INDEX(Random!$F$2:$F$10003,($H1674-1)*$L$2 + K$2)</f>
        <v>1.4930787049172438</v>
      </c>
      <c r="L1674" s="33">
        <f>INDEX(Random!$F$2:$F$10003,($H1674-1)*$L$2 + L$2)</f>
        <v>0.39333984862749516</v>
      </c>
      <c r="M1674" s="27">
        <f t="array" ref="M1674:P1674">TRANSPOSE(MMULT($B$28:$E$31, TRANSPOSE(I1674:L1674)))</f>
        <v>0.86415756337738348</v>
      </c>
      <c r="N1674" s="27">
        <v>0.61899290352571834</v>
      </c>
      <c r="O1674" s="27">
        <v>1.711775432766081</v>
      </c>
      <c r="P1674" s="27">
        <v>0.74881469239213128</v>
      </c>
      <c r="Q1674" s="76">
        <f t="shared" si="236"/>
        <v>1.2122680006389464</v>
      </c>
      <c r="R1674" s="76">
        <f t="shared" si="237"/>
        <v>1.3805483889149399</v>
      </c>
      <c r="S1674" s="77">
        <f t="shared" si="238"/>
        <v>6.7803418158904226E-3</v>
      </c>
      <c r="T1674" s="76">
        <f t="shared" si="239"/>
        <v>0.7393009348892946</v>
      </c>
      <c r="U1674" s="43">
        <f t="shared" si="240"/>
        <v>1.0317174473522948</v>
      </c>
      <c r="V1674" s="43">
        <f t="shared" si="241"/>
        <v>1.0218714943855958</v>
      </c>
      <c r="W1674" s="43">
        <f t="shared" si="242"/>
        <v>1.083121695829141</v>
      </c>
      <c r="X1674" s="43">
        <f t="shared" si="243"/>
        <v>1.0225462446601585</v>
      </c>
      <c r="Y1674" s="41">
        <f t="shared" si="235"/>
        <v>83.121695829140975</v>
      </c>
    </row>
    <row r="1675" spans="8:25" x14ac:dyDescent="0.25">
      <c r="H1675" s="3">
        <v>1673</v>
      </c>
      <c r="I1675" s="15">
        <f>INDEX(Random!$F$2:$F$10003,($H1675-1)*$L$2 + I$2)</f>
        <v>-0.49602305814402109</v>
      </c>
      <c r="J1675" s="15">
        <f>INDEX(Random!$F$2:$F$10003,($H1675-1)*$L$2 + J$2)</f>
        <v>-1.4839838222972603</v>
      </c>
      <c r="K1675" s="15">
        <f>INDEX(Random!$F$2:$F$10003,($H1675-1)*$L$2 + K$2)</f>
        <v>-0.87499533256352735</v>
      </c>
      <c r="L1675" s="33">
        <f>INDEX(Random!$F$2:$F$10003,($H1675-1)*$L$2 + L$2)</f>
        <v>9.6130329538923698E-2</v>
      </c>
      <c r="M1675" s="27">
        <f t="array" ref="M1675:P1675">TRANSPOSE(MMULT($B$28:$E$31, TRANSPOSE(I1675:L1675)))</f>
        <v>-0.49602305814402109</v>
      </c>
      <c r="N1675" s="27">
        <v>-1.3077093234807018</v>
      </c>
      <c r="O1675" s="27">
        <v>-1.0891543554208614</v>
      </c>
      <c r="P1675" s="27">
        <v>-0.51509587646290111</v>
      </c>
      <c r="Q1675" s="76">
        <f t="shared" si="236"/>
        <v>1.1614245317084915</v>
      </c>
      <c r="R1675" s="76">
        <f t="shared" si="237"/>
        <v>1.2880372181356843</v>
      </c>
      <c r="S1675" s="77">
        <f t="shared" si="238"/>
        <v>6.019402488583841E-3</v>
      </c>
      <c r="T1675" s="76">
        <f t="shared" si="239"/>
        <v>0.71675870385052576</v>
      </c>
      <c r="U1675" s="43">
        <f t="shared" si="240"/>
        <v>0.98844640996467359</v>
      </c>
      <c r="V1675" s="43">
        <f t="shared" si="241"/>
        <v>0.95339542423070633</v>
      </c>
      <c r="W1675" s="43">
        <f t="shared" si="242"/>
        <v>0.96156589274502258</v>
      </c>
      <c r="X1675" s="43">
        <f t="shared" si="243"/>
        <v>0.99136750186794709</v>
      </c>
      <c r="Y1675" s="41">
        <f t="shared" si="235"/>
        <v>0</v>
      </c>
    </row>
    <row r="1676" spans="8:25" x14ac:dyDescent="0.25">
      <c r="H1676" s="3">
        <v>1674</v>
      </c>
      <c r="I1676" s="15">
        <f>INDEX(Random!$F$2:$F$10003,($H1676-1)*$L$2 + I$2)</f>
        <v>1.1144420716604579</v>
      </c>
      <c r="J1676" s="15">
        <f>INDEX(Random!$F$2:$F$10003,($H1676-1)*$L$2 + J$2)</f>
        <v>1.4784210996103322</v>
      </c>
      <c r="K1676" s="15">
        <f>INDEX(Random!$F$2:$F$10003,($H1676-1)*$L$2 + K$2)</f>
        <v>-1.7162104014162289</v>
      </c>
      <c r="L1676" s="33">
        <f>INDEX(Random!$F$2:$F$10003,($H1676-1)*$L$2 + L$2)</f>
        <v>0.34433345306370333</v>
      </c>
      <c r="M1676" s="27">
        <f t="array" ref="M1676:P1676">TRANSPOSE(MMULT($B$28:$E$31, TRANSPOSE(I1676:L1676)))</f>
        <v>1.1144420716604579</v>
      </c>
      <c r="N1676" s="27">
        <v>1.7901689346999823</v>
      </c>
      <c r="O1676" s="27">
        <v>-0.70334300834084584</v>
      </c>
      <c r="P1676" s="27">
        <v>1.2335423364150371</v>
      </c>
      <c r="Q1676" s="76">
        <f t="shared" si="236"/>
        <v>1.221863250093298</v>
      </c>
      <c r="R1676" s="76">
        <f t="shared" si="237"/>
        <v>1.4400000389366672</v>
      </c>
      <c r="S1676" s="77">
        <f t="shared" si="238"/>
        <v>6.118916156672604E-3</v>
      </c>
      <c r="T1676" s="76">
        <f t="shared" si="239"/>
        <v>0.74813308584505145</v>
      </c>
      <c r="U1676" s="43">
        <f t="shared" si="240"/>
        <v>1.0398836171006791</v>
      </c>
      <c r="V1676" s="43">
        <f t="shared" si="241"/>
        <v>1.0658771568739209</v>
      </c>
      <c r="W1676" s="43">
        <f t="shared" si="242"/>
        <v>0.97746264483587919</v>
      </c>
      <c r="X1676" s="43">
        <f t="shared" si="243"/>
        <v>1.0347622210858249</v>
      </c>
      <c r="Y1676" s="41">
        <f t="shared" si="235"/>
        <v>65.877156873920924</v>
      </c>
    </row>
    <row r="1677" spans="8:25" x14ac:dyDescent="0.25">
      <c r="H1677" s="3">
        <v>1675</v>
      </c>
      <c r="I1677" s="15">
        <f>INDEX(Random!$F$2:$F$10003,($H1677-1)*$L$2 + I$2)</f>
        <v>0.55806409830369563</v>
      </c>
      <c r="J1677" s="15">
        <f>INDEX(Random!$F$2:$F$10003,($H1677-1)*$L$2 + J$2)</f>
        <v>0.3285113608810234</v>
      </c>
      <c r="K1677" s="15">
        <f>INDEX(Random!$F$2:$F$10003,($H1677-1)*$L$2 + K$2)</f>
        <v>0.79434419149748203</v>
      </c>
      <c r="L1677" s="33">
        <f>INDEX(Random!$F$2:$F$10003,($H1677-1)*$L$2 + L$2)</f>
        <v>-0.64294365498392614</v>
      </c>
      <c r="M1677" s="27">
        <f t="array" ref="M1677:P1677">TRANSPOSE(MMULT($B$28:$E$31, TRANSPOSE(I1677:L1677)))</f>
        <v>0.55806409830369563</v>
      </c>
      <c r="N1677" s="27">
        <v>0.64169263720630632</v>
      </c>
      <c r="O1677" s="27">
        <v>0.98852036810777411</v>
      </c>
      <c r="P1677" s="27">
        <v>-0.15302271913696774</v>
      </c>
      <c r="Q1677" s="76">
        <f t="shared" si="236"/>
        <v>1.2006355501207284</v>
      </c>
      <c r="R1677" s="76">
        <f t="shared" si="237"/>
        <v>1.3816770209131708</v>
      </c>
      <c r="S1677" s="77">
        <f t="shared" si="238"/>
        <v>6.5750959805304376E-3</v>
      </c>
      <c r="T1677" s="76">
        <f t="shared" si="239"/>
        <v>0.72314520626912338</v>
      </c>
      <c r="U1677" s="43">
        <f t="shared" si="240"/>
        <v>1.0218174894644496</v>
      </c>
      <c r="V1677" s="43">
        <f t="shared" si="241"/>
        <v>1.0227068992695565</v>
      </c>
      <c r="W1677" s="43">
        <f t="shared" si="242"/>
        <v>1.0503348211709964</v>
      </c>
      <c r="X1677" s="43">
        <f t="shared" si="243"/>
        <v>1.0002008385465053</v>
      </c>
      <c r="Y1677" s="41">
        <f t="shared" si="235"/>
        <v>50.334821170996413</v>
      </c>
    </row>
    <row r="1678" spans="8:25" x14ac:dyDescent="0.25">
      <c r="H1678" s="3">
        <v>1676</v>
      </c>
      <c r="I1678" s="15">
        <f>INDEX(Random!$F$2:$F$10003,($H1678-1)*$L$2 + I$2)</f>
        <v>0.67823049370490263</v>
      </c>
      <c r="J1678" s="15">
        <f>INDEX(Random!$F$2:$F$10003,($H1678-1)*$L$2 + J$2)</f>
        <v>0.14655025128064819</v>
      </c>
      <c r="K1678" s="15">
        <f>INDEX(Random!$F$2:$F$10003,($H1678-1)*$L$2 + K$2)</f>
        <v>0.25059527384330549</v>
      </c>
      <c r="L1678" s="33">
        <f>INDEX(Random!$F$2:$F$10003,($H1678-1)*$L$2 + L$2)</f>
        <v>-0.63440833323099466</v>
      </c>
      <c r="M1678" s="27">
        <f t="array" ref="M1678:P1678">TRANSPOSE(MMULT($B$28:$E$31, TRANSPOSE(I1678:L1678)))</f>
        <v>0.67823049370490263</v>
      </c>
      <c r="N1678" s="27">
        <v>0.6235498454395908</v>
      </c>
      <c r="O1678" s="27">
        <v>0.59621025694857355</v>
      </c>
      <c r="P1678" s="27">
        <v>-0.11605082227818586</v>
      </c>
      <c r="Q1678" s="76">
        <f t="shared" si="236"/>
        <v>1.2051888578254306</v>
      </c>
      <c r="R1678" s="76">
        <f t="shared" si="237"/>
        <v>1.3807748863303047</v>
      </c>
      <c r="S1678" s="77">
        <f t="shared" si="238"/>
        <v>6.4663770869653652E-3</v>
      </c>
      <c r="T1678" s="76">
        <f t="shared" si="239"/>
        <v>0.7238005362515364</v>
      </c>
      <c r="U1678" s="43">
        <f t="shared" si="240"/>
        <v>1.0256926449578132</v>
      </c>
      <c r="V1678" s="43">
        <f t="shared" si="241"/>
        <v>1.0220391460624016</v>
      </c>
      <c r="W1678" s="43">
        <f t="shared" si="242"/>
        <v>1.0329675857772149</v>
      </c>
      <c r="X1678" s="43">
        <f t="shared" si="243"/>
        <v>1.0011072423949328</v>
      </c>
      <c r="Y1678" s="41">
        <f t="shared" si="235"/>
        <v>32.967585777214921</v>
      </c>
    </row>
    <row r="1679" spans="8:25" x14ac:dyDescent="0.25">
      <c r="H1679" s="3">
        <v>1677</v>
      </c>
      <c r="I1679" s="15">
        <f>INDEX(Random!$F$2:$F$10003,($H1679-1)*$L$2 + I$2)</f>
        <v>0.81611944291683447</v>
      </c>
      <c r="J1679" s="15">
        <f>INDEX(Random!$F$2:$F$10003,($H1679-1)*$L$2 + J$2)</f>
        <v>-4.8456307784009368E-2</v>
      </c>
      <c r="K1679" s="15">
        <f>INDEX(Random!$F$2:$F$10003,($H1679-1)*$L$2 + K$2)</f>
        <v>0.59866180683834858</v>
      </c>
      <c r="L1679" s="33">
        <f>INDEX(Random!$F$2:$F$10003,($H1679-1)*$L$2 + L$2)</f>
        <v>2.5210081963684239</v>
      </c>
      <c r="M1679" s="27">
        <f t="array" ref="M1679:P1679">TRANSPOSE(MMULT($B$28:$E$31, TRANSPOSE(I1679:L1679)))</f>
        <v>0.81611944291683447</v>
      </c>
      <c r="N1679" s="27">
        <v>0.61126213835283438</v>
      </c>
      <c r="O1679" s="27">
        <v>0.94931517706940682</v>
      </c>
      <c r="P1679" s="27">
        <v>2.4663633972201868</v>
      </c>
      <c r="Q1679" s="76">
        <f t="shared" si="236"/>
        <v>1.2104349829489029</v>
      </c>
      <c r="R1679" s="76">
        <f t="shared" si="237"/>
        <v>1.3801642253406678</v>
      </c>
      <c r="S1679" s="77">
        <f t="shared" si="238"/>
        <v>6.5641495421581179E-3</v>
      </c>
      <c r="T1679" s="76">
        <f t="shared" si="239"/>
        <v>0.77107450288330193</v>
      </c>
      <c r="U1679" s="43">
        <f t="shared" si="240"/>
        <v>1.0301574322969387</v>
      </c>
      <c r="V1679" s="43">
        <f t="shared" si="241"/>
        <v>1.0215871394083404</v>
      </c>
      <c r="W1679" s="43">
        <f t="shared" si="242"/>
        <v>1.0485861888431498</v>
      </c>
      <c r="X1679" s="43">
        <f t="shared" si="243"/>
        <v>1.0664930883586472</v>
      </c>
      <c r="Y1679" s="41">
        <f t="shared" si="235"/>
        <v>66.493088358647199</v>
      </c>
    </row>
    <row r="1680" spans="8:25" x14ac:dyDescent="0.25">
      <c r="H1680" s="3">
        <v>1678</v>
      </c>
      <c r="I1680" s="15">
        <f>INDEX(Random!$F$2:$F$10003,($H1680-1)*$L$2 + I$2)</f>
        <v>0.17246845562812102</v>
      </c>
      <c r="J1680" s="15">
        <f>INDEX(Random!$F$2:$F$10003,($H1680-1)*$L$2 + J$2)</f>
        <v>-0.27437395222261002</v>
      </c>
      <c r="K1680" s="15">
        <f>INDEX(Random!$F$2:$F$10003,($H1680-1)*$L$2 + K$2)</f>
        <v>-0.41596139026643553</v>
      </c>
      <c r="L1680" s="33">
        <f>INDEX(Random!$F$2:$F$10003,($H1680-1)*$L$2 + L$2)</f>
        <v>-0.49295891819226723</v>
      </c>
      <c r="M1680" s="27">
        <f t="array" ref="M1680:P1680">TRANSPOSE(MMULT($B$28:$E$31, TRANSPOSE(I1680:L1680)))</f>
        <v>0.17246845562812102</v>
      </c>
      <c r="N1680" s="27">
        <v>-3.4213936836132136E-2</v>
      </c>
      <c r="O1680" s="27">
        <v>-0.26297192479741116</v>
      </c>
      <c r="P1680" s="27">
        <v>-0.36296478018862144</v>
      </c>
      <c r="Q1680" s="76">
        <f t="shared" si="236"/>
        <v>1.1861405236745728</v>
      </c>
      <c r="R1680" s="76">
        <f t="shared" si="237"/>
        <v>1.348462908202974</v>
      </c>
      <c r="S1680" s="77">
        <f t="shared" si="238"/>
        <v>6.2345147748698593E-3</v>
      </c>
      <c r="T1680" s="76">
        <f t="shared" si="239"/>
        <v>0.71943520022736185</v>
      </c>
      <c r="U1680" s="43">
        <f t="shared" si="240"/>
        <v>1.0094812967443172</v>
      </c>
      <c r="V1680" s="43">
        <f t="shared" si="241"/>
        <v>0.99812206380679058</v>
      </c>
      <c r="W1680" s="43">
        <f t="shared" si="242"/>
        <v>0.99592887777473793</v>
      </c>
      <c r="X1680" s="43">
        <f t="shared" si="243"/>
        <v>0.99506943323286567</v>
      </c>
      <c r="Y1680" s="41">
        <f t="shared" si="235"/>
        <v>9.4812967443171914</v>
      </c>
    </row>
    <row r="1681" spans="8:25" x14ac:dyDescent="0.25">
      <c r="H1681" s="3">
        <v>1679</v>
      </c>
      <c r="I1681" s="15">
        <f>INDEX(Random!$F$2:$F$10003,($H1681-1)*$L$2 + I$2)</f>
        <v>-0.56687600113976344</v>
      </c>
      <c r="J1681" s="15">
        <f>INDEX(Random!$F$2:$F$10003,($H1681-1)*$L$2 + J$2)</f>
        <v>1.3800645928337463E-2</v>
      </c>
      <c r="K1681" s="15">
        <f>INDEX(Random!$F$2:$F$10003,($H1681-1)*$L$2 + K$2)</f>
        <v>-0.65783373193920291</v>
      </c>
      <c r="L1681" s="33">
        <f>INDEX(Random!$F$2:$F$10003,($H1681-1)*$L$2 + L$2)</f>
        <v>0.4449586622523633</v>
      </c>
      <c r="M1681" s="27">
        <f t="array" ref="M1681:P1681">TRANSPOSE(MMULT($B$28:$E$31, TRANSPOSE(I1681:L1681)))</f>
        <v>-0.56687600113976344</v>
      </c>
      <c r="N1681" s="27">
        <v>-0.43686563663654665</v>
      </c>
      <c r="O1681" s="27">
        <v>-0.86036575167265195</v>
      </c>
      <c r="P1681" s="27">
        <v>6.3406389133467744E-2</v>
      </c>
      <c r="Q1681" s="76">
        <f t="shared" si="236"/>
        <v>1.1588352763176626</v>
      </c>
      <c r="R1681" s="76">
        <f t="shared" si="237"/>
        <v>1.3290573028352974</v>
      </c>
      <c r="S1681" s="77">
        <f t="shared" si="238"/>
        <v>6.0782177249788299E-3</v>
      </c>
      <c r="T1681" s="76">
        <f t="shared" si="239"/>
        <v>0.72698987743807675</v>
      </c>
      <c r="U1681" s="43">
        <f t="shared" si="240"/>
        <v>0.98624278835545753</v>
      </c>
      <c r="V1681" s="43">
        <f t="shared" si="241"/>
        <v>0.98375818122523873</v>
      </c>
      <c r="W1681" s="43">
        <f t="shared" si="242"/>
        <v>0.9709612979199409</v>
      </c>
      <c r="X1681" s="43">
        <f t="shared" si="243"/>
        <v>1.0055185026806042</v>
      </c>
      <c r="Y1681" s="41">
        <f t="shared" si="235"/>
        <v>5.5185026806041648</v>
      </c>
    </row>
    <row r="1682" spans="8:25" x14ac:dyDescent="0.25">
      <c r="H1682" s="3">
        <v>1680</v>
      </c>
      <c r="I1682" s="15">
        <f>INDEX(Random!$F$2:$F$10003,($H1682-1)*$L$2 + I$2)</f>
        <v>0.44971055463930087</v>
      </c>
      <c r="J1682" s="15">
        <f>INDEX(Random!$F$2:$F$10003,($H1682-1)*$L$2 + J$2)</f>
        <v>-7.6271365619898598E-2</v>
      </c>
      <c r="K1682" s="15">
        <f>INDEX(Random!$F$2:$F$10003,($H1682-1)*$L$2 + K$2)</f>
        <v>-1.0849254131879291</v>
      </c>
      <c r="L1682" s="33">
        <f>INDEX(Random!$F$2:$F$10003,($H1682-1)*$L$2 + L$2)</f>
        <v>0.1902666812647128</v>
      </c>
      <c r="M1682" s="27">
        <f t="array" ref="M1682:P1682">TRANSPOSE(MMULT($B$28:$E$31, TRANSPOSE(I1682:L1682)))</f>
        <v>0.44971055463930087</v>
      </c>
      <c r="N1682" s="27">
        <v>0.30616333563933407</v>
      </c>
      <c r="O1682" s="27">
        <v>-0.64785851138694728</v>
      </c>
      <c r="P1682" s="27">
        <v>0.39228353404504268</v>
      </c>
      <c r="Q1682" s="76">
        <f t="shared" si="236"/>
        <v>1.1965446024040198</v>
      </c>
      <c r="R1682" s="76">
        <f t="shared" si="237"/>
        <v>1.3650880595693207</v>
      </c>
      <c r="S1682" s="77">
        <f t="shared" si="238"/>
        <v>6.1333621443125557E-3</v>
      </c>
      <c r="T1682" s="76">
        <f t="shared" si="239"/>
        <v>0.73287125388858942</v>
      </c>
      <c r="U1682" s="43">
        <f t="shared" si="240"/>
        <v>1.0183358318332083</v>
      </c>
      <c r="V1682" s="43">
        <f t="shared" si="241"/>
        <v>1.0104278753288829</v>
      </c>
      <c r="W1682" s="43">
        <f t="shared" si="242"/>
        <v>0.97977031059305997</v>
      </c>
      <c r="X1682" s="43">
        <f t="shared" si="243"/>
        <v>1.0136531865678968</v>
      </c>
      <c r="Y1682" s="41">
        <f t="shared" si="235"/>
        <v>18.335831833208303</v>
      </c>
    </row>
    <row r="1683" spans="8:25" x14ac:dyDescent="0.25">
      <c r="H1683" s="3">
        <v>1681</v>
      </c>
      <c r="I1683" s="15">
        <f>INDEX(Random!$F$2:$F$10003,($H1683-1)*$L$2 + I$2)</f>
        <v>0.1081114158328768</v>
      </c>
      <c r="J1683" s="15">
        <f>INDEX(Random!$F$2:$F$10003,($H1683-1)*$L$2 + J$2)</f>
        <v>-0.2792097459985699</v>
      </c>
      <c r="K1683" s="15">
        <f>INDEX(Random!$F$2:$F$10003,($H1683-1)*$L$2 + K$2)</f>
        <v>0.56542677778259587</v>
      </c>
      <c r="L1683" s="33">
        <f>INDEX(Random!$F$2:$F$10003,($H1683-1)*$L$2 + L$2)</f>
        <v>0.57973168635718608</v>
      </c>
      <c r="M1683" s="27">
        <f t="array" ref="M1683:P1683">TRANSPOSE(MMULT($B$28:$E$31, TRANSPOSE(I1683:L1683)))</f>
        <v>0.1081114158328768</v>
      </c>
      <c r="N1683" s="27">
        <v>-8.7771554001998278E-2</v>
      </c>
      <c r="O1683" s="27">
        <v>0.51082047567952904</v>
      </c>
      <c r="P1683" s="27">
        <v>0.45917563765778058</v>
      </c>
      <c r="Q1683" s="76">
        <f t="shared" si="236"/>
        <v>1.1837383598607827</v>
      </c>
      <c r="R1683" s="76">
        <f t="shared" si="237"/>
        <v>1.3458654764610207</v>
      </c>
      <c r="S1683" s="77">
        <f t="shared" si="238"/>
        <v>6.4429527096609863E-3</v>
      </c>
      <c r="T1683" s="76">
        <f t="shared" si="239"/>
        <v>0.73407330946418703</v>
      </c>
      <c r="U1683" s="43">
        <f t="shared" si="240"/>
        <v>1.0074369020091767</v>
      </c>
      <c r="V1683" s="43">
        <f t="shared" si="241"/>
        <v>0.99619946444191021</v>
      </c>
      <c r="W1683" s="43">
        <f t="shared" si="242"/>
        <v>1.0292256724698061</v>
      </c>
      <c r="X1683" s="43">
        <f t="shared" si="243"/>
        <v>1.0153157807250166</v>
      </c>
      <c r="Y1683" s="41">
        <f t="shared" si="235"/>
        <v>29.225672469806121</v>
      </c>
    </row>
    <row r="1684" spans="8:25" x14ac:dyDescent="0.25">
      <c r="H1684" s="3">
        <v>1682</v>
      </c>
      <c r="I1684" s="15">
        <f>INDEX(Random!$F$2:$F$10003,($H1684-1)*$L$2 + I$2)</f>
        <v>0.10625471200459603</v>
      </c>
      <c r="J1684" s="15">
        <f>INDEX(Random!$F$2:$F$10003,($H1684-1)*$L$2 + J$2)</f>
        <v>0.99305175358819131</v>
      </c>
      <c r="K1684" s="15">
        <f>INDEX(Random!$F$2:$F$10003,($H1684-1)*$L$2 + K$2)</f>
        <v>-1.2077003389302621</v>
      </c>
      <c r="L1684" s="33">
        <f>INDEX(Random!$F$2:$F$10003,($H1684-1)*$L$2 + L$2)</f>
        <v>0.47236134907914085</v>
      </c>
      <c r="M1684" s="27">
        <f t="array" ref="M1684:P1684">TRANSPOSE(MMULT($B$28:$E$31, TRANSPOSE(I1684:L1684)))</f>
        <v>0.10625471200459603</v>
      </c>
      <c r="N1684" s="27">
        <v>0.69777730648936698</v>
      </c>
      <c r="O1684" s="27">
        <v>-0.87821763134864061</v>
      </c>
      <c r="P1684" s="27">
        <v>0.67638707974812351</v>
      </c>
      <c r="Q1684" s="76">
        <f t="shared" si="236"/>
        <v>1.1836691295616601</v>
      </c>
      <c r="R1684" s="76">
        <f t="shared" si="237"/>
        <v>1.3844695114066912</v>
      </c>
      <c r="S1684" s="77">
        <f t="shared" si="238"/>
        <v>6.0736079004606452E-3</v>
      </c>
      <c r="T1684" s="76">
        <f t="shared" si="239"/>
        <v>0.73799022600166897</v>
      </c>
      <c r="U1684" s="43">
        <f t="shared" si="240"/>
        <v>1.0073779826056681</v>
      </c>
      <c r="V1684" s="43">
        <f t="shared" si="241"/>
        <v>1.0247738796496604</v>
      </c>
      <c r="W1684" s="43">
        <f t="shared" si="242"/>
        <v>0.97022490422694019</v>
      </c>
      <c r="X1684" s="43">
        <f t="shared" si="243"/>
        <v>1.0207333692969143</v>
      </c>
      <c r="Y1684" s="41">
        <f t="shared" si="235"/>
        <v>24.77387964966038</v>
      </c>
    </row>
    <row r="1685" spans="8:25" x14ac:dyDescent="0.25">
      <c r="H1685" s="3">
        <v>1683</v>
      </c>
      <c r="I1685" s="15">
        <f>INDEX(Random!$F$2:$F$10003,($H1685-1)*$L$2 + I$2)</f>
        <v>0.4622484960705448</v>
      </c>
      <c r="J1685" s="15">
        <f>INDEX(Random!$F$2:$F$10003,($H1685-1)*$L$2 + J$2)</f>
        <v>-1.432467293837093</v>
      </c>
      <c r="K1685" s="15">
        <f>INDEX(Random!$F$2:$F$10003,($H1685-1)*$L$2 + K$2)</f>
        <v>0.99665335139419697</v>
      </c>
      <c r="L1685" s="33">
        <f>INDEX(Random!$F$2:$F$10003,($H1685-1)*$L$2 + L$2)</f>
        <v>-0.26011210358475723</v>
      </c>
      <c r="M1685" s="27">
        <f t="array" ref="M1685:P1685">TRANSPOSE(MMULT($B$28:$E$31, TRANSPOSE(I1685:L1685)))</f>
        <v>0.4622484960705448</v>
      </c>
      <c r="N1685" s="27">
        <v>-0.52291408633976522</v>
      </c>
      <c r="O1685" s="27">
        <v>0.99681636628738135</v>
      </c>
      <c r="P1685" s="27">
        <v>-0.29301291054227024</v>
      </c>
      <c r="Q1685" s="76">
        <f t="shared" si="236"/>
        <v>1.197017265229384</v>
      </c>
      <c r="R1685" s="76">
        <f t="shared" si="237"/>
        <v>1.3249465935482785</v>
      </c>
      <c r="S1685" s="77">
        <f t="shared" si="238"/>
        <v>6.5774146360942391E-3</v>
      </c>
      <c r="T1685" s="76">
        <f t="shared" si="239"/>
        <v>0.72066924040213542</v>
      </c>
      <c r="U1685" s="43">
        <f t="shared" si="240"/>
        <v>1.0187380980675609</v>
      </c>
      <c r="V1685" s="43">
        <f t="shared" si="241"/>
        <v>0.98071546524669029</v>
      </c>
      <c r="W1685" s="43">
        <f t="shared" si="242"/>
        <v>1.0507052134335846</v>
      </c>
      <c r="X1685" s="43">
        <f t="shared" si="243"/>
        <v>0.99677626611636994</v>
      </c>
      <c r="Y1685" s="41">
        <f t="shared" si="235"/>
        <v>50.705213433584582</v>
      </c>
    </row>
    <row r="1686" spans="8:25" x14ac:dyDescent="0.25">
      <c r="H1686" s="3">
        <v>1684</v>
      </c>
      <c r="I1686" s="15">
        <f>INDEX(Random!$F$2:$F$10003,($H1686-1)*$L$2 + I$2)</f>
        <v>-0.39191475497573702</v>
      </c>
      <c r="J1686" s="15">
        <f>INDEX(Random!$F$2:$F$10003,($H1686-1)*$L$2 + J$2)</f>
        <v>-1.2946171730761582</v>
      </c>
      <c r="K1686" s="15">
        <f>INDEX(Random!$F$2:$F$10003,($H1686-1)*$L$2 + K$2)</f>
        <v>-0.41357321578951045</v>
      </c>
      <c r="L1686" s="33">
        <f>INDEX(Random!$F$2:$F$10003,($H1686-1)*$L$2 + L$2)</f>
        <v>2.6074538083851614E-2</v>
      </c>
      <c r="M1686" s="27">
        <f t="array" ref="M1686:P1686">TRANSPOSE(MMULT($B$28:$E$31, TRANSPOSE(I1686:L1686)))</f>
        <v>-0.39191475497573702</v>
      </c>
      <c r="N1686" s="27">
        <v>-1.1087697075234706</v>
      </c>
      <c r="O1686" s="27">
        <v>-0.63851511175358366</v>
      </c>
      <c r="P1686" s="27">
        <v>-0.4778256144440074</v>
      </c>
      <c r="Q1686" s="76">
        <f t="shared" si="236"/>
        <v>1.1652395728579188</v>
      </c>
      <c r="R1686" s="76">
        <f t="shared" si="237"/>
        <v>1.2972950286422653</v>
      </c>
      <c r="S1686" s="77">
        <f t="shared" si="238"/>
        <v>6.1357981522216429E-3</v>
      </c>
      <c r="T1686" s="76">
        <f t="shared" si="239"/>
        <v>0.71741349047995018</v>
      </c>
      <c r="U1686" s="43">
        <f t="shared" si="240"/>
        <v>0.99169325349610105</v>
      </c>
      <c r="V1686" s="43">
        <f t="shared" si="241"/>
        <v>0.9602479856715509</v>
      </c>
      <c r="W1686" s="43">
        <f t="shared" si="242"/>
        <v>0.98015944923668419</v>
      </c>
      <c r="X1686" s="43">
        <f t="shared" si="243"/>
        <v>0.99227315419080253</v>
      </c>
      <c r="Y1686" s="41">
        <f t="shared" si="235"/>
        <v>0</v>
      </c>
    </row>
    <row r="1687" spans="8:25" x14ac:dyDescent="0.25">
      <c r="H1687" s="3">
        <v>1685</v>
      </c>
      <c r="I1687" s="15">
        <f>INDEX(Random!$F$2:$F$10003,($H1687-1)*$L$2 + I$2)</f>
        <v>0.174885699734142</v>
      </c>
      <c r="J1687" s="15">
        <f>INDEX(Random!$F$2:$F$10003,($H1687-1)*$L$2 + J$2)</f>
        <v>-0.69095267288084472</v>
      </c>
      <c r="K1687" s="15">
        <f>INDEX(Random!$F$2:$F$10003,($H1687-1)*$L$2 + K$2)</f>
        <v>0.32379683482503402</v>
      </c>
      <c r="L1687" s="33">
        <f>INDEX(Random!$F$2:$F$10003,($H1687-1)*$L$2 + L$2)</f>
        <v>0.52461924043944097</v>
      </c>
      <c r="M1687" s="27">
        <f t="array" ref="M1687:P1687">TRANSPOSE(MMULT($B$28:$E$31, TRANSPOSE(I1687:L1687)))</f>
        <v>0.174885699734142</v>
      </c>
      <c r="N1687" s="27">
        <v>-0.29000592701429606</v>
      </c>
      <c r="O1687" s="27">
        <v>0.32427133464116925</v>
      </c>
      <c r="P1687" s="27">
        <v>0.36075687575394083</v>
      </c>
      <c r="Q1687" s="76">
        <f t="shared" si="236"/>
        <v>1.1862308436356319</v>
      </c>
      <c r="R1687" s="76">
        <f t="shared" si="237"/>
        <v>1.3361025693131983</v>
      </c>
      <c r="S1687" s="77">
        <f t="shared" si="238"/>
        <v>6.3920727629169938E-3</v>
      </c>
      <c r="T1687" s="76">
        <f t="shared" si="239"/>
        <v>0.7323054004012024</v>
      </c>
      <c r="U1687" s="43">
        <f t="shared" si="240"/>
        <v>1.0095581647962824</v>
      </c>
      <c r="V1687" s="43">
        <f t="shared" si="241"/>
        <v>0.98897303428067973</v>
      </c>
      <c r="W1687" s="43">
        <f t="shared" si="242"/>
        <v>1.021097885449999</v>
      </c>
      <c r="X1687" s="43">
        <f t="shared" si="243"/>
        <v>1.0128705399740006</v>
      </c>
      <c r="Y1687" s="41">
        <f t="shared" si="235"/>
        <v>21.097885449999019</v>
      </c>
    </row>
    <row r="1688" spans="8:25" x14ac:dyDescent="0.25">
      <c r="H1688" s="3">
        <v>1686</v>
      </c>
      <c r="I1688" s="15">
        <f>INDEX(Random!$F$2:$F$10003,($H1688-1)*$L$2 + I$2)</f>
        <v>-0.329777443794188</v>
      </c>
      <c r="J1688" s="15">
        <f>INDEX(Random!$F$2:$F$10003,($H1688-1)*$L$2 + J$2)</f>
        <v>-1.1868516466092178</v>
      </c>
      <c r="K1688" s="15">
        <f>INDEX(Random!$F$2:$F$10003,($H1688-1)*$L$2 + K$2)</f>
        <v>0.67040202239769198</v>
      </c>
      <c r="L1688" s="33">
        <f>INDEX(Random!$F$2:$F$10003,($H1688-1)*$L$2 + L$2)</f>
        <v>-9.9488554711658933E-2</v>
      </c>
      <c r="M1688" s="27">
        <f t="array" ref="M1688:P1688">TRANSPOSE(MMULT($B$28:$E$31, TRANSPOSE(I1688:L1688)))</f>
        <v>-0.329777443794188</v>
      </c>
      <c r="N1688" s="27">
        <v>-0.99328490332898611</v>
      </c>
      <c r="O1688" s="27">
        <v>0.29766345263037752</v>
      </c>
      <c r="P1688" s="27">
        <v>-0.53330702300752708</v>
      </c>
      <c r="Q1688" s="76">
        <f t="shared" si="236"/>
        <v>1.1675225593017191</v>
      </c>
      <c r="R1688" s="76">
        <f t="shared" si="237"/>
        <v>1.3026996987335122</v>
      </c>
      <c r="S1688" s="77">
        <f t="shared" si="238"/>
        <v>6.3848484689191503E-3</v>
      </c>
      <c r="T1688" s="76">
        <f t="shared" si="239"/>
        <v>0.71643897673671952</v>
      </c>
      <c r="U1688" s="43">
        <f t="shared" si="240"/>
        <v>0.99363622068231405</v>
      </c>
      <c r="V1688" s="43">
        <f t="shared" si="241"/>
        <v>0.96424848166803279</v>
      </c>
      <c r="W1688" s="43">
        <f t="shared" si="242"/>
        <v>1.0199438448752636</v>
      </c>
      <c r="X1688" s="43">
        <f t="shared" si="243"/>
        <v>0.99092527902727456</v>
      </c>
      <c r="Y1688" s="41">
        <f t="shared" si="235"/>
        <v>19.943844875263572</v>
      </c>
    </row>
    <row r="1689" spans="8:25" x14ac:dyDescent="0.25">
      <c r="H1689" s="3">
        <v>1687</v>
      </c>
      <c r="I1689" s="15">
        <f>INDEX(Random!$F$2:$F$10003,($H1689-1)*$L$2 + I$2)</f>
        <v>0.74102681393273706</v>
      </c>
      <c r="J1689" s="15">
        <f>INDEX(Random!$F$2:$F$10003,($H1689-1)*$L$2 + J$2)</f>
        <v>0.24519385400630503</v>
      </c>
      <c r="K1689" s="15">
        <f>INDEX(Random!$F$2:$F$10003,($H1689-1)*$L$2 + K$2)</f>
        <v>-0.27036670445607525</v>
      </c>
      <c r="L1689" s="33">
        <f>INDEX(Random!$F$2:$F$10003,($H1689-1)*$L$2 + L$2)</f>
        <v>0.51763085212488624</v>
      </c>
      <c r="M1689" s="27">
        <f t="array" ref="M1689:P1689">TRANSPOSE(MMULT($B$28:$E$31, TRANSPOSE(I1689:L1689)))</f>
        <v>0.74102681393273706</v>
      </c>
      <c r="N1689" s="27">
        <v>0.73390971553377404</v>
      </c>
      <c r="O1689" s="27">
        <v>0.20724257760781684</v>
      </c>
      <c r="P1689" s="27">
        <v>0.8787081021480021</v>
      </c>
      <c r="Q1689" s="76">
        <f t="shared" si="236"/>
        <v>1.2075751821240948</v>
      </c>
      <c r="R1689" s="76">
        <f t="shared" si="237"/>
        <v>1.3862715550448488</v>
      </c>
      <c r="S1689" s="77">
        <f t="shared" si="238"/>
        <v>6.3603593012296249E-3</v>
      </c>
      <c r="T1689" s="76">
        <f t="shared" si="239"/>
        <v>0.74165742535670154</v>
      </c>
      <c r="U1689" s="43">
        <f t="shared" si="240"/>
        <v>1.0277235592545486</v>
      </c>
      <c r="V1689" s="43">
        <f t="shared" si="241"/>
        <v>1.026107738745262</v>
      </c>
      <c r="W1689" s="43">
        <f t="shared" si="242"/>
        <v>1.0160318372571286</v>
      </c>
      <c r="X1689" s="43">
        <f t="shared" si="243"/>
        <v>1.0258055675749675</v>
      </c>
      <c r="Y1689" s="41">
        <f t="shared" si="235"/>
        <v>27.723559254548611</v>
      </c>
    </row>
    <row r="1690" spans="8:25" x14ac:dyDescent="0.25">
      <c r="H1690" s="3">
        <v>1688</v>
      </c>
      <c r="I1690" s="15">
        <f>INDEX(Random!$F$2:$F$10003,($H1690-1)*$L$2 + I$2)</f>
        <v>1.1777188436410195</v>
      </c>
      <c r="J1690" s="15">
        <f>INDEX(Random!$F$2:$F$10003,($H1690-1)*$L$2 + J$2)</f>
        <v>0.91065225328079791</v>
      </c>
      <c r="K1690" s="15">
        <f>INDEX(Random!$F$2:$F$10003,($H1690-1)*$L$2 + K$2)</f>
        <v>-0.26104438057934776</v>
      </c>
      <c r="L1690" s="33">
        <f>INDEX(Random!$F$2:$F$10003,($H1690-1)*$L$2 + L$2)</f>
        <v>2.493327968050882</v>
      </c>
      <c r="M1690" s="27">
        <f t="array" ref="M1690:P1690">TRANSPOSE(MMULT($B$28:$E$31, TRANSPOSE(I1690:L1690)))</f>
        <v>1.1777188436410195</v>
      </c>
      <c r="N1690" s="27">
        <v>1.4886705095427382</v>
      </c>
      <c r="O1690" s="27">
        <v>0.4996533281339301</v>
      </c>
      <c r="P1690" s="27">
        <v>2.8647666429946064</v>
      </c>
      <c r="Q1690" s="76">
        <f t="shared" si="236"/>
        <v>1.2243011191001854</v>
      </c>
      <c r="R1690" s="76">
        <f t="shared" si="237"/>
        <v>1.4244548759247615</v>
      </c>
      <c r="S1690" s="77">
        <f t="shared" si="238"/>
        <v>6.4398955855293214E-3</v>
      </c>
      <c r="T1690" s="76">
        <f t="shared" si="239"/>
        <v>0.77863771998493614</v>
      </c>
      <c r="U1690" s="43">
        <f t="shared" si="240"/>
        <v>1.0419583992342003</v>
      </c>
      <c r="V1690" s="43">
        <f t="shared" si="241"/>
        <v>1.0543707445779138</v>
      </c>
      <c r="W1690" s="43">
        <f t="shared" si="242"/>
        <v>1.0287373139823197</v>
      </c>
      <c r="X1690" s="43">
        <f t="shared" si="243"/>
        <v>1.0769539695503958</v>
      </c>
      <c r="Y1690" s="41">
        <f t="shared" si="235"/>
        <v>76.953969550395797</v>
      </c>
    </row>
    <row r="1691" spans="8:25" x14ac:dyDescent="0.25">
      <c r="H1691" s="3">
        <v>1689</v>
      </c>
      <c r="I1691" s="15">
        <f>INDEX(Random!$F$2:$F$10003,($H1691-1)*$L$2 + I$2)</f>
        <v>0.15263509198090566</v>
      </c>
      <c r="J1691" s="15">
        <f>INDEX(Random!$F$2:$F$10003,($H1691-1)*$L$2 + J$2)</f>
        <v>-6.8154102143333381E-2</v>
      </c>
      <c r="K1691" s="15">
        <f>INDEX(Random!$F$2:$F$10003,($H1691-1)*$L$2 + K$2)</f>
        <v>-1.6602054673563398</v>
      </c>
      <c r="L1691" s="33">
        <f>INDEX(Random!$F$2:$F$10003,($H1691-1)*$L$2 + L$2)</f>
        <v>-1.3963071684105901</v>
      </c>
      <c r="M1691" s="27">
        <f t="array" ref="M1691:P1691">TRANSPOSE(MMULT($B$28:$E$31, TRANSPOSE(I1691:L1691)))</f>
        <v>0.15263509198090566</v>
      </c>
      <c r="N1691" s="27">
        <v>7.7768155250535764E-2</v>
      </c>
      <c r="O1691" s="27">
        <v>-1.2890092827558679</v>
      </c>
      <c r="P1691" s="27">
        <v>-1.0454701595952349</v>
      </c>
      <c r="Q1691" s="76">
        <f t="shared" si="236"/>
        <v>1.1853997126850591</v>
      </c>
      <c r="R1691" s="76">
        <f t="shared" si="237"/>
        <v>1.3539100135466247</v>
      </c>
      <c r="S1691" s="77">
        <f t="shared" si="238"/>
        <v>5.9684912026877236E-3</v>
      </c>
      <c r="T1691" s="76">
        <f t="shared" si="239"/>
        <v>0.70750526999701413</v>
      </c>
      <c r="U1691" s="43">
        <f t="shared" si="240"/>
        <v>1.0088508193064332</v>
      </c>
      <c r="V1691" s="43">
        <f t="shared" si="241"/>
        <v>1.002153970056717</v>
      </c>
      <c r="W1691" s="43">
        <f t="shared" si="242"/>
        <v>0.95343309947088239</v>
      </c>
      <c r="X1691" s="43">
        <f t="shared" si="243"/>
        <v>0.97856883817014406</v>
      </c>
      <c r="Y1691" s="41">
        <f t="shared" si="235"/>
        <v>8.8508193064331664</v>
      </c>
    </row>
    <row r="1692" spans="8:25" x14ac:dyDescent="0.25">
      <c r="H1692" s="3">
        <v>1690</v>
      </c>
      <c r="I1692" s="15">
        <f>INDEX(Random!$F$2:$F$10003,($H1692-1)*$L$2 + I$2)</f>
        <v>1.7949246124594351</v>
      </c>
      <c r="J1692" s="15">
        <f>INDEX(Random!$F$2:$F$10003,($H1692-1)*$L$2 + J$2)</f>
        <v>-0.92806089318932838</v>
      </c>
      <c r="K1692" s="15">
        <f>INDEX(Random!$F$2:$F$10003,($H1692-1)*$L$2 + K$2)</f>
        <v>1.3168283350826975</v>
      </c>
      <c r="L1692" s="33">
        <f>INDEX(Random!$F$2:$F$10003,($H1692-1)*$L$2 + L$2)</f>
        <v>-1.8535239369169287</v>
      </c>
      <c r="M1692" s="27">
        <f t="array" ref="M1692:P1692">TRANSPOSE(MMULT($B$28:$E$31, TRANSPOSE(I1692:L1692)))</f>
        <v>1.7949246124594351</v>
      </c>
      <c r="N1692" s="27">
        <v>0.83620911710324541</v>
      </c>
      <c r="O1692" s="27">
        <v>2.0390444386122732</v>
      </c>
      <c r="P1692" s="27">
        <v>-0.75140285372561355</v>
      </c>
      <c r="Q1692" s="76">
        <f t="shared" si="236"/>
        <v>1.2483368531233847</v>
      </c>
      <c r="R1692" s="76">
        <f t="shared" si="237"/>
        <v>1.3913862985152834</v>
      </c>
      <c r="S1692" s="77">
        <f t="shared" si="238"/>
        <v>6.8753080426536125E-3</v>
      </c>
      <c r="T1692" s="76">
        <f t="shared" si="239"/>
        <v>0.71262100353234581</v>
      </c>
      <c r="U1692" s="43">
        <f t="shared" si="240"/>
        <v>1.0624143430837316</v>
      </c>
      <c r="V1692" s="43">
        <f t="shared" si="241"/>
        <v>1.0298936332459536</v>
      </c>
      <c r="W1692" s="43">
        <f t="shared" si="242"/>
        <v>1.0982920195932289</v>
      </c>
      <c r="X1692" s="43">
        <f t="shared" si="243"/>
        <v>0.98564454153851433</v>
      </c>
      <c r="Y1692" s="41">
        <f t="shared" si="235"/>
        <v>98.292019593228858</v>
      </c>
    </row>
    <row r="1693" spans="8:25" x14ac:dyDescent="0.25">
      <c r="H1693" s="3">
        <v>1691</v>
      </c>
      <c r="I1693" s="15">
        <f>INDEX(Random!$F$2:$F$10003,($H1693-1)*$L$2 + I$2)</f>
        <v>-2.0324915781452639</v>
      </c>
      <c r="J1693" s="15">
        <f>INDEX(Random!$F$2:$F$10003,($H1693-1)*$L$2 + J$2)</f>
        <v>-0.84501071737642452</v>
      </c>
      <c r="K1693" s="15">
        <f>INDEX(Random!$F$2:$F$10003,($H1693-1)*$L$2 + K$2)</f>
        <v>-0.10111664160228909</v>
      </c>
      <c r="L1693" s="33">
        <f>INDEX(Random!$F$2:$F$10003,($H1693-1)*$L$2 + L$2)</f>
        <v>0.19002373214224957</v>
      </c>
      <c r="M1693" s="27">
        <f t="array" ref="M1693:P1693">TRANSPOSE(MMULT($B$28:$E$31, TRANSPOSE(I1693:L1693)))</f>
        <v>-2.0324915781452639</v>
      </c>
      <c r="N1693" s="27">
        <v>-2.1196724883413474</v>
      </c>
      <c r="O1693" s="27">
        <v>-1.2743892087210242</v>
      </c>
      <c r="P1693" s="27">
        <v>-1.1361878894070312</v>
      </c>
      <c r="Q1693" s="76">
        <f t="shared" si="236"/>
        <v>1.106551627590473</v>
      </c>
      <c r="R1693" s="76">
        <f t="shared" si="237"/>
        <v>1.2509319698589891</v>
      </c>
      <c r="S1693" s="77">
        <f t="shared" si="238"/>
        <v>5.9722008958716698E-3</v>
      </c>
      <c r="T1693" s="76">
        <f t="shared" si="239"/>
        <v>0.70593452603697882</v>
      </c>
      <c r="U1693" s="43">
        <f t="shared" si="240"/>
        <v>0.94174606603444511</v>
      </c>
      <c r="V1693" s="43">
        <f t="shared" si="241"/>
        <v>0.92593039959954782</v>
      </c>
      <c r="W1693" s="43">
        <f t="shared" si="242"/>
        <v>0.95402570221592176</v>
      </c>
      <c r="X1693" s="43">
        <f t="shared" si="243"/>
        <v>0.97639630157258483</v>
      </c>
      <c r="Y1693" s="41">
        <f t="shared" si="235"/>
        <v>0</v>
      </c>
    </row>
    <row r="1694" spans="8:25" x14ac:dyDescent="0.25">
      <c r="H1694" s="3">
        <v>1692</v>
      </c>
      <c r="I1694" s="15">
        <f>INDEX(Random!$F$2:$F$10003,($H1694-1)*$L$2 + I$2)</f>
        <v>1.6286739139758364</v>
      </c>
      <c r="J1694" s="15">
        <f>INDEX(Random!$F$2:$F$10003,($H1694-1)*$L$2 + J$2)</f>
        <v>0.92332114070422489</v>
      </c>
      <c r="K1694" s="15">
        <f>INDEX(Random!$F$2:$F$10003,($H1694-1)*$L$2 + K$2)</f>
        <v>0.32313290309088005</v>
      </c>
      <c r="L1694" s="33">
        <f>INDEX(Random!$F$2:$F$10003,($H1694-1)*$L$2 + L$2)</f>
        <v>0.16669244338249939</v>
      </c>
      <c r="M1694" s="27">
        <f t="array" ref="M1694:P1694">TRANSPOSE(MMULT($B$28:$E$31, TRANSPOSE(I1694:L1694)))</f>
        <v>1.6286739139758364</v>
      </c>
      <c r="N1694" s="27">
        <v>1.8508291921960749</v>
      </c>
      <c r="O1694" s="27">
        <v>1.2357388995147711</v>
      </c>
      <c r="P1694" s="27">
        <v>1.2214901863984995</v>
      </c>
      <c r="Q1694" s="76">
        <f t="shared" si="236"/>
        <v>1.2418165296324553</v>
      </c>
      <c r="R1694" s="76">
        <f t="shared" si="237"/>
        <v>1.4431481028418482</v>
      </c>
      <c r="S1694" s="77">
        <f t="shared" si="238"/>
        <v>6.6445433126596631E-3</v>
      </c>
      <c r="T1694" s="76">
        <f t="shared" si="239"/>
        <v>0.74791221145781206</v>
      </c>
      <c r="U1694" s="43">
        <f t="shared" si="240"/>
        <v>1.0568651316020896</v>
      </c>
      <c r="V1694" s="43">
        <f t="shared" si="241"/>
        <v>1.06820733000877</v>
      </c>
      <c r="W1694" s="43">
        <f t="shared" si="242"/>
        <v>1.0614286441948344</v>
      </c>
      <c r="X1694" s="43">
        <f t="shared" si="243"/>
        <v>1.0344567240080389</v>
      </c>
      <c r="Y1694" s="41">
        <f t="shared" si="235"/>
        <v>68.207330008770001</v>
      </c>
    </row>
    <row r="1695" spans="8:25" x14ac:dyDescent="0.25">
      <c r="H1695" s="3">
        <v>1693</v>
      </c>
      <c r="I1695" s="15">
        <f>INDEX(Random!$F$2:$F$10003,($H1695-1)*$L$2 + I$2)</f>
        <v>0.67233436792467405</v>
      </c>
      <c r="J1695" s="15">
        <f>INDEX(Random!$F$2:$F$10003,($H1695-1)*$L$2 + J$2)</f>
        <v>-0.97932844422381815</v>
      </c>
      <c r="K1695" s="15">
        <f>INDEX(Random!$F$2:$F$10003,($H1695-1)*$L$2 + K$2)</f>
        <v>-0.2783095413535715</v>
      </c>
      <c r="L1695" s="33">
        <f>INDEX(Random!$F$2:$F$10003,($H1695-1)*$L$2 + L$2)</f>
        <v>-0.28185355417321672</v>
      </c>
      <c r="M1695" s="27">
        <f t="array" ref="M1695:P1695">TRANSPOSE(MMULT($B$28:$E$31, TRANSPOSE(I1695:L1695)))</f>
        <v>0.67233436792467405</v>
      </c>
      <c r="N1695" s="27">
        <v>-7.7539647592411942E-2</v>
      </c>
      <c r="O1695" s="27">
        <v>8.9156175527324105E-2</v>
      </c>
      <c r="P1695" s="27">
        <v>-8.1165999030213126E-2</v>
      </c>
      <c r="Q1695" s="76">
        <f t="shared" si="236"/>
        <v>1.2049650413400816</v>
      </c>
      <c r="R1695" s="76">
        <f t="shared" si="237"/>
        <v>1.3463613154816481</v>
      </c>
      <c r="S1695" s="77">
        <f t="shared" si="238"/>
        <v>6.3285187091086E-3</v>
      </c>
      <c r="T1695" s="76">
        <f t="shared" si="239"/>
        <v>0.72441941720334391</v>
      </c>
      <c r="U1695" s="43">
        <f t="shared" si="240"/>
        <v>1.0255021628426226</v>
      </c>
      <c r="V1695" s="43">
        <f t="shared" si="241"/>
        <v>0.9965664807414123</v>
      </c>
      <c r="W1695" s="43">
        <f t="shared" si="242"/>
        <v>1.0109454806882747</v>
      </c>
      <c r="X1695" s="43">
        <f t="shared" si="243"/>
        <v>1.0019632326463954</v>
      </c>
      <c r="Y1695" s="41">
        <f t="shared" si="235"/>
        <v>25.502162842622631</v>
      </c>
    </row>
    <row r="1696" spans="8:25" x14ac:dyDescent="0.25">
      <c r="H1696" s="3">
        <v>1694</v>
      </c>
      <c r="I1696" s="15">
        <f>INDEX(Random!$F$2:$F$10003,($H1696-1)*$L$2 + I$2)</f>
        <v>0.72528883682570067</v>
      </c>
      <c r="J1696" s="15">
        <f>INDEX(Random!$F$2:$F$10003,($H1696-1)*$L$2 + J$2)</f>
        <v>1.6673291720367622</v>
      </c>
      <c r="K1696" s="15">
        <f>INDEX(Random!$F$2:$F$10003,($H1696-1)*$L$2 + K$2)</f>
        <v>-0.54933790252705916</v>
      </c>
      <c r="L1696" s="33">
        <f>INDEX(Random!$F$2:$F$10003,($H1696-1)*$L$2 + L$2)</f>
        <v>7.9674300569898021E-2</v>
      </c>
      <c r="M1696" s="27">
        <f t="array" ref="M1696:P1696">TRANSPOSE(MMULT($B$28:$E$31, TRANSPOSE(I1696:L1696)))</f>
        <v>0.72528883682570067</v>
      </c>
      <c r="N1696" s="27">
        <v>1.6012622428307011</v>
      </c>
      <c r="O1696" s="27">
        <v>5.286314599962294E-2</v>
      </c>
      <c r="P1696" s="27">
        <v>0.83826392290846341</v>
      </c>
      <c r="Q1696" s="76">
        <f t="shared" si="236"/>
        <v>1.2069766795860595</v>
      </c>
      <c r="R1696" s="76">
        <f t="shared" si="237"/>
        <v>1.4302403394854704</v>
      </c>
      <c r="S1696" s="77">
        <f t="shared" si="238"/>
        <v>6.318764786084053E-3</v>
      </c>
      <c r="T1696" s="76">
        <f t="shared" si="239"/>
        <v>0.74092289405065614</v>
      </c>
      <c r="U1696" s="43">
        <f t="shared" si="240"/>
        <v>1.027214195392391</v>
      </c>
      <c r="V1696" s="43">
        <f t="shared" si="241"/>
        <v>1.0586531010255147</v>
      </c>
      <c r="W1696" s="43">
        <f t="shared" si="242"/>
        <v>1.0093873460198168</v>
      </c>
      <c r="X1696" s="43">
        <f t="shared" si="243"/>
        <v>1.0247896183273253</v>
      </c>
      <c r="Y1696" s="41">
        <f t="shared" si="235"/>
        <v>58.653101025514687</v>
      </c>
    </row>
    <row r="1697" spans="8:25" x14ac:dyDescent="0.25">
      <c r="H1697" s="3">
        <v>1695</v>
      </c>
      <c r="I1697" s="15">
        <f>INDEX(Random!$F$2:$F$10003,($H1697-1)*$L$2 + I$2)</f>
        <v>-0.86489478285090637</v>
      </c>
      <c r="J1697" s="15">
        <f>INDEX(Random!$F$2:$F$10003,($H1697-1)*$L$2 + J$2)</f>
        <v>0.73414466905418962</v>
      </c>
      <c r="K1697" s="15">
        <f>INDEX(Random!$F$2:$F$10003,($H1697-1)*$L$2 + K$2)</f>
        <v>0.32829484032243222</v>
      </c>
      <c r="L1697" s="33">
        <f>INDEX(Random!$F$2:$F$10003,($H1697-1)*$L$2 + L$2)</f>
        <v>0.97726262690644683</v>
      </c>
      <c r="M1697" s="27">
        <f t="array" ref="M1697:P1697">TRANSPOSE(MMULT($B$28:$E$31, TRANSPOSE(I1697:L1697)))</f>
        <v>-0.86489478285090637</v>
      </c>
      <c r="N1697" s="27">
        <v>-0.22542594834439239</v>
      </c>
      <c r="O1697" s="27">
        <v>-0.17056008658418076</v>
      </c>
      <c r="P1697" s="27">
        <v>0.48432849767405944</v>
      </c>
      <c r="Q1697" s="76">
        <f t="shared" si="236"/>
        <v>1.1480075068412516</v>
      </c>
      <c r="R1697" s="76">
        <f t="shared" si="237"/>
        <v>1.3392124600880475</v>
      </c>
      <c r="S1697" s="77">
        <f t="shared" si="238"/>
        <v>6.2590489987082937E-3</v>
      </c>
      <c r="T1697" s="76">
        <f t="shared" si="239"/>
        <v>0.73452581793619298</v>
      </c>
      <c r="U1697" s="43">
        <f t="shared" si="240"/>
        <v>0.97702766539680985</v>
      </c>
      <c r="V1697" s="43">
        <f t="shared" si="241"/>
        <v>0.99127495195266291</v>
      </c>
      <c r="W1697" s="43">
        <f t="shared" si="242"/>
        <v>0.99984808286074978</v>
      </c>
      <c r="X1697" s="43">
        <f t="shared" si="243"/>
        <v>1.0159416568965325</v>
      </c>
      <c r="Y1697" s="41">
        <f t="shared" si="235"/>
        <v>15.941656896532486</v>
      </c>
    </row>
    <row r="1698" spans="8:25" x14ac:dyDescent="0.25">
      <c r="H1698" s="3">
        <v>1696</v>
      </c>
      <c r="I1698" s="15">
        <f>INDEX(Random!$F$2:$F$10003,($H1698-1)*$L$2 + I$2)</f>
        <v>1.7154527188478217</v>
      </c>
      <c r="J1698" s="15">
        <f>INDEX(Random!$F$2:$F$10003,($H1698-1)*$L$2 + J$2)</f>
        <v>-2.1135553873154693</v>
      </c>
      <c r="K1698" s="15">
        <f>INDEX(Random!$F$2:$F$10003,($H1698-1)*$L$2 + K$2)</f>
        <v>1.7529852813474682</v>
      </c>
      <c r="L1698" s="33">
        <f>INDEX(Random!$F$2:$F$10003,($H1698-1)*$L$2 + L$2)</f>
        <v>0.53813569654252902</v>
      </c>
      <c r="M1698" s="27">
        <f t="array" ref="M1698:P1698">TRANSPOSE(MMULT($B$28:$E$31, TRANSPOSE(I1698:L1698)))</f>
        <v>1.7154527188478217</v>
      </c>
      <c r="N1698" s="27">
        <v>4.0432380722820627E-2</v>
      </c>
      <c r="O1698" s="27">
        <v>2.2838662632581537</v>
      </c>
      <c r="P1698" s="27">
        <v>0.87110501445762401</v>
      </c>
      <c r="Q1698" s="76">
        <f t="shared" si="236"/>
        <v>1.2452157190738149</v>
      </c>
      <c r="R1698" s="76">
        <f t="shared" si="237"/>
        <v>1.3520914619231268</v>
      </c>
      <c r="S1698" s="77">
        <f t="shared" si="238"/>
        <v>6.9472185879437603E-3</v>
      </c>
      <c r="T1698" s="76">
        <f t="shared" si="239"/>
        <v>0.74151928550533663</v>
      </c>
      <c r="U1698" s="43">
        <f t="shared" si="240"/>
        <v>1.0597580587862254</v>
      </c>
      <c r="V1698" s="43">
        <f t="shared" si="241"/>
        <v>1.0008078918750014</v>
      </c>
      <c r="W1698" s="43">
        <f t="shared" si="242"/>
        <v>1.1097793271475656</v>
      </c>
      <c r="X1698" s="43">
        <f t="shared" si="243"/>
        <v>1.025614502773633</v>
      </c>
      <c r="Y1698" s="41">
        <f t="shared" si="235"/>
        <v>109.77932714756555</v>
      </c>
    </row>
    <row r="1699" spans="8:25" x14ac:dyDescent="0.25">
      <c r="H1699" s="3">
        <v>1697</v>
      </c>
      <c r="I1699" s="15">
        <f>INDEX(Random!$F$2:$F$10003,($H1699-1)*$L$2 + I$2)</f>
        <v>-0.28294106516791195</v>
      </c>
      <c r="J1699" s="15">
        <f>INDEX(Random!$F$2:$F$10003,($H1699-1)*$L$2 + J$2)</f>
        <v>0.36361814443013313</v>
      </c>
      <c r="K1699" s="15">
        <f>INDEX(Random!$F$2:$F$10003,($H1699-1)*$L$2 + K$2)</f>
        <v>6.6144425094725609E-2</v>
      </c>
      <c r="L1699" s="33">
        <f>INDEX(Random!$F$2:$F$10003,($H1699-1)*$L$2 + L$2)</f>
        <v>-0.41885449082530329</v>
      </c>
      <c r="M1699" s="27">
        <f t="array" ref="M1699:P1699">TRANSPOSE(MMULT($B$28:$E$31, TRANSPOSE(I1699:L1699)))</f>
        <v>-0.28294106516791195</v>
      </c>
      <c r="N1699" s="27">
        <v>2.6195561919651611E-3</v>
      </c>
      <c r="O1699" s="27">
        <v>-8.2496651140078786E-2</v>
      </c>
      <c r="P1699" s="27">
        <v>-0.41145054856309321</v>
      </c>
      <c r="Q1699" s="76">
        <f t="shared" si="236"/>
        <v>1.1692463302204796</v>
      </c>
      <c r="R1699" s="76">
        <f t="shared" si="237"/>
        <v>1.3502521637910085</v>
      </c>
      <c r="S1699" s="77">
        <f t="shared" si="238"/>
        <v>6.2825186088110527E-3</v>
      </c>
      <c r="T1699" s="76">
        <f t="shared" si="239"/>
        <v>0.71858108959964484</v>
      </c>
      <c r="U1699" s="43">
        <f t="shared" si="240"/>
        <v>0.99510325976211034</v>
      </c>
      <c r="V1699" s="43">
        <f t="shared" si="241"/>
        <v>0.9994464572842402</v>
      </c>
      <c r="W1699" s="43">
        <f t="shared" si="242"/>
        <v>1.0035972218548008</v>
      </c>
      <c r="X1699" s="43">
        <f t="shared" si="243"/>
        <v>0.99388809073256557</v>
      </c>
      <c r="Y1699" s="41">
        <f t="shared" si="235"/>
        <v>3.597221854800825</v>
      </c>
    </row>
    <row r="1700" spans="8:25" x14ac:dyDescent="0.25">
      <c r="H1700" s="3">
        <v>1698</v>
      </c>
      <c r="I1700" s="15">
        <f>INDEX(Random!$F$2:$F$10003,($H1700-1)*$L$2 + I$2)</f>
        <v>-0.68818463950133135</v>
      </c>
      <c r="J1700" s="15">
        <f>INDEX(Random!$F$2:$F$10003,($H1700-1)*$L$2 + J$2)</f>
        <v>0.39199078302989304</v>
      </c>
      <c r="K1700" s="15">
        <f>INDEX(Random!$F$2:$F$10003,($H1700-1)*$L$2 + K$2)</f>
        <v>-0.64922034438801923</v>
      </c>
      <c r="L1700" s="33">
        <f>INDEX(Random!$F$2:$F$10003,($H1700-1)*$L$2 + L$2)</f>
        <v>0.37904854198633764</v>
      </c>
      <c r="M1700" s="27">
        <f t="array" ref="M1700:P1700">TRANSPOSE(MMULT($B$28:$E$31, TRANSPOSE(I1700:L1700)))</f>
        <v>-0.68818463950133135</v>
      </c>
      <c r="N1700" s="27">
        <v>-0.29823509092730216</v>
      </c>
      <c r="O1700" s="27">
        <v>-0.89878795046011506</v>
      </c>
      <c r="P1700" s="27">
        <v>2.9242977871479392E-2</v>
      </c>
      <c r="Q1700" s="76">
        <f t="shared" si="236"/>
        <v>1.1544155590783913</v>
      </c>
      <c r="R1700" s="76">
        <f t="shared" si="237"/>
        <v>1.3357068076845555</v>
      </c>
      <c r="S1700" s="77">
        <f t="shared" si="238"/>
        <v>6.0683004385541231E-3</v>
      </c>
      <c r="T1700" s="76">
        <f t="shared" si="239"/>
        <v>0.72638163889543172</v>
      </c>
      <c r="U1700" s="43">
        <f t="shared" si="240"/>
        <v>0.9824813268752266</v>
      </c>
      <c r="V1700" s="43">
        <f t="shared" si="241"/>
        <v>0.98868009451114403</v>
      </c>
      <c r="W1700" s="43">
        <f t="shared" si="242"/>
        <v>0.96937706686168101</v>
      </c>
      <c r="X1700" s="43">
        <f t="shared" si="243"/>
        <v>1.0046772322205142</v>
      </c>
      <c r="Y1700" s="41">
        <f t="shared" si="235"/>
        <v>4.6772322205141936</v>
      </c>
    </row>
    <row r="1701" spans="8:25" x14ac:dyDescent="0.25">
      <c r="H1701" s="3">
        <v>1699</v>
      </c>
      <c r="I1701" s="15">
        <f>INDEX(Random!$F$2:$F$10003,($H1701-1)*$L$2 + I$2)</f>
        <v>1.1554479374369724</v>
      </c>
      <c r="J1701" s="15">
        <f>INDEX(Random!$F$2:$F$10003,($H1701-1)*$L$2 + J$2)</f>
        <v>0.35737739710918653</v>
      </c>
      <c r="K1701" s="15">
        <f>INDEX(Random!$F$2:$F$10003,($H1701-1)*$L$2 + K$2)</f>
        <v>1.3239113617467264</v>
      </c>
      <c r="L1701" s="33">
        <f>INDEX(Random!$F$2:$F$10003,($H1701-1)*$L$2 + L$2)</f>
        <v>-1.4003588603842376</v>
      </c>
      <c r="M1701" s="27">
        <f t="array" ref="M1701:P1701">TRANSPOSE(MMULT($B$28:$E$31, TRANSPOSE(I1701:L1701)))</f>
        <v>1.1554479374369724</v>
      </c>
      <c r="N1701" s="27">
        <v>1.1289218827254175</v>
      </c>
      <c r="O1701" s="27">
        <v>1.7626569991671592</v>
      </c>
      <c r="P1701" s="27">
        <v>-0.44195619420528887</v>
      </c>
      <c r="Q1701" s="76">
        <f t="shared" si="236"/>
        <v>1.2234425319944733</v>
      </c>
      <c r="R1701" s="76">
        <f t="shared" si="237"/>
        <v>1.4061257770604982</v>
      </c>
      <c r="S1701" s="77">
        <f t="shared" si="238"/>
        <v>6.7950199431742282E-3</v>
      </c>
      <c r="T1701" s="76">
        <f t="shared" si="239"/>
        <v>0.71804423113343763</v>
      </c>
      <c r="U1701" s="43">
        <f t="shared" si="240"/>
        <v>1.0412276868038071</v>
      </c>
      <c r="V1701" s="43">
        <f t="shared" si="241"/>
        <v>1.0408036839826043</v>
      </c>
      <c r="W1701" s="43">
        <f t="shared" si="242"/>
        <v>1.0854664445965221</v>
      </c>
      <c r="X1701" s="43">
        <f t="shared" si="243"/>
        <v>0.99314554790240339</v>
      </c>
      <c r="Y1701" s="41">
        <f t="shared" si="235"/>
        <v>85.466444596522081</v>
      </c>
    </row>
    <row r="1702" spans="8:25" x14ac:dyDescent="0.25">
      <c r="H1702" s="3">
        <v>1700</v>
      </c>
      <c r="I1702" s="15">
        <f>INDEX(Random!$F$2:$F$10003,($H1702-1)*$L$2 + I$2)</f>
        <v>0.28371627345750544</v>
      </c>
      <c r="J1702" s="15">
        <f>INDEX(Random!$F$2:$F$10003,($H1702-1)*$L$2 + J$2)</f>
        <v>0.52202801188911729</v>
      </c>
      <c r="K1702" s="15">
        <f>INDEX(Random!$F$2:$F$10003,($H1702-1)*$L$2 + K$2)</f>
        <v>1.0644809508844912</v>
      </c>
      <c r="L1702" s="33">
        <f>INDEX(Random!$F$2:$F$10003,($H1702-1)*$L$2 + L$2)</f>
        <v>-0.1627640272619911</v>
      </c>
      <c r="M1702" s="27">
        <f t="array" ref="M1702:P1702">TRANSPOSE(MMULT($B$28:$E$31, TRANSPOSE(I1702:L1702)))</f>
        <v>0.28371627345750544</v>
      </c>
      <c r="N1702" s="27">
        <v>0.54584101470451185</v>
      </c>
      <c r="O1702" s="27">
        <v>1.0691157569249961</v>
      </c>
      <c r="P1702" s="27">
        <v>0.12779006149789437</v>
      </c>
      <c r="Q1702" s="76">
        <f t="shared" si="236"/>
        <v>1.1903044148527135</v>
      </c>
      <c r="R1702" s="76">
        <f t="shared" si="237"/>
        <v>1.3769175418717639</v>
      </c>
      <c r="S1702" s="77">
        <f t="shared" si="238"/>
        <v>6.5976562991728726E-3</v>
      </c>
      <c r="T1702" s="76">
        <f t="shared" si="239"/>
        <v>0.72813753617152821</v>
      </c>
      <c r="U1702" s="43">
        <f t="shared" si="240"/>
        <v>1.0130250339172029</v>
      </c>
      <c r="V1702" s="43">
        <f t="shared" si="241"/>
        <v>1.0191839688169977</v>
      </c>
      <c r="W1702" s="43">
        <f t="shared" si="242"/>
        <v>1.0539387059381586</v>
      </c>
      <c r="X1702" s="43">
        <f t="shared" si="243"/>
        <v>1.007105859158407</v>
      </c>
      <c r="Y1702" s="41">
        <f t="shared" si="235"/>
        <v>53.938705938158634</v>
      </c>
    </row>
    <row r="1703" spans="8:25" x14ac:dyDescent="0.25">
      <c r="H1703" s="3">
        <v>1701</v>
      </c>
      <c r="I1703" s="15">
        <f>INDEX(Random!$F$2:$F$10003,($H1703-1)*$L$2 + I$2)</f>
        <v>1.1850239079924123</v>
      </c>
      <c r="J1703" s="15">
        <f>INDEX(Random!$F$2:$F$10003,($H1703-1)*$L$2 + J$2)</f>
        <v>0.95035755010222511</v>
      </c>
      <c r="K1703" s="15">
        <f>INDEX(Random!$F$2:$F$10003,($H1703-1)*$L$2 + K$2)</f>
        <v>-0.42931959120970509</v>
      </c>
      <c r="L1703" s="33">
        <f>INDEX(Random!$F$2:$F$10003,($H1703-1)*$L$2 + L$2)</f>
        <v>-1.6650503910320122</v>
      </c>
      <c r="M1703" s="27">
        <f t="array" ref="M1703:P1703">TRANSPOSE(MMULT($B$28:$E$31, TRANSPOSE(I1703:L1703)))</f>
        <v>1.1850239079924123</v>
      </c>
      <c r="N1703" s="27">
        <v>1.5189714856132306</v>
      </c>
      <c r="O1703" s="27">
        <v>0.3671977403920233</v>
      </c>
      <c r="P1703" s="27">
        <v>-0.48805282026571373</v>
      </c>
      <c r="Q1703" s="76">
        <f t="shared" si="236"/>
        <v>1.2245828748677916</v>
      </c>
      <c r="R1703" s="76">
        <f t="shared" si="237"/>
        <v>1.4260095691595231</v>
      </c>
      <c r="S1703" s="77">
        <f t="shared" si="238"/>
        <v>6.4037449269986032E-3</v>
      </c>
      <c r="T1703" s="76">
        <f t="shared" si="239"/>
        <v>0.71723375318102034</v>
      </c>
      <c r="U1703" s="43">
        <f t="shared" si="240"/>
        <v>1.0421981913768439</v>
      </c>
      <c r="V1703" s="43">
        <f t="shared" si="241"/>
        <v>1.0555215167724079</v>
      </c>
      <c r="W1703" s="43">
        <f t="shared" si="242"/>
        <v>1.0229624484023327</v>
      </c>
      <c r="X1703" s="43">
        <f t="shared" si="243"/>
        <v>0.99202455488384556</v>
      </c>
      <c r="Y1703" s="41">
        <f t="shared" si="235"/>
        <v>55.521516772407907</v>
      </c>
    </row>
    <row r="1704" spans="8:25" x14ac:dyDescent="0.25">
      <c r="H1704" s="3">
        <v>1702</v>
      </c>
      <c r="I1704" s="15">
        <f>INDEX(Random!$F$2:$F$10003,($H1704-1)*$L$2 + I$2)</f>
        <v>0.41160034512771726</v>
      </c>
      <c r="J1704" s="15">
        <f>INDEX(Random!$F$2:$F$10003,($H1704-1)*$L$2 + J$2)</f>
        <v>0.24613533522358325</v>
      </c>
      <c r="K1704" s="15">
        <f>INDEX(Random!$F$2:$F$10003,($H1704-1)*$L$2 + K$2)</f>
        <v>2.1685490955949565</v>
      </c>
      <c r="L1704" s="33">
        <f>INDEX(Random!$F$2:$F$10003,($H1704-1)*$L$2 + L$2)</f>
        <v>-1.2121308013543381</v>
      </c>
      <c r="M1704" s="27">
        <f t="array" ref="M1704:P1704">TRANSPOSE(MMULT($B$28:$E$31, TRANSPOSE(I1704:L1704)))</f>
        <v>0.41160034512771726</v>
      </c>
      <c r="N1704" s="27">
        <v>0.47565702336650773</v>
      </c>
      <c r="O1704" s="27">
        <v>2.0359104167040369</v>
      </c>
      <c r="P1704" s="27">
        <v>-0.72665531887895574</v>
      </c>
      <c r="Q1704" s="76">
        <f t="shared" si="236"/>
        <v>1.1951090464356482</v>
      </c>
      <c r="R1704" s="76">
        <f t="shared" si="237"/>
        <v>1.3734429806965187</v>
      </c>
      <c r="S1704" s="77">
        <f t="shared" si="238"/>
        <v>6.8743923405825197E-3</v>
      </c>
      <c r="T1704" s="76">
        <f t="shared" si="239"/>
        <v>0.71305320706613817</v>
      </c>
      <c r="U1704" s="43">
        <f t="shared" si="240"/>
        <v>1.0171140820728921</v>
      </c>
      <c r="V1704" s="43">
        <f t="shared" si="241"/>
        <v>1.0166121248678894</v>
      </c>
      <c r="W1704" s="43">
        <f t="shared" si="242"/>
        <v>1.0981457413071118</v>
      </c>
      <c r="X1704" s="43">
        <f t="shared" si="243"/>
        <v>0.98624233342481082</v>
      </c>
      <c r="Y1704" s="41">
        <f t="shared" si="235"/>
        <v>98.145741307111848</v>
      </c>
    </row>
    <row r="1705" spans="8:25" x14ac:dyDescent="0.25">
      <c r="H1705" s="3">
        <v>1703</v>
      </c>
      <c r="I1705" s="15">
        <f>INDEX(Random!$F$2:$F$10003,($H1705-1)*$L$2 + I$2)</f>
        <v>0.37373247425806799</v>
      </c>
      <c r="J1705" s="15">
        <f>INDEX(Random!$F$2:$F$10003,($H1705-1)*$L$2 + J$2)</f>
        <v>8.8614044611612028E-3</v>
      </c>
      <c r="K1705" s="15">
        <f>INDEX(Random!$F$2:$F$10003,($H1705-1)*$L$2 + K$2)</f>
        <v>-1.0587407610455863</v>
      </c>
      <c r="L1705" s="33">
        <f>INDEX(Random!$F$2:$F$10003,($H1705-1)*$L$2 + L$2)</f>
        <v>-3.665290922364476E-2</v>
      </c>
      <c r="M1705" s="27">
        <f t="array" ref="M1705:P1705">TRANSPOSE(MMULT($B$28:$E$31, TRANSPOSE(I1705:L1705)))</f>
        <v>0.37373247425806799</v>
      </c>
      <c r="N1705" s="27">
        <v>0.29912851647174937</v>
      </c>
      <c r="O1705" s="27">
        <v>-0.66380326273331203</v>
      </c>
      <c r="P1705" s="27">
        <v>0.1862143772113411</v>
      </c>
      <c r="Q1705" s="76">
        <f t="shared" si="236"/>
        <v>1.1936843249315712</v>
      </c>
      <c r="R1705" s="76">
        <f t="shared" si="237"/>
        <v>1.3647423900268889</v>
      </c>
      <c r="S1705" s="77">
        <f t="shared" si="238"/>
        <v>6.1292072675435873E-3</v>
      </c>
      <c r="T1705" s="76">
        <f t="shared" si="239"/>
        <v>0.72918053542954442</v>
      </c>
      <c r="U1705" s="43">
        <f t="shared" si="240"/>
        <v>1.015901553133252</v>
      </c>
      <c r="V1705" s="43">
        <f t="shared" si="241"/>
        <v>1.0101720133433671</v>
      </c>
      <c r="W1705" s="43">
        <f t="shared" si="242"/>
        <v>0.97910659225935903</v>
      </c>
      <c r="X1705" s="43">
        <f t="shared" si="243"/>
        <v>1.0085484584087752</v>
      </c>
      <c r="Y1705" s="41">
        <f t="shared" si="235"/>
        <v>15.901553133252033</v>
      </c>
    </row>
    <row r="1706" spans="8:25" x14ac:dyDescent="0.25">
      <c r="H1706" s="3">
        <v>1704</v>
      </c>
      <c r="I1706" s="15">
        <f>INDEX(Random!$F$2:$F$10003,($H1706-1)*$L$2 + I$2)</f>
        <v>0.9167391652404594</v>
      </c>
      <c r="J1706" s="15">
        <f>INDEX(Random!$F$2:$F$10003,($H1706-1)*$L$2 + J$2)</f>
        <v>0.28852391493726126</v>
      </c>
      <c r="K1706" s="15">
        <f>INDEX(Random!$F$2:$F$10003,($H1706-1)*$L$2 + K$2)</f>
        <v>0.172281674186438</v>
      </c>
      <c r="L1706" s="33">
        <f>INDEX(Random!$F$2:$F$10003,($H1706-1)*$L$2 + L$2)</f>
        <v>1.0280091492140733</v>
      </c>
      <c r="M1706" s="27">
        <f t="array" ref="M1706:P1706">TRANSPOSE(MMULT($B$28:$E$31, TRANSPOSE(I1706:L1706)))</f>
        <v>0.9167391652404594</v>
      </c>
      <c r="N1706" s="27">
        <v>0.89877294407108144</v>
      </c>
      <c r="O1706" s="27">
        <v>0.6738603248714522</v>
      </c>
      <c r="P1706" s="27">
        <v>1.3921863612168908</v>
      </c>
      <c r="Q1706" s="76">
        <f t="shared" si="236"/>
        <v>1.2142775687147542</v>
      </c>
      <c r="R1706" s="76">
        <f t="shared" si="237"/>
        <v>1.3945236465685495</v>
      </c>
      <c r="S1706" s="77">
        <f t="shared" si="238"/>
        <v>6.4877522092352397E-3</v>
      </c>
      <c r="T1706" s="76">
        <f t="shared" si="239"/>
        <v>0.75104657188855273</v>
      </c>
      <c r="U1706" s="43">
        <f t="shared" si="240"/>
        <v>1.0334277180551099</v>
      </c>
      <c r="V1706" s="43">
        <f t="shared" si="241"/>
        <v>1.0322158745881196</v>
      </c>
      <c r="W1706" s="43">
        <f t="shared" si="242"/>
        <v>1.0363821420503578</v>
      </c>
      <c r="X1706" s="43">
        <f t="shared" si="243"/>
        <v>1.0387919389883165</v>
      </c>
      <c r="Y1706" s="41">
        <f t="shared" si="235"/>
        <v>38.791938988316453</v>
      </c>
    </row>
    <row r="1707" spans="8:25" x14ac:dyDescent="0.25">
      <c r="H1707" s="3">
        <v>1705</v>
      </c>
      <c r="I1707" s="15">
        <f>INDEX(Random!$F$2:$F$10003,($H1707-1)*$L$2 + I$2)</f>
        <v>-1.1611661660080803</v>
      </c>
      <c r="J1707" s="15">
        <f>INDEX(Random!$F$2:$F$10003,($H1707-1)*$L$2 + J$2)</f>
        <v>-1.5609611108694881</v>
      </c>
      <c r="K1707" s="15">
        <f>INDEX(Random!$F$2:$F$10003,($H1707-1)*$L$2 + K$2)</f>
        <v>1.0426963391212678</v>
      </c>
      <c r="L1707" s="33">
        <f>INDEX(Random!$F$2:$F$10003,($H1707-1)*$L$2 + L$2)</f>
        <v>0.27810199607486774</v>
      </c>
      <c r="M1707" s="27">
        <f t="array" ref="M1707:P1707">TRANSPOSE(MMULT($B$28:$E$31, TRANSPOSE(I1707:L1707)))</f>
        <v>-1.1611661660080803</v>
      </c>
      <c r="N1707" s="27">
        <v>-1.8779391135296017</v>
      </c>
      <c r="O1707" s="27">
        <v>0.1161775716491894</v>
      </c>
      <c r="P1707" s="27">
        <v>-0.76609139239158175</v>
      </c>
      <c r="Q1707" s="76">
        <f t="shared" si="236"/>
        <v>1.1373435095614317</v>
      </c>
      <c r="R1707" s="76">
        <f t="shared" si="237"/>
        <v>1.2618655874647158</v>
      </c>
      <c r="S1707" s="77">
        <f t="shared" si="238"/>
        <v>6.3357906138344234E-3</v>
      </c>
      <c r="T1707" s="76">
        <f t="shared" si="239"/>
        <v>0.71236459932256968</v>
      </c>
      <c r="U1707" s="43">
        <f t="shared" si="240"/>
        <v>0.96795192303100563</v>
      </c>
      <c r="V1707" s="43">
        <f t="shared" si="241"/>
        <v>0.93402338080289848</v>
      </c>
      <c r="W1707" s="43">
        <f t="shared" si="242"/>
        <v>1.0121071268106108</v>
      </c>
      <c r="X1707" s="43">
        <f t="shared" si="243"/>
        <v>0.98528990224421809</v>
      </c>
      <c r="Y1707" s="41">
        <f t="shared" si="235"/>
        <v>12.107126810610769</v>
      </c>
    </row>
    <row r="1708" spans="8:25" x14ac:dyDescent="0.25">
      <c r="H1708" s="3">
        <v>1706</v>
      </c>
      <c r="I1708" s="15">
        <f>INDEX(Random!$F$2:$F$10003,($H1708-1)*$L$2 + I$2)</f>
        <v>0.72539902464906392</v>
      </c>
      <c r="J1708" s="15">
        <f>INDEX(Random!$F$2:$F$10003,($H1708-1)*$L$2 + J$2)</f>
        <v>0.2105657812466302</v>
      </c>
      <c r="K1708" s="15">
        <f>INDEX(Random!$F$2:$F$10003,($H1708-1)*$L$2 + K$2)</f>
        <v>0.44283895506623622</v>
      </c>
      <c r="L1708" s="33">
        <f>INDEX(Random!$F$2:$F$10003,($H1708-1)*$L$2 + L$2)</f>
        <v>0.47766791712887324</v>
      </c>
      <c r="M1708" s="27">
        <f t="array" ref="M1708:P1708">TRANSPOSE(MMULT($B$28:$E$31, TRANSPOSE(I1708:L1708)))</f>
        <v>0.72539902464906392</v>
      </c>
      <c r="N1708" s="27">
        <v>0.70021017345804926</v>
      </c>
      <c r="O1708" s="27">
        <v>0.78520332924272107</v>
      </c>
      <c r="P1708" s="27">
        <v>0.82239999621627091</v>
      </c>
      <c r="Q1708" s="76">
        <f t="shared" si="236"/>
        <v>1.2069808689085251</v>
      </c>
      <c r="R1708" s="76">
        <f t="shared" si="237"/>
        <v>1.3845907730020177</v>
      </c>
      <c r="S1708" s="77">
        <f t="shared" si="238"/>
        <v>6.5185255100961943E-3</v>
      </c>
      <c r="T1708" s="76">
        <f t="shared" si="239"/>
        <v>0.7406349783171815</v>
      </c>
      <c r="U1708" s="43">
        <f t="shared" si="240"/>
        <v>1.0272177607732127</v>
      </c>
      <c r="V1708" s="43">
        <f t="shared" si="241"/>
        <v>1.0248636365670005</v>
      </c>
      <c r="W1708" s="43">
        <f t="shared" si="242"/>
        <v>1.0412980048076987</v>
      </c>
      <c r="X1708" s="43">
        <f t="shared" si="243"/>
        <v>1.0243913946295733</v>
      </c>
      <c r="Y1708" s="41">
        <f t="shared" si="235"/>
        <v>41.298004807698739</v>
      </c>
    </row>
    <row r="1709" spans="8:25" x14ac:dyDescent="0.25">
      <c r="H1709" s="3">
        <v>1707</v>
      </c>
      <c r="I1709" s="15">
        <f>INDEX(Random!$F$2:$F$10003,($H1709-1)*$L$2 + I$2)</f>
        <v>1.8232765300192153</v>
      </c>
      <c r="J1709" s="15">
        <f>INDEX(Random!$F$2:$F$10003,($H1709-1)*$L$2 + J$2)</f>
        <v>-6.5009711570899562E-2</v>
      </c>
      <c r="K1709" s="15">
        <f>INDEX(Random!$F$2:$F$10003,($H1709-1)*$L$2 + K$2)</f>
        <v>-8.2943586698691396E-2</v>
      </c>
      <c r="L1709" s="33">
        <f>INDEX(Random!$F$2:$F$10003,($H1709-1)*$L$2 + L$2)</f>
        <v>-1.5851939503284591</v>
      </c>
      <c r="M1709" s="27">
        <f t="array" ref="M1709:P1709">TRANSPOSE(MMULT($B$28:$E$31, TRANSPOSE(I1709:L1709)))</f>
        <v>1.8232765300192153</v>
      </c>
      <c r="N1709" s="27">
        <v>1.392360086648599</v>
      </c>
      <c r="O1709" s="27">
        <v>0.95079631731920355</v>
      </c>
      <c r="P1709" s="27">
        <v>-0.30960642461354193</v>
      </c>
      <c r="Q1709" s="76">
        <f t="shared" si="236"/>
        <v>1.2494522225310358</v>
      </c>
      <c r="R1709" s="76">
        <f t="shared" si="237"/>
        <v>1.4195245932869196</v>
      </c>
      <c r="S1709" s="77">
        <f t="shared" si="238"/>
        <v>6.5645627582725753E-3</v>
      </c>
      <c r="T1709" s="76">
        <f t="shared" si="239"/>
        <v>0.7203763182866656</v>
      </c>
      <c r="U1709" s="43">
        <f t="shared" si="240"/>
        <v>1.0633635936434347</v>
      </c>
      <c r="V1709" s="43">
        <f t="shared" si="241"/>
        <v>1.0507213865928346</v>
      </c>
      <c r="W1709" s="43">
        <f t="shared" si="242"/>
        <v>1.0486521978071206</v>
      </c>
      <c r="X1709" s="43">
        <f t="shared" si="243"/>
        <v>0.99637111796219313</v>
      </c>
      <c r="Y1709" s="41">
        <f t="shared" si="235"/>
        <v>63.36359364343469</v>
      </c>
    </row>
    <row r="1710" spans="8:25" x14ac:dyDescent="0.25">
      <c r="H1710" s="3">
        <v>1708</v>
      </c>
      <c r="I1710" s="15">
        <f>INDEX(Random!$F$2:$F$10003,($H1710-1)*$L$2 + I$2)</f>
        <v>-0.16224199051218757</v>
      </c>
      <c r="J1710" s="15">
        <f>INDEX(Random!$F$2:$F$10003,($H1710-1)*$L$2 + J$2)</f>
        <v>0.85300787470268669</v>
      </c>
      <c r="K1710" s="15">
        <f>INDEX(Random!$F$2:$F$10003,($H1710-1)*$L$2 + K$2)</f>
        <v>1.5652935714340175</v>
      </c>
      <c r="L1710" s="33">
        <f>INDEX(Random!$F$2:$F$10003,($H1710-1)*$L$2 + L$2)</f>
        <v>0.63923418227277318</v>
      </c>
      <c r="M1710" s="27">
        <f t="array" ref="M1710:P1710">TRANSPOSE(MMULT($B$28:$E$31, TRANSPOSE(I1710:L1710)))</f>
        <v>-0.16224199051218757</v>
      </c>
      <c r="N1710" s="27">
        <v>0.40018592825520982</v>
      </c>
      <c r="O1710" s="27">
        <v>1.2520402723737796</v>
      </c>
      <c r="P1710" s="27">
        <v>0.60465750270072771</v>
      </c>
      <c r="Q1710" s="76">
        <f t="shared" si="236"/>
        <v>1.1737002908089142</v>
      </c>
      <c r="R1710" s="76">
        <f t="shared" si="237"/>
        <v>1.3697164565466255</v>
      </c>
      <c r="S1710" s="77">
        <f t="shared" si="238"/>
        <v>6.6491483027289909E-3</v>
      </c>
      <c r="T1710" s="76">
        <f t="shared" si="239"/>
        <v>0.73669443962020154</v>
      </c>
      <c r="U1710" s="43">
        <f t="shared" si="240"/>
        <v>0.99889386451822482</v>
      </c>
      <c r="V1710" s="43">
        <f t="shared" si="241"/>
        <v>1.013853779827258</v>
      </c>
      <c r="W1710" s="43">
        <f t="shared" si="242"/>
        <v>1.0621642656116599</v>
      </c>
      <c r="X1710" s="43">
        <f t="shared" si="243"/>
        <v>1.0189411336378997</v>
      </c>
      <c r="Y1710" s="41">
        <f t="shared" si="235"/>
        <v>62.164265611659886</v>
      </c>
    </row>
    <row r="1711" spans="8:25" x14ac:dyDescent="0.25">
      <c r="H1711" s="3">
        <v>1709</v>
      </c>
      <c r="I1711" s="15">
        <f>INDEX(Random!$F$2:$F$10003,($H1711-1)*$L$2 + I$2)</f>
        <v>-1.3802217708173061</v>
      </c>
      <c r="J1711" s="15">
        <f>INDEX(Random!$F$2:$F$10003,($H1711-1)*$L$2 + J$2)</f>
        <v>-1.0817360461452783</v>
      </c>
      <c r="K1711" s="15">
        <f>INDEX(Random!$F$2:$F$10003,($H1711-1)*$L$2 + K$2)</f>
        <v>0.61451145518200778</v>
      </c>
      <c r="L1711" s="33">
        <f>INDEX(Random!$F$2:$F$10003,($H1711-1)*$L$2 + L$2)</f>
        <v>1.4350082620868889</v>
      </c>
      <c r="M1711" s="27">
        <f t="array" ref="M1711:P1711">TRANSPOSE(MMULT($B$28:$E$31, TRANSPOSE(I1711:L1711)))</f>
        <v>-1.3802217708173061</v>
      </c>
      <c r="N1711" s="27">
        <v>-1.7536106028929881</v>
      </c>
      <c r="O1711" s="27">
        <v>-0.33167768841748269</v>
      </c>
      <c r="P1711" s="27">
        <v>0.16446993505667828</v>
      </c>
      <c r="Q1711" s="76">
        <f t="shared" si="236"/>
        <v>1.1295225675105882</v>
      </c>
      <c r="R1711" s="76">
        <f t="shared" si="237"/>
        <v>1.2675261371217119</v>
      </c>
      <c r="S1711" s="77">
        <f t="shared" si="238"/>
        <v>6.2163365762278391E-3</v>
      </c>
      <c r="T1711" s="76">
        <f t="shared" si="239"/>
        <v>0.72879217609844049</v>
      </c>
      <c r="U1711" s="43">
        <f t="shared" si="240"/>
        <v>0.96129580213667076</v>
      </c>
      <c r="V1711" s="43">
        <f t="shared" si="241"/>
        <v>0.93821327692206657</v>
      </c>
      <c r="W1711" s="43">
        <f t="shared" si="242"/>
        <v>0.99302501217697114</v>
      </c>
      <c r="X1711" s="43">
        <f t="shared" si="243"/>
        <v>1.0080113085732234</v>
      </c>
      <c r="Y1711" s="41">
        <f t="shared" si="235"/>
        <v>8.0113085732234079</v>
      </c>
    </row>
    <row r="1712" spans="8:25" x14ac:dyDescent="0.25">
      <c r="H1712" s="3">
        <v>1710</v>
      </c>
      <c r="I1712" s="15">
        <f>INDEX(Random!$F$2:$F$10003,($H1712-1)*$L$2 + I$2)</f>
        <v>0.43180581138211666</v>
      </c>
      <c r="J1712" s="15">
        <f>INDEX(Random!$F$2:$F$10003,($H1712-1)*$L$2 + J$2)</f>
        <v>0.23157974746390966</v>
      </c>
      <c r="K1712" s="15">
        <f>INDEX(Random!$F$2:$F$10003,($H1712-1)*$L$2 + K$2)</f>
        <v>0.17208952280112397</v>
      </c>
      <c r="L1712" s="33">
        <f>INDEX(Random!$F$2:$F$10003,($H1712-1)*$L$2 + L$2)</f>
        <v>-0.8339628022453921</v>
      </c>
      <c r="M1712" s="27">
        <f t="array" ref="M1712:P1712">TRANSPOSE(MMULT($B$28:$E$31, TRANSPOSE(I1712:L1712)))</f>
        <v>0.43180581138211666</v>
      </c>
      <c r="N1712" s="27">
        <v>0.48252881201861353</v>
      </c>
      <c r="O1712" s="27">
        <v>0.39818367459862142</v>
      </c>
      <c r="P1712" s="27">
        <v>-0.39119917952656225</v>
      </c>
      <c r="Q1712" s="76">
        <f t="shared" si="236"/>
        <v>1.1958699422229695</v>
      </c>
      <c r="R1712" s="76">
        <f t="shared" si="237"/>
        <v>1.3737827910826848</v>
      </c>
      <c r="S1712" s="77">
        <f t="shared" si="238"/>
        <v>6.412183588031522E-3</v>
      </c>
      <c r="T1712" s="76">
        <f t="shared" si="239"/>
        <v>0.71893770820730285</v>
      </c>
      <c r="U1712" s="43">
        <f t="shared" si="240"/>
        <v>1.0177616529557187</v>
      </c>
      <c r="V1712" s="43">
        <f t="shared" si="241"/>
        <v>1.0168636499501738</v>
      </c>
      <c r="W1712" s="43">
        <f t="shared" si="242"/>
        <v>1.0243104773213294</v>
      </c>
      <c r="X1712" s="43">
        <f t="shared" si="243"/>
        <v>0.99438133915256277</v>
      </c>
      <c r="Y1712" s="41">
        <f t="shared" si="235"/>
        <v>24.310477321329405</v>
      </c>
    </row>
    <row r="1713" spans="8:25" x14ac:dyDescent="0.25">
      <c r="H1713" s="3">
        <v>1711</v>
      </c>
      <c r="I1713" s="15">
        <f>INDEX(Random!$F$2:$F$10003,($H1713-1)*$L$2 + I$2)</f>
        <v>-1.88669039691829</v>
      </c>
      <c r="J1713" s="15">
        <f>INDEX(Random!$F$2:$F$10003,($H1713-1)*$L$2 + J$2)</f>
        <v>1.1235084321332764</v>
      </c>
      <c r="K1713" s="15">
        <f>INDEX(Random!$F$2:$F$10003,($H1713-1)*$L$2 + K$2)</f>
        <v>-0.56647205363198905</v>
      </c>
      <c r="L1713" s="33">
        <f>INDEX(Random!$F$2:$F$10003,($H1713-1)*$L$2 + L$2)</f>
        <v>-1.1236304704222335</v>
      </c>
      <c r="M1713" s="27">
        <f t="array" ref="M1713:P1713">TRANSPOSE(MMULT($B$28:$E$31, TRANSPOSE(I1713:L1713)))</f>
        <v>-1.88669039691829</v>
      </c>
      <c r="N1713" s="27">
        <v>-0.78740899501191186</v>
      </c>
      <c r="O1713" s="27">
        <v>-1.4594264802871133</v>
      </c>
      <c r="P1713" s="27">
        <v>-1.6734121916970546</v>
      </c>
      <c r="Q1713" s="76">
        <f t="shared" si="236"/>
        <v>1.1116454166874545</v>
      </c>
      <c r="R1713" s="76">
        <f t="shared" si="237"/>
        <v>1.3123905678844197</v>
      </c>
      <c r="S1713" s="77">
        <f t="shared" si="238"/>
        <v>5.925419194824119E-3</v>
      </c>
      <c r="T1713" s="76">
        <f t="shared" si="239"/>
        <v>0.69670389904098373</v>
      </c>
      <c r="U1713" s="43">
        <f t="shared" si="240"/>
        <v>0.9460812056914506</v>
      </c>
      <c r="V1713" s="43">
        <f t="shared" si="241"/>
        <v>0.971421589847831</v>
      </c>
      <c r="W1713" s="43">
        <f t="shared" si="242"/>
        <v>0.94655258703260692</v>
      </c>
      <c r="X1713" s="43">
        <f t="shared" si="243"/>
        <v>0.96362918262929975</v>
      </c>
      <c r="Y1713" s="41">
        <f t="shared" si="235"/>
        <v>0</v>
      </c>
    </row>
    <row r="1714" spans="8:25" x14ac:dyDescent="0.25">
      <c r="H1714" s="3">
        <v>1712</v>
      </c>
      <c r="I1714" s="15">
        <f>INDEX(Random!$F$2:$F$10003,($H1714-1)*$L$2 + I$2)</f>
        <v>-8.9642405570926648E-2</v>
      </c>
      <c r="J1714" s="15">
        <f>INDEX(Random!$F$2:$F$10003,($H1714-1)*$L$2 + J$2)</f>
        <v>8.6985863893992377E-2</v>
      </c>
      <c r="K1714" s="15">
        <f>INDEX(Random!$F$2:$F$10003,($H1714-1)*$L$2 + K$2)</f>
        <v>1.6323295808363947E-2</v>
      </c>
      <c r="L1714" s="33">
        <f>INDEX(Random!$F$2:$F$10003,($H1714-1)*$L$2 + L$2)</f>
        <v>0.95153275580851504</v>
      </c>
      <c r="M1714" s="27">
        <f t="array" ref="M1714:P1714">TRANSPOSE(MMULT($B$28:$E$31, TRANSPOSE(I1714:L1714)))</f>
        <v>-8.9642405570926648E-2</v>
      </c>
      <c r="N1714" s="27">
        <v>-1.6624770161204526E-2</v>
      </c>
      <c r="O1714" s="27">
        <v>-3.1643293025868012E-2</v>
      </c>
      <c r="P1714" s="27">
        <v>0.7413796656609255</v>
      </c>
      <c r="Q1714" s="76">
        <f t="shared" si="236"/>
        <v>1.1763874821388216</v>
      </c>
      <c r="R1714" s="76">
        <f t="shared" si="237"/>
        <v>1.3493170387949553</v>
      </c>
      <c r="S1714" s="77">
        <f t="shared" si="238"/>
        <v>6.2961114971239029E-3</v>
      </c>
      <c r="T1714" s="76">
        <f t="shared" si="239"/>
        <v>0.73916627745991526</v>
      </c>
      <c r="U1714" s="43">
        <f t="shared" si="240"/>
        <v>1.0011808358628269</v>
      </c>
      <c r="V1714" s="43">
        <f t="shared" si="241"/>
        <v>0.99875428482232076</v>
      </c>
      <c r="W1714" s="43">
        <f t="shared" si="242"/>
        <v>1.0057686097642018</v>
      </c>
      <c r="X1714" s="43">
        <f t="shared" si="243"/>
        <v>1.0223599964867431</v>
      </c>
      <c r="Y1714" s="41">
        <f t="shared" si="235"/>
        <v>22.359996486743139</v>
      </c>
    </row>
    <row r="1715" spans="8:25" x14ac:dyDescent="0.25">
      <c r="H1715" s="3">
        <v>1713</v>
      </c>
      <c r="I1715" s="15">
        <f>INDEX(Random!$F$2:$F$10003,($H1715-1)*$L$2 + I$2)</f>
        <v>0.62269067714769888</v>
      </c>
      <c r="J1715" s="15">
        <f>INDEX(Random!$F$2:$F$10003,($H1715-1)*$L$2 + J$2)</f>
        <v>-2.5801711332474042</v>
      </c>
      <c r="K1715" s="15">
        <f>INDEX(Random!$F$2:$F$10003,($H1715-1)*$L$2 + K$2)</f>
        <v>-0.40876692027515205</v>
      </c>
      <c r="L1715" s="33">
        <f>INDEX(Random!$F$2:$F$10003,($H1715-1)*$L$2 + L$2)</f>
        <v>0.16246017953617042</v>
      </c>
      <c r="M1715" s="27">
        <f t="array" ref="M1715:P1715">TRANSPOSE(MMULT($B$28:$E$31, TRANSPOSE(I1715:L1715)))</f>
        <v>0.62269067714769888</v>
      </c>
      <c r="N1715" s="27">
        <v>-1.1068100018864766</v>
      </c>
      <c r="O1715" s="27">
        <v>-0.14181278764998093</v>
      </c>
      <c r="P1715" s="27">
        <v>-0.10675889690353646</v>
      </c>
      <c r="Q1715" s="76">
        <f t="shared" si="236"/>
        <v>1.2030822181557228</v>
      </c>
      <c r="R1715" s="76">
        <f t="shared" si="237"/>
        <v>1.2973865552604986</v>
      </c>
      <c r="S1715" s="77">
        <f t="shared" si="238"/>
        <v>6.2667007290321984E-3</v>
      </c>
      <c r="T1715" s="76">
        <f t="shared" si="239"/>
        <v>0.72396532977256611</v>
      </c>
      <c r="U1715" s="43">
        <f t="shared" si="240"/>
        <v>1.0238997601325299</v>
      </c>
      <c r="V1715" s="43">
        <f t="shared" si="241"/>
        <v>0.96031573298334472</v>
      </c>
      <c r="W1715" s="43">
        <f t="shared" si="242"/>
        <v>1.0010704039987537</v>
      </c>
      <c r="X1715" s="43">
        <f t="shared" si="243"/>
        <v>1.0013351725761634</v>
      </c>
      <c r="Y1715" s="41">
        <f t="shared" si="235"/>
        <v>23.899760132529924</v>
      </c>
    </row>
    <row r="1716" spans="8:25" x14ac:dyDescent="0.25">
      <c r="H1716" s="3">
        <v>1714</v>
      </c>
      <c r="I1716" s="15">
        <f>INDEX(Random!$F$2:$F$10003,($H1716-1)*$L$2 + I$2)</f>
        <v>-0.40283548743325814</v>
      </c>
      <c r="J1716" s="15">
        <f>INDEX(Random!$F$2:$F$10003,($H1716-1)*$L$2 + J$2)</f>
        <v>0.70611789264048008</v>
      </c>
      <c r="K1716" s="15">
        <f>INDEX(Random!$F$2:$F$10003,($H1716-1)*$L$2 + K$2)</f>
        <v>-0.88302400287599492</v>
      </c>
      <c r="L1716" s="33">
        <f>INDEX(Random!$F$2:$F$10003,($H1716-1)*$L$2 + L$2)</f>
        <v>-6.7669439216336155E-2</v>
      </c>
      <c r="M1716" s="27">
        <f t="array" ref="M1716:P1716">TRANSPOSE(MMULT($B$28:$E$31, TRANSPOSE(I1716:L1716)))</f>
        <v>-0.40283548743325814</v>
      </c>
      <c r="N1716" s="27">
        <v>0.12028356922628908</v>
      </c>
      <c r="O1716" s="27">
        <v>-0.9129590099499183</v>
      </c>
      <c r="P1716" s="27">
        <v>-0.10477051845101565</v>
      </c>
      <c r="Q1716" s="76">
        <f t="shared" si="236"/>
        <v>1.1648387958029811</v>
      </c>
      <c r="R1716" s="76">
        <f t="shared" si="237"/>
        <v>1.3559838337992853</v>
      </c>
      <c r="S1716" s="77">
        <f t="shared" si="238"/>
        <v>6.064646783431089E-3</v>
      </c>
      <c r="T1716" s="76">
        <f t="shared" si="239"/>
        <v>0.7240005987996504</v>
      </c>
      <c r="U1716" s="43">
        <f t="shared" si="240"/>
        <v>0.99135216664083492</v>
      </c>
      <c r="V1716" s="43">
        <f t="shared" si="241"/>
        <v>1.0036889961504702</v>
      </c>
      <c r="W1716" s="43">
        <f t="shared" si="242"/>
        <v>0.9687934158835606</v>
      </c>
      <c r="X1716" s="43">
        <f t="shared" si="243"/>
        <v>1.0013839540797378</v>
      </c>
      <c r="Y1716" s="41">
        <f t="shared" si="235"/>
        <v>3.6889961504702473</v>
      </c>
    </row>
    <row r="1717" spans="8:25" x14ac:dyDescent="0.25">
      <c r="H1717" s="3">
        <v>1715</v>
      </c>
      <c r="I1717" s="15">
        <f>INDEX(Random!$F$2:$F$10003,($H1717-1)*$L$2 + I$2)</f>
        <v>-0.35776732124052785</v>
      </c>
      <c r="J1717" s="15">
        <f>INDEX(Random!$F$2:$F$10003,($H1717-1)*$L$2 + J$2)</f>
        <v>-1.6560540661747962</v>
      </c>
      <c r="K1717" s="15">
        <f>INDEX(Random!$F$2:$F$10003,($H1717-1)*$L$2 + K$2)</f>
        <v>-0.52236254725653919</v>
      </c>
      <c r="L1717" s="33">
        <f>INDEX(Random!$F$2:$F$10003,($H1717-1)*$L$2 + L$2)</f>
        <v>5.6141837698894408E-2</v>
      </c>
      <c r="M1717" s="27">
        <f t="array" ref="M1717:P1717">TRANSPOSE(MMULT($B$28:$E$31, TRANSPOSE(I1717:L1717)))</f>
        <v>-0.35776732124052785</v>
      </c>
      <c r="N1717" s="27">
        <v>-1.3055206747946213</v>
      </c>
      <c r="O1717" s="27">
        <v>-0.73070688344069923</v>
      </c>
      <c r="P1717" s="27">
        <v>-0.5150639966239634</v>
      </c>
      <c r="Q1717" s="76">
        <f t="shared" si="236"/>
        <v>1.1664936303414555</v>
      </c>
      <c r="R1717" s="76">
        <f t="shared" si="237"/>
        <v>1.2881387083286502</v>
      </c>
      <c r="S1717" s="77">
        <f t="shared" si="238"/>
        <v>6.1118042095039456E-3</v>
      </c>
      <c r="T1717" s="76">
        <f t="shared" si="239"/>
        <v>0.71675926367946929</v>
      </c>
      <c r="U1717" s="43">
        <f t="shared" si="240"/>
        <v>0.99276053646081308</v>
      </c>
      <c r="V1717" s="43">
        <f t="shared" si="241"/>
        <v>0.9534705465052925</v>
      </c>
      <c r="W1717" s="43">
        <f t="shared" si="242"/>
        <v>0.97632655103896893</v>
      </c>
      <c r="X1717" s="43">
        <f t="shared" si="243"/>
        <v>0.99136827618183865</v>
      </c>
      <c r="Y1717" s="41">
        <f t="shared" si="235"/>
        <v>0</v>
      </c>
    </row>
    <row r="1718" spans="8:25" x14ac:dyDescent="0.25">
      <c r="H1718" s="3">
        <v>1716</v>
      </c>
      <c r="I1718" s="15">
        <f>INDEX(Random!$F$2:$F$10003,($H1718-1)*$L$2 + I$2)</f>
        <v>-1.4400379863300445</v>
      </c>
      <c r="J1718" s="15">
        <f>INDEX(Random!$F$2:$F$10003,($H1718-1)*$L$2 + J$2)</f>
        <v>1.1041190223114763</v>
      </c>
      <c r="K1718" s="15">
        <f>INDEX(Random!$F$2:$F$10003,($H1718-1)*$L$2 + K$2)</f>
        <v>-4.8018631401316555E-2</v>
      </c>
      <c r="L1718" s="33">
        <f>INDEX(Random!$F$2:$F$10003,($H1718-1)*$L$2 + L$2)</f>
        <v>-1.0625870287916268</v>
      </c>
      <c r="M1718" s="27">
        <f t="array" ref="M1718:P1718">TRANSPOSE(MMULT($B$28:$E$31, TRANSPOSE(I1718:L1718)))</f>
        <v>-1.4400379863300445</v>
      </c>
      <c r="N1718" s="27">
        <v>-0.44846190202833791</v>
      </c>
      <c r="O1718" s="27">
        <v>-0.78192506986901789</v>
      </c>
      <c r="P1718" s="27">
        <v>-1.3919390026964247</v>
      </c>
      <c r="Q1718" s="76">
        <f t="shared" si="236"/>
        <v>1.1273963126880591</v>
      </c>
      <c r="R1718" s="76">
        <f t="shared" si="237"/>
        <v>1.3285025829882029</v>
      </c>
      <c r="S1718" s="77">
        <f t="shared" si="238"/>
        <v>6.0985146689922793E-3</v>
      </c>
      <c r="T1718" s="76">
        <f t="shared" si="239"/>
        <v>0.70152503842003955</v>
      </c>
      <c r="U1718" s="43">
        <f t="shared" si="240"/>
        <v>0.95948622356430557</v>
      </c>
      <c r="V1718" s="43">
        <f t="shared" si="241"/>
        <v>0.98334758178253356</v>
      </c>
      <c r="W1718" s="43">
        <f t="shared" si="242"/>
        <v>0.97420362124477311</v>
      </c>
      <c r="X1718" s="43">
        <f t="shared" si="243"/>
        <v>0.97029742520060802</v>
      </c>
      <c r="Y1718" s="41">
        <f t="shared" si="235"/>
        <v>0</v>
      </c>
    </row>
    <row r="1719" spans="8:25" x14ac:dyDescent="0.25">
      <c r="H1719" s="3">
        <v>1717</v>
      </c>
      <c r="I1719" s="15">
        <f>INDEX(Random!$F$2:$F$10003,($H1719-1)*$L$2 + I$2)</f>
        <v>-0.57584728964132192</v>
      </c>
      <c r="J1719" s="15">
        <f>INDEX(Random!$F$2:$F$10003,($H1719-1)*$L$2 + J$2)</f>
        <v>0.7098051376330583</v>
      </c>
      <c r="K1719" s="15">
        <f>INDEX(Random!$F$2:$F$10003,($H1719-1)*$L$2 + K$2)</f>
        <v>-0.11275368353751231</v>
      </c>
      <c r="L1719" s="33">
        <f>INDEX(Random!$F$2:$F$10003,($H1719-1)*$L$2 + L$2)</f>
        <v>0.69264393140347336</v>
      </c>
      <c r="M1719" s="27">
        <f t="array" ref="M1719:P1719">TRANSPOSE(MMULT($B$28:$E$31, TRANSPOSE(I1719:L1719)))</f>
        <v>-0.57584728964132192</v>
      </c>
      <c r="N1719" s="27">
        <v>-1.3373384056082682E-2</v>
      </c>
      <c r="O1719" s="27">
        <v>-0.37392160717503858</v>
      </c>
      <c r="P1719" s="27">
        <v>0.40972760455681856</v>
      </c>
      <c r="Q1719" s="76">
        <f t="shared" si="236"/>
        <v>1.1585078408496776</v>
      </c>
      <c r="R1719" s="76">
        <f t="shared" si="237"/>
        <v>1.3494749854627641</v>
      </c>
      <c r="S1719" s="77">
        <f t="shared" si="238"/>
        <v>6.2051859861861182E-3</v>
      </c>
      <c r="T1719" s="76">
        <f t="shared" si="239"/>
        <v>0.73318453514565773</v>
      </c>
      <c r="U1719" s="43">
        <f t="shared" si="240"/>
        <v>0.985964119872066</v>
      </c>
      <c r="V1719" s="43">
        <f t="shared" si="241"/>
        <v>0.99887119575334138</v>
      </c>
      <c r="W1719" s="43">
        <f t="shared" si="242"/>
        <v>0.99124376776136069</v>
      </c>
      <c r="X1719" s="43">
        <f t="shared" si="243"/>
        <v>1.0140864939773966</v>
      </c>
      <c r="Y1719" s="41">
        <f t="shared" si="235"/>
        <v>14.086493977396586</v>
      </c>
    </row>
    <row r="1720" spans="8:25" x14ac:dyDescent="0.25">
      <c r="H1720" s="3">
        <v>1718</v>
      </c>
      <c r="I1720" s="15">
        <f>INDEX(Random!$F$2:$F$10003,($H1720-1)*$L$2 + I$2)</f>
        <v>-2.2920056366175587</v>
      </c>
      <c r="J1720" s="15">
        <f>INDEX(Random!$F$2:$F$10003,($H1720-1)*$L$2 + J$2)</f>
        <v>0.51236006861796468</v>
      </c>
      <c r="K1720" s="15">
        <f>INDEX(Random!$F$2:$F$10003,($H1720-1)*$L$2 + K$2)</f>
        <v>2.1738415175858368</v>
      </c>
      <c r="L1720" s="33">
        <f>INDEX(Random!$F$2:$F$10003,($H1720-1)*$L$2 + L$2)</f>
        <v>0.72044591465080077</v>
      </c>
      <c r="M1720" s="27">
        <f t="array" ref="M1720:P1720">TRANSPOSE(MMULT($B$28:$E$31, TRANSPOSE(I1720:L1720)))</f>
        <v>-2.2920056366175587</v>
      </c>
      <c r="N1720" s="27">
        <v>-1.483920974979585</v>
      </c>
      <c r="O1720" s="27">
        <v>0.53899710998031281</v>
      </c>
      <c r="P1720" s="27">
        <v>-0.56660842287604118</v>
      </c>
      <c r="Q1720" s="76">
        <f t="shared" si="236"/>
        <v>1.0975427803691034</v>
      </c>
      <c r="R1720" s="76">
        <f t="shared" si="237"/>
        <v>1.2798922617469533</v>
      </c>
      <c r="S1720" s="77">
        <f t="shared" si="238"/>
        <v>6.450672811874965E-3</v>
      </c>
      <c r="T1720" s="76">
        <f t="shared" si="239"/>
        <v>0.71585468381612127</v>
      </c>
      <c r="U1720" s="43">
        <f t="shared" si="240"/>
        <v>0.93407896201625817</v>
      </c>
      <c r="V1720" s="43">
        <f t="shared" si="241"/>
        <v>0.94736658900588699</v>
      </c>
      <c r="W1720" s="43">
        <f t="shared" si="242"/>
        <v>1.0304589156349784</v>
      </c>
      <c r="X1720" s="43">
        <f t="shared" si="243"/>
        <v>0.990117128376378</v>
      </c>
      <c r="Y1720" s="41">
        <f t="shared" si="235"/>
        <v>30.458915634978379</v>
      </c>
    </row>
    <row r="1721" spans="8:25" x14ac:dyDescent="0.25">
      <c r="H1721" s="3">
        <v>1719</v>
      </c>
      <c r="I1721" s="15">
        <f>INDEX(Random!$F$2:$F$10003,($H1721-1)*$L$2 + I$2)</f>
        <v>-1.108565208379543</v>
      </c>
      <c r="J1721" s="15">
        <f>INDEX(Random!$F$2:$F$10003,($H1721-1)*$L$2 + J$2)</f>
        <v>-1.3453002201413584</v>
      </c>
      <c r="K1721" s="15">
        <f>INDEX(Random!$F$2:$F$10003,($H1721-1)*$L$2 + K$2)</f>
        <v>1.1256509562623551</v>
      </c>
      <c r="L1721" s="33">
        <f>INDEX(Random!$F$2:$F$10003,($H1721-1)*$L$2 + L$2)</f>
        <v>-0.8114290311411928</v>
      </c>
      <c r="M1721" s="27">
        <f t="array" ref="M1721:P1721">TRANSPOSE(MMULT($B$28:$E$31, TRANSPOSE(I1721:L1721)))</f>
        <v>-1.108565208379543</v>
      </c>
      <c r="N1721" s="27">
        <v>-1.7032042111262222</v>
      </c>
      <c r="O1721" s="27">
        <v>0.22703248285461519</v>
      </c>
      <c r="P1721" s="27">
        <v>-1.5723199259937664</v>
      </c>
      <c r="Q1721" s="76">
        <f t="shared" si="236"/>
        <v>1.1392295704348061</v>
      </c>
      <c r="R1721" s="76">
        <f t="shared" si="237"/>
        <v>1.2698283163773942</v>
      </c>
      <c r="S1721" s="77">
        <f t="shared" si="238"/>
        <v>6.3657110651068084E-3</v>
      </c>
      <c r="T1721" s="76">
        <f t="shared" si="239"/>
        <v>0.69843160642061319</v>
      </c>
      <c r="U1721" s="43">
        <f t="shared" si="240"/>
        <v>0.96955708122111151</v>
      </c>
      <c r="V1721" s="43">
        <f t="shared" si="241"/>
        <v>0.9399173326257545</v>
      </c>
      <c r="W1721" s="43">
        <f t="shared" si="242"/>
        <v>1.0168867516145061</v>
      </c>
      <c r="X1721" s="43">
        <f t="shared" si="243"/>
        <v>0.96601881939227274</v>
      </c>
      <c r="Y1721" s="41">
        <f t="shared" si="235"/>
        <v>16.886751614506146</v>
      </c>
    </row>
    <row r="1722" spans="8:25" x14ac:dyDescent="0.25">
      <c r="H1722" s="3">
        <v>1720</v>
      </c>
      <c r="I1722" s="15">
        <f>INDEX(Random!$F$2:$F$10003,($H1722-1)*$L$2 + I$2)</f>
        <v>-0.29589169973843776</v>
      </c>
      <c r="J1722" s="15">
        <f>INDEX(Random!$F$2:$F$10003,($H1722-1)*$L$2 + J$2)</f>
        <v>-5.5586425434553124E-2</v>
      </c>
      <c r="K1722" s="15">
        <f>INDEX(Random!$F$2:$F$10003,($H1722-1)*$L$2 + K$2)</f>
        <v>0.26406938023485671</v>
      </c>
      <c r="L1722" s="33">
        <f>INDEX(Random!$F$2:$F$10003,($H1722-1)*$L$2 + L$2)</f>
        <v>-0.56491207580975067</v>
      </c>
      <c r="M1722" s="27">
        <f t="array" ref="M1722:P1722">TRANSPOSE(MMULT($B$28:$E$31, TRANSPOSE(I1722:L1722)))</f>
        <v>-0.29589169973843776</v>
      </c>
      <c r="N1722" s="27">
        <v>-0.26687151874583853</v>
      </c>
      <c r="O1722" s="27">
        <v>4.8650287837948836E-2</v>
      </c>
      <c r="P1722" s="27">
        <v>-0.6331310629352549</v>
      </c>
      <c r="Q1722" s="76">
        <f t="shared" si="236"/>
        <v>1.1687694393184334</v>
      </c>
      <c r="R1722" s="76">
        <f t="shared" si="237"/>
        <v>1.3372157907395668</v>
      </c>
      <c r="S1722" s="77">
        <f t="shared" si="238"/>
        <v>6.3176335348188164E-3</v>
      </c>
      <c r="T1722" s="76">
        <f t="shared" si="239"/>
        <v>0.71468893073416007</v>
      </c>
      <c r="U1722" s="43">
        <f t="shared" si="240"/>
        <v>0.99469739516462408</v>
      </c>
      <c r="V1722" s="43">
        <f t="shared" si="241"/>
        <v>0.98979703237569705</v>
      </c>
      <c r="W1722" s="43">
        <f t="shared" si="242"/>
        <v>1.0092066349550826</v>
      </c>
      <c r="X1722" s="43">
        <f t="shared" si="243"/>
        <v>0.98850474513715092</v>
      </c>
      <c r="Y1722" s="41">
        <f t="shared" si="235"/>
        <v>9.2066349550825599</v>
      </c>
    </row>
    <row r="1723" spans="8:25" x14ac:dyDescent="0.25">
      <c r="H1723" s="3">
        <v>1721</v>
      </c>
      <c r="I1723" s="15">
        <f>INDEX(Random!$F$2:$F$10003,($H1723-1)*$L$2 + I$2)</f>
        <v>0.61209383197145129</v>
      </c>
      <c r="J1723" s="15">
        <f>INDEX(Random!$F$2:$F$10003,($H1723-1)*$L$2 + J$2)</f>
        <v>-0.38733975958503702</v>
      </c>
      <c r="K1723" s="15">
        <f>INDEX(Random!$F$2:$F$10003,($H1723-1)*$L$2 + K$2)</f>
        <v>0.7064479983399512</v>
      </c>
      <c r="L1723" s="33">
        <f>INDEX(Random!$F$2:$F$10003,($H1723-1)*$L$2 + L$2)</f>
        <v>-1.0700464998421766</v>
      </c>
      <c r="M1723" s="27">
        <f t="array" ref="M1723:P1723">TRANSPOSE(MMULT($B$28:$E$31, TRANSPOSE(I1723:L1723)))</f>
        <v>0.61209383197145129</v>
      </c>
      <c r="N1723" s="27">
        <v>0.24132653105156951</v>
      </c>
      <c r="O1723" s="27">
        <v>0.90361107942096897</v>
      </c>
      <c r="P1723" s="27">
        <v>-0.62962055467740141</v>
      </c>
      <c r="Q1723" s="76">
        <f t="shared" si="236"/>
        <v>1.2026806955796912</v>
      </c>
      <c r="R1723" s="76">
        <f t="shared" si="237"/>
        <v>1.3619054891532933</v>
      </c>
      <c r="S1723" s="77">
        <f t="shared" si="238"/>
        <v>6.5514115548549615E-3</v>
      </c>
      <c r="T1723" s="76">
        <f t="shared" si="239"/>
        <v>0.71475040195174555</v>
      </c>
      <c r="U1723" s="43">
        <f t="shared" si="240"/>
        <v>1.0235580387912264</v>
      </c>
      <c r="V1723" s="43">
        <f t="shared" si="241"/>
        <v>1.0080721607352283</v>
      </c>
      <c r="W1723" s="43">
        <f t="shared" si="242"/>
        <v>1.0465513665902495</v>
      </c>
      <c r="X1723" s="43">
        <f t="shared" si="243"/>
        <v>0.98858976756811279</v>
      </c>
      <c r="Y1723" s="41">
        <f t="shared" si="235"/>
        <v>46.551366590249501</v>
      </c>
    </row>
    <row r="1724" spans="8:25" x14ac:dyDescent="0.25">
      <c r="H1724" s="3">
        <v>1722</v>
      </c>
      <c r="I1724" s="15">
        <f>INDEX(Random!$F$2:$F$10003,($H1724-1)*$L$2 + I$2)</f>
        <v>1.4336690155621317</v>
      </c>
      <c r="J1724" s="15">
        <f>INDEX(Random!$F$2:$F$10003,($H1724-1)*$L$2 + J$2)</f>
        <v>-0.13218602690856476</v>
      </c>
      <c r="K1724" s="15">
        <f>INDEX(Random!$F$2:$F$10003,($H1724-1)*$L$2 + K$2)</f>
        <v>-0.40674595931127183</v>
      </c>
      <c r="L1724" s="33">
        <f>INDEX(Random!$F$2:$F$10003,($H1724-1)*$L$2 + L$2)</f>
        <v>-0.30992495706445461</v>
      </c>
      <c r="M1724" s="27">
        <f t="array" ref="M1724:P1724">TRANSPOSE(MMULT($B$28:$E$31, TRANSPOSE(I1724:L1724)))</f>
        <v>1.4336690155621317</v>
      </c>
      <c r="N1724" s="27">
        <v>1.0446853284215674</v>
      </c>
      <c r="O1724" s="27">
        <v>0.46084292883549427</v>
      </c>
      <c r="P1724" s="27">
        <v>0.50043103914085485</v>
      </c>
      <c r="Q1724" s="76">
        <f t="shared" si="236"/>
        <v>1.2342118603258942</v>
      </c>
      <c r="R1724" s="76">
        <f t="shared" si="237"/>
        <v>1.4018681371502162</v>
      </c>
      <c r="S1724" s="77">
        <f t="shared" si="238"/>
        <v>6.4292821070316957E-3</v>
      </c>
      <c r="T1724" s="76">
        <f t="shared" si="239"/>
        <v>0.73481565454930609</v>
      </c>
      <c r="U1724" s="43">
        <f t="shared" si="240"/>
        <v>1.0503930726177824</v>
      </c>
      <c r="V1724" s="43">
        <f t="shared" si="241"/>
        <v>1.0376522110660371</v>
      </c>
      <c r="W1724" s="43">
        <f t="shared" si="242"/>
        <v>1.0270418701328587</v>
      </c>
      <c r="X1724" s="43">
        <f t="shared" si="243"/>
        <v>1.0163425374125949</v>
      </c>
      <c r="Y1724" s="41">
        <f t="shared" si="235"/>
        <v>50.393072617782366</v>
      </c>
    </row>
    <row r="1725" spans="8:25" x14ac:dyDescent="0.25">
      <c r="H1725" s="3">
        <v>1723</v>
      </c>
      <c r="I1725" s="15">
        <f>INDEX(Random!$F$2:$F$10003,($H1725-1)*$L$2 + I$2)</f>
        <v>-0.37373522418148281</v>
      </c>
      <c r="J1725" s="15">
        <f>INDEX(Random!$F$2:$F$10003,($H1725-1)*$L$2 + J$2)</f>
        <v>-0.13309694788172419</v>
      </c>
      <c r="K1725" s="15">
        <f>INDEX(Random!$F$2:$F$10003,($H1725-1)*$L$2 + K$2)</f>
        <v>1.6830557854336563</v>
      </c>
      <c r="L1725" s="33">
        <f>INDEX(Random!$F$2:$F$10003,($H1725-1)*$L$2 + L$2)</f>
        <v>0.64826320110914692</v>
      </c>
      <c r="M1725" s="27">
        <f t="array" ref="M1725:P1725">TRANSPOSE(MMULT($B$28:$E$31, TRANSPOSE(I1725:L1725)))</f>
        <v>-0.37373522418148281</v>
      </c>
      <c r="N1725" s="27">
        <v>-0.37598148902241263</v>
      </c>
      <c r="O1725" s="27">
        <v>1.1718069255072936</v>
      </c>
      <c r="P1725" s="27">
        <v>0.27440956358496277</v>
      </c>
      <c r="Q1725" s="76">
        <f t="shared" si="236"/>
        <v>1.1659070444792021</v>
      </c>
      <c r="R1725" s="76">
        <f t="shared" si="237"/>
        <v>1.3319735643980677</v>
      </c>
      <c r="S1725" s="77">
        <f t="shared" si="238"/>
        <v>6.6265138699911699E-3</v>
      </c>
      <c r="T1725" s="76">
        <f t="shared" si="239"/>
        <v>0.73075783914457937</v>
      </c>
      <c r="U1725" s="43">
        <f t="shared" si="240"/>
        <v>0.99226131445038479</v>
      </c>
      <c r="V1725" s="43">
        <f t="shared" si="241"/>
        <v>0.98591677601633432</v>
      </c>
      <c r="W1725" s="43">
        <f t="shared" si="242"/>
        <v>1.0585485415321358</v>
      </c>
      <c r="X1725" s="43">
        <f t="shared" si="243"/>
        <v>1.0107300679731388</v>
      </c>
      <c r="Y1725" s="41">
        <f t="shared" si="235"/>
        <v>58.548541532135843</v>
      </c>
    </row>
    <row r="1726" spans="8:25" x14ac:dyDescent="0.25">
      <c r="H1726" s="3">
        <v>1724</v>
      </c>
      <c r="I1726" s="15">
        <f>INDEX(Random!$F$2:$F$10003,($H1726-1)*$L$2 + I$2)</f>
        <v>-0.20687777273062127</v>
      </c>
      <c r="J1726" s="15">
        <f>INDEX(Random!$F$2:$F$10003,($H1726-1)*$L$2 + J$2)</f>
        <v>0.91475525472018326</v>
      </c>
      <c r="K1726" s="15">
        <f>INDEX(Random!$F$2:$F$10003,($H1726-1)*$L$2 + K$2)</f>
        <v>-1.6319947718832113E-2</v>
      </c>
      <c r="L1726" s="33">
        <f>INDEX(Random!$F$2:$F$10003,($H1726-1)*$L$2 + L$2)</f>
        <v>-0.72211710151988662</v>
      </c>
      <c r="M1726" s="27">
        <f t="array" ref="M1726:P1726">TRANSPOSE(MMULT($B$28:$E$31, TRANSPOSE(I1726:L1726)))</f>
        <v>-0.20687777273062127</v>
      </c>
      <c r="N1726" s="27">
        <v>0.40331124202092877</v>
      </c>
      <c r="O1726" s="27">
        <v>-7.5044552245474946E-2</v>
      </c>
      <c r="P1726" s="27">
        <v>-0.49102598665651853</v>
      </c>
      <c r="Q1726" s="76">
        <f t="shared" si="236"/>
        <v>1.1720511959536886</v>
      </c>
      <c r="R1726" s="76">
        <f t="shared" si="237"/>
        <v>1.3698705737895123</v>
      </c>
      <c r="S1726" s="77">
        <f t="shared" si="238"/>
        <v>6.2845086868115541E-3</v>
      </c>
      <c r="T1726" s="76">
        <f t="shared" si="239"/>
        <v>0.71718150992922192</v>
      </c>
      <c r="U1726" s="43">
        <f t="shared" si="240"/>
        <v>0.99749037953505404</v>
      </c>
      <c r="V1726" s="43">
        <f t="shared" si="241"/>
        <v>1.0139678562468633</v>
      </c>
      <c r="W1726" s="43">
        <f t="shared" si="242"/>
        <v>1.0039151256887466</v>
      </c>
      <c r="X1726" s="43">
        <f t="shared" si="243"/>
        <v>0.99195229589104006</v>
      </c>
      <c r="Y1726" s="41">
        <f t="shared" si="235"/>
        <v>13.967856246863253</v>
      </c>
    </row>
    <row r="1727" spans="8:25" x14ac:dyDescent="0.25">
      <c r="H1727" s="3">
        <v>1725</v>
      </c>
      <c r="I1727" s="15">
        <f>INDEX(Random!$F$2:$F$10003,($H1727-1)*$L$2 + I$2)</f>
        <v>-1.6002136284142292</v>
      </c>
      <c r="J1727" s="15">
        <f>INDEX(Random!$F$2:$F$10003,($H1727-1)*$L$2 + J$2)</f>
        <v>-1.4539370713913022</v>
      </c>
      <c r="K1727" s="15">
        <f>INDEX(Random!$F$2:$F$10003,($H1727-1)*$L$2 + K$2)</f>
        <v>1.3296064644198751</v>
      </c>
      <c r="L1727" s="33">
        <f>INDEX(Random!$F$2:$F$10003,($H1727-1)*$L$2 + L$2)</f>
        <v>0.16231040438175492</v>
      </c>
      <c r="M1727" s="27">
        <f t="array" ref="M1727:P1727">TRANSPOSE(MMULT($B$28:$E$31, TRANSPOSE(I1727:L1727)))</f>
        <v>-1.6002136284142292</v>
      </c>
      <c r="N1727" s="27">
        <v>-2.1567010218460489</v>
      </c>
      <c r="O1727" s="27">
        <v>0.11304291957724266</v>
      </c>
      <c r="P1727" s="27">
        <v>-1.07676464021907</v>
      </c>
      <c r="Q1727" s="76">
        <f t="shared" si="236"/>
        <v>1.121722323882792</v>
      </c>
      <c r="R1727" s="76">
        <f t="shared" si="237"/>
        <v>1.249265554445405</v>
      </c>
      <c r="S1727" s="77">
        <f t="shared" si="238"/>
        <v>6.3349465988417142E-3</v>
      </c>
      <c r="T1727" s="76">
        <f t="shared" si="239"/>
        <v>0.70696302315381276</v>
      </c>
      <c r="U1727" s="43">
        <f t="shared" si="240"/>
        <v>0.95465729692152512</v>
      </c>
      <c r="V1727" s="43">
        <f t="shared" si="241"/>
        <v>0.92469693149178755</v>
      </c>
      <c r="W1727" s="43">
        <f t="shared" si="242"/>
        <v>1.0119723001344592</v>
      </c>
      <c r="X1727" s="43">
        <f t="shared" si="243"/>
        <v>0.97781884253639395</v>
      </c>
      <c r="Y1727" s="41">
        <f t="shared" si="235"/>
        <v>11.972300134459157</v>
      </c>
    </row>
    <row r="1728" spans="8:25" x14ac:dyDescent="0.25">
      <c r="H1728" s="3">
        <v>1726</v>
      </c>
      <c r="I1728" s="15">
        <f>INDEX(Random!$F$2:$F$10003,($H1728-1)*$L$2 + I$2)</f>
        <v>-7.4166801866243923E-3</v>
      </c>
      <c r="J1728" s="15">
        <f>INDEX(Random!$F$2:$F$10003,($H1728-1)*$L$2 + J$2)</f>
        <v>0.45583393874894301</v>
      </c>
      <c r="K1728" s="15">
        <f>INDEX(Random!$F$2:$F$10003,($H1728-1)*$L$2 + K$2)</f>
        <v>1.2897846505441386</v>
      </c>
      <c r="L1728" s="33">
        <f>INDEX(Random!$F$2:$F$10003,($H1728-1)*$L$2 + L$2)</f>
        <v>-0.58595773835939136</v>
      </c>
      <c r="M1728" s="27">
        <f t="array" ref="M1728:P1728">TRANSPOSE(MMULT($B$28:$E$31, TRANSPOSE(I1728:L1728)))</f>
        <v>-7.4166801866243923E-3</v>
      </c>
      <c r="N1728" s="27">
        <v>0.27614673047029825</v>
      </c>
      <c r="O1728" s="27">
        <v>1.0878008287278365</v>
      </c>
      <c r="P1728" s="27">
        <v>-0.38996379132626147</v>
      </c>
      <c r="Q1728" s="76">
        <f t="shared" si="236"/>
        <v>1.17943840493918</v>
      </c>
      <c r="R1728" s="76">
        <f t="shared" si="237"/>
        <v>1.3636137451482504</v>
      </c>
      <c r="S1728" s="77">
        <f t="shared" si="238"/>
        <v>6.6028976815004602E-3</v>
      </c>
      <c r="T1728" s="76">
        <f t="shared" si="239"/>
        <v>0.71895946863206872</v>
      </c>
      <c r="U1728" s="43">
        <f t="shared" si="240"/>
        <v>1.003777365905685</v>
      </c>
      <c r="V1728" s="43">
        <f t="shared" si="241"/>
        <v>1.0093365989254259</v>
      </c>
      <c r="W1728" s="43">
        <f t="shared" si="242"/>
        <v>1.0547759874601375</v>
      </c>
      <c r="X1728" s="43">
        <f t="shared" si="243"/>
        <v>0.99441143655887798</v>
      </c>
      <c r="Y1728" s="41">
        <f t="shared" si="235"/>
        <v>54.775987460137458</v>
      </c>
    </row>
    <row r="1729" spans="8:25" x14ac:dyDescent="0.25">
      <c r="H1729" s="3">
        <v>1727</v>
      </c>
      <c r="I1729" s="15">
        <f>INDEX(Random!$F$2:$F$10003,($H1729-1)*$L$2 + I$2)</f>
        <v>-0.55356056361661632</v>
      </c>
      <c r="J1729" s="15">
        <f>INDEX(Random!$F$2:$F$10003,($H1729-1)*$L$2 + J$2)</f>
        <v>0.48060176676378752</v>
      </c>
      <c r="K1729" s="15">
        <f>INDEX(Random!$F$2:$F$10003,($H1729-1)*$L$2 + K$2)</f>
        <v>-0.42007449882704934</v>
      </c>
      <c r="L1729" s="33">
        <f>INDEX(Random!$F$2:$F$10003,($H1729-1)*$L$2 + L$2)</f>
        <v>0.61325931896253261</v>
      </c>
      <c r="M1729" s="27">
        <f t="array" ref="M1729:P1729">TRANSPOSE(MMULT($B$28:$E$31, TRANSPOSE(I1729:L1729)))</f>
        <v>-0.55356056361661632</v>
      </c>
      <c r="N1729" s="27">
        <v>-0.13764520061225305</v>
      </c>
      <c r="O1729" s="27">
        <v>-0.62878766226743044</v>
      </c>
      <c r="P1729" s="27">
        <v>0.30929881370127732</v>
      </c>
      <c r="Q1729" s="76">
        <f t="shared" si="236"/>
        <v>1.1593214358267285</v>
      </c>
      <c r="R1729" s="76">
        <f t="shared" si="237"/>
        <v>1.3434512085700812</v>
      </c>
      <c r="S1729" s="77">
        <f t="shared" si="238"/>
        <v>6.1383353174684014E-3</v>
      </c>
      <c r="T1729" s="76">
        <f t="shared" si="239"/>
        <v>0.73138274821758642</v>
      </c>
      <c r="U1729" s="43">
        <f t="shared" si="240"/>
        <v>0.98665654112913059</v>
      </c>
      <c r="V1729" s="43">
        <f t="shared" si="241"/>
        <v>0.99441244157666997</v>
      </c>
      <c r="W1729" s="43">
        <f t="shared" si="242"/>
        <v>0.9805647471994251</v>
      </c>
      <c r="X1729" s="43">
        <f t="shared" si="243"/>
        <v>1.0115943958749467</v>
      </c>
      <c r="Y1729" s="41">
        <f t="shared" si="235"/>
        <v>11.594395874946706</v>
      </c>
    </row>
    <row r="1730" spans="8:25" x14ac:dyDescent="0.25">
      <c r="H1730" s="3">
        <v>1728</v>
      </c>
      <c r="I1730" s="15">
        <f>INDEX(Random!$F$2:$F$10003,($H1730-1)*$L$2 + I$2)</f>
        <v>1.6712771637617849</v>
      </c>
      <c r="J1730" s="15">
        <f>INDEX(Random!$F$2:$F$10003,($H1730-1)*$L$2 + J$2)</f>
        <v>-0.97037487227571484</v>
      </c>
      <c r="K1730" s="15">
        <f>INDEX(Random!$F$2:$F$10003,($H1730-1)*$L$2 + K$2)</f>
        <v>0.25085798131168019</v>
      </c>
      <c r="L1730" s="33">
        <f>INDEX(Random!$F$2:$F$10003,($H1730-1)*$L$2 + L$2)</f>
        <v>-0.97245361991632118</v>
      </c>
      <c r="M1730" s="27">
        <f t="array" ref="M1730:P1730">TRANSPOSE(MMULT($B$28:$E$31, TRANSPOSE(I1730:L1730)))</f>
        <v>1.6712771637617849</v>
      </c>
      <c r="N1730" s="27">
        <v>0.7128825639665104</v>
      </c>
      <c r="O1730" s="27">
        <v>1.0871140252730913</v>
      </c>
      <c r="P1730" s="27">
        <v>-0.10290424472917137</v>
      </c>
      <c r="Q1730" s="76">
        <f t="shared" si="236"/>
        <v>1.2434841690939358</v>
      </c>
      <c r="R1730" s="76">
        <f t="shared" si="237"/>
        <v>1.3852225758061096</v>
      </c>
      <c r="S1730" s="77">
        <f t="shared" si="238"/>
        <v>6.6027049513633813E-3</v>
      </c>
      <c r="T1730" s="76">
        <f t="shared" si="239"/>
        <v>0.72403370354713792</v>
      </c>
      <c r="U1730" s="43">
        <f t="shared" si="240"/>
        <v>1.0582843992288815</v>
      </c>
      <c r="V1730" s="43">
        <f t="shared" si="241"/>
        <v>1.0253312922325015</v>
      </c>
      <c r="W1730" s="43">
        <f t="shared" si="242"/>
        <v>1.0547451998983037</v>
      </c>
      <c r="X1730" s="43">
        <f t="shared" si="243"/>
        <v>1.001429742112224</v>
      </c>
      <c r="Y1730" s="41">
        <f t="shared" si="235"/>
        <v>58.284399228881512</v>
      </c>
    </row>
    <row r="1731" spans="8:25" x14ac:dyDescent="0.25">
      <c r="H1731" s="3">
        <v>1729</v>
      </c>
      <c r="I1731" s="15">
        <f>INDEX(Random!$F$2:$F$10003,($H1731-1)*$L$2 + I$2)</f>
        <v>0.31874387586264991</v>
      </c>
      <c r="J1731" s="15">
        <f>INDEX(Random!$F$2:$F$10003,($H1731-1)*$L$2 + J$2)</f>
        <v>-0.55937228181005483</v>
      </c>
      <c r="K1731" s="15">
        <f>INDEX(Random!$F$2:$F$10003,($H1731-1)*$L$2 + K$2)</f>
        <v>0.91408816405494686</v>
      </c>
      <c r="L1731" s="33">
        <f>INDEX(Random!$F$2:$F$10003,($H1731-1)*$L$2 + L$2)</f>
        <v>-1.7913857560157105</v>
      </c>
      <c r="M1731" s="27">
        <f t="array" ref="M1731:P1731">TRANSPOSE(MMULT($B$28:$E$31, TRANSPOSE(I1731:L1731)))</f>
        <v>0.31874387586264991</v>
      </c>
      <c r="N1731" s="27">
        <v>-9.5580244836757589E-2</v>
      </c>
      <c r="O1731" s="27">
        <v>0.90016175550756694</v>
      </c>
      <c r="P1731" s="27">
        <v>-1.4136234638897602</v>
      </c>
      <c r="Q1731" s="76">
        <f t="shared" si="236"/>
        <v>1.1916184852301834</v>
      </c>
      <c r="R1731" s="76">
        <f t="shared" si="237"/>
        <v>1.3454871895273837</v>
      </c>
      <c r="S1731" s="77">
        <f t="shared" si="238"/>
        <v>6.5504512127748989E-3</v>
      </c>
      <c r="T1731" s="76">
        <f t="shared" si="239"/>
        <v>0.70115243868864396</v>
      </c>
      <c r="U1731" s="43">
        <f t="shared" si="240"/>
        <v>1.0141433916852625</v>
      </c>
      <c r="V1731" s="43">
        <f t="shared" si="241"/>
        <v>0.9959194593096844</v>
      </c>
      <c r="W1731" s="43">
        <f t="shared" si="242"/>
        <v>1.0463979573122841</v>
      </c>
      <c r="X1731" s="43">
        <f t="shared" si="243"/>
        <v>0.96978207287502627</v>
      </c>
      <c r="Y1731" s="41">
        <f t="shared" ref="Y1731:Y1794" si="244">$C$4 * (MAX(MAX(U1731:X1731) - $C$2, 0))</f>
        <v>46.397957312284134</v>
      </c>
    </row>
    <row r="1732" spans="8:25" x14ac:dyDescent="0.25">
      <c r="H1732" s="3">
        <v>1730</v>
      </c>
      <c r="I1732" s="15">
        <f>INDEX(Random!$F$2:$F$10003,($H1732-1)*$L$2 + I$2)</f>
        <v>-5.82619495378284E-2</v>
      </c>
      <c r="J1732" s="15">
        <f>INDEX(Random!$F$2:$F$10003,($H1732-1)*$L$2 + J$2)</f>
        <v>-0.97783880403226797</v>
      </c>
      <c r="K1732" s="15">
        <f>INDEX(Random!$F$2:$F$10003,($H1732-1)*$L$2 + K$2)</f>
        <v>-0.98542435567466402</v>
      </c>
      <c r="L1732" s="33">
        <f>INDEX(Random!$F$2:$F$10003,($H1732-1)*$L$2 + L$2)</f>
        <v>1.5095747447250536</v>
      </c>
      <c r="M1732" s="27">
        <f t="array" ref="M1732:P1732">TRANSPOSE(MMULT($B$28:$E$31, TRANSPOSE(I1732:L1732)))</f>
        <v>-5.82619495378284E-2</v>
      </c>
      <c r="N1732" s="27">
        <v>-0.65065813542124906</v>
      </c>
      <c r="O1732" s="27">
        <v>-0.90450074995612861</v>
      </c>
      <c r="P1732" s="27">
        <v>0.98169437295180251</v>
      </c>
      <c r="Q1732" s="76">
        <f t="shared" ref="Q1732:Q1795" si="245">$B$7 * EXP(($F$11 - $F$7 - $C$7*$C$7/2)*$C$3 + M1732*$C$7*SQRT($C$3))</f>
        <v>1.1775508976864559</v>
      </c>
      <c r="R1732" s="76">
        <f t="shared" ref="R1732:R1795" si="246">$B$8 * EXP(($F$11 - $F$8 - $C$8*$C$8/2)*$C$3 + N1732*$C$8*SQRT($C$3))</f>
        <v>1.3188674370949252</v>
      </c>
      <c r="S1732" s="77">
        <f t="shared" ref="S1732:S1795" si="247">$B$9 * EXP(($F$11 - $F$9 - $C$9*$C$9/2)*$C$3 + O1732*$C$9*SQRT($C$3))</f>
        <v>6.0668272705928158E-3</v>
      </c>
      <c r="T1732" s="76">
        <f t="shared" ref="T1732:T1795" si="248">$B$10 * EXP(($F$11 - $F$10 - $C$10*$C$10/2)*$C$3 + P1732*$C$10*SQRT($C$3))</f>
        <v>0.74353111121572724</v>
      </c>
      <c r="U1732" s="43">
        <f t="shared" ref="U1732:U1795" si="249">Q1732/$B$7</f>
        <v>1.0021709767544305</v>
      </c>
      <c r="V1732" s="43">
        <f t="shared" ref="V1732:V1795" si="250">R1732/$B$8</f>
        <v>0.97621571953732433</v>
      </c>
      <c r="W1732" s="43">
        <f t="shared" ref="W1732:W1795" si="251">S1732/$B$9</f>
        <v>0.96914173651642421</v>
      </c>
      <c r="X1732" s="43">
        <f t="shared" ref="X1732:X1795" si="252">T1732/$B$10</f>
        <v>1.0283971109484471</v>
      </c>
      <c r="Y1732" s="41">
        <f t="shared" si="244"/>
        <v>28.3971109484471</v>
      </c>
    </row>
    <row r="1733" spans="8:25" x14ac:dyDescent="0.25">
      <c r="H1733" s="3">
        <v>1731</v>
      </c>
      <c r="I1733" s="15">
        <f>INDEX(Random!$F$2:$F$10003,($H1733-1)*$L$2 + I$2)</f>
        <v>0.20602703907904221</v>
      </c>
      <c r="J1733" s="15">
        <f>INDEX(Random!$F$2:$F$10003,($H1733-1)*$L$2 + J$2)</f>
        <v>-1.0682021369306345</v>
      </c>
      <c r="K1733" s="15">
        <f>INDEX(Random!$F$2:$F$10003,($H1733-1)*$L$2 + K$2)</f>
        <v>2.0508203733856512</v>
      </c>
      <c r="L1733" s="33">
        <f>INDEX(Random!$F$2:$F$10003,($H1733-1)*$L$2 + L$2)</f>
        <v>0.56749168654105597</v>
      </c>
      <c r="M1733" s="27">
        <f t="array" ref="M1733:P1733">TRANSPOSE(MMULT($B$28:$E$31, TRANSPOSE(I1733:L1733)))</f>
        <v>0.20602703907904221</v>
      </c>
      <c r="N1733" s="27">
        <v>-0.49890031712271893</v>
      </c>
      <c r="O1733" s="27">
        <v>1.7450243840123694</v>
      </c>
      <c r="P1733" s="27">
        <v>0.30890209692325782</v>
      </c>
      <c r="Q1733" s="76">
        <f t="shared" si="245"/>
        <v>1.1873950503009698</v>
      </c>
      <c r="R1733" s="76">
        <f t="shared" si="246"/>
        <v>1.32609249941426</v>
      </c>
      <c r="S1733" s="77">
        <f t="shared" si="247"/>
        <v>6.7899297568758295E-3</v>
      </c>
      <c r="T1733" s="76">
        <f t="shared" si="248"/>
        <v>0.73137563953285245</v>
      </c>
      <c r="U1733" s="43">
        <f t="shared" si="249"/>
        <v>1.0105489789795488</v>
      </c>
      <c r="V1733" s="43">
        <f t="shared" si="250"/>
        <v>0.98156365611714291</v>
      </c>
      <c r="W1733" s="43">
        <f t="shared" si="251"/>
        <v>1.084653315794861</v>
      </c>
      <c r="X1733" s="43">
        <f t="shared" si="252"/>
        <v>1.0115845636692289</v>
      </c>
      <c r="Y1733" s="41">
        <f t="shared" si="244"/>
        <v>84.653315794861015</v>
      </c>
    </row>
    <row r="1734" spans="8:25" x14ac:dyDescent="0.25">
      <c r="H1734" s="3">
        <v>1732</v>
      </c>
      <c r="I1734" s="15">
        <f>INDEX(Random!$F$2:$F$10003,($H1734-1)*$L$2 + I$2)</f>
        <v>0.22577836689537836</v>
      </c>
      <c r="J1734" s="15">
        <f>INDEX(Random!$F$2:$F$10003,($H1734-1)*$L$2 + J$2)</f>
        <v>0.62055995760638416</v>
      </c>
      <c r="K1734" s="15">
        <f>INDEX(Random!$F$2:$F$10003,($H1734-1)*$L$2 + K$2)</f>
        <v>-0.90826065850238513</v>
      </c>
      <c r="L1734" s="33">
        <f>INDEX(Random!$F$2:$F$10003,($H1734-1)*$L$2 + L$2)</f>
        <v>-1.5599756146701473</v>
      </c>
      <c r="M1734" s="27">
        <f t="array" ref="M1734:P1734">TRANSPOSE(MMULT($B$28:$E$31, TRANSPOSE(I1734:L1734)))</f>
        <v>0.22577836689537836</v>
      </c>
      <c r="N1734" s="27">
        <v>0.56126920817388515</v>
      </c>
      <c r="O1734" s="27">
        <v>-0.58614109713489082</v>
      </c>
      <c r="P1734" s="27">
        <v>-0.99165136149781508</v>
      </c>
      <c r="Q1734" s="76">
        <f t="shared" si="245"/>
        <v>1.1881340379738481</v>
      </c>
      <c r="R1734" s="76">
        <f t="shared" si="246"/>
        <v>1.3776825148990175</v>
      </c>
      <c r="S1734" s="77">
        <f t="shared" si="247"/>
        <v>6.1494710099936345E-3</v>
      </c>
      <c r="T1734" s="76">
        <f t="shared" si="248"/>
        <v>0.70843877384276988</v>
      </c>
      <c r="U1734" s="43">
        <f t="shared" si="249"/>
        <v>1.011177904658594</v>
      </c>
      <c r="V1734" s="43">
        <f t="shared" si="250"/>
        <v>1.0197501960762527</v>
      </c>
      <c r="W1734" s="43">
        <f t="shared" si="251"/>
        <v>0.98234361182006946</v>
      </c>
      <c r="X1734" s="43">
        <f t="shared" si="252"/>
        <v>0.97985999148377578</v>
      </c>
      <c r="Y1734" s="41">
        <f t="shared" si="244"/>
        <v>19.750196076252724</v>
      </c>
    </row>
    <row r="1735" spans="8:25" x14ac:dyDescent="0.25">
      <c r="H1735" s="3">
        <v>1733</v>
      </c>
      <c r="I1735" s="15">
        <f>INDEX(Random!$F$2:$F$10003,($H1735-1)*$L$2 + I$2)</f>
        <v>-7.980237627125264E-2</v>
      </c>
      <c r="J1735" s="15">
        <f>INDEX(Random!$F$2:$F$10003,($H1735-1)*$L$2 + J$2)</f>
        <v>-0.39110437174683549</v>
      </c>
      <c r="K1735" s="15">
        <f>INDEX(Random!$F$2:$F$10003,($H1735-1)*$L$2 + K$2)</f>
        <v>0.13124150959098113</v>
      </c>
      <c r="L1735" s="33">
        <f>INDEX(Random!$F$2:$F$10003,($H1735-1)*$L$2 + L$2)</f>
        <v>0.32148870446401168</v>
      </c>
      <c r="M1735" s="27">
        <f t="array" ref="M1735:P1735">TRANSPOSE(MMULT($B$28:$E$31, TRANSPOSE(I1735:L1735)))</f>
        <v>-7.980237627125264E-2</v>
      </c>
      <c r="N1735" s="27">
        <v>-0.30463495383020733</v>
      </c>
      <c r="O1735" s="27">
        <v>4.025613863856109E-2</v>
      </c>
      <c r="P1735" s="27">
        <v>0.12776327879558538</v>
      </c>
      <c r="Q1735" s="76">
        <f t="shared" si="245"/>
        <v>1.1767521728055281</v>
      </c>
      <c r="R1735" s="76">
        <f t="shared" si="246"/>
        <v>1.3353991028766357</v>
      </c>
      <c r="S1735" s="77">
        <f t="shared" si="247"/>
        <v>6.3153801125630932E-3</v>
      </c>
      <c r="T1735" s="76">
        <f t="shared" si="248"/>
        <v>0.72813705838515863</v>
      </c>
      <c r="U1735" s="43">
        <f t="shared" si="249"/>
        <v>1.0014912108983218</v>
      </c>
      <c r="V1735" s="43">
        <f t="shared" si="250"/>
        <v>0.98845233373548158</v>
      </c>
      <c r="W1735" s="43">
        <f t="shared" si="251"/>
        <v>1.008846663348737</v>
      </c>
      <c r="X1735" s="43">
        <f t="shared" si="252"/>
        <v>1.0071051983197215</v>
      </c>
      <c r="Y1735" s="41">
        <f t="shared" si="244"/>
        <v>8.8466633487369606</v>
      </c>
    </row>
    <row r="1736" spans="8:25" x14ac:dyDescent="0.25">
      <c r="H1736" s="3">
        <v>1734</v>
      </c>
      <c r="I1736" s="15">
        <f>INDEX(Random!$F$2:$F$10003,($H1736-1)*$L$2 + I$2)</f>
        <v>1.4929113235165745E-2</v>
      </c>
      <c r="J1736" s="15">
        <f>INDEX(Random!$F$2:$F$10003,($H1736-1)*$L$2 + J$2)</f>
        <v>2.1535205515869285</v>
      </c>
      <c r="K1736" s="15">
        <f>INDEX(Random!$F$2:$F$10003,($H1736-1)*$L$2 + K$2)</f>
        <v>-1.3114045551621631</v>
      </c>
      <c r="L1736" s="33">
        <f>INDEX(Random!$F$2:$F$10003,($H1736-1)*$L$2 + L$2)</f>
        <v>-2.194312459834431</v>
      </c>
      <c r="M1736" s="27">
        <f t="array" ref="M1736:P1736">TRANSPOSE(MMULT($B$28:$E$31, TRANSPOSE(I1736:L1736)))</f>
        <v>1.4929113235165745E-2</v>
      </c>
      <c r="N1736" s="27">
        <v>1.3438753784320279</v>
      </c>
      <c r="O1736" s="27">
        <v>-0.94591557600305087</v>
      </c>
      <c r="P1736" s="27">
        <v>-1.270580169805382</v>
      </c>
      <c r="Q1736" s="76">
        <f t="shared" si="245"/>
        <v>1.1802688950317013</v>
      </c>
      <c r="R1736" s="76">
        <f t="shared" si="246"/>
        <v>1.4170490459012632</v>
      </c>
      <c r="S1736" s="77">
        <f t="shared" si="247"/>
        <v>6.0561582574399789E-3</v>
      </c>
      <c r="T1736" s="76">
        <f t="shared" si="248"/>
        <v>0.7036139807659767</v>
      </c>
      <c r="U1736" s="43">
        <f t="shared" si="249"/>
        <v>1.0044841659844266</v>
      </c>
      <c r="V1736" s="43">
        <f t="shared" si="250"/>
        <v>1.0488890051082629</v>
      </c>
      <c r="W1736" s="43">
        <f t="shared" si="251"/>
        <v>0.96743742131629062</v>
      </c>
      <c r="X1736" s="43">
        <f t="shared" si="252"/>
        <v>0.97318669538862612</v>
      </c>
      <c r="Y1736" s="41">
        <f t="shared" si="244"/>
        <v>48.889005108262886</v>
      </c>
    </row>
    <row r="1737" spans="8:25" x14ac:dyDescent="0.25">
      <c r="H1737" s="3">
        <v>1735</v>
      </c>
      <c r="I1737" s="15">
        <f>INDEX(Random!$F$2:$F$10003,($H1737-1)*$L$2 + I$2)</f>
        <v>1.5043828319413324</v>
      </c>
      <c r="J1737" s="15">
        <f>INDEX(Random!$F$2:$F$10003,($H1737-1)*$L$2 + J$2)</f>
        <v>-9.8357098644420798E-2</v>
      </c>
      <c r="K1737" s="15">
        <f>INDEX(Random!$F$2:$F$10003,($H1737-1)*$L$2 + K$2)</f>
        <v>-0.11771126778913377</v>
      </c>
      <c r="L1737" s="33">
        <f>INDEX(Random!$F$2:$F$10003,($H1737-1)*$L$2 + L$2)</f>
        <v>1.3896343552464379</v>
      </c>
      <c r="M1737" s="27">
        <f t="array" ref="M1737:P1737">TRANSPOSE(MMULT($B$28:$E$31, TRANSPOSE(I1737:L1737)))</f>
        <v>1.5043828319413324</v>
      </c>
      <c r="N1737" s="27">
        <v>1.1211724064763322</v>
      </c>
      <c r="O1737" s="27">
        <v>0.74115630469918792</v>
      </c>
      <c r="P1737" s="27">
        <v>1.9195604287343326</v>
      </c>
      <c r="Q1737" s="76">
        <f t="shared" si="245"/>
        <v>1.2369641131613793</v>
      </c>
      <c r="R1737" s="76">
        <f t="shared" si="246"/>
        <v>1.4057335491958796</v>
      </c>
      <c r="S1737" s="77">
        <f t="shared" si="247"/>
        <v>6.5063342544048105E-3</v>
      </c>
      <c r="T1737" s="76">
        <f t="shared" si="248"/>
        <v>0.76081355486189173</v>
      </c>
      <c r="U1737" s="43">
        <f t="shared" si="249"/>
        <v>1.052735415456493</v>
      </c>
      <c r="V1737" s="43">
        <f t="shared" si="250"/>
        <v>1.0405133598785192</v>
      </c>
      <c r="W1737" s="43">
        <f t="shared" si="251"/>
        <v>1.0393505198729729</v>
      </c>
      <c r="X1737" s="43">
        <f t="shared" si="252"/>
        <v>1.0523009057564201</v>
      </c>
      <c r="Y1737" s="41">
        <f t="shared" si="244"/>
        <v>52.735415456492959</v>
      </c>
    </row>
    <row r="1738" spans="8:25" x14ac:dyDescent="0.25">
      <c r="H1738" s="3">
        <v>1736</v>
      </c>
      <c r="I1738" s="15">
        <f>INDEX(Random!$F$2:$F$10003,($H1738-1)*$L$2 + I$2)</f>
        <v>-0.43230597850277019</v>
      </c>
      <c r="J1738" s="15">
        <f>INDEX(Random!$F$2:$F$10003,($H1738-1)*$L$2 + J$2)</f>
        <v>0.34471116091682097</v>
      </c>
      <c r="K1738" s="15">
        <f>INDEX(Random!$F$2:$F$10003,($H1738-1)*$L$2 + K$2)</f>
        <v>0.16653972697278432</v>
      </c>
      <c r="L1738" s="33">
        <f>INDEX(Random!$F$2:$F$10003,($H1738-1)*$L$2 + L$2)</f>
        <v>1.0319043380633135</v>
      </c>
      <c r="M1738" s="27">
        <f t="array" ref="M1738:P1738">TRANSPOSE(MMULT($B$28:$E$31, TRANSPOSE(I1738:L1738)))</f>
        <v>-0.43230597850277019</v>
      </c>
      <c r="N1738" s="27">
        <v>-0.1264342528793248</v>
      </c>
      <c r="O1738" s="27">
        <v>-8.4558425977027618E-2</v>
      </c>
      <c r="P1738" s="27">
        <v>0.67713854160530573</v>
      </c>
      <c r="Q1738" s="76">
        <f t="shared" si="245"/>
        <v>1.1637579538675802</v>
      </c>
      <c r="R1738" s="76">
        <f t="shared" si="246"/>
        <v>1.3439935270071022</v>
      </c>
      <c r="S1738" s="77">
        <f t="shared" si="247"/>
        <v>6.2819681245314535E-3</v>
      </c>
      <c r="T1738" s="76">
        <f t="shared" si="248"/>
        <v>0.73800381312863594</v>
      </c>
      <c r="U1738" s="43">
        <f t="shared" si="249"/>
        <v>0.99043230116389802</v>
      </c>
      <c r="V1738" s="43">
        <f t="shared" si="250"/>
        <v>0.99481386158926888</v>
      </c>
      <c r="W1738" s="43">
        <f t="shared" si="251"/>
        <v>1.0035092850689222</v>
      </c>
      <c r="X1738" s="43">
        <f t="shared" si="252"/>
        <v>1.0207521620036459</v>
      </c>
      <c r="Y1738" s="41">
        <f t="shared" si="244"/>
        <v>20.752162003645935</v>
      </c>
    </row>
    <row r="1739" spans="8:25" x14ac:dyDescent="0.25">
      <c r="H1739" s="3">
        <v>1737</v>
      </c>
      <c r="I1739" s="15">
        <f>INDEX(Random!$F$2:$F$10003,($H1739-1)*$L$2 + I$2)</f>
        <v>-0.65345660709355036</v>
      </c>
      <c r="J1739" s="15">
        <f>INDEX(Random!$F$2:$F$10003,($H1739-1)*$L$2 + J$2)</f>
        <v>0.41524319403201998</v>
      </c>
      <c r="K1739" s="15">
        <f>INDEX(Random!$F$2:$F$10003,($H1739-1)*$L$2 + K$2)</f>
        <v>-2.7792389327676315</v>
      </c>
      <c r="L1739" s="33">
        <f>INDEX(Random!$F$2:$F$10003,($H1739-1)*$L$2 + L$2)</f>
        <v>1.4353545147067333E-2</v>
      </c>
      <c r="M1739" s="27">
        <f t="array" ref="M1739:P1739">TRANSPOSE(MMULT($B$28:$E$31, TRANSPOSE(I1739:L1739)))</f>
        <v>-0.65345660709355036</v>
      </c>
      <c r="N1739" s="27">
        <v>-0.25656508073041806</v>
      </c>
      <c r="O1739" s="27">
        <v>-2.6363728913509492</v>
      </c>
      <c r="P1739" s="27">
        <v>-0.21907370643965018</v>
      </c>
      <c r="Q1739" s="76">
        <f t="shared" si="245"/>
        <v>1.15567910336865</v>
      </c>
      <c r="R1739" s="76">
        <f t="shared" si="246"/>
        <v>1.3377120323343501</v>
      </c>
      <c r="S1739" s="77">
        <f t="shared" si="247"/>
        <v>5.6363191091702456E-3</v>
      </c>
      <c r="T1739" s="76">
        <f t="shared" si="248"/>
        <v>0.72197592347624517</v>
      </c>
      <c r="U1739" s="43">
        <f t="shared" si="249"/>
        <v>0.98355668371799998</v>
      </c>
      <c r="V1739" s="43">
        <f t="shared" si="250"/>
        <v>0.99016434665755004</v>
      </c>
      <c r="W1739" s="43">
        <f t="shared" si="251"/>
        <v>0.90037046472368143</v>
      </c>
      <c r="X1739" s="43">
        <f t="shared" si="252"/>
        <v>0.99858357327281488</v>
      </c>
      <c r="Y1739" s="41">
        <f t="shared" si="244"/>
        <v>0</v>
      </c>
    </row>
    <row r="1740" spans="8:25" x14ac:dyDescent="0.25">
      <c r="H1740" s="3">
        <v>1738</v>
      </c>
      <c r="I1740" s="15">
        <f>INDEX(Random!$F$2:$F$10003,($H1740-1)*$L$2 + I$2)</f>
        <v>1.2909369700592559</v>
      </c>
      <c r="J1740" s="15">
        <f>INDEX(Random!$F$2:$F$10003,($H1740-1)*$L$2 + J$2)</f>
        <v>1.4820974247899263</v>
      </c>
      <c r="K1740" s="15">
        <f>INDEX(Random!$F$2:$F$10003,($H1740-1)*$L$2 + K$2)</f>
        <v>0.56336650554175483</v>
      </c>
      <c r="L1740" s="33">
        <f>INDEX(Random!$F$2:$F$10003,($H1740-1)*$L$2 + L$2)</f>
        <v>1.2014305674822345</v>
      </c>
      <c r="M1740" s="27">
        <f t="array" ref="M1740:P1740">TRANSPOSE(MMULT($B$28:$E$31, TRANSPOSE(I1740:L1740)))</f>
        <v>1.2909369700592559</v>
      </c>
      <c r="N1740" s="27">
        <v>1.9311176341548242</v>
      </c>
      <c r="O1740" s="27">
        <v>1.2778456899377386</v>
      </c>
      <c r="P1740" s="27">
        <v>1.9994930902973873</v>
      </c>
      <c r="Q1740" s="76">
        <f t="shared" si="245"/>
        <v>1.228675226293082</v>
      </c>
      <c r="R1740" s="76">
        <f t="shared" si="246"/>
        <v>1.4473253889709028</v>
      </c>
      <c r="S1740" s="77">
        <f t="shared" si="247"/>
        <v>6.6564446251032193E-3</v>
      </c>
      <c r="T1740" s="76">
        <f t="shared" si="248"/>
        <v>0.76230495410989985</v>
      </c>
      <c r="U1740" s="43">
        <f t="shared" si="249"/>
        <v>1.0456810436536867</v>
      </c>
      <c r="V1740" s="43">
        <f t="shared" si="250"/>
        <v>1.0712993256631405</v>
      </c>
      <c r="W1740" s="43">
        <f t="shared" si="251"/>
        <v>1.0633298123168082</v>
      </c>
      <c r="X1740" s="43">
        <f t="shared" si="252"/>
        <v>1.0543636986305669</v>
      </c>
      <c r="Y1740" s="41">
        <f t="shared" si="244"/>
        <v>71.299325663140451</v>
      </c>
    </row>
    <row r="1741" spans="8:25" x14ac:dyDescent="0.25">
      <c r="H1741" s="3">
        <v>1739</v>
      </c>
      <c r="I1741" s="15">
        <f>INDEX(Random!$F$2:$F$10003,($H1741-1)*$L$2 + I$2)</f>
        <v>1.126031886878216</v>
      </c>
      <c r="J1741" s="15">
        <f>INDEX(Random!$F$2:$F$10003,($H1741-1)*$L$2 + J$2)</f>
        <v>-1.2767850870973756</v>
      </c>
      <c r="K1741" s="15">
        <f>INDEX(Random!$F$2:$F$10003,($H1741-1)*$L$2 + K$2)</f>
        <v>0.25995324778026152</v>
      </c>
      <c r="L1741" s="33">
        <f>INDEX(Random!$F$2:$F$10003,($H1741-1)*$L$2 + L$2)</f>
        <v>0.50999467423886591</v>
      </c>
      <c r="M1741" s="27">
        <f t="array" ref="M1741:P1741">TRANSPOSE(MMULT($B$28:$E$31, TRANSPOSE(I1741:L1741)))</f>
        <v>1.126031886878216</v>
      </c>
      <c r="N1741" s="27">
        <v>9.493339640470233E-2</v>
      </c>
      <c r="O1741" s="27">
        <v>0.77039195859154197</v>
      </c>
      <c r="P1741" s="27">
        <v>0.7332099367329078</v>
      </c>
      <c r="Q1741" s="76">
        <f t="shared" si="245"/>
        <v>1.2223094083625234</v>
      </c>
      <c r="R1741" s="76">
        <f t="shared" si="246"/>
        <v>1.3547469190101151</v>
      </c>
      <c r="S1741" s="77">
        <f t="shared" si="247"/>
        <v>6.5144234986646539E-3</v>
      </c>
      <c r="T1741" s="76">
        <f t="shared" si="248"/>
        <v>0.73901834195674332</v>
      </c>
      <c r="U1741" s="43">
        <f t="shared" si="249"/>
        <v>1.0402633262659773</v>
      </c>
      <c r="V1741" s="43">
        <f t="shared" si="250"/>
        <v>1.0027734411621874</v>
      </c>
      <c r="W1741" s="43">
        <f t="shared" si="251"/>
        <v>1.0406427314160789</v>
      </c>
      <c r="X1741" s="43">
        <f t="shared" si="252"/>
        <v>1.022155383066035</v>
      </c>
      <c r="Y1741" s="41">
        <f t="shared" si="244"/>
        <v>40.642731416078881</v>
      </c>
    </row>
    <row r="1742" spans="8:25" x14ac:dyDescent="0.25">
      <c r="H1742" s="3">
        <v>1740</v>
      </c>
      <c r="I1742" s="15">
        <f>INDEX(Random!$F$2:$F$10003,($H1742-1)*$L$2 + I$2)</f>
        <v>-2.2299575552768665</v>
      </c>
      <c r="J1742" s="15">
        <f>INDEX(Random!$F$2:$F$10003,($H1742-1)*$L$2 + J$2)</f>
        <v>-1.1481033312730865E-2</v>
      </c>
      <c r="K1742" s="15">
        <f>INDEX(Random!$F$2:$F$10003,($H1742-1)*$L$2 + K$2)</f>
        <v>-0.22586916220044412</v>
      </c>
      <c r="L1742" s="33">
        <f>INDEX(Random!$F$2:$F$10003,($H1742-1)*$L$2 + L$2)</f>
        <v>0.15849136373647579</v>
      </c>
      <c r="M1742" s="27">
        <f t="array" ref="M1742:P1742">TRANSPOSE(MMULT($B$28:$E$31, TRANSPOSE(I1742:L1742)))</f>
        <v>-2.2299575552768665</v>
      </c>
      <c r="N1742" s="27">
        <v>-1.7592115552250525</v>
      </c>
      <c r="O1742" s="27">
        <v>-1.4385109440146806</v>
      </c>
      <c r="P1742" s="27">
        <v>-1.0799606802978872</v>
      </c>
      <c r="Q1742" s="76">
        <f t="shared" si="245"/>
        <v>1.0996900414589741</v>
      </c>
      <c r="R1742" s="76">
        <f t="shared" si="246"/>
        <v>1.2672705861614433</v>
      </c>
      <c r="S1742" s="77">
        <f t="shared" si="247"/>
        <v>5.9306887026411995E-3</v>
      </c>
      <c r="T1742" s="76">
        <f t="shared" si="248"/>
        <v>0.70690766800824967</v>
      </c>
      <c r="U1742" s="43">
        <f t="shared" si="249"/>
        <v>0.93590641826295662</v>
      </c>
      <c r="V1742" s="43">
        <f t="shared" si="250"/>
        <v>0.93802412003067603</v>
      </c>
      <c r="W1742" s="43">
        <f t="shared" si="251"/>
        <v>0.94739436144428113</v>
      </c>
      <c r="X1742" s="43">
        <f t="shared" si="252"/>
        <v>0.97774227940283498</v>
      </c>
      <c r="Y1742" s="41">
        <f t="shared" si="244"/>
        <v>0</v>
      </c>
    </row>
    <row r="1743" spans="8:25" x14ac:dyDescent="0.25">
      <c r="H1743" s="3">
        <v>1741</v>
      </c>
      <c r="I1743" s="15">
        <f>INDEX(Random!$F$2:$F$10003,($H1743-1)*$L$2 + I$2)</f>
        <v>1.2401694516434458</v>
      </c>
      <c r="J1743" s="15">
        <f>INDEX(Random!$F$2:$F$10003,($H1743-1)*$L$2 + J$2)</f>
        <v>1.9416220468624594</v>
      </c>
      <c r="K1743" s="15">
        <f>INDEX(Random!$F$2:$F$10003,($H1743-1)*$L$2 + K$2)</f>
        <v>0.10112262269135656</v>
      </c>
      <c r="L1743" s="33">
        <f>INDEX(Random!$F$2:$F$10003,($H1743-1)*$L$2 + L$2)</f>
        <v>9.8457037205057316E-2</v>
      </c>
      <c r="M1743" s="27">
        <f t="array" ref="M1743:P1743">TRANSPOSE(MMULT($B$28:$E$31, TRANSPOSE(I1743:L1743)))</f>
        <v>1.2401694516434458</v>
      </c>
      <c r="N1743" s="27">
        <v>2.175486009956157</v>
      </c>
      <c r="O1743" s="27">
        <v>0.89513469475859064</v>
      </c>
      <c r="P1743" s="27">
        <v>1.1870833459850914</v>
      </c>
      <c r="Q1743" s="76">
        <f t="shared" si="245"/>
        <v>1.2267119275887841</v>
      </c>
      <c r="R1743" s="76">
        <f t="shared" si="246"/>
        <v>1.4601140590947765</v>
      </c>
      <c r="S1743" s="77">
        <f t="shared" si="247"/>
        <v>6.5490518578287275E-3</v>
      </c>
      <c r="T1743" s="76">
        <f t="shared" si="248"/>
        <v>0.74728201135973882</v>
      </c>
      <c r="U1743" s="43">
        <f t="shared" si="249"/>
        <v>1.0440101511393907</v>
      </c>
      <c r="V1743" s="43">
        <f t="shared" si="250"/>
        <v>1.0807654027348457</v>
      </c>
      <c r="W1743" s="43">
        <f t="shared" si="251"/>
        <v>1.0461744181835029</v>
      </c>
      <c r="X1743" s="43">
        <f t="shared" si="252"/>
        <v>1.0335850779526126</v>
      </c>
      <c r="Y1743" s="41">
        <f t="shared" si="244"/>
        <v>80.765402734845665</v>
      </c>
    </row>
    <row r="1744" spans="8:25" x14ac:dyDescent="0.25">
      <c r="H1744" s="3">
        <v>1742</v>
      </c>
      <c r="I1744" s="15">
        <f>INDEX(Random!$F$2:$F$10003,($H1744-1)*$L$2 + I$2)</f>
        <v>-9.5184051050919899E-2</v>
      </c>
      <c r="J1744" s="15">
        <f>INDEX(Random!$F$2:$F$10003,($H1744-1)*$L$2 + J$2)</f>
        <v>-0.60632572288897324</v>
      </c>
      <c r="K1744" s="15">
        <f>INDEX(Random!$F$2:$F$10003,($H1744-1)*$L$2 + K$2)</f>
        <v>1.3785067014869237</v>
      </c>
      <c r="L1744" s="33">
        <f>INDEX(Random!$F$2:$F$10003,($H1744-1)*$L$2 + L$2)</f>
        <v>-1.2589789648551399</v>
      </c>
      <c r="M1744" s="27">
        <f t="array" ref="M1744:P1744">TRANSPOSE(MMULT($B$28:$E$31, TRANSPOSE(I1744:L1744)))</f>
        <v>-9.5184051050919899E-2</v>
      </c>
      <c r="N1744" s="27">
        <v>-0.44985423938987612</v>
      </c>
      <c r="O1744" s="27">
        <v>1.0484899240222119</v>
      </c>
      <c r="P1744" s="27">
        <v>-1.2222994807229486</v>
      </c>
      <c r="Q1744" s="76">
        <f t="shared" si="245"/>
        <v>1.1761821477063672</v>
      </c>
      <c r="R1744" s="76">
        <f t="shared" si="246"/>
        <v>1.328435994600937</v>
      </c>
      <c r="S1744" s="77">
        <f t="shared" si="247"/>
        <v>6.5918753416846386E-3</v>
      </c>
      <c r="T1744" s="76">
        <f t="shared" si="248"/>
        <v>0.70444676191972766</v>
      </c>
      <c r="U1744" s="43">
        <f t="shared" si="249"/>
        <v>1.001006083154355</v>
      </c>
      <c r="V1744" s="43">
        <f t="shared" si="250"/>
        <v>0.98329829356101928</v>
      </c>
      <c r="W1744" s="43">
        <f t="shared" si="251"/>
        <v>1.0530152303010605</v>
      </c>
      <c r="X1744" s="43">
        <f t="shared" si="252"/>
        <v>0.97433853654180869</v>
      </c>
      <c r="Y1744" s="41">
        <f t="shared" si="244"/>
        <v>53.015230301060477</v>
      </c>
    </row>
    <row r="1745" spans="8:25" x14ac:dyDescent="0.25">
      <c r="H1745" s="3">
        <v>1743</v>
      </c>
      <c r="I1745" s="15">
        <f>INDEX(Random!$F$2:$F$10003,($H1745-1)*$L$2 + I$2)</f>
        <v>-1.2846779331294473</v>
      </c>
      <c r="J1745" s="15">
        <f>INDEX(Random!$F$2:$F$10003,($H1745-1)*$L$2 + J$2)</f>
        <v>0.43458159552599807</v>
      </c>
      <c r="K1745" s="15">
        <f>INDEX(Random!$F$2:$F$10003,($H1745-1)*$L$2 + K$2)</f>
        <v>-0.64838738948454211</v>
      </c>
      <c r="L1745" s="33">
        <f>INDEX(Random!$F$2:$F$10003,($H1745-1)*$L$2 + L$2)</f>
        <v>0.3683594848370883</v>
      </c>
      <c r="M1745" s="27">
        <f t="array" ref="M1745:P1745">TRANSPOSE(MMULT($B$28:$E$31, TRANSPOSE(I1745:L1745)))</f>
        <v>-1.2846779331294473</v>
      </c>
      <c r="N1745" s="27">
        <v>-0.74056216049978862</v>
      </c>
      <c r="O1745" s="27">
        <v>-1.230288736047473</v>
      </c>
      <c r="P1745" s="27">
        <v>-0.29301951490129946</v>
      </c>
      <c r="Q1745" s="76">
        <f t="shared" si="245"/>
        <v>1.1329271341921967</v>
      </c>
      <c r="R1745" s="76">
        <f t="shared" si="246"/>
        <v>1.3146057636827346</v>
      </c>
      <c r="S1745" s="77">
        <f t="shared" si="247"/>
        <v>5.9834049097682558E-3</v>
      </c>
      <c r="T1745" s="76">
        <f t="shared" si="248"/>
        <v>0.72066912379296399</v>
      </c>
      <c r="U1745" s="43">
        <f t="shared" si="249"/>
        <v>0.96419330569548656</v>
      </c>
      <c r="V1745" s="43">
        <f t="shared" si="250"/>
        <v>0.97306126105309743</v>
      </c>
      <c r="W1745" s="43">
        <f t="shared" si="251"/>
        <v>0.95581548079365108</v>
      </c>
      <c r="X1745" s="43">
        <f t="shared" si="252"/>
        <v>0.99677610483120893</v>
      </c>
      <c r="Y1745" s="41">
        <f t="shared" si="244"/>
        <v>0</v>
      </c>
    </row>
    <row r="1746" spans="8:25" x14ac:dyDescent="0.25">
      <c r="H1746" s="3">
        <v>1744</v>
      </c>
      <c r="I1746" s="15">
        <f>INDEX(Random!$F$2:$F$10003,($H1746-1)*$L$2 + I$2)</f>
        <v>1.3858449406401121</v>
      </c>
      <c r="J1746" s="15">
        <f>INDEX(Random!$F$2:$F$10003,($H1746-1)*$L$2 + J$2)</f>
        <v>-6.8468083670491883E-2</v>
      </c>
      <c r="K1746" s="15">
        <f>INDEX(Random!$F$2:$F$10003,($H1746-1)*$L$2 + K$2)</f>
        <v>-2.1424702171306502</v>
      </c>
      <c r="L1746" s="33">
        <f>INDEX(Random!$F$2:$F$10003,($H1746-1)*$L$2 + L$2)</f>
        <v>-1.322509533712569</v>
      </c>
      <c r="M1746" s="27">
        <f t="array" ref="M1746:P1746">TRANSPOSE(MMULT($B$28:$E$31, TRANSPOSE(I1746:L1746)))</f>
        <v>1.3858449406401121</v>
      </c>
      <c r="N1746" s="27">
        <v>1.0465245249264563</v>
      </c>
      <c r="O1746" s="27">
        <v>-0.99514128629607557</v>
      </c>
      <c r="P1746" s="27">
        <v>-0.31243774946457659</v>
      </c>
      <c r="Q1746" s="76">
        <f t="shared" si="245"/>
        <v>1.2323539713184155</v>
      </c>
      <c r="R1746" s="76">
        <f t="shared" si="246"/>
        <v>1.4019609594183271</v>
      </c>
      <c r="S1746" s="77">
        <f t="shared" si="247"/>
        <v>6.0435014572514986E-3</v>
      </c>
      <c r="T1746" s="76">
        <f t="shared" si="248"/>
        <v>0.72032634934517936</v>
      </c>
      <c r="U1746" s="43">
        <f t="shared" si="249"/>
        <v>1.0488118904837578</v>
      </c>
      <c r="V1746" s="43">
        <f t="shared" si="250"/>
        <v>1.0377209174080881</v>
      </c>
      <c r="W1746" s="43">
        <f t="shared" si="251"/>
        <v>0.96541556825103814</v>
      </c>
      <c r="X1746" s="43">
        <f t="shared" si="252"/>
        <v>0.99630200462680418</v>
      </c>
      <c r="Y1746" s="41">
        <f t="shared" si="244"/>
        <v>48.811890483757779</v>
      </c>
    </row>
    <row r="1747" spans="8:25" x14ac:dyDescent="0.25">
      <c r="H1747" s="3">
        <v>1745</v>
      </c>
      <c r="I1747" s="15">
        <f>INDEX(Random!$F$2:$F$10003,($H1747-1)*$L$2 + I$2)</f>
        <v>-0.96336050785431115</v>
      </c>
      <c r="J1747" s="15">
        <f>INDEX(Random!$F$2:$F$10003,($H1747-1)*$L$2 + J$2)</f>
        <v>-0.70154382654386616</v>
      </c>
      <c r="K1747" s="15">
        <f>INDEX(Random!$F$2:$F$10003,($H1747-1)*$L$2 + K$2)</f>
        <v>0.17694893838525891</v>
      </c>
      <c r="L1747" s="33">
        <f>INDEX(Random!$F$2:$F$10003,($H1747-1)*$L$2 + L$2)</f>
        <v>-0.33923013014180348</v>
      </c>
      <c r="M1747" s="27">
        <f t="array" ref="M1747:P1747">TRANSPOSE(MMULT($B$28:$E$31, TRANSPOSE(I1747:L1747)))</f>
        <v>-0.96336050785431115</v>
      </c>
      <c r="N1747" s="27">
        <v>-1.1908938102106243</v>
      </c>
      <c r="O1747" s="27">
        <v>-0.43632742153712845</v>
      </c>
      <c r="P1747" s="27">
        <v>-0.95628723568750185</v>
      </c>
      <c r="Q1747" s="76">
        <f t="shared" si="245"/>
        <v>1.1444522824271968</v>
      </c>
      <c r="R1747" s="76">
        <f t="shared" si="246"/>
        <v>1.293465281847844</v>
      </c>
      <c r="S1747" s="77">
        <f t="shared" si="247"/>
        <v>6.1887501052284516E-3</v>
      </c>
      <c r="T1747" s="76">
        <f t="shared" si="248"/>
        <v>0.7090528461161506</v>
      </c>
      <c r="U1747" s="43">
        <f t="shared" si="249"/>
        <v>0.97400194249123129</v>
      </c>
      <c r="V1747" s="43">
        <f t="shared" si="250"/>
        <v>0.95741323600876693</v>
      </c>
      <c r="W1747" s="43">
        <f t="shared" si="251"/>
        <v>0.98861822767227658</v>
      </c>
      <c r="X1747" s="43">
        <f t="shared" si="252"/>
        <v>0.98070933072773259</v>
      </c>
      <c r="Y1747" s="41">
        <f t="shared" si="244"/>
        <v>0</v>
      </c>
    </row>
    <row r="1748" spans="8:25" x14ac:dyDescent="0.25">
      <c r="H1748" s="3">
        <v>1746</v>
      </c>
      <c r="I1748" s="15">
        <f>INDEX(Random!$F$2:$F$10003,($H1748-1)*$L$2 + I$2)</f>
        <v>2.29285355619042</v>
      </c>
      <c r="J1748" s="15">
        <f>INDEX(Random!$F$2:$F$10003,($H1748-1)*$L$2 + J$2)</f>
        <v>-4.0288627377110989E-2</v>
      </c>
      <c r="K1748" s="15">
        <f>INDEX(Random!$F$2:$F$10003,($H1748-1)*$L$2 + K$2)</f>
        <v>1.0710181578205717</v>
      </c>
      <c r="L1748" s="33">
        <f>INDEX(Random!$F$2:$F$10003,($H1748-1)*$L$2 + L$2)</f>
        <v>0.32065143951774472</v>
      </c>
      <c r="M1748" s="27">
        <f t="array" ref="M1748:P1748">TRANSPOSE(MMULT($B$28:$E$31, TRANSPOSE(I1748:L1748)))</f>
        <v>2.29285355619042</v>
      </c>
      <c r="N1748" s="27">
        <v>1.7766056692980563</v>
      </c>
      <c r="O1748" s="27">
        <v>2.1684414647850061</v>
      </c>
      <c r="P1748" s="27">
        <v>1.4812985492324182</v>
      </c>
      <c r="Q1748" s="76">
        <f t="shared" si="245"/>
        <v>1.2680710779582467</v>
      </c>
      <c r="R1748" s="76">
        <f t="shared" si="246"/>
        <v>1.4392970908700671</v>
      </c>
      <c r="S1748" s="77">
        <f t="shared" si="247"/>
        <v>6.9132220864729877E-3</v>
      </c>
      <c r="T1748" s="76">
        <f t="shared" si="248"/>
        <v>0.75268808453301916</v>
      </c>
      <c r="U1748" s="43">
        <f t="shared" si="249"/>
        <v>1.0792094280495717</v>
      </c>
      <c r="V1748" s="43">
        <f t="shared" si="250"/>
        <v>1.0653568400222555</v>
      </c>
      <c r="W1748" s="43">
        <f t="shared" si="251"/>
        <v>1.1043485761138958</v>
      </c>
      <c r="X1748" s="43">
        <f t="shared" si="252"/>
        <v>1.0410623575837057</v>
      </c>
      <c r="Y1748" s="41">
        <f t="shared" si="244"/>
        <v>104.3485761138958</v>
      </c>
    </row>
    <row r="1749" spans="8:25" x14ac:dyDescent="0.25">
      <c r="H1749" s="3">
        <v>1747</v>
      </c>
      <c r="I1749" s="15">
        <f>INDEX(Random!$F$2:$F$10003,($H1749-1)*$L$2 + I$2)</f>
        <v>-0.8688773002076472</v>
      </c>
      <c r="J1749" s="15">
        <f>INDEX(Random!$F$2:$F$10003,($H1749-1)*$L$2 + J$2)</f>
        <v>-1.2942008980218132</v>
      </c>
      <c r="K1749" s="15">
        <f>INDEX(Random!$F$2:$F$10003,($H1749-1)*$L$2 + K$2)</f>
        <v>0.87106685242553195</v>
      </c>
      <c r="L1749" s="33">
        <f>INDEX(Random!$F$2:$F$10003,($H1749-1)*$L$2 + L$2)</f>
        <v>0.78099043475420338</v>
      </c>
      <c r="M1749" s="27">
        <f t="array" ref="M1749:P1749">TRANSPOSE(MMULT($B$28:$E$31, TRANSPOSE(I1749:L1749)))</f>
        <v>-0.8688773002076472</v>
      </c>
      <c r="N1749" s="27">
        <v>-1.4832684896542399</v>
      </c>
      <c r="O1749" s="27">
        <v>0.15440623403517673</v>
      </c>
      <c r="P1749" s="27">
        <v>-0.13865913333774949</v>
      </c>
      <c r="Q1749" s="76">
        <f t="shared" si="245"/>
        <v>1.1478634991398904</v>
      </c>
      <c r="R1749" s="76">
        <f t="shared" si="246"/>
        <v>1.2799223260931267</v>
      </c>
      <c r="S1749" s="77">
        <f t="shared" si="247"/>
        <v>6.3460928547008424E-3</v>
      </c>
      <c r="T1749" s="76">
        <f t="shared" si="248"/>
        <v>0.72339973152749582</v>
      </c>
      <c r="U1749" s="43">
        <f t="shared" si="249"/>
        <v>0.97690510565097055</v>
      </c>
      <c r="V1749" s="43">
        <f t="shared" si="250"/>
        <v>0.94738884240793986</v>
      </c>
      <c r="W1749" s="43">
        <f t="shared" si="251"/>
        <v>1.013752852188633</v>
      </c>
      <c r="X1749" s="43">
        <f t="shared" si="252"/>
        <v>1.0005528790145171</v>
      </c>
      <c r="Y1749" s="41">
        <f t="shared" si="244"/>
        <v>13.75285218863298</v>
      </c>
    </row>
    <row r="1750" spans="8:25" x14ac:dyDescent="0.25">
      <c r="H1750" s="3">
        <v>1748</v>
      </c>
      <c r="I1750" s="15">
        <f>INDEX(Random!$F$2:$F$10003,($H1750-1)*$L$2 + I$2)</f>
        <v>0.49185536206911468</v>
      </c>
      <c r="J1750" s="15">
        <f>INDEX(Random!$F$2:$F$10003,($H1750-1)*$L$2 + J$2)</f>
        <v>1.2230884511185052</v>
      </c>
      <c r="K1750" s="15">
        <f>INDEX(Random!$F$2:$F$10003,($H1750-1)*$L$2 + K$2)</f>
        <v>1.3009913490928291</v>
      </c>
      <c r="L1750" s="33">
        <f>INDEX(Random!$F$2:$F$10003,($H1750-1)*$L$2 + L$2)</f>
        <v>9.8108119771233654E-2</v>
      </c>
      <c r="M1750" s="27">
        <f t="array" ref="M1750:P1750">TRANSPOSE(MMULT($B$28:$E$31, TRANSPOSE(I1750:L1750)))</f>
        <v>0.49185536206911468</v>
      </c>
      <c r="N1750" s="27">
        <v>1.1430475485857237</v>
      </c>
      <c r="O1750" s="27">
        <v>1.422951577737531</v>
      </c>
      <c r="P1750" s="27">
        <v>0.60688322364640923</v>
      </c>
      <c r="Q1750" s="76">
        <f t="shared" si="245"/>
        <v>1.1981341437457176</v>
      </c>
      <c r="R1750" s="76">
        <f t="shared" si="246"/>
        <v>1.406841007564849</v>
      </c>
      <c r="S1750" s="77">
        <f t="shared" si="247"/>
        <v>6.6976217598432647E-3</v>
      </c>
      <c r="T1750" s="76">
        <f t="shared" si="248"/>
        <v>0.7367346127835146</v>
      </c>
      <c r="U1750" s="43">
        <f t="shared" si="249"/>
        <v>1.0196886329750787</v>
      </c>
      <c r="V1750" s="43">
        <f t="shared" si="250"/>
        <v>1.0413330922019608</v>
      </c>
      <c r="W1750" s="43">
        <f t="shared" si="251"/>
        <v>1.0699076293679337</v>
      </c>
      <c r="X1750" s="43">
        <f t="shared" si="252"/>
        <v>1.018996698179135</v>
      </c>
      <c r="Y1750" s="41">
        <f t="shared" si="244"/>
        <v>69.907629367933708</v>
      </c>
    </row>
    <row r="1751" spans="8:25" x14ac:dyDescent="0.25">
      <c r="H1751" s="3">
        <v>1749</v>
      </c>
      <c r="I1751" s="15">
        <f>INDEX(Random!$F$2:$F$10003,($H1751-1)*$L$2 + I$2)</f>
        <v>0.75620057222613968</v>
      </c>
      <c r="J1751" s="15">
        <f>INDEX(Random!$F$2:$F$10003,($H1751-1)*$L$2 + J$2)</f>
        <v>-0.26886758814745487</v>
      </c>
      <c r="K1751" s="15">
        <f>INDEX(Random!$F$2:$F$10003,($H1751-1)*$L$2 + K$2)</f>
        <v>9.0823792301173947E-2</v>
      </c>
      <c r="L1751" s="33">
        <f>INDEX(Random!$F$2:$F$10003,($H1751-1)*$L$2 + L$2)</f>
        <v>-1.1588521979252826</v>
      </c>
      <c r="M1751" s="27">
        <f t="array" ref="M1751:P1751">TRANSPOSE(MMULT($B$28:$E$31, TRANSPOSE(I1751:L1751)))</f>
        <v>0.75620057222613968</v>
      </c>
      <c r="N1751" s="27">
        <v>0.42783890561343285</v>
      </c>
      <c r="O1751" s="27">
        <v>0.4833037902700229</v>
      </c>
      <c r="P1751" s="27">
        <v>-0.59018491070411971</v>
      </c>
      <c r="Q1751" s="76">
        <f t="shared" si="245"/>
        <v>1.208152508885459</v>
      </c>
      <c r="R1751" s="76">
        <f t="shared" si="246"/>
        <v>1.3710806980638366</v>
      </c>
      <c r="S1751" s="77">
        <f t="shared" si="247"/>
        <v>6.4354223438768746E-3</v>
      </c>
      <c r="T1751" s="76">
        <f t="shared" si="248"/>
        <v>0.71544130840401265</v>
      </c>
      <c r="U1751" s="43">
        <f t="shared" si="249"/>
        <v>1.028214901179114</v>
      </c>
      <c r="V1751" s="43">
        <f t="shared" si="250"/>
        <v>1.0148635810983246</v>
      </c>
      <c r="W1751" s="43">
        <f t="shared" si="251"/>
        <v>1.0280227386384784</v>
      </c>
      <c r="X1751" s="43">
        <f t="shared" si="252"/>
        <v>0.98954537815216137</v>
      </c>
      <c r="Y1751" s="41">
        <f t="shared" si="244"/>
        <v>28.214901179113959</v>
      </c>
    </row>
    <row r="1752" spans="8:25" x14ac:dyDescent="0.25">
      <c r="H1752" s="3">
        <v>1750</v>
      </c>
      <c r="I1752" s="15">
        <f>INDEX(Random!$F$2:$F$10003,($H1752-1)*$L$2 + I$2)</f>
        <v>0.83255461196282821</v>
      </c>
      <c r="J1752" s="15">
        <f>INDEX(Random!$F$2:$F$10003,($H1752-1)*$L$2 + J$2)</f>
        <v>0.86432458006306045</v>
      </c>
      <c r="K1752" s="15">
        <f>INDEX(Random!$F$2:$F$10003,($H1752-1)*$L$2 + K$2)</f>
        <v>0.45463688013513698</v>
      </c>
      <c r="L1752" s="33">
        <f>INDEX(Random!$F$2:$F$10003,($H1752-1)*$L$2 + L$2)</f>
        <v>-1.1833378176618696</v>
      </c>
      <c r="M1752" s="27">
        <f t="array" ref="M1752:P1752">TRANSPOSE(MMULT($B$28:$E$31, TRANSPOSE(I1752:L1752)))</f>
        <v>0.83255461196282821</v>
      </c>
      <c r="N1752" s="27">
        <v>1.188812226149313</v>
      </c>
      <c r="O1752" s="27">
        <v>0.89403859499184812</v>
      </c>
      <c r="P1752" s="27">
        <v>-0.31779589685231535</v>
      </c>
      <c r="Q1752" s="76">
        <f t="shared" si="245"/>
        <v>1.2110617968503983</v>
      </c>
      <c r="R1752" s="76">
        <f t="shared" si="246"/>
        <v>1.4091607284465451</v>
      </c>
      <c r="S1752" s="77">
        <f t="shared" si="247"/>
        <v>6.5487467823305539E-3</v>
      </c>
      <c r="T1752" s="76">
        <f t="shared" si="248"/>
        <v>0.7202317949903051</v>
      </c>
      <c r="U1752" s="43">
        <f t="shared" si="249"/>
        <v>1.0306908909365091</v>
      </c>
      <c r="V1752" s="43">
        <f t="shared" si="250"/>
        <v>1.0430501320847854</v>
      </c>
      <c r="W1752" s="43">
        <f t="shared" si="251"/>
        <v>1.0461256840783633</v>
      </c>
      <c r="X1752" s="43">
        <f t="shared" si="252"/>
        <v>0.99617122405298075</v>
      </c>
      <c r="Y1752" s="41">
        <f t="shared" si="244"/>
        <v>46.125684078363264</v>
      </c>
    </row>
    <row r="1753" spans="8:25" x14ac:dyDescent="0.25">
      <c r="H1753" s="3">
        <v>1751</v>
      </c>
      <c r="I1753" s="15">
        <f>INDEX(Random!$F$2:$F$10003,($H1753-1)*$L$2 + I$2)</f>
        <v>-0.59334875419811606</v>
      </c>
      <c r="J1753" s="15">
        <f>INDEX(Random!$F$2:$F$10003,($H1753-1)*$L$2 + J$2)</f>
        <v>0.44285122745864913</v>
      </c>
      <c r="K1753" s="15">
        <f>INDEX(Random!$F$2:$F$10003,($H1753-1)*$L$2 + K$2)</f>
        <v>1.2692070974559675</v>
      </c>
      <c r="L1753" s="33">
        <f>INDEX(Random!$F$2:$F$10003,($H1753-1)*$L$2 + L$2)</f>
        <v>-1.2096090013660639E-2</v>
      </c>
      <c r="M1753" s="27">
        <f t="array" ref="M1753:P1753">TRANSPOSE(MMULT($B$28:$E$31, TRANSPOSE(I1753:L1753)))</f>
        <v>-0.59334875419811606</v>
      </c>
      <c r="N1753" s="27">
        <v>-0.1922594403868691</v>
      </c>
      <c r="O1753" s="27">
        <v>0.74123869458981084</v>
      </c>
      <c r="P1753" s="27">
        <v>-0.24538970306502336</v>
      </c>
      <c r="Q1753" s="76">
        <f t="shared" si="245"/>
        <v>1.1578693359751484</v>
      </c>
      <c r="R1753" s="76">
        <f t="shared" si="246"/>
        <v>1.3408124270994191</v>
      </c>
      <c r="S1753" s="77">
        <f t="shared" si="247"/>
        <v>6.5063570368318205E-3</v>
      </c>
      <c r="T1753" s="76">
        <f t="shared" si="248"/>
        <v>0.72151058536269674</v>
      </c>
      <c r="U1753" s="43">
        <f t="shared" si="249"/>
        <v>0.98542071146821142</v>
      </c>
      <c r="V1753" s="43">
        <f t="shared" si="250"/>
        <v>0.99245923545478831</v>
      </c>
      <c r="W1753" s="43">
        <f t="shared" si="251"/>
        <v>1.03935415923831</v>
      </c>
      <c r="X1753" s="43">
        <f t="shared" si="252"/>
        <v>0.99793995209225006</v>
      </c>
      <c r="Y1753" s="41">
        <f t="shared" si="244"/>
        <v>39.354159238309983</v>
      </c>
    </row>
    <row r="1754" spans="8:25" x14ac:dyDescent="0.25">
      <c r="H1754" s="3">
        <v>1752</v>
      </c>
      <c r="I1754" s="15">
        <f>INDEX(Random!$F$2:$F$10003,($H1754-1)*$L$2 + I$2)</f>
        <v>0.16903900566491017</v>
      </c>
      <c r="J1754" s="15">
        <f>INDEX(Random!$F$2:$F$10003,($H1754-1)*$L$2 + J$2)</f>
        <v>-0.50824354021454587</v>
      </c>
      <c r="K1754" s="15">
        <f>INDEX(Random!$F$2:$F$10003,($H1754-1)*$L$2 + K$2)</f>
        <v>0.27987243319080368</v>
      </c>
      <c r="L1754" s="33">
        <f>INDEX(Random!$F$2:$F$10003,($H1754-1)*$L$2 + L$2)</f>
        <v>0.14707273470010024</v>
      </c>
      <c r="M1754" s="27">
        <f t="array" ref="M1754:P1754">TRANSPOSE(MMULT($B$28:$E$31, TRANSPOSE(I1754:L1754)))</f>
        <v>0.16903900566491017</v>
      </c>
      <c r="N1754" s="27">
        <v>-0.18157779350266676</v>
      </c>
      <c r="O1754" s="27">
        <v>0.29561768255379545</v>
      </c>
      <c r="P1754" s="27">
        <v>9.3398305374112728E-2</v>
      </c>
      <c r="Q1754" s="76">
        <f t="shared" si="245"/>
        <v>1.1860123945938195</v>
      </c>
      <c r="R1754" s="76">
        <f t="shared" si="246"/>
        <v>1.3413281213012371</v>
      </c>
      <c r="S1754" s="77">
        <f t="shared" si="247"/>
        <v>6.3842933609439927E-3</v>
      </c>
      <c r="T1754" s="76">
        <f t="shared" si="248"/>
        <v>0.72752426732744002</v>
      </c>
      <c r="U1754" s="43">
        <f t="shared" si="249"/>
        <v>1.0093722507181442</v>
      </c>
      <c r="V1754" s="43">
        <f t="shared" si="250"/>
        <v>0.99284094840950199</v>
      </c>
      <c r="W1754" s="43">
        <f t="shared" si="251"/>
        <v>1.019855169479871</v>
      </c>
      <c r="X1754" s="43">
        <f t="shared" si="252"/>
        <v>1.0062576311582849</v>
      </c>
      <c r="Y1754" s="41">
        <f t="shared" si="244"/>
        <v>19.85516947987098</v>
      </c>
    </row>
    <row r="1755" spans="8:25" x14ac:dyDescent="0.25">
      <c r="H1755" s="3">
        <v>1753</v>
      </c>
      <c r="I1755" s="15">
        <f>INDEX(Random!$F$2:$F$10003,($H1755-1)*$L$2 + I$2)</f>
        <v>0.13255792611785325</v>
      </c>
      <c r="J1755" s="15">
        <f>INDEX(Random!$F$2:$F$10003,($H1755-1)*$L$2 + J$2)</f>
        <v>0.69732137096027835</v>
      </c>
      <c r="K1755" s="15">
        <f>INDEX(Random!$F$2:$F$10003,($H1755-1)*$L$2 + K$2)</f>
        <v>0.70705475148851715</v>
      </c>
      <c r="L1755" s="33">
        <f>INDEX(Random!$F$2:$F$10003,($H1755-1)*$L$2 + L$2)</f>
        <v>-0.69206847658597992</v>
      </c>
      <c r="M1755" s="27">
        <f t="array" ref="M1755:P1755">TRANSPOSE(MMULT($B$28:$E$31, TRANSPOSE(I1755:L1755)))</f>
        <v>0.13255792611785325</v>
      </c>
      <c r="N1755" s="27">
        <v>0.53550838613073715</v>
      </c>
      <c r="O1755" s="27">
        <v>0.69966273073557739</v>
      </c>
      <c r="P1755" s="27">
        <v>-0.33947819956184455</v>
      </c>
      <c r="Q1755" s="76">
        <f t="shared" si="245"/>
        <v>1.1846502664971001</v>
      </c>
      <c r="R1755" s="76">
        <f t="shared" si="246"/>
        <v>1.3764054587273096</v>
      </c>
      <c r="S1755" s="77">
        <f t="shared" si="247"/>
        <v>6.4948705952059954E-3</v>
      </c>
      <c r="T1755" s="76">
        <f t="shared" si="248"/>
        <v>0.71984929764063543</v>
      </c>
      <c r="U1755" s="43">
        <f t="shared" si="249"/>
        <v>1.0082129927634895</v>
      </c>
      <c r="V1755" s="43">
        <f t="shared" si="250"/>
        <v>1.0188049287396814</v>
      </c>
      <c r="W1755" s="43">
        <f t="shared" si="251"/>
        <v>1.0375192644099034</v>
      </c>
      <c r="X1755" s="43">
        <f t="shared" si="252"/>
        <v>0.99564218207556776</v>
      </c>
      <c r="Y1755" s="41">
        <f t="shared" si="244"/>
        <v>37.519264409903386</v>
      </c>
    </row>
    <row r="1756" spans="8:25" x14ac:dyDescent="0.25">
      <c r="H1756" s="3">
        <v>1754</v>
      </c>
      <c r="I1756" s="15">
        <f>INDEX(Random!$F$2:$F$10003,($H1756-1)*$L$2 + I$2)</f>
        <v>0.55053991851964057</v>
      </c>
      <c r="J1756" s="15">
        <f>INDEX(Random!$F$2:$F$10003,($H1756-1)*$L$2 + J$2)</f>
        <v>-0.33885894800682209</v>
      </c>
      <c r="K1756" s="15">
        <f>INDEX(Random!$F$2:$F$10003,($H1756-1)*$L$2 + K$2)</f>
        <v>0.6365847915896462</v>
      </c>
      <c r="L1756" s="33">
        <f>INDEX(Random!$F$2:$F$10003,($H1756-1)*$L$2 + L$2)</f>
        <v>-0.10951388971137554</v>
      </c>
      <c r="M1756" s="27">
        <f t="array" ref="M1756:P1756">TRANSPOSE(MMULT($B$28:$E$31, TRANSPOSE(I1756:L1756)))</f>
        <v>0.55053991851964057</v>
      </c>
      <c r="N1756" s="27">
        <v>0.22295246649859032</v>
      </c>
      <c r="O1756" s="27">
        <v>0.81428280146796472</v>
      </c>
      <c r="P1756" s="27">
        <v>0.12653796161104169</v>
      </c>
      <c r="Q1756" s="76">
        <f t="shared" si="245"/>
        <v>1.2003510192120037</v>
      </c>
      <c r="R1756" s="76">
        <f t="shared" si="246"/>
        <v>1.3610049324126881</v>
      </c>
      <c r="S1756" s="77">
        <f t="shared" si="247"/>
        <v>6.5265865897885635E-3</v>
      </c>
      <c r="T1756" s="76">
        <f t="shared" si="248"/>
        <v>0.72811519984142659</v>
      </c>
      <c r="U1756" s="43">
        <f t="shared" si="249"/>
        <v>1.0215753354995776</v>
      </c>
      <c r="V1756" s="43">
        <f t="shared" si="250"/>
        <v>1.0074055754350022</v>
      </c>
      <c r="W1756" s="43">
        <f t="shared" si="251"/>
        <v>1.0425857172186204</v>
      </c>
      <c r="X1756" s="43">
        <f t="shared" si="252"/>
        <v>1.0070749652025264</v>
      </c>
      <c r="Y1756" s="41">
        <f t="shared" si="244"/>
        <v>42.585717218620367</v>
      </c>
    </row>
    <row r="1757" spans="8:25" x14ac:dyDescent="0.25">
      <c r="H1757" s="3">
        <v>1755</v>
      </c>
      <c r="I1757" s="15">
        <f>INDEX(Random!$F$2:$F$10003,($H1757-1)*$L$2 + I$2)</f>
        <v>0.710925047554127</v>
      </c>
      <c r="J1757" s="15">
        <f>INDEX(Random!$F$2:$F$10003,($H1757-1)*$L$2 + J$2)</f>
        <v>-0.7982274367145884</v>
      </c>
      <c r="K1757" s="15">
        <f>INDEX(Random!$F$2:$F$10003,($H1757-1)*$L$2 + K$2)</f>
        <v>-0.59325559658654803</v>
      </c>
      <c r="L1757" s="33">
        <f>INDEX(Random!$F$2:$F$10003,($H1757-1)*$L$2 + L$2)</f>
        <v>-0.93260651803576478</v>
      </c>
      <c r="M1757" s="27">
        <f t="array" ref="M1757:P1757">TRANSPOSE(MMULT($B$28:$E$31, TRANSPOSE(I1757:L1757)))</f>
        <v>0.710925047554127</v>
      </c>
      <c r="N1757" s="27">
        <v>6.4808795797836327E-2</v>
      </c>
      <c r="O1757" s="27">
        <v>-0.13840164884067124</v>
      </c>
      <c r="P1757" s="27">
        <v>-0.54313387181142969</v>
      </c>
      <c r="Q1757" s="76">
        <f t="shared" si="245"/>
        <v>1.2064306952147839</v>
      </c>
      <c r="R1757" s="76">
        <f t="shared" si="246"/>
        <v>1.3532785118323598</v>
      </c>
      <c r="S1757" s="77">
        <f t="shared" si="247"/>
        <v>6.2676092997975856E-3</v>
      </c>
      <c r="T1757" s="76">
        <f t="shared" si="248"/>
        <v>0.7162665092302114</v>
      </c>
      <c r="U1757" s="43">
        <f t="shared" si="249"/>
        <v>1.0267495278423693</v>
      </c>
      <c r="V1757" s="43">
        <f t="shared" si="250"/>
        <v>1.0016865372556327</v>
      </c>
      <c r="W1757" s="43">
        <f t="shared" si="251"/>
        <v>1.0012155430986558</v>
      </c>
      <c r="X1757" s="43">
        <f t="shared" si="252"/>
        <v>0.99068673475824542</v>
      </c>
      <c r="Y1757" s="41">
        <f t="shared" si="244"/>
        <v>26.749527842369282</v>
      </c>
    </row>
    <row r="1758" spans="8:25" x14ac:dyDescent="0.25">
      <c r="H1758" s="3">
        <v>1756</v>
      </c>
      <c r="I1758" s="15">
        <f>INDEX(Random!$F$2:$F$10003,($H1758-1)*$L$2 + I$2)</f>
        <v>-1.1768005169275049</v>
      </c>
      <c r="J1758" s="15">
        <f>INDEX(Random!$F$2:$F$10003,($H1758-1)*$L$2 + J$2)</f>
        <v>-1.9591370317571755</v>
      </c>
      <c r="K1758" s="15">
        <f>INDEX(Random!$F$2:$F$10003,($H1758-1)*$L$2 + K$2)</f>
        <v>-1.2271044409893019</v>
      </c>
      <c r="L1758" s="33">
        <f>INDEX(Random!$F$2:$F$10003,($H1758-1)*$L$2 + L$2)</f>
        <v>0.20387421286923668</v>
      </c>
      <c r="M1758" s="27">
        <f t="array" ref="M1758:P1758">TRANSPOSE(MMULT($B$28:$E$31, TRANSPOSE(I1758:L1758)))</f>
        <v>-1.1768005169275049</v>
      </c>
      <c r="N1758" s="27">
        <v>-2.1365307197262924</v>
      </c>
      <c r="O1758" s="27">
        <v>-1.7901844608939785</v>
      </c>
      <c r="P1758" s="27">
        <v>-0.899710490987084</v>
      </c>
      <c r="Q1758" s="76">
        <f t="shared" si="245"/>
        <v>1.1367835261959798</v>
      </c>
      <c r="R1758" s="76">
        <f t="shared" si="246"/>
        <v>1.2501730141645875</v>
      </c>
      <c r="S1758" s="77">
        <f t="shared" si="247"/>
        <v>5.842707021514338E-3</v>
      </c>
      <c r="T1758" s="76">
        <f t="shared" si="248"/>
        <v>0.71003636719825391</v>
      </c>
      <c r="U1758" s="43">
        <f t="shared" si="249"/>
        <v>0.96747534144338698</v>
      </c>
      <c r="V1758" s="43">
        <f t="shared" si="250"/>
        <v>0.92536862632463912</v>
      </c>
      <c r="W1758" s="43">
        <f t="shared" si="251"/>
        <v>0.93333977979462268</v>
      </c>
      <c r="X1758" s="43">
        <f t="shared" si="252"/>
        <v>0.98206966417462505</v>
      </c>
      <c r="Y1758" s="41">
        <f t="shared" si="244"/>
        <v>0</v>
      </c>
    </row>
    <row r="1759" spans="8:25" x14ac:dyDescent="0.25">
      <c r="H1759" s="3">
        <v>1757</v>
      </c>
      <c r="I1759" s="15">
        <f>INDEX(Random!$F$2:$F$10003,($H1759-1)*$L$2 + I$2)</f>
        <v>0.11717835644845585</v>
      </c>
      <c r="J1759" s="15">
        <f>INDEX(Random!$F$2:$F$10003,($H1759-1)*$L$2 + J$2)</f>
        <v>1.2285207313595523</v>
      </c>
      <c r="K1759" s="15">
        <f>INDEX(Random!$F$2:$F$10003,($H1759-1)*$L$2 + K$2)</f>
        <v>-0.6614875797454054</v>
      </c>
      <c r="L1759" s="33">
        <f>INDEX(Random!$F$2:$F$10003,($H1759-1)*$L$2 + L$2)</f>
        <v>-1.4996484894446716</v>
      </c>
      <c r="M1759" s="27">
        <f t="array" ref="M1759:P1759">TRANSPOSE(MMULT($B$28:$E$31, TRANSPOSE(I1759:L1759)))</f>
        <v>0.11717835644845585</v>
      </c>
      <c r="N1759" s="27">
        <v>0.85201882466179402</v>
      </c>
      <c r="O1759" s="27">
        <v>-0.40712219142124134</v>
      </c>
      <c r="P1759" s="27">
        <v>-0.86761036504519295</v>
      </c>
      <c r="Q1759" s="76">
        <f t="shared" si="245"/>
        <v>1.1840764940360204</v>
      </c>
      <c r="R1759" s="76">
        <f t="shared" si="246"/>
        <v>1.3921784306920033</v>
      </c>
      <c r="S1759" s="77">
        <f t="shared" si="247"/>
        <v>6.1964364890125289E-3</v>
      </c>
      <c r="T1759" s="76">
        <f t="shared" si="248"/>
        <v>0.71059499712943175</v>
      </c>
      <c r="U1759" s="43">
        <f t="shared" si="249"/>
        <v>1.0077246757753364</v>
      </c>
      <c r="V1759" s="43">
        <f t="shared" si="250"/>
        <v>1.0304799635025932</v>
      </c>
      <c r="W1759" s="43">
        <f t="shared" si="251"/>
        <v>0.98984608450679379</v>
      </c>
      <c r="X1759" s="43">
        <f t="shared" si="252"/>
        <v>0.98284231968109514</v>
      </c>
      <c r="Y1759" s="41">
        <f t="shared" si="244"/>
        <v>30.479963502593186</v>
      </c>
    </row>
    <row r="1760" spans="8:25" x14ac:dyDescent="0.25">
      <c r="H1760" s="3">
        <v>1758</v>
      </c>
      <c r="I1760" s="15">
        <f>INDEX(Random!$F$2:$F$10003,($H1760-1)*$L$2 + I$2)</f>
        <v>-1.6584371940259739</v>
      </c>
      <c r="J1760" s="15">
        <f>INDEX(Random!$F$2:$F$10003,($H1760-1)*$L$2 + J$2)</f>
        <v>0.45841108994749441</v>
      </c>
      <c r="K1760" s="15">
        <f>INDEX(Random!$F$2:$F$10003,($H1760-1)*$L$2 + K$2)</f>
        <v>0.27132008883618247</v>
      </c>
      <c r="L1760" s="33">
        <f>INDEX(Random!$F$2:$F$10003,($H1760-1)*$L$2 + L$2)</f>
        <v>-3.160340420305678</v>
      </c>
      <c r="M1760" s="27">
        <f t="array" ref="M1760:P1760">TRANSPOSE(MMULT($B$28:$E$31, TRANSPOSE(I1760:L1760)))</f>
        <v>-1.6584371940259739</v>
      </c>
      <c r="N1760" s="27">
        <v>-1.0194894743982341</v>
      </c>
      <c r="O1760" s="27">
        <v>-0.67933247257255458</v>
      </c>
      <c r="P1760" s="27">
        <v>-3.3576768447700469</v>
      </c>
      <c r="Q1760" s="76">
        <f t="shared" si="245"/>
        <v>1.1196669230952845</v>
      </c>
      <c r="R1760" s="76">
        <f t="shared" si="246"/>
        <v>1.3014713574852628</v>
      </c>
      <c r="S1760" s="77">
        <f t="shared" si="247"/>
        <v>6.1251633779598365E-3</v>
      </c>
      <c r="T1760" s="76">
        <f t="shared" si="248"/>
        <v>0.66853985576750075</v>
      </c>
      <c r="U1760" s="43">
        <f t="shared" si="249"/>
        <v>0.95290801965556127</v>
      </c>
      <c r="V1760" s="43">
        <f t="shared" si="250"/>
        <v>0.96333927275000941</v>
      </c>
      <c r="W1760" s="43">
        <f t="shared" si="251"/>
        <v>0.97846060350796116</v>
      </c>
      <c r="X1760" s="43">
        <f t="shared" si="252"/>
        <v>0.92467476593015319</v>
      </c>
      <c r="Y1760" s="41">
        <f t="shared" si="244"/>
        <v>0</v>
      </c>
    </row>
    <row r="1761" spans="8:25" x14ac:dyDescent="0.25">
      <c r="H1761" s="3">
        <v>1759</v>
      </c>
      <c r="I1761" s="15">
        <f>INDEX(Random!$F$2:$F$10003,($H1761-1)*$L$2 + I$2)</f>
        <v>-1.8262804322688686</v>
      </c>
      <c r="J1761" s="15">
        <f>INDEX(Random!$F$2:$F$10003,($H1761-1)*$L$2 + J$2)</f>
        <v>0.20377538429164396</v>
      </c>
      <c r="K1761" s="15">
        <f>INDEX(Random!$F$2:$F$10003,($H1761-1)*$L$2 + K$2)</f>
        <v>0.4749546849991832</v>
      </c>
      <c r="L1761" s="33">
        <f>INDEX(Random!$F$2:$F$10003,($H1761-1)*$L$2 + L$2)</f>
        <v>-0.469288680412491</v>
      </c>
      <c r="M1761" s="27">
        <f t="array" ref="M1761:P1761">TRANSPOSE(MMULT($B$28:$E$31, TRANSPOSE(I1761:L1761)))</f>
        <v>-1.8262804322688686</v>
      </c>
      <c r="N1761" s="27">
        <v>-1.3088812971666111</v>
      </c>
      <c r="O1761" s="27">
        <v>-0.62058273096987415</v>
      </c>
      <c r="P1761" s="27">
        <v>-1.328802924720115</v>
      </c>
      <c r="Q1761" s="76">
        <f t="shared" si="245"/>
        <v>1.113762796144137</v>
      </c>
      <c r="R1761" s="76">
        <f t="shared" si="246"/>
        <v>1.2879828756359357</v>
      </c>
      <c r="S1761" s="77">
        <f t="shared" si="247"/>
        <v>6.1404761870489247E-3</v>
      </c>
      <c r="T1761" s="76">
        <f t="shared" si="248"/>
        <v>0.70261102083915672</v>
      </c>
      <c r="U1761" s="43">
        <f t="shared" si="249"/>
        <v>0.94788323076096759</v>
      </c>
      <c r="V1761" s="43">
        <f t="shared" si="250"/>
        <v>0.95335520032267629</v>
      </c>
      <c r="W1761" s="43">
        <f t="shared" si="251"/>
        <v>0.98090673914519566</v>
      </c>
      <c r="X1761" s="43">
        <f t="shared" si="252"/>
        <v>0.97179947557283086</v>
      </c>
      <c r="Y1761" s="41">
        <f t="shared" si="244"/>
        <v>0</v>
      </c>
    </row>
    <row r="1762" spans="8:25" x14ac:dyDescent="0.25">
      <c r="H1762" s="3">
        <v>1760</v>
      </c>
      <c r="I1762" s="15">
        <f>INDEX(Random!$F$2:$F$10003,($H1762-1)*$L$2 + I$2)</f>
        <v>-0.56717962191948768</v>
      </c>
      <c r="J1762" s="15">
        <f>INDEX(Random!$F$2:$F$10003,($H1762-1)*$L$2 + J$2)</f>
        <v>6.7397673898233215E-2</v>
      </c>
      <c r="K1762" s="15">
        <f>INDEX(Random!$F$2:$F$10003,($H1762-1)*$L$2 + K$2)</f>
        <v>-0.20659854805332942</v>
      </c>
      <c r="L1762" s="33">
        <f>INDEX(Random!$F$2:$F$10003,($H1762-1)*$L$2 + L$2)</f>
        <v>-1.3833849530577504</v>
      </c>
      <c r="M1762" s="27">
        <f t="array" ref="M1762:P1762">TRANSPOSE(MMULT($B$28:$E$31, TRANSPOSE(I1762:L1762)))</f>
        <v>-0.56717962191948768</v>
      </c>
      <c r="N1762" s="27">
        <v>-0.40394963311399079</v>
      </c>
      <c r="O1762" s="27">
        <v>-0.48481990069956571</v>
      </c>
      <c r="P1762" s="27">
        <v>-1.4101963141935283</v>
      </c>
      <c r="Q1762" s="76">
        <f t="shared" si="245"/>
        <v>1.1588241932068521</v>
      </c>
      <c r="R1762" s="76">
        <f t="shared" si="246"/>
        <v>1.3306331374891498</v>
      </c>
      <c r="S1762" s="77">
        <f t="shared" si="247"/>
        <v>6.1760086563481947E-3</v>
      </c>
      <c r="T1762" s="76">
        <f t="shared" si="248"/>
        <v>0.7012113135423258</v>
      </c>
      <c r="U1762" s="43">
        <f t="shared" si="249"/>
        <v>0.98623335592072514</v>
      </c>
      <c r="V1762" s="43">
        <f t="shared" si="250"/>
        <v>0.98492460213852684</v>
      </c>
      <c r="W1762" s="43">
        <f t="shared" si="251"/>
        <v>0.98658285245178834</v>
      </c>
      <c r="X1762" s="43">
        <f t="shared" si="252"/>
        <v>0.96986350420791956</v>
      </c>
      <c r="Y1762" s="41">
        <f t="shared" si="244"/>
        <v>0</v>
      </c>
    </row>
    <row r="1763" spans="8:25" x14ac:dyDescent="0.25">
      <c r="H1763" s="3">
        <v>1761</v>
      </c>
      <c r="I1763" s="15">
        <f>INDEX(Random!$F$2:$F$10003,($H1763-1)*$L$2 + I$2)</f>
        <v>0.50090500809436156</v>
      </c>
      <c r="J1763" s="15">
        <f>INDEX(Random!$F$2:$F$10003,($H1763-1)*$L$2 + J$2)</f>
        <v>1.7644558548193123</v>
      </c>
      <c r="K1763" s="15">
        <f>INDEX(Random!$F$2:$F$10003,($H1763-1)*$L$2 + K$2)</f>
        <v>0.67895102557022968</v>
      </c>
      <c r="L1763" s="33">
        <f>INDEX(Random!$F$2:$F$10003,($H1763-1)*$L$2 + L$2)</f>
        <v>0.20229018924123052</v>
      </c>
      <c r="M1763" s="27">
        <f t="array" ref="M1763:P1763">TRANSPOSE(MMULT($B$28:$E$31, TRANSPOSE(I1763:L1763)))</f>
        <v>0.50090500809436156</v>
      </c>
      <c r="N1763" s="27">
        <v>1.4850422164525068</v>
      </c>
      <c r="O1763" s="27">
        <v>0.94676370847054936</v>
      </c>
      <c r="P1763" s="27">
        <v>0.82457935370671154</v>
      </c>
      <c r="Q1763" s="76">
        <f t="shared" si="245"/>
        <v>1.1984757371629591</v>
      </c>
      <c r="R1763" s="76">
        <f t="shared" si="246"/>
        <v>1.4242688278434794</v>
      </c>
      <c r="S1763" s="77">
        <f t="shared" si="247"/>
        <v>6.563437781338579E-3</v>
      </c>
      <c r="T1763" s="76">
        <f t="shared" si="248"/>
        <v>0.74067452502845377</v>
      </c>
      <c r="U1763" s="43">
        <f t="shared" si="249"/>
        <v>1.0199793507769863</v>
      </c>
      <c r="V1763" s="43">
        <f t="shared" si="250"/>
        <v>1.0542330331928049</v>
      </c>
      <c r="W1763" s="43">
        <f t="shared" si="251"/>
        <v>1.0484724890317219</v>
      </c>
      <c r="X1763" s="43">
        <f t="shared" si="252"/>
        <v>1.0244460927087882</v>
      </c>
      <c r="Y1763" s="41">
        <f t="shared" si="244"/>
        <v>54.233033192804925</v>
      </c>
    </row>
    <row r="1764" spans="8:25" x14ac:dyDescent="0.25">
      <c r="H1764" s="3">
        <v>1762</v>
      </c>
      <c r="I1764" s="15">
        <f>INDEX(Random!$F$2:$F$10003,($H1764-1)*$L$2 + I$2)</f>
        <v>0.42655112189369193</v>
      </c>
      <c r="J1764" s="15">
        <f>INDEX(Random!$F$2:$F$10003,($H1764-1)*$L$2 + J$2)</f>
        <v>-0.51448536501249853</v>
      </c>
      <c r="K1764" s="15">
        <f>INDEX(Random!$F$2:$F$10003,($H1764-1)*$L$2 + K$2)</f>
        <v>-1.0748585867514009</v>
      </c>
      <c r="L1764" s="33">
        <f>INDEX(Random!$F$2:$F$10003,($H1764-1)*$L$2 + L$2)</f>
        <v>0.78388820505742141</v>
      </c>
      <c r="M1764" s="27">
        <f t="array" ref="M1764:P1764">TRANSPOSE(MMULT($B$28:$E$31, TRANSPOSE(I1764:L1764)))</f>
        <v>0.42655112189369193</v>
      </c>
      <c r="N1764" s="27">
        <v>1.6892027219234107E-2</v>
      </c>
      <c r="O1764" s="27">
        <v>-0.6786614907205315</v>
      </c>
      <c r="P1764" s="27">
        <v>0.76182813330557997</v>
      </c>
      <c r="Q1764" s="76">
        <f t="shared" si="245"/>
        <v>1.1956720149598807</v>
      </c>
      <c r="R1764" s="76">
        <f t="shared" si="246"/>
        <v>1.3509461137105236</v>
      </c>
      <c r="S1764" s="77">
        <f t="shared" si="247"/>
        <v>6.125338050072723E-3</v>
      </c>
      <c r="T1764" s="76">
        <f t="shared" si="248"/>
        <v>0.73953668327036282</v>
      </c>
      <c r="U1764" s="43">
        <f t="shared" si="249"/>
        <v>1.0175932042211751</v>
      </c>
      <c r="V1764" s="43">
        <f t="shared" si="250"/>
        <v>0.99996011377536909</v>
      </c>
      <c r="W1764" s="43">
        <f t="shared" si="251"/>
        <v>0.97848850640139351</v>
      </c>
      <c r="X1764" s="43">
        <f t="shared" si="252"/>
        <v>1.022872314343517</v>
      </c>
      <c r="Y1764" s="41">
        <f t="shared" si="244"/>
        <v>22.872314343516997</v>
      </c>
    </row>
    <row r="1765" spans="8:25" x14ac:dyDescent="0.25">
      <c r="H1765" s="3">
        <v>1763</v>
      </c>
      <c r="I1765" s="15">
        <f>INDEX(Random!$F$2:$F$10003,($H1765-1)*$L$2 + I$2)</f>
        <v>0.76239339285343344</v>
      </c>
      <c r="J1765" s="15">
        <f>INDEX(Random!$F$2:$F$10003,($H1765-1)*$L$2 + J$2)</f>
        <v>0.78816122182684922</v>
      </c>
      <c r="K1765" s="15">
        <f>INDEX(Random!$F$2:$F$10003,($H1765-1)*$L$2 + K$2)</f>
        <v>-0.85760953177275567</v>
      </c>
      <c r="L1765" s="33">
        <f>INDEX(Random!$F$2:$F$10003,($H1765-1)*$L$2 + L$2)</f>
        <v>0.22698944889855821</v>
      </c>
      <c r="M1765" s="27">
        <f t="array" ref="M1765:P1765">TRANSPOSE(MMULT($B$28:$E$31, TRANSPOSE(I1765:L1765)))</f>
        <v>0.76239339285343344</v>
      </c>
      <c r="N1765" s="27">
        <v>1.0865716946561503</v>
      </c>
      <c r="O1765" s="27">
        <v>-0.23321076055094869</v>
      </c>
      <c r="P1765" s="27">
        <v>0.78332759479200742</v>
      </c>
      <c r="Q1765" s="76">
        <f t="shared" si="245"/>
        <v>1.2083882108353599</v>
      </c>
      <c r="R1765" s="76">
        <f t="shared" si="246"/>
        <v>1.4039836215679502</v>
      </c>
      <c r="S1765" s="77">
        <f t="shared" si="247"/>
        <v>6.2424054868733623E-3</v>
      </c>
      <c r="T1765" s="76">
        <f t="shared" si="248"/>
        <v>0.73992632707199402</v>
      </c>
      <c r="U1765" s="43">
        <f t="shared" si="249"/>
        <v>1.028415498583285</v>
      </c>
      <c r="V1765" s="43">
        <f t="shared" si="250"/>
        <v>1.0392180766602148</v>
      </c>
      <c r="W1765" s="43">
        <f t="shared" si="251"/>
        <v>0.99718937489989812</v>
      </c>
      <c r="X1765" s="43">
        <f t="shared" si="252"/>
        <v>1.0234112407634772</v>
      </c>
      <c r="Y1765" s="41">
        <f t="shared" si="244"/>
        <v>39.21807666021482</v>
      </c>
    </row>
    <row r="1766" spans="8:25" x14ac:dyDescent="0.25">
      <c r="H1766" s="3">
        <v>1764</v>
      </c>
      <c r="I1766" s="15">
        <f>INDEX(Random!$F$2:$F$10003,($H1766-1)*$L$2 + I$2)</f>
        <v>-8.8500740834148356E-2</v>
      </c>
      <c r="J1766" s="15">
        <f>INDEX(Random!$F$2:$F$10003,($H1766-1)*$L$2 + J$2)</f>
        <v>-0.16862448091565166</v>
      </c>
      <c r="K1766" s="15">
        <f>INDEX(Random!$F$2:$F$10003,($H1766-1)*$L$2 + K$2)</f>
        <v>0.16116679954227128</v>
      </c>
      <c r="L1766" s="33">
        <f>INDEX(Random!$F$2:$F$10003,($H1766-1)*$L$2 + L$2)</f>
        <v>0.7076784529593575</v>
      </c>
      <c r="M1766" s="27">
        <f t="array" ref="M1766:P1766">TRANSPOSE(MMULT($B$28:$E$31, TRANSPOSE(I1766:L1766)))</f>
        <v>-8.8500740834148356E-2</v>
      </c>
      <c r="N1766" s="27">
        <v>-0.17384564220748699</v>
      </c>
      <c r="O1766" s="27">
        <v>7.3339966196239614E-2</v>
      </c>
      <c r="P1766" s="27">
        <v>0.48549019757852052</v>
      </c>
      <c r="Q1766" s="76">
        <f t="shared" si="245"/>
        <v>1.1764297886628521</v>
      </c>
      <c r="R1766" s="76">
        <f t="shared" si="246"/>
        <v>1.3417015419419678</v>
      </c>
      <c r="S1766" s="77">
        <f t="shared" si="247"/>
        <v>6.3242661785126407E-3</v>
      </c>
      <c r="T1766" s="76">
        <f t="shared" si="248"/>
        <v>0.73454672404872945</v>
      </c>
      <c r="U1766" s="43">
        <f t="shared" si="249"/>
        <v>1.0012168414151932</v>
      </c>
      <c r="V1766" s="43">
        <f t="shared" si="250"/>
        <v>0.99311735154845882</v>
      </c>
      <c r="W1766" s="43">
        <f t="shared" si="251"/>
        <v>1.0102661627016998</v>
      </c>
      <c r="X1766" s="43">
        <f t="shared" si="252"/>
        <v>1.0159705726815069</v>
      </c>
      <c r="Y1766" s="41">
        <f t="shared" si="244"/>
        <v>15.970572681506923</v>
      </c>
    </row>
    <row r="1767" spans="8:25" x14ac:dyDescent="0.25">
      <c r="H1767" s="3">
        <v>1765</v>
      </c>
      <c r="I1767" s="15">
        <f>INDEX(Random!$F$2:$F$10003,($H1767-1)*$L$2 + I$2)</f>
        <v>0.24500718407811881</v>
      </c>
      <c r="J1767" s="15">
        <f>INDEX(Random!$F$2:$F$10003,($H1767-1)*$L$2 + J$2)</f>
        <v>1.3108349332357805</v>
      </c>
      <c r="K1767" s="15">
        <f>INDEX(Random!$F$2:$F$10003,($H1767-1)*$L$2 + K$2)</f>
        <v>-0.40757026884010072</v>
      </c>
      <c r="L1767" s="33">
        <f>INDEX(Random!$F$2:$F$10003,($H1767-1)*$L$2 + L$2)</f>
        <v>0.72907211054009102</v>
      </c>
      <c r="M1767" s="27">
        <f t="array" ref="M1767:P1767">TRANSPOSE(MMULT($B$28:$E$31, TRANSPOSE(I1767:L1767)))</f>
        <v>0.24500718407811881</v>
      </c>
      <c r="N1767" s="27">
        <v>1.0033744677401395</v>
      </c>
      <c r="O1767" s="27">
        <v>-0.12086006208054062</v>
      </c>
      <c r="P1767" s="27">
        <v>1.0222659781435859</v>
      </c>
      <c r="Q1767" s="76">
        <f t="shared" si="245"/>
        <v>1.1888539179547282</v>
      </c>
      <c r="R1767" s="76">
        <f t="shared" si="246"/>
        <v>1.3997848410087397</v>
      </c>
      <c r="S1767" s="77">
        <f t="shared" si="247"/>
        <v>6.2722836540105914E-3</v>
      </c>
      <c r="T1767" s="76">
        <f t="shared" si="248"/>
        <v>0.74427055180036972</v>
      </c>
      <c r="U1767" s="43">
        <f t="shared" si="249"/>
        <v>1.0117905684721091</v>
      </c>
      <c r="V1767" s="43">
        <f t="shared" si="250"/>
        <v>1.0361101709909251</v>
      </c>
      <c r="W1767" s="43">
        <f t="shared" si="251"/>
        <v>1.0019622450496153</v>
      </c>
      <c r="X1767" s="43">
        <f t="shared" si="252"/>
        <v>1.0294198503462928</v>
      </c>
      <c r="Y1767" s="41">
        <f t="shared" si="244"/>
        <v>36.110170990925063</v>
      </c>
    </row>
    <row r="1768" spans="8:25" x14ac:dyDescent="0.25">
      <c r="H1768" s="3">
        <v>1766</v>
      </c>
      <c r="I1768" s="15">
        <f>INDEX(Random!$F$2:$F$10003,($H1768-1)*$L$2 + I$2)</f>
        <v>1.1822604584530463</v>
      </c>
      <c r="J1768" s="15">
        <f>INDEX(Random!$F$2:$F$10003,($H1768-1)*$L$2 + J$2)</f>
        <v>-0.21283178869670669</v>
      </c>
      <c r="K1768" s="15">
        <f>INDEX(Random!$F$2:$F$10003,($H1768-1)*$L$2 + K$2)</f>
        <v>0.40865385341641897</v>
      </c>
      <c r="L1768" s="33">
        <f>INDEX(Random!$F$2:$F$10003,($H1768-1)*$L$2 + L$2)</f>
        <v>-0.16987867468767046</v>
      </c>
      <c r="M1768" s="27">
        <f t="array" ref="M1768:P1768">TRANSPOSE(MMULT($B$28:$E$31, TRANSPOSE(I1768:L1768)))</f>
        <v>1.1822604584530463</v>
      </c>
      <c r="N1768" s="27">
        <v>0.7972634061100865</v>
      </c>
      <c r="O1768" s="27">
        <v>0.98811823104571772</v>
      </c>
      <c r="P1768" s="27">
        <v>0.45070551284767923</v>
      </c>
      <c r="Q1768" s="76">
        <f t="shared" si="245"/>
        <v>1.2244762812083603</v>
      </c>
      <c r="R1768" s="76">
        <f t="shared" si="246"/>
        <v>1.3894368783907443</v>
      </c>
      <c r="S1768" s="77">
        <f t="shared" si="247"/>
        <v>6.5749836076750478E-3</v>
      </c>
      <c r="T1768" s="76">
        <f t="shared" si="248"/>
        <v>0.73392099180156856</v>
      </c>
      <c r="U1768" s="43">
        <f t="shared" si="249"/>
        <v>1.0421074733688171</v>
      </c>
      <c r="V1768" s="43">
        <f t="shared" si="250"/>
        <v>1.0284506871878196</v>
      </c>
      <c r="W1768" s="43">
        <f t="shared" si="251"/>
        <v>1.0503168702356307</v>
      </c>
      <c r="X1768" s="43">
        <f t="shared" si="252"/>
        <v>1.015105106226236</v>
      </c>
      <c r="Y1768" s="41">
        <f t="shared" si="244"/>
        <v>50.316870235630695</v>
      </c>
    </row>
    <row r="1769" spans="8:25" x14ac:dyDescent="0.25">
      <c r="H1769" s="3">
        <v>1767</v>
      </c>
      <c r="I1769" s="15">
        <f>INDEX(Random!$F$2:$F$10003,($H1769-1)*$L$2 + I$2)</f>
        <v>0.69047422878129783</v>
      </c>
      <c r="J1769" s="15">
        <f>INDEX(Random!$F$2:$F$10003,($H1769-1)*$L$2 + J$2)</f>
        <v>-1.2013486177494881</v>
      </c>
      <c r="K1769" s="15">
        <f>INDEX(Random!$F$2:$F$10003,($H1769-1)*$L$2 + K$2)</f>
        <v>1.2642691292759245</v>
      </c>
      <c r="L1769" s="33">
        <f>INDEX(Random!$F$2:$F$10003,($H1769-1)*$L$2 + L$2)</f>
        <v>1.1085875011320234</v>
      </c>
      <c r="M1769" s="27">
        <f t="array" ref="M1769:P1769">TRANSPOSE(MMULT($B$28:$E$31, TRANSPOSE(I1769:L1769)))</f>
        <v>0.69047422878129783</v>
      </c>
      <c r="N1769" s="27">
        <v>-0.20062626436639286</v>
      </c>
      <c r="O1769" s="27">
        <v>1.3595946923987685</v>
      </c>
      <c r="P1769" s="27">
        <v>0.98810674525280739</v>
      </c>
      <c r="Q1769" s="76">
        <f t="shared" si="245"/>
        <v>1.2056537618836267</v>
      </c>
      <c r="R1769" s="76">
        <f t="shared" si="246"/>
        <v>1.3404086276194016</v>
      </c>
      <c r="S1769" s="77">
        <f t="shared" si="247"/>
        <v>6.6796115491907764E-3</v>
      </c>
      <c r="T1769" s="76">
        <f t="shared" si="248"/>
        <v>0.74364793145030994</v>
      </c>
      <c r="U1769" s="43">
        <f t="shared" si="249"/>
        <v>1.0260883079860652</v>
      </c>
      <c r="V1769" s="43">
        <f t="shared" si="250"/>
        <v>0.99216034612835058</v>
      </c>
      <c r="W1769" s="43">
        <f t="shared" si="251"/>
        <v>1.0670305989122646</v>
      </c>
      <c r="X1769" s="43">
        <f t="shared" si="252"/>
        <v>1.0285586880363899</v>
      </c>
      <c r="Y1769" s="41">
        <f t="shared" si="244"/>
        <v>67.030598912264594</v>
      </c>
    </row>
    <row r="1770" spans="8:25" x14ac:dyDescent="0.25">
      <c r="H1770" s="3">
        <v>1768</v>
      </c>
      <c r="I1770" s="15">
        <f>INDEX(Random!$F$2:$F$10003,($H1770-1)*$L$2 + I$2)</f>
        <v>-1.0672347248662575</v>
      </c>
      <c r="J1770" s="15">
        <f>INDEX(Random!$F$2:$F$10003,($H1770-1)*$L$2 + J$2)</f>
        <v>3.8502041475150045E-2</v>
      </c>
      <c r="K1770" s="15">
        <f>INDEX(Random!$F$2:$F$10003,($H1770-1)*$L$2 + K$2)</f>
        <v>0.7187524271179162</v>
      </c>
      <c r="L1770" s="33">
        <f>INDEX(Random!$F$2:$F$10003,($H1770-1)*$L$2 + L$2)</f>
        <v>1.7604684459163777</v>
      </c>
      <c r="M1770" s="27">
        <f t="array" ref="M1770:P1770">TRANSPOSE(MMULT($B$28:$E$31, TRANSPOSE(I1770:L1770)))</f>
        <v>-1.0672347248662575</v>
      </c>
      <c r="N1770" s="27">
        <v>-0.81472460809845793</v>
      </c>
      <c r="O1770" s="27">
        <v>-3.2189165915528228E-3</v>
      </c>
      <c r="P1770" s="27">
        <v>0.84834292660228516</v>
      </c>
      <c r="Q1770" s="76">
        <f t="shared" si="245"/>
        <v>1.1407137109668755</v>
      </c>
      <c r="R1770" s="76">
        <f t="shared" si="246"/>
        <v>1.3111006471109998</v>
      </c>
      <c r="S1770" s="77">
        <f t="shared" si="247"/>
        <v>6.3037220224314702E-3</v>
      </c>
      <c r="T1770" s="76">
        <f t="shared" si="248"/>
        <v>0.74110587687456853</v>
      </c>
      <c r="U1770" s="43">
        <f t="shared" si="249"/>
        <v>0.97082017954627697</v>
      </c>
      <c r="V1770" s="43">
        <f t="shared" si="250"/>
        <v>0.97046680023019971</v>
      </c>
      <c r="W1770" s="43">
        <f t="shared" si="251"/>
        <v>1.0069843486312253</v>
      </c>
      <c r="X1770" s="43">
        <f t="shared" si="252"/>
        <v>1.0250427066038292</v>
      </c>
      <c r="Y1770" s="41">
        <f t="shared" si="244"/>
        <v>25.042706603829235</v>
      </c>
    </row>
    <row r="1771" spans="8:25" x14ac:dyDescent="0.25">
      <c r="H1771" s="3">
        <v>1769</v>
      </c>
      <c r="I1771" s="15">
        <f>INDEX(Random!$F$2:$F$10003,($H1771-1)*$L$2 + I$2)</f>
        <v>1.1444778798754617E-2</v>
      </c>
      <c r="J1771" s="15">
        <f>INDEX(Random!$F$2:$F$10003,($H1771-1)*$L$2 + J$2)</f>
        <v>1.2329682475848387</v>
      </c>
      <c r="K1771" s="15">
        <f>INDEX(Random!$F$2:$F$10003,($H1771-1)*$L$2 + K$2)</f>
        <v>-0.21676212362836361</v>
      </c>
      <c r="L1771" s="33">
        <f>INDEX(Random!$F$2:$F$10003,($H1771-1)*$L$2 + L$2)</f>
        <v>0.51547035367216176</v>
      </c>
      <c r="M1771" s="27">
        <f t="array" ref="M1771:P1771">TRANSPOSE(MMULT($B$28:$E$31, TRANSPOSE(I1771:L1771)))</f>
        <v>1.1444778798754617E-2</v>
      </c>
      <c r="N1771" s="27">
        <v>0.77169362939048691</v>
      </c>
      <c r="O1771" s="27">
        <v>-9.9042677442087085E-2</v>
      </c>
      <c r="P1771" s="27">
        <v>0.70318173375959625</v>
      </c>
      <c r="Q1771" s="76">
        <f t="shared" si="245"/>
        <v>1.1801393599165058</v>
      </c>
      <c r="R1771" s="76">
        <f t="shared" si="246"/>
        <v>1.3881584736075907</v>
      </c>
      <c r="S1771" s="77">
        <f t="shared" si="247"/>
        <v>6.2781022562749733E-3</v>
      </c>
      <c r="T1771" s="76">
        <f t="shared" si="248"/>
        <v>0.73847485277835245</v>
      </c>
      <c r="U1771" s="43">
        <f t="shared" si="249"/>
        <v>1.0043739233331963</v>
      </c>
      <c r="V1771" s="43">
        <f t="shared" si="250"/>
        <v>1.0275044216192382</v>
      </c>
      <c r="W1771" s="43">
        <f t="shared" si="251"/>
        <v>1.0028917342292289</v>
      </c>
      <c r="X1771" s="43">
        <f t="shared" si="252"/>
        <v>1.0214036691263519</v>
      </c>
      <c r="Y1771" s="41">
        <f t="shared" si="244"/>
        <v>27.504421619238162</v>
      </c>
    </row>
    <row r="1772" spans="8:25" x14ac:dyDescent="0.25">
      <c r="H1772" s="3">
        <v>1770</v>
      </c>
      <c r="I1772" s="15">
        <f>INDEX(Random!$F$2:$F$10003,($H1772-1)*$L$2 + I$2)</f>
        <v>-7.1658718475510322E-2</v>
      </c>
      <c r="J1772" s="15">
        <f>INDEX(Random!$F$2:$F$10003,($H1772-1)*$L$2 + J$2)</f>
        <v>0.59350711446827864</v>
      </c>
      <c r="K1772" s="15">
        <f>INDEX(Random!$F$2:$F$10003,($H1772-1)*$L$2 + K$2)</f>
        <v>1.2063646623765711</v>
      </c>
      <c r="L1772" s="33">
        <f>INDEX(Random!$F$2:$F$10003,($H1772-1)*$L$2 + L$2)</f>
        <v>1.3034702348507854</v>
      </c>
      <c r="M1772" s="27">
        <f t="array" ref="M1772:P1772">TRANSPOSE(MMULT($B$28:$E$31, TRANSPOSE(I1772:L1772)))</f>
        <v>-7.1658718475510322E-2</v>
      </c>
      <c r="N1772" s="27">
        <v>0.31083403438090479</v>
      </c>
      <c r="O1772" s="27">
        <v>0.99108803396547651</v>
      </c>
      <c r="P1772" s="27">
        <v>1.1371714707049845</v>
      </c>
      <c r="Q1772" s="76">
        <f t="shared" si="245"/>
        <v>1.1770540781377188</v>
      </c>
      <c r="R1772" s="76">
        <f t="shared" si="246"/>
        <v>1.3653176118107793</v>
      </c>
      <c r="S1772" s="77">
        <f t="shared" si="247"/>
        <v>6.5758135322834931E-3</v>
      </c>
      <c r="T1772" s="76">
        <f t="shared" si="248"/>
        <v>0.74636876281192222</v>
      </c>
      <c r="U1772" s="43">
        <f t="shared" si="249"/>
        <v>1.0017481516065692</v>
      </c>
      <c r="V1772" s="43">
        <f t="shared" si="250"/>
        <v>1.0105977881648995</v>
      </c>
      <c r="W1772" s="43">
        <f t="shared" si="251"/>
        <v>1.0504494460516762</v>
      </c>
      <c r="X1772" s="43">
        <f t="shared" si="252"/>
        <v>1.0323219402654527</v>
      </c>
      <c r="Y1772" s="41">
        <f t="shared" si="244"/>
        <v>50.449446051676226</v>
      </c>
    </row>
    <row r="1773" spans="8:25" x14ac:dyDescent="0.25">
      <c r="H1773" s="3">
        <v>1771</v>
      </c>
      <c r="I1773" s="15">
        <f>INDEX(Random!$F$2:$F$10003,($H1773-1)*$L$2 + I$2)</f>
        <v>2.1786743600815157</v>
      </c>
      <c r="J1773" s="15">
        <f>INDEX(Random!$F$2:$F$10003,($H1773-1)*$L$2 + J$2)</f>
        <v>-4.6563077892295489E-2</v>
      </c>
      <c r="K1773" s="15">
        <f>INDEX(Random!$F$2:$F$10003,($H1773-1)*$L$2 + K$2)</f>
        <v>-1.0680499631202016</v>
      </c>
      <c r="L1773" s="33">
        <f>INDEX(Random!$F$2:$F$10003,($H1773-1)*$L$2 + L$2)</f>
        <v>0.34877070970527357</v>
      </c>
      <c r="M1773" s="27">
        <f t="array" ref="M1773:P1773">TRANSPOSE(MMULT($B$28:$E$31, TRANSPOSE(I1773:L1773)))</f>
        <v>2.1786743600815157</v>
      </c>
      <c r="N1773" s="27">
        <v>1.6830121341118183</v>
      </c>
      <c r="O1773" s="27">
        <v>0.33806532950311952</v>
      </c>
      <c r="P1773" s="27">
        <v>1.4638719003988609</v>
      </c>
      <c r="Q1773" s="76">
        <f t="shared" si="245"/>
        <v>1.2635184688314525</v>
      </c>
      <c r="R1773" s="76">
        <f t="shared" si="246"/>
        <v>1.4344557311047681</v>
      </c>
      <c r="S1773" s="77">
        <f t="shared" si="247"/>
        <v>6.3958211808559434E-3</v>
      </c>
      <c r="T1773" s="76">
        <f t="shared" si="248"/>
        <v>0.75236679076875779</v>
      </c>
      <c r="U1773" s="43">
        <f t="shared" si="249"/>
        <v>1.0753348670905978</v>
      </c>
      <c r="V1773" s="43">
        <f t="shared" si="250"/>
        <v>1.0617733020760682</v>
      </c>
      <c r="W1773" s="43">
        <f t="shared" si="251"/>
        <v>1.0216966742581379</v>
      </c>
      <c r="X1773" s="43">
        <f t="shared" si="252"/>
        <v>1.0406179678682681</v>
      </c>
      <c r="Y1773" s="41">
        <f t="shared" si="244"/>
        <v>75.334867090597783</v>
      </c>
    </row>
    <row r="1774" spans="8:25" x14ac:dyDescent="0.25">
      <c r="H1774" s="3">
        <v>1772</v>
      </c>
      <c r="I1774" s="15">
        <f>INDEX(Random!$F$2:$F$10003,($H1774-1)*$L$2 + I$2)</f>
        <v>-0.91099295626184884</v>
      </c>
      <c r="J1774" s="15">
        <f>INDEX(Random!$F$2:$F$10003,($H1774-1)*$L$2 + J$2)</f>
        <v>-0.61413831598572033</v>
      </c>
      <c r="K1774" s="15">
        <f>INDEX(Random!$F$2:$F$10003,($H1774-1)*$L$2 + K$2)</f>
        <v>-1.9494732401932873</v>
      </c>
      <c r="L1774" s="33">
        <f>INDEX(Random!$F$2:$F$10003,($H1774-1)*$L$2 + L$2)</f>
        <v>0.46023690244343179</v>
      </c>
      <c r="M1774" s="27">
        <f t="array" ref="M1774:P1774">TRANSPOSE(MMULT($B$28:$E$31, TRANSPOSE(I1774:L1774)))</f>
        <v>-0.91099295626184884</v>
      </c>
      <c r="N1774" s="27">
        <v>-1.0956797392636159</v>
      </c>
      <c r="O1774" s="27">
        <v>-2.1572212162526943</v>
      </c>
      <c r="P1774" s="27">
        <v>-0.2379058819032478</v>
      </c>
      <c r="Q1774" s="76">
        <f t="shared" si="245"/>
        <v>1.1463417035366543</v>
      </c>
      <c r="R1774" s="76">
        <f t="shared" si="246"/>
        <v>1.2979065085344417</v>
      </c>
      <c r="S1774" s="77">
        <f t="shared" si="247"/>
        <v>5.7522734450899723E-3</v>
      </c>
      <c r="T1774" s="76">
        <f t="shared" si="248"/>
        <v>0.7216428890680936</v>
      </c>
      <c r="U1774" s="43">
        <f t="shared" si="249"/>
        <v>0.9756099604567271</v>
      </c>
      <c r="V1774" s="43">
        <f t="shared" si="250"/>
        <v>0.96070059847108935</v>
      </c>
      <c r="W1774" s="43">
        <f t="shared" si="251"/>
        <v>0.91889352157986781</v>
      </c>
      <c r="X1774" s="43">
        <f t="shared" si="252"/>
        <v>0.99812294476914742</v>
      </c>
      <c r="Y1774" s="41">
        <f t="shared" si="244"/>
        <v>0</v>
      </c>
    </row>
    <row r="1775" spans="8:25" x14ac:dyDescent="0.25">
      <c r="H1775" s="3">
        <v>1773</v>
      </c>
      <c r="I1775" s="15">
        <f>INDEX(Random!$F$2:$F$10003,($H1775-1)*$L$2 + I$2)</f>
        <v>-0.68358839820685058</v>
      </c>
      <c r="J1775" s="15">
        <f>INDEX(Random!$F$2:$F$10003,($H1775-1)*$L$2 + J$2)</f>
        <v>0.28338526644236145</v>
      </c>
      <c r="K1775" s="15">
        <f>INDEX(Random!$F$2:$F$10003,($H1775-1)*$L$2 + K$2)</f>
        <v>0.19174104050800425</v>
      </c>
      <c r="L1775" s="33">
        <f>INDEX(Random!$F$2:$F$10003,($H1775-1)*$L$2 + L$2)</f>
        <v>-0.19659886371934857</v>
      </c>
      <c r="M1775" s="27">
        <f t="array" ref="M1775:P1775">TRANSPOSE(MMULT($B$28:$E$31, TRANSPOSE(I1775:L1775)))</f>
        <v>-0.68358839820685058</v>
      </c>
      <c r="N1775" s="27">
        <v>-0.36180599873587771</v>
      </c>
      <c r="O1775" s="27">
        <v>-0.20841734937605327</v>
      </c>
      <c r="P1775" s="27">
        <v>-0.46792392477065614</v>
      </c>
      <c r="Q1775" s="76">
        <f t="shared" si="245"/>
        <v>1.1545827093108427</v>
      </c>
      <c r="R1775" s="76">
        <f t="shared" si="246"/>
        <v>1.3326534674862514</v>
      </c>
      <c r="S1775" s="77">
        <f t="shared" si="247"/>
        <v>6.2489867009959616E-3</v>
      </c>
      <c r="T1775" s="76">
        <f t="shared" si="248"/>
        <v>0.71758754993263951</v>
      </c>
      <c r="U1775" s="43">
        <f t="shared" si="249"/>
        <v>0.98262358239220648</v>
      </c>
      <c r="V1775" s="43">
        <f t="shared" si="250"/>
        <v>0.9864200351489647</v>
      </c>
      <c r="W1775" s="43">
        <f t="shared" si="251"/>
        <v>0.99824068706005775</v>
      </c>
      <c r="X1775" s="43">
        <f t="shared" si="252"/>
        <v>0.99251390032176978</v>
      </c>
      <c r="Y1775" s="41">
        <f t="shared" si="244"/>
        <v>0</v>
      </c>
    </row>
    <row r="1776" spans="8:25" x14ac:dyDescent="0.25">
      <c r="H1776" s="3">
        <v>1774</v>
      </c>
      <c r="I1776" s="15">
        <f>INDEX(Random!$F$2:$F$10003,($H1776-1)*$L$2 + I$2)</f>
        <v>0.75940692752248184</v>
      </c>
      <c r="J1776" s="15">
        <f>INDEX(Random!$F$2:$F$10003,($H1776-1)*$L$2 + J$2)</f>
        <v>0.60931374411685069</v>
      </c>
      <c r="K1776" s="15">
        <f>INDEX(Random!$F$2:$F$10003,($H1776-1)*$L$2 + K$2)</f>
        <v>1.4059349547863271</v>
      </c>
      <c r="L1776" s="33">
        <f>INDEX(Random!$F$2:$F$10003,($H1776-1)*$L$2 + L$2)</f>
        <v>3.0514064755157649E-2</v>
      </c>
      <c r="M1776" s="27">
        <f t="array" ref="M1776:P1776">TRANSPOSE(MMULT($B$28:$E$31, TRANSPOSE(I1776:L1776)))</f>
        <v>0.75940692752248184</v>
      </c>
      <c r="N1776" s="27">
        <v>0.97359200111066702</v>
      </c>
      <c r="O1776" s="27">
        <v>1.6231463814909197</v>
      </c>
      <c r="P1776" s="27">
        <v>0.55797440997768388</v>
      </c>
      <c r="Q1776" s="76">
        <f t="shared" si="245"/>
        <v>1.2082745386830347</v>
      </c>
      <c r="R1776" s="76">
        <f t="shared" si="246"/>
        <v>1.3982848396483929</v>
      </c>
      <c r="S1776" s="77">
        <f t="shared" si="247"/>
        <v>6.7548501076267952E-3</v>
      </c>
      <c r="T1776" s="76">
        <f t="shared" si="248"/>
        <v>0.73585233749974244</v>
      </c>
      <c r="U1776" s="43">
        <f t="shared" si="249"/>
        <v>1.028318756325987</v>
      </c>
      <c r="V1776" s="43">
        <f t="shared" si="250"/>
        <v>1.0349998813089512</v>
      </c>
      <c r="W1776" s="43">
        <f t="shared" si="251"/>
        <v>1.0790495379595519</v>
      </c>
      <c r="X1776" s="43">
        <f t="shared" si="252"/>
        <v>1.0177764004145815</v>
      </c>
      <c r="Y1776" s="41">
        <f t="shared" si="244"/>
        <v>79.049537959551941</v>
      </c>
    </row>
    <row r="1777" spans="8:25" x14ac:dyDescent="0.25">
      <c r="H1777" s="3">
        <v>1775</v>
      </c>
      <c r="I1777" s="15">
        <f>INDEX(Random!$F$2:$F$10003,($H1777-1)*$L$2 + I$2)</f>
        <v>-1.9015139725605268</v>
      </c>
      <c r="J1777" s="15">
        <f>INDEX(Random!$F$2:$F$10003,($H1777-1)*$L$2 + J$2)</f>
        <v>-0.28275322449480406</v>
      </c>
      <c r="K1777" s="15">
        <f>INDEX(Random!$F$2:$F$10003,($H1777-1)*$L$2 + K$2)</f>
        <v>-1.188087628342438</v>
      </c>
      <c r="L1777" s="33">
        <f>INDEX(Random!$F$2:$F$10003,($H1777-1)*$L$2 + L$2)</f>
        <v>2.2753589745813239</v>
      </c>
      <c r="M1777" s="27">
        <f t="array" ref="M1777:P1777">TRANSPOSE(MMULT($B$28:$E$31, TRANSPOSE(I1777:L1777)))</f>
        <v>-1.9015139725605268</v>
      </c>
      <c r="N1777" s="27">
        <v>-1.6689548894507458</v>
      </c>
      <c r="O1777" s="27">
        <v>-2.0647394771967962</v>
      </c>
      <c r="P1777" s="27">
        <v>0.76164771412070031</v>
      </c>
      <c r="Q1777" s="76">
        <f t="shared" si="245"/>
        <v>1.1111264632201021</v>
      </c>
      <c r="R1777" s="76">
        <f t="shared" si="246"/>
        <v>1.2713949492942778</v>
      </c>
      <c r="S1777" s="77">
        <f t="shared" si="247"/>
        <v>5.7749270964171486E-3</v>
      </c>
      <c r="T1777" s="76">
        <f t="shared" si="248"/>
        <v>0.7395334143257507</v>
      </c>
      <c r="U1777" s="43">
        <f t="shared" si="249"/>
        <v>0.94563954316604426</v>
      </c>
      <c r="V1777" s="43">
        <f t="shared" si="250"/>
        <v>0.94107694248281104</v>
      </c>
      <c r="W1777" s="43">
        <f t="shared" si="251"/>
        <v>0.9225123157215892</v>
      </c>
      <c r="X1777" s="43">
        <f t="shared" si="252"/>
        <v>1.0228677929816745</v>
      </c>
      <c r="Y1777" s="41">
        <f t="shared" si="244"/>
        <v>22.867792981674519</v>
      </c>
    </row>
    <row r="1778" spans="8:25" x14ac:dyDescent="0.25">
      <c r="H1778" s="3">
        <v>1776</v>
      </c>
      <c r="I1778" s="15">
        <f>INDEX(Random!$F$2:$F$10003,($H1778-1)*$L$2 + I$2)</f>
        <v>0.44942542320408202</v>
      </c>
      <c r="J1778" s="15">
        <f>INDEX(Random!$F$2:$F$10003,($H1778-1)*$L$2 + J$2)</f>
        <v>1.6283300859591291E-2</v>
      </c>
      <c r="K1778" s="15">
        <f>INDEX(Random!$F$2:$F$10003,($H1778-1)*$L$2 + K$2)</f>
        <v>-1.5611946743755531</v>
      </c>
      <c r="L1778" s="33">
        <f>INDEX(Random!$F$2:$F$10003,($H1778-1)*$L$2 + L$2)</f>
        <v>5.4040217226277359E-2</v>
      </c>
      <c r="M1778" s="27">
        <f t="array" ref="M1778:P1778">TRANSPOSE(MMULT($B$28:$E$31, TRANSPOSE(I1778:L1778)))</f>
        <v>0.44942542320408202</v>
      </c>
      <c r="N1778" s="27">
        <v>0.36319265551882945</v>
      </c>
      <c r="O1778" s="27">
        <v>-1.0356912100533224</v>
      </c>
      <c r="P1778" s="27">
        <v>0.30775711097082831</v>
      </c>
      <c r="Q1778" s="76">
        <f t="shared" si="245"/>
        <v>1.1965338555191691</v>
      </c>
      <c r="R1778" s="76">
        <f t="shared" si="246"/>
        <v>1.3678935400575454</v>
      </c>
      <c r="S1778" s="77">
        <f t="shared" si="247"/>
        <v>6.0330952269876991E-3</v>
      </c>
      <c r="T1778" s="76">
        <f t="shared" si="248"/>
        <v>0.73135512315720441</v>
      </c>
      <c r="U1778" s="43">
        <f t="shared" si="249"/>
        <v>1.0183266855482289</v>
      </c>
      <c r="V1778" s="43">
        <f t="shared" si="250"/>
        <v>1.0125044708049928</v>
      </c>
      <c r="W1778" s="43">
        <f t="shared" si="251"/>
        <v>0.96375323114819478</v>
      </c>
      <c r="X1778" s="43">
        <f t="shared" si="252"/>
        <v>1.0115561869394252</v>
      </c>
      <c r="Y1778" s="41">
        <f t="shared" si="244"/>
        <v>18.326685548228916</v>
      </c>
    </row>
    <row r="1779" spans="8:25" x14ac:dyDescent="0.25">
      <c r="H1779" s="3">
        <v>1777</v>
      </c>
      <c r="I1779" s="15">
        <f>INDEX(Random!$F$2:$F$10003,($H1779-1)*$L$2 + I$2)</f>
        <v>0.425268145162287</v>
      </c>
      <c r="J1779" s="15">
        <f>INDEX(Random!$F$2:$F$10003,($H1779-1)*$L$2 + J$2)</f>
        <v>0.64027399928579865</v>
      </c>
      <c r="K1779" s="15">
        <f>INDEX(Random!$F$2:$F$10003,($H1779-1)*$L$2 + K$2)</f>
        <v>-0.24771159106024157</v>
      </c>
      <c r="L1779" s="33">
        <f>INDEX(Random!$F$2:$F$10003,($H1779-1)*$L$2 + L$2)</f>
        <v>0.18134564472890047</v>
      </c>
      <c r="M1779" s="27">
        <f t="array" ref="M1779:P1779">TRANSPOSE(MMULT($B$28:$E$31, TRANSPOSE(I1779:L1779)))</f>
        <v>0.425268145162287</v>
      </c>
      <c r="N1779" s="27">
        <v>0.73020607745905486</v>
      </c>
      <c r="O1779" s="27">
        <v>7.2302167414902724E-2</v>
      </c>
      <c r="P1779" s="27">
        <v>0.52388592984308202</v>
      </c>
      <c r="Q1779" s="76">
        <f t="shared" si="245"/>
        <v>1.1956236943260288</v>
      </c>
      <c r="R1779" s="76">
        <f t="shared" si="246"/>
        <v>1.3860867344342045</v>
      </c>
      <c r="S1779" s="77">
        <f t="shared" si="247"/>
        <v>6.3239872437454471E-3</v>
      </c>
      <c r="T1779" s="76">
        <f t="shared" si="248"/>
        <v>0.73523803390790043</v>
      </c>
      <c r="U1779" s="43">
        <f t="shared" si="249"/>
        <v>1.0175520802774713</v>
      </c>
      <c r="V1779" s="43">
        <f t="shared" si="250"/>
        <v>1.0259709359246518</v>
      </c>
      <c r="W1779" s="43">
        <f t="shared" si="251"/>
        <v>1.0102216044321801</v>
      </c>
      <c r="X1779" s="43">
        <f t="shared" si="252"/>
        <v>1.016926741228078</v>
      </c>
      <c r="Y1779" s="41">
        <f t="shared" si="244"/>
        <v>25.970935924651826</v>
      </c>
    </row>
    <row r="1780" spans="8:25" x14ac:dyDescent="0.25">
      <c r="H1780" s="3">
        <v>1778</v>
      </c>
      <c r="I1780" s="15">
        <f>INDEX(Random!$F$2:$F$10003,($H1780-1)*$L$2 + I$2)</f>
        <v>0.49077332172097576</v>
      </c>
      <c r="J1780" s="15">
        <f>INDEX(Random!$F$2:$F$10003,($H1780-1)*$L$2 + J$2)</f>
        <v>-0.19874177632777135</v>
      </c>
      <c r="K1780" s="15">
        <f>INDEX(Random!$F$2:$F$10003,($H1780-1)*$L$2 + K$2)</f>
        <v>-0.50210719025677575</v>
      </c>
      <c r="L1780" s="33">
        <f>INDEX(Random!$F$2:$F$10003,($H1780-1)*$L$2 + L$2)</f>
        <v>0.31513212521386053</v>
      </c>
      <c r="M1780" s="27">
        <f t="array" ref="M1780:P1780">TRANSPOSE(MMULT($B$28:$E$31, TRANSPOSE(I1780:L1780)))</f>
        <v>0.49077332172097576</v>
      </c>
      <c r="N1780" s="27">
        <v>0.26266801914284182</v>
      </c>
      <c r="O1780" s="27">
        <v>-0.15096352139601454</v>
      </c>
      <c r="P1780" s="27">
        <v>0.48182722427470881</v>
      </c>
      <c r="Q1780" s="76">
        <f t="shared" si="245"/>
        <v>1.1980933069128588</v>
      </c>
      <c r="R1780" s="76">
        <f t="shared" si="246"/>
        <v>1.3629522344376561</v>
      </c>
      <c r="S1780" s="77">
        <f t="shared" si="247"/>
        <v>6.2642640442157147E-3</v>
      </c>
      <c r="T1780" s="76">
        <f t="shared" si="248"/>
        <v>0.73448080669308469</v>
      </c>
      <c r="U1780" s="43">
        <f t="shared" si="249"/>
        <v>1.0196538782237095</v>
      </c>
      <c r="V1780" s="43">
        <f t="shared" si="250"/>
        <v>1.0088469536918254</v>
      </c>
      <c r="W1780" s="43">
        <f t="shared" si="251"/>
        <v>1.0006811572229577</v>
      </c>
      <c r="X1780" s="43">
        <f t="shared" si="252"/>
        <v>1.0158794006819982</v>
      </c>
      <c r="Y1780" s="41">
        <f t="shared" si="244"/>
        <v>19.653878223709455</v>
      </c>
    </row>
    <row r="1781" spans="8:25" x14ac:dyDescent="0.25">
      <c r="H1781" s="3">
        <v>1779</v>
      </c>
      <c r="I1781" s="15">
        <f>INDEX(Random!$F$2:$F$10003,($H1781-1)*$L$2 + I$2)</f>
        <v>-1.0701921757472277</v>
      </c>
      <c r="J1781" s="15">
        <f>INDEX(Random!$F$2:$F$10003,($H1781-1)*$L$2 + J$2)</f>
        <v>-0.40765118181294036</v>
      </c>
      <c r="K1781" s="15">
        <f>INDEX(Random!$F$2:$F$10003,($H1781-1)*$L$2 + K$2)</f>
        <v>-0.43146878274801037</v>
      </c>
      <c r="L1781" s="33">
        <f>INDEX(Random!$F$2:$F$10003,($H1781-1)*$L$2 + L$2)</f>
        <v>-0.46382056226007173</v>
      </c>
      <c r="M1781" s="27">
        <f t="array" ref="M1781:P1781">TRANSPOSE(MMULT($B$28:$E$31, TRANSPOSE(I1781:L1781)))</f>
        <v>-1.0701921757472277</v>
      </c>
      <c r="N1781" s="27">
        <v>-1.0930340518962183</v>
      </c>
      <c r="O1781" s="27">
        <v>-0.98104626684722318</v>
      </c>
      <c r="P1781" s="27">
        <v>-1.0424241996670043</v>
      </c>
      <c r="Q1781" s="76">
        <f t="shared" si="245"/>
        <v>1.1406074473664578</v>
      </c>
      <c r="R1781" s="76">
        <f t="shared" si="246"/>
        <v>1.2980301331963811</v>
      </c>
      <c r="S1781" s="77">
        <f t="shared" si="247"/>
        <v>6.0471228308135979E-3</v>
      </c>
      <c r="T1781" s="76">
        <f t="shared" si="248"/>
        <v>0.70755807026831141</v>
      </c>
      <c r="U1781" s="43">
        <f t="shared" si="249"/>
        <v>0.97072974243953847</v>
      </c>
      <c r="V1781" s="43">
        <f t="shared" si="250"/>
        <v>0.96079210451249519</v>
      </c>
      <c r="W1781" s="43">
        <f t="shared" si="251"/>
        <v>0.96599406243028718</v>
      </c>
      <c r="X1781" s="43">
        <f t="shared" si="252"/>
        <v>0.97864186759102545</v>
      </c>
      <c r="Y1781" s="41">
        <f t="shared" si="244"/>
        <v>0</v>
      </c>
    </row>
    <row r="1782" spans="8:25" x14ac:dyDescent="0.25">
      <c r="H1782" s="3">
        <v>1780</v>
      </c>
      <c r="I1782" s="15">
        <f>INDEX(Random!$F$2:$F$10003,($H1782-1)*$L$2 + I$2)</f>
        <v>0.60564717279338909</v>
      </c>
      <c r="J1782" s="15">
        <f>INDEX(Random!$F$2:$F$10003,($H1782-1)*$L$2 + J$2)</f>
        <v>-0.81061497883101885</v>
      </c>
      <c r="K1782" s="15">
        <f>INDEX(Random!$F$2:$F$10003,($H1782-1)*$L$2 + K$2)</f>
        <v>0.43027262578740055</v>
      </c>
      <c r="L1782" s="33">
        <f>INDEX(Random!$F$2:$F$10003,($H1782-1)*$L$2 + L$2)</f>
        <v>0.48383386834358627</v>
      </c>
      <c r="M1782" s="27">
        <f t="array" ref="M1782:P1782">TRANSPOSE(MMULT($B$28:$E$31, TRANSPOSE(I1782:L1782)))</f>
        <v>0.60564717279338909</v>
      </c>
      <c r="N1782" s="27">
        <v>-2.5572338773656667E-2</v>
      </c>
      <c r="O1782" s="27">
        <v>0.6467667742584533</v>
      </c>
      <c r="P1782" s="27">
        <v>0.5330576231341948</v>
      </c>
      <c r="Q1782" s="76">
        <f t="shared" si="245"/>
        <v>1.2024364922905326</v>
      </c>
      <c r="R1782" s="76">
        <f t="shared" si="246"/>
        <v>1.3488824769433641</v>
      </c>
      <c r="S1782" s="77">
        <f t="shared" si="247"/>
        <v>6.4802860183087183E-3</v>
      </c>
      <c r="T1782" s="76">
        <f t="shared" si="248"/>
        <v>0.73540326522618205</v>
      </c>
      <c r="U1782" s="43">
        <f t="shared" si="249"/>
        <v>1.0233502062047086</v>
      </c>
      <c r="V1782" s="43">
        <f t="shared" si="250"/>
        <v>0.99843262542069877</v>
      </c>
      <c r="W1782" s="43">
        <f t="shared" si="251"/>
        <v>1.035189459793725</v>
      </c>
      <c r="X1782" s="43">
        <f t="shared" si="252"/>
        <v>1.0171552769380112</v>
      </c>
      <c r="Y1782" s="41">
        <f t="shared" si="244"/>
        <v>35.189459793725007</v>
      </c>
    </row>
    <row r="1783" spans="8:25" x14ac:dyDescent="0.25">
      <c r="H1783" s="3">
        <v>1781</v>
      </c>
      <c r="I1783" s="15">
        <f>INDEX(Random!$F$2:$F$10003,($H1783-1)*$L$2 + I$2)</f>
        <v>0.66533244878052133</v>
      </c>
      <c r="J1783" s="15">
        <f>INDEX(Random!$F$2:$F$10003,($H1783-1)*$L$2 + J$2)</f>
        <v>-0.38581379891970319</v>
      </c>
      <c r="K1783" s="15">
        <f>INDEX(Random!$F$2:$F$10003,($H1783-1)*$L$2 + K$2)</f>
        <v>-1.8767355069598037</v>
      </c>
      <c r="L1783" s="33">
        <f>INDEX(Random!$F$2:$F$10003,($H1783-1)*$L$2 + L$2)</f>
        <v>2.4066128248962683E-2</v>
      </c>
      <c r="M1783" s="27">
        <f t="array" ref="M1783:P1783">TRANSPOSE(MMULT($B$28:$E$31, TRANSPOSE(I1783:L1783)))</f>
        <v>0.66533244878052133</v>
      </c>
      <c r="N1783" s="27">
        <v>0.28410081618823524</v>
      </c>
      <c r="O1783" s="27">
        <v>-1.1989963500190153</v>
      </c>
      <c r="P1783" s="27">
        <v>0.31346005022086654</v>
      </c>
      <c r="Q1783" s="76">
        <f t="shared" si="245"/>
        <v>1.2046993030114257</v>
      </c>
      <c r="R1783" s="76">
        <f t="shared" si="246"/>
        <v>1.3640042678802478</v>
      </c>
      <c r="S1783" s="77">
        <f t="shared" si="247"/>
        <v>5.9913676917401557E-3</v>
      </c>
      <c r="T1783" s="76">
        <f t="shared" si="248"/>
        <v>0.7314573167054027</v>
      </c>
      <c r="U1783" s="43">
        <f t="shared" si="249"/>
        <v>1.0252760025629155</v>
      </c>
      <c r="V1783" s="43">
        <f t="shared" si="250"/>
        <v>1.0096256609032181</v>
      </c>
      <c r="W1783" s="43">
        <f t="shared" si="251"/>
        <v>0.95708749069331556</v>
      </c>
      <c r="X1783" s="43">
        <f t="shared" si="252"/>
        <v>1.0116975334791185</v>
      </c>
      <c r="Y1783" s="41">
        <f t="shared" si="244"/>
        <v>25.276002562915512</v>
      </c>
    </row>
    <row r="1784" spans="8:25" x14ac:dyDescent="0.25">
      <c r="H1784" s="3">
        <v>1782</v>
      </c>
      <c r="I1784" s="15">
        <f>INDEX(Random!$F$2:$F$10003,($H1784-1)*$L$2 + I$2)</f>
        <v>1.3102107334538877</v>
      </c>
      <c r="J1784" s="15">
        <f>INDEX(Random!$F$2:$F$10003,($H1784-1)*$L$2 + J$2)</f>
        <v>-0.6783770305095409</v>
      </c>
      <c r="K1784" s="15">
        <f>INDEX(Random!$F$2:$F$10003,($H1784-1)*$L$2 + K$2)</f>
        <v>-0.84259769420046393</v>
      </c>
      <c r="L1784" s="33">
        <f>INDEX(Random!$F$2:$F$10003,($H1784-1)*$L$2 + L$2)</f>
        <v>-2.3459785657257952</v>
      </c>
      <c r="M1784" s="27">
        <f t="array" ref="M1784:P1784">TRANSPOSE(MMULT($B$28:$E$31, TRANSPOSE(I1784:L1784)))</f>
        <v>1.3102107334538877</v>
      </c>
      <c r="N1784" s="27">
        <v>0.60981433216725911</v>
      </c>
      <c r="O1784" s="27">
        <v>-8.1162870204420923E-4</v>
      </c>
      <c r="P1784" s="27">
        <v>-1.3333831669321392</v>
      </c>
      <c r="Q1784" s="76">
        <f t="shared" si="245"/>
        <v>1.2294214104445595</v>
      </c>
      <c r="R1784" s="76">
        <f t="shared" si="246"/>
        <v>1.3800922916444212</v>
      </c>
      <c r="S1784" s="77">
        <f t="shared" si="247"/>
        <v>6.3043669875555595E-3</v>
      </c>
      <c r="T1784" s="76">
        <f t="shared" si="248"/>
        <v>0.70253218111069737</v>
      </c>
      <c r="U1784" s="43">
        <f t="shared" si="249"/>
        <v>1.0463160939953697</v>
      </c>
      <c r="V1784" s="43">
        <f t="shared" si="250"/>
        <v>1.0215338946294754</v>
      </c>
      <c r="W1784" s="43">
        <f t="shared" si="251"/>
        <v>1.0070873782037635</v>
      </c>
      <c r="X1784" s="43">
        <f t="shared" si="252"/>
        <v>0.97169043030525226</v>
      </c>
      <c r="Y1784" s="41">
        <f t="shared" si="244"/>
        <v>46.316093995369734</v>
      </c>
    </row>
    <row r="1785" spans="8:25" x14ac:dyDescent="0.25">
      <c r="H1785" s="3">
        <v>1783</v>
      </c>
      <c r="I1785" s="15">
        <f>INDEX(Random!$F$2:$F$10003,($H1785-1)*$L$2 + I$2)</f>
        <v>-1.9741800180196691</v>
      </c>
      <c r="J1785" s="15">
        <f>INDEX(Random!$F$2:$F$10003,($H1785-1)*$L$2 + J$2)</f>
        <v>-0.76006926744195735</v>
      </c>
      <c r="K1785" s="15">
        <f>INDEX(Random!$F$2:$F$10003,($H1785-1)*$L$2 + K$2)</f>
        <v>0.56435041093974869</v>
      </c>
      <c r="L1785" s="33">
        <f>INDEX(Random!$F$2:$F$10003,($H1785-1)*$L$2 + L$2)</f>
        <v>-1.6666907978936014</v>
      </c>
      <c r="M1785" s="27">
        <f t="array" ref="M1785:P1785">TRANSPOSE(MMULT($B$28:$E$31, TRANSPOSE(I1785:L1785)))</f>
        <v>-1.9741800180196691</v>
      </c>
      <c r="N1785" s="27">
        <v>-2.0213123671872855</v>
      </c>
      <c r="O1785" s="27">
        <v>-0.68722154042121475</v>
      </c>
      <c r="P1785" s="27">
        <v>-2.5962725143945802</v>
      </c>
      <c r="Q1785" s="76">
        <f t="shared" si="245"/>
        <v>1.1085860251041273</v>
      </c>
      <c r="R1785" s="76">
        <f t="shared" si="246"/>
        <v>1.2553693270082853</v>
      </c>
      <c r="S1785" s="77">
        <f t="shared" si="247"/>
        <v>6.1231100444528331E-3</v>
      </c>
      <c r="T1785" s="76">
        <f t="shared" si="248"/>
        <v>0.68112811796092365</v>
      </c>
      <c r="U1785" s="43">
        <f t="shared" si="249"/>
        <v>0.94347746817372535</v>
      </c>
      <c r="V1785" s="43">
        <f t="shared" si="250"/>
        <v>0.92921489785957467</v>
      </c>
      <c r="W1785" s="43">
        <f t="shared" si="251"/>
        <v>0.97813259496051652</v>
      </c>
      <c r="X1785" s="43">
        <f t="shared" si="252"/>
        <v>0.9420859169584006</v>
      </c>
      <c r="Y1785" s="41">
        <f t="shared" si="244"/>
        <v>0</v>
      </c>
    </row>
    <row r="1786" spans="8:25" x14ac:dyDescent="0.25">
      <c r="H1786" s="3">
        <v>1784</v>
      </c>
      <c r="I1786" s="15">
        <f>INDEX(Random!$F$2:$F$10003,($H1786-1)*$L$2 + I$2)</f>
        <v>0.7461812075679336</v>
      </c>
      <c r="J1786" s="15">
        <f>INDEX(Random!$F$2:$F$10003,($H1786-1)*$L$2 + J$2)</f>
        <v>1.1793556835339782</v>
      </c>
      <c r="K1786" s="15">
        <f>INDEX(Random!$F$2:$F$10003,($H1786-1)*$L$2 + K$2)</f>
        <v>0.14701741262460272</v>
      </c>
      <c r="L1786" s="33">
        <f>INDEX(Random!$F$2:$F$10003,($H1786-1)*$L$2 + L$2)</f>
        <v>-2.937803106770422E-3</v>
      </c>
      <c r="M1786" s="27">
        <f t="array" ref="M1786:P1786">TRANSPOSE(MMULT($B$28:$E$31, TRANSPOSE(I1786:L1786)))</f>
        <v>0.7461812075679336</v>
      </c>
      <c r="N1786" s="27">
        <v>1.3158223645447951</v>
      </c>
      <c r="O1786" s="27">
        <v>0.61038700470207075</v>
      </c>
      <c r="P1786" s="27">
        <v>0.66546060169333621</v>
      </c>
      <c r="Q1786" s="76">
        <f t="shared" si="245"/>
        <v>1.2077712640536604</v>
      </c>
      <c r="R1786" s="76">
        <f t="shared" si="246"/>
        <v>1.4156186784166864</v>
      </c>
      <c r="S1786" s="77">
        <f t="shared" si="247"/>
        <v>6.4702743292804066E-3</v>
      </c>
      <c r="T1786" s="76">
        <f t="shared" si="248"/>
        <v>0.73779269340923703</v>
      </c>
      <c r="U1786" s="43">
        <f t="shared" si="249"/>
        <v>1.0278904374924769</v>
      </c>
      <c r="V1786" s="43">
        <f t="shared" si="250"/>
        <v>1.0478302578954009</v>
      </c>
      <c r="W1786" s="43">
        <f t="shared" si="251"/>
        <v>1.0335901484473493</v>
      </c>
      <c r="X1786" s="43">
        <f t="shared" si="252"/>
        <v>1.0204601568592491</v>
      </c>
      <c r="Y1786" s="41">
        <f t="shared" si="244"/>
        <v>47.830257895400848</v>
      </c>
    </row>
    <row r="1787" spans="8:25" x14ac:dyDescent="0.25">
      <c r="H1787" s="3">
        <v>1785</v>
      </c>
      <c r="I1787" s="15">
        <f>INDEX(Random!$F$2:$F$10003,($H1787-1)*$L$2 + I$2)</f>
        <v>1.4451249940024613</v>
      </c>
      <c r="J1787" s="15">
        <f>INDEX(Random!$F$2:$F$10003,($H1787-1)*$L$2 + J$2)</f>
        <v>0.64946435545770309</v>
      </c>
      <c r="K1787" s="15">
        <f>INDEX(Random!$F$2:$F$10003,($H1787-1)*$L$2 + K$2)</f>
        <v>-1.0022550594033759</v>
      </c>
      <c r="L1787" s="33">
        <f>INDEX(Random!$F$2:$F$10003,($H1787-1)*$L$2 + L$2)</f>
        <v>-1.0894266005109692</v>
      </c>
      <c r="M1787" s="27">
        <f t="array" ref="M1787:P1787">TRANSPOSE(MMULT($B$28:$E$31, TRANSPOSE(I1787:L1787)))</f>
        <v>1.4451249940024613</v>
      </c>
      <c r="N1787" s="27">
        <v>1.5372072314868321</v>
      </c>
      <c r="O1787" s="27">
        <v>2.2229436099119093E-2</v>
      </c>
      <c r="P1787" s="27">
        <v>5.7546514804766802E-2</v>
      </c>
      <c r="Q1787" s="76">
        <f t="shared" si="245"/>
        <v>1.2346573224871122</v>
      </c>
      <c r="R1787" s="76">
        <f t="shared" si="246"/>
        <v>1.4269460330461992</v>
      </c>
      <c r="S1787" s="77">
        <f t="shared" si="247"/>
        <v>6.3105435326905948E-3</v>
      </c>
      <c r="T1787" s="76">
        <f t="shared" si="248"/>
        <v>0.72688551323153927</v>
      </c>
      <c r="U1787" s="43">
        <f t="shared" si="249"/>
        <v>1.0507721893507338</v>
      </c>
      <c r="V1787" s="43">
        <f t="shared" si="250"/>
        <v>1.0562146802710579</v>
      </c>
      <c r="W1787" s="43">
        <f t="shared" si="251"/>
        <v>1.0080740467556861</v>
      </c>
      <c r="X1787" s="43">
        <f t="shared" si="252"/>
        <v>1.005374153847219</v>
      </c>
      <c r="Y1787" s="41">
        <f t="shared" si="244"/>
        <v>56.214680271057915</v>
      </c>
    </row>
    <row r="1788" spans="8:25" x14ac:dyDescent="0.25">
      <c r="H1788" s="3">
        <v>1786</v>
      </c>
      <c r="I1788" s="15">
        <f>INDEX(Random!$F$2:$F$10003,($H1788-1)*$L$2 + I$2)</f>
        <v>0.18329354611848669</v>
      </c>
      <c r="J1788" s="15">
        <f>INDEX(Random!$F$2:$F$10003,($H1788-1)*$L$2 + J$2)</f>
        <v>0.20524697901804997</v>
      </c>
      <c r="K1788" s="15">
        <f>INDEX(Random!$F$2:$F$10003,($H1788-1)*$L$2 + K$2)</f>
        <v>-0.16338177416450861</v>
      </c>
      <c r="L1788" s="33">
        <f>INDEX(Random!$F$2:$F$10003,($H1788-1)*$L$2 + L$2)</f>
        <v>-1.067108796450537</v>
      </c>
      <c r="M1788" s="27">
        <f t="array" ref="M1788:P1788">TRANSPOSE(MMULT($B$28:$E$31, TRANSPOSE(I1788:L1788)))</f>
        <v>0.18329354611848669</v>
      </c>
      <c r="N1788" s="27">
        <v>0.27097999900712733</v>
      </c>
      <c r="O1788" s="27">
        <v>-1.9792130194064853E-2</v>
      </c>
      <c r="P1788" s="27">
        <v>-0.71694715462623515</v>
      </c>
      <c r="Q1788" s="76">
        <f t="shared" si="245"/>
        <v>1.1865450551141585</v>
      </c>
      <c r="R1788" s="76">
        <f t="shared" si="246"/>
        <v>1.3633601333977061</v>
      </c>
      <c r="S1788" s="77">
        <f t="shared" si="247"/>
        <v>6.2992834861905064E-3</v>
      </c>
      <c r="T1788" s="76">
        <f t="shared" si="248"/>
        <v>0.71322282695993711</v>
      </c>
      <c r="U1788" s="43">
        <f t="shared" si="249"/>
        <v>1.0098255788205603</v>
      </c>
      <c r="V1788" s="43">
        <f t="shared" si="250"/>
        <v>1.0091488774224324</v>
      </c>
      <c r="W1788" s="43">
        <f t="shared" si="251"/>
        <v>1.0062753172828285</v>
      </c>
      <c r="X1788" s="43">
        <f t="shared" si="252"/>
        <v>0.98647693908704992</v>
      </c>
      <c r="Y1788" s="41">
        <f t="shared" si="244"/>
        <v>9.8255788205603434</v>
      </c>
    </row>
    <row r="1789" spans="8:25" x14ac:dyDescent="0.25">
      <c r="H1789" s="3">
        <v>1787</v>
      </c>
      <c r="I1789" s="15">
        <f>INDEX(Random!$F$2:$F$10003,($H1789-1)*$L$2 + I$2)</f>
        <v>1.213689581608145</v>
      </c>
      <c r="J1789" s="15">
        <f>INDEX(Random!$F$2:$F$10003,($H1789-1)*$L$2 + J$2)</f>
        <v>0.64265536553454972</v>
      </c>
      <c r="K1789" s="15">
        <f>INDEX(Random!$F$2:$F$10003,($H1789-1)*$L$2 + K$2)</f>
        <v>0.62292350902946536</v>
      </c>
      <c r="L1789" s="33">
        <f>INDEX(Random!$F$2:$F$10003,($H1789-1)*$L$2 + L$2)</f>
        <v>0.51922283802101887</v>
      </c>
      <c r="M1789" s="27">
        <f t="array" ref="M1789:P1789">TRANSPOSE(MMULT($B$28:$E$31, TRANSPOSE(I1789:L1789)))</f>
        <v>1.213689581608145</v>
      </c>
      <c r="N1789" s="27">
        <v>1.35115315157161</v>
      </c>
      <c r="O1789" s="27">
        <v>1.2336346714795363</v>
      </c>
      <c r="P1789" s="27">
        <v>1.2158056062640314</v>
      </c>
      <c r="Q1789" s="76">
        <f t="shared" si="245"/>
        <v>1.2256891342811491</v>
      </c>
      <c r="R1789" s="76">
        <f t="shared" si="246"/>
        <v>1.4174203611548204</v>
      </c>
      <c r="S1789" s="77">
        <f t="shared" si="247"/>
        <v>6.6439491197707104E-3</v>
      </c>
      <c r="T1789" s="76">
        <f t="shared" si="248"/>
        <v>0.74780805532196848</v>
      </c>
      <c r="U1789" s="43">
        <f t="shared" si="249"/>
        <v>1.043139688749914</v>
      </c>
      <c r="V1789" s="43">
        <f t="shared" si="250"/>
        <v>1.0491638498555296</v>
      </c>
      <c r="W1789" s="43">
        <f t="shared" si="251"/>
        <v>1.0613337252029889</v>
      </c>
      <c r="X1789" s="43">
        <f t="shared" si="252"/>
        <v>1.034312662962612</v>
      </c>
      <c r="Y1789" s="41">
        <f t="shared" si="244"/>
        <v>61.333725202988852</v>
      </c>
    </row>
    <row r="1790" spans="8:25" x14ac:dyDescent="0.25">
      <c r="H1790" s="3">
        <v>1788</v>
      </c>
      <c r="I1790" s="15">
        <f>INDEX(Random!$F$2:$F$10003,($H1790-1)*$L$2 + I$2)</f>
        <v>0.47594811626112016</v>
      </c>
      <c r="J1790" s="15">
        <f>INDEX(Random!$F$2:$F$10003,($H1790-1)*$L$2 + J$2)</f>
        <v>-0.23862666924779241</v>
      </c>
      <c r="K1790" s="15">
        <f>INDEX(Random!$F$2:$F$10003,($H1790-1)*$L$2 + K$2)</f>
        <v>-0.18650147477386567</v>
      </c>
      <c r="L1790" s="33">
        <f>INDEX(Random!$F$2:$F$10003,($H1790-1)*$L$2 + L$2)</f>
        <v>0.49446302941194387</v>
      </c>
      <c r="M1790" s="27">
        <f t="array" ref="M1790:P1790">TRANSPOSE(MMULT($B$28:$E$31, TRANSPOSE(I1790:L1790)))</f>
        <v>0.47594811626112016</v>
      </c>
      <c r="N1790" s="27">
        <v>0.22634726449869794</v>
      </c>
      <c r="O1790" s="27">
        <v>9.8891586209247762E-2</v>
      </c>
      <c r="P1790" s="27">
        <v>0.60664841773657963</v>
      </c>
      <c r="Q1790" s="76">
        <f t="shared" si="245"/>
        <v>1.1975339351824332</v>
      </c>
      <c r="R1790" s="76">
        <f t="shared" si="246"/>
        <v>1.3611712747026705</v>
      </c>
      <c r="S1790" s="77">
        <f t="shared" si="247"/>
        <v>6.3311377068501424E-3</v>
      </c>
      <c r="T1790" s="76">
        <f t="shared" si="248"/>
        <v>0.7367303745494993</v>
      </c>
      <c r="U1790" s="43">
        <f t="shared" si="249"/>
        <v>1.0191778171765389</v>
      </c>
      <c r="V1790" s="43">
        <f t="shared" si="250"/>
        <v>1.0075287007421692</v>
      </c>
      <c r="W1790" s="43">
        <f t="shared" si="251"/>
        <v>1.0113638509345275</v>
      </c>
      <c r="X1790" s="43">
        <f t="shared" si="252"/>
        <v>1.0189908361680489</v>
      </c>
      <c r="Y1790" s="41">
        <f t="shared" si="244"/>
        <v>19.177817176538881</v>
      </c>
    </row>
    <row r="1791" spans="8:25" x14ac:dyDescent="0.25">
      <c r="H1791" s="3">
        <v>1789</v>
      </c>
      <c r="I1791" s="15">
        <f>INDEX(Random!$F$2:$F$10003,($H1791-1)*$L$2 + I$2)</f>
        <v>-0.36847019428936206</v>
      </c>
      <c r="J1791" s="15">
        <f>INDEX(Random!$F$2:$F$10003,($H1791-1)*$L$2 + J$2)</f>
        <v>-1.3359056945061305</v>
      </c>
      <c r="K1791" s="15">
        <f>INDEX(Random!$F$2:$F$10003,($H1791-1)*$L$2 + K$2)</f>
        <v>6.644479424483081E-2</v>
      </c>
      <c r="L1791" s="33">
        <f>INDEX(Random!$F$2:$F$10003,($H1791-1)*$L$2 + L$2)</f>
        <v>-1.2303880529827287</v>
      </c>
      <c r="M1791" s="27">
        <f t="array" ref="M1791:P1791">TRANSPOSE(MMULT($B$28:$E$31, TRANSPOSE(I1791:L1791)))</f>
        <v>-0.36847019428936206</v>
      </c>
      <c r="N1791" s="27">
        <v>-1.1158896301577863</v>
      </c>
      <c r="O1791" s="27">
        <v>-0.23153602672629103</v>
      </c>
      <c r="P1791" s="27">
        <v>-1.497087207639056</v>
      </c>
      <c r="Q1791" s="76">
        <f t="shared" si="245"/>
        <v>1.166100424381016</v>
      </c>
      <c r="R1791" s="76">
        <f t="shared" si="246"/>
        <v>1.2969625522052415</v>
      </c>
      <c r="S1791" s="77">
        <f t="shared" si="247"/>
        <v>6.2428498133095889E-3</v>
      </c>
      <c r="T1791" s="76">
        <f t="shared" si="248"/>
        <v>0.69972014382714087</v>
      </c>
      <c r="U1791" s="43">
        <f t="shared" si="249"/>
        <v>0.99242589309022633</v>
      </c>
      <c r="V1791" s="43">
        <f t="shared" si="250"/>
        <v>0.96000188912305073</v>
      </c>
      <c r="W1791" s="43">
        <f t="shared" si="251"/>
        <v>0.99726035356383214</v>
      </c>
      <c r="X1791" s="43">
        <f t="shared" si="252"/>
        <v>0.96780102880655727</v>
      </c>
      <c r="Y1791" s="41">
        <f t="shared" si="244"/>
        <v>0</v>
      </c>
    </row>
    <row r="1792" spans="8:25" x14ac:dyDescent="0.25">
      <c r="H1792" s="3">
        <v>1790</v>
      </c>
      <c r="I1792" s="15">
        <f>INDEX(Random!$F$2:$F$10003,($H1792-1)*$L$2 + I$2)</f>
        <v>1.0694651294749127</v>
      </c>
      <c r="J1792" s="15">
        <f>INDEX(Random!$F$2:$F$10003,($H1792-1)*$L$2 + J$2)</f>
        <v>0.70061912717585006</v>
      </c>
      <c r="K1792" s="15">
        <f>INDEX(Random!$F$2:$F$10003,($H1792-1)*$L$2 + K$2)</f>
        <v>6.2416788388404247E-3</v>
      </c>
      <c r="L1792" s="33">
        <f>INDEX(Random!$F$2:$F$10003,($H1792-1)*$L$2 + L$2)</f>
        <v>0.51681517475324523</v>
      </c>
      <c r="M1792" s="27">
        <f t="array" ref="M1792:P1792">TRANSPOSE(MMULT($B$28:$E$31, TRANSPOSE(I1792:L1792)))</f>
        <v>1.0694651294749127</v>
      </c>
      <c r="N1792" s="27">
        <v>1.2736897178099789</v>
      </c>
      <c r="O1792" s="27">
        <v>0.64704863818313985</v>
      </c>
      <c r="P1792" s="27">
        <v>1.1554006592313193</v>
      </c>
      <c r="Q1792" s="76">
        <f t="shared" si="245"/>
        <v>1.2201333721135705</v>
      </c>
      <c r="R1792" s="76">
        <f t="shared" si="246"/>
        <v>1.4134731305641983</v>
      </c>
      <c r="S1792" s="77">
        <f t="shared" si="247"/>
        <v>6.4803636475248205E-3</v>
      </c>
      <c r="T1792" s="76">
        <f t="shared" si="248"/>
        <v>0.74670217683399465</v>
      </c>
      <c r="U1792" s="43">
        <f t="shared" si="249"/>
        <v>1.0384113805221877</v>
      </c>
      <c r="V1792" s="43">
        <f t="shared" si="250"/>
        <v>1.046242139573796</v>
      </c>
      <c r="W1792" s="43">
        <f t="shared" si="251"/>
        <v>1.0352018606269682</v>
      </c>
      <c r="X1792" s="43">
        <f t="shared" si="252"/>
        <v>1.0327830938229525</v>
      </c>
      <c r="Y1792" s="41">
        <f t="shared" si="244"/>
        <v>46.242139573795967</v>
      </c>
    </row>
    <row r="1793" spans="8:25" x14ac:dyDescent="0.25">
      <c r="H1793" s="3">
        <v>1791</v>
      </c>
      <c r="I1793" s="15">
        <f>INDEX(Random!$F$2:$F$10003,($H1793-1)*$L$2 + I$2)</f>
        <v>-1.0831146984608788</v>
      </c>
      <c r="J1793" s="15">
        <f>INDEX(Random!$F$2:$F$10003,($H1793-1)*$L$2 + J$2)</f>
        <v>1.6647150108248587</v>
      </c>
      <c r="K1793" s="15">
        <f>INDEX(Random!$F$2:$F$10003,($H1793-1)*$L$2 + K$2)</f>
        <v>0.59791510061296305</v>
      </c>
      <c r="L1793" s="33">
        <f>INDEX(Random!$F$2:$F$10003,($H1793-1)*$L$2 + L$2)</f>
        <v>1.8955964283906799</v>
      </c>
      <c r="M1793" s="27">
        <f t="array" ref="M1793:P1793">TRANSPOSE(MMULT($B$28:$E$31, TRANSPOSE(I1793:L1793)))</f>
        <v>-1.0831146984608788</v>
      </c>
      <c r="N1793" s="27">
        <v>0.17875665794903395</v>
      </c>
      <c r="O1793" s="27">
        <v>-1.4965915927390827E-2</v>
      </c>
      <c r="P1793" s="27">
        <v>1.3160913930116767</v>
      </c>
      <c r="Q1793" s="76">
        <f t="shared" si="245"/>
        <v>1.1401432467936385</v>
      </c>
      <c r="R1793" s="76">
        <f t="shared" si="246"/>
        <v>1.3588412284653406</v>
      </c>
      <c r="S1793" s="77">
        <f t="shared" si="247"/>
        <v>6.300575690613465E-3</v>
      </c>
      <c r="T1793" s="76">
        <f t="shared" si="248"/>
        <v>0.74964768009669724</v>
      </c>
      <c r="U1793" s="43">
        <f t="shared" si="249"/>
        <v>0.9703346781222455</v>
      </c>
      <c r="V1793" s="43">
        <f t="shared" si="250"/>
        <v>1.0058040181090604</v>
      </c>
      <c r="W1793" s="43">
        <f t="shared" si="251"/>
        <v>1.0064817397146111</v>
      </c>
      <c r="X1793" s="43">
        <f t="shared" si="252"/>
        <v>1.0368570955694292</v>
      </c>
      <c r="Y1793" s="41">
        <f t="shared" si="244"/>
        <v>36.857095569429177</v>
      </c>
    </row>
    <row r="1794" spans="8:25" x14ac:dyDescent="0.25">
      <c r="H1794" s="3">
        <v>1792</v>
      </c>
      <c r="I1794" s="15">
        <f>INDEX(Random!$F$2:$F$10003,($H1794-1)*$L$2 + I$2)</f>
        <v>0.90338936151908222</v>
      </c>
      <c r="J1794" s="15">
        <f>INDEX(Random!$F$2:$F$10003,($H1794-1)*$L$2 + J$2)</f>
        <v>0.52698561678955658</v>
      </c>
      <c r="K1794" s="15">
        <f>INDEX(Random!$F$2:$F$10003,($H1794-1)*$L$2 + K$2)</f>
        <v>-1.5756074412359806</v>
      </c>
      <c r="L1794" s="33">
        <f>INDEX(Random!$F$2:$F$10003,($H1794-1)*$L$2 + L$2)</f>
        <v>-0.28072302249089043</v>
      </c>
      <c r="M1794" s="27">
        <f t="array" ref="M1794:P1794">TRANSPOSE(MMULT($B$28:$E$31, TRANSPOSE(I1794:L1794)))</f>
        <v>0.90338936151908222</v>
      </c>
      <c r="N1794" s="27">
        <v>1.0357937351712554</v>
      </c>
      <c r="O1794" s="27">
        <v>-0.76240643907241978</v>
      </c>
      <c r="P1794" s="27">
        <v>0.39758909495507178</v>
      </c>
      <c r="Q1794" s="76">
        <f t="shared" si="245"/>
        <v>1.2137670494967696</v>
      </c>
      <c r="R1794" s="76">
        <f t="shared" si="246"/>
        <v>1.4014194746763031</v>
      </c>
      <c r="S1794" s="77">
        <f t="shared" si="247"/>
        <v>6.1035757407772217E-3</v>
      </c>
      <c r="T1794" s="76">
        <f t="shared" si="248"/>
        <v>0.73296652326068856</v>
      </c>
      <c r="U1794" s="43">
        <f t="shared" si="249"/>
        <v>1.032993233614272</v>
      </c>
      <c r="V1794" s="43">
        <f t="shared" si="250"/>
        <v>1.0373201144902318</v>
      </c>
      <c r="W1794" s="43">
        <f t="shared" si="251"/>
        <v>0.97501209916569032</v>
      </c>
      <c r="X1794" s="43">
        <f t="shared" si="252"/>
        <v>1.0137849561005374</v>
      </c>
      <c r="Y1794" s="41">
        <f t="shared" si="244"/>
        <v>37.320114490231759</v>
      </c>
    </row>
    <row r="1795" spans="8:25" x14ac:dyDescent="0.25">
      <c r="H1795" s="3">
        <v>1793</v>
      </c>
      <c r="I1795" s="15">
        <f>INDEX(Random!$F$2:$F$10003,($H1795-1)*$L$2 + I$2)</f>
        <v>0.50271137984898262</v>
      </c>
      <c r="J1795" s="15">
        <f>INDEX(Random!$F$2:$F$10003,($H1795-1)*$L$2 + J$2)</f>
        <v>0.33674125139503519</v>
      </c>
      <c r="K1795" s="15">
        <f>INDEX(Random!$F$2:$F$10003,($H1795-1)*$L$2 + K$2)</f>
        <v>0.65135217038405824</v>
      </c>
      <c r="L1795" s="33">
        <f>INDEX(Random!$F$2:$F$10003,($H1795-1)*$L$2 + L$2)</f>
        <v>0.20625969615036732</v>
      </c>
      <c r="M1795" s="27">
        <f t="array" ref="M1795:P1795">TRANSPOSE(MMULT($B$28:$E$31, TRANSPOSE(I1795:L1795)))</f>
        <v>0.50271137984898262</v>
      </c>
      <c r="N1795" s="27">
        <v>0.60329214003153098</v>
      </c>
      <c r="O1795" s="27">
        <v>0.83990073206619187</v>
      </c>
      <c r="P1795" s="27">
        <v>0.50807861544082988</v>
      </c>
      <c r="Q1795" s="76">
        <f t="shared" si="245"/>
        <v>1.1985439332238295</v>
      </c>
      <c r="R1795" s="76">
        <f t="shared" si="246"/>
        <v>1.3797682855087734</v>
      </c>
      <c r="S1795" s="77">
        <f t="shared" si="247"/>
        <v>6.5336963593076273E-3</v>
      </c>
      <c r="T1795" s="76">
        <f t="shared" si="248"/>
        <v>0.73495334663850731</v>
      </c>
      <c r="U1795" s="43">
        <f t="shared" si="249"/>
        <v>1.0200373899777271</v>
      </c>
      <c r="V1795" s="43">
        <f t="shared" si="250"/>
        <v>1.0212940677341031</v>
      </c>
      <c r="W1795" s="43">
        <f t="shared" si="251"/>
        <v>1.0437214631481833</v>
      </c>
      <c r="X1795" s="43">
        <f t="shared" si="252"/>
        <v>1.0165329829024998</v>
      </c>
      <c r="Y1795" s="41">
        <f t="shared" ref="Y1795:Y1858" si="253">$C$4 * (MAX(MAX(U1795:X1795) - $C$2, 0))</f>
        <v>43.721463148183261</v>
      </c>
    </row>
    <row r="1796" spans="8:25" x14ac:dyDescent="0.25">
      <c r="H1796" s="3">
        <v>1794</v>
      </c>
      <c r="I1796" s="15">
        <f>INDEX(Random!$F$2:$F$10003,($H1796-1)*$L$2 + I$2)</f>
        <v>7.2452959964277391E-2</v>
      </c>
      <c r="J1796" s="15">
        <f>INDEX(Random!$F$2:$F$10003,($H1796-1)*$L$2 + J$2)</f>
        <v>7.9604383313118393E-2</v>
      </c>
      <c r="K1796" s="15">
        <f>INDEX(Random!$F$2:$F$10003,($H1796-1)*$L$2 + K$2)</f>
        <v>1.0424165939711021</v>
      </c>
      <c r="L1796" s="33">
        <f>INDEX(Random!$F$2:$F$10003,($H1796-1)*$L$2 + L$2)</f>
        <v>-4.7565268100893981E-2</v>
      </c>
      <c r="M1796" s="27">
        <f t="array" ref="M1796:P1796">TRANSPOSE(MMULT($B$28:$E$31, TRANSPOSE(I1796:L1796)))</f>
        <v>7.2452959964277391E-2</v>
      </c>
      <c r="N1796" s="27">
        <v>0.10616976725889979</v>
      </c>
      <c r="O1796" s="27">
        <v>0.90597969547501267</v>
      </c>
      <c r="P1796" s="27">
        <v>7.388175478301999E-3</v>
      </c>
      <c r="Q1796" s="76">
        <f t="shared" ref="Q1796:Q1859" si="254">$B$7 * EXP(($F$11 - $F$7 - $C$7*$C$7/2)*$C$3 + M1796*$C$7*SQRT($C$3))</f>
        <v>1.1824094824404905</v>
      </c>
      <c r="R1796" s="76">
        <f t="shared" ref="R1796:R1859" si="255">$B$8 * EXP(($F$11 - $F$8 - $C$8*$C$8/2)*$C$3 + N1796*$C$8*SQRT($C$3))</f>
        <v>1.3552950376588415</v>
      </c>
      <c r="S1796" s="77">
        <f t="shared" ref="S1796:S1859" si="256">$B$9 * EXP(($F$11 - $F$9 - $C$9*$C$9/2)*$C$3 + O1796*$C$9*SQRT($C$3))</f>
        <v>6.5520710936409132E-3</v>
      </c>
      <c r="T1796" s="76">
        <f t="shared" ref="T1796:T1859" si="257">$B$10 * EXP(($F$11 - $F$10 - $C$10*$C$10/2)*$C$3 + P1796*$C$10*SQRT($C$3))</f>
        <v>0.72599280728732429</v>
      </c>
      <c r="U1796" s="43">
        <f t="shared" ref="U1796:U1859" si="258">Q1796/$B$7</f>
        <v>1.0063059425025451</v>
      </c>
      <c r="V1796" s="43">
        <f t="shared" ref="V1796:V1859" si="259">R1796/$B$8</f>
        <v>1.0031791544476991</v>
      </c>
      <c r="W1796" s="43">
        <f t="shared" ref="W1796:W1859" si="260">S1796/$B$9</f>
        <v>1.0466567242237881</v>
      </c>
      <c r="X1796" s="43">
        <f t="shared" ref="X1796:X1859" si="261">T1796/$B$10</f>
        <v>1.0041394291664236</v>
      </c>
      <c r="Y1796" s="41">
        <f t="shared" si="253"/>
        <v>46.656724223788082</v>
      </c>
    </row>
    <row r="1797" spans="8:25" x14ac:dyDescent="0.25">
      <c r="H1797" s="3">
        <v>1795</v>
      </c>
      <c r="I1797" s="15">
        <f>INDEX(Random!$F$2:$F$10003,($H1797-1)*$L$2 + I$2)</f>
        <v>1.1011859143718588</v>
      </c>
      <c r="J1797" s="15">
        <f>INDEX(Random!$F$2:$F$10003,($H1797-1)*$L$2 + J$2)</f>
        <v>0.60204004300937652</v>
      </c>
      <c r="K1797" s="15">
        <f>INDEX(Random!$F$2:$F$10003,($H1797-1)*$L$2 + K$2)</f>
        <v>-0.46238041770796867</v>
      </c>
      <c r="L1797" s="33">
        <f>INDEX(Random!$F$2:$F$10003,($H1797-1)*$L$2 + L$2)</f>
        <v>0.36113540313427112</v>
      </c>
      <c r="M1797" s="27">
        <f t="array" ref="M1797:P1797">TRANSPOSE(MMULT($B$28:$E$31, TRANSPOSE(I1797:L1797)))</f>
        <v>1.1011859143718588</v>
      </c>
      <c r="N1797" s="27">
        <v>1.2376331979647432</v>
      </c>
      <c r="O1797" s="27">
        <v>0.27209788881765995</v>
      </c>
      <c r="P1797" s="27">
        <v>1.0294061697158337</v>
      </c>
      <c r="Q1797" s="76">
        <f t="shared" si="254"/>
        <v>1.2213531444428571</v>
      </c>
      <c r="R1797" s="76">
        <f t="shared" si="255"/>
        <v>1.4116395836340414</v>
      </c>
      <c r="S1797" s="77">
        <f t="shared" si="256"/>
        <v>6.377914865741529E-3</v>
      </c>
      <c r="T1797" s="76">
        <f t="shared" si="257"/>
        <v>0.74440076193004734</v>
      </c>
      <c r="U1797" s="43">
        <f t="shared" si="258"/>
        <v>1.0394494846322189</v>
      </c>
      <c r="V1797" s="43">
        <f t="shared" si="259"/>
        <v>1.0448849619793052</v>
      </c>
      <c r="W1797" s="43">
        <f t="shared" si="260"/>
        <v>1.0188362405337905</v>
      </c>
      <c r="X1797" s="43">
        <f t="shared" si="261"/>
        <v>1.0295999473444639</v>
      </c>
      <c r="Y1797" s="41">
        <f t="shared" si="253"/>
        <v>44.884961979305245</v>
      </c>
    </row>
    <row r="1798" spans="8:25" x14ac:dyDescent="0.25">
      <c r="H1798" s="3">
        <v>1796</v>
      </c>
      <c r="I1798" s="15">
        <f>INDEX(Random!$F$2:$F$10003,($H1798-1)*$L$2 + I$2)</f>
        <v>0.68629577351537752</v>
      </c>
      <c r="J1798" s="15">
        <f>INDEX(Random!$F$2:$F$10003,($H1798-1)*$L$2 + J$2)</f>
        <v>0.31573897815969698</v>
      </c>
      <c r="K1798" s="15">
        <f>INDEX(Random!$F$2:$F$10003,($H1798-1)*$L$2 + K$2)</f>
        <v>-0.63881400004301647</v>
      </c>
      <c r="L1798" s="33">
        <f>INDEX(Random!$F$2:$F$10003,($H1798-1)*$L$2 + L$2)</f>
        <v>3.3714517911259657E-2</v>
      </c>
      <c r="M1798" s="27">
        <f t="array" ref="M1798:P1798">TRANSPOSE(MMULT($B$28:$E$31, TRANSPOSE(I1798:L1798)))</f>
        <v>0.68629577351537752</v>
      </c>
      <c r="N1798" s="27">
        <v>0.73454523351296641</v>
      </c>
      <c r="O1798" s="27">
        <v>-0.12344111136735547</v>
      </c>
      <c r="P1798" s="27">
        <v>0.47700745071387735</v>
      </c>
      <c r="Q1798" s="76">
        <f t="shared" si="254"/>
        <v>1.2054950825618764</v>
      </c>
      <c r="R1798" s="76">
        <f t="shared" si="255"/>
        <v>1.3863032714255634</v>
      </c>
      <c r="S1798" s="77">
        <f t="shared" si="256"/>
        <v>6.2715956561329002E-3</v>
      </c>
      <c r="T1798" s="76">
        <f t="shared" si="257"/>
        <v>0.7343940810499211</v>
      </c>
      <c r="U1798" s="43">
        <f t="shared" si="258"/>
        <v>1.0259532617547884</v>
      </c>
      <c r="V1798" s="43">
        <f t="shared" si="259"/>
        <v>1.0261312149708093</v>
      </c>
      <c r="W1798" s="43">
        <f t="shared" si="260"/>
        <v>1.0018523412352875</v>
      </c>
      <c r="X1798" s="43">
        <f t="shared" si="261"/>
        <v>1.0157594482018273</v>
      </c>
      <c r="Y1798" s="41">
        <f t="shared" si="253"/>
        <v>26.131214970809282</v>
      </c>
    </row>
    <row r="1799" spans="8:25" x14ac:dyDescent="0.25">
      <c r="H1799" s="3">
        <v>1797</v>
      </c>
      <c r="I1799" s="15">
        <f>INDEX(Random!$F$2:$F$10003,($H1799-1)*$L$2 + I$2)</f>
        <v>0.32931540961389372</v>
      </c>
      <c r="J1799" s="15">
        <f>INDEX(Random!$F$2:$F$10003,($H1799-1)*$L$2 + J$2)</f>
        <v>-0.11293372435693522</v>
      </c>
      <c r="K1799" s="15">
        <f>INDEX(Random!$F$2:$F$10003,($H1799-1)*$L$2 + K$2)</f>
        <v>-0.49406498586785674</v>
      </c>
      <c r="L1799" s="33">
        <f>INDEX(Random!$F$2:$F$10003,($H1799-1)*$L$2 + L$2)</f>
        <v>-0.1824820159516187</v>
      </c>
      <c r="M1799" s="27">
        <f t="array" ref="M1799:P1799">TRANSPOSE(MMULT($B$28:$E$31, TRANSPOSE(I1799:L1799)))</f>
        <v>0.32931540961389372</v>
      </c>
      <c r="N1799" s="27">
        <v>0.18888819738441984</v>
      </c>
      <c r="O1799" s="27">
        <v>-0.22981338365314527</v>
      </c>
      <c r="P1799" s="27">
        <v>1.058098236359642E-2</v>
      </c>
      <c r="Q1799" s="76">
        <f t="shared" si="254"/>
        <v>1.1920153642111331</v>
      </c>
      <c r="R1799" s="76">
        <f t="shared" si="255"/>
        <v>1.3593369363866983</v>
      </c>
      <c r="S1799" s="77">
        <f t="shared" si="256"/>
        <v>6.2433068836254494E-3</v>
      </c>
      <c r="T1799" s="76">
        <f t="shared" si="257"/>
        <v>0.72604959940196945</v>
      </c>
      <c r="U1799" s="43">
        <f t="shared" si="258"/>
        <v>1.0144811610307516</v>
      </c>
      <c r="V1799" s="43">
        <f t="shared" si="259"/>
        <v>1.0061709373698728</v>
      </c>
      <c r="W1799" s="43">
        <f t="shared" si="260"/>
        <v>0.9973333679912858</v>
      </c>
      <c r="X1799" s="43">
        <f t="shared" si="261"/>
        <v>1.0042179798090864</v>
      </c>
      <c r="Y1799" s="41">
        <f t="shared" si="253"/>
        <v>14.481161030751588</v>
      </c>
    </row>
    <row r="1800" spans="8:25" x14ac:dyDescent="0.25">
      <c r="H1800" s="3">
        <v>1798</v>
      </c>
      <c r="I1800" s="15">
        <f>INDEX(Random!$F$2:$F$10003,($H1800-1)*$L$2 + I$2)</f>
        <v>0.79741131341436089</v>
      </c>
      <c r="J1800" s="15">
        <f>INDEX(Random!$F$2:$F$10003,($H1800-1)*$L$2 + J$2)</f>
        <v>-0.55003041407215458</v>
      </c>
      <c r="K1800" s="15">
        <f>INDEX(Random!$F$2:$F$10003,($H1800-1)*$L$2 + K$2)</f>
        <v>-1.5081607799932621</v>
      </c>
      <c r="L1800" s="33">
        <f>INDEX(Random!$F$2:$F$10003,($H1800-1)*$L$2 + L$2)</f>
        <v>-1.0747641054301587</v>
      </c>
      <c r="M1800" s="27">
        <f t="array" ref="M1800:P1800">TRANSPOSE(MMULT($B$28:$E$31, TRANSPOSE(I1800:L1800)))</f>
        <v>0.79741131341436089</v>
      </c>
      <c r="N1800" s="27">
        <v>0.2862943809394552</v>
      </c>
      <c r="O1800" s="27">
        <v>-0.83038596652178531</v>
      </c>
      <c r="P1800" s="27">
        <v>-0.54572733169319254</v>
      </c>
      <c r="Q1800" s="76">
        <f t="shared" si="254"/>
        <v>1.2097218763944713</v>
      </c>
      <c r="R1800" s="76">
        <f t="shared" si="255"/>
        <v>1.3641119852738943</v>
      </c>
      <c r="S1800" s="77">
        <f t="shared" si="256"/>
        <v>6.0859671664840439E-3</v>
      </c>
      <c r="T1800" s="76">
        <f t="shared" si="257"/>
        <v>0.7162209992688926</v>
      </c>
      <c r="U1800" s="43">
        <f t="shared" si="258"/>
        <v>1.0295505331016777</v>
      </c>
      <c r="V1800" s="43">
        <f t="shared" si="259"/>
        <v>1.009705392504733</v>
      </c>
      <c r="W1800" s="43">
        <f t="shared" si="260"/>
        <v>0.97219922787285051</v>
      </c>
      <c r="X1800" s="43">
        <f t="shared" si="261"/>
        <v>0.99062378875365509</v>
      </c>
      <c r="Y1800" s="41">
        <f t="shared" si="253"/>
        <v>29.550533101677658</v>
      </c>
    </row>
    <row r="1801" spans="8:25" x14ac:dyDescent="0.25">
      <c r="H1801" s="3">
        <v>1799</v>
      </c>
      <c r="I1801" s="15">
        <f>INDEX(Random!$F$2:$F$10003,($H1801-1)*$L$2 + I$2)</f>
        <v>0.85815767931027032</v>
      </c>
      <c r="J1801" s="15">
        <f>INDEX(Random!$F$2:$F$10003,($H1801-1)*$L$2 + J$2)</f>
        <v>0.57164726246032427</v>
      </c>
      <c r="K1801" s="15">
        <f>INDEX(Random!$F$2:$F$10003,($H1801-1)*$L$2 + K$2)</f>
        <v>0.33770105637786135</v>
      </c>
      <c r="L1801" s="33">
        <f>INDEX(Random!$F$2:$F$10003,($H1801-1)*$L$2 + L$2)</f>
        <v>-0.82649982392516452</v>
      </c>
      <c r="M1801" s="27">
        <f t="array" ref="M1801:P1801">TRANSPOSE(MMULT($B$28:$E$31, TRANSPOSE(I1801:L1801)))</f>
        <v>0.85815767931027032</v>
      </c>
      <c r="N1801" s="27">
        <v>1.0278817846684061</v>
      </c>
      <c r="O1801" s="27">
        <v>0.79442475168866933</v>
      </c>
      <c r="P1801" s="27">
        <v>-7.9492516156498438E-2</v>
      </c>
      <c r="Q1801" s="76">
        <f t="shared" si="254"/>
        <v>1.2120389080634022</v>
      </c>
      <c r="R1801" s="76">
        <f t="shared" si="255"/>
        <v>1.4010203649036381</v>
      </c>
      <c r="S1801" s="77">
        <f t="shared" si="256"/>
        <v>6.5210806890559272E-3</v>
      </c>
      <c r="T1801" s="76">
        <f t="shared" si="257"/>
        <v>0.7244491192476944</v>
      </c>
      <c r="U1801" s="43">
        <f t="shared" si="258"/>
        <v>1.0315224749475762</v>
      </c>
      <c r="V1801" s="43">
        <f t="shared" si="259"/>
        <v>1.0370246964497691</v>
      </c>
      <c r="W1801" s="43">
        <f t="shared" si="260"/>
        <v>1.0417061803603718</v>
      </c>
      <c r="X1801" s="43">
        <f t="shared" si="261"/>
        <v>1.0020043143121637</v>
      </c>
      <c r="Y1801" s="41">
        <f t="shared" si="253"/>
        <v>41.706180360371768</v>
      </c>
    </row>
    <row r="1802" spans="8:25" x14ac:dyDescent="0.25">
      <c r="H1802" s="3">
        <v>1800</v>
      </c>
      <c r="I1802" s="15">
        <f>INDEX(Random!$F$2:$F$10003,($H1802-1)*$L$2 + I$2)</f>
        <v>1.0337300140265262</v>
      </c>
      <c r="J1802" s="15">
        <f>INDEX(Random!$F$2:$F$10003,($H1802-1)*$L$2 + J$2)</f>
        <v>1.1819319180415295</v>
      </c>
      <c r="K1802" s="15">
        <f>INDEX(Random!$F$2:$F$10003,($H1802-1)*$L$2 + K$2)</f>
        <v>-0.61353260358600192</v>
      </c>
      <c r="L1802" s="33">
        <f>INDEX(Random!$F$2:$F$10003,($H1802-1)*$L$2 + L$2)</f>
        <v>0.48760711887870012</v>
      </c>
      <c r="M1802" s="27">
        <f t="array" ref="M1802:P1802">TRANSPOSE(MMULT($B$28:$E$31, TRANSPOSE(I1802:L1802)))</f>
        <v>1.0337300140265262</v>
      </c>
      <c r="N1802" s="27">
        <v>1.5433472014262932</v>
      </c>
      <c r="O1802" s="27">
        <v>0.14402093562136986</v>
      </c>
      <c r="P1802" s="27">
        <v>1.2272850807097389</v>
      </c>
      <c r="Q1802" s="76">
        <f t="shared" si="254"/>
        <v>1.2187606942223406</v>
      </c>
      <c r="R1802" s="76">
        <f t="shared" si="255"/>
        <v>1.4272614785147104</v>
      </c>
      <c r="S1802" s="77">
        <f t="shared" si="256"/>
        <v>6.3432924648651363E-3</v>
      </c>
      <c r="T1802" s="76">
        <f t="shared" si="257"/>
        <v>0.74801840376533268</v>
      </c>
      <c r="U1802" s="43">
        <f t="shared" si="258"/>
        <v>1.0372431440190133</v>
      </c>
      <c r="V1802" s="43">
        <f t="shared" si="259"/>
        <v>1.0564481706252482</v>
      </c>
      <c r="W1802" s="43">
        <f t="shared" si="260"/>
        <v>1.0133055055695106</v>
      </c>
      <c r="X1802" s="43">
        <f t="shared" si="261"/>
        <v>1.0346036013351767</v>
      </c>
      <c r="Y1802" s="41">
        <f t="shared" si="253"/>
        <v>56.44817062524821</v>
      </c>
    </row>
    <row r="1803" spans="8:25" x14ac:dyDescent="0.25">
      <c r="H1803" s="3">
        <v>1801</v>
      </c>
      <c r="I1803" s="15">
        <f>INDEX(Random!$F$2:$F$10003,($H1803-1)*$L$2 + I$2)</f>
        <v>-0.45482447332534726</v>
      </c>
      <c r="J1803" s="15">
        <f>INDEX(Random!$F$2:$F$10003,($H1803-1)*$L$2 + J$2)</f>
        <v>0.31583227147155618</v>
      </c>
      <c r="K1803" s="15">
        <f>INDEX(Random!$F$2:$F$10003,($H1803-1)*$L$2 + K$2)</f>
        <v>1.8907591147328897</v>
      </c>
      <c r="L1803" s="33">
        <f>INDEX(Random!$F$2:$F$10003,($H1803-1)*$L$2 + L$2)</f>
        <v>-0.53637986931330695</v>
      </c>
      <c r="M1803" s="27">
        <f t="array" ref="M1803:P1803">TRANSPOSE(MMULT($B$28:$E$31, TRANSPOSE(I1803:L1803)))</f>
        <v>-0.45482447332534726</v>
      </c>
      <c r="N1803" s="27">
        <v>-0.16199153587755077</v>
      </c>
      <c r="O1803" s="27">
        <v>1.3245309598222947</v>
      </c>
      <c r="P1803" s="27">
        <v>-0.63017408698327226</v>
      </c>
      <c r="Q1803" s="76">
        <f t="shared" si="254"/>
        <v>1.1629327551324016</v>
      </c>
      <c r="R1803" s="76">
        <f t="shared" si="255"/>
        <v>1.3422742323491541</v>
      </c>
      <c r="S1803" s="77">
        <f t="shared" si="256"/>
        <v>6.6696649474816613E-3</v>
      </c>
      <c r="T1803" s="76">
        <f t="shared" si="257"/>
        <v>0.71474070890023822</v>
      </c>
      <c r="U1803" s="43">
        <f t="shared" si="258"/>
        <v>0.98973000436800129</v>
      </c>
      <c r="V1803" s="43">
        <f t="shared" si="259"/>
        <v>0.99354125266406668</v>
      </c>
      <c r="W1803" s="43">
        <f t="shared" si="260"/>
        <v>1.0654416849012238</v>
      </c>
      <c r="X1803" s="43">
        <f t="shared" si="261"/>
        <v>0.9885763608578676</v>
      </c>
      <c r="Y1803" s="41">
        <f t="shared" si="253"/>
        <v>65.441684901223823</v>
      </c>
    </row>
    <row r="1804" spans="8:25" x14ac:dyDescent="0.25">
      <c r="H1804" s="3">
        <v>1802</v>
      </c>
      <c r="I1804" s="15">
        <f>INDEX(Random!$F$2:$F$10003,($H1804-1)*$L$2 + I$2)</f>
        <v>1.1739730126701107</v>
      </c>
      <c r="J1804" s="15">
        <f>INDEX(Random!$F$2:$F$10003,($H1804-1)*$L$2 + J$2)</f>
        <v>0.48155536204830135</v>
      </c>
      <c r="K1804" s="15">
        <f>INDEX(Random!$F$2:$F$10003,($H1804-1)*$L$2 + K$2)</f>
        <v>0.50793975943351755</v>
      </c>
      <c r="L1804" s="33">
        <f>INDEX(Random!$F$2:$F$10003,($H1804-1)*$L$2 + L$2)</f>
        <v>-0.68028462707148107</v>
      </c>
      <c r="M1804" s="27">
        <f t="array" ref="M1804:P1804">TRANSPOSE(MMULT($B$28:$E$31, TRANSPOSE(I1804:L1804)))</f>
        <v>1.1739730126701107</v>
      </c>
      <c r="N1804" s="27">
        <v>1.2202924934282597</v>
      </c>
      <c r="O1804" s="27">
        <v>1.1068197979765526</v>
      </c>
      <c r="P1804" s="27">
        <v>0.18792822941257636</v>
      </c>
      <c r="Q1804" s="76">
        <f t="shared" si="254"/>
        <v>1.2241566678334574</v>
      </c>
      <c r="R1804" s="76">
        <f t="shared" si="255"/>
        <v>1.4107586209423535</v>
      </c>
      <c r="S1804" s="77">
        <f t="shared" si="256"/>
        <v>6.6082370022009142E-3</v>
      </c>
      <c r="T1804" s="76">
        <f t="shared" si="257"/>
        <v>0.72921115391017621</v>
      </c>
      <c r="U1804" s="43">
        <f t="shared" si="258"/>
        <v>1.0418354619859211</v>
      </c>
      <c r="V1804" s="43">
        <f t="shared" si="259"/>
        <v>1.0442328800461536</v>
      </c>
      <c r="W1804" s="43">
        <f t="shared" si="260"/>
        <v>1.0556289140896029</v>
      </c>
      <c r="X1804" s="43">
        <f t="shared" si="261"/>
        <v>1.0085908076212673</v>
      </c>
      <c r="Y1804" s="41">
        <f t="shared" si="253"/>
        <v>55.628914089602908</v>
      </c>
    </row>
    <row r="1805" spans="8:25" x14ac:dyDescent="0.25">
      <c r="H1805" s="3">
        <v>1803</v>
      </c>
      <c r="I1805" s="15">
        <f>INDEX(Random!$F$2:$F$10003,($H1805-1)*$L$2 + I$2)</f>
        <v>-1.8238447280883743</v>
      </c>
      <c r="J1805" s="15">
        <f>INDEX(Random!$F$2:$F$10003,($H1805-1)*$L$2 + J$2)</f>
        <v>-0.12318931466810794</v>
      </c>
      <c r="K1805" s="15">
        <f>INDEX(Random!$F$2:$F$10003,($H1805-1)*$L$2 + K$2)</f>
        <v>-0.88651006375123809</v>
      </c>
      <c r="L1805" s="33">
        <f>INDEX(Random!$F$2:$F$10003,($H1805-1)*$L$2 + L$2)</f>
        <v>-1.3751529745030386</v>
      </c>
      <c r="M1805" s="27">
        <f t="array" ref="M1805:P1805">TRANSPOSE(MMULT($B$28:$E$31, TRANSPOSE(I1805:L1805)))</f>
        <v>-1.8238447280883743</v>
      </c>
      <c r="N1805" s="27">
        <v>-1.5092244834818487</v>
      </c>
      <c r="O1805" s="27">
        <v>-1.7626742773465838</v>
      </c>
      <c r="P1805" s="27">
        <v>-2.1198916521637914</v>
      </c>
      <c r="Q1805" s="76">
        <f t="shared" si="254"/>
        <v>1.113848252518409</v>
      </c>
      <c r="R1805" s="76">
        <f t="shared" si="255"/>
        <v>1.2787269050743852</v>
      </c>
      <c r="S1805" s="77">
        <f t="shared" si="256"/>
        <v>5.8495422090870377E-3</v>
      </c>
      <c r="T1805" s="76">
        <f t="shared" si="257"/>
        <v>0.68912436240179431</v>
      </c>
      <c r="U1805" s="43">
        <f t="shared" si="258"/>
        <v>0.94795595959013534</v>
      </c>
      <c r="V1805" s="43">
        <f t="shared" si="259"/>
        <v>0.94650400079525188</v>
      </c>
      <c r="W1805" s="43">
        <f t="shared" si="260"/>
        <v>0.93443166279345646</v>
      </c>
      <c r="X1805" s="43">
        <f t="shared" si="261"/>
        <v>0.95314572946306275</v>
      </c>
      <c r="Y1805" s="41">
        <f t="shared" si="253"/>
        <v>0</v>
      </c>
    </row>
    <row r="1806" spans="8:25" x14ac:dyDescent="0.25">
      <c r="H1806" s="3">
        <v>1804</v>
      </c>
      <c r="I1806" s="15">
        <f>INDEX(Random!$F$2:$F$10003,($H1806-1)*$L$2 + I$2)</f>
        <v>1.4570994311536074</v>
      </c>
      <c r="J1806" s="15">
        <f>INDEX(Random!$F$2:$F$10003,($H1806-1)*$L$2 + J$2)</f>
        <v>-0.82045403719438303</v>
      </c>
      <c r="K1806" s="15">
        <f>INDEX(Random!$F$2:$F$10003,($H1806-1)*$L$2 + K$2)</f>
        <v>0.8271351416578856</v>
      </c>
      <c r="L1806" s="33">
        <f>INDEX(Random!$F$2:$F$10003,($H1806-1)*$L$2 + L$2)</f>
        <v>1.0068909124654413</v>
      </c>
      <c r="M1806" s="27">
        <f t="array" ref="M1806:P1806">TRANSPOSE(MMULT($B$28:$E$31, TRANSPOSE(I1806:L1806)))</f>
        <v>1.4570994311536074</v>
      </c>
      <c r="N1806" s="27">
        <v>0.63733952530080684</v>
      </c>
      <c r="O1806" s="27">
        <v>1.4516133583298814</v>
      </c>
      <c r="P1806" s="27">
        <v>1.4114511166564552</v>
      </c>
      <c r="Q1806" s="76">
        <f t="shared" si="254"/>
        <v>1.2351231166142509</v>
      </c>
      <c r="R1806" s="76">
        <f t="shared" si="255"/>
        <v>1.3814605124695378</v>
      </c>
      <c r="S1806" s="77">
        <f t="shared" si="256"/>
        <v>6.7057852759563894E-3</v>
      </c>
      <c r="T1806" s="76">
        <f t="shared" si="257"/>
        <v>0.7514011394065262</v>
      </c>
      <c r="U1806" s="43">
        <f t="shared" si="258"/>
        <v>1.0511686098844688</v>
      </c>
      <c r="V1806" s="43">
        <f t="shared" si="259"/>
        <v>1.0225466413542101</v>
      </c>
      <c r="W1806" s="43">
        <f t="shared" si="260"/>
        <v>1.0712117054243433</v>
      </c>
      <c r="X1806" s="43">
        <f t="shared" si="261"/>
        <v>1.0392823504931206</v>
      </c>
      <c r="Y1806" s="41">
        <f t="shared" si="253"/>
        <v>71.211705424343293</v>
      </c>
    </row>
    <row r="1807" spans="8:25" x14ac:dyDescent="0.25">
      <c r="H1807" s="3">
        <v>1805</v>
      </c>
      <c r="I1807" s="15">
        <f>INDEX(Random!$F$2:$F$10003,($H1807-1)*$L$2 + I$2)</f>
        <v>0.71251581669904951</v>
      </c>
      <c r="J1807" s="15">
        <f>INDEX(Random!$F$2:$F$10003,($H1807-1)*$L$2 + J$2)</f>
        <v>2.4173199971665023</v>
      </c>
      <c r="K1807" s="15">
        <f>INDEX(Random!$F$2:$F$10003,($H1807-1)*$L$2 + K$2)</f>
        <v>0.34522672614603533</v>
      </c>
      <c r="L1807" s="33">
        <f>INDEX(Random!$F$2:$F$10003,($H1807-1)*$L$2 + L$2)</f>
        <v>1.4119915525690925</v>
      </c>
      <c r="M1807" s="27">
        <f t="array" ref="M1807:P1807">TRANSPOSE(MMULT($B$28:$E$31, TRANSPOSE(I1807:L1807)))</f>
        <v>0.71251581669904951</v>
      </c>
      <c r="N1807" s="27">
        <v>2.055162803565195</v>
      </c>
      <c r="O1807" s="27">
        <v>0.8289120973861912</v>
      </c>
      <c r="P1807" s="27">
        <v>2.0692451102539846</v>
      </c>
      <c r="Q1807" s="76">
        <f t="shared" si="254"/>
        <v>1.2064911500402948</v>
      </c>
      <c r="R1807" s="76">
        <f t="shared" si="255"/>
        <v>1.4538030556553114</v>
      </c>
      <c r="S1807" s="77">
        <f t="shared" si="256"/>
        <v>6.530645724610061E-3</v>
      </c>
      <c r="T1807" s="76">
        <f t="shared" si="257"/>
        <v>0.76360878947479571</v>
      </c>
      <c r="U1807" s="43">
        <f t="shared" si="258"/>
        <v>1.0268009787576977</v>
      </c>
      <c r="V1807" s="43">
        <f t="shared" si="259"/>
        <v>1.076094045636796</v>
      </c>
      <c r="W1807" s="43">
        <f t="shared" si="260"/>
        <v>1.0432341413115114</v>
      </c>
      <c r="X1807" s="43">
        <f t="shared" si="261"/>
        <v>1.0561670670467438</v>
      </c>
      <c r="Y1807" s="41">
        <f t="shared" si="253"/>
        <v>76.094045636796011</v>
      </c>
    </row>
    <row r="1808" spans="8:25" x14ac:dyDescent="0.25">
      <c r="H1808" s="3">
        <v>1806</v>
      </c>
      <c r="I1808" s="15">
        <f>INDEX(Random!$F$2:$F$10003,($H1808-1)*$L$2 + I$2)</f>
        <v>0.63921517487165769</v>
      </c>
      <c r="J1808" s="15">
        <f>INDEX(Random!$F$2:$F$10003,($H1808-1)*$L$2 + J$2)</f>
        <v>0.79044003777531602</v>
      </c>
      <c r="K1808" s="15">
        <f>INDEX(Random!$F$2:$F$10003,($H1808-1)*$L$2 + K$2)</f>
        <v>-0.42910739358451722</v>
      </c>
      <c r="L1808" s="33">
        <f>INDEX(Random!$F$2:$F$10003,($H1808-1)*$L$2 + L$2)</f>
        <v>0.75450077009642302</v>
      </c>
      <c r="M1808" s="27">
        <f t="array" ref="M1808:P1808">TRANSPOSE(MMULT($B$28:$E$31, TRANSPOSE(I1808:L1808)))</f>
        <v>0.63921517487165769</v>
      </c>
      <c r="N1808" s="27">
        <v>0.9911984608861274</v>
      </c>
      <c r="O1808" s="27">
        <v>5.1556975925194926E-2</v>
      </c>
      <c r="P1808" s="27">
        <v>1.1396681561674855</v>
      </c>
      <c r="Q1808" s="76">
        <f t="shared" si="254"/>
        <v>1.203708611542581</v>
      </c>
      <c r="R1808" s="76">
        <f t="shared" si="255"/>
        <v>1.3991713990320314</v>
      </c>
      <c r="S1808" s="77">
        <f t="shared" si="256"/>
        <v>6.3184140271073342E-3</v>
      </c>
      <c r="T1808" s="76">
        <f t="shared" si="257"/>
        <v>0.74641441868523994</v>
      </c>
      <c r="U1808" s="43">
        <f t="shared" si="258"/>
        <v>1.024432860887303</v>
      </c>
      <c r="V1808" s="43">
        <f t="shared" si="259"/>
        <v>1.0356561058712297</v>
      </c>
      <c r="W1808" s="43">
        <f t="shared" si="260"/>
        <v>1.0093313142343985</v>
      </c>
      <c r="X1808" s="43">
        <f t="shared" si="261"/>
        <v>1.0323850880847025</v>
      </c>
      <c r="Y1808" s="41">
        <f t="shared" si="253"/>
        <v>35.656105871229691</v>
      </c>
    </row>
    <row r="1809" spans="8:25" x14ac:dyDescent="0.25">
      <c r="H1809" s="3">
        <v>1807</v>
      </c>
      <c r="I1809" s="15">
        <f>INDEX(Random!$F$2:$F$10003,($H1809-1)*$L$2 + I$2)</f>
        <v>0.78800959641386492</v>
      </c>
      <c r="J1809" s="15">
        <f>INDEX(Random!$F$2:$F$10003,($H1809-1)*$L$2 + J$2)</f>
        <v>-1.5971595238614251</v>
      </c>
      <c r="K1809" s="15">
        <f>INDEX(Random!$F$2:$F$10003,($H1809-1)*$L$2 + K$2)</f>
        <v>-0.10081971757124843</v>
      </c>
      <c r="L1809" s="33">
        <f>INDEX(Random!$F$2:$F$10003,($H1809-1)*$L$2 + L$2)</f>
        <v>-0.63029559610102837</v>
      </c>
      <c r="M1809" s="27">
        <f t="array" ref="M1809:P1809">TRANSPOSE(MMULT($B$28:$E$31, TRANSPOSE(I1809:L1809)))</f>
        <v>0.78800959641386492</v>
      </c>
      <c r="N1809" s="27">
        <v>-0.3688358325035721</v>
      </c>
      <c r="O1809" s="27">
        <v>0.26377390250282673</v>
      </c>
      <c r="P1809" s="27">
        <v>-0.44148919439191031</v>
      </c>
      <c r="Q1809" s="76">
        <f t="shared" si="254"/>
        <v>1.2093636653638877</v>
      </c>
      <c r="R1809" s="76">
        <f t="shared" si="255"/>
        <v>1.3323162501940491</v>
      </c>
      <c r="S1809" s="77">
        <f t="shared" si="256"/>
        <v>6.3756589535688907E-3</v>
      </c>
      <c r="T1809" s="76">
        <f t="shared" si="257"/>
        <v>0.71805244668022405</v>
      </c>
      <c r="U1809" s="43">
        <f t="shared" si="258"/>
        <v>1.0292456726501171</v>
      </c>
      <c r="V1809" s="43">
        <f t="shared" si="259"/>
        <v>0.98617042945525468</v>
      </c>
      <c r="W1809" s="43">
        <f t="shared" si="260"/>
        <v>1.0184758711771391</v>
      </c>
      <c r="X1809" s="43">
        <f t="shared" si="261"/>
        <v>0.99315691103765436</v>
      </c>
      <c r="Y1809" s="41">
        <f t="shared" si="253"/>
        <v>29.245672650117129</v>
      </c>
    </row>
    <row r="1810" spans="8:25" x14ac:dyDescent="0.25">
      <c r="H1810" s="3">
        <v>1808</v>
      </c>
      <c r="I1810" s="15">
        <f>INDEX(Random!$F$2:$F$10003,($H1810-1)*$L$2 + I$2)</f>
        <v>0.36059207588321263</v>
      </c>
      <c r="J1810" s="15">
        <f>INDEX(Random!$F$2:$F$10003,($H1810-1)*$L$2 + J$2)</f>
        <v>1.6473276157399379</v>
      </c>
      <c r="K1810" s="15">
        <f>INDEX(Random!$F$2:$F$10003,($H1810-1)*$L$2 + K$2)</f>
        <v>0.6482709435072761</v>
      </c>
      <c r="L1810" s="33">
        <f>INDEX(Random!$F$2:$F$10003,($H1810-1)*$L$2 + L$2)</f>
        <v>9.7647863997055551E-2</v>
      </c>
      <c r="M1810" s="27">
        <f t="array" ref="M1810:P1810">TRANSPOSE(MMULT($B$28:$E$31, TRANSPOSE(I1810:L1810)))</f>
        <v>0.36059207588321263</v>
      </c>
      <c r="N1810" s="27">
        <v>1.3023420336128357</v>
      </c>
      <c r="O1810" s="27">
        <v>0.83571688621739393</v>
      </c>
      <c r="P1810" s="27">
        <v>0.63781560252110348</v>
      </c>
      <c r="Q1810" s="76">
        <f t="shared" si="254"/>
        <v>1.1931903343173034</v>
      </c>
      <c r="R1810" s="76">
        <f t="shared" si="255"/>
        <v>1.4149318567873506</v>
      </c>
      <c r="S1810" s="77">
        <f t="shared" si="256"/>
        <v>6.5325346835098941E-3</v>
      </c>
      <c r="T1810" s="76">
        <f t="shared" si="257"/>
        <v>0.73729315377728422</v>
      </c>
      <c r="U1810" s="43">
        <f t="shared" si="258"/>
        <v>1.0154811355891944</v>
      </c>
      <c r="V1810" s="43">
        <f t="shared" si="259"/>
        <v>1.0473218777108442</v>
      </c>
      <c r="W1810" s="43">
        <f t="shared" si="260"/>
        <v>1.0435358919344879</v>
      </c>
      <c r="X1810" s="43">
        <f t="shared" si="261"/>
        <v>1.0197692306739754</v>
      </c>
      <c r="Y1810" s="41">
        <f t="shared" si="253"/>
        <v>47.321877710844177</v>
      </c>
    </row>
    <row r="1811" spans="8:25" x14ac:dyDescent="0.25">
      <c r="H1811" s="3">
        <v>1809</v>
      </c>
      <c r="I1811" s="15">
        <f>INDEX(Random!$F$2:$F$10003,($H1811-1)*$L$2 + I$2)</f>
        <v>1.6879181665237504</v>
      </c>
      <c r="J1811" s="15">
        <f>INDEX(Random!$F$2:$F$10003,($H1811-1)*$L$2 + J$2)</f>
        <v>-0.34487078294960843</v>
      </c>
      <c r="K1811" s="15">
        <f>INDEX(Random!$F$2:$F$10003,($H1811-1)*$L$2 + K$2)</f>
        <v>9.3726522257285838E-2</v>
      </c>
      <c r="L1811" s="33">
        <f>INDEX(Random!$F$2:$F$10003,($H1811-1)*$L$2 + L$2)</f>
        <v>0.78792389556160392</v>
      </c>
      <c r="M1811" s="27">
        <f t="array" ref="M1811:P1811">TRANSPOSE(MMULT($B$28:$E$31, TRANSPOSE(I1811:L1811)))</f>
        <v>1.6879181665237504</v>
      </c>
      <c r="N1811" s="27">
        <v>1.1128879457990966</v>
      </c>
      <c r="O1811" s="27">
        <v>1.0040109530433621</v>
      </c>
      <c r="P1811" s="27">
        <v>1.4740190803324813</v>
      </c>
      <c r="Q1811" s="76">
        <f t="shared" si="254"/>
        <v>1.2441361639041124</v>
      </c>
      <c r="R1811" s="76">
        <f t="shared" si="255"/>
        <v>1.405314364912674</v>
      </c>
      <c r="S1811" s="77">
        <f t="shared" si="256"/>
        <v>6.5794261192638594E-3</v>
      </c>
      <c r="T1811" s="76">
        <f t="shared" si="257"/>
        <v>0.75255385685011011</v>
      </c>
      <c r="U1811" s="43">
        <f t="shared" si="258"/>
        <v>1.0588392884290319</v>
      </c>
      <c r="V1811" s="43">
        <f t="shared" si="259"/>
        <v>1.0402030828369164</v>
      </c>
      <c r="W1811" s="43">
        <f t="shared" si="260"/>
        <v>1.0510265366236198</v>
      </c>
      <c r="X1811" s="43">
        <f t="shared" si="261"/>
        <v>1.0408767038037485</v>
      </c>
      <c r="Y1811" s="41">
        <f t="shared" si="253"/>
        <v>58.839288429031853</v>
      </c>
    </row>
    <row r="1812" spans="8:25" x14ac:dyDescent="0.25">
      <c r="H1812" s="3">
        <v>1810</v>
      </c>
      <c r="I1812" s="15">
        <f>INDEX(Random!$F$2:$F$10003,($H1812-1)*$L$2 + I$2)</f>
        <v>1.0160416150998635</v>
      </c>
      <c r="J1812" s="15">
        <f>INDEX(Random!$F$2:$F$10003,($H1812-1)*$L$2 + J$2)</f>
        <v>-0.20648320682549523</v>
      </c>
      <c r="K1812" s="15">
        <f>INDEX(Random!$F$2:$F$10003,($H1812-1)*$L$2 + K$2)</f>
        <v>-0.65087316951645025</v>
      </c>
      <c r="L1812" s="33">
        <f>INDEX(Random!$F$2:$F$10003,($H1812-1)*$L$2 + L$2)</f>
        <v>1.1779245713127113</v>
      </c>
      <c r="M1812" s="27">
        <f t="array" ref="M1812:P1812">TRANSPOSE(MMULT($B$28:$E$31, TRANSPOSE(I1812:L1812)))</f>
        <v>1.0160416150998635</v>
      </c>
      <c r="N1812" s="27">
        <v>0.67059005288863893</v>
      </c>
      <c r="O1812" s="27">
        <v>2.0518205360614217E-2</v>
      </c>
      <c r="P1812" s="27">
        <v>1.4649782646440381</v>
      </c>
      <c r="Q1812" s="76">
        <f t="shared" si="254"/>
        <v>1.2180818087234659</v>
      </c>
      <c r="R1812" s="76">
        <f t="shared" si="255"/>
        <v>1.3831151370522234</v>
      </c>
      <c r="S1812" s="77">
        <f t="shared" si="256"/>
        <v>6.3100846005462799E-3</v>
      </c>
      <c r="T1812" s="76">
        <f t="shared" si="257"/>
        <v>0.75238718464220977</v>
      </c>
      <c r="U1812" s="43">
        <f t="shared" si="258"/>
        <v>1.0366653691263539</v>
      </c>
      <c r="V1812" s="43">
        <f t="shared" si="259"/>
        <v>1.0237713819779597</v>
      </c>
      <c r="W1812" s="43">
        <f t="shared" si="260"/>
        <v>1.0080007349115463</v>
      </c>
      <c r="X1812" s="43">
        <f t="shared" si="261"/>
        <v>1.0406461751621159</v>
      </c>
      <c r="Y1812" s="41">
        <f t="shared" si="253"/>
        <v>40.646175162115881</v>
      </c>
    </row>
    <row r="1813" spans="8:25" x14ac:dyDescent="0.25">
      <c r="H1813" s="3">
        <v>1811</v>
      </c>
      <c r="I1813" s="15">
        <f>INDEX(Random!$F$2:$F$10003,($H1813-1)*$L$2 + I$2)</f>
        <v>0.83693242331272233</v>
      </c>
      <c r="J1813" s="15">
        <f>INDEX(Random!$F$2:$F$10003,($H1813-1)*$L$2 + J$2)</f>
        <v>-0.49515020892017148</v>
      </c>
      <c r="K1813" s="15">
        <f>INDEX(Random!$F$2:$F$10003,($H1813-1)*$L$2 + K$2)</f>
        <v>1.5157331525419839</v>
      </c>
      <c r="L1813" s="33">
        <f>INDEX(Random!$F$2:$F$10003,($H1813-1)*$L$2 + L$2)</f>
        <v>-0.36709092288421219</v>
      </c>
      <c r="M1813" s="27">
        <f t="array" ref="M1813:P1813">TRANSPOSE(MMULT($B$28:$E$31, TRANSPOSE(I1813:L1813)))</f>
        <v>0.83693242331272233</v>
      </c>
      <c r="N1813" s="27">
        <v>0.35129500430710991</v>
      </c>
      <c r="O1813" s="27">
        <v>1.6914691413388181</v>
      </c>
      <c r="P1813" s="27">
        <v>2.8490203514615009E-2</v>
      </c>
      <c r="Q1813" s="76">
        <f t="shared" si="254"/>
        <v>1.2112288150686377</v>
      </c>
      <c r="R1813" s="76">
        <f t="shared" si="255"/>
        <v>1.3673077755840481</v>
      </c>
      <c r="S1813" s="77">
        <f t="shared" si="256"/>
        <v>6.7744927872923138E-3</v>
      </c>
      <c r="T1813" s="76">
        <f t="shared" si="257"/>
        <v>0.72636824238292697</v>
      </c>
      <c r="U1813" s="43">
        <f t="shared" si="258"/>
        <v>1.0308330341009682</v>
      </c>
      <c r="V1813" s="43">
        <f t="shared" si="259"/>
        <v>1.0120708923642103</v>
      </c>
      <c r="W1813" s="43">
        <f t="shared" si="260"/>
        <v>1.0821873462128297</v>
      </c>
      <c r="X1813" s="43">
        <f t="shared" si="261"/>
        <v>1.0046587031575753</v>
      </c>
      <c r="Y1813" s="41">
        <f t="shared" si="253"/>
        <v>82.187346212829752</v>
      </c>
    </row>
    <row r="1814" spans="8:25" x14ac:dyDescent="0.25">
      <c r="H1814" s="3">
        <v>1812</v>
      </c>
      <c r="I1814" s="15">
        <f>INDEX(Random!$F$2:$F$10003,($H1814-1)*$L$2 + I$2)</f>
        <v>1.3717416748955544</v>
      </c>
      <c r="J1814" s="15">
        <f>INDEX(Random!$F$2:$F$10003,($H1814-1)*$L$2 + J$2)</f>
        <v>-1.8529221724518378E-2</v>
      </c>
      <c r="K1814" s="15">
        <f>INDEX(Random!$F$2:$F$10003,($H1814-1)*$L$2 + K$2)</f>
        <v>0.51530816253497325</v>
      </c>
      <c r="L1814" s="33">
        <f>INDEX(Random!$F$2:$F$10003,($H1814-1)*$L$2 + L$2)</f>
        <v>0.63266505458895184</v>
      </c>
      <c r="M1814" s="27">
        <f t="array" ref="M1814:P1814">TRANSPOSE(MMULT($B$28:$E$31, TRANSPOSE(I1814:L1814)))</f>
        <v>1.3717416748955544</v>
      </c>
      <c r="N1814" s="27">
        <v>1.0663350468995161</v>
      </c>
      <c r="O1814" s="27">
        <v>1.1940771294992065</v>
      </c>
      <c r="P1814" s="27">
        <v>1.2458109561825443</v>
      </c>
      <c r="Q1814" s="76">
        <f t="shared" si="254"/>
        <v>1.2318066161196877</v>
      </c>
      <c r="R1814" s="76">
        <f t="shared" si="255"/>
        <v>1.4029611648606966</v>
      </c>
      <c r="S1814" s="77">
        <f t="shared" si="256"/>
        <v>6.6327887262119054E-3</v>
      </c>
      <c r="T1814" s="76">
        <f t="shared" si="257"/>
        <v>0.74835799437395445</v>
      </c>
      <c r="U1814" s="43">
        <f t="shared" si="258"/>
        <v>1.0483460562720746</v>
      </c>
      <c r="V1814" s="43">
        <f t="shared" si="259"/>
        <v>1.038461261925016</v>
      </c>
      <c r="W1814" s="43">
        <f t="shared" si="260"/>
        <v>1.0595509147303364</v>
      </c>
      <c r="X1814" s="43">
        <f t="shared" si="261"/>
        <v>1.0350732978892869</v>
      </c>
      <c r="Y1814" s="41">
        <f t="shared" si="253"/>
        <v>59.550914730336359</v>
      </c>
    </row>
    <row r="1815" spans="8:25" x14ac:dyDescent="0.25">
      <c r="H1815" s="3">
        <v>1813</v>
      </c>
      <c r="I1815" s="15">
        <f>INDEX(Random!$F$2:$F$10003,($H1815-1)*$L$2 + I$2)</f>
        <v>0.64476220535602902</v>
      </c>
      <c r="J1815" s="15">
        <f>INDEX(Random!$F$2:$F$10003,($H1815-1)*$L$2 + J$2)</f>
        <v>0.56310987664090795</v>
      </c>
      <c r="K1815" s="15">
        <f>INDEX(Random!$F$2:$F$10003,($H1815-1)*$L$2 + K$2)</f>
        <v>0.43467226807972914</v>
      </c>
      <c r="L1815" s="33">
        <f>INDEX(Random!$F$2:$F$10003,($H1815-1)*$L$2 + L$2)</f>
        <v>1.0241074190987294</v>
      </c>
      <c r="M1815" s="27">
        <f t="array" ref="M1815:P1815">TRANSPOSE(MMULT($B$28:$E$31, TRANSPOSE(I1815:L1815)))</f>
        <v>0.64476220535602902</v>
      </c>
      <c r="N1815" s="27">
        <v>0.85493277441755677</v>
      </c>
      <c r="O1815" s="27">
        <v>0.754222966180637</v>
      </c>
      <c r="P1815" s="27">
        <v>1.3005773451046059</v>
      </c>
      <c r="Q1815" s="76">
        <f t="shared" si="254"/>
        <v>1.2039189556823349</v>
      </c>
      <c r="R1815" s="76">
        <f t="shared" si="255"/>
        <v>1.3923244809202953</v>
      </c>
      <c r="S1815" s="77">
        <f t="shared" si="256"/>
        <v>6.5099484407060591E-3</v>
      </c>
      <c r="T1815" s="76">
        <f t="shared" si="257"/>
        <v>0.7493627975256798</v>
      </c>
      <c r="U1815" s="43">
        <f t="shared" si="258"/>
        <v>1.0246118771764552</v>
      </c>
      <c r="V1815" s="43">
        <f t="shared" si="259"/>
        <v>1.0305880687789011</v>
      </c>
      <c r="W1815" s="43">
        <f t="shared" si="260"/>
        <v>1.0399278659274855</v>
      </c>
      <c r="X1815" s="43">
        <f t="shared" si="261"/>
        <v>1.0364630671171229</v>
      </c>
      <c r="Y1815" s="41">
        <f t="shared" si="253"/>
        <v>39.927865927485541</v>
      </c>
    </row>
    <row r="1816" spans="8:25" x14ac:dyDescent="0.25">
      <c r="H1816" s="3">
        <v>1814</v>
      </c>
      <c r="I1816" s="15">
        <f>INDEX(Random!$F$2:$F$10003,($H1816-1)*$L$2 + I$2)</f>
        <v>0.63474570492984561</v>
      </c>
      <c r="J1816" s="15">
        <f>INDEX(Random!$F$2:$F$10003,($H1816-1)*$L$2 + J$2)</f>
        <v>4.8263069525903472E-2</v>
      </c>
      <c r="K1816" s="15">
        <f>INDEX(Random!$F$2:$F$10003,($H1816-1)*$L$2 + K$2)</f>
        <v>0.14531824644754335</v>
      </c>
      <c r="L1816" s="33">
        <f>INDEX(Random!$F$2:$F$10003,($H1816-1)*$L$2 + L$2)</f>
        <v>-1.1498975319126252</v>
      </c>
      <c r="M1816" s="27">
        <f t="array" ref="M1816:P1816">TRANSPOSE(MMULT($B$28:$E$31, TRANSPOSE(I1816:L1816)))</f>
        <v>0.63474570492984561</v>
      </c>
      <c r="N1816" s="27">
        <v>0.52858379978348369</v>
      </c>
      <c r="O1816" s="27">
        <v>0.47903796018120143</v>
      </c>
      <c r="P1816" s="27">
        <v>-0.57802373139517926</v>
      </c>
      <c r="Q1816" s="76">
        <f t="shared" si="254"/>
        <v>1.2035391553786572</v>
      </c>
      <c r="R1816" s="76">
        <f t="shared" si="255"/>
        <v>1.376062384106663</v>
      </c>
      <c r="S1816" s="77">
        <f t="shared" si="256"/>
        <v>6.4342557218566368E-3</v>
      </c>
      <c r="T1816" s="76">
        <f t="shared" si="257"/>
        <v>0.71565450510919149</v>
      </c>
      <c r="U1816" s="43">
        <f t="shared" si="258"/>
        <v>1.024288642875453</v>
      </c>
      <c r="V1816" s="43">
        <f t="shared" si="259"/>
        <v>1.0185509874956795</v>
      </c>
      <c r="W1816" s="43">
        <f t="shared" si="260"/>
        <v>1.0278363772933925</v>
      </c>
      <c r="X1816" s="43">
        <f t="shared" si="261"/>
        <v>0.98984025602931047</v>
      </c>
      <c r="Y1816" s="41">
        <f t="shared" si="253"/>
        <v>27.836377293392502</v>
      </c>
    </row>
    <row r="1817" spans="8:25" x14ac:dyDescent="0.25">
      <c r="H1817" s="3">
        <v>1815</v>
      </c>
      <c r="I1817" s="15">
        <f>INDEX(Random!$F$2:$F$10003,($H1817-1)*$L$2 + I$2)</f>
        <v>-0.34227507196968054</v>
      </c>
      <c r="J1817" s="15">
        <f>INDEX(Random!$F$2:$F$10003,($H1817-1)*$L$2 + J$2)</f>
        <v>0.40955958701895023</v>
      </c>
      <c r="K1817" s="15">
        <f>INDEX(Random!$F$2:$F$10003,($H1817-1)*$L$2 + K$2)</f>
        <v>-6.4317045392121935E-2</v>
      </c>
      <c r="L1817" s="33">
        <f>INDEX(Random!$F$2:$F$10003,($H1817-1)*$L$2 + L$2)</f>
        <v>0.76545535260612785</v>
      </c>
      <c r="M1817" s="27">
        <f t="array" ref="M1817:P1817">TRANSPOSE(MMULT($B$28:$E$31, TRANSPOSE(I1817:L1817)))</f>
        <v>-0.34227507196968054</v>
      </c>
      <c r="N1817" s="27">
        <v>-1.5581123174838785E-2</v>
      </c>
      <c r="O1817" s="27">
        <v>-0.22075807640798106</v>
      </c>
      <c r="P1817" s="27">
        <v>0.52721169477775343</v>
      </c>
      <c r="Q1817" s="76">
        <f t="shared" si="254"/>
        <v>1.1670630249820781</v>
      </c>
      <c r="R1817" s="76">
        <f t="shared" si="255"/>
        <v>1.3493677353311193</v>
      </c>
      <c r="S1817" s="77">
        <f t="shared" si="256"/>
        <v>6.2457100861701333E-3</v>
      </c>
      <c r="T1817" s="76">
        <f t="shared" si="257"/>
        <v>0.73529794445601937</v>
      </c>
      <c r="U1817" s="43">
        <f t="shared" si="258"/>
        <v>0.99324512764432182</v>
      </c>
      <c r="V1817" s="43">
        <f t="shared" si="259"/>
        <v>0.99879181001563233</v>
      </c>
      <c r="W1817" s="43">
        <f t="shared" si="260"/>
        <v>0.99771726616136314</v>
      </c>
      <c r="X1817" s="43">
        <f t="shared" si="261"/>
        <v>1.017009605056735</v>
      </c>
      <c r="Y1817" s="41">
        <f t="shared" si="253"/>
        <v>17.009605056734991</v>
      </c>
    </row>
    <row r="1818" spans="8:25" x14ac:dyDescent="0.25">
      <c r="H1818" s="3">
        <v>1816</v>
      </c>
      <c r="I1818" s="15">
        <f>INDEX(Random!$F$2:$F$10003,($H1818-1)*$L$2 + I$2)</f>
        <v>0.94351910443502651</v>
      </c>
      <c r="J1818" s="15">
        <f>INDEX(Random!$F$2:$F$10003,($H1818-1)*$L$2 + J$2)</f>
        <v>-0.75397428506629072</v>
      </c>
      <c r="K1818" s="15">
        <f>INDEX(Random!$F$2:$F$10003,($H1818-1)*$L$2 + K$2)</f>
        <v>1.0113052199233399</v>
      </c>
      <c r="L1818" s="33">
        <f>INDEX(Random!$F$2:$F$10003,($H1818-1)*$L$2 + L$2)</f>
        <v>1.0480941534509836</v>
      </c>
      <c r="M1818" s="27">
        <f t="array" ref="M1818:P1818">TRANSPOSE(MMULT($B$28:$E$31, TRANSPOSE(I1818:L1818)))</f>
        <v>0.94351910443502651</v>
      </c>
      <c r="N1818" s="27">
        <v>0.27493580729350808</v>
      </c>
      <c r="O1818" s="27">
        <v>1.3194194597581999</v>
      </c>
      <c r="P1818" s="27">
        <v>1.1795263938341136</v>
      </c>
      <c r="Q1818" s="76">
        <f t="shared" si="254"/>
        <v>1.2153023266833924</v>
      </c>
      <c r="R1818" s="76">
        <f t="shared" si="255"/>
        <v>1.3635543021103422</v>
      </c>
      <c r="S1818" s="77">
        <f t="shared" si="256"/>
        <v>6.668216195155654E-3</v>
      </c>
      <c r="T1818" s="76">
        <f t="shared" si="257"/>
        <v>0.74714366839403412</v>
      </c>
      <c r="U1818" s="43">
        <f t="shared" si="258"/>
        <v>1.0342998524965041</v>
      </c>
      <c r="V1818" s="43">
        <f t="shared" si="259"/>
        <v>1.009292599637559</v>
      </c>
      <c r="W1818" s="43">
        <f t="shared" si="260"/>
        <v>1.0652102548171971</v>
      </c>
      <c r="X1818" s="43">
        <f t="shared" si="261"/>
        <v>1.0333937322185811</v>
      </c>
      <c r="Y1818" s="41">
        <f t="shared" si="253"/>
        <v>65.210254817197111</v>
      </c>
    </row>
    <row r="1819" spans="8:25" x14ac:dyDescent="0.25">
      <c r="H1819" s="3">
        <v>1817</v>
      </c>
      <c r="I1819" s="15">
        <f>INDEX(Random!$F$2:$F$10003,($H1819-1)*$L$2 + I$2)</f>
        <v>0.83029529407644453</v>
      </c>
      <c r="J1819" s="15">
        <f>INDEX(Random!$F$2:$F$10003,($H1819-1)*$L$2 + J$2)</f>
        <v>-2.2494432672567002</v>
      </c>
      <c r="K1819" s="15">
        <f>INDEX(Random!$F$2:$F$10003,($H1819-1)*$L$2 + K$2)</f>
        <v>1.5634494793176026</v>
      </c>
      <c r="L1819" s="33">
        <f>INDEX(Random!$F$2:$F$10003,($H1819-1)*$L$2 + L$2)</f>
        <v>-0.54657273292431374</v>
      </c>
      <c r="M1819" s="27">
        <f t="array" ref="M1819:P1819">TRANSPOSE(MMULT($B$28:$E$31, TRANSPOSE(I1819:L1819)))</f>
        <v>0.83029529407644453</v>
      </c>
      <c r="N1819" s="27">
        <v>-0.7391072788086297</v>
      </c>
      <c r="O1819" s="27">
        <v>1.622581098747871</v>
      </c>
      <c r="P1819" s="27">
        <v>-0.51538356480856062</v>
      </c>
      <c r="Q1819" s="76">
        <f t="shared" si="254"/>
        <v>1.2109756104495708</v>
      </c>
      <c r="R1819" s="76">
        <f t="shared" si="255"/>
        <v>1.3146746189367318</v>
      </c>
      <c r="S1819" s="77">
        <f t="shared" si="256"/>
        <v>6.7546878275677501E-3</v>
      </c>
      <c r="T1819" s="76">
        <f t="shared" si="257"/>
        <v>0.716753651891749</v>
      </c>
      <c r="U1819" s="43">
        <f t="shared" si="258"/>
        <v>1.0306175408081453</v>
      </c>
      <c r="V1819" s="43">
        <f t="shared" si="259"/>
        <v>0.97311222719225154</v>
      </c>
      <c r="W1819" s="43">
        <f t="shared" si="260"/>
        <v>1.0790236146274361</v>
      </c>
      <c r="X1819" s="43">
        <f t="shared" si="261"/>
        <v>0.9913605143730968</v>
      </c>
      <c r="Y1819" s="41">
        <f t="shared" si="253"/>
        <v>79.023614627436118</v>
      </c>
    </row>
    <row r="1820" spans="8:25" x14ac:dyDescent="0.25">
      <c r="H1820" s="3">
        <v>1818</v>
      </c>
      <c r="I1820" s="15">
        <f>INDEX(Random!$F$2:$F$10003,($H1820-1)*$L$2 + I$2)</f>
        <v>-0.3626274813441468</v>
      </c>
      <c r="J1820" s="15">
        <f>INDEX(Random!$F$2:$F$10003,($H1820-1)*$L$2 + J$2)</f>
        <v>-0.429038743252661</v>
      </c>
      <c r="K1820" s="15">
        <f>INDEX(Random!$F$2:$F$10003,($H1820-1)*$L$2 + K$2)</f>
        <v>2.0639158462006812</v>
      </c>
      <c r="L1820" s="33">
        <f>INDEX(Random!$F$2:$F$10003,($H1820-1)*$L$2 + L$2)</f>
        <v>-1.3088569349632477</v>
      </c>
      <c r="M1820" s="27">
        <f t="array" ref="M1820:P1820">TRANSPOSE(MMULT($B$28:$E$31, TRANSPOSE(I1820:L1820)))</f>
        <v>-0.3626274813441468</v>
      </c>
      <c r="N1820" s="27">
        <v>-0.550320485959368</v>
      </c>
      <c r="O1820" s="27">
        <v>1.4748248532409336</v>
      </c>
      <c r="P1820" s="27">
        <v>-1.3751231771407864</v>
      </c>
      <c r="Q1820" s="76">
        <f t="shared" si="254"/>
        <v>1.1663150596181464</v>
      </c>
      <c r="R1820" s="76">
        <f t="shared" si="255"/>
        <v>1.3236400056445061</v>
      </c>
      <c r="S1820" s="77">
        <f t="shared" si="256"/>
        <v>6.7124037202136583E-3</v>
      </c>
      <c r="T1820" s="76">
        <f t="shared" si="257"/>
        <v>0.70181411766989221</v>
      </c>
      <c r="U1820" s="43">
        <f t="shared" si="258"/>
        <v>0.99260856137714581</v>
      </c>
      <c r="V1820" s="43">
        <f t="shared" si="259"/>
        <v>0.97974833874500822</v>
      </c>
      <c r="W1820" s="43">
        <f t="shared" si="260"/>
        <v>1.0722689648903607</v>
      </c>
      <c r="X1820" s="43">
        <f t="shared" si="261"/>
        <v>0.97069725818795605</v>
      </c>
      <c r="Y1820" s="41">
        <f t="shared" si="253"/>
        <v>72.268964890360721</v>
      </c>
    </row>
    <row r="1821" spans="8:25" x14ac:dyDescent="0.25">
      <c r="H1821" s="3">
        <v>1819</v>
      </c>
      <c r="I1821" s="15">
        <f>INDEX(Random!$F$2:$F$10003,($H1821-1)*$L$2 + I$2)</f>
        <v>0.88369482835089153</v>
      </c>
      <c r="J1821" s="15">
        <f>INDEX(Random!$F$2:$F$10003,($H1821-1)*$L$2 + J$2)</f>
        <v>-0.60686076050262128</v>
      </c>
      <c r="K1821" s="15">
        <f>INDEX(Random!$F$2:$F$10003,($H1821-1)*$L$2 + K$2)</f>
        <v>-0.40152816736234803</v>
      </c>
      <c r="L1821" s="33">
        <f>INDEX(Random!$F$2:$F$10003,($H1821-1)*$L$2 + L$2)</f>
        <v>2.0443011287382395</v>
      </c>
      <c r="M1821" s="27">
        <f t="array" ref="M1821:P1821">TRANSPOSE(MMULT($B$28:$E$31, TRANSPOSE(I1821:L1821)))</f>
        <v>0.88369482835089153</v>
      </c>
      <c r="N1821" s="27">
        <v>0.3189339114505475</v>
      </c>
      <c r="O1821" s="27">
        <v>0.1282375044583729</v>
      </c>
      <c r="P1821" s="27">
        <v>2.0021734102265558</v>
      </c>
      <c r="Q1821" s="76">
        <f t="shared" si="254"/>
        <v>1.2130142888933286</v>
      </c>
      <c r="R1821" s="76">
        <f t="shared" si="255"/>
        <v>1.3657157904349209</v>
      </c>
      <c r="S1821" s="77">
        <f t="shared" si="256"/>
        <v>6.3390388375837922E-3</v>
      </c>
      <c r="T1821" s="76">
        <f t="shared" si="257"/>
        <v>0.76235501467200117</v>
      </c>
      <c r="U1821" s="43">
        <f t="shared" si="258"/>
        <v>1.0323525862921945</v>
      </c>
      <c r="V1821" s="43">
        <f t="shared" si="259"/>
        <v>1.0108925169762553</v>
      </c>
      <c r="W1821" s="43">
        <f t="shared" si="260"/>
        <v>1.0126260123935771</v>
      </c>
      <c r="X1821" s="43">
        <f t="shared" si="261"/>
        <v>1.0544329386887983</v>
      </c>
      <c r="Y1821" s="41">
        <f t="shared" si="253"/>
        <v>54.432938688798281</v>
      </c>
    </row>
    <row r="1822" spans="8:25" x14ac:dyDescent="0.25">
      <c r="H1822" s="3">
        <v>1820</v>
      </c>
      <c r="I1822" s="15">
        <f>INDEX(Random!$F$2:$F$10003,($H1822-1)*$L$2 + I$2)</f>
        <v>-0.57272743554594752</v>
      </c>
      <c r="J1822" s="15">
        <f>INDEX(Random!$F$2:$F$10003,($H1822-1)*$L$2 + J$2)</f>
        <v>0.54625379817767294</v>
      </c>
      <c r="K1822" s="15">
        <f>INDEX(Random!$F$2:$F$10003,($H1822-1)*$L$2 + K$2)</f>
        <v>-0.381486544145756</v>
      </c>
      <c r="L1822" s="33">
        <f>INDEX(Random!$F$2:$F$10003,($H1822-1)*$L$2 + L$2)</f>
        <v>-0.12765383238128722</v>
      </c>
      <c r="M1822" s="27">
        <f t="array" ref="M1822:P1822">TRANSPOSE(MMULT($B$28:$E$31, TRANSPOSE(I1822:L1822)))</f>
        <v>-0.57272743554594752</v>
      </c>
      <c r="N1822" s="27">
        <v>-0.11209322354638557</v>
      </c>
      <c r="O1822" s="27">
        <v>-0.60377374391179028</v>
      </c>
      <c r="P1822" s="27">
        <v>-0.28674428936209473</v>
      </c>
      <c r="Q1822" s="76">
        <f t="shared" si="254"/>
        <v>1.1586216992704288</v>
      </c>
      <c r="R1822" s="76">
        <f t="shared" si="255"/>
        <v>1.3446875791746782</v>
      </c>
      <c r="S1822" s="77">
        <f t="shared" si="256"/>
        <v>6.1448643996444754E-3</v>
      </c>
      <c r="T1822" s="76">
        <f t="shared" si="257"/>
        <v>0.72077993016222697</v>
      </c>
      <c r="U1822" s="43">
        <f t="shared" si="258"/>
        <v>0.98606102065568402</v>
      </c>
      <c r="V1822" s="43">
        <f t="shared" si="259"/>
        <v>0.99532759376364044</v>
      </c>
      <c r="W1822" s="43">
        <f t="shared" si="260"/>
        <v>0.98160773157259995</v>
      </c>
      <c r="X1822" s="43">
        <f t="shared" si="261"/>
        <v>0.99692936398648269</v>
      </c>
      <c r="Y1822" s="41">
        <f t="shared" si="253"/>
        <v>0</v>
      </c>
    </row>
    <row r="1823" spans="8:25" x14ac:dyDescent="0.25">
      <c r="H1823" s="3">
        <v>1821</v>
      </c>
      <c r="I1823" s="15">
        <f>INDEX(Random!$F$2:$F$10003,($H1823-1)*$L$2 + I$2)</f>
        <v>1.2084172977553815</v>
      </c>
      <c r="J1823" s="15">
        <f>INDEX(Random!$F$2:$F$10003,($H1823-1)*$L$2 + J$2)</f>
        <v>1.9410100969925221</v>
      </c>
      <c r="K1823" s="15">
        <f>INDEX(Random!$F$2:$F$10003,($H1823-1)*$L$2 + K$2)</f>
        <v>0.67412274233193359</v>
      </c>
      <c r="L1823" s="33">
        <f>INDEX(Random!$F$2:$F$10003,($H1823-1)*$L$2 + L$2)</f>
        <v>0.3044529387688627</v>
      </c>
      <c r="M1823" s="27">
        <f t="array" ref="M1823:P1823">TRANSPOSE(MMULT($B$28:$E$31, TRANSPOSE(I1823:L1823)))</f>
        <v>1.2084172977553815</v>
      </c>
      <c r="N1823" s="27">
        <v>2.1501593432346722</v>
      </c>
      <c r="O1823" s="27">
        <v>1.3503263804891925</v>
      </c>
      <c r="P1823" s="27">
        <v>1.3303807022837664</v>
      </c>
      <c r="Q1823" s="76">
        <f t="shared" si="254"/>
        <v>1.2254855924809347</v>
      </c>
      <c r="R1823" s="76">
        <f t="shared" si="255"/>
        <v>1.4587833922139761</v>
      </c>
      <c r="S1823" s="77">
        <f t="shared" si="256"/>
        <v>6.6769809465871653E-3</v>
      </c>
      <c r="T1823" s="76">
        <f t="shared" si="257"/>
        <v>0.7499101687559685</v>
      </c>
      <c r="U1823" s="43">
        <f t="shared" si="258"/>
        <v>1.0429664616859018</v>
      </c>
      <c r="V1823" s="43">
        <f t="shared" si="259"/>
        <v>1.079780453156163</v>
      </c>
      <c r="W1823" s="43">
        <f t="shared" si="260"/>
        <v>1.0666103748541798</v>
      </c>
      <c r="X1823" s="43">
        <f t="shared" si="261"/>
        <v>1.037220150423193</v>
      </c>
      <c r="Y1823" s="41">
        <f t="shared" si="253"/>
        <v>79.780453156163006</v>
      </c>
    </row>
    <row r="1824" spans="8:25" x14ac:dyDescent="0.25">
      <c r="H1824" s="3">
        <v>1822</v>
      </c>
      <c r="I1824" s="15">
        <f>INDEX(Random!$F$2:$F$10003,($H1824-1)*$L$2 + I$2)</f>
        <v>-1.1468675587224546</v>
      </c>
      <c r="J1824" s="15">
        <f>INDEX(Random!$F$2:$F$10003,($H1824-1)*$L$2 + J$2)</f>
        <v>0.10627751754124144</v>
      </c>
      <c r="K1824" s="15">
        <f>INDEX(Random!$F$2:$F$10003,($H1824-1)*$L$2 + K$2)</f>
        <v>-0.59369228068800695</v>
      </c>
      <c r="L1824" s="33">
        <f>INDEX(Random!$F$2:$F$10003,($H1824-1)*$L$2 + L$2)</f>
        <v>-1.1552050505091378</v>
      </c>
      <c r="M1824" s="27">
        <f t="array" ref="M1824:P1824">TRANSPOSE(MMULT($B$28:$E$31, TRANSPOSE(I1824:L1824)))</f>
        <v>-1.1468675587224546</v>
      </c>
      <c r="N1824" s="27">
        <v>-0.83536806039488476</v>
      </c>
      <c r="O1824" s="27">
        <v>-1.127368260253351</v>
      </c>
      <c r="P1824" s="27">
        <v>-1.5265639491840575</v>
      </c>
      <c r="Q1824" s="76">
        <f t="shared" si="254"/>
        <v>1.1378558914307872</v>
      </c>
      <c r="R1824" s="76">
        <f t="shared" si="255"/>
        <v>1.3101266459053613</v>
      </c>
      <c r="S1824" s="77">
        <f t="shared" si="256"/>
        <v>6.0096343657523969E-3</v>
      </c>
      <c r="T1824" s="76">
        <f t="shared" si="257"/>
        <v>0.6992150022397946</v>
      </c>
      <c r="U1824" s="43">
        <f t="shared" si="258"/>
        <v>0.96838799270705289</v>
      </c>
      <c r="V1824" s="43">
        <f t="shared" si="259"/>
        <v>0.96974585189145912</v>
      </c>
      <c r="W1824" s="43">
        <f t="shared" si="260"/>
        <v>0.96000548973680466</v>
      </c>
      <c r="X1824" s="43">
        <f t="shared" si="261"/>
        <v>0.96710235441188741</v>
      </c>
      <c r="Y1824" s="41">
        <f t="shared" si="253"/>
        <v>0</v>
      </c>
    </row>
    <row r="1825" spans="8:25" x14ac:dyDescent="0.25">
      <c r="H1825" s="3">
        <v>1823</v>
      </c>
      <c r="I1825" s="15">
        <f>INDEX(Random!$F$2:$F$10003,($H1825-1)*$L$2 + I$2)</f>
        <v>0.70656527644190403</v>
      </c>
      <c r="J1825" s="15">
        <f>INDEX(Random!$F$2:$F$10003,($H1825-1)*$L$2 + J$2)</f>
        <v>1.2926819265208267</v>
      </c>
      <c r="K1825" s="15">
        <f>INDEX(Random!$F$2:$F$10003,($H1825-1)*$L$2 + K$2)</f>
        <v>4.8604932254312415E-2</v>
      </c>
      <c r="L1825" s="33">
        <f>INDEX(Random!$F$2:$F$10003,($H1825-1)*$L$2 + L$2)</f>
        <v>-1.1103661475496063</v>
      </c>
      <c r="M1825" s="27">
        <f t="array" ref="M1825:P1825">TRANSPOSE(MMULT($B$28:$E$31, TRANSPOSE(I1825:L1825)))</f>
        <v>0.70656527644190403</v>
      </c>
      <c r="N1825" s="27">
        <v>1.3547979939043853</v>
      </c>
      <c r="O1825" s="27">
        <v>0.51366505345683755</v>
      </c>
      <c r="P1825" s="27">
        <v>-0.22627491551866608</v>
      </c>
      <c r="Q1825" s="76">
        <f t="shared" si="254"/>
        <v>1.2062650240977248</v>
      </c>
      <c r="R1825" s="76">
        <f t="shared" si="255"/>
        <v>1.4176063592118426</v>
      </c>
      <c r="S1825" s="77">
        <f t="shared" si="256"/>
        <v>6.4437316746505224E-3</v>
      </c>
      <c r="T1825" s="76">
        <f t="shared" si="257"/>
        <v>0.72184855677261861</v>
      </c>
      <c r="U1825" s="43">
        <f t="shared" si="258"/>
        <v>1.0266085311469999</v>
      </c>
      <c r="V1825" s="43">
        <f t="shared" si="259"/>
        <v>1.049301524213059</v>
      </c>
      <c r="W1825" s="43">
        <f t="shared" si="260"/>
        <v>1.0293501077716489</v>
      </c>
      <c r="X1825" s="43">
        <f t="shared" si="261"/>
        <v>0.99840740909075887</v>
      </c>
      <c r="Y1825" s="41">
        <f t="shared" si="253"/>
        <v>49.301524213058997</v>
      </c>
    </row>
    <row r="1826" spans="8:25" x14ac:dyDescent="0.25">
      <c r="H1826" s="3">
        <v>1824</v>
      </c>
      <c r="I1826" s="15">
        <f>INDEX(Random!$F$2:$F$10003,($H1826-1)*$L$2 + I$2)</f>
        <v>-0.39153590637937902</v>
      </c>
      <c r="J1826" s="15">
        <f>INDEX(Random!$F$2:$F$10003,($H1826-1)*$L$2 + J$2)</f>
        <v>1.0560455337681682</v>
      </c>
      <c r="K1826" s="15">
        <f>INDEX(Random!$F$2:$F$10003,($H1826-1)*$L$2 + K$2)</f>
        <v>0.9891639420192373</v>
      </c>
      <c r="L1826" s="33">
        <f>INDEX(Random!$F$2:$F$10003,($H1826-1)*$L$2 + L$2)</f>
        <v>-0.5258343387147465</v>
      </c>
      <c r="M1826" s="27">
        <f t="array" ref="M1826:P1826">TRANSPOSE(MMULT($B$28:$E$31, TRANSPOSE(I1826:L1826)))</f>
        <v>-0.39153590637937902</v>
      </c>
      <c r="N1826" s="27">
        <v>0.34562340198501001</v>
      </c>
      <c r="O1826" s="27">
        <v>0.65984156918779568</v>
      </c>
      <c r="P1826" s="27">
        <v>-0.41119847258288872</v>
      </c>
      <c r="Q1826" s="76">
        <f t="shared" si="254"/>
        <v>1.1652534785962552</v>
      </c>
      <c r="R1826" s="76">
        <f t="shared" si="255"/>
        <v>1.3670286303482508</v>
      </c>
      <c r="S1826" s="77">
        <f t="shared" si="256"/>
        <v>6.4838879764397396E-3</v>
      </c>
      <c r="T1826" s="76">
        <f t="shared" si="257"/>
        <v>0.7185855274706453</v>
      </c>
      <c r="U1826" s="43">
        <f t="shared" si="258"/>
        <v>0.99170508816702563</v>
      </c>
      <c r="V1826" s="43">
        <f t="shared" si="259"/>
        <v>1.0118642711682093</v>
      </c>
      <c r="W1826" s="43">
        <f t="shared" si="260"/>
        <v>1.035764852466412</v>
      </c>
      <c r="X1826" s="43">
        <f t="shared" si="261"/>
        <v>0.9938942288667294</v>
      </c>
      <c r="Y1826" s="41">
        <f t="shared" si="253"/>
        <v>35.764852466412037</v>
      </c>
    </row>
    <row r="1827" spans="8:25" x14ac:dyDescent="0.25">
      <c r="H1827" s="3">
        <v>1825</v>
      </c>
      <c r="I1827" s="15">
        <f>INDEX(Random!$F$2:$F$10003,($H1827-1)*$L$2 + I$2)</f>
        <v>-0.6919948509436592</v>
      </c>
      <c r="J1827" s="15">
        <f>INDEX(Random!$F$2:$F$10003,($H1827-1)*$L$2 + J$2)</f>
        <v>0.93436656491051906</v>
      </c>
      <c r="K1827" s="15">
        <f>INDEX(Random!$F$2:$F$10003,($H1827-1)*$L$2 + K$2)</f>
        <v>0.85345225988719542</v>
      </c>
      <c r="L1827" s="33">
        <f>INDEX(Random!$F$2:$F$10003,($H1827-1)*$L$2 + L$2)</f>
        <v>1.2154005259446086</v>
      </c>
      <c r="M1827" s="27">
        <f t="array" ref="M1827:P1827">TRANSPOSE(MMULT($B$28:$E$31, TRANSPOSE(I1827:L1827)))</f>
        <v>-0.6919948509436592</v>
      </c>
      <c r="N1827" s="27">
        <v>3.4279175443775678E-2</v>
      </c>
      <c r="O1827" s="27">
        <v>0.37194642410745554</v>
      </c>
      <c r="P1827" s="27">
        <v>0.81020235917007122</v>
      </c>
      <c r="Q1827" s="76">
        <f t="shared" si="254"/>
        <v>1.154277012520621</v>
      </c>
      <c r="R1827" s="76">
        <f t="shared" si="255"/>
        <v>1.3517919860260463</v>
      </c>
      <c r="S1827" s="77">
        <f t="shared" si="256"/>
        <v>6.4050374551908639E-3</v>
      </c>
      <c r="T1827" s="76">
        <f t="shared" si="257"/>
        <v>0.74041367846777895</v>
      </c>
      <c r="U1827" s="43">
        <f t="shared" si="258"/>
        <v>0.98236341491116674</v>
      </c>
      <c r="V1827" s="43">
        <f t="shared" si="259"/>
        <v>1.0005862220770143</v>
      </c>
      <c r="W1827" s="43">
        <f t="shared" si="260"/>
        <v>1.0231689225544511</v>
      </c>
      <c r="X1827" s="43">
        <f t="shared" si="261"/>
        <v>1.0240853090840649</v>
      </c>
      <c r="Y1827" s="41">
        <f t="shared" si="253"/>
        <v>24.085309084064921</v>
      </c>
    </row>
    <row r="1828" spans="8:25" x14ac:dyDescent="0.25">
      <c r="H1828" s="3">
        <v>1826</v>
      </c>
      <c r="I1828" s="15">
        <f>INDEX(Random!$F$2:$F$10003,($H1828-1)*$L$2 + I$2)</f>
        <v>-4.3919871281487277E-3</v>
      </c>
      <c r="J1828" s="15">
        <f>INDEX(Random!$F$2:$F$10003,($H1828-1)*$L$2 + J$2)</f>
        <v>1.4204313976285807</v>
      </c>
      <c r="K1828" s="15">
        <f>INDEX(Random!$F$2:$F$10003,($H1828-1)*$L$2 + K$2)</f>
        <v>-0.35554258842296943</v>
      </c>
      <c r="L1828" s="33">
        <f>INDEX(Random!$F$2:$F$10003,($H1828-1)*$L$2 + L$2)</f>
        <v>-0.67041747333966339</v>
      </c>
      <c r="M1828" s="27">
        <f t="array" ref="M1828:P1828">TRANSPOSE(MMULT($B$28:$E$31, TRANSPOSE(I1828:L1828)))</f>
        <v>-4.3919871281487277E-3</v>
      </c>
      <c r="N1828" s="27">
        <v>0.87521320631315902</v>
      </c>
      <c r="O1828" s="27">
        <v>-0.21132839171944448</v>
      </c>
      <c r="P1828" s="27">
        <v>-0.22210465301093696</v>
      </c>
      <c r="Q1828" s="76">
        <f t="shared" si="254"/>
        <v>1.1795507846261655</v>
      </c>
      <c r="R1828" s="76">
        <f t="shared" si="255"/>
        <v>1.3933413819978271</v>
      </c>
      <c r="S1828" s="77">
        <f t="shared" si="256"/>
        <v>6.2482136285611171E-3</v>
      </c>
      <c r="T1828" s="76">
        <f t="shared" si="257"/>
        <v>0.72192231284076391</v>
      </c>
      <c r="U1828" s="43">
        <f t="shared" si="258"/>
        <v>1.0038730081924812</v>
      </c>
      <c r="V1828" s="43">
        <f t="shared" si="259"/>
        <v>1.0313407712789247</v>
      </c>
      <c r="W1828" s="43">
        <f t="shared" si="260"/>
        <v>0.99811719306088131</v>
      </c>
      <c r="X1828" s="43">
        <f t="shared" si="261"/>
        <v>0.99850942301627099</v>
      </c>
      <c r="Y1828" s="41">
        <f t="shared" si="253"/>
        <v>31.340771278924649</v>
      </c>
    </row>
    <row r="1829" spans="8:25" x14ac:dyDescent="0.25">
      <c r="H1829" s="3">
        <v>1827</v>
      </c>
      <c r="I1829" s="15">
        <f>INDEX(Random!$F$2:$F$10003,($H1829-1)*$L$2 + I$2)</f>
        <v>-0.51882004943070781</v>
      </c>
      <c r="J1829" s="15">
        <f>INDEX(Random!$F$2:$F$10003,($H1829-1)*$L$2 + J$2)</f>
        <v>-1.3033869289171438</v>
      </c>
      <c r="K1829" s="15">
        <f>INDEX(Random!$F$2:$F$10003,($H1829-1)*$L$2 + K$2)</f>
        <v>0.52642792645367575</v>
      </c>
      <c r="L1829" s="33">
        <f>INDEX(Random!$F$2:$F$10003,($H1829-1)*$L$2 + L$2)</f>
        <v>0.55022400605636801</v>
      </c>
      <c r="M1829" s="27">
        <f t="array" ref="M1829:P1829">TRANSPOSE(MMULT($B$28:$E$31, TRANSPOSE(I1829:L1829)))</f>
        <v>-0.51882004943070781</v>
      </c>
      <c r="N1829" s="27">
        <v>-1.2139058898404338</v>
      </c>
      <c r="O1829" s="27">
        <v>6.577589920914495E-2</v>
      </c>
      <c r="P1829" s="27">
        <v>-0.13422825937746669</v>
      </c>
      <c r="Q1829" s="76">
        <f t="shared" si="254"/>
        <v>1.1605908060704084</v>
      </c>
      <c r="R1829" s="76">
        <f t="shared" si="255"/>
        <v>1.2923941738423979</v>
      </c>
      <c r="S1829" s="77">
        <f t="shared" si="256"/>
        <v>6.3222334254143227E-3</v>
      </c>
      <c r="T1829" s="76">
        <f t="shared" si="257"/>
        <v>0.72347826546941607</v>
      </c>
      <c r="U1829" s="43">
        <f t="shared" si="258"/>
        <v>0.98773685623013485</v>
      </c>
      <c r="V1829" s="43">
        <f t="shared" si="259"/>
        <v>0.95662040994996145</v>
      </c>
      <c r="W1829" s="43">
        <f t="shared" si="260"/>
        <v>1.0099414417594765</v>
      </c>
      <c r="X1829" s="43">
        <f t="shared" si="261"/>
        <v>1.0006615013408244</v>
      </c>
      <c r="Y1829" s="41">
        <f t="shared" si="253"/>
        <v>9.9414417594765325</v>
      </c>
    </row>
    <row r="1830" spans="8:25" x14ac:dyDescent="0.25">
      <c r="H1830" s="3">
        <v>1828</v>
      </c>
      <c r="I1830" s="15">
        <f>INDEX(Random!$F$2:$F$10003,($H1830-1)*$L$2 + I$2)</f>
        <v>-1.085883358035749</v>
      </c>
      <c r="J1830" s="15">
        <f>INDEX(Random!$F$2:$F$10003,($H1830-1)*$L$2 + J$2)</f>
        <v>-0.4129897384383725</v>
      </c>
      <c r="K1830" s="15">
        <f>INDEX(Random!$F$2:$F$10003,($H1830-1)*$L$2 + K$2)</f>
        <v>0.94188628399585328</v>
      </c>
      <c r="L1830" s="33">
        <f>INDEX(Random!$F$2:$F$10003,($H1830-1)*$L$2 + L$2)</f>
        <v>-1.535959379847128</v>
      </c>
      <c r="M1830" s="27">
        <f t="array" ref="M1830:P1830">TRANSPOSE(MMULT($B$28:$E$31, TRANSPOSE(I1830:L1830)))</f>
        <v>-1.085883358035749</v>
      </c>
      <c r="N1830" s="27">
        <v>-1.1086652134494608</v>
      </c>
      <c r="O1830" s="27">
        <v>0.14361768835145494</v>
      </c>
      <c r="P1830" s="27">
        <v>-1.9351744105667499</v>
      </c>
      <c r="Q1830" s="76">
        <f t="shared" si="254"/>
        <v>1.1400438160712321</v>
      </c>
      <c r="R1830" s="76">
        <f t="shared" si="255"/>
        <v>1.2972999087985828</v>
      </c>
      <c r="S1830" s="77">
        <f t="shared" si="256"/>
        <v>6.3431837543935082E-3</v>
      </c>
      <c r="T1830" s="76">
        <f t="shared" si="257"/>
        <v>0.69225011217829646</v>
      </c>
      <c r="U1830" s="43">
        <f t="shared" si="258"/>
        <v>0.97025005623083571</v>
      </c>
      <c r="V1830" s="43">
        <f t="shared" si="259"/>
        <v>0.96025159792641213</v>
      </c>
      <c r="W1830" s="43">
        <f t="shared" si="260"/>
        <v>1.0132881396794742</v>
      </c>
      <c r="X1830" s="43">
        <f t="shared" si="261"/>
        <v>0.9574690348247531</v>
      </c>
      <c r="Y1830" s="41">
        <f t="shared" si="253"/>
        <v>13.288139679474176</v>
      </c>
    </row>
    <row r="1831" spans="8:25" x14ac:dyDescent="0.25">
      <c r="H1831" s="3">
        <v>1829</v>
      </c>
      <c r="I1831" s="15">
        <f>INDEX(Random!$F$2:$F$10003,($H1831-1)*$L$2 + I$2)</f>
        <v>-1.7924041704500828</v>
      </c>
      <c r="J1831" s="15">
        <f>INDEX(Random!$F$2:$F$10003,($H1831-1)*$L$2 + J$2)</f>
        <v>9.7110187985425742E-2</v>
      </c>
      <c r="K1831" s="15">
        <f>INDEX(Random!$F$2:$F$10003,($H1831-1)*$L$2 + K$2)</f>
        <v>0.38276228827197284</v>
      </c>
      <c r="L1831" s="33">
        <f>INDEX(Random!$F$2:$F$10003,($H1831-1)*$L$2 + L$2)</f>
        <v>-0.28333132173227005</v>
      </c>
      <c r="M1831" s="27">
        <f t="array" ref="M1831:P1831">TRANSPOSE(MMULT($B$28:$E$31, TRANSPOSE(I1831:L1831)))</f>
        <v>-1.7924041704500828</v>
      </c>
      <c r="N1831" s="27">
        <v>-1.3482462126667358</v>
      </c>
      <c r="O1831" s="27">
        <v>-0.68404045156972626</v>
      </c>
      <c r="P1831" s="27">
        <v>-1.1828449916016344</v>
      </c>
      <c r="Q1831" s="76">
        <f t="shared" si="254"/>
        <v>1.1149519292773322</v>
      </c>
      <c r="R1831" s="76">
        <f t="shared" si="255"/>
        <v>1.2861589202041717</v>
      </c>
      <c r="S1831" s="77">
        <f t="shared" si="256"/>
        <v>6.1239379220912596E-3</v>
      </c>
      <c r="T1831" s="76">
        <f t="shared" si="257"/>
        <v>0.70512803402146895</v>
      </c>
      <c r="U1831" s="43">
        <f t="shared" si="258"/>
        <v>0.94889525895943161</v>
      </c>
      <c r="V1831" s="43">
        <f t="shared" si="259"/>
        <v>0.95200512228288059</v>
      </c>
      <c r="W1831" s="43">
        <f t="shared" si="260"/>
        <v>0.97826484378454626</v>
      </c>
      <c r="X1831" s="43">
        <f t="shared" si="261"/>
        <v>0.97528082160645779</v>
      </c>
      <c r="Y1831" s="41">
        <f t="shared" si="253"/>
        <v>0</v>
      </c>
    </row>
    <row r="1832" spans="8:25" x14ac:dyDescent="0.25">
      <c r="H1832" s="3">
        <v>1830</v>
      </c>
      <c r="I1832" s="15">
        <f>INDEX(Random!$F$2:$F$10003,($H1832-1)*$L$2 + I$2)</f>
        <v>-0.19702758412126517</v>
      </c>
      <c r="J1832" s="15">
        <f>INDEX(Random!$F$2:$F$10003,($H1832-1)*$L$2 + J$2)</f>
        <v>0.46362406431168618</v>
      </c>
      <c r="K1832" s="15">
        <f>INDEX(Random!$F$2:$F$10003,($H1832-1)*$L$2 + K$2)</f>
        <v>1.1458445367410359</v>
      </c>
      <c r="L1832" s="33">
        <f>INDEX(Random!$F$2:$F$10003,($H1832-1)*$L$2 + L$2)</f>
        <v>-0.68898839595666472</v>
      </c>
      <c r="M1832" s="27">
        <f t="array" ref="M1832:P1832">TRANSPOSE(MMULT($B$28:$E$31, TRANSPOSE(I1832:L1832)))</f>
        <v>-0.19702758412126517</v>
      </c>
      <c r="N1832" s="27">
        <v>0.13198562497594207</v>
      </c>
      <c r="O1832" s="27">
        <v>0.8630322474288884</v>
      </c>
      <c r="P1832" s="27">
        <v>-0.57282446682328048</v>
      </c>
      <c r="Q1832" s="76">
        <f t="shared" si="254"/>
        <v>1.1724149175269156</v>
      </c>
      <c r="R1832" s="76">
        <f t="shared" si="255"/>
        <v>1.3565551948836969</v>
      </c>
      <c r="S1832" s="77">
        <f t="shared" si="256"/>
        <v>6.5401227252889008E-3</v>
      </c>
      <c r="T1832" s="76">
        <f t="shared" si="257"/>
        <v>0.71574567240489984</v>
      </c>
      <c r="U1832" s="43">
        <f t="shared" si="258"/>
        <v>0.99779992981014087</v>
      </c>
      <c r="V1832" s="43">
        <f t="shared" si="259"/>
        <v>1.0041119133113967</v>
      </c>
      <c r="W1832" s="43">
        <f t="shared" si="260"/>
        <v>1.0447480391835304</v>
      </c>
      <c r="X1832" s="43">
        <f t="shared" si="261"/>
        <v>0.98996635187399706</v>
      </c>
      <c r="Y1832" s="41">
        <f t="shared" si="253"/>
        <v>44.74803918353043</v>
      </c>
    </row>
    <row r="1833" spans="8:25" x14ac:dyDescent="0.25">
      <c r="H1833" s="3">
        <v>1831</v>
      </c>
      <c r="I1833" s="15">
        <f>INDEX(Random!$F$2:$F$10003,($H1833-1)*$L$2 + I$2)</f>
        <v>-0.14788601982904015</v>
      </c>
      <c r="J1833" s="15">
        <f>INDEX(Random!$F$2:$F$10003,($H1833-1)*$L$2 + J$2)</f>
        <v>1.694749626545381</v>
      </c>
      <c r="K1833" s="15">
        <f>INDEX(Random!$F$2:$F$10003,($H1833-1)*$L$2 + K$2)</f>
        <v>0.98656640808644247</v>
      </c>
      <c r="L1833" s="33">
        <f>INDEX(Random!$F$2:$F$10003,($H1833-1)*$L$2 + L$2)</f>
        <v>0.23196895174557466</v>
      </c>
      <c r="M1833" s="27">
        <f t="array" ref="M1833:P1833">TRANSPOSE(MMULT($B$28:$E$31, TRANSPOSE(I1833:L1833)))</f>
        <v>-0.14788601982904015</v>
      </c>
      <c r="N1833" s="27">
        <v>0.9321582913075328</v>
      </c>
      <c r="O1833" s="27">
        <v>0.83249009233806603</v>
      </c>
      <c r="P1833" s="27">
        <v>0.4781162429948736</v>
      </c>
      <c r="Q1833" s="76">
        <f t="shared" si="254"/>
        <v>1.1742311734553228</v>
      </c>
      <c r="R1833" s="76">
        <f t="shared" si="255"/>
        <v>1.3962006937872673</v>
      </c>
      <c r="S1833" s="77">
        <f t="shared" si="256"/>
        <v>6.5316388813612247E-3</v>
      </c>
      <c r="T1833" s="76">
        <f t="shared" si="257"/>
        <v>0.73441403143786299</v>
      </c>
      <c r="U1833" s="43">
        <f t="shared" si="258"/>
        <v>0.99934567953644493</v>
      </c>
      <c r="V1833" s="43">
        <f t="shared" si="259"/>
        <v>1.0334572122777701</v>
      </c>
      <c r="W1833" s="43">
        <f t="shared" si="260"/>
        <v>1.0433927925497164</v>
      </c>
      <c r="X1833" s="43">
        <f t="shared" si="261"/>
        <v>1.0157870420993955</v>
      </c>
      <c r="Y1833" s="41">
        <f t="shared" si="253"/>
        <v>43.392792549716397</v>
      </c>
    </row>
    <row r="1834" spans="8:25" x14ac:dyDescent="0.25">
      <c r="H1834" s="3">
        <v>1832</v>
      </c>
      <c r="I1834" s="15">
        <f>INDEX(Random!$F$2:$F$10003,($H1834-1)*$L$2 + I$2)</f>
        <v>1.1017825376349899</v>
      </c>
      <c r="J1834" s="15">
        <f>INDEX(Random!$F$2:$F$10003,($H1834-1)*$L$2 + J$2)</f>
        <v>2.3354599382830807</v>
      </c>
      <c r="K1834" s="15">
        <f>INDEX(Random!$F$2:$F$10003,($H1834-1)*$L$2 + K$2)</f>
        <v>1.223051303505083</v>
      </c>
      <c r="L1834" s="33">
        <f>INDEX(Random!$F$2:$F$10003,($H1834-1)*$L$2 + L$2)</f>
        <v>0.16305304156059575</v>
      </c>
      <c r="M1834" s="27">
        <f t="array" ref="M1834:P1834">TRANSPOSE(MMULT($B$28:$E$31, TRANSPOSE(I1834:L1834)))</f>
        <v>1.1017825376349899</v>
      </c>
      <c r="N1834" s="27">
        <v>2.3103774481946244</v>
      </c>
      <c r="O1834" s="27">
        <v>1.7671703592949024</v>
      </c>
      <c r="P1834" s="27">
        <v>1.2408620531442702</v>
      </c>
      <c r="Q1834" s="76">
        <f t="shared" si="254"/>
        <v>1.2213760983210518</v>
      </c>
      <c r="R1834" s="76">
        <f t="shared" si="255"/>
        <v>1.4672217508040799</v>
      </c>
      <c r="S1834" s="77">
        <f t="shared" si="256"/>
        <v>6.7963234740037893E-3</v>
      </c>
      <c r="T1834" s="76">
        <f t="shared" si="257"/>
        <v>0.74826726287135203</v>
      </c>
      <c r="U1834" s="43">
        <f t="shared" si="258"/>
        <v>1.0394690198477037</v>
      </c>
      <c r="V1834" s="43">
        <f t="shared" si="259"/>
        <v>1.0860264624752627</v>
      </c>
      <c r="W1834" s="43">
        <f t="shared" si="260"/>
        <v>1.0856746763584328</v>
      </c>
      <c r="X1834" s="43">
        <f t="shared" si="261"/>
        <v>1.0349478048013168</v>
      </c>
      <c r="Y1834" s="41">
        <f t="shared" si="253"/>
        <v>86.02646247526269</v>
      </c>
    </row>
    <row r="1835" spans="8:25" x14ac:dyDescent="0.25">
      <c r="H1835" s="3">
        <v>1833</v>
      </c>
      <c r="I1835" s="15">
        <f>INDEX(Random!$F$2:$F$10003,($H1835-1)*$L$2 + I$2)</f>
        <v>0.28000426212501867</v>
      </c>
      <c r="J1835" s="15">
        <f>INDEX(Random!$F$2:$F$10003,($H1835-1)*$L$2 + J$2)</f>
        <v>3.3452944092659904</v>
      </c>
      <c r="K1835" s="15">
        <f>INDEX(Random!$F$2:$F$10003,($H1835-1)*$L$2 + K$2)</f>
        <v>-0.9873402709821878</v>
      </c>
      <c r="L1835" s="33">
        <f>INDEX(Random!$F$2:$F$10003,($H1835-1)*$L$2 + L$2)</f>
        <v>-0.66981072360327631</v>
      </c>
      <c r="M1835" s="27">
        <f t="array" ref="M1835:P1835">TRANSPOSE(MMULT($B$28:$E$31, TRANSPOSE(I1835:L1835)))</f>
        <v>0.28000426212501867</v>
      </c>
      <c r="N1835" s="27">
        <v>2.2893675927856605</v>
      </c>
      <c r="O1835" s="27">
        <v>-0.45860200000261409</v>
      </c>
      <c r="P1835" s="27">
        <v>0.37204931656525431</v>
      </c>
      <c r="Q1835" s="76">
        <f t="shared" si="254"/>
        <v>1.1901652426499336</v>
      </c>
      <c r="R1835" s="76">
        <f t="shared" si="255"/>
        <v>1.4661124301708119</v>
      </c>
      <c r="S1835" s="77">
        <f t="shared" si="256"/>
        <v>6.1828941759883927E-3</v>
      </c>
      <c r="T1835" s="76">
        <f t="shared" si="257"/>
        <v>0.73250803155741495</v>
      </c>
      <c r="U1835" s="43">
        <f t="shared" si="258"/>
        <v>1.0129065894893052</v>
      </c>
      <c r="V1835" s="43">
        <f t="shared" si="259"/>
        <v>1.0852053517178475</v>
      </c>
      <c r="W1835" s="43">
        <f t="shared" si="260"/>
        <v>0.9876827757169957</v>
      </c>
      <c r="X1835" s="43">
        <f t="shared" si="261"/>
        <v>1.0131508043671023</v>
      </c>
      <c r="Y1835" s="41">
        <f t="shared" si="253"/>
        <v>85.205351717847492</v>
      </c>
    </row>
    <row r="1836" spans="8:25" x14ac:dyDescent="0.25">
      <c r="H1836" s="3">
        <v>1834</v>
      </c>
      <c r="I1836" s="15">
        <f>INDEX(Random!$F$2:$F$10003,($H1836-1)*$L$2 + I$2)</f>
        <v>0.349213351008266</v>
      </c>
      <c r="J1836" s="15">
        <f>INDEX(Random!$F$2:$F$10003,($H1836-1)*$L$2 + J$2)</f>
        <v>-0.83578917782839346</v>
      </c>
      <c r="K1836" s="15">
        <f>INDEX(Random!$F$2:$F$10003,($H1836-1)*$L$2 + K$2)</f>
        <v>-0.81360530776955531</v>
      </c>
      <c r="L1836" s="33">
        <f>INDEX(Random!$F$2:$F$10003,($H1836-1)*$L$2 + L$2)</f>
        <v>-0.6531232643735202</v>
      </c>
      <c r="M1836" s="27">
        <f t="array" ref="M1836:P1836">TRANSPOSE(MMULT($B$28:$E$31, TRANSPOSE(I1836:L1836)))</f>
        <v>0.349213351008266</v>
      </c>
      <c r="N1836" s="27">
        <v>-0.24262855292743274</v>
      </c>
      <c r="O1836" s="27">
        <v>-0.52552964030133509</v>
      </c>
      <c r="P1836" s="27">
        <v>-0.51884322358480839</v>
      </c>
      <c r="Q1836" s="76">
        <f t="shared" si="254"/>
        <v>1.1927627359409532</v>
      </c>
      <c r="R1836" s="76">
        <f t="shared" si="255"/>
        <v>1.3383833509190868</v>
      </c>
      <c r="S1836" s="77">
        <f t="shared" si="256"/>
        <v>6.1653323874315859E-3</v>
      </c>
      <c r="T1836" s="76">
        <f t="shared" si="257"/>
        <v>0.71669290125142404</v>
      </c>
      <c r="U1836" s="43">
        <f t="shared" si="258"/>
        <v>1.015117222077407</v>
      </c>
      <c r="V1836" s="43">
        <f t="shared" si="259"/>
        <v>0.99066125160554164</v>
      </c>
      <c r="W1836" s="43">
        <f t="shared" si="260"/>
        <v>0.98487737818395937</v>
      </c>
      <c r="X1836" s="43">
        <f t="shared" si="261"/>
        <v>0.99127648859118123</v>
      </c>
      <c r="Y1836" s="41">
        <f t="shared" si="253"/>
        <v>15.117222077406955</v>
      </c>
    </row>
    <row r="1837" spans="8:25" x14ac:dyDescent="0.25">
      <c r="H1837" s="3">
        <v>1835</v>
      </c>
      <c r="I1837" s="15">
        <f>INDEX(Random!$F$2:$F$10003,($H1837-1)*$L$2 + I$2)</f>
        <v>1.0226689801226563</v>
      </c>
      <c r="J1837" s="15">
        <f>INDEX(Random!$F$2:$F$10003,($H1837-1)*$L$2 + J$2)</f>
        <v>-0.44303137356449851</v>
      </c>
      <c r="K1837" s="15">
        <f>INDEX(Random!$F$2:$F$10003,($H1837-1)*$L$2 + K$2)</f>
        <v>1.7188942924049537</v>
      </c>
      <c r="L1837" s="33">
        <f>INDEX(Random!$F$2:$F$10003,($H1837-1)*$L$2 + L$2)</f>
        <v>-0.87898902518398458</v>
      </c>
      <c r="M1837" s="27">
        <f t="array" ref="M1837:P1837">TRANSPOSE(MMULT($B$28:$E$31, TRANSPOSE(I1837:L1837)))</f>
        <v>1.0226689801226563</v>
      </c>
      <c r="N1837" s="27">
        <v>0.52947103853896615</v>
      </c>
      <c r="O1837" s="27">
        <v>1.966524715932936</v>
      </c>
      <c r="P1837" s="27">
        <v>-0.27589657311666349</v>
      </c>
      <c r="Q1837" s="76">
        <f t="shared" si="254"/>
        <v>1.2183361244606548</v>
      </c>
      <c r="R1837" s="76">
        <f t="shared" si="255"/>
        <v>1.3761063370601783</v>
      </c>
      <c r="S1837" s="77">
        <f t="shared" si="256"/>
        <v>6.8541503584417223E-3</v>
      </c>
      <c r="T1837" s="76">
        <f t="shared" si="257"/>
        <v>0.72097151661584014</v>
      </c>
      <c r="U1837" s="43">
        <f t="shared" si="258"/>
        <v>1.0368818080516211</v>
      </c>
      <c r="V1837" s="43">
        <f t="shared" si="259"/>
        <v>1.0185835211400283</v>
      </c>
      <c r="W1837" s="43">
        <f t="shared" si="260"/>
        <v>1.094912197834141</v>
      </c>
      <c r="X1837" s="43">
        <f t="shared" si="261"/>
        <v>0.99719435216575403</v>
      </c>
      <c r="Y1837" s="41">
        <f t="shared" si="253"/>
        <v>94.912197834140954</v>
      </c>
    </row>
    <row r="1838" spans="8:25" x14ac:dyDescent="0.25">
      <c r="H1838" s="3">
        <v>1836</v>
      </c>
      <c r="I1838" s="15">
        <f>INDEX(Random!$F$2:$F$10003,($H1838-1)*$L$2 + I$2)</f>
        <v>-0.90357653480413602</v>
      </c>
      <c r="J1838" s="15">
        <f>INDEX(Random!$F$2:$F$10003,($H1838-1)*$L$2 + J$2)</f>
        <v>1.2960840173454808</v>
      </c>
      <c r="K1838" s="15">
        <f>INDEX(Random!$F$2:$F$10003,($H1838-1)*$L$2 + K$2)</f>
        <v>1.1158023248614017</v>
      </c>
      <c r="L1838" s="33">
        <f>INDEX(Random!$F$2:$F$10003,($H1838-1)*$L$2 + L$2)</f>
        <v>2.7602608070603138</v>
      </c>
      <c r="M1838" s="27">
        <f t="array" ref="M1838:P1838">TRANSPOSE(MMULT($B$28:$E$31, TRANSPOSE(I1838:L1838)))</f>
        <v>-0.90357653480413602</v>
      </c>
      <c r="N1838" s="27">
        <v>9.1791068696877032E-2</v>
      </c>
      <c r="O1838" s="27">
        <v>0.49135994320302512</v>
      </c>
      <c r="P1838" s="27">
        <v>2.0251164145779934</v>
      </c>
      <c r="Q1838" s="76">
        <f t="shared" si="254"/>
        <v>1.1466095400471055</v>
      </c>
      <c r="R1838" s="76">
        <f t="shared" si="255"/>
        <v>1.3545936735620268</v>
      </c>
      <c r="S1838" s="77">
        <f t="shared" si="256"/>
        <v>6.4376261228575376E-3</v>
      </c>
      <c r="T1838" s="76">
        <f t="shared" si="257"/>
        <v>0.76278365763485712</v>
      </c>
      <c r="U1838" s="43">
        <f t="shared" si="258"/>
        <v>0.97583790642306845</v>
      </c>
      <c r="V1838" s="43">
        <f t="shared" si="259"/>
        <v>1.0026600100385099</v>
      </c>
      <c r="W1838" s="43">
        <f t="shared" si="260"/>
        <v>1.0283747800091914</v>
      </c>
      <c r="X1838" s="43">
        <f t="shared" si="261"/>
        <v>1.0550258058573405</v>
      </c>
      <c r="Y1838" s="41">
        <f t="shared" si="253"/>
        <v>55.025805857340515</v>
      </c>
    </row>
    <row r="1839" spans="8:25" x14ac:dyDescent="0.25">
      <c r="H1839" s="3">
        <v>1837</v>
      </c>
      <c r="I1839" s="15">
        <f>INDEX(Random!$F$2:$F$10003,($H1839-1)*$L$2 + I$2)</f>
        <v>0.26587721346357074</v>
      </c>
      <c r="J1839" s="15">
        <f>INDEX(Random!$F$2:$F$10003,($H1839-1)*$L$2 + J$2)</f>
        <v>1.276823359618686</v>
      </c>
      <c r="K1839" s="15">
        <f>INDEX(Random!$F$2:$F$10003,($H1839-1)*$L$2 + K$2)</f>
        <v>0.59365108911559927</v>
      </c>
      <c r="L1839" s="33">
        <f>INDEX(Random!$F$2:$F$10003,($H1839-1)*$L$2 + L$2)</f>
        <v>-0.80331232475851289</v>
      </c>
      <c r="M1839" s="27">
        <f t="array" ref="M1839:P1839">TRANSPOSE(MMULT($B$28:$E$31, TRANSPOSE(I1839:L1839)))</f>
        <v>0.26587721346357074</v>
      </c>
      <c r="N1839" s="27">
        <v>0.99873314313221695</v>
      </c>
      <c r="O1839" s="27">
        <v>0.71539278294520869</v>
      </c>
      <c r="P1839" s="27">
        <v>-0.22582226431949726</v>
      </c>
      <c r="Q1839" s="76">
        <f t="shared" si="254"/>
        <v>1.1896357345223789</v>
      </c>
      <c r="R1839" s="76">
        <f t="shared" si="255"/>
        <v>1.399550973737633</v>
      </c>
      <c r="S1839" s="77">
        <f t="shared" si="256"/>
        <v>6.4992140446775131E-3</v>
      </c>
      <c r="T1839" s="76">
        <f t="shared" si="257"/>
        <v>0.72185656208457138</v>
      </c>
      <c r="U1839" s="43">
        <f t="shared" si="258"/>
        <v>1.012455944274365</v>
      </c>
      <c r="V1839" s="43">
        <f t="shared" si="259"/>
        <v>1.0359370642025412</v>
      </c>
      <c r="W1839" s="43">
        <f t="shared" si="260"/>
        <v>1.0382131061785165</v>
      </c>
      <c r="X1839" s="43">
        <f t="shared" si="261"/>
        <v>0.99841848144477374</v>
      </c>
      <c r="Y1839" s="41">
        <f t="shared" si="253"/>
        <v>38.213106178516476</v>
      </c>
    </row>
    <row r="1840" spans="8:25" x14ac:dyDescent="0.25">
      <c r="H1840" s="3">
        <v>1838</v>
      </c>
      <c r="I1840" s="15">
        <f>INDEX(Random!$F$2:$F$10003,($H1840-1)*$L$2 + I$2)</f>
        <v>-0.78994265073931436</v>
      </c>
      <c r="J1840" s="15">
        <f>INDEX(Random!$F$2:$F$10003,($H1840-1)*$L$2 + J$2)</f>
        <v>0.45604672124656664</v>
      </c>
      <c r="K1840" s="15">
        <f>INDEX(Random!$F$2:$F$10003,($H1840-1)*$L$2 + K$2)</f>
        <v>0.23923853685581525</v>
      </c>
      <c r="L1840" s="33">
        <f>INDEX(Random!$F$2:$F$10003,($H1840-1)*$L$2 + L$2)</f>
        <v>-1.9546231491809891</v>
      </c>
      <c r="M1840" s="27">
        <f t="array" ref="M1840:P1840">TRANSPOSE(MMULT($B$28:$E$31, TRANSPOSE(I1840:L1840)))</f>
        <v>-0.78994265073931436</v>
      </c>
      <c r="N1840" s="27">
        <v>-0.33856347850079904</v>
      </c>
      <c r="O1840" s="27">
        <v>-0.21859615968885965</v>
      </c>
      <c r="P1840" s="27">
        <v>-1.9109137720829525</v>
      </c>
      <c r="Q1840" s="76">
        <f t="shared" si="254"/>
        <v>1.1507211457458064</v>
      </c>
      <c r="R1840" s="76">
        <f t="shared" si="255"/>
        <v>1.3337690062305787</v>
      </c>
      <c r="S1840" s="77">
        <f t="shared" si="256"/>
        <v>6.2462839774996845E-3</v>
      </c>
      <c r="T1840" s="76">
        <f t="shared" si="257"/>
        <v>0.69266169801447697</v>
      </c>
      <c r="U1840" s="43">
        <f t="shared" si="258"/>
        <v>0.97933714531557992</v>
      </c>
      <c r="V1840" s="43">
        <f t="shared" si="259"/>
        <v>0.98724574850523961</v>
      </c>
      <c r="W1840" s="43">
        <f t="shared" si="260"/>
        <v>0.9978089420926014</v>
      </c>
      <c r="X1840" s="43">
        <f t="shared" si="261"/>
        <v>0.95803830984021709</v>
      </c>
      <c r="Y1840" s="41">
        <f t="shared" si="253"/>
        <v>0</v>
      </c>
    </row>
    <row r="1841" spans="8:25" x14ac:dyDescent="0.25">
      <c r="H1841" s="3">
        <v>1839</v>
      </c>
      <c r="I1841" s="15">
        <f>INDEX(Random!$F$2:$F$10003,($H1841-1)*$L$2 + I$2)</f>
        <v>1.4161954593394332</v>
      </c>
      <c r="J1841" s="15">
        <f>INDEX(Random!$F$2:$F$10003,($H1841-1)*$L$2 + J$2)</f>
        <v>6.4747341083425836E-2</v>
      </c>
      <c r="K1841" s="15">
        <f>INDEX(Random!$F$2:$F$10003,($H1841-1)*$L$2 + K$2)</f>
        <v>-2.2327365999074807E-2</v>
      </c>
      <c r="L1841" s="33">
        <f>INDEX(Random!$F$2:$F$10003,($H1841-1)*$L$2 + L$2)</f>
        <v>0.17629482065143456</v>
      </c>
      <c r="M1841" s="27">
        <f t="array" ref="M1841:P1841">TRANSPOSE(MMULT($B$28:$E$31, TRANSPOSE(I1841:L1841)))</f>
        <v>1.4161954593394332</v>
      </c>
      <c r="N1841" s="27">
        <v>1.1527770339136567</v>
      </c>
      <c r="O1841" s="27">
        <v>0.78013549365227042</v>
      </c>
      <c r="P1841" s="27">
        <v>0.9248421103613601</v>
      </c>
      <c r="Q1841" s="76">
        <f t="shared" si="254"/>
        <v>1.2335327160338674</v>
      </c>
      <c r="R1841" s="76">
        <f t="shared" si="255"/>
        <v>1.4073338560746385</v>
      </c>
      <c r="S1841" s="77">
        <f t="shared" si="256"/>
        <v>6.5171216816199877E-3</v>
      </c>
      <c r="T1841" s="76">
        <f t="shared" si="257"/>
        <v>0.74249618221274438</v>
      </c>
      <c r="U1841" s="43">
        <f t="shared" si="258"/>
        <v>1.0498150774756319</v>
      </c>
      <c r="V1841" s="43">
        <f t="shared" si="259"/>
        <v>1.041697894947919</v>
      </c>
      <c r="W1841" s="43">
        <f t="shared" si="260"/>
        <v>1.0410737510575061</v>
      </c>
      <c r="X1841" s="43">
        <f t="shared" si="261"/>
        <v>1.0269656738765482</v>
      </c>
      <c r="Y1841" s="41">
        <f t="shared" si="253"/>
        <v>49.815077475631853</v>
      </c>
    </row>
    <row r="1842" spans="8:25" x14ac:dyDescent="0.25">
      <c r="H1842" s="3">
        <v>1840</v>
      </c>
      <c r="I1842" s="15">
        <f>INDEX(Random!$F$2:$F$10003,($H1842-1)*$L$2 + I$2)</f>
        <v>1.8197495028446686</v>
      </c>
      <c r="J1842" s="15">
        <f>INDEX(Random!$F$2:$F$10003,($H1842-1)*$L$2 + J$2)</f>
        <v>0.11581530361584071</v>
      </c>
      <c r="K1842" s="15">
        <f>INDEX(Random!$F$2:$F$10003,($H1842-1)*$L$2 + K$2)</f>
        <v>0.91199894432805828</v>
      </c>
      <c r="L1842" s="33">
        <f>INDEX(Random!$F$2:$F$10003,($H1842-1)*$L$2 + L$2)</f>
        <v>4.4347442810284576E-2</v>
      </c>
      <c r="M1842" s="27">
        <f t="array" ref="M1842:P1842">TRANSPOSE(MMULT($B$28:$E$31, TRANSPOSE(I1842:L1842)))</f>
        <v>1.8197495028446686</v>
      </c>
      <c r="N1842" s="27">
        <v>1.5014453201481865</v>
      </c>
      <c r="O1842" s="27">
        <v>1.7809793238554854</v>
      </c>
      <c r="P1842" s="27">
        <v>1.0380331106229714</v>
      </c>
      <c r="Q1842" s="76">
        <f t="shared" si="254"/>
        <v>1.2493134144058857</v>
      </c>
      <c r="R1842" s="76">
        <f t="shared" si="255"/>
        <v>1.4251101236704118</v>
      </c>
      <c r="S1842" s="77">
        <f t="shared" si="256"/>
        <v>6.8003132777340403E-3</v>
      </c>
      <c r="T1842" s="76">
        <f t="shared" si="257"/>
        <v>0.74455811514247094</v>
      </c>
      <c r="U1842" s="43">
        <f t="shared" si="258"/>
        <v>1.0632454590688389</v>
      </c>
      <c r="V1842" s="43">
        <f t="shared" si="259"/>
        <v>1.0548557540121479</v>
      </c>
      <c r="W1842" s="43">
        <f t="shared" si="260"/>
        <v>1.086312025197131</v>
      </c>
      <c r="X1842" s="43">
        <f t="shared" si="261"/>
        <v>1.0298175866424217</v>
      </c>
      <c r="Y1842" s="41">
        <f t="shared" si="253"/>
        <v>86.312025197130993</v>
      </c>
    </row>
    <row r="1843" spans="8:25" x14ac:dyDescent="0.25">
      <c r="H1843" s="3">
        <v>1841</v>
      </c>
      <c r="I1843" s="15">
        <f>INDEX(Random!$F$2:$F$10003,($H1843-1)*$L$2 + I$2)</f>
        <v>-0.72557629117339495</v>
      </c>
      <c r="J1843" s="15">
        <f>INDEX(Random!$F$2:$F$10003,($H1843-1)*$L$2 + J$2)</f>
        <v>0.81612636248754056</v>
      </c>
      <c r="K1843" s="15">
        <f>INDEX(Random!$F$2:$F$10003,($H1843-1)*$L$2 + K$2)</f>
        <v>0.19214335542738628</v>
      </c>
      <c r="L1843" s="33">
        <f>INDEX(Random!$F$2:$F$10003,($H1843-1)*$L$2 + L$2)</f>
        <v>-1.9082850083096967</v>
      </c>
      <c r="M1843" s="27">
        <f t="array" ref="M1843:P1843">TRANSPOSE(MMULT($B$28:$E$31, TRANSPOSE(I1843:L1843)))</f>
        <v>-0.72557629117339495</v>
      </c>
      <c r="N1843" s="27">
        <v>-6.5248398341669289E-2</v>
      </c>
      <c r="O1843" s="27">
        <v>-0.19989555609003307</v>
      </c>
      <c r="P1843" s="27">
        <v>-1.7570511397058368</v>
      </c>
      <c r="Q1843" s="76">
        <f t="shared" si="254"/>
        <v>1.153056646133684</v>
      </c>
      <c r="R1843" s="76">
        <f t="shared" si="255"/>
        <v>1.3469571919554837</v>
      </c>
      <c r="S1843" s="77">
        <f t="shared" si="256"/>
        <v>6.2512503452390707E-3</v>
      </c>
      <c r="T1843" s="76">
        <f t="shared" si="257"/>
        <v>0.69527770704457392</v>
      </c>
      <c r="U1843" s="43">
        <f t="shared" si="258"/>
        <v>0.98132480522015653</v>
      </c>
      <c r="V1843" s="43">
        <f t="shared" si="259"/>
        <v>0.99700754400850011</v>
      </c>
      <c r="W1843" s="43">
        <f t="shared" si="260"/>
        <v>0.99860229157173652</v>
      </c>
      <c r="X1843" s="43">
        <f t="shared" si="261"/>
        <v>0.96165657959138862</v>
      </c>
      <c r="Y1843" s="41">
        <f t="shared" si="253"/>
        <v>0</v>
      </c>
    </row>
    <row r="1844" spans="8:25" x14ac:dyDescent="0.25">
      <c r="H1844" s="3">
        <v>1842</v>
      </c>
      <c r="I1844" s="15">
        <f>INDEX(Random!$F$2:$F$10003,($H1844-1)*$L$2 + I$2)</f>
        <v>-1.0741887935975116</v>
      </c>
      <c r="J1844" s="15">
        <f>INDEX(Random!$F$2:$F$10003,($H1844-1)*$L$2 + J$2)</f>
        <v>-1.9637134933233944</v>
      </c>
      <c r="K1844" s="15">
        <f>INDEX(Random!$F$2:$F$10003,($H1844-1)*$L$2 + K$2)</f>
        <v>-0.72028003393187545</v>
      </c>
      <c r="L1844" s="33">
        <f>INDEX(Random!$F$2:$F$10003,($H1844-1)*$L$2 + L$2)</f>
        <v>-0.43836841967848</v>
      </c>
      <c r="M1844" s="27">
        <f t="array" ref="M1844:P1844">TRANSPOSE(MMULT($B$28:$E$31, TRANSPOSE(I1844:L1844)))</f>
        <v>-1.0741887935975116</v>
      </c>
      <c r="N1844" s="27">
        <v>-2.0587381742354327</v>
      </c>
      <c r="O1844" s="27">
        <v>-1.3144617620828867</v>
      </c>
      <c r="P1844" s="27">
        <v>-1.3707106202931647</v>
      </c>
      <c r="Q1844" s="76">
        <f t="shared" si="254"/>
        <v>1.1404638613842599</v>
      </c>
      <c r="R1844" s="76">
        <f t="shared" si="255"/>
        <v>1.2536790703624778</v>
      </c>
      <c r="S1844" s="77">
        <f t="shared" si="256"/>
        <v>5.9620383952104913E-3</v>
      </c>
      <c r="T1844" s="76">
        <f t="shared" si="257"/>
        <v>0.70188999324110446</v>
      </c>
      <c r="U1844" s="43">
        <f t="shared" si="258"/>
        <v>0.97060754160362539</v>
      </c>
      <c r="V1844" s="43">
        <f t="shared" si="259"/>
        <v>0.92796378265172308</v>
      </c>
      <c r="W1844" s="43">
        <f t="shared" si="260"/>
        <v>0.9524022995543916</v>
      </c>
      <c r="X1844" s="43">
        <f t="shared" si="261"/>
        <v>0.97080220365297987</v>
      </c>
      <c r="Y1844" s="41">
        <f t="shared" si="253"/>
        <v>0</v>
      </c>
    </row>
    <row r="1845" spans="8:25" x14ac:dyDescent="0.25">
      <c r="H1845" s="3">
        <v>1843</v>
      </c>
      <c r="I1845" s="15">
        <f>INDEX(Random!$F$2:$F$10003,($H1845-1)*$L$2 + I$2)</f>
        <v>-0.14261355619189581</v>
      </c>
      <c r="J1845" s="15">
        <f>INDEX(Random!$F$2:$F$10003,($H1845-1)*$L$2 + J$2)</f>
        <v>-0.19412086837663753</v>
      </c>
      <c r="K1845" s="15">
        <f>INDEX(Random!$F$2:$F$10003,($H1845-1)*$L$2 + K$2)</f>
        <v>0.23733742495985521</v>
      </c>
      <c r="L1845" s="33">
        <f>INDEX(Random!$F$2:$F$10003,($H1845-1)*$L$2 + L$2)</f>
        <v>-0.15165624099213865</v>
      </c>
      <c r="M1845" s="27">
        <f t="array" ref="M1845:P1845">TRANSPOSE(MMULT($B$28:$E$31, TRANSPOSE(I1845:L1845)))</f>
        <v>-0.14261355619189581</v>
      </c>
      <c r="N1845" s="27">
        <v>-0.23213465373567771</v>
      </c>
      <c r="O1845" s="27">
        <v>0.10433798862361073</v>
      </c>
      <c r="P1845" s="27">
        <v>-0.24628400944850601</v>
      </c>
      <c r="Q1845" s="76">
        <f t="shared" si="254"/>
        <v>1.1744262090225368</v>
      </c>
      <c r="R1845" s="76">
        <f t="shared" si="255"/>
        <v>1.3388890613955389</v>
      </c>
      <c r="S1845" s="77">
        <f t="shared" si="256"/>
        <v>6.3326033582292215E-3</v>
      </c>
      <c r="T1845" s="76">
        <f t="shared" si="257"/>
        <v>0.72149477687358843</v>
      </c>
      <c r="U1845" s="43">
        <f t="shared" si="258"/>
        <v>0.99951166725322282</v>
      </c>
      <c r="V1845" s="43">
        <f t="shared" si="259"/>
        <v>0.99103557468211612</v>
      </c>
      <c r="W1845" s="43">
        <f t="shared" si="260"/>
        <v>1.011597980547799</v>
      </c>
      <c r="X1845" s="43">
        <f t="shared" si="261"/>
        <v>0.99791808696208639</v>
      </c>
      <c r="Y1845" s="41">
        <f t="shared" si="253"/>
        <v>11.597980547799036</v>
      </c>
    </row>
    <row r="1846" spans="8:25" x14ac:dyDescent="0.25">
      <c r="H1846" s="3">
        <v>1844</v>
      </c>
      <c r="I1846" s="15">
        <f>INDEX(Random!$F$2:$F$10003,($H1846-1)*$L$2 + I$2)</f>
        <v>-0.9932316856643173</v>
      </c>
      <c r="J1846" s="15">
        <f>INDEX(Random!$F$2:$F$10003,($H1846-1)*$L$2 + J$2)</f>
        <v>0.7399862480190964</v>
      </c>
      <c r="K1846" s="15">
        <f>INDEX(Random!$F$2:$F$10003,($H1846-1)*$L$2 + K$2)</f>
        <v>-0.34892694925576462</v>
      </c>
      <c r="L1846" s="33">
        <f>INDEX(Random!$F$2:$F$10003,($H1846-1)*$L$2 + L$2)</f>
        <v>2.2472190316433251</v>
      </c>
      <c r="M1846" s="27">
        <f t="array" ref="M1846:P1846">TRANSPOSE(MMULT($B$28:$E$31, TRANSPOSE(I1846:L1846)))</f>
        <v>-0.9932316856643173</v>
      </c>
      <c r="N1846" s="27">
        <v>-0.32264854642505664</v>
      </c>
      <c r="O1846" s="27">
        <v>-0.8013165762722898</v>
      </c>
      <c r="P1846" s="27">
        <v>1.4518458450153193</v>
      </c>
      <c r="Q1846" s="76">
        <f t="shared" si="254"/>
        <v>1.1433759255662157</v>
      </c>
      <c r="R1846" s="76">
        <f t="shared" si="255"/>
        <v>1.3345333915351929</v>
      </c>
      <c r="S1846" s="77">
        <f t="shared" si="256"/>
        <v>6.0934907155788601E-3</v>
      </c>
      <c r="T1846" s="76">
        <f t="shared" si="257"/>
        <v>0.75214514730767801</v>
      </c>
      <c r="U1846" s="43">
        <f t="shared" si="258"/>
        <v>0.97308589409890689</v>
      </c>
      <c r="V1846" s="43">
        <f t="shared" si="259"/>
        <v>0.98781154073663424</v>
      </c>
      <c r="W1846" s="43">
        <f t="shared" si="260"/>
        <v>0.97340107277617571</v>
      </c>
      <c r="X1846" s="43">
        <f t="shared" si="261"/>
        <v>1.0403114070645616</v>
      </c>
      <c r="Y1846" s="41">
        <f t="shared" si="253"/>
        <v>40.3114070645616</v>
      </c>
    </row>
    <row r="1847" spans="8:25" x14ac:dyDescent="0.25">
      <c r="H1847" s="3">
        <v>1845</v>
      </c>
      <c r="I1847" s="15">
        <f>INDEX(Random!$F$2:$F$10003,($H1847-1)*$L$2 + I$2)</f>
        <v>0.35410810366306034</v>
      </c>
      <c r="J1847" s="15">
        <f>INDEX(Random!$F$2:$F$10003,($H1847-1)*$L$2 + J$2)</f>
        <v>0.87672868174902729</v>
      </c>
      <c r="K1847" s="15">
        <f>INDEX(Random!$F$2:$F$10003,($H1847-1)*$L$2 + K$2)</f>
        <v>-0.81515558926313514</v>
      </c>
      <c r="L1847" s="33">
        <f>INDEX(Random!$F$2:$F$10003,($H1847-1)*$L$2 + L$2)</f>
        <v>0.947673979326634</v>
      </c>
      <c r="M1847" s="27">
        <f t="array" ref="M1847:P1847">TRANSPOSE(MMULT($B$28:$E$31, TRANSPOSE(I1847:L1847)))</f>
        <v>0.35410810366306034</v>
      </c>
      <c r="N1847" s="27">
        <v>0.82056301760747596</v>
      </c>
      <c r="O1847" s="27">
        <v>-0.42199630507664854</v>
      </c>
      <c r="P1847" s="27">
        <v>1.1651995745751897</v>
      </c>
      <c r="Q1847" s="76">
        <f t="shared" si="254"/>
        <v>1.192946655894312</v>
      </c>
      <c r="R1847" s="76">
        <f t="shared" si="255"/>
        <v>1.3906028075257109</v>
      </c>
      <c r="S1847" s="77">
        <f t="shared" si="256"/>
        <v>6.1925206505659023E-3</v>
      </c>
      <c r="T1847" s="76">
        <f t="shared" si="257"/>
        <v>0.74688146170363812</v>
      </c>
      <c r="U1847" s="43">
        <f t="shared" si="258"/>
        <v>1.0152737496972868</v>
      </c>
      <c r="V1847" s="43">
        <f t="shared" si="259"/>
        <v>1.0293136991308001</v>
      </c>
      <c r="W1847" s="43">
        <f t="shared" si="260"/>
        <v>0.98922055120861063</v>
      </c>
      <c r="X1847" s="43">
        <f t="shared" si="261"/>
        <v>1.0330310673632617</v>
      </c>
      <c r="Y1847" s="41">
        <f t="shared" si="253"/>
        <v>33.03106736326167</v>
      </c>
    </row>
    <row r="1848" spans="8:25" x14ac:dyDescent="0.25">
      <c r="H1848" s="3">
        <v>1846</v>
      </c>
      <c r="I1848" s="15">
        <f>INDEX(Random!$F$2:$F$10003,($H1848-1)*$L$2 + I$2)</f>
        <v>-0.27252305981143166</v>
      </c>
      <c r="J1848" s="15">
        <f>INDEX(Random!$F$2:$F$10003,($H1848-1)*$L$2 + J$2)</f>
        <v>0.45096097722297529</v>
      </c>
      <c r="K1848" s="15">
        <f>INDEX(Random!$F$2:$F$10003,($H1848-1)*$L$2 + K$2)</f>
        <v>-0.74739700213199267</v>
      </c>
      <c r="L1848" s="33">
        <f>INDEX(Random!$F$2:$F$10003,($H1848-1)*$L$2 + L$2)</f>
        <v>-0.24417505188932989</v>
      </c>
      <c r="M1848" s="27">
        <f t="array" ref="M1848:P1848">TRANSPOSE(MMULT($B$28:$E$31, TRANSPOSE(I1848:L1848)))</f>
        <v>-0.27252305981143166</v>
      </c>
      <c r="N1848" s="27">
        <v>6.4834497569983829E-2</v>
      </c>
      <c r="O1848" s="27">
        <v>-0.74307232415461955</v>
      </c>
      <c r="P1848" s="27">
        <v>-0.23593542463129025</v>
      </c>
      <c r="Q1848" s="76">
        <f t="shared" si="254"/>
        <v>1.169630101445329</v>
      </c>
      <c r="R1848" s="76">
        <f t="shared" si="255"/>
        <v>1.3532797639725536</v>
      </c>
      <c r="S1848" s="77">
        <f t="shared" si="256"/>
        <v>6.1085931093587268E-3</v>
      </c>
      <c r="T1848" s="76">
        <f t="shared" si="257"/>
        <v>0.72167772808775832</v>
      </c>
      <c r="U1848" s="43">
        <f t="shared" si="258"/>
        <v>0.99542987357049273</v>
      </c>
      <c r="V1848" s="43">
        <f t="shared" si="259"/>
        <v>1.0016874640803506</v>
      </c>
      <c r="W1848" s="43">
        <f t="shared" si="260"/>
        <v>0.97581359574420556</v>
      </c>
      <c r="X1848" s="43">
        <f t="shared" si="261"/>
        <v>0.99817113151833792</v>
      </c>
      <c r="Y1848" s="41">
        <f t="shared" si="253"/>
        <v>1.6874640803505869</v>
      </c>
    </row>
    <row r="1849" spans="8:25" x14ac:dyDescent="0.25">
      <c r="H1849" s="3">
        <v>1847</v>
      </c>
      <c r="I1849" s="15">
        <f>INDEX(Random!$F$2:$F$10003,($H1849-1)*$L$2 + I$2)</f>
        <v>0.3781779107636995</v>
      </c>
      <c r="J1849" s="15">
        <f>INDEX(Random!$F$2:$F$10003,($H1849-1)*$L$2 + J$2)</f>
        <v>-0.61390823092161118</v>
      </c>
      <c r="K1849" s="15">
        <f>INDEX(Random!$F$2:$F$10003,($H1849-1)*$L$2 + K$2)</f>
        <v>0.51060875401056127</v>
      </c>
      <c r="L1849" s="33">
        <f>INDEX(Random!$F$2:$F$10003,($H1849-1)*$L$2 + L$2)</f>
        <v>-0.26705221405724033</v>
      </c>
      <c r="M1849" s="27">
        <f t="array" ref="M1849:P1849">TRANSPOSE(MMULT($B$28:$E$31, TRANSPOSE(I1849:L1849)))</f>
        <v>0.3781779107636995</v>
      </c>
      <c r="N1849" s="27">
        <v>-8.2617444093149472E-2</v>
      </c>
      <c r="O1849" s="27">
        <v>0.59716670649976633</v>
      </c>
      <c r="P1849" s="27">
        <v>-0.15490290183261929</v>
      </c>
      <c r="Q1849" s="76">
        <f t="shared" si="254"/>
        <v>1.1938514897434855</v>
      </c>
      <c r="R1849" s="76">
        <f t="shared" si="255"/>
        <v>1.3461152222193873</v>
      </c>
      <c r="S1849" s="77">
        <f t="shared" si="256"/>
        <v>6.4666399447549597E-3</v>
      </c>
      <c r="T1849" s="76">
        <f t="shared" si="257"/>
        <v>0.72311189573131529</v>
      </c>
      <c r="U1849" s="43">
        <f t="shared" si="258"/>
        <v>1.0160438210582856</v>
      </c>
      <c r="V1849" s="43">
        <f t="shared" si="259"/>
        <v>0.99638432436668189</v>
      </c>
      <c r="W1849" s="43">
        <f t="shared" si="260"/>
        <v>1.0330095758394504</v>
      </c>
      <c r="X1849" s="43">
        <f t="shared" si="261"/>
        <v>1.0001547658801042</v>
      </c>
      <c r="Y1849" s="41">
        <f t="shared" si="253"/>
        <v>33.009575839450413</v>
      </c>
    </row>
    <row r="1850" spans="8:25" x14ac:dyDescent="0.25">
      <c r="H1850" s="3">
        <v>1848</v>
      </c>
      <c r="I1850" s="15">
        <f>INDEX(Random!$F$2:$F$10003,($H1850-1)*$L$2 + I$2)</f>
        <v>-0.63522501451540581</v>
      </c>
      <c r="J1850" s="15">
        <f>INDEX(Random!$F$2:$F$10003,($H1850-1)*$L$2 + J$2)</f>
        <v>1.5201577778405129</v>
      </c>
      <c r="K1850" s="15">
        <f>INDEX(Random!$F$2:$F$10003,($H1850-1)*$L$2 + K$2)</f>
        <v>-0.58199387463360364</v>
      </c>
      <c r="L1850" s="33">
        <f>INDEX(Random!$F$2:$F$10003,($H1850-1)*$L$2 + L$2)</f>
        <v>0.40347586394493606</v>
      </c>
      <c r="M1850" s="27">
        <f t="array" ref="M1850:P1850">TRANSPOSE(MMULT($B$28:$E$31, TRANSPOSE(I1850:L1850)))</f>
        <v>-0.63522501451540581</v>
      </c>
      <c r="N1850" s="27">
        <v>0.44124838385959908</v>
      </c>
      <c r="O1850" s="27">
        <v>-0.74633073049485898</v>
      </c>
      <c r="P1850" s="27">
        <v>0.33063702810565121</v>
      </c>
      <c r="Q1850" s="76">
        <f t="shared" si="254"/>
        <v>1.1563429949080104</v>
      </c>
      <c r="R1850" s="76">
        <f t="shared" si="255"/>
        <v>1.3717427350118403</v>
      </c>
      <c r="S1850" s="77">
        <f t="shared" si="256"/>
        <v>6.1077472360923108E-3</v>
      </c>
      <c r="T1850" s="76">
        <f t="shared" si="257"/>
        <v>0.73176520502683851</v>
      </c>
      <c r="U1850" s="43">
        <f t="shared" si="258"/>
        <v>0.98412169779405134</v>
      </c>
      <c r="V1850" s="43">
        <f t="shared" si="259"/>
        <v>1.0153536158488825</v>
      </c>
      <c r="W1850" s="43">
        <f t="shared" si="260"/>
        <v>0.975678472219219</v>
      </c>
      <c r="X1850" s="43">
        <f t="shared" si="261"/>
        <v>1.0121233817798596</v>
      </c>
      <c r="Y1850" s="41">
        <f t="shared" si="253"/>
        <v>15.353615848882507</v>
      </c>
    </row>
    <row r="1851" spans="8:25" x14ac:dyDescent="0.25">
      <c r="H1851" s="3">
        <v>1849</v>
      </c>
      <c r="I1851" s="15">
        <f>INDEX(Random!$F$2:$F$10003,($H1851-1)*$L$2 + I$2)</f>
        <v>0.27786604023794792</v>
      </c>
      <c r="J1851" s="15">
        <f>INDEX(Random!$F$2:$F$10003,($H1851-1)*$L$2 + J$2)</f>
        <v>-0.2683108609726394</v>
      </c>
      <c r="K1851" s="15">
        <f>INDEX(Random!$F$2:$F$10003,($H1851-1)*$L$2 + K$2)</f>
        <v>1.1623353935852976</v>
      </c>
      <c r="L1851" s="33">
        <f>INDEX(Random!$F$2:$F$10003,($H1851-1)*$L$2 + L$2)</f>
        <v>-0.23550469140589395</v>
      </c>
      <c r="M1851" s="27">
        <f t="array" ref="M1851:P1851">TRANSPOSE(MMULT($B$28:$E$31, TRANSPOSE(I1851:L1851)))</f>
        <v>0.27786604023794792</v>
      </c>
      <c r="N1851" s="27">
        <v>5.2349016105830204E-2</v>
      </c>
      <c r="O1851" s="27">
        <v>1.0995132137562147</v>
      </c>
      <c r="P1851" s="27">
        <v>-0.11303268905092771</v>
      </c>
      <c r="Q1851" s="76">
        <f t="shared" si="254"/>
        <v>1.1900850829723126</v>
      </c>
      <c r="R1851" s="76">
        <f t="shared" si="255"/>
        <v>1.3526716320748235</v>
      </c>
      <c r="S1851" s="77">
        <f t="shared" si="256"/>
        <v>6.6061852660713434E-3</v>
      </c>
      <c r="T1851" s="76">
        <f t="shared" si="257"/>
        <v>0.72385405912835177</v>
      </c>
      <c r="U1851" s="43">
        <f t="shared" si="258"/>
        <v>1.0128383684870745</v>
      </c>
      <c r="V1851" s="43">
        <f t="shared" si="259"/>
        <v>1.0012373294410242</v>
      </c>
      <c r="W1851" s="43">
        <f t="shared" si="260"/>
        <v>1.0553011607142722</v>
      </c>
      <c r="X1851" s="43">
        <f t="shared" si="261"/>
        <v>1.0011812712701962</v>
      </c>
      <c r="Y1851" s="41">
        <f t="shared" si="253"/>
        <v>55.301160714272157</v>
      </c>
    </row>
    <row r="1852" spans="8:25" x14ac:dyDescent="0.25">
      <c r="H1852" s="3">
        <v>1850</v>
      </c>
      <c r="I1852" s="15">
        <f>INDEX(Random!$F$2:$F$10003,($H1852-1)*$L$2 + I$2)</f>
        <v>1.1805647558815171</v>
      </c>
      <c r="J1852" s="15">
        <f>INDEX(Random!$F$2:$F$10003,($H1852-1)*$L$2 + J$2)</f>
        <v>-0.97306584279981345</v>
      </c>
      <c r="K1852" s="15">
        <f>INDEX(Random!$F$2:$F$10003,($H1852-1)*$L$2 + K$2)</f>
        <v>-0.58453573552807181</v>
      </c>
      <c r="L1852" s="33">
        <f>INDEX(Random!$F$2:$F$10003,($H1852-1)*$L$2 + L$2)</f>
        <v>-0.34823104215754019</v>
      </c>
      <c r="M1852" s="27">
        <f t="array" ref="M1852:P1852">TRANSPOSE(MMULT($B$28:$E$31, TRANSPOSE(I1852:L1852)))</f>
        <v>1.1805647558815171</v>
      </c>
      <c r="N1852" s="27">
        <v>0.32565820860722516</v>
      </c>
      <c r="O1852" s="27">
        <v>0.12191869663593174</v>
      </c>
      <c r="P1852" s="27">
        <v>0.14514487287237626</v>
      </c>
      <c r="Q1852" s="76">
        <f t="shared" si="254"/>
        <v>1.2244108780063869</v>
      </c>
      <c r="R1852" s="76">
        <f t="shared" si="255"/>
        <v>1.3660464356907638</v>
      </c>
      <c r="S1852" s="77">
        <f t="shared" si="256"/>
        <v>6.3373367214968604E-3</v>
      </c>
      <c r="T1852" s="76">
        <f t="shared" si="257"/>
        <v>0.72844720089555659</v>
      </c>
      <c r="U1852" s="43">
        <f t="shared" si="258"/>
        <v>1.0420518110692654</v>
      </c>
      <c r="V1852" s="43">
        <f t="shared" si="259"/>
        <v>1.0111372580982707</v>
      </c>
      <c r="W1852" s="43">
        <f t="shared" si="260"/>
        <v>1.0123541088653132</v>
      </c>
      <c r="X1852" s="43">
        <f t="shared" si="261"/>
        <v>1.0075341644475195</v>
      </c>
      <c r="Y1852" s="41">
        <f t="shared" si="253"/>
        <v>42.051811069265369</v>
      </c>
    </row>
    <row r="1853" spans="8:25" x14ac:dyDescent="0.25">
      <c r="H1853" s="3">
        <v>1851</v>
      </c>
      <c r="I1853" s="15">
        <f>INDEX(Random!$F$2:$F$10003,($H1853-1)*$L$2 + I$2)</f>
        <v>0.25093508173423035</v>
      </c>
      <c r="J1853" s="15">
        <f>INDEX(Random!$F$2:$F$10003,($H1853-1)*$L$2 + J$2)</f>
        <v>0.26412373987939269</v>
      </c>
      <c r="K1853" s="15">
        <f>INDEX(Random!$F$2:$F$10003,($H1853-1)*$L$2 + K$2)</f>
        <v>-0.53301396448218175</v>
      </c>
      <c r="L1853" s="33">
        <f>INDEX(Random!$F$2:$F$10003,($H1853-1)*$L$2 + L$2)</f>
        <v>-1.5207412691344229</v>
      </c>
      <c r="M1853" s="27">
        <f t="array" ref="M1853:P1853">TRANSPOSE(MMULT($B$28:$E$31, TRANSPOSE(I1853:L1853)))</f>
        <v>0.25093508173423035</v>
      </c>
      <c r="N1853" s="27">
        <v>0.36054747027554318</v>
      </c>
      <c r="O1853" s="27">
        <v>-0.28347913318608675</v>
      </c>
      <c r="P1853" s="27">
        <v>-1.0304340599657331</v>
      </c>
      <c r="Q1853" s="76">
        <f t="shared" si="254"/>
        <v>1.1890759319194228</v>
      </c>
      <c r="R1853" s="76">
        <f t="shared" si="255"/>
        <v>1.3677632863144231</v>
      </c>
      <c r="S1853" s="77">
        <f t="shared" si="256"/>
        <v>6.2290834111016309E-3</v>
      </c>
      <c r="T1853" s="76">
        <f t="shared" si="257"/>
        <v>0.7077659519429903</v>
      </c>
      <c r="U1853" s="43">
        <f t="shared" si="258"/>
        <v>1.0119795165271683</v>
      </c>
      <c r="V1853" s="43">
        <f t="shared" si="259"/>
        <v>1.0124080579677448</v>
      </c>
      <c r="W1853" s="43">
        <f t="shared" si="260"/>
        <v>0.9950612477798132</v>
      </c>
      <c r="X1853" s="43">
        <f t="shared" si="261"/>
        <v>0.97892939411201985</v>
      </c>
      <c r="Y1853" s="41">
        <f t="shared" si="253"/>
        <v>12.408057967744801</v>
      </c>
    </row>
    <row r="1854" spans="8:25" x14ac:dyDescent="0.25">
      <c r="H1854" s="3">
        <v>1852</v>
      </c>
      <c r="I1854" s="15">
        <f>INDEX(Random!$F$2:$F$10003,($H1854-1)*$L$2 + I$2)</f>
        <v>-0.90521216942572169</v>
      </c>
      <c r="J1854" s="15">
        <f>INDEX(Random!$F$2:$F$10003,($H1854-1)*$L$2 + J$2)</f>
        <v>1.9996630848353303</v>
      </c>
      <c r="K1854" s="15">
        <f>INDEX(Random!$F$2:$F$10003,($H1854-1)*$L$2 + K$2)</f>
        <v>1.6448077662844347</v>
      </c>
      <c r="L1854" s="33">
        <f>INDEX(Random!$F$2:$F$10003,($H1854-1)*$L$2 + L$2)</f>
        <v>-0.76661739352027591</v>
      </c>
      <c r="M1854" s="27">
        <f t="array" ref="M1854:P1854">TRANSPOSE(MMULT($B$28:$E$31, TRANSPOSE(I1854:L1854)))</f>
        <v>-0.90521216942572169</v>
      </c>
      <c r="N1854" s="27">
        <v>0.52573260293504231</v>
      </c>
      <c r="O1854" s="27">
        <v>0.96910143683258321</v>
      </c>
      <c r="P1854" s="27">
        <v>-0.67941167378579881</v>
      </c>
      <c r="Q1854" s="76">
        <f t="shared" si="254"/>
        <v>1.1465504653897294</v>
      </c>
      <c r="R1854" s="76">
        <f t="shared" si="255"/>
        <v>1.375921148064857</v>
      </c>
      <c r="S1854" s="77">
        <f t="shared" si="256"/>
        <v>6.5696717623329962E-3</v>
      </c>
      <c r="T1854" s="76">
        <f t="shared" si="257"/>
        <v>0.7138790221015735</v>
      </c>
      <c r="U1854" s="43">
        <f t="shared" si="258"/>
        <v>0.97578763011891856</v>
      </c>
      <c r="V1854" s="43">
        <f t="shared" si="259"/>
        <v>1.0184464456438616</v>
      </c>
      <c r="W1854" s="43">
        <f t="shared" si="260"/>
        <v>1.0494683326410537</v>
      </c>
      <c r="X1854" s="43">
        <f t="shared" si="261"/>
        <v>0.98738453955957606</v>
      </c>
      <c r="Y1854" s="41">
        <f t="shared" si="253"/>
        <v>49.468332641053657</v>
      </c>
    </row>
    <row r="1855" spans="8:25" x14ac:dyDescent="0.25">
      <c r="H1855" s="3">
        <v>1853</v>
      </c>
      <c r="I1855" s="15">
        <f>INDEX(Random!$F$2:$F$10003,($H1855-1)*$L$2 + I$2)</f>
        <v>-3.7331088831462349E-2</v>
      </c>
      <c r="J1855" s="15">
        <f>INDEX(Random!$F$2:$F$10003,($H1855-1)*$L$2 + J$2)</f>
        <v>0.73672760693218631</v>
      </c>
      <c r="K1855" s="15">
        <f>INDEX(Random!$F$2:$F$10003,($H1855-1)*$L$2 + K$2)</f>
        <v>0.20983081500769418</v>
      </c>
      <c r="L1855" s="33">
        <f>INDEX(Random!$F$2:$F$10003,($H1855-1)*$L$2 + L$2)</f>
        <v>0.94162703177311602</v>
      </c>
      <c r="M1855" s="27">
        <f t="array" ref="M1855:P1855">TRANSPOSE(MMULT($B$28:$E$31, TRANSPOSE(I1855:L1855)))</f>
        <v>-3.7331088831462349E-2</v>
      </c>
      <c r="N1855" s="27">
        <v>0.42640044682712946</v>
      </c>
      <c r="O1855" s="27">
        <v>0.19618848472435488</v>
      </c>
      <c r="P1855" s="27">
        <v>0.90569299608462495</v>
      </c>
      <c r="Q1855" s="76">
        <f t="shared" si="254"/>
        <v>1.178327539031873</v>
      </c>
      <c r="R1855" s="76">
        <f t="shared" si="255"/>
        <v>1.3710096991514076</v>
      </c>
      <c r="S1855" s="77">
        <f t="shared" si="256"/>
        <v>6.3573719129147756E-3</v>
      </c>
      <c r="T1855" s="76">
        <f t="shared" si="257"/>
        <v>0.74214791937950186</v>
      </c>
      <c r="U1855" s="43">
        <f t="shared" si="258"/>
        <v>1.0028319481122323</v>
      </c>
      <c r="V1855" s="43">
        <f t="shared" si="259"/>
        <v>1.0148110282393838</v>
      </c>
      <c r="W1855" s="43">
        <f t="shared" si="260"/>
        <v>1.0155546186764817</v>
      </c>
      <c r="X1855" s="43">
        <f t="shared" si="261"/>
        <v>1.0264839825442627</v>
      </c>
      <c r="Y1855" s="41">
        <f t="shared" si="253"/>
        <v>26.483982544262652</v>
      </c>
    </row>
    <row r="1856" spans="8:25" x14ac:dyDescent="0.25">
      <c r="H1856" s="3">
        <v>1854</v>
      </c>
      <c r="I1856" s="15">
        <f>INDEX(Random!$F$2:$F$10003,($H1856-1)*$L$2 + I$2)</f>
        <v>1.0713743876950195</v>
      </c>
      <c r="J1856" s="15">
        <f>INDEX(Random!$F$2:$F$10003,($H1856-1)*$L$2 + J$2)</f>
        <v>-2.2953151703778051E-2</v>
      </c>
      <c r="K1856" s="15">
        <f>INDEX(Random!$F$2:$F$10003,($H1856-1)*$L$2 + K$2)</f>
        <v>5.5393081719145698E-2</v>
      </c>
      <c r="L1856" s="33">
        <f>INDEX(Random!$F$2:$F$10003,($H1856-1)*$L$2 + L$2)</f>
        <v>0.46290103892606832</v>
      </c>
      <c r="M1856" s="27">
        <f t="array" ref="M1856:P1856">TRANSPOSE(MMULT($B$28:$E$31, TRANSPOSE(I1856:L1856)))</f>
        <v>1.0713743876950195</v>
      </c>
      <c r="N1856" s="27">
        <v>0.8275955814229512</v>
      </c>
      <c r="O1856" s="27">
        <v>0.64557240431893737</v>
      </c>
      <c r="P1856" s="27">
        <v>0.94956433826480091</v>
      </c>
      <c r="Q1856" s="76">
        <f t="shared" si="254"/>
        <v>1.2202067551348514</v>
      </c>
      <c r="R1856" s="76">
        <f t="shared" si="255"/>
        <v>1.3909549142031508</v>
      </c>
      <c r="S1856" s="77">
        <f t="shared" si="256"/>
        <v>6.4799570826574553E-3</v>
      </c>
      <c r="T1856" s="76">
        <f t="shared" si="257"/>
        <v>0.74294604435445788</v>
      </c>
      <c r="U1856" s="43">
        <f t="shared" si="258"/>
        <v>1.0384738341573203</v>
      </c>
      <c r="V1856" s="43">
        <f t="shared" si="259"/>
        <v>1.0295743258350487</v>
      </c>
      <c r="W1856" s="43">
        <f t="shared" si="260"/>
        <v>1.0351369141625328</v>
      </c>
      <c r="X1856" s="43">
        <f t="shared" si="261"/>
        <v>1.0275878898401907</v>
      </c>
      <c r="Y1856" s="41">
        <f t="shared" si="253"/>
        <v>38.473834157320312</v>
      </c>
    </row>
    <row r="1857" spans="8:25" x14ac:dyDescent="0.25">
      <c r="H1857" s="3">
        <v>1855</v>
      </c>
      <c r="I1857" s="15">
        <f>INDEX(Random!$F$2:$F$10003,($H1857-1)*$L$2 + I$2)</f>
        <v>-0.33918742125825097</v>
      </c>
      <c r="J1857" s="15">
        <f>INDEX(Random!$F$2:$F$10003,($H1857-1)*$L$2 + J$2)</f>
        <v>0.72426869079690237</v>
      </c>
      <c r="K1857" s="15">
        <f>INDEX(Random!$F$2:$F$10003,($H1857-1)*$L$2 + K$2)</f>
        <v>1.014612551473725</v>
      </c>
      <c r="L1857" s="33">
        <f>INDEX(Random!$F$2:$F$10003,($H1857-1)*$L$2 + L$2)</f>
        <v>2.1041530856746391</v>
      </c>
      <c r="M1857" s="27">
        <f t="array" ref="M1857:P1857">TRANSPOSE(MMULT($B$28:$E$31, TRANSPOSE(I1857:L1857)))</f>
        <v>-0.33918742125825097</v>
      </c>
      <c r="N1857" s="27">
        <v>0.18152065857981287</v>
      </c>
      <c r="O1857" s="27">
        <v>0.69045271436758326</v>
      </c>
      <c r="P1857" s="27">
        <v>1.6721003596461492</v>
      </c>
      <c r="Q1857" s="76">
        <f t="shared" si="254"/>
        <v>1.1671765402161414</v>
      </c>
      <c r="R1857" s="76">
        <f t="shared" si="255"/>
        <v>1.3589764453609954</v>
      </c>
      <c r="S1857" s="77">
        <f t="shared" si="256"/>
        <v>6.4923288334530595E-3</v>
      </c>
      <c r="T1857" s="76">
        <f t="shared" si="257"/>
        <v>0.756214870451139</v>
      </c>
      <c r="U1857" s="43">
        <f t="shared" si="258"/>
        <v>0.99334173635416279</v>
      </c>
      <c r="V1857" s="43">
        <f t="shared" si="259"/>
        <v>1.0059041046343415</v>
      </c>
      <c r="W1857" s="43">
        <f t="shared" si="260"/>
        <v>1.0371132321809999</v>
      </c>
      <c r="X1857" s="43">
        <f t="shared" si="261"/>
        <v>1.0459403464054482</v>
      </c>
      <c r="Y1857" s="41">
        <f t="shared" si="253"/>
        <v>45.940346405448196</v>
      </c>
    </row>
    <row r="1858" spans="8:25" x14ac:dyDescent="0.25">
      <c r="H1858" s="3">
        <v>1856</v>
      </c>
      <c r="I1858" s="15">
        <f>INDEX(Random!$F$2:$F$10003,($H1858-1)*$L$2 + I$2)</f>
        <v>-0.13648734613362071</v>
      </c>
      <c r="J1858" s="15">
        <f>INDEX(Random!$F$2:$F$10003,($H1858-1)*$L$2 + J$2)</f>
        <v>-0.66125012824160734</v>
      </c>
      <c r="K1858" s="15">
        <f>INDEX(Random!$F$2:$F$10003,($H1858-1)*$L$2 + K$2)</f>
        <v>0.64728419007177618</v>
      </c>
      <c r="L1858" s="33">
        <f>INDEX(Random!$F$2:$F$10003,($H1858-1)*$L$2 + L$2)</f>
        <v>-1.1122691823437694</v>
      </c>
      <c r="M1858" s="27">
        <f t="array" ref="M1858:P1858">TRANSPOSE(MMULT($B$28:$E$31, TRANSPOSE(I1858:L1858)))</f>
        <v>-0.13648734613362071</v>
      </c>
      <c r="N1858" s="27">
        <v>-0.51628249289995187</v>
      </c>
      <c r="O1858" s="27">
        <v>0.41837050538673504</v>
      </c>
      <c r="P1858" s="27">
        <v>-1.1303303615364395</v>
      </c>
      <c r="Q1858" s="76">
        <f t="shared" si="254"/>
        <v>1.174652866513632</v>
      </c>
      <c r="R1858" s="76">
        <f t="shared" si="255"/>
        <v>1.325262945566263</v>
      </c>
      <c r="S1858" s="77">
        <f t="shared" si="256"/>
        <v>6.4176872193531555E-3</v>
      </c>
      <c r="T1858" s="76">
        <f t="shared" si="257"/>
        <v>0.70603584157011856</v>
      </c>
      <c r="U1858" s="43">
        <f t="shared" si="258"/>
        <v>0.99970456724564416</v>
      </c>
      <c r="V1858" s="43">
        <f t="shared" si="259"/>
        <v>0.98094962662195639</v>
      </c>
      <c r="W1858" s="43">
        <f t="shared" si="260"/>
        <v>1.0251896516538588</v>
      </c>
      <c r="X1858" s="43">
        <f t="shared" si="261"/>
        <v>0.97653643370694132</v>
      </c>
      <c r="Y1858" s="41">
        <f t="shared" si="253"/>
        <v>25.189651653858782</v>
      </c>
    </row>
    <row r="1859" spans="8:25" x14ac:dyDescent="0.25">
      <c r="H1859" s="3">
        <v>1857</v>
      </c>
      <c r="I1859" s="15">
        <f>INDEX(Random!$F$2:$F$10003,($H1859-1)*$L$2 + I$2)</f>
        <v>0.2130537090493656</v>
      </c>
      <c r="J1859" s="15">
        <f>INDEX(Random!$F$2:$F$10003,($H1859-1)*$L$2 + J$2)</f>
        <v>4.806684966220158E-2</v>
      </c>
      <c r="K1859" s="15">
        <f>INDEX(Random!$F$2:$F$10003,($H1859-1)*$L$2 + K$2)</f>
        <v>0.78399160609175411</v>
      </c>
      <c r="L1859" s="33">
        <f>INDEX(Random!$F$2:$F$10003,($H1859-1)*$L$2 + L$2)</f>
        <v>-0.7014057843359236</v>
      </c>
      <c r="M1859" s="27">
        <f t="array" ref="M1859:P1859">TRANSPOSE(MMULT($B$28:$E$31, TRANSPOSE(I1859:L1859)))</f>
        <v>0.2130537090493656</v>
      </c>
      <c r="N1859" s="27">
        <v>0.19713299488689726</v>
      </c>
      <c r="O1859" s="27">
        <v>0.76965385801685171</v>
      </c>
      <c r="P1859" s="27">
        <v>-0.45022919158293495</v>
      </c>
      <c r="Q1859" s="76">
        <f t="shared" si="254"/>
        <v>1.1876578975332135</v>
      </c>
      <c r="R1859" s="76">
        <f t="shared" si="255"/>
        <v>1.3597404647499225</v>
      </c>
      <c r="S1859" s="77">
        <f t="shared" si="256"/>
        <v>6.5142191491313738E-3</v>
      </c>
      <c r="T1859" s="76">
        <f t="shared" si="257"/>
        <v>0.71789870661999444</v>
      </c>
      <c r="U1859" s="43">
        <f t="shared" si="258"/>
        <v>1.0107726787516711</v>
      </c>
      <c r="V1859" s="43">
        <f t="shared" si="259"/>
        <v>1.0064696260177073</v>
      </c>
      <c r="W1859" s="43">
        <f t="shared" si="260"/>
        <v>1.0406100877206668</v>
      </c>
      <c r="X1859" s="43">
        <f t="shared" si="261"/>
        <v>0.99294426918394807</v>
      </c>
      <c r="Y1859" s="41">
        <f t="shared" ref="Y1859:Y1922" si="262">$C$4 * (MAX(MAX(U1859:X1859) - $C$2, 0))</f>
        <v>40.610087720666769</v>
      </c>
    </row>
    <row r="1860" spans="8:25" x14ac:dyDescent="0.25">
      <c r="H1860" s="3">
        <v>1858</v>
      </c>
      <c r="I1860" s="15">
        <f>INDEX(Random!$F$2:$F$10003,($H1860-1)*$L$2 + I$2)</f>
        <v>0.38197620828964951</v>
      </c>
      <c r="J1860" s="15">
        <f>INDEX(Random!$F$2:$F$10003,($H1860-1)*$L$2 + J$2)</f>
        <v>-0.4738863274707506</v>
      </c>
      <c r="K1860" s="15">
        <f>INDEX(Random!$F$2:$F$10003,($H1860-1)*$L$2 + K$2)</f>
        <v>-1.5181723143700083</v>
      </c>
      <c r="L1860" s="33">
        <f>INDEX(Random!$F$2:$F$10003,($H1860-1)*$L$2 + L$2)</f>
        <v>0.76788640879543657</v>
      </c>
      <c r="M1860" s="27">
        <f t="array" ref="M1860:P1860">TRANSPOSE(MMULT($B$28:$E$31, TRANSPOSE(I1860:L1860)))</f>
        <v>0.38197620828964951</v>
      </c>
      <c r="N1860" s="27">
        <v>6.9830221591664077E-3</v>
      </c>
      <c r="O1860" s="27">
        <v>-1.067237534554478</v>
      </c>
      <c r="P1860" s="27">
        <v>0.7386292167175259</v>
      </c>
      <c r="Q1860" s="76">
        <f t="shared" ref="Q1860:Q1923" si="263">$B$7 * EXP(($F$11 - $F$7 - $C$7*$C$7/2)*$C$3 + M1860*$C$7*SQRT($C$3))</f>
        <v>1.1939943382885054</v>
      </c>
      <c r="R1860" s="76">
        <f t="shared" ref="R1860:R1923" si="264">$B$8 * EXP(($F$11 - $F$8 - $C$8*$C$8/2)*$C$3 + N1860*$C$8*SQRT($C$3))</f>
        <v>1.350464284508138</v>
      </c>
      <c r="S1860" s="77">
        <f t="shared" ref="S1860:S1923" si="265">$B$9 * EXP(($F$11 - $F$9 - $C$9*$C$9/2)*$C$3 + O1860*$C$9*SQRT($C$3))</f>
        <v>6.0250119627501325E-3</v>
      </c>
      <c r="T1860" s="76">
        <f t="shared" ref="T1860:T1923" si="266">$B$10 * EXP(($F$11 - $F$10 - $C$10*$C$10/2)*$C$3 + P1860*$C$10*SQRT($C$3))</f>
        <v>0.73911646967999012</v>
      </c>
      <c r="U1860" s="43">
        <f t="shared" ref="U1860:U1923" si="267">Q1860/$B$7</f>
        <v>1.0161653942880897</v>
      </c>
      <c r="V1860" s="43">
        <f t="shared" ref="V1860:V1923" si="268">R1860/$B$8</f>
        <v>0.9996034674375559</v>
      </c>
      <c r="W1860" s="43">
        <f t="shared" ref="W1860:W1923" si="269">S1860/$B$9</f>
        <v>0.9624619748802129</v>
      </c>
      <c r="X1860" s="43">
        <f t="shared" ref="X1860:X1923" si="270">T1860/$B$10</f>
        <v>1.0222911060580777</v>
      </c>
      <c r="Y1860" s="41">
        <f t="shared" si="262"/>
        <v>22.291106058077716</v>
      </c>
    </row>
    <row r="1861" spans="8:25" x14ac:dyDescent="0.25">
      <c r="H1861" s="3">
        <v>1859</v>
      </c>
      <c r="I1861" s="15">
        <f>INDEX(Random!$F$2:$F$10003,($H1861-1)*$L$2 + I$2)</f>
        <v>0.58784100476877743</v>
      </c>
      <c r="J1861" s="15">
        <f>INDEX(Random!$F$2:$F$10003,($H1861-1)*$L$2 + J$2)</f>
        <v>-0.70964067032446421</v>
      </c>
      <c r="K1861" s="15">
        <f>INDEX(Random!$F$2:$F$10003,($H1861-1)*$L$2 + K$2)</f>
        <v>-2.4614989725164897</v>
      </c>
      <c r="L1861" s="33">
        <f>INDEX(Random!$F$2:$F$10003,($H1861-1)*$L$2 + L$2)</f>
        <v>1.5020170943954498</v>
      </c>
      <c r="M1861" s="27">
        <f t="array" ref="M1861:P1861">TRANSPOSE(MMULT($B$28:$E$31, TRANSPOSE(I1861:L1861)))</f>
        <v>0.58784100476877743</v>
      </c>
      <c r="N1861" s="27">
        <v>2.2898755132893855E-2</v>
      </c>
      <c r="O1861" s="27">
        <v>-1.7445389115135586</v>
      </c>
      <c r="P1861" s="27">
        <v>1.4018457285581734</v>
      </c>
      <c r="Q1861" s="76">
        <f t="shared" si="263"/>
        <v>1.2017622416339313</v>
      </c>
      <c r="R1861" s="76">
        <f t="shared" si="264"/>
        <v>1.351238276864706</v>
      </c>
      <c r="S1861" s="77">
        <f t="shared" si="265"/>
        <v>5.8540524995102953E-3</v>
      </c>
      <c r="T1861" s="76">
        <f t="shared" si="266"/>
        <v>0.75122433147236867</v>
      </c>
      <c r="U1861" s="43">
        <f t="shared" si="267"/>
        <v>1.022776375858665</v>
      </c>
      <c r="V1861" s="43">
        <f t="shared" si="268"/>
        <v>1.0001763707362739</v>
      </c>
      <c r="W1861" s="43">
        <f t="shared" si="269"/>
        <v>0.93515215647129324</v>
      </c>
      <c r="X1861" s="43">
        <f t="shared" si="270"/>
        <v>1.0390378028663467</v>
      </c>
      <c r="Y1861" s="41">
        <f t="shared" si="262"/>
        <v>39.037802866346723</v>
      </c>
    </row>
    <row r="1862" spans="8:25" x14ac:dyDescent="0.25">
      <c r="H1862" s="3">
        <v>1860</v>
      </c>
      <c r="I1862" s="15">
        <f>INDEX(Random!$F$2:$F$10003,($H1862-1)*$L$2 + I$2)</f>
        <v>0.64723591079669474</v>
      </c>
      <c r="J1862" s="15">
        <f>INDEX(Random!$F$2:$F$10003,($H1862-1)*$L$2 + J$2)</f>
        <v>-0.30813750566001069</v>
      </c>
      <c r="K1862" s="15">
        <f>INDEX(Random!$F$2:$F$10003,($H1862-1)*$L$2 + K$2)</f>
        <v>-0.95080791774325657</v>
      </c>
      <c r="L1862" s="33">
        <f>INDEX(Random!$F$2:$F$10003,($H1862-1)*$L$2 + L$2)</f>
        <v>-1.0536432318758961</v>
      </c>
      <c r="M1862" s="27">
        <f t="array" ref="M1862:P1862">TRANSPOSE(MMULT($B$28:$E$31, TRANSPOSE(I1862:L1862)))</f>
        <v>0.64723591079669474</v>
      </c>
      <c r="N1862" s="27">
        <v>0.31793185294001691</v>
      </c>
      <c r="O1862" s="27">
        <v>-0.44011281874939934</v>
      </c>
      <c r="P1862" s="27">
        <v>-0.56161404015782912</v>
      </c>
      <c r="Q1862" s="76">
        <f t="shared" si="263"/>
        <v>1.204012770774834</v>
      </c>
      <c r="R1862" s="76">
        <f t="shared" si="264"/>
        <v>1.3656665243468333</v>
      </c>
      <c r="S1862" s="77">
        <f t="shared" si="265"/>
        <v>6.1877545430239949E-3</v>
      </c>
      <c r="T1862" s="76">
        <f t="shared" si="266"/>
        <v>0.71594228285583461</v>
      </c>
      <c r="U1862" s="43">
        <f t="shared" si="267"/>
        <v>1.0246917198083694</v>
      </c>
      <c r="V1862" s="43">
        <f t="shared" si="268"/>
        <v>1.0108560505898101</v>
      </c>
      <c r="W1862" s="43">
        <f t="shared" si="269"/>
        <v>0.98845919217635703</v>
      </c>
      <c r="X1862" s="43">
        <f t="shared" si="270"/>
        <v>0.99023828887390686</v>
      </c>
      <c r="Y1862" s="41">
        <f t="shared" si="262"/>
        <v>24.691719808369371</v>
      </c>
    </row>
    <row r="1863" spans="8:25" x14ac:dyDescent="0.25">
      <c r="H1863" s="3">
        <v>1861</v>
      </c>
      <c r="I1863" s="15">
        <f>INDEX(Random!$F$2:$F$10003,($H1863-1)*$L$2 + I$2)</f>
        <v>0.47663224521533187</v>
      </c>
      <c r="J1863" s="15">
        <f>INDEX(Random!$F$2:$F$10003,($H1863-1)*$L$2 + J$2)</f>
        <v>-0.96408227902606647</v>
      </c>
      <c r="K1863" s="15">
        <f>INDEX(Random!$F$2:$F$10003,($H1863-1)*$L$2 + K$2)</f>
        <v>1.3447420404622455E-2</v>
      </c>
      <c r="L1863" s="33">
        <f>INDEX(Random!$F$2:$F$10003,($H1863-1)*$L$2 + L$2)</f>
        <v>-0.11614506487011382</v>
      </c>
      <c r="M1863" s="27">
        <f t="array" ref="M1863:P1863">TRANSPOSE(MMULT($B$28:$E$31, TRANSPOSE(I1863:L1863)))</f>
        <v>0.47663224521533187</v>
      </c>
      <c r="N1863" s="27">
        <v>-0.22187448231293289</v>
      </c>
      <c r="O1863" s="27">
        <v>0.22110803124880665</v>
      </c>
      <c r="P1863" s="27">
        <v>-5.2721105833757234E-2</v>
      </c>
      <c r="Q1863" s="76">
        <f t="shared" si="263"/>
        <v>1.1975597423911251</v>
      </c>
      <c r="R1863" s="76">
        <f t="shared" si="264"/>
        <v>1.339383693066313</v>
      </c>
      <c r="S1863" s="77">
        <f t="shared" si="265"/>
        <v>6.3641084496223804E-3</v>
      </c>
      <c r="T1863" s="76">
        <f t="shared" si="266"/>
        <v>0.72492444096572373</v>
      </c>
      <c r="U1863" s="43">
        <f t="shared" si="267"/>
        <v>1.0191997807584043</v>
      </c>
      <c r="V1863" s="43">
        <f t="shared" si="268"/>
        <v>0.99140169731037231</v>
      </c>
      <c r="W1863" s="43">
        <f t="shared" si="269"/>
        <v>1.0166307427511789</v>
      </c>
      <c r="X1863" s="43">
        <f t="shared" si="270"/>
        <v>1.0026617440743066</v>
      </c>
      <c r="Y1863" s="41">
        <f t="shared" si="262"/>
        <v>19.199780758404337</v>
      </c>
    </row>
    <row r="1864" spans="8:25" x14ac:dyDescent="0.25">
      <c r="H1864" s="3">
        <v>1862</v>
      </c>
      <c r="I1864" s="15">
        <f>INDEX(Random!$F$2:$F$10003,($H1864-1)*$L$2 + I$2)</f>
        <v>1.1411861002691015</v>
      </c>
      <c r="J1864" s="15">
        <f>INDEX(Random!$F$2:$F$10003,($H1864-1)*$L$2 + J$2)</f>
        <v>0.23115455523603834</v>
      </c>
      <c r="K1864" s="15">
        <f>INDEX(Random!$F$2:$F$10003,($H1864-1)*$L$2 + K$2)</f>
        <v>0.24428239499198051</v>
      </c>
      <c r="L1864" s="33">
        <f>INDEX(Random!$F$2:$F$10003,($H1864-1)*$L$2 + L$2)</f>
        <v>-0.36105334247490622</v>
      </c>
      <c r="M1864" s="27">
        <f t="array" ref="M1864:P1864">TRANSPOSE(MMULT($B$28:$E$31, TRANSPOSE(I1864:L1864)))</f>
        <v>1.1411861002691015</v>
      </c>
      <c r="N1864" s="27">
        <v>1.0396360195220815</v>
      </c>
      <c r="O1864" s="27">
        <v>0.85583217901774422</v>
      </c>
      <c r="P1864" s="27">
        <v>0.37522974668233028</v>
      </c>
      <c r="Q1864" s="76">
        <f t="shared" si="263"/>
        <v>1.2228930264832756</v>
      </c>
      <c r="R1864" s="76">
        <f t="shared" si="264"/>
        <v>1.4016133355598233</v>
      </c>
      <c r="S1864" s="77">
        <f t="shared" si="265"/>
        <v>6.538121734889781E-3</v>
      </c>
      <c r="T1864" s="76">
        <f t="shared" si="266"/>
        <v>0.73256511120103607</v>
      </c>
      <c r="U1864" s="43">
        <f t="shared" si="267"/>
        <v>1.0407600225389579</v>
      </c>
      <c r="V1864" s="43">
        <f t="shared" si="268"/>
        <v>1.0374636088525708</v>
      </c>
      <c r="W1864" s="43">
        <f t="shared" si="269"/>
        <v>1.0444283921549171</v>
      </c>
      <c r="X1864" s="43">
        <f t="shared" si="270"/>
        <v>1.0132297526985286</v>
      </c>
      <c r="Y1864" s="41">
        <f t="shared" si="262"/>
        <v>44.42839215491712</v>
      </c>
    </row>
    <row r="1865" spans="8:25" x14ac:dyDescent="0.25">
      <c r="H1865" s="3">
        <v>1863</v>
      </c>
      <c r="I1865" s="15">
        <f>INDEX(Random!$F$2:$F$10003,($H1865-1)*$L$2 + I$2)</f>
        <v>0.60308089640781715</v>
      </c>
      <c r="J1865" s="15">
        <f>INDEX(Random!$F$2:$F$10003,($H1865-1)*$L$2 + J$2)</f>
        <v>-1.7700049810287004</v>
      </c>
      <c r="K1865" s="15">
        <f>INDEX(Random!$F$2:$F$10003,($H1865-1)*$L$2 + K$2)</f>
        <v>0.94581005695591969</v>
      </c>
      <c r="L1865" s="33">
        <f>INDEX(Random!$F$2:$F$10003,($H1865-1)*$L$2 + L$2)</f>
        <v>-9.2080687296788102E-2</v>
      </c>
      <c r="M1865" s="27">
        <f t="array" ref="M1865:P1865">TRANSPOSE(MMULT($B$28:$E$31, TRANSPOSE(I1865:L1865)))</f>
        <v>0.60308089640781715</v>
      </c>
      <c r="N1865" s="27">
        <v>-0.62105735167660647</v>
      </c>
      <c r="O1865" s="27">
        <v>1.0137540388278827</v>
      </c>
      <c r="P1865" s="27">
        <v>-0.15597697379786568</v>
      </c>
      <c r="Q1865" s="76">
        <f t="shared" si="263"/>
        <v>1.2023392940114062</v>
      </c>
      <c r="R1865" s="76">
        <f t="shared" si="264"/>
        <v>1.3202736085424021</v>
      </c>
      <c r="S1865" s="77">
        <f t="shared" si="265"/>
        <v>6.5821510997128851E-3</v>
      </c>
      <c r="T1865" s="76">
        <f t="shared" si="266"/>
        <v>0.7230928674634125</v>
      </c>
      <c r="U1865" s="43">
        <f t="shared" si="267"/>
        <v>1.0232674842650265</v>
      </c>
      <c r="V1865" s="43">
        <f t="shared" si="268"/>
        <v>0.9772565570262044</v>
      </c>
      <c r="W1865" s="43">
        <f t="shared" si="269"/>
        <v>1.0514618370148379</v>
      </c>
      <c r="X1865" s="43">
        <f t="shared" si="270"/>
        <v>1.000128447390612</v>
      </c>
      <c r="Y1865" s="41">
        <f t="shared" si="262"/>
        <v>51.461837014837862</v>
      </c>
    </row>
    <row r="1866" spans="8:25" x14ac:dyDescent="0.25">
      <c r="H1866" s="3">
        <v>1864</v>
      </c>
      <c r="I1866" s="15">
        <f>INDEX(Random!$F$2:$F$10003,($H1866-1)*$L$2 + I$2)</f>
        <v>0.74965543763813081</v>
      </c>
      <c r="J1866" s="15">
        <f>INDEX(Random!$F$2:$F$10003,($H1866-1)*$L$2 + J$2)</f>
        <v>-9.5950896391455459E-2</v>
      </c>
      <c r="K1866" s="15">
        <f>INDEX(Random!$F$2:$F$10003,($H1866-1)*$L$2 + K$2)</f>
        <v>0.18154132069681503</v>
      </c>
      <c r="L1866" s="33">
        <f>INDEX(Random!$F$2:$F$10003,($H1866-1)*$L$2 + L$2)</f>
        <v>-0.26660749731584077</v>
      </c>
      <c r="M1866" s="27">
        <f t="array" ref="M1866:P1866">TRANSPOSE(MMULT($B$28:$E$31, TRANSPOSE(I1866:L1866)))</f>
        <v>0.74965543763813081</v>
      </c>
      <c r="N1866" s="27">
        <v>0.52966076257932493</v>
      </c>
      <c r="O1866" s="27">
        <v>0.56482959765192675</v>
      </c>
      <c r="P1866" s="27">
        <v>0.16672075812090664</v>
      </c>
      <c r="Q1866" s="76">
        <f t="shared" si="263"/>
        <v>1.2079034476566692</v>
      </c>
      <c r="R1866" s="76">
        <f t="shared" si="264"/>
        <v>1.3761157359886278</v>
      </c>
      <c r="S1866" s="77">
        <f t="shared" si="265"/>
        <v>6.4577587702819659E-3</v>
      </c>
      <c r="T1866" s="76">
        <f t="shared" si="266"/>
        <v>0.72883236657144068</v>
      </c>
      <c r="U1866" s="43">
        <f t="shared" si="267"/>
        <v>1.0280029341758887</v>
      </c>
      <c r="V1866" s="43">
        <f t="shared" si="268"/>
        <v>1.0185904781559052</v>
      </c>
      <c r="W1866" s="43">
        <f t="shared" si="269"/>
        <v>1.0315908578725186</v>
      </c>
      <c r="X1866" s="43">
        <f t="shared" si="270"/>
        <v>1.0080668970559346</v>
      </c>
      <c r="Y1866" s="41">
        <f t="shared" si="262"/>
        <v>31.590857872518583</v>
      </c>
    </row>
    <row r="1867" spans="8:25" x14ac:dyDescent="0.25">
      <c r="H1867" s="3">
        <v>1865</v>
      </c>
      <c r="I1867" s="15">
        <f>INDEX(Random!$F$2:$F$10003,($H1867-1)*$L$2 + I$2)</f>
        <v>6.8216817651087849E-2</v>
      </c>
      <c r="J1867" s="15">
        <f>INDEX(Random!$F$2:$F$10003,($H1867-1)*$L$2 + J$2)</f>
        <v>-1.0090692191369697</v>
      </c>
      <c r="K1867" s="15">
        <f>INDEX(Random!$F$2:$F$10003,($H1867-1)*$L$2 + K$2)</f>
        <v>2.8931294993704242</v>
      </c>
      <c r="L1867" s="33">
        <f>INDEX(Random!$F$2:$F$10003,($H1867-1)*$L$2 + L$2)</f>
        <v>1.5665350207180571</v>
      </c>
      <c r="M1867" s="27">
        <f t="array" ref="M1867:P1867">TRANSPOSE(MMULT($B$28:$E$31, TRANSPOSE(I1867:L1867)))</f>
        <v>6.8216817651087849E-2</v>
      </c>
      <c r="N1867" s="27">
        <v>-0.57060077038096124</v>
      </c>
      <c r="O1867" s="27">
        <v>2.3665923789359216</v>
      </c>
      <c r="P1867" s="27">
        <v>1.0474879803393169</v>
      </c>
      <c r="Q1867" s="76">
        <f t="shared" si="263"/>
        <v>1.1822517140394502</v>
      </c>
      <c r="R1867" s="76">
        <f t="shared" si="264"/>
        <v>1.3226739816814437</v>
      </c>
      <c r="S1867" s="77">
        <f t="shared" si="265"/>
        <v>6.9716870238984395E-3</v>
      </c>
      <c r="T1867" s="76">
        <f t="shared" si="266"/>
        <v>0.7447306077695528</v>
      </c>
      <c r="U1867" s="43">
        <f t="shared" si="267"/>
        <v>1.0061716715229363</v>
      </c>
      <c r="V1867" s="43">
        <f t="shared" si="268"/>
        <v>0.97903329510099457</v>
      </c>
      <c r="W1867" s="43">
        <f t="shared" si="269"/>
        <v>1.1136880229869712</v>
      </c>
      <c r="X1867" s="43">
        <f t="shared" si="270"/>
        <v>1.0300561656563663</v>
      </c>
      <c r="Y1867" s="41">
        <f t="shared" si="262"/>
        <v>113.68802298697122</v>
      </c>
    </row>
    <row r="1868" spans="8:25" x14ac:dyDescent="0.25">
      <c r="H1868" s="3">
        <v>1866</v>
      </c>
      <c r="I1868" s="15">
        <f>INDEX(Random!$F$2:$F$10003,($H1868-1)*$L$2 + I$2)</f>
        <v>0.68779276358109898</v>
      </c>
      <c r="J1868" s="15">
        <f>INDEX(Random!$F$2:$F$10003,($H1868-1)*$L$2 + J$2)</f>
        <v>-0.27568121536844553</v>
      </c>
      <c r="K1868" s="15">
        <f>INDEX(Random!$F$2:$F$10003,($H1868-1)*$L$2 + K$2)</f>
        <v>-1.2894242118508585</v>
      </c>
      <c r="L1868" s="33">
        <f>INDEX(Random!$F$2:$F$10003,($H1868-1)*$L$2 + L$2)</f>
        <v>0.65270486090625279</v>
      </c>
      <c r="M1868" s="27">
        <f t="array" ref="M1868:P1868">TRANSPOSE(MMULT($B$28:$E$31, TRANSPOSE(I1868:L1868)))</f>
        <v>0.68779276358109898</v>
      </c>
      <c r="N1868" s="27">
        <v>0.36987507434569</v>
      </c>
      <c r="O1868" s="27">
        <v>-0.69496777749787952</v>
      </c>
      <c r="P1868" s="27">
        <v>0.85313601465004052</v>
      </c>
      <c r="Q1868" s="76">
        <f t="shared" si="263"/>
        <v>1.2055519292483043</v>
      </c>
      <c r="R1868" s="76">
        <f t="shared" si="264"/>
        <v>1.3682226497940699</v>
      </c>
      <c r="S1868" s="77">
        <f t="shared" si="265"/>
        <v>6.1210945560984508E-3</v>
      </c>
      <c r="T1868" s="76">
        <f t="shared" si="266"/>
        <v>0.74119291053483238</v>
      </c>
      <c r="U1868" s="43">
        <f t="shared" si="267"/>
        <v>1.0260016419134506</v>
      </c>
      <c r="V1868" s="43">
        <f t="shared" si="268"/>
        <v>1.012748075347202</v>
      </c>
      <c r="W1868" s="43">
        <f t="shared" si="269"/>
        <v>0.97781063196460871</v>
      </c>
      <c r="X1868" s="43">
        <f t="shared" si="270"/>
        <v>1.0251630851104183</v>
      </c>
      <c r="Y1868" s="41">
        <f t="shared" si="262"/>
        <v>26.001641913450555</v>
      </c>
    </row>
    <row r="1869" spans="8:25" x14ac:dyDescent="0.25">
      <c r="H1869" s="3">
        <v>1867</v>
      </c>
      <c r="I1869" s="15">
        <f>INDEX(Random!$F$2:$F$10003,($H1869-1)*$L$2 + I$2)</f>
        <v>0.36538488424209092</v>
      </c>
      <c r="J1869" s="15">
        <f>INDEX(Random!$F$2:$F$10003,($H1869-1)*$L$2 + J$2)</f>
        <v>-0.35214739071695333</v>
      </c>
      <c r="K1869" s="15">
        <f>INDEX(Random!$F$2:$F$10003,($H1869-1)*$L$2 + K$2)</f>
        <v>0.42916120364084165</v>
      </c>
      <c r="L1869" s="33">
        <f>INDEX(Random!$F$2:$F$10003,($H1869-1)*$L$2 + L$2)</f>
        <v>-0.95283581018023789</v>
      </c>
      <c r="M1869" s="27">
        <f t="array" ref="M1869:P1869">TRANSPOSE(MMULT($B$28:$E$31, TRANSPOSE(I1869:L1869)))</f>
        <v>0.36538488424209092</v>
      </c>
      <c r="N1869" s="27">
        <v>6.9253418877867151E-2</v>
      </c>
      <c r="O1869" s="27">
        <v>0.53834894534591782</v>
      </c>
      <c r="P1869" s="27">
        <v>-0.65746222003741539</v>
      </c>
      <c r="Q1869" s="76">
        <f t="shared" si="263"/>
        <v>1.1933704879933271</v>
      </c>
      <c r="R1869" s="76">
        <f t="shared" si="264"/>
        <v>1.3534950624213076</v>
      </c>
      <c r="S1869" s="77">
        <f t="shared" si="265"/>
        <v>6.4504951176580965E-3</v>
      </c>
      <c r="T1869" s="76">
        <f t="shared" si="266"/>
        <v>0.71426302207969428</v>
      </c>
      <c r="U1869" s="43">
        <f t="shared" si="267"/>
        <v>1.0156344578666614</v>
      </c>
      <c r="V1869" s="43">
        <f t="shared" si="268"/>
        <v>1.0018468263666229</v>
      </c>
      <c r="W1869" s="43">
        <f t="shared" si="269"/>
        <v>1.0304305299773318</v>
      </c>
      <c r="X1869" s="43">
        <f t="shared" si="270"/>
        <v>0.98791565986126462</v>
      </c>
      <c r="Y1869" s="41">
        <f t="shared" si="262"/>
        <v>30.430529977331755</v>
      </c>
    </row>
    <row r="1870" spans="8:25" x14ac:dyDescent="0.25">
      <c r="H1870" s="3">
        <v>1868</v>
      </c>
      <c r="I1870" s="15">
        <f>INDEX(Random!$F$2:$F$10003,($H1870-1)*$L$2 + I$2)</f>
        <v>-0.46871317081708763</v>
      </c>
      <c r="J1870" s="15">
        <f>INDEX(Random!$F$2:$F$10003,($H1870-1)*$L$2 + J$2)</f>
        <v>-0.79322665786612867</v>
      </c>
      <c r="K1870" s="15">
        <f>INDEX(Random!$F$2:$F$10003,($H1870-1)*$L$2 + K$2)</f>
        <v>-0.13909746078849802</v>
      </c>
      <c r="L1870" s="33">
        <f>INDEX(Random!$F$2:$F$10003,($H1870-1)*$L$2 + L$2)</f>
        <v>-8.7132727068927426E-2</v>
      </c>
      <c r="M1870" s="27">
        <f t="array" ref="M1870:P1870">TRANSPOSE(MMULT($B$28:$E$31, TRANSPOSE(I1870:L1870)))</f>
        <v>-0.46871317081708763</v>
      </c>
      <c r="N1870" s="27">
        <v>-0.85895637469277941</v>
      </c>
      <c r="O1870" s="27">
        <v>-0.42513187659482216</v>
      </c>
      <c r="P1870" s="27">
        <v>-0.50134464062128048</v>
      </c>
      <c r="Q1870" s="76">
        <f t="shared" si="263"/>
        <v>1.1624240903403678</v>
      </c>
      <c r="R1870" s="76">
        <f t="shared" si="264"/>
        <v>1.3090145856940796</v>
      </c>
      <c r="S1870" s="77">
        <f t="shared" si="265"/>
        <v>6.1916954791654839E-3</v>
      </c>
      <c r="T1870" s="76">
        <f t="shared" si="266"/>
        <v>0.71700022432346788</v>
      </c>
      <c r="U1870" s="43">
        <f t="shared" si="267"/>
        <v>0.98929709816201505</v>
      </c>
      <c r="V1870" s="43">
        <f t="shared" si="268"/>
        <v>0.96892271331908186</v>
      </c>
      <c r="W1870" s="43">
        <f t="shared" si="269"/>
        <v>0.98908873469097192</v>
      </c>
      <c r="X1870" s="43">
        <f t="shared" si="270"/>
        <v>0.99170155508086844</v>
      </c>
      <c r="Y1870" s="41">
        <f t="shared" si="262"/>
        <v>0</v>
      </c>
    </row>
    <row r="1871" spans="8:25" x14ac:dyDescent="0.25">
      <c r="H1871" s="3">
        <v>1869</v>
      </c>
      <c r="I1871" s="15">
        <f>INDEX(Random!$F$2:$F$10003,($H1871-1)*$L$2 + I$2)</f>
        <v>0.45645578259813052</v>
      </c>
      <c r="J1871" s="15">
        <f>INDEX(Random!$F$2:$F$10003,($H1871-1)*$L$2 + J$2)</f>
        <v>0.50521664710124792</v>
      </c>
      <c r="K1871" s="15">
        <f>INDEX(Random!$F$2:$F$10003,($H1871-1)*$L$2 + K$2)</f>
        <v>-1.1597377954918586</v>
      </c>
      <c r="L1871" s="33">
        <f>INDEX(Random!$F$2:$F$10003,($H1871-1)*$L$2 + L$2)</f>
        <v>-1.3536367330196581</v>
      </c>
      <c r="M1871" s="27">
        <f t="array" ref="M1871:P1871">TRANSPOSE(MMULT($B$28:$E$31, TRANSPOSE(I1871:L1871)))</f>
        <v>0.45645578259813052</v>
      </c>
      <c r="N1871" s="27">
        <v>0.67116557975887292</v>
      </c>
      <c r="O1871" s="27">
        <v>-0.67117868479805298</v>
      </c>
      <c r="P1871" s="27">
        <v>-0.72279655400968279</v>
      </c>
      <c r="Q1871" s="76">
        <f t="shared" si="263"/>
        <v>1.1967988648475718</v>
      </c>
      <c r="R1871" s="76">
        <f t="shared" si="264"/>
        <v>1.3831437940664306</v>
      </c>
      <c r="S1871" s="77">
        <f t="shared" si="265"/>
        <v>6.1272863352755313E-3</v>
      </c>
      <c r="T1871" s="76">
        <f t="shared" si="266"/>
        <v>0.71312062211708971</v>
      </c>
      <c r="U1871" s="43">
        <f t="shared" si="267"/>
        <v>1.0185522254021888</v>
      </c>
      <c r="V1871" s="43">
        <f t="shared" si="268"/>
        <v>1.0237925936835164</v>
      </c>
      <c r="W1871" s="43">
        <f t="shared" si="269"/>
        <v>0.97879973406957366</v>
      </c>
      <c r="X1871" s="43">
        <f t="shared" si="270"/>
        <v>0.98633557692543528</v>
      </c>
      <c r="Y1871" s="41">
        <f t="shared" si="262"/>
        <v>23.792593683516383</v>
      </c>
    </row>
    <row r="1872" spans="8:25" x14ac:dyDescent="0.25">
      <c r="H1872" s="3">
        <v>1870</v>
      </c>
      <c r="I1872" s="15">
        <f>INDEX(Random!$F$2:$F$10003,($H1872-1)*$L$2 + I$2)</f>
        <v>-0.57328589552926956</v>
      </c>
      <c r="J1872" s="15">
        <f>INDEX(Random!$F$2:$F$10003,($H1872-1)*$L$2 + J$2)</f>
        <v>0.20530328515392876</v>
      </c>
      <c r="K1872" s="15">
        <f>INDEX(Random!$F$2:$F$10003,($H1872-1)*$L$2 + K$2)</f>
        <v>-7.9980400523046568E-3</v>
      </c>
      <c r="L1872" s="33">
        <f>INDEX(Random!$F$2:$F$10003,($H1872-1)*$L$2 + L$2)</f>
        <v>-4.8568091562862709E-2</v>
      </c>
      <c r="M1872" s="27">
        <f t="array" ref="M1872:P1872">TRANSPOSE(MMULT($B$28:$E$31, TRANSPOSE(I1872:L1872)))</f>
        <v>-0.57328589552926956</v>
      </c>
      <c r="N1872" s="27">
        <v>-0.3234404461846383</v>
      </c>
      <c r="O1872" s="27">
        <v>-0.31607059097788287</v>
      </c>
      <c r="P1872" s="27">
        <v>-0.30368628560299604</v>
      </c>
      <c r="Q1872" s="76">
        <f t="shared" si="263"/>
        <v>1.1586013175682739</v>
      </c>
      <c r="R1872" s="76">
        <f t="shared" si="264"/>
        <v>1.3344953466773055</v>
      </c>
      <c r="S1872" s="77">
        <f t="shared" si="265"/>
        <v>6.2204612502813044E-3</v>
      </c>
      <c r="T1872" s="76">
        <f t="shared" si="266"/>
        <v>0.72048081169915457</v>
      </c>
      <c r="U1872" s="43">
        <f t="shared" si="267"/>
        <v>0.98604367452619046</v>
      </c>
      <c r="V1872" s="43">
        <f t="shared" si="268"/>
        <v>0.98778338022006329</v>
      </c>
      <c r="W1872" s="43">
        <f t="shared" si="269"/>
        <v>0.99368390579573551</v>
      </c>
      <c r="X1872" s="43">
        <f t="shared" si="270"/>
        <v>0.99651564550367167</v>
      </c>
      <c r="Y1872" s="41">
        <f t="shared" si="262"/>
        <v>0</v>
      </c>
    </row>
    <row r="1873" spans="8:25" x14ac:dyDescent="0.25">
      <c r="H1873" s="3">
        <v>1871</v>
      </c>
      <c r="I1873" s="15">
        <f>INDEX(Random!$F$2:$F$10003,($H1873-1)*$L$2 + I$2)</f>
        <v>0.18956199676578492</v>
      </c>
      <c r="J1873" s="15">
        <f>INDEX(Random!$F$2:$F$10003,($H1873-1)*$L$2 + J$2)</f>
        <v>-0.78841765720254164</v>
      </c>
      <c r="K1873" s="15">
        <f>INDEX(Random!$F$2:$F$10003,($H1873-1)*$L$2 + K$2)</f>
        <v>-0.89645937923833019</v>
      </c>
      <c r="L1873" s="33">
        <f>INDEX(Random!$F$2:$F$10003,($H1873-1)*$L$2 + L$2)</f>
        <v>-0.48119209029504845</v>
      </c>
      <c r="M1873" s="27">
        <f t="array" ref="M1873:P1873">TRANSPOSE(MMULT($B$28:$E$31, TRANSPOSE(I1873:L1873)))</f>
        <v>0.18956199676578492</v>
      </c>
      <c r="N1873" s="27">
        <v>-0.33876537391946349</v>
      </c>
      <c r="O1873" s="27">
        <v>-0.68069691759418027</v>
      </c>
      <c r="P1873" s="27">
        <v>-0.45456368569546518</v>
      </c>
      <c r="Q1873" s="76">
        <f t="shared" si="263"/>
        <v>1.1867793689189949</v>
      </c>
      <c r="R1873" s="76">
        <f t="shared" si="264"/>
        <v>1.3337593121191393</v>
      </c>
      <c r="S1873" s="77">
        <f t="shared" si="265"/>
        <v>6.1248081966894224E-3</v>
      </c>
      <c r="T1873" s="76">
        <f t="shared" si="266"/>
        <v>0.71782247333879445</v>
      </c>
      <c r="U1873" s="43">
        <f t="shared" si="267"/>
        <v>1.0100249948246764</v>
      </c>
      <c r="V1873" s="43">
        <f t="shared" si="268"/>
        <v>0.98723857299714235</v>
      </c>
      <c r="W1873" s="43">
        <f t="shared" si="269"/>
        <v>0.97840386528585022</v>
      </c>
      <c r="X1873" s="43">
        <f t="shared" si="270"/>
        <v>0.99283882896098818</v>
      </c>
      <c r="Y1873" s="41">
        <f t="shared" si="262"/>
        <v>10.024994824676448</v>
      </c>
    </row>
    <row r="1874" spans="8:25" x14ac:dyDescent="0.25">
      <c r="H1874" s="3">
        <v>1872</v>
      </c>
      <c r="I1874" s="15">
        <f>INDEX(Random!$F$2:$F$10003,($H1874-1)*$L$2 + I$2)</f>
        <v>9.0480313762991357E-2</v>
      </c>
      <c r="J1874" s="15">
        <f>INDEX(Random!$F$2:$F$10003,($H1874-1)*$L$2 + J$2)</f>
        <v>9.0101620590463699E-2</v>
      </c>
      <c r="K1874" s="15">
        <f>INDEX(Random!$F$2:$F$10003,($H1874-1)*$L$2 + K$2)</f>
        <v>-0.60394990141764526</v>
      </c>
      <c r="L1874" s="33">
        <f>INDEX(Random!$F$2:$F$10003,($H1874-1)*$L$2 + L$2)</f>
        <v>-2.2222420228516526</v>
      </c>
      <c r="M1874" s="27">
        <f t="array" ref="M1874:P1874">TRANSPOSE(MMULT($B$28:$E$31, TRANSPOSE(I1874:L1874)))</f>
        <v>9.0480313762991357E-2</v>
      </c>
      <c r="N1874" s="27">
        <v>0.12682759820912792</v>
      </c>
      <c r="O1874" s="27">
        <v>-0.44245322587446945</v>
      </c>
      <c r="P1874" s="27">
        <v>-1.7238127997097257</v>
      </c>
      <c r="Q1874" s="76">
        <f t="shared" si="263"/>
        <v>1.183081118113871</v>
      </c>
      <c r="R1874" s="76">
        <f t="shared" si="264"/>
        <v>1.3563033209413149</v>
      </c>
      <c r="S1874" s="77">
        <f t="shared" si="265"/>
        <v>6.1871390943781324E-3</v>
      </c>
      <c r="T1874" s="76">
        <f t="shared" si="266"/>
        <v>0.69584412962541686</v>
      </c>
      <c r="U1874" s="43">
        <f t="shared" si="267"/>
        <v>1.0068775473309539</v>
      </c>
      <c r="V1874" s="43">
        <f t="shared" si="268"/>
        <v>1.0039254781208844</v>
      </c>
      <c r="W1874" s="43">
        <f t="shared" si="269"/>
        <v>0.9883608776961873</v>
      </c>
      <c r="X1874" s="43">
        <f t="shared" si="270"/>
        <v>0.96244001331316309</v>
      </c>
      <c r="Y1874" s="41">
        <f t="shared" si="262"/>
        <v>6.8775473309539148</v>
      </c>
    </row>
    <row r="1875" spans="8:25" x14ac:dyDescent="0.25">
      <c r="H1875" s="3">
        <v>1873</v>
      </c>
      <c r="I1875" s="15">
        <f>INDEX(Random!$F$2:$F$10003,($H1875-1)*$L$2 + I$2)</f>
        <v>1.8258867655957274</v>
      </c>
      <c r="J1875" s="15">
        <f>INDEX(Random!$F$2:$F$10003,($H1875-1)*$L$2 + J$2)</f>
        <v>2.2659949347519355</v>
      </c>
      <c r="K1875" s="15">
        <f>INDEX(Random!$F$2:$F$10003,($H1875-1)*$L$2 + K$2)</f>
        <v>2.0886918455779457</v>
      </c>
      <c r="L1875" s="33">
        <f>INDEX(Random!$F$2:$F$10003,($H1875-1)*$L$2 + L$2)</f>
        <v>-0.32918314695493978</v>
      </c>
      <c r="M1875" s="27">
        <f t="array" ref="M1875:P1875">TRANSPOSE(MMULT($B$28:$E$31, TRANSPOSE(I1875:L1875)))</f>
        <v>1.8258867655957274</v>
      </c>
      <c r="N1875" s="27">
        <v>2.8363461574980979</v>
      </c>
      <c r="O1875" s="27">
        <v>2.884005391640057</v>
      </c>
      <c r="P1875" s="27">
        <v>1.2095974606356261</v>
      </c>
      <c r="Q1875" s="76">
        <f t="shared" si="263"/>
        <v>1.2495549597408646</v>
      </c>
      <c r="R1875" s="76">
        <f t="shared" si="264"/>
        <v>1.4952680981751223</v>
      </c>
      <c r="S1875" s="77">
        <f t="shared" si="265"/>
        <v>7.1266928381716992E-3</v>
      </c>
      <c r="T1875" s="76">
        <f t="shared" si="266"/>
        <v>0.74769432268944636</v>
      </c>
      <c r="U1875" s="43">
        <f t="shared" si="267"/>
        <v>1.0634510295666932</v>
      </c>
      <c r="V1875" s="43">
        <f t="shared" si="268"/>
        <v>1.1067861570504236</v>
      </c>
      <c r="W1875" s="43">
        <f t="shared" si="269"/>
        <v>1.138449335171198</v>
      </c>
      <c r="X1875" s="43">
        <f t="shared" si="270"/>
        <v>1.0341553564169383</v>
      </c>
      <c r="Y1875" s="41">
        <f t="shared" si="262"/>
        <v>138.44933517119796</v>
      </c>
    </row>
    <row r="1876" spans="8:25" x14ac:dyDescent="0.25">
      <c r="H1876" s="3">
        <v>1874</v>
      </c>
      <c r="I1876" s="15">
        <f>INDEX(Random!$F$2:$F$10003,($H1876-1)*$L$2 + I$2)</f>
        <v>1.7232989014848064</v>
      </c>
      <c r="J1876" s="15">
        <f>INDEX(Random!$F$2:$F$10003,($H1876-1)*$L$2 + J$2)</f>
        <v>-5.709747005599574E-2</v>
      </c>
      <c r="K1876" s="15">
        <f>INDEX(Random!$F$2:$F$10003,($H1876-1)*$L$2 + K$2)</f>
        <v>0.12966509835396126</v>
      </c>
      <c r="L1876" s="33">
        <f>INDEX(Random!$F$2:$F$10003,($H1876-1)*$L$2 + L$2)</f>
        <v>6.4737303985565903E-2</v>
      </c>
      <c r="M1876" s="27">
        <f t="array" ref="M1876:P1876">TRANSPOSE(MMULT($B$28:$E$31, TRANSPOSE(I1876:L1876)))</f>
        <v>1.7232989014848064</v>
      </c>
      <c r="N1876" s="27">
        <v>1.3187006657664095</v>
      </c>
      <c r="O1876" s="27">
        <v>1.0706859439608181</v>
      </c>
      <c r="P1876" s="27">
        <v>0.97185235574746998</v>
      </c>
      <c r="Q1876" s="76">
        <f t="shared" si="263"/>
        <v>1.2455235180928039</v>
      </c>
      <c r="R1876" s="76">
        <f t="shared" si="264"/>
        <v>1.4157653707875737</v>
      </c>
      <c r="S1876" s="77">
        <f t="shared" si="265"/>
        <v>6.5980965949253064E-3</v>
      </c>
      <c r="T1876" s="76">
        <f t="shared" si="266"/>
        <v>0.7433518456029834</v>
      </c>
      <c r="U1876" s="43">
        <f t="shared" si="267"/>
        <v>1.060020015398131</v>
      </c>
      <c r="V1876" s="43">
        <f t="shared" si="268"/>
        <v>1.0479388384808095</v>
      </c>
      <c r="W1876" s="43">
        <f t="shared" si="269"/>
        <v>1.0540090407228924</v>
      </c>
      <c r="X1876" s="43">
        <f t="shared" si="270"/>
        <v>1.0281491640428539</v>
      </c>
      <c r="Y1876" s="41">
        <f t="shared" si="262"/>
        <v>60.020015398130951</v>
      </c>
    </row>
    <row r="1877" spans="8:25" x14ac:dyDescent="0.25">
      <c r="H1877" s="3">
        <v>1875</v>
      </c>
      <c r="I1877" s="15">
        <f>INDEX(Random!$F$2:$F$10003,($H1877-1)*$L$2 + I$2)</f>
        <v>-0.52955502885823025</v>
      </c>
      <c r="J1877" s="15">
        <f>INDEX(Random!$F$2:$F$10003,($H1877-1)*$L$2 + J$2)</f>
        <v>1.3196421260093218</v>
      </c>
      <c r="K1877" s="15">
        <f>INDEX(Random!$F$2:$F$10003,($H1877-1)*$L$2 + K$2)</f>
        <v>0.70275311767036419</v>
      </c>
      <c r="L1877" s="33">
        <f>INDEX(Random!$F$2:$F$10003,($H1877-1)*$L$2 + L$2)</f>
        <v>0.33114350963833256</v>
      </c>
      <c r="M1877" s="27">
        <f t="array" ref="M1877:P1877">TRANSPOSE(MMULT($B$28:$E$31, TRANSPOSE(I1877:L1877)))</f>
        <v>-0.52955502885823025</v>
      </c>
      <c r="N1877" s="27">
        <v>0.40023790948866056</v>
      </c>
      <c r="O1877" s="27">
        <v>0.36165208579721358</v>
      </c>
      <c r="P1877" s="27">
        <v>0.27037195820894122</v>
      </c>
      <c r="Q1877" s="76">
        <f t="shared" si="263"/>
        <v>1.1601984164873311</v>
      </c>
      <c r="R1877" s="76">
        <f t="shared" si="264"/>
        <v>1.3697190197328557</v>
      </c>
      <c r="S1877" s="77">
        <f t="shared" si="265"/>
        <v>6.4022358041555807E-3</v>
      </c>
      <c r="T1877" s="76">
        <f t="shared" si="266"/>
        <v>0.73068555518124367</v>
      </c>
      <c r="U1877" s="43">
        <f t="shared" si="267"/>
        <v>0.98740290764879246</v>
      </c>
      <c r="V1877" s="43">
        <f t="shared" si="268"/>
        <v>1.0138556770783536</v>
      </c>
      <c r="W1877" s="43">
        <f t="shared" si="269"/>
        <v>1.0227213744657477</v>
      </c>
      <c r="X1877" s="43">
        <f t="shared" si="270"/>
        <v>1.0106300901538641</v>
      </c>
      <c r="Y1877" s="41">
        <f t="shared" si="262"/>
        <v>22.721374465747736</v>
      </c>
    </row>
    <row r="1878" spans="8:25" x14ac:dyDescent="0.25">
      <c r="H1878" s="3">
        <v>1876</v>
      </c>
      <c r="I1878" s="15">
        <f>INDEX(Random!$F$2:$F$10003,($H1878-1)*$L$2 + I$2)</f>
        <v>0.81072001845355923</v>
      </c>
      <c r="J1878" s="15">
        <f>INDEX(Random!$F$2:$F$10003,($H1878-1)*$L$2 + J$2)</f>
        <v>0.80556877394639725</v>
      </c>
      <c r="K1878" s="15">
        <f>INDEX(Random!$F$2:$F$10003,($H1878-1)*$L$2 + K$2)</f>
        <v>-0.75041599976607443</v>
      </c>
      <c r="L1878" s="33">
        <f>INDEX(Random!$F$2:$F$10003,($H1878-1)*$L$2 + L$2)</f>
        <v>-4.3109721144005415E-2</v>
      </c>
      <c r="M1878" s="27">
        <f t="array" ref="M1878:P1878">TRANSPOSE(MMULT($B$28:$E$31, TRANSPOSE(I1878:L1878)))</f>
        <v>0.81072001845355923</v>
      </c>
      <c r="N1878" s="27">
        <v>1.1353107450228421</v>
      </c>
      <c r="O1878" s="27">
        <v>-0.11655968374401515</v>
      </c>
      <c r="P1878" s="27">
        <v>0.59353734533224467</v>
      </c>
      <c r="Q1878" s="76">
        <f t="shared" si="263"/>
        <v>1.2102291274094155</v>
      </c>
      <c r="R1878" s="76">
        <f t="shared" si="264"/>
        <v>1.4064492218377169</v>
      </c>
      <c r="S1878" s="77">
        <f t="shared" si="265"/>
        <v>6.2734301194666137E-3</v>
      </c>
      <c r="T1878" s="76">
        <f t="shared" si="266"/>
        <v>0.73649375908505621</v>
      </c>
      <c r="U1878" s="43">
        <f t="shared" si="267"/>
        <v>1.0299822360931195</v>
      </c>
      <c r="V1878" s="43">
        <f t="shared" si="268"/>
        <v>1.0410430953647054</v>
      </c>
      <c r="W1878" s="43">
        <f t="shared" si="269"/>
        <v>1.0021453864962642</v>
      </c>
      <c r="X1878" s="43">
        <f t="shared" si="270"/>
        <v>1.0186635671992479</v>
      </c>
      <c r="Y1878" s="41">
        <f t="shared" si="262"/>
        <v>41.043095364705408</v>
      </c>
    </row>
    <row r="1879" spans="8:25" x14ac:dyDescent="0.25">
      <c r="H1879" s="3">
        <v>1877</v>
      </c>
      <c r="I1879" s="15">
        <f>INDEX(Random!$F$2:$F$10003,($H1879-1)*$L$2 + I$2)</f>
        <v>0.19774909873532104</v>
      </c>
      <c r="J1879" s="15">
        <f>INDEX(Random!$F$2:$F$10003,($H1879-1)*$L$2 + J$2)</f>
        <v>1.6241736400686513</v>
      </c>
      <c r="K1879" s="15">
        <f>INDEX(Random!$F$2:$F$10003,($H1879-1)*$L$2 + K$2)</f>
        <v>0.61874392431358405</v>
      </c>
      <c r="L1879" s="33">
        <f>INDEX(Random!$F$2:$F$10003,($H1879-1)*$L$2 + L$2)</f>
        <v>-0.4710380194801313</v>
      </c>
      <c r="M1879" s="27">
        <f t="array" ref="M1879:P1879">TRANSPOSE(MMULT($B$28:$E$31, TRANSPOSE(I1879:L1879)))</f>
        <v>0.19774909873532104</v>
      </c>
      <c r="N1879" s="27">
        <v>1.1600711721895345</v>
      </c>
      <c r="O1879" s="27">
        <v>0.718579964137117</v>
      </c>
      <c r="P1879" s="27">
        <v>8.4171372150888435E-2</v>
      </c>
      <c r="Q1879" s="76">
        <f t="shared" si="263"/>
        <v>1.1870854713250647</v>
      </c>
      <c r="R1879" s="76">
        <f t="shared" si="264"/>
        <v>1.4077034549576866</v>
      </c>
      <c r="S1879" s="77">
        <f t="shared" si="265"/>
        <v>6.5000944566468866E-3</v>
      </c>
      <c r="T1879" s="76">
        <f t="shared" si="266"/>
        <v>0.72735982187849191</v>
      </c>
      <c r="U1879" s="43">
        <f t="shared" si="267"/>
        <v>1.0102855075106933</v>
      </c>
      <c r="V1879" s="43">
        <f t="shared" si="268"/>
        <v>1.0419714692506932</v>
      </c>
      <c r="W1879" s="43">
        <f t="shared" si="269"/>
        <v>1.0383537470681927</v>
      </c>
      <c r="X1879" s="43">
        <f t="shared" si="270"/>
        <v>1.0060301824045532</v>
      </c>
      <c r="Y1879" s="41">
        <f t="shared" si="262"/>
        <v>41.971469250693175</v>
      </c>
    </row>
    <row r="1880" spans="8:25" x14ac:dyDescent="0.25">
      <c r="H1880" s="3">
        <v>1878</v>
      </c>
      <c r="I1880" s="15">
        <f>INDEX(Random!$F$2:$F$10003,($H1880-1)*$L$2 + I$2)</f>
        <v>-1.1617390646256813</v>
      </c>
      <c r="J1880" s="15">
        <f>INDEX(Random!$F$2:$F$10003,($H1880-1)*$L$2 + J$2)</f>
        <v>-0.15323082987514344</v>
      </c>
      <c r="K1880" s="15">
        <f>INDEX(Random!$F$2:$F$10003,($H1880-1)*$L$2 + K$2)</f>
        <v>-0.88456303152587024</v>
      </c>
      <c r="L1880" s="33">
        <f>INDEX(Random!$F$2:$F$10003,($H1880-1)*$L$2 + L$2)</f>
        <v>-0.20797189977586786</v>
      </c>
      <c r="M1880" s="27">
        <f t="array" ref="M1880:P1880">TRANSPOSE(MMULT($B$28:$E$31, TRANSPOSE(I1880:L1880)))</f>
        <v>-1.1617390646256813</v>
      </c>
      <c r="N1880" s="27">
        <v>-1.0075819731450679</v>
      </c>
      <c r="O1880" s="27">
        <v>-1.3913116109925254</v>
      </c>
      <c r="P1880" s="27">
        <v>-0.82274452005365661</v>
      </c>
      <c r="Q1880" s="76">
        <f t="shared" si="263"/>
        <v>1.1373229848971118</v>
      </c>
      <c r="R1880" s="76">
        <f t="shared" si="264"/>
        <v>1.3020293788657709</v>
      </c>
      <c r="S1880" s="77">
        <f t="shared" si="265"/>
        <v>5.9425974363619023E-3</v>
      </c>
      <c r="T1880" s="76">
        <f t="shared" si="266"/>
        <v>0.71137652198428769</v>
      </c>
      <c r="U1880" s="43">
        <f t="shared" si="267"/>
        <v>0.9679344552315845</v>
      </c>
      <c r="V1880" s="43">
        <f t="shared" si="268"/>
        <v>0.96375231596282074</v>
      </c>
      <c r="W1880" s="43">
        <f t="shared" si="269"/>
        <v>0.94929671507378632</v>
      </c>
      <c r="X1880" s="43">
        <f t="shared" si="270"/>
        <v>0.98392326692155974</v>
      </c>
      <c r="Y1880" s="41">
        <f t="shared" si="262"/>
        <v>0</v>
      </c>
    </row>
    <row r="1881" spans="8:25" x14ac:dyDescent="0.25">
      <c r="H1881" s="3">
        <v>1879</v>
      </c>
      <c r="I1881" s="15">
        <f>INDEX(Random!$F$2:$F$10003,($H1881-1)*$L$2 + I$2)</f>
        <v>-0.84774777778908306</v>
      </c>
      <c r="J1881" s="15">
        <f>INDEX(Random!$F$2:$F$10003,($H1881-1)*$L$2 + J$2)</f>
        <v>0.30344204740469477</v>
      </c>
      <c r="K1881" s="15">
        <f>INDEX(Random!$F$2:$F$10003,($H1881-1)*$L$2 + K$2)</f>
        <v>9.3908739481532194E-2</v>
      </c>
      <c r="L1881" s="33">
        <f>INDEX(Random!$F$2:$F$10003,($H1881-1)*$L$2 + L$2)</f>
        <v>-0.58807756749567441</v>
      </c>
      <c r="M1881" s="27">
        <f t="array" ref="M1881:P1881">TRANSPOSE(MMULT($B$28:$E$31, TRANSPOSE(I1881:L1881)))</f>
        <v>-0.84774777778908306</v>
      </c>
      <c r="N1881" s="27">
        <v>-0.47838145281368849</v>
      </c>
      <c r="O1881" s="27">
        <v>-0.38010773604967124</v>
      </c>
      <c r="P1881" s="27">
        <v>-0.86832442072981886</v>
      </c>
      <c r="Q1881" s="76">
        <f t="shared" si="263"/>
        <v>1.1486277483836298</v>
      </c>
      <c r="R1881" s="76">
        <f t="shared" si="264"/>
        <v>1.3270724181264877</v>
      </c>
      <c r="S1881" s="77">
        <f t="shared" si="265"/>
        <v>6.2035547922159387E-3</v>
      </c>
      <c r="T1881" s="76">
        <f t="shared" si="266"/>
        <v>0.71058256583044044</v>
      </c>
      <c r="U1881" s="43">
        <f t="shared" si="267"/>
        <v>0.97755553053925937</v>
      </c>
      <c r="V1881" s="43">
        <f t="shared" si="268"/>
        <v>0.9822889845495838</v>
      </c>
      <c r="W1881" s="43">
        <f t="shared" si="269"/>
        <v>0.99098319364471865</v>
      </c>
      <c r="X1881" s="43">
        <f t="shared" si="270"/>
        <v>0.98282512562993152</v>
      </c>
      <c r="Y1881" s="41">
        <f t="shared" si="262"/>
        <v>0</v>
      </c>
    </row>
    <row r="1882" spans="8:25" x14ac:dyDescent="0.25">
      <c r="H1882" s="3">
        <v>1880</v>
      </c>
      <c r="I1882" s="15">
        <f>INDEX(Random!$F$2:$F$10003,($H1882-1)*$L$2 + I$2)</f>
        <v>1.4652298623489752</v>
      </c>
      <c r="J1882" s="15">
        <f>INDEX(Random!$F$2:$F$10003,($H1882-1)*$L$2 + J$2)</f>
        <v>-1.6897740538522124</v>
      </c>
      <c r="K1882" s="15">
        <f>INDEX(Random!$F$2:$F$10003,($H1882-1)*$L$2 + K$2)</f>
        <v>-1.6576671580073628</v>
      </c>
      <c r="L1882" s="33">
        <f>INDEX(Random!$F$2:$F$10003,($H1882-1)*$L$2 + L$2)</f>
        <v>-0.18246330431457297</v>
      </c>
      <c r="M1882" s="27">
        <f t="array" ref="M1882:P1882">TRANSPOSE(MMULT($B$28:$E$31, TRANSPOSE(I1882:L1882)))</f>
        <v>1.4652298623489752</v>
      </c>
      <c r="N1882" s="27">
        <v>0.10597542235145907</v>
      </c>
      <c r="O1882" s="27">
        <v>-0.64698988769378163</v>
      </c>
      <c r="P1882" s="27">
        <v>0.28405310701665321</v>
      </c>
      <c r="Q1882" s="76">
        <f t="shared" si="263"/>
        <v>1.2354394827553632</v>
      </c>
      <c r="R1882" s="76">
        <f t="shared" si="264"/>
        <v>1.3552855554832206</v>
      </c>
      <c r="S1882" s="77">
        <f t="shared" si="265"/>
        <v>6.1335885707982539E-3</v>
      </c>
      <c r="T1882" s="76">
        <f t="shared" si="266"/>
        <v>0.73093051336888659</v>
      </c>
      <c r="U1882" s="43">
        <f t="shared" si="267"/>
        <v>1.0514378576641388</v>
      </c>
      <c r="V1882" s="43">
        <f t="shared" si="268"/>
        <v>1.0031721358128947</v>
      </c>
      <c r="W1882" s="43">
        <f t="shared" si="269"/>
        <v>0.97980648095818756</v>
      </c>
      <c r="X1882" s="43">
        <f t="shared" si="270"/>
        <v>1.0109688981589027</v>
      </c>
      <c r="Y1882" s="41">
        <f t="shared" si="262"/>
        <v>51.437857664138775</v>
      </c>
    </row>
    <row r="1883" spans="8:25" x14ac:dyDescent="0.25">
      <c r="H1883" s="3">
        <v>1881</v>
      </c>
      <c r="I1883" s="15">
        <f>INDEX(Random!$F$2:$F$10003,($H1883-1)*$L$2 + I$2)</f>
        <v>-1.0723517149311761</v>
      </c>
      <c r="J1883" s="15">
        <f>INDEX(Random!$F$2:$F$10003,($H1883-1)*$L$2 + J$2)</f>
        <v>1.3578380010440809</v>
      </c>
      <c r="K1883" s="15">
        <f>INDEX(Random!$F$2:$F$10003,($H1883-1)*$L$2 + K$2)</f>
        <v>2.3628348819461338</v>
      </c>
      <c r="L1883" s="33">
        <f>INDEX(Random!$F$2:$F$10003,($H1883-1)*$L$2 + L$2)</f>
        <v>-0.56912827195309046</v>
      </c>
      <c r="M1883" s="27">
        <f t="array" ref="M1883:P1883">TRANSPOSE(MMULT($B$28:$E$31, TRANSPOSE(I1883:L1883)))</f>
        <v>-1.0723517149311761</v>
      </c>
      <c r="N1883" s="27">
        <v>-2.6176309258847397E-3</v>
      </c>
      <c r="O1883" s="27">
        <v>1.4298315065949105</v>
      </c>
      <c r="P1883" s="27">
        <v>-0.76208221215765137</v>
      </c>
      <c r="Q1883" s="76">
        <f t="shared" si="263"/>
        <v>1.1405298596314626</v>
      </c>
      <c r="R1883" s="76">
        <f t="shared" si="264"/>
        <v>1.3499976129515394</v>
      </c>
      <c r="S1883" s="77">
        <f t="shared" si="265"/>
        <v>6.6995804105329871E-3</v>
      </c>
      <c r="T1883" s="76">
        <f t="shared" si="266"/>
        <v>0.71243457471191507</v>
      </c>
      <c r="U1883" s="43">
        <f t="shared" si="267"/>
        <v>0.97066371032464893</v>
      </c>
      <c r="V1883" s="43">
        <f t="shared" si="268"/>
        <v>0.99925804067471458</v>
      </c>
      <c r="W1883" s="43">
        <f t="shared" si="269"/>
        <v>1.0702205128646944</v>
      </c>
      <c r="X1883" s="43">
        <f t="shared" si="270"/>
        <v>0.98538668701509691</v>
      </c>
      <c r="Y1883" s="41">
        <f t="shared" si="262"/>
        <v>70.220512864694442</v>
      </c>
    </row>
    <row r="1884" spans="8:25" x14ac:dyDescent="0.25">
      <c r="H1884" s="3">
        <v>1882</v>
      </c>
      <c r="I1884" s="15">
        <f>INDEX(Random!$F$2:$F$10003,($H1884-1)*$L$2 + I$2)</f>
        <v>0.23834838348419718</v>
      </c>
      <c r="J1884" s="15">
        <f>INDEX(Random!$F$2:$F$10003,($H1884-1)*$L$2 + J$2)</f>
        <v>-0.34469423178496911</v>
      </c>
      <c r="K1884" s="15">
        <f>INDEX(Random!$F$2:$F$10003,($H1884-1)*$L$2 + K$2)</f>
        <v>0.64658459673368696</v>
      </c>
      <c r="L1884" s="33">
        <f>INDEX(Random!$F$2:$F$10003,($H1884-1)*$L$2 + L$2)</f>
        <v>-0.82562486717644079</v>
      </c>
      <c r="M1884" s="27">
        <f t="array" ref="M1884:P1884">TRANSPOSE(MMULT($B$28:$E$31, TRANSPOSE(I1884:L1884)))</f>
        <v>0.23834838348419718</v>
      </c>
      <c r="N1884" s="27">
        <v>-2.595052816509133E-2</v>
      </c>
      <c r="O1884" s="27">
        <v>0.64700174506226971</v>
      </c>
      <c r="P1884" s="27">
        <v>-0.62394129525700714</v>
      </c>
      <c r="Q1884" s="76">
        <f t="shared" si="263"/>
        <v>1.1886045793582929</v>
      </c>
      <c r="R1884" s="76">
        <f t="shared" si="264"/>
        <v>1.3488641122788294</v>
      </c>
      <c r="S1884" s="77">
        <f t="shared" si="265"/>
        <v>6.4803507324474683E-3</v>
      </c>
      <c r="T1884" s="76">
        <f t="shared" si="266"/>
        <v>0.71484986056837441</v>
      </c>
      <c r="U1884" s="43">
        <f t="shared" si="267"/>
        <v>1.0115783654113131</v>
      </c>
      <c r="V1884" s="43">
        <f t="shared" si="268"/>
        <v>0.99841903203466276</v>
      </c>
      <c r="W1884" s="43">
        <f t="shared" si="269"/>
        <v>1.03519979751557</v>
      </c>
      <c r="X1884" s="43">
        <f t="shared" si="270"/>
        <v>0.988727331353215</v>
      </c>
      <c r="Y1884" s="41">
        <f t="shared" si="262"/>
        <v>35.199797515570012</v>
      </c>
    </row>
    <row r="1885" spans="8:25" x14ac:dyDescent="0.25">
      <c r="H1885" s="3">
        <v>1883</v>
      </c>
      <c r="I1885" s="15">
        <f>INDEX(Random!$F$2:$F$10003,($H1885-1)*$L$2 + I$2)</f>
        <v>0.94618660170844449</v>
      </c>
      <c r="J1885" s="15">
        <f>INDEX(Random!$F$2:$F$10003,($H1885-1)*$L$2 + J$2)</f>
        <v>-1.2890264125298247</v>
      </c>
      <c r="K1885" s="15">
        <f>INDEX(Random!$F$2:$F$10003,($H1885-1)*$L$2 + K$2)</f>
        <v>-1.4057526442892123</v>
      </c>
      <c r="L1885" s="33">
        <f>INDEX(Random!$F$2:$F$10003,($H1885-1)*$L$2 + L$2)</f>
        <v>0.82282323258345791</v>
      </c>
      <c r="M1885" s="27">
        <f t="array" ref="M1885:P1885">TRANSPOSE(MMULT($B$28:$E$31, TRANSPOSE(I1885:L1885)))</f>
        <v>0.94618660170844449</v>
      </c>
      <c r="N1885" s="27">
        <v>-5.3945969657613446E-2</v>
      </c>
      <c r="O1885" s="27">
        <v>-0.70639979769454919</v>
      </c>
      <c r="P1885" s="27">
        <v>0.90432062185592688</v>
      </c>
      <c r="Q1885" s="76">
        <f t="shared" si="263"/>
        <v>1.2154044481665192</v>
      </c>
      <c r="R1885" s="76">
        <f t="shared" si="264"/>
        <v>1.3475053634236533</v>
      </c>
      <c r="S1885" s="77">
        <f t="shared" si="265"/>
        <v>6.1181212782014972E-3</v>
      </c>
      <c r="T1885" s="76">
        <f t="shared" si="266"/>
        <v>0.74212296643438092</v>
      </c>
      <c r="U1885" s="43">
        <f t="shared" si="267"/>
        <v>1.0343867643970375</v>
      </c>
      <c r="V1885" s="43">
        <f t="shared" si="268"/>
        <v>0.99741329639056509</v>
      </c>
      <c r="W1885" s="43">
        <f t="shared" si="269"/>
        <v>0.97733566744432865</v>
      </c>
      <c r="X1885" s="43">
        <f t="shared" si="270"/>
        <v>1.0264494694804716</v>
      </c>
      <c r="Y1885" s="41">
        <f t="shared" si="262"/>
        <v>34.386764397037474</v>
      </c>
    </row>
    <row r="1886" spans="8:25" x14ac:dyDescent="0.25">
      <c r="H1886" s="3">
        <v>1884</v>
      </c>
      <c r="I1886" s="15">
        <f>INDEX(Random!$F$2:$F$10003,($H1886-1)*$L$2 + I$2)</f>
        <v>0.69980623796252295</v>
      </c>
      <c r="J1886" s="15">
        <f>INDEX(Random!$F$2:$F$10003,($H1886-1)*$L$2 + J$2)</f>
        <v>-0.6688670403111765</v>
      </c>
      <c r="K1886" s="15">
        <f>INDEX(Random!$F$2:$F$10003,($H1886-1)*$L$2 + K$2)</f>
        <v>-0.98525378249988094</v>
      </c>
      <c r="L1886" s="33">
        <f>INDEX(Random!$F$2:$F$10003,($H1886-1)*$L$2 + L$2)</f>
        <v>1.705557084583704</v>
      </c>
      <c r="M1886" s="27">
        <f t="array" ref="M1886:P1886">TRANSPOSE(MMULT($B$28:$E$31, TRANSPOSE(I1886:L1886)))</f>
        <v>0.69980623796252295</v>
      </c>
      <c r="N1886" s="27">
        <v>0.13609358078227585</v>
      </c>
      <c r="O1886" s="27">
        <v>-0.46054926984659034</v>
      </c>
      <c r="P1886" s="27">
        <v>1.6205802478401445</v>
      </c>
      <c r="Q1886" s="76">
        <f t="shared" si="263"/>
        <v>1.2060082258971128</v>
      </c>
      <c r="R1886" s="76">
        <f t="shared" si="264"/>
        <v>1.3567558257950432</v>
      </c>
      <c r="S1886" s="77">
        <f t="shared" si="265"/>
        <v>6.182382507217735E-3</v>
      </c>
      <c r="T1886" s="76">
        <f t="shared" si="266"/>
        <v>0.75526094589043047</v>
      </c>
      <c r="U1886" s="43">
        <f t="shared" si="267"/>
        <v>1.0263899794869045</v>
      </c>
      <c r="V1886" s="43">
        <f t="shared" si="268"/>
        <v>1.0042604187972193</v>
      </c>
      <c r="W1886" s="43">
        <f t="shared" si="269"/>
        <v>0.98760103949165101</v>
      </c>
      <c r="X1886" s="43">
        <f t="shared" si="270"/>
        <v>1.0446209486727946</v>
      </c>
      <c r="Y1886" s="41">
        <f t="shared" si="262"/>
        <v>44.620948672794647</v>
      </c>
    </row>
    <row r="1887" spans="8:25" x14ac:dyDescent="0.25">
      <c r="H1887" s="3">
        <v>1885</v>
      </c>
      <c r="I1887" s="15">
        <f>INDEX(Random!$F$2:$F$10003,($H1887-1)*$L$2 + I$2)</f>
        <v>1.2259772162310936</v>
      </c>
      <c r="J1887" s="15">
        <f>INDEX(Random!$F$2:$F$10003,($H1887-1)*$L$2 + J$2)</f>
        <v>-0.88558244572037748</v>
      </c>
      <c r="K1887" s="15">
        <f>INDEX(Random!$F$2:$F$10003,($H1887-1)*$L$2 + K$2)</f>
        <v>-1.0431031172147993</v>
      </c>
      <c r="L1887" s="33">
        <f>INDEX(Random!$F$2:$F$10003,($H1887-1)*$L$2 + L$2)</f>
        <v>1.0064933368026912</v>
      </c>
      <c r="M1887" s="27">
        <f t="array" ref="M1887:P1887">TRANSPOSE(MMULT($B$28:$E$31, TRANSPOSE(I1887:L1887)))</f>
        <v>1.2259772162310936</v>
      </c>
      <c r="N1887" s="27">
        <v>0.41545574479628744</v>
      </c>
      <c r="O1887" s="27">
        <v>-0.22595872272764417</v>
      </c>
      <c r="P1887" s="27">
        <v>1.2914408704818048</v>
      </c>
      <c r="Q1887" s="76">
        <f t="shared" si="263"/>
        <v>1.2261636419444755</v>
      </c>
      <c r="R1887" s="76">
        <f t="shared" si="264"/>
        <v>1.3704696150224822</v>
      </c>
      <c r="S1887" s="77">
        <f t="shared" si="265"/>
        <v>6.2443297652303087E-3</v>
      </c>
      <c r="T1887" s="76">
        <f t="shared" si="266"/>
        <v>0.74919507621057391</v>
      </c>
      <c r="U1887" s="43">
        <f t="shared" si="267"/>
        <v>1.0435435250591281</v>
      </c>
      <c r="V1887" s="43">
        <f t="shared" si="268"/>
        <v>1.0144112620447685</v>
      </c>
      <c r="W1887" s="43">
        <f t="shared" si="269"/>
        <v>0.99749676760867556</v>
      </c>
      <c r="X1887" s="43">
        <f t="shared" si="270"/>
        <v>1.0362310874281797</v>
      </c>
      <c r="Y1887" s="41">
        <f t="shared" si="262"/>
        <v>43.543525059128065</v>
      </c>
    </row>
    <row r="1888" spans="8:25" x14ac:dyDescent="0.25">
      <c r="H1888" s="3">
        <v>1886</v>
      </c>
      <c r="I1888" s="15">
        <f>INDEX(Random!$F$2:$F$10003,($H1888-1)*$L$2 + I$2)</f>
        <v>-1.0396446226316796</v>
      </c>
      <c r="J1888" s="15">
        <f>INDEX(Random!$F$2:$F$10003,($H1888-1)*$L$2 + J$2)</f>
        <v>0.17211408779974816</v>
      </c>
      <c r="K1888" s="15">
        <f>INDEX(Random!$F$2:$F$10003,($H1888-1)*$L$2 + K$2)</f>
        <v>0.43509552450572958</v>
      </c>
      <c r="L1888" s="33">
        <f>INDEX(Random!$F$2:$F$10003,($H1888-1)*$L$2 + L$2)</f>
        <v>-0.63576000541277977</v>
      </c>
      <c r="M1888" s="27">
        <f t="array" ref="M1888:P1888">TRANSPOSE(MMULT($B$28:$E$31, TRANSPOSE(I1888:L1888)))</f>
        <v>-1.0396446226316796</v>
      </c>
      <c r="N1888" s="27">
        <v>-0.71039565179362885</v>
      </c>
      <c r="O1888" s="27">
        <v>-0.21394907279357439</v>
      </c>
      <c r="P1888" s="27">
        <v>-1.0441124593983457</v>
      </c>
      <c r="Q1888" s="76">
        <f t="shared" si="263"/>
        <v>1.1417055227394499</v>
      </c>
      <c r="R1888" s="76">
        <f t="shared" si="264"/>
        <v>1.3160341935594584</v>
      </c>
      <c r="S1888" s="77">
        <f t="shared" si="265"/>
        <v>6.2475177478689171E-3</v>
      </c>
      <c r="T1888" s="76">
        <f t="shared" si="266"/>
        <v>0.70752880459952261</v>
      </c>
      <c r="U1888" s="43">
        <f t="shared" si="267"/>
        <v>0.97166427467187222</v>
      </c>
      <c r="V1888" s="43">
        <f t="shared" si="268"/>
        <v>0.97411857406325564</v>
      </c>
      <c r="W1888" s="43">
        <f t="shared" si="269"/>
        <v>0.99800603001100918</v>
      </c>
      <c r="X1888" s="43">
        <f t="shared" si="270"/>
        <v>0.97860138948758313</v>
      </c>
      <c r="Y1888" s="41">
        <f t="shared" si="262"/>
        <v>0</v>
      </c>
    </row>
    <row r="1889" spans="8:25" x14ac:dyDescent="0.25">
      <c r="H1889" s="3">
        <v>1887</v>
      </c>
      <c r="I1889" s="15">
        <f>INDEX(Random!$F$2:$F$10003,($H1889-1)*$L$2 + I$2)</f>
        <v>4.2658329182718363E-2</v>
      </c>
      <c r="J1889" s="15">
        <f>INDEX(Random!$F$2:$F$10003,($H1889-1)*$L$2 + J$2)</f>
        <v>0.63405610602498286</v>
      </c>
      <c r="K1889" s="15">
        <f>INDEX(Random!$F$2:$F$10003,($H1889-1)*$L$2 + K$2)</f>
        <v>0.4125203138955203</v>
      </c>
      <c r="L1889" s="33">
        <f>INDEX(Random!$F$2:$F$10003,($H1889-1)*$L$2 + L$2)</f>
        <v>1.133006707020352</v>
      </c>
      <c r="M1889" s="27">
        <f t="array" ref="M1889:P1889">TRANSPOSE(MMULT($B$28:$E$31, TRANSPOSE(I1889:L1889)))</f>
        <v>4.2658329182718363E-2</v>
      </c>
      <c r="N1889" s="27">
        <v>0.42573775524518914</v>
      </c>
      <c r="O1889" s="27">
        <v>0.40228832032458056</v>
      </c>
      <c r="P1889" s="27">
        <v>1.0787426547828258</v>
      </c>
      <c r="Q1889" s="76">
        <f t="shared" si="263"/>
        <v>1.181300275234711</v>
      </c>
      <c r="R1889" s="76">
        <f t="shared" si="264"/>
        <v>1.3709769915044507</v>
      </c>
      <c r="S1889" s="77">
        <f t="shared" si="265"/>
        <v>6.4133022746379375E-3</v>
      </c>
      <c r="T1889" s="76">
        <f t="shared" si="266"/>
        <v>0.7453010958253049</v>
      </c>
      <c r="U1889" s="43">
        <f t="shared" si="267"/>
        <v>1.0053619363699668</v>
      </c>
      <c r="V1889" s="43">
        <f t="shared" si="268"/>
        <v>1.014786818286048</v>
      </c>
      <c r="W1889" s="43">
        <f t="shared" si="269"/>
        <v>1.0244891812520667</v>
      </c>
      <c r="X1889" s="43">
        <f t="shared" si="270"/>
        <v>1.0308452224416389</v>
      </c>
      <c r="Y1889" s="41">
        <f t="shared" si="262"/>
        <v>30.845222441638896</v>
      </c>
    </row>
    <row r="1890" spans="8:25" x14ac:dyDescent="0.25">
      <c r="H1890" s="3">
        <v>1888</v>
      </c>
      <c r="I1890" s="15">
        <f>INDEX(Random!$F$2:$F$10003,($H1890-1)*$L$2 + I$2)</f>
        <v>-1.4512971857987</v>
      </c>
      <c r="J1890" s="15">
        <f>INDEX(Random!$F$2:$F$10003,($H1890-1)*$L$2 + J$2)</f>
        <v>0.27527940066849754</v>
      </c>
      <c r="K1890" s="15">
        <f>INDEX(Random!$F$2:$F$10003,($H1890-1)*$L$2 + K$2)</f>
        <v>-0.12167103197391373</v>
      </c>
      <c r="L1890" s="33">
        <f>INDEX(Random!$F$2:$F$10003,($H1890-1)*$L$2 + L$2)</f>
        <v>-0.81529754915699726</v>
      </c>
      <c r="M1890" s="27">
        <f t="array" ref="M1890:P1890">TRANSPOSE(MMULT($B$28:$E$31, TRANSPOSE(I1890:L1890)))</f>
        <v>-1.4512971857987</v>
      </c>
      <c r="N1890" s="27">
        <v>-0.97001996447221162</v>
      </c>
      <c r="O1890" s="27">
        <v>-0.89844678391891297</v>
      </c>
      <c r="P1890" s="27">
        <v>-1.3833329803720726</v>
      </c>
      <c r="Q1890" s="76">
        <f t="shared" si="263"/>
        <v>1.1269965358167477</v>
      </c>
      <c r="R1890" s="76">
        <f t="shared" si="264"/>
        <v>1.3037912160014238</v>
      </c>
      <c r="S1890" s="77">
        <f t="shared" si="265"/>
        <v>6.0683884269875617E-3</v>
      </c>
      <c r="T1890" s="76">
        <f t="shared" si="266"/>
        <v>0.70167296884834796</v>
      </c>
      <c r="U1890" s="43">
        <f t="shared" si="267"/>
        <v>0.95914598792914696</v>
      </c>
      <c r="V1890" s="43">
        <f t="shared" si="268"/>
        <v>0.96505641450882595</v>
      </c>
      <c r="W1890" s="43">
        <f t="shared" si="269"/>
        <v>0.96939112252197468</v>
      </c>
      <c r="X1890" s="43">
        <f t="shared" si="270"/>
        <v>0.9705020316021411</v>
      </c>
      <c r="Y1890" s="41">
        <f t="shared" si="262"/>
        <v>0</v>
      </c>
    </row>
    <row r="1891" spans="8:25" x14ac:dyDescent="0.25">
      <c r="H1891" s="3">
        <v>1889</v>
      </c>
      <c r="I1891" s="15">
        <f>INDEX(Random!$F$2:$F$10003,($H1891-1)*$L$2 + I$2)</f>
        <v>1.1146021532525525</v>
      </c>
      <c r="J1891" s="15">
        <f>INDEX(Random!$F$2:$F$10003,($H1891-1)*$L$2 + J$2)</f>
        <v>0.2196006291976586</v>
      </c>
      <c r="K1891" s="15">
        <f>INDEX(Random!$F$2:$F$10003,($H1891-1)*$L$2 + K$2)</f>
        <v>0.46620690965614936</v>
      </c>
      <c r="L1891" s="33">
        <f>INDEX(Random!$F$2:$F$10003,($H1891-1)*$L$2 + L$2)</f>
        <v>4.4272272349194945E-2</v>
      </c>
      <c r="M1891" s="27">
        <f t="array" ref="M1891:P1891">TRANSPOSE(MMULT($B$28:$E$31, TRANSPOSE(I1891:L1891)))</f>
        <v>1.1146021532525525</v>
      </c>
      <c r="N1891" s="27">
        <v>1.0116014943928762</v>
      </c>
      <c r="O1891" s="27">
        <v>1.0234378329009624</v>
      </c>
      <c r="P1891" s="27">
        <v>0.68407435290690888</v>
      </c>
      <c r="Q1891" s="76">
        <f t="shared" si="263"/>
        <v>1.2218694114399862</v>
      </c>
      <c r="R1891" s="76">
        <f t="shared" si="264"/>
        <v>1.4001994808272826</v>
      </c>
      <c r="S1891" s="77">
        <f t="shared" si="265"/>
        <v>6.5848606155623221E-3</v>
      </c>
      <c r="T1891" s="76">
        <f t="shared" si="266"/>
        <v>0.7381292308363846</v>
      </c>
      <c r="U1891" s="43">
        <f t="shared" si="267"/>
        <v>1.0398888607999881</v>
      </c>
      <c r="V1891" s="43">
        <f t="shared" si="268"/>
        <v>1.0364170842540952</v>
      </c>
      <c r="W1891" s="43">
        <f t="shared" si="269"/>
        <v>1.0518946670227352</v>
      </c>
      <c r="X1891" s="43">
        <f t="shared" si="270"/>
        <v>1.0209256304790935</v>
      </c>
      <c r="Y1891" s="41">
        <f t="shared" si="262"/>
        <v>51.894667022735149</v>
      </c>
    </row>
    <row r="1892" spans="8:25" x14ac:dyDescent="0.25">
      <c r="H1892" s="3">
        <v>1890</v>
      </c>
      <c r="I1892" s="15">
        <f>INDEX(Random!$F$2:$F$10003,($H1892-1)*$L$2 + I$2)</f>
        <v>0.79910871313844489</v>
      </c>
      <c r="J1892" s="15">
        <f>INDEX(Random!$F$2:$F$10003,($H1892-1)*$L$2 + J$2)</f>
        <v>-1.55388838573986</v>
      </c>
      <c r="K1892" s="15">
        <f>INDEX(Random!$F$2:$F$10003,($H1892-1)*$L$2 + K$2)</f>
        <v>-0.37557420368190358</v>
      </c>
      <c r="L1892" s="33">
        <f>INDEX(Random!$F$2:$F$10003,($H1892-1)*$L$2 + L$2)</f>
        <v>-0.1676126708068674</v>
      </c>
      <c r="M1892" s="27">
        <f t="array" ref="M1892:P1892">TRANSPOSE(MMULT($B$28:$E$31, TRANSPOSE(I1892:L1892)))</f>
        <v>0.79910871313844489</v>
      </c>
      <c r="N1892" s="27">
        <v>-0.33334802303144462</v>
      </c>
      <c r="O1892" s="27">
        <v>4.5754843618066032E-2</v>
      </c>
      <c r="P1892" s="27">
        <v>-4.8095704998668096E-2</v>
      </c>
      <c r="Q1892" s="76">
        <f t="shared" si="263"/>
        <v>1.2097865596434458</v>
      </c>
      <c r="R1892" s="76">
        <f t="shared" si="264"/>
        <v>1.3340194534042749</v>
      </c>
      <c r="S1892" s="77">
        <f t="shared" si="265"/>
        <v>6.31685615754159E-3</v>
      </c>
      <c r="T1892" s="76">
        <f t="shared" si="266"/>
        <v>0.72500659574042881</v>
      </c>
      <c r="U1892" s="43">
        <f t="shared" si="267"/>
        <v>1.029605582675273</v>
      </c>
      <c r="V1892" s="43">
        <f t="shared" si="268"/>
        <v>0.98743112761234264</v>
      </c>
      <c r="W1892" s="43">
        <f t="shared" si="269"/>
        <v>1.0090824532814042</v>
      </c>
      <c r="X1892" s="43">
        <f t="shared" si="270"/>
        <v>1.0027753744680896</v>
      </c>
      <c r="Y1892" s="41">
        <f t="shared" si="262"/>
        <v>29.605582675273023</v>
      </c>
    </row>
    <row r="1893" spans="8:25" x14ac:dyDescent="0.25">
      <c r="H1893" s="3">
        <v>1891</v>
      </c>
      <c r="I1893" s="15">
        <f>INDEX(Random!$F$2:$F$10003,($H1893-1)*$L$2 + I$2)</f>
        <v>0.75665404342873366</v>
      </c>
      <c r="J1893" s="15">
        <f>INDEX(Random!$F$2:$F$10003,($H1893-1)*$L$2 + J$2)</f>
        <v>1.6842330356906485</v>
      </c>
      <c r="K1893" s="15">
        <f>INDEX(Random!$F$2:$F$10003,($H1893-1)*$L$2 + K$2)</f>
        <v>-0.71897930702813506</v>
      </c>
      <c r="L1893" s="33">
        <f>INDEX(Random!$F$2:$F$10003,($H1893-1)*$L$2 + L$2)</f>
        <v>0.42584291468100721</v>
      </c>
      <c r="M1893" s="27">
        <f t="array" ref="M1893:P1893">TRANSPOSE(MMULT($B$28:$E$31, TRANSPOSE(I1893:L1893)))</f>
        <v>0.75665404342873366</v>
      </c>
      <c r="N1893" s="27">
        <v>1.6363628875519225</v>
      </c>
      <c r="O1893" s="27">
        <v>-6.8577751347882576E-2</v>
      </c>
      <c r="P1893" s="27">
        <v>1.1412202882576519</v>
      </c>
      <c r="Q1893" s="76">
        <f t="shared" si="263"/>
        <v>1.208169766673407</v>
      </c>
      <c r="R1893" s="76">
        <f t="shared" si="264"/>
        <v>1.4320487667189512</v>
      </c>
      <c r="S1893" s="77">
        <f t="shared" si="265"/>
        <v>6.2862361525108995E-3</v>
      </c>
      <c r="T1893" s="76">
        <f t="shared" si="266"/>
        <v>0.74644280330234003</v>
      </c>
      <c r="U1893" s="43">
        <f t="shared" si="267"/>
        <v>1.0282295886582187</v>
      </c>
      <c r="V1893" s="43">
        <f t="shared" si="268"/>
        <v>1.0599916852101785</v>
      </c>
      <c r="W1893" s="43">
        <f t="shared" si="269"/>
        <v>1.0041910786758625</v>
      </c>
      <c r="X1893" s="43">
        <f t="shared" si="270"/>
        <v>1.0324243475827664</v>
      </c>
      <c r="Y1893" s="41">
        <f t="shared" si="262"/>
        <v>59.991685210178503</v>
      </c>
    </row>
    <row r="1894" spans="8:25" x14ac:dyDescent="0.25">
      <c r="H1894" s="3">
        <v>1892</v>
      </c>
      <c r="I1894" s="15">
        <f>INDEX(Random!$F$2:$F$10003,($H1894-1)*$L$2 + I$2)</f>
        <v>1.0335688648133727</v>
      </c>
      <c r="J1894" s="15">
        <f>INDEX(Random!$F$2:$F$10003,($H1894-1)*$L$2 + J$2)</f>
        <v>-1.534555040768401</v>
      </c>
      <c r="K1894" s="15">
        <f>INDEX(Random!$F$2:$F$10003,($H1894-1)*$L$2 + K$2)</f>
        <v>-0.36128025673578229</v>
      </c>
      <c r="L1894" s="33">
        <f>INDEX(Random!$F$2:$F$10003,($H1894-1)*$L$2 + L$2)</f>
        <v>0.33957323930348959</v>
      </c>
      <c r="M1894" s="27">
        <f t="array" ref="M1894:P1894">TRANSPOSE(MMULT($B$28:$E$31, TRANSPOSE(I1894:L1894)))</f>
        <v>1.0335688648133727</v>
      </c>
      <c r="N1894" s="27">
        <v>-0.13716992679727869</v>
      </c>
      <c r="O1894" s="27">
        <v>0.19027677201780602</v>
      </c>
      <c r="P1894" s="27">
        <v>0.49385155529212321</v>
      </c>
      <c r="Q1894" s="76">
        <f t="shared" si="263"/>
        <v>1.2187545075647459</v>
      </c>
      <c r="R1894" s="76">
        <f t="shared" si="264"/>
        <v>1.3434741950252487</v>
      </c>
      <c r="S1894" s="77">
        <f t="shared" si="265"/>
        <v>6.35577483791045E-3</v>
      </c>
      <c r="T1894" s="76">
        <f t="shared" si="266"/>
        <v>0.73469721375632657</v>
      </c>
      <c r="U1894" s="43">
        <f t="shared" si="267"/>
        <v>1.037237878778507</v>
      </c>
      <c r="V1894" s="43">
        <f t="shared" si="268"/>
        <v>0.99442945597723809</v>
      </c>
      <c r="W1894" s="43">
        <f t="shared" si="269"/>
        <v>1.0152994948738738</v>
      </c>
      <c r="X1894" s="43">
        <f t="shared" si="270"/>
        <v>1.0161787188884186</v>
      </c>
      <c r="Y1894" s="41">
        <f t="shared" si="262"/>
        <v>37.237878778507039</v>
      </c>
    </row>
    <row r="1895" spans="8:25" x14ac:dyDescent="0.25">
      <c r="H1895" s="3">
        <v>1893</v>
      </c>
      <c r="I1895" s="15">
        <f>INDEX(Random!$F$2:$F$10003,($H1895-1)*$L$2 + I$2)</f>
        <v>-0.67932635549948184</v>
      </c>
      <c r="J1895" s="15">
        <f>INDEX(Random!$F$2:$F$10003,($H1895-1)*$L$2 + J$2)</f>
        <v>0.46931012849352988</v>
      </c>
      <c r="K1895" s="15">
        <f>INDEX(Random!$F$2:$F$10003,($H1895-1)*$L$2 + K$2)</f>
        <v>-1.3744836248738874</v>
      </c>
      <c r="L1895" s="33">
        <f>INDEX(Random!$F$2:$F$10003,($H1895-1)*$L$2 + L$2)</f>
        <v>1.5315283284678911</v>
      </c>
      <c r="M1895" s="27">
        <f t="array" ref="M1895:P1895">TRANSPOSE(MMULT($B$28:$E$31, TRANSPOSE(I1895:L1895)))</f>
        <v>-0.67932635549948184</v>
      </c>
      <c r="N1895" s="27">
        <v>-0.2434460696576386</v>
      </c>
      <c r="O1895" s="27">
        <v>-1.4879573457900244</v>
      </c>
      <c r="P1895" s="27">
        <v>0.99254514979661179</v>
      </c>
      <c r="Q1895" s="76">
        <f t="shared" si="263"/>
        <v>1.1547377274622528</v>
      </c>
      <c r="R1895" s="76">
        <f t="shared" si="264"/>
        <v>1.3383439620705995</v>
      </c>
      <c r="S1895" s="77">
        <f t="shared" si="265"/>
        <v>5.918238612284835E-3</v>
      </c>
      <c r="T1895" s="76">
        <f t="shared" si="266"/>
        <v>0.7437288008009032</v>
      </c>
      <c r="U1895" s="43">
        <f t="shared" si="267"/>
        <v>0.9827555127338321</v>
      </c>
      <c r="V1895" s="43">
        <f t="shared" si="268"/>
        <v>0.99063209627727566</v>
      </c>
      <c r="W1895" s="43">
        <f t="shared" si="269"/>
        <v>0.94540552911898323</v>
      </c>
      <c r="X1895" s="43">
        <f t="shared" si="270"/>
        <v>1.028670540526837</v>
      </c>
      <c r="Y1895" s="41">
        <f t="shared" si="262"/>
        <v>28.670540526837041</v>
      </c>
    </row>
    <row r="1896" spans="8:25" x14ac:dyDescent="0.25">
      <c r="H1896" s="3">
        <v>1894</v>
      </c>
      <c r="I1896" s="15">
        <f>INDEX(Random!$F$2:$F$10003,($H1896-1)*$L$2 + I$2)</f>
        <v>0.3665338413433421</v>
      </c>
      <c r="J1896" s="15">
        <f>INDEX(Random!$F$2:$F$10003,($H1896-1)*$L$2 + J$2)</f>
        <v>-1.597073389734907</v>
      </c>
      <c r="K1896" s="15">
        <f>INDEX(Random!$F$2:$F$10003,($H1896-1)*$L$2 + K$2)</f>
        <v>1.4266666902484895</v>
      </c>
      <c r="L1896" s="33">
        <f>INDEX(Random!$F$2:$F$10003,($H1896-1)*$L$2 + L$2)</f>
        <v>1.6756064508040314</v>
      </c>
      <c r="M1896" s="27">
        <f t="array" ref="M1896:P1896">TRANSPOSE(MMULT($B$28:$E$31, TRANSPOSE(I1896:L1896)))</f>
        <v>0.3665338413433421</v>
      </c>
      <c r="N1896" s="27">
        <v>-0.6999420726720561</v>
      </c>
      <c r="O1896" s="27">
        <v>1.2882967035734301</v>
      </c>
      <c r="P1896" s="27">
        <v>1.1810582736324164</v>
      </c>
      <c r="Q1896" s="76">
        <f t="shared" si="263"/>
        <v>1.1934136794170607</v>
      </c>
      <c r="R1896" s="76">
        <f t="shared" si="264"/>
        <v>1.3165295483942561</v>
      </c>
      <c r="S1896" s="77">
        <f t="shared" si="265"/>
        <v>6.6594018620352684E-3</v>
      </c>
      <c r="T1896" s="76">
        <f t="shared" si="266"/>
        <v>0.74717171001040172</v>
      </c>
      <c r="U1896" s="43">
        <f t="shared" si="267"/>
        <v>1.015671216525158</v>
      </c>
      <c r="V1896" s="43">
        <f t="shared" si="268"/>
        <v>0.97448523197206227</v>
      </c>
      <c r="W1896" s="43">
        <f t="shared" si="269"/>
        <v>1.0638022143826307</v>
      </c>
      <c r="X1896" s="43">
        <f t="shared" si="270"/>
        <v>1.0334325173034602</v>
      </c>
      <c r="Y1896" s="41">
        <f t="shared" si="262"/>
        <v>63.802214382630673</v>
      </c>
    </row>
    <row r="1897" spans="8:25" x14ac:dyDescent="0.25">
      <c r="H1897" s="3">
        <v>1895</v>
      </c>
      <c r="I1897" s="15">
        <f>INDEX(Random!$F$2:$F$10003,($H1897-1)*$L$2 + I$2)</f>
        <v>0.58491806872657415</v>
      </c>
      <c r="J1897" s="15">
        <f>INDEX(Random!$F$2:$F$10003,($H1897-1)*$L$2 + J$2)</f>
        <v>1.0022878843053153</v>
      </c>
      <c r="K1897" s="15">
        <f>INDEX(Random!$F$2:$F$10003,($H1897-1)*$L$2 + K$2)</f>
        <v>-0.69182335459554556</v>
      </c>
      <c r="L1897" s="33">
        <f>INDEX(Random!$F$2:$F$10003,($H1897-1)*$L$2 + L$2)</f>
        <v>-0.19046872489590722</v>
      </c>
      <c r="M1897" s="27">
        <f t="array" ref="M1897:P1897">TRANSPOSE(MMULT($B$28:$E$31, TRANSPOSE(I1897:L1897)))</f>
        <v>0.58491806872657415</v>
      </c>
      <c r="N1897" s="27">
        <v>1.0795833180807093</v>
      </c>
      <c r="O1897" s="27">
        <v>-0.18317394488594457</v>
      </c>
      <c r="P1897" s="27">
        <v>0.39546306139299331</v>
      </c>
      <c r="Q1897" s="76">
        <f t="shared" si="263"/>
        <v>1.2016515974912878</v>
      </c>
      <c r="R1897" s="76">
        <f t="shared" si="264"/>
        <v>1.4036304496104706</v>
      </c>
      <c r="S1897" s="77">
        <f t="shared" si="265"/>
        <v>6.2556944907661239E-3</v>
      </c>
      <c r="T1897" s="76">
        <f t="shared" si="266"/>
        <v>0.73292834562499809</v>
      </c>
      <c r="U1897" s="43">
        <f t="shared" si="267"/>
        <v>1.0226822106308833</v>
      </c>
      <c r="V1897" s="43">
        <f t="shared" si="268"/>
        <v>1.0389566614437236</v>
      </c>
      <c r="W1897" s="43">
        <f t="shared" si="269"/>
        <v>0.99931221897222433</v>
      </c>
      <c r="X1897" s="43">
        <f t="shared" si="270"/>
        <v>1.0137321516251703</v>
      </c>
      <c r="Y1897" s="41">
        <f t="shared" si="262"/>
        <v>38.956661443723561</v>
      </c>
    </row>
    <row r="1898" spans="8:25" x14ac:dyDescent="0.25">
      <c r="H1898" s="3">
        <v>1896</v>
      </c>
      <c r="I1898" s="15">
        <f>INDEX(Random!$F$2:$F$10003,($H1898-1)*$L$2 + I$2)</f>
        <v>0.34771868974039011</v>
      </c>
      <c r="J1898" s="15">
        <f>INDEX(Random!$F$2:$F$10003,($H1898-1)*$L$2 + J$2)</f>
        <v>-1.2055627501549768</v>
      </c>
      <c r="K1898" s="15">
        <f>INDEX(Random!$F$2:$F$10003,($H1898-1)*$L$2 + K$2)</f>
        <v>0.14898955100724243</v>
      </c>
      <c r="L1898" s="33">
        <f>INDEX(Random!$F$2:$F$10003,($H1898-1)*$L$2 + L$2)</f>
        <v>-1.5278063740964789</v>
      </c>
      <c r="M1898" s="27">
        <f t="array" ref="M1898:P1898">TRANSPOSE(MMULT($B$28:$E$31, TRANSPOSE(I1898:L1898)))</f>
        <v>0.34771868974039011</v>
      </c>
      <c r="N1898" s="27">
        <v>-0.4725410062685807</v>
      </c>
      <c r="O1898" s="27">
        <v>0.24627308938852213</v>
      </c>
      <c r="P1898" s="27">
        <v>-1.3215040426585616</v>
      </c>
      <c r="Q1898" s="76">
        <f t="shared" si="263"/>
        <v>1.1927065798106402</v>
      </c>
      <c r="R1898" s="76">
        <f t="shared" si="264"/>
        <v>1.3273514725006024</v>
      </c>
      <c r="S1898" s="77">
        <f t="shared" si="265"/>
        <v>6.3709186000156662E-3</v>
      </c>
      <c r="T1898" s="76">
        <f t="shared" si="266"/>
        <v>0.70273667481062563</v>
      </c>
      <c r="U1898" s="43">
        <f t="shared" si="267"/>
        <v>1.0150694296260767</v>
      </c>
      <c r="V1898" s="43">
        <f t="shared" si="268"/>
        <v>0.98249553849045324</v>
      </c>
      <c r="W1898" s="43">
        <f t="shared" si="269"/>
        <v>1.0177186262005857</v>
      </c>
      <c r="X1898" s="43">
        <f t="shared" si="270"/>
        <v>0.97197327083074092</v>
      </c>
      <c r="Y1898" s="41">
        <f t="shared" si="262"/>
        <v>17.718626200585732</v>
      </c>
    </row>
    <row r="1899" spans="8:25" x14ac:dyDescent="0.25">
      <c r="H1899" s="3">
        <v>1897</v>
      </c>
      <c r="I1899" s="15">
        <f>INDEX(Random!$F$2:$F$10003,($H1899-1)*$L$2 + I$2)</f>
        <v>0.26325695629095164</v>
      </c>
      <c r="J1899" s="15">
        <f>INDEX(Random!$F$2:$F$10003,($H1899-1)*$L$2 + J$2)</f>
        <v>-0.93300315547573687</v>
      </c>
      <c r="K1899" s="15">
        <f>INDEX(Random!$F$2:$F$10003,($H1899-1)*$L$2 + K$2)</f>
        <v>-0.93063908174913168</v>
      </c>
      <c r="L1899" s="33">
        <f>INDEX(Random!$F$2:$F$10003,($H1899-1)*$L$2 + L$2)</f>
        <v>0.43561882567586274</v>
      </c>
      <c r="M1899" s="27">
        <f t="array" ref="M1899:P1899">TRANSPOSE(MMULT($B$28:$E$31, TRANSPOSE(I1899:L1899)))</f>
        <v>0.26325695629095164</v>
      </c>
      <c r="N1899" s="27">
        <v>-0.37030127323784545</v>
      </c>
      <c r="O1899" s="27">
        <v>-0.67617714940678497</v>
      </c>
      <c r="P1899" s="27">
        <v>0.29567274234821017</v>
      </c>
      <c r="Q1899" s="76">
        <f t="shared" si="263"/>
        <v>1.189537548300152</v>
      </c>
      <c r="R1899" s="76">
        <f t="shared" si="264"/>
        <v>1.3322459645499125</v>
      </c>
      <c r="S1899" s="77">
        <f t="shared" si="265"/>
        <v>6.1259848250079128E-3</v>
      </c>
      <c r="T1899" s="76">
        <f t="shared" si="266"/>
        <v>0.73113862506765359</v>
      </c>
      <c r="U1899" s="43">
        <f t="shared" si="267"/>
        <v>1.0123723815320442</v>
      </c>
      <c r="V1899" s="43">
        <f t="shared" si="268"/>
        <v>0.98611840455211885</v>
      </c>
      <c r="W1899" s="43">
        <f t="shared" si="269"/>
        <v>0.97859182508113629</v>
      </c>
      <c r="X1899" s="43">
        <f t="shared" si="270"/>
        <v>1.0112567428321626</v>
      </c>
      <c r="Y1899" s="41">
        <f t="shared" si="262"/>
        <v>12.37238153204423</v>
      </c>
    </row>
    <row r="1900" spans="8:25" x14ac:dyDescent="0.25">
      <c r="H1900" s="3">
        <v>1898</v>
      </c>
      <c r="I1900" s="15">
        <f>INDEX(Random!$F$2:$F$10003,($H1900-1)*$L$2 + I$2)</f>
        <v>-0.17968738373676152</v>
      </c>
      <c r="J1900" s="15">
        <f>INDEX(Random!$F$2:$F$10003,($H1900-1)*$L$2 + J$2)</f>
        <v>0.61095216597786595</v>
      </c>
      <c r="K1900" s="15">
        <f>INDEX(Random!$F$2:$F$10003,($H1900-1)*$L$2 + K$2)</f>
        <v>-1.2097101060707645</v>
      </c>
      <c r="L1900" s="33">
        <f>INDEX(Random!$F$2:$F$10003,($H1900-1)*$L$2 + L$2)</f>
        <v>-1.7567884617250336</v>
      </c>
      <c r="M1900" s="27">
        <f t="array" ref="M1900:P1900">TRANSPOSE(MMULT($B$28:$E$31, TRANSPOSE(I1900:L1900)))</f>
        <v>-0.17968738373676152</v>
      </c>
      <c r="N1900" s="27">
        <v>0.23674569580251503</v>
      </c>
      <c r="O1900" s="27">
        <v>-1.0631086746890874</v>
      </c>
      <c r="P1900" s="27">
        <v>-1.3696184521237296</v>
      </c>
      <c r="Q1900" s="76">
        <f t="shared" si="263"/>
        <v>1.1730554846076</v>
      </c>
      <c r="R1900" s="76">
        <f t="shared" si="264"/>
        <v>1.3616809157428691</v>
      </c>
      <c r="S1900" s="77">
        <f t="shared" si="265"/>
        <v>6.0260693037951603E-3</v>
      </c>
      <c r="T1900" s="76">
        <f t="shared" si="266"/>
        <v>0.70190877474915436</v>
      </c>
      <c r="U1900" s="43">
        <f t="shared" si="267"/>
        <v>0.99834509328306376</v>
      </c>
      <c r="V1900" s="43">
        <f t="shared" si="268"/>
        <v>1.0079059331923532</v>
      </c>
      <c r="W1900" s="43">
        <f t="shared" si="269"/>
        <v>0.96263087920050483</v>
      </c>
      <c r="X1900" s="43">
        <f t="shared" si="270"/>
        <v>0.97082818084253719</v>
      </c>
      <c r="Y1900" s="41">
        <f t="shared" si="262"/>
        <v>7.9059331923532206</v>
      </c>
    </row>
    <row r="1901" spans="8:25" x14ac:dyDescent="0.25">
      <c r="H1901" s="3">
        <v>1899</v>
      </c>
      <c r="I1901" s="15">
        <f>INDEX(Random!$F$2:$F$10003,($H1901-1)*$L$2 + I$2)</f>
        <v>0.23060468867827741</v>
      </c>
      <c r="J1901" s="15">
        <f>INDEX(Random!$F$2:$F$10003,($H1901-1)*$L$2 + J$2)</f>
        <v>-0.56504364559864995</v>
      </c>
      <c r="K1901" s="15">
        <f>INDEX(Random!$F$2:$F$10003,($H1901-1)*$L$2 + K$2)</f>
        <v>0.17595362395326103</v>
      </c>
      <c r="L1901" s="33">
        <f>INDEX(Random!$F$2:$F$10003,($H1901-1)*$L$2 + L$2)</f>
        <v>-9.5712039318318291E-3</v>
      </c>
      <c r="M1901" s="27">
        <f t="array" ref="M1901:P1901">TRANSPOSE(MMULT($B$28:$E$31, TRANSPOSE(I1901:L1901)))</f>
        <v>0.23060468867827741</v>
      </c>
      <c r="N1901" s="27">
        <v>-0.16834070984949778</v>
      </c>
      <c r="O1901" s="27">
        <v>0.24098920725671316</v>
      </c>
      <c r="P1901" s="27">
        <v>-1.1748197328492775E-2</v>
      </c>
      <c r="Q1901" s="76">
        <f t="shared" si="263"/>
        <v>1.1883146826965676</v>
      </c>
      <c r="R1901" s="76">
        <f t="shared" si="264"/>
        <v>1.3419674634353225</v>
      </c>
      <c r="S1901" s="77">
        <f t="shared" si="265"/>
        <v>6.369488075369017E-3</v>
      </c>
      <c r="T1901" s="76">
        <f t="shared" si="266"/>
        <v>0.7256525117749496</v>
      </c>
      <c r="U1901" s="43">
        <f t="shared" si="267"/>
        <v>1.0113316448481426</v>
      </c>
      <c r="V1901" s="43">
        <f t="shared" si="268"/>
        <v>0.99331418463014243</v>
      </c>
      <c r="W1901" s="43">
        <f t="shared" si="269"/>
        <v>1.0174901078864245</v>
      </c>
      <c r="X1901" s="43">
        <f t="shared" si="270"/>
        <v>1.0036687576417007</v>
      </c>
      <c r="Y1901" s="41">
        <f t="shared" si="262"/>
        <v>17.490107886424468</v>
      </c>
    </row>
    <row r="1902" spans="8:25" x14ac:dyDescent="0.25">
      <c r="H1902" s="3">
        <v>1900</v>
      </c>
      <c r="I1902" s="15">
        <f>INDEX(Random!$F$2:$F$10003,($H1902-1)*$L$2 + I$2)</f>
        <v>-0.88957281851301306</v>
      </c>
      <c r="J1902" s="15">
        <f>INDEX(Random!$F$2:$F$10003,($H1902-1)*$L$2 + J$2)</f>
        <v>-0.45912069944423323</v>
      </c>
      <c r="K1902" s="15">
        <f>INDEX(Random!$F$2:$F$10003,($H1902-1)*$L$2 + K$2)</f>
        <v>-1.3236559020792193</v>
      </c>
      <c r="L1902" s="33">
        <f>INDEX(Random!$F$2:$F$10003,($H1902-1)*$L$2 + L$2)</f>
        <v>1.8460017187186695</v>
      </c>
      <c r="M1902" s="27">
        <f t="array" ref="M1902:P1902">TRANSPOSE(MMULT($B$28:$E$31, TRANSPOSE(I1902:L1902)))</f>
        <v>-0.88957281851301306</v>
      </c>
      <c r="N1902" s="27">
        <v>-0.98295734963307169</v>
      </c>
      <c r="O1902" s="27">
        <v>-1.619312130117432</v>
      </c>
      <c r="P1902" s="27">
        <v>0.9240150783403035</v>
      </c>
      <c r="Q1902" s="76">
        <f t="shared" si="263"/>
        <v>1.1471154406525055</v>
      </c>
      <c r="R1902" s="76">
        <f t="shared" si="264"/>
        <v>1.3031841220194467</v>
      </c>
      <c r="S1902" s="77">
        <f t="shared" si="265"/>
        <v>5.8852916317493143E-3</v>
      </c>
      <c r="T1902" s="76">
        <f t="shared" si="266"/>
        <v>0.74248113769626711</v>
      </c>
      <c r="U1902" s="43">
        <f t="shared" si="267"/>
        <v>0.97626846012979185</v>
      </c>
      <c r="V1902" s="43">
        <f t="shared" si="268"/>
        <v>0.96460704812690357</v>
      </c>
      <c r="W1902" s="43">
        <f t="shared" si="269"/>
        <v>0.94014243318679147</v>
      </c>
      <c r="X1902" s="43">
        <f t="shared" si="270"/>
        <v>1.0269448654166904</v>
      </c>
      <c r="Y1902" s="41">
        <f t="shared" si="262"/>
        <v>26.944865416690391</v>
      </c>
    </row>
    <row r="1903" spans="8:25" x14ac:dyDescent="0.25">
      <c r="H1903" s="3">
        <v>1901</v>
      </c>
      <c r="I1903" s="15">
        <f>INDEX(Random!$F$2:$F$10003,($H1903-1)*$L$2 + I$2)</f>
        <v>0.84225439556990611</v>
      </c>
      <c r="J1903" s="15">
        <f>INDEX(Random!$F$2:$F$10003,($H1903-1)*$L$2 + J$2)</f>
        <v>-0.37379141611215083</v>
      </c>
      <c r="K1903" s="15">
        <f>INDEX(Random!$F$2:$F$10003,($H1903-1)*$L$2 + K$2)</f>
        <v>-0.15615258951388558</v>
      </c>
      <c r="L1903" s="33">
        <f>INDEX(Random!$F$2:$F$10003,($H1903-1)*$L$2 + L$2)</f>
        <v>0.23289480796739592</v>
      </c>
      <c r="M1903" s="27">
        <f t="array" ref="M1903:P1903">TRANSPOSE(MMULT($B$28:$E$31, TRANSPOSE(I1903:L1903)))</f>
        <v>0.84225439556990611</v>
      </c>
      <c r="N1903" s="27">
        <v>0.4305478378980101</v>
      </c>
      <c r="O1903" s="27">
        <v>0.32144619435854832</v>
      </c>
      <c r="P1903" s="27">
        <v>0.5625704905154908</v>
      </c>
      <c r="Q1903" s="76">
        <f t="shared" si="263"/>
        <v>1.2114318850634582</v>
      </c>
      <c r="R1903" s="76">
        <f t="shared" si="264"/>
        <v>1.3712144145154881</v>
      </c>
      <c r="S1903" s="77">
        <f t="shared" si="265"/>
        <v>6.3913053226448942E-3</v>
      </c>
      <c r="T1903" s="76">
        <f t="shared" si="266"/>
        <v>0.73593520206196783</v>
      </c>
      <c r="U1903" s="43">
        <f t="shared" si="267"/>
        <v>1.031005859628475</v>
      </c>
      <c r="V1903" s="43">
        <f t="shared" si="268"/>
        <v>1.0149625570062828</v>
      </c>
      <c r="W1903" s="43">
        <f t="shared" si="269"/>
        <v>1.0209752911573313</v>
      </c>
      <c r="X1903" s="43">
        <f t="shared" si="270"/>
        <v>1.0178910125338421</v>
      </c>
      <c r="Y1903" s="41">
        <f t="shared" si="262"/>
        <v>31.005859628475019</v>
      </c>
    </row>
    <row r="1904" spans="8:25" x14ac:dyDescent="0.25">
      <c r="H1904" s="3">
        <v>1902</v>
      </c>
      <c r="I1904" s="15">
        <f>INDEX(Random!$F$2:$F$10003,($H1904-1)*$L$2 + I$2)</f>
        <v>-0.77529690257941808</v>
      </c>
      <c r="J1904" s="15">
        <f>INDEX(Random!$F$2:$F$10003,($H1904-1)*$L$2 + J$2)</f>
        <v>-0.48739020649571618</v>
      </c>
      <c r="K1904" s="15">
        <f>INDEX(Random!$F$2:$F$10003,($H1904-1)*$L$2 + K$2)</f>
        <v>-0.29365331367182868</v>
      </c>
      <c r="L1904" s="33">
        <f>INDEX(Random!$F$2:$F$10003,($H1904-1)*$L$2 + L$2)</f>
        <v>0.67626242252410784</v>
      </c>
      <c r="M1904" s="27">
        <f t="array" ref="M1904:P1904">TRANSPOSE(MMULT($B$28:$E$31, TRANSPOSE(I1904:L1904)))</f>
        <v>-0.77529690257941808</v>
      </c>
      <c r="N1904" s="27">
        <v>-0.91065635229885245</v>
      </c>
      <c r="O1904" s="27">
        <v>-0.70654097508909297</v>
      </c>
      <c r="P1904" s="27">
        <v>2.1189224920648897E-2</v>
      </c>
      <c r="Q1904" s="76">
        <f t="shared" si="263"/>
        <v>1.1512521431430816</v>
      </c>
      <c r="R1904" s="76">
        <f t="shared" si="264"/>
        <v>1.3065805146506686</v>
      </c>
      <c r="S1904" s="77">
        <f t="shared" si="265"/>
        <v>6.1180845693437078E-3</v>
      </c>
      <c r="T1904" s="76">
        <f t="shared" si="266"/>
        <v>0.72623832562740664</v>
      </c>
      <c r="U1904" s="43">
        <f t="shared" si="267"/>
        <v>0.97978905799411187</v>
      </c>
      <c r="V1904" s="43">
        <f t="shared" si="268"/>
        <v>0.96712103230989532</v>
      </c>
      <c r="W1904" s="43">
        <f t="shared" si="269"/>
        <v>0.97732980340953801</v>
      </c>
      <c r="X1904" s="43">
        <f t="shared" si="270"/>
        <v>1.0044790119327893</v>
      </c>
      <c r="Y1904" s="41">
        <f t="shared" si="262"/>
        <v>4.479011932789323</v>
      </c>
    </row>
    <row r="1905" spans="8:25" x14ac:dyDescent="0.25">
      <c r="H1905" s="3">
        <v>1903</v>
      </c>
      <c r="I1905" s="15">
        <f>INDEX(Random!$F$2:$F$10003,($H1905-1)*$L$2 + I$2)</f>
        <v>-0.18800365751759812</v>
      </c>
      <c r="J1905" s="15">
        <f>INDEX(Random!$F$2:$F$10003,($H1905-1)*$L$2 + J$2)</f>
        <v>-0.63043585364236587</v>
      </c>
      <c r="K1905" s="15">
        <f>INDEX(Random!$F$2:$F$10003,($H1905-1)*$L$2 + K$2)</f>
        <v>-0.18530140864990557</v>
      </c>
      <c r="L1905" s="33">
        <f>INDEX(Random!$F$2:$F$10003,($H1905-1)*$L$2 + L$2)</f>
        <v>-0.24380864467524882</v>
      </c>
      <c r="M1905" s="27">
        <f t="array" ref="M1905:P1905">TRANSPOSE(MMULT($B$28:$E$31, TRANSPOSE(I1905:L1905)))</f>
        <v>-0.18800365751759812</v>
      </c>
      <c r="N1905" s="27">
        <v>-0.53769820570012505</v>
      </c>
      <c r="O1905" s="27">
        <v>-0.29605131851354227</v>
      </c>
      <c r="P1905" s="27">
        <v>-0.43903965623940922</v>
      </c>
      <c r="Q1905" s="76">
        <f t="shared" si="263"/>
        <v>1.1727482281612513</v>
      </c>
      <c r="R1905" s="76">
        <f t="shared" si="264"/>
        <v>1.3242416071027234</v>
      </c>
      <c r="S1905" s="77">
        <f t="shared" si="265"/>
        <v>6.22575598951097E-3</v>
      </c>
      <c r="T1905" s="76">
        <f t="shared" si="266"/>
        <v>0.71809554094649319</v>
      </c>
      <c r="U1905" s="43">
        <f t="shared" si="267"/>
        <v>0.99808359843510752</v>
      </c>
      <c r="V1905" s="43">
        <f t="shared" si="268"/>
        <v>0.98019363960231198</v>
      </c>
      <c r="W1905" s="43">
        <f t="shared" si="269"/>
        <v>0.99452971078450003</v>
      </c>
      <c r="X1905" s="43">
        <f t="shared" si="270"/>
        <v>0.99321651583194082</v>
      </c>
      <c r="Y1905" s="41">
        <f t="shared" si="262"/>
        <v>0</v>
      </c>
    </row>
    <row r="1906" spans="8:25" x14ac:dyDescent="0.25">
      <c r="H1906" s="3">
        <v>1904</v>
      </c>
      <c r="I1906" s="15">
        <f>INDEX(Random!$F$2:$F$10003,($H1906-1)*$L$2 + I$2)</f>
        <v>-8.910381440158037E-3</v>
      </c>
      <c r="J1906" s="15">
        <f>INDEX(Random!$F$2:$F$10003,($H1906-1)*$L$2 + J$2)</f>
        <v>1.35310749357891</v>
      </c>
      <c r="K1906" s="15">
        <f>INDEX(Random!$F$2:$F$10003,($H1906-1)*$L$2 + K$2)</f>
        <v>0.35334611360094687</v>
      </c>
      <c r="L1906" s="33">
        <f>INDEX(Random!$F$2:$F$10003,($H1906-1)*$L$2 + L$2)</f>
        <v>-1.9485740687955291</v>
      </c>
      <c r="M1906" s="27">
        <f t="array" ref="M1906:P1906">TRANSPOSE(MMULT($B$28:$E$31, TRANSPOSE(I1906:L1906)))</f>
        <v>-8.910381440158037E-3</v>
      </c>
      <c r="N1906" s="27">
        <v>0.83001717421875099</v>
      </c>
      <c r="O1906" s="27">
        <v>0.36735389592253931</v>
      </c>
      <c r="P1906" s="27">
        <v>-1.2824066602083009</v>
      </c>
      <c r="Q1906" s="76">
        <f t="shared" si="263"/>
        <v>1.179382911793057</v>
      </c>
      <c r="R1906" s="76">
        <f t="shared" si="264"/>
        <v>1.3910761792392385</v>
      </c>
      <c r="S1906" s="77">
        <f t="shared" si="265"/>
        <v>6.4037874262975487E-3</v>
      </c>
      <c r="T1906" s="76">
        <f t="shared" si="266"/>
        <v>0.70341013884112447</v>
      </c>
      <c r="U1906" s="43">
        <f t="shared" si="267"/>
        <v>1.0037301376962187</v>
      </c>
      <c r="V1906" s="43">
        <f t="shared" si="268"/>
        <v>1.0296640852992143</v>
      </c>
      <c r="W1906" s="43">
        <f t="shared" si="269"/>
        <v>1.0229692374277235</v>
      </c>
      <c r="X1906" s="43">
        <f t="shared" si="270"/>
        <v>0.97290475635010298</v>
      </c>
      <c r="Y1906" s="41">
        <f t="shared" si="262"/>
        <v>29.664085299214271</v>
      </c>
    </row>
    <row r="1907" spans="8:25" x14ac:dyDescent="0.25">
      <c r="H1907" s="3">
        <v>1905</v>
      </c>
      <c r="I1907" s="15">
        <f>INDEX(Random!$F$2:$F$10003,($H1907-1)*$L$2 + I$2)</f>
        <v>-0.61614909420493336</v>
      </c>
      <c r="J1907" s="15">
        <f>INDEX(Random!$F$2:$F$10003,($H1907-1)*$L$2 + J$2)</f>
        <v>2.0200154220298594</v>
      </c>
      <c r="K1907" s="15">
        <f>INDEX(Random!$F$2:$F$10003,($H1907-1)*$L$2 + K$2)</f>
        <v>1.7373433262986495</v>
      </c>
      <c r="L1907" s="33">
        <f>INDEX(Random!$F$2:$F$10003,($H1907-1)*$L$2 + L$2)</f>
        <v>-2.4779711516499314</v>
      </c>
      <c r="M1907" s="27">
        <f t="array" ref="M1907:P1907">TRANSPOSE(MMULT($B$28:$E$31, TRANSPOSE(I1907:L1907)))</f>
        <v>-0.61614909420493336</v>
      </c>
      <c r="N1907" s="27">
        <v>0.7654433342062682</v>
      </c>
      <c r="O1907" s="27">
        <v>1.2089181199558658</v>
      </c>
      <c r="P1907" s="27">
        <v>-1.9051039073535154</v>
      </c>
      <c r="Q1907" s="76">
        <f t="shared" si="263"/>
        <v>1.1570380403754572</v>
      </c>
      <c r="R1907" s="76">
        <f t="shared" si="264"/>
        <v>1.3878461583380248</v>
      </c>
      <c r="S1907" s="77">
        <f t="shared" si="265"/>
        <v>6.6369736249219883E-3</v>
      </c>
      <c r="T1907" s="76">
        <f t="shared" si="266"/>
        <v>0.69276029966570685</v>
      </c>
      <c r="U1907" s="43">
        <f t="shared" si="267"/>
        <v>0.98471322585145293</v>
      </c>
      <c r="V1907" s="43">
        <f t="shared" si="268"/>
        <v>1.0272732482146743</v>
      </c>
      <c r="W1907" s="43">
        <f t="shared" si="269"/>
        <v>1.0602194289012761</v>
      </c>
      <c r="X1907" s="43">
        <f t="shared" si="270"/>
        <v>0.95817468833431108</v>
      </c>
      <c r="Y1907" s="41">
        <f t="shared" si="262"/>
        <v>60.219428901276075</v>
      </c>
    </row>
    <row r="1908" spans="8:25" x14ac:dyDescent="0.25">
      <c r="H1908" s="3">
        <v>1906</v>
      </c>
      <c r="I1908" s="15">
        <f>INDEX(Random!$F$2:$F$10003,($H1908-1)*$L$2 + I$2)</f>
        <v>1.3211457030664289</v>
      </c>
      <c r="J1908" s="15">
        <f>INDEX(Random!$F$2:$F$10003,($H1908-1)*$L$2 + J$2)</f>
        <v>1.1204940119788083</v>
      </c>
      <c r="K1908" s="15">
        <f>INDEX(Random!$F$2:$F$10003,($H1908-1)*$L$2 + K$2)</f>
        <v>-0.38123803217135543</v>
      </c>
      <c r="L1908" s="33">
        <f>INDEX(Random!$F$2:$F$10003,($H1908-1)*$L$2 + L$2)</f>
        <v>1.2772097077159275</v>
      </c>
      <c r="M1908" s="27">
        <f t="array" ref="M1908:P1908">TRANSPOSE(MMULT($B$28:$E$31, TRANSPOSE(I1908:L1908)))</f>
        <v>1.3211457030664289</v>
      </c>
      <c r="N1908" s="27">
        <v>1.7311689660964746</v>
      </c>
      <c r="O1908" s="27">
        <v>0.49341794343422435</v>
      </c>
      <c r="P1908" s="27">
        <v>2.0061171961597193</v>
      </c>
      <c r="Q1908" s="76">
        <f t="shared" si="263"/>
        <v>1.2298449594880054</v>
      </c>
      <c r="R1908" s="76">
        <f t="shared" si="264"/>
        <v>1.436944726370416</v>
      </c>
      <c r="S1908" s="77">
        <f t="shared" si="265"/>
        <v>6.438189214514679E-3</v>
      </c>
      <c r="T1908" s="76">
        <f t="shared" si="266"/>
        <v>0.7624286790728545</v>
      </c>
      <c r="U1908" s="43">
        <f t="shared" si="267"/>
        <v>1.0466765612663875</v>
      </c>
      <c r="V1908" s="43">
        <f t="shared" si="268"/>
        <v>1.0636156375798786</v>
      </c>
      <c r="W1908" s="43">
        <f t="shared" si="269"/>
        <v>1.0284647307531436</v>
      </c>
      <c r="X1908" s="43">
        <f t="shared" si="270"/>
        <v>1.0545348258269081</v>
      </c>
      <c r="Y1908" s="41">
        <f t="shared" si="262"/>
        <v>63.615637579878651</v>
      </c>
    </row>
    <row r="1909" spans="8:25" x14ac:dyDescent="0.25">
      <c r="H1909" s="3">
        <v>1907</v>
      </c>
      <c r="I1909" s="15">
        <f>INDEX(Random!$F$2:$F$10003,($H1909-1)*$L$2 + I$2)</f>
        <v>-2.1542346192397512</v>
      </c>
      <c r="J1909" s="15">
        <f>INDEX(Random!$F$2:$F$10003,($H1909-1)*$L$2 + J$2)</f>
        <v>0.13376039898260642</v>
      </c>
      <c r="K1909" s="15">
        <f>INDEX(Random!$F$2:$F$10003,($H1909-1)*$L$2 + K$2)</f>
        <v>0.55116521399786866</v>
      </c>
      <c r="L1909" s="33">
        <f>INDEX(Random!$F$2:$F$10003,($H1909-1)*$L$2 + L$2)</f>
        <v>0.56450454412728734</v>
      </c>
      <c r="M1909" s="27">
        <f t="array" ref="M1909:P1909">TRANSPOSE(MMULT($B$28:$E$31, TRANSPOSE(I1909:L1909)))</f>
        <v>-2.1542346192397512</v>
      </c>
      <c r="N1909" s="27">
        <v>-1.609870126874605</v>
      </c>
      <c r="O1909" s="27">
        <v>-0.74587330505097182</v>
      </c>
      <c r="P1909" s="27">
        <v>-0.68586628777824998</v>
      </c>
      <c r="Q1909" s="76">
        <f t="shared" si="263"/>
        <v>1.10231623270279</v>
      </c>
      <c r="R1909" s="76">
        <f t="shared" si="264"/>
        <v>1.2741021499250058</v>
      </c>
      <c r="S1909" s="77">
        <f t="shared" si="265"/>
        <v>6.1078659754035883E-3</v>
      </c>
      <c r="T1909" s="76">
        <f t="shared" si="266"/>
        <v>0.71376613959595625</v>
      </c>
      <c r="U1909" s="43">
        <f t="shared" si="267"/>
        <v>0.93814147464067232</v>
      </c>
      <c r="V1909" s="43">
        <f t="shared" si="268"/>
        <v>0.94308079195041139</v>
      </c>
      <c r="W1909" s="43">
        <f t="shared" si="269"/>
        <v>0.97569744016031767</v>
      </c>
      <c r="X1909" s="43">
        <f t="shared" si="270"/>
        <v>0.9872284088464125</v>
      </c>
      <c r="Y1909" s="41">
        <f t="shared" si="262"/>
        <v>0</v>
      </c>
    </row>
    <row r="1910" spans="8:25" x14ac:dyDescent="0.25">
      <c r="H1910" s="3">
        <v>1908</v>
      </c>
      <c r="I1910" s="15">
        <f>INDEX(Random!$F$2:$F$10003,($H1910-1)*$L$2 + I$2)</f>
        <v>0.19912095842657312</v>
      </c>
      <c r="J1910" s="15">
        <f>INDEX(Random!$F$2:$F$10003,($H1910-1)*$L$2 + J$2)</f>
        <v>1.0414077361945178</v>
      </c>
      <c r="K1910" s="15">
        <f>INDEX(Random!$F$2:$F$10003,($H1910-1)*$L$2 + K$2)</f>
        <v>-0.87424111239123459</v>
      </c>
      <c r="L1910" s="33">
        <f>INDEX(Random!$F$2:$F$10003,($H1910-1)*$L$2 + L$2)</f>
        <v>-0.13502532327849659</v>
      </c>
      <c r="M1910" s="27">
        <f t="array" ref="M1910:P1910">TRANSPOSE(MMULT($B$28:$E$31, TRANSPOSE(I1910:L1910)))</f>
        <v>0.19912095842657312</v>
      </c>
      <c r="N1910" s="27">
        <v>0.800656149650947</v>
      </c>
      <c r="O1910" s="27">
        <v>-0.54793230027919404</v>
      </c>
      <c r="P1910" s="27">
        <v>0.24210465637041489</v>
      </c>
      <c r="Q1910" s="76">
        <f t="shared" si="263"/>
        <v>1.1871367706467781</v>
      </c>
      <c r="R1910" s="76">
        <f t="shared" si="264"/>
        <v>1.3896065928626966</v>
      </c>
      <c r="S1910" s="77">
        <f t="shared" si="265"/>
        <v>6.159465087623316E-3</v>
      </c>
      <c r="T1910" s="76">
        <f t="shared" si="266"/>
        <v>0.7301796948940884</v>
      </c>
      <c r="U1910" s="43">
        <f t="shared" si="267"/>
        <v>1.0103291665078962</v>
      </c>
      <c r="V1910" s="43">
        <f t="shared" si="268"/>
        <v>1.0285763085586208</v>
      </c>
      <c r="W1910" s="43">
        <f t="shared" si="269"/>
        <v>0.98394010984398017</v>
      </c>
      <c r="X1910" s="43">
        <f t="shared" si="270"/>
        <v>1.0099304217068996</v>
      </c>
      <c r="Y1910" s="41">
        <f t="shared" si="262"/>
        <v>28.576308558620809</v>
      </c>
    </row>
    <row r="1911" spans="8:25" x14ac:dyDescent="0.25">
      <c r="H1911" s="3">
        <v>1909</v>
      </c>
      <c r="I1911" s="15">
        <f>INDEX(Random!$F$2:$F$10003,($H1911-1)*$L$2 + I$2)</f>
        <v>-1.0336570125228612</v>
      </c>
      <c r="J1911" s="15">
        <f>INDEX(Random!$F$2:$F$10003,($H1911-1)*$L$2 + J$2)</f>
        <v>1.5765035844067139</v>
      </c>
      <c r="K1911" s="15">
        <f>INDEX(Random!$F$2:$F$10003,($H1911-1)*$L$2 + K$2)</f>
        <v>0.23955207489319608</v>
      </c>
      <c r="L1911" s="33">
        <f>INDEX(Random!$F$2:$F$10003,($H1911-1)*$L$2 + L$2)</f>
        <v>1.2408097827890872</v>
      </c>
      <c r="M1911" s="27">
        <f t="array" ref="M1911:P1911">TRANSPOSE(MMULT($B$28:$E$31, TRANSPOSE(I1911:L1911)))</f>
        <v>-1.0336570125228612</v>
      </c>
      <c r="N1911" s="27">
        <v>0.16304959962735133</v>
      </c>
      <c r="O1911" s="27">
        <v>-0.28832004321308347</v>
      </c>
      <c r="P1911" s="27">
        <v>0.7966636731006117</v>
      </c>
      <c r="Q1911" s="76">
        <f t="shared" si="263"/>
        <v>1.1419208798052007</v>
      </c>
      <c r="R1911" s="76">
        <f t="shared" si="264"/>
        <v>1.3580730833179044</v>
      </c>
      <c r="S1911" s="77">
        <f t="shared" si="265"/>
        <v>6.2278019795515543E-3</v>
      </c>
      <c r="T1911" s="76">
        <f t="shared" si="266"/>
        <v>0.74016812560002376</v>
      </c>
      <c r="U1911" s="43">
        <f t="shared" si="267"/>
        <v>0.9718475572810219</v>
      </c>
      <c r="V1911" s="43">
        <f t="shared" si="268"/>
        <v>1.0052354428703956</v>
      </c>
      <c r="W1911" s="43">
        <f t="shared" si="269"/>
        <v>0.99485654625424191</v>
      </c>
      <c r="X1911" s="43">
        <f t="shared" si="270"/>
        <v>1.0237456785615819</v>
      </c>
      <c r="Y1911" s="41">
        <f t="shared" si="262"/>
        <v>23.74567856158194</v>
      </c>
    </row>
    <row r="1912" spans="8:25" x14ac:dyDescent="0.25">
      <c r="H1912" s="3">
        <v>1910</v>
      </c>
      <c r="I1912" s="15">
        <f>INDEX(Random!$F$2:$F$10003,($H1912-1)*$L$2 + I$2)</f>
        <v>0.4866404813873369</v>
      </c>
      <c r="J1912" s="15">
        <f>INDEX(Random!$F$2:$F$10003,($H1912-1)*$L$2 + J$2)</f>
        <v>0.81449962030276957</v>
      </c>
      <c r="K1912" s="15">
        <f>INDEX(Random!$F$2:$F$10003,($H1912-1)*$L$2 + K$2)</f>
        <v>-1.2376952273441455</v>
      </c>
      <c r="L1912" s="33">
        <f>INDEX(Random!$F$2:$F$10003,($H1912-1)*$L$2 + L$2)</f>
        <v>-1.0669959235076887</v>
      </c>
      <c r="M1912" s="27">
        <f t="array" ref="M1912:P1912">TRANSPOSE(MMULT($B$28:$E$31, TRANSPOSE(I1912:L1912)))</f>
        <v>0.4866404813873369</v>
      </c>
      <c r="N1912" s="27">
        <v>0.88620135148646328</v>
      </c>
      <c r="O1912" s="27">
        <v>-0.70016552714364322</v>
      </c>
      <c r="P1912" s="27">
        <v>-0.40393997396022913</v>
      </c>
      <c r="Q1912" s="76">
        <f t="shared" si="263"/>
        <v>1.1979373439222771</v>
      </c>
      <c r="R1912" s="76">
        <f t="shared" si="264"/>
        <v>1.3938926595716918</v>
      </c>
      <c r="S1912" s="77">
        <f t="shared" si="265"/>
        <v>6.1197425289632162E-3</v>
      </c>
      <c r="T1912" s="76">
        <f t="shared" si="266"/>
        <v>0.71871332720933234</v>
      </c>
      <c r="U1912" s="43">
        <f t="shared" si="267"/>
        <v>1.01952114376364</v>
      </c>
      <c r="V1912" s="43">
        <f t="shared" si="268"/>
        <v>1.031748822776974</v>
      </c>
      <c r="W1912" s="43">
        <f t="shared" si="269"/>
        <v>0.97759465318901217</v>
      </c>
      <c r="X1912" s="43">
        <f t="shared" si="270"/>
        <v>0.99407099199077786</v>
      </c>
      <c r="Y1912" s="41">
        <f t="shared" si="262"/>
        <v>31.748822776973995</v>
      </c>
    </row>
    <row r="1913" spans="8:25" x14ac:dyDescent="0.25">
      <c r="H1913" s="3">
        <v>1911</v>
      </c>
      <c r="I1913" s="15">
        <f>INDEX(Random!$F$2:$F$10003,($H1913-1)*$L$2 + I$2)</f>
        <v>-1.1867054835512876</v>
      </c>
      <c r="J1913" s="15">
        <f>INDEX(Random!$F$2:$F$10003,($H1913-1)*$L$2 + J$2)</f>
        <v>-1.0778269167634755</v>
      </c>
      <c r="K1913" s="15">
        <f>INDEX(Random!$F$2:$F$10003,($H1913-1)*$L$2 + K$2)</f>
        <v>0.68922323532965568</v>
      </c>
      <c r="L1913" s="33">
        <f>INDEX(Random!$F$2:$F$10003,($H1913-1)*$L$2 + L$2)</f>
        <v>-1.148722229282213</v>
      </c>
      <c r="M1913" s="27">
        <f t="array" ref="M1913:P1913">TRANSPOSE(MMULT($B$28:$E$31, TRANSPOSE(I1913:L1913)))</f>
        <v>-1.1867054835512876</v>
      </c>
      <c r="N1913" s="27">
        <v>-1.5991439447901727</v>
      </c>
      <c r="O1913" s="27">
        <v>-0.161172453550808</v>
      </c>
      <c r="P1913" s="27">
        <v>-1.822957276879754</v>
      </c>
      <c r="Q1913" s="76">
        <f t="shared" si="263"/>
        <v>1.1364288977311492</v>
      </c>
      <c r="R1913" s="76">
        <f t="shared" si="264"/>
        <v>1.2745942299849709</v>
      </c>
      <c r="S1913" s="77">
        <f t="shared" si="265"/>
        <v>6.2615466972774161E-3</v>
      </c>
      <c r="T1913" s="76">
        <f t="shared" si="266"/>
        <v>0.69415594777645373</v>
      </c>
      <c r="U1913" s="43">
        <f t="shared" si="267"/>
        <v>0.96717352998395667</v>
      </c>
      <c r="V1913" s="43">
        <f t="shared" si="268"/>
        <v>0.9434450258956113</v>
      </c>
      <c r="W1913" s="43">
        <f t="shared" si="269"/>
        <v>1.0002470762423987</v>
      </c>
      <c r="X1913" s="43">
        <f t="shared" si="270"/>
        <v>0.9601050453339609</v>
      </c>
      <c r="Y1913" s="41">
        <f t="shared" si="262"/>
        <v>0.24707624239872494</v>
      </c>
    </row>
    <row r="1914" spans="8:25" x14ac:dyDescent="0.25">
      <c r="H1914" s="3">
        <v>1912</v>
      </c>
      <c r="I1914" s="15">
        <f>INDEX(Random!$F$2:$F$10003,($H1914-1)*$L$2 + I$2)</f>
        <v>-1.5654850322288778</v>
      </c>
      <c r="J1914" s="15">
        <f>INDEX(Random!$F$2:$F$10003,($H1914-1)*$L$2 + J$2)</f>
        <v>-0.92124703923653584</v>
      </c>
      <c r="K1914" s="15">
        <f>INDEX(Random!$F$2:$F$10003,($H1914-1)*$L$2 + K$2)</f>
        <v>-5.5165451598773535E-2</v>
      </c>
      <c r="L1914" s="33">
        <f>INDEX(Random!$F$2:$F$10003,($H1914-1)*$L$2 + L$2)</f>
        <v>0.52024594830545601</v>
      </c>
      <c r="M1914" s="27">
        <f t="array" ref="M1914:P1914">TRANSPOSE(MMULT($B$28:$E$31, TRANSPOSE(I1914:L1914)))</f>
        <v>-1.5654850322288778</v>
      </c>
      <c r="N1914" s="27">
        <v>-1.7998977675655752</v>
      </c>
      <c r="O1914" s="27">
        <v>-0.97893307047300082</v>
      </c>
      <c r="P1914" s="27">
        <v>-0.6333860071459585</v>
      </c>
      <c r="Q1914" s="76">
        <f t="shared" si="263"/>
        <v>1.1229501043370154</v>
      </c>
      <c r="R1914" s="76">
        <f t="shared" si="264"/>
        <v>1.2654157690259431</v>
      </c>
      <c r="S1914" s="77">
        <f t="shared" si="265"/>
        <v>6.047665952419061E-3</v>
      </c>
      <c r="T1914" s="76">
        <f t="shared" si="266"/>
        <v>0.7146844667058706</v>
      </c>
      <c r="U1914" s="43">
        <f t="shared" si="267"/>
        <v>0.95570221645703435</v>
      </c>
      <c r="V1914" s="43">
        <f t="shared" si="268"/>
        <v>0.93665119839077948</v>
      </c>
      <c r="W1914" s="43">
        <f t="shared" si="269"/>
        <v>0.96608082307013754</v>
      </c>
      <c r="X1914" s="43">
        <f t="shared" si="270"/>
        <v>0.98849857082416404</v>
      </c>
      <c r="Y1914" s="41">
        <f t="shared" si="262"/>
        <v>0</v>
      </c>
    </row>
    <row r="1915" spans="8:25" x14ac:dyDescent="0.25">
      <c r="H1915" s="3">
        <v>1913</v>
      </c>
      <c r="I1915" s="15">
        <f>INDEX(Random!$F$2:$F$10003,($H1915-1)*$L$2 + I$2)</f>
        <v>1.2600015634578605</v>
      </c>
      <c r="J1915" s="15">
        <f>INDEX(Random!$F$2:$F$10003,($H1915-1)*$L$2 + J$2)</f>
        <v>0.87679127199102436</v>
      </c>
      <c r="K1915" s="15">
        <f>INDEX(Random!$F$2:$F$10003,($H1915-1)*$L$2 + K$2)</f>
        <v>-1.9081866349348606</v>
      </c>
      <c r="L1915" s="33">
        <f>INDEX(Random!$F$2:$F$10003,($H1915-1)*$L$2 + L$2)</f>
        <v>-0.13045569616277214</v>
      </c>
      <c r="M1915" s="27">
        <f t="array" ref="M1915:P1915">TRANSPOSE(MMULT($B$28:$E$31, TRANSPOSE(I1915:L1915)))</f>
        <v>1.2600015634578605</v>
      </c>
      <c r="N1915" s="27">
        <v>1.5323751679745321</v>
      </c>
      <c r="O1915" s="27">
        <v>-0.81600638938906001</v>
      </c>
      <c r="P1915" s="27">
        <v>0.79472007419081159</v>
      </c>
      <c r="Q1915" s="76">
        <f t="shared" si="263"/>
        <v>1.2274785080852164</v>
      </c>
      <c r="R1915" s="76">
        <f t="shared" si="264"/>
        <v>1.426697831255737</v>
      </c>
      <c r="S1915" s="77">
        <f t="shared" si="265"/>
        <v>6.0896876326739253E-3</v>
      </c>
      <c r="T1915" s="76">
        <f t="shared" si="266"/>
        <v>0.74013288098510388</v>
      </c>
      <c r="U1915" s="43">
        <f t="shared" si="267"/>
        <v>1.0446625600725246</v>
      </c>
      <c r="V1915" s="43">
        <f t="shared" si="268"/>
        <v>1.056030963179672</v>
      </c>
      <c r="W1915" s="43">
        <f t="shared" si="269"/>
        <v>0.97279355154535552</v>
      </c>
      <c r="X1915" s="43">
        <f t="shared" si="270"/>
        <v>1.0236969308231036</v>
      </c>
      <c r="Y1915" s="41">
        <f t="shared" si="262"/>
        <v>56.030963179672042</v>
      </c>
    </row>
    <row r="1916" spans="8:25" x14ac:dyDescent="0.25">
      <c r="H1916" s="3">
        <v>1914</v>
      </c>
      <c r="I1916" s="15">
        <f>INDEX(Random!$F$2:$F$10003,($H1916-1)*$L$2 + I$2)</f>
        <v>-0.31183575249474788</v>
      </c>
      <c r="J1916" s="15">
        <f>INDEX(Random!$F$2:$F$10003,($H1916-1)*$L$2 + J$2)</f>
        <v>-0.5436869439429205</v>
      </c>
      <c r="K1916" s="15">
        <f>INDEX(Random!$F$2:$F$10003,($H1916-1)*$L$2 + K$2)</f>
        <v>-0.64937940196154054</v>
      </c>
      <c r="L1916" s="33">
        <f>INDEX(Random!$F$2:$F$10003,($H1916-1)*$L$2 + L$2)</f>
        <v>-0.96686096414072298</v>
      </c>
      <c r="M1916" s="27">
        <f t="array" ref="M1916:P1916">TRANSPOSE(MMULT($B$28:$E$31, TRANSPOSE(I1916:L1916)))</f>
        <v>-0.31183575249474788</v>
      </c>
      <c r="N1916" s="27">
        <v>-0.58133288064622701</v>
      </c>
      <c r="O1916" s="27">
        <v>-0.74349475717873448</v>
      </c>
      <c r="P1916" s="27">
        <v>-1.0671598467620818</v>
      </c>
      <c r="Q1916" s="76">
        <f t="shared" si="263"/>
        <v>1.1681825866701057</v>
      </c>
      <c r="R1916" s="76">
        <f t="shared" si="264"/>
        <v>1.3221630573985319</v>
      </c>
      <c r="S1916" s="77">
        <f t="shared" si="265"/>
        <v>6.1084834403061349E-3</v>
      </c>
      <c r="T1916" s="76">
        <f t="shared" si="266"/>
        <v>0.70712940345770703</v>
      </c>
      <c r="U1916" s="43">
        <f t="shared" si="267"/>
        <v>0.99419794610221757</v>
      </c>
      <c r="V1916" s="43">
        <f t="shared" si="268"/>
        <v>0.97865511280424278</v>
      </c>
      <c r="W1916" s="43">
        <f t="shared" si="269"/>
        <v>0.9757960767262196</v>
      </c>
      <c r="X1916" s="43">
        <f t="shared" si="270"/>
        <v>0.9780489674380457</v>
      </c>
      <c r="Y1916" s="41">
        <f t="shared" si="262"/>
        <v>0</v>
      </c>
    </row>
    <row r="1917" spans="8:25" x14ac:dyDescent="0.25">
      <c r="H1917" s="3">
        <v>1915</v>
      </c>
      <c r="I1917" s="15">
        <f>INDEX(Random!$F$2:$F$10003,($H1917-1)*$L$2 + I$2)</f>
        <v>1.4733151550043191</v>
      </c>
      <c r="J1917" s="15">
        <f>INDEX(Random!$F$2:$F$10003,($H1917-1)*$L$2 + J$2)</f>
        <v>1.6838955764642629</v>
      </c>
      <c r="K1917" s="15">
        <f>INDEX(Random!$F$2:$F$10003,($H1917-1)*$L$2 + K$2)</f>
        <v>0.41845903319364791</v>
      </c>
      <c r="L1917" s="33">
        <f>INDEX(Random!$F$2:$F$10003,($H1917-1)*$L$2 + L$2)</f>
        <v>0.76489265255568928</v>
      </c>
      <c r="M1917" s="27">
        <f t="array" ref="M1917:P1917">TRANSPOSE(MMULT($B$28:$E$31, TRANSPOSE(I1917:L1917)))</f>
        <v>1.4733151550043191</v>
      </c>
      <c r="N1917" s="27">
        <v>2.1992450121736029</v>
      </c>
      <c r="O1917" s="27">
        <v>1.2725859961635064</v>
      </c>
      <c r="P1917" s="27">
        <v>1.7917214117443048</v>
      </c>
      <c r="Q1917" s="76">
        <f t="shared" si="263"/>
        <v>1.2357541728553019</v>
      </c>
      <c r="R1917" s="76">
        <f t="shared" si="264"/>
        <v>1.4613634640557198</v>
      </c>
      <c r="S1917" s="77">
        <f t="shared" si="265"/>
        <v>6.6549568298330392E-3</v>
      </c>
      <c r="T1917" s="76">
        <f t="shared" si="266"/>
        <v>0.75843437207791298</v>
      </c>
      <c r="U1917" s="43">
        <f t="shared" si="267"/>
        <v>1.0517056790257888</v>
      </c>
      <c r="V1917" s="43">
        <f t="shared" si="268"/>
        <v>1.0816902028539748</v>
      </c>
      <c r="W1917" s="43">
        <f t="shared" si="269"/>
        <v>1.0630921453407411</v>
      </c>
      <c r="X1917" s="43">
        <f t="shared" si="270"/>
        <v>1.0490101965116363</v>
      </c>
      <c r="Y1917" s="41">
        <f t="shared" si="262"/>
        <v>81.690202853974768</v>
      </c>
    </row>
    <row r="1918" spans="8:25" x14ac:dyDescent="0.25">
      <c r="H1918" s="3">
        <v>1916</v>
      </c>
      <c r="I1918" s="15">
        <f>INDEX(Random!$F$2:$F$10003,($H1918-1)*$L$2 + I$2)</f>
        <v>0.6472329301819969</v>
      </c>
      <c r="J1918" s="15">
        <f>INDEX(Random!$F$2:$F$10003,($H1918-1)*$L$2 + J$2)</f>
        <v>-0.43319364905948105</v>
      </c>
      <c r="K1918" s="15">
        <f>INDEX(Random!$F$2:$F$10003,($H1918-1)*$L$2 + K$2)</f>
        <v>-1.4859303678874416</v>
      </c>
      <c r="L1918" s="33">
        <f>INDEX(Random!$F$2:$F$10003,($H1918-1)*$L$2 + L$2)</f>
        <v>0.65814504122635065</v>
      </c>
      <c r="M1918" s="27">
        <f t="array" ref="M1918:P1918">TRANSPOSE(MMULT($B$28:$E$31, TRANSPOSE(I1918:L1918)))</f>
        <v>0.6472329301819969</v>
      </c>
      <c r="N1918" s="27">
        <v>0.24057108454043225</v>
      </c>
      <c r="O1918" s="27">
        <v>-0.88934369436517535</v>
      </c>
      <c r="P1918" s="27">
        <v>0.80227301192513989</v>
      </c>
      <c r="Q1918" s="76">
        <f t="shared" si="263"/>
        <v>1.2040126577308474</v>
      </c>
      <c r="R1918" s="76">
        <f t="shared" si="264"/>
        <v>1.3618684511739296</v>
      </c>
      <c r="S1918" s="77">
        <f t="shared" si="265"/>
        <v>6.0707366272358156E-3</v>
      </c>
      <c r="T1918" s="76">
        <f t="shared" si="266"/>
        <v>0.74026985300818982</v>
      </c>
      <c r="U1918" s="43">
        <f t="shared" si="267"/>
        <v>1.0246916236007211</v>
      </c>
      <c r="V1918" s="43">
        <f t="shared" si="268"/>
        <v>1.0080447455025385</v>
      </c>
      <c r="W1918" s="43">
        <f t="shared" si="269"/>
        <v>0.96976623438271814</v>
      </c>
      <c r="X1918" s="43">
        <f t="shared" si="270"/>
        <v>1.0238863803709404</v>
      </c>
      <c r="Y1918" s="41">
        <f t="shared" si="262"/>
        <v>24.69162360072108</v>
      </c>
    </row>
    <row r="1919" spans="8:25" x14ac:dyDescent="0.25">
      <c r="H1919" s="3">
        <v>1917</v>
      </c>
      <c r="I1919" s="15">
        <f>INDEX(Random!$F$2:$F$10003,($H1919-1)*$L$2 + I$2)</f>
        <v>-1.0100604362756043</v>
      </c>
      <c r="J1919" s="15">
        <f>INDEX(Random!$F$2:$F$10003,($H1919-1)*$L$2 + J$2)</f>
        <v>7.8396219016186652E-2</v>
      </c>
      <c r="K1919" s="15">
        <f>INDEX(Random!$F$2:$F$10003,($H1919-1)*$L$2 + K$2)</f>
        <v>0.40659463489158543</v>
      </c>
      <c r="L1919" s="33">
        <f>INDEX(Random!$F$2:$F$10003,($H1919-1)*$L$2 + L$2)</f>
        <v>1.5450832524374414</v>
      </c>
      <c r="M1919" s="27">
        <f t="array" ref="M1919:P1919">TRANSPOSE(MMULT($B$28:$E$31, TRANSPOSE(I1919:L1919)))</f>
        <v>-1.0100604362756043</v>
      </c>
      <c r="N1919" s="27">
        <v>-0.74512383048178454</v>
      </c>
      <c r="O1919" s="27">
        <v>-0.22646248424544252</v>
      </c>
      <c r="P1919" s="27">
        <v>0.71723353717490967</v>
      </c>
      <c r="Q1919" s="76">
        <f t="shared" si="263"/>
        <v>1.1427699761573582</v>
      </c>
      <c r="R1919" s="76">
        <f t="shared" si="264"/>
        <v>1.3143898966926586</v>
      </c>
      <c r="S1919" s="77">
        <f t="shared" si="265"/>
        <v>6.244196076407236E-3</v>
      </c>
      <c r="T1919" s="76">
        <f t="shared" si="266"/>
        <v>0.73872913068059454</v>
      </c>
      <c r="U1919" s="43">
        <f t="shared" si="267"/>
        <v>0.97257019247434739</v>
      </c>
      <c r="V1919" s="43">
        <f t="shared" si="268"/>
        <v>0.97290147793683091</v>
      </c>
      <c r="W1919" s="43">
        <f t="shared" si="269"/>
        <v>0.99747541156665109</v>
      </c>
      <c r="X1919" s="43">
        <f t="shared" si="270"/>
        <v>1.021755367469702</v>
      </c>
      <c r="Y1919" s="41">
        <f t="shared" si="262"/>
        <v>21.755367469701969</v>
      </c>
    </row>
    <row r="1920" spans="8:25" x14ac:dyDescent="0.25">
      <c r="H1920" s="3">
        <v>1918</v>
      </c>
      <c r="I1920" s="15">
        <f>INDEX(Random!$F$2:$F$10003,($H1920-1)*$L$2 + I$2)</f>
        <v>0.24748053053932428</v>
      </c>
      <c r="J1920" s="15">
        <f>INDEX(Random!$F$2:$F$10003,($H1920-1)*$L$2 + J$2)</f>
        <v>-1.2121160237018258</v>
      </c>
      <c r="K1920" s="15">
        <f>INDEX(Random!$F$2:$F$10003,($H1920-1)*$L$2 + K$2)</f>
        <v>0.7796679450321472</v>
      </c>
      <c r="L1920" s="33">
        <f>INDEX(Random!$F$2:$F$10003,($H1920-1)*$L$2 + L$2)</f>
        <v>1.3141301261858835</v>
      </c>
      <c r="M1920" s="27">
        <f t="array" ref="M1920:P1920">TRANSPOSE(MMULT($B$28:$E$31, TRANSPOSE(I1920:L1920)))</f>
        <v>0.24748053053932428</v>
      </c>
      <c r="N1920" s="27">
        <v>-0.55535334661907509</v>
      </c>
      <c r="O1920" s="27">
        <v>0.71029610613595462</v>
      </c>
      <c r="P1920" s="27">
        <v>0.91735605320640201</v>
      </c>
      <c r="Q1920" s="76">
        <f t="shared" si="263"/>
        <v>1.188946545663385</v>
      </c>
      <c r="R1920" s="76">
        <f t="shared" si="264"/>
        <v>1.3234002063233075</v>
      </c>
      <c r="S1920" s="77">
        <f t="shared" si="265"/>
        <v>6.497806410412232E-3</v>
      </c>
      <c r="T1920" s="76">
        <f t="shared" si="266"/>
        <v>0.74236001466325641</v>
      </c>
      <c r="U1920" s="43">
        <f t="shared" si="267"/>
        <v>1.011869400564583</v>
      </c>
      <c r="V1920" s="43">
        <f t="shared" si="268"/>
        <v>0.97957084109793302</v>
      </c>
      <c r="W1920" s="43">
        <f t="shared" si="269"/>
        <v>1.0379882444747974</v>
      </c>
      <c r="X1920" s="43">
        <f t="shared" si="270"/>
        <v>1.0267773370169522</v>
      </c>
      <c r="Y1920" s="41">
        <f t="shared" si="262"/>
        <v>37.988244474797426</v>
      </c>
    </row>
    <row r="1921" spans="8:25" x14ac:dyDescent="0.25">
      <c r="H1921" s="3">
        <v>1919</v>
      </c>
      <c r="I1921" s="15">
        <f>INDEX(Random!$F$2:$F$10003,($H1921-1)*$L$2 + I$2)</f>
        <v>-0.99762332891633232</v>
      </c>
      <c r="J1921" s="15">
        <f>INDEX(Random!$F$2:$F$10003,($H1921-1)*$L$2 + J$2)</f>
        <v>-0.7041600407189027</v>
      </c>
      <c r="K1921" s="15">
        <f>INDEX(Random!$F$2:$F$10003,($H1921-1)*$L$2 + K$2)</f>
        <v>-0.78803405932366566</v>
      </c>
      <c r="L1921" s="33">
        <f>INDEX(Random!$F$2:$F$10003,($H1921-1)*$L$2 + L$2)</f>
        <v>0.25208272080358141</v>
      </c>
      <c r="M1921" s="27">
        <f t="array" ref="M1921:P1921">TRANSPOSE(MMULT($B$28:$E$31, TRANSPOSE(I1921:L1921)))</f>
        <v>-0.99762332891633232</v>
      </c>
      <c r="N1921" s="27">
        <v>-1.2194329610003001</v>
      </c>
      <c r="O1921" s="27">
        <v>-1.2523618105391403</v>
      </c>
      <c r="P1921" s="27">
        <v>-0.48617529942388249</v>
      </c>
      <c r="Q1921" s="76">
        <f t="shared" si="263"/>
        <v>1.143217765582345</v>
      </c>
      <c r="R1921" s="76">
        <f t="shared" si="264"/>
        <v>1.2921370458598547</v>
      </c>
      <c r="S1921" s="77">
        <f t="shared" si="265"/>
        <v>5.9777944757224881E-3</v>
      </c>
      <c r="T1921" s="76">
        <f t="shared" si="266"/>
        <v>0.71726674616218244</v>
      </c>
      <c r="U1921" s="43">
        <f t="shared" si="267"/>
        <v>0.97295128985731483</v>
      </c>
      <c r="V1921" s="43">
        <f t="shared" si="268"/>
        <v>0.95643008575858968</v>
      </c>
      <c r="W1921" s="43">
        <f t="shared" si="269"/>
        <v>0.95491924532308115</v>
      </c>
      <c r="X1921" s="43">
        <f t="shared" si="270"/>
        <v>0.99207018832943639</v>
      </c>
      <c r="Y1921" s="41">
        <f t="shared" si="262"/>
        <v>0</v>
      </c>
    </row>
    <row r="1922" spans="8:25" x14ac:dyDescent="0.25">
      <c r="H1922" s="3">
        <v>1920</v>
      </c>
      <c r="I1922" s="15">
        <f>INDEX(Random!$F$2:$F$10003,($H1922-1)*$L$2 + I$2)</f>
        <v>-2.1303315955310285</v>
      </c>
      <c r="J1922" s="15">
        <f>INDEX(Random!$F$2:$F$10003,($H1922-1)*$L$2 + J$2)</f>
        <v>1.6743460612703192</v>
      </c>
      <c r="K1922" s="15">
        <f>INDEX(Random!$F$2:$F$10003,($H1922-1)*$L$2 + K$2)</f>
        <v>0.68057553930425274</v>
      </c>
      <c r="L1922" s="33">
        <f>INDEX(Random!$F$2:$F$10003,($H1922-1)*$L$2 + L$2)</f>
        <v>-0.22655575276165868</v>
      </c>
      <c r="M1922" s="27">
        <f t="array" ref="M1922:P1922">TRANSPOSE(MMULT($B$28:$E$31, TRANSPOSE(I1922:L1922)))</f>
        <v>-2.1303315955310285</v>
      </c>
      <c r="N1922" s="27">
        <v>-0.63809895092687063</v>
      </c>
      <c r="O1922" s="27">
        <v>-0.53380465635852825</v>
      </c>
      <c r="P1922" s="27">
        <v>-0.96855635806450335</v>
      </c>
      <c r="Q1922" s="76">
        <f t="shared" si="263"/>
        <v>1.1031465290153057</v>
      </c>
      <c r="R1922" s="76">
        <f t="shared" si="264"/>
        <v>1.3194638722988603</v>
      </c>
      <c r="S1922" s="77">
        <f t="shared" si="265"/>
        <v>6.1631644941237415E-3</v>
      </c>
      <c r="T1922" s="76">
        <f t="shared" si="266"/>
        <v>0.70883974147124196</v>
      </c>
      <c r="U1922" s="43">
        <f t="shared" si="267"/>
        <v>0.93884810980026012</v>
      </c>
      <c r="V1922" s="43">
        <f t="shared" si="268"/>
        <v>0.97665719637221338</v>
      </c>
      <c r="W1922" s="43">
        <f t="shared" si="269"/>
        <v>0.98453106934884049</v>
      </c>
      <c r="X1922" s="43">
        <f t="shared" si="270"/>
        <v>0.98041458018152416</v>
      </c>
      <c r="Y1922" s="41">
        <f t="shared" si="262"/>
        <v>0</v>
      </c>
    </row>
    <row r="1923" spans="8:25" x14ac:dyDescent="0.25">
      <c r="H1923" s="3">
        <v>1921</v>
      </c>
      <c r="I1923" s="15">
        <f>INDEX(Random!$F$2:$F$10003,($H1923-1)*$L$2 + I$2)</f>
        <v>0.4539309935738155</v>
      </c>
      <c r="J1923" s="15">
        <f>INDEX(Random!$F$2:$F$10003,($H1923-1)*$L$2 + J$2)</f>
        <v>1.0694548811620939</v>
      </c>
      <c r="K1923" s="15">
        <f>INDEX(Random!$F$2:$F$10003,($H1923-1)*$L$2 + K$2)</f>
        <v>0.37677335945050089</v>
      </c>
      <c r="L1923" s="33">
        <f>INDEX(Random!$F$2:$F$10003,($H1923-1)*$L$2 + L$2)</f>
        <v>-1.3939119467701131</v>
      </c>
      <c r="M1923" s="27">
        <f t="array" ref="M1923:P1923">TRANSPOSE(MMULT($B$28:$E$31, TRANSPOSE(I1923:L1923)))</f>
        <v>0.4539309935738155</v>
      </c>
      <c r="N1923" s="27">
        <v>1.0182137058705987</v>
      </c>
      <c r="O1923" s="27">
        <v>0.62951578437799105</v>
      </c>
      <c r="P1923" s="27">
        <v>-0.64649674297224591</v>
      </c>
      <c r="Q1923" s="76">
        <f t="shared" si="263"/>
        <v>1.196703686196336</v>
      </c>
      <c r="R1923" s="76">
        <f t="shared" si="264"/>
        <v>1.4005328234428984</v>
      </c>
      <c r="S1923" s="77">
        <f t="shared" si="265"/>
        <v>6.4755366272577419E-3</v>
      </c>
      <c r="T1923" s="76">
        <f t="shared" si="266"/>
        <v>0.71445493761027989</v>
      </c>
      <c r="U1923" s="43">
        <f t="shared" si="267"/>
        <v>1.0184712222947541</v>
      </c>
      <c r="V1923" s="43">
        <f t="shared" si="268"/>
        <v>1.0366638219414497</v>
      </c>
      <c r="W1923" s="43">
        <f t="shared" si="269"/>
        <v>1.0344307711274348</v>
      </c>
      <c r="X1923" s="43">
        <f t="shared" si="270"/>
        <v>0.98818110319540786</v>
      </c>
      <c r="Y1923" s="41">
        <f t="shared" ref="Y1923:Y1986" si="271">$C$4 * (MAX(MAX(U1923:X1923) - $C$2, 0))</f>
        <v>36.663821941449683</v>
      </c>
    </row>
    <row r="1924" spans="8:25" x14ac:dyDescent="0.25">
      <c r="H1924" s="3">
        <v>1922</v>
      </c>
      <c r="I1924" s="15">
        <f>INDEX(Random!$F$2:$F$10003,($H1924-1)*$L$2 + I$2)</f>
        <v>-0.26931029886302116</v>
      </c>
      <c r="J1924" s="15">
        <f>INDEX(Random!$F$2:$F$10003,($H1924-1)*$L$2 + J$2)</f>
        <v>-0.48485508421948004</v>
      </c>
      <c r="K1924" s="15">
        <f>INDEX(Random!$F$2:$F$10003,($H1924-1)*$L$2 + K$2)</f>
        <v>0.7177887531847964</v>
      </c>
      <c r="L1924" s="33">
        <f>INDEX(Random!$F$2:$F$10003,($H1924-1)*$L$2 + L$2)</f>
        <v>0.31216526933731542</v>
      </c>
      <c r="M1924" s="27">
        <f t="array" ref="M1924:P1924">TRANSPOSE(MMULT($B$28:$E$31, TRANSPOSE(I1924:L1924)))</f>
        <v>-0.26931029886302116</v>
      </c>
      <c r="N1924" s="27">
        <v>-0.51152724916959746</v>
      </c>
      <c r="O1924" s="27">
        <v>0.41255482035262714</v>
      </c>
      <c r="P1924" s="27">
        <v>-9.864935090689031E-3</v>
      </c>
      <c r="Q1924" s="76">
        <f t="shared" ref="Q1924:Q1987" si="272">$B$7 * EXP(($F$11 - $F$7 - $C$7*$C$7/2)*$C$3 + M1924*$C$7*SQRT($C$3))</f>
        <v>1.1697484763054036</v>
      </c>
      <c r="R1924" s="76">
        <f t="shared" ref="R1924:R1987" si="273">$B$8 * EXP(($F$11 - $F$8 - $C$8*$C$8/2)*$C$3 + N1924*$C$8*SQRT($C$3))</f>
        <v>1.3254898351254487</v>
      </c>
      <c r="S1924" s="77">
        <f t="shared" ref="S1924:S1987" si="274">$B$9 * EXP(($F$11 - $F$9 - $C$9*$C$9/2)*$C$3 + O1924*$C$9*SQRT($C$3))</f>
        <v>6.4161011773501515E-3</v>
      </c>
      <c r="T1924" s="76">
        <f t="shared" ref="T1924:T1987" si="275">$B$10 * EXP(($F$11 - $F$10 - $C$10*$C$10/2)*$C$3 + P1924*$C$10*SQRT($C$3))</f>
        <v>0.7256859940997229</v>
      </c>
      <c r="U1924" s="43">
        <f t="shared" ref="U1924:U1987" si="276">Q1924/$B$7</f>
        <v>0.99553061813225829</v>
      </c>
      <c r="V1924" s="43">
        <f t="shared" ref="V1924:V1987" si="277">R1924/$B$8</f>
        <v>0.98111756856065779</v>
      </c>
      <c r="W1924" s="43">
        <f t="shared" ref="W1924:W1987" si="278">S1924/$B$9</f>
        <v>1.0249362903115258</v>
      </c>
      <c r="X1924" s="43">
        <f t="shared" ref="X1924:X1987" si="279">T1924/$B$10</f>
        <v>1.0037150679110967</v>
      </c>
      <c r="Y1924" s="41">
        <f t="shared" si="271"/>
        <v>24.936290311525777</v>
      </c>
    </row>
    <row r="1925" spans="8:25" x14ac:dyDescent="0.25">
      <c r="H1925" s="3">
        <v>1923</v>
      </c>
      <c r="I1925" s="15">
        <f>INDEX(Random!$F$2:$F$10003,($H1925-1)*$L$2 + I$2)</f>
        <v>0.67703684382407114</v>
      </c>
      <c r="J1925" s="15">
        <f>INDEX(Random!$F$2:$F$10003,($H1925-1)*$L$2 + J$2)</f>
        <v>-0.56138221192302562</v>
      </c>
      <c r="K1925" s="15">
        <f>INDEX(Random!$F$2:$F$10003,($H1925-1)*$L$2 + K$2)</f>
        <v>0.63701431373784922</v>
      </c>
      <c r="L1925" s="33">
        <f>INDEX(Random!$F$2:$F$10003,($H1925-1)*$L$2 + L$2)</f>
        <v>-0.80694748034072827</v>
      </c>
      <c r="M1925" s="27">
        <f t="array" ref="M1925:P1925">TRANSPOSE(MMULT($B$28:$E$31, TRANSPOSE(I1925:L1925)))</f>
        <v>0.67703684382407114</v>
      </c>
      <c r="N1925" s="27">
        <v>0.18469233674888474</v>
      </c>
      <c r="O1925" s="27">
        <v>0.87235969615370879</v>
      </c>
      <c r="P1925" s="27">
        <v>-0.41975436574356056</v>
      </c>
      <c r="Q1925" s="76">
        <f t="shared" si="272"/>
        <v>1.2051435436109419</v>
      </c>
      <c r="R1925" s="76">
        <f t="shared" si="273"/>
        <v>1.3591316227131993</v>
      </c>
      <c r="S1925" s="77">
        <f t="shared" si="274"/>
        <v>6.5427158522575945E-3</v>
      </c>
      <c r="T1925" s="76">
        <f t="shared" si="275"/>
        <v>0.71843491380247271</v>
      </c>
      <c r="U1925" s="43">
        <f t="shared" si="276"/>
        <v>1.0256540796688867</v>
      </c>
      <c r="V1925" s="43">
        <f t="shared" si="277"/>
        <v>1.0060189657388596</v>
      </c>
      <c r="W1925" s="43">
        <f t="shared" si="278"/>
        <v>1.0451622767184656</v>
      </c>
      <c r="X1925" s="43">
        <f t="shared" si="279"/>
        <v>0.99368591120673955</v>
      </c>
      <c r="Y1925" s="41">
        <f t="shared" si="271"/>
        <v>45.16227671846562</v>
      </c>
    </row>
    <row r="1926" spans="8:25" x14ac:dyDescent="0.25">
      <c r="H1926" s="3">
        <v>1924</v>
      </c>
      <c r="I1926" s="15">
        <f>INDEX(Random!$F$2:$F$10003,($H1926-1)*$L$2 + I$2)</f>
        <v>0.22938440215011471</v>
      </c>
      <c r="J1926" s="15">
        <f>INDEX(Random!$F$2:$F$10003,($H1926-1)*$L$2 + J$2)</f>
        <v>-0.25352397912473623</v>
      </c>
      <c r="K1926" s="15">
        <f>INDEX(Random!$F$2:$F$10003,($H1926-1)*$L$2 + K$2)</f>
        <v>-1.2731648473464148</v>
      </c>
      <c r="L1926" s="33">
        <f>INDEX(Random!$F$2:$F$10003,($H1926-1)*$L$2 + L$2)</f>
        <v>7.5915730065412315E-2</v>
      </c>
      <c r="M1926" s="27">
        <f t="array" ref="M1926:P1926">TRANSPOSE(MMULT($B$28:$E$31, TRANSPOSE(I1926:L1926)))</f>
        <v>0.22938440215011471</v>
      </c>
      <c r="N1926" s="27">
        <v>2.3403311410420652E-2</v>
      </c>
      <c r="O1926" s="27">
        <v>-0.93746354194857673</v>
      </c>
      <c r="P1926" s="27">
        <v>0.14248921820464994</v>
      </c>
      <c r="Q1926" s="76">
        <f t="shared" si="272"/>
        <v>1.1882690059159058</v>
      </c>
      <c r="R1926" s="76">
        <f t="shared" si="273"/>
        <v>1.3512628210147968</v>
      </c>
      <c r="S1926" s="77">
        <f t="shared" si="274"/>
        <v>6.0583340895813131E-3</v>
      </c>
      <c r="T1926" s="76">
        <f t="shared" si="275"/>
        <v>0.72839980708425123</v>
      </c>
      <c r="U1926" s="43">
        <f t="shared" si="276"/>
        <v>1.0112927709922601</v>
      </c>
      <c r="V1926" s="43">
        <f t="shared" si="277"/>
        <v>1.0001945381308637</v>
      </c>
      <c r="W1926" s="43">
        <f t="shared" si="278"/>
        <v>0.967784998335673</v>
      </c>
      <c r="X1926" s="43">
        <f t="shared" si="279"/>
        <v>1.007468612841288</v>
      </c>
      <c r="Y1926" s="41">
        <f t="shared" si="271"/>
        <v>11.292770992260115</v>
      </c>
    </row>
    <row r="1927" spans="8:25" x14ac:dyDescent="0.25">
      <c r="H1927" s="3">
        <v>1925</v>
      </c>
      <c r="I1927" s="15">
        <f>INDEX(Random!$F$2:$F$10003,($H1927-1)*$L$2 + I$2)</f>
        <v>-1.8493559393965033</v>
      </c>
      <c r="J1927" s="15">
        <f>INDEX(Random!$F$2:$F$10003,($H1927-1)*$L$2 + J$2)</f>
        <v>-4.6469955193274549E-2</v>
      </c>
      <c r="K1927" s="15">
        <f>INDEX(Random!$F$2:$F$10003,($H1927-1)*$L$2 + K$2)</f>
        <v>1.5070854350720122</v>
      </c>
      <c r="L1927" s="33">
        <f>INDEX(Random!$F$2:$F$10003,($H1927-1)*$L$2 + L$2)</f>
        <v>-0.79822035475555586</v>
      </c>
      <c r="M1927" s="27">
        <f t="array" ref="M1927:P1927">TRANSPOSE(MMULT($B$28:$E$31, TRANSPOSE(I1927:L1927)))</f>
        <v>-1.8493559393965033</v>
      </c>
      <c r="N1927" s="27">
        <v>-1.4818112107473242</v>
      </c>
      <c r="O1927" s="27">
        <v>0.2036397172985025</v>
      </c>
      <c r="P1927" s="27">
        <v>-1.675074660749627</v>
      </c>
      <c r="Q1927" s="76">
        <f t="shared" si="272"/>
        <v>1.1129535201001983</v>
      </c>
      <c r="R1927" s="76">
        <f t="shared" si="273"/>
        <v>1.2799894751915997</v>
      </c>
      <c r="S1927" s="77">
        <f t="shared" si="274"/>
        <v>6.359385467630616E-3</v>
      </c>
      <c r="T1927" s="76">
        <f t="shared" si="275"/>
        <v>0.69667552252644371</v>
      </c>
      <c r="U1927" s="43">
        <f t="shared" si="276"/>
        <v>0.94719448519165816</v>
      </c>
      <c r="V1927" s="43">
        <f t="shared" si="277"/>
        <v>0.94743854566365637</v>
      </c>
      <c r="W1927" s="43">
        <f t="shared" si="278"/>
        <v>1.0158762727844435</v>
      </c>
      <c r="X1927" s="43">
        <f t="shared" si="279"/>
        <v>0.96358993433809648</v>
      </c>
      <c r="Y1927" s="41">
        <f t="shared" si="271"/>
        <v>15.876272784443479</v>
      </c>
    </row>
    <row r="1928" spans="8:25" x14ac:dyDescent="0.25">
      <c r="H1928" s="3">
        <v>1926</v>
      </c>
      <c r="I1928" s="15">
        <f>INDEX(Random!$F$2:$F$10003,($H1928-1)*$L$2 + I$2)</f>
        <v>-0.31685264231560634</v>
      </c>
      <c r="J1928" s="15">
        <f>INDEX(Random!$F$2:$F$10003,($H1928-1)*$L$2 + J$2)</f>
        <v>-0.41607597567767335</v>
      </c>
      <c r="K1928" s="15">
        <f>INDEX(Random!$F$2:$F$10003,($H1928-1)*$L$2 + K$2)</f>
        <v>-0.56119522566858593</v>
      </c>
      <c r="L1928" s="33">
        <f>INDEX(Random!$F$2:$F$10003,($H1928-1)*$L$2 + L$2)</f>
        <v>0.89274388018883122</v>
      </c>
      <c r="M1928" s="27">
        <f t="array" ref="M1928:P1928">TRANSPOSE(MMULT($B$28:$E$31, TRANSPOSE(I1928:L1928)))</f>
        <v>-0.31685264231560634</v>
      </c>
      <c r="N1928" s="27">
        <v>-0.50633590813459162</v>
      </c>
      <c r="O1928" s="27">
        <v>-0.66590302966350445</v>
      </c>
      <c r="P1928" s="27">
        <v>0.46379834263230585</v>
      </c>
      <c r="Q1928" s="76">
        <f t="shared" si="272"/>
        <v>1.1679979909916736</v>
      </c>
      <c r="R1928" s="76">
        <f t="shared" si="273"/>
        <v>1.3257375767865465</v>
      </c>
      <c r="S1928" s="77">
        <f t="shared" si="274"/>
        <v>6.1286603209127662E-3</v>
      </c>
      <c r="T1928" s="76">
        <f t="shared" si="275"/>
        <v>0.73415645257865114</v>
      </c>
      <c r="U1928" s="43">
        <f t="shared" si="276"/>
        <v>0.99404084339716892</v>
      </c>
      <c r="V1928" s="43">
        <f t="shared" si="277"/>
        <v>0.981300945067762</v>
      </c>
      <c r="W1928" s="43">
        <f t="shared" si="278"/>
        <v>0.97901922059309365</v>
      </c>
      <c r="X1928" s="43">
        <f t="shared" si="279"/>
        <v>1.0154307781170833</v>
      </c>
      <c r="Y1928" s="41">
        <f t="shared" si="271"/>
        <v>15.430778117083266</v>
      </c>
    </row>
    <row r="1929" spans="8:25" x14ac:dyDescent="0.25">
      <c r="H1929" s="3">
        <v>1927</v>
      </c>
      <c r="I1929" s="15">
        <f>INDEX(Random!$F$2:$F$10003,($H1929-1)*$L$2 + I$2)</f>
        <v>0.61417077816872934</v>
      </c>
      <c r="J1929" s="15">
        <f>INDEX(Random!$F$2:$F$10003,($H1929-1)*$L$2 + J$2)</f>
        <v>-1.9935535404464119E-2</v>
      </c>
      <c r="K1929" s="15">
        <f>INDEX(Random!$F$2:$F$10003,($H1929-1)*$L$2 + K$2)</f>
        <v>0.30542003585615268</v>
      </c>
      <c r="L1929" s="33">
        <f>INDEX(Random!$F$2:$F$10003,($H1929-1)*$L$2 + L$2)</f>
        <v>1.3010708880364754</v>
      </c>
      <c r="M1929" s="27">
        <f t="array" ref="M1929:P1929">TRANSPOSE(MMULT($B$28:$E$31, TRANSPOSE(I1929:L1929)))</f>
        <v>0.61417077816872934</v>
      </c>
      <c r="N1929" s="27">
        <v>0.47023083991949444</v>
      </c>
      <c r="O1929" s="27">
        <v>0.59560120173717657</v>
      </c>
      <c r="P1929" s="27">
        <v>1.3786012645758929</v>
      </c>
      <c r="Q1929" s="76">
        <f t="shared" si="272"/>
        <v>1.2027593821012112</v>
      </c>
      <c r="R1929" s="76">
        <f t="shared" si="273"/>
        <v>1.3731747149708124</v>
      </c>
      <c r="S1929" s="77">
        <f t="shared" si="274"/>
        <v>6.4662097079534585E-3</v>
      </c>
      <c r="T1929" s="76">
        <f t="shared" si="275"/>
        <v>0.75079663899765592</v>
      </c>
      <c r="U1929" s="43">
        <f t="shared" si="276"/>
        <v>1.0236250060435841</v>
      </c>
      <c r="V1929" s="43">
        <f t="shared" si="277"/>
        <v>1.0164135566031181</v>
      </c>
      <c r="W1929" s="43">
        <f t="shared" si="278"/>
        <v>1.0329408479158879</v>
      </c>
      <c r="X1929" s="43">
        <f t="shared" si="279"/>
        <v>1.0384462503425393</v>
      </c>
      <c r="Y1929" s="41">
        <f t="shared" si="271"/>
        <v>38.446250342539344</v>
      </c>
    </row>
    <row r="1930" spans="8:25" x14ac:dyDescent="0.25">
      <c r="H1930" s="3">
        <v>1928</v>
      </c>
      <c r="I1930" s="15">
        <f>INDEX(Random!$F$2:$F$10003,($H1930-1)*$L$2 + I$2)</f>
        <v>-0.85544722230267067</v>
      </c>
      <c r="J1930" s="15">
        <f>INDEX(Random!$F$2:$F$10003,($H1930-1)*$L$2 + J$2)</f>
        <v>-0.14136984546718934</v>
      </c>
      <c r="K1930" s="15">
        <f>INDEX(Random!$F$2:$F$10003,($H1930-1)*$L$2 + K$2)</f>
        <v>-1.110580739520054</v>
      </c>
      <c r="L1930" s="33">
        <f>INDEX(Random!$F$2:$F$10003,($H1930-1)*$L$2 + L$2)</f>
        <v>-1.1899391092147449</v>
      </c>
      <c r="M1930" s="27">
        <f t="array" ref="M1930:P1930">TRANSPOSE(MMULT($B$28:$E$31, TRANSPOSE(I1930:L1930)))</f>
        <v>-0.85544722230267067</v>
      </c>
      <c r="N1930" s="27">
        <v>-0.75958701574043141</v>
      </c>
      <c r="O1930" s="27">
        <v>-1.4053178756889879</v>
      </c>
      <c r="P1930" s="27">
        <v>-1.4469068255839521</v>
      </c>
      <c r="Q1930" s="76">
        <f t="shared" si="272"/>
        <v>1.1483492026013116</v>
      </c>
      <c r="R1930" s="76">
        <f t="shared" si="273"/>
        <v>1.3137057053038719</v>
      </c>
      <c r="S1930" s="77">
        <f t="shared" si="274"/>
        <v>5.939061061319857E-3</v>
      </c>
      <c r="T1930" s="76">
        <f t="shared" si="275"/>
        <v>0.70058092233925262</v>
      </c>
      <c r="U1930" s="43">
        <f t="shared" si="276"/>
        <v>0.97731847029898855</v>
      </c>
      <c r="V1930" s="43">
        <f t="shared" si="277"/>
        <v>0.97239504463647064</v>
      </c>
      <c r="W1930" s="43">
        <f t="shared" si="278"/>
        <v>0.94873179893288451</v>
      </c>
      <c r="X1930" s="43">
        <f t="shared" si="279"/>
        <v>0.96899159383022493</v>
      </c>
      <c r="Y1930" s="41">
        <f t="shared" si="271"/>
        <v>0</v>
      </c>
    </row>
    <row r="1931" spans="8:25" x14ac:dyDescent="0.25">
      <c r="H1931" s="3">
        <v>1929</v>
      </c>
      <c r="I1931" s="15">
        <f>INDEX(Random!$F$2:$F$10003,($H1931-1)*$L$2 + I$2)</f>
        <v>-0.24213393483517054</v>
      </c>
      <c r="J1931" s="15">
        <f>INDEX(Random!$F$2:$F$10003,($H1931-1)*$L$2 + J$2)</f>
        <v>0.87371052631974355</v>
      </c>
      <c r="K1931" s="15">
        <f>INDEX(Random!$F$2:$F$10003,($H1931-1)*$L$2 + K$2)</f>
        <v>0.20083769892833153</v>
      </c>
      <c r="L1931" s="33">
        <f>INDEX(Random!$F$2:$F$10003,($H1931-1)*$L$2 + L$2)</f>
        <v>-0.65411696011393505</v>
      </c>
      <c r="M1931" s="27">
        <f t="array" ref="M1931:P1931">TRANSPOSE(MMULT($B$28:$E$31, TRANSPOSE(I1931:L1931)))</f>
        <v>-0.24213393483517054</v>
      </c>
      <c r="N1931" s="27">
        <v>0.35022013073434483</v>
      </c>
      <c r="O1931" s="27">
        <v>8.20016251490637E-2</v>
      </c>
      <c r="P1931" s="27">
        <v>-0.46663025426872567</v>
      </c>
      <c r="Q1931" s="76">
        <f t="shared" si="272"/>
        <v>1.1707502746196992</v>
      </c>
      <c r="R1931" s="76">
        <f t="shared" si="273"/>
        <v>1.3672548680199186</v>
      </c>
      <c r="S1931" s="77">
        <f t="shared" si="274"/>
        <v>6.3265946991369589E-3</v>
      </c>
      <c r="T1931" s="76">
        <f t="shared" si="275"/>
        <v>0.7176102941783008</v>
      </c>
      <c r="U1931" s="43">
        <f t="shared" si="276"/>
        <v>0.99638321244229711</v>
      </c>
      <c r="V1931" s="43">
        <f t="shared" si="277"/>
        <v>1.0120317305846918</v>
      </c>
      <c r="W1931" s="43">
        <f t="shared" si="278"/>
        <v>1.0106381308525494</v>
      </c>
      <c r="X1931" s="43">
        <f t="shared" si="279"/>
        <v>0.99254535847621139</v>
      </c>
      <c r="Y1931" s="41">
        <f t="shared" si="271"/>
        <v>12.031730584691758</v>
      </c>
    </row>
    <row r="1932" spans="8:25" x14ac:dyDescent="0.25">
      <c r="H1932" s="3">
        <v>1930</v>
      </c>
      <c r="I1932" s="15">
        <f>INDEX(Random!$F$2:$F$10003,($H1932-1)*$L$2 + I$2)</f>
        <v>-0.27576030060668039</v>
      </c>
      <c r="J1932" s="15">
        <f>INDEX(Random!$F$2:$F$10003,($H1932-1)*$L$2 + J$2)</f>
        <v>0.33836782818794586</v>
      </c>
      <c r="K1932" s="15">
        <f>INDEX(Random!$F$2:$F$10003,($H1932-1)*$L$2 + K$2)</f>
        <v>-0.43586749931102209</v>
      </c>
      <c r="L1932" s="33">
        <f>INDEX(Random!$F$2:$F$10003,($H1932-1)*$L$2 + L$2)</f>
        <v>-0.78508830159709064</v>
      </c>
      <c r="M1932" s="27">
        <f t="array" ref="M1932:P1932">TRANSPOSE(MMULT($B$28:$E$31, TRANSPOSE(I1932:L1932)))</f>
        <v>-0.27576030060668039</v>
      </c>
      <c r="N1932" s="27">
        <v>-7.357996880870743E-3</v>
      </c>
      <c r="O1932" s="27">
        <v>-0.49441312775975516</v>
      </c>
      <c r="P1932" s="27">
        <v>-0.70440385512540105</v>
      </c>
      <c r="Q1932" s="76">
        <f t="shared" si="272"/>
        <v>1.1695108367365155</v>
      </c>
      <c r="R1932" s="76">
        <f t="shared" si="273"/>
        <v>1.3497672512300232</v>
      </c>
      <c r="S1932" s="77">
        <f t="shared" si="274"/>
        <v>6.1734911358268642E-3</v>
      </c>
      <c r="T1932" s="76">
        <f t="shared" si="275"/>
        <v>0.71344204174622172</v>
      </c>
      <c r="U1932" s="43">
        <f t="shared" si="276"/>
        <v>0.99532837169065147</v>
      </c>
      <c r="V1932" s="43">
        <f t="shared" si="277"/>
        <v>0.99908752866767081</v>
      </c>
      <c r="W1932" s="43">
        <f t="shared" si="278"/>
        <v>0.98618069262409969</v>
      </c>
      <c r="X1932" s="43">
        <f t="shared" si="279"/>
        <v>0.98678014072783093</v>
      </c>
      <c r="Y1932" s="41">
        <f t="shared" si="271"/>
        <v>0</v>
      </c>
    </row>
    <row r="1933" spans="8:25" x14ac:dyDescent="0.25">
      <c r="H1933" s="3">
        <v>1931</v>
      </c>
      <c r="I1933" s="15">
        <f>INDEX(Random!$F$2:$F$10003,($H1933-1)*$L$2 + I$2)</f>
        <v>-0.7270617201188061</v>
      </c>
      <c r="J1933" s="15">
        <f>INDEX(Random!$F$2:$F$10003,($H1933-1)*$L$2 + J$2)</f>
        <v>0.913555136828756</v>
      </c>
      <c r="K1933" s="15">
        <f>INDEX(Random!$F$2:$F$10003,($H1933-1)*$L$2 + K$2)</f>
        <v>-0.59599368156865173</v>
      </c>
      <c r="L1933" s="33">
        <f>INDEX(Random!$F$2:$F$10003,($H1933-1)*$L$2 + L$2)</f>
        <v>2.3890659087482877</v>
      </c>
      <c r="M1933" s="27">
        <f t="array" ref="M1933:P1933">TRANSPOSE(MMULT($B$28:$E$31, TRANSPOSE(I1933:L1933)))</f>
        <v>-0.7270617201188061</v>
      </c>
      <c r="N1933" s="27">
        <v>-6.1470970565823402E-3</v>
      </c>
      <c r="O1933" s="27">
        <v>-0.8455769546754639</v>
      </c>
      <c r="P1933" s="27">
        <v>1.7526117430053378</v>
      </c>
      <c r="Q1933" s="76">
        <f t="shared" si="272"/>
        <v>1.1530026947088019</v>
      </c>
      <c r="R1933" s="76">
        <f t="shared" si="273"/>
        <v>1.3498260920979053</v>
      </c>
      <c r="S1933" s="77">
        <f t="shared" si="274"/>
        <v>6.0820392307485028E-3</v>
      </c>
      <c r="T1933" s="76">
        <f t="shared" si="275"/>
        <v>0.75770799826663837</v>
      </c>
      <c r="U1933" s="43">
        <f t="shared" si="276"/>
        <v>0.98127888911387395</v>
      </c>
      <c r="V1933" s="43">
        <f t="shared" si="277"/>
        <v>0.99913108223383074</v>
      </c>
      <c r="W1933" s="43">
        <f t="shared" si="278"/>
        <v>0.97157176210039986</v>
      </c>
      <c r="X1933" s="43">
        <f t="shared" si="279"/>
        <v>1.0480055301060005</v>
      </c>
      <c r="Y1933" s="41">
        <f t="shared" si="271"/>
        <v>48.005530106000506</v>
      </c>
    </row>
    <row r="1934" spans="8:25" x14ac:dyDescent="0.25">
      <c r="H1934" s="3">
        <v>1932</v>
      </c>
      <c r="I1934" s="15">
        <f>INDEX(Random!$F$2:$F$10003,($H1934-1)*$L$2 + I$2)</f>
        <v>-0.46577961649696858</v>
      </c>
      <c r="J1934" s="15">
        <f>INDEX(Random!$F$2:$F$10003,($H1934-1)*$L$2 + J$2)</f>
        <v>1.0995355910229387</v>
      </c>
      <c r="K1934" s="15">
        <f>INDEX(Random!$F$2:$F$10003,($H1934-1)*$L$2 + K$2)</f>
        <v>-0.309141079539687</v>
      </c>
      <c r="L1934" s="33">
        <f>INDEX(Random!$F$2:$F$10003,($H1934-1)*$L$2 + L$2)</f>
        <v>0.65447271849566102</v>
      </c>
      <c r="M1934" s="27">
        <f t="array" ref="M1934:P1934">TRANSPOSE(MMULT($B$28:$E$31, TRANSPOSE(I1934:L1934)))</f>
        <v>-0.46577961649696858</v>
      </c>
      <c r="N1934" s="27">
        <v>0.31419155431738316</v>
      </c>
      <c r="O1934" s="27">
        <v>-0.45105787917522056</v>
      </c>
      <c r="P1934" s="27">
        <v>0.52819041857247417</v>
      </c>
      <c r="Q1934" s="76">
        <f t="shared" si="272"/>
        <v>1.162531511381196</v>
      </c>
      <c r="R1934" s="76">
        <f t="shared" si="273"/>
        <v>1.3654826487042881</v>
      </c>
      <c r="S1934" s="77">
        <f t="shared" si="274"/>
        <v>6.1848768851054791E-3</v>
      </c>
      <c r="T1934" s="76">
        <f t="shared" si="275"/>
        <v>0.73531557618047572</v>
      </c>
      <c r="U1934" s="43">
        <f t="shared" si="276"/>
        <v>0.98938852032442215</v>
      </c>
      <c r="V1934" s="43">
        <f t="shared" si="277"/>
        <v>1.0107199472274524</v>
      </c>
      <c r="W1934" s="43">
        <f t="shared" si="278"/>
        <v>0.98799950241301582</v>
      </c>
      <c r="X1934" s="43">
        <f t="shared" si="279"/>
        <v>1.0170339919508655</v>
      </c>
      <c r="Y1934" s="41">
        <f t="shared" si="271"/>
        <v>17.033991950865524</v>
      </c>
    </row>
    <row r="1935" spans="8:25" x14ac:dyDescent="0.25">
      <c r="H1935" s="3">
        <v>1933</v>
      </c>
      <c r="I1935" s="15">
        <f>INDEX(Random!$F$2:$F$10003,($H1935-1)*$L$2 + I$2)</f>
        <v>-1.0828276885924086</v>
      </c>
      <c r="J1935" s="15">
        <f>INDEX(Random!$F$2:$F$10003,($H1935-1)*$L$2 + J$2)</f>
        <v>-1.9297806845318415</v>
      </c>
      <c r="K1935" s="15">
        <f>INDEX(Random!$F$2:$F$10003,($H1935-1)*$L$2 + K$2)</f>
        <v>-4.0530880266156498E-2</v>
      </c>
      <c r="L1935" s="33">
        <f>INDEX(Random!$F$2:$F$10003,($H1935-1)*$L$2 + L$2)</f>
        <v>-0.8539012087182607</v>
      </c>
      <c r="M1935" s="27">
        <f t="array" ref="M1935:P1935">TRANSPOSE(MMULT($B$28:$E$31, TRANSPOSE(I1935:L1935)))</f>
        <v>-1.0828276885924086</v>
      </c>
      <c r="N1935" s="27">
        <v>-2.0445353957062484</v>
      </c>
      <c r="O1935" s="27">
        <v>-0.75611325527386486</v>
      </c>
      <c r="P1935" s="27">
        <v>-1.7115991578527057</v>
      </c>
      <c r="Q1935" s="76">
        <f t="shared" si="272"/>
        <v>1.1401535546596782</v>
      </c>
      <c r="R1935" s="76">
        <f t="shared" si="273"/>
        <v>1.254320240406229</v>
      </c>
      <c r="S1935" s="77">
        <f t="shared" si="274"/>
        <v>6.1052084233749037E-3</v>
      </c>
      <c r="T1935" s="76">
        <f t="shared" si="275"/>
        <v>0.6960523811610515</v>
      </c>
      <c r="U1935" s="43">
        <f t="shared" si="276"/>
        <v>0.97034345077419415</v>
      </c>
      <c r="V1935" s="43">
        <f t="shared" si="277"/>
        <v>0.92843837187729761</v>
      </c>
      <c r="W1935" s="43">
        <f t="shared" si="278"/>
        <v>0.975272911082253</v>
      </c>
      <c r="X1935" s="43">
        <f t="shared" si="279"/>
        <v>0.96272805139841156</v>
      </c>
      <c r="Y1935" s="41">
        <f t="shared" si="271"/>
        <v>0</v>
      </c>
    </row>
    <row r="1936" spans="8:25" x14ac:dyDescent="0.25">
      <c r="H1936" s="3">
        <v>1934</v>
      </c>
      <c r="I1936" s="15">
        <f>INDEX(Random!$F$2:$F$10003,($H1936-1)*$L$2 + I$2)</f>
        <v>-1.2445204302496184</v>
      </c>
      <c r="J1936" s="15">
        <f>INDEX(Random!$F$2:$F$10003,($H1936-1)*$L$2 + J$2)</f>
        <v>-0.53223382508199057</v>
      </c>
      <c r="K1936" s="15">
        <f>INDEX(Random!$F$2:$F$10003,($H1936-1)*$L$2 + K$2)</f>
        <v>-1.2768601965769246</v>
      </c>
      <c r="L1936" s="33">
        <f>INDEX(Random!$F$2:$F$10003,($H1936-1)*$L$2 + L$2)</f>
        <v>1.779254079151904</v>
      </c>
      <c r="M1936" s="27">
        <f t="array" ref="M1936:P1936">TRANSPOSE(MMULT($B$28:$E$31, TRANSPOSE(I1936:L1936)))</f>
        <v>-1.2445204302496184</v>
      </c>
      <c r="N1936" s="27">
        <v>-1.307071776106391</v>
      </c>
      <c r="O1936" s="27">
        <v>-1.7842186341175879</v>
      </c>
      <c r="P1936" s="27">
        <v>0.66071267161912051</v>
      </c>
      <c r="Q1936" s="76">
        <f t="shared" si="272"/>
        <v>1.134361150014868</v>
      </c>
      <c r="R1936" s="76">
        <f t="shared" si="273"/>
        <v>1.2880667811258155</v>
      </c>
      <c r="S1936" s="77">
        <f t="shared" si="274"/>
        <v>5.8441886138983368E-3</v>
      </c>
      <c r="T1936" s="76">
        <f t="shared" si="275"/>
        <v>0.73770687519182476</v>
      </c>
      <c r="U1936" s="43">
        <f t="shared" si="276"/>
        <v>0.96541374469350472</v>
      </c>
      <c r="V1936" s="43">
        <f t="shared" si="277"/>
        <v>0.95341730653280199</v>
      </c>
      <c r="W1936" s="43">
        <f t="shared" si="278"/>
        <v>0.93357645589430305</v>
      </c>
      <c r="X1936" s="43">
        <f t="shared" si="279"/>
        <v>1.0203414594631048</v>
      </c>
      <c r="Y1936" s="41">
        <f t="shared" si="271"/>
        <v>20.34145946310484</v>
      </c>
    </row>
    <row r="1937" spans="8:25" x14ac:dyDescent="0.25">
      <c r="H1937" s="3">
        <v>1935</v>
      </c>
      <c r="I1937" s="15">
        <f>INDEX(Random!$F$2:$F$10003,($H1937-1)*$L$2 + I$2)</f>
        <v>-1.5905695061861407</v>
      </c>
      <c r="J1937" s="15">
        <f>INDEX(Random!$F$2:$F$10003,($H1937-1)*$L$2 + J$2)</f>
        <v>-1.3283679214625115</v>
      </c>
      <c r="K1937" s="15">
        <f>INDEX(Random!$F$2:$F$10003,($H1937-1)*$L$2 + K$2)</f>
        <v>-0.53056535812201899</v>
      </c>
      <c r="L1937" s="33">
        <f>INDEX(Random!$F$2:$F$10003,($H1937-1)*$L$2 + L$2)</f>
        <v>-3.5207048403068106</v>
      </c>
      <c r="M1937" s="27">
        <f t="array" ref="M1937:P1937">TRANSPOSE(MMULT($B$28:$E$31, TRANSPOSE(I1937:L1937)))</f>
        <v>-1.5905695061861407</v>
      </c>
      <c r="N1937" s="27">
        <v>-2.0714477302597296</v>
      </c>
      <c r="O1937" s="27">
        <v>-1.4097451862442374</v>
      </c>
      <c r="P1937" s="27">
        <v>-4.0058056929581163</v>
      </c>
      <c r="Q1937" s="76">
        <f t="shared" si="272"/>
        <v>1.1220631435056632</v>
      </c>
      <c r="R1937" s="76">
        <f t="shared" si="273"/>
        <v>1.2531055882114206</v>
      </c>
      <c r="S1937" s="77">
        <f t="shared" si="274"/>
        <v>5.9379436685695394E-3</v>
      </c>
      <c r="T1937" s="76">
        <f t="shared" si="275"/>
        <v>0.65800784758902708</v>
      </c>
      <c r="U1937" s="43">
        <f t="shared" si="276"/>
        <v>0.95494735617503246</v>
      </c>
      <c r="V1937" s="43">
        <f t="shared" si="277"/>
        <v>0.92753929549327951</v>
      </c>
      <c r="W1937" s="43">
        <f t="shared" si="278"/>
        <v>0.94855330168842478</v>
      </c>
      <c r="X1937" s="43">
        <f t="shared" si="279"/>
        <v>0.91010767301386875</v>
      </c>
      <c r="Y1937" s="41">
        <f t="shared" si="271"/>
        <v>0</v>
      </c>
    </row>
    <row r="1938" spans="8:25" x14ac:dyDescent="0.25">
      <c r="H1938" s="3">
        <v>1936</v>
      </c>
      <c r="I1938" s="15">
        <f>INDEX(Random!$F$2:$F$10003,($H1938-1)*$L$2 + I$2)</f>
        <v>-0.28465731514135961</v>
      </c>
      <c r="J1938" s="15">
        <f>INDEX(Random!$F$2:$F$10003,($H1938-1)*$L$2 + J$2)</f>
        <v>1.2593452494444792</v>
      </c>
      <c r="K1938" s="15">
        <f>INDEX(Random!$F$2:$F$10003,($H1938-1)*$L$2 + K$2)</f>
        <v>-1.3223765816328623</v>
      </c>
      <c r="L1938" s="33">
        <f>INDEX(Random!$F$2:$F$10003,($H1938-1)*$L$2 + L$2)</f>
        <v>-0.72056830289524154</v>
      </c>
      <c r="M1938" s="27">
        <f t="array" ref="M1938:P1938">TRANSPOSE(MMULT($B$28:$E$31, TRANSPOSE(I1938:L1938)))</f>
        <v>-0.28465731514135961</v>
      </c>
      <c r="N1938" s="27">
        <v>0.55535852249905293</v>
      </c>
      <c r="O1938" s="27">
        <v>-1.1763819581986965</v>
      </c>
      <c r="P1938" s="27">
        <v>-0.44034987175288909</v>
      </c>
      <c r="Q1938" s="76">
        <f t="shared" si="272"/>
        <v>1.1691831202811482</v>
      </c>
      <c r="R1938" s="76">
        <f t="shared" si="273"/>
        <v>1.3773893963467025</v>
      </c>
      <c r="S1938" s="77">
        <f t="shared" si="274"/>
        <v>5.9971288331488693E-3</v>
      </c>
      <c r="T1938" s="76">
        <f t="shared" si="275"/>
        <v>0.71807249024847331</v>
      </c>
      <c r="U1938" s="43">
        <f t="shared" si="276"/>
        <v>0.99504946406906225</v>
      </c>
      <c r="V1938" s="43">
        <f t="shared" si="277"/>
        <v>1.0195332319368635</v>
      </c>
      <c r="W1938" s="43">
        <f t="shared" si="278"/>
        <v>0.95800780082250314</v>
      </c>
      <c r="X1938" s="43">
        <f t="shared" si="279"/>
        <v>0.99318463381531585</v>
      </c>
      <c r="Y1938" s="41">
        <f t="shared" si="271"/>
        <v>19.533231936863515</v>
      </c>
    </row>
    <row r="1939" spans="8:25" x14ac:dyDescent="0.25">
      <c r="H1939" s="3">
        <v>1937</v>
      </c>
      <c r="I1939" s="15">
        <f>INDEX(Random!$F$2:$F$10003,($H1939-1)*$L$2 + I$2)</f>
        <v>-1.6634799074334325</v>
      </c>
      <c r="J1939" s="15">
        <f>INDEX(Random!$F$2:$F$10003,($H1939-1)*$L$2 + J$2)</f>
        <v>-0.7350590171318504</v>
      </c>
      <c r="K1939" s="15">
        <f>INDEX(Random!$F$2:$F$10003,($H1939-1)*$L$2 + K$2)</f>
        <v>1.4565577939728855</v>
      </c>
      <c r="L1939" s="33">
        <f>INDEX(Random!$F$2:$F$10003,($H1939-1)*$L$2 + L$2)</f>
        <v>0.24434104699674122</v>
      </c>
      <c r="M1939" s="27">
        <f t="array" ref="M1939:P1939">TRANSPOSE(MMULT($B$28:$E$31, TRANSPOSE(I1939:L1939)))</f>
        <v>-1.6634799074334325</v>
      </c>
      <c r="N1939" s="27">
        <v>-1.7617197716384136</v>
      </c>
      <c r="O1939" s="27">
        <v>0.22519182326811205</v>
      </c>
      <c r="P1939" s="27">
        <v>-0.88435661228909146</v>
      </c>
      <c r="Q1939" s="76">
        <f t="shared" si="272"/>
        <v>1.1194890831989326</v>
      </c>
      <c r="R1939" s="76">
        <f t="shared" si="273"/>
        <v>1.2671561621276877</v>
      </c>
      <c r="S1939" s="77">
        <f t="shared" si="274"/>
        <v>6.3652131075325651E-3</v>
      </c>
      <c r="T1939" s="76">
        <f t="shared" si="275"/>
        <v>0.71030351184120921</v>
      </c>
      <c r="U1939" s="43">
        <f t="shared" si="276"/>
        <v>0.95275666655228297</v>
      </c>
      <c r="V1939" s="43">
        <f t="shared" si="277"/>
        <v>0.93793942422478738</v>
      </c>
      <c r="W1939" s="43">
        <f t="shared" si="278"/>
        <v>1.0168072056761286</v>
      </c>
      <c r="X1939" s="43">
        <f t="shared" si="279"/>
        <v>0.98243915883984678</v>
      </c>
      <c r="Y1939" s="41">
        <f t="shared" si="271"/>
        <v>16.807205676128589</v>
      </c>
    </row>
    <row r="1940" spans="8:25" x14ac:dyDescent="0.25">
      <c r="H1940" s="3">
        <v>1938</v>
      </c>
      <c r="I1940" s="15">
        <f>INDEX(Random!$F$2:$F$10003,($H1940-1)*$L$2 + I$2)</f>
        <v>-0.1122787307170702</v>
      </c>
      <c r="J1940" s="15">
        <f>INDEX(Random!$F$2:$F$10003,($H1940-1)*$L$2 + J$2)</f>
        <v>1.0124969167795459</v>
      </c>
      <c r="K1940" s="15">
        <f>INDEX(Random!$F$2:$F$10003,($H1940-1)*$L$2 + K$2)</f>
        <v>0.26962883187341657</v>
      </c>
      <c r="L1940" s="33">
        <f>INDEX(Random!$F$2:$F$10003,($H1940-1)*$L$2 + L$2)</f>
        <v>0.25715775254148276</v>
      </c>
      <c r="M1940" s="27">
        <f t="array" ref="M1940:P1940">TRANSPOSE(MMULT($B$28:$E$31, TRANSPOSE(I1940:L1940)))</f>
        <v>-0.1122787307170702</v>
      </c>
      <c r="N1940" s="27">
        <v>0.53810103385409147</v>
      </c>
      <c r="O1940" s="27">
        <v>0.21993381155313899</v>
      </c>
      <c r="P1940" s="27">
        <v>0.37214933159957064</v>
      </c>
      <c r="Q1940" s="76">
        <f t="shared" si="272"/>
        <v>1.1755489648037061</v>
      </c>
      <c r="R1940" s="76">
        <f t="shared" si="273"/>
        <v>1.3765339319640049</v>
      </c>
      <c r="S1940" s="77">
        <f t="shared" si="274"/>
        <v>6.3637908609337785E-3</v>
      </c>
      <c r="T1940" s="76">
        <f t="shared" si="275"/>
        <v>0.7325098264741039</v>
      </c>
      <c r="U1940" s="43">
        <f t="shared" si="276"/>
        <v>1.0004672040882605</v>
      </c>
      <c r="V1940" s="43">
        <f t="shared" si="277"/>
        <v>1.0189000236595152</v>
      </c>
      <c r="W1940" s="43">
        <f t="shared" si="278"/>
        <v>1.0165800097338304</v>
      </c>
      <c r="X1940" s="43">
        <f t="shared" si="279"/>
        <v>1.0131532869627993</v>
      </c>
      <c r="Y1940" s="41">
        <f t="shared" si="271"/>
        <v>18.900023659515153</v>
      </c>
    </row>
    <row r="1941" spans="8:25" x14ac:dyDescent="0.25">
      <c r="H1941" s="3">
        <v>1939</v>
      </c>
      <c r="I1941" s="15">
        <f>INDEX(Random!$F$2:$F$10003,($H1941-1)*$L$2 + I$2)</f>
        <v>0.33412590346693227</v>
      </c>
      <c r="J1941" s="15">
        <f>INDEX(Random!$F$2:$F$10003,($H1941-1)*$L$2 + J$2)</f>
        <v>-1.1117138076342641</v>
      </c>
      <c r="K1941" s="15">
        <f>INDEX(Random!$F$2:$F$10003,($H1941-1)*$L$2 + K$2)</f>
        <v>-0.39153676963510048</v>
      </c>
      <c r="L1941" s="33">
        <f>INDEX(Random!$F$2:$F$10003,($H1941-1)*$L$2 + L$2)</f>
        <v>0.99088408435098196</v>
      </c>
      <c r="M1941" s="27">
        <f t="array" ref="M1941:P1941">TRANSPOSE(MMULT($B$28:$E$31, TRANSPOSE(I1941:L1941)))</f>
        <v>0.33412590346693227</v>
      </c>
      <c r="N1941" s="27">
        <v>-0.42516707523969555</v>
      </c>
      <c r="O1941" s="27">
        <v>-0.20199823899651995</v>
      </c>
      <c r="P1941" s="27">
        <v>0.73773662721080391</v>
      </c>
      <c r="Q1941" s="76">
        <f t="shared" si="272"/>
        <v>1.1921960046484017</v>
      </c>
      <c r="R1941" s="76">
        <f t="shared" si="273"/>
        <v>1.3296171508209687</v>
      </c>
      <c r="S1941" s="77">
        <f t="shared" si="274"/>
        <v>6.2506917333164302E-3</v>
      </c>
      <c r="T1941" s="76">
        <f t="shared" si="275"/>
        <v>0.73910030653039771</v>
      </c>
      <c r="U1941" s="43">
        <f t="shared" si="276"/>
        <v>1.0146348975731079</v>
      </c>
      <c r="V1941" s="43">
        <f t="shared" si="277"/>
        <v>0.98417257647740097</v>
      </c>
      <c r="W1941" s="43">
        <f t="shared" si="278"/>
        <v>0.99851305644032429</v>
      </c>
      <c r="X1941" s="43">
        <f t="shared" si="279"/>
        <v>1.0222687503878254</v>
      </c>
      <c r="Y1941" s="41">
        <f t="shared" si="271"/>
        <v>22.268750387825385</v>
      </c>
    </row>
    <row r="1942" spans="8:25" x14ac:dyDescent="0.25">
      <c r="H1942" s="3">
        <v>1940</v>
      </c>
      <c r="I1942" s="15">
        <f>INDEX(Random!$F$2:$F$10003,($H1942-1)*$L$2 + I$2)</f>
        <v>0.23135597535513491</v>
      </c>
      <c r="J1942" s="15">
        <f>INDEX(Random!$F$2:$F$10003,($H1942-1)*$L$2 + J$2)</f>
        <v>-0.32400529050185334</v>
      </c>
      <c r="K1942" s="15">
        <f>INDEX(Random!$F$2:$F$10003,($H1942-1)*$L$2 + K$2)</f>
        <v>-2.3199710366077805E-2</v>
      </c>
      <c r="L1942" s="33">
        <f>INDEX(Random!$F$2:$F$10003,($H1942-1)*$L$2 + L$2)</f>
        <v>0.75637142259927059</v>
      </c>
      <c r="M1942" s="27">
        <f t="array" ref="M1942:P1942">TRANSPOSE(MMULT($B$28:$E$31, TRANSPOSE(I1942:L1942)))</f>
        <v>0.23135597535513491</v>
      </c>
      <c r="N1942" s="27">
        <v>-1.8646599746081044E-2</v>
      </c>
      <c r="O1942" s="27">
        <v>9.1363660780174216E-2</v>
      </c>
      <c r="P1942" s="27">
        <v>0.66527169193165936</v>
      </c>
      <c r="Q1942" s="76">
        <f t="shared" si="272"/>
        <v>1.1883428051264866</v>
      </c>
      <c r="R1942" s="76">
        <f t="shared" si="273"/>
        <v>1.3492188311611595</v>
      </c>
      <c r="S1942" s="77">
        <f t="shared" si="274"/>
        <v>6.3291124667089922E-3</v>
      </c>
      <c r="T1942" s="76">
        <f t="shared" si="275"/>
        <v>0.73778927869921318</v>
      </c>
      <c r="U1942" s="43">
        <f t="shared" si="276"/>
        <v>1.0113555788310524</v>
      </c>
      <c r="V1942" s="43">
        <f t="shared" si="277"/>
        <v>0.99868159227324904</v>
      </c>
      <c r="W1942" s="43">
        <f t="shared" si="278"/>
        <v>1.0110403301452064</v>
      </c>
      <c r="X1942" s="43">
        <f t="shared" si="279"/>
        <v>1.0204554338854954</v>
      </c>
      <c r="Y1942" s="41">
        <f t="shared" si="271"/>
        <v>20.455433885495424</v>
      </c>
    </row>
    <row r="1943" spans="8:25" x14ac:dyDescent="0.25">
      <c r="H1943" s="3">
        <v>1941</v>
      </c>
      <c r="I1943" s="15">
        <f>INDEX(Random!$F$2:$F$10003,($H1943-1)*$L$2 + I$2)</f>
        <v>1.106764054420289</v>
      </c>
      <c r="J1943" s="15">
        <f>INDEX(Random!$F$2:$F$10003,($H1943-1)*$L$2 + J$2)</f>
        <v>-1.1289770331289348</v>
      </c>
      <c r="K1943" s="15">
        <f>INDEX(Random!$F$2:$F$10003,($H1943-1)*$L$2 + K$2)</f>
        <v>1.0916292297625294</v>
      </c>
      <c r="L1943" s="33">
        <f>INDEX(Random!$F$2:$F$10003,($H1943-1)*$L$2 + L$2)</f>
        <v>0.96025121905229593</v>
      </c>
      <c r="M1943" s="27">
        <f t="array" ref="M1943:P1943">TRANSPOSE(MMULT($B$28:$E$31, TRANSPOSE(I1943:L1943)))</f>
        <v>1.106764054420289</v>
      </c>
      <c r="N1943" s="27">
        <v>0.17122690634533899</v>
      </c>
      <c r="O1943" s="27">
        <v>1.4549876966503641</v>
      </c>
      <c r="P1943" s="27">
        <v>1.1116560669186271</v>
      </c>
      <c r="Q1943" s="76">
        <f t="shared" si="272"/>
        <v>1.2215677689832769</v>
      </c>
      <c r="R1943" s="76">
        <f t="shared" si="273"/>
        <v>1.3584729358552383</v>
      </c>
      <c r="S1943" s="77">
        <f t="shared" si="274"/>
        <v>6.7067470174157007E-3</v>
      </c>
      <c r="T1943" s="76">
        <f t="shared" si="275"/>
        <v>0.74590233305738141</v>
      </c>
      <c r="U1943" s="43">
        <f t="shared" si="276"/>
        <v>1.0396321438155547</v>
      </c>
      <c r="V1943" s="43">
        <f t="shared" si="277"/>
        <v>1.0055314106996582</v>
      </c>
      <c r="W1943" s="43">
        <f t="shared" si="278"/>
        <v>1.0713653382453197</v>
      </c>
      <c r="X1943" s="43">
        <f t="shared" si="279"/>
        <v>1.0316768092079964</v>
      </c>
      <c r="Y1943" s="41">
        <f t="shared" si="271"/>
        <v>71.365338245319649</v>
      </c>
    </row>
    <row r="1944" spans="8:25" x14ac:dyDescent="0.25">
      <c r="H1944" s="3">
        <v>1942</v>
      </c>
      <c r="I1944" s="15">
        <f>INDEX(Random!$F$2:$F$10003,($H1944-1)*$L$2 + I$2)</f>
        <v>-1.5976335738751646</v>
      </c>
      <c r="J1944" s="15">
        <f>INDEX(Random!$F$2:$F$10003,($H1944-1)*$L$2 + J$2)</f>
        <v>1.3473959206849384</v>
      </c>
      <c r="K1944" s="15">
        <f>INDEX(Random!$F$2:$F$10003,($H1944-1)*$L$2 + K$2)</f>
        <v>-0.16405932264007486</v>
      </c>
      <c r="L1944" s="33">
        <f>INDEX(Random!$F$2:$F$10003,($H1944-1)*$L$2 + L$2)</f>
        <v>-0.61620125269067194</v>
      </c>
      <c r="M1944" s="27">
        <f t="array" ref="M1944:P1944">TRANSPOSE(MMULT($B$28:$E$31, TRANSPOSE(I1944:L1944)))</f>
        <v>-1.5976335738751646</v>
      </c>
      <c r="N1944" s="27">
        <v>-0.42179845356714407</v>
      </c>
      <c r="O1944" s="27">
        <v>-0.95166028657422541</v>
      </c>
      <c r="P1944" s="27">
        <v>-1.0598848909983927</v>
      </c>
      <c r="Q1944" s="76">
        <f t="shared" si="272"/>
        <v>1.1218134918877911</v>
      </c>
      <c r="R1944" s="76">
        <f t="shared" si="273"/>
        <v>1.3297784037757907</v>
      </c>
      <c r="S1944" s="77">
        <f t="shared" si="274"/>
        <v>6.0546798256816319E-3</v>
      </c>
      <c r="T1944" s="76">
        <f t="shared" si="275"/>
        <v>0.70725545090116493</v>
      </c>
      <c r="U1944" s="43">
        <f t="shared" si="276"/>
        <v>0.95473488671301365</v>
      </c>
      <c r="V1944" s="43">
        <f t="shared" si="277"/>
        <v>0.98429193469710641</v>
      </c>
      <c r="W1944" s="43">
        <f t="shared" si="278"/>
        <v>0.96720125010888691</v>
      </c>
      <c r="X1944" s="43">
        <f t="shared" si="279"/>
        <v>0.97822330691724058</v>
      </c>
      <c r="Y1944" s="41">
        <f t="shared" si="271"/>
        <v>0</v>
      </c>
    </row>
    <row r="1945" spans="8:25" x14ac:dyDescent="0.25">
      <c r="H1945" s="3">
        <v>1943</v>
      </c>
      <c r="I1945" s="15">
        <f>INDEX(Random!$F$2:$F$10003,($H1945-1)*$L$2 + I$2)</f>
        <v>-1.0470117968765928</v>
      </c>
      <c r="J1945" s="15">
        <f>INDEX(Random!$F$2:$F$10003,($H1945-1)*$L$2 + J$2)</f>
        <v>-0.69174477570699522</v>
      </c>
      <c r="K1945" s="15">
        <f>INDEX(Random!$F$2:$F$10003,($H1945-1)*$L$2 + K$2)</f>
        <v>0.29411939687337557</v>
      </c>
      <c r="L1945" s="33">
        <f>INDEX(Random!$F$2:$F$10003,($H1945-1)*$L$2 + L$2)</f>
        <v>1.0176766679008533</v>
      </c>
      <c r="M1945" s="27">
        <f t="array" ref="M1945:P1945">TRANSPOSE(MMULT($B$28:$E$31, TRANSPOSE(I1945:L1945)))</f>
        <v>-1.0470117968765928</v>
      </c>
      <c r="N1945" s="27">
        <v>-1.2505582323297704</v>
      </c>
      <c r="O1945" s="27">
        <v>-0.38595369489906861</v>
      </c>
      <c r="P1945" s="27">
        <v>9.8174887168409275E-2</v>
      </c>
      <c r="Q1945" s="76">
        <f t="shared" si="272"/>
        <v>1.1414406024591766</v>
      </c>
      <c r="R1945" s="76">
        <f t="shared" si="273"/>
        <v>1.2906900045419212</v>
      </c>
      <c r="S1945" s="77">
        <f t="shared" si="274"/>
        <v>6.2020136903132564E-3</v>
      </c>
      <c r="T1945" s="76">
        <f t="shared" si="275"/>
        <v>0.72760941174907967</v>
      </c>
      <c r="U1945" s="43">
        <f t="shared" si="276"/>
        <v>0.97143881060355453</v>
      </c>
      <c r="V1945" s="43">
        <f t="shared" si="277"/>
        <v>0.95535899670016378</v>
      </c>
      <c r="W1945" s="43">
        <f t="shared" si="278"/>
        <v>0.99073701123214963</v>
      </c>
      <c r="X1945" s="43">
        <f t="shared" si="279"/>
        <v>1.0063753966100688</v>
      </c>
      <c r="Y1945" s="41">
        <f t="shared" si="271"/>
        <v>6.3753966100688064</v>
      </c>
    </row>
    <row r="1946" spans="8:25" x14ac:dyDescent="0.25">
      <c r="H1946" s="3">
        <v>1944</v>
      </c>
      <c r="I1946" s="15">
        <f>INDEX(Random!$F$2:$F$10003,($H1946-1)*$L$2 + I$2)</f>
        <v>-0.86339830370806991</v>
      </c>
      <c r="J1946" s="15">
        <f>INDEX(Random!$F$2:$F$10003,($H1946-1)*$L$2 + J$2)</f>
        <v>0.2721232919289211</v>
      </c>
      <c r="K1946" s="15">
        <f>INDEX(Random!$F$2:$F$10003,($H1946-1)*$L$2 + K$2)</f>
        <v>1.3270291745966034</v>
      </c>
      <c r="L1946" s="33">
        <f>INDEX(Random!$F$2:$F$10003,($H1946-1)*$L$2 + L$2)</f>
        <v>-1.984646772027777</v>
      </c>
      <c r="M1946" s="27">
        <f t="array" ref="M1946:P1946">TRANSPOSE(MMULT($B$28:$E$31, TRANSPOSE(I1946:L1946)))</f>
        <v>-0.86339830370806991</v>
      </c>
      <c r="N1946" s="27">
        <v>-0.51005175021927318</v>
      </c>
      <c r="O1946" s="27">
        <v>0.62725846926079343</v>
      </c>
      <c r="P1946" s="27">
        <v>-2.0281097946482793</v>
      </c>
      <c r="Q1946" s="76">
        <f t="shared" si="272"/>
        <v>1.1480616241493908</v>
      </c>
      <c r="R1946" s="76">
        <f t="shared" si="273"/>
        <v>1.3255602443144028</v>
      </c>
      <c r="S1946" s="77">
        <f t="shared" si="274"/>
        <v>6.4749154206705925E-3</v>
      </c>
      <c r="T1946" s="76">
        <f t="shared" si="275"/>
        <v>0.6906757092644269</v>
      </c>
      <c r="U1946" s="43">
        <f t="shared" si="276"/>
        <v>0.97707372268033255</v>
      </c>
      <c r="V1946" s="43">
        <f t="shared" si="277"/>
        <v>0.98116968491073486</v>
      </c>
      <c r="W1946" s="43">
        <f t="shared" si="278"/>
        <v>1.0343315368483375</v>
      </c>
      <c r="X1946" s="43">
        <f t="shared" si="279"/>
        <v>0.95529143743350886</v>
      </c>
      <c r="Y1946" s="41">
        <f t="shared" si="271"/>
        <v>34.33153684833745</v>
      </c>
    </row>
    <row r="1947" spans="8:25" x14ac:dyDescent="0.25">
      <c r="H1947" s="3">
        <v>1945</v>
      </c>
      <c r="I1947" s="15">
        <f>INDEX(Random!$F$2:$F$10003,($H1947-1)*$L$2 + I$2)</f>
        <v>0.85684636479703125</v>
      </c>
      <c r="J1947" s="15">
        <f>INDEX(Random!$F$2:$F$10003,($H1947-1)*$L$2 + J$2)</f>
        <v>-0.73049538202237008</v>
      </c>
      <c r="K1947" s="15">
        <f>INDEX(Random!$F$2:$F$10003,($H1947-1)*$L$2 + K$2)</f>
        <v>-1.1861819915728575</v>
      </c>
      <c r="L1947" s="33">
        <f>INDEX(Random!$F$2:$F$10003,($H1947-1)*$L$2 + L$2)</f>
        <v>-1.1380234677047145</v>
      </c>
      <c r="M1947" s="27">
        <f t="array" ref="M1947:P1947">TRANSPOSE(MMULT($B$28:$E$31, TRANSPOSE(I1947:L1947)))</f>
        <v>0.85684636479703125</v>
      </c>
      <c r="N1947" s="27">
        <v>0.22135960221295969</v>
      </c>
      <c r="O1947" s="27">
        <v>-0.54197638581281404</v>
      </c>
      <c r="P1947" s="27">
        <v>-0.60880139794635779</v>
      </c>
      <c r="Q1947" s="76">
        <f t="shared" si="272"/>
        <v>1.2119888441247511</v>
      </c>
      <c r="R1947" s="76">
        <f t="shared" si="273"/>
        <v>1.3609268903889169</v>
      </c>
      <c r="S1947" s="77">
        <f t="shared" si="274"/>
        <v>6.1610244079744088E-3</v>
      </c>
      <c r="T1947" s="76">
        <f t="shared" si="275"/>
        <v>0.71511506721184792</v>
      </c>
      <c r="U1947" s="43">
        <f t="shared" si="276"/>
        <v>1.0314798673402137</v>
      </c>
      <c r="V1947" s="43">
        <f t="shared" si="277"/>
        <v>1.0073478093182213</v>
      </c>
      <c r="W1947" s="43">
        <f t="shared" si="278"/>
        <v>0.98418920255182252</v>
      </c>
      <c r="X1947" s="43">
        <f t="shared" si="279"/>
        <v>0.9890941455212281</v>
      </c>
      <c r="Y1947" s="41">
        <f t="shared" si="271"/>
        <v>31.479867340213687</v>
      </c>
    </row>
    <row r="1948" spans="8:25" x14ac:dyDescent="0.25">
      <c r="H1948" s="3">
        <v>1946</v>
      </c>
      <c r="I1948" s="15">
        <f>INDEX(Random!$F$2:$F$10003,($H1948-1)*$L$2 + I$2)</f>
        <v>-0.75911971338406214</v>
      </c>
      <c r="J1948" s="15">
        <f>INDEX(Random!$F$2:$F$10003,($H1948-1)*$L$2 + J$2)</f>
        <v>-0.20943022105417508</v>
      </c>
      <c r="K1948" s="15">
        <f>INDEX(Random!$F$2:$F$10003,($H1948-1)*$L$2 + K$2)</f>
        <v>0.58251207094051183</v>
      </c>
      <c r="L1948" s="33">
        <f>INDEX(Random!$F$2:$F$10003,($H1948-1)*$L$2 + L$2)</f>
        <v>0.72707860996926188</v>
      </c>
      <c r="M1948" s="27">
        <f t="array" ref="M1948:P1948">TRANSPOSE(MMULT($B$28:$E$31, TRANSPOSE(I1948:L1948)))</f>
        <v>-0.75911971338406214</v>
      </c>
      <c r="N1948" s="27">
        <v>-0.72600255462541041</v>
      </c>
      <c r="O1948" s="27">
        <v>4.2430780925626299E-2</v>
      </c>
      <c r="P1948" s="27">
        <v>0.12414808635139696</v>
      </c>
      <c r="Q1948" s="76">
        <f t="shared" si="272"/>
        <v>1.1518389493907077</v>
      </c>
      <c r="R1948" s="76">
        <f t="shared" si="273"/>
        <v>1.3152949893991204</v>
      </c>
      <c r="S1948" s="77">
        <f t="shared" si="274"/>
        <v>6.3159638214742332E-3</v>
      </c>
      <c r="T1948" s="76">
        <f t="shared" si="275"/>
        <v>0.72807256852920621</v>
      </c>
      <c r="U1948" s="43">
        <f t="shared" si="276"/>
        <v>0.98028846756655974</v>
      </c>
      <c r="V1948" s="43">
        <f t="shared" si="277"/>
        <v>0.97357142072473757</v>
      </c>
      <c r="W1948" s="43">
        <f t="shared" si="278"/>
        <v>1.0089399075837433</v>
      </c>
      <c r="X1948" s="43">
        <f t="shared" si="279"/>
        <v>1.0070160007319588</v>
      </c>
      <c r="Y1948" s="41">
        <f t="shared" si="271"/>
        <v>8.9399075837433006</v>
      </c>
    </row>
    <row r="1949" spans="8:25" x14ac:dyDescent="0.25">
      <c r="H1949" s="3">
        <v>1947</v>
      </c>
      <c r="I1949" s="15">
        <f>INDEX(Random!$F$2:$F$10003,($H1949-1)*$L$2 + I$2)</f>
        <v>-0.17596622529018768</v>
      </c>
      <c r="J1949" s="15">
        <f>INDEX(Random!$F$2:$F$10003,($H1949-1)*$L$2 + J$2)</f>
        <v>-0.62844765896283017</v>
      </c>
      <c r="K1949" s="15">
        <f>INDEX(Random!$F$2:$F$10003,($H1949-1)*$L$2 + K$2)</f>
        <v>0.96683005978069037</v>
      </c>
      <c r="L1949" s="33">
        <f>INDEX(Random!$F$2:$F$10003,($H1949-1)*$L$2 + L$2)</f>
        <v>0.5168773913923369</v>
      </c>
      <c r="M1949" s="27">
        <f t="array" ref="M1949:P1949">TRANSPOSE(MMULT($B$28:$E$31, TRANSPOSE(I1949:L1949)))</f>
        <v>-0.17596622529018768</v>
      </c>
      <c r="N1949" s="27">
        <v>-0.52701034673562619</v>
      </c>
      <c r="O1949" s="27">
        <v>0.66197602999313854</v>
      </c>
      <c r="P1949" s="27">
        <v>0.17151671058775289</v>
      </c>
      <c r="Q1949" s="76">
        <f t="shared" si="272"/>
        <v>1.1731929941143662</v>
      </c>
      <c r="R1949" s="76">
        <f t="shared" si="273"/>
        <v>1.3247512242084589</v>
      </c>
      <c r="S1949" s="77">
        <f t="shared" si="274"/>
        <v>6.4844761863209017E-3</v>
      </c>
      <c r="T1949" s="76">
        <f t="shared" si="275"/>
        <v>0.72891801001489642</v>
      </c>
      <c r="U1949" s="43">
        <f t="shared" si="276"/>
        <v>0.99846212265052436</v>
      </c>
      <c r="V1949" s="43">
        <f t="shared" si="277"/>
        <v>0.98057085433638713</v>
      </c>
      <c r="W1949" s="43">
        <f t="shared" si="278"/>
        <v>1.0358588157062143</v>
      </c>
      <c r="X1949" s="43">
        <f t="shared" si="279"/>
        <v>1.0081853527176992</v>
      </c>
      <c r="Y1949" s="41">
        <f t="shared" si="271"/>
        <v>35.858815706214301</v>
      </c>
    </row>
    <row r="1950" spans="8:25" x14ac:dyDescent="0.25">
      <c r="H1950" s="3">
        <v>1948</v>
      </c>
      <c r="I1950" s="15">
        <f>INDEX(Random!$F$2:$F$10003,($H1950-1)*$L$2 + I$2)</f>
        <v>-0.88638615920554098</v>
      </c>
      <c r="J1950" s="15">
        <f>INDEX(Random!$F$2:$F$10003,($H1950-1)*$L$2 + J$2)</f>
        <v>0.51115386742606728</v>
      </c>
      <c r="K1950" s="15">
        <f>INDEX(Random!$F$2:$F$10003,($H1950-1)*$L$2 + K$2)</f>
        <v>0.27374187332303085</v>
      </c>
      <c r="L1950" s="33">
        <f>INDEX(Random!$F$2:$F$10003,($H1950-1)*$L$2 + L$2)</f>
        <v>1.5360221255088169</v>
      </c>
      <c r="M1950" s="27">
        <f t="array" ref="M1950:P1950">TRANSPOSE(MMULT($B$28:$E$31, TRANSPOSE(I1950:L1950)))</f>
        <v>-0.88638615920554098</v>
      </c>
      <c r="N1950" s="27">
        <v>-0.38025181478032694</v>
      </c>
      <c r="O1950" s="27">
        <v>-0.24094720445715581</v>
      </c>
      <c r="P1950" s="27">
        <v>0.87563047852989762</v>
      </c>
      <c r="Q1950" s="76">
        <f t="shared" si="272"/>
        <v>1.1472305936139371</v>
      </c>
      <c r="R1950" s="76">
        <f t="shared" si="273"/>
        <v>1.3317688135400698</v>
      </c>
      <c r="S1950" s="77">
        <f t="shared" si="274"/>
        <v>6.2403533284202534E-3</v>
      </c>
      <c r="T1950" s="76">
        <f t="shared" si="275"/>
        <v>0.74160150517595247</v>
      </c>
      <c r="U1950" s="43">
        <f t="shared" si="276"/>
        <v>0.97636646265015914</v>
      </c>
      <c r="V1950" s="43">
        <f t="shared" si="277"/>
        <v>0.98576522097710573</v>
      </c>
      <c r="W1950" s="43">
        <f t="shared" si="278"/>
        <v>0.99686155406074339</v>
      </c>
      <c r="X1950" s="43">
        <f t="shared" si="279"/>
        <v>1.0257282229266287</v>
      </c>
      <c r="Y1950" s="41">
        <f t="shared" si="271"/>
        <v>25.728222926628685</v>
      </c>
    </row>
    <row r="1951" spans="8:25" x14ac:dyDescent="0.25">
      <c r="H1951" s="3">
        <v>1949</v>
      </c>
      <c r="I1951" s="15">
        <f>INDEX(Random!$F$2:$F$10003,($H1951-1)*$L$2 + I$2)</f>
        <v>-0.42650812818502282</v>
      </c>
      <c r="J1951" s="15">
        <f>INDEX(Random!$F$2:$F$10003,($H1951-1)*$L$2 + J$2)</f>
        <v>-0.1194065315449232</v>
      </c>
      <c r="K1951" s="15">
        <f>INDEX(Random!$F$2:$F$10003,($H1951-1)*$L$2 + K$2)</f>
        <v>1.1448520943443931E-4</v>
      </c>
      <c r="L1951" s="33">
        <f>INDEX(Random!$F$2:$F$10003,($H1951-1)*$L$2 + L$2)</f>
        <v>0.53787892682151728</v>
      </c>
      <c r="M1951" s="27">
        <f t="array" ref="M1951:P1951">TRANSPOSE(MMULT($B$28:$E$31, TRANSPOSE(I1951:L1951)))</f>
        <v>-0.42650812818502282</v>
      </c>
      <c r="N1951" s="27">
        <v>-0.40897716478515461</v>
      </c>
      <c r="O1951" s="27">
        <v>-0.2463605036222716</v>
      </c>
      <c r="P1951" s="27">
        <v>0.17765836304051025</v>
      </c>
      <c r="Q1951" s="76">
        <f t="shared" si="272"/>
        <v>1.1639705130513862</v>
      </c>
      <c r="R1951" s="76">
        <f t="shared" si="273"/>
        <v>1.3303923264734461</v>
      </c>
      <c r="S1951" s="77">
        <f t="shared" si="274"/>
        <v>6.2389178053313815E-3</v>
      </c>
      <c r="T1951" s="76">
        <f t="shared" si="275"/>
        <v>0.7290276989137201</v>
      </c>
      <c r="U1951" s="43">
        <f t="shared" si="276"/>
        <v>0.99061320259692442</v>
      </c>
      <c r="V1951" s="43">
        <f t="shared" si="277"/>
        <v>0.98474635564281721</v>
      </c>
      <c r="W1951" s="43">
        <f t="shared" si="278"/>
        <v>0.99663223727338368</v>
      </c>
      <c r="X1951" s="43">
        <f t="shared" si="279"/>
        <v>1.0083370662707056</v>
      </c>
      <c r="Y1951" s="41">
        <f t="shared" si="271"/>
        <v>8.3370662707056287</v>
      </c>
    </row>
    <row r="1952" spans="8:25" x14ac:dyDescent="0.25">
      <c r="H1952" s="3">
        <v>1950</v>
      </c>
      <c r="I1952" s="15">
        <f>INDEX(Random!$F$2:$F$10003,($H1952-1)*$L$2 + I$2)</f>
        <v>-1.2256741168453462</v>
      </c>
      <c r="J1952" s="15">
        <f>INDEX(Random!$F$2:$F$10003,($H1952-1)*$L$2 + J$2)</f>
        <v>0.16507732669028627</v>
      </c>
      <c r="K1952" s="15">
        <f>INDEX(Random!$F$2:$F$10003,($H1952-1)*$L$2 + K$2)</f>
        <v>-1.4649120205196609</v>
      </c>
      <c r="L1952" s="33">
        <f>INDEX(Random!$F$2:$F$10003,($H1952-1)*$L$2 + L$2)</f>
        <v>-1.6728062120405605</v>
      </c>
      <c r="M1952" s="27">
        <f t="array" ref="M1952:P1952">TRANSPOSE(MMULT($B$28:$E$31, TRANSPOSE(I1952:L1952)))</f>
        <v>-1.2256741168453462</v>
      </c>
      <c r="N1952" s="27">
        <v>-0.86091455001947848</v>
      </c>
      <c r="O1952" s="27">
        <v>-1.8873310861122561</v>
      </c>
      <c r="P1952" s="27">
        <v>-1.9658043450977816</v>
      </c>
      <c r="Q1952" s="76">
        <f t="shared" si="272"/>
        <v>1.13503477350739</v>
      </c>
      <c r="R1952" s="76">
        <f t="shared" si="273"/>
        <v>1.3089223108642394</v>
      </c>
      <c r="S1952" s="77">
        <f t="shared" si="274"/>
        <v>5.8186337827373334E-3</v>
      </c>
      <c r="T1952" s="76">
        <f t="shared" si="275"/>
        <v>0.69173081944739978</v>
      </c>
      <c r="U1952" s="43">
        <f t="shared" si="276"/>
        <v>0.96598704128288504</v>
      </c>
      <c r="V1952" s="43">
        <f t="shared" si="277"/>
        <v>0.96885441218670565</v>
      </c>
      <c r="W1952" s="43">
        <f t="shared" si="278"/>
        <v>0.92949421449478176</v>
      </c>
      <c r="X1952" s="43">
        <f t="shared" si="279"/>
        <v>0.95675078761742716</v>
      </c>
      <c r="Y1952" s="41">
        <f t="shared" si="271"/>
        <v>0</v>
      </c>
    </row>
    <row r="1953" spans="8:25" x14ac:dyDescent="0.25">
      <c r="H1953" s="3">
        <v>1951</v>
      </c>
      <c r="I1953" s="15">
        <f>INDEX(Random!$F$2:$F$10003,($H1953-1)*$L$2 + I$2)</f>
        <v>0.1442674888621516</v>
      </c>
      <c r="J1953" s="15">
        <f>INDEX(Random!$F$2:$F$10003,($H1953-1)*$L$2 + J$2)</f>
        <v>-1.2741897850596262</v>
      </c>
      <c r="K1953" s="15">
        <f>INDEX(Random!$F$2:$F$10003,($H1953-1)*$L$2 + K$2)</f>
        <v>0.70542127133736576</v>
      </c>
      <c r="L1953" s="33">
        <f>INDEX(Random!$F$2:$F$10003,($H1953-1)*$L$2 + L$2)</f>
        <v>0.61604204324277634</v>
      </c>
      <c r="M1953" s="27">
        <f t="array" ref="M1953:P1953">TRANSPOSE(MMULT($B$28:$E$31, TRANSPOSE(I1953:L1953)))</f>
        <v>0.1442674888621516</v>
      </c>
      <c r="N1953" s="27">
        <v>-0.67484748953993079</v>
      </c>
      <c r="O1953" s="27">
        <v>0.58738258956698453</v>
      </c>
      <c r="P1953" s="27">
        <v>0.28295878772590011</v>
      </c>
      <c r="Q1953" s="76">
        <f t="shared" si="272"/>
        <v>1.1850873067972767</v>
      </c>
      <c r="R1953" s="76">
        <f t="shared" si="273"/>
        <v>1.3177194451597991</v>
      </c>
      <c r="S1953" s="77">
        <f t="shared" si="274"/>
        <v>6.4639515133934206E-3</v>
      </c>
      <c r="T1953" s="76">
        <f t="shared" si="275"/>
        <v>0.73091091678324394</v>
      </c>
      <c r="U1953" s="43">
        <f t="shared" si="276"/>
        <v>1.0085849419551292</v>
      </c>
      <c r="V1953" s="43">
        <f t="shared" si="277"/>
        <v>0.97536598457424062</v>
      </c>
      <c r="W1953" s="43">
        <f t="shared" si="278"/>
        <v>1.0325801139606103</v>
      </c>
      <c r="X1953" s="43">
        <f t="shared" si="279"/>
        <v>1.0109417936144454</v>
      </c>
      <c r="Y1953" s="41">
        <f t="shared" si="271"/>
        <v>32.580113960610333</v>
      </c>
    </row>
    <row r="1954" spans="8:25" x14ac:dyDescent="0.25">
      <c r="H1954" s="3">
        <v>1952</v>
      </c>
      <c r="I1954" s="15">
        <f>INDEX(Random!$F$2:$F$10003,($H1954-1)*$L$2 + I$2)</f>
        <v>-0.47746738859129073</v>
      </c>
      <c r="J1954" s="15">
        <f>INDEX(Random!$F$2:$F$10003,($H1954-1)*$L$2 + J$2)</f>
        <v>-5.1229632383653356E-2</v>
      </c>
      <c r="K1954" s="15">
        <f>INDEX(Random!$F$2:$F$10003,($H1954-1)*$L$2 + K$2)</f>
        <v>-0.29301843738645311</v>
      </c>
      <c r="L1954" s="33">
        <f>INDEX(Random!$F$2:$F$10003,($H1954-1)*$L$2 + L$2)</f>
        <v>-9.6032295665593223E-2</v>
      </c>
      <c r="M1954" s="27">
        <f t="array" ref="M1954:P1954">TRANSPOSE(MMULT($B$28:$E$31, TRANSPOSE(I1954:L1954)))</f>
        <v>-0.47746738859129073</v>
      </c>
      <c r="N1954" s="27">
        <v>-0.40684306465800113</v>
      </c>
      <c r="O1954" s="27">
        <v>-0.51289222236847642</v>
      </c>
      <c r="P1954" s="27">
        <v>-0.34481181130159738</v>
      </c>
      <c r="Q1954" s="76">
        <f t="shared" si="272"/>
        <v>1.1621035869536289</v>
      </c>
      <c r="R1954" s="76">
        <f t="shared" si="273"/>
        <v>1.3304945412554454</v>
      </c>
      <c r="S1954" s="77">
        <f t="shared" si="274"/>
        <v>6.1686446168232253E-3</v>
      </c>
      <c r="T1954" s="76">
        <f t="shared" si="275"/>
        <v>0.7197552385679965</v>
      </c>
      <c r="U1954" s="43">
        <f t="shared" si="276"/>
        <v>0.98902432932223738</v>
      </c>
      <c r="V1954" s="43">
        <f t="shared" si="277"/>
        <v>0.9848220142527353</v>
      </c>
      <c r="W1954" s="43">
        <f t="shared" si="278"/>
        <v>0.98540648831041944</v>
      </c>
      <c r="X1954" s="43">
        <f t="shared" si="279"/>
        <v>0.99551208653941425</v>
      </c>
      <c r="Y1954" s="41">
        <f t="shared" si="271"/>
        <v>0</v>
      </c>
    </row>
    <row r="1955" spans="8:25" x14ac:dyDescent="0.25">
      <c r="H1955" s="3">
        <v>1953</v>
      </c>
      <c r="I1955" s="15">
        <f>INDEX(Random!$F$2:$F$10003,($H1955-1)*$L$2 + I$2)</f>
        <v>-2.2668320964047997</v>
      </c>
      <c r="J1955" s="15">
        <f>INDEX(Random!$F$2:$F$10003,($H1955-1)*$L$2 + J$2)</f>
        <v>0.78031054756995888</v>
      </c>
      <c r="K1955" s="15">
        <f>INDEX(Random!$F$2:$F$10003,($H1955-1)*$L$2 + K$2)</f>
        <v>-1.8152497840433619</v>
      </c>
      <c r="L1955" s="33">
        <f>INDEX(Random!$F$2:$F$10003,($H1955-1)*$L$2 + L$2)</f>
        <v>-1.4903869562193945</v>
      </c>
      <c r="M1955" s="27">
        <f t="array" ref="M1955:P1955">TRANSPOSE(MMULT($B$28:$E$31, TRANSPOSE(I1955:L1955)))</f>
        <v>-2.2668320964047997</v>
      </c>
      <c r="N1955" s="27">
        <v>-1.2983903921491067</v>
      </c>
      <c r="O1955" s="27">
        <v>-2.7241418970948335</v>
      </c>
      <c r="P1955" s="27">
        <v>-2.2400641697666543</v>
      </c>
      <c r="Q1955" s="76">
        <f t="shared" si="272"/>
        <v>1.0984134402010086</v>
      </c>
      <c r="R1955" s="76">
        <f t="shared" si="273"/>
        <v>1.2884694033206845</v>
      </c>
      <c r="S1955" s="77">
        <f t="shared" si="274"/>
        <v>5.6153337727916641E-3</v>
      </c>
      <c r="T1955" s="76">
        <f t="shared" si="275"/>
        <v>0.68709840796534472</v>
      </c>
      <c r="U1955" s="43">
        <f t="shared" si="276"/>
        <v>0.93481994910724131</v>
      </c>
      <c r="V1955" s="43">
        <f t="shared" si="277"/>
        <v>0.95371532444166141</v>
      </c>
      <c r="W1955" s="43">
        <f t="shared" si="278"/>
        <v>0.89701817456735844</v>
      </c>
      <c r="X1955" s="43">
        <f t="shared" si="279"/>
        <v>0.95034357948180459</v>
      </c>
      <c r="Y1955" s="41">
        <f t="shared" si="271"/>
        <v>0</v>
      </c>
    </row>
    <row r="1956" spans="8:25" x14ac:dyDescent="0.25">
      <c r="H1956" s="3">
        <v>1954</v>
      </c>
      <c r="I1956" s="15">
        <f>INDEX(Random!$F$2:$F$10003,($H1956-1)*$L$2 + I$2)</f>
        <v>-0.29215263564044031</v>
      </c>
      <c r="J1956" s="15">
        <f>INDEX(Random!$F$2:$F$10003,($H1956-1)*$L$2 + J$2)</f>
        <v>-0.16064323160085736</v>
      </c>
      <c r="K1956" s="15">
        <f>INDEX(Random!$F$2:$F$10003,($H1956-1)*$L$2 + K$2)</f>
        <v>-0.86909369174294382</v>
      </c>
      <c r="L1956" s="33">
        <f>INDEX(Random!$F$2:$F$10003,($H1956-1)*$L$2 + L$2)</f>
        <v>-0.70269768045665104</v>
      </c>
      <c r="M1956" s="27">
        <f t="array" ref="M1956:P1956">TRANSPOSE(MMULT($B$28:$E$31, TRANSPOSE(I1956:L1956)))</f>
        <v>-0.29215263564044031</v>
      </c>
      <c r="N1956" s="27">
        <v>-0.32892072765489566</v>
      </c>
      <c r="O1956" s="27">
        <v>-0.89100731537511346</v>
      </c>
      <c r="P1956" s="27">
        <v>-0.75408290103080589</v>
      </c>
      <c r="Q1956" s="76">
        <f t="shared" si="272"/>
        <v>1.1689071056967386</v>
      </c>
      <c r="R1956" s="76">
        <f t="shared" si="273"/>
        <v>1.334232089882804</v>
      </c>
      <c r="S1956" s="77">
        <f t="shared" si="274"/>
        <v>6.0703074176969348E-3</v>
      </c>
      <c r="T1956" s="76">
        <f t="shared" si="275"/>
        <v>0.71257421354750139</v>
      </c>
      <c r="U1956" s="43">
        <f t="shared" si="276"/>
        <v>0.99481455803977747</v>
      </c>
      <c r="V1956" s="43">
        <f t="shared" si="277"/>
        <v>0.98758851952835236</v>
      </c>
      <c r="W1956" s="43">
        <f t="shared" si="278"/>
        <v>0.96969767055861578</v>
      </c>
      <c r="X1956" s="43">
        <f t="shared" si="279"/>
        <v>0.98557982510027853</v>
      </c>
      <c r="Y1956" s="41">
        <f t="shared" si="271"/>
        <v>0</v>
      </c>
    </row>
    <row r="1957" spans="8:25" x14ac:dyDescent="0.25">
      <c r="H1957" s="3">
        <v>1955</v>
      </c>
      <c r="I1957" s="15">
        <f>INDEX(Random!$F$2:$F$10003,($H1957-1)*$L$2 + I$2)</f>
        <v>-0.82655584611535682</v>
      </c>
      <c r="J1957" s="15">
        <f>INDEX(Random!$F$2:$F$10003,($H1957-1)*$L$2 + J$2)</f>
        <v>-1.3871936579172757</v>
      </c>
      <c r="K1957" s="15">
        <f>INDEX(Random!$F$2:$F$10003,($H1957-1)*$L$2 + K$2)</f>
        <v>0.23941540157315533</v>
      </c>
      <c r="L1957" s="33">
        <f>INDEX(Random!$F$2:$F$10003,($H1957-1)*$L$2 + L$2)</f>
        <v>-0.42587367429435563</v>
      </c>
      <c r="M1957" s="27">
        <f t="array" ref="M1957:P1957">TRANSPOSE(MMULT($B$28:$E$31, TRANSPOSE(I1957:L1957)))</f>
        <v>-0.82655584611535682</v>
      </c>
      <c r="N1957" s="27">
        <v>-1.5075402703227954</v>
      </c>
      <c r="O1957" s="27">
        <v>-0.34885347681062473</v>
      </c>
      <c r="P1957" s="27">
        <v>-1.107161168063993</v>
      </c>
      <c r="Q1957" s="76">
        <f t="shared" si="272"/>
        <v>1.1493947660488879</v>
      </c>
      <c r="R1957" s="76">
        <f t="shared" si="273"/>
        <v>1.2788044387773536</v>
      </c>
      <c r="S1957" s="77">
        <f t="shared" si="274"/>
        <v>6.2118004865676438E-3</v>
      </c>
      <c r="T1957" s="76">
        <f t="shared" si="275"/>
        <v>0.70643673322626366</v>
      </c>
      <c r="U1957" s="43">
        <f t="shared" si="276"/>
        <v>0.97820831153096843</v>
      </c>
      <c r="V1957" s="43">
        <f t="shared" si="277"/>
        <v>0.94656139065681244</v>
      </c>
      <c r="W1957" s="43">
        <f t="shared" si="278"/>
        <v>0.99230039721527852</v>
      </c>
      <c r="X1957" s="43">
        <f t="shared" si="279"/>
        <v>0.97709091732539932</v>
      </c>
      <c r="Y1957" s="41">
        <f t="shared" si="271"/>
        <v>0</v>
      </c>
    </row>
    <row r="1958" spans="8:25" x14ac:dyDescent="0.25">
      <c r="H1958" s="3">
        <v>1956</v>
      </c>
      <c r="I1958" s="15">
        <f>INDEX(Random!$F$2:$F$10003,($H1958-1)*$L$2 + I$2)</f>
        <v>0.27840025844108862</v>
      </c>
      <c r="J1958" s="15">
        <f>INDEX(Random!$F$2:$F$10003,($H1958-1)*$L$2 + J$2)</f>
        <v>-0.54890598939845392</v>
      </c>
      <c r="K1958" s="15">
        <f>INDEX(Random!$F$2:$F$10003,($H1958-1)*$L$2 + K$2)</f>
        <v>0.48228328424975148</v>
      </c>
      <c r="L1958" s="33">
        <f>INDEX(Random!$F$2:$F$10003,($H1958-1)*$L$2 + L$2)</f>
        <v>-0.9335770979038579</v>
      </c>
      <c r="M1958" s="27">
        <f t="array" ref="M1958:P1958">TRANSPOSE(MMULT($B$28:$E$31, TRANSPOSE(I1958:L1958)))</f>
        <v>0.27840025844108862</v>
      </c>
      <c r="N1958" s="27">
        <v>-0.12080446201663952</v>
      </c>
      <c r="O1958" s="27">
        <v>0.52166546536510372</v>
      </c>
      <c r="P1958" s="27">
        <v>-0.733803511808095</v>
      </c>
      <c r="Q1958" s="76">
        <f t="shared" si="272"/>
        <v>1.1901051097419264</v>
      </c>
      <c r="R1958" s="76">
        <f t="shared" si="273"/>
        <v>1.3442659451011965</v>
      </c>
      <c r="S1958" s="77">
        <f t="shared" si="274"/>
        <v>6.4459230287527884E-3</v>
      </c>
      <c r="T1958" s="76">
        <f t="shared" si="275"/>
        <v>0.71292834047407105</v>
      </c>
      <c r="U1958" s="43">
        <f t="shared" si="276"/>
        <v>1.0128554125463203</v>
      </c>
      <c r="V1958" s="43">
        <f t="shared" si="277"/>
        <v>0.99501550340577094</v>
      </c>
      <c r="W1958" s="43">
        <f t="shared" si="278"/>
        <v>1.0297001643375061</v>
      </c>
      <c r="X1958" s="43">
        <f t="shared" si="279"/>
        <v>0.98606962721171654</v>
      </c>
      <c r="Y1958" s="41">
        <f t="shared" si="271"/>
        <v>29.700164337506109</v>
      </c>
    </row>
    <row r="1959" spans="8:25" x14ac:dyDescent="0.25">
      <c r="H1959" s="3">
        <v>1957</v>
      </c>
      <c r="I1959" s="15">
        <f>INDEX(Random!$F$2:$F$10003,($H1959-1)*$L$2 + I$2)</f>
        <v>-1.9473942269927103</v>
      </c>
      <c r="J1959" s="15">
        <f>INDEX(Random!$F$2:$F$10003,($H1959-1)*$L$2 + J$2)</f>
        <v>0.45739355855541397</v>
      </c>
      <c r="K1959" s="15">
        <f>INDEX(Random!$F$2:$F$10003,($H1959-1)*$L$2 + K$2)</f>
        <v>1.7773214681610843</v>
      </c>
      <c r="L1959" s="33">
        <f>INDEX(Random!$F$2:$F$10003,($H1959-1)*$L$2 + L$2)</f>
        <v>-0.25613274885140852</v>
      </c>
      <c r="M1959" s="27">
        <f t="array" ref="M1959:P1959">TRANSPOSE(MMULT($B$28:$E$31, TRANSPOSE(I1959:L1959)))</f>
        <v>-1.9473942269927103</v>
      </c>
      <c r="N1959" s="27">
        <v>-1.2471565774683055</v>
      </c>
      <c r="O1959" s="27">
        <v>0.40175127818991441</v>
      </c>
      <c r="P1959" s="27">
        <v>-1.1788315111685193</v>
      </c>
      <c r="Q1959" s="76">
        <f t="shared" si="272"/>
        <v>1.1095217919649081</v>
      </c>
      <c r="R1959" s="76">
        <f t="shared" si="273"/>
        <v>1.2908480715695634</v>
      </c>
      <c r="S1959" s="77">
        <f t="shared" si="274"/>
        <v>6.4131558972328117E-3</v>
      </c>
      <c r="T1959" s="76">
        <f t="shared" si="275"/>
        <v>0.70519737286086748</v>
      </c>
      <c r="U1959" s="43">
        <f t="shared" si="276"/>
        <v>0.94427386550204939</v>
      </c>
      <c r="V1959" s="43">
        <f t="shared" si="277"/>
        <v>0.95547599672062433</v>
      </c>
      <c r="W1959" s="43">
        <f t="shared" si="278"/>
        <v>1.0244657982800018</v>
      </c>
      <c r="X1959" s="43">
        <f t="shared" si="279"/>
        <v>0.97537672594864111</v>
      </c>
      <c r="Y1959" s="41">
        <f t="shared" si="271"/>
        <v>24.465798280001838</v>
      </c>
    </row>
    <row r="1960" spans="8:25" x14ac:dyDescent="0.25">
      <c r="H1960" s="3">
        <v>1958</v>
      </c>
      <c r="I1960" s="15">
        <f>INDEX(Random!$F$2:$F$10003,($H1960-1)*$L$2 + I$2)</f>
        <v>-7.9073301184851952E-2</v>
      </c>
      <c r="J1960" s="15">
        <f>INDEX(Random!$F$2:$F$10003,($H1960-1)*$L$2 + J$2)</f>
        <v>-0.40244176936398324</v>
      </c>
      <c r="K1960" s="15">
        <f>INDEX(Random!$F$2:$F$10003,($H1960-1)*$L$2 + K$2)</f>
        <v>0.67943770075018572</v>
      </c>
      <c r="L1960" s="33">
        <f>INDEX(Random!$F$2:$F$10003,($H1960-1)*$L$2 + L$2)</f>
        <v>-2.0193959989702899</v>
      </c>
      <c r="M1960" s="27">
        <f t="array" ref="M1960:P1960">TRANSPOSE(MMULT($B$28:$E$31, TRANSPOSE(I1960:L1960)))</f>
        <v>-7.9073301184851952E-2</v>
      </c>
      <c r="N1960" s="27">
        <v>-0.31107530508321762</v>
      </c>
      <c r="O1960" s="27">
        <v>0.49255854249503067</v>
      </c>
      <c r="P1960" s="27">
        <v>-1.7759886814621717</v>
      </c>
      <c r="Q1960" s="76">
        <f t="shared" si="272"/>
        <v>1.1767791982476583</v>
      </c>
      <c r="R1960" s="76">
        <f t="shared" si="273"/>
        <v>1.3350895229522073</v>
      </c>
      <c r="S1960" s="77">
        <f t="shared" si="274"/>
        <v>6.4379540669100834E-3</v>
      </c>
      <c r="T1960" s="76">
        <f t="shared" si="275"/>
        <v>0.69495519402857442</v>
      </c>
      <c r="U1960" s="43">
        <f t="shared" si="276"/>
        <v>1.0015142112746027</v>
      </c>
      <c r="V1960" s="43">
        <f t="shared" si="277"/>
        <v>0.98822318501273676</v>
      </c>
      <c r="W1960" s="43">
        <f t="shared" si="278"/>
        <v>1.0284271672380325</v>
      </c>
      <c r="X1960" s="43">
        <f t="shared" si="279"/>
        <v>0.96121050349733672</v>
      </c>
      <c r="Y1960" s="41">
        <f t="shared" si="271"/>
        <v>28.427167238032514</v>
      </c>
    </row>
    <row r="1961" spans="8:25" x14ac:dyDescent="0.25">
      <c r="H1961" s="3">
        <v>1959</v>
      </c>
      <c r="I1961" s="15">
        <f>INDEX(Random!$F$2:$F$10003,($H1961-1)*$L$2 + I$2)</f>
        <v>0.2347348711095146</v>
      </c>
      <c r="J1961" s="15">
        <f>INDEX(Random!$F$2:$F$10003,($H1961-1)*$L$2 + J$2)</f>
        <v>0.51959005586496876</v>
      </c>
      <c r="K1961" s="15">
        <f>INDEX(Random!$F$2:$F$10003,($H1961-1)*$L$2 + K$2)</f>
        <v>1.0903425017675867</v>
      </c>
      <c r="L1961" s="33">
        <f>INDEX(Random!$F$2:$F$10003,($H1961-1)*$L$2 + L$2)</f>
        <v>-0.96970458159003714</v>
      </c>
      <c r="M1961" s="27">
        <f t="array" ref="M1961:P1961">TRANSPOSE(MMULT($B$28:$E$31, TRANSPOSE(I1961:L1961)))</f>
        <v>0.2347348711095146</v>
      </c>
      <c r="N1961" s="27">
        <v>0.5058475329666462</v>
      </c>
      <c r="O1961" s="27">
        <v>1.062834427005575</v>
      </c>
      <c r="P1961" s="27">
        <v>-0.55304754492650987</v>
      </c>
      <c r="Q1961" s="76">
        <f t="shared" si="272"/>
        <v>1.1884692933812278</v>
      </c>
      <c r="R1961" s="76">
        <f t="shared" si="273"/>
        <v>1.3749365301536243</v>
      </c>
      <c r="S1961" s="77">
        <f t="shared" si="274"/>
        <v>6.5958952468693523E-3</v>
      </c>
      <c r="T1961" s="76">
        <f t="shared" si="275"/>
        <v>0.71609255997102184</v>
      </c>
      <c r="U1961" s="43">
        <f t="shared" si="276"/>
        <v>1.0114632284095555</v>
      </c>
      <c r="V1961" s="43">
        <f t="shared" si="277"/>
        <v>1.0177176388997959</v>
      </c>
      <c r="W1961" s="43">
        <f t="shared" si="278"/>
        <v>1.0536573876788102</v>
      </c>
      <c r="X1961" s="43">
        <f t="shared" si="279"/>
        <v>0.99044614103875772</v>
      </c>
      <c r="Y1961" s="41">
        <f t="shared" si="271"/>
        <v>53.657387678810231</v>
      </c>
    </row>
    <row r="1962" spans="8:25" x14ac:dyDescent="0.25">
      <c r="H1962" s="3">
        <v>1960</v>
      </c>
      <c r="I1962" s="15">
        <f>INDEX(Random!$F$2:$F$10003,($H1962-1)*$L$2 + I$2)</f>
        <v>0.41967331945741865</v>
      </c>
      <c r="J1962" s="15">
        <f>INDEX(Random!$F$2:$F$10003,($H1962-1)*$L$2 + J$2)</f>
        <v>-0.85591100379377227</v>
      </c>
      <c r="K1962" s="15">
        <f>INDEX(Random!$F$2:$F$10003,($H1962-1)*$L$2 + K$2)</f>
        <v>-0.67274248131494629</v>
      </c>
      <c r="L1962" s="33">
        <f>INDEX(Random!$F$2:$F$10003,($H1962-1)*$L$2 + L$2)</f>
        <v>0.17083734740769668</v>
      </c>
      <c r="M1962" s="27">
        <f t="array" ref="M1962:P1962">TRANSPOSE(MMULT($B$28:$E$31, TRANSPOSE(I1962:L1962)))</f>
        <v>0.41967331945741865</v>
      </c>
      <c r="N1962" s="27">
        <v>-0.19971430090063236</v>
      </c>
      <c r="O1962" s="27">
        <v>-0.37089899371671919</v>
      </c>
      <c r="P1962" s="27">
        <v>0.18054381782155082</v>
      </c>
      <c r="Q1962" s="76">
        <f t="shared" si="272"/>
        <v>1.1954129997480467</v>
      </c>
      <c r="R1962" s="76">
        <f t="shared" si="273"/>
        <v>1.3404526348749046</v>
      </c>
      <c r="S1962" s="77">
        <f t="shared" si="274"/>
        <v>6.2059831622316795E-3</v>
      </c>
      <c r="T1962" s="76">
        <f t="shared" si="275"/>
        <v>0.72907923835870803</v>
      </c>
      <c r="U1962" s="43">
        <f t="shared" si="276"/>
        <v>1.0173727657430185</v>
      </c>
      <c r="V1962" s="43">
        <f t="shared" si="277"/>
        <v>0.99219291996662073</v>
      </c>
      <c r="W1962" s="43">
        <f t="shared" si="278"/>
        <v>0.99137111217758456</v>
      </c>
      <c r="X1962" s="43">
        <f t="shared" si="279"/>
        <v>1.0084083518101079</v>
      </c>
      <c r="Y1962" s="41">
        <f t="shared" si="271"/>
        <v>17.372765743018491</v>
      </c>
    </row>
    <row r="1963" spans="8:25" x14ac:dyDescent="0.25">
      <c r="H1963" s="3">
        <v>1961</v>
      </c>
      <c r="I1963" s="15">
        <f>INDEX(Random!$F$2:$F$10003,($H1963-1)*$L$2 + I$2)</f>
        <v>-0.14981552210826368</v>
      </c>
      <c r="J1963" s="15">
        <f>INDEX(Random!$F$2:$F$10003,($H1963-1)*$L$2 + J$2)</f>
        <v>-0.81609808678521845</v>
      </c>
      <c r="K1963" s="15">
        <f>INDEX(Random!$F$2:$F$10003,($H1963-1)*$L$2 + K$2)</f>
        <v>0.89302042671088844</v>
      </c>
      <c r="L1963" s="33">
        <f>INDEX(Random!$F$2:$F$10003,($H1963-1)*$L$2 + L$2)</f>
        <v>-0.50948876813547783</v>
      </c>
      <c r="M1963" s="27">
        <f t="array" ref="M1963:P1963">TRANSPOSE(MMULT($B$28:$E$31, TRANSPOSE(I1963:L1963)))</f>
        <v>-0.14981552210826368</v>
      </c>
      <c r="N1963" s="27">
        <v>-0.62254196389640482</v>
      </c>
      <c r="O1963" s="27">
        <v>0.6045323926640469</v>
      </c>
      <c r="P1963" s="27">
        <v>-0.68687548394340003</v>
      </c>
      <c r="Q1963" s="76">
        <f t="shared" si="272"/>
        <v>1.174159806649804</v>
      </c>
      <c r="R1963" s="76">
        <f t="shared" si="273"/>
        <v>1.3202030470320578</v>
      </c>
      <c r="S1963" s="77">
        <f t="shared" si="274"/>
        <v>6.4686645893532258E-3</v>
      </c>
      <c r="T1963" s="76">
        <f t="shared" si="275"/>
        <v>0.71374849172788468</v>
      </c>
      <c r="U1963" s="43">
        <f t="shared" si="276"/>
        <v>0.99928494182962035</v>
      </c>
      <c r="V1963" s="43">
        <f t="shared" si="277"/>
        <v>0.97720432792898437</v>
      </c>
      <c r="W1963" s="43">
        <f t="shared" si="278"/>
        <v>1.0333330014941255</v>
      </c>
      <c r="X1963" s="43">
        <f t="shared" si="279"/>
        <v>0.98720399962363026</v>
      </c>
      <c r="Y1963" s="41">
        <f t="shared" si="271"/>
        <v>33.333001494125547</v>
      </c>
    </row>
    <row r="1964" spans="8:25" x14ac:dyDescent="0.25">
      <c r="H1964" s="3">
        <v>1962</v>
      </c>
      <c r="I1964" s="15">
        <f>INDEX(Random!$F$2:$F$10003,($H1964-1)*$L$2 + I$2)</f>
        <v>0.1068965737873899</v>
      </c>
      <c r="J1964" s="15">
        <f>INDEX(Random!$F$2:$F$10003,($H1964-1)*$L$2 + J$2)</f>
        <v>-1.1253946525980714</v>
      </c>
      <c r="K1964" s="15">
        <f>INDEX(Random!$F$2:$F$10003,($H1964-1)*$L$2 + K$2)</f>
        <v>-0.22440446632500333</v>
      </c>
      <c r="L1964" s="33">
        <f>INDEX(Random!$F$2:$F$10003,($H1964-1)*$L$2 + L$2)</f>
        <v>-1.5279793738604441</v>
      </c>
      <c r="M1964" s="27">
        <f t="array" ref="M1964:P1964">TRANSPOSE(MMULT($B$28:$E$31, TRANSPOSE(I1964:L1964)))</f>
        <v>0.1068965737873899</v>
      </c>
      <c r="N1964" s="27">
        <v>-0.61216723376211701</v>
      </c>
      <c r="O1964" s="27">
        <v>-0.19234734293249472</v>
      </c>
      <c r="P1964" s="27">
        <v>-1.4300668935140206</v>
      </c>
      <c r="Q1964" s="76">
        <f t="shared" si="272"/>
        <v>1.1836930619908987</v>
      </c>
      <c r="R1964" s="76">
        <f t="shared" si="273"/>
        <v>1.3206962221364551</v>
      </c>
      <c r="S1964" s="77">
        <f t="shared" si="274"/>
        <v>6.2532560621674687E-3</v>
      </c>
      <c r="T1964" s="76">
        <f t="shared" si="275"/>
        <v>0.70087002648517649</v>
      </c>
      <c r="U1964" s="43">
        <f t="shared" si="276"/>
        <v>1.0073983506305522</v>
      </c>
      <c r="V1964" s="43">
        <f t="shared" si="277"/>
        <v>0.97756937241780539</v>
      </c>
      <c r="W1964" s="43">
        <f t="shared" si="278"/>
        <v>0.99892269363697583</v>
      </c>
      <c r="X1964" s="43">
        <f t="shared" si="279"/>
        <v>0.96939146125197306</v>
      </c>
      <c r="Y1964" s="41">
        <f t="shared" si="271"/>
        <v>7.398350630552164</v>
      </c>
    </row>
    <row r="1965" spans="8:25" x14ac:dyDescent="0.25">
      <c r="H1965" s="3">
        <v>1963</v>
      </c>
      <c r="I1965" s="15">
        <f>INDEX(Random!$F$2:$F$10003,($H1965-1)*$L$2 + I$2)</f>
        <v>0.16864358166096013</v>
      </c>
      <c r="J1965" s="15">
        <f>INDEX(Random!$F$2:$F$10003,($H1965-1)*$L$2 + J$2)</f>
        <v>0.83661352279894852</v>
      </c>
      <c r="K1965" s="15">
        <f>INDEX(Random!$F$2:$F$10003,($H1965-1)*$L$2 + K$2)</f>
        <v>2.1210704792596724</v>
      </c>
      <c r="L1965" s="33">
        <f>INDEX(Random!$F$2:$F$10003,($H1965-1)*$L$2 + L$2)</f>
        <v>-0.1930640193357461</v>
      </c>
      <c r="M1965" s="27">
        <f t="array" ref="M1965:P1965">TRANSPOSE(MMULT($B$28:$E$31, TRANSPOSE(I1965:L1965)))</f>
        <v>0.16864358166096013</v>
      </c>
      <c r="N1965" s="27">
        <v>0.65002607408609803</v>
      </c>
      <c r="O1965" s="27">
        <v>1.8955695113932907</v>
      </c>
      <c r="P1965" s="27">
        <v>0.10023844818886965</v>
      </c>
      <c r="Q1965" s="76">
        <f t="shared" si="272"/>
        <v>1.1859976218860742</v>
      </c>
      <c r="R1965" s="76">
        <f t="shared" si="273"/>
        <v>1.3820915913531133</v>
      </c>
      <c r="S1965" s="77">
        <f t="shared" si="274"/>
        <v>6.8335121426175522E-3</v>
      </c>
      <c r="T1965" s="76">
        <f t="shared" si="275"/>
        <v>0.72764619860628788</v>
      </c>
      <c r="U1965" s="43">
        <f t="shared" si="276"/>
        <v>1.0093596782009142</v>
      </c>
      <c r="V1965" s="43">
        <f t="shared" si="277"/>
        <v>1.0230137611792105</v>
      </c>
      <c r="W1965" s="43">
        <f t="shared" si="278"/>
        <v>1.0916153582456154</v>
      </c>
      <c r="X1965" s="43">
        <f t="shared" si="279"/>
        <v>1.0064262774637454</v>
      </c>
      <c r="Y1965" s="41">
        <f t="shared" si="271"/>
        <v>91.615358245615397</v>
      </c>
    </row>
    <row r="1966" spans="8:25" x14ac:dyDescent="0.25">
      <c r="H1966" s="3">
        <v>1964</v>
      </c>
      <c r="I1966" s="15">
        <f>INDEX(Random!$F$2:$F$10003,($H1966-1)*$L$2 + I$2)</f>
        <v>0.17148439013026373</v>
      </c>
      <c r="J1966" s="15">
        <f>INDEX(Random!$F$2:$F$10003,($H1966-1)*$L$2 + J$2)</f>
        <v>0.58162270010960304</v>
      </c>
      <c r="K1966" s="15">
        <f>INDEX(Random!$F$2:$F$10003,($H1966-1)*$L$2 + K$2)</f>
        <v>-0.50045354860920399</v>
      </c>
      <c r="L1966" s="33">
        <f>INDEX(Random!$F$2:$F$10003,($H1966-1)*$L$2 + L$2)</f>
        <v>0.54914391621822889</v>
      </c>
      <c r="M1966" s="27">
        <f t="array" ref="M1966:P1966">TRANSPOSE(MMULT($B$28:$E$31, TRANSPOSE(I1966:L1966)))</f>
        <v>0.17148439013026373</v>
      </c>
      <c r="N1966" s="27">
        <v>0.49452347346850323</v>
      </c>
      <c r="O1966" s="27">
        <v>-0.28225991198784905</v>
      </c>
      <c r="P1966" s="27">
        <v>0.67377739018472471</v>
      </c>
      <c r="Q1966" s="76">
        <f t="shared" si="272"/>
        <v>1.1861037561855401</v>
      </c>
      <c r="R1966" s="76">
        <f t="shared" si="273"/>
        <v>1.374376129318958</v>
      </c>
      <c r="S1966" s="77">
        <f t="shared" si="274"/>
        <v>6.2294061912622593E-3</v>
      </c>
      <c r="T1966" s="76">
        <f t="shared" si="275"/>
        <v>0.73794304233801333</v>
      </c>
      <c r="U1966" s="43">
        <f t="shared" si="276"/>
        <v>1.0094500052642894</v>
      </c>
      <c r="V1966" s="43">
        <f t="shared" si="277"/>
        <v>1.0173028344329815</v>
      </c>
      <c r="W1966" s="43">
        <f t="shared" si="278"/>
        <v>0.99511281010579222</v>
      </c>
      <c r="X1966" s="43">
        <f t="shared" si="279"/>
        <v>1.0206681083513325</v>
      </c>
      <c r="Y1966" s="41">
        <f t="shared" si="271"/>
        <v>20.668108351332481</v>
      </c>
    </row>
    <row r="1967" spans="8:25" x14ac:dyDescent="0.25">
      <c r="H1967" s="3">
        <v>1965</v>
      </c>
      <c r="I1967" s="15">
        <f>INDEX(Random!$F$2:$F$10003,($H1967-1)*$L$2 + I$2)</f>
        <v>-0.6570040818061651</v>
      </c>
      <c r="J1967" s="15">
        <f>INDEX(Random!$F$2:$F$10003,($H1967-1)*$L$2 + J$2)</f>
        <v>0.10965346570666828</v>
      </c>
      <c r="K1967" s="15">
        <f>INDEX(Random!$F$2:$F$10003,($H1967-1)*$L$2 + K$2)</f>
        <v>1.3426991481294854</v>
      </c>
      <c r="L1967" s="33">
        <f>INDEX(Random!$F$2:$F$10003,($H1967-1)*$L$2 + L$2)</f>
        <v>0.95246101331118993</v>
      </c>
      <c r="M1967" s="27">
        <f t="array" ref="M1967:P1967">TRANSPOSE(MMULT($B$28:$E$31, TRANSPOSE(I1967:L1967)))</f>
        <v>-0.6570040818061651</v>
      </c>
      <c r="N1967" s="27">
        <v>-0.44838700219414362</v>
      </c>
      <c r="O1967" s="27">
        <v>0.74633146449677135</v>
      </c>
      <c r="P1967" s="27">
        <v>0.42553063444298617</v>
      </c>
      <c r="Q1967" s="76">
        <f t="shared" si="272"/>
        <v>1.155549968698445</v>
      </c>
      <c r="R1967" s="76">
        <f t="shared" si="273"/>
        <v>1.3285061651594674</v>
      </c>
      <c r="S1967" s="77">
        <f t="shared" si="274"/>
        <v>6.5077654428670872E-3</v>
      </c>
      <c r="T1967" s="76">
        <f t="shared" si="275"/>
        <v>0.73346846026582024</v>
      </c>
      <c r="U1967" s="43">
        <f t="shared" si="276"/>
        <v>0.98344678187101697</v>
      </c>
      <c r="V1967" s="43">
        <f t="shared" si="277"/>
        <v>0.98335023327865834</v>
      </c>
      <c r="W1967" s="43">
        <f t="shared" si="278"/>
        <v>1.0395791442279692</v>
      </c>
      <c r="X1967" s="43">
        <f t="shared" si="279"/>
        <v>1.0144791981546615</v>
      </c>
      <c r="Y1967" s="41">
        <f t="shared" si="271"/>
        <v>39.579144227969152</v>
      </c>
    </row>
    <row r="1968" spans="8:25" x14ac:dyDescent="0.25">
      <c r="H1968" s="3">
        <v>1966</v>
      </c>
      <c r="I1968" s="15">
        <f>INDEX(Random!$F$2:$F$10003,($H1968-1)*$L$2 + I$2)</f>
        <v>-1.3075347610166148</v>
      </c>
      <c r="J1968" s="15">
        <f>INDEX(Random!$F$2:$F$10003,($H1968-1)*$L$2 + J$2)</f>
        <v>0.33846304572542774</v>
      </c>
      <c r="K1968" s="15">
        <f>INDEX(Random!$F$2:$F$10003,($H1968-1)*$L$2 + K$2)</f>
        <v>-1.5296294816468969</v>
      </c>
      <c r="L1968" s="33">
        <f>INDEX(Random!$F$2:$F$10003,($H1968-1)*$L$2 + L$2)</f>
        <v>0.49846169102390669</v>
      </c>
      <c r="M1968" s="27">
        <f t="array" ref="M1968:P1968">TRANSPOSE(MMULT($B$28:$E$31, TRANSPOSE(I1968:L1968)))</f>
        <v>-1.3075347610166148</v>
      </c>
      <c r="N1968" s="27">
        <v>-0.81797902948414403</v>
      </c>
      <c r="O1968" s="27">
        <v>-1.9763621600967971</v>
      </c>
      <c r="P1968" s="27">
        <v>-0.21214881043308059</v>
      </c>
      <c r="Q1968" s="76">
        <f t="shared" si="272"/>
        <v>1.132111731472135</v>
      </c>
      <c r="R1968" s="76">
        <f t="shared" si="273"/>
        <v>1.3109470486454593</v>
      </c>
      <c r="S1968" s="77">
        <f t="shared" si="274"/>
        <v>5.7966587171803243E-3</v>
      </c>
      <c r="T1968" s="76">
        <f t="shared" si="275"/>
        <v>0.72209842426832893</v>
      </c>
      <c r="U1968" s="43">
        <f t="shared" si="276"/>
        <v>0.96349934593373188</v>
      </c>
      <c r="V1968" s="43">
        <f t="shared" si="277"/>
        <v>0.97035310780566941</v>
      </c>
      <c r="W1968" s="43">
        <f t="shared" si="278"/>
        <v>0.92598382063583462</v>
      </c>
      <c r="X1968" s="43">
        <f t="shared" si="279"/>
        <v>0.99875300728676208</v>
      </c>
      <c r="Y1968" s="41">
        <f t="shared" si="271"/>
        <v>0</v>
      </c>
    </row>
    <row r="1969" spans="8:25" x14ac:dyDescent="0.25">
      <c r="H1969" s="3">
        <v>1967</v>
      </c>
      <c r="I1969" s="15">
        <f>INDEX(Random!$F$2:$F$10003,($H1969-1)*$L$2 + I$2)</f>
        <v>-0.17244283117091497</v>
      </c>
      <c r="J1969" s="15">
        <f>INDEX(Random!$F$2:$F$10003,($H1969-1)*$L$2 + J$2)</f>
        <v>-1.3150046425902799</v>
      </c>
      <c r="K1969" s="15">
        <f>INDEX(Random!$F$2:$F$10003,($H1969-1)*$L$2 + K$2)</f>
        <v>0.65290410201226756</v>
      </c>
      <c r="L1969" s="33">
        <f>INDEX(Random!$F$2:$F$10003,($H1969-1)*$L$2 + L$2)</f>
        <v>0.65301593723499807</v>
      </c>
      <c r="M1969" s="27">
        <f t="array" ref="M1969:P1969">TRANSPOSE(MMULT($B$28:$E$31, TRANSPOSE(I1969:L1969)))</f>
        <v>-0.17244283117091497</v>
      </c>
      <c r="N1969" s="27">
        <v>-0.94893895776118931</v>
      </c>
      <c r="O1969" s="27">
        <v>0.36386946151445032</v>
      </c>
      <c r="P1969" s="27">
        <v>0.13270104805173</v>
      </c>
      <c r="Q1969" s="76">
        <f t="shared" si="272"/>
        <v>1.1733232104112166</v>
      </c>
      <c r="R1969" s="76">
        <f t="shared" si="273"/>
        <v>1.3047810598876908</v>
      </c>
      <c r="S1969" s="77">
        <f t="shared" si="274"/>
        <v>6.4028391694790927E-3</v>
      </c>
      <c r="T1969" s="76">
        <f t="shared" si="275"/>
        <v>0.72822515034666724</v>
      </c>
      <c r="U1969" s="43">
        <f t="shared" si="276"/>
        <v>0.99857294503082261</v>
      </c>
      <c r="V1969" s="43">
        <f t="shared" si="277"/>
        <v>0.96578908948015607</v>
      </c>
      <c r="W1969" s="43">
        <f t="shared" si="278"/>
        <v>1.0228177587027305</v>
      </c>
      <c r="X1969" s="43">
        <f t="shared" si="279"/>
        <v>1.0072270405901345</v>
      </c>
      <c r="Y1969" s="41">
        <f t="shared" si="271"/>
        <v>22.817758702730508</v>
      </c>
    </row>
    <row r="1970" spans="8:25" x14ac:dyDescent="0.25">
      <c r="H1970" s="3">
        <v>1968</v>
      </c>
      <c r="I1970" s="15">
        <f>INDEX(Random!$F$2:$F$10003,($H1970-1)*$L$2 + I$2)</f>
        <v>-4.1869488327363397E-2</v>
      </c>
      <c r="J1970" s="15">
        <f>INDEX(Random!$F$2:$F$10003,($H1970-1)*$L$2 + J$2)</f>
        <v>-0.14991278764275945</v>
      </c>
      <c r="K1970" s="15">
        <f>INDEX(Random!$F$2:$F$10003,($H1970-1)*$L$2 + K$2)</f>
        <v>-0.37168802807476953</v>
      </c>
      <c r="L1970" s="33">
        <f>INDEX(Random!$F$2:$F$10003,($H1970-1)*$L$2 + L$2)</f>
        <v>-0.7544154170088021</v>
      </c>
      <c r="M1970" s="27">
        <f t="array" ref="M1970:P1970">TRANSPOSE(MMULT($B$28:$E$31, TRANSPOSE(I1970:L1970)))</f>
        <v>-4.1869488327363397E-2</v>
      </c>
      <c r="N1970" s="27">
        <v>-0.12563194257919377</v>
      </c>
      <c r="O1970" s="27">
        <v>-0.33928109082658797</v>
      </c>
      <c r="P1970" s="27">
        <v>-0.66331714829064836</v>
      </c>
      <c r="Q1970" s="76">
        <f t="shared" si="272"/>
        <v>1.1781590978573617</v>
      </c>
      <c r="R1970" s="76">
        <f t="shared" si="273"/>
        <v>1.3440323463623136</v>
      </c>
      <c r="S1970" s="77">
        <f t="shared" si="274"/>
        <v>6.2143281251441519E-3</v>
      </c>
      <c r="T1970" s="76">
        <f t="shared" si="275"/>
        <v>0.71416057143859291</v>
      </c>
      <c r="U1970" s="43">
        <f t="shared" si="276"/>
        <v>1.0026885939211589</v>
      </c>
      <c r="V1970" s="43">
        <f t="shared" si="277"/>
        <v>0.99484259538291164</v>
      </c>
      <c r="W1970" s="43">
        <f t="shared" si="278"/>
        <v>0.99270417334571115</v>
      </c>
      <c r="X1970" s="43">
        <f t="shared" si="279"/>
        <v>0.98777395772972743</v>
      </c>
      <c r="Y1970" s="41">
        <f t="shared" si="271"/>
        <v>2.6885939211589438</v>
      </c>
    </row>
    <row r="1971" spans="8:25" x14ac:dyDescent="0.25">
      <c r="H1971" s="3">
        <v>1969</v>
      </c>
      <c r="I1971" s="15">
        <f>INDEX(Random!$F$2:$F$10003,($H1971-1)*$L$2 + I$2)</f>
        <v>-0.12091473680839114</v>
      </c>
      <c r="J1971" s="15">
        <f>INDEX(Random!$F$2:$F$10003,($H1971-1)*$L$2 + J$2)</f>
        <v>0.42599637552365471</v>
      </c>
      <c r="K1971" s="15">
        <f>INDEX(Random!$F$2:$F$10003,($H1971-1)*$L$2 + K$2)</f>
        <v>0.12142888358651735</v>
      </c>
      <c r="L1971" s="33">
        <f>INDEX(Random!$F$2:$F$10003,($H1971-1)*$L$2 + L$2)</f>
        <v>-0.97931335104616957</v>
      </c>
      <c r="M1971" s="27">
        <f t="array" ref="M1971:P1971">TRANSPOSE(MMULT($B$28:$E$31, TRANSPOSE(I1971:L1971)))</f>
        <v>-0.12091473680839114</v>
      </c>
      <c r="N1971" s="27">
        <v>0.16851248045310729</v>
      </c>
      <c r="O1971" s="27">
        <v>5.7784094970341295E-2</v>
      </c>
      <c r="P1971" s="27">
        <v>-0.76410678565694867</v>
      </c>
      <c r="Q1971" s="76">
        <f t="shared" si="272"/>
        <v>1.1752292187839513</v>
      </c>
      <c r="R1971" s="76">
        <f t="shared" si="273"/>
        <v>1.3583401932731065</v>
      </c>
      <c r="S1971" s="77">
        <f t="shared" si="274"/>
        <v>6.3200864328445431E-3</v>
      </c>
      <c r="T1971" s="76">
        <f t="shared" si="275"/>
        <v>0.71239923737240596</v>
      </c>
      <c r="U1971" s="43">
        <f t="shared" si="276"/>
        <v>1.0001950798161288</v>
      </c>
      <c r="V1971" s="43">
        <f t="shared" si="277"/>
        <v>1.005433155642566</v>
      </c>
      <c r="W1971" s="43">
        <f t="shared" si="278"/>
        <v>1.0095984717004063</v>
      </c>
      <c r="X1971" s="43">
        <f t="shared" si="279"/>
        <v>0.98533781102684093</v>
      </c>
      <c r="Y1971" s="41">
        <f t="shared" si="271"/>
        <v>9.5984717004062858</v>
      </c>
    </row>
    <row r="1972" spans="8:25" x14ac:dyDescent="0.25">
      <c r="H1972" s="3">
        <v>1970</v>
      </c>
      <c r="I1972" s="15">
        <f>INDEX(Random!$F$2:$F$10003,($H1972-1)*$L$2 + I$2)</f>
        <v>0.17719720386364682</v>
      </c>
      <c r="J1972" s="15">
        <f>INDEX(Random!$F$2:$F$10003,($H1972-1)*$L$2 + J$2)</f>
        <v>-1.4481804468753396</v>
      </c>
      <c r="K1972" s="15">
        <f>INDEX(Random!$F$2:$F$10003,($H1972-1)*$L$2 + K$2)</f>
        <v>0.23647549406417487</v>
      </c>
      <c r="L1972" s="33">
        <f>INDEX(Random!$F$2:$F$10003,($H1972-1)*$L$2 + L$2)</f>
        <v>-0.52282361276896594</v>
      </c>
      <c r="M1972" s="27">
        <f t="array" ref="M1972:P1972">TRANSPOSE(MMULT($B$28:$E$31, TRANSPOSE(I1972:L1972)))</f>
        <v>0.17719720386364682</v>
      </c>
      <c r="N1972" s="27">
        <v>-0.75660295143423806</v>
      </c>
      <c r="O1972" s="27">
        <v>0.20834847547841523</v>
      </c>
      <c r="P1972" s="27">
        <v>-0.65553111853796708</v>
      </c>
      <c r="Q1972" s="76">
        <f t="shared" si="272"/>
        <v>1.1863172190712428</v>
      </c>
      <c r="R1972" s="76">
        <f t="shared" si="273"/>
        <v>1.3138468394474418</v>
      </c>
      <c r="S1972" s="77">
        <f t="shared" si="274"/>
        <v>6.3606582493367656E-3</v>
      </c>
      <c r="T1972" s="76">
        <f t="shared" si="275"/>
        <v>0.71429681608174567</v>
      </c>
      <c r="U1972" s="43">
        <f t="shared" si="276"/>
        <v>1.009631675805313</v>
      </c>
      <c r="V1972" s="43">
        <f t="shared" si="277"/>
        <v>0.97249951106398358</v>
      </c>
      <c r="W1972" s="43">
        <f t="shared" si="278"/>
        <v>1.0160795925458093</v>
      </c>
      <c r="X1972" s="43">
        <f t="shared" si="279"/>
        <v>0.98796240121956524</v>
      </c>
      <c r="Y1972" s="41">
        <f t="shared" si="271"/>
        <v>16.079592545809263</v>
      </c>
    </row>
    <row r="1973" spans="8:25" x14ac:dyDescent="0.25">
      <c r="H1973" s="3">
        <v>1971</v>
      </c>
      <c r="I1973" s="15">
        <f>INDEX(Random!$F$2:$F$10003,($H1973-1)*$L$2 + I$2)</f>
        <v>0.76136700985435313</v>
      </c>
      <c r="J1973" s="15">
        <f>INDEX(Random!$F$2:$F$10003,($H1973-1)*$L$2 + J$2)</f>
        <v>2.9431069730341664</v>
      </c>
      <c r="K1973" s="15">
        <f>INDEX(Random!$F$2:$F$10003,($H1973-1)*$L$2 + K$2)</f>
        <v>0.18917133035724282</v>
      </c>
      <c r="L1973" s="33">
        <f>INDEX(Random!$F$2:$F$10003,($H1973-1)*$L$2 + L$2)</f>
        <v>0.93737499069453445</v>
      </c>
      <c r="M1973" s="27">
        <f t="array" ref="M1973:P1973">TRANSPOSE(MMULT($B$28:$E$31, TRANSPOSE(I1973:L1973)))</f>
        <v>0.76136700985435313</v>
      </c>
      <c r="N1973" s="27">
        <v>2.4187922253874996</v>
      </c>
      <c r="O1973" s="27">
        <v>0.7588292168442724</v>
      </c>
      <c r="P1973" s="27">
        <v>1.8312557519087762</v>
      </c>
      <c r="Q1973" s="76">
        <f t="shared" si="272"/>
        <v>1.2083491429897653</v>
      </c>
      <c r="R1973" s="76">
        <f t="shared" si="273"/>
        <v>1.4729594070531076</v>
      </c>
      <c r="S1973" s="77">
        <f t="shared" si="274"/>
        <v>6.5112229897672765E-3</v>
      </c>
      <c r="T1973" s="76">
        <f t="shared" si="275"/>
        <v>0.75916934092290456</v>
      </c>
      <c r="U1973" s="43">
        <f t="shared" si="276"/>
        <v>1.0283822493529917</v>
      </c>
      <c r="V1973" s="43">
        <f t="shared" si="277"/>
        <v>1.0902734323117007</v>
      </c>
      <c r="W1973" s="43">
        <f t="shared" si="278"/>
        <v>1.040131468013942</v>
      </c>
      <c r="X1973" s="43">
        <f t="shared" si="279"/>
        <v>1.0500267509307117</v>
      </c>
      <c r="Y1973" s="41">
        <f t="shared" si="271"/>
        <v>90.273432311700702</v>
      </c>
    </row>
    <row r="1974" spans="8:25" x14ac:dyDescent="0.25">
      <c r="H1974" s="3">
        <v>1972</v>
      </c>
      <c r="I1974" s="15">
        <f>INDEX(Random!$F$2:$F$10003,($H1974-1)*$L$2 + I$2)</f>
        <v>-0.86868378302813887</v>
      </c>
      <c r="J1974" s="15">
        <f>INDEX(Random!$F$2:$F$10003,($H1974-1)*$L$2 + J$2)</f>
        <v>0.39331049623841713</v>
      </c>
      <c r="K1974" s="15">
        <f>INDEX(Random!$F$2:$F$10003,($H1974-1)*$L$2 + K$2)</f>
        <v>0.79524710100533869</v>
      </c>
      <c r="L1974" s="33">
        <f>INDEX(Random!$F$2:$F$10003,($H1974-1)*$L$2 + L$2)</f>
        <v>1.543562250157922</v>
      </c>
      <c r="M1974" s="27">
        <f t="array" ref="M1974:P1974">TRANSPOSE(MMULT($B$28:$E$31, TRANSPOSE(I1974:L1974)))</f>
        <v>-0.86868378302813887</v>
      </c>
      <c r="N1974" s="27">
        <v>-0.43923948572387117</v>
      </c>
      <c r="O1974" s="27">
        <v>0.19249712047042816</v>
      </c>
      <c r="P1974" s="27">
        <v>0.85920758164330535</v>
      </c>
      <c r="Q1974" s="76">
        <f t="shared" si="272"/>
        <v>1.1478704962973816</v>
      </c>
      <c r="R1974" s="76">
        <f t="shared" si="273"/>
        <v>1.3289437283555705</v>
      </c>
      <c r="S1974" s="77">
        <f t="shared" si="274"/>
        <v>6.3563746276896586E-3</v>
      </c>
      <c r="T1974" s="76">
        <f t="shared" si="275"/>
        <v>0.74130317369471399</v>
      </c>
      <c r="U1974" s="43">
        <f t="shared" si="276"/>
        <v>0.97691106067862254</v>
      </c>
      <c r="V1974" s="43">
        <f t="shared" si="277"/>
        <v>0.98367411425282791</v>
      </c>
      <c r="W1974" s="43">
        <f t="shared" si="278"/>
        <v>1.0153953079376452</v>
      </c>
      <c r="X1974" s="43">
        <f t="shared" si="279"/>
        <v>1.025315592938747</v>
      </c>
      <c r="Y1974" s="41">
        <f t="shared" si="271"/>
        <v>25.315592938746967</v>
      </c>
    </row>
    <row r="1975" spans="8:25" x14ac:dyDescent="0.25">
      <c r="H1975" s="3">
        <v>1973</v>
      </c>
      <c r="I1975" s="15">
        <f>INDEX(Random!$F$2:$F$10003,($H1975-1)*$L$2 + I$2)</f>
        <v>0.55017247601719899</v>
      </c>
      <c r="J1975" s="15">
        <f>INDEX(Random!$F$2:$F$10003,($H1975-1)*$L$2 + J$2)</f>
        <v>-0.56564507303264733</v>
      </c>
      <c r="K1975" s="15">
        <f>INDEX(Random!$F$2:$F$10003,($H1975-1)*$L$2 + K$2)</f>
        <v>0.52006787897721618</v>
      </c>
      <c r="L1975" s="33">
        <f>INDEX(Random!$F$2:$F$10003,($H1975-1)*$L$2 + L$2)</f>
        <v>1.2867724488107033</v>
      </c>
      <c r="M1975" s="27">
        <f t="array" ref="M1975:P1975">TRANSPOSE(MMULT($B$28:$E$31, TRANSPOSE(I1975:L1975)))</f>
        <v>0.55017247601719899</v>
      </c>
      <c r="N1975" s="27">
        <v>8.2376229176530147E-2</v>
      </c>
      <c r="O1975" s="27">
        <v>0.70436837067523572</v>
      </c>
      <c r="P1975" s="27">
        <v>1.2073419558339265</v>
      </c>
      <c r="Q1975" s="76">
        <f t="shared" si="272"/>
        <v>1.2003371259029647</v>
      </c>
      <c r="R1975" s="76">
        <f t="shared" si="273"/>
        <v>1.3541346332047977</v>
      </c>
      <c r="S1975" s="77">
        <f t="shared" si="274"/>
        <v>6.4961696323039006E-3</v>
      </c>
      <c r="T1975" s="76">
        <f t="shared" si="275"/>
        <v>0.74765300634171661</v>
      </c>
      <c r="U1975" s="43">
        <f t="shared" si="276"/>
        <v>1.0215635114067785</v>
      </c>
      <c r="V1975" s="43">
        <f t="shared" si="277"/>
        <v>1.0023202318318265</v>
      </c>
      <c r="W1975" s="43">
        <f t="shared" si="278"/>
        <v>1.0377267783233068</v>
      </c>
      <c r="X1975" s="43">
        <f t="shared" si="279"/>
        <v>1.0340982107077685</v>
      </c>
      <c r="Y1975" s="41">
        <f t="shared" si="271"/>
        <v>37.726778323306846</v>
      </c>
    </row>
    <row r="1976" spans="8:25" x14ac:dyDescent="0.25">
      <c r="H1976" s="3">
        <v>1974</v>
      </c>
      <c r="I1976" s="15">
        <f>INDEX(Random!$F$2:$F$10003,($H1976-1)*$L$2 + I$2)</f>
        <v>2.069582535324932</v>
      </c>
      <c r="J1976" s="15">
        <f>INDEX(Random!$F$2:$F$10003,($H1976-1)*$L$2 + J$2)</f>
        <v>2.3068062360850967</v>
      </c>
      <c r="K1976" s="15">
        <f>INDEX(Random!$F$2:$F$10003,($H1976-1)*$L$2 + K$2)</f>
        <v>0.17789896101229424</v>
      </c>
      <c r="L1976" s="33">
        <f>INDEX(Random!$F$2:$F$10003,($H1976-1)*$L$2 + L$2)</f>
        <v>-0.31487540524684243</v>
      </c>
      <c r="M1976" s="27">
        <f t="array" ref="M1976:P1976">TRANSPOSE(MMULT($B$28:$E$31, TRANSPOSE(I1976:L1976)))</f>
        <v>2.069582535324932</v>
      </c>
      <c r="N1976" s="27">
        <v>3.0530668506539156</v>
      </c>
      <c r="O1976" s="27">
        <v>1.4457148683195158</v>
      </c>
      <c r="P1976" s="27">
        <v>1.383002336218774</v>
      </c>
      <c r="Q1976" s="76">
        <f t="shared" si="272"/>
        <v>1.2591839752430438</v>
      </c>
      <c r="R1976" s="76">
        <f t="shared" si="273"/>
        <v>1.5069797248939585</v>
      </c>
      <c r="S1976" s="77">
        <f t="shared" si="274"/>
        <v>6.7041044413287693E-3</v>
      </c>
      <c r="T1976" s="76">
        <f t="shared" si="275"/>
        <v>0.75087759895241968</v>
      </c>
      <c r="U1976" s="43">
        <f t="shared" si="276"/>
        <v>1.0716459363770585</v>
      </c>
      <c r="V1976" s="43">
        <f t="shared" si="277"/>
        <v>1.1154550147253579</v>
      </c>
      <c r="W1976" s="43">
        <f t="shared" si="278"/>
        <v>1.0709432014902187</v>
      </c>
      <c r="X1976" s="43">
        <f t="shared" si="279"/>
        <v>1.0385582281499581</v>
      </c>
      <c r="Y1976" s="41">
        <f t="shared" si="271"/>
        <v>115.45501472535791</v>
      </c>
    </row>
    <row r="1977" spans="8:25" x14ac:dyDescent="0.25">
      <c r="H1977" s="3">
        <v>1975</v>
      </c>
      <c r="I1977" s="15">
        <f>INDEX(Random!$F$2:$F$10003,($H1977-1)*$L$2 + I$2)</f>
        <v>0.15645624757491733</v>
      </c>
      <c r="J1977" s="15">
        <f>INDEX(Random!$F$2:$F$10003,($H1977-1)*$L$2 + J$2)</f>
        <v>-0.8981649859648253</v>
      </c>
      <c r="K1977" s="15">
        <f>INDEX(Random!$F$2:$F$10003,($H1977-1)*$L$2 + K$2)</f>
        <v>-0.37170643995712538</v>
      </c>
      <c r="L1977" s="33">
        <f>INDEX(Random!$F$2:$F$10003,($H1977-1)*$L$2 + L$2)</f>
        <v>1.2502846756565298</v>
      </c>
      <c r="M1977" s="27">
        <f t="array" ref="M1977:P1977">TRANSPOSE(MMULT($B$28:$E$31, TRANSPOSE(I1977:L1977)))</f>
        <v>0.15645624757491733</v>
      </c>
      <c r="N1977" s="27">
        <v>-0.43266558735915955</v>
      </c>
      <c r="O1977" s="27">
        <v>-0.27260026072720622</v>
      </c>
      <c r="P1977" s="27">
        <v>0.89934200541541898</v>
      </c>
      <c r="Q1977" s="76">
        <f t="shared" si="272"/>
        <v>1.1855424035698938</v>
      </c>
      <c r="R1977" s="76">
        <f t="shared" si="273"/>
        <v>1.3292582738504191</v>
      </c>
      <c r="S1977" s="77">
        <f t="shared" si="274"/>
        <v>6.2319641066666221E-3</v>
      </c>
      <c r="T1977" s="76">
        <f t="shared" si="275"/>
        <v>0.74203245068763379</v>
      </c>
      <c r="U1977" s="43">
        <f t="shared" si="276"/>
        <v>1.0089722583573564</v>
      </c>
      <c r="V1977" s="43">
        <f t="shared" si="277"/>
        <v>0.98390693845330801</v>
      </c>
      <c r="W1977" s="43">
        <f t="shared" si="278"/>
        <v>0.99552142279019529</v>
      </c>
      <c r="X1977" s="43">
        <f t="shared" si="279"/>
        <v>1.0263242748100052</v>
      </c>
      <c r="Y1977" s="41">
        <f t="shared" si="271"/>
        <v>26.32427481000521</v>
      </c>
    </row>
    <row r="1978" spans="8:25" x14ac:dyDescent="0.25">
      <c r="H1978" s="3">
        <v>1976</v>
      </c>
      <c r="I1978" s="15">
        <f>INDEX(Random!$F$2:$F$10003,($H1978-1)*$L$2 + I$2)</f>
        <v>0.49357110324310727</v>
      </c>
      <c r="J1978" s="15">
        <f>INDEX(Random!$F$2:$F$10003,($H1978-1)*$L$2 + J$2)</f>
        <v>-1.0226280181574925</v>
      </c>
      <c r="K1978" s="15">
        <f>INDEX(Random!$F$2:$F$10003,($H1978-1)*$L$2 + K$2)</f>
        <v>-1.0861129849810698</v>
      </c>
      <c r="L1978" s="33">
        <f>INDEX(Random!$F$2:$F$10003,($H1978-1)*$L$2 + L$2)</f>
        <v>1.2150363940266438</v>
      </c>
      <c r="M1978" s="27">
        <f t="array" ref="M1978:P1978">TRANSPOSE(MMULT($B$28:$E$31, TRANSPOSE(I1978:L1978)))</f>
        <v>0.49357110324310727</v>
      </c>
      <c r="N1978" s="27">
        <v>-0.24478116341336054</v>
      </c>
      <c r="O1978" s="27">
        <v>-0.68062930830861523</v>
      </c>
      <c r="P1978" s="27">
        <v>1.0331654383805373</v>
      </c>
      <c r="Q1978" s="76">
        <f t="shared" si="272"/>
        <v>1.1981988996701916</v>
      </c>
      <c r="R1978" s="76">
        <f t="shared" si="273"/>
        <v>1.3382796382884172</v>
      </c>
      <c r="S1978" s="77">
        <f t="shared" si="274"/>
        <v>6.1248257957057291E-3</v>
      </c>
      <c r="T1978" s="76">
        <f t="shared" si="275"/>
        <v>0.74446932594767179</v>
      </c>
      <c r="U1978" s="43">
        <f t="shared" si="276"/>
        <v>1.0197437444001629</v>
      </c>
      <c r="V1978" s="43">
        <f t="shared" si="277"/>
        <v>0.99058448429934665</v>
      </c>
      <c r="W1978" s="43">
        <f t="shared" si="278"/>
        <v>0.97840667663030823</v>
      </c>
      <c r="X1978" s="43">
        <f t="shared" si="279"/>
        <v>1.0296947800106111</v>
      </c>
      <c r="Y1978" s="41">
        <f t="shared" si="271"/>
        <v>29.694780010611098</v>
      </c>
    </row>
    <row r="1979" spans="8:25" x14ac:dyDescent="0.25">
      <c r="H1979" s="3">
        <v>1977</v>
      </c>
      <c r="I1979" s="15">
        <f>INDEX(Random!$F$2:$F$10003,($H1979-1)*$L$2 + I$2)</f>
        <v>-1.048551908453752</v>
      </c>
      <c r="J1979" s="15">
        <f>INDEX(Random!$F$2:$F$10003,($H1979-1)*$L$2 + J$2)</f>
        <v>-1.202031167504185</v>
      </c>
      <c r="K1979" s="15">
        <f>INDEX(Random!$F$2:$F$10003,($H1979-1)*$L$2 + K$2)</f>
        <v>3.0048068800669618E-2</v>
      </c>
      <c r="L1979" s="33">
        <f>INDEX(Random!$F$2:$F$10003,($H1979-1)*$L$2 + L$2)</f>
        <v>-1.5641863240067497</v>
      </c>
      <c r="M1979" s="27">
        <f t="array" ref="M1979:P1979">TRANSPOSE(MMULT($B$28:$E$31, TRANSPOSE(I1979:L1979)))</f>
        <v>-1.048551908453752</v>
      </c>
      <c r="N1979" s="27">
        <v>-1.567426161784585</v>
      </c>
      <c r="O1979" s="27">
        <v>-0.63523792038454041</v>
      </c>
      <c r="P1979" s="27">
        <v>-2.1053709545808528</v>
      </c>
      <c r="Q1979" s="76">
        <f t="shared" si="272"/>
        <v>1.1413852285069557</v>
      </c>
      <c r="R1979" s="76">
        <f t="shared" si="273"/>
        <v>1.2760504441241127</v>
      </c>
      <c r="S1979" s="77">
        <f t="shared" si="274"/>
        <v>6.136652809590604E-3</v>
      </c>
      <c r="T1979" s="76">
        <f t="shared" si="275"/>
        <v>0.68936956689418161</v>
      </c>
      <c r="U1979" s="43">
        <f t="shared" si="276"/>
        <v>0.97139168383570695</v>
      </c>
      <c r="V1979" s="43">
        <f t="shared" si="277"/>
        <v>0.94452290460704125</v>
      </c>
      <c r="W1979" s="43">
        <f t="shared" si="278"/>
        <v>0.98029597597293994</v>
      </c>
      <c r="X1979" s="43">
        <f t="shared" si="279"/>
        <v>0.95348487813856375</v>
      </c>
      <c r="Y1979" s="41">
        <f t="shared" si="271"/>
        <v>0</v>
      </c>
    </row>
    <row r="1980" spans="8:25" x14ac:dyDescent="0.25">
      <c r="H1980" s="3">
        <v>1978</v>
      </c>
      <c r="I1980" s="15">
        <f>INDEX(Random!$F$2:$F$10003,($H1980-1)*$L$2 + I$2)</f>
        <v>7.5224851705474369E-2</v>
      </c>
      <c r="J1980" s="15">
        <f>INDEX(Random!$F$2:$F$10003,($H1980-1)*$L$2 + J$2)</f>
        <v>0.7246217693471404</v>
      </c>
      <c r="K1980" s="15">
        <f>INDEX(Random!$F$2:$F$10003,($H1980-1)*$L$2 + K$2)</f>
        <v>-1.4403372347032644</v>
      </c>
      <c r="L1980" s="33">
        <f>INDEX(Random!$F$2:$F$10003,($H1980-1)*$L$2 + L$2)</f>
        <v>0.92450956920326799</v>
      </c>
      <c r="M1980" s="27">
        <f t="array" ref="M1980:P1980">TRANSPOSE(MMULT($B$28:$E$31, TRANSPOSE(I1980:L1980)))</f>
        <v>7.5224851705474369E-2</v>
      </c>
      <c r="N1980" s="27">
        <v>0.50734871233276668</v>
      </c>
      <c r="O1980" s="27">
        <v>-1.1036845438061902</v>
      </c>
      <c r="P1980" s="27">
        <v>0.9678906516319743</v>
      </c>
      <c r="Q1980" s="76">
        <f t="shared" si="272"/>
        <v>1.1825127285468622</v>
      </c>
      <c r="R1980" s="76">
        <f t="shared" si="273"/>
        <v>1.375010837110028</v>
      </c>
      <c r="S1980" s="77">
        <f t="shared" si="274"/>
        <v>6.0156864563728381E-3</v>
      </c>
      <c r="T1980" s="76">
        <f t="shared" si="275"/>
        <v>0.74327969807280603</v>
      </c>
      <c r="U1980" s="43">
        <f t="shared" si="276"/>
        <v>1.0063938115292443</v>
      </c>
      <c r="V1980" s="43">
        <f t="shared" si="277"/>
        <v>1.0177726403479113</v>
      </c>
      <c r="W1980" s="43">
        <f t="shared" si="278"/>
        <v>0.96097227737585278</v>
      </c>
      <c r="X1980" s="43">
        <f t="shared" si="279"/>
        <v>1.0280493749278092</v>
      </c>
      <c r="Y1980" s="41">
        <f t="shared" si="271"/>
        <v>28.049374927809232</v>
      </c>
    </row>
    <row r="1981" spans="8:25" x14ac:dyDescent="0.25">
      <c r="H1981" s="3">
        <v>1979</v>
      </c>
      <c r="I1981" s="15">
        <f>INDEX(Random!$F$2:$F$10003,($H1981-1)*$L$2 + I$2)</f>
        <v>0.15555382651583488</v>
      </c>
      <c r="J1981" s="15">
        <f>INDEX(Random!$F$2:$F$10003,($H1981-1)*$L$2 + J$2)</f>
        <v>-2.1318843306440969</v>
      </c>
      <c r="K1981" s="15">
        <f>INDEX(Random!$F$2:$F$10003,($H1981-1)*$L$2 + K$2)</f>
        <v>1.1089589093925092</v>
      </c>
      <c r="L1981" s="33">
        <f>INDEX(Random!$F$2:$F$10003,($H1981-1)*$L$2 + L$2)</f>
        <v>-2.2910205607044758</v>
      </c>
      <c r="M1981" s="27">
        <f t="array" ref="M1981:P1981">TRANSPOSE(MMULT($B$28:$E$31, TRANSPOSE(I1981:L1981)))</f>
        <v>0.15555382651583488</v>
      </c>
      <c r="N1981" s="27">
        <v>-1.1965405565002523</v>
      </c>
      <c r="O1981" s="27">
        <v>0.87574185092069756</v>
      </c>
      <c r="P1981" s="27">
        <v>-2.2622982775013538</v>
      </c>
      <c r="Q1981" s="76">
        <f t="shared" si="272"/>
        <v>1.1855087035082896</v>
      </c>
      <c r="R1981" s="76">
        <f t="shared" si="273"/>
        <v>1.2932023692414463</v>
      </c>
      <c r="S1981" s="77">
        <f t="shared" si="274"/>
        <v>6.5436563801508293E-3</v>
      </c>
      <c r="T1981" s="76">
        <f t="shared" si="275"/>
        <v>0.68672422289990553</v>
      </c>
      <c r="U1981" s="43">
        <f t="shared" si="276"/>
        <v>1.0089435774538635</v>
      </c>
      <c r="V1981" s="43">
        <f t="shared" si="277"/>
        <v>0.95721863008249175</v>
      </c>
      <c r="W1981" s="43">
        <f t="shared" si="278"/>
        <v>1.0453125207908673</v>
      </c>
      <c r="X1981" s="43">
        <f t="shared" si="279"/>
        <v>0.94982603443970337</v>
      </c>
      <c r="Y1981" s="41">
        <f t="shared" si="271"/>
        <v>45.312520790867339</v>
      </c>
    </row>
    <row r="1982" spans="8:25" x14ac:dyDescent="0.25">
      <c r="H1982" s="3">
        <v>1980</v>
      </c>
      <c r="I1982" s="15">
        <f>INDEX(Random!$F$2:$F$10003,($H1982-1)*$L$2 + I$2)</f>
        <v>-1.4812513201454962</v>
      </c>
      <c r="J1982" s="15">
        <f>INDEX(Random!$F$2:$F$10003,($H1982-1)*$L$2 + J$2)</f>
        <v>0.5914230342745026</v>
      </c>
      <c r="K1982" s="15">
        <f>INDEX(Random!$F$2:$F$10003,($H1982-1)*$L$2 + K$2)</f>
        <v>-0.79737214627278485</v>
      </c>
      <c r="L1982" s="33">
        <f>INDEX(Random!$F$2:$F$10003,($H1982-1)*$L$2 + L$2)</f>
        <v>-0.65053909255426778</v>
      </c>
      <c r="M1982" s="27">
        <f t="array" ref="M1982:P1982">TRANSPOSE(MMULT($B$28:$E$31, TRANSPOSE(I1982:L1982)))</f>
        <v>-1.4812513201454962</v>
      </c>
      <c r="N1982" s="27">
        <v>-0.79799220006789418</v>
      </c>
      <c r="O1982" s="27">
        <v>-1.4542455333076263</v>
      </c>
      <c r="P1982" s="27">
        <v>-1.1877709538670125</v>
      </c>
      <c r="Q1982" s="76">
        <f t="shared" si="272"/>
        <v>1.125933653861789</v>
      </c>
      <c r="R1982" s="76">
        <f t="shared" si="273"/>
        <v>1.311890648378214</v>
      </c>
      <c r="S1982" s="77">
        <f t="shared" si="274"/>
        <v>5.9267240579918027E-3</v>
      </c>
      <c r="T1982" s="76">
        <f t="shared" si="275"/>
        <v>0.70504294002125045</v>
      </c>
      <c r="U1982" s="43">
        <f t="shared" si="276"/>
        <v>0.95824140754194809</v>
      </c>
      <c r="V1982" s="43">
        <f t="shared" si="277"/>
        <v>0.97105155320371139</v>
      </c>
      <c r="W1982" s="43">
        <f t="shared" si="278"/>
        <v>0.94676103162808356</v>
      </c>
      <c r="X1982" s="43">
        <f t="shared" si="279"/>
        <v>0.97516312589384579</v>
      </c>
      <c r="Y1982" s="41">
        <f t="shared" si="271"/>
        <v>0</v>
      </c>
    </row>
    <row r="1983" spans="8:25" x14ac:dyDescent="0.25">
      <c r="H1983" s="3">
        <v>1981</v>
      </c>
      <c r="I1983" s="15">
        <f>INDEX(Random!$F$2:$F$10003,($H1983-1)*$L$2 + I$2)</f>
        <v>-1.3624903341794081</v>
      </c>
      <c r="J1983" s="15">
        <f>INDEX(Random!$F$2:$F$10003,($H1983-1)*$L$2 + J$2)</f>
        <v>-4.0188926282798951E-2</v>
      </c>
      <c r="K1983" s="15">
        <f>INDEX(Random!$F$2:$F$10003,($H1983-1)*$L$2 + K$2)</f>
        <v>0.75990318772203391</v>
      </c>
      <c r="L1983" s="33">
        <f>INDEX(Random!$F$2:$F$10003,($H1983-1)*$L$2 + L$2)</f>
        <v>1.2275912388861536</v>
      </c>
      <c r="M1983" s="27">
        <f t="array" ref="M1983:P1983">TRANSPOSE(MMULT($B$28:$E$31, TRANSPOSE(I1983:L1983)))</f>
        <v>-1.3624903341794081</v>
      </c>
      <c r="N1983" s="27">
        <v>-1.0953885705064808</v>
      </c>
      <c r="O1983" s="27">
        <v>-0.13962147088464616</v>
      </c>
      <c r="P1983" s="27">
        <v>0.23870881416522471</v>
      </c>
      <c r="Q1983" s="76">
        <f t="shared" si="272"/>
        <v>1.1301536275522626</v>
      </c>
      <c r="R1983" s="76">
        <f t="shared" si="273"/>
        <v>1.2979201133594438</v>
      </c>
      <c r="S1983" s="77">
        <f t="shared" si="274"/>
        <v>6.2672843800805293E-3</v>
      </c>
      <c r="T1983" s="76">
        <f t="shared" si="275"/>
        <v>0.73011894783302478</v>
      </c>
      <c r="U1983" s="43">
        <f t="shared" si="276"/>
        <v>0.96183287451256383</v>
      </c>
      <c r="V1983" s="43">
        <f t="shared" si="277"/>
        <v>0.96071066865984001</v>
      </c>
      <c r="W1983" s="43">
        <f t="shared" si="278"/>
        <v>1.0011636389904999</v>
      </c>
      <c r="X1983" s="43">
        <f t="shared" si="279"/>
        <v>1.009846400875553</v>
      </c>
      <c r="Y1983" s="41">
        <f t="shared" si="271"/>
        <v>9.8464008755529964</v>
      </c>
    </row>
    <row r="1984" spans="8:25" x14ac:dyDescent="0.25">
      <c r="H1984" s="3">
        <v>1982</v>
      </c>
      <c r="I1984" s="15">
        <f>INDEX(Random!$F$2:$F$10003,($H1984-1)*$L$2 + I$2)</f>
        <v>0.96714070075943226</v>
      </c>
      <c r="J1984" s="15">
        <f>INDEX(Random!$F$2:$F$10003,($H1984-1)*$L$2 + J$2)</f>
        <v>-0.13713368292082526</v>
      </c>
      <c r="K1984" s="15">
        <f>INDEX(Random!$F$2:$F$10003,($H1984-1)*$L$2 + K$2)</f>
        <v>1.4285776474691063</v>
      </c>
      <c r="L1984" s="33">
        <f>INDEX(Random!$F$2:$F$10003,($H1984-1)*$L$2 + L$2)</f>
        <v>-0.72068395534441876</v>
      </c>
      <c r="M1984" s="27">
        <f t="array" ref="M1984:P1984">TRANSPOSE(MMULT($B$28:$E$31, TRANSPOSE(I1984:L1984)))</f>
        <v>0.96714070075943226</v>
      </c>
      <c r="N1984" s="27">
        <v>0.67506679836530037</v>
      </c>
      <c r="O1984" s="27">
        <v>1.7139222772114124</v>
      </c>
      <c r="P1984" s="27">
        <v>-0.10587699017487917</v>
      </c>
      <c r="Q1984" s="76">
        <f t="shared" si="272"/>
        <v>1.2162069456968918</v>
      </c>
      <c r="R1984" s="76">
        <f t="shared" si="273"/>
        <v>1.3833380617749373</v>
      </c>
      <c r="S1984" s="77">
        <f t="shared" si="274"/>
        <v>6.780960488528622E-3</v>
      </c>
      <c r="T1984" s="76">
        <f t="shared" si="275"/>
        <v>0.72398097245400217</v>
      </c>
      <c r="U1984" s="43">
        <f t="shared" si="276"/>
        <v>1.0350697410186314</v>
      </c>
      <c r="V1984" s="43">
        <f t="shared" si="277"/>
        <v>1.0239363891746391</v>
      </c>
      <c r="W1984" s="43">
        <f t="shared" si="278"/>
        <v>1.083220525324061</v>
      </c>
      <c r="X1984" s="43">
        <f t="shared" si="279"/>
        <v>1.001356808373447</v>
      </c>
      <c r="Y1984" s="41">
        <f t="shared" si="271"/>
        <v>83.220525324060986</v>
      </c>
    </row>
    <row r="1985" spans="8:25" x14ac:dyDescent="0.25">
      <c r="H1985" s="3">
        <v>1983</v>
      </c>
      <c r="I1985" s="15">
        <f>INDEX(Random!$F$2:$F$10003,($H1985-1)*$L$2 + I$2)</f>
        <v>-0.43921073604904187</v>
      </c>
      <c r="J1985" s="15">
        <f>INDEX(Random!$F$2:$F$10003,($H1985-1)*$L$2 + J$2)</f>
        <v>0.55706483685534969</v>
      </c>
      <c r="K1985" s="15">
        <f>INDEX(Random!$F$2:$F$10003,($H1985-1)*$L$2 + K$2)</f>
        <v>-1.0115694537022761</v>
      </c>
      <c r="L1985" s="33">
        <f>INDEX(Random!$F$2:$F$10003,($H1985-1)*$L$2 + L$2)</f>
        <v>-1.3030581851744436</v>
      </c>
      <c r="M1985" s="27">
        <f t="array" ref="M1985:P1985">TRANSPOSE(MMULT($B$28:$E$31, TRANSPOSE(I1985:L1985)))</f>
        <v>-0.43921073604904187</v>
      </c>
      <c r="N1985" s="27">
        <v>-4.996495586995775E-4</v>
      </c>
      <c r="O1985" s="27">
        <v>-1.0483768762273002</v>
      </c>
      <c r="P1985" s="27">
        <v>-1.1570400355823751</v>
      </c>
      <c r="Q1985" s="76">
        <f t="shared" si="272"/>
        <v>1.163504864196871</v>
      </c>
      <c r="R1985" s="76">
        <f t="shared" si="273"/>
        <v>1.3501005505882886</v>
      </c>
      <c r="S1985" s="77">
        <f t="shared" si="274"/>
        <v>6.029843415796602E-3</v>
      </c>
      <c r="T1985" s="76">
        <f t="shared" si="275"/>
        <v>0.7055739720210874</v>
      </c>
      <c r="U1985" s="43">
        <f t="shared" si="276"/>
        <v>0.99021690569946463</v>
      </c>
      <c r="V1985" s="43">
        <f t="shared" si="277"/>
        <v>0.99933423433626101</v>
      </c>
      <c r="W1985" s="43">
        <f t="shared" si="278"/>
        <v>0.96323377249147002</v>
      </c>
      <c r="X1985" s="43">
        <f t="shared" si="279"/>
        <v>0.97589760998767283</v>
      </c>
      <c r="Y1985" s="41">
        <f t="shared" si="271"/>
        <v>0</v>
      </c>
    </row>
    <row r="1986" spans="8:25" x14ac:dyDescent="0.25">
      <c r="H1986" s="3">
        <v>1984</v>
      </c>
      <c r="I1986" s="15">
        <f>INDEX(Random!$F$2:$F$10003,($H1986-1)*$L$2 + I$2)</f>
        <v>-0.23080311032288342</v>
      </c>
      <c r="J1986" s="15">
        <f>INDEX(Random!$F$2:$F$10003,($H1986-1)*$L$2 + J$2)</f>
        <v>2.4691190123808213</v>
      </c>
      <c r="K1986" s="15">
        <f>INDEX(Random!$F$2:$F$10003,($H1986-1)*$L$2 + K$2)</f>
        <v>-1.3171694480780491</v>
      </c>
      <c r="L1986" s="33">
        <f>INDEX(Random!$F$2:$F$10003,($H1986-1)*$L$2 + L$2)</f>
        <v>-0.81194110574153788</v>
      </c>
      <c r="M1986" s="27">
        <f t="array" ref="M1986:P1986">TRANSPOSE(MMULT($B$28:$E$31, TRANSPOSE(I1986:L1986)))</f>
        <v>-0.23080311032288342</v>
      </c>
      <c r="N1986" s="27">
        <v>1.3460259773812595</v>
      </c>
      <c r="O1986" s="27">
        <v>-1.0697596548935102</v>
      </c>
      <c r="P1986" s="27">
        <v>-0.21323133066018846</v>
      </c>
      <c r="Q1986" s="76">
        <f t="shared" si="272"/>
        <v>1.1711682145271682</v>
      </c>
      <c r="R1986" s="76">
        <f t="shared" si="273"/>
        <v>1.4171587602991467</v>
      </c>
      <c r="S1986" s="77">
        <f t="shared" si="274"/>
        <v>6.0243661756401463E-3</v>
      </c>
      <c r="T1986" s="76">
        <f t="shared" si="275"/>
        <v>0.72207927321160914</v>
      </c>
      <c r="U1986" s="43">
        <f t="shared" si="276"/>
        <v>0.99673890598056869</v>
      </c>
      <c r="V1986" s="43">
        <f t="shared" si="277"/>
        <v>1.0489702148772366</v>
      </c>
      <c r="W1986" s="43">
        <f t="shared" si="278"/>
        <v>0.96235881400002332</v>
      </c>
      <c r="X1986" s="43">
        <f t="shared" si="279"/>
        <v>0.99872651896488129</v>
      </c>
      <c r="Y1986" s="41">
        <f t="shared" si="271"/>
        <v>48.970214877236629</v>
      </c>
    </row>
    <row r="1987" spans="8:25" x14ac:dyDescent="0.25">
      <c r="H1987" s="3">
        <v>1985</v>
      </c>
      <c r="I1987" s="15">
        <f>INDEX(Random!$F$2:$F$10003,($H1987-1)*$L$2 + I$2)</f>
        <v>-0.55318213642867187</v>
      </c>
      <c r="J1987" s="15">
        <f>INDEX(Random!$F$2:$F$10003,($H1987-1)*$L$2 + J$2)</f>
        <v>1.5344046886982479</v>
      </c>
      <c r="K1987" s="15">
        <f>INDEX(Random!$F$2:$F$10003,($H1987-1)*$L$2 + K$2)</f>
        <v>0.67119141189472864</v>
      </c>
      <c r="L1987" s="33">
        <f>INDEX(Random!$F$2:$F$10003,($H1987-1)*$L$2 + L$2)</f>
        <v>0.25139946847265687</v>
      </c>
      <c r="M1987" s="27">
        <f t="array" ref="M1987:P1987">TRANSPOSE(MMULT($B$28:$E$31, TRANSPOSE(I1987:L1987)))</f>
        <v>-0.55318213642867187</v>
      </c>
      <c r="N1987" s="27">
        <v>0.51452363573364068</v>
      </c>
      <c r="O1987" s="27">
        <v>0.33513735822075919</v>
      </c>
      <c r="P1987" s="27">
        <v>0.24161841441035198</v>
      </c>
      <c r="Q1987" s="76">
        <f t="shared" si="272"/>
        <v>1.15933525554975</v>
      </c>
      <c r="R1987" s="76">
        <f t="shared" si="273"/>
        <v>1.3753660444901354</v>
      </c>
      <c r="S1987" s="77">
        <f t="shared" si="274"/>
        <v>6.3950253421919184E-3</v>
      </c>
      <c r="T1987" s="76">
        <f t="shared" si="275"/>
        <v>0.73017099636775284</v>
      </c>
      <c r="U1987" s="43">
        <f t="shared" si="276"/>
        <v>0.98666830259553195</v>
      </c>
      <c r="V1987" s="43">
        <f t="shared" si="277"/>
        <v>1.0180355621688641</v>
      </c>
      <c r="W1987" s="43">
        <f t="shared" si="278"/>
        <v>1.0215695434811372</v>
      </c>
      <c r="X1987" s="43">
        <f t="shared" si="279"/>
        <v>1.0099183905501423</v>
      </c>
      <c r="Y1987" s="41">
        <f t="shared" ref="Y1987:Y2050" si="280">$C$4 * (MAX(MAX(U1987:X1987) - $C$2, 0))</f>
        <v>21.569543481137153</v>
      </c>
    </row>
    <row r="1988" spans="8:25" x14ac:dyDescent="0.25">
      <c r="H1988" s="3">
        <v>1986</v>
      </c>
      <c r="I1988" s="15">
        <f>INDEX(Random!$F$2:$F$10003,($H1988-1)*$L$2 + I$2)</f>
        <v>-0.61482662444732394</v>
      </c>
      <c r="J1988" s="15">
        <f>INDEX(Random!$F$2:$F$10003,($H1988-1)*$L$2 + J$2)</f>
        <v>-1.6346671236959707</v>
      </c>
      <c r="K1988" s="15">
        <f>INDEX(Random!$F$2:$F$10003,($H1988-1)*$L$2 + K$2)</f>
        <v>0.49430453301227195</v>
      </c>
      <c r="L1988" s="33">
        <f>INDEX(Random!$F$2:$F$10003,($H1988-1)*$L$2 + L$2)</f>
        <v>0.39927632853361184</v>
      </c>
      <c r="M1988" s="27">
        <f t="array" ref="M1988:P1988">TRANSPOSE(MMULT($B$28:$E$31, TRANSPOSE(I1988:L1988)))</f>
        <v>-0.61482662444732394</v>
      </c>
      <c r="N1988" s="27">
        <v>-1.4942661019600045</v>
      </c>
      <c r="O1988" s="27">
        <v>-3.4363111487337838E-2</v>
      </c>
      <c r="P1988" s="27">
        <v>-0.38261815038225827</v>
      </c>
      <c r="Q1988" s="76">
        <f t="shared" ref="Q1988:Q2051" si="281">$B$7 * EXP(($F$11 - $F$7 - $C$7*$C$7/2)*$C$3 + M1988*$C$7*SQRT($C$3))</f>
        <v>1.1570862410356459</v>
      </c>
      <c r="R1988" s="76">
        <f t="shared" ref="R1988:R2051" si="282">$B$8 * EXP(($F$11 - $F$8 - $C$8*$C$8/2)*$C$3 + N1988*$C$8*SQRT($C$3))</f>
        <v>1.2794156871696178</v>
      </c>
      <c r="S1988" s="77">
        <f t="shared" ref="S1988:S2051" si="283">$B$9 * EXP(($F$11 - $F$9 - $C$9*$C$9/2)*$C$3 + O1988*$C$9*SQRT($C$3))</f>
        <v>6.2953837572731416E-3</v>
      </c>
      <c r="T1988" s="76">
        <f t="shared" ref="T1988:T2051" si="284">$B$10 * EXP(($F$11 - $F$10 - $C$10*$C$10/2)*$C$3 + P1988*$C$10*SQRT($C$3))</f>
        <v>0.71908887011948763</v>
      </c>
      <c r="U1988" s="43">
        <f t="shared" ref="U1988:U2051" si="285">Q1988/$B$7</f>
        <v>0.98475424768991138</v>
      </c>
      <c r="V1988" s="43">
        <f t="shared" ref="V1988:V2051" si="286">R1988/$B$8</f>
        <v>0.94701383210186374</v>
      </c>
      <c r="W1988" s="43">
        <f t="shared" ref="W1988:W2051" si="287">S1988/$B$9</f>
        <v>1.0056523573918756</v>
      </c>
      <c r="X1988" s="43">
        <f t="shared" ref="X1988:X2051" si="288">T1988/$B$10</f>
        <v>0.99459041510302582</v>
      </c>
      <c r="Y1988" s="41">
        <f t="shared" si="280"/>
        <v>5.6523573918756398</v>
      </c>
    </row>
    <row r="1989" spans="8:25" x14ac:dyDescent="0.25">
      <c r="H1989" s="3">
        <v>1987</v>
      </c>
      <c r="I1989" s="15">
        <f>INDEX(Random!$F$2:$F$10003,($H1989-1)*$L$2 + I$2)</f>
        <v>2.6943620743809098</v>
      </c>
      <c r="J1989" s="15">
        <f>INDEX(Random!$F$2:$F$10003,($H1989-1)*$L$2 + J$2)</f>
        <v>0.79938006796360583</v>
      </c>
      <c r="K1989" s="15">
        <f>INDEX(Random!$F$2:$F$10003,($H1989-1)*$L$2 + K$2)</f>
        <v>1.0666879057465382</v>
      </c>
      <c r="L1989" s="33">
        <f>INDEX(Random!$F$2:$F$10003,($H1989-1)*$L$2 + L$2)</f>
        <v>6.2032083822517271E-2</v>
      </c>
      <c r="M1989" s="27">
        <f t="array" ref="M1989:P1989">TRANSPOSE(MMULT($B$28:$E$31, TRANSPOSE(I1989:L1989)))</f>
        <v>2.6943620743809098</v>
      </c>
      <c r="N1989" s="27">
        <v>2.6114869485388676</v>
      </c>
      <c r="O1989" s="27">
        <v>2.4402206630090779</v>
      </c>
      <c r="P1989" s="27">
        <v>1.6782257391566102</v>
      </c>
      <c r="Q1989" s="76">
        <f t="shared" si="281"/>
        <v>1.2842108792251163</v>
      </c>
      <c r="R1989" s="76">
        <f t="shared" si="282"/>
        <v>1.4832128642884259</v>
      </c>
      <c r="S1989" s="77">
        <f t="shared" si="283"/>
        <v>6.9935370100682875E-3</v>
      </c>
      <c r="T1989" s="76">
        <f t="shared" si="284"/>
        <v>0.75632836549241611</v>
      </c>
      <c r="U1989" s="43">
        <f t="shared" si="285"/>
        <v>1.0929454291277585</v>
      </c>
      <c r="V1989" s="43">
        <f t="shared" si="286"/>
        <v>1.0978629639440607</v>
      </c>
      <c r="W1989" s="43">
        <f t="shared" si="287"/>
        <v>1.1171784361131449</v>
      </c>
      <c r="X1989" s="43">
        <f t="shared" si="288"/>
        <v>1.0460973243325258</v>
      </c>
      <c r="Y1989" s="41">
        <f t="shared" si="280"/>
        <v>117.17843611314494</v>
      </c>
    </row>
    <row r="1990" spans="8:25" x14ac:dyDescent="0.25">
      <c r="H1990" s="3">
        <v>1988</v>
      </c>
      <c r="I1990" s="15">
        <f>INDEX(Random!$F$2:$F$10003,($H1990-1)*$L$2 + I$2)</f>
        <v>-0.50318078240368058</v>
      </c>
      <c r="J1990" s="15">
        <f>INDEX(Random!$F$2:$F$10003,($H1990-1)*$L$2 + J$2)</f>
        <v>-0.24655240755777022</v>
      </c>
      <c r="K1990" s="15">
        <f>INDEX(Random!$F$2:$F$10003,($H1990-1)*$L$2 + K$2)</f>
        <v>-0.76084722250213266</v>
      </c>
      <c r="L1990" s="33">
        <f>INDEX(Random!$F$2:$F$10003,($H1990-1)*$L$2 + L$2)</f>
        <v>-1.4551261191479987E-2</v>
      </c>
      <c r="M1990" s="27">
        <f t="array" ref="M1990:P1990">TRANSPOSE(MMULT($B$28:$E$31, TRANSPOSE(I1990:L1990)))</f>
        <v>-0.50318078240368058</v>
      </c>
      <c r="N1990" s="27">
        <v>-0.54787107782378008</v>
      </c>
      <c r="O1990" s="27">
        <v>-0.9251836286932571</v>
      </c>
      <c r="P1990" s="27">
        <v>-0.33162630485835864</v>
      </c>
      <c r="Q1990" s="76">
        <f t="shared" si="281"/>
        <v>1.1611626967961279</v>
      </c>
      <c r="R1990" s="76">
        <f t="shared" si="282"/>
        <v>1.3237567276361697</v>
      </c>
      <c r="S1990" s="77">
        <f t="shared" si="283"/>
        <v>6.0614967370229492E-3</v>
      </c>
      <c r="T1990" s="76">
        <f t="shared" si="284"/>
        <v>0.71998778939287855</v>
      </c>
      <c r="U1990" s="43">
        <f t="shared" si="285"/>
        <v>0.98822357174138542</v>
      </c>
      <c r="V1990" s="43">
        <f t="shared" si="286"/>
        <v>0.97983473548199096</v>
      </c>
      <c r="W1990" s="43">
        <f t="shared" si="287"/>
        <v>0.96829021358194078</v>
      </c>
      <c r="X1990" s="43">
        <f t="shared" si="288"/>
        <v>0.99583373360010863</v>
      </c>
      <c r="Y1990" s="41">
        <f t="shared" si="280"/>
        <v>0</v>
      </c>
    </row>
    <row r="1991" spans="8:25" x14ac:dyDescent="0.25">
      <c r="H1991" s="3">
        <v>1989</v>
      </c>
      <c r="I1991" s="15">
        <f>INDEX(Random!$F$2:$F$10003,($H1991-1)*$L$2 + I$2)</f>
        <v>-0.54973006030815674</v>
      </c>
      <c r="J1991" s="15">
        <f>INDEX(Random!$F$2:$F$10003,($H1991-1)*$L$2 + J$2)</f>
        <v>-1.7718069327992312</v>
      </c>
      <c r="K1991" s="15">
        <f>INDEX(Random!$F$2:$F$10003,($H1991-1)*$L$2 + K$2)</f>
        <v>0.23907801187200128</v>
      </c>
      <c r="L1991" s="33">
        <f>INDEX(Random!$F$2:$F$10003,($H1991-1)*$L$2 + L$2)</f>
        <v>-2.0299149698239418</v>
      </c>
      <c r="M1991" s="27">
        <f t="array" ref="M1991:P1991">TRANSPOSE(MMULT($B$28:$E$31, TRANSPOSE(I1991:L1991)))</f>
        <v>-0.54973006030815674</v>
      </c>
      <c r="N1991" s="27">
        <v>-1.5279520576746388</v>
      </c>
      <c r="O1991" s="27">
        <v>-0.21671210381472614</v>
      </c>
      <c r="P1991" s="27">
        <v>-2.3426263506099594</v>
      </c>
      <c r="Q1991" s="76">
        <f t="shared" si="281"/>
        <v>1.1594613289811309</v>
      </c>
      <c r="R1991" s="76">
        <f t="shared" si="282"/>
        <v>1.2778650873151023</v>
      </c>
      <c r="S1991" s="77">
        <f t="shared" si="283"/>
        <v>6.2467841523153305E-3</v>
      </c>
      <c r="T1991" s="76">
        <f t="shared" si="284"/>
        <v>0.6853740527059029</v>
      </c>
      <c r="U1991" s="43">
        <f t="shared" si="285"/>
        <v>0.98677559913287727</v>
      </c>
      <c r="V1991" s="43">
        <f t="shared" si="286"/>
        <v>0.94586608979652276</v>
      </c>
      <c r="W1991" s="43">
        <f t="shared" si="287"/>
        <v>0.99788884222289631</v>
      </c>
      <c r="X1991" s="43">
        <f t="shared" si="288"/>
        <v>0.94795857912296388</v>
      </c>
      <c r="Y1991" s="41">
        <f t="shared" si="280"/>
        <v>0</v>
      </c>
    </row>
    <row r="1992" spans="8:25" x14ac:dyDescent="0.25">
      <c r="H1992" s="3">
        <v>1990</v>
      </c>
      <c r="I1992" s="15">
        <f>INDEX(Random!$F$2:$F$10003,($H1992-1)*$L$2 + I$2)</f>
        <v>1.222695660507528E-2</v>
      </c>
      <c r="J1992" s="15">
        <f>INDEX(Random!$F$2:$F$10003,($H1992-1)*$L$2 + J$2)</f>
        <v>1.6728029535458226</v>
      </c>
      <c r="K1992" s="15">
        <f>INDEX(Random!$F$2:$F$10003,($H1992-1)*$L$2 + K$2)</f>
        <v>-0.18367337263460998</v>
      </c>
      <c r="L1992" s="33">
        <f>INDEX(Random!$F$2:$F$10003,($H1992-1)*$L$2 + L$2)</f>
        <v>-0.75104758625472101</v>
      </c>
      <c r="M1992" s="27">
        <f t="array" ref="M1992:P1992">TRANSPOSE(MMULT($B$28:$E$31, TRANSPOSE(I1992:L1992)))</f>
        <v>1.222695660507528E-2</v>
      </c>
      <c r="N1992" s="27">
        <v>1.0443853611156466</v>
      </c>
      <c r="O1992" s="27">
        <v>-4.5072745045917267E-2</v>
      </c>
      <c r="P1992" s="27">
        <v>-0.22350967860001475</v>
      </c>
      <c r="Q1992" s="76">
        <f t="shared" si="281"/>
        <v>1.1801684372574111</v>
      </c>
      <c r="R1992" s="76">
        <f t="shared" si="282"/>
        <v>1.4018529987060542</v>
      </c>
      <c r="S1992" s="77">
        <f t="shared" si="283"/>
        <v>6.2925190060229494E-3</v>
      </c>
      <c r="T1992" s="76">
        <f t="shared" si="284"/>
        <v>0.72189746244507025</v>
      </c>
      <c r="U1992" s="43">
        <f t="shared" si="285"/>
        <v>1.0043986700063072</v>
      </c>
      <c r="V1992" s="43">
        <f t="shared" si="286"/>
        <v>1.0376410057039631</v>
      </c>
      <c r="W1992" s="43">
        <f t="shared" si="287"/>
        <v>1.0051947293966372</v>
      </c>
      <c r="X1992" s="43">
        <f t="shared" si="288"/>
        <v>0.99847505179124518</v>
      </c>
      <c r="Y1992" s="41">
        <f t="shared" si="280"/>
        <v>37.641005703963117</v>
      </c>
    </row>
    <row r="1993" spans="8:25" x14ac:dyDescent="0.25">
      <c r="H1993" s="3">
        <v>1991</v>
      </c>
      <c r="I1993" s="15">
        <f>INDEX(Random!$F$2:$F$10003,($H1993-1)*$L$2 + I$2)</f>
        <v>-0.50443920578221368</v>
      </c>
      <c r="J1993" s="15">
        <f>INDEX(Random!$F$2:$F$10003,($H1993-1)*$L$2 + J$2)</f>
        <v>-1.5791379942436818</v>
      </c>
      <c r="K1993" s="15">
        <f>INDEX(Random!$F$2:$F$10003,($H1993-1)*$L$2 + K$2)</f>
        <v>0.82055804354045447</v>
      </c>
      <c r="L1993" s="33">
        <f>INDEX(Random!$F$2:$F$10003,($H1993-1)*$L$2 + L$2)</f>
        <v>0.34375883729312257</v>
      </c>
      <c r="M1993" s="27">
        <f t="array" ref="M1993:P1993">TRANSPOSE(MMULT($B$28:$E$31, TRANSPOSE(I1993:L1993)))</f>
        <v>-0.50443920578221368</v>
      </c>
      <c r="N1993" s="27">
        <v>-1.3731833896119059</v>
      </c>
      <c r="O1993" s="27">
        <v>0.30023313041601407</v>
      </c>
      <c r="P1993" s="27">
        <v>-0.35880512891479305</v>
      </c>
      <c r="Q1993" s="76">
        <f t="shared" si="281"/>
        <v>1.1611166688284724</v>
      </c>
      <c r="R1993" s="76">
        <f t="shared" si="282"/>
        <v>1.2850048041162125</v>
      </c>
      <c r="S1993" s="77">
        <f t="shared" si="283"/>
        <v>6.3855458046361262E-3</v>
      </c>
      <c r="T1993" s="76">
        <f t="shared" si="284"/>
        <v>0.71950852265239895</v>
      </c>
      <c r="U1993" s="43">
        <f t="shared" si="285"/>
        <v>0.98818439900295518</v>
      </c>
      <c r="V1993" s="43">
        <f t="shared" si="286"/>
        <v>0.95115085426810697</v>
      </c>
      <c r="W1993" s="43">
        <f t="shared" si="287"/>
        <v>1.0200552403572087</v>
      </c>
      <c r="X1993" s="43">
        <f t="shared" si="288"/>
        <v>0.99517084737537898</v>
      </c>
      <c r="Y1993" s="41">
        <f t="shared" si="280"/>
        <v>20.055240357208739</v>
      </c>
    </row>
    <row r="1994" spans="8:25" x14ac:dyDescent="0.25">
      <c r="H1994" s="3">
        <v>1992</v>
      </c>
      <c r="I1994" s="15">
        <f>INDEX(Random!$F$2:$F$10003,($H1994-1)*$L$2 + I$2)</f>
        <v>-0.57712563151462093</v>
      </c>
      <c r="J1994" s="15">
        <f>INDEX(Random!$F$2:$F$10003,($H1994-1)*$L$2 + J$2)</f>
        <v>1.3560897323007646</v>
      </c>
      <c r="K1994" s="15">
        <f>INDEX(Random!$F$2:$F$10003,($H1994-1)*$L$2 + K$2)</f>
        <v>0.20969105748313577</v>
      </c>
      <c r="L1994" s="33">
        <f>INDEX(Random!$F$2:$F$10003,($H1994-1)*$L$2 + L$2)</f>
        <v>-0.86320457927687155</v>
      </c>
      <c r="M1994" s="27">
        <f t="array" ref="M1994:P1994">TRANSPOSE(MMULT($B$28:$E$31, TRANSPOSE(I1994:L1994)))</f>
        <v>-0.57712563151462093</v>
      </c>
      <c r="N1994" s="27">
        <v>0.38540711665544131</v>
      </c>
      <c r="O1994" s="27">
        <v>-6.9922684846021099E-2</v>
      </c>
      <c r="P1994" s="27">
        <v>-0.70908983471530684</v>
      </c>
      <c r="Q1994" s="76">
        <f t="shared" si="281"/>
        <v>1.1584611912627909</v>
      </c>
      <c r="R1994" s="76">
        <f t="shared" si="282"/>
        <v>1.3689879102382556</v>
      </c>
      <c r="S1994" s="77">
        <f t="shared" si="283"/>
        <v>6.2858768435728922E-3</v>
      </c>
      <c r="T1994" s="76">
        <f t="shared" si="284"/>
        <v>0.71336013866408277</v>
      </c>
      <c r="U1994" s="43">
        <f t="shared" si="285"/>
        <v>0.98592441809599218</v>
      </c>
      <c r="V1994" s="43">
        <f t="shared" si="286"/>
        <v>1.0133145153503003</v>
      </c>
      <c r="W1994" s="43">
        <f t="shared" si="287"/>
        <v>1.0041336810819317</v>
      </c>
      <c r="X1994" s="43">
        <f t="shared" si="288"/>
        <v>0.986666858456546</v>
      </c>
      <c r="Y1994" s="41">
        <f t="shared" si="280"/>
        <v>13.31451535030026</v>
      </c>
    </row>
    <row r="1995" spans="8:25" x14ac:dyDescent="0.25">
      <c r="H1995" s="3">
        <v>1993</v>
      </c>
      <c r="I1995" s="15">
        <f>INDEX(Random!$F$2:$F$10003,($H1995-1)*$L$2 + I$2)</f>
        <v>-0.9257184481497942</v>
      </c>
      <c r="J1995" s="15">
        <f>INDEX(Random!$F$2:$F$10003,($H1995-1)*$L$2 + J$2)</f>
        <v>-0.63446652652533786</v>
      </c>
      <c r="K1995" s="15">
        <f>INDEX(Random!$F$2:$F$10003,($H1995-1)*$L$2 + K$2)</f>
        <v>1.1573047848999718</v>
      </c>
      <c r="L1995" s="33">
        <f>INDEX(Random!$F$2:$F$10003,($H1995-1)*$L$2 + L$2)</f>
        <v>1.7844173131234289</v>
      </c>
      <c r="M1995" s="27">
        <f t="array" ref="M1995:P1995">TRANSPOSE(MMULT($B$28:$E$31, TRANSPOSE(I1995:L1995)))</f>
        <v>-0.9257184481497942</v>
      </c>
      <c r="N1995" s="27">
        <v>-1.1198245877047068</v>
      </c>
      <c r="O1995" s="27">
        <v>0.39813636211462688</v>
      </c>
      <c r="P1995" s="27">
        <v>0.78837552192758087</v>
      </c>
      <c r="Q1995" s="76">
        <f t="shared" si="281"/>
        <v>1.1458100928089283</v>
      </c>
      <c r="R1995" s="76">
        <f t="shared" si="282"/>
        <v>1.2967788394847968</v>
      </c>
      <c r="S1995" s="77">
        <f t="shared" si="283"/>
        <v>6.4121706945503166E-3</v>
      </c>
      <c r="T1995" s="76">
        <f t="shared" si="284"/>
        <v>0.74001784253845559</v>
      </c>
      <c r="U1995" s="43">
        <f t="shared" si="285"/>
        <v>0.97515752579483261</v>
      </c>
      <c r="V1995" s="43">
        <f t="shared" si="286"/>
        <v>0.95986590635440172</v>
      </c>
      <c r="W1995" s="43">
        <f t="shared" si="287"/>
        <v>1.024308417659795</v>
      </c>
      <c r="X1995" s="43">
        <f t="shared" si="288"/>
        <v>1.0235378181721377</v>
      </c>
      <c r="Y1995" s="41">
        <f t="shared" si="280"/>
        <v>24.308417659794969</v>
      </c>
    </row>
    <row r="1996" spans="8:25" x14ac:dyDescent="0.25">
      <c r="H1996" s="3">
        <v>1994</v>
      </c>
      <c r="I1996" s="15">
        <f>INDEX(Random!$F$2:$F$10003,($H1996-1)*$L$2 + I$2)</f>
        <v>-0.29593513516016978</v>
      </c>
      <c r="J1996" s="15">
        <f>INDEX(Random!$F$2:$F$10003,($H1996-1)*$L$2 + J$2)</f>
        <v>0.45992929679834854</v>
      </c>
      <c r="K1996" s="15">
        <f>INDEX(Random!$F$2:$F$10003,($H1996-1)*$L$2 + K$2)</f>
        <v>1.3941455951950281</v>
      </c>
      <c r="L1996" s="33">
        <f>INDEX(Random!$F$2:$F$10003,($H1996-1)*$L$2 + L$2)</f>
        <v>-0.49877034955858757</v>
      </c>
      <c r="M1996" s="27">
        <f t="array" ref="M1996:P1996">TRANSPOSE(MMULT($B$28:$E$31, TRANSPOSE(I1996:L1996)))</f>
        <v>-0.29593513516016978</v>
      </c>
      <c r="N1996" s="27">
        <v>5.1987004497068529E-2</v>
      </c>
      <c r="O1996" s="27">
        <v>1.0122967810038808</v>
      </c>
      <c r="P1996" s="27">
        <v>-0.4758789271996719</v>
      </c>
      <c r="Q1996" s="76">
        <f t="shared" si="281"/>
        <v>1.168767840190732</v>
      </c>
      <c r="R1996" s="76">
        <f t="shared" si="282"/>
        <v>1.3526540036076831</v>
      </c>
      <c r="S1996" s="77">
        <f t="shared" si="283"/>
        <v>6.581743456960853E-3</v>
      </c>
      <c r="T1996" s="76">
        <f t="shared" si="284"/>
        <v>0.71744770749833953</v>
      </c>
      <c r="U1996" s="43">
        <f t="shared" si="285"/>
        <v>0.99469603420487829</v>
      </c>
      <c r="V1996" s="43">
        <f t="shared" si="286"/>
        <v>1.001224280982741</v>
      </c>
      <c r="W1996" s="43">
        <f t="shared" si="287"/>
        <v>1.0513967183643536</v>
      </c>
      <c r="X1996" s="43">
        <f t="shared" si="288"/>
        <v>0.99232048063394129</v>
      </c>
      <c r="Y1996" s="41">
        <f t="shared" si="280"/>
        <v>51.396718364353553</v>
      </c>
    </row>
    <row r="1997" spans="8:25" x14ac:dyDescent="0.25">
      <c r="H1997" s="3">
        <v>1995</v>
      </c>
      <c r="I1997" s="15">
        <f>INDEX(Random!$F$2:$F$10003,($H1997-1)*$L$2 + I$2)</f>
        <v>-0.46967030712054664</v>
      </c>
      <c r="J1997" s="15">
        <f>INDEX(Random!$F$2:$F$10003,($H1997-1)*$L$2 + J$2)</f>
        <v>0.53322070917912334</v>
      </c>
      <c r="K1997" s="15">
        <f>INDEX(Random!$F$2:$F$10003,($H1997-1)*$L$2 + K$2)</f>
        <v>-0.2799646768813111</v>
      </c>
      <c r="L1997" s="33">
        <f>INDEX(Random!$F$2:$F$10003,($H1997-1)*$L$2 + L$2)</f>
        <v>0.62311034055463244</v>
      </c>
      <c r="M1997" s="27">
        <f t="array" ref="M1997:P1997">TRANSPOSE(MMULT($B$28:$E$31, TRANSPOSE(I1997:L1997)))</f>
        <v>-0.46967030712054664</v>
      </c>
      <c r="N1997" s="27">
        <v>-3.9181898471090215E-2</v>
      </c>
      <c r="O1997" s="27">
        <v>-0.462906788946294</v>
      </c>
      <c r="P1997" s="27">
        <v>0.37304600917911668</v>
      </c>
      <c r="Q1997" s="76">
        <f t="shared" si="281"/>
        <v>1.1623890440223381</v>
      </c>
      <c r="R1997" s="76">
        <f t="shared" si="282"/>
        <v>1.3482217617359435</v>
      </c>
      <c r="S1997" s="77">
        <f t="shared" si="283"/>
        <v>6.18176309714321E-3</v>
      </c>
      <c r="T1997" s="76">
        <f t="shared" si="284"/>
        <v>0.73252591886675278</v>
      </c>
      <c r="U1997" s="43">
        <f t="shared" si="285"/>
        <v>0.98926727150837279</v>
      </c>
      <c r="V1997" s="43">
        <f t="shared" si="286"/>
        <v>0.99794356901254155</v>
      </c>
      <c r="W1997" s="43">
        <f t="shared" si="287"/>
        <v>0.98750209219540097</v>
      </c>
      <c r="X1997" s="43">
        <f t="shared" si="288"/>
        <v>1.013175544767293</v>
      </c>
      <c r="Y1997" s="41">
        <f t="shared" si="280"/>
        <v>13.17554476729299</v>
      </c>
    </row>
    <row r="1998" spans="8:25" x14ac:dyDescent="0.25">
      <c r="H1998" s="3">
        <v>1996</v>
      </c>
      <c r="I1998" s="15">
        <f>INDEX(Random!$F$2:$F$10003,($H1998-1)*$L$2 + I$2)</f>
        <v>0.41627659921417309</v>
      </c>
      <c r="J1998" s="15">
        <f>INDEX(Random!$F$2:$F$10003,($H1998-1)*$L$2 + J$2)</f>
        <v>-0.65691568044328374</v>
      </c>
      <c r="K1998" s="15">
        <f>INDEX(Random!$F$2:$F$10003,($H1998-1)*$L$2 + K$2)</f>
        <v>1.3760616166195903</v>
      </c>
      <c r="L1998" s="33">
        <f>INDEX(Random!$F$2:$F$10003,($H1998-1)*$L$2 + L$2)</f>
        <v>1.1069802552331935</v>
      </c>
      <c r="M1998" s="27">
        <f t="array" ref="M1998:P1998">TRANSPOSE(MMULT($B$28:$E$31, TRANSPOSE(I1998:L1998)))</f>
        <v>0.41627659921417309</v>
      </c>
      <c r="N1998" s="27">
        <v>-7.9286720194738314E-2</v>
      </c>
      <c r="O1998" s="27">
        <v>1.3304663175230498</v>
      </c>
      <c r="P1998" s="27">
        <v>0.95944659790742737</v>
      </c>
      <c r="Q1998" s="76">
        <f t="shared" si="281"/>
        <v>1.1952851013591594</v>
      </c>
      <c r="R1998" s="76">
        <f t="shared" si="282"/>
        <v>1.346276639269699</v>
      </c>
      <c r="S1998" s="77">
        <f t="shared" si="283"/>
        <v>6.6713476007059678E-3</v>
      </c>
      <c r="T1998" s="76">
        <f t="shared" si="284"/>
        <v>0.74312594478182159</v>
      </c>
      <c r="U1998" s="43">
        <f t="shared" si="285"/>
        <v>1.0172639160503485</v>
      </c>
      <c r="V1998" s="43">
        <f t="shared" si="286"/>
        <v>0.99650380404862993</v>
      </c>
      <c r="W1998" s="43">
        <f t="shared" si="287"/>
        <v>1.0657104793460013</v>
      </c>
      <c r="X1998" s="43">
        <f t="shared" si="288"/>
        <v>1.0278367147743037</v>
      </c>
      <c r="Y1998" s="41">
        <f t="shared" si="280"/>
        <v>65.710479346001279</v>
      </c>
    </row>
    <row r="1999" spans="8:25" x14ac:dyDescent="0.25">
      <c r="H1999" s="3">
        <v>1997</v>
      </c>
      <c r="I1999" s="15">
        <f>INDEX(Random!$F$2:$F$10003,($H1999-1)*$L$2 + I$2)</f>
        <v>-0.29019394567002282</v>
      </c>
      <c r="J1999" s="15">
        <f>INDEX(Random!$F$2:$F$10003,($H1999-1)*$L$2 + J$2)</f>
        <v>0.22706106361606873</v>
      </c>
      <c r="K1999" s="15">
        <f>INDEX(Random!$F$2:$F$10003,($H1999-1)*$L$2 + K$2)</f>
        <v>0.87334538768247594</v>
      </c>
      <c r="L1999" s="33">
        <f>INDEX(Random!$F$2:$F$10003,($H1999-1)*$L$2 + L$2)</f>
        <v>0.7663892905152403</v>
      </c>
      <c r="M1999" s="27">
        <f t="array" ref="M1999:P1999">TRANSPOSE(MMULT($B$28:$E$31, TRANSPOSE(I1999:L1999)))</f>
        <v>-0.29019394567002282</v>
      </c>
      <c r="N1999" s="27">
        <v>-8.7551922096567897E-2</v>
      </c>
      <c r="O1999" s="27">
        <v>0.57168754026275426</v>
      </c>
      <c r="P1999" s="27">
        <v>0.50503967588714471</v>
      </c>
      <c r="Q1999" s="76">
        <f t="shared" si="281"/>
        <v>1.1689792280103084</v>
      </c>
      <c r="R1999" s="76">
        <f t="shared" si="282"/>
        <v>1.3458761179230561</v>
      </c>
      <c r="S1999" s="77">
        <f t="shared" si="283"/>
        <v>6.4596412395125404E-3</v>
      </c>
      <c r="T1999" s="76">
        <f t="shared" si="284"/>
        <v>0.73489862844504461</v>
      </c>
      <c r="U1999" s="43">
        <f t="shared" si="285"/>
        <v>0.99487593873217728</v>
      </c>
      <c r="V1999" s="43">
        <f t="shared" si="286"/>
        <v>0.99620734117176613</v>
      </c>
      <c r="W1999" s="43">
        <f t="shared" si="287"/>
        <v>1.0318915718071151</v>
      </c>
      <c r="X1999" s="43">
        <f t="shared" si="288"/>
        <v>1.0164573007538653</v>
      </c>
      <c r="Y1999" s="41">
        <f t="shared" si="280"/>
        <v>31.891571807115106</v>
      </c>
    </row>
    <row r="2000" spans="8:25" x14ac:dyDescent="0.25">
      <c r="H2000" s="3">
        <v>1998</v>
      </c>
      <c r="I2000" s="15">
        <f>INDEX(Random!$F$2:$F$10003,($H2000-1)*$L$2 + I$2)</f>
        <v>-0.70518123256481968</v>
      </c>
      <c r="J2000" s="15">
        <f>INDEX(Random!$F$2:$F$10003,($H2000-1)*$L$2 + J$2)</f>
        <v>1.1431781463941597</v>
      </c>
      <c r="K2000" s="15">
        <f>INDEX(Random!$F$2:$F$10003,($H2000-1)*$L$2 + K$2)</f>
        <v>0.18162740689149376</v>
      </c>
      <c r="L2000" s="33">
        <f>INDEX(Random!$F$2:$F$10003,($H2000-1)*$L$2 + L$2)</f>
        <v>-1.9503025096039184</v>
      </c>
      <c r="M2000" s="27">
        <f t="array" ref="M2000:P2000">TRANSPOSE(MMULT($B$28:$E$31, TRANSPOSE(I2000:L2000)))</f>
        <v>-0.70518123256481968</v>
      </c>
      <c r="N2000" s="27">
        <v>0.15308711429089039</v>
      </c>
      <c r="O2000" s="27">
        <v>-0.17763989776340536</v>
      </c>
      <c r="P2000" s="27">
        <v>-1.7063835975719994</v>
      </c>
      <c r="Q2000" s="76">
        <f t="shared" si="281"/>
        <v>1.1537976588610381</v>
      </c>
      <c r="R2000" s="76">
        <f t="shared" si="282"/>
        <v>1.3575860984571335</v>
      </c>
      <c r="S2000" s="77">
        <f t="shared" si="283"/>
        <v>6.2571659843988717E-3</v>
      </c>
      <c r="T2000" s="76">
        <f t="shared" si="284"/>
        <v>0.69614132927111538</v>
      </c>
      <c r="U2000" s="43">
        <f t="shared" si="285"/>
        <v>0.98195545434981968</v>
      </c>
      <c r="V2000" s="43">
        <f t="shared" si="286"/>
        <v>1.0048749803531707</v>
      </c>
      <c r="W2000" s="43">
        <f t="shared" si="287"/>
        <v>0.99954728185285491</v>
      </c>
      <c r="X2000" s="43">
        <f t="shared" si="288"/>
        <v>0.9628510778300351</v>
      </c>
      <c r="Y2000" s="41">
        <f t="shared" si="280"/>
        <v>4.8749803531706881</v>
      </c>
    </row>
    <row r="2001" spans="8:25" x14ac:dyDescent="0.25">
      <c r="H2001" s="3">
        <v>1999</v>
      </c>
      <c r="I2001" s="15">
        <f>INDEX(Random!$F$2:$F$10003,($H2001-1)*$L$2 + I$2)</f>
        <v>-0.54973946058898748</v>
      </c>
      <c r="J2001" s="15">
        <f>INDEX(Random!$F$2:$F$10003,($H2001-1)*$L$2 + J$2)</f>
        <v>1.187963358962292</v>
      </c>
      <c r="K2001" s="15">
        <f>INDEX(Random!$F$2:$F$10003,($H2001-1)*$L$2 + K$2)</f>
        <v>0.95337356515423965</v>
      </c>
      <c r="L2001" s="33">
        <f>INDEX(Random!$F$2:$F$10003,($H2001-1)*$L$2 + L$2)</f>
        <v>-0.65652443985644504</v>
      </c>
      <c r="M2001" s="27">
        <f t="array" ref="M2001:P2001">TRANSPOSE(MMULT($B$28:$E$31, TRANSPOSE(I2001:L2001)))</f>
        <v>-0.54973946058898748</v>
      </c>
      <c r="N2001" s="27">
        <v>0.30292360069896479</v>
      </c>
      <c r="O2001" s="27">
        <v>0.54937963119905242</v>
      </c>
      <c r="P2001" s="27">
        <v>-0.57270113710972137</v>
      </c>
      <c r="Q2001" s="76">
        <f t="shared" si="281"/>
        <v>1.1594609856544256</v>
      </c>
      <c r="R2001" s="76">
        <f t="shared" si="282"/>
        <v>1.3649288580079793</v>
      </c>
      <c r="S2001" s="77">
        <f t="shared" si="283"/>
        <v>6.4535198454778783E-3</v>
      </c>
      <c r="T2001" s="76">
        <f t="shared" si="284"/>
        <v>0.71574783508953177</v>
      </c>
      <c r="U2001" s="43">
        <f t="shared" si="285"/>
        <v>0.98677530693993665</v>
      </c>
      <c r="V2001" s="43">
        <f t="shared" si="286"/>
        <v>1.0103100355351438</v>
      </c>
      <c r="W2001" s="43">
        <f t="shared" si="287"/>
        <v>1.0309137133351243</v>
      </c>
      <c r="X2001" s="43">
        <f t="shared" si="288"/>
        <v>0.98996934313904816</v>
      </c>
      <c r="Y2001" s="41">
        <f t="shared" si="280"/>
        <v>30.913713335124271</v>
      </c>
    </row>
    <row r="2002" spans="8:25" x14ac:dyDescent="0.25">
      <c r="H2002" s="3">
        <v>2000</v>
      </c>
      <c r="I2002" s="15">
        <f>INDEX(Random!$F$2:$F$10003,($H2002-1)*$L$2 + I$2)</f>
        <v>2.2699687112596831</v>
      </c>
      <c r="J2002" s="15">
        <f>INDEX(Random!$F$2:$F$10003,($H2002-1)*$L$2 + J$2)</f>
        <v>0.94447500724011857</v>
      </c>
      <c r="K2002" s="15">
        <f>INDEX(Random!$F$2:$F$10003,($H2002-1)*$L$2 + K$2)</f>
        <v>-2.166022744110526</v>
      </c>
      <c r="L2002" s="33">
        <f>INDEX(Random!$F$2:$F$10003,($H2002-1)*$L$2 + L$2)</f>
        <v>8.4587857079559362E-2</v>
      </c>
      <c r="M2002" s="27">
        <f t="array" ref="M2002:P2002">TRANSPOSE(MMULT($B$28:$E$31, TRANSPOSE(I2002:L2002)))</f>
        <v>2.2699687112596831</v>
      </c>
      <c r="N2002" s="27">
        <v>2.3677892370679183</v>
      </c>
      <c r="O2002" s="27">
        <v>-0.45808072898459229</v>
      </c>
      <c r="P2002" s="27">
        <v>1.5340523815015319</v>
      </c>
      <c r="Q2002" s="76">
        <f t="shared" si="281"/>
        <v>1.2671572896459262</v>
      </c>
      <c r="R2002" s="76">
        <f t="shared" si="282"/>
        <v>1.4702573764900235</v>
      </c>
      <c r="S2002" s="77">
        <f t="shared" si="283"/>
        <v>6.1830311534561986E-3</v>
      </c>
      <c r="T2002" s="76">
        <f t="shared" si="284"/>
        <v>0.75366153941116065</v>
      </c>
      <c r="U2002" s="43">
        <f t="shared" si="285"/>
        <v>1.0784317358688733</v>
      </c>
      <c r="V2002" s="43">
        <f t="shared" si="286"/>
        <v>1.0882734096891367</v>
      </c>
      <c r="W2002" s="43">
        <f t="shared" si="287"/>
        <v>0.98770465710162914</v>
      </c>
      <c r="X2002" s="43">
        <f t="shared" si="288"/>
        <v>1.0424087682035417</v>
      </c>
      <c r="Y2002" s="41">
        <f t="shared" si="280"/>
        <v>88.273409689136656</v>
      </c>
    </row>
    <row r="2003" spans="8:25" x14ac:dyDescent="0.25">
      <c r="H2003" s="3">
        <v>2001</v>
      </c>
      <c r="I2003" s="15">
        <f>INDEX(Random!$F$2:$F$10003,($H2003-1)*$L$2 + I$2)</f>
        <v>-7.779195632501186E-3</v>
      </c>
      <c r="J2003" s="15">
        <f>INDEX(Random!$F$2:$F$10003,($H2003-1)*$L$2 + J$2)</f>
        <v>0.50968131331512811</v>
      </c>
      <c r="K2003" s="15">
        <f>INDEX(Random!$F$2:$F$10003,($H2003-1)*$L$2 + K$2)</f>
        <v>0.56462797669452036</v>
      </c>
      <c r="L2003" s="33">
        <f>INDEX(Random!$F$2:$F$10003,($H2003-1)*$L$2 + L$2)</f>
        <v>0.26820425123901948</v>
      </c>
      <c r="M2003" s="27">
        <f t="array" ref="M2003:P2003">TRANSPOSE(MMULT($B$28:$E$31, TRANSPOSE(I2003:L2003)))</f>
        <v>-7.779195632501186E-3</v>
      </c>
      <c r="N2003" s="27">
        <v>0.30917132140668963</v>
      </c>
      <c r="O2003" s="27">
        <v>0.49214618524889342</v>
      </c>
      <c r="P2003" s="27">
        <v>0.32148195098253385</v>
      </c>
      <c r="Q2003" s="76">
        <f t="shared" si="281"/>
        <v>1.1794249367299421</v>
      </c>
      <c r="R2003" s="76">
        <f t="shared" si="282"/>
        <v>1.3652358895296011</v>
      </c>
      <c r="S2003" s="77">
        <f t="shared" si="283"/>
        <v>6.4378412415758129E-3</v>
      </c>
      <c r="T2003" s="76">
        <f t="shared" si="284"/>
        <v>0.73160108894433828</v>
      </c>
      <c r="U2003" s="43">
        <f t="shared" si="285"/>
        <v>1.0037659035999507</v>
      </c>
      <c r="V2003" s="43">
        <f t="shared" si="286"/>
        <v>1.0105372979493716</v>
      </c>
      <c r="W2003" s="43">
        <f t="shared" si="287"/>
        <v>1.0284091440216954</v>
      </c>
      <c r="X2003" s="43">
        <f t="shared" si="288"/>
        <v>1.0118963885813808</v>
      </c>
      <c r="Y2003" s="41">
        <f t="shared" si="280"/>
        <v>28.409144021695365</v>
      </c>
    </row>
    <row r="2004" spans="8:25" x14ac:dyDescent="0.25">
      <c r="H2004" s="3">
        <v>2002</v>
      </c>
      <c r="I2004" s="15">
        <f>INDEX(Random!$F$2:$F$10003,($H2004-1)*$L$2 + I$2)</f>
        <v>-1.0710937368024909</v>
      </c>
      <c r="J2004" s="15">
        <f>INDEX(Random!$F$2:$F$10003,($H2004-1)*$L$2 + J$2)</f>
        <v>0.13593166083210759</v>
      </c>
      <c r="K2004" s="15">
        <f>INDEX(Random!$F$2:$F$10003,($H2004-1)*$L$2 + K$2)</f>
        <v>-1.0645556502993505</v>
      </c>
      <c r="L2004" s="33">
        <f>INDEX(Random!$F$2:$F$10003,($H2004-1)*$L$2 + L$2)</f>
        <v>0.66927247797299183</v>
      </c>
      <c r="M2004" s="27">
        <f t="array" ref="M2004:P2004">TRANSPOSE(MMULT($B$28:$E$31, TRANSPOSE(I2004:L2004)))</f>
        <v>-1.0710937368024909</v>
      </c>
      <c r="N2004" s="27">
        <v>-0.75748774215966042</v>
      </c>
      <c r="O2004" s="27">
        <v>-1.471805880624073</v>
      </c>
      <c r="P2004" s="27">
        <v>3.7258005760331114E-3</v>
      </c>
      <c r="Q2004" s="76">
        <f t="shared" si="281"/>
        <v>1.1405750555179135</v>
      </c>
      <c r="R2004" s="76">
        <f t="shared" si="282"/>
        <v>1.313804990852002</v>
      </c>
      <c r="S2004" s="77">
        <f t="shared" si="283"/>
        <v>5.9223025064830586E-3</v>
      </c>
      <c r="T2004" s="76">
        <f t="shared" si="284"/>
        <v>0.72592766819277676</v>
      </c>
      <c r="U2004" s="43">
        <f t="shared" si="285"/>
        <v>0.97070217490886246</v>
      </c>
      <c r="V2004" s="43">
        <f t="shared" si="286"/>
        <v>0.97246853504959441</v>
      </c>
      <c r="W2004" s="43">
        <f t="shared" si="287"/>
        <v>0.94605471349569625</v>
      </c>
      <c r="X2004" s="43">
        <f t="shared" si="288"/>
        <v>1.0040493335999678</v>
      </c>
      <c r="Y2004" s="41">
        <f t="shared" si="280"/>
        <v>4.0493335999678415</v>
      </c>
    </row>
    <row r="2005" spans="8:25" x14ac:dyDescent="0.25">
      <c r="H2005" s="3">
        <v>2003</v>
      </c>
      <c r="I2005" s="15">
        <f>INDEX(Random!$F$2:$F$10003,($H2005-1)*$L$2 + I$2)</f>
        <v>-1.4078962106763182</v>
      </c>
      <c r="J2005" s="15">
        <f>INDEX(Random!$F$2:$F$10003,($H2005-1)*$L$2 + J$2)</f>
        <v>-0.12629149003858137</v>
      </c>
      <c r="K2005" s="15">
        <f>INDEX(Random!$F$2:$F$10003,($H2005-1)*$L$2 + K$2)</f>
        <v>1.3470404864124033</v>
      </c>
      <c r="L2005" s="33">
        <f>INDEX(Random!$F$2:$F$10003,($H2005-1)*$L$2 + L$2)</f>
        <v>0.4475913402264039</v>
      </c>
      <c r="M2005" s="27">
        <f t="array" ref="M2005:P2005">TRANSPOSE(MMULT($B$28:$E$31, TRANSPOSE(I2005:L2005)))</f>
        <v>-1.4078962106763182</v>
      </c>
      <c r="N2005" s="27">
        <v>-1.184326764570822</v>
      </c>
      <c r="O2005" s="27">
        <v>0.31448415493670123</v>
      </c>
      <c r="P2005" s="27">
        <v>-0.44323921394629406</v>
      </c>
      <c r="Q2005" s="76">
        <f t="shared" si="281"/>
        <v>1.1285383410826153</v>
      </c>
      <c r="R2005" s="76">
        <f t="shared" si="282"/>
        <v>1.2937711108369105</v>
      </c>
      <c r="S2005" s="77">
        <f t="shared" si="283"/>
        <v>6.3894145003096899E-3</v>
      </c>
      <c r="T2005" s="76">
        <f t="shared" si="284"/>
        <v>0.71802166049755722</v>
      </c>
      <c r="U2005" s="43">
        <f t="shared" si="285"/>
        <v>0.96045816262350237</v>
      </c>
      <c r="V2005" s="43">
        <f t="shared" si="286"/>
        <v>0.95763960831747641</v>
      </c>
      <c r="W2005" s="43">
        <f t="shared" si="287"/>
        <v>1.0206732428609728</v>
      </c>
      <c r="X2005" s="43">
        <f t="shared" si="288"/>
        <v>0.99311432987213999</v>
      </c>
      <c r="Y2005" s="41">
        <f t="shared" si="280"/>
        <v>20.673242860972827</v>
      </c>
    </row>
    <row r="2006" spans="8:25" x14ac:dyDescent="0.25">
      <c r="H2006" s="3">
        <v>2004</v>
      </c>
      <c r="I2006" s="15">
        <f>INDEX(Random!$F$2:$F$10003,($H2006-1)*$L$2 + I$2)</f>
        <v>0.16762932029735733</v>
      </c>
      <c r="J2006" s="15">
        <f>INDEX(Random!$F$2:$F$10003,($H2006-1)*$L$2 + J$2)</f>
        <v>0.10234421600029743</v>
      </c>
      <c r="K2006" s="15">
        <f>INDEX(Random!$F$2:$F$10003,($H2006-1)*$L$2 + K$2)</f>
        <v>1.5755313454626656</v>
      </c>
      <c r="L2006" s="33">
        <f>INDEX(Random!$F$2:$F$10003,($H2006-1)*$L$2 + L$2)</f>
        <v>-0.88913840864154903</v>
      </c>
      <c r="M2006" s="27">
        <f t="array" ref="M2006:P2006">TRANSPOSE(MMULT($B$28:$E$31, TRANSPOSE(I2006:L2006)))</f>
        <v>0.16762932029735733</v>
      </c>
      <c r="N2006" s="27">
        <v>0.19501781665268031</v>
      </c>
      <c r="O2006" s="27">
        <v>1.4008623033192336</v>
      </c>
      <c r="P2006" s="27">
        <v>-0.62320337387119573</v>
      </c>
      <c r="Q2006" s="76">
        <f t="shared" si="281"/>
        <v>1.1859597307770695</v>
      </c>
      <c r="R2006" s="76">
        <f t="shared" si="282"/>
        <v>1.35963692932823</v>
      </c>
      <c r="S2006" s="77">
        <f t="shared" si="283"/>
        <v>6.6913370221297506E-3</v>
      </c>
      <c r="T2006" s="76">
        <f t="shared" si="284"/>
        <v>0.71486278450869467</v>
      </c>
      <c r="U2006" s="43">
        <f t="shared" si="285"/>
        <v>1.0093274304485698</v>
      </c>
      <c r="V2006" s="43">
        <f t="shared" si="286"/>
        <v>1.006392989880259</v>
      </c>
      <c r="W2006" s="43">
        <f t="shared" si="287"/>
        <v>1.0689036776565097</v>
      </c>
      <c r="X2006" s="43">
        <f t="shared" si="288"/>
        <v>0.98874520678934263</v>
      </c>
      <c r="Y2006" s="41">
        <f t="shared" si="280"/>
        <v>68.903677656509728</v>
      </c>
    </row>
    <row r="2007" spans="8:25" x14ac:dyDescent="0.25">
      <c r="H2007" s="3">
        <v>2005</v>
      </c>
      <c r="I2007" s="15">
        <f>INDEX(Random!$F$2:$F$10003,($H2007-1)*$L$2 + I$2)</f>
        <v>1.7072472258710334</v>
      </c>
      <c r="J2007" s="15">
        <f>INDEX(Random!$F$2:$F$10003,($H2007-1)*$L$2 + J$2)</f>
        <v>-5.1003462197354209E-2</v>
      </c>
      <c r="K2007" s="15">
        <f>INDEX(Random!$F$2:$F$10003,($H2007-1)*$L$2 + K$2)</f>
        <v>0.62649359853753184</v>
      </c>
      <c r="L2007" s="33">
        <f>INDEX(Random!$F$2:$F$10003,($H2007-1)*$L$2 + L$2)</f>
        <v>-0.64012362328479733</v>
      </c>
      <c r="M2007" s="27">
        <f t="array" ref="M2007:P2007">TRANSPOSE(MMULT($B$28:$E$31, TRANSPOSE(I2007:L2007)))</f>
        <v>1.7072472258710334</v>
      </c>
      <c r="N2007" s="27">
        <v>1.3098583246530491</v>
      </c>
      <c r="O2007" s="27">
        <v>1.4722034902664083</v>
      </c>
      <c r="P2007" s="27">
        <v>0.38835939167631461</v>
      </c>
      <c r="Q2007" s="76">
        <f t="shared" si="281"/>
        <v>1.2448939059872288</v>
      </c>
      <c r="R2007" s="76">
        <f t="shared" si="282"/>
        <v>1.4153147700175417</v>
      </c>
      <c r="S2007" s="77">
        <f t="shared" si="283"/>
        <v>6.7116559468886252E-3</v>
      </c>
      <c r="T2007" s="76">
        <f t="shared" si="284"/>
        <v>0.73280079794262731</v>
      </c>
      <c r="U2007" s="43">
        <f t="shared" si="285"/>
        <v>1.0594841753082798</v>
      </c>
      <c r="V2007" s="43">
        <f t="shared" si="286"/>
        <v>1.0476053071928511</v>
      </c>
      <c r="W2007" s="43">
        <f t="shared" si="287"/>
        <v>1.072149512282528</v>
      </c>
      <c r="X2007" s="43">
        <f t="shared" si="288"/>
        <v>1.0135557371267321</v>
      </c>
      <c r="Y2007" s="41">
        <f t="shared" si="280"/>
        <v>72.149512282527979</v>
      </c>
    </row>
    <row r="2008" spans="8:25" x14ac:dyDescent="0.25">
      <c r="H2008" s="3">
        <v>2006</v>
      </c>
      <c r="I2008" s="15">
        <f>INDEX(Random!$F$2:$F$10003,($H2008-1)*$L$2 + I$2)</f>
        <v>1.7175477035090068</v>
      </c>
      <c r="J2008" s="15">
        <f>INDEX(Random!$F$2:$F$10003,($H2008-1)*$L$2 + J$2)</f>
        <v>-0.63153513155278129</v>
      </c>
      <c r="K2008" s="15">
        <f>INDEX(Random!$F$2:$F$10003,($H2008-1)*$L$2 + K$2)</f>
        <v>-1.4149451017663743</v>
      </c>
      <c r="L2008" s="33">
        <f>INDEX(Random!$F$2:$F$10003,($H2008-1)*$L$2 + L$2)</f>
        <v>-0.48120079339550159</v>
      </c>
      <c r="M2008" s="27">
        <f t="array" ref="M2008:P2008">TRANSPOSE(MMULT($B$28:$E$31, TRANSPOSE(I2008:L2008)))</f>
        <v>1.7175477035090068</v>
      </c>
      <c r="N2008" s="27">
        <v>0.95884071896632239</v>
      </c>
      <c r="O2008" s="27">
        <v>-0.24194679788864182</v>
      </c>
      <c r="P2008" s="27">
        <v>0.41413831493563286</v>
      </c>
      <c r="Q2008" s="76">
        <f t="shared" si="281"/>
        <v>1.2452978960819852</v>
      </c>
      <c r="R2008" s="76">
        <f t="shared" si="282"/>
        <v>1.3975424829879037</v>
      </c>
      <c r="S2008" s="77">
        <f t="shared" si="283"/>
        <v>6.2400882268630288E-3</v>
      </c>
      <c r="T2008" s="76">
        <f t="shared" si="284"/>
        <v>0.73326376911033642</v>
      </c>
      <c r="U2008" s="43">
        <f t="shared" si="285"/>
        <v>1.0598279966655193</v>
      </c>
      <c r="V2008" s="43">
        <f t="shared" si="286"/>
        <v>1.0344503945136223</v>
      </c>
      <c r="W2008" s="43">
        <f t="shared" si="287"/>
        <v>0.99681920556917392</v>
      </c>
      <c r="X2008" s="43">
        <f t="shared" si="288"/>
        <v>1.0141960845232869</v>
      </c>
      <c r="Y2008" s="41">
        <f t="shared" si="280"/>
        <v>59.827996665519301</v>
      </c>
    </row>
    <row r="2009" spans="8:25" x14ac:dyDescent="0.25">
      <c r="H2009" s="3">
        <v>2007</v>
      </c>
      <c r="I2009" s="15">
        <f>INDEX(Random!$F$2:$F$10003,($H2009-1)*$L$2 + I$2)</f>
        <v>-0.28774424810050964</v>
      </c>
      <c r="J2009" s="15">
        <f>INDEX(Random!$F$2:$F$10003,($H2009-1)*$L$2 + J$2)</f>
        <v>0.97573463308638553</v>
      </c>
      <c r="K2009" s="15">
        <f>INDEX(Random!$F$2:$F$10003,($H2009-1)*$L$2 + K$2)</f>
        <v>0.49666277792547264</v>
      </c>
      <c r="L2009" s="33">
        <f>INDEX(Random!$F$2:$F$10003,($H2009-1)*$L$2 + L$2)</f>
        <v>0.92548215958387336</v>
      </c>
      <c r="M2009" s="27">
        <f t="array" ref="M2009:P2009">TRANSPOSE(MMULT($B$28:$E$31, TRANSPOSE(I2009:L2009)))</f>
        <v>-0.28774424810050964</v>
      </c>
      <c r="N2009" s="27">
        <v>0.37749450478181257</v>
      </c>
      <c r="O2009" s="27">
        <v>0.30670913107269027</v>
      </c>
      <c r="P2009" s="27">
        <v>0.8075894854392961</v>
      </c>
      <c r="Q2009" s="76">
        <f t="shared" si="281"/>
        <v>1.1690694363263179</v>
      </c>
      <c r="R2009" s="76">
        <f t="shared" si="282"/>
        <v>1.3685980040543031</v>
      </c>
      <c r="S2009" s="77">
        <f t="shared" si="283"/>
        <v>6.3873035404658938E-3</v>
      </c>
      <c r="T2009" s="76">
        <f t="shared" si="284"/>
        <v>0.74036628210230959</v>
      </c>
      <c r="U2009" s="43">
        <f t="shared" si="285"/>
        <v>0.994952711767079</v>
      </c>
      <c r="V2009" s="43">
        <f t="shared" si="286"/>
        <v>1.0130259097367158</v>
      </c>
      <c r="W2009" s="43">
        <f t="shared" si="287"/>
        <v>1.0203360288284176</v>
      </c>
      <c r="X2009" s="43">
        <f t="shared" si="288"/>
        <v>1.0240197539451033</v>
      </c>
      <c r="Y2009" s="41">
        <f t="shared" si="280"/>
        <v>24.01975394510325</v>
      </c>
    </row>
    <row r="2010" spans="8:25" x14ac:dyDescent="0.25">
      <c r="H2010" s="3">
        <v>2008</v>
      </c>
      <c r="I2010" s="15">
        <f>INDEX(Random!$F$2:$F$10003,($H2010-1)*$L$2 + I$2)</f>
        <v>0.74627571271472959</v>
      </c>
      <c r="J2010" s="15">
        <f>INDEX(Random!$F$2:$F$10003,($H2010-1)*$L$2 + J$2)</f>
        <v>-0.64797841702372239</v>
      </c>
      <c r="K2010" s="15">
        <f>INDEX(Random!$F$2:$F$10003,($H2010-1)*$L$2 + K$2)</f>
        <v>-1.9238934906091869</v>
      </c>
      <c r="L2010" s="33">
        <f>INDEX(Random!$F$2:$F$10003,($H2010-1)*$L$2 + L$2)</f>
        <v>-0.85129524947914292</v>
      </c>
      <c r="M2010" s="27">
        <f t="array" ref="M2010:P2010">TRANSPOSE(MMULT($B$28:$E$31, TRANSPOSE(I2010:L2010)))</f>
        <v>0.74627571271472959</v>
      </c>
      <c r="N2010" s="27">
        <v>0.18552679552830859</v>
      </c>
      <c r="O2010" s="27">
        <v>-1.2081312349535471</v>
      </c>
      <c r="P2010" s="27">
        <v>-0.41000060637167979</v>
      </c>
      <c r="Q2010" s="76">
        <f t="shared" si="281"/>
        <v>1.207774859487931</v>
      </c>
      <c r="R2010" s="76">
        <f t="shared" si="282"/>
        <v>1.3591724523418063</v>
      </c>
      <c r="S2010" s="77">
        <f t="shared" si="283"/>
        <v>5.989042098890114E-3</v>
      </c>
      <c r="T2010" s="76">
        <f t="shared" si="284"/>
        <v>0.7186066166285221</v>
      </c>
      <c r="U2010" s="43">
        <f t="shared" si="285"/>
        <v>1.027893497436537</v>
      </c>
      <c r="V2010" s="43">
        <f t="shared" si="286"/>
        <v>1.0060491875216924</v>
      </c>
      <c r="W2010" s="43">
        <f t="shared" si="287"/>
        <v>0.95671599023803733</v>
      </c>
      <c r="X2010" s="43">
        <f t="shared" si="288"/>
        <v>0.99392339782644834</v>
      </c>
      <c r="Y2010" s="41">
        <f t="shared" si="280"/>
        <v>27.893497436537018</v>
      </c>
    </row>
    <row r="2011" spans="8:25" x14ac:dyDescent="0.25">
      <c r="H2011" s="3">
        <v>2009</v>
      </c>
      <c r="I2011" s="15">
        <f>INDEX(Random!$F$2:$F$10003,($H2011-1)*$L$2 + I$2)</f>
        <v>2.8391070848715829</v>
      </c>
      <c r="J2011" s="15">
        <f>INDEX(Random!$F$2:$F$10003,($H2011-1)*$L$2 + J$2)</f>
        <v>0.88174696049412038</v>
      </c>
      <c r="K2011" s="15">
        <f>INDEX(Random!$F$2:$F$10003,($H2011-1)*$L$2 + K$2)</f>
        <v>1.1023530712144454</v>
      </c>
      <c r="L2011" s="33">
        <f>INDEX(Random!$F$2:$F$10003,($H2011-1)*$L$2 + L$2)</f>
        <v>1.9826097232142474</v>
      </c>
      <c r="M2011" s="27">
        <f t="array" ref="M2011:P2011">TRANSPOSE(MMULT($B$28:$E$31, TRANSPOSE(I2011:L2011)))</f>
        <v>2.8391070848715829</v>
      </c>
      <c r="N2011" s="27">
        <v>2.7761664720402597</v>
      </c>
      <c r="O2011" s="27">
        <v>2.5557982830558741</v>
      </c>
      <c r="P2011" s="27">
        <v>3.3300941927207042</v>
      </c>
      <c r="Q2011" s="76">
        <f t="shared" si="281"/>
        <v>1.290079566294531</v>
      </c>
      <c r="R2011" s="76">
        <f t="shared" si="282"/>
        <v>1.4920321532298462</v>
      </c>
      <c r="S2011" s="77">
        <f t="shared" si="283"/>
        <v>7.0279741146377648E-3</v>
      </c>
      <c r="T2011" s="76">
        <f t="shared" si="284"/>
        <v>0.78756539213210253</v>
      </c>
      <c r="U2011" s="43">
        <f t="shared" si="285"/>
        <v>1.0979400564208774</v>
      </c>
      <c r="V2011" s="43">
        <f t="shared" si="286"/>
        <v>1.1043909350331949</v>
      </c>
      <c r="W2011" s="43">
        <f t="shared" si="287"/>
        <v>1.122679571028397</v>
      </c>
      <c r="X2011" s="43">
        <f t="shared" si="288"/>
        <v>1.0893020638065043</v>
      </c>
      <c r="Y2011" s="41">
        <f t="shared" si="280"/>
        <v>122.67957102839699</v>
      </c>
    </row>
    <row r="2012" spans="8:25" x14ac:dyDescent="0.25">
      <c r="H2012" s="3">
        <v>2010</v>
      </c>
      <c r="I2012" s="15">
        <f>INDEX(Random!$F$2:$F$10003,($H2012-1)*$L$2 + I$2)</f>
        <v>0.55575652165732192</v>
      </c>
      <c r="J2012" s="15">
        <f>INDEX(Random!$F$2:$F$10003,($H2012-1)*$L$2 + J$2)</f>
        <v>0.18753277279835748</v>
      </c>
      <c r="K2012" s="15">
        <f>INDEX(Random!$F$2:$F$10003,($H2012-1)*$L$2 + K$2)</f>
        <v>0.9394037372472045</v>
      </c>
      <c r="L2012" s="33">
        <f>INDEX(Random!$F$2:$F$10003,($H2012-1)*$L$2 + L$2)</f>
        <v>-0.39432886230845365</v>
      </c>
      <c r="M2012" s="27">
        <f t="array" ref="M2012:P2012">TRANSPOSE(MMULT($B$28:$E$31, TRANSPOSE(I2012:L2012)))</f>
        <v>0.55575652165732192</v>
      </c>
      <c r="N2012" s="27">
        <v>0.55267165650611927</v>
      </c>
      <c r="O2012" s="27">
        <v>1.0985784933436624</v>
      </c>
      <c r="P2012" s="27">
        <v>1.3798383130751601E-2</v>
      </c>
      <c r="Q2012" s="76">
        <f t="shared" si="281"/>
        <v>1.2005482806979932</v>
      </c>
      <c r="R2012" s="76">
        <f t="shared" si="282"/>
        <v>1.3772561718038128</v>
      </c>
      <c r="S2012" s="77">
        <f t="shared" si="283"/>
        <v>6.6059228364947313E-3</v>
      </c>
      <c r="T2012" s="76">
        <f t="shared" si="284"/>
        <v>0.72610683347489924</v>
      </c>
      <c r="U2012" s="43">
        <f t="shared" si="285"/>
        <v>1.0217432176153134</v>
      </c>
      <c r="V2012" s="43">
        <f t="shared" si="286"/>
        <v>1.0194346201360569</v>
      </c>
      <c r="W2012" s="43">
        <f t="shared" si="287"/>
        <v>1.0552592390566664</v>
      </c>
      <c r="X2012" s="43">
        <f t="shared" si="288"/>
        <v>1.0042971417356836</v>
      </c>
      <c r="Y2012" s="41">
        <f t="shared" si="280"/>
        <v>55.259239056666409</v>
      </c>
    </row>
    <row r="2013" spans="8:25" x14ac:dyDescent="0.25">
      <c r="H2013" s="3">
        <v>2011</v>
      </c>
      <c r="I2013" s="15">
        <f>INDEX(Random!$F$2:$F$10003,($H2013-1)*$L$2 + I$2)</f>
        <v>-1.5102217272354741</v>
      </c>
      <c r="J2013" s="15">
        <f>INDEX(Random!$F$2:$F$10003,($H2013-1)*$L$2 + J$2)</f>
        <v>-0.16805089402709306</v>
      </c>
      <c r="K2013" s="15">
        <f>INDEX(Random!$F$2:$F$10003,($H2013-1)*$L$2 + K$2)</f>
        <v>-0.11461112484734613</v>
      </c>
      <c r="L2013" s="33">
        <f>INDEX(Random!$F$2:$F$10003,($H2013-1)*$L$2 + L$2)</f>
        <v>-0.78323181743887893</v>
      </c>
      <c r="M2013" s="27">
        <f t="array" ref="M2013:P2013">TRANSPOSE(MMULT($B$28:$E$31, TRANSPOSE(I2013:L2013)))</f>
        <v>-1.5102217272354741</v>
      </c>
      <c r="N2013" s="27">
        <v>-1.2905573166536934</v>
      </c>
      <c r="O2013" s="27">
        <v>-0.95210695829188419</v>
      </c>
      <c r="P2013" s="27">
        <v>-1.4890399414104303</v>
      </c>
      <c r="Q2013" s="76">
        <f t="shared" si="281"/>
        <v>1.1249066317230179</v>
      </c>
      <c r="R2013" s="76">
        <f t="shared" si="282"/>
        <v>1.2888327909661987</v>
      </c>
      <c r="S2013" s="77">
        <f t="shared" si="283"/>
        <v>6.054564887467505E-3</v>
      </c>
      <c r="T2013" s="76">
        <f t="shared" si="284"/>
        <v>0.6998581128674769</v>
      </c>
      <c r="U2013" s="43">
        <f t="shared" si="285"/>
        <v>0.95736734614724917</v>
      </c>
      <c r="V2013" s="43">
        <f t="shared" si="286"/>
        <v>0.9539843012333078</v>
      </c>
      <c r="W2013" s="43">
        <f t="shared" si="287"/>
        <v>0.96718288937180596</v>
      </c>
      <c r="X2013" s="43">
        <f t="shared" si="288"/>
        <v>0.96799185735473992</v>
      </c>
      <c r="Y2013" s="41">
        <f t="shared" si="280"/>
        <v>0</v>
      </c>
    </row>
    <row r="2014" spans="8:25" x14ac:dyDescent="0.25">
      <c r="H2014" s="3">
        <v>2012</v>
      </c>
      <c r="I2014" s="15">
        <f>INDEX(Random!$F$2:$F$10003,($H2014-1)*$L$2 + I$2)</f>
        <v>5.4866040708249922E-2</v>
      </c>
      <c r="J2014" s="15">
        <f>INDEX(Random!$F$2:$F$10003,($H2014-1)*$L$2 + J$2)</f>
        <v>0.11123429581798959</v>
      </c>
      <c r="K2014" s="15">
        <f>INDEX(Random!$F$2:$F$10003,($H2014-1)*$L$2 + K$2)</f>
        <v>-0.96290530434027699</v>
      </c>
      <c r="L2014" s="33">
        <f>INDEX(Random!$F$2:$F$10003,($H2014-1)*$L$2 + L$2)</f>
        <v>0.68796658322038906</v>
      </c>
      <c r="M2014" s="27">
        <f t="array" ref="M2014:P2014">TRANSPOSE(MMULT($B$28:$E$31, TRANSPOSE(I2014:L2014)))</f>
        <v>5.4866040708249922E-2</v>
      </c>
      <c r="N2014" s="27">
        <v>0.11191740766394789</v>
      </c>
      <c r="O2014" s="27">
        <v>-0.75751825573581544</v>
      </c>
      <c r="P2014" s="27">
        <v>0.62224707594558493</v>
      </c>
      <c r="Q2014" s="76">
        <f t="shared" si="281"/>
        <v>1.1817546232362948</v>
      </c>
      <c r="R2014" s="76">
        <f t="shared" si="282"/>
        <v>1.3555754976202263</v>
      </c>
      <c r="S2014" s="77">
        <f t="shared" si="283"/>
        <v>6.1048438768811627E-3</v>
      </c>
      <c r="T2014" s="76">
        <f t="shared" si="284"/>
        <v>0.7370119824866872</v>
      </c>
      <c r="U2014" s="43">
        <f t="shared" si="285"/>
        <v>1.0057486155202509</v>
      </c>
      <c r="V2014" s="43">
        <f t="shared" si="286"/>
        <v>1.0033867487936539</v>
      </c>
      <c r="W2014" s="43">
        <f t="shared" si="287"/>
        <v>0.97521467681807716</v>
      </c>
      <c r="X2014" s="43">
        <f t="shared" si="288"/>
        <v>1.0193803353896089</v>
      </c>
      <c r="Y2014" s="41">
        <f t="shared" si="280"/>
        <v>19.380335389608927</v>
      </c>
    </row>
    <row r="2015" spans="8:25" x14ac:dyDescent="0.25">
      <c r="H2015" s="3">
        <v>2013</v>
      </c>
      <c r="I2015" s="15">
        <f>INDEX(Random!$F$2:$F$10003,($H2015-1)*$L$2 + I$2)</f>
        <v>-1.832002303018571</v>
      </c>
      <c r="J2015" s="15">
        <f>INDEX(Random!$F$2:$F$10003,($H2015-1)*$L$2 + J$2)</f>
        <v>1.2687232105001278</v>
      </c>
      <c r="K2015" s="15">
        <f>INDEX(Random!$F$2:$F$10003,($H2015-1)*$L$2 + K$2)</f>
        <v>-0.44099493930836209</v>
      </c>
      <c r="L2015" s="33">
        <f>INDEX(Random!$F$2:$F$10003,($H2015-1)*$L$2 + L$2)</f>
        <v>5.9458766780869574E-2</v>
      </c>
      <c r="M2015" s="27">
        <f t="array" ref="M2015:P2015">TRANSPOSE(MMULT($B$28:$E$31, TRANSPOSE(I2015:L2015)))</f>
        <v>-1.832002303018571</v>
      </c>
      <c r="N2015" s="27">
        <v>-0.65461143046883263</v>
      </c>
      <c r="O2015" s="27">
        <v>-1.3164940769940943</v>
      </c>
      <c r="P2015" s="27">
        <v>-0.65440380445294577</v>
      </c>
      <c r="Q2015" s="76">
        <f t="shared" si="281"/>
        <v>1.11356207082083</v>
      </c>
      <c r="R2015" s="76">
        <f t="shared" si="282"/>
        <v>1.3186797510549817</v>
      </c>
      <c r="S2015" s="77">
        <f t="shared" si="283"/>
        <v>5.9615234560192309E-3</v>
      </c>
      <c r="T2015" s="76">
        <f t="shared" si="284"/>
        <v>0.71431654465729866</v>
      </c>
      <c r="U2015" s="43">
        <f t="shared" si="285"/>
        <v>0.94771240069857876</v>
      </c>
      <c r="V2015" s="43">
        <f t="shared" si="286"/>
        <v>0.97607679574758088</v>
      </c>
      <c r="W2015" s="43">
        <f t="shared" si="287"/>
        <v>0.95232004089764077</v>
      </c>
      <c r="X2015" s="43">
        <f t="shared" si="288"/>
        <v>0.98798968832268141</v>
      </c>
      <c r="Y2015" s="41">
        <f t="shared" si="280"/>
        <v>0</v>
      </c>
    </row>
    <row r="2016" spans="8:25" x14ac:dyDescent="0.25">
      <c r="H2016" s="3">
        <v>2014</v>
      </c>
      <c r="I2016" s="15">
        <f>INDEX(Random!$F$2:$F$10003,($H2016-1)*$L$2 + I$2)</f>
        <v>1.009068327729288</v>
      </c>
      <c r="J2016" s="15">
        <f>INDEX(Random!$F$2:$F$10003,($H2016-1)*$L$2 + J$2)</f>
        <v>2.3896277057952506</v>
      </c>
      <c r="K2016" s="15">
        <f>INDEX(Random!$F$2:$F$10003,($H2016-1)*$L$2 + K$2)</f>
        <v>1.5864829638586402</v>
      </c>
      <c r="L2016" s="33">
        <f>INDEX(Random!$F$2:$F$10003,($H2016-1)*$L$2 + L$2)</f>
        <v>0.31493158841064028</v>
      </c>
      <c r="M2016" s="27">
        <f t="array" ref="M2016:P2016">TRANSPOSE(MMULT($B$28:$E$31, TRANSPOSE(I2016:L2016)))</f>
        <v>1.009068327729288</v>
      </c>
      <c r="N2016" s="27">
        <v>2.2710381852200214</v>
      </c>
      <c r="O2016" s="27">
        <v>2.0184062043435853</v>
      </c>
      <c r="P2016" s="27">
        <v>1.321882444933365</v>
      </c>
      <c r="Q2016" s="76">
        <f t="shared" si="281"/>
        <v>1.2178142760209318</v>
      </c>
      <c r="R2016" s="76">
        <f t="shared" si="282"/>
        <v>1.4651453222814597</v>
      </c>
      <c r="S2016" s="77">
        <f t="shared" si="283"/>
        <v>6.8692801823661371E-3</v>
      </c>
      <c r="T2016" s="76">
        <f t="shared" si="284"/>
        <v>0.74975404823395675</v>
      </c>
      <c r="U2016" s="43">
        <f t="shared" si="285"/>
        <v>1.0364376817199419</v>
      </c>
      <c r="V2016" s="43">
        <f t="shared" si="286"/>
        <v>1.0844895057597776</v>
      </c>
      <c r="W2016" s="43">
        <f t="shared" si="287"/>
        <v>1.097329102614399</v>
      </c>
      <c r="X2016" s="43">
        <f t="shared" si="288"/>
        <v>1.0370042160912265</v>
      </c>
      <c r="Y2016" s="41">
        <f t="shared" si="280"/>
        <v>97.329102614398977</v>
      </c>
    </row>
    <row r="2017" spans="8:25" x14ac:dyDescent="0.25">
      <c r="H2017" s="3">
        <v>2015</v>
      </c>
      <c r="I2017" s="15">
        <f>INDEX(Random!$F$2:$F$10003,($H2017-1)*$L$2 + I$2)</f>
        <v>-8.1766788157599649E-2</v>
      </c>
      <c r="J2017" s="15">
        <f>INDEX(Random!$F$2:$F$10003,($H2017-1)*$L$2 + J$2)</f>
        <v>0.36314514828050409</v>
      </c>
      <c r="K2017" s="15">
        <f>INDEX(Random!$F$2:$F$10003,($H2017-1)*$L$2 + K$2)</f>
        <v>3.412579994315013</v>
      </c>
      <c r="L2017" s="33">
        <f>INDEX(Random!$F$2:$F$10003,($H2017-1)*$L$2 + L$2)</f>
        <v>-7.8958175839411074E-2</v>
      </c>
      <c r="M2017" s="27">
        <f t="array" ref="M2017:P2017">TRANSPOSE(MMULT($B$28:$E$31, TRANSPOSE(I2017:L2017)))</f>
        <v>-8.1766788157599649E-2</v>
      </c>
      <c r="N2017" s="27">
        <v>0.16039246907044555</v>
      </c>
      <c r="O2017" s="27">
        <v>2.7930498851699221</v>
      </c>
      <c r="P2017" s="27">
        <v>-6.3406831145413622E-2</v>
      </c>
      <c r="Q2017" s="76">
        <f t="shared" si="281"/>
        <v>1.1766793588407785</v>
      </c>
      <c r="R2017" s="76">
        <f t="shared" si="282"/>
        <v>1.3579431807414541</v>
      </c>
      <c r="S2017" s="77">
        <f t="shared" si="283"/>
        <v>7.0991970083212272E-3</v>
      </c>
      <c r="T2017" s="76">
        <f t="shared" si="284"/>
        <v>0.72473468039201949</v>
      </c>
      <c r="U2017" s="43">
        <f t="shared" si="285"/>
        <v>1.0014292415666199</v>
      </c>
      <c r="V2017" s="43">
        <f t="shared" si="286"/>
        <v>1.0051392899640668</v>
      </c>
      <c r="W2017" s="43">
        <f t="shared" si="287"/>
        <v>1.1340570300832631</v>
      </c>
      <c r="X2017" s="43">
        <f t="shared" si="288"/>
        <v>1.0023992813167628</v>
      </c>
      <c r="Y2017" s="41">
        <f t="shared" si="280"/>
        <v>134.05703008326307</v>
      </c>
    </row>
    <row r="2018" spans="8:25" x14ac:dyDescent="0.25">
      <c r="H2018" s="3">
        <v>2016</v>
      </c>
      <c r="I2018" s="15">
        <f>INDEX(Random!$F$2:$F$10003,($H2018-1)*$L$2 + I$2)</f>
        <v>0.13521124048092661</v>
      </c>
      <c r="J2018" s="15">
        <f>INDEX(Random!$F$2:$F$10003,($H2018-1)*$L$2 + J$2)</f>
        <v>-0.26094658265969101</v>
      </c>
      <c r="K2018" s="15">
        <f>INDEX(Random!$F$2:$F$10003,($H2018-1)*$L$2 + K$2)</f>
        <v>0.89249313036613964</v>
      </c>
      <c r="L2018" s="33">
        <f>INDEX(Random!$F$2:$F$10003,($H2018-1)*$L$2 + L$2)</f>
        <v>-2.9109537200350009E-2</v>
      </c>
      <c r="M2018" s="27">
        <f t="array" ref="M2018:P2018">TRANSPOSE(MMULT($B$28:$E$31, TRANSPOSE(I2018:L2018)))</f>
        <v>0.13521124048092661</v>
      </c>
      <c r="N2018" s="27">
        <v>-5.5181432203577879E-2</v>
      </c>
      <c r="O2018" s="27">
        <v>0.79712922481793469</v>
      </c>
      <c r="P2018" s="27">
        <v>-1.861295237936799E-2</v>
      </c>
      <c r="Q2018" s="76">
        <f t="shared" si="281"/>
        <v>1.1847492829962829</v>
      </c>
      <c r="R2018" s="76">
        <f t="shared" si="282"/>
        <v>1.3474454322297809</v>
      </c>
      <c r="S2018" s="77">
        <f t="shared" si="283"/>
        <v>6.5218302658519578E-3</v>
      </c>
      <c r="T2018" s="76">
        <f t="shared" si="284"/>
        <v>0.72553047708226914</v>
      </c>
      <c r="U2018" s="43">
        <f t="shared" si="285"/>
        <v>1.0082972621244961</v>
      </c>
      <c r="V2018" s="43">
        <f t="shared" si="286"/>
        <v>0.99736893577333896</v>
      </c>
      <c r="W2018" s="43">
        <f t="shared" si="287"/>
        <v>1.0418259210626131</v>
      </c>
      <c r="X2018" s="43">
        <f t="shared" si="288"/>
        <v>1.0034999683018937</v>
      </c>
      <c r="Y2018" s="41">
        <f t="shared" si="280"/>
        <v>41.82592106261307</v>
      </c>
    </row>
    <row r="2019" spans="8:25" x14ac:dyDescent="0.25">
      <c r="H2019" s="3">
        <v>2017</v>
      </c>
      <c r="I2019" s="15">
        <f>INDEX(Random!$F$2:$F$10003,($H2019-1)*$L$2 + I$2)</f>
        <v>-2.4671278509171168</v>
      </c>
      <c r="J2019" s="15">
        <f>INDEX(Random!$F$2:$F$10003,($H2019-1)*$L$2 + J$2)</f>
        <v>0.61176725391649145</v>
      </c>
      <c r="K2019" s="15">
        <f>INDEX(Random!$F$2:$F$10003,($H2019-1)*$L$2 + K$2)</f>
        <v>-1.1074185640620458</v>
      </c>
      <c r="L2019" s="33">
        <f>INDEX(Random!$F$2:$F$10003,($H2019-1)*$L$2 + L$2)</f>
        <v>-1.7347829111272191</v>
      </c>
      <c r="M2019" s="27">
        <f t="array" ref="M2019:P2019">TRANSPOSE(MMULT($B$28:$E$31, TRANSPOSE(I2019:L2019)))</f>
        <v>-2.4671278509171168</v>
      </c>
      <c r="N2019" s="27">
        <v>-1.5600247520812154</v>
      </c>
      <c r="O2019" s="27">
        <v>-2.2622273154934196</v>
      </c>
      <c r="P2019" s="27">
        <v>-2.5920262762054209</v>
      </c>
      <c r="Q2019" s="76">
        <f t="shared" si="281"/>
        <v>1.091505019038931</v>
      </c>
      <c r="R2019" s="76">
        <f t="shared" si="282"/>
        <v>1.2763904940223847</v>
      </c>
      <c r="S2019" s="77">
        <f t="shared" si="283"/>
        <v>5.7266596304046324E-3</v>
      </c>
      <c r="T2019" s="76">
        <f t="shared" si="284"/>
        <v>0.68119898133646051</v>
      </c>
      <c r="U2019" s="43">
        <f t="shared" si="285"/>
        <v>0.92894044173526047</v>
      </c>
      <c r="V2019" s="43">
        <f t="shared" si="286"/>
        <v>0.94477460697437798</v>
      </c>
      <c r="W2019" s="43">
        <f t="shared" si="287"/>
        <v>0.91480185789211377</v>
      </c>
      <c r="X2019" s="43">
        <f t="shared" si="288"/>
        <v>0.94218392992594813</v>
      </c>
      <c r="Y2019" s="41">
        <f t="shared" si="280"/>
        <v>0</v>
      </c>
    </row>
    <row r="2020" spans="8:25" x14ac:dyDescent="0.25">
      <c r="H2020" s="3">
        <v>2018</v>
      </c>
      <c r="I2020" s="15">
        <f>INDEX(Random!$F$2:$F$10003,($H2020-1)*$L$2 + I$2)</f>
        <v>1.3979041533057166</v>
      </c>
      <c r="J2020" s="15">
        <f>INDEX(Random!$F$2:$F$10003,($H2020-1)*$L$2 + J$2)</f>
        <v>0.31950257721470443</v>
      </c>
      <c r="K2020" s="15">
        <f>INDEX(Random!$F$2:$F$10003,($H2020-1)*$L$2 + K$2)</f>
        <v>-0.94166607414445591</v>
      </c>
      <c r="L2020" s="33">
        <f>INDEX(Random!$F$2:$F$10003,($H2020-1)*$L$2 + L$2)</f>
        <v>0.41076289628626644</v>
      </c>
      <c r="M2020" s="27">
        <f t="array" ref="M2020:P2020">TRANSPOSE(MMULT($B$28:$E$31, TRANSPOSE(I2020:L2020)))</f>
        <v>1.3979041533057166</v>
      </c>
      <c r="N2020" s="27">
        <v>1.2959942264848725</v>
      </c>
      <c r="O2020" s="27">
        <v>2.6085153809857098E-2</v>
      </c>
      <c r="P2020" s="27">
        <v>1.1720010085868799</v>
      </c>
      <c r="Q2020" s="76">
        <f t="shared" si="281"/>
        <v>1.2328221886290283</v>
      </c>
      <c r="R2020" s="76">
        <f t="shared" si="282"/>
        <v>1.414608552006793</v>
      </c>
      <c r="S2020" s="77">
        <f t="shared" si="283"/>
        <v>6.3115777135875533E-3</v>
      </c>
      <c r="T2020" s="76">
        <f t="shared" si="284"/>
        <v>0.74700592876556293</v>
      </c>
      <c r="U2020" s="43">
        <f t="shared" si="285"/>
        <v>1.0492103733013005</v>
      </c>
      <c r="V2020" s="43">
        <f t="shared" si="286"/>
        <v>1.0470825699532147</v>
      </c>
      <c r="W2020" s="43">
        <f t="shared" si="287"/>
        <v>1.0082392513718137</v>
      </c>
      <c r="X2020" s="43">
        <f t="shared" si="288"/>
        <v>1.0332032209758824</v>
      </c>
      <c r="Y2020" s="41">
        <f t="shared" si="280"/>
        <v>49.210373301300514</v>
      </c>
    </row>
    <row r="2021" spans="8:25" x14ac:dyDescent="0.25">
      <c r="H2021" s="3">
        <v>2019</v>
      </c>
      <c r="I2021" s="15">
        <f>INDEX(Random!$F$2:$F$10003,($H2021-1)*$L$2 + I$2)</f>
        <v>0.76357800446053814</v>
      </c>
      <c r="J2021" s="15">
        <f>INDEX(Random!$F$2:$F$10003,($H2021-1)*$L$2 + J$2)</f>
        <v>0.9786514428509655</v>
      </c>
      <c r="K2021" s="15">
        <f>INDEX(Random!$F$2:$F$10003,($H2021-1)*$L$2 + K$2)</f>
        <v>9.0330147592792606E-2</v>
      </c>
      <c r="L2021" s="33">
        <f>INDEX(Random!$F$2:$F$10003,($H2021-1)*$L$2 + L$2)</f>
        <v>0.40126840886976833</v>
      </c>
      <c r="M2021" s="27">
        <f t="array" ref="M2021:P2021">TRANSPOSE(MMULT($B$28:$E$31, TRANSPOSE(I2021:L2021)))</f>
        <v>0.76357800446053814</v>
      </c>
      <c r="N2021" s="27">
        <v>1.205337725618445</v>
      </c>
      <c r="O2021" s="27">
        <v>0.56138858094798494</v>
      </c>
      <c r="P2021" s="27">
        <v>0.95770577252326716</v>
      </c>
      <c r="Q2021" s="76">
        <f t="shared" si="281"/>
        <v>1.208433303003732</v>
      </c>
      <c r="R2021" s="76">
        <f t="shared" si="282"/>
        <v>1.4099993129216182</v>
      </c>
      <c r="S2021" s="77">
        <f t="shared" si="283"/>
        <v>6.4568144359634511E-3</v>
      </c>
      <c r="T2021" s="76">
        <f t="shared" si="284"/>
        <v>0.74309425097124693</v>
      </c>
      <c r="U2021" s="43">
        <f t="shared" si="285"/>
        <v>1.0284538748967931</v>
      </c>
      <c r="V2021" s="43">
        <f t="shared" si="286"/>
        <v>1.0436708459819528</v>
      </c>
      <c r="W2021" s="43">
        <f t="shared" si="287"/>
        <v>1.0314400057449602</v>
      </c>
      <c r="X2021" s="43">
        <f t="shared" si="288"/>
        <v>1.0277928782451549</v>
      </c>
      <c r="Y2021" s="41">
        <f t="shared" si="280"/>
        <v>43.670845981952809</v>
      </c>
    </row>
    <row r="2022" spans="8:25" x14ac:dyDescent="0.25">
      <c r="H2022" s="3">
        <v>2020</v>
      </c>
      <c r="I2022" s="15">
        <f>INDEX(Random!$F$2:$F$10003,($H2022-1)*$L$2 + I$2)</f>
        <v>-0.23949853343603406</v>
      </c>
      <c r="J2022" s="15">
        <f>INDEX(Random!$F$2:$F$10003,($H2022-1)*$L$2 + J$2)</f>
        <v>-1.2306624035741354</v>
      </c>
      <c r="K2022" s="15">
        <f>INDEX(Random!$F$2:$F$10003,($H2022-1)*$L$2 + K$2)</f>
        <v>-0.30658459764195456</v>
      </c>
      <c r="L2022" s="33">
        <f>INDEX(Random!$F$2:$F$10003,($H2022-1)*$L$2 + L$2)</f>
        <v>0.51294071310973222</v>
      </c>
      <c r="M2022" s="27">
        <f t="array" ref="M2022:P2022">TRANSPOSE(MMULT($B$28:$E$31, TRANSPOSE(I2022:L2022)))</f>
        <v>-0.23949853343603406</v>
      </c>
      <c r="N2022" s="27">
        <v>-0.94945235125518268</v>
      </c>
      <c r="O2022" s="27">
        <v>-0.46084829055694893</v>
      </c>
      <c r="P2022" s="27">
        <v>1.2248299714890998E-2</v>
      </c>
      <c r="Q2022" s="76">
        <f t="shared" si="281"/>
        <v>1.1708474686566526</v>
      </c>
      <c r="R2022" s="76">
        <f t="shared" si="282"/>
        <v>1.3047569449306793</v>
      </c>
      <c r="S2022" s="77">
        <f t="shared" si="283"/>
        <v>6.1823039396495865E-3</v>
      </c>
      <c r="T2022" s="76">
        <f t="shared" si="284"/>
        <v>0.72607925860757094</v>
      </c>
      <c r="U2022" s="43">
        <f t="shared" si="285"/>
        <v>0.99646593077161916</v>
      </c>
      <c r="V2022" s="43">
        <f t="shared" si="286"/>
        <v>0.96577123977104318</v>
      </c>
      <c r="W2022" s="43">
        <f t="shared" si="287"/>
        <v>0.98758848876191474</v>
      </c>
      <c r="X2022" s="43">
        <f t="shared" si="288"/>
        <v>1.004259002223473</v>
      </c>
      <c r="Y2022" s="41">
        <f t="shared" si="280"/>
        <v>4.2590022234729741</v>
      </c>
    </row>
    <row r="2023" spans="8:25" x14ac:dyDescent="0.25">
      <c r="H2023" s="3">
        <v>2021</v>
      </c>
      <c r="I2023" s="15">
        <f>INDEX(Random!$F$2:$F$10003,($H2023-1)*$L$2 + I$2)</f>
        <v>0.80616886611296112</v>
      </c>
      <c r="J2023" s="15">
        <f>INDEX(Random!$F$2:$F$10003,($H2023-1)*$L$2 + J$2)</f>
        <v>0.19821442343114073</v>
      </c>
      <c r="K2023" s="15">
        <f>INDEX(Random!$F$2:$F$10003,($H2023-1)*$L$2 + K$2)</f>
        <v>0.62751129799821503</v>
      </c>
      <c r="L2023" s="33">
        <f>INDEX(Random!$F$2:$F$10003,($H2023-1)*$L$2 + L$2)</f>
        <v>-0.35344002914167166</v>
      </c>
      <c r="M2023" s="27">
        <f t="array" ref="M2023:P2023">TRANSPOSE(MMULT($B$28:$E$31, TRANSPOSE(I2023:L2023)))</f>
        <v>0.80616886611296112</v>
      </c>
      <c r="N2023" s="27">
        <v>0.75603177058007898</v>
      </c>
      <c r="O2023" s="27">
        <v>0.98224995887503219</v>
      </c>
      <c r="P2023" s="27">
        <v>0.18834707739412515</v>
      </c>
      <c r="Q2023" s="76">
        <f t="shared" si="281"/>
        <v>1.2100556398259503</v>
      </c>
      <c r="R2023" s="76">
        <f t="shared" si="282"/>
        <v>1.3873760131017427</v>
      </c>
      <c r="S2023" s="77">
        <f t="shared" si="283"/>
        <v>6.5733440009273685E-3</v>
      </c>
      <c r="T2023" s="76">
        <f t="shared" si="284"/>
        <v>0.72921863694975919</v>
      </c>
      <c r="U2023" s="43">
        <f t="shared" si="285"/>
        <v>1.0298345870859151</v>
      </c>
      <c r="V2023" s="43">
        <f t="shared" si="286"/>
        <v>1.0269252502603574</v>
      </c>
      <c r="W2023" s="43">
        <f t="shared" si="287"/>
        <v>1.0500549522248193</v>
      </c>
      <c r="X2023" s="43">
        <f t="shared" si="288"/>
        <v>1.0086011576068592</v>
      </c>
      <c r="Y2023" s="41">
        <f t="shared" si="280"/>
        <v>50.05495222481926</v>
      </c>
    </row>
    <row r="2024" spans="8:25" x14ac:dyDescent="0.25">
      <c r="H2024" s="3">
        <v>2022</v>
      </c>
      <c r="I2024" s="15">
        <f>INDEX(Random!$F$2:$F$10003,($H2024-1)*$L$2 + I$2)</f>
        <v>-0.59710193981210247</v>
      </c>
      <c r="J2024" s="15">
        <f>INDEX(Random!$F$2:$F$10003,($H2024-1)*$L$2 + J$2)</f>
        <v>-1.1346014023760429</v>
      </c>
      <c r="K2024" s="15">
        <f>INDEX(Random!$F$2:$F$10003,($H2024-1)*$L$2 + K$2)</f>
        <v>0.766312978539195</v>
      </c>
      <c r="L2024" s="33">
        <f>INDEX(Random!$F$2:$F$10003,($H2024-1)*$L$2 + L$2)</f>
        <v>-1.0593106089982829</v>
      </c>
      <c r="M2024" s="27">
        <f t="array" ref="M2024:P2024">TRANSPOSE(MMULT($B$28:$E$31, TRANSPOSE(I2024:L2024)))</f>
        <v>-0.59710193981210247</v>
      </c>
      <c r="N2024" s="27">
        <v>-1.171004122443154</v>
      </c>
      <c r="O2024" s="27">
        <v>0.22994662778200914</v>
      </c>
      <c r="P2024" s="27">
        <v>-1.4447062483073658</v>
      </c>
      <c r="Q2024" s="76">
        <f t="shared" si="281"/>
        <v>1.1577324545628924</v>
      </c>
      <c r="R2024" s="76">
        <f t="shared" si="282"/>
        <v>1.2943917718463867</v>
      </c>
      <c r="S2024" s="77">
        <f t="shared" si="283"/>
        <v>6.3664995146269047E-3</v>
      </c>
      <c r="T2024" s="76">
        <f t="shared" si="284"/>
        <v>0.70061869457769599</v>
      </c>
      <c r="U2024" s="43">
        <f t="shared" si="285"/>
        <v>0.98530421664927015</v>
      </c>
      <c r="V2024" s="43">
        <f t="shared" si="286"/>
        <v>0.95809901691072297</v>
      </c>
      <c r="W2024" s="43">
        <f t="shared" si="287"/>
        <v>1.0170127020170774</v>
      </c>
      <c r="X2024" s="43">
        <f t="shared" si="288"/>
        <v>0.96904383759017432</v>
      </c>
      <c r="Y2024" s="41">
        <f t="shared" si="280"/>
        <v>17.012702017077387</v>
      </c>
    </row>
    <row r="2025" spans="8:25" x14ac:dyDescent="0.25">
      <c r="H2025" s="3">
        <v>2023</v>
      </c>
      <c r="I2025" s="15">
        <f>INDEX(Random!$F$2:$F$10003,($H2025-1)*$L$2 + I$2)</f>
        <v>-0.76585419717129077</v>
      </c>
      <c r="J2025" s="15">
        <f>INDEX(Random!$F$2:$F$10003,($H2025-1)*$L$2 + J$2)</f>
        <v>-0.14242021265447213</v>
      </c>
      <c r="K2025" s="15">
        <f>INDEX(Random!$F$2:$F$10003,($H2025-1)*$L$2 + K$2)</f>
        <v>-1.2334560484386312</v>
      </c>
      <c r="L2025" s="33">
        <f>INDEX(Random!$F$2:$F$10003,($H2025-1)*$L$2 + L$2)</f>
        <v>-0.86170969699006161</v>
      </c>
      <c r="M2025" s="27">
        <f t="array" ref="M2025:P2025">TRANSPOSE(MMULT($B$28:$E$31, TRANSPOSE(I2025:L2025)))</f>
        <v>-0.76585419717129077</v>
      </c>
      <c r="N2025" s="27">
        <v>-0.68984224218541046</v>
      </c>
      <c r="O2025" s="27">
        <v>-1.4565456250269841</v>
      </c>
      <c r="P2025" s="27">
        <v>-1.1314718477478998</v>
      </c>
      <c r="Q2025" s="76">
        <f t="shared" si="281"/>
        <v>1.1515946285232785</v>
      </c>
      <c r="R2025" s="76">
        <f t="shared" si="282"/>
        <v>1.3170083175374507</v>
      </c>
      <c r="S2025" s="77">
        <f t="shared" si="283"/>
        <v>5.9261447259287775E-3</v>
      </c>
      <c r="T2025" s="76">
        <f t="shared" si="284"/>
        <v>0.70601609655685871</v>
      </c>
      <c r="U2025" s="43">
        <f t="shared" si="285"/>
        <v>0.9800805349134285</v>
      </c>
      <c r="V2025" s="43">
        <f t="shared" si="286"/>
        <v>0.97483961327716562</v>
      </c>
      <c r="W2025" s="43">
        <f t="shared" si="287"/>
        <v>0.94666848657009228</v>
      </c>
      <c r="X2025" s="43">
        <f t="shared" si="288"/>
        <v>0.9765091238684076</v>
      </c>
      <c r="Y2025" s="41">
        <f t="shared" si="280"/>
        <v>0</v>
      </c>
    </row>
    <row r="2026" spans="8:25" x14ac:dyDescent="0.25">
      <c r="H2026" s="3">
        <v>2024</v>
      </c>
      <c r="I2026" s="15">
        <f>INDEX(Random!$F$2:$F$10003,($H2026-1)*$L$2 + I$2)</f>
        <v>-1.9823914586039864</v>
      </c>
      <c r="J2026" s="15">
        <f>INDEX(Random!$F$2:$F$10003,($H2026-1)*$L$2 + J$2)</f>
        <v>1.1659269731990103</v>
      </c>
      <c r="K2026" s="15">
        <f>INDEX(Random!$F$2:$F$10003,($H2026-1)*$L$2 + K$2)</f>
        <v>7.7498160176961178E-2</v>
      </c>
      <c r="L2026" s="33">
        <f>INDEX(Random!$F$2:$F$10003,($H2026-1)*$L$2 + L$2)</f>
        <v>-0.21193497950371332</v>
      </c>
      <c r="M2026" s="27">
        <f t="array" ref="M2026:P2026">TRANSPOSE(MMULT($B$28:$E$31, TRANSPOSE(I2026:L2026)))</f>
        <v>-1.9823914586039864</v>
      </c>
      <c r="N2026" s="27">
        <v>-0.83636301908324551</v>
      </c>
      <c r="O2026" s="27">
        <v>-0.9789655063326832</v>
      </c>
      <c r="P2026" s="27">
        <v>-0.98436615258215832</v>
      </c>
      <c r="Q2026" s="76">
        <f t="shared" si="281"/>
        <v>1.1082993149052611</v>
      </c>
      <c r="R2026" s="76">
        <f t="shared" si="282"/>
        <v>1.3100797199577641</v>
      </c>
      <c r="S2026" s="77">
        <f t="shared" si="283"/>
        <v>6.0476576155719273E-3</v>
      </c>
      <c r="T2026" s="76">
        <f t="shared" si="284"/>
        <v>0.70856523267765148</v>
      </c>
      <c r="U2026" s="43">
        <f t="shared" si="285"/>
        <v>0.94323345949383919</v>
      </c>
      <c r="V2026" s="43">
        <f t="shared" si="286"/>
        <v>0.96971111765933682</v>
      </c>
      <c r="W2026" s="43">
        <f t="shared" si="287"/>
        <v>0.9660794913054197</v>
      </c>
      <c r="X2026" s="43">
        <f t="shared" si="288"/>
        <v>0.98003489996908921</v>
      </c>
      <c r="Y2026" s="41">
        <f t="shared" si="280"/>
        <v>0</v>
      </c>
    </row>
    <row r="2027" spans="8:25" x14ac:dyDescent="0.25">
      <c r="H2027" s="3">
        <v>2025</v>
      </c>
      <c r="I2027" s="15">
        <f>INDEX(Random!$F$2:$F$10003,($H2027-1)*$L$2 + I$2)</f>
        <v>0.109568179449366</v>
      </c>
      <c r="J2027" s="15">
        <f>INDEX(Random!$F$2:$F$10003,($H2027-1)*$L$2 + J$2)</f>
        <v>-0.58949306968231063</v>
      </c>
      <c r="K2027" s="15">
        <f>INDEX(Random!$F$2:$F$10003,($H2027-1)*$L$2 + K$2)</f>
        <v>-2.4172310780685859</v>
      </c>
      <c r="L2027" s="33">
        <f>INDEX(Random!$F$2:$F$10003,($H2027-1)*$L$2 + L$2)</f>
        <v>-0.10763156135001281</v>
      </c>
      <c r="M2027" s="27">
        <f t="array" ref="M2027:P2027">TRANSPOSE(MMULT($B$28:$E$31, TRANSPOSE(I2027:L2027)))</f>
        <v>0.109568179449366</v>
      </c>
      <c r="N2027" s="27">
        <v>-0.27856498307532046</v>
      </c>
      <c r="O2027" s="27">
        <v>-1.9692187973281838</v>
      </c>
      <c r="P2027" s="27">
        <v>-0.13426010699317148</v>
      </c>
      <c r="Q2027" s="76">
        <f t="shared" si="281"/>
        <v>1.1837926805567924</v>
      </c>
      <c r="R2027" s="76">
        <f t="shared" si="282"/>
        <v>1.3366529885424174</v>
      </c>
      <c r="S2027" s="77">
        <f t="shared" si="283"/>
        <v>5.7984188088751549E-3</v>
      </c>
      <c r="T2027" s="76">
        <f t="shared" si="284"/>
        <v>0.72347770096372088</v>
      </c>
      <c r="U2027" s="43">
        <f t="shared" si="285"/>
        <v>1.0074831323887594</v>
      </c>
      <c r="V2027" s="43">
        <f t="shared" si="286"/>
        <v>0.98938045043850298</v>
      </c>
      <c r="W2027" s="43">
        <f t="shared" si="287"/>
        <v>0.92626498544331548</v>
      </c>
      <c r="X2027" s="43">
        <f t="shared" si="288"/>
        <v>1.0006607205583968</v>
      </c>
      <c r="Y2027" s="41">
        <f t="shared" si="280"/>
        <v>7.483132388759417</v>
      </c>
    </row>
    <row r="2028" spans="8:25" x14ac:dyDescent="0.25">
      <c r="H2028" s="3">
        <v>2026</v>
      </c>
      <c r="I2028" s="15">
        <f>INDEX(Random!$F$2:$F$10003,($H2028-1)*$L$2 + I$2)</f>
        <v>0.83113091840100661</v>
      </c>
      <c r="J2028" s="15">
        <f>INDEX(Random!$F$2:$F$10003,($H2028-1)*$L$2 + J$2)</f>
        <v>-0.23172478955863762</v>
      </c>
      <c r="K2028" s="15">
        <f>INDEX(Random!$F$2:$F$10003,($H2028-1)*$L$2 + K$2)</f>
        <v>0.56065228722856297</v>
      </c>
      <c r="L2028" s="33">
        <f>INDEX(Random!$F$2:$F$10003,($H2028-1)*$L$2 + L$2)</f>
        <v>-0.66692117766991188</v>
      </c>
      <c r="M2028" s="27">
        <f t="array" ref="M2028:P2028">TRANSPOSE(MMULT($B$28:$E$31, TRANSPOSE(I2028:L2028)))</f>
        <v>0.83113091840100661</v>
      </c>
      <c r="N2028" s="27">
        <v>0.50968889699765996</v>
      </c>
      <c r="O2028" s="27">
        <v>0.91543699117741317</v>
      </c>
      <c r="P2028" s="27">
        <v>-0.14793229870294944</v>
      </c>
      <c r="Q2028" s="76">
        <f t="shared" si="281"/>
        <v>1.2110074863704015</v>
      </c>
      <c r="R2028" s="76">
        <f t="shared" si="282"/>
        <v>1.3751266820436356</v>
      </c>
      <c r="S2028" s="77">
        <f t="shared" si="283"/>
        <v>6.5547051300975804E-3</v>
      </c>
      <c r="T2028" s="76">
        <f t="shared" si="284"/>
        <v>0.72323539916502488</v>
      </c>
      <c r="U2028" s="43">
        <f t="shared" si="285"/>
        <v>1.0306446692514055</v>
      </c>
      <c r="V2028" s="43">
        <f t="shared" si="286"/>
        <v>1.0178583878931426</v>
      </c>
      <c r="W2028" s="43">
        <f t="shared" si="287"/>
        <v>1.0470774968206997</v>
      </c>
      <c r="X2028" s="43">
        <f t="shared" si="288"/>
        <v>1.0003255866736167</v>
      </c>
      <c r="Y2028" s="41">
        <f t="shared" si="280"/>
        <v>47.077496820699729</v>
      </c>
    </row>
    <row r="2029" spans="8:25" x14ac:dyDescent="0.25">
      <c r="H2029" s="3">
        <v>2027</v>
      </c>
      <c r="I2029" s="15">
        <f>INDEX(Random!$F$2:$F$10003,($H2029-1)*$L$2 + I$2)</f>
        <v>-1.0668111939085769</v>
      </c>
      <c r="J2029" s="15">
        <f>INDEX(Random!$F$2:$F$10003,($H2029-1)*$L$2 + J$2)</f>
        <v>-1.1207344461820317</v>
      </c>
      <c r="K2029" s="15">
        <f>INDEX(Random!$F$2:$F$10003,($H2029-1)*$L$2 + K$2)</f>
        <v>-0.92576185275835021</v>
      </c>
      <c r="L2029" s="33">
        <f>INDEX(Random!$F$2:$F$10003,($H2029-1)*$L$2 + L$2)</f>
        <v>0.57791049433794073</v>
      </c>
      <c r="M2029" s="27">
        <f t="array" ref="M2029:P2029">TRANSPOSE(MMULT($B$28:$E$31, TRANSPOSE(I2029:L2029)))</f>
        <v>-1.0668111939085769</v>
      </c>
      <c r="N2029" s="27">
        <v>-1.5314834389923984</v>
      </c>
      <c r="O2029" s="27">
        <v>-1.4297176432827385</v>
      </c>
      <c r="P2029" s="27">
        <v>-0.35197246323504466</v>
      </c>
      <c r="Q2029" s="76">
        <f t="shared" si="281"/>
        <v>1.1407289295868617</v>
      </c>
      <c r="R2029" s="76">
        <f t="shared" si="282"/>
        <v>1.2777026430008169</v>
      </c>
      <c r="S2029" s="77">
        <f t="shared" si="283"/>
        <v>5.932905505837683E-3</v>
      </c>
      <c r="T2029" s="76">
        <f t="shared" si="284"/>
        <v>0.719628978683437</v>
      </c>
      <c r="U2029" s="43">
        <f t="shared" si="285"/>
        <v>0.97083313156328654</v>
      </c>
      <c r="V2029" s="43">
        <f t="shared" si="286"/>
        <v>0.9457458497415373</v>
      </c>
      <c r="W2029" s="43">
        <f t="shared" si="287"/>
        <v>0.94774848336065221</v>
      </c>
      <c r="X2029" s="43">
        <f t="shared" si="288"/>
        <v>0.99533745322743705</v>
      </c>
      <c r="Y2029" s="41">
        <f t="shared" si="280"/>
        <v>0</v>
      </c>
    </row>
    <row r="2030" spans="8:25" x14ac:dyDescent="0.25">
      <c r="H2030" s="3">
        <v>2028</v>
      </c>
      <c r="I2030" s="15">
        <f>INDEX(Random!$F$2:$F$10003,($H2030-1)*$L$2 + I$2)</f>
        <v>1.176553518083884</v>
      </c>
      <c r="J2030" s="15">
        <f>INDEX(Random!$F$2:$F$10003,($H2030-1)*$L$2 + J$2)</f>
        <v>0.23940865456920676</v>
      </c>
      <c r="K2030" s="15">
        <f>INDEX(Random!$F$2:$F$10003,($H2030-1)*$L$2 + K$2)</f>
        <v>-0.81044795560080907</v>
      </c>
      <c r="L2030" s="33">
        <f>INDEX(Random!$F$2:$F$10003,($H2030-1)*$L$2 + L$2)</f>
        <v>2.1056036109412721</v>
      </c>
      <c r="M2030" s="27">
        <f t="array" ref="M2030:P2030">TRANSPOSE(MMULT($B$28:$E$31, TRANSPOSE(I2030:L2030)))</f>
        <v>1.176553518083884</v>
      </c>
      <c r="N2030" s="27">
        <v>1.0725306047393277</v>
      </c>
      <c r="O2030" s="27">
        <v>5.4273667788112823E-3</v>
      </c>
      <c r="P2030" s="27">
        <v>2.4051613085286276</v>
      </c>
      <c r="Q2030" s="76">
        <f t="shared" si="281"/>
        <v>1.2242561785794364</v>
      </c>
      <c r="R2030" s="76">
        <f t="shared" si="282"/>
        <v>1.4032741163333411</v>
      </c>
      <c r="S2030" s="77">
        <f t="shared" si="283"/>
        <v>6.3060388581787832E-3</v>
      </c>
      <c r="T2030" s="76">
        <f t="shared" si="284"/>
        <v>0.76991918070658782</v>
      </c>
      <c r="U2030" s="43">
        <f t="shared" si="285"/>
        <v>1.041920151982499</v>
      </c>
      <c r="V2030" s="43">
        <f t="shared" si="286"/>
        <v>1.0386929062422954</v>
      </c>
      <c r="W2030" s="43">
        <f t="shared" si="287"/>
        <v>1.0073544501883041</v>
      </c>
      <c r="X2030" s="43">
        <f t="shared" si="288"/>
        <v>1.064895132374257</v>
      </c>
      <c r="Y2030" s="41">
        <f t="shared" si="280"/>
        <v>64.895132374257031</v>
      </c>
    </row>
    <row r="2031" spans="8:25" x14ac:dyDescent="0.25">
      <c r="H2031" s="3">
        <v>2029</v>
      </c>
      <c r="I2031" s="15">
        <f>INDEX(Random!$F$2:$F$10003,($H2031-1)*$L$2 + I$2)</f>
        <v>-1.5163386094713439E-2</v>
      </c>
      <c r="J2031" s="15">
        <f>INDEX(Random!$F$2:$F$10003,($H2031-1)*$L$2 + J$2)</f>
        <v>1.1666884335677245E-2</v>
      </c>
      <c r="K2031" s="15">
        <f>INDEX(Random!$F$2:$F$10003,($H2031-1)*$L$2 + K$2)</f>
        <v>-0.96176799604186058</v>
      </c>
      <c r="L2031" s="33">
        <f>INDEX(Random!$F$2:$F$10003,($H2031-1)*$L$2 + L$2)</f>
        <v>9.6140223153577578E-2</v>
      </c>
      <c r="M2031" s="27">
        <f t="array" ref="M2031:P2031">TRANSPOSE(MMULT($B$28:$E$31, TRANSPOSE(I2031:L2031)))</f>
        <v>-1.5163386094713439E-2</v>
      </c>
      <c r="N2031" s="27">
        <v>-4.6970760617668248E-3</v>
      </c>
      <c r="O2031" s="27">
        <v>-0.80181113860672792</v>
      </c>
      <c r="P2031" s="27">
        <v>8.2637884031064424E-2</v>
      </c>
      <c r="Q2031" s="76">
        <f t="shared" si="281"/>
        <v>1.1791506320344751</v>
      </c>
      <c r="R2031" s="76">
        <f t="shared" si="282"/>
        <v>1.3498965558792446</v>
      </c>
      <c r="S2031" s="77">
        <f t="shared" si="283"/>
        <v>6.0933626384576745E-3</v>
      </c>
      <c r="T2031" s="76">
        <f t="shared" si="284"/>
        <v>0.72733249514951481</v>
      </c>
      <c r="U2031" s="43">
        <f t="shared" si="285"/>
        <v>1.003532452795298</v>
      </c>
      <c r="V2031" s="43">
        <f t="shared" si="286"/>
        <v>0.99918323899277917</v>
      </c>
      <c r="W2031" s="43">
        <f t="shared" si="287"/>
        <v>0.97338061317215252</v>
      </c>
      <c r="X2031" s="43">
        <f t="shared" si="288"/>
        <v>1.0059923860989139</v>
      </c>
      <c r="Y2031" s="41">
        <f t="shared" si="280"/>
        <v>5.9923860989139488</v>
      </c>
    </row>
    <row r="2032" spans="8:25" x14ac:dyDescent="0.25">
      <c r="H2032" s="3">
        <v>2030</v>
      </c>
      <c r="I2032" s="15">
        <f>INDEX(Random!$F$2:$F$10003,($H2032-1)*$L$2 + I$2)</f>
        <v>-1.5795798858659116</v>
      </c>
      <c r="J2032" s="15">
        <f>INDEX(Random!$F$2:$F$10003,($H2032-1)*$L$2 + J$2)</f>
        <v>-0.38768150353832653</v>
      </c>
      <c r="K2032" s="15">
        <f>INDEX(Random!$F$2:$F$10003,($H2032-1)*$L$2 + K$2)</f>
        <v>0.39883561447722399</v>
      </c>
      <c r="L2032" s="33">
        <f>INDEX(Random!$F$2:$F$10003,($H2032-1)*$L$2 + L$2)</f>
        <v>-0.99838265849886632</v>
      </c>
      <c r="M2032" s="27">
        <f t="array" ref="M2032:P2032">TRANSPOSE(MMULT($B$28:$E$31, TRANSPOSE(I2032:L2032)))</f>
        <v>-1.5795798858659116</v>
      </c>
      <c r="N2032" s="27">
        <v>-1.4809142179243144</v>
      </c>
      <c r="O2032" s="27">
        <v>-0.58023664172645972</v>
      </c>
      <c r="P2032" s="27">
        <v>-1.7557676029705227</v>
      </c>
      <c r="Q2032" s="76">
        <f t="shared" si="281"/>
        <v>1.1224516387546315</v>
      </c>
      <c r="R2032" s="76">
        <f t="shared" si="282"/>
        <v>1.2800308089483856</v>
      </c>
      <c r="S2032" s="77">
        <f t="shared" si="283"/>
        <v>6.1510143479156154E-3</v>
      </c>
      <c r="T2032" s="76">
        <f t="shared" si="284"/>
        <v>0.69529957154307154</v>
      </c>
      <c r="U2032" s="43">
        <f t="shared" si="285"/>
        <v>0.95527799042947359</v>
      </c>
      <c r="V2032" s="43">
        <f t="shared" si="286"/>
        <v>0.94746914059836096</v>
      </c>
      <c r="W2032" s="43">
        <f t="shared" si="287"/>
        <v>0.98259015142421968</v>
      </c>
      <c r="X2032" s="43">
        <f t="shared" si="288"/>
        <v>0.96168682094477398</v>
      </c>
      <c r="Y2032" s="41">
        <f t="shared" si="280"/>
        <v>0</v>
      </c>
    </row>
    <row r="2033" spans="8:25" x14ac:dyDescent="0.25">
      <c r="H2033" s="3">
        <v>2031</v>
      </c>
      <c r="I2033" s="15">
        <f>INDEX(Random!$F$2:$F$10003,($H2033-1)*$L$2 + I$2)</f>
        <v>-0.37492745666125171</v>
      </c>
      <c r="J2033" s="15">
        <f>INDEX(Random!$F$2:$F$10003,($H2033-1)*$L$2 + J$2)</f>
        <v>-1.7353166197983272</v>
      </c>
      <c r="K2033" s="15">
        <f>INDEX(Random!$F$2:$F$10003,($H2033-1)*$L$2 + K$2)</f>
        <v>0.35186690192471787</v>
      </c>
      <c r="L2033" s="33">
        <f>INDEX(Random!$F$2:$F$10003,($H2033-1)*$L$2 + L$2)</f>
        <v>-0.65292764513486246</v>
      </c>
      <c r="M2033" s="27">
        <f t="array" ref="M2033:P2033">TRANSPOSE(MMULT($B$28:$E$31, TRANSPOSE(I2033:L2033)))</f>
        <v>-0.37492745666125171</v>
      </c>
      <c r="N2033" s="27">
        <v>-1.3680346276300503</v>
      </c>
      <c r="O2033" s="27">
        <v>-2.3331403701609577E-2</v>
      </c>
      <c r="P2033" s="27">
        <v>-1.1258272178386637</v>
      </c>
      <c r="Q2033" s="76">
        <f t="shared" si="281"/>
        <v>1.165863259285616</v>
      </c>
      <c r="R2033" s="76">
        <f t="shared" si="282"/>
        <v>1.2852430088115474</v>
      </c>
      <c r="S2033" s="77">
        <f t="shared" si="283"/>
        <v>6.2983360247461859E-3</v>
      </c>
      <c r="T2033" s="76">
        <f t="shared" si="284"/>
        <v>0.70611374069806299</v>
      </c>
      <c r="U2033" s="43">
        <f t="shared" si="285"/>
        <v>0.99222405045584339</v>
      </c>
      <c r="V2033" s="43">
        <f t="shared" si="286"/>
        <v>0.95132717158515723</v>
      </c>
      <c r="W2033" s="43">
        <f t="shared" si="287"/>
        <v>1.0061239656144068</v>
      </c>
      <c r="X2033" s="43">
        <f t="shared" si="288"/>
        <v>0.97664417800561965</v>
      </c>
      <c r="Y2033" s="41">
        <f t="shared" si="280"/>
        <v>6.1239656144067567</v>
      </c>
    </row>
    <row r="2034" spans="8:25" x14ac:dyDescent="0.25">
      <c r="H2034" s="3">
        <v>2032</v>
      </c>
      <c r="I2034" s="15">
        <f>INDEX(Random!$F$2:$F$10003,($H2034-1)*$L$2 + I$2)</f>
        <v>1.229218878949546</v>
      </c>
      <c r="J2034" s="15">
        <f>INDEX(Random!$F$2:$F$10003,($H2034-1)*$L$2 + J$2)</f>
        <v>0.18353288523305691</v>
      </c>
      <c r="K2034" s="15">
        <f>INDEX(Random!$F$2:$F$10003,($H2034-1)*$L$2 + K$2)</f>
        <v>-1.2082829597797931</v>
      </c>
      <c r="L2034" s="33">
        <f>INDEX(Random!$F$2:$F$10003,($H2034-1)*$L$2 + L$2)</f>
        <v>-0.60456997714833483</v>
      </c>
      <c r="M2034" s="27">
        <f t="array" ref="M2034:P2034">TRANSPOSE(MMULT($B$28:$E$31, TRANSPOSE(I2034:L2034)))</f>
        <v>1.229218878949546</v>
      </c>
      <c r="N2034" s="27">
        <v>1.0793463627758442</v>
      </c>
      <c r="O2034" s="27">
        <v>-0.29678603286408045</v>
      </c>
      <c r="P2034" s="27">
        <v>0.23068300613042597</v>
      </c>
      <c r="Q2034" s="76">
        <f t="shared" si="281"/>
        <v>1.2262888548196502</v>
      </c>
      <c r="R2034" s="76">
        <f t="shared" si="282"/>
        <v>1.4036184761450201</v>
      </c>
      <c r="S2034" s="77">
        <f t="shared" si="283"/>
        <v>6.2255615910746572E-3</v>
      </c>
      <c r="T2034" s="76">
        <f t="shared" si="284"/>
        <v>0.72997539698116609</v>
      </c>
      <c r="U2034" s="43">
        <f t="shared" si="285"/>
        <v>1.043650089208213</v>
      </c>
      <c r="V2034" s="43">
        <f t="shared" si="286"/>
        <v>1.0389477987749964</v>
      </c>
      <c r="W2034" s="43">
        <f t="shared" si="287"/>
        <v>0.99449865672119131</v>
      </c>
      <c r="X2034" s="43">
        <f t="shared" si="288"/>
        <v>1.0096478519794829</v>
      </c>
      <c r="Y2034" s="41">
        <f t="shared" si="280"/>
        <v>43.650089208213004</v>
      </c>
    </row>
    <row r="2035" spans="8:25" x14ac:dyDescent="0.25">
      <c r="H2035" s="3">
        <v>2033</v>
      </c>
      <c r="I2035" s="15">
        <f>INDEX(Random!$F$2:$F$10003,($H2035-1)*$L$2 + I$2)</f>
        <v>-1.5163638287214145</v>
      </c>
      <c r="J2035" s="15">
        <f>INDEX(Random!$F$2:$F$10003,($H2035-1)*$L$2 + J$2)</f>
        <v>0.82223957371551204</v>
      </c>
      <c r="K2035" s="15">
        <f>INDEX(Random!$F$2:$F$10003,($H2035-1)*$L$2 + K$2)</f>
        <v>0.65602859945026226</v>
      </c>
      <c r="L2035" s="33">
        <f>INDEX(Random!$F$2:$F$10003,($H2035-1)*$L$2 + L$2)</f>
        <v>-0.48748703623701545</v>
      </c>
      <c r="M2035" s="27">
        <f t="array" ref="M2035:P2035">TRANSPOSE(MMULT($B$28:$E$31, TRANSPOSE(I2035:L2035)))</f>
        <v>-1.5163638287214145</v>
      </c>
      <c r="N2035" s="27">
        <v>-0.68279989482788206</v>
      </c>
      <c r="O2035" s="27">
        <v>-0.26032257744066611</v>
      </c>
      <c r="P2035" s="27">
        <v>-1.0385355898865924</v>
      </c>
      <c r="Q2035" s="76">
        <f t="shared" si="281"/>
        <v>1.124689010119128</v>
      </c>
      <c r="R2035" s="76">
        <f t="shared" si="282"/>
        <v>1.317342253747783</v>
      </c>
      <c r="S2035" s="77">
        <f t="shared" si="283"/>
        <v>6.2352168036900538E-3</v>
      </c>
      <c r="T2035" s="76">
        <f t="shared" si="284"/>
        <v>0.70762548320169749</v>
      </c>
      <c r="U2035" s="43">
        <f t="shared" si="285"/>
        <v>0.95718213627159832</v>
      </c>
      <c r="V2035" s="43">
        <f t="shared" si="286"/>
        <v>0.9750867903388476</v>
      </c>
      <c r="W2035" s="43">
        <f t="shared" si="287"/>
        <v>0.99604102295368269</v>
      </c>
      <c r="X2035" s="43">
        <f t="shared" si="288"/>
        <v>0.97873510816279052</v>
      </c>
      <c r="Y2035" s="41">
        <f t="shared" si="280"/>
        <v>0</v>
      </c>
    </row>
    <row r="2036" spans="8:25" x14ac:dyDescent="0.25">
      <c r="H2036" s="3">
        <v>2034</v>
      </c>
      <c r="I2036" s="15">
        <f>INDEX(Random!$F$2:$F$10003,($H2036-1)*$L$2 + I$2)</f>
        <v>0.60887616527261235</v>
      </c>
      <c r="J2036" s="15">
        <f>INDEX(Random!$F$2:$F$10003,($H2036-1)*$L$2 + J$2)</f>
        <v>1.4066154202564913</v>
      </c>
      <c r="K2036" s="15">
        <f>INDEX(Random!$F$2:$F$10003,($H2036-1)*$L$2 + K$2)</f>
        <v>-0.28683641417972522</v>
      </c>
      <c r="L2036" s="33">
        <f>INDEX(Random!$F$2:$F$10003,($H2036-1)*$L$2 + L$2)</f>
        <v>0.28216174404354927</v>
      </c>
      <c r="M2036" s="27">
        <f t="array" ref="M2036:P2036">TRANSPOSE(MMULT($B$28:$E$31, TRANSPOSE(I2036:L2036)))</f>
        <v>0.60887616527261235</v>
      </c>
      <c r="N2036" s="27">
        <v>1.3485203350692281</v>
      </c>
      <c r="O2036" s="27">
        <v>0.18870946485107604</v>
      </c>
      <c r="P2036" s="27">
        <v>0.87772284071848039</v>
      </c>
      <c r="Q2036" s="76">
        <f t="shared" si="281"/>
        <v>1.2025588022499958</v>
      </c>
      <c r="R2036" s="76">
        <f t="shared" si="282"/>
        <v>1.4172860224434904</v>
      </c>
      <c r="S2036" s="77">
        <f t="shared" si="283"/>
        <v>6.3553514903235391E-3</v>
      </c>
      <c r="T2036" s="76">
        <f t="shared" si="284"/>
        <v>0.7416395227746263</v>
      </c>
      <c r="U2036" s="43">
        <f t="shared" si="285"/>
        <v>1.0234542997872305</v>
      </c>
      <c r="V2036" s="43">
        <f t="shared" si="286"/>
        <v>1.0490644133556555</v>
      </c>
      <c r="W2036" s="43">
        <f t="shared" si="287"/>
        <v>1.0152318674638241</v>
      </c>
      <c r="X2036" s="43">
        <f t="shared" si="288"/>
        <v>1.0257808060506588</v>
      </c>
      <c r="Y2036" s="41">
        <f t="shared" si="280"/>
        <v>49.064413355655475</v>
      </c>
    </row>
    <row r="2037" spans="8:25" x14ac:dyDescent="0.25">
      <c r="H2037" s="3">
        <v>2035</v>
      </c>
      <c r="I2037" s="15">
        <f>INDEX(Random!$F$2:$F$10003,($H2037-1)*$L$2 + I$2)</f>
        <v>1.5354752371408924</v>
      </c>
      <c r="J2037" s="15">
        <f>INDEX(Random!$F$2:$F$10003,($H2037-1)*$L$2 + J$2)</f>
        <v>-1.3027052497590546</v>
      </c>
      <c r="K2037" s="15">
        <f>INDEX(Random!$F$2:$F$10003,($H2037-1)*$L$2 + K$2)</f>
        <v>-0.47516735628123435</v>
      </c>
      <c r="L2037" s="33">
        <f>INDEX(Random!$F$2:$F$10003,($H2037-1)*$L$2 + L$2)</f>
        <v>-2.012531676995672</v>
      </c>
      <c r="M2037" s="27">
        <f t="array" ref="M2037:P2037">TRANSPOSE(MMULT($B$28:$E$31, TRANSPOSE(I2037:L2037)))</f>
        <v>1.5354752371408924</v>
      </c>
      <c r="N2037" s="27">
        <v>0.40060494351449172</v>
      </c>
      <c r="O2037" s="27">
        <v>0.39172308336403244</v>
      </c>
      <c r="P2037" s="27">
        <v>-1.0856375403756449</v>
      </c>
      <c r="Q2037" s="76">
        <f t="shared" si="281"/>
        <v>1.2381762025980561</v>
      </c>
      <c r="R2037" s="76">
        <f t="shared" si="282"/>
        <v>1.3697371182579239</v>
      </c>
      <c r="S2037" s="77">
        <f t="shared" si="283"/>
        <v>6.4104232035954271E-3</v>
      </c>
      <c r="T2037" s="76">
        <f t="shared" si="284"/>
        <v>0.70680935595515948</v>
      </c>
      <c r="U2037" s="43">
        <f t="shared" si="285"/>
        <v>1.0537669809345158</v>
      </c>
      <c r="V2037" s="43">
        <f t="shared" si="286"/>
        <v>1.0138690734699658</v>
      </c>
      <c r="W2037" s="43">
        <f t="shared" si="287"/>
        <v>1.0240292657500683</v>
      </c>
      <c r="X2037" s="43">
        <f t="shared" si="288"/>
        <v>0.9776063014594184</v>
      </c>
      <c r="Y2037" s="41">
        <f t="shared" si="280"/>
        <v>53.766980934515814</v>
      </c>
    </row>
    <row r="2038" spans="8:25" x14ac:dyDescent="0.25">
      <c r="H2038" s="3">
        <v>2036</v>
      </c>
      <c r="I2038" s="15">
        <f>INDEX(Random!$F$2:$F$10003,($H2038-1)*$L$2 + I$2)</f>
        <v>1.393818432853881</v>
      </c>
      <c r="J2038" s="15">
        <f>INDEX(Random!$F$2:$F$10003,($H2038-1)*$L$2 + J$2)</f>
        <v>1.4356126507341815</v>
      </c>
      <c r="K2038" s="15">
        <f>INDEX(Random!$F$2:$F$10003,($H2038-1)*$L$2 + K$2)</f>
        <v>0.92298620984318636</v>
      </c>
      <c r="L2038" s="33">
        <f>INDEX(Random!$F$2:$F$10003,($H2038-1)*$L$2 + L$2)</f>
        <v>-0.21565148989126995</v>
      </c>
      <c r="M2038" s="27">
        <f t="array" ref="M2038:P2038">TRANSPOSE(MMULT($B$28:$E$31, TRANSPOSE(I2038:L2038)))</f>
        <v>1.393818432853881</v>
      </c>
      <c r="N2038" s="27">
        <v>1.9831980726209906</v>
      </c>
      <c r="O2038" s="27">
        <v>1.6296956576772295</v>
      </c>
      <c r="P2038" s="27">
        <v>0.89332776863561392</v>
      </c>
      <c r="Q2038" s="76">
        <f t="shared" si="281"/>
        <v>1.2326635343835322</v>
      </c>
      <c r="R2038" s="76">
        <f t="shared" si="282"/>
        <v>1.4500415186763076</v>
      </c>
      <c r="S2038" s="77">
        <f t="shared" si="283"/>
        <v>6.7567305429242792E-3</v>
      </c>
      <c r="T2038" s="76">
        <f t="shared" si="284"/>
        <v>0.74192312115062975</v>
      </c>
      <c r="U2038" s="43">
        <f t="shared" si="285"/>
        <v>1.0490753484115167</v>
      </c>
      <c r="V2038" s="43">
        <f t="shared" si="286"/>
        <v>1.0733097843644024</v>
      </c>
      <c r="W2038" s="43">
        <f t="shared" si="287"/>
        <v>1.0793499269847091</v>
      </c>
      <c r="X2038" s="43">
        <f t="shared" si="288"/>
        <v>1.0261730582996262</v>
      </c>
      <c r="Y2038" s="41">
        <f t="shared" si="280"/>
        <v>79.3499269847091</v>
      </c>
    </row>
    <row r="2039" spans="8:25" x14ac:dyDescent="0.25">
      <c r="H2039" s="3">
        <v>2037</v>
      </c>
      <c r="I2039" s="15">
        <f>INDEX(Random!$F$2:$F$10003,($H2039-1)*$L$2 + I$2)</f>
        <v>0.22920787354693539</v>
      </c>
      <c r="J2039" s="15">
        <f>INDEX(Random!$F$2:$F$10003,($H2039-1)*$L$2 + J$2)</f>
        <v>-1.3490406356094824</v>
      </c>
      <c r="K2039" s="15">
        <f>INDEX(Random!$F$2:$F$10003,($H2039-1)*$L$2 + K$2)</f>
        <v>0.84638698118706723</v>
      </c>
      <c r="L2039" s="33">
        <f>INDEX(Random!$F$2:$F$10003,($H2039-1)*$L$2 + L$2)</f>
        <v>-1.4376801827196517</v>
      </c>
      <c r="M2039" s="27">
        <f t="array" ref="M2039:P2039">TRANSPOSE(MMULT($B$28:$E$31, TRANSPOSE(I2039:L2039)))</f>
        <v>0.22920787354693539</v>
      </c>
      <c r="N2039" s="27">
        <v>-0.65441057162406335</v>
      </c>
      <c r="O2039" s="27">
        <v>0.74696210863645873</v>
      </c>
      <c r="P2039" s="27">
        <v>-1.3525068381523013</v>
      </c>
      <c r="Q2039" s="76">
        <f t="shared" si="281"/>
        <v>1.1882623983850407</v>
      </c>
      <c r="R2039" s="76">
        <f t="shared" si="282"/>
        <v>1.3186892863551471</v>
      </c>
      <c r="S2039" s="77">
        <f t="shared" si="283"/>
        <v>6.507939868780498E-3</v>
      </c>
      <c r="T2039" s="76">
        <f t="shared" si="284"/>
        <v>0.70220310084459481</v>
      </c>
      <c r="U2039" s="43">
        <f t="shared" si="285"/>
        <v>1.0112871475617367</v>
      </c>
      <c r="V2039" s="43">
        <f t="shared" si="286"/>
        <v>0.97608385370477213</v>
      </c>
      <c r="W2039" s="43">
        <f t="shared" si="287"/>
        <v>1.0396070077924118</v>
      </c>
      <c r="X2039" s="43">
        <f t="shared" si="288"/>
        <v>0.97123527087772454</v>
      </c>
      <c r="Y2039" s="41">
        <f t="shared" si="280"/>
        <v>39.607007792411778</v>
      </c>
    </row>
    <row r="2040" spans="8:25" x14ac:dyDescent="0.25">
      <c r="H2040" s="3">
        <v>2038</v>
      </c>
      <c r="I2040" s="15">
        <f>INDEX(Random!$F$2:$F$10003,($H2040-1)*$L$2 + I$2)</f>
        <v>2.3978725911392664</v>
      </c>
      <c r="J2040" s="15">
        <f>INDEX(Random!$F$2:$F$10003,($H2040-1)*$L$2 + J$2)</f>
        <v>2.3697234705315884</v>
      </c>
      <c r="K2040" s="15">
        <f>INDEX(Random!$F$2:$F$10003,($H2040-1)*$L$2 + K$2)</f>
        <v>-0.37336513141614303</v>
      </c>
      <c r="L2040" s="33">
        <f>INDEX(Random!$F$2:$F$10003,($H2040-1)*$L$2 + L$2)</f>
        <v>-1.3179418668397513</v>
      </c>
      <c r="M2040" s="27">
        <f t="array" ref="M2040:P2040">TRANSPOSE(MMULT($B$28:$E$31, TRANSPOSE(I2040:L2040)))</f>
        <v>2.3978725911392664</v>
      </c>
      <c r="N2040" s="27">
        <v>3.3499289826269809</v>
      </c>
      <c r="O2040" s="27">
        <v>1.1785855476964953</v>
      </c>
      <c r="P2040" s="27">
        <v>0.76865917089963798</v>
      </c>
      <c r="Q2040" s="76">
        <f t="shared" si="281"/>
        <v>1.2722729296251289</v>
      </c>
      <c r="R2040" s="76">
        <f t="shared" si="282"/>
        <v>1.5231712381393616</v>
      </c>
      <c r="S2040" s="77">
        <f t="shared" si="283"/>
        <v>6.6284231869500419E-3</v>
      </c>
      <c r="T2040" s="76">
        <f t="shared" si="284"/>
        <v>0.73966046279866815</v>
      </c>
      <c r="U2040" s="43">
        <f t="shared" si="285"/>
        <v>1.0827854720213863</v>
      </c>
      <c r="V2040" s="43">
        <f t="shared" si="286"/>
        <v>1.1274398505842795</v>
      </c>
      <c r="W2040" s="43">
        <f t="shared" si="287"/>
        <v>1.0588535442412208</v>
      </c>
      <c r="X2040" s="43">
        <f t="shared" si="288"/>
        <v>1.023043517010606</v>
      </c>
      <c r="Y2040" s="41">
        <f t="shared" si="280"/>
        <v>127.43985058427954</v>
      </c>
    </row>
    <row r="2041" spans="8:25" x14ac:dyDescent="0.25">
      <c r="H2041" s="3">
        <v>2039</v>
      </c>
      <c r="I2041" s="15">
        <f>INDEX(Random!$F$2:$F$10003,($H2041-1)*$L$2 + I$2)</f>
        <v>1.7990818638720489</v>
      </c>
      <c r="J2041" s="15">
        <f>INDEX(Random!$F$2:$F$10003,($H2041-1)*$L$2 + J$2)</f>
        <v>-1.2500951834645493</v>
      </c>
      <c r="K2041" s="15">
        <f>INDEX(Random!$F$2:$F$10003,($H2041-1)*$L$2 + K$2)</f>
        <v>2.0764223771794232</v>
      </c>
      <c r="L2041" s="33">
        <f>INDEX(Random!$F$2:$F$10003,($H2041-1)*$L$2 + L$2)</f>
        <v>-0.37735035717165577</v>
      </c>
      <c r="M2041" s="27">
        <f t="array" ref="M2041:P2041">TRANSPOSE(MMULT($B$28:$E$31, TRANSPOSE(I2041:L2041)))</f>
        <v>1.7990818638720489</v>
      </c>
      <c r="N2041" s="27">
        <v>0.64026847445027557</v>
      </c>
      <c r="O2041" s="27">
        <v>2.6492746486736825</v>
      </c>
      <c r="P2041" s="27">
        <v>0.36568157187985029</v>
      </c>
      <c r="Q2041" s="76">
        <f t="shared" si="281"/>
        <v>1.2485003378071913</v>
      </c>
      <c r="R2041" s="76">
        <f t="shared" si="282"/>
        <v>1.381606184342731</v>
      </c>
      <c r="S2041" s="77">
        <f t="shared" si="283"/>
        <v>7.0559500011928497E-3</v>
      </c>
      <c r="T2041" s="76">
        <f t="shared" si="284"/>
        <v>0.73239376208016105</v>
      </c>
      <c r="U2041" s="43">
        <f t="shared" si="285"/>
        <v>1.0625534789848436</v>
      </c>
      <c r="V2041" s="43">
        <f t="shared" si="286"/>
        <v>1.0226544665749304</v>
      </c>
      <c r="W2041" s="43">
        <f t="shared" si="287"/>
        <v>1.1271485624908706</v>
      </c>
      <c r="X2041" s="43">
        <f t="shared" si="288"/>
        <v>1.0129927552975948</v>
      </c>
      <c r="Y2041" s="41">
        <f t="shared" si="280"/>
        <v>127.14856249087059</v>
      </c>
    </row>
    <row r="2042" spans="8:25" x14ac:dyDescent="0.25">
      <c r="H2042" s="3">
        <v>2040</v>
      </c>
      <c r="I2042" s="15">
        <f>INDEX(Random!$F$2:$F$10003,($H2042-1)*$L$2 + I$2)</f>
        <v>0.17466564406367246</v>
      </c>
      <c r="J2042" s="15">
        <f>INDEX(Random!$F$2:$F$10003,($H2042-1)*$L$2 + J$2)</f>
        <v>-1.4658708267835285</v>
      </c>
      <c r="K2042" s="15">
        <f>INDEX(Random!$F$2:$F$10003,($H2042-1)*$L$2 + K$2)</f>
        <v>0.6345960620324933</v>
      </c>
      <c r="L2042" s="33">
        <f>INDEX(Random!$F$2:$F$10003,($H2042-1)*$L$2 + L$2)</f>
        <v>-0.98139349752570804</v>
      </c>
      <c r="M2042" s="27">
        <f t="array" ref="M2042:P2042">TRANSPOSE(MMULT($B$28:$E$31, TRANSPOSE(I2042:L2042)))</f>
        <v>0.17466564406367246</v>
      </c>
      <c r="N2042" s="27">
        <v>-0.76953511870785318</v>
      </c>
      <c r="O2042" s="27">
        <v>0.53454603919464416</v>
      </c>
      <c r="P2042" s="27">
        <v>-1.0365314224859392</v>
      </c>
      <c r="Q2042" s="76">
        <f t="shared" si="281"/>
        <v>1.1862226210041862</v>
      </c>
      <c r="R2042" s="76">
        <f t="shared" si="282"/>
        <v>1.3132353098741494</v>
      </c>
      <c r="S2042" s="77">
        <f t="shared" si="283"/>
        <v>6.4494526502326174E-3</v>
      </c>
      <c r="T2042" s="76">
        <f t="shared" si="284"/>
        <v>0.70766022995292976</v>
      </c>
      <c r="U2042" s="43">
        <f t="shared" si="285"/>
        <v>1.0095511668120734</v>
      </c>
      <c r="V2042" s="43">
        <f t="shared" si="286"/>
        <v>0.97204686149085817</v>
      </c>
      <c r="W2042" s="43">
        <f t="shared" si="287"/>
        <v>1.0302640016346034</v>
      </c>
      <c r="X2042" s="43">
        <f t="shared" si="288"/>
        <v>0.97878316729312553</v>
      </c>
      <c r="Y2042" s="41">
        <f t="shared" si="280"/>
        <v>30.26400163460341</v>
      </c>
    </row>
    <row r="2043" spans="8:25" x14ac:dyDescent="0.25">
      <c r="H2043" s="3">
        <v>2041</v>
      </c>
      <c r="I2043" s="15">
        <f>INDEX(Random!$F$2:$F$10003,($H2043-1)*$L$2 + I$2)</f>
        <v>0.82947008691863011</v>
      </c>
      <c r="J2043" s="15">
        <f>INDEX(Random!$F$2:$F$10003,($H2043-1)*$L$2 + J$2)</f>
        <v>0.6757934045104611</v>
      </c>
      <c r="K2043" s="15">
        <f>INDEX(Random!$F$2:$F$10003,($H2043-1)*$L$2 + K$2)</f>
        <v>-0.71128435661982736</v>
      </c>
      <c r="L2043" s="33">
        <f>INDEX(Random!$F$2:$F$10003,($H2043-1)*$L$2 + L$2)</f>
        <v>-0.21706758776723042</v>
      </c>
      <c r="M2043" s="27">
        <f t="array" ref="M2043:P2043">TRANSPOSE(MMULT($B$28:$E$31, TRANSPOSE(I2043:L2043)))</f>
        <v>0.82947008691863011</v>
      </c>
      <c r="N2043" s="27">
        <v>1.0697652511618041</v>
      </c>
      <c r="O2043" s="27">
        <v>-8.1467049014112725E-2</v>
      </c>
      <c r="P2043" s="27">
        <v>0.43322275940723215</v>
      </c>
      <c r="Q2043" s="76">
        <f t="shared" si="281"/>
        <v>1.2109441327278259</v>
      </c>
      <c r="R2043" s="76">
        <f t="shared" si="282"/>
        <v>1.4031344235193342</v>
      </c>
      <c r="S2043" s="77">
        <f t="shared" si="283"/>
        <v>6.2827935258428632E-3</v>
      </c>
      <c r="T2043" s="76">
        <f t="shared" si="284"/>
        <v>0.7336067006024104</v>
      </c>
      <c r="U2043" s="43">
        <f t="shared" si="285"/>
        <v>1.0305907512577241</v>
      </c>
      <c r="V2043" s="43">
        <f t="shared" si="286"/>
        <v>1.0385895066760431</v>
      </c>
      <c r="W2043" s="43">
        <f t="shared" si="287"/>
        <v>1.0036411383135564</v>
      </c>
      <c r="X2043" s="43">
        <f t="shared" si="288"/>
        <v>1.0146704019397101</v>
      </c>
      <c r="Y2043" s="41">
        <f t="shared" si="280"/>
        <v>38.589506676043108</v>
      </c>
    </row>
    <row r="2044" spans="8:25" x14ac:dyDescent="0.25">
      <c r="H2044" s="3">
        <v>2042</v>
      </c>
      <c r="I2044" s="15">
        <f>INDEX(Random!$F$2:$F$10003,($H2044-1)*$L$2 + I$2)</f>
        <v>1.656949450328739</v>
      </c>
      <c r="J2044" s="15">
        <f>INDEX(Random!$F$2:$F$10003,($H2044-1)*$L$2 + J$2)</f>
        <v>-1.4609554043787916</v>
      </c>
      <c r="K2044" s="15">
        <f>INDEX(Random!$F$2:$F$10003,($H2044-1)*$L$2 + K$2)</f>
        <v>-0.91507516039817327</v>
      </c>
      <c r="L2044" s="33">
        <f>INDEX(Random!$F$2:$F$10003,($H2044-1)*$L$2 + L$2)</f>
        <v>-0.11860413991017274</v>
      </c>
      <c r="M2044" s="27">
        <f t="array" ref="M2044:P2044">TRANSPOSE(MMULT($B$28:$E$31, TRANSPOSE(I2044:L2044)))</f>
        <v>1.656949450328739</v>
      </c>
      <c r="N2044" s="27">
        <v>0.39815707240958009</v>
      </c>
      <c r="O2044" s="27">
        <v>8.728713922665865E-2</v>
      </c>
      <c r="P2044" s="27">
        <v>0.4830735850146689</v>
      </c>
      <c r="Q2044" s="76">
        <f t="shared" si="281"/>
        <v>1.2429230827467899</v>
      </c>
      <c r="R2044" s="76">
        <f t="shared" si="282"/>
        <v>1.3696164177393977</v>
      </c>
      <c r="S2044" s="77">
        <f t="shared" si="283"/>
        <v>6.3280160292479475E-3</v>
      </c>
      <c r="T2044" s="76">
        <f t="shared" si="284"/>
        <v>0.734503235022539</v>
      </c>
      <c r="U2044" s="43">
        <f t="shared" si="285"/>
        <v>1.0578068789334381</v>
      </c>
      <c r="V2044" s="43">
        <f t="shared" si="286"/>
        <v>1.0137797318574373</v>
      </c>
      <c r="W2044" s="43">
        <f t="shared" si="287"/>
        <v>1.010865180391046</v>
      </c>
      <c r="X2044" s="43">
        <f t="shared" si="288"/>
        <v>1.0159104218845629</v>
      </c>
      <c r="Y2044" s="41">
        <f t="shared" si="280"/>
        <v>57.806878933438057</v>
      </c>
    </row>
    <row r="2045" spans="8:25" x14ac:dyDescent="0.25">
      <c r="H2045" s="3">
        <v>2043</v>
      </c>
      <c r="I2045" s="15">
        <f>INDEX(Random!$F$2:$F$10003,($H2045-1)*$L$2 + I$2)</f>
        <v>1.0066367784635573</v>
      </c>
      <c r="J2045" s="15">
        <f>INDEX(Random!$F$2:$F$10003,($H2045-1)*$L$2 + J$2)</f>
        <v>0.89152514775282565</v>
      </c>
      <c r="K2045" s="15">
        <f>INDEX(Random!$F$2:$F$10003,($H2045-1)*$L$2 + K$2)</f>
        <v>1.8261718412727148</v>
      </c>
      <c r="L2045" s="33">
        <f>INDEX(Random!$F$2:$F$10003,($H2045-1)*$L$2 + L$2)</f>
        <v>-1.9665181728944541</v>
      </c>
      <c r="M2045" s="27">
        <f t="array" ref="M2045:P2045">TRANSPOSE(MMULT($B$28:$E$31, TRANSPOSE(I2045:L2045)))</f>
        <v>1.0066367784635573</v>
      </c>
      <c r="N2045" s="27">
        <v>1.3424170588403821</v>
      </c>
      <c r="O2045" s="27">
        <v>2.1256320768438104</v>
      </c>
      <c r="P2045" s="27">
        <v>-0.86639073956840762</v>
      </c>
      <c r="Q2045" s="76">
        <f t="shared" si="281"/>
        <v>1.217721002567689</v>
      </c>
      <c r="R2045" s="76">
        <f t="shared" si="282"/>
        <v>1.4169746534801682</v>
      </c>
      <c r="S2045" s="77">
        <f t="shared" si="283"/>
        <v>6.9006556123900782E-3</v>
      </c>
      <c r="T2045" s="76">
        <f t="shared" si="284"/>
        <v>0.71061623061084056</v>
      </c>
      <c r="U2045" s="43">
        <f t="shared" si="285"/>
        <v>1.0363583000576075</v>
      </c>
      <c r="V2045" s="43">
        <f t="shared" si="286"/>
        <v>1.0488339403998284</v>
      </c>
      <c r="W2045" s="43">
        <f t="shared" si="287"/>
        <v>1.1023411521389901</v>
      </c>
      <c r="X2045" s="43">
        <f t="shared" si="288"/>
        <v>0.98287168825842408</v>
      </c>
      <c r="Y2045" s="41">
        <f t="shared" si="280"/>
        <v>102.34115213899008</v>
      </c>
    </row>
    <row r="2046" spans="8:25" x14ac:dyDescent="0.25">
      <c r="H2046" s="3">
        <v>2044</v>
      </c>
      <c r="I2046" s="15">
        <f>INDEX(Random!$F$2:$F$10003,($H2046-1)*$L$2 + I$2)</f>
        <v>-0.24636454548015593</v>
      </c>
      <c r="J2046" s="15">
        <f>INDEX(Random!$F$2:$F$10003,($H2046-1)*$L$2 + J$2)</f>
        <v>0.62153690540191797</v>
      </c>
      <c r="K2046" s="15">
        <f>INDEX(Random!$F$2:$F$10003,($H2046-1)*$L$2 + K$2)</f>
        <v>0.51153659153971243</v>
      </c>
      <c r="L2046" s="33">
        <f>INDEX(Random!$F$2:$F$10003,($H2046-1)*$L$2 + L$2)</f>
        <v>-1.440428649676643</v>
      </c>
      <c r="M2046" s="27">
        <f t="array" ref="M2046:P2046">TRANSPOSE(MMULT($B$28:$E$31, TRANSPOSE(I2046:L2046)))</f>
        <v>-0.24636454548015593</v>
      </c>
      <c r="N2046" s="27">
        <v>0.19090410674246777</v>
      </c>
      <c r="O2046" s="27">
        <v>0.32109863737514455</v>
      </c>
      <c r="P2046" s="27">
        <v>-1.1657371256068332</v>
      </c>
      <c r="Q2046" s="76">
        <f t="shared" si="281"/>
        <v>1.1705942658750286</v>
      </c>
      <c r="R2046" s="76">
        <f t="shared" si="282"/>
        <v>1.3594355907682929</v>
      </c>
      <c r="S2046" s="77">
        <f t="shared" si="283"/>
        <v>6.3912109162732288E-3</v>
      </c>
      <c r="T2046" s="76">
        <f t="shared" si="284"/>
        <v>0.70542364524871048</v>
      </c>
      <c r="U2046" s="43">
        <f t="shared" si="285"/>
        <v>0.99625043904257748</v>
      </c>
      <c r="V2046" s="43">
        <f t="shared" si="286"/>
        <v>1.0062439605982922</v>
      </c>
      <c r="W2046" s="43">
        <f t="shared" si="287"/>
        <v>1.020960210267289</v>
      </c>
      <c r="X2046" s="43">
        <f t="shared" si="288"/>
        <v>0.97568968914067844</v>
      </c>
      <c r="Y2046" s="41">
        <f t="shared" si="280"/>
        <v>20.960210267289003</v>
      </c>
    </row>
    <row r="2047" spans="8:25" x14ac:dyDescent="0.25">
      <c r="H2047" s="3">
        <v>2045</v>
      </c>
      <c r="I2047" s="15">
        <f>INDEX(Random!$F$2:$F$10003,($H2047-1)*$L$2 + I$2)</f>
        <v>-0.84693975892150486</v>
      </c>
      <c r="J2047" s="15">
        <f>INDEX(Random!$F$2:$F$10003,($H2047-1)*$L$2 + J$2)</f>
        <v>-3.4644368192692822E-2</v>
      </c>
      <c r="K2047" s="15">
        <f>INDEX(Random!$F$2:$F$10003,($H2047-1)*$L$2 + K$2)</f>
        <v>-6.2838400331198516E-2</v>
      </c>
      <c r="L2047" s="33">
        <f>INDEX(Random!$F$2:$F$10003,($H2047-1)*$L$2 + L$2)</f>
        <v>-0.85859927067541186</v>
      </c>
      <c r="M2047" s="27">
        <f t="array" ref="M2047:P2047">TRANSPOSE(MMULT($B$28:$E$31, TRANSPOSE(I2047:L2047)))</f>
        <v>-0.84693975892150486</v>
      </c>
      <c r="N2047" s="27">
        <v>-0.68688331269042069</v>
      </c>
      <c r="O2047" s="27">
        <v>-0.5292085471482707</v>
      </c>
      <c r="P2047" s="27">
        <v>-1.1612801671731656</v>
      </c>
      <c r="Q2047" s="76">
        <f t="shared" si="281"/>
        <v>1.1486569843118077</v>
      </c>
      <c r="R2047" s="76">
        <f t="shared" si="282"/>
        <v>1.3171486146608582</v>
      </c>
      <c r="S2047" s="77">
        <f t="shared" si="283"/>
        <v>6.1643684912376555E-3</v>
      </c>
      <c r="T2047" s="76">
        <f t="shared" si="284"/>
        <v>0.70550067852916953</v>
      </c>
      <c r="U2047" s="43">
        <f t="shared" si="285"/>
        <v>0.97758041218026182</v>
      </c>
      <c r="V2047" s="43">
        <f t="shared" si="286"/>
        <v>0.97494346014867372</v>
      </c>
      <c r="W2047" s="43">
        <f t="shared" si="287"/>
        <v>0.98472340115617496</v>
      </c>
      <c r="X2047" s="43">
        <f t="shared" si="288"/>
        <v>0.97579623586330511</v>
      </c>
      <c r="Y2047" s="41">
        <f t="shared" si="280"/>
        <v>0</v>
      </c>
    </row>
    <row r="2048" spans="8:25" x14ac:dyDescent="0.25">
      <c r="H2048" s="3">
        <v>2046</v>
      </c>
      <c r="I2048" s="15">
        <f>INDEX(Random!$F$2:$F$10003,($H2048-1)*$L$2 + I$2)</f>
        <v>-0.25212312565023048</v>
      </c>
      <c r="J2048" s="15">
        <f>INDEX(Random!$F$2:$F$10003,($H2048-1)*$L$2 + J$2)</f>
        <v>-0.73999085871147952</v>
      </c>
      <c r="K2048" s="15">
        <f>INDEX(Random!$F$2:$F$10003,($H2048-1)*$L$2 + K$2)</f>
        <v>0.17352783936496077</v>
      </c>
      <c r="L2048" s="33">
        <f>INDEX(Random!$F$2:$F$10003,($H2048-1)*$L$2 + L$2)</f>
        <v>-2.5562017904752959E-2</v>
      </c>
      <c r="M2048" s="27">
        <f t="array" ref="M2048:P2048">TRANSPOSE(MMULT($B$28:$E$31, TRANSPOSE(I2048:L2048)))</f>
        <v>-0.25212312565023048</v>
      </c>
      <c r="N2048" s="27">
        <v>-0.65584737173404006</v>
      </c>
      <c r="O2048" s="27">
        <v>-4.2326794715819904E-2</v>
      </c>
      <c r="P2048" s="27">
        <v>-0.32554105767364666</v>
      </c>
      <c r="Q2048" s="76">
        <f t="shared" si="281"/>
        <v>1.1703819448634347</v>
      </c>
      <c r="R2048" s="76">
        <f t="shared" si="282"/>
        <v>1.3186210791743442</v>
      </c>
      <c r="S2048" s="77">
        <f t="shared" si="283"/>
        <v>6.2932534040225727E-3</v>
      </c>
      <c r="T2048" s="76">
        <f t="shared" si="284"/>
        <v>0.72009513933488012</v>
      </c>
      <c r="U2048" s="43">
        <f t="shared" si="285"/>
        <v>0.99606974030930606</v>
      </c>
      <c r="V2048" s="43">
        <f t="shared" si="286"/>
        <v>0.97603336726450352</v>
      </c>
      <c r="W2048" s="43">
        <f t="shared" si="287"/>
        <v>1.005312045371018</v>
      </c>
      <c r="X2048" s="43">
        <f t="shared" si="288"/>
        <v>0.99598221208143867</v>
      </c>
      <c r="Y2048" s="41">
        <f t="shared" si="280"/>
        <v>5.3120453710180371</v>
      </c>
    </row>
    <row r="2049" spans="8:25" x14ac:dyDescent="0.25">
      <c r="H2049" s="3">
        <v>2047</v>
      </c>
      <c r="I2049" s="15">
        <f>INDEX(Random!$F$2:$F$10003,($H2049-1)*$L$2 + I$2)</f>
        <v>-0.53290417875997265</v>
      </c>
      <c r="J2049" s="15">
        <f>INDEX(Random!$F$2:$F$10003,($H2049-1)*$L$2 + J$2)</f>
        <v>1.2726530160830893</v>
      </c>
      <c r="K2049" s="15">
        <f>INDEX(Random!$F$2:$F$10003,($H2049-1)*$L$2 + K$2)</f>
        <v>-1.3682050284535883</v>
      </c>
      <c r="L2049" s="33">
        <f>INDEX(Random!$F$2:$F$10003,($H2049-1)*$L$2 + L$2)</f>
        <v>-1.0199192127122647</v>
      </c>
      <c r="M2049" s="27">
        <f t="array" ref="M2049:P2049">TRANSPOSE(MMULT($B$28:$E$31, TRANSPOSE(I2049:L2049)))</f>
        <v>-0.53290417875997265</v>
      </c>
      <c r="N2049" s="27">
        <v>0.36853946106776514</v>
      </c>
      <c r="O2049" s="27">
        <v>-1.3527286196136612</v>
      </c>
      <c r="P2049" s="27">
        <v>-0.81377977857772099</v>
      </c>
      <c r="Q2049" s="76">
        <f t="shared" si="281"/>
        <v>1.1600760240735393</v>
      </c>
      <c r="R2049" s="76">
        <f t="shared" si="282"/>
        <v>1.368156864387456</v>
      </c>
      <c r="S2049" s="77">
        <f t="shared" si="283"/>
        <v>5.9523499655541583E-3</v>
      </c>
      <c r="T2049" s="76">
        <f t="shared" si="284"/>
        <v>0.71153278315594704</v>
      </c>
      <c r="U2049" s="43">
        <f t="shared" si="285"/>
        <v>0.98729874389237382</v>
      </c>
      <c r="V2049" s="43">
        <f t="shared" si="286"/>
        <v>1.0126993814859038</v>
      </c>
      <c r="W2049" s="43">
        <f t="shared" si="287"/>
        <v>0.95085462708532886</v>
      </c>
      <c r="X2049" s="43">
        <f t="shared" si="288"/>
        <v>0.98413939578969167</v>
      </c>
      <c r="Y2049" s="41">
        <f t="shared" si="280"/>
        <v>12.699381485903771</v>
      </c>
    </row>
    <row r="2050" spans="8:25" x14ac:dyDescent="0.25">
      <c r="H2050" s="3">
        <v>2048</v>
      </c>
      <c r="I2050" s="15">
        <f>INDEX(Random!$F$2:$F$10003,($H2050-1)*$L$2 + I$2)</f>
        <v>-1.2533540363925786</v>
      </c>
      <c r="J2050" s="15">
        <f>INDEX(Random!$F$2:$F$10003,($H2050-1)*$L$2 + J$2)</f>
        <v>-0.4935773895670551</v>
      </c>
      <c r="K2050" s="15">
        <f>INDEX(Random!$F$2:$F$10003,($H2050-1)*$L$2 + K$2)</f>
        <v>0.64199210392335759</v>
      </c>
      <c r="L2050" s="33">
        <f>INDEX(Random!$F$2:$F$10003,($H2050-1)*$L$2 + L$2)</f>
        <v>-0.40827599384110963</v>
      </c>
      <c r="M2050" s="27">
        <f t="array" ref="M2050:P2050">TRANSPOSE(MMULT($B$28:$E$31, TRANSPOSE(I2050:L2050)))</f>
        <v>-1.2533540363925786</v>
      </c>
      <c r="N2050" s="27">
        <v>-1.2900999986646533</v>
      </c>
      <c r="O2050" s="27">
        <v>-0.20274354775655334</v>
      </c>
      <c r="P2050" s="27">
        <v>-1.1275761055496067</v>
      </c>
      <c r="Q2050" s="76">
        <f t="shared" si="281"/>
        <v>1.1340455481882368</v>
      </c>
      <c r="R2050" s="76">
        <f t="shared" si="282"/>
        <v>1.2888540097719918</v>
      </c>
      <c r="S2050" s="77">
        <f t="shared" si="283"/>
        <v>6.2504937419017303E-3</v>
      </c>
      <c r="T2050" s="76">
        <f t="shared" si="284"/>
        <v>0.70608348596197223</v>
      </c>
      <c r="U2050" s="43">
        <f t="shared" si="285"/>
        <v>0.96514514739424406</v>
      </c>
      <c r="V2050" s="43">
        <f t="shared" si="286"/>
        <v>0.95400000723315459</v>
      </c>
      <c r="W2050" s="43">
        <f t="shared" si="287"/>
        <v>0.99848142841880683</v>
      </c>
      <c r="X2050" s="43">
        <f t="shared" si="288"/>
        <v>0.97660233189761037</v>
      </c>
      <c r="Y2050" s="41">
        <f t="shared" si="280"/>
        <v>0</v>
      </c>
    </row>
    <row r="2051" spans="8:25" x14ac:dyDescent="0.25">
      <c r="H2051" s="3">
        <v>2049</v>
      </c>
      <c r="I2051" s="15">
        <f>INDEX(Random!$F$2:$F$10003,($H2051-1)*$L$2 + I$2)</f>
        <v>-0.63841634398407976</v>
      </c>
      <c r="J2051" s="15">
        <f>INDEX(Random!$F$2:$F$10003,($H2051-1)*$L$2 + J$2)</f>
        <v>0.70189420506282241</v>
      </c>
      <c r="K2051" s="15">
        <f>INDEX(Random!$F$2:$F$10003,($H2051-1)*$L$2 + K$2)</f>
        <v>0.53762373954792175</v>
      </c>
      <c r="L2051" s="33">
        <f>INDEX(Random!$F$2:$F$10003,($H2051-1)*$L$2 + L$2)</f>
        <v>1.0691214214898721</v>
      </c>
      <c r="M2051" s="27">
        <f t="array" ref="M2051:P2051">TRANSPOSE(MMULT($B$28:$E$31, TRANSPOSE(I2051:L2051)))</f>
        <v>-0.63841634398407976</v>
      </c>
      <c r="N2051" s="27">
        <v>-6.7428404306428102E-2</v>
      </c>
      <c r="O2051" s="27">
        <v>0.12742154017965879</v>
      </c>
      <c r="P2051" s="27">
        <v>0.67191169357939129</v>
      </c>
      <c r="Q2051" s="76">
        <f t="shared" si="281"/>
        <v>1.1562267571991358</v>
      </c>
      <c r="R2051" s="76">
        <f t="shared" si="282"/>
        <v>1.3468514866137682</v>
      </c>
      <c r="S2051" s="77">
        <f t="shared" si="283"/>
        <v>6.3388190131521572E-3</v>
      </c>
      <c r="T2051" s="76">
        <f t="shared" si="284"/>
        <v>0.73790931205210664</v>
      </c>
      <c r="U2051" s="43">
        <f t="shared" si="285"/>
        <v>0.98402277208437083</v>
      </c>
      <c r="V2051" s="43">
        <f t="shared" si="286"/>
        <v>0.99692930171263372</v>
      </c>
      <c r="W2051" s="43">
        <f t="shared" si="287"/>
        <v>1.0125908966696737</v>
      </c>
      <c r="X2051" s="43">
        <f t="shared" si="288"/>
        <v>1.0206214551204795</v>
      </c>
      <c r="Y2051" s="41">
        <f t="shared" ref="Y2051:Y2114" si="289">$C$4 * (MAX(MAX(U2051:X2051) - $C$2, 0))</f>
        <v>20.621455120479524</v>
      </c>
    </row>
    <row r="2052" spans="8:25" x14ac:dyDescent="0.25">
      <c r="H2052" s="3">
        <v>2050</v>
      </c>
      <c r="I2052" s="15">
        <f>INDEX(Random!$F$2:$F$10003,($H2052-1)*$L$2 + I$2)</f>
        <v>-2.0255075622658061</v>
      </c>
      <c r="J2052" s="15">
        <f>INDEX(Random!$F$2:$F$10003,($H2052-1)*$L$2 + J$2)</f>
        <v>-0.33711622527187807</v>
      </c>
      <c r="K2052" s="15">
        <f>INDEX(Random!$F$2:$F$10003,($H2052-1)*$L$2 + K$2)</f>
        <v>-0.1640674620592579</v>
      </c>
      <c r="L2052" s="33">
        <f>INDEX(Random!$F$2:$F$10003,($H2052-1)*$L$2 + L$2)</f>
        <v>-1.2043215976453632</v>
      </c>
      <c r="M2052" s="27">
        <f t="array" ref="M2052:P2052">TRANSPOSE(MMULT($B$28:$E$31, TRANSPOSE(I2052:L2052)))</f>
        <v>-2.0255075622658061</v>
      </c>
      <c r="N2052" s="27">
        <v>-1.8000068097183932</v>
      </c>
      <c r="O2052" s="27">
        <v>-1.2921691410824381</v>
      </c>
      <c r="P2052" s="27">
        <v>-2.1466980548687031</v>
      </c>
      <c r="Q2052" s="76">
        <f t="shared" ref="Q2052:Q2115" si="290">$B$7 * EXP(($F$11 - $F$7 - $C$7*$C$7/2)*$C$3 + M2052*$C$7*SQRT($C$3))</f>
        <v>1.1067950918554978</v>
      </c>
      <c r="R2052" s="76">
        <f t="shared" ref="R2052:R2115" si="291">$B$8 * EXP(($F$11 - $F$8 - $C$8*$C$8/2)*$C$3 + N2052*$C$8*SQRT($C$3))</f>
        <v>1.2654108016239449</v>
      </c>
      <c r="S2052" s="77">
        <f t="shared" ref="S2052:S2115" si="292">$B$9 * EXP(($F$11 - $F$9 - $C$9*$C$9/2)*$C$3 + O2052*$C$9*SQRT($C$3))</f>
        <v>5.9676897240742901E-3</v>
      </c>
      <c r="T2052" s="76">
        <f t="shared" ref="T2052:T2115" si="293">$B$10 * EXP(($F$11 - $F$10 - $C$10*$C$10/2)*$C$3 + P2052*$C$10*SQRT($C$3))</f>
        <v>0.68867192383240372</v>
      </c>
      <c r="U2052" s="43">
        <f t="shared" ref="U2052:U2115" si="294">Q2052/$B$7</f>
        <v>0.94195326966425341</v>
      </c>
      <c r="V2052" s="43">
        <f t="shared" ref="V2052:V2115" si="295">R2052/$B$8</f>
        <v>0.93664752155732411</v>
      </c>
      <c r="W2052" s="43">
        <f t="shared" ref="W2052:W2115" si="296">S2052/$B$9</f>
        <v>0.95330506774349688</v>
      </c>
      <c r="X2052" s="43">
        <f t="shared" ref="X2052:X2115" si="297">T2052/$B$10</f>
        <v>0.95251994997566214</v>
      </c>
      <c r="Y2052" s="41">
        <f t="shared" si="289"/>
        <v>0</v>
      </c>
    </row>
    <row r="2053" spans="8:25" x14ac:dyDescent="0.25">
      <c r="H2053" s="3">
        <v>2051</v>
      </c>
      <c r="I2053" s="15">
        <f>INDEX(Random!$F$2:$F$10003,($H2053-1)*$L$2 + I$2)</f>
        <v>-1.153771350135304</v>
      </c>
      <c r="J2053" s="15">
        <f>INDEX(Random!$F$2:$F$10003,($H2053-1)*$L$2 + J$2)</f>
        <v>1.5433266348072829</v>
      </c>
      <c r="K2053" s="15">
        <f>INDEX(Random!$F$2:$F$10003,($H2053-1)*$L$2 + K$2)</f>
        <v>-0.43969120409643053</v>
      </c>
      <c r="L2053" s="33">
        <f>INDEX(Random!$F$2:$F$10003,($H2053-1)*$L$2 + L$2)</f>
        <v>-0.49484539258450339</v>
      </c>
      <c r="M2053" s="27">
        <f t="array" ref="M2053:P2053">TRANSPOSE(MMULT($B$28:$E$31, TRANSPOSE(I2053:L2053)))</f>
        <v>-1.153771350135304</v>
      </c>
      <c r="N2053" s="27">
        <v>4.8151133522444045E-2</v>
      </c>
      <c r="O2053" s="27">
        <v>-0.91845675090852807</v>
      </c>
      <c r="P2053" s="27">
        <v>-0.67410566591908394</v>
      </c>
      <c r="Q2053" s="76">
        <f t="shared" si="290"/>
        <v>1.1376084694635513</v>
      </c>
      <c r="R2053" s="76">
        <f t="shared" si="291"/>
        <v>1.3524672266797981</v>
      </c>
      <c r="S2053" s="77">
        <f t="shared" si="292"/>
        <v>6.063229920042045E-3</v>
      </c>
      <c r="T2053" s="76">
        <f t="shared" si="293"/>
        <v>0.71397183040267742</v>
      </c>
      <c r="U2053" s="43">
        <f t="shared" si="294"/>
        <v>0.96817742082004365</v>
      </c>
      <c r="V2053" s="43">
        <f t="shared" si="295"/>
        <v>1.0010860301108795</v>
      </c>
      <c r="W2053" s="43">
        <f t="shared" si="296"/>
        <v>0.96856707987892099</v>
      </c>
      <c r="X2053" s="43">
        <f t="shared" si="297"/>
        <v>0.98751290512126899</v>
      </c>
      <c r="Y2053" s="41">
        <f t="shared" si="289"/>
        <v>1.0860301108794879</v>
      </c>
    </row>
    <row r="2054" spans="8:25" x14ac:dyDescent="0.25">
      <c r="H2054" s="3">
        <v>2052</v>
      </c>
      <c r="I2054" s="15">
        <f>INDEX(Random!$F$2:$F$10003,($H2054-1)*$L$2 + I$2)</f>
        <v>-1.1343251514130306</v>
      </c>
      <c r="J2054" s="15">
        <f>INDEX(Random!$F$2:$F$10003,($H2054-1)*$L$2 + J$2)</f>
        <v>0.18546061985239323</v>
      </c>
      <c r="K2054" s="15">
        <f>INDEX(Random!$F$2:$F$10003,($H2054-1)*$L$2 + K$2)</f>
        <v>0.27942266049270015</v>
      </c>
      <c r="L2054" s="33">
        <f>INDEX(Random!$F$2:$F$10003,($H2054-1)*$L$2 + L$2)</f>
        <v>-0.74157118271163158</v>
      </c>
      <c r="M2054" s="27">
        <f t="array" ref="M2054:P2054">TRANSPOSE(MMULT($B$28:$E$31, TRANSPOSE(I2054:L2054)))</f>
        <v>-1.1343251514130306</v>
      </c>
      <c r="N2054" s="27">
        <v>-0.77653147025753744</v>
      </c>
      <c r="O2054" s="27">
        <v>-0.39480166314751564</v>
      </c>
      <c r="P2054" s="27">
        <v>-1.1764168917256201</v>
      </c>
      <c r="Q2054" s="76">
        <f t="shared" si="290"/>
        <v>1.1383055309876144</v>
      </c>
      <c r="R2054" s="76">
        <f t="shared" si="291"/>
        <v>1.3129045887128128</v>
      </c>
      <c r="S2054" s="77">
        <f t="shared" si="292"/>
        <v>6.199681931897523E-3</v>
      </c>
      <c r="T2054" s="76">
        <f t="shared" si="293"/>
        <v>0.70523909228542381</v>
      </c>
      <c r="U2054" s="43">
        <f t="shared" si="294"/>
        <v>0.96877066467031014</v>
      </c>
      <c r="V2054" s="43">
        <f t="shared" si="295"/>
        <v>0.97180206418416937</v>
      </c>
      <c r="W2054" s="43">
        <f t="shared" si="296"/>
        <v>0.99036452586222412</v>
      </c>
      <c r="X2054" s="43">
        <f t="shared" si="297"/>
        <v>0.97543442916379508</v>
      </c>
      <c r="Y2054" s="41">
        <f t="shared" si="289"/>
        <v>0</v>
      </c>
    </row>
    <row r="2055" spans="8:25" x14ac:dyDescent="0.25">
      <c r="H2055" s="3">
        <v>2053</v>
      </c>
      <c r="I2055" s="15">
        <f>INDEX(Random!$F$2:$F$10003,($H2055-1)*$L$2 + I$2)</f>
        <v>-0.15459937990597702</v>
      </c>
      <c r="J2055" s="15">
        <f>INDEX(Random!$F$2:$F$10003,($H2055-1)*$L$2 + J$2)</f>
        <v>-1.0630115315165354</v>
      </c>
      <c r="K2055" s="15">
        <f>INDEX(Random!$F$2:$F$10003,($H2055-1)*$L$2 + K$2)</f>
        <v>0.34530754141795772</v>
      </c>
      <c r="L2055" s="33">
        <f>INDEX(Random!$F$2:$F$10003,($H2055-1)*$L$2 + L$2)</f>
        <v>-0.28646880482837028</v>
      </c>
      <c r="M2055" s="27">
        <f t="array" ref="M2055:P2055">TRANSPOSE(MMULT($B$28:$E$31, TRANSPOSE(I2055:L2055)))</f>
        <v>-0.15459937990597702</v>
      </c>
      <c r="N2055" s="27">
        <v>-0.77903879193264058</v>
      </c>
      <c r="O2055" s="27">
        <v>0.1349618045274128</v>
      </c>
      <c r="P2055" s="27">
        <v>-0.55846757467742536</v>
      </c>
      <c r="Q2055" s="76">
        <f t="shared" si="290"/>
        <v>1.1739828840537818</v>
      </c>
      <c r="R2055" s="76">
        <f t="shared" si="291"/>
        <v>1.3127860865923315</v>
      </c>
      <c r="S2055" s="77">
        <f t="shared" si="292"/>
        <v>6.3408506844387135E-3</v>
      </c>
      <c r="T2055" s="76">
        <f t="shared" si="293"/>
        <v>0.71599747583131113</v>
      </c>
      <c r="U2055" s="43">
        <f t="shared" si="294"/>
        <v>0.9991343694074738</v>
      </c>
      <c r="V2055" s="43">
        <f t="shared" si="295"/>
        <v>0.97171434980927573</v>
      </c>
      <c r="W2055" s="43">
        <f t="shared" si="296"/>
        <v>1.0129154447985165</v>
      </c>
      <c r="X2055" s="43">
        <f t="shared" si="297"/>
        <v>0.99031462770582457</v>
      </c>
      <c r="Y2055" s="41">
        <f t="shared" si="289"/>
        <v>12.915444798516473</v>
      </c>
    </row>
    <row r="2056" spans="8:25" x14ac:dyDescent="0.25">
      <c r="H2056" s="3">
        <v>2054</v>
      </c>
      <c r="I2056" s="15">
        <f>INDEX(Random!$F$2:$F$10003,($H2056-1)*$L$2 + I$2)</f>
        <v>-0.23961040514820581</v>
      </c>
      <c r="J2056" s="15">
        <f>INDEX(Random!$F$2:$F$10003,($H2056-1)*$L$2 + J$2)</f>
        <v>-2.1491958011055643</v>
      </c>
      <c r="K2056" s="15">
        <f>INDEX(Random!$F$2:$F$10003,($H2056-1)*$L$2 + K$2)</f>
        <v>-1.0915014008573849</v>
      </c>
      <c r="L2056" s="33">
        <f>INDEX(Random!$F$2:$F$10003,($H2056-1)*$L$2 + L$2)</f>
        <v>6.3121647146798257E-2</v>
      </c>
      <c r="M2056" s="27">
        <f t="array" ref="M2056:P2056">TRANSPOSE(MMULT($B$28:$E$31, TRANSPOSE(I2056:L2056)))</f>
        <v>-0.23961040514820581</v>
      </c>
      <c r="N2056" s="27">
        <v>-1.5177354336623519</v>
      </c>
      <c r="O2056" s="27">
        <v>-1.163651988336007</v>
      </c>
      <c r="P2056" s="27">
        <v>-0.5501290513270789</v>
      </c>
      <c r="Q2056" s="76">
        <f t="shared" si="290"/>
        <v>1.1708433426455256</v>
      </c>
      <c r="R2056" s="76">
        <f t="shared" si="291"/>
        <v>1.2783351705746324</v>
      </c>
      <c r="S2056" s="77">
        <f t="shared" si="292"/>
        <v>6.0003742999525829E-3</v>
      </c>
      <c r="T2056" s="76">
        <f t="shared" si="293"/>
        <v>0.71614376463469143</v>
      </c>
      <c r="U2056" s="43">
        <f t="shared" si="294"/>
        <v>0.99646241927278767</v>
      </c>
      <c r="V2056" s="43">
        <f t="shared" si="295"/>
        <v>0.9462140418761158</v>
      </c>
      <c r="W2056" s="43">
        <f t="shared" si="296"/>
        <v>0.9585262459988152</v>
      </c>
      <c r="X2056" s="43">
        <f t="shared" si="297"/>
        <v>0.99051696353345986</v>
      </c>
      <c r="Y2056" s="41">
        <f t="shared" si="289"/>
        <v>0</v>
      </c>
    </row>
    <row r="2057" spans="8:25" x14ac:dyDescent="0.25">
      <c r="H2057" s="3">
        <v>2055</v>
      </c>
      <c r="I2057" s="15">
        <f>INDEX(Random!$F$2:$F$10003,($H2057-1)*$L$2 + I$2)</f>
        <v>-0.67931016451107806</v>
      </c>
      <c r="J2057" s="15">
        <f>INDEX(Random!$F$2:$F$10003,($H2057-1)*$L$2 + J$2)</f>
        <v>1.4619717267030183</v>
      </c>
      <c r="K2057" s="15">
        <f>INDEX(Random!$F$2:$F$10003,($H2057-1)*$L$2 + K$2)</f>
        <v>0.11810611966589279</v>
      </c>
      <c r="L2057" s="33">
        <f>INDEX(Random!$F$2:$F$10003,($H2057-1)*$L$2 + L$2)</f>
        <v>0.34093282949637427</v>
      </c>
      <c r="M2057" s="27">
        <f t="array" ref="M2057:P2057">TRANSPOSE(MMULT($B$28:$E$31, TRANSPOSE(I2057:L2057)))</f>
        <v>-0.67931016451107806</v>
      </c>
      <c r="N2057" s="27">
        <v>0.37061676712659186</v>
      </c>
      <c r="O2057" s="27">
        <v>-0.19656262597397847</v>
      </c>
      <c r="P2057" s="27">
        <v>0.23547019670293451</v>
      </c>
      <c r="Q2057" s="76">
        <f t="shared" si="290"/>
        <v>1.1547383163972753</v>
      </c>
      <c r="R2057" s="76">
        <f t="shared" si="291"/>
        <v>1.3682591831128375</v>
      </c>
      <c r="S2057" s="77">
        <f t="shared" si="292"/>
        <v>6.2521358946293097E-3</v>
      </c>
      <c r="T2057" s="76">
        <f t="shared" si="293"/>
        <v>0.73006101801994527</v>
      </c>
      <c r="U2057" s="43">
        <f t="shared" si="294"/>
        <v>0.98275601395512791</v>
      </c>
      <c r="V2057" s="43">
        <f t="shared" si="295"/>
        <v>1.0127751170339285</v>
      </c>
      <c r="W2057" s="43">
        <f t="shared" si="296"/>
        <v>0.99874375313567243</v>
      </c>
      <c r="X2057" s="43">
        <f t="shared" si="297"/>
        <v>1.0097662766527598</v>
      </c>
      <c r="Y2057" s="41">
        <f t="shared" si="289"/>
        <v>12.775117033928529</v>
      </c>
    </row>
    <row r="2058" spans="8:25" x14ac:dyDescent="0.25">
      <c r="H2058" s="3">
        <v>2056</v>
      </c>
      <c r="I2058" s="15">
        <f>INDEX(Random!$F$2:$F$10003,($H2058-1)*$L$2 + I$2)</f>
        <v>1.7280575658389903</v>
      </c>
      <c r="J2058" s="15">
        <f>INDEX(Random!$F$2:$F$10003,($H2058-1)*$L$2 + J$2)</f>
        <v>-1.0309997644270861</v>
      </c>
      <c r="K2058" s="15">
        <f>INDEX(Random!$F$2:$F$10003,($H2058-1)*$L$2 + K$2)</f>
        <v>1.9884517834674476</v>
      </c>
      <c r="L2058" s="33">
        <f>INDEX(Random!$F$2:$F$10003,($H2058-1)*$L$2 + L$2)</f>
        <v>-0.30064159745731384</v>
      </c>
      <c r="M2058" s="27">
        <f t="array" ref="M2058:P2058">TRANSPOSE(MMULT($B$28:$E$31, TRANSPOSE(I2058:L2058)))</f>
        <v>1.7280575658389903</v>
      </c>
      <c r="N2058" s="27">
        <v>0.71999381080947222</v>
      </c>
      <c r="O2058" s="27">
        <v>2.5498519212751978</v>
      </c>
      <c r="P2058" s="27">
        <v>0.4395293164909766</v>
      </c>
      <c r="Q2058" s="76">
        <f t="shared" si="290"/>
        <v>1.245710233480166</v>
      </c>
      <c r="R2058" s="76">
        <f t="shared" si="291"/>
        <v>1.3855772449507737</v>
      </c>
      <c r="S2058" s="77">
        <f t="shared" si="292"/>
        <v>7.0261982267902263E-3</v>
      </c>
      <c r="T2058" s="76">
        <f t="shared" si="293"/>
        <v>0.73372005940684826</v>
      </c>
      <c r="U2058" s="43">
        <f t="shared" si="294"/>
        <v>1.0601789221107796</v>
      </c>
      <c r="V2058" s="43">
        <f t="shared" si="295"/>
        <v>1.025593815655643</v>
      </c>
      <c r="W2058" s="43">
        <f t="shared" si="296"/>
        <v>1.1223958828738381</v>
      </c>
      <c r="X2058" s="43">
        <f t="shared" si="297"/>
        <v>1.0148271914340916</v>
      </c>
      <c r="Y2058" s="41">
        <f t="shared" si="289"/>
        <v>122.39588287383808</v>
      </c>
    </row>
    <row r="2059" spans="8:25" x14ac:dyDescent="0.25">
      <c r="H2059" s="3">
        <v>2057</v>
      </c>
      <c r="I2059" s="15">
        <f>INDEX(Random!$F$2:$F$10003,($H2059-1)*$L$2 + I$2)</f>
        <v>2.2285388196705052</v>
      </c>
      <c r="J2059" s="15">
        <f>INDEX(Random!$F$2:$F$10003,($H2059-1)*$L$2 + J$2)</f>
        <v>-0.74711253323499871</v>
      </c>
      <c r="K2059" s="15">
        <f>INDEX(Random!$F$2:$F$10003,($H2059-1)*$L$2 + K$2)</f>
        <v>0.11847115673203658</v>
      </c>
      <c r="L2059" s="33">
        <f>INDEX(Random!$F$2:$F$10003,($H2059-1)*$L$2 + L$2)</f>
        <v>0.28991232254508148</v>
      </c>
      <c r="M2059" s="27">
        <f t="array" ref="M2059:P2059">TRANSPOSE(MMULT($B$28:$E$31, TRANSPOSE(I2059:L2059)))</f>
        <v>2.2285388196705052</v>
      </c>
      <c r="N2059" s="27">
        <v>1.2888387631216438</v>
      </c>
      <c r="O2059" s="27">
        <v>1.3038389336896281</v>
      </c>
      <c r="P2059" s="27">
        <v>1.2729209101296848</v>
      </c>
      <c r="Q2059" s="76">
        <f t="shared" si="290"/>
        <v>1.26550467528791</v>
      </c>
      <c r="R2059" s="76">
        <f t="shared" si="291"/>
        <v>1.4142442004686622</v>
      </c>
      <c r="S2059" s="77">
        <f t="shared" si="292"/>
        <v>6.6638021483058172E-3</v>
      </c>
      <c r="T2059" s="76">
        <f t="shared" si="293"/>
        <v>0.74885521427458523</v>
      </c>
      <c r="U2059" s="43">
        <f t="shared" si="294"/>
        <v>1.0770252555641786</v>
      </c>
      <c r="V2059" s="43">
        <f t="shared" si="295"/>
        <v>1.0468128796955309</v>
      </c>
      <c r="W2059" s="43">
        <f t="shared" si="296"/>
        <v>1.0645051355121113</v>
      </c>
      <c r="X2059" s="43">
        <f t="shared" si="297"/>
        <v>1.0357610155941706</v>
      </c>
      <c r="Y2059" s="41">
        <f t="shared" si="289"/>
        <v>77.025255564178607</v>
      </c>
    </row>
    <row r="2060" spans="8:25" x14ac:dyDescent="0.25">
      <c r="H2060" s="3">
        <v>2058</v>
      </c>
      <c r="I2060" s="15">
        <f>INDEX(Random!$F$2:$F$10003,($H2060-1)*$L$2 + I$2)</f>
        <v>-0.80553744547312156</v>
      </c>
      <c r="J2060" s="15">
        <f>INDEX(Random!$F$2:$F$10003,($H2060-1)*$L$2 + J$2)</f>
        <v>-0.8077584790530522</v>
      </c>
      <c r="K2060" s="15">
        <f>INDEX(Random!$F$2:$F$10003,($H2060-1)*$L$2 + K$2)</f>
        <v>-0.47674671339955926</v>
      </c>
      <c r="L2060" s="33">
        <f>INDEX(Random!$F$2:$F$10003,($H2060-1)*$L$2 + L$2)</f>
        <v>1.1024596559446853</v>
      </c>
      <c r="M2060" s="27">
        <f t="array" ref="M2060:P2060">TRANSPOSE(MMULT($B$28:$E$31, TRANSPOSE(I2060:L2060)))</f>
        <v>-0.80553744547312156</v>
      </c>
      <c r="N2060" s="27">
        <v>-1.1325932521447553</v>
      </c>
      <c r="O2060" s="27">
        <v>-0.89375934843906724</v>
      </c>
      <c r="P2060" s="27">
        <v>0.2798932812740943</v>
      </c>
      <c r="Q2060" s="76">
        <f t="shared" si="290"/>
        <v>1.1501560088729605</v>
      </c>
      <c r="R2060" s="76">
        <f t="shared" si="291"/>
        <v>1.296182883648616</v>
      </c>
      <c r="S2060" s="77">
        <f t="shared" si="292"/>
        <v>6.0695974675304496E-3</v>
      </c>
      <c r="T2060" s="76">
        <f t="shared" si="293"/>
        <v>0.73085602384742254</v>
      </c>
      <c r="U2060" s="43">
        <f t="shared" si="294"/>
        <v>0.97885617776422174</v>
      </c>
      <c r="V2060" s="43">
        <f t="shared" si="295"/>
        <v>0.95942478434390532</v>
      </c>
      <c r="W2060" s="43">
        <f t="shared" si="296"/>
        <v>0.96958425998888975</v>
      </c>
      <c r="X2060" s="43">
        <f t="shared" si="297"/>
        <v>1.0108658697751349</v>
      </c>
      <c r="Y2060" s="41">
        <f t="shared" si="289"/>
        <v>10.865869775134929</v>
      </c>
    </row>
    <row r="2061" spans="8:25" x14ac:dyDescent="0.25">
      <c r="H2061" s="3">
        <v>2059</v>
      </c>
      <c r="I2061" s="15">
        <f>INDEX(Random!$F$2:$F$10003,($H2061-1)*$L$2 + I$2)</f>
        <v>-1.3155224242855803</v>
      </c>
      <c r="J2061" s="15">
        <f>INDEX(Random!$F$2:$F$10003,($H2061-1)*$L$2 + J$2)</f>
        <v>0.11195926670897383</v>
      </c>
      <c r="K2061" s="15">
        <f>INDEX(Random!$F$2:$F$10003,($H2061-1)*$L$2 + K$2)</f>
        <v>-1.7263060881581513</v>
      </c>
      <c r="L2061" s="33">
        <f>INDEX(Random!$F$2:$F$10003,($H2061-1)*$L$2 + L$2)</f>
        <v>-0.15535745523947947</v>
      </c>
      <c r="M2061" s="27">
        <f t="array" ref="M2061:P2061">TRANSPOSE(MMULT($B$28:$E$31, TRANSPOSE(I2061:L2061)))</f>
        <v>-1.3155224242855803</v>
      </c>
      <c r="N2061" s="27">
        <v>-0.964367926825064</v>
      </c>
      <c r="O2061" s="27">
        <v>-2.1567125668988996</v>
      </c>
      <c r="P2061" s="27">
        <v>-0.79475244515829657</v>
      </c>
      <c r="Q2061" s="76">
        <f t="shared" si="290"/>
        <v>1.1318269150954041</v>
      </c>
      <c r="R2061" s="76">
        <f t="shared" si="291"/>
        <v>1.3040565297659763</v>
      </c>
      <c r="S2061" s="77">
        <f t="shared" si="292"/>
        <v>5.7523977967663146E-3</v>
      </c>
      <c r="T2061" s="76">
        <f t="shared" si="293"/>
        <v>0.71186455548288363</v>
      </c>
      <c r="U2061" s="43">
        <f t="shared" si="294"/>
        <v>0.96325694901736514</v>
      </c>
      <c r="V2061" s="43">
        <f t="shared" si="295"/>
        <v>0.96525279775423856</v>
      </c>
      <c r="W2061" s="43">
        <f t="shared" si="296"/>
        <v>0.91891338606490647</v>
      </c>
      <c r="X2061" s="43">
        <f t="shared" si="297"/>
        <v>0.98459827867618765</v>
      </c>
      <c r="Y2061" s="41">
        <f t="shared" si="289"/>
        <v>0</v>
      </c>
    </row>
    <row r="2062" spans="8:25" x14ac:dyDescent="0.25">
      <c r="H2062" s="3">
        <v>2060</v>
      </c>
      <c r="I2062" s="15">
        <f>INDEX(Random!$F$2:$F$10003,($H2062-1)*$L$2 + I$2)</f>
        <v>0.58177084592753092</v>
      </c>
      <c r="J2062" s="15">
        <f>INDEX(Random!$F$2:$F$10003,($H2062-1)*$L$2 + J$2)</f>
        <v>0.57462015441200109</v>
      </c>
      <c r="K2062" s="15">
        <f>INDEX(Random!$F$2:$F$10003,($H2062-1)*$L$2 + K$2)</f>
        <v>-0.80309775665841554</v>
      </c>
      <c r="L2062" s="33">
        <f>INDEX(Random!$F$2:$F$10003,($H2062-1)*$L$2 + L$2)</f>
        <v>-0.81499359913902913</v>
      </c>
      <c r="M2062" s="27">
        <f t="array" ref="M2062:P2062">TRANSPOSE(MMULT($B$28:$E$31, TRANSPOSE(I2062:L2062)))</f>
        <v>0.58177084592753092</v>
      </c>
      <c r="N2062" s="27">
        <v>0.81255970126258115</v>
      </c>
      <c r="O2062" s="27">
        <v>-0.30229285244722043</v>
      </c>
      <c r="P2062" s="27">
        <v>-0.20694382883533341</v>
      </c>
      <c r="Q2062" s="76">
        <f t="shared" si="290"/>
        <v>1.2015324746390774</v>
      </c>
      <c r="R2062" s="76">
        <f t="shared" si="291"/>
        <v>1.3902022056086376</v>
      </c>
      <c r="S2062" s="77">
        <f t="shared" si="292"/>
        <v>6.2241047321721686E-3</v>
      </c>
      <c r="T2062" s="76">
        <f t="shared" si="293"/>
        <v>0.722190513610662</v>
      </c>
      <c r="U2062" s="43">
        <f t="shared" si="294"/>
        <v>1.0225808294800658</v>
      </c>
      <c r="V2062" s="43">
        <f t="shared" si="295"/>
        <v>1.0290171766163121</v>
      </c>
      <c r="W2062" s="43">
        <f t="shared" si="296"/>
        <v>0.99426593165689592</v>
      </c>
      <c r="X2062" s="43">
        <f t="shared" si="297"/>
        <v>0.99888037843798338</v>
      </c>
      <c r="Y2062" s="41">
        <f t="shared" si="289"/>
        <v>29.017176616312092</v>
      </c>
    </row>
    <row r="2063" spans="8:25" x14ac:dyDescent="0.25">
      <c r="H2063" s="3">
        <v>2061</v>
      </c>
      <c r="I2063" s="15">
        <f>INDEX(Random!$F$2:$F$10003,($H2063-1)*$L$2 + I$2)</f>
        <v>-1.5049717395296702</v>
      </c>
      <c r="J2063" s="15">
        <f>INDEX(Random!$F$2:$F$10003,($H2063-1)*$L$2 + J$2)</f>
        <v>1.1907129852870182</v>
      </c>
      <c r="K2063" s="15">
        <f>INDEX(Random!$F$2:$F$10003,($H2063-1)*$L$2 + K$2)</f>
        <v>1.5059979023842469</v>
      </c>
      <c r="L2063" s="33">
        <f>INDEX(Random!$F$2:$F$10003,($H2063-1)*$L$2 + L$2)</f>
        <v>-5.0875193660494145E-2</v>
      </c>
      <c r="M2063" s="27">
        <f t="array" ref="M2063:P2063">TRANSPOSE(MMULT($B$28:$E$31, TRANSPOSE(I2063:L2063)))</f>
        <v>-1.5049717395296702</v>
      </c>
      <c r="N2063" s="27">
        <v>-0.44591515686290939</v>
      </c>
      <c r="O2063" s="27">
        <v>0.46973215941009083</v>
      </c>
      <c r="P2063" s="27">
        <v>-0.60511331760832843</v>
      </c>
      <c r="Q2063" s="76">
        <f t="shared" si="290"/>
        <v>1.12509267810485</v>
      </c>
      <c r="R2063" s="76">
        <f t="shared" si="291"/>
        <v>1.3286243894429952</v>
      </c>
      <c r="S2063" s="77">
        <f t="shared" si="292"/>
        <v>6.4317114991764611E-3</v>
      </c>
      <c r="T2063" s="76">
        <f t="shared" si="293"/>
        <v>0.71517968647579755</v>
      </c>
      <c r="U2063" s="43">
        <f t="shared" si="294"/>
        <v>0.95752568349348932</v>
      </c>
      <c r="V2063" s="43">
        <f t="shared" si="295"/>
        <v>0.98343774200073664</v>
      </c>
      <c r="W2063" s="43">
        <f t="shared" si="296"/>
        <v>1.0274299519451215</v>
      </c>
      <c r="X2063" s="43">
        <f t="shared" si="297"/>
        <v>0.98918352209653881</v>
      </c>
      <c r="Y2063" s="41">
        <f t="shared" si="289"/>
        <v>27.429951945121545</v>
      </c>
    </row>
    <row r="2064" spans="8:25" x14ac:dyDescent="0.25">
      <c r="H2064" s="3">
        <v>2062</v>
      </c>
      <c r="I2064" s="15">
        <f>INDEX(Random!$F$2:$F$10003,($H2064-1)*$L$2 + I$2)</f>
        <v>-0.8365851287120214</v>
      </c>
      <c r="J2064" s="15">
        <f>INDEX(Random!$F$2:$F$10003,($H2064-1)*$L$2 + J$2)</f>
        <v>-0.2474636353161771</v>
      </c>
      <c r="K2064" s="15">
        <f>INDEX(Random!$F$2:$F$10003,($H2064-1)*$L$2 + K$2)</f>
        <v>-0.83170123208455482</v>
      </c>
      <c r="L2064" s="33">
        <f>INDEX(Random!$F$2:$F$10003,($H2064-1)*$L$2 + L$2)</f>
        <v>0.90883658300866454</v>
      </c>
      <c r="M2064" s="27">
        <f t="array" ref="M2064:P2064">TRANSPOSE(MMULT($B$28:$E$31, TRANSPOSE(I2064:L2064)))</f>
        <v>-0.8365851287120214</v>
      </c>
      <c r="N2064" s="27">
        <v>-0.81039531162848633</v>
      </c>
      <c r="O2064" s="27">
        <v>-1.1708246408329828</v>
      </c>
      <c r="P2064" s="27">
        <v>0.23607238595019753</v>
      </c>
      <c r="Q2064" s="76">
        <f t="shared" si="290"/>
        <v>1.1490317038465483</v>
      </c>
      <c r="R2064" s="76">
        <f t="shared" si="291"/>
        <v>1.3113050041981091</v>
      </c>
      <c r="S2064" s="77">
        <f t="shared" si="292"/>
        <v>5.9985454382322969E-3</v>
      </c>
      <c r="T2064" s="76">
        <f t="shared" si="293"/>
        <v>0.7300717891543268</v>
      </c>
      <c r="U2064" s="43">
        <f t="shared" si="294"/>
        <v>0.97789932242259425</v>
      </c>
      <c r="V2064" s="43">
        <f t="shared" si="295"/>
        <v>0.9706180638031896</v>
      </c>
      <c r="W2064" s="43">
        <f t="shared" si="296"/>
        <v>0.95823409556426464</v>
      </c>
      <c r="X2064" s="43">
        <f t="shared" si="297"/>
        <v>1.0097811744873124</v>
      </c>
      <c r="Y2064" s="41">
        <f t="shared" si="289"/>
        <v>9.7811744873124162</v>
      </c>
    </row>
    <row r="2065" spans="8:25" x14ac:dyDescent="0.25">
      <c r="H2065" s="3">
        <v>2063</v>
      </c>
      <c r="I2065" s="15">
        <f>INDEX(Random!$F$2:$F$10003,($H2065-1)*$L$2 + I$2)</f>
        <v>-0.58010457339002475</v>
      </c>
      <c r="J2065" s="15">
        <f>INDEX(Random!$F$2:$F$10003,($H2065-1)*$L$2 + J$2)</f>
        <v>-0.28384317175092616</v>
      </c>
      <c r="K2065" s="15">
        <f>INDEX(Random!$F$2:$F$10003,($H2065-1)*$L$2 + K$2)</f>
        <v>1.6800066662404114</v>
      </c>
      <c r="L2065" s="33">
        <f>INDEX(Random!$F$2:$F$10003,($H2065-1)*$L$2 + L$2)</f>
        <v>-0.10046210489954915</v>
      </c>
      <c r="M2065" s="27">
        <f t="array" ref="M2065:P2065">TRANSPOSE(MMULT($B$28:$E$31, TRANSPOSE(I2065:L2065)))</f>
        <v>-0.58010457339002475</v>
      </c>
      <c r="N2065" s="27">
        <v>-0.63137887725434194</v>
      </c>
      <c r="O2065" s="27">
        <v>1.0444994150871356</v>
      </c>
      <c r="P2065" s="27">
        <v>-0.47758750665880234</v>
      </c>
      <c r="Q2065" s="76">
        <f t="shared" si="290"/>
        <v>1.1583524902235016</v>
      </c>
      <c r="R2065" s="76">
        <f t="shared" si="291"/>
        <v>1.3197831191133045</v>
      </c>
      <c r="S2065" s="77">
        <f t="shared" si="292"/>
        <v>6.5907574766387702E-3</v>
      </c>
      <c r="T2065" s="76">
        <f t="shared" si="293"/>
        <v>0.71741767562472114</v>
      </c>
      <c r="U2065" s="43">
        <f t="shared" si="294"/>
        <v>0.98583190657319286</v>
      </c>
      <c r="V2065" s="43">
        <f t="shared" si="295"/>
        <v>0.97689350045396339</v>
      </c>
      <c r="W2065" s="43">
        <f t="shared" si="296"/>
        <v>1.0528366576100272</v>
      </c>
      <c r="X2065" s="43">
        <f t="shared" si="297"/>
        <v>0.99227894277278172</v>
      </c>
      <c r="Y2065" s="41">
        <f t="shared" si="289"/>
        <v>52.836657610027203</v>
      </c>
    </row>
    <row r="2066" spans="8:25" x14ac:dyDescent="0.25">
      <c r="H2066" s="3">
        <v>2064</v>
      </c>
      <c r="I2066" s="15">
        <f>INDEX(Random!$F$2:$F$10003,($H2066-1)*$L$2 + I$2)</f>
        <v>-1.1945451152159117</v>
      </c>
      <c r="J2066" s="15">
        <f>INDEX(Random!$F$2:$F$10003,($H2066-1)*$L$2 + J$2)</f>
        <v>0.9430520317362292</v>
      </c>
      <c r="K2066" s="15">
        <f>INDEX(Random!$F$2:$F$10003,($H2066-1)*$L$2 + K$2)</f>
        <v>-9.8227734523845728E-2</v>
      </c>
      <c r="L2066" s="33">
        <f>INDEX(Random!$F$2:$F$10003,($H2066-1)*$L$2 + L$2)</f>
        <v>1.4935408993624559</v>
      </c>
      <c r="M2066" s="27">
        <f t="array" ref="M2066:P2066">TRANSPOSE(MMULT($B$28:$E$31, TRANSPOSE(I2066:L2066)))</f>
        <v>-1.1945451152159117</v>
      </c>
      <c r="N2066" s="27">
        <v>-0.35520900725957127</v>
      </c>
      <c r="O2066" s="27">
        <v>-0.69521510101235617</v>
      </c>
      <c r="P2066" s="27">
        <v>0.77538723041872237</v>
      </c>
      <c r="Q2066" s="76">
        <f t="shared" si="290"/>
        <v>1.1361482930849149</v>
      </c>
      <c r="R2066" s="76">
        <f t="shared" si="291"/>
        <v>1.3329699991999615</v>
      </c>
      <c r="S2066" s="77">
        <f t="shared" si="292"/>
        <v>6.1210302160853314E-3</v>
      </c>
      <c r="T2066" s="76">
        <f t="shared" si="293"/>
        <v>0.73978239659865253</v>
      </c>
      <c r="U2066" s="43">
        <f t="shared" si="294"/>
        <v>0.96693471751907656</v>
      </c>
      <c r="V2066" s="43">
        <f t="shared" si="295"/>
        <v>0.98665432953365029</v>
      </c>
      <c r="W2066" s="43">
        <f t="shared" si="296"/>
        <v>0.97780035400724141</v>
      </c>
      <c r="X2066" s="43">
        <f t="shared" si="297"/>
        <v>1.0232121668031156</v>
      </c>
      <c r="Y2066" s="41">
        <f t="shared" si="289"/>
        <v>23.212166803115551</v>
      </c>
    </row>
    <row r="2067" spans="8:25" x14ac:dyDescent="0.25">
      <c r="H2067" s="3">
        <v>2065</v>
      </c>
      <c r="I2067" s="15">
        <f>INDEX(Random!$F$2:$F$10003,($H2067-1)*$L$2 + I$2)</f>
        <v>0.18059768117143654</v>
      </c>
      <c r="J2067" s="15">
        <f>INDEX(Random!$F$2:$F$10003,($H2067-1)*$L$2 + J$2)</f>
        <v>4.6045495633028351E-2</v>
      </c>
      <c r="K2067" s="15">
        <f>INDEX(Random!$F$2:$F$10003,($H2067-1)*$L$2 + K$2)</f>
        <v>1.2852598791554088</v>
      </c>
      <c r="L2067" s="33">
        <f>INDEX(Random!$F$2:$F$10003,($H2067-1)*$L$2 + L$2)</f>
        <v>-0.7053937391041446</v>
      </c>
      <c r="M2067" s="27">
        <f t="array" ref="M2067:P2067">TRANSPOSE(MMULT($B$28:$E$31, TRANSPOSE(I2067:L2067)))</f>
        <v>0.18059768117143654</v>
      </c>
      <c r="N2067" s="27">
        <v>0.17038144159759155</v>
      </c>
      <c r="O2067" s="27">
        <v>1.165147596768721</v>
      </c>
      <c r="P2067" s="27">
        <v>-0.4769044932454346</v>
      </c>
      <c r="Q2067" s="76">
        <f t="shared" si="290"/>
        <v>1.1864442982878425</v>
      </c>
      <c r="R2067" s="76">
        <f t="shared" si="291"/>
        <v>1.3584315890092638</v>
      </c>
      <c r="S2067" s="77">
        <f t="shared" si="292"/>
        <v>6.6246386896561694E-3</v>
      </c>
      <c r="T2067" s="76">
        <f t="shared" si="293"/>
        <v>0.71742968086960601</v>
      </c>
      <c r="U2067" s="43">
        <f t="shared" si="294"/>
        <v>1.0097398283300787</v>
      </c>
      <c r="V2067" s="43">
        <f t="shared" si="295"/>
        <v>1.005500806076435</v>
      </c>
      <c r="W2067" s="43">
        <f t="shared" si="296"/>
        <v>1.0582489919578546</v>
      </c>
      <c r="X2067" s="43">
        <f t="shared" si="297"/>
        <v>0.99229554753749105</v>
      </c>
      <c r="Y2067" s="41">
        <f t="shared" si="289"/>
        <v>58.248991957854599</v>
      </c>
    </row>
    <row r="2068" spans="8:25" x14ac:dyDescent="0.25">
      <c r="H2068" s="3">
        <v>2066</v>
      </c>
      <c r="I2068" s="15">
        <f>INDEX(Random!$F$2:$F$10003,($H2068-1)*$L$2 + I$2)</f>
        <v>0.47421053069513069</v>
      </c>
      <c r="J2068" s="15">
        <f>INDEX(Random!$F$2:$F$10003,($H2068-1)*$L$2 + J$2)</f>
        <v>3.8254282861932991E-2</v>
      </c>
      <c r="K2068" s="15">
        <f>INDEX(Random!$F$2:$F$10003,($H2068-1)*$L$2 + K$2)</f>
        <v>2.6687348484216065</v>
      </c>
      <c r="L2068" s="33">
        <f>INDEX(Random!$F$2:$F$10003,($H2068-1)*$L$2 + L$2)</f>
        <v>-0.71196681541275564</v>
      </c>
      <c r="M2068" s="27">
        <f t="array" ref="M2068:P2068">TRANSPOSE(MMULT($B$28:$E$31, TRANSPOSE(I2068:L2068)))</f>
        <v>0.47421053069513069</v>
      </c>
      <c r="N2068" s="27">
        <v>0.39625768894759528</v>
      </c>
      <c r="O2068" s="27">
        <v>2.4715883313643232</v>
      </c>
      <c r="P2068" s="27">
        <v>-0.33982636883275003</v>
      </c>
      <c r="Q2068" s="76">
        <f t="shared" si="290"/>
        <v>1.1974683912192519</v>
      </c>
      <c r="R2068" s="76">
        <f t="shared" si="291"/>
        <v>1.3695227695773298</v>
      </c>
      <c r="S2068" s="77">
        <f t="shared" si="292"/>
        <v>7.002866492730464E-3</v>
      </c>
      <c r="T2068" s="76">
        <f t="shared" si="293"/>
        <v>0.71984315724639925</v>
      </c>
      <c r="U2068" s="43">
        <f t="shared" si="294"/>
        <v>1.0191220350802144</v>
      </c>
      <c r="V2068" s="43">
        <f t="shared" si="295"/>
        <v>1.0137104141949147</v>
      </c>
      <c r="W2068" s="43">
        <f t="shared" si="296"/>
        <v>1.1186687688067833</v>
      </c>
      <c r="X2068" s="43">
        <f t="shared" si="297"/>
        <v>0.99563368913748174</v>
      </c>
      <c r="Y2068" s="41">
        <f t="shared" si="289"/>
        <v>118.66876880678335</v>
      </c>
    </row>
    <row r="2069" spans="8:25" x14ac:dyDescent="0.25">
      <c r="H2069" s="3">
        <v>2067</v>
      </c>
      <c r="I2069" s="15">
        <f>INDEX(Random!$F$2:$F$10003,($H2069-1)*$L$2 + I$2)</f>
        <v>-0.80099434177624418</v>
      </c>
      <c r="J2069" s="15">
        <f>INDEX(Random!$F$2:$F$10003,($H2069-1)*$L$2 + J$2)</f>
        <v>0.18374542507146407</v>
      </c>
      <c r="K2069" s="15">
        <f>INDEX(Random!$F$2:$F$10003,($H2069-1)*$L$2 + K$2)</f>
        <v>-1.0894111087733638</v>
      </c>
      <c r="L2069" s="33">
        <f>INDEX(Random!$F$2:$F$10003,($H2069-1)*$L$2 + L$2)</f>
        <v>0.63573180248224515</v>
      </c>
      <c r="M2069" s="27">
        <f t="array" ref="M2069:P2069">TRANSPOSE(MMULT($B$28:$E$31, TRANSPOSE(I2069:L2069)))</f>
        <v>-0.80099434177624418</v>
      </c>
      <c r="N2069" s="27">
        <v>-0.51568969286629329</v>
      </c>
      <c r="O2069" s="27">
        <v>-1.3379074666863282</v>
      </c>
      <c r="P2069" s="27">
        <v>0.13391872205480981</v>
      </c>
      <c r="Q2069" s="76">
        <f t="shared" si="290"/>
        <v>1.1503206169085245</v>
      </c>
      <c r="R2069" s="76">
        <f t="shared" si="291"/>
        <v>1.3252912280411218</v>
      </c>
      <c r="S2069" s="77">
        <f t="shared" si="292"/>
        <v>5.9561005259547205E-3</v>
      </c>
      <c r="T2069" s="76">
        <f t="shared" si="293"/>
        <v>0.72824687582116598</v>
      </c>
      <c r="U2069" s="43">
        <f t="shared" si="294"/>
        <v>0.97899626970938247</v>
      </c>
      <c r="V2069" s="43">
        <f t="shared" si="295"/>
        <v>0.9809705610963152</v>
      </c>
      <c r="W2069" s="43">
        <f t="shared" si="296"/>
        <v>0.95145375813973176</v>
      </c>
      <c r="X2069" s="43">
        <f t="shared" si="297"/>
        <v>1.0072570896558313</v>
      </c>
      <c r="Y2069" s="41">
        <f t="shared" si="289"/>
        <v>7.2570896558312725</v>
      </c>
    </row>
    <row r="2070" spans="8:25" x14ac:dyDescent="0.25">
      <c r="H2070" s="3">
        <v>2068</v>
      </c>
      <c r="I2070" s="15">
        <f>INDEX(Random!$F$2:$F$10003,($H2070-1)*$L$2 + I$2)</f>
        <v>-1.7597212976935819</v>
      </c>
      <c r="J2070" s="15">
        <f>INDEX(Random!$F$2:$F$10003,($H2070-1)*$L$2 + J$2)</f>
        <v>0.1317553892034295</v>
      </c>
      <c r="K2070" s="15">
        <f>INDEX(Random!$F$2:$F$10003,($H2070-1)*$L$2 + K$2)</f>
        <v>-0.15897351216832856</v>
      </c>
      <c r="L2070" s="33">
        <f>INDEX(Random!$F$2:$F$10003,($H2070-1)*$L$2 + L$2)</f>
        <v>1.5445605161911717</v>
      </c>
      <c r="M2070" s="27">
        <f t="array" ref="M2070:P2070">TRANSPOSE(MMULT($B$28:$E$31, TRANSPOSE(I2070:L2070)))</f>
        <v>-1.7597212976935819</v>
      </c>
      <c r="N2070" s="27">
        <v>-1.3011356523766173</v>
      </c>
      <c r="O2070" s="27">
        <v>-1.1108708881256815</v>
      </c>
      <c r="P2070" s="27">
        <v>0.32875016976411942</v>
      </c>
      <c r="Q2070" s="76">
        <f t="shared" si="290"/>
        <v>1.1161003750534613</v>
      </c>
      <c r="R2070" s="76">
        <f t="shared" si="291"/>
        <v>1.288342070995812</v>
      </c>
      <c r="S2070" s="77">
        <f t="shared" si="292"/>
        <v>6.013849428166131E-3</v>
      </c>
      <c r="T2070" s="76">
        <f t="shared" si="293"/>
        <v>0.73173137774534069</v>
      </c>
      <c r="U2070" s="43">
        <f t="shared" si="294"/>
        <v>0.94987265961996703</v>
      </c>
      <c r="V2070" s="43">
        <f t="shared" si="295"/>
        <v>0.95362107401614504</v>
      </c>
      <c r="W2070" s="43">
        <f t="shared" si="296"/>
        <v>0.96067882239075575</v>
      </c>
      <c r="X2070" s="43">
        <f t="shared" si="297"/>
        <v>1.0120765943918959</v>
      </c>
      <c r="Y2070" s="41">
        <f t="shared" si="289"/>
        <v>12.076594391895901</v>
      </c>
    </row>
    <row r="2071" spans="8:25" x14ac:dyDescent="0.25">
      <c r="H2071" s="3">
        <v>2069</v>
      </c>
      <c r="I2071" s="15">
        <f>INDEX(Random!$F$2:$F$10003,($H2071-1)*$L$2 + I$2)</f>
        <v>0.11350059741322908</v>
      </c>
      <c r="J2071" s="15">
        <f>INDEX(Random!$F$2:$F$10003,($H2071-1)*$L$2 + J$2)</f>
        <v>9.0551215791414258E-2</v>
      </c>
      <c r="K2071" s="15">
        <f>INDEX(Random!$F$2:$F$10003,($H2071-1)*$L$2 + K$2)</f>
        <v>1.2574216788924719</v>
      </c>
      <c r="L2071" s="33">
        <f>INDEX(Random!$F$2:$F$10003,($H2071-1)*$L$2 + L$2)</f>
        <v>-0.4931610154731203</v>
      </c>
      <c r="M2071" s="27">
        <f t="array" ref="M2071:P2071">TRANSPOSE(MMULT($B$28:$E$31, TRANSPOSE(I2071:L2071)))</f>
        <v>0.11350059741322908</v>
      </c>
      <c r="N2071" s="27">
        <v>0.1451930788382024</v>
      </c>
      <c r="O2071" s="27">
        <v>1.1071659844323312</v>
      </c>
      <c r="P2071" s="27">
        <v>-0.33108108522482305</v>
      </c>
      <c r="Q2071" s="76">
        <f t="shared" si="290"/>
        <v>1.1839393274187429</v>
      </c>
      <c r="R2071" s="76">
        <f t="shared" si="291"/>
        <v>1.3572003472916438</v>
      </c>
      <c r="S2071" s="77">
        <f t="shared" si="292"/>
        <v>6.6083342294073972E-3</v>
      </c>
      <c r="T2071" s="76">
        <f t="shared" si="293"/>
        <v>0.71999740696834125</v>
      </c>
      <c r="U2071" s="43">
        <f t="shared" si="294"/>
        <v>1.0076079382287173</v>
      </c>
      <c r="V2071" s="43">
        <f t="shared" si="295"/>
        <v>1.0045894502528823</v>
      </c>
      <c r="W2071" s="43">
        <f t="shared" si="296"/>
        <v>1.055644445592236</v>
      </c>
      <c r="X2071" s="43">
        <f t="shared" si="297"/>
        <v>0.99584703591748447</v>
      </c>
      <c r="Y2071" s="41">
        <f t="shared" si="289"/>
        <v>55.644445592236025</v>
      </c>
    </row>
    <row r="2072" spans="8:25" x14ac:dyDescent="0.25">
      <c r="H2072" s="3">
        <v>2070</v>
      </c>
      <c r="I2072" s="15">
        <f>INDEX(Random!$F$2:$F$10003,($H2072-1)*$L$2 + I$2)</f>
        <v>0.99032418123497168</v>
      </c>
      <c r="J2072" s="15">
        <f>INDEX(Random!$F$2:$F$10003,($H2072-1)*$L$2 + J$2)</f>
        <v>2.3367155563828494</v>
      </c>
      <c r="K2072" s="15">
        <f>INDEX(Random!$F$2:$F$10003,($H2072-1)*$L$2 + K$2)</f>
        <v>-7.9129522984695E-2</v>
      </c>
      <c r="L2072" s="33">
        <f>INDEX(Random!$F$2:$F$10003,($H2072-1)*$L$2 + L$2)</f>
        <v>-0.62990340637147246</v>
      </c>
      <c r="M2072" s="27">
        <f t="array" ref="M2072:P2072">TRANSPOSE(MMULT($B$28:$E$31, TRANSPOSE(I2072:L2072)))</f>
        <v>0.99032418123497168</v>
      </c>
      <c r="N2072" s="27">
        <v>2.2235797375745037</v>
      </c>
      <c r="O2072" s="27">
        <v>0.62967072924321688</v>
      </c>
      <c r="P2072" s="27">
        <v>0.55265537290399724</v>
      </c>
      <c r="Q2072" s="76">
        <f t="shared" si="290"/>
        <v>1.2170954412468711</v>
      </c>
      <c r="R2072" s="76">
        <f t="shared" si="291"/>
        <v>1.4626442526212047</v>
      </c>
      <c r="S2072" s="77">
        <f t="shared" si="292"/>
        <v>6.4755792698220193E-3</v>
      </c>
      <c r="T2072" s="76">
        <f t="shared" si="293"/>
        <v>0.73575645011406188</v>
      </c>
      <c r="U2072" s="43">
        <f t="shared" si="294"/>
        <v>1.0358259074441456</v>
      </c>
      <c r="V2072" s="43">
        <f t="shared" si="295"/>
        <v>1.0826382328802404</v>
      </c>
      <c r="W2072" s="43">
        <f t="shared" si="296"/>
        <v>1.0344375830386612</v>
      </c>
      <c r="X2072" s="43">
        <f t="shared" si="297"/>
        <v>1.0176437760913719</v>
      </c>
      <c r="Y2072" s="41">
        <f t="shared" si="289"/>
        <v>82.638232880240409</v>
      </c>
    </row>
    <row r="2073" spans="8:25" x14ac:dyDescent="0.25">
      <c r="H2073" s="3">
        <v>2071</v>
      </c>
      <c r="I2073" s="15">
        <f>INDEX(Random!$F$2:$F$10003,($H2073-1)*$L$2 + I$2)</f>
        <v>0.96805537235802164</v>
      </c>
      <c r="J2073" s="15">
        <f>INDEX(Random!$F$2:$F$10003,($H2073-1)*$L$2 + J$2)</f>
        <v>-6.2641182087502509E-2</v>
      </c>
      <c r="K2073" s="15">
        <f>INDEX(Random!$F$2:$F$10003,($H2073-1)*$L$2 + K$2)</f>
        <v>2.1893058735519633</v>
      </c>
      <c r="L2073" s="33">
        <f>INDEX(Random!$F$2:$F$10003,($H2073-1)*$L$2 + L$2)</f>
        <v>-0.41973489552731297</v>
      </c>
      <c r="M2073" s="27">
        <f t="array" ref="M2073:P2073">TRANSPOSE(MMULT($B$28:$E$31, TRANSPOSE(I2073:L2073)))</f>
        <v>0.96805537235802164</v>
      </c>
      <c r="N2073" s="27">
        <v>0.72186575327354274</v>
      </c>
      <c r="O2073" s="27">
        <v>2.3469023132949332</v>
      </c>
      <c r="P2073" s="27">
        <v>0.14687409384117001</v>
      </c>
      <c r="Q2073" s="76">
        <f t="shared" si="290"/>
        <v>1.216241987745172</v>
      </c>
      <c r="R2073" s="76">
        <f t="shared" si="291"/>
        <v>1.3856706220488308</v>
      </c>
      <c r="S2073" s="77">
        <f t="shared" si="292"/>
        <v>6.9658553628437906E-3</v>
      </c>
      <c r="T2073" s="76">
        <f t="shared" si="293"/>
        <v>0.72847806288057404</v>
      </c>
      <c r="U2073" s="43">
        <f t="shared" si="294"/>
        <v>1.0350995640384442</v>
      </c>
      <c r="V2073" s="43">
        <f t="shared" si="295"/>
        <v>1.0256629326786313</v>
      </c>
      <c r="W2073" s="43">
        <f t="shared" si="296"/>
        <v>1.1127564477386247</v>
      </c>
      <c r="X2073" s="43">
        <f t="shared" si="297"/>
        <v>1.0075768504572256</v>
      </c>
      <c r="Y2073" s="41">
        <f t="shared" si="289"/>
        <v>112.7564477386247</v>
      </c>
    </row>
    <row r="2074" spans="8:25" x14ac:dyDescent="0.25">
      <c r="H2074" s="3">
        <v>2072</v>
      </c>
      <c r="I2074" s="15">
        <f>INDEX(Random!$F$2:$F$10003,($H2074-1)*$L$2 + I$2)</f>
        <v>0.5773096191982674</v>
      </c>
      <c r="J2074" s="15">
        <f>INDEX(Random!$F$2:$F$10003,($H2074-1)*$L$2 + J$2)</f>
        <v>-1.359945044896361</v>
      </c>
      <c r="K2074" s="15">
        <f>INDEX(Random!$F$2:$F$10003,($H2074-1)*$L$2 + K$2)</f>
        <v>1.2365384734965457</v>
      </c>
      <c r="L2074" s="33">
        <f>INDEX(Random!$F$2:$F$10003,($H2074-1)*$L$2 + L$2)</f>
        <v>-1.6085119617330706E-2</v>
      </c>
      <c r="M2074" s="27">
        <f t="array" ref="M2074:P2074">TRANSPOSE(MMULT($B$28:$E$31, TRANSPOSE(I2074:L2074)))</f>
        <v>0.5773096191982674</v>
      </c>
      <c r="N2074" s="27">
        <v>-0.38764741108065964</v>
      </c>
      <c r="O2074" s="27">
        <v>1.2637457786490587</v>
      </c>
      <c r="P2074" s="27">
        <v>-1.9339790035970882E-2</v>
      </c>
      <c r="Q2074" s="76">
        <f t="shared" si="290"/>
        <v>1.2013636367756868</v>
      </c>
      <c r="R2074" s="76">
        <f t="shared" si="291"/>
        <v>1.3314142886544056</v>
      </c>
      <c r="S2074" s="77">
        <f t="shared" si="292"/>
        <v>6.6524569706707323E-3</v>
      </c>
      <c r="T2074" s="76">
        <f t="shared" si="293"/>
        <v>0.72551755729694611</v>
      </c>
      <c r="U2074" s="43">
        <f t="shared" si="294"/>
        <v>1.0224371376814356</v>
      </c>
      <c r="V2074" s="43">
        <f t="shared" si="295"/>
        <v>0.98550280433338688</v>
      </c>
      <c r="W2074" s="43">
        <f t="shared" si="296"/>
        <v>1.062692806816411</v>
      </c>
      <c r="X2074" s="43">
        <f t="shared" si="297"/>
        <v>1.0034820986126503</v>
      </c>
      <c r="Y2074" s="41">
        <f t="shared" si="289"/>
        <v>62.692806816410986</v>
      </c>
    </row>
    <row r="2075" spans="8:25" x14ac:dyDescent="0.25">
      <c r="H2075" s="3">
        <v>2073</v>
      </c>
      <c r="I2075" s="15">
        <f>INDEX(Random!$F$2:$F$10003,($H2075-1)*$L$2 + I$2)</f>
        <v>0.69567222640669357</v>
      </c>
      <c r="J2075" s="15">
        <f>INDEX(Random!$F$2:$F$10003,($H2075-1)*$L$2 + J$2)</f>
        <v>1.0031904405372452</v>
      </c>
      <c r="K2075" s="15">
        <f>INDEX(Random!$F$2:$F$10003,($H2075-1)*$L$2 + K$2)</f>
        <v>0.69878599101352834</v>
      </c>
      <c r="L2075" s="33">
        <f>INDEX(Random!$F$2:$F$10003,($H2075-1)*$L$2 + L$2)</f>
        <v>1.1087333098801115</v>
      </c>
      <c r="M2075" s="27">
        <f t="array" ref="M2075:P2075">TRANSPOSE(MMULT($B$28:$E$31, TRANSPOSE(I2075:L2075)))</f>
        <v>0.69567222640669357</v>
      </c>
      <c r="N2075" s="27">
        <v>1.167162753847371</v>
      </c>
      <c r="O2075" s="27">
        <v>1.0270622173367954</v>
      </c>
      <c r="P2075" s="27">
        <v>1.4927851104644461</v>
      </c>
      <c r="Q2075" s="76">
        <f t="shared" si="290"/>
        <v>1.2058511880859919</v>
      </c>
      <c r="R2075" s="76">
        <f t="shared" si="291"/>
        <v>1.4080628832202327</v>
      </c>
      <c r="S2075" s="77">
        <f t="shared" si="292"/>
        <v>6.5858750015053693E-3</v>
      </c>
      <c r="T2075" s="76">
        <f t="shared" si="293"/>
        <v>0.75289993638677921</v>
      </c>
      <c r="U2075" s="43">
        <f t="shared" si="294"/>
        <v>1.0262563302859504</v>
      </c>
      <c r="V2075" s="43">
        <f t="shared" si="295"/>
        <v>1.0422375153369599</v>
      </c>
      <c r="W2075" s="43">
        <f t="shared" si="296"/>
        <v>1.0520567095056501</v>
      </c>
      <c r="X2075" s="43">
        <f t="shared" si="297"/>
        <v>1.0413553753620737</v>
      </c>
      <c r="Y2075" s="41">
        <f t="shared" si="289"/>
        <v>52.056709505650112</v>
      </c>
    </row>
    <row r="2076" spans="8:25" x14ac:dyDescent="0.25">
      <c r="H2076" s="3">
        <v>2074</v>
      </c>
      <c r="I2076" s="15">
        <f>INDEX(Random!$F$2:$F$10003,($H2076-1)*$L$2 + I$2)</f>
        <v>0.41698326179390893</v>
      </c>
      <c r="J2076" s="15">
        <f>INDEX(Random!$F$2:$F$10003,($H2076-1)*$L$2 + J$2)</f>
        <v>0.62125076307293203</v>
      </c>
      <c r="K2076" s="15">
        <f>INDEX(Random!$F$2:$F$10003,($H2076-1)*$L$2 + K$2)</f>
        <v>-1.0252122107634294</v>
      </c>
      <c r="L2076" s="33">
        <f>INDEX(Random!$F$2:$F$10003,($H2076-1)*$L$2 + L$2)</f>
        <v>0.45868939935929198</v>
      </c>
      <c r="M2076" s="27">
        <f t="array" ref="M2076:P2076">TRANSPOSE(MMULT($B$28:$E$31, TRANSPOSE(I2076:L2076)))</f>
        <v>0.41698326179390893</v>
      </c>
      <c r="N2076" s="27">
        <v>0.71192895065351891</v>
      </c>
      <c r="O2076" s="27">
        <v>-0.57535436117482242</v>
      </c>
      <c r="P2076" s="27">
        <v>0.74810426418488196</v>
      </c>
      <c r="Q2076" s="76">
        <f t="shared" si="290"/>
        <v>1.1953117085477718</v>
      </c>
      <c r="R2076" s="76">
        <f t="shared" si="291"/>
        <v>1.3851750218215495</v>
      </c>
      <c r="S2076" s="77">
        <f t="shared" si="292"/>
        <v>6.1522907968939089E-3</v>
      </c>
      <c r="T2076" s="76">
        <f t="shared" si="293"/>
        <v>0.73928806710545403</v>
      </c>
      <c r="U2076" s="43">
        <f t="shared" si="294"/>
        <v>1.0172865604661887</v>
      </c>
      <c r="V2076" s="43">
        <f t="shared" si="295"/>
        <v>1.0252960931321611</v>
      </c>
      <c r="W2076" s="43">
        <f t="shared" si="296"/>
        <v>0.98279405701180655</v>
      </c>
      <c r="X2076" s="43">
        <f t="shared" si="297"/>
        <v>1.0225284468955105</v>
      </c>
      <c r="Y2076" s="41">
        <f t="shared" si="289"/>
        <v>25.296093132161079</v>
      </c>
    </row>
    <row r="2077" spans="8:25" x14ac:dyDescent="0.25">
      <c r="H2077" s="3">
        <v>2075</v>
      </c>
      <c r="I2077" s="15">
        <f>INDEX(Random!$F$2:$F$10003,($H2077-1)*$L$2 + I$2)</f>
        <v>-0.17238030176260205</v>
      </c>
      <c r="J2077" s="15">
        <f>INDEX(Random!$F$2:$F$10003,($H2077-1)*$L$2 + J$2)</f>
        <v>-0.58094241066806462</v>
      </c>
      <c r="K2077" s="15">
        <f>INDEX(Random!$F$2:$F$10003,($H2077-1)*$L$2 + K$2)</f>
        <v>0.69271803674895838</v>
      </c>
      <c r="L2077" s="33">
        <f>INDEX(Random!$F$2:$F$10003,($H2077-1)*$L$2 + L$2)</f>
        <v>-1.1093683691256115</v>
      </c>
      <c r="M2077" s="27">
        <f t="array" ref="M2077:P2077">TRANSPOSE(MMULT($B$28:$E$31, TRANSPOSE(I2077:L2077)))</f>
        <v>-0.17238030176260205</v>
      </c>
      <c r="N2077" s="27">
        <v>-0.49480658408084149</v>
      </c>
      <c r="O2077" s="27">
        <v>0.4405236300929572</v>
      </c>
      <c r="P2077" s="27">
        <v>-1.1298621926497852</v>
      </c>
      <c r="Q2077" s="76">
        <f t="shared" si="290"/>
        <v>1.173325521480485</v>
      </c>
      <c r="R2077" s="76">
        <f t="shared" si="291"/>
        <v>1.3262879458883405</v>
      </c>
      <c r="S2077" s="77">
        <f t="shared" si="292"/>
        <v>6.4237323672586286E-3</v>
      </c>
      <c r="T2077" s="76">
        <f t="shared" si="293"/>
        <v>0.70604393994490344</v>
      </c>
      <c r="U2077" s="43">
        <f t="shared" si="294"/>
        <v>0.99857491189828507</v>
      </c>
      <c r="V2077" s="43">
        <f t="shared" si="295"/>
        <v>0.98170832412164366</v>
      </c>
      <c r="W2077" s="43">
        <f t="shared" si="296"/>
        <v>1.0261553302330078</v>
      </c>
      <c r="X2077" s="43">
        <f t="shared" si="297"/>
        <v>0.97654763477856632</v>
      </c>
      <c r="Y2077" s="41">
        <f t="shared" si="289"/>
        <v>26.155330233007756</v>
      </c>
    </row>
    <row r="2078" spans="8:25" x14ac:dyDescent="0.25">
      <c r="H2078" s="3">
        <v>2076</v>
      </c>
      <c r="I2078" s="15">
        <f>INDEX(Random!$F$2:$F$10003,($H2078-1)*$L$2 + I$2)</f>
        <v>0.60227786727289612</v>
      </c>
      <c r="J2078" s="15">
        <f>INDEX(Random!$F$2:$F$10003,($H2078-1)*$L$2 + J$2)</f>
        <v>-1.0697467269972669</v>
      </c>
      <c r="K2078" s="15">
        <f>INDEX(Random!$F$2:$F$10003,($H2078-1)*$L$2 + K$2)</f>
        <v>-0.91072722275762752</v>
      </c>
      <c r="L2078" s="33">
        <f>INDEX(Random!$F$2:$F$10003,($H2078-1)*$L$2 + L$2)</f>
        <v>0.38342986405016249</v>
      </c>
      <c r="M2078" s="27">
        <f t="array" ref="M2078:P2078">TRANSPOSE(MMULT($B$28:$E$31, TRANSPOSE(I2078:L2078)))</f>
        <v>0.60227786727289612</v>
      </c>
      <c r="N2078" s="27">
        <v>-0.18851584799621718</v>
      </c>
      <c r="O2078" s="27">
        <v>-0.4776444308373784</v>
      </c>
      <c r="P2078" s="27">
        <v>0.40612811442410118</v>
      </c>
      <c r="Q2078" s="76">
        <f t="shared" si="290"/>
        <v>1.2023088807213469</v>
      </c>
      <c r="R2078" s="76">
        <f t="shared" si="291"/>
        <v>1.3409931396635786</v>
      </c>
      <c r="S2078" s="77">
        <f t="shared" si="292"/>
        <v>6.1778923635281285E-3</v>
      </c>
      <c r="T2078" s="76">
        <f t="shared" si="293"/>
        <v>0.73311988027933239</v>
      </c>
      <c r="U2078" s="43">
        <f t="shared" si="294"/>
        <v>1.0232416006139122</v>
      </c>
      <c r="V2078" s="43">
        <f t="shared" si="295"/>
        <v>0.99259299753040608</v>
      </c>
      <c r="W2078" s="43">
        <f t="shared" si="296"/>
        <v>0.98688376414187362</v>
      </c>
      <c r="X2078" s="43">
        <f t="shared" si="297"/>
        <v>1.0139970681595192</v>
      </c>
      <c r="Y2078" s="41">
        <f t="shared" si="289"/>
        <v>23.241600613912226</v>
      </c>
    </row>
    <row r="2079" spans="8:25" x14ac:dyDescent="0.25">
      <c r="H2079" s="3">
        <v>2077</v>
      </c>
      <c r="I2079" s="15">
        <f>INDEX(Random!$F$2:$F$10003,($H2079-1)*$L$2 + I$2)</f>
        <v>-0.42722484202510008</v>
      </c>
      <c r="J2079" s="15">
        <f>INDEX(Random!$F$2:$F$10003,($H2079-1)*$L$2 + J$2)</f>
        <v>1.0465968550657307</v>
      </c>
      <c r="K2079" s="15">
        <f>INDEX(Random!$F$2:$F$10003,($H2079-1)*$L$2 + K$2)</f>
        <v>-1.1006888753458366</v>
      </c>
      <c r="L2079" s="33">
        <f>INDEX(Random!$F$2:$F$10003,($H2079-1)*$L$2 + L$2)</f>
        <v>-1.2543557318468868E-2</v>
      </c>
      <c r="M2079" s="27">
        <f t="array" ref="M2079:P2079">TRANSPOSE(MMULT($B$28:$E$31, TRANSPOSE(I2079:L2079)))</f>
        <v>-0.42722484202510008</v>
      </c>
      <c r="N2079" s="27">
        <v>0.31173724127158065</v>
      </c>
      <c r="O2079" s="27">
        <v>-1.0860481304844012</v>
      </c>
      <c r="P2079" s="27">
        <v>5.5548564890669817E-3</v>
      </c>
      <c r="Q2079" s="76">
        <f t="shared" si="290"/>
        <v>1.1639442349840718</v>
      </c>
      <c r="R2079" s="76">
        <f t="shared" si="291"/>
        <v>1.3653620064464291</v>
      </c>
      <c r="S2079" s="77">
        <f t="shared" si="292"/>
        <v>6.0201971898085384E-3</v>
      </c>
      <c r="T2079" s="76">
        <f t="shared" si="293"/>
        <v>0.72596019909785814</v>
      </c>
      <c r="U2079" s="43">
        <f t="shared" si="294"/>
        <v>0.99059083828431638</v>
      </c>
      <c r="V2079" s="43">
        <f t="shared" si="295"/>
        <v>1.0106306487390297</v>
      </c>
      <c r="W2079" s="43">
        <f t="shared" si="296"/>
        <v>0.96169284182245018</v>
      </c>
      <c r="X2079" s="43">
        <f t="shared" si="297"/>
        <v>1.00409432793618</v>
      </c>
      <c r="Y2079" s="41">
        <f t="shared" si="289"/>
        <v>10.630648739029747</v>
      </c>
    </row>
    <row r="2080" spans="8:25" x14ac:dyDescent="0.25">
      <c r="H2080" s="3">
        <v>2078</v>
      </c>
      <c r="I2080" s="15">
        <f>INDEX(Random!$F$2:$F$10003,($H2080-1)*$L$2 + I$2)</f>
        <v>1.6520686428117115</v>
      </c>
      <c r="J2080" s="15">
        <f>INDEX(Random!$F$2:$F$10003,($H2080-1)*$L$2 + J$2)</f>
        <v>-1.0066940838182172</v>
      </c>
      <c r="K2080" s="15">
        <f>INDEX(Random!$F$2:$F$10003,($H2080-1)*$L$2 + K$2)</f>
        <v>5.3733883596406191E-2</v>
      </c>
      <c r="L2080" s="33">
        <f>INDEX(Random!$F$2:$F$10003,($H2080-1)*$L$2 + L$2)</f>
        <v>0.75230619091722739</v>
      </c>
      <c r="M2080" s="27">
        <f t="array" ref="M2080:P2080">TRANSPOSE(MMULT($B$28:$E$31, TRANSPOSE(I2080:L2080)))</f>
        <v>1.6520686428117115</v>
      </c>
      <c r="N2080" s="27">
        <v>0.67532346904771812</v>
      </c>
      <c r="O2080" s="27">
        <v>0.91143255960933256</v>
      </c>
      <c r="P2080" s="27">
        <v>1.2773867675657811</v>
      </c>
      <c r="Q2080" s="76">
        <f t="shared" si="290"/>
        <v>1.2427320036836846</v>
      </c>
      <c r="R2080" s="76">
        <f t="shared" si="291"/>
        <v>1.3833508440776685</v>
      </c>
      <c r="S2080" s="77">
        <f t="shared" si="292"/>
        <v>6.5535896906216175E-3</v>
      </c>
      <c r="T2080" s="76">
        <f t="shared" si="293"/>
        <v>0.74893715363250679</v>
      </c>
      <c r="U2080" s="43">
        <f t="shared" si="294"/>
        <v>1.0576442584541996</v>
      </c>
      <c r="V2080" s="43">
        <f t="shared" si="295"/>
        <v>1.0239458505386148</v>
      </c>
      <c r="W2080" s="43">
        <f t="shared" si="296"/>
        <v>1.0468993116008973</v>
      </c>
      <c r="X2080" s="43">
        <f t="shared" si="297"/>
        <v>1.0358743480394286</v>
      </c>
      <c r="Y2080" s="41">
        <f t="shared" si="289"/>
        <v>57.64425845419963</v>
      </c>
    </row>
    <row r="2081" spans="8:25" x14ac:dyDescent="0.25">
      <c r="H2081" s="3">
        <v>2079</v>
      </c>
      <c r="I2081" s="15">
        <f>INDEX(Random!$F$2:$F$10003,($H2081-1)*$L$2 + I$2)</f>
        <v>1.8160065802994927</v>
      </c>
      <c r="J2081" s="15">
        <f>INDEX(Random!$F$2:$F$10003,($H2081-1)*$L$2 + J$2)</f>
        <v>0.63021821558105617</v>
      </c>
      <c r="K2081" s="15">
        <f>INDEX(Random!$F$2:$F$10003,($H2081-1)*$L$2 + K$2)</f>
        <v>-1.0918070885501558</v>
      </c>
      <c r="L2081" s="33">
        <f>INDEX(Random!$F$2:$F$10003,($H2081-1)*$L$2 + L$2)</f>
        <v>-0.5797634720209599</v>
      </c>
      <c r="M2081" s="27">
        <f t="array" ref="M2081:P2081">TRANSPOSE(MMULT($B$28:$E$31, TRANSPOSE(I2081:L2081)))</f>
        <v>1.8160065802994927</v>
      </c>
      <c r="N2081" s="27">
        <v>1.8167087306788103</v>
      </c>
      <c r="O2081" s="27">
        <v>0.15527485914101002</v>
      </c>
      <c r="P2081" s="27">
        <v>0.6678577511097753</v>
      </c>
      <c r="Q2081" s="76">
        <f t="shared" si="290"/>
        <v>1.2491661264634721</v>
      </c>
      <c r="R2081" s="76">
        <f t="shared" si="291"/>
        <v>1.4413765194599215</v>
      </c>
      <c r="S2081" s="77">
        <f t="shared" si="292"/>
        <v>6.3463271349872745E-3</v>
      </c>
      <c r="T2081" s="76">
        <f t="shared" si="293"/>
        <v>0.73783602536512016</v>
      </c>
      <c r="U2081" s="43">
        <f t="shared" si="294"/>
        <v>1.0631201076284869</v>
      </c>
      <c r="V2081" s="43">
        <f t="shared" si="295"/>
        <v>1.0668960173648567</v>
      </c>
      <c r="W2081" s="43">
        <f t="shared" si="296"/>
        <v>1.0137902771545166</v>
      </c>
      <c r="X2081" s="43">
        <f t="shared" si="297"/>
        <v>1.0205200904081884</v>
      </c>
      <c r="Y2081" s="41">
        <f t="shared" si="289"/>
        <v>66.896017364856732</v>
      </c>
    </row>
    <row r="2082" spans="8:25" x14ac:dyDescent="0.25">
      <c r="H2082" s="3">
        <v>2080</v>
      </c>
      <c r="I2082" s="15">
        <f>INDEX(Random!$F$2:$F$10003,($H2082-1)*$L$2 + I$2)</f>
        <v>1.5568592348256871</v>
      </c>
      <c r="J2082" s="15">
        <f>INDEX(Random!$F$2:$F$10003,($H2082-1)*$L$2 + J$2)</f>
        <v>0.5632365306394248</v>
      </c>
      <c r="K2082" s="15">
        <f>INDEX(Random!$F$2:$F$10003,($H2082-1)*$L$2 + K$2)</f>
        <v>0.67274212857545046</v>
      </c>
      <c r="L2082" s="33">
        <f>INDEX(Random!$F$2:$F$10003,($H2082-1)*$L$2 + L$2)</f>
        <v>-0.18468980678153502</v>
      </c>
      <c r="M2082" s="27">
        <f t="array" ref="M2082:P2082">TRANSPOSE(MMULT($B$28:$E$31, TRANSPOSE(I2082:L2082)))</f>
        <v>1.5568592348256871</v>
      </c>
      <c r="N2082" s="27">
        <v>1.5716587872724357</v>
      </c>
      <c r="O2082" s="27">
        <v>1.4626018895261899</v>
      </c>
      <c r="P2082" s="27">
        <v>0.81329843759804266</v>
      </c>
      <c r="Q2082" s="76">
        <f t="shared" si="290"/>
        <v>1.2390105140079604</v>
      </c>
      <c r="R2082" s="76">
        <f t="shared" si="291"/>
        <v>1.428716909380183</v>
      </c>
      <c r="S2082" s="77">
        <f t="shared" si="292"/>
        <v>6.7089176933934E-3</v>
      </c>
      <c r="T2082" s="76">
        <f t="shared" si="293"/>
        <v>0.74046984387896853</v>
      </c>
      <c r="U2082" s="43">
        <f t="shared" si="294"/>
        <v>1.054477033198264</v>
      </c>
      <c r="V2082" s="43">
        <f t="shared" si="295"/>
        <v>1.057525469563422</v>
      </c>
      <c r="W2082" s="43">
        <f t="shared" si="296"/>
        <v>1.0717120915963898</v>
      </c>
      <c r="X2082" s="43">
        <f t="shared" si="297"/>
        <v>1.0241629929169689</v>
      </c>
      <c r="Y2082" s="41">
        <f t="shared" si="289"/>
        <v>71.712091596389797</v>
      </c>
    </row>
    <row r="2083" spans="8:25" x14ac:dyDescent="0.25">
      <c r="H2083" s="3">
        <v>2081</v>
      </c>
      <c r="I2083" s="15">
        <f>INDEX(Random!$F$2:$F$10003,($H2083-1)*$L$2 + I$2)</f>
        <v>2.0900250801173001</v>
      </c>
      <c r="J2083" s="15">
        <f>INDEX(Random!$F$2:$F$10003,($H2083-1)*$L$2 + J$2)</f>
        <v>-0.62664038639898567</v>
      </c>
      <c r="K2083" s="15">
        <f>INDEX(Random!$F$2:$F$10003,($H2083-1)*$L$2 + K$2)</f>
        <v>-0.21215241302879617</v>
      </c>
      <c r="L2083" s="33">
        <f>INDEX(Random!$F$2:$F$10003,($H2083-1)*$L$2 + L$2)</f>
        <v>-0.12688606219461435</v>
      </c>
      <c r="M2083" s="27">
        <f t="array" ref="M2083:P2083">TRANSPOSE(MMULT($B$28:$E$31, TRANSPOSE(I2083:L2083)))</f>
        <v>2.0900250801173001</v>
      </c>
      <c r="N2083" s="27">
        <v>1.2545293531930086</v>
      </c>
      <c r="O2083" s="27">
        <v>0.96034135675907373</v>
      </c>
      <c r="P2083" s="27">
        <v>0.89099799181141615</v>
      </c>
      <c r="Q2083" s="76">
        <f t="shared" si="290"/>
        <v>1.259995075496726</v>
      </c>
      <c r="R2083" s="76">
        <f t="shared" si="291"/>
        <v>1.4124984909628597</v>
      </c>
      <c r="S2083" s="77">
        <f t="shared" si="292"/>
        <v>6.5672263064324946E-3</v>
      </c>
      <c r="T2083" s="76">
        <f t="shared" si="293"/>
        <v>0.74188077373454819</v>
      </c>
      <c r="U2083" s="43">
        <f t="shared" si="294"/>
        <v>1.0723362344652987</v>
      </c>
      <c r="V2083" s="43">
        <f t="shared" si="295"/>
        <v>1.045520718699378</v>
      </c>
      <c r="W2083" s="43">
        <f t="shared" si="296"/>
        <v>1.0490776847336254</v>
      </c>
      <c r="X2083" s="43">
        <f t="shared" si="297"/>
        <v>1.0261144864931511</v>
      </c>
      <c r="Y2083" s="41">
        <f t="shared" si="289"/>
        <v>72.336234465298688</v>
      </c>
    </row>
    <row r="2084" spans="8:25" x14ac:dyDescent="0.25">
      <c r="H2084" s="3">
        <v>2082</v>
      </c>
      <c r="I2084" s="15">
        <f>INDEX(Random!$F$2:$F$10003,($H2084-1)*$L$2 + I$2)</f>
        <v>0.13200728252629812</v>
      </c>
      <c r="J2084" s="15">
        <f>INDEX(Random!$F$2:$F$10003,($H2084-1)*$L$2 + J$2)</f>
        <v>-0.68827556326204842</v>
      </c>
      <c r="K2084" s="15">
        <f>INDEX(Random!$F$2:$F$10003,($H2084-1)*$L$2 + K$2)</f>
        <v>-0.61055001511409424</v>
      </c>
      <c r="L2084" s="33">
        <f>INDEX(Random!$F$2:$F$10003,($H2084-1)*$L$2 + L$2)</f>
        <v>-0.48609718422980508</v>
      </c>
      <c r="M2084" s="27">
        <f t="array" ref="M2084:P2084">TRANSPOSE(MMULT($B$28:$E$31, TRANSPOSE(I2084:L2084)))</f>
        <v>0.13200728252629812</v>
      </c>
      <c r="N2084" s="27">
        <v>-0.32204007986432104</v>
      </c>
      <c r="O2084" s="27">
        <v>-0.47099029392941666</v>
      </c>
      <c r="P2084" s="27">
        <v>-0.4702875457414385</v>
      </c>
      <c r="Q2084" s="76">
        <f t="shared" si="290"/>
        <v>1.1846297185928645</v>
      </c>
      <c r="R2084" s="76">
        <f t="shared" si="291"/>
        <v>1.3345626245373088</v>
      </c>
      <c r="S2084" s="77">
        <f t="shared" si="292"/>
        <v>6.17963972361147E-3</v>
      </c>
      <c r="T2084" s="76">
        <f t="shared" si="293"/>
        <v>0.71754599656375806</v>
      </c>
      <c r="U2084" s="43">
        <f t="shared" si="294"/>
        <v>1.0081955051854166</v>
      </c>
      <c r="V2084" s="43">
        <f t="shared" si="295"/>
        <v>0.98783317878409238</v>
      </c>
      <c r="W2084" s="43">
        <f t="shared" si="296"/>
        <v>0.98716289514560229</v>
      </c>
      <c r="X2084" s="43">
        <f t="shared" si="297"/>
        <v>0.99245642678251467</v>
      </c>
      <c r="Y2084" s="41">
        <f t="shared" si="289"/>
        <v>8.1955051854165628</v>
      </c>
    </row>
    <row r="2085" spans="8:25" x14ac:dyDescent="0.25">
      <c r="H2085" s="3">
        <v>2083</v>
      </c>
      <c r="I2085" s="15">
        <f>INDEX(Random!$F$2:$F$10003,($H2085-1)*$L$2 + I$2)</f>
        <v>7.5831986238184034E-3</v>
      </c>
      <c r="J2085" s="15">
        <f>INDEX(Random!$F$2:$F$10003,($H2085-1)*$L$2 + J$2)</f>
        <v>7.7393289481310176E-2</v>
      </c>
      <c r="K2085" s="15">
        <f>INDEX(Random!$F$2:$F$10003,($H2085-1)*$L$2 + K$2)</f>
        <v>-0.24663518918670688</v>
      </c>
      <c r="L2085" s="33">
        <f>INDEX(Random!$F$2:$F$10003,($H2085-1)*$L$2 + L$2)</f>
        <v>0.45921357679081704</v>
      </c>
      <c r="M2085" s="27">
        <f t="array" ref="M2085:P2085">TRANSPOSE(MMULT($B$28:$E$31, TRANSPOSE(I2085:L2085)))</f>
        <v>7.5831986238184034E-3</v>
      </c>
      <c r="N2085" s="27">
        <v>5.3832909471041315E-2</v>
      </c>
      <c r="O2085" s="27">
        <v>-0.19474418165516313</v>
      </c>
      <c r="P2085" s="27">
        <v>0.39604740917808084</v>
      </c>
      <c r="Q2085" s="76">
        <f t="shared" si="290"/>
        <v>1.1799958167601501</v>
      </c>
      <c r="R2085" s="76">
        <f t="shared" si="291"/>
        <v>1.352743893941492</v>
      </c>
      <c r="S2085" s="77">
        <f t="shared" si="292"/>
        <v>6.2526191026435829E-3</v>
      </c>
      <c r="T2085" s="76">
        <f t="shared" si="293"/>
        <v>0.73293883868396703</v>
      </c>
      <c r="U2085" s="43">
        <f t="shared" si="294"/>
        <v>1.0042517589448086</v>
      </c>
      <c r="V2085" s="43">
        <f t="shared" si="295"/>
        <v>1.0012908171291577</v>
      </c>
      <c r="W2085" s="43">
        <f t="shared" si="296"/>
        <v>0.99882094291431034</v>
      </c>
      <c r="X2085" s="43">
        <f t="shared" si="297"/>
        <v>1.0137466648464275</v>
      </c>
      <c r="Y2085" s="41">
        <f t="shared" si="289"/>
        <v>13.746664846427503</v>
      </c>
    </row>
    <row r="2086" spans="8:25" x14ac:dyDescent="0.25">
      <c r="H2086" s="3">
        <v>2084</v>
      </c>
      <c r="I2086" s="15">
        <f>INDEX(Random!$F$2:$F$10003,($H2086-1)*$L$2 + I$2)</f>
        <v>4.2102150270327571E-2</v>
      </c>
      <c r="J2086" s="15">
        <f>INDEX(Random!$F$2:$F$10003,($H2086-1)*$L$2 + J$2)</f>
        <v>-1.7983062452390859</v>
      </c>
      <c r="K2086" s="15">
        <f>INDEX(Random!$F$2:$F$10003,($H2086-1)*$L$2 + K$2)</f>
        <v>1.0677544558415135</v>
      </c>
      <c r="L2086" s="33">
        <f>INDEX(Random!$F$2:$F$10003,($H2086-1)*$L$2 + L$2)</f>
        <v>-1.0535300904655696</v>
      </c>
      <c r="M2086" s="27">
        <f t="array" ref="M2086:P2086">TRANSPOSE(MMULT($B$28:$E$31, TRANSPOSE(I2086:L2086)))</f>
        <v>4.2102150270327571E-2</v>
      </c>
      <c r="N2086" s="27">
        <v>-1.0793332334742118</v>
      </c>
      <c r="O2086" s="27">
        <v>0.79794212939328601</v>
      </c>
      <c r="P2086" s="27">
        <v>-1.2461835751006345</v>
      </c>
      <c r="Q2086" s="76">
        <f t="shared" si="290"/>
        <v>1.1812795794654807</v>
      </c>
      <c r="R2086" s="76">
        <f t="shared" si="291"/>
        <v>1.2986705178174838</v>
      </c>
      <c r="S2086" s="77">
        <f t="shared" si="292"/>
        <v>6.5220555888348825E-3</v>
      </c>
      <c r="T2086" s="76">
        <f t="shared" si="293"/>
        <v>0.70403466821475624</v>
      </c>
      <c r="U2086" s="43">
        <f t="shared" si="294"/>
        <v>1.0053443229493453</v>
      </c>
      <c r="V2086" s="43">
        <f t="shared" si="295"/>
        <v>0.96126611237415527</v>
      </c>
      <c r="W2086" s="43">
        <f t="shared" si="296"/>
        <v>1.0418619151493422</v>
      </c>
      <c r="X2086" s="43">
        <f t="shared" si="297"/>
        <v>0.97376855907988413</v>
      </c>
      <c r="Y2086" s="41">
        <f t="shared" si="289"/>
        <v>41.861915149342231</v>
      </c>
    </row>
    <row r="2087" spans="8:25" x14ac:dyDescent="0.25">
      <c r="H2087" s="3">
        <v>2085</v>
      </c>
      <c r="I2087" s="15">
        <f>INDEX(Random!$F$2:$F$10003,($H2087-1)*$L$2 + I$2)</f>
        <v>1.5058741840533001</v>
      </c>
      <c r="J2087" s="15">
        <f>INDEX(Random!$F$2:$F$10003,($H2087-1)*$L$2 + J$2)</f>
        <v>0.56247116762803406</v>
      </c>
      <c r="K2087" s="15">
        <f>INDEX(Random!$F$2:$F$10003,($H2087-1)*$L$2 + K$2)</f>
        <v>-0.9552135196491609</v>
      </c>
      <c r="L2087" s="33">
        <f>INDEX(Random!$F$2:$F$10003,($H2087-1)*$L$2 + L$2)</f>
        <v>-0.6077689431253479</v>
      </c>
      <c r="M2087" s="27">
        <f t="array" ref="M2087:P2087">TRANSPOSE(MMULT($B$28:$E$31, TRANSPOSE(I2087:L2087)))</f>
        <v>1.5058741840533001</v>
      </c>
      <c r="N2087" s="27">
        <v>1.5311256589434308</v>
      </c>
      <c r="O2087" s="27">
        <v>8.9970129478948668E-2</v>
      </c>
      <c r="P2087" s="27">
        <v>0.46044753080304923</v>
      </c>
      <c r="Q2087" s="76">
        <f t="shared" si="290"/>
        <v>1.2370222241211666</v>
      </c>
      <c r="R2087" s="76">
        <f t="shared" si="291"/>
        <v>1.426633656513419</v>
      </c>
      <c r="S2087" s="77">
        <f t="shared" si="292"/>
        <v>6.3287376356147215E-3</v>
      </c>
      <c r="T2087" s="76">
        <f t="shared" si="293"/>
        <v>0.73409618455945047</v>
      </c>
      <c r="U2087" s="43">
        <f t="shared" si="294"/>
        <v>1.0527848715924821</v>
      </c>
      <c r="V2087" s="43">
        <f t="shared" si="295"/>
        <v>1.0559834615199253</v>
      </c>
      <c r="W2087" s="43">
        <f t="shared" si="296"/>
        <v>1.0109804529735977</v>
      </c>
      <c r="X2087" s="43">
        <f t="shared" si="297"/>
        <v>1.0153474198609274</v>
      </c>
      <c r="Y2087" s="41">
        <f t="shared" si="289"/>
        <v>55.983461519925285</v>
      </c>
    </row>
    <row r="2088" spans="8:25" x14ac:dyDescent="0.25">
      <c r="H2088" s="3">
        <v>2086</v>
      </c>
      <c r="I2088" s="15">
        <f>INDEX(Random!$F$2:$F$10003,($H2088-1)*$L$2 + I$2)</f>
        <v>0.84227918226182275</v>
      </c>
      <c r="J2088" s="15">
        <f>INDEX(Random!$F$2:$F$10003,($H2088-1)*$L$2 + J$2)</f>
        <v>0.49320501388400867</v>
      </c>
      <c r="K2088" s="15">
        <f>INDEX(Random!$F$2:$F$10003,($H2088-1)*$L$2 + K$2)</f>
        <v>1.3485169661394409</v>
      </c>
      <c r="L2088" s="33">
        <f>INDEX(Random!$F$2:$F$10003,($H2088-1)*$L$2 + L$2)</f>
        <v>-1.0903384028643353</v>
      </c>
      <c r="M2088" s="27">
        <f t="array" ref="M2088:P2088">TRANSPOSE(MMULT($B$28:$E$31, TRANSPOSE(I2088:L2088)))</f>
        <v>0.84227918226182275</v>
      </c>
      <c r="N2088" s="27">
        <v>0.96688226556100942</v>
      </c>
      <c r="O2088" s="27">
        <v>1.6153286768422626</v>
      </c>
      <c r="P2088" s="27">
        <v>-0.33029536069209287</v>
      </c>
      <c r="Q2088" s="76">
        <f t="shared" si="290"/>
        <v>1.2114328309265783</v>
      </c>
      <c r="R2088" s="76">
        <f t="shared" si="291"/>
        <v>1.397947124063819</v>
      </c>
      <c r="S2088" s="77">
        <f t="shared" si="292"/>
        <v>6.7526061649439495E-3</v>
      </c>
      <c r="T2088" s="76">
        <f t="shared" si="293"/>
        <v>0.72001126723258846</v>
      </c>
      <c r="U2088" s="43">
        <f t="shared" si="294"/>
        <v>1.0310066646183644</v>
      </c>
      <c r="V2088" s="43">
        <f t="shared" si="295"/>
        <v>1.0347499067829897</v>
      </c>
      <c r="W2088" s="43">
        <f t="shared" si="296"/>
        <v>1.0786910806619727</v>
      </c>
      <c r="X2088" s="43">
        <f t="shared" si="297"/>
        <v>0.99586620640745294</v>
      </c>
      <c r="Y2088" s="41">
        <f t="shared" si="289"/>
        <v>78.69108066197272</v>
      </c>
    </row>
    <row r="2089" spans="8:25" x14ac:dyDescent="0.25">
      <c r="H2089" s="3">
        <v>2087</v>
      </c>
      <c r="I2089" s="15">
        <f>INDEX(Random!$F$2:$F$10003,($H2089-1)*$L$2 + I$2)</f>
        <v>1.1622984869180855</v>
      </c>
      <c r="J2089" s="15">
        <f>INDEX(Random!$F$2:$F$10003,($H2089-1)*$L$2 + J$2)</f>
        <v>-1.69312276967881</v>
      </c>
      <c r="K2089" s="15">
        <f>INDEX(Random!$F$2:$F$10003,($H2089-1)*$L$2 + K$2)</f>
        <v>0.31593215145064418</v>
      </c>
      <c r="L2089" s="33">
        <f>INDEX(Random!$F$2:$F$10003,($H2089-1)*$L$2 + L$2)</f>
        <v>0.8433660635428335</v>
      </c>
      <c r="M2089" s="27">
        <f t="array" ref="M2089:P2089">TRANSPOSE(MMULT($B$28:$E$31, TRANSPOSE(I2089:L2089)))</f>
        <v>1.1622984869180855</v>
      </c>
      <c r="N2089" s="27">
        <v>-0.13411356761273174</v>
      </c>
      <c r="O2089" s="27">
        <v>0.81214338071112024</v>
      </c>
      <c r="P2089" s="27">
        <v>0.92861944982869293</v>
      </c>
      <c r="Q2089" s="76">
        <f t="shared" si="290"/>
        <v>1.2237065699706167</v>
      </c>
      <c r="R2089" s="76">
        <f t="shared" si="291"/>
        <v>1.3436220241868679</v>
      </c>
      <c r="S2089" s="77">
        <f t="shared" si="292"/>
        <v>6.5259931843868633E-3</v>
      </c>
      <c r="T2089" s="76">
        <f t="shared" si="293"/>
        <v>0.7425648995656815</v>
      </c>
      <c r="U2089" s="43">
        <f t="shared" si="294"/>
        <v>1.0414523999749929</v>
      </c>
      <c r="V2089" s="43">
        <f t="shared" si="295"/>
        <v>0.99453887800656404</v>
      </c>
      <c r="W2089" s="43">
        <f t="shared" si="296"/>
        <v>1.0424909240234606</v>
      </c>
      <c r="X2089" s="43">
        <f t="shared" si="297"/>
        <v>1.0270607186247325</v>
      </c>
      <c r="Y2089" s="41">
        <f t="shared" si="289"/>
        <v>42.490924023460551</v>
      </c>
    </row>
    <row r="2090" spans="8:25" x14ac:dyDescent="0.25">
      <c r="H2090" s="3">
        <v>2088</v>
      </c>
      <c r="I2090" s="15">
        <f>INDEX(Random!$F$2:$F$10003,($H2090-1)*$L$2 + I$2)</f>
        <v>-0.35212957069272066</v>
      </c>
      <c r="J2090" s="15">
        <f>INDEX(Random!$F$2:$F$10003,($H2090-1)*$L$2 + J$2)</f>
        <v>2.2778736515161722</v>
      </c>
      <c r="K2090" s="15">
        <f>INDEX(Random!$F$2:$F$10003,($H2090-1)*$L$2 + K$2)</f>
        <v>-0.5216719080378226</v>
      </c>
      <c r="L2090" s="33">
        <f>INDEX(Random!$F$2:$F$10003,($H2090-1)*$L$2 + L$2)</f>
        <v>-1.1350793558639116</v>
      </c>
      <c r="M2090" s="27">
        <f t="array" ref="M2090:P2090">TRANSPOSE(MMULT($B$28:$E$31, TRANSPOSE(I2090:L2090)))</f>
        <v>-0.35212957069272066</v>
      </c>
      <c r="N2090" s="27">
        <v>1.1323956579015957</v>
      </c>
      <c r="O2090" s="27">
        <v>-0.49251005678456772</v>
      </c>
      <c r="P2090" s="27">
        <v>-0.59222525818216809</v>
      </c>
      <c r="Q2090" s="76">
        <f t="shared" si="290"/>
        <v>1.1667008053401857</v>
      </c>
      <c r="R2090" s="76">
        <f t="shared" si="291"/>
        <v>1.4063016323896245</v>
      </c>
      <c r="S2090" s="77">
        <f t="shared" si="292"/>
        <v>6.1739904711711792E-3</v>
      </c>
      <c r="T2090" s="76">
        <f t="shared" si="293"/>
        <v>0.71540554545059087</v>
      </c>
      <c r="U2090" s="43">
        <f t="shared" si="294"/>
        <v>0.99293685560866862</v>
      </c>
      <c r="V2090" s="43">
        <f t="shared" si="295"/>
        <v>1.0409338507695223</v>
      </c>
      <c r="W2090" s="43">
        <f t="shared" si="296"/>
        <v>0.98626045865354306</v>
      </c>
      <c r="X2090" s="43">
        <f t="shared" si="297"/>
        <v>0.98949591348629451</v>
      </c>
      <c r="Y2090" s="41">
        <f t="shared" si="289"/>
        <v>40.933850769522273</v>
      </c>
    </row>
    <row r="2091" spans="8:25" x14ac:dyDescent="0.25">
      <c r="H2091" s="3">
        <v>2089</v>
      </c>
      <c r="I2091" s="15">
        <f>INDEX(Random!$F$2:$F$10003,($H2091-1)*$L$2 + I$2)</f>
        <v>1.5896012569102791</v>
      </c>
      <c r="J2091" s="15">
        <f>INDEX(Random!$F$2:$F$10003,($H2091-1)*$L$2 + J$2)</f>
        <v>0.36127785951656793</v>
      </c>
      <c r="K2091" s="15">
        <f>INDEX(Random!$F$2:$F$10003,($H2091-1)*$L$2 + K$2)</f>
        <v>-0.45704614119724463</v>
      </c>
      <c r="L2091" s="33">
        <f>INDEX(Random!$F$2:$F$10003,($H2091-1)*$L$2 + L$2)</f>
        <v>-1.5214789208566148</v>
      </c>
      <c r="M2091" s="27">
        <f t="array" ref="M2091:P2091">TRANSPOSE(MMULT($B$28:$E$31, TRANSPOSE(I2091:L2091)))</f>
        <v>1.5896012569102791</v>
      </c>
      <c r="N2091" s="27">
        <v>1.4724551334053717</v>
      </c>
      <c r="O2091" s="27">
        <v>0.53623025150030856</v>
      </c>
      <c r="P2091" s="27">
        <v>-0.28473433792115777</v>
      </c>
      <c r="Q2091" s="76">
        <f t="shared" si="290"/>
        <v>1.2402890560747528</v>
      </c>
      <c r="R2091" s="76">
        <f t="shared" si="291"/>
        <v>1.4236235880042636</v>
      </c>
      <c r="S2091" s="77">
        <f t="shared" si="292"/>
        <v>6.4499143122746074E-3</v>
      </c>
      <c r="T2091" s="76">
        <f t="shared" si="293"/>
        <v>0.72081542498632101</v>
      </c>
      <c r="U2091" s="43">
        <f t="shared" si="294"/>
        <v>1.0555651541061726</v>
      </c>
      <c r="V2091" s="43">
        <f t="shared" si="295"/>
        <v>1.0537554315353543</v>
      </c>
      <c r="W2091" s="43">
        <f t="shared" si="296"/>
        <v>1.0303377495646338</v>
      </c>
      <c r="X2091" s="43">
        <f t="shared" si="297"/>
        <v>0.99697845779574135</v>
      </c>
      <c r="Y2091" s="41">
        <f t="shared" si="289"/>
        <v>55.565154106172578</v>
      </c>
    </row>
    <row r="2092" spans="8:25" x14ac:dyDescent="0.25">
      <c r="H2092" s="3">
        <v>2090</v>
      </c>
      <c r="I2092" s="15">
        <f>INDEX(Random!$F$2:$F$10003,($H2092-1)*$L$2 + I$2)</f>
        <v>0.56999292874456553</v>
      </c>
      <c r="J2092" s="15">
        <f>INDEX(Random!$F$2:$F$10003,($H2092-1)*$L$2 + J$2)</f>
        <v>0.16021929590392589</v>
      </c>
      <c r="K2092" s="15">
        <f>INDEX(Random!$F$2:$F$10003,($H2092-1)*$L$2 + K$2)</f>
        <v>0.66850120882974906</v>
      </c>
      <c r="L2092" s="33">
        <f>INDEX(Random!$F$2:$F$10003,($H2092-1)*$L$2 + L$2)</f>
        <v>-0.82680916423713791</v>
      </c>
      <c r="M2092" s="27">
        <f t="array" ref="M2092:P2092">TRANSPOSE(MMULT($B$28:$E$31, TRANSPOSE(I2092:L2092)))</f>
        <v>0.56999292874456553</v>
      </c>
      <c r="N2092" s="27">
        <v>0.54696157289162706</v>
      </c>
      <c r="O2092" s="27">
        <v>0.8812931133419506</v>
      </c>
      <c r="P2092" s="27">
        <v>-0.33193646844637253</v>
      </c>
      <c r="Q2092" s="76">
        <f t="shared" si="290"/>
        <v>1.2010867834965384</v>
      </c>
      <c r="R2092" s="76">
        <f t="shared" si="291"/>
        <v>1.376973087976207</v>
      </c>
      <c r="S2092" s="77">
        <f t="shared" si="292"/>
        <v>6.5452003983175605E-3</v>
      </c>
      <c r="T2092" s="76">
        <f t="shared" si="293"/>
        <v>0.7199823182207622</v>
      </c>
      <c r="U2092" s="43">
        <f t="shared" si="294"/>
        <v>1.0222015178693944</v>
      </c>
      <c r="V2092" s="43">
        <f t="shared" si="295"/>
        <v>1.0192250836241354</v>
      </c>
      <c r="W2092" s="43">
        <f t="shared" si="296"/>
        <v>1.0455591690603132</v>
      </c>
      <c r="X2092" s="43">
        <f t="shared" si="297"/>
        <v>0.99582616628044562</v>
      </c>
      <c r="Y2092" s="41">
        <f t="shared" si="289"/>
        <v>45.559169060313209</v>
      </c>
    </row>
    <row r="2093" spans="8:25" x14ac:dyDescent="0.25">
      <c r="H2093" s="3">
        <v>2091</v>
      </c>
      <c r="I2093" s="15">
        <f>INDEX(Random!$F$2:$F$10003,($H2093-1)*$L$2 + I$2)</f>
        <v>0.29607554009658527</v>
      </c>
      <c r="J2093" s="15">
        <f>INDEX(Random!$F$2:$F$10003,($H2093-1)*$L$2 + J$2)</f>
        <v>1.3450207732435338</v>
      </c>
      <c r="K2093" s="15">
        <f>INDEX(Random!$F$2:$F$10003,($H2093-1)*$L$2 + K$2)</f>
        <v>1.6699883051693092</v>
      </c>
      <c r="L2093" s="33">
        <f>INDEX(Random!$F$2:$F$10003,($H2093-1)*$L$2 + L$2)</f>
        <v>-2.100732877513638</v>
      </c>
      <c r="M2093" s="27">
        <f t="array" ref="M2093:P2093">TRANSPOSE(MMULT($B$28:$E$31, TRANSPOSE(I2093:L2093)))</f>
        <v>0.29607554009658527</v>
      </c>
      <c r="N2093" s="27">
        <v>1.0646466088235236</v>
      </c>
      <c r="O2093" s="27">
        <v>1.6249846210083163</v>
      </c>
      <c r="P2093" s="27">
        <v>-1.2564098565008592</v>
      </c>
      <c r="Q2093" s="76">
        <f t="shared" si="290"/>
        <v>1.1907679106940536</v>
      </c>
      <c r="R2093" s="76">
        <f t="shared" si="291"/>
        <v>1.4028758901825851</v>
      </c>
      <c r="S2093" s="77">
        <f t="shared" si="292"/>
        <v>6.7553778521186759E-3</v>
      </c>
      <c r="T2093" s="76">
        <f t="shared" si="293"/>
        <v>0.70385829872232797</v>
      </c>
      <c r="U2093" s="43">
        <f t="shared" si="294"/>
        <v>1.0134194984630243</v>
      </c>
      <c r="V2093" s="43">
        <f t="shared" si="295"/>
        <v>1.0383981422520985</v>
      </c>
      <c r="W2093" s="43">
        <f t="shared" si="296"/>
        <v>1.0791338421914818</v>
      </c>
      <c r="X2093" s="43">
        <f t="shared" si="297"/>
        <v>0.9735246178732061</v>
      </c>
      <c r="Y2093" s="41">
        <f t="shared" si="289"/>
        <v>79.13384219148179</v>
      </c>
    </row>
    <row r="2094" spans="8:25" x14ac:dyDescent="0.25">
      <c r="H2094" s="3">
        <v>2092</v>
      </c>
      <c r="I2094" s="15">
        <f>INDEX(Random!$F$2:$F$10003,($H2094-1)*$L$2 + I$2)</f>
        <v>0.76762724619174216</v>
      </c>
      <c r="J2094" s="15">
        <f>INDEX(Random!$F$2:$F$10003,($H2094-1)*$L$2 + J$2)</f>
        <v>-2.585360626667534</v>
      </c>
      <c r="K2094" s="15">
        <f>INDEX(Random!$F$2:$F$10003,($H2094-1)*$L$2 + K$2)</f>
        <v>0.7836178957825336</v>
      </c>
      <c r="L2094" s="33">
        <f>INDEX(Random!$F$2:$F$10003,($H2094-1)*$L$2 + L$2)</f>
        <v>1.6278177657828556</v>
      </c>
      <c r="M2094" s="27">
        <f t="array" ref="M2094:P2094">TRANSPOSE(MMULT($B$28:$E$31, TRANSPOSE(I2094:L2094)))</f>
        <v>0.76762724619174216</v>
      </c>
      <c r="N2094" s="27">
        <v>-0.99614143559087431</v>
      </c>
      <c r="O2094" s="27">
        <v>0.92359571983081845</v>
      </c>
      <c r="P2094" s="27">
        <v>1.1444066447143808</v>
      </c>
      <c r="Q2094" s="76">
        <f t="shared" si="290"/>
        <v>1.2085874498489606</v>
      </c>
      <c r="R2094" s="76">
        <f t="shared" si="291"/>
        <v>1.3025657422875354</v>
      </c>
      <c r="S2094" s="77">
        <f t="shared" si="292"/>
        <v>6.5569783417620741E-3</v>
      </c>
      <c r="T2094" s="76">
        <f t="shared" si="293"/>
        <v>0.74650107718163106</v>
      </c>
      <c r="U2094" s="43">
        <f t="shared" si="294"/>
        <v>1.028585063701243</v>
      </c>
      <c r="V2094" s="43">
        <f t="shared" si="295"/>
        <v>0.96414932811808696</v>
      </c>
      <c r="W2094" s="43">
        <f t="shared" si="296"/>
        <v>1.0474406296744527</v>
      </c>
      <c r="X2094" s="43">
        <f t="shared" si="297"/>
        <v>1.0325049476924357</v>
      </c>
      <c r="Y2094" s="41">
        <f t="shared" si="289"/>
        <v>47.44062967445273</v>
      </c>
    </row>
    <row r="2095" spans="8:25" x14ac:dyDescent="0.25">
      <c r="H2095" s="3">
        <v>2093</v>
      </c>
      <c r="I2095" s="15">
        <f>INDEX(Random!$F$2:$F$10003,($H2095-1)*$L$2 + I$2)</f>
        <v>-0.14502860629309555</v>
      </c>
      <c r="J2095" s="15">
        <f>INDEX(Random!$F$2:$F$10003,($H2095-1)*$L$2 + J$2)</f>
        <v>-0.26860484579205274</v>
      </c>
      <c r="K2095" s="15">
        <f>INDEX(Random!$F$2:$F$10003,($H2095-1)*$L$2 + K$2)</f>
        <v>-0.21096242365735984</v>
      </c>
      <c r="L2095" s="33">
        <f>INDEX(Random!$F$2:$F$10003,($H2095-1)*$L$2 + L$2)</f>
        <v>1.0732546330849311</v>
      </c>
      <c r="M2095" s="27">
        <f t="array" ref="M2095:P2095">TRANSPOSE(MMULT($B$28:$E$31, TRANSPOSE(I2095:L2095)))</f>
        <v>-0.14502860629309555</v>
      </c>
      <c r="N2095" s="27">
        <v>-0.28010720496994601</v>
      </c>
      <c r="O2095" s="27">
        <v>-0.27155503654748991</v>
      </c>
      <c r="P2095" s="27">
        <v>0.73244890050280032</v>
      </c>
      <c r="Q2095" s="76">
        <f t="shared" si="290"/>
        <v>1.1743368690295577</v>
      </c>
      <c r="R2095" s="76">
        <f t="shared" si="291"/>
        <v>1.3365787796443149</v>
      </c>
      <c r="S2095" s="77">
        <f t="shared" si="292"/>
        <v>6.232240949297317E-3</v>
      </c>
      <c r="T2095" s="76">
        <f t="shared" si="293"/>
        <v>0.73900456280174542</v>
      </c>
      <c r="U2095" s="43">
        <f t="shared" si="294"/>
        <v>0.99943563321664486</v>
      </c>
      <c r="V2095" s="43">
        <f t="shared" si="295"/>
        <v>0.98932552157240183</v>
      </c>
      <c r="W2095" s="43">
        <f t="shared" si="296"/>
        <v>0.99556564685260651</v>
      </c>
      <c r="X2095" s="43">
        <f t="shared" si="297"/>
        <v>1.0221363247603672</v>
      </c>
      <c r="Y2095" s="41">
        <f t="shared" si="289"/>
        <v>22.136324760367199</v>
      </c>
    </row>
    <row r="2096" spans="8:25" x14ac:dyDescent="0.25">
      <c r="H2096" s="3">
        <v>2094</v>
      </c>
      <c r="I2096" s="15">
        <f>INDEX(Random!$F$2:$F$10003,($H2096-1)*$L$2 + I$2)</f>
        <v>1.1123348752712408</v>
      </c>
      <c r="J2096" s="15">
        <f>INDEX(Random!$F$2:$F$10003,($H2096-1)*$L$2 + J$2)</f>
        <v>-1.298218557022905</v>
      </c>
      <c r="K2096" s="15">
        <f>INDEX(Random!$F$2:$F$10003,($H2096-1)*$L$2 + K$2)</f>
        <v>-0.22859420003976497</v>
      </c>
      <c r="L2096" s="33">
        <f>INDEX(Random!$F$2:$F$10003,($H2096-1)*$L$2 + L$2)</f>
        <v>-0.19305505279505983</v>
      </c>
      <c r="M2096" s="27">
        <f t="array" ref="M2096:P2096">TRANSPOSE(MMULT($B$28:$E$31, TRANSPOSE(I2096:L2096)))</f>
        <v>1.1123348752712408</v>
      </c>
      <c r="N2096" s="27">
        <v>7.0912937680108756E-2</v>
      </c>
      <c r="O2096" s="27">
        <v>0.35810297678716196</v>
      </c>
      <c r="P2096" s="27">
        <v>0.15689944490224592</v>
      </c>
      <c r="Q2096" s="76">
        <f t="shared" si="290"/>
        <v>1.2217821495513161</v>
      </c>
      <c r="R2096" s="76">
        <f t="shared" si="291"/>
        <v>1.3535759262549685</v>
      </c>
      <c r="S2096" s="77">
        <f t="shared" si="292"/>
        <v>6.4012701820902211E-3</v>
      </c>
      <c r="T2096" s="76">
        <f t="shared" si="293"/>
        <v>0.72865701444067033</v>
      </c>
      <c r="U2096" s="43">
        <f t="shared" si="294"/>
        <v>1.0398145953628222</v>
      </c>
      <c r="V2096" s="43">
        <f t="shared" si="295"/>
        <v>1.0019066811657797</v>
      </c>
      <c r="W2096" s="43">
        <f t="shared" si="296"/>
        <v>1.0225671217396519</v>
      </c>
      <c r="X2096" s="43">
        <f t="shared" si="297"/>
        <v>1.0078243629884791</v>
      </c>
      <c r="Y2096" s="41">
        <f t="shared" si="289"/>
        <v>39.814595362822168</v>
      </c>
    </row>
    <row r="2097" spans="8:25" x14ac:dyDescent="0.25">
      <c r="H2097" s="3">
        <v>2095</v>
      </c>
      <c r="I2097" s="15">
        <f>INDEX(Random!$F$2:$F$10003,($H2097-1)*$L$2 + I$2)</f>
        <v>0.63584780046837819</v>
      </c>
      <c r="J2097" s="15">
        <f>INDEX(Random!$F$2:$F$10003,($H2097-1)*$L$2 + J$2)</f>
        <v>1.0996428477142934</v>
      </c>
      <c r="K2097" s="15">
        <f>INDEX(Random!$F$2:$F$10003,($H2097-1)*$L$2 + K$2)</f>
        <v>1.7602381309448828E-2</v>
      </c>
      <c r="L2097" s="33">
        <f>INDEX(Random!$F$2:$F$10003,($H2097-1)*$L$2 + L$2)</f>
        <v>-0.10654291710916827</v>
      </c>
      <c r="M2097" s="27">
        <f t="array" ref="M2097:P2097">TRANSPOSE(MMULT($B$28:$E$31, TRANSPOSE(I2097:L2097)))</f>
        <v>0.63584780046837819</v>
      </c>
      <c r="N2097" s="27">
        <v>1.1798223012326121</v>
      </c>
      <c r="O2097" s="27">
        <v>0.43688174310865557</v>
      </c>
      <c r="P2097" s="27">
        <v>0.50525644697998362</v>
      </c>
      <c r="Q2097" s="76">
        <f t="shared" si="290"/>
        <v>1.2035809381806273</v>
      </c>
      <c r="R2097" s="76">
        <f t="shared" si="291"/>
        <v>1.408704745267912</v>
      </c>
      <c r="S2097" s="77">
        <f t="shared" si="292"/>
        <v>6.4227381776408394E-3</v>
      </c>
      <c r="T2097" s="76">
        <f t="shared" si="293"/>
        <v>0.73490253142248962</v>
      </c>
      <c r="U2097" s="43">
        <f t="shared" si="294"/>
        <v>1.0243242027069168</v>
      </c>
      <c r="V2097" s="43">
        <f t="shared" si="295"/>
        <v>1.0427126167786174</v>
      </c>
      <c r="W2097" s="43">
        <f t="shared" si="296"/>
        <v>1.0259965140001341</v>
      </c>
      <c r="X2097" s="43">
        <f t="shared" si="297"/>
        <v>1.016462699062918</v>
      </c>
      <c r="Y2097" s="41">
        <f t="shared" si="289"/>
        <v>42.712616778617374</v>
      </c>
    </row>
    <row r="2098" spans="8:25" x14ac:dyDescent="0.25">
      <c r="H2098" s="3">
        <v>2096</v>
      </c>
      <c r="I2098" s="15">
        <f>INDEX(Random!$F$2:$F$10003,($H2098-1)*$L$2 + I$2)</f>
        <v>0.36269062054322415</v>
      </c>
      <c r="J2098" s="15">
        <f>INDEX(Random!$F$2:$F$10003,($H2098-1)*$L$2 + J$2)</f>
        <v>0.85794095693220596</v>
      </c>
      <c r="K2098" s="15">
        <f>INDEX(Random!$F$2:$F$10003,($H2098-1)*$L$2 + K$2)</f>
        <v>0.94640713966604029</v>
      </c>
      <c r="L2098" s="33">
        <f>INDEX(Random!$F$2:$F$10003,($H2098-1)*$L$2 + L$2)</f>
        <v>0.88831864701698515</v>
      </c>
      <c r="M2098" s="27">
        <f t="array" ref="M2098:P2098">TRANSPOSE(MMULT($B$28:$E$31, TRANSPOSE(I2098:L2098)))</f>
        <v>0.36269062054322415</v>
      </c>
      <c r="N2098" s="27">
        <v>0.8156845330342628</v>
      </c>
      <c r="O2098" s="27">
        <v>1.0359762700269963</v>
      </c>
      <c r="P2098" s="27">
        <v>1.0985570900369745</v>
      </c>
      <c r="Q2098" s="76">
        <f t="shared" si="290"/>
        <v>1.1932692117652788</v>
      </c>
      <c r="R2098" s="76">
        <f t="shared" si="291"/>
        <v>1.3903586037341549</v>
      </c>
      <c r="S2098" s="77">
        <f t="shared" si="292"/>
        <v>6.5883705147475888E-3</v>
      </c>
      <c r="T2098" s="76">
        <f t="shared" si="293"/>
        <v>0.74566299280785364</v>
      </c>
      <c r="U2098" s="43">
        <f t="shared" si="294"/>
        <v>1.0155482653321521</v>
      </c>
      <c r="V2098" s="43">
        <f t="shared" si="295"/>
        <v>1.0291329413280199</v>
      </c>
      <c r="W2098" s="43">
        <f t="shared" si="296"/>
        <v>1.0524553537935446</v>
      </c>
      <c r="X2098" s="43">
        <f t="shared" si="297"/>
        <v>1.0313457715184697</v>
      </c>
      <c r="Y2098" s="41">
        <f t="shared" si="289"/>
        <v>52.455353793544603</v>
      </c>
    </row>
    <row r="2099" spans="8:25" x14ac:dyDescent="0.25">
      <c r="H2099" s="3">
        <v>2097</v>
      </c>
      <c r="I2099" s="15">
        <f>INDEX(Random!$F$2:$F$10003,($H2099-1)*$L$2 + I$2)</f>
        <v>-0.23268483227757797</v>
      </c>
      <c r="J2099" s="15">
        <f>INDEX(Random!$F$2:$F$10003,($H2099-1)*$L$2 + J$2)</f>
        <v>0.57211331489755324</v>
      </c>
      <c r="K2099" s="15">
        <f>INDEX(Random!$F$2:$F$10003,($H2099-1)*$L$2 + K$2)</f>
        <v>-0.66433621048014679</v>
      </c>
      <c r="L2099" s="33">
        <f>INDEX(Random!$F$2:$F$10003,($H2099-1)*$L$2 + L$2)</f>
        <v>-1.8665795495906514</v>
      </c>
      <c r="M2099" s="27">
        <f t="array" ref="M2099:P2099">TRANSPOSE(MMULT($B$28:$E$31, TRANSPOSE(I2099:L2099)))</f>
        <v>-0.23268483227757797</v>
      </c>
      <c r="N2099" s="27">
        <v>0.17107953502805107</v>
      </c>
      <c r="O2099" s="27">
        <v>-0.64492439643810928</v>
      </c>
      <c r="P2099" s="27">
        <v>-1.5018572675878386</v>
      </c>
      <c r="Q2099" s="76">
        <f t="shared" si="290"/>
        <v>1.1710987964768693</v>
      </c>
      <c r="R2099" s="76">
        <f t="shared" si="291"/>
        <v>1.3584657286762984</v>
      </c>
      <c r="S2099" s="77">
        <f t="shared" si="292"/>
        <v>6.1341270215576737E-3</v>
      </c>
      <c r="T2099" s="76">
        <f t="shared" si="293"/>
        <v>0.69963837478294477</v>
      </c>
      <c r="U2099" s="43">
        <f t="shared" si="294"/>
        <v>0.99667982678882494</v>
      </c>
      <c r="V2099" s="43">
        <f t="shared" si="295"/>
        <v>1.0055260760002209</v>
      </c>
      <c r="W2099" s="43">
        <f t="shared" si="296"/>
        <v>0.97989249545649737</v>
      </c>
      <c r="X2099" s="43">
        <f t="shared" si="297"/>
        <v>0.96768793192661795</v>
      </c>
      <c r="Y2099" s="41">
        <f t="shared" si="289"/>
        <v>5.5260760002209253</v>
      </c>
    </row>
    <row r="2100" spans="8:25" x14ac:dyDescent="0.25">
      <c r="H2100" s="3">
        <v>2098</v>
      </c>
      <c r="I2100" s="15">
        <f>INDEX(Random!$F$2:$F$10003,($H2100-1)*$L$2 + I$2)</f>
        <v>-0.142256645736102</v>
      </c>
      <c r="J2100" s="15">
        <f>INDEX(Random!$F$2:$F$10003,($H2100-1)*$L$2 + J$2)</f>
        <v>-0.74936162198319445</v>
      </c>
      <c r="K2100" s="15">
        <f>INDEX(Random!$F$2:$F$10003,($H2100-1)*$L$2 + K$2)</f>
        <v>0.88061314710558103</v>
      </c>
      <c r="L2100" s="33">
        <f>INDEX(Random!$F$2:$F$10003,($H2100-1)*$L$2 + L$2)</f>
        <v>-1.591267006724713</v>
      </c>
      <c r="M2100" s="27">
        <f t="array" ref="M2100:P2100">TRANSPOSE(MMULT($B$28:$E$31, TRANSPOSE(I2100:L2100)))</f>
        <v>-0.142256645736102</v>
      </c>
      <c r="N2100" s="27">
        <v>-0.57532036540590714</v>
      </c>
      <c r="O2100" s="27">
        <v>0.60250866673278203</v>
      </c>
      <c r="P2100" s="27">
        <v>-1.5436828450300111</v>
      </c>
      <c r="Q2100" s="76">
        <f t="shared" si="290"/>
        <v>1.1744394127940565</v>
      </c>
      <c r="R2100" s="76">
        <f t="shared" si="291"/>
        <v>1.3224492712921723</v>
      </c>
      <c r="S2100" s="77">
        <f t="shared" si="292"/>
        <v>6.4681082540968271E-3</v>
      </c>
      <c r="T2100" s="76">
        <f t="shared" si="293"/>
        <v>0.69892180390414871</v>
      </c>
      <c r="U2100" s="43">
        <f t="shared" si="294"/>
        <v>0.99952290450558001</v>
      </c>
      <c r="V2100" s="43">
        <f t="shared" si="295"/>
        <v>0.97886696616741098</v>
      </c>
      <c r="W2100" s="43">
        <f t="shared" si="296"/>
        <v>1.0332441300474164</v>
      </c>
      <c r="X2100" s="43">
        <f t="shared" si="297"/>
        <v>0.9666968242104409</v>
      </c>
      <c r="Y2100" s="41">
        <f t="shared" si="289"/>
        <v>33.244130047416441</v>
      </c>
    </row>
    <row r="2101" spans="8:25" x14ac:dyDescent="0.25">
      <c r="H2101" s="3">
        <v>2099</v>
      </c>
      <c r="I2101" s="15">
        <f>INDEX(Random!$F$2:$F$10003,($H2101-1)*$L$2 + I$2)</f>
        <v>-0.51601312096488017</v>
      </c>
      <c r="J2101" s="15">
        <f>INDEX(Random!$F$2:$F$10003,($H2101-1)*$L$2 + J$2)</f>
        <v>-0.31098007212372342</v>
      </c>
      <c r="K2101" s="15">
        <f>INDEX(Random!$F$2:$F$10003,($H2101-1)*$L$2 + K$2)</f>
        <v>2.3883044832839246</v>
      </c>
      <c r="L2101" s="33">
        <f>INDEX(Random!$F$2:$F$10003,($H2101-1)*$L$2 + L$2)</f>
        <v>-6.2765136595508877E-2</v>
      </c>
      <c r="M2101" s="27">
        <f t="array" ref="M2101:P2101">TRANSPOSE(MMULT($B$28:$E$31, TRANSPOSE(I2101:L2101)))</f>
        <v>-0.51601312096488017</v>
      </c>
      <c r="N2101" s="27">
        <v>-0.5978079111365926</v>
      </c>
      <c r="O2101" s="27">
        <v>1.663589996622806</v>
      </c>
      <c r="P2101" s="27">
        <v>-0.42607730568052143</v>
      </c>
      <c r="Q2101" s="76">
        <f t="shared" si="290"/>
        <v>1.1606934280113459</v>
      </c>
      <c r="R2101" s="76">
        <f t="shared" si="291"/>
        <v>1.3213791135398745</v>
      </c>
      <c r="S2101" s="77">
        <f t="shared" si="292"/>
        <v>6.7664706905224987E-3</v>
      </c>
      <c r="T2101" s="76">
        <f t="shared" si="293"/>
        <v>0.71832362821262297</v>
      </c>
      <c r="U2101" s="43">
        <f t="shared" si="294"/>
        <v>0.98782419405220923</v>
      </c>
      <c r="V2101" s="43">
        <f t="shared" si="295"/>
        <v>0.97807484347881157</v>
      </c>
      <c r="W2101" s="43">
        <f t="shared" si="296"/>
        <v>1.0809058611058304</v>
      </c>
      <c r="X2101" s="43">
        <f t="shared" si="297"/>
        <v>0.99353198922907748</v>
      </c>
      <c r="Y2101" s="41">
        <f t="shared" si="289"/>
        <v>80.905861105830425</v>
      </c>
    </row>
    <row r="2102" spans="8:25" x14ac:dyDescent="0.25">
      <c r="H2102" s="3">
        <v>2100</v>
      </c>
      <c r="I2102" s="15">
        <f>INDEX(Random!$F$2:$F$10003,($H2102-1)*$L$2 + I$2)</f>
        <v>0.26206974986482856</v>
      </c>
      <c r="J2102" s="15">
        <f>INDEX(Random!$F$2:$F$10003,($H2102-1)*$L$2 + J$2)</f>
        <v>-1.3520188466163756</v>
      </c>
      <c r="K2102" s="15">
        <f>INDEX(Random!$F$2:$F$10003,($H2102-1)*$L$2 + K$2)</f>
        <v>0.70922532461343724</v>
      </c>
      <c r="L2102" s="33">
        <f>INDEX(Random!$F$2:$F$10003,($H2102-1)*$L$2 + L$2)</f>
        <v>0.75245598363560362</v>
      </c>
      <c r="M2102" s="27">
        <f t="array" ref="M2102:P2102">TRANSPOSE(MMULT($B$28:$E$31, TRANSPOSE(I2102:L2102)))</f>
        <v>0.26206974986482856</v>
      </c>
      <c r="N2102" s="27">
        <v>-0.63043281622414726</v>
      </c>
      <c r="O2102" s="27">
        <v>0.6519900920454208</v>
      </c>
      <c r="P2102" s="27">
        <v>0.43971351600126585</v>
      </c>
      <c r="Q2102" s="76">
        <f t="shared" si="290"/>
        <v>1.1894930639933712</v>
      </c>
      <c r="R2102" s="76">
        <f t="shared" si="291"/>
        <v>1.3198280693123443</v>
      </c>
      <c r="S2102" s="77">
        <f t="shared" si="292"/>
        <v>6.4817247432068271E-3</v>
      </c>
      <c r="T2102" s="76">
        <f t="shared" si="293"/>
        <v>0.73372337061077275</v>
      </c>
      <c r="U2102" s="43">
        <f t="shared" si="294"/>
        <v>1.01233452254755</v>
      </c>
      <c r="V2102" s="43">
        <f t="shared" si="295"/>
        <v>0.97692677225192026</v>
      </c>
      <c r="W2102" s="43">
        <f t="shared" si="296"/>
        <v>1.0354192880522088</v>
      </c>
      <c r="X2102" s="43">
        <f t="shared" si="297"/>
        <v>1.0148317712458821</v>
      </c>
      <c r="Y2102" s="41">
        <f t="shared" si="289"/>
        <v>35.419288052208842</v>
      </c>
    </row>
    <row r="2103" spans="8:25" x14ac:dyDescent="0.25">
      <c r="H2103" s="3">
        <v>2101</v>
      </c>
      <c r="I2103" s="15">
        <f>INDEX(Random!$F$2:$F$10003,($H2103-1)*$L$2 + I$2)</f>
        <v>-1.0855375605539335</v>
      </c>
      <c r="J2103" s="15">
        <f>INDEX(Random!$F$2:$F$10003,($H2103-1)*$L$2 + J$2)</f>
        <v>-1.8326614484114103</v>
      </c>
      <c r="K2103" s="15">
        <f>INDEX(Random!$F$2:$F$10003,($H2103-1)*$L$2 + K$2)</f>
        <v>7.2712940363525574E-2</v>
      </c>
      <c r="L2103" s="33">
        <f>INDEX(Random!$F$2:$F$10003,($H2103-1)*$L$2 + L$2)</f>
        <v>6.2920614987645077E-2</v>
      </c>
      <c r="M2103" s="27">
        <f t="array" ref="M2103:P2103">TRANSPOSE(MMULT($B$28:$E$31, TRANSPOSE(I2103:L2103)))</f>
        <v>-1.0855375605539335</v>
      </c>
      <c r="N2103" s="27">
        <v>-1.9865876339071376</v>
      </c>
      <c r="O2103" s="27">
        <v>-0.65835599448085924</v>
      </c>
      <c r="P2103" s="27">
        <v>-0.94999710648478441</v>
      </c>
      <c r="Q2103" s="76">
        <f t="shared" si="290"/>
        <v>1.1400562342037088</v>
      </c>
      <c r="R2103" s="76">
        <f t="shared" si="291"/>
        <v>1.2569396334580401</v>
      </c>
      <c r="S2103" s="77">
        <f t="shared" si="292"/>
        <v>6.1306263978447477E-3</v>
      </c>
      <c r="T2103" s="76">
        <f t="shared" si="293"/>
        <v>0.70916212536968082</v>
      </c>
      <c r="U2103" s="43">
        <f t="shared" si="294"/>
        <v>0.97026062485422027</v>
      </c>
      <c r="V2103" s="43">
        <f t="shared" si="295"/>
        <v>0.93037722683792756</v>
      </c>
      <c r="W2103" s="43">
        <f t="shared" si="296"/>
        <v>0.97933329039053474</v>
      </c>
      <c r="X2103" s="43">
        <f t="shared" si="297"/>
        <v>0.98086047768973839</v>
      </c>
      <c r="Y2103" s="41">
        <f t="shared" si="289"/>
        <v>0</v>
      </c>
    </row>
    <row r="2104" spans="8:25" x14ac:dyDescent="0.25">
      <c r="H2104" s="3">
        <v>2102</v>
      </c>
      <c r="I2104" s="15">
        <f>INDEX(Random!$F$2:$F$10003,($H2104-1)*$L$2 + I$2)</f>
        <v>-0.2928832614120086</v>
      </c>
      <c r="J2104" s="15">
        <f>INDEX(Random!$F$2:$F$10003,($H2104-1)*$L$2 + J$2)</f>
        <v>1.7011181079434385</v>
      </c>
      <c r="K2104" s="15">
        <f>INDEX(Random!$F$2:$F$10003,($H2104-1)*$L$2 + K$2)</f>
        <v>1.0439166280557877</v>
      </c>
      <c r="L2104" s="33">
        <f>INDEX(Random!$F$2:$F$10003,($H2104-1)*$L$2 + L$2)</f>
        <v>-0.68763832922086199</v>
      </c>
      <c r="M2104" s="27">
        <f t="array" ref="M2104:P2104">TRANSPOSE(MMULT($B$28:$E$31, TRANSPOSE(I2104:L2104)))</f>
        <v>-0.2928832614120086</v>
      </c>
      <c r="N2104" s="27">
        <v>0.8221713634025194</v>
      </c>
      <c r="O2104" s="27">
        <v>0.79884938512544212</v>
      </c>
      <c r="P2104" s="27">
        <v>-0.34434058667980316</v>
      </c>
      <c r="Q2104" s="76">
        <f t="shared" si="290"/>
        <v>1.1688802039461443</v>
      </c>
      <c r="R2104" s="76">
        <f t="shared" si="291"/>
        <v>1.3906833263831373</v>
      </c>
      <c r="S2104" s="77">
        <f t="shared" si="292"/>
        <v>6.5223070735068028E-3</v>
      </c>
      <c r="T2104" s="76">
        <f t="shared" si="293"/>
        <v>0.71976354819252064</v>
      </c>
      <c r="U2104" s="43">
        <f t="shared" si="294"/>
        <v>0.99479166293288879</v>
      </c>
      <c r="V2104" s="43">
        <f t="shared" si="295"/>
        <v>1.0293732985811528</v>
      </c>
      <c r="W2104" s="43">
        <f t="shared" si="296"/>
        <v>1.0419020884196171</v>
      </c>
      <c r="X2104" s="43">
        <f t="shared" si="297"/>
        <v>0.99552357979601747</v>
      </c>
      <c r="Y2104" s="41">
        <f t="shared" si="289"/>
        <v>41.902088419617066</v>
      </c>
    </row>
    <row r="2105" spans="8:25" x14ac:dyDescent="0.25">
      <c r="H2105" s="3">
        <v>2103</v>
      </c>
      <c r="I2105" s="15">
        <f>INDEX(Random!$F$2:$F$10003,($H2105-1)*$L$2 + I$2)</f>
        <v>1.7089145332448528</v>
      </c>
      <c r="J2105" s="15">
        <f>INDEX(Random!$F$2:$F$10003,($H2105-1)*$L$2 + J$2)</f>
        <v>1.6023471669959077</v>
      </c>
      <c r="K2105" s="15">
        <f>INDEX(Random!$F$2:$F$10003,($H2105-1)*$L$2 + K$2)</f>
        <v>-0.44785076512271293</v>
      </c>
      <c r="L2105" s="33">
        <f>INDEX(Random!$F$2:$F$10003,($H2105-1)*$L$2 + L$2)</f>
        <v>1.3659561608732027</v>
      </c>
      <c r="M2105" s="27">
        <f t="array" ref="M2105:P2105">TRANSPOSE(MMULT($B$28:$E$31, TRANSPOSE(I2105:L2105)))</f>
        <v>1.7089145332448528</v>
      </c>
      <c r="N2105" s="27">
        <v>2.3339138134784432</v>
      </c>
      <c r="O2105" s="27">
        <v>0.68474317929623363</v>
      </c>
      <c r="P2105" s="27">
        <v>2.3971271125095912</v>
      </c>
      <c r="Q2105" s="76">
        <f t="shared" si="290"/>
        <v>1.2449592897590533</v>
      </c>
      <c r="R2105" s="76">
        <f t="shared" si="291"/>
        <v>1.4684654680510272</v>
      </c>
      <c r="S2105" s="77">
        <f t="shared" si="292"/>
        <v>6.4907536269621481E-3</v>
      </c>
      <c r="T2105" s="76">
        <f t="shared" si="293"/>
        <v>0.76976764642130802</v>
      </c>
      <c r="U2105" s="43">
        <f t="shared" si="294"/>
        <v>1.0595398210715348</v>
      </c>
      <c r="V2105" s="43">
        <f t="shared" si="295"/>
        <v>1.086947052591434</v>
      </c>
      <c r="W2105" s="43">
        <f t="shared" si="296"/>
        <v>1.0368616017511418</v>
      </c>
      <c r="X2105" s="43">
        <f t="shared" si="297"/>
        <v>1.064685541384935</v>
      </c>
      <c r="Y2105" s="41">
        <f t="shared" si="289"/>
        <v>86.947052591433987</v>
      </c>
    </row>
    <row r="2106" spans="8:25" x14ac:dyDescent="0.25">
      <c r="H2106" s="3">
        <v>2104</v>
      </c>
      <c r="I2106" s="15">
        <f>INDEX(Random!$F$2:$F$10003,($H2106-1)*$L$2 + I$2)</f>
        <v>0.97418212582363195</v>
      </c>
      <c r="J2106" s="15">
        <f>INDEX(Random!$F$2:$F$10003,($H2106-1)*$L$2 + J$2)</f>
        <v>-1.2660823246592969</v>
      </c>
      <c r="K2106" s="15">
        <f>INDEX(Random!$F$2:$F$10003,($H2106-1)*$L$2 + K$2)</f>
        <v>-0.12650299233277251</v>
      </c>
      <c r="L2106" s="33">
        <f>INDEX(Random!$F$2:$F$10003,($H2106-1)*$L$2 + L$2)</f>
        <v>1.1285211722545474</v>
      </c>
      <c r="M2106" s="27">
        <f t="array" ref="M2106:P2106">TRANSPOSE(MMULT($B$28:$E$31, TRANSPOSE(I2106:L2106)))</f>
        <v>0.97418212582363195</v>
      </c>
      <c r="N2106" s="27">
        <v>-1.7756512879580799E-2</v>
      </c>
      <c r="O2106" s="27">
        <v>0.36677525496398666</v>
      </c>
      <c r="P2106" s="27">
        <v>1.1584067790454524</v>
      </c>
      <c r="Q2106" s="76">
        <f t="shared" si="290"/>
        <v>1.2164767362634457</v>
      </c>
      <c r="R2106" s="76">
        <f t="shared" si="291"/>
        <v>1.3492620650444498</v>
      </c>
      <c r="S2106" s="77">
        <f t="shared" si="292"/>
        <v>6.4036299447519434E-3</v>
      </c>
      <c r="T2106" s="76">
        <f t="shared" si="293"/>
        <v>0.74675717342633896</v>
      </c>
      <c r="U2106" s="43">
        <f t="shared" si="294"/>
        <v>1.0352993500114431</v>
      </c>
      <c r="V2106" s="43">
        <f t="shared" si="295"/>
        <v>0.99871359366724632</v>
      </c>
      <c r="W2106" s="43">
        <f t="shared" si="296"/>
        <v>1.0229440806313008</v>
      </c>
      <c r="X2106" s="43">
        <f t="shared" si="297"/>
        <v>1.0328591610322808</v>
      </c>
      <c r="Y2106" s="41">
        <f t="shared" si="289"/>
        <v>35.299350011443131</v>
      </c>
    </row>
    <row r="2107" spans="8:25" x14ac:dyDescent="0.25">
      <c r="H2107" s="3">
        <v>2105</v>
      </c>
      <c r="I2107" s="15">
        <f>INDEX(Random!$F$2:$F$10003,($H2107-1)*$L$2 + I$2)</f>
        <v>-1.2996639697360885E-2</v>
      </c>
      <c r="J2107" s="15">
        <f>INDEX(Random!$F$2:$F$10003,($H2107-1)*$L$2 + J$2)</f>
        <v>-0.75112569997356038</v>
      </c>
      <c r="K2107" s="15">
        <f>INDEX(Random!$F$2:$F$10003,($H2107-1)*$L$2 + K$2)</f>
        <v>-0.94462552925033549</v>
      </c>
      <c r="L2107" s="33">
        <f>INDEX(Random!$F$2:$F$10003,($H2107-1)*$L$2 + L$2)</f>
        <v>-1.1296392341740735</v>
      </c>
      <c r="M2107" s="27">
        <f t="array" ref="M2107:P2107">TRANSPOSE(MMULT($B$28:$E$31, TRANSPOSE(I2107:L2107)))</f>
        <v>-1.2996639697360885E-2</v>
      </c>
      <c r="N2107" s="27">
        <v>-0.47485017234254906</v>
      </c>
      <c r="O2107" s="27">
        <v>-0.83190572572245103</v>
      </c>
      <c r="P2107" s="27">
        <v>-1.0805262401656746</v>
      </c>
      <c r="Q2107" s="76">
        <f t="shared" si="290"/>
        <v>1.1792311147731112</v>
      </c>
      <c r="R2107" s="76">
        <f t="shared" si="291"/>
        <v>1.3272411343872814</v>
      </c>
      <c r="S2107" s="77">
        <f t="shared" si="292"/>
        <v>6.0855740879832655E-3</v>
      </c>
      <c r="T2107" s="76">
        <f t="shared" si="293"/>
        <v>0.70689787301023288</v>
      </c>
      <c r="U2107" s="43">
        <f t="shared" si="294"/>
        <v>1.0036009487430733</v>
      </c>
      <c r="V2107" s="43">
        <f t="shared" si="295"/>
        <v>0.98241386705202183</v>
      </c>
      <c r="W2107" s="43">
        <f t="shared" si="296"/>
        <v>0.97213643578007436</v>
      </c>
      <c r="X2107" s="43">
        <f t="shared" si="297"/>
        <v>0.97772873168773566</v>
      </c>
      <c r="Y2107" s="41">
        <f t="shared" si="289"/>
        <v>3.6009487430732623</v>
      </c>
    </row>
    <row r="2108" spans="8:25" x14ac:dyDescent="0.25">
      <c r="H2108" s="3">
        <v>2106</v>
      </c>
      <c r="I2108" s="15">
        <f>INDEX(Random!$F$2:$F$10003,($H2108-1)*$L$2 + I$2)</f>
        <v>-1.1618402476588459</v>
      </c>
      <c r="J2108" s="15">
        <f>INDEX(Random!$F$2:$F$10003,($H2108-1)*$L$2 + J$2)</f>
        <v>-0.1335301224252757</v>
      </c>
      <c r="K2108" s="15">
        <f>INDEX(Random!$F$2:$F$10003,($H2108-1)*$L$2 + K$2)</f>
        <v>0.48405359920829427</v>
      </c>
      <c r="L2108" s="33">
        <f>INDEX(Random!$F$2:$F$10003,($H2108-1)*$L$2 + L$2)</f>
        <v>2.7379643278826589E-2</v>
      </c>
      <c r="M2108" s="27">
        <f t="array" ref="M2108:P2108">TRANSPOSE(MMULT($B$28:$E$31, TRANSPOSE(I2108:L2108)))</f>
        <v>-1.1618402476588459</v>
      </c>
      <c r="N2108" s="27">
        <v>-0.99547482186818959</v>
      </c>
      <c r="O2108" s="27">
        <v>-0.26031872473662637</v>
      </c>
      <c r="P2108" s="27">
        <v>-0.64254161213847338</v>
      </c>
      <c r="Q2108" s="76">
        <f t="shared" si="290"/>
        <v>1.1373193599525258</v>
      </c>
      <c r="R2108" s="76">
        <f t="shared" si="291"/>
        <v>1.3025970017577639</v>
      </c>
      <c r="S2108" s="77">
        <f t="shared" si="292"/>
        <v>6.2352178246440487E-3</v>
      </c>
      <c r="T2108" s="76">
        <f t="shared" si="293"/>
        <v>0.71452417215211417</v>
      </c>
      <c r="U2108" s="43">
        <f t="shared" si="294"/>
        <v>0.9679313701723623</v>
      </c>
      <c r="V2108" s="43">
        <f t="shared" si="295"/>
        <v>0.96417246614194219</v>
      </c>
      <c r="W2108" s="43">
        <f t="shared" si="296"/>
        <v>0.99604118604537517</v>
      </c>
      <c r="X2108" s="43">
        <f t="shared" si="297"/>
        <v>0.98827686328093245</v>
      </c>
      <c r="Y2108" s="41">
        <f t="shared" si="289"/>
        <v>0</v>
      </c>
    </row>
    <row r="2109" spans="8:25" x14ac:dyDescent="0.25">
      <c r="H2109" s="3">
        <v>2107</v>
      </c>
      <c r="I2109" s="15">
        <f>INDEX(Random!$F$2:$F$10003,($H2109-1)*$L$2 + I$2)</f>
        <v>0.50521638452784612</v>
      </c>
      <c r="J2109" s="15">
        <f>INDEX(Random!$F$2:$F$10003,($H2109-1)*$L$2 + J$2)</f>
        <v>-1.1818774913105479</v>
      </c>
      <c r="K2109" s="15">
        <f>INDEX(Random!$F$2:$F$10003,($H2109-1)*$L$2 + K$2)</f>
        <v>-0.66977310481916341</v>
      </c>
      <c r="L2109" s="33">
        <f>INDEX(Random!$F$2:$F$10003,($H2109-1)*$L$2 + L$2)</f>
        <v>-0.78779021079345013</v>
      </c>
      <c r="M2109" s="27">
        <f t="array" ref="M2109:P2109">TRANSPOSE(MMULT($B$28:$E$31, TRANSPOSE(I2109:L2109)))</f>
        <v>0.50521638452784612</v>
      </c>
      <c r="N2109" s="27">
        <v>-0.3341413633252327</v>
      </c>
      <c r="O2109" s="27">
        <v>-0.33987211404842455</v>
      </c>
      <c r="P2109" s="27">
        <v>-0.62274018773732753</v>
      </c>
      <c r="Q2109" s="76">
        <f t="shared" si="290"/>
        <v>1.1986385112373017</v>
      </c>
      <c r="R2109" s="76">
        <f t="shared" si="291"/>
        <v>1.3339813540184786</v>
      </c>
      <c r="S2109" s="77">
        <f t="shared" si="292"/>
        <v>6.214172032584786E-3</v>
      </c>
      <c r="T2109" s="76">
        <f t="shared" si="293"/>
        <v>0.7148708968606946</v>
      </c>
      <c r="U2109" s="43">
        <f t="shared" si="294"/>
        <v>1.0201178819040866</v>
      </c>
      <c r="V2109" s="43">
        <f t="shared" si="295"/>
        <v>0.98740292673462515</v>
      </c>
      <c r="W2109" s="43">
        <f t="shared" si="296"/>
        <v>0.99267923843207451</v>
      </c>
      <c r="X2109" s="43">
        <f t="shared" si="297"/>
        <v>0.98875642719321521</v>
      </c>
      <c r="Y2109" s="41">
        <f t="shared" si="289"/>
        <v>20.117881904086587</v>
      </c>
    </row>
    <row r="2110" spans="8:25" x14ac:dyDescent="0.25">
      <c r="H2110" s="3">
        <v>2108</v>
      </c>
      <c r="I2110" s="15">
        <f>INDEX(Random!$F$2:$F$10003,($H2110-1)*$L$2 + I$2)</f>
        <v>-1.7246026800515606</v>
      </c>
      <c r="J2110" s="15">
        <f>INDEX(Random!$F$2:$F$10003,($H2110-1)*$L$2 + J$2)</f>
        <v>1.0009739052398847</v>
      </c>
      <c r="K2110" s="15">
        <f>INDEX(Random!$F$2:$F$10003,($H2110-1)*$L$2 + K$2)</f>
        <v>1.4190441544753116</v>
      </c>
      <c r="L2110" s="33">
        <f>INDEX(Random!$F$2:$F$10003,($H2110-1)*$L$2 + L$2)</f>
        <v>0.27921642464372132</v>
      </c>
      <c r="M2110" s="27">
        <f t="array" ref="M2110:P2110">TRANSPOSE(MMULT($B$28:$E$31, TRANSPOSE(I2110:L2110)))</f>
        <v>-1.7246026800515606</v>
      </c>
      <c r="N2110" s="27">
        <v>-0.73585294113832778</v>
      </c>
      <c r="O2110" s="27">
        <v>0.26339049349789012</v>
      </c>
      <c r="P2110" s="27">
        <v>-0.49851434970479769</v>
      </c>
      <c r="Q2110" s="76">
        <f t="shared" si="290"/>
        <v>1.1173357291474784</v>
      </c>
      <c r="R2110" s="76">
        <f t="shared" si="291"/>
        <v>1.3148286501843274</v>
      </c>
      <c r="S2110" s="77">
        <f t="shared" si="292"/>
        <v>6.3755550638004829E-3</v>
      </c>
      <c r="T2110" s="76">
        <f t="shared" si="293"/>
        <v>0.71704994436823422</v>
      </c>
      <c r="U2110" s="43">
        <f t="shared" si="294"/>
        <v>0.95092402480636451</v>
      </c>
      <c r="V2110" s="43">
        <f t="shared" si="295"/>
        <v>0.97322623995879154</v>
      </c>
      <c r="W2110" s="43">
        <f t="shared" si="296"/>
        <v>1.0184592753674893</v>
      </c>
      <c r="X2110" s="43">
        <f t="shared" si="297"/>
        <v>0.9917703241607666</v>
      </c>
      <c r="Y2110" s="41">
        <f t="shared" si="289"/>
        <v>18.459275367489258</v>
      </c>
    </row>
    <row r="2111" spans="8:25" x14ac:dyDescent="0.25">
      <c r="H2111" s="3">
        <v>2109</v>
      </c>
      <c r="I2111" s="15">
        <f>INDEX(Random!$F$2:$F$10003,($H2111-1)*$L$2 + I$2)</f>
        <v>-0.22866316785426419</v>
      </c>
      <c r="J2111" s="15">
        <f>INDEX(Random!$F$2:$F$10003,($H2111-1)*$L$2 + J$2)</f>
        <v>-1.1283646569446488</v>
      </c>
      <c r="K2111" s="15">
        <f>INDEX(Random!$F$2:$F$10003,($H2111-1)*$L$2 + K$2)</f>
        <v>-1.2831224599984115</v>
      </c>
      <c r="L2111" s="33">
        <f>INDEX(Random!$F$2:$F$10003,($H2111-1)*$L$2 + L$2)</f>
        <v>0.86175504527301494</v>
      </c>
      <c r="M2111" s="27">
        <f t="array" ref="M2111:P2111">TRANSPOSE(MMULT($B$28:$E$31, TRANSPOSE(I2111:L2111)))</f>
        <v>-0.22866316785426419</v>
      </c>
      <c r="N2111" s="27">
        <v>-0.87765853020447837</v>
      </c>
      <c r="O2111" s="27">
        <v>-1.2548618214228195</v>
      </c>
      <c r="P2111" s="27">
        <v>0.3341271789445156</v>
      </c>
      <c r="Q2111" s="76">
        <f t="shared" si="290"/>
        <v>1.1712471635149475</v>
      </c>
      <c r="R2111" s="76">
        <f t="shared" si="291"/>
        <v>1.3081335521208906</v>
      </c>
      <c r="S2111" s="77">
        <f t="shared" si="292"/>
        <v>5.977159366035322E-3</v>
      </c>
      <c r="T2111" s="76">
        <f t="shared" si="293"/>
        <v>0.73182777999028448</v>
      </c>
      <c r="U2111" s="43">
        <f t="shared" si="294"/>
        <v>0.99680609660846597</v>
      </c>
      <c r="V2111" s="43">
        <f t="shared" si="295"/>
        <v>0.96827057891997825</v>
      </c>
      <c r="W2111" s="43">
        <f t="shared" si="296"/>
        <v>0.95481779010148915</v>
      </c>
      <c r="X2111" s="43">
        <f t="shared" si="297"/>
        <v>1.012209930830269</v>
      </c>
      <c r="Y2111" s="41">
        <f t="shared" si="289"/>
        <v>12.209930830269</v>
      </c>
    </row>
    <row r="2112" spans="8:25" x14ac:dyDescent="0.25">
      <c r="H2112" s="3">
        <v>2110</v>
      </c>
      <c r="I2112" s="15">
        <f>INDEX(Random!$F$2:$F$10003,($H2112-1)*$L$2 + I$2)</f>
        <v>0.19854577516839883</v>
      </c>
      <c r="J2112" s="15">
        <f>INDEX(Random!$F$2:$F$10003,($H2112-1)*$L$2 + J$2)</f>
        <v>2.3849393994518833</v>
      </c>
      <c r="K2112" s="15">
        <f>INDEX(Random!$F$2:$F$10003,($H2112-1)*$L$2 + K$2)</f>
        <v>0.57968400688852206</v>
      </c>
      <c r="L2112" s="33">
        <f>INDEX(Random!$F$2:$F$10003,($H2112-1)*$L$2 + L$2)</f>
        <v>0.7262157414436099</v>
      </c>
      <c r="M2112" s="27">
        <f t="array" ref="M2112:P2112">TRANSPOSE(MMULT($B$28:$E$31, TRANSPOSE(I2112:L2112)))</f>
        <v>0.19854577516839883</v>
      </c>
      <c r="N2112" s="27">
        <v>1.6312988993549804</v>
      </c>
      <c r="O2112" s="27">
        <v>0.73212252364075037</v>
      </c>
      <c r="P2112" s="27">
        <v>1.2256212207313755</v>
      </c>
      <c r="Q2112" s="76">
        <f t="shared" si="290"/>
        <v>1.187115261973966</v>
      </c>
      <c r="R2112" s="76">
        <f t="shared" si="291"/>
        <v>1.4317877229044085</v>
      </c>
      <c r="S2112" s="77">
        <f t="shared" si="292"/>
        <v>6.5038367199180486E-3</v>
      </c>
      <c r="T2112" s="76">
        <f t="shared" si="293"/>
        <v>0.74798791173864909</v>
      </c>
      <c r="U2112" s="43">
        <f t="shared" si="294"/>
        <v>1.0103108612544391</v>
      </c>
      <c r="V2112" s="43">
        <f t="shared" si="295"/>
        <v>1.0597984625495251</v>
      </c>
      <c r="W2112" s="43">
        <f t="shared" si="296"/>
        <v>1.0389515527025637</v>
      </c>
      <c r="X2112" s="43">
        <f t="shared" si="297"/>
        <v>1.034561427024411</v>
      </c>
      <c r="Y2112" s="41">
        <f t="shared" si="289"/>
        <v>59.798462549525141</v>
      </c>
    </row>
    <row r="2113" spans="8:25" x14ac:dyDescent="0.25">
      <c r="H2113" s="3">
        <v>2111</v>
      </c>
      <c r="I2113" s="15">
        <f>INDEX(Random!$F$2:$F$10003,($H2113-1)*$L$2 + I$2)</f>
        <v>0.4376740497744907</v>
      </c>
      <c r="J2113" s="15">
        <f>INDEX(Random!$F$2:$F$10003,($H2113-1)*$L$2 + J$2)</f>
        <v>-0.23238457677974256</v>
      </c>
      <c r="K2113" s="15">
        <f>INDEX(Random!$F$2:$F$10003,($H2113-1)*$L$2 + K$2)</f>
        <v>-0.40084222098407679</v>
      </c>
      <c r="L2113" s="33">
        <f>INDEX(Random!$F$2:$F$10003,($H2113-1)*$L$2 + L$2)</f>
        <v>-0.96345576367075814</v>
      </c>
      <c r="M2113" s="27">
        <f t="array" ref="M2113:P2113">TRANSPOSE(MMULT($B$28:$E$31, TRANSPOSE(I2113:L2113)))</f>
        <v>0.4376740497744907</v>
      </c>
      <c r="N2113" s="27">
        <v>0.20013607700927666</v>
      </c>
      <c r="O2113" s="27">
        <v>-9.9165376269417627E-2</v>
      </c>
      <c r="P2113" s="27">
        <v>-0.59101783379683548</v>
      </c>
      <c r="Q2113" s="76">
        <f t="shared" si="290"/>
        <v>1.1960910186273506</v>
      </c>
      <c r="R2113" s="76">
        <f t="shared" si="291"/>
        <v>1.3598874755386252</v>
      </c>
      <c r="S2113" s="77">
        <f t="shared" si="292"/>
        <v>6.2780695179394837E-3</v>
      </c>
      <c r="T2113" s="76">
        <f t="shared" si="293"/>
        <v>0.71542670881708947</v>
      </c>
      <c r="U2113" s="43">
        <f t="shared" si="294"/>
        <v>1.0179498030871068</v>
      </c>
      <c r="V2113" s="43">
        <f t="shared" si="295"/>
        <v>1.0065784422935791</v>
      </c>
      <c r="W2113" s="43">
        <f t="shared" si="296"/>
        <v>1.0028865044631763</v>
      </c>
      <c r="X2113" s="43">
        <f t="shared" si="297"/>
        <v>0.98952518508587761</v>
      </c>
      <c r="Y2113" s="41">
        <f t="shared" si="289"/>
        <v>17.949803087106808</v>
      </c>
    </row>
    <row r="2114" spans="8:25" x14ac:dyDescent="0.25">
      <c r="H2114" s="3">
        <v>2112</v>
      </c>
      <c r="I2114" s="15">
        <f>INDEX(Random!$F$2:$F$10003,($H2114-1)*$L$2 + I$2)</f>
        <v>-1.3520234553086765</v>
      </c>
      <c r="J2114" s="15">
        <f>INDEX(Random!$F$2:$F$10003,($H2114-1)*$L$2 + J$2)</f>
        <v>0.59873471165999193</v>
      </c>
      <c r="K2114" s="15">
        <f>INDEX(Random!$F$2:$F$10003,($H2114-1)*$L$2 + K$2)</f>
        <v>-0.96311638372095865</v>
      </c>
      <c r="L2114" s="33">
        <f>INDEX(Random!$F$2:$F$10003,($H2114-1)*$L$2 + L$2)</f>
        <v>-0.84998180449654093</v>
      </c>
      <c r="M2114" s="27">
        <f t="array" ref="M2114:P2114">TRANSPOSE(MMULT($B$28:$E$31, TRANSPOSE(I2114:L2114)))</f>
        <v>-1.3520234553086765</v>
      </c>
      <c r="N2114" s="27">
        <v>-0.69193309315317153</v>
      </c>
      <c r="O2114" s="27">
        <v>-1.5181243872695056</v>
      </c>
      <c r="P2114" s="27">
        <v>-1.2758369157701988</v>
      </c>
      <c r="Q2114" s="76">
        <f t="shared" si="290"/>
        <v>1.1305263081919701</v>
      </c>
      <c r="R2114" s="76">
        <f t="shared" si="291"/>
        <v>1.3169091892160736</v>
      </c>
      <c r="S2114" s="77">
        <f t="shared" si="292"/>
        <v>5.9106557049811393E-3</v>
      </c>
      <c r="T2114" s="76">
        <f t="shared" si="293"/>
        <v>0.70352336796224857</v>
      </c>
      <c r="U2114" s="43">
        <f t="shared" si="294"/>
        <v>0.96215004952508087</v>
      </c>
      <c r="V2114" s="43">
        <f t="shared" si="295"/>
        <v>0.97476623924209738</v>
      </c>
      <c r="W2114" s="43">
        <f t="shared" si="296"/>
        <v>0.94419420207366445</v>
      </c>
      <c r="X2114" s="43">
        <f t="shared" si="297"/>
        <v>0.97306136647613917</v>
      </c>
      <c r="Y2114" s="41">
        <f t="shared" si="289"/>
        <v>0</v>
      </c>
    </row>
    <row r="2115" spans="8:25" x14ac:dyDescent="0.25">
      <c r="H2115" s="3">
        <v>2113</v>
      </c>
      <c r="I2115" s="15">
        <f>INDEX(Random!$F$2:$F$10003,($H2115-1)*$L$2 + I$2)</f>
        <v>0.28655864153237431</v>
      </c>
      <c r="J2115" s="15">
        <f>INDEX(Random!$F$2:$F$10003,($H2115-1)*$L$2 + J$2)</f>
        <v>-0.65850604605374774</v>
      </c>
      <c r="K2115" s="15">
        <f>INDEX(Random!$F$2:$F$10003,($H2115-1)*$L$2 + K$2)</f>
        <v>-0.68657168141998048</v>
      </c>
      <c r="L2115" s="33">
        <f>INDEX(Random!$F$2:$F$10003,($H2115-1)*$L$2 + L$2)</f>
        <v>-0.9227220552230504</v>
      </c>
      <c r="M2115" s="27">
        <f t="array" ref="M2115:P2115">TRANSPOSE(MMULT($B$28:$E$31, TRANSPOSE(I2115:L2115)))</f>
        <v>0.28655864153237431</v>
      </c>
      <c r="N2115" s="27">
        <v>-0.18219175624469947</v>
      </c>
      <c r="O2115" s="27">
        <v>-0.445248790288027</v>
      </c>
      <c r="P2115" s="27">
        <v>-0.73262596912836575</v>
      </c>
      <c r="Q2115" s="76">
        <f t="shared" si="290"/>
        <v>1.190410993046807</v>
      </c>
      <c r="R2115" s="76">
        <f t="shared" si="291"/>
        <v>1.3412984747111851</v>
      </c>
      <c r="S2115" s="77">
        <f t="shared" si="292"/>
        <v>6.1864040348461108E-3</v>
      </c>
      <c r="T2115" s="76">
        <f t="shared" si="293"/>
        <v>0.71294890860770099</v>
      </c>
      <c r="U2115" s="43">
        <f t="shared" si="294"/>
        <v>1.0131157387632399</v>
      </c>
      <c r="V2115" s="43">
        <f t="shared" si="295"/>
        <v>0.99281900422737612</v>
      </c>
      <c r="W2115" s="43">
        <f t="shared" si="296"/>
        <v>0.98824345604570463</v>
      </c>
      <c r="X2115" s="43">
        <f t="shared" si="297"/>
        <v>0.98609807552932371</v>
      </c>
      <c r="Y2115" s="41">
        <f t="shared" ref="Y2115:Y2178" si="298">$C$4 * (MAX(MAX(U2115:X2115) - $C$2, 0))</f>
        <v>13.115738763239904</v>
      </c>
    </row>
    <row r="2116" spans="8:25" x14ac:dyDescent="0.25">
      <c r="H2116" s="3">
        <v>2114</v>
      </c>
      <c r="I2116" s="15">
        <f>INDEX(Random!$F$2:$F$10003,($H2116-1)*$L$2 + I$2)</f>
        <v>1.3301228114610171</v>
      </c>
      <c r="J2116" s="15">
        <f>INDEX(Random!$F$2:$F$10003,($H2116-1)*$L$2 + J$2)</f>
        <v>0.44344515607200691</v>
      </c>
      <c r="K2116" s="15">
        <f>INDEX(Random!$F$2:$F$10003,($H2116-1)*$L$2 + K$2)</f>
        <v>-0.62608525489919076</v>
      </c>
      <c r="L2116" s="33">
        <f>INDEX(Random!$F$2:$F$10003,($H2116-1)*$L$2 + L$2)</f>
        <v>-0.83397613932097869</v>
      </c>
      <c r="M2116" s="27">
        <f t="array" ref="M2116:P2116">TRANSPOSE(MMULT($B$28:$E$31, TRANSPOSE(I2116:L2116)))</f>
        <v>1.3301228114610171</v>
      </c>
      <c r="N2116" s="27">
        <v>1.3194070449647373</v>
      </c>
      <c r="O2116" s="27">
        <v>0.25596711417971318</v>
      </c>
      <c r="P2116" s="27">
        <v>0.15173070586261383</v>
      </c>
      <c r="Q2116" s="76">
        <f t="shared" ref="Q2116:Q2179" si="299">$B$7 * EXP(($F$11 - $F$7 - $C$7*$C$7/2)*$C$3 + M2116*$C$7*SQRT($C$3))</f>
        <v>1.2301927828868096</v>
      </c>
      <c r="R2116" s="76">
        <f t="shared" ref="R2116:R2179" si="300">$B$8 * EXP(($F$11 - $F$8 - $C$8*$C$8/2)*$C$3 + N2116*$C$8*SQRT($C$3))</f>
        <v>1.4158013736648167</v>
      </c>
      <c r="S2116" s="77">
        <f t="shared" ref="S2116:S2179" si="301">$B$9 * EXP(($F$11 - $F$9 - $C$9*$C$9/2)*$C$3 + O2116*$C$9*SQRT($C$3))</f>
        <v>6.3735439341133524E-3</v>
      </c>
      <c r="T2116" s="76">
        <f t="shared" ref="T2116:T2179" si="302">$B$10 * EXP(($F$11 - $F$10 - $C$10*$C$10/2)*$C$3 + P2116*$C$10*SQRT($C$3))</f>
        <v>0.72856474745291988</v>
      </c>
      <c r="U2116" s="43">
        <f t="shared" ref="U2116:U2179" si="303">Q2116/$B$7</f>
        <v>1.0469725811802635</v>
      </c>
      <c r="V2116" s="43">
        <f t="shared" ref="V2116:V2179" si="304">R2116/$B$8</f>
        <v>1.0479654875387245</v>
      </c>
      <c r="W2116" s="43">
        <f t="shared" ref="W2116:W2179" si="305">S2116/$B$9</f>
        <v>1.0181380086443055</v>
      </c>
      <c r="X2116" s="43">
        <f t="shared" ref="X2116:X2179" si="306">T2116/$B$10</f>
        <v>1.0076967461312862</v>
      </c>
      <c r="Y2116" s="41">
        <f t="shared" si="298"/>
        <v>47.965487538724538</v>
      </c>
    </row>
    <row r="2117" spans="8:25" x14ac:dyDescent="0.25">
      <c r="H2117" s="3">
        <v>2115</v>
      </c>
      <c r="I2117" s="15">
        <f>INDEX(Random!$F$2:$F$10003,($H2117-1)*$L$2 + I$2)</f>
        <v>1.0287611936916892</v>
      </c>
      <c r="J2117" s="15">
        <f>INDEX(Random!$F$2:$F$10003,($H2117-1)*$L$2 + J$2)</f>
        <v>0.40571666296322395</v>
      </c>
      <c r="K2117" s="15">
        <f>INDEX(Random!$F$2:$F$10003,($H2117-1)*$L$2 + K$2)</f>
        <v>-0.33182275302234288</v>
      </c>
      <c r="L2117" s="33">
        <f>INDEX(Random!$F$2:$F$10003,($H2117-1)*$L$2 + L$2)</f>
        <v>0.94464103342346317</v>
      </c>
      <c r="M2117" s="27">
        <f t="array" ref="M2117:P2117">TRANSPOSE(MMULT($B$28:$E$31, TRANSPOSE(I2117:L2117)))</f>
        <v>1.0287611936916892</v>
      </c>
      <c r="N2117" s="27">
        <v>1.0592844642326136</v>
      </c>
      <c r="O2117" s="27">
        <v>0.32753849303558952</v>
      </c>
      <c r="P2117" s="27">
        <v>1.4171517423346061</v>
      </c>
      <c r="Q2117" s="76">
        <f t="shared" si="299"/>
        <v>1.218569951358057</v>
      </c>
      <c r="R2117" s="76">
        <f t="shared" si="300"/>
        <v>1.4026051090776546</v>
      </c>
      <c r="S2117" s="77">
        <f t="shared" si="301"/>
        <v>6.3929603908938855E-3</v>
      </c>
      <c r="T2117" s="76">
        <f t="shared" si="302"/>
        <v>0.75150609142286695</v>
      </c>
      <c r="U2117" s="43">
        <f t="shared" si="303"/>
        <v>1.0370808096664315</v>
      </c>
      <c r="V2117" s="43">
        <f t="shared" si="304"/>
        <v>1.0381977121226162</v>
      </c>
      <c r="W2117" s="43">
        <f t="shared" si="305"/>
        <v>1.0212396790565312</v>
      </c>
      <c r="X2117" s="43">
        <f t="shared" si="306"/>
        <v>1.039427512341448</v>
      </c>
      <c r="Y2117" s="41">
        <f t="shared" si="298"/>
        <v>39.427512341448036</v>
      </c>
    </row>
    <row r="2118" spans="8:25" x14ac:dyDescent="0.25">
      <c r="H2118" s="3">
        <v>2116</v>
      </c>
      <c r="I2118" s="15">
        <f>INDEX(Random!$F$2:$F$10003,($H2118-1)*$L$2 + I$2)</f>
        <v>-1.5400769546009261</v>
      </c>
      <c r="J2118" s="15">
        <f>INDEX(Random!$F$2:$F$10003,($H2118-1)*$L$2 + J$2)</f>
        <v>0.63780592262258728</v>
      </c>
      <c r="K2118" s="15">
        <f>INDEX(Random!$F$2:$F$10003,($H2118-1)*$L$2 + K$2)</f>
        <v>0.38967276835604575</v>
      </c>
      <c r="L2118" s="33">
        <f>INDEX(Random!$F$2:$F$10003,($H2118-1)*$L$2 + L$2)</f>
        <v>1.2909548509320898</v>
      </c>
      <c r="M2118" s="27">
        <f t="array" ref="M2118:P2118">TRANSPOSE(MMULT($B$28:$E$31, TRANSPOSE(I2118:L2118)))</f>
        <v>-1.5400769546009261</v>
      </c>
      <c r="N2118" s="27">
        <v>-0.81552037027549018</v>
      </c>
      <c r="O2118" s="27">
        <v>-0.50451445955815921</v>
      </c>
      <c r="P2118" s="27">
        <v>0.35023381815972943</v>
      </c>
      <c r="Q2118" s="76">
        <f t="shared" si="299"/>
        <v>1.1238492222033447</v>
      </c>
      <c r="R2118" s="76">
        <f t="shared" si="300"/>
        <v>1.311063087974</v>
      </c>
      <c r="S2118" s="77">
        <f t="shared" si="301"/>
        <v>6.1708413841470109E-3</v>
      </c>
      <c r="T2118" s="76">
        <f t="shared" si="302"/>
        <v>0.73211662548507028</v>
      </c>
      <c r="U2118" s="43">
        <f t="shared" si="303"/>
        <v>0.95646742315178268</v>
      </c>
      <c r="V2118" s="43">
        <f t="shared" si="304"/>
        <v>0.97043899924056254</v>
      </c>
      <c r="W2118" s="43">
        <f t="shared" si="305"/>
        <v>0.98575740960814873</v>
      </c>
      <c r="X2118" s="43">
        <f t="shared" si="306"/>
        <v>1.0126094405049382</v>
      </c>
      <c r="Y2118" s="41">
        <f t="shared" si="298"/>
        <v>12.609440504938174</v>
      </c>
    </row>
    <row r="2119" spans="8:25" x14ac:dyDescent="0.25">
      <c r="H2119" s="3">
        <v>2117</v>
      </c>
      <c r="I2119" s="15">
        <f>INDEX(Random!$F$2:$F$10003,($H2119-1)*$L$2 + I$2)</f>
        <v>-1.4017101407323183</v>
      </c>
      <c r="J2119" s="15">
        <f>INDEX(Random!$F$2:$F$10003,($H2119-1)*$L$2 + J$2)</f>
        <v>1.0778682745815851</v>
      </c>
      <c r="K2119" s="15">
        <f>INDEX(Random!$F$2:$F$10003,($H2119-1)*$L$2 + K$2)</f>
        <v>0.49827274100741281</v>
      </c>
      <c r="L2119" s="33">
        <f>INDEX(Random!$F$2:$F$10003,($H2119-1)*$L$2 + L$2)</f>
        <v>-0.77962181493397542</v>
      </c>
      <c r="M2119" s="27">
        <f t="array" ref="M2119:P2119">TRANSPOSE(MMULT($B$28:$E$31, TRANSPOSE(I2119:L2119)))</f>
        <v>-1.4017101407323183</v>
      </c>
      <c r="N2119" s="27">
        <v>-0.43458560506042621</v>
      </c>
      <c r="O2119" s="27">
        <v>-0.3109852045516947</v>
      </c>
      <c r="P2119" s="27">
        <v>-1.1538184363723012</v>
      </c>
      <c r="Q2119" s="76">
        <f t="shared" si="299"/>
        <v>1.1287582708488502</v>
      </c>
      <c r="R2119" s="76">
        <f t="shared" si="300"/>
        <v>1.3291663978467672</v>
      </c>
      <c r="S2119" s="77">
        <f t="shared" si="301"/>
        <v>6.2218058171672561E-3</v>
      </c>
      <c r="T2119" s="76">
        <f t="shared" si="302"/>
        <v>0.70562966459444043</v>
      </c>
      <c r="U2119" s="43">
        <f t="shared" si="303"/>
        <v>0.96064533689263842</v>
      </c>
      <c r="V2119" s="43">
        <f t="shared" si="304"/>
        <v>0.98383893252906529</v>
      </c>
      <c r="W2119" s="43">
        <f t="shared" si="305"/>
        <v>0.99389869283821985</v>
      </c>
      <c r="X2119" s="43">
        <f t="shared" si="306"/>
        <v>0.97597463982633537</v>
      </c>
      <c r="Y2119" s="41">
        <f t="shared" si="298"/>
        <v>0</v>
      </c>
    </row>
    <row r="2120" spans="8:25" x14ac:dyDescent="0.25">
      <c r="H2120" s="3">
        <v>2118</v>
      </c>
      <c r="I2120" s="15">
        <f>INDEX(Random!$F$2:$F$10003,($H2120-1)*$L$2 + I$2)</f>
        <v>0.67418384185926217</v>
      </c>
      <c r="J2120" s="15">
        <f>INDEX(Random!$F$2:$F$10003,($H2120-1)*$L$2 + J$2)</f>
        <v>0.14349634350548898</v>
      </c>
      <c r="K2120" s="15">
        <f>INDEX(Random!$F$2:$F$10003,($H2120-1)*$L$2 + K$2)</f>
        <v>-0.2429818976206006</v>
      </c>
      <c r="L2120" s="33">
        <f>INDEX(Random!$F$2:$F$10003,($H2120-1)*$L$2 + L$2)</f>
        <v>1.6718563965607149</v>
      </c>
      <c r="M2120" s="27">
        <f t="array" ref="M2120:P2120">TRANSPOSE(MMULT($B$28:$E$31, TRANSPOSE(I2120:L2120)))</f>
        <v>0.67418384185926217</v>
      </c>
      <c r="N2120" s="27">
        <v>0.61848121776508569</v>
      </c>
      <c r="O2120" s="27">
        <v>0.18627973593378622</v>
      </c>
      <c r="P2120" s="27">
        <v>1.754043178962049</v>
      </c>
      <c r="Q2120" s="76">
        <f t="shared" si="299"/>
        <v>1.2050352427552096</v>
      </c>
      <c r="R2120" s="76">
        <f t="shared" si="300"/>
        <v>1.3805229584988745</v>
      </c>
      <c r="S2120" s="77">
        <f t="shared" si="301"/>
        <v>6.3546952485019669E-3</v>
      </c>
      <c r="T2120" s="76">
        <f t="shared" si="302"/>
        <v>0.75773457168920133</v>
      </c>
      <c r="U2120" s="43">
        <f t="shared" si="303"/>
        <v>1.0255619087278378</v>
      </c>
      <c r="V2120" s="43">
        <f t="shared" si="304"/>
        <v>1.0218526709836229</v>
      </c>
      <c r="W2120" s="43">
        <f t="shared" si="305"/>
        <v>1.0151270365019116</v>
      </c>
      <c r="X2120" s="43">
        <f t="shared" si="306"/>
        <v>1.0480422844940545</v>
      </c>
      <c r="Y2120" s="41">
        <f t="shared" si="298"/>
        <v>48.042284494054456</v>
      </c>
    </row>
    <row r="2121" spans="8:25" x14ac:dyDescent="0.25">
      <c r="H2121" s="3">
        <v>2119</v>
      </c>
      <c r="I2121" s="15">
        <f>INDEX(Random!$F$2:$F$10003,($H2121-1)*$L$2 + I$2)</f>
        <v>1.437199900212117</v>
      </c>
      <c r="J2121" s="15">
        <f>INDEX(Random!$F$2:$F$10003,($H2121-1)*$L$2 + J$2)</f>
        <v>0.57263441475571908</v>
      </c>
      <c r="K2121" s="15">
        <f>INDEX(Random!$F$2:$F$10003,($H2121-1)*$L$2 + K$2)</f>
        <v>0.74550142884685633</v>
      </c>
      <c r="L2121" s="33">
        <f>INDEX(Random!$F$2:$F$10003,($H2121-1)*$L$2 + L$2)</f>
        <v>1.861828399665149</v>
      </c>
      <c r="M2121" s="27">
        <f t="array" ref="M2121:P2121">TRANSPOSE(MMULT($B$28:$E$31, TRANSPOSE(I2121:L2121)))</f>
        <v>1.437199900212117</v>
      </c>
      <c r="N2121" s="27">
        <v>1.4834541717807257</v>
      </c>
      <c r="O2121" s="27">
        <v>1.4560814237671251</v>
      </c>
      <c r="P2121" s="27">
        <v>2.4070987015428598</v>
      </c>
      <c r="Q2121" s="76">
        <f t="shared" si="299"/>
        <v>1.2343491405410445</v>
      </c>
      <c r="R2121" s="76">
        <f t="shared" si="300"/>
        <v>1.4241874052801129</v>
      </c>
      <c r="S2121" s="77">
        <f t="shared" si="301"/>
        <v>6.7070587770822936E-3</v>
      </c>
      <c r="T2121" s="76">
        <f t="shared" si="302"/>
        <v>0.76995572665696288</v>
      </c>
      <c r="U2121" s="43">
        <f t="shared" si="303"/>
        <v>1.050509906843442</v>
      </c>
      <c r="V2121" s="43">
        <f t="shared" si="304"/>
        <v>1.0541727648261383</v>
      </c>
      <c r="W2121" s="43">
        <f t="shared" si="305"/>
        <v>1.0714151401089926</v>
      </c>
      <c r="X2121" s="43">
        <f t="shared" si="306"/>
        <v>1.0649456800234618</v>
      </c>
      <c r="Y2121" s="41">
        <f t="shared" si="298"/>
        <v>71.415140108992631</v>
      </c>
    </row>
    <row r="2122" spans="8:25" x14ac:dyDescent="0.25">
      <c r="H2122" s="3">
        <v>2120</v>
      </c>
      <c r="I2122" s="15">
        <f>INDEX(Random!$F$2:$F$10003,($H2122-1)*$L$2 + I$2)</f>
        <v>-0.1024184717547947</v>
      </c>
      <c r="J2122" s="15">
        <f>INDEX(Random!$F$2:$F$10003,($H2122-1)*$L$2 + J$2)</f>
        <v>0.34526053869401457</v>
      </c>
      <c r="K2122" s="15">
        <f>INDEX(Random!$F$2:$F$10003,($H2122-1)*$L$2 + K$2)</f>
        <v>8.6565626113995486E-2</v>
      </c>
      <c r="L2122" s="33">
        <f>INDEX(Random!$F$2:$F$10003,($H2122-1)*$L$2 + L$2)</f>
        <v>-0.14017580706931212</v>
      </c>
      <c r="M2122" s="27">
        <f t="array" ref="M2122:P2122">TRANSPOSE(MMULT($B$28:$E$31, TRANSPOSE(I2122:L2122)))</f>
        <v>-0.1024184717547947</v>
      </c>
      <c r="N2122" s="27">
        <v>0.13310291321645901</v>
      </c>
      <c r="O2122" s="27">
        <v>3.4569824063841438E-2</v>
      </c>
      <c r="P2122" s="27">
        <v>-9.2314827099145194E-2</v>
      </c>
      <c r="Q2122" s="76">
        <f t="shared" si="299"/>
        <v>1.1759141448551935</v>
      </c>
      <c r="R2122" s="76">
        <f t="shared" si="300"/>
        <v>1.3566097598550628</v>
      </c>
      <c r="S2122" s="77">
        <f t="shared" si="301"/>
        <v>6.3138540693546017E-3</v>
      </c>
      <c r="T2122" s="76">
        <f t="shared" si="302"/>
        <v>0.72422157175041069</v>
      </c>
      <c r="U2122" s="43">
        <f t="shared" si="303"/>
        <v>1.0007779956214413</v>
      </c>
      <c r="V2122" s="43">
        <f t="shared" si="304"/>
        <v>1.0041523018912382</v>
      </c>
      <c r="W2122" s="43">
        <f t="shared" si="305"/>
        <v>1.0086028864783709</v>
      </c>
      <c r="X2122" s="43">
        <f t="shared" si="306"/>
        <v>1.001689587483279</v>
      </c>
      <c r="Y2122" s="41">
        <f t="shared" si="298"/>
        <v>8.6028864783709302</v>
      </c>
    </row>
    <row r="2123" spans="8:25" x14ac:dyDescent="0.25">
      <c r="H2123" s="3">
        <v>2121</v>
      </c>
      <c r="I2123" s="15">
        <f>INDEX(Random!$F$2:$F$10003,($H2123-1)*$L$2 + I$2)</f>
        <v>1.2853723988394108</v>
      </c>
      <c r="J2123" s="15">
        <f>INDEX(Random!$F$2:$F$10003,($H2123-1)*$L$2 + J$2)</f>
        <v>-0.88197014898975568</v>
      </c>
      <c r="K2123" s="15">
        <f>INDEX(Random!$F$2:$F$10003,($H2123-1)*$L$2 + K$2)</f>
        <v>-0.76631697235267382</v>
      </c>
      <c r="L2123" s="33">
        <f>INDEX(Random!$F$2:$F$10003,($H2123-1)*$L$2 + L$2)</f>
        <v>0.83416904935863223</v>
      </c>
      <c r="M2123" s="27">
        <f t="array" ref="M2123:P2123">TRANSPOSE(MMULT($B$28:$E$31, TRANSPOSE(I2123:L2123)))</f>
        <v>1.2853723988394108</v>
      </c>
      <c r="N2123" s="27">
        <v>0.46435791737048382</v>
      </c>
      <c r="O2123" s="27">
        <v>3.6090282032380849E-2</v>
      </c>
      <c r="P2123" s="27">
        <v>1.1818961276926814</v>
      </c>
      <c r="Q2123" s="76">
        <f t="shared" si="299"/>
        <v>1.2284598780668947</v>
      </c>
      <c r="R2123" s="76">
        <f t="shared" si="300"/>
        <v>1.3728844219046281</v>
      </c>
      <c r="S2123" s="77">
        <f t="shared" si="301"/>
        <v>6.3142620804007938E-3</v>
      </c>
      <c r="T2123" s="76">
        <f t="shared" si="302"/>
        <v>0.74718704767867061</v>
      </c>
      <c r="U2123" s="43">
        <f t="shared" si="303"/>
        <v>1.0454977685675699</v>
      </c>
      <c r="V2123" s="43">
        <f t="shared" si="304"/>
        <v>1.0161986838672303</v>
      </c>
      <c r="W2123" s="43">
        <f t="shared" si="305"/>
        <v>1.0086680639617882</v>
      </c>
      <c r="X2123" s="43">
        <f t="shared" si="306"/>
        <v>1.0334537312291434</v>
      </c>
      <c r="Y2123" s="41">
        <f t="shared" si="298"/>
        <v>45.497768567569928</v>
      </c>
    </row>
    <row r="2124" spans="8:25" x14ac:dyDescent="0.25">
      <c r="H2124" s="3">
        <v>2122</v>
      </c>
      <c r="I2124" s="15">
        <f>INDEX(Random!$F$2:$F$10003,($H2124-1)*$L$2 + I$2)</f>
        <v>0.75644324336681068</v>
      </c>
      <c r="J2124" s="15">
        <f>INDEX(Random!$F$2:$F$10003,($H2124-1)*$L$2 + J$2)</f>
        <v>1.3092619419196112</v>
      </c>
      <c r="K2124" s="15">
        <f>INDEX(Random!$F$2:$F$10003,($H2124-1)*$L$2 + K$2)</f>
        <v>-1.7093417398701797E-3</v>
      </c>
      <c r="L2124" s="33">
        <f>INDEX(Random!$F$2:$F$10003,($H2124-1)*$L$2 + L$2)</f>
        <v>0.20861328358035755</v>
      </c>
      <c r="M2124" s="27">
        <f t="array" ref="M2124:P2124">TRANSPOSE(MMULT($B$28:$E$31, TRANSPOSE(I2124:L2124)))</f>
        <v>0.75644324336681068</v>
      </c>
      <c r="N2124" s="27">
        <v>1.4042440497243009</v>
      </c>
      <c r="O2124" s="27">
        <v>0.501105171154134</v>
      </c>
      <c r="P2124" s="27">
        <v>0.87314877466077867</v>
      </c>
      <c r="Q2124" s="76">
        <f t="shared" si="299"/>
        <v>1.2081617442088011</v>
      </c>
      <c r="R2124" s="76">
        <f t="shared" si="300"/>
        <v>1.4201320280174889</v>
      </c>
      <c r="S2124" s="77">
        <f t="shared" si="301"/>
        <v>6.440292960780792E-3</v>
      </c>
      <c r="T2124" s="76">
        <f t="shared" si="302"/>
        <v>0.74155641588126431</v>
      </c>
      <c r="U2124" s="43">
        <f t="shared" si="303"/>
        <v>1.0282227610287669</v>
      </c>
      <c r="V2124" s="43">
        <f t="shared" si="304"/>
        <v>1.0511710051942924</v>
      </c>
      <c r="W2124" s="43">
        <f t="shared" si="305"/>
        <v>1.0288007924569955</v>
      </c>
      <c r="X2124" s="43">
        <f t="shared" si="306"/>
        <v>1.0256658587569354</v>
      </c>
      <c r="Y2124" s="41">
        <f t="shared" si="298"/>
        <v>51.171005194292405</v>
      </c>
    </row>
    <row r="2125" spans="8:25" x14ac:dyDescent="0.25">
      <c r="H2125" s="3">
        <v>2123</v>
      </c>
      <c r="I2125" s="15">
        <f>INDEX(Random!$F$2:$F$10003,($H2125-1)*$L$2 + I$2)</f>
        <v>1.215879456151703</v>
      </c>
      <c r="J2125" s="15">
        <f>INDEX(Random!$F$2:$F$10003,($H2125-1)*$L$2 + J$2)</f>
        <v>1.3018648892332008</v>
      </c>
      <c r="K2125" s="15">
        <f>INDEX(Random!$F$2:$F$10003,($H2125-1)*$L$2 + K$2)</f>
        <v>0.67987115163518841</v>
      </c>
      <c r="L2125" s="33">
        <f>INDEX(Random!$F$2:$F$10003,($H2125-1)*$L$2 + L$2)</f>
        <v>0.37827513074441832</v>
      </c>
      <c r="M2125" s="27">
        <f t="array" ref="M2125:P2125">TRANSPOSE(MMULT($B$28:$E$31, TRANSPOSE(I2125:L2125)))</f>
        <v>1.215879456151703</v>
      </c>
      <c r="N2125" s="27">
        <v>1.7606539058127424</v>
      </c>
      <c r="O2125" s="27">
        <v>1.3211662860743605</v>
      </c>
      <c r="P2125" s="27">
        <v>1.2504455686695988</v>
      </c>
      <c r="Q2125" s="76">
        <f t="shared" si="299"/>
        <v>1.2257736865185209</v>
      </c>
      <c r="R2125" s="76">
        <f t="shared" si="300"/>
        <v>1.4384707923852671</v>
      </c>
      <c r="S2125" s="77">
        <f t="shared" si="301"/>
        <v>6.6687112626924536E-3</v>
      </c>
      <c r="T2125" s="76">
        <f t="shared" si="302"/>
        <v>0.74844297375646784</v>
      </c>
      <c r="U2125" s="43">
        <f t="shared" si="303"/>
        <v>1.0432116481008689</v>
      </c>
      <c r="V2125" s="43">
        <f t="shared" si="304"/>
        <v>1.0647452201223295</v>
      </c>
      <c r="W2125" s="43">
        <f t="shared" si="305"/>
        <v>1.0652893390882514</v>
      </c>
      <c r="X2125" s="43">
        <f t="shared" si="306"/>
        <v>1.0351908350711865</v>
      </c>
      <c r="Y2125" s="41">
        <f t="shared" si="298"/>
        <v>65.28933908825141</v>
      </c>
    </row>
    <row r="2126" spans="8:25" x14ac:dyDescent="0.25">
      <c r="H2126" s="3">
        <v>2124</v>
      </c>
      <c r="I2126" s="15">
        <f>INDEX(Random!$F$2:$F$10003,($H2126-1)*$L$2 + I$2)</f>
        <v>-2.2383346077143567</v>
      </c>
      <c r="J2126" s="15">
        <f>INDEX(Random!$F$2:$F$10003,($H2126-1)*$L$2 + J$2)</f>
        <v>-0.85481598909034096</v>
      </c>
      <c r="K2126" s="15">
        <f>INDEX(Random!$F$2:$F$10003,($H2126-1)*$L$2 + K$2)</f>
        <v>1.1605297109883745</v>
      </c>
      <c r="L2126" s="33">
        <f>INDEX(Random!$F$2:$F$10003,($H2126-1)*$L$2 + L$2)</f>
        <v>0.50345140718298487</v>
      </c>
      <c r="M2126" s="27">
        <f t="array" ref="M2126:P2126">TRANSPOSE(MMULT($B$28:$E$31, TRANSPOSE(I2126:L2126)))</f>
        <v>-2.2383346077143567</v>
      </c>
      <c r="N2126" s="27">
        <v>-2.2874717361422494</v>
      </c>
      <c r="O2126" s="27">
        <v>-0.34891893729147883</v>
      </c>
      <c r="P2126" s="27">
        <v>-1.0097061530854163</v>
      </c>
      <c r="Q2126" s="76">
        <f t="shared" si="299"/>
        <v>1.0993998966659666</v>
      </c>
      <c r="R2126" s="76">
        <f t="shared" si="300"/>
        <v>1.2433981518412571</v>
      </c>
      <c r="S2126" s="77">
        <f t="shared" si="301"/>
        <v>6.2117832049251925E-3</v>
      </c>
      <c r="T2126" s="76">
        <f t="shared" si="302"/>
        <v>0.70812547063837261</v>
      </c>
      <c r="U2126" s="43">
        <f t="shared" si="303"/>
        <v>0.93565948652422681</v>
      </c>
      <c r="V2126" s="43">
        <f t="shared" si="304"/>
        <v>0.92035392438286978</v>
      </c>
      <c r="W2126" s="43">
        <f t="shared" si="305"/>
        <v>0.99229763656951953</v>
      </c>
      <c r="X2126" s="43">
        <f t="shared" si="306"/>
        <v>0.97942665371835769</v>
      </c>
      <c r="Y2126" s="41">
        <f t="shared" si="298"/>
        <v>0</v>
      </c>
    </row>
    <row r="2127" spans="8:25" x14ac:dyDescent="0.25">
      <c r="H2127" s="3">
        <v>2125</v>
      </c>
      <c r="I2127" s="15">
        <f>INDEX(Random!$F$2:$F$10003,($H2127-1)*$L$2 + I$2)</f>
        <v>-0.88213924122889842</v>
      </c>
      <c r="J2127" s="15">
        <f>INDEX(Random!$F$2:$F$10003,($H2127-1)*$L$2 + J$2)</f>
        <v>-2.1732013976732247</v>
      </c>
      <c r="K2127" s="15">
        <f>INDEX(Random!$F$2:$F$10003,($H2127-1)*$L$2 + K$2)</f>
        <v>-0.26090553919360682</v>
      </c>
      <c r="L2127" s="33">
        <f>INDEX(Random!$F$2:$F$10003,($H2127-1)*$L$2 + L$2)</f>
        <v>0.19644943432826051</v>
      </c>
      <c r="M2127" s="27">
        <f t="array" ref="M2127:P2127">TRANSPOSE(MMULT($B$28:$E$31, TRANSPOSE(I2127:L2127)))</f>
        <v>-0.88213924122889842</v>
      </c>
      <c r="N2127" s="27">
        <v>-2.0374291309118924</v>
      </c>
      <c r="O2127" s="27">
        <v>-0.83993585909160828</v>
      </c>
      <c r="P2127" s="27">
        <v>-0.80462921185679936</v>
      </c>
      <c r="Q2127" s="76">
        <f t="shared" si="299"/>
        <v>1.147384077998407</v>
      </c>
      <c r="R2127" s="76">
        <f t="shared" si="300"/>
        <v>1.2546411685988406</v>
      </c>
      <c r="S2127" s="77">
        <f t="shared" si="301"/>
        <v>6.0834975535528878E-3</v>
      </c>
      <c r="T2127" s="76">
        <f t="shared" si="302"/>
        <v>0.71169231877939221</v>
      </c>
      <c r="U2127" s="43">
        <f t="shared" si="303"/>
        <v>0.97649708765821874</v>
      </c>
      <c r="V2127" s="43">
        <f t="shared" si="304"/>
        <v>0.92867592050247272</v>
      </c>
      <c r="W2127" s="43">
        <f t="shared" si="305"/>
        <v>0.97180472101483828</v>
      </c>
      <c r="X2127" s="43">
        <f t="shared" si="306"/>
        <v>0.98436005363678036</v>
      </c>
      <c r="Y2127" s="41">
        <f t="shared" si="298"/>
        <v>0</v>
      </c>
    </row>
    <row r="2128" spans="8:25" x14ac:dyDescent="0.25">
      <c r="H2128" s="3">
        <v>2126</v>
      </c>
      <c r="I2128" s="15">
        <f>INDEX(Random!$F$2:$F$10003,($H2128-1)*$L$2 + I$2)</f>
        <v>-0.25022880495634992</v>
      </c>
      <c r="J2128" s="15">
        <f>INDEX(Random!$F$2:$F$10003,($H2128-1)*$L$2 + J$2)</f>
        <v>0.19283116901258954</v>
      </c>
      <c r="K2128" s="15">
        <f>INDEX(Random!$F$2:$F$10003,($H2128-1)*$L$2 + K$2)</f>
        <v>-1.8732519344187488</v>
      </c>
      <c r="L2128" s="33">
        <f>INDEX(Random!$F$2:$F$10003,($H2128-1)*$L$2 + L$2)</f>
        <v>-1.4287111313461209</v>
      </c>
      <c r="M2128" s="27">
        <f t="array" ref="M2128:P2128">TRANSPOSE(MMULT($B$28:$E$31, TRANSPOSE(I2128:L2128)))</f>
        <v>-0.25022880495634992</v>
      </c>
      <c r="N2128" s="27">
        <v>-7.7324996032594073E-2</v>
      </c>
      <c r="O2128" s="27">
        <v>-1.675407413765845</v>
      </c>
      <c r="P2128" s="27">
        <v>-1.2290031369747068</v>
      </c>
      <c r="Q2128" s="76">
        <f t="shared" si="299"/>
        <v>1.1704517849273748</v>
      </c>
      <c r="R2128" s="76">
        <f t="shared" si="300"/>
        <v>1.3463717194698783</v>
      </c>
      <c r="S2128" s="77">
        <f t="shared" si="301"/>
        <v>5.8712775166633348E-3</v>
      </c>
      <c r="T2128" s="76">
        <f t="shared" si="302"/>
        <v>0.70433107338128664</v>
      </c>
      <c r="U2128" s="43">
        <f t="shared" si="303"/>
        <v>0.99612917866159556</v>
      </c>
      <c r="V2128" s="43">
        <f t="shared" si="304"/>
        <v>0.99657418169495071</v>
      </c>
      <c r="W2128" s="43">
        <f t="shared" si="305"/>
        <v>0.93790375665548475</v>
      </c>
      <c r="X2128" s="43">
        <f t="shared" si="306"/>
        <v>0.97417852473207012</v>
      </c>
      <c r="Y2128" s="41">
        <f t="shared" si="298"/>
        <v>0</v>
      </c>
    </row>
    <row r="2129" spans="8:25" x14ac:dyDescent="0.25">
      <c r="H2129" s="3">
        <v>2127</v>
      </c>
      <c r="I2129" s="15">
        <f>INDEX(Random!$F$2:$F$10003,($H2129-1)*$L$2 + I$2)</f>
        <v>0.98616905389520015</v>
      </c>
      <c r="J2129" s="15">
        <f>INDEX(Random!$F$2:$F$10003,($H2129-1)*$L$2 + J$2)</f>
        <v>1.2122373455265236</v>
      </c>
      <c r="K2129" s="15">
        <f>INDEX(Random!$F$2:$F$10003,($H2129-1)*$L$2 + K$2)</f>
        <v>-0.41681135515016482</v>
      </c>
      <c r="L2129" s="33">
        <f>INDEX(Random!$F$2:$F$10003,($H2129-1)*$L$2 + L$2)</f>
        <v>-0.51831054381315289</v>
      </c>
      <c r="M2129" s="27">
        <f t="array" ref="M2129:P2129">TRANSPOSE(MMULT($B$28:$E$31, TRANSPOSE(I2129:L2129)))</f>
        <v>0.98616905389520015</v>
      </c>
      <c r="N2129" s="27">
        <v>1.5247244970906455</v>
      </c>
      <c r="O2129" s="27">
        <v>0.28154318714624782</v>
      </c>
      <c r="P2129" s="27">
        <v>0.39160095007983786</v>
      </c>
      <c r="Q2129" s="76">
        <f t="shared" si="299"/>
        <v>1.2169361502955112</v>
      </c>
      <c r="R2129" s="76">
        <f t="shared" si="300"/>
        <v>1.4263049383242448</v>
      </c>
      <c r="S2129" s="77">
        <f t="shared" si="301"/>
        <v>6.3804756353022336E-3</v>
      </c>
      <c r="T2129" s="76">
        <f t="shared" si="302"/>
        <v>0.7328589979599911</v>
      </c>
      <c r="U2129" s="43">
        <f t="shared" si="303"/>
        <v>1.0356903406770308</v>
      </c>
      <c r="V2129" s="43">
        <f t="shared" si="304"/>
        <v>1.0557401467981087</v>
      </c>
      <c r="W2129" s="43">
        <f t="shared" si="305"/>
        <v>1.0192453091537115</v>
      </c>
      <c r="X2129" s="43">
        <f t="shared" si="306"/>
        <v>1.0136362350760597</v>
      </c>
      <c r="Y2129" s="41">
        <f t="shared" si="298"/>
        <v>55.740146798108682</v>
      </c>
    </row>
    <row r="2130" spans="8:25" x14ac:dyDescent="0.25">
      <c r="H2130" s="3">
        <v>2128</v>
      </c>
      <c r="I2130" s="15">
        <f>INDEX(Random!$F$2:$F$10003,($H2130-1)*$L$2 + I$2)</f>
        <v>0.4497495282009939</v>
      </c>
      <c r="J2130" s="15">
        <f>INDEX(Random!$F$2:$F$10003,($H2130-1)*$L$2 + J$2)</f>
        <v>-1.0453061159221717</v>
      </c>
      <c r="K2130" s="15">
        <f>INDEX(Random!$F$2:$F$10003,($H2130-1)*$L$2 + K$2)</f>
        <v>-0.68007780715713573</v>
      </c>
      <c r="L2130" s="33">
        <f>INDEX(Random!$F$2:$F$10003,($H2130-1)*$L$2 + L$2)</f>
        <v>-0.86189304517432175</v>
      </c>
      <c r="M2130" s="27">
        <f t="array" ref="M2130:P2130">TRANSPOSE(MMULT($B$28:$E$31, TRANSPOSE(I2130:L2130)))</f>
        <v>0.4497495282009939</v>
      </c>
      <c r="N2130" s="27">
        <v>-0.29324083578482052</v>
      </c>
      <c r="O2130" s="27">
        <v>-0.37136524033294882</v>
      </c>
      <c r="P2130" s="27">
        <v>-0.68198473484394551</v>
      </c>
      <c r="Q2130" s="76">
        <f t="shared" si="299"/>
        <v>1.1965460713634752</v>
      </c>
      <c r="R2130" s="76">
        <f t="shared" si="300"/>
        <v>1.3359469802559569</v>
      </c>
      <c r="S2130" s="77">
        <f t="shared" si="301"/>
        <v>6.2058601889074562E-3</v>
      </c>
      <c r="T2130" s="76">
        <f t="shared" si="302"/>
        <v>0.71383402058939216</v>
      </c>
      <c r="U2130" s="43">
        <f t="shared" si="303"/>
        <v>1.0183370820114683</v>
      </c>
      <c r="V2130" s="43">
        <f t="shared" si="304"/>
        <v>0.98885786843520129</v>
      </c>
      <c r="W2130" s="43">
        <f t="shared" si="305"/>
        <v>0.99135146787659045</v>
      </c>
      <c r="X2130" s="43">
        <f t="shared" si="306"/>
        <v>0.98732229680413852</v>
      </c>
      <c r="Y2130" s="41">
        <f t="shared" si="298"/>
        <v>18.337082011468333</v>
      </c>
    </row>
    <row r="2131" spans="8:25" x14ac:dyDescent="0.25">
      <c r="H2131" s="3">
        <v>2129</v>
      </c>
      <c r="I2131" s="15">
        <f>INDEX(Random!$F$2:$F$10003,($H2131-1)*$L$2 + I$2)</f>
        <v>0.22282956661113551</v>
      </c>
      <c r="J2131" s="15">
        <f>INDEX(Random!$F$2:$F$10003,($H2131-1)*$L$2 + J$2)</f>
        <v>-0.36591039627646832</v>
      </c>
      <c r="K2131" s="15">
        <f>INDEX(Random!$F$2:$F$10003,($H2131-1)*$L$2 + K$2)</f>
        <v>-0.94612501067913835</v>
      </c>
      <c r="L2131" s="33">
        <f>INDEX(Random!$F$2:$F$10003,($H2131-1)*$L$2 + L$2)</f>
        <v>0.41075509986268482</v>
      </c>
      <c r="M2131" s="27">
        <f t="array" ref="M2131:P2131">TRANSPOSE(MMULT($B$28:$E$31, TRANSPOSE(I2131:L2131)))</f>
        <v>0.22282956661113551</v>
      </c>
      <c r="N2131" s="27">
        <v>-5.1267982437145254E-2</v>
      </c>
      <c r="O2131" s="27">
        <v>-0.67784900322505204</v>
      </c>
      <c r="P2131" s="27">
        <v>0.38130058425128721</v>
      </c>
      <c r="Q2131" s="76">
        <f t="shared" si="299"/>
        <v>1.1880236806446693</v>
      </c>
      <c r="R2131" s="76">
        <f t="shared" si="300"/>
        <v>1.3476352793631303</v>
      </c>
      <c r="S2131" s="77">
        <f t="shared" si="301"/>
        <v>6.1255495660488806E-3</v>
      </c>
      <c r="T2131" s="76">
        <f t="shared" si="302"/>
        <v>0.73267407775750426</v>
      </c>
      <c r="U2131" s="43">
        <f t="shared" si="303"/>
        <v>1.0110839835273782</v>
      </c>
      <c r="V2131" s="43">
        <f t="shared" si="304"/>
        <v>0.99750945918810541</v>
      </c>
      <c r="W2131" s="43">
        <f t="shared" si="305"/>
        <v>0.9785222948959873</v>
      </c>
      <c r="X2131" s="43">
        <f t="shared" si="306"/>
        <v>1.0133804671611402</v>
      </c>
      <c r="Y2131" s="41">
        <f t="shared" si="298"/>
        <v>13.380467161140164</v>
      </c>
    </row>
    <row r="2132" spans="8:25" x14ac:dyDescent="0.25">
      <c r="H2132" s="3">
        <v>2130</v>
      </c>
      <c r="I2132" s="15">
        <f>INDEX(Random!$F$2:$F$10003,($H2132-1)*$L$2 + I$2)</f>
        <v>0.3569852345467856</v>
      </c>
      <c r="J2132" s="15">
        <f>INDEX(Random!$F$2:$F$10003,($H2132-1)*$L$2 + J$2)</f>
        <v>0.9227014391119962</v>
      </c>
      <c r="K2132" s="15">
        <f>INDEX(Random!$F$2:$F$10003,($H2132-1)*$L$2 + K$2)</f>
        <v>0.9634675310850187</v>
      </c>
      <c r="L2132" s="33">
        <f>INDEX(Random!$F$2:$F$10003,($H2132-1)*$L$2 + L$2)</f>
        <v>-1.6048921150642816</v>
      </c>
      <c r="M2132" s="27">
        <f t="array" ref="M2132:P2132">TRANSPOSE(MMULT($B$28:$E$31, TRANSPOSE(I2132:L2132)))</f>
        <v>0.3569852345467856</v>
      </c>
      <c r="N2132" s="27">
        <v>0.85126188884350951</v>
      </c>
      <c r="O2132" s="27">
        <v>1.0507187689387907</v>
      </c>
      <c r="P2132" s="27">
        <v>-0.90919876155561874</v>
      </c>
      <c r="Q2132" s="76">
        <f t="shared" si="299"/>
        <v>1.1930547770992188</v>
      </c>
      <c r="R2132" s="76">
        <f t="shared" si="300"/>
        <v>1.3921404947789697</v>
      </c>
      <c r="S2132" s="77">
        <f t="shared" si="301"/>
        <v>6.5924997926434708E-3</v>
      </c>
      <c r="T2132" s="76">
        <f t="shared" si="302"/>
        <v>0.70987132946099607</v>
      </c>
      <c r="U2132" s="43">
        <f t="shared" si="303"/>
        <v>1.015365767744016</v>
      </c>
      <c r="V2132" s="43">
        <f t="shared" si="304"/>
        <v>1.0304518836261805</v>
      </c>
      <c r="W2132" s="43">
        <f t="shared" si="305"/>
        <v>1.0531149828503947</v>
      </c>
      <c r="X2132" s="43">
        <f t="shared" si="306"/>
        <v>0.98184139621161282</v>
      </c>
      <c r="Y2132" s="41">
        <f t="shared" si="298"/>
        <v>53.114982850394732</v>
      </c>
    </row>
    <row r="2133" spans="8:25" x14ac:dyDescent="0.25">
      <c r="H2133" s="3">
        <v>2131</v>
      </c>
      <c r="I2133" s="15">
        <f>INDEX(Random!$F$2:$F$10003,($H2133-1)*$L$2 + I$2)</f>
        <v>-1.1488683959206178</v>
      </c>
      <c r="J2133" s="15">
        <f>INDEX(Random!$F$2:$F$10003,($H2133-1)*$L$2 + J$2)</f>
        <v>0.26297567627358054</v>
      </c>
      <c r="K2133" s="15">
        <f>INDEX(Random!$F$2:$F$10003,($H2133-1)*$L$2 + K$2)</f>
        <v>1.5804250919924112</v>
      </c>
      <c r="L2133" s="33">
        <f>INDEX(Random!$F$2:$F$10003,($H2133-1)*$L$2 + L$2)</f>
        <v>-0.46069554884672298</v>
      </c>
      <c r="M2133" s="27">
        <f t="array" ref="M2133:P2133">TRANSPOSE(MMULT($B$28:$E$31, TRANSPOSE(I2133:L2133)))</f>
        <v>-1.1488683959206178</v>
      </c>
      <c r="N2133" s="27">
        <v>-0.74000829948740443</v>
      </c>
      <c r="O2133" s="27">
        <v>0.6757131003939334</v>
      </c>
      <c r="P2133" s="27">
        <v>-0.95344472710268757</v>
      </c>
      <c r="Q2133" s="76">
        <f t="shared" si="299"/>
        <v>1.1377841787623033</v>
      </c>
      <c r="R2133" s="76">
        <f t="shared" si="300"/>
        <v>1.3146319758637057</v>
      </c>
      <c r="S2133" s="77">
        <f t="shared" si="301"/>
        <v>6.4882630941600636E-3</v>
      </c>
      <c r="T2133" s="76">
        <f t="shared" si="302"/>
        <v>0.70910222731127315</v>
      </c>
      <c r="U2133" s="43">
        <f t="shared" si="303"/>
        <v>0.96832696064876878</v>
      </c>
      <c r="V2133" s="43">
        <f t="shared" si="304"/>
        <v>0.97308066311155128</v>
      </c>
      <c r="W2133" s="43">
        <f t="shared" si="305"/>
        <v>1.036463753060713</v>
      </c>
      <c r="X2133" s="43">
        <f t="shared" si="306"/>
        <v>0.9807776311359242</v>
      </c>
      <c r="Y2133" s="41">
        <f t="shared" si="298"/>
        <v>36.463753060713032</v>
      </c>
    </row>
    <row r="2134" spans="8:25" x14ac:dyDescent="0.25">
      <c r="H2134" s="3">
        <v>2132</v>
      </c>
      <c r="I2134" s="15">
        <f>INDEX(Random!$F$2:$F$10003,($H2134-1)*$L$2 + I$2)</f>
        <v>0.87413472885809618</v>
      </c>
      <c r="J2134" s="15">
        <f>INDEX(Random!$F$2:$F$10003,($H2134-1)*$L$2 + J$2)</f>
        <v>-1.0126176624240051</v>
      </c>
      <c r="K2134" s="15">
        <f>INDEX(Random!$F$2:$F$10003,($H2134-1)*$L$2 + K$2)</f>
        <v>-3.0673289075863694</v>
      </c>
      <c r="L2134" s="33">
        <f>INDEX(Random!$F$2:$F$10003,($H2134-1)*$L$2 + L$2)</f>
        <v>-1.1353738086083323</v>
      </c>
      <c r="M2134" s="27">
        <f t="array" ref="M2134:P2134">TRANSPOSE(MMULT($B$28:$E$31, TRANSPOSE(I2134:L2134)))</f>
        <v>0.87413472885809618</v>
      </c>
      <c r="N2134" s="27">
        <v>6.0425415545644512E-2</v>
      </c>
      <c r="O2134" s="27">
        <v>-2.1020895721169657</v>
      </c>
      <c r="P2134" s="27">
        <v>-0.64042689103883876</v>
      </c>
      <c r="Q2134" s="76">
        <f t="shared" si="299"/>
        <v>1.2126490529656628</v>
      </c>
      <c r="R2134" s="76">
        <f t="shared" si="300"/>
        <v>1.3530649790457587</v>
      </c>
      <c r="S2134" s="77">
        <f t="shared" si="301"/>
        <v>5.7657673701229052E-3</v>
      </c>
      <c r="T2134" s="76">
        <f t="shared" si="302"/>
        <v>0.71456119308505017</v>
      </c>
      <c r="U2134" s="43">
        <f t="shared" si="303"/>
        <v>1.0320417472048193</v>
      </c>
      <c r="V2134" s="43">
        <f t="shared" si="304"/>
        <v>1.0015284818991552</v>
      </c>
      <c r="W2134" s="43">
        <f t="shared" si="305"/>
        <v>0.92104910065861101</v>
      </c>
      <c r="X2134" s="43">
        <f t="shared" si="306"/>
        <v>0.98832806789080252</v>
      </c>
      <c r="Y2134" s="41">
        <f t="shared" si="298"/>
        <v>32.041747204819337</v>
      </c>
    </row>
    <row r="2135" spans="8:25" x14ac:dyDescent="0.25">
      <c r="H2135" s="3">
        <v>2133</v>
      </c>
      <c r="I2135" s="15">
        <f>INDEX(Random!$F$2:$F$10003,($H2135-1)*$L$2 + I$2)</f>
        <v>1.8401546467444583</v>
      </c>
      <c r="J2135" s="15">
        <f>INDEX(Random!$F$2:$F$10003,($H2135-1)*$L$2 + J$2)</f>
        <v>-0.84667943543889013</v>
      </c>
      <c r="K2135" s="15">
        <f>INDEX(Random!$F$2:$F$10003,($H2135-1)*$L$2 + K$2)</f>
        <v>2.2844863466528911</v>
      </c>
      <c r="L2135" s="33">
        <f>INDEX(Random!$F$2:$F$10003,($H2135-1)*$L$2 + L$2)</f>
        <v>0.64756808315719394</v>
      </c>
      <c r="M2135" s="27">
        <f t="array" ref="M2135:P2135">TRANSPOSE(MMULT($B$28:$E$31, TRANSPOSE(I2135:L2135)))</f>
        <v>1.8401546467444583</v>
      </c>
      <c r="N2135" s="27">
        <v>0.92208872247639917</v>
      </c>
      <c r="O2135" s="27">
        <v>2.868135976545358</v>
      </c>
      <c r="P2135" s="27">
        <v>1.3063844098616957</v>
      </c>
      <c r="Q2135" s="76">
        <f t="shared" si="299"/>
        <v>1.250116683763655</v>
      </c>
      <c r="R2135" s="76">
        <f t="shared" si="300"/>
        <v>1.3956946565096242</v>
      </c>
      <c r="S2135" s="77">
        <f t="shared" si="301"/>
        <v>7.1218878597197315E-3</v>
      </c>
      <c r="T2135" s="76">
        <f t="shared" si="302"/>
        <v>0.74946941926835098</v>
      </c>
      <c r="U2135" s="43">
        <f t="shared" si="303"/>
        <v>1.0639290925648128</v>
      </c>
      <c r="V2135" s="43">
        <f t="shared" si="304"/>
        <v>1.0330826473054213</v>
      </c>
      <c r="W2135" s="43">
        <f t="shared" si="305"/>
        <v>1.1376817667283916</v>
      </c>
      <c r="X2135" s="43">
        <f t="shared" si="306"/>
        <v>1.0366105384071245</v>
      </c>
      <c r="Y2135" s="41">
        <f t="shared" si="298"/>
        <v>137.68176672839161</v>
      </c>
    </row>
    <row r="2136" spans="8:25" x14ac:dyDescent="0.25">
      <c r="H2136" s="3">
        <v>2134</v>
      </c>
      <c r="I2136" s="15">
        <f>INDEX(Random!$F$2:$F$10003,($H2136-1)*$L$2 + I$2)</f>
        <v>0.16710685146381971</v>
      </c>
      <c r="J2136" s="15">
        <f>INDEX(Random!$F$2:$F$10003,($H2136-1)*$L$2 + J$2)</f>
        <v>0.30373337119737021</v>
      </c>
      <c r="K2136" s="15">
        <f>INDEX(Random!$F$2:$F$10003,($H2136-1)*$L$2 + K$2)</f>
        <v>1.2528391621901738</v>
      </c>
      <c r="L2136" s="33">
        <f>INDEX(Random!$F$2:$F$10003,($H2136-1)*$L$2 + L$2)</f>
        <v>-0.96502429722142502</v>
      </c>
      <c r="M2136" s="27">
        <f t="array" ref="M2136:P2136">TRANSPOSE(MMULT($B$28:$E$31, TRANSPOSE(I2136:L2136)))</f>
        <v>0.16710685146381971</v>
      </c>
      <c r="N2136" s="27">
        <v>0.31918453717443784</v>
      </c>
      <c r="O2136" s="27">
        <v>1.1461701135398181</v>
      </c>
      <c r="P2136" s="27">
        <v>-0.63618109175228177</v>
      </c>
      <c r="Q2136" s="76">
        <f t="shared" si="299"/>
        <v>1.1859402126872713</v>
      </c>
      <c r="R2136" s="76">
        <f t="shared" si="300"/>
        <v>1.3657281126968197</v>
      </c>
      <c r="S2136" s="77">
        <f t="shared" si="301"/>
        <v>6.6192977875700948E-3</v>
      </c>
      <c r="T2136" s="76">
        <f t="shared" si="302"/>
        <v>0.71463552709456557</v>
      </c>
      <c r="U2136" s="43">
        <f t="shared" si="303"/>
        <v>1.009310819308316</v>
      </c>
      <c r="V2136" s="43">
        <f t="shared" si="304"/>
        <v>1.0109016378214801</v>
      </c>
      <c r="W2136" s="43">
        <f t="shared" si="305"/>
        <v>1.0573958127108778</v>
      </c>
      <c r="X2136" s="43">
        <f t="shared" si="306"/>
        <v>0.98843088118197175</v>
      </c>
      <c r="Y2136" s="41">
        <f t="shared" si="298"/>
        <v>57.395812710877792</v>
      </c>
    </row>
    <row r="2137" spans="8:25" x14ac:dyDescent="0.25">
      <c r="H2137" s="3">
        <v>2135</v>
      </c>
      <c r="I2137" s="15">
        <f>INDEX(Random!$F$2:$F$10003,($H2137-1)*$L$2 + I$2)</f>
        <v>-1.2129207458709093</v>
      </c>
      <c r="J2137" s="15">
        <f>INDEX(Random!$F$2:$F$10003,($H2137-1)*$L$2 + J$2)</f>
        <v>-0.37952895361739142</v>
      </c>
      <c r="K2137" s="15">
        <f>INDEX(Random!$F$2:$F$10003,($H2137-1)*$L$2 + K$2)</f>
        <v>3.6521821028855143E-2</v>
      </c>
      <c r="L2137" s="33">
        <f>INDEX(Random!$F$2:$F$10003,($H2137-1)*$L$2 + L$2)</f>
        <v>0.40400629580137121</v>
      </c>
      <c r="M2137" s="27">
        <f t="array" ref="M2137:P2137">TRANSPOSE(MMULT($B$28:$E$31, TRANSPOSE(I2137:L2137)))</f>
        <v>-1.2129207458709093</v>
      </c>
      <c r="N2137" s="27">
        <v>-1.1877818112588479</v>
      </c>
      <c r="O2137" s="27">
        <v>-0.6731089817464232</v>
      </c>
      <c r="P2137" s="27">
        <v>-0.41569858854520902</v>
      </c>
      <c r="Q2137" s="76">
        <f t="shared" si="299"/>
        <v>1.1354908439754874</v>
      </c>
      <c r="R2137" s="76">
        <f t="shared" si="300"/>
        <v>1.2936101994190381</v>
      </c>
      <c r="S2137" s="77">
        <f t="shared" si="301"/>
        <v>6.126783687903932E-3</v>
      </c>
      <c r="T2137" s="76">
        <f t="shared" si="302"/>
        <v>0.71850630574197549</v>
      </c>
      <c r="U2137" s="43">
        <f t="shared" si="303"/>
        <v>0.96637518636211683</v>
      </c>
      <c r="V2137" s="43">
        <f t="shared" si="304"/>
        <v>0.95752050290084245</v>
      </c>
      <c r="W2137" s="43">
        <f t="shared" si="305"/>
        <v>0.97871943896228941</v>
      </c>
      <c r="X2137" s="43">
        <f t="shared" si="306"/>
        <v>0.99378465524477944</v>
      </c>
      <c r="Y2137" s="41">
        <f t="shared" si="298"/>
        <v>0</v>
      </c>
    </row>
    <row r="2138" spans="8:25" x14ac:dyDescent="0.25">
      <c r="H2138" s="3">
        <v>2136</v>
      </c>
      <c r="I2138" s="15">
        <f>INDEX(Random!$F$2:$F$10003,($H2138-1)*$L$2 + I$2)</f>
        <v>-1.9661508875227127</v>
      </c>
      <c r="J2138" s="15">
        <f>INDEX(Random!$F$2:$F$10003,($H2138-1)*$L$2 + J$2)</f>
        <v>-0.18654662009598466</v>
      </c>
      <c r="K2138" s="15">
        <f>INDEX(Random!$F$2:$F$10003,($H2138-1)*$L$2 + K$2)</f>
        <v>0.97461372005552682</v>
      </c>
      <c r="L2138" s="33">
        <f>INDEX(Random!$F$2:$F$10003,($H2138-1)*$L$2 + L$2)</f>
        <v>-0.604157734966981</v>
      </c>
      <c r="M2138" s="27">
        <f t="array" ref="M2138:P2138">TRANSPOSE(MMULT($B$28:$E$31, TRANSPOSE(I2138:L2138)))</f>
        <v>-1.9661508875227127</v>
      </c>
      <c r="N2138" s="27">
        <v>-1.6602286344773081</v>
      </c>
      <c r="O2138" s="27">
        <v>-0.30983676640087887</v>
      </c>
      <c r="P2138" s="27">
        <v>-1.6069475317515161</v>
      </c>
      <c r="Q2138" s="76">
        <f t="shared" si="299"/>
        <v>1.1088664414924279</v>
      </c>
      <c r="R2138" s="76">
        <f t="shared" si="300"/>
        <v>1.2717944146300286</v>
      </c>
      <c r="S2138" s="77">
        <f t="shared" si="301"/>
        <v>6.2221095023430387E-3</v>
      </c>
      <c r="T2138" s="76">
        <f t="shared" si="302"/>
        <v>0.69783932484423639</v>
      </c>
      <c r="U2138" s="43">
        <f t="shared" si="303"/>
        <v>0.94371612041908748</v>
      </c>
      <c r="V2138" s="43">
        <f t="shared" si="304"/>
        <v>0.94137262370838537</v>
      </c>
      <c r="W2138" s="43">
        <f t="shared" si="305"/>
        <v>0.99394720484713084</v>
      </c>
      <c r="X2138" s="43">
        <f t="shared" si="306"/>
        <v>0.96519961942494659</v>
      </c>
      <c r="Y2138" s="41">
        <f t="shared" si="298"/>
        <v>0</v>
      </c>
    </row>
    <row r="2139" spans="8:25" x14ac:dyDescent="0.25">
      <c r="H2139" s="3">
        <v>2137</v>
      </c>
      <c r="I2139" s="15">
        <f>INDEX(Random!$F$2:$F$10003,($H2139-1)*$L$2 + I$2)</f>
        <v>0.46284408353782674</v>
      </c>
      <c r="J2139" s="15">
        <f>INDEX(Random!$F$2:$F$10003,($H2139-1)*$L$2 + J$2)</f>
        <v>-0.30063475385629035</v>
      </c>
      <c r="K2139" s="15">
        <f>INDEX(Random!$F$2:$F$10003,($H2139-1)*$L$2 + K$2)</f>
        <v>-1.2104973674424631</v>
      </c>
      <c r="L2139" s="33">
        <f>INDEX(Random!$F$2:$F$10003,($H2139-1)*$L$2 + L$2)</f>
        <v>0.67242312679839189</v>
      </c>
      <c r="M2139" s="27">
        <f t="array" ref="M2139:P2139">TRANSPOSE(MMULT($B$28:$E$31, TRANSPOSE(I2139:L2139)))</f>
        <v>0.46284408353782674</v>
      </c>
      <c r="N2139" s="27">
        <v>0.17769368413684306</v>
      </c>
      <c r="O2139" s="27">
        <v>-0.75752785366696929</v>
      </c>
      <c r="P2139" s="27">
        <v>0.74076800246580654</v>
      </c>
      <c r="Q2139" s="76">
        <f t="shared" si="299"/>
        <v>1.1970397226872063</v>
      </c>
      <c r="R2139" s="76">
        <f t="shared" si="300"/>
        <v>1.3587892306051812</v>
      </c>
      <c r="S2139" s="77">
        <f t="shared" si="301"/>
        <v>6.1048413866421434E-3</v>
      </c>
      <c r="T2139" s="76">
        <f t="shared" si="302"/>
        <v>0.73915520058314177</v>
      </c>
      <c r="U2139" s="43">
        <f t="shared" si="303"/>
        <v>1.0187572107976224</v>
      </c>
      <c r="V2139" s="43">
        <f t="shared" si="304"/>
        <v>1.0057655296855523</v>
      </c>
      <c r="W2139" s="43">
        <f t="shared" si="305"/>
        <v>0.97521427901631685</v>
      </c>
      <c r="X2139" s="43">
        <f t="shared" si="306"/>
        <v>1.0223446757719803</v>
      </c>
      <c r="Y2139" s="41">
        <f t="shared" si="298"/>
        <v>22.344675771980292</v>
      </c>
    </row>
    <row r="2140" spans="8:25" x14ac:dyDescent="0.25">
      <c r="H2140" s="3">
        <v>2138</v>
      </c>
      <c r="I2140" s="15">
        <f>INDEX(Random!$F$2:$F$10003,($H2140-1)*$L$2 + I$2)</f>
        <v>6.8115175491982663E-2</v>
      </c>
      <c r="J2140" s="15">
        <f>INDEX(Random!$F$2:$F$10003,($H2140-1)*$L$2 + J$2)</f>
        <v>-0.82863646872817054</v>
      </c>
      <c r="K2140" s="15">
        <f>INDEX(Random!$F$2:$F$10003,($H2140-1)*$L$2 + K$2)</f>
        <v>0.34248926951203312</v>
      </c>
      <c r="L2140" s="33">
        <f>INDEX(Random!$F$2:$F$10003,($H2140-1)*$L$2 + L$2)</f>
        <v>-0.7352417769516385</v>
      </c>
      <c r="M2140" s="27">
        <f t="array" ref="M2140:P2140">TRANSPOSE(MMULT($B$28:$E$31, TRANSPOSE(I2140:L2140)))</f>
        <v>6.8115175491982663E-2</v>
      </c>
      <c r="N2140" s="27">
        <v>-0.45906681384260312</v>
      </c>
      <c r="O2140" s="27">
        <v>0.27158196791367439</v>
      </c>
      <c r="P2140" s="27">
        <v>-0.74850206736406388</v>
      </c>
      <c r="Q2140" s="76">
        <f t="shared" si="299"/>
        <v>1.18224792879708</v>
      </c>
      <c r="R2140" s="76">
        <f t="shared" si="300"/>
        <v>1.3279954882943092</v>
      </c>
      <c r="S2140" s="77">
        <f t="shared" si="301"/>
        <v>6.3777750210415656E-3</v>
      </c>
      <c r="T2140" s="76">
        <f t="shared" si="302"/>
        <v>0.71267165078361194</v>
      </c>
      <c r="U2140" s="43">
        <f t="shared" si="303"/>
        <v>1.0061684500400681</v>
      </c>
      <c r="V2140" s="43">
        <f t="shared" si="304"/>
        <v>0.98297223411865975</v>
      </c>
      <c r="W2140" s="43">
        <f t="shared" si="305"/>
        <v>1.0188139011248507</v>
      </c>
      <c r="X2140" s="43">
        <f t="shared" si="306"/>
        <v>0.98571459306170395</v>
      </c>
      <c r="Y2140" s="41">
        <f t="shared" si="298"/>
        <v>18.813901124850709</v>
      </c>
    </row>
    <row r="2141" spans="8:25" x14ac:dyDescent="0.25">
      <c r="H2141" s="3">
        <v>2139</v>
      </c>
      <c r="I2141" s="15">
        <f>INDEX(Random!$F$2:$F$10003,($H2141-1)*$L$2 + I$2)</f>
        <v>-0.70215939747466571</v>
      </c>
      <c r="J2141" s="15">
        <f>INDEX(Random!$F$2:$F$10003,($H2141-1)*$L$2 + J$2)</f>
        <v>-0.5132836652463828</v>
      </c>
      <c r="K2141" s="15">
        <f>INDEX(Random!$F$2:$F$10003,($H2141-1)*$L$2 + K$2)</f>
        <v>-0.20107906250057908</v>
      </c>
      <c r="L2141" s="33">
        <f>INDEX(Random!$F$2:$F$10003,($H2141-1)*$L$2 + L$2)</f>
        <v>-0.88399106548164252</v>
      </c>
      <c r="M2141" s="27">
        <f t="array" ref="M2141:P2141">TRANSPOSE(MMULT($B$28:$E$31, TRANSPOSE(I2141:L2141)))</f>
        <v>-0.70215939747466571</v>
      </c>
      <c r="N2141" s="27">
        <v>-0.86920859333791967</v>
      </c>
      <c r="O2141" s="27">
        <v>-0.59061692725847548</v>
      </c>
      <c r="P2141" s="27">
        <v>-1.2095233942328107</v>
      </c>
      <c r="Q2141" s="76">
        <f t="shared" si="299"/>
        <v>1.1539074915552752</v>
      </c>
      <c r="R2141" s="76">
        <f t="shared" si="300"/>
        <v>1.3085315439053438</v>
      </c>
      <c r="S2141" s="77">
        <f t="shared" si="301"/>
        <v>6.1483013517723787E-3</v>
      </c>
      <c r="T2141" s="76">
        <f t="shared" si="302"/>
        <v>0.70466729821598495</v>
      </c>
      <c r="U2141" s="43">
        <f t="shared" si="303"/>
        <v>0.98204892898321283</v>
      </c>
      <c r="V2141" s="43">
        <f t="shared" si="304"/>
        <v>0.96856516943400728</v>
      </c>
      <c r="W2141" s="43">
        <f t="shared" si="305"/>
        <v>0.98215676545884645</v>
      </c>
      <c r="X2141" s="43">
        <f t="shared" si="306"/>
        <v>0.97464356599721291</v>
      </c>
      <c r="Y2141" s="41">
        <f t="shared" si="298"/>
        <v>0</v>
      </c>
    </row>
    <row r="2142" spans="8:25" x14ac:dyDescent="0.25">
      <c r="H2142" s="3">
        <v>2140</v>
      </c>
      <c r="I2142" s="15">
        <f>INDEX(Random!$F$2:$F$10003,($H2142-1)*$L$2 + I$2)</f>
        <v>1.1162733776797258</v>
      </c>
      <c r="J2142" s="15">
        <f>INDEX(Random!$F$2:$F$10003,($H2142-1)*$L$2 + J$2)</f>
        <v>1.0958511445519308</v>
      </c>
      <c r="K2142" s="15">
        <f>INDEX(Random!$F$2:$F$10003,($H2142-1)*$L$2 + K$2)</f>
        <v>8.7456158409677048E-2</v>
      </c>
      <c r="L2142" s="33">
        <f>INDEX(Random!$F$2:$F$10003,($H2142-1)*$L$2 + L$2)</f>
        <v>7.2129751743260861E-2</v>
      </c>
      <c r="M2142" s="27">
        <f t="array" ref="M2142:P2142">TRANSPOSE(MMULT($B$28:$E$31, TRANSPOSE(I2142:L2142)))</f>
        <v>1.1162733776797258</v>
      </c>
      <c r="N2142" s="27">
        <v>1.5549540324256594</v>
      </c>
      <c r="O2142" s="27">
        <v>0.76391881726511812</v>
      </c>
      <c r="P2142" s="27">
        <v>0.90863124909355963</v>
      </c>
      <c r="Q2142" s="76">
        <f t="shared" si="299"/>
        <v>1.221933736700354</v>
      </c>
      <c r="R2142" s="76">
        <f t="shared" si="300"/>
        <v>1.4278579785084036</v>
      </c>
      <c r="S2142" s="77">
        <f t="shared" si="301"/>
        <v>6.5126315718445123E-3</v>
      </c>
      <c r="T2142" s="76">
        <f t="shared" si="302"/>
        <v>0.74220134645226266</v>
      </c>
      <c r="U2142" s="43">
        <f t="shared" si="303"/>
        <v>1.0399436057024289</v>
      </c>
      <c r="V2142" s="43">
        <f t="shared" si="304"/>
        <v>1.056889695417027</v>
      </c>
      <c r="W2142" s="43">
        <f t="shared" si="305"/>
        <v>1.0403564811253214</v>
      </c>
      <c r="X2142" s="43">
        <f t="shared" si="306"/>
        <v>1.0265578789104601</v>
      </c>
      <c r="Y2142" s="41">
        <f t="shared" si="298"/>
        <v>56.889695417027042</v>
      </c>
    </row>
    <row r="2143" spans="8:25" x14ac:dyDescent="0.25">
      <c r="H2143" s="3">
        <v>2141</v>
      </c>
      <c r="I2143" s="15">
        <f>INDEX(Random!$F$2:$F$10003,($H2143-1)*$L$2 + I$2)</f>
        <v>-0.45700114295820721</v>
      </c>
      <c r="J2143" s="15">
        <f>INDEX(Random!$F$2:$F$10003,($H2143-1)*$L$2 + J$2)</f>
        <v>1.0138951652167068</v>
      </c>
      <c r="K2143" s="15">
        <f>INDEX(Random!$F$2:$F$10003,($H2143-1)*$L$2 + K$2)</f>
        <v>0.59044136685309689</v>
      </c>
      <c r="L2143" s="33">
        <f>INDEX(Random!$F$2:$F$10003,($H2143-1)*$L$2 + L$2)</f>
        <v>-0.42087467818597601</v>
      </c>
      <c r="M2143" s="27">
        <f t="array" ref="M2143:P2143">TRANSPOSE(MMULT($B$28:$E$31, TRANSPOSE(I2143:L2143)))</f>
        <v>-0.45700114295820721</v>
      </c>
      <c r="N2143" s="27">
        <v>0.26811265185561478</v>
      </c>
      <c r="O2143" s="27">
        <v>0.29142355749229099</v>
      </c>
      <c r="P2143" s="27">
        <v>-0.36684451500521076</v>
      </c>
      <c r="Q2143" s="76">
        <f t="shared" si="299"/>
        <v>1.1628530212728982</v>
      </c>
      <c r="R2143" s="76">
        <f t="shared" si="300"/>
        <v>1.3632194084963405</v>
      </c>
      <c r="S2143" s="77">
        <f t="shared" si="301"/>
        <v>6.3831554600592335E-3</v>
      </c>
      <c r="T2143" s="76">
        <f t="shared" si="302"/>
        <v>0.71936681864140017</v>
      </c>
      <c r="U2143" s="43">
        <f t="shared" si="303"/>
        <v>0.98966214576416867</v>
      </c>
      <c r="V2143" s="43">
        <f t="shared" si="304"/>
        <v>1.0090447139129093</v>
      </c>
      <c r="W2143" s="43">
        <f t="shared" si="305"/>
        <v>1.0196733961755964</v>
      </c>
      <c r="X2143" s="43">
        <f t="shared" si="306"/>
        <v>0.99497485289266974</v>
      </c>
      <c r="Y2143" s="41">
        <f t="shared" si="298"/>
        <v>19.67339617559638</v>
      </c>
    </row>
    <row r="2144" spans="8:25" x14ac:dyDescent="0.25">
      <c r="H2144" s="3">
        <v>2142</v>
      </c>
      <c r="I2144" s="15">
        <f>INDEX(Random!$F$2:$F$10003,($H2144-1)*$L$2 + I$2)</f>
        <v>0.3173827846204143</v>
      </c>
      <c r="J2144" s="15">
        <f>INDEX(Random!$F$2:$F$10003,($H2144-1)*$L$2 + J$2)</f>
        <v>-0.33240795606452339</v>
      </c>
      <c r="K2144" s="15">
        <f>INDEX(Random!$F$2:$F$10003,($H2144-1)*$L$2 + K$2)</f>
        <v>-0.98297535281306081</v>
      </c>
      <c r="L2144" s="33">
        <f>INDEX(Random!$F$2:$F$10003,($H2144-1)*$L$2 + L$2)</f>
        <v>2.370268947045989</v>
      </c>
      <c r="M2144" s="27">
        <f t="array" ref="M2144:P2144">TRANSPOSE(MMULT($B$28:$E$31, TRANSPOSE(I2144:L2144)))</f>
        <v>0.3173827846204143</v>
      </c>
      <c r="N2144" s="27">
        <v>4.3748091936083505E-2</v>
      </c>
      <c r="O2144" s="27">
        <v>-0.65321515260662288</v>
      </c>
      <c r="P2144" s="27">
        <v>2.0273029227172268</v>
      </c>
      <c r="Q2144" s="76">
        <f t="shared" si="299"/>
        <v>1.1915673964286351</v>
      </c>
      <c r="R2144" s="76">
        <f t="shared" si="300"/>
        <v>1.3522528647694887</v>
      </c>
      <c r="S2144" s="77">
        <f t="shared" si="301"/>
        <v>6.1319659988696125E-3</v>
      </c>
      <c r="T2144" s="76">
        <f t="shared" si="302"/>
        <v>0.76282452062991091</v>
      </c>
      <c r="U2144" s="43">
        <f t="shared" si="303"/>
        <v>1.0140999118541574</v>
      </c>
      <c r="V2144" s="43">
        <f t="shared" si="304"/>
        <v>1.0009273610432929</v>
      </c>
      <c r="W2144" s="43">
        <f t="shared" si="305"/>
        <v>0.9795472841644749</v>
      </c>
      <c r="X2144" s="43">
        <f t="shared" si="306"/>
        <v>1.0550823245226983</v>
      </c>
      <c r="Y2144" s="41">
        <f t="shared" si="298"/>
        <v>55.082324522698343</v>
      </c>
    </row>
    <row r="2145" spans="8:25" x14ac:dyDescent="0.25">
      <c r="H2145" s="3">
        <v>2143</v>
      </c>
      <c r="I2145" s="15">
        <f>INDEX(Random!$F$2:$F$10003,($H2145-1)*$L$2 + I$2)</f>
        <v>2.2521661474213923</v>
      </c>
      <c r="J2145" s="15">
        <f>INDEX(Random!$F$2:$F$10003,($H2145-1)*$L$2 + J$2)</f>
        <v>-0.76161145184992574</v>
      </c>
      <c r="K2145" s="15">
        <f>INDEX(Random!$F$2:$F$10003,($H2145-1)*$L$2 + K$2)</f>
        <v>-5.2506963989976674E-2</v>
      </c>
      <c r="L2145" s="33">
        <f>INDEX(Random!$F$2:$F$10003,($H2145-1)*$L$2 + L$2)</f>
        <v>0.91463779504630571</v>
      </c>
      <c r="M2145" s="27">
        <f t="array" ref="M2145:P2145">TRANSPOSE(MMULT($B$28:$E$31, TRANSPOSE(I2145:L2145)))</f>
        <v>2.2521661474213923</v>
      </c>
      <c r="N2145" s="27">
        <v>1.2984342121773906</v>
      </c>
      <c r="O2145" s="27">
        <v>1.1750807124783789</v>
      </c>
      <c r="P2145" s="27">
        <v>1.7902188114663899</v>
      </c>
      <c r="Q2145" s="76">
        <f t="shared" si="299"/>
        <v>1.2664468914242952</v>
      </c>
      <c r="R2145" s="76">
        <f t="shared" si="300"/>
        <v>1.4147328159509402</v>
      </c>
      <c r="S2145" s="77">
        <f t="shared" si="301"/>
        <v>6.6274359204126429E-3</v>
      </c>
      <c r="T2145" s="76">
        <f t="shared" si="302"/>
        <v>0.75840645181123301</v>
      </c>
      <c r="U2145" s="43">
        <f t="shared" si="303"/>
        <v>1.0778271416376981</v>
      </c>
      <c r="V2145" s="43">
        <f t="shared" si="304"/>
        <v>1.0471745491864843</v>
      </c>
      <c r="W2145" s="43">
        <f t="shared" si="305"/>
        <v>1.0586958339317321</v>
      </c>
      <c r="X2145" s="43">
        <f t="shared" si="306"/>
        <v>1.0489715792686487</v>
      </c>
      <c r="Y2145" s="41">
        <f t="shared" si="298"/>
        <v>77.827141637698105</v>
      </c>
    </row>
    <row r="2146" spans="8:25" x14ac:dyDescent="0.25">
      <c r="H2146" s="3">
        <v>2144</v>
      </c>
      <c r="I2146" s="15">
        <f>INDEX(Random!$F$2:$F$10003,($H2146-1)*$L$2 + I$2)</f>
        <v>-2.5900322104274345</v>
      </c>
      <c r="J2146" s="15">
        <f>INDEX(Random!$F$2:$F$10003,($H2146-1)*$L$2 + J$2)</f>
        <v>0.30820524320575532</v>
      </c>
      <c r="K2146" s="15">
        <f>INDEX(Random!$F$2:$F$10003,($H2146-1)*$L$2 + K$2)</f>
        <v>-1.4532438351290453</v>
      </c>
      <c r="L2146" s="33">
        <f>INDEX(Random!$F$2:$F$10003,($H2146-1)*$L$2 + L$2)</f>
        <v>0.12493490282241175</v>
      </c>
      <c r="M2146" s="27">
        <f t="array" ref="M2146:P2146">TRANSPOSE(MMULT($B$28:$E$31, TRANSPOSE(I2146:L2146)))</f>
        <v>-2.5900322104274345</v>
      </c>
      <c r="N2146" s="27">
        <v>-1.8443727580531659</v>
      </c>
      <c r="O2146" s="27">
        <v>-2.6347880206650527</v>
      </c>
      <c r="P2146" s="27">
        <v>-1.2171052937158837</v>
      </c>
      <c r="Q2146" s="76">
        <f t="shared" si="299"/>
        <v>1.0872874406116224</v>
      </c>
      <c r="R2146" s="76">
        <f t="shared" si="300"/>
        <v>1.263391333365588</v>
      </c>
      <c r="S2146" s="77">
        <f t="shared" si="301"/>
        <v>5.6366987675260573E-3</v>
      </c>
      <c r="T2146" s="76">
        <f t="shared" si="302"/>
        <v>0.70453641381538779</v>
      </c>
      <c r="U2146" s="43">
        <f t="shared" si="303"/>
        <v>0.92535101328648717</v>
      </c>
      <c r="V2146" s="43">
        <f t="shared" si="304"/>
        <v>0.93515272639939895</v>
      </c>
      <c r="W2146" s="43">
        <f t="shared" si="305"/>
        <v>0.9004311130233319</v>
      </c>
      <c r="X2146" s="43">
        <f t="shared" si="306"/>
        <v>0.97446253639749347</v>
      </c>
      <c r="Y2146" s="41">
        <f t="shared" si="298"/>
        <v>0</v>
      </c>
    </row>
    <row r="2147" spans="8:25" x14ac:dyDescent="0.25">
      <c r="H2147" s="3">
        <v>2145</v>
      </c>
      <c r="I2147" s="15">
        <f>INDEX(Random!$F$2:$F$10003,($H2147-1)*$L$2 + I$2)</f>
        <v>-0.95420368360987329</v>
      </c>
      <c r="J2147" s="15">
        <f>INDEX(Random!$F$2:$F$10003,($H2147-1)*$L$2 + J$2)</f>
        <v>0.25482536792624083</v>
      </c>
      <c r="K2147" s="15">
        <f>INDEX(Random!$F$2:$F$10003,($H2147-1)*$L$2 + K$2)</f>
        <v>-0.98146228561832805</v>
      </c>
      <c r="L2147" s="33">
        <f>INDEX(Random!$F$2:$F$10003,($H2147-1)*$L$2 + L$2)</f>
        <v>2.0179943967514959</v>
      </c>
      <c r="M2147" s="27">
        <f t="array" ref="M2147:P2147">TRANSPOSE(MMULT($B$28:$E$31, TRANSPOSE(I2147:L2147)))</f>
        <v>-0.95420368360987329</v>
      </c>
      <c r="N2147" s="27">
        <v>-0.59209914987001411</v>
      </c>
      <c r="O2147" s="27">
        <v>-1.330527444110793</v>
      </c>
      <c r="P2147" s="27">
        <v>1.185105828015893</v>
      </c>
      <c r="Q2147" s="76">
        <f t="shared" si="299"/>
        <v>1.1447824358144227</v>
      </c>
      <c r="R2147" s="76">
        <f t="shared" si="300"/>
        <v>1.3216507052115214</v>
      </c>
      <c r="S2147" s="77">
        <f t="shared" si="301"/>
        <v>5.9579689556013863E-3</v>
      </c>
      <c r="T2147" s="76">
        <f t="shared" si="302"/>
        <v>0.7472458070284459</v>
      </c>
      <c r="U2147" s="43">
        <f t="shared" si="303"/>
        <v>0.97428292409738104</v>
      </c>
      <c r="V2147" s="43">
        <f t="shared" si="304"/>
        <v>0.97827587358365764</v>
      </c>
      <c r="W2147" s="43">
        <f t="shared" si="305"/>
        <v>0.95175222932929493</v>
      </c>
      <c r="X2147" s="43">
        <f t="shared" si="306"/>
        <v>1.0335350028055961</v>
      </c>
      <c r="Y2147" s="41">
        <f t="shared" si="298"/>
        <v>33.535002805596072</v>
      </c>
    </row>
    <row r="2148" spans="8:25" x14ac:dyDescent="0.25">
      <c r="H2148" s="3">
        <v>2146</v>
      </c>
      <c r="I2148" s="15">
        <f>INDEX(Random!$F$2:$F$10003,($H2148-1)*$L$2 + I$2)</f>
        <v>1.2212571949971103</v>
      </c>
      <c r="J2148" s="15">
        <f>INDEX(Random!$F$2:$F$10003,($H2148-1)*$L$2 + J$2)</f>
        <v>-0.86762574053028507</v>
      </c>
      <c r="K2148" s="15">
        <f>INDEX(Random!$F$2:$F$10003,($H2148-1)*$L$2 + K$2)</f>
        <v>0.33371339314878978</v>
      </c>
      <c r="L2148" s="33">
        <f>INDEX(Random!$F$2:$F$10003,($H2148-1)*$L$2 + L$2)</f>
        <v>0.30558018404941645</v>
      </c>
      <c r="M2148" s="27">
        <f t="array" ref="M2148:P2148">TRANSPOSE(MMULT($B$28:$E$31, TRANSPOSE(I2148:L2148)))</f>
        <v>1.2212571949971103</v>
      </c>
      <c r="N2148" s="27">
        <v>0.42285498730022042</v>
      </c>
      <c r="O2148" s="27">
        <v>0.90910781827155362</v>
      </c>
      <c r="P2148" s="27">
        <v>0.71045911990562094</v>
      </c>
      <c r="Q2148" s="76">
        <f t="shared" si="299"/>
        <v>1.2259813486661255</v>
      </c>
      <c r="R2148" s="76">
        <f t="shared" si="300"/>
        <v>1.3708347193801755</v>
      </c>
      <c r="S2148" s="77">
        <f t="shared" si="301"/>
        <v>6.5529422180710291E-3</v>
      </c>
      <c r="T2148" s="76">
        <f t="shared" si="302"/>
        <v>0.738606531600143</v>
      </c>
      <c r="U2148" s="43">
        <f t="shared" si="303"/>
        <v>1.043388381843511</v>
      </c>
      <c r="V2148" s="43">
        <f t="shared" si="304"/>
        <v>1.0146815095338086</v>
      </c>
      <c r="W2148" s="43">
        <f t="shared" si="305"/>
        <v>1.046795881480995</v>
      </c>
      <c r="X2148" s="43">
        <f t="shared" si="306"/>
        <v>1.0215857975105713</v>
      </c>
      <c r="Y2148" s="41">
        <f t="shared" si="298"/>
        <v>46.795881480995007</v>
      </c>
    </row>
    <row r="2149" spans="8:25" x14ac:dyDescent="0.25">
      <c r="H2149" s="3">
        <v>2147</v>
      </c>
      <c r="I2149" s="15">
        <f>INDEX(Random!$F$2:$F$10003,($H2149-1)*$L$2 + I$2)</f>
        <v>1.022810149898802</v>
      </c>
      <c r="J2149" s="15">
        <f>INDEX(Random!$F$2:$F$10003,($H2149-1)*$L$2 + J$2)</f>
        <v>1.557042463260218</v>
      </c>
      <c r="K2149" s="15">
        <f>INDEX(Random!$F$2:$F$10003,($H2149-1)*$L$2 + K$2)</f>
        <v>0.71727371097072223</v>
      </c>
      <c r="L2149" s="33">
        <f>INDEX(Random!$F$2:$F$10003,($H2149-1)*$L$2 + L$2)</f>
        <v>1.6982913699998909</v>
      </c>
      <c r="M2149" s="27">
        <f t="array" ref="M2149:P2149">TRANSPOSE(MMULT($B$28:$E$31, TRANSPOSE(I2149:L2149)))</f>
        <v>1.022810149898802</v>
      </c>
      <c r="N2149" s="27">
        <v>1.7668067806022352</v>
      </c>
      <c r="O2149" s="27">
        <v>1.2589106481295316</v>
      </c>
      <c r="P2149" s="27">
        <v>2.2717804083279671</v>
      </c>
      <c r="Q2149" s="76">
        <f t="shared" si="299"/>
        <v>1.2183415422281967</v>
      </c>
      <c r="R2149" s="76">
        <f t="shared" si="300"/>
        <v>1.4387894539805526</v>
      </c>
      <c r="S2149" s="77">
        <f t="shared" si="301"/>
        <v>6.6510900774655974E-3</v>
      </c>
      <c r="T2149" s="76">
        <f t="shared" si="302"/>
        <v>0.76740732053206639</v>
      </c>
      <c r="U2149" s="43">
        <f t="shared" si="303"/>
        <v>1.0368864189176141</v>
      </c>
      <c r="V2149" s="43">
        <f t="shared" si="304"/>
        <v>1.0649810910292765</v>
      </c>
      <c r="W2149" s="43">
        <f t="shared" si="305"/>
        <v>1.0624744532692647</v>
      </c>
      <c r="X2149" s="43">
        <f t="shared" si="306"/>
        <v>1.0614209135989854</v>
      </c>
      <c r="Y2149" s="41">
        <f t="shared" si="298"/>
        <v>64.981091029276513</v>
      </c>
    </row>
    <row r="2150" spans="8:25" x14ac:dyDescent="0.25">
      <c r="H2150" s="3">
        <v>2148</v>
      </c>
      <c r="I2150" s="15">
        <f>INDEX(Random!$F$2:$F$10003,($H2150-1)*$L$2 + I$2)</f>
        <v>-2.246344708102483</v>
      </c>
      <c r="J2150" s="15">
        <f>INDEX(Random!$F$2:$F$10003,($H2150-1)*$L$2 + J$2)</f>
        <v>0.55598522441673848</v>
      </c>
      <c r="K2150" s="15">
        <f>INDEX(Random!$F$2:$F$10003,($H2150-1)*$L$2 + K$2)</f>
        <v>-0.39043001150638534</v>
      </c>
      <c r="L2150" s="33">
        <f>INDEX(Random!$F$2:$F$10003,($H2150-1)*$L$2 + L$2)</f>
        <v>0.21212478009407454</v>
      </c>
      <c r="M2150" s="27">
        <f t="array" ref="M2150:P2150">TRANSPOSE(MMULT($B$28:$E$31, TRANSPOSE(I2150:L2150)))</f>
        <v>-2.246344708102483</v>
      </c>
      <c r="N2150" s="27">
        <v>-1.421058464599317</v>
      </c>
      <c r="O2150" s="27">
        <v>-1.5497405006711444</v>
      </c>
      <c r="P2150" s="27">
        <v>-0.91604791593343526</v>
      </c>
      <c r="Q2150" s="76">
        <f t="shared" si="299"/>
        <v>1.0991225330978929</v>
      </c>
      <c r="R2150" s="76">
        <f t="shared" si="300"/>
        <v>1.2827920023000932</v>
      </c>
      <c r="S2150" s="77">
        <f t="shared" si="301"/>
        <v>5.9027189800591896E-3</v>
      </c>
      <c r="T2150" s="76">
        <f t="shared" si="302"/>
        <v>0.70975222000587923</v>
      </c>
      <c r="U2150" s="43">
        <f t="shared" si="303"/>
        <v>0.9354234324237386</v>
      </c>
      <c r="V2150" s="43">
        <f t="shared" si="304"/>
        <v>0.94951295507038724</v>
      </c>
      <c r="W2150" s="43">
        <f t="shared" si="305"/>
        <v>0.94292635464204311</v>
      </c>
      <c r="X2150" s="43">
        <f t="shared" si="306"/>
        <v>0.98167665284353978</v>
      </c>
      <c r="Y2150" s="41">
        <f t="shared" si="298"/>
        <v>0</v>
      </c>
    </row>
    <row r="2151" spans="8:25" x14ac:dyDescent="0.25">
      <c r="H2151" s="3">
        <v>2149</v>
      </c>
      <c r="I2151" s="15">
        <f>INDEX(Random!$F$2:$F$10003,($H2151-1)*$L$2 + I$2)</f>
        <v>-1.8783675851594774</v>
      </c>
      <c r="J2151" s="15">
        <f>INDEX(Random!$F$2:$F$10003,($H2151-1)*$L$2 + J$2)</f>
        <v>-1.1933994118304967</v>
      </c>
      <c r="K2151" s="15">
        <f>INDEX(Random!$F$2:$F$10003,($H2151-1)*$L$2 + K$2)</f>
        <v>0.36984894840608323</v>
      </c>
      <c r="L2151" s="33">
        <f>INDEX(Random!$F$2:$F$10003,($H2151-1)*$L$2 + L$2)</f>
        <v>0.55750711405719022</v>
      </c>
      <c r="M2151" s="27">
        <f t="array" ref="M2151:P2151">TRANSPOSE(MMULT($B$28:$E$31, TRANSPOSE(I2151:L2151)))</f>
        <v>-1.8783675851594774</v>
      </c>
      <c r="N2151" s="27">
        <v>-2.2140846794157447</v>
      </c>
      <c r="O2151" s="27">
        <v>-0.81985490042042108</v>
      </c>
      <c r="P2151" s="27">
        <v>-0.83849966077146143</v>
      </c>
      <c r="Q2151" s="76">
        <f t="shared" si="299"/>
        <v>1.111936893383487</v>
      </c>
      <c r="R2151" s="76">
        <f t="shared" si="300"/>
        <v>1.2466874709153404</v>
      </c>
      <c r="S2151" s="77">
        <f t="shared" si="301"/>
        <v>6.0886916743501185E-3</v>
      </c>
      <c r="T2151" s="76">
        <f t="shared" si="302"/>
        <v>0.71110198296228122</v>
      </c>
      <c r="U2151" s="43">
        <f t="shared" si="303"/>
        <v>0.94632927096466979</v>
      </c>
      <c r="V2151" s="43">
        <f t="shared" si="304"/>
        <v>0.92278865352726902</v>
      </c>
      <c r="W2151" s="43">
        <f t="shared" si="305"/>
        <v>0.97263445277158445</v>
      </c>
      <c r="X2151" s="43">
        <f t="shared" si="306"/>
        <v>0.98354354489942086</v>
      </c>
      <c r="Y2151" s="41">
        <f t="shared" si="298"/>
        <v>0</v>
      </c>
    </row>
    <row r="2152" spans="8:25" x14ac:dyDescent="0.25">
      <c r="H2152" s="3">
        <v>2150</v>
      </c>
      <c r="I2152" s="15">
        <f>INDEX(Random!$F$2:$F$10003,($H2152-1)*$L$2 + I$2)</f>
        <v>-0.13081285255725283</v>
      </c>
      <c r="J2152" s="15">
        <f>INDEX(Random!$F$2:$F$10003,($H2152-1)*$L$2 + J$2)</f>
        <v>0.1462463390855252</v>
      </c>
      <c r="K2152" s="15">
        <f>INDEX(Random!$F$2:$F$10003,($H2152-1)*$L$2 + K$2)</f>
        <v>0.87340020891256309</v>
      </c>
      <c r="L2152" s="33">
        <f>INDEX(Random!$F$2:$F$10003,($H2152-1)*$L$2 + L$2)</f>
        <v>-1.9176523575787957E-3</v>
      </c>
      <c r="M2152" s="27">
        <f t="array" ref="M2152:P2152">TRANSPOSE(MMULT($B$28:$E$31, TRANSPOSE(I2152:L2152)))</f>
        <v>-0.13081285255725283</v>
      </c>
      <c r="N2152" s="27">
        <v>-1.2315066396028737E-2</v>
      </c>
      <c r="O2152" s="27">
        <v>0.65635416537236857</v>
      </c>
      <c r="P2152" s="27">
        <v>-4.8966505122001291E-2</v>
      </c>
      <c r="Q2152" s="76">
        <f t="shared" si="299"/>
        <v>1.1748628504246055</v>
      </c>
      <c r="R2152" s="76">
        <f t="shared" si="300"/>
        <v>1.3495264006777243</v>
      </c>
      <c r="S2152" s="77">
        <f t="shared" si="301"/>
        <v>6.4829270403880214E-3</v>
      </c>
      <c r="T2152" s="76">
        <f t="shared" si="302"/>
        <v>0.72499112817751832</v>
      </c>
      <c r="U2152" s="43">
        <f t="shared" si="303"/>
        <v>0.99988327695711099</v>
      </c>
      <c r="V2152" s="43">
        <f t="shared" si="304"/>
        <v>0.99890925290727195</v>
      </c>
      <c r="W2152" s="43">
        <f t="shared" si="305"/>
        <v>1.0356113483047957</v>
      </c>
      <c r="X2152" s="43">
        <f t="shared" si="306"/>
        <v>1.002753980881768</v>
      </c>
      <c r="Y2152" s="41">
        <f t="shared" si="298"/>
        <v>35.611348304795733</v>
      </c>
    </row>
    <row r="2153" spans="8:25" x14ac:dyDescent="0.25">
      <c r="H2153" s="3">
        <v>2151</v>
      </c>
      <c r="I2153" s="15">
        <f>INDEX(Random!$F$2:$F$10003,($H2153-1)*$L$2 + I$2)</f>
        <v>0.1792328329623856</v>
      </c>
      <c r="J2153" s="15">
        <f>INDEX(Random!$F$2:$F$10003,($H2153-1)*$L$2 + J$2)</f>
        <v>0.40423661335523259</v>
      </c>
      <c r="K2153" s="15">
        <f>INDEX(Random!$F$2:$F$10003,($H2153-1)*$L$2 + K$2)</f>
        <v>-1.2151033209361104</v>
      </c>
      <c r="L2153" s="33">
        <f>INDEX(Random!$F$2:$F$10003,($H2153-1)*$L$2 + L$2)</f>
        <v>-0.71677973751035418</v>
      </c>
      <c r="M2153" s="27">
        <f t="array" ref="M2153:P2153">TRANSPOSE(MMULT($B$28:$E$31, TRANSPOSE(I2153:L2153)))</f>
        <v>0.1792328329623856</v>
      </c>
      <c r="N2153" s="27">
        <v>0.39088235183145958</v>
      </c>
      <c r="O2153" s="27">
        <v>-0.87847051501277618</v>
      </c>
      <c r="P2153" s="27">
        <v>-0.37936201655353663</v>
      </c>
      <c r="Q2153" s="76">
        <f t="shared" si="299"/>
        <v>1.1863932909184898</v>
      </c>
      <c r="R2153" s="76">
        <f t="shared" si="300"/>
        <v>1.3692577759412097</v>
      </c>
      <c r="S2153" s="77">
        <f t="shared" si="301"/>
        <v>6.0735426243720587E-3</v>
      </c>
      <c r="T2153" s="76">
        <f t="shared" si="302"/>
        <v>0.71914623792282184</v>
      </c>
      <c r="U2153" s="43">
        <f t="shared" si="303"/>
        <v>1.0096964178029699</v>
      </c>
      <c r="V2153" s="43">
        <f t="shared" si="304"/>
        <v>1.0135142679061508</v>
      </c>
      <c r="W2153" s="43">
        <f t="shared" si="305"/>
        <v>0.97021447673675065</v>
      </c>
      <c r="X2153" s="43">
        <f t="shared" si="306"/>
        <v>0.9946697619956042</v>
      </c>
      <c r="Y2153" s="41">
        <f t="shared" si="298"/>
        <v>13.514267906150845</v>
      </c>
    </row>
    <row r="2154" spans="8:25" x14ac:dyDescent="0.25">
      <c r="H2154" s="3">
        <v>2152</v>
      </c>
      <c r="I2154" s="15">
        <f>INDEX(Random!$F$2:$F$10003,($H2154-1)*$L$2 + I$2)</f>
        <v>-0.25078389129092599</v>
      </c>
      <c r="J2154" s="15">
        <f>INDEX(Random!$F$2:$F$10003,($H2154-1)*$L$2 + J$2)</f>
        <v>-0.78181917764713671</v>
      </c>
      <c r="K2154" s="15">
        <f>INDEX(Random!$F$2:$F$10003,($H2154-1)*$L$2 + K$2)</f>
        <v>0.12778967266477828</v>
      </c>
      <c r="L2154" s="33">
        <f>INDEX(Random!$F$2:$F$10003,($H2154-1)*$L$2 + L$2)</f>
        <v>0.54782518200682584</v>
      </c>
      <c r="M2154" s="27">
        <f t="array" ref="M2154:P2154">TRANSPOSE(MMULT($B$28:$E$31, TRANSPOSE(I2154:L2154)))</f>
        <v>-0.25078389129092599</v>
      </c>
      <c r="N2154" s="27">
        <v>-0.68066967816306989</v>
      </c>
      <c r="O2154" s="27">
        <v>-8.182786303709165E-2</v>
      </c>
      <c r="P2154" s="27">
        <v>0.13061151786586367</v>
      </c>
      <c r="Q2154" s="76">
        <f t="shared" si="299"/>
        <v>1.170431319499877</v>
      </c>
      <c r="R2154" s="76">
        <f t="shared" si="300"/>
        <v>1.3174432817007382</v>
      </c>
      <c r="S2154" s="77">
        <f t="shared" si="301"/>
        <v>6.2826971824812353E-3</v>
      </c>
      <c r="T2154" s="76">
        <f t="shared" si="302"/>
        <v>0.7281878709142805</v>
      </c>
      <c r="U2154" s="43">
        <f t="shared" si="303"/>
        <v>0.99611176127649104</v>
      </c>
      <c r="V2154" s="43">
        <f t="shared" si="304"/>
        <v>0.97516157046686769</v>
      </c>
      <c r="W2154" s="43">
        <f t="shared" si="305"/>
        <v>1.0036257480001973</v>
      </c>
      <c r="X2154" s="43">
        <f t="shared" si="306"/>
        <v>1.0071754784429883</v>
      </c>
      <c r="Y2154" s="41">
        <f t="shared" si="298"/>
        <v>7.1754784429882701</v>
      </c>
    </row>
    <row r="2155" spans="8:25" x14ac:dyDescent="0.25">
      <c r="H2155" s="3">
        <v>2153</v>
      </c>
      <c r="I2155" s="15">
        <f>INDEX(Random!$F$2:$F$10003,($H2155-1)*$L$2 + I$2)</f>
        <v>-0.23587300273436296</v>
      </c>
      <c r="J2155" s="15">
        <f>INDEX(Random!$F$2:$F$10003,($H2155-1)*$L$2 + J$2)</f>
        <v>2.1130331948147023</v>
      </c>
      <c r="K2155" s="15">
        <f>INDEX(Random!$F$2:$F$10003,($H2155-1)*$L$2 + K$2)</f>
        <v>1.7709501094869196</v>
      </c>
      <c r="L2155" s="33">
        <f>INDEX(Random!$F$2:$F$10003,($H2155-1)*$L$2 + L$2)</f>
        <v>1.8650937209937064</v>
      </c>
      <c r="M2155" s="27">
        <f t="array" ref="M2155:P2155">TRANSPOSE(MMULT($B$28:$E$31, TRANSPOSE(I2155:L2155)))</f>
        <v>-0.23587300273436296</v>
      </c>
      <c r="N2155" s="27">
        <v>1.121771516243947</v>
      </c>
      <c r="O2155" s="27">
        <v>1.4556013187019736</v>
      </c>
      <c r="P2155" s="27">
        <v>1.8385570640690443</v>
      </c>
      <c r="Q2155" s="76">
        <f t="shared" si="299"/>
        <v>1.1709811920108972</v>
      </c>
      <c r="R2155" s="76">
        <f t="shared" si="300"/>
        <v>1.4057638683160385</v>
      </c>
      <c r="S2155" s="77">
        <f t="shared" si="301"/>
        <v>6.7069219245306259E-3</v>
      </c>
      <c r="T2155" s="76">
        <f t="shared" si="302"/>
        <v>0.75930515491223571</v>
      </c>
      <c r="U2155" s="43">
        <f t="shared" si="303"/>
        <v>0.99657973788161458</v>
      </c>
      <c r="V2155" s="43">
        <f t="shared" si="304"/>
        <v>1.0405358018623527</v>
      </c>
      <c r="W2155" s="43">
        <f t="shared" si="305"/>
        <v>1.0713932786790137</v>
      </c>
      <c r="X2155" s="43">
        <f t="shared" si="306"/>
        <v>1.0502145987721103</v>
      </c>
      <c r="Y2155" s="41">
        <f t="shared" si="298"/>
        <v>71.39327867901369</v>
      </c>
    </row>
    <row r="2156" spans="8:25" x14ac:dyDescent="0.25">
      <c r="H2156" s="3">
        <v>2154</v>
      </c>
      <c r="I2156" s="15">
        <f>INDEX(Random!$F$2:$F$10003,($H2156-1)*$L$2 + I$2)</f>
        <v>9.472346188129975E-2</v>
      </c>
      <c r="J2156" s="15">
        <f>INDEX(Random!$F$2:$F$10003,($H2156-1)*$L$2 + J$2)</f>
        <v>1.2702404466814732</v>
      </c>
      <c r="K2156" s="15">
        <f>INDEX(Random!$F$2:$F$10003,($H2156-1)*$L$2 + K$2)</f>
        <v>-0.29956744880526143</v>
      </c>
      <c r="L2156" s="33">
        <f>INDEX(Random!$F$2:$F$10003,($H2156-1)*$L$2 + L$2)</f>
        <v>0.71114378922566168</v>
      </c>
      <c r="M2156" s="27">
        <f t="array" ref="M2156:P2156">TRANSPOSE(MMULT($B$28:$E$31, TRANSPOSE(I2156:L2156)))</f>
        <v>9.472346188129975E-2</v>
      </c>
      <c r="N2156" s="27">
        <v>0.8601830741500559</v>
      </c>
      <c r="O2156" s="27">
        <v>-0.11844954917695025</v>
      </c>
      <c r="P2156" s="27">
        <v>0.91603359089750613</v>
      </c>
      <c r="Q2156" s="76">
        <f t="shared" si="299"/>
        <v>1.1832392583173135</v>
      </c>
      <c r="R2156" s="76">
        <f t="shared" si="300"/>
        <v>1.3925876701429034</v>
      </c>
      <c r="S2156" s="77">
        <f t="shared" si="301"/>
        <v>6.2729262623056371E-3</v>
      </c>
      <c r="T2156" s="76">
        <f t="shared" si="302"/>
        <v>0.74233596234600385</v>
      </c>
      <c r="U2156" s="43">
        <f t="shared" si="303"/>
        <v>1.0070121347381391</v>
      </c>
      <c r="V2156" s="43">
        <f t="shared" si="304"/>
        <v>1.0307828794544067</v>
      </c>
      <c r="W2156" s="43">
        <f t="shared" si="305"/>
        <v>1.0020648981318909</v>
      </c>
      <c r="X2156" s="43">
        <f t="shared" si="306"/>
        <v>1.0267440696348602</v>
      </c>
      <c r="Y2156" s="41">
        <f t="shared" si="298"/>
        <v>30.782879454406718</v>
      </c>
    </row>
    <row r="2157" spans="8:25" x14ac:dyDescent="0.25">
      <c r="H2157" s="3">
        <v>2155</v>
      </c>
      <c r="I2157" s="15">
        <f>INDEX(Random!$F$2:$F$10003,($H2157-1)*$L$2 + I$2)</f>
        <v>-4.0485528490632493E-2</v>
      </c>
      <c r="J2157" s="15">
        <f>INDEX(Random!$F$2:$F$10003,($H2157-1)*$L$2 + J$2)</f>
        <v>-1.4816381840284731</v>
      </c>
      <c r="K2157" s="15">
        <f>INDEX(Random!$F$2:$F$10003,($H2157-1)*$L$2 + K$2)</f>
        <v>-0.71794794801815665</v>
      </c>
      <c r="L2157" s="33">
        <f>INDEX(Random!$F$2:$F$10003,($H2157-1)*$L$2 + L$2)</f>
        <v>-2.4032218764856648</v>
      </c>
      <c r="M2157" s="27">
        <f t="array" ref="M2157:P2157">TRANSPOSE(MMULT($B$28:$E$31, TRANSPOSE(I2157:L2157)))</f>
        <v>-4.0485528490632493E-2</v>
      </c>
      <c r="N2157" s="27">
        <v>-0.94833599137528324</v>
      </c>
      <c r="O2157" s="27">
        <v>-0.70373403914553734</v>
      </c>
      <c r="P2157" s="27">
        <v>-2.2934718912898537</v>
      </c>
      <c r="Q2157" s="76">
        <f t="shared" si="299"/>
        <v>1.1782104605104147</v>
      </c>
      <c r="R2157" s="76">
        <f t="shared" si="300"/>
        <v>1.3048093828034122</v>
      </c>
      <c r="S2157" s="77">
        <f t="shared" si="301"/>
        <v>6.1188144684174613E-3</v>
      </c>
      <c r="T2157" s="76">
        <f t="shared" si="302"/>
        <v>0.68619993508398291</v>
      </c>
      <c r="U2157" s="43">
        <f t="shared" si="303"/>
        <v>1.0027323068173741</v>
      </c>
      <c r="V2157" s="43">
        <f t="shared" si="304"/>
        <v>0.96581005388853602</v>
      </c>
      <c r="W2157" s="43">
        <f t="shared" si="305"/>
        <v>0.9774464007056648</v>
      </c>
      <c r="X2157" s="43">
        <f t="shared" si="306"/>
        <v>0.94910087840108293</v>
      </c>
      <c r="Y2157" s="41">
        <f t="shared" si="298"/>
        <v>2.7323068173741305</v>
      </c>
    </row>
    <row r="2158" spans="8:25" x14ac:dyDescent="0.25">
      <c r="H2158" s="3">
        <v>2156</v>
      </c>
      <c r="I2158" s="15">
        <f>INDEX(Random!$F$2:$F$10003,($H2158-1)*$L$2 + I$2)</f>
        <v>-0.72630984762676998</v>
      </c>
      <c r="J2158" s="15">
        <f>INDEX(Random!$F$2:$F$10003,($H2158-1)*$L$2 + J$2)</f>
        <v>1.5436448535438136</v>
      </c>
      <c r="K2158" s="15">
        <f>INDEX(Random!$F$2:$F$10003,($H2158-1)*$L$2 + K$2)</f>
        <v>-0.86990894276095487</v>
      </c>
      <c r="L2158" s="33">
        <f>INDEX(Random!$F$2:$F$10003,($H2158-1)*$L$2 + L$2)</f>
        <v>-4.1436078238699804E-2</v>
      </c>
      <c r="M2158" s="27">
        <f t="array" ref="M2158:P2158">TRANSPOSE(MMULT($B$28:$E$31, TRANSPOSE(I2158:L2158)))</f>
        <v>-0.72630984762676998</v>
      </c>
      <c r="N2158" s="27">
        <v>0.38421058942900344</v>
      </c>
      <c r="O2158" s="27">
        <v>-1.0337350976517077</v>
      </c>
      <c r="P2158" s="27">
        <v>-7.0622009631547578E-2</v>
      </c>
      <c r="Q2158" s="76">
        <f t="shared" si="299"/>
        <v>1.1530300027289779</v>
      </c>
      <c r="R2158" s="76">
        <f t="shared" si="300"/>
        <v>1.368928942381223</v>
      </c>
      <c r="S2158" s="77">
        <f t="shared" si="301"/>
        <v>6.0335968078635473E-3</v>
      </c>
      <c r="T2158" s="76">
        <f t="shared" si="302"/>
        <v>0.72460657900789793</v>
      </c>
      <c r="U2158" s="43">
        <f t="shared" si="303"/>
        <v>0.98130212998210886</v>
      </c>
      <c r="V2158" s="43">
        <f t="shared" si="304"/>
        <v>1.0132708677877298</v>
      </c>
      <c r="W2158" s="43">
        <f t="shared" si="305"/>
        <v>0.96383335588874564</v>
      </c>
      <c r="X2158" s="43">
        <f t="shared" si="306"/>
        <v>1.0022221009791119</v>
      </c>
      <c r="Y2158" s="41">
        <f t="shared" si="298"/>
        <v>13.27086778772979</v>
      </c>
    </row>
    <row r="2159" spans="8:25" x14ac:dyDescent="0.25">
      <c r="H2159" s="3">
        <v>2157</v>
      </c>
      <c r="I2159" s="15">
        <f>INDEX(Random!$F$2:$F$10003,($H2159-1)*$L$2 + I$2)</f>
        <v>0.7705265429450886</v>
      </c>
      <c r="J2159" s="15">
        <f>INDEX(Random!$F$2:$F$10003,($H2159-1)*$L$2 + J$2)</f>
        <v>0.10892828135833103</v>
      </c>
      <c r="K2159" s="15">
        <f>INDEX(Random!$F$2:$F$10003,($H2159-1)*$L$2 + K$2)</f>
        <v>-1.9056684545517464</v>
      </c>
      <c r="L2159" s="33">
        <f>INDEX(Random!$F$2:$F$10003,($H2159-1)*$L$2 + L$2)</f>
        <v>-0.4689254797250158</v>
      </c>
      <c r="M2159" s="27">
        <f t="array" ref="M2159:P2159">TRANSPOSE(MMULT($B$28:$E$31, TRANSPOSE(I2159:L2159)))</f>
        <v>0.7705265429450886</v>
      </c>
      <c r="N2159" s="27">
        <v>0.67279561149035072</v>
      </c>
      <c r="O2159" s="27">
        <v>-1.1343650141133459</v>
      </c>
      <c r="P2159" s="27">
        <v>8.2765181618782491E-2</v>
      </c>
      <c r="Q2159" s="76">
        <f t="shared" si="299"/>
        <v>1.2086978325799813</v>
      </c>
      <c r="R2159" s="76">
        <f t="shared" si="300"/>
        <v>1.3832249609057357</v>
      </c>
      <c r="S2159" s="77">
        <f t="shared" si="301"/>
        <v>6.0078475942956207E-3</v>
      </c>
      <c r="T2159" s="76">
        <f t="shared" si="302"/>
        <v>0.72733476355101856</v>
      </c>
      <c r="U2159" s="43">
        <f t="shared" si="303"/>
        <v>1.0286790064510478</v>
      </c>
      <c r="V2159" s="43">
        <f t="shared" si="304"/>
        <v>1.0238526727651633</v>
      </c>
      <c r="W2159" s="43">
        <f t="shared" si="305"/>
        <v>0.95972006298652091</v>
      </c>
      <c r="X2159" s="43">
        <f t="shared" si="306"/>
        <v>1.0059955235837048</v>
      </c>
      <c r="Y2159" s="41">
        <f t="shared" si="298"/>
        <v>28.679006451047819</v>
      </c>
    </row>
    <row r="2160" spans="8:25" x14ac:dyDescent="0.25">
      <c r="H2160" s="3">
        <v>2158</v>
      </c>
      <c r="I2160" s="15">
        <f>INDEX(Random!$F$2:$F$10003,($H2160-1)*$L$2 + I$2)</f>
        <v>0.12772939671966316</v>
      </c>
      <c r="J2160" s="15">
        <f>INDEX(Random!$F$2:$F$10003,($H2160-1)*$L$2 + J$2)</f>
        <v>0.1427954750564765</v>
      </c>
      <c r="K2160" s="15">
        <f>INDEX(Random!$F$2:$F$10003,($H2160-1)*$L$2 + K$2)</f>
        <v>-1.6983540522786471</v>
      </c>
      <c r="L2160" s="33">
        <f>INDEX(Random!$F$2:$F$10003,($H2160-1)*$L$2 + L$2)</f>
        <v>0.53090206987066757</v>
      </c>
      <c r="M2160" s="27">
        <f t="array" ref="M2160:P2160">TRANSPOSE(MMULT($B$28:$E$31, TRANSPOSE(I2160:L2160)))</f>
        <v>0.12772939671966316</v>
      </c>
      <c r="N2160" s="27">
        <v>0.18869060381143232</v>
      </c>
      <c r="O2160" s="27">
        <v>-1.3219066202434699</v>
      </c>
      <c r="P2160" s="27">
        <v>0.54955925270821526</v>
      </c>
      <c r="Q2160" s="76">
        <f t="shared" si="299"/>
        <v>1.1844700964621513</v>
      </c>
      <c r="R2160" s="76">
        <f t="shared" si="300"/>
        <v>1.3593272669563716</v>
      </c>
      <c r="S2160" s="77">
        <f t="shared" si="301"/>
        <v>5.9601522660844451E-3</v>
      </c>
      <c r="T2160" s="76">
        <f t="shared" si="302"/>
        <v>0.73570064146586234</v>
      </c>
      <c r="U2160" s="43">
        <f t="shared" si="303"/>
        <v>1.0080596565635329</v>
      </c>
      <c r="V2160" s="43">
        <f t="shared" si="304"/>
        <v>1.006163780130549</v>
      </c>
      <c r="W2160" s="43">
        <f t="shared" si="305"/>
        <v>0.95210100097195605</v>
      </c>
      <c r="X2160" s="43">
        <f t="shared" si="306"/>
        <v>1.017566585706587</v>
      </c>
      <c r="Y2160" s="41">
        <f t="shared" si="298"/>
        <v>17.566585706586977</v>
      </c>
    </row>
    <row r="2161" spans="8:25" x14ac:dyDescent="0.25">
      <c r="H2161" s="3">
        <v>2159</v>
      </c>
      <c r="I2161" s="15">
        <f>INDEX(Random!$F$2:$F$10003,($H2161-1)*$L$2 + I$2)</f>
        <v>0.33743023851743936</v>
      </c>
      <c r="J2161" s="15">
        <f>INDEX(Random!$F$2:$F$10003,($H2161-1)*$L$2 + J$2)</f>
        <v>-0.58920767266543506</v>
      </c>
      <c r="K2161" s="15">
        <f>INDEX(Random!$F$2:$F$10003,($H2161-1)*$L$2 + K$2)</f>
        <v>0.32555592813145934</v>
      </c>
      <c r="L2161" s="33">
        <f>INDEX(Random!$F$2:$F$10003,($H2161-1)*$L$2 + L$2)</f>
        <v>0.97931024382129961</v>
      </c>
      <c r="M2161" s="27">
        <f t="array" ref="M2161:P2161">TRANSPOSE(MMULT($B$28:$E$31, TRANSPOSE(I2161:L2161)))</f>
        <v>0.33743023851743936</v>
      </c>
      <c r="N2161" s="27">
        <v>-9.9353964474135359E-2</v>
      </c>
      <c r="O2161" s="27">
        <v>0.42300073273476124</v>
      </c>
      <c r="P2161" s="27">
        <v>0.83989366175345004</v>
      </c>
      <c r="Q2161" s="76">
        <f t="shared" si="299"/>
        <v>1.1923201026806829</v>
      </c>
      <c r="R2161" s="76">
        <f t="shared" si="300"/>
        <v>1.3453044122517257</v>
      </c>
      <c r="S2161" s="77">
        <f t="shared" si="301"/>
        <v>6.4189502460333695E-3</v>
      </c>
      <c r="T2161" s="76">
        <f t="shared" si="302"/>
        <v>0.74095247865641678</v>
      </c>
      <c r="U2161" s="43">
        <f t="shared" si="303"/>
        <v>1.01474051291973</v>
      </c>
      <c r="V2161" s="43">
        <f t="shared" si="304"/>
        <v>0.99578416895020405</v>
      </c>
      <c r="W2161" s="43">
        <f t="shared" si="305"/>
        <v>1.0253914131043722</v>
      </c>
      <c r="X2161" s="43">
        <f t="shared" si="306"/>
        <v>1.0248305375607425</v>
      </c>
      <c r="Y2161" s="41">
        <f t="shared" si="298"/>
        <v>25.391413104372205</v>
      </c>
    </row>
    <row r="2162" spans="8:25" x14ac:dyDescent="0.25">
      <c r="H2162" s="3">
        <v>2160</v>
      </c>
      <c r="I2162" s="15">
        <f>INDEX(Random!$F$2:$F$10003,($H2162-1)*$L$2 + I$2)</f>
        <v>-0.27252124271284978</v>
      </c>
      <c r="J2162" s="15">
        <f>INDEX(Random!$F$2:$F$10003,($H2162-1)*$L$2 + J$2)</f>
        <v>0.54670143813970706</v>
      </c>
      <c r="K2162" s="15">
        <f>INDEX(Random!$F$2:$F$10003,($H2162-1)*$L$2 + K$2)</f>
        <v>0.75904002444410301</v>
      </c>
      <c r="L2162" s="33">
        <f>INDEX(Random!$F$2:$F$10003,($H2162-1)*$L$2 + L$2)</f>
        <v>-0.17012580438840413</v>
      </c>
      <c r="M2162" s="27">
        <f t="array" ref="M2162:P2162">TRANSPOSE(MMULT($B$28:$E$31, TRANSPOSE(I2162:L2162)))</f>
        <v>-0.27252124271284978</v>
      </c>
      <c r="N2162" s="27">
        <v>0.12405997623595597</v>
      </c>
      <c r="O2162" s="27">
        <v>0.50628938977760995</v>
      </c>
      <c r="P2162" s="27">
        <v>-0.17069250112424586</v>
      </c>
      <c r="Q2162" s="76">
        <f t="shared" si="299"/>
        <v>1.1696301683933266</v>
      </c>
      <c r="R2162" s="76">
        <f t="shared" si="300"/>
        <v>1.3561681932176712</v>
      </c>
      <c r="S2162" s="77">
        <f t="shared" si="301"/>
        <v>6.4417121022993604E-3</v>
      </c>
      <c r="T2162" s="76">
        <f t="shared" si="302"/>
        <v>0.7228322174775188</v>
      </c>
      <c r="U2162" s="43">
        <f t="shared" si="303"/>
        <v>0.99542993054751194</v>
      </c>
      <c r="V2162" s="43">
        <f t="shared" si="304"/>
        <v>1.0038254576000527</v>
      </c>
      <c r="W2162" s="43">
        <f t="shared" si="305"/>
        <v>1.0290274923800895</v>
      </c>
      <c r="X2162" s="43">
        <f t="shared" si="306"/>
        <v>0.99976793565355304</v>
      </c>
      <c r="Y2162" s="41">
        <f t="shared" si="298"/>
        <v>29.027492380089505</v>
      </c>
    </row>
    <row r="2163" spans="8:25" x14ac:dyDescent="0.25">
      <c r="H2163" s="3">
        <v>2161</v>
      </c>
      <c r="I2163" s="15">
        <f>INDEX(Random!$F$2:$F$10003,($H2163-1)*$L$2 + I$2)</f>
        <v>-1.5199132032942126</v>
      </c>
      <c r="J2163" s="15">
        <f>INDEX(Random!$F$2:$F$10003,($H2163-1)*$L$2 + J$2)</f>
        <v>-0.83027754760185779</v>
      </c>
      <c r="K2163" s="15">
        <f>INDEX(Random!$F$2:$F$10003,($H2163-1)*$L$2 + K$2)</f>
        <v>-0.73935669086669575</v>
      </c>
      <c r="L2163" s="33">
        <f>INDEX(Random!$F$2:$F$10003,($H2163-1)*$L$2 + L$2)</f>
        <v>1.0733847192522956</v>
      </c>
      <c r="M2163" s="27">
        <f t="array" ref="M2163:P2163">TRANSPOSE(MMULT($B$28:$E$31, TRANSPOSE(I2163:L2163)))</f>
        <v>-1.5199132032942126</v>
      </c>
      <c r="N2163" s="27">
        <v>-1.7078185514562043</v>
      </c>
      <c r="O2163" s="27">
        <v>-1.5127793770264975</v>
      </c>
      <c r="P2163" s="27">
        <v>-0.13292260741906259</v>
      </c>
      <c r="Q2163" s="76">
        <f t="shared" si="299"/>
        <v>1.1245632709573046</v>
      </c>
      <c r="R2163" s="76">
        <f t="shared" si="300"/>
        <v>1.2696173947761853</v>
      </c>
      <c r="S2163" s="77">
        <f t="shared" si="301"/>
        <v>5.911998539396124E-3</v>
      </c>
      <c r="T2163" s="76">
        <f t="shared" si="302"/>
        <v>0.72350140880452118</v>
      </c>
      <c r="U2163" s="43">
        <f t="shared" si="303"/>
        <v>0.95707512421898255</v>
      </c>
      <c r="V2163" s="43">
        <f t="shared" si="304"/>
        <v>0.93976121004898983</v>
      </c>
      <c r="W2163" s="43">
        <f t="shared" si="305"/>
        <v>0.94440871236359814</v>
      </c>
      <c r="X2163" s="43">
        <f t="shared" si="306"/>
        <v>1.0006935114861981</v>
      </c>
      <c r="Y2163" s="41">
        <f t="shared" si="298"/>
        <v>0.69351148619811731</v>
      </c>
    </row>
    <row r="2164" spans="8:25" x14ac:dyDescent="0.25">
      <c r="H2164" s="3">
        <v>2162</v>
      </c>
      <c r="I2164" s="15">
        <f>INDEX(Random!$F$2:$F$10003,($H2164-1)*$L$2 + I$2)</f>
        <v>-0.5970915916024262</v>
      </c>
      <c r="J2164" s="15">
        <f>INDEX(Random!$F$2:$F$10003,($H2164-1)*$L$2 + J$2)</f>
        <v>-0.53879976744492297</v>
      </c>
      <c r="K2164" s="15">
        <f>INDEX(Random!$F$2:$F$10003,($H2164-1)*$L$2 + K$2)</f>
        <v>0.12304103305173276</v>
      </c>
      <c r="L2164" s="33">
        <f>INDEX(Random!$F$2:$F$10003,($H2164-1)*$L$2 + L$2)</f>
        <v>2.020909203066843</v>
      </c>
      <c r="M2164" s="27">
        <f t="array" ref="M2164:P2164">TRANSPOSE(MMULT($B$28:$E$31, TRANSPOSE(I2164:L2164)))</f>
        <v>-0.5970915916024262</v>
      </c>
      <c r="N2164" s="27">
        <v>-0.80243931208794272</v>
      </c>
      <c r="O2164" s="27">
        <v>-0.26559740457032688</v>
      </c>
      <c r="P2164" s="27">
        <v>1.1906014419995516</v>
      </c>
      <c r="Q2164" s="76">
        <f t="shared" si="299"/>
        <v>1.1577328319473867</v>
      </c>
      <c r="R2164" s="76">
        <f t="shared" si="300"/>
        <v>1.3116806367015106</v>
      </c>
      <c r="S2164" s="77">
        <f t="shared" si="301"/>
        <v>6.2338191485020785E-3</v>
      </c>
      <c r="T2164" s="76">
        <f t="shared" si="302"/>
        <v>0.74734642487742076</v>
      </c>
      <c r="U2164" s="43">
        <f t="shared" si="303"/>
        <v>0.98530453782756311</v>
      </c>
      <c r="V2164" s="43">
        <f t="shared" si="304"/>
        <v>0.97089610414619587</v>
      </c>
      <c r="W2164" s="43">
        <f t="shared" si="305"/>
        <v>0.99581775535176975</v>
      </c>
      <c r="X2164" s="43">
        <f t="shared" si="306"/>
        <v>1.0336741699549388</v>
      </c>
      <c r="Y2164" s="41">
        <f t="shared" si="298"/>
        <v>33.674169954938769</v>
      </c>
    </row>
    <row r="2165" spans="8:25" x14ac:dyDescent="0.25">
      <c r="H2165" s="3">
        <v>2163</v>
      </c>
      <c r="I2165" s="15">
        <f>INDEX(Random!$F$2:$F$10003,($H2165-1)*$L$2 + I$2)</f>
        <v>-0.86203228684227429</v>
      </c>
      <c r="J2165" s="15">
        <f>INDEX(Random!$F$2:$F$10003,($H2165-1)*$L$2 + J$2)</f>
        <v>0.63956186465830178</v>
      </c>
      <c r="K2165" s="15">
        <f>INDEX(Random!$F$2:$F$10003,($H2165-1)*$L$2 + K$2)</f>
        <v>-0.74733647715512497</v>
      </c>
      <c r="L2165" s="33">
        <f>INDEX(Random!$F$2:$F$10003,($H2165-1)*$L$2 + L$2)</f>
        <v>-0.56779432039182887</v>
      </c>
      <c r="M2165" s="27">
        <f t="array" ref="M2165:P2165">TRANSPOSE(MMULT($B$28:$E$31, TRANSPOSE(I2165:L2165)))</f>
        <v>-0.86203228684227429</v>
      </c>
      <c r="N2165" s="27">
        <v>-0.28168478102904815</v>
      </c>
      <c r="O2165" s="27">
        <v>-1.0625893997985241</v>
      </c>
      <c r="P2165" s="27">
        <v>-0.77499413802078665</v>
      </c>
      <c r="Q2165" s="76">
        <f t="shared" si="299"/>
        <v>1.1481110257658067</v>
      </c>
      <c r="R2165" s="76">
        <f t="shared" si="300"/>
        <v>1.3365028738311655</v>
      </c>
      <c r="S2165" s="77">
        <f t="shared" si="301"/>
        <v>6.0262022956879919E-3</v>
      </c>
      <c r="T2165" s="76">
        <f t="shared" si="302"/>
        <v>0.71220923724659735</v>
      </c>
      <c r="U2165" s="43">
        <f t="shared" si="303"/>
        <v>0.97711576660919719</v>
      </c>
      <c r="V2165" s="43">
        <f t="shared" si="304"/>
        <v>0.98926933666259476</v>
      </c>
      <c r="W2165" s="43">
        <f t="shared" si="305"/>
        <v>0.96265212391181976</v>
      </c>
      <c r="X2165" s="43">
        <f t="shared" si="306"/>
        <v>0.98507501693858557</v>
      </c>
      <c r="Y2165" s="41">
        <f t="shared" si="298"/>
        <v>0</v>
      </c>
    </row>
    <row r="2166" spans="8:25" x14ac:dyDescent="0.25">
      <c r="H2166" s="3">
        <v>2164</v>
      </c>
      <c r="I2166" s="15">
        <f>INDEX(Random!$F$2:$F$10003,($H2166-1)*$L$2 + I$2)</f>
        <v>-0.12580967294204717</v>
      </c>
      <c r="J2166" s="15">
        <f>INDEX(Random!$F$2:$F$10003,($H2166-1)*$L$2 + J$2)</f>
        <v>-1.1946427280697505</v>
      </c>
      <c r="K2166" s="15">
        <f>INDEX(Random!$F$2:$F$10003,($H2166-1)*$L$2 + K$2)</f>
        <v>1.3180217527450813</v>
      </c>
      <c r="L2166" s="33">
        <f>INDEX(Random!$F$2:$F$10003,($H2166-1)*$L$2 + L$2)</f>
        <v>0.47171341955247248</v>
      </c>
      <c r="M2166" s="27">
        <f t="array" ref="M2166:P2166">TRANSPOSE(MMULT($B$28:$E$31, TRANSPOSE(I2166:L2166)))</f>
        <v>-0.12580967294204717</v>
      </c>
      <c r="N2166" s="27">
        <v>-0.83784399370785767</v>
      </c>
      <c r="O2166" s="27">
        <v>0.94630631910916796</v>
      </c>
      <c r="P2166" s="27">
        <v>3.1031158248523871E-2</v>
      </c>
      <c r="Q2166" s="76">
        <f t="shared" si="299"/>
        <v>1.1750480235865952</v>
      </c>
      <c r="R2166" s="76">
        <f t="shared" si="300"/>
        <v>1.3100098748061075</v>
      </c>
      <c r="S2166" s="77">
        <f t="shared" si="301"/>
        <v>6.5633101955975062E-3</v>
      </c>
      <c r="T2166" s="76">
        <f t="shared" si="302"/>
        <v>0.72641346267665974</v>
      </c>
      <c r="U2166" s="43">
        <f t="shared" si="303"/>
        <v>1.0000408711375277</v>
      </c>
      <c r="V2166" s="43">
        <f t="shared" si="304"/>
        <v>0.96965941880540896</v>
      </c>
      <c r="W2166" s="43">
        <f t="shared" si="305"/>
        <v>1.0484521079229243</v>
      </c>
      <c r="X2166" s="43">
        <f t="shared" si="306"/>
        <v>1.0047212485154353</v>
      </c>
      <c r="Y2166" s="41">
        <f t="shared" si="298"/>
        <v>48.452107922924313</v>
      </c>
    </row>
    <row r="2167" spans="8:25" x14ac:dyDescent="0.25">
      <c r="H2167" s="3">
        <v>2165</v>
      </c>
      <c r="I2167" s="15">
        <f>INDEX(Random!$F$2:$F$10003,($H2167-1)*$L$2 + I$2)</f>
        <v>4.0398575087367883E-2</v>
      </c>
      <c r="J2167" s="15">
        <f>INDEX(Random!$F$2:$F$10003,($H2167-1)*$L$2 + J$2)</f>
        <v>-0.65064902895082011</v>
      </c>
      <c r="K2167" s="15">
        <f>INDEX(Random!$F$2:$F$10003,($H2167-1)*$L$2 + K$2)</f>
        <v>-0.32324906206841064</v>
      </c>
      <c r="L2167" s="33">
        <f>INDEX(Random!$F$2:$F$10003,($H2167-1)*$L$2 + L$2)</f>
        <v>-0.49387413469067043</v>
      </c>
      <c r="M2167" s="27">
        <f t="array" ref="M2167:P2167">TRANSPOSE(MMULT($B$28:$E$31, TRANSPOSE(I2167:L2167)))</f>
        <v>4.0398575087367883E-2</v>
      </c>
      <c r="N2167" s="27">
        <v>-0.37074296815927305</v>
      </c>
      <c r="O2167" s="27">
        <v>-0.28297043523867127</v>
      </c>
      <c r="P2167" s="27">
        <v>-0.52085745236731662</v>
      </c>
      <c r="Q2167" s="76">
        <f t="shared" si="299"/>
        <v>1.1812161906111669</v>
      </c>
      <c r="R2167" s="76">
        <f t="shared" si="300"/>
        <v>1.3322247806523768</v>
      </c>
      <c r="S2167" s="77">
        <f t="shared" si="301"/>
        <v>6.2292180832400927E-3</v>
      </c>
      <c r="T2167" s="76">
        <f t="shared" si="302"/>
        <v>0.71665753432907231</v>
      </c>
      <c r="U2167" s="43">
        <f t="shared" si="303"/>
        <v>1.0052903749882272</v>
      </c>
      <c r="V2167" s="43">
        <f t="shared" si="304"/>
        <v>0.98610272439110058</v>
      </c>
      <c r="W2167" s="43">
        <f t="shared" si="305"/>
        <v>0.99508276090097325</v>
      </c>
      <c r="X2167" s="43">
        <f t="shared" si="306"/>
        <v>0.99122757168613052</v>
      </c>
      <c r="Y2167" s="41">
        <f t="shared" si="298"/>
        <v>5.2903749882271534</v>
      </c>
    </row>
    <row r="2168" spans="8:25" x14ac:dyDescent="0.25">
      <c r="H2168" s="3">
        <v>2166</v>
      </c>
      <c r="I2168" s="15">
        <f>INDEX(Random!$F$2:$F$10003,($H2168-1)*$L$2 + I$2)</f>
        <v>0.46984320595259427</v>
      </c>
      <c r="J2168" s="15">
        <f>INDEX(Random!$F$2:$F$10003,($H2168-1)*$L$2 + J$2)</f>
        <v>-0.58682359579508736</v>
      </c>
      <c r="K2168" s="15">
        <f>INDEX(Random!$F$2:$F$10003,($H2168-1)*$L$2 + K$2)</f>
        <v>-0.67556312398163976</v>
      </c>
      <c r="L2168" s="33">
        <f>INDEX(Random!$F$2:$F$10003,($H2168-1)*$L$2 + L$2)</f>
        <v>-0.55030829244718105</v>
      </c>
      <c r="M2168" s="27">
        <f t="array" ref="M2168:P2168">TRANSPOSE(MMULT($B$28:$E$31, TRANSPOSE(I2168:L2168)))</f>
        <v>0.46984320595259427</v>
      </c>
      <c r="N2168" s="27">
        <v>6.1595607494121518E-3</v>
      </c>
      <c r="O2168" s="27">
        <v>-0.32903670998738976</v>
      </c>
      <c r="P2168" s="27">
        <v>-0.31574057407133105</v>
      </c>
      <c r="Q2168" s="76">
        <f t="shared" si="299"/>
        <v>1.1973036659501981</v>
      </c>
      <c r="R2168" s="76">
        <f t="shared" si="300"/>
        <v>1.3504242511134807</v>
      </c>
      <c r="S2168" s="77">
        <f t="shared" si="301"/>
        <v>6.2170343468460568E-3</v>
      </c>
      <c r="T2168" s="76">
        <f t="shared" si="302"/>
        <v>0.7202680634694425</v>
      </c>
      <c r="U2168" s="43">
        <f t="shared" si="303"/>
        <v>1.0189818433618707</v>
      </c>
      <c r="V2168" s="43">
        <f t="shared" si="304"/>
        <v>0.99957383502108121</v>
      </c>
      <c r="W2168" s="43">
        <f t="shared" si="305"/>
        <v>0.99313647713195796</v>
      </c>
      <c r="X2168" s="43">
        <f t="shared" si="306"/>
        <v>0.99622138792454018</v>
      </c>
      <c r="Y2168" s="41">
        <f t="shared" si="298"/>
        <v>18.981843361870698</v>
      </c>
    </row>
    <row r="2169" spans="8:25" x14ac:dyDescent="0.25">
      <c r="H2169" s="3">
        <v>2167</v>
      </c>
      <c r="I2169" s="15">
        <f>INDEX(Random!$F$2:$F$10003,($H2169-1)*$L$2 + I$2)</f>
        <v>-8.5029111121298198E-2</v>
      </c>
      <c r="J2169" s="15">
        <f>INDEX(Random!$F$2:$F$10003,($H2169-1)*$L$2 + J$2)</f>
        <v>-1.7965392960109818</v>
      </c>
      <c r="K2169" s="15">
        <f>INDEX(Random!$F$2:$F$10003,($H2169-1)*$L$2 + K$2)</f>
        <v>0.31158965500113778</v>
      </c>
      <c r="L2169" s="33">
        <f>INDEX(Random!$F$2:$F$10003,($H2169-1)*$L$2 + L$2)</f>
        <v>-0.86980725588380381</v>
      </c>
      <c r="M2169" s="27">
        <f t="array" ref="M2169:P2169">TRANSPOSE(MMULT($B$28:$E$31, TRANSPOSE(I2169:L2169)))</f>
        <v>-8.5029111121298198E-2</v>
      </c>
      <c r="N2169" s="27">
        <v>-1.1781290653399641</v>
      </c>
      <c r="O2169" s="27">
        <v>0.10244713315072948</v>
      </c>
      <c r="P2169" s="27">
        <v>-1.1577263792427579</v>
      </c>
      <c r="Q2169" s="76">
        <f t="shared" si="299"/>
        <v>1.1765584457486538</v>
      </c>
      <c r="R2169" s="76">
        <f t="shared" si="300"/>
        <v>1.2940598055939592</v>
      </c>
      <c r="S2169" s="77">
        <f t="shared" si="301"/>
        <v>6.3320944820734922E-3</v>
      </c>
      <c r="T2169" s="76">
        <f t="shared" si="302"/>
        <v>0.70556210759838589</v>
      </c>
      <c r="U2169" s="43">
        <f t="shared" si="303"/>
        <v>1.0013263368073648</v>
      </c>
      <c r="V2169" s="43">
        <f t="shared" si="304"/>
        <v>0.95785329799700902</v>
      </c>
      <c r="W2169" s="43">
        <f t="shared" si="305"/>
        <v>1.0115166904270754</v>
      </c>
      <c r="X2169" s="43">
        <f t="shared" si="306"/>
        <v>0.97588119999776757</v>
      </c>
      <c r="Y2169" s="41">
        <f t="shared" si="298"/>
        <v>11.516690427075371</v>
      </c>
    </row>
    <row r="2170" spans="8:25" x14ac:dyDescent="0.25">
      <c r="H2170" s="3">
        <v>2168</v>
      </c>
      <c r="I2170" s="15">
        <f>INDEX(Random!$F$2:$F$10003,($H2170-1)*$L$2 + I$2)</f>
        <v>0.93407514922178891</v>
      </c>
      <c r="J2170" s="15">
        <f>INDEX(Random!$F$2:$F$10003,($H2170-1)*$L$2 + J$2)</f>
        <v>-0.9309439532113527</v>
      </c>
      <c r="K2170" s="15">
        <f>INDEX(Random!$F$2:$F$10003,($H2170-1)*$L$2 + K$2)</f>
        <v>1.0868354674859555</v>
      </c>
      <c r="L2170" s="33">
        <f>INDEX(Random!$F$2:$F$10003,($H2170-1)*$L$2 + L$2)</f>
        <v>0.92654028211324957</v>
      </c>
      <c r="M2170" s="27">
        <f t="array" ref="M2170:P2170">TRANSPOSE(MMULT($B$28:$E$31, TRANSPOSE(I2170:L2170)))</f>
        <v>0.93407514922178891</v>
      </c>
      <c r="N2170" s="27">
        <v>0.1580439651167318</v>
      </c>
      <c r="O2170" s="27">
        <v>1.3659272485196721</v>
      </c>
      <c r="P2170" s="27">
        <v>1.03537091861222</v>
      </c>
      <c r="Q2170" s="76">
        <f t="shared" si="299"/>
        <v>1.2149408467399867</v>
      </c>
      <c r="R2170" s="76">
        <f t="shared" si="300"/>
        <v>1.3578283767372004</v>
      </c>
      <c r="S2170" s="77">
        <f t="shared" si="301"/>
        <v>6.6814094992618889E-3</v>
      </c>
      <c r="T2170" s="76">
        <f t="shared" si="302"/>
        <v>0.74450955388785167</v>
      </c>
      <c r="U2170" s="43">
        <f t="shared" si="303"/>
        <v>1.033992209991478</v>
      </c>
      <c r="V2170" s="43">
        <f t="shared" si="304"/>
        <v>1.0050543129068841</v>
      </c>
      <c r="W2170" s="43">
        <f t="shared" si="305"/>
        <v>1.0673178113836883</v>
      </c>
      <c r="X2170" s="43">
        <f t="shared" si="306"/>
        <v>1.0297504203151475</v>
      </c>
      <c r="Y2170" s="41">
        <f t="shared" si="298"/>
        <v>67.317811383688309</v>
      </c>
    </row>
    <row r="2171" spans="8:25" x14ac:dyDescent="0.25">
      <c r="H2171" s="3">
        <v>2169</v>
      </c>
      <c r="I2171" s="15">
        <f>INDEX(Random!$F$2:$F$10003,($H2171-1)*$L$2 + I$2)</f>
        <v>-1.7056977345221696</v>
      </c>
      <c r="J2171" s="15">
        <f>INDEX(Random!$F$2:$F$10003,($H2171-1)*$L$2 + J$2)</f>
        <v>-5.6072715935655618E-2</v>
      </c>
      <c r="K2171" s="15">
        <f>INDEX(Random!$F$2:$F$10003,($H2171-1)*$L$2 + K$2)</f>
        <v>-0.66177672398138931</v>
      </c>
      <c r="L2171" s="33">
        <f>INDEX(Random!$F$2:$F$10003,($H2171-1)*$L$2 + L$2)</f>
        <v>0.23602642031948692</v>
      </c>
      <c r="M2171" s="27">
        <f t="array" ref="M2171:P2171">TRANSPOSE(MMULT($B$28:$E$31, TRANSPOSE(I2171:L2171)))</f>
        <v>-1.7056977345221696</v>
      </c>
      <c r="N2171" s="27">
        <v>-1.3748770745956091</v>
      </c>
      <c r="O2171" s="27">
        <v>-1.5068440920588844</v>
      </c>
      <c r="P2171" s="27">
        <v>-0.73845732220661009</v>
      </c>
      <c r="Q2171" s="76">
        <f t="shared" si="299"/>
        <v>1.1180013071951711</v>
      </c>
      <c r="R2171" s="76">
        <f t="shared" si="300"/>
        <v>1.2849264563445071</v>
      </c>
      <c r="S2171" s="77">
        <f t="shared" si="301"/>
        <v>5.9134900268343043E-3</v>
      </c>
      <c r="T2171" s="76">
        <f t="shared" si="302"/>
        <v>0.71284705819154992</v>
      </c>
      <c r="U2171" s="43">
        <f t="shared" si="303"/>
        <v>0.95149047420865618</v>
      </c>
      <c r="V2171" s="43">
        <f t="shared" si="304"/>
        <v>0.95109286183901343</v>
      </c>
      <c r="W2171" s="43">
        <f t="shared" si="305"/>
        <v>0.94464696914286017</v>
      </c>
      <c r="X2171" s="43">
        <f t="shared" si="306"/>
        <v>0.98595720358443972</v>
      </c>
      <c r="Y2171" s="41">
        <f t="shared" si="298"/>
        <v>0</v>
      </c>
    </row>
    <row r="2172" spans="8:25" x14ac:dyDescent="0.25">
      <c r="H2172" s="3">
        <v>2170</v>
      </c>
      <c r="I2172" s="15">
        <f>INDEX(Random!$F$2:$F$10003,($H2172-1)*$L$2 + I$2)</f>
        <v>1.2296510120149464</v>
      </c>
      <c r="J2172" s="15">
        <f>INDEX(Random!$F$2:$F$10003,($H2172-1)*$L$2 + J$2)</f>
        <v>-4.7239521410652213E-2</v>
      </c>
      <c r="K2172" s="15">
        <f>INDEX(Random!$F$2:$F$10003,($H2172-1)*$L$2 + K$2)</f>
        <v>-1.1237288140762951</v>
      </c>
      <c r="L2172" s="33">
        <f>INDEX(Random!$F$2:$F$10003,($H2172-1)*$L$2 + L$2)</f>
        <v>-0.10804008833186333</v>
      </c>
      <c r="M2172" s="27">
        <f t="array" ref="M2172:P2172">TRANSPOSE(MMULT($B$28:$E$31, TRANSPOSE(I2172:L2172)))</f>
        <v>1.2296510120149464</v>
      </c>
      <c r="N2172" s="27">
        <v>0.93693249115156951</v>
      </c>
      <c r="O2172" s="27">
        <v>-0.24049308404689784</v>
      </c>
      <c r="P2172" s="27">
        <v>0.58021834005664163</v>
      </c>
      <c r="Q2172" s="76">
        <f t="shared" si="299"/>
        <v>1.2263055474120614</v>
      </c>
      <c r="R2172" s="76">
        <f t="shared" si="300"/>
        <v>1.3964406810909715</v>
      </c>
      <c r="S2172" s="77">
        <f t="shared" si="301"/>
        <v>6.2404737691345901E-3</v>
      </c>
      <c r="T2172" s="76">
        <f t="shared" si="302"/>
        <v>0.73625346886797882</v>
      </c>
      <c r="U2172" s="43">
        <f t="shared" si="303"/>
        <v>1.0436642956698394</v>
      </c>
      <c r="V2172" s="43">
        <f t="shared" si="304"/>
        <v>1.0336348490680767</v>
      </c>
      <c r="W2172" s="43">
        <f t="shared" si="305"/>
        <v>0.9968807937914681</v>
      </c>
      <c r="X2172" s="43">
        <f t="shared" si="306"/>
        <v>1.018331215585033</v>
      </c>
      <c r="Y2172" s="41">
        <f t="shared" si="298"/>
        <v>43.664295669839426</v>
      </c>
    </row>
    <row r="2173" spans="8:25" x14ac:dyDescent="0.25">
      <c r="H2173" s="3">
        <v>2171</v>
      </c>
      <c r="I2173" s="15">
        <f>INDEX(Random!$F$2:$F$10003,($H2173-1)*$L$2 + I$2)</f>
        <v>1.9688555394764007</v>
      </c>
      <c r="J2173" s="15">
        <f>INDEX(Random!$F$2:$F$10003,($H2173-1)*$L$2 + J$2)</f>
        <v>-1.3272701085254257</v>
      </c>
      <c r="K2173" s="15">
        <f>INDEX(Random!$F$2:$F$10003,($H2173-1)*$L$2 + K$2)</f>
        <v>-1.6148330703152056</v>
      </c>
      <c r="L2173" s="33">
        <f>INDEX(Random!$F$2:$F$10003,($H2173-1)*$L$2 + L$2)</f>
        <v>0.6261256449316408</v>
      </c>
      <c r="M2173" s="27">
        <f t="array" ref="M2173:P2173">TRANSPOSE(MMULT($B$28:$E$31, TRANSPOSE(I2173:L2173)))</f>
        <v>1.9688555394764007</v>
      </c>
      <c r="N2173" s="27">
        <v>0.72592247268378085</v>
      </c>
      <c r="O2173" s="27">
        <v>-0.30740897365502917</v>
      </c>
      <c r="P2173" s="27">
        <v>1.2927587702691643</v>
      </c>
      <c r="Q2173" s="76">
        <f t="shared" si="299"/>
        <v>1.2551950415341682</v>
      </c>
      <c r="R2173" s="76">
        <f t="shared" si="300"/>
        <v>1.3858730027952173</v>
      </c>
      <c r="S2173" s="77">
        <f t="shared" si="301"/>
        <v>6.2227515401389122E-3</v>
      </c>
      <c r="T2173" s="76">
        <f t="shared" si="302"/>
        <v>0.74921926701988972</v>
      </c>
      <c r="U2173" s="43">
        <f t="shared" si="303"/>
        <v>1.0682510991780154</v>
      </c>
      <c r="V2173" s="43">
        <f t="shared" si="304"/>
        <v>1.0258127333791394</v>
      </c>
      <c r="W2173" s="43">
        <f t="shared" si="305"/>
        <v>0.9940497667953534</v>
      </c>
      <c r="X2173" s="43">
        <f t="shared" si="306"/>
        <v>1.0362645463622264</v>
      </c>
      <c r="Y2173" s="41">
        <f t="shared" si="298"/>
        <v>68.251099178015423</v>
      </c>
    </row>
    <row r="2174" spans="8:25" x14ac:dyDescent="0.25">
      <c r="H2174" s="3">
        <v>2172</v>
      </c>
      <c r="I2174" s="15">
        <f>INDEX(Random!$F$2:$F$10003,($H2174-1)*$L$2 + I$2)</f>
        <v>-0.15809056045314923</v>
      </c>
      <c r="J2174" s="15">
        <f>INDEX(Random!$F$2:$F$10003,($H2174-1)*$L$2 + J$2)</f>
        <v>0.61204782552204651</v>
      </c>
      <c r="K2174" s="15">
        <f>INDEX(Random!$F$2:$F$10003,($H2174-1)*$L$2 + K$2)</f>
        <v>0.29140300749715742</v>
      </c>
      <c r="L2174" s="33">
        <f>INDEX(Random!$F$2:$F$10003,($H2174-1)*$L$2 + L$2)</f>
        <v>0.61142932205275746</v>
      </c>
      <c r="M2174" s="27">
        <f t="array" ref="M2174:P2174">TRANSPOSE(MMULT($B$28:$E$31, TRANSPOSE(I2174:L2174)))</f>
        <v>-0.15809056045314923</v>
      </c>
      <c r="N2174" s="27">
        <v>0.25439239195332419</v>
      </c>
      <c r="O2174" s="27">
        <v>0.18833518245008313</v>
      </c>
      <c r="P2174" s="27">
        <v>0.54395618823576219</v>
      </c>
      <c r="Q2174" s="76">
        <f t="shared" si="299"/>
        <v>1.1738537856869899</v>
      </c>
      <c r="R2174" s="76">
        <f t="shared" si="300"/>
        <v>1.3625462406735178</v>
      </c>
      <c r="S2174" s="77">
        <f t="shared" si="301"/>
        <v>6.3552503965384546E-3</v>
      </c>
      <c r="T2174" s="76">
        <f t="shared" si="302"/>
        <v>0.73559965503338065</v>
      </c>
      <c r="U2174" s="43">
        <f t="shared" si="303"/>
        <v>0.99902449845701269</v>
      </c>
      <c r="V2174" s="43">
        <f t="shared" si="304"/>
        <v>1.0085464401728481</v>
      </c>
      <c r="W2174" s="43">
        <f t="shared" si="305"/>
        <v>1.0152157182968777</v>
      </c>
      <c r="X2174" s="43">
        <f t="shared" si="306"/>
        <v>1.0174269087598626</v>
      </c>
      <c r="Y2174" s="41">
        <f t="shared" si="298"/>
        <v>17.426908759862634</v>
      </c>
    </row>
    <row r="2175" spans="8:25" x14ac:dyDescent="0.25">
      <c r="H2175" s="3">
        <v>2173</v>
      </c>
      <c r="I2175" s="15">
        <f>INDEX(Random!$F$2:$F$10003,($H2175-1)*$L$2 + I$2)</f>
        <v>0.63244583971892709</v>
      </c>
      <c r="J2175" s="15">
        <f>INDEX(Random!$F$2:$F$10003,($H2175-1)*$L$2 + J$2)</f>
        <v>-0.56979239970200446</v>
      </c>
      <c r="K2175" s="15">
        <f>INDEX(Random!$F$2:$F$10003,($H2175-1)*$L$2 + K$2)</f>
        <v>0.58036814226184619</v>
      </c>
      <c r="L2175" s="33">
        <f>INDEX(Random!$F$2:$F$10003,($H2175-1)*$L$2 + L$2)</f>
        <v>1.2871240094717999</v>
      </c>
      <c r="M2175" s="27">
        <f t="array" ref="M2175:P2175">TRANSPOSE(MMULT($B$28:$E$31, TRANSPOSE(I2175:L2175)))</f>
        <v>0.63244583971892709</v>
      </c>
      <c r="N2175" s="27">
        <v>0.14445409333256226</v>
      </c>
      <c r="O2175" s="27">
        <v>0.80007102947003361</v>
      </c>
      <c r="P2175" s="27">
        <v>1.2506185062550197</v>
      </c>
      <c r="Q2175" s="76">
        <f t="shared" si="299"/>
        <v>1.2034519672351476</v>
      </c>
      <c r="R2175" s="76">
        <f t="shared" si="300"/>
        <v>1.3571642415220591</v>
      </c>
      <c r="S2175" s="77">
        <f t="shared" si="301"/>
        <v>6.5226457197288396E-3</v>
      </c>
      <c r="T2175" s="76">
        <f t="shared" si="302"/>
        <v>0.7484461448942431</v>
      </c>
      <c r="U2175" s="43">
        <f t="shared" si="303"/>
        <v>1.0242144402001256</v>
      </c>
      <c r="V2175" s="43">
        <f t="shared" si="304"/>
        <v>1.0045627250348328</v>
      </c>
      <c r="W2175" s="43">
        <f t="shared" si="305"/>
        <v>1.041956185260198</v>
      </c>
      <c r="X2175" s="43">
        <f t="shared" si="306"/>
        <v>1.0351952211538633</v>
      </c>
      <c r="Y2175" s="41">
        <f t="shared" si="298"/>
        <v>41.956185260197955</v>
      </c>
    </row>
    <row r="2176" spans="8:25" x14ac:dyDescent="0.25">
      <c r="H2176" s="3">
        <v>2174</v>
      </c>
      <c r="I2176" s="15">
        <f>INDEX(Random!$F$2:$F$10003,($H2176-1)*$L$2 + I$2)</f>
        <v>1.5416738948654301</v>
      </c>
      <c r="J2176" s="15">
        <f>INDEX(Random!$F$2:$F$10003,($H2176-1)*$L$2 + J$2)</f>
        <v>0.3695952026302719</v>
      </c>
      <c r="K2176" s="15">
        <f>INDEX(Random!$F$2:$F$10003,($H2176-1)*$L$2 + K$2)</f>
        <v>-1.0460927437299614</v>
      </c>
      <c r="L2176" s="33">
        <f>INDEX(Random!$F$2:$F$10003,($H2176-1)*$L$2 + L$2)</f>
        <v>-5.0462355286543616E-2</v>
      </c>
      <c r="M2176" s="27">
        <f t="array" ref="M2176:P2176">TRANSPOSE(MMULT($B$28:$E$31, TRANSPOSE(I2176:L2176)))</f>
        <v>1.5416738948654301</v>
      </c>
      <c r="N2176" s="27">
        <v>1.4399429421047469</v>
      </c>
      <c r="O2176" s="27">
        <v>2.3537688830247427E-2</v>
      </c>
      <c r="P2176" s="27">
        <v>0.88877508444757136</v>
      </c>
      <c r="Q2176" s="76">
        <f t="shared" si="299"/>
        <v>1.2384179896628844</v>
      </c>
      <c r="R2176" s="76">
        <f t="shared" si="300"/>
        <v>1.4219582983466628</v>
      </c>
      <c r="S2176" s="77">
        <f t="shared" si="301"/>
        <v>6.310894413342108E-3</v>
      </c>
      <c r="T2176" s="76">
        <f t="shared" si="302"/>
        <v>0.74184037109498868</v>
      </c>
      <c r="U2176" s="43">
        <f t="shared" si="303"/>
        <v>1.0539727571599016</v>
      </c>
      <c r="V2176" s="43">
        <f t="shared" si="304"/>
        <v>1.0525227967036734</v>
      </c>
      <c r="W2176" s="43">
        <f t="shared" si="305"/>
        <v>1.0081300979779726</v>
      </c>
      <c r="X2176" s="43">
        <f t="shared" si="306"/>
        <v>1.0260586045573841</v>
      </c>
      <c r="Y2176" s="41">
        <f t="shared" si="298"/>
        <v>53.972757159901576</v>
      </c>
    </row>
    <row r="2177" spans="8:25" x14ac:dyDescent="0.25">
      <c r="H2177" s="3">
        <v>2175</v>
      </c>
      <c r="I2177" s="15">
        <f>INDEX(Random!$F$2:$F$10003,($H2177-1)*$L$2 + I$2)</f>
        <v>-1.0741213322445375</v>
      </c>
      <c r="J2177" s="15">
        <f>INDEX(Random!$F$2:$F$10003,($H2177-1)*$L$2 + J$2)</f>
        <v>0.68845060345471087</v>
      </c>
      <c r="K2177" s="15">
        <f>INDEX(Random!$F$2:$F$10003,($H2177-1)*$L$2 + K$2)</f>
        <v>-0.28199024438314002</v>
      </c>
      <c r="L2177" s="33">
        <f>INDEX(Random!$F$2:$F$10003,($H2177-1)*$L$2 + L$2)</f>
        <v>-0.71881252068072787</v>
      </c>
      <c r="M2177" s="27">
        <f t="array" ref="M2177:P2177">TRANSPOSE(MMULT($B$28:$E$31, TRANSPOSE(I2177:L2177)))</f>
        <v>-1.0741213322445375</v>
      </c>
      <c r="N2177" s="27">
        <v>-0.41808410973320342</v>
      </c>
      <c r="O2177" s="27">
        <v>-0.79451968497872349</v>
      </c>
      <c r="P2177" s="27">
        <v>-1.0062263048214244</v>
      </c>
      <c r="Q2177" s="76">
        <f t="shared" si="299"/>
        <v>1.1404662849097407</v>
      </c>
      <c r="R2177" s="76">
        <f t="shared" si="300"/>
        <v>1.3299562288163107</v>
      </c>
      <c r="S2177" s="77">
        <f t="shared" si="301"/>
        <v>6.0952511835826147E-3</v>
      </c>
      <c r="T2177" s="76">
        <f t="shared" si="302"/>
        <v>0.70818584535714557</v>
      </c>
      <c r="U2177" s="43">
        <f t="shared" si="303"/>
        <v>0.97060960417850262</v>
      </c>
      <c r="V2177" s="43">
        <f t="shared" si="304"/>
        <v>0.98442355944952686</v>
      </c>
      <c r="W2177" s="43">
        <f t="shared" si="305"/>
        <v>0.97368229769690329</v>
      </c>
      <c r="X2177" s="43">
        <f t="shared" si="306"/>
        <v>0.97951015955345178</v>
      </c>
      <c r="Y2177" s="41">
        <f t="shared" si="298"/>
        <v>0</v>
      </c>
    </row>
    <row r="2178" spans="8:25" x14ac:dyDescent="0.25">
      <c r="H2178" s="3">
        <v>2176</v>
      </c>
      <c r="I2178" s="15">
        <f>INDEX(Random!$F$2:$F$10003,($H2178-1)*$L$2 + I$2)</f>
        <v>-1.0565804230161451</v>
      </c>
      <c r="J2178" s="15">
        <f>INDEX(Random!$F$2:$F$10003,($H2178-1)*$L$2 + J$2)</f>
        <v>-0.62761969367751402</v>
      </c>
      <c r="K2178" s="15">
        <f>INDEX(Random!$F$2:$F$10003,($H2178-1)*$L$2 + K$2)</f>
        <v>1.4310772695203704</v>
      </c>
      <c r="L2178" s="33">
        <f>INDEX(Random!$F$2:$F$10003,($H2178-1)*$L$2 + L$2)</f>
        <v>0.13825742157407081</v>
      </c>
      <c r="M2178" s="27">
        <f t="array" ref="M2178:P2178">TRANSPOSE(MMULT($B$28:$E$31, TRANSPOSE(I2178:L2178)))</f>
        <v>-1.0565804230161451</v>
      </c>
      <c r="N2178" s="27">
        <v>-1.2184093313984961</v>
      </c>
      <c r="O2178" s="27">
        <v>0.55112590059410527</v>
      </c>
      <c r="P2178" s="27">
        <v>-0.61702350311165732</v>
      </c>
      <c r="Q2178" s="76">
        <f t="shared" si="299"/>
        <v>1.1410966107242104</v>
      </c>
      <c r="R2178" s="76">
        <f t="shared" si="300"/>
        <v>1.2921846628474782</v>
      </c>
      <c r="S2178" s="77">
        <f t="shared" si="301"/>
        <v>6.4539988205799259E-3</v>
      </c>
      <c r="T2178" s="76">
        <f t="shared" si="302"/>
        <v>0.71497102781354305</v>
      </c>
      <c r="U2178" s="43">
        <f t="shared" si="303"/>
        <v>0.97114605168017909</v>
      </c>
      <c r="V2178" s="43">
        <f t="shared" si="304"/>
        <v>0.95646533149332214</v>
      </c>
      <c r="W2178" s="43">
        <f t="shared" si="305"/>
        <v>1.0309902269297007</v>
      </c>
      <c r="X2178" s="43">
        <f t="shared" si="306"/>
        <v>0.98889492090393227</v>
      </c>
      <c r="Y2178" s="41">
        <f t="shared" si="298"/>
        <v>30.990226929700661</v>
      </c>
    </row>
    <row r="2179" spans="8:25" x14ac:dyDescent="0.25">
      <c r="H2179" s="3">
        <v>2177</v>
      </c>
      <c r="I2179" s="15">
        <f>INDEX(Random!$F$2:$F$10003,($H2179-1)*$L$2 + I$2)</f>
        <v>3.153628946859198E-2</v>
      </c>
      <c r="J2179" s="15">
        <f>INDEX(Random!$F$2:$F$10003,($H2179-1)*$L$2 + J$2)</f>
        <v>0.53731896832537296</v>
      </c>
      <c r="K2179" s="15">
        <f>INDEX(Random!$F$2:$F$10003,($H2179-1)*$L$2 + K$2)</f>
        <v>0.7646120922421914</v>
      </c>
      <c r="L2179" s="33">
        <f>INDEX(Random!$F$2:$F$10003,($H2179-1)*$L$2 + L$2)</f>
        <v>0.54839777508833254</v>
      </c>
      <c r="M2179" s="27">
        <f t="array" ref="M2179:P2179">TRANSPOSE(MMULT($B$28:$E$31, TRANSPOSE(I2179:L2179)))</f>
        <v>3.153628946859198E-2</v>
      </c>
      <c r="N2179" s="27">
        <v>0.35715842494319305</v>
      </c>
      <c r="O2179" s="27">
        <v>0.68095452490803554</v>
      </c>
      <c r="P2179" s="27">
        <v>0.57374424976800009</v>
      </c>
      <c r="Q2179" s="76">
        <f t="shared" si="299"/>
        <v>1.1808864859631625</v>
      </c>
      <c r="R2179" s="76">
        <f t="shared" si="300"/>
        <v>1.3675964216697185</v>
      </c>
      <c r="S2179" s="77">
        <f t="shared" si="301"/>
        <v>6.4897085841556694E-3</v>
      </c>
      <c r="T2179" s="76">
        <f t="shared" si="302"/>
        <v>0.73613669712900776</v>
      </c>
      <c r="U2179" s="43">
        <f t="shared" si="303"/>
        <v>1.0050097752877978</v>
      </c>
      <c r="V2179" s="43">
        <f t="shared" si="304"/>
        <v>1.0122845460175562</v>
      </c>
      <c r="W2179" s="43">
        <f t="shared" si="305"/>
        <v>1.036694662005698</v>
      </c>
      <c r="X2179" s="43">
        <f t="shared" si="306"/>
        <v>1.0181697055726249</v>
      </c>
      <c r="Y2179" s="41">
        <f t="shared" ref="Y2179:Y2242" si="307">$C$4 * (MAX(MAX(U2179:X2179) - $C$2, 0))</f>
        <v>36.694662005698042</v>
      </c>
    </row>
    <row r="2180" spans="8:25" x14ac:dyDescent="0.25">
      <c r="H2180" s="3">
        <v>2178</v>
      </c>
      <c r="I2180" s="15">
        <f>INDEX(Random!$F$2:$F$10003,($H2180-1)*$L$2 + I$2)</f>
        <v>1.2560118931269304</v>
      </c>
      <c r="J2180" s="15">
        <f>INDEX(Random!$F$2:$F$10003,($H2180-1)*$L$2 + J$2)</f>
        <v>2.1849931257987851</v>
      </c>
      <c r="K2180" s="15">
        <f>INDEX(Random!$F$2:$F$10003,($H2180-1)*$L$2 + K$2)</f>
        <v>0.64660428567989292</v>
      </c>
      <c r="L2180" s="33">
        <f>INDEX(Random!$F$2:$F$10003,($H2180-1)*$L$2 + L$2)</f>
        <v>3.0438913315410616E-2</v>
      </c>
      <c r="M2180" s="27">
        <f t="array" ref="M2180:P2180">TRANSPOSE(MMULT($B$28:$E$31, TRANSPOSE(I2180:L2180)))</f>
        <v>1.2560118931269304</v>
      </c>
      <c r="N2180" s="27">
        <v>2.338480454625528</v>
      </c>
      <c r="O2180" s="27">
        <v>1.3688577590719655</v>
      </c>
      <c r="P2180" s="27">
        <v>1.1894173812302808</v>
      </c>
      <c r="Q2180" s="76">
        <f t="shared" ref="Q2180:Q2243" si="308">$B$7 * EXP(($F$11 - $F$7 - $C$7*$C$7/2)*$C$3 + M2180*$C$7*SQRT($C$3))</f>
        <v>1.2273242548888299</v>
      </c>
      <c r="R2180" s="76">
        <f t="shared" ref="R2180:R2243" si="309">$B$8 * EXP(($F$11 - $F$8 - $C$8*$C$8/2)*$C$3 + N2180*$C$8*SQRT($C$3))</f>
        <v>1.4687069022701267</v>
      </c>
      <c r="S2180" s="77">
        <f t="shared" ref="S2180:S2243" si="310">$B$9 * EXP(($F$11 - $F$9 - $C$9*$C$9/2)*$C$3 + O2180*$C$9*SQRT($C$3))</f>
        <v>6.6822416985789276E-3</v>
      </c>
      <c r="T2180" s="76">
        <f t="shared" ref="T2180:T2243" si="311">$B$10 * EXP(($F$11 - $F$10 - $C$10*$C$10/2)*$C$3 + P2180*$C$10*SQRT($C$3))</f>
        <v>0.74732474505410507</v>
      </c>
      <c r="U2180" s="43">
        <f t="shared" ref="U2180:U2243" si="312">Q2180/$B$7</f>
        <v>1.0445312807564509</v>
      </c>
      <c r="V2180" s="43">
        <f t="shared" ref="V2180:V2243" si="313">R2180/$B$8</f>
        <v>1.0871257603775919</v>
      </c>
      <c r="W2180" s="43">
        <f t="shared" ref="W2180:W2243" si="314">S2180/$B$9</f>
        <v>1.0674507505717137</v>
      </c>
      <c r="X2180" s="43">
        <f t="shared" ref="X2180:X2243" si="315">T2180/$B$10</f>
        <v>1.0336441840305741</v>
      </c>
      <c r="Y2180" s="41">
        <f t="shared" si="307"/>
        <v>87.125760377591902</v>
      </c>
    </row>
    <row r="2181" spans="8:25" x14ac:dyDescent="0.25">
      <c r="H2181" s="3">
        <v>2179</v>
      </c>
      <c r="I2181" s="15">
        <f>INDEX(Random!$F$2:$F$10003,($H2181-1)*$L$2 + I$2)</f>
        <v>0.20719770013821265</v>
      </c>
      <c r="J2181" s="15">
        <f>INDEX(Random!$F$2:$F$10003,($H2181-1)*$L$2 + J$2)</f>
        <v>-0.80485795598444221</v>
      </c>
      <c r="K2181" s="15">
        <f>INDEX(Random!$F$2:$F$10003,($H2181-1)*$L$2 + K$2)</f>
        <v>0.44499093417146768</v>
      </c>
      <c r="L2181" s="33">
        <f>INDEX(Random!$F$2:$F$10003,($H2181-1)*$L$2 + L$2)</f>
        <v>-0.71782404282904599</v>
      </c>
      <c r="M2181" s="27">
        <f t="array" ref="M2181:P2181">TRANSPOSE(MMULT($B$28:$E$31, TRANSPOSE(I2181:L2181)))</f>
        <v>0.20719770013821265</v>
      </c>
      <c r="N2181" s="27">
        <v>-0.33507854726322184</v>
      </c>
      <c r="O2181" s="27">
        <v>0.43566771654024555</v>
      </c>
      <c r="P2181" s="27">
        <v>-0.65480321088040039</v>
      </c>
      <c r="Q2181" s="76">
        <f t="shared" si="308"/>
        <v>1.1874388372784435</v>
      </c>
      <c r="R2181" s="76">
        <f t="shared" si="309"/>
        <v>1.3339363480853534</v>
      </c>
      <c r="S2181" s="77">
        <f t="shared" si="310"/>
        <v>6.4224067977613156E-3</v>
      </c>
      <c r="T2181" s="76">
        <f t="shared" si="311"/>
        <v>0.7143095547773286</v>
      </c>
      <c r="U2181" s="43">
        <f t="shared" si="312"/>
        <v>1.0105862444922922</v>
      </c>
      <c r="V2181" s="43">
        <f t="shared" si="313"/>
        <v>0.98736961368271903</v>
      </c>
      <c r="W2181" s="43">
        <f t="shared" si="314"/>
        <v>1.0259435779171431</v>
      </c>
      <c r="X2181" s="43">
        <f t="shared" si="315"/>
        <v>0.98798002043890543</v>
      </c>
      <c r="Y2181" s="41">
        <f t="shared" si="307"/>
        <v>25.943577917143081</v>
      </c>
    </row>
    <row r="2182" spans="8:25" x14ac:dyDescent="0.25">
      <c r="H2182" s="3">
        <v>2180</v>
      </c>
      <c r="I2182" s="15">
        <f>INDEX(Random!$F$2:$F$10003,($H2182-1)*$L$2 + I$2)</f>
        <v>1.0458855193169967</v>
      </c>
      <c r="J2182" s="15">
        <f>INDEX(Random!$F$2:$F$10003,($H2182-1)*$L$2 + J$2)</f>
        <v>-0.80323415272228349</v>
      </c>
      <c r="K2182" s="15">
        <f>INDEX(Random!$F$2:$F$10003,($H2182-1)*$L$2 + K$2)</f>
        <v>-0.50992946545626539</v>
      </c>
      <c r="L2182" s="33">
        <f>INDEX(Random!$F$2:$F$10003,($H2182-1)*$L$2 + L$2)</f>
        <v>-1.3423882902727142</v>
      </c>
      <c r="M2182" s="27">
        <f t="array" ref="M2182:P2182">TRANSPOSE(MMULT($B$28:$E$31, TRANSPOSE(I2182:L2182)))</f>
        <v>1.0458855193169967</v>
      </c>
      <c r="N2182" s="27">
        <v>0.32489492128852093</v>
      </c>
      <c r="O2182" s="27">
        <v>0.11805637231060839</v>
      </c>
      <c r="P2182" s="27">
        <v>-0.69552836675396912</v>
      </c>
      <c r="Q2182" s="76">
        <f t="shared" si="308"/>
        <v>1.2192274451158198</v>
      </c>
      <c r="R2182" s="76">
        <f t="shared" si="309"/>
        <v>1.3660088995133215</v>
      </c>
      <c r="S2182" s="77">
        <f t="shared" si="310"/>
        <v>6.3362965407558662E-3</v>
      </c>
      <c r="T2182" s="76">
        <f t="shared" si="311"/>
        <v>0.7135971962050951</v>
      </c>
      <c r="U2182" s="43">
        <f t="shared" si="312"/>
        <v>1.0376403788219744</v>
      </c>
      <c r="V2182" s="43">
        <f t="shared" si="313"/>
        <v>1.0111094741031248</v>
      </c>
      <c r="W2182" s="43">
        <f t="shared" si="314"/>
        <v>1.0121879458076464</v>
      </c>
      <c r="X2182" s="43">
        <f t="shared" si="315"/>
        <v>0.98699473887288403</v>
      </c>
      <c r="Y2182" s="41">
        <f t="shared" si="307"/>
        <v>37.640378821974352</v>
      </c>
    </row>
    <row r="2183" spans="8:25" x14ac:dyDescent="0.25">
      <c r="H2183" s="3">
        <v>2181</v>
      </c>
      <c r="I2183" s="15">
        <f>INDEX(Random!$F$2:$F$10003,($H2183-1)*$L$2 + I$2)</f>
        <v>0.25673417211089633</v>
      </c>
      <c r="J2183" s="15">
        <f>INDEX(Random!$F$2:$F$10003,($H2183-1)*$L$2 + J$2)</f>
        <v>0.63933363591101289</v>
      </c>
      <c r="K2183" s="15">
        <f>INDEX(Random!$F$2:$F$10003,($H2183-1)*$L$2 + K$2)</f>
        <v>0.37188076936944947</v>
      </c>
      <c r="L2183" s="33">
        <f>INDEX(Random!$F$2:$F$10003,($H2183-1)*$L$2 + L$2)</f>
        <v>-0.71111956007114474</v>
      </c>
      <c r="M2183" s="27">
        <f t="array" ref="M2183:P2183">TRANSPOSE(MMULT($B$28:$E$31, TRANSPOSE(I2183:L2183)))</f>
        <v>0.25673417211089633</v>
      </c>
      <c r="N2183" s="27">
        <v>0.59720482822485299</v>
      </c>
      <c r="O2183" s="27">
        <v>0.48918279773075912</v>
      </c>
      <c r="P2183" s="27">
        <v>-0.2970507403108103</v>
      </c>
      <c r="Q2183" s="76">
        <f t="shared" si="308"/>
        <v>1.1892931618616702</v>
      </c>
      <c r="R2183" s="76">
        <f t="shared" si="309"/>
        <v>1.3794659517652841</v>
      </c>
      <c r="S2183" s="77">
        <f t="shared" si="310"/>
        <v>6.4370304853507048E-3</v>
      </c>
      <c r="T2183" s="76">
        <f t="shared" si="311"/>
        <v>0.72059795040549213</v>
      </c>
      <c r="U2183" s="43">
        <f t="shared" si="312"/>
        <v>1.0121643930737618</v>
      </c>
      <c r="V2183" s="43">
        <f t="shared" si="313"/>
        <v>1.0210702825797811</v>
      </c>
      <c r="W2183" s="43">
        <f t="shared" si="314"/>
        <v>1.0282796302477164</v>
      </c>
      <c r="X2183" s="43">
        <f t="shared" si="315"/>
        <v>0.99667766307813577</v>
      </c>
      <c r="Y2183" s="41">
        <f t="shared" si="307"/>
        <v>28.279630247716405</v>
      </c>
    </row>
    <row r="2184" spans="8:25" x14ac:dyDescent="0.25">
      <c r="H2184" s="3">
        <v>2182</v>
      </c>
      <c r="I2184" s="15">
        <f>INDEX(Random!$F$2:$F$10003,($H2184-1)*$L$2 + I$2)</f>
        <v>1.1673666286265205</v>
      </c>
      <c r="J2184" s="15">
        <f>INDEX(Random!$F$2:$F$10003,($H2184-1)*$L$2 + J$2)</f>
        <v>0.17339480931262957</v>
      </c>
      <c r="K2184" s="15">
        <f>INDEX(Random!$F$2:$F$10003,($H2184-1)*$L$2 + K$2)</f>
        <v>1.8283358802665703</v>
      </c>
      <c r="L2184" s="33">
        <f>INDEX(Random!$F$2:$F$10003,($H2184-1)*$L$2 + L$2)</f>
        <v>1.1457442970617955</v>
      </c>
      <c r="M2184" s="27">
        <f t="array" ref="M2184:P2184">TRANSPOSE(MMULT($B$28:$E$31, TRANSPOSE(I2184:L2184)))</f>
        <v>1.1673666286265205</v>
      </c>
      <c r="N2184" s="27">
        <v>1.0244768580273345</v>
      </c>
      <c r="O2184" s="27">
        <v>2.1748126970162103</v>
      </c>
      <c r="P2184" s="27">
        <v>1.5795693300613967</v>
      </c>
      <c r="Q2184" s="76">
        <f t="shared" si="308"/>
        <v>1.2239019459923912</v>
      </c>
      <c r="R2184" s="76">
        <f t="shared" si="309"/>
        <v>1.4008486420521744</v>
      </c>
      <c r="S2184" s="77">
        <f t="shared" si="310"/>
        <v>6.9150942840295144E-3</v>
      </c>
      <c r="T2184" s="76">
        <f t="shared" si="311"/>
        <v>0.75450246536096999</v>
      </c>
      <c r="U2184" s="43">
        <f t="shared" si="312"/>
        <v>1.0416186774403329</v>
      </c>
      <c r="V2184" s="43">
        <f t="shared" si="313"/>
        <v>1.036897588491617</v>
      </c>
      <c r="W2184" s="43">
        <f t="shared" si="314"/>
        <v>1.1046476492059927</v>
      </c>
      <c r="X2184" s="43">
        <f t="shared" si="315"/>
        <v>1.0435718746348133</v>
      </c>
      <c r="Y2184" s="41">
        <f t="shared" si="307"/>
        <v>104.64764920599268</v>
      </c>
    </row>
    <row r="2185" spans="8:25" x14ac:dyDescent="0.25">
      <c r="H2185" s="3">
        <v>2183</v>
      </c>
      <c r="I2185" s="15">
        <f>INDEX(Random!$F$2:$F$10003,($H2185-1)*$L$2 + I$2)</f>
        <v>-0.69306103235741101</v>
      </c>
      <c r="J2185" s="15">
        <f>INDEX(Random!$F$2:$F$10003,($H2185-1)*$L$2 + J$2)</f>
        <v>0.44203832678713256</v>
      </c>
      <c r="K2185" s="15">
        <f>INDEX(Random!$F$2:$F$10003,($H2185-1)*$L$2 + K$2)</f>
        <v>0.53343765691721312</v>
      </c>
      <c r="L2185" s="33">
        <f>INDEX(Random!$F$2:$F$10003,($H2185-1)*$L$2 + L$2)</f>
        <v>-2.2047717465517134</v>
      </c>
      <c r="M2185" s="27">
        <f t="array" ref="M2185:P2185">TRANSPOSE(MMULT($B$28:$E$31, TRANSPOSE(I2185:L2185)))</f>
        <v>-0.69306103235741101</v>
      </c>
      <c r="N2185" s="27">
        <v>-0.27110765367794859</v>
      </c>
      <c r="O2185" s="27">
        <v>7.7813913832120163E-2</v>
      </c>
      <c r="P2185" s="27">
        <v>-2.0673216136291517</v>
      </c>
      <c r="Q2185" s="76">
        <f t="shared" si="308"/>
        <v>1.1542382471076296</v>
      </c>
      <c r="R2185" s="76">
        <f t="shared" si="309"/>
        <v>1.3370118797334385</v>
      </c>
      <c r="S2185" s="77">
        <f t="shared" si="310"/>
        <v>6.3254688063625313E-3</v>
      </c>
      <c r="T2185" s="76">
        <f t="shared" si="311"/>
        <v>0.6900125029364228</v>
      </c>
      <c r="U2185" s="43">
        <f t="shared" si="312"/>
        <v>0.98233042307032303</v>
      </c>
      <c r="V2185" s="43">
        <f t="shared" si="313"/>
        <v>0.98964609898848155</v>
      </c>
      <c r="W2185" s="43">
        <f t="shared" si="314"/>
        <v>1.0104582757767622</v>
      </c>
      <c r="X2185" s="43">
        <f t="shared" si="315"/>
        <v>0.95437413960777706</v>
      </c>
      <c r="Y2185" s="41">
        <f t="shared" si="307"/>
        <v>10.458275776762171</v>
      </c>
    </row>
    <row r="2186" spans="8:25" x14ac:dyDescent="0.25">
      <c r="H2186" s="3">
        <v>2184</v>
      </c>
      <c r="I2186" s="15">
        <f>INDEX(Random!$F$2:$F$10003,($H2186-1)*$L$2 + I$2)</f>
        <v>-2.5775828116321957</v>
      </c>
      <c r="J2186" s="15">
        <f>INDEX(Random!$F$2:$F$10003,($H2186-1)*$L$2 + J$2)</f>
        <v>-1.1084401431120987</v>
      </c>
      <c r="K2186" s="15">
        <f>INDEX(Random!$F$2:$F$10003,($H2186-1)*$L$2 + K$2)</f>
        <v>-0.27371257568678736</v>
      </c>
      <c r="L2186" s="33">
        <f>INDEX(Random!$F$2:$F$10003,($H2186-1)*$L$2 + L$2)</f>
        <v>0.26811099517797704</v>
      </c>
      <c r="M2186" s="27">
        <f t="array" ref="M2186:P2186">TRANSPOSE(MMULT($B$28:$E$31, TRANSPOSE(I2186:L2186)))</f>
        <v>-2.5775828116321957</v>
      </c>
      <c r="N2186" s="27">
        <v>-2.7109131537892508</v>
      </c>
      <c r="O2186" s="27">
        <v>-1.738460202321551</v>
      </c>
      <c r="P2186" s="27">
        <v>-1.4256404151772175</v>
      </c>
      <c r="Q2186" s="76">
        <f t="shared" si="308"/>
        <v>1.0877139105885771</v>
      </c>
      <c r="R2186" s="76">
        <f t="shared" si="309"/>
        <v>1.2245876626824113</v>
      </c>
      <c r="S2186" s="77">
        <f t="shared" si="310"/>
        <v>5.8555650608997437E-3</v>
      </c>
      <c r="T2186" s="76">
        <f t="shared" si="311"/>
        <v>0.70094603906356956</v>
      </c>
      <c r="U2186" s="43">
        <f t="shared" si="312"/>
        <v>0.92571396645836346</v>
      </c>
      <c r="V2186" s="43">
        <f t="shared" si="313"/>
        <v>0.90643054232598907</v>
      </c>
      <c r="W2186" s="43">
        <f t="shared" si="314"/>
        <v>0.93539377969644466</v>
      </c>
      <c r="X2186" s="43">
        <f t="shared" si="315"/>
        <v>0.96949659621517237</v>
      </c>
      <c r="Y2186" s="41">
        <f t="shared" si="307"/>
        <v>0</v>
      </c>
    </row>
    <row r="2187" spans="8:25" x14ac:dyDescent="0.25">
      <c r="H2187" s="3">
        <v>2185</v>
      </c>
      <c r="I2187" s="15">
        <f>INDEX(Random!$F$2:$F$10003,($H2187-1)*$L$2 + I$2)</f>
        <v>-0.22851826265593991</v>
      </c>
      <c r="J2187" s="15">
        <f>INDEX(Random!$F$2:$F$10003,($H2187-1)*$L$2 + J$2)</f>
        <v>1.0283590197595358</v>
      </c>
      <c r="K2187" s="15">
        <f>INDEX(Random!$F$2:$F$10003,($H2187-1)*$L$2 + K$2)</f>
        <v>-1.3153931703762438</v>
      </c>
      <c r="L2187" s="33">
        <f>INDEX(Random!$F$2:$F$10003,($H2187-1)*$L$2 + L$2)</f>
        <v>0.2336744435099298</v>
      </c>
      <c r="M2187" s="27">
        <f t="array" ref="M2187:P2187">TRANSPOSE(MMULT($B$28:$E$31, TRANSPOSE(I2187:L2187)))</f>
        <v>-0.22851826265593991</v>
      </c>
      <c r="N2187" s="27">
        <v>0.45658210457220538</v>
      </c>
      <c r="O2187" s="27">
        <v>-1.1528806967035321</v>
      </c>
      <c r="P2187" s="27">
        <v>0.31081844370892603</v>
      </c>
      <c r="Q2187" s="76">
        <f t="shared" si="308"/>
        <v>1.1712525097009283</v>
      </c>
      <c r="R2187" s="76">
        <f t="shared" si="309"/>
        <v>1.3725001651681867</v>
      </c>
      <c r="S2187" s="77">
        <f t="shared" si="310"/>
        <v>6.0031217794883221E-3</v>
      </c>
      <c r="T2187" s="76">
        <f t="shared" si="311"/>
        <v>0.73140997878818914</v>
      </c>
      <c r="U2187" s="43">
        <f t="shared" si="312"/>
        <v>0.99681064655398155</v>
      </c>
      <c r="V2187" s="43">
        <f t="shared" si="313"/>
        <v>1.0159142599320405</v>
      </c>
      <c r="W2187" s="43">
        <f t="shared" si="314"/>
        <v>0.95896514049334225</v>
      </c>
      <c r="X2187" s="43">
        <f t="shared" si="315"/>
        <v>1.0116320591814512</v>
      </c>
      <c r="Y2187" s="41">
        <f t="shared" si="307"/>
        <v>15.914259932040542</v>
      </c>
    </row>
    <row r="2188" spans="8:25" x14ac:dyDescent="0.25">
      <c r="H2188" s="3">
        <v>2186</v>
      </c>
      <c r="I2188" s="15">
        <f>INDEX(Random!$F$2:$F$10003,($H2188-1)*$L$2 + I$2)</f>
        <v>0.95322912789102254</v>
      </c>
      <c r="J2188" s="15">
        <f>INDEX(Random!$F$2:$F$10003,($H2188-1)*$L$2 + J$2)</f>
        <v>-2.5152573826825019E-2</v>
      </c>
      <c r="K2188" s="15">
        <f>INDEX(Random!$F$2:$F$10003,($H2188-1)*$L$2 + K$2)</f>
        <v>-0.91795832221864149</v>
      </c>
      <c r="L2188" s="33">
        <f>INDEX(Random!$F$2:$F$10003,($H2188-1)*$L$2 + L$2)</f>
        <v>1.9153051624616415</v>
      </c>
      <c r="M2188" s="27">
        <f t="array" ref="M2188:P2188">TRANSPOSE(MMULT($B$28:$E$31, TRANSPOSE(I2188:L2188)))</f>
        <v>0.95322912789102254</v>
      </c>
      <c r="N2188" s="27">
        <v>0.73340662341109342</v>
      </c>
      <c r="O2188" s="27">
        <v>-0.22441705187467742</v>
      </c>
      <c r="P2188" s="27">
        <v>2.0717388086808635</v>
      </c>
      <c r="Q2188" s="76">
        <f t="shared" si="308"/>
        <v>1.2156741028813887</v>
      </c>
      <c r="R2188" s="76">
        <f t="shared" si="309"/>
        <v>1.386246448069437</v>
      </c>
      <c r="S2188" s="77">
        <f t="shared" si="310"/>
        <v>6.2447389134348674E-3</v>
      </c>
      <c r="T2188" s="76">
        <f t="shared" si="311"/>
        <v>0.76365544404588415</v>
      </c>
      <c r="U2188" s="43">
        <f t="shared" si="312"/>
        <v>1.0346162577713947</v>
      </c>
      <c r="V2188" s="43">
        <f t="shared" si="313"/>
        <v>1.0260891547516189</v>
      </c>
      <c r="W2188" s="43">
        <f t="shared" si="314"/>
        <v>0.99756212674678391</v>
      </c>
      <c r="X2188" s="43">
        <f t="shared" si="315"/>
        <v>1.0562315961907112</v>
      </c>
      <c r="Y2188" s="41">
        <f t="shared" si="307"/>
        <v>56.231596190711166</v>
      </c>
    </row>
    <row r="2189" spans="8:25" x14ac:dyDescent="0.25">
      <c r="H2189" s="3">
        <v>2187</v>
      </c>
      <c r="I2189" s="15">
        <f>INDEX(Random!$F$2:$F$10003,($H2189-1)*$L$2 + I$2)</f>
        <v>0.25250026986307977</v>
      </c>
      <c r="J2189" s="15">
        <f>INDEX(Random!$F$2:$F$10003,($H2189-1)*$L$2 + J$2)</f>
        <v>0.86172858498346949</v>
      </c>
      <c r="K2189" s="15">
        <f>INDEX(Random!$F$2:$F$10003,($H2189-1)*$L$2 + K$2)</f>
        <v>-0.74816274575581587</v>
      </c>
      <c r="L2189" s="33">
        <f>INDEX(Random!$F$2:$F$10003,($H2189-1)*$L$2 + L$2)</f>
        <v>-0.66189478750336439</v>
      </c>
      <c r="M2189" s="27">
        <f t="array" ref="M2189:P2189">TRANSPOSE(MMULT($B$28:$E$31, TRANSPOSE(I2189:L2189)))</f>
        <v>0.25250026986307977</v>
      </c>
      <c r="N2189" s="27">
        <v>0.73144938758020706</v>
      </c>
      <c r="O2189" s="27">
        <v>-0.4246017132114443</v>
      </c>
      <c r="P2189" s="27">
        <v>-0.19739919160438052</v>
      </c>
      <c r="Q2189" s="76">
        <f t="shared" si="308"/>
        <v>1.1891345588819537</v>
      </c>
      <c r="R2189" s="76">
        <f t="shared" si="309"/>
        <v>1.3861487759066222</v>
      </c>
      <c r="S2189" s="77">
        <f t="shared" si="310"/>
        <v>6.1918349916717449E-3</v>
      </c>
      <c r="T2189" s="76">
        <f t="shared" si="311"/>
        <v>0.7223594129962827</v>
      </c>
      <c r="U2189" s="43">
        <f t="shared" si="312"/>
        <v>1.0120294118144286</v>
      </c>
      <c r="V2189" s="43">
        <f t="shared" si="313"/>
        <v>1.0260168585541245</v>
      </c>
      <c r="W2189" s="43">
        <f t="shared" si="314"/>
        <v>0.98911102103382509</v>
      </c>
      <c r="X2189" s="43">
        <f t="shared" si="315"/>
        <v>0.99911398754672576</v>
      </c>
      <c r="Y2189" s="41">
        <f t="shared" si="307"/>
        <v>26.0168585541245</v>
      </c>
    </row>
    <row r="2190" spans="8:25" x14ac:dyDescent="0.25">
      <c r="H2190" s="3">
        <v>2188</v>
      </c>
      <c r="I2190" s="15">
        <f>INDEX(Random!$F$2:$F$10003,($H2190-1)*$L$2 + I$2)</f>
        <v>0.72865677805487816</v>
      </c>
      <c r="J2190" s="15">
        <f>INDEX(Random!$F$2:$F$10003,($H2190-1)*$L$2 + J$2)</f>
        <v>0.67133313508313142</v>
      </c>
      <c r="K2190" s="15">
        <f>INDEX(Random!$F$2:$F$10003,($H2190-1)*$L$2 + K$2)</f>
        <v>0.76519173100789661</v>
      </c>
      <c r="L2190" s="33">
        <f>INDEX(Random!$F$2:$F$10003,($H2190-1)*$L$2 + L$2)</f>
        <v>-1.7568951096278664</v>
      </c>
      <c r="M2190" s="27">
        <f t="array" ref="M2190:P2190">TRANSPOSE(MMULT($B$28:$E$31, TRANSPOSE(I2190:L2190)))</f>
        <v>0.72865677805487816</v>
      </c>
      <c r="N2190" s="27">
        <v>0.98779571803186283</v>
      </c>
      <c r="O2190" s="27">
        <v>1.080614923964647</v>
      </c>
      <c r="P2190" s="27">
        <v>-0.88530205204014389</v>
      </c>
      <c r="Q2190" s="76">
        <f t="shared" si="308"/>
        <v>1.2071047347140709</v>
      </c>
      <c r="R2190" s="76">
        <f t="shared" si="309"/>
        <v>1.3990000127922668</v>
      </c>
      <c r="S2190" s="77">
        <f t="shared" si="310"/>
        <v>6.6008814581536325E-3</v>
      </c>
      <c r="T2190" s="76">
        <f t="shared" si="311"/>
        <v>0.71028705907696243</v>
      </c>
      <c r="U2190" s="43">
        <f t="shared" si="312"/>
        <v>1.0273231784800603</v>
      </c>
      <c r="V2190" s="43">
        <f t="shared" si="313"/>
        <v>1.0355292470705157</v>
      </c>
      <c r="W2190" s="43">
        <f t="shared" si="314"/>
        <v>1.0544539070532959</v>
      </c>
      <c r="X2190" s="43">
        <f t="shared" si="315"/>
        <v>0.98241640259607532</v>
      </c>
      <c r="Y2190" s="41">
        <f t="shared" si="307"/>
        <v>54.453907053295893</v>
      </c>
    </row>
    <row r="2191" spans="8:25" x14ac:dyDescent="0.25">
      <c r="H2191" s="3">
        <v>2189</v>
      </c>
      <c r="I2191" s="15">
        <f>INDEX(Random!$F$2:$F$10003,($H2191-1)*$L$2 + I$2)</f>
        <v>-1.0264922187838277</v>
      </c>
      <c r="J2191" s="15">
        <f>INDEX(Random!$F$2:$F$10003,($H2191-1)*$L$2 + J$2)</f>
        <v>-1.2134183272677039</v>
      </c>
      <c r="K2191" s="15">
        <f>INDEX(Random!$F$2:$F$10003,($H2191-1)*$L$2 + K$2)</f>
        <v>0.71135736654080506</v>
      </c>
      <c r="L2191" s="33">
        <f>INDEX(Random!$F$2:$F$10003,($H2191-1)*$L$2 + L$2)</f>
        <v>0.46102058630255055</v>
      </c>
      <c r="M2191" s="27">
        <f t="array" ref="M2191:P2191">TRANSPOSE(MMULT($B$28:$E$31, TRANSPOSE(I2191:L2191)))</f>
        <v>-1.0264922187838277</v>
      </c>
      <c r="N2191" s="27">
        <v>-1.5571375267811871</v>
      </c>
      <c r="O2191" s="27">
        <v>-6.1075751031135828E-2</v>
      </c>
      <c r="P2191" s="27">
        <v>-0.46328456534755735</v>
      </c>
      <c r="Q2191" s="76">
        <f t="shared" si="308"/>
        <v>1.1421786301585326</v>
      </c>
      <c r="R2191" s="76">
        <f t="shared" si="309"/>
        <v>1.2765231690867698</v>
      </c>
      <c r="S2191" s="77">
        <f t="shared" si="310"/>
        <v>6.2882407442492443E-3</v>
      </c>
      <c r="T2191" s="76">
        <f t="shared" si="311"/>
        <v>0.71766911865903915</v>
      </c>
      <c r="U2191" s="43">
        <f t="shared" si="312"/>
        <v>0.97206691928385747</v>
      </c>
      <c r="V2191" s="43">
        <f t="shared" si="313"/>
        <v>0.94487281205534401</v>
      </c>
      <c r="W2191" s="43">
        <f t="shared" si="314"/>
        <v>1.0045113009982818</v>
      </c>
      <c r="X2191" s="43">
        <f t="shared" si="315"/>
        <v>0.99262672013698361</v>
      </c>
      <c r="Y2191" s="41">
        <f t="shared" si="307"/>
        <v>4.5113009982817864</v>
      </c>
    </row>
    <row r="2192" spans="8:25" x14ac:dyDescent="0.25">
      <c r="H2192" s="3">
        <v>2190</v>
      </c>
      <c r="I2192" s="15">
        <f>INDEX(Random!$F$2:$F$10003,($H2192-1)*$L$2 + I$2)</f>
        <v>0.91430767411124492</v>
      </c>
      <c r="J2192" s="15">
        <f>INDEX(Random!$F$2:$F$10003,($H2192-1)*$L$2 + J$2)</f>
        <v>0.91524547282888691</v>
      </c>
      <c r="K2192" s="15">
        <f>INDEX(Random!$F$2:$F$10003,($H2192-1)*$L$2 + K$2)</f>
        <v>0.53830754864287611</v>
      </c>
      <c r="L2192" s="33">
        <f>INDEX(Random!$F$2:$F$10003,($H2192-1)*$L$2 + L$2)</f>
        <v>-0.66888925500571106</v>
      </c>
      <c r="M2192" s="27">
        <f t="array" ref="M2192:P2192">TRANSPOSE(MMULT($B$28:$E$31, TRANSPOSE(I2192:L2192)))</f>
        <v>0.91430767411124492</v>
      </c>
      <c r="N2192" s="27">
        <v>1.2845459083506325</v>
      </c>
      <c r="O2192" s="27">
        <v>1.0120250388014906</v>
      </c>
      <c r="P2192" s="27">
        <v>0.15365133130447517</v>
      </c>
      <c r="Q2192" s="76">
        <f t="shared" si="308"/>
        <v>1.2141845683645327</v>
      </c>
      <c r="R2192" s="76">
        <f t="shared" si="309"/>
        <v>1.4140256561376394</v>
      </c>
      <c r="S2192" s="77">
        <f t="shared" si="310"/>
        <v>6.5816674445576314E-3</v>
      </c>
      <c r="T2192" s="76">
        <f t="shared" si="311"/>
        <v>0.72859903110928292</v>
      </c>
      <c r="U2192" s="43">
        <f t="shared" si="312"/>
        <v>1.0333485688208788</v>
      </c>
      <c r="V2192" s="43">
        <f t="shared" si="313"/>
        <v>1.0466511148317095</v>
      </c>
      <c r="W2192" s="43">
        <f t="shared" si="314"/>
        <v>1.0513845758079283</v>
      </c>
      <c r="X2192" s="43">
        <f t="shared" si="315"/>
        <v>1.00774416474313</v>
      </c>
      <c r="Y2192" s="41">
        <f t="shared" si="307"/>
        <v>51.384575807928321</v>
      </c>
    </row>
    <row r="2193" spans="8:25" x14ac:dyDescent="0.25">
      <c r="H2193" s="3">
        <v>2191</v>
      </c>
      <c r="I2193" s="15">
        <f>INDEX(Random!$F$2:$F$10003,($H2193-1)*$L$2 + I$2)</f>
        <v>0.91613884630071118</v>
      </c>
      <c r="J2193" s="15">
        <f>INDEX(Random!$F$2:$F$10003,($H2193-1)*$L$2 + J$2)</f>
        <v>-2.1159131969424068</v>
      </c>
      <c r="K2193" s="15">
        <f>INDEX(Random!$F$2:$F$10003,($H2193-1)*$L$2 + K$2)</f>
        <v>-1.2410087406494599</v>
      </c>
      <c r="L2193" s="33">
        <f>INDEX(Random!$F$2:$F$10003,($H2193-1)*$L$2 + L$2)</f>
        <v>9.8212023747803051E-2</v>
      </c>
      <c r="M2193" s="27">
        <f t="array" ref="M2193:P2193">TRANSPOSE(MMULT($B$28:$E$31, TRANSPOSE(I2193:L2193)))</f>
        <v>0.91613884630071118</v>
      </c>
      <c r="N2193" s="27">
        <v>-0.5890584641600628</v>
      </c>
      <c r="O2193" s="27">
        <v>-0.63653795235700628</v>
      </c>
      <c r="P2193" s="27">
        <v>0.11355451183713972</v>
      </c>
      <c r="Q2193" s="76">
        <f t="shared" si="308"/>
        <v>1.2142546068864475</v>
      </c>
      <c r="R2193" s="76">
        <f t="shared" si="309"/>
        <v>1.3217953872090253</v>
      </c>
      <c r="S2193" s="77">
        <f t="shared" si="310"/>
        <v>6.1363137605507535E-3</v>
      </c>
      <c r="T2193" s="76">
        <f t="shared" si="311"/>
        <v>0.72788362721976463</v>
      </c>
      <c r="U2193" s="43">
        <f t="shared" si="312"/>
        <v>1.0334081760735723</v>
      </c>
      <c r="V2193" s="43">
        <f t="shared" si="313"/>
        <v>0.97838296610586628</v>
      </c>
      <c r="W2193" s="43">
        <f t="shared" si="314"/>
        <v>0.98024181478446537</v>
      </c>
      <c r="X2193" s="43">
        <f t="shared" si="315"/>
        <v>1.0067546711200064</v>
      </c>
      <c r="Y2193" s="41">
        <f t="shared" si="307"/>
        <v>33.408176073572271</v>
      </c>
    </row>
    <row r="2194" spans="8:25" x14ac:dyDescent="0.25">
      <c r="H2194" s="3">
        <v>2192</v>
      </c>
      <c r="I2194" s="15">
        <f>INDEX(Random!$F$2:$F$10003,($H2194-1)*$L$2 + I$2)</f>
        <v>0.72747797420399052</v>
      </c>
      <c r="J2194" s="15">
        <f>INDEX(Random!$F$2:$F$10003,($H2194-1)*$L$2 + J$2)</f>
        <v>-0.42984839742777464</v>
      </c>
      <c r="K2194" s="15">
        <f>INDEX(Random!$F$2:$F$10003,($H2194-1)*$L$2 + K$2)</f>
        <v>0.71319083790296911</v>
      </c>
      <c r="L2194" s="33">
        <f>INDEX(Random!$F$2:$F$10003,($H2194-1)*$L$2 + L$2)</f>
        <v>-1.4417741958580388</v>
      </c>
      <c r="M2194" s="27">
        <f t="array" ref="M2194:P2194">TRANSPOSE(MMULT($B$28:$E$31, TRANSPOSE(I2194:L2194)))</f>
        <v>0.72747797420399052</v>
      </c>
      <c r="N2194" s="27">
        <v>0.30569009976850514</v>
      </c>
      <c r="O2194" s="27">
        <v>0.97139288622332165</v>
      </c>
      <c r="P2194" s="27">
        <v>-0.87776755777371795</v>
      </c>
      <c r="Q2194" s="76">
        <f t="shared" si="308"/>
        <v>1.2070599129453887</v>
      </c>
      <c r="R2194" s="76">
        <f t="shared" si="309"/>
        <v>1.3650648034565041</v>
      </c>
      <c r="S2194" s="77">
        <f t="shared" si="310"/>
        <v>6.5703115914780615E-3</v>
      </c>
      <c r="T2194" s="76">
        <f t="shared" si="311"/>
        <v>0.710418186696815</v>
      </c>
      <c r="U2194" s="43">
        <f t="shared" si="312"/>
        <v>1.0272850322939477</v>
      </c>
      <c r="V2194" s="43">
        <f t="shared" si="313"/>
        <v>1.0104106613297588</v>
      </c>
      <c r="W2194" s="43">
        <f t="shared" si="314"/>
        <v>1.0495705417696584</v>
      </c>
      <c r="X2194" s="43">
        <f t="shared" si="315"/>
        <v>0.98259776859863768</v>
      </c>
      <c r="Y2194" s="41">
        <f t="shared" si="307"/>
        <v>49.570541769658362</v>
      </c>
    </row>
    <row r="2195" spans="8:25" x14ac:dyDescent="0.25">
      <c r="H2195" s="3">
        <v>2193</v>
      </c>
      <c r="I2195" s="15">
        <f>INDEX(Random!$F$2:$F$10003,($H2195-1)*$L$2 + I$2)</f>
        <v>-1.9576798334271035</v>
      </c>
      <c r="J2195" s="15">
        <f>INDEX(Random!$F$2:$F$10003,($H2195-1)*$L$2 + J$2)</f>
        <v>-0.72739663216866501</v>
      </c>
      <c r="K2195" s="15">
        <f>INDEX(Random!$F$2:$F$10003,($H2195-1)*$L$2 + K$2)</f>
        <v>1.1198066786654439</v>
      </c>
      <c r="L2195" s="33">
        <f>INDEX(Random!$F$2:$F$10003,($H2195-1)*$L$2 + L$2)</f>
        <v>-0.57265626814506898</v>
      </c>
      <c r="M2195" s="27">
        <f t="array" ref="M2195:P2195">TRANSPOSE(MMULT($B$28:$E$31, TRANSPOSE(I2195:L2195)))</f>
        <v>-1.9576798334271035</v>
      </c>
      <c r="N2195" s="27">
        <v>-1.9881369848965162</v>
      </c>
      <c r="O2195" s="27">
        <v>-0.21745241676173899</v>
      </c>
      <c r="P2195" s="27">
        <v>-1.7000125748572403</v>
      </c>
      <c r="Q2195" s="76">
        <f t="shared" si="308"/>
        <v>1.1091623689027779</v>
      </c>
      <c r="R2195" s="76">
        <f t="shared" si="309"/>
        <v>1.2568695275492652</v>
      </c>
      <c r="S2195" s="77">
        <f t="shared" si="310"/>
        <v>6.2465876109618979E-3</v>
      </c>
      <c r="T2195" s="76">
        <f t="shared" si="311"/>
        <v>0.69624999849141311</v>
      </c>
      <c r="U2195" s="43">
        <f t="shared" si="312"/>
        <v>0.94396797353427897</v>
      </c>
      <c r="V2195" s="43">
        <f t="shared" si="313"/>
        <v>0.93032533497354941</v>
      </c>
      <c r="W2195" s="43">
        <f t="shared" si="314"/>
        <v>0.9978574458405588</v>
      </c>
      <c r="X2195" s="43">
        <f t="shared" si="315"/>
        <v>0.963001381039299</v>
      </c>
      <c r="Y2195" s="41">
        <f t="shared" si="307"/>
        <v>0</v>
      </c>
    </row>
    <row r="2196" spans="8:25" x14ac:dyDescent="0.25">
      <c r="H2196" s="3">
        <v>2194</v>
      </c>
      <c r="I2196" s="15">
        <f>INDEX(Random!$F$2:$F$10003,($H2196-1)*$L$2 + I$2)</f>
        <v>1.1300146085110312</v>
      </c>
      <c r="J2196" s="15">
        <f>INDEX(Random!$F$2:$F$10003,($H2196-1)*$L$2 + J$2)</f>
        <v>0.51187814733080994</v>
      </c>
      <c r="K2196" s="15">
        <f>INDEX(Random!$F$2:$F$10003,($H2196-1)*$L$2 + K$2)</f>
        <v>1.0159946588196278</v>
      </c>
      <c r="L2196" s="33">
        <f>INDEX(Random!$F$2:$F$10003,($H2196-1)*$L$2 + L$2)</f>
        <v>1.1676894601283745</v>
      </c>
      <c r="M2196" s="27">
        <f t="array" ref="M2196:P2196">TRANSPOSE(MMULT($B$28:$E$31, TRANSPOSE(I2196:L2196)))</f>
        <v>1.1300146085110312</v>
      </c>
      <c r="N2196" s="27">
        <v>1.2045111061376637</v>
      </c>
      <c r="O2196" s="27">
        <v>1.5033893757054269</v>
      </c>
      <c r="P2196" s="27">
        <v>1.6619673626621436</v>
      </c>
      <c r="Q2196" s="76">
        <f t="shared" si="308"/>
        <v>1.22246276370284</v>
      </c>
      <c r="R2196" s="76">
        <f t="shared" si="309"/>
        <v>1.4099573543615311</v>
      </c>
      <c r="S2196" s="77">
        <f t="shared" si="310"/>
        <v>6.7205574743006207E-3</v>
      </c>
      <c r="T2196" s="76">
        <f t="shared" si="311"/>
        <v>0.75602715703928336</v>
      </c>
      <c r="U2196" s="43">
        <f t="shared" si="312"/>
        <v>1.0403938414492255</v>
      </c>
      <c r="V2196" s="43">
        <f t="shared" si="313"/>
        <v>1.0436397885725619</v>
      </c>
      <c r="W2196" s="43">
        <f t="shared" si="314"/>
        <v>1.0735714815176711</v>
      </c>
      <c r="X2196" s="43">
        <f t="shared" si="315"/>
        <v>1.0456807151304057</v>
      </c>
      <c r="Y2196" s="41">
        <f t="shared" si="307"/>
        <v>73.571481517671117</v>
      </c>
    </row>
    <row r="2197" spans="8:25" x14ac:dyDescent="0.25">
      <c r="H2197" s="3">
        <v>2195</v>
      </c>
      <c r="I2197" s="15">
        <f>INDEX(Random!$F$2:$F$10003,($H2197-1)*$L$2 + I$2)</f>
        <v>0.56361730209181304</v>
      </c>
      <c r="J2197" s="15">
        <f>INDEX(Random!$F$2:$F$10003,($H2197-1)*$L$2 + J$2)</f>
        <v>-2.5189304941269226</v>
      </c>
      <c r="K2197" s="15">
        <f>INDEX(Random!$F$2:$F$10003,($H2197-1)*$L$2 + K$2)</f>
        <v>-1.2616719799275706</v>
      </c>
      <c r="L2197" s="33">
        <f>INDEX(Random!$F$2:$F$10003,($H2197-1)*$L$2 + L$2)</f>
        <v>0.417376448220318</v>
      </c>
      <c r="M2197" s="27">
        <f t="array" ref="M2197:P2197">TRANSPOSE(MMULT($B$28:$E$31, TRANSPOSE(I2197:L2197)))</f>
        <v>0.56361730209181304</v>
      </c>
      <c r="N2197" s="27">
        <v>-1.1153419757001495</v>
      </c>
      <c r="O2197" s="27">
        <v>-0.87543683785568938</v>
      </c>
      <c r="P2197" s="27">
        <v>9.0639724489937235E-2</v>
      </c>
      <c r="Q2197" s="76">
        <f t="shared" si="308"/>
        <v>1.2008455907683493</v>
      </c>
      <c r="R2197" s="76">
        <f t="shared" si="309"/>
        <v>1.2969881228009417</v>
      </c>
      <c r="S2197" s="77">
        <f t="shared" si="310"/>
        <v>6.0743257444750036E-3</v>
      </c>
      <c r="T2197" s="76">
        <f t="shared" si="311"/>
        <v>0.72747509909283459</v>
      </c>
      <c r="U2197" s="43">
        <f t="shared" si="312"/>
        <v>1.0219962474624249</v>
      </c>
      <c r="V2197" s="43">
        <f t="shared" si="313"/>
        <v>0.96002081628493097</v>
      </c>
      <c r="W2197" s="43">
        <f t="shared" si="314"/>
        <v>0.97033957579472896</v>
      </c>
      <c r="X2197" s="43">
        <f t="shared" si="315"/>
        <v>1.0061896253012927</v>
      </c>
      <c r="Y2197" s="41">
        <f t="shared" si="307"/>
        <v>21.9962474624249</v>
      </c>
    </row>
    <row r="2198" spans="8:25" x14ac:dyDescent="0.25">
      <c r="H2198" s="3">
        <v>2196</v>
      </c>
      <c r="I2198" s="15">
        <f>INDEX(Random!$F$2:$F$10003,($H2198-1)*$L$2 + I$2)</f>
        <v>0.44952858331085799</v>
      </c>
      <c r="J2198" s="15">
        <f>INDEX(Random!$F$2:$F$10003,($H2198-1)*$L$2 + J$2)</f>
        <v>-0.51804578659056344</v>
      </c>
      <c r="K2198" s="15">
        <f>INDEX(Random!$F$2:$F$10003,($H2198-1)*$L$2 + K$2)</f>
        <v>-1.1191593234541271</v>
      </c>
      <c r="L2198" s="33">
        <f>INDEX(Random!$F$2:$F$10003,($H2198-1)*$L$2 + L$2)</f>
        <v>-0.30946994227358904</v>
      </c>
      <c r="M2198" s="27">
        <f t="array" ref="M2198:P2198">TRANSPOSE(MMULT($B$28:$E$31, TRANSPOSE(I2198:L2198)))</f>
        <v>0.44952858331085799</v>
      </c>
      <c r="N2198" s="27">
        <v>3.2743307236445696E-2</v>
      </c>
      <c r="O2198" s="27">
        <v>-0.7025526386830413</v>
      </c>
      <c r="P2198" s="27">
        <v>-0.11146396518335686</v>
      </c>
      <c r="Q2198" s="76">
        <f t="shared" si="308"/>
        <v>1.1965377437141358</v>
      </c>
      <c r="R2198" s="76">
        <f t="shared" si="309"/>
        <v>1.3517172458162718</v>
      </c>
      <c r="S2198" s="77">
        <f t="shared" si="310"/>
        <v>6.1191216988656667E-3</v>
      </c>
      <c r="T2198" s="76">
        <f t="shared" si="311"/>
        <v>0.72388188007789012</v>
      </c>
      <c r="U2198" s="43">
        <f t="shared" si="312"/>
        <v>1.0183299946503284</v>
      </c>
      <c r="V2198" s="43">
        <f t="shared" si="313"/>
        <v>1.0005308999380251</v>
      </c>
      <c r="W2198" s="43">
        <f t="shared" si="314"/>
        <v>0.97749547905202339</v>
      </c>
      <c r="X2198" s="43">
        <f t="shared" si="315"/>
        <v>1.0012197511450762</v>
      </c>
      <c r="Y2198" s="41">
        <f t="shared" si="307"/>
        <v>18.329994650328363</v>
      </c>
    </row>
    <row r="2199" spans="8:25" x14ac:dyDescent="0.25">
      <c r="H2199" s="3">
        <v>2197</v>
      </c>
      <c r="I2199" s="15">
        <f>INDEX(Random!$F$2:$F$10003,($H2199-1)*$L$2 + I$2)</f>
        <v>0.542846885477824</v>
      </c>
      <c r="J2199" s="15">
        <f>INDEX(Random!$F$2:$F$10003,($H2199-1)*$L$2 + J$2)</f>
        <v>0.78618929691753481</v>
      </c>
      <c r="K2199" s="15">
        <f>INDEX(Random!$F$2:$F$10003,($H2199-1)*$L$2 + K$2)</f>
        <v>-0.41609447684007417</v>
      </c>
      <c r="L2199" s="33">
        <f>INDEX(Random!$F$2:$F$10003,($H2199-1)*$L$2 + L$2)</f>
        <v>1.7576087837909775</v>
      </c>
      <c r="M2199" s="27">
        <f t="array" ref="M2199:P2199">TRANSPOSE(MMULT($B$28:$E$31, TRANSPOSE(I2199:L2199)))</f>
        <v>0.542846885477824</v>
      </c>
      <c r="N2199" s="27">
        <v>0.91285105524258459</v>
      </c>
      <c r="O2199" s="27">
        <v>7.9687607796988247E-3</v>
      </c>
      <c r="P2199" s="27">
        <v>1.8986933331119733</v>
      </c>
      <c r="Q2199" s="76">
        <f t="shared" si="308"/>
        <v>1.200060172742262</v>
      </c>
      <c r="R2199" s="76">
        <f t="shared" si="309"/>
        <v>1.3952305870177664</v>
      </c>
      <c r="S2199" s="77">
        <f t="shared" si="310"/>
        <v>6.3067200054594732E-3</v>
      </c>
      <c r="T2199" s="76">
        <f t="shared" si="311"/>
        <v>0.76042469302656879</v>
      </c>
      <c r="U2199" s="43">
        <f t="shared" si="312"/>
        <v>1.0213278065891591</v>
      </c>
      <c r="V2199" s="43">
        <f t="shared" si="313"/>
        <v>1.0327391465712557</v>
      </c>
      <c r="W2199" s="43">
        <f t="shared" si="314"/>
        <v>1.0074632596580628</v>
      </c>
      <c r="X2199" s="43">
        <f t="shared" si="315"/>
        <v>1.0517630608942861</v>
      </c>
      <c r="Y2199" s="41">
        <f t="shared" si="307"/>
        <v>51.763060894286063</v>
      </c>
    </row>
    <row r="2200" spans="8:25" x14ac:dyDescent="0.25">
      <c r="H2200" s="3">
        <v>2198</v>
      </c>
      <c r="I2200" s="15">
        <f>INDEX(Random!$F$2:$F$10003,($H2200-1)*$L$2 + I$2)</f>
        <v>0.78005951422519204</v>
      </c>
      <c r="J2200" s="15">
        <f>INDEX(Random!$F$2:$F$10003,($H2200-1)*$L$2 + J$2)</f>
        <v>-7.7839493412239891E-2</v>
      </c>
      <c r="K2200" s="15">
        <f>INDEX(Random!$F$2:$F$10003,($H2200-1)*$L$2 + K$2)</f>
        <v>-1.8731500765065319</v>
      </c>
      <c r="L2200" s="33">
        <f>INDEX(Random!$F$2:$F$10003,($H2200-1)*$L$2 + L$2)</f>
        <v>-0.21241141983046768</v>
      </c>
      <c r="M2200" s="27">
        <f t="array" ref="M2200:P2200">TRANSPOSE(MMULT($B$28:$E$31, TRANSPOSE(I2200:L2200)))</f>
        <v>0.78005951422519204</v>
      </c>
      <c r="N2200" s="27">
        <v>0.56475320495357151</v>
      </c>
      <c r="O2200" s="27">
        <v>-1.1133010346105849</v>
      </c>
      <c r="P2200" s="27">
        <v>0.25331751424020488</v>
      </c>
      <c r="Q2200" s="76">
        <f t="shared" si="308"/>
        <v>1.2090608452558524</v>
      </c>
      <c r="R2200" s="76">
        <f t="shared" si="309"/>
        <v>1.3778553200277683</v>
      </c>
      <c r="S2200" s="77">
        <f t="shared" si="310"/>
        <v>6.0132283425003629E-3</v>
      </c>
      <c r="T2200" s="76">
        <f t="shared" si="311"/>
        <v>0.7303803137772239</v>
      </c>
      <c r="U2200" s="43">
        <f t="shared" si="312"/>
        <v>1.0289879534092361</v>
      </c>
      <c r="V2200" s="43">
        <f t="shared" si="313"/>
        <v>1.0198781051278818</v>
      </c>
      <c r="W2200" s="43">
        <f t="shared" si="314"/>
        <v>0.96057960742817305</v>
      </c>
      <c r="X2200" s="43">
        <f t="shared" si="315"/>
        <v>1.0102079028730622</v>
      </c>
      <c r="Y2200" s="41">
        <f t="shared" si="307"/>
        <v>28.987953409236098</v>
      </c>
    </row>
    <row r="2201" spans="8:25" x14ac:dyDescent="0.25">
      <c r="H2201" s="3">
        <v>2199</v>
      </c>
      <c r="I2201" s="15">
        <f>INDEX(Random!$F$2:$F$10003,($H2201-1)*$L$2 + I$2)</f>
        <v>0.18365931981396383</v>
      </c>
      <c r="J2201" s="15">
        <f>INDEX(Random!$F$2:$F$10003,($H2201-1)*$L$2 + J$2)</f>
        <v>1.8980594512144313E-2</v>
      </c>
      <c r="K2201" s="15">
        <f>INDEX(Random!$F$2:$F$10003,($H2201-1)*$L$2 + K$2)</f>
        <v>2.5038908700568738</v>
      </c>
      <c r="L2201" s="33">
        <f>INDEX(Random!$F$2:$F$10003,($H2201-1)*$L$2 + L$2)</f>
        <v>7.3644685444026317E-2</v>
      </c>
      <c r="M2201" s="27">
        <f t="array" ref="M2201:P2201">TRANSPOSE(MMULT($B$28:$E$31, TRANSPOSE(I2201:L2201)))</f>
        <v>0.18365931981396383</v>
      </c>
      <c r="N2201" s="27">
        <v>0.15604494915843475</v>
      </c>
      <c r="O2201" s="27">
        <v>2.171305900499056</v>
      </c>
      <c r="P2201" s="27">
        <v>0.13640165261556347</v>
      </c>
      <c r="Q2201" s="76">
        <f t="shared" si="308"/>
        <v>1.186558726412462</v>
      </c>
      <c r="R2201" s="76">
        <f t="shared" si="309"/>
        <v>1.3577306647117706</v>
      </c>
      <c r="S2201" s="77">
        <f t="shared" si="310"/>
        <v>6.9140637431133198E-3</v>
      </c>
      <c r="T2201" s="76">
        <f t="shared" si="311"/>
        <v>0.72829117773601681</v>
      </c>
      <c r="U2201" s="43">
        <f t="shared" si="312"/>
        <v>1.0098372139680527</v>
      </c>
      <c r="V2201" s="43">
        <f t="shared" si="313"/>
        <v>1.0049819872033832</v>
      </c>
      <c r="W2201" s="43">
        <f t="shared" si="314"/>
        <v>1.1044830260564409</v>
      </c>
      <c r="X2201" s="43">
        <f t="shared" si="315"/>
        <v>1.0073183647801063</v>
      </c>
      <c r="Y2201" s="41">
        <f t="shared" si="307"/>
        <v>104.48302605644089</v>
      </c>
    </row>
    <row r="2202" spans="8:25" x14ac:dyDescent="0.25">
      <c r="H2202" s="3">
        <v>2200</v>
      </c>
      <c r="I2202" s="15">
        <f>INDEX(Random!$F$2:$F$10003,($H2202-1)*$L$2 + I$2)</f>
        <v>-0.20179183283706897</v>
      </c>
      <c r="J2202" s="15">
        <f>INDEX(Random!$F$2:$F$10003,($H2202-1)*$L$2 + J$2)</f>
        <v>0.63706335811386694</v>
      </c>
      <c r="K2202" s="15">
        <f>INDEX(Random!$F$2:$F$10003,($H2202-1)*$L$2 + K$2)</f>
        <v>2.0719308443461051</v>
      </c>
      <c r="L2202" s="33">
        <f>INDEX(Random!$F$2:$F$10003,($H2202-1)*$L$2 + L$2)</f>
        <v>-0.55703138941518782</v>
      </c>
      <c r="M2202" s="27">
        <f t="array" ref="M2202:P2202">TRANSPOSE(MMULT($B$28:$E$31, TRANSPOSE(I2202:L2202)))</f>
        <v>-0.20179183283706897</v>
      </c>
      <c r="N2202" s="27">
        <v>0.2355300255900401</v>
      </c>
      <c r="O2202" s="27">
        <v>1.6352358251666366</v>
      </c>
      <c r="P2202" s="27">
        <v>-0.43954010244394021</v>
      </c>
      <c r="Q2202" s="76">
        <f t="shared" si="308"/>
        <v>1.1722389819265566</v>
      </c>
      <c r="R2202" s="76">
        <f t="shared" si="309"/>
        <v>1.3616213242694493</v>
      </c>
      <c r="S2202" s="77">
        <f t="shared" si="310"/>
        <v>6.7583216505384992E-3</v>
      </c>
      <c r="T2202" s="76">
        <f t="shared" si="311"/>
        <v>0.71808673647986387</v>
      </c>
      <c r="U2202" s="43">
        <f t="shared" si="312"/>
        <v>0.99765019738430349</v>
      </c>
      <c r="V2202" s="43">
        <f t="shared" si="313"/>
        <v>1.0078618240336412</v>
      </c>
      <c r="W2202" s="43">
        <f t="shared" si="314"/>
        <v>1.0796040975301118</v>
      </c>
      <c r="X2202" s="43">
        <f t="shared" si="315"/>
        <v>0.99320433814642306</v>
      </c>
      <c r="Y2202" s="41">
        <f t="shared" si="307"/>
        <v>79.604097530111773</v>
      </c>
    </row>
    <row r="2203" spans="8:25" x14ac:dyDescent="0.25">
      <c r="H2203" s="3">
        <v>2201</v>
      </c>
      <c r="I2203" s="15">
        <f>INDEX(Random!$F$2:$F$10003,($H2203-1)*$L$2 + I$2)</f>
        <v>-0.26463154200333888</v>
      </c>
      <c r="J2203" s="15">
        <f>INDEX(Random!$F$2:$F$10003,($H2203-1)*$L$2 + J$2)</f>
        <v>-0.64366996271051025</v>
      </c>
      <c r="K2203" s="15">
        <f>INDEX(Random!$F$2:$F$10003,($H2203-1)*$L$2 + K$2)</f>
        <v>-0.30865973984120842</v>
      </c>
      <c r="L2203" s="33">
        <f>INDEX(Random!$F$2:$F$10003,($H2203-1)*$L$2 + L$2)</f>
        <v>0.20462292483157629</v>
      </c>
      <c r="M2203" s="27">
        <f t="array" ref="M2203:P2203">TRANSPOSE(MMULT($B$28:$E$31, TRANSPOSE(I2203:L2203)))</f>
        <v>-0.26463154200333888</v>
      </c>
      <c r="N2203" s="27">
        <v>-0.60609231111711215</v>
      </c>
      <c r="O2203" s="27">
        <v>-0.44168014502065739</v>
      </c>
      <c r="P2203" s="27">
        <v>-0.1190536734273463</v>
      </c>
      <c r="Q2203" s="76">
        <f t="shared" si="308"/>
        <v>1.1699208875244369</v>
      </c>
      <c r="R2203" s="76">
        <f t="shared" si="309"/>
        <v>1.3209850863081316</v>
      </c>
      <c r="S2203" s="77">
        <f t="shared" si="310"/>
        <v>6.1873423819656E-3</v>
      </c>
      <c r="T2203" s="76">
        <f t="shared" si="311"/>
        <v>0.72374728831111679</v>
      </c>
      <c r="U2203" s="43">
        <f t="shared" si="312"/>
        <v>0.99567735108462707</v>
      </c>
      <c r="V2203" s="43">
        <f t="shared" si="313"/>
        <v>0.97778318749676651</v>
      </c>
      <c r="W2203" s="43">
        <f t="shared" si="314"/>
        <v>0.98839335175169329</v>
      </c>
      <c r="X2203" s="43">
        <f t="shared" si="315"/>
        <v>1.0010335937913095</v>
      </c>
      <c r="Y2203" s="41">
        <f t="shared" si="307"/>
        <v>1.0335937913095172</v>
      </c>
    </row>
    <row r="2204" spans="8:25" x14ac:dyDescent="0.25">
      <c r="H2204" s="3">
        <v>2202</v>
      </c>
      <c r="I2204" s="15">
        <f>INDEX(Random!$F$2:$F$10003,($H2204-1)*$L$2 + I$2)</f>
        <v>0.43222927780105946</v>
      </c>
      <c r="J2204" s="15">
        <f>INDEX(Random!$F$2:$F$10003,($H2204-1)*$L$2 + J$2)</f>
        <v>-2.0572973616728012</v>
      </c>
      <c r="K2204" s="15">
        <f>INDEX(Random!$F$2:$F$10003,($H2204-1)*$L$2 + K$2)</f>
        <v>-1.0078950485885845</v>
      </c>
      <c r="L2204" s="33">
        <f>INDEX(Random!$F$2:$F$10003,($H2204-1)*$L$2 + L$2)</f>
        <v>0.243723759631919</v>
      </c>
      <c r="M2204" s="27">
        <f t="array" ref="M2204:P2204">TRANSPOSE(MMULT($B$28:$E$31, TRANSPOSE(I2204:L2204)))</f>
        <v>0.43222927780105946</v>
      </c>
      <c r="N2204" s="27">
        <v>-0.93301398054727314</v>
      </c>
      <c r="O2204" s="27">
        <v>-0.71214466242839891</v>
      </c>
      <c r="P2204" s="27">
        <v>-2.0120286829605566E-2</v>
      </c>
      <c r="Q2204" s="76">
        <f t="shared" si="308"/>
        <v>1.1958858942683648</v>
      </c>
      <c r="R2204" s="76">
        <f t="shared" si="309"/>
        <v>1.3055293042624629</v>
      </c>
      <c r="S2204" s="77">
        <f t="shared" si="310"/>
        <v>6.1166276799303042E-3</v>
      </c>
      <c r="T2204" s="76">
        <f t="shared" si="311"/>
        <v>0.72550368395847442</v>
      </c>
      <c r="U2204" s="43">
        <f t="shared" si="312"/>
        <v>1.0177752291645656</v>
      </c>
      <c r="V2204" s="43">
        <f t="shared" si="313"/>
        <v>0.96634293431714502</v>
      </c>
      <c r="W2204" s="43">
        <f t="shared" si="314"/>
        <v>0.9770970734712946</v>
      </c>
      <c r="X2204" s="43">
        <f t="shared" si="315"/>
        <v>1.0034629100393837</v>
      </c>
      <c r="Y2204" s="41">
        <f t="shared" si="307"/>
        <v>17.775229164565644</v>
      </c>
    </row>
    <row r="2205" spans="8:25" x14ac:dyDescent="0.25">
      <c r="H2205" s="3">
        <v>2203</v>
      </c>
      <c r="I2205" s="15">
        <f>INDEX(Random!$F$2:$F$10003,($H2205-1)*$L$2 + I$2)</f>
        <v>1.3833733351676889</v>
      </c>
      <c r="J2205" s="15">
        <f>INDEX(Random!$F$2:$F$10003,($H2205-1)*$L$2 + J$2)</f>
        <v>-0.76457153599936523</v>
      </c>
      <c r="K2205" s="15">
        <f>INDEX(Random!$F$2:$F$10003,($H2205-1)*$L$2 + K$2)</f>
        <v>1.1490974828268752</v>
      </c>
      <c r="L2205" s="33">
        <f>INDEX(Random!$F$2:$F$10003,($H2205-1)*$L$2 + L$2)</f>
        <v>0.4571592680179174</v>
      </c>
      <c r="M2205" s="27">
        <f t="array" ref="M2205:P2205">TRANSPOSE(MMULT($B$28:$E$31, TRANSPOSE(I2205:L2205)))</f>
        <v>1.3833733351676889</v>
      </c>
      <c r="N2205" s="27">
        <v>0.61398021107037071</v>
      </c>
      <c r="O2205" s="27">
        <v>1.6793713082069004</v>
      </c>
      <c r="P2205" s="27">
        <v>0.9354170668659445</v>
      </c>
      <c r="Q2205" s="76">
        <f t="shared" si="308"/>
        <v>1.2322580294294556</v>
      </c>
      <c r="R2205" s="76">
        <f t="shared" si="309"/>
        <v>1.380299281870401</v>
      </c>
      <c r="S2205" s="77">
        <f t="shared" si="310"/>
        <v>6.7710105235457519E-3</v>
      </c>
      <c r="T2205" s="76">
        <f t="shared" si="311"/>
        <v>0.74268857782359166</v>
      </c>
      <c r="U2205" s="43">
        <f t="shared" si="312"/>
        <v>1.0487302378123027</v>
      </c>
      <c r="V2205" s="43">
        <f t="shared" si="313"/>
        <v>1.0216871072319771</v>
      </c>
      <c r="W2205" s="43">
        <f t="shared" si="314"/>
        <v>1.0816310740488422</v>
      </c>
      <c r="X2205" s="43">
        <f t="shared" si="315"/>
        <v>1.0272317812221186</v>
      </c>
      <c r="Y2205" s="41">
        <f t="shared" si="307"/>
        <v>81.63107404884218</v>
      </c>
    </row>
    <row r="2206" spans="8:25" x14ac:dyDescent="0.25">
      <c r="H2206" s="3">
        <v>2204</v>
      </c>
      <c r="I2206" s="15">
        <f>INDEX(Random!$F$2:$F$10003,($H2206-1)*$L$2 + I$2)</f>
        <v>1.2720448024597069</v>
      </c>
      <c r="J2206" s="15">
        <f>INDEX(Random!$F$2:$F$10003,($H2206-1)*$L$2 + J$2)</f>
        <v>1.1370859508213758</v>
      </c>
      <c r="K2206" s="15">
        <f>INDEX(Random!$F$2:$F$10003,($H2206-1)*$L$2 + K$2)</f>
        <v>-0.45972672586823027</v>
      </c>
      <c r="L2206" s="33">
        <f>INDEX(Random!$F$2:$F$10003,($H2206-1)*$L$2 + L$2)</f>
        <v>0.23070848946337805</v>
      </c>
      <c r="M2206" s="27">
        <f t="array" ref="M2206:P2206">TRANSPOSE(MMULT($B$28:$E$31, TRANSPOSE(I2206:L2206)))</f>
        <v>1.2720448024597069</v>
      </c>
      <c r="N2206" s="27">
        <v>1.7028532874309796</v>
      </c>
      <c r="O2206" s="27">
        <v>0.40205632736419228</v>
      </c>
      <c r="P2206" s="27">
        <v>1.1366189753816138</v>
      </c>
      <c r="Q2206" s="76">
        <f t="shared" si="308"/>
        <v>1.227944255159847</v>
      </c>
      <c r="R2206" s="76">
        <f t="shared" si="309"/>
        <v>1.4354807023394498</v>
      </c>
      <c r="S2206" s="77">
        <f t="shared" si="310"/>
        <v>6.4132390417079941E-3</v>
      </c>
      <c r="T2206" s="76">
        <f t="shared" si="311"/>
        <v>0.74635865993165085</v>
      </c>
      <c r="U2206" s="43">
        <f t="shared" si="312"/>
        <v>1.0450589405615718</v>
      </c>
      <c r="V2206" s="43">
        <f t="shared" si="313"/>
        <v>1.0625319780454847</v>
      </c>
      <c r="W2206" s="43">
        <f t="shared" si="314"/>
        <v>1.024479080145047</v>
      </c>
      <c r="X2206" s="43">
        <f t="shared" si="315"/>
        <v>1.0323079667104438</v>
      </c>
      <c r="Y2206" s="41">
        <f t="shared" si="307"/>
        <v>62.531978045484713</v>
      </c>
    </row>
    <row r="2207" spans="8:25" x14ac:dyDescent="0.25">
      <c r="H2207" s="3">
        <v>2205</v>
      </c>
      <c r="I2207" s="15">
        <f>INDEX(Random!$F$2:$F$10003,($H2207-1)*$L$2 + I$2)</f>
        <v>-0.73071564156025892</v>
      </c>
      <c r="J2207" s="15">
        <f>INDEX(Random!$F$2:$F$10003,($H2207-1)*$L$2 + J$2)</f>
        <v>1.1251437753201892</v>
      </c>
      <c r="K2207" s="15">
        <f>INDEX(Random!$F$2:$F$10003,($H2207-1)*$L$2 + K$2)</f>
        <v>-1.9829491188435928</v>
      </c>
      <c r="L2207" s="33">
        <f>INDEX(Random!$F$2:$F$10003,($H2207-1)*$L$2 + L$2)</f>
        <v>-0.32187231864706151</v>
      </c>
      <c r="M2207" s="27">
        <f t="array" ref="M2207:P2207">TRANSPOSE(MMULT($B$28:$E$31, TRANSPOSE(I2207:L2207)))</f>
        <v>-0.73071564156025892</v>
      </c>
      <c r="N2207" s="27">
        <v>0.12186849044352133</v>
      </c>
      <c r="O2207" s="27">
        <v>-1.9800319388570904</v>
      </c>
      <c r="P2207" s="27">
        <v>-0.38219576242141395</v>
      </c>
      <c r="Q2207" s="76">
        <f t="shared" si="308"/>
        <v>1.1528699934358591</v>
      </c>
      <c r="R2207" s="76">
        <f t="shared" si="309"/>
        <v>1.3560612045982863</v>
      </c>
      <c r="S2207" s="77">
        <f t="shared" si="310"/>
        <v>5.7957547083400543E-3</v>
      </c>
      <c r="T2207" s="76">
        <f t="shared" si="311"/>
        <v>0.71909631165278909</v>
      </c>
      <c r="U2207" s="43">
        <f t="shared" si="312"/>
        <v>0.98116595186030553</v>
      </c>
      <c r="V2207" s="43">
        <f t="shared" si="313"/>
        <v>1.0037462654317442</v>
      </c>
      <c r="W2207" s="43">
        <f t="shared" si="314"/>
        <v>0.92583941027796401</v>
      </c>
      <c r="X2207" s="43">
        <f t="shared" si="315"/>
        <v>0.99460070768020625</v>
      </c>
      <c r="Y2207" s="41">
        <f t="shared" si="307"/>
        <v>3.7462654317441668</v>
      </c>
    </row>
    <row r="2208" spans="8:25" x14ac:dyDescent="0.25">
      <c r="H2208" s="3">
        <v>2206</v>
      </c>
      <c r="I2208" s="15">
        <f>INDEX(Random!$F$2:$F$10003,($H2208-1)*$L$2 + I$2)</f>
        <v>-5.2336971895381647E-2</v>
      </c>
      <c r="J2208" s="15">
        <f>INDEX(Random!$F$2:$F$10003,($H2208-1)*$L$2 + J$2)</f>
        <v>-1.3474964620674581</v>
      </c>
      <c r="K2208" s="15">
        <f>INDEX(Random!$F$2:$F$10003,($H2208-1)*$L$2 + K$2)</f>
        <v>0.78601954052907086</v>
      </c>
      <c r="L2208" s="33">
        <f>INDEX(Random!$F$2:$F$10003,($H2208-1)*$L$2 + L$2)</f>
        <v>1.5426641898640241</v>
      </c>
      <c r="M2208" s="27">
        <f t="array" ref="M2208:P2208">TRANSPOSE(MMULT($B$28:$E$31, TRANSPOSE(I2208:L2208)))</f>
        <v>-5.2336971895381647E-2</v>
      </c>
      <c r="N2208" s="27">
        <v>-0.87466916910356618</v>
      </c>
      <c r="O2208" s="27">
        <v>0.53922609675896149</v>
      </c>
      <c r="P2208" s="27">
        <v>0.9094829504473394</v>
      </c>
      <c r="Q2208" s="76">
        <f t="shared" si="308"/>
        <v>1.1777706925230815</v>
      </c>
      <c r="R2208" s="76">
        <f t="shared" si="309"/>
        <v>1.3082743371041818</v>
      </c>
      <c r="S2208" s="77">
        <f t="shared" si="310"/>
        <v>6.4507355897288994E-3</v>
      </c>
      <c r="T2208" s="76">
        <f t="shared" si="311"/>
        <v>0.7422168338941908</v>
      </c>
      <c r="U2208" s="43">
        <f t="shared" si="312"/>
        <v>1.0023580361898565</v>
      </c>
      <c r="V2208" s="43">
        <f t="shared" si="313"/>
        <v>0.96837478690168899</v>
      </c>
      <c r="W2208" s="43">
        <f t="shared" si="314"/>
        <v>1.0304689440461501</v>
      </c>
      <c r="X2208" s="43">
        <f t="shared" si="315"/>
        <v>1.0265792999919652</v>
      </c>
      <c r="Y2208" s="41">
        <f t="shared" si="307"/>
        <v>30.468944046150082</v>
      </c>
    </row>
    <row r="2209" spans="8:25" x14ac:dyDescent="0.25">
      <c r="H2209" s="3">
        <v>2207</v>
      </c>
      <c r="I2209" s="15">
        <f>INDEX(Random!$F$2:$F$10003,($H2209-1)*$L$2 + I$2)</f>
        <v>-0.1237142691639305</v>
      </c>
      <c r="J2209" s="15">
        <f>INDEX(Random!$F$2:$F$10003,($H2209-1)*$L$2 + J$2)</f>
        <v>-1.0144497442163434</v>
      </c>
      <c r="K2209" s="15">
        <f>INDEX(Random!$F$2:$F$10003,($H2209-1)*$L$2 + K$2)</f>
        <v>1.2353270554564091</v>
      </c>
      <c r="L2209" s="33">
        <f>INDEX(Random!$F$2:$F$10003,($H2209-1)*$L$2 + L$2)</f>
        <v>0.31741234747257585</v>
      </c>
      <c r="M2209" s="27">
        <f t="array" ref="M2209:P2209">TRANSPOSE(MMULT($B$28:$E$31, TRANSPOSE(I2209:L2209)))</f>
        <v>-0.1237142691639305</v>
      </c>
      <c r="N2209" s="27">
        <v>-0.72473210388164477</v>
      </c>
      <c r="O2209" s="27">
        <v>0.88995225880650697</v>
      </c>
      <c r="P2209" s="27">
        <v>-5.1384361087558506E-2</v>
      </c>
      <c r="Q2209" s="76">
        <f t="shared" si="308"/>
        <v>1.1751255854484557</v>
      </c>
      <c r="R2209" s="76">
        <f t="shared" si="309"/>
        <v>1.3153551474047218</v>
      </c>
      <c r="S2209" s="77">
        <f t="shared" si="310"/>
        <v>6.5476095648931091E-3</v>
      </c>
      <c r="T2209" s="76">
        <f t="shared" si="311"/>
        <v>0.72494818280847451</v>
      </c>
      <c r="U2209" s="43">
        <f t="shared" si="312"/>
        <v>1.0001068812327283</v>
      </c>
      <c r="V2209" s="43">
        <f t="shared" si="313"/>
        <v>0.97361594922629302</v>
      </c>
      <c r="W2209" s="43">
        <f t="shared" si="314"/>
        <v>1.045944019950976</v>
      </c>
      <c r="X2209" s="43">
        <f t="shared" si="315"/>
        <v>1.0026945820310851</v>
      </c>
      <c r="Y2209" s="41">
        <f t="shared" si="307"/>
        <v>45.944019950975971</v>
      </c>
    </row>
    <row r="2210" spans="8:25" x14ac:dyDescent="0.25">
      <c r="H2210" s="3">
        <v>2208</v>
      </c>
      <c r="I2210" s="15">
        <f>INDEX(Random!$F$2:$F$10003,($H2210-1)*$L$2 + I$2)</f>
        <v>1.3477260760699878</v>
      </c>
      <c r="J2210" s="15">
        <f>INDEX(Random!$F$2:$F$10003,($H2210-1)*$L$2 + J$2)</f>
        <v>3.1875201444856716</v>
      </c>
      <c r="K2210" s="15">
        <f>INDEX(Random!$F$2:$F$10003,($H2210-1)*$L$2 + K$2)</f>
        <v>-0.34271541058025046</v>
      </c>
      <c r="L2210" s="33">
        <f>INDEX(Random!$F$2:$F$10003,($H2210-1)*$L$2 + L$2)</f>
        <v>0.41855666514682432</v>
      </c>
      <c r="M2210" s="27">
        <f t="array" ref="M2210:P2210">TRANSPOSE(MMULT($B$28:$E$31, TRANSPOSE(I2210:L2210)))</f>
        <v>1.3477260760699878</v>
      </c>
      <c r="N2210" s="27">
        <v>3.0306943599115872</v>
      </c>
      <c r="O2210" s="27">
        <v>0.66333170422636434</v>
      </c>
      <c r="P2210" s="27">
        <v>1.7894795051176897</v>
      </c>
      <c r="Q2210" s="76">
        <f t="shared" si="308"/>
        <v>1.2308751174334787</v>
      </c>
      <c r="R2210" s="76">
        <f t="shared" si="309"/>
        <v>1.5057664775021455</v>
      </c>
      <c r="S2210" s="77">
        <f t="shared" si="310"/>
        <v>6.4848498076685857E-3</v>
      </c>
      <c r="T2210" s="76">
        <f t="shared" si="311"/>
        <v>0.75839271491537608</v>
      </c>
      <c r="U2210" s="43">
        <f t="shared" si="312"/>
        <v>1.0475532914327477</v>
      </c>
      <c r="V2210" s="43">
        <f t="shared" si="313"/>
        <v>1.1145569781659108</v>
      </c>
      <c r="W2210" s="43">
        <f t="shared" si="314"/>
        <v>1.0359184996275697</v>
      </c>
      <c r="X2210" s="43">
        <f t="shared" si="315"/>
        <v>1.0489525794126917</v>
      </c>
      <c r="Y2210" s="41">
        <f t="shared" si="307"/>
        <v>114.55697816591082</v>
      </c>
    </row>
    <row r="2211" spans="8:25" x14ac:dyDescent="0.25">
      <c r="H2211" s="3">
        <v>2209</v>
      </c>
      <c r="I2211" s="15">
        <f>INDEX(Random!$F$2:$F$10003,($H2211-1)*$L$2 + I$2)</f>
        <v>7.9335193115552386E-4</v>
      </c>
      <c r="J2211" s="15">
        <f>INDEX(Random!$F$2:$F$10003,($H2211-1)*$L$2 + J$2)</f>
        <v>0.76490944251688997</v>
      </c>
      <c r="K2211" s="15">
        <f>INDEX(Random!$F$2:$F$10003,($H2211-1)*$L$2 + K$2)</f>
        <v>2.1102717019866972</v>
      </c>
      <c r="L2211" s="33">
        <f>INDEX(Random!$F$2:$F$10003,($H2211-1)*$L$2 + L$2)</f>
        <v>-0.70369601709618834</v>
      </c>
      <c r="M2211" s="27">
        <f t="array" ref="M2211:P2211">TRANSPOSE(MMULT($B$28:$E$31, TRANSPOSE(I2211:L2211)))</f>
        <v>7.9335193115552386E-4</v>
      </c>
      <c r="N2211" s="27">
        <v>0.47378835424177895</v>
      </c>
      <c r="O2211" s="27">
        <v>1.7881904253503813</v>
      </c>
      <c r="P2211" s="27">
        <v>-0.42022320403315599</v>
      </c>
      <c r="Q2211" s="76">
        <f t="shared" si="308"/>
        <v>1.1797434660406654</v>
      </c>
      <c r="R2211" s="76">
        <f t="shared" si="309"/>
        <v>1.3733505894264966</v>
      </c>
      <c r="S2211" s="77">
        <f t="shared" si="310"/>
        <v>6.8023977014691058E-3</v>
      </c>
      <c r="T2211" s="76">
        <f t="shared" si="311"/>
        <v>0.71842666151986156</v>
      </c>
      <c r="U2211" s="43">
        <f t="shared" si="312"/>
        <v>1.0040369923750343</v>
      </c>
      <c r="V2211" s="43">
        <f t="shared" si="313"/>
        <v>1.0165437375473698</v>
      </c>
      <c r="W2211" s="43">
        <f t="shared" si="314"/>
        <v>1.0866450002346815</v>
      </c>
      <c r="X2211" s="43">
        <f t="shared" si="315"/>
        <v>0.99367449726121937</v>
      </c>
      <c r="Y2211" s="41">
        <f t="shared" si="307"/>
        <v>86.645000234681476</v>
      </c>
    </row>
    <row r="2212" spans="8:25" x14ac:dyDescent="0.25">
      <c r="H2212" s="3">
        <v>2210</v>
      </c>
      <c r="I2212" s="15">
        <f>INDEX(Random!$F$2:$F$10003,($H2212-1)*$L$2 + I$2)</f>
        <v>-0.87708786420046736</v>
      </c>
      <c r="J2212" s="15">
        <f>INDEX(Random!$F$2:$F$10003,($H2212-1)*$L$2 + J$2)</f>
        <v>-1.3822452047009171</v>
      </c>
      <c r="K2212" s="15">
        <f>INDEX(Random!$F$2:$F$10003,($H2212-1)*$L$2 + K$2)</f>
        <v>-1.1327981565609617</v>
      </c>
      <c r="L2212" s="33">
        <f>INDEX(Random!$F$2:$F$10003,($H2212-1)*$L$2 + L$2)</f>
        <v>-1.7433770674736695</v>
      </c>
      <c r="M2212" s="27">
        <f t="array" ref="M2212:P2212">TRANSPOSE(MMULT($B$28:$E$31, TRANSPOSE(I2212:L2212)))</f>
        <v>-0.87708786420046736</v>
      </c>
      <c r="N2212" s="27">
        <v>-1.5441829372505214</v>
      </c>
      <c r="O2212" s="27">
        <v>-1.5097599633149166</v>
      </c>
      <c r="P2212" s="27">
        <v>-2.1855592534405375</v>
      </c>
      <c r="Q2212" s="76">
        <f t="shared" si="308"/>
        <v>1.1475666624158831</v>
      </c>
      <c r="R2212" s="76">
        <f t="shared" si="309"/>
        <v>1.2771186339405753</v>
      </c>
      <c r="S2212" s="77">
        <f t="shared" si="310"/>
        <v>5.9127572457773519E-3</v>
      </c>
      <c r="T2212" s="76">
        <f t="shared" si="311"/>
        <v>0.68801655177019239</v>
      </c>
      <c r="U2212" s="43">
        <f t="shared" si="312"/>
        <v>0.97665247865181537</v>
      </c>
      <c r="V2212" s="43">
        <f t="shared" si="313"/>
        <v>0.94531357064439336</v>
      </c>
      <c r="W2212" s="43">
        <f t="shared" si="314"/>
        <v>0.9445299114660306</v>
      </c>
      <c r="X2212" s="43">
        <f t="shared" si="315"/>
        <v>0.95161348792557732</v>
      </c>
      <c r="Y2212" s="41">
        <f t="shared" si="307"/>
        <v>0</v>
      </c>
    </row>
    <row r="2213" spans="8:25" x14ac:dyDescent="0.25">
      <c r="H2213" s="3">
        <v>2211</v>
      </c>
      <c r="I2213" s="15">
        <f>INDEX(Random!$F$2:$F$10003,($H2213-1)*$L$2 + I$2)</f>
        <v>-0.15529242714556885</v>
      </c>
      <c r="J2213" s="15">
        <f>INDEX(Random!$F$2:$F$10003,($H2213-1)*$L$2 + J$2)</f>
        <v>1.7157108376441954</v>
      </c>
      <c r="K2213" s="15">
        <f>INDEX(Random!$F$2:$F$10003,($H2213-1)*$L$2 + K$2)</f>
        <v>-1.0013695263528006</v>
      </c>
      <c r="L2213" s="33">
        <f>INDEX(Random!$F$2:$F$10003,($H2213-1)*$L$2 + L$2)</f>
        <v>-9.4354941236918247E-2</v>
      </c>
      <c r="M2213" s="27">
        <f t="array" ref="M2213:P2213">TRANSPOSE(MMULT($B$28:$E$31, TRANSPOSE(I2213:L2213)))</f>
        <v>-0.15529242714556885</v>
      </c>
      <c r="N2213" s="27">
        <v>0.93930535792001857</v>
      </c>
      <c r="O2213" s="27">
        <v>-0.81157768145244169</v>
      </c>
      <c r="P2213" s="27">
        <v>0.23599739893677357</v>
      </c>
      <c r="Q2213" s="76">
        <f t="shared" si="308"/>
        <v>1.1739572551272259</v>
      </c>
      <c r="R2213" s="76">
        <f t="shared" si="309"/>
        <v>1.3965599746228226</v>
      </c>
      <c r="S2213" s="77">
        <f t="shared" si="310"/>
        <v>6.09083394208766E-3</v>
      </c>
      <c r="T2213" s="76">
        <f t="shared" si="311"/>
        <v>0.73007044788093411</v>
      </c>
      <c r="U2213" s="43">
        <f t="shared" si="312"/>
        <v>0.99911255755508588</v>
      </c>
      <c r="V2213" s="43">
        <f t="shared" si="313"/>
        <v>1.033723149239691</v>
      </c>
      <c r="W2213" s="43">
        <f t="shared" si="314"/>
        <v>0.9729766680651214</v>
      </c>
      <c r="X2213" s="43">
        <f t="shared" si="315"/>
        <v>1.0097793193373916</v>
      </c>
      <c r="Y2213" s="41">
        <f t="shared" si="307"/>
        <v>33.723149239690997</v>
      </c>
    </row>
    <row r="2214" spans="8:25" x14ac:dyDescent="0.25">
      <c r="H2214" s="3">
        <v>2212</v>
      </c>
      <c r="I2214" s="15">
        <f>INDEX(Random!$F$2:$F$10003,($H2214-1)*$L$2 + I$2)</f>
        <v>-0.96584032703159672</v>
      </c>
      <c r="J2214" s="15">
        <f>INDEX(Random!$F$2:$F$10003,($H2214-1)*$L$2 + J$2)</f>
        <v>-0.66861929372365714</v>
      </c>
      <c r="K2214" s="15">
        <f>INDEX(Random!$F$2:$F$10003,($H2214-1)*$L$2 + K$2)</f>
        <v>1.9995857353751487</v>
      </c>
      <c r="L2214" s="33">
        <f>INDEX(Random!$F$2:$F$10003,($H2214-1)*$L$2 + L$2)</f>
        <v>0.66901107745910404</v>
      </c>
      <c r="M2214" s="27">
        <f t="array" ref="M2214:P2214">TRANSPOSE(MMULT($B$28:$E$31, TRANSPOSE(I2214:L2214)))</f>
        <v>-0.96584032703159672</v>
      </c>
      <c r="N2214" s="27">
        <v>-1.1724754668284663</v>
      </c>
      <c r="O2214" s="27">
        <v>1.0689398232677148</v>
      </c>
      <c r="P2214" s="27">
        <v>-0.15339929651292217</v>
      </c>
      <c r="Q2214" s="76">
        <f t="shared" si="308"/>
        <v>1.1443628878251411</v>
      </c>
      <c r="R2214" s="76">
        <f t="shared" si="309"/>
        <v>1.2943232118037882</v>
      </c>
      <c r="S2214" s="77">
        <f t="shared" si="310"/>
        <v>6.5976069674907106E-3</v>
      </c>
      <c r="T2214" s="76">
        <f t="shared" si="311"/>
        <v>0.72313853445685761</v>
      </c>
      <c r="U2214" s="43">
        <f t="shared" si="312"/>
        <v>0.97392586197884345</v>
      </c>
      <c r="V2214" s="43">
        <f t="shared" si="313"/>
        <v>0.95804826928481734</v>
      </c>
      <c r="W2214" s="43">
        <f t="shared" si="314"/>
        <v>1.0539308254777493</v>
      </c>
      <c r="X2214" s="43">
        <f t="shared" si="315"/>
        <v>1.0001916105903979</v>
      </c>
      <c r="Y2214" s="41">
        <f t="shared" si="307"/>
        <v>53.930825477749302</v>
      </c>
    </row>
    <row r="2215" spans="8:25" x14ac:dyDescent="0.25">
      <c r="H2215" s="3">
        <v>2213</v>
      </c>
      <c r="I2215" s="15">
        <f>INDEX(Random!$F$2:$F$10003,($H2215-1)*$L$2 + I$2)</f>
        <v>-1.5943980668504247</v>
      </c>
      <c r="J2215" s="15">
        <f>INDEX(Random!$F$2:$F$10003,($H2215-1)*$L$2 + J$2)</f>
        <v>-0.39755861771266893</v>
      </c>
      <c r="K2215" s="15">
        <f>INDEX(Random!$F$2:$F$10003,($H2215-1)*$L$2 + K$2)</f>
        <v>0.14626585872552805</v>
      </c>
      <c r="L2215" s="33">
        <f>INDEX(Random!$F$2:$F$10003,($H2215-1)*$L$2 + L$2)</f>
        <v>-0.91279584347103604</v>
      </c>
      <c r="M2215" s="27">
        <f t="array" ref="M2215:P2215">TRANSPOSE(MMULT($B$28:$E$31, TRANSPOSE(I2215:L2215)))</f>
        <v>-1.5943980668504247</v>
      </c>
      <c r="N2215" s="27">
        <v>-1.4986669542629032</v>
      </c>
      <c r="O2215" s="27">
        <v>-0.79765221059032032</v>
      </c>
      <c r="P2215" s="27">
        <v>-1.6939826482508757</v>
      </c>
      <c r="Q2215" s="76">
        <f t="shared" si="308"/>
        <v>1.1219278312304912</v>
      </c>
      <c r="R2215" s="76">
        <f t="shared" si="309"/>
        <v>1.27921300452458</v>
      </c>
      <c r="S2215" s="77">
        <f t="shared" si="310"/>
        <v>6.0944397625532307E-3</v>
      </c>
      <c r="T2215" s="76">
        <f t="shared" si="311"/>
        <v>0.69635286533121921</v>
      </c>
      <c r="U2215" s="43">
        <f t="shared" si="312"/>
        <v>0.95483219679190734</v>
      </c>
      <c r="V2215" s="43">
        <f t="shared" si="313"/>
        <v>0.9468638079382532</v>
      </c>
      <c r="W2215" s="43">
        <f t="shared" si="314"/>
        <v>0.97355267772415832</v>
      </c>
      <c r="X2215" s="43">
        <f t="shared" si="315"/>
        <v>0.96314365882602937</v>
      </c>
      <c r="Y2215" s="41">
        <f t="shared" si="307"/>
        <v>0</v>
      </c>
    </row>
    <row r="2216" spans="8:25" x14ac:dyDescent="0.25">
      <c r="H2216" s="3">
        <v>2214</v>
      </c>
      <c r="I2216" s="15">
        <f>INDEX(Random!$F$2:$F$10003,($H2216-1)*$L$2 + I$2)</f>
        <v>-0.35550394018380732</v>
      </c>
      <c r="J2216" s="15">
        <f>INDEX(Random!$F$2:$F$10003,($H2216-1)*$L$2 + J$2)</f>
        <v>1.6446358438452415</v>
      </c>
      <c r="K2216" s="15">
        <f>INDEX(Random!$F$2:$F$10003,($H2216-1)*$L$2 + K$2)</f>
        <v>-0.34363647632043393</v>
      </c>
      <c r="L2216" s="33">
        <f>INDEX(Random!$F$2:$F$10003,($H2216-1)*$L$2 + L$2)</f>
        <v>1.5485283568039072</v>
      </c>
      <c r="M2216" s="27">
        <f t="array" ref="M2216:P2216">TRANSPOSE(MMULT($B$28:$E$31, TRANSPOSE(I2216:L2216)))</f>
        <v>-0.35550394018380732</v>
      </c>
      <c r="N2216" s="27">
        <v>0.73803006181589148</v>
      </c>
      <c r="O2216" s="27">
        <v>-0.38516575217850296</v>
      </c>
      <c r="P2216" s="27">
        <v>1.4348830469553941</v>
      </c>
      <c r="Q2216" s="76">
        <f t="shared" si="308"/>
        <v>1.1665768002232308</v>
      </c>
      <c r="R2216" s="76">
        <f t="shared" si="309"/>
        <v>1.3864771993748592</v>
      </c>
      <c r="S2216" s="77">
        <f t="shared" si="310"/>
        <v>6.2022213841312727E-3</v>
      </c>
      <c r="T2216" s="76">
        <f t="shared" si="311"/>
        <v>0.75183262933860562</v>
      </c>
      <c r="U2216" s="43">
        <f t="shared" si="312"/>
        <v>0.99283131933891988</v>
      </c>
      <c r="V2216" s="43">
        <f t="shared" si="313"/>
        <v>1.0262599551257285</v>
      </c>
      <c r="W2216" s="43">
        <f t="shared" si="314"/>
        <v>0.99077018915835025</v>
      </c>
      <c r="X2216" s="43">
        <f t="shared" si="315"/>
        <v>1.039879155378431</v>
      </c>
      <c r="Y2216" s="41">
        <f t="shared" si="307"/>
        <v>39.879155378431008</v>
      </c>
    </row>
    <row r="2217" spans="8:25" x14ac:dyDescent="0.25">
      <c r="H2217" s="3">
        <v>2215</v>
      </c>
      <c r="I2217" s="15">
        <f>INDEX(Random!$F$2:$F$10003,($H2217-1)*$L$2 + I$2)</f>
        <v>0.39622336873833919</v>
      </c>
      <c r="J2217" s="15">
        <f>INDEX(Random!$F$2:$F$10003,($H2217-1)*$L$2 + J$2)</f>
        <v>0.45654641567423093</v>
      </c>
      <c r="K2217" s="15">
        <f>INDEX(Random!$F$2:$F$10003,($H2217-1)*$L$2 + K$2)</f>
        <v>-0.62512967897565874</v>
      </c>
      <c r="L2217" s="33">
        <f>INDEX(Random!$F$2:$F$10003,($H2217-1)*$L$2 + L$2)</f>
        <v>-0.4306823869525771</v>
      </c>
      <c r="M2217" s="27">
        <f t="array" ref="M2217:P2217">TRANSPOSE(MMULT($B$28:$E$31, TRANSPOSE(I2217:L2217)))</f>
        <v>0.39622336873833919</v>
      </c>
      <c r="N2217" s="27">
        <v>0.59373321399484791</v>
      </c>
      <c r="O2217" s="27">
        <v>-0.26652811562130446</v>
      </c>
      <c r="P2217" s="27">
        <v>-2.4716167091590191E-2</v>
      </c>
      <c r="Q2217" s="76">
        <f t="shared" si="308"/>
        <v>1.1945303059575247</v>
      </c>
      <c r="R2217" s="76">
        <f t="shared" si="309"/>
        <v>1.3792935594875331</v>
      </c>
      <c r="S2217" s="77">
        <f t="shared" si="310"/>
        <v>6.2335725732929987E-3</v>
      </c>
      <c r="T2217" s="76">
        <f t="shared" si="311"/>
        <v>0.72542199751997205</v>
      </c>
      <c r="U2217" s="43">
        <f t="shared" si="312"/>
        <v>1.0166215369851275</v>
      </c>
      <c r="V2217" s="43">
        <f t="shared" si="313"/>
        <v>1.020942679117345</v>
      </c>
      <c r="W2217" s="43">
        <f t="shared" si="314"/>
        <v>0.99577836634073458</v>
      </c>
      <c r="X2217" s="43">
        <f t="shared" si="315"/>
        <v>1.003349927413516</v>
      </c>
      <c r="Y2217" s="41">
        <f t="shared" si="307"/>
        <v>20.942679117345044</v>
      </c>
    </row>
    <row r="2218" spans="8:25" x14ac:dyDescent="0.25">
      <c r="H2218" s="3">
        <v>2216</v>
      </c>
      <c r="I2218" s="15">
        <f>INDEX(Random!$F$2:$F$10003,($H2218-1)*$L$2 + I$2)</f>
        <v>-1.167003001629985</v>
      </c>
      <c r="J2218" s="15">
        <f>INDEX(Random!$F$2:$F$10003,($H2218-1)*$L$2 + J$2)</f>
        <v>1.9534164164151822</v>
      </c>
      <c r="K2218" s="15">
        <f>INDEX(Random!$F$2:$F$10003,($H2218-1)*$L$2 + K$2)</f>
        <v>0.3426390999207653</v>
      </c>
      <c r="L2218" s="33">
        <f>INDEX(Random!$F$2:$F$10003,($H2218-1)*$L$2 + L$2)</f>
        <v>1.6646162419343313</v>
      </c>
      <c r="M2218" s="27">
        <f t="array" ref="M2218:P2218">TRANSPOSE(MMULT($B$28:$E$31, TRANSPOSE(I2218:L2218)))</f>
        <v>-1.167003001629985</v>
      </c>
      <c r="N2218" s="27">
        <v>0.29143209928008984</v>
      </c>
      <c r="O2218" s="27">
        <v>-0.2555795423366245</v>
      </c>
      <c r="P2218" s="27">
        <v>1.1512524141232998</v>
      </c>
      <c r="Q2218" s="76">
        <f t="shared" si="308"/>
        <v>1.1371344164399901</v>
      </c>
      <c r="R2218" s="76">
        <f t="shared" si="309"/>
        <v>1.3643643118420212</v>
      </c>
      <c r="S2218" s="77">
        <f t="shared" si="310"/>
        <v>6.236473819097448E-3</v>
      </c>
      <c r="T2218" s="76">
        <f t="shared" si="311"/>
        <v>0.74662629185075258</v>
      </c>
      <c r="U2218" s="43">
        <f t="shared" si="312"/>
        <v>0.96777397143828947</v>
      </c>
      <c r="V2218" s="43">
        <f t="shared" si="313"/>
        <v>1.0098921627254043</v>
      </c>
      <c r="W2218" s="43">
        <f t="shared" si="314"/>
        <v>0.99624182413697249</v>
      </c>
      <c r="X2218" s="43">
        <f t="shared" si="315"/>
        <v>1.0326781353399068</v>
      </c>
      <c r="Y2218" s="41">
        <f t="shared" si="307"/>
        <v>32.678135339906824</v>
      </c>
    </row>
    <row r="2219" spans="8:25" x14ac:dyDescent="0.25">
      <c r="H2219" s="3">
        <v>2217</v>
      </c>
      <c r="I2219" s="15">
        <f>INDEX(Random!$F$2:$F$10003,($H2219-1)*$L$2 + I$2)</f>
        <v>-0.67702892013372618</v>
      </c>
      <c r="J2219" s="15">
        <f>INDEX(Random!$F$2:$F$10003,($H2219-1)*$L$2 + J$2)</f>
        <v>0.97027353481447787</v>
      </c>
      <c r="K2219" s="15">
        <f>INDEX(Random!$F$2:$F$10003,($H2219-1)*$L$2 + K$2)</f>
        <v>-0.90706660649212556</v>
      </c>
      <c r="L2219" s="33">
        <f>INDEX(Random!$F$2:$F$10003,($H2219-1)*$L$2 + L$2)</f>
        <v>-0.55290997809917897</v>
      </c>
      <c r="M2219" s="27">
        <f t="array" ref="M2219:P2219">TRANSPOSE(MMULT($B$28:$E$31, TRANSPOSE(I2219:L2219)))</f>
        <v>-0.67702892013372618</v>
      </c>
      <c r="N2219" s="27">
        <v>6.8249798301402875E-2</v>
      </c>
      <c r="O2219" s="27">
        <v>-1.0709296736087017</v>
      </c>
      <c r="P2219" s="27">
        <v>-0.58663138931288794</v>
      </c>
      <c r="Q2219" s="76">
        <f t="shared" si="308"/>
        <v>1.1548212979479187</v>
      </c>
      <c r="R2219" s="76">
        <f t="shared" si="309"/>
        <v>1.353446161066912</v>
      </c>
      <c r="S2219" s="77">
        <f t="shared" si="310"/>
        <v>6.0240666166882732E-3</v>
      </c>
      <c r="T2219" s="76">
        <f t="shared" si="311"/>
        <v>0.71550359834733701</v>
      </c>
      <c r="U2219" s="43">
        <f t="shared" si="312"/>
        <v>0.98282663655142011</v>
      </c>
      <c r="V2219" s="43">
        <f t="shared" si="313"/>
        <v>1.0018106299533027</v>
      </c>
      <c r="W2219" s="43">
        <f t="shared" si="314"/>
        <v>0.96231096113231207</v>
      </c>
      <c r="X2219" s="43">
        <f t="shared" si="315"/>
        <v>0.98963153298386863</v>
      </c>
      <c r="Y2219" s="41">
        <f t="shared" si="307"/>
        <v>1.8106299533027226</v>
      </c>
    </row>
    <row r="2220" spans="8:25" x14ac:dyDescent="0.25">
      <c r="H2220" s="3">
        <v>2218</v>
      </c>
      <c r="I2220" s="15">
        <f>INDEX(Random!$F$2:$F$10003,($H2220-1)*$L$2 + I$2)</f>
        <v>-0.16277586714081474</v>
      </c>
      <c r="J2220" s="15">
        <f>INDEX(Random!$F$2:$F$10003,($H2220-1)*$L$2 + J$2)</f>
        <v>0.40426715788529188</v>
      </c>
      <c r="K2220" s="15">
        <f>INDEX(Random!$F$2:$F$10003,($H2220-1)*$L$2 + K$2)</f>
        <v>0.39673558163354827</v>
      </c>
      <c r="L2220" s="33">
        <f>INDEX(Random!$F$2:$F$10003,($H2220-1)*$L$2 + L$2)</f>
        <v>0.82131337203403698</v>
      </c>
      <c r="M2220" s="27">
        <f t="array" ref="M2220:P2220">TRANSPOSE(MMULT($B$28:$E$31, TRANSPOSE(I2220:L2220)))</f>
        <v>-0.16277586714081474</v>
      </c>
      <c r="N2220" s="27">
        <v>0.12218012484964363</v>
      </c>
      <c r="O2220" s="27">
        <v>0.26028059771735407</v>
      </c>
      <c r="P2220" s="27">
        <v>0.66353378605259217</v>
      </c>
      <c r="Q2220" s="76">
        <f t="shared" si="308"/>
        <v>1.1736805527235239</v>
      </c>
      <c r="R2220" s="76">
        <f t="shared" si="309"/>
        <v>1.3560764181154388</v>
      </c>
      <c r="S2220" s="77">
        <f t="shared" si="310"/>
        <v>6.3747124587343667E-3</v>
      </c>
      <c r="T2220" s="76">
        <f t="shared" si="311"/>
        <v>0.73775786526402776</v>
      </c>
      <c r="U2220" s="43">
        <f t="shared" si="312"/>
        <v>0.9988770661476799</v>
      </c>
      <c r="V2220" s="43">
        <f t="shared" si="313"/>
        <v>1.0037575263622789</v>
      </c>
      <c r="W2220" s="43">
        <f t="shared" si="314"/>
        <v>1.018324673919228</v>
      </c>
      <c r="X2220" s="43">
        <f t="shared" si="315"/>
        <v>1.0204119851507991</v>
      </c>
      <c r="Y2220" s="41">
        <f t="shared" si="307"/>
        <v>20.411985150799119</v>
      </c>
    </row>
    <row r="2221" spans="8:25" x14ac:dyDescent="0.25">
      <c r="H2221" s="3">
        <v>2219</v>
      </c>
      <c r="I2221" s="15">
        <f>INDEX(Random!$F$2:$F$10003,($H2221-1)*$L$2 + I$2)</f>
        <v>-2.0733936948150964</v>
      </c>
      <c r="J2221" s="15">
        <f>INDEX(Random!$F$2:$F$10003,($H2221-1)*$L$2 + J$2)</f>
        <v>-0.19395107494026065</v>
      </c>
      <c r="K2221" s="15">
        <f>INDEX(Random!$F$2:$F$10003,($H2221-1)*$L$2 + K$2)</f>
        <v>0.8509278524652385</v>
      </c>
      <c r="L2221" s="33">
        <f>INDEX(Random!$F$2:$F$10003,($H2221-1)*$L$2 + L$2)</f>
        <v>-1.4259484146555805</v>
      </c>
      <c r="M2221" s="27">
        <f t="array" ref="M2221:P2221">TRANSPOSE(MMULT($B$28:$E$31, TRANSPOSE(I2221:L2221)))</f>
        <v>-2.0733936948150964</v>
      </c>
      <c r="N2221" s="27">
        <v>-1.7490711587758365</v>
      </c>
      <c r="O2221" s="27">
        <v>-0.47256834783340385</v>
      </c>
      <c r="P2221" s="27">
        <v>-2.33087982443746</v>
      </c>
      <c r="Q2221" s="76">
        <f t="shared" si="308"/>
        <v>1.1051268460748551</v>
      </c>
      <c r="R2221" s="76">
        <f t="shared" si="309"/>
        <v>1.267733293154363</v>
      </c>
      <c r="S2221" s="77">
        <f t="shared" si="310"/>
        <v>6.1792252858141146E-3</v>
      </c>
      <c r="T2221" s="76">
        <f t="shared" si="311"/>
        <v>0.68557132481507832</v>
      </c>
      <c r="U2221" s="43">
        <f t="shared" si="312"/>
        <v>0.94053348602115328</v>
      </c>
      <c r="V2221" s="43">
        <f t="shared" si="313"/>
        <v>0.93836661225341456</v>
      </c>
      <c r="W2221" s="43">
        <f t="shared" si="314"/>
        <v>0.98709669102461894</v>
      </c>
      <c r="X2221" s="43">
        <f t="shared" si="315"/>
        <v>0.94823143127949983</v>
      </c>
      <c r="Y2221" s="41">
        <f t="shared" si="307"/>
        <v>0</v>
      </c>
    </row>
    <row r="2222" spans="8:25" x14ac:dyDescent="0.25">
      <c r="H2222" s="3">
        <v>2220</v>
      </c>
      <c r="I2222" s="15">
        <f>INDEX(Random!$F$2:$F$10003,($H2222-1)*$L$2 + I$2)</f>
        <v>-1.6569439138163853</v>
      </c>
      <c r="J2222" s="15">
        <f>INDEX(Random!$F$2:$F$10003,($H2222-1)*$L$2 + J$2)</f>
        <v>1.6952095440204689</v>
      </c>
      <c r="K2222" s="15">
        <f>INDEX(Random!$F$2:$F$10003,($H2222-1)*$L$2 + K$2)</f>
        <v>1.5883406488945024</v>
      </c>
      <c r="L2222" s="33">
        <f>INDEX(Random!$F$2:$F$10003,($H2222-1)*$L$2 + L$2)</f>
        <v>0.74440579900802806</v>
      </c>
      <c r="M2222" s="27">
        <f t="array" ref="M2222:P2222">TRANSPOSE(MMULT($B$28:$E$31, TRANSPOSE(I2222:L2222)))</f>
        <v>-1.6569439138163853</v>
      </c>
      <c r="N2222" s="27">
        <v>-0.25324555381318792</v>
      </c>
      <c r="O2222" s="27">
        <v>0.4824987987126661</v>
      </c>
      <c r="P2222" s="27">
        <v>6.9118104314655371E-2</v>
      </c>
      <c r="Q2222" s="76">
        <f t="shared" si="308"/>
        <v>1.1197195915924076</v>
      </c>
      <c r="R2222" s="76">
        <f t="shared" si="309"/>
        <v>1.3378719024461945</v>
      </c>
      <c r="S2222" s="77">
        <f t="shared" si="310"/>
        <v>6.4352021780652363E-3</v>
      </c>
      <c r="T2222" s="76">
        <f t="shared" si="311"/>
        <v>0.72709161735492978</v>
      </c>
      <c r="U2222" s="43">
        <f t="shared" si="312"/>
        <v>0.95295284390843205</v>
      </c>
      <c r="V2222" s="43">
        <f t="shared" si="313"/>
        <v>0.99028268130732378</v>
      </c>
      <c r="W2222" s="43">
        <f t="shared" si="314"/>
        <v>1.0279875683810282</v>
      </c>
      <c r="X2222" s="43">
        <f t="shared" si="315"/>
        <v>1.0056592217910509</v>
      </c>
      <c r="Y2222" s="41">
        <f t="shared" si="307"/>
        <v>27.987568381028225</v>
      </c>
    </row>
    <row r="2223" spans="8:25" x14ac:dyDescent="0.25">
      <c r="H2223" s="3">
        <v>2221</v>
      </c>
      <c r="I2223" s="15">
        <f>INDEX(Random!$F$2:$F$10003,($H2223-1)*$L$2 + I$2)</f>
        <v>2.1014314479855614</v>
      </c>
      <c r="J2223" s="15">
        <f>INDEX(Random!$F$2:$F$10003,($H2223-1)*$L$2 + J$2)</f>
        <v>0.52762971979756657</v>
      </c>
      <c r="K2223" s="15">
        <f>INDEX(Random!$F$2:$F$10003,($H2223-1)*$L$2 + K$2)</f>
        <v>1.0421466562779294</v>
      </c>
      <c r="L2223" s="33">
        <f>INDEX(Random!$F$2:$F$10003,($H2223-1)*$L$2 + L$2)</f>
        <v>-9.7044738998139493E-2</v>
      </c>
      <c r="M2223" s="27">
        <f t="array" ref="M2223:P2223">TRANSPOSE(MMULT($B$28:$E$31, TRANSPOSE(I2223:L2223)))</f>
        <v>2.1014314479855614</v>
      </c>
      <c r="N2223" s="27">
        <v>1.9775109528003394</v>
      </c>
      <c r="O2223" s="27">
        <v>2.0710363558921925</v>
      </c>
      <c r="P2223" s="27">
        <v>1.1673274314716611</v>
      </c>
      <c r="Q2223" s="76">
        <f t="shared" si="308"/>
        <v>1.260447873808519</v>
      </c>
      <c r="R2223" s="76">
        <f t="shared" si="309"/>
        <v>1.4497446729098795</v>
      </c>
      <c r="S2223" s="77">
        <f t="shared" si="310"/>
        <v>6.8846624577705165E-3</v>
      </c>
      <c r="T2223" s="76">
        <f t="shared" si="311"/>
        <v>0.74692039951188549</v>
      </c>
      <c r="U2223" s="43">
        <f t="shared" si="312"/>
        <v>1.0727215947306543</v>
      </c>
      <c r="V2223" s="43">
        <f t="shared" si="313"/>
        <v>1.0730900613692669</v>
      </c>
      <c r="W2223" s="43">
        <f t="shared" si="314"/>
        <v>1.0997863351071113</v>
      </c>
      <c r="X2223" s="43">
        <f t="shared" si="315"/>
        <v>1.0330849232529538</v>
      </c>
      <c r="Y2223" s="41">
        <f t="shared" si="307"/>
        <v>99.786335107111327</v>
      </c>
    </row>
    <row r="2224" spans="8:25" x14ac:dyDescent="0.25">
      <c r="H2224" s="3">
        <v>2222</v>
      </c>
      <c r="I2224" s="15">
        <f>INDEX(Random!$F$2:$F$10003,($H2224-1)*$L$2 + I$2)</f>
        <v>0.26728254712399535</v>
      </c>
      <c r="J2224" s="15">
        <f>INDEX(Random!$F$2:$F$10003,($H2224-1)*$L$2 + J$2)</f>
        <v>-2.1100292979611144</v>
      </c>
      <c r="K2224" s="15">
        <f>INDEX(Random!$F$2:$F$10003,($H2224-1)*$L$2 + K$2)</f>
        <v>-0.63430170034726019</v>
      </c>
      <c r="L2224" s="33">
        <f>INDEX(Random!$F$2:$F$10003,($H2224-1)*$L$2 + L$2)</f>
        <v>-7.0247592859245117E-2</v>
      </c>
      <c r="M2224" s="27">
        <f t="array" ref="M2224:P2224">TRANSPOSE(MMULT($B$28:$E$31, TRANSPOSE(I2224:L2224)))</f>
        <v>0.26728254712399535</v>
      </c>
      <c r="N2224" s="27">
        <v>-1.0952344092338391</v>
      </c>
      <c r="O2224" s="27">
        <v>-0.49942482076698802</v>
      </c>
      <c r="P2224" s="27">
        <v>-0.3796308606640787</v>
      </c>
      <c r="Q2224" s="76">
        <f t="shared" si="308"/>
        <v>1.189688398494988</v>
      </c>
      <c r="R2224" s="76">
        <f t="shared" si="309"/>
        <v>1.2979273165840246</v>
      </c>
      <c r="S2224" s="77">
        <f t="shared" si="310"/>
        <v>6.1721763410553599E-3</v>
      </c>
      <c r="T2224" s="76">
        <f t="shared" si="311"/>
        <v>0.71914150115176989</v>
      </c>
      <c r="U2224" s="43">
        <f t="shared" si="312"/>
        <v>1.0125007646765856</v>
      </c>
      <c r="V2224" s="43">
        <f t="shared" si="313"/>
        <v>0.96071600043229066</v>
      </c>
      <c r="W2224" s="43">
        <f t="shared" si="314"/>
        <v>0.98597066151044088</v>
      </c>
      <c r="X2224" s="43">
        <f t="shared" si="315"/>
        <v>0.99466321044504824</v>
      </c>
      <c r="Y2224" s="41">
        <f t="shared" si="307"/>
        <v>12.500764676585563</v>
      </c>
    </row>
    <row r="2225" spans="8:25" x14ac:dyDescent="0.25">
      <c r="H2225" s="3">
        <v>2223</v>
      </c>
      <c r="I2225" s="15">
        <f>INDEX(Random!$F$2:$F$10003,($H2225-1)*$L$2 + I$2)</f>
        <v>0.95333396777266477</v>
      </c>
      <c r="J2225" s="15">
        <f>INDEX(Random!$F$2:$F$10003,($H2225-1)*$L$2 + J$2)</f>
        <v>0.74439431762823738</v>
      </c>
      <c r="K2225" s="15">
        <f>INDEX(Random!$F$2:$F$10003,($H2225-1)*$L$2 + K$2)</f>
        <v>0.89498689829205824</v>
      </c>
      <c r="L2225" s="33">
        <f>INDEX(Random!$F$2:$F$10003,($H2225-1)*$L$2 + L$2)</f>
        <v>0.52204645118906767</v>
      </c>
      <c r="M2225" s="27">
        <f t="array" ref="M2225:P2225">TRANSPOSE(MMULT($B$28:$E$31, TRANSPOSE(I2225:L2225)))</f>
        <v>0.95333396777266477</v>
      </c>
      <c r="N2225" s="27">
        <v>1.209522681463405</v>
      </c>
      <c r="O2225" s="27">
        <v>1.3182024757373438</v>
      </c>
      <c r="P2225" s="27">
        <v>1.09697382296769</v>
      </c>
      <c r="Q2225" s="76">
        <f t="shared" si="308"/>
        <v>1.2156781175985834</v>
      </c>
      <c r="R2225" s="76">
        <f t="shared" si="309"/>
        <v>1.4102117571796497</v>
      </c>
      <c r="S2225" s="77">
        <f t="shared" si="310"/>
        <v>6.6678713117910519E-3</v>
      </c>
      <c r="T2225" s="76">
        <f t="shared" si="311"/>
        <v>0.7456340690691321</v>
      </c>
      <c r="U2225" s="43">
        <f t="shared" si="312"/>
        <v>1.0346196745519858</v>
      </c>
      <c r="V2225" s="43">
        <f t="shared" si="313"/>
        <v>1.0438280956178014</v>
      </c>
      <c r="W2225" s="43">
        <f t="shared" si="314"/>
        <v>1.0651551616279635</v>
      </c>
      <c r="X2225" s="43">
        <f t="shared" si="315"/>
        <v>1.0313057663473473</v>
      </c>
      <c r="Y2225" s="41">
        <f t="shared" si="307"/>
        <v>65.155161627963537</v>
      </c>
    </row>
    <row r="2226" spans="8:25" x14ac:dyDescent="0.25">
      <c r="H2226" s="3">
        <v>2224</v>
      </c>
      <c r="I2226" s="15">
        <f>INDEX(Random!$F$2:$F$10003,($H2226-1)*$L$2 + I$2)</f>
        <v>-0.96887849600661702</v>
      </c>
      <c r="J2226" s="15">
        <f>INDEX(Random!$F$2:$F$10003,($H2226-1)*$L$2 + J$2)</f>
        <v>0.27323460429035412</v>
      </c>
      <c r="K2226" s="15">
        <f>INDEX(Random!$F$2:$F$10003,($H2226-1)*$L$2 + K$2)</f>
        <v>6.9389742698126741E-2</v>
      </c>
      <c r="L2226" s="33">
        <f>INDEX(Random!$F$2:$F$10003,($H2226-1)*$L$2 + L$2)</f>
        <v>0.49723741504319341</v>
      </c>
      <c r="M2226" s="27">
        <f t="array" ref="M2226:P2226">TRANSPOSE(MMULT($B$28:$E$31, TRANSPOSE(I2226:L2226)))</f>
        <v>-0.96887849600661702</v>
      </c>
      <c r="N2226" s="27">
        <v>-0.59224159792774533</v>
      </c>
      <c r="O2226" s="27">
        <v>-0.47012346282697509</v>
      </c>
      <c r="P2226" s="27">
        <v>-6.1573729023454038E-2</v>
      </c>
      <c r="Q2226" s="76">
        <f t="shared" si="308"/>
        <v>1.1442533748791546</v>
      </c>
      <c r="R2226" s="76">
        <f t="shared" si="309"/>
        <v>1.321643927632165</v>
      </c>
      <c r="S2226" s="77">
        <f t="shared" si="310"/>
        <v>6.1798673877214117E-3</v>
      </c>
      <c r="T2226" s="76">
        <f t="shared" si="311"/>
        <v>0.72476722968359653</v>
      </c>
      <c r="U2226" s="43">
        <f t="shared" si="312"/>
        <v>0.9738326594716209</v>
      </c>
      <c r="V2226" s="43">
        <f t="shared" si="313"/>
        <v>0.97827085687058846</v>
      </c>
      <c r="W2226" s="43">
        <f t="shared" si="314"/>
        <v>0.98719926321428308</v>
      </c>
      <c r="X2226" s="43">
        <f t="shared" si="315"/>
        <v>1.0024443010838127</v>
      </c>
      <c r="Y2226" s="41">
        <f t="shared" si="307"/>
        <v>2.4443010838126611</v>
      </c>
    </row>
    <row r="2227" spans="8:25" x14ac:dyDescent="0.25">
      <c r="H2227" s="3">
        <v>2225</v>
      </c>
      <c r="I2227" s="15">
        <f>INDEX(Random!$F$2:$F$10003,($H2227-1)*$L$2 + I$2)</f>
        <v>0.26163087511358551</v>
      </c>
      <c r="J2227" s="15">
        <f>INDEX(Random!$F$2:$F$10003,($H2227-1)*$L$2 + J$2)</f>
        <v>1.4149333214438291</v>
      </c>
      <c r="K2227" s="15">
        <f>INDEX(Random!$F$2:$F$10003,($H2227-1)*$L$2 + K$2)</f>
        <v>0.25702421320904245</v>
      </c>
      <c r="L2227" s="33">
        <f>INDEX(Random!$F$2:$F$10003,($H2227-1)*$L$2 + L$2)</f>
        <v>-1.0676357758714936</v>
      </c>
      <c r="M2227" s="27">
        <f t="array" ref="M2227:P2227">TRANSPOSE(MMULT($B$28:$E$31, TRANSPOSE(I2227:L2227)))</f>
        <v>0.26163087511358551</v>
      </c>
      <c r="N2227" s="27">
        <v>1.0808301168974235</v>
      </c>
      <c r="O2227" s="27">
        <v>0.44333553185738894</v>
      </c>
      <c r="P2227" s="27">
        <v>-0.40749388130969116</v>
      </c>
      <c r="Q2227" s="76">
        <f t="shared" si="308"/>
        <v>1.1894766198951519</v>
      </c>
      <c r="R2227" s="76">
        <f t="shared" si="309"/>
        <v>1.4036934526366103</v>
      </c>
      <c r="S2227" s="77">
        <f t="shared" si="310"/>
        <v>6.4245000865672339E-3</v>
      </c>
      <c r="T2227" s="76">
        <f t="shared" si="311"/>
        <v>0.7186507510395429</v>
      </c>
      <c r="U2227" s="43">
        <f t="shared" si="312"/>
        <v>1.012320527570342</v>
      </c>
      <c r="V2227" s="43">
        <f t="shared" si="313"/>
        <v>1.0390032958080018</v>
      </c>
      <c r="W2227" s="43">
        <f t="shared" si="314"/>
        <v>1.0262779691001971</v>
      </c>
      <c r="X2227" s="43">
        <f t="shared" si="315"/>
        <v>0.9939844412718436</v>
      </c>
      <c r="Y2227" s="41">
        <f t="shared" si="307"/>
        <v>39.003295808001766</v>
      </c>
    </row>
    <row r="2228" spans="8:25" x14ac:dyDescent="0.25">
      <c r="H2228" s="3">
        <v>2226</v>
      </c>
      <c r="I2228" s="15">
        <f>INDEX(Random!$F$2:$F$10003,($H2228-1)*$L$2 + I$2)</f>
        <v>-1.051858377705108</v>
      </c>
      <c r="J2228" s="15">
        <f>INDEX(Random!$F$2:$F$10003,($H2228-1)*$L$2 + J$2)</f>
        <v>-0.17160131023695063</v>
      </c>
      <c r="K2228" s="15">
        <f>INDEX(Random!$F$2:$F$10003,($H2228-1)*$L$2 + K$2)</f>
        <v>-1.5406312972425396</v>
      </c>
      <c r="L2228" s="33">
        <f>INDEX(Random!$F$2:$F$10003,($H2228-1)*$L$2 + L$2)</f>
        <v>-5.3424192064050031E-2</v>
      </c>
      <c r="M2228" s="27">
        <f t="array" ref="M2228:P2228">TRANSPOSE(MMULT($B$28:$E$31, TRANSPOSE(I2228:L2228)))</f>
        <v>-1.051858377705108</v>
      </c>
      <c r="N2228" s="27">
        <v>-0.93261093533108053</v>
      </c>
      <c r="O2228" s="27">
        <v>-1.8723699786175794</v>
      </c>
      <c r="P2228" s="27">
        <v>-0.63511072355488296</v>
      </c>
      <c r="Q2228" s="76">
        <f t="shared" si="308"/>
        <v>1.1412663551100166</v>
      </c>
      <c r="R2228" s="76">
        <f t="shared" si="309"/>
        <v>1.3055482471441542</v>
      </c>
      <c r="S2228" s="77">
        <f t="shared" si="310"/>
        <v>5.8223347204614112E-3</v>
      </c>
      <c r="T2228" s="76">
        <f t="shared" si="311"/>
        <v>0.71465426795724774</v>
      </c>
      <c r="U2228" s="43">
        <f t="shared" si="312"/>
        <v>0.97129051498724817</v>
      </c>
      <c r="V2228" s="43">
        <f t="shared" si="313"/>
        <v>0.9663569556951549</v>
      </c>
      <c r="W2228" s="43">
        <f t="shared" si="314"/>
        <v>0.93008541860405936</v>
      </c>
      <c r="X2228" s="43">
        <f t="shared" si="315"/>
        <v>0.98845680215386966</v>
      </c>
      <c r="Y2228" s="41">
        <f t="shared" si="307"/>
        <v>0</v>
      </c>
    </row>
    <row r="2229" spans="8:25" x14ac:dyDescent="0.25">
      <c r="H2229" s="3">
        <v>2227</v>
      </c>
      <c r="I2229" s="15">
        <f>INDEX(Random!$F$2:$F$10003,($H2229-1)*$L$2 + I$2)</f>
        <v>-0.91082845363317355</v>
      </c>
      <c r="J2229" s="15">
        <f>INDEX(Random!$F$2:$F$10003,($H2229-1)*$L$2 + J$2)</f>
        <v>-0.35392949924719525</v>
      </c>
      <c r="K2229" s="15">
        <f>INDEX(Random!$F$2:$F$10003,($H2229-1)*$L$2 + K$2)</f>
        <v>-0.19978722078132269</v>
      </c>
      <c r="L2229" s="33">
        <f>INDEX(Random!$F$2:$F$10003,($H2229-1)*$L$2 + L$2)</f>
        <v>0.17909087283921357</v>
      </c>
      <c r="M2229" s="27">
        <f t="array" ref="M2229:P2229">TRANSPOSE(MMULT($B$28:$E$31, TRANSPOSE(I2229:L2229)))</f>
        <v>-0.91082845363317355</v>
      </c>
      <c r="N2229" s="27">
        <v>-0.9345880260666195</v>
      </c>
      <c r="O2229" s="27">
        <v>-0.69714915695617974</v>
      </c>
      <c r="P2229" s="27">
        <v>-0.42586406344020949</v>
      </c>
      <c r="Q2229" s="76">
        <f t="shared" si="308"/>
        <v>1.1463476437030879</v>
      </c>
      <c r="R2229" s="76">
        <f t="shared" si="309"/>
        <v>1.3054553277065841</v>
      </c>
      <c r="S2229" s="77">
        <f t="shared" si="310"/>
        <v>6.120527104130807E-3</v>
      </c>
      <c r="T2229" s="76">
        <f t="shared" si="311"/>
        <v>0.71832738105745009</v>
      </c>
      <c r="U2229" s="43">
        <f t="shared" si="312"/>
        <v>0.97561501591752164</v>
      </c>
      <c r="V2229" s="43">
        <f t="shared" si="313"/>
        <v>0.96628817742900386</v>
      </c>
      <c r="W2229" s="43">
        <f t="shared" si="314"/>
        <v>0.97771998468543242</v>
      </c>
      <c r="X2229" s="43">
        <f t="shared" si="315"/>
        <v>0.99353717988582313</v>
      </c>
      <c r="Y2229" s="41">
        <f t="shared" si="307"/>
        <v>0</v>
      </c>
    </row>
    <row r="2230" spans="8:25" x14ac:dyDescent="0.25">
      <c r="H2230" s="3">
        <v>2228</v>
      </c>
      <c r="I2230" s="15">
        <f>INDEX(Random!$F$2:$F$10003,($H2230-1)*$L$2 + I$2)</f>
        <v>1.8347865732415567</v>
      </c>
      <c r="J2230" s="15">
        <f>INDEX(Random!$F$2:$F$10003,($H2230-1)*$L$2 + J$2)</f>
        <v>-1.3499247909826138</v>
      </c>
      <c r="K2230" s="15">
        <f>INDEX(Random!$F$2:$F$10003,($H2230-1)*$L$2 + K$2)</f>
        <v>1.6599743993050815</v>
      </c>
      <c r="L2230" s="33">
        <f>INDEX(Random!$F$2:$F$10003,($H2230-1)*$L$2 + L$2)</f>
        <v>0.8306174666416356</v>
      </c>
      <c r="M2230" s="27">
        <f t="array" ref="M2230:P2230">TRANSPOSE(MMULT($B$28:$E$31, TRANSPOSE(I2230:L2230)))</f>
        <v>1.8347865732415567</v>
      </c>
      <c r="N2230" s="27">
        <v>0.60656862026883607</v>
      </c>
      <c r="O2230" s="27">
        <v>2.3195578569969544</v>
      </c>
      <c r="P2230" s="27">
        <v>1.3453045599591136</v>
      </c>
      <c r="Q2230" s="76">
        <f t="shared" si="308"/>
        <v>1.2499053140101326</v>
      </c>
      <c r="R2230" s="76">
        <f t="shared" si="309"/>
        <v>1.3799310433141971</v>
      </c>
      <c r="S2230" s="77">
        <f t="shared" si="310"/>
        <v>6.9577647700319115E-3</v>
      </c>
      <c r="T2230" s="76">
        <f t="shared" si="311"/>
        <v>0.75018441192867913</v>
      </c>
      <c r="U2230" s="43">
        <f t="shared" si="312"/>
        <v>1.0637492034128788</v>
      </c>
      <c r="V2230" s="43">
        <f t="shared" si="313"/>
        <v>1.0214145398328625</v>
      </c>
      <c r="W2230" s="43">
        <f t="shared" si="314"/>
        <v>1.1114640207718709</v>
      </c>
      <c r="X2230" s="43">
        <f t="shared" si="315"/>
        <v>1.0375994632485188</v>
      </c>
      <c r="Y2230" s="41">
        <f t="shared" si="307"/>
        <v>111.46402077187089</v>
      </c>
    </row>
    <row r="2231" spans="8:25" x14ac:dyDescent="0.25">
      <c r="H2231" s="3">
        <v>2229</v>
      </c>
      <c r="I2231" s="15">
        <f>INDEX(Random!$F$2:$F$10003,($H2231-1)*$L$2 + I$2)</f>
        <v>-0.23545989453757346</v>
      </c>
      <c r="J2231" s="15">
        <f>INDEX(Random!$F$2:$F$10003,($H2231-1)*$L$2 + J$2)</f>
        <v>0.58340911228780967</v>
      </c>
      <c r="K2231" s="15">
        <f>INDEX(Random!$F$2:$F$10003,($H2231-1)*$L$2 + K$2)</f>
        <v>-0.40822467578889698</v>
      </c>
      <c r="L2231" s="33">
        <f>INDEX(Random!$F$2:$F$10003,($H2231-1)*$L$2 + L$2)</f>
        <v>-0.95087522931258606</v>
      </c>
      <c r="M2231" s="27">
        <f t="array" ref="M2231:P2231">TRANSPOSE(MMULT($B$28:$E$31, TRANSPOSE(I2231:L2231)))</f>
        <v>-0.23545989453757346</v>
      </c>
      <c r="N2231" s="27">
        <v>0.17588659146374322</v>
      </c>
      <c r="O2231" s="27">
        <v>-0.43437290740429263</v>
      </c>
      <c r="P2231" s="27">
        <v>-0.76203218198559131</v>
      </c>
      <c r="Q2231" s="76">
        <f t="shared" si="308"/>
        <v>1.1709964299807964</v>
      </c>
      <c r="R2231" s="76">
        <f t="shared" si="309"/>
        <v>1.3587008369901856</v>
      </c>
      <c r="S2231" s="77">
        <f t="shared" si="310"/>
        <v>6.1892642065612194E-3</v>
      </c>
      <c r="T2231" s="76">
        <f t="shared" si="311"/>
        <v>0.71243544797144698</v>
      </c>
      <c r="U2231" s="43">
        <f t="shared" si="312"/>
        <v>0.99659270636663522</v>
      </c>
      <c r="V2231" s="43">
        <f t="shared" si="313"/>
        <v>1.0057001013991012</v>
      </c>
      <c r="W2231" s="43">
        <f t="shared" si="314"/>
        <v>0.98870035248581778</v>
      </c>
      <c r="X2231" s="43">
        <f t="shared" si="315"/>
        <v>0.98538789484294187</v>
      </c>
      <c r="Y2231" s="41">
        <f t="shared" si="307"/>
        <v>5.700101399101154</v>
      </c>
    </row>
    <row r="2232" spans="8:25" x14ac:dyDescent="0.25">
      <c r="H2232" s="3">
        <v>2230</v>
      </c>
      <c r="I2232" s="15">
        <f>INDEX(Random!$F$2:$F$10003,($H2232-1)*$L$2 + I$2)</f>
        <v>-0.464358992888251</v>
      </c>
      <c r="J2232" s="15">
        <f>INDEX(Random!$F$2:$F$10003,($H2232-1)*$L$2 + J$2)</f>
        <v>-0.20837862943589164</v>
      </c>
      <c r="K2232" s="15">
        <f>INDEX(Random!$F$2:$F$10003,($H2232-1)*$L$2 + K$2)</f>
        <v>8.444885097529331E-2</v>
      </c>
      <c r="L2232" s="33">
        <f>INDEX(Random!$F$2:$F$10003,($H2232-1)*$L$2 + L$2)</f>
        <v>0.95239757182897899</v>
      </c>
      <c r="M2232" s="27">
        <f t="array" ref="M2232:P2232">TRANSPOSE(MMULT($B$28:$E$31, TRANSPOSE(I2232:L2232)))</f>
        <v>-0.464358992888251</v>
      </c>
      <c r="N2232" s="27">
        <v>-0.49375434205310148</v>
      </c>
      <c r="O2232" s="27">
        <v>-0.20328046811611961</v>
      </c>
      <c r="P2232" s="27">
        <v>0.47192164073244086</v>
      </c>
      <c r="Q2232" s="76">
        <f t="shared" si="308"/>
        <v>1.1625835354161107</v>
      </c>
      <c r="R2232" s="76">
        <f t="shared" si="309"/>
        <v>1.3263381875729616</v>
      </c>
      <c r="S2232" s="77">
        <f t="shared" si="310"/>
        <v>6.2503511127918084E-3</v>
      </c>
      <c r="T2232" s="76">
        <f t="shared" si="311"/>
        <v>0.73430257952637268</v>
      </c>
      <c r="U2232" s="43">
        <f t="shared" si="312"/>
        <v>0.98943279609881762</v>
      </c>
      <c r="V2232" s="43">
        <f t="shared" si="313"/>
        <v>0.98174551263727727</v>
      </c>
      <c r="W2232" s="43">
        <f t="shared" si="314"/>
        <v>0.99845864421594388</v>
      </c>
      <c r="X2232" s="43">
        <f t="shared" si="315"/>
        <v>1.0156328900779705</v>
      </c>
      <c r="Y2232" s="41">
        <f t="shared" si="307"/>
        <v>15.632890077970529</v>
      </c>
    </row>
    <row r="2233" spans="8:25" x14ac:dyDescent="0.25">
      <c r="H2233" s="3">
        <v>2231</v>
      </c>
      <c r="I2233" s="15">
        <f>INDEX(Random!$F$2:$F$10003,($H2233-1)*$L$2 + I$2)</f>
        <v>-0.46969907482731132</v>
      </c>
      <c r="J2233" s="15">
        <f>INDEX(Random!$F$2:$F$10003,($H2233-1)*$L$2 + J$2)</f>
        <v>-0.8171316724047788</v>
      </c>
      <c r="K2233" s="15">
        <f>INDEX(Random!$F$2:$F$10003,($H2233-1)*$L$2 + K$2)</f>
        <v>0.13459716321334655</v>
      </c>
      <c r="L2233" s="33">
        <f>INDEX(Random!$F$2:$F$10003,($H2233-1)*$L$2 + L$2)</f>
        <v>0.46403712547759823</v>
      </c>
      <c r="M2233" s="27">
        <f t="array" ref="M2233:P2233">TRANSPOSE(MMULT($B$28:$E$31, TRANSPOSE(I2233:L2233)))</f>
        <v>-0.46969907482731132</v>
      </c>
      <c r="N2233" s="27">
        <v>-0.87451840632103184</v>
      </c>
      <c r="O2233" s="27">
        <v>-0.20115846417509192</v>
      </c>
      <c r="P2233" s="27">
        <v>-6.3859705240694231E-2</v>
      </c>
      <c r="Q2233" s="76">
        <f t="shared" si="308"/>
        <v>1.1623879906858998</v>
      </c>
      <c r="R2233" s="76">
        <f t="shared" si="309"/>
        <v>1.3082814377303085</v>
      </c>
      <c r="S2233" s="77">
        <f t="shared" si="310"/>
        <v>6.2509148271727658E-3</v>
      </c>
      <c r="T2233" s="76">
        <f t="shared" si="311"/>
        <v>0.72472663920434355</v>
      </c>
      <c r="U2233" s="43">
        <f t="shared" si="312"/>
        <v>0.98926637505182957</v>
      </c>
      <c r="V2233" s="43">
        <f t="shared" si="313"/>
        <v>0.96838004273153844</v>
      </c>
      <c r="W2233" s="43">
        <f t="shared" si="314"/>
        <v>0.99854869443654404</v>
      </c>
      <c r="X2233" s="43">
        <f t="shared" si="315"/>
        <v>1.0023881593421073</v>
      </c>
      <c r="Y2233" s="41">
        <f t="shared" si="307"/>
        <v>2.3881593421073433</v>
      </c>
    </row>
    <row r="2234" spans="8:25" x14ac:dyDescent="0.25">
      <c r="H2234" s="3">
        <v>2232</v>
      </c>
      <c r="I2234" s="15">
        <f>INDEX(Random!$F$2:$F$10003,($H2234-1)*$L$2 + I$2)</f>
        <v>-2.1132757481456306</v>
      </c>
      <c r="J2234" s="15">
        <f>INDEX(Random!$F$2:$F$10003,($H2234-1)*$L$2 + J$2)</f>
        <v>9.3794239021411666E-2</v>
      </c>
      <c r="K2234" s="15">
        <f>INDEX(Random!$F$2:$F$10003,($H2234-1)*$L$2 + K$2)</f>
        <v>-1.3854662541641984</v>
      </c>
      <c r="L2234" s="33">
        <f>INDEX(Random!$F$2:$F$10003,($H2234-1)*$L$2 + L$2)</f>
        <v>-0.46921567072469983</v>
      </c>
      <c r="M2234" s="27">
        <f t="array" ref="M2234:P2234">TRANSPOSE(MMULT($B$28:$E$31, TRANSPOSE(I2234:L2234)))</f>
        <v>-2.1132757481456306</v>
      </c>
      <c r="N2234" s="27">
        <v>-1.602410806599301</v>
      </c>
      <c r="O2234" s="27">
        <v>-2.324076882646815</v>
      </c>
      <c r="P2234" s="27">
        <v>-1.4888935609358436</v>
      </c>
      <c r="Q2234" s="76">
        <f t="shared" si="308"/>
        <v>1.1037393638675752</v>
      </c>
      <c r="R2234" s="76">
        <f t="shared" si="309"/>
        <v>1.2744443375637098</v>
      </c>
      <c r="S2234" s="77">
        <f t="shared" si="310"/>
        <v>5.7116262621429046E-3</v>
      </c>
      <c r="T2234" s="76">
        <f t="shared" si="311"/>
        <v>0.69986062278826378</v>
      </c>
      <c r="U2234" s="43">
        <f t="shared" si="312"/>
        <v>0.93935265010006397</v>
      </c>
      <c r="V2234" s="43">
        <f t="shared" si="313"/>
        <v>0.94333407665707614</v>
      </c>
      <c r="W2234" s="43">
        <f t="shared" si="314"/>
        <v>0.91240036136468128</v>
      </c>
      <c r="X2234" s="43">
        <f t="shared" si="315"/>
        <v>0.96799532889109796</v>
      </c>
      <c r="Y2234" s="41">
        <f t="shared" si="307"/>
        <v>0</v>
      </c>
    </row>
    <row r="2235" spans="8:25" x14ac:dyDescent="0.25">
      <c r="H2235" s="3">
        <v>2233</v>
      </c>
      <c r="I2235" s="15">
        <f>INDEX(Random!$F$2:$F$10003,($H2235-1)*$L$2 + I$2)</f>
        <v>0.11225622384404806</v>
      </c>
      <c r="J2235" s="15">
        <f>INDEX(Random!$F$2:$F$10003,($H2235-1)*$L$2 + J$2)</f>
        <v>0.59754451187808089</v>
      </c>
      <c r="K2235" s="15">
        <f>INDEX(Random!$F$2:$F$10003,($H2235-1)*$L$2 + K$2)</f>
        <v>-2.8889876546837074</v>
      </c>
      <c r="L2235" s="33">
        <f>INDEX(Random!$F$2:$F$10003,($H2235-1)*$L$2 + L$2)</f>
        <v>-0.58312253846650886</v>
      </c>
      <c r="M2235" s="27">
        <f t="array" ref="M2235:P2235">TRANSPOSE(MMULT($B$28:$E$31, TRANSPOSE(I2235:L2235)))</f>
        <v>0.11225622384404806</v>
      </c>
      <c r="N2235" s="27">
        <v>0.45783612386203082</v>
      </c>
      <c r="O2235" s="27">
        <v>-2.2864261492669313</v>
      </c>
      <c r="P2235" s="27">
        <v>-0.24589451739948537</v>
      </c>
      <c r="Q2235" s="76">
        <f t="shared" si="308"/>
        <v>1.1838929205498652</v>
      </c>
      <c r="R2235" s="76">
        <f t="shared" si="309"/>
        <v>1.3725621276673823</v>
      </c>
      <c r="S2235" s="77">
        <f t="shared" si="310"/>
        <v>5.7207730723499561E-3</v>
      </c>
      <c r="T2235" s="76">
        <f t="shared" si="311"/>
        <v>0.72150166181017383</v>
      </c>
      <c r="U2235" s="43">
        <f t="shared" si="312"/>
        <v>1.0075684430211618</v>
      </c>
      <c r="V2235" s="43">
        <f t="shared" si="313"/>
        <v>1.0159601241061305</v>
      </c>
      <c r="W2235" s="43">
        <f t="shared" si="314"/>
        <v>0.91386151315494502</v>
      </c>
      <c r="X2235" s="43">
        <f t="shared" si="315"/>
        <v>0.99792760969595273</v>
      </c>
      <c r="Y2235" s="41">
        <f t="shared" si="307"/>
        <v>15.960124106130458</v>
      </c>
    </row>
    <row r="2236" spans="8:25" x14ac:dyDescent="0.25">
      <c r="H2236" s="3">
        <v>2234</v>
      </c>
      <c r="I2236" s="15">
        <f>INDEX(Random!$F$2:$F$10003,($H2236-1)*$L$2 + I$2)</f>
        <v>-0.48496394552227862</v>
      </c>
      <c r="J2236" s="15">
        <f>INDEX(Random!$F$2:$F$10003,($H2236-1)*$L$2 + J$2)</f>
        <v>1.2798909213875478</v>
      </c>
      <c r="K2236" s="15">
        <f>INDEX(Random!$F$2:$F$10003,($H2236-1)*$L$2 + K$2)</f>
        <v>0.90358408609116536</v>
      </c>
      <c r="L2236" s="33">
        <f>INDEX(Random!$F$2:$F$10003,($H2236-1)*$L$2 + L$2)</f>
        <v>-0.86278299322653251</v>
      </c>
      <c r="M2236" s="27">
        <f t="array" ref="M2236:P2236">TRANSPOSE(MMULT($B$28:$E$31, TRANSPOSE(I2236:L2236)))</f>
        <v>-0.48496394552227862</v>
      </c>
      <c r="N2236" s="27">
        <v>0.410684079942987</v>
      </c>
      <c r="O2236" s="27">
        <v>0.55010360511575873</v>
      </c>
      <c r="P2236" s="27">
        <v>-0.68343285765232176</v>
      </c>
      <c r="Q2236" s="76">
        <f t="shared" si="308"/>
        <v>1.1618291984176421</v>
      </c>
      <c r="R2236" s="76">
        <f t="shared" si="309"/>
        <v>1.3702342160604675</v>
      </c>
      <c r="S2236" s="77">
        <f t="shared" si="310"/>
        <v>6.4537184161844235E-3</v>
      </c>
      <c r="T2236" s="76">
        <f t="shared" si="311"/>
        <v>0.71380869491515775</v>
      </c>
      <c r="U2236" s="43">
        <f t="shared" si="312"/>
        <v>0.98879080716395074</v>
      </c>
      <c r="V2236" s="43">
        <f t="shared" si="313"/>
        <v>1.0142370215103387</v>
      </c>
      <c r="W2236" s="43">
        <f t="shared" si="314"/>
        <v>1.0309454338952753</v>
      </c>
      <c r="X2236" s="43">
        <f t="shared" si="315"/>
        <v>0.9872872682090702</v>
      </c>
      <c r="Y2236" s="41">
        <f t="shared" si="307"/>
        <v>30.945433895275265</v>
      </c>
    </row>
    <row r="2237" spans="8:25" x14ac:dyDescent="0.25">
      <c r="H2237" s="3">
        <v>2235</v>
      </c>
      <c r="I2237" s="15">
        <f>INDEX(Random!$F$2:$F$10003,($H2237-1)*$L$2 + I$2)</f>
        <v>0.74473719983842734</v>
      </c>
      <c r="J2237" s="15">
        <f>INDEX(Random!$F$2:$F$10003,($H2237-1)*$L$2 + J$2)</f>
        <v>0.91190496982842517</v>
      </c>
      <c r="K2237" s="15">
        <f>INDEX(Random!$F$2:$F$10003,($H2237-1)*$L$2 + K$2)</f>
        <v>-0.4574931522077173</v>
      </c>
      <c r="L2237" s="33">
        <f>INDEX(Random!$F$2:$F$10003,($H2237-1)*$L$2 + L$2)</f>
        <v>-0.49485630560669808</v>
      </c>
      <c r="M2237" s="27">
        <f t="array" ref="M2237:P2237">TRANSPOSE(MMULT($B$28:$E$31, TRANSPOSE(I2237:L2237)))</f>
        <v>0.74473719983842734</v>
      </c>
      <c r="N2237" s="27">
        <v>1.1492455639506916</v>
      </c>
      <c r="O2237" s="27">
        <v>9.4576666533759457E-2</v>
      </c>
      <c r="P2237" s="27">
        <v>0.21270502892893189</v>
      </c>
      <c r="Q2237" s="76">
        <f t="shared" si="308"/>
        <v>1.2077163283252954</v>
      </c>
      <c r="R2237" s="76">
        <f t="shared" si="309"/>
        <v>1.4071549489867083</v>
      </c>
      <c r="S2237" s="77">
        <f t="shared" si="310"/>
        <v>6.3299767833978086E-3</v>
      </c>
      <c r="T2237" s="76">
        <f t="shared" si="311"/>
        <v>0.72965394249476345</v>
      </c>
      <c r="U2237" s="43">
        <f t="shared" si="312"/>
        <v>1.0278436836811025</v>
      </c>
      <c r="V2237" s="43">
        <f t="shared" si="313"/>
        <v>1.041565469272175</v>
      </c>
      <c r="W2237" s="43">
        <f t="shared" si="314"/>
        <v>1.0111783999038033</v>
      </c>
      <c r="X2237" s="43">
        <f t="shared" si="315"/>
        <v>1.0092032399650948</v>
      </c>
      <c r="Y2237" s="41">
        <f t="shared" si="307"/>
        <v>41.565469272174973</v>
      </c>
    </row>
    <row r="2238" spans="8:25" x14ac:dyDescent="0.25">
      <c r="H2238" s="3">
        <v>2236</v>
      </c>
      <c r="I2238" s="15">
        <f>INDEX(Random!$F$2:$F$10003,($H2238-1)*$L$2 + I$2)</f>
        <v>1.5751718201143434</v>
      </c>
      <c r="J2238" s="15">
        <f>INDEX(Random!$F$2:$F$10003,($H2238-1)*$L$2 + J$2)</f>
        <v>-0.89592353298162397</v>
      </c>
      <c r="K2238" s="15">
        <f>INDEX(Random!$F$2:$F$10003,($H2238-1)*$L$2 + K$2)</f>
        <v>-0.76784858615410922</v>
      </c>
      <c r="L2238" s="33">
        <f>INDEX(Random!$F$2:$F$10003,($H2238-1)*$L$2 + L$2)</f>
        <v>0.91799641156078915</v>
      </c>
      <c r="M2238" s="27">
        <f t="array" ref="M2238:P2238">TRANSPOSE(MMULT($B$28:$E$31, TRANSPOSE(I2238:L2238)))</f>
        <v>1.5751718201143434</v>
      </c>
      <c r="N2238" s="27">
        <v>0.68342604479670443</v>
      </c>
      <c r="O2238" s="27">
        <v>0.19661742231470392</v>
      </c>
      <c r="P2238" s="27">
        <v>1.4036701119331694</v>
      </c>
      <c r="Q2238" s="76">
        <f t="shared" si="308"/>
        <v>1.2397254389890062</v>
      </c>
      <c r="R2238" s="76">
        <f t="shared" si="309"/>
        <v>1.3837544163144064</v>
      </c>
      <c r="S2238" s="77">
        <f t="shared" si="310"/>
        <v>6.35748780789219E-3</v>
      </c>
      <c r="T2238" s="76">
        <f t="shared" si="311"/>
        <v>0.75125790999173947</v>
      </c>
      <c r="U2238" s="43">
        <f t="shared" si="312"/>
        <v>1.0550854799906435</v>
      </c>
      <c r="V2238" s="43">
        <f t="shared" si="313"/>
        <v>1.0242445716612927</v>
      </c>
      <c r="W2238" s="43">
        <f t="shared" si="314"/>
        <v>1.0155731322511485</v>
      </c>
      <c r="X2238" s="43">
        <f t="shared" si="315"/>
        <v>1.0390842461849785</v>
      </c>
      <c r="Y2238" s="41">
        <f t="shared" si="307"/>
        <v>55.085479990643506</v>
      </c>
    </row>
    <row r="2239" spans="8:25" x14ac:dyDescent="0.25">
      <c r="H2239" s="3">
        <v>2237</v>
      </c>
      <c r="I2239" s="15">
        <f>INDEX(Random!$F$2:$F$10003,($H2239-1)*$L$2 + I$2)</f>
        <v>2.2566300634552148E-2</v>
      </c>
      <c r="J2239" s="15">
        <f>INDEX(Random!$F$2:$F$10003,($H2239-1)*$L$2 + J$2)</f>
        <v>-1.8793873042137097</v>
      </c>
      <c r="K2239" s="15">
        <f>INDEX(Random!$F$2:$F$10003,($H2239-1)*$L$2 + K$2)</f>
        <v>0.69047073997854314</v>
      </c>
      <c r="L2239" s="33">
        <f>INDEX(Random!$F$2:$F$10003,($H2239-1)*$L$2 + L$2)</f>
        <v>-1.5392432605476432</v>
      </c>
      <c r="M2239" s="27">
        <f t="array" ref="M2239:P2239">TRANSPOSE(MMULT($B$28:$E$31, TRANSPOSE(I2239:L2239)))</f>
        <v>2.2566300634552148E-2</v>
      </c>
      <c r="N2239" s="27">
        <v>-1.1448387273578702</v>
      </c>
      <c r="O2239" s="27">
        <v>0.47067654340906856</v>
      </c>
      <c r="P2239" s="27">
        <v>-1.6642656454913343</v>
      </c>
      <c r="Q2239" s="76">
        <f t="shared" si="308"/>
        <v>1.1805528681323258</v>
      </c>
      <c r="R2239" s="76">
        <f t="shared" si="309"/>
        <v>1.2956116040650456</v>
      </c>
      <c r="S2239" s="77">
        <f t="shared" si="310"/>
        <v>6.4319696495876285E-3</v>
      </c>
      <c r="T2239" s="76">
        <f t="shared" si="311"/>
        <v>0.69686004117821077</v>
      </c>
      <c r="U2239" s="43">
        <f t="shared" si="312"/>
        <v>1.0047258452190007</v>
      </c>
      <c r="V2239" s="43">
        <f t="shared" si="313"/>
        <v>0.95900192750928615</v>
      </c>
      <c r="W2239" s="43">
        <f t="shared" si="314"/>
        <v>1.0274711900299727</v>
      </c>
      <c r="X2239" s="43">
        <f t="shared" si="315"/>
        <v>0.96384514685782963</v>
      </c>
      <c r="Y2239" s="41">
        <f t="shared" si="307"/>
        <v>27.471190029972668</v>
      </c>
    </row>
    <row r="2240" spans="8:25" x14ac:dyDescent="0.25">
      <c r="H2240" s="3">
        <v>2238</v>
      </c>
      <c r="I2240" s="15">
        <f>INDEX(Random!$F$2:$F$10003,($H2240-1)*$L$2 + I$2)</f>
        <v>0.37324123081256116</v>
      </c>
      <c r="J2240" s="15">
        <f>INDEX(Random!$F$2:$F$10003,($H2240-1)*$L$2 + J$2)</f>
        <v>0.46996612787425041</v>
      </c>
      <c r="K2240" s="15">
        <f>INDEX(Random!$F$2:$F$10003,($H2240-1)*$L$2 + K$2)</f>
        <v>-0.25755439334836605</v>
      </c>
      <c r="L2240" s="33">
        <f>INDEX(Random!$F$2:$F$10003,($H2240-1)*$L$2 + L$2)</f>
        <v>2.0471467298758461</v>
      </c>
      <c r="M2240" s="27">
        <f t="array" ref="M2240:P2240">TRANSPOSE(MMULT($B$28:$E$31, TRANSPOSE(I2240:L2240)))</f>
        <v>0.37324123081256116</v>
      </c>
      <c r="N2240" s="27">
        <v>0.58397711396508867</v>
      </c>
      <c r="O2240" s="27">
        <v>2.48306441860216E-2</v>
      </c>
      <c r="P2240" s="27">
        <v>1.9684690459712817</v>
      </c>
      <c r="Q2240" s="76">
        <f t="shared" si="308"/>
        <v>1.1936658538020646</v>
      </c>
      <c r="R2240" s="76">
        <f t="shared" si="309"/>
        <v>1.3788092096153728</v>
      </c>
      <c r="S2240" s="77">
        <f t="shared" si="310"/>
        <v>6.3112412103214595E-3</v>
      </c>
      <c r="T2240" s="76">
        <f t="shared" si="311"/>
        <v>0.76172575458358971</v>
      </c>
      <c r="U2240" s="43">
        <f t="shared" si="312"/>
        <v>1.0158858330230336</v>
      </c>
      <c r="V2240" s="43">
        <f t="shared" si="313"/>
        <v>1.0205841669987956</v>
      </c>
      <c r="W2240" s="43">
        <f t="shared" si="314"/>
        <v>1.0081854968564632</v>
      </c>
      <c r="X2240" s="43">
        <f t="shared" si="315"/>
        <v>1.053562592785048</v>
      </c>
      <c r="Y2240" s="41">
        <f t="shared" si="307"/>
        <v>53.562592785048047</v>
      </c>
    </row>
    <row r="2241" spans="8:25" x14ac:dyDescent="0.25">
      <c r="H2241" s="3">
        <v>2239</v>
      </c>
      <c r="I2241" s="15">
        <f>INDEX(Random!$F$2:$F$10003,($H2241-1)*$L$2 + I$2)</f>
        <v>-1.7013290094723283</v>
      </c>
      <c r="J2241" s="15">
        <f>INDEX(Random!$F$2:$F$10003,($H2241-1)*$L$2 + J$2)</f>
        <v>-0.86773438517790813</v>
      </c>
      <c r="K2241" s="15">
        <f>INDEX(Random!$F$2:$F$10003,($H2241-1)*$L$2 + K$2)</f>
        <v>-0.86030116148131053</v>
      </c>
      <c r="L2241" s="33">
        <f>INDEX(Random!$F$2:$F$10003,($H2241-1)*$L$2 + L$2)</f>
        <v>0.66566244664576824</v>
      </c>
      <c r="M2241" s="27">
        <f t="array" ref="M2241:P2241">TRANSPOSE(MMULT($B$28:$E$31, TRANSPOSE(I2241:L2241)))</f>
        <v>-1.7013290094723283</v>
      </c>
      <c r="N2241" s="27">
        <v>-1.8735299512292147</v>
      </c>
      <c r="O2241" s="27">
        <v>-1.7166616555814698</v>
      </c>
      <c r="P2241" s="27">
        <v>-0.56850815070788774</v>
      </c>
      <c r="Q2241" s="76">
        <f t="shared" si="308"/>
        <v>1.1181551713518938</v>
      </c>
      <c r="R2241" s="76">
        <f t="shared" si="309"/>
        <v>1.262065899088362</v>
      </c>
      <c r="S2241" s="77">
        <f t="shared" si="310"/>
        <v>5.8609923939244354E-3</v>
      </c>
      <c r="T2241" s="76">
        <f t="shared" si="311"/>
        <v>0.71582136632935378</v>
      </c>
      <c r="U2241" s="43">
        <f t="shared" si="312"/>
        <v>0.95162142242714365</v>
      </c>
      <c r="V2241" s="43">
        <f t="shared" si="313"/>
        <v>0.93417164995437596</v>
      </c>
      <c r="W2241" s="43">
        <f t="shared" si="314"/>
        <v>0.93626076580262552</v>
      </c>
      <c r="X2241" s="43">
        <f t="shared" si="315"/>
        <v>0.99007104609869134</v>
      </c>
      <c r="Y2241" s="41">
        <f t="shared" si="307"/>
        <v>0</v>
      </c>
    </row>
    <row r="2242" spans="8:25" x14ac:dyDescent="0.25">
      <c r="H2242" s="3">
        <v>2240</v>
      </c>
      <c r="I2242" s="15">
        <f>INDEX(Random!$F$2:$F$10003,($H2242-1)*$L$2 + I$2)</f>
        <v>-0.1449542058670584</v>
      </c>
      <c r="J2242" s="15">
        <f>INDEX(Random!$F$2:$F$10003,($H2242-1)*$L$2 + J$2)</f>
        <v>0.88488335749055735</v>
      </c>
      <c r="K2242" s="15">
        <f>INDEX(Random!$F$2:$F$10003,($H2242-1)*$L$2 + K$2)</f>
        <v>0.68445348227042435</v>
      </c>
      <c r="L2242" s="33">
        <f>INDEX(Random!$F$2:$F$10003,($H2242-1)*$L$2 + L$2)</f>
        <v>0.18312326345657215</v>
      </c>
      <c r="M2242" s="27">
        <f t="array" ref="M2242:P2242">TRANSPOSE(MMULT($B$28:$E$31, TRANSPOSE(I2242:L2242)))</f>
        <v>-0.1449542058670584</v>
      </c>
      <c r="N2242" s="27">
        <v>0.43348702894223251</v>
      </c>
      <c r="O2242" s="27">
        <v>0.53645466204497128</v>
      </c>
      <c r="P2242" s="27">
        <v>0.26132603691283307</v>
      </c>
      <c r="Q2242" s="76">
        <f t="shared" si="308"/>
        <v>1.1743396212244286</v>
      </c>
      <c r="R2242" s="76">
        <f t="shared" si="309"/>
        <v>1.371359511592344</v>
      </c>
      <c r="S2242" s="77">
        <f t="shared" si="310"/>
        <v>6.4499758282912734E-3</v>
      </c>
      <c r="T2242" s="76">
        <f t="shared" si="311"/>
        <v>0.73052363488610794</v>
      </c>
      <c r="U2242" s="43">
        <f t="shared" si="312"/>
        <v>0.9994379755101519</v>
      </c>
      <c r="V2242" s="43">
        <f t="shared" si="313"/>
        <v>1.015069956767094</v>
      </c>
      <c r="W2242" s="43">
        <f t="shared" si="314"/>
        <v>1.0303475764043568</v>
      </c>
      <c r="X2242" s="43">
        <f t="shared" si="315"/>
        <v>1.0104061340056818</v>
      </c>
      <c r="Y2242" s="41">
        <f t="shared" si="307"/>
        <v>30.347576404356815</v>
      </c>
    </row>
    <row r="2243" spans="8:25" x14ac:dyDescent="0.25">
      <c r="H2243" s="3">
        <v>2241</v>
      </c>
      <c r="I2243" s="15">
        <f>INDEX(Random!$F$2:$F$10003,($H2243-1)*$L$2 + I$2)</f>
        <v>-0.36731200450266099</v>
      </c>
      <c r="J2243" s="15">
        <f>INDEX(Random!$F$2:$F$10003,($H2243-1)*$L$2 + J$2)</f>
        <v>1.5145133041158199</v>
      </c>
      <c r="K2243" s="15">
        <f>INDEX(Random!$F$2:$F$10003,($H2243-1)*$L$2 + K$2)</f>
        <v>1.2945389315668199</v>
      </c>
      <c r="L2243" s="33">
        <f>INDEX(Random!$F$2:$F$10003,($H2243-1)*$L$2 + L$2)</f>
        <v>-2.3827698902429613</v>
      </c>
      <c r="M2243" s="27">
        <f t="array" ref="M2243:P2243">TRANSPOSE(MMULT($B$28:$E$31, TRANSPOSE(I2243:L2243)))</f>
        <v>-0.36731200450266099</v>
      </c>
      <c r="N2243" s="27">
        <v>0.64825985055777147</v>
      </c>
      <c r="O2243" s="27">
        <v>0.95286524016080809</v>
      </c>
      <c r="P2243" s="27">
        <v>-1.8020666011309781</v>
      </c>
      <c r="Q2243" s="76">
        <f t="shared" si="308"/>
        <v>1.166142967973526</v>
      </c>
      <c r="R2243" s="76">
        <f t="shared" si="309"/>
        <v>1.3820037151701745</v>
      </c>
      <c r="S2243" s="77">
        <f t="shared" si="310"/>
        <v>6.5651400005384527E-3</v>
      </c>
      <c r="T2243" s="76">
        <f t="shared" si="311"/>
        <v>0.69451132269015647</v>
      </c>
      <c r="U2243" s="43">
        <f t="shared" si="312"/>
        <v>0.99246210040300087</v>
      </c>
      <c r="V2243" s="43">
        <f t="shared" si="313"/>
        <v>1.0229487158920612</v>
      </c>
      <c r="W2243" s="43">
        <f t="shared" si="314"/>
        <v>1.0487444090317017</v>
      </c>
      <c r="X2243" s="43">
        <f t="shared" si="315"/>
        <v>0.96059657356868122</v>
      </c>
      <c r="Y2243" s="41">
        <f t="shared" ref="Y2243:Y2306" si="316">$C$4 * (MAX(MAX(U2243:X2243) - $C$2, 0))</f>
        <v>48.744409031701743</v>
      </c>
    </row>
    <row r="2244" spans="8:25" x14ac:dyDescent="0.25">
      <c r="H2244" s="3">
        <v>2242</v>
      </c>
      <c r="I2244" s="15">
        <f>INDEX(Random!$F$2:$F$10003,($H2244-1)*$L$2 + I$2)</f>
        <v>0.57880221148421218</v>
      </c>
      <c r="J2244" s="15">
        <f>INDEX(Random!$F$2:$F$10003,($H2244-1)*$L$2 + J$2)</f>
        <v>-0.23337340988277192</v>
      </c>
      <c r="K2244" s="15">
        <f>INDEX(Random!$F$2:$F$10003,($H2244-1)*$L$2 + K$2)</f>
        <v>0.88302911383345983</v>
      </c>
      <c r="L2244" s="33">
        <f>INDEX(Random!$F$2:$F$10003,($H2244-1)*$L$2 + L$2)</f>
        <v>0.23681595687433629</v>
      </c>
      <c r="M2244" s="27">
        <f t="array" ref="M2244:P2244">TRANSPOSE(MMULT($B$28:$E$31, TRANSPOSE(I2244:L2244)))</f>
        <v>0.57880221148421218</v>
      </c>
      <c r="N2244" s="27">
        <v>0.31041080793311038</v>
      </c>
      <c r="O2244" s="27">
        <v>1.0398840081232767</v>
      </c>
      <c r="P2244" s="27">
        <v>0.44337130194963936</v>
      </c>
      <c r="Q2244" s="76">
        <f t="shared" ref="Q2244:Q2307" si="317">$B$7 * EXP(($F$11 - $F$7 - $C$7*$C$7/2)*$C$3 + M2244*$C$7*SQRT($C$3))</f>
        <v>1.201420122205606</v>
      </c>
      <c r="R2244" s="76">
        <f t="shared" ref="R2244:R2307" si="318">$B$8 * EXP(($F$11 - $F$8 - $C$8*$C$8/2)*$C$3 + N2244*$C$8*SQRT($C$3))</f>
        <v>1.3652968097824247</v>
      </c>
      <c r="S2244" s="77">
        <f t="shared" ref="S2244:S2307" si="319">$B$9 * EXP(($F$11 - $F$9 - $C$9*$C$9/2)*$C$3 + O2244*$C$9*SQRT($C$3))</f>
        <v>6.5894647947377137E-3</v>
      </c>
      <c r="T2244" s="76">
        <f t="shared" ref="T2244:T2307" si="320">$B$10 * EXP(($F$11 - $F$10 - $C$10*$C$10/2)*$C$3 + P2244*$C$10*SQRT($C$3))</f>
        <v>0.73378912673147867</v>
      </c>
      <c r="U2244" s="43">
        <f t="shared" ref="U2244:U2307" si="321">Q2244/$B$7</f>
        <v>1.0224852103877498</v>
      </c>
      <c r="V2244" s="43">
        <f t="shared" ref="V2244:V2307" si="322">R2244/$B$8</f>
        <v>1.010582390660566</v>
      </c>
      <c r="W2244" s="43">
        <f t="shared" ref="W2244:W2307" si="323">S2244/$B$9</f>
        <v>1.0526301589037881</v>
      </c>
      <c r="X2244" s="43">
        <f t="shared" ref="X2244:X2307" si="324">T2244/$B$10</f>
        <v>1.0149227202371767</v>
      </c>
      <c r="Y2244" s="41">
        <f t="shared" si="316"/>
        <v>52.630158903788086</v>
      </c>
    </row>
    <row r="2245" spans="8:25" x14ac:dyDescent="0.25">
      <c r="H2245" s="3">
        <v>2243</v>
      </c>
      <c r="I2245" s="15">
        <f>INDEX(Random!$F$2:$F$10003,($H2245-1)*$L$2 + I$2)</f>
        <v>0.45632133481030746</v>
      </c>
      <c r="J2245" s="15">
        <f>INDEX(Random!$F$2:$F$10003,($H2245-1)*$L$2 + J$2)</f>
        <v>-0.35774593783037117</v>
      </c>
      <c r="K2245" s="15">
        <f>INDEX(Random!$F$2:$F$10003,($H2245-1)*$L$2 + K$2)</f>
        <v>-0.16336307336184214</v>
      </c>
      <c r="L2245" s="33">
        <f>INDEX(Random!$F$2:$F$10003,($H2245-1)*$L$2 + L$2)</f>
        <v>-4.2235668761898722E-3</v>
      </c>
      <c r="M2245" s="27">
        <f t="array" ref="M2245:P2245">TRANSPOSE(MMULT($B$28:$E$31, TRANSPOSE(I2245:L2245)))</f>
        <v>0.45632133481030746</v>
      </c>
      <c r="N2245" s="27">
        <v>0.1372402843068202</v>
      </c>
      <c r="O2245" s="27">
        <v>9.9880473684108156E-2</v>
      </c>
      <c r="P2245" s="27">
        <v>0.16513966233776012</v>
      </c>
      <c r="Q2245" s="76">
        <f t="shared" si="317"/>
        <v>1.1967937962890696</v>
      </c>
      <c r="R2245" s="76">
        <f t="shared" si="318"/>
        <v>1.3568118356318613</v>
      </c>
      <c r="S2245" s="77">
        <f t="shared" si="319"/>
        <v>6.3314037957098029E-3</v>
      </c>
      <c r="T2245" s="76">
        <f t="shared" si="320"/>
        <v>0.72880413445061154</v>
      </c>
      <c r="U2245" s="43">
        <f t="shared" si="321"/>
        <v>1.0185479117353784</v>
      </c>
      <c r="V2245" s="43">
        <f t="shared" si="322"/>
        <v>1.0043018768555598</v>
      </c>
      <c r="W2245" s="43">
        <f t="shared" si="323"/>
        <v>1.011406357142141</v>
      </c>
      <c r="X2245" s="43">
        <f t="shared" si="324"/>
        <v>1.0080278484794074</v>
      </c>
      <c r="Y2245" s="41">
        <f t="shared" si="316"/>
        <v>18.547911735378399</v>
      </c>
    </row>
    <row r="2246" spans="8:25" x14ac:dyDescent="0.25">
      <c r="H2246" s="3">
        <v>2244</v>
      </c>
      <c r="I2246" s="15">
        <f>INDEX(Random!$F$2:$F$10003,($H2246-1)*$L$2 + I$2)</f>
        <v>-0.97187902875480769</v>
      </c>
      <c r="J2246" s="15">
        <f>INDEX(Random!$F$2:$F$10003,($H2246-1)*$L$2 + J$2)</f>
        <v>5.7969625351107099E-2</v>
      </c>
      <c r="K2246" s="15">
        <f>INDEX(Random!$F$2:$F$10003,($H2246-1)*$L$2 + K$2)</f>
        <v>-0.78573325224162527</v>
      </c>
      <c r="L2246" s="33">
        <f>INDEX(Random!$F$2:$F$10003,($H2246-1)*$L$2 + L$2)</f>
        <v>-1.227114609127044</v>
      </c>
      <c r="M2246" s="27">
        <f t="array" ref="M2246:P2246">TRANSPOSE(MMULT($B$28:$E$31, TRANSPOSE(I2246:L2246)))</f>
        <v>-0.97187902875480769</v>
      </c>
      <c r="N2246" s="27">
        <v>-0.72775983102025943</v>
      </c>
      <c r="O2246" s="27">
        <v>-1.190592637917171</v>
      </c>
      <c r="P2246" s="27">
        <v>-1.4987802371103416</v>
      </c>
      <c r="Q2246" s="76">
        <f t="shared" si="317"/>
        <v>1.1441452288437508</v>
      </c>
      <c r="R2246" s="76">
        <f t="shared" si="318"/>
        <v>1.3152117839048822</v>
      </c>
      <c r="S2246" s="77">
        <f t="shared" si="319"/>
        <v>5.9935079374101342E-3</v>
      </c>
      <c r="T2246" s="76">
        <f t="shared" si="320"/>
        <v>0.69969112058185967</v>
      </c>
      <c r="U2246" s="43">
        <f t="shared" si="321"/>
        <v>0.97374062029255382</v>
      </c>
      <c r="V2246" s="43">
        <f t="shared" si="322"/>
        <v>0.97350983264610091</v>
      </c>
      <c r="W2246" s="43">
        <f t="shared" si="323"/>
        <v>0.95742938297286495</v>
      </c>
      <c r="X2246" s="43">
        <f t="shared" si="324"/>
        <v>0.96776088600533849</v>
      </c>
      <c r="Y2246" s="41">
        <f t="shared" si="316"/>
        <v>0</v>
      </c>
    </row>
    <row r="2247" spans="8:25" x14ac:dyDescent="0.25">
      <c r="H2247" s="3">
        <v>2245</v>
      </c>
      <c r="I2247" s="15">
        <f>INDEX(Random!$F$2:$F$10003,($H2247-1)*$L$2 + I$2)</f>
        <v>-2.8712032192304719E-2</v>
      </c>
      <c r="J2247" s="15">
        <f>INDEX(Random!$F$2:$F$10003,($H2247-1)*$L$2 + J$2)</f>
        <v>0.40837771840634918</v>
      </c>
      <c r="K2247" s="15">
        <f>INDEX(Random!$F$2:$F$10003,($H2247-1)*$L$2 + K$2)</f>
        <v>0.10203261527374313</v>
      </c>
      <c r="L2247" s="33">
        <f>INDEX(Random!$F$2:$F$10003,($H2247-1)*$L$2 + L$2)</f>
        <v>1.9281216063011206</v>
      </c>
      <c r="M2247" s="27">
        <f t="array" ref="M2247:P2247">TRANSPOSE(MMULT($B$28:$E$31, TRANSPOSE(I2247:L2247)))</f>
        <v>-2.8712032192304719E-2</v>
      </c>
      <c r="N2247" s="27">
        <v>0.23005874504849366</v>
      </c>
      <c r="O2247" s="27">
        <v>9.2461497233611259E-2</v>
      </c>
      <c r="P2247" s="27">
        <v>1.6365815135545336</v>
      </c>
      <c r="Q2247" s="76">
        <f t="shared" si="317"/>
        <v>1.1786474987261311</v>
      </c>
      <c r="R2247" s="76">
        <f t="shared" si="318"/>
        <v>1.3613531574389719</v>
      </c>
      <c r="S2247" s="77">
        <f t="shared" si="319"/>
        <v>6.3294077776395686E-3</v>
      </c>
      <c r="T2247" s="76">
        <f t="shared" si="320"/>
        <v>0.75555708964683854</v>
      </c>
      <c r="U2247" s="43">
        <f t="shared" si="321"/>
        <v>1.003104254235005</v>
      </c>
      <c r="V2247" s="43">
        <f t="shared" si="322"/>
        <v>1.0076633289703716</v>
      </c>
      <c r="W2247" s="43">
        <f t="shared" si="323"/>
        <v>1.0110875044152665</v>
      </c>
      <c r="X2247" s="43">
        <f t="shared" si="324"/>
        <v>1.0450305527618791</v>
      </c>
      <c r="Y2247" s="41">
        <f t="shared" si="316"/>
        <v>45.030552761879065</v>
      </c>
    </row>
    <row r="2248" spans="8:25" x14ac:dyDescent="0.25">
      <c r="H2248" s="3">
        <v>2246</v>
      </c>
      <c r="I2248" s="15">
        <f>INDEX(Random!$F$2:$F$10003,($H2248-1)*$L$2 + I$2)</f>
        <v>0.11204858796457838</v>
      </c>
      <c r="J2248" s="15">
        <f>INDEX(Random!$F$2:$F$10003,($H2248-1)*$L$2 + J$2)</f>
        <v>0.67915706093113914</v>
      </c>
      <c r="K2248" s="15">
        <f>INDEX(Random!$F$2:$F$10003,($H2248-1)*$L$2 + K$2)</f>
        <v>0.61543081852215775</v>
      </c>
      <c r="L2248" s="33">
        <f>INDEX(Random!$F$2:$F$10003,($H2248-1)*$L$2 + L$2)</f>
        <v>0.19808530994180215</v>
      </c>
      <c r="M2248" s="27">
        <f t="array" ref="M2248:P2248">TRANSPOSE(MMULT($B$28:$E$31, TRANSPOSE(I2248:L2248)))</f>
        <v>0.11204858796457838</v>
      </c>
      <c r="N2248" s="27">
        <v>0.5081576533478418</v>
      </c>
      <c r="O2248" s="27">
        <v>0.61143008091629503</v>
      </c>
      <c r="P2248" s="27">
        <v>0.36717488734604287</v>
      </c>
      <c r="Q2248" s="76">
        <f t="shared" si="317"/>
        <v>1.1838851772877834</v>
      </c>
      <c r="R2248" s="76">
        <f t="shared" si="318"/>
        <v>1.375050880588939</v>
      </c>
      <c r="S2248" s="77">
        <f t="shared" si="319"/>
        <v>6.4705611676814639E-3</v>
      </c>
      <c r="T2248" s="76">
        <f t="shared" si="320"/>
        <v>0.7324205580961809</v>
      </c>
      <c r="U2248" s="43">
        <f t="shared" si="321"/>
        <v>1.0075618530108794</v>
      </c>
      <c r="V2248" s="43">
        <f t="shared" si="322"/>
        <v>1.0178022802286744</v>
      </c>
      <c r="W2248" s="43">
        <f t="shared" si="323"/>
        <v>1.0336359692781891</v>
      </c>
      <c r="X2248" s="43">
        <f t="shared" si="324"/>
        <v>1.0130298175604162</v>
      </c>
      <c r="Y2248" s="41">
        <f t="shared" si="316"/>
        <v>33.635969278189123</v>
      </c>
    </row>
    <row r="2249" spans="8:25" x14ac:dyDescent="0.25">
      <c r="H2249" s="3">
        <v>2247</v>
      </c>
      <c r="I2249" s="15">
        <f>INDEX(Random!$F$2:$F$10003,($H2249-1)*$L$2 + I$2)</f>
        <v>-0.53365223143891538</v>
      </c>
      <c r="J2249" s="15">
        <f>INDEX(Random!$F$2:$F$10003,($H2249-1)*$L$2 + J$2)</f>
        <v>-0.24735850812832985</v>
      </c>
      <c r="K2249" s="15">
        <f>INDEX(Random!$F$2:$F$10003,($H2249-1)*$L$2 + K$2)</f>
        <v>-0.96914464353097196</v>
      </c>
      <c r="L2249" s="33">
        <f>INDEX(Random!$F$2:$F$10003,($H2249-1)*$L$2 + L$2)</f>
        <v>-0.24632717648554336</v>
      </c>
      <c r="M2249" s="27">
        <f t="array" ref="M2249:P2249">TRANSPOSE(MMULT($B$28:$E$31, TRANSPOSE(I2249:L2249)))</f>
        <v>-0.53365223143891538</v>
      </c>
      <c r="N2249" s="27">
        <v>-0.57231157604582861</v>
      </c>
      <c r="O2249" s="27">
        <v>-1.1142930363809</v>
      </c>
      <c r="P2249" s="27">
        <v>-0.5337654937601265</v>
      </c>
      <c r="Q2249" s="76">
        <f t="shared" si="317"/>
        <v>1.1600486887593067</v>
      </c>
      <c r="R2249" s="76">
        <f t="shared" si="318"/>
        <v>1.3225925220169163</v>
      </c>
      <c r="S2249" s="77">
        <f t="shared" si="319"/>
        <v>6.0129748296851139E-3</v>
      </c>
      <c r="T2249" s="76">
        <f t="shared" si="320"/>
        <v>0.71643092935715291</v>
      </c>
      <c r="U2249" s="43">
        <f t="shared" si="321"/>
        <v>0.98727547979515462</v>
      </c>
      <c r="V2249" s="43">
        <f t="shared" si="322"/>
        <v>0.97897299927232895</v>
      </c>
      <c r="W2249" s="43">
        <f t="shared" si="323"/>
        <v>0.96053911017334093</v>
      </c>
      <c r="X2249" s="43">
        <f t="shared" si="324"/>
        <v>0.99091414848845494</v>
      </c>
      <c r="Y2249" s="41">
        <f t="shared" si="316"/>
        <v>0</v>
      </c>
    </row>
    <row r="2250" spans="8:25" x14ac:dyDescent="0.25">
      <c r="H2250" s="3">
        <v>2248</v>
      </c>
      <c r="I2250" s="15">
        <f>INDEX(Random!$F$2:$F$10003,($H2250-1)*$L$2 + I$2)</f>
        <v>-0.17383765199214787</v>
      </c>
      <c r="J2250" s="15">
        <f>INDEX(Random!$F$2:$F$10003,($H2250-1)*$L$2 + J$2)</f>
        <v>0.3406535963875969</v>
      </c>
      <c r="K2250" s="15">
        <f>INDEX(Random!$F$2:$F$10003,($H2250-1)*$L$2 + K$2)</f>
        <v>1.1956787690490518</v>
      </c>
      <c r="L2250" s="33">
        <f>INDEX(Random!$F$2:$F$10003,($H2250-1)*$L$2 + L$2)</f>
        <v>1.0873447243497207</v>
      </c>
      <c r="M2250" s="27">
        <f t="array" ref="M2250:P2250">TRANSPOSE(MMULT($B$28:$E$31, TRANSPOSE(I2250:L2250)))</f>
        <v>-0.17383765199214787</v>
      </c>
      <c r="N2250" s="27">
        <v>7.4138036550590786E-2</v>
      </c>
      <c r="O2250" s="27">
        <v>0.90985755223383036</v>
      </c>
      <c r="P2250" s="27">
        <v>0.85005680142607321</v>
      </c>
      <c r="Q2250" s="76">
        <f t="shared" si="317"/>
        <v>1.1732716594109358</v>
      </c>
      <c r="R2250" s="76">
        <f t="shared" si="318"/>
        <v>1.3537330903613194</v>
      </c>
      <c r="S2250" s="77">
        <f t="shared" si="319"/>
        <v>6.5531510223393319E-3</v>
      </c>
      <c r="T2250" s="76">
        <f t="shared" si="320"/>
        <v>0.74113699651417109</v>
      </c>
      <c r="U2250" s="43">
        <f t="shared" si="321"/>
        <v>0.99852907183909423</v>
      </c>
      <c r="V2250" s="43">
        <f t="shared" si="322"/>
        <v>1.0020230128507175</v>
      </c>
      <c r="W2250" s="43">
        <f t="shared" si="323"/>
        <v>1.0468292367954204</v>
      </c>
      <c r="X2250" s="43">
        <f t="shared" si="324"/>
        <v>1.025085748982256</v>
      </c>
      <c r="Y2250" s="41">
        <f t="shared" si="316"/>
        <v>46.829236795420393</v>
      </c>
    </row>
    <row r="2251" spans="8:25" x14ac:dyDescent="0.25">
      <c r="H2251" s="3">
        <v>2249</v>
      </c>
      <c r="I2251" s="15">
        <f>INDEX(Random!$F$2:$F$10003,($H2251-1)*$L$2 + I$2)</f>
        <v>-0.66079021012738137</v>
      </c>
      <c r="J2251" s="15">
        <f>INDEX(Random!$F$2:$F$10003,($H2251-1)*$L$2 + J$2)</f>
        <v>1.0797847267132916</v>
      </c>
      <c r="K2251" s="15">
        <f>INDEX(Random!$F$2:$F$10003,($H2251-1)*$L$2 + K$2)</f>
        <v>-0.48333819034486375</v>
      </c>
      <c r="L2251" s="33">
        <f>INDEX(Random!$F$2:$F$10003,($H2251-1)*$L$2 + L$2)</f>
        <v>0.65881668399204962</v>
      </c>
      <c r="M2251" s="27">
        <f t="array" ref="M2251:P2251">TRANSPOSE(MMULT($B$28:$E$31, TRANSPOSE(I2251:L2251)))</f>
        <v>-0.66079021012738137</v>
      </c>
      <c r="N2251" s="27">
        <v>0.14875126629430613</v>
      </c>
      <c r="O2251" s="27">
        <v>-0.70547696202280019</v>
      </c>
      <c r="P2251" s="27">
        <v>0.4234922507824036</v>
      </c>
      <c r="Q2251" s="76">
        <f t="shared" si="317"/>
        <v>1.155412162511614</v>
      </c>
      <c r="R2251" s="76">
        <f t="shared" si="318"/>
        <v>1.3573742086638121</v>
      </c>
      <c r="S2251" s="77">
        <f t="shared" si="319"/>
        <v>6.1183612387809387E-3</v>
      </c>
      <c r="T2251" s="76">
        <f t="shared" si="320"/>
        <v>0.73343183147239466</v>
      </c>
      <c r="U2251" s="43">
        <f t="shared" si="321"/>
        <v>0.98332950000988428</v>
      </c>
      <c r="V2251" s="43">
        <f t="shared" si="322"/>
        <v>1.0047181411279142</v>
      </c>
      <c r="W2251" s="43">
        <f t="shared" si="323"/>
        <v>0.97737399980526174</v>
      </c>
      <c r="X2251" s="43">
        <f t="shared" si="324"/>
        <v>1.0144285359230909</v>
      </c>
      <c r="Y2251" s="41">
        <f t="shared" si="316"/>
        <v>14.428535923090902</v>
      </c>
    </row>
    <row r="2252" spans="8:25" x14ac:dyDescent="0.25">
      <c r="H2252" s="3">
        <v>2250</v>
      </c>
      <c r="I2252" s="15">
        <f>INDEX(Random!$F$2:$F$10003,($H2252-1)*$L$2 + I$2)</f>
        <v>0.17469239011411536</v>
      </c>
      <c r="J2252" s="15">
        <f>INDEX(Random!$F$2:$F$10003,($H2252-1)*$L$2 + J$2)</f>
        <v>0.19831661284374619</v>
      </c>
      <c r="K2252" s="15">
        <f>INDEX(Random!$F$2:$F$10003,($H2252-1)*$L$2 + K$2)</f>
        <v>0.42459456593310024</v>
      </c>
      <c r="L2252" s="33">
        <f>INDEX(Random!$F$2:$F$10003,($H2252-1)*$L$2 + L$2)</f>
        <v>1.213044332308564</v>
      </c>
      <c r="M2252" s="27">
        <f t="array" ref="M2252:P2252">TRANSPOSE(MMULT($B$28:$E$31, TRANSPOSE(I2252:L2252)))</f>
        <v>0.17469239011411536</v>
      </c>
      <c r="N2252" s="27">
        <v>0.25993489560049599</v>
      </c>
      <c r="O2252" s="27">
        <v>0.46037811186225536</v>
      </c>
      <c r="P2252" s="27">
        <v>1.1169957281657941</v>
      </c>
      <c r="Q2252" s="76">
        <f t="shared" si="317"/>
        <v>1.186223620397864</v>
      </c>
      <c r="R2252" s="76">
        <f t="shared" si="318"/>
        <v>1.3628181368286552</v>
      </c>
      <c r="S2252" s="77">
        <f t="shared" si="319"/>
        <v>6.429155099609612E-3</v>
      </c>
      <c r="T2252" s="76">
        <f t="shared" si="320"/>
        <v>0.74599991965212331</v>
      </c>
      <c r="U2252" s="43">
        <f t="shared" si="321"/>
        <v>1.0095520173598842</v>
      </c>
      <c r="V2252" s="43">
        <f t="shared" si="322"/>
        <v>1.0087476956540748</v>
      </c>
      <c r="W2252" s="43">
        <f t="shared" si="323"/>
        <v>1.0270215814072863</v>
      </c>
      <c r="X2252" s="43">
        <f t="shared" si="324"/>
        <v>1.031811783751208</v>
      </c>
      <c r="Y2252" s="41">
        <f t="shared" si="316"/>
        <v>31.811783751207969</v>
      </c>
    </row>
    <row r="2253" spans="8:25" x14ac:dyDescent="0.25">
      <c r="H2253" s="3">
        <v>2251</v>
      </c>
      <c r="I2253" s="15">
        <f>INDEX(Random!$F$2:$F$10003,($H2253-1)*$L$2 + I$2)</f>
        <v>0.80043477478508396</v>
      </c>
      <c r="J2253" s="15">
        <f>INDEX(Random!$F$2:$F$10003,($H2253-1)*$L$2 + J$2)</f>
        <v>0.27083345268518183</v>
      </c>
      <c r="K2253" s="15">
        <f>INDEX(Random!$F$2:$F$10003,($H2253-1)*$L$2 + K$2)</f>
        <v>1.8457373544216191</v>
      </c>
      <c r="L2253" s="33">
        <f>INDEX(Random!$F$2:$F$10003,($H2253-1)*$L$2 + L$2)</f>
        <v>1.1431017403480799</v>
      </c>
      <c r="M2253" s="27">
        <f t="array" ref="M2253:P2253">TRANSPOSE(MMULT($B$28:$E$31, TRANSPOSE(I2253:L2253)))</f>
        <v>0.80043477478508396</v>
      </c>
      <c r="N2253" s="27">
        <v>0.79644778748829326</v>
      </c>
      <c r="O2253" s="27">
        <v>1.9890793574694214</v>
      </c>
      <c r="P2253" s="27">
        <v>1.4003493486307796</v>
      </c>
      <c r="Q2253" s="76">
        <f t="shared" si="317"/>
        <v>1.2098370946229422</v>
      </c>
      <c r="R2253" s="76">
        <f t="shared" si="318"/>
        <v>1.3893960819683795</v>
      </c>
      <c r="S2253" s="77">
        <f t="shared" si="319"/>
        <v>6.8607237068889484E-3</v>
      </c>
      <c r="T2253" s="76">
        <f t="shared" si="320"/>
        <v>0.75119679111044535</v>
      </c>
      <c r="U2253" s="43">
        <f t="shared" si="321"/>
        <v>1.0296485911684614</v>
      </c>
      <c r="V2253" s="43">
        <f t="shared" si="322"/>
        <v>1.0284204899839966</v>
      </c>
      <c r="W2253" s="43">
        <f t="shared" si="323"/>
        <v>1.0959622534966371</v>
      </c>
      <c r="X2253" s="43">
        <f t="shared" si="324"/>
        <v>1.0389997110794542</v>
      </c>
      <c r="Y2253" s="41">
        <f t="shared" si="316"/>
        <v>95.962253496637118</v>
      </c>
    </row>
    <row r="2254" spans="8:25" x14ac:dyDescent="0.25">
      <c r="H2254" s="3">
        <v>2252</v>
      </c>
      <c r="I2254" s="15">
        <f>INDEX(Random!$F$2:$F$10003,($H2254-1)*$L$2 + I$2)</f>
        <v>0.86518497236140457</v>
      </c>
      <c r="J2254" s="15">
        <f>INDEX(Random!$F$2:$F$10003,($H2254-1)*$L$2 + J$2)</f>
        <v>-1.4363628649394857</v>
      </c>
      <c r="K2254" s="15">
        <f>INDEX(Random!$F$2:$F$10003,($H2254-1)*$L$2 + K$2)</f>
        <v>-1.9503073570434761</v>
      </c>
      <c r="L2254" s="33">
        <f>INDEX(Random!$F$2:$F$10003,($H2254-1)*$L$2 + L$2)</f>
        <v>-0.59084325989236508</v>
      </c>
      <c r="M2254" s="27">
        <f t="array" ref="M2254:P2254">TRANSPOSE(MMULT($B$28:$E$31, TRANSPOSE(I2254:L2254)))</f>
        <v>0.86518497236140457</v>
      </c>
      <c r="N2254" s="27">
        <v>-0.20873090035189013</v>
      </c>
      <c r="O2254" s="27">
        <v>-1.2101985092351848</v>
      </c>
      <c r="P2254" s="27">
        <v>-0.31162570345050344</v>
      </c>
      <c r="Q2254" s="76">
        <f t="shared" si="317"/>
        <v>1.2123072343674104</v>
      </c>
      <c r="R2254" s="76">
        <f t="shared" si="318"/>
        <v>1.3400175978030011</v>
      </c>
      <c r="S2254" s="77">
        <f t="shared" si="319"/>
        <v>5.988515929814974E-3</v>
      </c>
      <c r="T2254" s="76">
        <f t="shared" si="320"/>
        <v>0.72034068047218869</v>
      </c>
      <c r="U2254" s="43">
        <f t="shared" si="321"/>
        <v>1.0317508377594982</v>
      </c>
      <c r="V2254" s="43">
        <f t="shared" si="322"/>
        <v>0.99187090881051154</v>
      </c>
      <c r="W2254" s="43">
        <f t="shared" si="323"/>
        <v>0.95663193767012367</v>
      </c>
      <c r="X2254" s="43">
        <f t="shared" si="324"/>
        <v>0.9963218263792375</v>
      </c>
      <c r="Y2254" s="41">
        <f t="shared" si="316"/>
        <v>31.750837759498161</v>
      </c>
    </row>
    <row r="2255" spans="8:25" x14ac:dyDescent="0.25">
      <c r="H2255" s="3">
        <v>2253</v>
      </c>
      <c r="I2255" s="15">
        <f>INDEX(Random!$F$2:$F$10003,($H2255-1)*$L$2 + I$2)</f>
        <v>-0.9844074516328355</v>
      </c>
      <c r="J2255" s="15">
        <f>INDEX(Random!$F$2:$F$10003,($H2255-1)*$L$2 + J$2)</f>
        <v>2.3732688784297697</v>
      </c>
      <c r="K2255" s="15">
        <f>INDEX(Random!$F$2:$F$10003,($H2255-1)*$L$2 + K$2)</f>
        <v>-0.10862091064625086</v>
      </c>
      <c r="L2255" s="33">
        <f>INDEX(Random!$F$2:$F$10003,($H2255-1)*$L$2 + L$2)</f>
        <v>1.0619025576180161</v>
      </c>
      <c r="M2255" s="27">
        <f t="array" ref="M2255:P2255">TRANSPOSE(MMULT($B$28:$E$31, TRANSPOSE(I2255:L2255)))</f>
        <v>-0.9844074516328355</v>
      </c>
      <c r="N2255" s="27">
        <v>0.69461638709647422</v>
      </c>
      <c r="O2255" s="27">
        <v>-0.50063365367519808</v>
      </c>
      <c r="P2255" s="27">
        <v>0.8613562640633966</v>
      </c>
      <c r="Q2255" s="76">
        <f t="shared" si="317"/>
        <v>1.143693786368724</v>
      </c>
      <c r="R2255" s="76">
        <f t="shared" si="318"/>
        <v>1.3843119772950194</v>
      </c>
      <c r="S2255" s="77">
        <f t="shared" si="319"/>
        <v>6.1718592511809944E-3</v>
      </c>
      <c r="T2255" s="76">
        <f t="shared" si="320"/>
        <v>0.74134219893678588</v>
      </c>
      <c r="U2255" s="43">
        <f t="shared" si="321"/>
        <v>0.97335641393082883</v>
      </c>
      <c r="V2255" s="43">
        <f t="shared" si="322"/>
        <v>1.0246572740895776</v>
      </c>
      <c r="W2255" s="43">
        <f t="shared" si="323"/>
        <v>0.98592000817587766</v>
      </c>
      <c r="X2255" s="43">
        <f t="shared" si="324"/>
        <v>1.025369569760423</v>
      </c>
      <c r="Y2255" s="41">
        <f t="shared" si="316"/>
        <v>25.36956976042304</v>
      </c>
    </row>
    <row r="2256" spans="8:25" x14ac:dyDescent="0.25">
      <c r="H2256" s="3">
        <v>2254</v>
      </c>
      <c r="I2256" s="15">
        <f>INDEX(Random!$F$2:$F$10003,($H2256-1)*$L$2 + I$2)</f>
        <v>-0.77260536689820225</v>
      </c>
      <c r="J2256" s="15">
        <f>INDEX(Random!$F$2:$F$10003,($H2256-1)*$L$2 + J$2)</f>
        <v>0.61324777731680036</v>
      </c>
      <c r="K2256" s="15">
        <f>INDEX(Random!$F$2:$F$10003,($H2256-1)*$L$2 + K$2)</f>
        <v>0.73393163639325032</v>
      </c>
      <c r="L2256" s="33">
        <f>INDEX(Random!$F$2:$F$10003,($H2256-1)*$L$2 + L$2)</f>
        <v>-1.2347959477441422E-2</v>
      </c>
      <c r="M2256" s="27">
        <f t="array" ref="M2256:P2256">TRANSPOSE(MMULT($B$28:$E$31, TRANSPOSE(I2256:L2256)))</f>
        <v>-0.77260536689820225</v>
      </c>
      <c r="N2256" s="27">
        <v>-0.22769839258380786</v>
      </c>
      <c r="O2256" s="27">
        <v>0.20890097436903882</v>
      </c>
      <c r="P2256" s="27">
        <v>-0.29862881847082606</v>
      </c>
      <c r="Q2256" s="76">
        <f t="shared" si="317"/>
        <v>1.1513497543218978</v>
      </c>
      <c r="R2256" s="76">
        <f t="shared" si="318"/>
        <v>1.3391029062862467</v>
      </c>
      <c r="S2256" s="77">
        <f t="shared" si="319"/>
        <v>6.3608076069969306E-3</v>
      </c>
      <c r="T2256" s="76">
        <f t="shared" si="320"/>
        <v>0.72057009052681931</v>
      </c>
      <c r="U2256" s="43">
        <f t="shared" si="321"/>
        <v>0.97987213133778528</v>
      </c>
      <c r="V2256" s="43">
        <f t="shared" si="322"/>
        <v>0.99119386105569707</v>
      </c>
      <c r="W2256" s="43">
        <f t="shared" si="323"/>
        <v>1.0161034515969538</v>
      </c>
      <c r="X2256" s="43">
        <f t="shared" si="324"/>
        <v>0.99663912935936283</v>
      </c>
      <c r="Y2256" s="41">
        <f t="shared" si="316"/>
        <v>16.103451596953811</v>
      </c>
    </row>
    <row r="2257" spans="8:25" x14ac:dyDescent="0.25">
      <c r="H2257" s="3">
        <v>2255</v>
      </c>
      <c r="I2257" s="15">
        <f>INDEX(Random!$F$2:$F$10003,($H2257-1)*$L$2 + I$2)</f>
        <v>0.57437414817286669</v>
      </c>
      <c r="J2257" s="15">
        <f>INDEX(Random!$F$2:$F$10003,($H2257-1)*$L$2 + J$2)</f>
        <v>-0.86245211677827205</v>
      </c>
      <c r="K2257" s="15">
        <f>INDEX(Random!$F$2:$F$10003,($H2257-1)*$L$2 + K$2)</f>
        <v>-0.97825790037669424</v>
      </c>
      <c r="L2257" s="33">
        <f>INDEX(Random!$F$2:$F$10003,($H2257-1)*$L$2 + L$2)</f>
        <v>-0.99588396042155902</v>
      </c>
      <c r="M2257" s="27">
        <f t="array" ref="M2257:P2257">TRANSPOSE(MMULT($B$28:$E$31, TRANSPOSE(I2257:L2257)))</f>
        <v>0.57437414817286669</v>
      </c>
      <c r="N2257" s="27">
        <v>-8.2209914062495337E-2</v>
      </c>
      <c r="O2257" s="27">
        <v>-0.53669865768373937</v>
      </c>
      <c r="P2257" s="27">
        <v>-0.6786452419622867</v>
      </c>
      <c r="Q2257" s="76">
        <f t="shared" si="317"/>
        <v>1.2012525550148616</v>
      </c>
      <c r="R2257" s="76">
        <f t="shared" si="318"/>
        <v>1.3461349713298572</v>
      </c>
      <c r="S2257" s="77">
        <f t="shared" si="319"/>
        <v>6.1624065019752674E-3</v>
      </c>
      <c r="T2257" s="76">
        <f t="shared" si="320"/>
        <v>0.71389242714764689</v>
      </c>
      <c r="U2257" s="43">
        <f t="shared" si="321"/>
        <v>1.0223426000126481</v>
      </c>
      <c r="V2257" s="43">
        <f t="shared" si="322"/>
        <v>0.99639894250914673</v>
      </c>
      <c r="W2257" s="43">
        <f t="shared" si="323"/>
        <v>0.98440998434109706</v>
      </c>
      <c r="X2257" s="43">
        <f t="shared" si="324"/>
        <v>0.98740308042551439</v>
      </c>
      <c r="Y2257" s="41">
        <f t="shared" si="316"/>
        <v>22.342600012648095</v>
      </c>
    </row>
    <row r="2258" spans="8:25" x14ac:dyDescent="0.25">
      <c r="H2258" s="3">
        <v>2256</v>
      </c>
      <c r="I2258" s="15">
        <f>INDEX(Random!$F$2:$F$10003,($H2258-1)*$L$2 + I$2)</f>
        <v>0.31267797609596065</v>
      </c>
      <c r="J2258" s="15">
        <f>INDEX(Random!$F$2:$F$10003,($H2258-1)*$L$2 + J$2)</f>
        <v>-1.0198858857673989</v>
      </c>
      <c r="K2258" s="15">
        <f>INDEX(Random!$F$2:$F$10003,($H2258-1)*$L$2 + K$2)</f>
        <v>-3.3704353650396007E-2</v>
      </c>
      <c r="L2258" s="33">
        <f>INDEX(Random!$F$2:$F$10003,($H2258-1)*$L$2 + L$2)</f>
        <v>0.16762703328318423</v>
      </c>
      <c r="M2258" s="27">
        <f t="array" ref="M2258:P2258">TRANSPOSE(MMULT($B$28:$E$31, TRANSPOSE(I2258:L2258)))</f>
        <v>0.31267797609596065</v>
      </c>
      <c r="N2258" s="27">
        <v>-0.38521522309300343</v>
      </c>
      <c r="O2258" s="27">
        <v>8.6851276334475896E-2</v>
      </c>
      <c r="P2258" s="27">
        <v>7.6215805092424649E-2</v>
      </c>
      <c r="Q2258" s="76">
        <f t="shared" si="317"/>
        <v>1.1913908174755967</v>
      </c>
      <c r="R2258" s="76">
        <f t="shared" si="318"/>
        <v>1.331530870752444</v>
      </c>
      <c r="S2258" s="77">
        <f t="shared" si="319"/>
        <v>6.3278988090705035E-3</v>
      </c>
      <c r="T2258" s="76">
        <f t="shared" si="320"/>
        <v>0.72721806497791297</v>
      </c>
      <c r="U2258" s="43">
        <f t="shared" si="321"/>
        <v>1.0139496318941248</v>
      </c>
      <c r="V2258" s="43">
        <f t="shared" si="322"/>
        <v>0.98558909752216439</v>
      </c>
      <c r="W2258" s="43">
        <f t="shared" si="323"/>
        <v>1.0108464551230836</v>
      </c>
      <c r="X2258" s="43">
        <f t="shared" si="324"/>
        <v>1.0058341147688976</v>
      </c>
      <c r="Y2258" s="41">
        <f t="shared" si="316"/>
        <v>13.949631894124792</v>
      </c>
    </row>
    <row r="2259" spans="8:25" x14ac:dyDescent="0.25">
      <c r="H2259" s="3">
        <v>2257</v>
      </c>
      <c r="I2259" s="15">
        <f>INDEX(Random!$F$2:$F$10003,($H2259-1)*$L$2 + I$2)</f>
        <v>-6.6904977453065596E-3</v>
      </c>
      <c r="J2259" s="15">
        <f>INDEX(Random!$F$2:$F$10003,($H2259-1)*$L$2 + J$2)</f>
        <v>0.41175727527331135</v>
      </c>
      <c r="K2259" s="15">
        <f>INDEX(Random!$F$2:$F$10003,($H2259-1)*$L$2 + K$2)</f>
        <v>-0.32198804315824342</v>
      </c>
      <c r="L2259" s="33">
        <f>INDEX(Random!$F$2:$F$10003,($H2259-1)*$L$2 + L$2)</f>
        <v>-0.3501191631289558</v>
      </c>
      <c r="M2259" s="27">
        <f t="array" ref="M2259:P2259">TRANSPOSE(MMULT($B$28:$E$31, TRANSPOSE(I2259:L2259)))</f>
        <v>-6.6904977453065596E-3</v>
      </c>
      <c r="N2259" s="27">
        <v>0.2494519378999375</v>
      </c>
      <c r="O2259" s="27">
        <v>-0.24503412896781232</v>
      </c>
      <c r="P2259" s="27">
        <v>-0.19110857917996216</v>
      </c>
      <c r="Q2259" s="76">
        <f t="shared" si="317"/>
        <v>1.1794653846027541</v>
      </c>
      <c r="R2259" s="76">
        <f t="shared" si="318"/>
        <v>1.3623039247273552</v>
      </c>
      <c r="S2259" s="77">
        <f t="shared" si="319"/>
        <v>6.2392695087982635E-3</v>
      </c>
      <c r="T2259" s="76">
        <f t="shared" si="320"/>
        <v>0.72247075161172436</v>
      </c>
      <c r="U2259" s="43">
        <f t="shared" si="321"/>
        <v>1.0038003273214928</v>
      </c>
      <c r="V2259" s="43">
        <f t="shared" si="322"/>
        <v>1.008367079738975</v>
      </c>
      <c r="W2259" s="43">
        <f t="shared" si="323"/>
        <v>0.9966884199358248</v>
      </c>
      <c r="X2259" s="43">
        <f t="shared" si="324"/>
        <v>0.9992679828654556</v>
      </c>
      <c r="Y2259" s="41">
        <f t="shared" si="316"/>
        <v>8.3670797389749918</v>
      </c>
    </row>
    <row r="2260" spans="8:25" x14ac:dyDescent="0.25">
      <c r="H2260" s="3">
        <v>2258</v>
      </c>
      <c r="I2260" s="15">
        <f>INDEX(Random!$F$2:$F$10003,($H2260-1)*$L$2 + I$2)</f>
        <v>-0.2812869076154591</v>
      </c>
      <c r="J2260" s="15">
        <f>INDEX(Random!$F$2:$F$10003,($H2260-1)*$L$2 + J$2)</f>
        <v>-0.66237576943920362</v>
      </c>
      <c r="K2260" s="15">
        <f>INDEX(Random!$F$2:$F$10003,($H2260-1)*$L$2 + K$2)</f>
        <v>-0.44612403928348088</v>
      </c>
      <c r="L2260" s="33">
        <f>INDEX(Random!$F$2:$F$10003,($H2260-1)*$L$2 + L$2)</f>
        <v>-2.586028185827165</v>
      </c>
      <c r="M2260" s="27">
        <f t="array" ref="M2260:P2260">TRANSPOSE(MMULT($B$28:$E$31, TRANSPOSE(I2260:L2260)))</f>
        <v>-0.2812869076154591</v>
      </c>
      <c r="N2260" s="27">
        <v>-0.63074988683044253</v>
      </c>
      <c r="O2260" s="27">
        <v>-0.56562636621835471</v>
      </c>
      <c r="P2260" s="27">
        <v>-2.3907127310230982</v>
      </c>
      <c r="Q2260" s="76">
        <f t="shared" si="317"/>
        <v>1.1693072565136835</v>
      </c>
      <c r="R2260" s="76">
        <f t="shared" si="318"/>
        <v>1.3198130041656242</v>
      </c>
      <c r="S2260" s="77">
        <f t="shared" si="319"/>
        <v>6.1548349245677926E-3</v>
      </c>
      <c r="T2260" s="76">
        <f t="shared" si="320"/>
        <v>0.68456707779751402</v>
      </c>
      <c r="U2260" s="43">
        <f t="shared" si="321"/>
        <v>0.99515511192653916</v>
      </c>
      <c r="V2260" s="43">
        <f t="shared" si="322"/>
        <v>0.97691562114405939</v>
      </c>
      <c r="W2260" s="43">
        <f t="shared" si="323"/>
        <v>0.98320046718335352</v>
      </c>
      <c r="X2260" s="43">
        <f t="shared" si="324"/>
        <v>0.94684243125520617</v>
      </c>
      <c r="Y2260" s="41">
        <f t="shared" si="316"/>
        <v>0</v>
      </c>
    </row>
    <row r="2261" spans="8:25" x14ac:dyDescent="0.25">
      <c r="H2261" s="3">
        <v>2259</v>
      </c>
      <c r="I2261" s="15">
        <f>INDEX(Random!$F$2:$F$10003,($H2261-1)*$L$2 + I$2)</f>
        <v>-0.44230655810201364</v>
      </c>
      <c r="J2261" s="15">
        <f>INDEX(Random!$F$2:$F$10003,($H2261-1)*$L$2 + J$2)</f>
        <v>0.28580416769856748</v>
      </c>
      <c r="K2261" s="15">
        <f>INDEX(Random!$F$2:$F$10003,($H2261-1)*$L$2 + K$2)</f>
        <v>-0.49898240833944923</v>
      </c>
      <c r="L2261" s="33">
        <f>INDEX(Random!$F$2:$F$10003,($H2261-1)*$L$2 + L$2)</f>
        <v>0.56343238167537657</v>
      </c>
      <c r="M2261" s="27">
        <f t="array" ref="M2261:P2261">TRANSPOSE(MMULT($B$28:$E$31, TRANSPOSE(I2261:L2261)))</f>
        <v>-0.44230655810201364</v>
      </c>
      <c r="N2261" s="27">
        <v>-0.17073110298413405</v>
      </c>
      <c r="O2261" s="27">
        <v>-0.64310982545183626</v>
      </c>
      <c r="P2261" s="27">
        <v>0.28627929236380467</v>
      </c>
      <c r="Q2261" s="76">
        <f t="shared" si="317"/>
        <v>1.1633914066025166</v>
      </c>
      <c r="R2261" s="76">
        <f t="shared" si="318"/>
        <v>1.3418519865308134</v>
      </c>
      <c r="S2261" s="77">
        <f t="shared" si="319"/>
        <v>6.1346000991782147E-3</v>
      </c>
      <c r="T2261" s="76">
        <f t="shared" si="320"/>
        <v>0.73097038053265173</v>
      </c>
      <c r="U2261" s="43">
        <f t="shared" si="321"/>
        <v>0.9901203460446949</v>
      </c>
      <c r="V2261" s="43">
        <f t="shared" si="322"/>
        <v>0.99322870949727127</v>
      </c>
      <c r="W2261" s="43">
        <f t="shared" si="323"/>
        <v>0.97996806696137617</v>
      </c>
      <c r="X2261" s="43">
        <f t="shared" si="324"/>
        <v>1.0110240394642487</v>
      </c>
      <c r="Y2261" s="41">
        <f t="shared" si="316"/>
        <v>11.024039464248681</v>
      </c>
    </row>
    <row r="2262" spans="8:25" x14ac:dyDescent="0.25">
      <c r="H2262" s="3">
        <v>2260</v>
      </c>
      <c r="I2262" s="15">
        <f>INDEX(Random!$F$2:$F$10003,($H2262-1)*$L$2 + I$2)</f>
        <v>1.8470892411345496</v>
      </c>
      <c r="J2262" s="15">
        <f>INDEX(Random!$F$2:$F$10003,($H2262-1)*$L$2 + J$2)</f>
        <v>0.27284155658613218</v>
      </c>
      <c r="K2262" s="15">
        <f>INDEX(Random!$F$2:$F$10003,($H2262-1)*$L$2 + K$2)</f>
        <v>-0.72069652236929804</v>
      </c>
      <c r="L2262" s="33">
        <f>INDEX(Random!$F$2:$F$10003,($H2262-1)*$L$2 + L$2)</f>
        <v>-1.0642945522269063</v>
      </c>
      <c r="M2262" s="27">
        <f t="array" ref="M2262:P2262">TRANSPOSE(MMULT($B$28:$E$31, TRANSPOSE(I2262:L2262)))</f>
        <v>1.8470892411345496</v>
      </c>
      <c r="N2262" s="27">
        <v>1.6200613460426316</v>
      </c>
      <c r="O2262" s="27">
        <v>0.45779154060404414</v>
      </c>
      <c r="P2262" s="27">
        <v>0.20796547000268339</v>
      </c>
      <c r="Q2262" s="76">
        <f t="shared" si="317"/>
        <v>1.2503897887335351</v>
      </c>
      <c r="R2262" s="76">
        <f t="shared" si="318"/>
        <v>1.4312086075821624</v>
      </c>
      <c r="S2262" s="77">
        <f t="shared" si="319"/>
        <v>6.4284483860732808E-3</v>
      </c>
      <c r="T2262" s="76">
        <f t="shared" si="320"/>
        <v>0.72956922058630114</v>
      </c>
      <c r="U2262" s="43">
        <f t="shared" si="321"/>
        <v>1.0641615223264129</v>
      </c>
      <c r="V2262" s="43">
        <f t="shared" si="322"/>
        <v>1.0593698057602978</v>
      </c>
      <c r="W2262" s="43">
        <f t="shared" si="323"/>
        <v>1.0269086878711311</v>
      </c>
      <c r="X2262" s="43">
        <f t="shared" si="324"/>
        <v>1.0090860589022146</v>
      </c>
      <c r="Y2262" s="41">
        <f t="shared" si="316"/>
        <v>64.161522326412921</v>
      </c>
    </row>
    <row r="2263" spans="8:25" x14ac:dyDescent="0.25">
      <c r="H2263" s="3">
        <v>2261</v>
      </c>
      <c r="I2263" s="15">
        <f>INDEX(Random!$F$2:$F$10003,($H2263-1)*$L$2 + I$2)</f>
        <v>0.25801088532239408</v>
      </c>
      <c r="J2263" s="15">
        <f>INDEX(Random!$F$2:$F$10003,($H2263-1)*$L$2 + J$2)</f>
        <v>5.9787157573182065E-2</v>
      </c>
      <c r="K2263" s="15">
        <f>INDEX(Random!$F$2:$F$10003,($H2263-1)*$L$2 + K$2)</f>
        <v>-1.0100627418740704</v>
      </c>
      <c r="L2263" s="33">
        <f>INDEX(Random!$F$2:$F$10003,($H2263-1)*$L$2 + L$2)</f>
        <v>1.1492460176482E-2</v>
      </c>
      <c r="M2263" s="27">
        <f t="array" ref="M2263:P2263">TRANSPOSE(MMULT($B$28:$E$31, TRANSPOSE(I2263:L2263)))</f>
        <v>0.25801088532239408</v>
      </c>
      <c r="N2263" s="27">
        <v>0.23970655080933739</v>
      </c>
      <c r="O2263" s="27">
        <v>-0.68551950992892796</v>
      </c>
      <c r="P2263" s="27">
        <v>0.17343117013949044</v>
      </c>
      <c r="Q2263" s="76">
        <f t="shared" si="317"/>
        <v>1.189340991991644</v>
      </c>
      <c r="R2263" s="76">
        <f t="shared" si="318"/>
        <v>1.3618260661098318</v>
      </c>
      <c r="S2263" s="77">
        <f t="shared" si="319"/>
        <v>6.1235529835730667E-3</v>
      </c>
      <c r="T2263" s="76">
        <f t="shared" si="320"/>
        <v>0.72895220017586659</v>
      </c>
      <c r="U2263" s="43">
        <f t="shared" si="321"/>
        <v>1.0122050995673566</v>
      </c>
      <c r="V2263" s="43">
        <f t="shared" si="322"/>
        <v>1.0080133723980991</v>
      </c>
      <c r="W2263" s="43">
        <f t="shared" si="323"/>
        <v>0.97820335200847708</v>
      </c>
      <c r="X2263" s="43">
        <f t="shared" si="324"/>
        <v>1.0082326420136467</v>
      </c>
      <c r="Y2263" s="41">
        <f t="shared" si="316"/>
        <v>12.205099567356603</v>
      </c>
    </row>
    <row r="2264" spans="8:25" x14ac:dyDescent="0.25">
      <c r="H2264" s="3">
        <v>2262</v>
      </c>
      <c r="I2264" s="15">
        <f>INDEX(Random!$F$2:$F$10003,($H2264-1)*$L$2 + I$2)</f>
        <v>0.87554928407124399</v>
      </c>
      <c r="J2264" s="15">
        <f>INDEX(Random!$F$2:$F$10003,($H2264-1)*$L$2 + J$2)</f>
        <v>0.62692875023829819</v>
      </c>
      <c r="K2264" s="15">
        <f>INDEX(Random!$F$2:$F$10003,($H2264-1)*$L$2 + K$2)</f>
        <v>-1.0504431412770088</v>
      </c>
      <c r="L2264" s="33">
        <f>INDEX(Random!$F$2:$F$10003,($H2264-1)*$L$2 + L$2)</f>
        <v>-1.1887377033840361</v>
      </c>
      <c r="M2264" s="27">
        <f t="array" ref="M2264:P2264">TRANSPOSE(MMULT($B$28:$E$31, TRANSPOSE(I2264:L2264)))</f>
        <v>0.87554928407124399</v>
      </c>
      <c r="N2264" s="27">
        <v>1.0757431689625456</v>
      </c>
      <c r="O2264" s="27">
        <v>-0.33851770676058768</v>
      </c>
      <c r="P2264" s="27">
        <v>-0.3360133899470209</v>
      </c>
      <c r="Q2264" s="76">
        <f t="shared" si="317"/>
        <v>1.2127030879792602</v>
      </c>
      <c r="R2264" s="76">
        <f t="shared" si="318"/>
        <v>1.4034364176143934</v>
      </c>
      <c r="S2264" s="77">
        <f t="shared" si="319"/>
        <v>6.2145297449753365E-3</v>
      </c>
      <c r="T2264" s="76">
        <f t="shared" si="320"/>
        <v>0.71991040668311435</v>
      </c>
      <c r="U2264" s="43">
        <f t="shared" si="321"/>
        <v>1.0320877344504342</v>
      </c>
      <c r="V2264" s="43">
        <f t="shared" si="322"/>
        <v>1.0388130404251616</v>
      </c>
      <c r="W2264" s="43">
        <f t="shared" si="323"/>
        <v>0.99273638098647554</v>
      </c>
      <c r="X2264" s="43">
        <f t="shared" si="324"/>
        <v>0.99572670357277226</v>
      </c>
      <c r="Y2264" s="41">
        <f t="shared" si="316"/>
        <v>38.813040425161645</v>
      </c>
    </row>
    <row r="2265" spans="8:25" x14ac:dyDescent="0.25">
      <c r="H2265" s="3">
        <v>2263</v>
      </c>
      <c r="I2265" s="15">
        <f>INDEX(Random!$F$2:$F$10003,($H2265-1)*$L$2 + I$2)</f>
        <v>0.87840287784895088</v>
      </c>
      <c r="J2265" s="15">
        <f>INDEX(Random!$F$2:$F$10003,($H2265-1)*$L$2 + J$2)</f>
        <v>-1.0613240570024662</v>
      </c>
      <c r="K2265" s="15">
        <f>INDEX(Random!$F$2:$F$10003,($H2265-1)*$L$2 + K$2)</f>
        <v>-1.1685989161166885</v>
      </c>
      <c r="L2265" s="33">
        <f>INDEX(Random!$F$2:$F$10003,($H2265-1)*$L$2 + L$2)</f>
        <v>-0.16631550486741636</v>
      </c>
      <c r="M2265" s="27">
        <f t="array" ref="M2265:P2265">TRANSPOSE(MMULT($B$28:$E$31, TRANSPOSE(I2265:L2265)))</f>
        <v>0.87840287784895088</v>
      </c>
      <c r="N2265" s="27">
        <v>3.3649693301533223E-2</v>
      </c>
      <c r="O2265" s="27">
        <v>-0.53508135707747262</v>
      </c>
      <c r="P2265" s="27">
        <v>0.11521229580660208</v>
      </c>
      <c r="Q2265" s="76">
        <f t="shared" si="317"/>
        <v>1.2128121005812214</v>
      </c>
      <c r="R2265" s="76">
        <f t="shared" si="318"/>
        <v>1.351761352932193</v>
      </c>
      <c r="S2265" s="77">
        <f t="shared" si="319"/>
        <v>6.1628300912431608E-3</v>
      </c>
      <c r="T2265" s="76">
        <f t="shared" si="320"/>
        <v>0.72791319132846066</v>
      </c>
      <c r="U2265" s="43">
        <f t="shared" si="321"/>
        <v>1.0321805111329543</v>
      </c>
      <c r="V2265" s="43">
        <f t="shared" si="322"/>
        <v>1.0005635476922228</v>
      </c>
      <c r="W2265" s="43">
        <f t="shared" si="323"/>
        <v>0.98447765035833246</v>
      </c>
      <c r="X2265" s="43">
        <f t="shared" si="324"/>
        <v>1.0067955620034035</v>
      </c>
      <c r="Y2265" s="41">
        <f t="shared" si="316"/>
        <v>32.18051113295428</v>
      </c>
    </row>
    <row r="2266" spans="8:25" x14ac:dyDescent="0.25">
      <c r="H2266" s="3">
        <v>2264</v>
      </c>
      <c r="I2266" s="15">
        <f>INDEX(Random!$F$2:$F$10003,($H2266-1)*$L$2 + I$2)</f>
        <v>-0.22864897450020535</v>
      </c>
      <c r="J2266" s="15">
        <f>INDEX(Random!$F$2:$F$10003,($H2266-1)*$L$2 + J$2)</f>
        <v>-0.26408657580723188</v>
      </c>
      <c r="K2266" s="15">
        <f>INDEX(Random!$F$2:$F$10003,($H2266-1)*$L$2 + K$2)</f>
        <v>-0.26860419474981073</v>
      </c>
      <c r="L2266" s="33">
        <f>INDEX(Random!$F$2:$F$10003,($H2266-1)*$L$2 + L$2)</f>
        <v>-0.18006332778655904</v>
      </c>
      <c r="M2266" s="27">
        <f t="array" ref="M2266:P2266">TRANSPOSE(MMULT($B$28:$E$31, TRANSPOSE(I2266:L2266)))</f>
        <v>-0.22864897450020535</v>
      </c>
      <c r="N2266" s="27">
        <v>-0.3430139681412383</v>
      </c>
      <c r="O2266" s="27">
        <v>-0.36579672361468185</v>
      </c>
      <c r="P2266" s="27">
        <v>-0.32617434620743124</v>
      </c>
      <c r="Q2266" s="76">
        <f t="shared" si="317"/>
        <v>1.1712476871687236</v>
      </c>
      <c r="R2266" s="76">
        <f t="shared" si="318"/>
        <v>1.3335553300431628</v>
      </c>
      <c r="S2266" s="77">
        <f t="shared" si="319"/>
        <v>6.2073290537518764E-3</v>
      </c>
      <c r="T2266" s="76">
        <f t="shared" si="320"/>
        <v>0.72008396673567809</v>
      </c>
      <c r="U2266" s="43">
        <f t="shared" si="321"/>
        <v>0.99680654227125409</v>
      </c>
      <c r="V2266" s="43">
        <f t="shared" si="322"/>
        <v>0.98708758700456167</v>
      </c>
      <c r="W2266" s="43">
        <f t="shared" si="323"/>
        <v>0.99158611082298342</v>
      </c>
      <c r="X2266" s="43">
        <f t="shared" si="324"/>
        <v>0.99596675897050913</v>
      </c>
      <c r="Y2266" s="41">
        <f t="shared" si="316"/>
        <v>0</v>
      </c>
    </row>
    <row r="2267" spans="8:25" x14ac:dyDescent="0.25">
      <c r="H2267" s="3">
        <v>2265</v>
      </c>
      <c r="I2267" s="15">
        <f>INDEX(Random!$F$2:$F$10003,($H2267-1)*$L$2 + I$2)</f>
        <v>0.26859468083323179</v>
      </c>
      <c r="J2267" s="15">
        <f>INDEX(Random!$F$2:$F$10003,($H2267-1)*$L$2 + J$2)</f>
        <v>-0.26707797284804169</v>
      </c>
      <c r="K2267" s="15">
        <f>INDEX(Random!$F$2:$F$10003,($H2267-1)*$L$2 + K$2)</f>
        <v>0.78568232069504607</v>
      </c>
      <c r="L2267" s="33">
        <f>INDEX(Random!$F$2:$F$10003,($H2267-1)*$L$2 + L$2)</f>
        <v>-0.95511478695984764</v>
      </c>
      <c r="M2267" s="27">
        <f t="array" ref="M2267:P2267">TRANSPOSE(MMULT($B$28:$E$31, TRANSPOSE(I2267:L2267)))</f>
        <v>0.26859468083323179</v>
      </c>
      <c r="N2267" s="27">
        <v>4.5827028313500245E-2</v>
      </c>
      <c r="O2267" s="27">
        <v>0.78343419040286666</v>
      </c>
      <c r="P2267" s="27">
        <v>-0.6964671772321489</v>
      </c>
      <c r="Q2267" s="76">
        <f t="shared" si="317"/>
        <v>1.1897375719641166</v>
      </c>
      <c r="R2267" s="76">
        <f t="shared" si="318"/>
        <v>1.3523540734729511</v>
      </c>
      <c r="S2267" s="77">
        <f t="shared" si="319"/>
        <v>6.5180354110133225E-3</v>
      </c>
      <c r="T2267" s="76">
        <f t="shared" si="320"/>
        <v>0.71358078304699168</v>
      </c>
      <c r="U2267" s="43">
        <f t="shared" si="321"/>
        <v>1.012542614437546</v>
      </c>
      <c r="V2267" s="43">
        <f t="shared" si="322"/>
        <v>1.0010022749614738</v>
      </c>
      <c r="W2267" s="43">
        <f t="shared" si="323"/>
        <v>1.0412197142193806</v>
      </c>
      <c r="X2267" s="43">
        <f t="shared" si="324"/>
        <v>0.98697203740939377</v>
      </c>
      <c r="Y2267" s="41">
        <f t="shared" si="316"/>
        <v>41.219714219380641</v>
      </c>
    </row>
    <row r="2268" spans="8:25" x14ac:dyDescent="0.25">
      <c r="H2268" s="3">
        <v>2266</v>
      </c>
      <c r="I2268" s="15">
        <f>INDEX(Random!$F$2:$F$10003,($H2268-1)*$L$2 + I$2)</f>
        <v>-5.8801343764816064E-2</v>
      </c>
      <c r="J2268" s="15">
        <f>INDEX(Random!$F$2:$F$10003,($H2268-1)*$L$2 + J$2)</f>
        <v>0.82233049731896057</v>
      </c>
      <c r="K2268" s="15">
        <f>INDEX(Random!$F$2:$F$10003,($H2268-1)*$L$2 + K$2)</f>
        <v>2.4455765068494442</v>
      </c>
      <c r="L2268" s="33">
        <f>INDEX(Random!$F$2:$F$10003,($H2268-1)*$L$2 + L$2)</f>
        <v>1.650102213963043</v>
      </c>
      <c r="M2268" s="27">
        <f t="array" ref="M2268:P2268">TRANSPOSE(MMULT($B$28:$E$31, TRANSPOSE(I2268:L2268)))</f>
        <v>-5.8801343764816064E-2</v>
      </c>
      <c r="N2268" s="27">
        <v>0.46248401631686675</v>
      </c>
      <c r="O2268" s="27">
        <v>2.0349850265966514</v>
      </c>
      <c r="P2268" s="27">
        <v>1.462924495683197</v>
      </c>
      <c r="Q2268" s="76">
        <f t="shared" si="317"/>
        <v>1.1775308901855093</v>
      </c>
      <c r="R2268" s="76">
        <f t="shared" si="318"/>
        <v>1.3727918096441658</v>
      </c>
      <c r="S2268" s="77">
        <f t="shared" si="319"/>
        <v>6.874121982375709E-3</v>
      </c>
      <c r="T2268" s="76">
        <f t="shared" si="320"/>
        <v>0.75234932747321814</v>
      </c>
      <c r="U2268" s="43">
        <f t="shared" si="321"/>
        <v>1.0021539490940503</v>
      </c>
      <c r="V2268" s="43">
        <f t="shared" si="322"/>
        <v>1.0161301329712553</v>
      </c>
      <c r="W2268" s="43">
        <f t="shared" si="323"/>
        <v>1.0981025530951611</v>
      </c>
      <c r="X2268" s="43">
        <f t="shared" si="324"/>
        <v>1.0405938139325286</v>
      </c>
      <c r="Y2268" s="41">
        <f t="shared" si="316"/>
        <v>98.102553095161142</v>
      </c>
    </row>
    <row r="2269" spans="8:25" x14ac:dyDescent="0.25">
      <c r="H2269" s="3">
        <v>2267</v>
      </c>
      <c r="I2269" s="15">
        <f>INDEX(Random!$F$2:$F$10003,($H2269-1)*$L$2 + I$2)</f>
        <v>-8.2122310608670632E-2</v>
      </c>
      <c r="J2269" s="15">
        <f>INDEX(Random!$F$2:$F$10003,($H2269-1)*$L$2 + J$2)</f>
        <v>0.90883763440550835</v>
      </c>
      <c r="K2269" s="15">
        <f>INDEX(Random!$F$2:$F$10003,($H2269-1)*$L$2 + K$2)</f>
        <v>-0.5408110878710185</v>
      </c>
      <c r="L2269" s="33">
        <f>INDEX(Random!$F$2:$F$10003,($H2269-1)*$L$2 + L$2)</f>
        <v>-1.4938686763219955</v>
      </c>
      <c r="M2269" s="27">
        <f t="array" ref="M2269:P2269">TRANSPOSE(MMULT($B$28:$E$31, TRANSPOSE(I2269:L2269)))</f>
        <v>-8.2122310608670632E-2</v>
      </c>
      <c r="N2269" s="27">
        <v>0.49767281260070478</v>
      </c>
      <c r="O2269" s="27">
        <v>-0.43838878470854975</v>
      </c>
      <c r="P2269" s="27">
        <v>-1.0440842637142005</v>
      </c>
      <c r="Q2269" s="76">
        <f t="shared" si="317"/>
        <v>1.1766661813327779</v>
      </c>
      <c r="R2269" s="76">
        <f t="shared" si="318"/>
        <v>1.3745319597074719</v>
      </c>
      <c r="S2269" s="77">
        <f t="shared" si="319"/>
        <v>6.1882079453619305E-3</v>
      </c>
      <c r="T2269" s="76">
        <f t="shared" si="320"/>
        <v>0.70752929335652948</v>
      </c>
      <c r="U2269" s="43">
        <f t="shared" si="321"/>
        <v>1.0014180266661938</v>
      </c>
      <c r="V2269" s="43">
        <f t="shared" si="322"/>
        <v>1.0174181789100458</v>
      </c>
      <c r="W2269" s="43">
        <f t="shared" si="323"/>
        <v>0.98853162066484512</v>
      </c>
      <c r="X2269" s="43">
        <f t="shared" si="324"/>
        <v>0.97860206550004081</v>
      </c>
      <c r="Y2269" s="41">
        <f t="shared" si="316"/>
        <v>17.418178910045825</v>
      </c>
    </row>
    <row r="2270" spans="8:25" x14ac:dyDescent="0.25">
      <c r="H2270" s="3">
        <v>2268</v>
      </c>
      <c r="I2270" s="15">
        <f>INDEX(Random!$F$2:$F$10003,($H2270-1)*$L$2 + I$2)</f>
        <v>-0.35932828219604634</v>
      </c>
      <c r="J2270" s="15">
        <f>INDEX(Random!$F$2:$F$10003,($H2270-1)*$L$2 + J$2)</f>
        <v>1.0817125848651921</v>
      </c>
      <c r="K2270" s="15">
        <f>INDEX(Random!$F$2:$F$10003,($H2270-1)*$L$2 + K$2)</f>
        <v>-2.103048254801029</v>
      </c>
      <c r="L2270" s="33">
        <f>INDEX(Random!$F$2:$F$10003,($H2270-1)*$L$2 + L$2)</f>
        <v>1.186445853540923</v>
      </c>
      <c r="M2270" s="27">
        <f t="array" ref="M2270:P2270">TRANSPOSE(MMULT($B$28:$E$31, TRANSPOSE(I2270:L2270)))</f>
        <v>-0.35932828219604634</v>
      </c>
      <c r="N2270" s="27">
        <v>0.38680676262209701</v>
      </c>
      <c r="O2270" s="27">
        <v>-1.8733626092692495</v>
      </c>
      <c r="P2270" s="27">
        <v>1.0320078438360119</v>
      </c>
      <c r="Q2270" s="76">
        <f t="shared" si="317"/>
        <v>1.1664362749446848</v>
      </c>
      <c r="R2270" s="76">
        <f t="shared" si="318"/>
        <v>1.3690568915187804</v>
      </c>
      <c r="S2270" s="77">
        <f t="shared" si="319"/>
        <v>5.8220890999563374E-3</v>
      </c>
      <c r="T2270" s="76">
        <f t="shared" si="320"/>
        <v>0.74444821230313396</v>
      </c>
      <c r="U2270" s="43">
        <f t="shared" si="321"/>
        <v>0.9927117233571785</v>
      </c>
      <c r="V2270" s="43">
        <f t="shared" si="322"/>
        <v>1.0133655747733386</v>
      </c>
      <c r="W2270" s="43">
        <f t="shared" si="323"/>
        <v>0.93004618210165135</v>
      </c>
      <c r="X2270" s="43">
        <f t="shared" si="324"/>
        <v>1.0296655771827579</v>
      </c>
      <c r="Y2270" s="41">
        <f t="shared" si="316"/>
        <v>29.665577182757865</v>
      </c>
    </row>
    <row r="2271" spans="8:25" x14ac:dyDescent="0.25">
      <c r="H2271" s="3">
        <v>2269</v>
      </c>
      <c r="I2271" s="15">
        <f>INDEX(Random!$F$2:$F$10003,($H2271-1)*$L$2 + I$2)</f>
        <v>-0.28853941032811598</v>
      </c>
      <c r="J2271" s="15">
        <f>INDEX(Random!$F$2:$F$10003,($H2271-1)*$L$2 + J$2)</f>
        <v>-1.0565805494800999</v>
      </c>
      <c r="K2271" s="15">
        <f>INDEX(Random!$F$2:$F$10003,($H2271-1)*$L$2 + K$2)</f>
        <v>-0.63187916254412158</v>
      </c>
      <c r="L2271" s="33">
        <f>INDEX(Random!$F$2:$F$10003,($H2271-1)*$L$2 + L$2)</f>
        <v>0.39014170533910097</v>
      </c>
      <c r="M2271" s="27">
        <f t="array" ref="M2271:P2271">TRANSPOSE(MMULT($B$28:$E$31, TRANSPOSE(I2271:L2271)))</f>
        <v>-0.28853941032811598</v>
      </c>
      <c r="N2271" s="27">
        <v>-0.88029924882515365</v>
      </c>
      <c r="O2271" s="27">
        <v>-0.74654290755223918</v>
      </c>
      <c r="P2271" s="27">
        <v>-7.1118490706919557E-2</v>
      </c>
      <c r="Q2271" s="76">
        <f t="shared" si="317"/>
        <v>1.1690401542975395</v>
      </c>
      <c r="R2271" s="76">
        <f t="shared" si="318"/>
        <v>1.3080091991771858</v>
      </c>
      <c r="S2271" s="77">
        <f t="shared" si="319"/>
        <v>6.1076921595776181E-3</v>
      </c>
      <c r="T2271" s="76">
        <f t="shared" si="320"/>
        <v>0.724597765101891</v>
      </c>
      <c r="U2271" s="43">
        <f t="shared" si="321"/>
        <v>0.99492779089152295</v>
      </c>
      <c r="V2271" s="43">
        <f t="shared" si="322"/>
        <v>0.96817853380990815</v>
      </c>
      <c r="W2271" s="43">
        <f t="shared" si="323"/>
        <v>0.97566967405393257</v>
      </c>
      <c r="X2271" s="43">
        <f t="shared" si="324"/>
        <v>1.0022099102377469</v>
      </c>
      <c r="Y2271" s="41">
        <f t="shared" si="316"/>
        <v>2.2099102377468594</v>
      </c>
    </row>
    <row r="2272" spans="8:25" x14ac:dyDescent="0.25">
      <c r="H2272" s="3">
        <v>2270</v>
      </c>
      <c r="I2272" s="15">
        <f>INDEX(Random!$F$2:$F$10003,($H2272-1)*$L$2 + I$2)</f>
        <v>-0.60942923412740413</v>
      </c>
      <c r="J2272" s="15">
        <f>INDEX(Random!$F$2:$F$10003,($H2272-1)*$L$2 + J$2)</f>
        <v>-0.73004972471118279</v>
      </c>
      <c r="K2272" s="15">
        <f>INDEX(Random!$F$2:$F$10003,($H2272-1)*$L$2 + K$2)</f>
        <v>0.49931945795193428</v>
      </c>
      <c r="L2272" s="33">
        <f>INDEX(Random!$F$2:$F$10003,($H2272-1)*$L$2 + L$2)</f>
        <v>-2.1204783383116328</v>
      </c>
      <c r="M2272" s="27">
        <f t="array" ref="M2272:P2272">TRANSPOSE(MMULT($B$28:$E$31, TRANSPOSE(I2272:L2272)))</f>
        <v>-0.60942923412740413</v>
      </c>
      <c r="N2272" s="27">
        <v>-0.93043840368990338</v>
      </c>
      <c r="O2272" s="27">
        <v>2.6721203461257448E-2</v>
      </c>
      <c r="P2272" s="27">
        <v>-2.2169001744740173</v>
      </c>
      <c r="Q2272" s="76">
        <f t="shared" si="317"/>
        <v>1.157282983011406</v>
      </c>
      <c r="R2272" s="76">
        <f t="shared" si="318"/>
        <v>1.3056503595528022</v>
      </c>
      <c r="S2272" s="77">
        <f t="shared" si="319"/>
        <v>6.3117483311578111E-3</v>
      </c>
      <c r="T2272" s="76">
        <f t="shared" si="320"/>
        <v>0.68748845927046998</v>
      </c>
      <c r="U2272" s="43">
        <f t="shared" si="321"/>
        <v>0.98492168766928168</v>
      </c>
      <c r="V2272" s="43">
        <f t="shared" si="322"/>
        <v>0.96643253852909117</v>
      </c>
      <c r="W2272" s="43">
        <f t="shared" si="323"/>
        <v>1.0082665065747303</v>
      </c>
      <c r="X2272" s="43">
        <f t="shared" si="324"/>
        <v>0.95088306953038726</v>
      </c>
      <c r="Y2272" s="41">
        <f t="shared" si="316"/>
        <v>8.2665065747302702</v>
      </c>
    </row>
    <row r="2273" spans="8:25" x14ac:dyDescent="0.25">
      <c r="H2273" s="3">
        <v>2271</v>
      </c>
      <c r="I2273" s="15">
        <f>INDEX(Random!$F$2:$F$10003,($H2273-1)*$L$2 + I$2)</f>
        <v>0.77148248441377287</v>
      </c>
      <c r="J2273" s="15">
        <f>INDEX(Random!$F$2:$F$10003,($H2273-1)*$L$2 + J$2)</f>
        <v>-0.77583196774046292</v>
      </c>
      <c r="K2273" s="15">
        <f>INDEX(Random!$F$2:$F$10003,($H2273-1)*$L$2 + K$2)</f>
        <v>0.48277730506721483</v>
      </c>
      <c r="L2273" s="33">
        <f>INDEX(Random!$F$2:$F$10003,($H2273-1)*$L$2 + L$2)</f>
        <v>0.36725063422065046</v>
      </c>
      <c r="M2273" s="27">
        <f t="array" ref="M2273:P2273">TRANSPOSE(MMULT($B$28:$E$31, TRANSPOSE(I2273:L2273)))</f>
        <v>0.77148248441377287</v>
      </c>
      <c r="N2273" s="27">
        <v>0.12624324265988585</v>
      </c>
      <c r="O2273" s="27">
        <v>0.78524540433349799</v>
      </c>
      <c r="P2273" s="27">
        <v>0.5357481940553096</v>
      </c>
      <c r="Q2273" s="76">
        <f t="shared" si="317"/>
        <v>1.2087342296259853</v>
      </c>
      <c r="R2273" s="76">
        <f t="shared" si="318"/>
        <v>1.3562747889600331</v>
      </c>
      <c r="S2273" s="77">
        <f t="shared" si="319"/>
        <v>6.5185371664776013E-3</v>
      </c>
      <c r="T2273" s="76">
        <f t="shared" si="320"/>
        <v>0.73545174386269341</v>
      </c>
      <c r="U2273" s="43">
        <f t="shared" si="321"/>
        <v>1.0287099826604129</v>
      </c>
      <c r="V2273" s="43">
        <f t="shared" si="322"/>
        <v>1.0039043589637551</v>
      </c>
      <c r="W2273" s="43">
        <f t="shared" si="323"/>
        <v>1.0412998668494571</v>
      </c>
      <c r="X2273" s="43">
        <f t="shared" si="324"/>
        <v>1.0172223289940434</v>
      </c>
      <c r="Y2273" s="41">
        <f t="shared" si="316"/>
        <v>41.299866849457075</v>
      </c>
    </row>
    <row r="2274" spans="8:25" x14ac:dyDescent="0.25">
      <c r="H2274" s="3">
        <v>2272</v>
      </c>
      <c r="I2274" s="15">
        <f>INDEX(Random!$F$2:$F$10003,($H2274-1)*$L$2 + I$2)</f>
        <v>1.7527760831235244</v>
      </c>
      <c r="J2274" s="15">
        <f>INDEX(Random!$F$2:$F$10003,($H2274-1)*$L$2 + J$2)</f>
        <v>0.98585030876490565</v>
      </c>
      <c r="K2274" s="15">
        <f>INDEX(Random!$F$2:$F$10003,($H2274-1)*$L$2 + K$2)</f>
        <v>-1.214859776685189</v>
      </c>
      <c r="L2274" s="33">
        <f>INDEX(Random!$F$2:$F$10003,($H2274-1)*$L$2 + L$2)</f>
        <v>-5.3405664902423718E-2</v>
      </c>
      <c r="M2274" s="27">
        <f t="array" ref="M2274:P2274">TRANSPOSE(MMULT($B$28:$E$31, TRANSPOSE(I2274:L2274)))</f>
        <v>1.7527760831235244</v>
      </c>
      <c r="N2274" s="27">
        <v>1.9870179308250124</v>
      </c>
      <c r="O2274" s="27">
        <v>3.940091803303214E-2</v>
      </c>
      <c r="P2274" s="27">
        <v>1.1411366863629044</v>
      </c>
      <c r="Q2274" s="76">
        <f t="shared" si="317"/>
        <v>1.2466805626594861</v>
      </c>
      <c r="R2274" s="76">
        <f t="shared" si="318"/>
        <v>1.450240934695016</v>
      </c>
      <c r="S2274" s="77">
        <f t="shared" si="319"/>
        <v>6.3151505723984822E-3</v>
      </c>
      <c r="T2274" s="76">
        <f t="shared" si="320"/>
        <v>0.7464412744051051</v>
      </c>
      <c r="U2274" s="43">
        <f t="shared" si="321"/>
        <v>1.061004734178286</v>
      </c>
      <c r="V2274" s="43">
        <f t="shared" si="322"/>
        <v>1.0734573905958669</v>
      </c>
      <c r="W2274" s="43">
        <f t="shared" si="323"/>
        <v>1.0088099955908119</v>
      </c>
      <c r="X2274" s="43">
        <f t="shared" si="324"/>
        <v>1.0324222329254567</v>
      </c>
      <c r="Y2274" s="41">
        <f t="shared" si="316"/>
        <v>73.457390595866869</v>
      </c>
    </row>
    <row r="2275" spans="8:25" x14ac:dyDescent="0.25">
      <c r="H2275" s="3">
        <v>2273</v>
      </c>
      <c r="I2275" s="15">
        <f>INDEX(Random!$F$2:$F$10003,($H2275-1)*$L$2 + I$2)</f>
        <v>9.4057273961773297E-2</v>
      </c>
      <c r="J2275" s="15">
        <f>INDEX(Random!$F$2:$F$10003,($H2275-1)*$L$2 + J$2)</f>
        <v>-1.1454336463126713</v>
      </c>
      <c r="K2275" s="15">
        <f>INDEX(Random!$F$2:$F$10003,($H2275-1)*$L$2 + K$2)</f>
        <v>1.0786036774187764</v>
      </c>
      <c r="L2275" s="33">
        <f>INDEX(Random!$F$2:$F$10003,($H2275-1)*$L$2 + L$2)</f>
        <v>0.27881987450706408</v>
      </c>
      <c r="M2275" s="27">
        <f t="array" ref="M2275:P2275">TRANSPOSE(MMULT($B$28:$E$31, TRANSPOSE(I2275:L2275)))</f>
        <v>9.4057273961773297E-2</v>
      </c>
      <c r="N2275" s="27">
        <v>-0.634651167641616</v>
      </c>
      <c r="O2275" s="27">
        <v>0.87496519499655601</v>
      </c>
      <c r="P2275" s="27">
        <v>7.5904453488742918E-3</v>
      </c>
      <c r="Q2275" s="76">
        <f t="shared" si="317"/>
        <v>1.1832144283972976</v>
      </c>
      <c r="R2275" s="76">
        <f t="shared" si="318"/>
        <v>1.3196276545804333</v>
      </c>
      <c r="S2275" s="77">
        <f t="shared" si="319"/>
        <v>6.5434403915120513E-3</v>
      </c>
      <c r="T2275" s="76">
        <f t="shared" si="320"/>
        <v>0.72599640503478224</v>
      </c>
      <c r="U2275" s="43">
        <f t="shared" si="321"/>
        <v>1.0069910028913172</v>
      </c>
      <c r="V2275" s="43">
        <f t="shared" si="322"/>
        <v>0.97677842678048354</v>
      </c>
      <c r="W2275" s="43">
        <f t="shared" si="323"/>
        <v>1.0452780178134267</v>
      </c>
      <c r="X2275" s="43">
        <f t="shared" si="324"/>
        <v>1.0041444053039865</v>
      </c>
      <c r="Y2275" s="41">
        <f t="shared" si="316"/>
        <v>45.278017813426665</v>
      </c>
    </row>
    <row r="2276" spans="8:25" x14ac:dyDescent="0.25">
      <c r="H2276" s="3">
        <v>2274</v>
      </c>
      <c r="I2276" s="15">
        <f>INDEX(Random!$F$2:$F$10003,($H2276-1)*$L$2 + I$2)</f>
        <v>-1.517204284709861</v>
      </c>
      <c r="J2276" s="15">
        <f>INDEX(Random!$F$2:$F$10003,($H2276-1)*$L$2 + J$2)</f>
        <v>0.44379196359581469</v>
      </c>
      <c r="K2276" s="15">
        <f>INDEX(Random!$F$2:$F$10003,($H2276-1)*$L$2 + K$2)</f>
        <v>-0.47230863810391305</v>
      </c>
      <c r="L2276" s="33">
        <f>INDEX(Random!$F$2:$F$10003,($H2276-1)*$L$2 + L$2)</f>
        <v>-0.73931497687738668</v>
      </c>
      <c r="M2276" s="27">
        <f t="array" ref="M2276:P2276">TRANSPOSE(MMULT($B$28:$E$31, TRANSPOSE(I2276:L2276)))</f>
        <v>-1.517204284709861</v>
      </c>
      <c r="N2276" s="27">
        <v>-0.91756399907963759</v>
      </c>
      <c r="O2276" s="27">
        <v>-1.2148601515912494</v>
      </c>
      <c r="P2276" s="27">
        <v>-1.3158400526069474</v>
      </c>
      <c r="Q2276" s="76">
        <f t="shared" si="317"/>
        <v>1.124659235087436</v>
      </c>
      <c r="R2276" s="76">
        <f t="shared" si="318"/>
        <v>1.3062556407657044</v>
      </c>
      <c r="S2276" s="77">
        <f t="shared" si="319"/>
        <v>5.987329603757089E-3</v>
      </c>
      <c r="T2276" s="76">
        <f t="shared" si="320"/>
        <v>0.70283419876866782</v>
      </c>
      <c r="U2276" s="43">
        <f t="shared" si="321"/>
        <v>0.95715679581909452</v>
      </c>
      <c r="V2276" s="43">
        <f t="shared" si="322"/>
        <v>0.96688056311303072</v>
      </c>
      <c r="W2276" s="43">
        <f t="shared" si="323"/>
        <v>0.95644242871518992</v>
      </c>
      <c r="X2276" s="43">
        <f t="shared" si="324"/>
        <v>0.97210815873951295</v>
      </c>
      <c r="Y2276" s="41">
        <f t="shared" si="316"/>
        <v>0</v>
      </c>
    </row>
    <row r="2277" spans="8:25" x14ac:dyDescent="0.25">
      <c r="H2277" s="3">
        <v>2275</v>
      </c>
      <c r="I2277" s="15">
        <f>INDEX(Random!$F$2:$F$10003,($H2277-1)*$L$2 + I$2)</f>
        <v>-7.6154001310805602E-2</v>
      </c>
      <c r="J2277" s="15">
        <f>INDEX(Random!$F$2:$F$10003,($H2277-1)*$L$2 + J$2)</f>
        <v>-0.27268475732644293</v>
      </c>
      <c r="K2277" s="15">
        <f>INDEX(Random!$F$2:$F$10003,($H2277-1)*$L$2 + K$2)</f>
        <v>0.45016342908676554</v>
      </c>
      <c r="L2277" s="33">
        <f>INDEX(Random!$F$2:$F$10003,($H2277-1)*$L$2 + L$2)</f>
        <v>-0.38208906317745794</v>
      </c>
      <c r="M2277" s="27">
        <f t="array" ref="M2277:P2277">TRANSPOSE(MMULT($B$28:$E$31, TRANSPOSE(I2277:L2277)))</f>
        <v>-7.6154001310805602E-2</v>
      </c>
      <c r="N2277" s="27">
        <v>-0.22851523465098611</v>
      </c>
      <c r="O2277" s="27">
        <v>0.31265055113010104</v>
      </c>
      <c r="P2277" s="27">
        <v>-0.41684422287957246</v>
      </c>
      <c r="Q2277" s="76">
        <f t="shared" si="317"/>
        <v>1.1768874174213928</v>
      </c>
      <c r="R2277" s="76">
        <f t="shared" si="318"/>
        <v>1.3390635287841224</v>
      </c>
      <c r="S2277" s="77">
        <f t="shared" si="319"/>
        <v>6.388916604383137E-3</v>
      </c>
      <c r="T2277" s="76">
        <f t="shared" si="320"/>
        <v>0.71848613896041169</v>
      </c>
      <c r="U2277" s="43">
        <f t="shared" si="321"/>
        <v>1.0016063126990578</v>
      </c>
      <c r="V2277" s="43">
        <f t="shared" si="322"/>
        <v>0.99116471412592333</v>
      </c>
      <c r="W2277" s="43">
        <f t="shared" si="323"/>
        <v>1.0205937067704691</v>
      </c>
      <c r="X2277" s="43">
        <f t="shared" si="324"/>
        <v>0.99375676204759578</v>
      </c>
      <c r="Y2277" s="41">
        <f t="shared" si="316"/>
        <v>20.593706770469122</v>
      </c>
    </row>
    <row r="2278" spans="8:25" x14ac:dyDescent="0.25">
      <c r="H2278" s="3">
        <v>2276</v>
      </c>
      <c r="I2278" s="15">
        <f>INDEX(Random!$F$2:$F$10003,($H2278-1)*$L$2 + I$2)</f>
        <v>0.41751103074937523</v>
      </c>
      <c r="J2278" s="15">
        <f>INDEX(Random!$F$2:$F$10003,($H2278-1)*$L$2 + J$2)</f>
        <v>-1.6554107583845583</v>
      </c>
      <c r="K2278" s="15">
        <f>INDEX(Random!$F$2:$F$10003,($H2278-1)*$L$2 + K$2)</f>
        <v>-0.13474639026197505</v>
      </c>
      <c r="L2278" s="33">
        <f>INDEX(Random!$F$2:$F$10003,($H2278-1)*$L$2 + L$2)</f>
        <v>-6.644084259600451E-2</v>
      </c>
      <c r="M2278" s="27">
        <f t="array" ref="M2278:P2278">TRANSPOSE(MMULT($B$28:$E$31, TRANSPOSE(I2278:L2278)))</f>
        <v>0.41751103074937523</v>
      </c>
      <c r="N2278" s="27">
        <v>-0.69597545473912714</v>
      </c>
      <c r="O2278" s="27">
        <v>2.4385444190777372E-2</v>
      </c>
      <c r="P2278" s="27">
        <v>-0.1983332087211036</v>
      </c>
      <c r="Q2278" s="76">
        <f t="shared" si="317"/>
        <v>1.1953315804379279</v>
      </c>
      <c r="R2278" s="76">
        <f t="shared" si="318"/>
        <v>1.3167175599275671</v>
      </c>
      <c r="S2278" s="77">
        <f t="shared" si="319"/>
        <v>6.3111217964575122E-3</v>
      </c>
      <c r="T2278" s="76">
        <f t="shared" si="320"/>
        <v>0.72234288313203732</v>
      </c>
      <c r="U2278" s="43">
        <f t="shared" si="321"/>
        <v>1.01730347271313</v>
      </c>
      <c r="V2278" s="43">
        <f t="shared" si="322"/>
        <v>0.97462439668953893</v>
      </c>
      <c r="W2278" s="43">
        <f t="shared" si="323"/>
        <v>1.0081664211593471</v>
      </c>
      <c r="X2278" s="43">
        <f t="shared" si="324"/>
        <v>0.99909112466395211</v>
      </c>
      <c r="Y2278" s="41">
        <f t="shared" si="316"/>
        <v>17.303472713130041</v>
      </c>
    </row>
    <row r="2279" spans="8:25" x14ac:dyDescent="0.25">
      <c r="H2279" s="3">
        <v>2277</v>
      </c>
      <c r="I2279" s="15">
        <f>INDEX(Random!$F$2:$F$10003,($H2279-1)*$L$2 + I$2)</f>
        <v>1.8334488798921438</v>
      </c>
      <c r="J2279" s="15">
        <f>INDEX(Random!$F$2:$F$10003,($H2279-1)*$L$2 + J$2)</f>
        <v>-0.53301723516011967</v>
      </c>
      <c r="K2279" s="15">
        <f>INDEX(Random!$F$2:$F$10003,($H2279-1)*$L$2 + K$2)</f>
        <v>-2.3448046100958386</v>
      </c>
      <c r="L2279" s="33">
        <f>INDEX(Random!$F$2:$F$10003,($H2279-1)*$L$2 + L$2)</f>
        <v>-7.8305225776410955E-2</v>
      </c>
      <c r="M2279" s="27">
        <f t="array" ref="M2279:P2279">TRANSPOSE(MMULT($B$28:$E$31, TRANSPOSE(I2279:L2279)))</f>
        <v>1.8334488798921438</v>
      </c>
      <c r="N2279" s="27">
        <v>1.1108480725555359</v>
      </c>
      <c r="O2279" s="27">
        <v>-0.93869131581546883</v>
      </c>
      <c r="P2279" s="27">
        <v>0.8353831015073313</v>
      </c>
      <c r="Q2279" s="76">
        <f t="shared" si="317"/>
        <v>1.249852647433938</v>
      </c>
      <c r="R2279" s="76">
        <f t="shared" si="318"/>
        <v>1.4052111688276612</v>
      </c>
      <c r="S2279" s="77">
        <f t="shared" si="319"/>
        <v>6.0580179715974004E-3</v>
      </c>
      <c r="T2279" s="76">
        <f t="shared" si="320"/>
        <v>0.74087060146610695</v>
      </c>
      <c r="U2279" s="43">
        <f t="shared" si="321"/>
        <v>1.0637043807948408</v>
      </c>
      <c r="V2279" s="43">
        <f t="shared" si="322"/>
        <v>1.0401266978739165</v>
      </c>
      <c r="W2279" s="43">
        <f t="shared" si="323"/>
        <v>0.96773450025517582</v>
      </c>
      <c r="X2279" s="43">
        <f t="shared" si="324"/>
        <v>1.0247172911011162</v>
      </c>
      <c r="Y2279" s="41">
        <f t="shared" si="316"/>
        <v>63.704380794840752</v>
      </c>
    </row>
    <row r="2280" spans="8:25" x14ac:dyDescent="0.25">
      <c r="H2280" s="3">
        <v>2278</v>
      </c>
      <c r="I2280" s="15">
        <f>INDEX(Random!$F$2:$F$10003,($H2280-1)*$L$2 + I$2)</f>
        <v>-1.3466397390463549</v>
      </c>
      <c r="J2280" s="15">
        <f>INDEX(Random!$F$2:$F$10003,($H2280-1)*$L$2 + J$2)</f>
        <v>-0.14341631418060163</v>
      </c>
      <c r="K2280" s="15">
        <f>INDEX(Random!$F$2:$F$10003,($H2280-1)*$L$2 + K$2)</f>
        <v>-1.1682993067856524</v>
      </c>
      <c r="L2280" s="33">
        <f>INDEX(Random!$F$2:$F$10003,($H2280-1)*$L$2 + L$2)</f>
        <v>-0.38727801691748881</v>
      </c>
      <c r="M2280" s="27">
        <f t="array" ref="M2280:P2280">TRANSPOSE(MMULT($B$28:$E$31, TRANSPOSE(I2280:L2280)))</f>
        <v>-1.3466397390463549</v>
      </c>
      <c r="N2280" s="27">
        <v>-1.1467899173918013</v>
      </c>
      <c r="O2280" s="27">
        <v>-1.7287265113254993</v>
      </c>
      <c r="P2280" s="27">
        <v>-1.0628592147670872</v>
      </c>
      <c r="Q2280" s="76">
        <f t="shared" si="317"/>
        <v>1.1307180470851457</v>
      </c>
      <c r="R2280" s="76">
        <f t="shared" si="318"/>
        <v>1.2955205998210921</v>
      </c>
      <c r="S2280" s="77">
        <f t="shared" si="319"/>
        <v>5.8579879030968111E-3</v>
      </c>
      <c r="T2280" s="76">
        <f t="shared" si="320"/>
        <v>0.70720391441483887</v>
      </c>
      <c r="U2280" s="43">
        <f t="shared" si="321"/>
        <v>0.96231323156182602</v>
      </c>
      <c r="V2280" s="43">
        <f t="shared" si="322"/>
        <v>0.95893456685499046</v>
      </c>
      <c r="W2280" s="43">
        <f t="shared" si="323"/>
        <v>0.93578081519118395</v>
      </c>
      <c r="X2280" s="43">
        <f t="shared" si="324"/>
        <v>0.97815202547003999</v>
      </c>
      <c r="Y2280" s="41">
        <f t="shared" si="316"/>
        <v>0</v>
      </c>
    </row>
    <row r="2281" spans="8:25" x14ac:dyDescent="0.25">
      <c r="H2281" s="3">
        <v>2279</v>
      </c>
      <c r="I2281" s="15">
        <f>INDEX(Random!$F$2:$F$10003,($H2281-1)*$L$2 + I$2)</f>
        <v>1.0944786250160456</v>
      </c>
      <c r="J2281" s="15">
        <f>INDEX(Random!$F$2:$F$10003,($H2281-1)*$L$2 + J$2)</f>
        <v>-1.9649768785430848</v>
      </c>
      <c r="K2281" s="15">
        <f>INDEX(Random!$F$2:$F$10003,($H2281-1)*$L$2 + K$2)</f>
        <v>0.52993060668750969</v>
      </c>
      <c r="L2281" s="33">
        <f>INDEX(Random!$F$2:$F$10003,($H2281-1)*$L$2 + L$2)</f>
        <v>-0.30750431405792689</v>
      </c>
      <c r="M2281" s="27">
        <f t="array" ref="M2281:P2281">TRANSPOSE(MMULT($B$28:$E$31, TRANSPOSE(I2281:L2281)))</f>
        <v>1.0944786250160456</v>
      </c>
      <c r="N2281" s="27">
        <v>-0.35556671939265039</v>
      </c>
      <c r="O2281" s="27">
        <v>0.93455178916687998</v>
      </c>
      <c r="P2281" s="27">
        <v>-0.10354626840339598</v>
      </c>
      <c r="Q2281" s="76">
        <f t="shared" si="317"/>
        <v>1.2210951246791946</v>
      </c>
      <c r="R2281" s="76">
        <f t="shared" si="318"/>
        <v>1.3329528338069838</v>
      </c>
      <c r="S2281" s="77">
        <f t="shared" si="319"/>
        <v>6.5600321978421649E-3</v>
      </c>
      <c r="T2281" s="76">
        <f t="shared" si="320"/>
        <v>0.72402231489063151</v>
      </c>
      <c r="U2281" s="43">
        <f t="shared" si="321"/>
        <v>1.0392298933439954</v>
      </c>
      <c r="V2281" s="43">
        <f t="shared" si="322"/>
        <v>0.98664162383936627</v>
      </c>
      <c r="W2281" s="43">
        <f t="shared" si="323"/>
        <v>1.0479284661089721</v>
      </c>
      <c r="X2281" s="43">
        <f t="shared" si="324"/>
        <v>1.0014139901668486</v>
      </c>
      <c r="Y2281" s="41">
        <f t="shared" si="316"/>
        <v>47.92846610897206</v>
      </c>
    </row>
    <row r="2282" spans="8:25" x14ac:dyDescent="0.25">
      <c r="H2282" s="3">
        <v>2280</v>
      </c>
      <c r="I2282" s="15">
        <f>INDEX(Random!$F$2:$F$10003,($H2282-1)*$L$2 + I$2)</f>
        <v>0.84239210355882121</v>
      </c>
      <c r="J2282" s="15">
        <f>INDEX(Random!$F$2:$F$10003,($H2282-1)*$L$2 + J$2)</f>
        <v>-0.79202992997603583</v>
      </c>
      <c r="K2282" s="15">
        <f>INDEX(Random!$F$2:$F$10003,($H2282-1)*$L$2 + K$2)</f>
        <v>-0.58910370907401743</v>
      </c>
      <c r="L2282" s="33">
        <f>INDEX(Random!$F$2:$F$10003,($H2282-1)*$L$2 + L$2)</f>
        <v>-0.49386649584875481</v>
      </c>
      <c r="M2282" s="27">
        <f t="array" ref="M2282:P2282">TRANSPOSE(MMULT($B$28:$E$31, TRANSPOSE(I2282:L2282)))</f>
        <v>0.84239210355882121</v>
      </c>
      <c r="N2282" s="27">
        <v>0.17193805285560454</v>
      </c>
      <c r="O2282" s="27">
        <v>-6.0830879235913404E-2</v>
      </c>
      <c r="P2282" s="27">
        <v>-0.11525950950822811</v>
      </c>
      <c r="Q2282" s="76">
        <f t="shared" si="317"/>
        <v>1.2114371400260866</v>
      </c>
      <c r="R2282" s="76">
        <f t="shared" si="318"/>
        <v>1.358507714938785</v>
      </c>
      <c r="S2282" s="77">
        <f t="shared" si="319"/>
        <v>6.2883061866337688E-3</v>
      </c>
      <c r="T2282" s="76">
        <f t="shared" si="320"/>
        <v>0.72381456882643913</v>
      </c>
      <c r="U2282" s="43">
        <f t="shared" si="321"/>
        <v>1.0310103319370949</v>
      </c>
      <c r="V2282" s="43">
        <f t="shared" si="322"/>
        <v>1.0055571539147188</v>
      </c>
      <c r="W2282" s="43">
        <f t="shared" si="323"/>
        <v>1.0045217550533176</v>
      </c>
      <c r="X2282" s="43">
        <f t="shared" si="324"/>
        <v>1.0011266512122257</v>
      </c>
      <c r="Y2282" s="41">
        <f t="shared" si="316"/>
        <v>31.010331937094904</v>
      </c>
    </row>
    <row r="2283" spans="8:25" x14ac:dyDescent="0.25">
      <c r="H2283" s="3">
        <v>2281</v>
      </c>
      <c r="I2283" s="15">
        <f>INDEX(Random!$F$2:$F$10003,($H2283-1)*$L$2 + I$2)</f>
        <v>0.88151770295640042</v>
      </c>
      <c r="J2283" s="15">
        <f>INDEX(Random!$F$2:$F$10003,($H2283-1)*$L$2 + J$2)</f>
        <v>1.1341728858606683</v>
      </c>
      <c r="K2283" s="15">
        <f>INDEX(Random!$F$2:$F$10003,($H2283-1)*$L$2 + K$2)</f>
        <v>1.2019143066124645</v>
      </c>
      <c r="L2283" s="33">
        <f>INDEX(Random!$F$2:$F$10003,($H2283-1)*$L$2 + L$2)</f>
        <v>-0.2658377974778941</v>
      </c>
      <c r="M2283" s="27">
        <f t="array" ref="M2283:P2283">TRANSPOSE(MMULT($B$28:$E$31, TRANSPOSE(I2283:L2283)))</f>
        <v>0.88151770295640042</v>
      </c>
      <c r="N2283" s="27">
        <v>1.3942085747792055</v>
      </c>
      <c r="O2283" s="27">
        <v>1.5545201814330418</v>
      </c>
      <c r="P2283" s="27">
        <v>0.50434652787594747</v>
      </c>
      <c r="Q2283" s="76">
        <f t="shared" si="317"/>
        <v>1.2129311038930666</v>
      </c>
      <c r="R2283" s="76">
        <f t="shared" si="318"/>
        <v>1.4196190595070637</v>
      </c>
      <c r="S2283" s="77">
        <f t="shared" si="319"/>
        <v>6.7351775232040983E-3</v>
      </c>
      <c r="T2283" s="76">
        <f t="shared" si="320"/>
        <v>0.73488614840970645</v>
      </c>
      <c r="U2283" s="43">
        <f t="shared" si="321"/>
        <v>1.0322817905472907</v>
      </c>
      <c r="V2283" s="43">
        <f t="shared" si="322"/>
        <v>1.0507913097757688</v>
      </c>
      <c r="W2283" s="43">
        <f t="shared" si="323"/>
        <v>1.0759069525885141</v>
      </c>
      <c r="X2283" s="43">
        <f t="shared" si="324"/>
        <v>1.0164400392941999</v>
      </c>
      <c r="Y2283" s="41">
        <f t="shared" si="316"/>
        <v>75.906952588514102</v>
      </c>
    </row>
    <row r="2284" spans="8:25" x14ac:dyDescent="0.25">
      <c r="H2284" s="3">
        <v>2282</v>
      </c>
      <c r="I2284" s="15">
        <f>INDEX(Random!$F$2:$F$10003,($H2284-1)*$L$2 + I$2)</f>
        <v>0.96809138233772984</v>
      </c>
      <c r="J2284" s="15">
        <f>INDEX(Random!$F$2:$F$10003,($H2284-1)*$L$2 + J$2)</f>
        <v>1.3349435231973141</v>
      </c>
      <c r="K2284" s="15">
        <f>INDEX(Random!$F$2:$F$10003,($H2284-1)*$L$2 + K$2)</f>
        <v>1.1614631696665481</v>
      </c>
      <c r="L2284" s="33">
        <f>INDEX(Random!$F$2:$F$10003,($H2284-1)*$L$2 + L$2)</f>
        <v>1.0572254192178159</v>
      </c>
      <c r="M2284" s="27">
        <f t="array" ref="M2284:P2284">TRANSPOSE(MMULT($B$28:$E$31, TRANSPOSE(I2284:L2284)))</f>
        <v>0.96809138233772984</v>
      </c>
      <c r="N2284" s="27">
        <v>1.5864253744841985</v>
      </c>
      <c r="O2284" s="27">
        <v>1.5816728015746826</v>
      </c>
      <c r="P2284" s="27">
        <v>1.6682636394082964</v>
      </c>
      <c r="Q2284" s="76">
        <f t="shared" si="317"/>
        <v>1.2162433673467072</v>
      </c>
      <c r="R2284" s="76">
        <f t="shared" si="318"/>
        <v>1.4294766131128163</v>
      </c>
      <c r="S2284" s="77">
        <f t="shared" si="319"/>
        <v>6.7429543124625773E-3</v>
      </c>
      <c r="T2284" s="76">
        <f t="shared" si="320"/>
        <v>0.75614378986197461</v>
      </c>
      <c r="U2284" s="43">
        <f t="shared" si="321"/>
        <v>1.0351007381674104</v>
      </c>
      <c r="V2284" s="43">
        <f t="shared" si="322"/>
        <v>1.0580877965305819</v>
      </c>
      <c r="W2284" s="43">
        <f t="shared" si="323"/>
        <v>1.077149251192105</v>
      </c>
      <c r="X2284" s="43">
        <f t="shared" si="324"/>
        <v>1.0458420330041143</v>
      </c>
      <c r="Y2284" s="41">
        <f t="shared" si="316"/>
        <v>77.149251192105027</v>
      </c>
    </row>
    <row r="2285" spans="8:25" x14ac:dyDescent="0.25">
      <c r="H2285" s="3">
        <v>2283</v>
      </c>
      <c r="I2285" s="15">
        <f>INDEX(Random!$F$2:$F$10003,($H2285-1)*$L$2 + I$2)</f>
        <v>0.99562533036489076</v>
      </c>
      <c r="J2285" s="15">
        <f>INDEX(Random!$F$2:$F$10003,($H2285-1)*$L$2 + J$2)</f>
        <v>-0.40273120513009775</v>
      </c>
      <c r="K2285" s="15">
        <f>INDEX(Random!$F$2:$F$10003,($H2285-1)*$L$2 + K$2)</f>
        <v>0.28368722114032291</v>
      </c>
      <c r="L2285" s="33">
        <f>INDEX(Random!$F$2:$F$10003,($H2285-1)*$L$2 + L$2)</f>
        <v>-0.98720085233903032</v>
      </c>
      <c r="M2285" s="27">
        <f t="array" ref="M2285:P2285">TRANSPOSE(MMULT($B$28:$E$31, TRANSPOSE(I2285:L2285)))</f>
        <v>0.99562533036489076</v>
      </c>
      <c r="N2285" s="27">
        <v>0.53315172061570948</v>
      </c>
      <c r="O2285" s="27">
        <v>0.76890093980766294</v>
      </c>
      <c r="P2285" s="27">
        <v>-0.35363828424900701</v>
      </c>
      <c r="Q2285" s="76">
        <f t="shared" si="317"/>
        <v>1.2172986963566388</v>
      </c>
      <c r="R2285" s="76">
        <f t="shared" si="318"/>
        <v>1.3762886894986739</v>
      </c>
      <c r="S2285" s="77">
        <f t="shared" si="319"/>
        <v>6.5140107038122331E-3</v>
      </c>
      <c r="T2285" s="76">
        <f t="shared" si="320"/>
        <v>0.71959960934242462</v>
      </c>
      <c r="U2285" s="43">
        <f t="shared" si="321"/>
        <v>1.0359988905162882</v>
      </c>
      <c r="V2285" s="43">
        <f t="shared" si="322"/>
        <v>1.0187184970382486</v>
      </c>
      <c r="W2285" s="43">
        <f t="shared" si="323"/>
        <v>1.0405767897463631</v>
      </c>
      <c r="X2285" s="43">
        <f t="shared" si="324"/>
        <v>0.99529683173226091</v>
      </c>
      <c r="Y2285" s="41">
        <f t="shared" si="316"/>
        <v>40.57678974636314</v>
      </c>
    </row>
    <row r="2286" spans="8:25" x14ac:dyDescent="0.25">
      <c r="H2286" s="3">
        <v>2284</v>
      </c>
      <c r="I2286" s="15">
        <f>INDEX(Random!$F$2:$F$10003,($H2286-1)*$L$2 + I$2)</f>
        <v>1.2852666375557922</v>
      </c>
      <c r="J2286" s="15">
        <f>INDEX(Random!$F$2:$F$10003,($H2286-1)*$L$2 + J$2)</f>
        <v>-0.53228535349546191</v>
      </c>
      <c r="K2286" s="15">
        <f>INDEX(Random!$F$2:$F$10003,($H2286-1)*$L$2 + K$2)</f>
        <v>-0.70764237253879869</v>
      </c>
      <c r="L2286" s="33">
        <f>INDEX(Random!$F$2:$F$10003,($H2286-1)*$L$2 + L$2)</f>
        <v>1.5902610190086066</v>
      </c>
      <c r="M2286" s="27">
        <f t="array" ref="M2286:P2286">TRANSPOSE(MMULT($B$28:$E$31, TRANSPOSE(I2286:L2286)))</f>
        <v>1.2852666375557922</v>
      </c>
      <c r="N2286" s="27">
        <v>0.68058618794422943</v>
      </c>
      <c r="O2286" s="27">
        <v>0.10531164509645385</v>
      </c>
      <c r="P2286" s="27">
        <v>1.8721202172992473</v>
      </c>
      <c r="Q2286" s="76">
        <f t="shared" si="317"/>
        <v>1.2284557854836642</v>
      </c>
      <c r="R2286" s="76">
        <f t="shared" si="318"/>
        <v>1.3836129556250283</v>
      </c>
      <c r="S2286" s="77">
        <f t="shared" si="319"/>
        <v>6.3328654093116853E-3</v>
      </c>
      <c r="T2286" s="76">
        <f t="shared" si="320"/>
        <v>0.75992978623728946</v>
      </c>
      <c r="U2286" s="43">
        <f t="shared" si="321"/>
        <v>1.045494285518012</v>
      </c>
      <c r="V2286" s="43">
        <f t="shared" si="322"/>
        <v>1.024139863527038</v>
      </c>
      <c r="W2286" s="43">
        <f t="shared" si="323"/>
        <v>1.0116398417430807</v>
      </c>
      <c r="X2286" s="43">
        <f t="shared" si="324"/>
        <v>1.05107854251354</v>
      </c>
      <c r="Y2286" s="41">
        <f t="shared" si="316"/>
        <v>51.07854251354005</v>
      </c>
    </row>
    <row r="2287" spans="8:25" x14ac:dyDescent="0.25">
      <c r="H2287" s="3">
        <v>2285</v>
      </c>
      <c r="I2287" s="15">
        <f>INDEX(Random!$F$2:$F$10003,($H2287-1)*$L$2 + I$2)</f>
        <v>-0.73627884454997994</v>
      </c>
      <c r="J2287" s="15">
        <f>INDEX(Random!$F$2:$F$10003,($H2287-1)*$L$2 + J$2)</f>
        <v>-2.5152645096483472</v>
      </c>
      <c r="K2287" s="15">
        <f>INDEX(Random!$F$2:$F$10003,($H2287-1)*$L$2 + K$2)</f>
        <v>-1.4385499330237981</v>
      </c>
      <c r="L2287" s="33">
        <f>INDEX(Random!$F$2:$F$10003,($H2287-1)*$L$2 + L$2)</f>
        <v>-1.7914858886040086</v>
      </c>
      <c r="M2287" s="27">
        <f t="array" ref="M2287:P2287">TRANSPOSE(MMULT($B$28:$E$31, TRANSPOSE(I2287:L2287)))</f>
        <v>-0.73627884454997994</v>
      </c>
      <c r="N2287" s="27">
        <v>-2.1344212082841829</v>
      </c>
      <c r="O2287" s="27">
        <v>-1.7506886102557973</v>
      </c>
      <c r="P2287" s="27">
        <v>-2.3996674275993191</v>
      </c>
      <c r="Q2287" s="76">
        <f t="shared" si="317"/>
        <v>1.1526679811682625</v>
      </c>
      <c r="R2287" s="76">
        <f t="shared" si="318"/>
        <v>1.2502679589237169</v>
      </c>
      <c r="S2287" s="77">
        <f t="shared" si="319"/>
        <v>5.8525226714186557E-3</v>
      </c>
      <c r="T2287" s="76">
        <f t="shared" si="320"/>
        <v>0.6844169070546412</v>
      </c>
      <c r="U2287" s="43">
        <f t="shared" si="321"/>
        <v>0.98099402652618084</v>
      </c>
      <c r="V2287" s="43">
        <f t="shared" si="322"/>
        <v>0.92543890371851734</v>
      </c>
      <c r="W2287" s="43">
        <f t="shared" si="323"/>
        <v>0.93490777498700572</v>
      </c>
      <c r="X2287" s="43">
        <f t="shared" si="324"/>
        <v>0.94663472621665457</v>
      </c>
      <c r="Y2287" s="41">
        <f t="shared" si="316"/>
        <v>0</v>
      </c>
    </row>
    <row r="2288" spans="8:25" x14ac:dyDescent="0.25">
      <c r="H2288" s="3">
        <v>2286</v>
      </c>
      <c r="I2288" s="15">
        <f>INDEX(Random!$F$2:$F$10003,($H2288-1)*$L$2 + I$2)</f>
        <v>-1.3453856036859255</v>
      </c>
      <c r="J2288" s="15">
        <f>INDEX(Random!$F$2:$F$10003,($H2288-1)*$L$2 + J$2)</f>
        <v>-0.82511273853380696</v>
      </c>
      <c r="K2288" s="15">
        <f>INDEX(Random!$F$2:$F$10003,($H2288-1)*$L$2 + K$2)</f>
        <v>1.0080808025701324</v>
      </c>
      <c r="L2288" s="33">
        <f>INDEX(Random!$F$2:$F$10003,($H2288-1)*$L$2 + L$2)</f>
        <v>0.14085369108182078</v>
      </c>
      <c r="M2288" s="27">
        <f t="array" ref="M2288:P2288">TRANSPOSE(MMULT($B$28:$E$31, TRANSPOSE(I2288:L2288)))</f>
        <v>-1.3453856036859255</v>
      </c>
      <c r="N2288" s="27">
        <v>-1.5674948261506731</v>
      </c>
      <c r="O2288" s="27">
        <v>2.8080918486813267E-2</v>
      </c>
      <c r="P2288" s="27">
        <v>-0.81123164747692156</v>
      </c>
      <c r="Q2288" s="76">
        <f t="shared" si="317"/>
        <v>1.1307627172822878</v>
      </c>
      <c r="R2288" s="76">
        <f t="shared" si="318"/>
        <v>1.276047289836997</v>
      </c>
      <c r="S2288" s="77">
        <f t="shared" si="319"/>
        <v>6.3121130843062116E-3</v>
      </c>
      <c r="T2288" s="76">
        <f t="shared" si="320"/>
        <v>0.71157720497348509</v>
      </c>
      <c r="U2288" s="43">
        <f t="shared" si="321"/>
        <v>0.96235124875088318</v>
      </c>
      <c r="V2288" s="43">
        <f t="shared" si="322"/>
        <v>0.94452056982753296</v>
      </c>
      <c r="W2288" s="43">
        <f t="shared" si="323"/>
        <v>1.0083247738508325</v>
      </c>
      <c r="X2288" s="43">
        <f t="shared" si="324"/>
        <v>0.98420083675447456</v>
      </c>
      <c r="Y2288" s="41">
        <f t="shared" si="316"/>
        <v>8.3247738508325231</v>
      </c>
    </row>
    <row r="2289" spans="8:25" x14ac:dyDescent="0.25">
      <c r="H2289" s="3">
        <v>2287</v>
      </c>
      <c r="I2289" s="15">
        <f>INDEX(Random!$F$2:$F$10003,($H2289-1)*$L$2 + I$2)</f>
        <v>-1.9546338802997152</v>
      </c>
      <c r="J2289" s="15">
        <f>INDEX(Random!$F$2:$F$10003,($H2289-1)*$L$2 + J$2)</f>
        <v>1.2321227700946649</v>
      </c>
      <c r="K2289" s="15">
        <f>INDEX(Random!$F$2:$F$10003,($H2289-1)*$L$2 + K$2)</f>
        <v>0.82971181906434621</v>
      </c>
      <c r="L2289" s="33">
        <f>INDEX(Random!$F$2:$F$10003,($H2289-1)*$L$2 + L$2)</f>
        <v>-1.6429409807226902</v>
      </c>
      <c r="M2289" s="27">
        <f t="array" ref="M2289:P2289">TRANSPOSE(MMULT($B$28:$E$31, TRANSPOSE(I2289:L2289)))</f>
        <v>-1.9546338802997152</v>
      </c>
      <c r="N2289" s="27">
        <v>-0.77360546346175263</v>
      </c>
      <c r="O2289" s="27">
        <v>-0.33844613762379505</v>
      </c>
      <c r="P2289" s="27">
        <v>-2.1214094709854141</v>
      </c>
      <c r="Q2289" s="76">
        <f t="shared" si="317"/>
        <v>1.1092687953908451</v>
      </c>
      <c r="R2289" s="76">
        <f t="shared" si="318"/>
        <v>1.3130428924358388</v>
      </c>
      <c r="S2289" s="77">
        <f t="shared" si="319"/>
        <v>6.2145486476665856E-3</v>
      </c>
      <c r="T2289" s="76">
        <f t="shared" si="320"/>
        <v>0.68909873671303434</v>
      </c>
      <c r="U2289" s="43">
        <f t="shared" si="321"/>
        <v>0.94405854926880428</v>
      </c>
      <c r="V2289" s="43">
        <f t="shared" si="322"/>
        <v>0.97190443555576522</v>
      </c>
      <c r="W2289" s="43">
        <f t="shared" si="323"/>
        <v>0.99273940058571652</v>
      </c>
      <c r="X2289" s="43">
        <f t="shared" si="324"/>
        <v>0.95311028591014435</v>
      </c>
      <c r="Y2289" s="41">
        <f t="shared" si="316"/>
        <v>0</v>
      </c>
    </row>
    <row r="2290" spans="8:25" x14ac:dyDescent="0.25">
      <c r="H2290" s="3">
        <v>2288</v>
      </c>
      <c r="I2290" s="15">
        <f>INDEX(Random!$F$2:$F$10003,($H2290-1)*$L$2 + I$2)</f>
        <v>-1.3593318058484076</v>
      </c>
      <c r="J2290" s="15">
        <f>INDEX(Random!$F$2:$F$10003,($H2290-1)*$L$2 + J$2)</f>
        <v>0.19650116309742779</v>
      </c>
      <c r="K2290" s="15">
        <f>INDEX(Random!$F$2:$F$10003,($H2290-1)*$L$2 + K$2)</f>
        <v>-0.30989320896784628</v>
      </c>
      <c r="L2290" s="33">
        <f>INDEX(Random!$F$2:$F$10003,($H2290-1)*$L$2 + L$2)</f>
        <v>1.5302184862139514</v>
      </c>
      <c r="M2290" s="27">
        <f t="array" ref="M2290:P2290">TRANSPOSE(MMULT($B$28:$E$31, TRANSPOSE(I2290:L2290)))</f>
        <v>-1.3593318058484076</v>
      </c>
      <c r="N2290" s="27">
        <v>-0.94649284808406176</v>
      </c>
      <c r="O2290" s="27">
        <v>-1.0069236440544895</v>
      </c>
      <c r="P2290" s="27">
        <v>0.55024670958240052</v>
      </c>
      <c r="Q2290" s="76">
        <f t="shared" si="317"/>
        <v>1.1302660762470416</v>
      </c>
      <c r="R2290" s="76">
        <f t="shared" si="318"/>
        <v>1.3048959638996136</v>
      </c>
      <c r="S2290" s="77">
        <f t="shared" si="319"/>
        <v>6.0404759302393344E-3</v>
      </c>
      <c r="T2290" s="76">
        <f t="shared" si="320"/>
        <v>0.73571303275056477</v>
      </c>
      <c r="U2290" s="43">
        <f t="shared" si="321"/>
        <v>0.96192857552939703</v>
      </c>
      <c r="V2290" s="43">
        <f t="shared" si="322"/>
        <v>0.96587414056226029</v>
      </c>
      <c r="W2290" s="43">
        <f t="shared" si="323"/>
        <v>0.96493225722673071</v>
      </c>
      <c r="X2290" s="43">
        <f t="shared" si="324"/>
        <v>1.0175837244129526</v>
      </c>
      <c r="Y2290" s="41">
        <f t="shared" si="316"/>
        <v>17.583724412952641</v>
      </c>
    </row>
    <row r="2291" spans="8:25" x14ac:dyDescent="0.25">
      <c r="H2291" s="3">
        <v>2289</v>
      </c>
      <c r="I2291" s="15">
        <f>INDEX(Random!$F$2:$F$10003,($H2291-1)*$L$2 + I$2)</f>
        <v>0.94735070912002739</v>
      </c>
      <c r="J2291" s="15">
        <f>INDEX(Random!$F$2:$F$10003,($H2291-1)*$L$2 + J$2)</f>
        <v>-0.20507157502545692</v>
      </c>
      <c r="K2291" s="15">
        <f>INDEX(Random!$F$2:$F$10003,($H2291-1)*$L$2 + K$2)</f>
        <v>1.1375200920578989</v>
      </c>
      <c r="L2291" s="33">
        <f>INDEX(Random!$F$2:$F$10003,($H2291-1)*$L$2 + L$2)</f>
        <v>0.52921117261725714</v>
      </c>
      <c r="M2291" s="27">
        <f t="array" ref="M2291:P2291">TRANSPOSE(MMULT($B$28:$E$31, TRANSPOSE(I2291:L2291)))</f>
        <v>0.94735070912002739</v>
      </c>
      <c r="N2291" s="27">
        <v>0.61749184747564145</v>
      </c>
      <c r="O2291" s="27">
        <v>1.4584823045189337</v>
      </c>
      <c r="P2291" s="27">
        <v>0.88345063913192901</v>
      </c>
      <c r="Q2291" s="76">
        <f t="shared" si="317"/>
        <v>1.2154490171154468</v>
      </c>
      <c r="R2291" s="76">
        <f t="shared" si="318"/>
        <v>1.3804737888321603</v>
      </c>
      <c r="S2291" s="77">
        <f t="shared" si="319"/>
        <v>6.7077431830527764E-3</v>
      </c>
      <c r="T2291" s="76">
        <f t="shared" si="320"/>
        <v>0.74174360513865634</v>
      </c>
      <c r="U2291" s="43">
        <f t="shared" si="321"/>
        <v>1.0344246954174015</v>
      </c>
      <c r="V2291" s="43">
        <f t="shared" si="322"/>
        <v>1.0218162759675502</v>
      </c>
      <c r="W2291" s="43">
        <f t="shared" si="323"/>
        <v>1.0715244701362263</v>
      </c>
      <c r="X2291" s="43">
        <f t="shared" si="324"/>
        <v>1.0259247650603822</v>
      </c>
      <c r="Y2291" s="41">
        <f t="shared" si="316"/>
        <v>71.524470136226313</v>
      </c>
    </row>
    <row r="2292" spans="8:25" x14ac:dyDescent="0.25">
      <c r="H2292" s="3">
        <v>2290</v>
      </c>
      <c r="I2292" s="15">
        <f>INDEX(Random!$F$2:$F$10003,($H2292-1)*$L$2 + I$2)</f>
        <v>-0.41933746941335925</v>
      </c>
      <c r="J2292" s="15">
        <f>INDEX(Random!$F$2:$F$10003,($H2292-1)*$L$2 + J$2)</f>
        <v>0.60302896443589582</v>
      </c>
      <c r="K2292" s="15">
        <f>INDEX(Random!$F$2:$F$10003,($H2292-1)*$L$2 + K$2)</f>
        <v>-0.82541998186445109</v>
      </c>
      <c r="L2292" s="33">
        <f>INDEX(Random!$F$2:$F$10003,($H2292-1)*$L$2 + L$2)</f>
        <v>0.3430211720837697</v>
      </c>
      <c r="M2292" s="27">
        <f t="array" ref="M2292:P2292">TRANSPOSE(MMULT($B$28:$E$31, TRANSPOSE(I2292:L2292)))</f>
        <v>-0.41933746941335925</v>
      </c>
      <c r="N2292" s="27">
        <v>4.3547990046152452E-2</v>
      </c>
      <c r="O2292" s="27">
        <v>-0.8808077591047504</v>
      </c>
      <c r="P2292" s="27">
        <v>0.19507378946987031</v>
      </c>
      <c r="Q2292" s="76">
        <f t="shared" si="317"/>
        <v>1.1642334554605607</v>
      </c>
      <c r="R2292" s="76">
        <f t="shared" si="318"/>
        <v>1.3522431236238341</v>
      </c>
      <c r="S2292" s="77">
        <f t="shared" si="319"/>
        <v>6.0729393518912621E-3</v>
      </c>
      <c r="T2292" s="76">
        <f t="shared" si="320"/>
        <v>0.72933882532664673</v>
      </c>
      <c r="U2292" s="43">
        <f t="shared" si="321"/>
        <v>0.99083698337068993</v>
      </c>
      <c r="V2292" s="43">
        <f t="shared" si="322"/>
        <v>1.0009201507208247</v>
      </c>
      <c r="W2292" s="43">
        <f t="shared" si="323"/>
        <v>0.97011810733087256</v>
      </c>
      <c r="X2292" s="43">
        <f t="shared" si="324"/>
        <v>1.0087673932595391</v>
      </c>
      <c r="Y2292" s="41">
        <f t="shared" si="316"/>
        <v>8.7673932595391246</v>
      </c>
    </row>
    <row r="2293" spans="8:25" x14ac:dyDescent="0.25">
      <c r="H2293" s="3">
        <v>2291</v>
      </c>
      <c r="I2293" s="15">
        <f>INDEX(Random!$F$2:$F$10003,($H2293-1)*$L$2 + I$2)</f>
        <v>1.2253341257380583</v>
      </c>
      <c r="J2293" s="15">
        <f>INDEX(Random!$F$2:$F$10003,($H2293-1)*$L$2 + J$2)</f>
        <v>-0.40005761136445295</v>
      </c>
      <c r="K2293" s="15">
        <f>INDEX(Random!$F$2:$F$10003,($H2293-1)*$L$2 + K$2)</f>
        <v>-1.2108788104561257</v>
      </c>
      <c r="L2293" s="33">
        <f>INDEX(Random!$F$2:$F$10003,($H2293-1)*$L$2 + L$2)</f>
        <v>-0.77343488296625296</v>
      </c>
      <c r="M2293" s="27">
        <f t="array" ref="M2293:P2293">TRANSPOSE(MMULT($B$28:$E$31, TRANSPOSE(I2293:L2293)))</f>
        <v>1.2253341257380583</v>
      </c>
      <c r="N2293" s="27">
        <v>0.71529105992351849</v>
      </c>
      <c r="O2293" s="27">
        <v>-0.33589115108423495</v>
      </c>
      <c r="P2293" s="27">
        <v>-3.9351207498420249E-2</v>
      </c>
      <c r="Q2293" s="76">
        <f t="shared" si="317"/>
        <v>1.2261388033693554</v>
      </c>
      <c r="R2293" s="76">
        <f t="shared" si="318"/>
        <v>1.3853426879202879</v>
      </c>
      <c r="S2293" s="77">
        <f t="shared" si="319"/>
        <v>6.2152235030522888E-3</v>
      </c>
      <c r="T2293" s="76">
        <f t="shared" si="320"/>
        <v>0.72516193793002548</v>
      </c>
      <c r="U2293" s="43">
        <f t="shared" si="321"/>
        <v>1.0435223858462599</v>
      </c>
      <c r="V2293" s="43">
        <f t="shared" si="322"/>
        <v>1.0254201983125744</v>
      </c>
      <c r="W2293" s="43">
        <f t="shared" si="323"/>
        <v>0.99284720496042955</v>
      </c>
      <c r="X2293" s="43">
        <f t="shared" si="324"/>
        <v>1.0029902322683617</v>
      </c>
      <c r="Y2293" s="41">
        <f t="shared" si="316"/>
        <v>43.522385846259894</v>
      </c>
    </row>
    <row r="2294" spans="8:25" x14ac:dyDescent="0.25">
      <c r="H2294" s="3">
        <v>2292</v>
      </c>
      <c r="I2294" s="15">
        <f>INDEX(Random!$F$2:$F$10003,($H2294-1)*$L$2 + I$2)</f>
        <v>1.1833462408752411</v>
      </c>
      <c r="J2294" s="15">
        <f>INDEX(Random!$F$2:$F$10003,($H2294-1)*$L$2 + J$2)</f>
        <v>0.85614814253671123</v>
      </c>
      <c r="K2294" s="15">
        <f>INDEX(Random!$F$2:$F$10003,($H2294-1)*$L$2 + K$2)</f>
        <v>1.373293934436592</v>
      </c>
      <c r="L2294" s="33">
        <f>INDEX(Random!$F$2:$F$10003,($H2294-1)*$L$2 + L$2)</f>
        <v>-1.0484491792222654</v>
      </c>
      <c r="M2294" s="27">
        <f t="array" ref="M2294:P2294">TRANSPOSE(MMULT($B$28:$E$31, TRANSPOSE(I2294:L2294)))</f>
        <v>1.1833462408752411</v>
      </c>
      <c r="N2294" s="27">
        <v>1.4593763612874411</v>
      </c>
      <c r="O2294" s="27">
        <v>1.848807489996054</v>
      </c>
      <c r="P2294" s="27">
        <v>-3.0253842530785779E-2</v>
      </c>
      <c r="Q2294" s="76">
        <f t="shared" si="317"/>
        <v>1.2245181616414662</v>
      </c>
      <c r="R2294" s="76">
        <f t="shared" si="318"/>
        <v>1.4229534528328451</v>
      </c>
      <c r="S2294" s="77">
        <f t="shared" si="319"/>
        <v>6.8199448031089826E-3</v>
      </c>
      <c r="T2294" s="76">
        <f t="shared" si="320"/>
        <v>0.72532358398247687</v>
      </c>
      <c r="U2294" s="43">
        <f t="shared" si="321"/>
        <v>1.0421431162906094</v>
      </c>
      <c r="V2294" s="43">
        <f t="shared" si="322"/>
        <v>1.0532594025409661</v>
      </c>
      <c r="W2294" s="43">
        <f t="shared" si="323"/>
        <v>1.0894480516148535</v>
      </c>
      <c r="X2294" s="43">
        <f t="shared" si="324"/>
        <v>1.0032138091043941</v>
      </c>
      <c r="Y2294" s="41">
        <f t="shared" si="316"/>
        <v>89.448051614853469</v>
      </c>
    </row>
    <row r="2295" spans="8:25" x14ac:dyDescent="0.25">
      <c r="H2295" s="3">
        <v>2293</v>
      </c>
      <c r="I2295" s="15">
        <f>INDEX(Random!$F$2:$F$10003,($H2295-1)*$L$2 + I$2)</f>
        <v>-0.65442191951178041</v>
      </c>
      <c r="J2295" s="15">
        <f>INDEX(Random!$F$2:$F$10003,($H2295-1)*$L$2 + J$2)</f>
        <v>0.3858805603744811</v>
      </c>
      <c r="K2295" s="15">
        <f>INDEX(Random!$F$2:$F$10003,($H2295-1)*$L$2 + K$2)</f>
        <v>-0.98170986520778492</v>
      </c>
      <c r="L2295" s="33">
        <f>INDEX(Random!$F$2:$F$10003,($H2295-1)*$L$2 + L$2)</f>
        <v>-1.8358508812249759</v>
      </c>
      <c r="M2295" s="27">
        <f t="array" ref="M2295:P2295">TRANSPOSE(MMULT($B$28:$E$31, TRANSPOSE(I2295:L2295)))</f>
        <v>-0.65442191951178041</v>
      </c>
      <c r="N2295" s="27">
        <v>-0.27548695953720215</v>
      </c>
      <c r="O2295" s="27">
        <v>-1.1546960422798116</v>
      </c>
      <c r="P2295" s="27">
        <v>-1.7439119742085323</v>
      </c>
      <c r="Q2295" s="76">
        <f t="shared" si="317"/>
        <v>1.1556439627741346</v>
      </c>
      <c r="R2295" s="76">
        <f t="shared" si="318"/>
        <v>1.3368011097258317</v>
      </c>
      <c r="S2295" s="77">
        <f t="shared" si="319"/>
        <v>6.002658643380468E-3</v>
      </c>
      <c r="T2295" s="76">
        <f t="shared" si="320"/>
        <v>0.69550155960983706</v>
      </c>
      <c r="U2295" s="43">
        <f t="shared" si="321"/>
        <v>0.98352677682905065</v>
      </c>
      <c r="V2295" s="43">
        <f t="shared" si="322"/>
        <v>0.98949008862015664</v>
      </c>
      <c r="W2295" s="43">
        <f t="shared" si="323"/>
        <v>0.95889115708953165</v>
      </c>
      <c r="X2295" s="43">
        <f t="shared" si="324"/>
        <v>0.96196619586422838</v>
      </c>
      <c r="Y2295" s="41">
        <f t="shared" si="316"/>
        <v>0</v>
      </c>
    </row>
    <row r="2296" spans="8:25" x14ac:dyDescent="0.25">
      <c r="H2296" s="3">
        <v>2294</v>
      </c>
      <c r="I2296" s="15">
        <f>INDEX(Random!$F$2:$F$10003,($H2296-1)*$L$2 + I$2)</f>
        <v>-1.2394805663963651</v>
      </c>
      <c r="J2296" s="15">
        <f>INDEX(Random!$F$2:$F$10003,($H2296-1)*$L$2 + J$2)</f>
        <v>-0.92625727188928397</v>
      </c>
      <c r="K2296" s="15">
        <f>INDEX(Random!$F$2:$F$10003,($H2296-1)*$L$2 + K$2)</f>
        <v>1.1034970051035176E-2</v>
      </c>
      <c r="L2296" s="33">
        <f>INDEX(Random!$F$2:$F$10003,($H2296-1)*$L$2 + L$2)</f>
        <v>3.6668039580999832</v>
      </c>
      <c r="M2296" s="27">
        <f t="array" ref="M2296:P2296">TRANSPOSE(MMULT($B$28:$E$31, TRANSPOSE(I2296:L2296)))</f>
        <v>-1.2394805663963651</v>
      </c>
      <c r="N2296" s="27">
        <v>-1.5468506792372794</v>
      </c>
      <c r="O2296" s="27">
        <v>-0.74163929661019057</v>
      </c>
      <c r="P2296" s="27">
        <v>2.0895303032265207</v>
      </c>
      <c r="Q2296" s="76">
        <f t="shared" si="317"/>
        <v>1.1345412506218193</v>
      </c>
      <c r="R2296" s="76">
        <f t="shared" si="318"/>
        <v>1.2769959870020304</v>
      </c>
      <c r="S2296" s="77">
        <f t="shared" si="319"/>
        <v>6.108965156430923E-3</v>
      </c>
      <c r="T2296" s="76">
        <f t="shared" si="320"/>
        <v>0.76398838761012045</v>
      </c>
      <c r="U2296" s="43">
        <f t="shared" si="321"/>
        <v>0.96556702180580367</v>
      </c>
      <c r="V2296" s="43">
        <f t="shared" si="322"/>
        <v>0.94522278830646222</v>
      </c>
      <c r="W2296" s="43">
        <f t="shared" si="323"/>
        <v>0.97587302818385346</v>
      </c>
      <c r="X2296" s="43">
        <f t="shared" si="324"/>
        <v>1.0566920990458097</v>
      </c>
      <c r="Y2296" s="41">
        <f t="shared" si="316"/>
        <v>56.692099045809741</v>
      </c>
    </row>
    <row r="2297" spans="8:25" x14ac:dyDescent="0.25">
      <c r="H2297" s="3">
        <v>2295</v>
      </c>
      <c r="I2297" s="15">
        <f>INDEX(Random!$F$2:$F$10003,($H2297-1)*$L$2 + I$2)</f>
        <v>-1.4590471820680182</v>
      </c>
      <c r="J2297" s="15">
        <f>INDEX(Random!$F$2:$F$10003,($H2297-1)*$L$2 + J$2)</f>
        <v>0.98520791694974275</v>
      </c>
      <c r="K2297" s="15">
        <f>INDEX(Random!$F$2:$F$10003,($H2297-1)*$L$2 + K$2)</f>
        <v>9.8743129614722413E-4</v>
      </c>
      <c r="L2297" s="33">
        <f>INDEX(Random!$F$2:$F$10003,($H2297-1)*$L$2 + L$2)</f>
        <v>3.8332324515182717E-2</v>
      </c>
      <c r="M2297" s="27">
        <f t="array" ref="M2297:P2297">TRANSPOSE(MMULT($B$28:$E$31, TRANSPOSE(I2297:L2297)))</f>
        <v>-1.4590471820680182</v>
      </c>
      <c r="N2297" s="27">
        <v>-0.53695486870485243</v>
      </c>
      <c r="O2297" s="27">
        <v>-0.75922189964757558</v>
      </c>
      <c r="P2297" s="27">
        <v>-0.53795967176537118</v>
      </c>
      <c r="Q2297" s="76">
        <f t="shared" si="317"/>
        <v>1.1267214414999323</v>
      </c>
      <c r="R2297" s="76">
        <f t="shared" si="318"/>
        <v>1.3242770444568561</v>
      </c>
      <c r="S2297" s="77">
        <f t="shared" si="319"/>
        <v>6.1044018724786099E-3</v>
      </c>
      <c r="T2297" s="76">
        <f t="shared" si="320"/>
        <v>0.71635731458771579</v>
      </c>
      <c r="U2297" s="43">
        <f t="shared" si="321"/>
        <v>0.95891186510632531</v>
      </c>
      <c r="V2297" s="43">
        <f t="shared" si="322"/>
        <v>0.98021987006429023</v>
      </c>
      <c r="W2297" s="43">
        <f t="shared" si="323"/>
        <v>0.9751440690860399</v>
      </c>
      <c r="X2297" s="43">
        <f t="shared" si="324"/>
        <v>0.99081232999684066</v>
      </c>
      <c r="Y2297" s="41">
        <f t="shared" si="316"/>
        <v>0</v>
      </c>
    </row>
    <row r="2298" spans="8:25" x14ac:dyDescent="0.25">
      <c r="H2298" s="3">
        <v>2296</v>
      </c>
      <c r="I2298" s="15">
        <f>INDEX(Random!$F$2:$F$10003,($H2298-1)*$L$2 + I$2)</f>
        <v>-5.0972355016653545E-3</v>
      </c>
      <c r="J2298" s="15">
        <f>INDEX(Random!$F$2:$F$10003,($H2298-1)*$L$2 + J$2)</f>
        <v>-0.40918380724520254</v>
      </c>
      <c r="K2298" s="15">
        <f>INDEX(Random!$F$2:$F$10003,($H2298-1)*$L$2 + K$2)</f>
        <v>-0.91353231594202866</v>
      </c>
      <c r="L2298" s="33">
        <f>INDEX(Random!$F$2:$F$10003,($H2298-1)*$L$2 + L$2)</f>
        <v>-2.1993621157164376</v>
      </c>
      <c r="M2298" s="27">
        <f t="array" ref="M2298:P2298">TRANSPOSE(MMULT($B$28:$E$31, TRANSPOSE(I2298:L2298)))</f>
        <v>-5.0972355016653545E-3</v>
      </c>
      <c r="N2298" s="27">
        <v>-0.25712180781672311</v>
      </c>
      <c r="O2298" s="27">
        <v>-0.78142377698792675</v>
      </c>
      <c r="P2298" s="27">
        <v>-1.8659815527604884</v>
      </c>
      <c r="Q2298" s="76">
        <f t="shared" si="317"/>
        <v>1.1795245808146508</v>
      </c>
      <c r="R2298" s="76">
        <f t="shared" si="318"/>
        <v>1.3376852219442255</v>
      </c>
      <c r="S2298" s="77">
        <f t="shared" si="319"/>
        <v>6.0986445989108734E-3</v>
      </c>
      <c r="T2298" s="76">
        <f t="shared" si="320"/>
        <v>0.69342462713826092</v>
      </c>
      <c r="U2298" s="43">
        <f t="shared" si="321"/>
        <v>1.0038507070762985</v>
      </c>
      <c r="V2298" s="43">
        <f t="shared" si="322"/>
        <v>0.99014450180919722</v>
      </c>
      <c r="W2298" s="43">
        <f t="shared" si="323"/>
        <v>0.97422437682282326</v>
      </c>
      <c r="X2298" s="43">
        <f t="shared" si="324"/>
        <v>0.95909353684406773</v>
      </c>
      <c r="Y2298" s="41">
        <f t="shared" si="316"/>
        <v>3.8507070762985318</v>
      </c>
    </row>
    <row r="2299" spans="8:25" x14ac:dyDescent="0.25">
      <c r="H2299" s="3">
        <v>2297</v>
      </c>
      <c r="I2299" s="15">
        <f>INDEX(Random!$F$2:$F$10003,($H2299-1)*$L$2 + I$2)</f>
        <v>-0.75078641043733796</v>
      </c>
      <c r="J2299" s="15">
        <f>INDEX(Random!$F$2:$F$10003,($H2299-1)*$L$2 + J$2)</f>
        <v>-1.2766107060147951</v>
      </c>
      <c r="K2299" s="15">
        <f>INDEX(Random!$F$2:$F$10003,($H2299-1)*$L$2 + K$2)</f>
        <v>-1.346839347020701</v>
      </c>
      <c r="L2299" s="33">
        <f>INDEX(Random!$F$2:$F$10003,($H2299-1)*$L$2 + L$2)</f>
        <v>1.2309769776157891</v>
      </c>
      <c r="M2299" s="27">
        <f t="array" ref="M2299:P2299">TRANSPOSE(MMULT($B$28:$E$31, TRANSPOSE(I2299:L2299)))</f>
        <v>-0.75078641043733796</v>
      </c>
      <c r="N2299" s="27">
        <v>-1.3796016811664797</v>
      </c>
      <c r="O2299" s="27">
        <v>-1.6092929779594554</v>
      </c>
      <c r="P2299" s="27">
        <v>0.31760592723706316</v>
      </c>
      <c r="Q2299" s="76">
        <f t="shared" si="317"/>
        <v>1.152141345700042</v>
      </c>
      <c r="R2299" s="76">
        <f t="shared" si="318"/>
        <v>1.2847079271381612</v>
      </c>
      <c r="S2299" s="77">
        <f t="shared" si="319"/>
        <v>5.8877982047533216E-3</v>
      </c>
      <c r="T2299" s="76">
        <f t="shared" si="320"/>
        <v>0.73153161751475615</v>
      </c>
      <c r="U2299" s="43">
        <f t="shared" si="321"/>
        <v>0.98054582612769525</v>
      </c>
      <c r="V2299" s="43">
        <f t="shared" si="322"/>
        <v>0.95093110817036353</v>
      </c>
      <c r="W2299" s="43">
        <f t="shared" si="323"/>
        <v>0.94054284420979584</v>
      </c>
      <c r="X2299" s="43">
        <f t="shared" si="324"/>
        <v>1.0118003008502852</v>
      </c>
      <c r="Y2299" s="41">
        <f t="shared" si="316"/>
        <v>11.800300850285161</v>
      </c>
    </row>
    <row r="2300" spans="8:25" x14ac:dyDescent="0.25">
      <c r="H2300" s="3">
        <v>2298</v>
      </c>
      <c r="I2300" s="15">
        <f>INDEX(Random!$F$2:$F$10003,($H2300-1)*$L$2 + I$2)</f>
        <v>-9.8759100290641208E-2</v>
      </c>
      <c r="J2300" s="15">
        <f>INDEX(Random!$F$2:$F$10003,($H2300-1)*$L$2 + J$2)</f>
        <v>0.6718890087766024</v>
      </c>
      <c r="K2300" s="15">
        <f>INDEX(Random!$F$2:$F$10003,($H2300-1)*$L$2 + K$2)</f>
        <v>-0.46428206097355179</v>
      </c>
      <c r="L2300" s="33">
        <f>INDEX(Random!$F$2:$F$10003,($H2300-1)*$L$2 + L$2)</f>
        <v>0.66688140814324026</v>
      </c>
      <c r="M2300" s="27">
        <f t="array" ref="M2300:P2300">TRANSPOSE(MMULT($B$28:$E$31, TRANSPOSE(I2300:L2300)))</f>
        <v>-9.8759100290641208E-2</v>
      </c>
      <c r="N2300" s="27">
        <v>0.33802709986027002</v>
      </c>
      <c r="O2300" s="27">
        <v>-0.39866751819146962</v>
      </c>
      <c r="P2300" s="27">
        <v>0.64261263248582967</v>
      </c>
      <c r="Q2300" s="76">
        <f t="shared" si="317"/>
        <v>1.1760497005277866</v>
      </c>
      <c r="R2300" s="76">
        <f t="shared" si="318"/>
        <v>1.3666548444100024</v>
      </c>
      <c r="S2300" s="77">
        <f t="shared" si="319"/>
        <v>6.1986634150245227E-3</v>
      </c>
      <c r="T2300" s="76">
        <f t="shared" si="320"/>
        <v>0.73737981089458082</v>
      </c>
      <c r="U2300" s="43">
        <f t="shared" si="321"/>
        <v>1.0008933621513076</v>
      </c>
      <c r="V2300" s="43">
        <f t="shared" si="322"/>
        <v>1.0115875976387878</v>
      </c>
      <c r="W2300" s="43">
        <f t="shared" si="323"/>
        <v>0.99020182348634544</v>
      </c>
      <c r="X2300" s="43">
        <f t="shared" si="324"/>
        <v>1.0198890883742473</v>
      </c>
      <c r="Y2300" s="41">
        <f t="shared" si="316"/>
        <v>19.889088374247301</v>
      </c>
    </row>
    <row r="2301" spans="8:25" x14ac:dyDescent="0.25">
      <c r="H2301" s="3">
        <v>2299</v>
      </c>
      <c r="I2301" s="15">
        <f>INDEX(Random!$F$2:$F$10003,($H2301-1)*$L$2 + I$2)</f>
        <v>-0.6941443869921583</v>
      </c>
      <c r="J2301" s="15">
        <f>INDEX(Random!$F$2:$F$10003,($H2301-1)*$L$2 + J$2)</f>
        <v>-0.61699395222419817</v>
      </c>
      <c r="K2301" s="15">
        <f>INDEX(Random!$F$2:$F$10003,($H2301-1)*$L$2 + K$2)</f>
        <v>6.2693387745633919E-2</v>
      </c>
      <c r="L2301" s="33">
        <f>INDEX(Random!$F$2:$F$10003,($H2301-1)*$L$2 + L$2)</f>
        <v>-2.1052462750626142</v>
      </c>
      <c r="M2301" s="27">
        <f t="array" ref="M2301:P2301">TRANSPOSE(MMULT($B$28:$E$31, TRANSPOSE(I2301:L2301)))</f>
        <v>-0.6941443869921583</v>
      </c>
      <c r="N2301" s="27">
        <v>-0.92706518735635135</v>
      </c>
      <c r="O2301" s="27">
        <v>-0.37454034637504674</v>
      </c>
      <c r="P2301" s="27">
        <v>-2.2203346938788964</v>
      </c>
      <c r="Q2301" s="76">
        <f t="shared" si="317"/>
        <v>1.1541988586250427</v>
      </c>
      <c r="R2301" s="76">
        <f t="shared" si="318"/>
        <v>1.3058089218604518</v>
      </c>
      <c r="S2301" s="77">
        <f t="shared" si="319"/>
        <v>6.2050228141794957E-3</v>
      </c>
      <c r="T2301" s="76">
        <f t="shared" si="320"/>
        <v>0.68743061248916093</v>
      </c>
      <c r="U2301" s="43">
        <f t="shared" si="321"/>
        <v>0.98229690095748312</v>
      </c>
      <c r="V2301" s="43">
        <f t="shared" si="322"/>
        <v>0.96654990515207395</v>
      </c>
      <c r="W2301" s="43">
        <f t="shared" si="323"/>
        <v>0.99121770194560632</v>
      </c>
      <c r="X2301" s="43">
        <f t="shared" si="324"/>
        <v>0.95080306015098337</v>
      </c>
      <c r="Y2301" s="41">
        <f t="shared" si="316"/>
        <v>0</v>
      </c>
    </row>
    <row r="2302" spans="8:25" x14ac:dyDescent="0.25">
      <c r="H2302" s="3">
        <v>2300</v>
      </c>
      <c r="I2302" s="15">
        <f>INDEX(Random!$F$2:$F$10003,($H2302-1)*$L$2 + I$2)</f>
        <v>-0.65543813355146996</v>
      </c>
      <c r="J2302" s="15">
        <f>INDEX(Random!$F$2:$F$10003,($H2302-1)*$L$2 + J$2)</f>
        <v>1.0718607661887309</v>
      </c>
      <c r="K2302" s="15">
        <f>INDEX(Random!$F$2:$F$10003,($H2302-1)*$L$2 + K$2)</f>
        <v>0.72459961752801172</v>
      </c>
      <c r="L2302" s="33">
        <f>INDEX(Random!$F$2:$F$10003,($H2302-1)*$L$2 + L$2)</f>
        <v>0.66444756939440364</v>
      </c>
      <c r="M2302" s="27">
        <f t="array" ref="M2302:P2302">TRANSPOSE(MMULT($B$28:$E$31, TRANSPOSE(I2302:L2302)))</f>
        <v>-0.65543813355146996</v>
      </c>
      <c r="N2302" s="27">
        <v>0.14805478995191179</v>
      </c>
      <c r="O2302" s="27">
        <v>0.29427957631952434</v>
      </c>
      <c r="P2302" s="27">
        <v>0.41614068943162863</v>
      </c>
      <c r="Q2302" s="76">
        <f t="shared" si="317"/>
        <v>1.1556069703451899</v>
      </c>
      <c r="R2302" s="76">
        <f t="shared" si="318"/>
        <v>1.3573401754456058</v>
      </c>
      <c r="S2302" s="77">
        <f t="shared" si="319"/>
        <v>6.3839302996008757E-3</v>
      </c>
      <c r="T2302" s="76">
        <f t="shared" si="320"/>
        <v>0.73329974257514297</v>
      </c>
      <c r="U2302" s="43">
        <f t="shared" si="321"/>
        <v>0.98349529391079982</v>
      </c>
      <c r="V2302" s="43">
        <f t="shared" si="322"/>
        <v>1.0046929499967474</v>
      </c>
      <c r="W2302" s="43">
        <f t="shared" si="323"/>
        <v>1.0197971724602037</v>
      </c>
      <c r="X2302" s="43">
        <f t="shared" si="324"/>
        <v>1.0142458403528949</v>
      </c>
      <c r="Y2302" s="41">
        <f t="shared" si="316"/>
        <v>19.79717246020374</v>
      </c>
    </row>
    <row r="2303" spans="8:25" x14ac:dyDescent="0.25">
      <c r="H2303" s="3">
        <v>2301</v>
      </c>
      <c r="I2303" s="15">
        <f>INDEX(Random!$F$2:$F$10003,($H2303-1)*$L$2 + I$2)</f>
        <v>0.49234359210403461</v>
      </c>
      <c r="J2303" s="15">
        <f>INDEX(Random!$F$2:$F$10003,($H2303-1)*$L$2 + J$2)</f>
        <v>-0.77496413816945198</v>
      </c>
      <c r="K2303" s="15">
        <f>INDEX(Random!$F$2:$F$10003,($H2303-1)*$L$2 + K$2)</f>
        <v>-1.5691371955624118</v>
      </c>
      <c r="L2303" s="33">
        <f>INDEX(Random!$F$2:$F$10003,($H2303-1)*$L$2 + L$2)</f>
        <v>0.21431707451827336</v>
      </c>
      <c r="M2303" s="27">
        <f t="array" ref="M2303:P2303">TRANSPOSE(MMULT($B$28:$E$31, TRANSPOSE(I2303:L2303)))</f>
        <v>0.49234359210403461</v>
      </c>
      <c r="N2303" s="27">
        <v>-9.2543342401586515E-2</v>
      </c>
      <c r="O2303" s="27">
        <v>-1.0653229037415777</v>
      </c>
      <c r="P2303" s="27">
        <v>0.28299463693652249</v>
      </c>
      <c r="Q2303" s="76">
        <f t="shared" si="317"/>
        <v>1.1981525702872677</v>
      </c>
      <c r="R2303" s="76">
        <f t="shared" si="318"/>
        <v>1.3456342976483968</v>
      </c>
      <c r="S2303" s="77">
        <f t="shared" si="319"/>
        <v>6.0255022488235541E-3</v>
      </c>
      <c r="T2303" s="76">
        <f t="shared" si="320"/>
        <v>0.73091155874672131</v>
      </c>
      <c r="U2303" s="43">
        <f t="shared" si="321"/>
        <v>1.0197043151381002</v>
      </c>
      <c r="V2303" s="43">
        <f t="shared" si="322"/>
        <v>0.99602834763019754</v>
      </c>
      <c r="W2303" s="43">
        <f t="shared" si="323"/>
        <v>0.96254029533922592</v>
      </c>
      <c r="X2303" s="43">
        <f t="shared" si="324"/>
        <v>1.010942681530735</v>
      </c>
      <c r="Y2303" s="41">
        <f t="shared" si="316"/>
        <v>19.704315138100228</v>
      </c>
    </row>
    <row r="2304" spans="8:25" x14ac:dyDescent="0.25">
      <c r="H2304" s="3">
        <v>2302</v>
      </c>
      <c r="I2304" s="15">
        <f>INDEX(Random!$F$2:$F$10003,($H2304-1)*$L$2 + I$2)</f>
        <v>-0.52707274409375804</v>
      </c>
      <c r="J2304" s="15">
        <f>INDEX(Random!$F$2:$F$10003,($H2304-1)*$L$2 + J$2)</f>
        <v>-4.4782694966209312E-2</v>
      </c>
      <c r="K2304" s="15">
        <f>INDEX(Random!$F$2:$F$10003,($H2304-1)*$L$2 + K$2)</f>
        <v>-0.2729455911715134</v>
      </c>
      <c r="L2304" s="33">
        <f>INDEX(Random!$F$2:$F$10003,($H2304-1)*$L$2 + L$2)</f>
        <v>0.97100278113656147</v>
      </c>
      <c r="M2304" s="27">
        <f t="array" ref="M2304:P2304">TRANSPOSE(MMULT($B$28:$E$31, TRANSPOSE(I2304:L2304)))</f>
        <v>-0.52707274409375804</v>
      </c>
      <c r="N2304" s="27">
        <v>-0.4418306928527147</v>
      </c>
      <c r="O2304" s="27">
        <v>-0.52377307129844342</v>
      </c>
      <c r="P2304" s="27">
        <v>0.49364709119249472</v>
      </c>
      <c r="Q2304" s="76">
        <f t="shared" si="317"/>
        <v>1.1602891382340108</v>
      </c>
      <c r="R2304" s="76">
        <f t="shared" si="318"/>
        <v>1.3288197656728351</v>
      </c>
      <c r="S2304" s="77">
        <f t="shared" si="319"/>
        <v>6.1657926724624553E-3</v>
      </c>
      <c r="T2304" s="76">
        <f t="shared" si="320"/>
        <v>0.73469353339503918</v>
      </c>
      <c r="U2304" s="43">
        <f t="shared" si="321"/>
        <v>0.98748011764596666</v>
      </c>
      <c r="V2304" s="43">
        <f t="shared" si="322"/>
        <v>0.98358235801098082</v>
      </c>
      <c r="W2304" s="43">
        <f t="shared" si="323"/>
        <v>0.98495090614416225</v>
      </c>
      <c r="X2304" s="43">
        <f t="shared" si="324"/>
        <v>1.0161736284855314</v>
      </c>
      <c r="Y2304" s="41">
        <f t="shared" si="316"/>
        <v>16.173628485531388</v>
      </c>
    </row>
    <row r="2305" spans="8:25" x14ac:dyDescent="0.25">
      <c r="H2305" s="3">
        <v>2303</v>
      </c>
      <c r="I2305" s="15">
        <f>INDEX(Random!$F$2:$F$10003,($H2305-1)*$L$2 + I$2)</f>
        <v>1.6441705257809001</v>
      </c>
      <c r="J2305" s="15">
        <f>INDEX(Random!$F$2:$F$10003,($H2305-1)*$L$2 + J$2)</f>
        <v>-1.6718653728021491</v>
      </c>
      <c r="K2305" s="15">
        <f>INDEX(Random!$F$2:$F$10003,($H2305-1)*$L$2 + K$2)</f>
        <v>-1.8441922071481696</v>
      </c>
      <c r="L2305" s="33">
        <f>INDEX(Random!$F$2:$F$10003,($H2305-1)*$L$2 + L$2)</f>
        <v>0.13002798247077005</v>
      </c>
      <c r="M2305" s="27">
        <f t="array" ref="M2305:P2305">TRANSPOSE(MMULT($B$28:$E$31, TRANSPOSE(I2305:L2305)))</f>
        <v>1.6441705257809001</v>
      </c>
      <c r="N2305" s="27">
        <v>0.25764978128913407</v>
      </c>
      <c r="O2305" s="27">
        <v>-0.69949624555968737</v>
      </c>
      <c r="P2305" s="27">
        <v>0.64009971447953906</v>
      </c>
      <c r="Q2305" s="76">
        <f t="shared" si="317"/>
        <v>1.2424228619927704</v>
      </c>
      <c r="R2305" s="76">
        <f t="shared" si="318"/>
        <v>1.3627060304116689</v>
      </c>
      <c r="S2305" s="77">
        <f t="shared" si="319"/>
        <v>6.1199166042553042E-3</v>
      </c>
      <c r="T2305" s="76">
        <f t="shared" si="320"/>
        <v>0.7373344144044417</v>
      </c>
      <c r="U2305" s="43">
        <f t="shared" si="321"/>
        <v>1.0573811591427833</v>
      </c>
      <c r="V2305" s="43">
        <f t="shared" si="322"/>
        <v>1.008664715330621</v>
      </c>
      <c r="W2305" s="43">
        <f t="shared" si="323"/>
        <v>0.97762246074365877</v>
      </c>
      <c r="X2305" s="43">
        <f t="shared" si="324"/>
        <v>1.0198262993145806</v>
      </c>
      <c r="Y2305" s="41">
        <f t="shared" si="316"/>
        <v>57.381159142783304</v>
      </c>
    </row>
    <row r="2306" spans="8:25" x14ac:dyDescent="0.25">
      <c r="H2306" s="3">
        <v>2304</v>
      </c>
      <c r="I2306" s="15">
        <f>INDEX(Random!$F$2:$F$10003,($H2306-1)*$L$2 + I$2)</f>
        <v>-0.11220858618688807</v>
      </c>
      <c r="J2306" s="15">
        <f>INDEX(Random!$F$2:$F$10003,($H2306-1)*$L$2 + J$2)</f>
        <v>-0.89025442153943357</v>
      </c>
      <c r="K2306" s="15">
        <f>INDEX(Random!$F$2:$F$10003,($H2306-1)*$L$2 + K$2)</f>
        <v>-2.7469600084317751E-2</v>
      </c>
      <c r="L2306" s="33">
        <f>INDEX(Random!$F$2:$F$10003,($H2306-1)*$L$2 + L$2)</f>
        <v>0.18912669988528202</v>
      </c>
      <c r="M2306" s="27">
        <f t="array" ref="M2306:P2306">TRANSPOSE(MMULT($B$28:$E$31, TRANSPOSE(I2306:L2306)))</f>
        <v>-0.11220858618688807</v>
      </c>
      <c r="N2306" s="27">
        <v>-0.638865992635819</v>
      </c>
      <c r="O2306" s="27">
        <v>-0.13870390091915547</v>
      </c>
      <c r="P2306" s="27">
        <v>-0.10749427049514892</v>
      </c>
      <c r="Q2306" s="76">
        <f t="shared" si="317"/>
        <v>1.1755515622439658</v>
      </c>
      <c r="R2306" s="76">
        <f t="shared" si="318"/>
        <v>1.3194274377842587</v>
      </c>
      <c r="S2306" s="77">
        <f t="shared" si="319"/>
        <v>6.2675287884023344E-3</v>
      </c>
      <c r="T2306" s="76">
        <f t="shared" si="320"/>
        <v>0.72395228645793841</v>
      </c>
      <c r="U2306" s="43">
        <f t="shared" si="321"/>
        <v>1.0004694146757156</v>
      </c>
      <c r="V2306" s="43">
        <f t="shared" si="322"/>
        <v>0.97663022781958453</v>
      </c>
      <c r="W2306" s="43">
        <f t="shared" si="323"/>
        <v>1.0012026818534081</v>
      </c>
      <c r="X2306" s="43">
        <f t="shared" si="324"/>
        <v>1.0013171320303436</v>
      </c>
      <c r="Y2306" s="41">
        <f t="shared" si="316"/>
        <v>1.3171320303435596</v>
      </c>
    </row>
    <row r="2307" spans="8:25" x14ac:dyDescent="0.25">
      <c r="H2307" s="3">
        <v>2305</v>
      </c>
      <c r="I2307" s="15">
        <f>INDEX(Random!$F$2:$F$10003,($H2307-1)*$L$2 + I$2)</f>
        <v>2.0855617192114515</v>
      </c>
      <c r="J2307" s="15">
        <f>INDEX(Random!$F$2:$F$10003,($H2307-1)*$L$2 + J$2)</f>
        <v>0.10997431118604373</v>
      </c>
      <c r="K2307" s="15">
        <f>INDEX(Random!$F$2:$F$10003,($H2307-1)*$L$2 + K$2)</f>
        <v>-1.6276043342490258</v>
      </c>
      <c r="L2307" s="33">
        <f>INDEX(Random!$F$2:$F$10003,($H2307-1)*$L$2 + L$2)</f>
        <v>0.38645656239337656</v>
      </c>
      <c r="M2307" s="27">
        <f t="array" ref="M2307:P2307">TRANSPOSE(MMULT($B$28:$E$31, TRANSPOSE(I2307:L2307)))</f>
        <v>2.0855617192114515</v>
      </c>
      <c r="N2307" s="27">
        <v>1.7066845988452899</v>
      </c>
      <c r="O2307" s="27">
        <v>-0.16680174173669648</v>
      </c>
      <c r="P2307" s="27">
        <v>1.4851730719006091</v>
      </c>
      <c r="Q2307" s="76">
        <f t="shared" si="317"/>
        <v>1.2598179378474403</v>
      </c>
      <c r="R2307" s="76">
        <f t="shared" si="318"/>
        <v>1.4356787078439055</v>
      </c>
      <c r="S2307" s="77">
        <f t="shared" si="319"/>
        <v>6.260048834301429E-3</v>
      </c>
      <c r="T2307" s="76">
        <f t="shared" si="320"/>
        <v>0.75275953744694546</v>
      </c>
      <c r="U2307" s="43">
        <f t="shared" si="321"/>
        <v>1.0721854790190981</v>
      </c>
      <c r="V2307" s="43">
        <f t="shared" si="322"/>
        <v>1.0626785402249486</v>
      </c>
      <c r="W2307" s="43">
        <f t="shared" si="323"/>
        <v>1.000007801006618</v>
      </c>
      <c r="X2307" s="43">
        <f t="shared" si="324"/>
        <v>1.0411611859570478</v>
      </c>
      <c r="Y2307" s="41">
        <f t="shared" ref="Y2307:Y2370" si="325">$C$4 * (MAX(MAX(U2307:X2307) - $C$2, 0))</f>
        <v>72.185479019098111</v>
      </c>
    </row>
    <row r="2308" spans="8:25" x14ac:dyDescent="0.25">
      <c r="H2308" s="3">
        <v>2306</v>
      </c>
      <c r="I2308" s="15">
        <f>INDEX(Random!$F$2:$F$10003,($H2308-1)*$L$2 + I$2)</f>
        <v>-0.10446991842191106</v>
      </c>
      <c r="J2308" s="15">
        <f>INDEX(Random!$F$2:$F$10003,($H2308-1)*$L$2 + J$2)</f>
        <v>-0.4112374634486603</v>
      </c>
      <c r="K2308" s="15">
        <f>INDEX(Random!$F$2:$F$10003,($H2308-1)*$L$2 + K$2)</f>
        <v>0.9299961410294254</v>
      </c>
      <c r="L2308" s="33">
        <f>INDEX(Random!$F$2:$F$10003,($H2308-1)*$L$2 + L$2)</f>
        <v>-0.52598778500456322</v>
      </c>
      <c r="M2308" s="27">
        <f t="array" ref="M2308:P2308">TRANSPOSE(MMULT($B$28:$E$31, TRANSPOSE(I2308:L2308)))</f>
        <v>-0.10446991842191106</v>
      </c>
      <c r="N2308" s="27">
        <v>-0.33647071471322609</v>
      </c>
      <c r="O2308" s="27">
        <v>0.68463389802602459</v>
      </c>
      <c r="P2308" s="27">
        <v>-0.58504336204047869</v>
      </c>
      <c r="Q2308" s="76">
        <f t="shared" ref="Q2308:Q2371" si="326">$B$7 * EXP(($F$11 - $F$7 - $C$7*$C$7/2)*$C$3 + M2308*$C$7*SQRT($C$3))</f>
        <v>1.1758381590680143</v>
      </c>
      <c r="R2308" s="76">
        <f t="shared" ref="R2308:R2371" si="327">$B$8 * EXP(($F$11 - $F$8 - $C$8*$C$8/2)*$C$3 + N2308*$C$8*SQRT($C$3))</f>
        <v>1.333869495501117</v>
      </c>
      <c r="S2308" s="77">
        <f t="shared" ref="S2308:S2371" si="328">$B$9 * EXP(($F$11 - $F$9 - $C$9*$C$9/2)*$C$3 + O2308*$C$9*SQRT($C$3))</f>
        <v>6.490723481025612E-3</v>
      </c>
      <c r="T2308" s="76">
        <f t="shared" ref="T2308:T2371" si="329">$B$10 * EXP(($F$11 - $F$10 - $C$10*$C$10/2)*$C$3 + P2308*$C$10*SQRT($C$3))</f>
        <v>0.71553143674996145</v>
      </c>
      <c r="U2308" s="43">
        <f t="shared" ref="U2308:U2371" si="330">Q2308/$B$7</f>
        <v>1.000713326866395</v>
      </c>
      <c r="V2308" s="43">
        <f t="shared" ref="V2308:V2371" si="331">R2308/$B$8</f>
        <v>0.98732012990460183</v>
      </c>
      <c r="W2308" s="43">
        <f t="shared" ref="W2308:W2371" si="332">S2308/$B$9</f>
        <v>1.0368567861063278</v>
      </c>
      <c r="X2308" s="43">
        <f t="shared" ref="X2308:X2371" si="333">T2308/$B$10</f>
        <v>0.9896700369985636</v>
      </c>
      <c r="Y2308" s="41">
        <f t="shared" si="325"/>
        <v>36.85678610632781</v>
      </c>
    </row>
    <row r="2309" spans="8:25" x14ac:dyDescent="0.25">
      <c r="H2309" s="3">
        <v>2307</v>
      </c>
      <c r="I2309" s="15">
        <f>INDEX(Random!$F$2:$F$10003,($H2309-1)*$L$2 + I$2)</f>
        <v>0.44309423121852964</v>
      </c>
      <c r="J2309" s="15">
        <f>INDEX(Random!$F$2:$F$10003,($H2309-1)*$L$2 + J$2)</f>
        <v>-1.0798713538438744</v>
      </c>
      <c r="K2309" s="15">
        <f>INDEX(Random!$F$2:$F$10003,($H2309-1)*$L$2 + K$2)</f>
        <v>0.68819109879078377</v>
      </c>
      <c r="L2309" s="33">
        <f>INDEX(Random!$F$2:$F$10003,($H2309-1)*$L$2 + L$2)</f>
        <v>-0.13660583726878714</v>
      </c>
      <c r="M2309" s="27">
        <f t="array" ref="M2309:P2309">TRANSPOSE(MMULT($B$28:$E$31, TRANSPOSE(I2309:L2309)))</f>
        <v>0.44309423121852964</v>
      </c>
      <c r="N2309" s="27">
        <v>-0.3198516935053623</v>
      </c>
      <c r="O2309" s="27">
        <v>0.75242842322059422</v>
      </c>
      <c r="P2309" s="27">
        <v>-0.12077207524369668</v>
      </c>
      <c r="Q2309" s="76">
        <f t="shared" si="326"/>
        <v>1.1962952515176319</v>
      </c>
      <c r="R2309" s="76">
        <f t="shared" si="327"/>
        <v>1.3346677680700962</v>
      </c>
      <c r="S2309" s="77">
        <f t="shared" si="328"/>
        <v>6.509451958398034E-3</v>
      </c>
      <c r="T2309" s="76">
        <f t="shared" si="329"/>
        <v>0.72371681858047909</v>
      </c>
      <c r="U2309" s="43">
        <f t="shared" si="330"/>
        <v>1.0181236183128781</v>
      </c>
      <c r="V2309" s="43">
        <f t="shared" si="331"/>
        <v>0.98791100523323183</v>
      </c>
      <c r="W2309" s="43">
        <f t="shared" si="332"/>
        <v>1.039848555654638</v>
      </c>
      <c r="X2309" s="43">
        <f t="shared" si="333"/>
        <v>1.0009914503187816</v>
      </c>
      <c r="Y2309" s="41">
        <f t="shared" si="325"/>
        <v>39.848555654637963</v>
      </c>
    </row>
    <row r="2310" spans="8:25" x14ac:dyDescent="0.25">
      <c r="H2310" s="3">
        <v>2308</v>
      </c>
      <c r="I2310" s="15">
        <f>INDEX(Random!$F$2:$F$10003,($H2310-1)*$L$2 + I$2)</f>
        <v>2.4878984612259734</v>
      </c>
      <c r="J2310" s="15">
        <f>INDEX(Random!$F$2:$F$10003,($H2310-1)*$L$2 + J$2)</f>
        <v>1.0704905741311419</v>
      </c>
      <c r="K2310" s="15">
        <f>INDEX(Random!$F$2:$F$10003,($H2310-1)*$L$2 + K$2)</f>
        <v>1.2746828034845339</v>
      </c>
      <c r="L2310" s="33">
        <f>INDEX(Random!$F$2:$F$10003,($H2310-1)*$L$2 + L$2)</f>
        <v>-0.11303993495621156</v>
      </c>
      <c r="M2310" s="27">
        <f t="array" ref="M2310:P2310">TRANSPOSE(MMULT($B$28:$E$31, TRANSPOSE(I2310:L2310)))</f>
        <v>2.4878984612259734</v>
      </c>
      <c r="N2310" s="27">
        <v>2.6169716707556629</v>
      </c>
      <c r="O2310" s="27">
        <v>2.512232566689887</v>
      </c>
      <c r="P2310" s="27">
        <v>1.4833000907537657</v>
      </c>
      <c r="Q2310" s="76">
        <f t="shared" si="326"/>
        <v>1.2758859807164367</v>
      </c>
      <c r="R2310" s="76">
        <f t="shared" si="327"/>
        <v>1.4835057535827338</v>
      </c>
      <c r="S2310" s="77">
        <f t="shared" si="328"/>
        <v>7.0149735580027853E-3</v>
      </c>
      <c r="T2310" s="76">
        <f t="shared" si="329"/>
        <v>0.75272499558114792</v>
      </c>
      <c r="U2310" s="43">
        <f t="shared" si="330"/>
        <v>1.0858604091203716</v>
      </c>
      <c r="V2310" s="43">
        <f t="shared" si="331"/>
        <v>1.0980797583884041</v>
      </c>
      <c r="W2310" s="43">
        <f t="shared" si="332"/>
        <v>1.1206028047927772</v>
      </c>
      <c r="X2310" s="43">
        <f t="shared" si="333"/>
        <v>1.0411134102090567</v>
      </c>
      <c r="Y2310" s="41">
        <f t="shared" si="325"/>
        <v>120.60280479277719</v>
      </c>
    </row>
    <row r="2311" spans="8:25" x14ac:dyDescent="0.25">
      <c r="H2311" s="3">
        <v>2309</v>
      </c>
      <c r="I2311" s="15">
        <f>INDEX(Random!$F$2:$F$10003,($H2311-1)*$L$2 + I$2)</f>
        <v>-0.58786922856515278</v>
      </c>
      <c r="J2311" s="15">
        <f>INDEX(Random!$F$2:$F$10003,($H2311-1)*$L$2 + J$2)</f>
        <v>-0.51365853387599647</v>
      </c>
      <c r="K2311" s="15">
        <f>INDEX(Random!$F$2:$F$10003,($H2311-1)*$L$2 + K$2)</f>
        <v>-1.3228854627138567</v>
      </c>
      <c r="L2311" s="33">
        <f>INDEX(Random!$F$2:$F$10003,($H2311-1)*$L$2 + L$2)</f>
        <v>-1.0401127085350863</v>
      </c>
      <c r="M2311" s="27">
        <f t="array" ref="M2311:P2311">TRANSPOSE(MMULT($B$28:$E$31, TRANSPOSE(I2311:L2311)))</f>
        <v>-0.58786922856515278</v>
      </c>
      <c r="N2311" s="27">
        <v>-0.77964106473496475</v>
      </c>
      <c r="O2311" s="27">
        <v>-1.4526232317260559</v>
      </c>
      <c r="P2311" s="27">
        <v>-1.2620157264235958</v>
      </c>
      <c r="Q2311" s="76">
        <f t="shared" si="326"/>
        <v>1.1580692073272976</v>
      </c>
      <c r="R2311" s="76">
        <f t="shared" si="327"/>
        <v>1.3127576233081126</v>
      </c>
      <c r="S2311" s="77">
        <f t="shared" si="328"/>
        <v>5.9271327067664057E-3</v>
      </c>
      <c r="T2311" s="76">
        <f t="shared" si="329"/>
        <v>0.70376163477794373</v>
      </c>
      <c r="U2311" s="43">
        <f t="shared" si="330"/>
        <v>0.98559081474663623</v>
      </c>
      <c r="V2311" s="43">
        <f t="shared" si="331"/>
        <v>0.97169328150119372</v>
      </c>
      <c r="W2311" s="43">
        <f t="shared" si="332"/>
        <v>0.94682631098504888</v>
      </c>
      <c r="X2311" s="43">
        <f t="shared" si="333"/>
        <v>0.97339091947156808</v>
      </c>
      <c r="Y2311" s="41">
        <f t="shared" si="325"/>
        <v>0</v>
      </c>
    </row>
    <row r="2312" spans="8:25" x14ac:dyDescent="0.25">
      <c r="H2312" s="3">
        <v>2310</v>
      </c>
      <c r="I2312" s="15">
        <f>INDEX(Random!$F$2:$F$10003,($H2312-1)*$L$2 + I$2)</f>
        <v>-0.4707242929846509</v>
      </c>
      <c r="J2312" s="15">
        <f>INDEX(Random!$F$2:$F$10003,($H2312-1)*$L$2 + J$2)</f>
        <v>7.5798462577691378E-2</v>
      </c>
      <c r="K2312" s="15">
        <f>INDEX(Random!$F$2:$F$10003,($H2312-1)*$L$2 + K$2)</f>
        <v>0.77364972616418892</v>
      </c>
      <c r="L2312" s="33">
        <f>INDEX(Random!$F$2:$F$10003,($H2312-1)*$L$2 + L$2)</f>
        <v>-0.89344299657389681</v>
      </c>
      <c r="M2312" s="27">
        <f t="array" ref="M2312:P2312">TRANSPOSE(MMULT($B$28:$E$31, TRANSPOSE(I2312:L2312)))</f>
        <v>-0.4707242929846509</v>
      </c>
      <c r="N2312" s="27">
        <v>-0.32296666294502224</v>
      </c>
      <c r="O2312" s="27">
        <v>0.37906146656188261</v>
      </c>
      <c r="P2312" s="27">
        <v>-0.96986029310023392</v>
      </c>
      <c r="Q2312" s="76">
        <f t="shared" si="326"/>
        <v>1.1623504527019073</v>
      </c>
      <c r="R2312" s="76">
        <f t="shared" si="327"/>
        <v>1.3345181082864477</v>
      </c>
      <c r="S2312" s="77">
        <f t="shared" si="328"/>
        <v>6.4069745628766014E-3</v>
      </c>
      <c r="T2312" s="76">
        <f t="shared" si="329"/>
        <v>0.70881709694909567</v>
      </c>
      <c r="U2312" s="43">
        <f t="shared" si="330"/>
        <v>0.98923442783141047</v>
      </c>
      <c r="V2312" s="43">
        <f t="shared" si="331"/>
        <v>0.98780022819130109</v>
      </c>
      <c r="W2312" s="43">
        <f t="shared" si="332"/>
        <v>1.0234783646767733</v>
      </c>
      <c r="X2312" s="43">
        <f t="shared" si="333"/>
        <v>0.9803832599572555</v>
      </c>
      <c r="Y2312" s="41">
        <f t="shared" si="325"/>
        <v>23.478364676773332</v>
      </c>
    </row>
    <row r="2313" spans="8:25" x14ac:dyDescent="0.25">
      <c r="H2313" s="3">
        <v>2311</v>
      </c>
      <c r="I2313" s="15">
        <f>INDEX(Random!$F$2:$F$10003,($H2313-1)*$L$2 + I$2)</f>
        <v>-0.72520630763955152</v>
      </c>
      <c r="J2313" s="15">
        <f>INDEX(Random!$F$2:$F$10003,($H2313-1)*$L$2 + J$2)</f>
        <v>-0.6144235433031745</v>
      </c>
      <c r="K2313" s="15">
        <f>INDEX(Random!$F$2:$F$10003,($H2313-1)*$L$2 + K$2)</f>
        <v>-5.6877205883875147E-2</v>
      </c>
      <c r="L2313" s="33">
        <f>INDEX(Random!$F$2:$F$10003,($H2313-1)*$L$2 + L$2)</f>
        <v>0.7940092198812293</v>
      </c>
      <c r="M2313" s="27">
        <f t="array" ref="M2313:P2313">TRANSPOSE(MMULT($B$28:$E$31, TRANSPOSE(I2313:L2313)))</f>
        <v>-0.72520630763955152</v>
      </c>
      <c r="N2313" s="27">
        <v>-0.94988095399093142</v>
      </c>
      <c r="O2313" s="27">
        <v>-0.49053051852263307</v>
      </c>
      <c r="P2313" s="27">
        <v>0.11256607832646692</v>
      </c>
      <c r="Q2313" s="76">
        <f t="shared" si="326"/>
        <v>1.1530700844891311</v>
      </c>
      <c r="R2313" s="76">
        <f t="shared" si="327"/>
        <v>1.3047368130797348</v>
      </c>
      <c r="S2313" s="77">
        <f t="shared" si="328"/>
        <v>6.1745099131618741E-3</v>
      </c>
      <c r="T2313" s="76">
        <f t="shared" si="329"/>
        <v>0.72786600055125372</v>
      </c>
      <c r="U2313" s="43">
        <f t="shared" si="330"/>
        <v>0.98133624211840942</v>
      </c>
      <c r="V2313" s="43">
        <f t="shared" si="331"/>
        <v>0.96575633832696872</v>
      </c>
      <c r="W2313" s="43">
        <f t="shared" si="332"/>
        <v>0.98634343660732815</v>
      </c>
      <c r="X2313" s="43">
        <f t="shared" si="333"/>
        <v>1.0067302912188849</v>
      </c>
      <c r="Y2313" s="41">
        <f t="shared" si="325"/>
        <v>6.7302912188849096</v>
      </c>
    </row>
    <row r="2314" spans="8:25" x14ac:dyDescent="0.25">
      <c r="H2314" s="3">
        <v>2312</v>
      </c>
      <c r="I2314" s="15">
        <f>INDEX(Random!$F$2:$F$10003,($H2314-1)*$L$2 + I$2)</f>
        <v>0.13626626370661726</v>
      </c>
      <c r="J2314" s="15">
        <f>INDEX(Random!$F$2:$F$10003,($H2314-1)*$L$2 + J$2)</f>
        <v>6.9488073136985476E-2</v>
      </c>
      <c r="K2314" s="15">
        <f>INDEX(Random!$F$2:$F$10003,($H2314-1)*$L$2 + K$2)</f>
        <v>0.20064635221975621</v>
      </c>
      <c r="L2314" s="33">
        <f>INDEX(Random!$F$2:$F$10003,($H2314-1)*$L$2 + L$2)</f>
        <v>0.37236796931207955</v>
      </c>
      <c r="M2314" s="27">
        <f t="array" ref="M2314:P2314">TRANSPOSE(MMULT($B$28:$E$31, TRANSPOSE(I2314:L2314)))</f>
        <v>0.13626626370661726</v>
      </c>
      <c r="N2314" s="27">
        <v>0.15005094762424245</v>
      </c>
      <c r="O2314" s="27">
        <v>0.24625403574753474</v>
      </c>
      <c r="P2314" s="27">
        <v>0.3888354221978978</v>
      </c>
      <c r="Q2314" s="76">
        <f t="shared" si="326"/>
        <v>1.1847886566978576</v>
      </c>
      <c r="R2314" s="76">
        <f t="shared" si="327"/>
        <v>1.3574377196905967</v>
      </c>
      <c r="S2314" s="77">
        <f t="shared" si="328"/>
        <v>6.3709134409769353E-3</v>
      </c>
      <c r="T2314" s="76">
        <f t="shared" si="329"/>
        <v>0.73280934446334367</v>
      </c>
      <c r="U2314" s="43">
        <f t="shared" si="330"/>
        <v>1.0083307716577512</v>
      </c>
      <c r="V2314" s="43">
        <f t="shared" si="331"/>
        <v>1.0047651515104343</v>
      </c>
      <c r="W2314" s="43">
        <f t="shared" si="332"/>
        <v>1.0177178020729929</v>
      </c>
      <c r="X2314" s="43">
        <f t="shared" si="333"/>
        <v>1.0135675580405861</v>
      </c>
      <c r="Y2314" s="41">
        <f t="shared" si="325"/>
        <v>17.717802072992896</v>
      </c>
    </row>
    <row r="2315" spans="8:25" x14ac:dyDescent="0.25">
      <c r="H2315" s="3">
        <v>2313</v>
      </c>
      <c r="I2315" s="15">
        <f>INDEX(Random!$F$2:$F$10003,($H2315-1)*$L$2 + I$2)</f>
        <v>2.4600567182602333</v>
      </c>
      <c r="J2315" s="15">
        <f>INDEX(Random!$F$2:$F$10003,($H2315-1)*$L$2 + J$2)</f>
        <v>0.58740487808751651</v>
      </c>
      <c r="K2315" s="15">
        <f>INDEX(Random!$F$2:$F$10003,($H2315-1)*$L$2 + K$2)</f>
        <v>-0.94597668902236354</v>
      </c>
      <c r="L2315" s="33">
        <f>INDEX(Random!$F$2:$F$10003,($H2315-1)*$L$2 + L$2)</f>
        <v>-3.7189963826248354E-2</v>
      </c>
      <c r="M2315" s="27">
        <f t="array" ref="M2315:P2315">TRANSPOSE(MMULT($B$28:$E$31, TRANSPOSE(I2315:L2315)))</f>
        <v>2.4600567182602333</v>
      </c>
      <c r="N2315" s="27">
        <v>2.2962642405835334</v>
      </c>
      <c r="O2315" s="27">
        <v>0.63452871293069935</v>
      </c>
      <c r="P2315" s="27">
        <v>1.4449822100460117</v>
      </c>
      <c r="Q2315" s="76">
        <f t="shared" si="326"/>
        <v>1.274767500230001</v>
      </c>
      <c r="R2315" s="76">
        <f t="shared" si="327"/>
        <v>1.4664764807603254</v>
      </c>
      <c r="S2315" s="77">
        <f t="shared" si="328"/>
        <v>6.4769163838349691E-3</v>
      </c>
      <c r="T2315" s="76">
        <f t="shared" si="329"/>
        <v>0.75201867792295329</v>
      </c>
      <c r="U2315" s="43">
        <f t="shared" si="330"/>
        <v>1.0849085108340433</v>
      </c>
      <c r="V2315" s="43">
        <f t="shared" si="331"/>
        <v>1.0854748192156369</v>
      </c>
      <c r="W2315" s="43">
        <f t="shared" si="332"/>
        <v>1.0346511795263529</v>
      </c>
      <c r="X2315" s="43">
        <f t="shared" si="333"/>
        <v>1.0401364839874874</v>
      </c>
      <c r="Y2315" s="41">
        <f t="shared" si="325"/>
        <v>85.474819215636927</v>
      </c>
    </row>
    <row r="2316" spans="8:25" x14ac:dyDescent="0.25">
      <c r="H2316" s="3">
        <v>2314</v>
      </c>
      <c r="I2316" s="15">
        <f>INDEX(Random!$F$2:$F$10003,($H2316-1)*$L$2 + I$2)</f>
        <v>-3.7200176065121791E-2</v>
      </c>
      <c r="J2316" s="15">
        <f>INDEX(Random!$F$2:$F$10003,($H2316-1)*$L$2 + J$2)</f>
        <v>-0.55736772971199289</v>
      </c>
      <c r="K2316" s="15">
        <f>INDEX(Random!$F$2:$F$10003,($H2316-1)*$L$2 + K$2)</f>
        <v>1.036155692674815</v>
      </c>
      <c r="L2316" s="33">
        <f>INDEX(Random!$F$2:$F$10003,($H2316-1)*$L$2 + L$2)</f>
        <v>-0.75839607730120573</v>
      </c>
      <c r="M2316" s="27">
        <f t="array" ref="M2316:P2316">TRANSPOSE(MMULT($B$28:$E$31, TRANSPOSE(I2316:L2316)))</f>
        <v>-3.7200176065121791E-2</v>
      </c>
      <c r="N2316" s="27">
        <v>-0.37401057632277035</v>
      </c>
      <c r="O2316" s="27">
        <v>0.8013145478933601</v>
      </c>
      <c r="P2316" s="27">
        <v>-0.77080469253298112</v>
      </c>
      <c r="Q2316" s="76">
        <f t="shared" si="326"/>
        <v>1.1783323981726024</v>
      </c>
      <c r="R2316" s="76">
        <f t="shared" si="327"/>
        <v>1.3320680750810214</v>
      </c>
      <c r="S2316" s="77">
        <f t="shared" si="328"/>
        <v>6.5229904476182691E-3</v>
      </c>
      <c r="T2316" s="76">
        <f t="shared" si="329"/>
        <v>0.71228234316187677</v>
      </c>
      <c r="U2316" s="43">
        <f t="shared" si="330"/>
        <v>1.0028360835511509</v>
      </c>
      <c r="V2316" s="43">
        <f t="shared" si="331"/>
        <v>0.98598673211030452</v>
      </c>
      <c r="W2316" s="43">
        <f t="shared" si="332"/>
        <v>1.0420112536131421</v>
      </c>
      <c r="X2316" s="43">
        <f t="shared" si="333"/>
        <v>0.98517613162085316</v>
      </c>
      <c r="Y2316" s="41">
        <f t="shared" si="325"/>
        <v>42.01125361314206</v>
      </c>
    </row>
    <row r="2317" spans="8:25" x14ac:dyDescent="0.25">
      <c r="H2317" s="3">
        <v>2315</v>
      </c>
      <c r="I2317" s="15">
        <f>INDEX(Random!$F$2:$F$10003,($H2317-1)*$L$2 + I$2)</f>
        <v>1.1109798269652762</v>
      </c>
      <c r="J2317" s="15">
        <f>INDEX(Random!$F$2:$F$10003,($H2317-1)*$L$2 + J$2)</f>
        <v>-1.8806589498850952</v>
      </c>
      <c r="K2317" s="15">
        <f>INDEX(Random!$F$2:$F$10003,($H2317-1)*$L$2 + K$2)</f>
        <v>0.18231971723504606</v>
      </c>
      <c r="L2317" s="33">
        <f>INDEX(Random!$F$2:$F$10003,($H2317-1)*$L$2 + L$2)</f>
        <v>-1.0861632316683925</v>
      </c>
      <c r="M2317" s="27">
        <f t="array" ref="M2317:P2317">TRANSPOSE(MMULT($B$28:$E$31, TRANSPOSE(I2317:L2317)))</f>
        <v>1.1109798269652762</v>
      </c>
      <c r="N2317" s="27">
        <v>-0.29044329770946731</v>
      </c>
      <c r="O2317" s="27">
        <v>0.66186319949436112</v>
      </c>
      <c r="P2317" s="27">
        <v>-0.70246948215861937</v>
      </c>
      <c r="Q2317" s="76">
        <f t="shared" si="326"/>
        <v>1.2217300000885902</v>
      </c>
      <c r="R2317" s="76">
        <f t="shared" si="327"/>
        <v>1.3360815320828738</v>
      </c>
      <c r="S2317" s="77">
        <f t="shared" si="328"/>
        <v>6.4844450914114532E-3</v>
      </c>
      <c r="T2317" s="76">
        <f t="shared" si="329"/>
        <v>0.71347585409090852</v>
      </c>
      <c r="U2317" s="43">
        <f t="shared" si="330"/>
        <v>1.0397702128413533</v>
      </c>
      <c r="V2317" s="43">
        <f t="shared" si="331"/>
        <v>0.98895746268162388</v>
      </c>
      <c r="W2317" s="43">
        <f t="shared" si="332"/>
        <v>1.0358538484682833</v>
      </c>
      <c r="X2317" s="43">
        <f t="shared" si="333"/>
        <v>0.98682690745630508</v>
      </c>
      <c r="Y2317" s="41">
        <f t="shared" si="325"/>
        <v>39.770212841353292</v>
      </c>
    </row>
    <row r="2318" spans="8:25" x14ac:dyDescent="0.25">
      <c r="H2318" s="3">
        <v>2316</v>
      </c>
      <c r="I2318" s="15">
        <f>INDEX(Random!$F$2:$F$10003,($H2318-1)*$L$2 + I$2)</f>
        <v>-0.38163658059716565</v>
      </c>
      <c r="J2318" s="15">
        <f>INDEX(Random!$F$2:$F$10003,($H2318-1)*$L$2 + J$2)</f>
        <v>0.71521190039145899</v>
      </c>
      <c r="K2318" s="15">
        <f>INDEX(Random!$F$2:$F$10003,($H2318-1)*$L$2 + K$2)</f>
        <v>-0.72770458689362383</v>
      </c>
      <c r="L2318" s="33">
        <f>INDEX(Random!$F$2:$F$10003,($H2318-1)*$L$2 + L$2)</f>
        <v>-0.47541118415514655</v>
      </c>
      <c r="M2318" s="27">
        <f t="array" ref="M2318:P2318">TRANSPOSE(MMULT($B$28:$E$31, TRANSPOSE(I2318:L2318)))</f>
        <v>-0.38163658059716565</v>
      </c>
      <c r="N2318" s="27">
        <v>0.14256531155076202</v>
      </c>
      <c r="O2318" s="27">
        <v>-0.77229553597227563</v>
      </c>
      <c r="P2318" s="27">
        <v>-0.42311158345901712</v>
      </c>
      <c r="Q2318" s="76">
        <f t="shared" si="326"/>
        <v>1.1656168948049332</v>
      </c>
      <c r="R2318" s="76">
        <f t="shared" si="327"/>
        <v>1.3570719627240013</v>
      </c>
      <c r="S2318" s="77">
        <f t="shared" si="328"/>
        <v>6.1010110285647989E-3</v>
      </c>
      <c r="T2318" s="76">
        <f t="shared" si="329"/>
        <v>0.7183758236433524</v>
      </c>
      <c r="U2318" s="43">
        <f t="shared" si="330"/>
        <v>0.99201437855738994</v>
      </c>
      <c r="V2318" s="43">
        <f t="shared" si="331"/>
        <v>1.004494420965212</v>
      </c>
      <c r="W2318" s="43">
        <f t="shared" si="332"/>
        <v>0.97460240072920112</v>
      </c>
      <c r="X2318" s="43">
        <f t="shared" si="333"/>
        <v>0.99360418207932566</v>
      </c>
      <c r="Y2318" s="41">
        <f t="shared" si="325"/>
        <v>4.4944209652120204</v>
      </c>
    </row>
    <row r="2319" spans="8:25" x14ac:dyDescent="0.25">
      <c r="H2319" s="3">
        <v>2317</v>
      </c>
      <c r="I2319" s="15">
        <f>INDEX(Random!$F$2:$F$10003,($H2319-1)*$L$2 + I$2)</f>
        <v>0.94669819288211021</v>
      </c>
      <c r="J2319" s="15">
        <f>INDEX(Random!$F$2:$F$10003,($H2319-1)*$L$2 + J$2)</f>
        <v>-0.26920052215568735</v>
      </c>
      <c r="K2319" s="15">
        <f>INDEX(Random!$F$2:$F$10003,($H2319-1)*$L$2 + K$2)</f>
        <v>-0.37820711863490714</v>
      </c>
      <c r="L2319" s="33">
        <f>INDEX(Random!$F$2:$F$10003,($H2319-1)*$L$2 + L$2)</f>
        <v>-0.81794765169588057</v>
      </c>
      <c r="M2319" s="27">
        <f t="array" ref="M2319:P2319">TRANSPOSE(MMULT($B$28:$E$31, TRANSPOSE(I2319:L2319)))</f>
        <v>0.94669819288211021</v>
      </c>
      <c r="N2319" s="27">
        <v>0.57730965805104306</v>
      </c>
      <c r="O2319" s="27">
        <v>0.20296989236777468</v>
      </c>
      <c r="P2319" s="27">
        <v>-0.20592131353060744</v>
      </c>
      <c r="Q2319" s="76">
        <f t="shared" si="326"/>
        <v>1.2154240347152643</v>
      </c>
      <c r="R2319" s="76">
        <f t="shared" si="327"/>
        <v>1.3784782959450195</v>
      </c>
      <c r="S2319" s="77">
        <f t="shared" si="328"/>
        <v>6.3592044340228812E-3</v>
      </c>
      <c r="T2319" s="76">
        <f t="shared" si="329"/>
        <v>0.72220860588318225</v>
      </c>
      <c r="U2319" s="43">
        <f t="shared" si="330"/>
        <v>1.0344034338002248</v>
      </c>
      <c r="V2319" s="43">
        <f t="shared" si="331"/>
        <v>1.020339227198386</v>
      </c>
      <c r="W2319" s="43">
        <f t="shared" si="332"/>
        <v>1.0158473536777766</v>
      </c>
      <c r="X2319" s="43">
        <f t="shared" si="333"/>
        <v>0.99890540232805292</v>
      </c>
      <c r="Y2319" s="41">
        <f t="shared" si="325"/>
        <v>34.403433800224818</v>
      </c>
    </row>
    <row r="2320" spans="8:25" x14ac:dyDescent="0.25">
      <c r="H2320" s="3">
        <v>2318</v>
      </c>
      <c r="I2320" s="15">
        <f>INDEX(Random!$F$2:$F$10003,($H2320-1)*$L$2 + I$2)</f>
        <v>-0.51337410743668821</v>
      </c>
      <c r="J2320" s="15">
        <f>INDEX(Random!$F$2:$F$10003,($H2320-1)*$L$2 + J$2)</f>
        <v>1.2461178896524097</v>
      </c>
      <c r="K2320" s="15">
        <f>INDEX(Random!$F$2:$F$10003,($H2320-1)*$L$2 + K$2)</f>
        <v>1.1237344038809118</v>
      </c>
      <c r="L2320" s="33">
        <f>INDEX(Random!$F$2:$F$10003,($H2320-1)*$L$2 + L$2)</f>
        <v>0.25398617170089199</v>
      </c>
      <c r="M2320" s="27">
        <f t="array" ref="M2320:P2320">TRANSPOSE(MMULT($B$28:$E$31, TRANSPOSE(I2320:L2320)))</f>
        <v>-0.51337410743668821</v>
      </c>
      <c r="N2320" s="27">
        <v>0.36747016454920256</v>
      </c>
      <c r="O2320" s="27">
        <v>0.71389549404294605</v>
      </c>
      <c r="P2320" s="27">
        <v>0.19558398814324143</v>
      </c>
      <c r="Q2320" s="76">
        <f t="shared" si="326"/>
        <v>1.1607899192201416</v>
      </c>
      <c r="R2320" s="76">
        <f t="shared" si="327"/>
        <v>1.368104198647748</v>
      </c>
      <c r="S2320" s="77">
        <f t="shared" si="328"/>
        <v>6.4988004817909872E-3</v>
      </c>
      <c r="T2320" s="76">
        <f t="shared" si="329"/>
        <v>0.72934794202230291</v>
      </c>
      <c r="U2320" s="43">
        <f t="shared" si="330"/>
        <v>0.98790631422990771</v>
      </c>
      <c r="V2320" s="43">
        <f t="shared" si="331"/>
        <v>1.0126603987029963</v>
      </c>
      <c r="W2320" s="43">
        <f t="shared" si="332"/>
        <v>1.0381470418196466</v>
      </c>
      <c r="X2320" s="43">
        <f t="shared" si="333"/>
        <v>1.0087800027970995</v>
      </c>
      <c r="Y2320" s="41">
        <f t="shared" si="325"/>
        <v>38.147041819646567</v>
      </c>
    </row>
    <row r="2321" spans="8:25" x14ac:dyDescent="0.25">
      <c r="H2321" s="3">
        <v>2319</v>
      </c>
      <c r="I2321" s="15">
        <f>INDEX(Random!$F$2:$F$10003,($H2321-1)*$L$2 + I$2)</f>
        <v>4.2877383377896192E-2</v>
      </c>
      <c r="J2321" s="15">
        <f>INDEX(Random!$F$2:$F$10003,($H2321-1)*$L$2 + J$2)</f>
        <v>1.6598080648083577</v>
      </c>
      <c r="K2321" s="15">
        <f>INDEX(Random!$F$2:$F$10003,($H2321-1)*$L$2 + K$2)</f>
        <v>2.2951595734108357</v>
      </c>
      <c r="L2321" s="33">
        <f>INDEX(Random!$F$2:$F$10003,($H2321-1)*$L$2 + L$2)</f>
        <v>0.47003076568722285</v>
      </c>
      <c r="M2321" s="27">
        <f t="array" ref="M2321:P2321">TRANSPOSE(MMULT($B$28:$E$31, TRANSPOSE(I2321:L2321)))</f>
        <v>4.2877383377896192E-2</v>
      </c>
      <c r="N2321" s="27">
        <v>1.0604293366042938</v>
      </c>
      <c r="O2321" s="27">
        <v>2.0177784498375511</v>
      </c>
      <c r="P2321" s="27">
        <v>0.75228442897115666</v>
      </c>
      <c r="Q2321" s="76">
        <f t="shared" si="326"/>
        <v>1.1813084264794369</v>
      </c>
      <c r="R2321" s="76">
        <f t="shared" si="327"/>
        <v>1.4026629192071396</v>
      </c>
      <c r="S2321" s="77">
        <f t="shared" si="328"/>
        <v>6.869096915393412E-3</v>
      </c>
      <c r="T2321" s="76">
        <f t="shared" si="329"/>
        <v>0.73936378445830098</v>
      </c>
      <c r="U2321" s="43">
        <f t="shared" si="330"/>
        <v>1.0053688735995208</v>
      </c>
      <c r="V2321" s="43">
        <f t="shared" si="331"/>
        <v>1.0382405027439967</v>
      </c>
      <c r="W2321" s="43">
        <f t="shared" si="332"/>
        <v>1.0972998267401617</v>
      </c>
      <c r="X2321" s="43">
        <f t="shared" si="333"/>
        <v>1.022633173524621</v>
      </c>
      <c r="Y2321" s="41">
        <f t="shared" si="325"/>
        <v>97.299826740161691</v>
      </c>
    </row>
    <row r="2322" spans="8:25" x14ac:dyDescent="0.25">
      <c r="H2322" s="3">
        <v>2320</v>
      </c>
      <c r="I2322" s="15">
        <f>INDEX(Random!$F$2:$F$10003,($H2322-1)*$L$2 + I$2)</f>
        <v>3.2507545626759012E-2</v>
      </c>
      <c r="J2322" s="15">
        <f>INDEX(Random!$F$2:$F$10003,($H2322-1)*$L$2 + J$2)</f>
        <v>-0.25670983651952772</v>
      </c>
      <c r="K2322" s="15">
        <f>INDEX(Random!$F$2:$F$10003,($H2322-1)*$L$2 + K$2)</f>
        <v>0.56725015485192354</v>
      </c>
      <c r="L2322" s="33">
        <f>INDEX(Random!$F$2:$F$10003,($H2322-1)*$L$2 + L$2)</f>
        <v>0.3306748118763897</v>
      </c>
      <c r="M2322" s="27">
        <f t="array" ref="M2322:P2322">TRANSPOSE(MMULT($B$28:$E$31, TRANSPOSE(I2322:L2322)))</f>
        <v>3.2507545626759012E-2</v>
      </c>
      <c r="N2322" s="27">
        <v>-0.13325638545559021</v>
      </c>
      <c r="O2322" s="27">
        <v>0.47124108188379765</v>
      </c>
      <c r="P2322" s="27">
        <v>0.22156320107066796</v>
      </c>
      <c r="Q2322" s="76">
        <f t="shared" si="326"/>
        <v>1.1809226152288943</v>
      </c>
      <c r="R2322" s="76">
        <f t="shared" si="327"/>
        <v>1.3436634870643098</v>
      </c>
      <c r="S2322" s="77">
        <f t="shared" si="328"/>
        <v>6.4321239729482104E-3</v>
      </c>
      <c r="T2322" s="76">
        <f t="shared" si="329"/>
        <v>0.72981231298488658</v>
      </c>
      <c r="U2322" s="43">
        <f t="shared" si="330"/>
        <v>1.0050405235990589</v>
      </c>
      <c r="V2322" s="43">
        <f t="shared" si="331"/>
        <v>0.99456956851540335</v>
      </c>
      <c r="W2322" s="43">
        <f t="shared" si="332"/>
        <v>1.0274958423239953</v>
      </c>
      <c r="X2322" s="43">
        <f t="shared" si="333"/>
        <v>1.0094222862861502</v>
      </c>
      <c r="Y2322" s="41">
        <f t="shared" si="325"/>
        <v>27.495842323995269</v>
      </c>
    </row>
    <row r="2323" spans="8:25" x14ac:dyDescent="0.25">
      <c r="H2323" s="3">
        <v>2321</v>
      </c>
      <c r="I2323" s="15">
        <f>INDEX(Random!$F$2:$F$10003,($H2323-1)*$L$2 + I$2)</f>
        <v>-0.68633992744132388</v>
      </c>
      <c r="J2323" s="15">
        <f>INDEX(Random!$F$2:$F$10003,($H2323-1)*$L$2 + J$2)</f>
        <v>0.53655457201578594</v>
      </c>
      <c r="K2323" s="15">
        <f>INDEX(Random!$F$2:$F$10003,($H2323-1)*$L$2 + K$2)</f>
        <v>-1.8304587827066461</v>
      </c>
      <c r="L2323" s="33">
        <f>INDEX(Random!$F$2:$F$10003,($H2323-1)*$L$2 + L$2)</f>
        <v>-0.11095287405369442</v>
      </c>
      <c r="M2323" s="27">
        <f t="array" ref="M2323:P2323">TRANSPOSE(MMULT($B$28:$E$31, TRANSPOSE(I2323:L2323)))</f>
        <v>-0.68633992744132388</v>
      </c>
      <c r="N2323" s="27">
        <v>-0.20736002164507039</v>
      </c>
      <c r="O2323" s="27">
        <v>-1.8643202511926726</v>
      </c>
      <c r="P2323" s="27">
        <v>-0.32132449530107754</v>
      </c>
      <c r="Q2323" s="76">
        <f t="shared" si="326"/>
        <v>1.1544826423030019</v>
      </c>
      <c r="R2323" s="76">
        <f t="shared" si="327"/>
        <v>1.3400837314921876</v>
      </c>
      <c r="S2323" s="77">
        <f t="shared" si="328"/>
        <v>5.8243269600456666E-3</v>
      </c>
      <c r="T2323" s="76">
        <f t="shared" si="329"/>
        <v>0.72016953316616539</v>
      </c>
      <c r="U2323" s="43">
        <f t="shared" si="330"/>
        <v>0.98253841898127814</v>
      </c>
      <c r="V2323" s="43">
        <f t="shared" si="331"/>
        <v>0.99191986046794056</v>
      </c>
      <c r="W2323" s="43">
        <f t="shared" si="332"/>
        <v>0.93040366773892436</v>
      </c>
      <c r="X2323" s="43">
        <f t="shared" si="333"/>
        <v>0.99608510811364515</v>
      </c>
      <c r="Y2323" s="41">
        <f t="shared" si="325"/>
        <v>0</v>
      </c>
    </row>
    <row r="2324" spans="8:25" x14ac:dyDescent="0.25">
      <c r="H2324" s="3">
        <v>2322</v>
      </c>
      <c r="I2324" s="15">
        <f>INDEX(Random!$F$2:$F$10003,($H2324-1)*$L$2 + I$2)</f>
        <v>-0.77803024536887089</v>
      </c>
      <c r="J2324" s="15">
        <f>INDEX(Random!$F$2:$F$10003,($H2324-1)*$L$2 + J$2)</f>
        <v>-0.3026694806831482</v>
      </c>
      <c r="K2324" s="15">
        <f>INDEX(Random!$F$2:$F$10003,($H2324-1)*$L$2 + K$2)</f>
        <v>0.44655055892792184</v>
      </c>
      <c r="L2324" s="33">
        <f>INDEX(Random!$F$2:$F$10003,($H2324-1)*$L$2 + L$2)</f>
        <v>-0.17627849724663411</v>
      </c>
      <c r="M2324" s="27">
        <f t="array" ref="M2324:P2324">TRANSPOSE(MMULT($B$28:$E$31, TRANSPOSE(I2324:L2324)))</f>
        <v>-0.77803024536887089</v>
      </c>
      <c r="N2324" s="27">
        <v>-0.79853766366257695</v>
      </c>
      <c r="O2324" s="27">
        <v>-8.5982513781737435E-2</v>
      </c>
      <c r="P2324" s="27">
        <v>-0.63714632640302005</v>
      </c>
      <c r="Q2324" s="76">
        <f t="shared" si="326"/>
        <v>1.1511530242577799</v>
      </c>
      <c r="R2324" s="76">
        <f t="shared" si="327"/>
        <v>1.3118648874419443</v>
      </c>
      <c r="S2324" s="77">
        <f t="shared" si="328"/>
        <v>6.2815879278837116E-3</v>
      </c>
      <c r="T2324" s="76">
        <f t="shared" si="329"/>
        <v>0.71461862741554194</v>
      </c>
      <c r="U2324" s="43">
        <f t="shared" si="330"/>
        <v>0.97970470149598288</v>
      </c>
      <c r="V2324" s="43">
        <f t="shared" si="331"/>
        <v>0.97103248515317864</v>
      </c>
      <c r="W2324" s="43">
        <f t="shared" si="332"/>
        <v>1.0034485507801456</v>
      </c>
      <c r="X2324" s="43">
        <f t="shared" si="333"/>
        <v>0.98840750679881317</v>
      </c>
      <c r="Y2324" s="41">
        <f t="shared" si="325"/>
        <v>3.4485507801456095</v>
      </c>
    </row>
    <row r="2325" spans="8:25" x14ac:dyDescent="0.25">
      <c r="H2325" s="3">
        <v>2323</v>
      </c>
      <c r="I2325" s="15">
        <f>INDEX(Random!$F$2:$F$10003,($H2325-1)*$L$2 + I$2)</f>
        <v>-0.40191088973912725</v>
      </c>
      <c r="J2325" s="15">
        <f>INDEX(Random!$F$2:$F$10003,($H2325-1)*$L$2 + J$2)</f>
        <v>-0.91285551316878011</v>
      </c>
      <c r="K2325" s="15">
        <f>INDEX(Random!$F$2:$F$10003,($H2325-1)*$L$2 + K$2)</f>
        <v>0.26255874030231768</v>
      </c>
      <c r="L2325" s="33">
        <f>INDEX(Random!$F$2:$F$10003,($H2325-1)*$L$2 + L$2)</f>
        <v>-0.89132842954329505</v>
      </c>
      <c r="M2325" s="27">
        <f t="array" ref="M2325:P2325">TRANSPOSE(MMULT($B$28:$E$31, TRANSPOSE(I2325:L2325)))</f>
        <v>-0.40191088973912725</v>
      </c>
      <c r="N2325" s="27">
        <v>-0.88047003078705977</v>
      </c>
      <c r="O2325" s="27">
        <v>-6.3183765843285417E-2</v>
      </c>
      <c r="P2325" s="27">
        <v>-1.1476307060288446</v>
      </c>
      <c r="Q2325" s="76">
        <f t="shared" si="326"/>
        <v>1.1648727220258623</v>
      </c>
      <c r="R2325" s="76">
        <f t="shared" si="327"/>
        <v>1.3080011573643266</v>
      </c>
      <c r="S2325" s="77">
        <f t="shared" si="328"/>
        <v>6.2876774020378858E-3</v>
      </c>
      <c r="T2325" s="76">
        <f t="shared" si="329"/>
        <v>0.70573664573250128</v>
      </c>
      <c r="U2325" s="43">
        <f t="shared" si="330"/>
        <v>0.99138104002201044</v>
      </c>
      <c r="V2325" s="43">
        <f t="shared" si="331"/>
        <v>0.96817258132074513</v>
      </c>
      <c r="W2325" s="43">
        <f t="shared" si="332"/>
        <v>1.0044213102296942</v>
      </c>
      <c r="X2325" s="43">
        <f t="shared" si="333"/>
        <v>0.97612260820539598</v>
      </c>
      <c r="Y2325" s="41">
        <f t="shared" si="325"/>
        <v>4.4213102296941642</v>
      </c>
    </row>
    <row r="2326" spans="8:25" x14ac:dyDescent="0.25">
      <c r="H2326" s="3">
        <v>2324</v>
      </c>
      <c r="I2326" s="15">
        <f>INDEX(Random!$F$2:$F$10003,($H2326-1)*$L$2 + I$2)</f>
        <v>0.20203530257324367</v>
      </c>
      <c r="J2326" s="15">
        <f>INDEX(Random!$F$2:$F$10003,($H2326-1)*$L$2 + J$2)</f>
        <v>1.0624859704681284</v>
      </c>
      <c r="K2326" s="15">
        <f>INDEX(Random!$F$2:$F$10003,($H2326-1)*$L$2 + K$2)</f>
        <v>0.28182746724056934</v>
      </c>
      <c r="L2326" s="33">
        <f>INDEX(Random!$F$2:$F$10003,($H2326-1)*$L$2 + L$2)</f>
        <v>0.67862219364193055</v>
      </c>
      <c r="M2326" s="27">
        <f t="array" ref="M2326:P2326">TRANSPOSE(MMULT($B$28:$E$31, TRANSPOSE(I2326:L2326)))</f>
        <v>0.20203530257324367</v>
      </c>
      <c r="N2326" s="27">
        <v>0.81598476744323578</v>
      </c>
      <c r="O2326" s="27">
        <v>0.40936364950397691</v>
      </c>
      <c r="P2326" s="27">
        <v>0.89485679740149415</v>
      </c>
      <c r="Q2326" s="76">
        <f t="shared" si="326"/>
        <v>1.1872457569898882</v>
      </c>
      <c r="R2326" s="76">
        <f t="shared" si="327"/>
        <v>1.3903736314211392</v>
      </c>
      <c r="S2326" s="77">
        <f t="shared" si="328"/>
        <v>6.4152310541674452E-3</v>
      </c>
      <c r="T2326" s="76">
        <f t="shared" si="329"/>
        <v>0.74195091500518273</v>
      </c>
      <c r="U2326" s="43">
        <f t="shared" si="330"/>
        <v>1.0104219208424581</v>
      </c>
      <c r="V2326" s="43">
        <f t="shared" si="331"/>
        <v>1.0291440647084673</v>
      </c>
      <c r="W2326" s="43">
        <f t="shared" si="332"/>
        <v>1.0247972929979945</v>
      </c>
      <c r="X2326" s="43">
        <f t="shared" si="333"/>
        <v>1.0262115006987313</v>
      </c>
      <c r="Y2326" s="41">
        <f t="shared" si="325"/>
        <v>29.144064708467312</v>
      </c>
    </row>
    <row r="2327" spans="8:25" x14ac:dyDescent="0.25">
      <c r="H2327" s="3">
        <v>2325</v>
      </c>
      <c r="I2327" s="15">
        <f>INDEX(Random!$F$2:$F$10003,($H2327-1)*$L$2 + I$2)</f>
        <v>0.12747275724588283</v>
      </c>
      <c r="J2327" s="15">
        <f>INDEX(Random!$F$2:$F$10003,($H2327-1)*$L$2 + J$2)</f>
        <v>0.39790798188059945</v>
      </c>
      <c r="K2327" s="15">
        <f>INDEX(Random!$F$2:$F$10003,($H2327-1)*$L$2 + K$2)</f>
        <v>0.40705600605957321</v>
      </c>
      <c r="L2327" s="33">
        <f>INDEX(Random!$F$2:$F$10003,($H2327-1)*$L$2 + L$2)</f>
        <v>-1.1851785794505754</v>
      </c>
      <c r="M2327" s="27">
        <f t="array" ref="M2327:P2327">TRANSPOSE(MMULT($B$28:$E$31, TRANSPOSE(I2327:L2327)))</f>
        <v>0.12747275724588283</v>
      </c>
      <c r="N2327" s="27">
        <v>0.34629889546262022</v>
      </c>
      <c r="O2327" s="27">
        <v>0.43129700010746769</v>
      </c>
      <c r="P2327" s="27">
        <v>-0.80564230956317573</v>
      </c>
      <c r="Q2327" s="76">
        <f t="shared" si="326"/>
        <v>1.1844605210747143</v>
      </c>
      <c r="R2327" s="76">
        <f t="shared" si="327"/>
        <v>1.3670618738336993</v>
      </c>
      <c r="S2327" s="77">
        <f t="shared" si="328"/>
        <v>6.4212139115028249E-3</v>
      </c>
      <c r="T2327" s="76">
        <f t="shared" si="329"/>
        <v>0.71167465415915176</v>
      </c>
      <c r="U2327" s="43">
        <f t="shared" si="330"/>
        <v>1.0080515072976293</v>
      </c>
      <c r="V2327" s="43">
        <f t="shared" si="331"/>
        <v>1.0118888777451511</v>
      </c>
      <c r="W2327" s="43">
        <f t="shared" si="332"/>
        <v>1.0257530210068411</v>
      </c>
      <c r="X2327" s="43">
        <f t="shared" si="333"/>
        <v>0.98433562124364005</v>
      </c>
      <c r="Y2327" s="41">
        <f t="shared" si="325"/>
        <v>25.75302100684107</v>
      </c>
    </row>
    <row r="2328" spans="8:25" x14ac:dyDescent="0.25">
      <c r="H2328" s="3">
        <v>2326</v>
      </c>
      <c r="I2328" s="15">
        <f>INDEX(Random!$F$2:$F$10003,($H2328-1)*$L$2 + I$2)</f>
        <v>0.51044879111290198</v>
      </c>
      <c r="J2328" s="15">
        <f>INDEX(Random!$F$2:$F$10003,($H2328-1)*$L$2 + J$2)</f>
        <v>0.49766881969770949</v>
      </c>
      <c r="K2328" s="15">
        <f>INDEX(Random!$F$2:$F$10003,($H2328-1)*$L$2 + K$2)</f>
        <v>1.5896338899813043</v>
      </c>
      <c r="L2328" s="33">
        <f>INDEX(Random!$F$2:$F$10003,($H2328-1)*$L$2 + L$2)</f>
        <v>0.91041159248373738</v>
      </c>
      <c r="M2328" s="27">
        <f t="array" ref="M2328:P2328">TRANSPOSE(MMULT($B$28:$E$31, TRANSPOSE(I2328:L2328)))</f>
        <v>0.51044879111290198</v>
      </c>
      <c r="N2328" s="27">
        <v>0.70891965053844719</v>
      </c>
      <c r="O2328" s="27">
        <v>1.6284420595339872</v>
      </c>
      <c r="P2328" s="27">
        <v>1.1085639813492021</v>
      </c>
      <c r="Q2328" s="76">
        <f t="shared" si="326"/>
        <v>1.1988360880864803</v>
      </c>
      <c r="R2328" s="76">
        <f t="shared" si="327"/>
        <v>1.3850249672850685</v>
      </c>
      <c r="S2328" s="77">
        <f t="shared" si="328"/>
        <v>6.7563705679570462E-3</v>
      </c>
      <c r="T2328" s="76">
        <f t="shared" si="329"/>
        <v>0.74584582854860293</v>
      </c>
      <c r="U2328" s="43">
        <f t="shared" si="330"/>
        <v>1.0202860324140257</v>
      </c>
      <c r="V2328" s="43">
        <f t="shared" si="331"/>
        <v>1.025185023897164</v>
      </c>
      <c r="W2328" s="43">
        <f t="shared" si="332"/>
        <v>1.0792924229963332</v>
      </c>
      <c r="X2328" s="43">
        <f t="shared" si="333"/>
        <v>1.0315986563604467</v>
      </c>
      <c r="Y2328" s="41">
        <f t="shared" si="325"/>
        <v>79.292422996333215</v>
      </c>
    </row>
    <row r="2329" spans="8:25" x14ac:dyDescent="0.25">
      <c r="H2329" s="3">
        <v>2327</v>
      </c>
      <c r="I2329" s="15">
        <f>INDEX(Random!$F$2:$F$10003,($H2329-1)*$L$2 + I$2)</f>
        <v>-0.42542203869304718</v>
      </c>
      <c r="J2329" s="15">
        <f>INDEX(Random!$F$2:$F$10003,($H2329-1)*$L$2 + J$2)</f>
        <v>0.13503948553071846</v>
      </c>
      <c r="K2329" s="15">
        <f>INDEX(Random!$F$2:$F$10003,($H2329-1)*$L$2 + K$2)</f>
        <v>-1.1770815521203848</v>
      </c>
      <c r="L2329" s="33">
        <f>INDEX(Random!$F$2:$F$10003,($H2329-1)*$L$2 + L$2)</f>
        <v>-0.47453702676647214</v>
      </c>
      <c r="M2329" s="27">
        <f t="array" ref="M2329:P2329">TRANSPOSE(MMULT($B$28:$E$31, TRANSPOSE(I2329:L2329)))</f>
        <v>-0.42542203869304718</v>
      </c>
      <c r="N2329" s="27">
        <v>-0.25072615541340615</v>
      </c>
      <c r="O2329" s="27">
        <v>-1.2024322597101191</v>
      </c>
      <c r="P2329" s="27">
        <v>-0.57171840968775167</v>
      </c>
      <c r="Q2329" s="76">
        <f t="shared" si="326"/>
        <v>1.1640103352810884</v>
      </c>
      <c r="R2329" s="76">
        <f t="shared" si="327"/>
        <v>1.3379932507130394</v>
      </c>
      <c r="S2329" s="77">
        <f t="shared" si="328"/>
        <v>5.9904928591875415E-3</v>
      </c>
      <c r="T2329" s="76">
        <f t="shared" si="329"/>
        <v>0.71576506823009711</v>
      </c>
      <c r="U2329" s="43">
        <f t="shared" si="330"/>
        <v>0.99064709385624539</v>
      </c>
      <c r="V2329" s="43">
        <f t="shared" si="331"/>
        <v>0.99037250237826757</v>
      </c>
      <c r="W2329" s="43">
        <f t="shared" si="332"/>
        <v>0.95694774108427183</v>
      </c>
      <c r="X2329" s="43">
        <f t="shared" si="333"/>
        <v>0.98999317874148984</v>
      </c>
      <c r="Y2329" s="41">
        <f t="shared" si="325"/>
        <v>0</v>
      </c>
    </row>
    <row r="2330" spans="8:25" x14ac:dyDescent="0.25">
      <c r="H2330" s="3">
        <v>2328</v>
      </c>
      <c r="I2330" s="15">
        <f>INDEX(Random!$F$2:$F$10003,($H2330-1)*$L$2 + I$2)</f>
        <v>1.1093476768317039</v>
      </c>
      <c r="J2330" s="15">
        <f>INDEX(Random!$F$2:$F$10003,($H2330-1)*$L$2 + J$2)</f>
        <v>-1.5708304980797829</v>
      </c>
      <c r="K2330" s="15">
        <f>INDEX(Random!$F$2:$F$10003,($H2330-1)*$L$2 + K$2)</f>
        <v>-1.4275851964220858</v>
      </c>
      <c r="L2330" s="33">
        <f>INDEX(Random!$F$2:$F$10003,($H2330-1)*$L$2 + L$2)</f>
        <v>0.40732756621940669</v>
      </c>
      <c r="M2330" s="27">
        <f t="array" ref="M2330:P2330">TRANSPOSE(MMULT($B$28:$E$31, TRANSPOSE(I2330:L2330)))</f>
        <v>1.1093476768317039</v>
      </c>
      <c r="N2330" s="27">
        <v>-0.10006905132970045</v>
      </c>
      <c r="O2330" s="27">
        <v>-0.6496603638545615</v>
      </c>
      <c r="P2330" s="27">
        <v>0.59312228655980803</v>
      </c>
      <c r="Q2330" s="76">
        <f t="shared" si="326"/>
        <v>1.2216671892295834</v>
      </c>
      <c r="R2330" s="76">
        <f t="shared" si="327"/>
        <v>1.3452697803554248</v>
      </c>
      <c r="S2330" s="77">
        <f t="shared" si="328"/>
        <v>6.1328924772131744E-3</v>
      </c>
      <c r="T2330" s="76">
        <f t="shared" si="329"/>
        <v>0.73648626976234444</v>
      </c>
      <c r="U2330" s="43">
        <f t="shared" si="330"/>
        <v>1.0397167567911347</v>
      </c>
      <c r="V2330" s="43">
        <f t="shared" si="331"/>
        <v>0.99575853468203168</v>
      </c>
      <c r="W2330" s="43">
        <f t="shared" si="332"/>
        <v>0.97969528389986815</v>
      </c>
      <c r="X2330" s="43">
        <f t="shared" si="333"/>
        <v>1.018653208523298</v>
      </c>
      <c r="Y2330" s="41">
        <f t="shared" si="325"/>
        <v>39.716756791134735</v>
      </c>
    </row>
    <row r="2331" spans="8:25" x14ac:dyDescent="0.25">
      <c r="H2331" s="3">
        <v>2329</v>
      </c>
      <c r="I2331" s="15">
        <f>INDEX(Random!$F$2:$F$10003,($H2331-1)*$L$2 + I$2)</f>
        <v>1.4866290695798503</v>
      </c>
      <c r="J2331" s="15">
        <f>INDEX(Random!$F$2:$F$10003,($H2331-1)*$L$2 + J$2)</f>
        <v>0.56468489171253189</v>
      </c>
      <c r="K2331" s="15">
        <f>INDEX(Random!$F$2:$F$10003,($H2331-1)*$L$2 + K$2)</f>
        <v>0.10106139471871534</v>
      </c>
      <c r="L2331" s="33">
        <f>INDEX(Random!$F$2:$F$10003,($H2331-1)*$L$2 + L$2)</f>
        <v>-0.34210275349326602</v>
      </c>
      <c r="M2331" s="27">
        <f t="array" ref="M2331:P2331">TRANSPOSE(MMULT($B$28:$E$31, TRANSPOSE(I2331:L2331)))</f>
        <v>1.4866290695798503</v>
      </c>
      <c r="N2331" s="27">
        <v>1.517373884210109</v>
      </c>
      <c r="O2331" s="27">
        <v>0.95132111308153267</v>
      </c>
      <c r="P2331" s="27">
        <v>0.65426531805716892</v>
      </c>
      <c r="Q2331" s="76">
        <f t="shared" si="326"/>
        <v>1.2362725423998207</v>
      </c>
      <c r="R2331" s="76">
        <f t="shared" si="327"/>
        <v>1.4259275565019816</v>
      </c>
      <c r="S2331" s="77">
        <f t="shared" si="328"/>
        <v>6.5647091747308688E-3</v>
      </c>
      <c r="T2331" s="76">
        <f t="shared" si="329"/>
        <v>0.73759035609704326</v>
      </c>
      <c r="U2331" s="43">
        <f t="shared" si="330"/>
        <v>1.0521468445955919</v>
      </c>
      <c r="V2331" s="43">
        <f t="shared" si="331"/>
        <v>1.0554608116224882</v>
      </c>
      <c r="W2331" s="43">
        <f t="shared" si="332"/>
        <v>1.0486755870177107</v>
      </c>
      <c r="X2331" s="43">
        <f t="shared" si="333"/>
        <v>1.0201802988894098</v>
      </c>
      <c r="Y2331" s="41">
        <f t="shared" si="325"/>
        <v>55.460811622488173</v>
      </c>
    </row>
    <row r="2332" spans="8:25" x14ac:dyDescent="0.25">
      <c r="H2332" s="3">
        <v>2330</v>
      </c>
      <c r="I2332" s="15">
        <f>INDEX(Random!$F$2:$F$10003,($H2332-1)*$L$2 + I$2)</f>
        <v>0.80167122940608504</v>
      </c>
      <c r="J2332" s="15">
        <f>INDEX(Random!$F$2:$F$10003,($H2332-1)*$L$2 + J$2)</f>
        <v>1.1869834986058327</v>
      </c>
      <c r="K2332" s="15">
        <f>INDEX(Random!$F$2:$F$10003,($H2332-1)*$L$2 + K$2)</f>
        <v>1.6666199288454666E-2</v>
      </c>
      <c r="L2332" s="33">
        <f>INDEX(Random!$F$2:$F$10003,($H2332-1)*$L$2 + L$2)</f>
        <v>-0.17167994019460694</v>
      </c>
      <c r="M2332" s="27">
        <f t="array" ref="M2332:P2332">TRANSPOSE(MMULT($B$28:$E$31, TRANSPOSE(I2332:L2332)))</f>
        <v>0.80167122940608504</v>
      </c>
      <c r="N2332" s="27">
        <v>1.3641401542944824</v>
      </c>
      <c r="O2332" s="27">
        <v>0.5343675012554796</v>
      </c>
      <c r="P2332" s="27">
        <v>0.56199545451165722</v>
      </c>
      <c r="Q2332" s="76">
        <f t="shared" si="326"/>
        <v>1.2098842166635873</v>
      </c>
      <c r="R2332" s="76">
        <f t="shared" si="327"/>
        <v>1.4180832056085073</v>
      </c>
      <c r="S2332" s="77">
        <f t="shared" si="328"/>
        <v>6.4494037128589232E-3</v>
      </c>
      <c r="T2332" s="76">
        <f t="shared" si="329"/>
        <v>0.73592483399867958</v>
      </c>
      <c r="U2332" s="43">
        <f t="shared" si="330"/>
        <v>1.0296886950328401</v>
      </c>
      <c r="V2332" s="43">
        <f t="shared" si="331"/>
        <v>1.0496544823156975</v>
      </c>
      <c r="W2332" s="43">
        <f t="shared" si="332"/>
        <v>1.0302561841627673</v>
      </c>
      <c r="X2332" s="43">
        <f t="shared" si="333"/>
        <v>1.0178766721973438</v>
      </c>
      <c r="Y2332" s="41">
        <f t="shared" si="325"/>
        <v>49.654482315697464</v>
      </c>
    </row>
    <row r="2333" spans="8:25" x14ac:dyDescent="0.25">
      <c r="H2333" s="3">
        <v>2331</v>
      </c>
      <c r="I2333" s="15">
        <f>INDEX(Random!$F$2:$F$10003,($H2333-1)*$L$2 + I$2)</f>
        <v>0.17545862095184842</v>
      </c>
      <c r="J2333" s="15">
        <f>INDEX(Random!$F$2:$F$10003,($H2333-1)*$L$2 + J$2)</f>
        <v>-1.2278306728685124</v>
      </c>
      <c r="K2333" s="15">
        <f>INDEX(Random!$F$2:$F$10003,($H2333-1)*$L$2 + K$2)</f>
        <v>2.7069249308441812</v>
      </c>
      <c r="L2333" s="33">
        <f>INDEX(Random!$F$2:$F$10003,($H2333-1)*$L$2 + L$2)</f>
        <v>-1.3003829357059977</v>
      </c>
      <c r="M2333" s="27">
        <f t="array" ref="M2333:P2333">TRANSPOSE(MMULT($B$28:$E$31, TRANSPOSE(I2333:L2333)))</f>
        <v>0.17545862095184842</v>
      </c>
      <c r="N2333" s="27">
        <v>-0.62166290800202795</v>
      </c>
      <c r="O2333" s="27">
        <v>2.2600106284281356</v>
      </c>
      <c r="P2333" s="27">
        <v>-1.2632597024717525</v>
      </c>
      <c r="Q2333" s="76">
        <f t="shared" si="326"/>
        <v>1.1862522517586194</v>
      </c>
      <c r="R2333" s="76">
        <f t="shared" si="327"/>
        <v>1.3202448268548661</v>
      </c>
      <c r="S2333" s="77">
        <f t="shared" si="328"/>
        <v>6.9401786191709176E-3</v>
      </c>
      <c r="T2333" s="76">
        <f t="shared" si="329"/>
        <v>0.7037401862706697</v>
      </c>
      <c r="U2333" s="43">
        <f t="shared" si="330"/>
        <v>1.0095763844754206</v>
      </c>
      <c r="V2333" s="43">
        <f t="shared" si="331"/>
        <v>0.97723525303839087</v>
      </c>
      <c r="W2333" s="43">
        <f t="shared" si="332"/>
        <v>1.1086547314969517</v>
      </c>
      <c r="X2333" s="43">
        <f t="shared" si="333"/>
        <v>0.97336125348640345</v>
      </c>
      <c r="Y2333" s="41">
        <f t="shared" si="325"/>
        <v>108.65473149695171</v>
      </c>
    </row>
    <row r="2334" spans="8:25" x14ac:dyDescent="0.25">
      <c r="H2334" s="3">
        <v>2332</v>
      </c>
      <c r="I2334" s="15">
        <f>INDEX(Random!$F$2:$F$10003,($H2334-1)*$L$2 + I$2)</f>
        <v>-2.6868116587931045E-2</v>
      </c>
      <c r="J2334" s="15">
        <f>INDEX(Random!$F$2:$F$10003,($H2334-1)*$L$2 + J$2)</f>
        <v>-1.0206811168894003</v>
      </c>
      <c r="K2334" s="15">
        <f>INDEX(Random!$F$2:$F$10003,($H2334-1)*$L$2 + K$2)</f>
        <v>-0.28845580612957367</v>
      </c>
      <c r="L2334" s="33">
        <f>INDEX(Random!$F$2:$F$10003,($H2334-1)*$L$2 + L$2)</f>
        <v>0.49505854491815138</v>
      </c>
      <c r="M2334" s="27">
        <f t="array" ref="M2334:P2334">TRANSPOSE(MMULT($B$28:$E$31, TRANSPOSE(I2334:L2334)))</f>
        <v>-2.6868116587931045E-2</v>
      </c>
      <c r="N2334" s="27">
        <v>-0.65249336045429918</v>
      </c>
      <c r="O2334" s="27">
        <v>-0.31404773170503747</v>
      </c>
      <c r="P2334" s="27">
        <v>0.15998201848215735</v>
      </c>
      <c r="Q2334" s="76">
        <f t="shared" si="326"/>
        <v>1.1787159604995769</v>
      </c>
      <c r="R2334" s="76">
        <f t="shared" si="327"/>
        <v>1.3187803049059961</v>
      </c>
      <c r="S2334" s="77">
        <f t="shared" si="328"/>
        <v>6.220996055773159E-3</v>
      </c>
      <c r="T2334" s="76">
        <f t="shared" si="329"/>
        <v>0.72871204692086211</v>
      </c>
      <c r="U2334" s="43">
        <f t="shared" si="330"/>
        <v>1.0031625195741081</v>
      </c>
      <c r="V2334" s="43">
        <f t="shared" si="331"/>
        <v>0.97615122494892381</v>
      </c>
      <c r="W2334" s="43">
        <f t="shared" si="332"/>
        <v>0.99376933798293277</v>
      </c>
      <c r="X2334" s="43">
        <f t="shared" si="333"/>
        <v>1.0079004798352174</v>
      </c>
      <c r="Y2334" s="41">
        <f t="shared" si="325"/>
        <v>7.9004798352173555</v>
      </c>
    </row>
    <row r="2335" spans="8:25" x14ac:dyDescent="0.25">
      <c r="H2335" s="3">
        <v>2333</v>
      </c>
      <c r="I2335" s="15">
        <f>INDEX(Random!$F$2:$F$10003,($H2335-1)*$L$2 + I$2)</f>
        <v>7.980619610312361E-3</v>
      </c>
      <c r="J2335" s="15">
        <f>INDEX(Random!$F$2:$F$10003,($H2335-1)*$L$2 + J$2)</f>
        <v>-0.90065814038299785</v>
      </c>
      <c r="K2335" s="15">
        <f>INDEX(Random!$F$2:$F$10003,($H2335-1)*$L$2 + K$2)</f>
        <v>-0.48025590785808864</v>
      </c>
      <c r="L2335" s="33">
        <f>INDEX(Random!$F$2:$F$10003,($H2335-1)*$L$2 + L$2)</f>
        <v>0.24594970009537082</v>
      </c>
      <c r="M2335" s="27">
        <f t="array" ref="M2335:P2335">TRANSPOSE(MMULT($B$28:$E$31, TRANSPOSE(I2335:L2335)))</f>
        <v>7.980619610312361E-3</v>
      </c>
      <c r="N2335" s="27">
        <v>-0.55086724866113124</v>
      </c>
      <c r="O2335" s="27">
        <v>-0.44568123627960821</v>
      </c>
      <c r="P2335" s="27">
        <v>6.1839874916378434E-3</v>
      </c>
      <c r="Q2335" s="76">
        <f t="shared" si="326"/>
        <v>1.1800105889383135</v>
      </c>
      <c r="R2335" s="76">
        <f t="shared" si="327"/>
        <v>1.3236139520894357</v>
      </c>
      <c r="S2335" s="77">
        <f t="shared" si="328"/>
        <v>6.18629033625179E-3</v>
      </c>
      <c r="T2335" s="76">
        <f t="shared" si="329"/>
        <v>0.72597138892375945</v>
      </c>
      <c r="U2335" s="43">
        <f t="shared" si="330"/>
        <v>1.0042643310113306</v>
      </c>
      <c r="V2335" s="43">
        <f t="shared" si="331"/>
        <v>0.97972905410024846</v>
      </c>
      <c r="W2335" s="43">
        <f t="shared" si="332"/>
        <v>0.98822529333095688</v>
      </c>
      <c r="X2335" s="43">
        <f t="shared" si="333"/>
        <v>1.0041098048738029</v>
      </c>
      <c r="Y2335" s="41">
        <f t="shared" si="325"/>
        <v>4.2643310113306132</v>
      </c>
    </row>
    <row r="2336" spans="8:25" x14ac:dyDescent="0.25">
      <c r="H2336" s="3">
        <v>2334</v>
      </c>
      <c r="I2336" s="15">
        <f>INDEX(Random!$F$2:$F$10003,($H2336-1)*$L$2 + I$2)</f>
        <v>4.1837597096650463E-2</v>
      </c>
      <c r="J2336" s="15">
        <f>INDEX(Random!$F$2:$F$10003,($H2336-1)*$L$2 + J$2)</f>
        <v>1.6068659754412833</v>
      </c>
      <c r="K2336" s="15">
        <f>INDEX(Random!$F$2:$F$10003,($H2336-1)*$L$2 + K$2)</f>
        <v>-0.40127655232176729</v>
      </c>
      <c r="L2336" s="33">
        <f>INDEX(Random!$F$2:$F$10003,($H2336-1)*$L$2 + L$2)</f>
        <v>-0.1258444401826726</v>
      </c>
      <c r="M2336" s="27">
        <f t="array" ref="M2336:P2336">TRANSPOSE(MMULT($B$28:$E$31, TRANSPOSE(I2336:L2336)))</f>
        <v>4.1837597096650463E-2</v>
      </c>
      <c r="N2336" s="27">
        <v>1.0268629371538061</v>
      </c>
      <c r="O2336" s="27">
        <v>-0.21203089953691687</v>
      </c>
      <c r="P2336" s="27">
        <v>0.28635490124504437</v>
      </c>
      <c r="Q2336" s="76">
        <f t="shared" si="326"/>
        <v>1.1812697354017532</v>
      </c>
      <c r="R2336" s="76">
        <f t="shared" si="327"/>
        <v>1.4009689785058315</v>
      </c>
      <c r="S2336" s="77">
        <f t="shared" si="328"/>
        <v>6.248027081041896E-3</v>
      </c>
      <c r="T2336" s="76">
        <f t="shared" si="329"/>
        <v>0.73097173459629683</v>
      </c>
      <c r="U2336" s="43">
        <f t="shared" si="330"/>
        <v>1.0053359450227686</v>
      </c>
      <c r="V2336" s="43">
        <f t="shared" si="331"/>
        <v>1.036986660626078</v>
      </c>
      <c r="W2336" s="43">
        <f t="shared" si="332"/>
        <v>0.99808739313768313</v>
      </c>
      <c r="X2336" s="43">
        <f t="shared" si="333"/>
        <v>1.0110259123046983</v>
      </c>
      <c r="Y2336" s="41">
        <f t="shared" si="325"/>
        <v>36.986660626078027</v>
      </c>
    </row>
    <row r="2337" spans="8:25" x14ac:dyDescent="0.25">
      <c r="H2337" s="3">
        <v>2335</v>
      </c>
      <c r="I2337" s="15">
        <f>INDEX(Random!$F$2:$F$10003,($H2337-1)*$L$2 + I$2)</f>
        <v>-0.1209436428184225</v>
      </c>
      <c r="J2337" s="15">
        <f>INDEX(Random!$F$2:$F$10003,($H2337-1)*$L$2 + J$2)</f>
        <v>-1.214139772118336</v>
      </c>
      <c r="K2337" s="15">
        <f>INDEX(Random!$F$2:$F$10003,($H2337-1)*$L$2 + K$2)</f>
        <v>-1.2233721370898805</v>
      </c>
      <c r="L2337" s="33">
        <f>INDEX(Random!$F$2:$F$10003,($H2337-1)*$L$2 + L$2)</f>
        <v>2.823707074526343E-2</v>
      </c>
      <c r="M2337" s="27">
        <f t="array" ref="M2337:P2337">TRANSPOSE(MMULT($B$28:$E$31, TRANSPOSE(I2337:L2337)))</f>
        <v>-0.1209436428184225</v>
      </c>
      <c r="N2337" s="27">
        <v>-0.84608135249985217</v>
      </c>
      <c r="O2337" s="27">
        <v>-1.1501988946504957</v>
      </c>
      <c r="P2337" s="27">
        <v>-0.30243669100747494</v>
      </c>
      <c r="Q2337" s="76">
        <f t="shared" si="326"/>
        <v>1.1752281486920295</v>
      </c>
      <c r="R2337" s="76">
        <f t="shared" si="327"/>
        <v>1.3096214556318657</v>
      </c>
      <c r="S2337" s="77">
        <f t="shared" si="328"/>
        <v>6.003806033815365E-3</v>
      </c>
      <c r="T2337" s="76">
        <f t="shared" si="329"/>
        <v>0.72050286960555265</v>
      </c>
      <c r="U2337" s="43">
        <f t="shared" si="330"/>
        <v>1.0001941690995995</v>
      </c>
      <c r="V2337" s="43">
        <f t="shared" si="331"/>
        <v>0.96937191386518562</v>
      </c>
      <c r="W2337" s="43">
        <f t="shared" si="332"/>
        <v>0.95907444629638416</v>
      </c>
      <c r="X2337" s="43">
        <f t="shared" si="333"/>
        <v>0.99654615436452654</v>
      </c>
      <c r="Y2337" s="41">
        <f t="shared" si="325"/>
        <v>0.1941690995994616</v>
      </c>
    </row>
    <row r="2338" spans="8:25" x14ac:dyDescent="0.25">
      <c r="H2338" s="3">
        <v>2336</v>
      </c>
      <c r="I2338" s="15">
        <f>INDEX(Random!$F$2:$F$10003,($H2338-1)*$L$2 + I$2)</f>
        <v>-0.84631817894207984</v>
      </c>
      <c r="J2338" s="15">
        <f>INDEX(Random!$F$2:$F$10003,($H2338-1)*$L$2 + J$2)</f>
        <v>1.0398968066302221</v>
      </c>
      <c r="K2338" s="15">
        <f>INDEX(Random!$F$2:$F$10003,($H2338-1)*$L$2 + K$2)</f>
        <v>-0.64298300681190812</v>
      </c>
      <c r="L2338" s="33">
        <f>INDEX(Random!$F$2:$F$10003,($H2338-1)*$L$2 + L$2)</f>
        <v>-1.1035823767337638</v>
      </c>
      <c r="M2338" s="27">
        <f t="array" ref="M2338:P2338">TRANSPOSE(MMULT($B$28:$E$31, TRANSPOSE(I2338:L2338)))</f>
        <v>-0.84631817894207984</v>
      </c>
      <c r="N2338" s="27">
        <v>-2.1694960700143873E-2</v>
      </c>
      <c r="O2338" s="27">
        <v>-0.94376117329611042</v>
      </c>
      <c r="P2338" s="27">
        <v>-1.111488618847398</v>
      </c>
      <c r="Q2338" s="76">
        <f t="shared" si="326"/>
        <v>1.1486794749708051</v>
      </c>
      <c r="R2338" s="76">
        <f t="shared" si="327"/>
        <v>1.3490707746691191</v>
      </c>
      <c r="S2338" s="77">
        <f t="shared" si="328"/>
        <v>6.0567127974861194E-3</v>
      </c>
      <c r="T2338" s="76">
        <f t="shared" si="329"/>
        <v>0.70636183897680493</v>
      </c>
      <c r="U2338" s="43">
        <f t="shared" si="330"/>
        <v>0.9775995531666426</v>
      </c>
      <c r="V2338" s="43">
        <f t="shared" si="331"/>
        <v>0.99857200197566176</v>
      </c>
      <c r="W2338" s="43">
        <f t="shared" si="332"/>
        <v>0.96752600598819805</v>
      </c>
      <c r="X2338" s="43">
        <f t="shared" si="333"/>
        <v>0.97698732915187403</v>
      </c>
      <c r="Y2338" s="41">
        <f t="shared" si="325"/>
        <v>0</v>
      </c>
    </row>
    <row r="2339" spans="8:25" x14ac:dyDescent="0.25">
      <c r="H2339" s="3">
        <v>2337</v>
      </c>
      <c r="I2339" s="15">
        <f>INDEX(Random!$F$2:$F$10003,($H2339-1)*$L$2 + I$2)</f>
        <v>-1.0867852135835818</v>
      </c>
      <c r="J2339" s="15">
        <f>INDEX(Random!$F$2:$F$10003,($H2339-1)*$L$2 + J$2)</f>
        <v>0.56276895628996515</v>
      </c>
      <c r="K2339" s="15">
        <f>INDEX(Random!$F$2:$F$10003,($H2339-1)*$L$2 + K$2)</f>
        <v>-1.5147936420844312</v>
      </c>
      <c r="L2339" s="33">
        <f>INDEX(Random!$F$2:$F$10003,($H2339-1)*$L$2 + L$2)</f>
        <v>-0.29670076491311648</v>
      </c>
      <c r="M2339" s="27">
        <f t="array" ref="M2339:P2339">TRANSPOSE(MMULT($B$28:$E$31, TRANSPOSE(I2339:L2339)))</f>
        <v>-1.0867852135835818</v>
      </c>
      <c r="N2339" s="27">
        <v>-0.505779658809697</v>
      </c>
      <c r="O2339" s="27">
        <v>-1.8268702672088728</v>
      </c>
      <c r="P2339" s="27">
        <v>-0.68621376624679931</v>
      </c>
      <c r="Q2339" s="76">
        <f t="shared" si="326"/>
        <v>1.1400114296537889</v>
      </c>
      <c r="R2339" s="76">
        <f t="shared" si="327"/>
        <v>1.3257641249151129</v>
      </c>
      <c r="S2339" s="77">
        <f t="shared" si="328"/>
        <v>5.8336044816848908E-3</v>
      </c>
      <c r="T2339" s="76">
        <f t="shared" si="329"/>
        <v>0.71376006317187646</v>
      </c>
      <c r="U2339" s="43">
        <f t="shared" si="330"/>
        <v>0.97022249332237342</v>
      </c>
      <c r="V2339" s="43">
        <f t="shared" si="331"/>
        <v>0.98132059579208952</v>
      </c>
      <c r="W2339" s="43">
        <f t="shared" si="332"/>
        <v>0.93188569994966308</v>
      </c>
      <c r="X2339" s="43">
        <f t="shared" si="333"/>
        <v>0.98722000438710444</v>
      </c>
      <c r="Y2339" s="41">
        <f t="shared" si="325"/>
        <v>0</v>
      </c>
    </row>
    <row r="2340" spans="8:25" x14ac:dyDescent="0.25">
      <c r="H2340" s="3">
        <v>2338</v>
      </c>
      <c r="I2340" s="15">
        <f>INDEX(Random!$F$2:$F$10003,($H2340-1)*$L$2 + I$2)</f>
        <v>0.16750174010130942</v>
      </c>
      <c r="J2340" s="15">
        <f>INDEX(Random!$F$2:$F$10003,($H2340-1)*$L$2 + J$2)</f>
        <v>-1.1842666635888881</v>
      </c>
      <c r="K2340" s="15">
        <f>INDEX(Random!$F$2:$F$10003,($H2340-1)*$L$2 + K$2)</f>
        <v>-0.25292848779457988</v>
      </c>
      <c r="L2340" s="33">
        <f>INDEX(Random!$F$2:$F$10003,($H2340-1)*$L$2 + L$2)</f>
        <v>-0.8161014610097127</v>
      </c>
      <c r="M2340" s="27">
        <f t="array" ref="M2340:P2340">TRANSPOSE(MMULT($B$28:$E$31, TRANSPOSE(I2340:L2340)))</f>
        <v>0.16750174010130942</v>
      </c>
      <c r="N2340" s="27">
        <v>-0.60096650100826887</v>
      </c>
      <c r="O2340" s="27">
        <v>-0.18539536524748468</v>
      </c>
      <c r="P2340" s="27">
        <v>-0.83367041192862068</v>
      </c>
      <c r="Q2340" s="76">
        <f t="shared" si="326"/>
        <v>1.1859549646799352</v>
      </c>
      <c r="R2340" s="76">
        <f t="shared" si="327"/>
        <v>1.3212288690734799</v>
      </c>
      <c r="S2340" s="77">
        <f t="shared" si="328"/>
        <v>6.2551039162422536E-3</v>
      </c>
      <c r="T2340" s="76">
        <f t="shared" si="329"/>
        <v>0.71118612310626572</v>
      </c>
      <c r="U2340" s="43">
        <f t="shared" si="330"/>
        <v>1.0093233741956895</v>
      </c>
      <c r="V2340" s="43">
        <f t="shared" si="331"/>
        <v>0.97796363365912653</v>
      </c>
      <c r="W2340" s="43">
        <f t="shared" si="332"/>
        <v>0.99921787799397022</v>
      </c>
      <c r="X2340" s="43">
        <f t="shared" si="333"/>
        <v>0.98365992130880464</v>
      </c>
      <c r="Y2340" s="41">
        <f t="shared" si="325"/>
        <v>9.3233741956895155</v>
      </c>
    </row>
    <row r="2341" spans="8:25" x14ac:dyDescent="0.25">
      <c r="H2341" s="3">
        <v>2339</v>
      </c>
      <c r="I2341" s="15">
        <f>INDEX(Random!$F$2:$F$10003,($H2341-1)*$L$2 + I$2)</f>
        <v>0.73064699252168297</v>
      </c>
      <c r="J2341" s="15">
        <f>INDEX(Random!$F$2:$F$10003,($H2341-1)*$L$2 + J$2)</f>
        <v>-1.1851948430857355</v>
      </c>
      <c r="K2341" s="15">
        <f>INDEX(Random!$F$2:$F$10003,($H2341-1)*$L$2 + K$2)</f>
        <v>0.10034873634125165</v>
      </c>
      <c r="L2341" s="33">
        <f>INDEX(Random!$F$2:$F$10003,($H2341-1)*$L$2 + L$2)</f>
        <v>0.558196276129727</v>
      </c>
      <c r="M2341" s="27">
        <f t="array" ref="M2341:P2341">TRANSPOSE(MMULT($B$28:$E$31, TRANSPOSE(I2341:L2341)))</f>
        <v>0.73064699252168297</v>
      </c>
      <c r="N2341" s="27">
        <v>-0.15906939340907666</v>
      </c>
      <c r="O2341" s="27">
        <v>0.42221430039060348</v>
      </c>
      <c r="P2341" s="27">
        <v>0.58034324894055345</v>
      </c>
      <c r="Q2341" s="76">
        <f t="shared" si="326"/>
        <v>1.2071804126013741</v>
      </c>
      <c r="R2341" s="76">
        <f t="shared" si="327"/>
        <v>1.3424154431719031</v>
      </c>
      <c r="S2341" s="77">
        <f t="shared" si="328"/>
        <v>6.418735706639922E-3</v>
      </c>
      <c r="T2341" s="76">
        <f t="shared" si="329"/>
        <v>0.73625572200410372</v>
      </c>
      <c r="U2341" s="43">
        <f t="shared" si="330"/>
        <v>1.0273875851926588</v>
      </c>
      <c r="V2341" s="43">
        <f t="shared" si="331"/>
        <v>0.99364577584892899</v>
      </c>
      <c r="W2341" s="43">
        <f t="shared" si="332"/>
        <v>1.0253571416357703</v>
      </c>
      <c r="X2341" s="43">
        <f t="shared" si="333"/>
        <v>1.0183343319558835</v>
      </c>
      <c r="Y2341" s="41">
        <f t="shared" si="325"/>
        <v>27.387585192658825</v>
      </c>
    </row>
    <row r="2342" spans="8:25" x14ac:dyDescent="0.25">
      <c r="H2342" s="3">
        <v>2340</v>
      </c>
      <c r="I2342" s="15">
        <f>INDEX(Random!$F$2:$F$10003,($H2342-1)*$L$2 + I$2)</f>
        <v>0.86691904854114332</v>
      </c>
      <c r="J2342" s="15">
        <f>INDEX(Random!$F$2:$F$10003,($H2342-1)*$L$2 + J$2)</f>
        <v>-1.9422800135311009</v>
      </c>
      <c r="K2342" s="15">
        <f>INDEX(Random!$F$2:$F$10003,($H2342-1)*$L$2 + K$2)</f>
        <v>9.3014114189552868E-2</v>
      </c>
      <c r="L2342" s="33">
        <f>INDEX(Random!$F$2:$F$10003,($H2342-1)*$L$2 + L$2)</f>
        <v>-1.1493067607535725</v>
      </c>
      <c r="M2342" s="27">
        <f t="array" ref="M2342:P2342">TRANSPOSE(MMULT($B$28:$E$31, TRANSPOSE(I2342:L2342)))</f>
        <v>0.86691904854114332</v>
      </c>
      <c r="N2342" s="27">
        <v>-0.52032348541818507</v>
      </c>
      <c r="O2342" s="27">
        <v>0.44750680461983361</v>
      </c>
      <c r="P2342" s="27">
        <v>-0.89872421602148722</v>
      </c>
      <c r="Q2342" s="76">
        <f t="shared" si="326"/>
        <v>1.2123734565186091</v>
      </c>
      <c r="R2342" s="76">
        <f t="shared" si="327"/>
        <v>1.3250701659936595</v>
      </c>
      <c r="S2342" s="77">
        <f t="shared" si="328"/>
        <v>6.4256391170718925E-3</v>
      </c>
      <c r="T2342" s="76">
        <f t="shared" si="329"/>
        <v>0.71005352453733972</v>
      </c>
      <c r="U2342" s="43">
        <f t="shared" si="330"/>
        <v>1.0318071970371141</v>
      </c>
      <c r="V2342" s="43">
        <f t="shared" si="331"/>
        <v>0.98080693263779384</v>
      </c>
      <c r="W2342" s="43">
        <f t="shared" si="332"/>
        <v>1.0264599228549349</v>
      </c>
      <c r="X2342" s="43">
        <f t="shared" si="333"/>
        <v>0.98209339493407988</v>
      </c>
      <c r="Y2342" s="41">
        <f t="shared" si="325"/>
        <v>31.807197037114101</v>
      </c>
    </row>
    <row r="2343" spans="8:25" x14ac:dyDescent="0.25">
      <c r="H2343" s="3">
        <v>2341</v>
      </c>
      <c r="I2343" s="15">
        <f>INDEX(Random!$F$2:$F$10003,($H2343-1)*$L$2 + I$2)</f>
        <v>-0.70159062240790249</v>
      </c>
      <c r="J2343" s="15">
        <f>INDEX(Random!$F$2:$F$10003,($H2343-1)*$L$2 + J$2)</f>
        <v>1.1060836702764958</v>
      </c>
      <c r="K2343" s="15">
        <f>INDEX(Random!$F$2:$F$10003,($H2343-1)*$L$2 + K$2)</f>
        <v>-1.9582595266202001</v>
      </c>
      <c r="L2343" s="33">
        <f>INDEX(Random!$F$2:$F$10003,($H2343-1)*$L$2 + L$2)</f>
        <v>0.23181232122610962</v>
      </c>
      <c r="M2343" s="27">
        <f t="array" ref="M2343:P2343">TRANSPOSE(MMULT($B$28:$E$31, TRANSPOSE(I2343:L2343)))</f>
        <v>-0.70159062240790249</v>
      </c>
      <c r="N2343" s="27">
        <v>0.13296205180134535</v>
      </c>
      <c r="O2343" s="27">
        <v>-1.9444414477883221</v>
      </c>
      <c r="P2343" s="27">
        <v>7.7414653412878218E-2</v>
      </c>
      <c r="Q2343" s="76">
        <f t="shared" si="326"/>
        <v>1.1539281656255094</v>
      </c>
      <c r="R2343" s="76">
        <f t="shared" si="327"/>
        <v>1.3566028804895665</v>
      </c>
      <c r="S2343" s="77">
        <f t="shared" si="328"/>
        <v>5.8045279765097432E-3</v>
      </c>
      <c r="T2343" s="76">
        <f t="shared" si="329"/>
        <v>0.72723942498341931</v>
      </c>
      <c r="U2343" s="43">
        <f t="shared" si="330"/>
        <v>0.98206652393660365</v>
      </c>
      <c r="V2343" s="43">
        <f t="shared" si="331"/>
        <v>1.0041472098368367</v>
      </c>
      <c r="W2343" s="43">
        <f t="shared" si="332"/>
        <v>0.92724089081625294</v>
      </c>
      <c r="X2343" s="43">
        <f t="shared" si="333"/>
        <v>1.0058636583449783</v>
      </c>
      <c r="Y2343" s="41">
        <f t="shared" si="325"/>
        <v>5.863658344978262</v>
      </c>
    </row>
    <row r="2344" spans="8:25" x14ac:dyDescent="0.25">
      <c r="H2344" s="3">
        <v>2342</v>
      </c>
      <c r="I2344" s="15">
        <f>INDEX(Random!$F$2:$F$10003,($H2344-1)*$L$2 + I$2)</f>
        <v>1.4643555375869322</v>
      </c>
      <c r="J2344" s="15">
        <f>INDEX(Random!$F$2:$F$10003,($H2344-1)*$L$2 + J$2)</f>
        <v>-0.56381173652959293</v>
      </c>
      <c r="K2344" s="15">
        <f>INDEX(Random!$F$2:$F$10003,($H2344-1)*$L$2 + K$2)</f>
        <v>0.84113852022463476</v>
      </c>
      <c r="L2344" s="33">
        <f>INDEX(Random!$F$2:$F$10003,($H2344-1)*$L$2 + L$2)</f>
        <v>-0.59701526681215922</v>
      </c>
      <c r="M2344" s="27">
        <f t="array" ref="M2344:P2344">TRANSPOSE(MMULT($B$28:$E$31, TRANSPOSE(I2344:L2344)))</f>
        <v>1.4643555375869322</v>
      </c>
      <c r="N2344" s="27">
        <v>0.80179700325655656</v>
      </c>
      <c r="O2344" s="27">
        <v>1.4825417518649853</v>
      </c>
      <c r="P2344" s="27">
        <v>0.17406387137890933</v>
      </c>
      <c r="Q2344" s="76">
        <f t="shared" si="326"/>
        <v>1.2354054577009601</v>
      </c>
      <c r="R2344" s="76">
        <f t="shared" si="327"/>
        <v>1.3896636661916169</v>
      </c>
      <c r="S2344" s="77">
        <f t="shared" si="328"/>
        <v>6.7146055361656061E-3</v>
      </c>
      <c r="T2344" s="76">
        <f t="shared" si="329"/>
        <v>0.7289634998829787</v>
      </c>
      <c r="U2344" s="43">
        <f t="shared" si="330"/>
        <v>1.0514089001710298</v>
      </c>
      <c r="V2344" s="43">
        <f t="shared" si="331"/>
        <v>1.0286185538057859</v>
      </c>
      <c r="W2344" s="43">
        <f t="shared" si="332"/>
        <v>1.0726206926782118</v>
      </c>
      <c r="X2344" s="43">
        <f t="shared" si="333"/>
        <v>1.0082482709308143</v>
      </c>
      <c r="Y2344" s="41">
        <f t="shared" si="325"/>
        <v>72.62069267821181</v>
      </c>
    </row>
    <row r="2345" spans="8:25" x14ac:dyDescent="0.25">
      <c r="H2345" s="3">
        <v>2343</v>
      </c>
      <c r="I2345" s="15">
        <f>INDEX(Random!$F$2:$F$10003,($H2345-1)*$L$2 + I$2)</f>
        <v>6.2381039337164643E-2</v>
      </c>
      <c r="J2345" s="15">
        <f>INDEX(Random!$F$2:$F$10003,($H2345-1)*$L$2 + J$2)</f>
        <v>-2.1866201107249008</v>
      </c>
      <c r="K2345" s="15">
        <f>INDEX(Random!$F$2:$F$10003,($H2345-1)*$L$2 + K$2)</f>
        <v>-0.29289094703831353</v>
      </c>
      <c r="L2345" s="33">
        <f>INDEX(Random!$F$2:$F$10003,($H2345-1)*$L$2 + L$2)</f>
        <v>0.89179569033441963</v>
      </c>
      <c r="M2345" s="27">
        <f t="array" ref="M2345:P2345">TRANSPOSE(MMULT($B$28:$E$31, TRANSPOSE(I2345:L2345)))</f>
        <v>6.2381039337164643E-2</v>
      </c>
      <c r="N2345" s="27">
        <v>-1.3036067293163034</v>
      </c>
      <c r="O2345" s="27">
        <v>-0.33711657968503572</v>
      </c>
      <c r="P2345" s="27">
        <v>0.26753096419288891</v>
      </c>
      <c r="Q2345" s="76">
        <f t="shared" si="326"/>
        <v>1.1820344042079678</v>
      </c>
      <c r="R2345" s="76">
        <f t="shared" si="327"/>
        <v>1.2882274667676588</v>
      </c>
      <c r="S2345" s="77">
        <f t="shared" si="328"/>
        <v>6.2148998181939885E-3</v>
      </c>
      <c r="T2345" s="76">
        <f t="shared" si="329"/>
        <v>0.73063469805560077</v>
      </c>
      <c r="U2345" s="43">
        <f t="shared" si="330"/>
        <v>1.0059867269855045</v>
      </c>
      <c r="V2345" s="43">
        <f t="shared" si="331"/>
        <v>0.95353624483172372</v>
      </c>
      <c r="W2345" s="43">
        <f t="shared" si="332"/>
        <v>0.99279549811405565</v>
      </c>
      <c r="X2345" s="43">
        <f t="shared" si="333"/>
        <v>1.0105597483479956</v>
      </c>
      <c r="Y2345" s="41">
        <f t="shared" si="325"/>
        <v>10.559748347995557</v>
      </c>
    </row>
    <row r="2346" spans="8:25" x14ac:dyDescent="0.25">
      <c r="H2346" s="3">
        <v>2344</v>
      </c>
      <c r="I2346" s="15">
        <f>INDEX(Random!$F$2:$F$10003,($H2346-1)*$L$2 + I$2)</f>
        <v>-8.2690497255566056E-2</v>
      </c>
      <c r="J2346" s="15">
        <f>INDEX(Random!$F$2:$F$10003,($H2346-1)*$L$2 + J$2)</f>
        <v>1.3632995649091</v>
      </c>
      <c r="K2346" s="15">
        <f>INDEX(Random!$F$2:$F$10003,($H2346-1)*$L$2 + K$2)</f>
        <v>0.4463584180673944</v>
      </c>
      <c r="L2346" s="33">
        <f>INDEX(Random!$F$2:$F$10003,($H2346-1)*$L$2 + L$2)</f>
        <v>-1.3990930202628402</v>
      </c>
      <c r="M2346" s="27">
        <f t="array" ref="M2346:P2346">TRANSPOSE(MMULT($B$28:$E$31, TRANSPOSE(I2346:L2346)))</f>
        <v>-8.2690497255566056E-2</v>
      </c>
      <c r="N2346" s="27">
        <v>0.77835179228459295</v>
      </c>
      <c r="O2346" s="27">
        <v>0.40334632060252623</v>
      </c>
      <c r="P2346" s="27">
        <v>-0.87611340012160954</v>
      </c>
      <c r="Q2346" s="76">
        <f t="shared" si="326"/>
        <v>1.176645121691859</v>
      </c>
      <c r="R2346" s="76">
        <f t="shared" si="327"/>
        <v>1.3884912465564587</v>
      </c>
      <c r="S2346" s="77">
        <f t="shared" si="328"/>
        <v>6.4135906553339471E-3</v>
      </c>
      <c r="T2346" s="76">
        <f t="shared" si="329"/>
        <v>0.71044697830038095</v>
      </c>
      <c r="U2346" s="43">
        <f t="shared" si="330"/>
        <v>1.0014001035675395</v>
      </c>
      <c r="V2346" s="43">
        <f t="shared" si="331"/>
        <v>1.0277507376435668</v>
      </c>
      <c r="W2346" s="43">
        <f t="shared" si="332"/>
        <v>1.024535248455902</v>
      </c>
      <c r="X2346" s="43">
        <f t="shared" si="333"/>
        <v>0.98263759101020887</v>
      </c>
      <c r="Y2346" s="41">
        <f t="shared" si="325"/>
        <v>27.750737643566836</v>
      </c>
    </row>
    <row r="2347" spans="8:25" x14ac:dyDescent="0.25">
      <c r="H2347" s="3">
        <v>2345</v>
      </c>
      <c r="I2347" s="15">
        <f>INDEX(Random!$F$2:$F$10003,($H2347-1)*$L$2 + I$2)</f>
        <v>0.7193903254509556</v>
      </c>
      <c r="J2347" s="15">
        <f>INDEX(Random!$F$2:$F$10003,($H2347-1)*$L$2 + J$2)</f>
        <v>-0.13444641739642199</v>
      </c>
      <c r="K2347" s="15">
        <f>INDEX(Random!$F$2:$F$10003,($H2347-1)*$L$2 + K$2)</f>
        <v>-0.84841208137864055</v>
      </c>
      <c r="L2347" s="33">
        <f>INDEX(Random!$F$2:$F$10003,($H2347-1)*$L$2 + L$2)</f>
        <v>0.49769403869141626</v>
      </c>
      <c r="M2347" s="27">
        <f t="array" ref="M2347:P2347">TRANSPOSE(MMULT($B$28:$E$31, TRANSPOSE(I2347:L2347)))</f>
        <v>0.7193903254509556</v>
      </c>
      <c r="N2347" s="27">
        <v>0.48206810363067409</v>
      </c>
      <c r="O2347" s="27">
        <v>-0.30473684457970635</v>
      </c>
      <c r="P2347" s="27">
        <v>0.7717216348324627</v>
      </c>
      <c r="Q2347" s="76">
        <f t="shared" si="326"/>
        <v>1.2067524404001555</v>
      </c>
      <c r="R2347" s="76">
        <f t="shared" si="327"/>
        <v>1.3737600063944508</v>
      </c>
      <c r="S2347" s="77">
        <f t="shared" si="328"/>
        <v>6.2234582700692702E-3</v>
      </c>
      <c r="T2347" s="76">
        <f t="shared" si="329"/>
        <v>0.73971596187620159</v>
      </c>
      <c r="U2347" s="43">
        <f t="shared" si="330"/>
        <v>1.0270233535320472</v>
      </c>
      <c r="V2347" s="43">
        <f t="shared" si="331"/>
        <v>1.0168467848959666</v>
      </c>
      <c r="W2347" s="43">
        <f t="shared" si="332"/>
        <v>0.99416266295036271</v>
      </c>
      <c r="X2347" s="43">
        <f t="shared" si="333"/>
        <v>1.0231202792201959</v>
      </c>
      <c r="Y2347" s="41">
        <f t="shared" si="325"/>
        <v>27.02335353204721</v>
      </c>
    </row>
    <row r="2348" spans="8:25" x14ac:dyDescent="0.25">
      <c r="H2348" s="3">
        <v>2346</v>
      </c>
      <c r="I2348" s="15">
        <f>INDEX(Random!$F$2:$F$10003,($H2348-1)*$L$2 + I$2)</f>
        <v>-0.32359419011045421</v>
      </c>
      <c r="J2348" s="15">
        <f>INDEX(Random!$F$2:$F$10003,($H2348-1)*$L$2 + J$2)</f>
        <v>-2.7350060513277592</v>
      </c>
      <c r="K2348" s="15">
        <f>INDEX(Random!$F$2:$F$10003,($H2348-1)*$L$2 + K$2)</f>
        <v>0.13867731050776169</v>
      </c>
      <c r="L2348" s="33">
        <f>INDEX(Random!$F$2:$F$10003,($H2348-1)*$L$2 + L$2)</f>
        <v>5.3611775641520601E-2</v>
      </c>
      <c r="M2348" s="27">
        <f t="array" ref="M2348:P2348">TRANSPOSE(MMULT($B$28:$E$31, TRANSPOSE(I2348:L2348)))</f>
        <v>-0.32359419011045421</v>
      </c>
      <c r="N2348" s="27">
        <v>-1.946098806482504</v>
      </c>
      <c r="O2348" s="27">
        <v>-0.23010791463920405</v>
      </c>
      <c r="P2348" s="27">
        <v>-0.74830845925049505</v>
      </c>
      <c r="Q2348" s="76">
        <f t="shared" si="326"/>
        <v>1.1677499827261313</v>
      </c>
      <c r="R2348" s="76">
        <f t="shared" si="327"/>
        <v>1.2587730817770173</v>
      </c>
      <c r="S2348" s="77">
        <f t="shared" si="328"/>
        <v>6.2432287331029377E-3</v>
      </c>
      <c r="T2348" s="76">
        <f t="shared" si="329"/>
        <v>0.71267503127747012</v>
      </c>
      <c r="U2348" s="43">
        <f t="shared" si="330"/>
        <v>0.99382977253287763</v>
      </c>
      <c r="V2348" s="43">
        <f t="shared" si="331"/>
        <v>0.93173433144116757</v>
      </c>
      <c r="W2348" s="43">
        <f t="shared" si="332"/>
        <v>0.99732088388225848</v>
      </c>
      <c r="X2348" s="43">
        <f t="shared" si="333"/>
        <v>0.98571926871019389</v>
      </c>
      <c r="Y2348" s="41">
        <f t="shared" si="325"/>
        <v>0</v>
      </c>
    </row>
    <row r="2349" spans="8:25" x14ac:dyDescent="0.25">
      <c r="H2349" s="3">
        <v>2347</v>
      </c>
      <c r="I2349" s="15">
        <f>INDEX(Random!$F$2:$F$10003,($H2349-1)*$L$2 + I$2)</f>
        <v>-0.18662743960502098</v>
      </c>
      <c r="J2349" s="15">
        <f>INDEX(Random!$F$2:$F$10003,($H2349-1)*$L$2 + J$2)</f>
        <v>-0.5083245120695794</v>
      </c>
      <c r="K2349" s="15">
        <f>INDEX(Random!$F$2:$F$10003,($H2349-1)*$L$2 + K$2)</f>
        <v>-0.70672910272712808</v>
      </c>
      <c r="L2349" s="33">
        <f>INDEX(Random!$F$2:$F$10003,($H2349-1)*$L$2 + L$2)</f>
        <v>0.35908195889979122</v>
      </c>
      <c r="M2349" s="27">
        <f t="array" ref="M2349:P2349">TRANSPOSE(MMULT($B$28:$E$31, TRANSPOSE(I2349:L2349)))</f>
        <v>-0.18662743960502098</v>
      </c>
      <c r="N2349" s="27">
        <v>-0.46108008884579166</v>
      </c>
      <c r="O2349" s="27">
        <v>-0.71847116094482755</v>
      </c>
      <c r="P2349" s="27">
        <v>8.3014797063899082E-2</v>
      </c>
      <c r="Q2349" s="76">
        <f t="shared" si="326"/>
        <v>1.1727990689124725</v>
      </c>
      <c r="R2349" s="76">
        <f t="shared" si="327"/>
        <v>1.3278992414578823</v>
      </c>
      <c r="S2349" s="77">
        <f t="shared" si="328"/>
        <v>6.1149832854819038E-3</v>
      </c>
      <c r="T2349" s="76">
        <f t="shared" si="329"/>
        <v>0.72733921163739323</v>
      </c>
      <c r="U2349" s="43">
        <f t="shared" si="330"/>
        <v>0.99812686715955101</v>
      </c>
      <c r="V2349" s="43">
        <f t="shared" si="331"/>
        <v>0.98290099293699651</v>
      </c>
      <c r="W2349" s="43">
        <f t="shared" si="332"/>
        <v>0.97683439065206135</v>
      </c>
      <c r="X2349" s="43">
        <f t="shared" si="333"/>
        <v>1.0060016758470169</v>
      </c>
      <c r="Y2349" s="41">
        <f t="shared" si="325"/>
        <v>6.0016758470169407</v>
      </c>
    </row>
    <row r="2350" spans="8:25" x14ac:dyDescent="0.25">
      <c r="H2350" s="3">
        <v>2348</v>
      </c>
      <c r="I2350" s="15">
        <f>INDEX(Random!$F$2:$F$10003,($H2350-1)*$L$2 + I$2)</f>
        <v>0.50294328029354707</v>
      </c>
      <c r="J2350" s="15">
        <f>INDEX(Random!$F$2:$F$10003,($H2350-1)*$L$2 + J$2)</f>
        <v>0.1695132713326499</v>
      </c>
      <c r="K2350" s="15">
        <f>INDEX(Random!$F$2:$F$10003,($H2350-1)*$L$2 + K$2)</f>
        <v>-0.49920098119950501</v>
      </c>
      <c r="L2350" s="33">
        <f>INDEX(Random!$F$2:$F$10003,($H2350-1)*$L$2 + L$2)</f>
        <v>2.7700422972077692</v>
      </c>
      <c r="M2350" s="27">
        <f t="array" ref="M2350:P2350">TRANSPOSE(MMULT($B$28:$E$31, TRANSPOSE(I2350:L2350)))</f>
        <v>0.50294328029354707</v>
      </c>
      <c r="N2350" s="27">
        <v>0.50002886255398638</v>
      </c>
      <c r="O2350" s="27">
        <v>-0.11978691821666376</v>
      </c>
      <c r="P2350" s="27">
        <v>2.5592081766740473</v>
      </c>
      <c r="Q2350" s="76">
        <f t="shared" si="326"/>
        <v>1.1985526884562419</v>
      </c>
      <c r="R2350" s="76">
        <f t="shared" si="327"/>
        <v>1.3746485494263838</v>
      </c>
      <c r="S2350" s="77">
        <f t="shared" si="328"/>
        <v>6.2725697306997442E-3</v>
      </c>
      <c r="T2350" s="76">
        <f t="shared" si="329"/>
        <v>0.77283046019464063</v>
      </c>
      <c r="U2350" s="43">
        <f t="shared" si="330"/>
        <v>1.0200448412393548</v>
      </c>
      <c r="V2350" s="43">
        <f t="shared" si="331"/>
        <v>1.0175044777397364</v>
      </c>
      <c r="W2350" s="43">
        <f t="shared" si="332"/>
        <v>1.0020079442012371</v>
      </c>
      <c r="X2350" s="43">
        <f t="shared" si="333"/>
        <v>1.0689217983328363</v>
      </c>
      <c r="Y2350" s="41">
        <f t="shared" si="325"/>
        <v>68.921798332836289</v>
      </c>
    </row>
    <row r="2351" spans="8:25" x14ac:dyDescent="0.25">
      <c r="H2351" s="3">
        <v>2349</v>
      </c>
      <c r="I2351" s="15">
        <f>INDEX(Random!$F$2:$F$10003,($H2351-1)*$L$2 + I$2)</f>
        <v>0.59142126301051379</v>
      </c>
      <c r="J2351" s="15">
        <f>INDEX(Random!$F$2:$F$10003,($H2351-1)*$L$2 + J$2)</f>
        <v>-0.900299005861663</v>
      </c>
      <c r="K2351" s="15">
        <f>INDEX(Random!$F$2:$F$10003,($H2351-1)*$L$2 + K$2)</f>
        <v>1.4490043837829176</v>
      </c>
      <c r="L2351" s="33">
        <f>INDEX(Random!$F$2:$F$10003,($H2351-1)*$L$2 + L$2)</f>
        <v>1.7903656077916752</v>
      </c>
      <c r="M2351" s="27">
        <f t="array" ref="M2351:P2351">TRANSPOSE(MMULT($B$28:$E$31, TRANSPOSE(I2351:L2351)))</f>
        <v>0.59142126301051379</v>
      </c>
      <c r="N2351" s="27">
        <v>-9.2227443404650111E-2</v>
      </c>
      <c r="O2351" s="27">
        <v>1.4744630587778031</v>
      </c>
      <c r="P2351" s="27">
        <v>1.5522475109344762</v>
      </c>
      <c r="Q2351" s="76">
        <f t="shared" si="326"/>
        <v>1.201897781780632</v>
      </c>
      <c r="R2351" s="76">
        <f t="shared" si="327"/>
        <v>1.3456496007783083</v>
      </c>
      <c r="S2351" s="77">
        <f t="shared" si="328"/>
        <v>6.7123005093108973E-3</v>
      </c>
      <c r="T2351" s="76">
        <f t="shared" si="329"/>
        <v>0.75399758205307921</v>
      </c>
      <c r="U2351" s="43">
        <f t="shared" si="330"/>
        <v>1.0228917291750059</v>
      </c>
      <c r="V2351" s="43">
        <f t="shared" si="331"/>
        <v>0.99603967489141998</v>
      </c>
      <c r="W2351" s="43">
        <f t="shared" si="332"/>
        <v>1.0722524775257025</v>
      </c>
      <c r="X2351" s="43">
        <f t="shared" si="333"/>
        <v>1.0428735574731387</v>
      </c>
      <c r="Y2351" s="41">
        <f t="shared" si="325"/>
        <v>72.252477525702517</v>
      </c>
    </row>
    <row r="2352" spans="8:25" x14ac:dyDescent="0.25">
      <c r="H2352" s="3">
        <v>2350</v>
      </c>
      <c r="I2352" s="15">
        <f>INDEX(Random!$F$2:$F$10003,($H2352-1)*$L$2 + I$2)</f>
        <v>0.17944094740573138</v>
      </c>
      <c r="J2352" s="15">
        <f>INDEX(Random!$F$2:$F$10003,($H2352-1)*$L$2 + J$2)</f>
        <v>0.25536516336972664</v>
      </c>
      <c r="K2352" s="15">
        <f>INDEX(Random!$F$2:$F$10003,($H2352-1)*$L$2 + K$2)</f>
        <v>-0.75398049516373622</v>
      </c>
      <c r="L2352" s="33">
        <f>INDEX(Random!$F$2:$F$10003,($H2352-1)*$L$2 + L$2)</f>
        <v>0.6873317743550621</v>
      </c>
      <c r="M2352" s="27">
        <f t="array" ref="M2352:P2352">TRANSPOSE(MMULT($B$28:$E$31, TRANSPOSE(I2352:L2352)))</f>
        <v>0.17944094740573138</v>
      </c>
      <c r="N2352" s="27">
        <v>0.29895554347575082</v>
      </c>
      <c r="O2352" s="27">
        <v>-0.50654182338592268</v>
      </c>
      <c r="P2352" s="27">
        <v>0.71937739258231792</v>
      </c>
      <c r="Q2352" s="76">
        <f t="shared" si="326"/>
        <v>1.1864010684697319</v>
      </c>
      <c r="R2352" s="76">
        <f t="shared" si="327"/>
        <v>1.3647338917644696</v>
      </c>
      <c r="S2352" s="77">
        <f t="shared" si="328"/>
        <v>6.1703097090768039E-3</v>
      </c>
      <c r="T2352" s="76">
        <f t="shared" si="329"/>
        <v>0.73876793304643706</v>
      </c>
      <c r="U2352" s="43">
        <f t="shared" si="330"/>
        <v>1.0097030369955164</v>
      </c>
      <c r="V2352" s="43">
        <f t="shared" si="331"/>
        <v>1.0101657229936858</v>
      </c>
      <c r="W2352" s="43">
        <f t="shared" si="332"/>
        <v>0.98567247748830733</v>
      </c>
      <c r="X2352" s="43">
        <f t="shared" si="333"/>
        <v>1.0218090360255008</v>
      </c>
      <c r="Y2352" s="41">
        <f t="shared" si="325"/>
        <v>21.809036025500774</v>
      </c>
    </row>
    <row r="2353" spans="8:25" x14ac:dyDescent="0.25">
      <c r="H2353" s="3">
        <v>2351</v>
      </c>
      <c r="I2353" s="15">
        <f>INDEX(Random!$F$2:$F$10003,($H2353-1)*$L$2 + I$2)</f>
        <v>-0.29819802538003004</v>
      </c>
      <c r="J2353" s="15">
        <f>INDEX(Random!$F$2:$F$10003,($H2353-1)*$L$2 + J$2)</f>
        <v>2.0744748750231792</v>
      </c>
      <c r="K2353" s="15">
        <f>INDEX(Random!$F$2:$F$10003,($H2353-1)*$L$2 + K$2)</f>
        <v>-3.1993267692034122</v>
      </c>
      <c r="L2353" s="33">
        <f>INDEX(Random!$F$2:$F$10003,($H2353-1)*$L$2 + L$2)</f>
        <v>-0.68587534714232634</v>
      </c>
      <c r="M2353" s="27">
        <f t="array" ref="M2353:P2353">TRANSPOSE(MMULT($B$28:$E$31, TRANSPOSE(I2353:L2353)))</f>
        <v>-0.29819802538003004</v>
      </c>
      <c r="N2353" s="27">
        <v>1.0489500809747061</v>
      </c>
      <c r="O2353" s="27">
        <v>-2.6849340023040025</v>
      </c>
      <c r="P2353" s="27">
        <v>-0.21608022862340853</v>
      </c>
      <c r="Q2353" s="76">
        <f t="shared" si="326"/>
        <v>1.1686845321704904</v>
      </c>
      <c r="R2353" s="76">
        <f t="shared" si="327"/>
        <v>1.4020833840191516</v>
      </c>
      <c r="S2353" s="77">
        <f t="shared" si="328"/>
        <v>5.624698603270222E-3</v>
      </c>
      <c r="T2353" s="76">
        <f t="shared" si="329"/>
        <v>0.7220288752812839</v>
      </c>
      <c r="U2353" s="43">
        <f t="shared" si="330"/>
        <v>0.99462513376211947</v>
      </c>
      <c r="V2353" s="43">
        <f t="shared" si="331"/>
        <v>1.0378115351733173</v>
      </c>
      <c r="W2353" s="43">
        <f t="shared" si="332"/>
        <v>0.89851415387703226</v>
      </c>
      <c r="X2353" s="43">
        <f t="shared" si="333"/>
        <v>0.99865681228393355</v>
      </c>
      <c r="Y2353" s="41">
        <f t="shared" si="325"/>
        <v>37.811535173317253</v>
      </c>
    </row>
    <row r="2354" spans="8:25" x14ac:dyDescent="0.25">
      <c r="H2354" s="3">
        <v>2352</v>
      </c>
      <c r="I2354" s="15">
        <f>INDEX(Random!$F$2:$F$10003,($H2354-1)*$L$2 + I$2)</f>
        <v>0.75371482544834134</v>
      </c>
      <c r="J2354" s="15">
        <f>INDEX(Random!$F$2:$F$10003,($H2354-1)*$L$2 + J$2)</f>
        <v>-0.26568314487325329</v>
      </c>
      <c r="K2354" s="15">
        <f>INDEX(Random!$F$2:$F$10003,($H2354-1)*$L$2 + K$2)</f>
        <v>0.5486035199560757</v>
      </c>
      <c r="L2354" s="33">
        <f>INDEX(Random!$F$2:$F$10003,($H2354-1)*$L$2 + L$2)</f>
        <v>-0.51235671727124521</v>
      </c>
      <c r="M2354" s="27">
        <f t="array" ref="M2354:P2354">TRANSPOSE(MMULT($B$28:$E$31, TRANSPOSE(I2354:L2354)))</f>
        <v>0.75371482544834134</v>
      </c>
      <c r="N2354" s="27">
        <v>0.42785568226828341</v>
      </c>
      <c r="O2354" s="27">
        <v>0.86002343785503554</v>
      </c>
      <c r="P2354" s="27">
        <v>-7.2211579354206468E-2</v>
      </c>
      <c r="Q2354" s="76">
        <f t="shared" si="326"/>
        <v>1.2080579130109934</v>
      </c>
      <c r="R2354" s="76">
        <f t="shared" si="327"/>
        <v>1.3710815261414018</v>
      </c>
      <c r="S2354" s="77">
        <f t="shared" si="328"/>
        <v>6.5392864644437439E-3</v>
      </c>
      <c r="T2354" s="76">
        <f t="shared" si="329"/>
        <v>0.72457836014675436</v>
      </c>
      <c r="U2354" s="43">
        <f t="shared" si="330"/>
        <v>1.0281343940519092</v>
      </c>
      <c r="V2354" s="43">
        <f t="shared" si="331"/>
        <v>1.0148641940350864</v>
      </c>
      <c r="W2354" s="43">
        <f t="shared" si="332"/>
        <v>1.0446144511890965</v>
      </c>
      <c r="X2354" s="43">
        <f t="shared" si="333"/>
        <v>1.0021830707423989</v>
      </c>
      <c r="Y2354" s="41">
        <f t="shared" si="325"/>
        <v>44.614451189096457</v>
      </c>
    </row>
    <row r="2355" spans="8:25" x14ac:dyDescent="0.25">
      <c r="H2355" s="3">
        <v>2353</v>
      </c>
      <c r="I2355" s="15">
        <f>INDEX(Random!$F$2:$F$10003,($H2355-1)*$L$2 + I$2)</f>
        <v>-1.4651830961542753</v>
      </c>
      <c r="J2355" s="15">
        <f>INDEX(Random!$F$2:$F$10003,($H2355-1)*$L$2 + J$2)</f>
        <v>-0.63627149898306279</v>
      </c>
      <c r="K2355" s="15">
        <f>INDEX(Random!$F$2:$F$10003,($H2355-1)*$L$2 + K$2)</f>
        <v>-7.3513659921560351E-2</v>
      </c>
      <c r="L2355" s="33">
        <f>INDEX(Random!$F$2:$F$10003,($H2355-1)*$L$2 + L$2)</f>
        <v>-1.3028074849963933</v>
      </c>
      <c r="M2355" s="27">
        <f t="array" ref="M2355:P2355">TRANSPOSE(MMULT($B$28:$E$31, TRANSPOSE(I2355:L2355)))</f>
        <v>-1.4651830961542753</v>
      </c>
      <c r="N2355" s="27">
        <v>-1.5448062054235998</v>
      </c>
      <c r="O2355" s="27">
        <v>-0.92081080105606739</v>
      </c>
      <c r="P2355" s="27">
        <v>-1.9911118686490337</v>
      </c>
      <c r="Q2355" s="76">
        <f t="shared" si="326"/>
        <v>1.126503688366542</v>
      </c>
      <c r="R2355" s="76">
        <f t="shared" si="327"/>
        <v>1.2770899787157344</v>
      </c>
      <c r="S2355" s="77">
        <f t="shared" si="328"/>
        <v>6.0626233416260326E-3</v>
      </c>
      <c r="T2355" s="76">
        <f t="shared" si="329"/>
        <v>0.6913020555322037</v>
      </c>
      <c r="U2355" s="43">
        <f t="shared" si="330"/>
        <v>0.95872654329067397</v>
      </c>
      <c r="V2355" s="43">
        <f t="shared" si="331"/>
        <v>0.94529236026331187</v>
      </c>
      <c r="W2355" s="43">
        <f t="shared" si="332"/>
        <v>0.96847018236837579</v>
      </c>
      <c r="X2355" s="43">
        <f t="shared" si="333"/>
        <v>0.95615775315657503</v>
      </c>
      <c r="Y2355" s="41">
        <f t="shared" si="325"/>
        <v>0</v>
      </c>
    </row>
    <row r="2356" spans="8:25" x14ac:dyDescent="0.25">
      <c r="H2356" s="3">
        <v>2354</v>
      </c>
      <c r="I2356" s="15">
        <f>INDEX(Random!$F$2:$F$10003,($H2356-1)*$L$2 + I$2)</f>
        <v>-6.3564491337133086E-2</v>
      </c>
      <c r="J2356" s="15">
        <f>INDEX(Random!$F$2:$F$10003,($H2356-1)*$L$2 + J$2)</f>
        <v>-0.70438661273109149</v>
      </c>
      <c r="K2356" s="15">
        <f>INDEX(Random!$F$2:$F$10003,($H2356-1)*$L$2 + K$2)</f>
        <v>0.87971461523295613</v>
      </c>
      <c r="L2356" s="33">
        <f>INDEX(Random!$F$2:$F$10003,($H2356-1)*$L$2 + L$2)</f>
        <v>-0.49789953594525582</v>
      </c>
      <c r="M2356" s="27">
        <f t="array" ref="M2356:P2356">TRANSPOSE(MMULT($B$28:$E$31, TRANSPOSE(I2356:L2356)))</f>
        <v>-6.3564491337133086E-2</v>
      </c>
      <c r="N2356" s="27">
        <v>-0.4856697437011735</v>
      </c>
      <c r="O2356" s="27">
        <v>0.64860611136029078</v>
      </c>
      <c r="P2356" s="27">
        <v>-0.60550105041023805</v>
      </c>
      <c r="Q2356" s="76">
        <f t="shared" si="326"/>
        <v>1.1773542277068556</v>
      </c>
      <c r="R2356" s="76">
        <f t="shared" si="327"/>
        <v>1.3267242685687251</v>
      </c>
      <c r="S2356" s="77">
        <f t="shared" si="328"/>
        <v>6.480792613905632E-3</v>
      </c>
      <c r="T2356" s="76">
        <f t="shared" si="329"/>
        <v>0.71517289269178541</v>
      </c>
      <c r="U2356" s="43">
        <f t="shared" si="330"/>
        <v>1.0020035980483877</v>
      </c>
      <c r="V2356" s="43">
        <f t="shared" si="331"/>
        <v>0.98203128687544416</v>
      </c>
      <c r="W2356" s="43">
        <f t="shared" si="332"/>
        <v>1.0352703856079284</v>
      </c>
      <c r="X2356" s="43">
        <f t="shared" si="333"/>
        <v>0.98917412543815408</v>
      </c>
      <c r="Y2356" s="41">
        <f t="shared" si="325"/>
        <v>35.27038560792839</v>
      </c>
    </row>
    <row r="2357" spans="8:25" x14ac:dyDescent="0.25">
      <c r="H2357" s="3">
        <v>2355</v>
      </c>
      <c r="I2357" s="15">
        <f>INDEX(Random!$F$2:$F$10003,($H2357-1)*$L$2 + I$2)</f>
        <v>-1.1231746298816241</v>
      </c>
      <c r="J2357" s="15">
        <f>INDEX(Random!$F$2:$F$10003,($H2357-1)*$L$2 + J$2)</f>
        <v>-1.1041053767329327</v>
      </c>
      <c r="K2357" s="15">
        <f>INDEX(Random!$F$2:$F$10003,($H2357-1)*$L$2 + K$2)</f>
        <v>0.41785685080362972</v>
      </c>
      <c r="L2357" s="33">
        <f>INDEX(Random!$F$2:$F$10003,($H2357-1)*$L$2 + L$2)</f>
        <v>-1.0270552606141914</v>
      </c>
      <c r="M2357" s="27">
        <f t="array" ref="M2357:P2357">TRANSPOSE(MMULT($B$28:$E$31, TRANSPOSE(I2357:L2357)))</f>
        <v>-1.1231746298816241</v>
      </c>
      <c r="N2357" s="27">
        <v>-1.5654824268396388</v>
      </c>
      <c r="O2357" s="27">
        <v>-0.35111712445359727</v>
      </c>
      <c r="P2357" s="27">
        <v>-1.6929902204347789</v>
      </c>
      <c r="Q2357" s="76">
        <f t="shared" si="326"/>
        <v>1.1387054212729975</v>
      </c>
      <c r="R2357" s="76">
        <f t="shared" si="327"/>
        <v>1.2761397381864594</v>
      </c>
      <c r="S2357" s="77">
        <f t="shared" si="328"/>
        <v>6.2112029088930648E-3</v>
      </c>
      <c r="T2357" s="76">
        <f t="shared" si="329"/>
        <v>0.69636979699591839</v>
      </c>
      <c r="U2357" s="43">
        <f t="shared" si="330"/>
        <v>0.96911099682808288</v>
      </c>
      <c r="V2357" s="43">
        <f t="shared" si="331"/>
        <v>0.94458899939782337</v>
      </c>
      <c r="W2357" s="43">
        <f t="shared" si="332"/>
        <v>0.99220493752285377</v>
      </c>
      <c r="X2357" s="43">
        <f t="shared" si="333"/>
        <v>0.96316707744940311</v>
      </c>
      <c r="Y2357" s="41">
        <f t="shared" si="325"/>
        <v>0</v>
      </c>
    </row>
    <row r="2358" spans="8:25" x14ac:dyDescent="0.25">
      <c r="H2358" s="3">
        <v>2356</v>
      </c>
      <c r="I2358" s="15">
        <f>INDEX(Random!$F$2:$F$10003,($H2358-1)*$L$2 + I$2)</f>
        <v>0.55951538907733467</v>
      </c>
      <c r="J2358" s="15">
        <f>INDEX(Random!$F$2:$F$10003,($H2358-1)*$L$2 + J$2)</f>
        <v>9.2795604387336889E-2</v>
      </c>
      <c r="K2358" s="15">
        <f>INDEX(Random!$F$2:$F$10003,($H2358-1)*$L$2 + K$2)</f>
        <v>1.5174020407311803</v>
      </c>
      <c r="L2358" s="33">
        <f>INDEX(Random!$F$2:$F$10003,($H2358-1)*$L$2 + L$2)</f>
        <v>8.300621539883872E-2</v>
      </c>
      <c r="M2358" s="27">
        <f t="array" ref="M2358:P2358">TRANSPOSE(MMULT($B$28:$E$31, TRANSPOSE(I2358:L2358)))</f>
        <v>0.55951538907733467</v>
      </c>
      <c r="N2358" s="27">
        <v>0.49702162767430902</v>
      </c>
      <c r="O2358" s="27">
        <v>1.5722138828622874</v>
      </c>
      <c r="P2358" s="27">
        <v>0.37485386883977051</v>
      </c>
      <c r="Q2358" s="76">
        <f t="shared" si="326"/>
        <v>1.200690439221201</v>
      </c>
      <c r="R2358" s="76">
        <f t="shared" si="327"/>
        <v>1.3744997374034131</v>
      </c>
      <c r="S2358" s="77">
        <f t="shared" si="328"/>
        <v>6.7402441623340059E-3</v>
      </c>
      <c r="T2358" s="76">
        <f t="shared" si="329"/>
        <v>0.73255836503475746</v>
      </c>
      <c r="U2358" s="43">
        <f t="shared" si="330"/>
        <v>1.0218642035925114</v>
      </c>
      <c r="V2358" s="43">
        <f t="shared" si="331"/>
        <v>1.0173943282038587</v>
      </c>
      <c r="W2358" s="43">
        <f t="shared" si="332"/>
        <v>1.0767163198616623</v>
      </c>
      <c r="X2358" s="43">
        <f t="shared" si="333"/>
        <v>1.0132204219014627</v>
      </c>
      <c r="Y2358" s="41">
        <f t="shared" si="325"/>
        <v>76.716319861662271</v>
      </c>
    </row>
    <row r="2359" spans="8:25" x14ac:dyDescent="0.25">
      <c r="H2359" s="3">
        <v>2357</v>
      </c>
      <c r="I2359" s="15">
        <f>INDEX(Random!$F$2:$F$10003,($H2359-1)*$L$2 + I$2)</f>
        <v>-1.0562189336699097</v>
      </c>
      <c r="J2359" s="15">
        <f>INDEX(Random!$F$2:$F$10003,($H2359-1)*$L$2 + J$2)</f>
        <v>-0.67607014433805301</v>
      </c>
      <c r="K2359" s="15">
        <f>INDEX(Random!$F$2:$F$10003,($H2359-1)*$L$2 + K$2)</f>
        <v>5.1744326841359704E-2</v>
      </c>
      <c r="L2359" s="33">
        <f>INDEX(Random!$F$2:$F$10003,($H2359-1)*$L$2 + L$2)</f>
        <v>3.4453557720789271E-2</v>
      </c>
      <c r="M2359" s="27">
        <f t="array" ref="M2359:P2359">TRANSPOSE(MMULT($B$28:$E$31, TRANSPOSE(I2359:L2359)))</f>
        <v>-1.0562189336699097</v>
      </c>
      <c r="N2359" s="27">
        <v>-1.248096247695619</v>
      </c>
      <c r="O2359" s="27">
        <v>-0.59028136529478414</v>
      </c>
      <c r="P2359" s="27">
        <v>-0.69690421162720262</v>
      </c>
      <c r="Q2359" s="76">
        <f t="shared" si="326"/>
        <v>1.1411096043676248</v>
      </c>
      <c r="R2359" s="76">
        <f t="shared" si="327"/>
        <v>1.290804405334111</v>
      </c>
      <c r="S2359" s="77">
        <f t="shared" si="328"/>
        <v>6.1483890356808105E-3</v>
      </c>
      <c r="T2359" s="76">
        <f t="shared" si="329"/>
        <v>0.71357314253392345</v>
      </c>
      <c r="U2359" s="43">
        <f t="shared" si="330"/>
        <v>0.97115711010010619</v>
      </c>
      <c r="V2359" s="43">
        <f t="shared" si="331"/>
        <v>0.95544367530282093</v>
      </c>
      <c r="W2359" s="43">
        <f t="shared" si="332"/>
        <v>0.98217077247297291</v>
      </c>
      <c r="X2359" s="43">
        <f t="shared" si="333"/>
        <v>0.98696146961815145</v>
      </c>
      <c r="Y2359" s="41">
        <f t="shared" si="325"/>
        <v>0</v>
      </c>
    </row>
    <row r="2360" spans="8:25" x14ac:dyDescent="0.25">
      <c r="H2360" s="3">
        <v>2358</v>
      </c>
      <c r="I2360" s="15">
        <f>INDEX(Random!$F$2:$F$10003,($H2360-1)*$L$2 + I$2)</f>
        <v>1.0481689416682731</v>
      </c>
      <c r="J2360" s="15">
        <f>INDEX(Random!$F$2:$F$10003,($H2360-1)*$L$2 + J$2)</f>
        <v>0.32746094870954939</v>
      </c>
      <c r="K2360" s="15">
        <f>INDEX(Random!$F$2:$F$10003,($H2360-1)*$L$2 + K$2)</f>
        <v>0.29927089377514282</v>
      </c>
      <c r="L2360" s="33">
        <f>INDEX(Random!$F$2:$F$10003,($H2360-1)*$L$2 + L$2)</f>
        <v>0.76530508711168466</v>
      </c>
      <c r="M2360" s="27">
        <f t="array" ref="M2360:P2360">TRANSPOSE(MMULT($B$28:$E$31, TRANSPOSE(I2360:L2360)))</f>
        <v>1.0481689416682731</v>
      </c>
      <c r="N2360" s="27">
        <v>1.0261252401178023</v>
      </c>
      <c r="O2360" s="27">
        <v>0.85477107767589033</v>
      </c>
      <c r="P2360" s="27">
        <v>1.2580360083593323</v>
      </c>
      <c r="Q2360" s="76">
        <f t="shared" si="326"/>
        <v>1.2193151446225816</v>
      </c>
      <c r="R2360" s="76">
        <f t="shared" si="327"/>
        <v>1.4009317733359969</v>
      </c>
      <c r="S2360" s="77">
        <f t="shared" si="328"/>
        <v>6.5378268931238345E-3</v>
      </c>
      <c r="T2360" s="76">
        <f t="shared" si="329"/>
        <v>0.74858217147478301</v>
      </c>
      <c r="U2360" s="43">
        <f t="shared" si="330"/>
        <v>1.0377150167000695</v>
      </c>
      <c r="V2360" s="43">
        <f t="shared" si="331"/>
        <v>1.0369591216402643</v>
      </c>
      <c r="W2360" s="43">
        <f t="shared" si="332"/>
        <v>1.0443812928312834</v>
      </c>
      <c r="X2360" s="43">
        <f t="shared" si="333"/>
        <v>1.0353833630356613</v>
      </c>
      <c r="Y2360" s="41">
        <f t="shared" si="325"/>
        <v>44.381292831283446</v>
      </c>
    </row>
    <row r="2361" spans="8:25" x14ac:dyDescent="0.25">
      <c r="H2361" s="3">
        <v>2359</v>
      </c>
      <c r="I2361" s="15">
        <f>INDEX(Random!$F$2:$F$10003,($H2361-1)*$L$2 + I$2)</f>
        <v>0.43524858547556533</v>
      </c>
      <c r="J2361" s="15">
        <f>INDEX(Random!$F$2:$F$10003,($H2361-1)*$L$2 + J$2)</f>
        <v>1.5868311035777094</v>
      </c>
      <c r="K2361" s="15">
        <f>INDEX(Random!$F$2:$F$10003,($H2361-1)*$L$2 + K$2)</f>
        <v>6.9430899379207309E-2</v>
      </c>
      <c r="L2361" s="33">
        <f>INDEX(Random!$F$2:$F$10003,($H2361-1)*$L$2 + L$2)</f>
        <v>-4.7266084743776984E-2</v>
      </c>
      <c r="M2361" s="27">
        <f t="array" ref="M2361:P2361">TRANSPOSE(MMULT($B$28:$E$31, TRANSPOSE(I2361:L2361)))</f>
        <v>0.43524858547556533</v>
      </c>
      <c r="N2361" s="27">
        <v>1.3235782080262242</v>
      </c>
      <c r="O2361" s="27">
        <v>0.39613802626386513</v>
      </c>
      <c r="P2361" s="27">
        <v>0.55355246828192339</v>
      </c>
      <c r="Q2361" s="76">
        <f t="shared" si="326"/>
        <v>1.1959996382222093</v>
      </c>
      <c r="R2361" s="76">
        <f t="shared" si="327"/>
        <v>1.4160139890098966</v>
      </c>
      <c r="S2361" s="77">
        <f t="shared" si="328"/>
        <v>6.4116261366754411E-3</v>
      </c>
      <c r="T2361" s="76">
        <f t="shared" si="329"/>
        <v>0.7357726213626854</v>
      </c>
      <c r="U2361" s="43">
        <f t="shared" si="330"/>
        <v>1.0178720325295398</v>
      </c>
      <c r="V2361" s="43">
        <f t="shared" si="331"/>
        <v>1.0481228638119147</v>
      </c>
      <c r="W2361" s="43">
        <f t="shared" si="332"/>
        <v>1.0242214275839363</v>
      </c>
      <c r="X2361" s="43">
        <f t="shared" si="333"/>
        <v>1.0176661429636036</v>
      </c>
      <c r="Y2361" s="41">
        <f t="shared" si="325"/>
        <v>48.122863811914662</v>
      </c>
    </row>
    <row r="2362" spans="8:25" x14ac:dyDescent="0.25">
      <c r="H2362" s="3">
        <v>2360</v>
      </c>
      <c r="I2362" s="15">
        <f>INDEX(Random!$F$2:$F$10003,($H2362-1)*$L$2 + I$2)</f>
        <v>0.30441886970714871</v>
      </c>
      <c r="J2362" s="15">
        <f>INDEX(Random!$F$2:$F$10003,($H2362-1)*$L$2 + J$2)</f>
        <v>-1.6342811155772561E-3</v>
      </c>
      <c r="K2362" s="15">
        <f>INDEX(Random!$F$2:$F$10003,($H2362-1)*$L$2 + K$2)</f>
        <v>-1.9096199411766861</v>
      </c>
      <c r="L2362" s="33">
        <f>INDEX(Random!$F$2:$F$10003,($H2362-1)*$L$2 + L$2)</f>
        <v>2.1611778636554866</v>
      </c>
      <c r="M2362" s="27">
        <f t="array" ref="M2362:P2362">TRANSPOSE(MMULT($B$28:$E$31, TRANSPOSE(I2362:L2362)))</f>
        <v>0.30441886970714871</v>
      </c>
      <c r="N2362" s="27">
        <v>0.23817530551060606</v>
      </c>
      <c r="O2362" s="27">
        <v>-1.405776713349894</v>
      </c>
      <c r="P2362" s="27">
        <v>1.9353170083925921</v>
      </c>
      <c r="Q2362" s="76">
        <f t="shared" si="326"/>
        <v>1.1910809033506271</v>
      </c>
      <c r="R2362" s="76">
        <f t="shared" si="327"/>
        <v>1.3617509977475051</v>
      </c>
      <c r="S2362" s="77">
        <f t="shared" si="328"/>
        <v>5.9389452471914558E-3</v>
      </c>
      <c r="T2362" s="76">
        <f t="shared" si="329"/>
        <v>0.76110731313377289</v>
      </c>
      <c r="U2362" s="43">
        <f t="shared" si="330"/>
        <v>1.013685875192023</v>
      </c>
      <c r="V2362" s="43">
        <f t="shared" si="331"/>
        <v>1.0079578073630682</v>
      </c>
      <c r="W2362" s="43">
        <f t="shared" si="332"/>
        <v>0.94871329827339546</v>
      </c>
      <c r="X2362" s="43">
        <f t="shared" si="333"/>
        <v>1.0527072104201562</v>
      </c>
      <c r="Y2362" s="41">
        <f t="shared" si="325"/>
        <v>52.707210420156244</v>
      </c>
    </row>
    <row r="2363" spans="8:25" x14ac:dyDescent="0.25">
      <c r="H2363" s="3">
        <v>2361</v>
      </c>
      <c r="I2363" s="15">
        <f>INDEX(Random!$F$2:$F$10003,($H2363-1)*$L$2 + I$2)</f>
        <v>-3.9724829104640307E-2</v>
      </c>
      <c r="J2363" s="15">
        <f>INDEX(Random!$F$2:$F$10003,($H2363-1)*$L$2 + J$2)</f>
        <v>0.54316116783205426</v>
      </c>
      <c r="K2363" s="15">
        <f>INDEX(Random!$F$2:$F$10003,($H2363-1)*$L$2 + K$2)</f>
        <v>-2.4698892646033705</v>
      </c>
      <c r="L2363" s="33">
        <f>INDEX(Random!$F$2:$F$10003,($H2363-1)*$L$2 + L$2)</f>
        <v>-0.8307172860949581</v>
      </c>
      <c r="M2363" s="27">
        <f t="array" ref="M2363:P2363">TRANSPOSE(MMULT($B$28:$E$31, TRANSPOSE(I2363:L2363)))</f>
        <v>-3.9724829104640307E-2</v>
      </c>
      <c r="N2363" s="27">
        <v>0.30478146976905551</v>
      </c>
      <c r="O2363" s="27">
        <v>-2.0289617866474843</v>
      </c>
      <c r="P2363" s="27">
        <v>-0.54548977131758869</v>
      </c>
      <c r="Q2363" s="76">
        <f t="shared" si="326"/>
        <v>1.1782386931638467</v>
      </c>
      <c r="R2363" s="76">
        <f t="shared" si="327"/>
        <v>1.3650201519888596</v>
      </c>
      <c r="S2363" s="77">
        <f t="shared" si="328"/>
        <v>5.7837148519134336E-3</v>
      </c>
      <c r="T2363" s="76">
        <f t="shared" si="329"/>
        <v>0.71622516785139889</v>
      </c>
      <c r="U2363" s="43">
        <f t="shared" si="330"/>
        <v>1.002756334607529</v>
      </c>
      <c r="V2363" s="43">
        <f t="shared" si="331"/>
        <v>1.0103776106505253</v>
      </c>
      <c r="W2363" s="43">
        <f t="shared" si="332"/>
        <v>0.92391611052930245</v>
      </c>
      <c r="X2363" s="43">
        <f t="shared" si="333"/>
        <v>0.99062955442793765</v>
      </c>
      <c r="Y2363" s="41">
        <f t="shared" si="325"/>
        <v>10.377610650525337</v>
      </c>
    </row>
    <row r="2364" spans="8:25" x14ac:dyDescent="0.25">
      <c r="H2364" s="3">
        <v>2362</v>
      </c>
      <c r="I2364" s="15">
        <f>INDEX(Random!$F$2:$F$10003,($H2364-1)*$L$2 + I$2)</f>
        <v>-0.73334038002028257</v>
      </c>
      <c r="J2364" s="15">
        <f>INDEX(Random!$F$2:$F$10003,($H2364-1)*$L$2 + J$2)</f>
        <v>-0.82567535367629008</v>
      </c>
      <c r="K2364" s="15">
        <f>INDEX(Random!$F$2:$F$10003,($H2364-1)*$L$2 + K$2)</f>
        <v>-1.0959424570966989</v>
      </c>
      <c r="L2364" s="33">
        <f>INDEX(Random!$F$2:$F$10003,($H2364-1)*$L$2 + L$2)</f>
        <v>1.4007009979623713E-3</v>
      </c>
      <c r="M2364" s="27">
        <f t="array" ref="M2364:P2364">TRANSPOSE(MMULT($B$28:$E$31, TRANSPOSE(I2364:L2364)))</f>
        <v>-0.73334038002028257</v>
      </c>
      <c r="N2364" s="27">
        <v>-1.0869501782747708</v>
      </c>
      <c r="O2364" s="27">
        <v>-1.3654966502395758</v>
      </c>
      <c r="P2364" s="27">
        <v>-0.56999496473919653</v>
      </c>
      <c r="Q2364" s="76">
        <f t="shared" si="326"/>
        <v>1.1527746789365274</v>
      </c>
      <c r="R2364" s="76">
        <f t="shared" si="327"/>
        <v>1.298314458177934</v>
      </c>
      <c r="S2364" s="77">
        <f t="shared" si="328"/>
        <v>5.9491208508260099E-3</v>
      </c>
      <c r="T2364" s="76">
        <f t="shared" si="329"/>
        <v>0.7157952916196092</v>
      </c>
      <c r="U2364" s="43">
        <f t="shared" si="330"/>
        <v>0.98108483313747008</v>
      </c>
      <c r="V2364" s="43">
        <f t="shared" si="331"/>
        <v>0.96100255971719761</v>
      </c>
      <c r="W2364" s="43">
        <f t="shared" si="332"/>
        <v>0.95033879406166288</v>
      </c>
      <c r="X2364" s="43">
        <f t="shared" si="333"/>
        <v>0.99003498149323543</v>
      </c>
      <c r="Y2364" s="41">
        <f t="shared" si="325"/>
        <v>0</v>
      </c>
    </row>
    <row r="2365" spans="8:25" x14ac:dyDescent="0.25">
      <c r="H2365" s="3">
        <v>2363</v>
      </c>
      <c r="I2365" s="15">
        <f>INDEX(Random!$F$2:$F$10003,($H2365-1)*$L$2 + I$2)</f>
        <v>-6.5823355778933168E-2</v>
      </c>
      <c r="J2365" s="15">
        <f>INDEX(Random!$F$2:$F$10003,($H2365-1)*$L$2 + J$2)</f>
        <v>0.96135401861820802</v>
      </c>
      <c r="K2365" s="15">
        <f>INDEX(Random!$F$2:$F$10003,($H2365-1)*$L$2 + K$2)</f>
        <v>-0.14949061433347829</v>
      </c>
      <c r="L2365" s="33">
        <f>INDEX(Random!$F$2:$F$10003,($H2365-1)*$L$2 + L$2)</f>
        <v>-0.26784640787593333</v>
      </c>
      <c r="M2365" s="27">
        <f t="array" ref="M2365:P2365">TRANSPOSE(MMULT($B$28:$E$31, TRANSPOSE(I2365:L2365)))</f>
        <v>-6.5823355778933168E-2</v>
      </c>
      <c r="N2365" s="27">
        <v>0.54296522199771413</v>
      </c>
      <c r="O2365" s="27">
        <v>-0.10305387935967433</v>
      </c>
      <c r="P2365" s="27">
        <v>-3.4815691177216168E-2</v>
      </c>
      <c r="Q2365" s="76">
        <f t="shared" si="326"/>
        <v>1.1772704569538008</v>
      </c>
      <c r="R2365" s="76">
        <f t="shared" si="327"/>
        <v>1.3767749989912272</v>
      </c>
      <c r="S2365" s="77">
        <f t="shared" si="328"/>
        <v>6.2770320812253E-3</v>
      </c>
      <c r="T2365" s="76">
        <f t="shared" si="329"/>
        <v>0.72524252251045029</v>
      </c>
      <c r="U2365" s="43">
        <f t="shared" si="330"/>
        <v>1.0019323037904688</v>
      </c>
      <c r="V2365" s="43">
        <f t="shared" si="331"/>
        <v>1.019078459653018</v>
      </c>
      <c r="W2365" s="43">
        <f t="shared" si="332"/>
        <v>1.0027207797484505</v>
      </c>
      <c r="X2365" s="43">
        <f t="shared" si="333"/>
        <v>1.0031016908858235</v>
      </c>
      <c r="Y2365" s="41">
        <f t="shared" si="325"/>
        <v>19.078459653018022</v>
      </c>
    </row>
    <row r="2366" spans="8:25" x14ac:dyDescent="0.25">
      <c r="H2366" s="3">
        <v>2364</v>
      </c>
      <c r="I2366" s="15">
        <f>INDEX(Random!$F$2:$F$10003,($H2366-1)*$L$2 + I$2)</f>
        <v>1.4785441681198924E-2</v>
      </c>
      <c r="J2366" s="15">
        <f>INDEX(Random!$F$2:$F$10003,($H2366-1)*$L$2 + J$2)</f>
        <v>-0.77918936918720949</v>
      </c>
      <c r="K2366" s="15">
        <f>INDEX(Random!$F$2:$F$10003,($H2366-1)*$L$2 + K$2)</f>
        <v>1.2604536684718481</v>
      </c>
      <c r="L2366" s="33">
        <f>INDEX(Random!$F$2:$F$10003,($H2366-1)*$L$2 + L$2)</f>
        <v>0.65856443679722398</v>
      </c>
      <c r="M2366" s="27">
        <f t="array" ref="M2366:P2366">TRANSPOSE(MMULT($B$28:$E$31, TRANSPOSE(I2366:L2366)))</f>
        <v>1.4785441681198924E-2</v>
      </c>
      <c r="N2366" s="27">
        <v>-0.4703812873039831</v>
      </c>
      <c r="O2366" s="27">
        <v>1.0024375568222545</v>
      </c>
      <c r="P2366" s="27">
        <v>0.35254572048545751</v>
      </c>
      <c r="Q2366" s="76">
        <f t="shared" si="326"/>
        <v>1.1802635535552015</v>
      </c>
      <c r="R2366" s="76">
        <f t="shared" si="327"/>
        <v>1.327454677933978</v>
      </c>
      <c r="S2366" s="77">
        <f t="shared" si="328"/>
        <v>6.5789861720953052E-3</v>
      </c>
      <c r="T2366" s="76">
        <f t="shared" si="329"/>
        <v>0.73215809492167139</v>
      </c>
      <c r="U2366" s="43">
        <f t="shared" si="330"/>
        <v>1.0044796200469799</v>
      </c>
      <c r="V2366" s="43">
        <f t="shared" si="331"/>
        <v>0.98257193037304069</v>
      </c>
      <c r="W2366" s="43">
        <f t="shared" si="332"/>
        <v>1.0509562575232116</v>
      </c>
      <c r="X2366" s="43">
        <f t="shared" si="333"/>
        <v>1.0126667979552855</v>
      </c>
      <c r="Y2366" s="41">
        <f t="shared" si="325"/>
        <v>50.956257523211647</v>
      </c>
    </row>
    <row r="2367" spans="8:25" x14ac:dyDescent="0.25">
      <c r="H2367" s="3">
        <v>2365</v>
      </c>
      <c r="I2367" s="15">
        <f>INDEX(Random!$F$2:$F$10003,($H2367-1)*$L$2 + I$2)</f>
        <v>0.40988569419108828</v>
      </c>
      <c r="J2367" s="15">
        <f>INDEX(Random!$F$2:$F$10003,($H2367-1)*$L$2 + J$2)</f>
        <v>-0.67853625531859962</v>
      </c>
      <c r="K2367" s="15">
        <f>INDEX(Random!$F$2:$F$10003,($H2367-1)*$L$2 + K$2)</f>
        <v>0.71877510074913631</v>
      </c>
      <c r="L2367" s="33">
        <f>INDEX(Random!$F$2:$F$10003,($H2367-1)*$L$2 + L$2)</f>
        <v>-0.52995297647672424</v>
      </c>
      <c r="M2367" s="27">
        <f t="array" ref="M2367:P2367">TRANSPOSE(MMULT($B$28:$E$31, TRANSPOSE(I2367:L2367)))</f>
        <v>0.40988569419108828</v>
      </c>
      <c r="N2367" s="27">
        <v>-9.7682407774624336E-2</v>
      </c>
      <c r="O2367" s="27">
        <v>0.78296179428246981</v>
      </c>
      <c r="P2367" s="27">
        <v>-0.3674008054215096</v>
      </c>
      <c r="Q2367" s="76">
        <f t="shared" si="326"/>
        <v>1.1950444985411843</v>
      </c>
      <c r="R2367" s="76">
        <f t="shared" si="327"/>
        <v>1.3453853697812679</v>
      </c>
      <c r="S2367" s="77">
        <f t="shared" si="328"/>
        <v>6.5179045508047236E-3</v>
      </c>
      <c r="T2367" s="76">
        <f t="shared" si="329"/>
        <v>0.71935701437497024</v>
      </c>
      <c r="U2367" s="43">
        <f t="shared" si="330"/>
        <v>1.0170591476946249</v>
      </c>
      <c r="V2367" s="43">
        <f t="shared" si="331"/>
        <v>0.9958440931023449</v>
      </c>
      <c r="W2367" s="43">
        <f t="shared" si="332"/>
        <v>1.0411988100327034</v>
      </c>
      <c r="X2367" s="43">
        <f t="shared" si="333"/>
        <v>0.99496129235818842</v>
      </c>
      <c r="Y2367" s="41">
        <f t="shared" si="325"/>
        <v>41.198810032703427</v>
      </c>
    </row>
    <row r="2368" spans="8:25" x14ac:dyDescent="0.25">
      <c r="H2368" s="3">
        <v>2366</v>
      </c>
      <c r="I2368" s="15">
        <f>INDEX(Random!$F$2:$F$10003,($H2368-1)*$L$2 + I$2)</f>
        <v>-0.6858615601241641</v>
      </c>
      <c r="J2368" s="15">
        <f>INDEX(Random!$F$2:$F$10003,($H2368-1)*$L$2 + J$2)</f>
        <v>2.1530791778986815</v>
      </c>
      <c r="K2368" s="15">
        <f>INDEX(Random!$F$2:$F$10003,($H2368-1)*$L$2 + K$2)</f>
        <v>-0.64894542445561332</v>
      </c>
      <c r="L2368" s="33">
        <f>INDEX(Random!$F$2:$F$10003,($H2368-1)*$L$2 + L$2)</f>
        <v>1.5243108315968776</v>
      </c>
      <c r="M2368" s="27">
        <f t="array" ref="M2368:P2368">TRANSPOSE(MMULT($B$28:$E$31, TRANSPOSE(I2368:L2368)))</f>
        <v>-0.6858615601241641</v>
      </c>
      <c r="N2368" s="27">
        <v>0.79298110591642312</v>
      </c>
      <c r="O2368" s="27">
        <v>-0.79229610093554947</v>
      </c>
      <c r="P2368" s="27">
        <v>1.3538935796238234</v>
      </c>
      <c r="Q2368" s="76">
        <f t="shared" si="326"/>
        <v>1.1545000388371476</v>
      </c>
      <c r="R2368" s="76">
        <f t="shared" si="327"/>
        <v>1.3892226954114102</v>
      </c>
      <c r="S2368" s="77">
        <f t="shared" si="328"/>
        <v>6.0958272261898826E-3</v>
      </c>
      <c r="T2368" s="76">
        <f t="shared" si="329"/>
        <v>0.75034229058169866</v>
      </c>
      <c r="U2368" s="43">
        <f t="shared" si="330"/>
        <v>0.98255322454225325</v>
      </c>
      <c r="V2368" s="43">
        <f t="shared" si="331"/>
        <v>1.02829215056359</v>
      </c>
      <c r="W2368" s="43">
        <f t="shared" si="332"/>
        <v>0.9737743172827289</v>
      </c>
      <c r="X2368" s="43">
        <f t="shared" si="333"/>
        <v>1.0378178292969553</v>
      </c>
      <c r="Y2368" s="41">
        <f t="shared" si="325"/>
        <v>37.817829296955317</v>
      </c>
    </row>
    <row r="2369" spans="8:25" x14ac:dyDescent="0.25">
      <c r="H2369" s="3">
        <v>2367</v>
      </c>
      <c r="I2369" s="15">
        <f>INDEX(Random!$F$2:$F$10003,($H2369-1)*$L$2 + I$2)</f>
        <v>-0.28692868320269266</v>
      </c>
      <c r="J2369" s="15">
        <f>INDEX(Random!$F$2:$F$10003,($H2369-1)*$L$2 + J$2)</f>
        <v>1.3157384214970655</v>
      </c>
      <c r="K2369" s="15">
        <f>INDEX(Random!$F$2:$F$10003,($H2369-1)*$L$2 + K$2)</f>
        <v>-0.82034577620686688</v>
      </c>
      <c r="L2369" s="33">
        <f>INDEX(Random!$F$2:$F$10003,($H2369-1)*$L$2 + L$2)</f>
        <v>-0.56807177918740037</v>
      </c>
      <c r="M2369" s="27">
        <f t="array" ref="M2369:P2369">TRANSPOSE(MMULT($B$28:$E$31, TRANSPOSE(I2369:L2369)))</f>
        <v>-0.28692868320269266</v>
      </c>
      <c r="N2369" s="27">
        <v>0.58845810444909574</v>
      </c>
      <c r="O2369" s="27">
        <v>-0.75983882668464653</v>
      </c>
      <c r="P2369" s="27">
        <v>-0.31082286888723265</v>
      </c>
      <c r="Q2369" s="76">
        <f t="shared" si="326"/>
        <v>1.1690994704499633</v>
      </c>
      <c r="R2369" s="76">
        <f t="shared" si="327"/>
        <v>1.3790316510706471</v>
      </c>
      <c r="S2369" s="77">
        <f t="shared" si="328"/>
        <v>6.1042418208280365E-3</v>
      </c>
      <c r="T2369" s="76">
        <f t="shared" si="329"/>
        <v>0.72035484931422744</v>
      </c>
      <c r="U2369" s="43">
        <f t="shared" si="330"/>
        <v>0.99497827272337303</v>
      </c>
      <c r="V2369" s="43">
        <f t="shared" si="331"/>
        <v>1.0207488164845648</v>
      </c>
      <c r="W2369" s="43">
        <f t="shared" si="332"/>
        <v>0.97511850172971826</v>
      </c>
      <c r="X2369" s="43">
        <f t="shared" si="333"/>
        <v>0.99634142367113065</v>
      </c>
      <c r="Y2369" s="41">
        <f t="shared" si="325"/>
        <v>20.748816484564834</v>
      </c>
    </row>
    <row r="2370" spans="8:25" x14ac:dyDescent="0.25">
      <c r="H2370" s="3">
        <v>2368</v>
      </c>
      <c r="I2370" s="15">
        <f>INDEX(Random!$F$2:$F$10003,($H2370-1)*$L$2 + I$2)</f>
        <v>1.2966975274873611</v>
      </c>
      <c r="J2370" s="15">
        <f>INDEX(Random!$F$2:$F$10003,($H2370-1)*$L$2 + J$2)</f>
        <v>1.8332748662101814</v>
      </c>
      <c r="K2370" s="15">
        <f>INDEX(Random!$F$2:$F$10003,($H2370-1)*$L$2 + K$2)</f>
        <v>0.44777857927010489</v>
      </c>
      <c r="L2370" s="33">
        <f>INDEX(Random!$F$2:$F$10003,($H2370-1)*$L$2 + L$2)</f>
        <v>0.94813923039646852</v>
      </c>
      <c r="M2370" s="27">
        <f t="array" ref="M2370:P2370">TRANSPOSE(MMULT($B$28:$E$31, TRANSPOSE(I2370:L2370)))</f>
        <v>1.2966975274873611</v>
      </c>
      <c r="N2370" s="27">
        <v>2.1528784903525944</v>
      </c>
      <c r="O2370" s="27">
        <v>1.2065837294712423</v>
      </c>
      <c r="P2370" s="27">
        <v>1.8776965342831438</v>
      </c>
      <c r="Q2370" s="76">
        <f t="shared" si="326"/>
        <v>1.2288981989298542</v>
      </c>
      <c r="R2370" s="76">
        <f t="shared" si="327"/>
        <v>1.4589261984831028</v>
      </c>
      <c r="S2370" s="77">
        <f t="shared" si="328"/>
        <v>6.636315192841317E-3</v>
      </c>
      <c r="T2370" s="76">
        <f t="shared" si="329"/>
        <v>0.76003361475929443</v>
      </c>
      <c r="U2370" s="43">
        <f t="shared" si="330"/>
        <v>1.0458708075998759</v>
      </c>
      <c r="V2370" s="43">
        <f t="shared" si="331"/>
        <v>1.0798861572783884</v>
      </c>
      <c r="W2370" s="43">
        <f t="shared" si="332"/>
        <v>1.0601142480577184</v>
      </c>
      <c r="X2370" s="43">
        <f t="shared" si="333"/>
        <v>1.0512221504277932</v>
      </c>
      <c r="Y2370" s="41">
        <f t="shared" si="325"/>
        <v>79.886157278388438</v>
      </c>
    </row>
    <row r="2371" spans="8:25" x14ac:dyDescent="0.25">
      <c r="H2371" s="3">
        <v>2369</v>
      </c>
      <c r="I2371" s="15">
        <f>INDEX(Random!$F$2:$F$10003,($H2371-1)*$L$2 + I$2)</f>
        <v>-1.2284013210724811</v>
      </c>
      <c r="J2371" s="15">
        <f>INDEX(Random!$F$2:$F$10003,($H2371-1)*$L$2 + J$2)</f>
        <v>0.94279188293246996</v>
      </c>
      <c r="K2371" s="15">
        <f>INDEX(Random!$F$2:$F$10003,($H2371-1)*$L$2 + K$2)</f>
        <v>-0.6774873105010818</v>
      </c>
      <c r="L2371" s="33">
        <f>INDEX(Random!$F$2:$F$10003,($H2371-1)*$L$2 + L$2)</f>
        <v>0.89932028383826546</v>
      </c>
      <c r="M2371" s="27">
        <f t="array" ref="M2371:P2371">TRANSPOSE(MMULT($B$28:$E$31, TRANSPOSE(I2371:L2371)))</f>
        <v>-1.2284013210724811</v>
      </c>
      <c r="N2371" s="27">
        <v>-0.38197123719888981</v>
      </c>
      <c r="O2371" s="27">
        <v>-1.1924429649974304</v>
      </c>
      <c r="P2371" s="27">
        <v>0.28202509290089289</v>
      </c>
      <c r="Q2371" s="76">
        <f t="shared" si="326"/>
        <v>1.1349372703391332</v>
      </c>
      <c r="R2371" s="76">
        <f t="shared" si="327"/>
        <v>1.3316863806578048</v>
      </c>
      <c r="S2371" s="77">
        <f t="shared" si="328"/>
        <v>5.993036633065006E-3</v>
      </c>
      <c r="T2371" s="76">
        <f t="shared" si="329"/>
        <v>0.73089419700483826</v>
      </c>
      <c r="U2371" s="43">
        <f t="shared" si="330"/>
        <v>0.96590405986309202</v>
      </c>
      <c r="V2371" s="43">
        <f t="shared" si="331"/>
        <v>0.9857042047800183</v>
      </c>
      <c r="W2371" s="43">
        <f t="shared" si="332"/>
        <v>0.95735409473881883</v>
      </c>
      <c r="X2371" s="43">
        <f t="shared" si="333"/>
        <v>1.0109186680564846</v>
      </c>
      <c r="Y2371" s="41">
        <f t="shared" ref="Y2371:Y2434" si="334">$C$4 * (MAX(MAX(U2371:X2371) - $C$2, 0))</f>
        <v>10.91866805648456</v>
      </c>
    </row>
    <row r="2372" spans="8:25" x14ac:dyDescent="0.25">
      <c r="H2372" s="3">
        <v>2370</v>
      </c>
      <c r="I2372" s="15">
        <f>INDEX(Random!$F$2:$F$10003,($H2372-1)*$L$2 + I$2)</f>
        <v>1.4782011287303573E-3</v>
      </c>
      <c r="J2372" s="15">
        <f>INDEX(Random!$F$2:$F$10003,($H2372-1)*$L$2 + J$2)</f>
        <v>1.8277208350797203</v>
      </c>
      <c r="K2372" s="15">
        <f>INDEX(Random!$F$2:$F$10003,($H2372-1)*$L$2 + K$2)</f>
        <v>0.37536701358922403</v>
      </c>
      <c r="L2372" s="33">
        <f>INDEX(Random!$F$2:$F$10003,($H2372-1)*$L$2 + L$2)</f>
        <v>1.0285989443299368</v>
      </c>
      <c r="M2372" s="27">
        <f t="array" ref="M2372:P2372">TRANSPOSE(MMULT($B$28:$E$31, TRANSPOSE(I2372:L2372)))</f>
        <v>1.4782011287303573E-3</v>
      </c>
      <c r="N2372" s="27">
        <v>1.1317704967476783</v>
      </c>
      <c r="O2372" s="27">
        <v>0.41965017397069654</v>
      </c>
      <c r="P2372" s="27">
        <v>1.2406519604646487</v>
      </c>
      <c r="Q2372" s="76">
        <f t="shared" ref="Q2372:Q2435" si="335">$B$7 * EXP(($F$11 - $F$7 - $C$7*$C$7/2)*$C$3 + M2372*$C$7*SQRT($C$3))</f>
        <v>1.1797689166257148</v>
      </c>
      <c r="R2372" s="76">
        <f t="shared" ref="R2372:R2435" si="336">$B$8 * EXP(($F$11 - $F$8 - $C$8*$C$8/2)*$C$3 + N2372*$C$8*SQRT($C$3))</f>
        <v>1.4062699828003302</v>
      </c>
      <c r="S2372" s="77">
        <f t="shared" ref="S2372:S2435" si="337">$B$9 * EXP(($F$11 - $F$9 - $C$9*$C$9/2)*$C$3 + O2372*$C$9*SQRT($C$3))</f>
        <v>6.4180362606349774E-3</v>
      </c>
      <c r="T2372" s="76">
        <f t="shared" ref="T2372:T2435" si="338">$B$10 * EXP(($F$11 - $F$10 - $C$10*$C$10/2)*$C$3 + P2372*$C$10*SQRT($C$3))</f>
        <v>0.74826341134714336</v>
      </c>
      <c r="U2372" s="43">
        <f t="shared" ref="U2372:U2435" si="339">Q2372/$B$7</f>
        <v>1.0040586524474169</v>
      </c>
      <c r="V2372" s="43">
        <f t="shared" ref="V2372:V2435" si="340">R2372/$B$8</f>
        <v>1.0409104239824798</v>
      </c>
      <c r="W2372" s="43">
        <f t="shared" ref="W2372:W2435" si="341">S2372/$B$9</f>
        <v>1.025245409047121</v>
      </c>
      <c r="X2372" s="43">
        <f t="shared" ref="X2372:X2435" si="342">T2372/$B$10</f>
        <v>1.0349424776585663</v>
      </c>
      <c r="Y2372" s="41">
        <f t="shared" si="334"/>
        <v>40.910423982479792</v>
      </c>
    </row>
    <row r="2373" spans="8:25" x14ac:dyDescent="0.25">
      <c r="H2373" s="3">
        <v>2371</v>
      </c>
      <c r="I2373" s="15">
        <f>INDEX(Random!$F$2:$F$10003,($H2373-1)*$L$2 + I$2)</f>
        <v>0.90309200123609534</v>
      </c>
      <c r="J2373" s="15">
        <f>INDEX(Random!$F$2:$F$10003,($H2373-1)*$L$2 + J$2)</f>
        <v>1.2409413546119272</v>
      </c>
      <c r="K2373" s="15">
        <f>INDEX(Random!$F$2:$F$10003,($H2373-1)*$L$2 + K$2)</f>
        <v>1.0804283464735731</v>
      </c>
      <c r="L2373" s="33">
        <f>INDEX(Random!$F$2:$F$10003,($H2373-1)*$L$2 + L$2)</f>
        <v>-0.73533237603860124</v>
      </c>
      <c r="M2373" s="27">
        <f t="array" ref="M2373:P2373">TRANSPOSE(MMULT($B$28:$E$31, TRANSPOSE(I2373:L2373)))</f>
        <v>0.90309200123609534</v>
      </c>
      <c r="N2373" s="27">
        <v>1.4772056707573622</v>
      </c>
      <c r="O2373" s="27">
        <v>1.4726962117180014</v>
      </c>
      <c r="P2373" s="27">
        <v>0.16114632042419408</v>
      </c>
      <c r="Q2373" s="76">
        <f t="shared" si="335"/>
        <v>1.2137556803774465</v>
      </c>
      <c r="R2373" s="76">
        <f t="shared" si="336"/>
        <v>1.4238670759973284</v>
      </c>
      <c r="S2373" s="77">
        <f t="shared" si="337"/>
        <v>6.7117964948767853E-3</v>
      </c>
      <c r="T2373" s="76">
        <f t="shared" si="338"/>
        <v>0.72873283401820055</v>
      </c>
      <c r="U2373" s="43">
        <f t="shared" si="339"/>
        <v>1.0329835577680395</v>
      </c>
      <c r="V2373" s="43">
        <f t="shared" si="340"/>
        <v>1.0539356595094955</v>
      </c>
      <c r="W2373" s="43">
        <f t="shared" si="341"/>
        <v>1.0721719640378251</v>
      </c>
      <c r="X2373" s="43">
        <f t="shared" si="342"/>
        <v>1.007929231007193</v>
      </c>
      <c r="Y2373" s="41">
        <f t="shared" si="334"/>
        <v>72.171964037825106</v>
      </c>
    </row>
    <row r="2374" spans="8:25" x14ac:dyDescent="0.25">
      <c r="H2374" s="3">
        <v>2372</v>
      </c>
      <c r="I2374" s="15">
        <f>INDEX(Random!$F$2:$F$10003,($H2374-1)*$L$2 + I$2)</f>
        <v>1.3398583435229425</v>
      </c>
      <c r="J2374" s="15">
        <f>INDEX(Random!$F$2:$F$10003,($H2374-1)*$L$2 + J$2)</f>
        <v>0.19375551129765547</v>
      </c>
      <c r="K2374" s="15">
        <f>INDEX(Random!$F$2:$F$10003,($H2374-1)*$L$2 + K$2)</f>
        <v>3.6286283521440462E-3</v>
      </c>
      <c r="L2374" s="33">
        <f>INDEX(Random!$F$2:$F$10003,($H2374-1)*$L$2 + L$2)</f>
        <v>-0.31185459175964814</v>
      </c>
      <c r="M2374" s="27">
        <f t="array" ref="M2374:P2374">TRANSPOSE(MMULT($B$28:$E$31, TRANSPOSE(I2374:L2374)))</f>
        <v>1.3398583435229425</v>
      </c>
      <c r="N2374" s="27">
        <v>1.1726009805587494</v>
      </c>
      <c r="O2374" s="27">
        <v>0.76641547990309322</v>
      </c>
      <c r="P2374" s="27">
        <v>0.51689740003940621</v>
      </c>
      <c r="Q2374" s="76">
        <f t="shared" si="335"/>
        <v>1.2305701030504248</v>
      </c>
      <c r="R2374" s="76">
        <f t="shared" si="336"/>
        <v>1.4083385753529076</v>
      </c>
      <c r="S2374" s="77">
        <f t="shared" si="337"/>
        <v>6.5133226518750932E-3</v>
      </c>
      <c r="T2374" s="76">
        <f t="shared" si="338"/>
        <v>0.73511215797801932</v>
      </c>
      <c r="U2374" s="43">
        <f t="shared" si="339"/>
        <v>1.0472937047237658</v>
      </c>
      <c r="V2374" s="43">
        <f t="shared" si="340"/>
        <v>1.0424415805721003</v>
      </c>
      <c r="W2374" s="43">
        <f t="shared" si="341"/>
        <v>1.0404668772963408</v>
      </c>
      <c r="X2374" s="43">
        <f t="shared" si="342"/>
        <v>1.0167526389737473</v>
      </c>
      <c r="Y2374" s="41">
        <f t="shared" si="334"/>
        <v>47.293704723765813</v>
      </c>
    </row>
    <row r="2375" spans="8:25" x14ac:dyDescent="0.25">
      <c r="H2375" s="3">
        <v>2373</v>
      </c>
      <c r="I2375" s="15">
        <f>INDEX(Random!$F$2:$F$10003,($H2375-1)*$L$2 + I$2)</f>
        <v>1.6234433812909288</v>
      </c>
      <c r="J2375" s="15">
        <f>INDEX(Random!$F$2:$F$10003,($H2375-1)*$L$2 + J$2)</f>
        <v>1.8687824403968099</v>
      </c>
      <c r="K2375" s="15">
        <f>INDEX(Random!$F$2:$F$10003,($H2375-1)*$L$2 + K$2)</f>
        <v>1.9087468515924737</v>
      </c>
      <c r="L2375" s="33">
        <f>INDEX(Random!$F$2:$F$10003,($H2375-1)*$L$2 + L$2)</f>
        <v>-0.53046955545371055</v>
      </c>
      <c r="M2375" s="27">
        <f t="array" ref="M2375:P2375">TRANSPOSE(MMULT($B$28:$E$31, TRANSPOSE(I2375:L2375)))</f>
        <v>1.6234433812909288</v>
      </c>
      <c r="N2375" s="27">
        <v>2.4315719906785267</v>
      </c>
      <c r="O2375" s="27">
        <v>2.5981733166664336</v>
      </c>
      <c r="P2375" s="27">
        <v>0.84954729981078581</v>
      </c>
      <c r="Q2375" s="76">
        <f t="shared" si="335"/>
        <v>1.2416119425856535</v>
      </c>
      <c r="R2375" s="76">
        <f t="shared" si="336"/>
        <v>1.4736372296827982</v>
      </c>
      <c r="S2375" s="77">
        <f t="shared" si="337"/>
        <v>7.0406424708528547E-3</v>
      </c>
      <c r="T2375" s="76">
        <f t="shared" si="338"/>
        <v>0.74112774511473956</v>
      </c>
      <c r="U2375" s="43">
        <f t="shared" si="339"/>
        <v>1.0566910149665136</v>
      </c>
      <c r="V2375" s="43">
        <f t="shared" si="340"/>
        <v>1.090775151504662</v>
      </c>
      <c r="W2375" s="43">
        <f t="shared" si="341"/>
        <v>1.1247032701042898</v>
      </c>
      <c r="X2375" s="43">
        <f t="shared" si="342"/>
        <v>1.0250729531324199</v>
      </c>
      <c r="Y2375" s="41">
        <f t="shared" si="334"/>
        <v>124.70327010428983</v>
      </c>
    </row>
    <row r="2376" spans="8:25" x14ac:dyDescent="0.25">
      <c r="H2376" s="3">
        <v>2374</v>
      </c>
      <c r="I2376" s="15">
        <f>INDEX(Random!$F$2:$F$10003,($H2376-1)*$L$2 + I$2)</f>
        <v>0.26095655435848175</v>
      </c>
      <c r="J2376" s="15">
        <f>INDEX(Random!$F$2:$F$10003,($H2376-1)*$L$2 + J$2)</f>
        <v>-0.32750712649887059</v>
      </c>
      <c r="K2376" s="15">
        <f>INDEX(Random!$F$2:$F$10003,($H2376-1)*$L$2 + K$2)</f>
        <v>9.9203153346931167E-2</v>
      </c>
      <c r="L2376" s="33">
        <f>INDEX(Random!$F$2:$F$10003,($H2376-1)*$L$2 + L$2)</f>
        <v>0.70726603297793067</v>
      </c>
      <c r="M2376" s="27">
        <f t="array" ref="M2376:P2376">TRANSPOSE(MMULT($B$28:$E$31, TRANSPOSE(I2376:L2376)))</f>
        <v>0.26095655435848175</v>
      </c>
      <c r="N2376" s="27">
        <v>2.4447988041887969E-3</v>
      </c>
      <c r="O2376" s="27">
        <v>0.20881648602524611</v>
      </c>
      <c r="P2376" s="27">
        <v>0.63943498781501529</v>
      </c>
      <c r="Q2376" s="76">
        <f t="shared" si="335"/>
        <v>1.1894513543671525</v>
      </c>
      <c r="R2376" s="76">
        <f t="shared" si="336"/>
        <v>1.3502436690222546</v>
      </c>
      <c r="S2376" s="77">
        <f t="shared" si="337"/>
        <v>6.3607847669386918E-3</v>
      </c>
      <c r="T2376" s="76">
        <f t="shared" si="338"/>
        <v>0.7373224064189966</v>
      </c>
      <c r="U2376" s="43">
        <f t="shared" si="339"/>
        <v>1.0122990249933213</v>
      </c>
      <c r="V2376" s="43">
        <f t="shared" si="340"/>
        <v>0.99944016952054371</v>
      </c>
      <c r="W2376" s="43">
        <f t="shared" si="341"/>
        <v>1.0160998030253501</v>
      </c>
      <c r="X2376" s="43">
        <f t="shared" si="342"/>
        <v>1.0198096907593315</v>
      </c>
      <c r="Y2376" s="41">
        <f t="shared" si="334"/>
        <v>19.809690759331477</v>
      </c>
    </row>
    <row r="2377" spans="8:25" x14ac:dyDescent="0.25">
      <c r="H2377" s="3">
        <v>2375</v>
      </c>
      <c r="I2377" s="15">
        <f>INDEX(Random!$F$2:$F$10003,($H2377-1)*$L$2 + I$2)</f>
        <v>-0.21970767548394116</v>
      </c>
      <c r="J2377" s="15">
        <f>INDEX(Random!$F$2:$F$10003,($H2377-1)*$L$2 + J$2)</f>
        <v>-0.5009050927826898</v>
      </c>
      <c r="K2377" s="15">
        <f>INDEX(Random!$F$2:$F$10003,($H2377-1)*$L$2 + K$2)</f>
        <v>-1.7820987434028774</v>
      </c>
      <c r="L2377" s="33">
        <f>INDEX(Random!$F$2:$F$10003,($H2377-1)*$L$2 + L$2)</f>
        <v>0.58722963183699206</v>
      </c>
      <c r="M2377" s="27">
        <f t="array" ref="M2377:P2377">TRANSPOSE(MMULT($B$28:$E$31, TRANSPOSE(I2377:L2377)))</f>
        <v>-0.21970767548394116</v>
      </c>
      <c r="N2377" s="27">
        <v>-0.48248212733367563</v>
      </c>
      <c r="O2377" s="27">
        <v>-1.6243746324776818</v>
      </c>
      <c r="P2377" s="27">
        <v>0.26311766139726434</v>
      </c>
      <c r="Q2377" s="76">
        <f t="shared" si="335"/>
        <v>1.1715776166164908</v>
      </c>
      <c r="R2377" s="76">
        <f t="shared" si="336"/>
        <v>1.3268765244723306</v>
      </c>
      <c r="S2377" s="77">
        <f t="shared" si="337"/>
        <v>5.8840255100932552E-3</v>
      </c>
      <c r="T2377" s="76">
        <f t="shared" si="338"/>
        <v>0.73055570177864027</v>
      </c>
      <c r="U2377" s="43">
        <f t="shared" si="339"/>
        <v>0.99708733329063048</v>
      </c>
      <c r="V2377" s="43">
        <f t="shared" si="340"/>
        <v>0.98214398554576654</v>
      </c>
      <c r="W2377" s="43">
        <f t="shared" si="341"/>
        <v>0.93994017733119095</v>
      </c>
      <c r="X2377" s="43">
        <f t="shared" si="342"/>
        <v>1.0104504865541359</v>
      </c>
      <c r="Y2377" s="41">
        <f t="shared" si="334"/>
        <v>10.45048655413594</v>
      </c>
    </row>
    <row r="2378" spans="8:25" x14ac:dyDescent="0.25">
      <c r="H2378" s="3">
        <v>2376</v>
      </c>
      <c r="I2378" s="15">
        <f>INDEX(Random!$F$2:$F$10003,($H2378-1)*$L$2 + I$2)</f>
        <v>-0.43460222616853483</v>
      </c>
      <c r="J2378" s="15">
        <f>INDEX(Random!$F$2:$F$10003,($H2378-1)*$L$2 + J$2)</f>
        <v>-0.30516526438845321</v>
      </c>
      <c r="K2378" s="15">
        <f>INDEX(Random!$F$2:$F$10003,($H2378-1)*$L$2 + K$2)</f>
        <v>0.77024606239680404</v>
      </c>
      <c r="L2378" s="33">
        <f>INDEX(Random!$F$2:$F$10003,($H2378-1)*$L$2 + L$2)</f>
        <v>7.2620161632446931E-2</v>
      </c>
      <c r="M2378" s="27">
        <f t="array" ref="M2378:P2378">TRANSPOSE(MMULT($B$28:$E$31, TRANSPOSE(I2378:L2378)))</f>
        <v>-0.43460222616853483</v>
      </c>
      <c r="N2378" s="27">
        <v>-0.53024522864170243</v>
      </c>
      <c r="O2378" s="27">
        <v>0.37381619089398727</v>
      </c>
      <c r="P2378" s="27">
        <v>-0.2535718418734827</v>
      </c>
      <c r="Q2378" s="76">
        <f t="shared" si="335"/>
        <v>1.163673780202553</v>
      </c>
      <c r="R2378" s="76">
        <f t="shared" si="336"/>
        <v>1.3245969582956605</v>
      </c>
      <c r="S2378" s="77">
        <f t="shared" si="337"/>
        <v>6.4055464522821039E-3</v>
      </c>
      <c r="T2378" s="76">
        <f t="shared" si="338"/>
        <v>0.72136596411459253</v>
      </c>
      <c r="U2378" s="43">
        <f t="shared" si="339"/>
        <v>0.99036066400217271</v>
      </c>
      <c r="V2378" s="43">
        <f t="shared" si="340"/>
        <v>0.98045666787243557</v>
      </c>
      <c r="W2378" s="43">
        <f t="shared" si="341"/>
        <v>1.0232502319939463</v>
      </c>
      <c r="X2378" s="43">
        <f t="shared" si="342"/>
        <v>0.99773992270344747</v>
      </c>
      <c r="Y2378" s="41">
        <f t="shared" si="334"/>
        <v>23.250231993946269</v>
      </c>
    </row>
    <row r="2379" spans="8:25" x14ac:dyDescent="0.25">
      <c r="H2379" s="3">
        <v>2377</v>
      </c>
      <c r="I2379" s="15">
        <f>INDEX(Random!$F$2:$F$10003,($H2379-1)*$L$2 + I$2)</f>
        <v>0.65300752225935821</v>
      </c>
      <c r="J2379" s="15">
        <f>INDEX(Random!$F$2:$F$10003,($H2379-1)*$L$2 + J$2)</f>
        <v>-0.37893681461776924</v>
      </c>
      <c r="K2379" s="15">
        <f>INDEX(Random!$F$2:$F$10003,($H2379-1)*$L$2 + K$2)</f>
        <v>-1.1435726712865728</v>
      </c>
      <c r="L2379" s="33">
        <f>INDEX(Random!$F$2:$F$10003,($H2379-1)*$L$2 + L$2)</f>
        <v>-5.9852399173918117E-2</v>
      </c>
      <c r="M2379" s="27">
        <f t="array" ref="M2379:P2379">TRANSPOSE(MMULT($B$28:$E$31, TRANSPOSE(I2379:L2379)))</f>
        <v>0.65300752225935821</v>
      </c>
      <c r="N2379" s="27">
        <v>0.27867097614082248</v>
      </c>
      <c r="O2379" s="27">
        <v>-0.60023260877068574</v>
      </c>
      <c r="P2379" s="27">
        <v>0.23246174436449074</v>
      </c>
      <c r="Q2379" s="76">
        <f t="shared" si="335"/>
        <v>1.2042316871324921</v>
      </c>
      <c r="R2379" s="76">
        <f t="shared" si="336"/>
        <v>1.3637376662380245</v>
      </c>
      <c r="S2379" s="77">
        <f t="shared" si="337"/>
        <v>6.1457892605363733E-3</v>
      </c>
      <c r="T2379" s="76">
        <f t="shared" si="338"/>
        <v>0.73000720933547703</v>
      </c>
      <c r="U2379" s="43">
        <f t="shared" si="339"/>
        <v>1.0248780316021209</v>
      </c>
      <c r="V2379" s="43">
        <f t="shared" si="340"/>
        <v>1.0094283243804771</v>
      </c>
      <c r="W2379" s="43">
        <f t="shared" si="341"/>
        <v>0.98175547292913312</v>
      </c>
      <c r="X2379" s="43">
        <f t="shared" si="342"/>
        <v>1.0096918524695395</v>
      </c>
      <c r="Y2379" s="41">
        <f t="shared" si="334"/>
        <v>24.878031602120878</v>
      </c>
    </row>
    <row r="2380" spans="8:25" x14ac:dyDescent="0.25">
      <c r="H2380" s="3">
        <v>2378</v>
      </c>
      <c r="I2380" s="15">
        <f>INDEX(Random!$F$2:$F$10003,($H2380-1)*$L$2 + I$2)</f>
        <v>0.22654429789318761</v>
      </c>
      <c r="J2380" s="15">
        <f>INDEX(Random!$F$2:$F$10003,($H2380-1)*$L$2 + J$2)</f>
        <v>-1.2269786272871865</v>
      </c>
      <c r="K2380" s="15">
        <f>INDEX(Random!$F$2:$F$10003,($H2380-1)*$L$2 + K$2)</f>
        <v>0.58886436723218782</v>
      </c>
      <c r="L2380" s="33">
        <f>INDEX(Random!$F$2:$F$10003,($H2380-1)*$L$2 + L$2)</f>
        <v>0.89328813330052803</v>
      </c>
      <c r="M2380" s="27">
        <f t="array" ref="M2380:P2380">TRANSPOSE(MMULT($B$28:$E$31, TRANSPOSE(I2380:L2380)))</f>
        <v>0.22654429789318761</v>
      </c>
      <c r="N2380" s="27">
        <v>-0.58099709532053967</v>
      </c>
      <c r="O2380" s="27">
        <v>0.54014191039585313</v>
      </c>
      <c r="P2380" s="27">
        <v>0.56392527782154112</v>
      </c>
      <c r="Q2380" s="76">
        <f t="shared" si="335"/>
        <v>1.1881627042233704</v>
      </c>
      <c r="R2380" s="76">
        <f t="shared" si="336"/>
        <v>1.3221790401614359</v>
      </c>
      <c r="S2380" s="77">
        <f t="shared" si="337"/>
        <v>6.4509866706590592E-3</v>
      </c>
      <c r="T2380" s="76">
        <f t="shared" si="338"/>
        <v>0.73595962984128327</v>
      </c>
      <c r="U2380" s="43">
        <f t="shared" si="339"/>
        <v>1.0112023014666982</v>
      </c>
      <c r="V2380" s="43">
        <f t="shared" si="340"/>
        <v>0.97866694312467506</v>
      </c>
      <c r="W2380" s="43">
        <f t="shared" si="341"/>
        <v>1.030509052820936</v>
      </c>
      <c r="X2380" s="43">
        <f t="shared" si="342"/>
        <v>1.0179247992272245</v>
      </c>
      <c r="Y2380" s="41">
        <f t="shared" si="334"/>
        <v>30.509052820935967</v>
      </c>
    </row>
    <row r="2381" spans="8:25" x14ac:dyDescent="0.25">
      <c r="H2381" s="3">
        <v>2379</v>
      </c>
      <c r="I2381" s="15">
        <f>INDEX(Random!$F$2:$F$10003,($H2381-1)*$L$2 + I$2)</f>
        <v>0.72199557170318418</v>
      </c>
      <c r="J2381" s="15">
        <f>INDEX(Random!$F$2:$F$10003,($H2381-1)*$L$2 + J$2)</f>
        <v>-1.0717796585499022</v>
      </c>
      <c r="K2381" s="15">
        <f>INDEX(Random!$F$2:$F$10003,($H2381-1)*$L$2 + K$2)</f>
        <v>-1.206807529936663</v>
      </c>
      <c r="L2381" s="33">
        <f>INDEX(Random!$F$2:$F$10003,($H2381-1)*$L$2 + L$2)</f>
        <v>2.0085919903131813</v>
      </c>
      <c r="M2381" s="27">
        <f t="array" ref="M2381:P2381">TRANSPOSE(MMULT($B$28:$E$31, TRANSPOSE(I2381:L2381)))</f>
        <v>0.72199557170318418</v>
      </c>
      <c r="N2381" s="27">
        <v>-9.5709487635803003E-2</v>
      </c>
      <c r="O2381" s="27">
        <v>-0.65501720569020072</v>
      </c>
      <c r="P2381" s="27">
        <v>1.7898079229195916</v>
      </c>
      <c r="Q2381" s="76">
        <f t="shared" si="335"/>
        <v>1.2068514769129191</v>
      </c>
      <c r="R2381" s="76">
        <f t="shared" si="336"/>
        <v>1.345480929338851</v>
      </c>
      <c r="S2381" s="77">
        <f t="shared" si="337"/>
        <v>6.1314963864029497E-3</v>
      </c>
      <c r="T2381" s="76">
        <f t="shared" si="338"/>
        <v>0.75839881714680202</v>
      </c>
      <c r="U2381" s="43">
        <f t="shared" si="339"/>
        <v>1.0271076399258885</v>
      </c>
      <c r="V2381" s="43">
        <f t="shared" si="340"/>
        <v>0.99591482556539679</v>
      </c>
      <c r="W2381" s="43">
        <f t="shared" si="341"/>
        <v>0.97947226619855432</v>
      </c>
      <c r="X2381" s="43">
        <f t="shared" si="342"/>
        <v>1.0489610195668078</v>
      </c>
      <c r="Y2381" s="41">
        <f t="shared" si="334"/>
        <v>48.961019566807764</v>
      </c>
    </row>
    <row r="2382" spans="8:25" x14ac:dyDescent="0.25">
      <c r="H2382" s="3">
        <v>2380</v>
      </c>
      <c r="I2382" s="15">
        <f>INDEX(Random!$F$2:$F$10003,($H2382-1)*$L$2 + I$2)</f>
        <v>-1.8924418403159857</v>
      </c>
      <c r="J2382" s="15">
        <f>INDEX(Random!$F$2:$F$10003,($H2382-1)*$L$2 + J$2)</f>
        <v>-0.55685692947922982</v>
      </c>
      <c r="K2382" s="15">
        <f>INDEX(Random!$F$2:$F$10003,($H2382-1)*$L$2 + K$2)</f>
        <v>-0.60490768780995252</v>
      </c>
      <c r="L2382" s="33">
        <f>INDEX(Random!$F$2:$F$10003,($H2382-1)*$L$2 + L$2)</f>
        <v>0.38017720427234303</v>
      </c>
      <c r="M2382" s="27">
        <f t="array" ref="M2382:P2382">TRANSPOSE(MMULT($B$28:$E$31, TRANSPOSE(I2382:L2382)))</f>
        <v>-1.8924418403159857</v>
      </c>
      <c r="N2382" s="27">
        <v>-1.8313844796785692</v>
      </c>
      <c r="O2382" s="27">
        <v>-1.5945350408158365</v>
      </c>
      <c r="P2382" s="27">
        <v>-0.83610177961146737</v>
      </c>
      <c r="Q2382" s="76">
        <f t="shared" si="335"/>
        <v>1.111444037610666</v>
      </c>
      <c r="R2382" s="76">
        <f t="shared" si="336"/>
        <v>1.2639822055142549</v>
      </c>
      <c r="S2382" s="77">
        <f t="shared" si="337"/>
        <v>5.8914922627339257E-3</v>
      </c>
      <c r="T2382" s="76">
        <f t="shared" si="338"/>
        <v>0.71114376007160252</v>
      </c>
      <c r="U2382" s="43">
        <f t="shared" si="339"/>
        <v>0.94590981924312001</v>
      </c>
      <c r="V2382" s="43">
        <f t="shared" si="340"/>
        <v>0.93559008550277933</v>
      </c>
      <c r="W2382" s="43">
        <f t="shared" si="341"/>
        <v>0.94113294931851854</v>
      </c>
      <c r="X2382" s="43">
        <f t="shared" si="342"/>
        <v>0.98360132789986521</v>
      </c>
      <c r="Y2382" s="41">
        <f t="shared" si="334"/>
        <v>0</v>
      </c>
    </row>
    <row r="2383" spans="8:25" x14ac:dyDescent="0.25">
      <c r="H2383" s="3">
        <v>2381</v>
      </c>
      <c r="I2383" s="15">
        <f>INDEX(Random!$F$2:$F$10003,($H2383-1)*$L$2 + I$2)</f>
        <v>-1.280996956057995</v>
      </c>
      <c r="J2383" s="15">
        <f>INDEX(Random!$F$2:$F$10003,($H2383-1)*$L$2 + J$2)</f>
        <v>0.84173115998209569</v>
      </c>
      <c r="K2383" s="15">
        <f>INDEX(Random!$F$2:$F$10003,($H2383-1)*$L$2 + K$2)</f>
        <v>-0.56668710243374709</v>
      </c>
      <c r="L2383" s="33">
        <f>INDEX(Random!$F$2:$F$10003,($H2383-1)*$L$2 + L$2)</f>
        <v>0.26219547050156666</v>
      </c>
      <c r="M2383" s="27">
        <f t="array" ref="M2383:P2383">TRANSPOSE(MMULT($B$28:$E$31, TRANSPOSE(I2383:L2383)))</f>
        <v>-1.280996956057995</v>
      </c>
      <c r="N2383" s="27">
        <v>-0.48581148854454015</v>
      </c>
      <c r="O2383" s="27">
        <v>-1.1365084095123443</v>
      </c>
      <c r="P2383" s="27">
        <v>-0.28634071094733859</v>
      </c>
      <c r="Q2383" s="76">
        <f t="shared" si="335"/>
        <v>1.1330585055907019</v>
      </c>
      <c r="R2383" s="76">
        <f t="shared" si="336"/>
        <v>1.3267174985583472</v>
      </c>
      <c r="S2383" s="77">
        <f t="shared" si="337"/>
        <v>6.0073003385240527E-3</v>
      </c>
      <c r="T2383" s="76">
        <f t="shared" si="338"/>
        <v>0.72078705703239032</v>
      </c>
      <c r="U2383" s="43">
        <f t="shared" si="339"/>
        <v>0.9643051111410228</v>
      </c>
      <c r="V2383" s="43">
        <f t="shared" si="340"/>
        <v>0.98202627576487578</v>
      </c>
      <c r="W2383" s="43">
        <f t="shared" si="341"/>
        <v>0.95963264193674969</v>
      </c>
      <c r="X2383" s="43">
        <f t="shared" si="342"/>
        <v>0.99693922134493829</v>
      </c>
      <c r="Y2383" s="41">
        <f t="shared" si="334"/>
        <v>0</v>
      </c>
    </row>
    <row r="2384" spans="8:25" x14ac:dyDescent="0.25">
      <c r="H2384" s="3">
        <v>2382</v>
      </c>
      <c r="I2384" s="15">
        <f>INDEX(Random!$F$2:$F$10003,($H2384-1)*$L$2 + I$2)</f>
        <v>-0.1828357617108895</v>
      </c>
      <c r="J2384" s="15">
        <f>INDEX(Random!$F$2:$F$10003,($H2384-1)*$L$2 + J$2)</f>
        <v>-1.3538630789689512</v>
      </c>
      <c r="K2384" s="15">
        <f>INDEX(Random!$F$2:$F$10003,($H2384-1)*$L$2 + K$2)</f>
        <v>9.9796201980751426E-2</v>
      </c>
      <c r="L2384" s="33">
        <f>INDEX(Random!$F$2:$F$10003,($H2384-1)*$L$2 + L$2)</f>
        <v>-1.153039697386625</v>
      </c>
      <c r="M2384" s="27">
        <f t="array" ref="M2384:P2384">TRANSPOSE(MMULT($B$28:$E$31, TRANSPOSE(I2384:L2384)))</f>
        <v>-0.1828357617108895</v>
      </c>
      <c r="N2384" s="27">
        <v>-0.98114225536779121</v>
      </c>
      <c r="O2384" s="27">
        <v>-0.10090248504358068</v>
      </c>
      <c r="P2384" s="27">
        <v>-1.3382718684644683</v>
      </c>
      <c r="Q2384" s="76">
        <f t="shared" si="335"/>
        <v>1.1729391538816012</v>
      </c>
      <c r="R2384" s="76">
        <f t="shared" si="336"/>
        <v>1.3032692792746017</v>
      </c>
      <c r="S2384" s="77">
        <f t="shared" si="337"/>
        <v>6.2776060432383077E-3</v>
      </c>
      <c r="T2384" s="76">
        <f t="shared" si="338"/>
        <v>0.70244804163094232</v>
      </c>
      <c r="U2384" s="43">
        <f t="shared" si="339"/>
        <v>0.99824608840987328</v>
      </c>
      <c r="V2384" s="43">
        <f t="shared" si="340"/>
        <v>0.96467008088423511</v>
      </c>
      <c r="W2384" s="43">
        <f t="shared" si="341"/>
        <v>1.0028124669709757</v>
      </c>
      <c r="X2384" s="43">
        <f t="shared" si="342"/>
        <v>0.97157405481458137</v>
      </c>
      <c r="Y2384" s="41">
        <f t="shared" si="334"/>
        <v>2.8124669709757022</v>
      </c>
    </row>
    <row r="2385" spans="8:25" x14ac:dyDescent="0.25">
      <c r="H2385" s="3">
        <v>2383</v>
      </c>
      <c r="I2385" s="15">
        <f>INDEX(Random!$F$2:$F$10003,($H2385-1)*$L$2 + I$2)</f>
        <v>-0.90274570226741524</v>
      </c>
      <c r="J2385" s="15">
        <f>INDEX(Random!$F$2:$F$10003,($H2385-1)*$L$2 + J$2)</f>
        <v>0.10934779562417801</v>
      </c>
      <c r="K2385" s="15">
        <f>INDEX(Random!$F$2:$F$10003,($H2385-1)*$L$2 + K$2)</f>
        <v>-1.5623205262613213</v>
      </c>
      <c r="L2385" s="33">
        <f>INDEX(Random!$F$2:$F$10003,($H2385-1)*$L$2 + L$2)</f>
        <v>-1.1862373356999056</v>
      </c>
      <c r="M2385" s="27">
        <f t="array" ref="M2385:P2385">TRANSPOSE(MMULT($B$28:$E$31, TRANSPOSE(I2385:L2385)))</f>
        <v>-0.90274570226741524</v>
      </c>
      <c r="N2385" s="27">
        <v>-0.64165878831127843</v>
      </c>
      <c r="O2385" s="27">
        <v>-1.7898553725790527</v>
      </c>
      <c r="P2385" s="27">
        <v>-1.408293431842091</v>
      </c>
      <c r="Q2385" s="76">
        <f t="shared" si="335"/>
        <v>1.1466395486159371</v>
      </c>
      <c r="R2385" s="76">
        <f t="shared" si="336"/>
        <v>1.3192947883679755</v>
      </c>
      <c r="S2385" s="77">
        <f t="shared" si="337"/>
        <v>5.8427887396666559E-3</v>
      </c>
      <c r="T2385" s="76">
        <f t="shared" si="338"/>
        <v>0.7012440052088853</v>
      </c>
      <c r="U2385" s="43">
        <f t="shared" si="339"/>
        <v>0.97586344563058469</v>
      </c>
      <c r="V2385" s="43">
        <f t="shared" si="340"/>
        <v>0.97653204172314989</v>
      </c>
      <c r="W2385" s="43">
        <f t="shared" si="341"/>
        <v>0.93335283381256484</v>
      </c>
      <c r="X2385" s="43">
        <f t="shared" si="342"/>
        <v>0.96990872089749003</v>
      </c>
      <c r="Y2385" s="41">
        <f t="shared" si="334"/>
        <v>0</v>
      </c>
    </row>
    <row r="2386" spans="8:25" x14ac:dyDescent="0.25">
      <c r="H2386" s="3">
        <v>2384</v>
      </c>
      <c r="I2386" s="15">
        <f>INDEX(Random!$F$2:$F$10003,($H2386-1)*$L$2 + I$2)</f>
        <v>0.2538078795473136</v>
      </c>
      <c r="J2386" s="15">
        <f>INDEX(Random!$F$2:$F$10003,($H2386-1)*$L$2 + J$2)</f>
        <v>-0.86846954318117819</v>
      </c>
      <c r="K2386" s="15">
        <f>INDEX(Random!$F$2:$F$10003,($H2386-1)*$L$2 + K$2)</f>
        <v>-4.455691123804268E-2</v>
      </c>
      <c r="L2386" s="33">
        <f>INDEX(Random!$F$2:$F$10003,($H2386-1)*$L$2 + L$2)</f>
        <v>0.631387335439763</v>
      </c>
      <c r="M2386" s="27">
        <f t="array" ref="M2386:P2386">TRANSPOSE(MMULT($B$28:$E$31, TRANSPOSE(I2386:L2386)))</f>
        <v>0.2538078795473136</v>
      </c>
      <c r="N2386" s="27">
        <v>-0.33780572807565845</v>
      </c>
      <c r="O2386" s="27">
        <v>5.3880871196301465E-2</v>
      </c>
      <c r="P2386" s="27">
        <v>0.4540408234162232</v>
      </c>
      <c r="Q2386" s="76">
        <f t="shared" si="335"/>
        <v>1.1891835399924544</v>
      </c>
      <c r="R2386" s="76">
        <f t="shared" si="336"/>
        <v>1.3338053906319762</v>
      </c>
      <c r="S2386" s="77">
        <f t="shared" si="337"/>
        <v>6.3190380995555911E-3</v>
      </c>
      <c r="T2386" s="76">
        <f t="shared" si="338"/>
        <v>0.73398096668575297</v>
      </c>
      <c r="U2386" s="43">
        <f t="shared" si="339"/>
        <v>1.0120710978659186</v>
      </c>
      <c r="V2386" s="43">
        <f t="shared" si="340"/>
        <v>0.98727267996445323</v>
      </c>
      <c r="W2386" s="43">
        <f t="shared" si="341"/>
        <v>1.0094310063187846</v>
      </c>
      <c r="X2386" s="43">
        <f t="shared" si="342"/>
        <v>1.0151880590397691</v>
      </c>
      <c r="Y2386" s="41">
        <f t="shared" si="334"/>
        <v>15.188059039769053</v>
      </c>
    </row>
    <row r="2387" spans="8:25" x14ac:dyDescent="0.25">
      <c r="H2387" s="3">
        <v>2385</v>
      </c>
      <c r="I2387" s="15">
        <f>INDEX(Random!$F$2:$F$10003,($H2387-1)*$L$2 + I$2)</f>
        <v>0.22685432394919439</v>
      </c>
      <c r="J2387" s="15">
        <f>INDEX(Random!$F$2:$F$10003,($H2387-1)*$L$2 + J$2)</f>
        <v>1.4664244218971394</v>
      </c>
      <c r="K2387" s="15">
        <f>INDEX(Random!$F$2:$F$10003,($H2387-1)*$L$2 + K$2)</f>
        <v>1.2934296249337032</v>
      </c>
      <c r="L2387" s="33">
        <f>INDEX(Random!$F$2:$F$10003,($H2387-1)*$L$2 + L$2)</f>
        <v>0.70753145470428247</v>
      </c>
      <c r="M2387" s="27">
        <f t="array" ref="M2387:P2387">TRANSPOSE(MMULT($B$28:$E$31, TRANSPOSE(I2387:L2387)))</f>
        <v>0.22685432394919439</v>
      </c>
      <c r="N2387" s="27">
        <v>1.0853575417406756</v>
      </c>
      <c r="O2387" s="27">
        <v>1.2825043998750216</v>
      </c>
      <c r="P2387" s="27">
        <v>1.011619828131151</v>
      </c>
      <c r="Q2387" s="76">
        <f t="shared" si="335"/>
        <v>1.188174307664037</v>
      </c>
      <c r="R2387" s="76">
        <f t="shared" si="336"/>
        <v>1.4039222554800339</v>
      </c>
      <c r="S2387" s="77">
        <f t="shared" si="337"/>
        <v>6.6577626994857786E-3</v>
      </c>
      <c r="T2387" s="76">
        <f t="shared" si="338"/>
        <v>0.74407644852487886</v>
      </c>
      <c r="U2387" s="43">
        <f t="shared" si="339"/>
        <v>1.0112121767353506</v>
      </c>
      <c r="V2387" s="43">
        <f t="shared" si="340"/>
        <v>1.0391726539452508</v>
      </c>
      <c r="W2387" s="43">
        <f t="shared" si="341"/>
        <v>1.0635403673299966</v>
      </c>
      <c r="X2387" s="43">
        <f t="shared" si="342"/>
        <v>1.0291513810855863</v>
      </c>
      <c r="Y2387" s="41">
        <f t="shared" si="334"/>
        <v>63.54036732999657</v>
      </c>
    </row>
    <row r="2388" spans="8:25" x14ac:dyDescent="0.25">
      <c r="H2388" s="3">
        <v>2386</v>
      </c>
      <c r="I2388" s="15">
        <f>INDEX(Random!$F$2:$F$10003,($H2388-1)*$L$2 + I$2)</f>
        <v>-0.2717026561190492</v>
      </c>
      <c r="J2388" s="15">
        <f>INDEX(Random!$F$2:$F$10003,($H2388-1)*$L$2 + J$2)</f>
        <v>1.2734283458278379</v>
      </c>
      <c r="K2388" s="15">
        <f>INDEX(Random!$F$2:$F$10003,($H2388-1)*$L$2 + K$2)</f>
        <v>0.59957802415333494</v>
      </c>
      <c r="L2388" s="33">
        <f>INDEX(Random!$F$2:$F$10003,($H2388-1)*$L$2 + L$2)</f>
        <v>0.64137472569591059</v>
      </c>
      <c r="M2388" s="27">
        <f t="array" ref="M2388:P2388">TRANSPOSE(MMULT($B$28:$E$31, TRANSPOSE(I2388:L2388)))</f>
        <v>-0.2717026561190492</v>
      </c>
      <c r="N2388" s="27">
        <v>0.5742488397536778</v>
      </c>
      <c r="O2388" s="27">
        <v>0.41841634633317087</v>
      </c>
      <c r="P2388" s="27">
        <v>0.65202609037836656</v>
      </c>
      <c r="Q2388" s="76">
        <f t="shared" si="335"/>
        <v>1.1696603282547982</v>
      </c>
      <c r="R2388" s="76">
        <f t="shared" si="336"/>
        <v>1.3783264105359918</v>
      </c>
      <c r="S2388" s="77">
        <f t="shared" si="337"/>
        <v>6.4176997225617186E-3</v>
      </c>
      <c r="T2388" s="76">
        <f t="shared" si="338"/>
        <v>0.73754989220484546</v>
      </c>
      <c r="U2388" s="43">
        <f t="shared" si="339"/>
        <v>0.99545559851472176</v>
      </c>
      <c r="V2388" s="43">
        <f t="shared" si="340"/>
        <v>1.0202268027653529</v>
      </c>
      <c r="W2388" s="43">
        <f t="shared" si="341"/>
        <v>1.0251916489715205</v>
      </c>
      <c r="X2388" s="43">
        <f t="shared" si="342"/>
        <v>1.0201243322335345</v>
      </c>
      <c r="Y2388" s="41">
        <f t="shared" si="334"/>
        <v>25.191648971520486</v>
      </c>
    </row>
    <row r="2389" spans="8:25" x14ac:dyDescent="0.25">
      <c r="H2389" s="3">
        <v>2387</v>
      </c>
      <c r="I2389" s="15">
        <f>INDEX(Random!$F$2:$F$10003,($H2389-1)*$L$2 + I$2)</f>
        <v>0.42518532938603931</v>
      </c>
      <c r="J2389" s="15">
        <f>INDEX(Random!$F$2:$F$10003,($H2389-1)*$L$2 + J$2)</f>
        <v>-0.57676123257236023</v>
      </c>
      <c r="K2389" s="15">
        <f>INDEX(Random!$F$2:$F$10003,($H2389-1)*$L$2 + K$2)</f>
        <v>1.0534065498532783</v>
      </c>
      <c r="L2389" s="33">
        <f>INDEX(Random!$F$2:$F$10003,($H2389-1)*$L$2 + L$2)</f>
        <v>0.52478307485105202</v>
      </c>
      <c r="M2389" s="27">
        <f t="array" ref="M2389:P2389">TRANSPOSE(MMULT($B$28:$E$31, TRANSPOSE(I2389:L2389)))</f>
        <v>0.42518532938603931</v>
      </c>
      <c r="N2389" s="27">
        <v>-2.2704297857889688E-2</v>
      </c>
      <c r="O2389" s="27">
        <v>1.0738715441315563</v>
      </c>
      <c r="P2389" s="27">
        <v>0.51430237243885524</v>
      </c>
      <c r="Q2389" s="76">
        <f t="shared" si="335"/>
        <v>1.19562057531021</v>
      </c>
      <c r="R2389" s="76">
        <f t="shared" si="336"/>
        <v>1.3490217555383006</v>
      </c>
      <c r="S2389" s="77">
        <f t="shared" si="337"/>
        <v>6.598989958548975E-3</v>
      </c>
      <c r="T2389" s="76">
        <f t="shared" si="338"/>
        <v>0.73506542237340078</v>
      </c>
      <c r="U2389" s="43">
        <f t="shared" si="339"/>
        <v>1.0175494257959234</v>
      </c>
      <c r="V2389" s="43">
        <f t="shared" si="340"/>
        <v>0.99853571838512256</v>
      </c>
      <c r="W2389" s="43">
        <f t="shared" si="341"/>
        <v>1.0541517505669289</v>
      </c>
      <c r="X2389" s="43">
        <f t="shared" si="342"/>
        <v>1.0166879977502086</v>
      </c>
      <c r="Y2389" s="41">
        <f t="shared" si="334"/>
        <v>54.151750566928889</v>
      </c>
    </row>
    <row r="2390" spans="8:25" x14ac:dyDescent="0.25">
      <c r="H2390" s="3">
        <v>2388</v>
      </c>
      <c r="I2390" s="15">
        <f>INDEX(Random!$F$2:$F$10003,($H2390-1)*$L$2 + I$2)</f>
        <v>-1.1746848102311256</v>
      </c>
      <c r="J2390" s="15">
        <f>INDEX(Random!$F$2:$F$10003,($H2390-1)*$L$2 + J$2)</f>
        <v>-0.15985458628947447</v>
      </c>
      <c r="K2390" s="15">
        <f>INDEX(Random!$F$2:$F$10003,($H2390-1)*$L$2 + K$2)</f>
        <v>-0.89327261318710327</v>
      </c>
      <c r="L2390" s="33">
        <f>INDEX(Random!$F$2:$F$10003,($H2390-1)*$L$2 + L$2)</f>
        <v>-0.16194580015193585</v>
      </c>
      <c r="M2390" s="27">
        <f t="array" ref="M2390:P2390">TRANSPOSE(MMULT($B$28:$E$31, TRANSPOSE(I2390:L2390)))</f>
        <v>-1.1746848102311256</v>
      </c>
      <c r="N2390" s="27">
        <v>-1.0218510170659818</v>
      </c>
      <c r="O2390" s="27">
        <v>-1.4061612789583116</v>
      </c>
      <c r="P2390" s="27">
        <v>-0.79388098687982012</v>
      </c>
      <c r="Q2390" s="76">
        <f t="shared" si="335"/>
        <v>1.1368592893869007</v>
      </c>
      <c r="R2390" s="76">
        <f t="shared" si="336"/>
        <v>1.3013607169033179</v>
      </c>
      <c r="S2390" s="77">
        <f t="shared" si="337"/>
        <v>5.9388481816357542E-3</v>
      </c>
      <c r="T2390" s="76">
        <f t="shared" si="338"/>
        <v>0.71187975447150853</v>
      </c>
      <c r="U2390" s="43">
        <f t="shared" si="339"/>
        <v>0.96753982075480904</v>
      </c>
      <c r="V2390" s="43">
        <f t="shared" si="340"/>
        <v>0.96325737742658613</v>
      </c>
      <c r="W2390" s="43">
        <f t="shared" si="341"/>
        <v>0.94869779259357101</v>
      </c>
      <c r="X2390" s="43">
        <f t="shared" si="342"/>
        <v>0.98461930079046822</v>
      </c>
      <c r="Y2390" s="41">
        <f t="shared" si="334"/>
        <v>0</v>
      </c>
    </row>
    <row r="2391" spans="8:25" x14ac:dyDescent="0.25">
      <c r="H2391" s="3">
        <v>2389</v>
      </c>
      <c r="I2391" s="15">
        <f>INDEX(Random!$F$2:$F$10003,($H2391-1)*$L$2 + I$2)</f>
        <v>-0.16983664505517657</v>
      </c>
      <c r="J2391" s="15">
        <f>INDEX(Random!$F$2:$F$10003,($H2391-1)*$L$2 + J$2)</f>
        <v>0.13283711426267086</v>
      </c>
      <c r="K2391" s="15">
        <f>INDEX(Random!$F$2:$F$10003,($H2391-1)*$L$2 + K$2)</f>
        <v>-1.3626717021540242</v>
      </c>
      <c r="L2391" s="33">
        <f>INDEX(Random!$F$2:$F$10003,($H2391-1)*$L$2 + L$2)</f>
        <v>-1.2612954916126657</v>
      </c>
      <c r="M2391" s="27">
        <f t="array" ref="M2391:P2391">TRANSPOSE(MMULT($B$28:$E$31, TRANSPOSE(I2391:L2391)))</f>
        <v>-0.16983664505517657</v>
      </c>
      <c r="N2391" s="27">
        <v>-5.1271424317003628E-2</v>
      </c>
      <c r="O2391" s="27">
        <v>-1.2123556374486102</v>
      </c>
      <c r="P2391" s="27">
        <v>-1.0688677299009828</v>
      </c>
      <c r="Q2391" s="76">
        <f t="shared" si="335"/>
        <v>1.1734195381729673</v>
      </c>
      <c r="R2391" s="76">
        <f t="shared" si="336"/>
        <v>1.3476351123807866</v>
      </c>
      <c r="S2391" s="77">
        <f t="shared" si="337"/>
        <v>5.9879669401220617E-3</v>
      </c>
      <c r="T2391" s="76">
        <f t="shared" si="338"/>
        <v>0.70709981556429946</v>
      </c>
      <c r="U2391" s="43">
        <f t="shared" si="339"/>
        <v>0.99865492610465301</v>
      </c>
      <c r="V2391" s="43">
        <f t="shared" si="340"/>
        <v>0.99750933558903521</v>
      </c>
      <c r="W2391" s="43">
        <f t="shared" si="341"/>
        <v>0.95654423963611213</v>
      </c>
      <c r="X2391" s="43">
        <f t="shared" si="342"/>
        <v>0.97800804365739902</v>
      </c>
      <c r="Y2391" s="41">
        <f t="shared" si="334"/>
        <v>0</v>
      </c>
    </row>
    <row r="2392" spans="8:25" x14ac:dyDescent="0.25">
      <c r="H2392" s="3">
        <v>2390</v>
      </c>
      <c r="I2392" s="15">
        <f>INDEX(Random!$F$2:$F$10003,($H2392-1)*$L$2 + I$2)</f>
        <v>1.5034763189623239</v>
      </c>
      <c r="J2392" s="15">
        <f>INDEX(Random!$F$2:$F$10003,($H2392-1)*$L$2 + J$2)</f>
        <v>0.94123286604782419</v>
      </c>
      <c r="K2392" s="15">
        <f>INDEX(Random!$F$2:$F$10003,($H2392-1)*$L$2 + K$2)</f>
        <v>2.1632222470370102</v>
      </c>
      <c r="L2392" s="33">
        <f>INDEX(Random!$F$2:$F$10003,($H2392-1)*$L$2 + L$2)</f>
        <v>-0.56568309460866617</v>
      </c>
      <c r="M2392" s="27">
        <f t="array" ref="M2392:P2392">TRANSPOSE(MMULT($B$28:$E$31, TRANSPOSE(I2392:L2392)))</f>
        <v>1.5034763189623239</v>
      </c>
      <c r="N2392" s="27">
        <v>1.7635396598091484</v>
      </c>
      <c r="O2392" s="27">
        <v>2.6856554700489461</v>
      </c>
      <c r="P2392" s="27">
        <v>0.5447490768936003</v>
      </c>
      <c r="Q2392" s="76">
        <f t="shared" si="335"/>
        <v>1.2369287919589538</v>
      </c>
      <c r="R2392" s="76">
        <f t="shared" si="336"/>
        <v>1.4386202387700742</v>
      </c>
      <c r="S2392" s="77">
        <f t="shared" si="337"/>
        <v>7.0668682432348234E-3</v>
      </c>
      <c r="T2392" s="76">
        <f t="shared" si="338"/>
        <v>0.73561394476344266</v>
      </c>
      <c r="U2392" s="43">
        <f t="shared" si="339"/>
        <v>1.052705354858684</v>
      </c>
      <c r="V2392" s="43">
        <f t="shared" si="340"/>
        <v>1.0648558392080489</v>
      </c>
      <c r="W2392" s="43">
        <f t="shared" si="341"/>
        <v>1.1288926906125916</v>
      </c>
      <c r="X2392" s="43">
        <f t="shared" si="342"/>
        <v>1.0174466732551075</v>
      </c>
      <c r="Y2392" s="41">
        <f t="shared" si="334"/>
        <v>128.89269061259157</v>
      </c>
    </row>
    <row r="2393" spans="8:25" x14ac:dyDescent="0.25">
      <c r="H2393" s="3">
        <v>2391</v>
      </c>
      <c r="I2393" s="15">
        <f>INDEX(Random!$F$2:$F$10003,($H2393-1)*$L$2 + I$2)</f>
        <v>-1.4427225702407864</v>
      </c>
      <c r="J2393" s="15">
        <f>INDEX(Random!$F$2:$F$10003,($H2393-1)*$L$2 + J$2)</f>
        <v>0.17685757593521698</v>
      </c>
      <c r="K2393" s="15">
        <f>INDEX(Random!$F$2:$F$10003,($H2393-1)*$L$2 + K$2)</f>
        <v>0.34548703298139283</v>
      </c>
      <c r="L2393" s="33">
        <f>INDEX(Random!$F$2:$F$10003,($H2393-1)*$L$2 + L$2)</f>
        <v>0.36820050029929879</v>
      </c>
      <c r="M2393" s="27">
        <f t="array" ref="M2393:P2393">TRANSPOSE(MMULT($B$28:$E$31, TRANSPOSE(I2393:L2393)))</f>
        <v>-1.4427225702407864</v>
      </c>
      <c r="N2393" s="27">
        <v>-1.0241654811808798</v>
      </c>
      <c r="O2393" s="27">
        <v>-0.51383390210199908</v>
      </c>
      <c r="P2393" s="27">
        <v>-0.44743946481311686</v>
      </c>
      <c r="Q2393" s="76">
        <f t="shared" si="335"/>
        <v>1.1273009791339628</v>
      </c>
      <c r="R2393" s="76">
        <f t="shared" si="336"/>
        <v>1.3012522911239637</v>
      </c>
      <c r="S2393" s="77">
        <f t="shared" si="337"/>
        <v>6.1683977440395478E-3</v>
      </c>
      <c r="T2393" s="76">
        <f t="shared" si="338"/>
        <v>0.7179477754572382</v>
      </c>
      <c r="U2393" s="43">
        <f t="shared" si="339"/>
        <v>0.95940508862464913</v>
      </c>
      <c r="V2393" s="43">
        <f t="shared" si="340"/>
        <v>0.9631771214833188</v>
      </c>
      <c r="W2393" s="43">
        <f t="shared" si="341"/>
        <v>0.98536705176350603</v>
      </c>
      <c r="X2393" s="43">
        <f t="shared" si="342"/>
        <v>0.99301213756187856</v>
      </c>
      <c r="Y2393" s="41">
        <f t="shared" si="334"/>
        <v>0</v>
      </c>
    </row>
    <row r="2394" spans="8:25" x14ac:dyDescent="0.25">
      <c r="H2394" s="3">
        <v>2392</v>
      </c>
      <c r="I2394" s="15">
        <f>INDEX(Random!$F$2:$F$10003,($H2394-1)*$L$2 + I$2)</f>
        <v>-1.5872893264070862</v>
      </c>
      <c r="J2394" s="15">
        <f>INDEX(Random!$F$2:$F$10003,($H2394-1)*$L$2 + J$2)</f>
        <v>1.8485940778902543</v>
      </c>
      <c r="K2394" s="15">
        <f>INDEX(Random!$F$2:$F$10003,($H2394-1)*$L$2 + K$2)</f>
        <v>1.0949743245307133</v>
      </c>
      <c r="L2394" s="33">
        <f>INDEX(Random!$F$2:$F$10003,($H2394-1)*$L$2 + L$2)</f>
        <v>-0.61975512274255806</v>
      </c>
      <c r="M2394" s="27">
        <f t="array" ref="M2394:P2394">TRANSPOSE(MMULT($B$28:$E$31, TRANSPOSE(I2394:L2394)))</f>
        <v>-1.5872893264070862</v>
      </c>
      <c r="N2394" s="27">
        <v>-0.10363487593526099</v>
      </c>
      <c r="O2394" s="27">
        <v>0.12342413672025232</v>
      </c>
      <c r="P2394" s="27">
        <v>-0.95805543960451722</v>
      </c>
      <c r="Q2394" s="76">
        <f t="shared" si="335"/>
        <v>1.1221790874138264</v>
      </c>
      <c r="R2394" s="76">
        <f t="shared" si="336"/>
        <v>1.3450970995801297</v>
      </c>
      <c r="S2394" s="77">
        <f t="shared" si="337"/>
        <v>6.3377422048993357E-3</v>
      </c>
      <c r="T2394" s="76">
        <f t="shared" si="338"/>
        <v>0.709022129905997</v>
      </c>
      <c r="U2394" s="43">
        <f t="shared" si="339"/>
        <v>0.95504603184155434</v>
      </c>
      <c r="V2394" s="43">
        <f t="shared" si="340"/>
        <v>0.99563071767589173</v>
      </c>
      <c r="W2394" s="43">
        <f t="shared" si="341"/>
        <v>1.0124188825717788</v>
      </c>
      <c r="X2394" s="43">
        <f t="shared" si="342"/>
        <v>0.98066684634301104</v>
      </c>
      <c r="Y2394" s="41">
        <f t="shared" si="334"/>
        <v>12.418882571778811</v>
      </c>
    </row>
    <row r="2395" spans="8:25" x14ac:dyDescent="0.25">
      <c r="H2395" s="3">
        <v>2393</v>
      </c>
      <c r="I2395" s="15">
        <f>INDEX(Random!$F$2:$F$10003,($H2395-1)*$L$2 + I$2)</f>
        <v>0.26816838501566692</v>
      </c>
      <c r="J2395" s="15">
        <f>INDEX(Random!$F$2:$F$10003,($H2395-1)*$L$2 + J$2)</f>
        <v>-6.0766304285600217E-2</v>
      </c>
      <c r="K2395" s="15">
        <f>INDEX(Random!$F$2:$F$10003,($H2395-1)*$L$2 + K$2)</f>
        <v>-2.0102033509314721</v>
      </c>
      <c r="L2395" s="33">
        <f>INDEX(Random!$F$2:$F$10003,($H2395-1)*$L$2 + L$2)</f>
        <v>1.0347694810710806</v>
      </c>
      <c r="M2395" s="27">
        <f t="array" ref="M2395:P2395">TRANSPOSE(MMULT($B$28:$E$31, TRANSPOSE(I2395:L2395)))</f>
        <v>0.26816838501566692</v>
      </c>
      <c r="N2395" s="27">
        <v>0.17311432879414901</v>
      </c>
      <c r="O2395" s="27">
        <v>-1.5126809033501372</v>
      </c>
      <c r="P2395" s="27">
        <v>0.99128431466735101</v>
      </c>
      <c r="Q2395" s="76">
        <f t="shared" si="335"/>
        <v>1.1897215958966283</v>
      </c>
      <c r="R2395" s="76">
        <f t="shared" si="336"/>
        <v>1.3585652434345723</v>
      </c>
      <c r="S2395" s="77">
        <f t="shared" si="337"/>
        <v>5.912023281937709E-3</v>
      </c>
      <c r="T2395" s="76">
        <f t="shared" si="338"/>
        <v>0.74370582703047228</v>
      </c>
      <c r="U2395" s="43">
        <f t="shared" si="339"/>
        <v>1.0125290177843644</v>
      </c>
      <c r="V2395" s="43">
        <f t="shared" si="340"/>
        <v>1.0055997360729625</v>
      </c>
      <c r="W2395" s="43">
        <f t="shared" si="341"/>
        <v>0.94441266484627939</v>
      </c>
      <c r="X2395" s="43">
        <f t="shared" si="342"/>
        <v>1.02863876491075</v>
      </c>
      <c r="Y2395" s="41">
        <f t="shared" si="334"/>
        <v>28.638764910750012</v>
      </c>
    </row>
    <row r="2396" spans="8:25" x14ac:dyDescent="0.25">
      <c r="H2396" s="3">
        <v>2394</v>
      </c>
      <c r="I2396" s="15">
        <f>INDEX(Random!$F$2:$F$10003,($H2396-1)*$L$2 + I$2)</f>
        <v>0.2711550122153199</v>
      </c>
      <c r="J2396" s="15">
        <f>INDEX(Random!$F$2:$F$10003,($H2396-1)*$L$2 + J$2)</f>
        <v>1.5273509906890408</v>
      </c>
      <c r="K2396" s="15">
        <f>INDEX(Random!$F$2:$F$10003,($H2396-1)*$L$2 + K$2)</f>
        <v>0.42761457337761571</v>
      </c>
      <c r="L2396" s="33">
        <f>INDEX(Random!$F$2:$F$10003,($H2396-1)*$L$2 + L$2)</f>
        <v>2.8250625828645668</v>
      </c>
      <c r="M2396" s="27">
        <f t="array" ref="M2396:P2396">TRANSPOSE(MMULT($B$28:$E$31, TRANSPOSE(I2396:L2396)))</f>
        <v>0.2711550122153199</v>
      </c>
      <c r="N2396" s="27">
        <v>1.1578537656206362</v>
      </c>
      <c r="O2396" s="27">
        <v>0.59621281633873235</v>
      </c>
      <c r="P2396" s="27">
        <v>2.7734683429788434</v>
      </c>
      <c r="Q2396" s="76">
        <f t="shared" si="335"/>
        <v>1.1898335286904618</v>
      </c>
      <c r="R2396" s="76">
        <f t="shared" si="336"/>
        <v>1.4075910872107449</v>
      </c>
      <c r="S2396" s="77">
        <f t="shared" si="337"/>
        <v>6.466377790339632E-3</v>
      </c>
      <c r="T2396" s="76">
        <f t="shared" si="338"/>
        <v>0.7768980030629794</v>
      </c>
      <c r="U2396" s="43">
        <f t="shared" si="339"/>
        <v>1.0126242797365632</v>
      </c>
      <c r="V2396" s="43">
        <f t="shared" si="340"/>
        <v>1.0418882954927793</v>
      </c>
      <c r="W2396" s="43">
        <f t="shared" si="341"/>
        <v>1.0329676981373215</v>
      </c>
      <c r="X2396" s="43">
        <f t="shared" si="342"/>
        <v>1.0745477220788098</v>
      </c>
      <c r="Y2396" s="41">
        <f t="shared" si="334"/>
        <v>74.54772207880977</v>
      </c>
    </row>
    <row r="2397" spans="8:25" x14ac:dyDescent="0.25">
      <c r="H2397" s="3">
        <v>2395</v>
      </c>
      <c r="I2397" s="15">
        <f>INDEX(Random!$F$2:$F$10003,($H2397-1)*$L$2 + I$2)</f>
        <v>1.3293472856295818</v>
      </c>
      <c r="J2397" s="15">
        <f>INDEX(Random!$F$2:$F$10003,($H2397-1)*$L$2 + J$2)</f>
        <v>5.0289954567069922E-3</v>
      </c>
      <c r="K2397" s="15">
        <f>INDEX(Random!$F$2:$F$10003,($H2397-1)*$L$2 + K$2)</f>
        <v>-0.39975079155732035</v>
      </c>
      <c r="L2397" s="33">
        <f>INDEX(Random!$F$2:$F$10003,($H2397-1)*$L$2 + L$2)</f>
        <v>0.16987149841338736</v>
      </c>
      <c r="M2397" s="27">
        <f t="array" ref="M2397:P2397">TRANSPOSE(MMULT($B$28:$E$31, TRANSPOSE(I2397:L2397)))</f>
        <v>1.3293472856295818</v>
      </c>
      <c r="N2397" s="27">
        <v>1.0475980371525462</v>
      </c>
      <c r="O2397" s="27">
        <v>0.41625495606208696</v>
      </c>
      <c r="P2397" s="27">
        <v>0.86323183962211181</v>
      </c>
      <c r="Q2397" s="76">
        <f t="shared" si="335"/>
        <v>1.230162730796039</v>
      </c>
      <c r="R2397" s="76">
        <f t="shared" si="336"/>
        <v>1.4020151412655839</v>
      </c>
      <c r="S2397" s="77">
        <f t="shared" si="337"/>
        <v>6.4171102256033773E-3</v>
      </c>
      <c r="T2397" s="76">
        <f t="shared" si="338"/>
        <v>0.74137626558055802</v>
      </c>
      <c r="U2397" s="43">
        <f t="shared" si="339"/>
        <v>1.0469470049327991</v>
      </c>
      <c r="V2397" s="43">
        <f t="shared" si="340"/>
        <v>1.0377610224023568</v>
      </c>
      <c r="W2397" s="43">
        <f t="shared" si="341"/>
        <v>1.025097480128335</v>
      </c>
      <c r="X2397" s="43">
        <f t="shared" si="342"/>
        <v>1.0254166882165394</v>
      </c>
      <c r="Y2397" s="41">
        <f t="shared" si="334"/>
        <v>46.947004932799132</v>
      </c>
    </row>
    <row r="2398" spans="8:25" x14ac:dyDescent="0.25">
      <c r="H2398" s="3">
        <v>2396</v>
      </c>
      <c r="I2398" s="15">
        <f>INDEX(Random!$F$2:$F$10003,($H2398-1)*$L$2 + I$2)</f>
        <v>-1.2334217040360422</v>
      </c>
      <c r="J2398" s="15">
        <f>INDEX(Random!$F$2:$F$10003,($H2398-1)*$L$2 + J$2)</f>
        <v>8.8177865093237561E-3</v>
      </c>
      <c r="K2398" s="15">
        <f>INDEX(Random!$F$2:$F$10003,($H2398-1)*$L$2 + K$2)</f>
        <v>-0.51028502946485532</v>
      </c>
      <c r="L2398" s="33">
        <f>INDEX(Random!$F$2:$F$10003,($H2398-1)*$L$2 + L$2)</f>
        <v>-1.4196573289229402</v>
      </c>
      <c r="M2398" s="27">
        <f t="array" ref="M2398:P2398">TRANSPOSE(MMULT($B$28:$E$31, TRANSPOSE(I2398:L2398)))</f>
        <v>-1.2334217040360422</v>
      </c>
      <c r="N2398" s="27">
        <v>-0.96366246236958886</v>
      </c>
      <c r="O2398" s="27">
        <v>-1.1128897041787154</v>
      </c>
      <c r="P2398" s="27">
        <v>-1.8104269835901876</v>
      </c>
      <c r="Q2398" s="76">
        <f t="shared" si="335"/>
        <v>1.1347578032084515</v>
      </c>
      <c r="R2398" s="76">
        <f t="shared" si="336"/>
        <v>1.3040896489456022</v>
      </c>
      <c r="S2398" s="77">
        <f t="shared" si="337"/>
        <v>6.0133334639311713E-3</v>
      </c>
      <c r="T2398" s="76">
        <f t="shared" si="338"/>
        <v>0.69436908094143912</v>
      </c>
      <c r="U2398" s="43">
        <f t="shared" si="339"/>
        <v>0.96575132187953316</v>
      </c>
      <c r="V2398" s="43">
        <f t="shared" si="340"/>
        <v>0.96527731232094904</v>
      </c>
      <c r="W2398" s="43">
        <f t="shared" si="341"/>
        <v>0.96059639998900503</v>
      </c>
      <c r="X2398" s="43">
        <f t="shared" si="342"/>
        <v>0.96039983532702511</v>
      </c>
      <c r="Y2398" s="41">
        <f t="shared" si="334"/>
        <v>0</v>
      </c>
    </row>
    <row r="2399" spans="8:25" x14ac:dyDescent="0.25">
      <c r="H2399" s="3">
        <v>2397</v>
      </c>
      <c r="I2399" s="15">
        <f>INDEX(Random!$F$2:$F$10003,($H2399-1)*$L$2 + I$2)</f>
        <v>-1.4216948021461631</v>
      </c>
      <c r="J2399" s="15">
        <f>INDEX(Random!$F$2:$F$10003,($H2399-1)*$L$2 + J$2)</f>
        <v>0.75520386064626821</v>
      </c>
      <c r="K2399" s="15">
        <f>INDEX(Random!$F$2:$F$10003,($H2399-1)*$L$2 + K$2)</f>
        <v>1.8476908230764639</v>
      </c>
      <c r="L2399" s="33">
        <f>INDEX(Random!$F$2:$F$10003,($H2399-1)*$L$2 + L$2)</f>
        <v>0.55432976140478951</v>
      </c>
      <c r="M2399" s="27">
        <f t="array" ref="M2399:P2399">TRANSPOSE(MMULT($B$28:$E$31, TRANSPOSE(I2399:L2399)))</f>
        <v>-1.4216948021461631</v>
      </c>
      <c r="N2399" s="27">
        <v>-0.64988468143216283</v>
      </c>
      <c r="O2399" s="27">
        <v>0.77259531419799721</v>
      </c>
      <c r="P2399" s="27">
        <v>-0.17149133831356045</v>
      </c>
      <c r="Q2399" s="76">
        <f t="shared" si="335"/>
        <v>1.1280479221269271</v>
      </c>
      <c r="R2399" s="76">
        <f t="shared" si="336"/>
        <v>1.3189041606042844</v>
      </c>
      <c r="S2399" s="77">
        <f t="shared" si="337"/>
        <v>6.5150335548682277E-3</v>
      </c>
      <c r="T2399" s="76">
        <f t="shared" si="338"/>
        <v>0.72281807069716075</v>
      </c>
      <c r="U2399" s="43">
        <f t="shared" si="339"/>
        <v>0.96004078478887411</v>
      </c>
      <c r="V2399" s="43">
        <f t="shared" si="340"/>
        <v>0.97624290200169095</v>
      </c>
      <c r="W2399" s="43">
        <f t="shared" si="341"/>
        <v>1.0407401844837425</v>
      </c>
      <c r="X2399" s="43">
        <f t="shared" si="342"/>
        <v>0.99974836887574103</v>
      </c>
      <c r="Y2399" s="41">
        <f t="shared" si="334"/>
        <v>40.740184483742503</v>
      </c>
    </row>
    <row r="2400" spans="8:25" x14ac:dyDescent="0.25">
      <c r="H2400" s="3">
        <v>2398</v>
      </c>
      <c r="I2400" s="15">
        <f>INDEX(Random!$F$2:$F$10003,($H2400-1)*$L$2 + I$2)</f>
        <v>-2.0302513269730729</v>
      </c>
      <c r="J2400" s="15">
        <f>INDEX(Random!$F$2:$F$10003,($H2400-1)*$L$2 + J$2)</f>
        <v>0.46720974038052193</v>
      </c>
      <c r="K2400" s="15">
        <f>INDEX(Random!$F$2:$F$10003,($H2400-1)*$L$2 + K$2)</f>
        <v>0.98127384549812635</v>
      </c>
      <c r="L2400" s="33">
        <f>INDEX(Random!$F$2:$F$10003,($H2400-1)*$L$2 + L$2)</f>
        <v>0.77137168681944357</v>
      </c>
      <c r="M2400" s="27">
        <f t="array" ref="M2400:P2400">TRANSPOSE(MMULT($B$28:$E$31, TRANSPOSE(I2400:L2400)))</f>
        <v>-2.0302513269730729</v>
      </c>
      <c r="N2400" s="27">
        <v>-1.30618639686094</v>
      </c>
      <c r="O2400" s="27">
        <v>-0.30134486377215708</v>
      </c>
      <c r="P2400" s="27">
        <v>-0.38083976360508021</v>
      </c>
      <c r="Q2400" s="76">
        <f t="shared" si="335"/>
        <v>1.1066297173835526</v>
      </c>
      <c r="R2400" s="76">
        <f t="shared" si="336"/>
        <v>1.2881078371735266</v>
      </c>
      <c r="S2400" s="77">
        <f t="shared" si="337"/>
        <v>6.2243555034077972E-3</v>
      </c>
      <c r="T2400" s="76">
        <f t="shared" si="338"/>
        <v>0.71912020184643866</v>
      </c>
      <c r="U2400" s="43">
        <f t="shared" si="339"/>
        <v>0.94181252543281069</v>
      </c>
      <c r="V2400" s="43">
        <f t="shared" si="340"/>
        <v>0.95344769590934619</v>
      </c>
      <c r="W2400" s="43">
        <f t="shared" si="341"/>
        <v>0.99430599095971206</v>
      </c>
      <c r="X2400" s="43">
        <f t="shared" si="342"/>
        <v>0.99463375082494976</v>
      </c>
      <c r="Y2400" s="41">
        <f t="shared" si="334"/>
        <v>0</v>
      </c>
    </row>
    <row r="2401" spans="8:25" x14ac:dyDescent="0.25">
      <c r="H2401" s="3">
        <v>2399</v>
      </c>
      <c r="I2401" s="15">
        <f>INDEX(Random!$F$2:$F$10003,($H2401-1)*$L$2 + I$2)</f>
        <v>0.3434950290540853</v>
      </c>
      <c r="J2401" s="15">
        <f>INDEX(Random!$F$2:$F$10003,($H2401-1)*$L$2 + J$2)</f>
        <v>-1.7708763778419682E-2</v>
      </c>
      <c r="K2401" s="15">
        <f>INDEX(Random!$F$2:$F$10003,($H2401-1)*$L$2 + K$2)</f>
        <v>-1.484649618814563E-2</v>
      </c>
      <c r="L2401" s="33">
        <f>INDEX(Random!$F$2:$F$10003,($H2401-1)*$L$2 + L$2)</f>
        <v>0.27001308229317644</v>
      </c>
      <c r="M2401" s="27">
        <f t="array" ref="M2401:P2401">TRANSPOSE(MMULT($B$28:$E$31, TRANSPOSE(I2401:L2401)))</f>
        <v>0.3434950290540853</v>
      </c>
      <c r="N2401" s="27">
        <v>0.2589344947555462</v>
      </c>
      <c r="O2401" s="27">
        <v>0.17944278998303381</v>
      </c>
      <c r="P2401" s="27">
        <v>0.40094101788993275</v>
      </c>
      <c r="Q2401" s="76">
        <f t="shared" si="335"/>
        <v>1.1925479063476738</v>
      </c>
      <c r="R2401" s="76">
        <f t="shared" si="336"/>
        <v>1.3627690565934971</v>
      </c>
      <c r="S2401" s="77">
        <f t="shared" si="337"/>
        <v>6.3528490316549901E-3</v>
      </c>
      <c r="T2401" s="76">
        <f t="shared" si="338"/>
        <v>0.73302671849117962</v>
      </c>
      <c r="U2401" s="43">
        <f t="shared" si="339"/>
        <v>1.0149343883809989</v>
      </c>
      <c r="V2401" s="43">
        <f t="shared" si="340"/>
        <v>1.0087113668345649</v>
      </c>
      <c r="W2401" s="43">
        <f t="shared" si="341"/>
        <v>1.0148321136829057</v>
      </c>
      <c r="X2401" s="43">
        <f t="shared" si="342"/>
        <v>1.0138682136807464</v>
      </c>
      <c r="Y2401" s="41">
        <f t="shared" si="334"/>
        <v>14.93438838099892</v>
      </c>
    </row>
    <row r="2402" spans="8:25" x14ac:dyDescent="0.25">
      <c r="H2402" s="3">
        <v>2400</v>
      </c>
      <c r="I2402" s="15">
        <f>INDEX(Random!$F$2:$F$10003,($H2402-1)*$L$2 + I$2)</f>
        <v>0.63289157134556462</v>
      </c>
      <c r="J2402" s="15">
        <f>INDEX(Random!$F$2:$F$10003,($H2402-1)*$L$2 + J$2)</f>
        <v>-0.49266560556875283</v>
      </c>
      <c r="K2402" s="15">
        <f>INDEX(Random!$F$2:$F$10003,($H2402-1)*$L$2 + K$2)</f>
        <v>-0.55943831886965545</v>
      </c>
      <c r="L2402" s="33">
        <f>INDEX(Random!$F$2:$F$10003,($H2402-1)*$L$2 + L$2)</f>
        <v>0.61935796613471528</v>
      </c>
      <c r="M2402" s="27">
        <f t="array" ref="M2402:P2402">TRANSPOSE(MMULT($B$28:$E$31, TRANSPOSE(I2402:L2402)))</f>
        <v>0.63289157134556462</v>
      </c>
      <c r="N2402" s="27">
        <v>0.19251414177624065</v>
      </c>
      <c r="O2402" s="27">
        <v>-0.1360609866181407</v>
      </c>
      <c r="P2402" s="27">
        <v>0.73972782025350559</v>
      </c>
      <c r="Q2402" s="76">
        <f t="shared" si="335"/>
        <v>1.203468864476763</v>
      </c>
      <c r="R2402" s="76">
        <f t="shared" si="336"/>
        <v>1.3595143876532367</v>
      </c>
      <c r="S2402" s="77">
        <f t="shared" si="337"/>
        <v>6.2682328209537636E-3</v>
      </c>
      <c r="T2402" s="76">
        <f t="shared" si="338"/>
        <v>0.73913636384891623</v>
      </c>
      <c r="U2402" s="43">
        <f t="shared" si="339"/>
        <v>1.0242288208312877</v>
      </c>
      <c r="V2402" s="43">
        <f t="shared" si="340"/>
        <v>1.0063022854576142</v>
      </c>
      <c r="W2402" s="43">
        <f t="shared" si="341"/>
        <v>1.0013151471172146</v>
      </c>
      <c r="X2402" s="43">
        <f t="shared" si="342"/>
        <v>1.0223186221976712</v>
      </c>
      <c r="Y2402" s="41">
        <f t="shared" si="334"/>
        <v>24.228820831287745</v>
      </c>
    </row>
    <row r="2403" spans="8:25" x14ac:dyDescent="0.25">
      <c r="H2403" s="3">
        <v>2401</v>
      </c>
      <c r="I2403" s="15">
        <f>INDEX(Random!$F$2:$F$10003,($H2403-1)*$L$2 + I$2)</f>
        <v>-1.3937689380377036</v>
      </c>
      <c r="J2403" s="15">
        <f>INDEX(Random!$F$2:$F$10003,($H2403-1)*$L$2 + J$2)</f>
        <v>-0.1601736928844463</v>
      </c>
      <c r="K2403" s="15">
        <f>INDEX(Random!$F$2:$F$10003,($H2403-1)*$L$2 + K$2)</f>
        <v>-1.18059992069133</v>
      </c>
      <c r="L2403" s="33">
        <f>INDEX(Random!$F$2:$F$10003,($H2403-1)*$L$2 + L$2)</f>
        <v>-6.5402228442740682E-3</v>
      </c>
      <c r="M2403" s="27">
        <f t="array" ref="M2403:P2403">TRANSPOSE(MMULT($B$28:$E$31, TRANSPOSE(I2403:L2403)))</f>
        <v>-1.3937689380377036</v>
      </c>
      <c r="N2403" s="27">
        <v>-1.1941859420695509</v>
      </c>
      <c r="O2403" s="27">
        <v>-1.7663270703896292</v>
      </c>
      <c r="P2403" s="27">
        <v>-0.78370074586093552</v>
      </c>
      <c r="Q2403" s="76">
        <f t="shared" si="335"/>
        <v>1.129040662661229</v>
      </c>
      <c r="R2403" s="76">
        <f t="shared" si="336"/>
        <v>1.2933119936341733</v>
      </c>
      <c r="S2403" s="77">
        <f t="shared" si="337"/>
        <v>5.8486341749709814E-3</v>
      </c>
      <c r="T2403" s="76">
        <f t="shared" si="338"/>
        <v>0.71205733074894806</v>
      </c>
      <c r="U2403" s="43">
        <f t="shared" si="339"/>
        <v>0.96088567034998218</v>
      </c>
      <c r="V2403" s="43">
        <f t="shared" si="340"/>
        <v>0.95729977323032811</v>
      </c>
      <c r="W2403" s="43">
        <f t="shared" si="341"/>
        <v>0.93428660942028463</v>
      </c>
      <c r="X2403" s="43">
        <f t="shared" si="342"/>
        <v>0.98486491113270824</v>
      </c>
      <c r="Y2403" s="41">
        <f t="shared" si="334"/>
        <v>0</v>
      </c>
    </row>
    <row r="2404" spans="8:25" x14ac:dyDescent="0.25">
      <c r="H2404" s="3">
        <v>2402</v>
      </c>
      <c r="I2404" s="15">
        <f>INDEX(Random!$F$2:$F$10003,($H2404-1)*$L$2 + I$2)</f>
        <v>0.13469450227349961</v>
      </c>
      <c r="J2404" s="15">
        <f>INDEX(Random!$F$2:$F$10003,($H2404-1)*$L$2 + J$2)</f>
        <v>9.1031094860867759E-2</v>
      </c>
      <c r="K2404" s="15">
        <f>INDEX(Random!$F$2:$F$10003,($H2404-1)*$L$2 + K$2)</f>
        <v>-1.2879263299047696</v>
      </c>
      <c r="L2404" s="33">
        <f>INDEX(Random!$F$2:$F$10003,($H2404-1)*$L$2 + L$2)</f>
        <v>-0.47703913484238036</v>
      </c>
      <c r="M2404" s="27">
        <f t="array" ref="M2404:P2404">TRANSPOSE(MMULT($B$28:$E$31, TRANSPOSE(I2404:L2404)))</f>
        <v>0.13469450227349961</v>
      </c>
      <c r="N2404" s="27">
        <v>0.16214228084619436</v>
      </c>
      <c r="O2404" s="27">
        <v>-0.98225044938940231</v>
      </c>
      <c r="P2404" s="27">
        <v>-0.27897886569131214</v>
      </c>
      <c r="Q2404" s="76">
        <f t="shared" si="335"/>
        <v>1.1847299986887778</v>
      </c>
      <c r="R2404" s="76">
        <f t="shared" si="336"/>
        <v>1.3580287246546339</v>
      </c>
      <c r="S2404" s="77">
        <f t="shared" si="337"/>
        <v>6.0468133605435731E-3</v>
      </c>
      <c r="T2404" s="76">
        <f t="shared" si="338"/>
        <v>0.72091707366529867</v>
      </c>
      <c r="U2404" s="43">
        <f t="shared" si="339"/>
        <v>1.0082808499478959</v>
      </c>
      <c r="V2404" s="43">
        <f t="shared" si="340"/>
        <v>1.005202608922749</v>
      </c>
      <c r="W2404" s="43">
        <f t="shared" si="341"/>
        <v>0.96594462628491584</v>
      </c>
      <c r="X2404" s="43">
        <f t="shared" si="342"/>
        <v>0.997119050712723</v>
      </c>
      <c r="Y2404" s="41">
        <f t="shared" si="334"/>
        <v>8.2808499478959074</v>
      </c>
    </row>
    <row r="2405" spans="8:25" x14ac:dyDescent="0.25">
      <c r="H2405" s="3">
        <v>2403</v>
      </c>
      <c r="I2405" s="15">
        <f>INDEX(Random!$F$2:$F$10003,($H2405-1)*$L$2 + I$2)</f>
        <v>0.98991626474182304</v>
      </c>
      <c r="J2405" s="15">
        <f>INDEX(Random!$F$2:$F$10003,($H2405-1)*$L$2 + J$2)</f>
        <v>-0.92045122307272609</v>
      </c>
      <c r="K2405" s="15">
        <f>INDEX(Random!$F$2:$F$10003,($H2405-1)*$L$2 + K$2)</f>
        <v>1.863433697010217E-2</v>
      </c>
      <c r="L2405" s="33">
        <f>INDEX(Random!$F$2:$F$10003,($H2405-1)*$L$2 + L$2)</f>
        <v>-0.4481090432119707</v>
      </c>
      <c r="M2405" s="27">
        <f t="array" ref="M2405:P2405">TRANSPOSE(MMULT($B$28:$E$31, TRANSPOSE(I2405:L2405)))</f>
        <v>0.98991626474182304</v>
      </c>
      <c r="N2405" s="27">
        <v>0.20840982077897663</v>
      </c>
      <c r="O2405" s="27">
        <v>0.51602389372679658</v>
      </c>
      <c r="P2405" s="27">
        <v>-3.3705911103772634E-2</v>
      </c>
      <c r="Q2405" s="76">
        <f t="shared" si="335"/>
        <v>1.2170798024382627</v>
      </c>
      <c r="R2405" s="76">
        <f t="shared" si="336"/>
        <v>1.3602925848465175</v>
      </c>
      <c r="S2405" s="77">
        <f t="shared" si="337"/>
        <v>6.4443776957169435E-3</v>
      </c>
      <c r="T2405" s="76">
        <f t="shared" si="338"/>
        <v>0.72526224184117694</v>
      </c>
      <c r="U2405" s="43">
        <f t="shared" si="339"/>
        <v>1.0358125978197981</v>
      </c>
      <c r="V2405" s="43">
        <f t="shared" si="340"/>
        <v>1.0068783011447207</v>
      </c>
      <c r="W2405" s="43">
        <f t="shared" si="341"/>
        <v>1.0294533060250708</v>
      </c>
      <c r="X2405" s="43">
        <f t="shared" si="342"/>
        <v>1.0031289652021811</v>
      </c>
      <c r="Y2405" s="41">
        <f t="shared" si="334"/>
        <v>35.812597819798064</v>
      </c>
    </row>
    <row r="2406" spans="8:25" x14ac:dyDescent="0.25">
      <c r="H2406" s="3">
        <v>2404</v>
      </c>
      <c r="I2406" s="15">
        <f>INDEX(Random!$F$2:$F$10003,($H2406-1)*$L$2 + I$2)</f>
        <v>-0.2143625307597096</v>
      </c>
      <c r="J2406" s="15">
        <f>INDEX(Random!$F$2:$F$10003,($H2406-1)*$L$2 + J$2)</f>
        <v>1.0169787018443177</v>
      </c>
      <c r="K2406" s="15">
        <f>INDEX(Random!$F$2:$F$10003,($H2406-1)*$L$2 + K$2)</f>
        <v>-0.90457482078336027</v>
      </c>
      <c r="L2406" s="33">
        <f>INDEX(Random!$F$2:$F$10003,($H2406-1)*$L$2 + L$2)</f>
        <v>-1.1387961242037385</v>
      </c>
      <c r="M2406" s="27">
        <f t="array" ref="M2406:P2406">TRANSPOSE(MMULT($B$28:$E$31, TRANSPOSE(I2406:L2406)))</f>
        <v>-0.2143625307597096</v>
      </c>
      <c r="N2406" s="27">
        <v>0.4606647193351564</v>
      </c>
      <c r="O2406" s="27">
        <v>-0.80646006412941229</v>
      </c>
      <c r="P2406" s="27">
        <v>-0.79995011587819687</v>
      </c>
      <c r="Q2406" s="76">
        <f t="shared" si="335"/>
        <v>1.1717748941594071</v>
      </c>
      <c r="R2406" s="76">
        <f t="shared" si="336"/>
        <v>1.3727019020125855</v>
      </c>
      <c r="S2406" s="77">
        <f t="shared" si="337"/>
        <v>6.0921588348486714E-3</v>
      </c>
      <c r="T2406" s="76">
        <f t="shared" si="338"/>
        <v>0.71177391033437976</v>
      </c>
      <c r="U2406" s="43">
        <f t="shared" si="339"/>
        <v>0.99725522907183572</v>
      </c>
      <c r="V2406" s="43">
        <f t="shared" si="340"/>
        <v>1.0160635840211587</v>
      </c>
      <c r="W2406" s="43">
        <f t="shared" si="341"/>
        <v>0.97318831227614555</v>
      </c>
      <c r="X2406" s="43">
        <f t="shared" si="342"/>
        <v>0.98447290502680462</v>
      </c>
      <c r="Y2406" s="41">
        <f t="shared" si="334"/>
        <v>16.063584021158704</v>
      </c>
    </row>
    <row r="2407" spans="8:25" x14ac:dyDescent="0.25">
      <c r="H2407" s="3">
        <v>2405</v>
      </c>
      <c r="I2407" s="15">
        <f>INDEX(Random!$F$2:$F$10003,($H2407-1)*$L$2 + I$2)</f>
        <v>-0.14952938675677627</v>
      </c>
      <c r="J2407" s="15">
        <f>INDEX(Random!$F$2:$F$10003,($H2407-1)*$L$2 + J$2)</f>
        <v>0.40171615099765323</v>
      </c>
      <c r="K2407" s="15">
        <f>INDEX(Random!$F$2:$F$10003,($H2407-1)*$L$2 + K$2)</f>
        <v>-0.35843511751705354</v>
      </c>
      <c r="L2407" s="33">
        <f>INDEX(Random!$F$2:$F$10003,($H2407-1)*$L$2 + L$2)</f>
        <v>2.2430938851869091</v>
      </c>
      <c r="M2407" s="27">
        <f t="array" ref="M2407:P2407">TRANSPOSE(MMULT($B$28:$E$31, TRANSPOSE(I2407:L2407)))</f>
        <v>-0.14952938675677627</v>
      </c>
      <c r="N2407" s="27">
        <v>0.13101004745858519</v>
      </c>
      <c r="O2407" s="27">
        <v>-0.35587699460699856</v>
      </c>
      <c r="P2407" s="27">
        <v>1.8296627666628575</v>
      </c>
      <c r="Q2407" s="76">
        <f t="shared" si="335"/>
        <v>1.1741703897093105</v>
      </c>
      <c r="R2407" s="76">
        <f t="shared" si="336"/>
        <v>1.3565075524293515</v>
      </c>
      <c r="S2407" s="77">
        <f t="shared" si="337"/>
        <v>6.2099465439031344E-3</v>
      </c>
      <c r="T2407" s="76">
        <f t="shared" si="338"/>
        <v>0.75913971253487722</v>
      </c>
      <c r="U2407" s="43">
        <f t="shared" si="339"/>
        <v>0.99929394868877486</v>
      </c>
      <c r="V2407" s="43">
        <f t="shared" si="340"/>
        <v>1.004076648726389</v>
      </c>
      <c r="W2407" s="43">
        <f t="shared" si="341"/>
        <v>0.99200424024011735</v>
      </c>
      <c r="X2407" s="43">
        <f t="shared" si="342"/>
        <v>1.0499857711409091</v>
      </c>
      <c r="Y2407" s="41">
        <f t="shared" si="334"/>
        <v>49.985771140909073</v>
      </c>
    </row>
    <row r="2408" spans="8:25" x14ac:dyDescent="0.25">
      <c r="H2408" s="3">
        <v>2406</v>
      </c>
      <c r="I2408" s="15">
        <f>INDEX(Random!$F$2:$F$10003,($H2408-1)*$L$2 + I$2)</f>
        <v>-0.67758397632343459</v>
      </c>
      <c r="J2408" s="15">
        <f>INDEX(Random!$F$2:$F$10003,($H2408-1)*$L$2 + J$2)</f>
        <v>-0.42336647288434814</v>
      </c>
      <c r="K2408" s="15">
        <f>INDEX(Random!$F$2:$F$10003,($H2408-1)*$L$2 + K$2)</f>
        <v>0.61109045831667441</v>
      </c>
      <c r="L2408" s="33">
        <f>INDEX(Random!$F$2:$F$10003,($H2408-1)*$L$2 + L$2)</f>
        <v>-0.45976175433344929</v>
      </c>
      <c r="M2408" s="27">
        <f t="array" ref="M2408:P2408">TRANSPOSE(MMULT($B$28:$E$31, TRANSPOSE(I2408:L2408)))</f>
        <v>-0.67758397632343459</v>
      </c>
      <c r="N2408" s="27">
        <v>-0.79427749613159937</v>
      </c>
      <c r="O2408" s="27">
        <v>9.9027726630598722E-2</v>
      </c>
      <c r="P2408" s="27">
        <v>-0.84120590158469066</v>
      </c>
      <c r="Q2408" s="76">
        <f t="shared" si="335"/>
        <v>1.1548011069170847</v>
      </c>
      <c r="R2408" s="76">
        <f t="shared" si="336"/>
        <v>1.3120660983821579</v>
      </c>
      <c r="S2408" s="77">
        <f t="shared" si="337"/>
        <v>6.3311743387157058E-3</v>
      </c>
      <c r="T2408" s="76">
        <f t="shared" si="338"/>
        <v>0.71105483640166323</v>
      </c>
      <c r="U2408" s="43">
        <f t="shared" si="339"/>
        <v>0.98280945269539122</v>
      </c>
      <c r="V2408" s="43">
        <f t="shared" si="340"/>
        <v>0.97118141997198959</v>
      </c>
      <c r="W2408" s="43">
        <f t="shared" si="341"/>
        <v>1.0113697026702406</v>
      </c>
      <c r="X2408" s="43">
        <f t="shared" si="342"/>
        <v>0.98347833527201001</v>
      </c>
      <c r="Y2408" s="41">
        <f t="shared" si="334"/>
        <v>11.369702670240622</v>
      </c>
    </row>
    <row r="2409" spans="8:25" x14ac:dyDescent="0.25">
      <c r="H2409" s="3">
        <v>2407</v>
      </c>
      <c r="I2409" s="15">
        <f>INDEX(Random!$F$2:$F$10003,($H2409-1)*$L$2 + I$2)</f>
        <v>2.1526038974867645</v>
      </c>
      <c r="J2409" s="15">
        <f>INDEX(Random!$F$2:$F$10003,($H2409-1)*$L$2 + J$2)</f>
        <v>-0.36823352934390174</v>
      </c>
      <c r="K2409" s="15">
        <f>INDEX(Random!$F$2:$F$10003,($H2409-1)*$L$2 + K$2)</f>
        <v>-0.38696145323548453</v>
      </c>
      <c r="L2409" s="33">
        <f>INDEX(Random!$F$2:$F$10003,($H2409-1)*$L$2 + L$2)</f>
        <v>4.8159718801077223E-2</v>
      </c>
      <c r="M2409" s="27">
        <f t="array" ref="M2409:P2409">TRANSPOSE(MMULT($B$28:$E$31, TRANSPOSE(I2409:L2409)))</f>
        <v>2.1526038974867645</v>
      </c>
      <c r="N2409" s="27">
        <v>1.4635462116417282</v>
      </c>
      <c r="O2409" s="27">
        <v>0.86654365960473367</v>
      </c>
      <c r="P2409" s="27">
        <v>1.1266402203920132</v>
      </c>
      <c r="Q2409" s="76">
        <f t="shared" si="335"/>
        <v>1.2624812686784235</v>
      </c>
      <c r="R2409" s="76">
        <f t="shared" si="336"/>
        <v>1.4231670749728857</v>
      </c>
      <c r="S2409" s="77">
        <f t="shared" si="337"/>
        <v>6.5410988134495434E-3</v>
      </c>
      <c r="T2409" s="76">
        <f t="shared" si="338"/>
        <v>0.74617621284490088</v>
      </c>
      <c r="U2409" s="43">
        <f t="shared" si="339"/>
        <v>1.074452143556105</v>
      </c>
      <c r="V2409" s="43">
        <f t="shared" si="340"/>
        <v>1.0534175240361849</v>
      </c>
      <c r="W2409" s="43">
        <f t="shared" si="341"/>
        <v>1.0449039638098312</v>
      </c>
      <c r="X2409" s="43">
        <f t="shared" si="342"/>
        <v>1.0320556194258657</v>
      </c>
      <c r="Y2409" s="41">
        <f t="shared" si="334"/>
        <v>74.452143556104971</v>
      </c>
    </row>
    <row r="2410" spans="8:25" x14ac:dyDescent="0.25">
      <c r="H2410" s="3">
        <v>2408</v>
      </c>
      <c r="I2410" s="15">
        <f>INDEX(Random!$F$2:$F$10003,($H2410-1)*$L$2 + I$2)</f>
        <v>0.17591982453164021</v>
      </c>
      <c r="J2410" s="15">
        <f>INDEX(Random!$F$2:$F$10003,($H2410-1)*$L$2 + J$2)</f>
        <v>1.0593983035703016</v>
      </c>
      <c r="K2410" s="15">
        <f>INDEX(Random!$F$2:$F$10003,($H2410-1)*$L$2 + K$2)</f>
        <v>0.64846436629473403</v>
      </c>
      <c r="L2410" s="33">
        <f>INDEX(Random!$F$2:$F$10003,($H2410-1)*$L$2 + L$2)</f>
        <v>0.14486415593159307</v>
      </c>
      <c r="M2410" s="27">
        <f t="array" ref="M2410:P2410">TRANSPOSE(MMULT($B$28:$E$31, TRANSPOSE(I2410:L2410)))</f>
        <v>0.17591982453164021</v>
      </c>
      <c r="N2410" s="27">
        <v>0.79355546471630289</v>
      </c>
      <c r="O2410" s="27">
        <v>0.69720557283248208</v>
      </c>
      <c r="P2410" s="27">
        <v>0.44381319296659627</v>
      </c>
      <c r="Q2410" s="76">
        <f t="shared" si="335"/>
        <v>1.186269485653034</v>
      </c>
      <c r="R2410" s="76">
        <f t="shared" si="336"/>
        <v>1.3892514205504665</v>
      </c>
      <c r="S2410" s="77">
        <f t="shared" si="337"/>
        <v>6.4941923764085027E-3</v>
      </c>
      <c r="T2410" s="76">
        <f t="shared" si="338"/>
        <v>0.73379707101765679</v>
      </c>
      <c r="U2410" s="43">
        <f t="shared" si="339"/>
        <v>1.0095910516196034</v>
      </c>
      <c r="V2410" s="43">
        <f t="shared" si="340"/>
        <v>1.0283134126946458</v>
      </c>
      <c r="W2410" s="43">
        <f t="shared" si="341"/>
        <v>1.0374109227489621</v>
      </c>
      <c r="X2410" s="43">
        <f t="shared" si="342"/>
        <v>1.0149337081848642</v>
      </c>
      <c r="Y2410" s="41">
        <f t="shared" si="334"/>
        <v>37.410922748962072</v>
      </c>
    </row>
    <row r="2411" spans="8:25" x14ac:dyDescent="0.25">
      <c r="H2411" s="3">
        <v>2409</v>
      </c>
      <c r="I2411" s="15">
        <f>INDEX(Random!$F$2:$F$10003,($H2411-1)*$L$2 + I$2)</f>
        <v>-7.0050571198811695E-2</v>
      </c>
      <c r="J2411" s="15">
        <f>INDEX(Random!$F$2:$F$10003,($H2411-1)*$L$2 + J$2)</f>
        <v>0.2912749196790555</v>
      </c>
      <c r="K2411" s="15">
        <f>INDEX(Random!$F$2:$F$10003,($H2411-1)*$L$2 + K$2)</f>
        <v>-0.34405382397130413</v>
      </c>
      <c r="L2411" s="33">
        <f>INDEX(Random!$F$2:$F$10003,($H2411-1)*$L$2 + L$2)</f>
        <v>-0.34890293694364805</v>
      </c>
      <c r="M2411" s="27">
        <f t="array" ref="M2411:P2411">TRANSPOSE(MMULT($B$28:$E$31, TRANSPOSE(I2411:L2411)))</f>
        <v>-7.0050571198811695E-2</v>
      </c>
      <c r="N2411" s="27">
        <v>0.1251398940061722</v>
      </c>
      <c r="O2411" s="27">
        <v>-0.305986535918641</v>
      </c>
      <c r="P2411" s="27">
        <v>-0.25130130962249764</v>
      </c>
      <c r="Q2411" s="76">
        <f t="shared" si="335"/>
        <v>1.1771137052517346</v>
      </c>
      <c r="R2411" s="76">
        <f t="shared" si="336"/>
        <v>1.3562209180472826</v>
      </c>
      <c r="S2411" s="77">
        <f t="shared" si="337"/>
        <v>6.2231277392662257E-3</v>
      </c>
      <c r="T2411" s="76">
        <f t="shared" si="338"/>
        <v>0.72140609340555317</v>
      </c>
      <c r="U2411" s="43">
        <f t="shared" si="339"/>
        <v>1.0017988980865826</v>
      </c>
      <c r="V2411" s="43">
        <f t="shared" si="340"/>
        <v>1.0038644841208606</v>
      </c>
      <c r="W2411" s="43">
        <f t="shared" si="341"/>
        <v>0.99410986250259192</v>
      </c>
      <c r="X2411" s="43">
        <f t="shared" si="342"/>
        <v>0.99779542656369735</v>
      </c>
      <c r="Y2411" s="41">
        <f t="shared" si="334"/>
        <v>3.8644841208606007</v>
      </c>
    </row>
    <row r="2412" spans="8:25" x14ac:dyDescent="0.25">
      <c r="H2412" s="3">
        <v>2410</v>
      </c>
      <c r="I2412" s="15">
        <f>INDEX(Random!$F$2:$F$10003,($H2412-1)*$L$2 + I$2)</f>
        <v>-0.19475496261792885</v>
      </c>
      <c r="J2412" s="15">
        <f>INDEX(Random!$F$2:$F$10003,($H2412-1)*$L$2 + J$2)</f>
        <v>0.28320234840833702</v>
      </c>
      <c r="K2412" s="15">
        <f>INDEX(Random!$F$2:$F$10003,($H2412-1)*$L$2 + K$2)</f>
        <v>-0.87031509157142906</v>
      </c>
      <c r="L2412" s="33">
        <f>INDEX(Random!$F$2:$F$10003,($H2412-1)*$L$2 + L$2)</f>
        <v>-1.1407740827777284</v>
      </c>
      <c r="M2412" s="27">
        <f t="array" ref="M2412:P2412">TRANSPOSE(MMULT($B$28:$E$31, TRANSPOSE(I2412:L2412)))</f>
        <v>-0.19475496261792885</v>
      </c>
      <c r="N2412" s="27">
        <v>2.2164263752363994E-2</v>
      </c>
      <c r="O2412" s="27">
        <v>-0.8109068925427052</v>
      </c>
      <c r="P2412" s="27">
        <v>-0.9562725200537342</v>
      </c>
      <c r="Q2412" s="76">
        <f t="shared" si="335"/>
        <v>1.1724988508747729</v>
      </c>
      <c r="R2412" s="76">
        <f t="shared" si="336"/>
        <v>1.3512025483138435</v>
      </c>
      <c r="S2412" s="77">
        <f t="shared" si="337"/>
        <v>6.0910075852768286E-3</v>
      </c>
      <c r="T2412" s="76">
        <f t="shared" si="338"/>
        <v>0.70905310175316583</v>
      </c>
      <c r="U2412" s="43">
        <f t="shared" si="339"/>
        <v>0.99787136244661523</v>
      </c>
      <c r="V2412" s="43">
        <f t="shared" si="340"/>
        <v>1.0001499247326746</v>
      </c>
      <c r="W2412" s="43">
        <f t="shared" si="341"/>
        <v>0.97300440659374254</v>
      </c>
      <c r="X2412" s="43">
        <f t="shared" si="342"/>
        <v>0.98070968430590022</v>
      </c>
      <c r="Y2412" s="41">
        <f t="shared" si="334"/>
        <v>0.14992473267461115</v>
      </c>
    </row>
    <row r="2413" spans="8:25" x14ac:dyDescent="0.25">
      <c r="H2413" s="3">
        <v>2411</v>
      </c>
      <c r="I2413" s="15">
        <f>INDEX(Random!$F$2:$F$10003,($H2413-1)*$L$2 + I$2)</f>
        <v>0.11777062809670778</v>
      </c>
      <c r="J2413" s="15">
        <f>INDEX(Random!$F$2:$F$10003,($H2413-1)*$L$2 + J$2)</f>
        <v>-0.78058546455471256</v>
      </c>
      <c r="K2413" s="15">
        <f>INDEX(Random!$F$2:$F$10003,($H2413-1)*$L$2 + K$2)</f>
        <v>-1.5462709489343278</v>
      </c>
      <c r="L2413" s="33">
        <f>INDEX(Random!$F$2:$F$10003,($H2413-1)*$L$2 + L$2)</f>
        <v>-6.0742581919560522E-2</v>
      </c>
      <c r="M2413" s="27">
        <f t="array" ref="M2413:P2413">TRANSPOSE(MMULT($B$28:$E$31, TRANSPOSE(I2413:L2413)))</f>
        <v>0.11777062809670778</v>
      </c>
      <c r="N2413" s="27">
        <v>-0.39032796515919999</v>
      </c>
      <c r="O2413" s="27">
        <v>-1.2569750107036317</v>
      </c>
      <c r="P2413" s="27">
        <v>-0.1442026198953329</v>
      </c>
      <c r="Q2413" s="76">
        <f t="shared" si="335"/>
        <v>1.1840985850325993</v>
      </c>
      <c r="R2413" s="76">
        <f t="shared" si="336"/>
        <v>1.3312858134453702</v>
      </c>
      <c r="S2413" s="77">
        <f t="shared" si="337"/>
        <v>5.9766225782034513E-3</v>
      </c>
      <c r="T2413" s="76">
        <f t="shared" si="338"/>
        <v>0.72330148936020411</v>
      </c>
      <c r="U2413" s="43">
        <f t="shared" si="339"/>
        <v>1.0077434766234887</v>
      </c>
      <c r="V2413" s="43">
        <f t="shared" si="340"/>
        <v>0.98540770795364196</v>
      </c>
      <c r="W2413" s="43">
        <f t="shared" si="341"/>
        <v>0.95473204124655775</v>
      </c>
      <c r="X2413" s="43">
        <f t="shared" si="342"/>
        <v>1.0004169977319559</v>
      </c>
      <c r="Y2413" s="41">
        <f t="shared" si="334"/>
        <v>7.743476623488732</v>
      </c>
    </row>
    <row r="2414" spans="8:25" x14ac:dyDescent="0.25">
      <c r="H2414" s="3">
        <v>2412</v>
      </c>
      <c r="I2414" s="15">
        <f>INDEX(Random!$F$2:$F$10003,($H2414-1)*$L$2 + I$2)</f>
        <v>-5.4691186342166409E-2</v>
      </c>
      <c r="J2414" s="15">
        <f>INDEX(Random!$F$2:$F$10003,($H2414-1)*$L$2 + J$2)</f>
        <v>0.90729668035907585</v>
      </c>
      <c r="K2414" s="15">
        <f>INDEX(Random!$F$2:$F$10003,($H2414-1)*$L$2 + K$2)</f>
        <v>0.37404763864147011</v>
      </c>
      <c r="L2414" s="33">
        <f>INDEX(Random!$F$2:$F$10003,($H2414-1)*$L$2 + L$2)</f>
        <v>-0.98208141174029606</v>
      </c>
      <c r="M2414" s="27">
        <f t="array" ref="M2414:P2414">TRANSPOSE(MMULT($B$28:$E$31, TRANSPOSE(I2414:L2414)))</f>
        <v>-5.4691186342166409E-2</v>
      </c>
      <c r="N2414" s="27">
        <v>0.5182726207027617</v>
      </c>
      <c r="O2414" s="27">
        <v>0.33218356991635334</v>
      </c>
      <c r="P2414" s="27">
        <v>-0.62498392208995623</v>
      </c>
      <c r="Q2414" s="76">
        <f t="shared" si="335"/>
        <v>1.177683354930952</v>
      </c>
      <c r="R2414" s="76">
        <f t="shared" si="336"/>
        <v>1.3755516811755402</v>
      </c>
      <c r="S2414" s="77">
        <f t="shared" si="337"/>
        <v>6.3942225866601924E-3</v>
      </c>
      <c r="T2414" s="76">
        <f t="shared" si="338"/>
        <v>0.71483160042126637</v>
      </c>
      <c r="U2414" s="43">
        <f t="shared" si="339"/>
        <v>1.0022837063242145</v>
      </c>
      <c r="V2414" s="43">
        <f t="shared" si="340"/>
        <v>1.0181729690418506</v>
      </c>
      <c r="W2414" s="43">
        <f t="shared" si="341"/>
        <v>1.0214413077731936</v>
      </c>
      <c r="X2414" s="43">
        <f t="shared" si="342"/>
        <v>0.98870207527146114</v>
      </c>
      <c r="Y2414" s="41">
        <f t="shared" si="334"/>
        <v>21.441307773193643</v>
      </c>
    </row>
    <row r="2415" spans="8:25" x14ac:dyDescent="0.25">
      <c r="H2415" s="3">
        <v>2413</v>
      </c>
      <c r="I2415" s="15">
        <f>INDEX(Random!$F$2:$F$10003,($H2415-1)*$L$2 + I$2)</f>
        <v>0.29212448594894697</v>
      </c>
      <c r="J2415" s="15">
        <f>INDEX(Random!$F$2:$F$10003,($H2415-1)*$L$2 + J$2)</f>
        <v>-1.7023200145473596</v>
      </c>
      <c r="K2415" s="15">
        <f>INDEX(Random!$F$2:$F$10003,($H2415-1)*$L$2 + K$2)</f>
        <v>0.54668480090678406</v>
      </c>
      <c r="L2415" s="33">
        <f>INDEX(Random!$F$2:$F$10003,($H2415-1)*$L$2 + L$2)</f>
        <v>4.2369053342224702E-4</v>
      </c>
      <c r="M2415" s="27">
        <f t="array" ref="M2415:P2415">TRANSPOSE(MMULT($B$28:$E$31, TRANSPOSE(I2415:L2415)))</f>
        <v>0.29212448594894697</v>
      </c>
      <c r="N2415" s="27">
        <v>-0.82351103101776213</v>
      </c>
      <c r="O2415" s="27">
        <v>0.51379051478746207</v>
      </c>
      <c r="P2415" s="27">
        <v>-0.23001519016953301</v>
      </c>
      <c r="Q2415" s="76">
        <f t="shared" si="335"/>
        <v>1.190619719078565</v>
      </c>
      <c r="R2415" s="76">
        <f t="shared" si="336"/>
        <v>1.3106859968418141</v>
      </c>
      <c r="S2415" s="77">
        <f t="shared" si="337"/>
        <v>6.4437660334060029E-3</v>
      </c>
      <c r="T2415" s="76">
        <f t="shared" si="338"/>
        <v>0.72178241196277471</v>
      </c>
      <c r="U2415" s="43">
        <f t="shared" si="339"/>
        <v>1.0132933779392042</v>
      </c>
      <c r="V2415" s="43">
        <f t="shared" si="340"/>
        <v>0.97015987923154268</v>
      </c>
      <c r="W2415" s="43">
        <f t="shared" si="341"/>
        <v>1.0293555963907353</v>
      </c>
      <c r="X2415" s="43">
        <f t="shared" si="342"/>
        <v>0.99831592249346435</v>
      </c>
      <c r="Y2415" s="41">
        <f t="shared" si="334"/>
        <v>29.355596390735261</v>
      </c>
    </row>
    <row r="2416" spans="8:25" x14ac:dyDescent="0.25">
      <c r="H2416" s="3">
        <v>2414</v>
      </c>
      <c r="I2416" s="15">
        <f>INDEX(Random!$F$2:$F$10003,($H2416-1)*$L$2 + I$2)</f>
        <v>0.41012361273937492</v>
      </c>
      <c r="J2416" s="15">
        <f>INDEX(Random!$F$2:$F$10003,($H2416-1)*$L$2 + J$2)</f>
        <v>-9.7823748319593076E-2</v>
      </c>
      <c r="K2416" s="15">
        <f>INDEX(Random!$F$2:$F$10003,($H2416-1)*$L$2 + K$2)</f>
        <v>0.45310891123597891</v>
      </c>
      <c r="L2416" s="33">
        <f>INDEX(Random!$F$2:$F$10003,($H2416-1)*$L$2 + L$2)</f>
        <v>0.18555605430453526</v>
      </c>
      <c r="M2416" s="27">
        <f t="array" ref="M2416:P2416">TRANSPOSE(MMULT($B$28:$E$31, TRANSPOSE(I2416:L2416)))</f>
        <v>0.41012361273937492</v>
      </c>
      <c r="N2416" s="27">
        <v>0.26172723062509251</v>
      </c>
      <c r="O2416" s="27">
        <v>0.59838245476043506</v>
      </c>
      <c r="P2416" s="27">
        <v>0.34558510240199752</v>
      </c>
      <c r="Q2416" s="76">
        <f t="shared" si="335"/>
        <v>1.1950534547571905</v>
      </c>
      <c r="R2416" s="76">
        <f t="shared" si="336"/>
        <v>1.3629060742261001</v>
      </c>
      <c r="S2416" s="77">
        <f t="shared" si="337"/>
        <v>6.4669740801534276E-3</v>
      </c>
      <c r="T2416" s="76">
        <f t="shared" si="338"/>
        <v>0.73203324688201421</v>
      </c>
      <c r="U2416" s="43">
        <f t="shared" si="339"/>
        <v>1.0170667700061196</v>
      </c>
      <c r="V2416" s="43">
        <f t="shared" si="340"/>
        <v>1.0088127862517395</v>
      </c>
      <c r="W2416" s="43">
        <f t="shared" si="341"/>
        <v>1.0330629521011865</v>
      </c>
      <c r="X2416" s="43">
        <f t="shared" si="342"/>
        <v>1.0124941174025093</v>
      </c>
      <c r="Y2416" s="41">
        <f t="shared" si="334"/>
        <v>33.062952101186482</v>
      </c>
    </row>
    <row r="2417" spans="8:25" x14ac:dyDescent="0.25">
      <c r="H2417" s="3">
        <v>2415</v>
      </c>
      <c r="I2417" s="15">
        <f>INDEX(Random!$F$2:$F$10003,($H2417-1)*$L$2 + I$2)</f>
        <v>-0.21085152924487036</v>
      </c>
      <c r="J2417" s="15">
        <f>INDEX(Random!$F$2:$F$10003,($H2417-1)*$L$2 + J$2)</f>
        <v>1.6162647740660236</v>
      </c>
      <c r="K2417" s="15">
        <f>INDEX(Random!$F$2:$F$10003,($H2417-1)*$L$2 + K$2)</f>
        <v>0.6496706881376848</v>
      </c>
      <c r="L2417" s="33">
        <f>INDEX(Random!$F$2:$F$10003,($H2417-1)*$L$2 + L$2)</f>
        <v>-0.3165783181642523</v>
      </c>
      <c r="M2417" s="27">
        <f t="array" ref="M2417:P2417">TRANSPOSE(MMULT($B$28:$E$31, TRANSPOSE(I2417:L2417)))</f>
        <v>-0.21085152924487036</v>
      </c>
      <c r="N2417" s="27">
        <v>0.83413547958123946</v>
      </c>
      <c r="O2417" s="27">
        <v>0.5143510730141192</v>
      </c>
      <c r="P2417" s="27">
        <v>-1.4231482620173569E-2</v>
      </c>
      <c r="Q2417" s="76">
        <f t="shared" si="335"/>
        <v>1.1719044955840061</v>
      </c>
      <c r="R2417" s="76">
        <f t="shared" si="336"/>
        <v>1.3912824340820176</v>
      </c>
      <c r="S2417" s="77">
        <f t="shared" si="337"/>
        <v>6.4439195497422389E-3</v>
      </c>
      <c r="T2417" s="76">
        <f t="shared" si="338"/>
        <v>0.72560836406381812</v>
      </c>
      <c r="U2417" s="43">
        <f t="shared" si="339"/>
        <v>0.99736552815660096</v>
      </c>
      <c r="V2417" s="43">
        <f t="shared" si="340"/>
        <v>1.0298167535766229</v>
      </c>
      <c r="W2417" s="43">
        <f t="shared" si="341"/>
        <v>1.0293801197671308</v>
      </c>
      <c r="X2417" s="43">
        <f t="shared" si="342"/>
        <v>1.0036076958005784</v>
      </c>
      <c r="Y2417" s="41">
        <f t="shared" si="334"/>
        <v>29.816753576622943</v>
      </c>
    </row>
    <row r="2418" spans="8:25" x14ac:dyDescent="0.25">
      <c r="H2418" s="3">
        <v>2416</v>
      </c>
      <c r="I2418" s="15">
        <f>INDEX(Random!$F$2:$F$10003,($H2418-1)*$L$2 + I$2)</f>
        <v>-0.35041697253714327</v>
      </c>
      <c r="J2418" s="15">
        <f>INDEX(Random!$F$2:$F$10003,($H2418-1)*$L$2 + J$2)</f>
        <v>2.6091877874269249</v>
      </c>
      <c r="K2418" s="15">
        <f>INDEX(Random!$F$2:$F$10003,($H2418-1)*$L$2 + K$2)</f>
        <v>1.6685952781415148</v>
      </c>
      <c r="L2418" s="33">
        <f>INDEX(Random!$F$2:$F$10003,($H2418-1)*$L$2 + L$2)</f>
        <v>-0.36398538302170202</v>
      </c>
      <c r="M2418" s="27">
        <f t="array" ref="M2418:P2418">TRANSPOSE(MMULT($B$28:$E$31, TRANSPOSE(I2418:L2418)))</f>
        <v>-0.35041697253714327</v>
      </c>
      <c r="N2418" s="27">
        <v>1.3386887409749793</v>
      </c>
      <c r="O2418" s="27">
        <v>1.3363949235760213</v>
      </c>
      <c r="P2418" s="27">
        <v>8.4009687760624951E-2</v>
      </c>
      <c r="Q2418" s="76">
        <f t="shared" si="335"/>
        <v>1.1667637468618095</v>
      </c>
      <c r="R2418" s="76">
        <f t="shared" si="336"/>
        <v>1.4167844806939422</v>
      </c>
      <c r="S2418" s="77">
        <f t="shared" si="337"/>
        <v>6.6730287636449183E-3</v>
      </c>
      <c r="T2418" s="76">
        <f t="shared" si="338"/>
        <v>0.7273569406173308</v>
      </c>
      <c r="U2418" s="43">
        <f t="shared" si="339"/>
        <v>0.99299042286111439</v>
      </c>
      <c r="V2418" s="43">
        <f t="shared" si="340"/>
        <v>1.0486931759392615</v>
      </c>
      <c r="W2418" s="43">
        <f t="shared" si="341"/>
        <v>1.0659790357260253</v>
      </c>
      <c r="X2418" s="43">
        <f t="shared" si="342"/>
        <v>1.0060261972577189</v>
      </c>
      <c r="Y2418" s="41">
        <f t="shared" si="334"/>
        <v>65.979035726025259</v>
      </c>
    </row>
    <row r="2419" spans="8:25" x14ac:dyDescent="0.25">
      <c r="H2419" s="3">
        <v>2417</v>
      </c>
      <c r="I2419" s="15">
        <f>INDEX(Random!$F$2:$F$10003,($H2419-1)*$L$2 + I$2)</f>
        <v>1.0555747856696034</v>
      </c>
      <c r="J2419" s="15">
        <f>INDEX(Random!$F$2:$F$10003,($H2419-1)*$L$2 + J$2)</f>
        <v>0.37681588751497103</v>
      </c>
      <c r="K2419" s="15">
        <f>INDEX(Random!$F$2:$F$10003,($H2419-1)*$L$2 + K$2)</f>
        <v>1.0132444400184564</v>
      </c>
      <c r="L2419" s="33">
        <f>INDEX(Random!$F$2:$F$10003,($H2419-1)*$L$2 + L$2)</f>
        <v>-0.75506668598530946</v>
      </c>
      <c r="M2419" s="27">
        <f t="array" ref="M2419:P2419">TRANSPOSE(MMULT($B$28:$E$31, TRANSPOSE(I2419:L2419)))</f>
        <v>1.0555747856696034</v>
      </c>
      <c r="N2419" s="27">
        <v>1.062474568124363</v>
      </c>
      <c r="O2419" s="27">
        <v>1.451296675729846</v>
      </c>
      <c r="P2419" s="27">
        <v>3.4222745228368101E-2</v>
      </c>
      <c r="Q2419" s="76">
        <f t="shared" si="335"/>
        <v>1.2195996246227303</v>
      </c>
      <c r="R2419" s="76">
        <f t="shared" si="336"/>
        <v>1.4027661987441613</v>
      </c>
      <c r="S2419" s="77">
        <f t="shared" si="337"/>
        <v>6.7056950233292962E-3</v>
      </c>
      <c r="T2419" s="76">
        <f t="shared" si="338"/>
        <v>0.72647026598532816</v>
      </c>
      <c r="U2419" s="43">
        <f t="shared" si="339"/>
        <v>1.0379571273384938</v>
      </c>
      <c r="V2419" s="43">
        <f t="shared" si="340"/>
        <v>1.0383169494775435</v>
      </c>
      <c r="W2419" s="43">
        <f t="shared" si="341"/>
        <v>1.0711972880717726</v>
      </c>
      <c r="X2419" s="43">
        <f t="shared" si="342"/>
        <v>1.0047998146408412</v>
      </c>
      <c r="Y2419" s="41">
        <f t="shared" si="334"/>
        <v>71.197288071772618</v>
      </c>
    </row>
    <row r="2420" spans="8:25" x14ac:dyDescent="0.25">
      <c r="H2420" s="3">
        <v>2418</v>
      </c>
      <c r="I2420" s="15">
        <f>INDEX(Random!$F$2:$F$10003,($H2420-1)*$L$2 + I$2)</f>
        <v>-2.0833682484019422</v>
      </c>
      <c r="J2420" s="15">
        <f>INDEX(Random!$F$2:$F$10003,($H2420-1)*$L$2 + J$2)</f>
        <v>-0.62167557752142732</v>
      </c>
      <c r="K2420" s="15">
        <f>INDEX(Random!$F$2:$F$10003,($H2420-1)*$L$2 + K$2)</f>
        <v>-1.2637717627279998</v>
      </c>
      <c r="L2420" s="33">
        <f>INDEX(Random!$F$2:$F$10003,($H2420-1)*$L$2 + L$2)</f>
        <v>-0.14517855259178011</v>
      </c>
      <c r="M2420" s="27">
        <f t="array" ref="M2420:P2420">TRANSPOSE(MMULT($B$28:$E$31, TRANSPOSE(I2420:L2420)))</f>
        <v>-2.0833682484019422</v>
      </c>
      <c r="N2420" s="27">
        <v>-2.0214942259200388</v>
      </c>
      <c r="O2420" s="27">
        <v>-2.2494700854505574</v>
      </c>
      <c r="P2420" s="27">
        <v>-1.3724508119319563</v>
      </c>
      <c r="Q2420" s="76">
        <f t="shared" si="335"/>
        <v>1.1047796714897546</v>
      </c>
      <c r="R2420" s="76">
        <f t="shared" si="336"/>
        <v>1.2553611082396909</v>
      </c>
      <c r="S2420" s="77">
        <f t="shared" si="337"/>
        <v>5.7297653656228431E-3</v>
      </c>
      <c r="T2420" s="76">
        <f t="shared" si="338"/>
        <v>0.70186006901312326</v>
      </c>
      <c r="U2420" s="43">
        <f t="shared" si="339"/>
        <v>0.94023801828915288</v>
      </c>
      <c r="V2420" s="43">
        <f t="shared" si="340"/>
        <v>0.92920881438911251</v>
      </c>
      <c r="W2420" s="43">
        <f t="shared" si="341"/>
        <v>0.91529798172888865</v>
      </c>
      <c r="X2420" s="43">
        <f t="shared" si="342"/>
        <v>0.97076081467928532</v>
      </c>
      <c r="Y2420" s="41">
        <f t="shared" si="334"/>
        <v>0</v>
      </c>
    </row>
    <row r="2421" spans="8:25" x14ac:dyDescent="0.25">
      <c r="H2421" s="3">
        <v>2419</v>
      </c>
      <c r="I2421" s="15">
        <f>INDEX(Random!$F$2:$F$10003,($H2421-1)*$L$2 + I$2)</f>
        <v>9.2347688136791908E-2</v>
      </c>
      <c r="J2421" s="15">
        <f>INDEX(Random!$F$2:$F$10003,($H2421-1)*$L$2 + J$2)</f>
        <v>-0.39446055015086723</v>
      </c>
      <c r="K2421" s="15">
        <f>INDEX(Random!$F$2:$F$10003,($H2421-1)*$L$2 + K$2)</f>
        <v>0.58073784281524832</v>
      </c>
      <c r="L2421" s="33">
        <f>INDEX(Random!$F$2:$F$10003,($H2421-1)*$L$2 + L$2)</f>
        <v>1.3805734322798391</v>
      </c>
      <c r="M2421" s="27">
        <f t="array" ref="M2421:P2421">TRANSPOSE(MMULT($B$28:$E$31, TRANSPOSE(I2421:L2421)))</f>
        <v>9.2347688136791908E-2</v>
      </c>
      <c r="N2421" s="27">
        <v>-0.17145028590783251</v>
      </c>
      <c r="O2421" s="27">
        <v>0.50774576941134286</v>
      </c>
      <c r="P2421" s="27">
        <v>1.0730922239367755</v>
      </c>
      <c r="Q2421" s="76">
        <f t="shared" si="335"/>
        <v>1.1831507117045843</v>
      </c>
      <c r="R2421" s="76">
        <f t="shared" si="336"/>
        <v>1.3418172456472917</v>
      </c>
      <c r="S2421" s="77">
        <f t="shared" si="337"/>
        <v>6.442110831717405E-3</v>
      </c>
      <c r="T2421" s="76">
        <f t="shared" si="338"/>
        <v>0.74519792679521524</v>
      </c>
      <c r="U2421" s="43">
        <f t="shared" si="339"/>
        <v>1.006936775918795</v>
      </c>
      <c r="V2421" s="43">
        <f t="shared" si="340"/>
        <v>0.99320299455758077</v>
      </c>
      <c r="W2421" s="43">
        <f t="shared" si="341"/>
        <v>1.0290911871753043</v>
      </c>
      <c r="X2421" s="43">
        <f t="shared" si="342"/>
        <v>1.0307025266877112</v>
      </c>
      <c r="Y2421" s="41">
        <f t="shared" si="334"/>
        <v>30.702526687711227</v>
      </c>
    </row>
    <row r="2422" spans="8:25" x14ac:dyDescent="0.25">
      <c r="H2422" s="3">
        <v>2420</v>
      </c>
      <c r="I2422" s="15">
        <f>INDEX(Random!$F$2:$F$10003,($H2422-1)*$L$2 + I$2)</f>
        <v>-6.9894389662170445E-2</v>
      </c>
      <c r="J2422" s="15">
        <f>INDEX(Random!$F$2:$F$10003,($H2422-1)*$L$2 + J$2)</f>
        <v>0.2920267939776382</v>
      </c>
      <c r="K2422" s="15">
        <f>INDEX(Random!$F$2:$F$10003,($H2422-1)*$L$2 + K$2)</f>
        <v>-0.70110985744621801</v>
      </c>
      <c r="L2422" s="33">
        <f>INDEX(Random!$F$2:$F$10003,($H2422-1)*$L$2 + L$2)</f>
        <v>-1.2520213459143199</v>
      </c>
      <c r="M2422" s="27">
        <f t="array" ref="M2422:P2422">TRANSPOSE(MMULT($B$28:$E$31, TRANSPOSE(I2422:L2422)))</f>
        <v>-6.9894389662170445E-2</v>
      </c>
      <c r="N2422" s="27">
        <v>0.12572770967283692</v>
      </c>
      <c r="O2422" s="27">
        <v>-0.6006253527836205</v>
      </c>
      <c r="P2422" s="27">
        <v>-0.97855548056274566</v>
      </c>
      <c r="Q2422" s="76">
        <f t="shared" si="335"/>
        <v>1.1771194963339395</v>
      </c>
      <c r="R2422" s="76">
        <f t="shared" si="336"/>
        <v>1.3562496178354557</v>
      </c>
      <c r="S2422" s="77">
        <f t="shared" si="337"/>
        <v>6.1456866782101929E-3</v>
      </c>
      <c r="T2422" s="76">
        <f t="shared" si="338"/>
        <v>0.70866611224236298</v>
      </c>
      <c r="U2422" s="43">
        <f t="shared" si="339"/>
        <v>1.0018038266671825</v>
      </c>
      <c r="V2422" s="43">
        <f t="shared" si="340"/>
        <v>1.003885727487384</v>
      </c>
      <c r="W2422" s="43">
        <f t="shared" si="341"/>
        <v>0.98173908597606918</v>
      </c>
      <c r="X2422" s="43">
        <f t="shared" si="342"/>
        <v>0.98017442910423647</v>
      </c>
      <c r="Y2422" s="41">
        <f t="shared" si="334"/>
        <v>3.8857274873840275</v>
      </c>
    </row>
    <row r="2423" spans="8:25" x14ac:dyDescent="0.25">
      <c r="H2423" s="3">
        <v>2421</v>
      </c>
      <c r="I2423" s="15">
        <f>INDEX(Random!$F$2:$F$10003,($H2423-1)*$L$2 + I$2)</f>
        <v>-2.0291291076914169</v>
      </c>
      <c r="J2423" s="15">
        <f>INDEX(Random!$F$2:$F$10003,($H2423-1)*$L$2 + J$2)</f>
        <v>-0.16436749715781027</v>
      </c>
      <c r="K2423" s="15">
        <f>INDEX(Random!$F$2:$F$10003,($H2423-1)*$L$2 + K$2)</f>
        <v>-0.21793939172439106</v>
      </c>
      <c r="L2423" s="33">
        <f>INDEX(Random!$F$2:$F$10003,($H2423-1)*$L$2 + L$2)</f>
        <v>0.13846712847112758</v>
      </c>
      <c r="M2423" s="27">
        <f t="array" ref="M2423:P2423">TRANSPOSE(MMULT($B$28:$E$31, TRANSPOSE(I2423:L2423)))</f>
        <v>-2.0291291076914169</v>
      </c>
      <c r="N2423" s="27">
        <v>-1.6959917475397777</v>
      </c>
      <c r="O2423" s="27">
        <v>-1.3283800598680033</v>
      </c>
      <c r="P2423" s="27">
        <v>-1.0218289952791788</v>
      </c>
      <c r="Q2423" s="76">
        <f t="shared" si="335"/>
        <v>1.1066688373329965</v>
      </c>
      <c r="R2423" s="76">
        <f t="shared" si="336"/>
        <v>1.2701580684431322</v>
      </c>
      <c r="S2423" s="77">
        <f t="shared" si="337"/>
        <v>5.9585127274821683E-3</v>
      </c>
      <c r="T2423" s="76">
        <f t="shared" si="338"/>
        <v>0.7079151817821453</v>
      </c>
      <c r="U2423" s="43">
        <f t="shared" si="339"/>
        <v>0.94184581900680553</v>
      </c>
      <c r="V2423" s="43">
        <f t="shared" si="340"/>
        <v>0.94016141261519781</v>
      </c>
      <c r="W2423" s="43">
        <f t="shared" si="341"/>
        <v>0.95183909384699172</v>
      </c>
      <c r="X2423" s="43">
        <f t="shared" si="342"/>
        <v>0.97913579776230331</v>
      </c>
      <c r="Y2423" s="41">
        <f t="shared" si="334"/>
        <v>0</v>
      </c>
    </row>
    <row r="2424" spans="8:25" x14ac:dyDescent="0.25">
      <c r="H2424" s="3">
        <v>2422</v>
      </c>
      <c r="I2424" s="15">
        <f>INDEX(Random!$F$2:$F$10003,($H2424-1)*$L$2 + I$2)</f>
        <v>3.1351296757063357E-2</v>
      </c>
      <c r="J2424" s="15">
        <f>INDEX(Random!$F$2:$F$10003,($H2424-1)*$L$2 + J$2)</f>
        <v>-1.0635381733520024</v>
      </c>
      <c r="K2424" s="15">
        <f>INDEX(Random!$F$2:$F$10003,($H2424-1)*$L$2 + K$2)</f>
        <v>1.1383477371107</v>
      </c>
      <c r="L2424" s="33">
        <f>INDEX(Random!$F$2:$F$10003,($H2424-1)*$L$2 + L$2)</f>
        <v>-1.7121461308863848</v>
      </c>
      <c r="M2424" s="27">
        <f t="array" ref="M2424:P2424">TRANSPOSE(MMULT($B$28:$E$31, TRANSPOSE(I2424:L2424)))</f>
        <v>3.1351296757063357E-2</v>
      </c>
      <c r="N2424" s="27">
        <v>-0.63326046398897329</v>
      </c>
      <c r="O2424" s="27">
        <v>0.89398055733769866</v>
      </c>
      <c r="P2424" s="27">
        <v>-1.6209300295196036</v>
      </c>
      <c r="Q2424" s="76">
        <f t="shared" si="335"/>
        <v>1.1808796046383312</v>
      </c>
      <c r="R2424" s="76">
        <f t="shared" si="336"/>
        <v>1.3196937238302857</v>
      </c>
      <c r="S2424" s="77">
        <f t="shared" si="337"/>
        <v>6.5487306292096887E-3</v>
      </c>
      <c r="T2424" s="76">
        <f t="shared" si="338"/>
        <v>0.69760030613538448</v>
      </c>
      <c r="U2424" s="43">
        <f t="shared" si="339"/>
        <v>1.0050039188411328</v>
      </c>
      <c r="V2424" s="43">
        <f t="shared" si="340"/>
        <v>0.97682733074040395</v>
      </c>
      <c r="W2424" s="43">
        <f t="shared" si="341"/>
        <v>1.046123103707618</v>
      </c>
      <c r="X2424" s="43">
        <f t="shared" si="342"/>
        <v>0.96486902646664519</v>
      </c>
      <c r="Y2424" s="41">
        <f t="shared" si="334"/>
        <v>46.123103707617965</v>
      </c>
    </row>
    <row r="2425" spans="8:25" x14ac:dyDescent="0.25">
      <c r="H2425" s="3">
        <v>2423</v>
      </c>
      <c r="I2425" s="15">
        <f>INDEX(Random!$F$2:$F$10003,($H2425-1)*$L$2 + I$2)</f>
        <v>0.37092673488630012</v>
      </c>
      <c r="J2425" s="15">
        <f>INDEX(Random!$F$2:$F$10003,($H2425-1)*$L$2 + J$2)</f>
        <v>-1.3360771377365703</v>
      </c>
      <c r="K2425" s="15">
        <f>INDEX(Random!$F$2:$F$10003,($H2425-1)*$L$2 + K$2)</f>
        <v>-0.93851176855616825</v>
      </c>
      <c r="L2425" s="33">
        <f>INDEX(Random!$F$2:$F$10003,($H2425-1)*$L$2 + L$2)</f>
        <v>0.54409209230705935</v>
      </c>
      <c r="M2425" s="27">
        <f t="array" ref="M2425:P2425">TRANSPOSE(MMULT($B$28:$E$31, TRANSPOSE(I2425:L2425)))</f>
        <v>0.37092673488630012</v>
      </c>
      <c r="N2425" s="27">
        <v>-0.53504095308610022</v>
      </c>
      <c r="O2425" s="27">
        <v>-0.64628009289574051</v>
      </c>
      <c r="P2425" s="27">
        <v>0.35131247696474643</v>
      </c>
      <c r="Q2425" s="76">
        <f t="shared" si="335"/>
        <v>1.1935788308295665</v>
      </c>
      <c r="R2425" s="76">
        <f t="shared" si="336"/>
        <v>1.3243682915630086</v>
      </c>
      <c r="S2425" s="77">
        <f t="shared" si="337"/>
        <v>6.1337736011326657E-3</v>
      </c>
      <c r="T2425" s="76">
        <f t="shared" si="338"/>
        <v>0.73213597348981263</v>
      </c>
      <c r="U2425" s="43">
        <f t="shared" si="339"/>
        <v>1.0158117709187799</v>
      </c>
      <c r="V2425" s="43">
        <f t="shared" si="340"/>
        <v>0.98028741048335211</v>
      </c>
      <c r="W2425" s="43">
        <f t="shared" si="341"/>
        <v>0.97983603851959522</v>
      </c>
      <c r="X2425" s="43">
        <f t="shared" si="342"/>
        <v>1.0126362012307228</v>
      </c>
      <c r="Y2425" s="41">
        <f t="shared" si="334"/>
        <v>15.811770918779944</v>
      </c>
    </row>
    <row r="2426" spans="8:25" x14ac:dyDescent="0.25">
      <c r="H2426" s="3">
        <v>2424</v>
      </c>
      <c r="I2426" s="15">
        <f>INDEX(Random!$F$2:$F$10003,($H2426-1)*$L$2 + I$2)</f>
        <v>-7.1982332341958014E-2</v>
      </c>
      <c r="J2426" s="15">
        <f>INDEX(Random!$F$2:$F$10003,($H2426-1)*$L$2 + J$2)</f>
        <v>1.9272175306682383E-2</v>
      </c>
      <c r="K2426" s="15">
        <f>INDEX(Random!$F$2:$F$10003,($H2426-1)*$L$2 + K$2)</f>
        <v>0.27385649226737591</v>
      </c>
      <c r="L2426" s="33">
        <f>INDEX(Random!$F$2:$F$10003,($H2426-1)*$L$2 + L$2)</f>
        <v>-1.5237417153230366</v>
      </c>
      <c r="M2426" s="27">
        <f t="array" ref="M2426:P2426">TRANSPOSE(MMULT($B$28:$E$31, TRANSPOSE(I2426:L2426)))</f>
        <v>-7.1982332341958014E-2</v>
      </c>
      <c r="N2426" s="27">
        <v>-4.463598012455694E-2</v>
      </c>
      <c r="O2426" s="27">
        <v>0.18684021557086564</v>
      </c>
      <c r="P2426" s="27">
        <v>-1.271569923247398</v>
      </c>
      <c r="Q2426" s="76">
        <f t="shared" si="335"/>
        <v>1.1770420795017058</v>
      </c>
      <c r="R2426" s="76">
        <f t="shared" si="336"/>
        <v>1.3479570685059292</v>
      </c>
      <c r="S2426" s="77">
        <f t="shared" si="337"/>
        <v>6.3548466215895237E-3</v>
      </c>
      <c r="T2426" s="76">
        <f t="shared" si="338"/>
        <v>0.7035969190660385</v>
      </c>
      <c r="U2426" s="43">
        <f t="shared" si="339"/>
        <v>1.0017379400014517</v>
      </c>
      <c r="V2426" s="43">
        <f t="shared" si="340"/>
        <v>0.997747645082109</v>
      </c>
      <c r="W2426" s="43">
        <f t="shared" si="341"/>
        <v>1.0151512175063138</v>
      </c>
      <c r="X2426" s="43">
        <f t="shared" si="342"/>
        <v>0.97316309691015013</v>
      </c>
      <c r="Y2426" s="41">
        <f t="shared" si="334"/>
        <v>15.151217506313763</v>
      </c>
    </row>
    <row r="2427" spans="8:25" x14ac:dyDescent="0.25">
      <c r="H2427" s="3">
        <v>2425</v>
      </c>
      <c r="I2427" s="15">
        <f>INDEX(Random!$F$2:$F$10003,($H2427-1)*$L$2 + I$2)</f>
        <v>-1.7056288650250857</v>
      </c>
      <c r="J2427" s="15">
        <f>INDEX(Random!$F$2:$F$10003,($H2427-1)*$L$2 + J$2)</f>
        <v>0.79708093585883666</v>
      </c>
      <c r="K2427" s="15">
        <f>INDEX(Random!$F$2:$F$10003,($H2427-1)*$L$2 + K$2)</f>
        <v>0.41540305191984966</v>
      </c>
      <c r="L2427" s="33">
        <f>INDEX(Random!$F$2:$F$10003,($H2427-1)*$L$2 + L$2)</f>
        <v>0.94153558331887921</v>
      </c>
      <c r="M2427" s="27">
        <f t="array" ref="M2427:P2427">TRANSPOSE(MMULT($B$28:$E$31, TRANSPOSE(I2427:L2427)))</f>
        <v>-1.7056288650250857</v>
      </c>
      <c r="N2427" s="27">
        <v>-0.84707100871540508</v>
      </c>
      <c r="O2427" s="27">
        <v>-0.56668047792682841</v>
      </c>
      <c r="P2427" s="27">
        <v>1.3106712593188075E-2</v>
      </c>
      <c r="Q2427" s="76">
        <f t="shared" si="335"/>
        <v>1.1180037325777166</v>
      </c>
      <c r="R2427" s="76">
        <f t="shared" si="336"/>
        <v>1.309574797762536</v>
      </c>
      <c r="S2427" s="77">
        <f t="shared" si="337"/>
        <v>6.1545591956929284E-3</v>
      </c>
      <c r="T2427" s="76">
        <f t="shared" si="338"/>
        <v>0.72609452902491067</v>
      </c>
      <c r="U2427" s="43">
        <f t="shared" si="339"/>
        <v>0.95149253836401404</v>
      </c>
      <c r="V2427" s="43">
        <f t="shared" si="340"/>
        <v>0.96933737806257292</v>
      </c>
      <c r="W2427" s="43">
        <f t="shared" si="341"/>
        <v>0.98315642103720902</v>
      </c>
      <c r="X2427" s="43">
        <f t="shared" si="342"/>
        <v>1.0042801231326566</v>
      </c>
      <c r="Y2427" s="41">
        <f t="shared" si="334"/>
        <v>4.280123132656577</v>
      </c>
    </row>
    <row r="2428" spans="8:25" x14ac:dyDescent="0.25">
      <c r="H2428" s="3">
        <v>2426</v>
      </c>
      <c r="I2428" s="15">
        <f>INDEX(Random!$F$2:$F$10003,($H2428-1)*$L$2 + I$2)</f>
        <v>0.6053870702224895</v>
      </c>
      <c r="J2428" s="15">
        <f>INDEX(Random!$F$2:$F$10003,($H2428-1)*$L$2 + J$2)</f>
        <v>-1.7634596698179537</v>
      </c>
      <c r="K2428" s="15">
        <f>INDEX(Random!$F$2:$F$10003,($H2428-1)*$L$2 + K$2)</f>
        <v>-0.53345096600822017</v>
      </c>
      <c r="L2428" s="33">
        <f>INDEX(Random!$F$2:$F$10003,($H2428-1)*$L$2 + L$2)</f>
        <v>0.71901992182354435</v>
      </c>
      <c r="M2428" s="27">
        <f t="array" ref="M2428:P2428">TRANSPOSE(MMULT($B$28:$E$31, TRANSPOSE(I2428:L2428)))</f>
        <v>0.6053870702224895</v>
      </c>
      <c r="N2428" s="27">
        <v>-0.61519649669066256</v>
      </c>
      <c r="O2428" s="27">
        <v>-0.2057808439568195</v>
      </c>
      <c r="P2428" s="27">
        <v>0.51954229967929955</v>
      </c>
      <c r="Q2428" s="76">
        <f t="shared" si="335"/>
        <v>1.2024266404909676</v>
      </c>
      <c r="R2428" s="76">
        <f t="shared" si="336"/>
        <v>1.3205522034896628</v>
      </c>
      <c r="S2428" s="77">
        <f t="shared" si="337"/>
        <v>6.2496869484374405E-3</v>
      </c>
      <c r="T2428" s="76">
        <f t="shared" si="338"/>
        <v>0.7351597948195443</v>
      </c>
      <c r="U2428" s="43">
        <f t="shared" si="339"/>
        <v>1.0233418216944405</v>
      </c>
      <c r="V2428" s="43">
        <f t="shared" si="340"/>
        <v>0.97746277090278522</v>
      </c>
      <c r="W2428" s="43">
        <f t="shared" si="341"/>
        <v>0.99835254767371251</v>
      </c>
      <c r="X2428" s="43">
        <f t="shared" si="342"/>
        <v>1.0168185267213614</v>
      </c>
      <c r="Y2428" s="41">
        <f t="shared" si="334"/>
        <v>23.341821694440547</v>
      </c>
    </row>
    <row r="2429" spans="8:25" x14ac:dyDescent="0.25">
      <c r="H2429" s="3">
        <v>2427</v>
      </c>
      <c r="I2429" s="15">
        <f>INDEX(Random!$F$2:$F$10003,($H2429-1)*$L$2 + I$2)</f>
        <v>1.5470202636878949</v>
      </c>
      <c r="J2429" s="15">
        <f>INDEX(Random!$F$2:$F$10003,($H2429-1)*$L$2 + J$2)</f>
        <v>1.2135747225357056</v>
      </c>
      <c r="K2429" s="15">
        <f>INDEX(Random!$F$2:$F$10003,($H2429-1)*$L$2 + K$2)</f>
        <v>0.46967306370482287</v>
      </c>
      <c r="L2429" s="33">
        <f>INDEX(Random!$F$2:$F$10003,($H2429-1)*$L$2 + L$2)</f>
        <v>-0.40032450399819591</v>
      </c>
      <c r="M2429" s="27">
        <f t="array" ref="M2429:P2429">TRANSPOSE(MMULT($B$28:$E$31, TRANSPOSE(I2429:L2429)))</f>
        <v>1.5470202636878949</v>
      </c>
      <c r="N2429" s="27">
        <v>1.9662205922594693</v>
      </c>
      <c r="O2429" s="27">
        <v>1.3281952299800555</v>
      </c>
      <c r="P2429" s="27">
        <v>0.7817488272996036</v>
      </c>
      <c r="Q2429" s="76">
        <f t="shared" si="335"/>
        <v>1.2386265699648271</v>
      </c>
      <c r="R2429" s="76">
        <f t="shared" si="336"/>
        <v>1.4491555396037072</v>
      </c>
      <c r="S2429" s="77">
        <f t="shared" si="337"/>
        <v>6.6707037051679441E-3</v>
      </c>
      <c r="T2429" s="76">
        <f t="shared" si="338"/>
        <v>0.73989770742051586</v>
      </c>
      <c r="U2429" s="43">
        <f t="shared" si="339"/>
        <v>1.0541502723104912</v>
      </c>
      <c r="V2429" s="43">
        <f t="shared" si="340"/>
        <v>1.0726539893439728</v>
      </c>
      <c r="W2429" s="43">
        <f t="shared" si="341"/>
        <v>1.0656076206338569</v>
      </c>
      <c r="X2429" s="43">
        <f t="shared" si="342"/>
        <v>1.0233716561832862</v>
      </c>
      <c r="Y2429" s="41">
        <f t="shared" si="334"/>
        <v>72.653989343972825</v>
      </c>
    </row>
    <row r="2430" spans="8:25" x14ac:dyDescent="0.25">
      <c r="H2430" s="3">
        <v>2428</v>
      </c>
      <c r="I2430" s="15">
        <f>INDEX(Random!$F$2:$F$10003,($H2430-1)*$L$2 + I$2)</f>
        <v>-0.33491345240935105</v>
      </c>
      <c r="J2430" s="15">
        <f>INDEX(Random!$F$2:$F$10003,($H2430-1)*$L$2 + J$2)</f>
        <v>6.5252825789956309E-2</v>
      </c>
      <c r="K2430" s="15">
        <f>INDEX(Random!$F$2:$F$10003,($H2430-1)*$L$2 + K$2)</f>
        <v>-0.82444441111278588</v>
      </c>
      <c r="L2430" s="33">
        <f>INDEX(Random!$F$2:$F$10003,($H2430-1)*$L$2 + L$2)</f>
        <v>-2.7778021954677206</v>
      </c>
      <c r="M2430" s="27">
        <f t="array" ref="M2430:P2430">TRANSPOSE(MMULT($B$28:$E$31, TRANSPOSE(I2430:L2430)))</f>
        <v>-0.33491345240935105</v>
      </c>
      <c r="N2430" s="27">
        <v>-0.22278156631961685</v>
      </c>
      <c r="O2430" s="27">
        <v>-0.86467875257980575</v>
      </c>
      <c r="P2430" s="27">
        <v>-2.4073956608522877</v>
      </c>
      <c r="Q2430" s="76">
        <f t="shared" si="335"/>
        <v>1.1673336877937772</v>
      </c>
      <c r="R2430" s="76">
        <f t="shared" si="336"/>
        <v>1.3393399561734669</v>
      </c>
      <c r="S2430" s="77">
        <f t="shared" si="337"/>
        <v>6.0771036743472312E-3</v>
      </c>
      <c r="T2430" s="76">
        <f t="shared" si="338"/>
        <v>0.68428733065138758</v>
      </c>
      <c r="U2430" s="43">
        <f t="shared" si="339"/>
        <v>0.99347547897342736</v>
      </c>
      <c r="V2430" s="43">
        <f t="shared" si="340"/>
        <v>0.99136932359249963</v>
      </c>
      <c r="W2430" s="43">
        <f t="shared" si="341"/>
        <v>0.97078333456026056</v>
      </c>
      <c r="X2430" s="43">
        <f t="shared" si="342"/>
        <v>0.94645550574189152</v>
      </c>
      <c r="Y2430" s="41">
        <f t="shared" si="334"/>
        <v>0</v>
      </c>
    </row>
    <row r="2431" spans="8:25" x14ac:dyDescent="0.25">
      <c r="H2431" s="3">
        <v>2429</v>
      </c>
      <c r="I2431" s="15">
        <f>INDEX(Random!$F$2:$F$10003,($H2431-1)*$L$2 + I$2)</f>
        <v>-1.3495578881926302</v>
      </c>
      <c r="J2431" s="15">
        <f>INDEX(Random!$F$2:$F$10003,($H2431-1)*$L$2 + J$2)</f>
        <v>0.8170270790064641</v>
      </c>
      <c r="K2431" s="15">
        <f>INDEX(Random!$F$2:$F$10003,($H2431-1)*$L$2 + K$2)</f>
        <v>-2.6607195870506484</v>
      </c>
      <c r="L2431" s="33">
        <f>INDEX(Random!$F$2:$F$10003,($H2431-1)*$L$2 + L$2)</f>
        <v>-0.86389825658600816</v>
      </c>
      <c r="M2431" s="27">
        <f t="array" ref="M2431:P2431">TRANSPOSE(MMULT($B$28:$E$31, TRANSPOSE(I2431:L2431)))</f>
        <v>-1.3495578881926302</v>
      </c>
      <c r="N2431" s="27">
        <v>-0.55496247929464271</v>
      </c>
      <c r="O2431" s="27">
        <v>-2.9052042789515022</v>
      </c>
      <c r="P2431" s="27">
        <v>-1.2183808181174132</v>
      </c>
      <c r="Q2431" s="76">
        <f t="shared" si="335"/>
        <v>1.1306141143390871</v>
      </c>
      <c r="R2431" s="76">
        <f t="shared" si="336"/>
        <v>1.3234188283146451</v>
      </c>
      <c r="S2431" s="77">
        <f t="shared" si="337"/>
        <v>5.5722887615550429E-3</v>
      </c>
      <c r="T2431" s="76">
        <f t="shared" si="338"/>
        <v>0.70451439715140785</v>
      </c>
      <c r="U2431" s="43">
        <f t="shared" si="339"/>
        <v>0.96222477816092511</v>
      </c>
      <c r="V2431" s="43">
        <f t="shared" si="340"/>
        <v>0.97958462495532572</v>
      </c>
      <c r="W2431" s="43">
        <f t="shared" si="341"/>
        <v>0.89014197468930401</v>
      </c>
      <c r="X2431" s="43">
        <f t="shared" si="342"/>
        <v>0.97443208458009389</v>
      </c>
      <c r="Y2431" s="41">
        <f t="shared" si="334"/>
        <v>0</v>
      </c>
    </row>
    <row r="2432" spans="8:25" x14ac:dyDescent="0.25">
      <c r="H2432" s="3">
        <v>2430</v>
      </c>
      <c r="I2432" s="15">
        <f>INDEX(Random!$F$2:$F$10003,($H2432-1)*$L$2 + I$2)</f>
        <v>1.9873819703194036</v>
      </c>
      <c r="J2432" s="15">
        <f>INDEX(Random!$F$2:$F$10003,($H2432-1)*$L$2 + J$2)</f>
        <v>6.4483663853911841E-2</v>
      </c>
      <c r="K2432" s="15">
        <f>INDEX(Random!$F$2:$F$10003,($H2432-1)*$L$2 + K$2)</f>
        <v>-0.19177371976015775</v>
      </c>
      <c r="L2432" s="33">
        <f>INDEX(Random!$F$2:$F$10003,($H2432-1)*$L$2 + L$2)</f>
        <v>1.7513335684303821</v>
      </c>
      <c r="M2432" s="27">
        <f t="array" ref="M2432:P2432">TRANSPOSE(MMULT($B$28:$E$31, TRANSPOSE(I2432:L2432)))</f>
        <v>1.9873819703194036</v>
      </c>
      <c r="N2432" s="27">
        <v>1.6014033274128057</v>
      </c>
      <c r="O2432" s="27">
        <v>0.96075736670994649</v>
      </c>
      <c r="P2432" s="27">
        <v>2.5115634899858978</v>
      </c>
      <c r="Q2432" s="76">
        <f t="shared" si="335"/>
        <v>1.2559277652659138</v>
      </c>
      <c r="R2432" s="76">
        <f t="shared" si="336"/>
        <v>1.4302476037589</v>
      </c>
      <c r="S2432" s="77">
        <f t="shared" si="337"/>
        <v>6.5673424187974068E-3</v>
      </c>
      <c r="T2432" s="76">
        <f t="shared" si="338"/>
        <v>0.77192886551451034</v>
      </c>
      <c r="U2432" s="43">
        <f t="shared" si="339"/>
        <v>1.0688746938433309</v>
      </c>
      <c r="V2432" s="43">
        <f t="shared" si="340"/>
        <v>1.0586584779858623</v>
      </c>
      <c r="W2432" s="43">
        <f t="shared" si="341"/>
        <v>1.0490962330347295</v>
      </c>
      <c r="X2432" s="43">
        <f t="shared" si="342"/>
        <v>1.0676747794114942</v>
      </c>
      <c r="Y2432" s="41">
        <f t="shared" si="334"/>
        <v>68.874693843330888</v>
      </c>
    </row>
    <row r="2433" spans="8:25" x14ac:dyDescent="0.25">
      <c r="H2433" s="3">
        <v>2431</v>
      </c>
      <c r="I2433" s="15">
        <f>INDEX(Random!$F$2:$F$10003,($H2433-1)*$L$2 + I$2)</f>
        <v>1.0443684816000152</v>
      </c>
      <c r="J2433" s="15">
        <f>INDEX(Random!$F$2:$F$10003,($H2433-1)*$L$2 + J$2)</f>
        <v>-0.55121460501883635</v>
      </c>
      <c r="K2433" s="15">
        <f>INDEX(Random!$F$2:$F$10003,($H2433-1)*$L$2 + K$2)</f>
        <v>-7.7563912018331627E-2</v>
      </c>
      <c r="L2433" s="33">
        <f>INDEX(Random!$F$2:$F$10003,($H2433-1)*$L$2 + L$2)</f>
        <v>-0.46352848821712928</v>
      </c>
      <c r="M2433" s="27">
        <f t="array" ref="M2433:P2433">TRANSPOSE(MMULT($B$28:$E$31, TRANSPOSE(I2433:L2433)))</f>
        <v>1.0443684816000152</v>
      </c>
      <c r="N2433" s="27">
        <v>0.47959962776907078</v>
      </c>
      <c r="O2433" s="27">
        <v>0.48916931562986904</v>
      </c>
      <c r="P2433" s="27">
        <v>6.7361520753472459E-2</v>
      </c>
      <c r="Q2433" s="76">
        <f t="shared" si="335"/>
        <v>1.2191691836662675</v>
      </c>
      <c r="R2433" s="76">
        <f t="shared" si="336"/>
        <v>1.373637932455634</v>
      </c>
      <c r="S2433" s="77">
        <f t="shared" si="337"/>
        <v>6.4370267970022474E-3</v>
      </c>
      <c r="T2433" s="76">
        <f t="shared" si="338"/>
        <v>0.72706032669727982</v>
      </c>
      <c r="U2433" s="43">
        <f t="shared" si="339"/>
        <v>1.0375907946095893</v>
      </c>
      <c r="V2433" s="43">
        <f t="shared" si="340"/>
        <v>1.0167564266881082</v>
      </c>
      <c r="W2433" s="43">
        <f t="shared" si="341"/>
        <v>1.028279041054672</v>
      </c>
      <c r="X2433" s="43">
        <f t="shared" si="342"/>
        <v>1.0056159428731395</v>
      </c>
      <c r="Y2433" s="41">
        <f t="shared" si="334"/>
        <v>37.590794609589253</v>
      </c>
    </row>
    <row r="2434" spans="8:25" x14ac:dyDescent="0.25">
      <c r="H2434" s="3">
        <v>2432</v>
      </c>
      <c r="I2434" s="15">
        <f>INDEX(Random!$F$2:$F$10003,($H2434-1)*$L$2 + I$2)</f>
        <v>0.7686002746346724</v>
      </c>
      <c r="J2434" s="15">
        <f>INDEX(Random!$F$2:$F$10003,($H2434-1)*$L$2 + J$2)</f>
        <v>1.7045657540466985</v>
      </c>
      <c r="K2434" s="15">
        <f>INDEX(Random!$F$2:$F$10003,($H2434-1)*$L$2 + K$2)</f>
        <v>-0.18140186571987921</v>
      </c>
      <c r="L2434" s="33">
        <f>INDEX(Random!$F$2:$F$10003,($H2434-1)*$L$2 + L$2)</f>
        <v>-0.68470101304856978</v>
      </c>
      <c r="M2434" s="27">
        <f t="array" ref="M2434:P2434">TRANSPOSE(MMULT($B$28:$E$31, TRANSPOSE(I2434:L2434)))</f>
        <v>0.7686002746346724</v>
      </c>
      <c r="N2434" s="27">
        <v>1.6583268196596843</v>
      </c>
      <c r="O2434" s="27">
        <v>0.38314037542834978</v>
      </c>
      <c r="P2434" s="27">
        <v>0.24712959886786157</v>
      </c>
      <c r="Q2434" s="76">
        <f t="shared" si="335"/>
        <v>1.2086244941005491</v>
      </c>
      <c r="R2434" s="76">
        <f t="shared" si="336"/>
        <v>1.4331815376897574</v>
      </c>
      <c r="S2434" s="77">
        <f t="shared" si="337"/>
        <v>6.4080853314291471E-3</v>
      </c>
      <c r="T2434" s="76">
        <f t="shared" si="338"/>
        <v>0.73026959364674304</v>
      </c>
      <c r="U2434" s="43">
        <f t="shared" si="339"/>
        <v>1.0286165907238716</v>
      </c>
      <c r="V2434" s="43">
        <f t="shared" si="340"/>
        <v>1.0608301537303904</v>
      </c>
      <c r="W2434" s="43">
        <f t="shared" si="341"/>
        <v>1.0236558037426753</v>
      </c>
      <c r="X2434" s="43">
        <f t="shared" si="342"/>
        <v>1.0100547629968784</v>
      </c>
      <c r="Y2434" s="41">
        <f t="shared" si="334"/>
        <v>60.830153730390357</v>
      </c>
    </row>
    <row r="2435" spans="8:25" x14ac:dyDescent="0.25">
      <c r="H2435" s="3">
        <v>2433</v>
      </c>
      <c r="I2435" s="15">
        <f>INDEX(Random!$F$2:$F$10003,($H2435-1)*$L$2 + I$2)</f>
        <v>0.40237172298694379</v>
      </c>
      <c r="J2435" s="15">
        <f>INDEX(Random!$F$2:$F$10003,($H2435-1)*$L$2 + J$2)</f>
        <v>-2.6188455457215283</v>
      </c>
      <c r="K2435" s="15">
        <f>INDEX(Random!$F$2:$F$10003,($H2435-1)*$L$2 + K$2)</f>
        <v>1.5753448337055074</v>
      </c>
      <c r="L2435" s="33">
        <f>INDEX(Random!$F$2:$F$10003,($H2435-1)*$L$2 + L$2)</f>
        <v>-1.0423765224922534</v>
      </c>
      <c r="M2435" s="27">
        <f t="array" ref="M2435:P2435">TRANSPOSE(MMULT($B$28:$E$31, TRANSPOSE(I2435:L2435)))</f>
        <v>0.40237172298694379</v>
      </c>
      <c r="N2435" s="27">
        <v>-1.3038413399263762</v>
      </c>
      <c r="O2435" s="27">
        <v>1.3702523218238383</v>
      </c>
      <c r="P2435" s="27">
        <v>-1.2319177471709413</v>
      </c>
      <c r="Q2435" s="76">
        <f t="shared" si="335"/>
        <v>1.1947616768196385</v>
      </c>
      <c r="R2435" s="76">
        <f t="shared" si="336"/>
        <v>1.288216586467658</v>
      </c>
      <c r="S2435" s="77">
        <f t="shared" si="337"/>
        <v>6.682637759544168E-3</v>
      </c>
      <c r="T2435" s="76">
        <f t="shared" si="338"/>
        <v>0.70428078033903341</v>
      </c>
      <c r="U2435" s="43">
        <f t="shared" si="339"/>
        <v>1.0168184483571392</v>
      </c>
      <c r="V2435" s="43">
        <f t="shared" si="340"/>
        <v>0.95352819131580902</v>
      </c>
      <c r="W2435" s="43">
        <f t="shared" si="341"/>
        <v>1.0675140190965124</v>
      </c>
      <c r="X2435" s="43">
        <f t="shared" si="342"/>
        <v>0.97410896312452755</v>
      </c>
      <c r="Y2435" s="41">
        <f t="shared" ref="Y2435:Y2498" si="343">$C$4 * (MAX(MAX(U2435:X2435) - $C$2, 0))</f>
        <v>67.514019096512442</v>
      </c>
    </row>
    <row r="2436" spans="8:25" x14ac:dyDescent="0.25">
      <c r="H2436" s="3">
        <v>2434</v>
      </c>
      <c r="I2436" s="15">
        <f>INDEX(Random!$F$2:$F$10003,($H2436-1)*$L$2 + I$2)</f>
        <v>1.840549669376242</v>
      </c>
      <c r="J2436" s="15">
        <f>INDEX(Random!$F$2:$F$10003,($H2436-1)*$L$2 + J$2)</f>
        <v>0.24665232762687173</v>
      </c>
      <c r="K2436" s="15">
        <f>INDEX(Random!$F$2:$F$10003,($H2436-1)*$L$2 + K$2)</f>
        <v>0.36694818589049544</v>
      </c>
      <c r="L2436" s="33">
        <f>INDEX(Random!$F$2:$F$10003,($H2436-1)*$L$2 + L$2)</f>
        <v>3.8484574803469417E-2</v>
      </c>
      <c r="M2436" s="27">
        <f t="array" ref="M2436:P2436">TRANSPOSE(MMULT($B$28:$E$31, TRANSPOSE(I2436:L2436)))</f>
        <v>1.840549669376242</v>
      </c>
      <c r="N2436" s="27">
        <v>1.5987227271009281</v>
      </c>
      <c r="O2436" s="27">
        <v>1.3504771711894363</v>
      </c>
      <c r="P2436" s="27">
        <v>1.0798498265724095</v>
      </c>
      <c r="Q2436" s="76">
        <f t="shared" ref="Q2436:Q2499" si="344">$B$7 * EXP(($F$11 - $F$7 - $C$7*$C$7/2)*$C$3 + M2436*$C$7*SQRT($C$3))</f>
        <v>1.2501322393284831</v>
      </c>
      <c r="R2436" s="76">
        <f t="shared" ref="R2436:R2499" si="345">$B$8 * EXP(($F$11 - $F$8 - $C$8*$C$8/2)*$C$3 + N2436*$C$8*SQRT($C$3))</f>
        <v>1.4301095892201026</v>
      </c>
      <c r="S2436" s="77">
        <f t="shared" ref="S2436:S2499" si="346">$B$9 * EXP(($F$11 - $F$9 - $C$9*$C$9/2)*$C$3 + O2436*$C$9*SQRT($C$3))</f>
        <v>6.6770237368561575E-3</v>
      </c>
      <c r="T2436" s="76">
        <f t="shared" ref="T2436:T2499" si="347">$B$10 * EXP(($F$11 - $F$10 - $C$10*$C$10/2)*$C$3 + P2436*$C$10*SQRT($C$3))</f>
        <v>0.74532131292003223</v>
      </c>
      <c r="U2436" s="43">
        <f t="shared" ref="U2436:U2499" si="348">Q2436/$B$7</f>
        <v>1.0639423313433898</v>
      </c>
      <c r="V2436" s="43">
        <f t="shared" ref="V2436:V2499" si="349">R2436/$B$8</f>
        <v>1.0585563206662492</v>
      </c>
      <c r="W2436" s="43">
        <f t="shared" ref="W2436:W2499" si="350">S2436/$B$9</f>
        <v>1.0666172103604086</v>
      </c>
      <c r="X2436" s="43">
        <f t="shared" ref="X2436:X2499" si="351">T2436/$B$10</f>
        <v>1.0308731852282604</v>
      </c>
      <c r="Y2436" s="41">
        <f t="shared" si="343"/>
        <v>66.617210360408578</v>
      </c>
    </row>
    <row r="2437" spans="8:25" x14ac:dyDescent="0.25">
      <c r="H2437" s="3">
        <v>2435</v>
      </c>
      <c r="I2437" s="15">
        <f>INDEX(Random!$F$2:$F$10003,($H2437-1)*$L$2 + I$2)</f>
        <v>-0.18212915224045736</v>
      </c>
      <c r="J2437" s="15">
        <f>INDEX(Random!$F$2:$F$10003,($H2437-1)*$L$2 + J$2)</f>
        <v>-7.3702007532466585E-2</v>
      </c>
      <c r="K2437" s="15">
        <f>INDEX(Random!$F$2:$F$10003,($H2437-1)*$L$2 + K$2)</f>
        <v>-5.2516949477194985E-2</v>
      </c>
      <c r="L2437" s="33">
        <f>INDEX(Random!$F$2:$F$10003,($H2437-1)*$L$2 + L$2)</f>
        <v>0.32597955308859966</v>
      </c>
      <c r="M2437" s="27">
        <f t="array" ref="M2437:P2437">TRANSPOSE(MMULT($B$28:$E$31, TRANSPOSE(I2437:L2437)))</f>
        <v>-0.18212915224045736</v>
      </c>
      <c r="N2437" s="27">
        <v>-0.18869277021252229</v>
      </c>
      <c r="O2437" s="27">
        <v>-0.14995175667911542</v>
      </c>
      <c r="P2437" s="27">
        <v>0.14930401921573203</v>
      </c>
      <c r="Q2437" s="76">
        <f t="shared" si="344"/>
        <v>1.1729652616844592</v>
      </c>
      <c r="R2437" s="76">
        <f t="shared" si="345"/>
        <v>1.3409845986375588</v>
      </c>
      <c r="S2437" s="77">
        <f t="shared" si="346"/>
        <v>6.2645334133639456E-3</v>
      </c>
      <c r="T2437" s="76">
        <f t="shared" si="347"/>
        <v>0.72852143278111536</v>
      </c>
      <c r="U2437" s="43">
        <f t="shared" si="348"/>
        <v>0.99826830781656106</v>
      </c>
      <c r="V2437" s="43">
        <f t="shared" si="349"/>
        <v>0.99258667552743063</v>
      </c>
      <c r="W2437" s="43">
        <f t="shared" si="350"/>
        <v>1.0007241874383299</v>
      </c>
      <c r="X2437" s="43">
        <f t="shared" si="351"/>
        <v>1.007636836488403</v>
      </c>
      <c r="Y2437" s="41">
        <f t="shared" si="343"/>
        <v>7.6368364884029649</v>
      </c>
    </row>
    <row r="2438" spans="8:25" x14ac:dyDescent="0.25">
      <c r="H2438" s="3">
        <v>2436</v>
      </c>
      <c r="I2438" s="15">
        <f>INDEX(Random!$F$2:$F$10003,($H2438-1)*$L$2 + I$2)</f>
        <v>0.18296004364784468</v>
      </c>
      <c r="J2438" s="15">
        <f>INDEX(Random!$F$2:$F$10003,($H2438-1)*$L$2 + J$2)</f>
        <v>-0.62577979965169883</v>
      </c>
      <c r="K2438" s="15">
        <f>INDEX(Random!$F$2:$F$10003,($H2438-1)*$L$2 + K$2)</f>
        <v>-1.7751328342960757</v>
      </c>
      <c r="L2438" s="33">
        <f>INDEX(Random!$F$2:$F$10003,($H2438-1)*$L$2 + L$2)</f>
        <v>-0.51250008365670952</v>
      </c>
      <c r="M2438" s="27">
        <f t="array" ref="M2438:P2438">TRANSPOSE(MMULT($B$28:$E$31, TRANSPOSE(I2438:L2438)))</f>
        <v>0.18296004364784468</v>
      </c>
      <c r="N2438" s="27">
        <v>-0.24334653975777032</v>
      </c>
      <c r="O2438" s="27">
        <v>-1.400106285969982</v>
      </c>
      <c r="P2438" s="27">
        <v>-0.43745052334348766</v>
      </c>
      <c r="Q2438" s="76">
        <f t="shared" si="344"/>
        <v>1.1865325901348496</v>
      </c>
      <c r="R2438" s="76">
        <f t="shared" si="345"/>
        <v>1.3383487574678499</v>
      </c>
      <c r="S2438" s="77">
        <f t="shared" si="346"/>
        <v>5.9403766648693079E-3</v>
      </c>
      <c r="T2438" s="76">
        <f t="shared" si="347"/>
        <v>0.71812349964729827</v>
      </c>
      <c r="U2438" s="43">
        <f t="shared" si="348"/>
        <v>1.0098149703275314</v>
      </c>
      <c r="V2438" s="43">
        <f t="shared" si="349"/>
        <v>0.99063564579411534</v>
      </c>
      <c r="W2438" s="43">
        <f t="shared" si="350"/>
        <v>0.94894195924429836</v>
      </c>
      <c r="X2438" s="43">
        <f t="shared" si="351"/>
        <v>0.99325518623416087</v>
      </c>
      <c r="Y2438" s="41">
        <f t="shared" si="343"/>
        <v>9.8149703275314248</v>
      </c>
    </row>
    <row r="2439" spans="8:25" x14ac:dyDescent="0.25">
      <c r="H2439" s="3">
        <v>2437</v>
      </c>
      <c r="I2439" s="15">
        <f>INDEX(Random!$F$2:$F$10003,($H2439-1)*$L$2 + I$2)</f>
        <v>0.38604833483897955</v>
      </c>
      <c r="J2439" s="15">
        <f>INDEX(Random!$F$2:$F$10003,($H2439-1)*$L$2 + J$2)</f>
        <v>-0.98584273165928515</v>
      </c>
      <c r="K2439" s="15">
        <f>INDEX(Random!$F$2:$F$10003,($H2439-1)*$L$2 + K$2)</f>
        <v>2.0050684001848991</v>
      </c>
      <c r="L2439" s="33">
        <f>INDEX(Random!$F$2:$F$10003,($H2439-1)*$L$2 + L$2)</f>
        <v>1.8931740380516084</v>
      </c>
      <c r="M2439" s="27">
        <f t="array" ref="M2439:P2439">TRANSPOSE(MMULT($B$28:$E$31, TRANSPOSE(I2439:L2439)))</f>
        <v>0.38604833483897955</v>
      </c>
      <c r="N2439" s="27">
        <v>-0.30650834387879206</v>
      </c>
      <c r="O2439" s="27">
        <v>1.8131823662939917</v>
      </c>
      <c r="P2439" s="27">
        <v>1.4990039321991429</v>
      </c>
      <c r="Q2439" s="76">
        <f t="shared" si="344"/>
        <v>1.1941475041371472</v>
      </c>
      <c r="R2439" s="76">
        <f t="shared" si="345"/>
        <v>1.3353090438715034</v>
      </c>
      <c r="S2439" s="77">
        <f t="shared" si="346"/>
        <v>6.8096267576568332E-3</v>
      </c>
      <c r="T2439" s="76">
        <f t="shared" si="347"/>
        <v>0.75301465781306753</v>
      </c>
      <c r="U2439" s="43">
        <f t="shared" si="348"/>
        <v>1.0162957482018273</v>
      </c>
      <c r="V2439" s="43">
        <f t="shared" si="349"/>
        <v>0.98838567273982492</v>
      </c>
      <c r="W2439" s="43">
        <f t="shared" si="350"/>
        <v>1.0877998015426251</v>
      </c>
      <c r="X2439" s="43">
        <f t="shared" si="351"/>
        <v>1.0415140495339801</v>
      </c>
      <c r="Y2439" s="41">
        <f t="shared" si="343"/>
        <v>87.799801542625119</v>
      </c>
    </row>
    <row r="2440" spans="8:25" x14ac:dyDescent="0.25">
      <c r="H2440" s="3">
        <v>2438</v>
      </c>
      <c r="I2440" s="15">
        <f>INDEX(Random!$F$2:$F$10003,($H2440-1)*$L$2 + I$2)</f>
        <v>-1.5371175944673678</v>
      </c>
      <c r="J2440" s="15">
        <f>INDEX(Random!$F$2:$F$10003,($H2440-1)*$L$2 + J$2)</f>
        <v>-0.89197449676703733</v>
      </c>
      <c r="K2440" s="15">
        <f>INDEX(Random!$F$2:$F$10003,($H2440-1)*$L$2 + K$2)</f>
        <v>-0.77373254983622541</v>
      </c>
      <c r="L2440" s="33">
        <f>INDEX(Random!$F$2:$F$10003,($H2440-1)*$L$2 + L$2)</f>
        <v>0.33652012669473114</v>
      </c>
      <c r="M2440" s="27">
        <f t="array" ref="M2440:P2440">TRANSPOSE(MMULT($B$28:$E$31, TRANSPOSE(I2440:L2440)))</f>
        <v>-1.5371175944673678</v>
      </c>
      <c r="N2440" s="27">
        <v>-1.7595013768872854</v>
      </c>
      <c r="O2440" s="27">
        <v>-1.5544902506054084</v>
      </c>
      <c r="P2440" s="27">
        <v>-0.75246858206447231</v>
      </c>
      <c r="Q2440" s="76">
        <f t="shared" si="344"/>
        <v>1.1239539921359933</v>
      </c>
      <c r="R2440" s="76">
        <f t="shared" si="345"/>
        <v>1.2672573640615803</v>
      </c>
      <c r="S2440" s="77">
        <f t="shared" si="346"/>
        <v>5.9015275516554897E-3</v>
      </c>
      <c r="T2440" s="76">
        <f t="shared" si="347"/>
        <v>0.71260239699549932</v>
      </c>
      <c r="U2440" s="43">
        <f t="shared" si="348"/>
        <v>0.95655658905190921</v>
      </c>
      <c r="V2440" s="43">
        <f t="shared" si="349"/>
        <v>0.93801433313218385</v>
      </c>
      <c r="W2440" s="43">
        <f t="shared" si="350"/>
        <v>0.94273603061589295</v>
      </c>
      <c r="X2440" s="43">
        <f t="shared" si="351"/>
        <v>0.98561880635615395</v>
      </c>
      <c r="Y2440" s="41">
        <f t="shared" si="343"/>
        <v>0</v>
      </c>
    </row>
    <row r="2441" spans="8:25" x14ac:dyDescent="0.25">
      <c r="H2441" s="3">
        <v>2439</v>
      </c>
      <c r="I2441" s="15">
        <f>INDEX(Random!$F$2:$F$10003,($H2441-1)*$L$2 + I$2)</f>
        <v>0.57952503237724251</v>
      </c>
      <c r="J2441" s="15">
        <f>INDEX(Random!$F$2:$F$10003,($H2441-1)*$L$2 + J$2)</f>
        <v>-0.92269862338794884</v>
      </c>
      <c r="K2441" s="15">
        <f>INDEX(Random!$F$2:$F$10003,($H2441-1)*$L$2 + K$2)</f>
        <v>-0.83074367086456868</v>
      </c>
      <c r="L2441" s="33">
        <f>INDEX(Random!$F$2:$F$10003,($H2441-1)*$L$2 + L$2)</f>
        <v>1.135173223569178</v>
      </c>
      <c r="M2441" s="27">
        <f t="array" ref="M2441:P2441">TRANSPOSE(MMULT($B$28:$E$31, TRANSPOSE(I2441:L2441)))</f>
        <v>0.57952503237724251</v>
      </c>
      <c r="N2441" s="27">
        <v>-0.11543065162566235</v>
      </c>
      <c r="O2441" s="27">
        <v>-0.41561701904959863</v>
      </c>
      <c r="P2441" s="27">
        <v>1.0347722529181818</v>
      </c>
      <c r="Q2441" s="76">
        <f t="shared" si="344"/>
        <v>1.2014474774813464</v>
      </c>
      <c r="R2441" s="76">
        <f t="shared" si="345"/>
        <v>1.3445260281487958</v>
      </c>
      <c r="S2441" s="77">
        <f t="shared" si="346"/>
        <v>6.1941997922492558E-3</v>
      </c>
      <c r="T2441" s="76">
        <f t="shared" si="347"/>
        <v>0.74449863401587879</v>
      </c>
      <c r="U2441" s="43">
        <f t="shared" si="348"/>
        <v>1.0225084914734863</v>
      </c>
      <c r="V2441" s="43">
        <f t="shared" si="349"/>
        <v>0.99520801491398658</v>
      </c>
      <c r="W2441" s="43">
        <f t="shared" si="350"/>
        <v>0.98948878470435397</v>
      </c>
      <c r="X2441" s="43">
        <f t="shared" si="351"/>
        <v>1.0297353167577854</v>
      </c>
      <c r="Y2441" s="41">
        <f t="shared" si="343"/>
        <v>29.735316757785402</v>
      </c>
    </row>
    <row r="2442" spans="8:25" x14ac:dyDescent="0.25">
      <c r="H2442" s="3">
        <v>2440</v>
      </c>
      <c r="I2442" s="15">
        <f>INDEX(Random!$F$2:$F$10003,($H2442-1)*$L$2 + I$2)</f>
        <v>-2.5725067477485863</v>
      </c>
      <c r="J2442" s="15">
        <f>INDEX(Random!$F$2:$F$10003,($H2442-1)*$L$2 + J$2)</f>
        <v>0.47904321631799535</v>
      </c>
      <c r="K2442" s="15">
        <f>INDEX(Random!$F$2:$F$10003,($H2442-1)*$L$2 + K$2)</f>
        <v>0.22043903753116245</v>
      </c>
      <c r="L2442" s="33">
        <f>INDEX(Random!$F$2:$F$10003,($H2442-1)*$L$2 + L$2)</f>
        <v>-0.153804095650831</v>
      </c>
      <c r="M2442" s="27">
        <f t="array" ref="M2442:P2442">TRANSPOSE(MMULT($B$28:$E$31, TRANSPOSE(I2442:L2442)))</f>
        <v>-2.5725067477485863</v>
      </c>
      <c r="N2442" s="27">
        <v>-1.7249241626296121</v>
      </c>
      <c r="O2442" s="27">
        <v>-1.2330454235365056</v>
      </c>
      <c r="P2442" s="27">
        <v>-1.4129815960182273</v>
      </c>
      <c r="Q2442" s="76">
        <f t="shared" si="344"/>
        <v>1.0878878456108276</v>
      </c>
      <c r="R2442" s="76">
        <f t="shared" si="345"/>
        <v>1.2688358025201372</v>
      </c>
      <c r="S2442" s="77">
        <f t="shared" si="346"/>
        <v>5.9827039397897007E-3</v>
      </c>
      <c r="T2442" s="76">
        <f t="shared" si="347"/>
        <v>0.70116346493231607</v>
      </c>
      <c r="U2442" s="43">
        <f t="shared" si="348"/>
        <v>0.92586199626453414</v>
      </c>
      <c r="V2442" s="43">
        <f t="shared" si="349"/>
        <v>0.93918268136205563</v>
      </c>
      <c r="W2442" s="43">
        <f t="shared" si="350"/>
        <v>0.95570350475873811</v>
      </c>
      <c r="X2442" s="43">
        <f t="shared" si="351"/>
        <v>0.96979732355783688</v>
      </c>
      <c r="Y2442" s="41">
        <f t="shared" si="343"/>
        <v>0</v>
      </c>
    </row>
    <row r="2443" spans="8:25" x14ac:dyDescent="0.25">
      <c r="H2443" s="3">
        <v>2441</v>
      </c>
      <c r="I2443" s="15">
        <f>INDEX(Random!$F$2:$F$10003,($H2443-1)*$L$2 + I$2)</f>
        <v>-0.58895566459054438</v>
      </c>
      <c r="J2443" s="15">
        <f>INDEX(Random!$F$2:$F$10003,($H2443-1)*$L$2 + J$2)</f>
        <v>0.54635777276462516</v>
      </c>
      <c r="K2443" s="15">
        <f>INDEX(Random!$F$2:$F$10003,($H2443-1)*$L$2 + K$2)</f>
        <v>-1.4315894248462413</v>
      </c>
      <c r="L2443" s="33">
        <f>INDEX(Random!$F$2:$F$10003,($H2443-1)*$L$2 + L$2)</f>
        <v>1.304695921949282</v>
      </c>
      <c r="M2443" s="27">
        <f t="array" ref="M2443:P2443">TRANSPOSE(MMULT($B$28:$E$31, TRANSPOSE(I2443:L2443)))</f>
        <v>-0.58895566459054438</v>
      </c>
      <c r="N2443" s="27">
        <v>-0.12477965734310553</v>
      </c>
      <c r="O2443" s="27">
        <v>-1.4797973497142318</v>
      </c>
      <c r="P2443" s="27">
        <v>0.87575304833296719</v>
      </c>
      <c r="Q2443" s="76">
        <f t="shared" si="344"/>
        <v>1.1580295757100902</v>
      </c>
      <c r="R2443" s="76">
        <f t="shared" si="345"/>
        <v>1.3440735849562797</v>
      </c>
      <c r="S2443" s="77">
        <f t="shared" si="346"/>
        <v>5.92029141238333E-3</v>
      </c>
      <c r="T2443" s="76">
        <f t="shared" si="347"/>
        <v>0.74160373217908226</v>
      </c>
      <c r="U2443" s="43">
        <f t="shared" si="348"/>
        <v>0.9855570857107151</v>
      </c>
      <c r="V2443" s="43">
        <f t="shared" si="349"/>
        <v>0.99487311987881555</v>
      </c>
      <c r="W2443" s="43">
        <f t="shared" si="350"/>
        <v>0.94573345245740092</v>
      </c>
      <c r="X2443" s="43">
        <f t="shared" si="351"/>
        <v>1.0257313031522577</v>
      </c>
      <c r="Y2443" s="41">
        <f t="shared" si="343"/>
        <v>25.731303152257688</v>
      </c>
    </row>
    <row r="2444" spans="8:25" x14ac:dyDescent="0.25">
      <c r="H2444" s="3">
        <v>2442</v>
      </c>
      <c r="I2444" s="15">
        <f>INDEX(Random!$F$2:$F$10003,($H2444-1)*$L$2 + I$2)</f>
        <v>-1.4712629829047292</v>
      </c>
      <c r="J2444" s="15">
        <f>INDEX(Random!$F$2:$F$10003,($H2444-1)*$L$2 + J$2)</f>
        <v>-0.21329051828956599</v>
      </c>
      <c r="K2444" s="15">
        <f>INDEX(Random!$F$2:$F$10003,($H2444-1)*$L$2 + K$2)</f>
        <v>-1.9964996884554493</v>
      </c>
      <c r="L2444" s="33">
        <f>INDEX(Random!$F$2:$F$10003,($H2444-1)*$L$2 + L$2)</f>
        <v>-0.45067740619603647</v>
      </c>
      <c r="M2444" s="27">
        <f t="array" ref="M2444:P2444">TRANSPOSE(MMULT($B$28:$E$31, TRANSPOSE(I2444:L2444)))</f>
        <v>-1.4712629829047292</v>
      </c>
      <c r="N2444" s="27">
        <v>-1.2879316345859397</v>
      </c>
      <c r="O2444" s="27">
        <v>-2.4865536558722177</v>
      </c>
      <c r="P2444" s="27">
        <v>-1.1884965974749144</v>
      </c>
      <c r="Q2444" s="76">
        <f t="shared" si="344"/>
        <v>1.1262879650567297</v>
      </c>
      <c r="R2444" s="76">
        <f t="shared" si="345"/>
        <v>1.2889546230694833</v>
      </c>
      <c r="S2444" s="77">
        <f t="shared" si="346"/>
        <v>5.6723218412898053E-3</v>
      </c>
      <c r="T2444" s="76">
        <f t="shared" si="347"/>
        <v>0.70503040569005337</v>
      </c>
      <c r="U2444" s="43">
        <f t="shared" si="348"/>
        <v>0.9585429489844508</v>
      </c>
      <c r="V2444" s="43">
        <f t="shared" si="349"/>
        <v>0.95407448043633103</v>
      </c>
      <c r="W2444" s="43">
        <f t="shared" si="350"/>
        <v>0.90612169988655034</v>
      </c>
      <c r="X2444" s="43">
        <f t="shared" si="351"/>
        <v>0.97514578933617346</v>
      </c>
      <c r="Y2444" s="41">
        <f t="shared" si="343"/>
        <v>0</v>
      </c>
    </row>
    <row r="2445" spans="8:25" x14ac:dyDescent="0.25">
      <c r="H2445" s="3">
        <v>2443</v>
      </c>
      <c r="I2445" s="15">
        <f>INDEX(Random!$F$2:$F$10003,($H2445-1)*$L$2 + I$2)</f>
        <v>0.54095507999580839</v>
      </c>
      <c r="J2445" s="15">
        <f>INDEX(Random!$F$2:$F$10003,($H2445-1)*$L$2 + J$2)</f>
        <v>-0.44561938954405844</v>
      </c>
      <c r="K2445" s="15">
        <f>INDEX(Random!$F$2:$F$10003,($H2445-1)*$L$2 + K$2)</f>
        <v>0.85428990344487887</v>
      </c>
      <c r="L2445" s="33">
        <f>INDEX(Random!$F$2:$F$10003,($H2445-1)*$L$2 + L$2)</f>
        <v>-1.3352539446727474</v>
      </c>
      <c r="M2445" s="27">
        <f t="array" ref="M2445:P2445">TRANSPOSE(MMULT($B$28:$E$31, TRANSPOSE(I2445:L2445)))</f>
        <v>0.54095507999580839</v>
      </c>
      <c r="N2445" s="27">
        <v>0.14938062587951495</v>
      </c>
      <c r="O2445" s="27">
        <v>0.98226993617097014</v>
      </c>
      <c r="P2445" s="27">
        <v>-0.89762947239816393</v>
      </c>
      <c r="Q2445" s="76">
        <f t="shared" si="344"/>
        <v>1.1999886610400148</v>
      </c>
      <c r="R2445" s="76">
        <f t="shared" si="345"/>
        <v>1.3574049629650917</v>
      </c>
      <c r="S2445" s="77">
        <f t="shared" si="346"/>
        <v>6.5733495819293702E-3</v>
      </c>
      <c r="T2445" s="76">
        <f t="shared" si="347"/>
        <v>0.71007256929366147</v>
      </c>
      <c r="U2445" s="43">
        <f t="shared" si="348"/>
        <v>1.02126694556597</v>
      </c>
      <c r="V2445" s="43">
        <f t="shared" si="349"/>
        <v>1.0047409052295275</v>
      </c>
      <c r="W2445" s="43">
        <f t="shared" si="350"/>
        <v>1.0500558437586853</v>
      </c>
      <c r="X2445" s="43">
        <f t="shared" si="351"/>
        <v>0.98211973622913074</v>
      </c>
      <c r="Y2445" s="41">
        <f t="shared" si="343"/>
        <v>50.055843758685327</v>
      </c>
    </row>
    <row r="2446" spans="8:25" x14ac:dyDescent="0.25">
      <c r="H2446" s="3">
        <v>2444</v>
      </c>
      <c r="I2446" s="15">
        <f>INDEX(Random!$F$2:$F$10003,($H2446-1)*$L$2 + I$2)</f>
        <v>0.44240237834272611</v>
      </c>
      <c r="J2446" s="15">
        <f>INDEX(Random!$F$2:$F$10003,($H2446-1)*$L$2 + J$2)</f>
        <v>-1.5485153297314818</v>
      </c>
      <c r="K2446" s="15">
        <f>INDEX(Random!$F$2:$F$10003,($H2446-1)*$L$2 + K$2)</f>
        <v>-0.1978380079753462</v>
      </c>
      <c r="L2446" s="33">
        <f>INDEX(Random!$F$2:$F$10003,($H2446-1)*$L$2 + L$2)</f>
        <v>-0.32350220246246558</v>
      </c>
      <c r="M2446" s="27">
        <f t="array" ref="M2446:P2446">TRANSPOSE(MMULT($B$28:$E$31, TRANSPOSE(I2446:L2446)))</f>
        <v>0.44240237834272611</v>
      </c>
      <c r="N2446" s="27">
        <v>-0.61029356965721493</v>
      </c>
      <c r="O2446" s="27">
        <v>-7.3615221837779743E-3</v>
      </c>
      <c r="P2446" s="27">
        <v>-0.36830590184297818</v>
      </c>
      <c r="Q2446" s="76">
        <f t="shared" si="344"/>
        <v>1.1962691805019532</v>
      </c>
      <c r="R2446" s="76">
        <f t="shared" si="345"/>
        <v>1.3207853086207242</v>
      </c>
      <c r="S2446" s="77">
        <f t="shared" si="346"/>
        <v>6.3026122821758478E-3</v>
      </c>
      <c r="T2446" s="76">
        <f t="shared" si="347"/>
        <v>0.71934106290907474</v>
      </c>
      <c r="U2446" s="43">
        <f t="shared" si="348"/>
        <v>1.0181014302144282</v>
      </c>
      <c r="V2446" s="43">
        <f t="shared" si="349"/>
        <v>0.97763531356086175</v>
      </c>
      <c r="W2446" s="43">
        <f t="shared" si="350"/>
        <v>1.0068070738300077</v>
      </c>
      <c r="X2446" s="43">
        <f t="shared" si="351"/>
        <v>0.9949392294731324</v>
      </c>
      <c r="Y2446" s="41">
        <f t="shared" si="343"/>
        <v>18.101430214428227</v>
      </c>
    </row>
    <row r="2447" spans="8:25" x14ac:dyDescent="0.25">
      <c r="H2447" s="3">
        <v>2445</v>
      </c>
      <c r="I2447" s="15">
        <f>INDEX(Random!$F$2:$F$10003,($H2447-1)*$L$2 + I$2)</f>
        <v>0.47953598598622516</v>
      </c>
      <c r="J2447" s="15">
        <f>INDEX(Random!$F$2:$F$10003,($H2447-1)*$L$2 + J$2)</f>
        <v>-1.6748032767346313</v>
      </c>
      <c r="K2447" s="15">
        <f>INDEX(Random!$F$2:$F$10003,($H2447-1)*$L$2 + K$2)</f>
        <v>-1.3958698414070283</v>
      </c>
      <c r="L2447" s="33">
        <f>INDEX(Random!$F$2:$F$10003,($H2447-1)*$L$2 + L$2)</f>
        <v>-1.0723672306245136</v>
      </c>
      <c r="M2447" s="27">
        <f t="array" ref="M2447:P2447">TRANSPOSE(MMULT($B$28:$E$31, TRANSPOSE(I2447:L2447)))</f>
        <v>0.47953598598622516</v>
      </c>
      <c r="N2447" s="27">
        <v>-0.65923757100625868</v>
      </c>
      <c r="O2447" s="27">
        <v>-0.98309796925629911</v>
      </c>
      <c r="P2447" s="27">
        <v>-0.97010022378601979</v>
      </c>
      <c r="Q2447" s="76">
        <f t="shared" si="344"/>
        <v>1.19766928559695</v>
      </c>
      <c r="R2447" s="76">
        <f t="shared" si="345"/>
        <v>1.318460155018687</v>
      </c>
      <c r="S2447" s="77">
        <f t="shared" si="346"/>
        <v>6.0465955607018123E-3</v>
      </c>
      <c r="T2447" s="76">
        <f t="shared" si="347"/>
        <v>0.70881293032052395</v>
      </c>
      <c r="U2447" s="43">
        <f t="shared" si="348"/>
        <v>1.0192930090186807</v>
      </c>
      <c r="V2447" s="43">
        <f t="shared" si="349"/>
        <v>0.9759142524194574</v>
      </c>
      <c r="W2447" s="43">
        <f t="shared" si="350"/>
        <v>0.96590983397792529</v>
      </c>
      <c r="X2447" s="43">
        <f t="shared" si="351"/>
        <v>0.98037749698551035</v>
      </c>
      <c r="Y2447" s="41">
        <f t="shared" si="343"/>
        <v>19.293009018680696</v>
      </c>
    </row>
    <row r="2448" spans="8:25" x14ac:dyDescent="0.25">
      <c r="H2448" s="3">
        <v>2446</v>
      </c>
      <c r="I2448" s="15">
        <f>INDEX(Random!$F$2:$F$10003,($H2448-1)*$L$2 + I$2)</f>
        <v>0.65761583510943422</v>
      </c>
      <c r="J2448" s="15">
        <f>INDEX(Random!$F$2:$F$10003,($H2448-1)*$L$2 + J$2)</f>
        <v>1.627764010190462</v>
      </c>
      <c r="K2448" s="15">
        <f>INDEX(Random!$F$2:$F$10003,($H2448-1)*$L$2 + K$2)</f>
        <v>-0.96550178052611824</v>
      </c>
      <c r="L2448" s="33">
        <f>INDEX(Random!$F$2:$F$10003,($H2448-1)*$L$2 + L$2)</f>
        <v>-0.40744108681638957</v>
      </c>
      <c r="M2448" s="27">
        <f t="array" ref="M2448:P2448">TRANSPOSE(MMULT($B$28:$E$31, TRANSPOSE(I2448:L2448)))</f>
        <v>0.65761583510943422</v>
      </c>
      <c r="N2448" s="27">
        <v>1.5236160020081067</v>
      </c>
      <c r="O2448" s="27">
        <v>-0.33103853787493531</v>
      </c>
      <c r="P2448" s="27">
        <v>0.40271954517001785</v>
      </c>
      <c r="Q2448" s="76">
        <f t="shared" si="344"/>
        <v>1.2044065083261553</v>
      </c>
      <c r="R2448" s="76">
        <f t="shared" si="345"/>
        <v>1.4262480215875351</v>
      </c>
      <c r="S2448" s="77">
        <f t="shared" si="346"/>
        <v>6.2165054384543594E-3</v>
      </c>
      <c r="T2448" s="76">
        <f t="shared" si="347"/>
        <v>0.73305866003347242</v>
      </c>
      <c r="U2448" s="43">
        <f t="shared" si="348"/>
        <v>1.0250268155967279</v>
      </c>
      <c r="V2448" s="43">
        <f t="shared" si="349"/>
        <v>1.0556980174593154</v>
      </c>
      <c r="W2448" s="43">
        <f t="shared" si="350"/>
        <v>0.9930519869735398</v>
      </c>
      <c r="X2448" s="43">
        <f t="shared" si="351"/>
        <v>1.0139123928540421</v>
      </c>
      <c r="Y2448" s="41">
        <f t="shared" si="343"/>
        <v>55.698017459315352</v>
      </c>
    </row>
    <row r="2449" spans="8:25" x14ac:dyDescent="0.25">
      <c r="H2449" s="3">
        <v>2447</v>
      </c>
      <c r="I2449" s="15">
        <f>INDEX(Random!$F$2:$F$10003,($H2449-1)*$L$2 + I$2)</f>
        <v>-1.5847515675938233</v>
      </c>
      <c r="J2449" s="15">
        <f>INDEX(Random!$F$2:$F$10003,($H2449-1)*$L$2 + J$2)</f>
        <v>1.0873382503068969</v>
      </c>
      <c r="K2449" s="15">
        <f>INDEX(Random!$F$2:$F$10003,($H2449-1)*$L$2 + K$2)</f>
        <v>-0.89518653966370498</v>
      </c>
      <c r="L2449" s="33">
        <f>INDEX(Random!$F$2:$F$10003,($H2449-1)*$L$2 + L$2)</f>
        <v>0.5984485284804556</v>
      </c>
      <c r="M2449" s="27">
        <f t="array" ref="M2449:P2449">TRANSPOSE(MMULT($B$28:$E$31, TRANSPOSE(I2449:L2449)))</f>
        <v>-1.5847515675938233</v>
      </c>
      <c r="N2449" s="27">
        <v>-0.57254584077207882</v>
      </c>
      <c r="O2449" s="27">
        <v>-1.5635205193009933</v>
      </c>
      <c r="P2449" s="27">
        <v>-0.11984537992538496</v>
      </c>
      <c r="Q2449" s="76">
        <f t="shared" si="344"/>
        <v>1.1222687973253349</v>
      </c>
      <c r="R2449" s="76">
        <f t="shared" si="345"/>
        <v>1.3225813679400464</v>
      </c>
      <c r="S2449" s="77">
        <f t="shared" si="346"/>
        <v>5.8992630600948398E-3</v>
      </c>
      <c r="T2449" s="76">
        <f t="shared" si="347"/>
        <v>0.72373325005920408</v>
      </c>
      <c r="U2449" s="43">
        <f t="shared" si="348"/>
        <v>0.95512238070241262</v>
      </c>
      <c r="V2449" s="43">
        <f t="shared" si="349"/>
        <v>0.97896474310884263</v>
      </c>
      <c r="W2449" s="43">
        <f t="shared" si="350"/>
        <v>0.94237429074997436</v>
      </c>
      <c r="X2449" s="43">
        <f t="shared" si="351"/>
        <v>1.0010141771219974</v>
      </c>
      <c r="Y2449" s="41">
        <f t="shared" si="343"/>
        <v>1.0141771219973617</v>
      </c>
    </row>
    <row r="2450" spans="8:25" x14ac:dyDescent="0.25">
      <c r="H2450" s="3">
        <v>2448</v>
      </c>
      <c r="I2450" s="15">
        <f>INDEX(Random!$F$2:$F$10003,($H2450-1)*$L$2 + I$2)</f>
        <v>0.15243198464084956</v>
      </c>
      <c r="J2450" s="15">
        <f>INDEX(Random!$F$2:$F$10003,($H2450-1)*$L$2 + J$2)</f>
        <v>0.2708878514371586</v>
      </c>
      <c r="K2450" s="15">
        <f>INDEX(Random!$F$2:$F$10003,($H2450-1)*$L$2 + K$2)</f>
        <v>2.0023896180365632</v>
      </c>
      <c r="L2450" s="33">
        <f>INDEX(Random!$F$2:$F$10003,($H2450-1)*$L$2 + L$2)</f>
        <v>-1.7356593330741121</v>
      </c>
      <c r="M2450" s="27">
        <f t="array" ref="M2450:P2450">TRANSPOSE(MMULT($B$28:$E$31, TRANSPOSE(I2450:L2450)))</f>
        <v>0.15243198464084956</v>
      </c>
      <c r="N2450" s="27">
        <v>0.2873363885900706</v>
      </c>
      <c r="O2450" s="27">
        <v>1.7547766650529062</v>
      </c>
      <c r="P2450" s="27">
        <v>-1.2836737892022068</v>
      </c>
      <c r="Q2450" s="76">
        <f t="shared" si="344"/>
        <v>1.1853921286627696</v>
      </c>
      <c r="R2450" s="76">
        <f t="shared" si="345"/>
        <v>1.3641631571781738</v>
      </c>
      <c r="S2450" s="77">
        <f t="shared" si="346"/>
        <v>6.792744575554688E-3</v>
      </c>
      <c r="T2450" s="76">
        <f t="shared" si="347"/>
        <v>0.70338830205123648</v>
      </c>
      <c r="U2450" s="43">
        <f t="shared" si="348"/>
        <v>1.0088443648193783</v>
      </c>
      <c r="V2450" s="43">
        <f t="shared" si="349"/>
        <v>1.0097432695619348</v>
      </c>
      <c r="W2450" s="43">
        <f t="shared" si="350"/>
        <v>1.0851029673410044</v>
      </c>
      <c r="X2450" s="43">
        <f t="shared" si="351"/>
        <v>0.97287455332121231</v>
      </c>
      <c r="Y2450" s="41">
        <f t="shared" si="343"/>
        <v>85.102967341004415</v>
      </c>
    </row>
    <row r="2451" spans="8:25" x14ac:dyDescent="0.25">
      <c r="H2451" s="3">
        <v>2449</v>
      </c>
      <c r="I2451" s="15">
        <f>INDEX(Random!$F$2:$F$10003,($H2451-1)*$L$2 + I$2)</f>
        <v>-0.93973071116433782</v>
      </c>
      <c r="J2451" s="15">
        <f>INDEX(Random!$F$2:$F$10003,($H2451-1)*$L$2 + J$2)</f>
        <v>0.2628929178382659</v>
      </c>
      <c r="K2451" s="15">
        <f>INDEX(Random!$F$2:$F$10003,($H2451-1)*$L$2 + K$2)</f>
        <v>-0.24446221281169167</v>
      </c>
      <c r="L2451" s="33">
        <f>INDEX(Random!$F$2:$F$10003,($H2451-1)*$L$2 + L$2)</f>
        <v>-0.58283619374159101</v>
      </c>
      <c r="M2451" s="27">
        <f t="array" ref="M2451:P2451">TRANSPOSE(MMULT($B$28:$E$31, TRANSPOSE(I2451:L2451)))</f>
        <v>-0.93973071116433782</v>
      </c>
      <c r="N2451" s="27">
        <v>-0.5757370263984416</v>
      </c>
      <c r="O2451" s="27">
        <v>-0.71348702446609535</v>
      </c>
      <c r="P2451" s="27">
        <v>-0.9193818438621939</v>
      </c>
      <c r="Q2451" s="76">
        <f t="shared" si="344"/>
        <v>1.1453044595467985</v>
      </c>
      <c r="R2451" s="76">
        <f t="shared" si="345"/>
        <v>1.3224294349720087</v>
      </c>
      <c r="S2451" s="77">
        <f t="shared" si="346"/>
        <v>6.1162787339103103E-3</v>
      </c>
      <c r="T2451" s="76">
        <f t="shared" si="347"/>
        <v>0.70969424893614064</v>
      </c>
      <c r="U2451" s="43">
        <f t="shared" si="348"/>
        <v>0.97472719961429655</v>
      </c>
      <c r="V2451" s="43">
        <f t="shared" si="349"/>
        <v>0.97885228347298947</v>
      </c>
      <c r="W2451" s="43">
        <f t="shared" si="350"/>
        <v>0.97704133129557669</v>
      </c>
      <c r="X2451" s="43">
        <f t="shared" si="351"/>
        <v>0.98159647155759433</v>
      </c>
      <c r="Y2451" s="41">
        <f t="shared" si="343"/>
        <v>0</v>
      </c>
    </row>
    <row r="2452" spans="8:25" x14ac:dyDescent="0.25">
      <c r="H2452" s="3">
        <v>2450</v>
      </c>
      <c r="I2452" s="15">
        <f>INDEX(Random!$F$2:$F$10003,($H2452-1)*$L$2 + I$2)</f>
        <v>1.8294535776798437</v>
      </c>
      <c r="J2452" s="15">
        <f>INDEX(Random!$F$2:$F$10003,($H2452-1)*$L$2 + J$2)</f>
        <v>1.3788660331247782</v>
      </c>
      <c r="K2452" s="15">
        <f>INDEX(Random!$F$2:$F$10003,($H2452-1)*$L$2 + K$2)</f>
        <v>0.76929402312452144</v>
      </c>
      <c r="L2452" s="33">
        <f>INDEX(Random!$F$2:$F$10003,($H2452-1)*$L$2 + L$2)</f>
        <v>1.260510908198452</v>
      </c>
      <c r="M2452" s="27">
        <f t="array" ref="M2452:P2452">TRANSPOSE(MMULT($B$28:$E$31, TRANSPOSE(I2452:L2452)))</f>
        <v>1.8294535776798437</v>
      </c>
      <c r="N2452" s="27">
        <v>2.2903799632495438</v>
      </c>
      <c r="O2452" s="27">
        <v>1.7438914428033954</v>
      </c>
      <c r="P2452" s="27">
        <v>2.3136684832277661</v>
      </c>
      <c r="Q2452" s="76">
        <f t="shared" si="344"/>
        <v>1.2496953608515715</v>
      </c>
      <c r="R2452" s="76">
        <f t="shared" si="345"/>
        <v>1.4661658641056723</v>
      </c>
      <c r="S2452" s="77">
        <f t="shared" si="346"/>
        <v>6.7896028296194934E-3</v>
      </c>
      <c r="T2452" s="76">
        <f t="shared" si="347"/>
        <v>0.76819528256438097</v>
      </c>
      <c r="U2452" s="43">
        <f t="shared" si="348"/>
        <v>1.0635705198736778</v>
      </c>
      <c r="V2452" s="43">
        <f t="shared" si="349"/>
        <v>1.0852449031130069</v>
      </c>
      <c r="W2452" s="43">
        <f t="shared" si="350"/>
        <v>1.0846010909935293</v>
      </c>
      <c r="X2452" s="43">
        <f t="shared" si="351"/>
        <v>1.0625107642660871</v>
      </c>
      <c r="Y2452" s="41">
        <f t="shared" si="343"/>
        <v>85.244903113006927</v>
      </c>
    </row>
    <row r="2453" spans="8:25" x14ac:dyDescent="0.25">
      <c r="H2453" s="3">
        <v>2451</v>
      </c>
      <c r="I2453" s="15">
        <f>INDEX(Random!$F$2:$F$10003,($H2453-1)*$L$2 + I$2)</f>
        <v>-0.69675408400530603</v>
      </c>
      <c r="J2453" s="15">
        <f>INDEX(Random!$F$2:$F$10003,($H2453-1)*$L$2 + J$2)</f>
        <v>0.87078133751049058</v>
      </c>
      <c r="K2453" s="15">
        <f>INDEX(Random!$F$2:$F$10003,($H2453-1)*$L$2 + K$2)</f>
        <v>-2.0590547824782317</v>
      </c>
      <c r="L2453" s="33">
        <f>INDEX(Random!$F$2:$F$10003,($H2453-1)*$L$2 + L$2)</f>
        <v>-1.3623883229447298</v>
      </c>
      <c r="M2453" s="27">
        <f t="array" ref="M2453:P2453">TRANSPOSE(MMULT($B$28:$E$31, TRANSPOSE(I2453:L2453)))</f>
        <v>-0.69675408400530603</v>
      </c>
      <c r="N2453" s="27">
        <v>-8.7933807002574804E-3</v>
      </c>
      <c r="O2453" s="27">
        <v>-2.0389640170476402</v>
      </c>
      <c r="P2453" s="27">
        <v>-1.2627889217929649</v>
      </c>
      <c r="Q2453" s="76">
        <f t="shared" si="344"/>
        <v>1.1541039810814329</v>
      </c>
      <c r="R2453" s="76">
        <f t="shared" si="345"/>
        <v>1.3496975054054503</v>
      </c>
      <c r="S2453" s="77">
        <f t="shared" si="346"/>
        <v>5.7812567473521734E-3</v>
      </c>
      <c r="T2453" s="76">
        <f t="shared" si="347"/>
        <v>0.70374830334590455</v>
      </c>
      <c r="U2453" s="43">
        <f t="shared" si="348"/>
        <v>0.9822161541118577</v>
      </c>
      <c r="V2453" s="43">
        <f t="shared" si="349"/>
        <v>0.99903590333490033</v>
      </c>
      <c r="W2453" s="43">
        <f t="shared" si="350"/>
        <v>0.92352344206903725</v>
      </c>
      <c r="X2453" s="43">
        <f t="shared" si="351"/>
        <v>0.97337248042310454</v>
      </c>
      <c r="Y2453" s="41">
        <f t="shared" si="343"/>
        <v>0</v>
      </c>
    </row>
    <row r="2454" spans="8:25" x14ac:dyDescent="0.25">
      <c r="H2454" s="3">
        <v>2452</v>
      </c>
      <c r="I2454" s="15">
        <f>INDEX(Random!$F$2:$F$10003,($H2454-1)*$L$2 + I$2)</f>
        <v>-0.64175385344386726</v>
      </c>
      <c r="J2454" s="15">
        <f>INDEX(Random!$F$2:$F$10003,($H2454-1)*$L$2 + J$2)</f>
        <v>-0.27316203294444308</v>
      </c>
      <c r="K2454" s="15">
        <f>INDEX(Random!$F$2:$F$10003,($H2454-1)*$L$2 + K$2)</f>
        <v>0.91025385021377825</v>
      </c>
      <c r="L2454" s="33">
        <f>INDEX(Random!$F$2:$F$10003,($H2454-1)*$L$2 + L$2)</f>
        <v>-0.44529782537060775</v>
      </c>
      <c r="M2454" s="27">
        <f t="array" ref="M2454:P2454">TRANSPOSE(MMULT($B$28:$E$31, TRANSPOSE(I2454:L2454)))</f>
        <v>-0.64175385344386726</v>
      </c>
      <c r="N2454" s="27">
        <v>-0.67321035619110248</v>
      </c>
      <c r="O2454" s="27">
        <v>0.37506370561648544</v>
      </c>
      <c r="P2454" s="27">
        <v>-0.77953712812270026</v>
      </c>
      <c r="Q2454" s="76">
        <f t="shared" si="344"/>
        <v>1.1561052076797882</v>
      </c>
      <c r="R2454" s="76">
        <f t="shared" si="345"/>
        <v>1.3177971096165546</v>
      </c>
      <c r="S2454" s="77">
        <f t="shared" si="346"/>
        <v>6.4058860793593892E-3</v>
      </c>
      <c r="T2454" s="76">
        <f t="shared" si="347"/>
        <v>0.71212997044988058</v>
      </c>
      <c r="U2454" s="43">
        <f t="shared" si="348"/>
        <v>0.98391932568492613</v>
      </c>
      <c r="V2454" s="43">
        <f t="shared" si="349"/>
        <v>0.97542347121876727</v>
      </c>
      <c r="W2454" s="43">
        <f t="shared" si="350"/>
        <v>1.0233044855206692</v>
      </c>
      <c r="X2454" s="43">
        <f t="shared" si="351"/>
        <v>0.98496538098185427</v>
      </c>
      <c r="Y2454" s="41">
        <f t="shared" si="343"/>
        <v>23.304485520669218</v>
      </c>
    </row>
    <row r="2455" spans="8:25" x14ac:dyDescent="0.25">
      <c r="H2455" s="3">
        <v>2453</v>
      </c>
      <c r="I2455" s="15">
        <f>INDEX(Random!$F$2:$F$10003,($H2455-1)*$L$2 + I$2)</f>
        <v>-0.22472011867096997</v>
      </c>
      <c r="J2455" s="15">
        <f>INDEX(Random!$F$2:$F$10003,($H2455-1)*$L$2 + J$2)</f>
        <v>-1.0985396849053852</v>
      </c>
      <c r="K2455" s="15">
        <f>INDEX(Random!$F$2:$F$10003,($H2455-1)*$L$2 + K$2)</f>
        <v>-1.2516456470378101</v>
      </c>
      <c r="L2455" s="33">
        <f>INDEX(Random!$F$2:$F$10003,($H2455-1)*$L$2 + L$2)</f>
        <v>-0.45087141599224939</v>
      </c>
      <c r="M2455" s="27">
        <f t="array" ref="M2455:P2455">TRANSPOSE(MMULT($B$28:$E$31, TRANSPOSE(I2455:L2455)))</f>
        <v>-0.22472011867096997</v>
      </c>
      <c r="N2455" s="27">
        <v>-0.85611100337963086</v>
      </c>
      <c r="O2455" s="27">
        <v>-1.2248855676153103</v>
      </c>
      <c r="P2455" s="27">
        <v>-0.72035580676383337</v>
      </c>
      <c r="Q2455" s="76">
        <f t="shared" si="344"/>
        <v>1.1713926485327235</v>
      </c>
      <c r="R2455" s="76">
        <f t="shared" si="345"/>
        <v>1.3091486793336164</v>
      </c>
      <c r="S2455" s="77">
        <f t="shared" si="346"/>
        <v>5.9847790646813401E-3</v>
      </c>
      <c r="T2455" s="76">
        <f t="shared" si="347"/>
        <v>0.71316326679837949</v>
      </c>
      <c r="U2455" s="43">
        <f t="shared" si="348"/>
        <v>0.99692991364487105</v>
      </c>
      <c r="V2455" s="43">
        <f t="shared" si="349"/>
        <v>0.96902196841866506</v>
      </c>
      <c r="W2455" s="43">
        <f t="shared" si="350"/>
        <v>0.95603499435804151</v>
      </c>
      <c r="X2455" s="43">
        <f t="shared" si="351"/>
        <v>0.98639455988710856</v>
      </c>
      <c r="Y2455" s="41">
        <f t="shared" si="343"/>
        <v>0</v>
      </c>
    </row>
    <row r="2456" spans="8:25" x14ac:dyDescent="0.25">
      <c r="H2456" s="3">
        <v>2454</v>
      </c>
      <c r="I2456" s="15">
        <f>INDEX(Random!$F$2:$F$10003,($H2456-1)*$L$2 + I$2)</f>
        <v>-0.43837772407067038</v>
      </c>
      <c r="J2456" s="15">
        <f>INDEX(Random!$F$2:$F$10003,($H2456-1)*$L$2 + J$2)</f>
        <v>-0.58125304579632042</v>
      </c>
      <c r="K2456" s="15">
        <f>INDEX(Random!$F$2:$F$10003,($H2456-1)*$L$2 + K$2)</f>
        <v>0.53326918733368844</v>
      </c>
      <c r="L2456" s="33">
        <f>INDEX(Random!$F$2:$F$10003,($H2456-1)*$L$2 + L$2)</f>
        <v>-0.84309598808591546</v>
      </c>
      <c r="M2456" s="27">
        <f t="array" ref="M2456:P2456">TRANSPOSE(MMULT($B$28:$E$31, TRANSPOSE(I2456:L2456)))</f>
        <v>-0.43837772407067038</v>
      </c>
      <c r="N2456" s="27">
        <v>-0.70399671440316469</v>
      </c>
      <c r="O2456" s="27">
        <v>0.15960395549058232</v>
      </c>
      <c r="P2456" s="27">
        <v>-1.0566948462389054</v>
      </c>
      <c r="Q2456" s="76">
        <f t="shared" si="344"/>
        <v>1.1635353948223255</v>
      </c>
      <c r="R2456" s="76">
        <f t="shared" si="345"/>
        <v>1.3163373924155251</v>
      </c>
      <c r="S2456" s="77">
        <f t="shared" si="346"/>
        <v>6.3474948815282484E-3</v>
      </c>
      <c r="T2456" s="76">
        <f t="shared" si="347"/>
        <v>0.70731072938665895</v>
      </c>
      <c r="U2456" s="43">
        <f t="shared" si="348"/>
        <v>0.99024288921048975</v>
      </c>
      <c r="V2456" s="43">
        <f t="shared" si="349"/>
        <v>0.97434299956737602</v>
      </c>
      <c r="W2456" s="43">
        <f t="shared" si="350"/>
        <v>1.0139768181355029</v>
      </c>
      <c r="X2456" s="43">
        <f t="shared" si="351"/>
        <v>0.97829976402027519</v>
      </c>
      <c r="Y2456" s="41">
        <f t="shared" si="343"/>
        <v>13.976818135502889</v>
      </c>
    </row>
    <row r="2457" spans="8:25" x14ac:dyDescent="0.25">
      <c r="H2457" s="3">
        <v>2455</v>
      </c>
      <c r="I2457" s="15">
        <f>INDEX(Random!$F$2:$F$10003,($H2457-1)*$L$2 + I$2)</f>
        <v>-0.57551438053716497</v>
      </c>
      <c r="J2457" s="15">
        <f>INDEX(Random!$F$2:$F$10003,($H2457-1)*$L$2 + J$2)</f>
        <v>-0.86667311994359608</v>
      </c>
      <c r="K2457" s="15">
        <f>INDEX(Random!$F$2:$F$10003,($H2457-1)*$L$2 + K$2)</f>
        <v>-0.74973209537319041</v>
      </c>
      <c r="L2457" s="33">
        <f>INDEX(Random!$F$2:$F$10003,($H2457-1)*$L$2 + L$2)</f>
        <v>-0.19261747353844169</v>
      </c>
      <c r="M2457" s="27">
        <f t="array" ref="M2457:P2457">TRANSPOSE(MMULT($B$28:$E$31, TRANSPOSE(I2457:L2457)))</f>
        <v>-0.57551438053716497</v>
      </c>
      <c r="N2457" s="27">
        <v>-0.98830482659939534</v>
      </c>
      <c r="O2457" s="27">
        <v>-0.99355732076422987</v>
      </c>
      <c r="P2457" s="27">
        <v>-0.65455760116465012</v>
      </c>
      <c r="Q2457" s="76">
        <f t="shared" si="344"/>
        <v>1.158519989764313</v>
      </c>
      <c r="R2457" s="76">
        <f t="shared" si="345"/>
        <v>1.3029332712710426</v>
      </c>
      <c r="S2457" s="77">
        <f t="shared" si="346"/>
        <v>6.0439083106107287E-3</v>
      </c>
      <c r="T2457" s="76">
        <f t="shared" si="347"/>
        <v>0.71431385310374529</v>
      </c>
      <c r="U2457" s="43">
        <f t="shared" si="348"/>
        <v>0.98597445937388339</v>
      </c>
      <c r="V2457" s="43">
        <f t="shared" si="349"/>
        <v>0.96442137029684871</v>
      </c>
      <c r="W2457" s="43">
        <f t="shared" si="350"/>
        <v>0.96548056080043587</v>
      </c>
      <c r="X2457" s="43">
        <f t="shared" si="351"/>
        <v>0.98798596556534624</v>
      </c>
      <c r="Y2457" s="41">
        <f t="shared" si="343"/>
        <v>0</v>
      </c>
    </row>
    <row r="2458" spans="8:25" x14ac:dyDescent="0.25">
      <c r="H2458" s="3">
        <v>2456</v>
      </c>
      <c r="I2458" s="15">
        <f>INDEX(Random!$F$2:$F$10003,($H2458-1)*$L$2 + I$2)</f>
        <v>-2.3677578386433566</v>
      </c>
      <c r="J2458" s="15">
        <f>INDEX(Random!$F$2:$F$10003,($H2458-1)*$L$2 + J$2)</f>
        <v>1.5127391917212851</v>
      </c>
      <c r="K2458" s="15">
        <f>INDEX(Random!$F$2:$F$10003,($H2458-1)*$L$2 + K$2)</f>
        <v>-1.7988467355692475</v>
      </c>
      <c r="L2458" s="33">
        <f>INDEX(Random!$F$2:$F$10003,($H2458-1)*$L$2 + L$2)</f>
        <v>0.81369942879689716</v>
      </c>
      <c r="M2458" s="27">
        <f t="array" ref="M2458:P2458">TRANSPOSE(MMULT($B$28:$E$31, TRANSPOSE(I2458:L2458)))</f>
        <v>-2.3677578386433566</v>
      </c>
      <c r="N2458" s="27">
        <v>-0.92461646655480079</v>
      </c>
      <c r="O2458" s="27">
        <v>-2.7235825440177646</v>
      </c>
      <c r="P2458" s="27">
        <v>-0.26436536255484222</v>
      </c>
      <c r="Q2458" s="76">
        <f t="shared" si="344"/>
        <v>1.0949269521510123</v>
      </c>
      <c r="R2458" s="76">
        <f t="shared" si="345"/>
        <v>1.3059240391473121</v>
      </c>
      <c r="S2458" s="77">
        <f t="shared" si="346"/>
        <v>5.6154672649329244E-3</v>
      </c>
      <c r="T2458" s="76">
        <f t="shared" si="347"/>
        <v>0.72117523041254772</v>
      </c>
      <c r="U2458" s="43">
        <f t="shared" si="348"/>
        <v>0.93185272523490403</v>
      </c>
      <c r="V2458" s="43">
        <f t="shared" si="349"/>
        <v>0.96663511409867664</v>
      </c>
      <c r="W2458" s="43">
        <f t="shared" si="350"/>
        <v>0.89703949919056303</v>
      </c>
      <c r="X2458" s="43">
        <f t="shared" si="351"/>
        <v>0.99747611398692637</v>
      </c>
      <c r="Y2458" s="41">
        <f t="shared" si="343"/>
        <v>0</v>
      </c>
    </row>
    <row r="2459" spans="8:25" x14ac:dyDescent="0.25">
      <c r="H2459" s="3">
        <v>2457</v>
      </c>
      <c r="I2459" s="15">
        <f>INDEX(Random!$F$2:$F$10003,($H2459-1)*$L$2 + I$2)</f>
        <v>-1.6966508522720058</v>
      </c>
      <c r="J2459" s="15">
        <f>INDEX(Random!$F$2:$F$10003,($H2459-1)*$L$2 + J$2)</f>
        <v>-8.1820969109118499E-2</v>
      </c>
      <c r="K2459" s="15">
        <f>INDEX(Random!$F$2:$F$10003,($H2459-1)*$L$2 + K$2)</f>
        <v>0.25815152554720355</v>
      </c>
      <c r="L2459" s="33">
        <f>INDEX(Random!$F$2:$F$10003,($H2459-1)*$L$2 + L$2)</f>
        <v>-1.0647986892253207</v>
      </c>
      <c r="M2459" s="27">
        <f t="array" ref="M2459:P2459">TRANSPOSE(MMULT($B$28:$E$31, TRANSPOSE(I2459:L2459)))</f>
        <v>-1.6966508522720058</v>
      </c>
      <c r="N2459" s="27">
        <v>-1.3836964109356893</v>
      </c>
      <c r="O2459" s="27">
        <v>-0.74384576202534403</v>
      </c>
      <c r="P2459" s="27">
        <v>-1.802696150733039</v>
      </c>
      <c r="Q2459" s="76">
        <f t="shared" si="344"/>
        <v>1.1183199570216416</v>
      </c>
      <c r="R2459" s="76">
        <f t="shared" si="345"/>
        <v>1.284518561951107</v>
      </c>
      <c r="S2459" s="77">
        <f t="shared" si="346"/>
        <v>6.1083923164258645E-3</v>
      </c>
      <c r="T2459" s="76">
        <f t="shared" si="347"/>
        <v>0.6945006106542605</v>
      </c>
      <c r="U2459" s="43">
        <f t="shared" si="348"/>
        <v>0.95176166555033315</v>
      </c>
      <c r="V2459" s="43">
        <f t="shared" si="349"/>
        <v>0.95079094148860621</v>
      </c>
      <c r="W2459" s="43">
        <f t="shared" si="350"/>
        <v>0.97578152019582498</v>
      </c>
      <c r="X2459" s="43">
        <f t="shared" si="351"/>
        <v>0.96058175747477248</v>
      </c>
      <c r="Y2459" s="41">
        <f t="shared" si="343"/>
        <v>0</v>
      </c>
    </row>
    <row r="2460" spans="8:25" x14ac:dyDescent="0.25">
      <c r="H2460" s="3">
        <v>2458</v>
      </c>
      <c r="I2460" s="15">
        <f>INDEX(Random!$F$2:$F$10003,($H2460-1)*$L$2 + I$2)</f>
        <v>-1.322786793667335</v>
      </c>
      <c r="J2460" s="15">
        <f>INDEX(Random!$F$2:$F$10003,($H2460-1)*$L$2 + J$2)</f>
        <v>1.5654922666882298</v>
      </c>
      <c r="K2460" s="15">
        <f>INDEX(Random!$F$2:$F$10003,($H2460-1)*$L$2 + K$2)</f>
        <v>1.091286735948549</v>
      </c>
      <c r="L2460" s="33">
        <f>INDEX(Random!$F$2:$F$10003,($H2460-1)*$L$2 + L$2)</f>
        <v>-0.85591764897681311</v>
      </c>
      <c r="M2460" s="27">
        <f t="array" ref="M2460:P2460">TRANSPOSE(MMULT($B$28:$E$31, TRANSPOSE(I2460:L2460)))</f>
        <v>-1.322786793667335</v>
      </c>
      <c r="N2460" s="27">
        <v>-7.0935286181412982E-2</v>
      </c>
      <c r="O2460" s="27">
        <v>0.25193453565513624</v>
      </c>
      <c r="P2460" s="27">
        <v>-1.0696089070446697</v>
      </c>
      <c r="Q2460" s="76">
        <f t="shared" si="344"/>
        <v>1.1315679514487484</v>
      </c>
      <c r="R2460" s="76">
        <f t="shared" si="345"/>
        <v>1.3466814603803072</v>
      </c>
      <c r="S2460" s="77">
        <f t="shared" si="346"/>
        <v>6.3724517005152763E-3</v>
      </c>
      <c r="T2460" s="76">
        <f t="shared" si="347"/>
        <v>0.70708697556845024</v>
      </c>
      <c r="U2460" s="43">
        <f t="shared" si="348"/>
        <v>0.96303655442446667</v>
      </c>
      <c r="V2460" s="43">
        <f t="shared" si="349"/>
        <v>0.99680344957831768</v>
      </c>
      <c r="W2460" s="43">
        <f t="shared" si="350"/>
        <v>1.0179635304337502</v>
      </c>
      <c r="X2460" s="43">
        <f t="shared" si="351"/>
        <v>0.97799028432704049</v>
      </c>
      <c r="Y2460" s="41">
        <f t="shared" si="343"/>
        <v>17.963530433750208</v>
      </c>
    </row>
    <row r="2461" spans="8:25" x14ac:dyDescent="0.25">
      <c r="H2461" s="3">
        <v>2459</v>
      </c>
      <c r="I2461" s="15">
        <f>INDEX(Random!$F$2:$F$10003,($H2461-1)*$L$2 + I$2)</f>
        <v>-0.98694355743634632</v>
      </c>
      <c r="J2461" s="15">
        <f>INDEX(Random!$F$2:$F$10003,($H2461-1)*$L$2 + J$2)</f>
        <v>1.5959265184894011</v>
      </c>
      <c r="K2461" s="15">
        <f>INDEX(Random!$F$2:$F$10003,($H2461-1)*$L$2 + K$2)</f>
        <v>1.2914253859946776</v>
      </c>
      <c r="L2461" s="33">
        <f>INDEX(Random!$F$2:$F$10003,($H2461-1)*$L$2 + L$2)</f>
        <v>-2.1080946228145176</v>
      </c>
      <c r="M2461" s="27">
        <f t="array" ref="M2461:P2461">TRANSPOSE(MMULT($B$28:$E$31, TRANSPOSE(I2461:L2461)))</f>
        <v>-0.98694355743634632</v>
      </c>
      <c r="N2461" s="27">
        <v>0.21176785314649715</v>
      </c>
      <c r="O2461" s="27">
        <v>0.60743599007611149</v>
      </c>
      <c r="P2461" s="27">
        <v>-1.8970016992027967</v>
      </c>
      <c r="Q2461" s="76">
        <f t="shared" si="344"/>
        <v>1.1436024233720006</v>
      </c>
      <c r="R2461" s="76">
        <f t="shared" si="345"/>
        <v>1.3604570394217572</v>
      </c>
      <c r="S2461" s="77">
        <f t="shared" si="346"/>
        <v>6.4694628905133961E-3</v>
      </c>
      <c r="T2461" s="76">
        <f t="shared" si="347"/>
        <v>0.69289782907491904</v>
      </c>
      <c r="U2461" s="43">
        <f t="shared" si="348"/>
        <v>0.97327865818893666</v>
      </c>
      <c r="V2461" s="43">
        <f t="shared" si="349"/>
        <v>1.007000029179687</v>
      </c>
      <c r="W2461" s="43">
        <f t="shared" si="350"/>
        <v>1.0334605256411176</v>
      </c>
      <c r="X2461" s="43">
        <f t="shared" si="351"/>
        <v>0.9583649088173154</v>
      </c>
      <c r="Y2461" s="41">
        <f t="shared" si="343"/>
        <v>33.46052564111757</v>
      </c>
    </row>
    <row r="2462" spans="8:25" x14ac:dyDescent="0.25">
      <c r="H2462" s="3">
        <v>2460</v>
      </c>
      <c r="I2462" s="15">
        <f>INDEX(Random!$F$2:$F$10003,($H2462-1)*$L$2 + I$2)</f>
        <v>-0.54487074512186007</v>
      </c>
      <c r="J2462" s="15">
        <f>INDEX(Random!$F$2:$F$10003,($H2462-1)*$L$2 + J$2)</f>
        <v>0.25250710008490418</v>
      </c>
      <c r="K2462" s="15">
        <f>INDEX(Random!$F$2:$F$10003,($H2462-1)*$L$2 + K$2)</f>
        <v>1.4984090403966634</v>
      </c>
      <c r="L2462" s="33">
        <f>INDEX(Random!$F$2:$F$10003,($H2462-1)*$L$2 + L$2)</f>
        <v>-0.87383982399739013</v>
      </c>
      <c r="M2462" s="27">
        <f t="array" ref="M2462:P2462">TRANSPOSE(MMULT($B$28:$E$31, TRANSPOSE(I2462:L2462)))</f>
        <v>-0.54487074512186007</v>
      </c>
      <c r="N2462" s="27">
        <v>-0.27191446880327086</v>
      </c>
      <c r="O2462" s="27">
        <v>0.94631796889291409</v>
      </c>
      <c r="P2462" s="27">
        <v>-0.96224555895916242</v>
      </c>
      <c r="Q2462" s="76">
        <f t="shared" si="344"/>
        <v>1.1596388194882621</v>
      </c>
      <c r="R2462" s="76">
        <f t="shared" si="345"/>
        <v>1.3369730463267429</v>
      </c>
      <c r="S2462" s="77">
        <f t="shared" si="346"/>
        <v>6.5633134451969491E-3</v>
      </c>
      <c r="T2462" s="76">
        <f t="shared" si="347"/>
        <v>0.70894934690187683</v>
      </c>
      <c r="U2462" s="43">
        <f t="shared" si="348"/>
        <v>0.9869266548836273</v>
      </c>
      <c r="V2462" s="43">
        <f t="shared" si="349"/>
        <v>0.98961735479403623</v>
      </c>
      <c r="W2462" s="43">
        <f t="shared" si="350"/>
        <v>1.0484526270282666</v>
      </c>
      <c r="X2462" s="43">
        <f t="shared" si="351"/>
        <v>0.98056617828751991</v>
      </c>
      <c r="Y2462" s="41">
        <f t="shared" si="343"/>
        <v>48.452627028266583</v>
      </c>
    </row>
    <row r="2463" spans="8:25" x14ac:dyDescent="0.25">
      <c r="H2463" s="3">
        <v>2461</v>
      </c>
      <c r="I2463" s="15">
        <f>INDEX(Random!$F$2:$F$10003,($H2463-1)*$L$2 + I$2)</f>
        <v>0.58458399989251741</v>
      </c>
      <c r="J2463" s="15">
        <f>INDEX(Random!$F$2:$F$10003,($H2463-1)*$L$2 + J$2)</f>
        <v>-0.20288452833089712</v>
      </c>
      <c r="K2463" s="15">
        <f>INDEX(Random!$F$2:$F$10003,($H2463-1)*$L$2 + K$2)</f>
        <v>-1.1654690143361706</v>
      </c>
      <c r="L2463" s="33">
        <f>INDEX(Random!$F$2:$F$10003,($H2463-1)*$L$2 + L$2)</f>
        <v>1.550990500308572</v>
      </c>
      <c r="M2463" s="27">
        <f t="array" ref="M2463:P2463">TRANSPOSE(MMULT($B$28:$E$31, TRANSPOSE(I2463:L2463)))</f>
        <v>0.58458399989251741</v>
      </c>
      <c r="N2463" s="27">
        <v>0.33381374593742041</v>
      </c>
      <c r="O2463" s="27">
        <v>-0.64621299577068636</v>
      </c>
      <c r="P2463" s="27">
        <v>1.5396941127900239</v>
      </c>
      <c r="Q2463" s="76">
        <f t="shared" si="344"/>
        <v>1.2016389523758557</v>
      </c>
      <c r="R2463" s="76">
        <f t="shared" si="345"/>
        <v>1.3664475649107581</v>
      </c>
      <c r="S2463" s="77">
        <f t="shared" si="346"/>
        <v>6.1337910923970158E-3</v>
      </c>
      <c r="T2463" s="76">
        <f t="shared" si="347"/>
        <v>0.75376571953026039</v>
      </c>
      <c r="U2463" s="43">
        <f t="shared" si="348"/>
        <v>1.0226714488305155</v>
      </c>
      <c r="V2463" s="43">
        <f t="shared" si="349"/>
        <v>1.0114341709183998</v>
      </c>
      <c r="W2463" s="43">
        <f t="shared" si="350"/>
        <v>0.97983883265128047</v>
      </c>
      <c r="X2463" s="43">
        <f t="shared" si="351"/>
        <v>1.0425528624208305</v>
      </c>
      <c r="Y2463" s="41">
        <f t="shared" si="343"/>
        <v>42.552862420830451</v>
      </c>
    </row>
    <row r="2464" spans="8:25" x14ac:dyDescent="0.25">
      <c r="H2464" s="3">
        <v>2462</v>
      </c>
      <c r="I2464" s="15">
        <f>INDEX(Random!$F$2:$F$10003,($H2464-1)*$L$2 + I$2)</f>
        <v>1.4216718103114614</v>
      </c>
      <c r="J2464" s="15">
        <f>INDEX(Random!$F$2:$F$10003,($H2464-1)*$L$2 + J$2)</f>
        <v>-1.5230423313689805</v>
      </c>
      <c r="K2464" s="15">
        <f>INDEX(Random!$F$2:$F$10003,($H2464-1)*$L$2 + K$2)</f>
        <v>-0.62913379457807816</v>
      </c>
      <c r="L2464" s="33">
        <f>INDEX(Random!$F$2:$F$10003,($H2464-1)*$L$2 + L$2)</f>
        <v>2.3317798629735043</v>
      </c>
      <c r="M2464" s="27">
        <f t="array" ref="M2464:P2464">TRANSPOSE(MMULT($B$28:$E$31, TRANSPOSE(I2464:L2464)))</f>
        <v>1.4216718103114614</v>
      </c>
      <c r="N2464" s="27">
        <v>0.17488974381285238</v>
      </c>
      <c r="O2464" s="27">
        <v>0.18762068993722436</v>
      </c>
      <c r="P2464" s="27">
        <v>2.3229186119452629</v>
      </c>
      <c r="Q2464" s="76">
        <f t="shared" si="344"/>
        <v>1.2337455250184397</v>
      </c>
      <c r="R2464" s="76">
        <f t="shared" si="345"/>
        <v>1.3586520788265173</v>
      </c>
      <c r="S2464" s="77">
        <f t="shared" si="346"/>
        <v>6.3550574163683893E-3</v>
      </c>
      <c r="T2464" s="76">
        <f t="shared" si="347"/>
        <v>0.76836939697172446</v>
      </c>
      <c r="U2464" s="43">
        <f t="shared" si="348"/>
        <v>1.0499961915050551</v>
      </c>
      <c r="V2464" s="43">
        <f t="shared" si="349"/>
        <v>1.0056640109744761</v>
      </c>
      <c r="W2464" s="43">
        <f t="shared" si="350"/>
        <v>1.0151848907936725</v>
      </c>
      <c r="X2464" s="43">
        <f t="shared" si="351"/>
        <v>1.062751586406258</v>
      </c>
      <c r="Y2464" s="41">
        <f t="shared" si="343"/>
        <v>62.751586406257999</v>
      </c>
    </row>
    <row r="2465" spans="8:25" x14ac:dyDescent="0.25">
      <c r="H2465" s="3">
        <v>2463</v>
      </c>
      <c r="I2465" s="15">
        <f>INDEX(Random!$F$2:$F$10003,($H2465-1)*$L$2 + I$2)</f>
        <v>-0.72454177952352183</v>
      </c>
      <c r="J2465" s="15">
        <f>INDEX(Random!$F$2:$F$10003,($H2465-1)*$L$2 + J$2)</f>
        <v>-1.2274002857784119</v>
      </c>
      <c r="K2465" s="15">
        <f>INDEX(Random!$F$2:$F$10003,($H2465-1)*$L$2 + K$2)</f>
        <v>1.2695364090778767</v>
      </c>
      <c r="L2465" s="33">
        <f>INDEX(Random!$F$2:$F$10003,($H2465-1)*$L$2 + L$2)</f>
        <v>-0.44375954013615737</v>
      </c>
      <c r="M2465" s="27">
        <f t="array" ref="M2465:P2465">TRANSPOSE(MMULT($B$28:$E$31, TRANSPOSE(I2465:L2465)))</f>
        <v>-0.72454177952352183</v>
      </c>
      <c r="N2465" s="27">
        <v>-1.3285398468373275</v>
      </c>
      <c r="O2465" s="27">
        <v>0.56834319871564909</v>
      </c>
      <c r="P2465" s="27">
        <v>-1.041560854042072</v>
      </c>
      <c r="Q2465" s="76">
        <f t="shared" si="344"/>
        <v>1.1530942215377196</v>
      </c>
      <c r="R2465" s="76">
        <f t="shared" si="345"/>
        <v>1.2870716825910877</v>
      </c>
      <c r="S2465" s="77">
        <f t="shared" si="346"/>
        <v>6.4587231667794882E-3</v>
      </c>
      <c r="T2465" s="76">
        <f t="shared" si="347"/>
        <v>0.70757303667212201</v>
      </c>
      <c r="U2465" s="43">
        <f t="shared" si="348"/>
        <v>0.9813567842874209</v>
      </c>
      <c r="V2465" s="43">
        <f t="shared" si="349"/>
        <v>0.95268074211035358</v>
      </c>
      <c r="W2465" s="43">
        <f t="shared" si="350"/>
        <v>1.0317449148210045</v>
      </c>
      <c r="X2465" s="43">
        <f t="shared" si="351"/>
        <v>0.97866256801123375</v>
      </c>
      <c r="Y2465" s="41">
        <f t="shared" si="343"/>
        <v>31.7449148210045</v>
      </c>
    </row>
    <row r="2466" spans="8:25" x14ac:dyDescent="0.25">
      <c r="H2466" s="3">
        <v>2464</v>
      </c>
      <c r="I2466" s="15">
        <f>INDEX(Random!$F$2:$F$10003,($H2466-1)*$L$2 + I$2)</f>
        <v>-0.68250021723732579</v>
      </c>
      <c r="J2466" s="15">
        <f>INDEX(Random!$F$2:$F$10003,($H2466-1)*$L$2 + J$2)</f>
        <v>-0.81704288087638299</v>
      </c>
      <c r="K2466" s="15">
        <f>INDEX(Random!$F$2:$F$10003,($H2466-1)*$L$2 + K$2)</f>
        <v>0.76590223366990484</v>
      </c>
      <c r="L2466" s="33">
        <f>INDEX(Random!$F$2:$F$10003,($H2466-1)*$L$2 + L$2)</f>
        <v>-0.68548562762580323</v>
      </c>
      <c r="M2466" s="27">
        <f t="array" ref="M2466:P2466">TRANSPOSE(MMULT($B$28:$E$31, TRANSPOSE(I2466:L2466)))</f>
        <v>-0.68250021723732579</v>
      </c>
      <c r="N2466" s="27">
        <v>-1.0416643784151636</v>
      </c>
      <c r="O2466" s="27">
        <v>0.20061218471219078</v>
      </c>
      <c r="P2466" s="27">
        <v>-1.1168439510632711</v>
      </c>
      <c r="Q2466" s="76">
        <f t="shared" si="344"/>
        <v>1.1546222864295037</v>
      </c>
      <c r="R2466" s="76">
        <f t="shared" si="345"/>
        <v>1.3004328119864692</v>
      </c>
      <c r="S2466" s="77">
        <f t="shared" si="346"/>
        <v>6.3585672572852451E-3</v>
      </c>
      <c r="T2466" s="76">
        <f t="shared" si="347"/>
        <v>0.70626916639986803</v>
      </c>
      <c r="U2466" s="43">
        <f t="shared" si="348"/>
        <v>0.98265726504638606</v>
      </c>
      <c r="V2466" s="43">
        <f t="shared" si="349"/>
        <v>0.96257054921278251</v>
      </c>
      <c r="W2466" s="43">
        <f t="shared" si="350"/>
        <v>1.0157455682564289</v>
      </c>
      <c r="X2466" s="43">
        <f t="shared" si="351"/>
        <v>0.97685915131378709</v>
      </c>
      <c r="Y2466" s="41">
        <f t="shared" si="343"/>
        <v>15.745568256428921</v>
      </c>
    </row>
    <row r="2467" spans="8:25" x14ac:dyDescent="0.25">
      <c r="H2467" s="3">
        <v>2465</v>
      </c>
      <c r="I2467" s="15">
        <f>INDEX(Random!$F$2:$F$10003,($H2467-1)*$L$2 + I$2)</f>
        <v>0.5452996565314373</v>
      </c>
      <c r="J2467" s="15">
        <f>INDEX(Random!$F$2:$F$10003,($H2467-1)*$L$2 + J$2)</f>
        <v>4.9497934685673387E-2</v>
      </c>
      <c r="K2467" s="15">
        <f>INDEX(Random!$F$2:$F$10003,($H2467-1)*$L$2 + K$2)</f>
        <v>-0.49698937219542177</v>
      </c>
      <c r="L2467" s="33">
        <f>INDEX(Random!$F$2:$F$10003,($H2467-1)*$L$2 + L$2)</f>
        <v>0.30082711887612668</v>
      </c>
      <c r="M2467" s="27">
        <f t="array" ref="M2467:P2467">TRANSPOSE(MMULT($B$28:$E$31, TRANSPOSE(I2467:L2467)))</f>
        <v>0.5452996565314373</v>
      </c>
      <c r="N2467" s="27">
        <v>0.45906863646945506</v>
      </c>
      <c r="O2467" s="27">
        <v>-0.10134543256458572</v>
      </c>
      <c r="P2467" s="27">
        <v>0.55554081702113489</v>
      </c>
      <c r="Q2467" s="76">
        <f t="shared" si="344"/>
        <v>1.200152895719121</v>
      </c>
      <c r="R2467" s="76">
        <f t="shared" si="345"/>
        <v>1.3726230302230749</v>
      </c>
      <c r="S2467" s="77">
        <f t="shared" si="346"/>
        <v>6.2774878667241898E-3</v>
      </c>
      <c r="T2467" s="76">
        <f t="shared" si="347"/>
        <v>0.73580846506355202</v>
      </c>
      <c r="U2467" s="43">
        <f t="shared" si="348"/>
        <v>1.021406719760954</v>
      </c>
      <c r="V2467" s="43">
        <f t="shared" si="349"/>
        <v>1.016005203718042</v>
      </c>
      <c r="W2467" s="43">
        <f t="shared" si="350"/>
        <v>1.0027935889335766</v>
      </c>
      <c r="X2467" s="43">
        <f t="shared" si="351"/>
        <v>1.0177157193133499</v>
      </c>
      <c r="Y2467" s="41">
        <f t="shared" si="343"/>
        <v>21.406719760953983</v>
      </c>
    </row>
    <row r="2468" spans="8:25" x14ac:dyDescent="0.25">
      <c r="H2468" s="3">
        <v>2466</v>
      </c>
      <c r="I2468" s="15">
        <f>INDEX(Random!$F$2:$F$10003,($H2468-1)*$L$2 + I$2)</f>
        <v>-0.18251187328634116</v>
      </c>
      <c r="J2468" s="15">
        <f>INDEX(Random!$F$2:$F$10003,($H2468-1)*$L$2 + J$2)</f>
        <v>-0.76573678257973798</v>
      </c>
      <c r="K2468" s="15">
        <f>INDEX(Random!$F$2:$F$10003,($H2468-1)*$L$2 + K$2)</f>
        <v>-1.127213302530701</v>
      </c>
      <c r="L2468" s="33">
        <f>INDEX(Random!$F$2:$F$10003,($H2468-1)*$L$2 + L$2)</f>
        <v>0.98735108049117004</v>
      </c>
      <c r="M2468" s="27">
        <f t="array" ref="M2468:P2468">TRANSPOSE(MMULT($B$28:$E$31, TRANSPOSE(I2468:L2468)))</f>
        <v>-0.18251187328634116</v>
      </c>
      <c r="N2468" s="27">
        <v>-0.61707897638656406</v>
      </c>
      <c r="O2468" s="27">
        <v>-1.0786385538210321</v>
      </c>
      <c r="P2468" s="27">
        <v>0.54068854183660564</v>
      </c>
      <c r="Q2468" s="76">
        <f t="shared" si="344"/>
        <v>1.1729511208372088</v>
      </c>
      <c r="R2468" s="76">
        <f t="shared" si="345"/>
        <v>1.3204627136644509</v>
      </c>
      <c r="S2468" s="77">
        <f t="shared" si="346"/>
        <v>6.0220932906263633E-3</v>
      </c>
      <c r="T2468" s="76">
        <f t="shared" si="347"/>
        <v>0.73554076724129414</v>
      </c>
      <c r="U2468" s="43">
        <f t="shared" si="348"/>
        <v>0.99825627305294362</v>
      </c>
      <c r="V2468" s="43">
        <f t="shared" si="349"/>
        <v>0.97739653120980818</v>
      </c>
      <c r="W2468" s="43">
        <f t="shared" si="350"/>
        <v>0.96199573332689514</v>
      </c>
      <c r="X2468" s="43">
        <f t="shared" si="351"/>
        <v>1.0173454595315272</v>
      </c>
      <c r="Y2468" s="41">
        <f t="shared" si="343"/>
        <v>17.345459531527219</v>
      </c>
    </row>
    <row r="2469" spans="8:25" x14ac:dyDescent="0.25">
      <c r="H2469" s="3">
        <v>2467</v>
      </c>
      <c r="I2469" s="15">
        <f>INDEX(Random!$F$2:$F$10003,($H2469-1)*$L$2 + I$2)</f>
        <v>1.1568970810482662</v>
      </c>
      <c r="J2469" s="15">
        <f>INDEX(Random!$F$2:$F$10003,($H2469-1)*$L$2 + J$2)</f>
        <v>1.5804917412620405</v>
      </c>
      <c r="K2469" s="15">
        <f>INDEX(Random!$F$2:$F$10003,($H2469-1)*$L$2 + K$2)</f>
        <v>0.49763598620214849</v>
      </c>
      <c r="L2469" s="33">
        <f>INDEX(Random!$F$2:$F$10003,($H2469-1)*$L$2 + L$2)</f>
        <v>-0.29133599754506639</v>
      </c>
      <c r="M2469" s="27">
        <f t="array" ref="M2469:P2469">TRANSPOSE(MMULT($B$28:$E$31, TRANSPOSE(I2469:L2469)))</f>
        <v>1.1568970810482662</v>
      </c>
      <c r="N2469" s="27">
        <v>1.8866662768268014</v>
      </c>
      <c r="O2469" s="27">
        <v>1.1542279804979305</v>
      </c>
      <c r="P2469" s="27">
        <v>0.74083726177225551</v>
      </c>
      <c r="Q2469" s="76">
        <f t="shared" si="344"/>
        <v>1.2234983810029263</v>
      </c>
      <c r="R2469" s="76">
        <f t="shared" si="345"/>
        <v>1.4450111603263756</v>
      </c>
      <c r="S2469" s="77">
        <f t="shared" si="346"/>
        <v>6.6215650161542024E-3</v>
      </c>
      <c r="T2469" s="76">
        <f t="shared" si="347"/>
        <v>0.73915645482193137</v>
      </c>
      <c r="U2469" s="43">
        <f t="shared" si="348"/>
        <v>1.0412752178748308</v>
      </c>
      <c r="V2469" s="43">
        <f t="shared" si="349"/>
        <v>1.0695863510928021</v>
      </c>
      <c r="W2469" s="43">
        <f t="shared" si="350"/>
        <v>1.0577579898009908</v>
      </c>
      <c r="X2469" s="43">
        <f t="shared" si="351"/>
        <v>1.0223464105420905</v>
      </c>
      <c r="Y2469" s="41">
        <f t="shared" si="343"/>
        <v>69.58635109280209</v>
      </c>
    </row>
    <row r="2470" spans="8:25" x14ac:dyDescent="0.25">
      <c r="H2470" s="3">
        <v>2468</v>
      </c>
      <c r="I2470" s="15">
        <f>INDEX(Random!$F$2:$F$10003,($H2470-1)*$L$2 + I$2)</f>
        <v>1.8145709651320643E-2</v>
      </c>
      <c r="J2470" s="15">
        <f>INDEX(Random!$F$2:$F$10003,($H2470-1)*$L$2 + J$2)</f>
        <v>1.3981405532752318</v>
      </c>
      <c r="K2470" s="15">
        <f>INDEX(Random!$F$2:$F$10003,($H2470-1)*$L$2 + K$2)</f>
        <v>-0.41617624716713331</v>
      </c>
      <c r="L2470" s="33">
        <f>INDEX(Random!$F$2:$F$10003,($H2470-1)*$L$2 + L$2)</f>
        <v>4.142241915446053E-2</v>
      </c>
      <c r="M2470" s="27">
        <f t="array" ref="M2470:P2470">TRANSPOSE(MMULT($B$28:$E$31, TRANSPOSE(I2470:L2470)))</f>
        <v>1.8145709651320643E-2</v>
      </c>
      <c r="N2470" s="27">
        <v>0.87913251272430981</v>
      </c>
      <c r="O2470" s="27">
        <v>-0.25006646587222442</v>
      </c>
      <c r="P2470" s="27">
        <v>0.36220740125879702</v>
      </c>
      <c r="Q2470" s="76">
        <f t="shared" si="344"/>
        <v>1.1803884892243901</v>
      </c>
      <c r="R2470" s="76">
        <f t="shared" si="345"/>
        <v>1.3935379894128757</v>
      </c>
      <c r="S2470" s="77">
        <f t="shared" si="346"/>
        <v>6.2379352319733806E-3</v>
      </c>
      <c r="T2470" s="76">
        <f t="shared" si="347"/>
        <v>0.73233142544132224</v>
      </c>
      <c r="U2470" s="43">
        <f t="shared" si="348"/>
        <v>1.0045859482760766</v>
      </c>
      <c r="V2470" s="43">
        <f t="shared" si="349"/>
        <v>1.0314862986031648</v>
      </c>
      <c r="W2470" s="43">
        <f t="shared" si="350"/>
        <v>0.99647527667306401</v>
      </c>
      <c r="X2470" s="43">
        <f t="shared" si="351"/>
        <v>1.0129065358801137</v>
      </c>
      <c r="Y2470" s="41">
        <f t="shared" si="343"/>
        <v>31.486298603164762</v>
      </c>
    </row>
    <row r="2471" spans="8:25" x14ac:dyDescent="0.25">
      <c r="H2471" s="3">
        <v>2469</v>
      </c>
      <c r="I2471" s="15">
        <f>INDEX(Random!$F$2:$F$10003,($H2471-1)*$L$2 + I$2)</f>
        <v>1.7241465318954701</v>
      </c>
      <c r="J2471" s="15">
        <f>INDEX(Random!$F$2:$F$10003,($H2471-1)*$L$2 + J$2)</f>
        <v>-0.94549993128638066</v>
      </c>
      <c r="K2471" s="15">
        <f>INDEX(Random!$F$2:$F$10003,($H2471-1)*$L$2 + K$2)</f>
        <v>-0.3701391502416409</v>
      </c>
      <c r="L2471" s="33">
        <f>INDEX(Random!$F$2:$F$10003,($H2471-1)*$L$2 + L$2)</f>
        <v>-1.4774635787717729</v>
      </c>
      <c r="M2471" s="27">
        <f t="array" ref="M2471:P2471">TRANSPOSE(MMULT($B$28:$E$31, TRANSPOSE(I2471:L2471)))</f>
        <v>1.7241465318954701</v>
      </c>
      <c r="N2471" s="27">
        <v>0.7698101609389788</v>
      </c>
      <c r="O2471" s="27">
        <v>0.60559408324049757</v>
      </c>
      <c r="P2471" s="27">
        <v>-0.47093401156198667</v>
      </c>
      <c r="Q2471" s="76">
        <f t="shared" si="344"/>
        <v>1.2455567744605309</v>
      </c>
      <c r="R2471" s="76">
        <f t="shared" si="345"/>
        <v>1.3880643529016814</v>
      </c>
      <c r="S2471" s="77">
        <f t="shared" si="346"/>
        <v>6.4689564740484252E-3</v>
      </c>
      <c r="T2471" s="76">
        <f t="shared" si="347"/>
        <v>0.71753463186420219</v>
      </c>
      <c r="U2471" s="43">
        <f t="shared" si="348"/>
        <v>1.0600483186898135</v>
      </c>
      <c r="V2471" s="43">
        <f t="shared" si="349"/>
        <v>1.027434754183332</v>
      </c>
      <c r="W2471" s="43">
        <f t="shared" si="350"/>
        <v>1.0333796284422405</v>
      </c>
      <c r="X2471" s="43">
        <f t="shared" si="351"/>
        <v>0.99244070797261719</v>
      </c>
      <c r="Y2471" s="41">
        <f t="shared" si="343"/>
        <v>60.048318689813527</v>
      </c>
    </row>
    <row r="2472" spans="8:25" x14ac:dyDescent="0.25">
      <c r="H2472" s="3">
        <v>2470</v>
      </c>
      <c r="I2472" s="15">
        <f>INDEX(Random!$F$2:$F$10003,($H2472-1)*$L$2 + I$2)</f>
        <v>-1.0662362344075322</v>
      </c>
      <c r="J2472" s="15">
        <f>INDEX(Random!$F$2:$F$10003,($H2472-1)*$L$2 + J$2)</f>
        <v>-0.25147384221847591</v>
      </c>
      <c r="K2472" s="15">
        <f>INDEX(Random!$F$2:$F$10003,($H2472-1)*$L$2 + K$2)</f>
        <v>-0.40437761152339918</v>
      </c>
      <c r="L2472" s="33">
        <f>INDEX(Random!$F$2:$F$10003,($H2472-1)*$L$2 + L$2)</f>
        <v>-0.29064804926407567</v>
      </c>
      <c r="M2472" s="27">
        <f t="array" ref="M2472:P2472">TRANSPOSE(MMULT($B$28:$E$31, TRANSPOSE(I2472:L2472)))</f>
        <v>-1.0662362344075322</v>
      </c>
      <c r="N2472" s="27">
        <v>-0.9933161382834037</v>
      </c>
      <c r="O2472" s="27">
        <v>-0.94715275992985137</v>
      </c>
      <c r="P2472" s="27">
        <v>-0.86522215664595148</v>
      </c>
      <c r="Q2472" s="76">
        <f t="shared" si="344"/>
        <v>1.1407495897714415</v>
      </c>
      <c r="R2472" s="76">
        <f t="shared" si="345"/>
        <v>1.3026982339027704</v>
      </c>
      <c r="S2472" s="77">
        <f t="shared" si="346"/>
        <v>6.0558398310912248E-3</v>
      </c>
      <c r="T2472" s="76">
        <f t="shared" si="347"/>
        <v>0.71063657604487884</v>
      </c>
      <c r="U2472" s="43">
        <f t="shared" si="348"/>
        <v>0.97085071469909912</v>
      </c>
      <c r="V2472" s="43">
        <f t="shared" si="349"/>
        <v>0.96424739741137711</v>
      </c>
      <c r="W2472" s="43">
        <f t="shared" si="350"/>
        <v>0.96738655448741617</v>
      </c>
      <c r="X2472" s="43">
        <f t="shared" si="351"/>
        <v>0.98289982855446589</v>
      </c>
      <c r="Y2472" s="41">
        <f t="shared" si="343"/>
        <v>0</v>
      </c>
    </row>
    <row r="2473" spans="8:25" x14ac:dyDescent="0.25">
      <c r="H2473" s="3">
        <v>2471</v>
      </c>
      <c r="I2473" s="15">
        <f>INDEX(Random!$F$2:$F$10003,($H2473-1)*$L$2 + I$2)</f>
        <v>-0.82001532147696943</v>
      </c>
      <c r="J2473" s="15">
        <f>INDEX(Random!$F$2:$F$10003,($H2473-1)*$L$2 + J$2)</f>
        <v>0.95829617230714947</v>
      </c>
      <c r="K2473" s="15">
        <f>INDEX(Random!$F$2:$F$10003,($H2473-1)*$L$2 + K$2)</f>
        <v>-0.55248111659687138</v>
      </c>
      <c r="L2473" s="33">
        <f>INDEX(Random!$F$2:$F$10003,($H2473-1)*$L$2 + L$2)</f>
        <v>6.0902493968275746E-2</v>
      </c>
      <c r="M2473" s="27">
        <f t="array" ref="M2473:P2473">TRANSPOSE(MMULT($B$28:$E$31, TRANSPOSE(I2473:L2473)))</f>
        <v>-0.82001532147696943</v>
      </c>
      <c r="N2473" s="27">
        <v>-5.1505731469489557E-2</v>
      </c>
      <c r="O2473" s="27">
        <v>-0.85914977242611457</v>
      </c>
      <c r="P2473" s="27">
        <v>-0.17354254008782671</v>
      </c>
      <c r="Q2473" s="76">
        <f t="shared" si="344"/>
        <v>1.1496315962554795</v>
      </c>
      <c r="R2473" s="76">
        <f t="shared" si="345"/>
        <v>1.3476237450490809</v>
      </c>
      <c r="S2473" s="77">
        <f t="shared" si="346"/>
        <v>6.0785318500265169E-3</v>
      </c>
      <c r="T2473" s="76">
        <f t="shared" si="347"/>
        <v>0.72278174679001461</v>
      </c>
      <c r="U2473" s="43">
        <f t="shared" si="348"/>
        <v>0.97840986915359951</v>
      </c>
      <c r="V2473" s="43">
        <f t="shared" si="349"/>
        <v>0.99750092157592962</v>
      </c>
      <c r="W2473" s="43">
        <f t="shared" si="350"/>
        <v>0.97101147764001872</v>
      </c>
      <c r="X2473" s="43">
        <f t="shared" si="351"/>
        <v>0.99969812834026917</v>
      </c>
      <c r="Y2473" s="41">
        <f t="shared" si="343"/>
        <v>0</v>
      </c>
    </row>
    <row r="2474" spans="8:25" x14ac:dyDescent="0.25">
      <c r="H2474" s="3">
        <v>2472</v>
      </c>
      <c r="I2474" s="15">
        <f>INDEX(Random!$F$2:$F$10003,($H2474-1)*$L$2 + I$2)</f>
        <v>0.24191140215572782</v>
      </c>
      <c r="J2474" s="15">
        <f>INDEX(Random!$F$2:$F$10003,($H2474-1)*$L$2 + J$2)</f>
        <v>-1.8894535529573984</v>
      </c>
      <c r="K2474" s="15">
        <f>INDEX(Random!$F$2:$F$10003,($H2474-1)*$L$2 + K$2)</f>
        <v>1.3887865925301928</v>
      </c>
      <c r="L2474" s="33">
        <f>INDEX(Random!$F$2:$F$10003,($H2474-1)*$L$2 + L$2)</f>
        <v>-1.2124762280411825</v>
      </c>
      <c r="M2474" s="27">
        <f t="array" ref="M2474:P2474">TRANSPOSE(MMULT($B$28:$E$31, TRANSPOSE(I2474:L2474)))</f>
        <v>0.24191140215572782</v>
      </c>
      <c r="N2474" s="27">
        <v>-0.9787230241146947</v>
      </c>
      <c r="O2474" s="27">
        <v>1.1696656221323609</v>
      </c>
      <c r="P2474" s="27">
        <v>-1.2906017852956986</v>
      </c>
      <c r="Q2474" s="76">
        <f t="shared" si="344"/>
        <v>1.1887379899845731</v>
      </c>
      <c r="R2474" s="76">
        <f t="shared" si="345"/>
        <v>1.30338278896922</v>
      </c>
      <c r="S2474" s="77">
        <f t="shared" si="346"/>
        <v>6.6259108489288331E-3</v>
      </c>
      <c r="T2474" s="76">
        <f t="shared" si="347"/>
        <v>0.70326892193355317</v>
      </c>
      <c r="U2474" s="43">
        <f t="shared" si="348"/>
        <v>1.0116919063698495</v>
      </c>
      <c r="V2474" s="43">
        <f t="shared" si="349"/>
        <v>0.9647540999031976</v>
      </c>
      <c r="W2474" s="43">
        <f t="shared" si="350"/>
        <v>1.058452212288951</v>
      </c>
      <c r="X2474" s="43">
        <f t="shared" si="351"/>
        <v>0.97270943559274303</v>
      </c>
      <c r="Y2474" s="41">
        <f t="shared" si="343"/>
        <v>58.452212288951031</v>
      </c>
    </row>
    <row r="2475" spans="8:25" x14ac:dyDescent="0.25">
      <c r="H2475" s="3">
        <v>2473</v>
      </c>
      <c r="I2475" s="15">
        <f>INDEX(Random!$F$2:$F$10003,($H2475-1)*$L$2 + I$2)</f>
        <v>-0.11173377165719398</v>
      </c>
      <c r="J2475" s="15">
        <f>INDEX(Random!$F$2:$F$10003,($H2475-1)*$L$2 + J$2)</f>
        <v>-0.60319209487407666</v>
      </c>
      <c r="K2475" s="15">
        <f>INDEX(Random!$F$2:$F$10003,($H2475-1)*$L$2 + K$2)</f>
        <v>-0.92936779877765641</v>
      </c>
      <c r="L2475" s="33">
        <f>INDEX(Random!$F$2:$F$10003,($H2475-1)*$L$2 + L$2)</f>
        <v>0.13800550298229899</v>
      </c>
      <c r="M2475" s="27">
        <f t="array" ref="M2475:P2475">TRANSPOSE(MMULT($B$28:$E$31, TRANSPOSE(I2475:L2475)))</f>
        <v>-0.11173377165719398</v>
      </c>
      <c r="N2475" s="27">
        <v>-0.46091916167558356</v>
      </c>
      <c r="O2475" s="27">
        <v>-0.86589978440036086</v>
      </c>
      <c r="P2475" s="27">
        <v>-7.4367288191817621E-2</v>
      </c>
      <c r="Q2475" s="76">
        <f t="shared" si="344"/>
        <v>1.175569144697761</v>
      </c>
      <c r="R2475" s="76">
        <f t="shared" si="345"/>
        <v>1.3279069345025876</v>
      </c>
      <c r="S2475" s="77">
        <f t="shared" si="346"/>
        <v>6.0767883182088886E-3</v>
      </c>
      <c r="T2475" s="76">
        <f t="shared" si="347"/>
        <v>0.72454009264793406</v>
      </c>
      <c r="U2475" s="43">
        <f t="shared" si="348"/>
        <v>1.0004843784661794</v>
      </c>
      <c r="V2475" s="43">
        <f t="shared" si="349"/>
        <v>0.98290668727060515</v>
      </c>
      <c r="W2475" s="43">
        <f t="shared" si="350"/>
        <v>0.97073295818033367</v>
      </c>
      <c r="X2475" s="43">
        <f t="shared" si="351"/>
        <v>1.0021301419750126</v>
      </c>
      <c r="Y2475" s="41">
        <f t="shared" si="343"/>
        <v>2.1301419750126005</v>
      </c>
    </row>
    <row r="2476" spans="8:25" x14ac:dyDescent="0.25">
      <c r="H2476" s="3">
        <v>2474</v>
      </c>
      <c r="I2476" s="15">
        <f>INDEX(Random!$F$2:$F$10003,($H2476-1)*$L$2 + I$2)</f>
        <v>0.54568367916722327</v>
      </c>
      <c r="J2476" s="15">
        <f>INDEX(Random!$F$2:$F$10003,($H2476-1)*$L$2 + J$2)</f>
        <v>1.2408028086729141</v>
      </c>
      <c r="K2476" s="15">
        <f>INDEX(Random!$F$2:$F$10003,($H2476-1)*$L$2 + K$2)</f>
        <v>0.31744491811956016</v>
      </c>
      <c r="L2476" s="33">
        <f>INDEX(Random!$F$2:$F$10003,($H2476-1)*$L$2 + L$2)</f>
        <v>1.8885621370552542E-2</v>
      </c>
      <c r="M2476" s="27">
        <f t="array" ref="M2476:P2476">TRANSPOSE(MMULT($B$28:$E$31, TRANSPOSE(I2476:L2476)))</f>
        <v>0.54568367916722327</v>
      </c>
      <c r="N2476" s="27">
        <v>1.1962991432012655</v>
      </c>
      <c r="O2476" s="27">
        <v>0.64223669169157294</v>
      </c>
      <c r="P2476" s="27">
        <v>0.58648310776796497</v>
      </c>
      <c r="Q2476" s="76">
        <f t="shared" si="344"/>
        <v>1.2001674137120992</v>
      </c>
      <c r="R2476" s="76">
        <f t="shared" si="345"/>
        <v>1.4095405893375339</v>
      </c>
      <c r="S2476" s="77">
        <f t="shared" si="346"/>
        <v>6.47903849859853E-3</v>
      </c>
      <c r="T2476" s="76">
        <f t="shared" si="347"/>
        <v>0.73636648273632421</v>
      </c>
      <c r="U2476" s="43">
        <f t="shared" si="348"/>
        <v>1.0214190754996588</v>
      </c>
      <c r="V2476" s="43">
        <f t="shared" si="349"/>
        <v>1.0433313022483597</v>
      </c>
      <c r="W2476" s="43">
        <f t="shared" si="350"/>
        <v>1.0349901754949729</v>
      </c>
      <c r="X2476" s="43">
        <f t="shared" si="351"/>
        <v>1.0184875279893835</v>
      </c>
      <c r="Y2476" s="41">
        <f t="shared" si="343"/>
        <v>43.331302248359684</v>
      </c>
    </row>
    <row r="2477" spans="8:25" x14ac:dyDescent="0.25">
      <c r="H2477" s="3">
        <v>2475</v>
      </c>
      <c r="I2477" s="15">
        <f>INDEX(Random!$F$2:$F$10003,($H2477-1)*$L$2 + I$2)</f>
        <v>-0.97308458850199819</v>
      </c>
      <c r="J2477" s="15">
        <f>INDEX(Random!$F$2:$F$10003,($H2477-1)*$L$2 + J$2)</f>
        <v>-1.6019514678866156</v>
      </c>
      <c r="K2477" s="15">
        <f>INDEX(Random!$F$2:$F$10003,($H2477-1)*$L$2 + K$2)</f>
        <v>0.78660883198089826</v>
      </c>
      <c r="L2477" s="33">
        <f>INDEX(Random!$F$2:$F$10003,($H2477-1)*$L$2 + L$2)</f>
        <v>-0.61597091080258137</v>
      </c>
      <c r="M2477" s="27">
        <f t="array" ref="M2477:P2477">TRANSPOSE(MMULT($B$28:$E$31, TRANSPOSE(I2477:L2477)))</f>
        <v>-0.97308458850199819</v>
      </c>
      <c r="N2477" s="27">
        <v>-1.7555169386941274</v>
      </c>
      <c r="O2477" s="27">
        <v>7.8623120024104987E-3</v>
      </c>
      <c r="P2477" s="27">
        <v>-1.3946786089207852</v>
      </c>
      <c r="Q2477" s="76">
        <f t="shared" si="344"/>
        <v>1.1441017806025982</v>
      </c>
      <c r="R2477" s="76">
        <f t="shared" si="345"/>
        <v>1.2674391522102033</v>
      </c>
      <c r="S2477" s="77">
        <f t="shared" si="346"/>
        <v>6.3066914734620999E-3</v>
      </c>
      <c r="T2477" s="76">
        <f t="shared" si="347"/>
        <v>0.70147795339237495</v>
      </c>
      <c r="U2477" s="43">
        <f t="shared" si="348"/>
        <v>0.97370364306604096</v>
      </c>
      <c r="V2477" s="43">
        <f t="shared" si="349"/>
        <v>0.93814889134730073</v>
      </c>
      <c r="W2477" s="43">
        <f t="shared" si="350"/>
        <v>1.0074587018310064</v>
      </c>
      <c r="X2477" s="43">
        <f t="shared" si="351"/>
        <v>0.97023230068101651</v>
      </c>
      <c r="Y2477" s="41">
        <f t="shared" si="343"/>
        <v>7.4587018310063868</v>
      </c>
    </row>
    <row r="2478" spans="8:25" x14ac:dyDescent="0.25">
      <c r="H2478" s="3">
        <v>2476</v>
      </c>
      <c r="I2478" s="15">
        <f>INDEX(Random!$F$2:$F$10003,($H2478-1)*$L$2 + I$2)</f>
        <v>0.90230712866532026</v>
      </c>
      <c r="J2478" s="15">
        <f>INDEX(Random!$F$2:$F$10003,($H2478-1)*$L$2 + J$2)</f>
        <v>0.97865658870556071</v>
      </c>
      <c r="K2478" s="15">
        <f>INDEX(Random!$F$2:$F$10003,($H2478-1)*$L$2 + K$2)</f>
        <v>0.24655791609283398</v>
      </c>
      <c r="L2478" s="33">
        <f>INDEX(Random!$F$2:$F$10003,($H2478-1)*$L$2 + L$2)</f>
        <v>1.1725275998974949</v>
      </c>
      <c r="M2478" s="27">
        <f t="array" ref="M2478:P2478">TRANSPOSE(MMULT($B$28:$E$31, TRANSPOSE(I2478:L2478)))</f>
        <v>0.90230712866532026</v>
      </c>
      <c r="N2478" s="27">
        <v>1.3143423635227762</v>
      </c>
      <c r="O2478" s="27">
        <v>0.76821325420525644</v>
      </c>
      <c r="P2478" s="27">
        <v>1.6557611950153468</v>
      </c>
      <c r="Q2478" s="76">
        <f t="shared" si="344"/>
        <v>1.2137256724768519</v>
      </c>
      <c r="R2478" s="76">
        <f t="shared" si="345"/>
        <v>1.4155432562106829</v>
      </c>
      <c r="S2478" s="77">
        <f t="shared" si="346"/>
        <v>6.5138203239608946E-3</v>
      </c>
      <c r="T2478" s="76">
        <f t="shared" si="347"/>
        <v>0.75591221101192829</v>
      </c>
      <c r="U2478" s="43">
        <f t="shared" si="348"/>
        <v>1.0329580191292356</v>
      </c>
      <c r="V2478" s="43">
        <f t="shared" si="349"/>
        <v>1.0477744309479518</v>
      </c>
      <c r="W2478" s="43">
        <f t="shared" si="350"/>
        <v>1.0405463776295358</v>
      </c>
      <c r="X2478" s="43">
        <f t="shared" si="351"/>
        <v>1.0455217303069548</v>
      </c>
      <c r="Y2478" s="41">
        <f t="shared" si="343"/>
        <v>47.77443094795175</v>
      </c>
    </row>
    <row r="2479" spans="8:25" x14ac:dyDescent="0.25">
      <c r="H2479" s="3">
        <v>2477</v>
      </c>
      <c r="I2479" s="15">
        <f>INDEX(Random!$F$2:$F$10003,($H2479-1)*$L$2 + I$2)</f>
        <v>0.52245909117706413</v>
      </c>
      <c r="J2479" s="15">
        <f>INDEX(Random!$F$2:$F$10003,($H2479-1)*$L$2 + J$2)</f>
        <v>-1.2837068681801977</v>
      </c>
      <c r="K2479" s="15">
        <f>INDEX(Random!$F$2:$F$10003,($H2479-1)*$L$2 + K$2)</f>
        <v>1.1104706627914287</v>
      </c>
      <c r="L2479" s="33">
        <f>INDEX(Random!$F$2:$F$10003,($H2479-1)*$L$2 + L$2)</f>
        <v>0.63955940999280469</v>
      </c>
      <c r="M2479" s="27">
        <f t="array" ref="M2479:P2479">TRANSPOSE(MMULT($B$28:$E$31, TRANSPOSE(I2479:L2479)))</f>
        <v>0.52245909117706413</v>
      </c>
      <c r="N2479" s="27">
        <v>-0.38358411325845881</v>
      </c>
      <c r="O2479" s="27">
        <v>1.1334332156646623</v>
      </c>
      <c r="P2479" s="27">
        <v>0.50039436877429699</v>
      </c>
      <c r="Q2479" s="76">
        <f t="shared" si="344"/>
        <v>1.1992897228977286</v>
      </c>
      <c r="R2479" s="76">
        <f t="shared" si="345"/>
        <v>1.3316090604796083</v>
      </c>
      <c r="S2479" s="77">
        <f t="shared" si="346"/>
        <v>6.6157156111093188E-3</v>
      </c>
      <c r="T2479" s="76">
        <f t="shared" si="347"/>
        <v>0.73481499437359721</v>
      </c>
      <c r="U2479" s="43">
        <f t="shared" si="348"/>
        <v>1.0206721045938116</v>
      </c>
      <c r="V2479" s="43">
        <f t="shared" si="349"/>
        <v>0.98564697296788173</v>
      </c>
      <c r="W2479" s="43">
        <f t="shared" si="350"/>
        <v>1.0568235800494119</v>
      </c>
      <c r="X2479" s="43">
        <f t="shared" si="351"/>
        <v>1.0163416243064969</v>
      </c>
      <c r="Y2479" s="41">
        <f t="shared" si="343"/>
        <v>56.823580049411902</v>
      </c>
    </row>
    <row r="2480" spans="8:25" x14ac:dyDescent="0.25">
      <c r="H2480" s="3">
        <v>2478</v>
      </c>
      <c r="I2480" s="15">
        <f>INDEX(Random!$F$2:$F$10003,($H2480-1)*$L$2 + I$2)</f>
        <v>-0.88194580656501609</v>
      </c>
      <c r="J2480" s="15">
        <f>INDEX(Random!$F$2:$F$10003,($H2480-1)*$L$2 + J$2)</f>
        <v>9.9097286189668399E-2</v>
      </c>
      <c r="K2480" s="15">
        <f>INDEX(Random!$F$2:$F$10003,($H2480-1)*$L$2 + K$2)</f>
        <v>0.61758574574551017</v>
      </c>
      <c r="L2480" s="33">
        <f>INDEX(Random!$F$2:$F$10003,($H2480-1)*$L$2 + L$2)</f>
        <v>1.2501872157567042</v>
      </c>
      <c r="M2480" s="27">
        <f t="array" ref="M2480:P2480">TRANSPOSE(MMULT($B$28:$E$31, TRANSPOSE(I2480:L2480)))</f>
        <v>-0.88194580656501609</v>
      </c>
      <c r="N2480" s="27">
        <v>-0.6316568713822629</v>
      </c>
      <c r="O2480" s="27">
        <v>2.0849703391205288E-2</v>
      </c>
      <c r="P2480" s="27">
        <v>0.55021143674771911</v>
      </c>
      <c r="Q2480" s="76">
        <f t="shared" si="344"/>
        <v>1.1473910692510909</v>
      </c>
      <c r="R2480" s="76">
        <f t="shared" si="345"/>
        <v>1.3197699110689356</v>
      </c>
      <c r="S2480" s="77">
        <f t="shared" si="346"/>
        <v>6.3101735018487913E-3</v>
      </c>
      <c r="T2480" s="76">
        <f t="shared" si="347"/>
        <v>0.7357123969590772</v>
      </c>
      <c r="U2480" s="43">
        <f t="shared" si="348"/>
        <v>0.97650303766050284</v>
      </c>
      <c r="V2480" s="43">
        <f t="shared" si="349"/>
        <v>0.97688372395924172</v>
      </c>
      <c r="W2480" s="43">
        <f t="shared" si="350"/>
        <v>1.0080149363975706</v>
      </c>
      <c r="X2480" s="43">
        <f t="shared" si="351"/>
        <v>1.0175828450333018</v>
      </c>
      <c r="Y2480" s="41">
        <f t="shared" si="343"/>
        <v>17.582845033301766</v>
      </c>
    </row>
    <row r="2481" spans="8:25" x14ac:dyDescent="0.25">
      <c r="H2481" s="3">
        <v>2479</v>
      </c>
      <c r="I2481" s="15">
        <f>INDEX(Random!$F$2:$F$10003,($H2481-1)*$L$2 + I$2)</f>
        <v>0.95487143294648802</v>
      </c>
      <c r="J2481" s="15">
        <f>INDEX(Random!$F$2:$F$10003,($H2481-1)*$L$2 + J$2)</f>
        <v>0.13366285660024774</v>
      </c>
      <c r="K2481" s="15">
        <f>INDEX(Random!$F$2:$F$10003,($H2481-1)*$L$2 + K$2)</f>
        <v>1.0259808472374103</v>
      </c>
      <c r="L2481" s="33">
        <f>INDEX(Random!$F$2:$F$10003,($H2481-1)*$L$2 + L$2)</f>
        <v>-1.4664770512321303</v>
      </c>
      <c r="M2481" s="27">
        <f t="array" ref="M2481:P2481">TRANSPOSE(MMULT($B$28:$E$31, TRANSPOSE(I2481:L2481)))</f>
        <v>0.95487143294648802</v>
      </c>
      <c r="N2481" s="27">
        <v>0.83293857542810557</v>
      </c>
      <c r="O2481" s="27">
        <v>1.3908088994155867</v>
      </c>
      <c r="P2481" s="27">
        <v>-0.65125352929109703</v>
      </c>
      <c r="Q2481" s="76">
        <f t="shared" si="344"/>
        <v>1.2157369945014849</v>
      </c>
      <c r="R2481" s="76">
        <f t="shared" si="345"/>
        <v>1.3912224870314951</v>
      </c>
      <c r="S2481" s="77">
        <f t="shared" si="346"/>
        <v>6.6884786274919953E-3</v>
      </c>
      <c r="T2481" s="76">
        <f t="shared" si="347"/>
        <v>0.7143716789798269</v>
      </c>
      <c r="U2481" s="43">
        <f t="shared" si="348"/>
        <v>1.0346697825544551</v>
      </c>
      <c r="V2481" s="43">
        <f t="shared" si="349"/>
        <v>1.0297723812224242</v>
      </c>
      <c r="W2481" s="43">
        <f t="shared" si="350"/>
        <v>1.0684470650945679</v>
      </c>
      <c r="X2481" s="43">
        <f t="shared" si="351"/>
        <v>0.98806594603018938</v>
      </c>
      <c r="Y2481" s="41">
        <f t="shared" si="343"/>
        <v>68.447065094567876</v>
      </c>
    </row>
    <row r="2482" spans="8:25" x14ac:dyDescent="0.25">
      <c r="H2482" s="3">
        <v>2480</v>
      </c>
      <c r="I2482" s="15">
        <f>INDEX(Random!$F$2:$F$10003,($H2482-1)*$L$2 + I$2)</f>
        <v>0.68106788654315076</v>
      </c>
      <c r="J2482" s="15">
        <f>INDEX(Random!$F$2:$F$10003,($H2482-1)*$L$2 + J$2)</f>
        <v>1.4784447717612141</v>
      </c>
      <c r="K2482" s="15">
        <f>INDEX(Random!$F$2:$F$10003,($H2482-1)*$L$2 + K$2)</f>
        <v>-0.85639647438558786</v>
      </c>
      <c r="L2482" s="33">
        <f>INDEX(Random!$F$2:$F$10003,($H2482-1)*$L$2 + L$2)</f>
        <v>0.739914170391887</v>
      </c>
      <c r="M2482" s="27">
        <f t="array" ref="M2482:P2482">TRANSPOSE(MMULT($B$28:$E$31, TRANSPOSE(I2482:L2482)))</f>
        <v>0.68106788654315076</v>
      </c>
      <c r="N2482" s="27">
        <v>1.4496752897392597</v>
      </c>
      <c r="O2482" s="27">
        <v>-0.23670469252248671</v>
      </c>
      <c r="P2482" s="27">
        <v>1.3098234867623146</v>
      </c>
      <c r="Q2482" s="76">
        <f t="shared" si="344"/>
        <v>1.2052965798577107</v>
      </c>
      <c r="R2482" s="76">
        <f t="shared" si="345"/>
        <v>1.4224565893626369</v>
      </c>
      <c r="S2482" s="77">
        <f t="shared" si="346"/>
        <v>6.2414786077375139E-3</v>
      </c>
      <c r="T2482" s="76">
        <f t="shared" si="347"/>
        <v>0.74953257026148679</v>
      </c>
      <c r="U2482" s="43">
        <f t="shared" si="348"/>
        <v>1.0257843232831581</v>
      </c>
      <c r="V2482" s="43">
        <f t="shared" si="349"/>
        <v>1.0528916279516187</v>
      </c>
      <c r="W2482" s="43">
        <f t="shared" si="350"/>
        <v>0.99704131114017791</v>
      </c>
      <c r="X2482" s="43">
        <f t="shared" si="351"/>
        <v>1.0366978841790966</v>
      </c>
      <c r="Y2482" s="41">
        <f t="shared" si="343"/>
        <v>52.891627951618723</v>
      </c>
    </row>
    <row r="2483" spans="8:25" x14ac:dyDescent="0.25">
      <c r="H2483" s="3">
        <v>2481</v>
      </c>
      <c r="I2483" s="15">
        <f>INDEX(Random!$F$2:$F$10003,($H2483-1)*$L$2 + I$2)</f>
        <v>-0.50163187878482818</v>
      </c>
      <c r="J2483" s="15">
        <f>INDEX(Random!$F$2:$F$10003,($H2483-1)*$L$2 + J$2)</f>
        <v>0.50667997166130063</v>
      </c>
      <c r="K2483" s="15">
        <f>INDEX(Random!$F$2:$F$10003,($H2483-1)*$L$2 + K$2)</f>
        <v>1.387269164296987</v>
      </c>
      <c r="L2483" s="33">
        <f>INDEX(Random!$F$2:$F$10003,($H2483-1)*$L$2 + L$2)</f>
        <v>1.761096656670665</v>
      </c>
      <c r="M2483" s="27">
        <f t="array" ref="M2483:P2483">TRANSPOSE(MMULT($B$28:$E$31, TRANSPOSE(I2483:L2483)))</f>
        <v>-0.50163187878482818</v>
      </c>
      <c r="N2483" s="27">
        <v>-8.07123854398894E-2</v>
      </c>
      <c r="O2483" s="27">
        <v>0.89397789249525639</v>
      </c>
      <c r="P2483" s="27">
        <v>1.2533374565677087</v>
      </c>
      <c r="Q2483" s="76">
        <f t="shared" si="344"/>
        <v>1.1612193518449789</v>
      </c>
      <c r="R2483" s="76">
        <f t="shared" si="345"/>
        <v>1.3462075448094757</v>
      </c>
      <c r="S2483" s="77">
        <f t="shared" si="346"/>
        <v>6.5487298875279796E-3</v>
      </c>
      <c r="T2483" s="76">
        <f t="shared" si="347"/>
        <v>0.74849600375793335</v>
      </c>
      <c r="U2483" s="43">
        <f t="shared" si="348"/>
        <v>0.98827178880423738</v>
      </c>
      <c r="V2483" s="43">
        <f t="shared" si="349"/>
        <v>0.99645266085083328</v>
      </c>
      <c r="W2483" s="43">
        <f t="shared" si="350"/>
        <v>1.0461229852281118</v>
      </c>
      <c r="X2483" s="43">
        <f t="shared" si="351"/>
        <v>1.0352641822378055</v>
      </c>
      <c r="Y2483" s="41">
        <f t="shared" si="343"/>
        <v>46.122985228111759</v>
      </c>
    </row>
    <row r="2484" spans="8:25" x14ac:dyDescent="0.25">
      <c r="H2484" s="3">
        <v>2482</v>
      </c>
      <c r="I2484" s="15">
        <f>INDEX(Random!$F$2:$F$10003,($H2484-1)*$L$2 + I$2)</f>
        <v>-1.4624005904785968</v>
      </c>
      <c r="J2484" s="15">
        <f>INDEX(Random!$F$2:$F$10003,($H2484-1)*$L$2 + J$2)</f>
        <v>0.29836518359535846</v>
      </c>
      <c r="K2484" s="15">
        <f>INDEX(Random!$F$2:$F$10003,($H2484-1)*$L$2 + K$2)</f>
        <v>-1.2932900616304646</v>
      </c>
      <c r="L2484" s="33">
        <f>INDEX(Random!$F$2:$F$10003,($H2484-1)*$L$2 + L$2)</f>
        <v>-0.24283881182166786</v>
      </c>
      <c r="M2484" s="27">
        <f t="array" ref="M2484:P2484">TRANSPOSE(MMULT($B$28:$E$31, TRANSPOSE(I2484:L2484)))</f>
        <v>-1.4624005904785968</v>
      </c>
      <c r="N2484" s="27">
        <v>-0.96446344352004865</v>
      </c>
      <c r="O2484" s="27">
        <v>-1.8705437368460134</v>
      </c>
      <c r="P2484" s="27">
        <v>-0.90793441927978091</v>
      </c>
      <c r="Q2484" s="76">
        <f t="shared" si="344"/>
        <v>1.1266024295353141</v>
      </c>
      <c r="R2484" s="76">
        <f t="shared" si="345"/>
        <v>1.3040520456435731</v>
      </c>
      <c r="S2484" s="77">
        <f t="shared" si="346"/>
        <v>5.822786640111286E-3</v>
      </c>
      <c r="T2484" s="76">
        <f t="shared" si="347"/>
        <v>0.70989331904971331</v>
      </c>
      <c r="U2484" s="43">
        <f t="shared" si="348"/>
        <v>0.95881057832792682</v>
      </c>
      <c r="V2484" s="43">
        <f t="shared" si="349"/>
        <v>0.96524947864069066</v>
      </c>
      <c r="W2484" s="43">
        <f t="shared" si="350"/>
        <v>0.93015761024141952</v>
      </c>
      <c r="X2484" s="43">
        <f t="shared" si="351"/>
        <v>0.98187181058051642</v>
      </c>
      <c r="Y2484" s="41">
        <f t="shared" si="343"/>
        <v>0</v>
      </c>
    </row>
    <row r="2485" spans="8:25" x14ac:dyDescent="0.25">
      <c r="H2485" s="3">
        <v>2483</v>
      </c>
      <c r="I2485" s="15">
        <f>INDEX(Random!$F$2:$F$10003,($H2485-1)*$L$2 + I$2)</f>
        <v>0.3267462721099384</v>
      </c>
      <c r="J2485" s="15">
        <f>INDEX(Random!$F$2:$F$10003,($H2485-1)*$L$2 + J$2)</f>
        <v>0.18095590472163242</v>
      </c>
      <c r="K2485" s="15">
        <f>INDEX(Random!$F$2:$F$10003,($H2485-1)*$L$2 + K$2)</f>
        <v>-0.51009812953599976</v>
      </c>
      <c r="L2485" s="33">
        <f>INDEX(Random!$F$2:$F$10003,($H2485-1)*$L$2 + L$2)</f>
        <v>-0.71331814611360533</v>
      </c>
      <c r="M2485" s="27">
        <f t="array" ref="M2485:P2485">TRANSPOSE(MMULT($B$28:$E$31, TRANSPOSE(I2485:L2485)))</f>
        <v>0.3267462721099384</v>
      </c>
      <c r="N2485" s="27">
        <v>0.36866664983904451</v>
      </c>
      <c r="O2485" s="27">
        <v>-0.22697551209038214</v>
      </c>
      <c r="P2485" s="27">
        <v>-0.35444241555324463</v>
      </c>
      <c r="Q2485" s="76">
        <f t="shared" si="344"/>
        <v>1.1919189008960782</v>
      </c>
      <c r="R2485" s="76">
        <f t="shared" si="345"/>
        <v>1.3681631289126559</v>
      </c>
      <c r="S2485" s="77">
        <f t="shared" si="346"/>
        <v>6.2440599314170734E-3</v>
      </c>
      <c r="T2485" s="76">
        <f t="shared" si="347"/>
        <v>0.71958543249405205</v>
      </c>
      <c r="U2485" s="43">
        <f t="shared" si="348"/>
        <v>1.014399064592407</v>
      </c>
      <c r="V2485" s="43">
        <f t="shared" si="349"/>
        <v>1.0127040184401599</v>
      </c>
      <c r="W2485" s="43">
        <f t="shared" si="350"/>
        <v>0.99745366316566664</v>
      </c>
      <c r="X2485" s="43">
        <f t="shared" si="351"/>
        <v>0.99527722336660041</v>
      </c>
      <c r="Y2485" s="41">
        <f t="shared" si="343"/>
        <v>14.399064592407029</v>
      </c>
    </row>
    <row r="2486" spans="8:25" x14ac:dyDescent="0.25">
      <c r="H2486" s="3">
        <v>2484</v>
      </c>
      <c r="I2486" s="15">
        <f>INDEX(Random!$F$2:$F$10003,($H2486-1)*$L$2 + I$2)</f>
        <v>-1.9722510804436688</v>
      </c>
      <c r="J2486" s="15">
        <f>INDEX(Random!$F$2:$F$10003,($H2486-1)*$L$2 + J$2)</f>
        <v>6.4075114352173002E-2</v>
      </c>
      <c r="K2486" s="15">
        <f>INDEX(Random!$F$2:$F$10003,($H2486-1)*$L$2 + K$2)</f>
        <v>0.1830458589306512</v>
      </c>
      <c r="L2486" s="33">
        <f>INDEX(Random!$F$2:$F$10003,($H2486-1)*$L$2 + L$2)</f>
        <v>1.2311252449197487</v>
      </c>
      <c r="M2486" s="27">
        <f t="array" ref="M2486:P2486">TRANSPOSE(MMULT($B$28:$E$31, TRANSPOSE(I2486:L2486)))</f>
        <v>-1.9722510804436688</v>
      </c>
      <c r="N2486" s="27">
        <v>-1.509989651220472</v>
      </c>
      <c r="O2486" s="27">
        <v>-0.95180979224859574</v>
      </c>
      <c r="P2486" s="27">
        <v>-5.9126451126508495E-2</v>
      </c>
      <c r="Q2486" s="76">
        <f t="shared" si="344"/>
        <v>1.1086533865376602</v>
      </c>
      <c r="R2486" s="76">
        <f t="shared" si="345"/>
        <v>1.2786916816988458</v>
      </c>
      <c r="S2486" s="77">
        <f t="shared" si="346"/>
        <v>6.0546413544217614E-3</v>
      </c>
      <c r="T2486" s="76">
        <f t="shared" si="347"/>
        <v>0.72481068680352134</v>
      </c>
      <c r="U2486" s="43">
        <f t="shared" si="348"/>
        <v>0.94353479705332777</v>
      </c>
      <c r="V2486" s="43">
        <f t="shared" si="349"/>
        <v>0.9464779287186128</v>
      </c>
      <c r="W2486" s="43">
        <f t="shared" si="350"/>
        <v>0.96719510454021751</v>
      </c>
      <c r="X2486" s="43">
        <f t="shared" si="351"/>
        <v>1.0025044077503753</v>
      </c>
      <c r="Y2486" s="41">
        <f t="shared" si="343"/>
        <v>2.5044077503753037</v>
      </c>
    </row>
    <row r="2487" spans="8:25" x14ac:dyDescent="0.25">
      <c r="H2487" s="3">
        <v>2485</v>
      </c>
      <c r="I2487" s="15">
        <f>INDEX(Random!$F$2:$F$10003,($H2487-1)*$L$2 + I$2)</f>
        <v>0.83797847522090207</v>
      </c>
      <c r="J2487" s="15">
        <f>INDEX(Random!$F$2:$F$10003,($H2487-1)*$L$2 + J$2)</f>
        <v>-9.6196477788263388E-3</v>
      </c>
      <c r="K2487" s="15">
        <f>INDEX(Random!$F$2:$F$10003,($H2487-1)*$L$2 + K$2)</f>
        <v>-0.66198370921713279</v>
      </c>
      <c r="L2487" s="33">
        <f>INDEX(Random!$F$2:$F$10003,($H2487-1)*$L$2 + L$2)</f>
        <v>-0.27566720676592854</v>
      </c>
      <c r="M2487" s="27">
        <f t="array" ref="M2487:P2487">TRANSPOSE(MMULT($B$28:$E$31, TRANSPOSE(I2487:L2487)))</f>
        <v>0.83797847522090207</v>
      </c>
      <c r="N2487" s="27">
        <v>0.65246104527933579</v>
      </c>
      <c r="O2487" s="27">
        <v>-7.6842620575295562E-2</v>
      </c>
      <c r="P2487" s="27">
        <v>0.23574508367510758</v>
      </c>
      <c r="Q2487" s="76">
        <f t="shared" si="344"/>
        <v>1.2112687264849047</v>
      </c>
      <c r="R2487" s="76">
        <f t="shared" si="345"/>
        <v>1.3822127493789382</v>
      </c>
      <c r="S2487" s="77">
        <f t="shared" si="346"/>
        <v>6.2840284561792711E-3</v>
      </c>
      <c r="T2487" s="76">
        <f t="shared" si="347"/>
        <v>0.73006593480093918</v>
      </c>
      <c r="U2487" s="43">
        <f t="shared" si="348"/>
        <v>1.0308670012637486</v>
      </c>
      <c r="V2487" s="43">
        <f t="shared" si="349"/>
        <v>1.0231034414351874</v>
      </c>
      <c r="W2487" s="43">
        <f t="shared" si="350"/>
        <v>1.003838411530235</v>
      </c>
      <c r="X2487" s="43">
        <f t="shared" si="351"/>
        <v>1.0097730771797222</v>
      </c>
      <c r="Y2487" s="41">
        <f t="shared" si="343"/>
        <v>30.867001263748641</v>
      </c>
    </row>
    <row r="2488" spans="8:25" x14ac:dyDescent="0.25">
      <c r="H2488" s="3">
        <v>2486</v>
      </c>
      <c r="I2488" s="15">
        <f>INDEX(Random!$F$2:$F$10003,($H2488-1)*$L$2 + I$2)</f>
        <v>-0.36291176997852448</v>
      </c>
      <c r="J2488" s="15">
        <f>INDEX(Random!$F$2:$F$10003,($H2488-1)*$L$2 + J$2)</f>
        <v>-0.81357539344552876</v>
      </c>
      <c r="K2488" s="15">
        <f>INDEX(Random!$F$2:$F$10003,($H2488-1)*$L$2 + K$2)</f>
        <v>0.4415422962876086</v>
      </c>
      <c r="L2488" s="33">
        <f>INDEX(Random!$F$2:$F$10003,($H2488-1)*$L$2 + L$2)</f>
        <v>-1.7617095417073727</v>
      </c>
      <c r="M2488" s="27">
        <f t="array" ref="M2488:P2488">TRANSPOSE(MMULT($B$28:$E$31, TRANSPOSE(I2488:L2488)))</f>
        <v>-0.36291176997852448</v>
      </c>
      <c r="N2488" s="27">
        <v>-0.78841421828151748</v>
      </c>
      <c r="O2488" s="27">
        <v>0.11237972289783005</v>
      </c>
      <c r="P2488" s="27">
        <v>-1.81095916623557</v>
      </c>
      <c r="Q2488" s="76">
        <f t="shared" si="344"/>
        <v>1.1663046152062719</v>
      </c>
      <c r="R2488" s="76">
        <f t="shared" si="345"/>
        <v>1.3123430759043901</v>
      </c>
      <c r="S2488" s="77">
        <f t="shared" si="346"/>
        <v>6.3347680454472503E-3</v>
      </c>
      <c r="T2488" s="76">
        <f t="shared" si="347"/>
        <v>0.6943600274866889</v>
      </c>
      <c r="U2488" s="43">
        <f t="shared" si="348"/>
        <v>0.99259967251597603</v>
      </c>
      <c r="V2488" s="43">
        <f t="shared" si="349"/>
        <v>0.9713864366427758</v>
      </c>
      <c r="W2488" s="43">
        <f t="shared" si="350"/>
        <v>1.0119437772279953</v>
      </c>
      <c r="X2488" s="43">
        <f t="shared" si="351"/>
        <v>0.96038731325959736</v>
      </c>
      <c r="Y2488" s="41">
        <f t="shared" si="343"/>
        <v>11.943777227995334</v>
      </c>
    </row>
    <row r="2489" spans="8:25" x14ac:dyDescent="0.25">
      <c r="H2489" s="3">
        <v>2487</v>
      </c>
      <c r="I2489" s="15">
        <f>INDEX(Random!$F$2:$F$10003,($H2489-1)*$L$2 + I$2)</f>
        <v>-0.18585917553053519</v>
      </c>
      <c r="J2489" s="15">
        <f>INDEX(Random!$F$2:$F$10003,($H2489-1)*$L$2 + J$2)</f>
        <v>1.0192603728664238</v>
      </c>
      <c r="K2489" s="15">
        <f>INDEX(Random!$F$2:$F$10003,($H2489-1)*$L$2 + K$2)</f>
        <v>-0.38448429562346997</v>
      </c>
      <c r="L2489" s="33">
        <f>INDEX(Random!$F$2:$F$10003,($H2489-1)*$L$2 + L$2)</f>
        <v>0.8514489680189874</v>
      </c>
      <c r="M2489" s="27">
        <f t="array" ref="M2489:P2489">TRANSPOSE(MMULT($B$28:$E$31, TRANSPOSE(I2489:L2489)))</f>
        <v>-0.18585917553053519</v>
      </c>
      <c r="N2489" s="27">
        <v>0.48447163063538101</v>
      </c>
      <c r="O2489" s="27">
        <v>-0.36096312769676581</v>
      </c>
      <c r="P2489" s="27">
        <v>0.82212692503041762</v>
      </c>
      <c r="Q2489" s="76">
        <f t="shared" si="344"/>
        <v>1.1728274513667272</v>
      </c>
      <c r="R2489" s="76">
        <f t="shared" si="345"/>
        <v>1.3738788788310532</v>
      </c>
      <c r="S2489" s="77">
        <f t="shared" si="346"/>
        <v>6.2086043428532791E-3</v>
      </c>
      <c r="T2489" s="76">
        <f t="shared" si="347"/>
        <v>0.74063002330499705</v>
      </c>
      <c r="U2489" s="43">
        <f t="shared" si="348"/>
        <v>0.99815102243976772</v>
      </c>
      <c r="V2489" s="43">
        <f t="shared" si="349"/>
        <v>1.0169347733760572</v>
      </c>
      <c r="W2489" s="43">
        <f t="shared" si="350"/>
        <v>0.99178983112672192</v>
      </c>
      <c r="X2489" s="43">
        <f t="shared" si="351"/>
        <v>1.0243845412240624</v>
      </c>
      <c r="Y2489" s="41">
        <f t="shared" si="343"/>
        <v>24.384541224062417</v>
      </c>
    </row>
    <row r="2490" spans="8:25" x14ac:dyDescent="0.25">
      <c r="H2490" s="3">
        <v>2488</v>
      </c>
      <c r="I2490" s="15">
        <f>INDEX(Random!$F$2:$F$10003,($H2490-1)*$L$2 + I$2)</f>
        <v>-1.5339402207888422</v>
      </c>
      <c r="J2490" s="15">
        <f>INDEX(Random!$F$2:$F$10003,($H2490-1)*$L$2 + J$2)</f>
        <v>-2.4022189829335114</v>
      </c>
      <c r="K2490" s="15">
        <f>INDEX(Random!$F$2:$F$10003,($H2490-1)*$L$2 + K$2)</f>
        <v>-0.49330179054759293</v>
      </c>
      <c r="L2490" s="33">
        <f>INDEX(Random!$F$2:$F$10003,($H2490-1)*$L$2 + L$2)</f>
        <v>-0.15470127609439596</v>
      </c>
      <c r="M2490" s="27">
        <f t="array" ref="M2490:P2490">TRANSPOSE(MMULT($B$28:$E$31, TRANSPOSE(I2490:L2490)))</f>
        <v>-1.5339402207888422</v>
      </c>
      <c r="N2490" s="27">
        <v>-2.6912263625295458</v>
      </c>
      <c r="O2490" s="27">
        <v>-1.4112056704426328</v>
      </c>
      <c r="P2490" s="27">
        <v>-1.4911175522330145</v>
      </c>
      <c r="Q2490" s="76">
        <f t="shared" si="344"/>
        <v>1.1240664912534246</v>
      </c>
      <c r="R2490" s="76">
        <f t="shared" si="345"/>
        <v>1.2254558655653909</v>
      </c>
      <c r="S2490" s="77">
        <f t="shared" si="346"/>
        <v>5.937575108409825E-3</v>
      </c>
      <c r="T2490" s="76">
        <f t="shared" si="347"/>
        <v>0.69982248997076901</v>
      </c>
      <c r="U2490" s="43">
        <f t="shared" si="348"/>
        <v>0.95665233298163799</v>
      </c>
      <c r="V2490" s="43">
        <f t="shared" si="349"/>
        <v>0.90707317954507094</v>
      </c>
      <c r="W2490" s="43">
        <f t="shared" si="350"/>
        <v>0.94849442626355029</v>
      </c>
      <c r="X2490" s="43">
        <f t="shared" si="351"/>
        <v>0.96794258640493647</v>
      </c>
      <c r="Y2490" s="41">
        <f t="shared" si="343"/>
        <v>0</v>
      </c>
    </row>
    <row r="2491" spans="8:25" x14ac:dyDescent="0.25">
      <c r="H2491" s="3">
        <v>2489</v>
      </c>
      <c r="I2491" s="15">
        <f>INDEX(Random!$F$2:$F$10003,($H2491-1)*$L$2 + I$2)</f>
        <v>-0.82402006450435061</v>
      </c>
      <c r="J2491" s="15">
        <f>INDEX(Random!$F$2:$F$10003,($H2491-1)*$L$2 + J$2)</f>
        <v>0.91932708722687928</v>
      </c>
      <c r="K2491" s="15">
        <f>INDEX(Random!$F$2:$F$10003,($H2491-1)*$L$2 + K$2)</f>
        <v>-0.48771047295480707</v>
      </c>
      <c r="L2491" s="33">
        <f>INDEX(Random!$F$2:$F$10003,($H2491-1)*$L$2 + L$2)</f>
        <v>1.3295512202544955</v>
      </c>
      <c r="M2491" s="27">
        <f t="array" ref="M2491:P2491">TRANSPOSE(MMULT($B$28:$E$31, TRANSPOSE(I2491:L2491)))</f>
        <v>-0.82402006450435061</v>
      </c>
      <c r="N2491" s="27">
        <v>-7.8758185020825544E-2</v>
      </c>
      <c r="O2491" s="27">
        <v>-0.81024756231457928</v>
      </c>
      <c r="P2491" s="27">
        <v>0.84219911162511973</v>
      </c>
      <c r="Q2491" s="76">
        <f t="shared" si="344"/>
        <v>1.1494865800602716</v>
      </c>
      <c r="R2491" s="76">
        <f t="shared" si="345"/>
        <v>1.3463022554774775</v>
      </c>
      <c r="S2491" s="77">
        <f t="shared" si="346"/>
        <v>6.0911782670485812E-3</v>
      </c>
      <c r="T2491" s="76">
        <f t="shared" si="347"/>
        <v>0.74099433144392446</v>
      </c>
      <c r="U2491" s="43">
        <f t="shared" si="348"/>
        <v>0.97828645111512469</v>
      </c>
      <c r="V2491" s="43">
        <f t="shared" si="349"/>
        <v>0.99652276497222614</v>
      </c>
      <c r="W2491" s="43">
        <f t="shared" si="350"/>
        <v>0.97303167205248897</v>
      </c>
      <c r="X2491" s="43">
        <f t="shared" si="351"/>
        <v>1.0248884252336439</v>
      </c>
      <c r="Y2491" s="41">
        <f t="shared" si="343"/>
        <v>24.888425233643872</v>
      </c>
    </row>
    <row r="2492" spans="8:25" x14ac:dyDescent="0.25">
      <c r="H2492" s="3">
        <v>2490</v>
      </c>
      <c r="I2492" s="15">
        <f>INDEX(Random!$F$2:$F$10003,($H2492-1)*$L$2 + I$2)</f>
        <v>-1.1507708976745743</v>
      </c>
      <c r="J2492" s="15">
        <f>INDEX(Random!$F$2:$F$10003,($H2492-1)*$L$2 + J$2)</f>
        <v>0.48877132389043887</v>
      </c>
      <c r="K2492" s="15">
        <f>INDEX(Random!$F$2:$F$10003,($H2492-1)*$L$2 + K$2)</f>
        <v>-0.75358802265909364</v>
      </c>
      <c r="L2492" s="33">
        <f>INDEX(Random!$F$2:$F$10003,($H2492-1)*$L$2 + L$2)</f>
        <v>-0.14358505128564067</v>
      </c>
      <c r="M2492" s="27">
        <f t="array" ref="M2492:P2492">TRANSPOSE(MMULT($B$28:$E$31, TRANSPOSE(I2492:L2492)))</f>
        <v>-1.1507708976745743</v>
      </c>
      <c r="N2492" s="27">
        <v>-0.60182828879397121</v>
      </c>
      <c r="O2492" s="27">
        <v>-1.2387655007565241</v>
      </c>
      <c r="P2492" s="27">
        <v>-0.62173270350432153</v>
      </c>
      <c r="Q2492" s="76">
        <f t="shared" si="344"/>
        <v>1.1377159947589515</v>
      </c>
      <c r="R2492" s="76">
        <f t="shared" si="345"/>
        <v>1.3211878794288685</v>
      </c>
      <c r="S2492" s="77">
        <f t="shared" si="346"/>
        <v>5.9812497015997957E-3</v>
      </c>
      <c r="T2492" s="76">
        <f t="shared" si="347"/>
        <v>0.71488854249682243</v>
      </c>
      <c r="U2492" s="43">
        <f t="shared" si="348"/>
        <v>0.96826893170974593</v>
      </c>
      <c r="V2492" s="43">
        <f t="shared" si="349"/>
        <v>0.97793329343365543</v>
      </c>
      <c r="W2492" s="43">
        <f t="shared" si="350"/>
        <v>0.95547119833862548</v>
      </c>
      <c r="X2492" s="43">
        <f t="shared" si="351"/>
        <v>0.9887808333289384</v>
      </c>
      <c r="Y2492" s="41">
        <f t="shared" si="343"/>
        <v>0</v>
      </c>
    </row>
    <row r="2493" spans="8:25" x14ac:dyDescent="0.25">
      <c r="H2493" s="3">
        <v>2491</v>
      </c>
      <c r="I2493" s="15">
        <f>INDEX(Random!$F$2:$F$10003,($H2493-1)*$L$2 + I$2)</f>
        <v>1.3117629987573913</v>
      </c>
      <c r="J2493" s="15">
        <f>INDEX(Random!$F$2:$F$10003,($H2493-1)*$L$2 + J$2)</f>
        <v>1.3192172233195987</v>
      </c>
      <c r="K2493" s="15">
        <f>INDEX(Random!$F$2:$F$10003,($H2493-1)*$L$2 + K$2)</f>
        <v>-0.43340956874755227</v>
      </c>
      <c r="L2493" s="33">
        <f>INDEX(Random!$F$2:$F$10003,($H2493-1)*$L$2 + L$2)</f>
        <v>-0.57340715759599181</v>
      </c>
      <c r="M2493" s="27">
        <f t="array" ref="M2493:P2493">TRANSPOSE(MMULT($B$28:$E$31, TRANSPOSE(I2493:L2493)))</f>
        <v>1.3117629987573913</v>
      </c>
      <c r="N2493" s="27">
        <v>1.8467249479556227</v>
      </c>
      <c r="O2493" s="27">
        <v>0.45692596754304371</v>
      </c>
      <c r="P2493" s="27">
        <v>0.54761701831938692</v>
      </c>
      <c r="Q2493" s="76">
        <f t="shared" si="344"/>
        <v>1.2294815261425296</v>
      </c>
      <c r="R2493" s="76">
        <f t="shared" si="345"/>
        <v>1.4429348894312628</v>
      </c>
      <c r="S2493" s="77">
        <f t="shared" si="346"/>
        <v>6.428211908023701E-3</v>
      </c>
      <c r="T2493" s="76">
        <f t="shared" si="347"/>
        <v>0.73566563417317488</v>
      </c>
      <c r="U2493" s="43">
        <f t="shared" si="348"/>
        <v>1.0463672562915145</v>
      </c>
      <c r="V2493" s="43">
        <f t="shared" si="349"/>
        <v>1.0680495110520081</v>
      </c>
      <c r="W2493" s="43">
        <f t="shared" si="350"/>
        <v>1.0268709118248724</v>
      </c>
      <c r="X2493" s="43">
        <f t="shared" si="351"/>
        <v>1.0175181662146264</v>
      </c>
      <c r="Y2493" s="41">
        <f t="shared" si="343"/>
        <v>68.049511052008071</v>
      </c>
    </row>
    <row r="2494" spans="8:25" x14ac:dyDescent="0.25">
      <c r="H2494" s="3">
        <v>2492</v>
      </c>
      <c r="I2494" s="15">
        <f>INDEX(Random!$F$2:$F$10003,($H2494-1)*$L$2 + I$2)</f>
        <v>0.25355980984393439</v>
      </c>
      <c r="J2494" s="15">
        <f>INDEX(Random!$F$2:$F$10003,($H2494-1)*$L$2 + J$2)</f>
        <v>0.16791994988093711</v>
      </c>
      <c r="K2494" s="15">
        <f>INDEX(Random!$F$2:$F$10003,($H2494-1)*$L$2 + K$2)</f>
        <v>-1.5607289266129951</v>
      </c>
      <c r="L2494" s="33">
        <f>INDEX(Random!$F$2:$F$10003,($H2494-1)*$L$2 + L$2)</f>
        <v>-0.93851524248177587</v>
      </c>
      <c r="M2494" s="27">
        <f t="array" ref="M2494:P2494">TRANSPOSE(MMULT($B$28:$E$31, TRANSPOSE(I2494:L2494)))</f>
        <v>0.25355980984393439</v>
      </c>
      <c r="N2494" s="27">
        <v>0.30309909516244937</v>
      </c>
      <c r="O2494" s="27">
        <v>-1.1361806441264073</v>
      </c>
      <c r="P2494" s="27">
        <v>-0.56806006880830207</v>
      </c>
      <c r="Q2494" s="76">
        <f t="shared" si="344"/>
        <v>1.1891742475159082</v>
      </c>
      <c r="R2494" s="76">
        <f t="shared" si="345"/>
        <v>1.3649374813836941</v>
      </c>
      <c r="S2494" s="77">
        <f t="shared" si="346"/>
        <v>6.0073840209742416E-3</v>
      </c>
      <c r="T2494" s="76">
        <f t="shared" si="347"/>
        <v>0.71582922466412913</v>
      </c>
      <c r="U2494" s="43">
        <f t="shared" si="348"/>
        <v>1.012063189375241</v>
      </c>
      <c r="V2494" s="43">
        <f t="shared" si="349"/>
        <v>1.0103164184927418</v>
      </c>
      <c r="W2494" s="43">
        <f t="shared" si="350"/>
        <v>0.95964600974029424</v>
      </c>
      <c r="X2494" s="43">
        <f t="shared" si="351"/>
        <v>0.99008191516477062</v>
      </c>
      <c r="Y2494" s="41">
        <f t="shared" si="343"/>
        <v>12.063189375240979</v>
      </c>
    </row>
    <row r="2495" spans="8:25" x14ac:dyDescent="0.25">
      <c r="H2495" s="3">
        <v>2493</v>
      </c>
      <c r="I2495" s="15">
        <f>INDEX(Random!$F$2:$F$10003,($H2495-1)*$L$2 + I$2)</f>
        <v>0.4227008263196988</v>
      </c>
      <c r="J2495" s="15">
        <f>INDEX(Random!$F$2:$F$10003,($H2495-1)*$L$2 + J$2)</f>
        <v>0.12347729879391012</v>
      </c>
      <c r="K2495" s="15">
        <f>INDEX(Random!$F$2:$F$10003,($H2495-1)*$L$2 + K$2)</f>
        <v>-0.47864325235557492</v>
      </c>
      <c r="L2495" s="33">
        <f>INDEX(Random!$F$2:$F$10003,($H2495-1)*$L$2 + L$2)</f>
        <v>-0.58077613811083884</v>
      </c>
      <c r="M2495" s="27">
        <f t="array" ref="M2495:P2495">TRANSPOSE(MMULT($B$28:$E$31, TRANSPOSE(I2495:L2495)))</f>
        <v>0.4227008263196988</v>
      </c>
      <c r="N2495" s="27">
        <v>0.40850384749848317</v>
      </c>
      <c r="O2495" s="27">
        <v>-0.15058770746266811</v>
      </c>
      <c r="P2495" s="27">
        <v>-0.20838295553658259</v>
      </c>
      <c r="Q2495" s="76">
        <f t="shared" si="344"/>
        <v>1.1955270074976085</v>
      </c>
      <c r="R2495" s="76">
        <f t="shared" si="345"/>
        <v>1.3701266728335697</v>
      </c>
      <c r="S2495" s="77">
        <f t="shared" si="346"/>
        <v>6.2643640984174241E-3</v>
      </c>
      <c r="T2495" s="76">
        <f t="shared" si="347"/>
        <v>0.72216505063009673</v>
      </c>
      <c r="U2495" s="43">
        <f t="shared" si="348"/>
        <v>1.0174697936149859</v>
      </c>
      <c r="V2495" s="43">
        <f t="shared" si="349"/>
        <v>1.0141574188257363</v>
      </c>
      <c r="W2495" s="43">
        <f t="shared" si="350"/>
        <v>1.0006971403222722</v>
      </c>
      <c r="X2495" s="43">
        <f t="shared" si="351"/>
        <v>0.99884515993097756</v>
      </c>
      <c r="Y2495" s="41">
        <f t="shared" si="343"/>
        <v>17.469793614985907</v>
      </c>
    </row>
    <row r="2496" spans="8:25" x14ac:dyDescent="0.25">
      <c r="H2496" s="3">
        <v>2494</v>
      </c>
      <c r="I2496" s="15">
        <f>INDEX(Random!$F$2:$F$10003,($H2496-1)*$L$2 + I$2)</f>
        <v>-9.8766966068949899E-2</v>
      </c>
      <c r="J2496" s="15">
        <f>INDEX(Random!$F$2:$F$10003,($H2496-1)*$L$2 + J$2)</f>
        <v>0.24930038178356273</v>
      </c>
      <c r="K2496" s="15">
        <f>INDEX(Random!$F$2:$F$10003,($H2496-1)*$L$2 + K$2)</f>
        <v>-1.3187946836306597</v>
      </c>
      <c r="L2496" s="33">
        <f>INDEX(Random!$F$2:$F$10003,($H2496-1)*$L$2 + L$2)</f>
        <v>-1.4255108198379738</v>
      </c>
      <c r="M2496" s="27">
        <f t="array" ref="M2496:P2496">TRANSPOSE(MMULT($B$28:$E$31, TRANSPOSE(I2496:L2496)))</f>
        <v>-9.8766966068949899E-2</v>
      </c>
      <c r="N2496" s="27">
        <v>7.6612000801342658E-2</v>
      </c>
      <c r="O2496" s="27">
        <v>-1.1293099727784124</v>
      </c>
      <c r="P2496" s="27">
        <v>-1.137636107456766</v>
      </c>
      <c r="Q2496" s="76">
        <f t="shared" si="344"/>
        <v>1.1760494091356166</v>
      </c>
      <c r="R2496" s="76">
        <f t="shared" si="345"/>
        <v>1.3538536628722395</v>
      </c>
      <c r="S2496" s="77">
        <f t="shared" si="346"/>
        <v>6.0091384544661095E-3</v>
      </c>
      <c r="T2496" s="76">
        <f t="shared" si="347"/>
        <v>0.70590947897683087</v>
      </c>
      <c r="U2496" s="43">
        <f t="shared" si="348"/>
        <v>1.0008931141579716</v>
      </c>
      <c r="V2496" s="43">
        <f t="shared" si="349"/>
        <v>1.0021122597129826</v>
      </c>
      <c r="W2496" s="43">
        <f t="shared" si="350"/>
        <v>0.95992627068148717</v>
      </c>
      <c r="X2496" s="43">
        <f t="shared" si="351"/>
        <v>0.97636165833586575</v>
      </c>
      <c r="Y2496" s="41">
        <f t="shared" si="343"/>
        <v>2.1122597129825671</v>
      </c>
    </row>
    <row r="2497" spans="8:25" x14ac:dyDescent="0.25">
      <c r="H2497" s="3">
        <v>2495</v>
      </c>
      <c r="I2497" s="15">
        <f>INDEX(Random!$F$2:$F$10003,($H2497-1)*$L$2 + I$2)</f>
        <v>-1.2897325595134501</v>
      </c>
      <c r="J2497" s="15">
        <f>INDEX(Random!$F$2:$F$10003,($H2497-1)*$L$2 + J$2)</f>
        <v>-1.0040305279516424</v>
      </c>
      <c r="K2497" s="15">
        <f>INDEX(Random!$F$2:$F$10003,($H2497-1)*$L$2 + K$2)</f>
        <v>-8.6876595019320796E-2</v>
      </c>
      <c r="L2497" s="33">
        <f>INDEX(Random!$F$2:$F$10003,($H2497-1)*$L$2 + L$2)</f>
        <v>0.22692269074876079</v>
      </c>
      <c r="M2497" s="27">
        <f t="array" ref="M2497:P2497">TRANSPOSE(MMULT($B$28:$E$31, TRANSPOSE(I2497:L2497)))</f>
        <v>-1.2897325595134501</v>
      </c>
      <c r="N2497" s="27">
        <v>-1.6344441134614422</v>
      </c>
      <c r="O2497" s="27">
        <v>-0.8553057951956351</v>
      </c>
      <c r="P2497" s="27">
        <v>-0.73979438236848671</v>
      </c>
      <c r="Q2497" s="76">
        <f t="shared" si="344"/>
        <v>1.1327467630654044</v>
      </c>
      <c r="R2497" s="76">
        <f t="shared" si="345"/>
        <v>1.2729754966638729</v>
      </c>
      <c r="S2497" s="77">
        <f t="shared" si="346"/>
        <v>6.0795249750133576E-3</v>
      </c>
      <c r="T2497" s="76">
        <f t="shared" si="347"/>
        <v>0.71282370714864451</v>
      </c>
      <c r="U2497" s="43">
        <f t="shared" si="348"/>
        <v>0.9640397983535357</v>
      </c>
      <c r="V2497" s="43">
        <f t="shared" si="349"/>
        <v>0.94224685171271128</v>
      </c>
      <c r="W2497" s="43">
        <f t="shared" si="350"/>
        <v>0.97117012380405077</v>
      </c>
      <c r="X2497" s="43">
        <f t="shared" si="351"/>
        <v>0.9859249061530353</v>
      </c>
      <c r="Y2497" s="41">
        <f t="shared" si="343"/>
        <v>0</v>
      </c>
    </row>
    <row r="2498" spans="8:25" x14ac:dyDescent="0.25">
      <c r="H2498" s="3">
        <v>2496</v>
      </c>
      <c r="I2498" s="15">
        <f>INDEX(Random!$F$2:$F$10003,($H2498-1)*$L$2 + I$2)</f>
        <v>-0.80004738299365585</v>
      </c>
      <c r="J2498" s="15">
        <f>INDEX(Random!$F$2:$F$10003,($H2498-1)*$L$2 + J$2)</f>
        <v>0.8755520651211135</v>
      </c>
      <c r="K2498" s="15">
        <f>INDEX(Random!$F$2:$F$10003,($H2498-1)*$L$2 + K$2)</f>
        <v>0.74264340197101952</v>
      </c>
      <c r="L2498" s="33">
        <f>INDEX(Random!$F$2:$F$10003,($H2498-1)*$L$2 + L$2)</f>
        <v>-0.70805800391733764</v>
      </c>
      <c r="M2498" s="27">
        <f t="array" ref="M2498:P2498">TRANSPOSE(MMULT($B$28:$E$31, TRANSPOSE(I2498:L2498)))</f>
        <v>-0.80004738299365585</v>
      </c>
      <c r="N2498" s="27">
        <v>-8.7001278973007135E-2</v>
      </c>
      <c r="O2498" s="27">
        <v>0.21632715627149546</v>
      </c>
      <c r="P2498" s="27">
        <v>-0.81801371848772297</v>
      </c>
      <c r="Q2498" s="76">
        <f t="shared" si="344"/>
        <v>1.1503549305659422</v>
      </c>
      <c r="R2498" s="76">
        <f t="shared" si="345"/>
        <v>1.3459027976949558</v>
      </c>
      <c r="S2498" s="77">
        <f t="shared" si="346"/>
        <v>6.3628154756940085E-3</v>
      </c>
      <c r="T2498" s="76">
        <f t="shared" si="347"/>
        <v>0.71145897860126983</v>
      </c>
      <c r="U2498" s="43">
        <f t="shared" si="348"/>
        <v>0.97902547282207841</v>
      </c>
      <c r="V2498" s="43">
        <f t="shared" si="349"/>
        <v>0.99622708933749504</v>
      </c>
      <c r="W2498" s="43">
        <f t="shared" si="350"/>
        <v>1.0164241973952091</v>
      </c>
      <c r="X2498" s="43">
        <f t="shared" si="351"/>
        <v>0.98403731480120316</v>
      </c>
      <c r="Y2498" s="41">
        <f t="shared" si="343"/>
        <v>16.424197395209063</v>
      </c>
    </row>
    <row r="2499" spans="8:25" x14ac:dyDescent="0.25">
      <c r="H2499" s="3">
        <v>2497</v>
      </c>
      <c r="I2499" s="15">
        <f>INDEX(Random!$F$2:$F$10003,($H2499-1)*$L$2 + I$2)</f>
        <v>0.56482172385936757</v>
      </c>
      <c r="J2499" s="15">
        <f>INDEX(Random!$F$2:$F$10003,($H2499-1)*$L$2 + J$2)</f>
        <v>0.79554390412625564</v>
      </c>
      <c r="K2499" s="15">
        <f>INDEX(Random!$F$2:$F$10003,($H2499-1)*$L$2 + K$2)</f>
        <v>-1.2572512971225982</v>
      </c>
      <c r="L2499" s="33">
        <f>INDEX(Random!$F$2:$F$10003,($H2499-1)*$L$2 + L$2)</f>
        <v>-0.92504181545703934</v>
      </c>
      <c r="M2499" s="27">
        <f t="array" ref="M2499:P2499">TRANSPOSE(MMULT($B$28:$E$31, TRANSPOSE(I2499:L2499)))</f>
        <v>0.56482172385936757</v>
      </c>
      <c r="N2499" s="27">
        <v>0.93590366217463827</v>
      </c>
      <c r="O2499" s="27">
        <v>-0.67356799244619492</v>
      </c>
      <c r="P2499" s="27">
        <v>-0.25067651410495179</v>
      </c>
      <c r="Q2499" s="76">
        <f t="shared" si="344"/>
        <v>1.2008911508565259</v>
      </c>
      <c r="R2499" s="76">
        <f t="shared" si="345"/>
        <v>1.3963889608978379</v>
      </c>
      <c r="S2499" s="77">
        <f t="shared" si="346"/>
        <v>6.1266641680508428E-3</v>
      </c>
      <c r="T2499" s="76">
        <f t="shared" si="347"/>
        <v>0.72141713640676375</v>
      </c>
      <c r="U2499" s="43">
        <f t="shared" si="348"/>
        <v>1.0220350220055539</v>
      </c>
      <c r="V2499" s="43">
        <f t="shared" si="349"/>
        <v>1.0335965661716047</v>
      </c>
      <c r="W2499" s="43">
        <f t="shared" si="350"/>
        <v>0.97870034633400049</v>
      </c>
      <c r="X2499" s="43">
        <f t="shared" si="351"/>
        <v>0.99781070042429287</v>
      </c>
      <c r="Y2499" s="41">
        <f t="shared" ref="Y2499:Y2562" si="352">$C$4 * (MAX(MAX(U2499:X2499) - $C$2, 0))</f>
        <v>33.596566171604671</v>
      </c>
    </row>
    <row r="2500" spans="8:25" x14ac:dyDescent="0.25">
      <c r="H2500" s="3">
        <v>2498</v>
      </c>
      <c r="I2500" s="15">
        <f>INDEX(Random!$F$2:$F$10003,($H2500-1)*$L$2 + I$2)</f>
        <v>0.68933188230437958</v>
      </c>
      <c r="J2500" s="15">
        <f>INDEX(Random!$F$2:$F$10003,($H2500-1)*$L$2 + J$2)</f>
        <v>0.75605968408033275</v>
      </c>
      <c r="K2500" s="15">
        <f>INDEX(Random!$F$2:$F$10003,($H2500-1)*$L$2 + K$2)</f>
        <v>-0.3705958274734375</v>
      </c>
      <c r="L2500" s="33">
        <f>INDEX(Random!$F$2:$F$10003,($H2500-1)*$L$2 + L$2)</f>
        <v>1.0728840382710609</v>
      </c>
      <c r="M2500" s="27">
        <f t="array" ref="M2500:P2500">TRANSPOSE(MMULT($B$28:$E$31, TRANSPOSE(I2500:L2500)))</f>
        <v>0.68933188230437958</v>
      </c>
      <c r="N2500" s="27">
        <v>1.009308545518302</v>
      </c>
      <c r="O2500" s="27">
        <v>0.12593610369787267</v>
      </c>
      <c r="P2500" s="27">
        <v>1.4162916539840116</v>
      </c>
      <c r="Q2500" s="76">
        <f t="shared" ref="Q2500:Q2563" si="353">$B$7 * EXP(($F$11 - $F$7 - $C$7*$C$7/2)*$C$3 + M2500*$C$7*SQRT($C$3))</f>
        <v>1.2056103785228738</v>
      </c>
      <c r="R2500" s="76">
        <f t="shared" ref="R2500:R2563" si="354">$B$8 * EXP(($F$11 - $F$8 - $C$8*$C$8/2)*$C$3 + N2500*$C$8*SQRT($C$3))</f>
        <v>1.4000839045078839</v>
      </c>
      <c r="S2500" s="77">
        <f t="shared" ref="S2500:S2563" si="355">$B$9 * EXP(($F$11 - $F$9 - $C$9*$C$9/2)*$C$3 + O2500*$C$9*SQRT($C$3))</f>
        <v>6.3384188494805893E-3</v>
      </c>
      <c r="T2500" s="76">
        <f t="shared" ref="T2500:T2563" si="356">$B$10 * EXP(($F$11 - $F$10 - $C$10*$C$10/2)*$C$3 + P2500*$C$10*SQRT($C$3))</f>
        <v>0.75149025572966499</v>
      </c>
      <c r="U2500" s="43">
        <f t="shared" ref="U2500:U2563" si="357">Q2500/$B$7</f>
        <v>1.0260513859769138</v>
      </c>
      <c r="V2500" s="43">
        <f t="shared" ref="V2500:V2563" si="358">R2500/$B$8</f>
        <v>1.0363315355350733</v>
      </c>
      <c r="W2500" s="43">
        <f t="shared" ref="W2500:W2563" si="359">S2500/$B$9</f>
        <v>1.0125269727604775</v>
      </c>
      <c r="X2500" s="43">
        <f t="shared" ref="X2500:X2563" si="360">T2500/$B$10</f>
        <v>1.0394056095845989</v>
      </c>
      <c r="Y2500" s="41">
        <f t="shared" si="352"/>
        <v>39.405609584598935</v>
      </c>
    </row>
    <row r="2501" spans="8:25" x14ac:dyDescent="0.25">
      <c r="H2501" s="3">
        <v>2499</v>
      </c>
      <c r="I2501" s="15">
        <f>INDEX(Random!$F$2:$F$10003,($H2501-1)*$L$2 + I$2)</f>
        <v>1.0543094871073622</v>
      </c>
      <c r="J2501" s="15">
        <f>INDEX(Random!$F$2:$F$10003,($H2501-1)*$L$2 + J$2)</f>
        <v>0.46524720347516352</v>
      </c>
      <c r="K2501" s="15">
        <f>INDEX(Random!$F$2:$F$10003,($H2501-1)*$L$2 + K$2)</f>
        <v>1.5198676173414296</v>
      </c>
      <c r="L2501" s="33">
        <f>INDEX(Random!$F$2:$F$10003,($H2501-1)*$L$2 + L$2)</f>
        <v>5.0700869332053811E-2</v>
      </c>
      <c r="M2501" s="27">
        <f t="array" ref="M2501:P2501">TRANSPOSE(MMULT($B$28:$E$31, TRANSPOSE(I2501:L2501)))</f>
        <v>1.0543094871073622</v>
      </c>
      <c r="N2501" s="27">
        <v>1.1161830950480411</v>
      </c>
      <c r="O2501" s="27">
        <v>1.8741051314453485</v>
      </c>
      <c r="P2501" s="27">
        <v>0.7004774078426752</v>
      </c>
      <c r="Q2501" s="76">
        <f t="shared" si="353"/>
        <v>1.2195510161254053</v>
      </c>
      <c r="R2501" s="76">
        <f t="shared" si="354"/>
        <v>1.4054810807415088</v>
      </c>
      <c r="S2501" s="77">
        <f t="shared" si="355"/>
        <v>6.8272812082985739E-3</v>
      </c>
      <c r="T2501" s="76">
        <f t="shared" si="356"/>
        <v>0.73842592602047319</v>
      </c>
      <c r="U2501" s="43">
        <f t="shared" si="357"/>
        <v>1.0379157584046002</v>
      </c>
      <c r="V2501" s="43">
        <f t="shared" si="358"/>
        <v>1.0403264846347215</v>
      </c>
      <c r="W2501" s="43">
        <f t="shared" si="359"/>
        <v>1.0906200013256508</v>
      </c>
      <c r="X2501" s="43">
        <f t="shared" si="360"/>
        <v>1.0213359972620653</v>
      </c>
      <c r="Y2501" s="41">
        <f t="shared" si="352"/>
        <v>90.620001325650847</v>
      </c>
    </row>
    <row r="2502" spans="8:25" x14ac:dyDescent="0.25">
      <c r="H2502" s="3">
        <v>2500</v>
      </c>
      <c r="I2502" s="15">
        <f>INDEX(Random!$F$2:$F$10003,($H2502-1)*$L$2 + I$2)</f>
        <v>-0.13610769303843515</v>
      </c>
      <c r="J2502" s="15">
        <f>INDEX(Random!$F$2:$F$10003,($H2502-1)*$L$2 + J$2)</f>
        <v>-5.6629079219390824E-3</v>
      </c>
      <c r="K2502" s="15">
        <f>INDEX(Random!$F$2:$F$10003,($H2502-1)*$L$2 + K$2)</f>
        <v>-0.13068443472381908</v>
      </c>
      <c r="L2502" s="33">
        <f>INDEX(Random!$F$2:$F$10003,($H2502-1)*$L$2 + L$2)</f>
        <v>-2.3235522212751056</v>
      </c>
      <c r="M2502" s="27">
        <f t="array" ref="M2502:P2502">TRANSPOSE(MMULT($B$28:$E$31, TRANSPOSE(I2502:L2502)))</f>
        <v>-0.13610769303843515</v>
      </c>
      <c r="N2502" s="27">
        <v>-0.11044477461569288</v>
      </c>
      <c r="O2502" s="27">
        <v>-0.1846032794070871</v>
      </c>
      <c r="P2502" s="27">
        <v>-1.9552536961826312</v>
      </c>
      <c r="Q2502" s="76">
        <f t="shared" si="353"/>
        <v>1.1746669143564223</v>
      </c>
      <c r="R2502" s="76">
        <f t="shared" si="354"/>
        <v>1.3447673808994101</v>
      </c>
      <c r="S2502" s="77">
        <f t="shared" si="355"/>
        <v>6.2553144894043605E-3</v>
      </c>
      <c r="T2502" s="76">
        <f t="shared" si="356"/>
        <v>0.69190964868025318</v>
      </c>
      <c r="U2502" s="43">
        <f t="shared" si="357"/>
        <v>0.99971652285652957</v>
      </c>
      <c r="V2502" s="43">
        <f t="shared" si="358"/>
        <v>0.99538666239778684</v>
      </c>
      <c r="W2502" s="43">
        <f t="shared" si="359"/>
        <v>0.99925151587929084</v>
      </c>
      <c r="X2502" s="43">
        <f t="shared" si="360"/>
        <v>0.95699813095470709</v>
      </c>
      <c r="Y2502" s="41">
        <f t="shared" si="352"/>
        <v>0</v>
      </c>
    </row>
    <row r="2503" spans="8:25" x14ac:dyDescent="0.25">
      <c r="H2503" s="3">
        <v>1</v>
      </c>
      <c r="I2503" s="48">
        <f t="shared" ref="I2503:L2522" si="361">-I3</f>
        <v>-0.77003387728985029</v>
      </c>
      <c r="J2503" s="48">
        <f t="shared" si="361"/>
        <v>2.1471216789682768E-2</v>
      </c>
      <c r="K2503" s="48">
        <f t="shared" si="361"/>
        <v>1.6148261138609532</v>
      </c>
      <c r="L2503" s="49">
        <f t="shared" si="361"/>
        <v>-0.74132908348979998</v>
      </c>
      <c r="M2503" s="27">
        <f t="array" ref="M2503:P2503">TRANSPOSE(MMULT($B$28:$E$31, TRANSPOSE(I2503:L2503)))</f>
        <v>-0.77003387728985029</v>
      </c>
      <c r="N2503" s="27">
        <v>-0.59174474702057644</v>
      </c>
      <c r="O2503" s="27">
        <v>0.90230543938609631</v>
      </c>
      <c r="P2503" s="27">
        <v>-1.0301263521038595</v>
      </c>
      <c r="Q2503" s="76">
        <f t="shared" si="353"/>
        <v>1.1514430196429397</v>
      </c>
      <c r="R2503" s="76">
        <f t="shared" si="354"/>
        <v>1.3216675676030223</v>
      </c>
      <c r="S2503" s="77">
        <f t="shared" si="355"/>
        <v>6.5510480290695587E-3</v>
      </c>
      <c r="T2503" s="76">
        <f t="shared" si="356"/>
        <v>0.70777128769922359</v>
      </c>
      <c r="U2503" s="43">
        <f t="shared" si="357"/>
        <v>0.97995150607909765</v>
      </c>
      <c r="V2503" s="43">
        <f t="shared" si="358"/>
        <v>0.97828835499853617</v>
      </c>
      <c r="W2503" s="43">
        <f t="shared" si="359"/>
        <v>1.0464932953785238</v>
      </c>
      <c r="X2503" s="43">
        <f t="shared" si="360"/>
        <v>0.97893677413447255</v>
      </c>
      <c r="Y2503" s="41">
        <f t="shared" si="352"/>
        <v>46.493295378523754</v>
      </c>
    </row>
    <row r="2504" spans="8:25" x14ac:dyDescent="0.25">
      <c r="H2504" s="3">
        <v>2</v>
      </c>
      <c r="I2504" s="48">
        <f t="shared" si="361"/>
        <v>2.0600802807556384</v>
      </c>
      <c r="J2504" s="48">
        <f t="shared" si="361"/>
        <v>-0.57768722068887279</v>
      </c>
      <c r="K2504" s="48">
        <f t="shared" si="361"/>
        <v>0.70092551443064732</v>
      </c>
      <c r="L2504" s="49">
        <f t="shared" si="361"/>
        <v>-1.1843770973913006</v>
      </c>
      <c r="M2504" s="27">
        <f t="array" ref="M2504:P2504">TRANSPOSE(MMULT($B$28:$E$31, TRANSPOSE(I2504:L2504)))</f>
        <v>2.0600802807556384</v>
      </c>
      <c r="N2504" s="27">
        <v>1.2612832144807222</v>
      </c>
      <c r="O2504" s="27">
        <v>1.7002560687094816</v>
      </c>
      <c r="P2504" s="27">
        <v>1.9558580158897998E-2</v>
      </c>
      <c r="Q2504" s="76">
        <f t="shared" si="353"/>
        <v>1.2588071314140032</v>
      </c>
      <c r="R2504" s="76">
        <f t="shared" si="354"/>
        <v>1.4128419661968554</v>
      </c>
      <c r="S2504" s="77">
        <f t="shared" si="355"/>
        <v>6.7770231562230155E-3</v>
      </c>
      <c r="T2504" s="76">
        <f t="shared" si="356"/>
        <v>0.72620931240728526</v>
      </c>
      <c r="U2504" s="43">
        <f t="shared" si="357"/>
        <v>1.0713252182246835</v>
      </c>
      <c r="V2504" s="43">
        <f t="shared" si="358"/>
        <v>1.0457749564743564</v>
      </c>
      <c r="W2504" s="43">
        <f t="shared" si="359"/>
        <v>1.0825915585020791</v>
      </c>
      <c r="X2504" s="43">
        <f t="shared" si="360"/>
        <v>1.0044388829976283</v>
      </c>
      <c r="Y2504" s="41">
        <f t="shared" si="352"/>
        <v>82.59155850207911</v>
      </c>
    </row>
    <row r="2505" spans="8:25" x14ac:dyDescent="0.25">
      <c r="H2505" s="3">
        <v>3</v>
      </c>
      <c r="I2505" s="48">
        <f t="shared" si="361"/>
        <v>-0.39750654810530922</v>
      </c>
      <c r="J2505" s="48">
        <f t="shared" si="361"/>
        <v>-3.8342654004456835E-2</v>
      </c>
      <c r="K2505" s="48">
        <f t="shared" si="361"/>
        <v>-0.51504408889628583</v>
      </c>
      <c r="L2505" s="49">
        <f t="shared" si="361"/>
        <v>0.57350867301214792</v>
      </c>
      <c r="M2505" s="27">
        <f t="array" ref="M2505:P2505">TRANSPOSE(MMULT($B$28:$E$31, TRANSPOSE(I2505:L2505)))</f>
        <v>-0.39750654810530922</v>
      </c>
      <c r="N2505" s="27">
        <v>-0.33604493952301207</v>
      </c>
      <c r="O2505" s="27">
        <v>-0.65054906066596463</v>
      </c>
      <c r="P2505" s="27">
        <v>0.24600698355734199</v>
      </c>
      <c r="Q2505" s="76">
        <f t="shared" si="353"/>
        <v>1.1650343439060244</v>
      </c>
      <c r="R2505" s="76">
        <f t="shared" si="354"/>
        <v>1.3338899410851845</v>
      </c>
      <c r="S2505" s="77">
        <f t="shared" si="355"/>
        <v>6.1326608446029994E-3</v>
      </c>
      <c r="T2505" s="76">
        <f t="shared" si="356"/>
        <v>0.73024950853320281</v>
      </c>
      <c r="U2505" s="43">
        <f t="shared" si="357"/>
        <v>0.99151859055831859</v>
      </c>
      <c r="V2505" s="43">
        <f t="shared" si="358"/>
        <v>0.9873352635715652</v>
      </c>
      <c r="W2505" s="43">
        <f t="shared" si="359"/>
        <v>0.97965828188546311</v>
      </c>
      <c r="X2505" s="43">
        <f t="shared" si="360"/>
        <v>1.0100269827568504</v>
      </c>
      <c r="Y2505" s="41">
        <f t="shared" si="352"/>
        <v>10.026982756850433</v>
      </c>
    </row>
    <row r="2506" spans="8:25" x14ac:dyDescent="0.25">
      <c r="H2506" s="3">
        <v>4</v>
      </c>
      <c r="I2506" s="48">
        <f t="shared" si="361"/>
        <v>-1.5680917999930941</v>
      </c>
      <c r="J2506" s="48">
        <f t="shared" si="361"/>
        <v>-8.1428151809609259E-2</v>
      </c>
      <c r="K2506" s="48">
        <f t="shared" si="361"/>
        <v>-1.0743323366986501</v>
      </c>
      <c r="L2506" s="49">
        <f t="shared" si="361"/>
        <v>-6.9042537088417386E-2</v>
      </c>
      <c r="M2506" s="27">
        <f t="array" ref="M2506:P2506">TRANSPOSE(MMULT($B$28:$E$31, TRANSPOSE(I2506:L2506)))</f>
        <v>-1.5680917999930941</v>
      </c>
      <c r="N2506" s="27">
        <v>-1.2824427343162437</v>
      </c>
      <c r="O2506" s="27">
        <v>-1.7717261570652134</v>
      </c>
      <c r="P2506" s="27">
        <v>-0.91220414567768526</v>
      </c>
      <c r="Q2506" s="76">
        <f t="shared" si="353"/>
        <v>1.1228578991135159</v>
      </c>
      <c r="R2506" s="76">
        <f t="shared" si="354"/>
        <v>1.2892093461969665</v>
      </c>
      <c r="S2506" s="77">
        <f t="shared" si="355"/>
        <v>5.8472922944107298E-3</v>
      </c>
      <c r="T2506" s="76">
        <f t="shared" si="356"/>
        <v>0.70981906220274305</v>
      </c>
      <c r="U2506" s="43">
        <f t="shared" si="357"/>
        <v>0.95562374392639649</v>
      </c>
      <c r="V2506" s="43">
        <f t="shared" si="358"/>
        <v>0.95426302457214396</v>
      </c>
      <c r="W2506" s="43">
        <f t="shared" si="359"/>
        <v>0.93407225150331152</v>
      </c>
      <c r="X2506" s="43">
        <f t="shared" si="360"/>
        <v>0.98176910401485906</v>
      </c>
      <c r="Y2506" s="41">
        <f t="shared" si="352"/>
        <v>0</v>
      </c>
    </row>
    <row r="2507" spans="8:25" x14ac:dyDescent="0.25">
      <c r="H2507" s="3">
        <v>5</v>
      </c>
      <c r="I2507" s="48">
        <f t="shared" si="361"/>
        <v>2.049039984876162</v>
      </c>
      <c r="J2507" s="48">
        <f t="shared" si="361"/>
        <v>5.2635920128606573E-2</v>
      </c>
      <c r="K2507" s="48">
        <f t="shared" si="361"/>
        <v>0.41277468973780806</v>
      </c>
      <c r="L2507" s="49">
        <f t="shared" si="361"/>
        <v>-0.33127521428296097</v>
      </c>
      <c r="M2507" s="27">
        <f t="array" ref="M2507:P2507">TRANSPOSE(MMULT($B$28:$E$31, TRANSPOSE(I2507:L2507)))</f>
        <v>2.049039984876162</v>
      </c>
      <c r="N2507" s="27">
        <v>1.6425200195333716</v>
      </c>
      <c r="O2507" s="27">
        <v>1.4937422551636295</v>
      </c>
      <c r="P2507" s="27">
        <v>0.84925535727483581</v>
      </c>
      <c r="Q2507" s="76">
        <f t="shared" si="353"/>
        <v>1.2583694330270907</v>
      </c>
      <c r="R2507" s="76">
        <f t="shared" si="354"/>
        <v>1.432366225178437</v>
      </c>
      <c r="S2507" s="77">
        <f t="shared" si="355"/>
        <v>6.7178025929008501E-3</v>
      </c>
      <c r="T2507" s="76">
        <f t="shared" si="356"/>
        <v>0.74112244414921968</v>
      </c>
      <c r="U2507" s="43">
        <f t="shared" si="357"/>
        <v>1.0709527089592261</v>
      </c>
      <c r="V2507" s="43">
        <f t="shared" si="358"/>
        <v>1.0602266655650903</v>
      </c>
      <c r="W2507" s="43">
        <f t="shared" si="359"/>
        <v>1.0731314046167493</v>
      </c>
      <c r="X2507" s="43">
        <f t="shared" si="360"/>
        <v>1.0250656212299027</v>
      </c>
      <c r="Y2507" s="41">
        <f t="shared" si="352"/>
        <v>73.131404616749279</v>
      </c>
    </row>
    <row r="2508" spans="8:25" x14ac:dyDescent="0.25">
      <c r="H2508" s="3">
        <v>6</v>
      </c>
      <c r="I2508" s="48">
        <f t="shared" si="361"/>
        <v>0.8700005071565452</v>
      </c>
      <c r="J2508" s="48">
        <f t="shared" si="361"/>
        <v>0.59562721520110318</v>
      </c>
      <c r="K2508" s="48">
        <f t="shared" si="361"/>
        <v>-1.2871630198225779</v>
      </c>
      <c r="L2508" s="49">
        <f t="shared" si="361"/>
        <v>0.62332951730450348</v>
      </c>
      <c r="M2508" s="27">
        <f t="array" ref="M2508:P2508">TRANSPOSE(MMULT($B$28:$E$31, TRANSPOSE(I2508:L2508)))</f>
        <v>0.8700005071565452</v>
      </c>
      <c r="N2508" s="27">
        <v>1.0520206124440969</v>
      </c>
      <c r="O2508" s="27">
        <v>-0.53892354894114503</v>
      </c>
      <c r="P2508" s="27">
        <v>1.1239364327474499</v>
      </c>
      <c r="Q2508" s="76">
        <f t="shared" si="353"/>
        <v>1.2124911424070919</v>
      </c>
      <c r="R2508" s="76">
        <f t="shared" si="354"/>
        <v>1.4022383776669456</v>
      </c>
      <c r="S2508" s="77">
        <f t="shared" si="355"/>
        <v>6.1618238254391201E-3</v>
      </c>
      <c r="T2508" s="76">
        <f t="shared" si="356"/>
        <v>0.7461267856824042</v>
      </c>
      <c r="U2508" s="43">
        <f t="shared" si="357"/>
        <v>1.0319073552400782</v>
      </c>
      <c r="V2508" s="43">
        <f t="shared" si="358"/>
        <v>1.037926260301218</v>
      </c>
      <c r="W2508" s="43">
        <f t="shared" si="359"/>
        <v>0.98431690502222369</v>
      </c>
      <c r="X2508" s="43">
        <f t="shared" si="360"/>
        <v>1.0319872554390099</v>
      </c>
      <c r="Y2508" s="41">
        <f t="shared" si="352"/>
        <v>37.926260301218036</v>
      </c>
    </row>
    <row r="2509" spans="8:25" x14ac:dyDescent="0.25">
      <c r="H2509" s="3">
        <v>7</v>
      </c>
      <c r="I2509" s="48">
        <f t="shared" si="361"/>
        <v>-1.0930682590641203</v>
      </c>
      <c r="J2509" s="48">
        <f t="shared" si="361"/>
        <v>1.3301226870681717</v>
      </c>
      <c r="K2509" s="48">
        <f t="shared" si="361"/>
        <v>0.44077363324733709</v>
      </c>
      <c r="L2509" s="49">
        <f t="shared" si="361"/>
        <v>0.27732364685392735</v>
      </c>
      <c r="M2509" s="27">
        <f t="array" ref="M2509:P2509">TRANSPOSE(MMULT($B$28:$E$31, TRANSPOSE(I2509:L2509)))</f>
        <v>-1.0930682590641203</v>
      </c>
      <c r="N2509" s="27">
        <v>-3.6039319871054576E-2</v>
      </c>
      <c r="O2509" s="27">
        <v>-0.17022296372911855</v>
      </c>
      <c r="P2509" s="27">
        <v>-7.3334753170581718E-2</v>
      </c>
      <c r="Q2509" s="76">
        <f t="shared" si="353"/>
        <v>1.1397858255545315</v>
      </c>
      <c r="R2509" s="76">
        <f t="shared" si="354"/>
        <v>1.3483742985070744</v>
      </c>
      <c r="S2509" s="77">
        <f t="shared" si="355"/>
        <v>6.2591386772606443E-3</v>
      </c>
      <c r="T2509" s="76">
        <f t="shared" si="356"/>
        <v>0.72455842164875717</v>
      </c>
      <c r="U2509" s="43">
        <f t="shared" si="357"/>
        <v>0.97003048983364371</v>
      </c>
      <c r="V2509" s="43">
        <f t="shared" si="358"/>
        <v>0.99805647557888555</v>
      </c>
      <c r="W2509" s="43">
        <f t="shared" si="359"/>
        <v>0.99986240850809016</v>
      </c>
      <c r="X2509" s="43">
        <f t="shared" si="360"/>
        <v>1.0021554932901207</v>
      </c>
      <c r="Y2509" s="41">
        <f t="shared" si="352"/>
        <v>2.155493290120658</v>
      </c>
    </row>
    <row r="2510" spans="8:25" x14ac:dyDescent="0.25">
      <c r="H2510" s="3">
        <v>8</v>
      </c>
      <c r="I2510" s="48">
        <f t="shared" si="361"/>
        <v>-0.40161094769970929</v>
      </c>
      <c r="J2510" s="48">
        <f t="shared" si="361"/>
        <v>2.2358811115205053E-2</v>
      </c>
      <c r="K2510" s="48">
        <f t="shared" si="361"/>
        <v>-1.806381100826167</v>
      </c>
      <c r="L2510" s="49">
        <f t="shared" si="361"/>
        <v>-0.79484662721214638</v>
      </c>
      <c r="M2510" s="27">
        <f t="array" ref="M2510:P2510">TRANSPOSE(MMULT($B$28:$E$31, TRANSPOSE(I2510:L2510)))</f>
        <v>-0.40161094769970929</v>
      </c>
      <c r="N2510" s="27">
        <v>-0.3017205314610677</v>
      </c>
      <c r="O2510" s="27">
        <v>-1.7153109724035185</v>
      </c>
      <c r="P2510" s="27">
        <v>-0.83675532977988487</v>
      </c>
      <c r="Q2510" s="76">
        <f t="shared" si="353"/>
        <v>1.1648837279983026</v>
      </c>
      <c r="R2510" s="76">
        <f t="shared" si="354"/>
        <v>1.3355392192395734</v>
      </c>
      <c r="S2510" s="77">
        <f t="shared" si="355"/>
        <v>5.8613288481941441E-3</v>
      </c>
      <c r="T2510" s="76">
        <f t="shared" si="356"/>
        <v>0.71113237334372281</v>
      </c>
      <c r="U2510" s="43">
        <f t="shared" si="357"/>
        <v>0.99139040680706603</v>
      </c>
      <c r="V2510" s="43">
        <f t="shared" si="358"/>
        <v>0.98855604680945475</v>
      </c>
      <c r="W2510" s="43">
        <f t="shared" si="359"/>
        <v>0.93631451249107733</v>
      </c>
      <c r="X2510" s="43">
        <f t="shared" si="360"/>
        <v>0.98358557862202334</v>
      </c>
      <c r="Y2510" s="41">
        <f t="shared" si="352"/>
        <v>0</v>
      </c>
    </row>
    <row r="2511" spans="8:25" x14ac:dyDescent="0.25">
      <c r="H2511" s="3">
        <v>9</v>
      </c>
      <c r="I2511" s="48">
        <f t="shared" si="361"/>
        <v>0.47784145924521521</v>
      </c>
      <c r="J2511" s="48">
        <f t="shared" si="361"/>
        <v>1.6202443976708087</v>
      </c>
      <c r="K2511" s="48">
        <f t="shared" si="361"/>
        <v>-0.16814431621065548</v>
      </c>
      <c r="L2511" s="49">
        <f t="shared" si="361"/>
        <v>0.46930818162071247</v>
      </c>
      <c r="M2511" s="27">
        <f t="array" ref="M2511:P2511">TRANSPOSE(MMULT($B$28:$E$31, TRANSPOSE(I2511:L2511)))</f>
        <v>0.47784145924521521</v>
      </c>
      <c r="N2511" s="27">
        <v>1.3777131527800526</v>
      </c>
      <c r="O2511" s="27">
        <v>0.22589813309388235</v>
      </c>
      <c r="P2511" s="27">
        <v>1.0050335737710139</v>
      </c>
      <c r="Q2511" s="76">
        <f t="shared" si="353"/>
        <v>1.1976053586002127</v>
      </c>
      <c r="R2511" s="76">
        <f t="shared" si="354"/>
        <v>1.4187762900081975</v>
      </c>
      <c r="S2511" s="77">
        <f t="shared" si="355"/>
        <v>6.3654041824342507E-3</v>
      </c>
      <c r="T2511" s="76">
        <f t="shared" si="356"/>
        <v>0.74395639163106586</v>
      </c>
      <c r="U2511" s="43">
        <f t="shared" si="357"/>
        <v>1.0192386030640108</v>
      </c>
      <c r="V2511" s="43">
        <f t="shared" si="358"/>
        <v>1.0501674981555866</v>
      </c>
      <c r="W2511" s="43">
        <f t="shared" si="359"/>
        <v>1.0168377288233628</v>
      </c>
      <c r="X2511" s="43">
        <f t="shared" si="360"/>
        <v>1.0289853272905476</v>
      </c>
      <c r="Y2511" s="41">
        <f t="shared" si="352"/>
        <v>50.167498155586628</v>
      </c>
    </row>
    <row r="2512" spans="8:25" x14ac:dyDescent="0.25">
      <c r="H2512" s="3">
        <v>10</v>
      </c>
      <c r="I2512" s="48">
        <f t="shared" si="361"/>
        <v>-1.6344115121028577</v>
      </c>
      <c r="J2512" s="48">
        <f t="shared" si="361"/>
        <v>2.1378118853928454</v>
      </c>
      <c r="K2512" s="48">
        <f t="shared" si="361"/>
        <v>0.92908267215213325</v>
      </c>
      <c r="L2512" s="49">
        <f t="shared" si="361"/>
        <v>1.1724311532958778</v>
      </c>
      <c r="M2512" s="27">
        <f t="array" ref="M2512:P2512">TRANSPOSE(MMULT($B$28:$E$31, TRANSPOSE(I2512:L2512)))</f>
        <v>-1.6344115121028577</v>
      </c>
      <c r="N2512" s="27">
        <v>3.8247669963833886E-2</v>
      </c>
      <c r="O2512" s="27">
        <v>-2.2734952866929725E-2</v>
      </c>
      <c r="P2512" s="27">
        <v>0.53456855147601812</v>
      </c>
      <c r="Q2512" s="76">
        <f t="shared" si="353"/>
        <v>1.1205146178089647</v>
      </c>
      <c r="R2512" s="76">
        <f t="shared" si="354"/>
        <v>1.3519851246693684</v>
      </c>
      <c r="S2512" s="77">
        <f t="shared" si="355"/>
        <v>6.2984956843004057E-3</v>
      </c>
      <c r="T2512" s="76">
        <f t="shared" si="356"/>
        <v>0.73543048870013927</v>
      </c>
      <c r="U2512" s="43">
        <f t="shared" si="357"/>
        <v>0.95362946196507625</v>
      </c>
      <c r="V2512" s="43">
        <f t="shared" si="358"/>
        <v>1.0007291818426116</v>
      </c>
      <c r="W2512" s="43">
        <f t="shared" si="359"/>
        <v>1.006149470335528</v>
      </c>
      <c r="X2512" s="43">
        <f t="shared" si="360"/>
        <v>1.0171929304289618</v>
      </c>
      <c r="Y2512" s="41">
        <f t="shared" si="352"/>
        <v>17.192930428961752</v>
      </c>
    </row>
    <row r="2513" spans="8:25" x14ac:dyDescent="0.25">
      <c r="H2513" s="3">
        <v>11</v>
      </c>
      <c r="I2513" s="48">
        <f t="shared" si="361"/>
        <v>0.72345226112896999</v>
      </c>
      <c r="J2513" s="48">
        <f t="shared" si="361"/>
        <v>0.66277607500416946</v>
      </c>
      <c r="K2513" s="48">
        <f t="shared" si="361"/>
        <v>1.088410849926869</v>
      </c>
      <c r="L2513" s="49">
        <f t="shared" si="361"/>
        <v>0.29335384665124015</v>
      </c>
      <c r="M2513" s="27">
        <f t="array" ref="M2513:P2513">TRANSPOSE(MMULT($B$28:$E$31, TRANSPOSE(I2513:L2513)))</f>
        <v>0.72345226112896999</v>
      </c>
      <c r="N2513" s="27">
        <v>0.97841314658287015</v>
      </c>
      <c r="O2513" s="27">
        <v>1.3440212252814929</v>
      </c>
      <c r="P2513" s="27">
        <v>0.76679126004863929</v>
      </c>
      <c r="Q2513" s="76">
        <f t="shared" si="353"/>
        <v>1.2069068554286755</v>
      </c>
      <c r="R2513" s="76">
        <f t="shared" si="354"/>
        <v>1.3985275487566771</v>
      </c>
      <c r="S2513" s="77">
        <f t="shared" si="355"/>
        <v>6.675191961743745E-3</v>
      </c>
      <c r="T2513" s="76">
        <f t="shared" si="356"/>
        <v>0.73962661388799111</v>
      </c>
      <c r="U2513" s="43">
        <f t="shared" si="357"/>
        <v>1.0271547705775961</v>
      </c>
      <c r="V2513" s="43">
        <f t="shared" si="358"/>
        <v>1.0351795327584583</v>
      </c>
      <c r="W2513" s="43">
        <f t="shared" si="359"/>
        <v>1.0663245945277549</v>
      </c>
      <c r="X2513" s="43">
        <f t="shared" si="360"/>
        <v>1.022996699706765</v>
      </c>
      <c r="Y2513" s="41">
        <f t="shared" si="352"/>
        <v>66.324594527754854</v>
      </c>
    </row>
    <row r="2514" spans="8:25" x14ac:dyDescent="0.25">
      <c r="H2514" s="3">
        <v>12</v>
      </c>
      <c r="I2514" s="48">
        <f t="shared" si="361"/>
        <v>0.59961662189636611</v>
      </c>
      <c r="J2514" s="48">
        <f t="shared" si="361"/>
        <v>-0.35744114246443964</v>
      </c>
      <c r="K2514" s="48">
        <f t="shared" si="361"/>
        <v>1.5645361680847345</v>
      </c>
      <c r="L2514" s="49">
        <f t="shared" si="361"/>
        <v>-0.1210389555292727</v>
      </c>
      <c r="M2514" s="27">
        <f t="array" ref="M2514:P2514">TRANSPOSE(MMULT($B$28:$E$31, TRANSPOSE(I2514:L2514)))</f>
        <v>0.59961662189636611</v>
      </c>
      <c r="N2514" s="27">
        <v>0.25001798168147527</v>
      </c>
      <c r="O2514" s="27">
        <v>1.6067948512321533</v>
      </c>
      <c r="P2514" s="27">
        <v>0.12960658602886027</v>
      </c>
      <c r="Q2514" s="76">
        <f t="shared" si="353"/>
        <v>1.2022080963188211</v>
      </c>
      <c r="R2514" s="76">
        <f t="shared" si="354"/>
        <v>1.3623316854621481</v>
      </c>
      <c r="S2514" s="77">
        <f t="shared" si="355"/>
        <v>6.7501575225713114E-3</v>
      </c>
      <c r="T2514" s="76">
        <f t="shared" si="356"/>
        <v>0.7281699425452044</v>
      </c>
      <c r="U2514" s="43">
        <f t="shared" si="357"/>
        <v>1.0231558266543157</v>
      </c>
      <c r="V2514" s="43">
        <f t="shared" si="358"/>
        <v>1.0083876280252762</v>
      </c>
      <c r="W2514" s="43">
        <f t="shared" si="359"/>
        <v>1.0782999237334363</v>
      </c>
      <c r="X2514" s="43">
        <f t="shared" si="360"/>
        <v>1.0071506812520117</v>
      </c>
      <c r="Y2514" s="41">
        <f t="shared" si="352"/>
        <v>78.299923733436302</v>
      </c>
    </row>
    <row r="2515" spans="8:25" x14ac:dyDescent="0.25">
      <c r="H2515" s="3">
        <v>13</v>
      </c>
      <c r="I2515" s="48">
        <f t="shared" si="361"/>
        <v>-0.55255032089127798</v>
      </c>
      <c r="J2515" s="48">
        <f t="shared" si="361"/>
        <v>-0.30477958739046623</v>
      </c>
      <c r="K2515" s="48">
        <f t="shared" si="361"/>
        <v>1.122036005624653</v>
      </c>
      <c r="L2515" s="49">
        <f t="shared" si="361"/>
        <v>-0.88318593404700385</v>
      </c>
      <c r="M2515" s="27">
        <f t="array" ref="M2515:P2515">TRANSPOSE(MMULT($B$28:$E$31, TRANSPOSE(I2515:L2515)))</f>
        <v>-0.55255032089127798</v>
      </c>
      <c r="N2515" s="27">
        <v>-0.62268015586820635</v>
      </c>
      <c r="O2515" s="27">
        <v>0.59807548080916861</v>
      </c>
      <c r="P2515" s="27">
        <v>-1.0952092750662121</v>
      </c>
      <c r="Q2515" s="76">
        <f t="shared" si="353"/>
        <v>1.1593583290892227</v>
      </c>
      <c r="R2515" s="76">
        <f t="shared" si="354"/>
        <v>1.3201964791557541</v>
      </c>
      <c r="S2515" s="77">
        <f t="shared" si="355"/>
        <v>6.4668897100188813E-3</v>
      </c>
      <c r="T2515" s="76">
        <f t="shared" si="356"/>
        <v>0.70664362329371078</v>
      </c>
      <c r="U2515" s="43">
        <f t="shared" si="357"/>
        <v>0.98668793965040225</v>
      </c>
      <c r="V2515" s="43">
        <f t="shared" si="358"/>
        <v>0.97719946643653155</v>
      </c>
      <c r="W2515" s="43">
        <f t="shared" si="359"/>
        <v>1.0330494744439107</v>
      </c>
      <c r="X2515" s="43">
        <f t="shared" si="360"/>
        <v>0.9773770723287839</v>
      </c>
      <c r="Y2515" s="41">
        <f t="shared" si="352"/>
        <v>33.049474443910711</v>
      </c>
    </row>
    <row r="2516" spans="8:25" x14ac:dyDescent="0.25">
      <c r="H2516" s="3">
        <v>14</v>
      </c>
      <c r="I2516" s="48">
        <f t="shared" si="361"/>
        <v>-0.35417351606870562</v>
      </c>
      <c r="J2516" s="48">
        <f t="shared" si="361"/>
        <v>-2.4464606092690739</v>
      </c>
      <c r="K2516" s="48">
        <f t="shared" si="361"/>
        <v>-0.8611411503543176</v>
      </c>
      <c r="L2516" s="49">
        <f t="shared" si="361"/>
        <v>0.19836295136076038</v>
      </c>
      <c r="M2516" s="27">
        <f t="array" ref="M2516:P2516">TRANSPOSE(MMULT($B$28:$E$31, TRANSPOSE(I2516:L2516)))</f>
        <v>-0.35417351606870562</v>
      </c>
      <c r="N2516" s="27">
        <v>-1.7916342176146782</v>
      </c>
      <c r="O2516" s="27">
        <v>-1.0554807540810047</v>
      </c>
      <c r="P2516" s="27">
        <v>-0.57199606975509976</v>
      </c>
      <c r="Q2516" s="76">
        <f t="shared" si="353"/>
        <v>1.1666256905677554</v>
      </c>
      <c r="R2516" s="76">
        <f t="shared" si="354"/>
        <v>1.2657922707764808</v>
      </c>
      <c r="S2516" s="77">
        <f t="shared" si="355"/>
        <v>6.0280231915648859E-3</v>
      </c>
      <c r="T2516" s="76">
        <f t="shared" si="356"/>
        <v>0.7157601991319209</v>
      </c>
      <c r="U2516" s="43">
        <f t="shared" si="357"/>
        <v>0.99287292814277051</v>
      </c>
      <c r="V2516" s="43">
        <f t="shared" si="358"/>
        <v>0.93692988214395323</v>
      </c>
      <c r="W2516" s="43">
        <f t="shared" si="359"/>
        <v>0.96294300184742587</v>
      </c>
      <c r="X2516" s="43">
        <f t="shared" si="360"/>
        <v>0.98998644416586579</v>
      </c>
      <c r="Y2516" s="41">
        <f t="shared" si="352"/>
        <v>0</v>
      </c>
    </row>
    <row r="2517" spans="8:25" x14ac:dyDescent="0.25">
      <c r="H2517" s="3">
        <v>15</v>
      </c>
      <c r="I2517" s="48">
        <f t="shared" si="361"/>
        <v>9.9004085911846215E-2</v>
      </c>
      <c r="J2517" s="48">
        <f t="shared" si="361"/>
        <v>1.6035319766028866</v>
      </c>
      <c r="K2517" s="48">
        <f t="shared" si="361"/>
        <v>0.3615015337460587</v>
      </c>
      <c r="L2517" s="49">
        <f t="shared" si="361"/>
        <v>-0.36133866903752498</v>
      </c>
      <c r="M2517" s="27">
        <f t="array" ref="M2517:P2517">TRANSPOSE(MMULT($B$28:$E$31, TRANSPOSE(I2517:L2517)))</f>
        <v>9.9004085911846215E-2</v>
      </c>
      <c r="N2517" s="27">
        <v>1.0697170871584318</v>
      </c>
      <c r="O2517" s="27">
        <v>0.44956908804178952</v>
      </c>
      <c r="P2517" s="27">
        <v>0.11764268899758479</v>
      </c>
      <c r="Q2517" s="76">
        <f t="shared" si="353"/>
        <v>1.183398816650163</v>
      </c>
      <c r="R2517" s="76">
        <f t="shared" si="354"/>
        <v>1.4031319906208835</v>
      </c>
      <c r="S2517" s="77">
        <f t="shared" si="355"/>
        <v>6.4262023300371389E-3</v>
      </c>
      <c r="T2517" s="76">
        <f t="shared" si="356"/>
        <v>0.72795653594288123</v>
      </c>
      <c r="U2517" s="43">
        <f t="shared" si="357"/>
        <v>1.0071479290639684</v>
      </c>
      <c r="V2517" s="43">
        <f t="shared" si="358"/>
        <v>1.0385877058629782</v>
      </c>
      <c r="W2517" s="43">
        <f t="shared" si="359"/>
        <v>1.0265498929771788</v>
      </c>
      <c r="X2517" s="43">
        <f t="shared" si="360"/>
        <v>1.0068555130606933</v>
      </c>
      <c r="Y2517" s="41">
        <f t="shared" si="352"/>
        <v>38.587705862978218</v>
      </c>
    </row>
    <row r="2518" spans="8:25" x14ac:dyDescent="0.25">
      <c r="H2518" s="3">
        <v>16</v>
      </c>
      <c r="I2518" s="48">
        <f t="shared" si="361"/>
        <v>0.19970766971489951</v>
      </c>
      <c r="J2518" s="48">
        <f t="shared" si="361"/>
        <v>1.4556095264943407</v>
      </c>
      <c r="K2518" s="48">
        <f t="shared" si="361"/>
        <v>-0.61148663899344913</v>
      </c>
      <c r="L2518" s="49">
        <f t="shared" si="361"/>
        <v>-0.39078926661686092</v>
      </c>
      <c r="M2518" s="27">
        <f t="array" ref="M2518:P2518">TRANSPOSE(MMULT($B$28:$E$31, TRANSPOSE(I2518:L2518)))</f>
        <v>0.19970766971489951</v>
      </c>
      <c r="N2518" s="27">
        <v>1.0573380461579474</v>
      </c>
      <c r="O2518" s="27">
        <v>-0.30599688998225438</v>
      </c>
      <c r="P2518" s="27">
        <v>0.12559124363630603</v>
      </c>
      <c r="Q2518" s="76">
        <f t="shared" si="353"/>
        <v>1.1871587108056598</v>
      </c>
      <c r="R2518" s="76">
        <f t="shared" si="354"/>
        <v>1.4025068305072426</v>
      </c>
      <c r="S2518" s="77">
        <f t="shared" si="355"/>
        <v>6.2231250007937578E-3</v>
      </c>
      <c r="T2518" s="76">
        <f t="shared" si="356"/>
        <v>0.72809831170347361</v>
      </c>
      <c r="U2518" s="43">
        <f t="shared" si="357"/>
        <v>1.0103478389835403</v>
      </c>
      <c r="V2518" s="43">
        <f t="shared" si="358"/>
        <v>1.0381249670667969</v>
      </c>
      <c r="W2518" s="43">
        <f t="shared" si="359"/>
        <v>0.99410942504692612</v>
      </c>
      <c r="X2518" s="43">
        <f t="shared" si="360"/>
        <v>1.0070516067821211</v>
      </c>
      <c r="Y2518" s="41">
        <f t="shared" si="352"/>
        <v>38.124967066796913</v>
      </c>
    </row>
    <row r="2519" spans="8:25" x14ac:dyDescent="0.25">
      <c r="H2519" s="3">
        <v>17</v>
      </c>
      <c r="I2519" s="48">
        <f t="shared" si="361"/>
        <v>-0.93897327977482881</v>
      </c>
      <c r="J2519" s="48">
        <f t="shared" si="361"/>
        <v>2.2119055234408571</v>
      </c>
      <c r="K2519" s="48">
        <f t="shared" si="361"/>
        <v>2.2730263265301534</v>
      </c>
      <c r="L2519" s="49">
        <f t="shared" si="361"/>
        <v>-0.55360732480057984</v>
      </c>
      <c r="M2519" s="27">
        <f t="array" ref="M2519:P2519">TRANSPOSE(MMULT($B$28:$E$31, TRANSPOSE(I2519:L2519)))</f>
        <v>-0.93897327977482881</v>
      </c>
      <c r="N2519" s="27">
        <v>0.63049697594184761</v>
      </c>
      <c r="O2519" s="27">
        <v>1.4814381014693989</v>
      </c>
      <c r="P2519" s="27">
        <v>-0.48426234704926352</v>
      </c>
      <c r="Q2519" s="76">
        <f t="shared" si="353"/>
        <v>1.1453317857935554</v>
      </c>
      <c r="R2519" s="76">
        <f t="shared" si="354"/>
        <v>1.381120256756371</v>
      </c>
      <c r="S2519" s="77">
        <f t="shared" si="355"/>
        <v>6.7142905940269781E-3</v>
      </c>
      <c r="T2519" s="76">
        <f t="shared" si="356"/>
        <v>0.71730036332951974</v>
      </c>
      <c r="U2519" s="43">
        <f t="shared" si="357"/>
        <v>0.97475045599451526</v>
      </c>
      <c r="V2519" s="43">
        <f t="shared" si="358"/>
        <v>1.022294786644242</v>
      </c>
      <c r="W2519" s="43">
        <f t="shared" si="359"/>
        <v>1.0725703824324246</v>
      </c>
      <c r="X2519" s="43">
        <f t="shared" si="360"/>
        <v>0.99211668510307016</v>
      </c>
      <c r="Y2519" s="41">
        <f t="shared" si="352"/>
        <v>72.570382432424637</v>
      </c>
    </row>
    <row r="2520" spans="8:25" x14ac:dyDescent="0.25">
      <c r="H2520" s="3">
        <v>18</v>
      </c>
      <c r="I2520" s="48">
        <f t="shared" si="361"/>
        <v>1.353525135128921</v>
      </c>
      <c r="J2520" s="48">
        <f t="shared" si="361"/>
        <v>1.0668087772272714</v>
      </c>
      <c r="K2520" s="48">
        <f t="shared" si="361"/>
        <v>1.0046006229580171</v>
      </c>
      <c r="L2520" s="49">
        <f t="shared" si="361"/>
        <v>-0.9753847381479821</v>
      </c>
      <c r="M2520" s="27">
        <f t="array" ref="M2520:P2520">TRANSPOSE(MMULT($B$28:$E$31, TRANSPOSE(I2520:L2520)))</f>
        <v>1.353525135128921</v>
      </c>
      <c r="N2520" s="27">
        <v>1.7234008219291743</v>
      </c>
      <c r="O2520" s="27">
        <v>1.6524815799981982</v>
      </c>
      <c r="P2520" s="27">
        <v>0.17245540107009549</v>
      </c>
      <c r="Q2520" s="76">
        <f t="shared" si="353"/>
        <v>1.2310999823721884</v>
      </c>
      <c r="R2520" s="76">
        <f t="shared" si="354"/>
        <v>1.4365429363773454</v>
      </c>
      <c r="S2520" s="77">
        <f t="shared" si="355"/>
        <v>6.7632769415194652E-3</v>
      </c>
      <c r="T2520" s="76">
        <f t="shared" si="356"/>
        <v>0.72893477380342286</v>
      </c>
      <c r="U2520" s="43">
        <f t="shared" si="357"/>
        <v>1.0477446658486709</v>
      </c>
      <c r="V2520" s="43">
        <f t="shared" si="358"/>
        <v>1.0633182356605073</v>
      </c>
      <c r="W2520" s="43">
        <f t="shared" si="359"/>
        <v>1.08039567755902</v>
      </c>
      <c r="X2520" s="43">
        <f t="shared" si="360"/>
        <v>1.0082085391471962</v>
      </c>
      <c r="Y2520" s="41">
        <f t="shared" si="352"/>
        <v>80.395677559020001</v>
      </c>
    </row>
    <row r="2521" spans="8:25" x14ac:dyDescent="0.25">
      <c r="H2521" s="3">
        <v>19</v>
      </c>
      <c r="I2521" s="48">
        <f t="shared" si="361"/>
        <v>-9.0018173313481057E-3</v>
      </c>
      <c r="J2521" s="48">
        <f t="shared" si="361"/>
        <v>-1.0310011188793118</v>
      </c>
      <c r="K2521" s="48">
        <f t="shared" si="361"/>
        <v>1.7661141717821769</v>
      </c>
      <c r="L2521" s="49">
        <f t="shared" si="361"/>
        <v>-6.3344634931530974E-2</v>
      </c>
      <c r="M2521" s="27">
        <f t="array" ref="M2521:P2521">TRANSPOSE(MMULT($B$28:$E$31, TRANSPOSE(I2521:L2521)))</f>
        <v>-9.0018173313481057E-3</v>
      </c>
      <c r="N2521" s="27">
        <v>-0.64483939953153346</v>
      </c>
      <c r="O2521" s="27">
        <v>1.3915343286449131</v>
      </c>
      <c r="P2521" s="27">
        <v>-0.30702411056200196</v>
      </c>
      <c r="Q2521" s="76">
        <f t="shared" si="353"/>
        <v>1.1793795149032298</v>
      </c>
      <c r="R2521" s="76">
        <f t="shared" si="354"/>
        <v>1.3191437351190489</v>
      </c>
      <c r="S2521" s="77">
        <f t="shared" si="355"/>
        <v>6.6886848414314266E-3</v>
      </c>
      <c r="T2521" s="76">
        <f t="shared" si="356"/>
        <v>0.72042189555669511</v>
      </c>
      <c r="U2521" s="43">
        <f t="shared" si="357"/>
        <v>1.0037272467261529</v>
      </c>
      <c r="V2521" s="43">
        <f t="shared" si="358"/>
        <v>0.97642023324874094</v>
      </c>
      <c r="W2521" s="43">
        <f t="shared" si="359"/>
        <v>1.0684800066184388</v>
      </c>
      <c r="X2521" s="43">
        <f t="shared" si="360"/>
        <v>0.99643415706320215</v>
      </c>
      <c r="Y2521" s="41">
        <f t="shared" si="352"/>
        <v>68.480006618438779</v>
      </c>
    </row>
    <row r="2522" spans="8:25" x14ac:dyDescent="0.25">
      <c r="H2522" s="3">
        <v>20</v>
      </c>
      <c r="I2522" s="48">
        <f t="shared" si="361"/>
        <v>-8.544584093261387E-2</v>
      </c>
      <c r="J2522" s="48">
        <f t="shared" si="361"/>
        <v>-1.7481603933081464</v>
      </c>
      <c r="K2522" s="48">
        <f t="shared" si="361"/>
        <v>-0.33365545251531598</v>
      </c>
      <c r="L2522" s="49">
        <f t="shared" si="361"/>
        <v>-0.16283613377882722</v>
      </c>
      <c r="M2522" s="27">
        <f t="array" ref="M2522:P2522">TRANSPOSE(MMULT($B$28:$E$31, TRANSPOSE(I2522:L2522)))</f>
        <v>-8.544584093261387E-2</v>
      </c>
      <c r="N2522" s="27">
        <v>-1.1485298110860898</v>
      </c>
      <c r="O2522" s="27">
        <v>-0.42759204197466305</v>
      </c>
      <c r="P2522" s="27">
        <v>-0.56759891285000841</v>
      </c>
      <c r="Q2522" s="76">
        <f t="shared" si="353"/>
        <v>1.176543001180183</v>
      </c>
      <c r="R2522" s="76">
        <f t="shared" si="354"/>
        <v>1.2954394559099827</v>
      </c>
      <c r="S2522" s="77">
        <f t="shared" si="355"/>
        <v>6.1910481277270791E-3</v>
      </c>
      <c r="T2522" s="76">
        <f t="shared" si="356"/>
        <v>0.71583731237816361</v>
      </c>
      <c r="U2522" s="43">
        <f t="shared" si="357"/>
        <v>1.0013131924937726</v>
      </c>
      <c r="V2522" s="43">
        <f t="shared" si="358"/>
        <v>0.95887450474462077</v>
      </c>
      <c r="W2522" s="43">
        <f t="shared" si="359"/>
        <v>0.98898532391806382</v>
      </c>
      <c r="X2522" s="43">
        <f t="shared" si="360"/>
        <v>0.99009310149123597</v>
      </c>
      <c r="Y2522" s="41">
        <f t="shared" si="352"/>
        <v>1.3131924937725969</v>
      </c>
    </row>
    <row r="2523" spans="8:25" x14ac:dyDescent="0.25">
      <c r="H2523" s="3">
        <v>21</v>
      </c>
      <c r="I2523" s="48">
        <f t="shared" ref="I2523:L2542" si="362">-I23</f>
        <v>2.9378261964351018E-2</v>
      </c>
      <c r="J2523" s="48">
        <f t="shared" si="362"/>
        <v>-0.97048475487499941</v>
      </c>
      <c r="K2523" s="48">
        <f t="shared" si="362"/>
        <v>-0.58976956423530391</v>
      </c>
      <c r="L2523" s="49">
        <f t="shared" si="362"/>
        <v>8.2535521311828661E-2</v>
      </c>
      <c r="M2523" s="27">
        <f t="array" ref="M2523:P2523">TRANSPOSE(MMULT($B$28:$E$31, TRANSPOSE(I2523:L2523)))</f>
        <v>2.9378261964351018E-2</v>
      </c>
      <c r="N2523" s="27">
        <v>-0.57724883110462655</v>
      </c>
      <c r="O2523" s="27">
        <v>-0.52824558714281111</v>
      </c>
      <c r="P2523" s="27">
        <v>-0.12907611612129175</v>
      </c>
      <c r="Q2523" s="76">
        <f t="shared" si="353"/>
        <v>1.180806214547776</v>
      </c>
      <c r="R2523" s="76">
        <f t="shared" si="354"/>
        <v>1.3223574637489806</v>
      </c>
      <c r="S2523" s="77">
        <f t="shared" si="355"/>
        <v>6.164620778113571E-3</v>
      </c>
      <c r="T2523" s="76">
        <f t="shared" si="356"/>
        <v>0.72356959409321453</v>
      </c>
      <c r="U2523" s="43">
        <f t="shared" si="357"/>
        <v>1.0049414591895967</v>
      </c>
      <c r="V2523" s="43">
        <f t="shared" si="358"/>
        <v>0.9787990109170841</v>
      </c>
      <c r="W2523" s="43">
        <f t="shared" si="359"/>
        <v>0.98476370257405288</v>
      </c>
      <c r="X2523" s="43">
        <f t="shared" si="360"/>
        <v>1.0007878203225651</v>
      </c>
      <c r="Y2523" s="41">
        <f t="shared" si="352"/>
        <v>4.9414591895966531</v>
      </c>
    </row>
    <row r="2524" spans="8:25" x14ac:dyDescent="0.25">
      <c r="H2524" s="3">
        <v>22</v>
      </c>
      <c r="I2524" s="48">
        <f t="shared" si="362"/>
        <v>-1.2152465021381424</v>
      </c>
      <c r="J2524" s="48">
        <f t="shared" si="362"/>
        <v>1.3985829919776449</v>
      </c>
      <c r="K2524" s="48">
        <f t="shared" si="362"/>
        <v>0.1098213209357444</v>
      </c>
      <c r="L2524" s="49">
        <f t="shared" si="362"/>
        <v>-1.158260362166627</v>
      </c>
      <c r="M2524" s="27">
        <f t="array" ref="M2524:P2524">TRANSPOSE(MMULT($B$28:$E$31, TRANSPOSE(I2524:L2524)))</f>
        <v>-1.2152465021381424</v>
      </c>
      <c r="N2524" s="27">
        <v>-8.9687679998906034E-2</v>
      </c>
      <c r="O2524" s="27">
        <v>-0.50792506395053705</v>
      </c>
      <c r="P2524" s="27">
        <v>-1.2831259212142643</v>
      </c>
      <c r="Q2524" s="76">
        <f t="shared" si="353"/>
        <v>1.1354076594618052</v>
      </c>
      <c r="R2524" s="76">
        <f t="shared" si="354"/>
        <v>1.3457726411411723</v>
      </c>
      <c r="S2524" s="77">
        <f t="shared" si="355"/>
        <v>6.1699469812747315E-3</v>
      </c>
      <c r="T2524" s="76">
        <f t="shared" si="356"/>
        <v>0.70339774353097961</v>
      </c>
      <c r="U2524" s="43">
        <f t="shared" si="357"/>
        <v>0.9663043910313236</v>
      </c>
      <c r="V2524" s="43">
        <f t="shared" si="358"/>
        <v>0.99613074843906169</v>
      </c>
      <c r="W2524" s="43">
        <f t="shared" si="359"/>
        <v>0.98561453374995711</v>
      </c>
      <c r="X2524" s="43">
        <f t="shared" si="360"/>
        <v>0.9728876120760438</v>
      </c>
      <c r="Y2524" s="41">
        <f t="shared" si="352"/>
        <v>0</v>
      </c>
    </row>
    <row r="2525" spans="8:25" x14ac:dyDescent="0.25">
      <c r="H2525" s="3">
        <v>23</v>
      </c>
      <c r="I2525" s="48">
        <f t="shared" si="362"/>
        <v>0.31322806859029634</v>
      </c>
      <c r="J2525" s="48">
        <f t="shared" si="362"/>
        <v>-0.70316178480770541</v>
      </c>
      <c r="K2525" s="48">
        <f t="shared" si="362"/>
        <v>-0.76118985290060515</v>
      </c>
      <c r="L2525" s="49">
        <f t="shared" si="362"/>
        <v>0.13820517168244528</v>
      </c>
      <c r="M2525" s="27">
        <f t="array" ref="M2525:P2525">TRANSPOSE(MMULT($B$28:$E$31, TRANSPOSE(I2525:L2525)))</f>
        <v>0.31322806859029634</v>
      </c>
      <c r="N2525" s="27">
        <v>-0.18886078083182403</v>
      </c>
      <c r="O2525" s="27">
        <v>-0.49454632256783493</v>
      </c>
      <c r="P2525" s="27">
        <v>0.13174351603755022</v>
      </c>
      <c r="Q2525" s="76">
        <f t="shared" si="353"/>
        <v>1.1914114619715743</v>
      </c>
      <c r="R2525" s="76">
        <f t="shared" si="354"/>
        <v>1.3409764878745833</v>
      </c>
      <c r="S2525" s="77">
        <f t="shared" si="355"/>
        <v>6.1734561891546788E-3</v>
      </c>
      <c r="T2525" s="76">
        <f t="shared" si="356"/>
        <v>0.72820806672412774</v>
      </c>
      <c r="U2525" s="43">
        <f t="shared" si="357"/>
        <v>1.0139672016779355</v>
      </c>
      <c r="V2525" s="43">
        <f t="shared" si="358"/>
        <v>0.99258067200191213</v>
      </c>
      <c r="W2525" s="43">
        <f t="shared" si="359"/>
        <v>0.98617511008860681</v>
      </c>
      <c r="X2525" s="43">
        <f t="shared" si="360"/>
        <v>1.0072034117899415</v>
      </c>
      <c r="Y2525" s="41">
        <f t="shared" si="352"/>
        <v>13.967201677935526</v>
      </c>
    </row>
    <row r="2526" spans="8:25" x14ac:dyDescent="0.25">
      <c r="H2526" s="3">
        <v>24</v>
      </c>
      <c r="I2526" s="48">
        <f t="shared" si="362"/>
        <v>4.0053654590503134E-2</v>
      </c>
      <c r="J2526" s="48">
        <f t="shared" si="362"/>
        <v>0.3075264995264273</v>
      </c>
      <c r="K2526" s="48">
        <f t="shared" si="362"/>
        <v>0.27225431101203884</v>
      </c>
      <c r="L2526" s="49">
        <f t="shared" si="362"/>
        <v>-0.41492361821709056</v>
      </c>
      <c r="M2526" s="27">
        <f t="array" ref="M2526:P2526">TRANSPOSE(MMULT($B$28:$E$31, TRANSPOSE(I2526:L2526)))</f>
        <v>4.0053654590503134E-2</v>
      </c>
      <c r="N2526" s="27">
        <v>0.22170341498310189</v>
      </c>
      <c r="O2526" s="27">
        <v>0.26556740981916938</v>
      </c>
      <c r="P2526" s="27">
        <v>-0.24810683796938943</v>
      </c>
      <c r="Q2526" s="76">
        <f t="shared" si="353"/>
        <v>1.1812033567721127</v>
      </c>
      <c r="R2526" s="76">
        <f t="shared" si="354"/>
        <v>1.3609437350387514</v>
      </c>
      <c r="S2526" s="77">
        <f t="shared" si="355"/>
        <v>6.3761449507076318E-3</v>
      </c>
      <c r="T2526" s="76">
        <f t="shared" si="356"/>
        <v>0.72146255614227606</v>
      </c>
      <c r="U2526" s="43">
        <f t="shared" si="357"/>
        <v>1.0052794525720108</v>
      </c>
      <c r="V2526" s="43">
        <f t="shared" si="358"/>
        <v>1.0073602776008523</v>
      </c>
      <c r="W2526" s="43">
        <f t="shared" si="359"/>
        <v>1.0185535065028166</v>
      </c>
      <c r="X2526" s="43">
        <f t="shared" si="360"/>
        <v>0.99787352163523657</v>
      </c>
      <c r="Y2526" s="41">
        <f t="shared" si="352"/>
        <v>18.553506502816617</v>
      </c>
    </row>
    <row r="2527" spans="8:25" x14ac:dyDescent="0.25">
      <c r="H2527" s="3">
        <v>25</v>
      </c>
      <c r="I2527" s="48">
        <f t="shared" si="362"/>
        <v>0.36779230584775474</v>
      </c>
      <c r="J2527" s="48">
        <f t="shared" si="362"/>
        <v>0.55379920662765592</v>
      </c>
      <c r="K2527" s="48">
        <f t="shared" si="362"/>
        <v>-0.64970980636745201</v>
      </c>
      <c r="L2527" s="49">
        <f t="shared" si="362"/>
        <v>-2.1907635081289851</v>
      </c>
      <c r="M2527" s="27">
        <f t="array" ref="M2527:P2527">TRANSPOSE(MMULT($B$28:$E$31, TRANSPOSE(I2527:L2527)))</f>
        <v>0.36779230584775474</v>
      </c>
      <c r="N2527" s="27">
        <v>0.63155408426267701</v>
      </c>
      <c r="O2527" s="27">
        <v>-0.29697851588569002</v>
      </c>
      <c r="P2527" s="27">
        <v>-1.443330386143916</v>
      </c>
      <c r="Q2527" s="76">
        <f t="shared" si="353"/>
        <v>1.1934609892205439</v>
      </c>
      <c r="R2527" s="76">
        <f t="shared" si="354"/>
        <v>1.3811728175302456</v>
      </c>
      <c r="S2527" s="77">
        <f t="shared" si="355"/>
        <v>6.2255106628994515E-3</v>
      </c>
      <c r="T2527" s="76">
        <f t="shared" si="356"/>
        <v>0.70064231186719239</v>
      </c>
      <c r="U2527" s="43">
        <f t="shared" si="357"/>
        <v>1.015711480187697</v>
      </c>
      <c r="V2527" s="43">
        <f t="shared" si="358"/>
        <v>1.0223336917322321</v>
      </c>
      <c r="W2527" s="43">
        <f t="shared" si="359"/>
        <v>0.9944905212299443</v>
      </c>
      <c r="X2527" s="43">
        <f t="shared" si="360"/>
        <v>0.96907650327412509</v>
      </c>
      <c r="Y2527" s="41">
        <f t="shared" si="352"/>
        <v>22.333691732232097</v>
      </c>
    </row>
    <row r="2528" spans="8:25" x14ac:dyDescent="0.25">
      <c r="H2528" s="3">
        <v>26</v>
      </c>
      <c r="I2528" s="48">
        <f t="shared" si="362"/>
        <v>-1.219038987481883</v>
      </c>
      <c r="J2528" s="48">
        <f t="shared" si="362"/>
        <v>-1.2879173226059459</v>
      </c>
      <c r="K2528" s="48">
        <f t="shared" si="362"/>
        <v>-0.2731399598896726</v>
      </c>
      <c r="L2528" s="49">
        <f t="shared" si="362"/>
        <v>-0.74485004022913848</v>
      </c>
      <c r="M2528" s="27">
        <f t="array" ref="M2528:P2528">TRANSPOSE(MMULT($B$28:$E$31, TRANSPOSE(I2528:L2528)))</f>
        <v>-1.219038987481883</v>
      </c>
      <c r="N2528" s="27">
        <v>-1.7545085754148992</v>
      </c>
      <c r="O2528" s="27">
        <v>-0.98632689581494981</v>
      </c>
      <c r="P2528" s="27">
        <v>-1.5502668939472624</v>
      </c>
      <c r="Q2528" s="76">
        <f t="shared" si="353"/>
        <v>1.135272028030863</v>
      </c>
      <c r="R2528" s="76">
        <f t="shared" si="354"/>
        <v>1.2674851624529</v>
      </c>
      <c r="S2528" s="77">
        <f t="shared" si="355"/>
        <v>6.0457658470813537E-3</v>
      </c>
      <c r="T2528" s="76">
        <f t="shared" si="356"/>
        <v>0.69880907048087937</v>
      </c>
      <c r="U2528" s="43">
        <f t="shared" si="357"/>
        <v>0.96618896002626642</v>
      </c>
      <c r="V2528" s="43">
        <f t="shared" si="358"/>
        <v>0.93818294778156919</v>
      </c>
      <c r="W2528" s="43">
        <f t="shared" si="359"/>
        <v>0.9657772918660309</v>
      </c>
      <c r="X2528" s="43">
        <f t="shared" si="360"/>
        <v>0.96654089969692858</v>
      </c>
      <c r="Y2528" s="41">
        <f t="shared" si="352"/>
        <v>0</v>
      </c>
    </row>
    <row r="2529" spans="8:25" x14ac:dyDescent="0.25">
      <c r="H2529" s="3">
        <v>27</v>
      </c>
      <c r="I2529" s="48">
        <f t="shared" si="362"/>
        <v>8.5940682563762374E-2</v>
      </c>
      <c r="J2529" s="48">
        <f t="shared" si="362"/>
        <v>-0.11501962394116545</v>
      </c>
      <c r="K2529" s="48">
        <f t="shared" si="362"/>
        <v>-0.24858350670575755</v>
      </c>
      <c r="L2529" s="49">
        <f t="shared" si="362"/>
        <v>-0.5525561446915126</v>
      </c>
      <c r="M2529" s="27">
        <f t="array" ref="M2529:P2529">TRANSPOSE(MMULT($B$28:$E$31, TRANSPOSE(I2529:L2529)))</f>
        <v>8.5940682563762374E-2</v>
      </c>
      <c r="N2529" s="27">
        <v>-3.6251181761739054E-3</v>
      </c>
      <c r="O2529" s="27">
        <v>-0.16384957593907112</v>
      </c>
      <c r="P2529" s="27">
        <v>-0.42408524190837238</v>
      </c>
      <c r="Q2529" s="76">
        <f t="shared" si="353"/>
        <v>1.182911951522851</v>
      </c>
      <c r="R2529" s="76">
        <f t="shared" si="354"/>
        <v>1.349948650045689</v>
      </c>
      <c r="S2529" s="77">
        <f t="shared" si="355"/>
        <v>6.2608343134138251E-3</v>
      </c>
      <c r="T2529" s="76">
        <f t="shared" si="356"/>
        <v>0.71835868725682706</v>
      </c>
      <c r="U2529" s="43">
        <f t="shared" si="357"/>
        <v>1.0067335757641285</v>
      </c>
      <c r="V2529" s="43">
        <f t="shared" si="358"/>
        <v>0.99922179870147221</v>
      </c>
      <c r="W2529" s="43">
        <f t="shared" si="359"/>
        <v>1.000133276903167</v>
      </c>
      <c r="X2529" s="43">
        <f t="shared" si="360"/>
        <v>0.99358048029989909</v>
      </c>
      <c r="Y2529" s="41">
        <f t="shared" si="352"/>
        <v>6.7335757641284744</v>
      </c>
    </row>
    <row r="2530" spans="8:25" x14ac:dyDescent="0.25">
      <c r="H2530" s="3">
        <v>28</v>
      </c>
      <c r="I2530" s="48">
        <f t="shared" si="362"/>
        <v>-0.57101713272741317</v>
      </c>
      <c r="J2530" s="48">
        <f t="shared" si="362"/>
        <v>0.45403102800779044</v>
      </c>
      <c r="K2530" s="48">
        <f t="shared" si="362"/>
        <v>0.24135326855871464</v>
      </c>
      <c r="L2530" s="49">
        <f t="shared" si="362"/>
        <v>0.22884347275150962</v>
      </c>
      <c r="M2530" s="27">
        <f t="array" ref="M2530:P2530">TRANSPOSE(MMULT($B$28:$E$31, TRANSPOSE(I2530:L2530)))</f>
        <v>-0.57101713272741317</v>
      </c>
      <c r="N2530" s="27">
        <v>-0.16779745831360288</v>
      </c>
      <c r="O2530" s="27">
        <v>-9.4118695742840763E-2</v>
      </c>
      <c r="P2530" s="27">
        <v>-2.4573377807852986E-2</v>
      </c>
      <c r="Q2530" s="76">
        <f t="shared" si="353"/>
        <v>1.1586841211615622</v>
      </c>
      <c r="R2530" s="76">
        <f t="shared" si="354"/>
        <v>1.3419937086238438</v>
      </c>
      <c r="S2530" s="77">
        <f t="shared" si="355"/>
        <v>6.2794162073311118E-3</v>
      </c>
      <c r="T2530" s="76">
        <f t="shared" si="356"/>
        <v>0.72542453529535311</v>
      </c>
      <c r="U2530" s="43">
        <f t="shared" si="357"/>
        <v>0.98611414566941458</v>
      </c>
      <c r="V2530" s="43">
        <f t="shared" si="358"/>
        <v>0.99333361112053575</v>
      </c>
      <c r="W2530" s="43">
        <f t="shared" si="359"/>
        <v>1.0031016305640754</v>
      </c>
      <c r="X2530" s="43">
        <f t="shared" si="360"/>
        <v>1.0033534374762838</v>
      </c>
      <c r="Y2530" s="41">
        <f t="shared" si="352"/>
        <v>3.3534374762838048</v>
      </c>
    </row>
    <row r="2531" spans="8:25" x14ac:dyDescent="0.25">
      <c r="H2531" s="3">
        <v>29</v>
      </c>
      <c r="I2531" s="48">
        <f t="shared" si="362"/>
        <v>-0.66526097709445964</v>
      </c>
      <c r="J2531" s="48">
        <f t="shared" si="362"/>
        <v>0.68487127216647481</v>
      </c>
      <c r="K2531" s="48">
        <f t="shared" si="362"/>
        <v>1.5313985581228231</v>
      </c>
      <c r="L2531" s="49">
        <f t="shared" si="362"/>
        <v>1.1240584421216695</v>
      </c>
      <c r="M2531" s="27">
        <f t="array" ref="M2531:P2531">TRANSPOSE(MMULT($B$28:$E$31, TRANSPOSE(I2531:L2531)))</f>
        <v>-0.66526097709445964</v>
      </c>
      <c r="N2531" s="27">
        <v>-9.9050824846837138E-2</v>
      </c>
      <c r="O2531" s="27">
        <v>0.93176389025127615</v>
      </c>
      <c r="P2531" s="27">
        <v>0.68730961440001515</v>
      </c>
      <c r="Q2531" s="76">
        <f t="shared" si="353"/>
        <v>1.1552494582449557</v>
      </c>
      <c r="R2531" s="76">
        <f t="shared" si="354"/>
        <v>1.3453190936746477</v>
      </c>
      <c r="S2531" s="77">
        <f t="shared" si="355"/>
        <v>6.5592549738553848E-3</v>
      </c>
      <c r="T2531" s="76">
        <f t="shared" si="356"/>
        <v>0.7381877401615905</v>
      </c>
      <c r="U2531" s="43">
        <f t="shared" si="357"/>
        <v>0.98319102829357929</v>
      </c>
      <c r="V2531" s="43">
        <f t="shared" si="358"/>
        <v>0.99579503602860675</v>
      </c>
      <c r="W2531" s="43">
        <f t="shared" si="359"/>
        <v>1.0478043089225855</v>
      </c>
      <c r="X2531" s="43">
        <f t="shared" si="360"/>
        <v>1.0210065562400976</v>
      </c>
      <c r="Y2531" s="41">
        <f t="shared" si="352"/>
        <v>47.80430892258547</v>
      </c>
    </row>
    <row r="2532" spans="8:25" x14ac:dyDescent="0.25">
      <c r="H2532" s="3">
        <v>30</v>
      </c>
      <c r="I2532" s="48">
        <f t="shared" si="362"/>
        <v>1.3949513770535171</v>
      </c>
      <c r="J2532" s="48">
        <f t="shared" si="362"/>
        <v>-0.92567358159311663</v>
      </c>
      <c r="K2532" s="48">
        <f t="shared" si="362"/>
        <v>0.93779701354707024</v>
      </c>
      <c r="L2532" s="49">
        <f t="shared" si="362"/>
        <v>-0.17871073651930533</v>
      </c>
      <c r="M2532" s="27">
        <f t="array" ref="M2532:P2532">TRANSPOSE(MMULT($B$28:$E$31, TRANSPOSE(I2532:L2532)))</f>
        <v>1.3949513770535171</v>
      </c>
      <c r="N2532" s="27">
        <v>0.52342119820507305</v>
      </c>
      <c r="O2532" s="27">
        <v>1.5018254277902332</v>
      </c>
      <c r="P2532" s="27">
        <v>0.39281134403060713</v>
      </c>
      <c r="Q2532" s="76">
        <f t="shared" si="353"/>
        <v>1.2327075261470546</v>
      </c>
      <c r="R2532" s="76">
        <f t="shared" si="354"/>
        <v>1.3758066616447737</v>
      </c>
      <c r="S2532" s="77">
        <f t="shared" si="355"/>
        <v>6.7201107885672302E-3</v>
      </c>
      <c r="T2532" s="76">
        <f t="shared" si="356"/>
        <v>0.73288073096063033</v>
      </c>
      <c r="U2532" s="43">
        <f t="shared" si="357"/>
        <v>1.0491127882102591</v>
      </c>
      <c r="V2532" s="43">
        <f t="shared" si="358"/>
        <v>1.0183617036600843</v>
      </c>
      <c r="W2532" s="43">
        <f t="shared" si="359"/>
        <v>1.0735001259692061</v>
      </c>
      <c r="X2532" s="43">
        <f t="shared" si="360"/>
        <v>1.0136662945513559</v>
      </c>
      <c r="Y2532" s="41">
        <f t="shared" si="352"/>
        <v>73.500125969206081</v>
      </c>
    </row>
    <row r="2533" spans="8:25" x14ac:dyDescent="0.25">
      <c r="H2533" s="3">
        <v>31</v>
      </c>
      <c r="I2533" s="48">
        <f t="shared" si="362"/>
        <v>-0.71446570184755454</v>
      </c>
      <c r="J2533" s="48">
        <f t="shared" si="362"/>
        <v>1.2616514487151693</v>
      </c>
      <c r="K2533" s="48">
        <f t="shared" si="362"/>
        <v>-0.99521177029278485</v>
      </c>
      <c r="L2533" s="49">
        <f t="shared" si="362"/>
        <v>2.2583617546564346E-2</v>
      </c>
      <c r="M2533" s="27">
        <f t="array" ref="M2533:P2533">TRANSPOSE(MMULT($B$28:$E$31, TRANSPOSE(I2533:L2533)))</f>
        <v>-0.71446570184755454</v>
      </c>
      <c r="N2533" s="27">
        <v>0.21907852376890469</v>
      </c>
      <c r="O2533" s="27">
        <v>-1.147340569208243</v>
      </c>
      <c r="P2533" s="27">
        <v>-7.4409543308802117E-2</v>
      </c>
      <c r="Q2533" s="76">
        <f t="shared" si="353"/>
        <v>1.1534602676342454</v>
      </c>
      <c r="R2533" s="76">
        <f t="shared" si="354"/>
        <v>1.3608151372617281</v>
      </c>
      <c r="S2533" s="77">
        <f t="shared" si="355"/>
        <v>6.0045354134568756E-3</v>
      </c>
      <c r="T2533" s="76">
        <f t="shared" si="356"/>
        <v>0.72453934256792618</v>
      </c>
      <c r="U2533" s="43">
        <f t="shared" si="357"/>
        <v>0.98166831288020873</v>
      </c>
      <c r="V2533" s="43">
        <f t="shared" si="358"/>
        <v>1.007265090497208</v>
      </c>
      <c r="W2533" s="43">
        <f t="shared" si="359"/>
        <v>0.95919096061611431</v>
      </c>
      <c r="X2533" s="43">
        <f t="shared" si="360"/>
        <v>1.0021291045199532</v>
      </c>
      <c r="Y2533" s="41">
        <f t="shared" si="352"/>
        <v>7.2650904972080266</v>
      </c>
    </row>
    <row r="2534" spans="8:25" x14ac:dyDescent="0.25">
      <c r="H2534" s="3">
        <v>32</v>
      </c>
      <c r="I2534" s="48">
        <f t="shared" si="362"/>
        <v>-0.34908955525490959</v>
      </c>
      <c r="J2534" s="48">
        <f t="shared" si="362"/>
        <v>-1.7350153589979904</v>
      </c>
      <c r="K2534" s="48">
        <f t="shared" si="362"/>
        <v>1.4400058867416843</v>
      </c>
      <c r="L2534" s="49">
        <f t="shared" si="362"/>
        <v>1.3759949501128437</v>
      </c>
      <c r="M2534" s="27">
        <f t="array" ref="M2534:P2534">TRANSPOSE(MMULT($B$28:$E$31, TRANSPOSE(I2534:L2534)))</f>
        <v>-0.34908955525490959</v>
      </c>
      <c r="N2534" s="27">
        <v>-1.3475470625920272</v>
      </c>
      <c r="O2534" s="27">
        <v>0.8895099927301886</v>
      </c>
      <c r="P2534" s="27">
        <v>0.51955471653275398</v>
      </c>
      <c r="Q2534" s="76">
        <f t="shared" si="353"/>
        <v>1.1668125345261964</v>
      </c>
      <c r="R2534" s="76">
        <f t="shared" si="354"/>
        <v>1.2861912924633505</v>
      </c>
      <c r="S2534" s="77">
        <f t="shared" si="355"/>
        <v>6.5474864951621014E-3</v>
      </c>
      <c r="T2534" s="76">
        <f t="shared" si="356"/>
        <v>0.7351600184646786</v>
      </c>
      <c r="U2534" s="43">
        <f t="shared" si="357"/>
        <v>0.99303194427761388</v>
      </c>
      <c r="V2534" s="43">
        <f t="shared" si="358"/>
        <v>0.95202908398471542</v>
      </c>
      <c r="W2534" s="43">
        <f t="shared" si="359"/>
        <v>1.0459243602495369</v>
      </c>
      <c r="X2534" s="43">
        <f t="shared" si="360"/>
        <v>1.0168188360507311</v>
      </c>
      <c r="Y2534" s="41">
        <f t="shared" si="352"/>
        <v>45.924360249536946</v>
      </c>
    </row>
    <row r="2535" spans="8:25" x14ac:dyDescent="0.25">
      <c r="H2535" s="3">
        <v>33</v>
      </c>
      <c r="I2535" s="48">
        <f t="shared" si="362"/>
        <v>-0.3378510865841946</v>
      </c>
      <c r="J2535" s="48">
        <f t="shared" si="362"/>
        <v>-1.5003574815445027</v>
      </c>
      <c r="K2535" s="48">
        <f t="shared" si="362"/>
        <v>0.29519629921046348</v>
      </c>
      <c r="L2535" s="49">
        <f t="shared" si="362"/>
        <v>0.53265152634691804</v>
      </c>
      <c r="M2535" s="27">
        <f t="array" ref="M2535:P2535">TRANSPOSE(MMULT($B$28:$E$31, TRANSPOSE(I2535:L2535)))</f>
        <v>-0.3378510865841946</v>
      </c>
      <c r="N2535" s="27">
        <v>-1.1935599207272825</v>
      </c>
      <c r="O2535" s="27">
        <v>-3.5307088429208433E-2</v>
      </c>
      <c r="P2535" s="27">
        <v>-9.2202351997565657E-2</v>
      </c>
      <c r="Q2535" s="76">
        <f t="shared" si="353"/>
        <v>1.1672256730124106</v>
      </c>
      <c r="R2535" s="76">
        <f t="shared" si="354"/>
        <v>1.2933411410353843</v>
      </c>
      <c r="S2535" s="77">
        <f t="shared" si="355"/>
        <v>6.2951311977123463E-3</v>
      </c>
      <c r="T2535" s="76">
        <f t="shared" si="356"/>
        <v>0.72422356744708405</v>
      </c>
      <c r="U2535" s="43">
        <f t="shared" si="357"/>
        <v>0.99338355149992397</v>
      </c>
      <c r="V2535" s="43">
        <f t="shared" si="358"/>
        <v>0.9573213479166427</v>
      </c>
      <c r="W2535" s="43">
        <f t="shared" si="359"/>
        <v>1.0056120124141128</v>
      </c>
      <c r="X2535" s="43">
        <f t="shared" si="360"/>
        <v>1.0016923477829656</v>
      </c>
      <c r="Y2535" s="41">
        <f t="shared" si="352"/>
        <v>5.6120124141127992</v>
      </c>
    </row>
    <row r="2536" spans="8:25" x14ac:dyDescent="0.25">
      <c r="H2536" s="3">
        <v>34</v>
      </c>
      <c r="I2536" s="48">
        <f t="shared" si="362"/>
        <v>1.1745969748071907</v>
      </c>
      <c r="J2536" s="48">
        <f t="shared" si="362"/>
        <v>0.56806640243432982</v>
      </c>
      <c r="K2536" s="48">
        <f t="shared" si="362"/>
        <v>-2.3552898611457516</v>
      </c>
      <c r="L2536" s="49">
        <f t="shared" si="362"/>
        <v>0.54225975011684879</v>
      </c>
      <c r="M2536" s="27">
        <f t="array" ref="M2536:P2536">TRANSPOSE(MMULT($B$28:$E$31, TRANSPOSE(I2536:L2536)))</f>
        <v>1.1745969748071907</v>
      </c>
      <c r="N2536" s="27">
        <v>1.2742975770231955</v>
      </c>
      <c r="O2536" s="27">
        <v>-1.2514425681609684</v>
      </c>
      <c r="P2536" s="27">
        <v>1.2286367542561778</v>
      </c>
      <c r="Q2536" s="76">
        <f t="shared" si="353"/>
        <v>1.2241807286333453</v>
      </c>
      <c r="R2536" s="76">
        <f t="shared" si="354"/>
        <v>1.4135040618385721</v>
      </c>
      <c r="S2536" s="77">
        <f t="shared" si="355"/>
        <v>5.9780280195699089E-3</v>
      </c>
      <c r="T2536" s="76">
        <f t="shared" si="356"/>
        <v>0.74804317555437294</v>
      </c>
      <c r="U2536" s="43">
        <f t="shared" si="357"/>
        <v>1.0418559392624214</v>
      </c>
      <c r="V2536" s="43">
        <f t="shared" si="358"/>
        <v>1.0462650346695574</v>
      </c>
      <c r="W2536" s="43">
        <f t="shared" si="359"/>
        <v>0.95495655264695034</v>
      </c>
      <c r="X2536" s="43">
        <f t="shared" si="360"/>
        <v>1.034637863837307</v>
      </c>
      <c r="Y2536" s="41">
        <f t="shared" si="352"/>
        <v>46.265034669557451</v>
      </c>
    </row>
    <row r="2537" spans="8:25" x14ac:dyDescent="0.25">
      <c r="H2537" s="3">
        <v>35</v>
      </c>
      <c r="I2537" s="48">
        <f t="shared" si="362"/>
        <v>-1.9609289178641489</v>
      </c>
      <c r="J2537" s="48">
        <f t="shared" si="362"/>
        <v>-1.5952948867489847</v>
      </c>
      <c r="K2537" s="48">
        <f t="shared" si="362"/>
        <v>1.002693955882334E-2</v>
      </c>
      <c r="L2537" s="49">
        <f t="shared" si="362"/>
        <v>0.2249428255748267</v>
      </c>
      <c r="M2537" s="27">
        <f t="array" ref="M2537:P2537">TRANSPOSE(MMULT($B$28:$E$31, TRANSPOSE(I2537:L2537)))</f>
        <v>-1.9609289178641489</v>
      </c>
      <c r="N2537" s="27">
        <v>-2.5275626486447167</v>
      </c>
      <c r="O2537" s="27">
        <v>-1.1871926490564917</v>
      </c>
      <c r="P2537" s="27">
        <v>-1.2390225967876867</v>
      </c>
      <c r="Q2537" s="76">
        <f t="shared" si="353"/>
        <v>1.1090488562026564</v>
      </c>
      <c r="R2537" s="76">
        <f t="shared" si="354"/>
        <v>1.2326974335847745</v>
      </c>
      <c r="S2537" s="77">
        <f t="shared" si="355"/>
        <v>5.9943740590452134E-3</v>
      </c>
      <c r="T2537" s="76">
        <f t="shared" si="356"/>
        <v>0.70415819768696075</v>
      </c>
      <c r="U2537" s="43">
        <f t="shared" si="357"/>
        <v>0.94387136698098406</v>
      </c>
      <c r="V2537" s="43">
        <f t="shared" si="358"/>
        <v>0.91243333351944822</v>
      </c>
      <c r="W2537" s="43">
        <f t="shared" si="359"/>
        <v>0.95756774106153575</v>
      </c>
      <c r="X2537" s="43">
        <f t="shared" si="360"/>
        <v>0.97393941588791255</v>
      </c>
      <c r="Y2537" s="41">
        <f t="shared" si="352"/>
        <v>0</v>
      </c>
    </row>
    <row r="2538" spans="8:25" x14ac:dyDescent="0.25">
      <c r="H2538" s="3">
        <v>36</v>
      </c>
      <c r="I2538" s="48">
        <f t="shared" si="362"/>
        <v>-1.6878412450693321</v>
      </c>
      <c r="J2538" s="48">
        <f t="shared" si="362"/>
        <v>2.380667603922213</v>
      </c>
      <c r="K2538" s="48">
        <f t="shared" si="362"/>
        <v>1.3239592959916473</v>
      </c>
      <c r="L2538" s="49">
        <f t="shared" si="362"/>
        <v>-8.7880732690868713E-2</v>
      </c>
      <c r="M2538" s="27">
        <f t="array" ref="M2538:P2538">TRANSPOSE(MMULT($B$28:$E$31, TRANSPOSE(I2538:L2538)))</f>
        <v>-1.6878412450693321</v>
      </c>
      <c r="N2538" s="27">
        <v>0.14649518099071512</v>
      </c>
      <c r="O2538" s="27">
        <v>0.28775124005299046</v>
      </c>
      <c r="P2538" s="27">
        <v>-0.46465757274917968</v>
      </c>
      <c r="Q2538" s="76">
        <f t="shared" si="353"/>
        <v>1.1186303368110238</v>
      </c>
      <c r="R2538" s="76">
        <f t="shared" si="354"/>
        <v>1.3572639684685446</v>
      </c>
      <c r="S2538" s="77">
        <f t="shared" si="355"/>
        <v>6.3821592964412883E-3</v>
      </c>
      <c r="T2538" s="76">
        <f t="shared" si="356"/>
        <v>0.71764497762228774</v>
      </c>
      <c r="U2538" s="43">
        <f t="shared" si="357"/>
        <v>0.9520258185625734</v>
      </c>
      <c r="V2538" s="43">
        <f t="shared" si="358"/>
        <v>1.0046365421676866</v>
      </c>
      <c r="W2538" s="43">
        <f t="shared" si="359"/>
        <v>1.0195142646072346</v>
      </c>
      <c r="X2538" s="43">
        <f t="shared" si="360"/>
        <v>0.992593330044658</v>
      </c>
      <c r="Y2538" s="41">
        <f t="shared" si="352"/>
        <v>19.514264607234601</v>
      </c>
    </row>
    <row r="2539" spans="8:25" x14ac:dyDescent="0.25">
      <c r="H2539" s="3">
        <v>37</v>
      </c>
      <c r="I2539" s="48">
        <f t="shared" si="362"/>
        <v>-0.44977416178667795</v>
      </c>
      <c r="J2539" s="48">
        <f t="shared" si="362"/>
        <v>-0.19341983229312934</v>
      </c>
      <c r="K2539" s="48">
        <f t="shared" si="362"/>
        <v>1.0061880456959909</v>
      </c>
      <c r="L2539" s="49">
        <f t="shared" si="362"/>
        <v>0.26899435646812714</v>
      </c>
      <c r="M2539" s="27">
        <f t="array" ref="M2539:P2539">TRANSPOSE(MMULT($B$28:$E$31, TRANSPOSE(I2539:L2539)))</f>
        <v>-0.44977416178667795</v>
      </c>
      <c r="N2539" s="27">
        <v>-0.47304147594780105</v>
      </c>
      <c r="O2539" s="27">
        <v>0.56674671901221507</v>
      </c>
      <c r="P2539" s="27">
        <v>-8.0186372898812863E-2</v>
      </c>
      <c r="Q2539" s="76">
        <f t="shared" si="353"/>
        <v>1.1631177747893462</v>
      </c>
      <c r="R2539" s="76">
        <f t="shared" si="354"/>
        <v>1.3273275579460726</v>
      </c>
      <c r="S2539" s="77">
        <f t="shared" si="355"/>
        <v>6.458284954777134E-3</v>
      </c>
      <c r="T2539" s="76">
        <f t="shared" si="356"/>
        <v>0.72443680408667699</v>
      </c>
      <c r="U2539" s="43">
        <f t="shared" si="357"/>
        <v>0.98988746790582649</v>
      </c>
      <c r="V2539" s="43">
        <f t="shared" si="358"/>
        <v>0.98247783711774439</v>
      </c>
      <c r="W2539" s="43">
        <f t="shared" si="359"/>
        <v>1.0316749129036955</v>
      </c>
      <c r="X2539" s="43">
        <f t="shared" si="360"/>
        <v>1.0019872808944357</v>
      </c>
      <c r="Y2539" s="41">
        <f t="shared" si="352"/>
        <v>31.674912903695507</v>
      </c>
    </row>
    <row r="2540" spans="8:25" x14ac:dyDescent="0.25">
      <c r="H2540" s="3">
        <v>38</v>
      </c>
      <c r="I2540" s="48">
        <f t="shared" si="362"/>
        <v>0.90903867253496617</v>
      </c>
      <c r="J2540" s="48">
        <f t="shared" si="362"/>
        <v>1.0613064127054974</v>
      </c>
      <c r="K2540" s="48">
        <f t="shared" si="362"/>
        <v>0.48243008186918013</v>
      </c>
      <c r="L2540" s="49">
        <f t="shared" si="362"/>
        <v>0.50083362240436669</v>
      </c>
      <c r="M2540" s="27">
        <f t="array" ref="M2540:P2540">TRANSPOSE(MMULT($B$28:$E$31, TRANSPOSE(I2540:L2540)))</f>
        <v>0.90903867253496617</v>
      </c>
      <c r="N2540" s="27">
        <v>1.3707577531362536</v>
      </c>
      <c r="O2540" s="27">
        <v>0.97164334711625622</v>
      </c>
      <c r="P2540" s="27">
        <v>1.1314978535460143</v>
      </c>
      <c r="Q2540" s="76">
        <f t="shared" si="353"/>
        <v>1.2139830625645665</v>
      </c>
      <c r="R2540" s="76">
        <f t="shared" si="354"/>
        <v>1.4184210808615643</v>
      </c>
      <c r="S2540" s="77">
        <f t="shared" si="355"/>
        <v>6.5703815301098867E-3</v>
      </c>
      <c r="T2540" s="76">
        <f t="shared" si="356"/>
        <v>0.74626502206207868</v>
      </c>
      <c r="U2540" s="43">
        <f t="shared" si="357"/>
        <v>1.0331770745230353</v>
      </c>
      <c r="V2540" s="43">
        <f t="shared" si="358"/>
        <v>1.0499045750270646</v>
      </c>
      <c r="W2540" s="43">
        <f t="shared" si="359"/>
        <v>1.0495817140750618</v>
      </c>
      <c r="X2540" s="43">
        <f t="shared" si="360"/>
        <v>1.0321784537511463</v>
      </c>
      <c r="Y2540" s="41">
        <f t="shared" si="352"/>
        <v>49.904575027064581</v>
      </c>
    </row>
    <row r="2541" spans="8:25" x14ac:dyDescent="0.25">
      <c r="H2541" s="3">
        <v>39</v>
      </c>
      <c r="I2541" s="48">
        <f t="shared" si="362"/>
        <v>0.66994995918498323</v>
      </c>
      <c r="J2541" s="48">
        <f t="shared" si="362"/>
        <v>1.4743541378160868E-2</v>
      </c>
      <c r="K2541" s="48">
        <f t="shared" si="362"/>
        <v>-0.22457230478806525</v>
      </c>
      <c r="L2541" s="49">
        <f t="shared" si="362"/>
        <v>1.3505642205174833</v>
      </c>
      <c r="M2541" s="27">
        <f t="array" ref="M2541:P2541">TRANSPOSE(MMULT($B$28:$E$31, TRANSPOSE(I2541:L2541)))</f>
        <v>0.66994995918498323</v>
      </c>
      <c r="N2541" s="27">
        <v>0.5355094546276542</v>
      </c>
      <c r="O2541" s="27">
        <v>0.19142839132476688</v>
      </c>
      <c r="P2541" s="27">
        <v>1.4624159774123795</v>
      </c>
      <c r="Q2541" s="76">
        <f t="shared" si="353"/>
        <v>1.2048745411697761</v>
      </c>
      <c r="R2541" s="76">
        <f t="shared" si="354"/>
        <v>1.3764055116719702</v>
      </c>
      <c r="S2541" s="77">
        <f t="shared" si="355"/>
        <v>6.3560859214262929E-3</v>
      </c>
      <c r="T2541" s="76">
        <f t="shared" si="356"/>
        <v>0.7523399542388205</v>
      </c>
      <c r="U2541" s="43">
        <f t="shared" si="357"/>
        <v>1.025425141421086</v>
      </c>
      <c r="V2541" s="43">
        <f t="shared" si="358"/>
        <v>1.0188049679289195</v>
      </c>
      <c r="W2541" s="43">
        <f t="shared" si="359"/>
        <v>1.0153491887262449</v>
      </c>
      <c r="X2541" s="43">
        <f t="shared" si="360"/>
        <v>1.0405808495695996</v>
      </c>
      <c r="Y2541" s="41">
        <f t="shared" si="352"/>
        <v>40.580849569599621</v>
      </c>
    </row>
    <row r="2542" spans="8:25" x14ac:dyDescent="0.25">
      <c r="H2542" s="3">
        <v>40</v>
      </c>
      <c r="I2542" s="48">
        <f t="shared" si="362"/>
        <v>2.7705824968549724</v>
      </c>
      <c r="J2542" s="48">
        <f t="shared" si="362"/>
        <v>1.6173471158687069</v>
      </c>
      <c r="K2542" s="48">
        <f t="shared" si="362"/>
        <v>-0.29850001869507858</v>
      </c>
      <c r="L2542" s="49">
        <f t="shared" si="362"/>
        <v>-0.20555347523358014</v>
      </c>
      <c r="M2542" s="27">
        <f t="array" ref="M2542:P2542">TRANSPOSE(MMULT($B$28:$E$31, TRANSPOSE(I2542:L2542)))</f>
        <v>2.7705824968549724</v>
      </c>
      <c r="N2542" s="27">
        <v>3.1773603111573312</v>
      </c>
      <c r="O2542" s="27">
        <v>1.4046984755162086</v>
      </c>
      <c r="P2542" s="27">
        <v>1.7014547645667348</v>
      </c>
      <c r="Q2542" s="76">
        <f t="shared" si="353"/>
        <v>1.2872979011409365</v>
      </c>
      <c r="R2542" s="76">
        <f t="shared" si="354"/>
        <v>1.5137379116866583</v>
      </c>
      <c r="S2542" s="77">
        <f t="shared" si="355"/>
        <v>6.6924280487107657E-3</v>
      </c>
      <c r="T2542" s="76">
        <f t="shared" si="356"/>
        <v>0.75675892288339541</v>
      </c>
      <c r="U2542" s="43">
        <f t="shared" si="357"/>
        <v>1.0955726818220735</v>
      </c>
      <c r="V2542" s="43">
        <f t="shared" si="358"/>
        <v>1.1204573735652541</v>
      </c>
      <c r="W2542" s="43">
        <f t="shared" si="359"/>
        <v>1.069077963052838</v>
      </c>
      <c r="X2542" s="43">
        <f t="shared" si="360"/>
        <v>1.046692839396121</v>
      </c>
      <c r="Y2542" s="41">
        <f t="shared" si="352"/>
        <v>120.4573735652541</v>
      </c>
    </row>
    <row r="2543" spans="8:25" x14ac:dyDescent="0.25">
      <c r="H2543" s="3">
        <v>41</v>
      </c>
      <c r="I2543" s="48">
        <f t="shared" ref="I2543:L2562" si="363">-I43</f>
        <v>0.79190254274053162</v>
      </c>
      <c r="J2543" s="48">
        <f t="shared" si="363"/>
        <v>1.4708296567606163</v>
      </c>
      <c r="K2543" s="48">
        <f t="shared" si="363"/>
        <v>0.69430151355573777</v>
      </c>
      <c r="L2543" s="49">
        <f t="shared" si="363"/>
        <v>-1.2303847162813573</v>
      </c>
      <c r="M2543" s="27">
        <f t="array" ref="M2543:P2543">TRANSPOSE(MMULT($B$28:$E$31, TRANSPOSE(I2543:L2543)))</f>
        <v>0.79190254274053162</v>
      </c>
      <c r="N2543" s="27">
        <v>1.532049031720589</v>
      </c>
      <c r="O2543" s="27">
        <v>1.1052318078297985</v>
      </c>
      <c r="P2543" s="27">
        <v>-0.24414526769147959</v>
      </c>
      <c r="Q2543" s="76">
        <f t="shared" si="353"/>
        <v>1.2095119760741291</v>
      </c>
      <c r="R2543" s="76">
        <f t="shared" si="354"/>
        <v>1.4266810806301677</v>
      </c>
      <c r="S2543" s="77">
        <f t="shared" si="355"/>
        <v>6.6077910301023252E-3</v>
      </c>
      <c r="T2543" s="76">
        <f t="shared" si="356"/>
        <v>0.72153258359376626</v>
      </c>
      <c r="U2543" s="43">
        <f t="shared" si="357"/>
        <v>1.0293718945311736</v>
      </c>
      <c r="V2543" s="43">
        <f t="shared" si="358"/>
        <v>1.0560185644930924</v>
      </c>
      <c r="W2543" s="43">
        <f t="shared" si="359"/>
        <v>1.0555576725403075</v>
      </c>
      <c r="X2543" s="43">
        <f t="shared" si="360"/>
        <v>0.99797037841461456</v>
      </c>
      <c r="Y2543" s="41">
        <f t="shared" si="352"/>
        <v>56.018564493092391</v>
      </c>
    </row>
    <row r="2544" spans="8:25" x14ac:dyDescent="0.25">
      <c r="H2544" s="3">
        <v>42</v>
      </c>
      <c r="I2544" s="48">
        <f t="shared" si="363"/>
        <v>1.2145720507429794</v>
      </c>
      <c r="J2544" s="48">
        <f t="shared" si="363"/>
        <v>1.1348283671239685</v>
      </c>
      <c r="K2544" s="48">
        <f t="shared" si="363"/>
        <v>4.434773490731584E-2</v>
      </c>
      <c r="L2544" s="49">
        <f t="shared" si="363"/>
        <v>-0.70729610941472065</v>
      </c>
      <c r="M2544" s="27">
        <f t="array" ref="M2544:P2544">TRANSPOSE(MMULT($B$28:$E$31, TRANSPOSE(I2544:L2544)))</f>
        <v>1.2145720507429794</v>
      </c>
      <c r="N2544" s="27">
        <v>1.6562996076298908</v>
      </c>
      <c r="O2544" s="27">
        <v>0.78581433420214353</v>
      </c>
      <c r="P2544" s="27">
        <v>0.33992536108667992</v>
      </c>
      <c r="Q2544" s="76">
        <f t="shared" si="353"/>
        <v>1.2257232061888506</v>
      </c>
      <c r="R2544" s="76">
        <f t="shared" si="354"/>
        <v>1.4330769484434989</v>
      </c>
      <c r="S2544" s="77">
        <f t="shared" si="355"/>
        <v>6.5186947834791351E-3</v>
      </c>
      <c r="T2544" s="76">
        <f t="shared" si="356"/>
        <v>0.73193174750843104</v>
      </c>
      <c r="U2544" s="43">
        <f t="shared" si="357"/>
        <v>1.0431686861181706</v>
      </c>
      <c r="V2544" s="43">
        <f t="shared" si="358"/>
        <v>1.0607527375599548</v>
      </c>
      <c r="W2544" s="43">
        <f t="shared" si="359"/>
        <v>1.0413250452842069</v>
      </c>
      <c r="X2544" s="43">
        <f t="shared" si="360"/>
        <v>1.0123537309936805</v>
      </c>
      <c r="Y2544" s="41">
        <f t="shared" si="352"/>
        <v>60.752737559954809</v>
      </c>
    </row>
    <row r="2545" spans="8:25" x14ac:dyDescent="0.25">
      <c r="H2545" s="3">
        <v>43</v>
      </c>
      <c r="I2545" s="48">
        <f t="shared" si="363"/>
        <v>-1.0987855856841833</v>
      </c>
      <c r="J2545" s="48">
        <f t="shared" si="363"/>
        <v>3.9336575056135428E-2</v>
      </c>
      <c r="K2545" s="48">
        <f t="shared" si="363"/>
        <v>0.92534876804091615</v>
      </c>
      <c r="L2545" s="49">
        <f t="shared" si="363"/>
        <v>-1.2915862689857747</v>
      </c>
      <c r="M2545" s="27">
        <f t="array" ref="M2545:P2545">TRANSPOSE(MMULT($B$28:$E$31, TRANSPOSE(I2545:L2545)))</f>
        <v>-1.0987855856841833</v>
      </c>
      <c r="N2545" s="27">
        <v>-0.83899833639722499</v>
      </c>
      <c r="O2545" s="27">
        <v>0.14968353885036745</v>
      </c>
      <c r="P2545" s="27">
        <v>-1.6423930799429514</v>
      </c>
      <c r="Q2545" s="76">
        <f t="shared" si="353"/>
        <v>1.1395805734105988</v>
      </c>
      <c r="R2545" s="76">
        <f t="shared" si="354"/>
        <v>1.3099554367256476</v>
      </c>
      <c r="S2545" s="77">
        <f t="shared" si="355"/>
        <v>6.3448192293805751E-3</v>
      </c>
      <c r="T2545" s="76">
        <f t="shared" si="356"/>
        <v>0.69723357311777312</v>
      </c>
      <c r="U2545" s="43">
        <f t="shared" si="357"/>
        <v>0.96985580715795638</v>
      </c>
      <c r="V2545" s="43">
        <f t="shared" si="358"/>
        <v>0.9696191241492581</v>
      </c>
      <c r="W2545" s="43">
        <f t="shared" si="359"/>
        <v>1.0135493976646286</v>
      </c>
      <c r="X2545" s="43">
        <f t="shared" si="360"/>
        <v>0.96436178854463783</v>
      </c>
      <c r="Y2545" s="41">
        <f t="shared" si="352"/>
        <v>13.549397664628593</v>
      </c>
    </row>
    <row r="2546" spans="8:25" x14ac:dyDescent="0.25">
      <c r="H2546" s="3">
        <v>44</v>
      </c>
      <c r="I2546" s="48">
        <f t="shared" si="363"/>
        <v>0.35022317365416905</v>
      </c>
      <c r="J2546" s="48">
        <f t="shared" si="363"/>
        <v>-1.3515741654013784E-2</v>
      </c>
      <c r="K2546" s="48">
        <f t="shared" si="363"/>
        <v>-0.73665841098625362</v>
      </c>
      <c r="L2546" s="49">
        <f t="shared" si="363"/>
        <v>-0.16938929175413511</v>
      </c>
      <c r="M2546" s="27">
        <f t="array" ref="M2546:P2546">TRANSPOSE(MMULT($B$28:$E$31, TRANSPOSE(I2546:L2546)))</f>
        <v>0.35022317365416905</v>
      </c>
      <c r="N2546" s="27">
        <v>0.26681465385444469</v>
      </c>
      <c r="O2546" s="27">
        <v>-0.41243098498220182</v>
      </c>
      <c r="P2546" s="27">
        <v>5.7480089039953497E-2</v>
      </c>
      <c r="Q2546" s="76">
        <f t="shared" si="353"/>
        <v>1.1928006776272924</v>
      </c>
      <c r="R2546" s="76">
        <f t="shared" si="354"/>
        <v>1.3631557095661855</v>
      </c>
      <c r="S2546" s="77">
        <f t="shared" si="355"/>
        <v>6.195038583628085E-3</v>
      </c>
      <c r="T2546" s="76">
        <f t="shared" si="356"/>
        <v>0.72688433027631116</v>
      </c>
      <c r="U2546" s="43">
        <f t="shared" si="357"/>
        <v>1.0151495128742913</v>
      </c>
      <c r="V2546" s="43">
        <f t="shared" si="358"/>
        <v>1.0089975644457332</v>
      </c>
      <c r="W2546" s="43">
        <f t="shared" si="359"/>
        <v>0.98962277693739376</v>
      </c>
      <c r="X2546" s="43">
        <f t="shared" si="360"/>
        <v>1.0053725176712465</v>
      </c>
      <c r="Y2546" s="41">
        <f t="shared" si="352"/>
        <v>15.149512874291338</v>
      </c>
    </row>
    <row r="2547" spans="8:25" x14ac:dyDescent="0.25">
      <c r="H2547" s="3">
        <v>45</v>
      </c>
      <c r="I2547" s="48">
        <f t="shared" si="363"/>
        <v>-1.6989324699151558</v>
      </c>
      <c r="J2547" s="48">
        <f t="shared" si="363"/>
        <v>-1.4736147621553226</v>
      </c>
      <c r="K2547" s="48">
        <f t="shared" si="363"/>
        <v>-1.2953425545205028</v>
      </c>
      <c r="L2547" s="49">
        <f t="shared" si="363"/>
        <v>-0.52453925187384642</v>
      </c>
      <c r="M2547" s="27">
        <f t="array" ref="M2547:P2547">TRANSPOSE(MMULT($B$28:$E$31, TRANSPOSE(I2547:L2547)))</f>
        <v>-1.6989324699151558</v>
      </c>
      <c r="N2547" s="27">
        <v>-2.246438240232103</v>
      </c>
      <c r="O2547" s="27">
        <v>-2.110580313043489</v>
      </c>
      <c r="P2547" s="27">
        <v>-1.6625803527975036</v>
      </c>
      <c r="Q2547" s="76">
        <f t="shared" si="353"/>
        <v>1.1182395851857208</v>
      </c>
      <c r="R2547" s="76">
        <f t="shared" si="354"/>
        <v>1.2452362641693679</v>
      </c>
      <c r="S2547" s="77">
        <f t="shared" si="355"/>
        <v>5.7636871309076406E-3</v>
      </c>
      <c r="T2547" s="76">
        <f t="shared" si="356"/>
        <v>0.69688881489406784</v>
      </c>
      <c r="U2547" s="43">
        <f t="shared" si="357"/>
        <v>0.95169326398784737</v>
      </c>
      <c r="V2547" s="43">
        <f t="shared" si="358"/>
        <v>0.92171448125045741</v>
      </c>
      <c r="W2547" s="43">
        <f t="shared" si="359"/>
        <v>0.92071679407470297</v>
      </c>
      <c r="X2547" s="43">
        <f t="shared" si="360"/>
        <v>0.96388494452844797</v>
      </c>
      <c r="Y2547" s="41">
        <f t="shared" si="352"/>
        <v>0</v>
      </c>
    </row>
    <row r="2548" spans="8:25" x14ac:dyDescent="0.25">
      <c r="H2548" s="3">
        <v>46</v>
      </c>
      <c r="I2548" s="48">
        <f t="shared" si="363"/>
        <v>1.9044745312172711</v>
      </c>
      <c r="J2548" s="48">
        <f t="shared" si="363"/>
        <v>1.5155809663563105</v>
      </c>
      <c r="K2548" s="48">
        <f t="shared" si="363"/>
        <v>-0.18264643448132381</v>
      </c>
      <c r="L2548" s="49">
        <f t="shared" si="363"/>
        <v>0.44954430542004348</v>
      </c>
      <c r="M2548" s="27">
        <f t="array" ref="M2548:P2548">TRANSPOSE(MMULT($B$28:$E$31, TRANSPOSE(I2548:L2548)))</f>
        <v>1.9044745312172711</v>
      </c>
      <c r="N2548" s="27">
        <v>2.4338954304969511</v>
      </c>
      <c r="O2548" s="27">
        <v>1.0082540670779423</v>
      </c>
      <c r="P2548" s="27">
        <v>1.7385864176604922</v>
      </c>
      <c r="Q2548" s="76">
        <f t="shared" si="353"/>
        <v>1.2526520832141188</v>
      </c>
      <c r="R2548" s="76">
        <f t="shared" si="354"/>
        <v>1.4737604955049641</v>
      </c>
      <c r="S2548" s="77">
        <f t="shared" si="355"/>
        <v>6.5806127096014657E-3</v>
      </c>
      <c r="T2548" s="76">
        <f t="shared" si="356"/>
        <v>0.75744767901550547</v>
      </c>
      <c r="U2548" s="43">
        <f t="shared" si="357"/>
        <v>1.0660868793311649</v>
      </c>
      <c r="V2548" s="43">
        <f t="shared" si="358"/>
        <v>1.0908663919355768</v>
      </c>
      <c r="W2548" s="43">
        <f t="shared" si="359"/>
        <v>1.0512160877957613</v>
      </c>
      <c r="X2548" s="43">
        <f t="shared" si="360"/>
        <v>1.0476454758167435</v>
      </c>
      <c r="Y2548" s="41">
        <f t="shared" si="352"/>
        <v>90.866391935576772</v>
      </c>
    </row>
    <row r="2549" spans="8:25" x14ac:dyDescent="0.25">
      <c r="H2549" s="3">
        <v>47</v>
      </c>
      <c r="I2549" s="48">
        <f t="shared" si="363"/>
        <v>0.19142711397225953</v>
      </c>
      <c r="J2549" s="48">
        <f t="shared" si="363"/>
        <v>-3.3502694872766046E-2</v>
      </c>
      <c r="K2549" s="48">
        <f t="shared" si="363"/>
        <v>-0.13121053513097347</v>
      </c>
      <c r="L2549" s="49">
        <f t="shared" si="363"/>
        <v>1.8157033389360686</v>
      </c>
      <c r="M2549" s="27">
        <f t="array" ref="M2549:P2549">TRANSPOSE(MMULT($B$28:$E$31, TRANSPOSE(I2549:L2549)))</f>
        <v>0.19142711397225953</v>
      </c>
      <c r="N2549" s="27">
        <v>0.12968260036745102</v>
      </c>
      <c r="O2549" s="27">
        <v>-2.8981541223441348E-3</v>
      </c>
      <c r="P2549" s="27">
        <v>1.5679806248911019</v>
      </c>
      <c r="Q2549" s="76">
        <f t="shared" si="353"/>
        <v>1.1868490956698092</v>
      </c>
      <c r="R2549" s="76">
        <f t="shared" si="354"/>
        <v>1.3564427290660919</v>
      </c>
      <c r="S2549" s="77">
        <f t="shared" si="355"/>
        <v>6.3038079579084694E-3</v>
      </c>
      <c r="T2549" s="76">
        <f t="shared" si="356"/>
        <v>0.7542882749570069</v>
      </c>
      <c r="U2549" s="43">
        <f t="shared" si="357"/>
        <v>1.0100843367402632</v>
      </c>
      <c r="V2549" s="43">
        <f t="shared" si="358"/>
        <v>1.0040286669623182</v>
      </c>
      <c r="W2549" s="43">
        <f t="shared" si="359"/>
        <v>1.006998076343206</v>
      </c>
      <c r="X2549" s="43">
        <f t="shared" si="360"/>
        <v>1.0432756223471742</v>
      </c>
      <c r="Y2549" s="41">
        <f t="shared" si="352"/>
        <v>43.275622347174192</v>
      </c>
    </row>
    <row r="2550" spans="8:25" x14ac:dyDescent="0.25">
      <c r="H2550" s="3">
        <v>48</v>
      </c>
      <c r="I2550" s="48">
        <f t="shared" si="363"/>
        <v>0.28649080591160786</v>
      </c>
      <c r="J2550" s="48">
        <f t="shared" si="363"/>
        <v>-3.0040194890419456</v>
      </c>
      <c r="K2550" s="48">
        <f t="shared" si="363"/>
        <v>-0.5065707627729843</v>
      </c>
      <c r="L2550" s="49">
        <f t="shared" si="363"/>
        <v>1.4943402079277195</v>
      </c>
      <c r="M2550" s="27">
        <f t="array" ref="M2550:P2550">TRANSPOSE(MMULT($B$28:$E$31, TRANSPOSE(I2550:L2550)))</f>
        <v>0.28649080591160786</v>
      </c>
      <c r="N2550" s="27">
        <v>-1.6331552174793611</v>
      </c>
      <c r="O2550" s="27">
        <v>-0.43647839130363097</v>
      </c>
      <c r="P2550" s="27">
        <v>0.69543067858540275</v>
      </c>
      <c r="Q2550" s="76">
        <f t="shared" si="353"/>
        <v>1.1904084493530611</v>
      </c>
      <c r="R2550" s="76">
        <f t="shared" si="354"/>
        <v>1.2730345644223475</v>
      </c>
      <c r="S2550" s="77">
        <f t="shared" si="355"/>
        <v>6.1887103970041111E-3</v>
      </c>
      <c r="T2550" s="76">
        <f t="shared" si="356"/>
        <v>0.73833462908952119</v>
      </c>
      <c r="U2550" s="43">
        <f t="shared" si="357"/>
        <v>1.0131135739174988</v>
      </c>
      <c r="V2550" s="43">
        <f t="shared" si="358"/>
        <v>0.94229057322157483</v>
      </c>
      <c r="W2550" s="43">
        <f t="shared" si="359"/>
        <v>0.98861188450544901</v>
      </c>
      <c r="X2550" s="43">
        <f t="shared" si="360"/>
        <v>1.0212097221155203</v>
      </c>
      <c r="Y2550" s="41">
        <f t="shared" si="352"/>
        <v>21.2097221155203</v>
      </c>
    </row>
    <row r="2551" spans="8:25" x14ac:dyDescent="0.25">
      <c r="H2551" s="3">
        <v>49</v>
      </c>
      <c r="I2551" s="48">
        <f t="shared" si="363"/>
        <v>0.29093213387288513</v>
      </c>
      <c r="J2551" s="48">
        <f t="shared" si="363"/>
        <v>-1.7727671192498529</v>
      </c>
      <c r="K2551" s="48">
        <f t="shared" si="363"/>
        <v>0.67303217017883243</v>
      </c>
      <c r="L2551" s="49">
        <f t="shared" si="363"/>
        <v>1.1781259516428648</v>
      </c>
      <c r="M2551" s="27">
        <f t="array" ref="M2551:P2551">TRANSPOSE(MMULT($B$28:$E$31, TRANSPOSE(I2551:L2551)))</f>
        <v>0.29093213387288513</v>
      </c>
      <c r="N2551" s="27">
        <v>-0.86802572357425445</v>
      </c>
      <c r="O2551" s="27">
        <v>0.61323012033327962</v>
      </c>
      <c r="P2551" s="27">
        <v>0.70585893961080171</v>
      </c>
      <c r="Q2551" s="76">
        <f t="shared" si="353"/>
        <v>1.1905750013246932</v>
      </c>
      <c r="R2551" s="76">
        <f t="shared" si="354"/>
        <v>1.3085872666980971</v>
      </c>
      <c r="S2551" s="77">
        <f t="shared" si="355"/>
        <v>6.4710561953854008E-3</v>
      </c>
      <c r="T2551" s="76">
        <f t="shared" si="356"/>
        <v>0.73852329207226131</v>
      </c>
      <c r="U2551" s="43">
        <f t="shared" si="357"/>
        <v>1.0132553202763346</v>
      </c>
      <c r="V2551" s="43">
        <f t="shared" si="358"/>
        <v>0.96860641502449829</v>
      </c>
      <c r="W2551" s="43">
        <f t="shared" si="359"/>
        <v>1.0337150471861662</v>
      </c>
      <c r="X2551" s="43">
        <f t="shared" si="360"/>
        <v>1.0214706667666131</v>
      </c>
      <c r="Y2551" s="41">
        <f t="shared" si="352"/>
        <v>33.715047186166245</v>
      </c>
    </row>
    <row r="2552" spans="8:25" x14ac:dyDescent="0.25">
      <c r="H2552" s="3">
        <v>50</v>
      </c>
      <c r="I2552" s="48">
        <f t="shared" si="363"/>
        <v>0.63206489192869775</v>
      </c>
      <c r="J2552" s="48">
        <f t="shared" si="363"/>
        <v>-0.59049889360798513</v>
      </c>
      <c r="K2552" s="48">
        <f t="shared" si="363"/>
        <v>0.62036167545683274</v>
      </c>
      <c r="L2552" s="49">
        <f t="shared" si="363"/>
        <v>-1.8510379948266813</v>
      </c>
      <c r="M2552" s="27">
        <f t="array" ref="M2552:P2552">TRANSPOSE(MMULT($B$28:$E$31, TRANSPOSE(I2552:L2552)))</f>
        <v>0.63206489192869775</v>
      </c>
      <c r="N2552" s="27">
        <v>0.13134595596460563</v>
      </c>
      <c r="O2552" s="27">
        <v>0.83164021745505479</v>
      </c>
      <c r="P2552" s="27">
        <v>-1.2960069788599262</v>
      </c>
      <c r="Q2552" s="76">
        <f t="shared" si="353"/>
        <v>1.2034375260722154</v>
      </c>
      <c r="R2552" s="76">
        <f t="shared" si="354"/>
        <v>1.3565239563758478</v>
      </c>
      <c r="S2552" s="77">
        <f t="shared" si="355"/>
        <v>6.531402964899082E-3</v>
      </c>
      <c r="T2552" s="76">
        <f t="shared" si="356"/>
        <v>0.70317579613594206</v>
      </c>
      <c r="U2552" s="43">
        <f t="shared" si="357"/>
        <v>1.024202149848694</v>
      </c>
      <c r="V2552" s="43">
        <f t="shared" si="358"/>
        <v>1.0040887908037364</v>
      </c>
      <c r="W2552" s="43">
        <f t="shared" si="359"/>
        <v>1.0433551062139108</v>
      </c>
      <c r="X2552" s="43">
        <f t="shared" si="360"/>
        <v>0.97258063089341917</v>
      </c>
      <c r="Y2552" s="41">
        <f t="shared" si="352"/>
        <v>43.355106213910808</v>
      </c>
    </row>
    <row r="2553" spans="8:25" x14ac:dyDescent="0.25">
      <c r="H2553" s="3">
        <v>51</v>
      </c>
      <c r="I2553" s="48">
        <f t="shared" si="363"/>
        <v>0.33808184174859146</v>
      </c>
      <c r="J2553" s="48">
        <f t="shared" si="363"/>
        <v>-1.1248830514419565</v>
      </c>
      <c r="K2553" s="48">
        <f t="shared" si="363"/>
        <v>0.36602298071743089</v>
      </c>
      <c r="L2553" s="49">
        <f t="shared" si="363"/>
        <v>1.0607678046143478</v>
      </c>
      <c r="M2553" s="27">
        <f t="array" ref="M2553:P2553">TRANSPOSE(MMULT($B$28:$E$31, TRANSPOSE(I2553:L2553)))</f>
        <v>0.33808184174859146</v>
      </c>
      <c r="N2553" s="27">
        <v>-0.43020519493702941</v>
      </c>
      <c r="O2553" s="27">
        <v>0.42484799985858313</v>
      </c>
      <c r="P2553" s="27">
        <v>0.78534041019794254</v>
      </c>
      <c r="Q2553" s="76">
        <f t="shared" si="353"/>
        <v>1.192344575900236</v>
      </c>
      <c r="R2553" s="76">
        <f t="shared" si="354"/>
        <v>1.3293760169562638</v>
      </c>
      <c r="S2553" s="77">
        <f t="shared" si="355"/>
        <v>6.4194542102356915E-3</v>
      </c>
      <c r="T2553" s="76">
        <f t="shared" si="356"/>
        <v>0.73996281668191499</v>
      </c>
      <c r="U2553" s="43">
        <f t="shared" si="357"/>
        <v>1.0147613411916903</v>
      </c>
      <c r="V2553" s="43">
        <f t="shared" si="358"/>
        <v>0.9839940910112982</v>
      </c>
      <c r="W2553" s="43">
        <f t="shared" si="359"/>
        <v>1.0254719185680019</v>
      </c>
      <c r="X2553" s="43">
        <f t="shared" si="360"/>
        <v>1.0234617104867427</v>
      </c>
      <c r="Y2553" s="41">
        <f t="shared" si="352"/>
        <v>25.471918568001904</v>
      </c>
    </row>
    <row r="2554" spans="8:25" x14ac:dyDescent="0.25">
      <c r="H2554" s="3">
        <v>52</v>
      </c>
      <c r="I2554" s="48">
        <f t="shared" si="363"/>
        <v>0.76456099180110859</v>
      </c>
      <c r="J2554" s="48">
        <f t="shared" si="363"/>
        <v>1.9376444632238139</v>
      </c>
      <c r="K2554" s="48">
        <f t="shared" si="363"/>
        <v>1.1027920667610693</v>
      </c>
      <c r="L2554" s="49">
        <f t="shared" si="363"/>
        <v>0.20114739983756694</v>
      </c>
      <c r="M2554" s="27">
        <f t="array" ref="M2554:P2554">TRANSPOSE(MMULT($B$28:$E$31, TRANSPOSE(I2554:L2554)))</f>
        <v>0.76456099180110859</v>
      </c>
      <c r="N2554" s="27">
        <v>1.7993331568823605</v>
      </c>
      <c r="O2554" s="27">
        <v>1.4549447195661291</v>
      </c>
      <c r="P2554" s="27">
        <v>1.0008655591855262</v>
      </c>
      <c r="Q2554" s="76">
        <f t="shared" si="353"/>
        <v>1.2084707216341675</v>
      </c>
      <c r="R2554" s="76">
        <f t="shared" si="354"/>
        <v>1.4404751906022555</v>
      </c>
      <c r="S2554" s="77">
        <f t="shared" si="355"/>
        <v>6.7067347673785494E-3</v>
      </c>
      <c r="T2554" s="76">
        <f t="shared" si="356"/>
        <v>0.74388042539309318</v>
      </c>
      <c r="U2554" s="43">
        <f t="shared" si="357"/>
        <v>1.0284857205397169</v>
      </c>
      <c r="V2554" s="43">
        <f t="shared" si="358"/>
        <v>1.0662288605494119</v>
      </c>
      <c r="W2554" s="43">
        <f t="shared" si="359"/>
        <v>1.0713633813703753</v>
      </c>
      <c r="X2554" s="43">
        <f t="shared" si="360"/>
        <v>1.0288802564219823</v>
      </c>
      <c r="Y2554" s="41">
        <f t="shared" si="352"/>
        <v>71.36338137037535</v>
      </c>
    </row>
    <row r="2555" spans="8:25" x14ac:dyDescent="0.25">
      <c r="H2555" s="3">
        <v>53</v>
      </c>
      <c r="I2555" s="48">
        <f t="shared" si="363"/>
        <v>-1.2741869620324526</v>
      </c>
      <c r="J2555" s="48">
        <f t="shared" si="363"/>
        <v>0.78539749538573533</v>
      </c>
      <c r="K2555" s="48">
        <f t="shared" si="363"/>
        <v>-1.0760634393708961</v>
      </c>
      <c r="L2555" s="49">
        <f t="shared" si="363"/>
        <v>0.74071010603839194</v>
      </c>
      <c r="M2555" s="27">
        <f t="array" ref="M2555:P2555">TRANSPOSE(MMULT($B$28:$E$31, TRANSPOSE(I2555:L2555)))</f>
        <v>-1.2741869620324526</v>
      </c>
      <c r="N2555" s="27">
        <v>-0.5153081965449855</v>
      </c>
      <c r="O2555" s="27">
        <v>-1.5565652879152478</v>
      </c>
      <c r="P2555" s="27">
        <v>9.7686498525694332E-2</v>
      </c>
      <c r="Q2555" s="76">
        <f t="shared" si="353"/>
        <v>1.133301589494409</v>
      </c>
      <c r="R2555" s="76">
        <f t="shared" si="354"/>
        <v>1.3253094295403238</v>
      </c>
      <c r="S2555" s="77">
        <f t="shared" si="355"/>
        <v>5.9010071242850083E-3</v>
      </c>
      <c r="T2555" s="76">
        <f t="shared" si="356"/>
        <v>0.72760070557492751</v>
      </c>
      <c r="U2555" s="43">
        <f t="shared" si="357"/>
        <v>0.96451199105907137</v>
      </c>
      <c r="V2555" s="43">
        <f t="shared" si="358"/>
        <v>0.98098403370860388</v>
      </c>
      <c r="W2555" s="43">
        <f t="shared" si="359"/>
        <v>0.94265289525319618</v>
      </c>
      <c r="X2555" s="43">
        <f t="shared" si="360"/>
        <v>1.0063633548754185</v>
      </c>
      <c r="Y2555" s="41">
        <f t="shared" si="352"/>
        <v>6.3633548754185032</v>
      </c>
    </row>
    <row r="2556" spans="8:25" x14ac:dyDescent="0.25">
      <c r="H2556" s="3">
        <v>54</v>
      </c>
      <c r="I2556" s="48">
        <f t="shared" si="363"/>
        <v>1.7706931092958396</v>
      </c>
      <c r="J2556" s="48">
        <f t="shared" si="363"/>
        <v>1.5311484535056286</v>
      </c>
      <c r="K2556" s="48">
        <f t="shared" si="363"/>
        <v>-0.31007444086401936</v>
      </c>
      <c r="L2556" s="49">
        <f t="shared" si="363"/>
        <v>0.28117320445559146</v>
      </c>
      <c r="M2556" s="27">
        <f t="array" ref="M2556:P2556">TRANSPOSE(MMULT($B$28:$E$31, TRANSPOSE(I2556:L2556)))</f>
        <v>1.7706931092958396</v>
      </c>
      <c r="N2556" s="27">
        <v>2.3384113413761103</v>
      </c>
      <c r="O2556" s="27">
        <v>0.82890990708531354</v>
      </c>
      <c r="P2556" s="27">
        <v>1.5346302539702221</v>
      </c>
      <c r="Q2556" s="76">
        <f t="shared" si="353"/>
        <v>1.247384370711119</v>
      </c>
      <c r="R2556" s="76">
        <f t="shared" si="354"/>
        <v>1.46870324801884</v>
      </c>
      <c r="S2556" s="77">
        <f t="shared" si="355"/>
        <v>6.5306451166867287E-3</v>
      </c>
      <c r="T2556" s="76">
        <f t="shared" si="356"/>
        <v>0.75367220973292615</v>
      </c>
      <c r="U2556" s="43">
        <f t="shared" si="357"/>
        <v>1.0616037197541437</v>
      </c>
      <c r="V2556" s="43">
        <f t="shared" si="358"/>
        <v>1.0871230555283791</v>
      </c>
      <c r="W2556" s="43">
        <f t="shared" si="359"/>
        <v>1.0432340441991579</v>
      </c>
      <c r="X2556" s="43">
        <f t="shared" si="360"/>
        <v>1.0424235266015576</v>
      </c>
      <c r="Y2556" s="41">
        <f t="shared" si="352"/>
        <v>87.123055528379069</v>
      </c>
    </row>
    <row r="2557" spans="8:25" x14ac:dyDescent="0.25">
      <c r="H2557" s="3">
        <v>55</v>
      </c>
      <c r="I2557" s="48">
        <f t="shared" si="363"/>
        <v>0.36223890977749684</v>
      </c>
      <c r="J2557" s="48">
        <f t="shared" si="363"/>
        <v>0.40938281372955376</v>
      </c>
      <c r="K2557" s="48">
        <f t="shared" si="363"/>
        <v>-0.40171564739800136</v>
      </c>
      <c r="L2557" s="49">
        <f t="shared" si="363"/>
        <v>0.38245314349055737</v>
      </c>
      <c r="M2557" s="27">
        <f t="array" ref="M2557:P2557">TRANSPOSE(MMULT($B$28:$E$31, TRANSPOSE(I2557:L2557)))</f>
        <v>0.36223890977749684</v>
      </c>
      <c r="N2557" s="27">
        <v>0.53785622665556643</v>
      </c>
      <c r="O2557" s="27">
        <v>-0.10396797560082269</v>
      </c>
      <c r="P2557" s="27">
        <v>0.60234756971307324</v>
      </c>
      <c r="Q2557" s="76">
        <f t="shared" si="353"/>
        <v>1.1932522329907687</v>
      </c>
      <c r="R2557" s="76">
        <f t="shared" si="354"/>
        <v>1.3765218005425022</v>
      </c>
      <c r="S2557" s="77">
        <f t="shared" si="355"/>
        <v>6.2767882289762314E-3</v>
      </c>
      <c r="T2557" s="76">
        <f t="shared" si="356"/>
        <v>0.73665274878762133</v>
      </c>
      <c r="U2557" s="43">
        <f t="shared" si="357"/>
        <v>1.0155338153112925</v>
      </c>
      <c r="V2557" s="43">
        <f t="shared" si="358"/>
        <v>1.0188910440729106</v>
      </c>
      <c r="W2557" s="43">
        <f t="shared" si="359"/>
        <v>1.0026818257150529</v>
      </c>
      <c r="X2557" s="43">
        <f t="shared" si="360"/>
        <v>1.0188834699690474</v>
      </c>
      <c r="Y2557" s="41">
        <f t="shared" si="352"/>
        <v>18.891044072910645</v>
      </c>
    </row>
    <row r="2558" spans="8:25" x14ac:dyDescent="0.25">
      <c r="H2558" s="3">
        <v>56</v>
      </c>
      <c r="I2558" s="48">
        <f t="shared" si="363"/>
        <v>1.0597030383983888</v>
      </c>
      <c r="J2558" s="48">
        <f t="shared" si="363"/>
        <v>-1.3449594703380057</v>
      </c>
      <c r="K2558" s="48">
        <f t="shared" si="363"/>
        <v>6.3395776240031135E-2</v>
      </c>
      <c r="L2558" s="49">
        <f t="shared" si="363"/>
        <v>4.2473124796559597E-2</v>
      </c>
      <c r="M2558" s="27">
        <f t="array" ref="M2558:P2558">TRANSPOSE(MMULT($B$28:$E$31, TRANSPOSE(I2558:L2558)))</f>
        <v>1.0597030383983888</v>
      </c>
      <c r="N2558" s="27">
        <v>6.4590990360824385E-4</v>
      </c>
      <c r="O2558" s="27">
        <v>0.56683776227154592</v>
      </c>
      <c r="P2558" s="27">
        <v>0.30546018162612631</v>
      </c>
      <c r="Q2558" s="76">
        <f t="shared" si="353"/>
        <v>1.2197582316226996</v>
      </c>
      <c r="R2558" s="76">
        <f t="shared" si="354"/>
        <v>1.3501562300729841</v>
      </c>
      <c r="S2558" s="77">
        <f t="shared" si="355"/>
        <v>6.4583099441162389E-3</v>
      </c>
      <c r="T2558" s="76">
        <f t="shared" si="356"/>
        <v>0.73131396747465593</v>
      </c>
      <c r="U2558" s="43">
        <f t="shared" si="357"/>
        <v>1.0380921120193187</v>
      </c>
      <c r="V2558" s="43">
        <f t="shared" si="358"/>
        <v>0.99937544787045463</v>
      </c>
      <c r="W2558" s="43">
        <f t="shared" si="359"/>
        <v>1.0316789048109007</v>
      </c>
      <c r="X2558" s="43">
        <f t="shared" si="360"/>
        <v>1.0114992634504232</v>
      </c>
      <c r="Y2558" s="41">
        <f t="shared" si="352"/>
        <v>38.092112019318726</v>
      </c>
    </row>
    <row r="2559" spans="8:25" x14ac:dyDescent="0.25">
      <c r="H2559" s="3">
        <v>57</v>
      </c>
      <c r="I2559" s="48">
        <f t="shared" si="363"/>
        <v>-0.93970064301089873</v>
      </c>
      <c r="J2559" s="48">
        <f t="shared" si="363"/>
        <v>1.9783065041599996</v>
      </c>
      <c r="K2559" s="48">
        <f t="shared" si="363"/>
        <v>-1.635339560138612</v>
      </c>
      <c r="L2559" s="49">
        <f t="shared" si="363"/>
        <v>-0.56140283315236417</v>
      </c>
      <c r="M2559" s="27">
        <f t="array" ref="M2559:P2559">TRANSPOSE(MMULT($B$28:$E$31, TRANSPOSE(I2559:L2559)))</f>
        <v>-0.93970064301089873</v>
      </c>
      <c r="N2559" s="27">
        <v>0.48542355840182594</v>
      </c>
      <c r="O2559" s="27">
        <v>-1.7594841702678246</v>
      </c>
      <c r="P2559" s="27">
        <v>-0.50133071181242517</v>
      </c>
      <c r="Q2559" s="76">
        <f t="shared" si="353"/>
        <v>1.1453055443188043</v>
      </c>
      <c r="R2559" s="76">
        <f t="shared" si="354"/>
        <v>1.3739259616420882</v>
      </c>
      <c r="S2559" s="77">
        <f t="shared" si="355"/>
        <v>5.8503353411574373E-3</v>
      </c>
      <c r="T2559" s="76">
        <f t="shared" si="356"/>
        <v>0.71700046900400694</v>
      </c>
      <c r="U2559" s="43">
        <f t="shared" si="357"/>
        <v>0.97472812282451426</v>
      </c>
      <c r="V2559" s="43">
        <f t="shared" si="358"/>
        <v>1.0169696237173118</v>
      </c>
      <c r="W2559" s="43">
        <f t="shared" si="359"/>
        <v>0.93455836120725833</v>
      </c>
      <c r="X2559" s="43">
        <f t="shared" si="360"/>
        <v>0.99170189350485061</v>
      </c>
      <c r="Y2559" s="41">
        <f t="shared" si="352"/>
        <v>16.969623717311812</v>
      </c>
    </row>
    <row r="2560" spans="8:25" x14ac:dyDescent="0.25">
      <c r="H2560" s="3">
        <v>58</v>
      </c>
      <c r="I2560" s="48">
        <f t="shared" si="363"/>
        <v>-0.25658342731170869</v>
      </c>
      <c r="J2560" s="48">
        <f t="shared" si="363"/>
        <v>-1.4743715112239348</v>
      </c>
      <c r="K2560" s="48">
        <f t="shared" si="363"/>
        <v>-0.91574365809746716</v>
      </c>
      <c r="L2560" s="49">
        <f t="shared" si="363"/>
        <v>2.1906269479709093</v>
      </c>
      <c r="M2560" s="27">
        <f t="array" ref="M2560:P2560">TRANSPOSE(MMULT($B$28:$E$31, TRANSPOSE(I2560:L2560)))</f>
        <v>-0.25658342731170869</v>
      </c>
      <c r="N2560" s="27">
        <v>-1.1136321095563291</v>
      </c>
      <c r="O2560" s="27">
        <v>-0.98785824200822037</v>
      </c>
      <c r="P2560" s="27">
        <v>1.3133861968595286</v>
      </c>
      <c r="Q2560" s="76">
        <f t="shared" si="353"/>
        <v>1.170217518333831</v>
      </c>
      <c r="R2560" s="76">
        <f t="shared" si="354"/>
        <v>1.2970679615970462</v>
      </c>
      <c r="S2560" s="77">
        <f t="shared" si="355"/>
        <v>6.0453723880631825E-3</v>
      </c>
      <c r="T2560" s="76">
        <f t="shared" si="356"/>
        <v>0.7495979971146608</v>
      </c>
      <c r="U2560" s="43">
        <f t="shared" si="357"/>
        <v>0.99592980283730292</v>
      </c>
      <c r="V2560" s="43">
        <f t="shared" si="358"/>
        <v>0.96007991235902757</v>
      </c>
      <c r="W2560" s="43">
        <f t="shared" si="359"/>
        <v>0.9657144389877288</v>
      </c>
      <c r="X2560" s="43">
        <f t="shared" si="360"/>
        <v>1.0367883777519513</v>
      </c>
      <c r="Y2560" s="41">
        <f t="shared" si="352"/>
        <v>36.788377751951316</v>
      </c>
    </row>
    <row r="2561" spans="8:25" x14ac:dyDescent="0.25">
      <c r="H2561" s="3">
        <v>59</v>
      </c>
      <c r="I2561" s="48">
        <f t="shared" si="363"/>
        <v>0.38515053418448164</v>
      </c>
      <c r="J2561" s="48">
        <f t="shared" si="363"/>
        <v>-1.2180627163039006</v>
      </c>
      <c r="K2561" s="48">
        <f t="shared" si="363"/>
        <v>-1.6744965193751988</v>
      </c>
      <c r="L2561" s="49">
        <f t="shared" si="363"/>
        <v>8.7568300015500575E-2</v>
      </c>
      <c r="M2561" s="27">
        <f t="array" ref="M2561:P2561">TRANSPOSE(MMULT($B$28:$E$31, TRANSPOSE(I2561:L2561)))</f>
        <v>0.38515053418448164</v>
      </c>
      <c r="N2561" s="27">
        <v>-0.45086262008494704</v>
      </c>
      <c r="O2561" s="27">
        <v>-1.2388643714369942</v>
      </c>
      <c r="P2561" s="27">
        <v>2.379064732028556E-2</v>
      </c>
      <c r="Q2561" s="76">
        <f t="shared" si="353"/>
        <v>1.1941137332627421</v>
      </c>
      <c r="R2561" s="76">
        <f t="shared" si="354"/>
        <v>1.3283877709846246</v>
      </c>
      <c r="S2561" s="77">
        <f t="shared" si="355"/>
        <v>5.9812245684179085E-3</v>
      </c>
      <c r="T2561" s="76">
        <f t="shared" si="356"/>
        <v>0.72628461379234577</v>
      </c>
      <c r="U2561" s="43">
        <f t="shared" si="357"/>
        <v>1.0162670070321209</v>
      </c>
      <c r="V2561" s="43">
        <f t="shared" si="358"/>
        <v>0.98326259880431133</v>
      </c>
      <c r="W2561" s="43">
        <f t="shared" si="359"/>
        <v>0.95546718345334003</v>
      </c>
      <c r="X2561" s="43">
        <f t="shared" si="360"/>
        <v>1.0045430342909347</v>
      </c>
      <c r="Y2561" s="41">
        <f t="shared" si="352"/>
        <v>16.267007032120915</v>
      </c>
    </row>
    <row r="2562" spans="8:25" x14ac:dyDescent="0.25">
      <c r="H2562" s="3">
        <v>60</v>
      </c>
      <c r="I2562" s="48">
        <f t="shared" si="363"/>
        <v>0.46789168376359008</v>
      </c>
      <c r="J2562" s="48">
        <f t="shared" si="363"/>
        <v>0.27795809522833292</v>
      </c>
      <c r="K2562" s="48">
        <f t="shared" si="363"/>
        <v>-1.2825018437097018</v>
      </c>
      <c r="L2562" s="49">
        <f t="shared" si="363"/>
        <v>-1.6012667024052181</v>
      </c>
      <c r="M2562" s="27">
        <f t="array" ref="M2562:P2562">TRANSPOSE(MMULT($B$28:$E$31, TRANSPOSE(I2562:L2562)))</f>
        <v>0.46789168376359008</v>
      </c>
      <c r="N2562" s="27">
        <v>0.53957115985372828</v>
      </c>
      <c r="O2562" s="27">
        <v>-0.77965512090003863</v>
      </c>
      <c r="P2562" s="27">
        <v>-0.9669054047532355</v>
      </c>
      <c r="Q2562" s="76">
        <f t="shared" si="353"/>
        <v>1.1972300664252722</v>
      </c>
      <c r="R2562" s="76">
        <f t="shared" si="354"/>
        <v>1.3766067863114988</v>
      </c>
      <c r="S2562" s="77">
        <f t="shared" si="355"/>
        <v>6.0991030383487728E-3</v>
      </c>
      <c r="T2562" s="76">
        <f t="shared" si="356"/>
        <v>0.70886841345340468</v>
      </c>
      <c r="U2562" s="43">
        <f t="shared" si="357"/>
        <v>1.0189192054683167</v>
      </c>
      <c r="V2562" s="43">
        <f t="shared" si="358"/>
        <v>1.0189539498974824</v>
      </c>
      <c r="W2562" s="43">
        <f t="shared" si="359"/>
        <v>0.97429760995986792</v>
      </c>
      <c r="X2562" s="43">
        <f t="shared" si="360"/>
        <v>0.9804542371416386</v>
      </c>
      <c r="Y2562" s="41">
        <f t="shared" si="352"/>
        <v>18.953949897482445</v>
      </c>
    </row>
    <row r="2563" spans="8:25" x14ac:dyDescent="0.25">
      <c r="H2563" s="3">
        <v>61</v>
      </c>
      <c r="I2563" s="48">
        <f t="shared" ref="I2563:L2582" si="364">-I63</f>
        <v>-0.14780736365269412</v>
      </c>
      <c r="J2563" s="48">
        <f t="shared" si="364"/>
        <v>-0.11756704127075916</v>
      </c>
      <c r="K2563" s="48">
        <f t="shared" si="364"/>
        <v>0.45645902757164952</v>
      </c>
      <c r="L2563" s="49">
        <f t="shared" si="364"/>
        <v>0.67331444510047778</v>
      </c>
      <c r="M2563" s="27">
        <f t="array" ref="M2563:P2563">TRANSPOSE(MMULT($B$28:$E$31, TRANSPOSE(I2563:L2563)))</f>
        <v>-0.14780736365269412</v>
      </c>
      <c r="N2563" s="27">
        <v>-0.18886010314729607</v>
      </c>
      <c r="O2563" s="27">
        <v>0.28688415559312841</v>
      </c>
      <c r="P2563" s="27">
        <v>0.43382402352412475</v>
      </c>
      <c r="Q2563" s="76">
        <f t="shared" si="353"/>
        <v>1.1742340828157558</v>
      </c>
      <c r="R2563" s="76">
        <f t="shared" si="354"/>
        <v>1.3409765205899082</v>
      </c>
      <c r="S2563" s="77">
        <f t="shared" si="355"/>
        <v>6.3819241112510108E-3</v>
      </c>
      <c r="T2563" s="76">
        <f t="shared" si="356"/>
        <v>0.7336175074209399</v>
      </c>
      <c r="U2563" s="43">
        <f t="shared" si="357"/>
        <v>0.99934815558787726</v>
      </c>
      <c r="V2563" s="43">
        <f t="shared" si="358"/>
        <v>0.99258069621754863</v>
      </c>
      <c r="W2563" s="43">
        <f t="shared" si="359"/>
        <v>1.019476695088021</v>
      </c>
      <c r="X2563" s="43">
        <f t="shared" si="360"/>
        <v>1.0146853491299308</v>
      </c>
      <c r="Y2563" s="41">
        <f t="shared" ref="Y2563:Y2626" si="365">$C$4 * (MAX(MAX(U2563:X2563) - $C$2, 0))</f>
        <v>19.476695088020968</v>
      </c>
    </row>
    <row r="2564" spans="8:25" x14ac:dyDescent="0.25">
      <c r="H2564" s="3">
        <v>62</v>
      </c>
      <c r="I2564" s="48">
        <f t="shared" si="364"/>
        <v>-0.79126274547876096</v>
      </c>
      <c r="J2564" s="48">
        <f t="shared" si="364"/>
        <v>-1.421711047597122</v>
      </c>
      <c r="K2564" s="48">
        <f t="shared" si="364"/>
        <v>0.41542861118220986</v>
      </c>
      <c r="L2564" s="49">
        <f t="shared" si="364"/>
        <v>-0.58783493497255679</v>
      </c>
      <c r="M2564" s="27">
        <f t="array" ref="M2564:P2564">TRANSPOSE(MMULT($B$28:$E$31, TRANSPOSE(I2564:L2564)))</f>
        <v>-0.79126274547876096</v>
      </c>
      <c r="N2564" s="27">
        <v>-1.5011620743476657</v>
      </c>
      <c r="O2564" s="27">
        <v>-0.18579621177927458</v>
      </c>
      <c r="P2564" s="27">
        <v>-1.228857643283616</v>
      </c>
      <c r="Q2564" s="76">
        <f t="shared" ref="Q2564:Q2627" si="366">$B$7 * EXP(($F$11 - $F$7 - $C$7*$C$7/2)*$C$3 + M2564*$C$7*SQRT($C$3))</f>
        <v>1.1506732963213455</v>
      </c>
      <c r="R2564" s="76">
        <f t="shared" ref="R2564:R2627" si="367">$B$8 * EXP(($F$11 - $F$8 - $C$8*$C$8/2)*$C$3 + N2564*$C$8*SQRT($C$3))</f>
        <v>1.279098105242862</v>
      </c>
      <c r="S2564" s="77">
        <f t="shared" ref="S2564:S2627" si="368">$B$9 * EXP(($F$11 - $F$9 - $C$9*$C$9/2)*$C$3 + O2564*$C$9*SQRT($C$3))</f>
        <v>6.2549973553397307E-3</v>
      </c>
      <c r="T2564" s="76">
        <f t="shared" ref="T2564:T2627" si="369">$B$10 * EXP(($F$11 - $F$10 - $C$10*$C$10/2)*$C$3 + P2564*$C$10*SQRT($C$3))</f>
        <v>0.70433358404108781</v>
      </c>
      <c r="U2564" s="43">
        <f t="shared" ref="U2564:U2627" si="370">Q2564/$B$7</f>
        <v>0.97929642240114512</v>
      </c>
      <c r="V2564" s="43">
        <f t="shared" ref="V2564:V2627" si="371">R2564/$B$8</f>
        <v>0.94677876035741082</v>
      </c>
      <c r="W2564" s="43">
        <f t="shared" ref="W2564:W2627" si="372">S2564/$B$9</f>
        <v>0.99920085548558002</v>
      </c>
      <c r="X2564" s="43">
        <f t="shared" ref="X2564:X2627" si="373">T2564/$B$10</f>
        <v>0.97418199729057797</v>
      </c>
      <c r="Y2564" s="41">
        <f t="shared" si="365"/>
        <v>0</v>
      </c>
    </row>
    <row r="2565" spans="8:25" x14ac:dyDescent="0.25">
      <c r="H2565" s="3">
        <v>63</v>
      </c>
      <c r="I2565" s="48">
        <f t="shared" si="364"/>
        <v>1.0775266484771298</v>
      </c>
      <c r="J2565" s="48">
        <f t="shared" si="364"/>
        <v>-2.3245838124410891</v>
      </c>
      <c r="K2565" s="48">
        <f t="shared" si="364"/>
        <v>2.1492980925334586</v>
      </c>
      <c r="L2565" s="49">
        <f t="shared" si="364"/>
        <v>-1.571124719619607</v>
      </c>
      <c r="M2565" s="27">
        <f t="array" ref="M2565:P2565">TRANSPOSE(MMULT($B$28:$E$31, TRANSPOSE(I2565:L2565)))</f>
        <v>1.0775266484771298</v>
      </c>
      <c r="N2565" s="27">
        <v>-0.59133522962515794</v>
      </c>
      <c r="O2565" s="27">
        <v>2.2404918395285636</v>
      </c>
      <c r="P2565" s="27">
        <v>-1.2343478046803864</v>
      </c>
      <c r="Q2565" s="76">
        <f t="shared" si="366"/>
        <v>1.2204432495001867</v>
      </c>
      <c r="R2565" s="76">
        <f t="shared" si="367"/>
        <v>1.3216870525976083</v>
      </c>
      <c r="S2565" s="77">
        <f t="shared" si="368"/>
        <v>6.9344237914961476E-3</v>
      </c>
      <c r="T2565" s="76">
        <f t="shared" si="369"/>
        <v>0.70423885123862384</v>
      </c>
      <c r="U2565" s="43">
        <f t="shared" si="370"/>
        <v>1.0386751059576056</v>
      </c>
      <c r="V2565" s="43">
        <f t="shared" si="371"/>
        <v>0.97830277764441775</v>
      </c>
      <c r="W2565" s="43">
        <f t="shared" si="372"/>
        <v>1.1077354299514612</v>
      </c>
      <c r="X2565" s="43">
        <f t="shared" si="373"/>
        <v>0.97405096990127782</v>
      </c>
      <c r="Y2565" s="41">
        <f t="shared" si="365"/>
        <v>107.73542995146124</v>
      </c>
    </row>
    <row r="2566" spans="8:25" x14ac:dyDescent="0.25">
      <c r="H2566" s="3">
        <v>64</v>
      </c>
      <c r="I2566" s="48">
        <f t="shared" si="364"/>
        <v>-0.18348876932534749</v>
      </c>
      <c r="J2566" s="48">
        <f t="shared" si="364"/>
        <v>0.58849749751675784</v>
      </c>
      <c r="K2566" s="48">
        <f t="shared" si="364"/>
        <v>1.1416853730756842</v>
      </c>
      <c r="L2566" s="49">
        <f t="shared" si="364"/>
        <v>0.2624437492228836</v>
      </c>
      <c r="M2566" s="27">
        <f t="array" ref="M2566:P2566">TRANSPOSE(MMULT($B$28:$E$31, TRANSPOSE(I2566:L2566)))</f>
        <v>-0.18348876932534749</v>
      </c>
      <c r="N2566" s="27">
        <v>0.21986866903942828</v>
      </c>
      <c r="O2566" s="27">
        <v>0.87463850394998521</v>
      </c>
      <c r="P2566" s="27">
        <v>0.23311524851491783</v>
      </c>
      <c r="Q2566" s="76">
        <f t="shared" si="366"/>
        <v>1.1729150270764817</v>
      </c>
      <c r="R2566" s="76">
        <f t="shared" si="367"/>
        <v>1.3608538465114837</v>
      </c>
      <c r="S2566" s="77">
        <f t="shared" si="368"/>
        <v>6.5433495405986955E-3</v>
      </c>
      <c r="T2566" s="76">
        <f t="shared" si="369"/>
        <v>0.73001889746620319</v>
      </c>
      <c r="U2566" s="43">
        <f t="shared" si="370"/>
        <v>0.99822555495870779</v>
      </c>
      <c r="V2566" s="43">
        <f t="shared" si="371"/>
        <v>1.0072937427916238</v>
      </c>
      <c r="W2566" s="43">
        <f t="shared" si="372"/>
        <v>1.0452635048879706</v>
      </c>
      <c r="X2566" s="43">
        <f t="shared" si="373"/>
        <v>1.0097080186254539</v>
      </c>
      <c r="Y2566" s="41">
        <f t="shared" si="365"/>
        <v>45.263504887970598</v>
      </c>
    </row>
    <row r="2567" spans="8:25" x14ac:dyDescent="0.25">
      <c r="H2567" s="3">
        <v>65</v>
      </c>
      <c r="I2567" s="48">
        <f t="shared" si="364"/>
        <v>-1.6749552455303198</v>
      </c>
      <c r="J2567" s="48">
        <f t="shared" si="364"/>
        <v>-0.35415634817930003</v>
      </c>
      <c r="K2567" s="48">
        <f t="shared" si="364"/>
        <v>-0.47407409265281991</v>
      </c>
      <c r="L2567" s="49">
        <f t="shared" si="364"/>
        <v>0.96541946545192059</v>
      </c>
      <c r="M2567" s="27">
        <f t="array" ref="M2567:P2567">TRANSPOSE(MMULT($B$28:$E$31, TRANSPOSE(I2567:L2567)))</f>
        <v>-1.6749552455303198</v>
      </c>
      <c r="N2567" s="27">
        <v>-1.5351136889415373</v>
      </c>
      <c r="O2567" s="27">
        <v>-1.3523987247533158</v>
      </c>
      <c r="P2567" s="27">
        <v>-0.20017015209383815</v>
      </c>
      <c r="Q2567" s="76">
        <f t="shared" si="366"/>
        <v>1.1190844910825788</v>
      </c>
      <c r="R2567" s="76">
        <f t="shared" si="367"/>
        <v>1.2775356722333042</v>
      </c>
      <c r="S2567" s="77">
        <f t="shared" si="368"/>
        <v>5.9524334212497799E-3</v>
      </c>
      <c r="T2567" s="76">
        <f t="shared" si="369"/>
        <v>0.72231037474075044</v>
      </c>
      <c r="U2567" s="43">
        <f t="shared" si="370"/>
        <v>0.95241233283623727</v>
      </c>
      <c r="V2567" s="43">
        <f t="shared" si="371"/>
        <v>0.9456222592400475</v>
      </c>
      <c r="W2567" s="43">
        <f t="shared" si="372"/>
        <v>0.95086795866609908</v>
      </c>
      <c r="X2567" s="43">
        <f t="shared" si="373"/>
        <v>0.99904616146715142</v>
      </c>
      <c r="Y2567" s="41">
        <f t="shared" si="365"/>
        <v>0</v>
      </c>
    </row>
    <row r="2568" spans="8:25" x14ac:dyDescent="0.25">
      <c r="H2568" s="3">
        <v>66</v>
      </c>
      <c r="I2568" s="48">
        <f t="shared" si="364"/>
        <v>0.42205976857627137</v>
      </c>
      <c r="J2568" s="48">
        <f t="shared" si="364"/>
        <v>-0.65071882288305427</v>
      </c>
      <c r="K2568" s="48">
        <f t="shared" si="364"/>
        <v>-0.56611330577091612</v>
      </c>
      <c r="L2568" s="49">
        <f t="shared" si="364"/>
        <v>-2.1533465109484973</v>
      </c>
      <c r="M2568" s="27">
        <f t="array" ref="M2568:P2568">TRANSPOSE(MMULT($B$28:$E$31, TRANSPOSE(I2568:L2568)))</f>
        <v>0.42205976857627137</v>
      </c>
      <c r="N2568" s="27">
        <v>-7.0909489931095138E-2</v>
      </c>
      <c r="O2568" s="27">
        <v>-0.26930150841296518</v>
      </c>
      <c r="P2568" s="27">
        <v>-1.6553403972150655</v>
      </c>
      <c r="Q2568" s="76">
        <f t="shared" si="366"/>
        <v>1.1955028660832192</v>
      </c>
      <c r="R2568" s="76">
        <f t="shared" si="367"/>
        <v>1.346682710996842</v>
      </c>
      <c r="S2568" s="77">
        <f t="shared" si="368"/>
        <v>6.2328378704205219E-3</v>
      </c>
      <c r="T2568" s="76">
        <f t="shared" si="369"/>
        <v>0.69701243923752987</v>
      </c>
      <c r="U2568" s="43">
        <f t="shared" si="370"/>
        <v>1.0174492477303994</v>
      </c>
      <c r="V2568" s="43">
        <f t="shared" si="371"/>
        <v>0.99680437527523469</v>
      </c>
      <c r="W2568" s="43">
        <f t="shared" si="372"/>
        <v>0.99566100166462013</v>
      </c>
      <c r="X2568" s="43">
        <f t="shared" si="373"/>
        <v>0.96405593255536637</v>
      </c>
      <c r="Y2568" s="41">
        <f t="shared" si="365"/>
        <v>17.449247730399353</v>
      </c>
    </row>
    <row r="2569" spans="8:25" x14ac:dyDescent="0.25">
      <c r="H2569" s="3">
        <v>67</v>
      </c>
      <c r="I2569" s="48">
        <f t="shared" si="364"/>
        <v>-0.72261509963545589</v>
      </c>
      <c r="J2569" s="48">
        <f t="shared" si="364"/>
        <v>0.43169873105720902</v>
      </c>
      <c r="K2569" s="48">
        <f t="shared" si="364"/>
        <v>0.56222675858305537</v>
      </c>
      <c r="L2569" s="49">
        <f t="shared" si="364"/>
        <v>-1.0302592734619067</v>
      </c>
      <c r="M2569" s="27">
        <f t="array" ref="M2569:P2569">TRANSPOSE(MMULT($B$28:$E$31, TRANSPOSE(I2569:L2569)))</f>
        <v>-0.72261509963545589</v>
      </c>
      <c r="N2569" s="27">
        <v>-0.30072467265853731</v>
      </c>
      <c r="O2569" s="27">
        <v>8.4380314492303987E-2</v>
      </c>
      <c r="P2569" s="27">
        <v>-1.1348304178464823</v>
      </c>
      <c r="Q2569" s="76">
        <f t="shared" si="366"/>
        <v>1.1531642054299127</v>
      </c>
      <c r="R2569" s="76">
        <f t="shared" si="367"/>
        <v>1.3355871004034137</v>
      </c>
      <c r="S2569" s="77">
        <f t="shared" si="368"/>
        <v>6.3272343141111955E-3</v>
      </c>
      <c r="T2569" s="76">
        <f t="shared" si="369"/>
        <v>0.70595800443544576</v>
      </c>
      <c r="U2569" s="43">
        <f t="shared" si="370"/>
        <v>0.98141634504673414</v>
      </c>
      <c r="V2569" s="43">
        <f t="shared" si="371"/>
        <v>0.98859148808542829</v>
      </c>
      <c r="W2569" s="43">
        <f t="shared" si="372"/>
        <v>1.0107403057685616</v>
      </c>
      <c r="X2569" s="43">
        <f t="shared" si="373"/>
        <v>0.97642877515276039</v>
      </c>
      <c r="Y2569" s="41">
        <f t="shared" si="365"/>
        <v>10.740305768561553</v>
      </c>
    </row>
    <row r="2570" spans="8:25" x14ac:dyDescent="0.25">
      <c r="H2570" s="3">
        <v>68</v>
      </c>
      <c r="I2570" s="48">
        <f t="shared" si="364"/>
        <v>-0.3561428886743731</v>
      </c>
      <c r="J2570" s="48">
        <f t="shared" si="364"/>
        <v>-0.252462041083162</v>
      </c>
      <c r="K2570" s="48">
        <f t="shared" si="364"/>
        <v>1.3255674205735339</v>
      </c>
      <c r="L2570" s="49">
        <f t="shared" si="364"/>
        <v>-0.4063693226095379</v>
      </c>
      <c r="M2570" s="27">
        <f t="array" ref="M2570:P2570">TRANSPOSE(MMULT($B$28:$E$31, TRANSPOSE(I2570:L2570)))</f>
        <v>-0.3561428886743731</v>
      </c>
      <c r="N2570" s="27">
        <v>-0.43599694186507099</v>
      </c>
      <c r="O2570" s="27">
        <v>0.87943662794676702</v>
      </c>
      <c r="P2570" s="27">
        <v>-0.59309750329953881</v>
      </c>
      <c r="Q2570" s="76">
        <f t="shared" si="366"/>
        <v>1.1665533209112169</v>
      </c>
      <c r="R2570" s="76">
        <f t="shared" si="367"/>
        <v>1.3290988671098927</v>
      </c>
      <c r="S2570" s="77">
        <f t="shared" si="368"/>
        <v>6.5446839982596823E-3</v>
      </c>
      <c r="T2570" s="76">
        <f t="shared" si="369"/>
        <v>0.7153902573935923</v>
      </c>
      <c r="U2570" s="43">
        <f t="shared" si="370"/>
        <v>0.99281133694571644</v>
      </c>
      <c r="V2570" s="43">
        <f t="shared" si="371"/>
        <v>0.9837889467874853</v>
      </c>
      <c r="W2570" s="43">
        <f t="shared" si="372"/>
        <v>1.0454766770382879</v>
      </c>
      <c r="X2570" s="43">
        <f t="shared" si="373"/>
        <v>0.98947476817924251</v>
      </c>
      <c r="Y2570" s="41">
        <f t="shared" si="365"/>
        <v>45.476677038287946</v>
      </c>
    </row>
    <row r="2571" spans="8:25" x14ac:dyDescent="0.25">
      <c r="H2571" s="3">
        <v>69</v>
      </c>
      <c r="I2571" s="48">
        <f t="shared" si="364"/>
        <v>-1.5889861204836786</v>
      </c>
      <c r="J2571" s="48">
        <f t="shared" si="364"/>
        <v>0.55122347763708301</v>
      </c>
      <c r="K2571" s="48">
        <f t="shared" si="364"/>
        <v>0.46125856945672</v>
      </c>
      <c r="L2571" s="49">
        <f t="shared" si="364"/>
        <v>1.5581411766533271</v>
      </c>
      <c r="M2571" s="27">
        <f t="array" ref="M2571:P2571">TRANSPOSE(MMULT($B$28:$E$31, TRANSPOSE(I2571:L2571)))</f>
        <v>-1.5889861204836786</v>
      </c>
      <c r="N2571" s="27">
        <v>-0.90750799838280649</v>
      </c>
      <c r="O2571" s="27">
        <v>-0.47802216045117762</v>
      </c>
      <c r="P2571" s="27">
        <v>0.51986862033153303</v>
      </c>
      <c r="Q2571" s="76">
        <f t="shared" si="366"/>
        <v>1.1221191096516223</v>
      </c>
      <c r="R2571" s="76">
        <f t="shared" si="367"/>
        <v>1.3067286118469106</v>
      </c>
      <c r="S2571" s="77">
        <f t="shared" si="368"/>
        <v>6.1777931874760885E-3</v>
      </c>
      <c r="T2571" s="76">
        <f t="shared" si="369"/>
        <v>0.73516567233972097</v>
      </c>
      <c r="U2571" s="43">
        <f t="shared" si="370"/>
        <v>0.95499498693755092</v>
      </c>
      <c r="V2571" s="43">
        <f t="shared" si="371"/>
        <v>0.96723065273642528</v>
      </c>
      <c r="W2571" s="43">
        <f t="shared" si="372"/>
        <v>0.98686792132205892</v>
      </c>
      <c r="X2571" s="43">
        <f t="shared" si="373"/>
        <v>1.0168266560715367</v>
      </c>
      <c r="Y2571" s="41">
        <f t="shared" si="365"/>
        <v>16.826656071536661</v>
      </c>
    </row>
    <row r="2572" spans="8:25" x14ac:dyDescent="0.25">
      <c r="H2572" s="3">
        <v>70</v>
      </c>
      <c r="I2572" s="48">
        <f t="shared" si="364"/>
        <v>-1.6111084463131662</v>
      </c>
      <c r="J2572" s="48">
        <f t="shared" si="364"/>
        <v>-0.6256355027031637</v>
      </c>
      <c r="K2572" s="48">
        <f t="shared" si="364"/>
        <v>-0.46014023266617893</v>
      </c>
      <c r="L2572" s="49">
        <f t="shared" si="364"/>
        <v>-0.18288603484973318</v>
      </c>
      <c r="M2572" s="27">
        <f t="array" ref="M2572:P2572">TRANSPOSE(MMULT($B$28:$E$31, TRANSPOSE(I2572:L2572)))</f>
        <v>-1.6111084463131662</v>
      </c>
      <c r="N2572" s="27">
        <v>-1.6528825212820504</v>
      </c>
      <c r="O2572" s="27">
        <v>-1.3212475744498005</v>
      </c>
      <c r="P2572" s="27">
        <v>-1.1566810142352817</v>
      </c>
      <c r="Q2572" s="76">
        <f t="shared" si="366"/>
        <v>1.1213374296776339</v>
      </c>
      <c r="R2572" s="76">
        <f t="shared" si="367"/>
        <v>1.2721307979543626</v>
      </c>
      <c r="S2572" s="77">
        <f t="shared" si="368"/>
        <v>5.960319208986849E-3</v>
      </c>
      <c r="T2572" s="76">
        <f t="shared" si="369"/>
        <v>0.70558017829327135</v>
      </c>
      <c r="U2572" s="43">
        <f t="shared" si="370"/>
        <v>0.95432972738522037</v>
      </c>
      <c r="V2572" s="43">
        <f t="shared" si="371"/>
        <v>0.94162161210537576</v>
      </c>
      <c r="W2572" s="43">
        <f t="shared" si="372"/>
        <v>0.95212766916722824</v>
      </c>
      <c r="X2572" s="43">
        <f t="shared" si="373"/>
        <v>0.9759061940432523</v>
      </c>
      <c r="Y2572" s="41">
        <f t="shared" si="365"/>
        <v>0</v>
      </c>
    </row>
    <row r="2573" spans="8:25" x14ac:dyDescent="0.25">
      <c r="H2573" s="3">
        <v>71</v>
      </c>
      <c r="I2573" s="48">
        <f t="shared" si="364"/>
        <v>-1.0992154430390797</v>
      </c>
      <c r="J2573" s="48">
        <f t="shared" si="364"/>
        <v>2.3402067218048037</v>
      </c>
      <c r="K2573" s="48">
        <f t="shared" si="364"/>
        <v>0.97350505770688056</v>
      </c>
      <c r="L2573" s="49">
        <f t="shared" si="364"/>
        <v>2.2473107481697459</v>
      </c>
      <c r="M2573" s="27">
        <f t="array" ref="M2573:P2573">TRANSPOSE(MMULT($B$28:$E$31, TRANSPOSE(I2573:L2573)))</f>
        <v>-1.0992154430390797</v>
      </c>
      <c r="N2573" s="27">
        <v>0.58395820274791055</v>
      </c>
      <c r="O2573" s="27">
        <v>0.32633062870624296</v>
      </c>
      <c r="P2573" s="27">
        <v>1.740010667475739</v>
      </c>
      <c r="Q2573" s="76">
        <f t="shared" si="366"/>
        <v>1.1395651430167009</v>
      </c>
      <c r="R2573" s="76">
        <f t="shared" si="367"/>
        <v>1.3788082709171177</v>
      </c>
      <c r="S2573" s="77">
        <f t="shared" si="368"/>
        <v>6.3926322215924749E-3</v>
      </c>
      <c r="T2573" s="76">
        <f t="shared" si="369"/>
        <v>0.75747410994720887</v>
      </c>
      <c r="U2573" s="43">
        <f t="shared" si="370"/>
        <v>0.96984267490783049</v>
      </c>
      <c r="V2573" s="43">
        <f t="shared" si="371"/>
        <v>1.0205834721814342</v>
      </c>
      <c r="W2573" s="43">
        <f t="shared" si="372"/>
        <v>1.0211872558454433</v>
      </c>
      <c r="X2573" s="43">
        <f t="shared" si="373"/>
        <v>1.047682033122004</v>
      </c>
      <c r="Y2573" s="41">
        <f t="shared" si="365"/>
        <v>47.682033122004029</v>
      </c>
    </row>
    <row r="2574" spans="8:25" x14ac:dyDescent="0.25">
      <c r="H2574" s="3">
        <v>72</v>
      </c>
      <c r="I2574" s="48">
        <f t="shared" si="364"/>
        <v>0.77144961020870684</v>
      </c>
      <c r="J2574" s="48">
        <f t="shared" si="364"/>
        <v>0.67078280695774561</v>
      </c>
      <c r="K2574" s="48">
        <f t="shared" si="364"/>
        <v>-0.47685783596320547</v>
      </c>
      <c r="L2574" s="49">
        <f t="shared" si="364"/>
        <v>1.6943052634433102</v>
      </c>
      <c r="M2574" s="27">
        <f t="array" ref="M2574:P2574">TRANSPOSE(MMULT($B$28:$E$31, TRANSPOSE(I2574:L2574)))</f>
        <v>0.77144961020870684</v>
      </c>
      <c r="N2574" s="27">
        <v>1.0210782303405845</v>
      </c>
      <c r="O2574" s="27">
        <v>7.920889431424627E-2</v>
      </c>
      <c r="P2574" s="27">
        <v>1.9459921156666242</v>
      </c>
      <c r="Q2574" s="76">
        <f t="shared" si="366"/>
        <v>1.2087329779370599</v>
      </c>
      <c r="R2574" s="76">
        <f t="shared" si="367"/>
        <v>1.4006772578695932</v>
      </c>
      <c r="S2574" s="77">
        <f t="shared" si="368"/>
        <v>6.3258438334642952E-3</v>
      </c>
      <c r="T2574" s="76">
        <f t="shared" si="369"/>
        <v>0.76130639927140653</v>
      </c>
      <c r="U2574" s="43">
        <f t="shared" si="370"/>
        <v>1.0287089173932424</v>
      </c>
      <c r="V2574" s="43">
        <f t="shared" si="371"/>
        <v>1.0367707312136145</v>
      </c>
      <c r="W2574" s="43">
        <f t="shared" si="372"/>
        <v>1.0105181842594722</v>
      </c>
      <c r="X2574" s="43">
        <f t="shared" si="373"/>
        <v>1.0529825716063714</v>
      </c>
      <c r="Y2574" s="41">
        <f t="shared" si="365"/>
        <v>52.98257160637143</v>
      </c>
    </row>
    <row r="2575" spans="8:25" x14ac:dyDescent="0.25">
      <c r="H2575" s="3">
        <v>73</v>
      </c>
      <c r="I2575" s="48">
        <f t="shared" si="364"/>
        <v>0.84853883017170717</v>
      </c>
      <c r="J2575" s="48">
        <f t="shared" si="364"/>
        <v>-2.2461962232343269</v>
      </c>
      <c r="K2575" s="48">
        <f t="shared" si="364"/>
        <v>1.5574808209152209</v>
      </c>
      <c r="L2575" s="49">
        <f t="shared" si="364"/>
        <v>-0.59980618111868389</v>
      </c>
      <c r="M2575" s="27">
        <f t="array" ref="M2575:P2575">TRANSPOSE(MMULT($B$28:$E$31, TRANSPOSE(I2575:L2575)))</f>
        <v>0.84853883017170717</v>
      </c>
      <c r="N2575" s="27">
        <v>-0.72276448429765083</v>
      </c>
      <c r="O2575" s="27">
        <v>1.6280846386588759</v>
      </c>
      <c r="P2575" s="27">
        <v>-0.5478142933651885</v>
      </c>
      <c r="Q2575" s="76">
        <f t="shared" si="366"/>
        <v>1.2116717234822152</v>
      </c>
      <c r="R2575" s="76">
        <f t="shared" si="367"/>
        <v>1.3154483229724221</v>
      </c>
      <c r="S2575" s="77">
        <f t="shared" si="368"/>
        <v>6.7562679368516091E-3</v>
      </c>
      <c r="T2575" s="76">
        <f t="shared" si="369"/>
        <v>0.71618437942363045</v>
      </c>
      <c r="U2575" s="43">
        <f t="shared" si="370"/>
        <v>1.0312099774316725</v>
      </c>
      <c r="V2575" s="43">
        <f t="shared" si="371"/>
        <v>0.97368491707803262</v>
      </c>
      <c r="W2575" s="43">
        <f t="shared" si="372"/>
        <v>1.0792760282510558</v>
      </c>
      <c r="X2575" s="43">
        <f t="shared" si="373"/>
        <v>0.99057313889852072</v>
      </c>
      <c r="Y2575" s="41">
        <f t="shared" si="365"/>
        <v>79.276028251055834</v>
      </c>
    </row>
    <row r="2576" spans="8:25" x14ac:dyDescent="0.25">
      <c r="H2576" s="3">
        <v>74</v>
      </c>
      <c r="I2576" s="48">
        <f t="shared" si="364"/>
        <v>0.22764177717498879</v>
      </c>
      <c r="J2576" s="48">
        <f t="shared" si="364"/>
        <v>0.54310299831969278</v>
      </c>
      <c r="K2576" s="48">
        <f t="shared" si="364"/>
        <v>-1.7482948157301197</v>
      </c>
      <c r="L2576" s="49">
        <f t="shared" si="364"/>
        <v>0.86964766365493862</v>
      </c>
      <c r="M2576" s="27">
        <f t="array" ref="M2576:P2576">TRANSPOSE(MMULT($B$28:$E$31, TRANSPOSE(I2576:L2576)))</f>
        <v>0.22764177717498879</v>
      </c>
      <c r="N2576" s="27">
        <v>0.51481924879202778</v>
      </c>
      <c r="O2576" s="27">
        <v>-1.2832106983201554</v>
      </c>
      <c r="P2576" s="27">
        <v>0.96855147902851113</v>
      </c>
      <c r="Q2576" s="76">
        <f t="shared" si="366"/>
        <v>1.1882037804278467</v>
      </c>
      <c r="R2576" s="76">
        <f t="shared" si="367"/>
        <v>1.3753806813098797</v>
      </c>
      <c r="S2576" s="77">
        <f t="shared" si="368"/>
        <v>5.9699622579517742E-3</v>
      </c>
      <c r="T2576" s="76">
        <f t="shared" si="369"/>
        <v>0.74329173207012322</v>
      </c>
      <c r="U2576" s="43">
        <f t="shared" si="370"/>
        <v>1.0112372599385928</v>
      </c>
      <c r="V2576" s="43">
        <f t="shared" si="371"/>
        <v>1.0180463962323314</v>
      </c>
      <c r="W2576" s="43">
        <f t="shared" si="372"/>
        <v>0.95366809232456462</v>
      </c>
      <c r="X2576" s="43">
        <f t="shared" si="373"/>
        <v>1.0280660194607514</v>
      </c>
      <c r="Y2576" s="41">
        <f t="shared" si="365"/>
        <v>28.066019460751377</v>
      </c>
    </row>
    <row r="2577" spans="8:25" x14ac:dyDescent="0.25">
      <c r="H2577" s="3">
        <v>75</v>
      </c>
      <c r="I2577" s="48">
        <f t="shared" si="364"/>
        <v>-1.4784268861369685</v>
      </c>
      <c r="J2577" s="48">
        <f t="shared" si="364"/>
        <v>1.4022513602149791</v>
      </c>
      <c r="K2577" s="48">
        <f t="shared" si="364"/>
        <v>-1.73503517208078</v>
      </c>
      <c r="L2577" s="49">
        <f t="shared" si="364"/>
        <v>0.99598083017515782</v>
      </c>
      <c r="M2577" s="27">
        <f t="array" ref="M2577:P2577">TRANSPOSE(MMULT($B$28:$E$31, TRANSPOSE(I2577:L2577)))</f>
        <v>-1.4784268861369685</v>
      </c>
      <c r="N2577" s="27">
        <v>-0.29420305308086403</v>
      </c>
      <c r="O2577" s="27">
        <v>-2.1784323556663674</v>
      </c>
      <c r="P2577" s="27">
        <v>0.33954872089230248</v>
      </c>
      <c r="Q2577" s="76">
        <f t="shared" si="366"/>
        <v>1.126033832265197</v>
      </c>
      <c r="R2577" s="76">
        <f t="shared" si="367"/>
        <v>1.3359007040909847</v>
      </c>
      <c r="S2577" s="77">
        <f t="shared" si="368"/>
        <v>5.7470902600482215E-3</v>
      </c>
      <c r="T2577" s="76">
        <f t="shared" si="369"/>
        <v>0.7319249935041594</v>
      </c>
      <c r="U2577" s="43">
        <f t="shared" si="370"/>
        <v>0.95832666575761449</v>
      </c>
      <c r="V2577" s="43">
        <f t="shared" si="371"/>
        <v>0.98882361516727224</v>
      </c>
      <c r="W2577" s="43">
        <f t="shared" si="372"/>
        <v>0.91806553674891722</v>
      </c>
      <c r="X2577" s="43">
        <f t="shared" si="373"/>
        <v>1.0123443893556838</v>
      </c>
      <c r="Y2577" s="41">
        <f t="shared" si="365"/>
        <v>12.344389355683827</v>
      </c>
    </row>
    <row r="2578" spans="8:25" x14ac:dyDescent="0.25">
      <c r="H2578" s="3">
        <v>76</v>
      </c>
      <c r="I2578" s="48">
        <f t="shared" si="364"/>
        <v>3.3394566677089378E-2</v>
      </c>
      <c r="J2578" s="48">
        <f t="shared" si="364"/>
        <v>-7.2452585465899527E-2</v>
      </c>
      <c r="K2578" s="48">
        <f t="shared" si="364"/>
        <v>-6.1529165168884521E-2</v>
      </c>
      <c r="L2578" s="49">
        <f t="shared" si="364"/>
        <v>-0.36115172435817378</v>
      </c>
      <c r="M2578" s="27">
        <f t="array" ref="M2578:P2578">TRANSPOSE(MMULT($B$28:$E$31, TRANSPOSE(I2578:L2578)))</f>
        <v>3.3394566677089378E-2</v>
      </c>
      <c r="N2578" s="27">
        <v>-1.8579825884667053E-2</v>
      </c>
      <c r="O2578" s="27">
        <v>-3.6374602760878866E-2</v>
      </c>
      <c r="P2578" s="27">
        <v>-0.28999923415585604</v>
      </c>
      <c r="Q2578" s="76">
        <f t="shared" si="366"/>
        <v>1.1809556120412601</v>
      </c>
      <c r="R2578" s="76">
        <f t="shared" si="367"/>
        <v>1.3492220744969028</v>
      </c>
      <c r="S2578" s="77">
        <f t="shared" si="368"/>
        <v>6.2948455981232648E-3</v>
      </c>
      <c r="T2578" s="76">
        <f t="shared" si="369"/>
        <v>0.72072245303145965</v>
      </c>
      <c r="U2578" s="43">
        <f t="shared" si="370"/>
        <v>1.0050686059925618</v>
      </c>
      <c r="V2578" s="43">
        <f t="shared" si="371"/>
        <v>0.99868399296587917</v>
      </c>
      <c r="W2578" s="43">
        <f t="shared" si="372"/>
        <v>1.0055663894765599</v>
      </c>
      <c r="X2578" s="43">
        <f t="shared" si="373"/>
        <v>0.99684986588030389</v>
      </c>
      <c r="Y2578" s="41">
        <f t="shared" si="365"/>
        <v>5.5663894765598521</v>
      </c>
    </row>
    <row r="2579" spans="8:25" x14ac:dyDescent="0.25">
      <c r="H2579" s="3">
        <v>77</v>
      </c>
      <c r="I2579" s="48">
        <f t="shared" si="364"/>
        <v>1.6625861311063272</v>
      </c>
      <c r="J2579" s="48">
        <f t="shared" si="364"/>
        <v>-0.12309347355798496</v>
      </c>
      <c r="K2579" s="48">
        <f t="shared" si="364"/>
        <v>-2.0663362227183715</v>
      </c>
      <c r="L2579" s="49">
        <f t="shared" si="364"/>
        <v>-0.30857422659034484</v>
      </c>
      <c r="M2579" s="27">
        <f t="array" ref="M2579:P2579">TRANSPOSE(MMULT($B$28:$E$31, TRANSPOSE(I2579:L2579)))</f>
        <v>1.6625861311063272</v>
      </c>
      <c r="N2579" s="27">
        <v>1.2301733350540549</v>
      </c>
      <c r="O2579" s="27">
        <v>-0.78024829534427453</v>
      </c>
      <c r="P2579" s="27">
        <v>0.64549527728134981</v>
      </c>
      <c r="Q2579" s="76">
        <f t="shared" si="366"/>
        <v>1.2431437901005351</v>
      </c>
      <c r="R2579" s="76">
        <f t="shared" si="367"/>
        <v>1.4112605315746589</v>
      </c>
      <c r="S2579" s="77">
        <f t="shared" si="368"/>
        <v>6.0989492824245249E-3</v>
      </c>
      <c r="T2579" s="76">
        <f t="shared" si="369"/>
        <v>0.73743189003341625</v>
      </c>
      <c r="U2579" s="43">
        <f t="shared" si="370"/>
        <v>1.0579947149791789</v>
      </c>
      <c r="V2579" s="43">
        <f t="shared" si="371"/>
        <v>1.0446043905067794</v>
      </c>
      <c r="W2579" s="43">
        <f t="shared" si="372"/>
        <v>0.974273048310627</v>
      </c>
      <c r="X2579" s="43">
        <f t="shared" si="373"/>
        <v>1.0199611203781691</v>
      </c>
      <c r="Y2579" s="41">
        <f t="shared" si="365"/>
        <v>57.994714979178852</v>
      </c>
    </row>
    <row r="2580" spans="8:25" x14ac:dyDescent="0.25">
      <c r="H2580" s="3">
        <v>78</v>
      </c>
      <c r="I2580" s="48">
        <f t="shared" si="364"/>
        <v>-1.031032251941794</v>
      </c>
      <c r="J2580" s="48">
        <f t="shared" si="364"/>
        <v>0.27657697509857238</v>
      </c>
      <c r="K2580" s="48">
        <f t="shared" si="364"/>
        <v>1.5224002014893026E-2</v>
      </c>
      <c r="L2580" s="49">
        <f t="shared" si="364"/>
        <v>0.41933001862508928</v>
      </c>
      <c r="M2580" s="27">
        <f t="array" ref="M2580:P2580">TRANSPOSE(MMULT($B$28:$E$31, TRANSPOSE(I2580:L2580)))</f>
        <v>-1.031032251941794</v>
      </c>
      <c r="N2580" s="27">
        <v>-0.63900913614196686</v>
      </c>
      <c r="O2580" s="27">
        <v>-0.5495194043525351</v>
      </c>
      <c r="P2580" s="27">
        <v>-0.15700278224235698</v>
      </c>
      <c r="Q2580" s="76">
        <f t="shared" si="366"/>
        <v>1.142015297679108</v>
      </c>
      <c r="R2580" s="76">
        <f t="shared" si="367"/>
        <v>1.3194206385728735</v>
      </c>
      <c r="S2580" s="77">
        <f t="shared" si="368"/>
        <v>6.1590496338695183E-3</v>
      </c>
      <c r="T2580" s="76">
        <f t="shared" si="369"/>
        <v>0.72307469469992014</v>
      </c>
      <c r="U2580" s="43">
        <f t="shared" si="370"/>
        <v>0.97192791291838976</v>
      </c>
      <c r="V2580" s="43">
        <f t="shared" si="371"/>
        <v>0.97662519509465107</v>
      </c>
      <c r="W2580" s="43">
        <f t="shared" si="372"/>
        <v>0.98387374342963552</v>
      </c>
      <c r="X2580" s="43">
        <f t="shared" si="373"/>
        <v>1.0001033121713971</v>
      </c>
      <c r="Y2580" s="41">
        <f t="shared" si="365"/>
        <v>0.10331217139714077</v>
      </c>
    </row>
    <row r="2581" spans="8:25" x14ac:dyDescent="0.25">
      <c r="H2581" s="3">
        <v>79</v>
      </c>
      <c r="I2581" s="48">
        <f t="shared" si="364"/>
        <v>-1.072094936581802</v>
      </c>
      <c r="J2581" s="48">
        <f t="shared" si="364"/>
        <v>0.51217493995464869</v>
      </c>
      <c r="K2581" s="48">
        <f t="shared" si="364"/>
        <v>1.0734286439692158</v>
      </c>
      <c r="L2581" s="49">
        <f t="shared" si="364"/>
        <v>0.67669071594147645</v>
      </c>
      <c r="M2581" s="27">
        <f t="array" ref="M2581:P2581">TRANSPOSE(MMULT($B$28:$E$31, TRANSPOSE(I2581:L2581)))</f>
        <v>-1.072094936581802</v>
      </c>
      <c r="N2581" s="27">
        <v>-0.5255342293267764</v>
      </c>
      <c r="O2581" s="27">
        <v>0.31509134036071607</v>
      </c>
      <c r="P2581" s="27">
        <v>7.0719322918920413E-2</v>
      </c>
      <c r="Q2581" s="76">
        <f t="shared" si="366"/>
        <v>1.1405390848650769</v>
      </c>
      <c r="R2581" s="76">
        <f t="shared" si="367"/>
        <v>1.324821623659364</v>
      </c>
      <c r="S2581" s="77">
        <f t="shared" si="368"/>
        <v>6.3895793837096052E-3</v>
      </c>
      <c r="T2581" s="76">
        <f t="shared" si="369"/>
        <v>0.72712014161373284</v>
      </c>
      <c r="U2581" s="43">
        <f t="shared" si="370"/>
        <v>0.9706715615872995</v>
      </c>
      <c r="V2581" s="43">
        <f t="shared" si="371"/>
        <v>0.9806229634784337</v>
      </c>
      <c r="W2581" s="43">
        <f t="shared" si="372"/>
        <v>1.0206995820622373</v>
      </c>
      <c r="X2581" s="43">
        <f t="shared" si="373"/>
        <v>1.0056986744311658</v>
      </c>
      <c r="Y2581" s="41">
        <f t="shared" si="365"/>
        <v>20.699582062237319</v>
      </c>
    </row>
    <row r="2582" spans="8:25" x14ac:dyDescent="0.25">
      <c r="H2582" s="3">
        <v>80</v>
      </c>
      <c r="I2582" s="48">
        <f t="shared" si="364"/>
        <v>2.2089012281320954</v>
      </c>
      <c r="J2582" s="48">
        <f t="shared" si="364"/>
        <v>1.7579615782871592</v>
      </c>
      <c r="K2582" s="48">
        <f t="shared" si="364"/>
        <v>-0.7332617801449185</v>
      </c>
      <c r="L2582" s="49">
        <f t="shared" si="364"/>
        <v>-0.35498974517879239</v>
      </c>
      <c r="M2582" s="27">
        <f t="array" ref="M2582:P2582">TRANSPOSE(MMULT($B$28:$E$31, TRANSPOSE(I2582:L2582)))</f>
        <v>2.2089012281320954</v>
      </c>
      <c r="N2582" s="27">
        <v>2.8230219547278361</v>
      </c>
      <c r="O2582" s="27">
        <v>0.73896527458510453</v>
      </c>
      <c r="P2582" s="27">
        <v>1.3124305714615445</v>
      </c>
      <c r="Q2582" s="76">
        <f t="shared" si="366"/>
        <v>1.2647220962454011</v>
      </c>
      <c r="R2582" s="76">
        <f t="shared" si="367"/>
        <v>1.4945510329745739</v>
      </c>
      <c r="S2582" s="77">
        <f t="shared" si="368"/>
        <v>6.5057284207054398E-3</v>
      </c>
      <c r="T2582" s="76">
        <f t="shared" si="369"/>
        <v>0.74958044711544325</v>
      </c>
      <c r="U2582" s="43">
        <f t="shared" si="370"/>
        <v>1.0763592308471499</v>
      </c>
      <c r="V2582" s="43">
        <f t="shared" si="371"/>
        <v>1.1062553908027934</v>
      </c>
      <c r="W2582" s="43">
        <f t="shared" si="372"/>
        <v>1.0392537413267475</v>
      </c>
      <c r="X2582" s="43">
        <f t="shared" si="373"/>
        <v>1.0367641038941124</v>
      </c>
      <c r="Y2582" s="41">
        <f t="shared" si="365"/>
        <v>106.25539080279344</v>
      </c>
    </row>
    <row r="2583" spans="8:25" x14ac:dyDescent="0.25">
      <c r="H2583" s="3">
        <v>81</v>
      </c>
      <c r="I2583" s="48">
        <f t="shared" ref="I2583:L2602" si="374">-I83</f>
        <v>-0.68549851492514691</v>
      </c>
      <c r="J2583" s="48">
        <f t="shared" si="374"/>
        <v>2.7673834935305161E-2</v>
      </c>
      <c r="K2583" s="48">
        <f t="shared" si="374"/>
        <v>-0.36776929338696424</v>
      </c>
      <c r="L2583" s="49">
        <f t="shared" si="374"/>
        <v>0.53611094605900977</v>
      </c>
      <c r="M2583" s="27">
        <f t="array" ref="M2583:P2583">TRANSPOSE(MMULT($B$28:$E$31, TRANSPOSE(I2583:L2583)))</f>
        <v>-0.68549851492514691</v>
      </c>
      <c r="N2583" s="27">
        <v>-0.5214872302453929</v>
      </c>
      <c r="O2583" s="27">
        <v>-0.68663918204718433</v>
      </c>
      <c r="P2583" s="27">
        <v>7.2944900697365145E-2</v>
      </c>
      <c r="Q2583" s="76">
        <f t="shared" si="366"/>
        <v>1.1545132416870765</v>
      </c>
      <c r="R2583" s="76">
        <f t="shared" si="367"/>
        <v>1.3250146535886596</v>
      </c>
      <c r="S2583" s="77">
        <f t="shared" si="368"/>
        <v>6.1232615947156809E-3</v>
      </c>
      <c r="T2583" s="76">
        <f t="shared" si="369"/>
        <v>0.72715979012419452</v>
      </c>
      <c r="U2583" s="43">
        <f t="shared" si="370"/>
        <v>0.98256446101027783</v>
      </c>
      <c r="V2583" s="43">
        <f t="shared" si="371"/>
        <v>0.98076584277472956</v>
      </c>
      <c r="W2583" s="43">
        <f t="shared" si="372"/>
        <v>0.9781568042676807</v>
      </c>
      <c r="X2583" s="43">
        <f t="shared" si="373"/>
        <v>1.0057535133114723</v>
      </c>
      <c r="Y2583" s="41">
        <f t="shared" si="365"/>
        <v>5.7535133114723358</v>
      </c>
    </row>
    <row r="2584" spans="8:25" x14ac:dyDescent="0.25">
      <c r="H2584" s="3">
        <v>82</v>
      </c>
      <c r="I2584" s="48">
        <f t="shared" si="374"/>
        <v>0.34512692121988697</v>
      </c>
      <c r="J2584" s="48">
        <f t="shared" si="374"/>
        <v>-1.2253391703288152</v>
      </c>
      <c r="K2584" s="48">
        <f t="shared" si="374"/>
        <v>0.27824529966539624</v>
      </c>
      <c r="L2584" s="49">
        <f t="shared" si="374"/>
        <v>-0.19976338402605784</v>
      </c>
      <c r="M2584" s="27">
        <f t="array" ref="M2584:P2584">TRANSPOSE(MMULT($B$28:$E$31, TRANSPOSE(I2584:L2584)))</f>
        <v>0.34512692121988697</v>
      </c>
      <c r="N2584" s="27">
        <v>-0.48681088315358967</v>
      </c>
      <c r="O2584" s="27">
        <v>0.35034842834863733</v>
      </c>
      <c r="P2584" s="27">
        <v>-0.25327897705666402</v>
      </c>
      <c r="Q2584" s="76">
        <f t="shared" si="366"/>
        <v>1.1926092103752648</v>
      </c>
      <c r="R2584" s="76">
        <f t="shared" si="367"/>
        <v>1.3266697665016407</v>
      </c>
      <c r="S2584" s="77">
        <f t="shared" si="368"/>
        <v>6.3991608739028373E-3</v>
      </c>
      <c r="T2584" s="76">
        <f t="shared" si="369"/>
        <v>0.72137114006957981</v>
      </c>
      <c r="U2584" s="43">
        <f t="shared" si="370"/>
        <v>1.0149865620215019</v>
      </c>
      <c r="V2584" s="43">
        <f t="shared" si="371"/>
        <v>0.98199094485687688</v>
      </c>
      <c r="W2584" s="43">
        <f t="shared" si="372"/>
        <v>1.022230171549974</v>
      </c>
      <c r="X2584" s="43">
        <f t="shared" si="373"/>
        <v>0.99774708170066362</v>
      </c>
      <c r="Y2584" s="41">
        <f t="shared" si="365"/>
        <v>22.230171549973974</v>
      </c>
    </row>
    <row r="2585" spans="8:25" x14ac:dyDescent="0.25">
      <c r="H2585" s="3">
        <v>83</v>
      </c>
      <c r="I2585" s="48">
        <f t="shared" si="374"/>
        <v>-2.0324783637841484</v>
      </c>
      <c r="J2585" s="48">
        <f t="shared" si="374"/>
        <v>-0.73447139700772934</v>
      </c>
      <c r="K2585" s="48">
        <f t="shared" si="374"/>
        <v>0.16702777696630861</v>
      </c>
      <c r="L2585" s="49">
        <f t="shared" si="374"/>
        <v>-1.1865835276982992</v>
      </c>
      <c r="M2585" s="27">
        <f t="array" ref="M2585:P2585">TRANSPOSE(MMULT($B$28:$E$31, TRANSPOSE(I2585:L2585)))</f>
        <v>-2.0324783637841484</v>
      </c>
      <c r="N2585" s="27">
        <v>-2.0512836345173593</v>
      </c>
      <c r="O2585" s="27">
        <v>-1.046424249057553</v>
      </c>
      <c r="P2585" s="27">
        <v>-2.2290185969742606</v>
      </c>
      <c r="Q2585" s="76">
        <f t="shared" si="366"/>
        <v>1.1065520881953119</v>
      </c>
      <c r="R2585" s="76">
        <f t="shared" si="367"/>
        <v>1.2540155571260838</v>
      </c>
      <c r="S2585" s="77">
        <f t="shared" si="368"/>
        <v>6.0303438330938219E-3</v>
      </c>
      <c r="T2585" s="76">
        <f t="shared" si="369"/>
        <v>0.68728437331613668</v>
      </c>
      <c r="U2585" s="43">
        <f t="shared" si="370"/>
        <v>0.94174645803856327</v>
      </c>
      <c r="V2585" s="43">
        <f t="shared" si="371"/>
        <v>0.92821284761368161</v>
      </c>
      <c r="W2585" s="43">
        <f t="shared" si="372"/>
        <v>0.96331371135684052</v>
      </c>
      <c r="X2585" s="43">
        <f t="shared" si="373"/>
        <v>0.95060079296837718</v>
      </c>
      <c r="Y2585" s="41">
        <f t="shared" si="365"/>
        <v>0</v>
      </c>
    </row>
    <row r="2586" spans="8:25" x14ac:dyDescent="0.25">
      <c r="H2586" s="3">
        <v>84</v>
      </c>
      <c r="I2586" s="48">
        <f t="shared" si="374"/>
        <v>-0.51836204518022178</v>
      </c>
      <c r="J2586" s="48">
        <f t="shared" si="374"/>
        <v>0.86495439833218624</v>
      </c>
      <c r="K2586" s="48">
        <f t="shared" si="374"/>
        <v>-2.0292769394940393</v>
      </c>
      <c r="L2586" s="49">
        <f t="shared" si="374"/>
        <v>-1.4648752520211319</v>
      </c>
      <c r="M2586" s="27">
        <f t="array" ref="M2586:P2586">TRANSPOSE(MMULT($B$28:$E$31, TRANSPOSE(I2586:L2586)))</f>
        <v>-0.51836204518022178</v>
      </c>
      <c r="N2586" s="27">
        <v>0.12776730883750986</v>
      </c>
      <c r="O2586" s="27">
        <v>-1.9146218168016802</v>
      </c>
      <c r="P2586" s="27">
        <v>-1.250765005699386</v>
      </c>
      <c r="Q2586" s="76">
        <f t="shared" si="366"/>
        <v>1.1606075501901441</v>
      </c>
      <c r="R2586" s="76">
        <f t="shared" si="367"/>
        <v>1.356349204892684</v>
      </c>
      <c r="S2586" s="77">
        <f t="shared" si="368"/>
        <v>5.8118889174092478E-3</v>
      </c>
      <c r="T2586" s="76">
        <f t="shared" si="369"/>
        <v>0.70395564824333678</v>
      </c>
      <c r="U2586" s="43">
        <f t="shared" si="370"/>
        <v>0.98775110654480336</v>
      </c>
      <c r="V2586" s="43">
        <f t="shared" si="371"/>
        <v>1.0039594410752657</v>
      </c>
      <c r="W2586" s="43">
        <f t="shared" si="372"/>
        <v>0.92841675996952844</v>
      </c>
      <c r="X2586" s="43">
        <f t="shared" si="373"/>
        <v>0.97365926451360552</v>
      </c>
      <c r="Y2586" s="41">
        <f t="shared" si="365"/>
        <v>3.9594410752656906</v>
      </c>
    </row>
    <row r="2587" spans="8:25" x14ac:dyDescent="0.25">
      <c r="H2587" s="3">
        <v>85</v>
      </c>
      <c r="I2587" s="48">
        <f t="shared" si="374"/>
        <v>-0.55525534787021413</v>
      </c>
      <c r="J2587" s="48">
        <f t="shared" si="374"/>
        <v>0.51568403514482142</v>
      </c>
      <c r="K2587" s="48">
        <f t="shared" si="374"/>
        <v>-1.4447235820990587</v>
      </c>
      <c r="L2587" s="49">
        <f t="shared" si="374"/>
        <v>2.0460678825499214</v>
      </c>
      <c r="M2587" s="27">
        <f t="array" ref="M2587:P2587">TRANSPOSE(MMULT($B$28:$E$31, TRANSPOSE(I2587:L2587)))</f>
        <v>-0.55525534787021413</v>
      </c>
      <c r="N2587" s="27">
        <v>-0.11727529135410925</v>
      </c>
      <c r="O2587" s="27">
        <v>-1.4735573542990801</v>
      </c>
      <c r="P2587" s="27">
        <v>1.4876313227708271</v>
      </c>
      <c r="Q2587" s="76">
        <f t="shared" si="366"/>
        <v>1.1592595462877513</v>
      </c>
      <c r="R2587" s="76">
        <f t="shared" si="367"/>
        <v>1.3444367451327504</v>
      </c>
      <c r="S2587" s="77">
        <f t="shared" si="368"/>
        <v>5.9218616807205143E-3</v>
      </c>
      <c r="T2587" s="76">
        <f t="shared" si="369"/>
        <v>0.75280487537102447</v>
      </c>
      <c r="U2587" s="43">
        <f t="shared" si="370"/>
        <v>0.98660386918106491</v>
      </c>
      <c r="V2587" s="43">
        <f t="shared" si="371"/>
        <v>0.99514192829959314</v>
      </c>
      <c r="W2587" s="43">
        <f t="shared" si="372"/>
        <v>0.94598429404481055</v>
      </c>
      <c r="X2587" s="43">
        <f t="shared" si="373"/>
        <v>1.0412238940124821</v>
      </c>
      <c r="Y2587" s="41">
        <f t="shared" si="365"/>
        <v>41.223894012482056</v>
      </c>
    </row>
    <row r="2588" spans="8:25" x14ac:dyDescent="0.25">
      <c r="H2588" s="3">
        <v>86</v>
      </c>
      <c r="I2588" s="48">
        <f t="shared" si="374"/>
        <v>-3.5602560244181528E-2</v>
      </c>
      <c r="J2588" s="48">
        <f t="shared" si="374"/>
        <v>-1.8234672815181157</v>
      </c>
      <c r="K2588" s="48">
        <f t="shared" si="374"/>
        <v>0.95061805427700286</v>
      </c>
      <c r="L2588" s="49">
        <f t="shared" si="374"/>
        <v>6.8053190464691118E-2</v>
      </c>
      <c r="M2588" s="27">
        <f t="array" ref="M2588:P2588">TRANSPOSE(MMULT($B$28:$E$31, TRANSPOSE(I2588:L2588)))</f>
        <v>-3.5602560244181528E-2</v>
      </c>
      <c r="N2588" s="27">
        <v>-1.1559512893093131</v>
      </c>
      <c r="O2588" s="27">
        <v>0.65613476379605795</v>
      </c>
      <c r="P2588" s="27">
        <v>-0.38440093928420171</v>
      </c>
      <c r="Q2588" s="76">
        <f t="shared" si="366"/>
        <v>1.1783916991229189</v>
      </c>
      <c r="R2588" s="76">
        <f t="shared" si="367"/>
        <v>1.2950933954154733</v>
      </c>
      <c r="S2588" s="77">
        <f t="shared" si="368"/>
        <v>6.4828665901823573E-3</v>
      </c>
      <c r="T2588" s="76">
        <f t="shared" si="369"/>
        <v>0.71905746220581479</v>
      </c>
      <c r="U2588" s="43">
        <f t="shared" si="370"/>
        <v>1.0028865524450372</v>
      </c>
      <c r="V2588" s="43">
        <f t="shared" si="371"/>
        <v>0.95861835337932888</v>
      </c>
      <c r="W2588" s="43">
        <f t="shared" si="372"/>
        <v>1.0356016917224213</v>
      </c>
      <c r="X2588" s="43">
        <f t="shared" si="373"/>
        <v>0.99454697400527636</v>
      </c>
      <c r="Y2588" s="41">
        <f t="shared" si="365"/>
        <v>35.601691722421336</v>
      </c>
    </row>
    <row r="2589" spans="8:25" x14ac:dyDescent="0.25">
      <c r="H2589" s="3">
        <v>87</v>
      </c>
      <c r="I2589" s="48">
        <f t="shared" si="374"/>
        <v>-2.2330136442295734</v>
      </c>
      <c r="J2589" s="48">
        <f t="shared" si="374"/>
        <v>0.29199040138561966</v>
      </c>
      <c r="K2589" s="48">
        <f t="shared" si="374"/>
        <v>0.17654324949090486</v>
      </c>
      <c r="L2589" s="49">
        <f t="shared" si="374"/>
        <v>0.45607070377965586</v>
      </c>
      <c r="M2589" s="27">
        <f t="array" ref="M2589:P2589">TRANSPOSE(MMULT($B$28:$E$31, TRANSPOSE(I2589:L2589)))</f>
        <v>-2.2330136442295734</v>
      </c>
      <c r="N2589" s="27">
        <v>-1.5738885024224065</v>
      </c>
      <c r="O2589" s="27">
        <v>-1.0899232304619688</v>
      </c>
      <c r="P2589" s="27">
        <v>-0.77674359397948756</v>
      </c>
      <c r="Q2589" s="76">
        <f t="shared" si="366"/>
        <v>1.0995841829108941</v>
      </c>
      <c r="R2589" s="76">
        <f t="shared" si="367"/>
        <v>1.2757536128384244</v>
      </c>
      <c r="S2589" s="77">
        <f t="shared" si="368"/>
        <v>6.0192057946432866E-3</v>
      </c>
      <c r="T2589" s="76">
        <f t="shared" si="369"/>
        <v>0.71217871142279432</v>
      </c>
      <c r="U2589" s="43">
        <f t="shared" si="370"/>
        <v>0.93581632588161201</v>
      </c>
      <c r="V2589" s="43">
        <f t="shared" si="371"/>
        <v>0.94430319233043991</v>
      </c>
      <c r="W2589" s="43">
        <f t="shared" si="372"/>
        <v>0.96153447198774544</v>
      </c>
      <c r="X2589" s="43">
        <f t="shared" si="373"/>
        <v>0.98503279588214987</v>
      </c>
      <c r="Y2589" s="41">
        <f t="shared" si="365"/>
        <v>0</v>
      </c>
    </row>
    <row r="2590" spans="8:25" x14ac:dyDescent="0.25">
      <c r="H2590" s="3">
        <v>88</v>
      </c>
      <c r="I2590" s="48">
        <f t="shared" si="374"/>
        <v>-2.2978168634064997</v>
      </c>
      <c r="J2590" s="48">
        <f t="shared" si="374"/>
        <v>0.40213326140665218</v>
      </c>
      <c r="K2590" s="48">
        <f t="shared" si="374"/>
        <v>0.73616917303253693</v>
      </c>
      <c r="L2590" s="49">
        <f t="shared" si="374"/>
        <v>-0.29645504873877732</v>
      </c>
      <c r="M2590" s="27">
        <f t="array" ref="M2590:P2590">TRANSPOSE(MMULT($B$28:$E$31, TRANSPOSE(I2590:L2590)))</f>
        <v>-2.2978168634064997</v>
      </c>
      <c r="N2590" s="27">
        <v>-1.556672092615929</v>
      </c>
      <c r="O2590" s="27">
        <v>-0.65771860040128094</v>
      </c>
      <c r="P2590" s="27">
        <v>-1.4025334581605908</v>
      </c>
      <c r="Q2590" s="76">
        <f t="shared" si="366"/>
        <v>1.0973418895513327</v>
      </c>
      <c r="R2590" s="76">
        <f t="shared" si="367"/>
        <v>1.2765445582158064</v>
      </c>
      <c r="S2590" s="77">
        <f t="shared" si="368"/>
        <v>6.1307924741554071E-3</v>
      </c>
      <c r="T2590" s="76">
        <f t="shared" si="369"/>
        <v>0.7013429712935868</v>
      </c>
      <c r="U2590" s="43">
        <f t="shared" si="370"/>
        <v>0.93390799110751721</v>
      </c>
      <c r="V2590" s="43">
        <f t="shared" si="371"/>
        <v>0.94488864412716977</v>
      </c>
      <c r="W2590" s="43">
        <f t="shared" si="372"/>
        <v>0.97935982015262091</v>
      </c>
      <c r="X2590" s="43">
        <f t="shared" si="373"/>
        <v>0.97004560344894442</v>
      </c>
      <c r="Y2590" s="41">
        <f t="shared" si="365"/>
        <v>0</v>
      </c>
    </row>
    <row r="2591" spans="8:25" x14ac:dyDescent="0.25">
      <c r="H2591" s="3">
        <v>89</v>
      </c>
      <c r="I2591" s="48">
        <f t="shared" si="374"/>
        <v>-1.3118671528224735</v>
      </c>
      <c r="J2591" s="48">
        <f t="shared" si="374"/>
        <v>-0.68978878187442871</v>
      </c>
      <c r="K2591" s="48">
        <f t="shared" si="374"/>
        <v>-0.55949095262144011</v>
      </c>
      <c r="L2591" s="49">
        <f t="shared" si="374"/>
        <v>1.105058974931161</v>
      </c>
      <c r="M2591" s="27">
        <f t="array" ref="M2591:P2591">TRANSPOSE(MMULT($B$28:$E$31, TRANSPOSE(I2591:L2591)))</f>
        <v>-1.3118671528224735</v>
      </c>
      <c r="N2591" s="27">
        <v>-1.4574489117524994</v>
      </c>
      <c r="O2591" s="27">
        <v>-1.2391695457781662</v>
      </c>
      <c r="P2591" s="27">
        <v>3.5090368994878052E-2</v>
      </c>
      <c r="Q2591" s="76">
        <f t="shared" si="366"/>
        <v>1.1319572423389217</v>
      </c>
      <c r="R2591" s="76">
        <f t="shared" si="367"/>
        <v>1.2811125731290429</v>
      </c>
      <c r="S2591" s="77">
        <f t="shared" si="368"/>
        <v>5.9811469929796331E-3</v>
      </c>
      <c r="T2591" s="76">
        <f t="shared" si="369"/>
        <v>0.72648570856973393</v>
      </c>
      <c r="U2591" s="43">
        <f t="shared" si="370"/>
        <v>0.96336786582035883</v>
      </c>
      <c r="V2591" s="43">
        <f t="shared" si="371"/>
        <v>0.94826985427760391</v>
      </c>
      <c r="W2591" s="43">
        <f t="shared" si="372"/>
        <v>0.95545479121080401</v>
      </c>
      <c r="X2591" s="43">
        <f t="shared" si="373"/>
        <v>1.0048211736787469</v>
      </c>
      <c r="Y2591" s="41">
        <f t="shared" si="365"/>
        <v>4.8211736787469039</v>
      </c>
    </row>
    <row r="2592" spans="8:25" x14ac:dyDescent="0.25">
      <c r="H2592" s="3">
        <v>90</v>
      </c>
      <c r="I2592" s="48">
        <f t="shared" si="374"/>
        <v>-0.48035590547998858</v>
      </c>
      <c r="J2592" s="48">
        <f t="shared" si="374"/>
        <v>1.1813275743063363</v>
      </c>
      <c r="K2592" s="48">
        <f t="shared" si="374"/>
        <v>-5.103679406188677E-2</v>
      </c>
      <c r="L2592" s="49">
        <f t="shared" si="374"/>
        <v>-1.3196341185556908</v>
      </c>
      <c r="M2592" s="27">
        <f t="array" ref="M2592:P2592">TRANSPOSE(MMULT($B$28:$E$31, TRANSPOSE(I2592:L2592)))</f>
        <v>-0.48035590547998858</v>
      </c>
      <c r="N2592" s="27">
        <v>0.35333442393739212</v>
      </c>
      <c r="O2592" s="27">
        <v>-0.24128201581465997</v>
      </c>
      <c r="P2592" s="27">
        <v>-1.0627640708305206</v>
      </c>
      <c r="Q2592" s="76">
        <f t="shared" si="366"/>
        <v>1.1619978539550579</v>
      </c>
      <c r="R2592" s="76">
        <f t="shared" si="367"/>
        <v>1.3674081657847366</v>
      </c>
      <c r="S2592" s="77">
        <f t="shared" si="368"/>
        <v>6.2402645320523281E-3</v>
      </c>
      <c r="T2592" s="76">
        <f t="shared" si="369"/>
        <v>0.70720556292778736</v>
      </c>
      <c r="U2592" s="43">
        <f t="shared" si="370"/>
        <v>0.98893434379153866</v>
      </c>
      <c r="V2592" s="43">
        <f t="shared" si="371"/>
        <v>1.0121452004328175</v>
      </c>
      <c r="W2592" s="43">
        <f t="shared" si="372"/>
        <v>0.99684736933743257</v>
      </c>
      <c r="X2592" s="43">
        <f t="shared" si="373"/>
        <v>0.97815430557093686</v>
      </c>
      <c r="Y2592" s="41">
        <f t="shared" si="365"/>
        <v>12.145200432817527</v>
      </c>
    </row>
    <row r="2593" spans="8:25" x14ac:dyDescent="0.25">
      <c r="H2593" s="3">
        <v>91</v>
      </c>
      <c r="I2593" s="48">
        <f t="shared" si="374"/>
        <v>-0.50818603553903818</v>
      </c>
      <c r="J2593" s="48">
        <f t="shared" si="374"/>
        <v>0.21075810477957138</v>
      </c>
      <c r="K2593" s="48">
        <f t="shared" si="374"/>
        <v>-0.54334626167552325</v>
      </c>
      <c r="L2593" s="49">
        <f t="shared" si="374"/>
        <v>1.3906455311695576</v>
      </c>
      <c r="M2593" s="27">
        <f t="array" ref="M2593:P2593">TRANSPOSE(MMULT($B$28:$E$31, TRANSPOSE(I2593:L2593)))</f>
        <v>-0.50818603553903818</v>
      </c>
      <c r="N2593" s="27">
        <v>-0.26891626164312188</v>
      </c>
      <c r="O2593" s="27">
        <v>-0.72117640463303601</v>
      </c>
      <c r="P2593" s="27">
        <v>0.90408262102109194</v>
      </c>
      <c r="Q2593" s="76">
        <f t="shared" si="366"/>
        <v>1.1609796359609867</v>
      </c>
      <c r="R2593" s="76">
        <f t="shared" si="367"/>
        <v>1.3371173609127085</v>
      </c>
      <c r="S2593" s="77">
        <f t="shared" si="368"/>
        <v>6.1142802687992933E-3</v>
      </c>
      <c r="T2593" s="76">
        <f t="shared" si="369"/>
        <v>0.74211863911280107</v>
      </c>
      <c r="U2593" s="43">
        <f t="shared" si="370"/>
        <v>0.98806777528594614</v>
      </c>
      <c r="V2593" s="43">
        <f t="shared" si="371"/>
        <v>0.98972417536099822</v>
      </c>
      <c r="W2593" s="43">
        <f t="shared" si="372"/>
        <v>0.9767220876676187</v>
      </c>
      <c r="X2593" s="43">
        <f t="shared" si="373"/>
        <v>1.0264434842500707</v>
      </c>
      <c r="Y2593" s="41">
        <f t="shared" si="365"/>
        <v>26.443484250070703</v>
      </c>
    </row>
    <row r="2594" spans="8:25" x14ac:dyDescent="0.25">
      <c r="H2594" s="3">
        <v>92</v>
      </c>
      <c r="I2594" s="48">
        <f t="shared" si="374"/>
        <v>0.65037180584818166</v>
      </c>
      <c r="J2594" s="48">
        <f t="shared" si="374"/>
        <v>-0.5066002975325069</v>
      </c>
      <c r="K2594" s="48">
        <f t="shared" si="374"/>
        <v>-0.17080717021352351</v>
      </c>
      <c r="L2594" s="49">
        <f t="shared" si="374"/>
        <v>-1.1157702294430252</v>
      </c>
      <c r="M2594" s="27">
        <f t="array" ref="M2594:P2594">TRANSPOSE(MMULT($B$28:$E$31, TRANSPOSE(I2594:L2594)))</f>
        <v>0.65037180584818166</v>
      </c>
      <c r="N2594" s="27">
        <v>0.19762875657506701</v>
      </c>
      <c r="O2594" s="27">
        <v>0.19375610389654382</v>
      </c>
      <c r="P2594" s="27">
        <v>-0.6632603061786243</v>
      </c>
      <c r="Q2594" s="76">
        <f t="shared" si="366"/>
        <v>1.2041317098664091</v>
      </c>
      <c r="R2594" s="76">
        <f t="shared" si="367"/>
        <v>1.3597647328267011</v>
      </c>
      <c r="S2594" s="77">
        <f t="shared" si="368"/>
        <v>6.3567147460269219E-3</v>
      </c>
      <c r="T2594" s="76">
        <f t="shared" si="369"/>
        <v>0.7141615660019679</v>
      </c>
      <c r="U2594" s="43">
        <f t="shared" si="370"/>
        <v>1.0247929445671566</v>
      </c>
      <c r="V2594" s="43">
        <f t="shared" si="371"/>
        <v>1.0064875890649156</v>
      </c>
      <c r="W2594" s="43">
        <f t="shared" si="372"/>
        <v>1.0154496399404029</v>
      </c>
      <c r="X2594" s="43">
        <f t="shared" si="373"/>
        <v>0.98777533333605516</v>
      </c>
      <c r="Y2594" s="41">
        <f t="shared" si="365"/>
        <v>24.792944567156638</v>
      </c>
    </row>
    <row r="2595" spans="8:25" x14ac:dyDescent="0.25">
      <c r="H2595" s="3">
        <v>93</v>
      </c>
      <c r="I2595" s="48">
        <f t="shared" si="374"/>
        <v>-0.4273843349537918</v>
      </c>
      <c r="J2595" s="48">
        <f t="shared" si="374"/>
        <v>-1.6550813437593888</v>
      </c>
      <c r="K2595" s="48">
        <f t="shared" si="374"/>
        <v>-1.5672873815436754</v>
      </c>
      <c r="L2595" s="49">
        <f t="shared" si="374"/>
        <v>-3.1685536137129371</v>
      </c>
      <c r="M2595" s="27">
        <f t="array" ref="M2595:P2595">TRANSPOSE(MMULT($B$28:$E$31, TRANSPOSE(I2595:L2595)))</f>
        <v>-0.4273843349537918</v>
      </c>
      <c r="N2595" s="27">
        <v>-1.3596180410532048</v>
      </c>
      <c r="O2595" s="27">
        <v>-1.6323634550984967</v>
      </c>
      <c r="P2595" s="27">
        <v>-3.1527000542474508</v>
      </c>
      <c r="Q2595" s="76">
        <f t="shared" si="366"/>
        <v>1.163938387311203</v>
      </c>
      <c r="R2595" s="76">
        <f t="shared" si="367"/>
        <v>1.2856324927408356</v>
      </c>
      <c r="S2595" s="77">
        <f t="shared" si="368"/>
        <v>5.8820280756677655E-3</v>
      </c>
      <c r="T2595" s="76">
        <f t="shared" si="369"/>
        <v>0.67190566138847851</v>
      </c>
      <c r="U2595" s="43">
        <f t="shared" si="370"/>
        <v>0.99058586154144934</v>
      </c>
      <c r="V2595" s="43">
        <f t="shared" si="371"/>
        <v>0.95161546464902713</v>
      </c>
      <c r="W2595" s="43">
        <f t="shared" si="372"/>
        <v>0.93962109834948337</v>
      </c>
      <c r="X2595" s="43">
        <f t="shared" si="373"/>
        <v>0.9293300987392511</v>
      </c>
      <c r="Y2595" s="41">
        <f t="shared" si="365"/>
        <v>0</v>
      </c>
    </row>
    <row r="2596" spans="8:25" x14ac:dyDescent="0.25">
      <c r="H2596" s="3">
        <v>94</v>
      </c>
      <c r="I2596" s="48">
        <f t="shared" si="374"/>
        <v>1.9683383977203888</v>
      </c>
      <c r="J2596" s="48">
        <f t="shared" si="374"/>
        <v>0.40647357470629569</v>
      </c>
      <c r="K2596" s="48">
        <f t="shared" si="374"/>
        <v>0.81499978019700337</v>
      </c>
      <c r="L2596" s="49">
        <f t="shared" si="374"/>
        <v>-2.0699608118016335</v>
      </c>
      <c r="M2596" s="27">
        <f t="array" ref="M2596:P2596">TRANSPOSE(MMULT($B$28:$E$31, TRANSPOSE(I2596:L2596)))</f>
        <v>1.9683383977203888</v>
      </c>
      <c r="N2596" s="27">
        <v>1.7979919136822511</v>
      </c>
      <c r="O2596" s="27">
        <v>1.8016057853377994</v>
      </c>
      <c r="P2596" s="27">
        <v>-0.52726809232028859</v>
      </c>
      <c r="Q2596" s="76">
        <f t="shared" si="366"/>
        <v>1.255174594617019</v>
      </c>
      <c r="R2596" s="76">
        <f t="shared" si="367"/>
        <v>1.4404056392894475</v>
      </c>
      <c r="S2596" s="77">
        <f t="shared" si="368"/>
        <v>6.806277213413878E-3</v>
      </c>
      <c r="T2596" s="76">
        <f t="shared" si="369"/>
        <v>0.71654498444904091</v>
      </c>
      <c r="U2596" s="43">
        <f t="shared" si="370"/>
        <v>1.0682336975463991</v>
      </c>
      <c r="V2596" s="43">
        <f t="shared" si="371"/>
        <v>1.0661773791927813</v>
      </c>
      <c r="W2596" s="43">
        <f t="shared" si="372"/>
        <v>1.0872647305772969</v>
      </c>
      <c r="X2596" s="43">
        <f t="shared" si="373"/>
        <v>0.99107190103601794</v>
      </c>
      <c r="Y2596" s="41">
        <f t="shared" si="365"/>
        <v>87.264730577296888</v>
      </c>
    </row>
    <row r="2597" spans="8:25" x14ac:dyDescent="0.25">
      <c r="H2597" s="3">
        <v>95</v>
      </c>
      <c r="I2597" s="48">
        <f t="shared" si="374"/>
        <v>-1.0145615602464673</v>
      </c>
      <c r="J2597" s="48">
        <f t="shared" si="374"/>
        <v>0.26522376867787867</v>
      </c>
      <c r="K2597" s="48">
        <f t="shared" si="374"/>
        <v>0.67930953822199547</v>
      </c>
      <c r="L2597" s="49">
        <f t="shared" si="374"/>
        <v>-1.5357579503362295</v>
      </c>
      <c r="M2597" s="27">
        <f t="array" ref="M2597:P2597">TRANSPOSE(MMULT($B$28:$E$31, TRANSPOSE(I2597:L2597)))</f>
        <v>-1.0145615602464673</v>
      </c>
      <c r="N2597" s="27">
        <v>-0.63309085350615968</v>
      </c>
      <c r="O2597" s="27">
        <v>7.2892258195254023E-3</v>
      </c>
      <c r="P2597" s="27">
        <v>-1.7410555619568751</v>
      </c>
      <c r="Q2597" s="76">
        <f t="shared" si="366"/>
        <v>1.1426079595394401</v>
      </c>
      <c r="R2597" s="76">
        <f t="shared" si="367"/>
        <v>1.3197017818749148</v>
      </c>
      <c r="S2597" s="77">
        <f t="shared" si="368"/>
        <v>6.3065378685286362E-3</v>
      </c>
      <c r="T2597" s="76">
        <f t="shared" si="369"/>
        <v>0.69555023397279425</v>
      </c>
      <c r="U2597" s="43">
        <f t="shared" si="370"/>
        <v>0.97243230599101282</v>
      </c>
      <c r="V2597" s="43">
        <f t="shared" si="371"/>
        <v>0.97683329524420048</v>
      </c>
      <c r="W2597" s="43">
        <f t="shared" si="372"/>
        <v>1.0074341643016991</v>
      </c>
      <c r="X2597" s="43">
        <f t="shared" si="373"/>
        <v>0.96203351863457021</v>
      </c>
      <c r="Y2597" s="41">
        <f t="shared" si="365"/>
        <v>7.4341643016990755</v>
      </c>
    </row>
    <row r="2598" spans="8:25" x14ac:dyDescent="0.25">
      <c r="H2598" s="3">
        <v>96</v>
      </c>
      <c r="I2598" s="48">
        <f t="shared" si="374"/>
        <v>-0.74158815206065964</v>
      </c>
      <c r="J2598" s="48">
        <f t="shared" si="374"/>
        <v>-0.87654390534355076</v>
      </c>
      <c r="K2598" s="48">
        <f t="shared" si="374"/>
        <v>-0.78719139072856614</v>
      </c>
      <c r="L2598" s="49">
        <f t="shared" si="374"/>
        <v>-1.0014089990674835E-3</v>
      </c>
      <c r="M2598" s="27">
        <f t="array" ref="M2598:P2598">TRANSPOSE(MMULT($B$28:$E$31, TRANSPOSE(I2598:L2598)))</f>
        <v>-0.74158815206065964</v>
      </c>
      <c r="N2598" s="27">
        <v>-1.1248973263047592</v>
      </c>
      <c r="O2598" s="27">
        <v>-1.1182641190660121</v>
      </c>
      <c r="P2598" s="27">
        <v>-0.59117591590659924</v>
      </c>
      <c r="Q2598" s="76">
        <f t="shared" si="366"/>
        <v>1.1524752214213423</v>
      </c>
      <c r="R2598" s="76">
        <f t="shared" si="367"/>
        <v>1.2965420451842831</v>
      </c>
      <c r="S2598" s="77">
        <f t="shared" si="368"/>
        <v>6.0119600994561796E-3</v>
      </c>
      <c r="T2598" s="76">
        <f t="shared" si="369"/>
        <v>0.71542393796644932</v>
      </c>
      <c r="U2598" s="43">
        <f t="shared" si="370"/>
        <v>0.98082997567773811</v>
      </c>
      <c r="V2598" s="43">
        <f t="shared" si="371"/>
        <v>0.9596906330009497</v>
      </c>
      <c r="W2598" s="43">
        <f t="shared" si="372"/>
        <v>0.9603770126926805</v>
      </c>
      <c r="X2598" s="43">
        <f t="shared" si="373"/>
        <v>0.98952135265069063</v>
      </c>
      <c r="Y2598" s="41">
        <f t="shared" si="365"/>
        <v>0</v>
      </c>
    </row>
    <row r="2599" spans="8:25" x14ac:dyDescent="0.25">
      <c r="H2599" s="3">
        <v>97</v>
      </c>
      <c r="I2599" s="48">
        <f t="shared" si="374"/>
        <v>-0.78735146414106005</v>
      </c>
      <c r="J2599" s="48">
        <f t="shared" si="374"/>
        <v>-0.71128119687068037</v>
      </c>
      <c r="K2599" s="48">
        <f t="shared" si="374"/>
        <v>-9.7035917583506173E-2</v>
      </c>
      <c r="L2599" s="49">
        <f t="shared" si="374"/>
        <v>0.75366800390167621</v>
      </c>
      <c r="M2599" s="27">
        <f t="array" ref="M2599:P2599">TRANSPOSE(MMULT($B$28:$E$31, TRANSPOSE(I2599:L2599)))</f>
        <v>-0.78735146414106005</v>
      </c>
      <c r="N2599" s="27">
        <v>-1.0586244259138398</v>
      </c>
      <c r="O2599" s="27">
        <v>-0.56432993238847362</v>
      </c>
      <c r="P2599" s="27">
        <v>2.4884396320472013E-2</v>
      </c>
      <c r="Q2599" s="76">
        <f t="shared" si="366"/>
        <v>1.1508150741752374</v>
      </c>
      <c r="R2599" s="76">
        <f t="shared" si="367"/>
        <v>1.2996390598470948</v>
      </c>
      <c r="S2599" s="77">
        <f t="shared" si="368"/>
        <v>6.1551740556995806E-3</v>
      </c>
      <c r="T2599" s="76">
        <f t="shared" si="369"/>
        <v>0.7263040761933296</v>
      </c>
      <c r="U2599" s="43">
        <f t="shared" si="370"/>
        <v>0.97941708440445729</v>
      </c>
      <c r="V2599" s="43">
        <f t="shared" si="371"/>
        <v>0.96198301987201695</v>
      </c>
      <c r="W2599" s="43">
        <f t="shared" si="372"/>
        <v>0.98325464148555597</v>
      </c>
      <c r="X2599" s="43">
        <f t="shared" si="373"/>
        <v>1.0045699532411199</v>
      </c>
      <c r="Y2599" s="41">
        <f t="shared" si="365"/>
        <v>4.5699532411198618</v>
      </c>
    </row>
    <row r="2600" spans="8:25" x14ac:dyDescent="0.25">
      <c r="H2600" s="3">
        <v>98</v>
      </c>
      <c r="I2600" s="48">
        <f t="shared" si="374"/>
        <v>0.57260177888982045</v>
      </c>
      <c r="J2600" s="48">
        <f t="shared" si="374"/>
        <v>-0.71083973907668441</v>
      </c>
      <c r="K2600" s="48">
        <f t="shared" si="374"/>
        <v>-1.5249504063460262</v>
      </c>
      <c r="L2600" s="49">
        <f t="shared" si="374"/>
        <v>0.70802609357328461</v>
      </c>
      <c r="M2600" s="27">
        <f t="array" ref="M2600:P2600">TRANSPOSE(MMULT($B$28:$E$31, TRANSPOSE(I2600:L2600)))</f>
        <v>0.57260177888982045</v>
      </c>
      <c r="N2600" s="27">
        <v>1.0183346227779888E-2</v>
      </c>
      <c r="O2600" s="27">
        <v>-0.97998471047702451</v>
      </c>
      <c r="P2600" s="27">
        <v>0.74023118845016234</v>
      </c>
      <c r="Q2600" s="76">
        <f t="shared" si="366"/>
        <v>1.2011854913983624</v>
      </c>
      <c r="R2600" s="76">
        <f t="shared" si="367"/>
        <v>1.3506198827120568</v>
      </c>
      <c r="S2600" s="77">
        <f t="shared" si="368"/>
        <v>6.0473956598429517E-3</v>
      </c>
      <c r="T2600" s="76">
        <f t="shared" si="369"/>
        <v>0.73914547931971919</v>
      </c>
      <c r="U2600" s="43">
        <f t="shared" si="370"/>
        <v>1.022285524594351</v>
      </c>
      <c r="V2600" s="43">
        <f t="shared" si="371"/>
        <v>0.99971864005333588</v>
      </c>
      <c r="W2600" s="43">
        <f t="shared" si="372"/>
        <v>0.9660376453423245</v>
      </c>
      <c r="X2600" s="43">
        <f t="shared" si="373"/>
        <v>1.0223312300411054</v>
      </c>
      <c r="Y2600" s="41">
        <f t="shared" si="365"/>
        <v>22.331230041105378</v>
      </c>
    </row>
    <row r="2601" spans="8:25" x14ac:dyDescent="0.25">
      <c r="H2601" s="3">
        <v>99</v>
      </c>
      <c r="I2601" s="48">
        <f t="shared" si="374"/>
        <v>0.86994390715797798</v>
      </c>
      <c r="J2601" s="48">
        <f t="shared" si="374"/>
        <v>2.0089383833484757</v>
      </c>
      <c r="K2601" s="48">
        <f t="shared" si="374"/>
        <v>1.3805111112680124</v>
      </c>
      <c r="L2601" s="49">
        <f t="shared" si="374"/>
        <v>-2.3500442381827553</v>
      </c>
      <c r="M2601" s="27">
        <f t="array" ref="M2601:P2601">TRANSPOSE(MMULT($B$28:$E$31, TRANSPOSE(I2601:L2601)))</f>
        <v>0.86994390715797798</v>
      </c>
      <c r="N2601" s="27">
        <v>1.9262356946365693</v>
      </c>
      <c r="O2601" s="27">
        <v>1.7476041042560582</v>
      </c>
      <c r="P2601" s="27">
        <v>-0.99500052777609138</v>
      </c>
      <c r="Q2601" s="76">
        <f t="shared" si="366"/>
        <v>1.2124889806586159</v>
      </c>
      <c r="R2601" s="76">
        <f t="shared" si="367"/>
        <v>1.4470710441416479</v>
      </c>
      <c r="S2601" s="77">
        <f t="shared" si="368"/>
        <v>6.7906742327545474E-3</v>
      </c>
      <c r="T2601" s="76">
        <f t="shared" si="369"/>
        <v>0.70838064558598357</v>
      </c>
      <c r="U2601" s="43">
        <f t="shared" si="370"/>
        <v>1.0319055154541412</v>
      </c>
      <c r="V2601" s="43">
        <f t="shared" si="371"/>
        <v>1.0711110615408201</v>
      </c>
      <c r="W2601" s="43">
        <f t="shared" si="372"/>
        <v>1.084772241654081</v>
      </c>
      <c r="X2601" s="43">
        <f t="shared" si="373"/>
        <v>0.97977959278835902</v>
      </c>
      <c r="Y2601" s="41">
        <f t="shared" si="365"/>
        <v>84.772241654081043</v>
      </c>
    </row>
    <row r="2602" spans="8:25" x14ac:dyDescent="0.25">
      <c r="H2602" s="3">
        <v>100</v>
      </c>
      <c r="I2602" s="48">
        <f t="shared" si="374"/>
        <v>-1.627302690581806</v>
      </c>
      <c r="J2602" s="48">
        <f t="shared" si="374"/>
        <v>-0.8576909860327625</v>
      </c>
      <c r="K2602" s="48">
        <f t="shared" si="374"/>
        <v>9.8258737731244591E-3</v>
      </c>
      <c r="L2602" s="49">
        <f t="shared" si="374"/>
        <v>0.57450258410069022</v>
      </c>
      <c r="M2602" s="27">
        <f t="array" ref="M2602:P2602">TRANSPOSE(MMULT($B$28:$E$31, TRANSPOSE(I2602:L2602)))</f>
        <v>-1.627302690581806</v>
      </c>
      <c r="N2602" s="27">
        <v>-1.8091536729580593</v>
      </c>
      <c r="O2602" s="27">
        <v>-0.95618032069802195</v>
      </c>
      <c r="P2602" s="27">
        <v>-0.60935201454701615</v>
      </c>
      <c r="Q2602" s="76">
        <f t="shared" si="366"/>
        <v>1.1207655603649698</v>
      </c>
      <c r="R2602" s="76">
        <f t="shared" si="367"/>
        <v>1.2649941867970484</v>
      </c>
      <c r="S2602" s="77">
        <f t="shared" si="368"/>
        <v>6.0535168246169226E-3</v>
      </c>
      <c r="T2602" s="76">
        <f t="shared" si="369"/>
        <v>0.71510542029834601</v>
      </c>
      <c r="U2602" s="43">
        <f t="shared" si="370"/>
        <v>0.95384303009784654</v>
      </c>
      <c r="V2602" s="43">
        <f t="shared" si="371"/>
        <v>0.93633914640788196</v>
      </c>
      <c r="W2602" s="43">
        <f t="shared" si="372"/>
        <v>0.96701546719120168</v>
      </c>
      <c r="X2602" s="43">
        <f t="shared" si="373"/>
        <v>0.98908080262565146</v>
      </c>
      <c r="Y2602" s="41">
        <f t="shared" si="365"/>
        <v>0</v>
      </c>
    </row>
    <row r="2603" spans="8:25" x14ac:dyDescent="0.25">
      <c r="H2603" s="3">
        <v>101</v>
      </c>
      <c r="I2603" s="48">
        <f t="shared" ref="I2603:L2622" si="375">-I103</f>
        <v>-0.54933339344493781</v>
      </c>
      <c r="J2603" s="48">
        <f t="shared" si="375"/>
        <v>0.27006800284835214</v>
      </c>
      <c r="K2603" s="48">
        <f t="shared" si="375"/>
        <v>0.69469501712609205</v>
      </c>
      <c r="L2603" s="49">
        <f t="shared" si="375"/>
        <v>-1.5278315516298491</v>
      </c>
      <c r="M2603" s="27">
        <f t="array" ref="M2603:P2603">TRANSPOSE(MMULT($B$28:$E$31, TRANSPOSE(I2603:L2603)))</f>
        <v>-0.54933339344493781</v>
      </c>
      <c r="N2603" s="27">
        <v>-0.26455784398102178</v>
      </c>
      <c r="O2603" s="27">
        <v>0.28134599615594441</v>
      </c>
      <c r="P2603" s="27">
        <v>-1.4816583709006532</v>
      </c>
      <c r="Q2603" s="76">
        <f t="shared" si="366"/>
        <v>1.1594758165481263</v>
      </c>
      <c r="R2603" s="76">
        <f t="shared" si="367"/>
        <v>1.3373271751457187</v>
      </c>
      <c r="S2603" s="77">
        <f t="shared" si="368"/>
        <v>6.3804221632031604E-3</v>
      </c>
      <c r="T2603" s="76">
        <f t="shared" si="369"/>
        <v>0.69998469258717744</v>
      </c>
      <c r="U2603" s="43">
        <f t="shared" si="370"/>
        <v>0.98678792897712875</v>
      </c>
      <c r="V2603" s="43">
        <f t="shared" si="371"/>
        <v>0.9898794782721827</v>
      </c>
      <c r="W2603" s="43">
        <f t="shared" si="372"/>
        <v>1.0192367672848499</v>
      </c>
      <c r="X2603" s="43">
        <f t="shared" si="373"/>
        <v>0.96816693303897294</v>
      </c>
      <c r="Y2603" s="41">
        <f t="shared" si="365"/>
        <v>19.236767284849911</v>
      </c>
    </row>
    <row r="2604" spans="8:25" x14ac:dyDescent="0.25">
      <c r="H2604" s="3">
        <v>102</v>
      </c>
      <c r="I2604" s="48">
        <f t="shared" si="375"/>
        <v>-0.1182637282204092</v>
      </c>
      <c r="J2604" s="48">
        <f t="shared" si="375"/>
        <v>-0.37836947920753067</v>
      </c>
      <c r="K2604" s="48">
        <f t="shared" si="375"/>
        <v>-0.53599602351123965</v>
      </c>
      <c r="L2604" s="49">
        <f t="shared" si="375"/>
        <v>-0.57708701447905986</v>
      </c>
      <c r="M2604" s="27">
        <f t="array" ref="M2604:P2604">TRANSPOSE(MMULT($B$28:$E$31, TRANSPOSE(I2604:L2604)))</f>
        <v>-0.1182637282204092</v>
      </c>
      <c r="N2604" s="27">
        <v>-0.32697691575204257</v>
      </c>
      <c r="O2604" s="27">
        <v>-0.53141253654531639</v>
      </c>
      <c r="P2604" s="27">
        <v>-0.61069469972927692</v>
      </c>
      <c r="Q2604" s="76">
        <f t="shared" si="366"/>
        <v>1.1753273624784089</v>
      </c>
      <c r="R2604" s="76">
        <f t="shared" si="367"/>
        <v>1.3343254590134517</v>
      </c>
      <c r="S2604" s="77">
        <f t="shared" si="368"/>
        <v>6.1637911046610967E-3</v>
      </c>
      <c r="T2604" s="76">
        <f t="shared" si="369"/>
        <v>0.71508189672969735</v>
      </c>
      <c r="U2604" s="43">
        <f t="shared" si="370"/>
        <v>1.0002786063646032</v>
      </c>
      <c r="V2604" s="43">
        <f t="shared" si="371"/>
        <v>0.98765763065392431</v>
      </c>
      <c r="W2604" s="43">
        <f t="shared" si="372"/>
        <v>0.9846311668787695</v>
      </c>
      <c r="X2604" s="43">
        <f t="shared" si="373"/>
        <v>0.98904826656942924</v>
      </c>
      <c r="Y2604" s="41">
        <f t="shared" si="365"/>
        <v>0.27860636460319554</v>
      </c>
    </row>
    <row r="2605" spans="8:25" x14ac:dyDescent="0.25">
      <c r="H2605" s="3">
        <v>103</v>
      </c>
      <c r="I2605" s="48">
        <f t="shared" si="375"/>
        <v>0.10565429404474255</v>
      </c>
      <c r="J2605" s="48">
        <f t="shared" si="375"/>
        <v>-0.40715763945793781</v>
      </c>
      <c r="K2605" s="48">
        <f t="shared" si="375"/>
        <v>-1.4018003393709781</v>
      </c>
      <c r="L2605" s="49">
        <f t="shared" si="375"/>
        <v>-0.80931483428258655</v>
      </c>
      <c r="M2605" s="27">
        <f t="array" ref="M2605:P2605">TRANSPOSE(MMULT($B$28:$E$31, TRANSPOSE(I2605:L2605)))</f>
        <v>0.10565429404474255</v>
      </c>
      <c r="N2605" s="27">
        <v>-0.16884938261875906</v>
      </c>
      <c r="O2605" s="27">
        <v>-1.1222486082035896</v>
      </c>
      <c r="P2605" s="27">
        <v>-0.67457348037775855</v>
      </c>
      <c r="Q2605" s="76">
        <f t="shared" si="366"/>
        <v>1.1836467428429394</v>
      </c>
      <c r="R2605" s="76">
        <f t="shared" si="367"/>
        <v>1.3419428892573153</v>
      </c>
      <c r="S2605" s="77">
        <f t="shared" si="368"/>
        <v>6.0109421155889551E-3</v>
      </c>
      <c r="T2605" s="76">
        <f t="shared" si="369"/>
        <v>0.71396364729411166</v>
      </c>
      <c r="U2605" s="43">
        <f t="shared" si="370"/>
        <v>1.0073589300790973</v>
      </c>
      <c r="V2605" s="43">
        <f t="shared" si="371"/>
        <v>0.9932959950091157</v>
      </c>
      <c r="W2605" s="43">
        <f t="shared" si="372"/>
        <v>0.96021439546149445</v>
      </c>
      <c r="X2605" s="43">
        <f t="shared" si="373"/>
        <v>0.98750158685216005</v>
      </c>
      <c r="Y2605" s="41">
        <f t="shared" si="365"/>
        <v>7.35893007909727</v>
      </c>
    </row>
    <row r="2606" spans="8:25" x14ac:dyDescent="0.25">
      <c r="H2606" s="3">
        <v>104</v>
      </c>
      <c r="I2606" s="48">
        <f t="shared" si="375"/>
        <v>0.53045101811495987</v>
      </c>
      <c r="J2606" s="48">
        <f t="shared" si="375"/>
        <v>-1.359873858673879</v>
      </c>
      <c r="K2606" s="48">
        <f t="shared" si="375"/>
        <v>-0.1619896800528412</v>
      </c>
      <c r="L2606" s="49">
        <f t="shared" si="375"/>
        <v>0.24970672452590045</v>
      </c>
      <c r="M2606" s="27">
        <f t="array" ref="M2606:P2606">TRANSPOSE(MMULT($B$28:$E$31, TRANSPOSE(I2606:L2606)))</f>
        <v>0.53045101811495987</v>
      </c>
      <c r="N2606" s="27">
        <v>-0.42442084830535204</v>
      </c>
      <c r="O2606" s="27">
        <v>8.288568831413709E-2</v>
      </c>
      <c r="P2606" s="27">
        <v>0.18561667969901297</v>
      </c>
      <c r="Q2606" s="76">
        <f t="shared" si="366"/>
        <v>1.199591676932996</v>
      </c>
      <c r="R2606" s="76">
        <f t="shared" si="367"/>
        <v>1.3296528703614454</v>
      </c>
      <c r="S2606" s="77">
        <f t="shared" si="368"/>
        <v>6.3268324107493513E-3</v>
      </c>
      <c r="T2606" s="76">
        <f t="shared" si="369"/>
        <v>0.72916985768761933</v>
      </c>
      <c r="U2606" s="43">
        <f t="shared" si="370"/>
        <v>1.020929086751486</v>
      </c>
      <c r="V2606" s="43">
        <f t="shared" si="371"/>
        <v>0.98419901581158065</v>
      </c>
      <c r="W2606" s="43">
        <f t="shared" si="372"/>
        <v>1.0106761039535705</v>
      </c>
      <c r="X2606" s="43">
        <f t="shared" si="373"/>
        <v>1.0085336897477446</v>
      </c>
      <c r="Y2606" s="41">
        <f t="shared" si="365"/>
        <v>20.929086751485968</v>
      </c>
    </row>
    <row r="2607" spans="8:25" x14ac:dyDescent="0.25">
      <c r="H2607" s="3">
        <v>105</v>
      </c>
      <c r="I2607" s="48">
        <f t="shared" si="375"/>
        <v>0.46465512983793122</v>
      </c>
      <c r="J2607" s="48">
        <f t="shared" si="375"/>
        <v>0.53053799349600683</v>
      </c>
      <c r="K2607" s="48">
        <f t="shared" si="375"/>
        <v>0.10547149008339546</v>
      </c>
      <c r="L2607" s="49">
        <f t="shared" si="375"/>
        <v>0.9993499254838496</v>
      </c>
      <c r="M2607" s="27">
        <f t="array" ref="M2607:P2607">TRANSPOSE(MMULT($B$28:$E$31, TRANSPOSE(I2607:L2607)))</f>
        <v>0.46465512983793122</v>
      </c>
      <c r="N2607" s="27">
        <v>0.69327144490149251</v>
      </c>
      <c r="O2607" s="27">
        <v>0.37943810552381746</v>
      </c>
      <c r="P2607" s="27">
        <v>1.1791763587701407</v>
      </c>
      <c r="Q2607" s="76">
        <f t="shared" si="366"/>
        <v>1.1971080133074747</v>
      </c>
      <c r="R2607" s="76">
        <f t="shared" si="367"/>
        <v>1.3842449534123966</v>
      </c>
      <c r="S2607" s="77">
        <f t="shared" si="368"/>
        <v>6.4070771211379926E-3</v>
      </c>
      <c r="T2607" s="76">
        <f t="shared" si="369"/>
        <v>0.74713726102270539</v>
      </c>
      <c r="U2607" s="43">
        <f t="shared" si="370"/>
        <v>1.0188153304744465</v>
      </c>
      <c r="V2607" s="43">
        <f t="shared" si="371"/>
        <v>1.0246076635176882</v>
      </c>
      <c r="W2607" s="43">
        <f t="shared" si="372"/>
        <v>1.0234947477856218</v>
      </c>
      <c r="X2607" s="43">
        <f t="shared" si="373"/>
        <v>1.0333848700175732</v>
      </c>
      <c r="Y2607" s="41">
        <f t="shared" si="365"/>
        <v>33.384870017573178</v>
      </c>
    </row>
    <row r="2608" spans="8:25" x14ac:dyDescent="0.25">
      <c r="H2608" s="3">
        <v>106</v>
      </c>
      <c r="I2608" s="48">
        <f t="shared" si="375"/>
        <v>1.7146242903979727</v>
      </c>
      <c r="J2608" s="48">
        <f t="shared" si="375"/>
        <v>-0.38070873680925083</v>
      </c>
      <c r="K2608" s="48">
        <f t="shared" si="375"/>
        <v>-0.30919629172138619</v>
      </c>
      <c r="L2608" s="49">
        <f t="shared" si="375"/>
        <v>0.61280930739503603</v>
      </c>
      <c r="M2608" s="27">
        <f t="array" ref="M2608:P2608">TRANSPOSE(MMULT($B$28:$E$31, TRANSPOSE(I2608:L2608)))</f>
        <v>1.7146242903979727</v>
      </c>
      <c r="N2608" s="27">
        <v>1.1117023442273393</v>
      </c>
      <c r="O2608" s="27">
        <v>0.68422429000069651</v>
      </c>
      <c r="P2608" s="27">
        <v>1.3429664377936372</v>
      </c>
      <c r="Q2608" s="76">
        <f t="shared" si="366"/>
        <v>1.2451832249757635</v>
      </c>
      <c r="R2608" s="76">
        <f t="shared" si="367"/>
        <v>1.4052543850475885</v>
      </c>
      <c r="S2608" s="77">
        <f t="shared" si="368"/>
        <v>6.490610489280923E-3</v>
      </c>
      <c r="T2608" s="76">
        <f t="shared" si="369"/>
        <v>0.75014143960086177</v>
      </c>
      <c r="U2608" s="43">
        <f t="shared" si="370"/>
        <v>1.0597304042346922</v>
      </c>
      <c r="V2608" s="43">
        <f t="shared" si="371"/>
        <v>1.0401586861936258</v>
      </c>
      <c r="W2608" s="43">
        <f t="shared" si="372"/>
        <v>1.0368387363068567</v>
      </c>
      <c r="X2608" s="43">
        <f t="shared" si="373"/>
        <v>1.0375400271104589</v>
      </c>
      <c r="Y2608" s="41">
        <f t="shared" si="365"/>
        <v>59.730404234692223</v>
      </c>
    </row>
    <row r="2609" spans="8:25" x14ac:dyDescent="0.25">
      <c r="H2609" s="3">
        <v>107</v>
      </c>
      <c r="I2609" s="48">
        <f t="shared" si="375"/>
        <v>0.74284827938172537</v>
      </c>
      <c r="J2609" s="48">
        <f t="shared" si="375"/>
        <v>-0.72643709030177006</v>
      </c>
      <c r="K2609" s="48">
        <f t="shared" si="375"/>
        <v>-1.584695328742564</v>
      </c>
      <c r="L2609" s="49">
        <f t="shared" si="375"/>
        <v>-0.95372689293225366</v>
      </c>
      <c r="M2609" s="27">
        <f t="array" ref="M2609:P2609">TRANSPOSE(MMULT($B$28:$E$31, TRANSPOSE(I2609:L2609)))</f>
        <v>0.74284827938172537</v>
      </c>
      <c r="N2609" s="27">
        <v>0.13430009490522482</v>
      </c>
      <c r="O2609" s="27">
        <v>-0.93470219868685955</v>
      </c>
      <c r="P2609" s="27">
        <v>-0.51610690765567568</v>
      </c>
      <c r="Q2609" s="76">
        <f t="shared" si="366"/>
        <v>1.2076444701406617</v>
      </c>
      <c r="R2609" s="76">
        <f t="shared" si="367"/>
        <v>1.3566682290161001</v>
      </c>
      <c r="S2609" s="77">
        <f t="shared" si="368"/>
        <v>6.0590451197533712E-3</v>
      </c>
      <c r="T2609" s="76">
        <f t="shared" si="369"/>
        <v>0.7167409497679349</v>
      </c>
      <c r="U2609" s="43">
        <f t="shared" si="370"/>
        <v>1.0277825277792865</v>
      </c>
      <c r="V2609" s="43">
        <f t="shared" si="371"/>
        <v>1.004195580322798</v>
      </c>
      <c r="W2609" s="43">
        <f t="shared" si="372"/>
        <v>0.96789858143025098</v>
      </c>
      <c r="X2609" s="43">
        <f t="shared" si="373"/>
        <v>0.99134294573711612</v>
      </c>
      <c r="Y2609" s="41">
        <f t="shared" si="365"/>
        <v>27.782527779286468</v>
      </c>
    </row>
    <row r="2610" spans="8:25" x14ac:dyDescent="0.25">
      <c r="H2610" s="3">
        <v>108</v>
      </c>
      <c r="I2610" s="48">
        <f t="shared" si="375"/>
        <v>-0.18714599861820677</v>
      </c>
      <c r="J2610" s="48">
        <f t="shared" si="375"/>
        <v>-1.8944111711460897E-2</v>
      </c>
      <c r="K2610" s="48">
        <f t="shared" si="375"/>
        <v>0.54923322330575441</v>
      </c>
      <c r="L2610" s="49">
        <f t="shared" si="375"/>
        <v>0.62703633481234133</v>
      </c>
      <c r="M2610" s="27">
        <f t="array" ref="M2610:P2610">TRANSPOSE(MMULT($B$28:$E$31, TRANSPOSE(I2610:L2610)))</f>
        <v>-0.18714599861820677</v>
      </c>
      <c r="N2610" s="27">
        <v>-0.15876191462448777</v>
      </c>
      <c r="O2610" s="27">
        <v>0.34727761210942154</v>
      </c>
      <c r="P2610" s="27">
        <v>0.39620665285085011</v>
      </c>
      <c r="Q2610" s="76">
        <f t="shared" si="366"/>
        <v>1.1727799118548075</v>
      </c>
      <c r="R2610" s="76">
        <f t="shared" si="367"/>
        <v>1.3424303027678248</v>
      </c>
      <c r="S2610" s="77">
        <f t="shared" si="368"/>
        <v>6.3983257758952325E-3</v>
      </c>
      <c r="T2610" s="76">
        <f t="shared" si="369"/>
        <v>0.7329416982284237</v>
      </c>
      <c r="U2610" s="43">
        <f t="shared" si="370"/>
        <v>0.99811056328068715</v>
      </c>
      <c r="V2610" s="43">
        <f t="shared" si="371"/>
        <v>0.99365677480964087</v>
      </c>
      <c r="W2610" s="43">
        <f t="shared" si="372"/>
        <v>1.0220967693123375</v>
      </c>
      <c r="X2610" s="43">
        <f t="shared" si="373"/>
        <v>1.013750619956326</v>
      </c>
      <c r="Y2610" s="41">
        <f t="shared" si="365"/>
        <v>22.096769312337507</v>
      </c>
    </row>
    <row r="2611" spans="8:25" x14ac:dyDescent="0.25">
      <c r="H2611" s="3">
        <v>109</v>
      </c>
      <c r="I2611" s="48">
        <f t="shared" si="375"/>
        <v>1.0316264860154636</v>
      </c>
      <c r="J2611" s="48">
        <f t="shared" si="375"/>
        <v>-1.2031952280086207</v>
      </c>
      <c r="K2611" s="48">
        <f t="shared" si="375"/>
        <v>0.34465332456270742</v>
      </c>
      <c r="L2611" s="49">
        <f t="shared" si="375"/>
        <v>4.1663635375440995E-2</v>
      </c>
      <c r="M2611" s="27">
        <f t="array" ref="M2611:P2611">TRANSPOSE(MMULT($B$28:$E$31, TRANSPOSE(I2611:L2611)))</f>
        <v>1.0316264860154636</v>
      </c>
      <c r="N2611" s="27">
        <v>6.6279643892381834E-2</v>
      </c>
      <c r="O2611" s="27">
        <v>0.7917266216273493</v>
      </c>
      <c r="P2611" s="27">
        <v>0.31843196904537752</v>
      </c>
      <c r="Q2611" s="76">
        <f t="shared" si="366"/>
        <v>1.218679940434128</v>
      </c>
      <c r="R2611" s="76">
        <f t="shared" si="367"/>
        <v>1.3533501705458653</v>
      </c>
      <c r="S2611" s="77">
        <f t="shared" si="368"/>
        <v>6.5203329561650336E-3</v>
      </c>
      <c r="T2611" s="76">
        <f t="shared" si="369"/>
        <v>0.73154642241922074</v>
      </c>
      <c r="U2611" s="43">
        <f t="shared" si="370"/>
        <v>1.0371744173907471</v>
      </c>
      <c r="V2611" s="43">
        <f t="shared" si="371"/>
        <v>1.0017395784943488</v>
      </c>
      <c r="W2611" s="43">
        <f t="shared" si="372"/>
        <v>1.0415867342116667</v>
      </c>
      <c r="X2611" s="43">
        <f t="shared" si="373"/>
        <v>1.0118207778965709</v>
      </c>
      <c r="Y2611" s="41">
        <f t="shared" si="365"/>
        <v>41.586734211666695</v>
      </c>
    </row>
    <row r="2612" spans="8:25" x14ac:dyDescent="0.25">
      <c r="H2612" s="3">
        <v>110</v>
      </c>
      <c r="I2612" s="48">
        <f t="shared" si="375"/>
        <v>0.25039376364373189</v>
      </c>
      <c r="J2612" s="48">
        <f t="shared" si="375"/>
        <v>5.6051052921194545E-3</v>
      </c>
      <c r="K2612" s="48">
        <f t="shared" si="375"/>
        <v>-0.15380908355483983</v>
      </c>
      <c r="L2612" s="49">
        <f t="shared" si="375"/>
        <v>-0.90382666063231931</v>
      </c>
      <c r="M2612" s="27">
        <f t="array" ref="M2612:P2612">TRANSPOSE(MMULT($B$28:$E$31, TRANSPOSE(I2612:L2612)))</f>
        <v>0.25039376364373189</v>
      </c>
      <c r="N2612" s="27">
        <v>0.20020521684426223</v>
      </c>
      <c r="O2612" s="27">
        <v>1.3865811460701982E-2</v>
      </c>
      <c r="P2612" s="27">
        <v>-0.5933531911229486</v>
      </c>
      <c r="Q2612" s="76">
        <f t="shared" si="366"/>
        <v>1.1890556565404291</v>
      </c>
      <c r="R2612" s="76">
        <f t="shared" si="367"/>
        <v>1.3598908603490814</v>
      </c>
      <c r="S2612" s="77">
        <f t="shared" si="368"/>
        <v>6.308300823066014E-3</v>
      </c>
      <c r="T2612" s="76">
        <f t="shared" si="369"/>
        <v>0.7153857759514729</v>
      </c>
      <c r="U2612" s="43">
        <f t="shared" si="370"/>
        <v>1.0119622608854715</v>
      </c>
      <c r="V2612" s="43">
        <f t="shared" si="371"/>
        <v>1.0065809477047234</v>
      </c>
      <c r="W2612" s="43">
        <f t="shared" si="372"/>
        <v>1.0077157864322706</v>
      </c>
      <c r="X2612" s="43">
        <f t="shared" si="373"/>
        <v>0.98946856978073705</v>
      </c>
      <c r="Y2612" s="41">
        <f t="shared" si="365"/>
        <v>11.962260885471476</v>
      </c>
    </row>
    <row r="2613" spans="8:25" x14ac:dyDescent="0.25">
      <c r="H2613" s="3">
        <v>111</v>
      </c>
      <c r="I2613" s="48">
        <f t="shared" si="375"/>
        <v>0.52609730745914318</v>
      </c>
      <c r="J2613" s="48">
        <f t="shared" si="375"/>
        <v>-0.97237895671086227</v>
      </c>
      <c r="K2613" s="48">
        <f t="shared" si="375"/>
        <v>5.31404082178824E-2</v>
      </c>
      <c r="L2613" s="49">
        <f t="shared" si="375"/>
        <v>-0.35408847551435929</v>
      </c>
      <c r="M2613" s="27">
        <f t="array" ref="M2613:P2613">TRANSPOSE(MMULT($B$28:$E$31, TRANSPOSE(I2613:L2613)))</f>
        <v>0.52609730745914318</v>
      </c>
      <c r="N2613" s="27">
        <v>-0.18814131457997013</v>
      </c>
      <c r="O2613" s="27">
        <v>0.28114020595792732</v>
      </c>
      <c r="P2613" s="27">
        <v>-0.22090527797455931</v>
      </c>
      <c r="Q2613" s="76">
        <f t="shared" si="366"/>
        <v>1.1994271739487841</v>
      </c>
      <c r="R2613" s="76">
        <f t="shared" si="367"/>
        <v>1.3410112206681766</v>
      </c>
      <c r="S2613" s="77">
        <f t="shared" si="368"/>
        <v>6.3803663597427245E-3</v>
      </c>
      <c r="T2613" s="76">
        <f t="shared" si="369"/>
        <v>0.721943526614648</v>
      </c>
      <c r="U2613" s="43">
        <f t="shared" si="370"/>
        <v>1.0207890842117311</v>
      </c>
      <c r="V2613" s="43">
        <f t="shared" si="371"/>
        <v>0.99260638095349862</v>
      </c>
      <c r="W2613" s="43">
        <f t="shared" si="372"/>
        <v>1.0192278529940455</v>
      </c>
      <c r="X2613" s="43">
        <f t="shared" si="373"/>
        <v>0.99853876433561273</v>
      </c>
      <c r="Y2613" s="41">
        <f t="shared" si="365"/>
        <v>20.78908421173109</v>
      </c>
    </row>
    <row r="2614" spans="8:25" x14ac:dyDescent="0.25">
      <c r="H2614" s="3">
        <v>112</v>
      </c>
      <c r="I2614" s="48">
        <f t="shared" si="375"/>
        <v>0.11387998395532341</v>
      </c>
      <c r="J2614" s="48">
        <f t="shared" si="375"/>
        <v>0.82392933560643034</v>
      </c>
      <c r="K2614" s="48">
        <f t="shared" si="375"/>
        <v>1.5117094987226789</v>
      </c>
      <c r="L2614" s="49">
        <f t="shared" si="375"/>
        <v>0.57070503073898882</v>
      </c>
      <c r="M2614" s="27">
        <f t="array" ref="M2614:P2614">TRANSPOSE(MMULT($B$28:$E$31, TRANSPOSE(I2614:L2614)))</f>
        <v>0.11387998395532341</v>
      </c>
      <c r="N2614" s="27">
        <v>0.59915122707804203</v>
      </c>
      <c r="O2614" s="27">
        <v>1.3610183026053821</v>
      </c>
      <c r="P2614" s="27">
        <v>0.69280144197232763</v>
      </c>
      <c r="Q2614" s="76">
        <f t="shared" si="366"/>
        <v>1.1839534763786832</v>
      </c>
      <c r="R2614" s="76">
        <f t="shared" si="367"/>
        <v>1.3795626148259277</v>
      </c>
      <c r="S2614" s="77">
        <f t="shared" si="368"/>
        <v>6.680015700851985E-3</v>
      </c>
      <c r="T2614" s="76">
        <f t="shared" si="369"/>
        <v>0.73828706983856507</v>
      </c>
      <c r="U2614" s="43">
        <f t="shared" si="370"/>
        <v>1.0076199798967516</v>
      </c>
      <c r="V2614" s="43">
        <f t="shared" si="371"/>
        <v>1.0211418318474668</v>
      </c>
      <c r="W2614" s="43">
        <f t="shared" si="372"/>
        <v>1.0670951598805087</v>
      </c>
      <c r="X2614" s="43">
        <f t="shared" si="373"/>
        <v>1.0211439416854289</v>
      </c>
      <c r="Y2614" s="41">
        <f t="shared" si="365"/>
        <v>67.095159880508731</v>
      </c>
    </row>
    <row r="2615" spans="8:25" x14ac:dyDescent="0.25">
      <c r="H2615" s="3">
        <v>113</v>
      </c>
      <c r="I2615" s="48">
        <f t="shared" si="375"/>
        <v>-0.77772442812206066</v>
      </c>
      <c r="J2615" s="48">
        <f t="shared" si="375"/>
        <v>0.62143795242683775</v>
      </c>
      <c r="K2615" s="48">
        <f t="shared" si="375"/>
        <v>-1.1522008373465806</v>
      </c>
      <c r="L2615" s="49">
        <f t="shared" si="375"/>
        <v>-7.1884717266909254E-3</v>
      </c>
      <c r="M2615" s="27">
        <f t="array" ref="M2615:P2615">TRANSPOSE(MMULT($B$28:$E$31, TRANSPOSE(I2615:L2615)))</f>
        <v>-0.77772442812206066</v>
      </c>
      <c r="N2615" s="27">
        <v>-0.226654155183457</v>
      </c>
      <c r="O2615" s="27">
        <v>-1.3505995026903164</v>
      </c>
      <c r="P2615" s="27">
        <v>-0.27503744730734625</v>
      </c>
      <c r="Q2615" s="76">
        <f t="shared" si="366"/>
        <v>1.1511641136483222</v>
      </c>
      <c r="R2615" s="76">
        <f t="shared" si="367"/>
        <v>1.3391532475206243</v>
      </c>
      <c r="S2615" s="77">
        <f t="shared" si="368"/>
        <v>5.9528886030081876E-3</v>
      </c>
      <c r="T2615" s="76">
        <f t="shared" si="369"/>
        <v>0.72098669220387568</v>
      </c>
      <c r="U2615" s="43">
        <f t="shared" si="370"/>
        <v>0.97971413927516771</v>
      </c>
      <c r="V2615" s="43">
        <f t="shared" si="371"/>
        <v>0.99123112325730889</v>
      </c>
      <c r="W2615" s="43">
        <f t="shared" si="372"/>
        <v>0.95094067140705874</v>
      </c>
      <c r="X2615" s="43">
        <f t="shared" si="373"/>
        <v>0.99721534191407424</v>
      </c>
      <c r="Y2615" s="41">
        <f t="shared" si="365"/>
        <v>0</v>
      </c>
    </row>
    <row r="2616" spans="8:25" x14ac:dyDescent="0.25">
      <c r="H2616" s="3">
        <v>114</v>
      </c>
      <c r="I2616" s="48">
        <f t="shared" si="375"/>
        <v>-1.4732699031317613</v>
      </c>
      <c r="J2616" s="48">
        <f t="shared" si="375"/>
        <v>-0.41117536384830156</v>
      </c>
      <c r="K2616" s="48">
        <f t="shared" si="375"/>
        <v>1.4238824591554351</v>
      </c>
      <c r="L2616" s="49">
        <f t="shared" si="375"/>
        <v>9.0076962003340366E-2</v>
      </c>
      <c r="M2616" s="27">
        <f t="array" ref="M2616:P2616">TRANSPOSE(MMULT($B$28:$E$31, TRANSPOSE(I2616:L2616)))</f>
        <v>-1.4732699031317613</v>
      </c>
      <c r="N2616" s="27">
        <v>-1.4119180028199116</v>
      </c>
      <c r="O2616" s="27">
        <v>0.32425773234939148</v>
      </c>
      <c r="P2616" s="27">
        <v>-0.83305763111257769</v>
      </c>
      <c r="Q2616" s="76">
        <f t="shared" si="366"/>
        <v>1.1262167656491913</v>
      </c>
      <c r="R2616" s="76">
        <f t="shared" si="367"/>
        <v>1.2832141829626018</v>
      </c>
      <c r="S2616" s="77">
        <f t="shared" si="368"/>
        <v>6.3920690676774134E-3</v>
      </c>
      <c r="T2616" s="76">
        <f t="shared" si="369"/>
        <v>0.7111968003161302</v>
      </c>
      <c r="U2616" s="43">
        <f t="shared" si="370"/>
        <v>0.95848235374399249</v>
      </c>
      <c r="V2616" s="43">
        <f t="shared" si="371"/>
        <v>0.94982545000932783</v>
      </c>
      <c r="W2616" s="43">
        <f t="shared" si="372"/>
        <v>1.0210972951561363</v>
      </c>
      <c r="X2616" s="43">
        <f t="shared" si="373"/>
        <v>0.98367468923392842</v>
      </c>
      <c r="Y2616" s="41">
        <f t="shared" si="365"/>
        <v>21.09729515613634</v>
      </c>
    </row>
    <row r="2617" spans="8:25" x14ac:dyDescent="0.25">
      <c r="H2617" s="3">
        <v>115</v>
      </c>
      <c r="I2617" s="48">
        <f t="shared" si="375"/>
        <v>0.84171117538818485</v>
      </c>
      <c r="J2617" s="48">
        <f t="shared" si="375"/>
        <v>-2.158720037257106</v>
      </c>
      <c r="K2617" s="48">
        <f t="shared" si="375"/>
        <v>-1.233991338300642</v>
      </c>
      <c r="L2617" s="49">
        <f t="shared" si="375"/>
        <v>-0.30911831124778782</v>
      </c>
      <c r="M2617" s="27">
        <f t="array" ref="M2617:P2617">TRANSPOSE(MMULT($B$28:$E$31, TRANSPOSE(I2617:L2617)))</f>
        <v>0.84171117538818485</v>
      </c>
      <c r="N2617" s="27">
        <v>-0.67401721356867172</v>
      </c>
      <c r="O2617" s="27">
        <v>-0.67506162917106638</v>
      </c>
      <c r="P2617" s="27">
        <v>-0.26633185671788162</v>
      </c>
      <c r="Q2617" s="76">
        <f t="shared" si="366"/>
        <v>1.211411155901976</v>
      </c>
      <c r="R2617" s="76">
        <f t="shared" si="367"/>
        <v>1.3177588322969542</v>
      </c>
      <c r="S2617" s="77">
        <f t="shared" si="368"/>
        <v>6.1262752624441511E-3</v>
      </c>
      <c r="T2617" s="76">
        <f t="shared" si="369"/>
        <v>0.72114048567095201</v>
      </c>
      <c r="U2617" s="43">
        <f t="shared" si="370"/>
        <v>1.0309882177889158</v>
      </c>
      <c r="V2617" s="43">
        <f t="shared" si="371"/>
        <v>0.97539513863579141</v>
      </c>
      <c r="W2617" s="43">
        <f t="shared" si="372"/>
        <v>0.97863822083772378</v>
      </c>
      <c r="X2617" s="43">
        <f t="shared" si="373"/>
        <v>0.99742805763617159</v>
      </c>
      <c r="Y2617" s="41">
        <f t="shared" si="365"/>
        <v>30.988217788915804</v>
      </c>
    </row>
    <row r="2618" spans="8:25" x14ac:dyDescent="0.25">
      <c r="H2618" s="3">
        <v>116</v>
      </c>
      <c r="I2618" s="48">
        <f t="shared" si="375"/>
        <v>-0.98782767254637571</v>
      </c>
      <c r="J2618" s="48">
        <f t="shared" si="375"/>
        <v>-3.0336916011281734E-2</v>
      </c>
      <c r="K2618" s="48">
        <f t="shared" si="375"/>
        <v>-0.3022831881110738</v>
      </c>
      <c r="L2618" s="49">
        <f t="shared" si="375"/>
        <v>0.76799429635255889</v>
      </c>
      <c r="M2618" s="27">
        <f t="array" ref="M2618:P2618">TRANSPOSE(MMULT($B$28:$E$31, TRANSPOSE(I2618:L2618)))</f>
        <v>-0.98782767254637571</v>
      </c>
      <c r="N2618" s="27">
        <v>-0.79491641409947011</v>
      </c>
      <c r="O2618" s="27">
        <v>-0.80568827402080545</v>
      </c>
      <c r="P2618" s="27">
        <v>8.3180400587904435E-2</v>
      </c>
      <c r="Q2618" s="76">
        <f t="shared" si="366"/>
        <v>1.1435705749157417</v>
      </c>
      <c r="R2618" s="76">
        <f t="shared" si="367"/>
        <v>1.3120359198354379</v>
      </c>
      <c r="S2618" s="77">
        <f t="shared" si="368"/>
        <v>6.092358667512991E-3</v>
      </c>
      <c r="T2618" s="76">
        <f t="shared" si="369"/>
        <v>0.7273421626668265</v>
      </c>
      <c r="U2618" s="43">
        <f t="shared" si="370"/>
        <v>0.97325155311978007</v>
      </c>
      <c r="V2618" s="43">
        <f t="shared" si="371"/>
        <v>0.97115908203955437</v>
      </c>
      <c r="W2618" s="43">
        <f t="shared" si="372"/>
        <v>0.97322023442699535</v>
      </c>
      <c r="X2618" s="43">
        <f t="shared" si="373"/>
        <v>1.0060057574921528</v>
      </c>
      <c r="Y2618" s="41">
        <f t="shared" si="365"/>
        <v>6.005757492152819</v>
      </c>
    </row>
    <row r="2619" spans="8:25" x14ac:dyDescent="0.25">
      <c r="H2619" s="3">
        <v>117</v>
      </c>
      <c r="I2619" s="48">
        <f t="shared" si="375"/>
        <v>-0.61653908506976518</v>
      </c>
      <c r="J2619" s="48">
        <f t="shared" si="375"/>
        <v>0.73011709890061272</v>
      </c>
      <c r="K2619" s="48">
        <f t="shared" si="375"/>
        <v>-0.51669635264110358</v>
      </c>
      <c r="L2619" s="49">
        <f t="shared" si="375"/>
        <v>1.0930811504468398</v>
      </c>
      <c r="M2619" s="27">
        <f t="array" ref="M2619:P2619">TRANSPOSE(MMULT($B$28:$E$31, TRANSPOSE(I2619:L2619)))</f>
        <v>-0.61653908506976518</v>
      </c>
      <c r="N2619" s="27">
        <v>-3.2780741565296923E-2</v>
      </c>
      <c r="O2619" s="27">
        <v>-0.72902454213315426</v>
      </c>
      <c r="P2619" s="27">
        <v>0.72088548161234822</v>
      </c>
      <c r="Q2619" s="76">
        <f t="shared" si="366"/>
        <v>1.1570238265833843</v>
      </c>
      <c r="R2619" s="76">
        <f t="shared" si="367"/>
        <v>1.3485324839817063</v>
      </c>
      <c r="S2619" s="77">
        <f t="shared" si="368"/>
        <v>6.1122412161057609E-3</v>
      </c>
      <c r="T2619" s="76">
        <f t="shared" si="369"/>
        <v>0.73879522968219569</v>
      </c>
      <c r="U2619" s="43">
        <f t="shared" si="370"/>
        <v>0.98470112900713558</v>
      </c>
      <c r="V2619" s="43">
        <f t="shared" si="371"/>
        <v>0.99817356327291362</v>
      </c>
      <c r="W2619" s="43">
        <f t="shared" si="372"/>
        <v>0.97639636040028133</v>
      </c>
      <c r="X2619" s="43">
        <f t="shared" si="373"/>
        <v>1.0218467907084312</v>
      </c>
      <c r="Y2619" s="41">
        <f t="shared" si="365"/>
        <v>21.846790708431207</v>
      </c>
    </row>
    <row r="2620" spans="8:25" x14ac:dyDescent="0.25">
      <c r="H2620" s="3">
        <v>118</v>
      </c>
      <c r="I2620" s="48">
        <f t="shared" si="375"/>
        <v>-0.744259263253087</v>
      </c>
      <c r="J2620" s="48">
        <f t="shared" si="375"/>
        <v>-1.0072208186665936</v>
      </c>
      <c r="K2620" s="48">
        <f t="shared" si="375"/>
        <v>-0.22265780788132433</v>
      </c>
      <c r="L2620" s="49">
        <f t="shared" si="375"/>
        <v>1.1233561979202336</v>
      </c>
      <c r="M2620" s="27">
        <f t="array" ref="M2620:P2620">TRANSPOSE(MMULT($B$28:$E$31, TRANSPOSE(I2620:L2620)))</f>
        <v>-0.744259263253087</v>
      </c>
      <c r="N2620" s="27">
        <v>-1.2078314326887323</v>
      </c>
      <c r="O2620" s="27">
        <v>-0.66149491746776001</v>
      </c>
      <c r="P2620" s="27">
        <v>0.28242970730554662</v>
      </c>
      <c r="Q2620" s="76">
        <f t="shared" si="366"/>
        <v>1.1523782562326428</v>
      </c>
      <c r="R2620" s="76">
        <f t="shared" si="367"/>
        <v>1.2926768260956893</v>
      </c>
      <c r="S2620" s="77">
        <f t="shared" si="368"/>
        <v>6.1298086009194614E-3</v>
      </c>
      <c r="T2620" s="76">
        <f t="shared" si="369"/>
        <v>0.73090144243359989</v>
      </c>
      <c r="U2620" s="43">
        <f t="shared" si="370"/>
        <v>0.98074745211288739</v>
      </c>
      <c r="V2620" s="43">
        <f t="shared" si="371"/>
        <v>0.95682962701383378</v>
      </c>
      <c r="W2620" s="43">
        <f t="shared" si="372"/>
        <v>0.9792026519040673</v>
      </c>
      <c r="X2620" s="43">
        <f t="shared" si="373"/>
        <v>1.0109286893964038</v>
      </c>
      <c r="Y2620" s="41">
        <f t="shared" si="365"/>
        <v>10.92868939640379</v>
      </c>
    </row>
    <row r="2621" spans="8:25" x14ac:dyDescent="0.25">
      <c r="H2621" s="3">
        <v>119</v>
      </c>
      <c r="I2621" s="48">
        <f t="shared" si="375"/>
        <v>0.60027177978952262</v>
      </c>
      <c r="J2621" s="48">
        <f t="shared" si="375"/>
        <v>1.2758953561989919</v>
      </c>
      <c r="K2621" s="48">
        <f t="shared" si="375"/>
        <v>0.87682049486109903</v>
      </c>
      <c r="L2621" s="49">
        <f t="shared" si="375"/>
        <v>-0.22403528416544552</v>
      </c>
      <c r="M2621" s="27">
        <f t="array" ref="M2621:P2621">TRANSPOSE(MMULT($B$28:$E$31, TRANSPOSE(I2621:L2621)))</f>
        <v>0.60027177978952262</v>
      </c>
      <c r="N2621" s="27">
        <v>1.2608976777195693</v>
      </c>
      <c r="O2621" s="27">
        <v>1.1367589994708829</v>
      </c>
      <c r="P2621" s="27">
        <v>0.42119316752326852</v>
      </c>
      <c r="Q2621" s="76">
        <f t="shared" si="366"/>
        <v>1.2022329071127271</v>
      </c>
      <c r="R2621" s="76">
        <f t="shared" si="367"/>
        <v>1.4128223570423726</v>
      </c>
      <c r="S2621" s="77">
        <f t="shared" si="368"/>
        <v>6.616650780892382E-3</v>
      </c>
      <c r="T2621" s="76">
        <f t="shared" si="369"/>
        <v>0.73339052022517237</v>
      </c>
      <c r="U2621" s="43">
        <f t="shared" si="370"/>
        <v>1.0231769422235975</v>
      </c>
      <c r="V2621" s="43">
        <f t="shared" si="371"/>
        <v>1.0457604419262565</v>
      </c>
      <c r="W2621" s="43">
        <f t="shared" si="372"/>
        <v>1.0569729681936713</v>
      </c>
      <c r="X2621" s="43">
        <f t="shared" si="373"/>
        <v>1.0143713972685648</v>
      </c>
      <c r="Y2621" s="41">
        <f t="shared" si="365"/>
        <v>56.972968193671257</v>
      </c>
    </row>
    <row r="2622" spans="8:25" x14ac:dyDescent="0.25">
      <c r="H2622" s="3">
        <v>120</v>
      </c>
      <c r="I2622" s="48">
        <f t="shared" si="375"/>
        <v>2.6749967048163961</v>
      </c>
      <c r="J2622" s="48">
        <f t="shared" si="375"/>
        <v>0.34631106039069953</v>
      </c>
      <c r="K2622" s="48">
        <f t="shared" si="375"/>
        <v>0.22952296063637856</v>
      </c>
      <c r="L2622" s="49">
        <f t="shared" si="375"/>
        <v>3.0612871620266833</v>
      </c>
      <c r="M2622" s="27">
        <f t="array" ref="M2622:P2622">TRANSPOSE(MMULT($B$28:$E$31, TRANSPOSE(I2622:L2622)))</f>
        <v>2.6749967048163961</v>
      </c>
      <c r="N2622" s="27">
        <v>2.3160075365770774</v>
      </c>
      <c r="O2622" s="27">
        <v>1.7112205097328148</v>
      </c>
      <c r="P2622" s="27">
        <v>4.0037443073983283</v>
      </c>
      <c r="Q2622" s="76">
        <f t="shared" si="366"/>
        <v>1.2834277377354735</v>
      </c>
      <c r="R2622" s="76">
        <f t="shared" si="367"/>
        <v>1.4675191621160097</v>
      </c>
      <c r="S2622" s="77">
        <f t="shared" si="368"/>
        <v>6.7801819086425732E-3</v>
      </c>
      <c r="T2622" s="76">
        <f t="shared" si="369"/>
        <v>0.8006715657353638</v>
      </c>
      <c r="U2622" s="43">
        <f t="shared" si="370"/>
        <v>1.0922789257323178</v>
      </c>
      <c r="V2622" s="43">
        <f t="shared" si="371"/>
        <v>1.0862466040829089</v>
      </c>
      <c r="W2622" s="43">
        <f t="shared" si="372"/>
        <v>1.0830961515403472</v>
      </c>
      <c r="X2622" s="43">
        <f t="shared" si="373"/>
        <v>1.1074295515011947</v>
      </c>
      <c r="Y2622" s="41">
        <f t="shared" si="365"/>
        <v>107.42955150119471</v>
      </c>
    </row>
    <row r="2623" spans="8:25" x14ac:dyDescent="0.25">
      <c r="H2623" s="3">
        <v>121</v>
      </c>
      <c r="I2623" s="48">
        <f t="shared" ref="I2623:L2642" si="376">-I123</f>
        <v>0.87182140848477463</v>
      </c>
      <c r="J2623" s="48">
        <f t="shared" si="376"/>
        <v>0.59040835377008993</v>
      </c>
      <c r="K2623" s="48">
        <f t="shared" si="376"/>
        <v>0.85199834358624227</v>
      </c>
      <c r="L2623" s="49">
        <f t="shared" si="376"/>
        <v>-0.19270075960995553</v>
      </c>
      <c r="M2623" s="27">
        <f t="array" ref="M2623:P2623">TRANSPOSE(MMULT($B$28:$E$31, TRANSPOSE(I2623:L2623)))</f>
        <v>0.87182140848477463</v>
      </c>
      <c r="N2623" s="27">
        <v>1.0502229873605</v>
      </c>
      <c r="O2623" s="27">
        <v>1.227793826475176</v>
      </c>
      <c r="P2623" s="27">
        <v>0.43984109796932724</v>
      </c>
      <c r="Q2623" s="76">
        <f t="shared" si="366"/>
        <v>1.2125606909437165</v>
      </c>
      <c r="R2623" s="76">
        <f t="shared" si="367"/>
        <v>1.4021476354434348</v>
      </c>
      <c r="S2623" s="77">
        <f t="shared" si="368"/>
        <v>6.642300057683812E-3</v>
      </c>
      <c r="T2623" s="76">
        <f t="shared" si="369"/>
        <v>0.73372566405621209</v>
      </c>
      <c r="U2623" s="43">
        <f t="shared" si="370"/>
        <v>1.0319665454840141</v>
      </c>
      <c r="V2623" s="43">
        <f t="shared" si="371"/>
        <v>1.0378590935924759</v>
      </c>
      <c r="W2623" s="43">
        <f t="shared" si="372"/>
        <v>1.0610702967546026</v>
      </c>
      <c r="X2623" s="43">
        <f t="shared" si="373"/>
        <v>1.014834943369588</v>
      </c>
      <c r="Y2623" s="41">
        <f t="shared" si="365"/>
        <v>61.070296754602623</v>
      </c>
    </row>
    <row r="2624" spans="8:25" x14ac:dyDescent="0.25">
      <c r="H2624" s="3">
        <v>122</v>
      </c>
      <c r="I2624" s="48">
        <f t="shared" si="376"/>
        <v>-0.16469129574048649</v>
      </c>
      <c r="J2624" s="48">
        <f t="shared" si="376"/>
        <v>-0.63691830552515327</v>
      </c>
      <c r="K2624" s="48">
        <f t="shared" si="376"/>
        <v>-0.52570949799038957</v>
      </c>
      <c r="L2624" s="49">
        <f t="shared" si="376"/>
        <v>-0.41725742146329342</v>
      </c>
      <c r="M2624" s="27">
        <f t="array" ref="M2624:P2624">TRANSPOSE(MMULT($B$28:$E$31, TRANSPOSE(I2624:L2624)))</f>
        <v>-0.16469129574048649</v>
      </c>
      <c r="N2624" s="27">
        <v>-0.52339132716761172</v>
      </c>
      <c r="O2624" s="27">
        <v>-0.56438315074077305</v>
      </c>
      <c r="P2624" s="27">
        <v>-0.56465635938762548</v>
      </c>
      <c r="Q2624" s="76">
        <f t="shared" si="366"/>
        <v>1.1736097396689602</v>
      </c>
      <c r="R2624" s="76">
        <f t="shared" si="367"/>
        <v>1.3249238302738937</v>
      </c>
      <c r="S2624" s="77">
        <f t="shared" si="368"/>
        <v>6.155160134065917E-3</v>
      </c>
      <c r="T2624" s="76">
        <f t="shared" si="369"/>
        <v>0.71588892078270228</v>
      </c>
      <c r="U2624" s="43">
        <f t="shared" si="370"/>
        <v>0.99881679971826398</v>
      </c>
      <c r="V2624" s="43">
        <f t="shared" si="371"/>
        <v>0.98069861604285247</v>
      </c>
      <c r="W2624" s="43">
        <f t="shared" si="372"/>
        <v>0.98325241758241488</v>
      </c>
      <c r="X2624" s="43">
        <f t="shared" si="373"/>
        <v>0.99016448241037658</v>
      </c>
      <c r="Y2624" s="41">
        <f t="shared" si="365"/>
        <v>0</v>
      </c>
    </row>
    <row r="2625" spans="8:25" x14ac:dyDescent="0.25">
      <c r="H2625" s="3">
        <v>123</v>
      </c>
      <c r="I2625" s="48">
        <f t="shared" si="376"/>
        <v>-0.18270333937553085</v>
      </c>
      <c r="J2625" s="48">
        <f t="shared" si="376"/>
        <v>0.24242826043260318</v>
      </c>
      <c r="K2625" s="48">
        <f t="shared" si="376"/>
        <v>0.51044555606092157</v>
      </c>
      <c r="L2625" s="49">
        <f t="shared" si="376"/>
        <v>0.34772040587436659</v>
      </c>
      <c r="M2625" s="27">
        <f t="array" ref="M2625:P2625">TRANSPOSE(MMULT($B$28:$E$31, TRANSPOSE(I2625:L2625)))</f>
        <v>-0.18270333937553085</v>
      </c>
      <c r="N2625" s="27">
        <v>6.4109705834430597E-3</v>
      </c>
      <c r="O2625" s="27">
        <v>0.33332694174661193</v>
      </c>
      <c r="P2625" s="27">
        <v>0.23160174769060402</v>
      </c>
      <c r="Q2625" s="76">
        <f t="shared" si="366"/>
        <v>1.1729440465770784</v>
      </c>
      <c r="R2625" s="76">
        <f t="shared" si="367"/>
        <v>1.3504364735265182</v>
      </c>
      <c r="S2625" s="77">
        <f t="shared" si="368"/>
        <v>6.3945333106039167E-3</v>
      </c>
      <c r="T2625" s="76">
        <f t="shared" si="369"/>
        <v>0.72999182830510356</v>
      </c>
      <c r="U2625" s="43">
        <f t="shared" si="370"/>
        <v>0.99825025240602416</v>
      </c>
      <c r="V2625" s="43">
        <f t="shared" si="371"/>
        <v>0.99958288195893275</v>
      </c>
      <c r="W2625" s="43">
        <f t="shared" si="372"/>
        <v>1.0214909441859292</v>
      </c>
      <c r="X2625" s="43">
        <f t="shared" si="373"/>
        <v>1.009670578568608</v>
      </c>
      <c r="Y2625" s="41">
        <f t="shared" si="365"/>
        <v>21.49094418592923</v>
      </c>
    </row>
    <row r="2626" spans="8:25" x14ac:dyDescent="0.25">
      <c r="H2626" s="3">
        <v>124</v>
      </c>
      <c r="I2626" s="48">
        <f t="shared" si="376"/>
        <v>-1.0575733206704383</v>
      </c>
      <c r="J2626" s="48">
        <f t="shared" si="376"/>
        <v>-0.44223073375389416</v>
      </c>
      <c r="K2626" s="48">
        <f t="shared" si="376"/>
        <v>1.5271542819217747</v>
      </c>
      <c r="L2626" s="49">
        <f t="shared" si="376"/>
        <v>-3.6498388252386382E-2</v>
      </c>
      <c r="M2626" s="27">
        <f t="array" ref="M2626:P2626">TRANSPOSE(MMULT($B$28:$E$31, TRANSPOSE(I2626:L2626)))</f>
        <v>-1.0575733206704383</v>
      </c>
      <c r="N2626" s="27">
        <v>-1.1045097875018477</v>
      </c>
      <c r="O2626" s="27">
        <v>0.64093531606420018</v>
      </c>
      <c r="P2626" s="27">
        <v>-0.71843694683891568</v>
      </c>
      <c r="Q2626" s="76">
        <f t="shared" si="366"/>
        <v>1.1410609220296526</v>
      </c>
      <c r="R2626" s="76">
        <f t="shared" si="367"/>
        <v>1.2974939933285936</v>
      </c>
      <c r="S2626" s="77">
        <f t="shared" si="368"/>
        <v>6.4786801628395081E-3</v>
      </c>
      <c r="T2626" s="76">
        <f t="shared" si="369"/>
        <v>0.71319679486659349</v>
      </c>
      <c r="U2626" s="43">
        <f t="shared" si="370"/>
        <v>0.97111567832310852</v>
      </c>
      <c r="V2626" s="43">
        <f t="shared" si="371"/>
        <v>0.96039525783019508</v>
      </c>
      <c r="W2626" s="43">
        <f t="shared" si="372"/>
        <v>1.0349329333609438</v>
      </c>
      <c r="X2626" s="43">
        <f t="shared" si="373"/>
        <v>0.98644093342544059</v>
      </c>
      <c r="Y2626" s="41">
        <f t="shared" si="365"/>
        <v>34.932933360943828</v>
      </c>
    </row>
    <row r="2627" spans="8:25" x14ac:dyDescent="0.25">
      <c r="H2627" s="3">
        <v>125</v>
      </c>
      <c r="I2627" s="48">
        <f t="shared" si="376"/>
        <v>0.82057708326717205</v>
      </c>
      <c r="J2627" s="48">
        <f t="shared" si="376"/>
        <v>1.2610474543545112</v>
      </c>
      <c r="K2627" s="48">
        <f t="shared" si="376"/>
        <v>1.3405076266754645</v>
      </c>
      <c r="L2627" s="49">
        <f t="shared" si="376"/>
        <v>0.44078766442779782</v>
      </c>
      <c r="M2627" s="27">
        <f t="array" ref="M2627:P2627">TRANSPOSE(MMULT($B$28:$E$31, TRANSPOSE(I2627:L2627)))</f>
        <v>0.82057708326717205</v>
      </c>
      <c r="N2627" s="27">
        <v>1.4248099446018523</v>
      </c>
      <c r="O2627" s="27">
        <v>1.6423017680834344</v>
      </c>
      <c r="P2627" s="27">
        <v>1.0705960002158794</v>
      </c>
      <c r="Q2627" s="76">
        <f t="shared" si="366"/>
        <v>1.2106049589226446</v>
      </c>
      <c r="R2627" s="76">
        <f t="shared" si="367"/>
        <v>1.421183843632988</v>
      </c>
      <c r="S2627" s="77">
        <f t="shared" si="368"/>
        <v>6.7603514966945904E-3</v>
      </c>
      <c r="T2627" s="76">
        <f t="shared" si="369"/>
        <v>0.7451523537606255</v>
      </c>
      <c r="U2627" s="43">
        <f t="shared" si="370"/>
        <v>1.030302092700123</v>
      </c>
      <c r="V2627" s="43">
        <f t="shared" si="371"/>
        <v>1.0519495511717158</v>
      </c>
      <c r="W2627" s="43">
        <f t="shared" si="372"/>
        <v>1.0799283541045672</v>
      </c>
      <c r="X2627" s="43">
        <f t="shared" si="373"/>
        <v>1.0306394934448486</v>
      </c>
      <c r="Y2627" s="41">
        <f t="shared" ref="Y2627:Y2690" si="377">$C$4 * (MAX(MAX(U2627:X2627) - $C$2, 0))</f>
        <v>79.928354104567219</v>
      </c>
    </row>
    <row r="2628" spans="8:25" x14ac:dyDescent="0.25">
      <c r="H2628" s="3">
        <v>126</v>
      </c>
      <c r="I2628" s="48">
        <f t="shared" si="376"/>
        <v>1.0555957321818612</v>
      </c>
      <c r="J2628" s="48">
        <f t="shared" si="376"/>
        <v>1.1647526915698678</v>
      </c>
      <c r="K2628" s="48">
        <f t="shared" si="376"/>
        <v>-1.5289539179292542</v>
      </c>
      <c r="L2628" s="49">
        <f t="shared" si="376"/>
        <v>0.61656680852584589</v>
      </c>
      <c r="M2628" s="27">
        <f t="array" ref="M2628:P2628">TRANSPOSE(MMULT($B$28:$E$31, TRANSPOSE(I2628:L2628)))</f>
        <v>1.0555957321818612</v>
      </c>
      <c r="N2628" s="27">
        <v>1.5499005181613241</v>
      </c>
      <c r="O2628" s="27">
        <v>-0.60046828874753821</v>
      </c>
      <c r="P2628" s="27">
        <v>1.3495772355958608</v>
      </c>
      <c r="Q2628" s="76">
        <f t="shared" ref="Q2628:Q2691" si="378">$B$7 * EXP(($F$11 - $F$7 - $C$7*$C$7/2)*$C$3 + M2628*$C$7*SQRT($C$3))</f>
        <v>1.2196004293332883</v>
      </c>
      <c r="R2628" s="76">
        <f t="shared" ref="R2628:R2691" si="379">$B$8 * EXP(($F$11 - $F$8 - $C$8*$C$8/2)*$C$3 + N2628*$C$8*SQRT($C$3))</f>
        <v>1.4275982369122351</v>
      </c>
      <c r="S2628" s="77">
        <f t="shared" ref="S2628:S2691" si="380">$B$9 * EXP(($F$11 - $F$9 - $C$9*$C$9/2)*$C$3 + O2628*$C$9*SQRT($C$3))</f>
        <v>6.1457277021671674E-3</v>
      </c>
      <c r="T2628" s="76">
        <f t="shared" ref="T2628:T2691" si="381">$B$10 * EXP(($F$11 - $F$10 - $C$10*$C$10/2)*$C$3 + P2628*$C$10*SQRT($C$3))</f>
        <v>0.75026294575825758</v>
      </c>
      <c r="U2628" s="43">
        <f t="shared" ref="U2628:U2691" si="382">Q2628/$B$7</f>
        <v>1.0379578121985431</v>
      </c>
      <c r="V2628" s="43">
        <f t="shared" ref="V2628:V2691" si="383">R2628/$B$8</f>
        <v>1.0566974366485826</v>
      </c>
      <c r="W2628" s="43">
        <f t="shared" ref="W2628:W2691" si="384">S2628/$B$9</f>
        <v>0.98174563932382863</v>
      </c>
      <c r="X2628" s="43">
        <f t="shared" ref="X2628:X2691" si="385">T2628/$B$10</f>
        <v>1.0377080854194434</v>
      </c>
      <c r="Y2628" s="41">
        <f t="shared" si="377"/>
        <v>56.697436648582624</v>
      </c>
    </row>
    <row r="2629" spans="8:25" x14ac:dyDescent="0.25">
      <c r="H2629" s="3">
        <v>127</v>
      </c>
      <c r="I2629" s="48">
        <f t="shared" si="376"/>
        <v>0.45139746815101317</v>
      </c>
      <c r="J2629" s="48">
        <f t="shared" si="376"/>
        <v>0.9140303679760694</v>
      </c>
      <c r="K2629" s="48">
        <f t="shared" si="376"/>
        <v>-0.51378795610656358</v>
      </c>
      <c r="L2629" s="49">
        <f t="shared" si="376"/>
        <v>1.3329946185862991</v>
      </c>
      <c r="M2629" s="27">
        <f t="array" ref="M2629:P2629">TRANSPOSE(MMULT($B$28:$E$31, TRANSPOSE(I2629:L2629)))</f>
        <v>0.45139746815101317</v>
      </c>
      <c r="N2629" s="27">
        <v>0.9200790953313065</v>
      </c>
      <c r="O2629" s="27">
        <v>-0.11638128954361465</v>
      </c>
      <c r="P2629" s="27">
        <v>1.5350841611074106</v>
      </c>
      <c r="Q2629" s="76">
        <f t="shared" si="378"/>
        <v>1.1966081858119459</v>
      </c>
      <c r="R2629" s="76">
        <f t="shared" si="379"/>
        <v>1.3955936864308407</v>
      </c>
      <c r="S2629" s="77">
        <f t="shared" si="380"/>
        <v>6.2734776832477938E-3</v>
      </c>
      <c r="T2629" s="76">
        <f t="shared" si="381"/>
        <v>0.75368059116080965</v>
      </c>
      <c r="U2629" s="43">
        <f t="shared" si="382"/>
        <v>1.0183899453718688</v>
      </c>
      <c r="V2629" s="43">
        <f t="shared" si="383"/>
        <v>1.0330079100154261</v>
      </c>
      <c r="W2629" s="43">
        <f t="shared" si="384"/>
        <v>1.002152984544376</v>
      </c>
      <c r="X2629" s="43">
        <f t="shared" si="385"/>
        <v>1.0424351191712444</v>
      </c>
      <c r="Y2629" s="41">
        <f t="shared" si="377"/>
        <v>42.43511917124443</v>
      </c>
    </row>
    <row r="2630" spans="8:25" x14ac:dyDescent="0.25">
      <c r="H2630" s="3">
        <v>128</v>
      </c>
      <c r="I2630" s="48">
        <f t="shared" si="376"/>
        <v>-9.7844091216245183E-2</v>
      </c>
      <c r="J2630" s="48">
        <f t="shared" si="376"/>
        <v>-0.56832392620311223</v>
      </c>
      <c r="K2630" s="48">
        <f t="shared" si="376"/>
        <v>0.74150251304221571</v>
      </c>
      <c r="L2630" s="49">
        <f t="shared" si="376"/>
        <v>0.14315201790560897</v>
      </c>
      <c r="M2630" s="27">
        <f t="array" ref="M2630:P2630">TRANSPOSE(MMULT($B$28:$E$31, TRANSPOSE(I2630:L2630)))</f>
        <v>-9.7844091216245183E-2</v>
      </c>
      <c r="N2630" s="27">
        <v>-0.42843675572019818</v>
      </c>
      <c r="O2630" s="27">
        <v>0.5233767951796866</v>
      </c>
      <c r="P2630" s="27">
        <v>-7.2858141555403558E-2</v>
      </c>
      <c r="Q2630" s="76">
        <f t="shared" si="378"/>
        <v>1.1760835980449544</v>
      </c>
      <c r="R2630" s="76">
        <f t="shared" si="379"/>
        <v>1.3294606527949182</v>
      </c>
      <c r="S2630" s="77">
        <f t="shared" si="380"/>
        <v>6.4463918675633789E-3</v>
      </c>
      <c r="T2630" s="76">
        <f t="shared" si="381"/>
        <v>0.72456688235566591</v>
      </c>
      <c r="U2630" s="43">
        <f t="shared" si="382"/>
        <v>1.0009222111020888</v>
      </c>
      <c r="V2630" s="43">
        <f t="shared" si="383"/>
        <v>0.98405673782007275</v>
      </c>
      <c r="W2630" s="43">
        <f t="shared" si="384"/>
        <v>1.0297750587161947</v>
      </c>
      <c r="X2630" s="43">
        <f t="shared" si="385"/>
        <v>1.0021671955126776</v>
      </c>
      <c r="Y2630" s="41">
        <f t="shared" si="377"/>
        <v>29.775058716194678</v>
      </c>
    </row>
    <row r="2631" spans="8:25" x14ac:dyDescent="0.25">
      <c r="H2631" s="3">
        <v>129</v>
      </c>
      <c r="I2631" s="48">
        <f t="shared" si="376"/>
        <v>0.99854270207609441</v>
      </c>
      <c r="J2631" s="48">
        <f t="shared" si="376"/>
        <v>4.6019280849627892E-2</v>
      </c>
      <c r="K2631" s="48">
        <f t="shared" si="376"/>
        <v>-0.26273027470226762</v>
      </c>
      <c r="L2631" s="49">
        <f t="shared" si="376"/>
        <v>0.31157579566112314</v>
      </c>
      <c r="M2631" s="27">
        <f t="array" ref="M2631:P2631">TRANSPOSE(MMULT($B$28:$E$31, TRANSPOSE(I2631:L2631)))</f>
        <v>0.99854270207609441</v>
      </c>
      <c r="N2631" s="27">
        <v>0.81303631325955161</v>
      </c>
      <c r="O2631" s="27">
        <v>0.34618310860536317</v>
      </c>
      <c r="P2631" s="27">
        <v>0.80649797936130296</v>
      </c>
      <c r="Q2631" s="76">
        <f t="shared" si="378"/>
        <v>1.2174105678494951</v>
      </c>
      <c r="R2631" s="76">
        <f t="shared" si="379"/>
        <v>1.3902260589470539</v>
      </c>
      <c r="S2631" s="77">
        <f t="shared" si="380"/>
        <v>6.3980281557431675E-3</v>
      </c>
      <c r="T2631" s="76">
        <f t="shared" si="381"/>
        <v>0.74034648356676303</v>
      </c>
      <c r="U2631" s="43">
        <f t="shared" si="382"/>
        <v>1.0360941002974426</v>
      </c>
      <c r="V2631" s="43">
        <f t="shared" si="383"/>
        <v>1.029034832677316</v>
      </c>
      <c r="W2631" s="43">
        <f t="shared" si="384"/>
        <v>1.0220492261570555</v>
      </c>
      <c r="X2631" s="43">
        <f t="shared" si="385"/>
        <v>1.0239923700785105</v>
      </c>
      <c r="Y2631" s="41">
        <f t="shared" si="377"/>
        <v>36.094100297442644</v>
      </c>
    </row>
    <row r="2632" spans="8:25" x14ac:dyDescent="0.25">
      <c r="H2632" s="3">
        <v>130</v>
      </c>
      <c r="I2632" s="48">
        <f t="shared" si="376"/>
        <v>1.5380141001831642</v>
      </c>
      <c r="J2632" s="48">
        <f t="shared" si="376"/>
        <v>-1.2379482689773988</v>
      </c>
      <c r="K2632" s="48">
        <f t="shared" si="376"/>
        <v>1.1649240845568343</v>
      </c>
      <c r="L2632" s="49">
        <f t="shared" si="376"/>
        <v>0.63688926687805381</v>
      </c>
      <c r="M2632" s="27">
        <f t="array" ref="M2632:P2632">TRANSPOSE(MMULT($B$28:$E$31, TRANSPOSE(I2632:L2632)))</f>
        <v>1.5380141001831642</v>
      </c>
      <c r="N2632" s="27">
        <v>0.44265775764005855</v>
      </c>
      <c r="O2632" s="27">
        <v>1.7510016306463301</v>
      </c>
      <c r="P2632" s="27">
        <v>1.0581481956931471</v>
      </c>
      <c r="Q2632" s="76">
        <f t="shared" si="378"/>
        <v>1.2382752286914878</v>
      </c>
      <c r="R2632" s="76">
        <f t="shared" si="379"/>
        <v>1.371812335514295</v>
      </c>
      <c r="S2632" s="77">
        <f t="shared" si="380"/>
        <v>6.7916548420841475E-3</v>
      </c>
      <c r="T2632" s="76">
        <f t="shared" si="381"/>
        <v>0.7449251383938974</v>
      </c>
      <c r="U2632" s="43">
        <f t="shared" si="382"/>
        <v>1.0538512584608406</v>
      </c>
      <c r="V2632" s="43">
        <f t="shared" si="383"/>
        <v>1.0154051336153183</v>
      </c>
      <c r="W2632" s="43">
        <f t="shared" si="384"/>
        <v>1.0849288885118447</v>
      </c>
      <c r="X2632" s="43">
        <f t="shared" si="385"/>
        <v>1.0303252259943256</v>
      </c>
      <c r="Y2632" s="41">
        <f t="shared" si="377"/>
        <v>84.928888511844661</v>
      </c>
    </row>
    <row r="2633" spans="8:25" x14ac:dyDescent="0.25">
      <c r="H2633" s="3">
        <v>131</v>
      </c>
      <c r="I2633" s="48">
        <f t="shared" si="376"/>
        <v>-0.69372262519764971</v>
      </c>
      <c r="J2633" s="48">
        <f t="shared" si="376"/>
        <v>0.39265496372693748</v>
      </c>
      <c r="K2633" s="48">
        <f t="shared" si="376"/>
        <v>-1.2754748803219953</v>
      </c>
      <c r="L2633" s="49">
        <f t="shared" si="376"/>
        <v>0.76944958764324356</v>
      </c>
      <c r="M2633" s="27">
        <f t="array" ref="M2633:P2633">TRANSPOSE(MMULT($B$28:$E$31, TRANSPOSE(I2633:L2633)))</f>
        <v>-0.69372262519764971</v>
      </c>
      <c r="N2633" s="27">
        <v>-0.30217551014844968</v>
      </c>
      <c r="O2633" s="27">
        <v>-1.4188669054522085</v>
      </c>
      <c r="P2633" s="27">
        <v>0.34929994941103498</v>
      </c>
      <c r="Q2633" s="76">
        <f t="shared" si="378"/>
        <v>1.1542141928318315</v>
      </c>
      <c r="R2633" s="76">
        <f t="shared" si="379"/>
        <v>1.335517344311008</v>
      </c>
      <c r="S2633" s="77">
        <f t="shared" si="380"/>
        <v>5.9356421338901252E-3</v>
      </c>
      <c r="T2633" s="76">
        <f t="shared" si="381"/>
        <v>0.73209987500618967</v>
      </c>
      <c r="U2633" s="43">
        <f t="shared" si="382"/>
        <v>0.98230995134623955</v>
      </c>
      <c r="V2633" s="43">
        <f t="shared" si="383"/>
        <v>0.98853985515248555</v>
      </c>
      <c r="W2633" s="43">
        <f t="shared" si="384"/>
        <v>0.94818564439139386</v>
      </c>
      <c r="X2633" s="43">
        <f t="shared" si="385"/>
        <v>1.0125862724843564</v>
      </c>
      <c r="Y2633" s="41">
        <f t="shared" si="377"/>
        <v>12.586272484356398</v>
      </c>
    </row>
    <row r="2634" spans="8:25" x14ac:dyDescent="0.25">
      <c r="H2634" s="3">
        <v>132</v>
      </c>
      <c r="I2634" s="48">
        <f t="shared" si="376"/>
        <v>-1.1524764442146731</v>
      </c>
      <c r="J2634" s="48">
        <f t="shared" si="376"/>
        <v>0.7216959835719754</v>
      </c>
      <c r="K2634" s="48">
        <f t="shared" si="376"/>
        <v>0.51260494279291935</v>
      </c>
      <c r="L2634" s="49">
        <f t="shared" si="376"/>
        <v>-1.1726165686417223</v>
      </c>
      <c r="M2634" s="27">
        <f t="array" ref="M2634:P2634">TRANSPOSE(MMULT($B$28:$E$31, TRANSPOSE(I2634:L2634)))</f>
        <v>-1.1524764442146731</v>
      </c>
      <c r="N2634" s="27">
        <v>-0.45908359503829488</v>
      </c>
      <c r="O2634" s="27">
        <v>-0.18052162667862848</v>
      </c>
      <c r="P2634" s="27">
        <v>-1.4172722880262825</v>
      </c>
      <c r="Q2634" s="76">
        <f t="shared" si="378"/>
        <v>1.1376548729321205</v>
      </c>
      <c r="R2634" s="76">
        <f t="shared" si="379"/>
        <v>1.3279946860218736</v>
      </c>
      <c r="S2634" s="77">
        <f t="shared" si="380"/>
        <v>6.2563996944387827E-3</v>
      </c>
      <c r="T2634" s="76">
        <f t="shared" si="381"/>
        <v>0.70108976113268218</v>
      </c>
      <c r="U2634" s="43">
        <f t="shared" si="382"/>
        <v>0.9682169131337196</v>
      </c>
      <c r="V2634" s="43">
        <f t="shared" si="383"/>
        <v>0.98297164028266004</v>
      </c>
      <c r="W2634" s="43">
        <f t="shared" si="384"/>
        <v>0.99942487131609947</v>
      </c>
      <c r="X2634" s="43">
        <f t="shared" si="385"/>
        <v>0.96969538192625482</v>
      </c>
      <c r="Y2634" s="41">
        <f t="shared" si="377"/>
        <v>0</v>
      </c>
    </row>
    <row r="2635" spans="8:25" x14ac:dyDescent="0.25">
      <c r="H2635" s="3">
        <v>133</v>
      </c>
      <c r="I2635" s="48">
        <f t="shared" si="376"/>
        <v>-0.15314737100584647</v>
      </c>
      <c r="J2635" s="48">
        <f t="shared" si="376"/>
        <v>0.76098490447172329</v>
      </c>
      <c r="K2635" s="48">
        <f t="shared" si="376"/>
        <v>-2.3209636910582948E-2</v>
      </c>
      <c r="L2635" s="49">
        <f t="shared" si="376"/>
        <v>0.2126545675186895</v>
      </c>
      <c r="M2635" s="27">
        <f t="array" ref="M2635:P2635">TRANSPOSE(MMULT($B$28:$E$31, TRANSPOSE(I2635:L2635)))</f>
        <v>-0.15314737100584647</v>
      </c>
      <c r="N2635" s="27">
        <v>0.35040725075896817</v>
      </c>
      <c r="O2635" s="27">
        <v>-5.9745920160437255E-2</v>
      </c>
      <c r="P2635" s="27">
        <v>0.26057938591858321</v>
      </c>
      <c r="Q2635" s="76">
        <f t="shared" si="378"/>
        <v>1.1740365812400628</v>
      </c>
      <c r="R2635" s="76">
        <f t="shared" si="379"/>
        <v>1.3672640783184651</v>
      </c>
      <c r="S2635" s="77">
        <f t="shared" si="380"/>
        <v>6.2885961519008049E-3</v>
      </c>
      <c r="T2635" s="76">
        <f t="shared" si="381"/>
        <v>0.73051027157647674</v>
      </c>
      <c r="U2635" s="43">
        <f t="shared" si="382"/>
        <v>0.99918006914047897</v>
      </c>
      <c r="V2635" s="43">
        <f t="shared" si="383"/>
        <v>1.0120385479781384</v>
      </c>
      <c r="W2635" s="43">
        <f t="shared" si="384"/>
        <v>1.0045680753835151</v>
      </c>
      <c r="X2635" s="43">
        <f t="shared" si="385"/>
        <v>1.0103876508664962</v>
      </c>
      <c r="Y2635" s="41">
        <f t="shared" si="377"/>
        <v>12.038547978138414</v>
      </c>
    </row>
    <row r="2636" spans="8:25" x14ac:dyDescent="0.25">
      <c r="H2636" s="3">
        <v>134</v>
      </c>
      <c r="I2636" s="48">
        <f t="shared" si="376"/>
        <v>-2.5791733443240901</v>
      </c>
      <c r="J2636" s="48">
        <f t="shared" si="376"/>
        <v>-1.8669260565982659</v>
      </c>
      <c r="K2636" s="48">
        <f t="shared" si="376"/>
        <v>-0.59765364583035552</v>
      </c>
      <c r="L2636" s="49">
        <f t="shared" si="376"/>
        <v>-0.70593860610486092</v>
      </c>
      <c r="M2636" s="27">
        <f t="array" ref="M2636:P2636">TRANSPOSE(MMULT($B$28:$E$31, TRANSPOSE(I2636:L2636)))</f>
        <v>-2.5791733443240901</v>
      </c>
      <c r="N2636" s="27">
        <v>-3.1813543362555015</v>
      </c>
      <c r="O2636" s="27">
        <v>-2.0519915501854658</v>
      </c>
      <c r="P2636" s="27">
        <v>-2.3823380067423616</v>
      </c>
      <c r="Q2636" s="76">
        <f t="shared" si="378"/>
        <v>1.0876594155509096</v>
      </c>
      <c r="R2636" s="76">
        <f t="shared" si="379"/>
        <v>1.204022823223744</v>
      </c>
      <c r="S2636" s="77">
        <f t="shared" si="380"/>
        <v>5.7780567239738342E-3</v>
      </c>
      <c r="T2636" s="76">
        <f t="shared" si="381"/>
        <v>0.6847075521912831</v>
      </c>
      <c r="U2636" s="43">
        <f t="shared" si="382"/>
        <v>0.92566758770290181</v>
      </c>
      <c r="V2636" s="43">
        <f t="shared" si="383"/>
        <v>0.89120860342246044</v>
      </c>
      <c r="W2636" s="43">
        <f t="shared" si="384"/>
        <v>0.92301225622585215</v>
      </c>
      <c r="X2636" s="43">
        <f t="shared" si="385"/>
        <v>0.94703672502252156</v>
      </c>
      <c r="Y2636" s="41">
        <f t="shared" si="377"/>
        <v>0</v>
      </c>
    </row>
    <row r="2637" spans="8:25" x14ac:dyDescent="0.25">
      <c r="H2637" s="3">
        <v>135</v>
      </c>
      <c r="I2637" s="48">
        <f t="shared" si="376"/>
        <v>5.7953065980091258E-3</v>
      </c>
      <c r="J2637" s="48">
        <f t="shared" si="376"/>
        <v>-1.2725303457862718</v>
      </c>
      <c r="K2637" s="48">
        <f t="shared" si="376"/>
        <v>1.8188684066550809</v>
      </c>
      <c r="L2637" s="49">
        <f t="shared" si="376"/>
        <v>-0.51416488685372541</v>
      </c>
      <c r="M2637" s="27">
        <f t="array" ref="M2637:P2637">TRANSPOSE(MMULT($B$28:$E$31, TRANSPOSE(I2637:L2637)))</f>
        <v>5.7953065980091258E-3</v>
      </c>
      <c r="N2637" s="27">
        <v>-0.78262054948549797</v>
      </c>
      <c r="O2637" s="27">
        <v>1.4289944525252449</v>
      </c>
      <c r="P2637" s="27">
        <v>-0.71896026313658035</v>
      </c>
      <c r="Q2637" s="76">
        <f t="shared" si="378"/>
        <v>1.1799293629204561</v>
      </c>
      <c r="R2637" s="76">
        <f t="shared" si="379"/>
        <v>1.3126168225719808</v>
      </c>
      <c r="S2637" s="77">
        <f t="shared" si="380"/>
        <v>6.6993420785527924E-3</v>
      </c>
      <c r="T2637" s="76">
        <f t="shared" si="381"/>
        <v>0.71318765085131064</v>
      </c>
      <c r="U2637" s="43">
        <f t="shared" si="382"/>
        <v>1.0041952024854945</v>
      </c>
      <c r="V2637" s="43">
        <f t="shared" si="383"/>
        <v>0.97158906185934923</v>
      </c>
      <c r="W2637" s="43">
        <f t="shared" si="384"/>
        <v>1.0701824406633853</v>
      </c>
      <c r="X2637" s="43">
        <f t="shared" si="385"/>
        <v>0.98642828610139788</v>
      </c>
      <c r="Y2637" s="41">
        <f t="shared" si="377"/>
        <v>70.182440663385307</v>
      </c>
    </row>
    <row r="2638" spans="8:25" x14ac:dyDescent="0.25">
      <c r="H2638" s="3">
        <v>136</v>
      </c>
      <c r="I2638" s="48">
        <f t="shared" si="376"/>
        <v>0.12110639504237806</v>
      </c>
      <c r="J2638" s="48">
        <f t="shared" si="376"/>
        <v>3.0782254627342129</v>
      </c>
      <c r="K2638" s="48">
        <f t="shared" si="376"/>
        <v>0.64607948241903534</v>
      </c>
      <c r="L2638" s="49">
        <f t="shared" si="376"/>
        <v>-0.49314759653006363</v>
      </c>
      <c r="M2638" s="27">
        <f t="array" ref="M2638:P2638">TRANSPOSE(MMULT($B$28:$E$31, TRANSPOSE(I2638:L2638)))</f>
        <v>0.12110639504237806</v>
      </c>
      <c r="N2638" s="27">
        <v>1.999313202750395</v>
      </c>
      <c r="O2638" s="27">
        <v>0.7848002861208091</v>
      </c>
      <c r="P2638" s="27">
        <v>0.35136077421603423</v>
      </c>
      <c r="Q2638" s="76">
        <f t="shared" si="378"/>
        <v>1.1842230126926976</v>
      </c>
      <c r="R2638" s="76">
        <f t="shared" si="379"/>
        <v>1.4508829966217793</v>
      </c>
      <c r="S2638" s="77">
        <f t="shared" si="380"/>
        <v>6.5184138530604493E-3</v>
      </c>
      <c r="T2638" s="76">
        <f t="shared" si="381"/>
        <v>0.73213683981412481</v>
      </c>
      <c r="U2638" s="43">
        <f t="shared" si="382"/>
        <v>1.0078493725044235</v>
      </c>
      <c r="V2638" s="43">
        <f t="shared" si="383"/>
        <v>1.0739326399865132</v>
      </c>
      <c r="W2638" s="43">
        <f t="shared" si="384"/>
        <v>1.0412801682205191</v>
      </c>
      <c r="X2638" s="43">
        <f t="shared" si="385"/>
        <v>1.0126373994662861</v>
      </c>
      <c r="Y2638" s="41">
        <f t="shared" si="377"/>
        <v>73.932639986513223</v>
      </c>
    </row>
    <row r="2639" spans="8:25" x14ac:dyDescent="0.25">
      <c r="H2639" s="3">
        <v>137</v>
      </c>
      <c r="I2639" s="48">
        <f t="shared" si="376"/>
        <v>-1.4920728804797634</v>
      </c>
      <c r="J2639" s="48">
        <f t="shared" si="376"/>
        <v>0.54068528802713089</v>
      </c>
      <c r="K2639" s="48">
        <f t="shared" si="376"/>
        <v>0.99174706441036908</v>
      </c>
      <c r="L2639" s="49">
        <f t="shared" si="376"/>
        <v>0.7024181829664552</v>
      </c>
      <c r="M2639" s="27">
        <f t="array" ref="M2639:P2639">TRANSPOSE(MMULT($B$28:$E$31, TRANSPOSE(I2639:L2639)))</f>
        <v>-1.4920728804797634</v>
      </c>
      <c r="N2639" s="27">
        <v>-0.83788069545981281</v>
      </c>
      <c r="O2639" s="27">
        <v>1.3683600170765531E-2</v>
      </c>
      <c r="P2639" s="27">
        <v>-0.12869421529441716</v>
      </c>
      <c r="Q2639" s="76">
        <f t="shared" si="378"/>
        <v>1.1255499119628303</v>
      </c>
      <c r="R2639" s="76">
        <f t="shared" si="379"/>
        <v>1.3100081439395816</v>
      </c>
      <c r="S2639" s="77">
        <f t="shared" si="380"/>
        <v>6.3082519719008783E-3</v>
      </c>
      <c r="T2639" s="76">
        <f t="shared" si="381"/>
        <v>0.72357636425463123</v>
      </c>
      <c r="U2639" s="43">
        <f t="shared" si="382"/>
        <v>0.95791481869177042</v>
      </c>
      <c r="V2639" s="43">
        <f t="shared" si="383"/>
        <v>0.96965813763107456</v>
      </c>
      <c r="W2639" s="43">
        <f t="shared" si="384"/>
        <v>1.0077079827317696</v>
      </c>
      <c r="X2639" s="43">
        <f t="shared" si="385"/>
        <v>1.0007971843079271</v>
      </c>
      <c r="Y2639" s="41">
        <f t="shared" si="377"/>
        <v>7.707982731769647</v>
      </c>
    </row>
    <row r="2640" spans="8:25" x14ac:dyDescent="0.25">
      <c r="H2640" s="3">
        <v>138</v>
      </c>
      <c r="I2640" s="48">
        <f t="shared" si="376"/>
        <v>0.22881434922430693</v>
      </c>
      <c r="J2640" s="48">
        <f t="shared" si="376"/>
        <v>0.5434589607847794</v>
      </c>
      <c r="K2640" s="48">
        <f t="shared" si="376"/>
        <v>1.6909679787114631</v>
      </c>
      <c r="L2640" s="49">
        <f t="shared" si="376"/>
        <v>-9.8570379743525297E-2</v>
      </c>
      <c r="M2640" s="27">
        <f t="array" ref="M2640:P2640">TRANSPOSE(MMULT($B$28:$E$31, TRANSPOSE(I2640:L2640)))</f>
        <v>0.22881434922430693</v>
      </c>
      <c r="N2640" s="27">
        <v>0.51596075007189113</v>
      </c>
      <c r="O2640" s="27">
        <v>1.5567871961044091</v>
      </c>
      <c r="P2640" s="27">
        <v>0.14809041636847192</v>
      </c>
      <c r="Q2640" s="76">
        <f t="shared" si="378"/>
        <v>1.1882476687564392</v>
      </c>
      <c r="R2640" s="76">
        <f t="shared" si="379"/>
        <v>1.375437202428301</v>
      </c>
      <c r="S2640" s="77">
        <f t="shared" si="380"/>
        <v>6.7358264761823205E-3</v>
      </c>
      <c r="T2640" s="76">
        <f t="shared" si="381"/>
        <v>0.72849977177885772</v>
      </c>
      <c r="U2640" s="43">
        <f t="shared" si="382"/>
        <v>1.0112746117076077</v>
      </c>
      <c r="V2640" s="43">
        <f t="shared" si="383"/>
        <v>1.0180882327374545</v>
      </c>
      <c r="W2640" s="43">
        <f t="shared" si="384"/>
        <v>1.0760106191984538</v>
      </c>
      <c r="X2640" s="43">
        <f t="shared" si="385"/>
        <v>1.0076068765959305</v>
      </c>
      <c r="Y2640" s="41">
        <f t="shared" si="377"/>
        <v>76.010619198453753</v>
      </c>
    </row>
    <row r="2641" spans="8:25" x14ac:dyDescent="0.25">
      <c r="H2641" s="3">
        <v>139</v>
      </c>
      <c r="I2641" s="48">
        <f t="shared" si="376"/>
        <v>-0.3429838883575147</v>
      </c>
      <c r="J2641" s="48">
        <f t="shared" si="376"/>
        <v>0.79671831247805969</v>
      </c>
      <c r="K2641" s="48">
        <f t="shared" si="376"/>
        <v>0.19604828228980367</v>
      </c>
      <c r="L2641" s="49">
        <f t="shared" si="376"/>
        <v>0.92856770410648637</v>
      </c>
      <c r="M2641" s="27">
        <f t="array" ref="M2641:P2641">TRANSPOSE(MMULT($B$28:$E$31, TRANSPOSE(I2641:L2641)))</f>
        <v>-0.3429838883575147</v>
      </c>
      <c r="N2641" s="27">
        <v>0.22335430076643004</v>
      </c>
      <c r="O2641" s="27">
        <v>1.686618180853719E-2</v>
      </c>
      <c r="P2641" s="27">
        <v>0.74315460714404757</v>
      </c>
      <c r="Q2641" s="76">
        <f t="shared" si="378"/>
        <v>1.1670369674209533</v>
      </c>
      <c r="R2641" s="76">
        <f t="shared" si="379"/>
        <v>1.3610246208982344</v>
      </c>
      <c r="S2641" s="77">
        <f t="shared" si="380"/>
        <v>6.3091052820017385E-3</v>
      </c>
      <c r="T2641" s="76">
        <f t="shared" si="381"/>
        <v>0.73919842159259652</v>
      </c>
      <c r="U2641" s="43">
        <f t="shared" si="382"/>
        <v>0.993222950996556</v>
      </c>
      <c r="V2641" s="43">
        <f t="shared" si="383"/>
        <v>1.0074201487033563</v>
      </c>
      <c r="W2641" s="43">
        <f t="shared" si="384"/>
        <v>1.007844294249479</v>
      </c>
      <c r="X2641" s="43">
        <f t="shared" si="385"/>
        <v>1.022404455868045</v>
      </c>
      <c r="Y2641" s="41">
        <f t="shared" si="377"/>
        <v>22.404455868044959</v>
      </c>
    </row>
    <row r="2642" spans="8:25" x14ac:dyDescent="0.25">
      <c r="H2642" s="3">
        <v>140</v>
      </c>
      <c r="I2642" s="48">
        <f t="shared" si="376"/>
        <v>-0.15807423701216033</v>
      </c>
      <c r="J2642" s="48">
        <f t="shared" si="376"/>
        <v>-1.748228969923505</v>
      </c>
      <c r="K2642" s="48">
        <f t="shared" si="376"/>
        <v>-1.386376318943819</v>
      </c>
      <c r="L2642" s="49">
        <f t="shared" si="376"/>
        <v>0.28382289464599653</v>
      </c>
      <c r="M2642" s="27">
        <f t="array" ref="M2642:P2642">TRANSPOSE(MMULT($B$28:$E$31, TRANSPOSE(I2642:L2642)))</f>
        <v>-0.15807423701216033</v>
      </c>
      <c r="N2642" s="27">
        <v>-1.205637400213595</v>
      </c>
      <c r="O2642" s="27">
        <v>-1.3374366302951277</v>
      </c>
      <c r="P2642" s="27">
        <v>-0.23389671241556415</v>
      </c>
      <c r="Q2642" s="76">
        <f t="shared" si="378"/>
        <v>1.1738543892691347</v>
      </c>
      <c r="R2642" s="76">
        <f t="shared" si="379"/>
        <v>1.2927789324257863</v>
      </c>
      <c r="S2642" s="77">
        <f t="shared" si="380"/>
        <v>5.9562197119744894E-3</v>
      </c>
      <c r="T2642" s="76">
        <f t="shared" si="381"/>
        <v>0.72171377567141304</v>
      </c>
      <c r="U2642" s="43">
        <f t="shared" si="382"/>
        <v>0.99902501214394435</v>
      </c>
      <c r="V2642" s="43">
        <f t="shared" si="383"/>
        <v>0.95690520534847257</v>
      </c>
      <c r="W2642" s="43">
        <f t="shared" si="384"/>
        <v>0.95147279744001423</v>
      </c>
      <c r="X2642" s="43">
        <f t="shared" si="385"/>
        <v>0.99822098986364183</v>
      </c>
      <c r="Y2642" s="41">
        <f t="shared" si="377"/>
        <v>0</v>
      </c>
    </row>
    <row r="2643" spans="8:25" x14ac:dyDescent="0.25">
      <c r="H2643" s="3">
        <v>141</v>
      </c>
      <c r="I2643" s="48">
        <f t="shared" ref="I2643:L2662" si="386">-I143</f>
        <v>0.44381317633614559</v>
      </c>
      <c r="J2643" s="48">
        <f t="shared" si="386"/>
        <v>0.49178649747371095</v>
      </c>
      <c r="K2643" s="48">
        <f t="shared" si="386"/>
        <v>0.56597693947615557</v>
      </c>
      <c r="L2643" s="49">
        <f t="shared" si="386"/>
        <v>0.66525991105244564</v>
      </c>
      <c r="M2643" s="27">
        <f t="array" ref="M2643:P2643">TRANSPOSE(MMULT($B$28:$E$31, TRANSPOSE(I2643:L2643)))</f>
        <v>0.44381317633614559</v>
      </c>
      <c r="N2643" s="27">
        <v>0.65292435287154671</v>
      </c>
      <c r="O2643" s="27">
        <v>0.74560788052933336</v>
      </c>
      <c r="P2643" s="27">
        <v>0.88365335178154525</v>
      </c>
      <c r="Q2643" s="76">
        <f t="shared" si="378"/>
        <v>1.1963223440492645</v>
      </c>
      <c r="R2643" s="76">
        <f t="shared" si="379"/>
        <v>1.3822358035989892</v>
      </c>
      <c r="S2643" s="77">
        <f t="shared" si="380"/>
        <v>6.50756531706789E-3</v>
      </c>
      <c r="T2643" s="76">
        <f t="shared" si="381"/>
        <v>0.74174728898768671</v>
      </c>
      <c r="U2643" s="43">
        <f t="shared" si="382"/>
        <v>1.018146675786608</v>
      </c>
      <c r="V2643" s="43">
        <f t="shared" si="383"/>
        <v>1.0231205059948107</v>
      </c>
      <c r="W2643" s="43">
        <f t="shared" si="384"/>
        <v>1.0395471752504617</v>
      </c>
      <c r="X2643" s="43">
        <f t="shared" si="385"/>
        <v>1.0259298602872569</v>
      </c>
      <c r="Y2643" s="41">
        <f t="shared" si="377"/>
        <v>39.547175250461699</v>
      </c>
    </row>
    <row r="2644" spans="8:25" x14ac:dyDescent="0.25">
      <c r="H2644" s="3">
        <v>142</v>
      </c>
      <c r="I2644" s="48">
        <f t="shared" si="386"/>
        <v>-0.73792107374025773</v>
      </c>
      <c r="J2644" s="48">
        <f t="shared" si="386"/>
        <v>1.3053616584212029</v>
      </c>
      <c r="K2644" s="48">
        <f t="shared" si="386"/>
        <v>0.10481735229249137</v>
      </c>
      <c r="L2644" s="49">
        <f t="shared" si="386"/>
        <v>-0.48546939438332409</v>
      </c>
      <c r="M2644" s="27">
        <f t="array" ref="M2644:P2644">TRANSPOSE(MMULT($B$28:$E$31, TRANSPOSE(I2644:L2644)))</f>
        <v>-0.73792107374025773</v>
      </c>
      <c r="N2644" s="27">
        <v>0.22768798300333082</v>
      </c>
      <c r="O2644" s="27">
        <v>-0.24975726887749344</v>
      </c>
      <c r="P2644" s="27">
        <v>-0.50058498578999544</v>
      </c>
      <c r="Q2644" s="76">
        <f t="shared" si="378"/>
        <v>1.1526083549428454</v>
      </c>
      <c r="R2644" s="76">
        <f t="shared" si="379"/>
        <v>1.3612369743987589</v>
      </c>
      <c r="S2644" s="77">
        <f t="shared" si="380"/>
        <v>6.2380172044221244E-3</v>
      </c>
      <c r="T2644" s="76">
        <f t="shared" si="381"/>
        <v>0.71701356892841805</v>
      </c>
      <c r="U2644" s="43">
        <f t="shared" si="382"/>
        <v>0.98094328080242155</v>
      </c>
      <c r="V2644" s="43">
        <f t="shared" si="383"/>
        <v>1.0075773311611835</v>
      </c>
      <c r="W2644" s="43">
        <f t="shared" si="384"/>
        <v>0.99648837131343837</v>
      </c>
      <c r="X2644" s="43">
        <f t="shared" si="385"/>
        <v>0.99172001234912599</v>
      </c>
      <c r="Y2644" s="41">
        <f t="shared" si="377"/>
        <v>7.5773311611835314</v>
      </c>
    </row>
    <row r="2645" spans="8:25" x14ac:dyDescent="0.25">
      <c r="H2645" s="3">
        <v>143</v>
      </c>
      <c r="I2645" s="48">
        <f t="shared" si="386"/>
        <v>-0.68372619692558367</v>
      </c>
      <c r="J2645" s="48">
        <f t="shared" si="386"/>
        <v>2.7453942663606196E-2</v>
      </c>
      <c r="K2645" s="48">
        <f t="shared" si="386"/>
        <v>-1.1572255357611703</v>
      </c>
      <c r="L2645" s="49">
        <f t="shared" si="386"/>
        <v>0.90927916169687817</v>
      </c>
      <c r="M2645" s="27">
        <f t="array" ref="M2645:P2645">TRANSPOSE(MMULT($B$28:$E$31, TRANSPOSE(I2645:L2645)))</f>
        <v>-0.68372619692558367</v>
      </c>
      <c r="N2645" s="27">
        <v>-0.52023071774101259</v>
      </c>
      <c r="O2645" s="27">
        <v>-1.3374014370058611</v>
      </c>
      <c r="P2645" s="27">
        <v>0.38456874197936014</v>
      </c>
      <c r="Q2645" s="76">
        <f t="shared" si="378"/>
        <v>1.1545776976711524</v>
      </c>
      <c r="R2645" s="76">
        <f t="shared" si="379"/>
        <v>1.3250745912535788</v>
      </c>
      <c r="S2645" s="77">
        <f t="shared" si="380"/>
        <v>5.9562286207870902E-3</v>
      </c>
      <c r="T2645" s="76">
        <f t="shared" si="381"/>
        <v>0.73273274522023069</v>
      </c>
      <c r="U2645" s="43">
        <f t="shared" si="382"/>
        <v>0.98261931716693818</v>
      </c>
      <c r="V2645" s="43">
        <f t="shared" si="383"/>
        <v>0.98081020818177567</v>
      </c>
      <c r="W2645" s="43">
        <f t="shared" si="384"/>
        <v>0.95147422057301756</v>
      </c>
      <c r="X2645" s="43">
        <f t="shared" si="385"/>
        <v>1.0134616116462389</v>
      </c>
      <c r="Y2645" s="41">
        <f t="shared" si="377"/>
        <v>13.461611646238936</v>
      </c>
    </row>
    <row r="2646" spans="8:25" x14ac:dyDescent="0.25">
      <c r="H2646" s="3">
        <v>144</v>
      </c>
      <c r="I2646" s="48">
        <f t="shared" si="386"/>
        <v>1.3992445743115349</v>
      </c>
      <c r="J2646" s="48">
        <f t="shared" si="386"/>
        <v>-0.43279654382112903</v>
      </c>
      <c r="K2646" s="48">
        <f t="shared" si="386"/>
        <v>-1.8581821834671313</v>
      </c>
      <c r="L2646" s="49">
        <f t="shared" si="386"/>
        <v>2.3846091602671433</v>
      </c>
      <c r="M2646" s="27">
        <f t="array" ref="M2646:P2646">TRANSPOSE(MMULT($B$28:$E$31, TRANSPOSE(I2646:L2646)))</f>
        <v>1.3992445743115349</v>
      </c>
      <c r="N2646" s="27">
        <v>0.83168302151677542</v>
      </c>
      <c r="O2646" s="27">
        <v>-0.77463913470848333</v>
      </c>
      <c r="P2646" s="27">
        <v>2.6119260896113405</v>
      </c>
      <c r="Q2646" s="76">
        <f t="shared" si="378"/>
        <v>1.2328742435018631</v>
      </c>
      <c r="R2646" s="76">
        <f t="shared" si="379"/>
        <v>1.3911596052785673</v>
      </c>
      <c r="S2646" s="77">
        <f t="shared" si="380"/>
        <v>6.1004033801533011E-3</v>
      </c>
      <c r="T2646" s="76">
        <f t="shared" si="381"/>
        <v>0.77382928430927833</v>
      </c>
      <c r="U2646" s="43">
        <f t="shared" si="382"/>
        <v>1.0492546753207346</v>
      </c>
      <c r="V2646" s="43">
        <f t="shared" si="383"/>
        <v>1.0297258366236619</v>
      </c>
      <c r="W2646" s="43">
        <f t="shared" si="384"/>
        <v>0.97450533229285963</v>
      </c>
      <c r="X2646" s="43">
        <f t="shared" si="385"/>
        <v>1.0703032977998317</v>
      </c>
      <c r="Y2646" s="41">
        <f t="shared" si="377"/>
        <v>70.303297799831682</v>
      </c>
    </row>
    <row r="2647" spans="8:25" x14ac:dyDescent="0.25">
      <c r="H2647" s="3">
        <v>145</v>
      </c>
      <c r="I2647" s="48">
        <f t="shared" si="386"/>
        <v>-0.38876626774155704</v>
      </c>
      <c r="J2647" s="48">
        <f t="shared" si="386"/>
        <v>-0.57777107113473947</v>
      </c>
      <c r="K2647" s="48">
        <f t="shared" si="386"/>
        <v>-0.27468499581640787</v>
      </c>
      <c r="L2647" s="49">
        <f t="shared" si="386"/>
        <v>0.17735756858876386</v>
      </c>
      <c r="M2647" s="27">
        <f t="array" ref="M2647:P2647">TRANSPOSE(MMULT($B$28:$E$31, TRANSPOSE(I2647:L2647)))</f>
        <v>-0.38876626774155704</v>
      </c>
      <c r="N2647" s="27">
        <v>-0.662862371207245</v>
      </c>
      <c r="O2647" s="27">
        <v>-0.47936352666569343</v>
      </c>
      <c r="P2647" s="27">
        <v>-0.19393879741563108</v>
      </c>
      <c r="Q2647" s="76">
        <f t="shared" si="378"/>
        <v>1.1653551439593186</v>
      </c>
      <c r="R2647" s="76">
        <f t="shared" si="379"/>
        <v>1.3182881166769576</v>
      </c>
      <c r="S2647" s="77">
        <f t="shared" si="380"/>
        <v>6.1774410134844294E-3</v>
      </c>
      <c r="T2647" s="76">
        <f t="shared" si="381"/>
        <v>0.72242065697608349</v>
      </c>
      <c r="U2647" s="43">
        <f t="shared" si="382"/>
        <v>0.9917916118802711</v>
      </c>
      <c r="V2647" s="43">
        <f t="shared" si="383"/>
        <v>0.97578691093779246</v>
      </c>
      <c r="W2647" s="43">
        <f t="shared" si="384"/>
        <v>0.9868116634959152</v>
      </c>
      <c r="X2647" s="43">
        <f t="shared" si="385"/>
        <v>0.99919869567923025</v>
      </c>
      <c r="Y2647" s="41">
        <f t="shared" si="377"/>
        <v>0</v>
      </c>
    </row>
    <row r="2648" spans="8:25" x14ac:dyDescent="0.25">
      <c r="H2648" s="3">
        <v>146</v>
      </c>
      <c r="I2648" s="48">
        <f t="shared" si="386"/>
        <v>-1.2062699671003259</v>
      </c>
      <c r="J2648" s="48">
        <f t="shared" si="386"/>
        <v>1.9975533701870611</v>
      </c>
      <c r="K2648" s="48">
        <f t="shared" si="386"/>
        <v>-0.16020481725497182</v>
      </c>
      <c r="L2648" s="49">
        <f t="shared" si="386"/>
        <v>6.8161994653820182E-2</v>
      </c>
      <c r="M2648" s="27">
        <f t="array" ref="M2648:P2648">TRANSPOSE(MMULT($B$28:$E$31, TRANSPOSE(I2648:L2648)))</f>
        <v>-1.2062699671003259</v>
      </c>
      <c r="N2648" s="27">
        <v>0.28788214299061243</v>
      </c>
      <c r="O2648" s="27">
        <v>-0.69011188774204413</v>
      </c>
      <c r="P2648" s="27">
        <v>-0.14750806866927771</v>
      </c>
      <c r="Q2648" s="76">
        <f t="shared" si="378"/>
        <v>1.1357287536951826</v>
      </c>
      <c r="R2648" s="76">
        <f t="shared" si="379"/>
        <v>1.3641899593711255</v>
      </c>
      <c r="S2648" s="77">
        <f t="shared" si="380"/>
        <v>6.1223579292733372E-3</v>
      </c>
      <c r="T2648" s="76">
        <f t="shared" si="381"/>
        <v>0.72324291624944448</v>
      </c>
      <c r="U2648" s="43">
        <f t="shared" si="382"/>
        <v>0.96657766271930423</v>
      </c>
      <c r="V2648" s="43">
        <f t="shared" si="383"/>
        <v>1.009763108342802</v>
      </c>
      <c r="W2648" s="43">
        <f t="shared" si="384"/>
        <v>0.97801244876570881</v>
      </c>
      <c r="X2648" s="43">
        <f t="shared" si="385"/>
        <v>1.0003359837475028</v>
      </c>
      <c r="Y2648" s="41">
        <f t="shared" si="377"/>
        <v>9.7631083428020293</v>
      </c>
    </row>
    <row r="2649" spans="8:25" x14ac:dyDescent="0.25">
      <c r="H2649" s="3">
        <v>147</v>
      </c>
      <c r="I2649" s="48">
        <f t="shared" si="386"/>
        <v>-1.2635288459221843</v>
      </c>
      <c r="J2649" s="48">
        <f t="shared" si="386"/>
        <v>0.11957708562811571</v>
      </c>
      <c r="K2649" s="48">
        <f t="shared" si="386"/>
        <v>0.70954982302504854</v>
      </c>
      <c r="L2649" s="49">
        <f t="shared" si="386"/>
        <v>0.3397753879706128</v>
      </c>
      <c r="M2649" s="27">
        <f t="array" ref="M2649:P2649">TRANSPOSE(MMULT($B$28:$E$31, TRANSPOSE(I2649:L2649)))</f>
        <v>-1.2635288459221843</v>
      </c>
      <c r="N2649" s="27">
        <v>-0.91880352617853378</v>
      </c>
      <c r="O2649" s="27">
        <v>-0.11613610599619895</v>
      </c>
      <c r="P2649" s="27">
        <v>-0.39017888890780889</v>
      </c>
      <c r="Q2649" s="76">
        <f t="shared" si="378"/>
        <v>1.1336821374594004</v>
      </c>
      <c r="R2649" s="76">
        <f t="shared" si="379"/>
        <v>1.3061973530526663</v>
      </c>
      <c r="S2649" s="77">
        <f t="shared" si="380"/>
        <v>6.2735430551126934E-3</v>
      </c>
      <c r="T2649" s="76">
        <f t="shared" si="381"/>
        <v>0.71895567980420017</v>
      </c>
      <c r="U2649" s="43">
        <f t="shared" si="382"/>
        <v>0.96483586166757473</v>
      </c>
      <c r="V2649" s="43">
        <f t="shared" si="383"/>
        <v>0.96683741898790987</v>
      </c>
      <c r="W2649" s="43">
        <f t="shared" si="384"/>
        <v>1.0021634273342961</v>
      </c>
      <c r="X2649" s="43">
        <f t="shared" si="385"/>
        <v>0.99440619613305692</v>
      </c>
      <c r="Y2649" s="41">
        <f t="shared" si="377"/>
        <v>2.1634273342960864</v>
      </c>
    </row>
    <row r="2650" spans="8:25" x14ac:dyDescent="0.25">
      <c r="H2650" s="3">
        <v>148</v>
      </c>
      <c r="I2650" s="48">
        <f t="shared" si="386"/>
        <v>1.4263308854146253</v>
      </c>
      <c r="J2650" s="48">
        <f t="shared" si="386"/>
        <v>0.29315219917629659</v>
      </c>
      <c r="K2650" s="48">
        <f t="shared" si="386"/>
        <v>-2.5205922882327383</v>
      </c>
      <c r="L2650" s="49">
        <f t="shared" si="386"/>
        <v>0.72421876686454822</v>
      </c>
      <c r="M2650" s="27">
        <f t="array" ref="M2650:P2650">TRANSPOSE(MMULT($B$28:$E$31, TRANSPOSE(I2650:L2650)))</f>
        <v>1.4263308854146253</v>
      </c>
      <c r="N2650" s="27">
        <v>1.302029446870026</v>
      </c>
      <c r="O2650" s="27">
        <v>-1.2630321855987843</v>
      </c>
      <c r="P2650" s="27">
        <v>1.4523508173639446</v>
      </c>
      <c r="Q2650" s="76">
        <f t="shared" si="378"/>
        <v>1.2339266038671255</v>
      </c>
      <c r="R2650" s="76">
        <f t="shared" si="379"/>
        <v>1.4149159344750837</v>
      </c>
      <c r="S2650" s="77">
        <f t="shared" si="380"/>
        <v>5.9750842146722213E-3</v>
      </c>
      <c r="T2650" s="76">
        <f t="shared" si="381"/>
        <v>0.75215445277152848</v>
      </c>
      <c r="U2650" s="43">
        <f t="shared" si="382"/>
        <v>1.0501503011635109</v>
      </c>
      <c r="V2650" s="43">
        <f t="shared" si="383"/>
        <v>1.0473100921355172</v>
      </c>
      <c r="W2650" s="43">
        <f t="shared" si="384"/>
        <v>0.95448629627351778</v>
      </c>
      <c r="X2650" s="43">
        <f t="shared" si="385"/>
        <v>1.0403242776922939</v>
      </c>
      <c r="Y2650" s="41">
        <f t="shared" si="377"/>
        <v>50.150301163510932</v>
      </c>
    </row>
    <row r="2651" spans="8:25" x14ac:dyDescent="0.25">
      <c r="H2651" s="3">
        <v>149</v>
      </c>
      <c r="I2651" s="48">
        <f t="shared" si="386"/>
        <v>-1.2521193237026635</v>
      </c>
      <c r="J2651" s="48">
        <f t="shared" si="386"/>
        <v>-0.99592504281974981</v>
      </c>
      <c r="K2651" s="48">
        <f t="shared" si="386"/>
        <v>-1.0760821721893428</v>
      </c>
      <c r="L2651" s="49">
        <f t="shared" si="386"/>
        <v>0.17224197531564975</v>
      </c>
      <c r="M2651" s="27">
        <f t="array" ref="M2651:P2651">TRANSPOSE(MMULT($B$28:$E$31, TRANSPOSE(I2651:L2651)))</f>
        <v>-1.2521193237026635</v>
      </c>
      <c r="N2651" s="27">
        <v>-1.5998768881570986</v>
      </c>
      <c r="O2651" s="27">
        <v>-1.6503645577234987</v>
      </c>
      <c r="P2651" s="27">
        <v>-0.75120463021671779</v>
      </c>
      <c r="Q2651" s="76">
        <f t="shared" si="378"/>
        <v>1.134089655989506</v>
      </c>
      <c r="R2651" s="76">
        <f t="shared" si="379"/>
        <v>1.2745605990347553</v>
      </c>
      <c r="S2651" s="77">
        <f t="shared" si="380"/>
        <v>5.8775297694757742E-3</v>
      </c>
      <c r="T2651" s="76">
        <f t="shared" si="381"/>
        <v>0.71262446436752735</v>
      </c>
      <c r="U2651" s="43">
        <f t="shared" si="382"/>
        <v>0.96518268594851564</v>
      </c>
      <c r="V2651" s="43">
        <f t="shared" si="383"/>
        <v>0.9434201325201742</v>
      </c>
      <c r="W2651" s="43">
        <f t="shared" si="384"/>
        <v>0.93890251908558697</v>
      </c>
      <c r="X2651" s="43">
        <f t="shared" si="385"/>
        <v>0.98564932830916652</v>
      </c>
      <c r="Y2651" s="41">
        <f t="shared" si="377"/>
        <v>0</v>
      </c>
    </row>
    <row r="2652" spans="8:25" x14ac:dyDescent="0.25">
      <c r="H2652" s="3">
        <v>150</v>
      </c>
      <c r="I2652" s="48">
        <f t="shared" si="386"/>
        <v>-1.311679907579077</v>
      </c>
      <c r="J2652" s="48">
        <f t="shared" si="386"/>
        <v>0.74032573773147325</v>
      </c>
      <c r="K2652" s="48">
        <f t="shared" si="386"/>
        <v>-0.42665619139887506</v>
      </c>
      <c r="L2652" s="49">
        <f t="shared" si="386"/>
        <v>1.0328886998895002</v>
      </c>
      <c r="M2652" s="27">
        <f t="array" ref="M2652:P2652">TRANSPOSE(MMULT($B$28:$E$31, TRANSPOSE(I2652:L2652)))</f>
        <v>-1.311679907579077</v>
      </c>
      <c r="N2652" s="27">
        <v>-0.57264785884719516</v>
      </c>
      <c r="O2652" s="27">
        <v>-1.0441662183244511</v>
      </c>
      <c r="P2652" s="27">
        <v>0.29684560516014835</v>
      </c>
      <c r="Q2652" s="76">
        <f t="shared" si="378"/>
        <v>1.1319639188973063</v>
      </c>
      <c r="R2652" s="76">
        <f t="shared" si="379"/>
        <v>1.3225765105695739</v>
      </c>
      <c r="S2652" s="77">
        <f t="shared" si="380"/>
        <v>6.0309225706855494E-3</v>
      </c>
      <c r="T2652" s="76">
        <f t="shared" si="381"/>
        <v>0.73115963473945089</v>
      </c>
      <c r="U2652" s="43">
        <f t="shared" si="382"/>
        <v>0.96337354799770747</v>
      </c>
      <c r="V2652" s="43">
        <f t="shared" si="383"/>
        <v>0.97896114771989184</v>
      </c>
      <c r="W2652" s="43">
        <f t="shared" si="384"/>
        <v>0.96340616145136571</v>
      </c>
      <c r="X2652" s="43">
        <f t="shared" si="385"/>
        <v>1.0112858018526292</v>
      </c>
      <c r="Y2652" s="41">
        <f t="shared" si="377"/>
        <v>11.285801852629174</v>
      </c>
    </row>
    <row r="2653" spans="8:25" x14ac:dyDescent="0.25">
      <c r="H2653" s="3">
        <v>151</v>
      </c>
      <c r="I2653" s="48">
        <f t="shared" si="386"/>
        <v>-0.30045339501053259</v>
      </c>
      <c r="J2653" s="48">
        <f t="shared" si="386"/>
        <v>-0.12229615511769243</v>
      </c>
      <c r="K2653" s="48">
        <f t="shared" si="386"/>
        <v>-0.64799246051828574</v>
      </c>
      <c r="L2653" s="49">
        <f t="shared" si="386"/>
        <v>0.87047343816566325</v>
      </c>
      <c r="M2653" s="27">
        <f t="array" ref="M2653:P2653">TRANSPOSE(MMULT($B$28:$E$31, TRANSPOSE(I2653:L2653)))</f>
        <v>-0.30045339501053259</v>
      </c>
      <c r="N2653" s="27">
        <v>-0.31172165116333556</v>
      </c>
      <c r="O2653" s="27">
        <v>-0.71084746708806001</v>
      </c>
      <c r="P2653" s="27">
        <v>0.52163479889712094</v>
      </c>
      <c r="Q2653" s="76">
        <f t="shared" si="378"/>
        <v>1.1686015069283069</v>
      </c>
      <c r="R2653" s="76">
        <f t="shared" si="379"/>
        <v>1.3350584578379558</v>
      </c>
      <c r="S2653" s="77">
        <f t="shared" si="380"/>
        <v>6.1169649038152422E-3</v>
      </c>
      <c r="T2653" s="76">
        <f t="shared" si="381"/>
        <v>0.7351974846573871</v>
      </c>
      <c r="U2653" s="43">
        <f t="shared" si="382"/>
        <v>0.99455447398153773</v>
      </c>
      <c r="V2653" s="43">
        <f t="shared" si="383"/>
        <v>0.98820019084970823</v>
      </c>
      <c r="W2653" s="43">
        <f t="shared" si="384"/>
        <v>0.97715094310147643</v>
      </c>
      <c r="X2653" s="43">
        <f t="shared" si="385"/>
        <v>1.0168706565109089</v>
      </c>
      <c r="Y2653" s="41">
        <f t="shared" si="377"/>
        <v>16.870656510908908</v>
      </c>
    </row>
    <row r="2654" spans="8:25" x14ac:dyDescent="0.25">
      <c r="H2654" s="3">
        <v>152</v>
      </c>
      <c r="I2654" s="48">
        <f t="shared" si="386"/>
        <v>1.7607381550092041</v>
      </c>
      <c r="J2654" s="48">
        <f t="shared" si="386"/>
        <v>0.27184902275227057</v>
      </c>
      <c r="K2654" s="48">
        <f t="shared" si="386"/>
        <v>0.90727434497041659</v>
      </c>
      <c r="L2654" s="49">
        <f t="shared" si="386"/>
        <v>-0.35621363779417847</v>
      </c>
      <c r="M2654" s="27">
        <f t="array" ref="M2654:P2654">TRANSPOSE(MMULT($B$28:$E$31, TRANSPOSE(I2654:L2654)))</f>
        <v>1.7607381550092041</v>
      </c>
      <c r="N2654" s="27">
        <v>1.5516000930054032</v>
      </c>
      <c r="O2654" s="27">
        <v>1.7532638499377713</v>
      </c>
      <c r="P2654" s="27">
        <v>0.7168127567183783</v>
      </c>
      <c r="Q2654" s="76">
        <f t="shared" si="378"/>
        <v>1.246993275921052</v>
      </c>
      <c r="R2654" s="76">
        <f t="shared" si="379"/>
        <v>1.4276855867462772</v>
      </c>
      <c r="S2654" s="77">
        <f t="shared" si="380"/>
        <v>6.7923078525109612E-3</v>
      </c>
      <c r="T2654" s="76">
        <f t="shared" si="381"/>
        <v>0.73872151507171868</v>
      </c>
      <c r="U2654" s="43">
        <f t="shared" si="382"/>
        <v>1.0612708731242995</v>
      </c>
      <c r="V2654" s="43">
        <f t="shared" si="383"/>
        <v>1.0567620923362526</v>
      </c>
      <c r="W2654" s="43">
        <f t="shared" si="384"/>
        <v>1.0850332032765113</v>
      </c>
      <c r="X2654" s="43">
        <f t="shared" si="385"/>
        <v>1.0217448341240922</v>
      </c>
      <c r="Y2654" s="41">
        <f t="shared" si="377"/>
        <v>85.033203276511315</v>
      </c>
    </row>
    <row r="2655" spans="8:25" x14ac:dyDescent="0.25">
      <c r="H2655" s="3">
        <v>153</v>
      </c>
      <c r="I2655" s="48">
        <f t="shared" si="386"/>
        <v>-1.1668294312030774</v>
      </c>
      <c r="J2655" s="48">
        <f t="shared" si="386"/>
        <v>0.43047262609130155</v>
      </c>
      <c r="K2655" s="48">
        <f t="shared" si="386"/>
        <v>-0.85391177874150836</v>
      </c>
      <c r="L2655" s="49">
        <f t="shared" si="386"/>
        <v>1.8159734924116773</v>
      </c>
      <c r="M2655" s="27">
        <f t="array" ref="M2655:P2655">TRANSPOSE(MMULT($B$28:$E$31, TRANSPOSE(I2655:L2655)))</f>
        <v>-1.1668294312030774</v>
      </c>
      <c r="N2655" s="27">
        <v>-0.65050867463894146</v>
      </c>
      <c r="O2655" s="27">
        <v>-1.3340747937999198</v>
      </c>
      <c r="P2655" s="27">
        <v>0.94442280559103675</v>
      </c>
      <c r="Q2655" s="76">
        <f t="shared" si="378"/>
        <v>1.137140633703529</v>
      </c>
      <c r="R2655" s="76">
        <f t="shared" si="379"/>
        <v>1.318874533396537</v>
      </c>
      <c r="S2655" s="77">
        <f t="shared" si="380"/>
        <v>5.9570707858369798E-3</v>
      </c>
      <c r="T2655" s="76">
        <f t="shared" si="381"/>
        <v>0.7428524631553125</v>
      </c>
      <c r="U2655" s="43">
        <f t="shared" si="382"/>
        <v>0.96777926272640769</v>
      </c>
      <c r="V2655" s="43">
        <f t="shared" si="383"/>
        <v>0.97622097216620063</v>
      </c>
      <c r="W2655" s="43">
        <f t="shared" si="384"/>
        <v>0.9516087517311469</v>
      </c>
      <c r="X2655" s="43">
        <f t="shared" si="385"/>
        <v>1.0274584552632262</v>
      </c>
      <c r="Y2655" s="41">
        <f t="shared" si="377"/>
        <v>27.458455263226213</v>
      </c>
    </row>
    <row r="2656" spans="8:25" x14ac:dyDescent="0.25">
      <c r="H2656" s="3">
        <v>154</v>
      </c>
      <c r="I2656" s="48">
        <f t="shared" si="386"/>
        <v>0.28777840241594282</v>
      </c>
      <c r="J2656" s="48">
        <f t="shared" si="386"/>
        <v>0.82616083233547077</v>
      </c>
      <c r="K2656" s="48">
        <f t="shared" si="386"/>
        <v>2.6800798648775544E-2</v>
      </c>
      <c r="L2656" s="49">
        <f t="shared" si="386"/>
        <v>0.12667014311935446</v>
      </c>
      <c r="M2656" s="27">
        <f t="array" ref="M2656:P2656">TRANSPOSE(MMULT($B$28:$E$31, TRANSPOSE(I2656:L2656)))</f>
        <v>0.28777840241594282</v>
      </c>
      <c r="N2656" s="27">
        <v>0.73716607933696499</v>
      </c>
      <c r="O2656" s="27">
        <v>0.23285414360775758</v>
      </c>
      <c r="P2656" s="27">
        <v>0.44395021279769442</v>
      </c>
      <c r="Q2656" s="76">
        <f t="shared" si="378"/>
        <v>1.1904567324535993</v>
      </c>
      <c r="R2656" s="76">
        <f t="shared" si="379"/>
        <v>1.3864340759332279</v>
      </c>
      <c r="S2656" s="77">
        <f t="shared" si="380"/>
        <v>6.367286267904196E-3</v>
      </c>
      <c r="T2656" s="76">
        <f t="shared" si="381"/>
        <v>0.73379953436818435</v>
      </c>
      <c r="U2656" s="43">
        <f t="shared" si="382"/>
        <v>1.0131546659179569</v>
      </c>
      <c r="V2656" s="43">
        <f t="shared" si="383"/>
        <v>1.0262280354798134</v>
      </c>
      <c r="W2656" s="43">
        <f t="shared" si="384"/>
        <v>1.0171383814543444</v>
      </c>
      <c r="X2656" s="43">
        <f t="shared" si="385"/>
        <v>1.0149371153086921</v>
      </c>
      <c r="Y2656" s="41">
        <f t="shared" si="377"/>
        <v>26.22803547981345</v>
      </c>
    </row>
    <row r="2657" spans="8:25" x14ac:dyDescent="0.25">
      <c r="H2657" s="3">
        <v>155</v>
      </c>
      <c r="I2657" s="48">
        <f t="shared" si="386"/>
        <v>-0.46004195825319411</v>
      </c>
      <c r="J2657" s="48">
        <f t="shared" si="386"/>
        <v>-1.12696973924082</v>
      </c>
      <c r="K2657" s="48">
        <f t="shared" si="386"/>
        <v>-0.45801653282026289</v>
      </c>
      <c r="L2657" s="49">
        <f t="shared" si="386"/>
        <v>-0.72578596581829979</v>
      </c>
      <c r="M2657" s="27">
        <f t="array" ref="M2657:P2657">TRANSPOSE(MMULT($B$28:$E$31, TRANSPOSE(I2657:L2657)))</f>
        <v>-0.46004195825319411</v>
      </c>
      <c r="N2657" s="27">
        <v>-1.0585932696838487</v>
      </c>
      <c r="O2657" s="27">
        <v>-0.70344403378547338</v>
      </c>
      <c r="P2657" s="27">
        <v>-1.0854330182130754</v>
      </c>
      <c r="Q2657" s="76">
        <f t="shared" si="378"/>
        <v>1.1627416419377894</v>
      </c>
      <c r="R2657" s="76">
        <f t="shared" si="379"/>
        <v>1.2996405175546366</v>
      </c>
      <c r="S2657" s="77">
        <f t="shared" si="380"/>
        <v>6.1188898846644274E-3</v>
      </c>
      <c r="T2657" s="76">
        <f t="shared" si="381"/>
        <v>0.70681289763939392</v>
      </c>
      <c r="U2657" s="43">
        <f t="shared" si="382"/>
        <v>0.98956735484067182</v>
      </c>
      <c r="V2657" s="43">
        <f t="shared" si="383"/>
        <v>0.96198409885613367</v>
      </c>
      <c r="W2657" s="43">
        <f t="shared" si="384"/>
        <v>0.97745844802946125</v>
      </c>
      <c r="X2657" s="43">
        <f t="shared" si="385"/>
        <v>0.97761120005448676</v>
      </c>
      <c r="Y2657" s="41">
        <f t="shared" si="377"/>
        <v>0</v>
      </c>
    </row>
    <row r="2658" spans="8:25" x14ac:dyDescent="0.25">
      <c r="H2658" s="3">
        <v>156</v>
      </c>
      <c r="I2658" s="48">
        <f t="shared" si="386"/>
        <v>0.49514738262165531</v>
      </c>
      <c r="J2658" s="48">
        <f t="shared" si="386"/>
        <v>-2.1285517609140294</v>
      </c>
      <c r="K2658" s="48">
        <f t="shared" si="386"/>
        <v>9.3206202278015172E-3</v>
      </c>
      <c r="L2658" s="49">
        <f t="shared" si="386"/>
        <v>2.2504986499057669</v>
      </c>
      <c r="M2658" s="27">
        <f t="array" ref="M2658:P2658">TRANSPOSE(MMULT($B$28:$E$31, TRANSPOSE(I2658:L2658)))</f>
        <v>0.49514738262165531</v>
      </c>
      <c r="N2658" s="27">
        <v>-0.92765555524130683</v>
      </c>
      <c r="O2658" s="27">
        <v>0.15868837440620195</v>
      </c>
      <c r="P2658" s="27">
        <v>1.6120929483960083</v>
      </c>
      <c r="Q2658" s="76">
        <f t="shared" si="378"/>
        <v>1.1982583950780699</v>
      </c>
      <c r="R2658" s="76">
        <f t="shared" si="379"/>
        <v>1.3057811694799182</v>
      </c>
      <c r="S2658" s="77">
        <f t="shared" si="380"/>
        <v>6.3472478913682582E-3</v>
      </c>
      <c r="T2658" s="76">
        <f t="shared" si="381"/>
        <v>0.7551039141352438</v>
      </c>
      <c r="U2658" s="43">
        <f t="shared" si="382"/>
        <v>1.0197943787898467</v>
      </c>
      <c r="V2658" s="43">
        <f t="shared" si="383"/>
        <v>0.9665293630495323</v>
      </c>
      <c r="W2658" s="43">
        <f t="shared" si="384"/>
        <v>1.0139373628383799</v>
      </c>
      <c r="X2658" s="43">
        <f t="shared" si="385"/>
        <v>1.0444037539906554</v>
      </c>
      <c r="Y2658" s="41">
        <f t="shared" si="377"/>
        <v>44.403753990655439</v>
      </c>
    </row>
    <row r="2659" spans="8:25" x14ac:dyDescent="0.25">
      <c r="H2659" s="3">
        <v>157</v>
      </c>
      <c r="I2659" s="48">
        <f t="shared" si="386"/>
        <v>0.45664301442220273</v>
      </c>
      <c r="J2659" s="48">
        <f t="shared" si="386"/>
        <v>1.572263125686149</v>
      </c>
      <c r="K2659" s="48">
        <f t="shared" si="386"/>
        <v>1.6256219248986574</v>
      </c>
      <c r="L2659" s="49">
        <f t="shared" si="386"/>
        <v>-0.91032608801661452</v>
      </c>
      <c r="M2659" s="27">
        <f t="array" ref="M2659:P2659">TRANSPOSE(MMULT($B$28:$E$31, TRANSPOSE(I2659:L2659)))</f>
        <v>0.45664301442220273</v>
      </c>
      <c r="N2659" s="27">
        <v>1.3313765172443957</v>
      </c>
      <c r="O2659" s="27">
        <v>1.6920048870761895</v>
      </c>
      <c r="P2659" s="27">
        <v>-0.15383717424763044</v>
      </c>
      <c r="Q2659" s="76">
        <f t="shared" si="378"/>
        <v>1.1968059233516739</v>
      </c>
      <c r="R2659" s="76">
        <f t="shared" si="379"/>
        <v>1.4164115753542759</v>
      </c>
      <c r="S2659" s="77">
        <f t="shared" si="380"/>
        <v>6.7746470387878279E-3</v>
      </c>
      <c r="T2659" s="76">
        <f t="shared" si="381"/>
        <v>0.72313077666501857</v>
      </c>
      <c r="U2659" s="43">
        <f t="shared" si="382"/>
        <v>1.0185582326397224</v>
      </c>
      <c r="V2659" s="43">
        <f t="shared" si="383"/>
        <v>1.048417154222262</v>
      </c>
      <c r="W2659" s="43">
        <f t="shared" si="384"/>
        <v>1.0822119870268097</v>
      </c>
      <c r="X2659" s="43">
        <f t="shared" si="385"/>
        <v>1.0001808805878543</v>
      </c>
      <c r="Y2659" s="41">
        <f t="shared" si="377"/>
        <v>82.211987026809652</v>
      </c>
    </row>
    <row r="2660" spans="8:25" x14ac:dyDescent="0.25">
      <c r="H2660" s="3">
        <v>158</v>
      </c>
      <c r="I2660" s="48">
        <f t="shared" si="386"/>
        <v>0.68305051126908833</v>
      </c>
      <c r="J2660" s="48">
        <f t="shared" si="386"/>
        <v>-0.88940112367040125</v>
      </c>
      <c r="K2660" s="48">
        <f t="shared" si="386"/>
        <v>0.12369368675352442</v>
      </c>
      <c r="L2660" s="49">
        <f t="shared" si="386"/>
        <v>-0.12193689343155167</v>
      </c>
      <c r="M2660" s="27">
        <f t="array" ref="M2660:P2660">TRANSPOSE(MMULT($B$28:$E$31, TRANSPOSE(I2660:L2660)))</f>
        <v>0.68305051126908833</v>
      </c>
      <c r="N2660" s="27">
        <v>-1.3491717754996801E-2</v>
      </c>
      <c r="O2660" s="27">
        <v>0.43240720069773975</v>
      </c>
      <c r="P2660" s="27">
        <v>7.0024845576380432E-2</v>
      </c>
      <c r="Q2660" s="76">
        <f t="shared" si="378"/>
        <v>1.2053718562085325</v>
      </c>
      <c r="R2660" s="76">
        <f t="shared" si="379"/>
        <v>1.3494692366938106</v>
      </c>
      <c r="S2660" s="77">
        <f t="shared" si="380"/>
        <v>6.4215168941583441E-3</v>
      </c>
      <c r="T2660" s="76">
        <f t="shared" si="381"/>
        <v>0.7271077699916233</v>
      </c>
      <c r="U2660" s="43">
        <f t="shared" si="382"/>
        <v>1.0258483882625808</v>
      </c>
      <c r="V2660" s="43">
        <f t="shared" si="383"/>
        <v>0.99886694055796488</v>
      </c>
      <c r="W2660" s="43">
        <f t="shared" si="384"/>
        <v>1.0258014207920678</v>
      </c>
      <c r="X2660" s="43">
        <f t="shared" si="385"/>
        <v>1.0056815629206408</v>
      </c>
      <c r="Y2660" s="41">
        <f t="shared" si="377"/>
        <v>25.848388262580848</v>
      </c>
    </row>
    <row r="2661" spans="8:25" x14ac:dyDescent="0.25">
      <c r="H2661" s="3">
        <v>159</v>
      </c>
      <c r="I2661" s="48">
        <f t="shared" si="386"/>
        <v>-1.1477938309733691</v>
      </c>
      <c r="J2661" s="48">
        <f t="shared" si="386"/>
        <v>-0.50657957830038614</v>
      </c>
      <c r="K2661" s="48">
        <f t="shared" si="386"/>
        <v>0.7828272232280169</v>
      </c>
      <c r="L2661" s="49">
        <f t="shared" si="386"/>
        <v>0.65538090146461592</v>
      </c>
      <c r="M2661" s="27">
        <f t="array" ref="M2661:P2661">TRANSPOSE(MMULT($B$28:$E$31, TRANSPOSE(I2661:L2661)))</f>
        <v>-1.1477938309733691</v>
      </c>
      <c r="N2661" s="27">
        <v>-1.2152028556551775</v>
      </c>
      <c r="O2661" s="27">
        <v>-2.8014671447982198E-2</v>
      </c>
      <c r="P2661" s="27">
        <v>-0.21346140325639984</v>
      </c>
      <c r="Q2661" s="76">
        <f t="shared" si="378"/>
        <v>1.1378226920384886</v>
      </c>
      <c r="R2661" s="76">
        <f t="shared" si="379"/>
        <v>1.2923338323728482</v>
      </c>
      <c r="S2661" s="77">
        <f t="shared" si="380"/>
        <v>6.2970825357535247E-3</v>
      </c>
      <c r="T2661" s="76">
        <f t="shared" si="381"/>
        <v>0.72207520302208061</v>
      </c>
      <c r="U2661" s="43">
        <f t="shared" si="382"/>
        <v>0.96835973790509666</v>
      </c>
      <c r="V2661" s="43">
        <f t="shared" si="383"/>
        <v>0.95657574564977654</v>
      </c>
      <c r="W2661" s="43">
        <f t="shared" si="384"/>
        <v>1.0059237277561541</v>
      </c>
      <c r="X2661" s="43">
        <f t="shared" si="385"/>
        <v>0.9987208893804711</v>
      </c>
      <c r="Y2661" s="41">
        <f t="shared" si="377"/>
        <v>5.9237277561541291</v>
      </c>
    </row>
    <row r="2662" spans="8:25" x14ac:dyDescent="0.25">
      <c r="H2662" s="3">
        <v>160</v>
      </c>
      <c r="I2662" s="48">
        <f t="shared" si="386"/>
        <v>-0.66577792470961272</v>
      </c>
      <c r="J2662" s="48">
        <f t="shared" si="386"/>
        <v>0.7581619326943656</v>
      </c>
      <c r="K2662" s="48">
        <f t="shared" si="386"/>
        <v>0.67732028242781817</v>
      </c>
      <c r="L2662" s="49">
        <f t="shared" si="386"/>
        <v>0.32437656670328918</v>
      </c>
      <c r="M2662" s="27">
        <f t="array" ref="M2662:P2662">TRANSPOSE(MMULT($B$28:$E$31, TRANSPOSE(I2662:L2662)))</f>
        <v>-0.66577792470961272</v>
      </c>
      <c r="N2662" s="27">
        <v>-5.4120159489246866E-2</v>
      </c>
      <c r="O2662" s="27">
        <v>0.23074885933810635</v>
      </c>
      <c r="P2662" s="27">
        <v>6.5125327004289801E-2</v>
      </c>
      <c r="Q2662" s="76">
        <f t="shared" si="378"/>
        <v>1.1552306464893711</v>
      </c>
      <c r="R2662" s="76">
        <f t="shared" si="379"/>
        <v>1.3474969134677819</v>
      </c>
      <c r="S2662" s="77">
        <f t="shared" si="380"/>
        <v>6.3667165831168722E-3</v>
      </c>
      <c r="T2662" s="76">
        <f t="shared" si="381"/>
        <v>0.72702049451836059</v>
      </c>
      <c r="U2662" s="43">
        <f t="shared" si="382"/>
        <v>0.98317501828882647</v>
      </c>
      <c r="V2662" s="43">
        <f t="shared" si="383"/>
        <v>0.99740704179702588</v>
      </c>
      <c r="W2662" s="43">
        <f t="shared" si="384"/>
        <v>1.017047377494708</v>
      </c>
      <c r="X2662" s="43">
        <f t="shared" si="385"/>
        <v>1.0055608499562387</v>
      </c>
      <c r="Y2662" s="41">
        <f t="shared" si="377"/>
        <v>17.047377494707973</v>
      </c>
    </row>
    <row r="2663" spans="8:25" x14ac:dyDescent="0.25">
      <c r="H2663" s="3">
        <v>161</v>
      </c>
      <c r="I2663" s="48">
        <f t="shared" ref="I2663:L2682" si="387">-I163</f>
        <v>-0.54455975800975698</v>
      </c>
      <c r="J2663" s="48">
        <f t="shared" si="387"/>
        <v>0.7152328915031928</v>
      </c>
      <c r="K2663" s="48">
        <f t="shared" si="387"/>
        <v>0.11663401071510707</v>
      </c>
      <c r="L2663" s="49">
        <f t="shared" si="387"/>
        <v>-5.2327843261278886E-2</v>
      </c>
      <c r="M2663" s="27">
        <f t="array" ref="M2663:P2663">TRANSPOSE(MMULT($B$28:$E$31, TRANSPOSE(I2663:L2663)))</f>
        <v>-0.54455975800975698</v>
      </c>
      <c r="N2663" s="27">
        <v>1.4567228466593918E-2</v>
      </c>
      <c r="O2663" s="27">
        <v>-0.16666750536792974</v>
      </c>
      <c r="P2663" s="27">
        <v>-0.17786490707697414</v>
      </c>
      <c r="Q2663" s="76">
        <f t="shared" si="378"/>
        <v>1.1596501794748215</v>
      </c>
      <c r="R2663" s="76">
        <f t="shared" si="379"/>
        <v>1.3508330540394859</v>
      </c>
      <c r="S2663" s="77">
        <f t="shared" si="380"/>
        <v>6.2600845482678165E-3</v>
      </c>
      <c r="T2663" s="76">
        <f t="shared" si="381"/>
        <v>0.72270520970756214</v>
      </c>
      <c r="U2663" s="43">
        <f t="shared" si="382"/>
        <v>0.98693632295729483</v>
      </c>
      <c r="V2663" s="43">
        <f t="shared" si="383"/>
        <v>0.99987642786046338</v>
      </c>
      <c r="W2663" s="43">
        <f t="shared" si="384"/>
        <v>1.0000135061130697</v>
      </c>
      <c r="X2663" s="43">
        <f t="shared" si="385"/>
        <v>0.99959226792193934</v>
      </c>
      <c r="Y2663" s="41">
        <f t="shared" si="377"/>
        <v>1.3506113069716719E-2</v>
      </c>
    </row>
    <row r="2664" spans="8:25" x14ac:dyDescent="0.25">
      <c r="H2664" s="3">
        <v>162</v>
      </c>
      <c r="I2664" s="48">
        <f t="shared" si="387"/>
        <v>-0.62957802056790502</v>
      </c>
      <c r="J2664" s="48">
        <f t="shared" si="387"/>
        <v>1.9193858483890578</v>
      </c>
      <c r="K2664" s="48">
        <f t="shared" si="387"/>
        <v>-1.2605029282812692</v>
      </c>
      <c r="L2664" s="49">
        <f t="shared" si="387"/>
        <v>0.94025258024519787</v>
      </c>
      <c r="M2664" s="27">
        <f t="array" ref="M2664:P2664">TRANSPOSE(MMULT($B$28:$E$31, TRANSPOSE(I2664:L2664)))</f>
        <v>-0.62957802056790502</v>
      </c>
      <c r="N2664" s="27">
        <v>0.69264362981755401</v>
      </c>
      <c r="O2664" s="27">
        <v>-1.2795179008057975</v>
      </c>
      <c r="P2664" s="27">
        <v>0.86546356270212665</v>
      </c>
      <c r="Q2664" s="76">
        <f t="shared" si="378"/>
        <v>1.1565487038528981</v>
      </c>
      <c r="R2664" s="76">
        <f t="shared" si="379"/>
        <v>1.3842136679709265</v>
      </c>
      <c r="S2664" s="77">
        <f t="shared" si="380"/>
        <v>5.9708992806057895E-3</v>
      </c>
      <c r="T2664" s="76">
        <f t="shared" si="381"/>
        <v>0.74141680307859692</v>
      </c>
      <c r="U2664" s="43">
        <f t="shared" si="382"/>
        <v>0.98429676923650899</v>
      </c>
      <c r="V2664" s="43">
        <f t="shared" si="383"/>
        <v>1.0245845062701158</v>
      </c>
      <c r="W2664" s="43">
        <f t="shared" si="384"/>
        <v>0.95381777645459898</v>
      </c>
      <c r="X2664" s="43">
        <f t="shared" si="385"/>
        <v>1.0254727566785573</v>
      </c>
      <c r="Y2664" s="41">
        <f t="shared" si="377"/>
        <v>25.472756678557307</v>
      </c>
    </row>
    <row r="2665" spans="8:25" x14ac:dyDescent="0.25">
      <c r="H2665" s="3">
        <v>163</v>
      </c>
      <c r="I2665" s="48">
        <f t="shared" si="387"/>
        <v>1.0677004978411728</v>
      </c>
      <c r="J2665" s="48">
        <f t="shared" si="387"/>
        <v>0.14704900512528854</v>
      </c>
      <c r="K2665" s="48">
        <f t="shared" si="387"/>
        <v>-1.2775889365047948</v>
      </c>
      <c r="L2665" s="49">
        <f t="shared" si="387"/>
        <v>0.68918596367885132</v>
      </c>
      <c r="M2665" s="27">
        <f t="array" ref="M2665:P2665">TRANSPOSE(MMULT($B$28:$E$31, TRANSPOSE(I2665:L2665)))</f>
        <v>1.0677004978411728</v>
      </c>
      <c r="N2665" s="27">
        <v>0.92987051547501298</v>
      </c>
      <c r="O2665" s="27">
        <v>-0.44681403936836483</v>
      </c>
      <c r="P2665" s="27">
        <v>1.1834228421209549</v>
      </c>
      <c r="Q2665" s="76">
        <f t="shared" si="378"/>
        <v>1.2200655517912218</v>
      </c>
      <c r="R2665" s="76">
        <f t="shared" si="379"/>
        <v>1.3960857075310971</v>
      </c>
      <c r="S2665" s="77">
        <f t="shared" si="380"/>
        <v>6.1859925098471076E-3</v>
      </c>
      <c r="T2665" s="76">
        <f t="shared" si="381"/>
        <v>0.74721499636190547</v>
      </c>
      <c r="U2665" s="43">
        <f t="shared" si="382"/>
        <v>1.0383536610989121</v>
      </c>
      <c r="V2665" s="43">
        <f t="shared" si="383"/>
        <v>1.0333721003190948</v>
      </c>
      <c r="W2665" s="43">
        <f t="shared" si="384"/>
        <v>0.98817771722797243</v>
      </c>
      <c r="X2665" s="43">
        <f t="shared" si="385"/>
        <v>1.0334923877758029</v>
      </c>
      <c r="Y2665" s="41">
        <f t="shared" si="377"/>
        <v>38.353661098912141</v>
      </c>
    </row>
    <row r="2666" spans="8:25" x14ac:dyDescent="0.25">
      <c r="H2666" s="3">
        <v>164</v>
      </c>
      <c r="I2666" s="48">
        <f t="shared" si="387"/>
        <v>0.14929821800471441</v>
      </c>
      <c r="J2666" s="48">
        <f t="shared" si="387"/>
        <v>1.5689068654991309</v>
      </c>
      <c r="K2666" s="48">
        <f t="shared" si="387"/>
        <v>-1.1756927460187685</v>
      </c>
      <c r="L2666" s="49">
        <f t="shared" si="387"/>
        <v>0.54187174820279371</v>
      </c>
      <c r="M2666" s="27">
        <f t="array" ref="M2666:P2666">TRANSPOSE(MMULT($B$28:$E$31, TRANSPOSE(I2666:L2666)))</f>
        <v>0.14929821800471441</v>
      </c>
      <c r="N2666" s="27">
        <v>1.0878151724994634</v>
      </c>
      <c r="O2666" s="27">
        <v>-0.79331813888666791</v>
      </c>
      <c r="P2666" s="27">
        <v>0.88512182519729332</v>
      </c>
      <c r="Q2666" s="76">
        <f t="shared" si="378"/>
        <v>1.1852751200554763</v>
      </c>
      <c r="R2666" s="76">
        <f t="shared" si="379"/>
        <v>1.4040464725856374</v>
      </c>
      <c r="S2666" s="77">
        <f t="shared" si="380"/>
        <v>6.0955624498527511E-3</v>
      </c>
      <c r="T2666" s="76">
        <f t="shared" si="381"/>
        <v>0.74177397575403636</v>
      </c>
      <c r="U2666" s="43">
        <f t="shared" si="382"/>
        <v>1.0087447830259373</v>
      </c>
      <c r="V2666" s="43">
        <f t="shared" si="383"/>
        <v>1.0392645985089841</v>
      </c>
      <c r="W2666" s="43">
        <f t="shared" si="384"/>
        <v>0.97373202074325094</v>
      </c>
      <c r="X2666" s="43">
        <f t="shared" si="385"/>
        <v>1.0259667714440337</v>
      </c>
      <c r="Y2666" s="41">
        <f t="shared" si="377"/>
        <v>39.264598508984115</v>
      </c>
    </row>
    <row r="2667" spans="8:25" x14ac:dyDescent="0.25">
      <c r="H2667" s="3">
        <v>165</v>
      </c>
      <c r="I2667" s="48">
        <f t="shared" si="387"/>
        <v>0.18651189581500038</v>
      </c>
      <c r="J2667" s="48">
        <f t="shared" si="387"/>
        <v>1.93298535289608E-2</v>
      </c>
      <c r="K2667" s="48">
        <f t="shared" si="387"/>
        <v>0.57823555716364039</v>
      </c>
      <c r="L2667" s="49">
        <f t="shared" si="387"/>
        <v>-0.92697789791718288</v>
      </c>
      <c r="M2667" s="27">
        <f t="array" ref="M2667:P2667">TRANSPOSE(MMULT($B$28:$E$31, TRANSPOSE(I2667:L2667)))</f>
        <v>0.18651189581500038</v>
      </c>
      <c r="N2667" s="27">
        <v>0.15850230686000913</v>
      </c>
      <c r="O2667" s="27">
        <v>0.58318296411924408</v>
      </c>
      <c r="P2667" s="27">
        <v>-0.65152250456660887</v>
      </c>
      <c r="Q2667" s="76">
        <f t="shared" si="378"/>
        <v>1.1866653507946421</v>
      </c>
      <c r="R2667" s="76">
        <f t="shared" si="379"/>
        <v>1.3578507815013523</v>
      </c>
      <c r="S2667" s="77">
        <f t="shared" si="380"/>
        <v>6.462797903898033E-3</v>
      </c>
      <c r="T2667" s="76">
        <f t="shared" si="381"/>
        <v>0.71436697136151861</v>
      </c>
      <c r="U2667" s="43">
        <f t="shared" si="382"/>
        <v>1.0099279581230995</v>
      </c>
      <c r="V2667" s="43">
        <f t="shared" si="383"/>
        <v>1.0050708967441542</v>
      </c>
      <c r="W2667" s="43">
        <f t="shared" si="384"/>
        <v>1.0323958312936155</v>
      </c>
      <c r="X2667" s="43">
        <f t="shared" si="385"/>
        <v>0.98805943480154723</v>
      </c>
      <c r="Y2667" s="41">
        <f t="shared" si="377"/>
        <v>32.395831293615451</v>
      </c>
    </row>
    <row r="2668" spans="8:25" x14ac:dyDescent="0.25">
      <c r="H2668" s="3">
        <v>166</v>
      </c>
      <c r="I2668" s="48">
        <f t="shared" si="387"/>
        <v>-7.3115979682713592E-2</v>
      </c>
      <c r="J2668" s="48">
        <f t="shared" si="387"/>
        <v>0.6251179258861489</v>
      </c>
      <c r="K2668" s="48">
        <f t="shared" si="387"/>
        <v>-4.8928670408696695E-2</v>
      </c>
      <c r="L2668" s="49">
        <f t="shared" si="387"/>
        <v>0.357527730375787</v>
      </c>
      <c r="M2668" s="27">
        <f t="array" ref="M2668:P2668">TRANSPOSE(MMULT($B$28:$E$31, TRANSPOSE(I2668:L2668)))</f>
        <v>-7.3115979682713592E-2</v>
      </c>
      <c r="N2668" s="27">
        <v>0.32924316180532709</v>
      </c>
      <c r="O2668" s="27">
        <v>-4.4165995998181613E-2</v>
      </c>
      <c r="P2668" s="27">
        <v>0.39099056371287011</v>
      </c>
      <c r="Q2668" s="76">
        <f t="shared" si="378"/>
        <v>1.1770000482075402</v>
      </c>
      <c r="R2668" s="76">
        <f t="shared" si="379"/>
        <v>1.366222746719103</v>
      </c>
      <c r="S2668" s="77">
        <f t="shared" si="380"/>
        <v>6.2927615044591845E-3</v>
      </c>
      <c r="T2668" s="76">
        <f t="shared" si="381"/>
        <v>0.73284803852697666</v>
      </c>
      <c r="U2668" s="43">
        <f t="shared" si="382"/>
        <v>1.0017021686872682</v>
      </c>
      <c r="V2668" s="43">
        <f t="shared" si="383"/>
        <v>1.0112677621903057</v>
      </c>
      <c r="W2668" s="43">
        <f t="shared" si="384"/>
        <v>1.0052334671660039</v>
      </c>
      <c r="X2668" s="43">
        <f t="shared" si="385"/>
        <v>1.0136210768007976</v>
      </c>
      <c r="Y2668" s="41">
        <f t="shared" si="377"/>
        <v>13.621076800797605</v>
      </c>
    </row>
    <row r="2669" spans="8:25" x14ac:dyDescent="0.25">
      <c r="H2669" s="3">
        <v>167</v>
      </c>
      <c r="I2669" s="48">
        <f t="shared" si="387"/>
        <v>0.31365352198305047</v>
      </c>
      <c r="J2669" s="48">
        <f t="shared" si="387"/>
        <v>-1.7353631228415511</v>
      </c>
      <c r="K2669" s="48">
        <f t="shared" si="387"/>
        <v>-0.15383235773483597</v>
      </c>
      <c r="L2669" s="49">
        <f t="shared" si="387"/>
        <v>0.64370285970722074</v>
      </c>
      <c r="M2669" s="27">
        <f t="array" ref="M2669:P2669">TRANSPOSE(MMULT($B$28:$E$31, TRANSPOSE(I2669:L2669)))</f>
        <v>0.31365352198305047</v>
      </c>
      <c r="N2669" s="27">
        <v>-0.82703548213580225</v>
      </c>
      <c r="O2669" s="27">
        <v>-5.4416802079077495E-2</v>
      </c>
      <c r="P2669" s="27">
        <v>0.30271367382770786</v>
      </c>
      <c r="Q2669" s="76">
        <f t="shared" si="378"/>
        <v>1.191427429115101</v>
      </c>
      <c r="R2669" s="76">
        <f t="shared" si="379"/>
        <v>1.3105197072372989</v>
      </c>
      <c r="S2669" s="77">
        <f t="shared" si="380"/>
        <v>6.2900206017417982E-3</v>
      </c>
      <c r="T2669" s="76">
        <f t="shared" si="381"/>
        <v>0.73126475942215396</v>
      </c>
      <c r="U2669" s="43">
        <f t="shared" si="382"/>
        <v>1.0139807907362561</v>
      </c>
      <c r="V2669" s="43">
        <f t="shared" si="383"/>
        <v>0.97003679292176093</v>
      </c>
      <c r="W2669" s="43">
        <f t="shared" si="384"/>
        <v>1.0047956232814375</v>
      </c>
      <c r="X2669" s="43">
        <f t="shared" si="385"/>
        <v>1.0114312025202683</v>
      </c>
      <c r="Y2669" s="41">
        <f t="shared" si="377"/>
        <v>13.980790736256132</v>
      </c>
    </row>
    <row r="2670" spans="8:25" x14ac:dyDescent="0.25">
      <c r="H2670" s="3">
        <v>168</v>
      </c>
      <c r="I2670" s="48">
        <f t="shared" si="387"/>
        <v>-1.0976470136485108</v>
      </c>
      <c r="J2670" s="48">
        <f t="shared" si="387"/>
        <v>3.0944874533641208E-2</v>
      </c>
      <c r="K2670" s="48">
        <f t="shared" si="387"/>
        <v>-0.46497351071193577</v>
      </c>
      <c r="L2670" s="49">
        <f t="shared" si="387"/>
        <v>0.82223697136864693</v>
      </c>
      <c r="M2670" s="27">
        <f t="array" ref="M2670:P2670">TRANSPOSE(MMULT($B$28:$E$31, TRANSPOSE(I2670:L2670)))</f>
        <v>-1.0976470136485108</v>
      </c>
      <c r="N2670" s="27">
        <v>-0.84329476253593316</v>
      </c>
      <c r="O2670" s="27">
        <v>-0.99797250945633575</v>
      </c>
      <c r="P2670" s="27">
        <v>8.314096440046459E-2</v>
      </c>
      <c r="Q2670" s="76">
        <f t="shared" si="378"/>
        <v>1.1396214452225868</v>
      </c>
      <c r="R2670" s="76">
        <f t="shared" si="379"/>
        <v>1.3097528398299783</v>
      </c>
      <c r="S2670" s="77">
        <f t="shared" si="380"/>
        <v>6.0427743046953825E-3</v>
      </c>
      <c r="T2670" s="76">
        <f t="shared" si="381"/>
        <v>0.7273414599189203</v>
      </c>
      <c r="U2670" s="43">
        <f t="shared" si="382"/>
        <v>0.96989059167879721</v>
      </c>
      <c r="V2670" s="43">
        <f t="shared" si="383"/>
        <v>0.96946916345668266</v>
      </c>
      <c r="W2670" s="43">
        <f t="shared" si="384"/>
        <v>0.96529940969574801</v>
      </c>
      <c r="X2670" s="43">
        <f t="shared" si="385"/>
        <v>1.0060047855033476</v>
      </c>
      <c r="Y2670" s="41">
        <f t="shared" si="377"/>
        <v>6.0047855033475983</v>
      </c>
    </row>
    <row r="2671" spans="8:25" x14ac:dyDescent="0.25">
      <c r="H2671" s="3">
        <v>169</v>
      </c>
      <c r="I2671" s="48">
        <f t="shared" si="387"/>
        <v>0.54865737326878294</v>
      </c>
      <c r="J2671" s="48">
        <f t="shared" si="387"/>
        <v>-0.85456890420611387</v>
      </c>
      <c r="K2671" s="48">
        <f t="shared" si="387"/>
        <v>-0.91762776650138544</v>
      </c>
      <c r="L2671" s="49">
        <f t="shared" si="387"/>
        <v>-1.0368194805272526</v>
      </c>
      <c r="M2671" s="27">
        <f t="array" ref="M2671:P2671">TRANSPOSE(MMULT($B$28:$E$31, TRANSPOSE(I2671:L2671)))</f>
        <v>0.54865737326878294</v>
      </c>
      <c r="N2671" s="27">
        <v>-9.7539478379331301E-2</v>
      </c>
      <c r="O2671" s="27">
        <v>-0.50060615615802706</v>
      </c>
      <c r="P2671" s="27">
        <v>-0.72461013060824386</v>
      </c>
      <c r="Q2671" s="76">
        <f t="shared" si="378"/>
        <v>1.2002798402965025</v>
      </c>
      <c r="R2671" s="76">
        <f t="shared" si="379"/>
        <v>1.3453922924233022</v>
      </c>
      <c r="S2671" s="77">
        <f t="shared" si="380"/>
        <v>6.171866463894453E-3</v>
      </c>
      <c r="T2671" s="76">
        <f t="shared" si="381"/>
        <v>0.71308893699865195</v>
      </c>
      <c r="U2671" s="43">
        <f t="shared" si="382"/>
        <v>1.021514757699151</v>
      </c>
      <c r="V2671" s="43">
        <f t="shared" si="383"/>
        <v>0.99584921718971298</v>
      </c>
      <c r="W2671" s="43">
        <f t="shared" si="384"/>
        <v>0.98592116036652611</v>
      </c>
      <c r="X2671" s="43">
        <f t="shared" si="385"/>
        <v>0.98629175241860578</v>
      </c>
      <c r="Y2671" s="41">
        <f t="shared" si="377"/>
        <v>21.514757699151012</v>
      </c>
    </row>
    <row r="2672" spans="8:25" x14ac:dyDescent="0.25">
      <c r="H2672" s="3">
        <v>170</v>
      </c>
      <c r="I2672" s="48">
        <f t="shared" si="387"/>
        <v>-0.50862269319196396</v>
      </c>
      <c r="J2672" s="48">
        <f t="shared" si="387"/>
        <v>-0.86309425908690207</v>
      </c>
      <c r="K2672" s="48">
        <f t="shared" si="387"/>
        <v>0.36135197990344914</v>
      </c>
      <c r="L2672" s="49">
        <f t="shared" si="387"/>
        <v>0.41521810113589935</v>
      </c>
      <c r="M2672" s="27">
        <f t="array" ref="M2672:P2672">TRANSPOSE(MMULT($B$28:$E$31, TRANSPOSE(I2672:L2672)))</f>
        <v>-0.50862269319196396</v>
      </c>
      <c r="N2672" s="27">
        <v>-0.93353322624351831</v>
      </c>
      <c r="O2672" s="27">
        <v>-3.8540371756288494E-2</v>
      </c>
      <c r="P2672" s="27">
        <v>-0.13726212908062158</v>
      </c>
      <c r="Q2672" s="76">
        <f t="shared" si="378"/>
        <v>1.1609636671255581</v>
      </c>
      <c r="R2672" s="76">
        <f t="shared" si="379"/>
        <v>1.3055049004335399</v>
      </c>
      <c r="S2672" s="77">
        <f t="shared" si="380"/>
        <v>6.2942662145777442E-3</v>
      </c>
      <c r="T2672" s="76">
        <f t="shared" si="381"/>
        <v>0.72342449146757914</v>
      </c>
      <c r="U2672" s="43">
        <f t="shared" si="382"/>
        <v>0.98805418478770901</v>
      </c>
      <c r="V2672" s="43">
        <f t="shared" si="383"/>
        <v>0.96632487078722429</v>
      </c>
      <c r="W2672" s="43">
        <f t="shared" si="384"/>
        <v>1.0054738361945279</v>
      </c>
      <c r="X2672" s="43">
        <f t="shared" si="385"/>
        <v>1.0005871251280487</v>
      </c>
      <c r="Y2672" s="41">
        <f t="shared" si="377"/>
        <v>5.4738361945279035</v>
      </c>
    </row>
    <row r="2673" spans="8:25" x14ac:dyDescent="0.25">
      <c r="H2673" s="3">
        <v>171</v>
      </c>
      <c r="I2673" s="48">
        <f t="shared" si="387"/>
        <v>0.1495418242442457</v>
      </c>
      <c r="J2673" s="48">
        <f t="shared" si="387"/>
        <v>0.20393148639994305</v>
      </c>
      <c r="K2673" s="48">
        <f t="shared" si="387"/>
        <v>0.32367451749570275</v>
      </c>
      <c r="L2673" s="49">
        <f t="shared" si="387"/>
        <v>-8.8228305375487995E-2</v>
      </c>
      <c r="M2673" s="27">
        <f t="array" ref="M2673:P2673">TRANSPOSE(MMULT($B$28:$E$31, TRANSPOSE(I2673:L2673)))</f>
        <v>0.1495418242442457</v>
      </c>
      <c r="N2673" s="27">
        <v>0.24364703894467266</v>
      </c>
      <c r="O2673" s="27">
        <v>0.36328374223327037</v>
      </c>
      <c r="P2673" s="27">
        <v>5.1929665210885573E-2</v>
      </c>
      <c r="Q2673" s="76">
        <f t="shared" si="378"/>
        <v>1.18528421541344</v>
      </c>
      <c r="R2673" s="76">
        <f t="shared" si="379"/>
        <v>1.3620192651532936</v>
      </c>
      <c r="S2673" s="77">
        <f t="shared" si="380"/>
        <v>6.4026797851427595E-3</v>
      </c>
      <c r="T2673" s="76">
        <f t="shared" si="381"/>
        <v>0.72678549135214843</v>
      </c>
      <c r="U2673" s="43">
        <f t="shared" si="382"/>
        <v>1.008752523756119</v>
      </c>
      <c r="V2673" s="43">
        <f t="shared" si="383"/>
        <v>1.0081563768714239</v>
      </c>
      <c r="W2673" s="43">
        <f t="shared" si="384"/>
        <v>1.0227922979461277</v>
      </c>
      <c r="X2673" s="43">
        <f t="shared" si="385"/>
        <v>1.0052358109988222</v>
      </c>
      <c r="Y2673" s="41">
        <f t="shared" si="377"/>
        <v>22.792297946127693</v>
      </c>
    </row>
    <row r="2674" spans="8:25" x14ac:dyDescent="0.25">
      <c r="H2674" s="3">
        <v>172</v>
      </c>
      <c r="I2674" s="48">
        <f t="shared" si="387"/>
        <v>0.40975943785322472</v>
      </c>
      <c r="J2674" s="48">
        <f t="shared" si="387"/>
        <v>-2.2197549990282281</v>
      </c>
      <c r="K2674" s="48">
        <f t="shared" si="387"/>
        <v>-1.8564379328395588</v>
      </c>
      <c r="L2674" s="49">
        <f t="shared" si="387"/>
        <v>2.0030797203714097</v>
      </c>
      <c r="M2674" s="27">
        <f t="array" ref="M2674:P2674">TRANSPOSE(MMULT($B$28:$E$31, TRANSPOSE(I2674:L2674)))</f>
        <v>0.40975943785322472</v>
      </c>
      <c r="N2674" s="27">
        <v>-1.0511634554981431</v>
      </c>
      <c r="O2674" s="27">
        <v>-1.4349595834890883</v>
      </c>
      <c r="P2674" s="27">
        <v>1.3650873778308694</v>
      </c>
      <c r="Q2674" s="76">
        <f t="shared" si="378"/>
        <v>1.1950397457694635</v>
      </c>
      <c r="R2674" s="76">
        <f t="shared" si="379"/>
        <v>1.2999881832001356</v>
      </c>
      <c r="S2674" s="77">
        <f t="shared" si="380"/>
        <v>5.9315839057815642E-3</v>
      </c>
      <c r="T2674" s="76">
        <f t="shared" si="381"/>
        <v>0.75054809871623018</v>
      </c>
      <c r="U2674" s="43">
        <f t="shared" si="382"/>
        <v>1.0170551027825221</v>
      </c>
      <c r="V2674" s="43">
        <f t="shared" si="383"/>
        <v>0.96224143834206932</v>
      </c>
      <c r="W2674" s="43">
        <f t="shared" si="384"/>
        <v>0.94753736514082498</v>
      </c>
      <c r="X2674" s="43">
        <f t="shared" si="385"/>
        <v>1.0381024878509408</v>
      </c>
      <c r="Y2674" s="41">
        <f t="shared" si="377"/>
        <v>38.102487850940832</v>
      </c>
    </row>
    <row r="2675" spans="8:25" x14ac:dyDescent="0.25">
      <c r="H2675" s="3">
        <v>173</v>
      </c>
      <c r="I2675" s="48">
        <f t="shared" si="387"/>
        <v>0.9544072685083187</v>
      </c>
      <c r="J2675" s="48">
        <f t="shared" si="387"/>
        <v>1.2050903845181227</v>
      </c>
      <c r="K2675" s="48">
        <f t="shared" si="387"/>
        <v>-1.7356893230797492</v>
      </c>
      <c r="L2675" s="49">
        <f t="shared" si="387"/>
        <v>-1.688647199330414</v>
      </c>
      <c r="M2675" s="27">
        <f t="array" ref="M2675:P2675">TRANSPOSE(MMULT($B$28:$E$31, TRANSPOSE(I2675:L2675)))</f>
        <v>0.9544072685083187</v>
      </c>
      <c r="N2675" s="27">
        <v>1.4953477730058586</v>
      </c>
      <c r="O2675" s="27">
        <v>-0.82551938277427706</v>
      </c>
      <c r="P2675" s="27">
        <v>-0.56074445526433236</v>
      </c>
      <c r="Q2675" s="76">
        <f t="shared" si="378"/>
        <v>1.2157192191222448</v>
      </c>
      <c r="R2675" s="76">
        <f t="shared" si="379"/>
        <v>1.4247973296608045</v>
      </c>
      <c r="S2675" s="77">
        <f t="shared" si="380"/>
        <v>6.0872260560957672E-3</v>
      </c>
      <c r="T2675" s="76">
        <f t="shared" si="381"/>
        <v>0.71595753604686507</v>
      </c>
      <c r="U2675" s="43">
        <f t="shared" si="382"/>
        <v>1.0346546545721231</v>
      </c>
      <c r="V2675" s="43">
        <f t="shared" si="383"/>
        <v>1.0546242262478198</v>
      </c>
      <c r="W2675" s="43">
        <f t="shared" si="384"/>
        <v>0.97240032844980306</v>
      </c>
      <c r="X2675" s="43">
        <f t="shared" si="385"/>
        <v>0.99025938595693652</v>
      </c>
      <c r="Y2675" s="41">
        <f t="shared" si="377"/>
        <v>54.62422624781982</v>
      </c>
    </row>
    <row r="2676" spans="8:25" x14ac:dyDescent="0.25">
      <c r="H2676" s="3">
        <v>174</v>
      </c>
      <c r="I2676" s="48">
        <f t="shared" si="387"/>
        <v>-0.64688520631464075</v>
      </c>
      <c r="J2676" s="48">
        <f t="shared" si="387"/>
        <v>-1.2872904043833946</v>
      </c>
      <c r="K2676" s="48">
        <f t="shared" si="387"/>
        <v>0.41838607620230089</v>
      </c>
      <c r="L2676" s="49">
        <f t="shared" si="387"/>
        <v>-2.3424735955966391E-2</v>
      </c>
      <c r="M2676" s="27">
        <f t="array" ref="M2676:P2676">TRANSPOSE(MMULT($B$28:$E$31, TRANSPOSE(I2676:L2676)))</f>
        <v>-0.64688520631464075</v>
      </c>
      <c r="N2676" s="27">
        <v>-1.3045713708500482</v>
      </c>
      <c r="O2676" s="27">
        <v>-9.4324563277861262E-2</v>
      </c>
      <c r="P2676" s="27">
        <v>-0.66337770927006212</v>
      </c>
      <c r="Q2676" s="76">
        <f t="shared" si="378"/>
        <v>1.1559183526926375</v>
      </c>
      <c r="R2676" s="76">
        <f t="shared" si="379"/>
        <v>1.2881827311465355</v>
      </c>
      <c r="S2676" s="77">
        <f t="shared" si="380"/>
        <v>6.2793612666341807E-3</v>
      </c>
      <c r="T2676" s="76">
        <f t="shared" si="381"/>
        <v>0.71415951180791915</v>
      </c>
      <c r="U2676" s="43">
        <f t="shared" si="382"/>
        <v>0.98376030016394678</v>
      </c>
      <c r="V2676" s="43">
        <f t="shared" si="383"/>
        <v>0.95350313186272062</v>
      </c>
      <c r="W2676" s="43">
        <f t="shared" si="384"/>
        <v>1.0030928540949171</v>
      </c>
      <c r="X2676" s="43">
        <f t="shared" si="385"/>
        <v>0.9877724921271358</v>
      </c>
      <c r="Y2676" s="41">
        <f t="shared" si="377"/>
        <v>3.0928540949171079</v>
      </c>
    </row>
    <row r="2677" spans="8:25" x14ac:dyDescent="0.25">
      <c r="H2677" s="3">
        <v>175</v>
      </c>
      <c r="I2677" s="48">
        <f t="shared" si="387"/>
        <v>-0.14313534435334863</v>
      </c>
      <c r="J2677" s="48">
        <f t="shared" si="387"/>
        <v>-5.8070718415385504E-2</v>
      </c>
      <c r="K2677" s="48">
        <f t="shared" si="387"/>
        <v>0.99642572191852441</v>
      </c>
      <c r="L2677" s="49">
        <f t="shared" si="387"/>
        <v>0.61118047989170476</v>
      </c>
      <c r="M2677" s="27">
        <f t="array" ref="M2677:P2677">TRANSPOSE(MMULT($B$28:$E$31, TRANSPOSE(I2677:L2677)))</f>
        <v>-0.14313534435334863</v>
      </c>
      <c r="N2677" s="27">
        <v>-0.14838542582315725</v>
      </c>
      <c r="O2677" s="27">
        <v>0.73882693381570697</v>
      </c>
      <c r="P2677" s="27">
        <v>0.39359024624050221</v>
      </c>
      <c r="Q2677" s="76">
        <f t="shared" si="378"/>
        <v>1.1744069059278635</v>
      </c>
      <c r="R2677" s="76">
        <f t="shared" si="379"/>
        <v>1.3429318661105043</v>
      </c>
      <c r="S2677" s="77">
        <f t="shared" si="380"/>
        <v>6.5056901705001884E-3</v>
      </c>
      <c r="T2677" s="76">
        <f t="shared" si="381"/>
        <v>0.7328947167333888</v>
      </c>
      <c r="U2677" s="43">
        <f t="shared" si="382"/>
        <v>0.99949523908754334</v>
      </c>
      <c r="V2677" s="43">
        <f t="shared" si="383"/>
        <v>0.99402802820910752</v>
      </c>
      <c r="W2677" s="43">
        <f t="shared" si="384"/>
        <v>1.0392476310703176</v>
      </c>
      <c r="X2677" s="43">
        <f t="shared" si="385"/>
        <v>1.0136856386353925</v>
      </c>
      <c r="Y2677" s="41">
        <f t="shared" si="377"/>
        <v>39.247631070317588</v>
      </c>
    </row>
    <row r="2678" spans="8:25" x14ac:dyDescent="0.25">
      <c r="H2678" s="3">
        <v>176</v>
      </c>
      <c r="I2678" s="48">
        <f t="shared" si="387"/>
        <v>0.70997219374086051</v>
      </c>
      <c r="J2678" s="48">
        <f t="shared" si="387"/>
        <v>1.702278708333701</v>
      </c>
      <c r="K2678" s="48">
        <f t="shared" si="387"/>
        <v>-1.2507875417887389</v>
      </c>
      <c r="L2678" s="49">
        <f t="shared" si="387"/>
        <v>1.1758800286915032</v>
      </c>
      <c r="M2678" s="27">
        <f t="array" ref="M2678:P2678">TRANSPOSE(MMULT($B$28:$E$31, TRANSPOSE(I2678:L2678)))</f>
        <v>0.70997219374086051</v>
      </c>
      <c r="N2678" s="27">
        <v>1.6108471563237803</v>
      </c>
      <c r="O2678" s="27">
        <v>-0.53273785269180352</v>
      </c>
      <c r="P2678" s="27">
        <v>1.7331139665280584</v>
      </c>
      <c r="Q2678" s="76">
        <f t="shared" si="378"/>
        <v>1.2063944848674275</v>
      </c>
      <c r="R2678" s="76">
        <f t="shared" si="379"/>
        <v>1.4307339389179325</v>
      </c>
      <c r="S2678" s="77">
        <f t="shared" si="380"/>
        <v>6.1634439331338994E-3</v>
      </c>
      <c r="T2678" s="76">
        <f t="shared" si="381"/>
        <v>0.75734613098567105</v>
      </c>
      <c r="U2678" s="43">
        <f t="shared" si="382"/>
        <v>1.0267187105254703</v>
      </c>
      <c r="V2678" s="43">
        <f t="shared" si="383"/>
        <v>1.0590184595987657</v>
      </c>
      <c r="W2678" s="43">
        <f t="shared" si="384"/>
        <v>0.98457570816835449</v>
      </c>
      <c r="X2678" s="43">
        <f t="shared" si="385"/>
        <v>1.0475050221101951</v>
      </c>
      <c r="Y2678" s="41">
        <f t="shared" si="377"/>
        <v>59.01845959876573</v>
      </c>
    </row>
    <row r="2679" spans="8:25" x14ac:dyDescent="0.25">
      <c r="H2679" s="3">
        <v>177</v>
      </c>
      <c r="I2679" s="48">
        <f t="shared" si="387"/>
        <v>-1.2775308492851125</v>
      </c>
      <c r="J2679" s="48">
        <f t="shared" si="387"/>
        <v>-0.67684743404970538</v>
      </c>
      <c r="K2679" s="48">
        <f t="shared" si="387"/>
        <v>0.2880657431179397</v>
      </c>
      <c r="L2679" s="49">
        <f t="shared" si="387"/>
        <v>-1.25691292924705</v>
      </c>
      <c r="M2679" s="27">
        <f t="array" ref="M2679:P2679">TRANSPOSE(MMULT($B$28:$E$31, TRANSPOSE(I2679:L2679)))</f>
        <v>-1.2775308492851125</v>
      </c>
      <c r="N2679" s="27">
        <v>-1.4224650047049865</v>
      </c>
      <c r="O2679" s="27">
        <v>-0.5194210293657181</v>
      </c>
      <c r="P2679" s="27">
        <v>-1.8653008889708869</v>
      </c>
      <c r="Q2679" s="76">
        <f t="shared" si="378"/>
        <v>1.1331822223498724</v>
      </c>
      <c r="R2679" s="76">
        <f t="shared" si="379"/>
        <v>1.2827270492022267</v>
      </c>
      <c r="S2679" s="77">
        <f t="shared" si="380"/>
        <v>6.1669332139385052E-3</v>
      </c>
      <c r="T2679" s="76">
        <f t="shared" si="381"/>
        <v>0.69343619096602682</v>
      </c>
      <c r="U2679" s="43">
        <f t="shared" si="382"/>
        <v>0.96441040199989136</v>
      </c>
      <c r="V2679" s="43">
        <f t="shared" si="383"/>
        <v>0.94946487727773998</v>
      </c>
      <c r="W2679" s="43">
        <f t="shared" si="384"/>
        <v>0.98513310126813181</v>
      </c>
      <c r="X2679" s="43">
        <f t="shared" si="385"/>
        <v>0.95910953107334285</v>
      </c>
      <c r="Y2679" s="41">
        <f t="shared" si="377"/>
        <v>0</v>
      </c>
    </row>
    <row r="2680" spans="8:25" x14ac:dyDescent="0.25">
      <c r="H2680" s="3">
        <v>178</v>
      </c>
      <c r="I2680" s="48">
        <f t="shared" si="387"/>
        <v>-1.1058320768737215</v>
      </c>
      <c r="J2680" s="48">
        <f t="shared" si="387"/>
        <v>0.26193107056435949</v>
      </c>
      <c r="K2680" s="48">
        <f t="shared" si="387"/>
        <v>1.9346333366402922E-2</v>
      </c>
      <c r="L2680" s="49">
        <f t="shared" si="387"/>
        <v>-1.8023395915056521</v>
      </c>
      <c r="M2680" s="27">
        <f t="array" ref="M2680:P2680">TRANSPOSE(MMULT($B$28:$E$31, TRANSPOSE(I2680:L2680)))</f>
        <v>-1.1058320768737215</v>
      </c>
      <c r="N2680" s="27">
        <v>-0.70684023100850291</v>
      </c>
      <c r="O2680" s="27">
        <v>-0.58896357562188806</v>
      </c>
      <c r="P2680" s="27">
        <v>-2.000008245489596</v>
      </c>
      <c r="Q2680" s="76">
        <f t="shared" si="378"/>
        <v>1.1393276550802645</v>
      </c>
      <c r="R2680" s="76">
        <f t="shared" si="379"/>
        <v>1.316202650331779</v>
      </c>
      <c r="S2680" s="77">
        <f t="shared" si="380"/>
        <v>6.1487333923757386E-3</v>
      </c>
      <c r="T2680" s="76">
        <f t="shared" si="381"/>
        <v>0.69115139490376987</v>
      </c>
      <c r="U2680" s="43">
        <f t="shared" si="382"/>
        <v>0.96964055751511868</v>
      </c>
      <c r="V2680" s="43">
        <f t="shared" si="383"/>
        <v>0.974243264494285</v>
      </c>
      <c r="W2680" s="43">
        <f t="shared" si="384"/>
        <v>0.98222578152967077</v>
      </c>
      <c r="X2680" s="43">
        <f t="shared" si="385"/>
        <v>0.95594937054463336</v>
      </c>
      <c r="Y2680" s="41">
        <f t="shared" si="377"/>
        <v>0</v>
      </c>
    </row>
    <row r="2681" spans="8:25" x14ac:dyDescent="0.25">
      <c r="H2681" s="3">
        <v>179</v>
      </c>
      <c r="I2681" s="48">
        <f t="shared" si="387"/>
        <v>-1.248053894792857E-2</v>
      </c>
      <c r="J2681" s="48">
        <f t="shared" si="387"/>
        <v>-0.97720606340609939</v>
      </c>
      <c r="K2681" s="48">
        <f t="shared" si="387"/>
        <v>0.57940004515893162</v>
      </c>
      <c r="L2681" s="49">
        <f t="shared" si="387"/>
        <v>-1.0661537522595372</v>
      </c>
      <c r="M2681" s="27">
        <f t="array" ref="M2681:P2681">TRANSPOSE(MMULT($B$28:$E$31, TRANSPOSE(I2681:L2681)))</f>
        <v>-1.248053894792857E-2</v>
      </c>
      <c r="N2681" s="27">
        <v>-0.61429562034613594</v>
      </c>
      <c r="O2681" s="27">
        <v>0.41308439360357418</v>
      </c>
      <c r="P2681" s="27">
        <v>-1.0961037693232902</v>
      </c>
      <c r="Q2681" s="76">
        <f t="shared" si="378"/>
        <v>1.1792502858939007</v>
      </c>
      <c r="R2681" s="76">
        <f t="shared" si="379"/>
        <v>1.3205950317368582</v>
      </c>
      <c r="S2681" s="77">
        <f t="shared" si="380"/>
        <v>6.4162455852864826E-3</v>
      </c>
      <c r="T2681" s="76">
        <f t="shared" si="381"/>
        <v>0.70662813729116059</v>
      </c>
      <c r="U2681" s="43">
        <f t="shared" si="382"/>
        <v>1.0036172645905537</v>
      </c>
      <c r="V2681" s="43">
        <f t="shared" si="383"/>
        <v>0.97749447204800755</v>
      </c>
      <c r="W2681" s="43">
        <f t="shared" si="384"/>
        <v>1.0249593586719621</v>
      </c>
      <c r="X2681" s="43">
        <f t="shared" si="385"/>
        <v>0.97735565323811979</v>
      </c>
      <c r="Y2681" s="41">
        <f t="shared" si="377"/>
        <v>24.959358671962086</v>
      </c>
    </row>
    <row r="2682" spans="8:25" x14ac:dyDescent="0.25">
      <c r="H2682" s="3">
        <v>180</v>
      </c>
      <c r="I2682" s="48">
        <f t="shared" si="387"/>
        <v>-0.5230471709375426</v>
      </c>
      <c r="J2682" s="48">
        <f t="shared" si="387"/>
        <v>-2.0171133000521388</v>
      </c>
      <c r="K2682" s="48">
        <f t="shared" si="387"/>
        <v>-0.44614598449850273</v>
      </c>
      <c r="L2682" s="49">
        <f t="shared" si="387"/>
        <v>0.31153349018451953</v>
      </c>
      <c r="M2682" s="27">
        <f t="array" ref="M2682:P2682">TRANSPOSE(MMULT($B$28:$E$31, TRANSPOSE(I2682:L2682)))</f>
        <v>-0.5230471709375426</v>
      </c>
      <c r="N2682" s="27">
        <v>-1.6587308915627943</v>
      </c>
      <c r="O2682" s="27">
        <v>-0.78205280764637619</v>
      </c>
      <c r="P2682" s="27">
        <v>-0.47978925948024609</v>
      </c>
      <c r="Q2682" s="76">
        <f t="shared" si="378"/>
        <v>1.1604362786703881</v>
      </c>
      <c r="R2682" s="76">
        <f t="shared" si="379"/>
        <v>1.2718629900373981</v>
      </c>
      <c r="S2682" s="77">
        <f t="shared" si="380"/>
        <v>6.0984815611270157E-3</v>
      </c>
      <c r="T2682" s="76">
        <f t="shared" si="381"/>
        <v>0.71737897704689735</v>
      </c>
      <c r="U2682" s="43">
        <f t="shared" si="382"/>
        <v>0.98760534354926643</v>
      </c>
      <c r="V2682" s="43">
        <f t="shared" si="383"/>
        <v>0.94142338270717851</v>
      </c>
      <c r="W2682" s="43">
        <f t="shared" si="384"/>
        <v>0.97419833244840504</v>
      </c>
      <c r="X2682" s="43">
        <f t="shared" si="385"/>
        <v>0.99222541776887607</v>
      </c>
      <c r="Y2682" s="41">
        <f t="shared" si="377"/>
        <v>0</v>
      </c>
    </row>
    <row r="2683" spans="8:25" x14ac:dyDescent="0.25">
      <c r="H2683" s="3">
        <v>181</v>
      </c>
      <c r="I2683" s="48">
        <f t="shared" ref="I2683:L2702" si="388">-I183</f>
        <v>-0.98675361576621312</v>
      </c>
      <c r="J2683" s="48">
        <f t="shared" si="388"/>
        <v>-0.86873500810202131</v>
      </c>
      <c r="K2683" s="48">
        <f t="shared" si="388"/>
        <v>1.9875876583954004</v>
      </c>
      <c r="L2683" s="49">
        <f t="shared" si="388"/>
        <v>-1.4371482741655812</v>
      </c>
      <c r="M2683" s="27">
        <f t="array" ref="M2683:P2683">TRANSPOSE(MMULT($B$28:$E$31, TRANSPOSE(I2683:L2683)))</f>
        <v>-0.98675361576621312</v>
      </c>
      <c r="N2683" s="27">
        <v>-1.3126968310829037</v>
      </c>
      <c r="O2683" s="27">
        <v>1.0353720902166499</v>
      </c>
      <c r="P2683" s="27">
        <v>-1.915192783742568</v>
      </c>
      <c r="Q2683" s="76">
        <f t="shared" si="378"/>
        <v>1.1436092657517294</v>
      </c>
      <c r="R2683" s="76">
        <f t="shared" si="379"/>
        <v>1.2878059714614822</v>
      </c>
      <c r="S2683" s="77">
        <f t="shared" si="380"/>
        <v>6.5882013431005195E-3</v>
      </c>
      <c r="T2683" s="76">
        <f t="shared" si="381"/>
        <v>0.69258908608739933</v>
      </c>
      <c r="U2683" s="43">
        <f t="shared" si="382"/>
        <v>0.97328448149083346</v>
      </c>
      <c r="V2683" s="43">
        <f t="shared" si="383"/>
        <v>0.9532242571883659</v>
      </c>
      <c r="W2683" s="43">
        <f t="shared" si="384"/>
        <v>1.0524283295687731</v>
      </c>
      <c r="X2683" s="43">
        <f t="shared" si="385"/>
        <v>0.95793787840580824</v>
      </c>
      <c r="Y2683" s="41">
        <f t="shared" si="377"/>
        <v>52.42832956877308</v>
      </c>
    </row>
    <row r="2684" spans="8:25" x14ac:dyDescent="0.25">
      <c r="H2684" s="3">
        <v>182</v>
      </c>
      <c r="I2684" s="48">
        <f t="shared" si="388"/>
        <v>0.35153418607883502</v>
      </c>
      <c r="J2684" s="48">
        <f t="shared" si="388"/>
        <v>-0.72586428550582038</v>
      </c>
      <c r="K2684" s="48">
        <f t="shared" si="388"/>
        <v>7.7254796280002105E-2</v>
      </c>
      <c r="L2684" s="49">
        <f t="shared" si="388"/>
        <v>0.65438419768472933</v>
      </c>
      <c r="M2684" s="27">
        <f t="array" ref="M2684:P2684">TRANSPOSE(MMULT($B$28:$E$31, TRANSPOSE(I2684:L2684)))</f>
        <v>0.35153418607883502</v>
      </c>
      <c r="N2684" s="27">
        <v>-0.17280664732940187</v>
      </c>
      <c r="O2684" s="27">
        <v>0.21778296083170523</v>
      </c>
      <c r="P2684" s="27">
        <v>0.55635884450213968</v>
      </c>
      <c r="Q2684" s="76">
        <f t="shared" si="378"/>
        <v>1.1928499376044459</v>
      </c>
      <c r="R2684" s="76">
        <f t="shared" si="379"/>
        <v>1.3417517276376101</v>
      </c>
      <c r="S2684" s="77">
        <f t="shared" si="380"/>
        <v>6.3632091660439016E-3</v>
      </c>
      <c r="T2684" s="76">
        <f t="shared" si="381"/>
        <v>0.73582321204418544</v>
      </c>
      <c r="U2684" s="43">
        <f t="shared" si="382"/>
        <v>1.0151914362591028</v>
      </c>
      <c r="V2684" s="43">
        <f t="shared" si="383"/>
        <v>0.99315449862147309</v>
      </c>
      <c r="W2684" s="43">
        <f t="shared" si="384"/>
        <v>1.0164870872274603</v>
      </c>
      <c r="X2684" s="43">
        <f t="shared" si="385"/>
        <v>1.0177361162436867</v>
      </c>
      <c r="Y2684" s="41">
        <f t="shared" si="377"/>
        <v>17.736116243686652</v>
      </c>
    </row>
    <row r="2685" spans="8:25" x14ac:dyDescent="0.25">
      <c r="H2685" s="3">
        <v>183</v>
      </c>
      <c r="I2685" s="48">
        <f t="shared" si="388"/>
        <v>0.71724382762800576</v>
      </c>
      <c r="J2685" s="48">
        <f t="shared" si="388"/>
        <v>2.5934835287994468E-2</v>
      </c>
      <c r="K2685" s="48">
        <f t="shared" si="388"/>
        <v>1.1751998867132165</v>
      </c>
      <c r="L2685" s="49">
        <f t="shared" si="388"/>
        <v>9.3935664807382954E-2</v>
      </c>
      <c r="M2685" s="27">
        <f t="array" ref="M2685:P2685">TRANSPOSE(MMULT($B$28:$E$31, TRANSPOSE(I2685:L2685)))</f>
        <v>0.71724382762800576</v>
      </c>
      <c r="N2685" s="27">
        <v>0.5795917404236961</v>
      </c>
      <c r="O2685" s="27">
        <v>1.3742310100253476</v>
      </c>
      <c r="P2685" s="27">
        <v>0.45781910422814431</v>
      </c>
      <c r="Q2685" s="76">
        <f t="shared" si="378"/>
        <v>1.2066708489767615</v>
      </c>
      <c r="R2685" s="76">
        <f t="shared" si="379"/>
        <v>1.3785915494338534</v>
      </c>
      <c r="S2685" s="77">
        <f t="shared" si="380"/>
        <v>6.6837678506978084E-3</v>
      </c>
      <c r="T2685" s="76">
        <f t="shared" si="381"/>
        <v>0.73404891289248986</v>
      </c>
      <c r="U2685" s="43">
        <f t="shared" si="382"/>
        <v>1.0269539140227757</v>
      </c>
      <c r="V2685" s="43">
        <f t="shared" si="383"/>
        <v>1.0204230565757613</v>
      </c>
      <c r="W2685" s="43">
        <f t="shared" si="384"/>
        <v>1.0676945448399056</v>
      </c>
      <c r="X2685" s="43">
        <f t="shared" si="385"/>
        <v>1.0152820371956983</v>
      </c>
      <c r="Y2685" s="41">
        <f t="shared" si="377"/>
        <v>67.694544839905561</v>
      </c>
    </row>
    <row r="2686" spans="8:25" x14ac:dyDescent="0.25">
      <c r="H2686" s="3">
        <v>184</v>
      </c>
      <c r="I2686" s="48">
        <f t="shared" si="388"/>
        <v>0.82210303494801806</v>
      </c>
      <c r="J2686" s="48">
        <f t="shared" si="388"/>
        <v>1.1208792632803719</v>
      </c>
      <c r="K2686" s="48">
        <f t="shared" si="388"/>
        <v>-0.49352194322763032</v>
      </c>
      <c r="L2686" s="49">
        <f t="shared" si="388"/>
        <v>0.48142544324142278</v>
      </c>
      <c r="M2686" s="27">
        <f t="array" ref="M2686:P2686">TRANSPOSE(MMULT($B$28:$E$31, TRANSPOSE(I2686:L2686)))</f>
        <v>0.82210303494801806</v>
      </c>
      <c r="N2686" s="27">
        <v>1.3393023250134344</v>
      </c>
      <c r="O2686" s="27">
        <v>0.12070208590583947</v>
      </c>
      <c r="P2686" s="27">
        <v>1.0926011448197681</v>
      </c>
      <c r="Q2686" s="76">
        <f t="shared" si="378"/>
        <v>1.210663151048373</v>
      </c>
      <c r="R2686" s="76">
        <f t="shared" si="379"/>
        <v>1.4168157764279452</v>
      </c>
      <c r="S2686" s="77">
        <f t="shared" si="380"/>
        <v>6.3370090519143055E-3</v>
      </c>
      <c r="T2686" s="76">
        <f t="shared" si="381"/>
        <v>0.74555419311168469</v>
      </c>
      <c r="U2686" s="43">
        <f t="shared" si="382"/>
        <v>1.0303516179135088</v>
      </c>
      <c r="V2686" s="43">
        <f t="shared" si="383"/>
        <v>1.0487163408052889</v>
      </c>
      <c r="W2686" s="43">
        <f t="shared" si="384"/>
        <v>1.0123017654815185</v>
      </c>
      <c r="X2686" s="43">
        <f t="shared" si="385"/>
        <v>1.0311952878446538</v>
      </c>
      <c r="Y2686" s="41">
        <f t="shared" si="377"/>
        <v>48.716340805288858</v>
      </c>
    </row>
    <row r="2687" spans="8:25" x14ac:dyDescent="0.25">
      <c r="H2687" s="3">
        <v>185</v>
      </c>
      <c r="I2687" s="48">
        <f t="shared" si="388"/>
        <v>-8.4783617557123575E-2</v>
      </c>
      <c r="J2687" s="48">
        <f t="shared" si="388"/>
        <v>0.6643616882956036</v>
      </c>
      <c r="K2687" s="48">
        <f t="shared" si="388"/>
        <v>-0.35179472678296297</v>
      </c>
      <c r="L2687" s="49">
        <f t="shared" si="388"/>
        <v>-1.6489043922314559</v>
      </c>
      <c r="M2687" s="27">
        <f t="array" ref="M2687:P2687">TRANSPOSE(MMULT($B$28:$E$31, TRANSPOSE(I2687:L2687)))</f>
        <v>-8.4783617557123575E-2</v>
      </c>
      <c r="N2687" s="27">
        <v>0.34435151432305394</v>
      </c>
      <c r="O2687" s="27">
        <v>-0.29840862445146965</v>
      </c>
      <c r="P2687" s="27">
        <v>-1.2280806118246725</v>
      </c>
      <c r="Q2687" s="76">
        <f t="shared" si="378"/>
        <v>1.1765675441659116</v>
      </c>
      <c r="R2687" s="76">
        <f t="shared" si="379"/>
        <v>1.3669660383346967</v>
      </c>
      <c r="S2687" s="77">
        <f t="shared" si="380"/>
        <v>6.2251322902629113E-3</v>
      </c>
      <c r="T2687" s="76">
        <f t="shared" si="381"/>
        <v>0.70434699275785373</v>
      </c>
      <c r="U2687" s="43">
        <f t="shared" si="382"/>
        <v>1.0013340801412014</v>
      </c>
      <c r="V2687" s="43">
        <f t="shared" si="383"/>
        <v>1.011817941032344</v>
      </c>
      <c r="W2687" s="43">
        <f t="shared" si="384"/>
        <v>0.994430078316759</v>
      </c>
      <c r="X2687" s="43">
        <f t="shared" si="385"/>
        <v>0.97420054323354599</v>
      </c>
      <c r="Y2687" s="41">
        <f t="shared" si="377"/>
        <v>11.817941032344015</v>
      </c>
    </row>
    <row r="2688" spans="8:25" x14ac:dyDescent="0.25">
      <c r="H2688" s="3">
        <v>186</v>
      </c>
      <c r="I2688" s="48">
        <f t="shared" si="388"/>
        <v>-0.12430613913177145</v>
      </c>
      <c r="J2688" s="48">
        <f t="shared" si="388"/>
        <v>1.0138331951015731</v>
      </c>
      <c r="K2688" s="48">
        <f t="shared" si="388"/>
        <v>-2.3744218982142393</v>
      </c>
      <c r="L2688" s="49">
        <f t="shared" si="388"/>
        <v>-0.78395521241573496</v>
      </c>
      <c r="M2688" s="27">
        <f t="array" ref="M2688:P2688">TRANSPOSE(MMULT($B$28:$E$31, TRANSPOSE(I2688:L2688)))</f>
        <v>-0.12430613913177145</v>
      </c>
      <c r="N2688" s="27">
        <v>0.52947753508068485</v>
      </c>
      <c r="O2688" s="27">
        <v>-1.9695590237153078</v>
      </c>
      <c r="P2688" s="27">
        <v>-0.44865531821440729</v>
      </c>
      <c r="Q2688" s="76">
        <f t="shared" si="378"/>
        <v>1.1751036767241005</v>
      </c>
      <c r="R2688" s="76">
        <f t="shared" si="379"/>
        <v>1.3761066588977757</v>
      </c>
      <c r="S2688" s="77">
        <f t="shared" si="380"/>
        <v>5.7983349665403196E-3</v>
      </c>
      <c r="T2688" s="76">
        <f t="shared" si="381"/>
        <v>0.71792638925427421</v>
      </c>
      <c r="U2688" s="43">
        <f t="shared" si="382"/>
        <v>1.0000882355098728</v>
      </c>
      <c r="V2688" s="43">
        <f t="shared" si="383"/>
        <v>1.0185837593617881</v>
      </c>
      <c r="W2688" s="43">
        <f t="shared" si="384"/>
        <v>0.92625159209909258</v>
      </c>
      <c r="X2688" s="43">
        <f t="shared" si="385"/>
        <v>0.99298255775141664</v>
      </c>
      <c r="Y2688" s="41">
        <f t="shared" si="377"/>
        <v>18.583759361788132</v>
      </c>
    </row>
    <row r="2689" spans="8:25" x14ac:dyDescent="0.25">
      <c r="H2689" s="3">
        <v>187</v>
      </c>
      <c r="I2689" s="48">
        <f t="shared" si="388"/>
        <v>-0.6010775554039115</v>
      </c>
      <c r="J2689" s="48">
        <f t="shared" si="388"/>
        <v>-1.0568134554050912</v>
      </c>
      <c r="K2689" s="48">
        <f t="shared" si="388"/>
        <v>0.51707885613725157</v>
      </c>
      <c r="L2689" s="49">
        <f t="shared" si="388"/>
        <v>0.20726322611729509</v>
      </c>
      <c r="M2689" s="27">
        <f t="array" ref="M2689:P2689">TRANSPOSE(MMULT($B$28:$E$31, TRANSPOSE(I2689:L2689)))</f>
        <v>-0.6010775554039115</v>
      </c>
      <c r="N2689" s="27">
        <v>-1.1260090074188032</v>
      </c>
      <c r="O2689" s="27">
        <v>2.6594073112407357E-2</v>
      </c>
      <c r="P2689" s="27">
        <v>-0.40099164176846386</v>
      </c>
      <c r="Q2689" s="76">
        <f t="shared" si="378"/>
        <v>1.1575874786161664</v>
      </c>
      <c r="R2689" s="76">
        <f t="shared" si="379"/>
        <v>1.2964901579355803</v>
      </c>
      <c r="S2689" s="77">
        <f t="shared" si="380"/>
        <v>6.3117142286223341E-3</v>
      </c>
      <c r="T2689" s="76">
        <f t="shared" si="381"/>
        <v>0.71876524472257997</v>
      </c>
      <c r="U2689" s="43">
        <f t="shared" si="382"/>
        <v>0.98518083286482239</v>
      </c>
      <c r="V2689" s="43">
        <f t="shared" si="383"/>
        <v>0.95965222645120674</v>
      </c>
      <c r="W2689" s="43">
        <f t="shared" si="384"/>
        <v>1.0082610588853569</v>
      </c>
      <c r="X2689" s="43">
        <f t="shared" si="385"/>
        <v>0.99414280044616876</v>
      </c>
      <c r="Y2689" s="41">
        <f t="shared" si="377"/>
        <v>8.2610588853568867</v>
      </c>
    </row>
    <row r="2690" spans="8:25" x14ac:dyDescent="0.25">
      <c r="H2690" s="3">
        <v>188</v>
      </c>
      <c r="I2690" s="48">
        <f t="shared" si="388"/>
        <v>-0.13697950361827124</v>
      </c>
      <c r="J2690" s="48">
        <f t="shared" si="388"/>
        <v>1.1020842860709321</v>
      </c>
      <c r="K2690" s="48">
        <f t="shared" si="388"/>
        <v>-1.0081773539817092</v>
      </c>
      <c r="L2690" s="49">
        <f t="shared" si="388"/>
        <v>-0.45258657579847328</v>
      </c>
      <c r="M2690" s="27">
        <f t="array" ref="M2690:P2690">TRANSPOSE(MMULT($B$28:$E$31, TRANSPOSE(I2690:L2690)))</f>
        <v>-0.13697950361827124</v>
      </c>
      <c r="N2690" s="27">
        <v>0.57411109633497526</v>
      </c>
      <c r="O2690" s="27">
        <v>-0.84349379685744919</v>
      </c>
      <c r="P2690" s="27">
        <v>-0.18207003454921741</v>
      </c>
      <c r="Q2690" s="76">
        <f t="shared" si="378"/>
        <v>1.1746346560574865</v>
      </c>
      <c r="R2690" s="76">
        <f t="shared" si="379"/>
        <v>1.3783195757588305</v>
      </c>
      <c r="S2690" s="77">
        <f t="shared" si="380"/>
        <v>6.0825777231075014E-3</v>
      </c>
      <c r="T2690" s="76">
        <f t="shared" si="381"/>
        <v>0.7226307563884018</v>
      </c>
      <c r="U2690" s="43">
        <f t="shared" si="382"/>
        <v>0.99968906898509491</v>
      </c>
      <c r="V2690" s="43">
        <f t="shared" si="383"/>
        <v>1.0202217437149004</v>
      </c>
      <c r="W2690" s="43">
        <f t="shared" si="384"/>
        <v>0.97165778324400986</v>
      </c>
      <c r="X2690" s="43">
        <f t="shared" si="385"/>
        <v>0.99948928961051431</v>
      </c>
      <c r="Y2690" s="41">
        <f t="shared" si="377"/>
        <v>20.221743714900377</v>
      </c>
    </row>
    <row r="2691" spans="8:25" x14ac:dyDescent="0.25">
      <c r="H2691" s="3">
        <v>189</v>
      </c>
      <c r="I2691" s="48">
        <f t="shared" si="388"/>
        <v>1.233323129207513E-2</v>
      </c>
      <c r="J2691" s="48">
        <f t="shared" si="388"/>
        <v>3.1759253744523388</v>
      </c>
      <c r="K2691" s="48">
        <f t="shared" si="388"/>
        <v>1.6582825052581354</v>
      </c>
      <c r="L2691" s="49">
        <f t="shared" si="388"/>
        <v>0.17689690961459534</v>
      </c>
      <c r="M2691" s="27">
        <f t="array" ref="M2691:P2691">TRANSPOSE(MMULT($B$28:$E$31, TRANSPOSE(I2691:L2691)))</f>
        <v>1.233323129207513E-2</v>
      </c>
      <c r="N2691" s="27">
        <v>1.974284720871867</v>
      </c>
      <c r="O2691" s="27">
        <v>1.5652189034092248</v>
      </c>
      <c r="P2691" s="27">
        <v>0.84608861716322803</v>
      </c>
      <c r="Q2691" s="76">
        <f t="shared" si="378"/>
        <v>1.1801723880580093</v>
      </c>
      <c r="R2691" s="76">
        <f t="shared" si="379"/>
        <v>1.449576303035806</v>
      </c>
      <c r="S2691" s="77">
        <f t="shared" si="380"/>
        <v>6.7382406757031266E-3</v>
      </c>
      <c r="T2691" s="76">
        <f t="shared" si="381"/>
        <v>0.74106494629653619</v>
      </c>
      <c r="U2691" s="43">
        <f t="shared" si="382"/>
        <v>1.0044020323897951</v>
      </c>
      <c r="V2691" s="43">
        <f t="shared" si="383"/>
        <v>1.072965435259664</v>
      </c>
      <c r="W2691" s="43">
        <f t="shared" si="384"/>
        <v>1.0763962740739819</v>
      </c>
      <c r="X2691" s="43">
        <f t="shared" si="385"/>
        <v>1.0249860944627056</v>
      </c>
      <c r="Y2691" s="41">
        <f t="shared" ref="Y2691:Y2754" si="389">$C$4 * (MAX(MAX(U2691:X2691) - $C$2, 0))</f>
        <v>76.396274073981857</v>
      </c>
    </row>
    <row r="2692" spans="8:25" x14ac:dyDescent="0.25">
      <c r="H2692" s="3">
        <v>190</v>
      </c>
      <c r="I2692" s="48">
        <f t="shared" si="388"/>
        <v>-0.30321272517637471</v>
      </c>
      <c r="J2692" s="48">
        <f t="shared" si="388"/>
        <v>0.46817678886642006</v>
      </c>
      <c r="K2692" s="48">
        <f t="shared" si="388"/>
        <v>7.5917357210796732E-2</v>
      </c>
      <c r="L2692" s="49">
        <f t="shared" si="388"/>
        <v>-1.5262803898419997</v>
      </c>
      <c r="M2692" s="27">
        <f t="array" ref="M2692:P2692">TRANSPOSE(MMULT($B$28:$E$31, TRANSPOSE(I2692:L2692)))</f>
        <v>-0.30321272517637471</v>
      </c>
      <c r="N2692" s="27">
        <v>5.1370710661807928E-2</v>
      </c>
      <c r="O2692" s="27">
        <v>-7.9572387637097078E-2</v>
      </c>
      <c r="P2692" s="27">
        <v>-1.2958417657801422</v>
      </c>
      <c r="Q2692" s="76">
        <f t="shared" ref="Q2692:Q2755" si="390">$B$7 * EXP(($F$11 - $F$7 - $C$7*$C$7/2)*$C$3 + M2692*$C$7*SQRT($C$3))</f>
        <v>1.1684999377847276</v>
      </c>
      <c r="R2692" s="76">
        <f t="shared" ref="R2692:R2755" si="391">$B$8 * EXP(($F$11 - $F$8 - $C$8*$C$8/2)*$C$3 + N2692*$C$8*SQRT($C$3))</f>
        <v>1.3526239931769468</v>
      </c>
      <c r="S2692" s="77">
        <f t="shared" ref="S2692:S2755" si="392">$B$9 * EXP(($F$11 - $F$9 - $C$9*$C$9/2)*$C$3 + O2692*$C$9*SQRT($C$3))</f>
        <v>6.2832994562770448E-3</v>
      </c>
      <c r="T2692" s="76">
        <f t="shared" ref="T2692:T2755" si="393">$B$10 * EXP(($F$11 - $F$10 - $C$10*$C$10/2)*$C$3 + P2692*$C$10*SQRT($C$3))</f>
        <v>0.70317864240075567</v>
      </c>
      <c r="U2692" s="43">
        <f t="shared" ref="U2692:U2755" si="394">Q2692/$B$7</f>
        <v>0.99446803215721491</v>
      </c>
      <c r="V2692" s="43">
        <f t="shared" ref="V2692:V2755" si="395">R2692/$B$8</f>
        <v>1.0012020674884876</v>
      </c>
      <c r="W2692" s="43">
        <f t="shared" ref="W2692:W2755" si="396">S2692/$B$9</f>
        <v>1.0037219578717325</v>
      </c>
      <c r="X2692" s="43">
        <f t="shared" ref="X2692:X2755" si="397">T2692/$B$10</f>
        <v>0.97258456763589995</v>
      </c>
      <c r="Y2692" s="41">
        <f t="shared" si="389"/>
        <v>3.721957871732462</v>
      </c>
    </row>
    <row r="2693" spans="8:25" x14ac:dyDescent="0.25">
      <c r="H2693" s="3">
        <v>191</v>
      </c>
      <c r="I2693" s="48">
        <f t="shared" si="388"/>
        <v>0.71147360276749705</v>
      </c>
      <c r="J2693" s="48">
        <f t="shared" si="388"/>
        <v>-0.21321504734523175</v>
      </c>
      <c r="K2693" s="48">
        <f t="shared" si="388"/>
        <v>-0.14170193034911452</v>
      </c>
      <c r="L2693" s="49">
        <f t="shared" si="388"/>
        <v>0.84899926099616041</v>
      </c>
      <c r="M2693" s="27">
        <f t="array" ref="M2693:P2693">TRANSPOSE(MMULT($B$28:$E$31, TRANSPOSE(I2693:L2693)))</f>
        <v>0.71147360276749705</v>
      </c>
      <c r="N2693" s="27">
        <v>0.42712236826726735</v>
      </c>
      <c r="O2693" s="27">
        <v>0.26955781119022643</v>
      </c>
      <c r="P2693" s="27">
        <v>1.0265923036668974</v>
      </c>
      <c r="Q2693" s="76">
        <f t="shared" si="390"/>
        <v>1.2064515419010875</v>
      </c>
      <c r="R2693" s="76">
        <f t="shared" si="391"/>
        <v>1.3710453310210993</v>
      </c>
      <c r="S2693" s="77">
        <f t="shared" si="392"/>
        <v>6.3772263859524728E-3</v>
      </c>
      <c r="T2693" s="76">
        <f t="shared" si="393"/>
        <v>0.74434944492020327</v>
      </c>
      <c r="U2693" s="43">
        <f t="shared" si="394"/>
        <v>1.0267672697030532</v>
      </c>
      <c r="V2693" s="43">
        <f t="shared" si="395"/>
        <v>1.0148374026803104</v>
      </c>
      <c r="W2693" s="43">
        <f t="shared" si="396"/>
        <v>1.0187262597368167</v>
      </c>
      <c r="X2693" s="43">
        <f t="shared" si="397"/>
        <v>1.029528969460862</v>
      </c>
      <c r="Y2693" s="41">
        <f t="shared" si="389"/>
        <v>29.528969460862029</v>
      </c>
    </row>
    <row r="2694" spans="8:25" x14ac:dyDescent="0.25">
      <c r="H2694" s="3">
        <v>192</v>
      </c>
      <c r="I2694" s="48">
        <f t="shared" si="388"/>
        <v>-0.85184589700229851</v>
      </c>
      <c r="J2694" s="48">
        <f t="shared" si="388"/>
        <v>0.30207786036417122</v>
      </c>
      <c r="K2694" s="48">
        <f t="shared" si="388"/>
        <v>-0.14166884012061559</v>
      </c>
      <c r="L2694" s="49">
        <f t="shared" si="388"/>
        <v>-0.16893241734414452</v>
      </c>
      <c r="M2694" s="27">
        <f t="array" ref="M2694:P2694">TRANSPOSE(MMULT($B$28:$E$31, TRANSPOSE(I2694:L2694)))</f>
        <v>-0.85184589700229851</v>
      </c>
      <c r="N2694" s="27">
        <v>-0.48244527550450544</v>
      </c>
      <c r="O2694" s="27">
        <v>-0.57697222092993761</v>
      </c>
      <c r="P2694" s="27">
        <v>-0.52888008638772877</v>
      </c>
      <c r="Q2694" s="76">
        <f t="shared" si="390"/>
        <v>1.1484794807303262</v>
      </c>
      <c r="R2694" s="76">
        <f t="shared" si="391"/>
        <v>1.3268782847952707</v>
      </c>
      <c r="S2694" s="77">
        <f t="shared" si="392"/>
        <v>6.1518677858305049E-3</v>
      </c>
      <c r="T2694" s="76">
        <f t="shared" si="393"/>
        <v>0.71651668588438655</v>
      </c>
      <c r="U2694" s="43">
        <f t="shared" si="394"/>
        <v>0.97742934530240533</v>
      </c>
      <c r="V2694" s="43">
        <f t="shared" si="395"/>
        <v>0.98214528852351646</v>
      </c>
      <c r="W2694" s="43">
        <f t="shared" si="396"/>
        <v>0.98272648335950563</v>
      </c>
      <c r="X2694" s="43">
        <f t="shared" si="397"/>
        <v>0.99103276055931755</v>
      </c>
      <c r="Y2694" s="41">
        <f t="shared" si="389"/>
        <v>0</v>
      </c>
    </row>
    <row r="2695" spans="8:25" x14ac:dyDescent="0.25">
      <c r="H2695" s="3">
        <v>193</v>
      </c>
      <c r="I2695" s="48">
        <f t="shared" si="388"/>
        <v>0.57651808613004085</v>
      </c>
      <c r="J2695" s="48">
        <f t="shared" si="388"/>
        <v>-0.911847564783134</v>
      </c>
      <c r="K2695" s="48">
        <f t="shared" si="388"/>
        <v>-0.23843157581710775</v>
      </c>
      <c r="L2695" s="49">
        <f t="shared" si="388"/>
        <v>-1.4210137768103255</v>
      </c>
      <c r="M2695" s="27">
        <f t="array" ref="M2695:P2695">TRANSPOSE(MMULT($B$28:$E$31, TRANSPOSE(I2695:L2695)))</f>
        <v>0.57651808613004085</v>
      </c>
      <c r="N2695" s="27">
        <v>-0.11108090052723268</v>
      </c>
      <c r="O2695" s="27">
        <v>7.2331661400512143E-2</v>
      </c>
      <c r="P2695" s="27">
        <v>-1.0408462366373032</v>
      </c>
      <c r="Q2695" s="76">
        <f t="shared" si="390"/>
        <v>1.2013336831991768</v>
      </c>
      <c r="R2695" s="76">
        <f t="shared" si="391"/>
        <v>1.3447365853624933</v>
      </c>
      <c r="S2695" s="77">
        <f t="shared" si="392"/>
        <v>6.3239951708329379E-3</v>
      </c>
      <c r="T2695" s="76">
        <f t="shared" si="393"/>
        <v>0.70758542505874555</v>
      </c>
      <c r="U2695" s="43">
        <f t="shared" si="394"/>
        <v>1.0224116452758951</v>
      </c>
      <c r="V2695" s="43">
        <f t="shared" si="395"/>
        <v>0.99536386777386621</v>
      </c>
      <c r="W2695" s="43">
        <f t="shared" si="396"/>
        <v>1.010222870740086</v>
      </c>
      <c r="X2695" s="43">
        <f t="shared" si="397"/>
        <v>0.97867970270919169</v>
      </c>
      <c r="Y2695" s="41">
        <f t="shared" si="389"/>
        <v>22.411645275895118</v>
      </c>
    </row>
    <row r="2696" spans="8:25" x14ac:dyDescent="0.25">
      <c r="H2696" s="3">
        <v>194</v>
      </c>
      <c r="I2696" s="48">
        <f t="shared" si="388"/>
        <v>0.12819722179659862</v>
      </c>
      <c r="J2696" s="48">
        <f t="shared" si="388"/>
        <v>-1.903756727168979E-2</v>
      </c>
      <c r="K2696" s="48">
        <f t="shared" si="388"/>
        <v>1.3358206000762285</v>
      </c>
      <c r="L2696" s="49">
        <f t="shared" si="388"/>
        <v>0.84913138423736612</v>
      </c>
      <c r="M2696" s="27">
        <f t="array" ref="M2696:P2696">TRANSPOSE(MMULT($B$28:$E$31, TRANSPOSE(I2696:L2696)))</f>
        <v>0.12819722179659862</v>
      </c>
      <c r="N2696" s="27">
        <v>8.8949947923371367E-2</v>
      </c>
      <c r="O2696" s="27">
        <v>1.1736046267937597</v>
      </c>
      <c r="P2696" s="27">
        <v>0.73840617259604613</v>
      </c>
      <c r="Q2696" s="76">
        <f t="shared" si="390"/>
        <v>1.1844875515224051</v>
      </c>
      <c r="R2696" s="76">
        <f t="shared" si="391"/>
        <v>1.3544551323350482</v>
      </c>
      <c r="S2696" s="77">
        <f t="shared" si="392"/>
        <v>6.6270201702638048E-3</v>
      </c>
      <c r="T2696" s="76">
        <f t="shared" si="393"/>
        <v>0.73911243072922628</v>
      </c>
      <c r="U2696" s="43">
        <f t="shared" si="394"/>
        <v>1.0080745119339618</v>
      </c>
      <c r="V2696" s="43">
        <f t="shared" si="395"/>
        <v>1.0025574628682814</v>
      </c>
      <c r="W2696" s="43">
        <f t="shared" si="396"/>
        <v>1.0586294201699369</v>
      </c>
      <c r="X2696" s="43">
        <f t="shared" si="397"/>
        <v>1.0222855196808109</v>
      </c>
      <c r="Y2696" s="41">
        <f t="shared" si="389"/>
        <v>58.629420169936886</v>
      </c>
    </row>
    <row r="2697" spans="8:25" x14ac:dyDescent="0.25">
      <c r="H2697" s="3">
        <v>195</v>
      </c>
      <c r="I2697" s="48">
        <f t="shared" si="388"/>
        <v>1.9028229086969417</v>
      </c>
      <c r="J2697" s="48">
        <f t="shared" si="388"/>
        <v>0.64368220961667355</v>
      </c>
      <c r="K2697" s="48">
        <f t="shared" si="388"/>
        <v>0.88872342289542772</v>
      </c>
      <c r="L2697" s="49">
        <f t="shared" si="388"/>
        <v>0.41435277747915872</v>
      </c>
      <c r="M2697" s="27">
        <f t="array" ref="M2697:P2697">TRANSPOSE(MMULT($B$28:$E$31, TRANSPOSE(I2697:L2697)))</f>
        <v>1.9028229086969417</v>
      </c>
      <c r="N2697" s="27">
        <v>1.8932502464705536</v>
      </c>
      <c r="O2697" s="27">
        <v>1.8398422564675829</v>
      </c>
      <c r="P2697" s="27">
        <v>1.5016082238846358</v>
      </c>
      <c r="Q2697" s="76">
        <f t="shared" si="390"/>
        <v>1.2525869142950665</v>
      </c>
      <c r="R2697" s="76">
        <f t="shared" si="391"/>
        <v>1.445353701665965</v>
      </c>
      <c r="S2697" s="77">
        <f t="shared" si="392"/>
        <v>6.8173467461924127E-3</v>
      </c>
      <c r="T2697" s="76">
        <f t="shared" si="393"/>
        <v>0.75306270555630161</v>
      </c>
      <c r="U2697" s="43">
        <f t="shared" si="394"/>
        <v>1.0660314164213331</v>
      </c>
      <c r="V2697" s="43">
        <f t="shared" si="395"/>
        <v>1.0698398976061918</v>
      </c>
      <c r="W2697" s="43">
        <f t="shared" si="396"/>
        <v>1.0890330265483088</v>
      </c>
      <c r="X2697" s="43">
        <f t="shared" si="397"/>
        <v>1.0415805056103757</v>
      </c>
      <c r="Y2697" s="41">
        <f t="shared" si="389"/>
        <v>89.033026548308797</v>
      </c>
    </row>
    <row r="2698" spans="8:25" x14ac:dyDescent="0.25">
      <c r="H2698" s="3">
        <v>196</v>
      </c>
      <c r="I2698" s="48">
        <f t="shared" si="388"/>
        <v>-0.61536108248468524</v>
      </c>
      <c r="J2698" s="48">
        <f t="shared" si="388"/>
        <v>8.2192948335857788E-2</v>
      </c>
      <c r="K2698" s="48">
        <f t="shared" si="388"/>
        <v>9.3960350910118021E-2</v>
      </c>
      <c r="L2698" s="49">
        <f t="shared" si="388"/>
        <v>-0.61952192560471953</v>
      </c>
      <c r="M2698" s="27">
        <f t="array" ref="M2698:P2698">TRANSPOSE(MMULT($B$28:$E$31, TRANSPOSE(I2698:L2698)))</f>
        <v>-0.61536108248468524</v>
      </c>
      <c r="N2698" s="27">
        <v>-0.4326542924731136</v>
      </c>
      <c r="O2698" s="27">
        <v>-0.26284601891797238</v>
      </c>
      <c r="P2698" s="27">
        <v>-0.81762796879293931</v>
      </c>
      <c r="Q2698" s="76">
        <f t="shared" si="390"/>
        <v>1.1570667611573171</v>
      </c>
      <c r="R2698" s="76">
        <f t="shared" si="391"/>
        <v>1.3292588143480752</v>
      </c>
      <c r="S2698" s="77">
        <f t="shared" si="392"/>
        <v>6.2345481358469053E-3</v>
      </c>
      <c r="T2698" s="76">
        <f t="shared" si="393"/>
        <v>0.71146570253759744</v>
      </c>
      <c r="U2698" s="43">
        <f t="shared" si="394"/>
        <v>0.98473766907005711</v>
      </c>
      <c r="V2698" s="43">
        <f t="shared" si="395"/>
        <v>0.98390733852559231</v>
      </c>
      <c r="W2698" s="43">
        <f t="shared" si="396"/>
        <v>0.99593420700429802</v>
      </c>
      <c r="X2698" s="43">
        <f t="shared" si="397"/>
        <v>0.98404661485144873</v>
      </c>
      <c r="Y2698" s="41">
        <f t="shared" si="389"/>
        <v>0</v>
      </c>
    </row>
    <row r="2699" spans="8:25" x14ac:dyDescent="0.25">
      <c r="H2699" s="3">
        <v>197</v>
      </c>
      <c r="I2699" s="48">
        <f t="shared" si="388"/>
        <v>-0.48996442720438105</v>
      </c>
      <c r="J2699" s="48">
        <f t="shared" si="388"/>
        <v>-0.27598580855262139</v>
      </c>
      <c r="K2699" s="48">
        <f t="shared" si="388"/>
        <v>-0.12075380846509423</v>
      </c>
      <c r="L2699" s="49">
        <f t="shared" si="388"/>
        <v>0.6479067875422192</v>
      </c>
      <c r="M2699" s="27">
        <f t="array" ref="M2699:P2699">TRANSPOSE(MMULT($B$28:$E$31, TRANSPOSE(I2699:L2699)))</f>
        <v>-0.48996442720438105</v>
      </c>
      <c r="N2699" s="27">
        <v>-0.55569399372526995</v>
      </c>
      <c r="O2699" s="27">
        <v>-0.39108572114021289</v>
      </c>
      <c r="P2699" s="27">
        <v>0.19848096847211066</v>
      </c>
      <c r="Q2699" s="76">
        <f t="shared" si="390"/>
        <v>1.1616462071028055</v>
      </c>
      <c r="R2699" s="76">
        <f t="shared" si="391"/>
        <v>1.3233839771745968</v>
      </c>
      <c r="S2699" s="77">
        <f t="shared" si="392"/>
        <v>6.2006611097022695E-3</v>
      </c>
      <c r="T2699" s="76">
        <f t="shared" si="393"/>
        <v>0.72939971007212911</v>
      </c>
      <c r="U2699" s="43">
        <f t="shared" si="394"/>
        <v>0.98863506987472805</v>
      </c>
      <c r="V2699" s="43">
        <f t="shared" si="395"/>
        <v>0.97955882840458686</v>
      </c>
      <c r="W2699" s="43">
        <f t="shared" si="396"/>
        <v>0.99052094404189606</v>
      </c>
      <c r="X2699" s="43">
        <f t="shared" si="397"/>
        <v>1.0088516045257665</v>
      </c>
      <c r="Y2699" s="41">
        <f t="shared" si="389"/>
        <v>8.8516045257664988</v>
      </c>
    </row>
    <row r="2700" spans="8:25" x14ac:dyDescent="0.25">
      <c r="H2700" s="3">
        <v>198</v>
      </c>
      <c r="I2700" s="48">
        <f t="shared" si="388"/>
        <v>1.0563951938984029</v>
      </c>
      <c r="J2700" s="48">
        <f t="shared" si="388"/>
        <v>0.50565274738260291</v>
      </c>
      <c r="K2700" s="48">
        <f t="shared" si="388"/>
        <v>3.561486724947862E-2</v>
      </c>
      <c r="L2700" s="49">
        <f t="shared" si="388"/>
        <v>-0.83181685326825872</v>
      </c>
      <c r="M2700" s="27">
        <f t="array" ref="M2700:P2700">TRANSPOSE(MMULT($B$28:$E$31, TRANSPOSE(I2700:L2700)))</f>
        <v>1.0563951938984029</v>
      </c>
      <c r="N2700" s="27">
        <v>1.1428163128678375</v>
      </c>
      <c r="O2700" s="27">
        <v>0.65234363797294881</v>
      </c>
      <c r="P2700" s="27">
        <v>1.2025444923134287E-2</v>
      </c>
      <c r="Q2700" s="76">
        <f t="shared" si="390"/>
        <v>1.2196311429713789</v>
      </c>
      <c r="R2700" s="76">
        <f t="shared" si="391"/>
        <v>1.4068292963855416</v>
      </c>
      <c r="S2700" s="77">
        <f t="shared" si="392"/>
        <v>6.481822136402444E-3</v>
      </c>
      <c r="T2700" s="76">
        <f t="shared" si="393"/>
        <v>0.72607529426746509</v>
      </c>
      <c r="U2700" s="43">
        <f t="shared" si="394"/>
        <v>1.0379839514650033</v>
      </c>
      <c r="V2700" s="43">
        <f t="shared" si="395"/>
        <v>1.0413244236754564</v>
      </c>
      <c r="W2700" s="43">
        <f t="shared" si="396"/>
        <v>1.0354348460706779</v>
      </c>
      <c r="X2700" s="43">
        <f t="shared" si="397"/>
        <v>1.0042535190421371</v>
      </c>
      <c r="Y2700" s="41">
        <f t="shared" si="389"/>
        <v>41.324423675456416</v>
      </c>
    </row>
    <row r="2701" spans="8:25" x14ac:dyDescent="0.25">
      <c r="H2701" s="3">
        <v>199</v>
      </c>
      <c r="I2701" s="48">
        <f t="shared" si="388"/>
        <v>-0.6971699417270959</v>
      </c>
      <c r="J2701" s="48">
        <f t="shared" si="388"/>
        <v>6.6792318801240522E-2</v>
      </c>
      <c r="K2701" s="48">
        <f t="shared" si="388"/>
        <v>0.79558651577952433</v>
      </c>
      <c r="L2701" s="49">
        <f t="shared" si="388"/>
        <v>0.53112620282077672</v>
      </c>
      <c r="M2701" s="27">
        <f t="array" ref="M2701:P2701">TRANSPOSE(MMULT($B$28:$E$31, TRANSPOSE(I2701:L2701)))</f>
        <v>-0.6971699417270959</v>
      </c>
      <c r="N2701" s="27">
        <v>-0.50645935074304449</v>
      </c>
      <c r="O2701" s="27">
        <v>0.26956309876343287</v>
      </c>
      <c r="P2701" s="27">
        <v>5.8830906924828785E-2</v>
      </c>
      <c r="Q2701" s="76">
        <f t="shared" si="390"/>
        <v>1.1540888629743062</v>
      </c>
      <c r="R2701" s="76">
        <f t="shared" si="391"/>
        <v>1.3257316853094714</v>
      </c>
      <c r="S2701" s="77">
        <f t="shared" si="392"/>
        <v>6.3772278190548162E-3</v>
      </c>
      <c r="T2701" s="76">
        <f t="shared" si="393"/>
        <v>0.72690838693904958</v>
      </c>
      <c r="U2701" s="43">
        <f t="shared" si="394"/>
        <v>0.98220328763770737</v>
      </c>
      <c r="V2701" s="43">
        <f t="shared" si="395"/>
        <v>0.98129658424091148</v>
      </c>
      <c r="W2701" s="43">
        <f t="shared" si="396"/>
        <v>1.0187264886669036</v>
      </c>
      <c r="X2701" s="43">
        <f t="shared" si="397"/>
        <v>1.0054057910636924</v>
      </c>
      <c r="Y2701" s="41">
        <f t="shared" si="389"/>
        <v>18.726488666903627</v>
      </c>
    </row>
    <row r="2702" spans="8:25" x14ac:dyDescent="0.25">
      <c r="H2702" s="3">
        <v>200</v>
      </c>
      <c r="I2702" s="48">
        <f t="shared" si="388"/>
        <v>-0.30351399621536079</v>
      </c>
      <c r="J2702" s="48">
        <f t="shared" si="388"/>
        <v>-1.0829980495518483</v>
      </c>
      <c r="K2702" s="48">
        <f t="shared" si="388"/>
        <v>-0.83588925291999294</v>
      </c>
      <c r="L2702" s="49">
        <f t="shared" si="388"/>
        <v>1.0320023541018408</v>
      </c>
      <c r="M2702" s="27">
        <f t="array" ref="M2702:P2702">TRANSPOSE(MMULT($B$28:$E$31, TRANSPOSE(I2702:L2702)))</f>
        <v>-0.30351399621536079</v>
      </c>
      <c r="N2702" s="27">
        <v>-0.90840658499842553</v>
      </c>
      <c r="O2702" s="27">
        <v>-0.92494312514974331</v>
      </c>
      <c r="P2702" s="27">
        <v>0.43681834685036963</v>
      </c>
      <c r="Q2702" s="76">
        <f t="shared" si="390"/>
        <v>1.1684888487288507</v>
      </c>
      <c r="R2702" s="76">
        <f t="shared" si="391"/>
        <v>1.3066863410123557</v>
      </c>
      <c r="S2702" s="77">
        <f t="shared" si="392"/>
        <v>6.0615586943259751E-3</v>
      </c>
      <c r="T2702" s="76">
        <f t="shared" si="393"/>
        <v>0.73367132825145631</v>
      </c>
      <c r="U2702" s="43">
        <f t="shared" si="394"/>
        <v>0.99445859466285169</v>
      </c>
      <c r="V2702" s="43">
        <f t="shared" si="395"/>
        <v>0.96719936418383101</v>
      </c>
      <c r="W2702" s="43">
        <f t="shared" si="396"/>
        <v>0.96830011091469248</v>
      </c>
      <c r="X2702" s="43">
        <f t="shared" si="397"/>
        <v>1.0147597901126644</v>
      </c>
      <c r="Y2702" s="41">
        <f t="shared" si="389"/>
        <v>14.759790112664373</v>
      </c>
    </row>
    <row r="2703" spans="8:25" x14ac:dyDescent="0.25">
      <c r="H2703" s="3">
        <v>201</v>
      </c>
      <c r="I2703" s="48">
        <f t="shared" ref="I2703:L2722" si="398">-I203</f>
        <v>-0.34505079997469806</v>
      </c>
      <c r="J2703" s="48">
        <f t="shared" si="398"/>
        <v>-0.60992565814919397</v>
      </c>
      <c r="K2703" s="48">
        <f t="shared" si="398"/>
        <v>-0.5409178547665523</v>
      </c>
      <c r="L2703" s="49">
        <f t="shared" si="398"/>
        <v>-0.54943490207614154</v>
      </c>
      <c r="M2703" s="27">
        <f t="array" ref="M2703:P2703">TRANSPOSE(MMULT($B$28:$E$31, TRANSPOSE(I2703:L2703)))</f>
        <v>-0.34505079997469806</v>
      </c>
      <c r="N2703" s="27">
        <v>-0.64840499596379497</v>
      </c>
      <c r="O2703" s="27">
        <v>-0.67653993967726578</v>
      </c>
      <c r="P2703" s="27">
        <v>-0.76317959570883154</v>
      </c>
      <c r="Q2703" s="76">
        <f t="shared" si="390"/>
        <v>1.1669609867830752</v>
      </c>
      <c r="R2703" s="76">
        <f t="shared" si="391"/>
        <v>1.3189744187550894</v>
      </c>
      <c r="S2703" s="77">
        <f t="shared" si="392"/>
        <v>6.1258903717091888E-3</v>
      </c>
      <c r="T2703" s="76">
        <f t="shared" si="393"/>
        <v>0.71241542052680729</v>
      </c>
      <c r="U2703" s="43">
        <f t="shared" si="394"/>
        <v>0.99315828662389383</v>
      </c>
      <c r="V2703" s="43">
        <f t="shared" si="395"/>
        <v>0.97629490655447027</v>
      </c>
      <c r="W2703" s="43">
        <f t="shared" si="396"/>
        <v>0.97857673669475864</v>
      </c>
      <c r="X2703" s="43">
        <f t="shared" si="397"/>
        <v>0.98536019436626188</v>
      </c>
      <c r="Y2703" s="41">
        <f t="shared" si="389"/>
        <v>0</v>
      </c>
    </row>
    <row r="2704" spans="8:25" x14ac:dyDescent="0.25">
      <c r="H2704" s="3">
        <v>202</v>
      </c>
      <c r="I2704" s="48">
        <f t="shared" si="398"/>
        <v>1.4429203325775777</v>
      </c>
      <c r="J2704" s="48">
        <f t="shared" si="398"/>
        <v>0.75452332258733912</v>
      </c>
      <c r="K2704" s="48">
        <f t="shared" si="398"/>
        <v>-1.2191494832531926</v>
      </c>
      <c r="L2704" s="49">
        <f t="shared" si="398"/>
        <v>-1.3607533421706328</v>
      </c>
      <c r="M2704" s="27">
        <f t="array" ref="M2704:P2704">TRANSPOSE(MMULT($B$28:$E$31, TRANSPOSE(I2704:L2704)))</f>
        <v>1.4429203325775777</v>
      </c>
      <c r="N2704" s="27">
        <v>1.60046337924558</v>
      </c>
      <c r="O2704" s="27">
        <v>-0.1518056048823333</v>
      </c>
      <c r="P2704" s="27">
        <v>-0.13741266322688361</v>
      </c>
      <c r="Q2704" s="76">
        <f t="shared" si="390"/>
        <v>1.2345715824211219</v>
      </c>
      <c r="R2704" s="76">
        <f t="shared" si="391"/>
        <v>1.4301992076676233</v>
      </c>
      <c r="S2704" s="77">
        <f t="shared" si="392"/>
        <v>6.2640398593118785E-3</v>
      </c>
      <c r="T2704" s="76">
        <f t="shared" si="393"/>
        <v>0.72342182342033801</v>
      </c>
      <c r="U2704" s="43">
        <f t="shared" si="394"/>
        <v>1.0506992190818059</v>
      </c>
      <c r="V2704" s="43">
        <f t="shared" si="395"/>
        <v>1.058622655564488</v>
      </c>
      <c r="W2704" s="43">
        <f t="shared" si="396"/>
        <v>1.0006453449379997</v>
      </c>
      <c r="X2704" s="43">
        <f t="shared" si="397"/>
        <v>1.0005834348829019</v>
      </c>
      <c r="Y2704" s="41">
        <f t="shared" si="389"/>
        <v>58.622655564487978</v>
      </c>
    </row>
    <row r="2705" spans="8:25" x14ac:dyDescent="0.25">
      <c r="H2705" s="3">
        <v>203</v>
      </c>
      <c r="I2705" s="48">
        <f t="shared" si="398"/>
        <v>0.58676039637279354</v>
      </c>
      <c r="J2705" s="48">
        <f t="shared" si="398"/>
        <v>0.6000818867134291</v>
      </c>
      <c r="K2705" s="48">
        <f t="shared" si="398"/>
        <v>1.014725372348362</v>
      </c>
      <c r="L2705" s="49">
        <f t="shared" si="398"/>
        <v>-0.58053215954638304</v>
      </c>
      <c r="M2705" s="27">
        <f t="array" ref="M2705:P2705">TRANSPOSE(MMULT($B$28:$E$31, TRANSPOSE(I2705:L2705)))</f>
        <v>0.58676039637279354</v>
      </c>
      <c r="N2705" s="27">
        <v>0.83223042446771289</v>
      </c>
      <c r="O2705" s="27">
        <v>1.202747129748857</v>
      </c>
      <c r="P2705" s="27">
        <v>-2.8253863623560638E-2</v>
      </c>
      <c r="Q2705" s="76">
        <f t="shared" si="390"/>
        <v>1.2017213353475424</v>
      </c>
      <c r="R2705" s="76">
        <f t="shared" si="391"/>
        <v>1.3911870204441286</v>
      </c>
      <c r="S2705" s="77">
        <f t="shared" si="392"/>
        <v>6.6352331934430566E-3</v>
      </c>
      <c r="T2705" s="76">
        <f t="shared" si="393"/>
        <v>0.72535912533401103</v>
      </c>
      <c r="U2705" s="43">
        <f t="shared" si="394"/>
        <v>1.0227415619979083</v>
      </c>
      <c r="V2705" s="43">
        <f t="shared" si="395"/>
        <v>1.029746129122227</v>
      </c>
      <c r="W2705" s="43">
        <f t="shared" si="396"/>
        <v>1.0599414047033637</v>
      </c>
      <c r="X2705" s="43">
        <f t="shared" si="397"/>
        <v>1.0032629672669586</v>
      </c>
      <c r="Y2705" s="41">
        <f t="shared" si="389"/>
        <v>59.94140470336373</v>
      </c>
    </row>
    <row r="2706" spans="8:25" x14ac:dyDescent="0.25">
      <c r="H2706" s="3">
        <v>204</v>
      </c>
      <c r="I2706" s="48">
        <f t="shared" si="398"/>
        <v>-0.17592804557756953</v>
      </c>
      <c r="J2706" s="48">
        <f t="shared" si="398"/>
        <v>2.2843571497816413</v>
      </c>
      <c r="K2706" s="48">
        <f t="shared" si="398"/>
        <v>0.14667953955735699</v>
      </c>
      <c r="L2706" s="49">
        <f t="shared" si="398"/>
        <v>-1.5374531707256907</v>
      </c>
      <c r="M2706" s="27">
        <f t="array" ref="M2706:P2706">TRANSPOSE(MMULT($B$28:$E$31, TRANSPOSE(I2706:L2706)))</f>
        <v>-0.17592804557756953</v>
      </c>
      <c r="N2706" s="27">
        <v>1.2748503377801348</v>
      </c>
      <c r="O2706" s="27">
        <v>0.15851761449460033</v>
      </c>
      <c r="P2706" s="27">
        <v>-0.82836156391918436</v>
      </c>
      <c r="Q2706" s="76">
        <f t="shared" si="390"/>
        <v>1.1731944050686125</v>
      </c>
      <c r="R2706" s="76">
        <f t="shared" si="391"/>
        <v>1.4135321899831435</v>
      </c>
      <c r="S2706" s="77">
        <f t="shared" si="392"/>
        <v>6.3472018276771319E-3</v>
      </c>
      <c r="T2706" s="76">
        <f t="shared" si="393"/>
        <v>0.71127863080855747</v>
      </c>
      <c r="U2706" s="43">
        <f t="shared" si="394"/>
        <v>0.99846332346264888</v>
      </c>
      <c r="V2706" s="43">
        <f t="shared" si="395"/>
        <v>1.0462858549098026</v>
      </c>
      <c r="W2706" s="43">
        <f t="shared" si="396"/>
        <v>1.0139300044212671</v>
      </c>
      <c r="X2706" s="43">
        <f t="shared" si="397"/>
        <v>0.9837878711045055</v>
      </c>
      <c r="Y2706" s="41">
        <f t="shared" si="389"/>
        <v>46.285854909802637</v>
      </c>
    </row>
    <row r="2707" spans="8:25" x14ac:dyDescent="0.25">
      <c r="H2707" s="3">
        <v>205</v>
      </c>
      <c r="I2707" s="48">
        <f t="shared" si="398"/>
        <v>-0.82841845809000558</v>
      </c>
      <c r="J2707" s="48">
        <f t="shared" si="398"/>
        <v>0.28617348614496757</v>
      </c>
      <c r="K2707" s="48">
        <f t="shared" si="398"/>
        <v>-1.0983333340456296</v>
      </c>
      <c r="L2707" s="49">
        <f t="shared" si="398"/>
        <v>-0.58558174827227805</v>
      </c>
      <c r="M2707" s="27">
        <f t="array" ref="M2707:P2707">TRANSPOSE(MMULT($B$28:$E$31, TRANSPOSE(I2707:L2707)))</f>
        <v>-0.82841845809000558</v>
      </c>
      <c r="N2707" s="27">
        <v>-0.47387628214850724</v>
      </c>
      <c r="O2707" s="27">
        <v>-1.3545578220231456</v>
      </c>
      <c r="P2707" s="27">
        <v>-0.84685295567546881</v>
      </c>
      <c r="Q2707" s="76">
        <f t="shared" si="390"/>
        <v>1.1493273304188805</v>
      </c>
      <c r="R2707" s="76">
        <f t="shared" si="391"/>
        <v>1.3272876683395505</v>
      </c>
      <c r="S2707" s="77">
        <f t="shared" si="392"/>
        <v>5.9518872412925271E-3</v>
      </c>
      <c r="T2707" s="76">
        <f t="shared" si="393"/>
        <v>0.71095646676117352</v>
      </c>
      <c r="U2707" s="43">
        <f t="shared" si="394"/>
        <v>0.97815091950543009</v>
      </c>
      <c r="V2707" s="43">
        <f t="shared" si="395"/>
        <v>0.98244831113216169</v>
      </c>
      <c r="W2707" s="43">
        <f t="shared" si="396"/>
        <v>0.95078070947164972</v>
      </c>
      <c r="X2707" s="43">
        <f t="shared" si="397"/>
        <v>0.98334227767797167</v>
      </c>
      <c r="Y2707" s="41">
        <f t="shared" si="389"/>
        <v>0</v>
      </c>
    </row>
    <row r="2708" spans="8:25" x14ac:dyDescent="0.25">
      <c r="H2708" s="3">
        <v>206</v>
      </c>
      <c r="I2708" s="48">
        <f t="shared" si="398"/>
        <v>-0.2818336504055956</v>
      </c>
      <c r="J2708" s="48">
        <f t="shared" si="398"/>
        <v>-1.106507470590681</v>
      </c>
      <c r="K2708" s="48">
        <f t="shared" si="398"/>
        <v>0.1233487418622095</v>
      </c>
      <c r="L2708" s="49">
        <f t="shared" si="398"/>
        <v>1.0768901920178167</v>
      </c>
      <c r="M2708" s="27">
        <f t="array" ref="M2708:P2708">TRANSPOSE(MMULT($B$28:$E$31, TRANSPOSE(I2708:L2708)))</f>
        <v>-0.2818336504055956</v>
      </c>
      <c r="N2708" s="27">
        <v>-0.90591471032496251</v>
      </c>
      <c r="O2708" s="27">
        <v>-0.1222694301882479</v>
      </c>
      <c r="P2708" s="27">
        <v>0.46928273036949514</v>
      </c>
      <c r="Q2708" s="76">
        <f t="shared" si="390"/>
        <v>1.1692871184122706</v>
      </c>
      <c r="R2708" s="76">
        <f t="shared" si="391"/>
        <v>1.3068035658198245</v>
      </c>
      <c r="S2708" s="77">
        <f t="shared" si="392"/>
        <v>6.2719079671090389E-3</v>
      </c>
      <c r="T2708" s="76">
        <f t="shared" si="393"/>
        <v>0.73425510597322741</v>
      </c>
      <c r="U2708" s="43">
        <f t="shared" si="394"/>
        <v>0.99513797311682606</v>
      </c>
      <c r="V2708" s="43">
        <f t="shared" si="395"/>
        <v>0.96728613310127642</v>
      </c>
      <c r="W2708" s="43">
        <f t="shared" si="396"/>
        <v>1.001902231167578</v>
      </c>
      <c r="X2708" s="43">
        <f t="shared" si="397"/>
        <v>1.0155672281787378</v>
      </c>
      <c r="Y2708" s="41">
        <f t="shared" si="389"/>
        <v>15.567228178737791</v>
      </c>
    </row>
    <row r="2709" spans="8:25" x14ac:dyDescent="0.25">
      <c r="H2709" s="3">
        <v>207</v>
      </c>
      <c r="I2709" s="48">
        <f t="shared" si="398"/>
        <v>-1.040853224860375</v>
      </c>
      <c r="J2709" s="48">
        <f t="shared" si="398"/>
        <v>-2.0631782273127195</v>
      </c>
      <c r="K2709" s="48">
        <f t="shared" si="398"/>
        <v>0.23846603922514631</v>
      </c>
      <c r="L2709" s="49">
        <f t="shared" si="398"/>
        <v>0.16985498354213746</v>
      </c>
      <c r="M2709" s="27">
        <f t="array" ref="M2709:P2709">TRANSPOSE(MMULT($B$28:$E$31, TRANSPOSE(I2709:L2709)))</f>
        <v>-1.040853224860375</v>
      </c>
      <c r="N2709" s="27">
        <v>-2.0940737890958374</v>
      </c>
      <c r="O2709" s="27">
        <v>-0.51018071293153289</v>
      </c>
      <c r="P2709" s="27">
        <v>-0.89280534815277401</v>
      </c>
      <c r="Q2709" s="76">
        <f t="shared" si="390"/>
        <v>1.1416620577298948</v>
      </c>
      <c r="R2709" s="76">
        <f t="shared" si="391"/>
        <v>1.2520853015314255</v>
      </c>
      <c r="S2709" s="77">
        <f t="shared" si="392"/>
        <v>6.1693555271536858E-3</v>
      </c>
      <c r="T2709" s="76">
        <f t="shared" si="393"/>
        <v>0.71015649847169149</v>
      </c>
      <c r="U2709" s="43">
        <f t="shared" si="394"/>
        <v>0.97162728317437852</v>
      </c>
      <c r="V2709" s="43">
        <f t="shared" si="395"/>
        <v>0.92678408699587378</v>
      </c>
      <c r="W2709" s="43">
        <f t="shared" si="396"/>
        <v>0.98552005226097217</v>
      </c>
      <c r="X2709" s="43">
        <f t="shared" si="397"/>
        <v>0.98223582084604633</v>
      </c>
      <c r="Y2709" s="41">
        <f t="shared" si="389"/>
        <v>0</v>
      </c>
    </row>
    <row r="2710" spans="8:25" x14ac:dyDescent="0.25">
      <c r="H2710" s="3">
        <v>208</v>
      </c>
      <c r="I2710" s="48">
        <f t="shared" si="398"/>
        <v>0.82478940284169933</v>
      </c>
      <c r="J2710" s="48">
        <f t="shared" si="398"/>
        <v>0.60080311661320374</v>
      </c>
      <c r="K2710" s="48">
        <f t="shared" si="398"/>
        <v>-0.14376063868377936</v>
      </c>
      <c r="L2710" s="49">
        <f t="shared" si="398"/>
        <v>0.14740778116590628</v>
      </c>
      <c r="M2710" s="27">
        <f t="array" ref="M2710:P2710">TRANSPOSE(MMULT($B$28:$E$31, TRANSPOSE(I2710:L2710)))</f>
        <v>0.82478940284169933</v>
      </c>
      <c r="N2710" s="27">
        <v>1.019699360561263</v>
      </c>
      <c r="O2710" s="27">
        <v>0.37996193744255546</v>
      </c>
      <c r="P2710" s="27">
        <v>0.70286291160163628</v>
      </c>
      <c r="Q2710" s="76">
        <f t="shared" si="390"/>
        <v>1.2107656024115587</v>
      </c>
      <c r="R2710" s="76">
        <f t="shared" si="391"/>
        <v>1.4006077309397493</v>
      </c>
      <c r="S2710" s="77">
        <f t="shared" si="392"/>
        <v>6.4072197625646187E-3</v>
      </c>
      <c r="T2710" s="76">
        <f t="shared" si="393"/>
        <v>0.73846908446829995</v>
      </c>
      <c r="U2710" s="43">
        <f t="shared" si="394"/>
        <v>1.0304388105630287</v>
      </c>
      <c r="V2710" s="43">
        <f t="shared" si="395"/>
        <v>1.0367192679050699</v>
      </c>
      <c r="W2710" s="43">
        <f t="shared" si="396"/>
        <v>1.0235175339560094</v>
      </c>
      <c r="X2710" s="43">
        <f t="shared" si="397"/>
        <v>1.0213956908275241</v>
      </c>
      <c r="Y2710" s="41">
        <f t="shared" si="389"/>
        <v>36.719267905069856</v>
      </c>
    </row>
    <row r="2711" spans="8:25" x14ac:dyDescent="0.25">
      <c r="H2711" s="3">
        <v>209</v>
      </c>
      <c r="I2711" s="48">
        <f t="shared" si="398"/>
        <v>1.5164204909132932</v>
      </c>
      <c r="J2711" s="48">
        <f t="shared" si="398"/>
        <v>0.12836148762025223</v>
      </c>
      <c r="K2711" s="48">
        <f t="shared" si="398"/>
        <v>0.33134604557519309</v>
      </c>
      <c r="L2711" s="49">
        <f t="shared" si="398"/>
        <v>-4.1747129413826155E-2</v>
      </c>
      <c r="M2711" s="27">
        <f t="array" ref="M2711:P2711">TRANSPOSE(MMULT($B$28:$E$31, TRANSPOSE(I2711:L2711)))</f>
        <v>1.5164204909132932</v>
      </c>
      <c r="N2711" s="27">
        <v>1.2708763208223735</v>
      </c>
      <c r="O2711" s="27">
        <v>1.1321476822732051</v>
      </c>
      <c r="P2711" s="27">
        <v>0.81305641857063737</v>
      </c>
      <c r="Q2711" s="76">
        <f t="shared" si="390"/>
        <v>1.237433241892218</v>
      </c>
      <c r="R2711" s="76">
        <f t="shared" si="391"/>
        <v>1.4133299780160162</v>
      </c>
      <c r="S2711" s="77">
        <f t="shared" si="392"/>
        <v>6.6153541702417239E-3</v>
      </c>
      <c r="T2711" s="76">
        <f t="shared" si="393"/>
        <v>0.74046545330109514</v>
      </c>
      <c r="U2711" s="43">
        <f t="shared" si="394"/>
        <v>1.0531346739508238</v>
      </c>
      <c r="V2711" s="43">
        <f t="shared" si="395"/>
        <v>1.046136179138428</v>
      </c>
      <c r="W2711" s="43">
        <f t="shared" si="396"/>
        <v>1.0567658418916492</v>
      </c>
      <c r="X2711" s="43">
        <f t="shared" si="397"/>
        <v>1.0241569201951524</v>
      </c>
      <c r="Y2711" s="41">
        <f t="shared" si="389"/>
        <v>56.765841891649238</v>
      </c>
    </row>
    <row r="2712" spans="8:25" x14ac:dyDescent="0.25">
      <c r="H2712" s="3">
        <v>210</v>
      </c>
      <c r="I2712" s="48">
        <f t="shared" si="398"/>
        <v>0.82279705768640499</v>
      </c>
      <c r="J2712" s="48">
        <f t="shared" si="398"/>
        <v>-0.25674319802049639</v>
      </c>
      <c r="K2712" s="48">
        <f t="shared" si="398"/>
        <v>-1.3217660197988657</v>
      </c>
      <c r="L2712" s="49">
        <f t="shared" si="398"/>
        <v>-1.0704592534201416</v>
      </c>
      <c r="M2712" s="27">
        <f t="array" ref="M2712:P2712">TRANSPOSE(MMULT($B$28:$E$31, TRANSPOSE(I2712:L2712)))</f>
        <v>0.82279705768640499</v>
      </c>
      <c r="N2712" s="27">
        <v>0.48766473694316925</v>
      </c>
      <c r="O2712" s="27">
        <v>-0.64478046645087805</v>
      </c>
      <c r="P2712" s="27">
        <v>-0.4645586117420672</v>
      </c>
      <c r="Q2712" s="76">
        <f t="shared" si="390"/>
        <v>1.2106896185119775</v>
      </c>
      <c r="R2712" s="76">
        <f t="shared" si="391"/>
        <v>1.3740368177958744</v>
      </c>
      <c r="S2712" s="77">
        <f t="shared" si="392"/>
        <v>6.1341645442774522E-3</v>
      </c>
      <c r="T2712" s="76">
        <f t="shared" si="393"/>
        <v>0.71764671758670562</v>
      </c>
      <c r="U2712" s="43">
        <f t="shared" si="394"/>
        <v>1.0303741434144489</v>
      </c>
      <c r="V2712" s="43">
        <f t="shared" si="395"/>
        <v>1.0170516786053845</v>
      </c>
      <c r="W2712" s="43">
        <f t="shared" si="396"/>
        <v>0.97989848950119041</v>
      </c>
      <c r="X2712" s="43">
        <f t="shared" si="397"/>
        <v>0.99259573663444767</v>
      </c>
      <c r="Y2712" s="41">
        <f t="shared" si="389"/>
        <v>30.374143414448884</v>
      </c>
    </row>
    <row r="2713" spans="8:25" x14ac:dyDescent="0.25">
      <c r="H2713" s="3">
        <v>211</v>
      </c>
      <c r="I2713" s="48">
        <f t="shared" si="398"/>
        <v>-0.14766914935685127</v>
      </c>
      <c r="J2713" s="48">
        <f t="shared" si="398"/>
        <v>-1.3660853150115602</v>
      </c>
      <c r="K2713" s="48">
        <f t="shared" si="398"/>
        <v>-0.89046392191087864</v>
      </c>
      <c r="L2713" s="49">
        <f t="shared" si="398"/>
        <v>0.75500422186802085</v>
      </c>
      <c r="M2713" s="27">
        <f t="array" ref="M2713:P2713">TRANSPOSE(MMULT($B$28:$E$31, TRANSPOSE(I2713:L2713)))</f>
        <v>-0.14766914935685127</v>
      </c>
      <c r="N2713" s="27">
        <v>-0.9610718934495821</v>
      </c>
      <c r="O2713" s="27">
        <v>-0.89941631810967693</v>
      </c>
      <c r="P2713" s="27">
        <v>0.23387830159565604</v>
      </c>
      <c r="Q2713" s="76">
        <f t="shared" si="390"/>
        <v>1.1742391951488973</v>
      </c>
      <c r="R2713" s="76">
        <f t="shared" si="391"/>
        <v>1.3042112746450343</v>
      </c>
      <c r="S2713" s="77">
        <f t="shared" si="392"/>
        <v>6.0681383829614853E-3</v>
      </c>
      <c r="T2713" s="76">
        <f t="shared" si="393"/>
        <v>0.73003254515140648</v>
      </c>
      <c r="U2713" s="43">
        <f t="shared" si="394"/>
        <v>0.99935250650969976</v>
      </c>
      <c r="V2713" s="43">
        <f t="shared" si="395"/>
        <v>0.96536733874539915</v>
      </c>
      <c r="W2713" s="43">
        <f t="shared" si="396"/>
        <v>0.9693511793868187</v>
      </c>
      <c r="X2713" s="43">
        <f t="shared" si="397"/>
        <v>1.0097268950918485</v>
      </c>
      <c r="Y2713" s="41">
        <f t="shared" si="389"/>
        <v>9.726895091848542</v>
      </c>
    </row>
    <row r="2714" spans="8:25" x14ac:dyDescent="0.25">
      <c r="H2714" s="3">
        <v>212</v>
      </c>
      <c r="I2714" s="48">
        <f t="shared" si="398"/>
        <v>-1.426693960768872</v>
      </c>
      <c r="J2714" s="48">
        <f t="shared" si="398"/>
        <v>1.0673981618530919</v>
      </c>
      <c r="K2714" s="48">
        <f t="shared" si="398"/>
        <v>-0.62708781595109353</v>
      </c>
      <c r="L2714" s="49">
        <f t="shared" si="398"/>
        <v>-0.421478137900203</v>
      </c>
      <c r="M2714" s="27">
        <f t="array" ref="M2714:P2714">TRANSPOSE(MMULT($B$28:$E$31, TRANSPOSE(I2714:L2714)))</f>
        <v>-1.426693960768872</v>
      </c>
      <c r="N2714" s="27">
        <v>-0.46069245194869124</v>
      </c>
      <c r="O2714" s="27">
        <v>-1.2546820431848844</v>
      </c>
      <c r="P2714" s="27">
        <v>-0.86753909688192654</v>
      </c>
      <c r="Q2714" s="76">
        <f t="shared" si="390"/>
        <v>1.1278702984621569</v>
      </c>
      <c r="R2714" s="76">
        <f t="shared" si="391"/>
        <v>1.3279177723258788</v>
      </c>
      <c r="S2714" s="77">
        <f t="shared" si="392"/>
        <v>5.9772050351448846E-3</v>
      </c>
      <c r="T2714" s="76">
        <f t="shared" si="393"/>
        <v>0.71059623787912163</v>
      </c>
      <c r="U2714" s="43">
        <f t="shared" si="394"/>
        <v>0.95988961571247389</v>
      </c>
      <c r="V2714" s="43">
        <f t="shared" si="395"/>
        <v>0.98291470934558023</v>
      </c>
      <c r="W2714" s="43">
        <f t="shared" si="396"/>
        <v>0.95482508548640332</v>
      </c>
      <c r="X2714" s="43">
        <f t="shared" si="397"/>
        <v>0.98284403579408253</v>
      </c>
      <c r="Y2714" s="41">
        <f t="shared" si="389"/>
        <v>0</v>
      </c>
    </row>
    <row r="2715" spans="8:25" x14ac:dyDescent="0.25">
      <c r="H2715" s="3">
        <v>213</v>
      </c>
      <c r="I2715" s="48">
        <f t="shared" si="398"/>
        <v>2.3208393537603182</v>
      </c>
      <c r="J2715" s="48">
        <f t="shared" si="398"/>
        <v>-1.0044468254420096</v>
      </c>
      <c r="K2715" s="48">
        <f t="shared" si="398"/>
        <v>0.31492955350913543</v>
      </c>
      <c r="L2715" s="49">
        <f t="shared" si="398"/>
        <v>-0.17599823375997642</v>
      </c>
      <c r="M2715" s="27">
        <f t="array" ref="M2715:P2715">TRANSPOSE(MMULT($B$28:$E$31, TRANSPOSE(I2715:L2715)))</f>
        <v>2.3208393537603182</v>
      </c>
      <c r="N2715" s="27">
        <v>1.2021763011092399</v>
      </c>
      <c r="O2715" s="27">
        <v>1.5024851599386986</v>
      </c>
      <c r="P2715" s="27">
        <v>0.88565128880271726</v>
      </c>
      <c r="Q2715" s="76">
        <f t="shared" si="390"/>
        <v>1.2691894422197918</v>
      </c>
      <c r="R2715" s="76">
        <f t="shared" si="391"/>
        <v>1.4098388482232482</v>
      </c>
      <c r="S2715" s="77">
        <f t="shared" si="392"/>
        <v>6.720299213816768E-3</v>
      </c>
      <c r="T2715" s="76">
        <f t="shared" si="393"/>
        <v>0.7417835980033739</v>
      </c>
      <c r="U2715" s="43">
        <f t="shared" si="394"/>
        <v>1.0801612274210994</v>
      </c>
      <c r="V2715" s="43">
        <f t="shared" si="395"/>
        <v>1.0435520712237218</v>
      </c>
      <c r="W2715" s="43">
        <f t="shared" si="396"/>
        <v>1.073530225849324</v>
      </c>
      <c r="X2715" s="43">
        <f t="shared" si="397"/>
        <v>1.0259800802259667</v>
      </c>
      <c r="Y2715" s="41">
        <f t="shared" si="389"/>
        <v>80.16122742109944</v>
      </c>
    </row>
    <row r="2716" spans="8:25" x14ac:dyDescent="0.25">
      <c r="H2716" s="3">
        <v>214</v>
      </c>
      <c r="I2716" s="48">
        <f t="shared" si="398"/>
        <v>0.40687769270083157</v>
      </c>
      <c r="J2716" s="48">
        <f t="shared" si="398"/>
        <v>1.7175279949306779</v>
      </c>
      <c r="K2716" s="48">
        <f t="shared" si="398"/>
        <v>-0.9267215857634219</v>
      </c>
      <c r="L2716" s="49">
        <f t="shared" si="398"/>
        <v>0.47673253514262592</v>
      </c>
      <c r="M2716" s="27">
        <f t="array" ref="M2716:P2716">TRANSPOSE(MMULT($B$28:$E$31, TRANSPOSE(I2716:L2716)))</f>
        <v>0.40687769270083157</v>
      </c>
      <c r="N2716" s="27">
        <v>1.3821345266370231</v>
      </c>
      <c r="O2716" s="27">
        <v>-0.43437685966054762</v>
      </c>
      <c r="P2716" s="27">
        <v>1.0026533448486978</v>
      </c>
      <c r="Q2716" s="76">
        <f t="shared" si="390"/>
        <v>1.1949312709931152</v>
      </c>
      <c r="R2716" s="76">
        <f t="shared" si="391"/>
        <v>1.4190021338357517</v>
      </c>
      <c r="S2716" s="77">
        <f t="shared" si="392"/>
        <v>6.189263166945084E-3</v>
      </c>
      <c r="T2716" s="76">
        <f t="shared" si="393"/>
        <v>0.74391300862628407</v>
      </c>
      <c r="U2716" s="43">
        <f t="shared" si="394"/>
        <v>1.0169627838239279</v>
      </c>
      <c r="V2716" s="43">
        <f t="shared" si="395"/>
        <v>1.0503346660516297</v>
      </c>
      <c r="W2716" s="43">
        <f t="shared" si="396"/>
        <v>0.98870018641295276</v>
      </c>
      <c r="X2716" s="43">
        <f t="shared" si="397"/>
        <v>1.0289253231345561</v>
      </c>
      <c r="Y2716" s="41">
        <f t="shared" si="389"/>
        <v>50.334666051629725</v>
      </c>
    </row>
    <row r="2717" spans="8:25" x14ac:dyDescent="0.25">
      <c r="H2717" s="3">
        <v>215</v>
      </c>
      <c r="I2717" s="48">
        <f t="shared" si="398"/>
        <v>1.2341428597882564</v>
      </c>
      <c r="J2717" s="48">
        <f t="shared" si="398"/>
        <v>2.1448903701552107</v>
      </c>
      <c r="K2717" s="48">
        <f t="shared" si="398"/>
        <v>0.22878246166487912</v>
      </c>
      <c r="L2717" s="49">
        <f t="shared" si="398"/>
        <v>-1.2351477052024133</v>
      </c>
      <c r="M2717" s="27">
        <f t="array" ref="M2717:P2717">TRANSPOSE(MMULT($B$28:$E$31, TRANSPOSE(I2717:L2717)))</f>
        <v>1.2341428597882564</v>
      </c>
      <c r="N2717" s="27">
        <v>2.2964904961815016</v>
      </c>
      <c r="O2717" s="27">
        <v>1.0092585541060279</v>
      </c>
      <c r="P2717" s="27">
        <v>0.14816798856618418</v>
      </c>
      <c r="Q2717" s="76">
        <f t="shared" si="390"/>
        <v>1.2264790735901994</v>
      </c>
      <c r="R2717" s="76">
        <f t="shared" si="391"/>
        <v>1.4664884255554418</v>
      </c>
      <c r="S2717" s="77">
        <f t="shared" si="392"/>
        <v>6.580893646552525E-3</v>
      </c>
      <c r="T2717" s="76">
        <f t="shared" si="393"/>
        <v>0.7285011563077175</v>
      </c>
      <c r="U2717" s="43">
        <f t="shared" si="394"/>
        <v>1.0438119775235739</v>
      </c>
      <c r="V2717" s="43">
        <f t="shared" si="395"/>
        <v>1.0854836606627993</v>
      </c>
      <c r="W2717" s="43">
        <f t="shared" si="396"/>
        <v>1.0512609659029593</v>
      </c>
      <c r="X2717" s="43">
        <f t="shared" si="397"/>
        <v>1.0076087915736065</v>
      </c>
      <c r="Y2717" s="41">
        <f t="shared" si="389"/>
        <v>85.483660662799338</v>
      </c>
    </row>
    <row r="2718" spans="8:25" x14ac:dyDescent="0.25">
      <c r="H2718" s="3">
        <v>216</v>
      </c>
      <c r="I2718" s="48">
        <f t="shared" si="398"/>
        <v>2.197552240366861</v>
      </c>
      <c r="J2718" s="48">
        <f t="shared" si="398"/>
        <v>0.4230055172119182</v>
      </c>
      <c r="K2718" s="48">
        <f t="shared" si="398"/>
        <v>1.3714875288012955</v>
      </c>
      <c r="L2718" s="49">
        <f t="shared" si="398"/>
        <v>0.2072588910832753</v>
      </c>
      <c r="M2718" s="27">
        <f t="array" ref="M2718:P2718">TRANSPOSE(MMULT($B$28:$E$31, TRANSPOSE(I2718:L2718)))</f>
        <v>2.197552240366861</v>
      </c>
      <c r="N2718" s="27">
        <v>1.9883149916071743</v>
      </c>
      <c r="O2718" s="27">
        <v>2.3906303972538785</v>
      </c>
      <c r="P2718" s="27">
        <v>1.4387592701442542</v>
      </c>
      <c r="Q2718" s="76">
        <f t="shared" si="390"/>
        <v>1.2642700476110564</v>
      </c>
      <c r="R2718" s="76">
        <f t="shared" si="391"/>
        <v>1.4503086540991339</v>
      </c>
      <c r="S2718" s="77">
        <f t="shared" si="392"/>
        <v>6.97881304877485E-3</v>
      </c>
      <c r="T2718" s="76">
        <f t="shared" si="393"/>
        <v>0.75190403237029813</v>
      </c>
      <c r="U2718" s="43">
        <f t="shared" si="394"/>
        <v>1.0759745086051544</v>
      </c>
      <c r="V2718" s="43">
        <f t="shared" si="395"/>
        <v>1.0735075159875158</v>
      </c>
      <c r="W2718" s="43">
        <f t="shared" si="396"/>
        <v>1.1148263656189856</v>
      </c>
      <c r="X2718" s="43">
        <f t="shared" si="397"/>
        <v>1.0399779147583654</v>
      </c>
      <c r="Y2718" s="41">
        <f t="shared" si="389"/>
        <v>114.82636561898562</v>
      </c>
    </row>
    <row r="2719" spans="8:25" x14ac:dyDescent="0.25">
      <c r="H2719" s="3">
        <v>217</v>
      </c>
      <c r="I2719" s="48">
        <f t="shared" si="398"/>
        <v>-0.34827668567146564</v>
      </c>
      <c r="J2719" s="48">
        <f t="shared" si="398"/>
        <v>0.74490309575773395</v>
      </c>
      <c r="K2719" s="48">
        <f t="shared" si="398"/>
        <v>-0.70641729277677678</v>
      </c>
      <c r="L2719" s="49">
        <f t="shared" si="398"/>
        <v>-0.47209058896431777</v>
      </c>
      <c r="M2719" s="27">
        <f t="array" ref="M2719:P2719">TRANSPOSE(MMULT($B$28:$E$31, TRANSPOSE(I2719:L2719)))</f>
        <v>-0.34827668567146564</v>
      </c>
      <c r="N2719" s="27">
        <v>0.18714332146089835</v>
      </c>
      <c r="O2719" s="27">
        <v>-0.73423182475867443</v>
      </c>
      <c r="P2719" s="27">
        <v>-0.39590269620674129</v>
      </c>
      <c r="Q2719" s="76">
        <f t="shared" si="390"/>
        <v>1.1668424116008971</v>
      </c>
      <c r="R2719" s="76">
        <f t="shared" si="391"/>
        <v>1.3592515515939507</v>
      </c>
      <c r="S2719" s="77">
        <f t="shared" si="392"/>
        <v>6.1108886686588653E-3</v>
      </c>
      <c r="T2719" s="76">
        <f t="shared" si="393"/>
        <v>0.71885486536082743</v>
      </c>
      <c r="U2719" s="43">
        <f t="shared" si="394"/>
        <v>0.99305737157523155</v>
      </c>
      <c r="V2719" s="43">
        <f t="shared" si="395"/>
        <v>1.0061077361909332</v>
      </c>
      <c r="W2719" s="43">
        <f t="shared" si="396"/>
        <v>0.97618029850780597</v>
      </c>
      <c r="X2719" s="43">
        <f t="shared" si="397"/>
        <v>0.99426675706891765</v>
      </c>
      <c r="Y2719" s="41">
        <f t="shared" si="389"/>
        <v>6.1077361909331884</v>
      </c>
    </row>
    <row r="2720" spans="8:25" x14ac:dyDescent="0.25">
      <c r="H2720" s="3">
        <v>218</v>
      </c>
      <c r="I2720" s="48">
        <f t="shared" si="398"/>
        <v>2.1957048924711686</v>
      </c>
      <c r="J2720" s="48">
        <f t="shared" si="398"/>
        <v>-5.7853617454950677E-2</v>
      </c>
      <c r="K2720" s="48">
        <f t="shared" si="398"/>
        <v>-2.1903640773076769</v>
      </c>
      <c r="L2720" s="49">
        <f t="shared" si="398"/>
        <v>0.87684380203393131</v>
      </c>
      <c r="M2720" s="27">
        <f t="array" ref="M2720:P2720">TRANSPOSE(MMULT($B$28:$E$31, TRANSPOSE(I2720:L2720)))</f>
        <v>2.1957048924711686</v>
      </c>
      <c r="N2720" s="27">
        <v>1.6894090566439082</v>
      </c>
      <c r="O2720" s="27">
        <v>-0.57958870324977507</v>
      </c>
      <c r="P2720" s="27">
        <v>1.9103082775424629</v>
      </c>
      <c r="Q2720" s="76">
        <f t="shared" si="390"/>
        <v>1.2641964800333001</v>
      </c>
      <c r="R2720" s="76">
        <f t="shared" si="391"/>
        <v>1.4347861088232732</v>
      </c>
      <c r="S2720" s="77">
        <f t="shared" si="392"/>
        <v>6.1511837330996497E-3</v>
      </c>
      <c r="T2720" s="76">
        <f t="shared" si="393"/>
        <v>0.76064111493683229</v>
      </c>
      <c r="U2720" s="43">
        <f t="shared" si="394"/>
        <v>1.075911897900681</v>
      </c>
      <c r="V2720" s="43">
        <f t="shared" si="395"/>
        <v>1.0620178451689661</v>
      </c>
      <c r="W2720" s="43">
        <f t="shared" si="396"/>
        <v>0.9826172097603274</v>
      </c>
      <c r="X2720" s="43">
        <f t="shared" si="397"/>
        <v>1.0520623996360059</v>
      </c>
      <c r="Y2720" s="41">
        <f t="shared" si="389"/>
        <v>75.911897900680984</v>
      </c>
    </row>
    <row r="2721" spans="8:25" x14ac:dyDescent="0.25">
      <c r="H2721" s="3">
        <v>219</v>
      </c>
      <c r="I2721" s="48">
        <f t="shared" si="398"/>
        <v>0.57381193502624506</v>
      </c>
      <c r="J2721" s="48">
        <f t="shared" si="398"/>
        <v>-2.2442050377794422</v>
      </c>
      <c r="K2721" s="48">
        <f t="shared" si="398"/>
        <v>-1.975339595304975</v>
      </c>
      <c r="L2721" s="49">
        <f t="shared" si="398"/>
        <v>-1.6841059219616634</v>
      </c>
      <c r="M2721" s="27">
        <f t="array" ref="M2721:P2721">TRANSPOSE(MMULT($B$28:$E$31, TRANSPOSE(I2721:L2721)))</f>
        <v>0.57381193502624506</v>
      </c>
      <c r="N2721" s="27">
        <v>-0.93738960392081672</v>
      </c>
      <c r="O2721" s="27">
        <v>-1.4425179607735703</v>
      </c>
      <c r="P2721" s="27">
        <v>-1.5361855736737777</v>
      </c>
      <c r="Q2721" s="76">
        <f t="shared" si="390"/>
        <v>1.2012312813639039</v>
      </c>
      <c r="R2721" s="76">
        <f t="shared" si="391"/>
        <v>1.3053236702954816</v>
      </c>
      <c r="S2721" s="77">
        <f t="shared" si="392"/>
        <v>5.9296788029522081E-3</v>
      </c>
      <c r="T2721" s="76">
        <f t="shared" si="393"/>
        <v>0.69905019585281247</v>
      </c>
      <c r="U2721" s="43">
        <f t="shared" si="394"/>
        <v>1.0223244947777905</v>
      </c>
      <c r="V2721" s="43">
        <f t="shared" si="395"/>
        <v>0.96619072560731434</v>
      </c>
      <c r="W2721" s="43">
        <f t="shared" si="396"/>
        <v>0.94723303561536876</v>
      </c>
      <c r="X2721" s="43">
        <f t="shared" si="397"/>
        <v>0.96687440643542533</v>
      </c>
      <c r="Y2721" s="41">
        <f t="shared" si="389"/>
        <v>22.324494777790527</v>
      </c>
    </row>
    <row r="2722" spans="8:25" x14ac:dyDescent="0.25">
      <c r="H2722" s="3">
        <v>220</v>
      </c>
      <c r="I2722" s="48">
        <f t="shared" si="398"/>
        <v>-0.36738390544127703</v>
      </c>
      <c r="J2722" s="48">
        <f t="shared" si="398"/>
        <v>0.36058479384024633</v>
      </c>
      <c r="K2722" s="48">
        <f t="shared" si="398"/>
        <v>0.91107131819910037</v>
      </c>
      <c r="L2722" s="49">
        <f t="shared" si="398"/>
        <v>0.60355398710295605</v>
      </c>
      <c r="M2722" s="27">
        <f t="array" ref="M2722:P2722">TRANSPOSE(MMULT($B$28:$E$31, TRANSPOSE(I2722:L2722)))</f>
        <v>-0.36738390544127703</v>
      </c>
      <c r="N2722" s="27">
        <v>-6.5604788786697732E-2</v>
      </c>
      <c r="O2722" s="27">
        <v>0.56747486643318068</v>
      </c>
      <c r="P2722" s="27">
        <v>0.36096558660327427</v>
      </c>
      <c r="Q2722" s="76">
        <f t="shared" si="390"/>
        <v>1.1661403268031374</v>
      </c>
      <c r="R2722" s="76">
        <f t="shared" si="391"/>
        <v>1.3469399105301141</v>
      </c>
      <c r="S2722" s="77">
        <f t="shared" si="392"/>
        <v>6.4584848176698038E-3</v>
      </c>
      <c r="T2722" s="76">
        <f t="shared" si="393"/>
        <v>0.73230914499278743</v>
      </c>
      <c r="U2722" s="43">
        <f t="shared" si="394"/>
        <v>0.99245985259841474</v>
      </c>
      <c r="V2722" s="43">
        <f t="shared" si="395"/>
        <v>0.99699475242791569</v>
      </c>
      <c r="W2722" s="43">
        <f t="shared" si="396"/>
        <v>1.0317068398833553</v>
      </c>
      <c r="X2722" s="43">
        <f t="shared" si="397"/>
        <v>1.0128757192154736</v>
      </c>
      <c r="Y2722" s="41">
        <f t="shared" si="389"/>
        <v>31.706839883355322</v>
      </c>
    </row>
    <row r="2723" spans="8:25" x14ac:dyDescent="0.25">
      <c r="H2723" s="3">
        <v>221</v>
      </c>
      <c r="I2723" s="48">
        <f t="shared" ref="I2723:L2742" si="399">-I223</f>
        <v>0.33958632536854905</v>
      </c>
      <c r="J2723" s="48">
        <f t="shared" si="399"/>
        <v>-3.4166914567731292E-2</v>
      </c>
      <c r="K2723" s="48">
        <f t="shared" si="399"/>
        <v>0.42345337667505273</v>
      </c>
      <c r="L2723" s="49">
        <f t="shared" si="399"/>
        <v>0.84383958731448416</v>
      </c>
      <c r="M2723" s="27">
        <f t="array" ref="M2723:P2723">TRANSPOSE(MMULT($B$28:$E$31, TRANSPOSE(I2723:L2723)))</f>
        <v>0.33958632536854905</v>
      </c>
      <c r="N2723" s="27">
        <v>0.24568252994344</v>
      </c>
      <c r="O2723" s="27">
        <v>0.53811143713769161</v>
      </c>
      <c r="P2723" s="27">
        <v>0.85508884295678467</v>
      </c>
      <c r="Q2723" s="76">
        <f t="shared" si="390"/>
        <v>1.1924010839200572</v>
      </c>
      <c r="R2723" s="76">
        <f t="shared" si="391"/>
        <v>1.3621190744165019</v>
      </c>
      <c r="S2723" s="77">
        <f t="shared" si="392"/>
        <v>6.450430006051373E-3</v>
      </c>
      <c r="T2723" s="76">
        <f t="shared" si="393"/>
        <v>0.74122837323433266</v>
      </c>
      <c r="U2723" s="43">
        <f t="shared" si="394"/>
        <v>1.014809433123453</v>
      </c>
      <c r="V2723" s="43">
        <f t="shared" si="395"/>
        <v>1.0082302549344944</v>
      </c>
      <c r="W2723" s="43">
        <f t="shared" si="396"/>
        <v>1.0304201287622001</v>
      </c>
      <c r="X2723" s="43">
        <f t="shared" si="397"/>
        <v>1.0252121344873204</v>
      </c>
      <c r="Y2723" s="41">
        <f t="shared" si="389"/>
        <v>30.420128762200129</v>
      </c>
    </row>
    <row r="2724" spans="8:25" x14ac:dyDescent="0.25">
      <c r="H2724" s="3">
        <v>222</v>
      </c>
      <c r="I2724" s="48">
        <f t="shared" si="399"/>
        <v>0.677441710265553</v>
      </c>
      <c r="J2724" s="48">
        <f t="shared" si="399"/>
        <v>-3.4682989673006363E-2</v>
      </c>
      <c r="K2724" s="48">
        <f t="shared" si="399"/>
        <v>0.61787061034529422</v>
      </c>
      <c r="L2724" s="49">
        <f t="shared" si="399"/>
        <v>-0.18329063200244283</v>
      </c>
      <c r="M2724" s="27">
        <f t="array" ref="M2724:P2724">TRANSPOSE(MMULT($B$28:$E$31, TRANSPOSE(I2724:L2724)))</f>
        <v>0.677441710265553</v>
      </c>
      <c r="N2724" s="27">
        <v>0.51082109368292239</v>
      </c>
      <c r="O2724" s="27">
        <v>0.88817400390317602</v>
      </c>
      <c r="P2724" s="27">
        <v>0.20413574556435618</v>
      </c>
      <c r="Q2724" s="76">
        <f t="shared" si="390"/>
        <v>1.2051589132575549</v>
      </c>
      <c r="R2724" s="76">
        <f t="shared" si="391"/>
        <v>1.3751827320852661</v>
      </c>
      <c r="S2724" s="77">
        <f t="shared" si="392"/>
        <v>6.5471147425420605E-3</v>
      </c>
      <c r="T2724" s="76">
        <f t="shared" si="393"/>
        <v>0.72950076959536803</v>
      </c>
      <c r="U2724" s="43">
        <f t="shared" si="394"/>
        <v>1.0256671602191956</v>
      </c>
      <c r="V2724" s="43">
        <f t="shared" si="395"/>
        <v>1.0178998757107818</v>
      </c>
      <c r="W2724" s="43">
        <f t="shared" si="396"/>
        <v>1.0458649748469746</v>
      </c>
      <c r="X2724" s="43">
        <f t="shared" si="397"/>
        <v>1.0089913825662076</v>
      </c>
      <c r="Y2724" s="41">
        <f t="shared" si="389"/>
        <v>45.864974846974604</v>
      </c>
    </row>
    <row r="2725" spans="8:25" x14ac:dyDescent="0.25">
      <c r="H2725" s="3">
        <v>223</v>
      </c>
      <c r="I2725" s="48">
        <f t="shared" si="399"/>
        <v>-6.5537772870412431E-2</v>
      </c>
      <c r="J2725" s="48">
        <f t="shared" si="399"/>
        <v>-0.46894710916464183</v>
      </c>
      <c r="K2725" s="48">
        <f t="shared" si="399"/>
        <v>-0.9242245854354264</v>
      </c>
      <c r="L2725" s="49">
        <f t="shared" si="399"/>
        <v>-2.0942611409192078</v>
      </c>
      <c r="M2725" s="27">
        <f t="array" ref="M2725:P2725">TRANSPOSE(MMULT($B$28:$E$31, TRANSPOSE(I2725:L2725)))</f>
        <v>-6.5537772870412431E-2</v>
      </c>
      <c r="N2725" s="27">
        <v>-0.34157975694664849</v>
      </c>
      <c r="O2725" s="27">
        <v>-0.82772947502745131</v>
      </c>
      <c r="P2725" s="27">
        <v>-1.8269363096978015</v>
      </c>
      <c r="Q2725" s="76">
        <f t="shared" si="390"/>
        <v>1.1772810475635551</v>
      </c>
      <c r="R2725" s="76">
        <f t="shared" si="391"/>
        <v>1.3336241854200905</v>
      </c>
      <c r="S2725" s="77">
        <f t="shared" si="392"/>
        <v>6.0866543163737635E-3</v>
      </c>
      <c r="T2725" s="76">
        <f t="shared" si="393"/>
        <v>0.69408828037705195</v>
      </c>
      <c r="U2725" s="43">
        <f t="shared" si="394"/>
        <v>1.0019413170753659</v>
      </c>
      <c r="V2725" s="43">
        <f t="shared" si="395"/>
        <v>0.987138553234708</v>
      </c>
      <c r="W2725" s="43">
        <f t="shared" si="396"/>
        <v>0.97230899622584077</v>
      </c>
      <c r="X2725" s="43">
        <f t="shared" si="397"/>
        <v>0.96001145280366806</v>
      </c>
      <c r="Y2725" s="41">
        <f t="shared" si="389"/>
        <v>1.9413170753659337</v>
      </c>
    </row>
    <row r="2726" spans="8:25" x14ac:dyDescent="0.25">
      <c r="H2726" s="3">
        <v>224</v>
      </c>
      <c r="I2726" s="48">
        <f t="shared" si="399"/>
        <v>0.23133368426273582</v>
      </c>
      <c r="J2726" s="48">
        <f t="shared" si="399"/>
        <v>1.6960017739333482</v>
      </c>
      <c r="K2726" s="48">
        <f t="shared" si="399"/>
        <v>0.16988829990889412</v>
      </c>
      <c r="L2726" s="49">
        <f t="shared" si="399"/>
        <v>-0.18236366467682305</v>
      </c>
      <c r="M2726" s="27">
        <f t="array" ref="M2726:P2726">TRANSPOSE(MMULT($B$28:$E$31, TRANSPOSE(I2726:L2726)))</f>
        <v>0.23133368426273582</v>
      </c>
      <c r="N2726" s="27">
        <v>1.2308911955562583</v>
      </c>
      <c r="O2726" s="27">
        <v>0.37114982417219233</v>
      </c>
      <c r="P2726" s="27">
        <v>0.35713080508595696</v>
      </c>
      <c r="Q2726" s="76">
        <f t="shared" si="390"/>
        <v>1.1883419707088125</v>
      </c>
      <c r="R2726" s="76">
        <f t="shared" si="391"/>
        <v>1.4112970032209069</v>
      </c>
      <c r="S2726" s="77">
        <f t="shared" si="392"/>
        <v>6.4048206131335902E-3</v>
      </c>
      <c r="T2726" s="76">
        <f t="shared" si="393"/>
        <v>0.73224034620816725</v>
      </c>
      <c r="U2726" s="43">
        <f t="shared" si="394"/>
        <v>1.0113548686883511</v>
      </c>
      <c r="V2726" s="43">
        <f t="shared" si="395"/>
        <v>1.0446313865439725</v>
      </c>
      <c r="W2726" s="43">
        <f t="shared" si="396"/>
        <v>1.0231342832481773</v>
      </c>
      <c r="X2726" s="43">
        <f t="shared" si="397"/>
        <v>1.0127805618370225</v>
      </c>
      <c r="Y2726" s="41">
        <f t="shared" si="389"/>
        <v>44.631386543972475</v>
      </c>
    </row>
    <row r="2727" spans="8:25" x14ac:dyDescent="0.25">
      <c r="H2727" s="3">
        <v>225</v>
      </c>
      <c r="I2727" s="48">
        <f t="shared" si="399"/>
        <v>-1.896626299026843</v>
      </c>
      <c r="J2727" s="48">
        <f t="shared" si="399"/>
        <v>1.2648795381434168</v>
      </c>
      <c r="K2727" s="48">
        <f t="shared" si="399"/>
        <v>-1.0353011163516432</v>
      </c>
      <c r="L2727" s="49">
        <f t="shared" si="399"/>
        <v>-0.25072677176259095</v>
      </c>
      <c r="M2727" s="27">
        <f t="array" ref="M2727:P2727">TRANSPOSE(MMULT($B$28:$E$31, TRANSPOSE(I2727:L2727)))</f>
        <v>-1.896626299026843</v>
      </c>
      <c r="N2727" s="27">
        <v>-0.70776508297871454</v>
      </c>
      <c r="O2727" s="27">
        <v>-1.8436229809914804</v>
      </c>
      <c r="P2727" s="27">
        <v>-0.93506293095885007</v>
      </c>
      <c r="Q2727" s="76">
        <f t="shared" si="390"/>
        <v>1.1112975473272815</v>
      </c>
      <c r="R2727" s="76">
        <f t="shared" si="391"/>
        <v>1.3161588285271824</v>
      </c>
      <c r="S2727" s="77">
        <f t="shared" si="392"/>
        <v>5.8294524899356777E-3</v>
      </c>
      <c r="T2727" s="76">
        <f t="shared" si="393"/>
        <v>0.70942164626007154</v>
      </c>
      <c r="U2727" s="43">
        <f t="shared" si="394"/>
        <v>0.94578514666151614</v>
      </c>
      <c r="V2727" s="43">
        <f t="shared" si="395"/>
        <v>0.97421082792537561</v>
      </c>
      <c r="W2727" s="43">
        <f t="shared" si="396"/>
        <v>0.93122244248173769</v>
      </c>
      <c r="X2727" s="43">
        <f t="shared" si="397"/>
        <v>0.98121942774560378</v>
      </c>
      <c r="Y2727" s="41">
        <f t="shared" si="389"/>
        <v>0</v>
      </c>
    </row>
    <row r="2728" spans="8:25" x14ac:dyDescent="0.25">
      <c r="H2728" s="3">
        <v>226</v>
      </c>
      <c r="I2728" s="48">
        <f t="shared" si="399"/>
        <v>-0.57362999322748665</v>
      </c>
      <c r="J2728" s="48">
        <f t="shared" si="399"/>
        <v>1.7465878364372007</v>
      </c>
      <c r="K2728" s="48">
        <f t="shared" si="399"/>
        <v>-1.6319653880007068</v>
      </c>
      <c r="L2728" s="49">
        <f t="shared" si="399"/>
        <v>-0.26177599504228344</v>
      </c>
      <c r="M2728" s="27">
        <f t="array" ref="M2728:P2728">TRANSPOSE(MMULT($B$28:$E$31, TRANSPOSE(I2728:L2728)))</f>
        <v>-0.57362999322748665</v>
      </c>
      <c r="N2728" s="27">
        <v>0.6297117455323431</v>
      </c>
      <c r="O2728" s="27">
        <v>-1.5650856744364325</v>
      </c>
      <c r="P2728" s="27">
        <v>-0.11248899029755983</v>
      </c>
      <c r="Q2728" s="76">
        <f t="shared" si="390"/>
        <v>1.1585887594668676</v>
      </c>
      <c r="R2728" s="76">
        <f t="shared" si="391"/>
        <v>1.3810812153936973</v>
      </c>
      <c r="S2728" s="77">
        <f t="shared" si="392"/>
        <v>5.8988706595164133E-3</v>
      </c>
      <c r="T2728" s="76">
        <f t="shared" si="393"/>
        <v>0.72386370137703648</v>
      </c>
      <c r="U2728" s="43">
        <f t="shared" si="394"/>
        <v>0.98603298678031281</v>
      </c>
      <c r="V2728" s="43">
        <f t="shared" si="395"/>
        <v>1.0222658885223519</v>
      </c>
      <c r="W2728" s="43">
        <f t="shared" si="396"/>
        <v>0.94231160695150373</v>
      </c>
      <c r="X2728" s="43">
        <f t="shared" si="397"/>
        <v>1.0011946077137435</v>
      </c>
      <c r="Y2728" s="41">
        <f t="shared" si="389"/>
        <v>22.265888522351894</v>
      </c>
    </row>
    <row r="2729" spans="8:25" x14ac:dyDescent="0.25">
      <c r="H2729" s="3">
        <v>227</v>
      </c>
      <c r="I2729" s="48">
        <f t="shared" si="399"/>
        <v>-0.31073817813422627</v>
      </c>
      <c r="J2729" s="48">
        <f t="shared" si="399"/>
        <v>-0.17618311254929878</v>
      </c>
      <c r="K2729" s="48">
        <f t="shared" si="399"/>
        <v>-1.0259841191243291</v>
      </c>
      <c r="L2729" s="49">
        <f t="shared" si="399"/>
        <v>1.2346379116582886</v>
      </c>
      <c r="M2729" s="27">
        <f t="array" ref="M2729:P2729">TRANSPOSE(MMULT($B$28:$E$31, TRANSPOSE(I2729:L2729)))</f>
        <v>-0.31073817813422627</v>
      </c>
      <c r="N2729" s="27">
        <v>-0.35313646223796757</v>
      </c>
      <c r="O2729" s="27">
        <v>-1.0318854196752043</v>
      </c>
      <c r="P2729" s="27">
        <v>0.80293060586076193</v>
      </c>
      <c r="Q2729" s="76">
        <f t="shared" si="390"/>
        <v>1.168222975636847</v>
      </c>
      <c r="R2729" s="76">
        <f t="shared" si="391"/>
        <v>1.3330694579623934</v>
      </c>
      <c r="S2729" s="77">
        <f t="shared" si="392"/>
        <v>6.0340711354802817E-3</v>
      </c>
      <c r="T2729" s="76">
        <f t="shared" si="393"/>
        <v>0.74028177962993336</v>
      </c>
      <c r="U2729" s="43">
        <f t="shared" si="394"/>
        <v>0.99423231969093351</v>
      </c>
      <c r="V2729" s="43">
        <f t="shared" si="395"/>
        <v>0.98672794815869236</v>
      </c>
      <c r="W2729" s="43">
        <f t="shared" si="396"/>
        <v>0.96390912707352749</v>
      </c>
      <c r="X2729" s="43">
        <f t="shared" si="397"/>
        <v>1.0239028763899494</v>
      </c>
      <c r="Y2729" s="41">
        <f t="shared" si="389"/>
        <v>23.90287638994937</v>
      </c>
    </row>
    <row r="2730" spans="8:25" x14ac:dyDescent="0.25">
      <c r="H2730" s="3">
        <v>228</v>
      </c>
      <c r="I2730" s="48">
        <f t="shared" si="399"/>
        <v>-0.1657458362313266</v>
      </c>
      <c r="J2730" s="48">
        <f t="shared" si="399"/>
        <v>-0.73973639779941724</v>
      </c>
      <c r="K2730" s="48">
        <f t="shared" si="399"/>
        <v>-0.53641493470293666</v>
      </c>
      <c r="L2730" s="49">
        <f t="shared" si="399"/>
        <v>-0.53873872014047863</v>
      </c>
      <c r="M2730" s="27">
        <f t="array" ref="M2730:P2730">TRANSPOSE(MMULT($B$28:$E$31, TRANSPOSE(I2730:L2730)))</f>
        <v>-0.1657458362313266</v>
      </c>
      <c r="N2730" s="27">
        <v>-0.58782209460910406</v>
      </c>
      <c r="O2730" s="27">
        <v>-0.57994087934993299</v>
      </c>
      <c r="P2730" s="27">
        <v>-0.68660615163549066</v>
      </c>
      <c r="Q2730" s="76">
        <f t="shared" si="390"/>
        <v>1.1735707553182413</v>
      </c>
      <c r="R2730" s="76">
        <f t="shared" si="391"/>
        <v>1.321854220710831</v>
      </c>
      <c r="S2730" s="77">
        <f t="shared" si="392"/>
        <v>6.1510916660429725E-3</v>
      </c>
      <c r="T2730" s="76">
        <f t="shared" si="393"/>
        <v>0.71375320151387311</v>
      </c>
      <c r="U2730" s="43">
        <f t="shared" si="394"/>
        <v>0.99878362154743938</v>
      </c>
      <c r="V2730" s="43">
        <f t="shared" si="395"/>
        <v>0.97842651421971205</v>
      </c>
      <c r="W2730" s="43">
        <f t="shared" si="396"/>
        <v>0.98260250256277515</v>
      </c>
      <c r="X2730" s="43">
        <f t="shared" si="397"/>
        <v>0.98721051385044689</v>
      </c>
      <c r="Y2730" s="41">
        <f t="shared" si="389"/>
        <v>0</v>
      </c>
    </row>
    <row r="2731" spans="8:25" x14ac:dyDescent="0.25">
      <c r="H2731" s="3">
        <v>229</v>
      </c>
      <c r="I2731" s="48">
        <f t="shared" si="399"/>
        <v>0.1656266422999283</v>
      </c>
      <c r="J2731" s="48">
        <f t="shared" si="399"/>
        <v>1.5604072414373121E-2</v>
      </c>
      <c r="K2731" s="48">
        <f t="shared" si="399"/>
        <v>2.0703244466755217</v>
      </c>
      <c r="L2731" s="49">
        <f t="shared" si="399"/>
        <v>0.43027181654519603</v>
      </c>
      <c r="M2731" s="27">
        <f t="array" ref="M2731:P2731">TRANSPOSE(MMULT($B$28:$E$31, TRANSPOSE(I2731:L2731)))</f>
        <v>0.1656266422999283</v>
      </c>
      <c r="N2731" s="27">
        <v>0.13978773545947157</v>
      </c>
      <c r="O2731" s="27">
        <v>1.8030502729408262</v>
      </c>
      <c r="P2731" s="27">
        <v>0.41935156706757792</v>
      </c>
      <c r="Q2731" s="76">
        <f t="shared" si="390"/>
        <v>1.1858849176299158</v>
      </c>
      <c r="R2731" s="76">
        <f t="shared" si="391"/>
        <v>1.3569362721651881</v>
      </c>
      <c r="S2731" s="77">
        <f t="shared" si="392"/>
        <v>6.8066950685199065E-3</v>
      </c>
      <c r="T2731" s="76">
        <f t="shared" si="393"/>
        <v>0.73335743096991046</v>
      </c>
      <c r="U2731" s="43">
        <f t="shared" si="394"/>
        <v>1.0092637596850347</v>
      </c>
      <c r="V2731" s="43">
        <f t="shared" si="395"/>
        <v>1.0043939838380371</v>
      </c>
      <c r="W2731" s="43">
        <f t="shared" si="396"/>
        <v>1.0873314805942342</v>
      </c>
      <c r="X2731" s="43">
        <f t="shared" si="397"/>
        <v>1.0143256306637767</v>
      </c>
      <c r="Y2731" s="41">
        <f t="shared" si="389"/>
        <v>87.331480594234236</v>
      </c>
    </row>
    <row r="2732" spans="8:25" x14ac:dyDescent="0.25">
      <c r="H2732" s="3">
        <v>230</v>
      </c>
      <c r="I2732" s="48">
        <f t="shared" si="399"/>
        <v>0.44423743058582904</v>
      </c>
      <c r="J2732" s="48">
        <f t="shared" si="399"/>
        <v>-1.3309322671935635</v>
      </c>
      <c r="K2732" s="48">
        <f t="shared" si="399"/>
        <v>1.2608765282235967</v>
      </c>
      <c r="L2732" s="49">
        <f t="shared" si="399"/>
        <v>-0.19279095945393049</v>
      </c>
      <c r="M2732" s="27">
        <f t="array" ref="M2732:P2732">TRANSPOSE(MMULT($B$28:$E$31, TRANSPOSE(I2732:L2732)))</f>
        <v>0.44423743058582904</v>
      </c>
      <c r="N2732" s="27">
        <v>-0.47425712890116589</v>
      </c>
      <c r="O2732" s="27">
        <v>1.2108929814745311</v>
      </c>
      <c r="P2732" s="27">
        <v>-0.22827546785544106</v>
      </c>
      <c r="Q2732" s="76">
        <f t="shared" si="390"/>
        <v>1.1963383318185059</v>
      </c>
      <c r="R2732" s="76">
        <f t="shared" si="391"/>
        <v>1.3272694707091601</v>
      </c>
      <c r="S2732" s="77">
        <f t="shared" si="392"/>
        <v>6.6375307002117974E-3</v>
      </c>
      <c r="T2732" s="76">
        <f t="shared" si="393"/>
        <v>0.72181317729214467</v>
      </c>
      <c r="U2732" s="43">
        <f t="shared" si="394"/>
        <v>1.0181602823987284</v>
      </c>
      <c r="V2732" s="43">
        <f t="shared" si="395"/>
        <v>0.9824348413835382</v>
      </c>
      <c r="W2732" s="43">
        <f t="shared" si="396"/>
        <v>1.0603084185641849</v>
      </c>
      <c r="X2732" s="43">
        <f t="shared" si="397"/>
        <v>0.9983584748162444</v>
      </c>
      <c r="Y2732" s="41">
        <f t="shared" si="389"/>
        <v>60.308418564184898</v>
      </c>
    </row>
    <row r="2733" spans="8:25" x14ac:dyDescent="0.25">
      <c r="H2733" s="3">
        <v>231</v>
      </c>
      <c r="I2733" s="48">
        <f t="shared" si="399"/>
        <v>0.61145900891525462</v>
      </c>
      <c r="J2733" s="48">
        <f t="shared" si="399"/>
        <v>-0.80402350899953723</v>
      </c>
      <c r="K2733" s="48">
        <f t="shared" si="399"/>
        <v>-0.52721748364176113</v>
      </c>
      <c r="L2733" s="49">
        <f t="shared" si="399"/>
        <v>-1.5854347621796967</v>
      </c>
      <c r="M2733" s="27">
        <f t="array" ref="M2733:P2733">TRANSPOSE(MMULT($B$28:$E$31, TRANSPOSE(I2733:L2733)))</f>
        <v>0.61145900891525462</v>
      </c>
      <c r="N2733" s="27">
        <v>-1.692848159051813E-2</v>
      </c>
      <c r="O2733" s="27">
        <v>-0.14004479756115956</v>
      </c>
      <c r="P2733" s="27">
        <v>-1.1277092917514175</v>
      </c>
      <c r="Q2733" s="76">
        <f t="shared" si="390"/>
        <v>1.2026566459029555</v>
      </c>
      <c r="R2733" s="76">
        <f t="shared" si="391"/>
        <v>1.3493022859673742</v>
      </c>
      <c r="S2733" s="77">
        <f t="shared" si="392"/>
        <v>6.2671716239764879E-3</v>
      </c>
      <c r="T2733" s="76">
        <f t="shared" si="393"/>
        <v>0.70608118197157865</v>
      </c>
      <c r="U2733" s="43">
        <f t="shared" si="394"/>
        <v>1.0235375709812387</v>
      </c>
      <c r="V2733" s="43">
        <f t="shared" si="395"/>
        <v>0.99874336489072857</v>
      </c>
      <c r="W2733" s="43">
        <f t="shared" si="396"/>
        <v>1.0011456268333048</v>
      </c>
      <c r="X2733" s="43">
        <f t="shared" si="397"/>
        <v>0.97659914518890545</v>
      </c>
      <c r="Y2733" s="41">
        <f t="shared" si="389"/>
        <v>23.537570981238652</v>
      </c>
    </row>
    <row r="2734" spans="8:25" x14ac:dyDescent="0.25">
      <c r="H2734" s="3">
        <v>232</v>
      </c>
      <c r="I2734" s="48">
        <f t="shared" si="399"/>
        <v>-1.1967695249021708</v>
      </c>
      <c r="J2734" s="48">
        <f t="shared" si="399"/>
        <v>1.1161625706439005</v>
      </c>
      <c r="K2734" s="48">
        <f t="shared" si="399"/>
        <v>0.57976641739232315</v>
      </c>
      <c r="L2734" s="49">
        <f t="shared" si="399"/>
        <v>-1.2388669232099825</v>
      </c>
      <c r="M2734" s="27">
        <f t="array" ref="M2734:P2734">TRANSPOSE(MMULT($B$28:$E$31, TRANSPOSE(I2734:L2734)))</f>
        <v>-1.1967695249021708</v>
      </c>
      <c r="N2734" s="27">
        <v>-0.24987238318673355</v>
      </c>
      <c r="O2734" s="27">
        <v>-0.12642089080795343</v>
      </c>
      <c r="P2734" s="27">
        <v>-1.4069572341451453</v>
      </c>
      <c r="Q2734" s="76">
        <f t="shared" si="390"/>
        <v>1.1360686872069485</v>
      </c>
      <c r="R2734" s="76">
        <f t="shared" si="391"/>
        <v>1.3380343756382096</v>
      </c>
      <c r="S2734" s="77">
        <f t="shared" si="392"/>
        <v>6.2708014676209007E-3</v>
      </c>
      <c r="T2734" s="76">
        <f t="shared" si="393"/>
        <v>0.70126696209995787</v>
      </c>
      <c r="U2734" s="43">
        <f t="shared" si="394"/>
        <v>0.96686696783570081</v>
      </c>
      <c r="V2734" s="43">
        <f t="shared" si="395"/>
        <v>0.99040294273738683</v>
      </c>
      <c r="W2734" s="43">
        <f t="shared" si="396"/>
        <v>1.0017254740608468</v>
      </c>
      <c r="X2734" s="43">
        <f t="shared" si="397"/>
        <v>0.96994047316730003</v>
      </c>
      <c r="Y2734" s="41">
        <f t="shared" si="389"/>
        <v>1.7254740608467767</v>
      </c>
    </row>
    <row r="2735" spans="8:25" x14ac:dyDescent="0.25">
      <c r="H2735" s="3">
        <v>233</v>
      </c>
      <c r="I2735" s="48">
        <f t="shared" si="399"/>
        <v>0.41478660961109992</v>
      </c>
      <c r="J2735" s="48">
        <f t="shared" si="399"/>
        <v>1.519350261782247</v>
      </c>
      <c r="K2735" s="48">
        <f t="shared" si="399"/>
        <v>-0.30517133719162942</v>
      </c>
      <c r="L2735" s="49">
        <f t="shared" si="399"/>
        <v>0.43390166518438728</v>
      </c>
      <c r="M2735" s="27">
        <f t="array" ref="M2735:P2735">TRANSPOSE(MMULT($B$28:$E$31, TRANSPOSE(I2735:L2735)))</f>
        <v>0.41478660961109992</v>
      </c>
      <c r="N2735" s="27">
        <v>1.2657579960872662</v>
      </c>
      <c r="O2735" s="27">
        <v>7.1377036127741433E-2</v>
      </c>
      <c r="P2735" s="27">
        <v>0.92099260065726463</v>
      </c>
      <c r="Q2735" s="76">
        <f t="shared" si="390"/>
        <v>1.1952290023608911</v>
      </c>
      <c r="R2735" s="76">
        <f t="shared" si="391"/>
        <v>1.4130695822627011</v>
      </c>
      <c r="S2735" s="77">
        <f t="shared" si="392"/>
        <v>6.3237386015990472E-3</v>
      </c>
      <c r="T2735" s="76">
        <f t="shared" si="393"/>
        <v>0.74242615848153226</v>
      </c>
      <c r="U2735" s="43">
        <f t="shared" si="394"/>
        <v>1.017216172222035</v>
      </c>
      <c r="V2735" s="43">
        <f t="shared" si="395"/>
        <v>1.0459434361678024</v>
      </c>
      <c r="W2735" s="43">
        <f t="shared" si="396"/>
        <v>1.0101818852394644</v>
      </c>
      <c r="X2735" s="43">
        <f t="shared" si="397"/>
        <v>1.0268688222427833</v>
      </c>
      <c r="Y2735" s="41">
        <f t="shared" si="389"/>
        <v>45.943436167802389</v>
      </c>
    </row>
    <row r="2736" spans="8:25" x14ac:dyDescent="0.25">
      <c r="H2736" s="3">
        <v>234</v>
      </c>
      <c r="I2736" s="48">
        <f t="shared" si="399"/>
        <v>-0.40473593930470353</v>
      </c>
      <c r="J2736" s="48">
        <f t="shared" si="399"/>
        <v>-1.9198427322280072</v>
      </c>
      <c r="K2736" s="48">
        <f t="shared" si="399"/>
        <v>5.9575720665240401E-3</v>
      </c>
      <c r="L2736" s="49">
        <f t="shared" si="399"/>
        <v>-0.75095399634919735</v>
      </c>
      <c r="M2736" s="27">
        <f t="array" ref="M2736:P2736">TRANSPOSE(MMULT($B$28:$E$31, TRANSPOSE(I2736:L2736)))</f>
        <v>-0.40473593930470353</v>
      </c>
      <c r="N2736" s="27">
        <v>-1.5056015075825384</v>
      </c>
      <c r="O2736" s="27">
        <v>-0.33662546049661296</v>
      </c>
      <c r="P2736" s="27">
        <v>-1.2591159562380245</v>
      </c>
      <c r="Q2736" s="76">
        <f t="shared" si="390"/>
        <v>1.1647690657079848</v>
      </c>
      <c r="R2736" s="76">
        <f t="shared" si="391"/>
        <v>1.2788936966345412</v>
      </c>
      <c r="S2736" s="77">
        <f t="shared" si="392"/>
        <v>6.2150295404513828E-3</v>
      </c>
      <c r="T2736" s="76">
        <f t="shared" si="393"/>
        <v>0.70381163485568854</v>
      </c>
      <c r="U2736" s="43">
        <f t="shared" si="394"/>
        <v>0.99129282187913592</v>
      </c>
      <c r="V2736" s="43">
        <f t="shared" si="395"/>
        <v>0.94662745864880926</v>
      </c>
      <c r="W2736" s="43">
        <f t="shared" si="396"/>
        <v>0.99281622051939022</v>
      </c>
      <c r="X2736" s="43">
        <f t="shared" si="397"/>
        <v>0.97346007587232164</v>
      </c>
      <c r="Y2736" s="41">
        <f t="shared" si="389"/>
        <v>0</v>
      </c>
    </row>
    <row r="2737" spans="8:25" x14ac:dyDescent="0.25">
      <c r="H2737" s="3">
        <v>235</v>
      </c>
      <c r="I2737" s="48">
        <f t="shared" si="399"/>
        <v>0.43004756231456487</v>
      </c>
      <c r="J2737" s="48">
        <f t="shared" si="399"/>
        <v>0.62691936358936518</v>
      </c>
      <c r="K2737" s="48">
        <f t="shared" si="399"/>
        <v>2.923242055403878</v>
      </c>
      <c r="L2737" s="49">
        <f t="shared" si="399"/>
        <v>-0.27173626510084503</v>
      </c>
      <c r="M2737" s="27">
        <f t="array" ref="M2737:P2737">TRANSPOSE(MMULT($B$28:$E$31, TRANSPOSE(I2737:L2737)))</f>
        <v>0.43004756231456487</v>
      </c>
      <c r="N2737" s="27">
        <v>0.72570029538484615</v>
      </c>
      <c r="O2737" s="27">
        <v>2.6920015467773095</v>
      </c>
      <c r="P2737" s="27">
        <v>0.1223558822178884</v>
      </c>
      <c r="Q2737" s="76">
        <f t="shared" si="390"/>
        <v>1.1958037109849489</v>
      </c>
      <c r="R2737" s="76">
        <f t="shared" si="391"/>
        <v>1.3858619180968117</v>
      </c>
      <c r="S2737" s="77">
        <f t="shared" si="392"/>
        <v>7.0687744930332122E-3</v>
      </c>
      <c r="T2737" s="76">
        <f t="shared" si="393"/>
        <v>0.72804060029172102</v>
      </c>
      <c r="U2737" s="43">
        <f t="shared" si="394"/>
        <v>1.0177052859446374</v>
      </c>
      <c r="V2737" s="43">
        <f t="shared" si="395"/>
        <v>1.0258045285690687</v>
      </c>
      <c r="W2737" s="43">
        <f t="shared" si="396"/>
        <v>1.129197203359938</v>
      </c>
      <c r="X2737" s="43">
        <f t="shared" si="397"/>
        <v>1.0069717846358521</v>
      </c>
      <c r="Y2737" s="41">
        <f t="shared" si="389"/>
        <v>129.19720335993802</v>
      </c>
    </row>
    <row r="2738" spans="8:25" x14ac:dyDescent="0.25">
      <c r="H2738" s="3">
        <v>236</v>
      </c>
      <c r="I2738" s="48">
        <f t="shared" si="399"/>
        <v>-0.59827954670587158</v>
      </c>
      <c r="J2738" s="48">
        <f t="shared" si="399"/>
        <v>-0.99373902838584349</v>
      </c>
      <c r="K2738" s="48">
        <f t="shared" si="399"/>
        <v>0.86294236408670921</v>
      </c>
      <c r="L2738" s="49">
        <f t="shared" si="399"/>
        <v>-0.40341453521067444</v>
      </c>
      <c r="M2738" s="27">
        <f t="array" ref="M2738:P2738">TRANSPOSE(MMULT($B$28:$E$31, TRANSPOSE(I2738:L2738)))</f>
        <v>-0.59827954670587158</v>
      </c>
      <c r="N2738" s="27">
        <v>-1.0847933890647603</v>
      </c>
      <c r="O2738" s="27">
        <v>0.31745461480037496</v>
      </c>
      <c r="P2738" s="27">
        <v>-0.88356181150620294</v>
      </c>
      <c r="Q2738" s="76">
        <f t="shared" si="390"/>
        <v>1.1576895097172402</v>
      </c>
      <c r="R2738" s="76">
        <f t="shared" si="391"/>
        <v>1.2984152689537056</v>
      </c>
      <c r="S2738" s="77">
        <f t="shared" si="392"/>
        <v>6.3902211799494067E-3</v>
      </c>
      <c r="T2738" s="76">
        <f t="shared" si="393"/>
        <v>0.71031734344566644</v>
      </c>
      <c r="U2738" s="43">
        <f t="shared" si="394"/>
        <v>0.98526766784445963</v>
      </c>
      <c r="V2738" s="43">
        <f t="shared" si="395"/>
        <v>0.96107717909230617</v>
      </c>
      <c r="W2738" s="43">
        <f t="shared" si="396"/>
        <v>1.0208021054232279</v>
      </c>
      <c r="X2738" s="43">
        <f t="shared" si="397"/>
        <v>0.98245828968971849</v>
      </c>
      <c r="Y2738" s="41">
        <f t="shared" si="389"/>
        <v>20.802105423227914</v>
      </c>
    </row>
    <row r="2739" spans="8:25" x14ac:dyDescent="0.25">
      <c r="H2739" s="3">
        <v>237</v>
      </c>
      <c r="I2739" s="48">
        <f t="shared" si="399"/>
        <v>-5.1969676963779333E-2</v>
      </c>
      <c r="J2739" s="48">
        <f t="shared" si="399"/>
        <v>-1.026006580055177</v>
      </c>
      <c r="K2739" s="48">
        <f t="shared" si="399"/>
        <v>0.34775572076622485</v>
      </c>
      <c r="L2739" s="49">
        <f t="shared" si="399"/>
        <v>0.79020723194866871</v>
      </c>
      <c r="M2739" s="27">
        <f t="array" ref="M2739:P2739">TRANSPOSE(MMULT($B$28:$E$31, TRANSPOSE(I2739:L2739)))</f>
        <v>-5.1969676963779333E-2</v>
      </c>
      <c r="N2739" s="27">
        <v>-0.67551029102709481</v>
      </c>
      <c r="O2739" s="27">
        <v>0.19677988565475321</v>
      </c>
      <c r="P2739" s="27">
        <v>0.37733831739184254</v>
      </c>
      <c r="Q2739" s="76">
        <f t="shared" si="390"/>
        <v>1.1777843191618975</v>
      </c>
      <c r="R2739" s="76">
        <f t="shared" si="391"/>
        <v>1.3176880036242267</v>
      </c>
      <c r="S2739" s="77">
        <f t="shared" si="392"/>
        <v>6.357531704538638E-3</v>
      </c>
      <c r="T2739" s="76">
        <f t="shared" si="393"/>
        <v>0.73260295647931006</v>
      </c>
      <c r="U2739" s="43">
        <f t="shared" si="394"/>
        <v>1.0023696333292744</v>
      </c>
      <c r="V2739" s="43">
        <f t="shared" si="395"/>
        <v>0.97534271178699239</v>
      </c>
      <c r="W2739" s="43">
        <f t="shared" si="396"/>
        <v>1.0155801444949901</v>
      </c>
      <c r="X2739" s="43">
        <f t="shared" si="397"/>
        <v>1.0132820974817567</v>
      </c>
      <c r="Y2739" s="41">
        <f t="shared" si="389"/>
        <v>15.580144494990122</v>
      </c>
    </row>
    <row r="2740" spans="8:25" x14ac:dyDescent="0.25">
      <c r="H2740" s="3">
        <v>238</v>
      </c>
      <c r="I2740" s="48">
        <f t="shared" si="399"/>
        <v>-1.6135481963860989</v>
      </c>
      <c r="J2740" s="48">
        <f t="shared" si="399"/>
        <v>-0.10336129709220952</v>
      </c>
      <c r="K2740" s="48">
        <f t="shared" si="399"/>
        <v>0.18813244622179345</v>
      </c>
      <c r="L2740" s="49">
        <f t="shared" si="399"/>
        <v>-0.94453371972962452</v>
      </c>
      <c r="M2740" s="27">
        <f t="array" ref="M2740:P2740">TRANSPOSE(MMULT($B$28:$E$31, TRANSPOSE(I2740:L2740)))</f>
        <v>-1.6135481963860989</v>
      </c>
      <c r="N2740" s="27">
        <v>-1.3317260893390521</v>
      </c>
      <c r="O2740" s="27">
        <v>-0.75630083647542568</v>
      </c>
      <c r="P2740" s="27">
        <v>-1.6643672933474423</v>
      </c>
      <c r="Q2740" s="76">
        <f t="shared" si="390"/>
        <v>1.1212512558221095</v>
      </c>
      <c r="R2740" s="76">
        <f t="shared" si="391"/>
        <v>1.2869240578479557</v>
      </c>
      <c r="S2740" s="77">
        <f t="shared" si="392"/>
        <v>6.1051597516198113E-3</v>
      </c>
      <c r="T2740" s="76">
        <f t="shared" si="393"/>
        <v>0.69685830573930652</v>
      </c>
      <c r="U2740" s="43">
        <f t="shared" si="394"/>
        <v>0.95425638793371015</v>
      </c>
      <c r="V2740" s="43">
        <f t="shared" si="395"/>
        <v>0.95257147139004861</v>
      </c>
      <c r="W2740" s="43">
        <f t="shared" si="396"/>
        <v>0.97526513604150344</v>
      </c>
      <c r="X2740" s="43">
        <f t="shared" si="397"/>
        <v>0.96384274652739499</v>
      </c>
      <c r="Y2740" s="41">
        <f t="shared" si="389"/>
        <v>0</v>
      </c>
    </row>
    <row r="2741" spans="8:25" x14ac:dyDescent="0.25">
      <c r="H2741" s="3">
        <v>239</v>
      </c>
      <c r="I2741" s="48">
        <f t="shared" si="399"/>
        <v>-0.64009402802869464</v>
      </c>
      <c r="J2741" s="48">
        <f t="shared" si="399"/>
        <v>-0.19823115566887387</v>
      </c>
      <c r="K2741" s="48">
        <f t="shared" si="399"/>
        <v>1.6372626389722309</v>
      </c>
      <c r="L2741" s="49">
        <f t="shared" si="399"/>
        <v>-0.19673988384216004</v>
      </c>
      <c r="M2741" s="27">
        <f t="array" ref="M2741:P2741">TRANSPOSE(MMULT($B$28:$E$31, TRANSPOSE(I2741:L2741)))</f>
        <v>-0.64009402802869464</v>
      </c>
      <c r="N2741" s="27">
        <v>-0.62555474818739754</v>
      </c>
      <c r="O2741" s="27">
        <v>0.98065059052212367</v>
      </c>
      <c r="P2741" s="27">
        <v>-0.56834718681155072</v>
      </c>
      <c r="Q2741" s="76">
        <f t="shared" si="390"/>
        <v>1.1561656556434192</v>
      </c>
      <c r="R2741" s="76">
        <f t="shared" si="391"/>
        <v>1.3200598652649254</v>
      </c>
      <c r="S2741" s="77">
        <f t="shared" si="392"/>
        <v>6.5728972051819646E-3</v>
      </c>
      <c r="T2741" s="76">
        <f t="shared" si="393"/>
        <v>0.71582418925912716</v>
      </c>
      <c r="U2741" s="43">
        <f t="shared" si="394"/>
        <v>0.98397077076035677</v>
      </c>
      <c r="V2741" s="43">
        <f t="shared" si="395"/>
        <v>0.97709834586596989</v>
      </c>
      <c r="W2741" s="43">
        <f t="shared" si="396"/>
        <v>1.0499835791025502</v>
      </c>
      <c r="X2741" s="43">
        <f t="shared" si="397"/>
        <v>0.99007495056587436</v>
      </c>
      <c r="Y2741" s="41">
        <f t="shared" si="389"/>
        <v>49.983579102550244</v>
      </c>
    </row>
    <row r="2742" spans="8:25" x14ac:dyDescent="0.25">
      <c r="H2742" s="3">
        <v>240</v>
      </c>
      <c r="I2742" s="48">
        <f t="shared" si="399"/>
        <v>-1.2130257040041741</v>
      </c>
      <c r="J2742" s="48">
        <f t="shared" si="399"/>
        <v>-0.29599160399435021</v>
      </c>
      <c r="K2742" s="48">
        <f t="shared" si="399"/>
        <v>0.34884767478013035</v>
      </c>
      <c r="L2742" s="49">
        <f t="shared" si="399"/>
        <v>0.19125741339920987</v>
      </c>
      <c r="M2742" s="27">
        <f t="array" ref="M2742:P2742">TRANSPOSE(MMULT($B$28:$E$31, TRANSPOSE(I2742:L2742)))</f>
        <v>-1.2130257040041741</v>
      </c>
      <c r="N2742" s="27">
        <v>-1.1361889448361444</v>
      </c>
      <c r="O2742" s="27">
        <v>-0.41034522210940805</v>
      </c>
      <c r="P2742" s="27">
        <v>-0.57263015184588417</v>
      </c>
      <c r="Q2742" s="76">
        <f t="shared" si="390"/>
        <v>1.1354870898432146</v>
      </c>
      <c r="R2742" s="76">
        <f t="shared" si="391"/>
        <v>1.2960151101959905</v>
      </c>
      <c r="S2742" s="77">
        <f t="shared" si="392"/>
        <v>6.1955877666814837E-3</v>
      </c>
      <c r="T2742" s="76">
        <f t="shared" si="393"/>
        <v>0.71574907987556269</v>
      </c>
      <c r="U2742" s="43">
        <f t="shared" si="394"/>
        <v>0.96637199135592722</v>
      </c>
      <c r="V2742" s="43">
        <f t="shared" si="395"/>
        <v>0.95930059970095516</v>
      </c>
      <c r="W2742" s="43">
        <f t="shared" si="396"/>
        <v>0.98971050585966192</v>
      </c>
      <c r="X2742" s="43">
        <f t="shared" si="397"/>
        <v>0.98997106483480324</v>
      </c>
      <c r="Y2742" s="41">
        <f t="shared" si="389"/>
        <v>0</v>
      </c>
    </row>
    <row r="2743" spans="8:25" x14ac:dyDescent="0.25">
      <c r="H2743" s="3">
        <v>241</v>
      </c>
      <c r="I2743" s="48">
        <f t="shared" ref="I2743:L2762" si="400">-I243</f>
        <v>-0.58899005994017961</v>
      </c>
      <c r="J2743" s="48">
        <f t="shared" si="400"/>
        <v>-1.0333434630489347</v>
      </c>
      <c r="K2743" s="48">
        <f t="shared" si="400"/>
        <v>-4.4543478158796647E-2</v>
      </c>
      <c r="L2743" s="49">
        <f t="shared" si="400"/>
        <v>2.546379482240714</v>
      </c>
      <c r="M2743" s="27">
        <f t="array" ref="M2743:P2743">TRANSPOSE(MMULT($B$28:$E$31, TRANSPOSE(I2743:L2743)))</f>
        <v>-0.58899005994017961</v>
      </c>
      <c r="N2743" s="27">
        <v>-1.1019933969779725</v>
      </c>
      <c r="O2743" s="27">
        <v>-0.42887719702196048</v>
      </c>
      <c r="P2743" s="27">
        <v>1.5111446519445164</v>
      </c>
      <c r="Q2743" s="76">
        <f t="shared" si="390"/>
        <v>1.1580283210395574</v>
      </c>
      <c r="R2743" s="76">
        <f t="shared" si="391"/>
        <v>1.2976115387099603</v>
      </c>
      <c r="S2743" s="77">
        <f t="shared" si="392"/>
        <v>6.1907099875497676E-3</v>
      </c>
      <c r="T2743" s="76">
        <f t="shared" si="393"/>
        <v>0.75323867355604657</v>
      </c>
      <c r="U2743" s="43">
        <f t="shared" si="394"/>
        <v>0.98555601790600633</v>
      </c>
      <c r="V2743" s="43">
        <f t="shared" si="395"/>
        <v>0.96048226403401948</v>
      </c>
      <c r="W2743" s="43">
        <f t="shared" si="396"/>
        <v>0.98893130791529837</v>
      </c>
      <c r="X2743" s="43">
        <f t="shared" si="397"/>
        <v>1.0418238915021392</v>
      </c>
      <c r="Y2743" s="41">
        <f t="shared" si="389"/>
        <v>41.823891502139162</v>
      </c>
    </row>
    <row r="2744" spans="8:25" x14ac:dyDescent="0.25">
      <c r="H2744" s="3">
        <v>242</v>
      </c>
      <c r="I2744" s="48">
        <f t="shared" si="400"/>
        <v>-0.54513091431414706</v>
      </c>
      <c r="J2744" s="48">
        <f t="shared" si="400"/>
        <v>-0.57990426308424425</v>
      </c>
      <c r="K2744" s="48">
        <f t="shared" si="400"/>
        <v>0.38136168581736529</v>
      </c>
      <c r="L2744" s="49">
        <f t="shared" si="400"/>
        <v>-0.48160550096446519</v>
      </c>
      <c r="M2744" s="27">
        <f t="array" ref="M2744:P2744">TRANSPOSE(MMULT($B$28:$E$31, TRANSPOSE(I2744:L2744)))</f>
        <v>-0.54513091431414706</v>
      </c>
      <c r="N2744" s="27">
        <v>-0.78703987809957976</v>
      </c>
      <c r="O2744" s="27">
        <v>-2.5629837945093714E-2</v>
      </c>
      <c r="P2744" s="27">
        <v>-0.81985002470827029</v>
      </c>
      <c r="Q2744" s="76">
        <f t="shared" si="390"/>
        <v>1.1596293159049116</v>
      </c>
      <c r="R2744" s="76">
        <f t="shared" si="391"/>
        <v>1.3124080073202395</v>
      </c>
      <c r="S2744" s="77">
        <f t="shared" si="392"/>
        <v>6.2977208115689099E-3</v>
      </c>
      <c r="T2744" s="76">
        <f t="shared" si="393"/>
        <v>0.71142697113584741</v>
      </c>
      <c r="U2744" s="43">
        <f t="shared" si="394"/>
        <v>0.98691856672758427</v>
      </c>
      <c r="V2744" s="43">
        <f t="shared" si="395"/>
        <v>0.97143449838655782</v>
      </c>
      <c r="W2744" s="43">
        <f t="shared" si="396"/>
        <v>1.0060256887490271</v>
      </c>
      <c r="X2744" s="43">
        <f t="shared" si="397"/>
        <v>0.98399304444792179</v>
      </c>
      <c r="Y2744" s="41">
        <f t="shared" si="389"/>
        <v>6.0256887490270916</v>
      </c>
    </row>
    <row r="2745" spans="8:25" x14ac:dyDescent="0.25">
      <c r="H2745" s="3">
        <v>243</v>
      </c>
      <c r="I2745" s="48">
        <f t="shared" si="400"/>
        <v>-0.13597180026210601</v>
      </c>
      <c r="J2745" s="48">
        <f t="shared" si="400"/>
        <v>-1.337110808997567</v>
      </c>
      <c r="K2745" s="48">
        <f t="shared" si="400"/>
        <v>-1.9422466699745404</v>
      </c>
      <c r="L2745" s="49">
        <f t="shared" si="400"/>
        <v>0.34366457442314868</v>
      </c>
      <c r="M2745" s="27">
        <f t="array" ref="M2745:P2745">TRANSPOSE(MMULT($B$28:$E$31, TRANSPOSE(I2745:L2745)))</f>
        <v>-0.13597180026210601</v>
      </c>
      <c r="N2745" s="27">
        <v>-0.93395779182497995</v>
      </c>
      <c r="O2745" s="27">
        <v>-1.7594354094551463</v>
      </c>
      <c r="P2745" s="27">
        <v>-7.5033837843645534E-2</v>
      </c>
      <c r="Q2745" s="76">
        <f t="shared" si="390"/>
        <v>1.1746719426727545</v>
      </c>
      <c r="R2745" s="76">
        <f t="shared" si="391"/>
        <v>1.3054849467779321</v>
      </c>
      <c r="S2745" s="77">
        <f t="shared" si="392"/>
        <v>5.8503474650219911E-3</v>
      </c>
      <c r="T2745" s="76">
        <f t="shared" si="393"/>
        <v>0.72452826066685616</v>
      </c>
      <c r="U2745" s="43">
        <f t="shared" si="394"/>
        <v>0.99972080227468463</v>
      </c>
      <c r="V2745" s="43">
        <f t="shared" si="395"/>
        <v>0.96631010124199268</v>
      </c>
      <c r="W2745" s="43">
        <f t="shared" si="396"/>
        <v>0.93456029792683559</v>
      </c>
      <c r="X2745" s="43">
        <f t="shared" si="397"/>
        <v>1.002113776855956</v>
      </c>
      <c r="Y2745" s="41">
        <f t="shared" si="389"/>
        <v>2.1137768559560399</v>
      </c>
    </row>
    <row r="2746" spans="8:25" x14ac:dyDescent="0.25">
      <c r="H2746" s="3">
        <v>244</v>
      </c>
      <c r="I2746" s="48">
        <f t="shared" si="400"/>
        <v>0.1784542956993849</v>
      </c>
      <c r="J2746" s="48">
        <f t="shared" si="400"/>
        <v>1.2948040975922435</v>
      </c>
      <c r="K2746" s="48">
        <f t="shared" si="400"/>
        <v>-0.7812817064870563</v>
      </c>
      <c r="L2746" s="49">
        <f t="shared" si="400"/>
        <v>-0.92625623402527923</v>
      </c>
      <c r="M2746" s="27">
        <f t="array" ref="M2746:P2746">TRANSPOSE(MMULT($B$28:$E$31, TRANSPOSE(I2746:L2746)))</f>
        <v>0.1784542956993849</v>
      </c>
      <c r="N2746" s="27">
        <v>0.94116640479170832</v>
      </c>
      <c r="O2746" s="27">
        <v>-0.46768348675706184</v>
      </c>
      <c r="P2746" s="27">
        <v>-0.35387523348982197</v>
      </c>
      <c r="Q2746" s="76">
        <f t="shared" si="390"/>
        <v>1.1863641962566038</v>
      </c>
      <c r="R2746" s="76">
        <f t="shared" si="391"/>
        <v>1.3966535440458436</v>
      </c>
      <c r="S2746" s="77">
        <f t="shared" si="392"/>
        <v>6.1805082669131022E-3</v>
      </c>
      <c r="T2746" s="76">
        <f t="shared" si="393"/>
        <v>0.71959543189431263</v>
      </c>
      <c r="U2746" s="43">
        <f t="shared" si="394"/>
        <v>1.009671656388599</v>
      </c>
      <c r="V2746" s="43">
        <f t="shared" si="395"/>
        <v>1.0337924086201655</v>
      </c>
      <c r="W2746" s="43">
        <f t="shared" si="396"/>
        <v>0.98730164008196519</v>
      </c>
      <c r="X2746" s="43">
        <f t="shared" si="397"/>
        <v>0.9952910537957298</v>
      </c>
      <c r="Y2746" s="41">
        <f t="shared" si="389"/>
        <v>33.792408620165524</v>
      </c>
    </row>
    <row r="2747" spans="8:25" x14ac:dyDescent="0.25">
      <c r="H2747" s="3">
        <v>245</v>
      </c>
      <c r="I2747" s="48">
        <f t="shared" si="400"/>
        <v>4.3728098082369812E-2</v>
      </c>
      <c r="J2747" s="48">
        <f t="shared" si="400"/>
        <v>-0.47134357345997391</v>
      </c>
      <c r="K2747" s="48">
        <f t="shared" si="400"/>
        <v>1.0659954250770454</v>
      </c>
      <c r="L2747" s="49">
        <f t="shared" si="400"/>
        <v>1.9154075734085811</v>
      </c>
      <c r="M2747" s="27">
        <f t="array" ref="M2747:P2747">TRANSPOSE(MMULT($B$28:$E$31, TRANSPOSE(I2747:L2747)))</f>
        <v>4.3728098082369812E-2</v>
      </c>
      <c r="N2747" s="27">
        <v>-0.25721042902590524</v>
      </c>
      <c r="O2747" s="27">
        <v>0.87648963652752965</v>
      </c>
      <c r="P2747" s="27">
        <v>1.4573478147170142</v>
      </c>
      <c r="Q2747" s="76">
        <f t="shared" si="390"/>
        <v>1.1813400830317347</v>
      </c>
      <c r="R2747" s="76">
        <f t="shared" si="391"/>
        <v>1.3376809542488857</v>
      </c>
      <c r="S2747" s="77">
        <f t="shared" si="392"/>
        <v>6.54386434666792E-3</v>
      </c>
      <c r="T2747" s="76">
        <f t="shared" si="393"/>
        <v>0.75224654199682628</v>
      </c>
      <c r="U2747" s="43">
        <f t="shared" si="394"/>
        <v>1.0053958153461571</v>
      </c>
      <c r="V2747" s="43">
        <f t="shared" si="395"/>
        <v>0.99014134289332767</v>
      </c>
      <c r="W2747" s="43">
        <f t="shared" si="396"/>
        <v>1.0453457422792205</v>
      </c>
      <c r="X2747" s="43">
        <f t="shared" si="397"/>
        <v>1.0404516486816409</v>
      </c>
      <c r="Y2747" s="41">
        <f t="shared" si="389"/>
        <v>45.345742279220502</v>
      </c>
    </row>
    <row r="2748" spans="8:25" x14ac:dyDescent="0.25">
      <c r="H2748" s="3">
        <v>246</v>
      </c>
      <c r="I2748" s="48">
        <f t="shared" si="400"/>
        <v>1.3702853005007869</v>
      </c>
      <c r="J2748" s="48">
        <f t="shared" si="400"/>
        <v>8.8741436368250104E-2</v>
      </c>
      <c r="K2748" s="48">
        <f t="shared" si="400"/>
        <v>-0.90043454262448785</v>
      </c>
      <c r="L2748" s="49">
        <f t="shared" si="400"/>
        <v>-0.89248118649712183</v>
      </c>
      <c r="M2748" s="27">
        <f t="array" ref="M2748:P2748">TRANSPOSE(MMULT($B$28:$E$31, TRANSPOSE(I2748:L2748)))</f>
        <v>1.3702853005007869</v>
      </c>
      <c r="N2748" s="27">
        <v>1.1315472634386361</v>
      </c>
      <c r="O2748" s="27">
        <v>3.0872316095100327E-2</v>
      </c>
      <c r="P2748" s="27">
        <v>4.9323611712558946E-2</v>
      </c>
      <c r="Q2748" s="76">
        <f t="shared" si="390"/>
        <v>1.2317501073100177</v>
      </c>
      <c r="R2748" s="76">
        <f t="shared" si="391"/>
        <v>1.4062586814988813</v>
      </c>
      <c r="S2748" s="77">
        <f t="shared" si="392"/>
        <v>6.3128619624647766E-3</v>
      </c>
      <c r="T2748" s="76">
        <f t="shared" si="393"/>
        <v>0.72673908880765559</v>
      </c>
      <c r="U2748" s="43">
        <f t="shared" si="394"/>
        <v>1.0482979636681</v>
      </c>
      <c r="V2748" s="43">
        <f t="shared" si="395"/>
        <v>1.0409020588444717</v>
      </c>
      <c r="W2748" s="43">
        <f t="shared" si="396"/>
        <v>1.0084444029496449</v>
      </c>
      <c r="X2748" s="43">
        <f t="shared" si="397"/>
        <v>1.0051716304393576</v>
      </c>
      <c r="Y2748" s="41">
        <f t="shared" si="389"/>
        <v>48.297963668100017</v>
      </c>
    </row>
    <row r="2749" spans="8:25" x14ac:dyDescent="0.25">
      <c r="H2749" s="3">
        <v>247</v>
      </c>
      <c r="I2749" s="48">
        <f t="shared" si="400"/>
        <v>0.42905193130031716</v>
      </c>
      <c r="J2749" s="48">
        <f t="shared" si="400"/>
        <v>-0.67088160230966931</v>
      </c>
      <c r="K2749" s="48">
        <f t="shared" si="400"/>
        <v>-0.97775799642224948</v>
      </c>
      <c r="L2749" s="49">
        <f t="shared" si="400"/>
        <v>-1.1405516082929292</v>
      </c>
      <c r="M2749" s="27">
        <f t="array" ref="M2749:P2749">TRANSPOSE(MMULT($B$28:$E$31, TRANSPOSE(I2749:L2749)))</f>
        <v>0.42905193130031716</v>
      </c>
      <c r="N2749" s="27">
        <v>-7.7888132929595455E-2</v>
      </c>
      <c r="O2749" s="27">
        <v>-0.6064170052197988</v>
      </c>
      <c r="P2749" s="27">
        <v>-0.83146798233749553</v>
      </c>
      <c r="Q2749" s="76">
        <f t="shared" si="390"/>
        <v>1.1957662083262977</v>
      </c>
      <c r="R2749" s="76">
        <f t="shared" si="391"/>
        <v>1.3463444248492269</v>
      </c>
      <c r="S2749" s="77">
        <f t="shared" si="392"/>
        <v>6.1441741329188041E-3</v>
      </c>
      <c r="T2749" s="76">
        <f t="shared" si="393"/>
        <v>0.71122449940701693</v>
      </c>
      <c r="U2749" s="43">
        <f t="shared" si="394"/>
        <v>1.0176733687883384</v>
      </c>
      <c r="V2749" s="43">
        <f t="shared" si="395"/>
        <v>0.9965539784228179</v>
      </c>
      <c r="W2749" s="43">
        <f t="shared" si="396"/>
        <v>0.98149746532249271</v>
      </c>
      <c r="X2749" s="43">
        <f t="shared" si="397"/>
        <v>0.98371300056295563</v>
      </c>
      <c r="Y2749" s="41">
        <f t="shared" si="389"/>
        <v>17.673368788338362</v>
      </c>
    </row>
    <row r="2750" spans="8:25" x14ac:dyDescent="0.25">
      <c r="H2750" s="3">
        <v>248</v>
      </c>
      <c r="I2750" s="48">
        <f t="shared" si="400"/>
        <v>0.77977589211764675</v>
      </c>
      <c r="J2750" s="48">
        <f t="shared" si="400"/>
        <v>-0.15225440165561027</v>
      </c>
      <c r="K2750" s="48">
        <f t="shared" si="400"/>
        <v>0.75062419999273811</v>
      </c>
      <c r="L2750" s="49">
        <f t="shared" si="400"/>
        <v>0.10661657741307703</v>
      </c>
      <c r="M2750" s="27">
        <f t="array" ref="M2750:P2750">TRANSPOSE(MMULT($B$28:$E$31, TRANSPOSE(I2750:L2750)))</f>
        <v>0.77977589211764675</v>
      </c>
      <c r="N2750" s="27">
        <v>0.5184980726126095</v>
      </c>
      <c r="O2750" s="27">
        <v>1.0481884325229553</v>
      </c>
      <c r="P2750" s="27">
        <v>0.46648510507013879</v>
      </c>
      <c r="Q2750" s="76">
        <f t="shared" si="390"/>
        <v>1.2090500434379745</v>
      </c>
      <c r="R2750" s="76">
        <f t="shared" si="391"/>
        <v>1.3755628455679771</v>
      </c>
      <c r="S2750" s="77">
        <f t="shared" si="392"/>
        <v>6.5917908779646369E-3</v>
      </c>
      <c r="T2750" s="76">
        <f t="shared" si="393"/>
        <v>0.7342047805167603</v>
      </c>
      <c r="U2750" s="43">
        <f t="shared" si="394"/>
        <v>1.0289787603727443</v>
      </c>
      <c r="V2750" s="43">
        <f t="shared" si="395"/>
        <v>1.0181812328408417</v>
      </c>
      <c r="W2750" s="43">
        <f t="shared" si="396"/>
        <v>1.0530017376940315</v>
      </c>
      <c r="X2750" s="43">
        <f t="shared" si="397"/>
        <v>1.0154976217382576</v>
      </c>
      <c r="Y2750" s="41">
        <f t="shared" si="389"/>
        <v>53.00173769403149</v>
      </c>
    </row>
    <row r="2751" spans="8:25" x14ac:dyDescent="0.25">
      <c r="H2751" s="3">
        <v>249</v>
      </c>
      <c r="I2751" s="48">
        <f t="shared" si="400"/>
        <v>0.7351831178237157</v>
      </c>
      <c r="J2751" s="48">
        <f t="shared" si="400"/>
        <v>1.2624905545616012</v>
      </c>
      <c r="K2751" s="48">
        <f t="shared" si="400"/>
        <v>-0.13425227470295217</v>
      </c>
      <c r="L2751" s="49">
        <f t="shared" si="400"/>
        <v>1.3000605102381737</v>
      </c>
      <c r="M2751" s="27">
        <f t="array" ref="M2751:P2751">TRANSPOSE(MMULT($B$28:$E$31, TRANSPOSE(I2751:L2751)))</f>
        <v>0.7351831178237157</v>
      </c>
      <c r="N2751" s="27">
        <v>1.3586073727816699</v>
      </c>
      <c r="O2751" s="27">
        <v>0.37696512255656561</v>
      </c>
      <c r="P2751" s="27">
        <v>1.7364153250965129</v>
      </c>
      <c r="Q2751" s="76">
        <f t="shared" si="390"/>
        <v>1.2073529164562737</v>
      </c>
      <c r="R2751" s="76">
        <f t="shared" si="391"/>
        <v>1.4178007797326826</v>
      </c>
      <c r="S2751" s="77">
        <f t="shared" si="392"/>
        <v>6.4064037613391737E-3</v>
      </c>
      <c r="T2751" s="76">
        <f t="shared" si="393"/>
        <v>0.75740739010595814</v>
      </c>
      <c r="U2751" s="43">
        <f t="shared" si="394"/>
        <v>1.0275343969840627</v>
      </c>
      <c r="V2751" s="43">
        <f t="shared" si="395"/>
        <v>1.0494454328147169</v>
      </c>
      <c r="W2751" s="43">
        <f t="shared" si="396"/>
        <v>1.0233871823225518</v>
      </c>
      <c r="X2751" s="43">
        <f t="shared" si="397"/>
        <v>1.0475897511838979</v>
      </c>
      <c r="Y2751" s="41">
        <f t="shared" si="389"/>
        <v>49.445432814716916</v>
      </c>
    </row>
    <row r="2752" spans="8:25" x14ac:dyDescent="0.25">
      <c r="H2752" s="3">
        <v>250</v>
      </c>
      <c r="I2752" s="48">
        <f t="shared" si="400"/>
        <v>1.0124553730111374</v>
      </c>
      <c r="J2752" s="48">
        <f t="shared" si="400"/>
        <v>-1.140135491000801</v>
      </c>
      <c r="K2752" s="48">
        <f t="shared" si="400"/>
        <v>1.808724722830729</v>
      </c>
      <c r="L2752" s="49">
        <f t="shared" si="400"/>
        <v>0.24654592559304211</v>
      </c>
      <c r="M2752" s="27">
        <f t="array" ref="M2752:P2752">TRANSPOSE(MMULT($B$28:$E$31, TRANSPOSE(I2752:L2752)))</f>
        <v>1.0124553730111374</v>
      </c>
      <c r="N2752" s="27">
        <v>9.0224722392366563E-2</v>
      </c>
      <c r="O2752" s="27">
        <v>1.9934061386571242</v>
      </c>
      <c r="P2752" s="27">
        <v>0.47234726513339204</v>
      </c>
      <c r="Q2752" s="76">
        <f t="shared" si="390"/>
        <v>1.2179442139035499</v>
      </c>
      <c r="R2752" s="76">
        <f t="shared" si="391"/>
        <v>1.3545172922549504</v>
      </c>
      <c r="S2752" s="77">
        <f t="shared" si="392"/>
        <v>6.861985429029732E-3</v>
      </c>
      <c r="T2752" s="76">
        <f t="shared" si="393"/>
        <v>0.73431023672513696</v>
      </c>
      <c r="U2752" s="43">
        <f t="shared" si="394"/>
        <v>1.0365482671519572</v>
      </c>
      <c r="V2752" s="43">
        <f t="shared" si="395"/>
        <v>1.002603473171688</v>
      </c>
      <c r="W2752" s="43">
        <f t="shared" si="396"/>
        <v>1.0961638065542703</v>
      </c>
      <c r="X2752" s="43">
        <f t="shared" si="397"/>
        <v>1.0156434809476307</v>
      </c>
      <c r="Y2752" s="41">
        <f t="shared" si="389"/>
        <v>96.163806554270252</v>
      </c>
    </row>
    <row r="2753" spans="8:25" x14ac:dyDescent="0.25">
      <c r="H2753" s="3">
        <v>251</v>
      </c>
      <c r="I2753" s="48">
        <f t="shared" si="400"/>
        <v>0.40031352459207575</v>
      </c>
      <c r="J2753" s="48">
        <f t="shared" si="400"/>
        <v>-0.16111510331044149</v>
      </c>
      <c r="K2753" s="48">
        <f t="shared" si="400"/>
        <v>-0.7645731307698469</v>
      </c>
      <c r="L2753" s="49">
        <f t="shared" si="400"/>
        <v>1.0443449553446926</v>
      </c>
      <c r="M2753" s="27">
        <f t="array" ref="M2753:P2753">TRANSPOSE(MMULT($B$28:$E$31, TRANSPOSE(I2753:L2753)))</f>
        <v>0.40031352459207575</v>
      </c>
      <c r="N2753" s="27">
        <v>0.21486793189363335</v>
      </c>
      <c r="O2753" s="27">
        <v>-0.41616463312628671</v>
      </c>
      <c r="P2753" s="27">
        <v>1.034635756986177</v>
      </c>
      <c r="Q2753" s="76">
        <f t="shared" si="390"/>
        <v>1.1946842190487728</v>
      </c>
      <c r="R2753" s="76">
        <f t="shared" si="391"/>
        <v>1.3606088787568045</v>
      </c>
      <c r="S2753" s="77">
        <f t="shared" si="392"/>
        <v>6.194055632609316E-3</v>
      </c>
      <c r="T2753" s="76">
        <f t="shared" si="393"/>
        <v>0.74449614430468614</v>
      </c>
      <c r="U2753" s="43">
        <f t="shared" si="394"/>
        <v>1.0167525268500193</v>
      </c>
      <c r="V2753" s="43">
        <f t="shared" si="395"/>
        <v>1.0071124195091077</v>
      </c>
      <c r="W2753" s="43">
        <f t="shared" si="396"/>
        <v>0.98946575600787801</v>
      </c>
      <c r="X2753" s="43">
        <f t="shared" si="397"/>
        <v>1.0297318731738399</v>
      </c>
      <c r="Y2753" s="41">
        <f t="shared" si="389"/>
        <v>29.731873173839851</v>
      </c>
    </row>
    <row r="2754" spans="8:25" x14ac:dyDescent="0.25">
      <c r="H2754" s="3">
        <v>252</v>
      </c>
      <c r="I2754" s="48">
        <f t="shared" si="400"/>
        <v>-1.9086127091277998</v>
      </c>
      <c r="J2754" s="48">
        <f t="shared" si="400"/>
        <v>-1.1749039124105327</v>
      </c>
      <c r="K2754" s="48">
        <f t="shared" si="400"/>
        <v>-0.4666993950539392</v>
      </c>
      <c r="L2754" s="49">
        <f t="shared" si="400"/>
        <v>1.9772955662530467</v>
      </c>
      <c r="M2754" s="27">
        <f t="array" ref="M2754:P2754">TRANSPOSE(MMULT($B$28:$E$31, TRANSPOSE(I2754:L2754)))</f>
        <v>-1.9086127091277998</v>
      </c>
      <c r="N2754" s="27">
        <v>-2.2264075822813059</v>
      </c>
      <c r="O2754" s="27">
        <v>-1.5263459180599463</v>
      </c>
      <c r="P2754" s="27">
        <v>0.30806254622973905</v>
      </c>
      <c r="Q2754" s="76">
        <f t="shared" si="390"/>
        <v>1.1108780317842963</v>
      </c>
      <c r="R2754" s="76">
        <f t="shared" si="391"/>
        <v>1.2461345324630508</v>
      </c>
      <c r="S2754" s="77">
        <f t="shared" si="392"/>
        <v>5.9085907936482227E-3</v>
      </c>
      <c r="T2754" s="76">
        <f t="shared" si="393"/>
        <v>0.73136059602789572</v>
      </c>
      <c r="U2754" s="43">
        <f t="shared" si="394"/>
        <v>0.94542811215684797</v>
      </c>
      <c r="V2754" s="43">
        <f t="shared" si="395"/>
        <v>0.92237937265954917</v>
      </c>
      <c r="W2754" s="43">
        <f t="shared" si="396"/>
        <v>0.94386434403326247</v>
      </c>
      <c r="X2754" s="43">
        <f t="shared" si="397"/>
        <v>1.0115637566084312</v>
      </c>
      <c r="Y2754" s="41">
        <f t="shared" si="389"/>
        <v>11.56375660843123</v>
      </c>
    </row>
    <row r="2755" spans="8:25" x14ac:dyDescent="0.25">
      <c r="H2755" s="3">
        <v>253</v>
      </c>
      <c r="I2755" s="48">
        <f t="shared" si="400"/>
        <v>-0.53203213482314693</v>
      </c>
      <c r="J2755" s="48">
        <f t="shared" si="400"/>
        <v>-6.9962878958741662E-2</v>
      </c>
      <c r="K2755" s="48">
        <f t="shared" si="400"/>
        <v>-0.52673624813848141</v>
      </c>
      <c r="L2755" s="49">
        <f t="shared" si="400"/>
        <v>-1.1635462992626897</v>
      </c>
      <c r="M2755" s="27">
        <f t="array" ref="M2755:P2755">TRANSPOSE(MMULT($B$28:$E$31, TRANSPOSE(I2755:L2755)))</f>
        <v>-0.53203213482314693</v>
      </c>
      <c r="N2755" s="27">
        <v>-0.46130355628973407</v>
      </c>
      <c r="O2755" s="27">
        <v>-0.73757629714247697</v>
      </c>
      <c r="P2755" s="27">
        <v>-1.2405544712337719</v>
      </c>
      <c r="Q2755" s="76">
        <f t="shared" si="390"/>
        <v>1.1601078910850069</v>
      </c>
      <c r="R2755" s="76">
        <f t="shared" si="391"/>
        <v>1.3278885587798777</v>
      </c>
      <c r="S2755" s="77">
        <f t="shared" si="392"/>
        <v>6.1100201282058364E-3</v>
      </c>
      <c r="T2755" s="76">
        <f t="shared" si="393"/>
        <v>0.70413177047513131</v>
      </c>
      <c r="U2755" s="43">
        <f t="shared" si="394"/>
        <v>0.98732586475319728</v>
      </c>
      <c r="V2755" s="43">
        <f t="shared" si="395"/>
        <v>0.98289308569939138</v>
      </c>
      <c r="W2755" s="43">
        <f t="shared" si="396"/>
        <v>0.9760415540264914</v>
      </c>
      <c r="X2755" s="43">
        <f t="shared" si="397"/>
        <v>0.97390286372770585</v>
      </c>
      <c r="Y2755" s="41">
        <f t="shared" ref="Y2755:Y2818" si="401">$C$4 * (MAX(MAX(U2755:X2755) - $C$2, 0))</f>
        <v>0</v>
      </c>
    </row>
    <row r="2756" spans="8:25" x14ac:dyDescent="0.25">
      <c r="H2756" s="3">
        <v>254</v>
      </c>
      <c r="I2756" s="48">
        <f t="shared" si="400"/>
        <v>0.62674440298272838</v>
      </c>
      <c r="J2756" s="48">
        <f t="shared" si="400"/>
        <v>-0.739002304821617</v>
      </c>
      <c r="K2756" s="48">
        <f t="shared" si="400"/>
        <v>-1.6297871755931219</v>
      </c>
      <c r="L2756" s="49">
        <f t="shared" si="400"/>
        <v>-2.002018885032357E-2</v>
      </c>
      <c r="M2756" s="27">
        <f t="array" ref="M2756:P2756">TRANSPOSE(MMULT($B$28:$E$31, TRANSPOSE(I2756:L2756)))</f>
        <v>0.62674440298272838</v>
      </c>
      <c r="N2756" s="27">
        <v>3.530290989302115E-2</v>
      </c>
      <c r="O2756" s="27">
        <v>-1.0378297205295341</v>
      </c>
      <c r="P2756" s="27">
        <v>0.17478093034185421</v>
      </c>
      <c r="Q2756" s="76">
        <f t="shared" ref="Q2756:Q2819" si="402">$B$7 * EXP(($F$11 - $F$7 - $C$7*$C$7/2)*$C$3 + M2756*$C$7*SQRT($C$3))</f>
        <v>1.2032358523767586</v>
      </c>
      <c r="R2756" s="76">
        <f t="shared" ref="R2756:R2819" si="403">$B$8 * EXP(($F$11 - $F$8 - $C$8*$C$8/2)*$C$3 + N2756*$C$8*SQRT($C$3))</f>
        <v>1.3518418064809683</v>
      </c>
      <c r="S2756" s="77">
        <f t="shared" ref="S2756:S2819" si="404">$B$9 * EXP(($F$11 - $F$9 - $C$9*$C$9/2)*$C$3 + O2756*$C$9*SQRT($C$3))</f>
        <v>6.0325469238175656E-3</v>
      </c>
      <c r="T2756" s="76">
        <f t="shared" ref="T2756:T2819" si="405">$B$10 * EXP(($F$11 - $F$10 - $C$10*$C$10/2)*$C$3 + P2756*$C$10*SQRT($C$3))</f>
        <v>0.72897630638584598</v>
      </c>
      <c r="U2756" s="43">
        <f t="shared" ref="U2756:U2819" si="406">Q2756/$B$7</f>
        <v>1.0240305126610711</v>
      </c>
      <c r="V2756" s="43">
        <f t="shared" ref="V2756:V2819" si="407">R2756/$B$8</f>
        <v>1.0006230988016049</v>
      </c>
      <c r="W2756" s="43">
        <f t="shared" ref="W2756:W2819" si="408">S2756/$B$9</f>
        <v>0.96366564278235878</v>
      </c>
      <c r="X2756" s="43">
        <f t="shared" ref="X2756:X2819" si="409">T2756/$B$10</f>
        <v>1.0082659839361632</v>
      </c>
      <c r="Y2756" s="41">
        <f t="shared" si="401"/>
        <v>24.030512661071146</v>
      </c>
    </row>
    <row r="2757" spans="8:25" x14ac:dyDescent="0.25">
      <c r="H2757" s="3">
        <v>255</v>
      </c>
      <c r="I2757" s="48">
        <f t="shared" si="400"/>
        <v>2.3310335846956627</v>
      </c>
      <c r="J2757" s="48">
        <f t="shared" si="400"/>
        <v>-0.56649708103416074</v>
      </c>
      <c r="K2757" s="48">
        <f t="shared" si="400"/>
        <v>0.58311734045072761</v>
      </c>
      <c r="L2757" s="49">
        <f t="shared" si="400"/>
        <v>0.25774834513379852</v>
      </c>
      <c r="M2757" s="27">
        <f t="array" ref="M2757:P2757">TRANSPOSE(MMULT($B$28:$E$31, TRANSPOSE(I2757:L2757)))</f>
        <v>2.3310335846956627</v>
      </c>
      <c r="N2757" s="27">
        <v>1.4810971998713671</v>
      </c>
      <c r="O2757" s="27">
        <v>1.7557128160371869</v>
      </c>
      <c r="P2757" s="27">
        <v>1.3380000549243527</v>
      </c>
      <c r="Q2757" s="76">
        <f t="shared" si="402"/>
        <v>1.2695970675879191</v>
      </c>
      <c r="R2757" s="76">
        <f t="shared" si="403"/>
        <v>1.4240665666973376</v>
      </c>
      <c r="S2757" s="77">
        <f t="shared" si="404"/>
        <v>6.7930148398981927E-3</v>
      </c>
      <c r="T2757" s="76">
        <f t="shared" si="405"/>
        <v>0.75005017065852986</v>
      </c>
      <c r="U2757" s="43">
        <f t="shared" si="406"/>
        <v>1.0805081426280163</v>
      </c>
      <c r="V2757" s="43">
        <f t="shared" si="407"/>
        <v>1.0540833210194949</v>
      </c>
      <c r="W2757" s="43">
        <f t="shared" si="408"/>
        <v>1.0851461405588168</v>
      </c>
      <c r="X2757" s="43">
        <f t="shared" si="409"/>
        <v>1.0374137906756984</v>
      </c>
      <c r="Y2757" s="41">
        <f t="shared" si="401"/>
        <v>85.146140558816754</v>
      </c>
    </row>
    <row r="2758" spans="8:25" x14ac:dyDescent="0.25">
      <c r="H2758" s="3">
        <v>256</v>
      </c>
      <c r="I2758" s="48">
        <f t="shared" si="400"/>
        <v>0.34081964193667347</v>
      </c>
      <c r="J2758" s="48">
        <f t="shared" si="400"/>
        <v>1.289396229451597</v>
      </c>
      <c r="K2758" s="48">
        <f t="shared" si="400"/>
        <v>-2.0083391526270762</v>
      </c>
      <c r="L2758" s="49">
        <f t="shared" si="400"/>
        <v>0.3019187620488924</v>
      </c>
      <c r="M2758" s="27">
        <f t="array" ref="M2758:P2758">TRANSPOSE(MMULT($B$28:$E$31, TRANSPOSE(I2758:L2758)))</f>
        <v>0.34081964193667347</v>
      </c>
      <c r="N2758" s="27">
        <v>1.0653939259852092</v>
      </c>
      <c r="O2758" s="27">
        <v>-1.3899030792415652</v>
      </c>
      <c r="P2758" s="27">
        <v>0.74070763767448222</v>
      </c>
      <c r="Q2758" s="76">
        <f t="shared" si="402"/>
        <v>1.1924474089723016</v>
      </c>
      <c r="R2758" s="76">
        <f t="shared" si="403"/>
        <v>1.4029136328465104</v>
      </c>
      <c r="S2758" s="77">
        <f t="shared" si="404"/>
        <v>5.942953186339678E-3</v>
      </c>
      <c r="T2758" s="76">
        <f t="shared" si="405"/>
        <v>0.7391541074196889</v>
      </c>
      <c r="U2758" s="43">
        <f t="shared" si="406"/>
        <v>1.0148488586998312</v>
      </c>
      <c r="V2758" s="43">
        <f t="shared" si="407"/>
        <v>1.0384260790869804</v>
      </c>
      <c r="W2758" s="43">
        <f t="shared" si="408"/>
        <v>0.94935354414371853</v>
      </c>
      <c r="X2758" s="43">
        <f t="shared" si="409"/>
        <v>1.0223431637893345</v>
      </c>
      <c r="Y2758" s="41">
        <f t="shared" si="401"/>
        <v>38.426079086980366</v>
      </c>
    </row>
    <row r="2759" spans="8:25" x14ac:dyDescent="0.25">
      <c r="H2759" s="3">
        <v>257</v>
      </c>
      <c r="I2759" s="48">
        <f t="shared" si="400"/>
        <v>4.1212163456411162E-2</v>
      </c>
      <c r="J2759" s="48">
        <f t="shared" si="400"/>
        <v>1.3542412668091683</v>
      </c>
      <c r="K2759" s="48">
        <f t="shared" si="400"/>
        <v>-0.32620453788920745</v>
      </c>
      <c r="L2759" s="49">
        <f t="shared" si="400"/>
        <v>-0.47009157024966447</v>
      </c>
      <c r="M2759" s="27">
        <f t="array" ref="M2759:P2759">TRANSPOSE(MMULT($B$28:$E$31, TRANSPOSE(I2759:L2759)))</f>
        <v>4.1212163456411162E-2</v>
      </c>
      <c r="N2759" s="27">
        <v>0.87010051408000855</v>
      </c>
      <c r="O2759" s="27">
        <v>-0.16546188547633636</v>
      </c>
      <c r="P2759" s="27">
        <v>-5.0367764966732731E-2</v>
      </c>
      <c r="Q2759" s="76">
        <f t="shared" si="402"/>
        <v>1.1812464632473305</v>
      </c>
      <c r="R2759" s="76">
        <f t="shared" si="403"/>
        <v>1.3930849514736303</v>
      </c>
      <c r="S2759" s="77">
        <f t="shared" si="404"/>
        <v>6.2604053159899435E-3</v>
      </c>
      <c r="T2759" s="76">
        <f t="shared" si="405"/>
        <v>0.72496623903133905</v>
      </c>
      <c r="U2759" s="43">
        <f t="shared" si="406"/>
        <v>1.0053161389338983</v>
      </c>
      <c r="V2759" s="43">
        <f t="shared" si="407"/>
        <v>1.031150963340955</v>
      </c>
      <c r="W2759" s="43">
        <f t="shared" si="408"/>
        <v>1.0000647469632498</v>
      </c>
      <c r="X2759" s="43">
        <f t="shared" si="409"/>
        <v>1.0027195560599433</v>
      </c>
      <c r="Y2759" s="41">
        <f t="shared" si="401"/>
        <v>31.150963340955016</v>
      </c>
    </row>
    <row r="2760" spans="8:25" x14ac:dyDescent="0.25">
      <c r="H2760" s="3">
        <v>258</v>
      </c>
      <c r="I2760" s="48">
        <f t="shared" si="400"/>
        <v>-0.15458866813570299</v>
      </c>
      <c r="J2760" s="48">
        <f t="shared" si="400"/>
        <v>-0.39142715361478986</v>
      </c>
      <c r="K2760" s="48">
        <f t="shared" si="400"/>
        <v>0.82160698263142729</v>
      </c>
      <c r="L2760" s="49">
        <f t="shared" si="400"/>
        <v>-1.6069090130716221</v>
      </c>
      <c r="M2760" s="27">
        <f t="array" ref="M2760:P2760">TRANSPOSE(MMULT($B$28:$E$31, TRANSPOSE(I2760:L2760)))</f>
        <v>-0.15458866813570299</v>
      </c>
      <c r="N2760" s="27">
        <v>-0.3635952812219394</v>
      </c>
      <c r="O2760" s="27">
        <v>0.56820828828079994</v>
      </c>
      <c r="P2760" s="27">
        <v>-1.4819207879418412</v>
      </c>
      <c r="Q2760" s="76">
        <f t="shared" si="402"/>
        <v>1.17398328018005</v>
      </c>
      <c r="R2760" s="76">
        <f t="shared" si="403"/>
        <v>1.332567628484568</v>
      </c>
      <c r="S2760" s="77">
        <f t="shared" si="404"/>
        <v>6.4586861345467365E-3</v>
      </c>
      <c r="T2760" s="76">
        <f t="shared" si="405"/>
        <v>0.69998019224780261</v>
      </c>
      <c r="U2760" s="43">
        <f t="shared" si="406"/>
        <v>0.99913470653621272</v>
      </c>
      <c r="V2760" s="43">
        <f t="shared" si="407"/>
        <v>0.98635649776800005</v>
      </c>
      <c r="W2760" s="43">
        <f t="shared" si="408"/>
        <v>1.0317389991288717</v>
      </c>
      <c r="X2760" s="43">
        <f t="shared" si="409"/>
        <v>0.96816070850318481</v>
      </c>
      <c r="Y2760" s="41">
        <f t="shared" si="401"/>
        <v>31.738999128871683</v>
      </c>
    </row>
    <row r="2761" spans="8:25" x14ac:dyDescent="0.25">
      <c r="H2761" s="3">
        <v>259</v>
      </c>
      <c r="I2761" s="48">
        <f t="shared" si="400"/>
        <v>-0.18149903754365423</v>
      </c>
      <c r="J2761" s="48">
        <f t="shared" si="400"/>
        <v>-0.23766464784638849</v>
      </c>
      <c r="K2761" s="48">
        <f t="shared" si="400"/>
        <v>-0.16602954487252952</v>
      </c>
      <c r="L2761" s="49">
        <f t="shared" si="400"/>
        <v>0.99822371819332789</v>
      </c>
      <c r="M2761" s="27">
        <f t="array" ref="M2761:P2761">TRANSPOSE(MMULT($B$28:$E$31, TRANSPOSE(I2761:L2761)))</f>
        <v>-0.18149903754365423</v>
      </c>
      <c r="N2761" s="27">
        <v>-0.28962325993891047</v>
      </c>
      <c r="O2761" s="27">
        <v>-0.25308186146935113</v>
      </c>
      <c r="P2761" s="27">
        <v>0.65840003022437155</v>
      </c>
      <c r="Q2761" s="76">
        <f t="shared" si="402"/>
        <v>1.172988543648998</v>
      </c>
      <c r="R2761" s="76">
        <f t="shared" si="403"/>
        <v>1.336120975608635</v>
      </c>
      <c r="S2761" s="77">
        <f t="shared" si="404"/>
        <v>6.2371358648922138E-3</v>
      </c>
      <c r="T2761" s="76">
        <f t="shared" si="405"/>
        <v>0.73766507811525039</v>
      </c>
      <c r="U2761" s="43">
        <f t="shared" si="406"/>
        <v>0.99828812225446628</v>
      </c>
      <c r="V2761" s="43">
        <f t="shared" si="407"/>
        <v>0.98898665848159506</v>
      </c>
      <c r="W2761" s="43">
        <f t="shared" si="408"/>
        <v>0.99634758225115239</v>
      </c>
      <c r="X2761" s="43">
        <f t="shared" si="409"/>
        <v>1.0202836488454363</v>
      </c>
      <c r="Y2761" s="41">
        <f t="shared" si="401"/>
        <v>20.283648845436318</v>
      </c>
    </row>
    <row r="2762" spans="8:25" x14ac:dyDescent="0.25">
      <c r="H2762" s="3">
        <v>260</v>
      </c>
      <c r="I2762" s="48">
        <f t="shared" si="400"/>
        <v>0.79448401576660588</v>
      </c>
      <c r="J2762" s="48">
        <f t="shared" si="400"/>
        <v>-0.75828567983892903</v>
      </c>
      <c r="K2762" s="48">
        <f t="shared" si="400"/>
        <v>-9.6828913211175691E-2</v>
      </c>
      <c r="L2762" s="49">
        <f t="shared" si="400"/>
        <v>0.64997587476553209</v>
      </c>
      <c r="M2762" s="27">
        <f t="array" ref="M2762:P2762">TRANSPOSE(MMULT($B$28:$E$31, TRANSPOSE(I2762:L2762)))</f>
        <v>0.79448401576660588</v>
      </c>
      <c r="N2762" s="27">
        <v>0.15516982519771461</v>
      </c>
      <c r="O2762" s="27">
        <v>0.32069879647807181</v>
      </c>
      <c r="P2762" s="27">
        <v>0.7873624052603112</v>
      </c>
      <c r="Q2762" s="76">
        <f t="shared" si="402"/>
        <v>1.2096103332331396</v>
      </c>
      <c r="R2762" s="76">
        <f t="shared" si="403"/>
        <v>1.3576878908106302</v>
      </c>
      <c r="S2762" s="77">
        <f t="shared" si="404"/>
        <v>6.3911023098270079E-3</v>
      </c>
      <c r="T2762" s="76">
        <f t="shared" si="405"/>
        <v>0.73999947451836234</v>
      </c>
      <c r="U2762" s="43">
        <f t="shared" si="406"/>
        <v>1.0294556027516082</v>
      </c>
      <c r="V2762" s="43">
        <f t="shared" si="407"/>
        <v>1.0049503262847004</v>
      </c>
      <c r="W2762" s="43">
        <f t="shared" si="408"/>
        <v>1.0209428609947298</v>
      </c>
      <c r="X2762" s="43">
        <f t="shared" si="409"/>
        <v>1.0235124128884681</v>
      </c>
      <c r="Y2762" s="41">
        <f t="shared" si="401"/>
        <v>29.45560275160819</v>
      </c>
    </row>
    <row r="2763" spans="8:25" x14ac:dyDescent="0.25">
      <c r="H2763" s="3">
        <v>261</v>
      </c>
      <c r="I2763" s="48">
        <f t="shared" ref="I2763:L2782" si="410">-I263</f>
        <v>-1.1064267055674664</v>
      </c>
      <c r="J2763" s="48">
        <f t="shared" si="410"/>
        <v>-0.27315567684092529</v>
      </c>
      <c r="K2763" s="48">
        <f t="shared" si="410"/>
        <v>1.5268223553754126</v>
      </c>
      <c r="L2763" s="49">
        <f t="shared" si="410"/>
        <v>-1.6762796034014975E-2</v>
      </c>
      <c r="M2763" s="27">
        <f t="array" ref="M2763:P2763">TRANSPOSE(MMULT($B$28:$E$31, TRANSPOSE(I2763:L2763)))</f>
        <v>-1.1064267055674664</v>
      </c>
      <c r="N2763" s="27">
        <v>-1.0383065224688477</v>
      </c>
      <c r="O2763" s="27">
        <v>0.62332374507035193</v>
      </c>
      <c r="P2763" s="27">
        <v>-0.6909063826640387</v>
      </c>
      <c r="Q2763" s="76">
        <f t="shared" si="402"/>
        <v>1.1393063147572942</v>
      </c>
      <c r="R2763" s="76">
        <f t="shared" si="403"/>
        <v>1.3005900214660584</v>
      </c>
      <c r="S2763" s="77">
        <f t="shared" si="404"/>
        <v>6.473832738429993E-3</v>
      </c>
      <c r="T2763" s="76">
        <f t="shared" si="405"/>
        <v>0.71367800753523325</v>
      </c>
      <c r="U2763" s="43">
        <f t="shared" si="406"/>
        <v>0.96962239553812268</v>
      </c>
      <c r="V2763" s="43">
        <f t="shared" si="407"/>
        <v>0.96268691448264876</v>
      </c>
      <c r="W2763" s="43">
        <f t="shared" si="408"/>
        <v>1.0341585844137369</v>
      </c>
      <c r="X2763" s="43">
        <f t="shared" si="409"/>
        <v>0.98710651111373893</v>
      </c>
      <c r="Y2763" s="41">
        <f t="shared" si="401"/>
        <v>34.158584413736868</v>
      </c>
    </row>
    <row r="2764" spans="8:25" x14ac:dyDescent="0.25">
      <c r="H2764" s="3">
        <v>262</v>
      </c>
      <c r="I2764" s="48">
        <f t="shared" si="410"/>
        <v>0.54818804908386631</v>
      </c>
      <c r="J2764" s="48">
        <f t="shared" si="410"/>
        <v>-0.20098471459143322</v>
      </c>
      <c r="K2764" s="48">
        <f t="shared" si="410"/>
        <v>1.8651204827992929</v>
      </c>
      <c r="L2764" s="49">
        <f t="shared" si="410"/>
        <v>0.32728514057976738</v>
      </c>
      <c r="M2764" s="27">
        <f t="array" ref="M2764:P2764">TRANSPOSE(MMULT($B$28:$E$31, TRANSPOSE(I2764:L2764)))</f>
        <v>0.54818804908386631</v>
      </c>
      <c r="N2764" s="27">
        <v>0.30639213241693347</v>
      </c>
      <c r="O2764" s="27">
        <v>1.8354106101459036</v>
      </c>
      <c r="P2764" s="27">
        <v>0.49673662758712772</v>
      </c>
      <c r="Q2764" s="76">
        <f t="shared" si="402"/>
        <v>1.2002620958363992</v>
      </c>
      <c r="R2764" s="76">
        <f t="shared" si="403"/>
        <v>1.3650993034145968</v>
      </c>
      <c r="S2764" s="77">
        <f t="shared" si="404"/>
        <v>6.8160628541441793E-3</v>
      </c>
      <c r="T2764" s="76">
        <f t="shared" si="405"/>
        <v>0.73474914712886863</v>
      </c>
      <c r="U2764" s="43">
        <f t="shared" si="406"/>
        <v>1.0214996560309779</v>
      </c>
      <c r="V2764" s="43">
        <f t="shared" si="407"/>
        <v>1.0104361979382657</v>
      </c>
      <c r="W2764" s="43">
        <f t="shared" si="408"/>
        <v>1.0888279319719136</v>
      </c>
      <c r="X2764" s="43">
        <f t="shared" si="409"/>
        <v>1.0162505492792098</v>
      </c>
      <c r="Y2764" s="41">
        <f t="shared" si="401"/>
        <v>88.827931971913628</v>
      </c>
    </row>
    <row r="2765" spans="8:25" x14ac:dyDescent="0.25">
      <c r="H2765" s="3">
        <v>263</v>
      </c>
      <c r="I2765" s="48">
        <f t="shared" si="410"/>
        <v>-0.2308757837681579</v>
      </c>
      <c r="J2765" s="48">
        <f t="shared" si="410"/>
        <v>0.33330449450072874</v>
      </c>
      <c r="K2765" s="48">
        <f t="shared" si="410"/>
        <v>-0.94736468462430889</v>
      </c>
      <c r="L2765" s="49">
        <f t="shared" si="410"/>
        <v>-0.22903577605963579</v>
      </c>
      <c r="M2765" s="27">
        <f t="array" ref="M2765:P2765">TRANSPOSE(MMULT($B$28:$E$31, TRANSPOSE(I2765:L2765)))</f>
        <v>-0.2308757837681579</v>
      </c>
      <c r="N2765" s="27">
        <v>2.4776283777277225E-2</v>
      </c>
      <c r="O2765" s="27">
        <v>-0.89179935548609346</v>
      </c>
      <c r="P2765" s="27">
        <v>-0.22540699908468895</v>
      </c>
      <c r="Q2765" s="76">
        <f t="shared" si="402"/>
        <v>1.1711655334761188</v>
      </c>
      <c r="R2765" s="76">
        <f t="shared" si="403"/>
        <v>1.3513296115399009</v>
      </c>
      <c r="S2765" s="77">
        <f t="shared" si="404"/>
        <v>6.0701030842402271E-3</v>
      </c>
      <c r="T2765" s="76">
        <f t="shared" si="405"/>
        <v>0.72186390628933272</v>
      </c>
      <c r="U2765" s="43">
        <f t="shared" si="406"/>
        <v>0.99673662423499476</v>
      </c>
      <c r="V2765" s="43">
        <f t="shared" si="407"/>
        <v>1.0002439759732797</v>
      </c>
      <c r="W2765" s="43">
        <f t="shared" si="408"/>
        <v>0.96966502943134614</v>
      </c>
      <c r="X2765" s="43">
        <f t="shared" si="409"/>
        <v>0.99842863940433302</v>
      </c>
      <c r="Y2765" s="41">
        <f t="shared" si="401"/>
        <v>0.24397597327974196</v>
      </c>
    </row>
    <row r="2766" spans="8:25" x14ac:dyDescent="0.25">
      <c r="H2766" s="3">
        <v>264</v>
      </c>
      <c r="I2766" s="48">
        <f t="shared" si="410"/>
        <v>-1.0820317403267232</v>
      </c>
      <c r="J2766" s="48">
        <f t="shared" si="410"/>
        <v>0.14847093099736505</v>
      </c>
      <c r="K2766" s="48">
        <f t="shared" si="410"/>
        <v>-0.89305717337420232</v>
      </c>
      <c r="L2766" s="49">
        <f t="shared" si="410"/>
        <v>-0.77266999174511131</v>
      </c>
      <c r="M2766" s="27">
        <f t="array" ref="M2766:P2766">TRANSPOSE(MMULT($B$28:$E$31, TRANSPOSE(I2766:L2766)))</f>
        <v>-1.0820317403267232</v>
      </c>
      <c r="N2766" s="27">
        <v>-0.75832522599439356</v>
      </c>
      <c r="O2766" s="27">
        <v>-1.3356141562871278</v>
      </c>
      <c r="P2766" s="27">
        <v>-1.1689383756046787</v>
      </c>
      <c r="Q2766" s="76">
        <f t="shared" si="402"/>
        <v>1.1401821413702451</v>
      </c>
      <c r="R2766" s="76">
        <f t="shared" si="403"/>
        <v>1.3137653809932062</v>
      </c>
      <c r="S2766" s="77">
        <f t="shared" si="404"/>
        <v>5.956681069704991E-3</v>
      </c>
      <c r="T2766" s="76">
        <f t="shared" si="405"/>
        <v>0.70536832060096277</v>
      </c>
      <c r="U2766" s="43">
        <f t="shared" si="406"/>
        <v>0.97036777988957024</v>
      </c>
      <c r="V2766" s="43">
        <f t="shared" si="407"/>
        <v>0.97243921613116668</v>
      </c>
      <c r="W2766" s="43">
        <f t="shared" si="408"/>
        <v>0.95154649675798575</v>
      </c>
      <c r="X2766" s="43">
        <f t="shared" si="409"/>
        <v>0.97561316818943677</v>
      </c>
      <c r="Y2766" s="41">
        <f t="shared" si="401"/>
        <v>0</v>
      </c>
    </row>
    <row r="2767" spans="8:25" x14ac:dyDescent="0.25">
      <c r="H2767" s="3">
        <v>265</v>
      </c>
      <c r="I2767" s="48">
        <f t="shared" si="410"/>
        <v>0.86622848780118311</v>
      </c>
      <c r="J2767" s="48">
        <f t="shared" si="410"/>
        <v>1.2296789846207847</v>
      </c>
      <c r="K2767" s="48">
        <f t="shared" si="410"/>
        <v>0.62527704410620089</v>
      </c>
      <c r="L2767" s="49">
        <f t="shared" si="410"/>
        <v>-3.1888274883809959</v>
      </c>
      <c r="M2767" s="27">
        <f t="array" ref="M2767:P2767">TRANSPOSE(MMULT($B$28:$E$31, TRANSPOSE(I2767:L2767)))</f>
        <v>0.86622848780118311</v>
      </c>
      <c r="N2767" s="27">
        <v>1.4412746969733963</v>
      </c>
      <c r="O2767" s="27">
        <v>1.0755838971534106</v>
      </c>
      <c r="P2767" s="27">
        <v>-1.8433268109898584</v>
      </c>
      <c r="Q2767" s="76">
        <f t="shared" si="402"/>
        <v>1.2123470844538371</v>
      </c>
      <c r="R2767" s="76">
        <f t="shared" si="403"/>
        <v>1.4220264731768348</v>
      </c>
      <c r="S2767" s="77">
        <f t="shared" si="404"/>
        <v>6.5994702175410473E-3</v>
      </c>
      <c r="T2767" s="76">
        <f t="shared" si="405"/>
        <v>0.69380961318862955</v>
      </c>
      <c r="U2767" s="43">
        <f t="shared" si="406"/>
        <v>1.0317847527266699</v>
      </c>
      <c r="V2767" s="43">
        <f t="shared" si="407"/>
        <v>1.0525732591982493</v>
      </c>
      <c r="W2767" s="43">
        <f t="shared" si="408"/>
        <v>1.0542284692557584</v>
      </c>
      <c r="X2767" s="43">
        <f t="shared" si="409"/>
        <v>0.95962602100778638</v>
      </c>
      <c r="Y2767" s="41">
        <f t="shared" si="401"/>
        <v>54.228469255758412</v>
      </c>
    </row>
    <row r="2768" spans="8:25" x14ac:dyDescent="0.25">
      <c r="H2768" s="3">
        <v>266</v>
      </c>
      <c r="I2768" s="48">
        <f t="shared" si="410"/>
        <v>-5.555142077086813E-2</v>
      </c>
      <c r="J2768" s="48">
        <f t="shared" si="410"/>
        <v>-0.59113171270556941</v>
      </c>
      <c r="K2768" s="48">
        <f t="shared" si="410"/>
        <v>-5.7052747403245211E-3</v>
      </c>
      <c r="L2768" s="49">
        <f t="shared" si="410"/>
        <v>0.33762151096407511</v>
      </c>
      <c r="M2768" s="27">
        <f t="array" ref="M2768:P2768">TRANSPOSE(MMULT($B$28:$E$31, TRANSPOSE(I2768:L2768)))</f>
        <v>-5.555142077086813E-2</v>
      </c>
      <c r="N2768" s="27">
        <v>-0.40931545930970176</v>
      </c>
      <c r="O2768" s="27">
        <v>-7.1114746681824229E-2</v>
      </c>
      <c r="P2768" s="27">
        <v>0.11047201193154996</v>
      </c>
      <c r="Q2768" s="76">
        <f t="shared" si="402"/>
        <v>1.1776514432246235</v>
      </c>
      <c r="R2768" s="76">
        <f t="shared" si="403"/>
        <v>1.3303761242522827</v>
      </c>
      <c r="S2768" s="77">
        <f t="shared" si="404"/>
        <v>6.285558392599427E-3</v>
      </c>
      <c r="T2768" s="76">
        <f t="shared" si="405"/>
        <v>0.72782865861574098</v>
      </c>
      <c r="U2768" s="43">
        <f t="shared" si="406"/>
        <v>1.0022565474252114</v>
      </c>
      <c r="V2768" s="43">
        <f t="shared" si="407"/>
        <v>0.98473436288103833</v>
      </c>
      <c r="W2768" s="43">
        <f t="shared" si="408"/>
        <v>1.0040828103193973</v>
      </c>
      <c r="X2768" s="43">
        <f t="shared" si="409"/>
        <v>1.0066786426220484</v>
      </c>
      <c r="Y2768" s="41">
        <f t="shared" si="401"/>
        <v>6.6786426220484252</v>
      </c>
    </row>
    <row r="2769" spans="8:25" x14ac:dyDescent="0.25">
      <c r="H2769" s="3">
        <v>267</v>
      </c>
      <c r="I2769" s="48">
        <f t="shared" si="410"/>
        <v>0.69774957275901861</v>
      </c>
      <c r="J2769" s="48">
        <f t="shared" si="410"/>
        <v>-0.75346594201836403</v>
      </c>
      <c r="K2769" s="48">
        <f t="shared" si="410"/>
        <v>-0.7966514161845869</v>
      </c>
      <c r="L2769" s="49">
        <f t="shared" si="410"/>
        <v>-0.35780265698748309</v>
      </c>
      <c r="M2769" s="27">
        <f t="array" ref="M2769:P2769">TRANSPOSE(MMULT($B$28:$E$31, TRANSPOSE(I2769:L2769)))</f>
        <v>0.69774957275901861</v>
      </c>
      <c r="N2769" s="27">
        <v>8.2145630971888761E-2</v>
      </c>
      <c r="O2769" s="27">
        <v>-0.31104287925854579</v>
      </c>
      <c r="P2769" s="27">
        <v>-7.2529446266200753E-2</v>
      </c>
      <c r="Q2769" s="76">
        <f t="shared" si="402"/>
        <v>1.2059300972405909</v>
      </c>
      <c r="R2769" s="76">
        <f t="shared" si="403"/>
        <v>1.3541233918549087</v>
      </c>
      <c r="S2769" s="77">
        <f t="shared" si="404"/>
        <v>6.2217905664508173E-3</v>
      </c>
      <c r="T2769" s="76">
        <f t="shared" si="405"/>
        <v>0.72457271734132367</v>
      </c>
      <c r="U2769" s="43">
        <f t="shared" si="406"/>
        <v>1.0263234870132687</v>
      </c>
      <c r="V2769" s="43">
        <f t="shared" si="407"/>
        <v>1.0023119110695105</v>
      </c>
      <c r="W2769" s="43">
        <f t="shared" si="408"/>
        <v>0.99389625662153636</v>
      </c>
      <c r="X2769" s="43">
        <f t="shared" si="409"/>
        <v>1.0021752660322596</v>
      </c>
      <c r="Y2769" s="41">
        <f t="shared" si="401"/>
        <v>26.323487013268696</v>
      </c>
    </row>
    <row r="2770" spans="8:25" x14ac:dyDescent="0.25">
      <c r="H2770" s="3">
        <v>268</v>
      </c>
      <c r="I2770" s="48">
        <f t="shared" si="410"/>
        <v>-0.22601611880520939</v>
      </c>
      <c r="J2770" s="48">
        <f t="shared" si="410"/>
        <v>0.85713744045533602</v>
      </c>
      <c r="K2770" s="48">
        <f t="shared" si="410"/>
        <v>-1.1995472910885532</v>
      </c>
      <c r="L2770" s="49">
        <f t="shared" si="410"/>
        <v>0.74782046805494418</v>
      </c>
      <c r="M2770" s="27">
        <f t="array" ref="M2770:P2770">TRANSPOSE(MMULT($B$28:$E$31, TRANSPOSE(I2770:L2770)))</f>
        <v>-0.22601611880520939</v>
      </c>
      <c r="N2770" s="27">
        <v>0.35263219091668729</v>
      </c>
      <c r="O2770" s="27">
        <v>-1.0660436905596453</v>
      </c>
      <c r="P2770" s="27">
        <v>0.68879232383946098</v>
      </c>
      <c r="Q2770" s="76">
        <f t="shared" si="402"/>
        <v>1.1713448285703942</v>
      </c>
      <c r="R2770" s="76">
        <f t="shared" si="403"/>
        <v>1.3673735976116821</v>
      </c>
      <c r="S2770" s="77">
        <f t="shared" si="404"/>
        <v>6.0253176697905031E-3</v>
      </c>
      <c r="T2770" s="76">
        <f t="shared" si="405"/>
        <v>0.73821455633795019</v>
      </c>
      <c r="U2770" s="43">
        <f t="shared" si="406"/>
        <v>0.99688921580459078</v>
      </c>
      <c r="V2770" s="43">
        <f t="shared" si="407"/>
        <v>1.0121196133321111</v>
      </c>
      <c r="W2770" s="43">
        <f t="shared" si="408"/>
        <v>0.96251080987068738</v>
      </c>
      <c r="X2770" s="43">
        <f t="shared" si="409"/>
        <v>1.0210436463872063</v>
      </c>
      <c r="Y2770" s="41">
        <f t="shared" si="401"/>
        <v>21.043646387206351</v>
      </c>
    </row>
    <row r="2771" spans="8:25" x14ac:dyDescent="0.25">
      <c r="H2771" s="3">
        <v>269</v>
      </c>
      <c r="I2771" s="48">
        <f t="shared" si="410"/>
        <v>0.71621862879484643</v>
      </c>
      <c r="J2771" s="48">
        <f t="shared" si="410"/>
        <v>-0.70701141993939354</v>
      </c>
      <c r="K2771" s="48">
        <f t="shared" si="410"/>
        <v>-0.23924604510015107</v>
      </c>
      <c r="L2771" s="49">
        <f t="shared" si="410"/>
        <v>0.97080232810775569</v>
      </c>
      <c r="M2771" s="27">
        <f t="array" ref="M2771:P2771">TRANSPOSE(MMULT($B$28:$E$31, TRANSPOSE(I2771:L2771)))</f>
        <v>0.71621862879484643</v>
      </c>
      <c r="N2771" s="27">
        <v>0.1253933151722203</v>
      </c>
      <c r="O2771" s="27">
        <v>0.1622615978500134</v>
      </c>
      <c r="P2771" s="27">
        <v>1.0178335416978941</v>
      </c>
      <c r="Q2771" s="76">
        <f t="shared" si="402"/>
        <v>1.2066318816632544</v>
      </c>
      <c r="R2771" s="76">
        <f t="shared" si="403"/>
        <v>1.3562332911268362</v>
      </c>
      <c r="S2771" s="77">
        <f t="shared" si="404"/>
        <v>6.3482118702984768E-3</v>
      </c>
      <c r="T2771" s="76">
        <f t="shared" si="405"/>
        <v>0.7441897323567086</v>
      </c>
      <c r="U2771" s="43">
        <f t="shared" si="406"/>
        <v>1.0269207503517059</v>
      </c>
      <c r="V2771" s="43">
        <f t="shared" si="407"/>
        <v>1.0038736425809298</v>
      </c>
      <c r="W2771" s="43">
        <f t="shared" si="408"/>
        <v>1.0140913530828237</v>
      </c>
      <c r="X2771" s="43">
        <f t="shared" si="409"/>
        <v>1.0293080668834145</v>
      </c>
      <c r="Y2771" s="41">
        <f t="shared" si="401"/>
        <v>29.308066883414476</v>
      </c>
    </row>
    <row r="2772" spans="8:25" x14ac:dyDescent="0.25">
      <c r="H2772" s="3">
        <v>270</v>
      </c>
      <c r="I2772" s="48">
        <f t="shared" si="410"/>
        <v>0.10174270226146917</v>
      </c>
      <c r="J2772" s="48">
        <f t="shared" si="410"/>
        <v>-0.20431993749159139</v>
      </c>
      <c r="K2772" s="48">
        <f t="shared" si="410"/>
        <v>-1.6765669980315381</v>
      </c>
      <c r="L2772" s="49">
        <f t="shared" si="410"/>
        <v>0.64007522935816918</v>
      </c>
      <c r="M2772" s="27">
        <f t="array" ref="M2772:P2772">TRANSPOSE(MMULT($B$28:$E$31, TRANSPOSE(I2772:L2772)))</f>
        <v>0.10174270226146917</v>
      </c>
      <c r="N2772" s="27">
        <v>-4.644948848553615E-2</v>
      </c>
      <c r="O2772" s="27">
        <v>-1.3391908885504689</v>
      </c>
      <c r="P2772" s="27">
        <v>0.54561345797610228</v>
      </c>
      <c r="Q2772" s="76">
        <f t="shared" si="402"/>
        <v>1.1835009086270971</v>
      </c>
      <c r="R2772" s="76">
        <f t="shared" si="403"/>
        <v>1.3478690682476628</v>
      </c>
      <c r="S2772" s="77">
        <f t="shared" si="404"/>
        <v>5.955775656755165E-3</v>
      </c>
      <c r="T2772" s="76">
        <f t="shared" si="405"/>
        <v>0.73562952327245579</v>
      </c>
      <c r="U2772" s="43">
        <f t="shared" si="406"/>
        <v>1.0072348158528486</v>
      </c>
      <c r="V2772" s="43">
        <f t="shared" si="407"/>
        <v>0.99768250795533886</v>
      </c>
      <c r="W2772" s="43">
        <f t="shared" si="408"/>
        <v>0.95140186210146405</v>
      </c>
      <c r="X2772" s="43">
        <f t="shared" si="409"/>
        <v>1.0174682202938532</v>
      </c>
      <c r="Y2772" s="41">
        <f t="shared" si="401"/>
        <v>17.4682202938532</v>
      </c>
    </row>
    <row r="2773" spans="8:25" x14ac:dyDescent="0.25">
      <c r="H2773" s="3">
        <v>271</v>
      </c>
      <c r="I2773" s="48">
        <f t="shared" si="410"/>
        <v>-0.57207703052862269</v>
      </c>
      <c r="J2773" s="48">
        <f t="shared" si="410"/>
        <v>-0.41240147840911467</v>
      </c>
      <c r="K2773" s="48">
        <f t="shared" si="410"/>
        <v>-0.73736541446955262</v>
      </c>
      <c r="L2773" s="49">
        <f t="shared" si="410"/>
        <v>-1.5903896809503364</v>
      </c>
      <c r="M2773" s="27">
        <f t="array" ref="M2773:P2773">TRANSPOSE(MMULT($B$28:$E$31, TRANSPOSE(I2773:L2773)))</f>
        <v>-0.57207703052862269</v>
      </c>
      <c r="N2773" s="27">
        <v>-0.7045963503157413</v>
      </c>
      <c r="O2773" s="27">
        <v>-0.95434429064950721</v>
      </c>
      <c r="P2773" s="27">
        <v>-1.6826328491853335</v>
      </c>
      <c r="Q2773" s="76">
        <f t="shared" si="402"/>
        <v>1.1586454370746364</v>
      </c>
      <c r="R2773" s="76">
        <f t="shared" si="403"/>
        <v>1.3163089770879774</v>
      </c>
      <c r="S2773" s="77">
        <f t="shared" si="404"/>
        <v>6.0539892066955115E-3</v>
      </c>
      <c r="T2773" s="76">
        <f t="shared" si="405"/>
        <v>0.69654652715070542</v>
      </c>
      <c r="U2773" s="43">
        <f t="shared" si="406"/>
        <v>0.98608122304224366</v>
      </c>
      <c r="V2773" s="43">
        <f t="shared" si="407"/>
        <v>0.97432196675645999</v>
      </c>
      <c r="W2773" s="43">
        <f t="shared" si="408"/>
        <v>0.96709092758714243</v>
      </c>
      <c r="X2773" s="43">
        <f t="shared" si="409"/>
        <v>0.96341151749751786</v>
      </c>
      <c r="Y2773" s="41">
        <f t="shared" si="401"/>
        <v>0</v>
      </c>
    </row>
    <row r="2774" spans="8:25" x14ac:dyDescent="0.25">
      <c r="H2774" s="3">
        <v>272</v>
      </c>
      <c r="I2774" s="48">
        <f t="shared" si="410"/>
        <v>-1.4786554656838831</v>
      </c>
      <c r="J2774" s="48">
        <f t="shared" si="410"/>
        <v>-0.1405677780836512</v>
      </c>
      <c r="K2774" s="48">
        <f t="shared" si="410"/>
        <v>-0.18561572574259172</v>
      </c>
      <c r="L2774" s="49">
        <f t="shared" si="410"/>
        <v>-0.11554991500274381</v>
      </c>
      <c r="M2774" s="27">
        <f t="array" ref="M2774:P2774">TRANSPOSE(MMULT($B$28:$E$31, TRANSPOSE(I2774:L2774)))</f>
        <v>-1.4786554656838831</v>
      </c>
      <c r="N2774" s="27">
        <v>-1.2487544850187475</v>
      </c>
      <c r="O2774" s="27">
        <v>-0.99137388115807135</v>
      </c>
      <c r="P2774" s="27">
        <v>-0.92429364378740109</v>
      </c>
      <c r="Q2774" s="76">
        <f t="shared" si="402"/>
        <v>1.1260257245628353</v>
      </c>
      <c r="R2774" s="76">
        <f t="shared" si="403"/>
        <v>1.2907738180936061</v>
      </c>
      <c r="S2774" s="77">
        <f t="shared" si="404"/>
        <v>6.044469188257187E-3</v>
      </c>
      <c r="T2774" s="76">
        <f t="shared" si="405"/>
        <v>0.70960885010876096</v>
      </c>
      <c r="U2774" s="43">
        <f t="shared" si="406"/>
        <v>0.95831976558539178</v>
      </c>
      <c r="V2774" s="43">
        <f t="shared" si="407"/>
        <v>0.95542103485833174</v>
      </c>
      <c r="W2774" s="43">
        <f t="shared" si="408"/>
        <v>0.96557015786856026</v>
      </c>
      <c r="X2774" s="43">
        <f t="shared" si="409"/>
        <v>0.98147835423065144</v>
      </c>
      <c r="Y2774" s="41">
        <f t="shared" si="401"/>
        <v>0</v>
      </c>
    </row>
    <row r="2775" spans="8:25" x14ac:dyDescent="0.25">
      <c r="H2775" s="3">
        <v>273</v>
      </c>
      <c r="I2775" s="48">
        <f t="shared" si="410"/>
        <v>-0.65112924839128095</v>
      </c>
      <c r="J2775" s="48">
        <f t="shared" si="410"/>
        <v>1.2312637698956468</v>
      </c>
      <c r="K2775" s="48">
        <f t="shared" si="410"/>
        <v>-1.6530882917167922</v>
      </c>
      <c r="L2775" s="49">
        <f t="shared" si="410"/>
        <v>0.95780256481385129</v>
      </c>
      <c r="M2775" s="27">
        <f t="array" ref="M2775:P2775">TRANSPOSE(MMULT($B$28:$E$31, TRANSPOSE(I2775:L2775)))</f>
        <v>-0.65112924839128095</v>
      </c>
      <c r="N2775" s="27">
        <v>0.25004537875615618</v>
      </c>
      <c r="O2775" s="27">
        <v>-1.6567266481561953</v>
      </c>
      <c r="P2775" s="27">
        <v>0.71752450951864866</v>
      </c>
      <c r="Q2775" s="76">
        <f t="shared" si="402"/>
        <v>1.1557638313886689</v>
      </c>
      <c r="R2775" s="76">
        <f t="shared" si="403"/>
        <v>1.3623330291233162</v>
      </c>
      <c r="S2775" s="77">
        <f t="shared" si="404"/>
        <v>5.8759407658335264E-3</v>
      </c>
      <c r="T2775" s="76">
        <f t="shared" si="405"/>
        <v>0.7387343969681559</v>
      </c>
      <c r="U2775" s="43">
        <f t="shared" si="406"/>
        <v>0.98362879267120751</v>
      </c>
      <c r="V2775" s="43">
        <f t="shared" si="407"/>
        <v>1.0083886225931282</v>
      </c>
      <c r="W2775" s="43">
        <f t="shared" si="408"/>
        <v>0.93864868463794349</v>
      </c>
      <c r="X2775" s="43">
        <f t="shared" si="409"/>
        <v>1.0217626514082379</v>
      </c>
      <c r="Y2775" s="41">
        <f t="shared" si="401"/>
        <v>21.762651408237854</v>
      </c>
    </row>
    <row r="2776" spans="8:25" x14ac:dyDescent="0.25">
      <c r="H2776" s="3">
        <v>274</v>
      </c>
      <c r="I2776" s="48">
        <f t="shared" si="410"/>
        <v>-0.57338100372222078</v>
      </c>
      <c r="J2776" s="48">
        <f t="shared" si="410"/>
        <v>-1.9202967047415265</v>
      </c>
      <c r="K2776" s="48">
        <f t="shared" si="410"/>
        <v>-1.1821780073666361</v>
      </c>
      <c r="L2776" s="49">
        <f t="shared" si="410"/>
        <v>-0.32213938635221068</v>
      </c>
      <c r="M2776" s="27">
        <f t="array" ref="M2776:P2776">TRANSPOSE(MMULT($B$28:$E$31, TRANSPOSE(I2776:L2776)))</f>
        <v>-0.57338100372222078</v>
      </c>
      <c r="N2776" s="27">
        <v>-1.638389166574393</v>
      </c>
      <c r="O2776" s="27">
        <v>-1.4121665259775944</v>
      </c>
      <c r="P2776" s="27">
        <v>-0.9905111018539654</v>
      </c>
      <c r="Q2776" s="76">
        <f t="shared" si="402"/>
        <v>1.158597846510427</v>
      </c>
      <c r="R2776" s="76">
        <f t="shared" si="403"/>
        <v>1.2727947190873155</v>
      </c>
      <c r="S2776" s="77">
        <f t="shared" si="404"/>
        <v>5.9373326444044777E-3</v>
      </c>
      <c r="T2776" s="76">
        <f t="shared" si="405"/>
        <v>0.70845856532074636</v>
      </c>
      <c r="U2776" s="43">
        <f t="shared" si="406"/>
        <v>0.98604072043440594</v>
      </c>
      <c r="V2776" s="43">
        <f t="shared" si="407"/>
        <v>0.94211304151540742</v>
      </c>
      <c r="W2776" s="43">
        <f t="shared" si="408"/>
        <v>0.9484556939943255</v>
      </c>
      <c r="X2776" s="43">
        <f t="shared" si="409"/>
        <v>0.9798873655888608</v>
      </c>
      <c r="Y2776" s="41">
        <f t="shared" si="401"/>
        <v>0</v>
      </c>
    </row>
    <row r="2777" spans="8:25" x14ac:dyDescent="0.25">
      <c r="H2777" s="3">
        <v>275</v>
      </c>
      <c r="I2777" s="48">
        <f t="shared" si="410"/>
        <v>0.24295100092890204</v>
      </c>
      <c r="J2777" s="48">
        <f t="shared" si="410"/>
        <v>-7.6292073083620432E-2</v>
      </c>
      <c r="K2777" s="48">
        <f t="shared" si="410"/>
        <v>0.64762925127356918</v>
      </c>
      <c r="L2777" s="49">
        <f t="shared" si="410"/>
        <v>5.3892186083442317E-2</v>
      </c>
      <c r="M2777" s="27">
        <f t="array" ref="M2777:P2777">TRANSPOSE(MMULT($B$28:$E$31, TRANSPOSE(I2777:L2777)))</f>
        <v>0.24295100092890204</v>
      </c>
      <c r="N2777" s="27">
        <v>0.14369659115999853</v>
      </c>
      <c r="O2777" s="27">
        <v>0.66644379524591058</v>
      </c>
      <c r="P2777" s="27">
        <v>0.15113222816540656</v>
      </c>
      <c r="Q2777" s="76">
        <f t="shared" si="402"/>
        <v>1.1887769186544899</v>
      </c>
      <c r="R2777" s="76">
        <f t="shared" si="403"/>
        <v>1.3571272320516738</v>
      </c>
      <c r="S2777" s="77">
        <f t="shared" si="404"/>
        <v>6.4857075757143012E-3</v>
      </c>
      <c r="T2777" s="76">
        <f t="shared" si="405"/>
        <v>0.72855406480230656</v>
      </c>
      <c r="U2777" s="43">
        <f t="shared" si="406"/>
        <v>1.0117250371527573</v>
      </c>
      <c r="V2777" s="43">
        <f t="shared" si="407"/>
        <v>1.0045353309042737</v>
      </c>
      <c r="W2777" s="43">
        <f t="shared" si="408"/>
        <v>1.036055523277045</v>
      </c>
      <c r="X2777" s="43">
        <f t="shared" si="409"/>
        <v>1.0076819706809219</v>
      </c>
      <c r="Y2777" s="41">
        <f t="shared" si="401"/>
        <v>36.055523277044976</v>
      </c>
    </row>
    <row r="2778" spans="8:25" x14ac:dyDescent="0.25">
      <c r="H2778" s="3">
        <v>276</v>
      </c>
      <c r="I2778" s="48">
        <f t="shared" si="410"/>
        <v>0.90838845659183365</v>
      </c>
      <c r="J2778" s="48">
        <f t="shared" si="410"/>
        <v>0.17579633127127775</v>
      </c>
      <c r="K2778" s="48">
        <f t="shared" si="410"/>
        <v>3.4226680663127722E-2</v>
      </c>
      <c r="L2778" s="49">
        <f t="shared" si="410"/>
        <v>-3.4427440420594368E-2</v>
      </c>
      <c r="M2778" s="27">
        <f t="array" ref="M2778:P2778">TRANSPOSE(MMULT($B$28:$E$31, TRANSPOSE(I2778:L2778)))</f>
        <v>0.90838845659183365</v>
      </c>
      <c r="N2778" s="27">
        <v>0.82247956501717734</v>
      </c>
      <c r="O2778" s="27">
        <v>0.54848295363697264</v>
      </c>
      <c r="P2778" s="27">
        <v>0.5034291439237053</v>
      </c>
      <c r="Q2778" s="76">
        <f t="shared" si="402"/>
        <v>1.2139581982582281</v>
      </c>
      <c r="R2778" s="76">
        <f t="shared" si="403"/>
        <v>1.3906987564592177</v>
      </c>
      <c r="S2778" s="77">
        <f t="shared" si="404"/>
        <v>6.4532739142901989E-3</v>
      </c>
      <c r="T2778" s="76">
        <f t="shared" si="405"/>
        <v>0.73486963136272276</v>
      </c>
      <c r="U2778" s="43">
        <f t="shared" si="406"/>
        <v>1.033155913411258</v>
      </c>
      <c r="V2778" s="43">
        <f t="shared" si="407"/>
        <v>1.029384719806971</v>
      </c>
      <c r="W2778" s="43">
        <f t="shared" si="408"/>
        <v>1.0308744272029071</v>
      </c>
      <c r="X2778" s="43">
        <f t="shared" si="409"/>
        <v>1.0164171941393123</v>
      </c>
      <c r="Y2778" s="41">
        <f t="shared" si="401"/>
        <v>33.155913411258013</v>
      </c>
    </row>
    <row r="2779" spans="8:25" x14ac:dyDescent="0.25">
      <c r="H2779" s="3">
        <v>277</v>
      </c>
      <c r="I2779" s="48">
        <f t="shared" si="410"/>
        <v>0.38513687073549829</v>
      </c>
      <c r="J2779" s="48">
        <f t="shared" si="410"/>
        <v>1.1136596365867342</v>
      </c>
      <c r="K2779" s="48">
        <f t="shared" si="410"/>
        <v>0.9515082697367313</v>
      </c>
      <c r="L2779" s="49">
        <f t="shared" si="410"/>
        <v>-0.16766629736611899</v>
      </c>
      <c r="M2779" s="27">
        <f t="array" ref="M2779:P2779">TRANSPOSE(MMULT($B$28:$E$31, TRANSPOSE(I2779:L2779)))</f>
        <v>0.38513687073549829</v>
      </c>
      <c r="N2779" s="27">
        <v>0.9915057816160755</v>
      </c>
      <c r="O2779" s="27">
        <v>1.0680243405694116</v>
      </c>
      <c r="P2779" s="27">
        <v>0.3130031695451263</v>
      </c>
      <c r="Q2779" s="76">
        <f t="shared" si="402"/>
        <v>1.1941132193179225</v>
      </c>
      <c r="R2779" s="76">
        <f t="shared" si="403"/>
        <v>1.3991868789151864</v>
      </c>
      <c r="S2779" s="77">
        <f t="shared" si="404"/>
        <v>6.597350272695755E-3</v>
      </c>
      <c r="T2779" s="76">
        <f t="shared" si="405"/>
        <v>0.73144912912775517</v>
      </c>
      <c r="U2779" s="43">
        <f t="shared" si="406"/>
        <v>1.0162665696322744</v>
      </c>
      <c r="V2779" s="43">
        <f t="shared" si="407"/>
        <v>1.0356675639638686</v>
      </c>
      <c r="W2779" s="43">
        <f t="shared" si="408"/>
        <v>1.0538898199194497</v>
      </c>
      <c r="X2779" s="43">
        <f t="shared" si="409"/>
        <v>1.0116862090287071</v>
      </c>
      <c r="Y2779" s="41">
        <f t="shared" si="401"/>
        <v>53.889819919449742</v>
      </c>
    </row>
    <row r="2780" spans="8:25" x14ac:dyDescent="0.25">
      <c r="H2780" s="3">
        <v>278</v>
      </c>
      <c r="I2780" s="48">
        <f t="shared" si="410"/>
        <v>0.69699948872957118</v>
      </c>
      <c r="J2780" s="48">
        <f t="shared" si="410"/>
        <v>1.2756085210711992</v>
      </c>
      <c r="K2780" s="48">
        <f t="shared" si="410"/>
        <v>-0.35390950947784872</v>
      </c>
      <c r="L2780" s="49">
        <f t="shared" si="410"/>
        <v>0.78041287619170896</v>
      </c>
      <c r="M2780" s="27">
        <f t="array" ref="M2780:P2780">TRANSPOSE(MMULT($B$28:$E$31, TRANSPOSE(I2780:L2780)))</f>
        <v>0.69699948872957118</v>
      </c>
      <c r="N2780" s="27">
        <v>1.3367205872386316</v>
      </c>
      <c r="O2780" s="27">
        <v>0.17497963172360947</v>
      </c>
      <c r="P2780" s="27">
        <v>1.3002278545983019</v>
      </c>
      <c r="Q2780" s="76">
        <f t="shared" si="402"/>
        <v>1.2059016042866457</v>
      </c>
      <c r="R2780" s="76">
        <f t="shared" si="403"/>
        <v>1.4166841000620516</v>
      </c>
      <c r="S2780" s="77">
        <f t="shared" si="404"/>
        <v>6.3516441106842266E-3</v>
      </c>
      <c r="T2780" s="76">
        <f t="shared" si="405"/>
        <v>0.74935638112115421</v>
      </c>
      <c r="U2780" s="43">
        <f t="shared" si="406"/>
        <v>1.0262992376907623</v>
      </c>
      <c r="V2780" s="43">
        <f t="shared" si="407"/>
        <v>1.048618874953406</v>
      </c>
      <c r="W2780" s="43">
        <f t="shared" si="408"/>
        <v>1.0146396342946049</v>
      </c>
      <c r="X2780" s="43">
        <f t="shared" si="409"/>
        <v>1.0364541924220667</v>
      </c>
      <c r="Y2780" s="41">
        <f t="shared" si="401"/>
        <v>48.618874953405999</v>
      </c>
    </row>
    <row r="2781" spans="8:25" x14ac:dyDescent="0.25">
      <c r="H2781" s="3">
        <v>279</v>
      </c>
      <c r="I2781" s="48">
        <f t="shared" si="410"/>
        <v>-2.9892994399823142E-2</v>
      </c>
      <c r="J2781" s="48">
        <f t="shared" si="410"/>
        <v>1.4472967207370662</v>
      </c>
      <c r="K2781" s="48">
        <f t="shared" si="410"/>
        <v>-0.1531642759850538</v>
      </c>
      <c r="L2781" s="49">
        <f t="shared" si="410"/>
        <v>-0.11324595407555703</v>
      </c>
      <c r="M2781" s="27">
        <f t="array" ref="M2781:P2781">TRANSPOSE(MMULT($B$28:$E$31, TRANSPOSE(I2781:L2781)))</f>
        <v>-2.9892994399823142E-2</v>
      </c>
      <c r="N2781" s="27">
        <v>0.87179530938029015</v>
      </c>
      <c r="O2781" s="27">
        <v>-5.6961809449322942E-2</v>
      </c>
      <c r="P2781" s="27">
        <v>0.21914244783427295</v>
      </c>
      <c r="Q2781" s="76">
        <f t="shared" si="402"/>
        <v>1.1786036534898767</v>
      </c>
      <c r="R2781" s="76">
        <f t="shared" si="403"/>
        <v>1.3931699498444223</v>
      </c>
      <c r="S2781" s="77">
        <f t="shared" si="404"/>
        <v>6.2893402922109638E-3</v>
      </c>
      <c r="T2781" s="76">
        <f t="shared" si="405"/>
        <v>0.72976903022820971</v>
      </c>
      <c r="U2781" s="43">
        <f t="shared" si="406"/>
        <v>1.0030669391403206</v>
      </c>
      <c r="V2781" s="43">
        <f t="shared" si="407"/>
        <v>1.0312138784932807</v>
      </c>
      <c r="W2781" s="43">
        <f t="shared" si="408"/>
        <v>1.0046869476375342</v>
      </c>
      <c r="X2781" s="43">
        <f t="shared" si="409"/>
        <v>1.0093624207859055</v>
      </c>
      <c r="Y2781" s="41">
        <f t="shared" si="401"/>
        <v>31.213878493280724</v>
      </c>
    </row>
    <row r="2782" spans="8:25" x14ac:dyDescent="0.25">
      <c r="H2782" s="3">
        <v>280</v>
      </c>
      <c r="I2782" s="48">
        <f t="shared" si="410"/>
        <v>-0.42267969568485153</v>
      </c>
      <c r="J2782" s="48">
        <f t="shared" si="410"/>
        <v>0.92689426945629838</v>
      </c>
      <c r="K2782" s="48">
        <f t="shared" si="410"/>
        <v>-4.7313214526361745E-2</v>
      </c>
      <c r="L2782" s="49">
        <f t="shared" si="410"/>
        <v>0.56228175237199296</v>
      </c>
      <c r="M2782" s="27">
        <f t="array" ref="M2782:P2782">TRANSPOSE(MMULT($B$28:$E$31, TRANSPOSE(I2782:L2782)))</f>
        <v>-0.42267969568485153</v>
      </c>
      <c r="N2782" s="27">
        <v>0.24126165622716877</v>
      </c>
      <c r="O2782" s="27">
        <v>-0.22100680508876547</v>
      </c>
      <c r="P2782" s="27">
        <v>0.43524472498946193</v>
      </c>
      <c r="Q2782" s="76">
        <f t="shared" si="402"/>
        <v>1.1641108912657696</v>
      </c>
      <c r="R2782" s="76">
        <f t="shared" si="403"/>
        <v>1.3619023084353472</v>
      </c>
      <c r="S2782" s="77">
        <f t="shared" si="404"/>
        <v>6.2456440633118096E-3</v>
      </c>
      <c r="T2782" s="76">
        <f t="shared" si="405"/>
        <v>0.73364304302630945</v>
      </c>
      <c r="U2782" s="43">
        <f t="shared" si="406"/>
        <v>0.99073267341767624</v>
      </c>
      <c r="V2782" s="43">
        <f t="shared" si="407"/>
        <v>1.0080698063918188</v>
      </c>
      <c r="W2782" s="43">
        <f t="shared" si="408"/>
        <v>0.99770671937888333</v>
      </c>
      <c r="X2782" s="43">
        <f t="shared" si="409"/>
        <v>1.0147206680861818</v>
      </c>
      <c r="Y2782" s="41">
        <f t="shared" si="401"/>
        <v>14.720668086181776</v>
      </c>
    </row>
    <row r="2783" spans="8:25" x14ac:dyDescent="0.25">
      <c r="H2783" s="3">
        <v>281</v>
      </c>
      <c r="I2783" s="48">
        <f t="shared" ref="I2783:L2802" si="411">-I283</f>
        <v>-1.5924518247155655</v>
      </c>
      <c r="J2783" s="48">
        <f t="shared" si="411"/>
        <v>1.1560322937689258</v>
      </c>
      <c r="K2783" s="48">
        <f t="shared" si="411"/>
        <v>-0.22691871683887305</v>
      </c>
      <c r="L2783" s="49">
        <f t="shared" si="411"/>
        <v>1.0927131566624899</v>
      </c>
      <c r="M2783" s="27">
        <f t="array" ref="M2783:P2783">TRANSPOSE(MMULT($B$28:$E$31, TRANSPOSE(I2783:L2783)))</f>
        <v>-1.5924518247155655</v>
      </c>
      <c r="N2783" s="27">
        <v>-0.53610262370574091</v>
      </c>
      <c r="O2783" s="27">
        <v>-1.0120520414233467</v>
      </c>
      <c r="P2783" s="27">
        <v>0.28448186753243698</v>
      </c>
      <c r="Q2783" s="76">
        <f t="shared" si="402"/>
        <v>1.1219966149502674</v>
      </c>
      <c r="R2783" s="76">
        <f t="shared" si="403"/>
        <v>1.3243176749857306</v>
      </c>
      <c r="S2783" s="77">
        <f t="shared" si="404"/>
        <v>6.0391595103690757E-3</v>
      </c>
      <c r="T2783" s="76">
        <f t="shared" si="405"/>
        <v>0.73093819156574069</v>
      </c>
      <c r="U2783" s="43">
        <f t="shared" si="406"/>
        <v>0.95489073612788711</v>
      </c>
      <c r="V2783" s="43">
        <f t="shared" si="407"/>
        <v>0.98024994447500413</v>
      </c>
      <c r="W2783" s="43">
        <f t="shared" si="408"/>
        <v>0.96472196651263187</v>
      </c>
      <c r="X2783" s="43">
        <f t="shared" si="409"/>
        <v>1.0109795180715639</v>
      </c>
      <c r="Y2783" s="41">
        <f t="shared" si="401"/>
        <v>10.979518071563943</v>
      </c>
    </row>
    <row r="2784" spans="8:25" x14ac:dyDescent="0.25">
      <c r="H2784" s="3">
        <v>282</v>
      </c>
      <c r="I2784" s="48">
        <f t="shared" si="411"/>
        <v>-0.44460378675772505</v>
      </c>
      <c r="J2784" s="48">
        <f t="shared" si="411"/>
        <v>4.2106863091048795E-2</v>
      </c>
      <c r="K2784" s="48">
        <f t="shared" si="411"/>
        <v>-1.1418282113781675</v>
      </c>
      <c r="L2784" s="49">
        <f t="shared" si="411"/>
        <v>1.7880576946319771</v>
      </c>
      <c r="M2784" s="27">
        <f t="array" ref="M2784:P2784">TRANSPOSE(MMULT($B$28:$E$31, TRANSPOSE(I2784:L2784)))</f>
        <v>-0.44460378675772505</v>
      </c>
      <c r="N2784" s="27">
        <v>-0.32328468023069712</v>
      </c>
      <c r="O2784" s="27">
        <v>-1.1896312957187523</v>
      </c>
      <c r="P2784" s="27">
        <v>1.2288992318573109</v>
      </c>
      <c r="Q2784" s="76">
        <f t="shared" si="402"/>
        <v>1.1633072235019843</v>
      </c>
      <c r="R2784" s="76">
        <f t="shared" si="403"/>
        <v>1.3345028299801525</v>
      </c>
      <c r="S2784" s="77">
        <f t="shared" si="404"/>
        <v>5.9937528194267918E-3</v>
      </c>
      <c r="T2784" s="76">
        <f t="shared" si="405"/>
        <v>0.74804798601200773</v>
      </c>
      <c r="U2784" s="43">
        <f t="shared" si="406"/>
        <v>0.99004870085275265</v>
      </c>
      <c r="V2784" s="43">
        <f t="shared" si="407"/>
        <v>0.98778891930433199</v>
      </c>
      <c r="W2784" s="43">
        <f t="shared" si="408"/>
        <v>0.95746850150587726</v>
      </c>
      <c r="X2784" s="43">
        <f t="shared" si="409"/>
        <v>1.0346445173056815</v>
      </c>
      <c r="Y2784" s="41">
        <f t="shared" si="401"/>
        <v>34.644517305681518</v>
      </c>
    </row>
    <row r="2785" spans="8:25" x14ac:dyDescent="0.25">
      <c r="H2785" s="3">
        <v>283</v>
      </c>
      <c r="I2785" s="48">
        <f t="shared" si="411"/>
        <v>0.26322523965272476</v>
      </c>
      <c r="J2785" s="48">
        <f t="shared" si="411"/>
        <v>0.21586436033388934</v>
      </c>
      <c r="K2785" s="48">
        <f t="shared" si="411"/>
        <v>-0.21634369664542519</v>
      </c>
      <c r="L2785" s="49">
        <f t="shared" si="411"/>
        <v>0.17119348179974894</v>
      </c>
      <c r="M2785" s="27">
        <f t="array" ref="M2785:P2785">TRANSPOSE(MMULT($B$28:$E$31, TRANSPOSE(I2785:L2785)))</f>
        <v>0.26322523965272476</v>
      </c>
      <c r="N2785" s="27">
        <v>0.3403512738848738</v>
      </c>
      <c r="O2785" s="27">
        <v>-1.8028297225759077E-2</v>
      </c>
      <c r="P2785" s="27">
        <v>0.33211366466501324</v>
      </c>
      <c r="Q2785" s="76">
        <f t="shared" si="402"/>
        <v>1.1895363598645852</v>
      </c>
      <c r="R2785" s="76">
        <f t="shared" si="403"/>
        <v>1.366769197566754</v>
      </c>
      <c r="S2785" s="77">
        <f t="shared" si="404"/>
        <v>6.2997557164554702E-3</v>
      </c>
      <c r="T2785" s="76">
        <f t="shared" si="405"/>
        <v>0.73179167901145614</v>
      </c>
      <c r="U2785" s="43">
        <f t="shared" si="406"/>
        <v>1.0123713700975192</v>
      </c>
      <c r="V2785" s="43">
        <f t="shared" si="407"/>
        <v>1.0116722409820533</v>
      </c>
      <c r="W2785" s="43">
        <f t="shared" si="408"/>
        <v>1.0063507534273914</v>
      </c>
      <c r="X2785" s="43">
        <f t="shared" si="409"/>
        <v>1.0121599986327194</v>
      </c>
      <c r="Y2785" s="41">
        <f t="shared" si="401"/>
        <v>12.371370097519208</v>
      </c>
    </row>
    <row r="2786" spans="8:25" x14ac:dyDescent="0.25">
      <c r="H2786" s="3">
        <v>284</v>
      </c>
      <c r="I2786" s="48">
        <f t="shared" si="411"/>
        <v>-0.84476553578214375</v>
      </c>
      <c r="J2786" s="48">
        <f t="shared" si="411"/>
        <v>0.71932769718246437</v>
      </c>
      <c r="K2786" s="48">
        <f t="shared" si="411"/>
        <v>3.8721348319812492E-2</v>
      </c>
      <c r="L2786" s="49">
        <f t="shared" si="411"/>
        <v>2.144306621153107</v>
      </c>
      <c r="M2786" s="27">
        <f t="array" ref="M2786:P2786">TRANSPOSE(MMULT($B$28:$E$31, TRANSPOSE(I2786:L2786)))</f>
        <v>-0.84476553578214375</v>
      </c>
      <c r="N2786" s="27">
        <v>-0.21877573568184572</v>
      </c>
      <c r="O2786" s="27">
        <v>-0.39920786444067863</v>
      </c>
      <c r="P2786" s="27">
        <v>1.44011688028962</v>
      </c>
      <c r="Q2786" s="76">
        <f t="shared" si="402"/>
        <v>1.1487356562585462</v>
      </c>
      <c r="R2786" s="76">
        <f t="shared" si="403"/>
        <v>1.3395331161860353</v>
      </c>
      <c r="S2786" s="77">
        <f t="shared" si="404"/>
        <v>6.1985210661166567E-3</v>
      </c>
      <c r="T2786" s="76">
        <f t="shared" si="405"/>
        <v>0.7519290422035233</v>
      </c>
      <c r="U2786" s="43">
        <f t="shared" si="406"/>
        <v>0.97764736702854993</v>
      </c>
      <c r="V2786" s="43">
        <f t="shared" si="407"/>
        <v>0.99151229917545181</v>
      </c>
      <c r="W2786" s="43">
        <f t="shared" si="408"/>
        <v>0.99017908404419441</v>
      </c>
      <c r="X2786" s="43">
        <f t="shared" si="409"/>
        <v>1.0400125065055648</v>
      </c>
      <c r="Y2786" s="41">
        <f t="shared" si="401"/>
        <v>40.012506505564758</v>
      </c>
    </row>
    <row r="2787" spans="8:25" x14ac:dyDescent="0.25">
      <c r="H2787" s="3">
        <v>285</v>
      </c>
      <c r="I2787" s="48">
        <f t="shared" si="411"/>
        <v>-9.2796322992640387E-2</v>
      </c>
      <c r="J2787" s="48">
        <f t="shared" si="411"/>
        <v>-1.637111091556406</v>
      </c>
      <c r="K2787" s="48">
        <f t="shared" si="411"/>
        <v>-0.40692381043837916</v>
      </c>
      <c r="L2787" s="49">
        <f t="shared" si="411"/>
        <v>-0.75401922517637499</v>
      </c>
      <c r="M2787" s="27">
        <f t="array" ref="M2787:P2787">TRANSPOSE(MMULT($B$28:$E$31, TRANSPOSE(I2787:L2787)))</f>
        <v>-9.2796322992640387E-2</v>
      </c>
      <c r="N2787" s="27">
        <v>-1.0856112495693029</v>
      </c>
      <c r="O2787" s="27">
        <v>-0.48558570291765601</v>
      </c>
      <c r="P2787" s="27">
        <v>-1.0245731233484652</v>
      </c>
      <c r="Q2787" s="76">
        <f t="shared" si="402"/>
        <v>1.1762706157314629</v>
      </c>
      <c r="R2787" s="76">
        <f t="shared" si="403"/>
        <v>1.29837704030408</v>
      </c>
      <c r="S2787" s="77">
        <f t="shared" si="404"/>
        <v>6.1758076515712841E-3</v>
      </c>
      <c r="T2787" s="76">
        <f t="shared" si="405"/>
        <v>0.70786758943894235</v>
      </c>
      <c r="U2787" s="43">
        <f t="shared" si="406"/>
        <v>1.0010813750906067</v>
      </c>
      <c r="V2787" s="43">
        <f t="shared" si="407"/>
        <v>0.96104888253447818</v>
      </c>
      <c r="W2787" s="43">
        <f t="shared" si="408"/>
        <v>0.98655074306250545</v>
      </c>
      <c r="X2787" s="43">
        <f t="shared" si="409"/>
        <v>0.97906997156146935</v>
      </c>
      <c r="Y2787" s="41">
        <f t="shared" si="401"/>
        <v>1.0813750906066844</v>
      </c>
    </row>
    <row r="2788" spans="8:25" x14ac:dyDescent="0.25">
      <c r="H2788" s="3">
        <v>286</v>
      </c>
      <c r="I2788" s="48">
        <f t="shared" si="411"/>
        <v>-0.86766419187715693</v>
      </c>
      <c r="J2788" s="48">
        <f t="shared" si="411"/>
        <v>-1.1624769017820153</v>
      </c>
      <c r="K2788" s="48">
        <f t="shared" si="411"/>
        <v>-0.81887941302639933</v>
      </c>
      <c r="L2788" s="49">
        <f t="shared" si="411"/>
        <v>-8.2561332734450363E-2</v>
      </c>
      <c r="M2788" s="27">
        <f t="array" ref="M2788:P2788">TRANSPOSE(MMULT($B$28:$E$31, TRANSPOSE(I2788:L2788)))</f>
        <v>-0.86766419187715693</v>
      </c>
      <c r="N2788" s="27">
        <v>-1.4008322423719468</v>
      </c>
      <c r="O2788" s="27">
        <v>-1.2322147158294556</v>
      </c>
      <c r="P2788" s="27">
        <v>-0.78947513698737481</v>
      </c>
      <c r="Q2788" s="76">
        <f t="shared" si="402"/>
        <v>1.1479073631853234</v>
      </c>
      <c r="R2788" s="76">
        <f t="shared" si="403"/>
        <v>1.2837263997467165</v>
      </c>
      <c r="S2788" s="77">
        <f t="shared" si="404"/>
        <v>5.9829151633448612E-3</v>
      </c>
      <c r="T2788" s="76">
        <f t="shared" si="405"/>
        <v>0.71195660128480609</v>
      </c>
      <c r="U2788" s="43">
        <f t="shared" si="406"/>
        <v>0.9769424367534667</v>
      </c>
      <c r="V2788" s="43">
        <f t="shared" si="407"/>
        <v>0.9502045890057117</v>
      </c>
      <c r="W2788" s="43">
        <f t="shared" si="408"/>
        <v>0.95573724654071268</v>
      </c>
      <c r="X2788" s="43">
        <f t="shared" si="409"/>
        <v>0.98472558960554091</v>
      </c>
      <c r="Y2788" s="41">
        <f t="shared" si="401"/>
        <v>0</v>
      </c>
    </row>
    <row r="2789" spans="8:25" x14ac:dyDescent="0.25">
      <c r="H2789" s="3">
        <v>287</v>
      </c>
      <c r="I2789" s="48">
        <f t="shared" si="411"/>
        <v>-0.27276305919972671</v>
      </c>
      <c r="J2789" s="48">
        <f t="shared" si="411"/>
        <v>-0.76920012095607038</v>
      </c>
      <c r="K2789" s="48">
        <f t="shared" si="411"/>
        <v>-0.12841024891064984</v>
      </c>
      <c r="L2789" s="49">
        <f t="shared" si="411"/>
        <v>-0.15373792567277031</v>
      </c>
      <c r="M2789" s="27">
        <f t="array" ref="M2789:P2789">TRANSPOSE(MMULT($B$28:$E$31, TRANSPOSE(I2789:L2789)))</f>
        <v>-0.27276305919972671</v>
      </c>
      <c r="N2789" s="27">
        <v>-0.6901330074726566</v>
      </c>
      <c r="O2789" s="27">
        <v>-0.30491801923325701</v>
      </c>
      <c r="P2789" s="27">
        <v>-0.44383253363914138</v>
      </c>
      <c r="Q2789" s="76">
        <f t="shared" si="402"/>
        <v>1.1696212590977233</v>
      </c>
      <c r="R2789" s="76">
        <f t="shared" si="403"/>
        <v>1.3169945317587393</v>
      </c>
      <c r="S2789" s="77">
        <f t="shared" si="404"/>
        <v>6.2234103501056818E-3</v>
      </c>
      <c r="T2789" s="76">
        <f t="shared" si="405"/>
        <v>0.71801122317183663</v>
      </c>
      <c r="U2789" s="43">
        <f t="shared" si="406"/>
        <v>0.99542234816827513</v>
      </c>
      <c r="V2789" s="43">
        <f t="shared" si="407"/>
        <v>0.97482940914784555</v>
      </c>
      <c r="W2789" s="43">
        <f t="shared" si="408"/>
        <v>0.9941550080041025</v>
      </c>
      <c r="X2789" s="43">
        <f t="shared" si="409"/>
        <v>0.99309989373698015</v>
      </c>
      <c r="Y2789" s="41">
        <f t="shared" si="401"/>
        <v>0</v>
      </c>
    </row>
    <row r="2790" spans="8:25" x14ac:dyDescent="0.25">
      <c r="H2790" s="3">
        <v>288</v>
      </c>
      <c r="I2790" s="48">
        <f t="shared" si="411"/>
        <v>9.3506468015170138E-2</v>
      </c>
      <c r="J2790" s="48">
        <f t="shared" si="411"/>
        <v>0.16498167922625129</v>
      </c>
      <c r="K2790" s="48">
        <f t="shared" si="411"/>
        <v>-0.6604237065700157</v>
      </c>
      <c r="L2790" s="49">
        <f t="shared" si="411"/>
        <v>8.5803431812723277E-2</v>
      </c>
      <c r="M2790" s="27">
        <f t="array" ref="M2790:P2790">TRANSPOSE(MMULT($B$28:$E$31, TRANSPOSE(I2790:L2790)))</f>
        <v>9.3506468015170138E-2</v>
      </c>
      <c r="N2790" s="27">
        <v>0.17552531441831154</v>
      </c>
      <c r="O2790" s="27">
        <v>-0.48291473631550913</v>
      </c>
      <c r="P2790" s="27">
        <v>0.16436212556554303</v>
      </c>
      <c r="Q2790" s="76">
        <f t="shared" si="402"/>
        <v>1.1831938993467785</v>
      </c>
      <c r="R2790" s="76">
        <f t="shared" si="403"/>
        <v>1.3586831658778364</v>
      </c>
      <c r="S2790" s="77">
        <f t="shared" si="404"/>
        <v>6.1765087448423031E-3</v>
      </c>
      <c r="T2790" s="76">
        <f t="shared" si="405"/>
        <v>0.72879025111849827</v>
      </c>
      <c r="U2790" s="43">
        <f t="shared" si="406"/>
        <v>1.0069735313589605</v>
      </c>
      <c r="V2790" s="43">
        <f t="shared" si="407"/>
        <v>1.0056870213751565</v>
      </c>
      <c r="W2790" s="43">
        <f t="shared" si="408"/>
        <v>0.98666273879270017</v>
      </c>
      <c r="X2790" s="43">
        <f t="shared" si="409"/>
        <v>1.0080086460836768</v>
      </c>
      <c r="Y2790" s="41">
        <f t="shared" si="401"/>
        <v>8.0086460836767959</v>
      </c>
    </row>
    <row r="2791" spans="8:25" x14ac:dyDescent="0.25">
      <c r="H2791" s="3">
        <v>289</v>
      </c>
      <c r="I2791" s="48">
        <f t="shared" si="411"/>
        <v>0.91863655163858915</v>
      </c>
      <c r="J2791" s="48">
        <f t="shared" si="411"/>
        <v>0.24126976074082659</v>
      </c>
      <c r="K2791" s="48">
        <f t="shared" si="411"/>
        <v>-1.9031124331242562</v>
      </c>
      <c r="L2791" s="49">
        <f t="shared" si="411"/>
        <v>-0.39058823501418743</v>
      </c>
      <c r="M2791" s="27">
        <f t="array" ref="M2791:P2791">TRANSPOSE(MMULT($B$28:$E$31, TRANSPOSE(I2791:L2791)))</f>
        <v>0.91863655163858915</v>
      </c>
      <c r="N2791" s="27">
        <v>0.87103282054928388</v>
      </c>
      <c r="O2791" s="27">
        <v>-1.0412541957529586</v>
      </c>
      <c r="P2791" s="27">
        <v>0.25617477862623028</v>
      </c>
      <c r="Q2791" s="76">
        <f t="shared" si="402"/>
        <v>1.2143501454264898</v>
      </c>
      <c r="R2791" s="76">
        <f t="shared" si="403"/>
        <v>1.3931317084143284</v>
      </c>
      <c r="S2791" s="77">
        <f t="shared" si="404"/>
        <v>6.0316690096373395E-3</v>
      </c>
      <c r="T2791" s="76">
        <f t="shared" si="405"/>
        <v>0.73043144436349061</v>
      </c>
      <c r="U2791" s="43">
        <f t="shared" si="406"/>
        <v>1.033489485469353</v>
      </c>
      <c r="V2791" s="43">
        <f t="shared" si="407"/>
        <v>1.0311855724754466</v>
      </c>
      <c r="W2791" s="43">
        <f t="shared" si="408"/>
        <v>0.96352540090053351</v>
      </c>
      <c r="X2791" s="43">
        <f t="shared" si="409"/>
        <v>1.0102786229093923</v>
      </c>
      <c r="Y2791" s="41">
        <f t="shared" si="401"/>
        <v>33.489485469353042</v>
      </c>
    </row>
    <row r="2792" spans="8:25" x14ac:dyDescent="0.25">
      <c r="H2792" s="3">
        <v>290</v>
      </c>
      <c r="I2792" s="48">
        <f t="shared" si="411"/>
        <v>0.70869757466374639</v>
      </c>
      <c r="J2792" s="48">
        <f t="shared" si="411"/>
        <v>1.1241277228278779</v>
      </c>
      <c r="K2792" s="48">
        <f t="shared" si="411"/>
        <v>0.32596879966934106</v>
      </c>
      <c r="L2792" s="49">
        <f t="shared" si="411"/>
        <v>-0.31536954576131754</v>
      </c>
      <c r="M2792" s="27">
        <f t="array" ref="M2792:P2792">TRANSPOSE(MMULT($B$28:$E$31, TRANSPOSE(I2792:L2792)))</f>
        <v>0.70869757466374639</v>
      </c>
      <c r="N2792" s="27">
        <v>1.2522074979981539</v>
      </c>
      <c r="O2792" s="27">
        <v>0.73379632604391498</v>
      </c>
      <c r="P2792" s="27">
        <v>0.37779319385159982</v>
      </c>
      <c r="Q2792" s="76">
        <f t="shared" si="402"/>
        <v>1.2063460484969208</v>
      </c>
      <c r="R2792" s="76">
        <f t="shared" si="403"/>
        <v>1.4123804296865867</v>
      </c>
      <c r="S2792" s="77">
        <f t="shared" si="404"/>
        <v>6.5042993972195921E-3</v>
      </c>
      <c r="T2792" s="76">
        <f t="shared" si="405"/>
        <v>0.73261112099886627</v>
      </c>
      <c r="U2792" s="43">
        <f t="shared" si="406"/>
        <v>1.0266774880824858</v>
      </c>
      <c r="V2792" s="43">
        <f t="shared" si="407"/>
        <v>1.0454333306340391</v>
      </c>
      <c r="W2792" s="43">
        <f t="shared" si="408"/>
        <v>1.0390254628146314</v>
      </c>
      <c r="X2792" s="43">
        <f t="shared" si="409"/>
        <v>1.0132933900399257</v>
      </c>
      <c r="Y2792" s="41">
        <f t="shared" si="401"/>
        <v>45.433330634039095</v>
      </c>
    </row>
    <row r="2793" spans="8:25" x14ac:dyDescent="0.25">
      <c r="H2793" s="3">
        <v>291</v>
      </c>
      <c r="I2793" s="48">
        <f t="shared" si="411"/>
        <v>1.8265369219753722E-2</v>
      </c>
      <c r="J2793" s="48">
        <f t="shared" si="411"/>
        <v>-0.76233337287661063</v>
      </c>
      <c r="K2793" s="48">
        <f t="shared" si="411"/>
        <v>-1.407461603770068</v>
      </c>
      <c r="L2793" s="49">
        <f t="shared" si="411"/>
        <v>0.14390652754448846</v>
      </c>
      <c r="M2793" s="27">
        <f t="array" ref="M2793:P2793">TRANSPOSE(MMULT($B$28:$E$31, TRANSPOSE(I2793:L2793)))</f>
        <v>1.8265369219753722E-2</v>
      </c>
      <c r="N2793" s="27">
        <v>-0.45722011494435044</v>
      </c>
      <c r="O2793" s="27">
        <v>-1.1971298548061255</v>
      </c>
      <c r="P2793" s="27">
        <v>-2.9779064470163527E-2</v>
      </c>
      <c r="Q2793" s="76">
        <f t="shared" si="402"/>
        <v>1.1803929384432572</v>
      </c>
      <c r="R2793" s="76">
        <f t="shared" si="403"/>
        <v>1.3280837779100592</v>
      </c>
      <c r="S2793" s="77">
        <f t="shared" si="404"/>
        <v>5.9918429821037584E-3</v>
      </c>
      <c r="T2793" s="76">
        <f t="shared" si="405"/>
        <v>0.72533202104079786</v>
      </c>
      <c r="U2793" s="43">
        <f t="shared" si="406"/>
        <v>1.0045897348453252</v>
      </c>
      <c r="V2793" s="43">
        <f t="shared" si="407"/>
        <v>0.98303758542565445</v>
      </c>
      <c r="W2793" s="43">
        <f t="shared" si="408"/>
        <v>0.95716341567152696</v>
      </c>
      <c r="X2793" s="43">
        <f t="shared" si="409"/>
        <v>1.0032254786179777</v>
      </c>
      <c r="Y2793" s="41">
        <f t="shared" si="401"/>
        <v>4.5897348453252107</v>
      </c>
    </row>
    <row r="2794" spans="8:25" x14ac:dyDescent="0.25">
      <c r="H2794" s="3">
        <v>292</v>
      </c>
      <c r="I2794" s="48">
        <f t="shared" si="411"/>
        <v>-0.76563000169839623</v>
      </c>
      <c r="J2794" s="48">
        <f t="shared" si="411"/>
        <v>0.42257695646957316</v>
      </c>
      <c r="K2794" s="48">
        <f t="shared" si="411"/>
        <v>-0.33831788640394245</v>
      </c>
      <c r="L2794" s="49">
        <f t="shared" si="411"/>
        <v>0.19365516270024924</v>
      </c>
      <c r="M2794" s="27">
        <f t="array" ref="M2794:P2794">TRANSPOSE(MMULT($B$28:$E$31, TRANSPOSE(I2794:L2794)))</f>
        <v>-0.76563000169839623</v>
      </c>
      <c r="N2794" s="27">
        <v>-0.34016473036548184</v>
      </c>
      <c r="O2794" s="27">
        <v>-0.6837553627727091</v>
      </c>
      <c r="P2794" s="27">
        <v>-0.15932739601101464</v>
      </c>
      <c r="Q2794" s="76">
        <f t="shared" si="402"/>
        <v>1.1516027612945192</v>
      </c>
      <c r="R2794" s="76">
        <f t="shared" si="403"/>
        <v>1.3336921232426644</v>
      </c>
      <c r="S2794" s="77">
        <f t="shared" si="404"/>
        <v>6.1240121218498174E-3</v>
      </c>
      <c r="T2794" s="76">
        <f t="shared" si="405"/>
        <v>0.72303351457251663</v>
      </c>
      <c r="U2794" s="43">
        <f t="shared" si="406"/>
        <v>0.98008745642086736</v>
      </c>
      <c r="V2794" s="43">
        <f t="shared" si="407"/>
        <v>0.98718884029804921</v>
      </c>
      <c r="W2794" s="43">
        <f t="shared" si="408"/>
        <v>0.97827669678112106</v>
      </c>
      <c r="X2794" s="43">
        <f t="shared" si="409"/>
        <v>1.0000463548720839</v>
      </c>
      <c r="Y2794" s="41">
        <f t="shared" si="401"/>
        <v>4.6354872083931298E-2</v>
      </c>
    </row>
    <row r="2795" spans="8:25" x14ac:dyDescent="0.25">
      <c r="H2795" s="3">
        <v>293</v>
      </c>
      <c r="I2795" s="48">
        <f t="shared" si="411"/>
        <v>0.26615269311192702</v>
      </c>
      <c r="J2795" s="48">
        <f t="shared" si="411"/>
        <v>-2.0583894553707824</v>
      </c>
      <c r="K2795" s="48">
        <f t="shared" si="411"/>
        <v>0.32058310708230159</v>
      </c>
      <c r="L2795" s="49">
        <f t="shared" si="411"/>
        <v>1.5761471943420813</v>
      </c>
      <c r="M2795" s="27">
        <f t="array" ref="M2795:P2795">TRANSPOSE(MMULT($B$28:$E$31, TRANSPOSE(I2795:L2795)))</f>
        <v>0.26615269311192702</v>
      </c>
      <c r="N2795" s="27">
        <v>-1.0641782834357092</v>
      </c>
      <c r="O2795" s="27">
        <v>0.29133384760721492</v>
      </c>
      <c r="P2795" s="27">
        <v>0.95434309016764396</v>
      </c>
      <c r="Q2795" s="76">
        <f t="shared" si="402"/>
        <v>1.1896460577608345</v>
      </c>
      <c r="R2795" s="76">
        <f t="shared" si="403"/>
        <v>1.299379237456201</v>
      </c>
      <c r="S2795" s="77">
        <f t="shared" si="404"/>
        <v>6.3831311232395611E-3</v>
      </c>
      <c r="T2795" s="76">
        <f t="shared" si="405"/>
        <v>0.74303303313982449</v>
      </c>
      <c r="U2795" s="43">
        <f t="shared" si="406"/>
        <v>1.0124647300092209</v>
      </c>
      <c r="V2795" s="43">
        <f t="shared" si="407"/>
        <v>0.96179070129992672</v>
      </c>
      <c r="W2795" s="43">
        <f t="shared" si="408"/>
        <v>1.0196695085047223</v>
      </c>
      <c r="X2795" s="43">
        <f t="shared" si="409"/>
        <v>1.0277082062791487</v>
      </c>
      <c r="Y2795" s="41">
        <f t="shared" si="401"/>
        <v>27.708206279148719</v>
      </c>
    </row>
    <row r="2796" spans="8:25" x14ac:dyDescent="0.25">
      <c r="H2796" s="3">
        <v>294</v>
      </c>
      <c r="I2796" s="48">
        <f t="shared" si="411"/>
        <v>0.2881029873651656</v>
      </c>
      <c r="J2796" s="48">
        <f t="shared" si="411"/>
        <v>0.81500292687022258</v>
      </c>
      <c r="K2796" s="48">
        <f t="shared" si="411"/>
        <v>-1.5324936194461152</v>
      </c>
      <c r="L2796" s="49">
        <f t="shared" si="411"/>
        <v>0.27388650604993214</v>
      </c>
      <c r="M2796" s="27">
        <f t="array" ref="M2796:P2796">TRANSPOSE(MMULT($B$28:$E$31, TRANSPOSE(I2796:L2796)))</f>
        <v>0.2881029873651656</v>
      </c>
      <c r="N2796" s="27">
        <v>0.73051894637854708</v>
      </c>
      <c r="O2796" s="27">
        <v>-1.0549202293532931</v>
      </c>
      <c r="P2796" s="27">
        <v>0.57765522527223756</v>
      </c>
      <c r="Q2796" s="76">
        <f t="shared" si="402"/>
        <v>1.190468904252473</v>
      </c>
      <c r="R2796" s="76">
        <f t="shared" si="403"/>
        <v>1.3861023464066466</v>
      </c>
      <c r="S2796" s="77">
        <f t="shared" si="404"/>
        <v>6.0281667946578263E-3</v>
      </c>
      <c r="T2796" s="76">
        <f t="shared" si="405"/>
        <v>0.73620723631690832</v>
      </c>
      <c r="U2796" s="43">
        <f t="shared" si="406"/>
        <v>1.0131650248957216</v>
      </c>
      <c r="V2796" s="43">
        <f t="shared" si="407"/>
        <v>1.0259824917887836</v>
      </c>
      <c r="W2796" s="43">
        <f t="shared" si="408"/>
        <v>0.96296594163863036</v>
      </c>
      <c r="X2796" s="43">
        <f t="shared" si="409"/>
        <v>1.0182672701478677</v>
      </c>
      <c r="Y2796" s="41">
        <f t="shared" si="401"/>
        <v>25.982491788783648</v>
      </c>
    </row>
    <row r="2797" spans="8:25" x14ac:dyDescent="0.25">
      <c r="H2797" s="3">
        <v>295</v>
      </c>
      <c r="I2797" s="48">
        <f t="shared" si="411"/>
        <v>0.30684714993145618</v>
      </c>
      <c r="J2797" s="48">
        <f t="shared" si="411"/>
        <v>-1.1371442874003048</v>
      </c>
      <c r="K2797" s="48">
        <f t="shared" si="411"/>
        <v>-1.3492615393212655</v>
      </c>
      <c r="L2797" s="49">
        <f t="shared" si="411"/>
        <v>-1.3457773632738836</v>
      </c>
      <c r="M2797" s="27">
        <f t="array" ref="M2797:P2797">TRANSPOSE(MMULT($B$28:$E$31, TRANSPOSE(I2797:L2797)))</f>
        <v>0.30684714993145618</v>
      </c>
      <c r="N2797" s="27">
        <v>-0.46233141123743926</v>
      </c>
      <c r="O2797" s="27">
        <v>-1.0094810949179982</v>
      </c>
      <c r="P2797" s="27">
        <v>-1.16469416047006</v>
      </c>
      <c r="Q2797" s="76">
        <f t="shared" si="402"/>
        <v>1.1911720135985311</v>
      </c>
      <c r="R2797" s="76">
        <f t="shared" si="403"/>
        <v>1.3278394241232376</v>
      </c>
      <c r="S2797" s="77">
        <f t="shared" si="404"/>
        <v>6.0398194165524515E-3</v>
      </c>
      <c r="T2797" s="76">
        <f t="shared" si="405"/>
        <v>0.7054416709195932</v>
      </c>
      <c r="U2797" s="43">
        <f t="shared" si="406"/>
        <v>1.0137634158285371</v>
      </c>
      <c r="V2797" s="43">
        <f t="shared" si="407"/>
        <v>0.98285671659751117</v>
      </c>
      <c r="W2797" s="43">
        <f t="shared" si="408"/>
        <v>0.9648273828358549</v>
      </c>
      <c r="X2797" s="43">
        <f t="shared" si="409"/>
        <v>0.97571462091230043</v>
      </c>
      <c r="Y2797" s="41">
        <f t="shared" si="401"/>
        <v>13.763415828537129</v>
      </c>
    </row>
    <row r="2798" spans="8:25" x14ac:dyDescent="0.25">
      <c r="H2798" s="3">
        <v>296</v>
      </c>
      <c r="I2798" s="48">
        <f t="shared" si="411"/>
        <v>-1.0210678398880506</v>
      </c>
      <c r="J2798" s="48">
        <f t="shared" si="411"/>
        <v>1.7966912018926995</v>
      </c>
      <c r="K2798" s="48">
        <f t="shared" si="411"/>
        <v>1.7521323868784255</v>
      </c>
      <c r="L2798" s="49">
        <f t="shared" si="411"/>
        <v>-0.9596355591301986</v>
      </c>
      <c r="M2798" s="27">
        <f t="array" ref="M2798:P2798">TRANSPOSE(MMULT($B$28:$E$31, TRANSPOSE(I2798:L2798)))</f>
        <v>-1.0210678398880506</v>
      </c>
      <c r="N2798" s="27">
        <v>0.30914685694158417</v>
      </c>
      <c r="O2798" s="27">
        <v>0.98059389479267955</v>
      </c>
      <c r="P2798" s="27">
        <v>-0.94528165853839397</v>
      </c>
      <c r="Q2798" s="76">
        <f t="shared" si="402"/>
        <v>1.1423738085371051</v>
      </c>
      <c r="R2798" s="76">
        <f t="shared" si="403"/>
        <v>1.3652346871385626</v>
      </c>
      <c r="S2798" s="77">
        <f t="shared" si="404"/>
        <v>6.5728813673549781E-3</v>
      </c>
      <c r="T2798" s="76">
        <f t="shared" si="405"/>
        <v>0.70924405852104511</v>
      </c>
      <c r="U2798" s="43">
        <f t="shared" si="406"/>
        <v>0.97223302854221705</v>
      </c>
      <c r="V2798" s="43">
        <f t="shared" si="407"/>
        <v>1.010536407948603</v>
      </c>
      <c r="W2798" s="43">
        <f t="shared" si="408"/>
        <v>1.0499810490982393</v>
      </c>
      <c r="X2798" s="43">
        <f t="shared" si="409"/>
        <v>0.98097380155054648</v>
      </c>
      <c r="Y2798" s="41">
        <f t="shared" si="401"/>
        <v>49.981049098239303</v>
      </c>
    </row>
    <row r="2799" spans="8:25" x14ac:dyDescent="0.25">
      <c r="H2799" s="3">
        <v>297</v>
      </c>
      <c r="I2799" s="48">
        <f t="shared" si="411"/>
        <v>-0.19207545641516394</v>
      </c>
      <c r="J2799" s="48">
        <f t="shared" si="411"/>
        <v>-0.65737380099727816</v>
      </c>
      <c r="K2799" s="48">
        <f t="shared" si="411"/>
        <v>0.86581504066236403</v>
      </c>
      <c r="L2799" s="49">
        <f t="shared" si="411"/>
        <v>-0.20585984053821133</v>
      </c>
      <c r="M2799" s="27">
        <f t="array" ref="M2799:P2799">TRANSPOSE(MMULT($B$28:$E$31, TRANSPOSE(I2799:L2799)))</f>
        <v>-0.19207545641516394</v>
      </c>
      <c r="N2799" s="27">
        <v>-0.55756100964475674</v>
      </c>
      <c r="O2799" s="27">
        <v>0.56781821937139643</v>
      </c>
      <c r="P2799" s="27">
        <v>-0.42790871659832297</v>
      </c>
      <c r="Q2799" s="76">
        <f t="shared" si="402"/>
        <v>1.1725978191666211</v>
      </c>
      <c r="R2799" s="76">
        <f t="shared" si="403"/>
        <v>1.3232950321214361</v>
      </c>
      <c r="S2799" s="77">
        <f t="shared" si="404"/>
        <v>6.4585790637963353E-3</v>
      </c>
      <c r="T2799" s="76">
        <f t="shared" si="405"/>
        <v>0.71829139806519182</v>
      </c>
      <c r="U2799" s="43">
        <f t="shared" si="406"/>
        <v>0.99795559078010299</v>
      </c>
      <c r="V2799" s="43">
        <f t="shared" si="407"/>
        <v>0.97949299194776918</v>
      </c>
      <c r="W2799" s="43">
        <f t="shared" si="408"/>
        <v>1.0317218951751335</v>
      </c>
      <c r="X2799" s="43">
        <f t="shared" si="409"/>
        <v>0.9934874108785503</v>
      </c>
      <c r="Y2799" s="41">
        <f t="shared" si="401"/>
        <v>31.721895175133461</v>
      </c>
    </row>
    <row r="2800" spans="8:25" x14ac:dyDescent="0.25">
      <c r="H2800" s="3">
        <v>298</v>
      </c>
      <c r="I2800" s="48">
        <f t="shared" si="411"/>
        <v>-2.3446042931347764</v>
      </c>
      <c r="J2800" s="48">
        <f t="shared" si="411"/>
        <v>0.57015218117224464</v>
      </c>
      <c r="K2800" s="48">
        <f t="shared" si="411"/>
        <v>-0.95218341509658999</v>
      </c>
      <c r="L2800" s="49">
        <f t="shared" si="411"/>
        <v>-0.52052139205662962</v>
      </c>
      <c r="M2800" s="27">
        <f t="array" ref="M2800:P2800">TRANSPOSE(MMULT($B$28:$E$31, TRANSPOSE(I2800:L2800)))</f>
        <v>-2.3446042931347764</v>
      </c>
      <c r="N2800" s="27">
        <v>-1.4894988925214159</v>
      </c>
      <c r="O2800" s="27">
        <v>-2.0677965639984661</v>
      </c>
      <c r="P2800" s="27">
        <v>-1.5533474060603853</v>
      </c>
      <c r="Q2800" s="76">
        <f t="shared" si="402"/>
        <v>1.0957258138271422</v>
      </c>
      <c r="R2800" s="76">
        <f t="shared" si="403"/>
        <v>1.2796352787436125</v>
      </c>
      <c r="S2800" s="77">
        <f t="shared" si="404"/>
        <v>5.7741768308879737E-3</v>
      </c>
      <c r="T2800" s="76">
        <f t="shared" si="405"/>
        <v>0.69875633157081807</v>
      </c>
      <c r="U2800" s="43">
        <f t="shared" si="406"/>
        <v>0.93253260751246136</v>
      </c>
      <c r="V2800" s="43">
        <f t="shared" si="407"/>
        <v>0.94717637212702632</v>
      </c>
      <c r="W2800" s="43">
        <f t="shared" si="408"/>
        <v>0.92239246499807892</v>
      </c>
      <c r="X2800" s="43">
        <f t="shared" si="409"/>
        <v>0.96646795514635975</v>
      </c>
      <c r="Y2800" s="41">
        <f t="shared" si="401"/>
        <v>0</v>
      </c>
    </row>
    <row r="2801" spans="8:25" x14ac:dyDescent="0.25">
      <c r="H2801" s="3">
        <v>299</v>
      </c>
      <c r="I2801" s="48">
        <f t="shared" si="411"/>
        <v>-7.2199178784252374E-2</v>
      </c>
      <c r="J2801" s="48">
        <f t="shared" si="411"/>
        <v>-0.40521066246355963</v>
      </c>
      <c r="K2801" s="48">
        <f t="shared" si="411"/>
        <v>0.26701437151548862</v>
      </c>
      <c r="L2801" s="49">
        <f t="shared" si="411"/>
        <v>-1.8231949332524662</v>
      </c>
      <c r="M2801" s="27">
        <f t="array" ref="M2801:P2801">TRANSPOSE(MMULT($B$28:$E$31, TRANSPOSE(I2801:L2801)))</f>
        <v>-7.2199178784252374E-2</v>
      </c>
      <c r="N2801" s="27">
        <v>-0.30738701731460122</v>
      </c>
      <c r="O2801" s="27">
        <v>0.15577067298682887</v>
      </c>
      <c r="P2801" s="27">
        <v>-1.609551526627822</v>
      </c>
      <c r="Q2801" s="76">
        <f t="shared" si="402"/>
        <v>1.1770340395514629</v>
      </c>
      <c r="R2801" s="76">
        <f t="shared" si="403"/>
        <v>1.3352668057184749</v>
      </c>
      <c r="S2801" s="77">
        <f t="shared" si="404"/>
        <v>6.3464608667629764E-3</v>
      </c>
      <c r="T2801" s="76">
        <f t="shared" si="405"/>
        <v>0.69779480559872187</v>
      </c>
      <c r="U2801" s="43">
        <f t="shared" si="406"/>
        <v>1.0017310974906066</v>
      </c>
      <c r="V2801" s="43">
        <f t="shared" si="407"/>
        <v>0.98835440837784971</v>
      </c>
      <c r="W2801" s="43">
        <f t="shared" si="408"/>
        <v>1.0138116400579835</v>
      </c>
      <c r="X2801" s="43">
        <f t="shared" si="409"/>
        <v>0.96513804370500955</v>
      </c>
      <c r="Y2801" s="41">
        <f t="shared" si="401"/>
        <v>13.811640057983521</v>
      </c>
    </row>
    <row r="2802" spans="8:25" x14ac:dyDescent="0.25">
      <c r="H2802" s="3">
        <v>300</v>
      </c>
      <c r="I2802" s="48">
        <f t="shared" si="411"/>
        <v>0.93096517031236825</v>
      </c>
      <c r="J2802" s="48">
        <f t="shared" si="411"/>
        <v>-0.24440847060183757</v>
      </c>
      <c r="K2802" s="48">
        <f t="shared" si="411"/>
        <v>-0.5695372703362761</v>
      </c>
      <c r="L2802" s="49">
        <f t="shared" si="411"/>
        <v>1.26142146097534</v>
      </c>
      <c r="M2802" s="27">
        <f t="array" ref="M2802:P2802">TRANSPOSE(MMULT($B$28:$E$31, TRANSPOSE(I2802:L2802)))</f>
        <v>0.93096517031236825</v>
      </c>
      <c r="N2802" s="27">
        <v>0.58028410207307979</v>
      </c>
      <c r="O2802" s="27">
        <v>3.7664226588365879E-2</v>
      </c>
      <c r="P2802" s="27">
        <v>1.4770978839398203</v>
      </c>
      <c r="Q2802" s="76">
        <f t="shared" si="402"/>
        <v>1.2148218316967956</v>
      </c>
      <c r="R2802" s="76">
        <f t="shared" si="403"/>
        <v>1.3786259112831702</v>
      </c>
      <c r="S2802" s="77">
        <f t="shared" si="404"/>
        <v>6.3146844722112173E-3</v>
      </c>
      <c r="T2802" s="76">
        <f t="shared" si="405"/>
        <v>0.75261062464656525</v>
      </c>
      <c r="U2802" s="43">
        <f t="shared" si="406"/>
        <v>1.0338909205930176</v>
      </c>
      <c r="V2802" s="43">
        <f t="shared" si="407"/>
        <v>1.0204484909571949</v>
      </c>
      <c r="W2802" s="43">
        <f t="shared" si="408"/>
        <v>1.0087355386918877</v>
      </c>
      <c r="X2802" s="43">
        <f t="shared" si="409"/>
        <v>1.0409552208112935</v>
      </c>
      <c r="Y2802" s="41">
        <f t="shared" si="401"/>
        <v>40.955220811293543</v>
      </c>
    </row>
    <row r="2803" spans="8:25" x14ac:dyDescent="0.25">
      <c r="H2803" s="3">
        <v>301</v>
      </c>
      <c r="I2803" s="48">
        <f t="shared" ref="I2803:L2822" si="412">-I303</f>
        <v>-0.98929917967411429</v>
      </c>
      <c r="J2803" s="48">
        <f t="shared" si="412"/>
        <v>-1.2596903270385746</v>
      </c>
      <c r="K2803" s="48">
        <f t="shared" si="412"/>
        <v>1.2853617919340397</v>
      </c>
      <c r="L2803" s="49">
        <f t="shared" si="412"/>
        <v>-1.2843959592033347</v>
      </c>
      <c r="M2803" s="27">
        <f t="array" ref="M2803:P2803">TRANSPOSE(MMULT($B$28:$E$31, TRANSPOSE(I2803:L2803)))</f>
        <v>-0.98929917967411429</v>
      </c>
      <c r="N2803" s="27">
        <v>-1.556537801256042</v>
      </c>
      <c r="O2803" s="27">
        <v>0.43091283274297942</v>
      </c>
      <c r="P2803" s="27">
        <v>-1.8731941295141046</v>
      </c>
      <c r="Q2803" s="76">
        <f t="shared" si="402"/>
        <v>1.1435175688182933</v>
      </c>
      <c r="R2803" s="76">
        <f t="shared" si="403"/>
        <v>1.2765507296712926</v>
      </c>
      <c r="S2803" s="77">
        <f t="shared" si="404"/>
        <v>6.4211090724736169E-3</v>
      </c>
      <c r="T2803" s="76">
        <f t="shared" si="405"/>
        <v>0.69330210419450078</v>
      </c>
      <c r="U2803" s="43">
        <f t="shared" si="406"/>
        <v>0.97320644154748359</v>
      </c>
      <c r="V2803" s="43">
        <f t="shared" si="407"/>
        <v>0.94489321219192646</v>
      </c>
      <c r="W2803" s="43">
        <f t="shared" si="408"/>
        <v>1.0257362735580857</v>
      </c>
      <c r="X2803" s="43">
        <f t="shared" si="409"/>
        <v>0.95892407219156406</v>
      </c>
      <c r="Y2803" s="41">
        <f t="shared" si="401"/>
        <v>25.73627355808572</v>
      </c>
    </row>
    <row r="2804" spans="8:25" x14ac:dyDescent="0.25">
      <c r="H2804" s="3">
        <v>302</v>
      </c>
      <c r="I2804" s="48">
        <f t="shared" si="412"/>
        <v>-1.6676398953931413</v>
      </c>
      <c r="J2804" s="48">
        <f t="shared" si="412"/>
        <v>-0.77694439995063203</v>
      </c>
      <c r="K2804" s="48">
        <f t="shared" si="412"/>
        <v>0.98325622859279349</v>
      </c>
      <c r="L2804" s="49">
        <f t="shared" si="412"/>
        <v>-0.39898956082895709</v>
      </c>
      <c r="M2804" s="27">
        <f t="array" ref="M2804:P2804">TRANSPOSE(MMULT($B$28:$E$31, TRANSPOSE(I2804:L2804)))</f>
        <v>-1.6676398953931413</v>
      </c>
      <c r="N2804" s="27">
        <v>-1.7908981947269713</v>
      </c>
      <c r="O2804" s="27">
        <v>-0.1703779274176509</v>
      </c>
      <c r="P2804" s="27">
        <v>-1.4119012253996142</v>
      </c>
      <c r="Q2804" s="76">
        <f t="shared" si="402"/>
        <v>1.1193423953852255</v>
      </c>
      <c r="R2804" s="76">
        <f t="shared" si="403"/>
        <v>1.2658258106957951</v>
      </c>
      <c r="S2804" s="77">
        <f t="shared" si="404"/>
        <v>6.2590974549796893E-3</v>
      </c>
      <c r="T2804" s="76">
        <f t="shared" si="405"/>
        <v>0.70118202432989585</v>
      </c>
      <c r="U2804" s="43">
        <f t="shared" si="406"/>
        <v>0.95263182585976636</v>
      </c>
      <c r="V2804" s="43">
        <f t="shared" si="407"/>
        <v>0.93695470813900461</v>
      </c>
      <c r="W2804" s="43">
        <f t="shared" si="408"/>
        <v>0.99985582347918356</v>
      </c>
      <c r="X2804" s="43">
        <f t="shared" si="409"/>
        <v>0.96982299354065815</v>
      </c>
      <c r="Y2804" s="41">
        <f t="shared" si="401"/>
        <v>0</v>
      </c>
    </row>
    <row r="2805" spans="8:25" x14ac:dyDescent="0.25">
      <c r="H2805" s="3">
        <v>303</v>
      </c>
      <c r="I2805" s="48">
        <f t="shared" si="412"/>
        <v>-1.2641086394691148</v>
      </c>
      <c r="J2805" s="48">
        <f t="shared" si="412"/>
        <v>5.9623415068036575E-2</v>
      </c>
      <c r="K2805" s="48">
        <f t="shared" si="412"/>
        <v>-2.3813457058323988</v>
      </c>
      <c r="L2805" s="49">
        <f t="shared" si="412"/>
        <v>-0.45182170777995029</v>
      </c>
      <c r="M2805" s="27">
        <f t="array" ref="M2805:P2805">TRANSPOSE(MMULT($B$28:$E$31, TRANSPOSE(I2805:L2805)))</f>
        <v>-1.2641086394691148</v>
      </c>
      <c r="N2805" s="27">
        <v>-0.95634579379051621</v>
      </c>
      <c r="O2805" s="27">
        <v>-2.6717552254526811</v>
      </c>
      <c r="P2805" s="27">
        <v>-1.0116793017581114</v>
      </c>
      <c r="Q2805" s="76">
        <f t="shared" si="402"/>
        <v>1.1336614326484638</v>
      </c>
      <c r="R2805" s="76">
        <f t="shared" si="403"/>
        <v>1.3044331914914955</v>
      </c>
      <c r="S2805" s="77">
        <f t="shared" si="404"/>
        <v>5.6278498682257741E-3</v>
      </c>
      <c r="T2805" s="76">
        <f t="shared" si="405"/>
        <v>0.70809123916339467</v>
      </c>
      <c r="U2805" s="43">
        <f t="shared" si="406"/>
        <v>0.96481824055188403</v>
      </c>
      <c r="V2805" s="43">
        <f t="shared" si="407"/>
        <v>0.96553159991968585</v>
      </c>
      <c r="W2805" s="43">
        <f t="shared" si="408"/>
        <v>0.89901755083478818</v>
      </c>
      <c r="X2805" s="43">
        <f t="shared" si="409"/>
        <v>0.97937930727993738</v>
      </c>
      <c r="Y2805" s="41">
        <f t="shared" si="401"/>
        <v>0</v>
      </c>
    </row>
    <row r="2806" spans="8:25" x14ac:dyDescent="0.25">
      <c r="H2806" s="3">
        <v>304</v>
      </c>
      <c r="I2806" s="48">
        <f t="shared" si="412"/>
        <v>0.85125896525890032</v>
      </c>
      <c r="J2806" s="48">
        <f t="shared" si="412"/>
        <v>3.9883249771648026E-2</v>
      </c>
      <c r="K2806" s="48">
        <f t="shared" si="412"/>
        <v>-0.40740653965674489</v>
      </c>
      <c r="L2806" s="49">
        <f t="shared" si="412"/>
        <v>0.43669259496547519</v>
      </c>
      <c r="M2806" s="27">
        <f t="array" ref="M2806:P2806">TRANSPOSE(MMULT($B$28:$E$31, TRANSPOSE(I2806:L2806)))</f>
        <v>0.85125896525890032</v>
      </c>
      <c r="N2806" s="27">
        <v>0.69351769233751248</v>
      </c>
      <c r="O2806" s="27">
        <v>0.14372900786998472</v>
      </c>
      <c r="P2806" s="27">
        <v>0.82820394739856451</v>
      </c>
      <c r="Q2806" s="76">
        <f t="shared" si="402"/>
        <v>1.2117755491194928</v>
      </c>
      <c r="R2806" s="76">
        <f t="shared" si="403"/>
        <v>1.3842572246705303</v>
      </c>
      <c r="S2806" s="77">
        <f t="shared" si="404"/>
        <v>6.3432137645713623E-3</v>
      </c>
      <c r="T2806" s="76">
        <f t="shared" si="405"/>
        <v>0.74074030173215277</v>
      </c>
      <c r="U2806" s="43">
        <f t="shared" si="406"/>
        <v>1.0312983396761641</v>
      </c>
      <c r="V2806" s="43">
        <f t="shared" si="407"/>
        <v>1.0246167466103111</v>
      </c>
      <c r="W2806" s="43">
        <f t="shared" si="408"/>
        <v>1.0132929336375978</v>
      </c>
      <c r="X2806" s="43">
        <f t="shared" si="409"/>
        <v>1.0245370701689527</v>
      </c>
      <c r="Y2806" s="41">
        <f t="shared" si="401"/>
        <v>31.298339676164133</v>
      </c>
    </row>
    <row r="2807" spans="8:25" x14ac:dyDescent="0.25">
      <c r="H2807" s="3">
        <v>305</v>
      </c>
      <c r="I2807" s="48">
        <f t="shared" si="412"/>
        <v>-0.73718988465106317</v>
      </c>
      <c r="J2807" s="48">
        <f t="shared" si="412"/>
        <v>0.33626675410324652</v>
      </c>
      <c r="K2807" s="48">
        <f t="shared" si="412"/>
        <v>-1.2370812452793072</v>
      </c>
      <c r="L2807" s="49">
        <f t="shared" si="412"/>
        <v>0.36341951245518361</v>
      </c>
      <c r="M2807" s="27">
        <f t="array" ref="M2807:P2807">TRANSPOSE(MMULT($B$28:$E$31, TRANSPOSE(I2807:L2807)))</f>
        <v>-0.73718988465106317</v>
      </c>
      <c r="N2807" s="27">
        <v>-0.37120951543901631</v>
      </c>
      <c r="O2807" s="27">
        <v>-1.4149233879538814</v>
      </c>
      <c r="P2807" s="27">
        <v>-1.6151397558067049E-2</v>
      </c>
      <c r="Q2807" s="76">
        <f t="shared" si="402"/>
        <v>1.1526349026501512</v>
      </c>
      <c r="R2807" s="76">
        <f t="shared" si="403"/>
        <v>1.3322024051897761</v>
      </c>
      <c r="S2807" s="77">
        <f t="shared" si="404"/>
        <v>5.93663702787596E-3</v>
      </c>
      <c r="T2807" s="76">
        <f t="shared" si="405"/>
        <v>0.7255742337612715</v>
      </c>
      <c r="U2807" s="43">
        <f t="shared" si="406"/>
        <v>0.98096587459587337</v>
      </c>
      <c r="V2807" s="43">
        <f t="shared" si="407"/>
        <v>0.98608616224261736</v>
      </c>
      <c r="W2807" s="43">
        <f t="shared" si="408"/>
        <v>0.94834457314312459</v>
      </c>
      <c r="X2807" s="43">
        <f t="shared" si="409"/>
        <v>1.0035604892963645</v>
      </c>
      <c r="Y2807" s="41">
        <f t="shared" si="401"/>
        <v>3.560489296364544</v>
      </c>
    </row>
    <row r="2808" spans="8:25" x14ac:dyDescent="0.25">
      <c r="H2808" s="3">
        <v>306</v>
      </c>
      <c r="I2808" s="48">
        <f t="shared" si="412"/>
        <v>1.6057509002065891</v>
      </c>
      <c r="J2808" s="48">
        <f t="shared" si="412"/>
        <v>-0.1666957538275913</v>
      </c>
      <c r="K2808" s="48">
        <f t="shared" si="412"/>
        <v>-0.88597818801522044</v>
      </c>
      <c r="L2808" s="49">
        <f t="shared" si="412"/>
        <v>-3.2736260740266774</v>
      </c>
      <c r="M2808" s="27">
        <f t="array" ref="M2808:P2808">TRANSPOSE(MMULT($B$28:$E$31, TRANSPOSE(I2808:L2808)))</f>
        <v>1.6057509002065891</v>
      </c>
      <c r="N2808" s="27">
        <v>1.1585451662211121</v>
      </c>
      <c r="O2808" s="27">
        <v>0.15971614986126426</v>
      </c>
      <c r="P2808" s="27">
        <v>-1.8089776161922639</v>
      </c>
      <c r="Q2808" s="76">
        <f t="shared" si="402"/>
        <v>1.2409201687029403</v>
      </c>
      <c r="R2808" s="76">
        <f t="shared" si="403"/>
        <v>1.4076261231823983</v>
      </c>
      <c r="S2808" s="77">
        <f t="shared" si="404"/>
        <v>6.3475251481111376E-3</v>
      </c>
      <c r="T2808" s="76">
        <f t="shared" si="405"/>
        <v>0.69439373807896487</v>
      </c>
      <c r="U2808" s="43">
        <f t="shared" si="406"/>
        <v>1.0561022712365449</v>
      </c>
      <c r="V2808" s="43">
        <f t="shared" si="407"/>
        <v>1.0419142288544769</v>
      </c>
      <c r="W2808" s="43">
        <f t="shared" si="408"/>
        <v>1.0139816530528973</v>
      </c>
      <c r="X2808" s="43">
        <f t="shared" si="409"/>
        <v>0.9604339392516803</v>
      </c>
      <c r="Y2808" s="41">
        <f t="shared" si="401"/>
        <v>56.10227123654488</v>
      </c>
    </row>
    <row r="2809" spans="8:25" x14ac:dyDescent="0.25">
      <c r="H2809" s="3">
        <v>307</v>
      </c>
      <c r="I2809" s="48">
        <f t="shared" si="412"/>
        <v>0.32226902345619834</v>
      </c>
      <c r="J2809" s="48">
        <f t="shared" si="412"/>
        <v>0.75285048790735731</v>
      </c>
      <c r="K2809" s="48">
        <f t="shared" si="412"/>
        <v>1.0895260712172321</v>
      </c>
      <c r="L2809" s="49">
        <f t="shared" si="412"/>
        <v>-3.6522957510847304E-2</v>
      </c>
      <c r="M2809" s="27">
        <f t="array" ref="M2809:P2809">TRANSPOSE(MMULT($B$28:$E$31, TRANSPOSE(I2809:L2809)))</f>
        <v>0.32226902345619834</v>
      </c>
      <c r="N2809" s="27">
        <v>0.71891683827221353</v>
      </c>
      <c r="O2809" s="27">
        <v>1.1251832617105004</v>
      </c>
      <c r="P2809" s="27">
        <v>0.30253489774374481</v>
      </c>
      <c r="Q2809" s="76">
        <f t="shared" si="402"/>
        <v>1.1917508124546197</v>
      </c>
      <c r="R2809" s="76">
        <f t="shared" si="403"/>
        <v>1.3855235257610756</v>
      </c>
      <c r="S2809" s="77">
        <f t="shared" si="404"/>
        <v>6.6133963953787832E-3</v>
      </c>
      <c r="T2809" s="76">
        <f t="shared" si="405"/>
        <v>0.73126155647924285</v>
      </c>
      <c r="U2809" s="43">
        <f t="shared" si="406"/>
        <v>1.0142560105996763</v>
      </c>
      <c r="V2809" s="43">
        <f t="shared" si="407"/>
        <v>1.0255540531170064</v>
      </c>
      <c r="W2809" s="43">
        <f t="shared" si="408"/>
        <v>1.05645309830332</v>
      </c>
      <c r="X2809" s="43">
        <f t="shared" si="409"/>
        <v>1.0114267724470856</v>
      </c>
      <c r="Y2809" s="41">
        <f t="shared" si="401"/>
        <v>56.453098303320019</v>
      </c>
    </row>
    <row r="2810" spans="8:25" x14ac:dyDescent="0.25">
      <c r="H2810" s="3">
        <v>308</v>
      </c>
      <c r="I2810" s="48">
        <f t="shared" si="412"/>
        <v>-0.46425365195794988</v>
      </c>
      <c r="J2810" s="48">
        <f t="shared" si="412"/>
        <v>-0.71021183565864399</v>
      </c>
      <c r="K2810" s="48">
        <f t="shared" si="412"/>
        <v>-0.10570813046179144</v>
      </c>
      <c r="L2810" s="49">
        <f t="shared" si="412"/>
        <v>0.32419120166098025</v>
      </c>
      <c r="M2810" s="27">
        <f t="array" ref="M2810:P2810">TRANSPOSE(MMULT($B$28:$E$31, TRANSPOSE(I2810:L2810)))</f>
        <v>-0.46425365195794988</v>
      </c>
      <c r="N2810" s="27">
        <v>-0.80410036350179237</v>
      </c>
      <c r="O2810" s="27">
        <v>-0.39011677619580332</v>
      </c>
      <c r="P2810" s="27">
        <v>-0.14752804825643895</v>
      </c>
      <c r="Q2810" s="76">
        <f t="shared" si="402"/>
        <v>1.1625873931528932</v>
      </c>
      <c r="R2810" s="76">
        <f t="shared" si="403"/>
        <v>1.3116022033634664</v>
      </c>
      <c r="S2810" s="77">
        <f t="shared" si="404"/>
        <v>6.2009164591773549E-3</v>
      </c>
      <c r="T2810" s="76">
        <f t="shared" si="405"/>
        <v>0.72324256222220629</v>
      </c>
      <c r="U2810" s="43">
        <f t="shared" si="406"/>
        <v>0.98943607927905797</v>
      </c>
      <c r="V2810" s="43">
        <f t="shared" si="407"/>
        <v>0.97083804838154442</v>
      </c>
      <c r="W2810" s="43">
        <f t="shared" si="408"/>
        <v>0.99056173469286823</v>
      </c>
      <c r="X2810" s="43">
        <f t="shared" si="409"/>
        <v>1.0003354940832729</v>
      </c>
      <c r="Y2810" s="41">
        <f t="shared" si="401"/>
        <v>0.33549408327293584</v>
      </c>
    </row>
    <row r="2811" spans="8:25" x14ac:dyDescent="0.25">
      <c r="H2811" s="3">
        <v>309</v>
      </c>
      <c r="I2811" s="48">
        <f t="shared" si="412"/>
        <v>1.3179069160974932</v>
      </c>
      <c r="J2811" s="48">
        <f t="shared" si="412"/>
        <v>0.68583074950423195</v>
      </c>
      <c r="K2811" s="48">
        <f t="shared" si="412"/>
        <v>0.11726904160233367</v>
      </c>
      <c r="L2811" s="49">
        <f t="shared" si="412"/>
        <v>0.31809679841849969</v>
      </c>
      <c r="M2811" s="27">
        <f t="array" ref="M2811:P2811">TRANSPOSE(MMULT($B$28:$E$31, TRANSPOSE(I2811:L2811)))</f>
        <v>1.3179069160974932</v>
      </c>
      <c r="N2811" s="27">
        <v>1.4597460424817352</v>
      </c>
      <c r="O2811" s="27">
        <v>0.87724207129249809</v>
      </c>
      <c r="P2811" s="27">
        <v>1.1245557715507306</v>
      </c>
      <c r="Q2811" s="76">
        <f t="shared" si="402"/>
        <v>1.2297194949045738</v>
      </c>
      <c r="R2811" s="76">
        <f t="shared" si="403"/>
        <v>1.4229723903676075</v>
      </c>
      <c r="S2811" s="77">
        <f t="shared" si="404"/>
        <v>6.5440736128327551E-3</v>
      </c>
      <c r="T2811" s="76">
        <f t="shared" si="405"/>
        <v>0.74613810734742869</v>
      </c>
      <c r="U2811" s="43">
        <f t="shared" si="406"/>
        <v>1.0465697828975096</v>
      </c>
      <c r="V2811" s="43">
        <f t="shared" si="407"/>
        <v>1.0532734199612195</v>
      </c>
      <c r="W2811" s="43">
        <f t="shared" si="408"/>
        <v>1.0453791713790344</v>
      </c>
      <c r="X2811" s="43">
        <f t="shared" si="409"/>
        <v>1.032002914726734</v>
      </c>
      <c r="Y2811" s="41">
        <f t="shared" si="401"/>
        <v>53.273419961219481</v>
      </c>
    </row>
    <row r="2812" spans="8:25" x14ac:dyDescent="0.25">
      <c r="H2812" s="3">
        <v>310</v>
      </c>
      <c r="I2812" s="48">
        <f t="shared" si="412"/>
        <v>-0.14347329846592333</v>
      </c>
      <c r="J2812" s="48">
        <f t="shared" si="412"/>
        <v>-1.8089210235989581</v>
      </c>
      <c r="K2812" s="48">
        <f t="shared" si="412"/>
        <v>0.42989787563219234</v>
      </c>
      <c r="L2812" s="49">
        <f t="shared" si="412"/>
        <v>-1.2448627193154982</v>
      </c>
      <c r="M2812" s="27">
        <f t="array" ref="M2812:P2812">TRANSPOSE(MMULT($B$28:$E$31, TRANSPOSE(I2812:L2812)))</f>
        <v>-0.14347329846592333</v>
      </c>
      <c r="N2812" s="27">
        <v>-1.2317087058492595</v>
      </c>
      <c r="O2812" s="27">
        <v>0.16658333314587231</v>
      </c>
      <c r="P2812" s="27">
        <v>-1.4971764095361733</v>
      </c>
      <c r="Q2812" s="76">
        <f t="shared" si="402"/>
        <v>1.1743944037816334</v>
      </c>
      <c r="R2812" s="76">
        <f t="shared" si="403"/>
        <v>1.2915661420093509</v>
      </c>
      <c r="S2812" s="77">
        <f t="shared" si="404"/>
        <v>6.3493779772672999E-3</v>
      </c>
      <c r="T2812" s="76">
        <f t="shared" si="405"/>
        <v>0.69971861462788709</v>
      </c>
      <c r="U2812" s="43">
        <f t="shared" si="406"/>
        <v>0.99948459896309216</v>
      </c>
      <c r="V2812" s="43">
        <f t="shared" si="407"/>
        <v>0.95600750703874982</v>
      </c>
      <c r="W2812" s="43">
        <f t="shared" si="408"/>
        <v>1.0142776321513258</v>
      </c>
      <c r="X2812" s="43">
        <f t="shared" si="409"/>
        <v>0.9677989137315175</v>
      </c>
      <c r="Y2812" s="41">
        <f t="shared" si="401"/>
        <v>14.277632151325825</v>
      </c>
    </row>
    <row r="2813" spans="8:25" x14ac:dyDescent="0.25">
      <c r="H2813" s="3">
        <v>311</v>
      </c>
      <c r="I2813" s="48">
        <f t="shared" si="412"/>
        <v>-0.64516091816790622</v>
      </c>
      <c r="J2813" s="48">
        <f t="shared" si="412"/>
        <v>-1.64140669422782</v>
      </c>
      <c r="K2813" s="48">
        <f t="shared" si="412"/>
        <v>0.70355458163177609</v>
      </c>
      <c r="L2813" s="49">
        <f t="shared" si="412"/>
        <v>0.4771372246161712</v>
      </c>
      <c r="M2813" s="27">
        <f t="array" ref="M2813:P2813">TRANSPOSE(MMULT($B$28:$E$31, TRANSPOSE(I2813:L2813)))</f>
        <v>-0.64516091816790622</v>
      </c>
      <c r="N2813" s="27">
        <v>-1.5222692179484467</v>
      </c>
      <c r="O2813" s="27">
        <v>0.12096140733446387</v>
      </c>
      <c r="P2813" s="27">
        <v>-0.33977232374775662</v>
      </c>
      <c r="Q2813" s="76">
        <f t="shared" si="402"/>
        <v>1.155981138191617</v>
      </c>
      <c r="R2813" s="76">
        <f t="shared" si="403"/>
        <v>1.2781265425481223</v>
      </c>
      <c r="S2813" s="77">
        <f t="shared" si="404"/>
        <v>6.3370788934943951E-3</v>
      </c>
      <c r="T2813" s="76">
        <f t="shared" si="405"/>
        <v>0.71984411039465335</v>
      </c>
      <c r="U2813" s="43">
        <f t="shared" si="406"/>
        <v>0.98381373463116328</v>
      </c>
      <c r="V2813" s="43">
        <f t="shared" si="407"/>
        <v>0.94605961698602692</v>
      </c>
      <c r="W2813" s="43">
        <f t="shared" si="408"/>
        <v>1.0123129222834497</v>
      </c>
      <c r="X2813" s="43">
        <f t="shared" si="409"/>
        <v>0.99563500746148459</v>
      </c>
      <c r="Y2813" s="41">
        <f t="shared" si="401"/>
        <v>12.312922283449712</v>
      </c>
    </row>
    <row r="2814" spans="8:25" x14ac:dyDescent="0.25">
      <c r="H2814" s="3">
        <v>312</v>
      </c>
      <c r="I2814" s="48">
        <f t="shared" si="412"/>
        <v>1.023070798829935</v>
      </c>
      <c r="J2814" s="48">
        <f t="shared" si="412"/>
        <v>1.3714809398106822</v>
      </c>
      <c r="K2814" s="48">
        <f t="shared" si="412"/>
        <v>8.169353539619098E-2</v>
      </c>
      <c r="L2814" s="49">
        <f t="shared" si="412"/>
        <v>1.6675583974365908</v>
      </c>
      <c r="M2814" s="27">
        <f t="array" ref="M2814:P2814">TRANSPOSE(MMULT($B$28:$E$31, TRANSPOSE(I2814:L2814)))</f>
        <v>1.023070798829935</v>
      </c>
      <c r="N2814" s="27">
        <v>1.652225152425097</v>
      </c>
      <c r="O2814" s="27">
        <v>0.72328766999647465</v>
      </c>
      <c r="P2814" s="27">
        <v>2.2121698006408606</v>
      </c>
      <c r="Q2814" s="76">
        <f t="shared" si="402"/>
        <v>1.218351545391015</v>
      </c>
      <c r="R2814" s="76">
        <f t="shared" si="403"/>
        <v>1.4328667595772355</v>
      </c>
      <c r="S2814" s="77">
        <f t="shared" si="404"/>
        <v>6.50139510940052E-3</v>
      </c>
      <c r="T2814" s="76">
        <f t="shared" si="405"/>
        <v>0.76628737094220756</v>
      </c>
      <c r="U2814" s="43">
        <f t="shared" si="406"/>
        <v>1.0368949322476724</v>
      </c>
      <c r="V2814" s="43">
        <f t="shared" si="407"/>
        <v>1.0605971573480648</v>
      </c>
      <c r="W2814" s="43">
        <f t="shared" si="408"/>
        <v>1.0385615190735655</v>
      </c>
      <c r="X2814" s="43">
        <f t="shared" si="409"/>
        <v>1.0598718823543674</v>
      </c>
      <c r="Y2814" s="41">
        <f t="shared" si="401"/>
        <v>60.597157348064812</v>
      </c>
    </row>
    <row r="2815" spans="8:25" x14ac:dyDescent="0.25">
      <c r="H2815" s="3">
        <v>313</v>
      </c>
      <c r="I2815" s="48">
        <f t="shared" si="412"/>
        <v>-0.27751400056690712</v>
      </c>
      <c r="J2815" s="48">
        <f t="shared" si="412"/>
        <v>-1.1325118103606682</v>
      </c>
      <c r="K2815" s="48">
        <f t="shared" si="412"/>
        <v>1.5898343378556872</v>
      </c>
      <c r="L2815" s="49">
        <f t="shared" si="412"/>
        <v>1.3388261277938827</v>
      </c>
      <c r="M2815" s="27">
        <f t="array" ref="M2815:P2815">TRANSPOSE(MMULT($B$28:$E$31, TRANSPOSE(I2815:L2815)))</f>
        <v>-0.27751400056690712</v>
      </c>
      <c r="N2815" s="27">
        <v>-0.91860671320131493</v>
      </c>
      <c r="O2815" s="27">
        <v>1.0892769378399396</v>
      </c>
      <c r="P2815" s="27">
        <v>0.66207773986713359</v>
      </c>
      <c r="Q2815" s="76">
        <f t="shared" si="402"/>
        <v>1.1694462329310411</v>
      </c>
      <c r="R2815" s="76">
        <f t="shared" si="403"/>
        <v>1.3062066078426888</v>
      </c>
      <c r="S2815" s="77">
        <f t="shared" si="404"/>
        <v>6.6033119248849713E-3</v>
      </c>
      <c r="T2815" s="76">
        <f t="shared" si="405"/>
        <v>0.73773154760007242</v>
      </c>
      <c r="U2815" s="43">
        <f t="shared" si="406"/>
        <v>0.99527338972854562</v>
      </c>
      <c r="V2815" s="43">
        <f t="shared" si="407"/>
        <v>0.96684426931361134</v>
      </c>
      <c r="W2815" s="43">
        <f t="shared" si="408"/>
        <v>1.0548421605247558</v>
      </c>
      <c r="X2815" s="43">
        <f t="shared" si="409"/>
        <v>1.0203755845090905</v>
      </c>
      <c r="Y2815" s="41">
        <f t="shared" si="401"/>
        <v>54.842160524755769</v>
      </c>
    </row>
    <row r="2816" spans="8:25" x14ac:dyDescent="0.25">
      <c r="H2816" s="3">
        <v>314</v>
      </c>
      <c r="I2816" s="48">
        <f t="shared" si="412"/>
        <v>-7.4726529902506819E-2</v>
      </c>
      <c r="J2816" s="48">
        <f t="shared" si="412"/>
        <v>0.85513343149659493</v>
      </c>
      <c r="K2816" s="48">
        <f t="shared" si="412"/>
        <v>-0.34638790887781967</v>
      </c>
      <c r="L2816" s="49">
        <f t="shared" si="412"/>
        <v>-2.1568341804149749</v>
      </c>
      <c r="M2816" s="27">
        <f t="array" ref="M2816:P2816">TRANSPOSE(MMULT($B$28:$E$31, TRANSPOSE(I2816:L2816)))</f>
        <v>-7.4726529902506819E-2</v>
      </c>
      <c r="N2816" s="27">
        <v>0.47026292314903839</v>
      </c>
      <c r="O2816" s="27">
        <v>-0.27693131764695095</v>
      </c>
      <c r="P2816" s="27">
        <v>-1.591128520066007</v>
      </c>
      <c r="Q2816" s="76">
        <f t="shared" si="402"/>
        <v>1.1769403377650582</v>
      </c>
      <c r="R2816" s="76">
        <f t="shared" si="403"/>
        <v>1.3731763009833933</v>
      </c>
      <c r="S2816" s="77">
        <f t="shared" si="404"/>
        <v>6.2308170951061431E-3</v>
      </c>
      <c r="T2816" s="76">
        <f t="shared" si="405"/>
        <v>0.69810983590790776</v>
      </c>
      <c r="U2816" s="43">
        <f t="shared" si="406"/>
        <v>1.0016513512894112</v>
      </c>
      <c r="V2816" s="43">
        <f t="shared" si="407"/>
        <v>1.0164147305576561</v>
      </c>
      <c r="W2816" s="43">
        <f t="shared" si="408"/>
        <v>0.99533819410641267</v>
      </c>
      <c r="X2816" s="43">
        <f t="shared" si="409"/>
        <v>0.96557377027373137</v>
      </c>
      <c r="Y2816" s="41">
        <f t="shared" si="401"/>
        <v>16.414730557656078</v>
      </c>
    </row>
    <row r="2817" spans="8:25" x14ac:dyDescent="0.25">
      <c r="H2817" s="3">
        <v>315</v>
      </c>
      <c r="I2817" s="48">
        <f t="shared" si="412"/>
        <v>0.38295988239201634</v>
      </c>
      <c r="J2817" s="48">
        <f t="shared" si="412"/>
        <v>1.4375055778705104</v>
      </c>
      <c r="K2817" s="48">
        <f t="shared" si="412"/>
        <v>0.8846774090552102</v>
      </c>
      <c r="L2817" s="49">
        <f t="shared" si="412"/>
        <v>-1.4627888272410625</v>
      </c>
      <c r="M2817" s="27">
        <f t="array" ref="M2817:P2817">TRANSPOSE(MMULT($B$28:$E$31, TRANSPOSE(I2817:L2817)))</f>
        <v>0.38295988239201634</v>
      </c>
      <c r="N2817" s="27">
        <v>1.1901230136777925</v>
      </c>
      <c r="O2817" s="27">
        <v>1.0309310963924596</v>
      </c>
      <c r="P2817" s="27">
        <v>-0.6634557596542815</v>
      </c>
      <c r="Q2817" s="76">
        <f t="shared" si="402"/>
        <v>1.1940313356529295</v>
      </c>
      <c r="R2817" s="76">
        <f t="shared" si="403"/>
        <v>1.4092272259865923</v>
      </c>
      <c r="S2817" s="77">
        <f t="shared" si="404"/>
        <v>6.5869579885781846E-3</v>
      </c>
      <c r="T2817" s="76">
        <f t="shared" si="405"/>
        <v>0.71415814616882978</v>
      </c>
      <c r="U2817" s="43">
        <f t="shared" si="406"/>
        <v>1.0161968814067486</v>
      </c>
      <c r="V2817" s="43">
        <f t="shared" si="407"/>
        <v>1.0430993530618744</v>
      </c>
      <c r="W2817" s="43">
        <f t="shared" si="408"/>
        <v>1.0522297106354928</v>
      </c>
      <c r="X2817" s="43">
        <f t="shared" si="409"/>
        <v>0.98777060327638977</v>
      </c>
      <c r="Y2817" s="41">
        <f t="shared" si="401"/>
        <v>52.229710635492751</v>
      </c>
    </row>
    <row r="2818" spans="8:25" x14ac:dyDescent="0.25">
      <c r="H2818" s="3">
        <v>316</v>
      </c>
      <c r="I2818" s="48">
        <f t="shared" si="412"/>
        <v>-1.6277305025906506</v>
      </c>
      <c r="J2818" s="48">
        <f t="shared" si="412"/>
        <v>-2.6193531305154698</v>
      </c>
      <c r="K2818" s="48">
        <f t="shared" si="412"/>
        <v>0.32077576122897572</v>
      </c>
      <c r="L2818" s="49">
        <f t="shared" si="412"/>
        <v>-8.3888888356430907E-2</v>
      </c>
      <c r="M2818" s="27">
        <f t="array" ref="M2818:P2818">TRANSPOSE(MMULT($B$28:$E$31, TRANSPOSE(I2818:L2818)))</f>
        <v>-1.6277305025906506</v>
      </c>
      <c r="N2818" s="27">
        <v>-2.8992356466845774</v>
      </c>
      <c r="O2818" s="27">
        <v>-0.80470798938601407</v>
      </c>
      <c r="P2818" s="27">
        <v>-1.5421863350760374</v>
      </c>
      <c r="Q2818" s="76">
        <f t="shared" si="402"/>
        <v>1.1207504569423141</v>
      </c>
      <c r="R2818" s="76">
        <f t="shared" si="403"/>
        <v>1.2163135156677884</v>
      </c>
      <c r="S2818" s="77">
        <f t="shared" si="404"/>
        <v>6.0926124932380449E-3</v>
      </c>
      <c r="T2818" s="76">
        <f t="shared" si="405"/>
        <v>0.69894742998812598</v>
      </c>
      <c r="U2818" s="43">
        <f t="shared" si="406"/>
        <v>0.95383017612111831</v>
      </c>
      <c r="V2818" s="43">
        <f t="shared" si="407"/>
        <v>0.900306081175269</v>
      </c>
      <c r="W2818" s="43">
        <f t="shared" si="408"/>
        <v>0.97326078166741936</v>
      </c>
      <c r="X2818" s="43">
        <f t="shared" si="409"/>
        <v>0.96673226830999448</v>
      </c>
      <c r="Y2818" s="41">
        <f t="shared" si="401"/>
        <v>0</v>
      </c>
    </row>
    <row r="2819" spans="8:25" x14ac:dyDescent="0.25">
      <c r="H2819" s="3">
        <v>317</v>
      </c>
      <c r="I2819" s="48">
        <f t="shared" si="412"/>
        <v>1.3767829240033651</v>
      </c>
      <c r="J2819" s="48">
        <f t="shared" si="412"/>
        <v>-0.66641248630645589</v>
      </c>
      <c r="K2819" s="48">
        <f t="shared" si="412"/>
        <v>2.2294775075034328</v>
      </c>
      <c r="L2819" s="49">
        <f t="shared" si="412"/>
        <v>0.62774091807729548</v>
      </c>
      <c r="M2819" s="27">
        <f t="array" ref="M2819:P2819">TRANSPOSE(MMULT($B$28:$E$31, TRANSPOSE(I2819:L2819)))</f>
        <v>1.3767829240033651</v>
      </c>
      <c r="N2819" s="27">
        <v>0.6695221956165438</v>
      </c>
      <c r="O2819" s="27">
        <v>2.5734421617493815</v>
      </c>
      <c r="P2819" s="27">
        <v>1.0804013657146387</v>
      </c>
      <c r="Q2819" s="76">
        <f t="shared" si="402"/>
        <v>1.2320022417380287</v>
      </c>
      <c r="R2819" s="76">
        <f t="shared" si="403"/>
        <v>1.3830619671701705</v>
      </c>
      <c r="S2819" s="77">
        <f t="shared" si="404"/>
        <v>7.0332461217535664E-3</v>
      </c>
      <c r="T2819" s="76">
        <f t="shared" si="405"/>
        <v>0.74533138429807932</v>
      </c>
      <c r="U2819" s="43">
        <f t="shared" si="406"/>
        <v>1.0485125461600244</v>
      </c>
      <c r="V2819" s="43">
        <f t="shared" si="407"/>
        <v>1.0237320260326948</v>
      </c>
      <c r="W2819" s="43">
        <f t="shared" si="408"/>
        <v>1.1235217446890682</v>
      </c>
      <c r="X2819" s="43">
        <f t="shared" si="409"/>
        <v>1.030887115211728</v>
      </c>
      <c r="Y2819" s="41">
        <f t="shared" ref="Y2819:Y2882" si="413">$C$4 * (MAX(MAX(U2819:X2819) - $C$2, 0))</f>
        <v>123.52174468906819</v>
      </c>
    </row>
    <row r="2820" spans="8:25" x14ac:dyDescent="0.25">
      <c r="H2820" s="3">
        <v>318</v>
      </c>
      <c r="I2820" s="48">
        <f t="shared" si="412"/>
        <v>2.470685733187421</v>
      </c>
      <c r="J2820" s="48">
        <f t="shared" si="412"/>
        <v>5.6369163389345424E-2</v>
      </c>
      <c r="K2820" s="48">
        <f t="shared" si="412"/>
        <v>-0.13648731196690309</v>
      </c>
      <c r="L2820" s="49">
        <f t="shared" si="412"/>
        <v>-0.65914821976450289</v>
      </c>
      <c r="M2820" s="27">
        <f t="array" ref="M2820:P2820">TRANSPOSE(MMULT($B$28:$E$31, TRANSPOSE(I2820:L2820)))</f>
        <v>2.470685733187421</v>
      </c>
      <c r="N2820" s="27">
        <v>1.9761224528510086</v>
      </c>
      <c r="O2820" s="27">
        <v>1.2771256763079195</v>
      </c>
      <c r="P2820" s="27">
        <v>0.81894545916121442</v>
      </c>
      <c r="Q2820" s="76">
        <f t="shared" ref="Q2820:Q2883" si="414">$B$7 * EXP(($F$11 - $F$7 - $C$7*$C$7/2)*$C$3 + M2820*$C$7*SQRT($C$3))</f>
        <v>1.2751943816567879</v>
      </c>
      <c r="R2820" s="76">
        <f t="shared" ref="R2820:R2883" si="415">$B$8 * EXP(($F$11 - $F$8 - $C$8*$C$8/2)*$C$3 + N2820*$C$8*SQRT($C$3))</f>
        <v>1.4496722077864397</v>
      </c>
      <c r="S2820" s="77">
        <f t="shared" ref="S2820:S2883" si="416">$B$9 * EXP(($F$11 - $F$9 - $C$9*$C$9/2)*$C$3 + O2820*$C$9*SQRT($C$3))</f>
        <v>6.6562409371583317E-3</v>
      </c>
      <c r="T2820" s="76">
        <f t="shared" ref="T2820:T2883" si="417">$B$10 * EXP(($F$11 - $F$10 - $C$10*$C$10/2)*$C$3 + P2820*$C$10*SQRT($C$3))</f>
        <v>0.74057229647086087</v>
      </c>
      <c r="U2820" s="43">
        <f t="shared" ref="U2820:U2883" si="418">Q2820/$B$7</f>
        <v>1.0852718141759896</v>
      </c>
      <c r="V2820" s="43">
        <f t="shared" ref="V2820:V2883" si="419">R2820/$B$8</f>
        <v>1.0730364232320058</v>
      </c>
      <c r="W2820" s="43">
        <f t="shared" ref="W2820:W2883" si="420">S2820/$B$9</f>
        <v>1.0632972743064428</v>
      </c>
      <c r="X2820" s="43">
        <f t="shared" ref="X2820:X2883" si="421">T2820/$B$10</f>
        <v>1.0243046977466956</v>
      </c>
      <c r="Y2820" s="41">
        <f t="shared" si="413"/>
        <v>85.271814175989618</v>
      </c>
    </row>
    <row r="2821" spans="8:25" x14ac:dyDescent="0.25">
      <c r="H2821" s="3">
        <v>319</v>
      </c>
      <c r="I2821" s="48">
        <f t="shared" si="412"/>
        <v>-0.54682507344680364</v>
      </c>
      <c r="J2821" s="48">
        <f t="shared" si="412"/>
        <v>-0.94007566900794748</v>
      </c>
      <c r="K2821" s="48">
        <f t="shared" si="412"/>
        <v>-0.43248142057561917</v>
      </c>
      <c r="L2821" s="49">
        <f t="shared" si="412"/>
        <v>0.14549400524229078</v>
      </c>
      <c r="M2821" s="27">
        <f t="array" ref="M2821:P2821">TRANSPOSE(MMULT($B$28:$E$31, TRANSPOSE(I2821:L2821)))</f>
        <v>-0.54682507344680364</v>
      </c>
      <c r="N2821" s="27">
        <v>-1.0111692797371556</v>
      </c>
      <c r="O2821" s="27">
        <v>-0.7199233521433348</v>
      </c>
      <c r="P2821" s="27">
        <v>-0.38513127392046692</v>
      </c>
      <c r="Q2821" s="76">
        <f t="shared" si="414"/>
        <v>1.1595674327633794</v>
      </c>
      <c r="R2821" s="76">
        <f t="shared" si="415"/>
        <v>1.3018612416942166</v>
      </c>
      <c r="S2821" s="77">
        <f t="shared" si="416"/>
        <v>6.1146058918195249E-3</v>
      </c>
      <c r="T2821" s="76">
        <f t="shared" si="417"/>
        <v>0.71904459608295535</v>
      </c>
      <c r="U2821" s="43">
        <f t="shared" si="418"/>
        <v>0.98686590022415266</v>
      </c>
      <c r="V2821" s="43">
        <f t="shared" si="419"/>
        <v>0.96362786209786577</v>
      </c>
      <c r="W2821" s="43">
        <f t="shared" si="420"/>
        <v>0.9767741041245247</v>
      </c>
      <c r="X2821" s="43">
        <f t="shared" si="421"/>
        <v>0.99452917853797418</v>
      </c>
      <c r="Y2821" s="41">
        <f t="shared" si="413"/>
        <v>0</v>
      </c>
    </row>
    <row r="2822" spans="8:25" x14ac:dyDescent="0.25">
      <c r="H2822" s="3">
        <v>320</v>
      </c>
      <c r="I2822" s="48">
        <f t="shared" si="412"/>
        <v>-6.4789913142160038E-2</v>
      </c>
      <c r="J2822" s="48">
        <f t="shared" si="412"/>
        <v>0.49811819432841692</v>
      </c>
      <c r="K2822" s="48">
        <f t="shared" si="412"/>
        <v>0.22500456647725481</v>
      </c>
      <c r="L2822" s="49">
        <f t="shared" si="412"/>
        <v>-0.82398004657781843</v>
      </c>
      <c r="M2822" s="27">
        <f t="array" ref="M2822:P2822">TRANSPOSE(MMULT($B$28:$E$31, TRANSPOSE(I2822:L2822)))</f>
        <v>-6.4789913142160038E-2</v>
      </c>
      <c r="N2822" s="27">
        <v>0.25722436137090476</v>
      </c>
      <c r="O2822" s="27">
        <v>0.17908542181928297</v>
      </c>
      <c r="P2822" s="27">
        <v>-0.59280986661008761</v>
      </c>
      <c r="Q2822" s="76">
        <f t="shared" si="414"/>
        <v>1.177308781784385</v>
      </c>
      <c r="R2822" s="76">
        <f t="shared" si="415"/>
        <v>1.3626851605691122</v>
      </c>
      <c r="S2822" s="77">
        <f t="shared" si="416"/>
        <v>6.3527525443830184E-3</v>
      </c>
      <c r="T2822" s="76">
        <f t="shared" si="417"/>
        <v>0.71539529883724606</v>
      </c>
      <c r="U2822" s="43">
        <f t="shared" si="418"/>
        <v>1.0019649206675616</v>
      </c>
      <c r="V2822" s="43">
        <f t="shared" si="419"/>
        <v>1.008649267630727</v>
      </c>
      <c r="W2822" s="43">
        <f t="shared" si="420"/>
        <v>1.0148167003806738</v>
      </c>
      <c r="X2822" s="43">
        <f t="shared" si="421"/>
        <v>0.98948174113035425</v>
      </c>
      <c r="Y2822" s="41">
        <f t="shared" si="413"/>
        <v>14.816700380673842</v>
      </c>
    </row>
    <row r="2823" spans="8:25" x14ac:dyDescent="0.25">
      <c r="H2823" s="3">
        <v>321</v>
      </c>
      <c r="I2823" s="48">
        <f t="shared" ref="I2823:L2842" si="422">-I323</f>
        <v>-0.33222673700630012</v>
      </c>
      <c r="J2823" s="48">
        <f t="shared" si="422"/>
        <v>-8.7452919797725945E-2</v>
      </c>
      <c r="K2823" s="48">
        <f t="shared" si="422"/>
        <v>8.3764944507041875E-2</v>
      </c>
      <c r="L2823" s="49">
        <f t="shared" si="422"/>
        <v>0.54131372959700452</v>
      </c>
      <c r="M2823" s="27">
        <f t="array" ref="M2823:P2823">TRANSPOSE(MMULT($B$28:$E$31, TRANSPOSE(I2823:L2823)))</f>
        <v>-0.33222673700630012</v>
      </c>
      <c r="N2823" s="27">
        <v>-0.31513275777634564</v>
      </c>
      <c r="O2823" s="27">
        <v>-0.12249082852261371</v>
      </c>
      <c r="P2823" s="27">
        <v>0.23780224418354146</v>
      </c>
      <c r="Q2823" s="76">
        <f t="shared" si="414"/>
        <v>1.1674324852164912</v>
      </c>
      <c r="R2823" s="76">
        <f t="shared" si="415"/>
        <v>1.3348945229413167</v>
      </c>
      <c r="S2823" s="77">
        <f t="shared" si="416"/>
        <v>6.2718489523126541E-3</v>
      </c>
      <c r="T2823" s="76">
        <f t="shared" si="417"/>
        <v>0.73010273136704873</v>
      </c>
      <c r="U2823" s="43">
        <f t="shared" si="418"/>
        <v>0.99355956188637551</v>
      </c>
      <c r="V2823" s="43">
        <f t="shared" si="419"/>
        <v>0.98807884747691843</v>
      </c>
      <c r="W2823" s="43">
        <f t="shared" si="420"/>
        <v>1.0018928038838106</v>
      </c>
      <c r="X2823" s="43">
        <f t="shared" si="421"/>
        <v>1.0098239714620314</v>
      </c>
      <c r="Y2823" s="41">
        <f t="shared" si="413"/>
        <v>9.8239714620314</v>
      </c>
    </row>
    <row r="2824" spans="8:25" x14ac:dyDescent="0.25">
      <c r="H2824" s="3">
        <v>322</v>
      </c>
      <c r="I2824" s="48">
        <f t="shared" si="422"/>
        <v>-0.54197609568941252</v>
      </c>
      <c r="J2824" s="48">
        <f t="shared" si="422"/>
        <v>0.49873576777502493</v>
      </c>
      <c r="K2824" s="48">
        <f t="shared" si="422"/>
        <v>-1.3246903034832569</v>
      </c>
      <c r="L2824" s="49">
        <f t="shared" si="422"/>
        <v>0.46212989101412161</v>
      </c>
      <c r="M2824" s="27">
        <f t="array" ref="M2824:P2824">TRANSPOSE(MMULT($B$28:$E$31, TRANSPOSE(I2824:L2824)))</f>
        <v>-0.54197609568941252</v>
      </c>
      <c r="N2824" s="27">
        <v>-0.11732561470660413</v>
      </c>
      <c r="O2824" s="27">
        <v>-1.3680210145292573</v>
      </c>
      <c r="P2824" s="27">
        <v>0.2070230791155824</v>
      </c>
      <c r="Q2824" s="76">
        <f t="shared" si="414"/>
        <v>1.1597445618663571</v>
      </c>
      <c r="R2824" s="76">
        <f t="shared" si="415"/>
        <v>1.3444343094986442</v>
      </c>
      <c r="S2824" s="77">
        <f t="shared" si="416"/>
        <v>5.9484826307626857E-3</v>
      </c>
      <c r="T2824" s="76">
        <f t="shared" si="417"/>
        <v>0.72955237606582757</v>
      </c>
      <c r="U2824" s="43">
        <f t="shared" si="418"/>
        <v>0.98701664839689962</v>
      </c>
      <c r="V2824" s="43">
        <f t="shared" si="419"/>
        <v>0.99514012546161668</v>
      </c>
      <c r="W2824" s="43">
        <f t="shared" si="420"/>
        <v>0.95023684197486991</v>
      </c>
      <c r="X2824" s="43">
        <f t="shared" si="421"/>
        <v>1.0090627608102734</v>
      </c>
      <c r="Y2824" s="41">
        <f t="shared" si="413"/>
        <v>9.0627608102733515</v>
      </c>
    </row>
    <row r="2825" spans="8:25" x14ac:dyDescent="0.25">
      <c r="H2825" s="3">
        <v>323</v>
      </c>
      <c r="I2825" s="48">
        <f t="shared" si="422"/>
        <v>-1.9883339760662595</v>
      </c>
      <c r="J2825" s="48">
        <f t="shared" si="422"/>
        <v>1.4937167349711595</v>
      </c>
      <c r="K2825" s="48">
        <f t="shared" si="422"/>
        <v>0.47197835264731969</v>
      </c>
      <c r="L2825" s="49">
        <f t="shared" si="422"/>
        <v>-1.4012349428607556</v>
      </c>
      <c r="M2825" s="27">
        <f t="array" ref="M2825:P2825">TRANSPOSE(MMULT($B$28:$E$31, TRANSPOSE(I2825:L2825)))</f>
        <v>-1.9883339760662595</v>
      </c>
      <c r="N2825" s="27">
        <v>-0.6382648108070812</v>
      </c>
      <c r="O2825" s="27">
        <v>-0.63709668171729306</v>
      </c>
      <c r="P2825" s="27">
        <v>-1.8812577958280314</v>
      </c>
      <c r="Q2825" s="76">
        <f t="shared" si="414"/>
        <v>1.1080918725483457</v>
      </c>
      <c r="R2825" s="76">
        <f t="shared" si="415"/>
        <v>1.3194559938620682</v>
      </c>
      <c r="S2825" s="77">
        <f t="shared" si="416"/>
        <v>6.1361680493876554E-3</v>
      </c>
      <c r="T2825" s="76">
        <f t="shared" si="417"/>
        <v>0.69316514908119764</v>
      </c>
      <c r="U2825" s="43">
        <f t="shared" si="418"/>
        <v>0.94305691280710269</v>
      </c>
      <c r="V2825" s="43">
        <f t="shared" si="419"/>
        <v>0.97665136481278181</v>
      </c>
      <c r="W2825" s="43">
        <f t="shared" si="420"/>
        <v>0.98021853824083949</v>
      </c>
      <c r="X2825" s="43">
        <f t="shared" si="421"/>
        <v>0.95873464603208525</v>
      </c>
      <c r="Y2825" s="41">
        <f t="shared" si="413"/>
        <v>0</v>
      </c>
    </row>
    <row r="2826" spans="8:25" x14ac:dyDescent="0.25">
      <c r="H2826" s="3">
        <v>324</v>
      </c>
      <c r="I2826" s="48">
        <f t="shared" si="422"/>
        <v>-0.56249498593180225</v>
      </c>
      <c r="J2826" s="48">
        <f t="shared" si="422"/>
        <v>-0.15426730082673396</v>
      </c>
      <c r="K2826" s="48">
        <f t="shared" si="422"/>
        <v>-9.2713577020425542E-2</v>
      </c>
      <c r="L2826" s="49">
        <f t="shared" si="422"/>
        <v>0.35160094342512621</v>
      </c>
      <c r="M2826" s="27">
        <f t="array" ref="M2826:P2826">TRANSPOSE(MMULT($B$28:$E$31, TRANSPOSE(I2826:L2826)))</f>
        <v>-0.56249498593180225</v>
      </c>
      <c r="N2826" s="27">
        <v>-0.53738849001013589</v>
      </c>
      <c r="O2826" s="27">
        <v>-0.40138345794499586</v>
      </c>
      <c r="P2826" s="27">
        <v>-5.3704906547258735E-2</v>
      </c>
      <c r="Q2826" s="76">
        <f t="shared" si="414"/>
        <v>1.158995208914442</v>
      </c>
      <c r="R2826" s="76">
        <f t="shared" si="415"/>
        <v>1.3242563721675469</v>
      </c>
      <c r="S2826" s="77">
        <f t="shared" si="416"/>
        <v>6.1979479604703878E-3</v>
      </c>
      <c r="T2826" s="76">
        <f t="shared" si="417"/>
        <v>0.7249069682373328</v>
      </c>
      <c r="U2826" s="43">
        <f t="shared" si="418"/>
        <v>0.98637890120378036</v>
      </c>
      <c r="V2826" s="43">
        <f t="shared" si="419"/>
        <v>0.98020456859181859</v>
      </c>
      <c r="W2826" s="43">
        <f t="shared" si="420"/>
        <v>0.99008753362146773</v>
      </c>
      <c r="X2826" s="43">
        <f t="shared" si="421"/>
        <v>1.0026375770917466</v>
      </c>
      <c r="Y2826" s="41">
        <f t="shared" si="413"/>
        <v>2.6375770917466124</v>
      </c>
    </row>
    <row r="2827" spans="8:25" x14ac:dyDescent="0.25">
      <c r="H2827" s="3">
        <v>325</v>
      </c>
      <c r="I2827" s="48">
        <f t="shared" si="422"/>
        <v>-0.14466619340088588</v>
      </c>
      <c r="J2827" s="48">
        <f t="shared" si="422"/>
        <v>-0.52319932899008981</v>
      </c>
      <c r="K2827" s="48">
        <f t="shared" si="422"/>
        <v>-8.4340806528608647E-2</v>
      </c>
      <c r="L2827" s="49">
        <f t="shared" si="422"/>
        <v>-0.69444968165931753</v>
      </c>
      <c r="M2827" s="27">
        <f t="array" ref="M2827:P2827">TRANSPOSE(MMULT($B$28:$E$31, TRANSPOSE(I2827:L2827)))</f>
        <v>-0.14466619340088588</v>
      </c>
      <c r="N2827" s="27">
        <v>-0.43731194492097453</v>
      </c>
      <c r="O2827" s="27">
        <v>-0.18199178040115316</v>
      </c>
      <c r="P2827" s="27">
        <v>-0.75747518576020756</v>
      </c>
      <c r="Q2827" s="76">
        <f t="shared" si="414"/>
        <v>1.1743502753429464</v>
      </c>
      <c r="R2827" s="76">
        <f t="shared" si="415"/>
        <v>1.3290359489125951</v>
      </c>
      <c r="S2827" s="77">
        <f t="shared" si="416"/>
        <v>6.2560087972055737E-3</v>
      </c>
      <c r="T2827" s="76">
        <f t="shared" si="417"/>
        <v>0.71251499327019507</v>
      </c>
      <c r="U2827" s="43">
        <f t="shared" si="418"/>
        <v>0.99944704284506081</v>
      </c>
      <c r="V2827" s="43">
        <f t="shared" si="419"/>
        <v>0.98374237521287577</v>
      </c>
      <c r="W2827" s="43">
        <f t="shared" si="420"/>
        <v>0.99936242766862204</v>
      </c>
      <c r="X2827" s="43">
        <f t="shared" si="421"/>
        <v>0.98549791600303605</v>
      </c>
      <c r="Y2827" s="41">
        <f t="shared" si="413"/>
        <v>0</v>
      </c>
    </row>
    <row r="2828" spans="8:25" x14ac:dyDescent="0.25">
      <c r="H2828" s="3">
        <v>326</v>
      </c>
      <c r="I2828" s="48">
        <f t="shared" si="422"/>
        <v>0.38170993543577247</v>
      </c>
      <c r="J2828" s="48">
        <f t="shared" si="422"/>
        <v>0.12724021020116028</v>
      </c>
      <c r="K2828" s="48">
        <f t="shared" si="422"/>
        <v>-0.79741084019959252</v>
      </c>
      <c r="L2828" s="49">
        <f t="shared" si="422"/>
        <v>0.56947102186958876</v>
      </c>
      <c r="M2828" s="27">
        <f t="array" ref="M2828:P2828">TRANSPOSE(MMULT($B$28:$E$31, TRANSPOSE(I2828:L2828)))</f>
        <v>0.38170993543577247</v>
      </c>
      <c r="N2828" s="27">
        <v>0.37862441671173314</v>
      </c>
      <c r="O2828" s="27">
        <v>-0.4365276472490332</v>
      </c>
      <c r="P2828" s="27">
        <v>0.70518112976519098</v>
      </c>
      <c r="Q2828" s="76">
        <f t="shared" si="414"/>
        <v>1.1939843235896861</v>
      </c>
      <c r="R2828" s="76">
        <f t="shared" si="415"/>
        <v>1.3686536754141962</v>
      </c>
      <c r="S2828" s="77">
        <f t="shared" si="416"/>
        <v>6.1886974417094615E-3</v>
      </c>
      <c r="T2828" s="76">
        <f t="shared" si="417"/>
        <v>0.73851102800430701</v>
      </c>
      <c r="U2828" s="43">
        <f t="shared" si="418"/>
        <v>1.0161568711401583</v>
      </c>
      <c r="V2828" s="43">
        <f t="shared" si="419"/>
        <v>1.0130671172569921</v>
      </c>
      <c r="W2828" s="43">
        <f t="shared" si="420"/>
        <v>0.98860981496956257</v>
      </c>
      <c r="X2828" s="43">
        <f t="shared" si="421"/>
        <v>1.0214537040170222</v>
      </c>
      <c r="Y2828" s="41">
        <f t="shared" si="413"/>
        <v>21.453704017022179</v>
      </c>
    </row>
    <row r="2829" spans="8:25" x14ac:dyDescent="0.25">
      <c r="H2829" s="3">
        <v>327</v>
      </c>
      <c r="I2829" s="48">
        <f t="shared" si="422"/>
        <v>-2.0788448685449681</v>
      </c>
      <c r="J2829" s="48">
        <f t="shared" si="422"/>
        <v>-0.65020969102486104</v>
      </c>
      <c r="K2829" s="48">
        <f t="shared" si="422"/>
        <v>-0.76973201373927902</v>
      </c>
      <c r="L2829" s="49">
        <f t="shared" si="422"/>
        <v>0.95698491702634081</v>
      </c>
      <c r="M2829" s="27">
        <f t="array" ref="M2829:P2829">TRANSPOSE(MMULT($B$28:$E$31, TRANSPOSE(I2829:L2829)))</f>
        <v>-2.0788448685449681</v>
      </c>
      <c r="N2829" s="27">
        <v>-2.035591046867018</v>
      </c>
      <c r="O2829" s="27">
        <v>-1.8407728124912257</v>
      </c>
      <c r="P2829" s="27">
        <v>-0.48919539188595185</v>
      </c>
      <c r="Q2829" s="76">
        <f t="shared" si="414"/>
        <v>1.1049370988556637</v>
      </c>
      <c r="R2829" s="76">
        <f t="shared" si="415"/>
        <v>1.2547241922385954</v>
      </c>
      <c r="S2829" s="77">
        <f t="shared" si="416"/>
        <v>5.8301586668842572E-3</v>
      </c>
      <c r="T2829" s="76">
        <f t="shared" si="417"/>
        <v>0.71721367593421215</v>
      </c>
      <c r="U2829" s="43">
        <f t="shared" si="418"/>
        <v>0.94037199902609669</v>
      </c>
      <c r="V2829" s="43">
        <f t="shared" si="419"/>
        <v>0.92873737397379386</v>
      </c>
      <c r="W2829" s="43">
        <f t="shared" si="420"/>
        <v>0.93133525030099962</v>
      </c>
      <c r="X2829" s="43">
        <f t="shared" si="421"/>
        <v>0.99199678552449821</v>
      </c>
      <c r="Y2829" s="41">
        <f t="shared" si="413"/>
        <v>0</v>
      </c>
    </row>
    <row r="2830" spans="8:25" x14ac:dyDescent="0.25">
      <c r="H2830" s="3">
        <v>328</v>
      </c>
      <c r="I2830" s="48">
        <f t="shared" si="422"/>
        <v>-0.45021717124587624</v>
      </c>
      <c r="J2830" s="48">
        <f t="shared" si="422"/>
        <v>0.56395558562070747</v>
      </c>
      <c r="K2830" s="48">
        <f t="shared" si="422"/>
        <v>0.15884807432627274</v>
      </c>
      <c r="L2830" s="49">
        <f t="shared" si="422"/>
        <v>0.4563620263130127</v>
      </c>
      <c r="M2830" s="27">
        <f t="array" ref="M2830:P2830">TRANSPOSE(MMULT($B$28:$E$31, TRANSPOSE(I2830:L2830)))</f>
        <v>-0.45021717124587624</v>
      </c>
      <c r="N2830" s="27">
        <v>-4.8850175834293519E-3</v>
      </c>
      <c r="O2830" s="27">
        <v>-8.789233615217476E-2</v>
      </c>
      <c r="P2830" s="27">
        <v>0.25072685498478497</v>
      </c>
      <c r="Q2830" s="76">
        <f t="shared" si="414"/>
        <v>1.16310154382904</v>
      </c>
      <c r="R2830" s="76">
        <f t="shared" si="415"/>
        <v>1.3498874226520812</v>
      </c>
      <c r="S2830" s="77">
        <f t="shared" si="416"/>
        <v>6.2810780880964614E-3</v>
      </c>
      <c r="T2830" s="76">
        <f t="shared" si="417"/>
        <v>0.73033395716865657</v>
      </c>
      <c r="U2830" s="43">
        <f t="shared" si="418"/>
        <v>0.98987365432258712</v>
      </c>
      <c r="V2830" s="43">
        <f t="shared" si="419"/>
        <v>0.99917647864698833</v>
      </c>
      <c r="W2830" s="43">
        <f t="shared" si="420"/>
        <v>1.0033671067246743</v>
      </c>
      <c r="X2830" s="43">
        <f t="shared" si="421"/>
        <v>1.0101437858487643</v>
      </c>
      <c r="Y2830" s="41">
        <f t="shared" si="413"/>
        <v>10.143785848764297</v>
      </c>
    </row>
    <row r="2831" spans="8:25" x14ac:dyDescent="0.25">
      <c r="H2831" s="3">
        <v>329</v>
      </c>
      <c r="I2831" s="48">
        <f t="shared" si="422"/>
        <v>-1.5030654388342335</v>
      </c>
      <c r="J2831" s="48">
        <f t="shared" si="422"/>
        <v>0.61132001988601881</v>
      </c>
      <c r="K2831" s="48">
        <f t="shared" si="422"/>
        <v>2.3420564138879389</v>
      </c>
      <c r="L2831" s="49">
        <f t="shared" si="422"/>
        <v>-1.1084920417017574</v>
      </c>
      <c r="M2831" s="27">
        <f t="array" ref="M2831:P2831">TRANSPOSE(MMULT($B$28:$E$31, TRANSPOSE(I2831:L2831)))</f>
        <v>-1.5030654388342335</v>
      </c>
      <c r="N2831" s="27">
        <v>-0.80282379689596883</v>
      </c>
      <c r="O2831" s="27">
        <v>1.1264866219501481</v>
      </c>
      <c r="P2831" s="27">
        <v>-1.5998377251102083</v>
      </c>
      <c r="Q2831" s="76">
        <f t="shared" si="414"/>
        <v>1.1251602402294039</v>
      </c>
      <c r="R2831" s="76">
        <f t="shared" si="415"/>
        <v>1.3116624812611593</v>
      </c>
      <c r="S2831" s="77">
        <f t="shared" si="416"/>
        <v>6.6137627401363294E-3</v>
      </c>
      <c r="T2831" s="76">
        <f t="shared" si="417"/>
        <v>0.6979608922471835</v>
      </c>
      <c r="U2831" s="43">
        <f t="shared" si="418"/>
        <v>0.95758318317396074</v>
      </c>
      <c r="V2831" s="43">
        <f t="shared" si="419"/>
        <v>0.97088266562632075</v>
      </c>
      <c r="W2831" s="43">
        <f t="shared" si="420"/>
        <v>1.0565116198300846</v>
      </c>
      <c r="X2831" s="43">
        <f t="shared" si="421"/>
        <v>0.96536776244423728</v>
      </c>
      <c r="Y2831" s="41">
        <f t="shared" si="413"/>
        <v>56.51161983008457</v>
      </c>
    </row>
    <row r="2832" spans="8:25" x14ac:dyDescent="0.25">
      <c r="H2832" s="3">
        <v>330</v>
      </c>
      <c r="I2832" s="48">
        <f t="shared" si="422"/>
        <v>1.0428493359287268</v>
      </c>
      <c r="J2832" s="48">
        <f t="shared" si="422"/>
        <v>-0.46715691076780363</v>
      </c>
      <c r="K2832" s="48">
        <f t="shared" si="422"/>
        <v>-1.4366693806808175</v>
      </c>
      <c r="L2832" s="49">
        <f t="shared" si="422"/>
        <v>1.4190790763179535</v>
      </c>
      <c r="M2832" s="27">
        <f t="array" ref="M2832:P2832">TRANSPOSE(MMULT($B$28:$E$31, TRANSPOSE(I2832:L2832)))</f>
        <v>1.0428493359287268</v>
      </c>
      <c r="N2832" s="27">
        <v>0.53040322660230088</v>
      </c>
      <c r="O2832" s="27">
        <v>-0.62869676874372671</v>
      </c>
      <c r="P2832" s="27">
        <v>1.6246621839817468</v>
      </c>
      <c r="Q2832" s="76">
        <f t="shared" si="414"/>
        <v>1.2191108440511242</v>
      </c>
      <c r="R2832" s="76">
        <f t="shared" si="415"/>
        <v>1.3761525182715124</v>
      </c>
      <c r="S2832" s="77">
        <f t="shared" si="416"/>
        <v>6.1383590297485859E-3</v>
      </c>
      <c r="T2832" s="76">
        <f t="shared" si="417"/>
        <v>0.75533648137773135</v>
      </c>
      <c r="U2832" s="43">
        <f t="shared" si="418"/>
        <v>1.0375411438732971</v>
      </c>
      <c r="V2832" s="43">
        <f t="shared" si="419"/>
        <v>1.0186177041239914</v>
      </c>
      <c r="W2832" s="43">
        <f t="shared" si="420"/>
        <v>0.98056853510360797</v>
      </c>
      <c r="X2832" s="43">
        <f t="shared" si="421"/>
        <v>1.0447254237589645</v>
      </c>
      <c r="Y2832" s="41">
        <f t="shared" si="413"/>
        <v>44.725423758964489</v>
      </c>
    </row>
    <row r="2833" spans="8:25" x14ac:dyDescent="0.25">
      <c r="H2833" s="3">
        <v>331</v>
      </c>
      <c r="I2833" s="48">
        <f t="shared" si="422"/>
        <v>1.0611512997918002</v>
      </c>
      <c r="J2833" s="48">
        <f t="shared" si="422"/>
        <v>2.1519511369874951</v>
      </c>
      <c r="K2833" s="48">
        <f t="shared" si="422"/>
        <v>-1.1938705562958489</v>
      </c>
      <c r="L2833" s="49">
        <f t="shared" si="422"/>
        <v>-0.86250233313858538</v>
      </c>
      <c r="M2833" s="27">
        <f t="array" ref="M2833:P2833">TRANSPOSE(MMULT($B$28:$E$31, TRANSPOSE(I2833:L2833)))</f>
        <v>1.0611512997918002</v>
      </c>
      <c r="N2833" s="27">
        <v>2.1649362729321124</v>
      </c>
      <c r="O2833" s="27">
        <v>-0.26188197819984105</v>
      </c>
      <c r="P2833" s="27">
        <v>0.37315044999393687</v>
      </c>
      <c r="Q2833" s="76">
        <f t="shared" si="414"/>
        <v>1.2198138785478216</v>
      </c>
      <c r="R2833" s="76">
        <f t="shared" si="415"/>
        <v>1.4595596268889439</v>
      </c>
      <c r="S2833" s="77">
        <f t="shared" si="416"/>
        <v>6.2348035813060299E-3</v>
      </c>
      <c r="T2833" s="76">
        <f t="shared" si="417"/>
        <v>0.73252779325644501</v>
      </c>
      <c r="U2833" s="43">
        <f t="shared" si="418"/>
        <v>1.0381394711045291</v>
      </c>
      <c r="V2833" s="43">
        <f t="shared" si="419"/>
        <v>1.080355016202031</v>
      </c>
      <c r="W2833" s="43">
        <f t="shared" si="420"/>
        <v>0.99597501298818369</v>
      </c>
      <c r="X2833" s="43">
        <f t="shared" si="421"/>
        <v>1.0131781372841564</v>
      </c>
      <c r="Y2833" s="41">
        <f t="shared" si="413"/>
        <v>80.35501620203101</v>
      </c>
    </row>
    <row r="2834" spans="8:25" x14ac:dyDescent="0.25">
      <c r="H2834" s="3">
        <v>332</v>
      </c>
      <c r="I2834" s="48">
        <f t="shared" si="422"/>
        <v>-6.7108793761406355E-3</v>
      </c>
      <c r="J2834" s="48">
        <f t="shared" si="422"/>
        <v>-0.62107065897932678</v>
      </c>
      <c r="K2834" s="48">
        <f t="shared" si="422"/>
        <v>0.54513257729704045</v>
      </c>
      <c r="L2834" s="49">
        <f t="shared" si="422"/>
        <v>0.66394046678200702</v>
      </c>
      <c r="M2834" s="27">
        <f t="array" ref="M2834:P2834">TRANSPOSE(MMULT($B$28:$E$31, TRANSPOSE(I2834:L2834)))</f>
        <v>-6.7108793761406355E-3</v>
      </c>
      <c r="N2834" s="27">
        <v>-0.3894606682392811</v>
      </c>
      <c r="O2834" s="27">
        <v>0.40925797526086416</v>
      </c>
      <c r="P2834" s="27">
        <v>0.38851850925874143</v>
      </c>
      <c r="Q2834" s="76">
        <f t="shared" si="414"/>
        <v>1.1794646273610134</v>
      </c>
      <c r="R2834" s="76">
        <f t="shared" si="415"/>
        <v>1.3313273804173622</v>
      </c>
      <c r="S2834" s="77">
        <f t="shared" si="416"/>
        <v>6.4152022424329878E-3</v>
      </c>
      <c r="T2834" s="76">
        <f t="shared" si="417"/>
        <v>0.73280365468473418</v>
      </c>
      <c r="U2834" s="43">
        <f t="shared" si="418"/>
        <v>1.003799682860437</v>
      </c>
      <c r="V2834" s="43">
        <f t="shared" si="419"/>
        <v>0.98543847551248132</v>
      </c>
      <c r="W2834" s="43">
        <f t="shared" si="420"/>
        <v>1.0247926904845028</v>
      </c>
      <c r="X2834" s="43">
        <f t="shared" si="421"/>
        <v>1.0135596883606282</v>
      </c>
      <c r="Y2834" s="41">
        <f t="shared" si="413"/>
        <v>24.792690484502835</v>
      </c>
    </row>
    <row r="2835" spans="8:25" x14ac:dyDescent="0.25">
      <c r="H2835" s="3">
        <v>333</v>
      </c>
      <c r="I2835" s="48">
        <f t="shared" si="422"/>
        <v>1.0640520548605368</v>
      </c>
      <c r="J2835" s="48">
        <f t="shared" si="422"/>
        <v>0.66604498343935969</v>
      </c>
      <c r="K2835" s="48">
        <f t="shared" si="422"/>
        <v>-0.40065319402533245</v>
      </c>
      <c r="L2835" s="49">
        <f t="shared" si="422"/>
        <v>6.7641486456584854E-2</v>
      </c>
      <c r="M2835" s="27">
        <f t="array" ref="M2835:P2835">TRANSPOSE(MMULT($B$28:$E$31, TRANSPOSE(I2835:L2835)))</f>
        <v>1.0640520548605368</v>
      </c>
      <c r="N2835" s="27">
        <v>1.2480493829059012</v>
      </c>
      <c r="O2835" s="27">
        <v>0.3060341859065534</v>
      </c>
      <c r="P2835" s="27">
        <v>0.78533589182550745</v>
      </c>
      <c r="Q2835" s="76">
        <f t="shared" si="414"/>
        <v>1.2199253426508627</v>
      </c>
      <c r="R2835" s="76">
        <f t="shared" si="415"/>
        <v>1.4121690232562178</v>
      </c>
      <c r="S2835" s="77">
        <f t="shared" si="416"/>
        <v>6.3871203222086352E-3</v>
      </c>
      <c r="T2835" s="76">
        <f t="shared" si="417"/>
        <v>0.7399627347679435</v>
      </c>
      <c r="U2835" s="43">
        <f t="shared" si="418"/>
        <v>1.038234334170947</v>
      </c>
      <c r="V2835" s="43">
        <f t="shared" si="419"/>
        <v>1.0452768491903908</v>
      </c>
      <c r="W2835" s="43">
        <f t="shared" si="420"/>
        <v>1.0203067607362037</v>
      </c>
      <c r="X2835" s="43">
        <f t="shared" si="421"/>
        <v>1.0234615971894101</v>
      </c>
      <c r="Y2835" s="41">
        <f t="shared" si="413"/>
        <v>45.276849190390763</v>
      </c>
    </row>
    <row r="2836" spans="8:25" x14ac:dyDescent="0.25">
      <c r="H2836" s="3">
        <v>334</v>
      </c>
      <c r="I2836" s="48">
        <f t="shared" si="422"/>
        <v>-1.2664503302880783</v>
      </c>
      <c r="J2836" s="48">
        <f t="shared" si="422"/>
        <v>-0.61028299682394316</v>
      </c>
      <c r="K2836" s="48">
        <f t="shared" si="422"/>
        <v>0.20571233093845992</v>
      </c>
      <c r="L2836" s="49">
        <f t="shared" si="422"/>
        <v>-0.80860481531360329</v>
      </c>
      <c r="M2836" s="27">
        <f t="array" ref="M2836:P2836">TRANSPOSE(MMULT($B$28:$E$31, TRANSPOSE(I2836:L2836)))</f>
        <v>-1.2664503302880783</v>
      </c>
      <c r="N2836" s="27">
        <v>-1.3725828157600848</v>
      </c>
      <c r="O2836" s="27">
        <v>-0.57722355824162563</v>
      </c>
      <c r="P2836" s="27">
        <v>-1.4803967889744838</v>
      </c>
      <c r="Q2836" s="76">
        <f t="shared" si="414"/>
        <v>1.1335778131686121</v>
      </c>
      <c r="R2836" s="76">
        <f t="shared" si="415"/>
        <v>1.2850325870668078</v>
      </c>
      <c r="S2836" s="77">
        <f t="shared" si="416"/>
        <v>6.1518020729402498E-3</v>
      </c>
      <c r="T2836" s="76">
        <f t="shared" si="417"/>
        <v>0.70000632857844725</v>
      </c>
      <c r="U2836" s="43">
        <f t="shared" si="418"/>
        <v>0.96474707503711665</v>
      </c>
      <c r="V2836" s="43">
        <f t="shared" si="419"/>
        <v>0.95117141899837732</v>
      </c>
      <c r="W2836" s="43">
        <f t="shared" si="420"/>
        <v>0.98271598609269162</v>
      </c>
      <c r="X2836" s="43">
        <f t="shared" si="421"/>
        <v>0.96819685833810132</v>
      </c>
      <c r="Y2836" s="41">
        <f t="shared" si="413"/>
        <v>0</v>
      </c>
    </row>
    <row r="2837" spans="8:25" x14ac:dyDescent="0.25">
      <c r="H2837" s="3">
        <v>335</v>
      </c>
      <c r="I2837" s="48">
        <f t="shared" si="422"/>
        <v>0.14966240663108024</v>
      </c>
      <c r="J2837" s="48">
        <f t="shared" si="422"/>
        <v>1.1603779084743175</v>
      </c>
      <c r="K2837" s="48">
        <f t="shared" si="422"/>
        <v>-0.83527136057408446</v>
      </c>
      <c r="L2837" s="49">
        <f t="shared" si="422"/>
        <v>-0.70117656556640817</v>
      </c>
      <c r="M2837" s="27">
        <f t="array" ref="M2837:P2837">TRANSPOSE(MMULT($B$28:$E$31, TRANSPOSE(I2837:L2837)))</f>
        <v>0.14966240663108024</v>
      </c>
      <c r="N2837" s="27">
        <v>0.83538956715942958</v>
      </c>
      <c r="O2837" s="27">
        <v>-0.53642382427548552</v>
      </c>
      <c r="P2837" s="27">
        <v>-0.21684186759305046</v>
      </c>
      <c r="Q2837" s="76">
        <f t="shared" si="414"/>
        <v>1.1852887175405828</v>
      </c>
      <c r="R2837" s="76">
        <f t="shared" si="415"/>
        <v>1.3913452479406003</v>
      </c>
      <c r="S2837" s="77">
        <f t="shared" si="416"/>
        <v>6.1624784818908786E-3</v>
      </c>
      <c r="T2837" s="76">
        <f t="shared" si="417"/>
        <v>0.72201540223643768</v>
      </c>
      <c r="U2837" s="43">
        <f t="shared" si="418"/>
        <v>1.0087563553536876</v>
      </c>
      <c r="V2837" s="43">
        <f t="shared" si="419"/>
        <v>1.0298632479205037</v>
      </c>
      <c r="W2837" s="43">
        <f t="shared" si="420"/>
        <v>0.98442148273017227</v>
      </c>
      <c r="X2837" s="43">
        <f t="shared" si="421"/>
        <v>0.99863817736713378</v>
      </c>
      <c r="Y2837" s="41">
        <f t="shared" si="413"/>
        <v>29.863247920503653</v>
      </c>
    </row>
    <row r="2838" spans="8:25" x14ac:dyDescent="0.25">
      <c r="H2838" s="3">
        <v>336</v>
      </c>
      <c r="I2838" s="48">
        <f t="shared" si="422"/>
        <v>-1.2779717563078863</v>
      </c>
      <c r="J2838" s="48">
        <f t="shared" si="422"/>
        <v>-1.0257045863643843E-2</v>
      </c>
      <c r="K2838" s="48">
        <f t="shared" si="422"/>
        <v>2.0542916198342129</v>
      </c>
      <c r="L2838" s="49">
        <f t="shared" si="422"/>
        <v>1.0266582237657085</v>
      </c>
      <c r="M2838" s="27">
        <f t="array" ref="M2838:P2838">TRANSPOSE(MMULT($B$28:$E$31, TRANSPOSE(I2838:L2838)))</f>
        <v>-1.2779717563078863</v>
      </c>
      <c r="N2838" s="27">
        <v>-1.0104655673031231</v>
      </c>
      <c r="O2838" s="27">
        <v>0.97818638336403252</v>
      </c>
      <c r="P2838" s="27">
        <v>0.11454864608072413</v>
      </c>
      <c r="Q2838" s="76">
        <f t="shared" si="414"/>
        <v>1.1331664841771658</v>
      </c>
      <c r="R2838" s="76">
        <f t="shared" si="415"/>
        <v>1.3018942230059374</v>
      </c>
      <c r="S2838" s="77">
        <f t="shared" si="416"/>
        <v>6.5722088695623244E-3</v>
      </c>
      <c r="T2838" s="76">
        <f t="shared" si="417"/>
        <v>0.72790135597962669</v>
      </c>
      <c r="U2838" s="43">
        <f t="shared" si="418"/>
        <v>0.96439700781035387</v>
      </c>
      <c r="V2838" s="43">
        <f t="shared" si="419"/>
        <v>0.96365227461579384</v>
      </c>
      <c r="W2838" s="43">
        <f t="shared" si="420"/>
        <v>1.0498736213358346</v>
      </c>
      <c r="X2838" s="43">
        <f t="shared" si="421"/>
        <v>1.0067791922263163</v>
      </c>
      <c r="Y2838" s="41">
        <f t="shared" si="413"/>
        <v>49.873621335834613</v>
      </c>
    </row>
    <row r="2839" spans="8:25" x14ac:dyDescent="0.25">
      <c r="H2839" s="3">
        <v>337</v>
      </c>
      <c r="I2839" s="48">
        <f t="shared" si="422"/>
        <v>0.75529782200976348</v>
      </c>
      <c r="J2839" s="48">
        <f t="shared" si="422"/>
        <v>-0.44501755157226147</v>
      </c>
      <c r="K2839" s="48">
        <f t="shared" si="422"/>
        <v>-0.52639234682457325</v>
      </c>
      <c r="L2839" s="49">
        <f t="shared" si="422"/>
        <v>1.2138753485346458</v>
      </c>
      <c r="M2839" s="27">
        <f t="array" ref="M2839:P2839">TRANSPOSE(MMULT($B$28:$E$31, TRANSPOSE(I2839:L2839)))</f>
        <v>0.75529782200976348</v>
      </c>
      <c r="N2839" s="27">
        <v>0.31816507101372127</v>
      </c>
      <c r="O2839" s="27">
        <v>-3.7250488553327576E-2</v>
      </c>
      <c r="P2839" s="27">
        <v>1.2978516818833092</v>
      </c>
      <c r="Q2839" s="76">
        <f t="shared" si="414"/>
        <v>1.2081181535858632</v>
      </c>
      <c r="R2839" s="76">
        <f t="shared" si="415"/>
        <v>1.3656779903271474</v>
      </c>
      <c r="S2839" s="77">
        <f t="shared" si="416"/>
        <v>6.294611275937066E-3</v>
      </c>
      <c r="T2839" s="76">
        <f t="shared" si="417"/>
        <v>0.74931275768639016</v>
      </c>
      <c r="U2839" s="43">
        <f t="shared" si="418"/>
        <v>1.0281856626262664</v>
      </c>
      <c r="V2839" s="43">
        <f t="shared" si="419"/>
        <v>1.0108645376218708</v>
      </c>
      <c r="W2839" s="43">
        <f t="shared" si="420"/>
        <v>1.0055289578174227</v>
      </c>
      <c r="X2839" s="43">
        <f t="shared" si="421"/>
        <v>1.0363938557211483</v>
      </c>
      <c r="Y2839" s="41">
        <f t="shared" si="413"/>
        <v>36.393855721148284</v>
      </c>
    </row>
    <row r="2840" spans="8:25" x14ac:dyDescent="0.25">
      <c r="H2840" s="3">
        <v>338</v>
      </c>
      <c r="I2840" s="48">
        <f t="shared" si="422"/>
        <v>-0.11967558860831323</v>
      </c>
      <c r="J2840" s="48">
        <f t="shared" si="422"/>
        <v>-0.37015675654403907</v>
      </c>
      <c r="K2840" s="48">
        <f t="shared" si="422"/>
        <v>0.68458301587370474</v>
      </c>
      <c r="L2840" s="49">
        <f t="shared" si="422"/>
        <v>0.115926733823427</v>
      </c>
      <c r="M2840" s="27">
        <f t="array" ref="M2840:P2840">TRANSPOSE(MMULT($B$28:$E$31, TRANSPOSE(I2840:L2840)))</f>
        <v>-0.11967558860831323</v>
      </c>
      <c r="N2840" s="27">
        <v>-0.32300593001338151</v>
      </c>
      <c r="O2840" s="27">
        <v>0.475946214208606</v>
      </c>
      <c r="P2840" s="27">
        <v>-6.1565939287811067E-2</v>
      </c>
      <c r="Q2840" s="76">
        <f t="shared" si="414"/>
        <v>1.1752750925991364</v>
      </c>
      <c r="R2840" s="76">
        <f t="shared" si="415"/>
        <v>1.3345162217936848</v>
      </c>
      <c r="S2840" s="77">
        <f t="shared" si="416"/>
        <v>6.4334103213212071E-3</v>
      </c>
      <c r="T2840" s="76">
        <f t="shared" si="417"/>
        <v>0.72476736800436514</v>
      </c>
      <c r="U2840" s="43">
        <f t="shared" si="418"/>
        <v>1.0002341213609671</v>
      </c>
      <c r="V2840" s="43">
        <f t="shared" si="419"/>
        <v>0.98779883182360084</v>
      </c>
      <c r="W2840" s="43">
        <f t="shared" si="420"/>
        <v>1.0277013292845378</v>
      </c>
      <c r="X2840" s="43">
        <f t="shared" si="421"/>
        <v>1.0024444923988454</v>
      </c>
      <c r="Y2840" s="41">
        <f t="shared" si="413"/>
        <v>27.701329284537834</v>
      </c>
    </row>
    <row r="2841" spans="8:25" x14ac:dyDescent="0.25">
      <c r="H2841" s="3">
        <v>339</v>
      </c>
      <c r="I2841" s="48">
        <f t="shared" si="422"/>
        <v>1.6509989072299827</v>
      </c>
      <c r="J2841" s="48">
        <f t="shared" si="422"/>
        <v>1.2251529541050028</v>
      </c>
      <c r="K2841" s="48">
        <f t="shared" si="422"/>
        <v>0.5173776318447797</v>
      </c>
      <c r="L2841" s="49">
        <f t="shared" si="422"/>
        <v>0.29330971434145531</v>
      </c>
      <c r="M2841" s="27">
        <f t="array" ref="M2841:P2841">TRANSPOSE(MMULT($B$28:$E$31, TRANSPOSE(I2841:L2841)))</f>
        <v>1.6509989072299827</v>
      </c>
      <c r="N2841" s="27">
        <v>2.0550802712353313</v>
      </c>
      <c r="O2841" s="27">
        <v>1.4266167173235571</v>
      </c>
      <c r="P2841" s="27">
        <v>1.4018875199847836</v>
      </c>
      <c r="Q2841" s="76">
        <f t="shared" si="414"/>
        <v>1.2426901284579652</v>
      </c>
      <c r="R2841" s="76">
        <f t="shared" si="415"/>
        <v>1.4537987361746076</v>
      </c>
      <c r="S2841" s="77">
        <f t="shared" si="416"/>
        <v>6.6986651191447569E-3</v>
      </c>
      <c r="T2841" s="76">
        <f t="shared" si="417"/>
        <v>0.7512251006438071</v>
      </c>
      <c r="U2841" s="43">
        <f t="shared" si="418"/>
        <v>1.0576086199642256</v>
      </c>
      <c r="V2841" s="43">
        <f t="shared" si="419"/>
        <v>1.0760908483897911</v>
      </c>
      <c r="W2841" s="43">
        <f t="shared" si="420"/>
        <v>1.0700743001828685</v>
      </c>
      <c r="X2841" s="43">
        <f t="shared" si="421"/>
        <v>1.0390388667272574</v>
      </c>
      <c r="Y2841" s="41">
        <f t="shared" si="413"/>
        <v>76.090848389791077</v>
      </c>
    </row>
    <row r="2842" spans="8:25" x14ac:dyDescent="0.25">
      <c r="H2842" s="3">
        <v>340</v>
      </c>
      <c r="I2842" s="48">
        <f t="shared" si="422"/>
        <v>1.3502725197753525</v>
      </c>
      <c r="J2842" s="48">
        <f t="shared" si="422"/>
        <v>0.64387009089609548</v>
      </c>
      <c r="K2842" s="48">
        <f t="shared" si="422"/>
        <v>0.68664689699848924</v>
      </c>
      <c r="L2842" s="49">
        <f t="shared" si="422"/>
        <v>1.8277738985048797</v>
      </c>
      <c r="M2842" s="27">
        <f t="array" ref="M2842:P2842">TRANSPOSE(MMULT($B$28:$E$31, TRANSPOSE(I2842:L2842)))</f>
        <v>1.3502725197753525</v>
      </c>
      <c r="N2842" s="27">
        <v>1.4592197337185013</v>
      </c>
      <c r="O2842" s="27">
        <v>1.3629591466378246</v>
      </c>
      <c r="P2842" s="27">
        <v>2.3490753093187102</v>
      </c>
      <c r="Q2842" s="76">
        <f t="shared" si="414"/>
        <v>1.2309738535505232</v>
      </c>
      <c r="R2842" s="76">
        <f t="shared" si="415"/>
        <v>1.4229454294008246</v>
      </c>
      <c r="S2842" s="77">
        <f t="shared" si="416"/>
        <v>6.680566730493661E-3</v>
      </c>
      <c r="T2842" s="76">
        <f t="shared" si="417"/>
        <v>0.76886195592217788</v>
      </c>
      <c r="U2842" s="43">
        <f t="shared" si="418"/>
        <v>1.0476373221706581</v>
      </c>
      <c r="V2842" s="43">
        <f t="shared" si="419"/>
        <v>1.0532534636571611</v>
      </c>
      <c r="W2842" s="43">
        <f t="shared" si="420"/>
        <v>1.0671831837849299</v>
      </c>
      <c r="X2842" s="43">
        <f t="shared" si="421"/>
        <v>1.0634328574303982</v>
      </c>
      <c r="Y2842" s="41">
        <f t="shared" si="413"/>
        <v>67.183183784929938</v>
      </c>
    </row>
    <row r="2843" spans="8:25" x14ac:dyDescent="0.25">
      <c r="H2843" s="3">
        <v>341</v>
      </c>
      <c r="I2843" s="48">
        <f t="shared" ref="I2843:L2862" si="423">-I343</f>
        <v>0.98883251395728333</v>
      </c>
      <c r="J2843" s="48">
        <f t="shared" si="423"/>
        <v>-0.29028061490060431</v>
      </c>
      <c r="K2843" s="48">
        <f t="shared" si="423"/>
        <v>2.3135052222374579</v>
      </c>
      <c r="L2843" s="49">
        <f t="shared" si="423"/>
        <v>4.7074183756772366E-2</v>
      </c>
      <c r="M2843" s="27">
        <f t="array" ref="M2843:P2843">TRANSPOSE(MMULT($B$28:$E$31, TRANSPOSE(I2843:L2843)))</f>
        <v>0.98883251395728333</v>
      </c>
      <c r="N2843" s="27">
        <v>0.59737527044494332</v>
      </c>
      <c r="O2843" s="27">
        <v>2.4475282522442297</v>
      </c>
      <c r="P2843" s="27">
        <v>0.48364048104505619</v>
      </c>
      <c r="Q2843" s="76">
        <f t="shared" si="414"/>
        <v>1.2170382542949467</v>
      </c>
      <c r="R2843" s="76">
        <f t="shared" si="415"/>
        <v>1.3794744160838694</v>
      </c>
      <c r="S2843" s="77">
        <f t="shared" si="416"/>
        <v>6.9957093479553192E-3</v>
      </c>
      <c r="T2843" s="76">
        <f t="shared" si="417"/>
        <v>0.73451343657410517</v>
      </c>
      <c r="U2843" s="43">
        <f t="shared" si="418"/>
        <v>1.0357772376978269</v>
      </c>
      <c r="V2843" s="43">
        <f t="shared" si="419"/>
        <v>1.0210765478044925</v>
      </c>
      <c r="W2843" s="43">
        <f t="shared" si="420"/>
        <v>1.1175254549449392</v>
      </c>
      <c r="X2843" s="43">
        <f t="shared" si="421"/>
        <v>1.0159245319143917</v>
      </c>
      <c r="Y2843" s="41">
        <f t="shared" si="413"/>
        <v>117.52545494493916</v>
      </c>
    </row>
    <row r="2844" spans="8:25" x14ac:dyDescent="0.25">
      <c r="H2844" s="3">
        <v>342</v>
      </c>
      <c r="I2844" s="48">
        <f t="shared" si="423"/>
        <v>0.49304700210269264</v>
      </c>
      <c r="J2844" s="48">
        <f t="shared" si="423"/>
        <v>-0.78319504411586183</v>
      </c>
      <c r="K2844" s="48">
        <f t="shared" si="423"/>
        <v>-1.7168217325795285</v>
      </c>
      <c r="L2844" s="49">
        <f t="shared" si="423"/>
        <v>1.5267279608539042</v>
      </c>
      <c r="M2844" s="27">
        <f t="array" ref="M2844:P2844">TRANSPOSE(MMULT($B$28:$E$31, TRANSPOSE(I2844:L2844)))</f>
        <v>0.49304700210269264</v>
      </c>
      <c r="N2844" s="27">
        <v>-9.7082215721034704E-2</v>
      </c>
      <c r="O2844" s="27">
        <v>-1.187341228150584</v>
      </c>
      <c r="P2844" s="27">
        <v>1.3459289169517021</v>
      </c>
      <c r="Q2844" s="76">
        <f t="shared" si="414"/>
        <v>1.1981791185450696</v>
      </c>
      <c r="R2844" s="76">
        <f t="shared" si="415"/>
        <v>1.3454144397212089</v>
      </c>
      <c r="S2844" s="77">
        <f t="shared" si="416"/>
        <v>5.9943362070213613E-3</v>
      </c>
      <c r="T2844" s="76">
        <f t="shared" si="417"/>
        <v>0.75019588739708876</v>
      </c>
      <c r="U2844" s="43">
        <f t="shared" si="418"/>
        <v>1.0197269094000592</v>
      </c>
      <c r="V2844" s="43">
        <f t="shared" si="419"/>
        <v>0.99586561045241218</v>
      </c>
      <c r="W2844" s="43">
        <f t="shared" si="420"/>
        <v>0.95756169441235806</v>
      </c>
      <c r="X2844" s="43">
        <f t="shared" si="421"/>
        <v>1.0376153352656829</v>
      </c>
      <c r="Y2844" s="41">
        <f t="shared" si="413"/>
        <v>37.615335265682944</v>
      </c>
    </row>
    <row r="2845" spans="8:25" x14ac:dyDescent="0.25">
      <c r="H2845" s="3">
        <v>343</v>
      </c>
      <c r="I2845" s="48">
        <f t="shared" si="423"/>
        <v>1.450921950799579</v>
      </c>
      <c r="J2845" s="48">
        <f t="shared" si="423"/>
        <v>1.1269150529307976</v>
      </c>
      <c r="K2845" s="48">
        <f t="shared" si="423"/>
        <v>-1.1826698935266668</v>
      </c>
      <c r="L2845" s="49">
        <f t="shared" si="423"/>
        <v>0.42724654421011726</v>
      </c>
      <c r="M2845" s="27">
        <f t="array" ref="M2845:P2845">TRANSPOSE(MMULT($B$28:$E$31, TRANSPOSE(I2845:L2845)))</f>
        <v>1.450921950799579</v>
      </c>
      <c r="N2845" s="27">
        <v>1.8371080068747805</v>
      </c>
      <c r="O2845" s="27">
        <v>-9.5004702333608582E-2</v>
      </c>
      <c r="P2845" s="27">
        <v>1.3982035364539844</v>
      </c>
      <c r="Q2845" s="76">
        <f t="shared" si="414"/>
        <v>1.2348827966102076</v>
      </c>
      <c r="R2845" s="76">
        <f t="shared" si="415"/>
        <v>1.4424354175839502</v>
      </c>
      <c r="S2845" s="77">
        <f t="shared" si="416"/>
        <v>6.2791797586067124E-3</v>
      </c>
      <c r="T2845" s="76">
        <f t="shared" si="417"/>
        <v>0.75115729993159974</v>
      </c>
      <c r="U2845" s="43">
        <f t="shared" si="418"/>
        <v>1.0509640822214532</v>
      </c>
      <c r="V2845" s="43">
        <f t="shared" si="419"/>
        <v>1.0676798057616212</v>
      </c>
      <c r="W2845" s="43">
        <f t="shared" si="420"/>
        <v>1.0030638592023502</v>
      </c>
      <c r="X2845" s="43">
        <f t="shared" si="421"/>
        <v>1.038945089808575</v>
      </c>
      <c r="Y2845" s="41">
        <f t="shared" si="413"/>
        <v>67.679805761621253</v>
      </c>
    </row>
    <row r="2846" spans="8:25" x14ac:dyDescent="0.25">
      <c r="H2846" s="3">
        <v>344</v>
      </c>
      <c r="I2846" s="48">
        <f t="shared" si="423"/>
        <v>7.3047470261202355E-2</v>
      </c>
      <c r="J2846" s="48">
        <f t="shared" si="423"/>
        <v>1.6465855563170615</v>
      </c>
      <c r="K2846" s="48">
        <f t="shared" si="423"/>
        <v>-1.5541957471486587</v>
      </c>
      <c r="L2846" s="49">
        <f t="shared" si="423"/>
        <v>0.21276155586283385</v>
      </c>
      <c r="M2846" s="27">
        <f t="array" ref="M2846:P2846">TRANSPOSE(MMULT($B$28:$E$31, TRANSPOSE(I2846:L2846)))</f>
        <v>7.3047470261202355E-2</v>
      </c>
      <c r="N2846" s="27">
        <v>1.0759550989731645</v>
      </c>
      <c r="O2846" s="27">
        <v>-1.1439542080608274</v>
      </c>
      <c r="P2846" s="27">
        <v>0.59883876757236298</v>
      </c>
      <c r="Q2846" s="76">
        <f t="shared" si="414"/>
        <v>1.1824316257181229</v>
      </c>
      <c r="R2846" s="76">
        <f t="shared" si="415"/>
        <v>1.4034471251458556</v>
      </c>
      <c r="S2846" s="77">
        <f t="shared" si="416"/>
        <v>6.0053996504769074E-3</v>
      </c>
      <c r="T2846" s="76">
        <f t="shared" si="417"/>
        <v>0.73658942467533284</v>
      </c>
      <c r="U2846" s="43">
        <f t="shared" si="418"/>
        <v>1.0063247878452108</v>
      </c>
      <c r="V2846" s="43">
        <f t="shared" si="419"/>
        <v>1.0388209660591086</v>
      </c>
      <c r="W2846" s="43">
        <f t="shared" si="420"/>
        <v>0.95932901764806833</v>
      </c>
      <c r="X2846" s="43">
        <f t="shared" si="421"/>
        <v>1.0187958847514977</v>
      </c>
      <c r="Y2846" s="41">
        <f t="shared" si="413"/>
        <v>38.820966059108564</v>
      </c>
    </row>
    <row r="2847" spans="8:25" x14ac:dyDescent="0.25">
      <c r="H2847" s="3">
        <v>345</v>
      </c>
      <c r="I2847" s="48">
        <f t="shared" si="423"/>
        <v>-2.0710465786042835</v>
      </c>
      <c r="J2847" s="48">
        <f t="shared" si="423"/>
        <v>0.5350468126017589</v>
      </c>
      <c r="K2847" s="48">
        <f t="shared" si="423"/>
        <v>1.1782193726781767</v>
      </c>
      <c r="L2847" s="49">
        <f t="shared" si="423"/>
        <v>0.34523354759634167</v>
      </c>
      <c r="M2847" s="27">
        <f t="array" ref="M2847:P2847">TRANSPOSE(MMULT($B$28:$E$31, TRANSPOSE(I2847:L2847)))</f>
        <v>-2.0710465786042835</v>
      </c>
      <c r="N2847" s="27">
        <v>-1.296276503241212</v>
      </c>
      <c r="O2847" s="27">
        <v>-0.15760393191726862</v>
      </c>
      <c r="P2847" s="27">
        <v>-0.73490807784864809</v>
      </c>
      <c r="Q2847" s="76">
        <f t="shared" si="414"/>
        <v>1.1052085557211508</v>
      </c>
      <c r="R2847" s="76">
        <f t="shared" si="415"/>
        <v>1.2885674595741519</v>
      </c>
      <c r="S2847" s="77">
        <f t="shared" si="416"/>
        <v>6.2624964090493363E-3</v>
      </c>
      <c r="T2847" s="76">
        <f t="shared" si="417"/>
        <v>0.71290904756248452</v>
      </c>
      <c r="U2847" s="43">
        <f t="shared" si="418"/>
        <v>0.94060302614566027</v>
      </c>
      <c r="V2847" s="43">
        <f t="shared" si="419"/>
        <v>0.95378790494015686</v>
      </c>
      <c r="W2847" s="43">
        <f t="shared" si="420"/>
        <v>1.0003987873880729</v>
      </c>
      <c r="X2847" s="43">
        <f t="shared" si="421"/>
        <v>0.98604294268670056</v>
      </c>
      <c r="Y2847" s="41">
        <f t="shared" si="413"/>
        <v>0.39878738807286318</v>
      </c>
    </row>
    <row r="2848" spans="8:25" x14ac:dyDescent="0.25">
      <c r="H2848" s="3">
        <v>346</v>
      </c>
      <c r="I2848" s="48">
        <f t="shared" si="423"/>
        <v>-1.6974080749990663</v>
      </c>
      <c r="J2848" s="48">
        <f t="shared" si="423"/>
        <v>-2.2458767544403808</v>
      </c>
      <c r="K2848" s="48">
        <f t="shared" si="423"/>
        <v>-0.16578755892376282</v>
      </c>
      <c r="L2848" s="49">
        <f t="shared" si="423"/>
        <v>-0.1580076400313454</v>
      </c>
      <c r="M2848" s="27">
        <f t="array" ref="M2848:P2848">TRANSPOSE(MMULT($B$28:$E$31, TRANSPOSE(I2848:L2848)))</f>
        <v>-1.6974080749990663</v>
      </c>
      <c r="N2848" s="27">
        <v>-2.7229537182952059</v>
      </c>
      <c r="O2848" s="27">
        <v>-1.2232361649429966</v>
      </c>
      <c r="P2848" s="27">
        <v>-1.5507425784604667</v>
      </c>
      <c r="Q2848" s="76">
        <f t="shared" si="414"/>
        <v>1.1182932825952101</v>
      </c>
      <c r="R2848" s="76">
        <f t="shared" si="415"/>
        <v>1.2240569675455171</v>
      </c>
      <c r="S2848" s="77">
        <f t="shared" si="416"/>
        <v>5.9851986100859095E-3</v>
      </c>
      <c r="T2848" s="76">
        <f t="shared" si="417"/>
        <v>0.69880092641834934</v>
      </c>
      <c r="U2848" s="43">
        <f t="shared" si="418"/>
        <v>0.95173896391081703</v>
      </c>
      <c r="V2848" s="43">
        <f t="shared" si="419"/>
        <v>0.90603772579238862</v>
      </c>
      <c r="W2848" s="43">
        <f t="shared" si="420"/>
        <v>0.9561020143907204</v>
      </c>
      <c r="X2848" s="43">
        <f t="shared" si="421"/>
        <v>0.96652963543340165</v>
      </c>
      <c r="Y2848" s="41">
        <f t="shared" si="413"/>
        <v>0</v>
      </c>
    </row>
    <row r="2849" spans="8:25" x14ac:dyDescent="0.25">
      <c r="H2849" s="3">
        <v>347</v>
      </c>
      <c r="I2849" s="48">
        <f t="shared" si="423"/>
        <v>-0.50500843998167344</v>
      </c>
      <c r="J2849" s="48">
        <f t="shared" si="423"/>
        <v>-0.23725908652283439</v>
      </c>
      <c r="K2849" s="48">
        <f t="shared" si="423"/>
        <v>-1.9271773457816357</v>
      </c>
      <c r="L2849" s="49">
        <f t="shared" si="423"/>
        <v>-0.54743332935903866</v>
      </c>
      <c r="M2849" s="27">
        <f t="array" ref="M2849:P2849">TRANSPOSE(MMULT($B$28:$E$31, TRANSPOSE(I2849:L2849)))</f>
        <v>-0.50500843998167344</v>
      </c>
      <c r="N2849" s="27">
        <v>-0.54355834299093253</v>
      </c>
      <c r="O2849" s="27">
        <v>-1.8885311467950117</v>
      </c>
      <c r="P2849" s="27">
        <v>-0.74948238064035644</v>
      </c>
      <c r="Q2849" s="76">
        <f t="shared" si="414"/>
        <v>1.1610958491746304</v>
      </c>
      <c r="R2849" s="76">
        <f t="shared" si="415"/>
        <v>1.3239622680146792</v>
      </c>
      <c r="S2849" s="77">
        <f t="shared" si="416"/>
        <v>5.8183370249758276E-3</v>
      </c>
      <c r="T2849" s="76">
        <f t="shared" si="417"/>
        <v>0.71265453427288006</v>
      </c>
      <c r="U2849" s="43">
        <f t="shared" si="418"/>
        <v>0.98816668014862152</v>
      </c>
      <c r="V2849" s="43">
        <f t="shared" si="419"/>
        <v>0.97998687491834136</v>
      </c>
      <c r="W2849" s="43">
        <f t="shared" si="420"/>
        <v>0.92944680910156996</v>
      </c>
      <c r="X2849" s="43">
        <f t="shared" si="421"/>
        <v>0.98569091877300152</v>
      </c>
      <c r="Y2849" s="41">
        <f t="shared" si="413"/>
        <v>0</v>
      </c>
    </row>
    <row r="2850" spans="8:25" x14ac:dyDescent="0.25">
      <c r="H2850" s="3">
        <v>348</v>
      </c>
      <c r="I2850" s="48">
        <f t="shared" si="423"/>
        <v>-1.350026532433072</v>
      </c>
      <c r="J2850" s="48">
        <f t="shared" si="423"/>
        <v>-0.97868281016718395</v>
      </c>
      <c r="K2850" s="48">
        <f t="shared" si="423"/>
        <v>-1.341850538274199</v>
      </c>
      <c r="L2850" s="49">
        <f t="shared" si="423"/>
        <v>0.87396142204301286</v>
      </c>
      <c r="M2850" s="27">
        <f t="array" ref="M2850:P2850">TRANSPOSE(MMULT($B$28:$E$31, TRANSPOSE(I2850:L2850)))</f>
        <v>-1.350026532433072</v>
      </c>
      <c r="N2850" s="27">
        <v>-1.6661381153773598</v>
      </c>
      <c r="O2850" s="27">
        <v>-1.9236861111688341</v>
      </c>
      <c r="P2850" s="27">
        <v>-0.22924297662471305</v>
      </c>
      <c r="Q2850" s="76">
        <f t="shared" si="414"/>
        <v>1.1305974240048067</v>
      </c>
      <c r="R2850" s="76">
        <f t="shared" si="415"/>
        <v>1.2715238801951005</v>
      </c>
      <c r="S2850" s="77">
        <f t="shared" si="416"/>
        <v>5.8096504200489058E-3</v>
      </c>
      <c r="T2850" s="76">
        <f t="shared" si="417"/>
        <v>0.72179606766074766</v>
      </c>
      <c r="U2850" s="43">
        <f t="shared" si="418"/>
        <v>0.96221057362111206</v>
      </c>
      <c r="V2850" s="43">
        <f t="shared" si="419"/>
        <v>0.94117237616217653</v>
      </c>
      <c r="W2850" s="43">
        <f t="shared" si="420"/>
        <v>0.92805917253177406</v>
      </c>
      <c r="X2850" s="43">
        <f t="shared" si="421"/>
        <v>0.99833481004252789</v>
      </c>
      <c r="Y2850" s="41">
        <f t="shared" si="413"/>
        <v>0</v>
      </c>
    </row>
    <row r="2851" spans="8:25" x14ac:dyDescent="0.25">
      <c r="H2851" s="3">
        <v>349</v>
      </c>
      <c r="I2851" s="48">
        <f t="shared" si="423"/>
        <v>1.1641568055564231</v>
      </c>
      <c r="J2851" s="48">
        <f t="shared" si="423"/>
        <v>-0.71324866196320535</v>
      </c>
      <c r="K2851" s="48">
        <f t="shared" si="423"/>
        <v>-1.5394312625402424</v>
      </c>
      <c r="L2851" s="49">
        <f t="shared" si="423"/>
        <v>9.6315011116618929E-2</v>
      </c>
      <c r="M2851" s="27">
        <f t="array" ref="M2851:P2851">TRANSPOSE(MMULT($B$28:$E$31, TRANSPOSE(I2851:L2851)))</f>
        <v>1.1641568055564231</v>
      </c>
      <c r="N2851" s="27">
        <v>0.47348644688333563</v>
      </c>
      <c r="O2851" s="27">
        <v>-0.6601273869700397</v>
      </c>
      <c r="P2851" s="27">
        <v>0.56497016980016568</v>
      </c>
      <c r="Q2851" s="76">
        <f t="shared" si="414"/>
        <v>1.2237782042241201</v>
      </c>
      <c r="R2851" s="76">
        <f t="shared" si="415"/>
        <v>1.3733356630202598</v>
      </c>
      <c r="S2851" s="77">
        <f t="shared" si="416"/>
        <v>6.1301648760315195E-3</v>
      </c>
      <c r="T2851" s="76">
        <f t="shared" si="417"/>
        <v>0.7359784705411303</v>
      </c>
      <c r="U2851" s="43">
        <f t="shared" si="418"/>
        <v>1.0415133652971234</v>
      </c>
      <c r="V2851" s="43">
        <f t="shared" si="419"/>
        <v>1.0165326891341671</v>
      </c>
      <c r="W2851" s="43">
        <f t="shared" si="420"/>
        <v>0.97925956486126509</v>
      </c>
      <c r="X2851" s="43">
        <f t="shared" si="421"/>
        <v>1.0179508582864873</v>
      </c>
      <c r="Y2851" s="41">
        <f t="shared" si="413"/>
        <v>41.51336529712335</v>
      </c>
    </row>
    <row r="2852" spans="8:25" x14ac:dyDescent="0.25">
      <c r="H2852" s="3">
        <v>350</v>
      </c>
      <c r="I2852" s="48">
        <f t="shared" si="423"/>
        <v>-0.23390896129683986</v>
      </c>
      <c r="J2852" s="48">
        <f t="shared" si="423"/>
        <v>0.75808685544900645</v>
      </c>
      <c r="K2852" s="48">
        <f t="shared" si="423"/>
        <v>0.42951515235985205</v>
      </c>
      <c r="L2852" s="49">
        <f t="shared" si="423"/>
        <v>-0.28887086084946795</v>
      </c>
      <c r="M2852" s="27">
        <f t="array" ref="M2852:P2852">TRANSPOSE(MMULT($B$28:$E$31, TRANSPOSE(I2852:L2852)))</f>
        <v>-0.23390896129683986</v>
      </c>
      <c r="N2852" s="27">
        <v>0.28515901261955523</v>
      </c>
      <c r="O2852" s="27">
        <v>0.26851295338814862</v>
      </c>
      <c r="P2852" s="27">
        <v>-0.19485434212821445</v>
      </c>
      <c r="Q2852" s="76">
        <f t="shared" si="414"/>
        <v>1.1710536397028315</v>
      </c>
      <c r="R2852" s="76">
        <f t="shared" si="415"/>
        <v>1.364056230710154</v>
      </c>
      <c r="S2852" s="77">
        <f t="shared" si="416"/>
        <v>6.3769432022134503E-3</v>
      </c>
      <c r="T2852" s="76">
        <f t="shared" si="417"/>
        <v>0.72240445265170994</v>
      </c>
      <c r="U2852" s="43">
        <f t="shared" si="418"/>
        <v>0.99664139549177144</v>
      </c>
      <c r="V2852" s="43">
        <f t="shared" si="419"/>
        <v>1.0096641233975974</v>
      </c>
      <c r="W2852" s="43">
        <f t="shared" si="420"/>
        <v>1.0186810227178036</v>
      </c>
      <c r="X2852" s="43">
        <f t="shared" si="421"/>
        <v>0.99917628305907324</v>
      </c>
      <c r="Y2852" s="41">
        <f t="shared" si="413"/>
        <v>18.681022717803586</v>
      </c>
    </row>
    <row r="2853" spans="8:25" x14ac:dyDescent="0.25">
      <c r="H2853" s="3">
        <v>351</v>
      </c>
      <c r="I2853" s="48">
        <f t="shared" si="423"/>
        <v>-1.9943194592491034</v>
      </c>
      <c r="J2853" s="48">
        <f t="shared" si="423"/>
        <v>-1.5498217139324837</v>
      </c>
      <c r="K2853" s="48">
        <f t="shared" si="423"/>
        <v>1.0111447280873773</v>
      </c>
      <c r="L2853" s="49">
        <f t="shared" si="423"/>
        <v>3.1538205520189742</v>
      </c>
      <c r="M2853" s="27">
        <f t="array" ref="M2853:P2853">TRANSPOSE(MMULT($B$28:$E$31, TRANSPOSE(I2853:L2853)))</f>
        <v>-1.9943194592491034</v>
      </c>
      <c r="N2853" s="27">
        <v>-2.5256688434116308</v>
      </c>
      <c r="O2853" s="27">
        <v>-0.37673674003476587</v>
      </c>
      <c r="P2853" s="27">
        <v>1.1141623260420817</v>
      </c>
      <c r="Q2853" s="76">
        <f t="shared" si="414"/>
        <v>1.1078829695865831</v>
      </c>
      <c r="R2853" s="76">
        <f t="shared" si="415"/>
        <v>1.2327814780483104</v>
      </c>
      <c r="S2853" s="77">
        <f t="shared" si="416"/>
        <v>6.2044436226201174E-3</v>
      </c>
      <c r="T2853" s="76">
        <f t="shared" si="417"/>
        <v>0.74594813536449678</v>
      </c>
      <c r="U2853" s="43">
        <f t="shared" si="418"/>
        <v>0.94287912305241106</v>
      </c>
      <c r="V2853" s="43">
        <f t="shared" si="419"/>
        <v>0.91249554259682486</v>
      </c>
      <c r="W2853" s="43">
        <f t="shared" si="420"/>
        <v>0.99112517933228717</v>
      </c>
      <c r="X2853" s="43">
        <f t="shared" si="421"/>
        <v>1.0317401595636193</v>
      </c>
      <c r="Y2853" s="41">
        <f t="shared" si="413"/>
        <v>31.740159563619308</v>
      </c>
    </row>
    <row r="2854" spans="8:25" x14ac:dyDescent="0.25">
      <c r="H2854" s="3">
        <v>352</v>
      </c>
      <c r="I2854" s="48">
        <f t="shared" si="423"/>
        <v>-1.2475925598356246</v>
      </c>
      <c r="J2854" s="48">
        <f t="shared" si="423"/>
        <v>-1.4202992835121591</v>
      </c>
      <c r="K2854" s="48">
        <f t="shared" si="423"/>
        <v>0.16805550152924081</v>
      </c>
      <c r="L2854" s="49">
        <f t="shared" si="423"/>
        <v>0.34009484003560253</v>
      </c>
      <c r="M2854" s="27">
        <f t="array" ref="M2854:P2854">TRANSPOSE(MMULT($B$28:$E$31, TRANSPOSE(I2854:L2854)))</f>
        <v>-1.2475925598356246</v>
      </c>
      <c r="N2854" s="27">
        <v>-1.8588336259411096</v>
      </c>
      <c r="O2854" s="27">
        <v>-0.64600651170384626</v>
      </c>
      <c r="P2854" s="27">
        <v>-0.72165404833355606</v>
      </c>
      <c r="Q2854" s="76">
        <f t="shared" si="414"/>
        <v>1.134251380836069</v>
      </c>
      <c r="R2854" s="76">
        <f t="shared" si="415"/>
        <v>1.2627337940691856</v>
      </c>
      <c r="S2854" s="77">
        <f t="shared" si="416"/>
        <v>6.1338449201637207E-3</v>
      </c>
      <c r="T2854" s="76">
        <f t="shared" si="417"/>
        <v>0.71314058363324773</v>
      </c>
      <c r="U2854" s="43">
        <f t="shared" si="418"/>
        <v>0.96532032411580337</v>
      </c>
      <c r="V2854" s="43">
        <f t="shared" si="419"/>
        <v>0.93466602077659933</v>
      </c>
      <c r="W2854" s="43">
        <f t="shared" si="420"/>
        <v>0.97984743133605767</v>
      </c>
      <c r="X2854" s="43">
        <f t="shared" si="421"/>
        <v>0.98636318621472718</v>
      </c>
      <c r="Y2854" s="41">
        <f t="shared" si="413"/>
        <v>0</v>
      </c>
    </row>
    <row r="2855" spans="8:25" x14ac:dyDescent="0.25">
      <c r="H2855" s="3">
        <v>353</v>
      </c>
      <c r="I2855" s="48">
        <f t="shared" si="423"/>
        <v>0.61144221720426384</v>
      </c>
      <c r="J2855" s="48">
        <f t="shared" si="423"/>
        <v>1.5757864676547149</v>
      </c>
      <c r="K2855" s="48">
        <f t="shared" si="423"/>
        <v>0.27100304609852194</v>
      </c>
      <c r="L2855" s="49">
        <f t="shared" si="423"/>
        <v>-1.1962754576117407</v>
      </c>
      <c r="M2855" s="27">
        <f t="array" ref="M2855:P2855">TRANSPOSE(MMULT($B$28:$E$31, TRANSPOSE(I2855:L2855)))</f>
        <v>0.61144221720426384</v>
      </c>
      <c r="N2855" s="27">
        <v>1.4551839648952991</v>
      </c>
      <c r="O2855" s="27">
        <v>0.66076214707525049</v>
      </c>
      <c r="P2855" s="27">
        <v>-0.28613098361998679</v>
      </c>
      <c r="Q2855" s="76">
        <f t="shared" si="414"/>
        <v>1.2026560097712449</v>
      </c>
      <c r="R2855" s="76">
        <f t="shared" si="415"/>
        <v>1.4227387079813862</v>
      </c>
      <c r="S2855" s="77">
        <f t="shared" si="416"/>
        <v>6.4841416606679228E-3</v>
      </c>
      <c r="T2855" s="76">
        <f t="shared" si="417"/>
        <v>0.72079076067611048</v>
      </c>
      <c r="U2855" s="43">
        <f t="shared" si="418"/>
        <v>1.0235370295925488</v>
      </c>
      <c r="V2855" s="43">
        <f t="shared" si="419"/>
        <v>1.0531004500232319</v>
      </c>
      <c r="W2855" s="43">
        <f t="shared" si="420"/>
        <v>1.0358053771035021</v>
      </c>
      <c r="X2855" s="43">
        <f t="shared" si="421"/>
        <v>0.99694434395036036</v>
      </c>
      <c r="Y2855" s="41">
        <f t="shared" si="413"/>
        <v>53.100450023231936</v>
      </c>
    </row>
    <row r="2856" spans="8:25" x14ac:dyDescent="0.25">
      <c r="H2856" s="3">
        <v>354</v>
      </c>
      <c r="I2856" s="48">
        <f t="shared" si="423"/>
        <v>4.5959814831029594E-2</v>
      </c>
      <c r="J2856" s="48">
        <f t="shared" si="423"/>
        <v>-0.66685580737828876</v>
      </c>
      <c r="K2856" s="48">
        <f t="shared" si="423"/>
        <v>-1.0325096115810841</v>
      </c>
      <c r="L2856" s="49">
        <f t="shared" si="423"/>
        <v>1.288348160796233</v>
      </c>
      <c r="M2856" s="27">
        <f t="array" ref="M2856:P2856">TRANSPOSE(MMULT($B$28:$E$31, TRANSPOSE(I2856:L2856)))</f>
        <v>4.5959814831029594E-2</v>
      </c>
      <c r="N2856" s="27">
        <v>-0.37639876681189133</v>
      </c>
      <c r="O2856" s="27">
        <v>-0.86635295238842902</v>
      </c>
      <c r="P2856" s="27">
        <v>0.92943366868772948</v>
      </c>
      <c r="Q2856" s="76">
        <f t="shared" si="414"/>
        <v>1.1814231330690195</v>
      </c>
      <c r="R2856" s="76">
        <f t="shared" si="415"/>
        <v>1.3319535556409086</v>
      </c>
      <c r="S2856" s="77">
        <f t="shared" si="416"/>
        <v>6.076671282583641E-3</v>
      </c>
      <c r="T2856" s="76">
        <f t="shared" si="417"/>
        <v>0.74257971266688916</v>
      </c>
      <c r="U2856" s="43">
        <f t="shared" si="418"/>
        <v>1.0054664962289528</v>
      </c>
      <c r="V2856" s="43">
        <f t="shared" si="419"/>
        <v>0.98590196568535049</v>
      </c>
      <c r="W2856" s="43">
        <f t="shared" si="420"/>
        <v>0.97071426239355285</v>
      </c>
      <c r="X2856" s="43">
        <f t="shared" si="421"/>
        <v>1.0270812070081454</v>
      </c>
      <c r="Y2856" s="41">
        <f t="shared" si="413"/>
        <v>27.081207008145427</v>
      </c>
    </row>
    <row r="2857" spans="8:25" x14ac:dyDescent="0.25">
      <c r="H2857" s="3">
        <v>355</v>
      </c>
      <c r="I2857" s="48">
        <f t="shared" si="423"/>
        <v>-0.74957716116329354</v>
      </c>
      <c r="J2857" s="48">
        <f t="shared" si="423"/>
        <v>0.45762901865221145</v>
      </c>
      <c r="K2857" s="48">
        <f t="shared" si="423"/>
        <v>-1.6845912359305453</v>
      </c>
      <c r="L2857" s="49">
        <f t="shared" si="423"/>
        <v>-1.3148238441396878</v>
      </c>
      <c r="M2857" s="27">
        <f t="array" ref="M2857:P2857">TRANSPOSE(MMULT($B$28:$E$31, TRANSPOSE(I2857:L2857)))</f>
        <v>-0.74957716116329354</v>
      </c>
      <c r="N2857" s="27">
        <v>-0.30586894401276077</v>
      </c>
      <c r="O2857" s="27">
        <v>-1.7840878494153081</v>
      </c>
      <c r="P2857" s="27">
        <v>-1.3498172538573994</v>
      </c>
      <c r="Q2857" s="76">
        <f t="shared" si="414"/>
        <v>1.1521852331576086</v>
      </c>
      <c r="R2857" s="76">
        <f t="shared" si="415"/>
        <v>1.3353397808965159</v>
      </c>
      <c r="S2857" s="77">
        <f t="shared" si="416"/>
        <v>5.8442210980335033E-3</v>
      </c>
      <c r="T2857" s="76">
        <f t="shared" si="417"/>
        <v>0.70224937391273634</v>
      </c>
      <c r="U2857" s="43">
        <f t="shared" si="418"/>
        <v>0.98058317715541155</v>
      </c>
      <c r="V2857" s="43">
        <f t="shared" si="419"/>
        <v>0.98840842405367579</v>
      </c>
      <c r="W2857" s="43">
        <f t="shared" si="420"/>
        <v>0.93358164505327534</v>
      </c>
      <c r="X2857" s="43">
        <f t="shared" si="421"/>
        <v>0.97129927235509872</v>
      </c>
      <c r="Y2857" s="41">
        <f t="shared" si="413"/>
        <v>0</v>
      </c>
    </row>
    <row r="2858" spans="8:25" x14ac:dyDescent="0.25">
      <c r="H2858" s="3">
        <v>356</v>
      </c>
      <c r="I2858" s="48">
        <f t="shared" si="423"/>
        <v>-0.80704170599309355</v>
      </c>
      <c r="J2858" s="48">
        <f t="shared" si="423"/>
        <v>-0.58136123760818792</v>
      </c>
      <c r="K2858" s="48">
        <f t="shared" si="423"/>
        <v>1.5848830146240038</v>
      </c>
      <c r="L2858" s="49">
        <f t="shared" si="423"/>
        <v>1.0779341533535696</v>
      </c>
      <c r="M2858" s="27">
        <f t="array" ref="M2858:P2858">TRANSPOSE(MMULT($B$28:$E$31, TRANSPOSE(I2858:L2858)))</f>
        <v>-0.80704170599309355</v>
      </c>
      <c r="N2858" s="27">
        <v>-0.99372819795475342</v>
      </c>
      <c r="O2858" s="27">
        <v>0.82088942242471097</v>
      </c>
      <c r="P2858" s="27">
        <v>0.28787959230649829</v>
      </c>
      <c r="Q2858" s="76">
        <f t="shared" si="414"/>
        <v>1.150101510934449</v>
      </c>
      <c r="R2858" s="76">
        <f t="shared" si="415"/>
        <v>1.3026789096274796</v>
      </c>
      <c r="S2858" s="77">
        <f t="shared" si="416"/>
        <v>6.5284193911437334E-3</v>
      </c>
      <c r="T2858" s="76">
        <f t="shared" si="417"/>
        <v>0.73099904050501185</v>
      </c>
      <c r="U2858" s="43">
        <f t="shared" si="418"/>
        <v>0.97880979653995659</v>
      </c>
      <c r="V2858" s="43">
        <f t="shared" si="419"/>
        <v>0.96423309372870436</v>
      </c>
      <c r="W2858" s="43">
        <f t="shared" si="420"/>
        <v>1.0428784969878169</v>
      </c>
      <c r="X2858" s="43">
        <f t="shared" si="421"/>
        <v>1.0110636798132944</v>
      </c>
      <c r="Y2858" s="41">
        <f t="shared" si="413"/>
        <v>42.878496987816874</v>
      </c>
    </row>
    <row r="2859" spans="8:25" x14ac:dyDescent="0.25">
      <c r="H2859" s="3">
        <v>357</v>
      </c>
      <c r="I2859" s="48">
        <f t="shared" si="423"/>
        <v>-0.25198200628802625</v>
      </c>
      <c r="J2859" s="48">
        <f t="shared" si="423"/>
        <v>1.0906707801887983</v>
      </c>
      <c r="K2859" s="48">
        <f t="shared" si="423"/>
        <v>0.39711280310637009</v>
      </c>
      <c r="L2859" s="49">
        <f t="shared" si="423"/>
        <v>2.0783253223814038E-2</v>
      </c>
      <c r="M2859" s="27">
        <f t="array" ref="M2859:P2859">TRANSPOSE(MMULT($B$28:$E$31, TRANSPOSE(I2859:L2859)))</f>
        <v>-0.25198200628802625</v>
      </c>
      <c r="N2859" s="27">
        <v>0.4766917113514742</v>
      </c>
      <c r="O2859" s="27">
        <v>0.2514431096979089</v>
      </c>
      <c r="P2859" s="27">
        <v>0.12124063545215168</v>
      </c>
      <c r="Q2859" s="76">
        <f t="shared" si="414"/>
        <v>1.1703871475269367</v>
      </c>
      <c r="R2859" s="76">
        <f t="shared" si="415"/>
        <v>1.3734941407075423</v>
      </c>
      <c r="S2859" s="77">
        <f t="shared" si="416"/>
        <v>6.3723186094076104E-3</v>
      </c>
      <c r="T2859" s="76">
        <f t="shared" si="417"/>
        <v>0.7280207079128298</v>
      </c>
      <c r="U2859" s="43">
        <f t="shared" si="418"/>
        <v>0.99607416810803118</v>
      </c>
      <c r="V2859" s="43">
        <f t="shared" si="419"/>
        <v>1.0166499931217929</v>
      </c>
      <c r="W2859" s="43">
        <f t="shared" si="420"/>
        <v>1.0179422698734202</v>
      </c>
      <c r="X2859" s="43">
        <f t="shared" si="421"/>
        <v>1.0069442709721022</v>
      </c>
      <c r="Y2859" s="41">
        <f t="shared" si="413"/>
        <v>17.94226987342018</v>
      </c>
    </row>
    <row r="2860" spans="8:25" x14ac:dyDescent="0.25">
      <c r="H2860" s="3">
        <v>358</v>
      </c>
      <c r="I2860" s="48">
        <f t="shared" si="423"/>
        <v>0.52852440207179485</v>
      </c>
      <c r="J2860" s="48">
        <f t="shared" si="423"/>
        <v>0.98708606603294347</v>
      </c>
      <c r="K2860" s="48">
        <f t="shared" si="423"/>
        <v>0.64763667378216616</v>
      </c>
      <c r="L2860" s="49">
        <f t="shared" si="423"/>
        <v>0.3514795844153209</v>
      </c>
      <c r="M2860" s="27">
        <f t="array" ref="M2860:P2860">TRANSPOSE(MMULT($B$28:$E$31, TRANSPOSE(I2860:L2860)))</f>
        <v>0.52852440207179485</v>
      </c>
      <c r="N2860" s="27">
        <v>1.0258703222751051</v>
      </c>
      <c r="O2860" s="27">
        <v>0.89007924458861876</v>
      </c>
      <c r="P2860" s="27">
        <v>0.78592159007414786</v>
      </c>
      <c r="Q2860" s="76">
        <f t="shared" si="414"/>
        <v>1.199518877836093</v>
      </c>
      <c r="R2860" s="76">
        <f t="shared" si="415"/>
        <v>1.4009189169847933</v>
      </c>
      <c r="S2860" s="77">
        <f t="shared" si="416"/>
        <v>6.5476449017546311E-3</v>
      </c>
      <c r="T2860" s="76">
        <f t="shared" si="417"/>
        <v>0.73997335301863365</v>
      </c>
      <c r="U2860" s="43">
        <f t="shared" si="418"/>
        <v>1.0208671300732706</v>
      </c>
      <c r="V2860" s="43">
        <f t="shared" si="419"/>
        <v>1.0369496054661682</v>
      </c>
      <c r="W2860" s="43">
        <f t="shared" si="420"/>
        <v>1.0459496648170337</v>
      </c>
      <c r="X2860" s="43">
        <f t="shared" si="421"/>
        <v>1.0234762835665749</v>
      </c>
      <c r="Y2860" s="41">
        <f t="shared" si="413"/>
        <v>45.949664817033664</v>
      </c>
    </row>
    <row r="2861" spans="8:25" x14ac:dyDescent="0.25">
      <c r="H2861" s="3">
        <v>359</v>
      </c>
      <c r="I2861" s="48">
        <f t="shared" si="423"/>
        <v>-0.68881047200892132</v>
      </c>
      <c r="J2861" s="48">
        <f t="shared" si="423"/>
        <v>-1.0633746571550509</v>
      </c>
      <c r="K2861" s="48">
        <f t="shared" si="423"/>
        <v>0.41627717837628048</v>
      </c>
      <c r="L2861" s="49">
        <f t="shared" si="423"/>
        <v>-0.62535969049768647</v>
      </c>
      <c r="M2861" s="27">
        <f t="array" ref="M2861:P2861">TRANSPOSE(MMULT($B$28:$E$31, TRANSPOSE(I2861:L2861)))</f>
        <v>-0.68881047200892132</v>
      </c>
      <c r="N2861" s="27">
        <v>-1.1990007043190396</v>
      </c>
      <c r="O2861" s="27">
        <v>-0.10624684530796302</v>
      </c>
      <c r="P2861" s="27">
        <v>-1.1231830782244687</v>
      </c>
      <c r="Q2861" s="76">
        <f t="shared" si="414"/>
        <v>1.1543928014730103</v>
      </c>
      <c r="R2861" s="76">
        <f t="shared" si="415"/>
        <v>1.2930878414295515</v>
      </c>
      <c r="S2861" s="77">
        <f t="shared" si="416"/>
        <v>6.2761803391558589E-3</v>
      </c>
      <c r="T2861" s="76">
        <f t="shared" si="417"/>
        <v>0.70615948523093564</v>
      </c>
      <c r="U2861" s="43">
        <f t="shared" si="418"/>
        <v>0.98246195870043418</v>
      </c>
      <c r="V2861" s="43">
        <f t="shared" si="419"/>
        <v>0.95713385746080792</v>
      </c>
      <c r="W2861" s="43">
        <f t="shared" si="420"/>
        <v>1.0025847187149934</v>
      </c>
      <c r="X2861" s="43">
        <f t="shared" si="421"/>
        <v>0.97670744845219315</v>
      </c>
      <c r="Y2861" s="41">
        <f t="shared" si="413"/>
        <v>2.5847187149934392</v>
      </c>
    </row>
    <row r="2862" spans="8:25" x14ac:dyDescent="0.25">
      <c r="H2862" s="3">
        <v>360</v>
      </c>
      <c r="I2862" s="48">
        <f t="shared" si="423"/>
        <v>0.49697179676404046</v>
      </c>
      <c r="J2862" s="48">
        <f t="shared" si="423"/>
        <v>-1.3875517494484153</v>
      </c>
      <c r="K2862" s="48">
        <f t="shared" si="423"/>
        <v>1.7574129943386627</v>
      </c>
      <c r="L2862" s="49">
        <f t="shared" si="423"/>
        <v>2.0067521102131494</v>
      </c>
      <c r="M2862" s="27">
        <f t="array" ref="M2862:P2862">TRANSPOSE(MMULT($B$28:$E$31, TRANSPOSE(I2862:L2862)))</f>
        <v>0.49697179676404046</v>
      </c>
      <c r="N2862" s="27">
        <v>-0.4678472054624454</v>
      </c>
      <c r="O2862" s="27">
        <v>1.6470315212961417</v>
      </c>
      <c r="P2862" s="27">
        <v>1.5634337788660484</v>
      </c>
      <c r="Q2862" s="76">
        <f t="shared" si="414"/>
        <v>1.1983272598230563</v>
      </c>
      <c r="R2862" s="76">
        <f t="shared" si="415"/>
        <v>1.3275757830945343</v>
      </c>
      <c r="S2862" s="77">
        <f t="shared" si="416"/>
        <v>6.7617105620398892E-3</v>
      </c>
      <c r="T2862" s="76">
        <f t="shared" si="417"/>
        <v>0.7542042536371899</v>
      </c>
      <c r="U2862" s="43">
        <f t="shared" si="418"/>
        <v>1.0198529870834521</v>
      </c>
      <c r="V2862" s="43">
        <f t="shared" si="419"/>
        <v>0.98266157149854505</v>
      </c>
      <c r="W2862" s="43">
        <f t="shared" si="420"/>
        <v>1.0801454571948705</v>
      </c>
      <c r="X2862" s="43">
        <f t="shared" si="421"/>
        <v>1.0431594102865698</v>
      </c>
      <c r="Y2862" s="41">
        <f t="shared" si="413"/>
        <v>80.145457194870545</v>
      </c>
    </row>
    <row r="2863" spans="8:25" x14ac:dyDescent="0.25">
      <c r="H2863" s="3">
        <v>361</v>
      </c>
      <c r="I2863" s="48">
        <f t="shared" ref="I2863:L2882" si="424">-I363</f>
        <v>-0.50352237135624456</v>
      </c>
      <c r="J2863" s="48">
        <f t="shared" si="424"/>
        <v>0.27216771664361139</v>
      </c>
      <c r="K2863" s="48">
        <f t="shared" si="424"/>
        <v>0.61940055587177245</v>
      </c>
      <c r="L2863" s="49">
        <f t="shared" si="424"/>
        <v>0.70222036996219173</v>
      </c>
      <c r="M2863" s="27">
        <f t="array" ref="M2863:P2863">TRANSPOSE(MMULT($B$28:$E$31, TRANSPOSE(I2863:L2863)))</f>
        <v>-0.50352237135624456</v>
      </c>
      <c r="N2863" s="27">
        <v>-0.22726460842035484</v>
      </c>
      <c r="O2863" s="27">
        <v>0.24501823690477736</v>
      </c>
      <c r="P2863" s="27">
        <v>0.35037639503101375</v>
      </c>
      <c r="Q2863" s="76">
        <f t="shared" si="414"/>
        <v>1.1611502026923421</v>
      </c>
      <c r="R2863" s="76">
        <f t="shared" si="415"/>
        <v>1.3391238181883522</v>
      </c>
      <c r="S2863" s="77">
        <f t="shared" si="416"/>
        <v>6.3705788401469217E-3</v>
      </c>
      <c r="T2863" s="76">
        <f t="shared" si="417"/>
        <v>0.7321191828705349</v>
      </c>
      <c r="U2863" s="43">
        <f t="shared" si="418"/>
        <v>0.98821293846156777</v>
      </c>
      <c r="V2863" s="43">
        <f t="shared" si="419"/>
        <v>0.99120933988775151</v>
      </c>
      <c r="W2863" s="43">
        <f t="shared" si="420"/>
        <v>1.0176643514611696</v>
      </c>
      <c r="X2863" s="43">
        <f t="shared" si="421"/>
        <v>1.0126129776909196</v>
      </c>
      <c r="Y2863" s="41">
        <f t="shared" si="413"/>
        <v>17.664351461169623</v>
      </c>
    </row>
    <row r="2864" spans="8:25" x14ac:dyDescent="0.25">
      <c r="H2864" s="3">
        <v>362</v>
      </c>
      <c r="I2864" s="48">
        <f t="shared" si="424"/>
        <v>0.28908106245884568</v>
      </c>
      <c r="J2864" s="48">
        <f t="shared" si="424"/>
        <v>1.0774170646984547</v>
      </c>
      <c r="K2864" s="48">
        <f t="shared" si="424"/>
        <v>0.95044283005252717</v>
      </c>
      <c r="L2864" s="49">
        <f t="shared" si="424"/>
        <v>-0.30727610217957829</v>
      </c>
      <c r="M2864" s="27">
        <f t="array" ref="M2864:P2864">TRANSPOSE(MMULT($B$28:$E$31, TRANSPOSE(I2864:L2864)))</f>
        <v>0.28908106245884568</v>
      </c>
      <c r="N2864" s="27">
        <v>0.89361408371746709</v>
      </c>
      <c r="O2864" s="27">
        <v>1.0110822245984559</v>
      </c>
      <c r="P2864" s="27">
        <v>0.13976619642831992</v>
      </c>
      <c r="Q2864" s="76">
        <f t="shared" si="414"/>
        <v>1.1905055824090143</v>
      </c>
      <c r="R2864" s="76">
        <f t="shared" si="415"/>
        <v>1.394264681117604</v>
      </c>
      <c r="S2864" s="77">
        <f t="shared" si="416"/>
        <v>6.581403725035513E-3</v>
      </c>
      <c r="T2864" s="76">
        <f t="shared" si="417"/>
        <v>0.72835121421603644</v>
      </c>
      <c r="U2864" s="43">
        <f t="shared" si="418"/>
        <v>1.0131962403480972</v>
      </c>
      <c r="V2864" s="43">
        <f t="shared" si="419"/>
        <v>1.0320241903165093</v>
      </c>
      <c r="W2864" s="43">
        <f t="shared" si="420"/>
        <v>1.0513424480887401</v>
      </c>
      <c r="X2864" s="43">
        <f t="shared" si="421"/>
        <v>1.0074014027884322</v>
      </c>
      <c r="Y2864" s="41">
        <f t="shared" si="413"/>
        <v>51.342448088740113</v>
      </c>
    </row>
    <row r="2865" spans="8:25" x14ac:dyDescent="0.25">
      <c r="H2865" s="3">
        <v>363</v>
      </c>
      <c r="I2865" s="48">
        <f t="shared" si="424"/>
        <v>2.4178369387285006</v>
      </c>
      <c r="J2865" s="48">
        <f t="shared" si="424"/>
        <v>-0.95136433840958479</v>
      </c>
      <c r="K2865" s="48">
        <f t="shared" si="424"/>
        <v>-0.44179352162006064</v>
      </c>
      <c r="L2865" s="49">
        <f t="shared" si="424"/>
        <v>0.18298686619439816</v>
      </c>
      <c r="M2865" s="27">
        <f t="array" ref="M2865:P2865">TRANSPOSE(MMULT($B$28:$E$31, TRANSPOSE(I2865:L2865)))</f>
        <v>2.4178369387285006</v>
      </c>
      <c r="N2865" s="27">
        <v>1.3112249623457677</v>
      </c>
      <c r="O2865" s="27">
        <v>0.93535934200310344</v>
      </c>
      <c r="P2865" s="27">
        <v>1.2490121817283659</v>
      </c>
      <c r="Q2865" s="76">
        <f t="shared" si="414"/>
        <v>1.2730732843794348</v>
      </c>
      <c r="R2865" s="76">
        <f t="shared" si="415"/>
        <v>1.4153844037409047</v>
      </c>
      <c r="S2865" s="77">
        <f t="shared" si="416"/>
        <v>6.5602573485416425E-3</v>
      </c>
      <c r="T2865" s="76">
        <f t="shared" si="417"/>
        <v>0.74841669041255088</v>
      </c>
      <c r="U2865" s="43">
        <f t="shared" si="418"/>
        <v>1.0834666250037743</v>
      </c>
      <c r="V2865" s="43">
        <f t="shared" si="419"/>
        <v>1.0476568495491523</v>
      </c>
      <c r="W2865" s="43">
        <f t="shared" si="420"/>
        <v>1.0479644326743838</v>
      </c>
      <c r="X2865" s="43">
        <f t="shared" si="421"/>
        <v>1.0351544818984106</v>
      </c>
      <c r="Y2865" s="41">
        <f t="shared" si="413"/>
        <v>83.466625003774325</v>
      </c>
    </row>
    <row r="2866" spans="8:25" x14ac:dyDescent="0.25">
      <c r="H2866" s="3">
        <v>364</v>
      </c>
      <c r="I2866" s="48">
        <f t="shared" si="424"/>
        <v>0.75111596994299568</v>
      </c>
      <c r="J2866" s="48">
        <f t="shared" si="424"/>
        <v>0.48526601949417941</v>
      </c>
      <c r="K2866" s="48">
        <f t="shared" si="424"/>
        <v>-0.60774562547174527</v>
      </c>
      <c r="L2866" s="49">
        <f t="shared" si="424"/>
        <v>-0.94034548395695616</v>
      </c>
      <c r="M2866" s="27">
        <f t="array" ref="M2866:P2866">TRANSPOSE(MMULT($B$28:$E$31, TRANSPOSE(I2866:L2866)))</f>
        <v>0.75111596994299568</v>
      </c>
      <c r="N2866" s="27">
        <v>0.89034304815186371</v>
      </c>
      <c r="O2866" s="27">
        <v>-5.1314086872819575E-2</v>
      </c>
      <c r="P2866" s="27">
        <v>-0.23890316214426965</v>
      </c>
      <c r="Q2866" s="76">
        <f t="shared" si="414"/>
        <v>1.2079590206682302</v>
      </c>
      <c r="R2866" s="76">
        <f t="shared" si="415"/>
        <v>1.3941005059672504</v>
      </c>
      <c r="S2866" s="77">
        <f t="shared" si="416"/>
        <v>6.2908500924903285E-3</v>
      </c>
      <c r="T2866" s="76">
        <f t="shared" si="417"/>
        <v>0.72162525711873704</v>
      </c>
      <c r="U2866" s="43">
        <f t="shared" si="418"/>
        <v>1.0280502303559407</v>
      </c>
      <c r="V2866" s="43">
        <f t="shared" si="419"/>
        <v>1.0319026691097339</v>
      </c>
      <c r="W2866" s="43">
        <f t="shared" si="420"/>
        <v>1.0049281297907873</v>
      </c>
      <c r="X2866" s="43">
        <f t="shared" si="421"/>
        <v>0.99809855756395172</v>
      </c>
      <c r="Y2866" s="41">
        <f t="shared" si="413"/>
        <v>31.902669109733939</v>
      </c>
    </row>
    <row r="2867" spans="8:25" x14ac:dyDescent="0.25">
      <c r="H2867" s="3">
        <v>365</v>
      </c>
      <c r="I2867" s="48">
        <f t="shared" si="424"/>
        <v>2.4579801984807785</v>
      </c>
      <c r="J2867" s="48">
        <f t="shared" si="424"/>
        <v>0.7610139516499862</v>
      </c>
      <c r="K2867" s="48">
        <f t="shared" si="424"/>
        <v>1.3375780974690248</v>
      </c>
      <c r="L2867" s="49">
        <f t="shared" si="424"/>
        <v>0.39532070907252603</v>
      </c>
      <c r="M2867" s="27">
        <f t="array" ref="M2867:P2867">TRANSPOSE(MMULT($B$28:$E$31, TRANSPOSE(I2867:L2867)))</f>
        <v>2.4579801984807785</v>
      </c>
      <c r="N2867" s="27">
        <v>2.4020254522086621</v>
      </c>
      <c r="O2867" s="27">
        <v>2.5289226777282376</v>
      </c>
      <c r="P2867" s="27">
        <v>1.8085113053695865</v>
      </c>
      <c r="Q2867" s="76">
        <f t="shared" si="414"/>
        <v>1.2746841199392529</v>
      </c>
      <c r="R2867" s="76">
        <f t="shared" si="415"/>
        <v>1.4720705913802983</v>
      </c>
      <c r="S2867" s="77">
        <f t="shared" si="416"/>
        <v>7.0199512524309719E-3</v>
      </c>
      <c r="T2867" s="76">
        <f t="shared" si="417"/>
        <v>0.75874642004886195</v>
      </c>
      <c r="U2867" s="43">
        <f t="shared" si="418"/>
        <v>1.0848375488844706</v>
      </c>
      <c r="V2867" s="43">
        <f t="shared" si="419"/>
        <v>1.0896155376612127</v>
      </c>
      <c r="W2867" s="43">
        <f t="shared" si="420"/>
        <v>1.1213979636471201</v>
      </c>
      <c r="X2867" s="43">
        <f t="shared" si="421"/>
        <v>1.0494417981312061</v>
      </c>
      <c r="Y2867" s="41">
        <f t="shared" si="413"/>
        <v>121.39796364712008</v>
      </c>
    </row>
    <row r="2868" spans="8:25" x14ac:dyDescent="0.25">
      <c r="H2868" s="3">
        <v>366</v>
      </c>
      <c r="I2868" s="48">
        <f t="shared" si="424"/>
        <v>0.26017683053500207</v>
      </c>
      <c r="J2868" s="48">
        <f t="shared" si="424"/>
        <v>1.0688731923055179</v>
      </c>
      <c r="K2868" s="48">
        <f t="shared" si="424"/>
        <v>-0.46265030770373555</v>
      </c>
      <c r="L2868" s="49">
        <f t="shared" si="424"/>
        <v>1.8937742600598577</v>
      </c>
      <c r="M2868" s="27">
        <f t="array" ref="M2868:P2868">TRANSPOSE(MMULT($B$28:$E$31, TRANSPOSE(I2868:L2868)))</f>
        <v>0.26017683053500207</v>
      </c>
      <c r="N2868" s="27">
        <v>0.86561846539232157</v>
      </c>
      <c r="O2868" s="27">
        <v>-0.17224036309697965</v>
      </c>
      <c r="P2868" s="27">
        <v>1.9198726925784233</v>
      </c>
      <c r="Q2868" s="76">
        <f t="shared" si="414"/>
        <v>1.1894221402538494</v>
      </c>
      <c r="R2868" s="76">
        <f t="shared" si="415"/>
        <v>1.3928601901223325</v>
      </c>
      <c r="S2868" s="77">
        <f t="shared" si="416"/>
        <v>6.258602045013795E-3</v>
      </c>
      <c r="T2868" s="76">
        <f t="shared" si="417"/>
        <v>0.76081937546100609</v>
      </c>
      <c r="U2868" s="43">
        <f t="shared" si="418"/>
        <v>1.0122741619181697</v>
      </c>
      <c r="V2868" s="43">
        <f t="shared" si="419"/>
        <v>1.0309845966856643</v>
      </c>
      <c r="W2868" s="43">
        <f t="shared" si="420"/>
        <v>0.99977668450699597</v>
      </c>
      <c r="X2868" s="43">
        <f t="shared" si="421"/>
        <v>1.0523089563776018</v>
      </c>
      <c r="Y2868" s="41">
        <f t="shared" si="413"/>
        <v>52.308956377601803</v>
      </c>
    </row>
    <row r="2869" spans="8:25" x14ac:dyDescent="0.25">
      <c r="H2869" s="3">
        <v>367</v>
      </c>
      <c r="I2869" s="48">
        <f t="shared" si="424"/>
        <v>2.2244347505286073</v>
      </c>
      <c r="J2869" s="48">
        <f t="shared" si="424"/>
        <v>0.25297415349946289</v>
      </c>
      <c r="K2869" s="48">
        <f t="shared" si="424"/>
        <v>0.37048767012902334</v>
      </c>
      <c r="L2869" s="49">
        <f t="shared" si="424"/>
        <v>-0.85228524659358895</v>
      </c>
      <c r="M2869" s="27">
        <f t="array" ref="M2869:P2869">TRANSPOSE(MMULT($B$28:$E$31, TRANSPOSE(I2869:L2869)))</f>
        <v>2.2244347505286073</v>
      </c>
      <c r="N2869" s="27">
        <v>1.9042573350091905</v>
      </c>
      <c r="O2869" s="27">
        <v>1.5691961172146354</v>
      </c>
      <c r="P2869" s="27">
        <v>0.56785814312369776</v>
      </c>
      <c r="Q2869" s="76">
        <f t="shared" si="414"/>
        <v>1.2653410837239141</v>
      </c>
      <c r="R2869" s="76">
        <f t="shared" si="415"/>
        <v>1.4459265440562536</v>
      </c>
      <c r="S2869" s="77">
        <f t="shared" si="416"/>
        <v>6.739379747483152E-3</v>
      </c>
      <c r="T2869" s="76">
        <f t="shared" si="417"/>
        <v>0.73603054679509083</v>
      </c>
      <c r="U2869" s="43">
        <f t="shared" si="418"/>
        <v>1.0768860287012034</v>
      </c>
      <c r="V2869" s="43">
        <f t="shared" si="419"/>
        <v>1.0702639112185446</v>
      </c>
      <c r="W2869" s="43">
        <f t="shared" si="420"/>
        <v>1.0765782344222288</v>
      </c>
      <c r="X2869" s="43">
        <f t="shared" si="421"/>
        <v>1.0180228863002641</v>
      </c>
      <c r="Y2869" s="41">
        <f t="shared" si="413"/>
        <v>76.886028701203429</v>
      </c>
    </row>
    <row r="2870" spans="8:25" x14ac:dyDescent="0.25">
      <c r="H2870" s="3">
        <v>368</v>
      </c>
      <c r="I2870" s="48">
        <f t="shared" si="424"/>
        <v>0.62373101031894862</v>
      </c>
      <c r="J2870" s="48">
        <f t="shared" si="424"/>
        <v>7.3529938492702535E-3</v>
      </c>
      <c r="K2870" s="48">
        <f t="shared" si="424"/>
        <v>-1.2938506334362716</v>
      </c>
      <c r="L2870" s="49">
        <f t="shared" si="424"/>
        <v>0.60718959281205953</v>
      </c>
      <c r="M2870" s="27">
        <f t="array" ref="M2870:P2870">TRANSPOSE(MMULT($B$28:$E$31, TRANSPOSE(I2870:L2870)))</f>
        <v>0.62373101031894862</v>
      </c>
      <c r="N2870" s="27">
        <v>0.49462285058441591</v>
      </c>
      <c r="O2870" s="27">
        <v>-0.71770190372579701</v>
      </c>
      <c r="P2870" s="27">
        <v>0.84525119728108955</v>
      </c>
      <c r="Q2870" s="76">
        <f t="shared" si="414"/>
        <v>1.2031216444014154</v>
      </c>
      <c r="R2870" s="76">
        <f t="shared" si="415"/>
        <v>1.3743810462630461</v>
      </c>
      <c r="S2870" s="77">
        <f t="shared" si="416"/>
        <v>6.1151832085390269E-3</v>
      </c>
      <c r="T2870" s="76">
        <f t="shared" si="417"/>
        <v>0.7410497421807668</v>
      </c>
      <c r="U2870" s="43">
        <f t="shared" si="418"/>
        <v>1.0239333143841833</v>
      </c>
      <c r="V2870" s="43">
        <f t="shared" si="419"/>
        <v>1.0173064739178728</v>
      </c>
      <c r="W2870" s="43">
        <f t="shared" si="420"/>
        <v>0.9768663272426561</v>
      </c>
      <c r="X2870" s="43">
        <f t="shared" si="421"/>
        <v>1.0249650652569389</v>
      </c>
      <c r="Y2870" s="41">
        <f t="shared" si="413"/>
        <v>24.965065256938868</v>
      </c>
    </row>
    <row r="2871" spans="8:25" x14ac:dyDescent="0.25">
      <c r="H2871" s="3">
        <v>369</v>
      </c>
      <c r="I2871" s="48">
        <f t="shared" si="424"/>
        <v>1.4248652661560464</v>
      </c>
      <c r="J2871" s="48">
        <f t="shared" si="424"/>
        <v>-0.25649852268547552</v>
      </c>
      <c r="K2871" s="48">
        <f t="shared" si="424"/>
        <v>0.39153833735864563</v>
      </c>
      <c r="L2871" s="49">
        <f t="shared" si="424"/>
        <v>-0.88220253825300676</v>
      </c>
      <c r="M2871" s="27">
        <f t="array" ref="M2871:P2871">TRANSPOSE(MMULT($B$28:$E$31, TRANSPOSE(I2871:L2871)))</f>
        <v>1.4248652661560464</v>
      </c>
      <c r="N2871" s="27">
        <v>0.96086968292346442</v>
      </c>
      <c r="O2871" s="27">
        <v>1.1075253731210186</v>
      </c>
      <c r="P2871" s="27">
        <v>-4.3379221105951382E-3</v>
      </c>
      <c r="Q2871" s="76">
        <f t="shared" si="414"/>
        <v>1.2338696384843757</v>
      </c>
      <c r="R2871" s="76">
        <f t="shared" si="415"/>
        <v>1.3976445669958604</v>
      </c>
      <c r="S2871" s="77">
        <f t="shared" si="416"/>
        <v>6.6084351660026068E-3</v>
      </c>
      <c r="T2871" s="76">
        <f t="shared" si="417"/>
        <v>0.72578426721301026</v>
      </c>
      <c r="U2871" s="43">
        <f t="shared" si="418"/>
        <v>1.0501018199867027</v>
      </c>
      <c r="V2871" s="43">
        <f t="shared" si="419"/>
        <v>1.0345259563255813</v>
      </c>
      <c r="W2871" s="43">
        <f t="shared" si="420"/>
        <v>1.0556605696489787</v>
      </c>
      <c r="X2871" s="43">
        <f t="shared" si="421"/>
        <v>1.0038509919958649</v>
      </c>
      <c r="Y2871" s="41">
        <f t="shared" si="413"/>
        <v>55.660569648978694</v>
      </c>
    </row>
    <row r="2872" spans="8:25" x14ac:dyDescent="0.25">
      <c r="H2872" s="3">
        <v>370</v>
      </c>
      <c r="I2872" s="48">
        <f t="shared" si="424"/>
        <v>-0.88200938384429828</v>
      </c>
      <c r="J2872" s="48">
        <f t="shared" si="424"/>
        <v>0.55243260201554245</v>
      </c>
      <c r="K2872" s="48">
        <f t="shared" si="424"/>
        <v>0.45010656108071218</v>
      </c>
      <c r="L2872" s="49">
        <f t="shared" si="424"/>
        <v>-0.35416792847720058</v>
      </c>
      <c r="M2872" s="27">
        <f t="array" ref="M2872:P2872">TRANSPOSE(MMULT($B$28:$E$31, TRANSPOSE(I2872:L2872)))</f>
        <v>-0.88200938384429828</v>
      </c>
      <c r="N2872" s="27">
        <v>-0.35127832500323564</v>
      </c>
      <c r="O2872" s="27">
        <v>-9.0431243601202971E-2</v>
      </c>
      <c r="P2872" s="27">
        <v>-0.64532520402886007</v>
      </c>
      <c r="Q2872" s="76">
        <f t="shared" si="414"/>
        <v>1.1473887713913145</v>
      </c>
      <c r="R2872" s="76">
        <f t="shared" si="415"/>
        <v>1.3331586338808477</v>
      </c>
      <c r="S2872" s="77">
        <f t="shared" si="416"/>
        <v>6.280400373933309E-3</v>
      </c>
      <c r="T2872" s="76">
        <f t="shared" si="417"/>
        <v>0.71447544469325908</v>
      </c>
      <c r="U2872" s="43">
        <f t="shared" si="418"/>
        <v>0.97650108203516117</v>
      </c>
      <c r="V2872" s="43">
        <f t="shared" si="419"/>
        <v>0.98679395550025739</v>
      </c>
      <c r="W2872" s="43">
        <f t="shared" si="420"/>
        <v>1.0032588456762475</v>
      </c>
      <c r="X2872" s="43">
        <f t="shared" si="421"/>
        <v>0.98820946707228097</v>
      </c>
      <c r="Y2872" s="41">
        <f t="shared" si="413"/>
        <v>3.2588456762474571</v>
      </c>
    </row>
    <row r="2873" spans="8:25" x14ac:dyDescent="0.25">
      <c r="H2873" s="3">
        <v>371</v>
      </c>
      <c r="I2873" s="48">
        <f t="shared" si="424"/>
        <v>-1.2357587378194419</v>
      </c>
      <c r="J2873" s="48">
        <f t="shared" si="424"/>
        <v>1.1818830480724075E-3</v>
      </c>
      <c r="K2873" s="48">
        <f t="shared" si="424"/>
        <v>-0.64355211217317354</v>
      </c>
      <c r="L2873" s="49">
        <f t="shared" si="424"/>
        <v>-0.75964228725212901</v>
      </c>
      <c r="M2873" s="27">
        <f t="array" ref="M2873:P2873">TRANSPOSE(MMULT($B$28:$E$31, TRANSPOSE(I2873:L2873)))</f>
        <v>-1.2357587378194419</v>
      </c>
      <c r="N2873" s="27">
        <v>-0.97022219346960947</v>
      </c>
      <c r="O2873" s="27">
        <v>-1.2246762577324617</v>
      </c>
      <c r="P2873" s="27">
        <v>-1.2774819986229886</v>
      </c>
      <c r="Q2873" s="76">
        <f t="shared" si="414"/>
        <v>1.1346742693125831</v>
      </c>
      <c r="R2873" s="76">
        <f t="shared" si="415"/>
        <v>1.3037817241179199</v>
      </c>
      <c r="S2873" s="77">
        <f t="shared" si="416"/>
        <v>5.9848323035378457E-3</v>
      </c>
      <c r="T2873" s="76">
        <f t="shared" si="417"/>
        <v>0.70349501335504716</v>
      </c>
      <c r="U2873" s="43">
        <f t="shared" si="418"/>
        <v>0.96568022920219831</v>
      </c>
      <c r="V2873" s="43">
        <f t="shared" si="419"/>
        <v>0.96504938868831969</v>
      </c>
      <c r="W2873" s="43">
        <f t="shared" si="420"/>
        <v>0.95604349896770702</v>
      </c>
      <c r="X2873" s="43">
        <f t="shared" si="421"/>
        <v>0.97302214848554247</v>
      </c>
      <c r="Y2873" s="41">
        <f t="shared" si="413"/>
        <v>0</v>
      </c>
    </row>
    <row r="2874" spans="8:25" x14ac:dyDescent="0.25">
      <c r="H2874" s="3">
        <v>372</v>
      </c>
      <c r="I2874" s="48">
        <f t="shared" si="424"/>
        <v>1.1475723609716202</v>
      </c>
      <c r="J2874" s="48">
        <f t="shared" si="424"/>
        <v>-3.4217511296059655E-2</v>
      </c>
      <c r="K2874" s="48">
        <f t="shared" si="424"/>
        <v>0.49649842853173748</v>
      </c>
      <c r="L2874" s="49">
        <f t="shared" si="424"/>
        <v>-1.9623877297817038</v>
      </c>
      <c r="M2874" s="27">
        <f t="array" ref="M2874:P2874">TRANSPOSE(MMULT($B$28:$E$31, TRANSPOSE(I2874:L2874)))</f>
        <v>1.1475723609716202</v>
      </c>
      <c r="N2874" s="27">
        <v>0.88049740216579531</v>
      </c>
      <c r="O2874" s="27">
        <v>1.0518191767443019</v>
      </c>
      <c r="P2874" s="27">
        <v>-0.98047960836722703</v>
      </c>
      <c r="Q2874" s="76">
        <f t="shared" si="414"/>
        <v>1.2231390572099738</v>
      </c>
      <c r="R2874" s="76">
        <f t="shared" si="415"/>
        <v>1.3936064640055164</v>
      </c>
      <c r="S2874" s="77">
        <f t="shared" si="416"/>
        <v>6.5928081134778455E-3</v>
      </c>
      <c r="T2874" s="76">
        <f t="shared" si="417"/>
        <v>0.70863270570759884</v>
      </c>
      <c r="U2874" s="43">
        <f t="shared" si="418"/>
        <v>1.0409694103914671</v>
      </c>
      <c r="V2874" s="43">
        <f t="shared" si="419"/>
        <v>1.0315369829796568</v>
      </c>
      <c r="W2874" s="43">
        <f t="shared" si="420"/>
        <v>1.0531642353798476</v>
      </c>
      <c r="X2874" s="43">
        <f t="shared" si="421"/>
        <v>0.98012822366196251</v>
      </c>
      <c r="Y2874" s="41">
        <f t="shared" si="413"/>
        <v>53.164235379847604</v>
      </c>
    </row>
    <row r="2875" spans="8:25" x14ac:dyDescent="0.25">
      <c r="H2875" s="3">
        <v>373</v>
      </c>
      <c r="I2875" s="48">
        <f t="shared" si="424"/>
        <v>1.6784418991857908</v>
      </c>
      <c r="J2875" s="48">
        <f t="shared" si="424"/>
        <v>-1.2678777469201474</v>
      </c>
      <c r="K2875" s="48">
        <f t="shared" si="424"/>
        <v>1.6927551523304925</v>
      </c>
      <c r="L2875" s="49">
        <f t="shared" si="424"/>
        <v>0.48733615844324685</v>
      </c>
      <c r="M2875" s="27">
        <f t="array" ref="M2875:P2875">TRANSPOSE(MMULT($B$28:$E$31, TRANSPOSE(I2875:L2875)))</f>
        <v>1.6784418991857908</v>
      </c>
      <c r="N2875" s="27">
        <v>0.53447982241324621</v>
      </c>
      <c r="O2875" s="27">
        <v>2.2637763338060295</v>
      </c>
      <c r="P2875" s="27">
        <v>1.0006973003403485</v>
      </c>
      <c r="Q2875" s="76">
        <f t="shared" si="414"/>
        <v>1.2437648416700022</v>
      </c>
      <c r="R2875" s="76">
        <f t="shared" si="415"/>
        <v>1.3763544937251344</v>
      </c>
      <c r="S2875" s="77">
        <f t="shared" si="416"/>
        <v>6.9412894314449863E-3</v>
      </c>
      <c r="T2875" s="76">
        <f t="shared" si="417"/>
        <v>0.74387735887011119</v>
      </c>
      <c r="U2875" s="43">
        <f t="shared" si="418"/>
        <v>1.0585232695063849</v>
      </c>
      <c r="V2875" s="43">
        <f t="shared" si="419"/>
        <v>1.0187672048298553</v>
      </c>
      <c r="W2875" s="43">
        <f t="shared" si="420"/>
        <v>1.1088321775471224</v>
      </c>
      <c r="X2875" s="43">
        <f t="shared" si="421"/>
        <v>1.028876015034732</v>
      </c>
      <c r="Y2875" s="41">
        <f t="shared" si="413"/>
        <v>108.83217754712237</v>
      </c>
    </row>
    <row r="2876" spans="8:25" x14ac:dyDescent="0.25">
      <c r="H2876" s="3">
        <v>374</v>
      </c>
      <c r="I2876" s="48">
        <f t="shared" si="424"/>
        <v>0.49930670266896909</v>
      </c>
      <c r="J2876" s="48">
        <f t="shared" si="424"/>
        <v>0.84219535160702208</v>
      </c>
      <c r="K2876" s="48">
        <f t="shared" si="424"/>
        <v>0.14282311911889836</v>
      </c>
      <c r="L2876" s="49">
        <f t="shared" si="424"/>
        <v>0.180686598947354</v>
      </c>
      <c r="M2876" s="27">
        <f t="array" ref="M2876:P2876">TRANSPOSE(MMULT($B$28:$E$31, TRANSPOSE(I2876:L2876)))</f>
        <v>0.49930670266896909</v>
      </c>
      <c r="N2876" s="27">
        <v>0.91328567312622466</v>
      </c>
      <c r="O2876" s="27">
        <v>0.44829397635195617</v>
      </c>
      <c r="P2876" s="27">
        <v>0.60465062605099473</v>
      </c>
      <c r="Q2876" s="76">
        <f t="shared" si="414"/>
        <v>1.1984153994782742</v>
      </c>
      <c r="R2876" s="76">
        <f t="shared" si="415"/>
        <v>1.3952524173064842</v>
      </c>
      <c r="S2876" s="77">
        <f t="shared" si="416"/>
        <v>6.4258540891304321E-3</v>
      </c>
      <c r="T2876" s="76">
        <f t="shared" si="417"/>
        <v>0.7366943155034662</v>
      </c>
      <c r="U2876" s="43">
        <f t="shared" si="418"/>
        <v>1.019927999555978</v>
      </c>
      <c r="V2876" s="43">
        <f t="shared" si="419"/>
        <v>1.0327553051861467</v>
      </c>
      <c r="W2876" s="43">
        <f t="shared" si="420"/>
        <v>1.0264942634393661</v>
      </c>
      <c r="X2876" s="43">
        <f t="shared" si="421"/>
        <v>1.018940961968833</v>
      </c>
      <c r="Y2876" s="41">
        <f t="shared" si="413"/>
        <v>32.755305186146664</v>
      </c>
    </row>
    <row r="2877" spans="8:25" x14ac:dyDescent="0.25">
      <c r="H2877" s="3">
        <v>375</v>
      </c>
      <c r="I2877" s="48">
        <f t="shared" si="424"/>
        <v>-0.83097315440533914</v>
      </c>
      <c r="J2877" s="48">
        <f t="shared" si="424"/>
        <v>0.6513284753857066</v>
      </c>
      <c r="K2877" s="48">
        <f t="shared" si="424"/>
        <v>-0.79729198072112695</v>
      </c>
      <c r="L2877" s="49">
        <f t="shared" si="424"/>
        <v>-0.3026014812071543</v>
      </c>
      <c r="M2877" s="27">
        <f t="array" ref="M2877:P2877">TRANSPOSE(MMULT($B$28:$E$31, TRANSPOSE(I2877:L2877)))</f>
        <v>-0.83097315440533914</v>
      </c>
      <c r="N2877" s="27">
        <v>-0.25000247425261696</v>
      </c>
      <c r="O2877" s="27">
        <v>-1.0857003112098649</v>
      </c>
      <c r="P2877" s="27">
        <v>-0.54022506136309778</v>
      </c>
      <c r="Q2877" s="76">
        <f t="shared" si="414"/>
        <v>1.149234844397913</v>
      </c>
      <c r="R2877" s="76">
        <f t="shared" si="415"/>
        <v>1.3380281092654309</v>
      </c>
      <c r="S2877" s="77">
        <f t="shared" si="416"/>
        <v>6.0202861829426121E-3</v>
      </c>
      <c r="T2877" s="76">
        <f t="shared" si="417"/>
        <v>0.7163175563950428</v>
      </c>
      <c r="U2877" s="43">
        <f t="shared" si="418"/>
        <v>0.97807220799822381</v>
      </c>
      <c r="V2877" s="43">
        <f t="shared" si="419"/>
        <v>0.99039830441556698</v>
      </c>
      <c r="W2877" s="43">
        <f t="shared" si="420"/>
        <v>0.96170705797805311</v>
      </c>
      <c r="X2877" s="43">
        <f t="shared" si="421"/>
        <v>0.99075733941223076</v>
      </c>
      <c r="Y2877" s="41">
        <f t="shared" si="413"/>
        <v>0</v>
      </c>
    </row>
    <row r="2878" spans="8:25" x14ac:dyDescent="0.25">
      <c r="H2878" s="3">
        <v>376</v>
      </c>
      <c r="I2878" s="48">
        <f t="shared" si="424"/>
        <v>1.4276059056438628</v>
      </c>
      <c r="J2878" s="48">
        <f t="shared" si="424"/>
        <v>-3.5520345102000438E-2</v>
      </c>
      <c r="K2878" s="48">
        <f t="shared" si="424"/>
        <v>0.29593651562014622</v>
      </c>
      <c r="L2878" s="49">
        <f t="shared" si="424"/>
        <v>-0.39010755312333589</v>
      </c>
      <c r="M2878" s="27">
        <f t="array" ref="M2878:P2878">TRANSPOSE(MMULT($B$28:$E$31, TRANSPOSE(I2878:L2878)))</f>
        <v>1.4276059056438628</v>
      </c>
      <c r="N2878" s="27">
        <v>1.0997178392848046</v>
      </c>
      <c r="O2878" s="27">
        <v>1.0433085897776122</v>
      </c>
      <c r="P2878" s="27">
        <v>0.44636661486136997</v>
      </c>
      <c r="Q2878" s="76">
        <f t="shared" si="414"/>
        <v>1.2339761632258601</v>
      </c>
      <c r="R2878" s="76">
        <f t="shared" si="415"/>
        <v>1.4046482298050276</v>
      </c>
      <c r="S2878" s="77">
        <f t="shared" si="416"/>
        <v>6.5904239263448287E-3</v>
      </c>
      <c r="T2878" s="76">
        <f t="shared" si="417"/>
        <v>0.73384297794451647</v>
      </c>
      <c r="U2878" s="43">
        <f t="shared" si="418"/>
        <v>1.0501924793411574</v>
      </c>
      <c r="V2878" s="43">
        <f t="shared" si="419"/>
        <v>1.0397100146595319</v>
      </c>
      <c r="W2878" s="43">
        <f t="shared" si="420"/>
        <v>1.0527833748154678</v>
      </c>
      <c r="X2878" s="43">
        <f t="shared" si="421"/>
        <v>1.0149972032427614</v>
      </c>
      <c r="Y2878" s="41">
        <f t="shared" si="413"/>
        <v>52.783374815467795</v>
      </c>
    </row>
    <row r="2879" spans="8:25" x14ac:dyDescent="0.25">
      <c r="H2879" s="3">
        <v>377</v>
      </c>
      <c r="I2879" s="48">
        <f t="shared" si="424"/>
        <v>-0.41691784012245164</v>
      </c>
      <c r="J2879" s="48">
        <f t="shared" si="424"/>
        <v>-0.19632312766294999</v>
      </c>
      <c r="K2879" s="48">
        <f t="shared" si="424"/>
        <v>2.161466962395203</v>
      </c>
      <c r="L2879" s="49">
        <f t="shared" si="424"/>
        <v>-1.9991690470439702</v>
      </c>
      <c r="M2879" s="27">
        <f t="array" ref="M2879:P2879">TRANSPOSE(MMULT($B$28:$E$31, TRANSPOSE(I2879:L2879)))</f>
        <v>-0.41691784012245164</v>
      </c>
      <c r="N2879" s="27">
        <v>-0.44902174288659069</v>
      </c>
      <c r="O2879" s="27">
        <v>1.538763623916156</v>
      </c>
      <c r="P2879" s="27">
        <v>-1.9122935395920273</v>
      </c>
      <c r="Q2879" s="76">
        <f t="shared" si="414"/>
        <v>1.1643221947634621</v>
      </c>
      <c r="R2879" s="76">
        <f t="shared" si="415"/>
        <v>1.3284758082570713</v>
      </c>
      <c r="S2879" s="77">
        <f t="shared" si="416"/>
        <v>6.7306687965040255E-3</v>
      </c>
      <c r="T2879" s="76">
        <f t="shared" si="417"/>
        <v>0.69263828346364587</v>
      </c>
      <c r="U2879" s="43">
        <f t="shared" si="418"/>
        <v>0.99091250618166982</v>
      </c>
      <c r="V2879" s="43">
        <f t="shared" si="419"/>
        <v>0.98332776332869831</v>
      </c>
      <c r="W2879" s="43">
        <f t="shared" si="420"/>
        <v>1.0751867087067133</v>
      </c>
      <c r="X2879" s="43">
        <f t="shared" si="421"/>
        <v>0.95800592456935807</v>
      </c>
      <c r="Y2879" s="41">
        <f t="shared" si="413"/>
        <v>75.18670870671329</v>
      </c>
    </row>
    <row r="2880" spans="8:25" x14ac:dyDescent="0.25">
      <c r="H2880" s="3">
        <v>378</v>
      </c>
      <c r="I2880" s="48">
        <f t="shared" si="424"/>
        <v>-0.41500422667775927</v>
      </c>
      <c r="J2880" s="48">
        <f t="shared" si="424"/>
        <v>-0.77476602245987314</v>
      </c>
      <c r="K2880" s="48">
        <f t="shared" si="424"/>
        <v>1.1957310495039914</v>
      </c>
      <c r="L2880" s="49">
        <f t="shared" si="424"/>
        <v>-0.37410870306349109</v>
      </c>
      <c r="M2880" s="27">
        <f t="array" ref="M2880:P2880">TRANSPOSE(MMULT($B$28:$E$31, TRANSPOSE(I2880:L2880)))</f>
        <v>-0.41500422667775927</v>
      </c>
      <c r="N2880" s="27">
        <v>-0.80533693341772161</v>
      </c>
      <c r="O2880" s="27">
        <v>0.70808894403342992</v>
      </c>
      <c r="P2880" s="27">
        <v>-0.71489131231521552</v>
      </c>
      <c r="Q2880" s="76">
        <f t="shared" si="414"/>
        <v>1.1643923808508925</v>
      </c>
      <c r="R2880" s="76">
        <f t="shared" si="415"/>
        <v>1.3115438167013131</v>
      </c>
      <c r="S2880" s="77">
        <f t="shared" si="416"/>
        <v>6.4971969162368028E-3</v>
      </c>
      <c r="T2880" s="76">
        <f t="shared" si="417"/>
        <v>0.71325875156944607</v>
      </c>
      <c r="U2880" s="43">
        <f t="shared" si="418"/>
        <v>0.99097223902203613</v>
      </c>
      <c r="V2880" s="43">
        <f t="shared" si="419"/>
        <v>0.97079483101503561</v>
      </c>
      <c r="W2880" s="43">
        <f t="shared" si="420"/>
        <v>1.0378908811879877</v>
      </c>
      <c r="X2880" s="43">
        <f t="shared" si="421"/>
        <v>0.98652662734363217</v>
      </c>
      <c r="Y2880" s="41">
        <f t="shared" si="413"/>
        <v>37.890881187987667</v>
      </c>
    </row>
    <row r="2881" spans="8:25" x14ac:dyDescent="0.25">
      <c r="H2881" s="3">
        <v>379</v>
      </c>
      <c r="I2881" s="48">
        <f t="shared" si="424"/>
        <v>0.64487656529816906</v>
      </c>
      <c r="J2881" s="48">
        <f t="shared" si="424"/>
        <v>5.5810457700686657E-3</v>
      </c>
      <c r="K2881" s="48">
        <f t="shared" si="424"/>
        <v>1.9697226805614707</v>
      </c>
      <c r="L2881" s="49">
        <f t="shared" si="424"/>
        <v>-1.4534153483978116E-2</v>
      </c>
      <c r="M2881" s="27">
        <f t="array" ref="M2881:P2881">TRANSPOSE(MMULT($B$28:$E$31, TRANSPOSE(I2881:L2881)))</f>
        <v>0.64487656529816906</v>
      </c>
      <c r="N2881" s="27">
        <v>0.51014110660324941</v>
      </c>
      <c r="O2881" s="27">
        <v>1.9883349089710534</v>
      </c>
      <c r="P2881" s="27">
        <v>0.31762441514449008</v>
      </c>
      <c r="Q2881" s="76">
        <f t="shared" si="414"/>
        <v>1.2039232926133629</v>
      </c>
      <c r="R2881" s="76">
        <f t="shared" si="415"/>
        <v>1.3751490686636598</v>
      </c>
      <c r="S2881" s="77">
        <f t="shared" si="416"/>
        <v>6.8605066434657015E-3</v>
      </c>
      <c r="T2881" s="76">
        <f t="shared" si="417"/>
        <v>0.73153194886480732</v>
      </c>
      <c r="U2881" s="43">
        <f t="shared" si="418"/>
        <v>1.0246155681815854</v>
      </c>
      <c r="V2881" s="43">
        <f t="shared" si="419"/>
        <v>1.0178749583002664</v>
      </c>
      <c r="W2881" s="43">
        <f t="shared" si="420"/>
        <v>1.0959275788283869</v>
      </c>
      <c r="X2881" s="43">
        <f t="shared" si="421"/>
        <v>1.0118007591491112</v>
      </c>
      <c r="Y2881" s="41">
        <f t="shared" si="413"/>
        <v>95.927578828386871</v>
      </c>
    </row>
    <row r="2882" spans="8:25" x14ac:dyDescent="0.25">
      <c r="H2882" s="3">
        <v>380</v>
      </c>
      <c r="I2882" s="48">
        <f t="shared" si="424"/>
        <v>0.30729058062506182</v>
      </c>
      <c r="J2882" s="48">
        <f t="shared" si="424"/>
        <v>-0.60139653713303587</v>
      </c>
      <c r="K2882" s="48">
        <f t="shared" si="424"/>
        <v>-2.0910679721180814</v>
      </c>
      <c r="L2882" s="49">
        <f t="shared" si="424"/>
        <v>-6.0046231165313692E-2</v>
      </c>
      <c r="M2882" s="27">
        <f t="array" ref="M2882:P2882">TRANSPOSE(MMULT($B$28:$E$31, TRANSPOSE(I2882:L2882)))</f>
        <v>0.30729058062506182</v>
      </c>
      <c r="N2882" s="27">
        <v>-0.13057502872688037</v>
      </c>
      <c r="O2882" s="27">
        <v>-1.5897074817616565</v>
      </c>
      <c r="P2882" s="27">
        <v>5.2044070448296967E-3</v>
      </c>
      <c r="Q2882" s="76">
        <f t="shared" si="414"/>
        <v>1.1911886520850488</v>
      </c>
      <c r="R2882" s="76">
        <f t="shared" si="415"/>
        <v>1.3437931956052744</v>
      </c>
      <c r="S2882" s="77">
        <f t="shared" si="416"/>
        <v>5.8927011516339773E-3</v>
      </c>
      <c r="T2882" s="76">
        <f t="shared" si="417"/>
        <v>0.72595396602208317</v>
      </c>
      <c r="U2882" s="43">
        <f t="shared" si="418"/>
        <v>1.0137775762425947</v>
      </c>
      <c r="V2882" s="43">
        <f t="shared" si="419"/>
        <v>0.99466557779813058</v>
      </c>
      <c r="W2882" s="43">
        <f t="shared" si="420"/>
        <v>0.94132606256133822</v>
      </c>
      <c r="X2882" s="43">
        <f t="shared" si="421"/>
        <v>1.0040857068078606</v>
      </c>
      <c r="Y2882" s="41">
        <f t="shared" si="413"/>
        <v>13.77757624259468</v>
      </c>
    </row>
    <row r="2883" spans="8:25" x14ac:dyDescent="0.25">
      <c r="H2883" s="3">
        <v>381</v>
      </c>
      <c r="I2883" s="48">
        <f t="shared" ref="I2883:L2902" si="425">-I383</f>
        <v>1.0968466981244196</v>
      </c>
      <c r="J2883" s="48">
        <f t="shared" si="425"/>
        <v>-1.6837723356776104</v>
      </c>
      <c r="K2883" s="48">
        <f t="shared" si="425"/>
        <v>1.358288038163693</v>
      </c>
      <c r="L2883" s="49">
        <f t="shared" si="425"/>
        <v>-0.15794701702384981</v>
      </c>
      <c r="M2883" s="27">
        <f t="array" ref="M2883:P2883">TRANSPOSE(MMULT($B$28:$E$31, TRANSPOSE(I2883:L2883)))</f>
        <v>1.0968466981244196</v>
      </c>
      <c r="N2883" s="27">
        <v>-0.17975589210672027</v>
      </c>
      <c r="O2883" s="27">
        <v>1.6364994822531163</v>
      </c>
      <c r="P2883" s="27">
        <v>7.3138221927326191E-2</v>
      </c>
      <c r="Q2883" s="76">
        <f t="shared" si="414"/>
        <v>1.2211862148161718</v>
      </c>
      <c r="R2883" s="76">
        <f t="shared" si="415"/>
        <v>1.3414160998191513</v>
      </c>
      <c r="S2883" s="77">
        <f t="shared" si="416"/>
        <v>6.7586846188295684E-3</v>
      </c>
      <c r="T2883" s="76">
        <f t="shared" si="417"/>
        <v>0.72716323423026341</v>
      </c>
      <c r="U2883" s="43">
        <f t="shared" si="418"/>
        <v>1.0393074168648271</v>
      </c>
      <c r="V2883" s="43">
        <f t="shared" si="419"/>
        <v>0.99290606944422755</v>
      </c>
      <c r="W2883" s="43">
        <f t="shared" si="420"/>
        <v>1.0796620796852345</v>
      </c>
      <c r="X2883" s="43">
        <f t="shared" si="421"/>
        <v>1.0057582769436562</v>
      </c>
      <c r="Y2883" s="41">
        <f t="shared" ref="Y2883:Y2946" si="426">$C$4 * (MAX(MAX(U2883:X2883) - $C$2, 0))</f>
        <v>79.662079685234531</v>
      </c>
    </row>
    <row r="2884" spans="8:25" x14ac:dyDescent="0.25">
      <c r="H2884" s="3">
        <v>382</v>
      </c>
      <c r="I2884" s="48">
        <f t="shared" si="425"/>
        <v>-0.10109575005495121</v>
      </c>
      <c r="J2884" s="48">
        <f t="shared" si="425"/>
        <v>1.971065665045441</v>
      </c>
      <c r="K2884" s="48">
        <f t="shared" si="425"/>
        <v>-0.81980614921014439</v>
      </c>
      <c r="L2884" s="49">
        <f t="shared" si="425"/>
        <v>0.55126957790553077</v>
      </c>
      <c r="M2884" s="27">
        <f t="array" ref="M2884:P2884">TRANSPOSE(MMULT($B$28:$E$31, TRANSPOSE(I2884:L2884)))</f>
        <v>-0.10109575005495121</v>
      </c>
      <c r="N2884" s="27">
        <v>1.1398482952829818</v>
      </c>
      <c r="O2884" s="27">
        <v>-0.61605407871549223</v>
      </c>
      <c r="P2884" s="27">
        <v>0.84364996860694275</v>
      </c>
      <c r="Q2884" s="76">
        <f t="shared" ref="Q2884:Q2947" si="427">$B$7 * EXP(($F$11 - $F$7 - $C$7*$C$7/2)*$C$3 + M2884*$C$7*SQRT($C$3))</f>
        <v>1.1759631412013523</v>
      </c>
      <c r="R2884" s="76">
        <f t="shared" ref="R2884:R2947" si="428">$B$8 * EXP(($F$11 - $F$8 - $C$8*$C$8/2)*$C$3 + N2884*$C$8*SQRT($C$3))</f>
        <v>1.4066789866286205</v>
      </c>
      <c r="S2884" s="77">
        <f t="shared" ref="S2884:S2947" si="429">$B$9 * EXP(($F$11 - $F$9 - $C$9*$C$9/2)*$C$3 + O2884*$C$9*SQRT($C$3))</f>
        <v>6.1416581442459966E-3</v>
      </c>
      <c r="T2884" s="76">
        <f t="shared" ref="T2884:T2947" si="430">$B$10 * EXP(($F$11 - $F$10 - $C$10*$C$10/2)*$C$3 + P2884*$C$10*SQRT($C$3))</f>
        <v>0.74102067129364169</v>
      </c>
      <c r="U2884" s="43">
        <f t="shared" ref="U2884:U2947" si="431">Q2884/$B$7</f>
        <v>1.0008196946394488</v>
      </c>
      <c r="V2884" s="43">
        <f t="shared" ref="V2884:V2947" si="432">R2884/$B$8</f>
        <v>1.0412131655282164</v>
      </c>
      <c r="W2884" s="43">
        <f t="shared" ref="W2884:W2947" si="433">S2884/$B$9</f>
        <v>0.98109555019904104</v>
      </c>
      <c r="X2884" s="43">
        <f t="shared" ref="X2884:X2947" si="434">T2884/$B$10</f>
        <v>1.0249248565610536</v>
      </c>
      <c r="Y2884" s="41">
        <f t="shared" si="426"/>
        <v>41.213165528216408</v>
      </c>
    </row>
    <row r="2885" spans="8:25" x14ac:dyDescent="0.25">
      <c r="H2885" s="3">
        <v>383</v>
      </c>
      <c r="I2885" s="48">
        <f t="shared" si="425"/>
        <v>-0.15014563032632738</v>
      </c>
      <c r="J2885" s="48">
        <f t="shared" si="425"/>
        <v>1.414106261378526</v>
      </c>
      <c r="K2885" s="48">
        <f t="shared" si="425"/>
        <v>0.65812549773275042</v>
      </c>
      <c r="L2885" s="49">
        <f t="shared" si="425"/>
        <v>1.050194427438637</v>
      </c>
      <c r="M2885" s="27">
        <f t="array" ref="M2885:P2885">TRANSPOSE(MMULT($B$28:$E$31, TRANSPOSE(I2885:L2885)))</f>
        <v>-0.15014563032632738</v>
      </c>
      <c r="N2885" s="27">
        <v>0.75677982331820048</v>
      </c>
      <c r="O2885" s="27">
        <v>0.54334792253094255</v>
      </c>
      <c r="P2885" s="27">
        <v>1.0799497247030454</v>
      </c>
      <c r="Q2885" s="76">
        <f t="shared" si="427"/>
        <v>1.1741475973195357</v>
      </c>
      <c r="R2885" s="76">
        <f t="shared" si="428"/>
        <v>1.3874133755001381</v>
      </c>
      <c r="S2885" s="77">
        <f t="shared" si="429"/>
        <v>6.4518657130607374E-3</v>
      </c>
      <c r="T2885" s="76">
        <f t="shared" si="430"/>
        <v>0.74532313709930875</v>
      </c>
      <c r="U2885" s="43">
        <f t="shared" si="431"/>
        <v>0.99927455091024309</v>
      </c>
      <c r="V2885" s="43">
        <f t="shared" si="432"/>
        <v>1.0269529056255648</v>
      </c>
      <c r="W2885" s="43">
        <f t="shared" si="433"/>
        <v>1.0306494749298303</v>
      </c>
      <c r="X2885" s="43">
        <f t="shared" si="434"/>
        <v>1.0308757082977991</v>
      </c>
      <c r="Y2885" s="41">
        <f t="shared" si="426"/>
        <v>30.875708297799065</v>
      </c>
    </row>
    <row r="2886" spans="8:25" x14ac:dyDescent="0.25">
      <c r="H2886" s="3">
        <v>384</v>
      </c>
      <c r="I2886" s="48">
        <f t="shared" si="425"/>
        <v>-1.1563735086036595</v>
      </c>
      <c r="J2886" s="48">
        <f t="shared" si="425"/>
        <v>-0.7653813730580622</v>
      </c>
      <c r="K2886" s="48">
        <f t="shared" si="425"/>
        <v>-0.72052987477180452</v>
      </c>
      <c r="L2886" s="49">
        <f t="shared" si="425"/>
        <v>0.30274491605078757</v>
      </c>
      <c r="M2886" s="27">
        <f t="array" ref="M2886:P2886">TRANSPOSE(MMULT($B$28:$E$31, TRANSPOSE(I2886:L2886)))</f>
        <v>-1.1563735086036595</v>
      </c>
      <c r="N2886" s="27">
        <v>-1.3820361229398013</v>
      </c>
      <c r="O2886" s="27">
        <v>-1.2893657449778884</v>
      </c>
      <c r="P2886" s="27">
        <v>-0.54564971449278299</v>
      </c>
      <c r="Q2886" s="76">
        <f t="shared" si="427"/>
        <v>1.137515225803458</v>
      </c>
      <c r="R2886" s="76">
        <f t="shared" si="428"/>
        <v>1.2845953403925825</v>
      </c>
      <c r="S2886" s="77">
        <f t="shared" si="429"/>
        <v>5.9684007828530996E-3</v>
      </c>
      <c r="T2886" s="76">
        <f t="shared" si="430"/>
        <v>0.71622236125137406</v>
      </c>
      <c r="U2886" s="43">
        <f t="shared" si="431"/>
        <v>0.96809806451358127</v>
      </c>
      <c r="V2886" s="43">
        <f t="shared" si="432"/>
        <v>0.95084777231131201</v>
      </c>
      <c r="W2886" s="43">
        <f t="shared" si="433"/>
        <v>0.95341865540784343</v>
      </c>
      <c r="X2886" s="43">
        <f t="shared" si="434"/>
        <v>0.99062567254685208</v>
      </c>
      <c r="Y2886" s="41">
        <f t="shared" si="426"/>
        <v>0</v>
      </c>
    </row>
    <row r="2887" spans="8:25" x14ac:dyDescent="0.25">
      <c r="H2887" s="3">
        <v>385</v>
      </c>
      <c r="I2887" s="48">
        <f t="shared" si="425"/>
        <v>0.56872975441692453</v>
      </c>
      <c r="J2887" s="48">
        <f t="shared" si="425"/>
        <v>1.1657656619611008</v>
      </c>
      <c r="K2887" s="48">
        <f t="shared" si="425"/>
        <v>1.7115399247487031</v>
      </c>
      <c r="L2887" s="49">
        <f t="shared" si="425"/>
        <v>0.40785087809139492</v>
      </c>
      <c r="M2887" s="27">
        <f t="array" ref="M2887:P2887">TRANSPOSE(MMULT($B$28:$E$31, TRANSPOSE(I2887:L2887)))</f>
        <v>0.56872975441692453</v>
      </c>
      <c r="N2887" s="27">
        <v>1.1679895771260804</v>
      </c>
      <c r="O2887" s="27">
        <v>1.8016063791375274</v>
      </c>
      <c r="P2887" s="27">
        <v>0.88205104663268785</v>
      </c>
      <c r="Q2887" s="76">
        <f t="shared" si="427"/>
        <v>1.2010389932146415</v>
      </c>
      <c r="R2887" s="76">
        <f t="shared" si="428"/>
        <v>1.4081047957341164</v>
      </c>
      <c r="S2887" s="77">
        <f t="shared" si="429"/>
        <v>6.8062773851804165E-3</v>
      </c>
      <c r="T2887" s="76">
        <f t="shared" si="430"/>
        <v>0.74171817117446459</v>
      </c>
      <c r="U2887" s="43">
        <f t="shared" si="431"/>
        <v>1.0221608452890565</v>
      </c>
      <c r="V2887" s="43">
        <f t="shared" si="432"/>
        <v>1.0422685386632986</v>
      </c>
      <c r="W2887" s="43">
        <f t="shared" si="433"/>
        <v>1.0872647580160411</v>
      </c>
      <c r="X2887" s="43">
        <f t="shared" si="434"/>
        <v>1.0258895866866731</v>
      </c>
      <c r="Y2887" s="41">
        <f t="shared" si="426"/>
        <v>87.264758016041057</v>
      </c>
    </row>
    <row r="2888" spans="8:25" x14ac:dyDescent="0.25">
      <c r="H2888" s="3">
        <v>386</v>
      </c>
      <c r="I2888" s="48">
        <f t="shared" si="425"/>
        <v>-0.82109865440108254</v>
      </c>
      <c r="J2888" s="48">
        <f t="shared" si="425"/>
        <v>1.4932005309461602</v>
      </c>
      <c r="K2888" s="48">
        <f t="shared" si="425"/>
        <v>-0.19550734618781795</v>
      </c>
      <c r="L2888" s="49">
        <f t="shared" si="425"/>
        <v>-0.26414135752719842</v>
      </c>
      <c r="M2888" s="27">
        <f t="array" ref="M2888:P2888">TRANSPOSE(MMULT($B$28:$E$31, TRANSPOSE(I2888:L2888)))</f>
        <v>-0.82109865440108254</v>
      </c>
      <c r="N2888" s="27">
        <v>0.27852933778756839</v>
      </c>
      <c r="O2888" s="27">
        <v>-0.53317391250887503</v>
      </c>
      <c r="P2888" s="27">
        <v>-0.32094358467092371</v>
      </c>
      <c r="Q2888" s="76">
        <f t="shared" si="427"/>
        <v>1.1495923657614504</v>
      </c>
      <c r="R2888" s="76">
        <f t="shared" si="428"/>
        <v>1.3637307125836895</v>
      </c>
      <c r="S2888" s="77">
        <f t="shared" si="429"/>
        <v>6.1633297099073798E-3</v>
      </c>
      <c r="T2888" s="76">
        <f t="shared" si="430"/>
        <v>0.72017625404317809</v>
      </c>
      <c r="U2888" s="43">
        <f t="shared" si="431"/>
        <v>0.97837648149910672</v>
      </c>
      <c r="V2888" s="43">
        <f t="shared" si="432"/>
        <v>1.0094231773380382</v>
      </c>
      <c r="W2888" s="43">
        <f t="shared" si="433"/>
        <v>0.98455746164654634</v>
      </c>
      <c r="X2888" s="43">
        <f t="shared" si="434"/>
        <v>0.99609440393247317</v>
      </c>
      <c r="Y2888" s="41">
        <f t="shared" si="426"/>
        <v>9.4231773380382133</v>
      </c>
    </row>
    <row r="2889" spans="8:25" x14ac:dyDescent="0.25">
      <c r="H2889" s="3">
        <v>387</v>
      </c>
      <c r="I2889" s="48">
        <f t="shared" si="425"/>
        <v>-0.3177174209371933</v>
      </c>
      <c r="J2889" s="48">
        <f t="shared" si="425"/>
        <v>7.1662492439422496E-3</v>
      </c>
      <c r="K2889" s="48">
        <f t="shared" si="425"/>
        <v>4.3825907577274724E-3</v>
      </c>
      <c r="L2889" s="49">
        <f t="shared" si="425"/>
        <v>1.2634913827843361</v>
      </c>
      <c r="M2889" s="27">
        <f t="array" ref="M2889:P2889">TRANSPOSE(MMULT($B$28:$E$31, TRANSPOSE(I2889:L2889)))</f>
        <v>-0.3177174209371933</v>
      </c>
      <c r="N2889" s="27">
        <v>-0.24520214938271973</v>
      </c>
      <c r="O2889" s="27">
        <v>-0.17424440497003796</v>
      </c>
      <c r="P2889" s="27">
        <v>0.85262329702223882</v>
      </c>
      <c r="Q2889" s="76">
        <f t="shared" si="427"/>
        <v>1.167966174544705</v>
      </c>
      <c r="R2889" s="76">
        <f t="shared" si="428"/>
        <v>1.3382593561518819</v>
      </c>
      <c r="S2889" s="77">
        <f t="shared" si="429"/>
        <v>6.2580690114398124E-3</v>
      </c>
      <c r="T2889" s="76">
        <f t="shared" si="430"/>
        <v>0.74118360003787442</v>
      </c>
      <c r="U2889" s="43">
        <f t="shared" si="431"/>
        <v>0.99401376556996168</v>
      </c>
      <c r="V2889" s="43">
        <f t="shared" si="432"/>
        <v>0.99056947161501252</v>
      </c>
      <c r="W2889" s="43">
        <f t="shared" si="433"/>
        <v>0.99969153537377198</v>
      </c>
      <c r="X2889" s="43">
        <f t="shared" si="434"/>
        <v>1.0251502075212648</v>
      </c>
      <c r="Y2889" s="41">
        <f t="shared" si="426"/>
        <v>25.150207521264846</v>
      </c>
    </row>
    <row r="2890" spans="8:25" x14ac:dyDescent="0.25">
      <c r="H2890" s="3">
        <v>388</v>
      </c>
      <c r="I2890" s="48">
        <f t="shared" si="425"/>
        <v>-1.13736521138629</v>
      </c>
      <c r="J2890" s="48">
        <f t="shared" si="425"/>
        <v>1.0813593212097168</v>
      </c>
      <c r="K2890" s="48">
        <f t="shared" si="425"/>
        <v>-0.74784633191210026</v>
      </c>
      <c r="L2890" s="49">
        <f t="shared" si="425"/>
        <v>1.0820182777178169</v>
      </c>
      <c r="M2890" s="27">
        <f t="array" ref="M2890:P2890">TRANSPOSE(MMULT($B$28:$E$31, TRANSPOSE(I2890:L2890)))</f>
        <v>-1.13736521138629</v>
      </c>
      <c r="N2890" s="27">
        <v>-0.22472649267014821</v>
      </c>
      <c r="O2890" s="27">
        <v>-1.1911843030617715</v>
      </c>
      <c r="P2890" s="27">
        <v>0.51121197257722417</v>
      </c>
      <c r="Q2890" s="76">
        <f t="shared" si="427"/>
        <v>1.1381965299186858</v>
      </c>
      <c r="R2890" s="76">
        <f t="shared" si="428"/>
        <v>1.3392461824237689</v>
      </c>
      <c r="S2890" s="77">
        <f t="shared" si="429"/>
        <v>5.9933572279410258E-3</v>
      </c>
      <c r="T2890" s="76">
        <f t="shared" si="430"/>
        <v>0.73500976915136362</v>
      </c>
      <c r="U2890" s="43">
        <f t="shared" si="431"/>
        <v>0.96867789780313684</v>
      </c>
      <c r="V2890" s="43">
        <f t="shared" si="432"/>
        <v>0.99129991297096143</v>
      </c>
      <c r="W2890" s="43">
        <f t="shared" si="433"/>
        <v>0.95740530797779966</v>
      </c>
      <c r="X2890" s="43">
        <f t="shared" si="434"/>
        <v>1.0166110223393687</v>
      </c>
      <c r="Y2890" s="41">
        <f t="shared" si="426"/>
        <v>16.611022339368731</v>
      </c>
    </row>
    <row r="2891" spans="8:25" x14ac:dyDescent="0.25">
      <c r="H2891" s="3">
        <v>389</v>
      </c>
      <c r="I2891" s="48">
        <f t="shared" si="425"/>
        <v>-0.53411132596101263</v>
      </c>
      <c r="J2891" s="48">
        <f t="shared" si="425"/>
        <v>0.63013944229517926</v>
      </c>
      <c r="K2891" s="48">
        <f t="shared" si="425"/>
        <v>1.2465013111083951</v>
      </c>
      <c r="L2891" s="49">
        <f t="shared" si="425"/>
        <v>-0.62629400500918242</v>
      </c>
      <c r="M2891" s="27">
        <f t="array" ref="M2891:P2891">TRANSPOSE(MMULT($B$28:$E$31, TRANSPOSE(I2891:L2891)))</f>
        <v>-0.53411132596101263</v>
      </c>
      <c r="N2891" s="27">
        <v>-2.9861209716378734E-2</v>
      </c>
      <c r="O2891" s="27">
        <v>0.76689766502535961</v>
      </c>
      <c r="P2891" s="27">
        <v>-0.66832981875016051</v>
      </c>
      <c r="Q2891" s="76">
        <f t="shared" si="427"/>
        <v>1.1600319128626602</v>
      </c>
      <c r="R2891" s="76">
        <f t="shared" si="428"/>
        <v>1.348674226437671</v>
      </c>
      <c r="S2891" s="77">
        <f t="shared" si="429"/>
        <v>6.5134561299021307E-3</v>
      </c>
      <c r="T2891" s="76">
        <f t="shared" si="430"/>
        <v>0.71407287045980539</v>
      </c>
      <c r="U2891" s="43">
        <f t="shared" si="431"/>
        <v>0.98726120243630644</v>
      </c>
      <c r="V2891" s="43">
        <f t="shared" si="432"/>
        <v>0.99827847996866836</v>
      </c>
      <c r="W2891" s="43">
        <f t="shared" si="433"/>
        <v>1.0404881996648772</v>
      </c>
      <c r="X2891" s="43">
        <f t="shared" si="434"/>
        <v>0.98765265623762855</v>
      </c>
      <c r="Y2891" s="41">
        <f t="shared" si="426"/>
        <v>40.488199664877158</v>
      </c>
    </row>
    <row r="2892" spans="8:25" x14ac:dyDescent="0.25">
      <c r="H2892" s="3">
        <v>390</v>
      </c>
      <c r="I2892" s="48">
        <f t="shared" si="425"/>
        <v>1.2696235473558777</v>
      </c>
      <c r="J2892" s="48">
        <f t="shared" si="425"/>
        <v>-1.4174208974852542</v>
      </c>
      <c r="K2892" s="48">
        <f t="shared" si="425"/>
        <v>0.93281766449788817</v>
      </c>
      <c r="L2892" s="49">
        <f t="shared" si="425"/>
        <v>3.0789972239104617E-2</v>
      </c>
      <c r="M2892" s="27">
        <f t="array" ref="M2892:P2892">TRANSPOSE(MMULT($B$28:$E$31, TRANSPOSE(I2892:L2892)))</f>
        <v>1.2696235473558777</v>
      </c>
      <c r="N2892" s="27">
        <v>0.12075956929592624</v>
      </c>
      <c r="O2892" s="27">
        <v>1.3980777334875869</v>
      </c>
      <c r="P2892" s="27">
        <v>0.38406177820008458</v>
      </c>
      <c r="Q2892" s="76">
        <f t="shared" si="427"/>
        <v>1.2278506039929646</v>
      </c>
      <c r="R2892" s="76">
        <f t="shared" si="428"/>
        <v>1.3560070701407489</v>
      </c>
      <c r="S2892" s="77">
        <f t="shared" si="429"/>
        <v>6.6905451879389526E-3</v>
      </c>
      <c r="T2892" s="76">
        <f t="shared" si="430"/>
        <v>0.73272364428718828</v>
      </c>
      <c r="U2892" s="43">
        <f t="shared" si="431"/>
        <v>1.0449792374408209</v>
      </c>
      <c r="V2892" s="43">
        <f t="shared" si="432"/>
        <v>1.0037061955149882</v>
      </c>
      <c r="W2892" s="43">
        <f t="shared" si="433"/>
        <v>1.0687771865717177</v>
      </c>
      <c r="X2892" s="43">
        <f t="shared" si="434"/>
        <v>1.0134490239103573</v>
      </c>
      <c r="Y2892" s="41">
        <f t="shared" si="426"/>
        <v>68.777186571717721</v>
      </c>
    </row>
    <row r="2893" spans="8:25" x14ac:dyDescent="0.25">
      <c r="H2893" s="3">
        <v>391</v>
      </c>
      <c r="I2893" s="48">
        <f t="shared" si="425"/>
        <v>-0.41413016523538959</v>
      </c>
      <c r="J2893" s="48">
        <f t="shared" si="425"/>
        <v>0.42700550664376197</v>
      </c>
      <c r="K2893" s="48">
        <f t="shared" si="425"/>
        <v>-0.5474134204303005</v>
      </c>
      <c r="L2893" s="49">
        <f t="shared" si="425"/>
        <v>-0.20561131089918042</v>
      </c>
      <c r="M2893" s="27">
        <f t="array" ref="M2893:P2893">TRANSPOSE(MMULT($B$28:$E$31, TRANSPOSE(I2893:L2893)))</f>
        <v>-0.41413016523538959</v>
      </c>
      <c r="N2893" s="27">
        <v>-6.124683246398982E-2</v>
      </c>
      <c r="O2893" s="27">
        <v>-0.65886550956908063</v>
      </c>
      <c r="P2893" s="27">
        <v>-0.28897001303384096</v>
      </c>
      <c r="Q2893" s="76">
        <f t="shared" si="427"/>
        <v>1.1644244404324802</v>
      </c>
      <c r="R2893" s="76">
        <f t="shared" si="428"/>
        <v>1.3471512436981119</v>
      </c>
      <c r="S2893" s="77">
        <f t="shared" si="429"/>
        <v>6.1304936442994782E-3</v>
      </c>
      <c r="T2893" s="76">
        <f t="shared" si="430"/>
        <v>0.72074062693850294</v>
      </c>
      <c r="U2893" s="43">
        <f t="shared" si="431"/>
        <v>0.99099952377232348</v>
      </c>
      <c r="V2893" s="43">
        <f t="shared" si="432"/>
        <v>0.99715117964331013</v>
      </c>
      <c r="W2893" s="43">
        <f t="shared" si="433"/>
        <v>0.97931208375391032</v>
      </c>
      <c r="X2893" s="43">
        <f t="shared" si="434"/>
        <v>0.99687500268119356</v>
      </c>
      <c r="Y2893" s="41">
        <f t="shared" si="426"/>
        <v>0</v>
      </c>
    </row>
    <row r="2894" spans="8:25" x14ac:dyDescent="0.25">
      <c r="H2894" s="3">
        <v>392</v>
      </c>
      <c r="I2894" s="48">
        <f t="shared" si="425"/>
        <v>0.51098476661071068</v>
      </c>
      <c r="J2894" s="48">
        <f t="shared" si="425"/>
        <v>0.67488664471846505</v>
      </c>
      <c r="K2894" s="48">
        <f t="shared" si="425"/>
        <v>-0.41981127189966749</v>
      </c>
      <c r="L2894" s="49">
        <f t="shared" si="425"/>
        <v>-0.32816942287688039</v>
      </c>
      <c r="M2894" s="27">
        <f t="array" ref="M2894:P2894">TRANSPOSE(MMULT($B$28:$E$31, TRANSPOSE(I2894:L2894)))</f>
        <v>0.51098476661071068</v>
      </c>
      <c r="N2894" s="27">
        <v>0.81896587305201096</v>
      </c>
      <c r="O2894" s="27">
        <v>-1.9613017535209387E-2</v>
      </c>
      <c r="P2894" s="27">
        <v>0.16735129290450584</v>
      </c>
      <c r="Q2894" s="76">
        <f t="shared" si="427"/>
        <v>1.198856328480568</v>
      </c>
      <c r="R2894" s="76">
        <f t="shared" si="428"/>
        <v>1.3905228540509809</v>
      </c>
      <c r="S2894" s="77">
        <f t="shared" si="429"/>
        <v>6.2993314383331164E-3</v>
      </c>
      <c r="T2894" s="76">
        <f t="shared" si="430"/>
        <v>0.72884362573529105</v>
      </c>
      <c r="U2894" s="43">
        <f t="shared" si="431"/>
        <v>1.0203032582813345</v>
      </c>
      <c r="V2894" s="43">
        <f t="shared" si="432"/>
        <v>1.0292545181724506</v>
      </c>
      <c r="W2894" s="43">
        <f t="shared" si="433"/>
        <v>1.0062829773695074</v>
      </c>
      <c r="X2894" s="43">
        <f t="shared" si="434"/>
        <v>1.0080824698966682</v>
      </c>
      <c r="Y2894" s="41">
        <f t="shared" si="426"/>
        <v>29.254518172450616</v>
      </c>
    </row>
    <row r="2895" spans="8:25" x14ac:dyDescent="0.25">
      <c r="H2895" s="3">
        <v>393</v>
      </c>
      <c r="I2895" s="48">
        <f t="shared" si="425"/>
        <v>-0.11867688705807129</v>
      </c>
      <c r="J2895" s="48">
        <f t="shared" si="425"/>
        <v>-0.1209236000218453</v>
      </c>
      <c r="K2895" s="48">
        <f t="shared" si="425"/>
        <v>-1.1208492138761104E-2</v>
      </c>
      <c r="L2895" s="49">
        <f t="shared" si="425"/>
        <v>0.40906803949498721</v>
      </c>
      <c r="M2895" s="27">
        <f t="array" ref="M2895:P2895">TRANSPOSE(MMULT($B$28:$E$31, TRANSPOSE(I2895:L2895)))</f>
        <v>-0.11867688705807129</v>
      </c>
      <c r="N2895" s="27">
        <v>-0.1680482037856178</v>
      </c>
      <c r="O2895" s="27">
        <v>-8.3056820406362419E-2</v>
      </c>
      <c r="P2895" s="27">
        <v>0.23990568187869096</v>
      </c>
      <c r="Q2895" s="76">
        <f t="shared" si="427"/>
        <v>1.1753120662760064</v>
      </c>
      <c r="R2895" s="76">
        <f t="shared" si="428"/>
        <v>1.3419815947200662</v>
      </c>
      <c r="S2895" s="77">
        <f t="shared" si="429"/>
        <v>6.28236904145327E-3</v>
      </c>
      <c r="T2895" s="76">
        <f t="shared" si="430"/>
        <v>0.73014035761391893</v>
      </c>
      <c r="U2895" s="43">
        <f t="shared" si="431"/>
        <v>1.0002655883200053</v>
      </c>
      <c r="V2895" s="43">
        <f t="shared" si="432"/>
        <v>0.99332464450041913</v>
      </c>
      <c r="W2895" s="43">
        <f t="shared" si="433"/>
        <v>1.0035733293056341</v>
      </c>
      <c r="X2895" s="43">
        <f t="shared" si="434"/>
        <v>1.00987601329726</v>
      </c>
      <c r="Y2895" s="41">
        <f t="shared" si="426"/>
        <v>9.8760132972599557</v>
      </c>
    </row>
    <row r="2896" spans="8:25" x14ac:dyDescent="0.25">
      <c r="H2896" s="3">
        <v>394</v>
      </c>
      <c r="I2896" s="48">
        <f t="shared" si="425"/>
        <v>0.73597258910464058</v>
      </c>
      <c r="J2896" s="48">
        <f t="shared" si="425"/>
        <v>-9.7059750246731753E-3</v>
      </c>
      <c r="K2896" s="48">
        <f t="shared" si="425"/>
        <v>0.23181089078734279</v>
      </c>
      <c r="L2896" s="49">
        <f t="shared" si="425"/>
        <v>1.2910560851886441</v>
      </c>
      <c r="M2896" s="27">
        <f t="array" ref="M2896:P2896">TRANSPOSE(MMULT($B$28:$E$31, TRANSPOSE(I2896:L2896)))</f>
        <v>0.73597258910464058</v>
      </c>
      <c r="N2896" s="27">
        <v>0.57226016219660025</v>
      </c>
      <c r="O2896" s="27">
        <v>0.60379213689361677</v>
      </c>
      <c r="P2896" s="27">
        <v>1.4395758027291485</v>
      </c>
      <c r="Q2896" s="76">
        <f t="shared" si="427"/>
        <v>1.2073829416988962</v>
      </c>
      <c r="R2896" s="76">
        <f t="shared" si="428"/>
        <v>1.3782277363834305</v>
      </c>
      <c r="S2896" s="77">
        <f t="shared" si="429"/>
        <v>6.4684610827371973E-3</v>
      </c>
      <c r="T2896" s="76">
        <f t="shared" si="430"/>
        <v>0.75191907439726291</v>
      </c>
      <c r="U2896" s="43">
        <f t="shared" si="431"/>
        <v>1.0275599503820392</v>
      </c>
      <c r="V2896" s="43">
        <f t="shared" si="432"/>
        <v>1.0201537649026133</v>
      </c>
      <c r="W2896" s="43">
        <f t="shared" si="433"/>
        <v>1.0333004924500315</v>
      </c>
      <c r="X2896" s="43">
        <f t="shared" si="434"/>
        <v>1.0399987197749141</v>
      </c>
      <c r="Y2896" s="41">
        <f t="shared" si="426"/>
        <v>39.998719774914093</v>
      </c>
    </row>
    <row r="2897" spans="8:25" x14ac:dyDescent="0.25">
      <c r="H2897" s="3">
        <v>395</v>
      </c>
      <c r="I2897" s="48">
        <f t="shared" si="425"/>
        <v>1.459322029495373</v>
      </c>
      <c r="J2897" s="48">
        <f t="shared" si="425"/>
        <v>2.2432388684703986</v>
      </c>
      <c r="K2897" s="48">
        <f t="shared" si="425"/>
        <v>-6.3695560792678074E-2</v>
      </c>
      <c r="L2897" s="49">
        <f t="shared" si="425"/>
        <v>0.58782033980263526</v>
      </c>
      <c r="M2897" s="27">
        <f t="array" ref="M2897:P2897">TRANSPOSE(MMULT($B$28:$E$31, TRANSPOSE(I2897:L2897)))</f>
        <v>1.459322029495373</v>
      </c>
      <c r="N2897" s="27">
        <v>2.5342543423549531</v>
      </c>
      <c r="O2897" s="27">
        <v>0.90002296207834809</v>
      </c>
      <c r="P2897" s="27">
        <v>1.7717016719438392</v>
      </c>
      <c r="Q2897" s="76">
        <f t="shared" si="427"/>
        <v>1.2352095928930098</v>
      </c>
      <c r="R2897" s="76">
        <f t="shared" si="428"/>
        <v>1.4790947057302544</v>
      </c>
      <c r="S2897" s="77">
        <f t="shared" si="429"/>
        <v>6.5504125736064222E-3</v>
      </c>
      <c r="T2897" s="76">
        <f t="shared" si="430"/>
        <v>0.75806246365263952</v>
      </c>
      <c r="U2897" s="43">
        <f t="shared" si="431"/>
        <v>1.0512422067174552</v>
      </c>
      <c r="V2897" s="43">
        <f t="shared" si="432"/>
        <v>1.0948147340712469</v>
      </c>
      <c r="W2897" s="43">
        <f t="shared" si="433"/>
        <v>1.0463917849211537</v>
      </c>
      <c r="X2897" s="43">
        <f t="shared" si="434"/>
        <v>1.0484958003494322</v>
      </c>
      <c r="Y2897" s="41">
        <f t="shared" si="426"/>
        <v>94.814734071246846</v>
      </c>
    </row>
    <row r="2898" spans="8:25" x14ac:dyDescent="0.25">
      <c r="H2898" s="3">
        <v>396</v>
      </c>
      <c r="I2898" s="48">
        <f t="shared" si="425"/>
        <v>1.3057259619369168</v>
      </c>
      <c r="J2898" s="48">
        <f t="shared" si="425"/>
        <v>8.4373712333666084E-2</v>
      </c>
      <c r="K2898" s="48">
        <f t="shared" si="425"/>
        <v>-0.28518800547965079</v>
      </c>
      <c r="L2898" s="49">
        <f t="shared" si="425"/>
        <v>-1.3858287335848898</v>
      </c>
      <c r="M2898" s="27">
        <f t="array" ref="M2898:P2898">TRANSPOSE(MMULT($B$28:$E$31, TRANSPOSE(I2898:L2898)))</f>
        <v>1.3057259619369168</v>
      </c>
      <c r="N2898" s="27">
        <v>1.0781202403022598</v>
      </c>
      <c r="O2898" s="27">
        <v>0.50230711271138273</v>
      </c>
      <c r="P2898" s="27">
        <v>-0.39279285660178387</v>
      </c>
      <c r="Q2898" s="76">
        <f t="shared" si="427"/>
        <v>1.2292477419770433</v>
      </c>
      <c r="R2898" s="76">
        <f t="shared" si="428"/>
        <v>1.4035565212187022</v>
      </c>
      <c r="S2898" s="77">
        <f t="shared" si="429"/>
        <v>6.4406219555530548E-3</v>
      </c>
      <c r="T2898" s="76">
        <f t="shared" si="430"/>
        <v>0.71890963776898276</v>
      </c>
      <c r="U2898" s="43">
        <f t="shared" si="431"/>
        <v>1.0461682910442922</v>
      </c>
      <c r="V2898" s="43">
        <f t="shared" si="432"/>
        <v>1.0389019402062933</v>
      </c>
      <c r="W2898" s="43">
        <f t="shared" si="433"/>
        <v>1.0288533475324368</v>
      </c>
      <c r="X2898" s="43">
        <f t="shared" si="434"/>
        <v>0.99434251420329567</v>
      </c>
      <c r="Y2898" s="41">
        <f t="shared" si="426"/>
        <v>46.168291044292211</v>
      </c>
    </row>
    <row r="2899" spans="8:25" x14ac:dyDescent="0.25">
      <c r="H2899" s="3">
        <v>397</v>
      </c>
      <c r="I2899" s="48">
        <f t="shared" si="425"/>
        <v>0.37659774197594198</v>
      </c>
      <c r="J2899" s="48">
        <f t="shared" si="425"/>
        <v>1.4862187576573072</v>
      </c>
      <c r="K2899" s="48">
        <f t="shared" si="425"/>
        <v>-1.3041102734835051</v>
      </c>
      <c r="L2899" s="49">
        <f t="shared" si="425"/>
        <v>0.66274899123332875</v>
      </c>
      <c r="M2899" s="27">
        <f t="array" ref="M2899:P2899">TRANSPOSE(MMULT($B$28:$E$31, TRANSPOSE(I2899:L2899)))</f>
        <v>0.37659774197594198</v>
      </c>
      <c r="N2899" s="27">
        <v>1.2152576542040801</v>
      </c>
      <c r="O2899" s="27">
        <v>-0.77671187622962201</v>
      </c>
      <c r="P2899" s="27">
        <v>1.0889527972249109</v>
      </c>
      <c r="Q2899" s="76">
        <f t="shared" si="427"/>
        <v>1.1937920668862625</v>
      </c>
      <c r="R2899" s="76">
        <f t="shared" si="428"/>
        <v>1.4105029381725827</v>
      </c>
      <c r="S2899" s="77">
        <f t="shared" si="429"/>
        <v>6.0998660100487984E-3</v>
      </c>
      <c r="T2899" s="76">
        <f t="shared" si="430"/>
        <v>0.74548755508917441</v>
      </c>
      <c r="U2899" s="43">
        <f t="shared" si="431"/>
        <v>1.0159932484138403</v>
      </c>
      <c r="V2899" s="43">
        <f t="shared" si="432"/>
        <v>1.0440436255903647</v>
      </c>
      <c r="W2899" s="43">
        <f t="shared" si="433"/>
        <v>0.9744194904231307</v>
      </c>
      <c r="X2899" s="43">
        <f t="shared" si="434"/>
        <v>1.0311031190721638</v>
      </c>
      <c r="Y2899" s="41">
        <f t="shared" si="426"/>
        <v>44.043625590364677</v>
      </c>
    </row>
    <row r="2900" spans="8:25" x14ac:dyDescent="0.25">
      <c r="H2900" s="3">
        <v>398</v>
      </c>
      <c r="I2900" s="48">
        <f t="shared" si="425"/>
        <v>-0.14317972469921519</v>
      </c>
      <c r="J2900" s="48">
        <f t="shared" si="425"/>
        <v>0.33426845879735489</v>
      </c>
      <c r="K2900" s="48">
        <f t="shared" si="425"/>
        <v>0.6106588214189691</v>
      </c>
      <c r="L2900" s="49">
        <f t="shared" si="425"/>
        <v>-0.18781348596902522</v>
      </c>
      <c r="M2900" s="27">
        <f t="array" ref="M2900:P2900">TRANSPOSE(MMULT($B$28:$E$31, TRANSPOSE(I2900:L2900)))</f>
        <v>-0.14317972469921519</v>
      </c>
      <c r="N2900" s="27">
        <v>9.4276628452317518E-2</v>
      </c>
      <c r="O2900" s="27">
        <v>0.44371171239998308</v>
      </c>
      <c r="P2900" s="27">
        <v>-0.16110111068166982</v>
      </c>
      <c r="Q2900" s="76">
        <f t="shared" si="427"/>
        <v>1.174405264130594</v>
      </c>
      <c r="R2900" s="76">
        <f t="shared" si="428"/>
        <v>1.3547148882318187</v>
      </c>
      <c r="S2900" s="77">
        <f t="shared" si="429"/>
        <v>6.4246028001952674E-3</v>
      </c>
      <c r="T2900" s="76">
        <f t="shared" si="430"/>
        <v>0.72300209510397584</v>
      </c>
      <c r="U2900" s="43">
        <f t="shared" si="431"/>
        <v>0.99949384181327139</v>
      </c>
      <c r="V2900" s="43">
        <f t="shared" si="432"/>
        <v>1.0027497322219237</v>
      </c>
      <c r="W2900" s="43">
        <f t="shared" si="433"/>
        <v>1.026294377027998</v>
      </c>
      <c r="X2900" s="43">
        <f t="shared" si="434"/>
        <v>1.0000028977924977</v>
      </c>
      <c r="Y2900" s="41">
        <f t="shared" si="426"/>
        <v>26.294377027997974</v>
      </c>
    </row>
    <row r="2901" spans="8:25" x14ac:dyDescent="0.25">
      <c r="H2901" s="3">
        <v>399</v>
      </c>
      <c r="I2901" s="48">
        <f t="shared" si="425"/>
        <v>1.090883193054571</v>
      </c>
      <c r="J2901" s="48">
        <f t="shared" si="425"/>
        <v>1.3454530362942938</v>
      </c>
      <c r="K2901" s="48">
        <f t="shared" si="425"/>
        <v>-0.4659291926677096</v>
      </c>
      <c r="L2901" s="49">
        <f t="shared" si="425"/>
        <v>-0.58280624361045719</v>
      </c>
      <c r="M2901" s="27">
        <f t="array" ref="M2901:P2901">TRANSPOSE(MMULT($B$28:$E$31, TRANSPOSE(I2901:L2901)))</f>
        <v>1.090883193054571</v>
      </c>
      <c r="N2901" s="27">
        <v>1.6894057295641378</v>
      </c>
      <c r="O2901" s="27">
        <v>0.30769429384351504</v>
      </c>
      <c r="P2901" s="27">
        <v>0.42658478520100462</v>
      </c>
      <c r="Q2901" s="76">
        <f t="shared" si="427"/>
        <v>1.2209568360305225</v>
      </c>
      <c r="R2901" s="76">
        <f t="shared" si="428"/>
        <v>1.4347859369719616</v>
      </c>
      <c r="S2901" s="77">
        <f t="shared" si="429"/>
        <v>6.3875709787448937E-3</v>
      </c>
      <c r="T2901" s="76">
        <f t="shared" si="430"/>
        <v>0.73348740357560827</v>
      </c>
      <c r="U2901" s="43">
        <f t="shared" si="431"/>
        <v>1.0391122008770404</v>
      </c>
      <c r="V2901" s="43">
        <f t="shared" si="432"/>
        <v>1.0620177179659227</v>
      </c>
      <c r="W2901" s="43">
        <f t="shared" si="433"/>
        <v>1.0203787505982258</v>
      </c>
      <c r="X2901" s="43">
        <f t="shared" si="434"/>
        <v>1.0145053991363877</v>
      </c>
      <c r="Y2901" s="41">
        <f t="shared" si="426"/>
        <v>62.017717965922699</v>
      </c>
    </row>
    <row r="2902" spans="8:25" x14ac:dyDescent="0.25">
      <c r="H2902" s="3">
        <v>400</v>
      </c>
      <c r="I2902" s="48">
        <f t="shared" si="425"/>
        <v>-0.11801868613203874</v>
      </c>
      <c r="J2902" s="48">
        <f t="shared" si="425"/>
        <v>-1.7669198912549424</v>
      </c>
      <c r="K2902" s="48">
        <f t="shared" si="425"/>
        <v>-0.62571502028877035</v>
      </c>
      <c r="L2902" s="49">
        <f t="shared" si="425"/>
        <v>-1.5250069992874167</v>
      </c>
      <c r="M2902" s="27">
        <f t="array" ref="M2902:P2902">TRANSPOSE(MMULT($B$28:$E$31, TRANSPOSE(I2902:L2902)))</f>
        <v>-0.11801868613203874</v>
      </c>
      <c r="N2902" s="27">
        <v>-1.1857271907314717</v>
      </c>
      <c r="O2902" s="27">
        <v>-0.68810139061113529</v>
      </c>
      <c r="P2902" s="27">
        <v>-1.6894209046827089</v>
      </c>
      <c r="Q2902" s="76">
        <f t="shared" si="427"/>
        <v>1.1753364346605719</v>
      </c>
      <c r="R2902" s="76">
        <f t="shared" si="428"/>
        <v>1.293705886568334</v>
      </c>
      <c r="S2902" s="77">
        <f t="shared" si="429"/>
        <v>6.1228810834034423E-3</v>
      </c>
      <c r="T2902" s="76">
        <f t="shared" si="430"/>
        <v>0.6964306959689327</v>
      </c>
      <c r="U2902" s="43">
        <f t="shared" si="431"/>
        <v>1.0002863273706994</v>
      </c>
      <c r="V2902" s="43">
        <f t="shared" si="432"/>
        <v>0.95759132980631678</v>
      </c>
      <c r="W2902" s="43">
        <f t="shared" si="433"/>
        <v>0.97809601971300997</v>
      </c>
      <c r="X2902" s="43">
        <f t="shared" si="434"/>
        <v>0.96325130839409778</v>
      </c>
      <c r="Y2902" s="41">
        <f t="shared" si="426"/>
        <v>0.28632737069944625</v>
      </c>
    </row>
    <row r="2903" spans="8:25" x14ac:dyDescent="0.25">
      <c r="H2903" s="3">
        <v>401</v>
      </c>
      <c r="I2903" s="48">
        <f t="shared" ref="I2903:L2922" si="435">-I403</f>
        <v>-0.20230947395666266</v>
      </c>
      <c r="J2903" s="48">
        <f t="shared" si="435"/>
        <v>1.8957402920265651</v>
      </c>
      <c r="K2903" s="48">
        <f t="shared" si="435"/>
        <v>-0.59390038954284075</v>
      </c>
      <c r="L2903" s="49">
        <f t="shared" si="435"/>
        <v>0.71974406191168006</v>
      </c>
      <c r="M2903" s="27">
        <f t="array" ref="M2903:P2903">TRANSPOSE(MMULT($B$28:$E$31, TRANSPOSE(I2903:L2903)))</f>
        <v>-0.20230947395666266</v>
      </c>
      <c r="N2903" s="27">
        <v>1.0137277360860049</v>
      </c>
      <c r="O2903" s="27">
        <v>-0.49084154119922602</v>
      </c>
      <c r="P2903" s="27">
        <v>0.90587470994600339</v>
      </c>
      <c r="Q2903" s="76">
        <f t="shared" si="427"/>
        <v>1.1722198679107709</v>
      </c>
      <c r="R2903" s="76">
        <f t="shared" si="428"/>
        <v>1.4003066627798693</v>
      </c>
      <c r="S2903" s="77">
        <f t="shared" si="429"/>
        <v>6.1744282961658072E-3</v>
      </c>
      <c r="T2903" s="76">
        <f t="shared" si="430"/>
        <v>0.74215122342167816</v>
      </c>
      <c r="U2903" s="43">
        <f t="shared" si="431"/>
        <v>0.99763393013682633</v>
      </c>
      <c r="V2903" s="43">
        <f t="shared" si="432"/>
        <v>1.0364964195261801</v>
      </c>
      <c r="W2903" s="43">
        <f t="shared" si="433"/>
        <v>0.98633039874853146</v>
      </c>
      <c r="X2903" s="43">
        <f t="shared" si="434"/>
        <v>1.0264885524504539</v>
      </c>
      <c r="Y2903" s="41">
        <f t="shared" si="426"/>
        <v>36.496419526180105</v>
      </c>
    </row>
    <row r="2904" spans="8:25" x14ac:dyDescent="0.25">
      <c r="H2904" s="3">
        <v>402</v>
      </c>
      <c r="I2904" s="48">
        <f t="shared" si="435"/>
        <v>0.53828787032155867</v>
      </c>
      <c r="J2904" s="48">
        <f t="shared" si="435"/>
        <v>1.4322569000723082</v>
      </c>
      <c r="K2904" s="48">
        <f t="shared" si="435"/>
        <v>0.5445388906762858</v>
      </c>
      <c r="L2904" s="49">
        <f t="shared" si="435"/>
        <v>1.2306876530319824</v>
      </c>
      <c r="M2904" s="27">
        <f t="array" ref="M2904:P2904">TRANSPOSE(MMULT($B$28:$E$31, TRANSPOSE(I2904:L2904)))</f>
        <v>0.53828787032155867</v>
      </c>
      <c r="N2904" s="27">
        <v>1.3089196554013454</v>
      </c>
      <c r="O2904" s="27">
        <v>0.83697694232536346</v>
      </c>
      <c r="P2904" s="27">
        <v>1.6044070652116047</v>
      </c>
      <c r="Q2904" s="76">
        <f t="shared" si="427"/>
        <v>1.1998878457021602</v>
      </c>
      <c r="R2904" s="76">
        <f t="shared" si="428"/>
        <v>1.4152669443771912</v>
      </c>
      <c r="S2904" s="77">
        <f t="shared" si="429"/>
        <v>6.5328845256869628E-3</v>
      </c>
      <c r="T2904" s="76">
        <f t="shared" si="430"/>
        <v>0.7549617383301449</v>
      </c>
      <c r="U2904" s="43">
        <f t="shared" si="431"/>
        <v>1.0211811452784343</v>
      </c>
      <c r="V2904" s="43">
        <f t="shared" si="432"/>
        <v>1.0475699070149453</v>
      </c>
      <c r="W2904" s="43">
        <f t="shared" si="433"/>
        <v>1.0435917772662879</v>
      </c>
      <c r="X2904" s="43">
        <f t="shared" si="434"/>
        <v>1.0442071069573235</v>
      </c>
      <c r="Y2904" s="41">
        <f t="shared" si="426"/>
        <v>47.569907014945343</v>
      </c>
    </row>
    <row r="2905" spans="8:25" x14ac:dyDescent="0.25">
      <c r="H2905" s="3">
        <v>403</v>
      </c>
      <c r="I2905" s="48">
        <f t="shared" si="435"/>
        <v>1.0297503510526658</v>
      </c>
      <c r="J2905" s="48">
        <f t="shared" si="435"/>
        <v>1.1414589545962976</v>
      </c>
      <c r="K2905" s="48">
        <f t="shared" si="435"/>
        <v>-0.43742636415430464</v>
      </c>
      <c r="L2905" s="49">
        <f t="shared" si="435"/>
        <v>1.4482991951667301</v>
      </c>
      <c r="M2905" s="27">
        <f t="array" ref="M2905:P2905">TRANSPOSE(MMULT($B$28:$E$31, TRANSPOSE(I2905:L2905)))</f>
        <v>1.0297503510526658</v>
      </c>
      <c r="N2905" s="27">
        <v>1.5151841701539672</v>
      </c>
      <c r="O2905" s="27">
        <v>0.28476183132587418</v>
      </c>
      <c r="P2905" s="27">
        <v>1.9921131859831349</v>
      </c>
      <c r="Q2905" s="76">
        <f t="shared" si="427"/>
        <v>1.2186079207088605</v>
      </c>
      <c r="R2905" s="76">
        <f t="shared" si="428"/>
        <v>1.4258151554822229</v>
      </c>
      <c r="S2905" s="77">
        <f t="shared" si="429"/>
        <v>6.3813484954337689E-3</v>
      </c>
      <c r="T2905" s="76">
        <f t="shared" si="430"/>
        <v>0.76216713599787977</v>
      </c>
      <c r="U2905" s="43">
        <f t="shared" si="431"/>
        <v>1.0371131240075409</v>
      </c>
      <c r="V2905" s="43">
        <f t="shared" si="432"/>
        <v>1.0553776132362864</v>
      </c>
      <c r="W2905" s="43">
        <f t="shared" si="433"/>
        <v>1.0193847436795158</v>
      </c>
      <c r="X2905" s="43">
        <f t="shared" si="434"/>
        <v>1.0541730788352417</v>
      </c>
      <c r="Y2905" s="41">
        <f t="shared" si="426"/>
        <v>55.377613236286429</v>
      </c>
    </row>
    <row r="2906" spans="8:25" x14ac:dyDescent="0.25">
      <c r="H2906" s="3">
        <v>404</v>
      </c>
      <c r="I2906" s="48">
        <f t="shared" si="435"/>
        <v>-0.81406853398400458</v>
      </c>
      <c r="J2906" s="48">
        <f t="shared" si="435"/>
        <v>1.0414477953518144</v>
      </c>
      <c r="K2906" s="48">
        <f t="shared" si="435"/>
        <v>0.35723135675250456</v>
      </c>
      <c r="L2906" s="49">
        <f t="shared" si="435"/>
        <v>-0.61638997516438843</v>
      </c>
      <c r="M2906" s="27">
        <f t="array" ref="M2906:P2906">TRANSPOSE(MMULT($B$28:$E$31, TRANSPOSE(I2906:L2906)))</f>
        <v>-0.81406853398400458</v>
      </c>
      <c r="N2906" s="27">
        <v>4.6034715054025233E-3</v>
      </c>
      <c r="O2906" s="27">
        <v>-9.9834365945061065E-2</v>
      </c>
      <c r="P2906" s="27">
        <v>-0.70992051089968933</v>
      </c>
      <c r="Q2906" s="76">
        <f t="shared" si="427"/>
        <v>1.1498469697932863</v>
      </c>
      <c r="R2906" s="76">
        <f t="shared" si="428"/>
        <v>1.3503486035288874</v>
      </c>
      <c r="S2906" s="77">
        <f t="shared" si="429"/>
        <v>6.2778910220201538E-3</v>
      </c>
      <c r="T2906" s="76">
        <f t="shared" si="430"/>
        <v>0.7133456208155009</v>
      </c>
      <c r="U2906" s="43">
        <f t="shared" si="431"/>
        <v>0.97859316578152022</v>
      </c>
      <c r="V2906" s="43">
        <f t="shared" si="432"/>
        <v>0.99951784125010168</v>
      </c>
      <c r="W2906" s="43">
        <f t="shared" si="433"/>
        <v>1.0028579907380437</v>
      </c>
      <c r="X2906" s="43">
        <f t="shared" si="434"/>
        <v>0.9866467784446763</v>
      </c>
      <c r="Y2906" s="41">
        <f t="shared" si="426"/>
        <v>2.8579907380437142</v>
      </c>
    </row>
    <row r="2907" spans="8:25" x14ac:dyDescent="0.25">
      <c r="H2907" s="3">
        <v>405</v>
      </c>
      <c r="I2907" s="48">
        <f t="shared" si="435"/>
        <v>-1.0718781769318793</v>
      </c>
      <c r="J2907" s="48">
        <f t="shared" si="435"/>
        <v>-1.689319177283366</v>
      </c>
      <c r="K2907" s="48">
        <f t="shared" si="435"/>
        <v>-1.0334612803298393</v>
      </c>
      <c r="L2907" s="49">
        <f t="shared" si="435"/>
        <v>-1.0276434939461929</v>
      </c>
      <c r="M2907" s="27">
        <f t="array" ref="M2907:P2907">TRANSPOSE(MMULT($B$28:$E$31, TRANSPOSE(I2907:L2907)))</f>
        <v>-1.0718781769318793</v>
      </c>
      <c r="N2907" s="27">
        <v>-1.8871852266090641</v>
      </c>
      <c r="O2907" s="27">
        <v>-1.5553611680046815</v>
      </c>
      <c r="P2907" s="27">
        <v>-1.7815928455230288</v>
      </c>
      <c r="Q2907" s="76">
        <f t="shared" si="427"/>
        <v>1.1405468724115251</v>
      </c>
      <c r="R2907" s="76">
        <f t="shared" si="428"/>
        <v>1.2614456326928205</v>
      </c>
      <c r="S2907" s="77">
        <f t="shared" si="429"/>
        <v>5.9013091166194419E-3</v>
      </c>
      <c r="T2907" s="76">
        <f t="shared" si="430"/>
        <v>0.69485978182727248</v>
      </c>
      <c r="U2907" s="43">
        <f t="shared" si="431"/>
        <v>0.97067818928640426</v>
      </c>
      <c r="V2907" s="43">
        <f t="shared" si="432"/>
        <v>0.9337125334513845</v>
      </c>
      <c r="W2907" s="43">
        <f t="shared" si="433"/>
        <v>0.94270113684016643</v>
      </c>
      <c r="X2907" s="43">
        <f t="shared" si="434"/>
        <v>0.96107853641393159</v>
      </c>
      <c r="Y2907" s="41">
        <f t="shared" si="426"/>
        <v>0</v>
      </c>
    </row>
    <row r="2908" spans="8:25" x14ac:dyDescent="0.25">
      <c r="H2908" s="3">
        <v>406</v>
      </c>
      <c r="I2908" s="48">
        <f t="shared" si="435"/>
        <v>-1.8909621891050112</v>
      </c>
      <c r="J2908" s="48">
        <f t="shared" si="435"/>
        <v>-1.6477024538303313</v>
      </c>
      <c r="K2908" s="48">
        <f t="shared" si="435"/>
        <v>-0.25219258347501228</v>
      </c>
      <c r="L2908" s="49">
        <f t="shared" si="435"/>
        <v>1.5059274847649198</v>
      </c>
      <c r="M2908" s="27">
        <f t="array" ref="M2908:P2908">TRANSPOSE(MMULT($B$28:$E$31, TRANSPOSE(I2908:L2908)))</f>
        <v>-1.8909621891050112</v>
      </c>
      <c r="N2908" s="27">
        <v>-2.505007564936097</v>
      </c>
      <c r="O2908" s="27">
        <v>-1.3675317939191567</v>
      </c>
      <c r="P2908" s="27">
        <v>-0.17270845605382545</v>
      </c>
      <c r="Q2908" s="76">
        <f t="shared" si="427"/>
        <v>1.111495842127695</v>
      </c>
      <c r="R2908" s="76">
        <f t="shared" si="428"/>
        <v>1.2336987694404795</v>
      </c>
      <c r="S2908" s="77">
        <f t="shared" si="429"/>
        <v>5.9486063121612911E-3</v>
      </c>
      <c r="T2908" s="76">
        <f t="shared" si="430"/>
        <v>0.7227965170284486</v>
      </c>
      <c r="U2908" s="43">
        <f t="shared" si="431"/>
        <v>0.945953908193783</v>
      </c>
      <c r="V2908" s="43">
        <f t="shared" si="432"/>
        <v>0.91317451475979239</v>
      </c>
      <c r="W2908" s="43">
        <f t="shared" si="433"/>
        <v>0.95025659938678775</v>
      </c>
      <c r="X2908" s="43">
        <f t="shared" si="434"/>
        <v>0.99971855743907145</v>
      </c>
      <c r="Y2908" s="41">
        <f t="shared" si="426"/>
        <v>0</v>
      </c>
    </row>
    <row r="2909" spans="8:25" x14ac:dyDescent="0.25">
      <c r="H2909" s="3">
        <v>407</v>
      </c>
      <c r="I2909" s="48">
        <f t="shared" si="435"/>
        <v>-1.7123537585893116</v>
      </c>
      <c r="J2909" s="48">
        <f t="shared" si="435"/>
        <v>0.58752682033181014</v>
      </c>
      <c r="K2909" s="48">
        <f t="shared" si="435"/>
        <v>-1.044160782642209</v>
      </c>
      <c r="L2909" s="49">
        <f t="shared" si="435"/>
        <v>-1.9125823525344914</v>
      </c>
      <c r="M2909" s="27">
        <f t="array" ref="M2909:P2909">TRANSPOSE(MMULT($B$28:$E$31, TRANSPOSE(I2909:L2909)))</f>
        <v>-1.7123537585893116</v>
      </c>
      <c r="N2909" s="27">
        <v>-0.98198284474014264</v>
      </c>
      <c r="O2909" s="27">
        <v>-1.7879015740577024</v>
      </c>
      <c r="P2909" s="27">
        <v>-2.3332156648782507</v>
      </c>
      <c r="Q2909" s="76">
        <f t="shared" si="427"/>
        <v>1.117766926293092</v>
      </c>
      <c r="R2909" s="76">
        <f t="shared" si="428"/>
        <v>1.3032298413563277</v>
      </c>
      <c r="S2909" s="77">
        <f t="shared" si="429"/>
        <v>5.8432739241703786E-3</v>
      </c>
      <c r="T2909" s="76">
        <f t="shared" si="430"/>
        <v>0.68553209199967258</v>
      </c>
      <c r="U2909" s="43">
        <f t="shared" si="431"/>
        <v>0.9512910011005038</v>
      </c>
      <c r="V2909" s="43">
        <f t="shared" si="432"/>
        <v>0.96464088923488356</v>
      </c>
      <c r="W2909" s="43">
        <f t="shared" si="433"/>
        <v>0.93343033932434161</v>
      </c>
      <c r="X2909" s="43">
        <f t="shared" si="434"/>
        <v>0.9481771673577768</v>
      </c>
      <c r="Y2909" s="41">
        <f t="shared" si="426"/>
        <v>0</v>
      </c>
    </row>
    <row r="2910" spans="8:25" x14ac:dyDescent="0.25">
      <c r="H2910" s="3">
        <v>408</v>
      </c>
      <c r="I2910" s="48">
        <f t="shared" si="435"/>
        <v>0.83487720323542425</v>
      </c>
      <c r="J2910" s="48">
        <f t="shared" si="435"/>
        <v>-0.24700829484364067</v>
      </c>
      <c r="K2910" s="48">
        <f t="shared" si="435"/>
        <v>0.54614886340022362</v>
      </c>
      <c r="L2910" s="49">
        <f t="shared" si="435"/>
        <v>0.28116293510265999</v>
      </c>
      <c r="M2910" s="27">
        <f t="array" ref="M2910:P2910">TRANSPOSE(MMULT($B$28:$E$31, TRANSPOSE(I2910:L2910)))</f>
        <v>0.83487720323542425</v>
      </c>
      <c r="N2910" s="27">
        <v>0.50317818948492654</v>
      </c>
      <c r="O2910" s="27">
        <v>0.9046548973755496</v>
      </c>
      <c r="P2910" s="27">
        <v>0.61859088465941103</v>
      </c>
      <c r="Q2910" s="76">
        <f t="shared" si="427"/>
        <v>1.211150403340794</v>
      </c>
      <c r="R2910" s="76">
        <f t="shared" si="428"/>
        <v>1.3748044100987309</v>
      </c>
      <c r="S2910" s="77">
        <f t="shared" si="429"/>
        <v>6.5517021967445542E-3</v>
      </c>
      <c r="T2910" s="76">
        <f t="shared" si="430"/>
        <v>0.73694596635217446</v>
      </c>
      <c r="U2910" s="43">
        <f t="shared" si="431"/>
        <v>1.0307663007155694</v>
      </c>
      <c r="V2910" s="43">
        <f t="shared" si="432"/>
        <v>1.0176198446326654</v>
      </c>
      <c r="W2910" s="43">
        <f t="shared" si="433"/>
        <v>1.0465977950071172</v>
      </c>
      <c r="X2910" s="43">
        <f t="shared" si="434"/>
        <v>1.0192890267664931</v>
      </c>
      <c r="Y2910" s="41">
        <f t="shared" si="426"/>
        <v>46.597795007117249</v>
      </c>
    </row>
    <row r="2911" spans="8:25" x14ac:dyDescent="0.25">
      <c r="H2911" s="3">
        <v>409</v>
      </c>
      <c r="I2911" s="48">
        <f t="shared" si="435"/>
        <v>-0.1223337743095825</v>
      </c>
      <c r="J2911" s="48">
        <f t="shared" si="435"/>
        <v>9.9043712581095816E-2</v>
      </c>
      <c r="K2911" s="48">
        <f t="shared" si="435"/>
        <v>0.53873020188326937</v>
      </c>
      <c r="L2911" s="49">
        <f t="shared" si="435"/>
        <v>-0.54648256388941074</v>
      </c>
      <c r="M2911" s="27">
        <f t="array" ref="M2911:P2911">TRANSPOSE(MMULT($B$28:$E$31, TRANSPOSE(I2911:L2911)))</f>
        <v>-0.1223337743095825</v>
      </c>
      <c r="N2911" s="27">
        <v>-3.4851986114419545E-2</v>
      </c>
      <c r="O2911" s="27">
        <v>0.38200872140925696</v>
      </c>
      <c r="P2911" s="27">
        <v>-0.49237228047967929</v>
      </c>
      <c r="Q2911" s="76">
        <f t="shared" si="427"/>
        <v>1.1751766875865046</v>
      </c>
      <c r="R2911" s="76">
        <f t="shared" si="428"/>
        <v>1.3484319346704292</v>
      </c>
      <c r="S2911" s="77">
        <f t="shared" si="429"/>
        <v>6.4077771400808826E-3</v>
      </c>
      <c r="T2911" s="76">
        <f t="shared" si="430"/>
        <v>0.71715785466194493</v>
      </c>
      <c r="U2911" s="43">
        <f t="shared" si="431"/>
        <v>1.0001503724140464</v>
      </c>
      <c r="V2911" s="43">
        <f t="shared" si="432"/>
        <v>0.99809913743184986</v>
      </c>
      <c r="W2911" s="43">
        <f t="shared" si="433"/>
        <v>1.0236065718979046</v>
      </c>
      <c r="X2911" s="43">
        <f t="shared" si="434"/>
        <v>0.99191957767903871</v>
      </c>
      <c r="Y2911" s="41">
        <f t="shared" si="426"/>
        <v>23.606571897904605</v>
      </c>
    </row>
    <row r="2912" spans="8:25" x14ac:dyDescent="0.25">
      <c r="H2912" s="3">
        <v>410</v>
      </c>
      <c r="I2912" s="48">
        <f t="shared" si="435"/>
        <v>1.0536944451809984</v>
      </c>
      <c r="J2912" s="48">
        <f t="shared" si="435"/>
        <v>1.1897050373303248</v>
      </c>
      <c r="K2912" s="48">
        <f t="shared" si="435"/>
        <v>-0.31935321915747639</v>
      </c>
      <c r="L2912" s="49">
        <f t="shared" si="435"/>
        <v>0.15097006818603168</v>
      </c>
      <c r="M2912" s="27">
        <f t="array" ref="M2912:P2912">TRANSPOSE(MMULT($B$28:$E$31, TRANSPOSE(I2912:L2912)))</f>
        <v>1.0536944451809984</v>
      </c>
      <c r="N2912" s="27">
        <v>1.5638419107410524</v>
      </c>
      <c r="O2912" s="27">
        <v>0.39855022011193575</v>
      </c>
      <c r="P2912" s="27">
        <v>0.96406205723591276</v>
      </c>
      <c r="Q2912" s="76">
        <f t="shared" si="427"/>
        <v>1.2195273889915828</v>
      </c>
      <c r="R2912" s="76">
        <f t="shared" si="428"/>
        <v>1.4283149142126332</v>
      </c>
      <c r="S2912" s="77">
        <f t="shared" si="429"/>
        <v>6.4122834789873805E-3</v>
      </c>
      <c r="T2912" s="76">
        <f t="shared" si="430"/>
        <v>0.74320998128866866</v>
      </c>
      <c r="U2912" s="43">
        <f t="shared" si="431"/>
        <v>1.0378956502056023</v>
      </c>
      <c r="V2912" s="43">
        <f t="shared" si="432"/>
        <v>1.0572279157754503</v>
      </c>
      <c r="W2912" s="43">
        <f t="shared" si="433"/>
        <v>1.0243264343430321</v>
      </c>
      <c r="X2912" s="43">
        <f t="shared" si="434"/>
        <v>1.0279529478404823</v>
      </c>
      <c r="Y2912" s="41">
        <f t="shared" si="426"/>
        <v>57.227915775450278</v>
      </c>
    </row>
    <row r="2913" spans="8:25" x14ac:dyDescent="0.25">
      <c r="H2913" s="3">
        <v>411</v>
      </c>
      <c r="I2913" s="48">
        <f t="shared" si="435"/>
        <v>0.75957061297578021</v>
      </c>
      <c r="J2913" s="48">
        <f t="shared" si="435"/>
        <v>-1.3330948074627482</v>
      </c>
      <c r="K2913" s="48">
        <f t="shared" si="435"/>
        <v>0.66039811947443738</v>
      </c>
      <c r="L2913" s="49">
        <f t="shared" si="435"/>
        <v>-1.478494632568311</v>
      </c>
      <c r="M2913" s="27">
        <f t="array" ref="M2913:P2913">TRANSPOSE(MMULT($B$28:$E$31, TRANSPOSE(I2913:L2913)))</f>
        <v>0.75957061297578021</v>
      </c>
      <c r="N2913" s="27">
        <v>-0.22783306760179056</v>
      </c>
      <c r="O2913" s="27">
        <v>0.89198465710980646</v>
      </c>
      <c r="P2913" s="27">
        <v>-1.0926234726455801</v>
      </c>
      <c r="Q2913" s="76">
        <f t="shared" si="427"/>
        <v>1.2082807686735113</v>
      </c>
      <c r="R2913" s="76">
        <f t="shared" si="428"/>
        <v>1.3390964139284978</v>
      </c>
      <c r="S2913" s="77">
        <f t="shared" si="429"/>
        <v>6.548175151718824E-3</v>
      </c>
      <c r="T2913" s="76">
        <f t="shared" si="430"/>
        <v>0.7066883921111915</v>
      </c>
      <c r="U2913" s="43">
        <f t="shared" si="431"/>
        <v>1.0283240584455415</v>
      </c>
      <c r="V2913" s="43">
        <f t="shared" si="432"/>
        <v>0.99118905546150837</v>
      </c>
      <c r="W2913" s="43">
        <f t="shared" si="433"/>
        <v>1.0460343692841572</v>
      </c>
      <c r="X2913" s="43">
        <f t="shared" si="434"/>
        <v>0.97743899323816252</v>
      </c>
      <c r="Y2913" s="41">
        <f t="shared" si="426"/>
        <v>46.034369284157165</v>
      </c>
    </row>
    <row r="2914" spans="8:25" x14ac:dyDescent="0.25">
      <c r="H2914" s="3">
        <v>412</v>
      </c>
      <c r="I2914" s="48">
        <f t="shared" si="435"/>
        <v>-4.456580626136783E-2</v>
      </c>
      <c r="J2914" s="48">
        <f t="shared" si="435"/>
        <v>0.1636694181417209</v>
      </c>
      <c r="K2914" s="48">
        <f t="shared" si="435"/>
        <v>-0.46008220276062084</v>
      </c>
      <c r="L2914" s="49">
        <f t="shared" si="435"/>
        <v>-0.16949926663227111</v>
      </c>
      <c r="M2914" s="27">
        <f t="array" ref="M2914:P2914">TRANSPOSE(MMULT($B$28:$E$31, TRANSPOSE(I2914:L2914)))</f>
        <v>-4.456580626136783E-2</v>
      </c>
      <c r="N2914" s="27">
        <v>6.6228205032745249E-2</v>
      </c>
      <c r="O2914" s="27">
        <v>-0.39507929692295446</v>
      </c>
      <c r="P2914" s="27">
        <v>-0.11964794465942252</v>
      </c>
      <c r="Q2914" s="76">
        <f t="shared" si="427"/>
        <v>1.1780590363243391</v>
      </c>
      <c r="R2914" s="76">
        <f t="shared" si="428"/>
        <v>1.3533476644157649</v>
      </c>
      <c r="S2914" s="77">
        <f t="shared" si="429"/>
        <v>6.1996087795822977E-3</v>
      </c>
      <c r="T2914" s="76">
        <f t="shared" si="430"/>
        <v>0.72373675088410538</v>
      </c>
      <c r="U2914" s="43">
        <f t="shared" si="431"/>
        <v>1.0026034351696502</v>
      </c>
      <c r="V2914" s="43">
        <f t="shared" si="432"/>
        <v>1.0017377234757698</v>
      </c>
      <c r="W2914" s="43">
        <f t="shared" si="433"/>
        <v>0.99035284018886549</v>
      </c>
      <c r="X2914" s="43">
        <f t="shared" si="434"/>
        <v>1.0010190192034654</v>
      </c>
      <c r="Y2914" s="41">
        <f t="shared" si="426"/>
        <v>2.6034351696502256</v>
      </c>
    </row>
    <row r="2915" spans="8:25" x14ac:dyDescent="0.25">
      <c r="H2915" s="3">
        <v>413</v>
      </c>
      <c r="I2915" s="48">
        <f t="shared" si="435"/>
        <v>1.7171886712167066</v>
      </c>
      <c r="J2915" s="48">
        <f t="shared" si="435"/>
        <v>0.47211730954237591</v>
      </c>
      <c r="K2915" s="48">
        <f t="shared" si="435"/>
        <v>-6.4258527587578038E-2</v>
      </c>
      <c r="L2915" s="49">
        <f t="shared" si="435"/>
        <v>1.2964711573581316</v>
      </c>
      <c r="M2915" s="27">
        <f t="array" ref="M2915:P2915">TRANSPOSE(MMULT($B$28:$E$31, TRANSPOSE(I2915:L2915)))</f>
        <v>1.7171886712167066</v>
      </c>
      <c r="N2915" s="27">
        <v>1.6412665156917401</v>
      </c>
      <c r="O2915" s="27">
        <v>0.93870282418241113</v>
      </c>
      <c r="P2915" s="27">
        <v>2.0870937299739385</v>
      </c>
      <c r="Q2915" s="76">
        <f t="shared" si="427"/>
        <v>1.2452838124436407</v>
      </c>
      <c r="R2915" s="76">
        <f t="shared" si="428"/>
        <v>1.4323015894804558</v>
      </c>
      <c r="S2915" s="77">
        <f t="shared" si="429"/>
        <v>6.5611896141769127E-3</v>
      </c>
      <c r="T2915" s="76">
        <f t="shared" si="430"/>
        <v>0.76394278188644671</v>
      </c>
      <c r="U2915" s="43">
        <f t="shared" si="431"/>
        <v>1.0598160105903325</v>
      </c>
      <c r="V2915" s="43">
        <f t="shared" si="432"/>
        <v>1.0601788227094417</v>
      </c>
      <c r="W2915" s="43">
        <f t="shared" si="433"/>
        <v>1.0481133568972705</v>
      </c>
      <c r="X2915" s="43">
        <f t="shared" si="434"/>
        <v>1.0566290205898294</v>
      </c>
      <c r="Y2915" s="41">
        <f t="shared" si="426"/>
        <v>60.178822709441746</v>
      </c>
    </row>
    <row r="2916" spans="8:25" x14ac:dyDescent="0.25">
      <c r="H2916" s="3">
        <v>414</v>
      </c>
      <c r="I2916" s="48">
        <f t="shared" si="435"/>
        <v>-1.367365578403692</v>
      </c>
      <c r="J2916" s="48">
        <f t="shared" si="435"/>
        <v>-5.9433338239795342E-3</v>
      </c>
      <c r="K2916" s="48">
        <f t="shared" si="435"/>
        <v>-1.6658849144434329</v>
      </c>
      <c r="L2916" s="49">
        <f t="shared" si="435"/>
        <v>0.37031908618366804</v>
      </c>
      <c r="M2916" s="27">
        <f t="array" ref="M2916:P2916">TRANSPOSE(MMULT($B$28:$E$31, TRANSPOSE(I2916:L2916)))</f>
        <v>-1.367365578403692</v>
      </c>
      <c r="N2916" s="27">
        <v>-1.0780351530848562</v>
      </c>
      <c r="O2916" s="27">
        <v>-2.1429504592914008</v>
      </c>
      <c r="P2916" s="27">
        <v>-0.42429910667554471</v>
      </c>
      <c r="Q2916" s="76">
        <f t="shared" si="427"/>
        <v>1.1299800829674651</v>
      </c>
      <c r="R2916" s="76">
        <f t="shared" si="428"/>
        <v>1.2987312072698396</v>
      </c>
      <c r="S2916" s="77">
        <f t="shared" si="429"/>
        <v>5.755763298386684E-3</v>
      </c>
      <c r="T2916" s="76">
        <f t="shared" si="430"/>
        <v>0.71835492329215977</v>
      </c>
      <c r="U2916" s="43">
        <f t="shared" si="431"/>
        <v>0.96168517699358724</v>
      </c>
      <c r="V2916" s="43">
        <f t="shared" si="432"/>
        <v>0.96131103424858599</v>
      </c>
      <c r="W2916" s="43">
        <f t="shared" si="433"/>
        <v>0.9194510061320581</v>
      </c>
      <c r="X2916" s="43">
        <f t="shared" si="434"/>
        <v>0.99357527426301495</v>
      </c>
      <c r="Y2916" s="41">
        <f t="shared" si="426"/>
        <v>0</v>
      </c>
    </row>
    <row r="2917" spans="8:25" x14ac:dyDescent="0.25">
      <c r="H2917" s="3">
        <v>415</v>
      </c>
      <c r="I2917" s="48">
        <f t="shared" si="435"/>
        <v>-0.97094307369204014</v>
      </c>
      <c r="J2917" s="48">
        <f t="shared" si="435"/>
        <v>0.73129686348803724</v>
      </c>
      <c r="K2917" s="48">
        <f t="shared" si="435"/>
        <v>0.52065351471739196</v>
      </c>
      <c r="L2917" s="49">
        <f t="shared" si="435"/>
        <v>0.67669355566081668</v>
      </c>
      <c r="M2917" s="27">
        <f t="array" ref="M2917:P2917">TRANSPOSE(MMULT($B$28:$E$31, TRANSPOSE(I2917:L2917)))</f>
        <v>-0.97094307369204014</v>
      </c>
      <c r="N2917" s="27">
        <v>-0.31051122826623084</v>
      </c>
      <c r="O2917" s="27">
        <v>-7.143596473042596E-2</v>
      </c>
      <c r="P2917" s="27">
        <v>0.18075210473571035</v>
      </c>
      <c r="Q2917" s="76">
        <f t="shared" si="427"/>
        <v>1.1441789616993778</v>
      </c>
      <c r="R2917" s="76">
        <f t="shared" si="428"/>
        <v>1.3351166345772272</v>
      </c>
      <c r="S2917" s="77">
        <f t="shared" si="429"/>
        <v>6.2854725842060926E-3</v>
      </c>
      <c r="T2917" s="76">
        <f t="shared" si="430"/>
        <v>0.72908295888098706</v>
      </c>
      <c r="U2917" s="43">
        <f t="shared" si="431"/>
        <v>0.97376932910585345</v>
      </c>
      <c r="V2917" s="43">
        <f t="shared" si="432"/>
        <v>0.98824325283288472</v>
      </c>
      <c r="W2917" s="43">
        <f t="shared" si="433"/>
        <v>1.0040691029083215</v>
      </c>
      <c r="X2917" s="43">
        <f t="shared" si="434"/>
        <v>1.0084134977607013</v>
      </c>
      <c r="Y2917" s="41">
        <f t="shared" si="426"/>
        <v>8.4134977607013273</v>
      </c>
    </row>
    <row r="2918" spans="8:25" x14ac:dyDescent="0.25">
      <c r="H2918" s="3">
        <v>416</v>
      </c>
      <c r="I2918" s="48">
        <f t="shared" si="435"/>
        <v>-1.8822056436224421</v>
      </c>
      <c r="J2918" s="48">
        <f t="shared" si="435"/>
        <v>-3.9803634241103595E-3</v>
      </c>
      <c r="K2918" s="48">
        <f t="shared" si="435"/>
        <v>1.0321141627376729</v>
      </c>
      <c r="L2918" s="49">
        <f t="shared" si="435"/>
        <v>0.32952295730172526</v>
      </c>
      <c r="M2918" s="27">
        <f t="array" ref="M2918:P2918">TRANSPOSE(MMULT($B$28:$E$31, TRANSPOSE(I2918:L2918)))</f>
        <v>-1.8822056436224421</v>
      </c>
      <c r="N2918" s="27">
        <v>-1.4813380741616144</v>
      </c>
      <c r="O2918" s="27">
        <v>-0.20437916720562044</v>
      </c>
      <c r="P2918" s="27">
        <v>-0.7649319340333407</v>
      </c>
      <c r="Q2918" s="76">
        <f t="shared" si="427"/>
        <v>1.1118024696271649</v>
      </c>
      <c r="R2918" s="76">
        <f t="shared" si="428"/>
        <v>1.2800112773318775</v>
      </c>
      <c r="S2918" s="77">
        <f t="shared" si="429"/>
        <v>6.2500592612650639E-3</v>
      </c>
      <c r="T2918" s="76">
        <f t="shared" si="430"/>
        <v>0.7123848355586665</v>
      </c>
      <c r="U2918" s="43">
        <f t="shared" si="431"/>
        <v>0.94621486776779984</v>
      </c>
      <c r="V2918" s="43">
        <f t="shared" si="432"/>
        <v>0.94745468344328465</v>
      </c>
      <c r="W2918" s="43">
        <f t="shared" si="433"/>
        <v>0.99841202256630412</v>
      </c>
      <c r="X2918" s="43">
        <f t="shared" si="434"/>
        <v>0.98531789150576277</v>
      </c>
      <c r="Y2918" s="41">
        <f t="shared" si="426"/>
        <v>0</v>
      </c>
    </row>
    <row r="2919" spans="8:25" x14ac:dyDescent="0.25">
      <c r="H2919" s="3">
        <v>417</v>
      </c>
      <c r="I2919" s="48">
        <f t="shared" si="435"/>
        <v>-0.70373788977740626</v>
      </c>
      <c r="J2919" s="48">
        <f t="shared" si="435"/>
        <v>0.15286425512548121</v>
      </c>
      <c r="K2919" s="48">
        <f t="shared" si="435"/>
        <v>0.9730766576583405</v>
      </c>
      <c r="L2919" s="49">
        <f t="shared" si="435"/>
        <v>1.0376788550007323</v>
      </c>
      <c r="M2919" s="27">
        <f t="array" ref="M2919:P2919">TRANSPOSE(MMULT($B$28:$E$31, TRANSPOSE(I2919:L2919)))</f>
        <v>-0.70373788977740626</v>
      </c>
      <c r="N2919" s="27">
        <v>-0.45837667891849615</v>
      </c>
      <c r="O2919" s="27">
        <v>0.41753615804401784</v>
      </c>
      <c r="P2919" s="27">
        <v>0.48292359785665495</v>
      </c>
      <c r="Q2919" s="76">
        <f t="shared" si="427"/>
        <v>1.1538501178077252</v>
      </c>
      <c r="R2919" s="76">
        <f t="shared" si="428"/>
        <v>1.3280284825625357</v>
      </c>
      <c r="S2919" s="77">
        <f t="shared" si="429"/>
        <v>6.4174596537260823E-3</v>
      </c>
      <c r="T2919" s="76">
        <f t="shared" si="430"/>
        <v>0.73450053595920517</v>
      </c>
      <c r="U2919" s="43">
        <f t="shared" si="431"/>
        <v>0.98200010026189377</v>
      </c>
      <c r="V2919" s="43">
        <f t="shared" si="432"/>
        <v>0.98299665622689547</v>
      </c>
      <c r="W2919" s="43">
        <f t="shared" si="433"/>
        <v>1.0251532993172656</v>
      </c>
      <c r="X2919" s="43">
        <f t="shared" si="434"/>
        <v>1.0159066887402561</v>
      </c>
      <c r="Y2919" s="41">
        <f t="shared" si="426"/>
        <v>25.153299317265621</v>
      </c>
    </row>
    <row r="2920" spans="8:25" x14ac:dyDescent="0.25">
      <c r="H2920" s="3">
        <v>418</v>
      </c>
      <c r="I2920" s="48">
        <f t="shared" si="435"/>
        <v>-0.36265671592249593</v>
      </c>
      <c r="J2920" s="48">
        <f t="shared" si="435"/>
        <v>0.86622802917318054</v>
      </c>
      <c r="K2920" s="48">
        <f t="shared" si="435"/>
        <v>1.197901347978154</v>
      </c>
      <c r="L2920" s="49">
        <f t="shared" si="435"/>
        <v>0.7565628901215965</v>
      </c>
      <c r="M2920" s="27">
        <f t="array" ref="M2920:P2920">TRANSPOSE(MMULT($B$28:$E$31, TRANSPOSE(I2920:L2920)))</f>
        <v>-0.36265671592249593</v>
      </c>
      <c r="N2920" s="27">
        <v>0.25089506515668331</v>
      </c>
      <c r="O2920" s="27">
        <v>0.83705949202263452</v>
      </c>
      <c r="P2920" s="27">
        <v>0.59802502223147225</v>
      </c>
      <c r="Q2920" s="76">
        <f t="shared" si="427"/>
        <v>1.1663139855716778</v>
      </c>
      <c r="R2920" s="76">
        <f t="shared" si="428"/>
        <v>1.3623747017711911</v>
      </c>
      <c r="S2920" s="77">
        <f t="shared" si="429"/>
        <v>6.5329074454518639E-3</v>
      </c>
      <c r="T2920" s="76">
        <f t="shared" si="430"/>
        <v>0.73657473961451392</v>
      </c>
      <c r="U2920" s="43">
        <f t="shared" si="431"/>
        <v>0.99260764729504491</v>
      </c>
      <c r="V2920" s="43">
        <f t="shared" si="432"/>
        <v>1.0084194683724583</v>
      </c>
      <c r="W2920" s="43">
        <f t="shared" si="433"/>
        <v>1.0435954385705852</v>
      </c>
      <c r="X2920" s="43">
        <f t="shared" si="434"/>
        <v>1.018775573464058</v>
      </c>
      <c r="Y2920" s="41">
        <f t="shared" si="426"/>
        <v>43.59543857058523</v>
      </c>
    </row>
    <row r="2921" spans="8:25" x14ac:dyDescent="0.25">
      <c r="H2921" s="3">
        <v>419</v>
      </c>
      <c r="I2921" s="48">
        <f t="shared" si="435"/>
        <v>0.34648486073915069</v>
      </c>
      <c r="J2921" s="48">
        <f t="shared" si="435"/>
        <v>0.65201661336026506</v>
      </c>
      <c r="K2921" s="48">
        <f t="shared" si="435"/>
        <v>1.4696857270937906</v>
      </c>
      <c r="L2921" s="49">
        <f t="shared" si="435"/>
        <v>-0.5784340844346374</v>
      </c>
      <c r="M2921" s="27">
        <f t="array" ref="M2921:P2921">TRANSPOSE(MMULT($B$28:$E$31, TRANSPOSE(I2921:L2921)))</f>
        <v>0.34648486073915069</v>
      </c>
      <c r="N2921" s="27">
        <v>0.67556878405182252</v>
      </c>
      <c r="O2921" s="27">
        <v>1.4466071492489958</v>
      </c>
      <c r="P2921" s="27">
        <v>-0.14996434550322646</v>
      </c>
      <c r="Q2921" s="76">
        <f t="shared" si="427"/>
        <v>1.1926602254384451</v>
      </c>
      <c r="R2921" s="76">
        <f t="shared" si="428"/>
        <v>1.383363060973462</v>
      </c>
      <c r="S2921" s="77">
        <f t="shared" si="429"/>
        <v>6.7043586787923727E-3</v>
      </c>
      <c r="T2921" s="76">
        <f t="shared" si="430"/>
        <v>0.7231993936809229</v>
      </c>
      <c r="U2921" s="43">
        <f t="shared" si="431"/>
        <v>1.0150299790965489</v>
      </c>
      <c r="V2921" s="43">
        <f t="shared" si="432"/>
        <v>1.0239548933926439</v>
      </c>
      <c r="W2921" s="43">
        <f t="shared" si="433"/>
        <v>1.0709838145035739</v>
      </c>
      <c r="X2921" s="43">
        <f t="shared" si="434"/>
        <v>1.0002757865572931</v>
      </c>
      <c r="Y2921" s="41">
        <f t="shared" si="426"/>
        <v>70.983814503573939</v>
      </c>
    </row>
    <row r="2922" spans="8:25" x14ac:dyDescent="0.25">
      <c r="H2922" s="3">
        <v>420</v>
      </c>
      <c r="I2922" s="48">
        <f t="shared" si="435"/>
        <v>0.22421054298279927</v>
      </c>
      <c r="J2922" s="48">
        <f t="shared" si="435"/>
        <v>-0.53863814997878623</v>
      </c>
      <c r="K2922" s="48">
        <f t="shared" si="435"/>
        <v>-0.70334523513520408</v>
      </c>
      <c r="L2922" s="49">
        <f t="shared" si="435"/>
        <v>-8.9191548632991988E-2</v>
      </c>
      <c r="M2922" s="27">
        <f t="array" ref="M2922:P2922">TRANSPOSE(MMULT($B$28:$E$31, TRANSPOSE(I2922:L2922)))</f>
        <v>0.22421054298279927</v>
      </c>
      <c r="N2922" s="27">
        <v>-0.15703051717714442</v>
      </c>
      <c r="O2922" s="27">
        <v>-0.48693933710920179</v>
      </c>
      <c r="P2922" s="27">
        <v>-6.4268781640699352E-2</v>
      </c>
      <c r="Q2922" s="76">
        <f t="shared" si="427"/>
        <v>1.1880753616966497</v>
      </c>
      <c r="R2922" s="76">
        <f t="shared" si="428"/>
        <v>1.3425139794699752</v>
      </c>
      <c r="S2922" s="77">
        <f t="shared" si="429"/>
        <v>6.1754523709540345E-3</v>
      </c>
      <c r="T2922" s="76">
        <f t="shared" si="430"/>
        <v>0.72471937576091061</v>
      </c>
      <c r="U2922" s="43">
        <f t="shared" si="431"/>
        <v>1.011127967401404</v>
      </c>
      <c r="V2922" s="43">
        <f t="shared" si="432"/>
        <v>0.99371871167281656</v>
      </c>
      <c r="W2922" s="43">
        <f t="shared" si="433"/>
        <v>0.98649398897029306</v>
      </c>
      <c r="X2922" s="43">
        <f t="shared" si="434"/>
        <v>1.0023781130856302</v>
      </c>
      <c r="Y2922" s="41">
        <f t="shared" si="426"/>
        <v>11.127967401403982</v>
      </c>
    </row>
    <row r="2923" spans="8:25" x14ac:dyDescent="0.25">
      <c r="H2923" s="3">
        <v>421</v>
      </c>
      <c r="I2923" s="48">
        <f t="shared" ref="I2923:L2942" si="436">-I423</f>
        <v>-0.90645442327708703</v>
      </c>
      <c r="J2923" s="48">
        <f t="shared" si="436"/>
        <v>-1.2518415863571852</v>
      </c>
      <c r="K2923" s="48">
        <f t="shared" si="436"/>
        <v>0.25930000376985402</v>
      </c>
      <c r="L2923" s="49">
        <f t="shared" si="436"/>
        <v>8.0703762982095931E-2</v>
      </c>
      <c r="M2923" s="27">
        <f t="array" ref="M2923:P2923">TRANSPOSE(MMULT($B$28:$E$31, TRANSPOSE(I2923:L2923)))</f>
        <v>-0.90645442327708703</v>
      </c>
      <c r="N2923" s="27">
        <v>-1.4865903435028067</v>
      </c>
      <c r="O2923" s="27">
        <v>-0.36920623445998979</v>
      </c>
      <c r="P2923" s="27">
        <v>-0.70999841868975633</v>
      </c>
      <c r="Q2923" s="76">
        <f t="shared" si="427"/>
        <v>1.1465056006054974</v>
      </c>
      <c r="R2923" s="76">
        <f t="shared" si="428"/>
        <v>1.2797692735082662</v>
      </c>
      <c r="S2923" s="77">
        <f t="shared" si="429"/>
        <v>6.2064296507985976E-3</v>
      </c>
      <c r="T2923" s="76">
        <f t="shared" si="430"/>
        <v>0.7133442592248691</v>
      </c>
      <c r="U2923" s="43">
        <f t="shared" si="431"/>
        <v>0.97574944732382762</v>
      </c>
      <c r="V2923" s="43">
        <f t="shared" si="432"/>
        <v>0.94727555404016739</v>
      </c>
      <c r="W2923" s="43">
        <f t="shared" si="433"/>
        <v>0.99144243622980788</v>
      </c>
      <c r="X2923" s="43">
        <f t="shared" si="434"/>
        <v>0.98664489519345666</v>
      </c>
      <c r="Y2923" s="41">
        <f t="shared" si="426"/>
        <v>0</v>
      </c>
    </row>
    <row r="2924" spans="8:25" x14ac:dyDescent="0.25">
      <c r="H2924" s="3">
        <v>422</v>
      </c>
      <c r="I2924" s="48">
        <f t="shared" si="436"/>
        <v>1.6916495017436255</v>
      </c>
      <c r="J2924" s="48">
        <f t="shared" si="436"/>
        <v>0.25511426289380906</v>
      </c>
      <c r="K2924" s="48">
        <f t="shared" si="436"/>
        <v>0.12219105420544642</v>
      </c>
      <c r="L2924" s="49">
        <f t="shared" si="436"/>
        <v>0.62078504248500288</v>
      </c>
      <c r="M2924" s="27">
        <f t="array" ref="M2924:P2924">TRANSPOSE(MMULT($B$28:$E$31, TRANSPOSE(I2924:L2924)))</f>
        <v>1.6916495017436255</v>
      </c>
      <c r="N2924" s="27">
        <v>1.4869642031798347</v>
      </c>
      <c r="O2924" s="27">
        <v>1.0653632536518498</v>
      </c>
      <c r="P2924" s="27">
        <v>1.4752760497647115</v>
      </c>
      <c r="Q2924" s="76">
        <f t="shared" si="427"/>
        <v>1.244282404604526</v>
      </c>
      <c r="R2924" s="76">
        <f t="shared" si="428"/>
        <v>1.4243673785810753</v>
      </c>
      <c r="S2924" s="77">
        <f t="shared" si="429"/>
        <v>6.5966041796803876E-3</v>
      </c>
      <c r="T2924" s="76">
        <f t="shared" si="430"/>
        <v>0.75257703266822373</v>
      </c>
      <c r="U2924" s="43">
        <f t="shared" si="431"/>
        <v>1.0589637485995966</v>
      </c>
      <c r="V2924" s="43">
        <f t="shared" si="432"/>
        <v>1.054305979704719</v>
      </c>
      <c r="W2924" s="43">
        <f t="shared" si="433"/>
        <v>1.0537706357316914</v>
      </c>
      <c r="X2924" s="43">
        <f t="shared" si="434"/>
        <v>1.0409087588772112</v>
      </c>
      <c r="Y2924" s="41">
        <f t="shared" si="426"/>
        <v>58.963748599596634</v>
      </c>
    </row>
    <row r="2925" spans="8:25" x14ac:dyDescent="0.25">
      <c r="H2925" s="3">
        <v>423</v>
      </c>
      <c r="I2925" s="48">
        <f t="shared" si="436"/>
        <v>0.6967119528609057</v>
      </c>
      <c r="J2925" s="48">
        <f t="shared" si="436"/>
        <v>0.13944702508070661</v>
      </c>
      <c r="K2925" s="48">
        <f t="shared" si="436"/>
        <v>-0.83654012323830307</v>
      </c>
      <c r="L2925" s="49">
        <f t="shared" si="436"/>
        <v>-2.2235268308637854</v>
      </c>
      <c r="M2925" s="27">
        <f t="array" ref="M2925:P2925">TRANSPOSE(MMULT($B$28:$E$31, TRANSPOSE(I2925:L2925)))</f>
        <v>0.6967119528609057</v>
      </c>
      <c r="N2925" s="27">
        <v>0.63367701024932421</v>
      </c>
      <c r="O2925" s="27">
        <v>-0.29133786131850409</v>
      </c>
      <c r="P2925" s="27">
        <v>-1.3828009764750666</v>
      </c>
      <c r="Q2925" s="76">
        <f t="shared" si="427"/>
        <v>1.205890682027202</v>
      </c>
      <c r="R2925" s="76">
        <f t="shared" si="428"/>
        <v>1.3812783781599374</v>
      </c>
      <c r="S2925" s="77">
        <f t="shared" si="429"/>
        <v>6.2270032698960474E-3</v>
      </c>
      <c r="T2925" s="76">
        <f t="shared" si="430"/>
        <v>0.70168211458042029</v>
      </c>
      <c r="U2925" s="43">
        <f t="shared" si="431"/>
        <v>1.02628994215081</v>
      </c>
      <c r="V2925" s="43">
        <f t="shared" si="432"/>
        <v>1.0224118269133511</v>
      </c>
      <c r="W2925" s="43">
        <f t="shared" si="433"/>
        <v>0.9947289568524037</v>
      </c>
      <c r="X2925" s="43">
        <f t="shared" si="434"/>
        <v>0.97051468130071961</v>
      </c>
      <c r="Y2925" s="41">
        <f t="shared" si="426"/>
        <v>26.289942150810042</v>
      </c>
    </row>
    <row r="2926" spans="8:25" x14ac:dyDescent="0.25">
      <c r="H2926" s="3">
        <v>424</v>
      </c>
      <c r="I2926" s="48">
        <f t="shared" si="436"/>
        <v>1.1482234161661991</v>
      </c>
      <c r="J2926" s="48">
        <f t="shared" si="436"/>
        <v>1.9427811812714328</v>
      </c>
      <c r="K2926" s="48">
        <f t="shared" si="436"/>
        <v>1.4449589659221442</v>
      </c>
      <c r="L2926" s="49">
        <f t="shared" si="436"/>
        <v>0.29632906474413695</v>
      </c>
      <c r="M2926" s="27">
        <f t="array" ref="M2926:P2926">TRANSPOSE(MMULT($B$28:$E$31, TRANSPOSE(I2926:L2926)))</f>
        <v>1.1482234161661991</v>
      </c>
      <c r="N2926" s="27">
        <v>2.1039597248273001</v>
      </c>
      <c r="O2926" s="27">
        <v>1.9530254234408608</v>
      </c>
      <c r="P2926" s="27">
        <v>1.2832729231541085</v>
      </c>
      <c r="Q2926" s="76">
        <f t="shared" si="427"/>
        <v>1.2231641418948562</v>
      </c>
      <c r="R2926" s="76">
        <f t="shared" si="428"/>
        <v>1.456359180232693</v>
      </c>
      <c r="S2926" s="77">
        <f t="shared" si="429"/>
        <v>6.850219123593332E-3</v>
      </c>
      <c r="T2926" s="76">
        <f t="shared" si="430"/>
        <v>0.74904516625561157</v>
      </c>
      <c r="U2926" s="43">
        <f t="shared" si="431"/>
        <v>1.040990759059452</v>
      </c>
      <c r="V2926" s="43">
        <f t="shared" si="432"/>
        <v>1.0779860697503278</v>
      </c>
      <c r="W2926" s="43">
        <f t="shared" si="433"/>
        <v>1.0942842050468582</v>
      </c>
      <c r="X2926" s="43">
        <f t="shared" si="434"/>
        <v>1.0360237430921322</v>
      </c>
      <c r="Y2926" s="41">
        <f t="shared" si="426"/>
        <v>94.28420504685819</v>
      </c>
    </row>
    <row r="2927" spans="8:25" x14ac:dyDescent="0.25">
      <c r="H2927" s="3">
        <v>425</v>
      </c>
      <c r="I2927" s="48">
        <f t="shared" si="436"/>
        <v>0.21055208097449732</v>
      </c>
      <c r="J2927" s="48">
        <f t="shared" si="436"/>
        <v>-0.21974556073667967</v>
      </c>
      <c r="K2927" s="48">
        <f t="shared" si="436"/>
        <v>0.24319541332608577</v>
      </c>
      <c r="L2927" s="49">
        <f t="shared" si="436"/>
        <v>-1.7587169215040017</v>
      </c>
      <c r="M2927" s="27">
        <f t="array" ref="M2927:P2927">TRANSPOSE(MMULT($B$28:$E$31, TRANSPOSE(I2927:L2927)))</f>
        <v>0.21055208097449732</v>
      </c>
      <c r="N2927" s="27">
        <v>2.9501465075090133E-2</v>
      </c>
      <c r="O2927" s="27">
        <v>0.30582852420260193</v>
      </c>
      <c r="P2927" s="27">
        <v>-1.3621900861891061</v>
      </c>
      <c r="Q2927" s="76">
        <f t="shared" si="427"/>
        <v>1.1875643122528783</v>
      </c>
      <c r="R2927" s="76">
        <f t="shared" si="428"/>
        <v>1.3515595010788768</v>
      </c>
      <c r="S2927" s="77">
        <f t="shared" si="429"/>
        <v>6.3870644950455441E-3</v>
      </c>
      <c r="T2927" s="76">
        <f t="shared" si="430"/>
        <v>0.70203653023740276</v>
      </c>
      <c r="U2927" s="43">
        <f t="shared" si="431"/>
        <v>1.0106930317045772</v>
      </c>
      <c r="V2927" s="43">
        <f t="shared" si="432"/>
        <v>1.0004141384743721</v>
      </c>
      <c r="W2927" s="43">
        <f t="shared" si="433"/>
        <v>1.0202978426590326</v>
      </c>
      <c r="X2927" s="43">
        <f t="shared" si="434"/>
        <v>0.97100488276265939</v>
      </c>
      <c r="Y2927" s="41">
        <f t="shared" si="426"/>
        <v>20.297842659032561</v>
      </c>
    </row>
    <row r="2928" spans="8:25" x14ac:dyDescent="0.25">
      <c r="H2928" s="3">
        <v>426</v>
      </c>
      <c r="I2928" s="48">
        <f t="shared" si="436"/>
        <v>0.43504077949302494</v>
      </c>
      <c r="J2928" s="48">
        <f t="shared" si="436"/>
        <v>-0.51451699934931006</v>
      </c>
      <c r="K2928" s="48">
        <f t="shared" si="436"/>
        <v>0.27299206852402286</v>
      </c>
      <c r="L2928" s="49">
        <f t="shared" si="436"/>
        <v>-1.9099157955527988</v>
      </c>
      <c r="M2928" s="27">
        <f t="array" ref="M2928:P2928">TRANSPOSE(MMULT($B$28:$E$31, TRANSPOSE(I2928:L2928)))</f>
        <v>0.43504077949302494</v>
      </c>
      <c r="N2928" s="27">
        <v>2.3542903804916748E-2</v>
      </c>
      <c r="O2928" s="27">
        <v>0.43883259657179324</v>
      </c>
      <c r="P2928" s="27">
        <v>-1.429602547366021</v>
      </c>
      <c r="Q2928" s="76">
        <f t="shared" si="427"/>
        <v>1.1959918093676147</v>
      </c>
      <c r="R2928" s="76">
        <f t="shared" si="428"/>
        <v>1.3512696115683192</v>
      </c>
      <c r="S2928" s="77">
        <f t="shared" si="429"/>
        <v>6.4232707171105064E-3</v>
      </c>
      <c r="T2928" s="76">
        <f t="shared" si="430"/>
        <v>0.70087799996480915</v>
      </c>
      <c r="U2928" s="43">
        <f t="shared" si="431"/>
        <v>1.0178653696745656</v>
      </c>
      <c r="V2928" s="43">
        <f t="shared" si="432"/>
        <v>1.0001995644473125</v>
      </c>
      <c r="W2928" s="43">
        <f t="shared" si="433"/>
        <v>1.0260815842029563</v>
      </c>
      <c r="X2928" s="43">
        <f t="shared" si="434"/>
        <v>0.96940248957788266</v>
      </c>
      <c r="Y2928" s="41">
        <f t="shared" si="426"/>
        <v>26.081584202956254</v>
      </c>
    </row>
    <row r="2929" spans="8:25" x14ac:dyDescent="0.25">
      <c r="H2929" s="3">
        <v>427</v>
      </c>
      <c r="I2929" s="48">
        <f t="shared" si="436"/>
        <v>-1.5150131723721685</v>
      </c>
      <c r="J2929" s="48">
        <f t="shared" si="436"/>
        <v>-1.7350073666520742</v>
      </c>
      <c r="K2929" s="48">
        <f t="shared" si="436"/>
        <v>1.7418607804789679</v>
      </c>
      <c r="L2929" s="49">
        <f t="shared" si="436"/>
        <v>-0.97447207324965945</v>
      </c>
      <c r="M2929" s="27">
        <f t="array" ref="M2929:P2929">TRANSPOSE(MMULT($B$28:$E$31, TRANSPOSE(I2929:L2929)))</f>
        <v>-1.5150131723721685</v>
      </c>
      <c r="N2929" s="27">
        <v>-2.263624960630874</v>
      </c>
      <c r="O2929" s="27">
        <v>0.48444274531400178</v>
      </c>
      <c r="P2929" s="27">
        <v>-2.0188277624601145</v>
      </c>
      <c r="Q2929" s="76">
        <f t="shared" si="427"/>
        <v>1.1247368617901639</v>
      </c>
      <c r="R2929" s="76">
        <f t="shared" si="428"/>
        <v>1.2444660474788225</v>
      </c>
      <c r="S2929" s="77">
        <f t="shared" si="429"/>
        <v>6.435733861827813E-3</v>
      </c>
      <c r="T2929" s="76">
        <f t="shared" si="430"/>
        <v>0.69083279354204297</v>
      </c>
      <c r="U2929" s="43">
        <f t="shared" si="431"/>
        <v>0.9572228610980118</v>
      </c>
      <c r="V2929" s="43">
        <f t="shared" si="432"/>
        <v>0.92114437267122318</v>
      </c>
      <c r="W2929" s="43">
        <f t="shared" si="433"/>
        <v>1.028072501889427</v>
      </c>
      <c r="X2929" s="43">
        <f t="shared" si="434"/>
        <v>0.95550870476077865</v>
      </c>
      <c r="Y2929" s="41">
        <f t="shared" si="426"/>
        <v>28.072501889427002</v>
      </c>
    </row>
    <row r="2930" spans="8:25" x14ac:dyDescent="0.25">
      <c r="H2930" s="3">
        <v>428</v>
      </c>
      <c r="I2930" s="48">
        <f t="shared" si="436"/>
        <v>-0.19244253801656433</v>
      </c>
      <c r="J2930" s="48">
        <f t="shared" si="436"/>
        <v>-0.47918906012910412</v>
      </c>
      <c r="K2930" s="48">
        <f t="shared" si="436"/>
        <v>1.3330666234653505</v>
      </c>
      <c r="L2930" s="49">
        <f t="shared" si="436"/>
        <v>-1.8617983142113514</v>
      </c>
      <c r="M2930" s="27">
        <f t="array" ref="M2930:P2930">TRANSPOSE(MMULT($B$28:$E$31, TRANSPOSE(I2930:L2930)))</f>
        <v>-0.19244253801656433</v>
      </c>
      <c r="N2930" s="27">
        <v>-0.44762620793258129</v>
      </c>
      <c r="O2930" s="27">
        <v>0.96397641751489593</v>
      </c>
      <c r="P2930" s="27">
        <v>-1.7340912749187316</v>
      </c>
      <c r="Q2930" s="76">
        <f t="shared" si="427"/>
        <v>1.1725842604138261</v>
      </c>
      <c r="R2930" s="76">
        <f t="shared" si="428"/>
        <v>1.3285425515729601</v>
      </c>
      <c r="S2930" s="77">
        <f t="shared" si="429"/>
        <v>6.5682409561385324E-3</v>
      </c>
      <c r="T2930" s="76">
        <f t="shared" si="430"/>
        <v>0.6956689223793443</v>
      </c>
      <c r="U2930" s="43">
        <f t="shared" si="431"/>
        <v>0.99794405141602216</v>
      </c>
      <c r="V2930" s="43">
        <f t="shared" si="432"/>
        <v>0.9833771662272095</v>
      </c>
      <c r="W2930" s="43">
        <f t="shared" si="433"/>
        <v>1.0492397693512032</v>
      </c>
      <c r="X2930" s="43">
        <f t="shared" si="434"/>
        <v>0.96219767963948044</v>
      </c>
      <c r="Y2930" s="41">
        <f t="shared" si="426"/>
        <v>49.239769351203222</v>
      </c>
    </row>
    <row r="2931" spans="8:25" x14ac:dyDescent="0.25">
      <c r="H2931" s="3">
        <v>429</v>
      </c>
      <c r="I2931" s="48">
        <f t="shared" si="436"/>
        <v>0.36695776088771642</v>
      </c>
      <c r="J2931" s="48">
        <f t="shared" si="436"/>
        <v>0.48949712102145071</v>
      </c>
      <c r="K2931" s="48">
        <f t="shared" si="436"/>
        <v>0.32292932302198263</v>
      </c>
      <c r="L2931" s="49">
        <f t="shared" si="436"/>
        <v>1.0156692202105575</v>
      </c>
      <c r="M2931" s="27">
        <f t="array" ref="M2931:P2931">TRANSPOSE(MMULT($B$28:$E$31, TRANSPOSE(I2931:L2931)))</f>
        <v>0.36695776088771642</v>
      </c>
      <c r="N2931" s="27">
        <v>0.5911217706145786</v>
      </c>
      <c r="O2931" s="27">
        <v>0.5016929645634054</v>
      </c>
      <c r="P2931" s="27">
        <v>1.1278878631558085</v>
      </c>
      <c r="Q2931" s="76">
        <f t="shared" si="427"/>
        <v>1.1934296157320345</v>
      </c>
      <c r="R2931" s="76">
        <f t="shared" si="428"/>
        <v>1.3791638954893386</v>
      </c>
      <c r="S2931" s="77">
        <f t="shared" si="429"/>
        <v>6.4404538491650131E-3</v>
      </c>
      <c r="T2931" s="76">
        <f t="shared" si="430"/>
        <v>0.74619902174663733</v>
      </c>
      <c r="U2931" s="43">
        <f t="shared" si="431"/>
        <v>1.0156847793464123</v>
      </c>
      <c r="V2931" s="43">
        <f t="shared" si="432"/>
        <v>1.0208467028048398</v>
      </c>
      <c r="W2931" s="43">
        <f t="shared" si="433"/>
        <v>1.0288264934768392</v>
      </c>
      <c r="X2931" s="43">
        <f t="shared" si="434"/>
        <v>1.0320871670077971</v>
      </c>
      <c r="Y2931" s="41">
        <f t="shared" si="426"/>
        <v>32.08716700779712</v>
      </c>
    </row>
    <row r="2932" spans="8:25" x14ac:dyDescent="0.25">
      <c r="H2932" s="3">
        <v>430</v>
      </c>
      <c r="I2932" s="48">
        <f t="shared" si="436"/>
        <v>-1.0913767828331198</v>
      </c>
      <c r="J2932" s="48">
        <f t="shared" si="436"/>
        <v>1.027953688031646</v>
      </c>
      <c r="K2932" s="48">
        <f t="shared" si="436"/>
        <v>-1.7208296495753377E-2</v>
      </c>
      <c r="L2932" s="49">
        <f t="shared" si="436"/>
        <v>-1.1249691406787903</v>
      </c>
      <c r="M2932" s="27">
        <f t="array" ref="M2932:P2932">TRANSPOSE(MMULT($B$28:$E$31, TRANSPOSE(I2932:L2932)))</f>
        <v>-1.0913767828331198</v>
      </c>
      <c r="N2932" s="27">
        <v>-0.22162889526223051</v>
      </c>
      <c r="O2932" s="27">
        <v>-0.56537480056332512</v>
      </c>
      <c r="P2932" s="27">
        <v>-1.2710130186562041</v>
      </c>
      <c r="Q2932" s="76">
        <f t="shared" si="427"/>
        <v>1.139846556672359</v>
      </c>
      <c r="R2932" s="76">
        <f t="shared" si="428"/>
        <v>1.3393955347891338</v>
      </c>
      <c r="S2932" s="77">
        <f t="shared" si="429"/>
        <v>6.1549007295854455E-3</v>
      </c>
      <c r="T2932" s="76">
        <f t="shared" si="430"/>
        <v>0.70360651912221794</v>
      </c>
      <c r="U2932" s="43">
        <f t="shared" si="431"/>
        <v>0.97008217589136936</v>
      </c>
      <c r="V2932" s="43">
        <f t="shared" si="432"/>
        <v>0.99141046246419973</v>
      </c>
      <c r="W2932" s="43">
        <f t="shared" si="433"/>
        <v>0.98321097916700406</v>
      </c>
      <c r="X2932" s="43">
        <f t="shared" si="434"/>
        <v>0.97317637499615206</v>
      </c>
      <c r="Y2932" s="41">
        <f t="shared" si="426"/>
        <v>0</v>
      </c>
    </row>
    <row r="2933" spans="8:25" x14ac:dyDescent="0.25">
      <c r="H2933" s="3">
        <v>431</v>
      </c>
      <c r="I2933" s="48">
        <f t="shared" si="436"/>
        <v>0.71364090313181217</v>
      </c>
      <c r="J2933" s="48">
        <f t="shared" si="436"/>
        <v>0.82192263245721831</v>
      </c>
      <c r="K2933" s="48">
        <f t="shared" si="436"/>
        <v>-0.27730543614281483</v>
      </c>
      <c r="L2933" s="49">
        <f t="shared" si="436"/>
        <v>2.4836895901633298</v>
      </c>
      <c r="M2933" s="27">
        <f t="array" ref="M2933:P2933">TRANSPOSE(MMULT($B$28:$E$31, TRANSPOSE(I2933:L2933)))</f>
        <v>0.71364090313181217</v>
      </c>
      <c r="N2933" s="27">
        <v>1.0691506236416606</v>
      </c>
      <c r="O2933" s="27">
        <v>0.22051958666239191</v>
      </c>
      <c r="P2933" s="27">
        <v>2.5857558187340159</v>
      </c>
      <c r="Q2933" s="76">
        <f t="shared" si="427"/>
        <v>1.2065339091129468</v>
      </c>
      <c r="R2933" s="76">
        <f t="shared" si="428"/>
        <v>1.4031033772816874</v>
      </c>
      <c r="S2933" s="77">
        <f t="shared" si="429"/>
        <v>6.3639492922930698E-3</v>
      </c>
      <c r="T2933" s="76">
        <f t="shared" si="430"/>
        <v>0.7733332859477231</v>
      </c>
      <c r="U2933" s="43">
        <f t="shared" si="431"/>
        <v>1.026837369457827</v>
      </c>
      <c r="V2933" s="43">
        <f t="shared" si="432"/>
        <v>1.038566526485335</v>
      </c>
      <c r="W2933" s="43">
        <f t="shared" si="433"/>
        <v>1.0166053182576789</v>
      </c>
      <c r="X2933" s="43">
        <f t="shared" si="434"/>
        <v>1.0696172696372381</v>
      </c>
      <c r="Y2933" s="41">
        <f t="shared" si="426"/>
        <v>69.617269637238138</v>
      </c>
    </row>
    <row r="2934" spans="8:25" x14ac:dyDescent="0.25">
      <c r="H2934" s="3">
        <v>432</v>
      </c>
      <c r="I2934" s="48">
        <f t="shared" si="436"/>
        <v>-0.96101502044234099</v>
      </c>
      <c r="J2934" s="48">
        <f t="shared" si="436"/>
        <v>0.44706744819106886</v>
      </c>
      <c r="K2934" s="48">
        <f t="shared" si="436"/>
        <v>-0.15512180580114682</v>
      </c>
      <c r="L2934" s="49">
        <f t="shared" si="436"/>
        <v>-0.8299239363443599</v>
      </c>
      <c r="M2934" s="27">
        <f t="array" ref="M2934:P2934">TRANSPOSE(MMULT($B$28:$E$31, TRANSPOSE(I2934:L2934)))</f>
        <v>-0.96101502044234099</v>
      </c>
      <c r="N2934" s="27">
        <v>-0.47853196796287578</v>
      </c>
      <c r="O2934" s="27">
        <v>-0.64069814679747816</v>
      </c>
      <c r="P2934" s="27">
        <v>-1.0905648281366283</v>
      </c>
      <c r="Q2934" s="76">
        <f t="shared" si="427"/>
        <v>1.1445368409511649</v>
      </c>
      <c r="R2934" s="76">
        <f t="shared" si="428"/>
        <v>1.3270652273438615</v>
      </c>
      <c r="S2934" s="77">
        <f t="shared" si="429"/>
        <v>6.1352289054776065E-3</v>
      </c>
      <c r="T2934" s="76">
        <f t="shared" si="430"/>
        <v>0.70672403610442824</v>
      </c>
      <c r="U2934" s="43">
        <f t="shared" si="431"/>
        <v>0.97407390719248077</v>
      </c>
      <c r="V2934" s="43">
        <f t="shared" si="432"/>
        <v>0.98228366198657402</v>
      </c>
      <c r="W2934" s="43">
        <f t="shared" si="433"/>
        <v>0.98006851525201377</v>
      </c>
      <c r="X2934" s="43">
        <f t="shared" si="434"/>
        <v>0.97748829336712073</v>
      </c>
      <c r="Y2934" s="41">
        <f t="shared" si="426"/>
        <v>0</v>
      </c>
    </row>
    <row r="2935" spans="8:25" x14ac:dyDescent="0.25">
      <c r="H2935" s="3">
        <v>433</v>
      </c>
      <c r="I2935" s="48">
        <f t="shared" si="436"/>
        <v>-1.5997764500954168</v>
      </c>
      <c r="J2935" s="48">
        <f t="shared" si="436"/>
        <v>-0.21780845890855532</v>
      </c>
      <c r="K2935" s="48">
        <f t="shared" si="436"/>
        <v>-2.1114943823427592</v>
      </c>
      <c r="L2935" s="49">
        <f t="shared" si="436"/>
        <v>-0.76518117554968068</v>
      </c>
      <c r="M2935" s="27">
        <f t="array" ref="M2935:P2935">TRANSPOSE(MMULT($B$28:$E$31, TRANSPOSE(I2935:L2935)))</f>
        <v>-1.5997764500954168</v>
      </c>
      <c r="N2935" s="27">
        <v>-1.3917012526277903</v>
      </c>
      <c r="O2935" s="27">
        <v>-2.6538743094247663</v>
      </c>
      <c r="P2935" s="27">
        <v>-1.5125890493389851</v>
      </c>
      <c r="Q2935" s="76">
        <f t="shared" si="427"/>
        <v>1.1217377713585677</v>
      </c>
      <c r="R2935" s="76">
        <f t="shared" si="428"/>
        <v>1.284148450043435</v>
      </c>
      <c r="S2935" s="77">
        <f t="shared" si="429"/>
        <v>5.6321283159130892E-3</v>
      </c>
      <c r="T2935" s="76">
        <f t="shared" si="430"/>
        <v>0.6994544439889413</v>
      </c>
      <c r="U2935" s="43">
        <f t="shared" si="431"/>
        <v>0.95467044370941923</v>
      </c>
      <c r="V2935" s="43">
        <f t="shared" si="432"/>
        <v>0.95051698744887869</v>
      </c>
      <c r="W2935" s="43">
        <f t="shared" si="433"/>
        <v>0.89970100893180338</v>
      </c>
      <c r="X2935" s="43">
        <f t="shared" si="434"/>
        <v>0.96743353248816222</v>
      </c>
      <c r="Y2935" s="41">
        <f t="shared" si="426"/>
        <v>0</v>
      </c>
    </row>
    <row r="2936" spans="8:25" x14ac:dyDescent="0.25">
      <c r="H2936" s="3">
        <v>434</v>
      </c>
      <c r="I2936" s="48">
        <f t="shared" si="436"/>
        <v>-1.2148415394055025</v>
      </c>
      <c r="J2936" s="48">
        <f t="shared" si="436"/>
        <v>0.37625680399212996</v>
      </c>
      <c r="K2936" s="48">
        <f t="shared" si="436"/>
        <v>0.89608276933011066</v>
      </c>
      <c r="L2936" s="49">
        <f t="shared" si="436"/>
        <v>0.9594307701367073</v>
      </c>
      <c r="M2936" s="27">
        <f t="array" ref="M2936:P2936">TRANSPOSE(MMULT($B$28:$E$31, TRANSPOSE(I2936:L2936)))</f>
        <v>-1.2148415394055025</v>
      </c>
      <c r="N2936" s="27">
        <v>-0.72176981624437575</v>
      </c>
      <c r="O2936" s="27">
        <v>8.0477513096534725E-2</v>
      </c>
      <c r="P2936" s="27">
        <v>0.193702827689611</v>
      </c>
      <c r="Q2936" s="76">
        <f t="shared" si="427"/>
        <v>1.1354221431845204</v>
      </c>
      <c r="R2936" s="76">
        <f t="shared" si="428"/>
        <v>1.3154954274549904</v>
      </c>
      <c r="S2936" s="77">
        <f t="shared" si="429"/>
        <v>6.3261849087417618E-3</v>
      </c>
      <c r="T2936" s="76">
        <f t="shared" si="430"/>
        <v>0.72931432829452691</v>
      </c>
      <c r="U2936" s="43">
        <f t="shared" si="431"/>
        <v>0.96631671760384708</v>
      </c>
      <c r="V2936" s="43">
        <f t="shared" si="432"/>
        <v>0.97371978346039256</v>
      </c>
      <c r="W2936" s="43">
        <f t="shared" si="433"/>
        <v>1.010572669128077</v>
      </c>
      <c r="X2936" s="43">
        <f t="shared" si="434"/>
        <v>1.0087335107808117</v>
      </c>
      <c r="Y2936" s="41">
        <f t="shared" si="426"/>
        <v>10.572669128076972</v>
      </c>
    </row>
    <row r="2937" spans="8:25" x14ac:dyDescent="0.25">
      <c r="H2937" s="3">
        <v>435</v>
      </c>
      <c r="I2937" s="48">
        <f t="shared" si="436"/>
        <v>-1.3565079228132435</v>
      </c>
      <c r="J2937" s="48">
        <f t="shared" si="436"/>
        <v>-0.81737218507910603</v>
      </c>
      <c r="K2937" s="48">
        <f t="shared" si="436"/>
        <v>-0.71633302122654985</v>
      </c>
      <c r="L2937" s="49">
        <f t="shared" si="436"/>
        <v>-1.5911682785016104</v>
      </c>
      <c r="M2937" s="27">
        <f t="array" ref="M2937:P2937">TRANSPOSE(MMULT($B$28:$E$31, TRANSPOSE(I2937:L2937)))</f>
        <v>-1.3565079228132435</v>
      </c>
      <c r="N2937" s="27">
        <v>-1.5714455655141926</v>
      </c>
      <c r="O2937" s="27">
        <v>-1.4013066406797021</v>
      </c>
      <c r="P2937" s="27">
        <v>-2.1995347654392496</v>
      </c>
      <c r="Q2937" s="76">
        <f t="shared" si="427"/>
        <v>1.1303666205035325</v>
      </c>
      <c r="R2937" s="76">
        <f t="shared" si="428"/>
        <v>1.2758658148533133</v>
      </c>
      <c r="S2937" s="77">
        <f t="shared" si="429"/>
        <v>5.9400736238371483E-3</v>
      </c>
      <c r="T2937" s="76">
        <f t="shared" si="430"/>
        <v>0.68778101519878254</v>
      </c>
      <c r="U2937" s="43">
        <f t="shared" si="431"/>
        <v>0.96201414510938932</v>
      </c>
      <c r="V2937" s="43">
        <f t="shared" si="432"/>
        <v>0.94438624341473965</v>
      </c>
      <c r="W2937" s="43">
        <f t="shared" si="433"/>
        <v>0.94889355013372978</v>
      </c>
      <c r="X2937" s="43">
        <f t="shared" si="434"/>
        <v>0.95128771120163569</v>
      </c>
      <c r="Y2937" s="41">
        <f t="shared" si="426"/>
        <v>0</v>
      </c>
    </row>
    <row r="2938" spans="8:25" x14ac:dyDescent="0.25">
      <c r="H2938" s="3">
        <v>436</v>
      </c>
      <c r="I2938" s="48">
        <f t="shared" si="436"/>
        <v>0.99044387821875279</v>
      </c>
      <c r="J2938" s="48">
        <f t="shared" si="436"/>
        <v>-0.24863915944206325</v>
      </c>
      <c r="K2938" s="48">
        <f t="shared" si="436"/>
        <v>-0.67080097337429967</v>
      </c>
      <c r="L2938" s="49">
        <f t="shared" si="436"/>
        <v>-0.24317475953325968</v>
      </c>
      <c r="M2938" s="27">
        <f t="array" ref="M2938:P2938">TRANSPOSE(MMULT($B$28:$E$31, TRANSPOSE(I2938:L2938)))</f>
        <v>0.99044387821875279</v>
      </c>
      <c r="N2938" s="27">
        <v>0.62440031256299422</v>
      </c>
      <c r="O2938" s="27">
        <v>-1.2810271611959578E-2</v>
      </c>
      <c r="P2938" s="27">
        <v>0.29101850543525731</v>
      </c>
      <c r="Q2938" s="76">
        <f t="shared" si="427"/>
        <v>1.2171000302591011</v>
      </c>
      <c r="R2938" s="76">
        <f t="shared" si="428"/>
        <v>1.3808171619087164</v>
      </c>
      <c r="S2938" s="77">
        <f t="shared" si="429"/>
        <v>6.3011529435628277E-3</v>
      </c>
      <c r="T2938" s="76">
        <f t="shared" si="430"/>
        <v>0.73105525895756951</v>
      </c>
      <c r="U2938" s="43">
        <f t="shared" si="431"/>
        <v>1.0358298129864689</v>
      </c>
      <c r="V2938" s="43">
        <f t="shared" si="432"/>
        <v>1.022070438126363</v>
      </c>
      <c r="W2938" s="43">
        <f t="shared" si="433"/>
        <v>1.0065739526458191</v>
      </c>
      <c r="X2938" s="43">
        <f t="shared" si="434"/>
        <v>1.0111414370090865</v>
      </c>
      <c r="Y2938" s="41">
        <f t="shared" si="426"/>
        <v>35.829812986468923</v>
      </c>
    </row>
    <row r="2939" spans="8:25" x14ac:dyDescent="0.25">
      <c r="H2939" s="3">
        <v>437</v>
      </c>
      <c r="I2939" s="48">
        <f t="shared" si="436"/>
        <v>-0.39381682990050826</v>
      </c>
      <c r="J2939" s="48">
        <f t="shared" si="436"/>
        <v>-0.88069043203907038</v>
      </c>
      <c r="K2939" s="48">
        <f t="shared" si="436"/>
        <v>1.5087140532920782</v>
      </c>
      <c r="L2939" s="49">
        <f t="shared" si="436"/>
        <v>-0.60025002523469073</v>
      </c>
      <c r="M2939" s="27">
        <f t="array" ref="M2939:P2939">TRANSPOSE(MMULT($B$28:$E$31, TRANSPOSE(I2939:L2939)))</f>
        <v>-0.39381682990050826</v>
      </c>
      <c r="N2939" s="27">
        <v>-0.85421342850449045</v>
      </c>
      <c r="O2939" s="27">
        <v>0.97205162726334393</v>
      </c>
      <c r="P2939" s="27">
        <v>-0.91373592626104028</v>
      </c>
      <c r="Q2939" s="76">
        <f t="shared" si="427"/>
        <v>1.1651697592007491</v>
      </c>
      <c r="R2939" s="76">
        <f t="shared" si="428"/>
        <v>1.3092381138634406</v>
      </c>
      <c r="S2939" s="77">
        <f t="shared" si="429"/>
        <v>6.5704955397433715E-3</v>
      </c>
      <c r="T2939" s="76">
        <f t="shared" si="430"/>
        <v>0.7097924241696898</v>
      </c>
      <c r="U2939" s="43">
        <f t="shared" si="431"/>
        <v>0.99163383761765878</v>
      </c>
      <c r="V2939" s="43">
        <f t="shared" si="432"/>
        <v>0.96908816718241342</v>
      </c>
      <c r="W2939" s="43">
        <f t="shared" si="433"/>
        <v>1.049599926476577</v>
      </c>
      <c r="X2939" s="43">
        <f t="shared" si="434"/>
        <v>0.98173226026236493</v>
      </c>
      <c r="Y2939" s="41">
        <f t="shared" si="426"/>
        <v>49.599926476576961</v>
      </c>
    </row>
    <row r="2940" spans="8:25" x14ac:dyDescent="0.25">
      <c r="H2940" s="3">
        <v>438</v>
      </c>
      <c r="I2940" s="48">
        <f t="shared" si="436"/>
        <v>-0.12341861625699826</v>
      </c>
      <c r="J2940" s="48">
        <f t="shared" si="436"/>
        <v>0.86105251584969078</v>
      </c>
      <c r="K2940" s="48">
        <f t="shared" si="436"/>
        <v>-0.69576040041800058</v>
      </c>
      <c r="L2940" s="49">
        <f t="shared" si="436"/>
        <v>0.93410624020698385</v>
      </c>
      <c r="M2940" s="27">
        <f t="array" ref="M2940:P2940">TRANSPOSE(MMULT($B$28:$E$31, TRANSPOSE(I2940:L2940)))</f>
        <v>-0.12341861625699826</v>
      </c>
      <c r="N2940" s="27">
        <v>0.43566633916831221</v>
      </c>
      <c r="O2940" s="27">
        <v>-0.59233052711274414</v>
      </c>
      <c r="P2940" s="27">
        <v>0.89068155342198019</v>
      </c>
      <c r="Q2940" s="76">
        <f t="shared" si="427"/>
        <v>1.1751365295222205</v>
      </c>
      <c r="R2940" s="76">
        <f t="shared" si="428"/>
        <v>1.3714671060540204</v>
      </c>
      <c r="S2940" s="77">
        <f t="shared" si="429"/>
        <v>6.1478535996242556E-3</v>
      </c>
      <c r="T2940" s="76">
        <f t="shared" si="430"/>
        <v>0.74187502214769219</v>
      </c>
      <c r="U2940" s="43">
        <f t="shared" si="431"/>
        <v>1.00011619533806</v>
      </c>
      <c r="V2940" s="43">
        <f t="shared" si="432"/>
        <v>1.0151495973752926</v>
      </c>
      <c r="W2940" s="43">
        <f t="shared" si="433"/>
        <v>0.98208523955659033</v>
      </c>
      <c r="X2940" s="43">
        <f t="shared" si="434"/>
        <v>1.0261065313246089</v>
      </c>
      <c r="Y2940" s="41">
        <f t="shared" si="426"/>
        <v>26.106531324608937</v>
      </c>
    </row>
    <row r="2941" spans="8:25" x14ac:dyDescent="0.25">
      <c r="H2941" s="3">
        <v>439</v>
      </c>
      <c r="I2941" s="48">
        <f t="shared" si="436"/>
        <v>0.15860850500373314</v>
      </c>
      <c r="J2941" s="48">
        <f t="shared" si="436"/>
        <v>-1.1738902955159276</v>
      </c>
      <c r="K2941" s="48">
        <f t="shared" si="436"/>
        <v>-1.2014882616476465</v>
      </c>
      <c r="L2941" s="49">
        <f t="shared" si="436"/>
        <v>0.22811973878948996</v>
      </c>
      <c r="M2941" s="27">
        <f t="array" ref="M2941:P2941">TRANSPOSE(MMULT($B$28:$E$31, TRANSPOSE(I2941:L2941)))</f>
        <v>0.15860850500373314</v>
      </c>
      <c r="N2941" s="27">
        <v>-0.60153532976336332</v>
      </c>
      <c r="O2941" s="27">
        <v>-0.97286069148041299</v>
      </c>
      <c r="P2941" s="27">
        <v>1.9702628634691327E-2</v>
      </c>
      <c r="Q2941" s="76">
        <f t="shared" si="427"/>
        <v>1.1856227814565425</v>
      </c>
      <c r="R2941" s="76">
        <f t="shared" si="428"/>
        <v>1.3212018134434809</v>
      </c>
      <c r="S2941" s="77">
        <f t="shared" si="429"/>
        <v>6.0492269119201284E-3</v>
      </c>
      <c r="T2941" s="76">
        <f t="shared" si="430"/>
        <v>0.72621187534074949</v>
      </c>
      <c r="U2941" s="43">
        <f t="shared" si="431"/>
        <v>1.0090406650693979</v>
      </c>
      <c r="V2941" s="43">
        <f t="shared" si="432"/>
        <v>0.97794360728607022</v>
      </c>
      <c r="W2941" s="43">
        <f t="shared" si="433"/>
        <v>0.96633017762302376</v>
      </c>
      <c r="X2941" s="43">
        <f t="shared" si="434"/>
        <v>1.0044424278571915</v>
      </c>
      <c r="Y2941" s="41">
        <f t="shared" si="426"/>
        <v>9.0406650693979351</v>
      </c>
    </row>
    <row r="2942" spans="8:25" x14ac:dyDescent="0.25">
      <c r="H2942" s="3">
        <v>440</v>
      </c>
      <c r="I2942" s="48">
        <f t="shared" si="436"/>
        <v>0.45328950308278171</v>
      </c>
      <c r="J2942" s="48">
        <f t="shared" si="436"/>
        <v>0.55902599468713188</v>
      </c>
      <c r="K2942" s="48">
        <f t="shared" si="436"/>
        <v>-5.7719378045728451E-2</v>
      </c>
      <c r="L2942" s="49">
        <f t="shared" si="436"/>
        <v>0.24050515652613688</v>
      </c>
      <c r="M2942" s="27">
        <f t="array" ref="M2942:P2942">TRANSPOSE(MMULT($B$28:$E$31, TRANSPOSE(I2942:L2942)))</f>
        <v>0.45328950308278171</v>
      </c>
      <c r="N2942" s="27">
        <v>0.70196369011855764</v>
      </c>
      <c r="O2942" s="27">
        <v>0.24003419161747785</v>
      </c>
      <c r="P2942" s="27">
        <v>0.56665955617478203</v>
      </c>
      <c r="Q2942" s="76">
        <f t="shared" si="427"/>
        <v>1.1966795047085426</v>
      </c>
      <c r="R2942" s="76">
        <f t="shared" si="428"/>
        <v>1.3846781802684345</v>
      </c>
      <c r="S2942" s="77">
        <f t="shared" si="429"/>
        <v>6.3692295547846407E-3</v>
      </c>
      <c r="T2942" s="76">
        <f t="shared" si="430"/>
        <v>0.73600893329555561</v>
      </c>
      <c r="U2942" s="43">
        <f t="shared" si="431"/>
        <v>1.0184506423051425</v>
      </c>
      <c r="V2942" s="43">
        <f t="shared" si="432"/>
        <v>1.0249283347656806</v>
      </c>
      <c r="W2942" s="43">
        <f t="shared" si="433"/>
        <v>1.0174488106684729</v>
      </c>
      <c r="X2942" s="43">
        <f t="shared" si="434"/>
        <v>1.0179929921100355</v>
      </c>
      <c r="Y2942" s="41">
        <f t="shared" si="426"/>
        <v>24.928334765680571</v>
      </c>
    </row>
    <row r="2943" spans="8:25" x14ac:dyDescent="0.25">
      <c r="H2943" s="3">
        <v>441</v>
      </c>
      <c r="I2943" s="48">
        <f t="shared" ref="I2943:L2962" si="437">-I443</f>
        <v>0.59875006912133377</v>
      </c>
      <c r="J2943" s="48">
        <f t="shared" si="437"/>
        <v>-0.21475446485677657</v>
      </c>
      <c r="K2943" s="48">
        <f t="shared" si="437"/>
        <v>-7.6336408869678823E-2</v>
      </c>
      <c r="L2943" s="49">
        <f t="shared" si="437"/>
        <v>1.2269576354474194</v>
      </c>
      <c r="M2943" s="27">
        <f t="array" ref="M2943:P2943">TRANSPOSE(MMULT($B$28:$E$31, TRANSPOSE(I2943:L2943)))</f>
        <v>0.59875006912133377</v>
      </c>
      <c r="N2943" s="27">
        <v>0.3376016099224044</v>
      </c>
      <c r="O2943" s="27">
        <v>0.26017354860235725</v>
      </c>
      <c r="P2943" s="27">
        <v>1.2705453985895467</v>
      </c>
      <c r="Q2943" s="76">
        <f t="shared" si="427"/>
        <v>1.2021752807986918</v>
      </c>
      <c r="R2943" s="76">
        <f t="shared" si="428"/>
        <v>1.3666339106464767</v>
      </c>
      <c r="S2943" s="77">
        <f t="shared" si="429"/>
        <v>6.374683456488942E-3</v>
      </c>
      <c r="T2943" s="76">
        <f t="shared" si="430"/>
        <v>0.7488116321448548</v>
      </c>
      <c r="U2943" s="43">
        <f t="shared" si="431"/>
        <v>1.0231278985520782</v>
      </c>
      <c r="V2943" s="43">
        <f t="shared" si="432"/>
        <v>1.0115721026250752</v>
      </c>
      <c r="W2943" s="43">
        <f t="shared" si="433"/>
        <v>1.0183200409726745</v>
      </c>
      <c r="X2943" s="43">
        <f t="shared" si="434"/>
        <v>1.0357007360233124</v>
      </c>
      <c r="Y2943" s="41">
        <f t="shared" si="426"/>
        <v>35.700736023312359</v>
      </c>
    </row>
    <row r="2944" spans="8:25" x14ac:dyDescent="0.25">
      <c r="H2944" s="3">
        <v>442</v>
      </c>
      <c r="I2944" s="48">
        <f t="shared" si="437"/>
        <v>-1.3560410270098842</v>
      </c>
      <c r="J2944" s="48">
        <f t="shared" si="437"/>
        <v>0.8096951685780005</v>
      </c>
      <c r="K2944" s="48">
        <f t="shared" si="437"/>
        <v>0.19135522394791019</v>
      </c>
      <c r="L2944" s="49">
        <f t="shared" si="437"/>
        <v>-1.1390022309217751</v>
      </c>
      <c r="M2944" s="27">
        <f t="array" ref="M2944:P2944">TRANSPOSE(MMULT($B$28:$E$31, TRANSPOSE(I2944:L2944)))</f>
        <v>-1.3560410270098842</v>
      </c>
      <c r="N2944" s="27">
        <v>-0.56459181742914333</v>
      </c>
      <c r="O2944" s="27">
        <v>-0.55471970865323739</v>
      </c>
      <c r="P2944" s="27">
        <v>-1.4770897496878177</v>
      </c>
      <c r="Q2944" s="76">
        <f t="shared" si="427"/>
        <v>1.1303832451738716</v>
      </c>
      <c r="R2944" s="76">
        <f t="shared" si="428"/>
        <v>1.3229601365173194</v>
      </c>
      <c r="S2944" s="77">
        <f t="shared" si="429"/>
        <v>6.1576885546603946E-3</v>
      </c>
      <c r="T2944" s="76">
        <f t="shared" si="430"/>
        <v>0.70006304711267708</v>
      </c>
      <c r="U2944" s="43">
        <f t="shared" si="431"/>
        <v>0.96202829376499699</v>
      </c>
      <c r="V2944" s="43">
        <f t="shared" si="432"/>
        <v>0.97924510475005133</v>
      </c>
      <c r="W2944" s="43">
        <f t="shared" si="433"/>
        <v>0.98365631863584579</v>
      </c>
      <c r="X2944" s="43">
        <f t="shared" si="434"/>
        <v>0.96827530720978849</v>
      </c>
      <c r="Y2944" s="41">
        <f t="shared" si="426"/>
        <v>0</v>
      </c>
    </row>
    <row r="2945" spans="8:25" x14ac:dyDescent="0.25">
      <c r="H2945" s="3">
        <v>443</v>
      </c>
      <c r="I2945" s="48">
        <f t="shared" si="437"/>
        <v>-0.34368984090663668</v>
      </c>
      <c r="J2945" s="48">
        <f t="shared" si="437"/>
        <v>1.8888390284920182</v>
      </c>
      <c r="K2945" s="48">
        <f t="shared" si="437"/>
        <v>-1.3070280956409779</v>
      </c>
      <c r="L2945" s="49">
        <f t="shared" si="437"/>
        <v>0.78619266756884476</v>
      </c>
      <c r="M2945" s="27">
        <f t="array" ref="M2945:P2945">TRANSPOSE(MMULT($B$28:$E$31, TRANSPOSE(I2945:L2945)))</f>
        <v>-0.34368984090663668</v>
      </c>
      <c r="N2945" s="27">
        <v>0.89837411238307618</v>
      </c>
      <c r="O2945" s="27">
        <v>-1.1593194465350256</v>
      </c>
      <c r="P2945" s="27">
        <v>0.889228324363043</v>
      </c>
      <c r="Q2945" s="76">
        <f t="shared" si="427"/>
        <v>1.1670110157187596</v>
      </c>
      <c r="R2945" s="76">
        <f t="shared" si="428"/>
        <v>1.3945036242243725</v>
      </c>
      <c r="S2945" s="77">
        <f t="shared" si="429"/>
        <v>6.0014792687603201E-3</v>
      </c>
      <c r="T2945" s="76">
        <f t="shared" si="430"/>
        <v>0.74184860881656967</v>
      </c>
      <c r="U2945" s="43">
        <f t="shared" si="431"/>
        <v>0.99320086444149758</v>
      </c>
      <c r="V2945" s="43">
        <f t="shared" si="432"/>
        <v>1.0322010542001276</v>
      </c>
      <c r="W2945" s="43">
        <f t="shared" si="433"/>
        <v>0.95870275858791054</v>
      </c>
      <c r="X2945" s="43">
        <f t="shared" si="434"/>
        <v>1.0260699983631669</v>
      </c>
      <c r="Y2945" s="41">
        <f t="shared" si="426"/>
        <v>32.201054200127643</v>
      </c>
    </row>
    <row r="2946" spans="8:25" x14ac:dyDescent="0.25">
      <c r="H2946" s="3">
        <v>444</v>
      </c>
      <c r="I2946" s="48">
        <f t="shared" si="437"/>
        <v>-0.28885508650768055</v>
      </c>
      <c r="J2946" s="48">
        <f t="shared" si="437"/>
        <v>-0.48336701090455897</v>
      </c>
      <c r="K2946" s="48">
        <f t="shared" si="437"/>
        <v>-0.67072472356265689</v>
      </c>
      <c r="L2946" s="49">
        <f t="shared" si="437"/>
        <v>0.19293877576794155</v>
      </c>
      <c r="M2946" s="27">
        <f t="array" ref="M2946:P2946">TRANSPOSE(MMULT($B$28:$E$31, TRANSPOSE(I2946:L2946)))</f>
        <v>-0.28885508650768055</v>
      </c>
      <c r="N2946" s="27">
        <v>-0.52596336139510458</v>
      </c>
      <c r="O2946" s="27">
        <v>-0.74462574465686004</v>
      </c>
      <c r="P2946" s="27">
        <v>-0.10169345581537559</v>
      </c>
      <c r="Q2946" s="76">
        <f t="shared" si="427"/>
        <v>1.1690285296542517</v>
      </c>
      <c r="R2946" s="76">
        <f t="shared" si="428"/>
        <v>1.3248011569734897</v>
      </c>
      <c r="S2946" s="77">
        <f t="shared" si="429"/>
        <v>6.1081898310856872E-3</v>
      </c>
      <c r="T2946" s="76">
        <f t="shared" si="430"/>
        <v>0.72405518183925188</v>
      </c>
      <c r="U2946" s="43">
        <f t="shared" si="431"/>
        <v>0.99491789757808657</v>
      </c>
      <c r="V2946" s="43">
        <f t="shared" si="432"/>
        <v>0.98060781419207232</v>
      </c>
      <c r="W2946" s="43">
        <f t="shared" si="433"/>
        <v>0.97574917429483821</v>
      </c>
      <c r="X2946" s="43">
        <f t="shared" si="434"/>
        <v>1.0014594492935711</v>
      </c>
      <c r="Y2946" s="41">
        <f t="shared" si="426"/>
        <v>1.4594492935711134</v>
      </c>
    </row>
    <row r="2947" spans="8:25" x14ac:dyDescent="0.25">
      <c r="H2947" s="3">
        <v>445</v>
      </c>
      <c r="I2947" s="48">
        <f t="shared" si="437"/>
        <v>-1.5175201188783953</v>
      </c>
      <c r="J2947" s="48">
        <f t="shared" si="437"/>
        <v>0.66789309333545022</v>
      </c>
      <c r="K2947" s="48">
        <f t="shared" si="437"/>
        <v>0.98050965457235661</v>
      </c>
      <c r="L2947" s="49">
        <f t="shared" si="437"/>
        <v>0.47712389781321807</v>
      </c>
      <c r="M2947" s="27">
        <f t="array" ref="M2947:P2947">TRANSPOSE(MMULT($B$28:$E$31, TRANSPOSE(I2947:L2947)))</f>
        <v>-1.5175201188783953</v>
      </c>
      <c r="N2947" s="27">
        <v>-0.77918553208968833</v>
      </c>
      <c r="O2947" s="27">
        <v>-2.2918606369297656E-3</v>
      </c>
      <c r="P2947" s="27">
        <v>-0.29620681297483181</v>
      </c>
      <c r="Q2947" s="76">
        <f t="shared" si="427"/>
        <v>1.1246480461599406</v>
      </c>
      <c r="R2947" s="76">
        <f t="shared" si="428"/>
        <v>1.3127791516269345</v>
      </c>
      <c r="S2947" s="77">
        <f t="shared" si="429"/>
        <v>6.3039703932034081E-3</v>
      </c>
      <c r="T2947" s="76">
        <f t="shared" si="430"/>
        <v>0.72061284980108387</v>
      </c>
      <c r="U2947" s="43">
        <f t="shared" si="431"/>
        <v>0.95714727332760896</v>
      </c>
      <c r="V2947" s="43">
        <f t="shared" si="432"/>
        <v>0.97170921660024756</v>
      </c>
      <c r="W2947" s="43">
        <f t="shared" si="433"/>
        <v>1.0070240244733879</v>
      </c>
      <c r="X2947" s="43">
        <f t="shared" si="434"/>
        <v>0.99669827081754336</v>
      </c>
      <c r="Y2947" s="41">
        <f t="shared" ref="Y2947:Y3010" si="438">$C$4 * (MAX(MAX(U2947:X2947) - $C$2, 0))</f>
        <v>7.024024473387902</v>
      </c>
    </row>
    <row r="2948" spans="8:25" x14ac:dyDescent="0.25">
      <c r="H2948" s="3">
        <v>446</v>
      </c>
      <c r="I2948" s="48">
        <f t="shared" si="437"/>
        <v>0.299799951048419</v>
      </c>
      <c r="J2948" s="48">
        <f t="shared" si="437"/>
        <v>4.8304300111499859E-2</v>
      </c>
      <c r="K2948" s="48">
        <f t="shared" si="437"/>
        <v>-0.38300180963709823</v>
      </c>
      <c r="L2948" s="49">
        <f t="shared" si="437"/>
        <v>-0.45377283689853465</v>
      </c>
      <c r="M2948" s="27">
        <f t="array" ref="M2948:P2948">TRANSPOSE(MMULT($B$28:$E$31, TRANSPOSE(I2948:L2948)))</f>
        <v>0.299799951048419</v>
      </c>
      <c r="N2948" s="27">
        <v>0.26543764082989091</v>
      </c>
      <c r="O2948" s="27">
        <v>-0.14507704562587351</v>
      </c>
      <c r="P2948" s="27">
        <v>-0.19005267907181272</v>
      </c>
      <c r="Q2948" s="76">
        <f t="shared" ref="Q2948:Q3011" si="439">$B$7 * EXP(($F$11 - $F$7 - $C$7*$C$7/2)*$C$3 + M2948*$C$7*SQRT($C$3))</f>
        <v>1.190907618524083</v>
      </c>
      <c r="R2948" s="76">
        <f t="shared" ref="R2948:R3011" si="440">$B$8 * EXP(($F$11 - $F$8 - $C$8*$C$8/2)*$C$3 + N2948*$C$8*SQRT($C$3))</f>
        <v>1.363088136247091</v>
      </c>
      <c r="S2948" s="77">
        <f t="shared" ref="S2948:S3011" si="441">$B$9 * EXP(($F$11 - $F$9 - $C$9*$C$9/2)*$C$3 + O2948*$C$9*SQRT($C$3))</f>
        <v>6.2658314039016651E-3</v>
      </c>
      <c r="T2948" s="76">
        <f t="shared" ref="T2948:T3011" si="442">$B$10 * EXP(($F$11 - $F$10 - $C$10*$C$10/2)*$C$3 + P2948*$C$10*SQRT($C$3))</f>
        <v>0.72248944184862407</v>
      </c>
      <c r="U2948" s="43">
        <f t="shared" ref="U2948:U3011" si="443">Q2948/$B$7</f>
        <v>1.0135383987439004</v>
      </c>
      <c r="V2948" s="43">
        <f t="shared" ref="V2948:V3011" si="444">R2948/$B$8</f>
        <v>1.0089475471851155</v>
      </c>
      <c r="W2948" s="43">
        <f t="shared" ref="W2948:W3011" si="445">S2948/$B$9</f>
        <v>1.000931534169595</v>
      </c>
      <c r="X2948" s="43">
        <f t="shared" ref="X2948:X3011" si="446">T2948/$B$10</f>
        <v>0.99929383381552428</v>
      </c>
      <c r="Y2948" s="41">
        <f t="shared" si="438"/>
        <v>13.538398743900393</v>
      </c>
    </row>
    <row r="2949" spans="8:25" x14ac:dyDescent="0.25">
      <c r="H2949" s="3">
        <v>447</v>
      </c>
      <c r="I2949" s="48">
        <f t="shared" si="437"/>
        <v>1.2267693921457679</v>
      </c>
      <c r="J2949" s="48">
        <f t="shared" si="437"/>
        <v>-0.30646707203125856</v>
      </c>
      <c r="K2949" s="48">
        <f t="shared" si="437"/>
        <v>1.0598407896334867</v>
      </c>
      <c r="L2949" s="49">
        <f t="shared" si="437"/>
        <v>0.25909524441961107</v>
      </c>
      <c r="M2949" s="27">
        <f t="array" ref="M2949:P2949">TRANSPOSE(MMULT($B$28:$E$31, TRANSPOSE(I2949:L2949)))</f>
        <v>1.2267693921457679</v>
      </c>
      <c r="N2949" s="27">
        <v>0.77431290111274231</v>
      </c>
      <c r="O2949" s="27">
        <v>1.5451081371083206</v>
      </c>
      <c r="P2949" s="27">
        <v>0.79413355484757164</v>
      </c>
      <c r="Q2949" s="76">
        <f t="shared" si="439"/>
        <v>1.2261942394513268</v>
      </c>
      <c r="R2949" s="76">
        <f t="shared" si="440"/>
        <v>1.3882893744915572</v>
      </c>
      <c r="S2949" s="77">
        <f t="shared" si="441"/>
        <v>6.7324839109296868E-3</v>
      </c>
      <c r="T2949" s="76">
        <f t="shared" si="442"/>
        <v>0.74012224555636208</v>
      </c>
      <c r="U2949" s="43">
        <f t="shared" si="443"/>
        <v>1.0435695654904908</v>
      </c>
      <c r="V2949" s="43">
        <f t="shared" si="444"/>
        <v>1.0276013134652533</v>
      </c>
      <c r="W2949" s="43">
        <f t="shared" si="445"/>
        <v>1.0754766630878094</v>
      </c>
      <c r="X2949" s="43">
        <f t="shared" si="446"/>
        <v>1.0236822206865313</v>
      </c>
      <c r="Y2949" s="41">
        <f t="shared" si="438"/>
        <v>75.476663087809428</v>
      </c>
    </row>
    <row r="2950" spans="8:25" x14ac:dyDescent="0.25">
      <c r="H2950" s="3">
        <v>448</v>
      </c>
      <c r="I2950" s="48">
        <f t="shared" si="437"/>
        <v>0.58075253798329141</v>
      </c>
      <c r="J2950" s="48">
        <f t="shared" si="437"/>
        <v>-1.013575292537725</v>
      </c>
      <c r="K2950" s="48">
        <f t="shared" si="437"/>
        <v>1.7780283228247733</v>
      </c>
      <c r="L2950" s="49">
        <f t="shared" si="437"/>
        <v>-0.83261945424162098</v>
      </c>
      <c r="M2950" s="27">
        <f t="array" ref="M2950:P2950">TRANSPOSE(MMULT($B$28:$E$31, TRANSPOSE(I2950:L2950)))</f>
        <v>0.58075253798329141</v>
      </c>
      <c r="N2950" s="27">
        <v>-0.17068154300306659</v>
      </c>
      <c r="O2950" s="27">
        <v>1.7333540159823151</v>
      </c>
      <c r="P2950" s="27">
        <v>-0.60668355837314825</v>
      </c>
      <c r="Q2950" s="76">
        <f t="shared" si="439"/>
        <v>1.201493934060186</v>
      </c>
      <c r="R2950" s="76">
        <f t="shared" si="440"/>
        <v>1.3418543806106746</v>
      </c>
      <c r="S2950" s="77">
        <f t="shared" si="441"/>
        <v>6.786562850307586E-3</v>
      </c>
      <c r="T2950" s="76">
        <f t="shared" si="442"/>
        <v>0.71515217339972936</v>
      </c>
      <c r="U2950" s="43">
        <f t="shared" si="443"/>
        <v>1.0225480289873923</v>
      </c>
      <c r="V2950" s="43">
        <f t="shared" si="444"/>
        <v>0.99323048157710925</v>
      </c>
      <c r="W2950" s="43">
        <f t="shared" si="445"/>
        <v>1.0841154712951415</v>
      </c>
      <c r="X2950" s="43">
        <f t="shared" si="446"/>
        <v>0.98914546804941827</v>
      </c>
      <c r="Y2950" s="41">
        <f t="shared" si="438"/>
        <v>84.115471295141518</v>
      </c>
    </row>
    <row r="2951" spans="8:25" x14ac:dyDescent="0.25">
      <c r="H2951" s="3">
        <v>449</v>
      </c>
      <c r="I2951" s="48">
        <f t="shared" si="437"/>
        <v>-0.49366475804125953</v>
      </c>
      <c r="J2951" s="48">
        <f t="shared" si="437"/>
        <v>-0.67422892131364909</v>
      </c>
      <c r="K2951" s="48">
        <f t="shared" si="437"/>
        <v>0.67866676792893443</v>
      </c>
      <c r="L2951" s="49">
        <f t="shared" si="437"/>
        <v>-0.73043359944358199</v>
      </c>
      <c r="M2951" s="27">
        <f t="array" ref="M2951:P2951">TRANSPOSE(MMULT($B$28:$E$31, TRANSPOSE(I2951:L2951)))</f>
        <v>-0.49366475804125953</v>
      </c>
      <c r="N2951" s="27">
        <v>-0.8049504340494178</v>
      </c>
      <c r="O2951" s="27">
        <v>0.24307228601563174</v>
      </c>
      <c r="P2951" s="27">
        <v>-1.0178849949201987</v>
      </c>
      <c r="Q2951" s="76">
        <f t="shared" si="439"/>
        <v>1.1615108130223812</v>
      </c>
      <c r="R2951" s="76">
        <f t="shared" si="440"/>
        <v>1.31156206561911</v>
      </c>
      <c r="S2951" s="77">
        <f t="shared" si="441"/>
        <v>6.3700519965067441E-3</v>
      </c>
      <c r="T2951" s="76">
        <f t="shared" si="442"/>
        <v>0.70798358952155527</v>
      </c>
      <c r="U2951" s="43">
        <f t="shared" si="443"/>
        <v>0.98851984087011169</v>
      </c>
      <c r="V2951" s="43">
        <f t="shared" si="444"/>
        <v>0.97080833872621031</v>
      </c>
      <c r="W2951" s="43">
        <f t="shared" si="445"/>
        <v>1.0175801911352627</v>
      </c>
      <c r="X2951" s="43">
        <f t="shared" si="446"/>
        <v>0.9792304142760101</v>
      </c>
      <c r="Y2951" s="41">
        <f t="shared" si="438"/>
        <v>17.580191135262659</v>
      </c>
    </row>
    <row r="2952" spans="8:25" x14ac:dyDescent="0.25">
      <c r="H2952" s="3">
        <v>450</v>
      </c>
      <c r="I2952" s="48">
        <f t="shared" si="437"/>
        <v>-1.896252836886533</v>
      </c>
      <c r="J2952" s="48">
        <f t="shared" si="437"/>
        <v>-1.3535106771548879</v>
      </c>
      <c r="K2952" s="48">
        <f t="shared" si="437"/>
        <v>-0.66054453181430739</v>
      </c>
      <c r="L2952" s="49">
        <f t="shared" si="437"/>
        <v>0.42174658894605527</v>
      </c>
      <c r="M2952" s="27">
        <f t="array" ref="M2952:P2952">TRANSPOSE(MMULT($B$28:$E$31, TRANSPOSE(I2952:L2952)))</f>
        <v>-1.896252836886533</v>
      </c>
      <c r="N2952" s="27">
        <v>-2.3271805366319978</v>
      </c>
      <c r="O2952" s="27">
        <v>-1.6900859247314033</v>
      </c>
      <c r="P2952" s="27">
        <v>-0.98301374371395123</v>
      </c>
      <c r="Q2952" s="76">
        <f t="shared" si="439"/>
        <v>1.1113106207723369</v>
      </c>
      <c r="R2952" s="76">
        <f t="shared" si="440"/>
        <v>1.2416219631204855</v>
      </c>
      <c r="S2952" s="77">
        <f t="shared" si="441"/>
        <v>5.8676159404100038E-3</v>
      </c>
      <c r="T2952" s="76">
        <f t="shared" si="442"/>
        <v>0.70858871067926676</v>
      </c>
      <c r="U2952" s="43">
        <f t="shared" si="443"/>
        <v>0.9457962729977335</v>
      </c>
      <c r="V2952" s="43">
        <f t="shared" si="444"/>
        <v>0.91903920290191377</v>
      </c>
      <c r="W2952" s="43">
        <f t="shared" si="445"/>
        <v>0.93731884032108692</v>
      </c>
      <c r="X2952" s="43">
        <f t="shared" si="446"/>
        <v>0.98006737300036895</v>
      </c>
      <c r="Y2952" s="41">
        <f t="shared" si="438"/>
        <v>0</v>
      </c>
    </row>
    <row r="2953" spans="8:25" x14ac:dyDescent="0.25">
      <c r="H2953" s="3">
        <v>451</v>
      </c>
      <c r="I2953" s="48">
        <f t="shared" si="437"/>
        <v>0.64389991739470231</v>
      </c>
      <c r="J2953" s="48">
        <f t="shared" si="437"/>
        <v>-0.76985950487030685</v>
      </c>
      <c r="K2953" s="48">
        <f t="shared" si="437"/>
        <v>-2.5659613497004754</v>
      </c>
      <c r="L2953" s="49">
        <f t="shared" si="437"/>
        <v>-0.43746441048235807</v>
      </c>
      <c r="M2953" s="27">
        <f t="array" ref="M2953:P2953">TRANSPOSE(MMULT($B$28:$E$31, TRANSPOSE(I2953:L2953)))</f>
        <v>0.64389991739470231</v>
      </c>
      <c r="N2953" s="27">
        <v>2.969430040826937E-2</v>
      </c>
      <c r="O2953" s="27">
        <v>-1.8029100590836411</v>
      </c>
      <c r="P2953" s="27">
        <v>-0.15081656079667005</v>
      </c>
      <c r="Q2953" s="76">
        <f t="shared" si="439"/>
        <v>1.2038862551945535</v>
      </c>
      <c r="R2953" s="76">
        <f t="shared" si="440"/>
        <v>1.3515688837348054</v>
      </c>
      <c r="S2953" s="77">
        <f t="shared" si="441"/>
        <v>5.8395479183421736E-3</v>
      </c>
      <c r="T2953" s="76">
        <f t="shared" si="442"/>
        <v>0.72318429395976314</v>
      </c>
      <c r="U2953" s="43">
        <f t="shared" si="443"/>
        <v>1.0245840469740881</v>
      </c>
      <c r="V2953" s="43">
        <f t="shared" si="444"/>
        <v>1.0004210834454519</v>
      </c>
      <c r="W2953" s="43">
        <f t="shared" si="445"/>
        <v>0.93283513072558688</v>
      </c>
      <c r="X2953" s="43">
        <f t="shared" si="446"/>
        <v>1.0002549017424109</v>
      </c>
      <c r="Y2953" s="41">
        <f t="shared" si="438"/>
        <v>24.584046974088114</v>
      </c>
    </row>
    <row r="2954" spans="8:25" x14ac:dyDescent="0.25">
      <c r="H2954" s="3">
        <v>452</v>
      </c>
      <c r="I2954" s="48">
        <f t="shared" si="437"/>
        <v>-0.64206847828999691</v>
      </c>
      <c r="J2954" s="48">
        <f t="shared" si="437"/>
        <v>-9.6336236398758601E-2</v>
      </c>
      <c r="K2954" s="48">
        <f t="shared" si="437"/>
        <v>-0.89406331684596507</v>
      </c>
      <c r="L2954" s="49">
        <f t="shared" si="437"/>
        <v>-0.76578390708742838</v>
      </c>
      <c r="M2954" s="27">
        <f t="array" ref="M2954:P2954">TRANSPOSE(MMULT($B$28:$E$31, TRANSPOSE(I2954:L2954)))</f>
        <v>-0.64206847828999691</v>
      </c>
      <c r="N2954" s="27">
        <v>-0.56407496724664608</v>
      </c>
      <c r="O2954" s="27">
        <v>-1.1041465370597991</v>
      </c>
      <c r="P2954" s="27">
        <v>-0.98002394147967165</v>
      </c>
      <c r="Q2954" s="76">
        <f t="shared" si="439"/>
        <v>1.1560937499447383</v>
      </c>
      <c r="R2954" s="76">
        <f t="shared" si="440"/>
        <v>1.3229847525450971</v>
      </c>
      <c r="S2954" s="77">
        <f t="shared" si="441"/>
        <v>6.0155683412536761E-3</v>
      </c>
      <c r="T2954" s="76">
        <f t="shared" si="442"/>
        <v>0.70864061681301393</v>
      </c>
      <c r="U2954" s="43">
        <f t="shared" si="443"/>
        <v>0.98390957442105387</v>
      </c>
      <c r="V2954" s="43">
        <f t="shared" si="444"/>
        <v>0.97926332534796234</v>
      </c>
      <c r="W2954" s="43">
        <f t="shared" si="445"/>
        <v>0.96095340914595462</v>
      </c>
      <c r="X2954" s="43">
        <f t="shared" si="446"/>
        <v>0.98013916571647852</v>
      </c>
      <c r="Y2954" s="41">
        <f t="shared" si="438"/>
        <v>0</v>
      </c>
    </row>
    <row r="2955" spans="8:25" x14ac:dyDescent="0.25">
      <c r="H2955" s="3">
        <v>453</v>
      </c>
      <c r="I2955" s="48">
        <f t="shared" si="437"/>
        <v>-0.11815974082581578</v>
      </c>
      <c r="J2955" s="48">
        <f t="shared" si="437"/>
        <v>-0.40930993736068982</v>
      </c>
      <c r="K2955" s="48">
        <f t="shared" si="437"/>
        <v>1.6135869539708303</v>
      </c>
      <c r="L2955" s="49">
        <f t="shared" si="437"/>
        <v>0.6564340610304823</v>
      </c>
      <c r="M2955" s="27">
        <f t="array" ref="M2955:P2955">TRANSPOSE(MMULT($B$28:$E$31, TRANSPOSE(I2955:L2955)))</f>
        <v>-0.11815974082581578</v>
      </c>
      <c r="N2955" s="27">
        <v>-0.34603465620298002</v>
      </c>
      <c r="O2955" s="27">
        <v>1.2414120365708445</v>
      </c>
      <c r="P2955" s="27">
        <v>0.35814286431988185</v>
      </c>
      <c r="Q2955" s="76">
        <f t="shared" si="439"/>
        <v>1.175331212390466</v>
      </c>
      <c r="R2955" s="76">
        <f t="shared" si="440"/>
        <v>1.3334103207598615</v>
      </c>
      <c r="S2955" s="77">
        <f t="shared" si="441"/>
        <v>6.6461455605172784E-3</v>
      </c>
      <c r="T2955" s="76">
        <f t="shared" si="442"/>
        <v>0.73225850266305903</v>
      </c>
      <c r="U2955" s="43">
        <f t="shared" si="443"/>
        <v>1.0002818828855029</v>
      </c>
      <c r="V2955" s="43">
        <f t="shared" si="444"/>
        <v>0.98698025222787678</v>
      </c>
      <c r="W2955" s="43">
        <f t="shared" si="445"/>
        <v>1.0616845943318336</v>
      </c>
      <c r="X2955" s="43">
        <f t="shared" si="446"/>
        <v>1.0128056744993901</v>
      </c>
      <c r="Y2955" s="41">
        <f t="shared" si="438"/>
        <v>61.684594331833594</v>
      </c>
    </row>
    <row r="2956" spans="8:25" x14ac:dyDescent="0.25">
      <c r="H2956" s="3">
        <v>454</v>
      </c>
      <c r="I2956" s="48">
        <f t="shared" si="437"/>
        <v>0.27549489228508439</v>
      </c>
      <c r="J2956" s="48">
        <f t="shared" si="437"/>
        <v>-0.13327500444362245</v>
      </c>
      <c r="K2956" s="48">
        <f t="shared" si="437"/>
        <v>0.13886443444339594</v>
      </c>
      <c r="L2956" s="49">
        <f t="shared" si="437"/>
        <v>-1.3384218138805504</v>
      </c>
      <c r="M2956" s="27">
        <f t="array" ref="M2956:P2956">TRANSPOSE(MMULT($B$28:$E$31, TRANSPOSE(I2956:L2956)))</f>
        <v>0.27549489228508439</v>
      </c>
      <c r="N2956" s="27">
        <v>0.13401774426852275</v>
      </c>
      <c r="O2956" s="27">
        <v>0.26129384421257595</v>
      </c>
      <c r="P2956" s="27">
        <v>-0.96607686258410164</v>
      </c>
      <c r="Q2956" s="76">
        <f t="shared" si="439"/>
        <v>1.1899961974558761</v>
      </c>
      <c r="R2956" s="76">
        <f t="shared" si="440"/>
        <v>1.356654439065208</v>
      </c>
      <c r="S2956" s="77">
        <f t="shared" si="441"/>
        <v>6.3749869787350652E-3</v>
      </c>
      <c r="T2956" s="76">
        <f t="shared" si="442"/>
        <v>0.70888280312009055</v>
      </c>
      <c r="U2956" s="43">
        <f t="shared" si="443"/>
        <v>1.0127627212390435</v>
      </c>
      <c r="V2956" s="43">
        <f t="shared" si="444"/>
        <v>1.0041853731052612</v>
      </c>
      <c r="W2956" s="43">
        <f t="shared" si="445"/>
        <v>1.0183685269544833</v>
      </c>
      <c r="X2956" s="43">
        <f t="shared" si="446"/>
        <v>0.98047413986181264</v>
      </c>
      <c r="Y2956" s="41">
        <f t="shared" si="438"/>
        <v>18.368526954483322</v>
      </c>
    </row>
    <row r="2957" spans="8:25" x14ac:dyDescent="0.25">
      <c r="H2957" s="3">
        <v>455</v>
      </c>
      <c r="I2957" s="48">
        <f t="shared" si="437"/>
        <v>0.54809446622317393</v>
      </c>
      <c r="J2957" s="48">
        <f t="shared" si="437"/>
        <v>1.1244078580777941</v>
      </c>
      <c r="K2957" s="48">
        <f t="shared" si="437"/>
        <v>-1.1984771627808831E-2</v>
      </c>
      <c r="L2957" s="49">
        <f t="shared" si="437"/>
        <v>0.55537361184915213</v>
      </c>
      <c r="M2957" s="27">
        <f t="array" ref="M2957:P2957">TRANSPOSE(MMULT($B$28:$E$31, TRANSPOSE(I2957:L2957)))</f>
        <v>0.54809446622317393</v>
      </c>
      <c r="N2957" s="27">
        <v>1.1261926301112204</v>
      </c>
      <c r="O2957" s="27">
        <v>0.36468829811074843</v>
      </c>
      <c r="P2957" s="27">
        <v>0.999630045682529</v>
      </c>
      <c r="Q2957" s="76">
        <f t="shared" si="439"/>
        <v>1.2002585576368583</v>
      </c>
      <c r="R2957" s="76">
        <f t="shared" si="440"/>
        <v>1.4059876276391079</v>
      </c>
      <c r="S2957" s="77">
        <f t="shared" si="441"/>
        <v>6.4030619957151768E-3</v>
      </c>
      <c r="T2957" s="76">
        <f t="shared" si="442"/>
        <v>0.74385790841329069</v>
      </c>
      <c r="U2957" s="43">
        <f t="shared" si="443"/>
        <v>1.0214966447973262</v>
      </c>
      <c r="V2957" s="43">
        <f t="shared" si="444"/>
        <v>1.0407014268239141</v>
      </c>
      <c r="W2957" s="43">
        <f t="shared" si="445"/>
        <v>1.0228533539481113</v>
      </c>
      <c r="X2957" s="43">
        <f t="shared" si="446"/>
        <v>1.028849112604828</v>
      </c>
      <c r="Y2957" s="41">
        <f t="shared" si="438"/>
        <v>40.70142682391409</v>
      </c>
    </row>
    <row r="2958" spans="8:25" x14ac:dyDescent="0.25">
      <c r="H2958" s="3">
        <v>456</v>
      </c>
      <c r="I2958" s="48">
        <f t="shared" si="437"/>
        <v>-0.6585607105560235</v>
      </c>
      <c r="J2958" s="48">
        <f t="shared" si="437"/>
        <v>-0.2566792498656123</v>
      </c>
      <c r="K2958" s="48">
        <f t="shared" si="437"/>
        <v>-0.56899894965991538</v>
      </c>
      <c r="L2958" s="49">
        <f t="shared" si="437"/>
        <v>0.5602203230962578</v>
      </c>
      <c r="M2958" s="27">
        <f t="array" ref="M2958:P2958">TRANSPOSE(MMULT($B$28:$E$31, TRANSPOSE(I2958:L2958)))</f>
        <v>-0.6585607105560235</v>
      </c>
      <c r="N2958" s="27">
        <v>-0.67621966615684248</v>
      </c>
      <c r="O2958" s="27">
        <v>-0.8545975392262779</v>
      </c>
      <c r="P2958" s="27">
        <v>4.5303414468789993E-2</v>
      </c>
      <c r="Q2958" s="76">
        <f t="shared" si="439"/>
        <v>1.1554933090750248</v>
      </c>
      <c r="R2958" s="76">
        <f t="shared" si="440"/>
        <v>1.3176543535903502</v>
      </c>
      <c r="S2958" s="77">
        <f t="shared" si="441"/>
        <v>6.079707976811414E-3</v>
      </c>
      <c r="T2958" s="76">
        <f t="shared" si="442"/>
        <v>0.72666751228786886</v>
      </c>
      <c r="U2958" s="43">
        <f t="shared" si="443"/>
        <v>0.98339856091491462</v>
      </c>
      <c r="V2958" s="43">
        <f t="shared" si="444"/>
        <v>0.97531780428597348</v>
      </c>
      <c r="W2958" s="43">
        <f t="shared" si="445"/>
        <v>0.97119935731811724</v>
      </c>
      <c r="X2958" s="43">
        <f t="shared" si="446"/>
        <v>1.0050726311035532</v>
      </c>
      <c r="Y2958" s="41">
        <f t="shared" si="438"/>
        <v>5.0726311035531602</v>
      </c>
    </row>
    <row r="2959" spans="8:25" x14ac:dyDescent="0.25">
      <c r="H2959" s="3">
        <v>457</v>
      </c>
      <c r="I2959" s="48">
        <f t="shared" si="437"/>
        <v>-1.0673371187703127</v>
      </c>
      <c r="J2959" s="48">
        <f t="shared" si="437"/>
        <v>-0.25398426941884611</v>
      </c>
      <c r="K2959" s="48">
        <f t="shared" si="437"/>
        <v>4.6062598649176105E-2</v>
      </c>
      <c r="L2959" s="49">
        <f t="shared" si="437"/>
        <v>-0.73989687982290575</v>
      </c>
      <c r="M2959" s="27">
        <f t="array" ref="M2959:P2959">TRANSPOSE(MMULT($B$28:$E$31, TRANSPOSE(I2959:L2959)))</f>
        <v>-1.0673371187703127</v>
      </c>
      <c r="N2959" s="27">
        <v>-0.99573404294692547</v>
      </c>
      <c r="O2959" s="27">
        <v>-0.57605461553942316</v>
      </c>
      <c r="P2959" s="27">
        <v>-1.2350504670758871</v>
      </c>
      <c r="Q2959" s="76">
        <f t="shared" si="439"/>
        <v>1.1407100317057053</v>
      </c>
      <c r="R2959" s="76">
        <f t="shared" si="440"/>
        <v>1.3025848460328842</v>
      </c>
      <c r="S2959" s="77">
        <f t="shared" si="441"/>
        <v>6.1521077024579221E-3</v>
      </c>
      <c r="T2959" s="76">
        <f t="shared" si="442"/>
        <v>0.70422672771010242</v>
      </c>
      <c r="U2959" s="43">
        <f t="shared" si="443"/>
        <v>0.97081704826017468</v>
      </c>
      <c r="V2959" s="43">
        <f t="shared" si="444"/>
        <v>0.96416346856616153</v>
      </c>
      <c r="W2959" s="43">
        <f t="shared" si="445"/>
        <v>0.98276480869934857</v>
      </c>
      <c r="X2959" s="43">
        <f t="shared" si="446"/>
        <v>0.97403420153541143</v>
      </c>
      <c r="Y2959" s="41">
        <f t="shared" si="438"/>
        <v>0</v>
      </c>
    </row>
    <row r="2960" spans="8:25" x14ac:dyDescent="0.25">
      <c r="H2960" s="3">
        <v>458</v>
      </c>
      <c r="I2960" s="48">
        <f t="shared" si="437"/>
        <v>1.6006537225566786</v>
      </c>
      <c r="J2960" s="48">
        <f t="shared" si="437"/>
        <v>-0.57761587480563337</v>
      </c>
      <c r="K2960" s="48">
        <f t="shared" si="437"/>
        <v>1.4127226638098533</v>
      </c>
      <c r="L2960" s="49">
        <f t="shared" si="437"/>
        <v>1.4890169946275909</v>
      </c>
      <c r="M2960" s="27">
        <f t="array" ref="M2960:P2960">TRANSPOSE(MMULT($B$28:$E$31, TRANSPOSE(I2960:L2960)))</f>
        <v>1.6006537225566786</v>
      </c>
      <c r="N2960" s="27">
        <v>0.90034933828678287</v>
      </c>
      <c r="O2960" s="27">
        <v>2.030080964427782</v>
      </c>
      <c r="P2960" s="27">
        <v>1.9279408041735464</v>
      </c>
      <c r="Q2960" s="76">
        <f t="shared" si="439"/>
        <v>1.2407209411951607</v>
      </c>
      <c r="R2960" s="76">
        <f t="shared" si="440"/>
        <v>1.3946027882985466</v>
      </c>
      <c r="S2960" s="77">
        <f t="shared" si="441"/>
        <v>6.8726894090050438E-3</v>
      </c>
      <c r="T2960" s="76">
        <f t="shared" si="442"/>
        <v>0.76096978052851738</v>
      </c>
      <c r="U2960" s="43">
        <f t="shared" si="443"/>
        <v>1.055932715910775</v>
      </c>
      <c r="V2960" s="43">
        <f t="shared" si="444"/>
        <v>1.0322744546991462</v>
      </c>
      <c r="W2960" s="43">
        <f t="shared" si="445"/>
        <v>1.097873707508793</v>
      </c>
      <c r="X2960" s="43">
        <f t="shared" si="446"/>
        <v>1.0525169855166217</v>
      </c>
      <c r="Y2960" s="41">
        <f t="shared" si="438"/>
        <v>97.87370750879299</v>
      </c>
    </row>
    <row r="2961" spans="8:25" x14ac:dyDescent="0.25">
      <c r="H2961" s="3">
        <v>459</v>
      </c>
      <c r="I2961" s="48">
        <f t="shared" si="437"/>
        <v>1.3859745003926438</v>
      </c>
      <c r="J2961" s="48">
        <f t="shared" si="437"/>
        <v>-0.18227967587977781</v>
      </c>
      <c r="K2961" s="48">
        <f t="shared" si="437"/>
        <v>0.30463965367536672</v>
      </c>
      <c r="L2961" s="49">
        <f t="shared" si="437"/>
        <v>0.14700554615347891</v>
      </c>
      <c r="M2961" s="27">
        <f t="array" ref="M2961:P2961">TRANSPOSE(MMULT($B$28:$E$31, TRANSPOSE(I2961:L2961)))</f>
        <v>1.3859745003926438</v>
      </c>
      <c r="N2961" s="27">
        <v>0.97622365751887652</v>
      </c>
      <c r="O2961" s="27">
        <v>1.0183848772536479</v>
      </c>
      <c r="P2961" s="27">
        <v>0.82568409763312334</v>
      </c>
      <c r="Q2961" s="76">
        <f t="shared" si="439"/>
        <v>1.2323590007281582</v>
      </c>
      <c r="R2961" s="76">
        <f t="shared" si="440"/>
        <v>1.3984173189131279</v>
      </c>
      <c r="S2961" s="77">
        <f t="shared" si="441"/>
        <v>6.5834466645242314E-3</v>
      </c>
      <c r="T2961" s="76">
        <f t="shared" si="442"/>
        <v>0.74069457256399096</v>
      </c>
      <c r="U2961" s="43">
        <f t="shared" si="443"/>
        <v>1.048816170832475</v>
      </c>
      <c r="V2961" s="43">
        <f t="shared" si="444"/>
        <v>1.0350979414604944</v>
      </c>
      <c r="W2961" s="43">
        <f t="shared" si="445"/>
        <v>1.0516687962498772</v>
      </c>
      <c r="X2961" s="43">
        <f t="shared" si="446"/>
        <v>1.0244738209737081</v>
      </c>
      <c r="Y2961" s="41">
        <f t="shared" si="438"/>
        <v>51.66879624987719</v>
      </c>
    </row>
    <row r="2962" spans="8:25" x14ac:dyDescent="0.25">
      <c r="H2962" s="3">
        <v>460</v>
      </c>
      <c r="I2962" s="48">
        <f t="shared" si="437"/>
        <v>-0.6043970065840204</v>
      </c>
      <c r="J2962" s="48">
        <f t="shared" si="437"/>
        <v>0.99232306683747851</v>
      </c>
      <c r="K2962" s="48">
        <f t="shared" si="437"/>
        <v>0.10089171046033939</v>
      </c>
      <c r="L2962" s="49">
        <f t="shared" si="437"/>
        <v>-1.1998029398326109</v>
      </c>
      <c r="M2962" s="27">
        <f t="array" ref="M2962:P2962">TRANSPOSE(MMULT($B$28:$E$31, TRANSPOSE(I2962:L2962)))</f>
        <v>-0.6043970065840204</v>
      </c>
      <c r="N2962" s="27">
        <v>0.13895734100008383</v>
      </c>
      <c r="O2962" s="27">
        <v>-0.19672722335498327</v>
      </c>
      <c r="P2962" s="27">
        <v>-1.0770594312530031</v>
      </c>
      <c r="Q2962" s="76">
        <f t="shared" si="439"/>
        <v>1.1574664444577647</v>
      </c>
      <c r="R2962" s="76">
        <f t="shared" si="440"/>
        <v>1.3568957082464665</v>
      </c>
      <c r="S2962" s="77">
        <f t="shared" si="441"/>
        <v>6.2520921586615421E-3</v>
      </c>
      <c r="T2962" s="76">
        <f t="shared" si="442"/>
        <v>0.70695791721641787</v>
      </c>
      <c r="U2962" s="43">
        <f t="shared" si="443"/>
        <v>0.98507782507043795</v>
      </c>
      <c r="V2962" s="43">
        <f t="shared" si="444"/>
        <v>1.0043639587316555</v>
      </c>
      <c r="W2962" s="43">
        <f t="shared" si="445"/>
        <v>0.99873676655935184</v>
      </c>
      <c r="X2962" s="43">
        <f t="shared" si="446"/>
        <v>0.97781178038232075</v>
      </c>
      <c r="Y2962" s="41">
        <f t="shared" si="438"/>
        <v>4.3639587316555151</v>
      </c>
    </row>
    <row r="2963" spans="8:25" x14ac:dyDescent="0.25">
      <c r="H2963" s="3">
        <v>461</v>
      </c>
      <c r="I2963" s="48">
        <f t="shared" ref="I2963:L2982" si="447">-I463</f>
        <v>-0.31746895258331087</v>
      </c>
      <c r="J2963" s="48">
        <f t="shared" si="447"/>
        <v>-1.6222897082491665</v>
      </c>
      <c r="K2963" s="48">
        <f t="shared" si="447"/>
        <v>2.1550895984451417</v>
      </c>
      <c r="L2963" s="49">
        <f t="shared" si="447"/>
        <v>-1.5320315969762832</v>
      </c>
      <c r="M2963" s="27">
        <f t="array" ref="M2963:P2963">TRANSPOSE(MMULT($B$28:$E$31, TRANSPOSE(I2963:L2963)))</f>
        <v>-0.31746895258331087</v>
      </c>
      <c r="N2963" s="27">
        <v>-1.2529713910596183</v>
      </c>
      <c r="O2963" s="27">
        <v>1.5043173088586874</v>
      </c>
      <c r="P2963" s="27">
        <v>-1.8006480393404942</v>
      </c>
      <c r="Q2963" s="76">
        <f t="shared" si="439"/>
        <v>1.1679753159634114</v>
      </c>
      <c r="R2963" s="76">
        <f t="shared" si="440"/>
        <v>1.2905778823775544</v>
      </c>
      <c r="S2963" s="77">
        <f t="shared" si="441"/>
        <v>6.7208225192206704E-3</v>
      </c>
      <c r="T2963" s="76">
        <f t="shared" si="442"/>
        <v>0.69453546068663219</v>
      </c>
      <c r="U2963" s="43">
        <f t="shared" si="443"/>
        <v>0.99402154550077559</v>
      </c>
      <c r="V2963" s="43">
        <f t="shared" si="444"/>
        <v>0.95527600472061769</v>
      </c>
      <c r="W2963" s="43">
        <f t="shared" si="445"/>
        <v>1.0736138209617685</v>
      </c>
      <c r="X2963" s="43">
        <f t="shared" si="446"/>
        <v>0.96062995945592289</v>
      </c>
      <c r="Y2963" s="41">
        <f t="shared" si="438"/>
        <v>73.613820961768496</v>
      </c>
    </row>
    <row r="2964" spans="8:25" x14ac:dyDescent="0.25">
      <c r="H2964" s="3">
        <v>462</v>
      </c>
      <c r="I2964" s="48">
        <f t="shared" si="447"/>
        <v>-0.3623062704274107</v>
      </c>
      <c r="J2964" s="48">
        <f t="shared" si="447"/>
        <v>-1.1437952570296948</v>
      </c>
      <c r="K2964" s="48">
        <f t="shared" si="447"/>
        <v>-0.68268079444378937</v>
      </c>
      <c r="L2964" s="49">
        <f t="shared" si="447"/>
        <v>-0.12007095713363611</v>
      </c>
      <c r="M2964" s="27">
        <f t="array" ref="M2964:P2964">TRANSPOSE(MMULT($B$28:$E$31, TRANSPOSE(I2964:L2964)))</f>
        <v>-0.3623062704274107</v>
      </c>
      <c r="N2964" s="27">
        <v>-0.99220903341858491</v>
      </c>
      <c r="O2964" s="27">
        <v>-0.83507558115429603</v>
      </c>
      <c r="P2964" s="27">
        <v>-0.54332304381602092</v>
      </c>
      <c r="Q2964" s="76">
        <f t="shared" si="439"/>
        <v>1.1663268606214279</v>
      </c>
      <c r="R2964" s="76">
        <f t="shared" si="440"/>
        <v>1.3027501549853182</v>
      </c>
      <c r="S2964" s="77">
        <f t="shared" si="441"/>
        <v>6.0847543016265011E-3</v>
      </c>
      <c r="T2964" s="76">
        <f t="shared" si="442"/>
        <v>0.71626318954740564</v>
      </c>
      <c r="U2964" s="43">
        <f t="shared" si="443"/>
        <v>0.99261860478419395</v>
      </c>
      <c r="V2964" s="43">
        <f t="shared" si="444"/>
        <v>0.96428582900467674</v>
      </c>
      <c r="W2964" s="43">
        <f t="shared" si="445"/>
        <v>0.97200547949305127</v>
      </c>
      <c r="X2964" s="43">
        <f t="shared" si="446"/>
        <v>0.99068214321909498</v>
      </c>
      <c r="Y2964" s="41">
        <f t="shared" si="438"/>
        <v>0</v>
      </c>
    </row>
    <row r="2965" spans="8:25" x14ac:dyDescent="0.25">
      <c r="H2965" s="3">
        <v>463</v>
      </c>
      <c r="I2965" s="48">
        <f t="shared" si="447"/>
        <v>0.8288059135149044</v>
      </c>
      <c r="J2965" s="48">
        <f t="shared" si="447"/>
        <v>0.46959918847997256</v>
      </c>
      <c r="K2965" s="48">
        <f t="shared" si="447"/>
        <v>-1.472915808435139</v>
      </c>
      <c r="L2965" s="49">
        <f t="shared" si="447"/>
        <v>0.37076921731950785</v>
      </c>
      <c r="M2965" s="27">
        <f t="array" ref="M2965:P2965">TRANSPOSE(MMULT($B$28:$E$31, TRANSPOSE(I2965:L2965)))</f>
        <v>0.8288059135149044</v>
      </c>
      <c r="N2965" s="27">
        <v>0.94169380834757699</v>
      </c>
      <c r="O2965" s="27">
        <v>-0.72290163579885092</v>
      </c>
      <c r="P2965" s="27">
        <v>0.87075934805493382</v>
      </c>
      <c r="Q2965" s="76">
        <f t="shared" si="439"/>
        <v>1.2109187982709233</v>
      </c>
      <c r="R2965" s="76">
        <f t="shared" si="440"/>
        <v>1.3966800618992197</v>
      </c>
      <c r="S2965" s="77">
        <f t="shared" si="441"/>
        <v>6.1138319719923348E-3</v>
      </c>
      <c r="T2965" s="76">
        <f t="shared" si="442"/>
        <v>0.74151300573348111</v>
      </c>
      <c r="U2965" s="43">
        <f t="shared" si="443"/>
        <v>1.0305691900178071</v>
      </c>
      <c r="V2965" s="43">
        <f t="shared" si="444"/>
        <v>1.0338120369350257</v>
      </c>
      <c r="W2965" s="43">
        <f t="shared" si="445"/>
        <v>0.97665047475915889</v>
      </c>
      <c r="X2965" s="43">
        <f t="shared" si="446"/>
        <v>1.0256058170587568</v>
      </c>
      <c r="Y2965" s="41">
        <f t="shared" si="438"/>
        <v>33.81203693502566</v>
      </c>
    </row>
    <row r="2966" spans="8:25" x14ac:dyDescent="0.25">
      <c r="H2966" s="3">
        <v>464</v>
      </c>
      <c r="I2966" s="48">
        <f t="shared" si="447"/>
        <v>-0.64645720440437859</v>
      </c>
      <c r="J2966" s="48">
        <f t="shared" si="447"/>
        <v>0.79278221229899737</v>
      </c>
      <c r="K2966" s="48">
        <f t="shared" si="447"/>
        <v>-0.50838107773019858</v>
      </c>
      <c r="L2966" s="49">
        <f t="shared" si="447"/>
        <v>-0.57506982651991212</v>
      </c>
      <c r="M2966" s="27">
        <f t="array" ref="M2966:P2966">TRANSPOSE(MMULT($B$28:$E$31, TRANSPOSE(I2966:L2966)))</f>
        <v>-0.64645720440437859</v>
      </c>
      <c r="N2966" s="27">
        <v>-1.752384951818331E-2</v>
      </c>
      <c r="O2966" s="27">
        <v>-0.73521371241118438</v>
      </c>
      <c r="P2966" s="27">
        <v>-0.63221909758644645</v>
      </c>
      <c r="Q2966" s="76">
        <f t="shared" si="439"/>
        <v>1.1559339369584776</v>
      </c>
      <c r="R2966" s="76">
        <f t="shared" si="440"/>
        <v>1.3492733663502874</v>
      </c>
      <c r="S2966" s="77">
        <f t="shared" si="441"/>
        <v>6.1106336652190689E-3</v>
      </c>
      <c r="T2966" s="76">
        <f t="shared" si="442"/>
        <v>0.7147048993152838</v>
      </c>
      <c r="U2966" s="43">
        <f t="shared" si="443"/>
        <v>0.98377356336891708</v>
      </c>
      <c r="V2966" s="43">
        <f t="shared" si="444"/>
        <v>0.9987219588085029</v>
      </c>
      <c r="W2966" s="43">
        <f t="shared" si="445"/>
        <v>0.9761395631340366</v>
      </c>
      <c r="X2966" s="43">
        <f t="shared" si="446"/>
        <v>0.98852683169472177</v>
      </c>
      <c r="Y2966" s="41">
        <f t="shared" si="438"/>
        <v>0</v>
      </c>
    </row>
    <row r="2967" spans="8:25" x14ac:dyDescent="0.25">
      <c r="H2967" s="3">
        <v>465</v>
      </c>
      <c r="I2967" s="48">
        <f t="shared" si="447"/>
        <v>-0.12982134851010746</v>
      </c>
      <c r="J2967" s="48">
        <f t="shared" si="447"/>
        <v>-2.394591110756826E-2</v>
      </c>
      <c r="K2967" s="48">
        <f t="shared" si="447"/>
        <v>-0.22893941305729631</v>
      </c>
      <c r="L2967" s="49">
        <f t="shared" si="447"/>
        <v>1.6191715994082501</v>
      </c>
      <c r="M2967" s="27">
        <f t="array" ref="M2967:P2967">TRANSPOSE(MMULT($B$28:$E$31, TRANSPOSE(I2967:L2967)))</f>
        <v>-0.12982134851010746</v>
      </c>
      <c r="N2967" s="27">
        <v>-0.11681517906931163</v>
      </c>
      <c r="O2967" s="27">
        <v>-0.26328072464395369</v>
      </c>
      <c r="P2967" s="27">
        <v>1.2379803823650737</v>
      </c>
      <c r="Q2967" s="76">
        <f t="shared" si="439"/>
        <v>1.1748995447576658</v>
      </c>
      <c r="R2967" s="76">
        <f t="shared" si="440"/>
        <v>1.3444590146242386</v>
      </c>
      <c r="S2967" s="77">
        <f t="shared" si="441"/>
        <v>6.2344329536755273E-3</v>
      </c>
      <c r="T2967" s="76">
        <f t="shared" si="442"/>
        <v>0.7482144363684663</v>
      </c>
      <c r="U2967" s="43">
        <f t="shared" si="443"/>
        <v>0.99991450617673683</v>
      </c>
      <c r="V2967" s="43">
        <f t="shared" si="444"/>
        <v>0.99515841200905886</v>
      </c>
      <c r="W2967" s="43">
        <f t="shared" si="445"/>
        <v>0.99591580729641016</v>
      </c>
      <c r="X2967" s="43">
        <f t="shared" si="446"/>
        <v>1.0348747390988469</v>
      </c>
      <c r="Y2967" s="41">
        <f t="shared" si="438"/>
        <v>34.87473909884686</v>
      </c>
    </row>
    <row r="2968" spans="8:25" x14ac:dyDescent="0.25">
      <c r="H2968" s="3">
        <v>466</v>
      </c>
      <c r="I2968" s="48">
        <f t="shared" si="447"/>
        <v>1.1196782742343216</v>
      </c>
      <c r="J2968" s="48">
        <f t="shared" si="447"/>
        <v>1.77964430939532</v>
      </c>
      <c r="K2968" s="48">
        <f t="shared" si="447"/>
        <v>0.25014205096930203</v>
      </c>
      <c r="L2968" s="49">
        <f t="shared" si="447"/>
        <v>0.857334417641475</v>
      </c>
      <c r="M2968" s="27">
        <f t="array" ref="M2968:P2968">TRANSPOSE(MMULT($B$28:$E$31, TRANSPOSE(I2968:L2968)))</f>
        <v>1.1196782742343216</v>
      </c>
      <c r="N2968" s="27">
        <v>1.9806166309246529</v>
      </c>
      <c r="O2968" s="27">
        <v>0.94089073853466987</v>
      </c>
      <c r="P2968" s="27">
        <v>1.6983286012153305</v>
      </c>
      <c r="Q2968" s="76">
        <f t="shared" si="439"/>
        <v>1.222064801304902</v>
      </c>
      <c r="R2968" s="76">
        <f t="shared" si="440"/>
        <v>1.4499067698226797</v>
      </c>
      <c r="S2968" s="77">
        <f t="shared" si="441"/>
        <v>6.5617997436826355E-3</v>
      </c>
      <c r="T2968" s="76">
        <f t="shared" si="442"/>
        <v>0.75670096417872257</v>
      </c>
      <c r="U2968" s="43">
        <f t="shared" si="443"/>
        <v>1.040055150046725</v>
      </c>
      <c r="V2968" s="43">
        <f t="shared" si="444"/>
        <v>1.0732100442802959</v>
      </c>
      <c r="W2968" s="43">
        <f t="shared" si="445"/>
        <v>1.0482108216745425</v>
      </c>
      <c r="X2968" s="43">
        <f t="shared" si="446"/>
        <v>1.0466126752126177</v>
      </c>
      <c r="Y2968" s="41">
        <f t="shared" si="438"/>
        <v>73.210044280295875</v>
      </c>
    </row>
    <row r="2969" spans="8:25" x14ac:dyDescent="0.25">
      <c r="H2969" s="3">
        <v>467</v>
      </c>
      <c r="I2969" s="48">
        <f t="shared" si="447"/>
        <v>0.64965235248539455</v>
      </c>
      <c r="J2969" s="48">
        <f t="shared" si="447"/>
        <v>-1.34146399410297</v>
      </c>
      <c r="K2969" s="48">
        <f t="shared" si="447"/>
        <v>0.97529183011103737</v>
      </c>
      <c r="L2969" s="49">
        <f t="shared" si="447"/>
        <v>-0.2749558059678992</v>
      </c>
      <c r="M2969" s="27">
        <f t="array" ref="M2969:P2969">TRANSPOSE(MMULT($B$28:$E$31, TRANSPOSE(I2969:L2969)))</f>
        <v>0.64965235248539455</v>
      </c>
      <c r="N2969" s="27">
        <v>-0.31937450672955459</v>
      </c>
      <c r="O2969" s="27">
        <v>1.0897680959175688</v>
      </c>
      <c r="P2969" s="27">
        <v>-0.18280977966981948</v>
      </c>
      <c r="Q2969" s="76">
        <f t="shared" si="439"/>
        <v>1.2041044212024798</v>
      </c>
      <c r="R2969" s="76">
        <f t="shared" si="440"/>
        <v>1.334690696156158</v>
      </c>
      <c r="S2969" s="77">
        <f t="shared" si="441"/>
        <v>6.6034497652982397E-3</v>
      </c>
      <c r="T2969" s="76">
        <f t="shared" si="442"/>
        <v>0.72261765972396963</v>
      </c>
      <c r="U2969" s="43">
        <f t="shared" si="443"/>
        <v>1.0247697201723232</v>
      </c>
      <c r="V2969" s="43">
        <f t="shared" si="444"/>
        <v>0.98792797642942853</v>
      </c>
      <c r="W2969" s="43">
        <f t="shared" si="445"/>
        <v>1.0548641797601022</v>
      </c>
      <c r="X2969" s="43">
        <f t="shared" si="446"/>
        <v>0.99947117527520002</v>
      </c>
      <c r="Y2969" s="41">
        <f t="shared" si="438"/>
        <v>54.864179760102161</v>
      </c>
    </row>
    <row r="2970" spans="8:25" x14ac:dyDescent="0.25">
      <c r="H2970" s="3">
        <v>468</v>
      </c>
      <c r="I2970" s="48">
        <f t="shared" si="447"/>
        <v>0.12204439593010812</v>
      </c>
      <c r="J2970" s="48">
        <f t="shared" si="447"/>
        <v>1.4710493280760868</v>
      </c>
      <c r="K2970" s="48">
        <f t="shared" si="447"/>
        <v>-0.87711945769885946</v>
      </c>
      <c r="L2970" s="49">
        <f t="shared" si="447"/>
        <v>0.43808370511920353</v>
      </c>
      <c r="M2970" s="27">
        <f t="array" ref="M2970:P2970">TRANSPOSE(MMULT($B$28:$E$31, TRANSPOSE(I2970:L2970)))</f>
        <v>0.12204439593010812</v>
      </c>
      <c r="N2970" s="27">
        <v>1.0058678027550281</v>
      </c>
      <c r="O2970" s="27">
        <v>-0.56795392427782421</v>
      </c>
      <c r="P2970" s="27">
        <v>0.76108501726736144</v>
      </c>
      <c r="Q2970" s="76">
        <f t="shared" si="439"/>
        <v>1.1842580034801029</v>
      </c>
      <c r="R2970" s="76">
        <f t="shared" si="440"/>
        <v>1.3999104914199159</v>
      </c>
      <c r="S2970" s="77">
        <f t="shared" si="441"/>
        <v>6.1542261109161648E-3</v>
      </c>
      <c r="T2970" s="76">
        <f t="shared" si="442"/>
        <v>0.73952321913445973</v>
      </c>
      <c r="U2970" s="43">
        <f t="shared" si="443"/>
        <v>1.00787915189796</v>
      </c>
      <c r="V2970" s="43">
        <f t="shared" si="444"/>
        <v>1.0362031764766217</v>
      </c>
      <c r="W2970" s="43">
        <f t="shared" si="445"/>
        <v>0.98310321260641609</v>
      </c>
      <c r="X2970" s="43">
        <f t="shared" si="446"/>
        <v>1.0228536917489071</v>
      </c>
      <c r="Y2970" s="41">
        <f t="shared" si="438"/>
        <v>36.203176476621749</v>
      </c>
    </row>
    <row r="2971" spans="8:25" x14ac:dyDescent="0.25">
      <c r="H2971" s="3">
        <v>469</v>
      </c>
      <c r="I2971" s="48">
        <f t="shared" si="447"/>
        <v>0.19125972201948696</v>
      </c>
      <c r="J2971" s="48">
        <f t="shared" si="447"/>
        <v>-0.46326804860165838</v>
      </c>
      <c r="K2971" s="48">
        <f t="shared" si="447"/>
        <v>-0.57177315289801878</v>
      </c>
      <c r="L2971" s="49">
        <f t="shared" si="447"/>
        <v>-0.49870070413154305</v>
      </c>
      <c r="M2971" s="27">
        <f t="array" ref="M2971:P2971">TRANSPOSE(MMULT($B$28:$E$31, TRANSPOSE(I2971:L2971)))</f>
        <v>0.19125972201948696</v>
      </c>
      <c r="N2971" s="27">
        <v>-0.13629728902088889</v>
      </c>
      <c r="O2971" s="27">
        <v>-0.3923171896547436</v>
      </c>
      <c r="P2971" s="27">
        <v>-0.39822185830801388</v>
      </c>
      <c r="Q2971" s="76">
        <f t="shared" si="439"/>
        <v>1.1868428376131934</v>
      </c>
      <c r="R2971" s="76">
        <f t="shared" si="440"/>
        <v>1.3435164008762235</v>
      </c>
      <c r="S2971" s="77">
        <f t="shared" si="441"/>
        <v>6.2003365916402124E-3</v>
      </c>
      <c r="T2971" s="76">
        <f t="shared" si="442"/>
        <v>0.71881402156767826</v>
      </c>
      <c r="U2971" s="43">
        <f t="shared" si="443"/>
        <v>1.0100790107346327</v>
      </c>
      <c r="V2971" s="43">
        <f t="shared" si="444"/>
        <v>0.9944606964294771</v>
      </c>
      <c r="W2971" s="43">
        <f t="shared" si="445"/>
        <v>0.99046910409588063</v>
      </c>
      <c r="X2971" s="43">
        <f t="shared" si="446"/>
        <v>0.99421026496221065</v>
      </c>
      <c r="Y2971" s="41">
        <f t="shared" si="438"/>
        <v>10.079010734632687</v>
      </c>
    </row>
    <row r="2972" spans="8:25" x14ac:dyDescent="0.25">
      <c r="H2972" s="3">
        <v>470</v>
      </c>
      <c r="I2972" s="48">
        <f t="shared" si="447"/>
        <v>9.1687243300001223E-3</v>
      </c>
      <c r="J2972" s="48">
        <f t="shared" si="447"/>
        <v>-1.5316455259397406</v>
      </c>
      <c r="K2972" s="48">
        <f t="shared" si="447"/>
        <v>0.40844493995859193</v>
      </c>
      <c r="L2972" s="49">
        <f t="shared" si="447"/>
        <v>0.6176079232641819</v>
      </c>
      <c r="M2972" s="27">
        <f t="array" ref="M2972:P2972">TRANSPOSE(MMULT($B$28:$E$31, TRANSPOSE(I2972:L2972)))</f>
        <v>9.1687243300001223E-3</v>
      </c>
      <c r="N2972" s="27">
        <v>-0.94025595592399458</v>
      </c>
      <c r="O2972" s="27">
        <v>0.25105458647413176</v>
      </c>
      <c r="P2972" s="27">
        <v>0.15635183276879272</v>
      </c>
      <c r="Q2972" s="76">
        <f t="shared" si="439"/>
        <v>1.1800547520134415</v>
      </c>
      <c r="R2972" s="76">
        <f t="shared" si="440"/>
        <v>1.3051889826285046</v>
      </c>
      <c r="S2972" s="77">
        <f t="shared" si="441"/>
        <v>6.3722133890411394E-3</v>
      </c>
      <c r="T2972" s="76">
        <f t="shared" si="442"/>
        <v>0.72864723848140533</v>
      </c>
      <c r="U2972" s="43">
        <f t="shared" si="443"/>
        <v>1.0043019166071843</v>
      </c>
      <c r="V2972" s="43">
        <f t="shared" si="444"/>
        <v>0.96609103081310477</v>
      </c>
      <c r="W2972" s="43">
        <f t="shared" si="445"/>
        <v>1.0179254615081692</v>
      </c>
      <c r="X2972" s="43">
        <f t="shared" si="446"/>
        <v>1.0078108416063698</v>
      </c>
      <c r="Y2972" s="41">
        <f t="shared" si="438"/>
        <v>17.925461508169207</v>
      </c>
    </row>
    <row r="2973" spans="8:25" x14ac:dyDescent="0.25">
      <c r="H2973" s="3">
        <v>471</v>
      </c>
      <c r="I2973" s="48">
        <f t="shared" si="447"/>
        <v>-0.68290648610013915</v>
      </c>
      <c r="J2973" s="48">
        <f t="shared" si="447"/>
        <v>-2.3379434364324303</v>
      </c>
      <c r="K2973" s="48">
        <f t="shared" si="447"/>
        <v>2.3987355804550519</v>
      </c>
      <c r="L2973" s="49">
        <f t="shared" si="447"/>
        <v>1.4597625656222541</v>
      </c>
      <c r="M2973" s="27">
        <f t="array" ref="M2973:P2973">TRANSPOSE(MMULT($B$28:$E$31, TRANSPOSE(I2973:L2973)))</f>
        <v>-0.68290648610013915</v>
      </c>
      <c r="N2973" s="27">
        <v>-1.9827968166226619</v>
      </c>
      <c r="O2973" s="27">
        <v>1.4577405012376521</v>
      </c>
      <c r="P2973" s="27">
        <v>0.26063569020623845</v>
      </c>
      <c r="Q2973" s="76">
        <f t="shared" si="439"/>
        <v>1.154607510280929</v>
      </c>
      <c r="R2973" s="76">
        <f t="shared" si="440"/>
        <v>1.2571111789887033</v>
      </c>
      <c r="S2973" s="77">
        <f t="shared" si="441"/>
        <v>6.7075317137853668E-3</v>
      </c>
      <c r="T2973" s="76">
        <f t="shared" si="442"/>
        <v>0.7305112792832531</v>
      </c>
      <c r="U2973" s="43">
        <f t="shared" si="443"/>
        <v>0.98264468960079066</v>
      </c>
      <c r="V2973" s="43">
        <f t="shared" si="444"/>
        <v>0.93050420354456198</v>
      </c>
      <c r="W2973" s="43">
        <f t="shared" si="445"/>
        <v>1.0714906891030938</v>
      </c>
      <c r="X2973" s="43">
        <f t="shared" si="446"/>
        <v>1.0103890446518025</v>
      </c>
      <c r="Y2973" s="41">
        <f t="shared" si="438"/>
        <v>71.490689103093757</v>
      </c>
    </row>
    <row r="2974" spans="8:25" x14ac:dyDescent="0.25">
      <c r="H2974" s="3">
        <v>472</v>
      </c>
      <c r="I2974" s="48">
        <f t="shared" si="447"/>
        <v>1.3512449499885366</v>
      </c>
      <c r="J2974" s="48">
        <f t="shared" si="447"/>
        <v>-0.6406257063408225</v>
      </c>
      <c r="K2974" s="48">
        <f t="shared" si="447"/>
        <v>-1.4000665708415345</v>
      </c>
      <c r="L2974" s="49">
        <f t="shared" si="447"/>
        <v>0.59357132054865891</v>
      </c>
      <c r="M2974" s="27">
        <f t="array" ref="M2974:P2974">TRANSPOSE(MMULT($B$28:$E$31, TRANSPOSE(I2974:L2974)))</f>
        <v>1.3512449499885366</v>
      </c>
      <c r="N2974" s="27">
        <v>0.66540807784206302</v>
      </c>
      <c r="O2974" s="27">
        <v>-0.43575912039799991</v>
      </c>
      <c r="P2974" s="27">
        <v>1.0838426406798334</v>
      </c>
      <c r="Q2974" s="76">
        <f t="shared" si="439"/>
        <v>1.2310115607672907</v>
      </c>
      <c r="R2974" s="76">
        <f t="shared" si="440"/>
        <v>1.382857139465276</v>
      </c>
      <c r="S2974" s="77">
        <f t="shared" si="441"/>
        <v>6.188899582667314E-3</v>
      </c>
      <c r="T2974" s="76">
        <f t="shared" si="442"/>
        <v>0.7453942267579271</v>
      </c>
      <c r="U2974" s="43">
        <f t="shared" si="443"/>
        <v>1.0476694134189708</v>
      </c>
      <c r="V2974" s="43">
        <f t="shared" si="444"/>
        <v>1.0235804141119733</v>
      </c>
      <c r="W2974" s="43">
        <f t="shared" si="445"/>
        <v>0.98864210585739842</v>
      </c>
      <c r="X2974" s="43">
        <f t="shared" si="446"/>
        <v>1.0309740342433293</v>
      </c>
      <c r="Y2974" s="41">
        <f t="shared" si="438"/>
        <v>47.669413418970798</v>
      </c>
    </row>
    <row r="2975" spans="8:25" x14ac:dyDescent="0.25">
      <c r="H2975" s="3">
        <v>473</v>
      </c>
      <c r="I2975" s="48">
        <f t="shared" si="447"/>
        <v>1.4250862352242957</v>
      </c>
      <c r="J2975" s="48">
        <f t="shared" si="447"/>
        <v>1.5587917215258018</v>
      </c>
      <c r="K2975" s="48">
        <f t="shared" si="447"/>
        <v>0.74839730476074473</v>
      </c>
      <c r="L2975" s="49">
        <f t="shared" si="447"/>
        <v>-0.99456248487005738</v>
      </c>
      <c r="M2975" s="27">
        <f t="array" ref="M2975:P2975">TRANSPOSE(MMULT($B$28:$E$31, TRANSPOSE(I2975:L2975)))</f>
        <v>1.4250862352242957</v>
      </c>
      <c r="N2975" s="27">
        <v>2.0839629205692485</v>
      </c>
      <c r="O2975" s="27">
        <v>1.5104496680594637</v>
      </c>
      <c r="P2975" s="27">
        <v>0.30907155948502529</v>
      </c>
      <c r="Q2975" s="76">
        <f t="shared" si="439"/>
        <v>1.2338782268955326</v>
      </c>
      <c r="R2975" s="76">
        <f t="shared" si="440"/>
        <v>1.4553111464493942</v>
      </c>
      <c r="S2975" s="77">
        <f t="shared" si="441"/>
        <v>6.7225743636552468E-3</v>
      </c>
      <c r="T2975" s="76">
        <f t="shared" si="442"/>
        <v>0.7313786760884986</v>
      </c>
      <c r="U2975" s="43">
        <f t="shared" si="443"/>
        <v>1.0501091292727938</v>
      </c>
      <c r="V2975" s="43">
        <f t="shared" si="444"/>
        <v>1.0772103230565464</v>
      </c>
      <c r="W2975" s="43">
        <f t="shared" si="445"/>
        <v>1.0738936683155347</v>
      </c>
      <c r="X2975" s="43">
        <f t="shared" si="446"/>
        <v>1.011588763607882</v>
      </c>
      <c r="Y2975" s="41">
        <f t="shared" si="438"/>
        <v>77.2103230565464</v>
      </c>
    </row>
    <row r="2976" spans="8:25" x14ac:dyDescent="0.25">
      <c r="H2976" s="3">
        <v>474</v>
      </c>
      <c r="I2976" s="48">
        <f t="shared" si="447"/>
        <v>-1.1191098917915356</v>
      </c>
      <c r="J2976" s="48">
        <f t="shared" si="447"/>
        <v>1.2128425371343272</v>
      </c>
      <c r="K2976" s="48">
        <f t="shared" si="447"/>
        <v>1.4470850164604099</v>
      </c>
      <c r="L2976" s="49">
        <f t="shared" si="447"/>
        <v>-2.388498310558286</v>
      </c>
      <c r="M2976" s="27">
        <f t="array" ref="M2976:P2976">TRANSPOSE(MMULT($B$28:$E$31, TRANSPOSE(I2976:L2976)))</f>
        <v>-1.1191098917915356</v>
      </c>
      <c r="N2976" s="27">
        <v>-0.12904888072999321</v>
      </c>
      <c r="O2976" s="27">
        <v>0.6389443326677845</v>
      </c>
      <c r="P2976" s="27">
        <v>-2.2834905632309925</v>
      </c>
      <c r="Q2976" s="76">
        <f t="shared" si="439"/>
        <v>1.1388512295953184</v>
      </c>
      <c r="R2976" s="76">
        <f t="shared" si="440"/>
        <v>1.343867027416038</v>
      </c>
      <c r="S2976" s="77">
        <f t="shared" si="441"/>
        <v>6.4781319808855514E-3</v>
      </c>
      <c r="T2976" s="76">
        <f t="shared" si="442"/>
        <v>0.68636776067671279</v>
      </c>
      <c r="U2976" s="43">
        <f t="shared" si="443"/>
        <v>0.96923508901729216</v>
      </c>
      <c r="V2976" s="43">
        <f t="shared" si="444"/>
        <v>0.99472022754703038</v>
      </c>
      <c r="W2976" s="43">
        <f t="shared" si="445"/>
        <v>1.0348453643587143</v>
      </c>
      <c r="X2976" s="43">
        <f t="shared" si="446"/>
        <v>0.94933300231910489</v>
      </c>
      <c r="Y2976" s="41">
        <f t="shared" si="438"/>
        <v>34.845364358714328</v>
      </c>
    </row>
    <row r="2977" spans="8:25" x14ac:dyDescent="0.25">
      <c r="H2977" s="3">
        <v>475</v>
      </c>
      <c r="I2977" s="48">
        <f t="shared" si="447"/>
        <v>-0.49699951366424683</v>
      </c>
      <c r="J2977" s="48">
        <f t="shared" si="447"/>
        <v>-0.13668158532114286</v>
      </c>
      <c r="K2977" s="48">
        <f t="shared" si="447"/>
        <v>0.12173611423616984</v>
      </c>
      <c r="L2977" s="49">
        <f t="shared" si="447"/>
        <v>-1.7914215031467497</v>
      </c>
      <c r="M2977" s="27">
        <f t="array" ref="M2977:P2977">TRANSPOSE(MMULT($B$28:$E$31, TRANSPOSE(I2977:L2977)))</f>
        <v>-0.49699951366424683</v>
      </c>
      <c r="N2977" s="27">
        <v>-0.47504942153450819</v>
      </c>
      <c r="O2977" s="27">
        <v>-0.18654090785836719</v>
      </c>
      <c r="P2977" s="27">
        <v>-1.7520324881956926</v>
      </c>
      <c r="Q2977" s="76">
        <f t="shared" si="439"/>
        <v>1.1613888087569313</v>
      </c>
      <c r="R2977" s="76">
        <f t="shared" si="440"/>
        <v>1.3272316141593772</v>
      </c>
      <c r="S2977" s="77">
        <f t="shared" si="441"/>
        <v>6.2547993904122781E-3</v>
      </c>
      <c r="T2977" s="76">
        <f t="shared" si="442"/>
        <v>0.6953632015351412</v>
      </c>
      <c r="U2977" s="43">
        <f t="shared" si="443"/>
        <v>0.98841600745270741</v>
      </c>
      <c r="V2977" s="43">
        <f t="shared" si="444"/>
        <v>0.9824068202512044</v>
      </c>
      <c r="W2977" s="43">
        <f t="shared" si="445"/>
        <v>0.99916923169525207</v>
      </c>
      <c r="X2977" s="43">
        <f t="shared" si="446"/>
        <v>0.96177482923256041</v>
      </c>
      <c r="Y2977" s="41">
        <f t="shared" si="438"/>
        <v>0</v>
      </c>
    </row>
    <row r="2978" spans="8:25" x14ac:dyDescent="0.25">
      <c r="H2978" s="3">
        <v>476</v>
      </c>
      <c r="I2978" s="48">
        <f t="shared" si="447"/>
        <v>-0.41672230385224085</v>
      </c>
      <c r="J2978" s="48">
        <f t="shared" si="447"/>
        <v>1.1473669305260912</v>
      </c>
      <c r="K2978" s="48">
        <f t="shared" si="447"/>
        <v>-0.15534489566817175</v>
      </c>
      <c r="L2978" s="49">
        <f t="shared" si="447"/>
        <v>1.7349468860637856</v>
      </c>
      <c r="M2978" s="27">
        <f t="array" ref="M2978:P2978">TRANSPOSE(MMULT($B$28:$E$31, TRANSPOSE(I2978:L2978)))</f>
        <v>-0.41672230385224085</v>
      </c>
      <c r="N2978" s="27">
        <v>0.38232455361450363</v>
      </c>
      <c r="O2978" s="27">
        <v>-0.29371020961481326</v>
      </c>
      <c r="P2978" s="27">
        <v>1.4388487466505058</v>
      </c>
      <c r="Q2978" s="76">
        <f t="shared" si="439"/>
        <v>1.1643293663029557</v>
      </c>
      <c r="R2978" s="76">
        <f t="shared" si="440"/>
        <v>1.3688359989720991</v>
      </c>
      <c r="S2978" s="77">
        <f t="shared" si="441"/>
        <v>6.2263754651702887E-3</v>
      </c>
      <c r="T2978" s="76">
        <f t="shared" si="442"/>
        <v>0.75190568067687813</v>
      </c>
      <c r="U2978" s="43">
        <f t="shared" si="443"/>
        <v>0.99091860961953671</v>
      </c>
      <c r="V2978" s="43">
        <f t="shared" si="444"/>
        <v>1.0132020717780157</v>
      </c>
      <c r="W2978" s="43">
        <f t="shared" si="445"/>
        <v>0.99462866855755416</v>
      </c>
      <c r="X2978" s="43">
        <f t="shared" si="446"/>
        <v>1.0399801945738287</v>
      </c>
      <c r="Y2978" s="41">
        <f t="shared" si="438"/>
        <v>39.980194573828733</v>
      </c>
    </row>
    <row r="2979" spans="8:25" x14ac:dyDescent="0.25">
      <c r="H2979" s="3">
        <v>477</v>
      </c>
      <c r="I2979" s="48">
        <f t="shared" si="447"/>
        <v>0.77973031338623022</v>
      </c>
      <c r="J2979" s="48">
        <f t="shared" si="447"/>
        <v>0.81288796273852526</v>
      </c>
      <c r="K2979" s="48">
        <f t="shared" si="447"/>
        <v>0.91017865870055237</v>
      </c>
      <c r="L2979" s="49">
        <f t="shared" si="447"/>
        <v>-0.32870586308604016</v>
      </c>
      <c r="M2979" s="27">
        <f t="array" ref="M2979:P2979">TRANSPOSE(MMULT($B$28:$E$31, TRANSPOSE(I2979:L2979)))</f>
        <v>0.77973031338623022</v>
      </c>
      <c r="N2979" s="27">
        <v>1.1154892649192816</v>
      </c>
      <c r="O2979" s="27">
        <v>1.2374073821988869</v>
      </c>
      <c r="P2979" s="27">
        <v>0.32920048975269811</v>
      </c>
      <c r="Q2979" s="76">
        <f t="shared" si="439"/>
        <v>1.2090483075697538</v>
      </c>
      <c r="R2979" s="76">
        <f t="shared" si="440"/>
        <v>1.4054459752356494</v>
      </c>
      <c r="S2979" s="77">
        <f t="shared" si="441"/>
        <v>6.6450144973475333E-3</v>
      </c>
      <c r="T2979" s="76">
        <f t="shared" si="442"/>
        <v>0.73173945086488412</v>
      </c>
      <c r="U2979" s="43">
        <f t="shared" si="443"/>
        <v>1.0289772830380883</v>
      </c>
      <c r="V2979" s="43">
        <f t="shared" si="444"/>
        <v>1.0403004998043297</v>
      </c>
      <c r="W2979" s="43">
        <f t="shared" si="445"/>
        <v>1.0615039133143025</v>
      </c>
      <c r="X2979" s="43">
        <f t="shared" si="446"/>
        <v>1.0120877605323433</v>
      </c>
      <c r="Y2979" s="41">
        <f t="shared" si="438"/>
        <v>61.503913314302494</v>
      </c>
    </row>
    <row r="2980" spans="8:25" x14ac:dyDescent="0.25">
      <c r="H2980" s="3">
        <v>478</v>
      </c>
      <c r="I2980" s="48">
        <f t="shared" si="447"/>
        <v>0.42551928452299786</v>
      </c>
      <c r="J2980" s="48">
        <f t="shared" si="447"/>
        <v>-1.0071610580529784</v>
      </c>
      <c r="K2980" s="48">
        <f t="shared" si="447"/>
        <v>-1.2541393068825515</v>
      </c>
      <c r="L2980" s="49">
        <f t="shared" si="447"/>
        <v>-0.20249733439707501</v>
      </c>
      <c r="M2980" s="27">
        <f t="array" ref="M2980:P2980">TRANSPOSE(MMULT($B$28:$E$31, TRANSPOSE(I2980:L2980)))</f>
        <v>0.42551928452299786</v>
      </c>
      <c r="N2980" s="27">
        <v>-0.28868274928642523</v>
      </c>
      <c r="O2980" s="27">
        <v>-0.85661113628938734</v>
      </c>
      <c r="P2980" s="27">
        <v>-0.14635515749143777</v>
      </c>
      <c r="Q2980" s="76">
        <f t="shared" si="439"/>
        <v>1.195633152810804</v>
      </c>
      <c r="R2980" s="76">
        <f t="shared" si="440"/>
        <v>1.336166215270882</v>
      </c>
      <c r="S2980" s="77">
        <f t="shared" si="441"/>
        <v>6.0791877105829872E-3</v>
      </c>
      <c r="T2980" s="76">
        <f t="shared" si="442"/>
        <v>0.7232633454916082</v>
      </c>
      <c r="U2980" s="43">
        <f t="shared" si="443"/>
        <v>1.0175601300517481</v>
      </c>
      <c r="V2980" s="43">
        <f t="shared" si="444"/>
        <v>0.98902014453803255</v>
      </c>
      <c r="W2980" s="43">
        <f t="shared" si="445"/>
        <v>0.97111624769696281</v>
      </c>
      <c r="X2980" s="43">
        <f t="shared" si="446"/>
        <v>1.0003642399607307</v>
      </c>
      <c r="Y2980" s="41">
        <f t="shared" si="438"/>
        <v>17.560130051748057</v>
      </c>
    </row>
    <row r="2981" spans="8:25" x14ac:dyDescent="0.25">
      <c r="H2981" s="3">
        <v>479</v>
      </c>
      <c r="I2981" s="48">
        <f t="shared" si="447"/>
        <v>-0.18488562161181329</v>
      </c>
      <c r="J2981" s="48">
        <f t="shared" si="447"/>
        <v>-0.59873149719559349</v>
      </c>
      <c r="K2981" s="48">
        <f t="shared" si="447"/>
        <v>1.1952209811133683</v>
      </c>
      <c r="L2981" s="49">
        <f t="shared" si="447"/>
        <v>0.11816194003055554</v>
      </c>
      <c r="M2981" s="27">
        <f t="array" ref="M2981:P2981">TRANSPOSE(MMULT($B$28:$E$31, TRANSPOSE(I2981:L2981)))</f>
        <v>-0.18488562161181329</v>
      </c>
      <c r="N2981" s="27">
        <v>-0.51563633599304992</v>
      </c>
      <c r="O2981" s="27">
        <v>0.84729239928276523</v>
      </c>
      <c r="P2981" s="27">
        <v>-0.15198420505468468</v>
      </c>
      <c r="Q2981" s="76">
        <f t="shared" si="439"/>
        <v>1.1728634189572122</v>
      </c>
      <c r="R2981" s="76">
        <f t="shared" si="440"/>
        <v>1.325293773725825</v>
      </c>
      <c r="S2981" s="77">
        <f t="shared" si="441"/>
        <v>6.5357492153791004E-3</v>
      </c>
      <c r="T2981" s="76">
        <f t="shared" si="442"/>
        <v>0.72316360591696494</v>
      </c>
      <c r="U2981" s="43">
        <f t="shared" si="443"/>
        <v>0.99818163315507424</v>
      </c>
      <c r="V2981" s="43">
        <f t="shared" si="444"/>
        <v>0.98097244539291273</v>
      </c>
      <c r="W2981" s="43">
        <f t="shared" si="445"/>
        <v>1.0440493954279713</v>
      </c>
      <c r="X2981" s="43">
        <f t="shared" si="446"/>
        <v>1.0002262875753318</v>
      </c>
      <c r="Y2981" s="41">
        <f t="shared" si="438"/>
        <v>44.049395427971263</v>
      </c>
    </row>
    <row r="2982" spans="8:25" x14ac:dyDescent="0.25">
      <c r="H2982" s="3">
        <v>480</v>
      </c>
      <c r="I2982" s="48">
        <f t="shared" si="447"/>
        <v>0.52705581051888661</v>
      </c>
      <c r="J2982" s="48">
        <f t="shared" si="447"/>
        <v>-0.72556311324528866</v>
      </c>
      <c r="K2982" s="48">
        <f t="shared" si="447"/>
        <v>2.2523397358692745</v>
      </c>
      <c r="L2982" s="49">
        <f t="shared" si="447"/>
        <v>-3.0639025980237614E-2</v>
      </c>
      <c r="M2982" s="27">
        <f t="array" ref="M2982:P2982">TRANSPOSE(MMULT($B$28:$E$31, TRANSPOSE(I2982:L2982)))</f>
        <v>0.52705581051888661</v>
      </c>
      <c r="N2982" s="27">
        <v>-3.4710497534693019E-2</v>
      </c>
      <c r="O2982" s="27">
        <v>2.1119599233778072</v>
      </c>
      <c r="P2982" s="27">
        <v>7.3317612036952223E-2</v>
      </c>
      <c r="Q2982" s="76">
        <f t="shared" si="439"/>
        <v>1.1994633886159027</v>
      </c>
      <c r="R2982" s="76">
        <f t="shared" si="440"/>
        <v>1.3484388030458161</v>
      </c>
      <c r="S2982" s="77">
        <f t="shared" si="441"/>
        <v>6.8966470371689794E-3</v>
      </c>
      <c r="T2982" s="76">
        <f t="shared" si="442"/>
        <v>0.72716643016164795</v>
      </c>
      <c r="U2982" s="43">
        <f t="shared" si="443"/>
        <v>1.0208199052050235</v>
      </c>
      <c r="V2982" s="43">
        <f t="shared" si="444"/>
        <v>0.99810422135145527</v>
      </c>
      <c r="W2982" s="43">
        <f t="shared" si="445"/>
        <v>1.1017008046595813</v>
      </c>
      <c r="X2982" s="43">
        <f t="shared" si="446"/>
        <v>1.0057626973190152</v>
      </c>
      <c r="Y2982" s="41">
        <f t="shared" si="438"/>
        <v>101.70080465958131</v>
      </c>
    </row>
    <row r="2983" spans="8:25" x14ac:dyDescent="0.25">
      <c r="H2983" s="3">
        <v>481</v>
      </c>
      <c r="I2983" s="48">
        <f t="shared" ref="I2983:L3002" si="448">-I483</f>
        <v>0.16641836569285878</v>
      </c>
      <c r="J2983" s="48">
        <f t="shared" si="448"/>
        <v>0.11059563678979994</v>
      </c>
      <c r="K2983" s="48">
        <f t="shared" si="448"/>
        <v>1.5924960507846366</v>
      </c>
      <c r="L2983" s="49">
        <f t="shared" si="448"/>
        <v>-0.34907579112830051</v>
      </c>
      <c r="M2983" s="27">
        <f t="array" ref="M2983:P2983">TRANSPOSE(MMULT($B$28:$E$31, TRANSPOSE(I2983:L2983)))</f>
        <v>0.16641836569285878</v>
      </c>
      <c r="N2983" s="27">
        <v>0.1991705951927345</v>
      </c>
      <c r="O2983" s="27">
        <v>1.4146799397823147</v>
      </c>
      <c r="P2983" s="27">
        <v>-0.18483620407035095</v>
      </c>
      <c r="Q2983" s="76">
        <f t="shared" si="439"/>
        <v>1.1859144931228747</v>
      </c>
      <c r="R2983" s="76">
        <f t="shared" si="440"/>
        <v>1.3598402102813512</v>
      </c>
      <c r="S2983" s="77">
        <f t="shared" si="441"/>
        <v>6.6952676608026951E-3</v>
      </c>
      <c r="T2983" s="76">
        <f t="shared" si="442"/>
        <v>0.72258178452811295</v>
      </c>
      <c r="U2983" s="43">
        <f t="shared" si="443"/>
        <v>1.00928893031734</v>
      </c>
      <c r="V2983" s="43">
        <f t="shared" si="444"/>
        <v>1.0065434569069958</v>
      </c>
      <c r="W2983" s="43">
        <f t="shared" si="445"/>
        <v>1.0695315752080983</v>
      </c>
      <c r="X2983" s="43">
        <f t="shared" si="446"/>
        <v>0.9994215553639183</v>
      </c>
      <c r="Y2983" s="41">
        <f t="shared" si="438"/>
        <v>69.531575208098275</v>
      </c>
    </row>
    <row r="2984" spans="8:25" x14ac:dyDescent="0.25">
      <c r="H2984" s="3">
        <v>482</v>
      </c>
      <c r="I2984" s="48">
        <f t="shared" si="448"/>
        <v>-0.55116074793431358</v>
      </c>
      <c r="J2984" s="48">
        <f t="shared" si="448"/>
        <v>-0.35821722213095736</v>
      </c>
      <c r="K2984" s="48">
        <f t="shared" si="448"/>
        <v>1.4237764215317052</v>
      </c>
      <c r="L2984" s="49">
        <f t="shared" si="448"/>
        <v>0.82338992756832297</v>
      </c>
      <c r="M2984" s="27">
        <f t="array" ref="M2984:P2984">TRANSPOSE(MMULT($B$28:$E$31, TRANSPOSE(I2984:L2984)))</f>
        <v>-0.55116074793431358</v>
      </c>
      <c r="N2984" s="27">
        <v>-0.65464431226160513</v>
      </c>
      <c r="O2984" s="27">
        <v>0.84477525091870942</v>
      </c>
      <c r="P2984" s="27">
        <v>0.2722860626015951</v>
      </c>
      <c r="Q2984" s="76">
        <f t="shared" si="439"/>
        <v>1.1594090771087926</v>
      </c>
      <c r="R2984" s="76">
        <f t="shared" si="440"/>
        <v>1.3186781900759506</v>
      </c>
      <c r="S2984" s="77">
        <f t="shared" si="441"/>
        <v>6.5350500661329131E-3</v>
      </c>
      <c r="T2984" s="76">
        <f t="shared" si="442"/>
        <v>0.73071982189127072</v>
      </c>
      <c r="U2984" s="43">
        <f t="shared" si="443"/>
        <v>0.98673112945429153</v>
      </c>
      <c r="V2984" s="43">
        <f t="shared" si="444"/>
        <v>0.97607564032268734</v>
      </c>
      <c r="W2984" s="43">
        <f t="shared" si="445"/>
        <v>1.0439377102448744</v>
      </c>
      <c r="X2984" s="43">
        <f t="shared" si="446"/>
        <v>1.0106774853267921</v>
      </c>
      <c r="Y2984" s="41">
        <f t="shared" si="438"/>
        <v>43.93771024487436</v>
      </c>
    </row>
    <row r="2985" spans="8:25" x14ac:dyDescent="0.25">
      <c r="H2985" s="3">
        <v>483</v>
      </c>
      <c r="I2985" s="48">
        <f t="shared" si="448"/>
        <v>8.8534999039284898E-2</v>
      </c>
      <c r="J2985" s="48">
        <f t="shared" si="448"/>
        <v>-0.75843118483755723</v>
      </c>
      <c r="K2985" s="48">
        <f t="shared" si="448"/>
        <v>-0.35944335117910764</v>
      </c>
      <c r="L2985" s="49">
        <f t="shared" si="448"/>
        <v>0.78232750055948497</v>
      </c>
      <c r="M2985" s="27">
        <f t="array" ref="M2985:P2985">TRANSPOSE(MMULT($B$28:$E$31, TRANSPOSE(I2985:L2985)))</f>
        <v>8.8534999039284898E-2</v>
      </c>
      <c r="N2985" s="27">
        <v>-0.39959441010603025</v>
      </c>
      <c r="O2985" s="27">
        <v>-0.29226271353646027</v>
      </c>
      <c r="P2985" s="27">
        <v>0.51486803396055159</v>
      </c>
      <c r="Q2985" s="76">
        <f t="shared" si="439"/>
        <v>1.1830086241837843</v>
      </c>
      <c r="R2985" s="76">
        <f t="shared" si="440"/>
        <v>1.3308417811911395</v>
      </c>
      <c r="S2985" s="77">
        <f t="shared" si="441"/>
        <v>6.2267585147504001E-3</v>
      </c>
      <c r="T2985" s="76">
        <f t="shared" si="442"/>
        <v>0.73507560950051232</v>
      </c>
      <c r="U2985" s="43">
        <f t="shared" si="443"/>
        <v>1.006815850369178</v>
      </c>
      <c r="V2985" s="43">
        <f t="shared" si="444"/>
        <v>0.98507903863148738</v>
      </c>
      <c r="W2985" s="43">
        <f t="shared" si="445"/>
        <v>0.99468985858632586</v>
      </c>
      <c r="X2985" s="43">
        <f t="shared" si="446"/>
        <v>1.016702087829201</v>
      </c>
      <c r="Y2985" s="41">
        <f t="shared" si="438"/>
        <v>16.70208782920102</v>
      </c>
    </row>
    <row r="2986" spans="8:25" x14ac:dyDescent="0.25">
      <c r="H2986" s="3">
        <v>484</v>
      </c>
      <c r="I2986" s="48">
        <f t="shared" si="448"/>
        <v>0.40949213426377568</v>
      </c>
      <c r="J2986" s="48">
        <f t="shared" si="448"/>
        <v>-0.58312716647092722</v>
      </c>
      <c r="K2986" s="48">
        <f t="shared" si="448"/>
        <v>-0.7105397600661898</v>
      </c>
      <c r="L2986" s="49">
        <f t="shared" si="448"/>
        <v>0.12868946237558823</v>
      </c>
      <c r="M2986" s="27">
        <f t="array" ref="M2986:P2986">TRANSPOSE(MMULT($B$28:$E$31, TRANSPOSE(I2986:L2986)))</f>
        <v>0.40949213426377568</v>
      </c>
      <c r="N2986" s="27">
        <v>-3.8972565793219338E-2</v>
      </c>
      <c r="O2986" s="27">
        <v>-0.39155819707522166</v>
      </c>
      <c r="P2986" s="27">
        <v>0.2026331936791006</v>
      </c>
      <c r="Q2986" s="76">
        <f t="shared" si="439"/>
        <v>1.1950296835017984</v>
      </c>
      <c r="R2986" s="76">
        <f t="shared" si="440"/>
        <v>1.3482319219416099</v>
      </c>
      <c r="S2986" s="77">
        <f t="shared" si="441"/>
        <v>6.2005366002682548E-3</v>
      </c>
      <c r="T2986" s="76">
        <f t="shared" si="442"/>
        <v>0.7294739153271198</v>
      </c>
      <c r="U2986" s="43">
        <f t="shared" si="443"/>
        <v>1.0170465391504666</v>
      </c>
      <c r="V2986" s="43">
        <f t="shared" si="444"/>
        <v>0.99795108952006661</v>
      </c>
      <c r="W2986" s="43">
        <f t="shared" si="445"/>
        <v>0.99050105435595126</v>
      </c>
      <c r="X2986" s="43">
        <f t="shared" si="446"/>
        <v>1.0089542397332225</v>
      </c>
      <c r="Y2986" s="41">
        <f t="shared" si="438"/>
        <v>17.046539150466611</v>
      </c>
    </row>
    <row r="2987" spans="8:25" x14ac:dyDescent="0.25">
      <c r="H2987" s="3">
        <v>485</v>
      </c>
      <c r="I2987" s="48">
        <f t="shared" si="448"/>
        <v>1.2468831483497778</v>
      </c>
      <c r="J2987" s="48">
        <f t="shared" si="448"/>
        <v>0.37459150913986561</v>
      </c>
      <c r="K2987" s="48">
        <f t="shared" si="448"/>
        <v>1.4604538613965747</v>
      </c>
      <c r="L2987" s="49">
        <f t="shared" si="448"/>
        <v>-8.7892545624875147E-3</v>
      </c>
      <c r="M2987" s="27">
        <f t="array" ref="M2987:P2987">TRANSPOSE(MMULT($B$28:$E$31, TRANSPOSE(I2987:L2987)))</f>
        <v>1.2468831483497778</v>
      </c>
      <c r="N2987" s="27">
        <v>1.2114123043870213</v>
      </c>
      <c r="O2987" s="27">
        <v>1.9277166069517451</v>
      </c>
      <c r="P2987" s="27">
        <v>0.73689435795412972</v>
      </c>
      <c r="Q2987" s="76">
        <f t="shared" si="439"/>
        <v>1.2269713818352748</v>
      </c>
      <c r="R2987" s="76">
        <f t="shared" si="440"/>
        <v>1.4103076921073545</v>
      </c>
      <c r="S2987" s="77">
        <f t="shared" si="441"/>
        <v>6.8428548200216242E-3</v>
      </c>
      <c r="T2987" s="76">
        <f t="shared" si="442"/>
        <v>0.7390850549118495</v>
      </c>
      <c r="U2987" s="43">
        <f t="shared" si="443"/>
        <v>1.0442309632640636</v>
      </c>
      <c r="V2987" s="43">
        <f t="shared" si="444"/>
        <v>1.0438991059269833</v>
      </c>
      <c r="W2987" s="43">
        <f t="shared" si="445"/>
        <v>1.0931077987254991</v>
      </c>
      <c r="X2987" s="43">
        <f t="shared" si="446"/>
        <v>1.0222476554797366</v>
      </c>
      <c r="Y2987" s="41">
        <f t="shared" si="438"/>
        <v>93.107798725499123</v>
      </c>
    </row>
    <row r="2988" spans="8:25" x14ac:dyDescent="0.25">
      <c r="H2988" s="3">
        <v>486</v>
      </c>
      <c r="I2988" s="48">
        <f t="shared" si="448"/>
        <v>-0.69189289945200516</v>
      </c>
      <c r="J2988" s="48">
        <f t="shared" si="448"/>
        <v>-0.33105709191325994</v>
      </c>
      <c r="K2988" s="48">
        <f t="shared" si="448"/>
        <v>0.78636902869012204</v>
      </c>
      <c r="L2988" s="49">
        <f t="shared" si="448"/>
        <v>1.172535261967669</v>
      </c>
      <c r="M2988" s="27">
        <f t="array" ref="M2988:P2988">TRANSPOSE(MMULT($B$28:$E$31, TRANSPOSE(I2988:L2988)))</f>
        <v>-0.69189289945200516</v>
      </c>
      <c r="N2988" s="27">
        <v>-0.74841860078363465</v>
      </c>
      <c r="O2988" s="27">
        <v>0.24120284498285205</v>
      </c>
      <c r="P2988" s="27">
        <v>0.49176428427569785</v>
      </c>
      <c r="Q2988" s="76">
        <f t="shared" si="439"/>
        <v>1.1542807194548643</v>
      </c>
      <c r="R2988" s="76">
        <f t="shared" si="440"/>
        <v>1.3142340038775195</v>
      </c>
      <c r="S2988" s="77">
        <f t="shared" si="441"/>
        <v>6.3695459080569021E-3</v>
      </c>
      <c r="T2988" s="76">
        <f t="shared" si="442"/>
        <v>0.73465964366806413</v>
      </c>
      <c r="U2988" s="43">
        <f t="shared" si="443"/>
        <v>0.98236656974882064</v>
      </c>
      <c r="V2988" s="43">
        <f t="shared" si="444"/>
        <v>0.97278608725204996</v>
      </c>
      <c r="W2988" s="43">
        <f t="shared" si="445"/>
        <v>1.0174993463349684</v>
      </c>
      <c r="X2988" s="43">
        <f t="shared" si="446"/>
        <v>1.0161267547276129</v>
      </c>
      <c r="Y2988" s="41">
        <f t="shared" si="438"/>
        <v>17.499346334968415</v>
      </c>
    </row>
    <row r="2989" spans="8:25" x14ac:dyDescent="0.25">
      <c r="H2989" s="3">
        <v>487</v>
      </c>
      <c r="I2989" s="48">
        <f t="shared" si="448"/>
        <v>0.75057838442623215</v>
      </c>
      <c r="J2989" s="48">
        <f t="shared" si="448"/>
        <v>1.1589874117567185</v>
      </c>
      <c r="K2989" s="48">
        <f t="shared" si="448"/>
        <v>8.2573405724760518E-2</v>
      </c>
      <c r="L2989" s="49">
        <f t="shared" si="448"/>
        <v>0.99120544228283003</v>
      </c>
      <c r="M2989" s="27">
        <f t="array" ref="M2989:P2989">TRANSPOSE(MMULT($B$28:$E$31, TRANSPOSE(I2989:L2989)))</f>
        <v>0.75057838442623215</v>
      </c>
      <c r="N2989" s="27">
        <v>1.3066776886546778</v>
      </c>
      <c r="O2989" s="27">
        <v>0.55843815012282438</v>
      </c>
      <c r="P2989" s="27">
        <v>1.4690313230678389</v>
      </c>
      <c r="Q2989" s="76">
        <f t="shared" si="439"/>
        <v>1.2079385653312835</v>
      </c>
      <c r="R2989" s="76">
        <f t="shared" si="440"/>
        <v>1.4151527216553865</v>
      </c>
      <c r="S2989" s="77">
        <f t="shared" si="441"/>
        <v>6.4560048453885044E-3</v>
      </c>
      <c r="T2989" s="76">
        <f t="shared" si="442"/>
        <v>0.75246190034758909</v>
      </c>
      <c r="U2989" s="43">
        <f t="shared" si="443"/>
        <v>1.028032821558539</v>
      </c>
      <c r="V2989" s="43">
        <f t="shared" si="444"/>
        <v>1.0474853602186429</v>
      </c>
      <c r="W2989" s="43">
        <f t="shared" si="445"/>
        <v>1.0313106781770773</v>
      </c>
      <c r="X2989" s="43">
        <f t="shared" si="446"/>
        <v>1.0407495163867069</v>
      </c>
      <c r="Y2989" s="41">
        <f t="shared" si="438"/>
        <v>47.48536021864291</v>
      </c>
    </row>
    <row r="2990" spans="8:25" x14ac:dyDescent="0.25">
      <c r="H2990" s="3">
        <v>488</v>
      </c>
      <c r="I2990" s="48">
        <f t="shared" si="448"/>
        <v>-0.30907835938012945</v>
      </c>
      <c r="J2990" s="48">
        <f t="shared" si="448"/>
        <v>1.2540938734741887</v>
      </c>
      <c r="K2990" s="48">
        <f t="shared" si="448"/>
        <v>-0.90872679342423091</v>
      </c>
      <c r="L2990" s="49">
        <f t="shared" si="448"/>
        <v>-1.1846283615695707</v>
      </c>
      <c r="M2990" s="27">
        <f t="array" ref="M2990:P2990">TRANSPOSE(MMULT($B$28:$E$31, TRANSPOSE(I2990:L2990)))</f>
        <v>-0.30907835938012945</v>
      </c>
      <c r="N2990" s="27">
        <v>0.5329221127435233</v>
      </c>
      <c r="O2990" s="27">
        <v>-0.84890617477333741</v>
      </c>
      <c r="P2990" s="27">
        <v>-0.83502652720865256</v>
      </c>
      <c r="Q2990" s="76">
        <f t="shared" si="439"/>
        <v>1.168284056943353</v>
      </c>
      <c r="R2990" s="76">
        <f t="shared" si="440"/>
        <v>1.3762773133038608</v>
      </c>
      <c r="S2990" s="77">
        <f t="shared" si="441"/>
        <v>6.0811787326188471E-3</v>
      </c>
      <c r="T2990" s="76">
        <f t="shared" si="442"/>
        <v>0.71116249446476865</v>
      </c>
      <c r="U2990" s="43">
        <f t="shared" si="443"/>
        <v>0.99428430378157695</v>
      </c>
      <c r="V2990" s="43">
        <f t="shared" si="444"/>
        <v>1.0187100764647379</v>
      </c>
      <c r="W2990" s="43">
        <f t="shared" si="445"/>
        <v>0.97143430233527905</v>
      </c>
      <c r="X2990" s="43">
        <f t="shared" si="446"/>
        <v>0.98362723992360812</v>
      </c>
      <c r="Y2990" s="41">
        <f t="shared" si="438"/>
        <v>18.710076464737881</v>
      </c>
    </row>
    <row r="2991" spans="8:25" x14ac:dyDescent="0.25">
      <c r="H2991" s="3">
        <v>489</v>
      </c>
      <c r="I2991" s="48">
        <f t="shared" si="448"/>
        <v>1.61032884707428</v>
      </c>
      <c r="J2991" s="48">
        <f t="shared" si="448"/>
        <v>0.33524632547171379</v>
      </c>
      <c r="K2991" s="48">
        <f t="shared" si="448"/>
        <v>8.6046205291254285E-2</v>
      </c>
      <c r="L2991" s="49">
        <f t="shared" si="448"/>
        <v>-5.3159329033642178E-2</v>
      </c>
      <c r="M2991" s="27">
        <f t="array" ref="M2991:P2991">TRANSPOSE(MMULT($B$28:$E$31, TRANSPOSE(I2991:L2991)))</f>
        <v>1.61032884707428</v>
      </c>
      <c r="N2991" s="27">
        <v>1.4726382615468558</v>
      </c>
      <c r="O2991" s="27">
        <v>0.99466567278228346</v>
      </c>
      <c r="P2991" s="27">
        <v>0.90385277446025813</v>
      </c>
      <c r="Q2991" s="76">
        <f t="shared" si="439"/>
        <v>1.2410991289040172</v>
      </c>
      <c r="R2991" s="76">
        <f t="shared" si="440"/>
        <v>1.4236329734347071</v>
      </c>
      <c r="S2991" s="77">
        <f t="shared" si="441"/>
        <v>6.5768134584449486E-3</v>
      </c>
      <c r="T2991" s="76">
        <f t="shared" si="442"/>
        <v>0.74211446007585291</v>
      </c>
      <c r="U2991" s="43">
        <f t="shared" si="443"/>
        <v>1.0562545777906529</v>
      </c>
      <c r="V2991" s="43">
        <f t="shared" si="444"/>
        <v>1.0537623785601089</v>
      </c>
      <c r="W2991" s="43">
        <f t="shared" si="445"/>
        <v>1.0506091786653273</v>
      </c>
      <c r="X2991" s="43">
        <f t="shared" si="446"/>
        <v>1.0264377041159791</v>
      </c>
      <c r="Y2991" s="41">
        <f t="shared" si="438"/>
        <v>56.254577790652903</v>
      </c>
    </row>
    <row r="2992" spans="8:25" x14ac:dyDescent="0.25">
      <c r="H2992" s="3">
        <v>490</v>
      </c>
      <c r="I2992" s="48">
        <f t="shared" si="448"/>
        <v>-0.59915177875930103</v>
      </c>
      <c r="J2992" s="48">
        <f t="shared" si="448"/>
        <v>-1.1777676253861804</v>
      </c>
      <c r="K2992" s="48">
        <f t="shared" si="448"/>
        <v>0.55841706118718681</v>
      </c>
      <c r="L2992" s="49">
        <f t="shared" si="448"/>
        <v>-0.13786602910963452</v>
      </c>
      <c r="M2992" s="27">
        <f t="array" ref="M2992:P2992">TRANSPOSE(MMULT($B$28:$E$31, TRANSPOSE(I2992:L2992)))</f>
        <v>-0.59915177875930103</v>
      </c>
      <c r="N2992" s="27">
        <v>-1.1993168856960981</v>
      </c>
      <c r="O2992" s="27">
        <v>5.4593020644402079E-2</v>
      </c>
      <c r="P2992" s="27">
        <v>-0.7070792152584866</v>
      </c>
      <c r="Q2992" s="76">
        <f t="shared" si="439"/>
        <v>1.1576577022764056</v>
      </c>
      <c r="R2992" s="76">
        <f t="shared" si="440"/>
        <v>1.2930731229027217</v>
      </c>
      <c r="S2992" s="77">
        <f t="shared" si="441"/>
        <v>6.3192293566784472E-3</v>
      </c>
      <c r="T2992" s="76">
        <f t="shared" si="442"/>
        <v>0.71339527977608008</v>
      </c>
      <c r="U2992" s="43">
        <f t="shared" si="443"/>
        <v>0.9852405976820473</v>
      </c>
      <c r="V2992" s="43">
        <f t="shared" si="444"/>
        <v>0.95712296291837284</v>
      </c>
      <c r="W2992" s="43">
        <f t="shared" si="445"/>
        <v>1.0094615585748319</v>
      </c>
      <c r="X2992" s="43">
        <f t="shared" si="446"/>
        <v>0.98671546303745516</v>
      </c>
      <c r="Y2992" s="41">
        <f t="shared" si="438"/>
        <v>9.4615585748318853</v>
      </c>
    </row>
    <row r="2993" spans="8:25" x14ac:dyDescent="0.25">
      <c r="H2993" s="3">
        <v>491</v>
      </c>
      <c r="I2993" s="48">
        <f t="shared" si="448"/>
        <v>1.6757633770216223</v>
      </c>
      <c r="J2993" s="48">
        <f t="shared" si="448"/>
        <v>-9.2910137548304475E-2</v>
      </c>
      <c r="K2993" s="48">
        <f t="shared" si="448"/>
        <v>1.1191680747153536</v>
      </c>
      <c r="L2993" s="49">
        <f t="shared" si="448"/>
        <v>0.55809291534023153</v>
      </c>
      <c r="M2993" s="27">
        <f t="array" ref="M2993:P2993">TRANSPOSE(MMULT($B$28:$E$31, TRANSPOSE(I2993:L2993)))</f>
        <v>1.6757633770216223</v>
      </c>
      <c r="N2993" s="27">
        <v>1.2591979823841761</v>
      </c>
      <c r="O2993" s="27">
        <v>1.8587709033793682</v>
      </c>
      <c r="P2993" s="27">
        <v>1.3268999742449841</v>
      </c>
      <c r="Q2993" s="76">
        <f t="shared" si="439"/>
        <v>1.2436599053685775</v>
      </c>
      <c r="R2993" s="76">
        <f t="shared" si="440"/>
        <v>1.4127359104546708</v>
      </c>
      <c r="S2993" s="77">
        <f t="shared" si="441"/>
        <v>6.8228332866191749E-3</v>
      </c>
      <c r="T2993" s="76">
        <f t="shared" si="442"/>
        <v>0.74984622076558194</v>
      </c>
      <c r="U2993" s="43">
        <f t="shared" si="443"/>
        <v>1.0584339620158105</v>
      </c>
      <c r="V2993" s="43">
        <f t="shared" si="444"/>
        <v>1.0456964548147083</v>
      </c>
      <c r="W2993" s="43">
        <f t="shared" si="445"/>
        <v>1.0899094707059385</v>
      </c>
      <c r="X2993" s="43">
        <f t="shared" si="446"/>
        <v>1.0371317023037094</v>
      </c>
      <c r="Y2993" s="41">
        <f t="shared" si="438"/>
        <v>89.90947070593846</v>
      </c>
    </row>
    <row r="2994" spans="8:25" x14ac:dyDescent="0.25">
      <c r="H2994" s="3">
        <v>492</v>
      </c>
      <c r="I2994" s="48">
        <f t="shared" si="448"/>
        <v>-1.2608925499335235</v>
      </c>
      <c r="J2994" s="48">
        <f t="shared" si="448"/>
        <v>-0.15827409480583893</v>
      </c>
      <c r="K2994" s="48">
        <f t="shared" si="448"/>
        <v>-0.7084656054966133</v>
      </c>
      <c r="L2994" s="49">
        <f t="shared" si="448"/>
        <v>0.2685462052524254</v>
      </c>
      <c r="M2994" s="27">
        <f t="array" ref="M2994:P2994">TRANSPOSE(MMULT($B$28:$E$31, TRANSPOSE(I2994:L2994)))</f>
        <v>-1.2608925499335235</v>
      </c>
      <c r="N2994" s="27">
        <v>-1.0886079941355136</v>
      </c>
      <c r="O2994" s="27">
        <v>-1.3018739055421658</v>
      </c>
      <c r="P2994" s="27">
        <v>-0.49360633647884472</v>
      </c>
      <c r="Q2994" s="76">
        <f t="shared" si="439"/>
        <v>1.1337762861012037</v>
      </c>
      <c r="R2994" s="76">
        <f t="shared" si="440"/>
        <v>1.2982369753032632</v>
      </c>
      <c r="S2994" s="77">
        <f t="shared" si="441"/>
        <v>5.9652288431239261E-3</v>
      </c>
      <c r="T2994" s="76">
        <f t="shared" si="442"/>
        <v>0.71713617217237891</v>
      </c>
      <c r="U2994" s="43">
        <f t="shared" si="443"/>
        <v>0.96491598817123714</v>
      </c>
      <c r="V2994" s="43">
        <f t="shared" si="444"/>
        <v>0.96094520747835921</v>
      </c>
      <c r="W2994" s="43">
        <f t="shared" si="445"/>
        <v>0.95291195577059518</v>
      </c>
      <c r="X2994" s="43">
        <f t="shared" si="446"/>
        <v>0.99188958806691419</v>
      </c>
      <c r="Y2994" s="41">
        <f t="shared" si="438"/>
        <v>0</v>
      </c>
    </row>
    <row r="2995" spans="8:25" x14ac:dyDescent="0.25">
      <c r="H2995" s="3">
        <v>493</v>
      </c>
      <c r="I2995" s="48">
        <f t="shared" si="448"/>
        <v>-1.4329875759800662E-2</v>
      </c>
      <c r="J2995" s="48">
        <f t="shared" si="448"/>
        <v>0.13609117489287703</v>
      </c>
      <c r="K2995" s="48">
        <f t="shared" si="448"/>
        <v>-0.88864845559628669</v>
      </c>
      <c r="L2995" s="49">
        <f t="shared" si="448"/>
        <v>-0.49013811004831093</v>
      </c>
      <c r="M2995" s="27">
        <f t="array" ref="M2995:P2995">TRANSPOSE(MMULT($B$28:$E$31, TRANSPOSE(I2995:L2995)))</f>
        <v>-1.4329875759800662E-2</v>
      </c>
      <c r="N2995" s="27">
        <v>7.2925393823086965E-2</v>
      </c>
      <c r="O2995" s="27">
        <v>-0.73356310481612885</v>
      </c>
      <c r="P2995" s="27">
        <v>-0.36450234774330037</v>
      </c>
      <c r="Q2995" s="76">
        <f t="shared" si="439"/>
        <v>1.1791815917194095</v>
      </c>
      <c r="R2995" s="76">
        <f t="shared" si="440"/>
        <v>1.3536739942461211</v>
      </c>
      <c r="S2995" s="77">
        <f t="shared" si="441"/>
        <v>6.1110623462344383E-3</v>
      </c>
      <c r="T2995" s="76">
        <f t="shared" si="442"/>
        <v>0.71940809932238781</v>
      </c>
      <c r="U2995" s="43">
        <f t="shared" si="443"/>
        <v>1.0035588014633272</v>
      </c>
      <c r="V2995" s="43">
        <f t="shared" si="444"/>
        <v>1.0019792703524213</v>
      </c>
      <c r="W2995" s="43">
        <f t="shared" si="445"/>
        <v>0.97620804252946303</v>
      </c>
      <c r="X2995" s="43">
        <f t="shared" si="446"/>
        <v>0.99503194927024596</v>
      </c>
      <c r="Y2995" s="41">
        <f t="shared" si="438"/>
        <v>3.5588014633272103</v>
      </c>
    </row>
    <row r="2996" spans="8:25" x14ac:dyDescent="0.25">
      <c r="H2996" s="3">
        <v>494</v>
      </c>
      <c r="I2996" s="48">
        <f t="shared" si="448"/>
        <v>-0.18900080900029281</v>
      </c>
      <c r="J2996" s="48">
        <f t="shared" si="448"/>
        <v>-0.25363404577537213</v>
      </c>
      <c r="K2996" s="48">
        <f t="shared" si="448"/>
        <v>-1.6548793946124896</v>
      </c>
      <c r="L2996" s="49">
        <f t="shared" si="448"/>
        <v>-1.6720144330425466</v>
      </c>
      <c r="M2996" s="27">
        <f t="array" ref="M2996:P2996">TRANSPOSE(MMULT($B$28:$E$31, TRANSPOSE(I2996:L2996)))</f>
        <v>-0.18900080900029281</v>
      </c>
      <c r="N2996" s="27">
        <v>-0.30539601200458538</v>
      </c>
      <c r="O2996" s="27">
        <v>-1.4873785853514816</v>
      </c>
      <c r="P2996" s="27">
        <v>-1.495595185383765</v>
      </c>
      <c r="Q2996" s="76">
        <f t="shared" si="439"/>
        <v>1.1727113923992769</v>
      </c>
      <c r="R2996" s="76">
        <f t="shared" si="440"/>
        <v>1.3353625159873246</v>
      </c>
      <c r="S2996" s="77">
        <f t="shared" si="441"/>
        <v>5.9183841868761218E-3</v>
      </c>
      <c r="T2996" s="76">
        <f t="shared" si="442"/>
        <v>0.69974572224630494</v>
      </c>
      <c r="U2996" s="43">
        <f t="shared" si="443"/>
        <v>0.99805224885044841</v>
      </c>
      <c r="V2996" s="43">
        <f t="shared" si="444"/>
        <v>0.98842525239624324</v>
      </c>
      <c r="W2996" s="43">
        <f t="shared" si="445"/>
        <v>0.94542878384602591</v>
      </c>
      <c r="X2996" s="43">
        <f t="shared" si="446"/>
        <v>0.96783640697967488</v>
      </c>
      <c r="Y2996" s="41">
        <f t="shared" si="438"/>
        <v>0</v>
      </c>
    </row>
    <row r="2997" spans="8:25" x14ac:dyDescent="0.25">
      <c r="H2997" s="3">
        <v>495</v>
      </c>
      <c r="I2997" s="48">
        <f t="shared" si="448"/>
        <v>-0.45902955226402592</v>
      </c>
      <c r="J2997" s="48">
        <f t="shared" si="448"/>
        <v>0.44692540466686254</v>
      </c>
      <c r="K2997" s="48">
        <f t="shared" si="448"/>
        <v>1.7871995229599622</v>
      </c>
      <c r="L2997" s="49">
        <f t="shared" si="448"/>
        <v>-0.64357258536487416</v>
      </c>
      <c r="M2997" s="27">
        <f t="array" ref="M2997:P2997">TRANSPOSE(MMULT($B$28:$E$31, TRANSPOSE(I2997:L2997)))</f>
        <v>-0.45902955226402592</v>
      </c>
      <c r="N2997" s="27">
        <v>-8.4202681037346627E-2</v>
      </c>
      <c r="O2997" s="27">
        <v>1.2444897444751823</v>
      </c>
      <c r="P2997" s="27">
        <v>-0.68866806318425233</v>
      </c>
      <c r="Q2997" s="76">
        <f t="shared" si="439"/>
        <v>1.1627787232770308</v>
      </c>
      <c r="R2997" s="76">
        <f t="shared" si="440"/>
        <v>1.3460384035944404</v>
      </c>
      <c r="S2997" s="77">
        <f t="shared" si="441"/>
        <v>6.6470149504010726E-3</v>
      </c>
      <c r="T2997" s="76">
        <f t="shared" si="442"/>
        <v>0.71371714587334445</v>
      </c>
      <c r="U2997" s="43">
        <f t="shared" si="443"/>
        <v>0.98959891342726025</v>
      </c>
      <c r="V2997" s="43">
        <f t="shared" si="444"/>
        <v>0.99632746380047399</v>
      </c>
      <c r="W2997" s="43">
        <f t="shared" si="445"/>
        <v>1.0618234745049637</v>
      </c>
      <c r="X2997" s="43">
        <f t="shared" si="446"/>
        <v>0.98716064436147233</v>
      </c>
      <c r="Y2997" s="41">
        <f t="shared" si="438"/>
        <v>61.823474504963727</v>
      </c>
    </row>
    <row r="2998" spans="8:25" x14ac:dyDescent="0.25">
      <c r="H2998" s="3">
        <v>496</v>
      </c>
      <c r="I2998" s="48">
        <f t="shared" si="448"/>
        <v>1.3001272962408781</v>
      </c>
      <c r="J2998" s="48">
        <f t="shared" si="448"/>
        <v>-0.26180707994484331</v>
      </c>
      <c r="K2998" s="48">
        <f t="shared" si="448"/>
        <v>0.84002434074297638</v>
      </c>
      <c r="L2998" s="49">
        <f t="shared" si="448"/>
        <v>-0.82379232332204055</v>
      </c>
      <c r="M2998" s="27">
        <f t="array" ref="M2998:P2998">TRANSPOSE(MMULT($B$28:$E$31, TRANSPOSE(I2998:L2998)))</f>
        <v>1.3001272962408781</v>
      </c>
      <c r="N2998" s="27">
        <v>0.85957745981579159</v>
      </c>
      <c r="O2998" s="27">
        <v>1.4074635183686039</v>
      </c>
      <c r="P2998" s="27">
        <v>-3.0649190850286057E-2</v>
      </c>
      <c r="Q2998" s="76">
        <f t="shared" si="439"/>
        <v>1.2290309734563376</v>
      </c>
      <c r="R2998" s="76">
        <f t="shared" si="440"/>
        <v>1.3925573091159005</v>
      </c>
      <c r="S2998" s="77">
        <f t="shared" si="441"/>
        <v>6.6932145510620097E-3</v>
      </c>
      <c r="T2998" s="76">
        <f t="shared" si="442"/>
        <v>0.7253165585077308</v>
      </c>
      <c r="U2998" s="43">
        <f t="shared" si="443"/>
        <v>1.045983807196883</v>
      </c>
      <c r="V2998" s="43">
        <f t="shared" si="444"/>
        <v>1.0307604064514437</v>
      </c>
      <c r="W2998" s="43">
        <f t="shared" si="445"/>
        <v>1.0692036024060718</v>
      </c>
      <c r="X2998" s="43">
        <f t="shared" si="446"/>
        <v>1.0032040919885628</v>
      </c>
      <c r="Y2998" s="41">
        <f t="shared" si="438"/>
        <v>69.203602406071823</v>
      </c>
    </row>
    <row r="2999" spans="8:25" x14ac:dyDescent="0.25">
      <c r="H2999" s="3">
        <v>497</v>
      </c>
      <c r="I2999" s="48">
        <f t="shared" si="448"/>
        <v>1.5937528299595127</v>
      </c>
      <c r="J2999" s="48">
        <f t="shared" si="448"/>
        <v>-0.96643572513593923</v>
      </c>
      <c r="K2999" s="48">
        <f t="shared" si="448"/>
        <v>-1.5370216652809718</v>
      </c>
      <c r="L2999" s="49">
        <f t="shared" si="448"/>
        <v>0.68440985600966697</v>
      </c>
      <c r="M2999" s="27">
        <f t="array" ref="M2999:P2999">TRANSPOSE(MMULT($B$28:$E$31, TRANSPOSE(I2999:L2999)))</f>
        <v>1.5937528299595127</v>
      </c>
      <c r="N2999" s="27">
        <v>0.6544073027592181</v>
      </c>
      <c r="O2999" s="27">
        <v>-0.43215696787942182</v>
      </c>
      <c r="P2999" s="27">
        <v>1.2170187391304372</v>
      </c>
      <c r="Q2999" s="76">
        <f t="shared" si="439"/>
        <v>1.2404512649253978</v>
      </c>
      <c r="R2999" s="76">
        <f t="shared" si="440"/>
        <v>1.3823095978802384</v>
      </c>
      <c r="S2999" s="77">
        <f t="shared" si="441"/>
        <v>6.1898471230049457E-3</v>
      </c>
      <c r="T2999" s="76">
        <f t="shared" si="442"/>
        <v>0.74783028182024924</v>
      </c>
      <c r="U2999" s="43">
        <f t="shared" si="443"/>
        <v>1.0557032041918279</v>
      </c>
      <c r="V2999" s="43">
        <f t="shared" si="444"/>
        <v>1.0231751279646473</v>
      </c>
      <c r="W2999" s="43">
        <f t="shared" si="445"/>
        <v>0.98879347012858554</v>
      </c>
      <c r="X2999" s="43">
        <f t="shared" si="446"/>
        <v>1.0343434050072604</v>
      </c>
      <c r="Y2999" s="41">
        <f t="shared" si="438"/>
        <v>55.70320419182795</v>
      </c>
    </row>
    <row r="3000" spans="8:25" x14ac:dyDescent="0.25">
      <c r="H3000" s="3">
        <v>498</v>
      </c>
      <c r="I3000" s="48">
        <f t="shared" si="448"/>
        <v>1.3283986686150964</v>
      </c>
      <c r="J3000" s="48">
        <f t="shared" si="448"/>
        <v>1.618030403575373</v>
      </c>
      <c r="K3000" s="48">
        <f t="shared" si="448"/>
        <v>1.5424092501683577</v>
      </c>
      <c r="L3000" s="49">
        <f t="shared" si="448"/>
        <v>1.7146709904286432</v>
      </c>
      <c r="M3000" s="27">
        <f t="array" ref="M3000:P3000">TRANSPOSE(MMULT($B$28:$E$31, TRANSPOSE(I3000:L3000)))</f>
        <v>1.3283986686150964</v>
      </c>
      <c r="N3000" s="27">
        <v>2.0446385493346186</v>
      </c>
      <c r="O3000" s="27">
        <v>2.1152280320455512</v>
      </c>
      <c r="P3000" s="27">
        <v>2.4554204628028691</v>
      </c>
      <c r="Q3000" s="76">
        <f t="shared" si="439"/>
        <v>1.2301259723163838</v>
      </c>
      <c r="R3000" s="76">
        <f t="shared" si="440"/>
        <v>1.4532523530385966</v>
      </c>
      <c r="S3000" s="77">
        <f t="shared" si="441"/>
        <v>6.8976050108544573E-3</v>
      </c>
      <c r="T3000" s="76">
        <f t="shared" si="442"/>
        <v>0.77086780405867306</v>
      </c>
      <c r="U3000" s="43">
        <f t="shared" si="443"/>
        <v>1.0469157211203266</v>
      </c>
      <c r="V3000" s="43">
        <f t="shared" si="444"/>
        <v>1.0756864197176881</v>
      </c>
      <c r="W3000" s="43">
        <f t="shared" si="445"/>
        <v>1.1018538355997536</v>
      </c>
      <c r="X3000" s="43">
        <f t="shared" si="446"/>
        <v>1.0662071978681509</v>
      </c>
      <c r="Y3000" s="41">
        <f t="shared" si="438"/>
        <v>101.85383559975358</v>
      </c>
    </row>
    <row r="3001" spans="8:25" x14ac:dyDescent="0.25">
      <c r="H3001" s="3">
        <v>499</v>
      </c>
      <c r="I3001" s="48">
        <f t="shared" si="448"/>
        <v>0.14712729262348523</v>
      </c>
      <c r="J3001" s="48">
        <f t="shared" si="448"/>
        <v>0.23291366984725245</v>
      </c>
      <c r="K3001" s="48">
        <f t="shared" si="448"/>
        <v>0.18303595613977039</v>
      </c>
      <c r="L3001" s="49">
        <f t="shared" si="448"/>
        <v>0.53406305351516747</v>
      </c>
      <c r="M3001" s="27">
        <f t="array" ref="M3001:P3001">TRANSPOSE(MMULT($B$28:$E$31, TRANSPOSE(I3001:L3001)))</f>
        <v>0.14712729262348523</v>
      </c>
      <c r="N3001" s="27">
        <v>0.25967798347301141</v>
      </c>
      <c r="O3001" s="27">
        <v>0.24755054672978319</v>
      </c>
      <c r="P3001" s="27">
        <v>0.5625957620721127</v>
      </c>
      <c r="Q3001" s="76">
        <f t="shared" si="439"/>
        <v>1.1851940687957998</v>
      </c>
      <c r="R3001" s="76">
        <f t="shared" si="440"/>
        <v>1.3628055324046946</v>
      </c>
      <c r="S3001" s="77">
        <f t="shared" si="441"/>
        <v>6.37126449891663E-3</v>
      </c>
      <c r="T3001" s="76">
        <f t="shared" si="442"/>
        <v>0.73593565771869796</v>
      </c>
      <c r="U3001" s="43">
        <f t="shared" si="443"/>
        <v>1.0086758032304679</v>
      </c>
      <c r="V3001" s="43">
        <f t="shared" si="444"/>
        <v>1.0087383659546223</v>
      </c>
      <c r="W3001" s="43">
        <f t="shared" si="445"/>
        <v>1.0177738816160751</v>
      </c>
      <c r="X3001" s="43">
        <f t="shared" si="446"/>
        <v>1.0178916427644509</v>
      </c>
      <c r="Y3001" s="41">
        <f t="shared" si="438"/>
        <v>17.891642764450879</v>
      </c>
    </row>
    <row r="3002" spans="8:25" x14ac:dyDescent="0.25">
      <c r="H3002" s="3">
        <v>500</v>
      </c>
      <c r="I3002" s="48">
        <f t="shared" si="448"/>
        <v>-0.10474809665763458</v>
      </c>
      <c r="J3002" s="48">
        <f t="shared" si="448"/>
        <v>-2.2343868110427518</v>
      </c>
      <c r="K3002" s="48">
        <f t="shared" si="448"/>
        <v>-0.16945986726752871</v>
      </c>
      <c r="L3002" s="49">
        <f t="shared" si="448"/>
        <v>0.53865058667849564</v>
      </c>
      <c r="M3002" s="27">
        <f t="array" ref="M3002:P3002">TRANSPOSE(MMULT($B$28:$E$31, TRANSPOSE(I3002:L3002)))</f>
        <v>-0.10474809665763458</v>
      </c>
      <c r="N3002" s="27">
        <v>-1.4644704618338011</v>
      </c>
      <c r="O3002" s="27">
        <v>-0.33184950956161197</v>
      </c>
      <c r="P3002" s="27">
        <v>-0.12107076116995807</v>
      </c>
      <c r="Q3002" s="76">
        <f t="shared" si="439"/>
        <v>1.1758278556967421</v>
      </c>
      <c r="R3002" s="76">
        <f t="shared" si="440"/>
        <v>1.2807887797950146</v>
      </c>
      <c r="S3002" s="77">
        <f t="shared" si="441"/>
        <v>6.216291182225912E-3</v>
      </c>
      <c r="T3002" s="76">
        <f t="shared" si="442"/>
        <v>0.723711522581163</v>
      </c>
      <c r="U3002" s="43">
        <f t="shared" si="443"/>
        <v>1.0007045580397804</v>
      </c>
      <c r="V3002" s="43">
        <f t="shared" si="444"/>
        <v>0.94803018489638391</v>
      </c>
      <c r="W3002" s="43">
        <f t="shared" si="445"/>
        <v>0.99301776073896353</v>
      </c>
      <c r="X3002" s="43">
        <f t="shared" si="446"/>
        <v>1.0009841252851495</v>
      </c>
      <c r="Y3002" s="41">
        <f t="shared" si="438"/>
        <v>0.98412528514946196</v>
      </c>
    </row>
    <row r="3003" spans="8:25" x14ac:dyDescent="0.25">
      <c r="H3003" s="3">
        <v>501</v>
      </c>
      <c r="I3003" s="48">
        <f t="shared" ref="I3003:L3022" si="449">-I503</f>
        <v>1.8284479198929711</v>
      </c>
      <c r="J3003" s="48">
        <f t="shared" si="449"/>
        <v>-0.5839739653548518</v>
      </c>
      <c r="K3003" s="48">
        <f t="shared" si="449"/>
        <v>-3.8572732963918471E-2</v>
      </c>
      <c r="L3003" s="49">
        <f t="shared" si="449"/>
        <v>1.1543761516939257</v>
      </c>
      <c r="M3003" s="27">
        <f t="array" ref="M3003:P3003">TRANSPOSE(MMULT($B$28:$E$31, TRANSPOSE(I3003:L3003)))</f>
        <v>1.8284479198929711</v>
      </c>
      <c r="N3003" s="27">
        <v>1.0753974448115948</v>
      </c>
      <c r="O3003" s="27">
        <v>0.95939870792492898</v>
      </c>
      <c r="P3003" s="27">
        <v>1.7945848973369065</v>
      </c>
      <c r="Q3003" s="76">
        <f t="shared" si="439"/>
        <v>1.2496557733536733</v>
      </c>
      <c r="R3003" s="76">
        <f t="shared" si="440"/>
        <v>1.403418950455992</v>
      </c>
      <c r="S3003" s="77">
        <f t="shared" si="441"/>
        <v>6.5669632117032507E-3</v>
      </c>
      <c r="T3003" s="76">
        <f t="shared" si="442"/>
        <v>0.75848758220886603</v>
      </c>
      <c r="U3003" s="43">
        <f t="shared" si="443"/>
        <v>1.0635368283861049</v>
      </c>
      <c r="V3003" s="43">
        <f t="shared" si="444"/>
        <v>1.0388001113663894</v>
      </c>
      <c r="W3003" s="43">
        <f t="shared" si="445"/>
        <v>1.0490356568216055</v>
      </c>
      <c r="X3003" s="43">
        <f t="shared" si="446"/>
        <v>1.0490837928200083</v>
      </c>
      <c r="Y3003" s="41">
        <f t="shared" si="438"/>
        <v>63.536828386104858</v>
      </c>
    </row>
    <row r="3004" spans="8:25" x14ac:dyDescent="0.25">
      <c r="H3004" s="3">
        <v>502</v>
      </c>
      <c r="I3004" s="48">
        <f t="shared" si="449"/>
        <v>-1.6911200226268177</v>
      </c>
      <c r="J3004" s="48">
        <f t="shared" si="449"/>
        <v>0.98817160584075914</v>
      </c>
      <c r="K3004" s="48">
        <f t="shared" si="449"/>
        <v>0.19557289773819714</v>
      </c>
      <c r="L3004" s="49">
        <f t="shared" si="449"/>
        <v>1.0053313659478387</v>
      </c>
      <c r="M3004" s="27">
        <f t="array" ref="M3004:P3004">TRANSPOSE(MMULT($B$28:$E$31, TRANSPOSE(I3004:L3004)))</f>
        <v>-1.6911200226268177</v>
      </c>
      <c r="N3004" s="27">
        <v>-0.7174645078092422</v>
      </c>
      <c r="O3004" s="27">
        <v>-0.72863271899138848</v>
      </c>
      <c r="P3004" s="27">
        <v>0.11796422212762203</v>
      </c>
      <c r="Q3004" s="76">
        <f t="shared" si="439"/>
        <v>1.1185148089657015</v>
      </c>
      <c r="R3004" s="76">
        <f t="shared" si="440"/>
        <v>1.3156993333445488</v>
      </c>
      <c r="S3004" s="77">
        <f t="shared" si="441"/>
        <v>6.1123430009493969E-3</v>
      </c>
      <c r="T3004" s="76">
        <f t="shared" si="442"/>
        <v>0.7279622704879849</v>
      </c>
      <c r="U3004" s="43">
        <f t="shared" si="443"/>
        <v>0.95192749699208634</v>
      </c>
      <c r="V3004" s="43">
        <f t="shared" si="444"/>
        <v>0.97387071306036177</v>
      </c>
      <c r="W3004" s="43">
        <f t="shared" si="445"/>
        <v>0.97641261995996753</v>
      </c>
      <c r="X3004" s="43">
        <f t="shared" si="446"/>
        <v>1.0068634446583471</v>
      </c>
      <c r="Y3004" s="41">
        <f t="shared" si="438"/>
        <v>6.8634446583470954</v>
      </c>
    </row>
    <row r="3005" spans="8:25" x14ac:dyDescent="0.25">
      <c r="H3005" s="3">
        <v>503</v>
      </c>
      <c r="I3005" s="48">
        <f t="shared" si="449"/>
        <v>0.4056519138226089</v>
      </c>
      <c r="J3005" s="48">
        <f t="shared" si="449"/>
        <v>-0.76667872540733795</v>
      </c>
      <c r="K3005" s="48">
        <f t="shared" si="449"/>
        <v>0.26575129561379435</v>
      </c>
      <c r="L3005" s="49">
        <f t="shared" si="449"/>
        <v>0.14721220529543724</v>
      </c>
      <c r="M3005" s="27">
        <f t="array" ref="M3005:P3005">TRANSPOSE(MMULT($B$28:$E$31, TRANSPOSE(I3005:L3005)))</f>
        <v>0.4056519138226089</v>
      </c>
      <c r="N3005" s="27">
        <v>-0.15553296252782772</v>
      </c>
      <c r="O3005" s="27">
        <v>0.40133421438127848</v>
      </c>
      <c r="P3005" s="27">
        <v>0.16375390993711342</v>
      </c>
      <c r="Q3005" s="76">
        <f t="shared" si="439"/>
        <v>1.194885133156202</v>
      </c>
      <c r="R3005" s="76">
        <f t="shared" si="440"/>
        <v>1.3425863589908811</v>
      </c>
      <c r="S3005" s="77">
        <f t="shared" si="441"/>
        <v>6.4130422236932435E-3</v>
      </c>
      <c r="T3005" s="76">
        <f t="shared" si="442"/>
        <v>0.72877939128970715</v>
      </c>
      <c r="U3005" s="43">
        <f t="shared" si="443"/>
        <v>1.0169235175797464</v>
      </c>
      <c r="V3005" s="43">
        <f t="shared" si="444"/>
        <v>0.99377228644772841</v>
      </c>
      <c r="W3005" s="43">
        <f t="shared" si="445"/>
        <v>1.0244476395676108</v>
      </c>
      <c r="X3005" s="43">
        <f t="shared" si="446"/>
        <v>1.0079936255735922</v>
      </c>
      <c r="Y3005" s="41">
        <f t="shared" si="438"/>
        <v>24.447639567610757</v>
      </c>
    </row>
    <row r="3006" spans="8:25" x14ac:dyDescent="0.25">
      <c r="H3006" s="3">
        <v>504</v>
      </c>
      <c r="I3006" s="48">
        <f t="shared" si="449"/>
        <v>-0.80758248222732176</v>
      </c>
      <c r="J3006" s="48">
        <f t="shared" si="449"/>
        <v>0.71518557639994029</v>
      </c>
      <c r="K3006" s="48">
        <f t="shared" si="449"/>
        <v>0.9981121157873315</v>
      </c>
      <c r="L3006" s="49">
        <f t="shared" si="449"/>
        <v>-4.8597532558035915E-2</v>
      </c>
      <c r="M3006" s="27">
        <f t="array" ref="M3006:P3006">TRANSPOSE(MMULT($B$28:$E$31, TRANSPOSE(I3006:L3006)))</f>
        <v>-0.80758248222732176</v>
      </c>
      <c r="N3006" s="27">
        <v>-0.19212275204820656</v>
      </c>
      <c r="O3006" s="27">
        <v>0.41344571443510264</v>
      </c>
      <c r="P3006" s="27">
        <v>-0.32686553838312171</v>
      </c>
      <c r="Q3006" s="76">
        <f t="shared" si="439"/>
        <v>1.1500819197530441</v>
      </c>
      <c r="R3006" s="76">
        <f t="shared" si="440"/>
        <v>1.3408190249588847</v>
      </c>
      <c r="S3006" s="77">
        <f t="shared" si="441"/>
        <v>6.416344114778579E-3</v>
      </c>
      <c r="T3006" s="76">
        <f t="shared" si="442"/>
        <v>0.72007177278703638</v>
      </c>
      <c r="U3006" s="43">
        <f t="shared" si="443"/>
        <v>0.97879312319408007</v>
      </c>
      <c r="V3006" s="43">
        <f t="shared" si="444"/>
        <v>0.99246411914055122</v>
      </c>
      <c r="W3006" s="43">
        <f t="shared" si="445"/>
        <v>1.0249750982074408</v>
      </c>
      <c r="X3006" s="43">
        <f t="shared" si="446"/>
        <v>0.99594989320475302</v>
      </c>
      <c r="Y3006" s="41">
        <f t="shared" si="438"/>
        <v>24.975098207440816</v>
      </c>
    </row>
    <row r="3007" spans="8:25" x14ac:dyDescent="0.25">
      <c r="H3007" s="3">
        <v>505</v>
      </c>
      <c r="I3007" s="48">
        <f t="shared" si="449"/>
        <v>-2.3693516677922548</v>
      </c>
      <c r="J3007" s="48">
        <f t="shared" si="449"/>
        <v>-1.420250386738602</v>
      </c>
      <c r="K3007" s="48">
        <f t="shared" si="449"/>
        <v>1.341806182472421</v>
      </c>
      <c r="L3007" s="49">
        <f t="shared" si="449"/>
        <v>1.010607801110607</v>
      </c>
      <c r="M3007" s="27">
        <f t="array" ref="M3007:P3007">TRANSPOSE(MMULT($B$28:$E$31, TRANSPOSE(I3007:L3007)))</f>
        <v>-2.3693516677922548</v>
      </c>
      <c r="N3007" s="27">
        <v>-2.7401855351584166</v>
      </c>
      <c r="O3007" s="27">
        <v>-0.30648555124514276</v>
      </c>
      <c r="P3007" s="27">
        <v>-0.79906797042689703</v>
      </c>
      <c r="Q3007" s="76">
        <f t="shared" si="439"/>
        <v>1.0948719820464219</v>
      </c>
      <c r="R3007" s="76">
        <f t="shared" si="440"/>
        <v>1.2232978649049633</v>
      </c>
      <c r="S3007" s="77">
        <f t="shared" si="441"/>
        <v>6.2229957596306234E-3</v>
      </c>
      <c r="T3007" s="76">
        <f t="shared" si="442"/>
        <v>0.71178929375949196</v>
      </c>
      <c r="U3007" s="43">
        <f t="shared" si="443"/>
        <v>0.9318059421671675</v>
      </c>
      <c r="V3007" s="43">
        <f t="shared" si="444"/>
        <v>0.90547584374904755</v>
      </c>
      <c r="W3007" s="43">
        <f t="shared" si="445"/>
        <v>0.99408877949370977</v>
      </c>
      <c r="X3007" s="43">
        <f t="shared" si="446"/>
        <v>0.98449418223996121</v>
      </c>
      <c r="Y3007" s="41">
        <f t="shared" si="438"/>
        <v>0</v>
      </c>
    </row>
    <row r="3008" spans="8:25" x14ac:dyDescent="0.25">
      <c r="H3008" s="3">
        <v>506</v>
      </c>
      <c r="I3008" s="48">
        <f t="shared" si="449"/>
        <v>0.82742966689222908</v>
      </c>
      <c r="J3008" s="48">
        <f t="shared" si="449"/>
        <v>1.1319150397618123</v>
      </c>
      <c r="K3008" s="48">
        <f t="shared" si="449"/>
        <v>-2.8819602961662407</v>
      </c>
      <c r="L3008" s="49">
        <f t="shared" si="449"/>
        <v>-0.29023488589316249</v>
      </c>
      <c r="M3008" s="27">
        <f t="array" ref="M3008:P3008">TRANSPOSE(MMULT($B$28:$E$31, TRANSPOSE(I3008:L3008)))</f>
        <v>0.82742966689222908</v>
      </c>
      <c r="N3008" s="27">
        <v>1.3503141521006103</v>
      </c>
      <c r="O3008" s="27">
        <v>-1.8474508818885578</v>
      </c>
      <c r="P3008" s="27">
        <v>0.49882914054019983</v>
      </c>
      <c r="Q3008" s="76">
        <f t="shared" si="439"/>
        <v>1.2108663039372394</v>
      </c>
      <c r="R3008" s="76">
        <f t="shared" si="440"/>
        <v>1.4173775500637615</v>
      </c>
      <c r="S3008" s="77">
        <f t="shared" si="441"/>
        <v>5.8285041980019126E-3</v>
      </c>
      <c r="T3008" s="76">
        <f t="shared" si="442"/>
        <v>0.73478681616107833</v>
      </c>
      <c r="U3008" s="43">
        <f t="shared" si="443"/>
        <v>1.0305245139891399</v>
      </c>
      <c r="V3008" s="43">
        <f t="shared" si="444"/>
        <v>1.04913216140915</v>
      </c>
      <c r="W3008" s="43">
        <f t="shared" si="445"/>
        <v>0.93107095814727037</v>
      </c>
      <c r="X3008" s="43">
        <f t="shared" si="446"/>
        <v>1.0163026502919479</v>
      </c>
      <c r="Y3008" s="41">
        <f t="shared" si="438"/>
        <v>49.132161409150001</v>
      </c>
    </row>
    <row r="3009" spans="8:25" x14ac:dyDescent="0.25">
      <c r="H3009" s="3">
        <v>507</v>
      </c>
      <c r="I3009" s="48">
        <f t="shared" si="449"/>
        <v>0.96987787584410468</v>
      </c>
      <c r="J3009" s="48">
        <f t="shared" si="449"/>
        <v>-0.19525866578597581</v>
      </c>
      <c r="K3009" s="48">
        <f t="shared" si="449"/>
        <v>-1.3152161241696556</v>
      </c>
      <c r="L3009" s="49">
        <f t="shared" si="449"/>
        <v>-1.9120558141880379</v>
      </c>
      <c r="M3009" s="27">
        <f t="array" ref="M3009:P3009">TRANSPOSE(MMULT($B$28:$E$31, TRANSPOSE(I3009:L3009)))</f>
        <v>0.96987787584410468</v>
      </c>
      <c r="N3009" s="27">
        <v>0.64126192753486044</v>
      </c>
      <c r="O3009" s="27">
        <v>-0.55317309287550587</v>
      </c>
      <c r="P3009" s="27">
        <v>-1.0526570631656853</v>
      </c>
      <c r="Q3009" s="76">
        <f t="shared" si="439"/>
        <v>1.2163118128152131</v>
      </c>
      <c r="R3009" s="76">
        <f t="shared" si="440"/>
        <v>1.3816555974196567</v>
      </c>
      <c r="S3009" s="77">
        <f t="shared" si="441"/>
        <v>6.1580933200397021E-3</v>
      </c>
      <c r="T3009" s="76">
        <f t="shared" si="442"/>
        <v>0.70738070404636766</v>
      </c>
      <c r="U3009" s="43">
        <f t="shared" si="443"/>
        <v>1.0351589896299684</v>
      </c>
      <c r="V3009" s="43">
        <f t="shared" si="444"/>
        <v>1.0226910417614039</v>
      </c>
      <c r="W3009" s="43">
        <f t="shared" si="445"/>
        <v>0.98372097764212496</v>
      </c>
      <c r="X3009" s="43">
        <f t="shared" si="446"/>
        <v>0.97839654778197471</v>
      </c>
      <c r="Y3009" s="41">
        <f t="shared" si="438"/>
        <v>35.158989629968438</v>
      </c>
    </row>
    <row r="3010" spans="8:25" x14ac:dyDescent="0.25">
      <c r="H3010" s="3">
        <v>508</v>
      </c>
      <c r="I3010" s="48">
        <f t="shared" si="449"/>
        <v>-0.18369197445585606</v>
      </c>
      <c r="J3010" s="48">
        <f t="shared" si="449"/>
        <v>1.1460135604549899</v>
      </c>
      <c r="K3010" s="48">
        <f t="shared" si="449"/>
        <v>1.5026144858392971</v>
      </c>
      <c r="L3010" s="49">
        <f t="shared" si="449"/>
        <v>-9.2426770412366716E-2</v>
      </c>
      <c r="M3010" s="27">
        <f t="array" ref="M3010:P3010">TRANSPOSE(MMULT($B$28:$E$31, TRANSPOSE(I3010:L3010)))</f>
        <v>-0.18369197445585606</v>
      </c>
      <c r="N3010" s="27">
        <v>0.56458263181002377</v>
      </c>
      <c r="O3010" s="27">
        <v>1.2057212906614059</v>
      </c>
      <c r="P3010" s="27">
        <v>6.7078050364522565E-2</v>
      </c>
      <c r="Q3010" s="76">
        <f t="shared" si="439"/>
        <v>1.1729075193164489</v>
      </c>
      <c r="R3010" s="76">
        <f t="shared" si="440"/>
        <v>1.3778468591496675</v>
      </c>
      <c r="S3010" s="77">
        <f t="shared" si="441"/>
        <v>6.6360719521286688E-3</v>
      </c>
      <c r="T3010" s="76">
        <f t="shared" si="442"/>
        <v>0.72705527726301089</v>
      </c>
      <c r="U3010" s="43">
        <f t="shared" si="443"/>
        <v>0.9982191653757011</v>
      </c>
      <c r="V3010" s="43">
        <f t="shared" si="444"/>
        <v>1.019871842449791</v>
      </c>
      <c r="W3010" s="43">
        <f t="shared" si="445"/>
        <v>1.0600753917138448</v>
      </c>
      <c r="X3010" s="43">
        <f t="shared" si="446"/>
        <v>1.0056089588700012</v>
      </c>
      <c r="Y3010" s="41">
        <f t="shared" si="438"/>
        <v>60.075391713844795</v>
      </c>
    </row>
    <row r="3011" spans="8:25" x14ac:dyDescent="0.25">
      <c r="H3011" s="3">
        <v>509</v>
      </c>
      <c r="I3011" s="48">
        <f t="shared" si="449"/>
        <v>-1.0941231784812808</v>
      </c>
      <c r="J3011" s="48">
        <f t="shared" si="449"/>
        <v>0.63287391820776528</v>
      </c>
      <c r="K3011" s="48">
        <f t="shared" si="449"/>
        <v>-1.8398851620038339</v>
      </c>
      <c r="L3011" s="49">
        <f t="shared" si="449"/>
        <v>0.69437290554716746</v>
      </c>
      <c r="M3011" s="27">
        <f t="array" ref="M3011:P3011">TRANSPOSE(MMULT($B$28:$E$31, TRANSPOSE(I3011:L3011)))</f>
        <v>-1.0941231784812808</v>
      </c>
      <c r="N3011" s="27">
        <v>-0.46817900412063518</v>
      </c>
      <c r="O3011" s="27">
        <v>-2.0951923907685508</v>
      </c>
      <c r="P3011" s="27">
        <v>0.1316657472487423</v>
      </c>
      <c r="Q3011" s="76">
        <f t="shared" si="439"/>
        <v>1.1397479511445558</v>
      </c>
      <c r="R3011" s="76">
        <f t="shared" si="440"/>
        <v>1.3275599256261563</v>
      </c>
      <c r="S3011" s="77">
        <f t="shared" si="441"/>
        <v>5.7674577384443015E-3</v>
      </c>
      <c r="T3011" s="76">
        <f t="shared" si="442"/>
        <v>0.72820667924489557</v>
      </c>
      <c r="U3011" s="43">
        <f t="shared" si="443"/>
        <v>0.96999825629323899</v>
      </c>
      <c r="V3011" s="43">
        <f t="shared" si="444"/>
        <v>0.98264983392017491</v>
      </c>
      <c r="W3011" s="43">
        <f t="shared" si="445"/>
        <v>0.92131912754701306</v>
      </c>
      <c r="X3011" s="43">
        <f t="shared" si="446"/>
        <v>1.0072014927315291</v>
      </c>
      <c r="Y3011" s="41">
        <f t="shared" ref="Y3011:Y3074" si="450">$C$4 * (MAX(MAX(U3011:X3011) - $C$2, 0))</f>
        <v>7.2014927315291466</v>
      </c>
    </row>
    <row r="3012" spans="8:25" x14ac:dyDescent="0.25">
      <c r="H3012" s="3">
        <v>510</v>
      </c>
      <c r="I3012" s="48">
        <f t="shared" si="449"/>
        <v>-0.87933033069456701</v>
      </c>
      <c r="J3012" s="48">
        <f t="shared" si="449"/>
        <v>0.57485718876692282</v>
      </c>
      <c r="K3012" s="48">
        <f t="shared" si="449"/>
        <v>-1.400424316360007</v>
      </c>
      <c r="L3012" s="49">
        <f t="shared" si="449"/>
        <v>-1.0853416532114641</v>
      </c>
      <c r="M3012" s="27">
        <f t="array" ref="M3012:P3012">TRANSPOSE(MMULT($B$28:$E$31, TRANSPOSE(I3012:L3012)))</f>
        <v>-0.87933033069456701</v>
      </c>
      <c r="N3012" s="27">
        <v>-0.33530173910268724</v>
      </c>
      <c r="O3012" s="27">
        <v>-1.6153161107444729</v>
      </c>
      <c r="P3012" s="27">
        <v>-1.2109866806760301</v>
      </c>
      <c r="Q3012" s="76">
        <f t="shared" ref="Q3012:Q3075" si="451">$B$7 * EXP(($F$11 - $F$7 - $C$7*$C$7/2)*$C$3 + M3012*$C$7*SQRT($C$3))</f>
        <v>1.1474856038154215</v>
      </c>
      <c r="R3012" s="76">
        <f t="shared" ref="R3012:R3075" si="452">$B$8 * EXP(($F$11 - $F$8 - $C$8*$C$8/2)*$C$3 + N3012*$C$8*SQRT($C$3))</f>
        <v>1.3339256300749514</v>
      </c>
      <c r="S3012" s="77">
        <f t="shared" ref="S3012:S3075" si="453">$B$9 * EXP(($F$11 - $F$9 - $C$9*$C$9/2)*$C$3 + O3012*$C$9*SQRT($C$3))</f>
        <v>5.8862912205508858E-3</v>
      </c>
      <c r="T3012" s="76">
        <f t="shared" ref="T3012:T3075" si="454">$B$10 * EXP(($F$11 - $F$10 - $C$10*$C$10/2)*$C$3 + P3012*$C$10*SQRT($C$3))</f>
        <v>0.70464203598126041</v>
      </c>
      <c r="U3012" s="43">
        <f t="shared" ref="U3012:U3075" si="455">Q3012/$B$7</f>
        <v>0.97658349260886934</v>
      </c>
      <c r="V3012" s="43">
        <f t="shared" ref="V3012:V3075" si="456">R3012/$B$8</f>
        <v>0.98736168029234006</v>
      </c>
      <c r="W3012" s="43">
        <f t="shared" ref="W3012:W3075" si="457">S3012/$B$9</f>
        <v>0.94030211190908719</v>
      </c>
      <c r="X3012" s="43">
        <f t="shared" ref="X3012:X3075" si="458">T3012/$B$10</f>
        <v>0.97460862514697155</v>
      </c>
      <c r="Y3012" s="41">
        <f t="shared" si="450"/>
        <v>0</v>
      </c>
    </row>
    <row r="3013" spans="8:25" x14ac:dyDescent="0.25">
      <c r="H3013" s="3">
        <v>511</v>
      </c>
      <c r="I3013" s="48">
        <f t="shared" si="449"/>
        <v>-1.142422115138704</v>
      </c>
      <c r="J3013" s="48">
        <f t="shared" si="449"/>
        <v>-2.527474220944538</v>
      </c>
      <c r="K3013" s="48">
        <f t="shared" si="449"/>
        <v>-0.57173690582614689</v>
      </c>
      <c r="L3013" s="49">
        <f t="shared" si="449"/>
        <v>1.2916497987809104</v>
      </c>
      <c r="M3013" s="27">
        <f t="array" ref="M3013:P3013">TRANSPOSE(MMULT($B$28:$E$31, TRANSPOSE(I3013:L3013)))</f>
        <v>-1.142422115138704</v>
      </c>
      <c r="N3013" s="27">
        <v>-2.4610865781434481</v>
      </c>
      <c r="O3013" s="27">
        <v>-1.2637203879639078</v>
      </c>
      <c r="P3013" s="27">
        <v>-0.13503510201532687</v>
      </c>
      <c r="Q3013" s="76">
        <f t="shared" si="451"/>
        <v>1.1380152382237214</v>
      </c>
      <c r="R3013" s="76">
        <f t="shared" si="452"/>
        <v>1.2356509820345372</v>
      </c>
      <c r="S3013" s="77">
        <f t="shared" si="453"/>
        <v>5.974909454376726E-3</v>
      </c>
      <c r="T3013" s="76">
        <f t="shared" si="454"/>
        <v>0.72346396414952063</v>
      </c>
      <c r="U3013" s="43">
        <f t="shared" si="455"/>
        <v>0.96852360699891182</v>
      </c>
      <c r="V3013" s="43">
        <f t="shared" si="456"/>
        <v>0.91461952778278099</v>
      </c>
      <c r="W3013" s="43">
        <f t="shared" si="457"/>
        <v>0.95445837929340671</v>
      </c>
      <c r="X3013" s="43">
        <f t="shared" si="458"/>
        <v>1.0006417208153813</v>
      </c>
      <c r="Y3013" s="41">
        <f t="shared" si="450"/>
        <v>0.64172081538127479</v>
      </c>
    </row>
    <row r="3014" spans="8:25" x14ac:dyDescent="0.25">
      <c r="H3014" s="3">
        <v>512</v>
      </c>
      <c r="I3014" s="48">
        <f t="shared" si="449"/>
        <v>1.2501307385177463</v>
      </c>
      <c r="J3014" s="48">
        <f t="shared" si="449"/>
        <v>-0.43340635688263562</v>
      </c>
      <c r="K3014" s="48">
        <f t="shared" si="449"/>
        <v>-0.4137892471901512</v>
      </c>
      <c r="L3014" s="49">
        <f t="shared" si="449"/>
        <v>0.49982182315805124</v>
      </c>
      <c r="M3014" s="27">
        <f t="array" ref="M3014:P3014">TRANSPOSE(MMULT($B$28:$E$31, TRANSPOSE(I3014:L3014)))</f>
        <v>1.2501307385177463</v>
      </c>
      <c r="N3014" s="27">
        <v>0.71414492653392414</v>
      </c>
      <c r="O3014" s="27">
        <v>0.33408153437666044</v>
      </c>
      <c r="P3014" s="27">
        <v>0.98909058225980306</v>
      </c>
      <c r="Q3014" s="76">
        <f t="shared" si="451"/>
        <v>1.2270969063118602</v>
      </c>
      <c r="R3014" s="76">
        <f t="shared" si="452"/>
        <v>1.3852855287491292</v>
      </c>
      <c r="S3014" s="77">
        <f t="shared" si="453"/>
        <v>6.3947383877699538E-3</v>
      </c>
      <c r="T3014" s="76">
        <f t="shared" si="454"/>
        <v>0.74366585656104345</v>
      </c>
      <c r="U3014" s="43">
        <f t="shared" si="455"/>
        <v>1.0443377926058384</v>
      </c>
      <c r="V3014" s="43">
        <f t="shared" si="456"/>
        <v>1.0253778895256322</v>
      </c>
      <c r="W3014" s="43">
        <f t="shared" si="457"/>
        <v>1.0215237041166061</v>
      </c>
      <c r="X3014" s="43">
        <f t="shared" si="458"/>
        <v>1.0285834807206686</v>
      </c>
      <c r="Y3014" s="41">
        <f t="shared" si="450"/>
        <v>44.337792605838366</v>
      </c>
    </row>
    <row r="3015" spans="8:25" x14ac:dyDescent="0.25">
      <c r="H3015" s="3">
        <v>513</v>
      </c>
      <c r="I3015" s="48">
        <f t="shared" si="449"/>
        <v>0.14160957261491824</v>
      </c>
      <c r="J3015" s="48">
        <f t="shared" si="449"/>
        <v>-0.15818829869090034</v>
      </c>
      <c r="K3015" s="48">
        <f t="shared" si="449"/>
        <v>1.1310310058507338</v>
      </c>
      <c r="L3015" s="49">
        <f t="shared" si="449"/>
        <v>-1.938003144339161</v>
      </c>
      <c r="M3015" s="27">
        <f t="array" ref="M3015:P3015">TRANSPOSE(MMULT($B$28:$E$31, TRANSPOSE(I3015:L3015)))</f>
        <v>0.14160957261491824</v>
      </c>
      <c r="N3015" s="27">
        <v>1.3411031877606935E-2</v>
      </c>
      <c r="O3015" s="27">
        <v>1.0037715061893855</v>
      </c>
      <c r="P3015" s="27">
        <v>-1.540468065126855</v>
      </c>
      <c r="Q3015" s="76">
        <f t="shared" si="451"/>
        <v>1.1849880902723307</v>
      </c>
      <c r="R3015" s="76">
        <f t="shared" si="452"/>
        <v>1.3507768293811182</v>
      </c>
      <c r="S3015" s="77">
        <f t="shared" si="453"/>
        <v>6.5793591641319215E-3</v>
      </c>
      <c r="T3015" s="76">
        <f t="shared" si="454"/>
        <v>0.6989768546264179</v>
      </c>
      <c r="U3015" s="43">
        <f t="shared" si="455"/>
        <v>1.0085005023594302</v>
      </c>
      <c r="V3015" s="43">
        <f t="shared" si="456"/>
        <v>0.99983481079283365</v>
      </c>
      <c r="W3015" s="43">
        <f t="shared" si="457"/>
        <v>1.0510158409156425</v>
      </c>
      <c r="X3015" s="43">
        <f t="shared" si="458"/>
        <v>0.96677296628826825</v>
      </c>
      <c r="Y3015" s="41">
        <f t="shared" si="450"/>
        <v>51.015840915642485</v>
      </c>
    </row>
    <row r="3016" spans="8:25" x14ac:dyDescent="0.25">
      <c r="H3016" s="3">
        <v>514</v>
      </c>
      <c r="I3016" s="48">
        <f t="shared" si="449"/>
        <v>-1.4148871834730676</v>
      </c>
      <c r="J3016" s="48">
        <f t="shared" si="449"/>
        <v>0.59811085839341871</v>
      </c>
      <c r="K3016" s="48">
        <f t="shared" si="449"/>
        <v>-1.1574401580090756</v>
      </c>
      <c r="L3016" s="49">
        <f t="shared" si="449"/>
        <v>0.53265902015555722</v>
      </c>
      <c r="M3016" s="27">
        <f t="array" ref="M3016:P3016">TRANSPOSE(MMULT($B$28:$E$31, TRANSPOSE(I3016:L3016)))</f>
        <v>-1.4148871834730676</v>
      </c>
      <c r="N3016" s="27">
        <v>-0.74171193155168336</v>
      </c>
      <c r="O3016" s="27">
        <v>-1.713864025541147</v>
      </c>
      <c r="P3016" s="27">
        <v>-0.18825589312882363</v>
      </c>
      <c r="Q3016" s="76">
        <f t="shared" si="451"/>
        <v>1.1282898466482585</v>
      </c>
      <c r="R3016" s="76">
        <f t="shared" si="452"/>
        <v>1.314551350965399</v>
      </c>
      <c r="S3016" s="77">
        <f t="shared" si="453"/>
        <v>5.861689303111076E-3</v>
      </c>
      <c r="T3016" s="76">
        <f t="shared" si="454"/>
        <v>0.72252124744107027</v>
      </c>
      <c r="U3016" s="43">
        <f t="shared" si="455"/>
        <v>0.96024667799851782</v>
      </c>
      <c r="V3016" s="43">
        <f t="shared" si="456"/>
        <v>0.97302098517053959</v>
      </c>
      <c r="W3016" s="43">
        <f t="shared" si="457"/>
        <v>0.93637209314873415</v>
      </c>
      <c r="X3016" s="43">
        <f t="shared" si="458"/>
        <v>0.999337824953071</v>
      </c>
      <c r="Y3016" s="41">
        <f t="shared" si="450"/>
        <v>0</v>
      </c>
    </row>
    <row r="3017" spans="8:25" x14ac:dyDescent="0.25">
      <c r="H3017" s="3">
        <v>515</v>
      </c>
      <c r="I3017" s="48">
        <f t="shared" si="449"/>
        <v>-2.5658218452524824</v>
      </c>
      <c r="J3017" s="48">
        <f t="shared" si="449"/>
        <v>-0.1743906316990132</v>
      </c>
      <c r="K3017" s="48">
        <f t="shared" si="449"/>
        <v>-1.0597975562653525</v>
      </c>
      <c r="L3017" s="49">
        <f t="shared" si="449"/>
        <v>1.1387908334695587</v>
      </c>
      <c r="M3017" s="27">
        <f t="array" ref="M3017:P3017">TRANSPOSE(MMULT($B$28:$E$31, TRANSPOSE(I3017:L3017)))</f>
        <v>-2.5658218452524824</v>
      </c>
      <c r="N3017" s="27">
        <v>-2.1238791050079229</v>
      </c>
      <c r="O3017" s="27">
        <v>-2.3251513987610477</v>
      </c>
      <c r="P3017" s="27">
        <v>-0.49569770105405275</v>
      </c>
      <c r="Q3017" s="76">
        <f t="shared" si="451"/>
        <v>1.0881169510933593</v>
      </c>
      <c r="R3017" s="76">
        <f t="shared" si="452"/>
        <v>1.2507425453165735</v>
      </c>
      <c r="S3017" s="77">
        <f t="shared" si="453"/>
        <v>5.7113654356340951E-3</v>
      </c>
      <c r="T3017" s="76">
        <f t="shared" si="454"/>
        <v>0.71709942818068029</v>
      </c>
      <c r="U3017" s="43">
        <f t="shared" si="455"/>
        <v>0.92605697965392275</v>
      </c>
      <c r="V3017" s="43">
        <f t="shared" si="456"/>
        <v>0.92579018898340004</v>
      </c>
      <c r="W3017" s="43">
        <f t="shared" si="457"/>
        <v>0.91235869578819417</v>
      </c>
      <c r="X3017" s="43">
        <f t="shared" si="458"/>
        <v>0.9918387665016325</v>
      </c>
      <c r="Y3017" s="41">
        <f t="shared" si="450"/>
        <v>0</v>
      </c>
    </row>
    <row r="3018" spans="8:25" x14ac:dyDescent="0.25">
      <c r="H3018" s="3">
        <v>516</v>
      </c>
      <c r="I3018" s="48">
        <f t="shared" si="449"/>
        <v>1.5439764794458083E-2</v>
      </c>
      <c r="J3018" s="48">
        <f t="shared" si="449"/>
        <v>0.90414974690995897</v>
      </c>
      <c r="K3018" s="48">
        <f t="shared" si="449"/>
        <v>-0.16539501111748922</v>
      </c>
      <c r="L3018" s="49">
        <f t="shared" si="449"/>
        <v>1.2465499174057988</v>
      </c>
      <c r="M3018" s="27">
        <f t="array" ref="M3018:P3018">TRANSPOSE(MMULT($B$28:$E$31, TRANSPOSE(I3018:L3018)))</f>
        <v>1.5439764794458083E-2</v>
      </c>
      <c r="N3018" s="27">
        <v>0.57142885065942794</v>
      </c>
      <c r="O3018" s="27">
        <v>-7.3991871323877204E-2</v>
      </c>
      <c r="P3018" s="27">
        <v>1.222903716356883</v>
      </c>
      <c r="Q3018" s="76">
        <f t="shared" si="451"/>
        <v>1.1802878804281725</v>
      </c>
      <c r="R3018" s="76">
        <f t="shared" si="452"/>
        <v>1.3781864904823695</v>
      </c>
      <c r="S3018" s="77">
        <f t="shared" si="453"/>
        <v>6.2847898553529376E-3</v>
      </c>
      <c r="T3018" s="76">
        <f t="shared" si="454"/>
        <v>0.7479381132160875</v>
      </c>
      <c r="U3018" s="43">
        <f t="shared" si="455"/>
        <v>1.0045003237686574</v>
      </c>
      <c r="V3018" s="43">
        <f t="shared" si="456"/>
        <v>1.0201232349980529</v>
      </c>
      <c r="W3018" s="43">
        <f t="shared" si="457"/>
        <v>1.0039600407912042</v>
      </c>
      <c r="X3018" s="43">
        <f t="shared" si="458"/>
        <v>1.0344925493998445</v>
      </c>
      <c r="Y3018" s="41">
        <f t="shared" si="450"/>
        <v>34.492549399844478</v>
      </c>
    </row>
    <row r="3019" spans="8:25" x14ac:dyDescent="0.25">
      <c r="H3019" s="3">
        <v>517</v>
      </c>
      <c r="I3019" s="48">
        <f t="shared" si="449"/>
        <v>0.51284057528847271</v>
      </c>
      <c r="J3019" s="48">
        <f t="shared" si="449"/>
        <v>-1.2859696878847109</v>
      </c>
      <c r="K3019" s="48">
        <f t="shared" si="449"/>
        <v>0.76500787205908916</v>
      </c>
      <c r="L3019" s="49">
        <f t="shared" si="449"/>
        <v>-0.26040322405787902</v>
      </c>
      <c r="M3019" s="27">
        <f t="array" ref="M3019:P3019">TRANSPOSE(MMULT($B$28:$E$31, TRANSPOSE(I3019:L3019)))</f>
        <v>0.51284057528847271</v>
      </c>
      <c r="N3019" s="27">
        <v>-0.39254127527684662</v>
      </c>
      <c r="O3019" s="27">
        <v>0.84270049515059464</v>
      </c>
      <c r="P3019" s="27">
        <v>-0.2304028657031536</v>
      </c>
      <c r="Q3019" s="76">
        <f t="shared" si="451"/>
        <v>1.198926413240355</v>
      </c>
      <c r="R3019" s="76">
        <f t="shared" si="452"/>
        <v>1.3311797419302975</v>
      </c>
      <c r="S3019" s="77">
        <f t="shared" si="453"/>
        <v>6.5344738496430077E-3</v>
      </c>
      <c r="T3019" s="76">
        <f t="shared" si="454"/>
        <v>0.72177555646947966</v>
      </c>
      <c r="U3019" s="43">
        <f t="shared" si="455"/>
        <v>1.0203629048854084</v>
      </c>
      <c r="V3019" s="43">
        <f t="shared" si="456"/>
        <v>0.98532919461902113</v>
      </c>
      <c r="W3019" s="43">
        <f t="shared" si="457"/>
        <v>1.0438456628822697</v>
      </c>
      <c r="X3019" s="43">
        <f t="shared" si="458"/>
        <v>0.99830644048337436</v>
      </c>
      <c r="Y3019" s="41">
        <f t="shared" si="450"/>
        <v>43.84566288226965</v>
      </c>
    </row>
    <row r="3020" spans="8:25" x14ac:dyDescent="0.25">
      <c r="H3020" s="3">
        <v>518</v>
      </c>
      <c r="I3020" s="48">
        <f t="shared" si="449"/>
        <v>1.4615140902348622</v>
      </c>
      <c r="J3020" s="48">
        <f t="shared" si="449"/>
        <v>4.7996088216542575E-2</v>
      </c>
      <c r="K3020" s="48">
        <f t="shared" si="449"/>
        <v>-0.19577407757280474</v>
      </c>
      <c r="L3020" s="49">
        <f t="shared" si="449"/>
        <v>-0.36738918258045872</v>
      </c>
      <c r="M3020" s="27">
        <f t="array" ref="M3020:P3020">TRANSPOSE(MMULT($B$28:$E$31, TRANSPOSE(I3020:L3020)))</f>
        <v>1.4615140902348622</v>
      </c>
      <c r="N3020" s="27">
        <v>1.1780223792401094</v>
      </c>
      <c r="O3020" s="27">
        <v>0.66137730617627832</v>
      </c>
      <c r="P3020" s="27">
        <v>0.50721622199654748</v>
      </c>
      <c r="Q3020" s="76">
        <f t="shared" si="451"/>
        <v>1.2352948869530387</v>
      </c>
      <c r="R3020" s="76">
        <f t="shared" si="452"/>
        <v>1.4086134681137252</v>
      </c>
      <c r="S3020" s="77">
        <f t="shared" si="453"/>
        <v>6.4843111859810539E-3</v>
      </c>
      <c r="T3020" s="76">
        <f t="shared" si="454"/>
        <v>0.73493781823832893</v>
      </c>
      <c r="U3020" s="43">
        <f t="shared" si="455"/>
        <v>1.0513147974068413</v>
      </c>
      <c r="V3020" s="43">
        <f t="shared" si="456"/>
        <v>1.0426450541182275</v>
      </c>
      <c r="W3020" s="43">
        <f t="shared" si="457"/>
        <v>1.0358324578244495</v>
      </c>
      <c r="X3020" s="43">
        <f t="shared" si="458"/>
        <v>1.0165115051705795</v>
      </c>
      <c r="Y3020" s="41">
        <f t="shared" si="450"/>
        <v>51.314797406841308</v>
      </c>
    </row>
    <row r="3021" spans="8:25" x14ac:dyDescent="0.25">
      <c r="H3021" s="3">
        <v>519</v>
      </c>
      <c r="I3021" s="48">
        <f t="shared" si="449"/>
        <v>0.1150652875556261</v>
      </c>
      <c r="J3021" s="48">
        <f t="shared" si="449"/>
        <v>-7.0894097202729878E-2</v>
      </c>
      <c r="K3021" s="48">
        <f t="shared" si="449"/>
        <v>-0.22543659603547</v>
      </c>
      <c r="L3021" s="49">
        <f t="shared" si="449"/>
        <v>0.47795544395606376</v>
      </c>
      <c r="M3021" s="27">
        <f t="array" ref="M3021:P3021">TRANSPOSE(MMULT($B$28:$E$31, TRANSPOSE(I3021:L3021)))</f>
        <v>0.1150652875556261</v>
      </c>
      <c r="N3021" s="27">
        <v>4.6554090825186661E-2</v>
      </c>
      <c r="O3021" s="27">
        <v>-0.12576701570781307</v>
      </c>
      <c r="P3021" s="27">
        <v>0.43588941377680807</v>
      </c>
      <c r="Q3021" s="76">
        <f t="shared" si="451"/>
        <v>1.1839976825499638</v>
      </c>
      <c r="R3021" s="76">
        <f t="shared" si="452"/>
        <v>1.3523894707903747</v>
      </c>
      <c r="S3021" s="77">
        <f t="shared" si="453"/>
        <v>6.2709757336821392E-3</v>
      </c>
      <c r="T3021" s="76">
        <f t="shared" si="454"/>
        <v>0.73365463091819583</v>
      </c>
      <c r="U3021" s="43">
        <f t="shared" si="455"/>
        <v>1.007657602170182</v>
      </c>
      <c r="V3021" s="43">
        <f t="shared" si="456"/>
        <v>1.0010284757885823</v>
      </c>
      <c r="W3021" s="43">
        <f t="shared" si="457"/>
        <v>1.0017533120897986</v>
      </c>
      <c r="X3021" s="43">
        <f t="shared" si="458"/>
        <v>1.0147366955991644</v>
      </c>
      <c r="Y3021" s="41">
        <f t="shared" si="450"/>
        <v>14.736695599164351</v>
      </c>
    </row>
    <row r="3022" spans="8:25" x14ac:dyDescent="0.25">
      <c r="H3022" s="3">
        <v>520</v>
      </c>
      <c r="I3022" s="48">
        <f t="shared" si="449"/>
        <v>1.3139917019998686</v>
      </c>
      <c r="J3022" s="48">
        <f t="shared" si="449"/>
        <v>-1.8113672894489918</v>
      </c>
      <c r="K3022" s="48">
        <f t="shared" si="449"/>
        <v>3.205910710964089E-2</v>
      </c>
      <c r="L3022" s="49">
        <f t="shared" si="449"/>
        <v>0.7306013346012965</v>
      </c>
      <c r="M3022" s="27">
        <f t="array" ref="M3022:P3022">TRANSPOSE(MMULT($B$28:$E$31, TRANSPOSE(I3022:L3022)))</f>
        <v>1.3139917019998686</v>
      </c>
      <c r="N3022" s="27">
        <v>-8.8070868605094166E-2</v>
      </c>
      <c r="O3022" s="27">
        <v>0.65586550669318755</v>
      </c>
      <c r="P3022" s="27">
        <v>0.89596366965433671</v>
      </c>
      <c r="Q3022" s="76">
        <f t="shared" si="451"/>
        <v>1.229567843880538</v>
      </c>
      <c r="R3022" s="76">
        <f t="shared" si="452"/>
        <v>1.3458509744002805</v>
      </c>
      <c r="S3022" s="77">
        <f t="shared" si="453"/>
        <v>6.4827924043970829E-3</v>
      </c>
      <c r="T3022" s="76">
        <f t="shared" si="454"/>
        <v>0.74197103577758206</v>
      </c>
      <c r="U3022" s="43">
        <f t="shared" si="455"/>
        <v>1.0464407181962025</v>
      </c>
      <c r="V3022" s="43">
        <f t="shared" si="456"/>
        <v>0.99618873012604037</v>
      </c>
      <c r="W3022" s="43">
        <f t="shared" si="457"/>
        <v>1.0355898409580004</v>
      </c>
      <c r="X3022" s="43">
        <f t="shared" si="458"/>
        <v>1.0262393302594497</v>
      </c>
      <c r="Y3022" s="41">
        <f t="shared" si="450"/>
        <v>46.440718196202546</v>
      </c>
    </row>
    <row r="3023" spans="8:25" x14ac:dyDescent="0.25">
      <c r="H3023" s="3">
        <v>521</v>
      </c>
      <c r="I3023" s="48">
        <f t="shared" ref="I3023:L3042" si="459">-I523</f>
        <v>-0.1390354461923145</v>
      </c>
      <c r="J3023" s="48">
        <f t="shared" si="459"/>
        <v>0.38005988970220794</v>
      </c>
      <c r="K3023" s="48">
        <f t="shared" si="459"/>
        <v>2.9498484170461596</v>
      </c>
      <c r="L3023" s="49">
        <f t="shared" si="459"/>
        <v>-0.62484664396042178</v>
      </c>
      <c r="M3023" s="27">
        <f t="array" ref="M3023:P3023">TRANSPOSE(MMULT($B$28:$E$31, TRANSPOSE(I3023:L3023)))</f>
        <v>-0.1390354461923145</v>
      </c>
      <c r="N3023" s="27">
        <v>0.1258589490214842</v>
      </c>
      <c r="O3023" s="27">
        <v>2.3799084532255566</v>
      </c>
      <c r="P3023" s="27">
        <v>-0.5277089768461789</v>
      </c>
      <c r="Q3023" s="76">
        <f t="shared" si="451"/>
        <v>1.1745585866066777</v>
      </c>
      <c r="R3023" s="76">
        <f t="shared" si="452"/>
        <v>1.3562560256099851</v>
      </c>
      <c r="S3023" s="77">
        <f t="shared" si="453"/>
        <v>6.9756336494054298E-3</v>
      </c>
      <c r="T3023" s="76">
        <f t="shared" si="454"/>
        <v>0.7165372446077467</v>
      </c>
      <c r="U3023" s="43">
        <f t="shared" si="455"/>
        <v>0.99962432902695963</v>
      </c>
      <c r="V3023" s="43">
        <f t="shared" si="456"/>
        <v>1.0038904704737122</v>
      </c>
      <c r="W3023" s="43">
        <f t="shared" si="457"/>
        <v>1.1143184743459154</v>
      </c>
      <c r="X3023" s="43">
        <f t="shared" si="458"/>
        <v>0.99106119586133712</v>
      </c>
      <c r="Y3023" s="41">
        <f t="shared" si="450"/>
        <v>114.31847434591535</v>
      </c>
    </row>
    <row r="3024" spans="8:25" x14ac:dyDescent="0.25">
      <c r="H3024" s="3">
        <v>522</v>
      </c>
      <c r="I3024" s="48">
        <f t="shared" si="459"/>
        <v>0.90348683451181877</v>
      </c>
      <c r="J3024" s="48">
        <f t="shared" si="459"/>
        <v>1.6353111964106346</v>
      </c>
      <c r="K3024" s="48">
        <f t="shared" si="459"/>
        <v>0.17466684939325217</v>
      </c>
      <c r="L3024" s="49">
        <f t="shared" si="459"/>
        <v>-1.3151825514735904</v>
      </c>
      <c r="M3024" s="27">
        <f t="array" ref="M3024:P3024">TRANSPOSE(MMULT($B$28:$E$31, TRANSPOSE(I3024:L3024)))</f>
        <v>0.90348683451181877</v>
      </c>
      <c r="N3024" s="27">
        <v>1.7214689693912384</v>
      </c>
      <c r="O3024" s="27">
        <v>0.74866161304393652</v>
      </c>
      <c r="P3024" s="27">
        <v>-0.20977544285074601</v>
      </c>
      <c r="Q3024" s="76">
        <f t="shared" si="451"/>
        <v>1.213770776251955</v>
      </c>
      <c r="R3024" s="76">
        <f t="shared" si="452"/>
        <v>1.4364430330431288</v>
      </c>
      <c r="S3024" s="77">
        <f t="shared" si="453"/>
        <v>6.5084099473377817E-3</v>
      </c>
      <c r="T3024" s="76">
        <f t="shared" si="454"/>
        <v>0.72214041371139748</v>
      </c>
      <c r="U3024" s="43">
        <f t="shared" si="455"/>
        <v>1.0329964053208127</v>
      </c>
      <c r="V3024" s="43">
        <f t="shared" si="456"/>
        <v>1.0632442879667867</v>
      </c>
      <c r="W3024" s="43">
        <f t="shared" si="457"/>
        <v>1.0396821002137031</v>
      </c>
      <c r="X3024" s="43">
        <f t="shared" si="458"/>
        <v>0.9988110839715042</v>
      </c>
      <c r="Y3024" s="41">
        <f t="shared" si="450"/>
        <v>63.244287966786715</v>
      </c>
    </row>
    <row r="3025" spans="8:25" x14ac:dyDescent="0.25">
      <c r="H3025" s="3">
        <v>523</v>
      </c>
      <c r="I3025" s="48">
        <f t="shared" si="459"/>
        <v>-0.52386195544352365</v>
      </c>
      <c r="J3025" s="48">
        <f t="shared" si="459"/>
        <v>-0.41204947959131566</v>
      </c>
      <c r="K3025" s="48">
        <f t="shared" si="459"/>
        <v>-0.10834545425512197</v>
      </c>
      <c r="L3025" s="49">
        <f t="shared" si="459"/>
        <v>-1.1296176140455929</v>
      </c>
      <c r="M3025" s="27">
        <f t="array" ref="M3025:P3025">TRANSPOSE(MMULT($B$28:$E$31, TRANSPOSE(I3025:L3025)))</f>
        <v>-0.52386195544352365</v>
      </c>
      <c r="N3025" s="27">
        <v>-0.66649533423579499</v>
      </c>
      <c r="O3025" s="27">
        <v>-0.40797316530140243</v>
      </c>
      <c r="P3025" s="27">
        <v>-1.2900760524795762</v>
      </c>
      <c r="Q3025" s="76">
        <f t="shared" si="451"/>
        <v>1.1604064956293398</v>
      </c>
      <c r="R3025" s="76">
        <f t="shared" si="452"/>
        <v>1.3181157134396269</v>
      </c>
      <c r="S3025" s="77">
        <f t="shared" si="453"/>
        <v>6.1962123903268789E-3</v>
      </c>
      <c r="T3025" s="76">
        <f t="shared" si="454"/>
        <v>0.70327798041488676</v>
      </c>
      <c r="U3025" s="43">
        <f t="shared" si="455"/>
        <v>0.98757999628028914</v>
      </c>
      <c r="V3025" s="43">
        <f t="shared" si="456"/>
        <v>0.97565929936315832</v>
      </c>
      <c r="W3025" s="43">
        <f t="shared" si="457"/>
        <v>0.9898102859947091</v>
      </c>
      <c r="X3025" s="43">
        <f t="shared" si="458"/>
        <v>0.97272196461256821</v>
      </c>
      <c r="Y3025" s="41">
        <f t="shared" si="450"/>
        <v>0</v>
      </c>
    </row>
    <row r="3026" spans="8:25" x14ac:dyDescent="0.25">
      <c r="H3026" s="3">
        <v>524</v>
      </c>
      <c r="I3026" s="48">
        <f t="shared" si="459"/>
        <v>-0.40526397927483848</v>
      </c>
      <c r="J3026" s="48">
        <f t="shared" si="459"/>
        <v>0.41100847164568483</v>
      </c>
      <c r="K3026" s="48">
        <f t="shared" si="459"/>
        <v>-1.1563240095865719</v>
      </c>
      <c r="L3026" s="49">
        <f t="shared" si="459"/>
        <v>0.5548175478416818</v>
      </c>
      <c r="M3026" s="27">
        <f t="array" ref="M3026:P3026">TRANSPOSE(MMULT($B$28:$E$31, TRANSPOSE(I3026:L3026)))</f>
        <v>-0.40526397927483848</v>
      </c>
      <c r="N3026" s="27">
        <v>-6.4176142561816529E-2</v>
      </c>
      <c r="O3026" s="27">
        <v>-1.1575359904309503</v>
      </c>
      <c r="P3026" s="27">
        <v>0.33461222179481265</v>
      </c>
      <c r="Q3026" s="76">
        <f t="shared" si="451"/>
        <v>1.1647496919634954</v>
      </c>
      <c r="R3026" s="76">
        <f t="shared" si="452"/>
        <v>1.3470091871338499</v>
      </c>
      <c r="S3026" s="77">
        <f t="shared" si="453"/>
        <v>6.0019341794310104E-3</v>
      </c>
      <c r="T3026" s="76">
        <f t="shared" si="454"/>
        <v>0.73183647675385077</v>
      </c>
      <c r="U3026" s="43">
        <f t="shared" si="455"/>
        <v>0.99127633358595346</v>
      </c>
      <c r="V3026" s="43">
        <f t="shared" si="456"/>
        <v>0.99704603044696516</v>
      </c>
      <c r="W3026" s="43">
        <f t="shared" si="457"/>
        <v>0.95877542802412308</v>
      </c>
      <c r="X3026" s="43">
        <f t="shared" si="458"/>
        <v>1.0122219595488946</v>
      </c>
      <c r="Y3026" s="41">
        <f t="shared" si="450"/>
        <v>12.221959548894601</v>
      </c>
    </row>
    <row r="3027" spans="8:25" x14ac:dyDescent="0.25">
      <c r="H3027" s="3">
        <v>525</v>
      </c>
      <c r="I3027" s="48">
        <f t="shared" si="459"/>
        <v>-1.434241048756429</v>
      </c>
      <c r="J3027" s="48">
        <f t="shared" si="459"/>
        <v>0.28564248603775011</v>
      </c>
      <c r="K3027" s="48">
        <f t="shared" si="459"/>
        <v>-0.46799985372133052</v>
      </c>
      <c r="L3027" s="49">
        <f t="shared" si="459"/>
        <v>5.8952170714383113E-2</v>
      </c>
      <c r="M3027" s="27">
        <f t="array" ref="M3027:P3027">TRANSPOSE(MMULT($B$28:$E$31, TRANSPOSE(I3027:L3027)))</f>
        <v>-1.434241048756429</v>
      </c>
      <c r="N3027" s="27">
        <v>-0.95020821737374173</v>
      </c>
      <c r="O3027" s="27">
        <v>-1.1741732689220505</v>
      </c>
      <c r="P3027" s="27">
        <v>-0.66004550582552846</v>
      </c>
      <c r="Q3027" s="76">
        <f t="shared" si="451"/>
        <v>1.1276021980356123</v>
      </c>
      <c r="R3027" s="76">
        <f t="shared" si="452"/>
        <v>1.304721441437293</v>
      </c>
      <c r="S3027" s="77">
        <f t="shared" si="453"/>
        <v>5.9976918058225184E-3</v>
      </c>
      <c r="T3027" s="76">
        <f t="shared" si="454"/>
        <v>0.71421781744513058</v>
      </c>
      <c r="U3027" s="43">
        <f t="shared" si="455"/>
        <v>0.95966144513669127</v>
      </c>
      <c r="V3027" s="43">
        <f t="shared" si="456"/>
        <v>0.96574496035328861</v>
      </c>
      <c r="W3027" s="43">
        <f t="shared" si="457"/>
        <v>0.9580977325595077</v>
      </c>
      <c r="X3027" s="43">
        <f t="shared" si="458"/>
        <v>0.98785313616200632</v>
      </c>
      <c r="Y3027" s="41">
        <f t="shared" si="450"/>
        <v>0</v>
      </c>
    </row>
    <row r="3028" spans="8:25" x14ac:dyDescent="0.25">
      <c r="H3028" s="3">
        <v>526</v>
      </c>
      <c r="I3028" s="48">
        <f t="shared" si="459"/>
        <v>-1.2538910089766884</v>
      </c>
      <c r="J3028" s="48">
        <f t="shared" si="459"/>
        <v>0.24802742008059467</v>
      </c>
      <c r="K3028" s="48">
        <f t="shared" si="459"/>
        <v>-0.4507670500377659</v>
      </c>
      <c r="L3028" s="49">
        <f t="shared" si="459"/>
        <v>-1.0529190439916971</v>
      </c>
      <c r="M3028" s="27">
        <f t="array" ref="M3028:P3028">TRANSPOSE(MMULT($B$28:$E$31, TRANSPOSE(I3028:L3028)))</f>
        <v>-1.2538910089766884</v>
      </c>
      <c r="N3028" s="27">
        <v>-0.83177290232103396</v>
      </c>
      <c r="O3028" s="27">
        <v>-1.0609835867110882</v>
      </c>
      <c r="P3028" s="27">
        <v>-1.4713873942300113</v>
      </c>
      <c r="Q3028" s="76">
        <f t="shared" si="451"/>
        <v>1.1340263663823558</v>
      </c>
      <c r="R3028" s="76">
        <f t="shared" si="452"/>
        <v>1.3102962209248032</v>
      </c>
      <c r="S3028" s="77">
        <f t="shared" si="453"/>
        <v>6.0266135802891562E-3</v>
      </c>
      <c r="T3028" s="76">
        <f t="shared" si="454"/>
        <v>0.70016085814926499</v>
      </c>
      <c r="U3028" s="43">
        <f t="shared" si="455"/>
        <v>0.96512882245306875</v>
      </c>
      <c r="V3028" s="43">
        <f t="shared" si="456"/>
        <v>0.96987137004056501</v>
      </c>
      <c r="W3028" s="43">
        <f t="shared" si="457"/>
        <v>0.96271782432734121</v>
      </c>
      <c r="X3028" s="43">
        <f t="shared" si="458"/>
        <v>0.96841059218432224</v>
      </c>
      <c r="Y3028" s="41">
        <f t="shared" si="450"/>
        <v>0</v>
      </c>
    </row>
    <row r="3029" spans="8:25" x14ac:dyDescent="0.25">
      <c r="H3029" s="3">
        <v>527</v>
      </c>
      <c r="I3029" s="48">
        <f t="shared" si="459"/>
        <v>0.50033978159782022</v>
      </c>
      <c r="J3029" s="48">
        <f t="shared" si="459"/>
        <v>-0.36268987632746241</v>
      </c>
      <c r="K3029" s="48">
        <f t="shared" si="459"/>
        <v>-0.81030705336175457</v>
      </c>
      <c r="L3029" s="49">
        <f t="shared" si="459"/>
        <v>1.5247768868487399</v>
      </c>
      <c r="M3029" s="27">
        <f t="array" ref="M3029:P3029">TRANSPOSE(MMULT($B$28:$E$31, TRANSPOSE(I3029:L3029)))</f>
        <v>0.50033978159782022</v>
      </c>
      <c r="N3029" s="27">
        <v>0.16876793797327394</v>
      </c>
      <c r="O3029" s="27">
        <v>-0.40980413083391232</v>
      </c>
      <c r="P3029" s="27">
        <v>1.4330634881208733</v>
      </c>
      <c r="Q3029" s="76">
        <f t="shared" si="451"/>
        <v>1.1984543989302927</v>
      </c>
      <c r="R3029" s="76">
        <f t="shared" si="452"/>
        <v>1.3583526852663712</v>
      </c>
      <c r="S3029" s="77">
        <f t="shared" si="453"/>
        <v>6.1957302444054152E-3</v>
      </c>
      <c r="T3029" s="76">
        <f t="shared" si="454"/>
        <v>0.75179911399493615</v>
      </c>
      <c r="U3029" s="43">
        <f t="shared" si="455"/>
        <v>1.0199611905789725</v>
      </c>
      <c r="V3029" s="43">
        <f t="shared" si="456"/>
        <v>1.0054424021216664</v>
      </c>
      <c r="W3029" s="43">
        <f t="shared" si="457"/>
        <v>0.98973326587945931</v>
      </c>
      <c r="X3029" s="43">
        <f t="shared" si="458"/>
        <v>1.0398327994397458</v>
      </c>
      <c r="Y3029" s="41">
        <f t="shared" si="450"/>
        <v>39.832799439745827</v>
      </c>
    </row>
    <row r="3030" spans="8:25" x14ac:dyDescent="0.25">
      <c r="H3030" s="3">
        <v>528</v>
      </c>
      <c r="I3030" s="48">
        <f t="shared" si="459"/>
        <v>-0.8607420626279767</v>
      </c>
      <c r="J3030" s="48">
        <f t="shared" si="459"/>
        <v>1.1948610580096279</v>
      </c>
      <c r="K3030" s="48">
        <f t="shared" si="459"/>
        <v>-1.0229037406585093</v>
      </c>
      <c r="L3030" s="49">
        <f t="shared" si="459"/>
        <v>2.3891460093318098</v>
      </c>
      <c r="M3030" s="27">
        <f t="array" ref="M3030:P3030">TRANSPOSE(MMULT($B$28:$E$31, TRANSPOSE(I3030:L3030)))</f>
        <v>-0.8607420626279767</v>
      </c>
      <c r="N3030" s="27">
        <v>6.2831258098796638E-2</v>
      </c>
      <c r="O3030" s="27">
        <v>-1.2562668023178862</v>
      </c>
      <c r="P3030" s="27">
        <v>1.7481008824821349</v>
      </c>
      <c r="Q3030" s="76">
        <f t="shared" si="451"/>
        <v>1.1481576883143849</v>
      </c>
      <c r="R3030" s="76">
        <f t="shared" si="452"/>
        <v>1.3531821735277476</v>
      </c>
      <c r="S3030" s="77">
        <f t="shared" si="453"/>
        <v>5.9768024704154156E-3</v>
      </c>
      <c r="T3030" s="76">
        <f t="shared" si="454"/>
        <v>0.75762426397382798</v>
      </c>
      <c r="U3030" s="43">
        <f t="shared" si="455"/>
        <v>0.97715547941649772</v>
      </c>
      <c r="V3030" s="43">
        <f t="shared" si="456"/>
        <v>1.0016152283699093</v>
      </c>
      <c r="W3030" s="43">
        <f t="shared" si="457"/>
        <v>0.95476077802163195</v>
      </c>
      <c r="X3030" s="43">
        <f t="shared" si="458"/>
        <v>1.0478897150398727</v>
      </c>
      <c r="Y3030" s="41">
        <f t="shared" si="450"/>
        <v>47.889715039872712</v>
      </c>
    </row>
    <row r="3031" spans="8:25" x14ac:dyDescent="0.25">
      <c r="H3031" s="3">
        <v>529</v>
      </c>
      <c r="I3031" s="48">
        <f t="shared" si="459"/>
        <v>-0.22860784087229549</v>
      </c>
      <c r="J3031" s="48">
        <f t="shared" si="459"/>
        <v>-0.96381595750606452</v>
      </c>
      <c r="K3031" s="48">
        <f t="shared" si="459"/>
        <v>0.60726098145485674</v>
      </c>
      <c r="L3031" s="49">
        <f t="shared" si="459"/>
        <v>-1.5047266594397191</v>
      </c>
      <c r="M3031" s="27">
        <f t="array" ref="M3031:P3031">TRANSPOSE(MMULT($B$28:$E$31, TRANSPOSE(I3031:L3031)))</f>
        <v>-0.22860784087229549</v>
      </c>
      <c r="N3031" s="27">
        <v>-0.77582694909471428</v>
      </c>
      <c r="O3031" s="27">
        <v>0.31560180825254647</v>
      </c>
      <c r="P3031" s="27">
        <v>-1.5656521665746537</v>
      </c>
      <c r="Q3031" s="76">
        <f t="shared" si="451"/>
        <v>1.1712492047662033</v>
      </c>
      <c r="R3031" s="76">
        <f t="shared" si="452"/>
        <v>1.3129378880215228</v>
      </c>
      <c r="S3031" s="77">
        <f t="shared" si="453"/>
        <v>6.3897180064058029E-3</v>
      </c>
      <c r="T3031" s="76">
        <f t="shared" si="454"/>
        <v>0.69854571160157342</v>
      </c>
      <c r="U3031" s="43">
        <f t="shared" si="455"/>
        <v>0.9968078338435773</v>
      </c>
      <c r="V3031" s="43">
        <f t="shared" si="456"/>
        <v>0.97182671208106797</v>
      </c>
      <c r="W3031" s="43">
        <f t="shared" si="457"/>
        <v>1.0207217262629078</v>
      </c>
      <c r="X3031" s="43">
        <f t="shared" si="458"/>
        <v>0.966176641219327</v>
      </c>
      <c r="Y3031" s="41">
        <f t="shared" si="450"/>
        <v>20.721726262907801</v>
      </c>
    </row>
    <row r="3032" spans="8:25" x14ac:dyDescent="0.25">
      <c r="H3032" s="3">
        <v>530</v>
      </c>
      <c r="I3032" s="48">
        <f t="shared" si="459"/>
        <v>-0.24237772660702603</v>
      </c>
      <c r="J3032" s="48">
        <f t="shared" si="459"/>
        <v>-0.6749159559250042</v>
      </c>
      <c r="K3032" s="48">
        <f t="shared" si="459"/>
        <v>-0.7952999340513015</v>
      </c>
      <c r="L3032" s="49">
        <f t="shared" si="459"/>
        <v>-0.46838361012330715</v>
      </c>
      <c r="M3032" s="27">
        <f t="array" ref="M3032:P3032">TRANSPOSE(MMULT($B$28:$E$31, TRANSPOSE(I3032:L3032)))</f>
        <v>-0.24237772660702603</v>
      </c>
      <c r="N3032" s="27">
        <v>-0.60793561608445768</v>
      </c>
      <c r="O3032" s="27">
        <v>-0.83280531582003225</v>
      </c>
      <c r="P3032" s="27">
        <v>-0.65378370347667092</v>
      </c>
      <c r="Q3032" s="76">
        <f t="shared" si="451"/>
        <v>1.1707412839467797</v>
      </c>
      <c r="R3032" s="76">
        <f t="shared" si="452"/>
        <v>1.3208974299951859</v>
      </c>
      <c r="S3032" s="77">
        <f t="shared" si="453"/>
        <v>6.0853414252379674E-3</v>
      </c>
      <c r="T3032" s="76">
        <f t="shared" si="454"/>
        <v>0.71432739697520964</v>
      </c>
      <c r="U3032" s="43">
        <f t="shared" si="455"/>
        <v>0.99637556080576994</v>
      </c>
      <c r="V3032" s="43">
        <f t="shared" si="456"/>
        <v>0.97771830495572609</v>
      </c>
      <c r="W3032" s="43">
        <f t="shared" si="457"/>
        <v>0.97209926920734302</v>
      </c>
      <c r="X3032" s="43">
        <f t="shared" si="458"/>
        <v>0.98800469844427341</v>
      </c>
      <c r="Y3032" s="41">
        <f t="shared" si="450"/>
        <v>0</v>
      </c>
    </row>
    <row r="3033" spans="8:25" x14ac:dyDescent="0.25">
      <c r="H3033" s="3">
        <v>531</v>
      </c>
      <c r="I3033" s="48">
        <f t="shared" si="459"/>
        <v>1.2846254428282116</v>
      </c>
      <c r="J3033" s="48">
        <f t="shared" si="459"/>
        <v>1.2213742679515385</v>
      </c>
      <c r="K3033" s="48">
        <f t="shared" si="459"/>
        <v>-0.63640922695188218</v>
      </c>
      <c r="L3033" s="49">
        <f t="shared" si="459"/>
        <v>-0.5113087851457081</v>
      </c>
      <c r="M3033" s="27">
        <f t="array" ref="M3033:P3033">TRANSPOSE(MMULT($B$28:$E$31, TRANSPOSE(I3033:L3033)))</f>
        <v>1.2846254428282116</v>
      </c>
      <c r="N3033" s="27">
        <v>1.7648779504897765</v>
      </c>
      <c r="O3033" s="27">
        <v>0.26827760359744757</v>
      </c>
      <c r="P3033" s="27">
        <v>0.56339420340748902</v>
      </c>
      <c r="Q3033" s="76">
        <f t="shared" si="451"/>
        <v>1.2284309738339927</v>
      </c>
      <c r="R3033" s="76">
        <f t="shared" si="452"/>
        <v>1.4386895509538442</v>
      </c>
      <c r="S3033" s="77">
        <f t="shared" si="453"/>
        <v>6.37687941801191E-3</v>
      </c>
      <c r="T3033" s="76">
        <f t="shared" si="454"/>
        <v>0.73595005409501502</v>
      </c>
      <c r="U3033" s="43">
        <f t="shared" si="455"/>
        <v>1.0454731692204193</v>
      </c>
      <c r="V3033" s="43">
        <f t="shared" si="456"/>
        <v>1.0649071435631712</v>
      </c>
      <c r="W3033" s="43">
        <f t="shared" si="457"/>
        <v>1.0186708335482284</v>
      </c>
      <c r="X3033" s="43">
        <f t="shared" si="458"/>
        <v>1.0179115547648894</v>
      </c>
      <c r="Y3033" s="41">
        <f t="shared" si="450"/>
        <v>64.907143563171175</v>
      </c>
    </row>
    <row r="3034" spans="8:25" x14ac:dyDescent="0.25">
      <c r="H3034" s="3">
        <v>532</v>
      </c>
      <c r="I3034" s="48">
        <f t="shared" si="459"/>
        <v>0.75306188571141974</v>
      </c>
      <c r="J3034" s="48">
        <f t="shared" si="459"/>
        <v>1.4620911216304036</v>
      </c>
      <c r="K3034" s="48">
        <f t="shared" si="459"/>
        <v>-0.42160109302324261</v>
      </c>
      <c r="L3034" s="49">
        <f t="shared" si="459"/>
        <v>0.92825110857778015</v>
      </c>
      <c r="M3034" s="27">
        <f t="array" ref="M3034:P3034">TRANSPOSE(MMULT($B$28:$E$31, TRANSPOSE(I3034:L3034)))</f>
        <v>0.75306188571141974</v>
      </c>
      <c r="N3034" s="27">
        <v>1.4961258059015532</v>
      </c>
      <c r="O3034" s="27">
        <v>0.16167040746483524</v>
      </c>
      <c r="P3034" s="27">
        <v>1.4929803619378106</v>
      </c>
      <c r="Q3034" s="76">
        <f t="shared" si="451"/>
        <v>1.2080330664125107</v>
      </c>
      <c r="R3034" s="76">
        <f t="shared" si="452"/>
        <v>1.4248372376306153</v>
      </c>
      <c r="S3034" s="77">
        <f t="shared" si="453"/>
        <v>6.3480523697248738E-3</v>
      </c>
      <c r="T3034" s="76">
        <f t="shared" si="454"/>
        <v>0.75290353801352972</v>
      </c>
      <c r="U3034" s="43">
        <f t="shared" si="455"/>
        <v>1.0281132480106474</v>
      </c>
      <c r="V3034" s="43">
        <f t="shared" si="456"/>
        <v>1.05465376582577</v>
      </c>
      <c r="W3034" s="43">
        <f t="shared" si="457"/>
        <v>1.0140658737579671</v>
      </c>
      <c r="X3034" s="43">
        <f t="shared" si="458"/>
        <v>1.0413603568651864</v>
      </c>
      <c r="Y3034" s="41">
        <f t="shared" si="450"/>
        <v>54.653765825769973</v>
      </c>
    </row>
    <row r="3035" spans="8:25" x14ac:dyDescent="0.25">
      <c r="H3035" s="3">
        <v>533</v>
      </c>
      <c r="I3035" s="48">
        <f t="shared" si="459"/>
        <v>-6.2616743563975175E-2</v>
      </c>
      <c r="J3035" s="48">
        <f t="shared" si="459"/>
        <v>-0.11194345572410973</v>
      </c>
      <c r="K3035" s="48">
        <f t="shared" si="459"/>
        <v>-0.64202241080905487</v>
      </c>
      <c r="L3035" s="49">
        <f t="shared" si="459"/>
        <v>-0.90200103492676154</v>
      </c>
      <c r="M3035" s="27">
        <f t="array" ref="M3035:P3035">TRANSPOSE(MMULT($B$28:$E$31, TRANSPOSE(I3035:L3035)))</f>
        <v>-6.2616743563975175E-2</v>
      </c>
      <c r="N3035" s="27">
        <v>-0.11844592454633589</v>
      </c>
      <c r="O3035" s="27">
        <v>-0.57183791680714791</v>
      </c>
      <c r="P3035" s="27">
        <v>-0.78262225712647038</v>
      </c>
      <c r="Q3035" s="76">
        <f t="shared" si="451"/>
        <v>1.1773893770292252</v>
      </c>
      <c r="R3035" s="76">
        <f t="shared" si="452"/>
        <v>1.3443800880045702</v>
      </c>
      <c r="S3035" s="77">
        <f t="shared" si="453"/>
        <v>6.1532103186065891E-3</v>
      </c>
      <c r="T3035" s="76">
        <f t="shared" si="454"/>
        <v>0.712076145669853</v>
      </c>
      <c r="U3035" s="43">
        <f t="shared" si="455"/>
        <v>1.0020335123652979</v>
      </c>
      <c r="V3035" s="43">
        <f t="shared" si="456"/>
        <v>0.9950999911210735</v>
      </c>
      <c r="W3035" s="43">
        <f t="shared" si="457"/>
        <v>0.98294094546431132</v>
      </c>
      <c r="X3035" s="43">
        <f t="shared" si="458"/>
        <v>0.9848909345364496</v>
      </c>
      <c r="Y3035" s="41">
        <f t="shared" si="450"/>
        <v>2.0335123652979181</v>
      </c>
    </row>
    <row r="3036" spans="8:25" x14ac:dyDescent="0.25">
      <c r="H3036" s="3">
        <v>534</v>
      </c>
      <c r="I3036" s="48">
        <f t="shared" si="459"/>
        <v>-1.3545486622800971</v>
      </c>
      <c r="J3036" s="48">
        <f t="shared" si="459"/>
        <v>-0.63665492573458049</v>
      </c>
      <c r="K3036" s="48">
        <f t="shared" si="459"/>
        <v>-0.14908040267755238</v>
      </c>
      <c r="L3036" s="49">
        <f t="shared" si="459"/>
        <v>-0.81869380616587883</v>
      </c>
      <c r="M3036" s="27">
        <f t="array" ref="M3036:P3036">TRANSPOSE(MMULT($B$28:$E$31, TRANSPOSE(I3036:L3036)))</f>
        <v>-1.3545486622800971</v>
      </c>
      <c r="N3036" s="27">
        <v>-1.4581163340276777</v>
      </c>
      <c r="O3036" s="27">
        <v>-0.92113517792444732</v>
      </c>
      <c r="P3036" s="27">
        <v>-1.538399764773227</v>
      </c>
      <c r="Q3036" s="76">
        <f t="shared" si="451"/>
        <v>1.1304363851616204</v>
      </c>
      <c r="R3036" s="76">
        <f t="shared" si="452"/>
        <v>1.2810817919483777</v>
      </c>
      <c r="S3036" s="77">
        <f t="shared" si="453"/>
        <v>6.06253976277426E-3</v>
      </c>
      <c r="T3036" s="76">
        <f t="shared" si="454"/>
        <v>0.69901227502869789</v>
      </c>
      <c r="U3036" s="43">
        <f t="shared" si="455"/>
        <v>0.96207351928648543</v>
      </c>
      <c r="V3036" s="43">
        <f t="shared" si="456"/>
        <v>0.94824707028007227</v>
      </c>
      <c r="W3036" s="43">
        <f t="shared" si="457"/>
        <v>0.96845683111409908</v>
      </c>
      <c r="X3036" s="43">
        <f t="shared" si="458"/>
        <v>0.96682195716279107</v>
      </c>
      <c r="Y3036" s="41">
        <f t="shared" si="450"/>
        <v>0</v>
      </c>
    </row>
    <row r="3037" spans="8:25" x14ac:dyDescent="0.25">
      <c r="H3037" s="3">
        <v>535</v>
      </c>
      <c r="I3037" s="48">
        <f t="shared" si="459"/>
        <v>-1.9880433721495689</v>
      </c>
      <c r="J3037" s="48">
        <f t="shared" si="459"/>
        <v>0.54695891912251038</v>
      </c>
      <c r="K3037" s="48">
        <f t="shared" si="459"/>
        <v>-1.6856980889616053</v>
      </c>
      <c r="L3037" s="49">
        <f t="shared" si="459"/>
        <v>1.5666141817586232</v>
      </c>
      <c r="M3037" s="27">
        <f t="array" ref="M3037:P3037">TRANSPOSE(MMULT($B$28:$E$31, TRANSPOSE(I3037:L3037)))</f>
        <v>-1.9880433721495689</v>
      </c>
      <c r="N3037" s="27">
        <v>-1.2236909932699669</v>
      </c>
      <c r="O3037" s="27">
        <v>-2.4746525106602713</v>
      </c>
      <c r="P3037" s="27">
        <v>0.33272554188438919</v>
      </c>
      <c r="Q3037" s="76">
        <f t="shared" si="451"/>
        <v>1.1081020160936765</v>
      </c>
      <c r="R3037" s="76">
        <f t="shared" si="452"/>
        <v>1.2919389904355456</v>
      </c>
      <c r="S3037" s="77">
        <f t="shared" si="453"/>
        <v>5.675191619845402E-3</v>
      </c>
      <c r="T3037" s="76">
        <f t="shared" si="454"/>
        <v>0.7318026493767984</v>
      </c>
      <c r="U3037" s="43">
        <f t="shared" si="455"/>
        <v>0.94306554561163958</v>
      </c>
      <c r="V3037" s="43">
        <f t="shared" si="456"/>
        <v>0.95628348662882723</v>
      </c>
      <c r="W3037" s="43">
        <f t="shared" si="457"/>
        <v>0.90658013096571921</v>
      </c>
      <c r="X3037" s="43">
        <f t="shared" si="458"/>
        <v>1.0121751720287668</v>
      </c>
      <c r="Y3037" s="41">
        <f t="shared" si="450"/>
        <v>12.175172028766834</v>
      </c>
    </row>
    <row r="3038" spans="8:25" x14ac:dyDescent="0.25">
      <c r="H3038" s="3">
        <v>536</v>
      </c>
      <c r="I3038" s="48">
        <f t="shared" si="459"/>
        <v>-0.83764635144885069</v>
      </c>
      <c r="J3038" s="48">
        <f t="shared" si="459"/>
        <v>-2.4810210106429973</v>
      </c>
      <c r="K3038" s="48">
        <f t="shared" si="459"/>
        <v>-0.87376087854040541</v>
      </c>
      <c r="L3038" s="49">
        <f t="shared" si="459"/>
        <v>0.70128536249455342</v>
      </c>
      <c r="M3038" s="27">
        <f t="array" ref="M3038:P3038">TRANSPOSE(MMULT($B$28:$E$31, TRANSPOSE(I3038:L3038)))</f>
        <v>-0.83764635144885069</v>
      </c>
      <c r="N3038" s="27">
        <v>-2.1928844350953667</v>
      </c>
      <c r="O3038" s="27">
        <v>-1.3392634589410417</v>
      </c>
      <c r="P3038" s="27">
        <v>-0.43429560537248468</v>
      </c>
      <c r="Q3038" s="76">
        <f t="shared" si="451"/>
        <v>1.1489932940636047</v>
      </c>
      <c r="R3038" s="76">
        <f t="shared" si="452"/>
        <v>1.2476393169408504</v>
      </c>
      <c r="S3038" s="77">
        <f t="shared" si="453"/>
        <v>5.9557572877324549E-3</v>
      </c>
      <c r="T3038" s="76">
        <f t="shared" si="454"/>
        <v>0.7181790095005951</v>
      </c>
      <c r="U3038" s="43">
        <f t="shared" si="455"/>
        <v>0.97786663324562106</v>
      </c>
      <c r="V3038" s="43">
        <f t="shared" si="456"/>
        <v>0.9234932027689492</v>
      </c>
      <c r="W3038" s="43">
        <f t="shared" si="457"/>
        <v>0.95139892775278834</v>
      </c>
      <c r="X3038" s="43">
        <f t="shared" si="458"/>
        <v>0.99333196334798768</v>
      </c>
      <c r="Y3038" s="41">
        <f t="shared" si="450"/>
        <v>0</v>
      </c>
    </row>
    <row r="3039" spans="8:25" x14ac:dyDescent="0.25">
      <c r="H3039" s="3">
        <v>537</v>
      </c>
      <c r="I3039" s="48">
        <f t="shared" si="459"/>
        <v>9.5029988718036931E-2</v>
      </c>
      <c r="J3039" s="48">
        <f t="shared" si="459"/>
        <v>0.7534403006036906</v>
      </c>
      <c r="K3039" s="48">
        <f t="shared" si="459"/>
        <v>-0.2135906647596158</v>
      </c>
      <c r="L3039" s="49">
        <f t="shared" si="459"/>
        <v>-0.32362609843117496</v>
      </c>
      <c r="M3039" s="27">
        <f t="array" ref="M3039:P3039">TRANSPOSE(MMULT($B$28:$E$31, TRANSPOSE(I3039:L3039)))</f>
        <v>9.5029988718036931E-2</v>
      </c>
      <c r="N3039" s="27">
        <v>0.54073673439115755</v>
      </c>
      <c r="O3039" s="27">
        <v>-7.8099930501867809E-2</v>
      </c>
      <c r="P3039" s="27">
        <v>-3.8892123182501709E-2</v>
      </c>
      <c r="Q3039" s="76">
        <f t="shared" si="451"/>
        <v>1.1832506832519598</v>
      </c>
      <c r="R3039" s="76">
        <f t="shared" si="452"/>
        <v>1.3766645508848649</v>
      </c>
      <c r="S3039" s="77">
        <f t="shared" si="453"/>
        <v>6.2836926738680642E-3</v>
      </c>
      <c r="T3039" s="76">
        <f t="shared" si="454"/>
        <v>0.72517009428246393</v>
      </c>
      <c r="U3039" s="43">
        <f t="shared" si="455"/>
        <v>1.0070218580867742</v>
      </c>
      <c r="V3039" s="43">
        <f t="shared" si="456"/>
        <v>1.0189967067985677</v>
      </c>
      <c r="W3039" s="43">
        <f t="shared" si="457"/>
        <v>1.0037847721833968</v>
      </c>
      <c r="X3039" s="43">
        <f t="shared" si="458"/>
        <v>1.0030015135303789</v>
      </c>
      <c r="Y3039" s="41">
        <f t="shared" si="450"/>
        <v>18.996706798567686</v>
      </c>
    </row>
    <row r="3040" spans="8:25" x14ac:dyDescent="0.25">
      <c r="H3040" s="3">
        <v>538</v>
      </c>
      <c r="I3040" s="48">
        <f t="shared" si="459"/>
        <v>-0.20184533804315752</v>
      </c>
      <c r="J3040" s="48">
        <f t="shared" si="459"/>
        <v>0.6079334523279406</v>
      </c>
      <c r="K3040" s="48">
        <f t="shared" si="459"/>
        <v>0.96786148199301314</v>
      </c>
      <c r="L3040" s="49">
        <f t="shared" si="459"/>
        <v>-1.0900853955603171</v>
      </c>
      <c r="M3040" s="27">
        <f t="array" ref="M3040:P3040">TRANSPOSE(MMULT($B$28:$E$31, TRANSPOSE(I3040:L3040)))</f>
        <v>-0.20184533804315752</v>
      </c>
      <c r="N3040" s="27">
        <v>0.21746852977064232</v>
      </c>
      <c r="O3040" s="27">
        <v>0.72199386323902059</v>
      </c>
      <c r="P3040" s="27">
        <v>-0.86588444788680308</v>
      </c>
      <c r="Q3040" s="76">
        <f t="shared" si="451"/>
        <v>1.1722370062202396</v>
      </c>
      <c r="R3040" s="76">
        <f t="shared" si="452"/>
        <v>1.3607362669960672</v>
      </c>
      <c r="S3040" s="77">
        <f t="shared" si="453"/>
        <v>6.501037628399646E-3</v>
      </c>
      <c r="T3040" s="76">
        <f t="shared" si="454"/>
        <v>0.71062504525312553</v>
      </c>
      <c r="U3040" s="43">
        <f t="shared" si="455"/>
        <v>0.99764851593211878</v>
      </c>
      <c r="V3040" s="43">
        <f t="shared" si="456"/>
        <v>1.0072067113220335</v>
      </c>
      <c r="W3040" s="43">
        <f t="shared" si="457"/>
        <v>1.0385044134823715</v>
      </c>
      <c r="X3040" s="43">
        <f t="shared" si="458"/>
        <v>0.9828838800181543</v>
      </c>
      <c r="Y3040" s="41">
        <f t="shared" si="450"/>
        <v>38.504413482371547</v>
      </c>
    </row>
    <row r="3041" spans="8:25" x14ac:dyDescent="0.25">
      <c r="H3041" s="3">
        <v>539</v>
      </c>
      <c r="I3041" s="48">
        <f t="shared" si="459"/>
        <v>0.16810102625727977</v>
      </c>
      <c r="J3041" s="48">
        <f t="shared" si="459"/>
        <v>-6.2754465789051994E-3</v>
      </c>
      <c r="K3041" s="48">
        <f t="shared" si="459"/>
        <v>0.3917496032114885</v>
      </c>
      <c r="L3041" s="49">
        <f t="shared" si="459"/>
        <v>1.715792324675214</v>
      </c>
      <c r="M3041" s="27">
        <f t="array" ref="M3041:P3041">TRANSPOSE(MMULT($B$28:$E$31, TRANSPOSE(I3041:L3041)))</f>
        <v>0.16810102625727977</v>
      </c>
      <c r="N3041" s="27">
        <v>0.12819745194684548</v>
      </c>
      <c r="O3041" s="27">
        <v>0.41737008704637246</v>
      </c>
      <c r="P3041" s="27">
        <v>1.4749137854188039</v>
      </c>
      <c r="Q3041" s="76">
        <f t="shared" si="451"/>
        <v>1.1859773527725963</v>
      </c>
      <c r="R3041" s="76">
        <f t="shared" si="452"/>
        <v>1.3563702083288203</v>
      </c>
      <c r="S3041" s="77">
        <f t="shared" si="453"/>
        <v>6.4174143593440274E-3</v>
      </c>
      <c r="T3041" s="76">
        <f t="shared" si="454"/>
        <v>0.75257035321811661</v>
      </c>
      <c r="U3041" s="43">
        <f t="shared" si="455"/>
        <v>1.0093424278915712</v>
      </c>
      <c r="V3041" s="43">
        <f t="shared" si="456"/>
        <v>1.0039749876601187</v>
      </c>
      <c r="W3041" s="43">
        <f t="shared" si="457"/>
        <v>1.0251460637929757</v>
      </c>
      <c r="X3041" s="43">
        <f t="shared" si="458"/>
        <v>1.0408995203570077</v>
      </c>
      <c r="Y3041" s="41">
        <f t="shared" si="450"/>
        <v>40.899520357007724</v>
      </c>
    </row>
    <row r="3042" spans="8:25" x14ac:dyDescent="0.25">
      <c r="H3042" s="3">
        <v>540</v>
      </c>
      <c r="I3042" s="48">
        <f t="shared" si="459"/>
        <v>4.6302899965168252E-2</v>
      </c>
      <c r="J3042" s="48">
        <f t="shared" si="459"/>
        <v>1.046408567421856</v>
      </c>
      <c r="K3042" s="48">
        <f t="shared" si="459"/>
        <v>-1.7683112985146012</v>
      </c>
      <c r="L3042" s="49">
        <f t="shared" si="459"/>
        <v>0.37925429295555868</v>
      </c>
      <c r="M3042" s="27">
        <f t="array" ref="M3042:P3042">TRANSPOSE(MMULT($B$28:$E$31, TRANSPOSE(I3042:L3042)))</f>
        <v>4.6302899965168252E-2</v>
      </c>
      <c r="N3042" s="27">
        <v>0.68367828006192422</v>
      </c>
      <c r="O3042" s="27">
        <v>-1.3714981083529727</v>
      </c>
      <c r="P3042" s="27">
        <v>0.58654967792198498</v>
      </c>
      <c r="Q3042" s="76">
        <f t="shared" si="451"/>
        <v>1.1814359009925057</v>
      </c>
      <c r="R3042" s="76">
        <f t="shared" si="452"/>
        <v>1.3837669815112943</v>
      </c>
      <c r="S3042" s="77">
        <f t="shared" si="453"/>
        <v>5.9476036498414655E-3</v>
      </c>
      <c r="T3042" s="76">
        <f t="shared" si="454"/>
        <v>0.73636768372804295</v>
      </c>
      <c r="U3042" s="43">
        <f t="shared" si="455"/>
        <v>1.0054773625468134</v>
      </c>
      <c r="V3042" s="43">
        <f t="shared" si="456"/>
        <v>1.0242538723251624</v>
      </c>
      <c r="W3042" s="43">
        <f t="shared" si="457"/>
        <v>0.95009642968713504</v>
      </c>
      <c r="X3042" s="43">
        <f t="shared" si="458"/>
        <v>1.0184891891120926</v>
      </c>
      <c r="Y3042" s="41">
        <f t="shared" si="450"/>
        <v>24.253872325162405</v>
      </c>
    </row>
    <row r="3043" spans="8:25" x14ac:dyDescent="0.25">
      <c r="H3043" s="3">
        <v>541</v>
      </c>
      <c r="I3043" s="48">
        <f t="shared" ref="I3043:L3062" si="460">-I543</f>
        <v>0.15980954513094486</v>
      </c>
      <c r="J3043" s="48">
        <f t="shared" si="460"/>
        <v>1.725485511937219</v>
      </c>
      <c r="K3043" s="48">
        <f t="shared" si="460"/>
        <v>2.890730767209218</v>
      </c>
      <c r="L3043" s="49">
        <f t="shared" si="460"/>
        <v>-0.71964008190235174</v>
      </c>
      <c r="M3043" s="27">
        <f t="array" ref="M3043:P3043">TRANSPOSE(MMULT($B$28:$E$31, TRANSPOSE(I3043:L3043)))</f>
        <v>0.15980954513094486</v>
      </c>
      <c r="N3043" s="27">
        <v>1.1929319906026201</v>
      </c>
      <c r="O3043" s="27">
        <v>2.5789901435852185</v>
      </c>
      <c r="P3043" s="27">
        <v>-0.13943508685936346</v>
      </c>
      <c r="Q3043" s="76">
        <f t="shared" si="451"/>
        <v>1.1856676376919473</v>
      </c>
      <c r="R3043" s="76">
        <f t="shared" si="452"/>
        <v>1.4093697387154869</v>
      </c>
      <c r="S3043" s="77">
        <f t="shared" si="453"/>
        <v>7.0349046809546232E-3</v>
      </c>
      <c r="T3043" s="76">
        <f t="shared" si="454"/>
        <v>0.72338597920627223</v>
      </c>
      <c r="U3043" s="43">
        <f t="shared" si="455"/>
        <v>1.0090788405888913</v>
      </c>
      <c r="V3043" s="43">
        <f t="shared" si="456"/>
        <v>1.0432048399078364</v>
      </c>
      <c r="W3043" s="43">
        <f t="shared" si="457"/>
        <v>1.1237866902483424</v>
      </c>
      <c r="X3043" s="43">
        <f t="shared" si="458"/>
        <v>1.0005338578233365</v>
      </c>
      <c r="Y3043" s="41">
        <f t="shared" si="450"/>
        <v>123.78669024834244</v>
      </c>
    </row>
    <row r="3044" spans="8:25" x14ac:dyDescent="0.25">
      <c r="H3044" s="3">
        <v>542</v>
      </c>
      <c r="I3044" s="48">
        <f t="shared" si="460"/>
        <v>0.99745062664383488</v>
      </c>
      <c r="J3044" s="48">
        <f t="shared" si="460"/>
        <v>0.63465527161332624</v>
      </c>
      <c r="K3044" s="48">
        <f t="shared" si="460"/>
        <v>-1.3077930193462672</v>
      </c>
      <c r="L3044" s="49">
        <f t="shared" si="460"/>
        <v>4.365174379207129E-2</v>
      </c>
      <c r="M3044" s="27">
        <f t="array" ref="M3044:P3044">TRANSPOSE(MMULT($B$28:$E$31, TRANSPOSE(I3044:L3044)))</f>
        <v>0.99745062664383488</v>
      </c>
      <c r="N3044" s="27">
        <v>1.1763023408364799</v>
      </c>
      <c r="O3044" s="27">
        <v>-0.48210914735027233</v>
      </c>
      <c r="P3044" s="27">
        <v>0.73255251307500491</v>
      </c>
      <c r="Q3044" s="76">
        <f t="shared" si="451"/>
        <v>1.2173686891883984</v>
      </c>
      <c r="R3044" s="76">
        <f t="shared" si="452"/>
        <v>1.4085262475207663</v>
      </c>
      <c r="S3044" s="77">
        <f t="shared" si="453"/>
        <v>6.1767202168721844E-3</v>
      </c>
      <c r="T3044" s="76">
        <f t="shared" si="454"/>
        <v>0.73900643877313521</v>
      </c>
      <c r="U3044" s="43">
        <f t="shared" si="455"/>
        <v>1.0360584588837431</v>
      </c>
      <c r="V3044" s="43">
        <f t="shared" si="456"/>
        <v>1.0425804940938315</v>
      </c>
      <c r="W3044" s="43">
        <f t="shared" si="457"/>
        <v>0.98669652026712207</v>
      </c>
      <c r="X3044" s="43">
        <f t="shared" si="458"/>
        <v>1.0221389194649173</v>
      </c>
      <c r="Y3044" s="41">
        <f t="shared" si="450"/>
        <v>42.580494093831469</v>
      </c>
    </row>
    <row r="3045" spans="8:25" x14ac:dyDescent="0.25">
      <c r="H3045" s="3">
        <v>543</v>
      </c>
      <c r="I3045" s="48">
        <f t="shared" si="460"/>
        <v>1.0352316444094984</v>
      </c>
      <c r="J3045" s="48">
        <f t="shared" si="460"/>
        <v>0.90086789963704361</v>
      </c>
      <c r="K3045" s="48">
        <f t="shared" si="460"/>
        <v>-0.31385121321339965</v>
      </c>
      <c r="L3045" s="49">
        <f t="shared" si="460"/>
        <v>-0.42746140682919415</v>
      </c>
      <c r="M3045" s="27">
        <f t="array" ref="M3045:P3045">TRANSPOSE(MMULT($B$28:$E$31, TRANSPOSE(I3045:L3045)))</f>
        <v>1.0352316444094984</v>
      </c>
      <c r="N3045" s="27">
        <v>1.37066378242147</v>
      </c>
      <c r="O3045" s="27">
        <v>0.37551715327740587</v>
      </c>
      <c r="P3045" s="27">
        <v>0.42063802929931776</v>
      </c>
      <c r="Q3045" s="76">
        <f t="shared" si="451"/>
        <v>1.2188183446205734</v>
      </c>
      <c r="R3045" s="76">
        <f t="shared" si="452"/>
        <v>1.4184162824281386</v>
      </c>
      <c r="S3045" s="77">
        <f t="shared" si="453"/>
        <v>6.4060095317464427E-3</v>
      </c>
      <c r="T3045" s="76">
        <f t="shared" si="454"/>
        <v>0.73338054553178877</v>
      </c>
      <c r="U3045" s="43">
        <f t="shared" si="455"/>
        <v>1.0372922081877221</v>
      </c>
      <c r="V3045" s="43">
        <f t="shared" si="456"/>
        <v>1.0499010232628709</v>
      </c>
      <c r="W3045" s="43">
        <f t="shared" si="457"/>
        <v>1.023324206349272</v>
      </c>
      <c r="X3045" s="43">
        <f t="shared" si="458"/>
        <v>1.014357601012156</v>
      </c>
      <c r="Y3045" s="41">
        <f t="shared" si="450"/>
        <v>49.901023262870936</v>
      </c>
    </row>
    <row r="3046" spans="8:25" x14ac:dyDescent="0.25">
      <c r="H3046" s="3">
        <v>544</v>
      </c>
      <c r="I3046" s="48">
        <f t="shared" si="460"/>
        <v>0.50813648779729959</v>
      </c>
      <c r="J3046" s="48">
        <f t="shared" si="460"/>
        <v>0.19671862959908795</v>
      </c>
      <c r="K3046" s="48">
        <f t="shared" si="460"/>
        <v>-3.5083589566214421E-2</v>
      </c>
      <c r="L3046" s="49">
        <f t="shared" si="460"/>
        <v>-2.0165260399651501</v>
      </c>
      <c r="M3046" s="27">
        <f t="array" ref="M3046:P3046">TRANSPOSE(MMULT($B$28:$E$31, TRANSPOSE(I3046:L3046)))</f>
        <v>0.50813648779729959</v>
      </c>
      <c r="N3046" s="27">
        <v>0.52093819086250082</v>
      </c>
      <c r="O3046" s="27">
        <v>0.26790560998882496</v>
      </c>
      <c r="P3046" s="27">
        <v>-1.3131052498322826</v>
      </c>
      <c r="Q3046" s="76">
        <f t="shared" si="451"/>
        <v>1.198748770977669</v>
      </c>
      <c r="R3046" s="76">
        <f t="shared" si="452"/>
        <v>1.3756836861715962</v>
      </c>
      <c r="S3046" s="77">
        <f t="shared" si="453"/>
        <v>6.376778602077424E-3</v>
      </c>
      <c r="T3046" s="76">
        <f t="shared" si="454"/>
        <v>0.70288129211280459</v>
      </c>
      <c r="U3046" s="43">
        <f t="shared" si="455"/>
        <v>1.0202117199809948</v>
      </c>
      <c r="V3046" s="43">
        <f t="shared" si="456"/>
        <v>1.0182706781432984</v>
      </c>
      <c r="W3046" s="43">
        <f t="shared" si="457"/>
        <v>1.0186547287663617</v>
      </c>
      <c r="X3046" s="43">
        <f t="shared" si="458"/>
        <v>0.97217329476183212</v>
      </c>
      <c r="Y3046" s="41">
        <f t="shared" si="450"/>
        <v>20.2117199809948</v>
      </c>
    </row>
    <row r="3047" spans="8:25" x14ac:dyDescent="0.25">
      <c r="H3047" s="3">
        <v>545</v>
      </c>
      <c r="I3047" s="48">
        <f t="shared" si="460"/>
        <v>0.86844081670480566</v>
      </c>
      <c r="J3047" s="48">
        <f t="shared" si="460"/>
        <v>-1.0876959699551132</v>
      </c>
      <c r="K3047" s="48">
        <f t="shared" si="460"/>
        <v>-3.0395767103327365</v>
      </c>
      <c r="L3047" s="49">
        <f t="shared" si="460"/>
        <v>-0.916725090832196</v>
      </c>
      <c r="M3047" s="27">
        <f t="array" ref="M3047:P3047">TRANSPOSE(MMULT($B$28:$E$31, TRANSPOSE(I3047:L3047)))</f>
        <v>0.86844081670480566</v>
      </c>
      <c r="N3047" s="27">
        <v>9.5089691430019219E-3</v>
      </c>
      <c r="O3047" s="27">
        <v>-2.0868483285372736</v>
      </c>
      <c r="P3047" s="27">
        <v>-0.48362579953634355</v>
      </c>
      <c r="Q3047" s="76">
        <f t="shared" si="451"/>
        <v>1.2124315738783971</v>
      </c>
      <c r="R3047" s="76">
        <f t="shared" si="452"/>
        <v>1.3505870933345123</v>
      </c>
      <c r="S3047" s="77">
        <f t="shared" si="453"/>
        <v>5.7695033722540475E-3</v>
      </c>
      <c r="T3047" s="76">
        <f t="shared" si="454"/>
        <v>0.71731155001292624</v>
      </c>
      <c r="U3047" s="43">
        <f t="shared" si="455"/>
        <v>1.0318566586199123</v>
      </c>
      <c r="V3047" s="43">
        <f t="shared" si="456"/>
        <v>0.99969436960363611</v>
      </c>
      <c r="W3047" s="43">
        <f t="shared" si="457"/>
        <v>0.92164590611087027</v>
      </c>
      <c r="X3047" s="43">
        <f t="shared" si="458"/>
        <v>0.99213215769422725</v>
      </c>
      <c r="Y3047" s="41">
        <f t="shared" si="450"/>
        <v>31.85665861991227</v>
      </c>
    </row>
    <row r="3048" spans="8:25" x14ac:dyDescent="0.25">
      <c r="H3048" s="3">
        <v>546</v>
      </c>
      <c r="I3048" s="48">
        <f t="shared" si="460"/>
        <v>0.16244071512429251</v>
      </c>
      <c r="J3048" s="48">
        <f t="shared" si="460"/>
        <v>1.9371699066715951</v>
      </c>
      <c r="K3048" s="48">
        <f t="shared" si="460"/>
        <v>-8.5430730825205928E-2</v>
      </c>
      <c r="L3048" s="49">
        <f t="shared" si="460"/>
        <v>-0.43953062669732429</v>
      </c>
      <c r="M3048" s="27">
        <f t="array" ref="M3048:P3048">TRANSPOSE(MMULT($B$28:$E$31, TRANSPOSE(I3048:L3048)))</f>
        <v>0.16244071512429251</v>
      </c>
      <c r="N3048" s="27">
        <v>1.3259450980436094</v>
      </c>
      <c r="O3048" s="27">
        <v>0.13608242850274713</v>
      </c>
      <c r="P3048" s="27">
        <v>0.16852326819565494</v>
      </c>
      <c r="Q3048" s="76">
        <f t="shared" si="451"/>
        <v>1.1857659120974504</v>
      </c>
      <c r="R3048" s="76">
        <f t="shared" si="452"/>
        <v>1.4161346499279663</v>
      </c>
      <c r="S3048" s="77">
        <f t="shared" si="453"/>
        <v>6.3411526842755495E-3</v>
      </c>
      <c r="T3048" s="76">
        <f t="shared" si="454"/>
        <v>0.72886455361039637</v>
      </c>
      <c r="U3048" s="43">
        <f t="shared" si="455"/>
        <v>1.0091624783808089</v>
      </c>
      <c r="V3048" s="43">
        <f t="shared" si="456"/>
        <v>1.0482121761124843</v>
      </c>
      <c r="W3048" s="43">
        <f t="shared" si="457"/>
        <v>1.0129636875839536</v>
      </c>
      <c r="X3048" s="43">
        <f t="shared" si="458"/>
        <v>1.0081114157820144</v>
      </c>
      <c r="Y3048" s="41">
        <f t="shared" si="450"/>
        <v>48.212176112484293</v>
      </c>
    </row>
    <row r="3049" spans="8:25" x14ac:dyDescent="0.25">
      <c r="H3049" s="3">
        <v>547</v>
      </c>
      <c r="I3049" s="48">
        <f t="shared" si="460"/>
        <v>-1.1858091585566908</v>
      </c>
      <c r="J3049" s="48">
        <f t="shared" si="460"/>
        <v>0.47113298079444582</v>
      </c>
      <c r="K3049" s="48">
        <f t="shared" si="460"/>
        <v>3.5025414789353872E-2</v>
      </c>
      <c r="L3049" s="49">
        <f t="shared" si="460"/>
        <v>1.0738117273830647</v>
      </c>
      <c r="M3049" s="27">
        <f t="array" ref="M3049:P3049">TRANSPOSE(MMULT($B$28:$E$31, TRANSPOSE(I3049:L3049)))</f>
        <v>-1.1858091585566908</v>
      </c>
      <c r="N3049" s="27">
        <v>-0.64026924605977409</v>
      </c>
      <c r="O3049" s="27">
        <v>-0.60843083018077526</v>
      </c>
      <c r="P3049" s="27">
        <v>0.33267860940414384</v>
      </c>
      <c r="Q3049" s="76">
        <f t="shared" si="451"/>
        <v>1.1364609843873252</v>
      </c>
      <c r="R3049" s="76">
        <f t="shared" si="452"/>
        <v>1.3193607857892962</v>
      </c>
      <c r="S3049" s="77">
        <f t="shared" si="453"/>
        <v>6.1436482905444867E-3</v>
      </c>
      <c r="T3049" s="76">
        <f t="shared" si="454"/>
        <v>0.73180180791710414</v>
      </c>
      <c r="U3049" s="43">
        <f t="shared" si="455"/>
        <v>0.96720083777644694</v>
      </c>
      <c r="V3049" s="43">
        <f t="shared" si="456"/>
        <v>0.97658089251613334</v>
      </c>
      <c r="W3049" s="43">
        <f t="shared" si="457"/>
        <v>0.9814134649432088</v>
      </c>
      <c r="X3049" s="43">
        <f t="shared" si="458"/>
        <v>1.0121740081840997</v>
      </c>
      <c r="Y3049" s="41">
        <f t="shared" si="450"/>
        <v>12.174008184099749</v>
      </c>
    </row>
    <row r="3050" spans="8:25" x14ac:dyDescent="0.25">
      <c r="H3050" s="3">
        <v>548</v>
      </c>
      <c r="I3050" s="48">
        <f t="shared" si="460"/>
        <v>1.2610222811025606</v>
      </c>
      <c r="J3050" s="48">
        <f t="shared" si="460"/>
        <v>0.49888465002080634</v>
      </c>
      <c r="K3050" s="48">
        <f t="shared" si="460"/>
        <v>0.31686473274838656</v>
      </c>
      <c r="L3050" s="49">
        <f t="shared" si="460"/>
        <v>1.1888616494129274</v>
      </c>
      <c r="M3050" s="27">
        <f t="array" ref="M3050:P3050">TRANSPOSE(MMULT($B$28:$E$31, TRANSPOSE(I3050:L3050)))</f>
        <v>1.2610222811025606</v>
      </c>
      <c r="N3050" s="27">
        <v>1.2994080640635315</v>
      </c>
      <c r="O3050" s="27">
        <v>0.99895705478260099</v>
      </c>
      <c r="P3050" s="27">
        <v>1.7547113418994393</v>
      </c>
      <c r="Q3050" s="76">
        <f t="shared" si="451"/>
        <v>1.2275179753523091</v>
      </c>
      <c r="R3050" s="76">
        <f t="shared" si="452"/>
        <v>1.4147824154683448</v>
      </c>
      <c r="S3050" s="77">
        <f t="shared" si="453"/>
        <v>6.5780130716396297E-3</v>
      </c>
      <c r="T3050" s="76">
        <f t="shared" si="454"/>
        <v>0.75774697589958051</v>
      </c>
      <c r="U3050" s="43">
        <f t="shared" si="455"/>
        <v>1.0446961492360076</v>
      </c>
      <c r="V3050" s="43">
        <f t="shared" si="456"/>
        <v>1.0472112623747927</v>
      </c>
      <c r="W3050" s="43">
        <f t="shared" si="457"/>
        <v>1.0508008101660751</v>
      </c>
      <c r="X3050" s="43">
        <f t="shared" si="458"/>
        <v>1.048059441078258</v>
      </c>
      <c r="Y3050" s="41">
        <f t="shared" si="450"/>
        <v>50.800810166075074</v>
      </c>
    </row>
    <row r="3051" spans="8:25" x14ac:dyDescent="0.25">
      <c r="H3051" s="3">
        <v>549</v>
      </c>
      <c r="I3051" s="48">
        <f t="shared" si="460"/>
        <v>-0.33894844640084626</v>
      </c>
      <c r="J3051" s="48">
        <f t="shared" si="460"/>
        <v>-1.2238089440662336</v>
      </c>
      <c r="K3051" s="48">
        <f t="shared" si="460"/>
        <v>8.0906160223256071E-2</v>
      </c>
      <c r="L3051" s="49">
        <f t="shared" si="460"/>
        <v>0.99270324444167946</v>
      </c>
      <c r="M3051" s="27">
        <f t="array" ref="M3051:P3051">TRANSPOSE(MMULT($B$28:$E$31, TRANSPOSE(I3051:L3051)))</f>
        <v>-0.33894844640084626</v>
      </c>
      <c r="N3051" s="27">
        <v>-1.023352089986356</v>
      </c>
      <c r="O3051" s="27">
        <v>-0.19634994665187785</v>
      </c>
      <c r="P3051" s="27">
        <v>0.34424775587384898</v>
      </c>
      <c r="Q3051" s="76">
        <f t="shared" si="451"/>
        <v>1.1671853264134</v>
      </c>
      <c r="R3051" s="76">
        <f t="shared" si="452"/>
        <v>1.3012903950594388</v>
      </c>
      <c r="S3051" s="77">
        <f t="shared" si="453"/>
        <v>6.2521924071357237E-3</v>
      </c>
      <c r="T3051" s="76">
        <f t="shared" si="454"/>
        <v>0.73200926221297558</v>
      </c>
      <c r="U3051" s="43">
        <f t="shared" si="455"/>
        <v>0.99334921396885101</v>
      </c>
      <c r="V3051" s="43">
        <f t="shared" si="456"/>
        <v>0.96320532572867412</v>
      </c>
      <c r="W3051" s="43">
        <f t="shared" si="457"/>
        <v>0.99875278069260764</v>
      </c>
      <c r="X3051" s="43">
        <f t="shared" si="458"/>
        <v>1.0124609435864116</v>
      </c>
      <c r="Y3051" s="41">
        <f t="shared" si="450"/>
        <v>12.460943586411588</v>
      </c>
    </row>
    <row r="3052" spans="8:25" x14ac:dyDescent="0.25">
      <c r="H3052" s="3">
        <v>550</v>
      </c>
      <c r="I3052" s="48">
        <f t="shared" si="460"/>
        <v>-2.1982571788054353</v>
      </c>
      <c r="J3052" s="48">
        <f t="shared" si="460"/>
        <v>-1.1578581238448742</v>
      </c>
      <c r="K3052" s="48">
        <f t="shared" si="460"/>
        <v>0.213368492117813</v>
      </c>
      <c r="L3052" s="49">
        <f t="shared" si="460"/>
        <v>-0.13869151048164682</v>
      </c>
      <c r="M3052" s="27">
        <f t="array" ref="M3052:P3052">TRANSPOSE(MMULT($B$28:$E$31, TRANSPOSE(I3052:L3052)))</f>
        <v>-2.1982571788054353</v>
      </c>
      <c r="N3052" s="27">
        <v>-2.443441032795592</v>
      </c>
      <c r="O3052" s="27">
        <v>-1.1264292168955314</v>
      </c>
      <c r="P3052" s="27">
        <v>-1.565925870966133</v>
      </c>
      <c r="Q3052" s="76">
        <f t="shared" si="451"/>
        <v>1.1007886984381186</v>
      </c>
      <c r="R3052" s="76">
        <f t="shared" si="452"/>
        <v>1.2364361658738345</v>
      </c>
      <c r="S3052" s="77">
        <f t="shared" si="453"/>
        <v>6.0098742110958484E-3</v>
      </c>
      <c r="T3052" s="76">
        <f t="shared" si="454"/>
        <v>0.69854102733907075</v>
      </c>
      <c r="U3052" s="43">
        <f t="shared" si="455"/>
        <v>0.93684144547924975</v>
      </c>
      <c r="V3052" s="43">
        <f t="shared" si="456"/>
        <v>0.91520071493251998</v>
      </c>
      <c r="W3052" s="43">
        <f t="shared" si="457"/>
        <v>0.96004380368943265</v>
      </c>
      <c r="X3052" s="43">
        <f t="shared" si="458"/>
        <v>0.96617016229470365</v>
      </c>
      <c r="Y3052" s="41">
        <f t="shared" si="450"/>
        <v>0</v>
      </c>
    </row>
    <row r="3053" spans="8:25" x14ac:dyDescent="0.25">
      <c r="H3053" s="3">
        <v>551</v>
      </c>
      <c r="I3053" s="48">
        <f t="shared" si="460"/>
        <v>-0.814128793845737</v>
      </c>
      <c r="J3053" s="48">
        <f t="shared" si="460"/>
        <v>-2.095936901661243</v>
      </c>
      <c r="K3053" s="48">
        <f t="shared" si="460"/>
        <v>2.7312885274550212</v>
      </c>
      <c r="L3053" s="49">
        <f t="shared" si="460"/>
        <v>0.63061880365259027</v>
      </c>
      <c r="M3053" s="27">
        <f t="array" ref="M3053:P3053">TRANSPOSE(MMULT($B$28:$E$31, TRANSPOSE(I3053:L3053)))</f>
        <v>-0.814128793845737</v>
      </c>
      <c r="N3053" s="27">
        <v>-1.9361973391415672</v>
      </c>
      <c r="O3053" s="27">
        <v>1.6730702220158253</v>
      </c>
      <c r="P3053" s="27">
        <v>-0.43108954604347982</v>
      </c>
      <c r="Q3053" s="76">
        <f t="shared" si="451"/>
        <v>1.1498447871723463</v>
      </c>
      <c r="R3053" s="76">
        <f t="shared" si="452"/>
        <v>1.2592218549756216</v>
      </c>
      <c r="S3053" s="77">
        <f t="shared" si="453"/>
        <v>6.7691975156762077E-3</v>
      </c>
      <c r="T3053" s="76">
        <f t="shared" si="454"/>
        <v>0.71823542356676084</v>
      </c>
      <c r="U3053" s="43">
        <f t="shared" si="455"/>
        <v>0.97859130823178408</v>
      </c>
      <c r="V3053" s="43">
        <f t="shared" si="456"/>
        <v>0.93206650997455331</v>
      </c>
      <c r="W3053" s="43">
        <f t="shared" si="457"/>
        <v>1.0813414561783079</v>
      </c>
      <c r="X3053" s="43">
        <f t="shared" si="458"/>
        <v>0.99340999110202055</v>
      </c>
      <c r="Y3053" s="41">
        <f t="shared" si="450"/>
        <v>81.341456178307908</v>
      </c>
    </row>
    <row r="3054" spans="8:25" x14ac:dyDescent="0.25">
      <c r="H3054" s="3">
        <v>552</v>
      </c>
      <c r="I3054" s="48">
        <f t="shared" si="460"/>
        <v>-9.6620576108858436E-2</v>
      </c>
      <c r="J3054" s="48">
        <f t="shared" si="460"/>
        <v>0.62935401313065831</v>
      </c>
      <c r="K3054" s="48">
        <f t="shared" si="460"/>
        <v>-2.7598790118158505E-2</v>
      </c>
      <c r="L3054" s="49">
        <f t="shared" si="460"/>
        <v>-1.3524741890586549</v>
      </c>
      <c r="M3054" s="27">
        <f t="array" ref="M3054:P3054">TRANSPOSE(MMULT($B$28:$E$31, TRANSPOSE(I3054:L3054)))</f>
        <v>-9.6620576108858436E-2</v>
      </c>
      <c r="N3054" s="27">
        <v>0.31339566401792213</v>
      </c>
      <c r="O3054" s="27">
        <v>-3.9494210280609725E-2</v>
      </c>
      <c r="P3054" s="27">
        <v>-1.005807713065147</v>
      </c>
      <c r="Q3054" s="76">
        <f t="shared" si="451"/>
        <v>1.1761289260340029</v>
      </c>
      <c r="R3054" s="76">
        <f t="shared" si="452"/>
        <v>1.3654435253865818</v>
      </c>
      <c r="S3054" s="77">
        <f t="shared" si="453"/>
        <v>6.2940110619215811E-3</v>
      </c>
      <c r="T3054" s="76">
        <f t="shared" si="454"/>
        <v>0.70819310819292858</v>
      </c>
      <c r="U3054" s="43">
        <f t="shared" si="455"/>
        <v>1.000960788114045</v>
      </c>
      <c r="V3054" s="43">
        <f t="shared" si="456"/>
        <v>1.0106909884430657</v>
      </c>
      <c r="W3054" s="43">
        <f t="shared" si="457"/>
        <v>1.0054330769842781</v>
      </c>
      <c r="X3054" s="43">
        <f t="shared" si="458"/>
        <v>0.97952020496947245</v>
      </c>
      <c r="Y3054" s="41">
        <f t="shared" si="450"/>
        <v>10.690988443065708</v>
      </c>
    </row>
    <row r="3055" spans="8:25" x14ac:dyDescent="0.25">
      <c r="H3055" s="3">
        <v>553</v>
      </c>
      <c r="I3055" s="48">
        <f t="shared" si="460"/>
        <v>-0.68581483497534401</v>
      </c>
      <c r="J3055" s="48">
        <f t="shared" si="460"/>
        <v>0.51176033304316337</v>
      </c>
      <c r="K3055" s="48">
        <f t="shared" si="460"/>
        <v>1.0578699180278519</v>
      </c>
      <c r="L3055" s="49">
        <f t="shared" si="460"/>
        <v>1.5174378406705304</v>
      </c>
      <c r="M3055" s="27">
        <f t="array" ref="M3055:P3055">TRANSPOSE(MMULT($B$28:$E$31, TRANSPOSE(I3055:L3055)))</f>
        <v>-0.68581483497534401</v>
      </c>
      <c r="N3055" s="27">
        <v>-0.22228490672022438</v>
      </c>
      <c r="O3055" s="27">
        <v>0.51898605451696689</v>
      </c>
      <c r="P3055" s="27">
        <v>0.96092597797435986</v>
      </c>
      <c r="Q3055" s="76">
        <f t="shared" si="451"/>
        <v>1.1545017380802611</v>
      </c>
      <c r="R3055" s="76">
        <f t="shared" si="452"/>
        <v>1.3393639034452107</v>
      </c>
      <c r="S3055" s="77">
        <f t="shared" si="453"/>
        <v>6.4451890413111746E-3</v>
      </c>
      <c r="T3055" s="76">
        <f t="shared" si="454"/>
        <v>0.74315287972983801</v>
      </c>
      <c r="U3055" s="43">
        <f t="shared" si="455"/>
        <v>0.98255467070660518</v>
      </c>
      <c r="V3055" s="43">
        <f t="shared" si="456"/>
        <v>0.9913870491822433</v>
      </c>
      <c r="W3055" s="43">
        <f t="shared" si="457"/>
        <v>1.0295829139474719</v>
      </c>
      <c r="X3055" s="43">
        <f t="shared" si="458"/>
        <v>1.0278739691975629</v>
      </c>
      <c r="Y3055" s="41">
        <f t="shared" si="450"/>
        <v>29.582913947471923</v>
      </c>
    </row>
    <row r="3056" spans="8:25" x14ac:dyDescent="0.25">
      <c r="H3056" s="3">
        <v>554</v>
      </c>
      <c r="I3056" s="48">
        <f t="shared" si="460"/>
        <v>0.67799535300513625</v>
      </c>
      <c r="J3056" s="48">
        <f t="shared" si="460"/>
        <v>1.7529044245841481</v>
      </c>
      <c r="K3056" s="48">
        <f t="shared" si="460"/>
        <v>-0.33246353749078816</v>
      </c>
      <c r="L3056" s="49">
        <f t="shared" si="460"/>
        <v>-1.0363415191479171</v>
      </c>
      <c r="M3056" s="27">
        <f t="array" ref="M3056:P3056">TRANSPOSE(MMULT($B$28:$E$31, TRANSPOSE(I3056:L3056)))</f>
        <v>0.67799535300513625</v>
      </c>
      <c r="N3056" s="27">
        <v>1.6170390360011897</v>
      </c>
      <c r="O3056" s="27">
        <v>0.21046720034483896</v>
      </c>
      <c r="P3056" s="27">
        <v>-7.422561311274356E-2</v>
      </c>
      <c r="Q3056" s="76">
        <f t="shared" si="451"/>
        <v>1.2051799311065219</v>
      </c>
      <c r="R3056" s="76">
        <f t="shared" si="452"/>
        <v>1.431052896032011</v>
      </c>
      <c r="S3056" s="77">
        <f t="shared" si="453"/>
        <v>6.361231025728423E-3</v>
      </c>
      <c r="T3056" s="76">
        <f t="shared" si="454"/>
        <v>0.72454260755953426</v>
      </c>
      <c r="U3056" s="43">
        <f t="shared" si="455"/>
        <v>1.0256850477502313</v>
      </c>
      <c r="V3056" s="43">
        <f t="shared" si="456"/>
        <v>1.0592545492464922</v>
      </c>
      <c r="W3056" s="43">
        <f t="shared" si="457"/>
        <v>1.0161710903719525</v>
      </c>
      <c r="X3056" s="43">
        <f t="shared" si="458"/>
        <v>1.0021336204142937</v>
      </c>
      <c r="Y3056" s="41">
        <f t="shared" si="450"/>
        <v>59.254549246492203</v>
      </c>
    </row>
    <row r="3057" spans="8:25" x14ac:dyDescent="0.25">
      <c r="H3057" s="3">
        <v>555</v>
      </c>
      <c r="I3057" s="48">
        <f t="shared" si="460"/>
        <v>0.47905814075453002</v>
      </c>
      <c r="J3057" s="48">
        <f t="shared" si="460"/>
        <v>1.0089734876979006</v>
      </c>
      <c r="K3057" s="48">
        <f t="shared" si="460"/>
        <v>1.2471829414042905</v>
      </c>
      <c r="L3057" s="49">
        <f t="shared" si="460"/>
        <v>-0.5272824467430558</v>
      </c>
      <c r="M3057" s="27">
        <f t="array" ref="M3057:P3057">TRANSPOSE(MMULT($B$28:$E$31, TRANSPOSE(I3057:L3057)))</f>
        <v>0.47905814075453002</v>
      </c>
      <c r="N3057" s="27">
        <v>1.0005433049438219</v>
      </c>
      <c r="O3057" s="27">
        <v>1.3585869333197573</v>
      </c>
      <c r="P3057" s="27">
        <v>4.5940017357580409E-2</v>
      </c>
      <c r="Q3057" s="76">
        <f t="shared" si="451"/>
        <v>1.1976512582650709</v>
      </c>
      <c r="R3057" s="76">
        <f t="shared" si="452"/>
        <v>1.3996421796034915</v>
      </c>
      <c r="S3057" s="77">
        <f t="shared" si="453"/>
        <v>6.6793254691519133E-3</v>
      </c>
      <c r="T3057" s="76">
        <f t="shared" si="454"/>
        <v>0.72667884604287258</v>
      </c>
      <c r="U3057" s="43">
        <f t="shared" si="455"/>
        <v>1.019277666608571</v>
      </c>
      <c r="V3057" s="43">
        <f t="shared" si="456"/>
        <v>1.0360045740958486</v>
      </c>
      <c r="W3057" s="43">
        <f t="shared" si="457"/>
        <v>1.0669848992255453</v>
      </c>
      <c r="X3057" s="43">
        <f t="shared" si="458"/>
        <v>1.0050883071132402</v>
      </c>
      <c r="Y3057" s="41">
        <f t="shared" si="450"/>
        <v>66.984899225545291</v>
      </c>
    </row>
    <row r="3058" spans="8:25" x14ac:dyDescent="0.25">
      <c r="H3058" s="3">
        <v>556</v>
      </c>
      <c r="I3058" s="48">
        <f t="shared" si="460"/>
        <v>1.8488452559562063</v>
      </c>
      <c r="J3058" s="48">
        <f t="shared" si="460"/>
        <v>0.64053886124710413</v>
      </c>
      <c r="K3058" s="48">
        <f t="shared" si="460"/>
        <v>0.14359634106182484</v>
      </c>
      <c r="L3058" s="49">
        <f t="shared" si="460"/>
        <v>-0.49590324573258232</v>
      </c>
      <c r="M3058" s="27">
        <f t="array" ref="M3058:P3058">TRANSPOSE(MMULT($B$28:$E$31, TRANSPOSE(I3058:L3058)))</f>
        <v>1.8488452559562063</v>
      </c>
      <c r="N3058" s="27">
        <v>1.8488947910735534</v>
      </c>
      <c r="O3058" s="27">
        <v>1.1942176253490508</v>
      </c>
      <c r="P3058" s="27">
        <v>0.74255508986143903</v>
      </c>
      <c r="Q3058" s="76">
        <f t="shared" si="451"/>
        <v>1.2504589552910317</v>
      </c>
      <c r="R3058" s="76">
        <f t="shared" si="452"/>
        <v>1.4430476077578855</v>
      </c>
      <c r="S3058" s="77">
        <f t="shared" si="453"/>
        <v>6.6328283311999263E-3</v>
      </c>
      <c r="T3058" s="76">
        <f t="shared" si="454"/>
        <v>0.73918756419772325</v>
      </c>
      <c r="U3058" s="43">
        <f t="shared" si="455"/>
        <v>1.0642203874817291</v>
      </c>
      <c r="V3058" s="43">
        <f t="shared" si="456"/>
        <v>1.068132944306355</v>
      </c>
      <c r="W3058" s="43">
        <f t="shared" si="457"/>
        <v>1.059557241405739</v>
      </c>
      <c r="X3058" s="43">
        <f t="shared" si="458"/>
        <v>1.0223894387243753</v>
      </c>
      <c r="Y3058" s="41">
        <f t="shared" si="450"/>
        <v>68.132944306354972</v>
      </c>
    </row>
    <row r="3059" spans="8:25" x14ac:dyDescent="0.25">
      <c r="H3059" s="3">
        <v>557</v>
      </c>
      <c r="I3059" s="48">
        <f t="shared" si="460"/>
        <v>-1.2308798549015976</v>
      </c>
      <c r="J3059" s="48">
        <f t="shared" si="460"/>
        <v>-0.21179860503494941</v>
      </c>
      <c r="K3059" s="48">
        <f t="shared" si="460"/>
        <v>-1.2182161657004631</v>
      </c>
      <c r="L3059" s="49">
        <f t="shared" si="460"/>
        <v>0.35806530608381498</v>
      </c>
      <c r="M3059" s="27">
        <f t="array" ref="M3059:P3059">TRANSPOSE(MMULT($B$28:$E$31, TRANSPOSE(I3059:L3059)))</f>
        <v>-1.2308798549015976</v>
      </c>
      <c r="N3059" s="27">
        <v>-1.0981362948843787</v>
      </c>
      <c r="O3059" s="27">
        <v>-1.7090519249884211</v>
      </c>
      <c r="P3059" s="27">
        <v>-0.41138718094413429</v>
      </c>
      <c r="Q3059" s="76">
        <f t="shared" si="451"/>
        <v>1.1348486649148783</v>
      </c>
      <c r="R3059" s="76">
        <f t="shared" si="452"/>
        <v>1.2977917319466723</v>
      </c>
      <c r="S3059" s="77">
        <f t="shared" si="453"/>
        <v>5.862888224834455E-3</v>
      </c>
      <c r="T3059" s="76">
        <f t="shared" si="454"/>
        <v>0.71858220520244143</v>
      </c>
      <c r="U3059" s="43">
        <f t="shared" si="455"/>
        <v>0.96582865099138582</v>
      </c>
      <c r="V3059" s="43">
        <f t="shared" si="456"/>
        <v>0.96061564170738145</v>
      </c>
      <c r="W3059" s="43">
        <f t="shared" si="457"/>
        <v>0.93656361419080747</v>
      </c>
      <c r="X3059" s="43">
        <f t="shared" si="458"/>
        <v>0.99388963375164796</v>
      </c>
      <c r="Y3059" s="41">
        <f t="shared" si="450"/>
        <v>0</v>
      </c>
    </row>
    <row r="3060" spans="8:25" x14ac:dyDescent="0.25">
      <c r="H3060" s="3">
        <v>558</v>
      </c>
      <c r="I3060" s="48">
        <f t="shared" si="460"/>
        <v>-0.43024471221588889</v>
      </c>
      <c r="J3060" s="48">
        <f t="shared" si="460"/>
        <v>0.85697588381637191</v>
      </c>
      <c r="K3060" s="48">
        <f t="shared" si="460"/>
        <v>1.7542979742900668</v>
      </c>
      <c r="L3060" s="49">
        <f t="shared" si="460"/>
        <v>-1.0939947883906782</v>
      </c>
      <c r="M3060" s="27">
        <f t="array" ref="M3060:P3060">TRANSPOSE(MMULT($B$28:$E$31, TRANSPOSE(I3060:L3060)))</f>
        <v>-0.43024471221588889</v>
      </c>
      <c r="N3060" s="27">
        <v>0.19206693027008709</v>
      </c>
      <c r="O3060" s="27">
        <v>1.2579194735198498</v>
      </c>
      <c r="P3060" s="27">
        <v>-0.94528551693517238</v>
      </c>
      <c r="Q3060" s="76">
        <f t="shared" si="451"/>
        <v>1.1638335189944176</v>
      </c>
      <c r="R3060" s="76">
        <f t="shared" si="452"/>
        <v>1.3594925001722575</v>
      </c>
      <c r="S3060" s="77">
        <f t="shared" si="453"/>
        <v>6.6508099067232344E-3</v>
      </c>
      <c r="T3060" s="76">
        <f t="shared" si="454"/>
        <v>0.70924399147569606</v>
      </c>
      <c r="U3060" s="43">
        <f t="shared" si="455"/>
        <v>0.9904966119101426</v>
      </c>
      <c r="V3060" s="43">
        <f t="shared" si="456"/>
        <v>1.006286084509443</v>
      </c>
      <c r="W3060" s="43">
        <f t="shared" si="457"/>
        <v>1.0624296975596221</v>
      </c>
      <c r="X3060" s="43">
        <f t="shared" si="458"/>
        <v>0.98097370881839019</v>
      </c>
      <c r="Y3060" s="41">
        <f t="shared" si="450"/>
        <v>62.429697559622134</v>
      </c>
    </row>
    <row r="3061" spans="8:25" x14ac:dyDescent="0.25">
      <c r="H3061" s="3">
        <v>559</v>
      </c>
      <c r="I3061" s="48">
        <f t="shared" si="460"/>
        <v>-1.3072549791841206</v>
      </c>
      <c r="J3061" s="48">
        <f t="shared" si="460"/>
        <v>1.4374355756880128</v>
      </c>
      <c r="K3061" s="48">
        <f t="shared" si="460"/>
        <v>-0.43415459865438749</v>
      </c>
      <c r="L3061" s="49">
        <f t="shared" si="460"/>
        <v>-0.75808344047334564</v>
      </c>
      <c r="M3061" s="27">
        <f t="array" ref="M3061:P3061">TRANSPOSE(MMULT($B$28:$E$31, TRANSPOSE(I3061:L3061)))</f>
        <v>-1.3072549791841206</v>
      </c>
      <c r="N3061" s="27">
        <v>-0.13794625160943164</v>
      </c>
      <c r="O3061" s="27">
        <v>-1.0063256159802731</v>
      </c>
      <c r="P3061" s="27">
        <v>-0.9943026362466556</v>
      </c>
      <c r="Q3061" s="76">
        <f t="shared" si="451"/>
        <v>1.1321217089613882</v>
      </c>
      <c r="R3061" s="76">
        <f t="shared" si="452"/>
        <v>1.3434366485452449</v>
      </c>
      <c r="S3061" s="77">
        <f t="shared" si="453"/>
        <v>6.0406294580933589E-3</v>
      </c>
      <c r="T3061" s="76">
        <f t="shared" si="454"/>
        <v>0.70839275782441102</v>
      </c>
      <c r="U3061" s="43">
        <f t="shared" si="455"/>
        <v>0.96350783741394741</v>
      </c>
      <c r="V3061" s="43">
        <f t="shared" si="456"/>
        <v>0.99440166435621391</v>
      </c>
      <c r="W3061" s="43">
        <f t="shared" si="457"/>
        <v>0.96495678244302863</v>
      </c>
      <c r="X3061" s="43">
        <f t="shared" si="458"/>
        <v>0.97979634553860451</v>
      </c>
      <c r="Y3061" s="41">
        <f t="shared" si="450"/>
        <v>0</v>
      </c>
    </row>
    <row r="3062" spans="8:25" x14ac:dyDescent="0.25">
      <c r="H3062" s="3">
        <v>560</v>
      </c>
      <c r="I3062" s="48">
        <f t="shared" si="460"/>
        <v>-0.29725548609691499</v>
      </c>
      <c r="J3062" s="48">
        <f t="shared" si="460"/>
        <v>-0.39907704760164875</v>
      </c>
      <c r="K3062" s="48">
        <f t="shared" si="460"/>
        <v>0.11874851223281538</v>
      </c>
      <c r="L3062" s="49">
        <f t="shared" si="460"/>
        <v>1.3902420118764434</v>
      </c>
      <c r="M3062" s="27">
        <f t="array" ref="M3062:P3062">TRANSPOSE(MMULT($B$28:$E$31, TRANSPOSE(I3062:L3062)))</f>
        <v>-0.29725548609691499</v>
      </c>
      <c r="N3062" s="27">
        <v>-0.48042278285494711</v>
      </c>
      <c r="O3062" s="27">
        <v>-9.255826473953685E-2</v>
      </c>
      <c r="P3062" s="27">
        <v>0.8737850391302775</v>
      </c>
      <c r="Q3062" s="76">
        <f t="shared" si="451"/>
        <v>1.1687192309146466</v>
      </c>
      <c r="R3062" s="76">
        <f t="shared" si="452"/>
        <v>1.3269748979692206</v>
      </c>
      <c r="S3062" s="77">
        <f t="shared" si="453"/>
        <v>6.2798326614588625E-3</v>
      </c>
      <c r="T3062" s="76">
        <f t="shared" si="454"/>
        <v>0.74156797570835298</v>
      </c>
      <c r="U3062" s="43">
        <f t="shared" si="455"/>
        <v>0.99465466460820984</v>
      </c>
      <c r="V3062" s="43">
        <f t="shared" si="456"/>
        <v>0.98221680086544827</v>
      </c>
      <c r="W3062" s="43">
        <f t="shared" si="457"/>
        <v>1.0031681567825659</v>
      </c>
      <c r="X3062" s="43">
        <f t="shared" si="458"/>
        <v>1.0256818474527705</v>
      </c>
      <c r="Y3062" s="41">
        <f t="shared" si="450"/>
        <v>25.681847452770469</v>
      </c>
    </row>
    <row r="3063" spans="8:25" x14ac:dyDescent="0.25">
      <c r="H3063" s="3">
        <v>561</v>
      </c>
      <c r="I3063" s="48">
        <f t="shared" ref="I3063:L3082" si="461">-I563</f>
        <v>0.79500639059955214</v>
      </c>
      <c r="J3063" s="48">
        <f t="shared" si="461"/>
        <v>0.14981489412873938</v>
      </c>
      <c r="K3063" s="48">
        <f t="shared" si="461"/>
        <v>0.7749646267473731</v>
      </c>
      <c r="L3063" s="49">
        <f t="shared" si="461"/>
        <v>1.6319992028420895</v>
      </c>
      <c r="M3063" s="27">
        <f t="array" ref="M3063:P3063">TRANSPOSE(MMULT($B$28:$E$31, TRANSPOSE(I3063:L3063)))</f>
        <v>0.79500639059955214</v>
      </c>
      <c r="N3063" s="27">
        <v>0.71732180988590843</v>
      </c>
      <c r="O3063" s="27">
        <v>1.0948330338336367</v>
      </c>
      <c r="P3063" s="27">
        <v>1.7776667121973841</v>
      </c>
      <c r="Q3063" s="76">
        <f t="shared" si="451"/>
        <v>1.2096302373017642</v>
      </c>
      <c r="R3063" s="76">
        <f t="shared" si="452"/>
        <v>1.3854439698684624</v>
      </c>
      <c r="S3063" s="77">
        <f t="shared" si="453"/>
        <v>6.6048713759820667E-3</v>
      </c>
      <c r="T3063" s="76">
        <f t="shared" si="454"/>
        <v>0.75817325763955656</v>
      </c>
      <c r="U3063" s="43">
        <f t="shared" si="455"/>
        <v>1.0294725423844802</v>
      </c>
      <c r="V3063" s="43">
        <f t="shared" si="456"/>
        <v>1.0254951664459382</v>
      </c>
      <c r="W3063" s="43">
        <f t="shared" si="457"/>
        <v>1.055091274118541</v>
      </c>
      <c r="X3063" s="43">
        <f t="shared" si="458"/>
        <v>1.0486490423783632</v>
      </c>
      <c r="Y3063" s="41">
        <f t="shared" si="450"/>
        <v>55.09127411854098</v>
      </c>
    </row>
    <row r="3064" spans="8:25" x14ac:dyDescent="0.25">
      <c r="H3064" s="3">
        <v>562</v>
      </c>
      <c r="I3064" s="48">
        <f t="shared" si="461"/>
        <v>0.75611253537719836</v>
      </c>
      <c r="J3064" s="48">
        <f t="shared" si="461"/>
        <v>-1.1738072911669761</v>
      </c>
      <c r="K3064" s="48">
        <f t="shared" si="461"/>
        <v>1.3875020330786518</v>
      </c>
      <c r="L3064" s="49">
        <f t="shared" si="461"/>
        <v>0.45048631624966196</v>
      </c>
      <c r="M3064" s="27">
        <f t="array" ref="M3064:P3064">TRANSPOSE(MMULT($B$28:$E$31, TRANSPOSE(I3064:L3064)))</f>
        <v>0.75611253537719836</v>
      </c>
      <c r="N3064" s="27">
        <v>-0.13201653170220029</v>
      </c>
      <c r="O3064" s="27">
        <v>1.4998057971728938</v>
      </c>
      <c r="P3064" s="27">
        <v>0.49559106306868483</v>
      </c>
      <c r="Q3064" s="76">
        <f t="shared" si="451"/>
        <v>1.208149158488997</v>
      </c>
      <c r="R3064" s="76">
        <f t="shared" si="452"/>
        <v>1.343723462466631</v>
      </c>
      <c r="S3064" s="77">
        <f t="shared" si="453"/>
        <v>6.7195339973080501E-3</v>
      </c>
      <c r="T3064" s="76">
        <f t="shared" si="454"/>
        <v>0.73472852570570757</v>
      </c>
      <c r="U3064" s="43">
        <f t="shared" si="455"/>
        <v>1.0282120497778697</v>
      </c>
      <c r="V3064" s="43">
        <f t="shared" si="456"/>
        <v>0.99461396185538931</v>
      </c>
      <c r="W3064" s="43">
        <f t="shared" si="457"/>
        <v>1.0734079867904234</v>
      </c>
      <c r="X3064" s="43">
        <f t="shared" si="458"/>
        <v>1.0162220272554738</v>
      </c>
      <c r="Y3064" s="41">
        <f t="shared" si="450"/>
        <v>73.407986790423379</v>
      </c>
    </row>
    <row r="3065" spans="8:25" x14ac:dyDescent="0.25">
      <c r="H3065" s="3">
        <v>563</v>
      </c>
      <c r="I3065" s="48">
        <f t="shared" si="461"/>
        <v>1.874986554149124</v>
      </c>
      <c r="J3065" s="48">
        <f t="shared" si="461"/>
        <v>0.50316533832029364</v>
      </c>
      <c r="K3065" s="48">
        <f t="shared" si="461"/>
        <v>-0.42525635960823793</v>
      </c>
      <c r="L3065" s="49">
        <f t="shared" si="461"/>
        <v>-7.9459121532103077E-2</v>
      </c>
      <c r="M3065" s="27">
        <f t="array" ref="M3065:P3065">TRANSPOSE(MMULT($B$28:$E$31, TRANSPOSE(I3065:L3065)))</f>
        <v>1.874986554149124</v>
      </c>
      <c r="N3065" s="27">
        <v>1.7844565534665731</v>
      </c>
      <c r="O3065" s="27">
        <v>0.73107734263492341</v>
      </c>
      <c r="P3065" s="27">
        <v>1.0692115509371405</v>
      </c>
      <c r="Q3065" s="76">
        <f t="shared" si="451"/>
        <v>1.2514890709011242</v>
      </c>
      <c r="R3065" s="76">
        <f t="shared" si="452"/>
        <v>1.4397039395323519</v>
      </c>
      <c r="S3065" s="77">
        <f t="shared" si="453"/>
        <v>6.5035478246537898E-3</v>
      </c>
      <c r="T3065" s="76">
        <f t="shared" si="454"/>
        <v>0.74512707936112077</v>
      </c>
      <c r="U3065" s="43">
        <f t="shared" si="455"/>
        <v>1.0650970816179779</v>
      </c>
      <c r="V3065" s="43">
        <f t="shared" si="456"/>
        <v>1.0656579863303863</v>
      </c>
      <c r="W3065" s="43">
        <f t="shared" si="457"/>
        <v>1.0389054032993275</v>
      </c>
      <c r="X3065" s="43">
        <f t="shared" si="458"/>
        <v>1.0306045357691851</v>
      </c>
      <c r="Y3065" s="41">
        <f t="shared" si="450"/>
        <v>65.657986330386336</v>
      </c>
    </row>
    <row r="3066" spans="8:25" x14ac:dyDescent="0.25">
      <c r="H3066" s="3">
        <v>564</v>
      </c>
      <c r="I3066" s="48">
        <f t="shared" si="461"/>
        <v>1.5311360832717962</v>
      </c>
      <c r="J3066" s="48">
        <f t="shared" si="461"/>
        <v>-0.51155972859286003</v>
      </c>
      <c r="K3066" s="48">
        <f t="shared" si="461"/>
        <v>8.586500132039504E-2</v>
      </c>
      <c r="L3066" s="49">
        <f t="shared" si="461"/>
        <v>-2.8534164056445919</v>
      </c>
      <c r="M3066" s="27">
        <f t="array" ref="M3066:P3066">TRANSPOSE(MMULT($B$28:$E$31, TRANSPOSE(I3066:L3066)))</f>
        <v>1.5311360832717962</v>
      </c>
      <c r="N3066" s="27">
        <v>0.88658997934606165</v>
      </c>
      <c r="O3066" s="27">
        <v>0.89960660601672349</v>
      </c>
      <c r="P3066" s="27">
        <v>-1.5971291686085674</v>
      </c>
      <c r="Q3066" s="76">
        <f t="shared" si="451"/>
        <v>1.2380069760961478</v>
      </c>
      <c r="R3066" s="76">
        <f t="shared" si="452"/>
        <v>1.3939121611068594</v>
      </c>
      <c r="S3066" s="77">
        <f t="shared" si="453"/>
        <v>6.5502966642127418E-3</v>
      </c>
      <c r="T3066" s="76">
        <f t="shared" si="454"/>
        <v>0.6980072102135465</v>
      </c>
      <c r="U3066" s="43">
        <f t="shared" si="455"/>
        <v>1.0536229583797003</v>
      </c>
      <c r="V3066" s="43">
        <f t="shared" si="456"/>
        <v>1.0317632576660691</v>
      </c>
      <c r="W3066" s="43">
        <f t="shared" si="457"/>
        <v>1.046373269043569</v>
      </c>
      <c r="X3066" s="43">
        <f t="shared" si="458"/>
        <v>0.96543182602150279</v>
      </c>
      <c r="Y3066" s="41">
        <f t="shared" si="450"/>
        <v>53.622958379700322</v>
      </c>
    </row>
    <row r="3067" spans="8:25" x14ac:dyDescent="0.25">
      <c r="H3067" s="3">
        <v>565</v>
      </c>
      <c r="I3067" s="48">
        <f t="shared" si="461"/>
        <v>-0.27760117841306037</v>
      </c>
      <c r="J3067" s="48">
        <f t="shared" si="461"/>
        <v>3.3426571573213396E-2</v>
      </c>
      <c r="K3067" s="48">
        <f t="shared" si="461"/>
        <v>-1.3587921736138024</v>
      </c>
      <c r="L3067" s="49">
        <f t="shared" si="461"/>
        <v>0.53798188406304659</v>
      </c>
      <c r="M3067" s="27">
        <f t="array" ref="M3067:P3067">TRANSPOSE(MMULT($B$28:$E$31, TRANSPOSE(I3067:L3067)))</f>
        <v>-0.27760117841306037</v>
      </c>
      <c r="N3067" s="27">
        <v>-0.19743788293610345</v>
      </c>
      <c r="O3067" s="27">
        <v>-1.2755506520954956</v>
      </c>
      <c r="P3067" s="27">
        <v>0.30743723127949091</v>
      </c>
      <c r="Q3067" s="76">
        <f t="shared" si="451"/>
        <v>1.1694430215166314</v>
      </c>
      <c r="R3067" s="76">
        <f t="shared" si="452"/>
        <v>1.3405624908727607</v>
      </c>
      <c r="S3067" s="77">
        <f t="shared" si="453"/>
        <v>5.9719061072879449E-3</v>
      </c>
      <c r="T3067" s="76">
        <f t="shared" si="454"/>
        <v>0.73134939151121325</v>
      </c>
      <c r="U3067" s="43">
        <f t="shared" si="455"/>
        <v>0.995270656609899</v>
      </c>
      <c r="V3067" s="43">
        <f t="shared" si="456"/>
        <v>0.99227423454682506</v>
      </c>
      <c r="W3067" s="43">
        <f t="shared" si="457"/>
        <v>0.95397861138785067</v>
      </c>
      <c r="X3067" s="43">
        <f t="shared" si="458"/>
        <v>1.011548259351609</v>
      </c>
      <c r="Y3067" s="41">
        <f t="shared" si="450"/>
        <v>11.548259351608969</v>
      </c>
    </row>
    <row r="3068" spans="8:25" x14ac:dyDescent="0.25">
      <c r="H3068" s="3">
        <v>566</v>
      </c>
      <c r="I3068" s="48">
        <f t="shared" si="461"/>
        <v>0.93765500484200048</v>
      </c>
      <c r="J3068" s="48">
        <f t="shared" si="461"/>
        <v>0.43230278098746427</v>
      </c>
      <c r="K3068" s="48">
        <f t="shared" si="461"/>
        <v>-0.49847877462233631</v>
      </c>
      <c r="L3068" s="49">
        <f t="shared" si="461"/>
        <v>-0.58907495106176067</v>
      </c>
      <c r="M3068" s="27">
        <f t="array" ref="M3068:P3068">TRANSPOSE(MMULT($B$28:$E$31, TRANSPOSE(I3068:L3068)))</f>
        <v>0.93765500484200048</v>
      </c>
      <c r="N3068" s="27">
        <v>1.0041469255628606</v>
      </c>
      <c r="O3068" s="27">
        <v>0.14041349534871855</v>
      </c>
      <c r="P3068" s="27">
        <v>0.13353949717045843</v>
      </c>
      <c r="Q3068" s="76">
        <f t="shared" si="451"/>
        <v>1.2150778578186801</v>
      </c>
      <c r="R3068" s="76">
        <f t="shared" si="452"/>
        <v>1.3998237674409999</v>
      </c>
      <c r="S3068" s="77">
        <f t="shared" si="453"/>
        <v>6.3423200098438959E-3</v>
      </c>
      <c r="T3068" s="76">
        <f t="shared" si="454"/>
        <v>0.72824010970383501</v>
      </c>
      <c r="U3068" s="43">
        <f t="shared" si="455"/>
        <v>1.0341088151648341</v>
      </c>
      <c r="V3068" s="43">
        <f t="shared" si="456"/>
        <v>1.0361389840421908</v>
      </c>
      <c r="W3068" s="43">
        <f t="shared" si="457"/>
        <v>1.0131501613169163</v>
      </c>
      <c r="X3068" s="43">
        <f t="shared" si="458"/>
        <v>1.007247731263949</v>
      </c>
      <c r="Y3068" s="41">
        <f t="shared" si="450"/>
        <v>36.138984042190849</v>
      </c>
    </row>
    <row r="3069" spans="8:25" x14ac:dyDescent="0.25">
      <c r="H3069" s="3">
        <v>567</v>
      </c>
      <c r="I3069" s="48">
        <f t="shared" si="461"/>
        <v>0.75978418161825012</v>
      </c>
      <c r="J3069" s="48">
        <f t="shared" si="461"/>
        <v>-0.9418578190269089</v>
      </c>
      <c r="K3069" s="48">
        <f t="shared" si="461"/>
        <v>-0.55482984181056383</v>
      </c>
      <c r="L3069" s="49">
        <f t="shared" si="461"/>
        <v>0.58669278206099063</v>
      </c>
      <c r="M3069" s="27">
        <f t="array" ref="M3069:P3069">TRANSPOSE(MMULT($B$28:$E$31, TRANSPOSE(I3069:L3069)))</f>
        <v>0.75978418161825012</v>
      </c>
      <c r="N3069" s="27">
        <v>1.4349858392689763E-2</v>
      </c>
      <c r="O3069" s="27">
        <v>-8.782159253801497E-2</v>
      </c>
      <c r="P3069" s="27">
        <v>0.68098280262171507</v>
      </c>
      <c r="Q3069" s="76">
        <f t="shared" si="451"/>
        <v>1.2082888973036836</v>
      </c>
      <c r="R3069" s="76">
        <f t="shared" si="452"/>
        <v>1.3508224833763369</v>
      </c>
      <c r="S3069" s="77">
        <f t="shared" si="453"/>
        <v>6.2810969728368535E-3</v>
      </c>
      <c r="T3069" s="76">
        <f t="shared" si="454"/>
        <v>0.73807332484461896</v>
      </c>
      <c r="U3069" s="43">
        <f t="shared" si="455"/>
        <v>1.0283309764286668</v>
      </c>
      <c r="V3069" s="43">
        <f t="shared" si="456"/>
        <v>0.99986860353540852</v>
      </c>
      <c r="W3069" s="43">
        <f t="shared" si="457"/>
        <v>1.0033701234563663</v>
      </c>
      <c r="X3069" s="43">
        <f t="shared" si="458"/>
        <v>1.0208483054559045</v>
      </c>
      <c r="Y3069" s="41">
        <f t="shared" si="450"/>
        <v>28.330976428666776</v>
      </c>
    </row>
    <row r="3070" spans="8:25" x14ac:dyDescent="0.25">
      <c r="H3070" s="3">
        <v>568</v>
      </c>
      <c r="I3070" s="48">
        <f t="shared" si="461"/>
        <v>0.33077469764743922</v>
      </c>
      <c r="J3070" s="48">
        <f t="shared" si="461"/>
        <v>-1.4951761268625789</v>
      </c>
      <c r="K3070" s="48">
        <f t="shared" si="461"/>
        <v>-1.1836572274153099</v>
      </c>
      <c r="L3070" s="49">
        <f t="shared" si="461"/>
        <v>-0.76201306094827104</v>
      </c>
      <c r="M3070" s="27">
        <f t="array" ref="M3070:P3070">TRANSPOSE(MMULT($B$28:$E$31, TRANSPOSE(I3070:L3070)))</f>
        <v>0.33077469764743922</v>
      </c>
      <c r="N3070" s="27">
        <v>-0.66500595827345343</v>
      </c>
      <c r="O3070" s="27">
        <v>-0.88067640623936549</v>
      </c>
      <c r="P3070" s="27">
        <v>-0.76127138803650385</v>
      </c>
      <c r="Q3070" s="76">
        <f t="shared" si="451"/>
        <v>1.1920701595238663</v>
      </c>
      <c r="R3070" s="76">
        <f t="shared" si="452"/>
        <v>1.3181863894492771</v>
      </c>
      <c r="S3070" s="77">
        <f t="shared" si="453"/>
        <v>6.0729732541502622E-3</v>
      </c>
      <c r="T3070" s="76">
        <f t="shared" si="454"/>
        <v>0.71244872750136756</v>
      </c>
      <c r="U3070" s="43">
        <f t="shared" si="455"/>
        <v>1.0145277953394607</v>
      </c>
      <c r="V3070" s="43">
        <f t="shared" si="456"/>
        <v>0.97571161321190014</v>
      </c>
      <c r="W3070" s="43">
        <f t="shared" si="457"/>
        <v>0.9701235230271984</v>
      </c>
      <c r="X3070" s="43">
        <f t="shared" si="458"/>
        <v>0.98540626210424287</v>
      </c>
      <c r="Y3070" s="41">
        <f t="shared" si="450"/>
        <v>14.527795339460692</v>
      </c>
    </row>
    <row r="3071" spans="8:25" x14ac:dyDescent="0.25">
      <c r="H3071" s="3">
        <v>569</v>
      </c>
      <c r="I3071" s="48">
        <f t="shared" si="461"/>
        <v>0.50467596158177419</v>
      </c>
      <c r="J3071" s="48">
        <f t="shared" si="461"/>
        <v>1.7191323879885305</v>
      </c>
      <c r="K3071" s="48">
        <f t="shared" si="461"/>
        <v>-0.71898846981585185</v>
      </c>
      <c r="L3071" s="49">
        <f t="shared" si="461"/>
        <v>7.187692322167849E-2</v>
      </c>
      <c r="M3071" s="27">
        <f t="array" ref="M3071:P3071">TRANSPOSE(MMULT($B$28:$E$31, TRANSPOSE(I3071:L3071)))</f>
        <v>0.50467596158177419</v>
      </c>
      <c r="N3071" s="27">
        <v>1.4599684844333034</v>
      </c>
      <c r="O3071" s="27">
        <v>-0.20790477153941378</v>
      </c>
      <c r="P3071" s="27">
        <v>0.72590088630239724</v>
      </c>
      <c r="Q3071" s="76">
        <f t="shared" si="451"/>
        <v>1.1986181066006807</v>
      </c>
      <c r="R3071" s="76">
        <f t="shared" si="452"/>
        <v>1.4229837854484324</v>
      </c>
      <c r="S3071" s="77">
        <f t="shared" si="453"/>
        <v>6.2491228338923399E-3</v>
      </c>
      <c r="T3071" s="76">
        <f t="shared" si="454"/>
        <v>0.73888601650787511</v>
      </c>
      <c r="U3071" s="43">
        <f t="shared" si="455"/>
        <v>1.0201005162558985</v>
      </c>
      <c r="V3071" s="43">
        <f t="shared" si="456"/>
        <v>1.0532818545140137</v>
      </c>
      <c r="W3071" s="43">
        <f t="shared" si="457"/>
        <v>0.9982624335291278</v>
      </c>
      <c r="X3071" s="43">
        <f t="shared" si="458"/>
        <v>1.02197236031518</v>
      </c>
      <c r="Y3071" s="41">
        <f t="shared" si="450"/>
        <v>53.281854514013681</v>
      </c>
    </row>
    <row r="3072" spans="8:25" x14ac:dyDescent="0.25">
      <c r="H3072" s="3">
        <v>570</v>
      </c>
      <c r="I3072" s="48">
        <f t="shared" si="461"/>
        <v>-8.116124451350254E-2</v>
      </c>
      <c r="J3072" s="48">
        <f t="shared" si="461"/>
        <v>-0.6301269859591947</v>
      </c>
      <c r="K3072" s="48">
        <f t="shared" si="461"/>
        <v>-0.51580695645322561</v>
      </c>
      <c r="L3072" s="49">
        <f t="shared" si="461"/>
        <v>1.0511336540978908</v>
      </c>
      <c r="M3072" s="27">
        <f t="array" ref="M3072:P3072">TRANSPOSE(MMULT($B$28:$E$31, TRANSPOSE(I3072:L3072)))</f>
        <v>-8.116124451350254E-2</v>
      </c>
      <c r="N3072" s="27">
        <v>-0.45355953315402547</v>
      </c>
      <c r="O3072" s="27">
        <v>-0.50892970230268098</v>
      </c>
      <c r="P3072" s="27">
        <v>0.67114517325134249</v>
      </c>
      <c r="Q3072" s="76">
        <f t="shared" si="451"/>
        <v>1.1767018037721091</v>
      </c>
      <c r="R3072" s="76">
        <f t="shared" si="452"/>
        <v>1.3282588055770255</v>
      </c>
      <c r="S3072" s="77">
        <f t="shared" si="453"/>
        <v>6.1696835478705532E-3</v>
      </c>
      <c r="T3072" s="76">
        <f t="shared" si="454"/>
        <v>0.73789545443127391</v>
      </c>
      <c r="U3072" s="43">
        <f t="shared" si="455"/>
        <v>1.0014483436358375</v>
      </c>
      <c r="V3072" s="43">
        <f t="shared" si="456"/>
        <v>0.98316713958329049</v>
      </c>
      <c r="W3072" s="43">
        <f t="shared" si="457"/>
        <v>0.98557245173651009</v>
      </c>
      <c r="X3072" s="43">
        <f t="shared" si="458"/>
        <v>1.0206022882866859</v>
      </c>
      <c r="Y3072" s="41">
        <f t="shared" si="450"/>
        <v>20.602288286685866</v>
      </c>
    </row>
    <row r="3073" spans="8:25" x14ac:dyDescent="0.25">
      <c r="H3073" s="3">
        <v>571</v>
      </c>
      <c r="I3073" s="48">
        <f t="shared" si="461"/>
        <v>9.7306521025408294E-2</v>
      </c>
      <c r="J3073" s="48">
        <f t="shared" si="461"/>
        <v>-0.22213156782035762</v>
      </c>
      <c r="K3073" s="48">
        <f t="shared" si="461"/>
        <v>0.69287179677826305</v>
      </c>
      <c r="L3073" s="49">
        <f t="shared" si="461"/>
        <v>-9.3100727575583145E-2</v>
      </c>
      <c r="M3073" s="27">
        <f t="array" ref="M3073:P3073">TRANSPOSE(MMULT($B$28:$E$31, TRANSPOSE(I3073:L3073)))</f>
        <v>9.7306521025408294E-2</v>
      </c>
      <c r="N3073" s="27">
        <v>-6.0953148276390354E-2</v>
      </c>
      <c r="O3073" s="27">
        <v>0.61337264004009906</v>
      </c>
      <c r="P3073" s="27">
        <v>-8.0090335991742784E-2</v>
      </c>
      <c r="Q3073" s="76">
        <f t="shared" si="451"/>
        <v>1.1833355381092834</v>
      </c>
      <c r="R3073" s="76">
        <f t="shared" si="452"/>
        <v>1.3471654867060736</v>
      </c>
      <c r="S3073" s="77">
        <f t="shared" si="453"/>
        <v>6.4710953912579571E-3</v>
      </c>
      <c r="T3073" s="76">
        <f t="shared" si="454"/>
        <v>0.72443850861909809</v>
      </c>
      <c r="U3073" s="43">
        <f t="shared" si="455"/>
        <v>1.0070940749866242</v>
      </c>
      <c r="V3073" s="43">
        <f t="shared" si="456"/>
        <v>0.99716172221026911</v>
      </c>
      <c r="W3073" s="43">
        <f t="shared" si="457"/>
        <v>1.0337213085076609</v>
      </c>
      <c r="X3073" s="43">
        <f t="shared" si="458"/>
        <v>1.0019896384773141</v>
      </c>
      <c r="Y3073" s="41">
        <f t="shared" si="450"/>
        <v>33.721308507660865</v>
      </c>
    </row>
    <row r="3074" spans="8:25" x14ac:dyDescent="0.25">
      <c r="H3074" s="3">
        <v>572</v>
      </c>
      <c r="I3074" s="48">
        <f t="shared" si="461"/>
        <v>-0.7924543566860115</v>
      </c>
      <c r="J3074" s="48">
        <f t="shared" si="461"/>
        <v>-0.5069564706301839</v>
      </c>
      <c r="K3074" s="48">
        <f t="shared" si="461"/>
        <v>-0.25384802115862959</v>
      </c>
      <c r="L3074" s="49">
        <f t="shared" si="461"/>
        <v>-1.5639380293457432</v>
      </c>
      <c r="M3074" s="27">
        <f t="array" ref="M3074:P3074">TRANSPOSE(MMULT($B$28:$E$31, TRANSPOSE(I3074:L3074)))</f>
        <v>-0.7924543566860115</v>
      </c>
      <c r="N3074" s="27">
        <v>-0.93624069609517968</v>
      </c>
      <c r="O3074" s="27">
        <v>-0.68447350049057842</v>
      </c>
      <c r="P3074" s="27">
        <v>-1.807083990322325</v>
      </c>
      <c r="Q3074" s="76">
        <f t="shared" si="451"/>
        <v>1.1506301057432788</v>
      </c>
      <c r="R3074" s="76">
        <f t="shared" si="452"/>
        <v>1.305377660488882</v>
      </c>
      <c r="S3074" s="77">
        <f t="shared" si="453"/>
        <v>6.1238252146283163E-3</v>
      </c>
      <c r="T3074" s="76">
        <f t="shared" si="454"/>
        <v>0.69442595441396437</v>
      </c>
      <c r="U3074" s="43">
        <f t="shared" si="455"/>
        <v>0.9792596644623649</v>
      </c>
      <c r="V3074" s="43">
        <f t="shared" si="456"/>
        <v>0.96623068874084539</v>
      </c>
      <c r="W3074" s="43">
        <f t="shared" si="457"/>
        <v>0.97824683939749457</v>
      </c>
      <c r="X3074" s="43">
        <f t="shared" si="458"/>
        <v>0.96047849849787603</v>
      </c>
      <c r="Y3074" s="41">
        <f t="shared" si="450"/>
        <v>0</v>
      </c>
    </row>
    <row r="3075" spans="8:25" x14ac:dyDescent="0.25">
      <c r="H3075" s="3">
        <v>573</v>
      </c>
      <c r="I3075" s="48">
        <f t="shared" si="461"/>
        <v>1.5317933228841991</v>
      </c>
      <c r="J3075" s="48">
        <f t="shared" si="461"/>
        <v>-0.76499729618947165</v>
      </c>
      <c r="K3075" s="48">
        <f t="shared" si="461"/>
        <v>0.68948804392568641</v>
      </c>
      <c r="L3075" s="49">
        <f t="shared" si="461"/>
        <v>-1.0520392861447492</v>
      </c>
      <c r="M3075" s="27">
        <f t="array" ref="M3075:P3075">TRANSPOSE(MMULT($B$28:$E$31, TRANSPOSE(I3075:L3075)))</f>
        <v>1.5317933228841991</v>
      </c>
      <c r="N3075" s="27">
        <v>0.73033254489009147</v>
      </c>
      <c r="O3075" s="27">
        <v>1.3831976789496352</v>
      </c>
      <c r="P3075" s="27">
        <v>-0.20148118601290022</v>
      </c>
      <c r="Q3075" s="76">
        <f t="shared" si="451"/>
        <v>1.2380326068790561</v>
      </c>
      <c r="R3075" s="76">
        <f t="shared" si="452"/>
        <v>1.3860930450623958</v>
      </c>
      <c r="S3075" s="77">
        <f t="shared" si="453"/>
        <v>6.6863154092562235E-3</v>
      </c>
      <c r="T3075" s="76">
        <f t="shared" si="454"/>
        <v>0.7222871742650222</v>
      </c>
      <c r="U3075" s="43">
        <f t="shared" si="455"/>
        <v>1.0536447718119626</v>
      </c>
      <c r="V3075" s="43">
        <f t="shared" si="456"/>
        <v>1.025975607003994</v>
      </c>
      <c r="W3075" s="43">
        <f t="shared" si="457"/>
        <v>1.0681015030760741</v>
      </c>
      <c r="X3075" s="43">
        <f t="shared" si="458"/>
        <v>0.99901407228910399</v>
      </c>
      <c r="Y3075" s="41">
        <f t="shared" ref="Y3075:Y3138" si="462">$C$4 * (MAX(MAX(U3075:X3075) - $C$2, 0))</f>
        <v>68.101503076074096</v>
      </c>
    </row>
    <row r="3076" spans="8:25" x14ac:dyDescent="0.25">
      <c r="H3076" s="3">
        <v>574</v>
      </c>
      <c r="I3076" s="48">
        <f t="shared" si="461"/>
        <v>-0.18011933644620817</v>
      </c>
      <c r="J3076" s="48">
        <f t="shared" si="461"/>
        <v>0.11221456495964999</v>
      </c>
      <c r="K3076" s="48">
        <f t="shared" si="461"/>
        <v>1.4592224199374122</v>
      </c>
      <c r="L3076" s="49">
        <f t="shared" si="461"/>
        <v>-0.45064268894709264</v>
      </c>
      <c r="M3076" s="27">
        <f t="array" ref="M3076:P3076">TRANSPOSE(MMULT($B$28:$E$31, TRANSPOSE(I3076:L3076)))</f>
        <v>-0.18011933644620817</v>
      </c>
      <c r="N3076" s="27">
        <v>-7.210757582939499E-2</v>
      </c>
      <c r="O3076" s="27">
        <v>1.110288681842492</v>
      </c>
      <c r="P3076" s="27">
        <v>-0.45303510362232746</v>
      </c>
      <c r="Q3076" s="76">
        <f t="shared" ref="Q3076:Q3139" si="463">$B$7 * EXP(($F$11 - $F$7 - $C$7*$C$7/2)*$C$3 + M3076*$C$7*SQRT($C$3))</f>
        <v>1.1730395235245981</v>
      </c>
      <c r="R3076" s="76">
        <f t="shared" ref="R3076:R3139" si="464">$B$8 * EXP(($F$11 - $F$8 - $C$8*$C$8/2)*$C$3 + N3076*$C$8*SQRT($C$3))</f>
        <v>1.3466246283530758</v>
      </c>
      <c r="S3076" s="77">
        <f t="shared" ref="S3076:S3139" si="465">$B$9 * EXP(($F$11 - $F$9 - $C$9*$C$9/2)*$C$3 + O3076*$C$9*SQRT($C$3))</f>
        <v>6.6092113103046529E-3</v>
      </c>
      <c r="T3076" s="76">
        <f t="shared" ref="T3076:T3139" si="466">$B$10 * EXP(($F$11 - $F$10 - $C$10*$C$10/2)*$C$3 + P3076*$C$10*SQRT($C$3))</f>
        <v>0.71784935648101045</v>
      </c>
      <c r="U3076" s="43">
        <f t="shared" ref="U3076:U3139" si="467">Q3076/$B$7</f>
        <v>0.99833150938263659</v>
      </c>
      <c r="V3076" s="43">
        <f t="shared" ref="V3076:V3139" si="468">R3076/$B$8</f>
        <v>0.99676138294084071</v>
      </c>
      <c r="W3076" s="43">
        <f t="shared" ref="W3076:W3139" si="469">S3076/$B$9</f>
        <v>1.0557845543617657</v>
      </c>
      <c r="X3076" s="43">
        <f t="shared" ref="X3076:X3139" si="470">T3076/$B$10</f>
        <v>0.99287601173030493</v>
      </c>
      <c r="Y3076" s="41">
        <f t="shared" si="462"/>
        <v>55.784554361765657</v>
      </c>
    </row>
    <row r="3077" spans="8:25" x14ac:dyDescent="0.25">
      <c r="H3077" s="3">
        <v>575</v>
      </c>
      <c r="I3077" s="48">
        <f t="shared" si="461"/>
        <v>-0.49653691843258896</v>
      </c>
      <c r="J3077" s="48">
        <f t="shared" si="461"/>
        <v>-0.46795192597068619</v>
      </c>
      <c r="K3077" s="48">
        <f t="shared" si="461"/>
        <v>-0.38332905620979002</v>
      </c>
      <c r="L3077" s="49">
        <f t="shared" si="461"/>
        <v>-7.7446461121585652E-2</v>
      </c>
      <c r="M3077" s="27">
        <f t="array" ref="M3077:P3077">TRANSPOSE(MMULT($B$28:$E$31, TRANSPOSE(I3077:L3077)))</f>
        <v>-0.49653691843258896</v>
      </c>
      <c r="N3077" s="27">
        <v>-0.67960633279736937</v>
      </c>
      <c r="O3077" s="27">
        <v>-0.62298683984178527</v>
      </c>
      <c r="P3077" s="27">
        <v>-0.43280946929128244</v>
      </c>
      <c r="Q3077" s="76">
        <f t="shared" si="463"/>
        <v>1.1614057323473728</v>
      </c>
      <c r="R3077" s="76">
        <f t="shared" si="464"/>
        <v>1.3174937149655297</v>
      </c>
      <c r="S3077" s="77">
        <f t="shared" si="465"/>
        <v>6.1398488182356986E-3</v>
      </c>
      <c r="T3077" s="76">
        <f t="shared" si="466"/>
        <v>0.71820515911425042</v>
      </c>
      <c r="U3077" s="43">
        <f t="shared" si="467"/>
        <v>0.9884304105084023</v>
      </c>
      <c r="V3077" s="43">
        <f t="shared" si="468"/>
        <v>0.97519890078869709</v>
      </c>
      <c r="W3077" s="43">
        <f t="shared" si="469"/>
        <v>0.98080652048493588</v>
      </c>
      <c r="X3077" s="43">
        <f t="shared" si="470"/>
        <v>0.99336813155497983</v>
      </c>
      <c r="Y3077" s="41">
        <f t="shared" si="462"/>
        <v>0</v>
      </c>
    </row>
    <row r="3078" spans="8:25" x14ac:dyDescent="0.25">
      <c r="H3078" s="3">
        <v>576</v>
      </c>
      <c r="I3078" s="48">
        <f t="shared" si="461"/>
        <v>0.19300965308319273</v>
      </c>
      <c r="J3078" s="48">
        <f t="shared" si="461"/>
        <v>-0.2422385802766451</v>
      </c>
      <c r="K3078" s="48">
        <f t="shared" si="461"/>
        <v>1.0447595032134038</v>
      </c>
      <c r="L3078" s="49">
        <f t="shared" si="461"/>
        <v>0.39767421179874635</v>
      </c>
      <c r="M3078" s="27">
        <f t="array" ref="M3078:P3078">TRANSPOSE(MMULT($B$28:$E$31, TRANSPOSE(I3078:L3078)))</f>
        <v>0.19300965308319273</v>
      </c>
      <c r="N3078" s="27">
        <v>1.8041814966152092E-3</v>
      </c>
      <c r="O3078" s="27">
        <v>0.95638332200943876</v>
      </c>
      <c r="P3078" s="27">
        <v>0.3608812888854277</v>
      </c>
      <c r="Q3078" s="76">
        <f t="shared" si="463"/>
        <v>1.1869082615505553</v>
      </c>
      <c r="R3078" s="76">
        <f t="shared" si="464"/>
        <v>1.3502125297606289</v>
      </c>
      <c r="S3078" s="77">
        <f t="shared" si="465"/>
        <v>6.5661216836709673E-3</v>
      </c>
      <c r="T3078" s="76">
        <f t="shared" si="466"/>
        <v>0.73230763256060194</v>
      </c>
      <c r="U3078" s="43">
        <f t="shared" si="467"/>
        <v>1.0101346906813236</v>
      </c>
      <c r="V3078" s="43">
        <f t="shared" si="468"/>
        <v>0.99941712047418874</v>
      </c>
      <c r="W3078" s="43">
        <f t="shared" si="469"/>
        <v>1.0489012274234772</v>
      </c>
      <c r="X3078" s="43">
        <f t="shared" si="470"/>
        <v>1.0128736273313996</v>
      </c>
      <c r="Y3078" s="41">
        <f t="shared" si="462"/>
        <v>48.901227423477245</v>
      </c>
    </row>
    <row r="3079" spans="8:25" x14ac:dyDescent="0.25">
      <c r="H3079" s="3">
        <v>577</v>
      </c>
      <c r="I3079" s="48">
        <f t="shared" si="461"/>
        <v>-3.2603947070947072E-3</v>
      </c>
      <c r="J3079" s="48">
        <f t="shared" si="461"/>
        <v>0.56388532903534538</v>
      </c>
      <c r="K3079" s="48">
        <f t="shared" si="461"/>
        <v>-0.23000607796045244</v>
      </c>
      <c r="L3079" s="49">
        <f t="shared" si="461"/>
        <v>1.5541966454306055</v>
      </c>
      <c r="M3079" s="27">
        <f t="array" ref="M3079:P3079">TRANSPOSE(MMULT($B$28:$E$31, TRANSPOSE(I3079:L3079)))</f>
        <v>-3.2603947070947072E-3</v>
      </c>
      <c r="N3079" s="27">
        <v>0.34625184684867988</v>
      </c>
      <c r="O3079" s="27">
        <v>-0.15810577804226783</v>
      </c>
      <c r="P3079" s="27">
        <v>1.3861049098665206</v>
      </c>
      <c r="Q3079" s="76">
        <f t="shared" si="463"/>
        <v>1.1795928306534658</v>
      </c>
      <c r="R3079" s="76">
        <f t="shared" si="464"/>
        <v>1.367059558374472</v>
      </c>
      <c r="S3079" s="77">
        <f t="shared" si="465"/>
        <v>6.262362841067624E-3</v>
      </c>
      <c r="T3079" s="76">
        <f t="shared" si="466"/>
        <v>0.75093467762150845</v>
      </c>
      <c r="U3079" s="43">
        <f t="shared" si="467"/>
        <v>1.0039087920455028</v>
      </c>
      <c r="V3079" s="43">
        <f t="shared" si="468"/>
        <v>1.0118871638597129</v>
      </c>
      <c r="W3079" s="43">
        <f t="shared" si="469"/>
        <v>1.0003774506497802</v>
      </c>
      <c r="X3079" s="43">
        <f t="shared" si="470"/>
        <v>1.0386371751334833</v>
      </c>
      <c r="Y3079" s="41">
        <f t="shared" si="462"/>
        <v>38.637175133483304</v>
      </c>
    </row>
    <row r="3080" spans="8:25" x14ac:dyDescent="0.25">
      <c r="H3080" s="3">
        <v>578</v>
      </c>
      <c r="I3080" s="48">
        <f t="shared" si="461"/>
        <v>-0.19946661413367778</v>
      </c>
      <c r="J3080" s="48">
        <f t="shared" si="461"/>
        <v>0.31420816675815172</v>
      </c>
      <c r="K3080" s="48">
        <f t="shared" si="461"/>
        <v>-0.81072930086679618</v>
      </c>
      <c r="L3080" s="49">
        <f t="shared" si="461"/>
        <v>-1.3946574258171518</v>
      </c>
      <c r="M3080" s="27">
        <f t="array" ref="M3080:P3080">TRANSPOSE(MMULT($B$28:$E$31, TRANSPOSE(I3080:L3080)))</f>
        <v>-0.19946661413367778</v>
      </c>
      <c r="N3080" s="27">
        <v>3.7642127815750742E-2</v>
      </c>
      <c r="O3080" s="27">
        <v>-0.76251125786968321</v>
      </c>
      <c r="P3080" s="27">
        <v>-1.1580956343686086</v>
      </c>
      <c r="Q3080" s="76">
        <f t="shared" si="463"/>
        <v>1.1723248449991894</v>
      </c>
      <c r="R3080" s="76">
        <f t="shared" si="464"/>
        <v>1.3519556523674541</v>
      </c>
      <c r="S3080" s="77">
        <f t="shared" si="465"/>
        <v>6.1035485506353883E-3</v>
      </c>
      <c r="T3080" s="76">
        <f t="shared" si="466"/>
        <v>0.70555572458285021</v>
      </c>
      <c r="U3080" s="43">
        <f t="shared" si="467"/>
        <v>0.99772327233973568</v>
      </c>
      <c r="V3080" s="43">
        <f t="shared" si="468"/>
        <v>1.0007073666672495</v>
      </c>
      <c r="W3080" s="43">
        <f t="shared" si="469"/>
        <v>0.97500775569255405</v>
      </c>
      <c r="X3080" s="43">
        <f t="shared" si="470"/>
        <v>0.97587237148388695</v>
      </c>
      <c r="Y3080" s="41">
        <f t="shared" si="462"/>
        <v>0.70736666724946495</v>
      </c>
    </row>
    <row r="3081" spans="8:25" x14ac:dyDescent="0.25">
      <c r="H3081" s="3">
        <v>579</v>
      </c>
      <c r="I3081" s="48">
        <f t="shared" si="461"/>
        <v>1.7832421713412152</v>
      </c>
      <c r="J3081" s="48">
        <f t="shared" si="461"/>
        <v>0.75051439997367309</v>
      </c>
      <c r="K3081" s="48">
        <f t="shared" si="461"/>
        <v>1.6169867604301655</v>
      </c>
      <c r="L3081" s="49">
        <f t="shared" si="461"/>
        <v>1.4477793219384975E-2</v>
      </c>
      <c r="M3081" s="27">
        <f t="array" ref="M3081:P3081">TRANSPOSE(MMULT($B$28:$E$31, TRANSPOSE(I3081:L3081)))</f>
        <v>1.7832421713412152</v>
      </c>
      <c r="N3081" s="27">
        <v>1.865379231970409</v>
      </c>
      <c r="O3081" s="27">
        <v>2.3803310855199715</v>
      </c>
      <c r="P3081" s="27">
        <v>1.1291592321350121</v>
      </c>
      <c r="Q3081" s="76">
        <f t="shared" si="463"/>
        <v>1.247877553552833</v>
      </c>
      <c r="R3081" s="76">
        <f t="shared" si="464"/>
        <v>1.4439042238958832</v>
      </c>
      <c r="S3081" s="77">
        <f t="shared" si="465"/>
        <v>6.9757589459730129E-3</v>
      </c>
      <c r="T3081" s="76">
        <f t="shared" si="466"/>
        <v>0.74622226511870371</v>
      </c>
      <c r="U3081" s="43">
        <f t="shared" si="467"/>
        <v>1.0620234498321983</v>
      </c>
      <c r="V3081" s="43">
        <f t="shared" si="468"/>
        <v>1.0687670051042808</v>
      </c>
      <c r="W3081" s="43">
        <f t="shared" si="469"/>
        <v>1.1143384897720467</v>
      </c>
      <c r="X3081" s="43">
        <f t="shared" si="470"/>
        <v>1.0321193155168793</v>
      </c>
      <c r="Y3081" s="41">
        <f t="shared" si="462"/>
        <v>114.33848977204674</v>
      </c>
    </row>
    <row r="3082" spans="8:25" x14ac:dyDescent="0.25">
      <c r="H3082" s="3">
        <v>580</v>
      </c>
      <c r="I3082" s="48">
        <f t="shared" si="461"/>
        <v>-0.54144970044519958</v>
      </c>
      <c r="J3082" s="48">
        <f t="shared" si="461"/>
        <v>-0.13931694876589248</v>
      </c>
      <c r="K3082" s="48">
        <f t="shared" si="461"/>
        <v>-0.58490174093818503</v>
      </c>
      <c r="L3082" s="49">
        <f t="shared" si="461"/>
        <v>-0.19398280232429349</v>
      </c>
      <c r="M3082" s="27">
        <f t="array" ref="M3082:P3082">TRANSPOSE(MMULT($B$28:$E$31, TRANSPOSE(I3082:L3082)))</f>
        <v>-0.54144970044519958</v>
      </c>
      <c r="N3082" s="27">
        <v>-0.51160477664194104</v>
      </c>
      <c r="O3082" s="27">
        <v>-0.79501367525144728</v>
      </c>
      <c r="P3082" s="27">
        <v>-0.47545462883746203</v>
      </c>
      <c r="Q3082" s="76">
        <f t="shared" si="463"/>
        <v>1.1597637922724795</v>
      </c>
      <c r="R3082" s="76">
        <f t="shared" si="464"/>
        <v>1.3254861357030561</v>
      </c>
      <c r="S3082" s="77">
        <f t="shared" si="465"/>
        <v>6.0951232176471495E-3</v>
      </c>
      <c r="T3082" s="76">
        <f t="shared" si="466"/>
        <v>0.71745516562834211</v>
      </c>
      <c r="U3082" s="43">
        <f t="shared" si="467"/>
        <v>0.9870330146999825</v>
      </c>
      <c r="V3082" s="43">
        <f t="shared" si="468"/>
        <v>0.98111483027613333</v>
      </c>
      <c r="W3082" s="43">
        <f t="shared" si="469"/>
        <v>0.97366185585417719</v>
      </c>
      <c r="X3082" s="43">
        <f t="shared" si="470"/>
        <v>0.99233079616644826</v>
      </c>
      <c r="Y3082" s="41">
        <f t="shared" si="462"/>
        <v>0</v>
      </c>
    </row>
    <row r="3083" spans="8:25" x14ac:dyDescent="0.25">
      <c r="H3083" s="3">
        <v>581</v>
      </c>
      <c r="I3083" s="48">
        <f t="shared" ref="I3083:L3102" si="471">-I583</f>
        <v>-0.8308867022699894</v>
      </c>
      <c r="J3083" s="48">
        <f t="shared" si="471"/>
        <v>1.414505021403849</v>
      </c>
      <c r="K3083" s="48">
        <f t="shared" si="471"/>
        <v>0.174773439694595</v>
      </c>
      <c r="L3083" s="49">
        <f t="shared" si="471"/>
        <v>-1.1963630655985509</v>
      </c>
      <c r="M3083" s="27">
        <f t="array" ref="M3083:P3083">TRANSPOSE(MMULT($B$28:$E$31, TRANSPOSE(I3083:L3083)))</f>
        <v>-0.8308867022699894</v>
      </c>
      <c r="N3083" s="27">
        <v>0.22215850701385431</v>
      </c>
      <c r="O3083" s="27">
        <v>-0.23766772106298409</v>
      </c>
      <c r="P3083" s="27">
        <v>-1.1028613854347395</v>
      </c>
      <c r="Q3083" s="76">
        <f t="shared" si="463"/>
        <v>1.1492379740470735</v>
      </c>
      <c r="R3083" s="76">
        <f t="shared" si="464"/>
        <v>1.3609660319887322</v>
      </c>
      <c r="S3083" s="77">
        <f t="shared" si="465"/>
        <v>6.2412231572787271E-3</v>
      </c>
      <c r="T3083" s="76">
        <f t="shared" si="466"/>
        <v>0.70651115649390006</v>
      </c>
      <c r="U3083" s="43">
        <f t="shared" si="467"/>
        <v>0.97807487152942418</v>
      </c>
      <c r="V3083" s="43">
        <f t="shared" si="468"/>
        <v>1.0073767816348869</v>
      </c>
      <c r="W3083" s="43">
        <f t="shared" si="469"/>
        <v>0.99700050435762411</v>
      </c>
      <c r="X3083" s="43">
        <f t="shared" si="470"/>
        <v>0.97719385407178438</v>
      </c>
      <c r="Y3083" s="41">
        <f t="shared" si="462"/>
        <v>7.3767816348868642</v>
      </c>
    </row>
    <row r="3084" spans="8:25" x14ac:dyDescent="0.25">
      <c r="H3084" s="3">
        <v>582</v>
      </c>
      <c r="I3084" s="48">
        <f t="shared" si="471"/>
        <v>0.50579865506502208</v>
      </c>
      <c r="J3084" s="48">
        <f t="shared" si="471"/>
        <v>2.2176545056020238</v>
      </c>
      <c r="K3084" s="48">
        <f t="shared" si="471"/>
        <v>4.2787664105607484E-2</v>
      </c>
      <c r="L3084" s="49">
        <f t="shared" si="471"/>
        <v>-0.75416417303053995</v>
      </c>
      <c r="M3084" s="27">
        <f t="array" ref="M3084:P3084">TRANSPOSE(MMULT($B$28:$E$31, TRANSPOSE(I3084:L3084)))</f>
        <v>0.50579865506502208</v>
      </c>
      <c r="N3084" s="27">
        <v>1.7692311851713547</v>
      </c>
      <c r="O3084" s="27">
        <v>0.45132937117432642</v>
      </c>
      <c r="P3084" s="27">
        <v>0.1614334239580375</v>
      </c>
      <c r="Q3084" s="76">
        <f t="shared" si="463"/>
        <v>1.19866049629345</v>
      </c>
      <c r="R3084" s="76">
        <f t="shared" si="464"/>
        <v>1.43891503493888</v>
      </c>
      <c r="S3084" s="77">
        <f t="shared" si="465"/>
        <v>6.4266831052824354E-3</v>
      </c>
      <c r="T3084" s="76">
        <f t="shared" si="466"/>
        <v>0.72873795996963953</v>
      </c>
      <c r="U3084" s="43">
        <f t="shared" si="467"/>
        <v>1.0201365925901702</v>
      </c>
      <c r="V3084" s="43">
        <f t="shared" si="468"/>
        <v>1.0650740451064988</v>
      </c>
      <c r="W3084" s="43">
        <f t="shared" si="469"/>
        <v>1.0266266941345743</v>
      </c>
      <c r="X3084" s="43">
        <f t="shared" si="470"/>
        <v>1.0079363208432082</v>
      </c>
      <c r="Y3084" s="41">
        <f t="shared" si="462"/>
        <v>65.074045106498829</v>
      </c>
    </row>
    <row r="3085" spans="8:25" x14ac:dyDescent="0.25">
      <c r="H3085" s="3">
        <v>583</v>
      </c>
      <c r="I3085" s="48">
        <f t="shared" si="471"/>
        <v>-1.326899694581352</v>
      </c>
      <c r="J3085" s="48">
        <f t="shared" si="471"/>
        <v>-2.318416791381205</v>
      </c>
      <c r="K3085" s="48">
        <f t="shared" si="471"/>
        <v>-2.401414786257043</v>
      </c>
      <c r="L3085" s="49">
        <f t="shared" si="471"/>
        <v>-0.92886301540104221</v>
      </c>
      <c r="M3085" s="27">
        <f t="array" ref="M3085:P3085">TRANSPOSE(MMULT($B$28:$E$31, TRANSPOSE(I3085:L3085)))</f>
        <v>-1.326899694581352</v>
      </c>
      <c r="N3085" s="27">
        <v>-2.4767125013828699</v>
      </c>
      <c r="O3085" s="27">
        <v>-2.865290892787665</v>
      </c>
      <c r="P3085" s="27">
        <v>-1.9664501773145071</v>
      </c>
      <c r="Q3085" s="76">
        <f t="shared" si="463"/>
        <v>1.1314213590987943</v>
      </c>
      <c r="R3085" s="76">
        <f t="shared" si="464"/>
        <v>1.2349560827585759</v>
      </c>
      <c r="S3085" s="77">
        <f t="shared" si="465"/>
        <v>5.5817491620237794E-3</v>
      </c>
      <c r="T3085" s="76">
        <f t="shared" si="466"/>
        <v>0.69171987435380322</v>
      </c>
      <c r="U3085" s="43">
        <f t="shared" si="467"/>
        <v>0.96291179497769719</v>
      </c>
      <c r="V3085" s="43">
        <f t="shared" si="468"/>
        <v>0.91410516858517832</v>
      </c>
      <c r="W3085" s="43">
        <f t="shared" si="469"/>
        <v>0.89165322077057174</v>
      </c>
      <c r="X3085" s="43">
        <f t="shared" si="470"/>
        <v>0.95673564917538489</v>
      </c>
      <c r="Y3085" s="41">
        <f t="shared" si="462"/>
        <v>0</v>
      </c>
    </row>
    <row r="3086" spans="8:25" x14ac:dyDescent="0.25">
      <c r="H3086" s="3">
        <v>584</v>
      </c>
      <c r="I3086" s="48">
        <f t="shared" si="471"/>
        <v>1.1173611441343649</v>
      </c>
      <c r="J3086" s="48">
        <f t="shared" si="471"/>
        <v>-1.3340749863403882</v>
      </c>
      <c r="K3086" s="48">
        <f t="shared" si="471"/>
        <v>2.2601928720222455</v>
      </c>
      <c r="L3086" s="49">
        <f t="shared" si="471"/>
        <v>-0.38249017116968709</v>
      </c>
      <c r="M3086" s="27">
        <f t="array" ref="M3086:P3086">TRANSPOSE(MMULT($B$28:$E$31, TRANSPOSE(I3086:L3086)))</f>
        <v>1.1173611441343649</v>
      </c>
      <c r="N3086" s="27">
        <v>5.2681735588319456E-2</v>
      </c>
      <c r="O3086" s="27">
        <v>2.4134301534631502</v>
      </c>
      <c r="P3086" s="27">
        <v>-2.8692311679192506E-2</v>
      </c>
      <c r="Q3086" s="76">
        <f t="shared" si="463"/>
        <v>1.2219756065413276</v>
      </c>
      <c r="R3086" s="76">
        <f t="shared" si="464"/>
        <v>1.3526878343392525</v>
      </c>
      <c r="S3086" s="77">
        <f t="shared" si="465"/>
        <v>6.9855787237159701E-3</v>
      </c>
      <c r="T3086" s="76">
        <f t="shared" si="466"/>
        <v>0.72535133358455628</v>
      </c>
      <c r="U3086" s="43">
        <f t="shared" si="467"/>
        <v>1.0399792396096406</v>
      </c>
      <c r="V3086" s="43">
        <f t="shared" si="468"/>
        <v>1.001249322234828</v>
      </c>
      <c r="W3086" s="43">
        <f t="shared" si="469"/>
        <v>1.1159071443635735</v>
      </c>
      <c r="X3086" s="43">
        <f t="shared" si="470"/>
        <v>1.0032521902967584</v>
      </c>
      <c r="Y3086" s="41">
        <f t="shared" si="462"/>
        <v>115.90714436357352</v>
      </c>
    </row>
    <row r="3087" spans="8:25" x14ac:dyDescent="0.25">
      <c r="H3087" s="3">
        <v>585</v>
      </c>
      <c r="I3087" s="48">
        <f t="shared" si="471"/>
        <v>-4.5384558517248222E-2</v>
      </c>
      <c r="J3087" s="48">
        <f t="shared" si="471"/>
        <v>0.89254773725017855</v>
      </c>
      <c r="K3087" s="48">
        <f t="shared" si="471"/>
        <v>-0.86139415916030804</v>
      </c>
      <c r="L3087" s="49">
        <f t="shared" si="471"/>
        <v>-0.78520231556651199</v>
      </c>
      <c r="M3087" s="27">
        <f t="array" ref="M3087:P3087">TRANSPOSE(MMULT($B$28:$E$31, TRANSPOSE(I3087:L3087)))</f>
        <v>-4.5384558517248222E-2</v>
      </c>
      <c r="N3087" s="27">
        <v>0.51646142869999989</v>
      </c>
      <c r="O3087" s="27">
        <v>-0.68340463345557056</v>
      </c>
      <c r="P3087" s="27">
        <v>-0.45049557269853169</v>
      </c>
      <c r="Q3087" s="76">
        <f t="shared" si="463"/>
        <v>1.1780286537535878</v>
      </c>
      <c r="R3087" s="76">
        <f t="shared" si="464"/>
        <v>1.3754619941241448</v>
      </c>
      <c r="S3087" s="77">
        <f t="shared" si="465"/>
        <v>6.1241034070302243E-3</v>
      </c>
      <c r="T3087" s="76">
        <f t="shared" si="466"/>
        <v>0.71789402138615344</v>
      </c>
      <c r="U3087" s="43">
        <f t="shared" si="467"/>
        <v>1.0025775776626278</v>
      </c>
      <c r="V3087" s="43">
        <f t="shared" si="468"/>
        <v>1.0181065833635417</v>
      </c>
      <c r="W3087" s="43">
        <f t="shared" si="469"/>
        <v>0.97829127907831059</v>
      </c>
      <c r="X3087" s="43">
        <f t="shared" si="470"/>
        <v>0.99293778891584161</v>
      </c>
      <c r="Y3087" s="41">
        <f t="shared" si="462"/>
        <v>18.106583363541652</v>
      </c>
    </row>
    <row r="3088" spans="8:25" x14ac:dyDescent="0.25">
      <c r="H3088" s="3">
        <v>586</v>
      </c>
      <c r="I3088" s="48">
        <f t="shared" si="471"/>
        <v>0.3065250941601228</v>
      </c>
      <c r="J3088" s="48">
        <f t="shared" si="471"/>
        <v>-0.80394439409426621</v>
      </c>
      <c r="K3088" s="48">
        <f t="shared" si="471"/>
        <v>-0.24866153367709179</v>
      </c>
      <c r="L3088" s="49">
        <f t="shared" si="471"/>
        <v>0.9677733950866767</v>
      </c>
      <c r="M3088" s="27">
        <f t="array" ref="M3088:P3088">TRANSPOSE(MMULT($B$28:$E$31, TRANSPOSE(I3088:L3088)))</f>
        <v>0.3065250941601228</v>
      </c>
      <c r="N3088" s="27">
        <v>-0.25647047495684838</v>
      </c>
      <c r="O3088" s="27">
        <v>-8.1191403950826121E-2</v>
      </c>
      <c r="P3088" s="27">
        <v>0.7717217815608225</v>
      </c>
      <c r="Q3088" s="76">
        <f t="shared" si="463"/>
        <v>1.191159929509445</v>
      </c>
      <c r="R3088" s="76">
        <f t="shared" si="464"/>
        <v>1.3377165883322473</v>
      </c>
      <c r="S3088" s="77">
        <f t="shared" si="465"/>
        <v>6.2828671286672974E-3</v>
      </c>
      <c r="T3088" s="76">
        <f t="shared" si="466"/>
        <v>0.7397159645353657</v>
      </c>
      <c r="U3088" s="43">
        <f t="shared" si="467"/>
        <v>1.0137531314974</v>
      </c>
      <c r="V3088" s="43">
        <f t="shared" si="468"/>
        <v>0.99016771897279587</v>
      </c>
      <c r="W3088" s="43">
        <f t="shared" si="469"/>
        <v>1.0036528959532425</v>
      </c>
      <c r="X3088" s="43">
        <f t="shared" si="470"/>
        <v>1.0231202828981545</v>
      </c>
      <c r="Y3088" s="41">
        <f t="shared" si="462"/>
        <v>23.120282898154485</v>
      </c>
    </row>
    <row r="3089" spans="8:25" x14ac:dyDescent="0.25">
      <c r="H3089" s="3">
        <v>587</v>
      </c>
      <c r="I3089" s="48">
        <f t="shared" si="471"/>
        <v>-1.4334287214537</v>
      </c>
      <c r="J3089" s="48">
        <f t="shared" si="471"/>
        <v>-0.81098091735817823</v>
      </c>
      <c r="K3089" s="48">
        <f t="shared" si="471"/>
        <v>0.23696558154682501</v>
      </c>
      <c r="L3089" s="49">
        <f t="shared" si="471"/>
        <v>-5.6195684468984708E-2</v>
      </c>
      <c r="M3089" s="27">
        <f t="array" ref="M3089:P3089">TRANSPOSE(MMULT($B$28:$E$31, TRANSPOSE(I3089:L3089)))</f>
        <v>-1.4334287214537</v>
      </c>
      <c r="N3089" s="27">
        <v>-1.6279297642969004</v>
      </c>
      <c r="O3089" s="27">
        <v>-0.65708498475526977</v>
      </c>
      <c r="P3089" s="27">
        <v>-1.0070109531884426</v>
      </c>
      <c r="Q3089" s="76">
        <f t="shared" si="463"/>
        <v>1.1276310518394115</v>
      </c>
      <c r="R3089" s="76">
        <f t="shared" si="464"/>
        <v>1.2732740655192507</v>
      </c>
      <c r="S3089" s="77">
        <f t="shared" si="465"/>
        <v>6.130957570434757E-3</v>
      </c>
      <c r="T3089" s="76">
        <f t="shared" si="466"/>
        <v>0.70817223140475838</v>
      </c>
      <c r="U3089" s="43">
        <f t="shared" si="467"/>
        <v>0.95968600156545658</v>
      </c>
      <c r="V3089" s="43">
        <f t="shared" si="468"/>
        <v>0.94246785012527812</v>
      </c>
      <c r="W3089" s="43">
        <f t="shared" si="469"/>
        <v>0.97938619336018484</v>
      </c>
      <c r="X3089" s="43">
        <f t="shared" si="470"/>
        <v>0.97949132974378761</v>
      </c>
      <c r="Y3089" s="41">
        <f t="shared" si="462"/>
        <v>0</v>
      </c>
    </row>
    <row r="3090" spans="8:25" x14ac:dyDescent="0.25">
      <c r="H3090" s="3">
        <v>588</v>
      </c>
      <c r="I3090" s="48">
        <f t="shared" si="471"/>
        <v>1.2252549890928237</v>
      </c>
      <c r="J3090" s="48">
        <f t="shared" si="471"/>
        <v>0.31915538235071644</v>
      </c>
      <c r="K3090" s="48">
        <f t="shared" si="471"/>
        <v>0.91346501826784587</v>
      </c>
      <c r="L3090" s="49">
        <f t="shared" si="471"/>
        <v>-1.1160304410055533</v>
      </c>
      <c r="M3090" s="27">
        <f t="array" ref="M3090:P3090">TRANSPOSE(MMULT($B$28:$E$31, TRANSPOSE(I3090:L3090)))</f>
        <v>1.2252549890928237</v>
      </c>
      <c r="N3090" s="27">
        <v>1.1601265406231158</v>
      </c>
      <c r="O3090" s="27">
        <v>1.4607035402491062</v>
      </c>
      <c r="P3090" s="27">
        <v>-0.17804804225917081</v>
      </c>
      <c r="Q3090" s="76">
        <f t="shared" si="463"/>
        <v>1.226135746849053</v>
      </c>
      <c r="R3090" s="76">
        <f t="shared" si="464"/>
        <v>1.4077062608845519</v>
      </c>
      <c r="S3090" s="77">
        <f t="shared" si="465"/>
        <v>6.7083764407930169E-3</v>
      </c>
      <c r="T3090" s="76">
        <f t="shared" si="466"/>
        <v>0.72270196707245538</v>
      </c>
      <c r="U3090" s="43">
        <f t="shared" si="467"/>
        <v>1.0435197845523856</v>
      </c>
      <c r="V3090" s="43">
        <f t="shared" si="468"/>
        <v>1.0419735461765742</v>
      </c>
      <c r="W3090" s="43">
        <f t="shared" si="469"/>
        <v>1.0716256295196513</v>
      </c>
      <c r="X3090" s="43">
        <f t="shared" si="470"/>
        <v>0.99958778294945427</v>
      </c>
      <c r="Y3090" s="41">
        <f t="shared" si="462"/>
        <v>71.625629519651341</v>
      </c>
    </row>
    <row r="3091" spans="8:25" x14ac:dyDescent="0.25">
      <c r="H3091" s="3">
        <v>589</v>
      </c>
      <c r="I3091" s="48">
        <f t="shared" si="471"/>
        <v>0.37444611853901649</v>
      </c>
      <c r="J3091" s="48">
        <f t="shared" si="471"/>
        <v>-0.47410659812211398</v>
      </c>
      <c r="K3091" s="48">
        <f t="shared" si="471"/>
        <v>-0.60255689822788194</v>
      </c>
      <c r="L3091" s="49">
        <f t="shared" si="471"/>
        <v>-0.31622722959135785</v>
      </c>
      <c r="M3091" s="27">
        <f t="array" ref="M3091:P3091">TRANSPOSE(MMULT($B$28:$E$31, TRANSPOSE(I3091:L3091)))</f>
        <v>0.37444611853901649</v>
      </c>
      <c r="N3091" s="27">
        <v>9.3026594096273785E-4</v>
      </c>
      <c r="O3091" s="27">
        <v>-0.31558053182919621</v>
      </c>
      <c r="P3091" s="27">
        <v>-0.15330855489395534</v>
      </c>
      <c r="Q3091" s="76">
        <f t="shared" si="463"/>
        <v>1.1937111590119223</v>
      </c>
      <c r="R3091" s="76">
        <f t="shared" si="464"/>
        <v>1.3501700514464416</v>
      </c>
      <c r="S3091" s="77">
        <f t="shared" si="465"/>
        <v>6.2205908083731382E-3</v>
      </c>
      <c r="T3091" s="76">
        <f t="shared" si="466"/>
        <v>0.72314014211829791</v>
      </c>
      <c r="U3091" s="43">
        <f t="shared" si="467"/>
        <v>1.0159243906484445</v>
      </c>
      <c r="V3091" s="43">
        <f t="shared" si="468"/>
        <v>0.99938567834673697</v>
      </c>
      <c r="W3091" s="43">
        <f t="shared" si="469"/>
        <v>0.99370460197653965</v>
      </c>
      <c r="X3091" s="43">
        <f t="shared" si="470"/>
        <v>1.0001938341885173</v>
      </c>
      <c r="Y3091" s="41">
        <f t="shared" si="462"/>
        <v>15.924390648444531</v>
      </c>
    </row>
    <row r="3092" spans="8:25" x14ac:dyDescent="0.25">
      <c r="H3092" s="3">
        <v>590</v>
      </c>
      <c r="I3092" s="48">
        <f t="shared" si="471"/>
        <v>0.82028392340494005</v>
      </c>
      <c r="J3092" s="48">
        <f t="shared" si="471"/>
        <v>1.0993602976514334</v>
      </c>
      <c r="K3092" s="48">
        <f t="shared" si="471"/>
        <v>8.5668706155251337E-2</v>
      </c>
      <c r="L3092" s="49">
        <f t="shared" si="471"/>
        <v>-0.71949827258945664</v>
      </c>
      <c r="M3092" s="27">
        <f t="array" ref="M3092:P3092">TRANSPOSE(MMULT($B$28:$E$31, TRANSPOSE(I3092:L3092)))</f>
        <v>0.82028392340494005</v>
      </c>
      <c r="N3092" s="27">
        <v>1.3245616153025694</v>
      </c>
      <c r="O3092" s="27">
        <v>0.59655552411633761</v>
      </c>
      <c r="P3092" s="27">
        <v>0.10800325800357702</v>
      </c>
      <c r="Q3092" s="76">
        <f t="shared" si="463"/>
        <v>1.2105937795995989</v>
      </c>
      <c r="R3092" s="76">
        <f t="shared" si="464"/>
        <v>1.4160641205618538</v>
      </c>
      <c r="S3092" s="77">
        <f t="shared" si="465"/>
        <v>6.4664719743389009E-3</v>
      </c>
      <c r="T3092" s="76">
        <f t="shared" si="466"/>
        <v>0.72778463761548162</v>
      </c>
      <c r="U3092" s="43">
        <f t="shared" si="467"/>
        <v>1.0302925783826373</v>
      </c>
      <c r="V3092" s="43">
        <f t="shared" si="468"/>
        <v>1.0481599708081819</v>
      </c>
      <c r="W3092" s="43">
        <f t="shared" si="469"/>
        <v>1.0329827435046168</v>
      </c>
      <c r="X3092" s="43">
        <f t="shared" si="470"/>
        <v>1.0066177560380105</v>
      </c>
      <c r="Y3092" s="41">
        <f t="shared" si="462"/>
        <v>48.15997080818191</v>
      </c>
    </row>
    <row r="3093" spans="8:25" x14ac:dyDescent="0.25">
      <c r="H3093" s="3">
        <v>591</v>
      </c>
      <c r="I3093" s="48">
        <f t="shared" si="471"/>
        <v>1.6324527248457619</v>
      </c>
      <c r="J3093" s="48">
        <f t="shared" si="471"/>
        <v>-1.4033648114977053</v>
      </c>
      <c r="K3093" s="48">
        <f t="shared" si="471"/>
        <v>1.5787075957455636</v>
      </c>
      <c r="L3093" s="49">
        <f t="shared" si="471"/>
        <v>0.92675498618304164</v>
      </c>
      <c r="M3093" s="27">
        <f t="array" ref="M3093:P3093">TRANSPOSE(MMULT($B$28:$E$31, TRANSPOSE(I3093:L3093)))</f>
        <v>1.6324527248457619</v>
      </c>
      <c r="N3093" s="27">
        <v>0.4145345855686895</v>
      </c>
      <c r="O3093" s="27">
        <v>2.135740959658011</v>
      </c>
      <c r="P3093" s="27">
        <v>1.3023978696959722</v>
      </c>
      <c r="Q3093" s="76">
        <f t="shared" si="463"/>
        <v>1.2419643550090156</v>
      </c>
      <c r="R3093" s="76">
        <f t="shared" si="464"/>
        <v>1.3704241686296743</v>
      </c>
      <c r="S3093" s="77">
        <f t="shared" si="465"/>
        <v>6.9036209608965169E-3</v>
      </c>
      <c r="T3093" s="76">
        <f t="shared" si="466"/>
        <v>0.74939622198940592</v>
      </c>
      <c r="U3093" s="43">
        <f t="shared" si="467"/>
        <v>1.0569909404332047</v>
      </c>
      <c r="V3093" s="43">
        <f t="shared" si="468"/>
        <v>1.0143776229679307</v>
      </c>
      <c r="W3093" s="43">
        <f t="shared" si="469"/>
        <v>1.1028148499834691</v>
      </c>
      <c r="X3093" s="43">
        <f t="shared" si="470"/>
        <v>1.0365092973574079</v>
      </c>
      <c r="Y3093" s="41">
        <f t="shared" si="462"/>
        <v>102.81484998346913</v>
      </c>
    </row>
    <row r="3094" spans="8:25" x14ac:dyDescent="0.25">
      <c r="H3094" s="3">
        <v>592</v>
      </c>
      <c r="I3094" s="48">
        <f t="shared" si="471"/>
        <v>0.62938148496790958</v>
      </c>
      <c r="J3094" s="48">
        <f t="shared" si="471"/>
        <v>1.4253542286463721</v>
      </c>
      <c r="K3094" s="48">
        <f t="shared" si="471"/>
        <v>0.87645063374846954</v>
      </c>
      <c r="L3094" s="49">
        <f t="shared" si="471"/>
        <v>0.15392560765656077</v>
      </c>
      <c r="M3094" s="27">
        <f t="array" ref="M3094:P3094">TRANSPOSE(MMULT($B$28:$E$31, TRANSPOSE(I3094:L3094)))</f>
        <v>0.62938148496790958</v>
      </c>
      <c r="N3094" s="27">
        <v>1.3762232891885944</v>
      </c>
      <c r="O3094" s="27">
        <v>1.1616965779425485</v>
      </c>
      <c r="P3094" s="27">
        <v>0.7766497357813259</v>
      </c>
      <c r="Q3094" s="76">
        <f t="shared" si="463"/>
        <v>1.2033358070233136</v>
      </c>
      <c r="R3094" s="76">
        <f t="shared" si="464"/>
        <v>1.4187001958558731</v>
      </c>
      <c r="S3094" s="77">
        <f t="shared" si="465"/>
        <v>6.6236671364104729E-3</v>
      </c>
      <c r="T3094" s="76">
        <f t="shared" si="466"/>
        <v>0.73980527944399999</v>
      </c>
      <c r="U3094" s="43">
        <f t="shared" si="467"/>
        <v>1.0241155804453732</v>
      </c>
      <c r="V3094" s="43">
        <f t="shared" si="468"/>
        <v>1.0501111738385442</v>
      </c>
      <c r="W3094" s="43">
        <f t="shared" si="469"/>
        <v>1.0580937917588615</v>
      </c>
      <c r="X3094" s="43">
        <f t="shared" si="470"/>
        <v>1.0232438166583679</v>
      </c>
      <c r="Y3094" s="41">
        <f t="shared" si="462"/>
        <v>58.093791758861535</v>
      </c>
    </row>
    <row r="3095" spans="8:25" x14ac:dyDescent="0.25">
      <c r="H3095" s="3">
        <v>593</v>
      </c>
      <c r="I3095" s="48">
        <f t="shared" si="471"/>
        <v>-1.8181956802022829</v>
      </c>
      <c r="J3095" s="48">
        <f t="shared" si="471"/>
        <v>-0.93195244953476197</v>
      </c>
      <c r="K3095" s="48">
        <f t="shared" si="471"/>
        <v>-0.59522493992366365</v>
      </c>
      <c r="L3095" s="49">
        <f t="shared" si="471"/>
        <v>-0.28101386828576996</v>
      </c>
      <c r="M3095" s="27">
        <f t="array" ref="M3095:P3095">TRANSPOSE(MMULT($B$28:$E$31, TRANSPOSE(I3095:L3095)))</f>
        <v>-1.8181956802022829</v>
      </c>
      <c r="N3095" s="27">
        <v>-2.0050783890276787</v>
      </c>
      <c r="O3095" s="27">
        <v>-1.5672333164333088</v>
      </c>
      <c r="P3095" s="27">
        <v>-1.4157556819243522</v>
      </c>
      <c r="Q3095" s="76">
        <f t="shared" si="463"/>
        <v>1.114046473890802</v>
      </c>
      <c r="R3095" s="76">
        <f t="shared" si="464"/>
        <v>1.2561032084125896</v>
      </c>
      <c r="S3095" s="77">
        <f t="shared" si="465"/>
        <v>5.8983322659372592E-3</v>
      </c>
      <c r="T3095" s="76">
        <f t="shared" si="466"/>
        <v>0.7011158119034</v>
      </c>
      <c r="U3095" s="43">
        <f t="shared" si="467"/>
        <v>0.9481246586304698</v>
      </c>
      <c r="V3095" s="43">
        <f t="shared" si="468"/>
        <v>0.92975811133426323</v>
      </c>
      <c r="W3095" s="43">
        <f t="shared" si="469"/>
        <v>0.94222560158742164</v>
      </c>
      <c r="X3095" s="43">
        <f t="shared" si="470"/>
        <v>0.96973141342102354</v>
      </c>
      <c r="Y3095" s="41">
        <f t="shared" si="462"/>
        <v>0</v>
      </c>
    </row>
    <row r="3096" spans="8:25" x14ac:dyDescent="0.25">
      <c r="H3096" s="3">
        <v>594</v>
      </c>
      <c r="I3096" s="48">
        <f t="shared" si="471"/>
        <v>-0.50112517415696145</v>
      </c>
      <c r="J3096" s="48">
        <f t="shared" si="471"/>
        <v>-0.5269735360962704</v>
      </c>
      <c r="K3096" s="48">
        <f t="shared" si="471"/>
        <v>-1.0584590858061984</v>
      </c>
      <c r="L3096" s="49">
        <f t="shared" si="471"/>
        <v>0.20916545344013091</v>
      </c>
      <c r="M3096" s="27">
        <f t="array" ref="M3096:P3096">TRANSPOSE(MMULT($B$28:$E$31, TRANSPOSE(I3096:L3096)))</f>
        <v>-0.50112517415696145</v>
      </c>
      <c r="N3096" s="27">
        <v>-0.7197215435386739</v>
      </c>
      <c r="O3096" s="27">
        <v>-1.186439798458484</v>
      </c>
      <c r="P3096" s="27">
        <v>-0.20917988512161029</v>
      </c>
      <c r="Q3096" s="76">
        <f t="shared" si="463"/>
        <v>1.1612378864423114</v>
      </c>
      <c r="R3096" s="76">
        <f t="shared" si="464"/>
        <v>1.3155924327930544</v>
      </c>
      <c r="S3096" s="77">
        <f t="shared" si="465"/>
        <v>5.9945658590076657E-3</v>
      </c>
      <c r="T3096" s="76">
        <f t="shared" si="466"/>
        <v>0.72215095065774071</v>
      </c>
      <c r="U3096" s="43">
        <f t="shared" si="467"/>
        <v>0.98828756292962672</v>
      </c>
      <c r="V3096" s="43">
        <f t="shared" si="468"/>
        <v>0.97379158607924088</v>
      </c>
      <c r="W3096" s="43">
        <f t="shared" si="469"/>
        <v>0.95759838003317344</v>
      </c>
      <c r="X3096" s="43">
        <f t="shared" si="470"/>
        <v>0.99882565789452382</v>
      </c>
      <c r="Y3096" s="41">
        <f t="shared" si="462"/>
        <v>0</v>
      </c>
    </row>
    <row r="3097" spans="8:25" x14ac:dyDescent="0.25">
      <c r="H3097" s="3">
        <v>595</v>
      </c>
      <c r="I3097" s="48">
        <f t="shared" si="471"/>
        <v>-0.54798149930038342</v>
      </c>
      <c r="J3097" s="48">
        <f t="shared" si="471"/>
        <v>-2.8019323883053806</v>
      </c>
      <c r="K3097" s="48">
        <f t="shared" si="471"/>
        <v>0.25949396463576097</v>
      </c>
      <c r="L3097" s="49">
        <f t="shared" si="471"/>
        <v>-1.0635838083694675</v>
      </c>
      <c r="M3097" s="27">
        <f t="array" ref="M3097:P3097">TRANSPOSE(MMULT($B$28:$E$31, TRANSPOSE(I3097:L3097)))</f>
        <v>-0.54798149930038342</v>
      </c>
      <c r="N3097" s="27">
        <v>-2.1638030551352037</v>
      </c>
      <c r="O3097" s="27">
        <v>-0.26027199946532598</v>
      </c>
      <c r="P3097" s="27">
        <v>-1.7909513566478243</v>
      </c>
      <c r="Q3097" s="76">
        <f t="shared" si="463"/>
        <v>1.159525193489334</v>
      </c>
      <c r="R3097" s="76">
        <f t="shared" si="464"/>
        <v>1.2489461915534428</v>
      </c>
      <c r="S3097" s="77">
        <f t="shared" si="465"/>
        <v>6.2352302067017326E-3</v>
      </c>
      <c r="T3097" s="76">
        <f t="shared" si="466"/>
        <v>0.69470048019212949</v>
      </c>
      <c r="U3097" s="43">
        <f t="shared" si="467"/>
        <v>0.98682995190581613</v>
      </c>
      <c r="V3097" s="43">
        <f t="shared" si="468"/>
        <v>0.92446054149033519</v>
      </c>
      <c r="W3097" s="43">
        <f t="shared" si="469"/>
        <v>0.99604316400986148</v>
      </c>
      <c r="X3097" s="43">
        <f t="shared" si="470"/>
        <v>0.96085820220211549</v>
      </c>
      <c r="Y3097" s="41">
        <f t="shared" si="462"/>
        <v>0</v>
      </c>
    </row>
    <row r="3098" spans="8:25" x14ac:dyDescent="0.25">
      <c r="H3098" s="3">
        <v>596</v>
      </c>
      <c r="I3098" s="48">
        <f t="shared" si="471"/>
        <v>-0.32300739623120522</v>
      </c>
      <c r="J3098" s="48">
        <f t="shared" si="471"/>
        <v>0.60628349408840443</v>
      </c>
      <c r="K3098" s="48">
        <f t="shared" si="471"/>
        <v>-0.23437311413351627</v>
      </c>
      <c r="L3098" s="49">
        <f t="shared" si="471"/>
        <v>-1.4109341269625937</v>
      </c>
      <c r="M3098" s="27">
        <f t="array" ref="M3098:P3098">TRANSPOSE(MMULT($B$28:$E$31, TRANSPOSE(I3098:L3098)))</f>
        <v>-0.32300739623120522</v>
      </c>
      <c r="N3098" s="27">
        <v>0.12124912280101785</v>
      </c>
      <c r="O3098" s="27">
        <v>-0.33861261198456222</v>
      </c>
      <c r="P3098" s="27">
        <v>-1.1787596768219391</v>
      </c>
      <c r="Q3098" s="76">
        <f t="shared" si="463"/>
        <v>1.1677715676247027</v>
      </c>
      <c r="R3098" s="76">
        <f t="shared" si="464"/>
        <v>1.3560309685198484</v>
      </c>
      <c r="S3098" s="77">
        <f t="shared" si="465"/>
        <v>6.2145046788940513E-3</v>
      </c>
      <c r="T3098" s="76">
        <f t="shared" si="466"/>
        <v>0.7051986139680757</v>
      </c>
      <c r="U3098" s="43">
        <f t="shared" si="467"/>
        <v>0.99384814265932142</v>
      </c>
      <c r="V3098" s="43">
        <f t="shared" si="468"/>
        <v>1.0037238849147656</v>
      </c>
      <c r="W3098" s="43">
        <f t="shared" si="469"/>
        <v>0.99273237682013604</v>
      </c>
      <c r="X3098" s="43">
        <f t="shared" si="470"/>
        <v>0.97537844255612138</v>
      </c>
      <c r="Y3098" s="41">
        <f t="shared" si="462"/>
        <v>3.7238849147656072</v>
      </c>
    </row>
    <row r="3099" spans="8:25" x14ac:dyDescent="0.25">
      <c r="H3099" s="3">
        <v>597</v>
      </c>
      <c r="I3099" s="48">
        <f t="shared" si="471"/>
        <v>0.77800544410354333</v>
      </c>
      <c r="J3099" s="48">
        <f t="shared" si="471"/>
        <v>-0.62480963466994377</v>
      </c>
      <c r="K3099" s="48">
        <f t="shared" si="471"/>
        <v>-0.24512274396773656</v>
      </c>
      <c r="L3099" s="49">
        <f t="shared" si="471"/>
        <v>1.5173556686931158</v>
      </c>
      <c r="M3099" s="27">
        <f t="array" ref="M3099:P3099">TRANSPOSE(MMULT($B$28:$E$31, TRANSPOSE(I3099:L3099)))</f>
        <v>0.77800544410354333</v>
      </c>
      <c r="N3099" s="27">
        <v>0.22478926597175142</v>
      </c>
      <c r="O3099" s="27">
        <v>0.19698142720803516</v>
      </c>
      <c r="P3099" s="27">
        <v>1.5124610166988921</v>
      </c>
      <c r="Q3099" s="76">
        <f t="shared" si="463"/>
        <v>1.2089826176703065</v>
      </c>
      <c r="R3099" s="76">
        <f t="shared" si="464"/>
        <v>1.3610949315413834</v>
      </c>
      <c r="S3099" s="77">
        <f t="shared" si="465"/>
        <v>6.3575861603114873E-3</v>
      </c>
      <c r="T3099" s="76">
        <f t="shared" si="466"/>
        <v>0.75326296660039804</v>
      </c>
      <c r="U3099" s="43">
        <f t="shared" si="467"/>
        <v>1.0289213767406864</v>
      </c>
      <c r="V3099" s="43">
        <f t="shared" si="468"/>
        <v>1.0074721921105725</v>
      </c>
      <c r="W3099" s="43">
        <f t="shared" si="469"/>
        <v>1.0155888435002376</v>
      </c>
      <c r="X3099" s="43">
        <f t="shared" si="470"/>
        <v>1.041857491840108</v>
      </c>
      <c r="Y3099" s="41">
        <f t="shared" si="462"/>
        <v>41.857491840108011</v>
      </c>
    </row>
    <row r="3100" spans="8:25" x14ac:dyDescent="0.25">
      <c r="H3100" s="3">
        <v>598</v>
      </c>
      <c r="I3100" s="48">
        <f t="shared" si="471"/>
        <v>-0.67233134193118338</v>
      </c>
      <c r="J3100" s="48">
        <f t="shared" si="471"/>
        <v>1.1889763411348631</v>
      </c>
      <c r="K3100" s="48">
        <f t="shared" si="471"/>
        <v>-0.10870698064277115</v>
      </c>
      <c r="L3100" s="49">
        <f t="shared" si="471"/>
        <v>-0.81282257938579139</v>
      </c>
      <c r="M3100" s="27">
        <f t="array" ref="M3100:P3100">TRANSPOSE(MMULT($B$28:$E$31, TRANSPOSE(I3100:L3100)))</f>
        <v>-0.67233134193118338</v>
      </c>
      <c r="N3100" s="27">
        <v>0.20722802842654464</v>
      </c>
      <c r="O3100" s="27">
        <v>-0.3961648745798334</v>
      </c>
      <c r="P3100" s="27">
        <v>-0.75400850252768326</v>
      </c>
      <c r="Q3100" s="76">
        <f t="shared" si="463"/>
        <v>1.1549921937874006</v>
      </c>
      <c r="R3100" s="76">
        <f t="shared" si="464"/>
        <v>1.3602347130761316</v>
      </c>
      <c r="S3100" s="77">
        <f t="shared" si="465"/>
        <v>6.1993227545176941E-3</v>
      </c>
      <c r="T3100" s="76">
        <f t="shared" si="466"/>
        <v>0.71257551240282913</v>
      </c>
      <c r="U3100" s="43">
        <f t="shared" si="467"/>
        <v>0.98297207981906431</v>
      </c>
      <c r="V3100" s="43">
        <f t="shared" si="468"/>
        <v>1.0068354648972107</v>
      </c>
      <c r="W3100" s="43">
        <f t="shared" si="469"/>
        <v>0.99030714928397667</v>
      </c>
      <c r="X3100" s="43">
        <f t="shared" si="470"/>
        <v>0.98558162158067653</v>
      </c>
      <c r="Y3100" s="41">
        <f t="shared" si="462"/>
        <v>6.8354648972106524</v>
      </c>
    </row>
    <row r="3101" spans="8:25" x14ac:dyDescent="0.25">
      <c r="H3101" s="3">
        <v>599</v>
      </c>
      <c r="I3101" s="48">
        <f t="shared" si="471"/>
        <v>-1.3641612022769205</v>
      </c>
      <c r="J3101" s="48">
        <f t="shared" si="471"/>
        <v>0.77258557482738088</v>
      </c>
      <c r="K3101" s="48">
        <f t="shared" si="471"/>
        <v>2.2280481068619222</v>
      </c>
      <c r="L3101" s="49">
        <f t="shared" si="471"/>
        <v>-0.15540117705747891</v>
      </c>
      <c r="M3101" s="27">
        <f t="array" ref="M3101:P3101">TRANSPOSE(MMULT($B$28:$E$31, TRANSPOSE(I3101:L3101)))</f>
        <v>-1.3641612022769205</v>
      </c>
      <c r="N3101" s="27">
        <v>-0.59392756293335536</v>
      </c>
      <c r="O3101" s="27">
        <v>1.1199245539346945</v>
      </c>
      <c r="P3101" s="27">
        <v>-0.71526633601626277</v>
      </c>
      <c r="Q3101" s="76">
        <f t="shared" si="463"/>
        <v>1.130094146481881</v>
      </c>
      <c r="R3101" s="76">
        <f t="shared" si="464"/>
        <v>1.3215637132316587</v>
      </c>
      <c r="S3101" s="77">
        <f t="shared" si="465"/>
        <v>6.6119184989766452E-3</v>
      </c>
      <c r="T3101" s="76">
        <f t="shared" si="466"/>
        <v>0.71325219812060092</v>
      </c>
      <c r="U3101" s="43">
        <f t="shared" si="467"/>
        <v>0.96178225232500503</v>
      </c>
      <c r="V3101" s="43">
        <f t="shared" si="468"/>
        <v>0.97821148277694947</v>
      </c>
      <c r="W3101" s="43">
        <f t="shared" si="469"/>
        <v>1.0562170126160775</v>
      </c>
      <c r="X3101" s="43">
        <f t="shared" si="470"/>
        <v>0.98651756309903316</v>
      </c>
      <c r="Y3101" s="41">
        <f t="shared" si="462"/>
        <v>56.217012616077476</v>
      </c>
    </row>
    <row r="3102" spans="8:25" x14ac:dyDescent="0.25">
      <c r="H3102" s="3">
        <v>600</v>
      </c>
      <c r="I3102" s="48">
        <f t="shared" si="471"/>
        <v>1.2149032328439351</v>
      </c>
      <c r="J3102" s="48">
        <f t="shared" si="471"/>
        <v>1.4144182823289351</v>
      </c>
      <c r="K3102" s="48">
        <f t="shared" si="471"/>
        <v>1.6963916745117695</v>
      </c>
      <c r="L3102" s="49">
        <f t="shared" si="471"/>
        <v>-0.38800204304126507</v>
      </c>
      <c r="M3102" s="27">
        <f t="array" ref="M3102:P3102">TRANSPOSE(MMULT($B$28:$E$31, TRANSPOSE(I3102:L3102)))</f>
        <v>1.2149032328439351</v>
      </c>
      <c r="N3102" s="27">
        <v>1.8295112287159547</v>
      </c>
      <c r="O3102" s="27">
        <v>2.1665256242705588</v>
      </c>
      <c r="P3102" s="27">
        <v>0.64371386045437395</v>
      </c>
      <c r="Q3102" s="76">
        <f t="shared" si="463"/>
        <v>1.2257359932895278</v>
      </c>
      <c r="R3102" s="76">
        <f t="shared" si="464"/>
        <v>1.4420409884939045</v>
      </c>
      <c r="S3102" s="77">
        <f t="shared" si="465"/>
        <v>6.9126592125730605E-3</v>
      </c>
      <c r="T3102" s="76">
        <f t="shared" si="466"/>
        <v>0.73739970573310609</v>
      </c>
      <c r="U3102" s="43">
        <f t="shared" si="467"/>
        <v>1.0431795687570449</v>
      </c>
      <c r="V3102" s="43">
        <f t="shared" si="468"/>
        <v>1.0673878523270943</v>
      </c>
      <c r="W3102" s="43">
        <f t="shared" si="469"/>
        <v>1.1042586601554409</v>
      </c>
      <c r="X3102" s="43">
        <f t="shared" si="470"/>
        <v>1.0199166054399809</v>
      </c>
      <c r="Y3102" s="41">
        <f t="shared" si="462"/>
        <v>104.25866015544094</v>
      </c>
    </row>
    <row r="3103" spans="8:25" x14ac:dyDescent="0.25">
      <c r="H3103" s="3">
        <v>601</v>
      </c>
      <c r="I3103" s="48">
        <f t="shared" ref="I3103:L3122" si="472">-I603</f>
        <v>1.4720986821009912</v>
      </c>
      <c r="J3103" s="48">
        <f t="shared" si="472"/>
        <v>-1.8285851907148996</v>
      </c>
      <c r="K3103" s="48">
        <f t="shared" si="472"/>
        <v>-0.75995354305380924</v>
      </c>
      <c r="L3103" s="49">
        <f t="shared" si="472"/>
        <v>-0.2968491061248073</v>
      </c>
      <c r="M3103" s="27">
        <f t="array" ref="M3103:P3103">TRANSPOSE(MMULT($B$28:$E$31, TRANSPOSE(I3103:L3103)))</f>
        <v>1.4720986821009912</v>
      </c>
      <c r="N3103" s="27">
        <v>2.5505230119981848E-2</v>
      </c>
      <c r="O3103" s="27">
        <v>8.9708112317023803E-2</v>
      </c>
      <c r="P3103" s="27">
        <v>0.154250991747658</v>
      </c>
      <c r="Q3103" s="76">
        <f t="shared" si="463"/>
        <v>1.2357068210263491</v>
      </c>
      <c r="R3103" s="76">
        <f t="shared" si="464"/>
        <v>1.3513650736892113</v>
      </c>
      <c r="S3103" s="77">
        <f t="shared" si="465"/>
        <v>6.3286671608974764E-3</v>
      </c>
      <c r="T3103" s="76">
        <f t="shared" si="466"/>
        <v>0.7286097355323542</v>
      </c>
      <c r="U3103" s="43">
        <f t="shared" si="467"/>
        <v>1.0516653795968929</v>
      </c>
      <c r="V3103" s="43">
        <f t="shared" si="468"/>
        <v>1.0002702247884614</v>
      </c>
      <c r="W3103" s="43">
        <f t="shared" si="469"/>
        <v>1.0109691950315458</v>
      </c>
      <c r="X3103" s="43">
        <f t="shared" si="470"/>
        <v>1.0077589703075438</v>
      </c>
      <c r="Y3103" s="41">
        <f t="shared" si="462"/>
        <v>51.665379596892876</v>
      </c>
    </row>
    <row r="3104" spans="8:25" x14ac:dyDescent="0.25">
      <c r="H3104" s="3">
        <v>602</v>
      </c>
      <c r="I3104" s="48">
        <f t="shared" si="472"/>
        <v>0.96588079889033274</v>
      </c>
      <c r="J3104" s="48">
        <f t="shared" si="472"/>
        <v>-0.71604762485014117</v>
      </c>
      <c r="K3104" s="48">
        <f t="shared" si="472"/>
        <v>-0.50017343626911315</v>
      </c>
      <c r="L3104" s="49">
        <f t="shared" si="472"/>
        <v>-7.978368772512362E-2</v>
      </c>
      <c r="M3104" s="27">
        <f t="array" ref="M3104:P3104">TRANSPOSE(MMULT($B$28:$E$31, TRANSPOSE(I3104:L3104)))</f>
        <v>0.96588079889033274</v>
      </c>
      <c r="N3104" s="27">
        <v>0.31596674667116731</v>
      </c>
      <c r="O3104" s="27">
        <v>8.6411626734028357E-2</v>
      </c>
      <c r="P3104" s="27">
        <v>0.30309964385993471</v>
      </c>
      <c r="Q3104" s="76">
        <f t="shared" si="463"/>
        <v>1.216158679160444</v>
      </c>
      <c r="R3104" s="76">
        <f t="shared" si="464"/>
        <v>1.3655699152895873</v>
      </c>
      <c r="S3104" s="77">
        <f t="shared" si="465"/>
        <v>6.327780572702355E-3</v>
      </c>
      <c r="T3104" s="76">
        <f t="shared" si="466"/>
        <v>0.73127167448877695</v>
      </c>
      <c r="U3104" s="43">
        <f t="shared" si="467"/>
        <v>1.0350286631152714</v>
      </c>
      <c r="V3104" s="43">
        <f t="shared" si="468"/>
        <v>1.0107845412950314</v>
      </c>
      <c r="W3104" s="43">
        <f t="shared" si="469"/>
        <v>1.0108275675243379</v>
      </c>
      <c r="X3104" s="43">
        <f t="shared" si="470"/>
        <v>1.011440766927769</v>
      </c>
      <c r="Y3104" s="41">
        <f t="shared" si="462"/>
        <v>35.028663115271421</v>
      </c>
    </row>
    <row r="3105" spans="8:25" x14ac:dyDescent="0.25">
      <c r="H3105" s="3">
        <v>603</v>
      </c>
      <c r="I3105" s="48">
        <f t="shared" si="472"/>
        <v>0.54356734238702276</v>
      </c>
      <c r="J3105" s="48">
        <f t="shared" si="472"/>
        <v>0.69071811618316992</v>
      </c>
      <c r="K3105" s="48">
        <f t="shared" si="472"/>
        <v>0.89652369864518278</v>
      </c>
      <c r="L3105" s="49">
        <f t="shared" si="472"/>
        <v>3.3968917545941016E-2</v>
      </c>
      <c r="M3105" s="27">
        <f t="array" ref="M3105:P3105">TRANSPOSE(MMULT($B$28:$E$31, TRANSPOSE(I3105:L3105)))</f>
        <v>0.54356734238702276</v>
      </c>
      <c r="N3105" s="27">
        <v>0.8543596514960583</v>
      </c>
      <c r="O3105" s="27">
        <v>1.0863283465497562</v>
      </c>
      <c r="P3105" s="27">
        <v>0.46762982057247532</v>
      </c>
      <c r="Q3105" s="76">
        <f t="shared" si="463"/>
        <v>1.2000874076880526</v>
      </c>
      <c r="R3105" s="76">
        <f t="shared" si="464"/>
        <v>1.3922957541859768</v>
      </c>
      <c r="S3105" s="77">
        <f t="shared" si="465"/>
        <v>6.6024844818404274E-3</v>
      </c>
      <c r="T3105" s="76">
        <f t="shared" si="466"/>
        <v>0.73422537196756454</v>
      </c>
      <c r="U3105" s="43">
        <f t="shared" si="467"/>
        <v>1.0213509852664278</v>
      </c>
      <c r="V3105" s="43">
        <f t="shared" si="468"/>
        <v>1.0305668054670443</v>
      </c>
      <c r="W3105" s="43">
        <f t="shared" si="469"/>
        <v>1.054709981124669</v>
      </c>
      <c r="X3105" s="43">
        <f t="shared" si="470"/>
        <v>1.0155261023064517</v>
      </c>
      <c r="Y3105" s="41">
        <f t="shared" si="462"/>
        <v>54.709981124668957</v>
      </c>
    </row>
    <row r="3106" spans="8:25" x14ac:dyDescent="0.25">
      <c r="H3106" s="3">
        <v>604</v>
      </c>
      <c r="I3106" s="48">
        <f t="shared" si="472"/>
        <v>6.3511100347375948E-2</v>
      </c>
      <c r="J3106" s="48">
        <f t="shared" si="472"/>
        <v>0.62285069247524705</v>
      </c>
      <c r="K3106" s="48">
        <f t="shared" si="472"/>
        <v>0.10858964788949364</v>
      </c>
      <c r="L3106" s="49">
        <f t="shared" si="472"/>
        <v>0.11465936413273149</v>
      </c>
      <c r="M3106" s="27">
        <f t="array" ref="M3106:P3106">TRANSPOSE(MMULT($B$28:$E$31, TRANSPOSE(I3106:L3106)))</f>
        <v>6.3511100347375948E-2</v>
      </c>
      <c r="N3106" s="27">
        <v>0.43519052345029041</v>
      </c>
      <c r="O3106" s="27">
        <v>0.16240909108105328</v>
      </c>
      <c r="P3106" s="27">
        <v>0.26612607837919044</v>
      </c>
      <c r="Q3106" s="76">
        <f t="shared" si="463"/>
        <v>1.1820764817431559</v>
      </c>
      <c r="R3106" s="76">
        <f t="shared" si="464"/>
        <v>1.3714436138934145</v>
      </c>
      <c r="S3106" s="77">
        <f t="shared" si="465"/>
        <v>6.3482516639501016E-3</v>
      </c>
      <c r="T3106" s="76">
        <f t="shared" si="466"/>
        <v>0.73060955025949681</v>
      </c>
      <c r="U3106" s="43">
        <f t="shared" si="467"/>
        <v>1.0060225376537497</v>
      </c>
      <c r="V3106" s="43">
        <f t="shared" si="468"/>
        <v>1.0151322086553771</v>
      </c>
      <c r="W3106" s="43">
        <f t="shared" si="469"/>
        <v>1.0140977098961823</v>
      </c>
      <c r="X3106" s="43">
        <f t="shared" si="470"/>
        <v>1.0105249657807702</v>
      </c>
      <c r="Y3106" s="41">
        <f t="shared" si="462"/>
        <v>15.132208655377122</v>
      </c>
    </row>
    <row r="3107" spans="8:25" x14ac:dyDescent="0.25">
      <c r="H3107" s="3">
        <v>605</v>
      </c>
      <c r="I3107" s="48">
        <f t="shared" si="472"/>
        <v>0.5421172204930309</v>
      </c>
      <c r="J3107" s="48">
        <f t="shared" si="472"/>
        <v>0.39990587525631854</v>
      </c>
      <c r="K3107" s="48">
        <f t="shared" si="472"/>
        <v>-0.87925396457926486</v>
      </c>
      <c r="L3107" s="49">
        <f t="shared" si="472"/>
        <v>0.57219586866447059</v>
      </c>
      <c r="M3107" s="27">
        <f t="array" ref="M3107:P3107">TRANSPOSE(MMULT($B$28:$E$31, TRANSPOSE(I3107:L3107)))</f>
        <v>0.5421172204930309</v>
      </c>
      <c r="N3107" s="27">
        <v>0.67332684974068324</v>
      </c>
      <c r="O3107" s="27">
        <v>-0.39782934333093134</v>
      </c>
      <c r="P3107" s="27">
        <v>0.8564804925479752</v>
      </c>
      <c r="Q3107" s="76">
        <f t="shared" si="463"/>
        <v>1.2000325903397842</v>
      </c>
      <c r="R3107" s="76">
        <f t="shared" si="464"/>
        <v>1.3832514147509838</v>
      </c>
      <c r="S3107" s="77">
        <f t="shared" si="465"/>
        <v>6.1988842304208352E-3</v>
      </c>
      <c r="T3107" s="76">
        <f t="shared" si="466"/>
        <v>0.7412536461541589</v>
      </c>
      <c r="U3107" s="43">
        <f t="shared" si="467"/>
        <v>1.0213043322040716</v>
      </c>
      <c r="V3107" s="43">
        <f t="shared" si="468"/>
        <v>1.0238722537016904</v>
      </c>
      <c r="W3107" s="43">
        <f t="shared" si="469"/>
        <v>0.9902370975113155</v>
      </c>
      <c r="X3107" s="43">
        <f t="shared" si="470"/>
        <v>1.0252470901164024</v>
      </c>
      <c r="Y3107" s="41">
        <f t="shared" si="462"/>
        <v>25.247090116402362</v>
      </c>
    </row>
    <row r="3108" spans="8:25" x14ac:dyDescent="0.25">
      <c r="H3108" s="3">
        <v>606</v>
      </c>
      <c r="I3108" s="48">
        <f t="shared" si="472"/>
        <v>0.26110096514661418</v>
      </c>
      <c r="J3108" s="48">
        <f t="shared" si="472"/>
        <v>-1.5591002221919341</v>
      </c>
      <c r="K3108" s="48">
        <f t="shared" si="472"/>
        <v>-8.8643181121988296E-2</v>
      </c>
      <c r="L3108" s="49">
        <f t="shared" si="472"/>
        <v>0.52666090516415598</v>
      </c>
      <c r="M3108" s="27">
        <f t="array" ref="M3108:P3108">TRANSPOSE(MMULT($B$28:$E$31, TRANSPOSE(I3108:L3108)))</f>
        <v>0.26110096514661418</v>
      </c>
      <c r="N3108" s="27">
        <v>-0.75929238414493005</v>
      </c>
      <c r="O3108" s="27">
        <v>-1.9584176261079903E-2</v>
      </c>
      <c r="P3108" s="27">
        <v>0.21838476901234208</v>
      </c>
      <c r="Q3108" s="76">
        <f t="shared" si="463"/>
        <v>1.1894567651220964</v>
      </c>
      <c r="R3108" s="76">
        <f t="shared" si="464"/>
        <v>1.313719639509257</v>
      </c>
      <c r="S3108" s="77">
        <f t="shared" si="465"/>
        <v>6.2993391597695059E-3</v>
      </c>
      <c r="T3108" s="76">
        <f t="shared" si="466"/>
        <v>0.72975548355573638</v>
      </c>
      <c r="U3108" s="43">
        <f t="shared" si="467"/>
        <v>1.0123036298911459</v>
      </c>
      <c r="V3108" s="43">
        <f t="shared" si="468"/>
        <v>0.97240535863009403</v>
      </c>
      <c r="W3108" s="43">
        <f t="shared" si="469"/>
        <v>1.0062842108257997</v>
      </c>
      <c r="X3108" s="43">
        <f t="shared" si="470"/>
        <v>1.0093436840328305</v>
      </c>
      <c r="Y3108" s="41">
        <f t="shared" si="462"/>
        <v>12.303629891145862</v>
      </c>
    </row>
    <row r="3109" spans="8:25" x14ac:dyDescent="0.25">
      <c r="H3109" s="3">
        <v>607</v>
      </c>
      <c r="I3109" s="48">
        <f t="shared" si="472"/>
        <v>0.29166403885889919</v>
      </c>
      <c r="J3109" s="48">
        <f t="shared" si="472"/>
        <v>0.1185735034713377</v>
      </c>
      <c r="K3109" s="48">
        <f t="shared" si="472"/>
        <v>0.17946125372395724</v>
      </c>
      <c r="L3109" s="49">
        <f t="shared" si="472"/>
        <v>2.1862605828754447</v>
      </c>
      <c r="M3109" s="27">
        <f t="array" ref="M3109:P3109">TRANSPOSE(MMULT($B$28:$E$31, TRANSPOSE(I3109:L3109)))</f>
        <v>0.29166403885889919</v>
      </c>
      <c r="N3109" s="27">
        <v>0.30251293497620707</v>
      </c>
      <c r="O3109" s="27">
        <v>0.31889263635017706</v>
      </c>
      <c r="P3109" s="27">
        <v>1.9532108181303149</v>
      </c>
      <c r="Q3109" s="76">
        <f t="shared" si="463"/>
        <v>1.190602450356171</v>
      </c>
      <c r="R3109" s="76">
        <f t="shared" si="464"/>
        <v>1.3649086790952862</v>
      </c>
      <c r="S3109" s="77">
        <f t="shared" si="465"/>
        <v>6.3906117361038862E-3</v>
      </c>
      <c r="T3109" s="76">
        <f t="shared" si="466"/>
        <v>0.7614410544658049</v>
      </c>
      <c r="U3109" s="43">
        <f t="shared" si="467"/>
        <v>1.0132786811541881</v>
      </c>
      <c r="V3109" s="43">
        <f t="shared" si="468"/>
        <v>1.0102950992563184</v>
      </c>
      <c r="W3109" s="43">
        <f t="shared" si="469"/>
        <v>1.0208644945852854</v>
      </c>
      <c r="X3109" s="43">
        <f t="shared" si="470"/>
        <v>1.0531688166885269</v>
      </c>
      <c r="Y3109" s="41">
        <f t="shared" si="462"/>
        <v>53.16881668852691</v>
      </c>
    </row>
    <row r="3110" spans="8:25" x14ac:dyDescent="0.25">
      <c r="H3110" s="3">
        <v>608</v>
      </c>
      <c r="I3110" s="48">
        <f t="shared" si="472"/>
        <v>2.0739883442249747</v>
      </c>
      <c r="J3110" s="48">
        <f t="shared" si="472"/>
        <v>1.344868784068288</v>
      </c>
      <c r="K3110" s="48">
        <f t="shared" si="472"/>
        <v>0.73175042393319811</v>
      </c>
      <c r="L3110" s="49">
        <f t="shared" si="472"/>
        <v>-0.29865904895531642</v>
      </c>
      <c r="M3110" s="27">
        <f t="array" ref="M3110:P3110">TRANSPOSE(MMULT($B$28:$E$31, TRANSPOSE(I3110:L3110)))</f>
        <v>2.0739883442249747</v>
      </c>
      <c r="N3110" s="27">
        <v>2.4614840788623562</v>
      </c>
      <c r="O3110" s="27">
        <v>1.8480932862617503</v>
      </c>
      <c r="P3110" s="27">
        <v>1.1762759067408826</v>
      </c>
      <c r="Q3110" s="76">
        <f t="shared" si="463"/>
        <v>1.2593587406748918</v>
      </c>
      <c r="R3110" s="76">
        <f t="shared" si="464"/>
        <v>1.4752249487888143</v>
      </c>
      <c r="S3110" s="77">
        <f t="shared" si="465"/>
        <v>6.8197377959737506E-3</v>
      </c>
      <c r="T3110" s="76">
        <f t="shared" si="466"/>
        <v>0.74708417053233211</v>
      </c>
      <c r="U3110" s="43">
        <f t="shared" si="467"/>
        <v>1.0717946729148016</v>
      </c>
      <c r="V3110" s="43">
        <f t="shared" si="468"/>
        <v>1.0919503691997146</v>
      </c>
      <c r="W3110" s="43">
        <f t="shared" si="469"/>
        <v>1.0894149833823883</v>
      </c>
      <c r="X3110" s="43">
        <f t="shared" si="470"/>
        <v>1.0333114391871814</v>
      </c>
      <c r="Y3110" s="41">
        <f t="shared" si="462"/>
        <v>91.950369199714558</v>
      </c>
    </row>
    <row r="3111" spans="8:25" x14ac:dyDescent="0.25">
      <c r="H3111" s="3">
        <v>609</v>
      </c>
      <c r="I3111" s="48">
        <f t="shared" si="472"/>
        <v>-2.6115995044111402E-2</v>
      </c>
      <c r="J3111" s="48">
        <f t="shared" si="472"/>
        <v>0.3384968654688113</v>
      </c>
      <c r="K3111" s="48">
        <f t="shared" si="472"/>
        <v>0.46237982799456595</v>
      </c>
      <c r="L3111" s="49">
        <f t="shared" si="472"/>
        <v>-0.38857810939177534</v>
      </c>
      <c r="M3111" s="27">
        <f t="array" ref="M3111:P3111">TRANSPOSE(MMULT($B$28:$E$31, TRANSPOSE(I3111:L3111)))</f>
        <v>-2.6115995044111402E-2</v>
      </c>
      <c r="N3111" s="27">
        <v>0.1888709214634797</v>
      </c>
      <c r="O3111" s="27">
        <v>0.38724170686971932</v>
      </c>
      <c r="P3111" s="27">
        <v>-0.25770956278446622</v>
      </c>
      <c r="Q3111" s="76">
        <f t="shared" si="463"/>
        <v>1.178743886766928</v>
      </c>
      <c r="R3111" s="76">
        <f t="shared" si="464"/>
        <v>1.3593360909702532</v>
      </c>
      <c r="S3111" s="77">
        <f t="shared" si="465"/>
        <v>6.4092024002611186E-3</v>
      </c>
      <c r="T3111" s="76">
        <f t="shared" si="466"/>
        <v>0.72129283995076798</v>
      </c>
      <c r="U3111" s="43">
        <f t="shared" si="467"/>
        <v>1.0031862866101515</v>
      </c>
      <c r="V3111" s="43">
        <f t="shared" si="468"/>
        <v>1.0061703115990031</v>
      </c>
      <c r="W3111" s="43">
        <f t="shared" si="469"/>
        <v>1.0238342492429902</v>
      </c>
      <c r="X3111" s="43">
        <f t="shared" si="470"/>
        <v>0.99763878278114526</v>
      </c>
      <c r="Y3111" s="41">
        <f t="shared" si="462"/>
        <v>23.834249242990158</v>
      </c>
    </row>
    <row r="3112" spans="8:25" x14ac:dyDescent="0.25">
      <c r="H3112" s="3">
        <v>610</v>
      </c>
      <c r="I3112" s="48">
        <f t="shared" si="472"/>
        <v>0.36255516411740524</v>
      </c>
      <c r="J3112" s="48">
        <f t="shared" si="472"/>
        <v>-0.35307127053933696</v>
      </c>
      <c r="K3112" s="48">
        <f t="shared" si="472"/>
        <v>1.616512635509066</v>
      </c>
      <c r="L3112" s="49">
        <f t="shared" si="472"/>
        <v>-1.8162801202520478</v>
      </c>
      <c r="M3112" s="27">
        <f t="array" ref="M3112:P3112">TRANSPOSE(MMULT($B$28:$E$31, TRANSPOSE(I3112:L3112)))</f>
        <v>0.36255516411740524</v>
      </c>
      <c r="N3112" s="27">
        <v>6.6458564925451213E-2</v>
      </c>
      <c r="O3112" s="27">
        <v>1.5169361172044609</v>
      </c>
      <c r="P3112" s="27">
        <v>-1.3712412758022672</v>
      </c>
      <c r="Q3112" s="76">
        <f t="shared" si="463"/>
        <v>1.1932641202426937</v>
      </c>
      <c r="R3112" s="76">
        <f t="shared" si="464"/>
        <v>1.3533588877151217</v>
      </c>
      <c r="S3112" s="77">
        <f t="shared" si="465"/>
        <v>6.7244278586849511E-3</v>
      </c>
      <c r="T3112" s="76">
        <f t="shared" si="466"/>
        <v>0.70188086798652705</v>
      </c>
      <c r="U3112" s="43">
        <f t="shared" si="467"/>
        <v>1.0155439321214415</v>
      </c>
      <c r="V3112" s="43">
        <f t="shared" si="468"/>
        <v>1.0017460308772181</v>
      </c>
      <c r="W3112" s="43">
        <f t="shared" si="469"/>
        <v>1.0741897537835385</v>
      </c>
      <c r="X3112" s="43">
        <f t="shared" si="470"/>
        <v>0.97078958227735412</v>
      </c>
      <c r="Y3112" s="41">
        <f t="shared" si="462"/>
        <v>74.189753783538535</v>
      </c>
    </row>
    <row r="3113" spans="8:25" x14ac:dyDescent="0.25">
      <c r="H3113" s="3">
        <v>611</v>
      </c>
      <c r="I3113" s="48">
        <f t="shared" si="472"/>
        <v>-0.66882913434018421</v>
      </c>
      <c r="J3113" s="48">
        <f t="shared" si="472"/>
        <v>0.66175001846179515</v>
      </c>
      <c r="K3113" s="48">
        <f t="shared" si="472"/>
        <v>2.4871596915760903</v>
      </c>
      <c r="L3113" s="49">
        <f t="shared" si="472"/>
        <v>-0.79605975553398023</v>
      </c>
      <c r="M3113" s="27">
        <f t="array" ref="M3113:P3113">TRANSPOSE(MMULT($B$28:$E$31, TRANSPOSE(I3113:L3113)))</f>
        <v>-0.66882913434018421</v>
      </c>
      <c r="N3113" s="27">
        <v>-0.11615694345104766</v>
      </c>
      <c r="O3113" s="27">
        <v>1.7174219671997495</v>
      </c>
      <c r="P3113" s="27">
        <v>-0.88507293633951933</v>
      </c>
      <c r="Q3113" s="76">
        <f t="shared" si="463"/>
        <v>1.1551196190225197</v>
      </c>
      <c r="R3113" s="76">
        <f t="shared" si="464"/>
        <v>1.3444908739509003</v>
      </c>
      <c r="S3113" s="77">
        <f t="shared" si="465"/>
        <v>6.7819691420688772E-3</v>
      </c>
      <c r="T3113" s="76">
        <f t="shared" si="466"/>
        <v>0.71029104616712391</v>
      </c>
      <c r="U3113" s="43">
        <f t="shared" si="467"/>
        <v>0.98308052682767633</v>
      </c>
      <c r="V3113" s="43">
        <f t="shared" si="468"/>
        <v>0.99518199404211716</v>
      </c>
      <c r="W3113" s="43">
        <f t="shared" si="469"/>
        <v>1.08338165208768</v>
      </c>
      <c r="X3113" s="43">
        <f t="shared" si="470"/>
        <v>0.98242191724360162</v>
      </c>
      <c r="Y3113" s="41">
        <f t="shared" si="462"/>
        <v>83.38165208768001</v>
      </c>
    </row>
    <row r="3114" spans="8:25" x14ac:dyDescent="0.25">
      <c r="H3114" s="3">
        <v>612</v>
      </c>
      <c r="I3114" s="48">
        <f t="shared" si="472"/>
        <v>0.40688317033353238</v>
      </c>
      <c r="J3114" s="48">
        <f t="shared" si="472"/>
        <v>-1.6057601369746104</v>
      </c>
      <c r="K3114" s="48">
        <f t="shared" si="472"/>
        <v>4.3167147888024712E-2</v>
      </c>
      <c r="L3114" s="49">
        <f t="shared" si="472"/>
        <v>6.6421002480218219E-2</v>
      </c>
      <c r="M3114" s="27">
        <f t="array" ref="M3114:P3114">TRANSPOSE(MMULT($B$28:$E$31, TRANSPOSE(I3114:L3114)))</f>
        <v>0.40688317033353238</v>
      </c>
      <c r="N3114" s="27">
        <v>-0.67361255974107626</v>
      </c>
      <c r="O3114" s="27">
        <v>0.16825907240308025</v>
      </c>
      <c r="P3114" s="27">
        <v>-8.7253878358261067E-2</v>
      </c>
      <c r="Q3114" s="76">
        <f t="shared" si="463"/>
        <v>1.1949314771730633</v>
      </c>
      <c r="R3114" s="76">
        <f t="shared" si="464"/>
        <v>1.3177780289383698</v>
      </c>
      <c r="S3114" s="77">
        <f t="shared" si="465"/>
        <v>6.3498301892023828E-3</v>
      </c>
      <c r="T3114" s="76">
        <f t="shared" si="466"/>
        <v>0.72431137590001538</v>
      </c>
      <c r="U3114" s="43">
        <f t="shared" si="467"/>
        <v>1.0169629592962239</v>
      </c>
      <c r="V3114" s="43">
        <f t="shared" si="468"/>
        <v>0.97540934784483335</v>
      </c>
      <c r="W3114" s="43">
        <f t="shared" si="469"/>
        <v>1.0143498704796139</v>
      </c>
      <c r="X3114" s="43">
        <f t="shared" si="470"/>
        <v>1.0018137979253325</v>
      </c>
      <c r="Y3114" s="41">
        <f t="shared" si="462"/>
        <v>16.962959296223936</v>
      </c>
    </row>
    <row r="3115" spans="8:25" x14ac:dyDescent="0.25">
      <c r="H3115" s="3">
        <v>613</v>
      </c>
      <c r="I3115" s="48">
        <f t="shared" si="472"/>
        <v>0.39111024972040959</v>
      </c>
      <c r="J3115" s="48">
        <f t="shared" si="472"/>
        <v>0.13236373577300817</v>
      </c>
      <c r="K3115" s="48">
        <f t="shared" si="472"/>
        <v>-1.6419972243854419</v>
      </c>
      <c r="L3115" s="49">
        <f t="shared" si="472"/>
        <v>0.85580860507257739</v>
      </c>
      <c r="M3115" s="27">
        <f t="array" ref="M3115:P3115">TRANSPOSE(MMULT($B$28:$E$31, TRANSPOSE(I3115:L3115)))</f>
        <v>0.39111024972040959</v>
      </c>
      <c r="N3115" s="27">
        <v>0.38917973743691903</v>
      </c>
      <c r="O3115" s="27">
        <v>-1.1282041778070164</v>
      </c>
      <c r="P3115" s="27">
        <v>0.95241696506844942</v>
      </c>
      <c r="Q3115" s="76">
        <f t="shared" si="463"/>
        <v>1.1943379265183856</v>
      </c>
      <c r="R3115" s="76">
        <f t="shared" si="464"/>
        <v>1.3691738510653173</v>
      </c>
      <c r="S3115" s="77">
        <f t="shared" si="465"/>
        <v>6.0094208682933857E-3</v>
      </c>
      <c r="T3115" s="76">
        <f t="shared" si="466"/>
        <v>0.74299797019006331</v>
      </c>
      <c r="U3115" s="43">
        <f t="shared" si="467"/>
        <v>1.0164578098028814</v>
      </c>
      <c r="V3115" s="43">
        <f t="shared" si="468"/>
        <v>1.0134521473466449</v>
      </c>
      <c r="W3115" s="43">
        <f t="shared" si="469"/>
        <v>0.95997138471140342</v>
      </c>
      <c r="X3115" s="43">
        <f t="shared" si="470"/>
        <v>1.0276597098064499</v>
      </c>
      <c r="Y3115" s="41">
        <f t="shared" si="462"/>
        <v>27.659709806449939</v>
      </c>
    </row>
    <row r="3116" spans="8:25" x14ac:dyDescent="0.25">
      <c r="H3116" s="3">
        <v>614</v>
      </c>
      <c r="I3116" s="48">
        <f t="shared" si="472"/>
        <v>-0.29958607959262756</v>
      </c>
      <c r="J3116" s="48">
        <f t="shared" si="472"/>
        <v>-0.20576017059358542</v>
      </c>
      <c r="K3116" s="48">
        <f t="shared" si="472"/>
        <v>1.2195333770111771</v>
      </c>
      <c r="L3116" s="49">
        <f t="shared" si="472"/>
        <v>-0.18029331306425217</v>
      </c>
      <c r="M3116" s="27">
        <f t="array" ref="M3116:P3116">TRANSPOSE(MMULT($B$28:$E$31, TRANSPOSE(I3116:L3116)))</f>
        <v>-0.29958607959262756</v>
      </c>
      <c r="N3116" s="27">
        <v>-0.36267015883782505</v>
      </c>
      <c r="O3116" s="27">
        <v>0.82641987210849122</v>
      </c>
      <c r="P3116" s="27">
        <v>-0.36773213899687973</v>
      </c>
      <c r="Q3116" s="76">
        <f t="shared" si="463"/>
        <v>1.1686334340667235</v>
      </c>
      <c r="R3116" s="76">
        <f t="shared" si="464"/>
        <v>1.3326120095966996</v>
      </c>
      <c r="S3116" s="77">
        <f t="shared" si="465"/>
        <v>6.5299540380272117E-3</v>
      </c>
      <c r="T3116" s="76">
        <f t="shared" si="466"/>
        <v>0.71935117489394906</v>
      </c>
      <c r="U3116" s="43">
        <f t="shared" si="467"/>
        <v>0.99458164601423271</v>
      </c>
      <c r="V3116" s="43">
        <f t="shared" si="468"/>
        <v>0.98638934833212399</v>
      </c>
      <c r="W3116" s="43">
        <f t="shared" si="469"/>
        <v>1.0431236482471584</v>
      </c>
      <c r="X3116" s="43">
        <f t="shared" si="470"/>
        <v>0.99495321562095307</v>
      </c>
      <c r="Y3116" s="41">
        <f t="shared" si="462"/>
        <v>43.123648247158421</v>
      </c>
    </row>
    <row r="3117" spans="8:25" x14ac:dyDescent="0.25">
      <c r="H3117" s="3">
        <v>615</v>
      </c>
      <c r="I3117" s="48">
        <f t="shared" si="472"/>
        <v>-0.67982852481535927</v>
      </c>
      <c r="J3117" s="48">
        <f t="shared" si="472"/>
        <v>-2.6426001763386644</v>
      </c>
      <c r="K3117" s="48">
        <f t="shared" si="472"/>
        <v>0.17104638432783234</v>
      </c>
      <c r="L3117" s="49">
        <f t="shared" si="472"/>
        <v>-0.23375908555425112</v>
      </c>
      <c r="M3117" s="27">
        <f t="array" ref="M3117:P3117">TRANSPOSE(MMULT($B$28:$E$31, TRANSPOSE(I3117:L3117)))</f>
        <v>-0.67982852481535927</v>
      </c>
      <c r="N3117" s="27">
        <v>-2.1688359014652967</v>
      </c>
      <c r="O3117" s="27">
        <v>-0.39778155662436876</v>
      </c>
      <c r="P3117" s="27">
        <v>-1.1536030132836141</v>
      </c>
      <c r="Q3117" s="76">
        <f t="shared" si="463"/>
        <v>1.1547194615803007</v>
      </c>
      <c r="R3117" s="76">
        <f t="shared" si="464"/>
        <v>1.2487199248985981</v>
      </c>
      <c r="S3117" s="77">
        <f t="shared" si="465"/>
        <v>6.1988968199647426E-3</v>
      </c>
      <c r="T3117" s="76">
        <f t="shared" si="466"/>
        <v>0.70563338882285298</v>
      </c>
      <c r="U3117" s="43">
        <f t="shared" si="467"/>
        <v>0.98273996730238355</v>
      </c>
      <c r="V3117" s="43">
        <f t="shared" si="468"/>
        <v>0.92429306062072392</v>
      </c>
      <c r="W3117" s="43">
        <f t="shared" si="469"/>
        <v>0.99023910862056597</v>
      </c>
      <c r="X3117" s="43">
        <f t="shared" si="470"/>
        <v>0.97597979090297793</v>
      </c>
      <c r="Y3117" s="41">
        <f t="shared" si="462"/>
        <v>0</v>
      </c>
    </row>
    <row r="3118" spans="8:25" x14ac:dyDescent="0.25">
      <c r="H3118" s="3">
        <v>616</v>
      </c>
      <c r="I3118" s="48">
        <f t="shared" si="472"/>
        <v>0.21257651122594878</v>
      </c>
      <c r="J3118" s="48">
        <f t="shared" si="472"/>
        <v>8.8824617737769743E-2</v>
      </c>
      <c r="K3118" s="48">
        <f t="shared" si="472"/>
        <v>0.77049167628199267</v>
      </c>
      <c r="L3118" s="49">
        <f t="shared" si="472"/>
        <v>-1.7017076978148344</v>
      </c>
      <c r="M3118" s="27">
        <f t="array" ref="M3118:P3118">TRANSPOSE(MMULT($B$28:$E$31, TRANSPOSE(I3118:L3118)))</f>
        <v>0.21257651122594878</v>
      </c>
      <c r="N3118" s="27">
        <v>0.22197038413635295</v>
      </c>
      <c r="O3118" s="27">
        <v>0.76067024152661233</v>
      </c>
      <c r="P3118" s="27">
        <v>-1.2512385892813023</v>
      </c>
      <c r="Q3118" s="76">
        <f t="shared" si="463"/>
        <v>1.1876400451128348</v>
      </c>
      <c r="R3118" s="76">
        <f t="shared" si="464"/>
        <v>1.3609568149814826</v>
      </c>
      <c r="S3118" s="77">
        <f t="shared" si="465"/>
        <v>6.5117324708938683E-3</v>
      </c>
      <c r="T3118" s="76">
        <f t="shared" si="466"/>
        <v>0.70394748043570521</v>
      </c>
      <c r="U3118" s="43">
        <f t="shared" si="467"/>
        <v>1.0107574852024126</v>
      </c>
      <c r="V3118" s="43">
        <f t="shared" si="468"/>
        <v>1.0073699592757088</v>
      </c>
      <c r="W3118" s="43">
        <f t="shared" si="469"/>
        <v>1.0402128547753784</v>
      </c>
      <c r="X3118" s="43">
        <f t="shared" si="470"/>
        <v>0.97364796740761439</v>
      </c>
      <c r="Y3118" s="41">
        <f t="shared" si="462"/>
        <v>40.212854775378389</v>
      </c>
    </row>
    <row r="3119" spans="8:25" x14ac:dyDescent="0.25">
      <c r="H3119" s="3">
        <v>617</v>
      </c>
      <c r="I3119" s="48">
        <f t="shared" si="472"/>
        <v>-5.5072054379866231E-2</v>
      </c>
      <c r="J3119" s="48">
        <f t="shared" si="472"/>
        <v>-1.3965844948856726E-2</v>
      </c>
      <c r="K3119" s="48">
        <f t="shared" si="472"/>
        <v>0.16033122694915386</v>
      </c>
      <c r="L3119" s="49">
        <f t="shared" si="472"/>
        <v>1.1557184198381081</v>
      </c>
      <c r="M3119" s="27">
        <f t="array" ref="M3119:P3119">TRANSPOSE(MMULT($B$28:$E$31, TRANSPOSE(I3119:L3119)))</f>
        <v>-5.5072054379866231E-2</v>
      </c>
      <c r="N3119" s="27">
        <v>-5.1910025949198114E-2</v>
      </c>
      <c r="O3119" s="27">
        <v>0.10062660889240949</v>
      </c>
      <c r="P3119" s="27">
        <v>0.90121194202400323</v>
      </c>
      <c r="Q3119" s="76">
        <f t="shared" si="463"/>
        <v>1.1776692259443322</v>
      </c>
      <c r="R3119" s="76">
        <f t="shared" si="464"/>
        <v>1.3476041310655476</v>
      </c>
      <c r="S3119" s="77">
        <f t="shared" si="465"/>
        <v>6.3316045724329997E-3</v>
      </c>
      <c r="T3119" s="76">
        <f t="shared" si="466"/>
        <v>0.74206644653064657</v>
      </c>
      <c r="U3119" s="43">
        <f t="shared" si="467"/>
        <v>1.0022716816547508</v>
      </c>
      <c r="V3119" s="43">
        <f t="shared" si="468"/>
        <v>0.99748640345340311</v>
      </c>
      <c r="W3119" s="43">
        <f t="shared" si="469"/>
        <v>1.0114384301011181</v>
      </c>
      <c r="X3119" s="43">
        <f t="shared" si="470"/>
        <v>1.0263712953397601</v>
      </c>
      <c r="Y3119" s="41">
        <f t="shared" si="462"/>
        <v>26.371295339760124</v>
      </c>
    </row>
    <row r="3120" spans="8:25" x14ac:dyDescent="0.25">
      <c r="H3120" s="3">
        <v>618</v>
      </c>
      <c r="I3120" s="48">
        <f t="shared" si="472"/>
        <v>-0.49254946810556505</v>
      </c>
      <c r="J3120" s="48">
        <f t="shared" si="472"/>
        <v>-0.61610743382035582</v>
      </c>
      <c r="K3120" s="48">
        <f t="shared" si="472"/>
        <v>0.36354937628049699</v>
      </c>
      <c r="L3120" s="49">
        <f t="shared" si="472"/>
        <v>-0.56275659808754319</v>
      </c>
      <c r="M3120" s="27">
        <f t="array" ref="M3120:P3120">TRANSPOSE(MMULT($B$28:$E$31, TRANSPOSE(I3120:L3120)))</f>
        <v>-0.49254946810556505</v>
      </c>
      <c r="N3120" s="27">
        <v>-0.7681207886178496</v>
      </c>
      <c r="O3120" s="27">
        <v>-1.2986201602471048E-2</v>
      </c>
      <c r="P3120" s="27">
        <v>-0.86502682485041427</v>
      </c>
      <c r="Q3120" s="76">
        <f t="shared" si="463"/>
        <v>1.1615516195107551</v>
      </c>
      <c r="R3120" s="76">
        <f t="shared" si="464"/>
        <v>1.3133021761121162</v>
      </c>
      <c r="S3120" s="77">
        <f t="shared" si="465"/>
        <v>6.3011058298634163E-3</v>
      </c>
      <c r="T3120" s="76">
        <f t="shared" si="466"/>
        <v>0.71063997689601655</v>
      </c>
      <c r="U3120" s="43">
        <f t="shared" si="467"/>
        <v>0.98855456979638734</v>
      </c>
      <c r="V3120" s="43">
        <f t="shared" si="468"/>
        <v>0.97209635537536354</v>
      </c>
      <c r="W3120" s="43">
        <f t="shared" si="469"/>
        <v>1.0065664264957535</v>
      </c>
      <c r="X3120" s="43">
        <f t="shared" si="470"/>
        <v>0.9829045323596356</v>
      </c>
      <c r="Y3120" s="41">
        <f t="shared" si="462"/>
        <v>6.5664264957534524</v>
      </c>
    </row>
    <row r="3121" spans="8:25" x14ac:dyDescent="0.25">
      <c r="H3121" s="3">
        <v>619</v>
      </c>
      <c r="I3121" s="48">
        <f t="shared" si="472"/>
        <v>-1.0883479189290186</v>
      </c>
      <c r="J3121" s="48">
        <f t="shared" si="472"/>
        <v>-1.5991339349224079</v>
      </c>
      <c r="K3121" s="48">
        <f t="shared" si="472"/>
        <v>1.0668574440383645</v>
      </c>
      <c r="L3121" s="49">
        <f t="shared" si="472"/>
        <v>-0.32403129955259646</v>
      </c>
      <c r="M3121" s="27">
        <f t="array" ref="M3121:P3121">TRANSPOSE(MMULT($B$28:$E$31, TRANSPOSE(I3121:L3121)))</f>
        <v>-1.0883479189290186</v>
      </c>
      <c r="N3121" s="27">
        <v>-1.844338087513212</v>
      </c>
      <c r="O3121" s="27">
        <v>0.1747114376653387</v>
      </c>
      <c r="P3121" s="27">
        <v>-1.2230991908531925</v>
      </c>
      <c r="Q3121" s="76">
        <f t="shared" si="463"/>
        <v>1.1399553137233778</v>
      </c>
      <c r="R3121" s="76">
        <f t="shared" si="464"/>
        <v>1.2633929102551213</v>
      </c>
      <c r="S3121" s="77">
        <f t="shared" si="465"/>
        <v>6.3515717134853709E-3</v>
      </c>
      <c r="T3121" s="76">
        <f t="shared" si="466"/>
        <v>0.70443295990125165</v>
      </c>
      <c r="U3121" s="43">
        <f t="shared" si="467"/>
        <v>0.97017473508372576</v>
      </c>
      <c r="V3121" s="43">
        <f t="shared" si="468"/>
        <v>0.93515389360112611</v>
      </c>
      <c r="W3121" s="43">
        <f t="shared" si="469"/>
        <v>1.0146280692468643</v>
      </c>
      <c r="X3121" s="43">
        <f t="shared" si="470"/>
        <v>0.9743194466130729</v>
      </c>
      <c r="Y3121" s="41">
        <f t="shared" si="462"/>
        <v>14.628069246864328</v>
      </c>
    </row>
    <row r="3122" spans="8:25" x14ac:dyDescent="0.25">
      <c r="H3122" s="3">
        <v>620</v>
      </c>
      <c r="I3122" s="48">
        <f t="shared" si="472"/>
        <v>-2.1566374775806314</v>
      </c>
      <c r="J3122" s="48">
        <f t="shared" si="472"/>
        <v>-2.0695566809110764</v>
      </c>
      <c r="K3122" s="48">
        <f t="shared" si="472"/>
        <v>-1.483126503761552</v>
      </c>
      <c r="L3122" s="49">
        <f t="shared" si="472"/>
        <v>0.47844666003908298</v>
      </c>
      <c r="M3122" s="27">
        <f t="array" ref="M3122:P3122">TRANSPOSE(MMULT($B$28:$E$31, TRANSPOSE(I3122:L3122)))</f>
        <v>-2.1566374775806314</v>
      </c>
      <c r="N3122" s="27">
        <v>-2.9747070611282087</v>
      </c>
      <c r="O3122" s="27">
        <v>-2.5579702873233106</v>
      </c>
      <c r="P3122" s="27">
        <v>-1.2302854138669523</v>
      </c>
      <c r="Q3122" s="76">
        <f t="shared" si="463"/>
        <v>1.1022328015030329</v>
      </c>
      <c r="R3122" s="76">
        <f t="shared" si="464"/>
        <v>1.213013312524293</v>
      </c>
      <c r="S3122" s="77">
        <f t="shared" si="465"/>
        <v>5.6551312729199556E-3</v>
      </c>
      <c r="T3122" s="76">
        <f t="shared" si="466"/>
        <v>0.70430894661608601</v>
      </c>
      <c r="U3122" s="43">
        <f t="shared" si="467"/>
        <v>0.93807046936428329</v>
      </c>
      <c r="V3122" s="43">
        <f t="shared" si="468"/>
        <v>0.89786329572486534</v>
      </c>
      <c r="W3122" s="43">
        <f t="shared" si="469"/>
        <v>0.90337560270286832</v>
      </c>
      <c r="X3122" s="43">
        <f t="shared" si="470"/>
        <v>0.97414792063082434</v>
      </c>
      <c r="Y3122" s="41">
        <f t="shared" si="462"/>
        <v>0</v>
      </c>
    </row>
    <row r="3123" spans="8:25" x14ac:dyDescent="0.25">
      <c r="H3123" s="3">
        <v>621</v>
      </c>
      <c r="I3123" s="48">
        <f t="shared" ref="I3123:L3142" si="473">-I623</f>
        <v>-0.40415082089835086</v>
      </c>
      <c r="J3123" s="48">
        <f t="shared" si="473"/>
        <v>-0.22656848069428909</v>
      </c>
      <c r="K3123" s="48">
        <f t="shared" si="473"/>
        <v>-0.16064190022042846</v>
      </c>
      <c r="L3123" s="49">
        <f t="shared" si="473"/>
        <v>-0.7798806081597458</v>
      </c>
      <c r="M3123" s="27">
        <f t="array" ref="M3123:P3123">TRANSPOSE(MMULT($B$28:$E$31, TRANSPOSE(I3123:L3123)))</f>
        <v>-0.40415082089835086</v>
      </c>
      <c r="N3123" s="27">
        <v>-0.45769997354734604</v>
      </c>
      <c r="O3123" s="27">
        <v>-0.37291548617350601</v>
      </c>
      <c r="P3123" s="27">
        <v>-0.89972990727525448</v>
      </c>
      <c r="Q3123" s="76">
        <f t="shared" si="463"/>
        <v>1.1647905340321421</v>
      </c>
      <c r="R3123" s="76">
        <f t="shared" si="464"/>
        <v>1.3280608355808752</v>
      </c>
      <c r="S3123" s="77">
        <f t="shared" si="465"/>
        <v>6.2054513264964859E-3</v>
      </c>
      <c r="T3123" s="76">
        <f t="shared" si="466"/>
        <v>0.71003602943470168</v>
      </c>
      <c r="U3123" s="43">
        <f t="shared" si="467"/>
        <v>0.99131109279331231</v>
      </c>
      <c r="V3123" s="43">
        <f t="shared" si="468"/>
        <v>0.98302060368680622</v>
      </c>
      <c r="W3123" s="43">
        <f t="shared" si="469"/>
        <v>0.99128615439240986</v>
      </c>
      <c r="X3123" s="43">
        <f t="shared" si="470"/>
        <v>0.98206919700511996</v>
      </c>
      <c r="Y3123" s="41">
        <f t="shared" si="462"/>
        <v>0</v>
      </c>
    </row>
    <row r="3124" spans="8:25" x14ac:dyDescent="0.25">
      <c r="H3124" s="3">
        <v>622</v>
      </c>
      <c r="I3124" s="48">
        <f t="shared" si="473"/>
        <v>-1.4560292212291155</v>
      </c>
      <c r="J3124" s="48">
        <f t="shared" si="473"/>
        <v>1.4656679764068365</v>
      </c>
      <c r="K3124" s="48">
        <f t="shared" si="473"/>
        <v>1.46544791242274</v>
      </c>
      <c r="L3124" s="49">
        <f t="shared" si="473"/>
        <v>-4.843602421454183E-2</v>
      </c>
      <c r="M3124" s="27">
        <f t="array" ref="M3124:P3124">TRANSPOSE(MMULT($B$28:$E$31, TRANSPOSE(I3124:L3124)))</f>
        <v>-1.4560292212291155</v>
      </c>
      <c r="N3124" s="27">
        <v>-0.23737603019312514</v>
      </c>
      <c r="O3124" s="27">
        <v>0.48010755550913753</v>
      </c>
      <c r="P3124" s="27">
        <v>-0.51436630067309264</v>
      </c>
      <c r="Q3124" s="76">
        <f t="shared" si="463"/>
        <v>1.1268285592288503</v>
      </c>
      <c r="R3124" s="76">
        <f t="shared" si="464"/>
        <v>1.3386364508509745</v>
      </c>
      <c r="S3124" s="77">
        <f t="shared" si="465"/>
        <v>6.4345482156236491E-3</v>
      </c>
      <c r="T3124" s="76">
        <f t="shared" si="466"/>
        <v>0.71677151574506714</v>
      </c>
      <c r="U3124" s="43">
        <f t="shared" si="467"/>
        <v>0.95900302913093638</v>
      </c>
      <c r="V3124" s="43">
        <f t="shared" si="468"/>
        <v>0.99084859426422989</v>
      </c>
      <c r="W3124" s="43">
        <f t="shared" si="469"/>
        <v>1.0278831015373242</v>
      </c>
      <c r="X3124" s="43">
        <f t="shared" si="470"/>
        <v>0.99138522233065995</v>
      </c>
      <c r="Y3124" s="41">
        <f t="shared" si="462"/>
        <v>27.883101537324208</v>
      </c>
    </row>
    <row r="3125" spans="8:25" x14ac:dyDescent="0.25">
      <c r="H3125" s="3">
        <v>623</v>
      </c>
      <c r="I3125" s="48">
        <f t="shared" si="473"/>
        <v>-1.1979265982049023</v>
      </c>
      <c r="J3125" s="48">
        <f t="shared" si="473"/>
        <v>2.2383621495982071</v>
      </c>
      <c r="K3125" s="48">
        <f t="shared" si="473"/>
        <v>1.023602508946331</v>
      </c>
      <c r="L3125" s="49">
        <f t="shared" si="473"/>
        <v>2.0630508641675851</v>
      </c>
      <c r="M3125" s="27">
        <f t="array" ref="M3125:P3125">TRANSPOSE(MMULT($B$28:$E$31, TRANSPOSE(I3125:L3125)))</f>
        <v>-1.1979265982049023</v>
      </c>
      <c r="N3125" s="27">
        <v>0.44339944742585624</v>
      </c>
      <c r="O3125" s="27">
        <v>0.30622659930120244</v>
      </c>
      <c r="P3125" s="27">
        <v>1.5138756184062181</v>
      </c>
      <c r="Q3125" s="76">
        <f t="shared" si="463"/>
        <v>1.1360272807469776</v>
      </c>
      <c r="R3125" s="76">
        <f t="shared" si="464"/>
        <v>1.3718489645344074</v>
      </c>
      <c r="S3125" s="77">
        <f t="shared" si="465"/>
        <v>6.3871725535410854E-3</v>
      </c>
      <c r="T3125" s="76">
        <f t="shared" si="466"/>
        <v>0.75328907344622376</v>
      </c>
      <c r="U3125" s="43">
        <f t="shared" si="467"/>
        <v>0.96683172829530006</v>
      </c>
      <c r="V3125" s="43">
        <f t="shared" si="468"/>
        <v>1.0154322461394578</v>
      </c>
      <c r="W3125" s="43">
        <f t="shared" si="469"/>
        <v>1.0203151043995344</v>
      </c>
      <c r="X3125" s="43">
        <f t="shared" si="470"/>
        <v>1.0418936008938089</v>
      </c>
      <c r="Y3125" s="41">
        <f t="shared" si="462"/>
        <v>41.893600893808895</v>
      </c>
    </row>
    <row r="3126" spans="8:25" x14ac:dyDescent="0.25">
      <c r="H3126" s="3">
        <v>624</v>
      </c>
      <c r="I3126" s="48">
        <f t="shared" si="473"/>
        <v>-1.2065958401599415</v>
      </c>
      <c r="J3126" s="48">
        <f t="shared" si="473"/>
        <v>1.6079795143732167</v>
      </c>
      <c r="K3126" s="48">
        <f t="shared" si="473"/>
        <v>-0.72002398627276676</v>
      </c>
      <c r="L3126" s="49">
        <f t="shared" si="473"/>
        <v>-1.1025669605757134</v>
      </c>
      <c r="M3126" s="27">
        <f t="array" ref="M3126:P3126">TRANSPOSE(MMULT($B$28:$E$31, TRANSPOSE(I3126:L3126)))</f>
        <v>-1.2065958401599415</v>
      </c>
      <c r="N3126" s="27">
        <v>4.6639774311596383E-2</v>
      </c>
      <c r="O3126" s="27">
        <v>-1.1756779029424074</v>
      </c>
      <c r="P3126" s="27">
        <v>-1.1773079845719647</v>
      </c>
      <c r="Q3126" s="76">
        <f t="shared" si="463"/>
        <v>1.1357170954977969</v>
      </c>
      <c r="R3126" s="76">
        <f t="shared" si="464"/>
        <v>1.3523936423848228</v>
      </c>
      <c r="S3126" s="77">
        <f t="shared" si="465"/>
        <v>5.9973082840119509E-3</v>
      </c>
      <c r="T3126" s="76">
        <f t="shared" si="466"/>
        <v>0.705223695832493</v>
      </c>
      <c r="U3126" s="43">
        <f t="shared" si="467"/>
        <v>0.96656774084918884</v>
      </c>
      <c r="V3126" s="43">
        <f t="shared" si="468"/>
        <v>1.0010315635712974</v>
      </c>
      <c r="W3126" s="43">
        <f t="shared" si="469"/>
        <v>0.95803646709456081</v>
      </c>
      <c r="X3126" s="43">
        <f t="shared" si="470"/>
        <v>0.97541313393152562</v>
      </c>
      <c r="Y3126" s="41">
        <f t="shared" si="462"/>
        <v>1.0315635712974114</v>
      </c>
    </row>
    <row r="3127" spans="8:25" x14ac:dyDescent="0.25">
      <c r="H3127" s="3">
        <v>625</v>
      </c>
      <c r="I3127" s="48">
        <f t="shared" si="473"/>
        <v>0.77402627869379381</v>
      </c>
      <c r="J3127" s="48">
        <f t="shared" si="473"/>
        <v>0.15340064203700562</v>
      </c>
      <c r="K3127" s="48">
        <f t="shared" si="473"/>
        <v>-1.7089898083230679</v>
      </c>
      <c r="L3127" s="49">
        <f t="shared" si="473"/>
        <v>0.57684316065230601</v>
      </c>
      <c r="M3127" s="27">
        <f t="array" ref="M3127:P3127">TRANSPOSE(MMULT($B$28:$E$31, TRANSPOSE(I3127:L3127)))</f>
        <v>0.77402627869379381</v>
      </c>
      <c r="N3127" s="27">
        <v>0.70305554251718794</v>
      </c>
      <c r="O3127" s="27">
        <v>-0.9673804732230562</v>
      </c>
      <c r="P3127" s="27">
        <v>0.93941812305380878</v>
      </c>
      <c r="Q3127" s="76">
        <f t="shared" si="463"/>
        <v>1.2088310887999838</v>
      </c>
      <c r="R3127" s="76">
        <f t="shared" si="464"/>
        <v>1.3847326084490519</v>
      </c>
      <c r="S3127" s="77">
        <f t="shared" si="465"/>
        <v>6.0506359970682972E-3</v>
      </c>
      <c r="T3127" s="76">
        <f t="shared" si="466"/>
        <v>0.74276138409086645</v>
      </c>
      <c r="U3127" s="43">
        <f t="shared" si="467"/>
        <v>1.0287924159999862</v>
      </c>
      <c r="V3127" s="43">
        <f t="shared" si="468"/>
        <v>1.0249686220940428</v>
      </c>
      <c r="W3127" s="43">
        <f t="shared" si="469"/>
        <v>0.9665552710971721</v>
      </c>
      <c r="X3127" s="43">
        <f t="shared" si="470"/>
        <v>1.0273324814534806</v>
      </c>
      <c r="Y3127" s="41">
        <f t="shared" si="462"/>
        <v>28.792415999986165</v>
      </c>
    </row>
    <row r="3128" spans="8:25" x14ac:dyDescent="0.25">
      <c r="H3128" s="3">
        <v>626</v>
      </c>
      <c r="I3128" s="48">
        <f t="shared" si="473"/>
        <v>-4.5113243165499264E-2</v>
      </c>
      <c r="J3128" s="48">
        <f t="shared" si="473"/>
        <v>-1.8327894529784661</v>
      </c>
      <c r="K3128" s="48">
        <f t="shared" si="473"/>
        <v>-1.4807889544492772</v>
      </c>
      <c r="L3128" s="49">
        <f t="shared" si="473"/>
        <v>0.51445374717920089</v>
      </c>
      <c r="M3128" s="27">
        <f t="array" ref="M3128:P3128">TRANSPOSE(MMULT($B$28:$E$31, TRANSPOSE(I3128:L3128)))</f>
        <v>-4.5113243165499264E-2</v>
      </c>
      <c r="N3128" s="27">
        <v>-1.1691905668211326</v>
      </c>
      <c r="O3128" s="27">
        <v>-1.3570308318544166</v>
      </c>
      <c r="P3128" s="27">
        <v>-3.9205906227679499E-3</v>
      </c>
      <c r="Q3128" s="76">
        <f t="shared" si="463"/>
        <v>1.1780387217402548</v>
      </c>
      <c r="R3128" s="76">
        <f t="shared" si="464"/>
        <v>1.2944762828582317</v>
      </c>
      <c r="S3128" s="77">
        <f t="shared" si="465"/>
        <v>5.951261713449855E-3</v>
      </c>
      <c r="T3128" s="76">
        <f t="shared" si="466"/>
        <v>0.72579168812033623</v>
      </c>
      <c r="U3128" s="43">
        <f t="shared" si="467"/>
        <v>1.002586146161919</v>
      </c>
      <c r="V3128" s="43">
        <f t="shared" si="468"/>
        <v>0.95816157132363566</v>
      </c>
      <c r="W3128" s="43">
        <f t="shared" si="469"/>
        <v>0.95068078489614294</v>
      </c>
      <c r="X3128" s="43">
        <f t="shared" si="470"/>
        <v>1.0038612560447251</v>
      </c>
      <c r="Y3128" s="41">
        <f t="shared" si="462"/>
        <v>3.8612560447250921</v>
      </c>
    </row>
    <row r="3129" spans="8:25" x14ac:dyDescent="0.25">
      <c r="H3129" s="3">
        <v>627</v>
      </c>
      <c r="I3129" s="48">
        <f t="shared" si="473"/>
        <v>-0.45270787134036605</v>
      </c>
      <c r="J3129" s="48">
        <f t="shared" si="473"/>
        <v>-0.26232698208080807</v>
      </c>
      <c r="K3129" s="48">
        <f t="shared" si="473"/>
        <v>-1.1474955198292514</v>
      </c>
      <c r="L3129" s="49">
        <f t="shared" si="473"/>
        <v>-0.58374421554321454</v>
      </c>
      <c r="M3129" s="27">
        <f t="array" ref="M3129:P3129">TRANSPOSE(MMULT($B$28:$E$31, TRANSPOSE(I3129:L3129)))</f>
        <v>-0.45270787134036605</v>
      </c>
      <c r="N3129" s="27">
        <v>-0.51797177789606264</v>
      </c>
      <c r="O3129" s="27">
        <v>-1.2170019976247606</v>
      </c>
      <c r="P3129" s="27">
        <v>-0.7645978767842313</v>
      </c>
      <c r="Q3129" s="76">
        <f t="shared" si="463"/>
        <v>1.1630102938892464</v>
      </c>
      <c r="R3129" s="76">
        <f t="shared" si="464"/>
        <v>1.3251823531317179</v>
      </c>
      <c r="S3129" s="77">
        <f t="shared" si="465"/>
        <v>5.9867846111904474E-3</v>
      </c>
      <c r="T3129" s="76">
        <f t="shared" si="466"/>
        <v>0.71239066602682855</v>
      </c>
      <c r="U3129" s="43">
        <f t="shared" si="467"/>
        <v>0.98979599479935854</v>
      </c>
      <c r="V3129" s="43">
        <f t="shared" si="468"/>
        <v>0.98088997271037603</v>
      </c>
      <c r="W3129" s="43">
        <f t="shared" si="469"/>
        <v>0.95635536919975195</v>
      </c>
      <c r="X3129" s="43">
        <f t="shared" si="470"/>
        <v>0.9853259557770796</v>
      </c>
      <c r="Y3129" s="41">
        <f t="shared" si="462"/>
        <v>0</v>
      </c>
    </row>
    <row r="3130" spans="8:25" x14ac:dyDescent="0.25">
      <c r="H3130" s="3">
        <v>628</v>
      </c>
      <c r="I3130" s="48">
        <f t="shared" si="473"/>
        <v>-0.78700931213120584</v>
      </c>
      <c r="J3130" s="48">
        <f t="shared" si="473"/>
        <v>-1.4615627321618343</v>
      </c>
      <c r="K3130" s="48">
        <f t="shared" si="473"/>
        <v>-0.99876960000586734</v>
      </c>
      <c r="L3130" s="49">
        <f t="shared" si="473"/>
        <v>0.94590828174442199</v>
      </c>
      <c r="M3130" s="27">
        <f t="array" ref="M3130:P3130">TRANSPOSE(MMULT($B$28:$E$31, TRANSPOSE(I3130:L3130)))</f>
        <v>-0.78700931213120584</v>
      </c>
      <c r="N3130" s="27">
        <v>-1.522471927586476</v>
      </c>
      <c r="O3130" s="27">
        <v>-1.3532903745929799</v>
      </c>
      <c r="P3130" s="27">
        <v>2.1790620017277051E-2</v>
      </c>
      <c r="Q3130" s="76">
        <f t="shared" si="463"/>
        <v>1.1508274774833311</v>
      </c>
      <c r="R3130" s="76">
        <f t="shared" si="464"/>
        <v>1.2781172153936784</v>
      </c>
      <c r="S3130" s="77">
        <f t="shared" si="465"/>
        <v>5.9522078573557005E-3</v>
      </c>
      <c r="T3130" s="76">
        <f t="shared" si="466"/>
        <v>0.72624902623235521</v>
      </c>
      <c r="U3130" s="43">
        <f t="shared" si="467"/>
        <v>0.97942764041134567</v>
      </c>
      <c r="V3130" s="43">
        <f t="shared" si="468"/>
        <v>0.94605271309672723</v>
      </c>
      <c r="W3130" s="43">
        <f t="shared" si="469"/>
        <v>0.95083192609515987</v>
      </c>
      <c r="X3130" s="43">
        <f t="shared" si="470"/>
        <v>1.004493812216259</v>
      </c>
      <c r="Y3130" s="41">
        <f t="shared" si="462"/>
        <v>4.4938122162589966</v>
      </c>
    </row>
    <row r="3131" spans="8:25" x14ac:dyDescent="0.25">
      <c r="H3131" s="3">
        <v>629</v>
      </c>
      <c r="I3131" s="48">
        <f t="shared" si="473"/>
        <v>0.44731139347578763</v>
      </c>
      <c r="J3131" s="48">
        <f t="shared" si="473"/>
        <v>0.49329435292034202</v>
      </c>
      <c r="K3131" s="48">
        <f t="shared" si="473"/>
        <v>-0.16454497279220673</v>
      </c>
      <c r="L3131" s="49">
        <f t="shared" si="473"/>
        <v>-1.7284046254846395</v>
      </c>
      <c r="M3131" s="27">
        <f t="array" ref="M3131:P3131">TRANSPOSE(MMULT($B$28:$E$31, TRANSPOSE(I3131:L3131)))</f>
        <v>0.44731139347578763</v>
      </c>
      <c r="N3131" s="27">
        <v>0.6566056957112778</v>
      </c>
      <c r="O3131" s="27">
        <v>0.14457094227597</v>
      </c>
      <c r="P3131" s="27">
        <v>-1.0446590793111261</v>
      </c>
      <c r="Q3131" s="76">
        <f t="shared" si="463"/>
        <v>1.19645417866566</v>
      </c>
      <c r="R3131" s="76">
        <f t="shared" si="464"/>
        <v>1.3824190011577779</v>
      </c>
      <c r="S3131" s="77">
        <f t="shared" si="465"/>
        <v>6.3434407428535292E-3</v>
      </c>
      <c r="T3131" s="76">
        <f t="shared" si="466"/>
        <v>0.70751932930430039</v>
      </c>
      <c r="U3131" s="43">
        <f t="shared" si="467"/>
        <v>1.018258875460136</v>
      </c>
      <c r="V3131" s="43">
        <f t="shared" si="468"/>
        <v>1.0232561074446913</v>
      </c>
      <c r="W3131" s="43">
        <f t="shared" si="469"/>
        <v>1.0133291921491261</v>
      </c>
      <c r="X3131" s="43">
        <f t="shared" si="470"/>
        <v>0.97858828396168795</v>
      </c>
      <c r="Y3131" s="41">
        <f t="shared" si="462"/>
        <v>23.25610744469131</v>
      </c>
    </row>
    <row r="3132" spans="8:25" x14ac:dyDescent="0.25">
      <c r="H3132" s="3">
        <v>630</v>
      </c>
      <c r="I3132" s="48">
        <f t="shared" si="473"/>
        <v>-0.39190810756014316</v>
      </c>
      <c r="J3132" s="48">
        <f t="shared" si="473"/>
        <v>-0.78475956912525868</v>
      </c>
      <c r="K3132" s="48">
        <f t="shared" si="473"/>
        <v>1.2042968999596704</v>
      </c>
      <c r="L3132" s="49">
        <f t="shared" si="473"/>
        <v>0.37291489219542434</v>
      </c>
      <c r="M3132" s="27">
        <f t="array" ref="M3132:P3132">TRANSPOSE(MMULT($B$28:$E$31, TRANSPOSE(I3132:L3132)))</f>
        <v>-0.39190810756014316</v>
      </c>
      <c r="N3132" s="27">
        <v>-0.7933718864582584</v>
      </c>
      <c r="O3132" s="27">
        <v>0.72752551938457133</v>
      </c>
      <c r="P3132" s="27">
        <v>-9.9766049932109246E-2</v>
      </c>
      <c r="Q3132" s="76">
        <f t="shared" si="463"/>
        <v>1.1652398168516431</v>
      </c>
      <c r="R3132" s="76">
        <f t="shared" si="464"/>
        <v>1.3121088749904819</v>
      </c>
      <c r="S3132" s="77">
        <f t="shared" si="465"/>
        <v>6.5025661720212388E-3</v>
      </c>
      <c r="T3132" s="76">
        <f t="shared" si="466"/>
        <v>0.72408937357786074</v>
      </c>
      <c r="U3132" s="43">
        <f t="shared" si="467"/>
        <v>0.99169346115033452</v>
      </c>
      <c r="V3132" s="43">
        <f t="shared" si="468"/>
        <v>0.97121308289450914</v>
      </c>
      <c r="W3132" s="43">
        <f t="shared" si="469"/>
        <v>1.0387485897797506</v>
      </c>
      <c r="X3132" s="43">
        <f t="shared" si="470"/>
        <v>1.0015067407715916</v>
      </c>
      <c r="Y3132" s="41">
        <f t="shared" si="462"/>
        <v>38.748589779750596</v>
      </c>
    </row>
    <row r="3133" spans="8:25" x14ac:dyDescent="0.25">
      <c r="H3133" s="3">
        <v>631</v>
      </c>
      <c r="I3133" s="48">
        <f t="shared" si="473"/>
        <v>0.91118804246602503</v>
      </c>
      <c r="J3133" s="48">
        <f t="shared" si="473"/>
        <v>-0.80252201140572965</v>
      </c>
      <c r="K3133" s="48">
        <f t="shared" si="473"/>
        <v>-0.70469363567757348</v>
      </c>
      <c r="L3133" s="49">
        <f t="shared" si="473"/>
        <v>-0.85041021877283318</v>
      </c>
      <c r="M3133" s="27">
        <f t="array" ref="M3133:P3133">TRANSPOSE(MMULT($B$28:$E$31, TRANSPOSE(I3133:L3133)))</f>
        <v>0.91118804246602503</v>
      </c>
      <c r="N3133" s="27">
        <v>0.2195017126707719</v>
      </c>
      <c r="O3133" s="27">
        <v>-0.11827728188152203</v>
      </c>
      <c r="P3133" s="27">
        <v>-0.36783341065725439</v>
      </c>
      <c r="Q3133" s="76">
        <f t="shared" si="463"/>
        <v>1.2140652582558531</v>
      </c>
      <c r="R3133" s="76">
        <f t="shared" si="464"/>
        <v>1.3608358691667399</v>
      </c>
      <c r="S3133" s="77">
        <f t="shared" si="465"/>
        <v>6.2729721888255272E-3</v>
      </c>
      <c r="T3133" s="76">
        <f t="shared" si="466"/>
        <v>0.7193493900739103</v>
      </c>
      <c r="U3133" s="43">
        <f t="shared" si="467"/>
        <v>1.0332470283028536</v>
      </c>
      <c r="V3133" s="43">
        <f t="shared" si="468"/>
        <v>1.0072804360967726</v>
      </c>
      <c r="W3133" s="43">
        <f t="shared" si="469"/>
        <v>1.0020722346366657</v>
      </c>
      <c r="X3133" s="43">
        <f t="shared" si="470"/>
        <v>0.99495074699019403</v>
      </c>
      <c r="Y3133" s="41">
        <f t="shared" si="462"/>
        <v>33.247028302853643</v>
      </c>
    </row>
    <row r="3134" spans="8:25" x14ac:dyDescent="0.25">
      <c r="H3134" s="3">
        <v>632</v>
      </c>
      <c r="I3134" s="48">
        <f t="shared" si="473"/>
        <v>1.1032088070964996</v>
      </c>
      <c r="J3134" s="48">
        <f t="shared" si="473"/>
        <v>1.6226307800221291</v>
      </c>
      <c r="K3134" s="48">
        <f t="shared" si="473"/>
        <v>0.76170194737554575</v>
      </c>
      <c r="L3134" s="49">
        <f t="shared" si="473"/>
        <v>0.93404716106546037</v>
      </c>
      <c r="M3134" s="27">
        <f t="array" ref="M3134:P3134">TRANSPOSE(MMULT($B$28:$E$31, TRANSPOSE(I3134:L3134)))</f>
        <v>1.1032088070964996</v>
      </c>
      <c r="N3134" s="27">
        <v>1.8705494030484804</v>
      </c>
      <c r="O3134" s="27">
        <v>1.3446142464931641</v>
      </c>
      <c r="P3134" s="27">
        <v>1.7107095536923933</v>
      </c>
      <c r="Q3134" s="76">
        <f t="shared" si="463"/>
        <v>1.221430972913778</v>
      </c>
      <c r="R3134" s="76">
        <f t="shared" si="464"/>
        <v>1.4441729972548678</v>
      </c>
      <c r="S3134" s="77">
        <f t="shared" si="465"/>
        <v>6.6753602014069172E-3</v>
      </c>
      <c r="T3134" s="76">
        <f t="shared" si="466"/>
        <v>0.75693053162227431</v>
      </c>
      <c r="U3134" s="43">
        <f t="shared" si="467"/>
        <v>1.0395157216287472</v>
      </c>
      <c r="V3134" s="43">
        <f t="shared" si="468"/>
        <v>1.0689659491153722</v>
      </c>
      <c r="W3134" s="43">
        <f t="shared" si="469"/>
        <v>1.0663514698733094</v>
      </c>
      <c r="X3134" s="43">
        <f t="shared" si="470"/>
        <v>1.0469301958814305</v>
      </c>
      <c r="Y3134" s="41">
        <f t="shared" si="462"/>
        <v>68.96594911537224</v>
      </c>
    </row>
    <row r="3135" spans="8:25" x14ac:dyDescent="0.25">
      <c r="H3135" s="3">
        <v>633</v>
      </c>
      <c r="I3135" s="48">
        <f t="shared" si="473"/>
        <v>0.94446229696186423</v>
      </c>
      <c r="J3135" s="48">
        <f t="shared" si="473"/>
        <v>1.0735309069560672</v>
      </c>
      <c r="K3135" s="48">
        <f t="shared" si="473"/>
        <v>1.0693097604837631</v>
      </c>
      <c r="L3135" s="49">
        <f t="shared" si="473"/>
        <v>-1.4814937980187852</v>
      </c>
      <c r="M3135" s="27">
        <f t="array" ref="M3135:P3135">TRANSPOSE(MMULT($B$28:$E$31, TRANSPOSE(I3135:L3135)))</f>
        <v>0.94446229696186423</v>
      </c>
      <c r="N3135" s="27">
        <v>1.4061525455926809</v>
      </c>
      <c r="O3135" s="27">
        <v>1.4767547118882176</v>
      </c>
      <c r="P3135" s="27">
        <v>-0.45821163239000351</v>
      </c>
      <c r="Q3135" s="76">
        <f t="shared" si="463"/>
        <v>1.215338434538062</v>
      </c>
      <c r="R3135" s="76">
        <f t="shared" si="464"/>
        <v>1.4202296027493171</v>
      </c>
      <c r="S3135" s="77">
        <f t="shared" si="465"/>
        <v>6.7129542873822813E-3</v>
      </c>
      <c r="T3135" s="76">
        <f t="shared" si="466"/>
        <v>0.71775832104172055</v>
      </c>
      <c r="U3135" s="43">
        <f t="shared" si="467"/>
        <v>1.0343305825855846</v>
      </c>
      <c r="V3135" s="43">
        <f t="shared" si="468"/>
        <v>1.0512432292741059</v>
      </c>
      <c r="W3135" s="43">
        <f t="shared" si="469"/>
        <v>1.0723569149172973</v>
      </c>
      <c r="X3135" s="43">
        <f t="shared" si="470"/>
        <v>0.99275009825964122</v>
      </c>
      <c r="Y3135" s="41">
        <f t="shared" si="462"/>
        <v>72.356914917297345</v>
      </c>
    </row>
    <row r="3136" spans="8:25" x14ac:dyDescent="0.25">
      <c r="H3136" s="3">
        <v>634</v>
      </c>
      <c r="I3136" s="48">
        <f t="shared" si="473"/>
        <v>-0.97709358732922014</v>
      </c>
      <c r="J3136" s="48">
        <f t="shared" si="473"/>
        <v>-1.5333578383122668</v>
      </c>
      <c r="K3136" s="48">
        <f t="shared" si="473"/>
        <v>-8.0249730553726875E-2</v>
      </c>
      <c r="L3136" s="49">
        <f t="shared" si="473"/>
        <v>0.70813470297422965</v>
      </c>
      <c r="M3136" s="27">
        <f t="array" ref="M3136:P3136">TRANSPOSE(MMULT($B$28:$E$31, TRANSPOSE(I3136:L3136)))</f>
        <v>-0.97709358732922014</v>
      </c>
      <c r="N3136" s="27">
        <v>-1.7162355622375407</v>
      </c>
      <c r="O3136" s="27">
        <v>-0.70594315170148247</v>
      </c>
      <c r="P3136" s="27">
        <v>-0.2997969655360232</v>
      </c>
      <c r="Q3136" s="76">
        <f t="shared" si="463"/>
        <v>1.1439573085900585</v>
      </c>
      <c r="R3136" s="76">
        <f t="shared" si="464"/>
        <v>1.269232743257416</v>
      </c>
      <c r="S3136" s="77">
        <f t="shared" si="465"/>
        <v>6.1182400165152862E-3</v>
      </c>
      <c r="T3136" s="76">
        <f t="shared" si="466"/>
        <v>0.72054946839192469</v>
      </c>
      <c r="U3136" s="43">
        <f t="shared" si="467"/>
        <v>0.97358068816175192</v>
      </c>
      <c r="V3136" s="43">
        <f t="shared" si="468"/>
        <v>0.93947649389890153</v>
      </c>
      <c r="W3136" s="43">
        <f t="shared" si="469"/>
        <v>0.97735463522608401</v>
      </c>
      <c r="X3136" s="43">
        <f t="shared" si="470"/>
        <v>0.99661060635120979</v>
      </c>
      <c r="Y3136" s="41">
        <f t="shared" si="462"/>
        <v>0</v>
      </c>
    </row>
    <row r="3137" spans="8:25" x14ac:dyDescent="0.25">
      <c r="H3137" s="3">
        <v>635</v>
      </c>
      <c r="I3137" s="48">
        <f t="shared" si="473"/>
        <v>-0.1621428429011435</v>
      </c>
      <c r="J3137" s="48">
        <f t="shared" si="473"/>
        <v>0.4889609840867209</v>
      </c>
      <c r="K3137" s="48">
        <f t="shared" si="473"/>
        <v>-8.394017035010444E-2</v>
      </c>
      <c r="L3137" s="49">
        <f t="shared" si="473"/>
        <v>1.4880130624130019</v>
      </c>
      <c r="M3137" s="27">
        <f t="array" ref="M3137:P3137">TRANSPOSE(MMULT($B$28:$E$31, TRANSPOSE(I3137:L3137)))</f>
        <v>-0.1621428429011435</v>
      </c>
      <c r="N3137" s="27">
        <v>0.17506821891948646</v>
      </c>
      <c r="O3137" s="27">
        <v>-0.13114320229797743</v>
      </c>
      <c r="P3137" s="27">
        <v>1.2280070507048764</v>
      </c>
      <c r="Q3137" s="76">
        <f t="shared" si="463"/>
        <v>1.1737039564564058</v>
      </c>
      <c r="R3137" s="76">
        <f t="shared" si="464"/>
        <v>1.3586608083352485</v>
      </c>
      <c r="S3137" s="77">
        <f t="shared" si="465"/>
        <v>6.2695430550982695E-3</v>
      </c>
      <c r="T3137" s="76">
        <f t="shared" si="466"/>
        <v>0.74803163503001302</v>
      </c>
      <c r="U3137" s="43">
        <f t="shared" si="467"/>
        <v>0.99889698421821771</v>
      </c>
      <c r="V3137" s="43">
        <f t="shared" si="468"/>
        <v>1.0056704724909316</v>
      </c>
      <c r="W3137" s="43">
        <f t="shared" si="469"/>
        <v>1.0015244496962092</v>
      </c>
      <c r="X3137" s="43">
        <f t="shared" si="470"/>
        <v>1.0346219018395755</v>
      </c>
      <c r="Y3137" s="41">
        <f t="shared" si="462"/>
        <v>34.621901839575472</v>
      </c>
    </row>
    <row r="3138" spans="8:25" x14ac:dyDescent="0.25">
      <c r="H3138" s="3">
        <v>636</v>
      </c>
      <c r="I3138" s="48">
        <f t="shared" si="473"/>
        <v>8.0173181064640706E-2</v>
      </c>
      <c r="J3138" s="48">
        <f t="shared" si="473"/>
        <v>0.73900535848546223</v>
      </c>
      <c r="K3138" s="48">
        <f t="shared" si="473"/>
        <v>2.4678062210732743</v>
      </c>
      <c r="L3138" s="49">
        <f t="shared" si="473"/>
        <v>1.2406099341295256</v>
      </c>
      <c r="M3138" s="27">
        <f t="array" ref="M3138:P3138">TRANSPOSE(MMULT($B$28:$E$31, TRANSPOSE(I3138:L3138)))</f>
        <v>8.0173181064640706E-2</v>
      </c>
      <c r="N3138" s="27">
        <v>0.52013422368024353</v>
      </c>
      <c r="O3138" s="27">
        <v>2.1263574359350179</v>
      </c>
      <c r="P3138" s="27">
        <v>1.1876323496822119</v>
      </c>
      <c r="Q3138" s="76">
        <f t="shared" si="463"/>
        <v>1.1826970639801357</v>
      </c>
      <c r="R3138" s="76">
        <f t="shared" si="464"/>
        <v>1.37564387058446</v>
      </c>
      <c r="S3138" s="77">
        <f t="shared" si="465"/>
        <v>6.9008683474336913E-3</v>
      </c>
      <c r="T3138" s="76">
        <f t="shared" si="466"/>
        <v>0.74729206281171978</v>
      </c>
      <c r="U3138" s="43">
        <f t="shared" si="467"/>
        <v>1.0065506927490517</v>
      </c>
      <c r="V3138" s="43">
        <f t="shared" si="468"/>
        <v>1.0182412069463065</v>
      </c>
      <c r="W3138" s="43">
        <f t="shared" si="469"/>
        <v>1.1023751353727942</v>
      </c>
      <c r="X3138" s="43">
        <f t="shared" si="470"/>
        <v>1.0335989803758228</v>
      </c>
      <c r="Y3138" s="41">
        <f t="shared" si="462"/>
        <v>102.37513537279419</v>
      </c>
    </row>
    <row r="3139" spans="8:25" x14ac:dyDescent="0.25">
      <c r="H3139" s="3">
        <v>637</v>
      </c>
      <c r="I3139" s="48">
        <f t="shared" si="473"/>
        <v>1.3062462576214131</v>
      </c>
      <c r="J3139" s="48">
        <f t="shared" si="473"/>
        <v>0.85648774335814004</v>
      </c>
      <c r="K3139" s="48">
        <f t="shared" si="473"/>
        <v>-0.13156173042318767</v>
      </c>
      <c r="L3139" s="49">
        <f t="shared" si="473"/>
        <v>-0.64234055610010077</v>
      </c>
      <c r="M3139" s="27">
        <f t="array" ref="M3139:P3139">TRANSPOSE(MMULT($B$28:$E$31, TRANSPOSE(I3139:L3139)))</f>
        <v>1.3062462576214131</v>
      </c>
      <c r="N3139" s="27">
        <v>1.5561507336869358</v>
      </c>
      <c r="O3139" s="27">
        <v>0.6754450014380935</v>
      </c>
      <c r="P3139" s="27">
        <v>0.38151381114696914</v>
      </c>
      <c r="Q3139" s="76">
        <f t="shared" si="463"/>
        <v>1.229267888669441</v>
      </c>
      <c r="R3139" s="76">
        <f t="shared" si="464"/>
        <v>1.4279194937334472</v>
      </c>
      <c r="S3139" s="77">
        <f t="shared" si="465"/>
        <v>6.4881891659774073E-3</v>
      </c>
      <c r="T3139" s="76">
        <f t="shared" si="466"/>
        <v>0.73267790530007115</v>
      </c>
      <c r="U3139" s="43">
        <f t="shared" si="467"/>
        <v>1.0461854371654817</v>
      </c>
      <c r="V3139" s="43">
        <f t="shared" si="468"/>
        <v>1.0569352285221667</v>
      </c>
      <c r="W3139" s="43">
        <f t="shared" si="469"/>
        <v>1.0364519434468702</v>
      </c>
      <c r="X3139" s="43">
        <f t="shared" si="470"/>
        <v>1.0133857611342616</v>
      </c>
      <c r="Y3139" s="41">
        <f t="shared" ref="Y3139:Y3202" si="474">$C$4 * (MAX(MAX(U3139:X3139) - $C$2, 0))</f>
        <v>56.935228522166703</v>
      </c>
    </row>
    <row r="3140" spans="8:25" x14ac:dyDescent="0.25">
      <c r="H3140" s="3">
        <v>638</v>
      </c>
      <c r="I3140" s="48">
        <f t="shared" si="473"/>
        <v>-0.84712967760807201</v>
      </c>
      <c r="J3140" s="48">
        <f t="shared" si="473"/>
        <v>1.4858413408889082</v>
      </c>
      <c r="K3140" s="48">
        <f t="shared" si="473"/>
        <v>0.48673786051873563</v>
      </c>
      <c r="L3140" s="49">
        <f t="shared" si="473"/>
        <v>-0.10506921803902583</v>
      </c>
      <c r="M3140" s="27">
        <f t="array" ref="M3140:P3140">TRANSPOSE(MMULT($B$28:$E$31, TRANSPOSE(I3140:L3140)))</f>
        <v>-0.84712967760807201</v>
      </c>
      <c r="N3140" s="27">
        <v>0.25352407273860655</v>
      </c>
      <c r="O3140" s="27">
        <v>1.501449554359402E-2</v>
      </c>
      <c r="P3140" s="27">
        <v>-0.21524155035253578</v>
      </c>
      <c r="Q3140" s="76">
        <f t="shared" ref="Q3140:Q3203" si="475">$B$7 * EXP(($F$11 - $F$7 - $C$7*$C$7/2)*$C$3 + M3140*$C$7*SQRT($C$3))</f>
        <v>1.1486501125624506</v>
      </c>
      <c r="R3140" s="76">
        <f t="shared" ref="R3140:R3203" si="476">$B$8 * EXP(($F$11 - $F$8 - $C$8*$C$8/2)*$C$3 + N3140*$C$8*SQRT($C$3))</f>
        <v>1.3625036488362792</v>
      </c>
      <c r="S3140" s="77">
        <f t="shared" ref="S3140:S3203" si="477">$B$9 * EXP(($F$11 - $F$9 - $C$9*$C$9/2)*$C$3 + O3140*$C$9*SQRT($C$3))</f>
        <v>6.308608795985114E-3</v>
      </c>
      <c r="T3140" s="76">
        <f t="shared" ref="T3140:T3203" si="478">$B$10 * EXP(($F$11 - $F$10 - $C$10*$C$10/2)*$C$3 + P3140*$C$10*SQRT($C$3))</f>
        <v>0.72204371140695867</v>
      </c>
      <c r="U3140" s="43">
        <f t="shared" ref="U3140:U3203" si="479">Q3140/$B$7</f>
        <v>0.97757456388293673</v>
      </c>
      <c r="V3140" s="43">
        <f t="shared" ref="V3140:V3203" si="480">R3140/$B$8</f>
        <v>1.0085149140164908</v>
      </c>
      <c r="W3140" s="43">
        <f t="shared" ref="W3140:W3203" si="481">S3140/$B$9</f>
        <v>1.0077649833842035</v>
      </c>
      <c r="X3140" s="43">
        <f t="shared" ref="X3140:X3203" si="482">T3140/$B$10</f>
        <v>0.99867733251308255</v>
      </c>
      <c r="Y3140" s="41">
        <f t="shared" si="474"/>
        <v>8.5149140164908488</v>
      </c>
    </row>
    <row r="3141" spans="8:25" x14ac:dyDescent="0.25">
      <c r="H3141" s="3">
        <v>639</v>
      </c>
      <c r="I3141" s="48">
        <f t="shared" si="473"/>
        <v>1.0926241317213246</v>
      </c>
      <c r="J3141" s="48">
        <f t="shared" si="473"/>
        <v>-0.29350808087076674</v>
      </c>
      <c r="K3141" s="48">
        <f t="shared" si="473"/>
        <v>-0.17786129001640985</v>
      </c>
      <c r="L3141" s="49">
        <f t="shared" si="473"/>
        <v>-0.41894417709145337</v>
      </c>
      <c r="M3141" s="27">
        <f t="array" ref="M3141:P3141">TRANSPOSE(MMULT($B$28:$E$31, TRANSPOSE(I3141:L3141)))</f>
        <v>1.0926241317213246</v>
      </c>
      <c r="N3141" s="27">
        <v>0.67692935045953972</v>
      </c>
      <c r="O3141" s="27">
        <v>0.44880618860367072</v>
      </c>
      <c r="P3141" s="27">
        <v>0.18863271294328227</v>
      </c>
      <c r="Q3141" s="76">
        <f t="shared" si="475"/>
        <v>1.2210237946119336</v>
      </c>
      <c r="R3141" s="76">
        <f t="shared" si="476"/>
        <v>1.383430820296063</v>
      </c>
      <c r="S3141" s="77">
        <f t="shared" si="477"/>
        <v>6.4259939752036857E-3</v>
      </c>
      <c r="T3141" s="76">
        <f t="shared" si="478"/>
        <v>0.7292237400913778</v>
      </c>
      <c r="U3141" s="43">
        <f t="shared" si="479"/>
        <v>1.0391691869037731</v>
      </c>
      <c r="V3141" s="43">
        <f t="shared" si="480"/>
        <v>1.024005048331653</v>
      </c>
      <c r="W3141" s="43">
        <f t="shared" si="481"/>
        <v>1.0265166094574578</v>
      </c>
      <c r="X3141" s="43">
        <f t="shared" si="482"/>
        <v>1.0086082158940219</v>
      </c>
      <c r="Y3141" s="41">
        <f t="shared" si="474"/>
        <v>39.169186903773138</v>
      </c>
    </row>
    <row r="3142" spans="8:25" x14ac:dyDescent="0.25">
      <c r="H3142" s="3">
        <v>640</v>
      </c>
      <c r="I3142" s="48">
        <f t="shared" si="473"/>
        <v>0.42244160746676918</v>
      </c>
      <c r="J3142" s="48">
        <f t="shared" si="473"/>
        <v>2.1360988150944831</v>
      </c>
      <c r="K3142" s="48">
        <f t="shared" si="473"/>
        <v>-9.9468531097183843E-2</v>
      </c>
      <c r="L3142" s="49">
        <f t="shared" si="473"/>
        <v>-1.0178178924112962</v>
      </c>
      <c r="M3142" s="27">
        <f t="array" ref="M3142:P3142">TRANSPOSE(MMULT($B$28:$E$31, TRANSPOSE(I3142:L3142)))</f>
        <v>0.42244160746676918</v>
      </c>
      <c r="N3142" s="27">
        <v>1.6532868621993619</v>
      </c>
      <c r="O3142" s="27">
        <v>0.28225111489638871</v>
      </c>
      <c r="P3142" s="27">
        <v>-0.11404091550590745</v>
      </c>
      <c r="Q3142" s="76">
        <f t="shared" si="475"/>
        <v>1.1955172455885683</v>
      </c>
      <c r="R3142" s="76">
        <f t="shared" si="476"/>
        <v>1.4329215270150564</v>
      </c>
      <c r="S3142" s="77">
        <f t="shared" si="477"/>
        <v>6.3806676071099973E-3</v>
      </c>
      <c r="T3142" s="76">
        <f t="shared" si="478"/>
        <v>0.72383617903329267</v>
      </c>
      <c r="U3142" s="43">
        <f t="shared" si="479"/>
        <v>1.0174614856072921</v>
      </c>
      <c r="V3142" s="43">
        <f t="shared" si="480"/>
        <v>1.0606376957920476</v>
      </c>
      <c r="W3142" s="43">
        <f t="shared" si="481"/>
        <v>1.0192759755766769</v>
      </c>
      <c r="X3142" s="43">
        <f t="shared" si="482"/>
        <v>1.001156540848261</v>
      </c>
      <c r="Y3142" s="41">
        <f t="shared" si="474"/>
        <v>60.637695792047587</v>
      </c>
    </row>
    <row r="3143" spans="8:25" x14ac:dyDescent="0.25">
      <c r="H3143" s="3">
        <v>641</v>
      </c>
      <c r="I3143" s="48">
        <f t="shared" ref="I3143:L3162" si="483">-I643</f>
        <v>-0.89353204235022299</v>
      </c>
      <c r="J3143" s="48">
        <f t="shared" si="483"/>
        <v>-1.3801875749791779</v>
      </c>
      <c r="K3143" s="48">
        <f t="shared" si="483"/>
        <v>-0.26955054446911986</v>
      </c>
      <c r="L3143" s="49">
        <f t="shared" si="483"/>
        <v>1.0464960474472667</v>
      </c>
      <c r="M3143" s="27">
        <f t="array" ref="M3143:P3143">TRANSPOSE(MMULT($B$28:$E$31, TRANSPOSE(I3143:L3143)))</f>
        <v>-0.89353204235022299</v>
      </c>
      <c r="N3143" s="27">
        <v>-1.5558305346463235</v>
      </c>
      <c r="O3143" s="27">
        <v>-0.80620218524787346</v>
      </c>
      <c r="P3143" s="27">
        <v>5.5965011144488486E-2</v>
      </c>
      <c r="Q3143" s="76">
        <f t="shared" si="475"/>
        <v>1.1469723864391386</v>
      </c>
      <c r="R3143" s="76">
        <f t="shared" si="476"/>
        <v>1.276583233106527</v>
      </c>
      <c r="S3143" s="77">
        <f t="shared" si="477"/>
        <v>6.0922256043765884E-3</v>
      </c>
      <c r="T3143" s="76">
        <f t="shared" si="478"/>
        <v>0.72685734926073065</v>
      </c>
      <c r="U3143" s="43">
        <f t="shared" si="479"/>
        <v>0.97614671186309665</v>
      </c>
      <c r="V3143" s="43">
        <f t="shared" si="480"/>
        <v>0.94491727098928724</v>
      </c>
      <c r="W3143" s="43">
        <f t="shared" si="481"/>
        <v>0.97319897833491831</v>
      </c>
      <c r="X3143" s="43">
        <f t="shared" si="482"/>
        <v>1.0053351995307478</v>
      </c>
      <c r="Y3143" s="41">
        <f t="shared" si="474"/>
        <v>5.3351995307477917</v>
      </c>
    </row>
    <row r="3144" spans="8:25" x14ac:dyDescent="0.25">
      <c r="H3144" s="3">
        <v>642</v>
      </c>
      <c r="I3144" s="48">
        <f t="shared" si="483"/>
        <v>-2.2305483625063567</v>
      </c>
      <c r="J3144" s="48">
        <f t="shared" si="483"/>
        <v>0.12395236391031672</v>
      </c>
      <c r="K3144" s="48">
        <f t="shared" si="483"/>
        <v>-0.26665567682927682</v>
      </c>
      <c r="L3144" s="49">
        <f t="shared" si="483"/>
        <v>0.33664404847992424</v>
      </c>
      <c r="M3144" s="27">
        <f t="array" ref="M3144:P3144">TRANSPOSE(MMULT($B$28:$E$31, TRANSPOSE(I3144:L3144)))</f>
        <v>-2.2305483625063567</v>
      </c>
      <c r="N3144" s="27">
        <v>-1.6758980733939461</v>
      </c>
      <c r="O3144" s="27">
        <v>-1.4644423440986354</v>
      </c>
      <c r="P3144" s="27">
        <v>-0.90512065364569638</v>
      </c>
      <c r="Q3144" s="76">
        <f t="shared" si="475"/>
        <v>1.09966957594737</v>
      </c>
      <c r="R3144" s="76">
        <f t="shared" si="476"/>
        <v>1.2710771979637323</v>
      </c>
      <c r="S3144" s="77">
        <f t="shared" si="477"/>
        <v>5.9241561828821251E-3</v>
      </c>
      <c r="T3144" s="76">
        <f t="shared" si="478"/>
        <v>0.70994225883549389</v>
      </c>
      <c r="U3144" s="43">
        <f t="shared" si="479"/>
        <v>0.93588900080627235</v>
      </c>
      <c r="V3144" s="43">
        <f t="shared" si="480"/>
        <v>0.94084174534695209</v>
      </c>
      <c r="W3144" s="43">
        <f t="shared" si="481"/>
        <v>0.94635082793644176</v>
      </c>
      <c r="X3144" s="43">
        <f t="shared" si="482"/>
        <v>0.98193950046403033</v>
      </c>
      <c r="Y3144" s="41">
        <f t="shared" si="474"/>
        <v>0</v>
      </c>
    </row>
    <row r="3145" spans="8:25" x14ac:dyDescent="0.25">
      <c r="H3145" s="3">
        <v>643</v>
      </c>
      <c r="I3145" s="48">
        <f t="shared" si="483"/>
        <v>1.9413410394056783</v>
      </c>
      <c r="J3145" s="48">
        <f t="shared" si="483"/>
        <v>0.57813249588016324</v>
      </c>
      <c r="K3145" s="48">
        <f t="shared" si="483"/>
        <v>-5.5715781412563527E-3</v>
      </c>
      <c r="L3145" s="49">
        <f t="shared" si="483"/>
        <v>-0.81765853198865834</v>
      </c>
      <c r="M3145" s="27">
        <f t="array" ref="M3145:P3145">TRANSPOSE(MMULT($B$28:$E$31, TRANSPOSE(I3145:L3145)))</f>
        <v>1.9413410394056783</v>
      </c>
      <c r="N3145" s="27">
        <v>1.8829661225226926</v>
      </c>
      <c r="O3145" s="27">
        <v>1.1192558157630847</v>
      </c>
      <c r="P3145" s="27">
        <v>0.51968405808817619</v>
      </c>
      <c r="Q3145" s="76">
        <f t="shared" si="475"/>
        <v>1.2541076268192159</v>
      </c>
      <c r="R3145" s="76">
        <f t="shared" si="476"/>
        <v>1.4448186896322257</v>
      </c>
      <c r="S3145" s="77">
        <f t="shared" si="477"/>
        <v>6.6117305818498562E-3</v>
      </c>
      <c r="T3145" s="76">
        <f t="shared" si="478"/>
        <v>0.73516234809350633</v>
      </c>
      <c r="U3145" s="43">
        <f t="shared" si="479"/>
        <v>1.0673256398461413</v>
      </c>
      <c r="V3145" s="43">
        <f t="shared" si="480"/>
        <v>1.069443885738139</v>
      </c>
      <c r="W3145" s="43">
        <f t="shared" si="481"/>
        <v>1.0561869939057278</v>
      </c>
      <c r="X3145" s="43">
        <f t="shared" si="482"/>
        <v>1.0168220582206173</v>
      </c>
      <c r="Y3145" s="41">
        <f t="shared" si="474"/>
        <v>69.443885738138974</v>
      </c>
    </row>
    <row r="3146" spans="8:25" x14ac:dyDescent="0.25">
      <c r="H3146" s="3">
        <v>644</v>
      </c>
      <c r="I3146" s="48">
        <f t="shared" si="483"/>
        <v>-0.55623374819318616</v>
      </c>
      <c r="J3146" s="48">
        <f t="shared" si="483"/>
        <v>0.12981963698160393</v>
      </c>
      <c r="K3146" s="48">
        <f t="shared" si="483"/>
        <v>-5.795639232069958E-2</v>
      </c>
      <c r="L3146" s="49">
        <f t="shared" si="483"/>
        <v>-1.7696421004448992</v>
      </c>
      <c r="M3146" s="27">
        <f t="array" ref="M3146:P3146">TRANSPOSE(MMULT($B$28:$E$31, TRANSPOSE(I3146:L3146)))</f>
        <v>-0.55623374819318616</v>
      </c>
      <c r="N3146" s="27">
        <v>-0.35673572819740146</v>
      </c>
      <c r="O3146" s="27">
        <v>-0.35224411851051446</v>
      </c>
      <c r="P3146" s="27">
        <v>-1.7046320927511316</v>
      </c>
      <c r="Q3146" s="76">
        <f t="shared" si="475"/>
        <v>1.1592238189109993</v>
      </c>
      <c r="R3146" s="76">
        <f t="shared" si="476"/>
        <v>1.3328967385777915</v>
      </c>
      <c r="S3146" s="77">
        <f t="shared" si="477"/>
        <v>6.2109054164951587E-3</v>
      </c>
      <c r="T3146" s="76">
        <f t="shared" si="478"/>
        <v>0.69617120263698029</v>
      </c>
      <c r="U3146" s="43">
        <f t="shared" si="479"/>
        <v>0.98657346290297809</v>
      </c>
      <c r="V3146" s="43">
        <f t="shared" si="480"/>
        <v>0.98660010257423503</v>
      </c>
      <c r="W3146" s="43">
        <f t="shared" si="481"/>
        <v>0.9921574147755845</v>
      </c>
      <c r="X3146" s="43">
        <f t="shared" si="482"/>
        <v>0.96289239645502123</v>
      </c>
      <c r="Y3146" s="41">
        <f t="shared" si="474"/>
        <v>0</v>
      </c>
    </row>
    <row r="3147" spans="8:25" x14ac:dyDescent="0.25">
      <c r="H3147" s="3">
        <v>645</v>
      </c>
      <c r="I3147" s="48">
        <f t="shared" si="483"/>
        <v>-0.56108543941475175</v>
      </c>
      <c r="J3147" s="48">
        <f t="shared" si="483"/>
        <v>0.30611078729304142</v>
      </c>
      <c r="K3147" s="48">
        <f t="shared" si="483"/>
        <v>0.24799828461489656</v>
      </c>
      <c r="L3147" s="49">
        <f t="shared" si="483"/>
        <v>0.77896653162659124</v>
      </c>
      <c r="M3147" s="27">
        <f t="array" ref="M3147:P3147">TRANSPOSE(MMULT($B$28:$E$31, TRANSPOSE(I3147:L3147)))</f>
        <v>-0.56108543941475175</v>
      </c>
      <c r="N3147" s="27">
        <v>-0.25149590370571306</v>
      </c>
      <c r="O3147" s="27">
        <v>-9.1875667726295879E-2</v>
      </c>
      <c r="P3147" s="27">
        <v>0.3929772416786812</v>
      </c>
      <c r="Q3147" s="76">
        <f t="shared" si="475"/>
        <v>1.1590466702731841</v>
      </c>
      <c r="R3147" s="76">
        <f t="shared" si="476"/>
        <v>1.3379561741780399</v>
      </c>
      <c r="S3147" s="77">
        <f t="shared" si="477"/>
        <v>6.2800148443897261E-3</v>
      </c>
      <c r="T3147" s="76">
        <f t="shared" si="478"/>
        <v>0.73288370975482886</v>
      </c>
      <c r="U3147" s="43">
        <f t="shared" si="479"/>
        <v>0.98642269810483751</v>
      </c>
      <c r="V3147" s="43">
        <f t="shared" si="480"/>
        <v>0.99034505860698741</v>
      </c>
      <c r="W3147" s="43">
        <f t="shared" si="481"/>
        <v>1.0031972594871768</v>
      </c>
      <c r="X3147" s="43">
        <f t="shared" si="482"/>
        <v>1.0136704145986568</v>
      </c>
      <c r="Y3147" s="41">
        <f t="shared" si="474"/>
        <v>13.67041459865681</v>
      </c>
    </row>
    <row r="3148" spans="8:25" x14ac:dyDescent="0.25">
      <c r="H3148" s="3">
        <v>646</v>
      </c>
      <c r="I3148" s="48">
        <f t="shared" si="483"/>
        <v>1.5201036062152045</v>
      </c>
      <c r="J3148" s="48">
        <f t="shared" si="483"/>
        <v>1.66226694153837</v>
      </c>
      <c r="K3148" s="48">
        <f t="shared" si="483"/>
        <v>1.3252548098371084</v>
      </c>
      <c r="L3148" s="49">
        <f t="shared" si="483"/>
        <v>0.99905381529998105</v>
      </c>
      <c r="M3148" s="27">
        <f t="array" ref="M3148:P3148">TRANSPOSE(MMULT($B$28:$E$31, TRANSPOSE(I3148:L3148)))</f>
        <v>1.5201036062152045</v>
      </c>
      <c r="N3148" s="27">
        <v>2.2226281186285828</v>
      </c>
      <c r="O3148" s="27">
        <v>2.046167184355046</v>
      </c>
      <c r="P3148" s="27">
        <v>1.9920540788235623</v>
      </c>
      <c r="Q3148" s="76">
        <f t="shared" si="475"/>
        <v>1.2375768149138056</v>
      </c>
      <c r="R3148" s="76">
        <f t="shared" si="476"/>
        <v>1.4625941458001468</v>
      </c>
      <c r="S3148" s="77">
        <f t="shared" si="477"/>
        <v>6.8773896282244371E-3</v>
      </c>
      <c r="T3148" s="76">
        <f t="shared" si="478"/>
        <v>0.76216603228508295</v>
      </c>
      <c r="U3148" s="43">
        <f t="shared" si="479"/>
        <v>1.0532568637564301</v>
      </c>
      <c r="V3148" s="43">
        <f t="shared" si="480"/>
        <v>1.082601144189598</v>
      </c>
      <c r="W3148" s="43">
        <f t="shared" si="481"/>
        <v>1.09862454124991</v>
      </c>
      <c r="X3148" s="43">
        <f t="shared" si="482"/>
        <v>1.0541715522615256</v>
      </c>
      <c r="Y3148" s="41">
        <f t="shared" si="474"/>
        <v>98.624541249910052</v>
      </c>
    </row>
    <row r="3149" spans="8:25" x14ac:dyDescent="0.25">
      <c r="H3149" s="3">
        <v>647</v>
      </c>
      <c r="I3149" s="48">
        <f t="shared" si="483"/>
        <v>-1.1491721264928492E-2</v>
      </c>
      <c r="J3149" s="48">
        <f t="shared" si="483"/>
        <v>-0.82436503884016432</v>
      </c>
      <c r="K3149" s="48">
        <f t="shared" si="483"/>
        <v>-1.3352743942724088</v>
      </c>
      <c r="L3149" s="49">
        <f t="shared" si="483"/>
        <v>2.3669683751566535E-2</v>
      </c>
      <c r="M3149" s="27">
        <f t="array" ref="M3149:P3149">TRANSPOSE(MMULT($B$28:$E$31, TRANSPOSE(I3149:L3149)))</f>
        <v>-1.1491721264928492E-2</v>
      </c>
      <c r="N3149" s="27">
        <v>-0.518972827870535</v>
      </c>
      <c r="O3149" s="27">
        <v>-1.157930488336349</v>
      </c>
      <c r="P3149" s="27">
        <v>-0.15799594709726594</v>
      </c>
      <c r="Q3149" s="76">
        <f t="shared" si="475"/>
        <v>1.1792870174673151</v>
      </c>
      <c r="R3149" s="76">
        <f t="shared" si="476"/>
        <v>1.3251345973368422</v>
      </c>
      <c r="S3149" s="77">
        <f t="shared" si="477"/>
        <v>6.00183355087995E-3</v>
      </c>
      <c r="T3149" s="76">
        <f t="shared" si="478"/>
        <v>0.72305710067080553</v>
      </c>
      <c r="U3149" s="43">
        <f t="shared" si="479"/>
        <v>1.0036485255040979</v>
      </c>
      <c r="V3149" s="43">
        <f t="shared" si="480"/>
        <v>0.98085462423156344</v>
      </c>
      <c r="W3149" s="43">
        <f t="shared" si="481"/>
        <v>0.95875935317571082</v>
      </c>
      <c r="X3149" s="43">
        <f t="shared" si="482"/>
        <v>1.0000789774146688</v>
      </c>
      <c r="Y3149" s="41">
        <f t="shared" si="474"/>
        <v>3.6485255040978881</v>
      </c>
    </row>
    <row r="3150" spans="8:25" x14ac:dyDescent="0.25">
      <c r="H3150" s="3">
        <v>648</v>
      </c>
      <c r="I3150" s="48">
        <f t="shared" si="483"/>
        <v>-0.60476691795166282</v>
      </c>
      <c r="J3150" s="48">
        <f t="shared" si="483"/>
        <v>1.3154575270089981</v>
      </c>
      <c r="K3150" s="48">
        <f t="shared" si="483"/>
        <v>1.4709984930293116</v>
      </c>
      <c r="L3150" s="49">
        <f t="shared" si="483"/>
        <v>1.0732212262819409</v>
      </c>
      <c r="M3150" s="27">
        <f t="array" ref="M3150:P3150">TRANSPOSE(MMULT($B$28:$E$31, TRANSPOSE(I3150:L3150)))</f>
        <v>-0.60476691795166282</v>
      </c>
      <c r="N3150" s="27">
        <v>0.33855430445886964</v>
      </c>
      <c r="O3150" s="27">
        <v>0.95342979532552286</v>
      </c>
      <c r="P3150" s="27">
        <v>0.8213414226655148</v>
      </c>
      <c r="Q3150" s="76">
        <f t="shared" si="475"/>
        <v>1.157452957496484</v>
      </c>
      <c r="R3150" s="76">
        <f t="shared" si="476"/>
        <v>1.3666807828980216</v>
      </c>
      <c r="S3150" s="77">
        <f t="shared" si="477"/>
        <v>6.56529752373523E-3</v>
      </c>
      <c r="T3150" s="76">
        <f t="shared" si="478"/>
        <v>0.7406157701595939</v>
      </c>
      <c r="U3150" s="43">
        <f t="shared" si="479"/>
        <v>0.9850663468055183</v>
      </c>
      <c r="V3150" s="43">
        <f t="shared" si="480"/>
        <v>1.011606797111785</v>
      </c>
      <c r="W3150" s="43">
        <f t="shared" si="481"/>
        <v>1.0487695724816661</v>
      </c>
      <c r="X3150" s="43">
        <f t="shared" si="482"/>
        <v>1.0243648273300054</v>
      </c>
      <c r="Y3150" s="41">
        <f t="shared" si="474"/>
        <v>48.769572481666131</v>
      </c>
    </row>
    <row r="3151" spans="8:25" x14ac:dyDescent="0.25">
      <c r="H3151" s="3">
        <v>649</v>
      </c>
      <c r="I3151" s="48">
        <f t="shared" si="483"/>
        <v>1.3424374677420629E-2</v>
      </c>
      <c r="J3151" s="48">
        <f t="shared" si="483"/>
        <v>-2.3251544503986397</v>
      </c>
      <c r="K3151" s="48">
        <f t="shared" si="483"/>
        <v>-0.68229817319618258</v>
      </c>
      <c r="L3151" s="49">
        <f t="shared" si="483"/>
        <v>-0.55449208223274793</v>
      </c>
      <c r="M3151" s="27">
        <f t="array" ref="M3151:P3151">TRANSPOSE(MMULT($B$28:$E$31, TRANSPOSE(I3151:L3151)))</f>
        <v>1.3424374677420629E-2</v>
      </c>
      <c r="N3151" s="27">
        <v>-1.4277685783017884</v>
      </c>
      <c r="O3151" s="27">
        <v>-0.69432480240223615</v>
      </c>
      <c r="P3151" s="27">
        <v>-0.9571655609721319</v>
      </c>
      <c r="Q3151" s="76">
        <f t="shared" si="475"/>
        <v>1.1802129524799116</v>
      </c>
      <c r="R3151" s="76">
        <f t="shared" si="476"/>
        <v>1.2824821632376819</v>
      </c>
      <c r="S3151" s="77">
        <f t="shared" si="477"/>
        <v>6.1212618261165877E-3</v>
      </c>
      <c r="T3151" s="76">
        <f t="shared" si="478"/>
        <v>0.70903758819376794</v>
      </c>
      <c r="U3151" s="43">
        <f t="shared" si="479"/>
        <v>1.0044365553020524</v>
      </c>
      <c r="V3151" s="43">
        <f t="shared" si="480"/>
        <v>0.9492836145356639</v>
      </c>
      <c r="W3151" s="43">
        <f t="shared" si="481"/>
        <v>0.97783735241479042</v>
      </c>
      <c r="X3151" s="43">
        <f t="shared" si="482"/>
        <v>0.98068822710064729</v>
      </c>
      <c r="Y3151" s="41">
        <f t="shared" si="474"/>
        <v>4.4365553020524473</v>
      </c>
    </row>
    <row r="3152" spans="8:25" x14ac:dyDescent="0.25">
      <c r="H3152" s="3">
        <v>650</v>
      </c>
      <c r="I3152" s="48">
        <f t="shared" si="483"/>
        <v>-0.52937347572743165</v>
      </c>
      <c r="J3152" s="48">
        <f t="shared" si="483"/>
        <v>1.6028598905854619</v>
      </c>
      <c r="K3152" s="48">
        <f t="shared" si="483"/>
        <v>-1.5465413543574524</v>
      </c>
      <c r="L3152" s="49">
        <f t="shared" si="483"/>
        <v>1.2850824621516141</v>
      </c>
      <c r="M3152" s="27">
        <f t="array" ref="M3152:P3152">TRANSPOSE(MMULT($B$28:$E$31, TRANSPOSE(I3152:L3152)))</f>
        <v>-0.52937347572743165</v>
      </c>
      <c r="N3152" s="27">
        <v>0.57557611475284354</v>
      </c>
      <c r="O3152" s="27">
        <v>-1.4782943158695452</v>
      </c>
      <c r="P3152" s="27">
        <v>1.1309229812751851</v>
      </c>
      <c r="Q3152" s="76">
        <f t="shared" si="475"/>
        <v>1.160205051592432</v>
      </c>
      <c r="R3152" s="76">
        <f t="shared" si="476"/>
        <v>1.3783922711641263</v>
      </c>
      <c r="S3152" s="77">
        <f t="shared" si="477"/>
        <v>5.9206696063929549E-3</v>
      </c>
      <c r="T3152" s="76">
        <f t="shared" si="478"/>
        <v>0.74625451146293376</v>
      </c>
      <c r="U3152" s="43">
        <f t="shared" si="479"/>
        <v>0.98740855454675058</v>
      </c>
      <c r="V3152" s="43">
        <f t="shared" si="480"/>
        <v>1.0202755523050528</v>
      </c>
      <c r="W3152" s="43">
        <f t="shared" si="481"/>
        <v>0.94579386683593525</v>
      </c>
      <c r="X3152" s="43">
        <f t="shared" si="482"/>
        <v>1.0321639162696179</v>
      </c>
      <c r="Y3152" s="41">
        <f t="shared" si="474"/>
        <v>32.1639162696179</v>
      </c>
    </row>
    <row r="3153" spans="8:25" x14ac:dyDescent="0.25">
      <c r="H3153" s="3">
        <v>651</v>
      </c>
      <c r="I3153" s="48">
        <f t="shared" si="483"/>
        <v>0.65661598537671095</v>
      </c>
      <c r="J3153" s="48">
        <f t="shared" si="483"/>
        <v>-0.1694920529279263</v>
      </c>
      <c r="K3153" s="48">
        <f t="shared" si="483"/>
        <v>-1.3167379840926359</v>
      </c>
      <c r="L3153" s="49">
        <f t="shared" si="483"/>
        <v>0.52226951189263093</v>
      </c>
      <c r="M3153" s="27">
        <f t="array" ref="M3153:P3153">TRANSPOSE(MMULT($B$28:$E$31, TRANSPOSE(I3153:L3153)))</f>
        <v>0.65661598537671095</v>
      </c>
      <c r="N3153" s="27">
        <v>0.41106654309944374</v>
      </c>
      <c r="O3153" s="27">
        <v>-0.72868313607471613</v>
      </c>
      <c r="P3153" s="27">
        <v>0.75478526862297901</v>
      </c>
      <c r="Q3153" s="76">
        <f t="shared" si="475"/>
        <v>1.2043685758194542</v>
      </c>
      <c r="R3153" s="76">
        <f t="shared" si="476"/>
        <v>1.3702530824980712</v>
      </c>
      <c r="S3153" s="77">
        <f t="shared" si="477"/>
        <v>6.1123299038869051E-3</v>
      </c>
      <c r="T3153" s="76">
        <f t="shared" si="478"/>
        <v>0.73940908708774344</v>
      </c>
      <c r="U3153" s="43">
        <f t="shared" si="479"/>
        <v>1.0249945326123013</v>
      </c>
      <c r="V3153" s="43">
        <f t="shared" si="480"/>
        <v>1.014250986305012</v>
      </c>
      <c r="W3153" s="43">
        <f t="shared" si="481"/>
        <v>0.97641052777746085</v>
      </c>
      <c r="X3153" s="43">
        <f t="shared" si="482"/>
        <v>1.0226958327631306</v>
      </c>
      <c r="Y3153" s="41">
        <f t="shared" si="474"/>
        <v>24.994532612301334</v>
      </c>
    </row>
    <row r="3154" spans="8:25" x14ac:dyDescent="0.25">
      <c r="H3154" s="3">
        <v>652</v>
      </c>
      <c r="I3154" s="48">
        <f t="shared" si="483"/>
        <v>1.368702025855312</v>
      </c>
      <c r="J3154" s="48">
        <f t="shared" si="483"/>
        <v>0.24944920782594682</v>
      </c>
      <c r="K3154" s="48">
        <f t="shared" si="483"/>
        <v>1.135379234486366</v>
      </c>
      <c r="L3154" s="49">
        <f t="shared" si="483"/>
        <v>-1.3549362653215244</v>
      </c>
      <c r="M3154" s="27">
        <f t="array" ref="M3154:P3154">TRANSPOSE(MMULT($B$28:$E$31, TRANSPOSE(I3154:L3154)))</f>
        <v>1.368702025855312</v>
      </c>
      <c r="N3154" s="27">
        <v>1.2297154138371551</v>
      </c>
      <c r="O3154" s="27">
        <v>1.720249016976926</v>
      </c>
      <c r="P3154" s="27">
        <v>-0.31186548013183724</v>
      </c>
      <c r="Q3154" s="76">
        <f t="shared" si="475"/>
        <v>1.2316886775823717</v>
      </c>
      <c r="R3154" s="76">
        <f t="shared" si="476"/>
        <v>1.411237266905381</v>
      </c>
      <c r="S3154" s="77">
        <f t="shared" si="477"/>
        <v>6.7827840420078105E-3</v>
      </c>
      <c r="T3154" s="76">
        <f t="shared" si="478"/>
        <v>0.72033644882262227</v>
      </c>
      <c r="U3154" s="43">
        <f t="shared" si="479"/>
        <v>1.0482456830488269</v>
      </c>
      <c r="V3154" s="43">
        <f t="shared" si="480"/>
        <v>1.0445871701742273</v>
      </c>
      <c r="W3154" s="43">
        <f t="shared" si="481"/>
        <v>1.0835118277967748</v>
      </c>
      <c r="X3154" s="43">
        <f t="shared" si="482"/>
        <v>0.9963159734752729</v>
      </c>
      <c r="Y3154" s="41">
        <f t="shared" si="474"/>
        <v>83.511827796774796</v>
      </c>
    </row>
    <row r="3155" spans="8:25" x14ac:dyDescent="0.25">
      <c r="H3155" s="3">
        <v>653</v>
      </c>
      <c r="I3155" s="48">
        <f t="shared" si="483"/>
        <v>-0.58109267443235024</v>
      </c>
      <c r="J3155" s="48">
        <f t="shared" si="483"/>
        <v>-0.49152254097881026</v>
      </c>
      <c r="K3155" s="48">
        <f t="shared" si="483"/>
        <v>0.80693570627488276</v>
      </c>
      <c r="L3155" s="49">
        <f t="shared" si="483"/>
        <v>-0.68854191225280348</v>
      </c>
      <c r="M3155" s="27">
        <f t="array" ref="M3155:P3155">TRANSPOSE(MMULT($B$28:$E$31, TRANSPOSE(I3155:L3155)))</f>
        <v>-0.58109267443235024</v>
      </c>
      <c r="N3155" s="27">
        <v>-0.76062353492565182</v>
      </c>
      <c r="O3155" s="27">
        <v>0.31079450917485613</v>
      </c>
      <c r="P3155" s="27">
        <v>-0.99163377042236267</v>
      </c>
      <c r="Q3155" s="76">
        <f t="shared" si="475"/>
        <v>1.1583164368515448</v>
      </c>
      <c r="R3155" s="76">
        <f t="shared" si="476"/>
        <v>1.3136566856964311</v>
      </c>
      <c r="S3155" s="77">
        <f t="shared" si="477"/>
        <v>6.3884126551257874E-3</v>
      </c>
      <c r="T3155" s="76">
        <f t="shared" si="478"/>
        <v>0.70843907916673377</v>
      </c>
      <c r="U3155" s="43">
        <f t="shared" si="479"/>
        <v>0.98580122285237859</v>
      </c>
      <c r="V3155" s="43">
        <f t="shared" si="480"/>
        <v>0.97235876069313931</v>
      </c>
      <c r="W3155" s="43">
        <f t="shared" si="481"/>
        <v>1.0205132036942153</v>
      </c>
      <c r="X3155" s="43">
        <f t="shared" si="482"/>
        <v>0.97986041378524724</v>
      </c>
      <c r="Y3155" s="41">
        <f t="shared" si="474"/>
        <v>20.513203694215278</v>
      </c>
    </row>
    <row r="3156" spans="8:25" x14ac:dyDescent="0.25">
      <c r="H3156" s="3">
        <v>654</v>
      </c>
      <c r="I3156" s="48">
        <f t="shared" si="483"/>
        <v>-0.75972740552422791</v>
      </c>
      <c r="J3156" s="48">
        <f t="shared" si="483"/>
        <v>0.37492826685508468</v>
      </c>
      <c r="K3156" s="48">
        <f t="shared" si="483"/>
        <v>1.9300689881306805</v>
      </c>
      <c r="L3156" s="49">
        <f t="shared" si="483"/>
        <v>-0.30951832606236834</v>
      </c>
      <c r="M3156" s="27">
        <f t="array" ref="M3156:P3156">TRANSPOSE(MMULT($B$28:$E$31, TRANSPOSE(I3156:L3156)))</f>
        <v>-0.75972740552422791</v>
      </c>
      <c r="N3156" s="27">
        <v>-0.36500195884519726</v>
      </c>
      <c r="O3156" s="27">
        <v>1.1894071063804876</v>
      </c>
      <c r="P3156" s="27">
        <v>-0.59878841372659219</v>
      </c>
      <c r="Q3156" s="76">
        <f t="shared" si="475"/>
        <v>1.1518169007522363</v>
      </c>
      <c r="R3156" s="76">
        <f t="shared" si="476"/>
        <v>1.3325001484428696</v>
      </c>
      <c r="S3156" s="77">
        <f t="shared" si="477"/>
        <v>6.6314724075855905E-3</v>
      </c>
      <c r="T3156" s="76">
        <f t="shared" si="478"/>
        <v>0.71529051941091026</v>
      </c>
      <c r="U3156" s="43">
        <f t="shared" si="479"/>
        <v>0.98026970276786063</v>
      </c>
      <c r="V3156" s="43">
        <f t="shared" si="480"/>
        <v>0.9863065495506067</v>
      </c>
      <c r="W3156" s="43">
        <f t="shared" si="481"/>
        <v>1.0593406401893914</v>
      </c>
      <c r="X3156" s="43">
        <f t="shared" si="482"/>
        <v>0.98933681799572659</v>
      </c>
      <c r="Y3156" s="41">
        <f t="shared" si="474"/>
        <v>59.340640189391451</v>
      </c>
    </row>
    <row r="3157" spans="8:25" x14ac:dyDescent="0.25">
      <c r="H3157" s="3">
        <v>655</v>
      </c>
      <c r="I3157" s="48">
        <f t="shared" si="483"/>
        <v>0.90865617395274267</v>
      </c>
      <c r="J3157" s="48">
        <f t="shared" si="483"/>
        <v>2.0967274251826193</v>
      </c>
      <c r="K3157" s="48">
        <f t="shared" si="483"/>
        <v>0.5087296551695456</v>
      </c>
      <c r="L3157" s="49">
        <f t="shared" si="483"/>
        <v>0.29450283451186932</v>
      </c>
      <c r="M3157" s="27">
        <f t="array" ref="M3157:P3157">TRANSPOSE(MMULT($B$28:$E$31, TRANSPOSE(I3157:L3157)))</f>
        <v>0.90865617395274267</v>
      </c>
      <c r="N3157" s="27">
        <v>2.0109578616912152</v>
      </c>
      <c r="O3157" s="27">
        <v>1.0548519175233975</v>
      </c>
      <c r="P3157" s="27">
        <v>1.1967097553589285</v>
      </c>
      <c r="Q3157" s="76">
        <f t="shared" si="475"/>
        <v>1.2139684357284752</v>
      </c>
      <c r="R3157" s="76">
        <f t="shared" si="476"/>
        <v>1.4514913454808531</v>
      </c>
      <c r="S3157" s="77">
        <f t="shared" si="477"/>
        <v>6.5936579250590235E-3</v>
      </c>
      <c r="T3157" s="76">
        <f t="shared" si="478"/>
        <v>0.74745827638741025</v>
      </c>
      <c r="U3157" s="43">
        <f t="shared" si="479"/>
        <v>1.0331646261518939</v>
      </c>
      <c r="V3157" s="43">
        <f t="shared" si="480"/>
        <v>1.0743829352189882</v>
      </c>
      <c r="W3157" s="43">
        <f t="shared" si="481"/>
        <v>1.053299988028598</v>
      </c>
      <c r="X3157" s="43">
        <f t="shared" si="482"/>
        <v>1.0338288746713835</v>
      </c>
      <c r="Y3157" s="41">
        <f t="shared" si="474"/>
        <v>74.382935218988194</v>
      </c>
    </row>
    <row r="3158" spans="8:25" x14ac:dyDescent="0.25">
      <c r="H3158" s="3">
        <v>656</v>
      </c>
      <c r="I3158" s="48">
        <f t="shared" si="483"/>
        <v>1.3827279861836625</v>
      </c>
      <c r="J3158" s="48">
        <f t="shared" si="483"/>
        <v>-0.13396919552043965</v>
      </c>
      <c r="K3158" s="48">
        <f t="shared" si="483"/>
        <v>-0.50790687545955138</v>
      </c>
      <c r="L3158" s="49">
        <f t="shared" si="483"/>
        <v>-0.50022308972724017</v>
      </c>
      <c r="M3158" s="27">
        <f t="array" ref="M3158:P3158">TRANSPOSE(MMULT($B$28:$E$31, TRANSPOSE(I3158:L3158)))</f>
        <v>1.3827279861836625</v>
      </c>
      <c r="N3158" s="27">
        <v>1.0035571843976885</v>
      </c>
      <c r="O3158" s="27">
        <v>0.34863626371409118</v>
      </c>
      <c r="P3158" s="27">
        <v>0.31941570064856312</v>
      </c>
      <c r="Q3158" s="76">
        <f t="shared" si="475"/>
        <v>1.2322329797353462</v>
      </c>
      <c r="R3158" s="76">
        <f t="shared" si="476"/>
        <v>1.39979404854329</v>
      </c>
      <c r="S3158" s="77">
        <f t="shared" si="477"/>
        <v>6.3986952431244089E-3</v>
      </c>
      <c r="T3158" s="76">
        <f t="shared" si="478"/>
        <v>0.7315640539423981</v>
      </c>
      <c r="U3158" s="43">
        <f t="shared" si="479"/>
        <v>1.0487089189236989</v>
      </c>
      <c r="V3158" s="43">
        <f t="shared" si="480"/>
        <v>1.0361169863384827</v>
      </c>
      <c r="W3158" s="43">
        <f t="shared" si="481"/>
        <v>1.022155789636487</v>
      </c>
      <c r="X3158" s="43">
        <f t="shared" si="482"/>
        <v>1.0118451645123072</v>
      </c>
      <c r="Y3158" s="41">
        <f t="shared" si="474"/>
        <v>48.708918923698889</v>
      </c>
    </row>
    <row r="3159" spans="8:25" x14ac:dyDescent="0.25">
      <c r="H3159" s="3">
        <v>657</v>
      </c>
      <c r="I3159" s="48">
        <f t="shared" si="483"/>
        <v>0.31719022102837391</v>
      </c>
      <c r="J3159" s="48">
        <f t="shared" si="483"/>
        <v>1.0093094778840368</v>
      </c>
      <c r="K3159" s="48">
        <f t="shared" si="483"/>
        <v>0.78026603230322711</v>
      </c>
      <c r="L3159" s="49">
        <f t="shared" si="483"/>
        <v>-0.24686627243007359</v>
      </c>
      <c r="M3159" s="27">
        <f t="array" ref="M3159:P3159">TRANSPOSE(MMULT($B$28:$E$31, TRANSPOSE(I3159:L3159)))</f>
        <v>0.31719022102837391</v>
      </c>
      <c r="N3159" s="27">
        <v>0.87356920804228233</v>
      </c>
      <c r="O3159" s="27">
        <v>0.88230546916758934</v>
      </c>
      <c r="P3159" s="27">
        <v>0.19043931096310796</v>
      </c>
      <c r="Q3159" s="76">
        <f t="shared" si="475"/>
        <v>1.1915601686968684</v>
      </c>
      <c r="R3159" s="76">
        <f t="shared" si="476"/>
        <v>1.3932589210084156</v>
      </c>
      <c r="S3159" s="77">
        <f t="shared" si="477"/>
        <v>6.5454820124252692E-3</v>
      </c>
      <c r="T3159" s="76">
        <f t="shared" si="478"/>
        <v>0.72925601745273627</v>
      </c>
      <c r="U3159" s="43">
        <f t="shared" si="479"/>
        <v>1.0140937605930795</v>
      </c>
      <c r="V3159" s="43">
        <f t="shared" si="480"/>
        <v>1.0312797342771396</v>
      </c>
      <c r="W3159" s="43">
        <f t="shared" si="481"/>
        <v>1.0456041553394999</v>
      </c>
      <c r="X3159" s="43">
        <f t="shared" si="482"/>
        <v>1.0086528595473532</v>
      </c>
      <c r="Y3159" s="41">
        <f t="shared" si="474"/>
        <v>45.604155339499911</v>
      </c>
    </row>
    <row r="3160" spans="8:25" x14ac:dyDescent="0.25">
      <c r="H3160" s="3">
        <v>658</v>
      </c>
      <c r="I3160" s="48">
        <f t="shared" si="483"/>
        <v>-0.35748547006363934</v>
      </c>
      <c r="J3160" s="48">
        <f t="shared" si="483"/>
        <v>-1.0787248674958754</v>
      </c>
      <c r="K3160" s="48">
        <f t="shared" si="483"/>
        <v>-1.3671004961552395</v>
      </c>
      <c r="L3160" s="49">
        <f t="shared" si="483"/>
        <v>5.9373492801905068E-3</v>
      </c>
      <c r="M3160" s="27">
        <f t="array" ref="M3160:P3160">TRANSPOSE(MMULT($B$28:$E$31, TRANSPOSE(I3160:L3160)))</f>
        <v>-0.35748547006363934</v>
      </c>
      <c r="N3160" s="27">
        <v>-0.94816939715388138</v>
      </c>
      <c r="O3160" s="27">
        <v>-1.3935218470459407</v>
      </c>
      <c r="P3160" s="27">
        <v>-0.41665534973156376</v>
      </c>
      <c r="Q3160" s="76">
        <f t="shared" si="475"/>
        <v>1.16650398688191</v>
      </c>
      <c r="R3160" s="76">
        <f t="shared" si="476"/>
        <v>1.3048172082801937</v>
      </c>
      <c r="S3160" s="77">
        <f t="shared" si="477"/>
        <v>5.942039244497245E-3</v>
      </c>
      <c r="T3160" s="76">
        <f t="shared" si="478"/>
        <v>0.71848946368520628</v>
      </c>
      <c r="U3160" s="43">
        <f t="shared" si="479"/>
        <v>0.99276935053779569</v>
      </c>
      <c r="V3160" s="43">
        <f t="shared" si="480"/>
        <v>0.9658158462473676</v>
      </c>
      <c r="W3160" s="43">
        <f t="shared" si="481"/>
        <v>0.94920754704428834</v>
      </c>
      <c r="X3160" s="43">
        <f t="shared" si="482"/>
        <v>0.99376136056045128</v>
      </c>
      <c r="Y3160" s="41">
        <f t="shared" si="474"/>
        <v>0</v>
      </c>
    </row>
    <row r="3161" spans="8:25" x14ac:dyDescent="0.25">
      <c r="H3161" s="3">
        <v>659</v>
      </c>
      <c r="I3161" s="48">
        <f t="shared" si="483"/>
        <v>0.98183703442980008</v>
      </c>
      <c r="J3161" s="48">
        <f t="shared" si="483"/>
        <v>-5.2065962018510284E-2</v>
      </c>
      <c r="K3161" s="48">
        <f t="shared" si="483"/>
        <v>-0.52222503466060055</v>
      </c>
      <c r="L3161" s="49">
        <f t="shared" si="483"/>
        <v>0.96565922237461232</v>
      </c>
      <c r="M3161" s="27">
        <f t="array" ref="M3161:P3161">TRANSPOSE(MMULT($B$28:$E$31, TRANSPOSE(I3161:L3161)))</f>
        <v>0.98183703442980008</v>
      </c>
      <c r="N3161" s="27">
        <v>0.73923592292305318</v>
      </c>
      <c r="O3161" s="27">
        <v>0.1167341289125936</v>
      </c>
      <c r="P3161" s="27">
        <v>1.3078806419496996</v>
      </c>
      <c r="Q3161" s="76">
        <f t="shared" si="475"/>
        <v>1.2167701002058777</v>
      </c>
      <c r="R3161" s="76">
        <f t="shared" si="476"/>
        <v>1.3865373890428017</v>
      </c>
      <c r="S3161" s="77">
        <f t="shared" si="477"/>
        <v>6.3359404803939997E-3</v>
      </c>
      <c r="T3161" s="76">
        <f t="shared" si="478"/>
        <v>0.74949689358667548</v>
      </c>
      <c r="U3161" s="43">
        <f t="shared" si="479"/>
        <v>1.0355490214518108</v>
      </c>
      <c r="V3161" s="43">
        <f t="shared" si="480"/>
        <v>1.0263045070635097</v>
      </c>
      <c r="W3161" s="43">
        <f t="shared" si="481"/>
        <v>1.012131067155591</v>
      </c>
      <c r="X3161" s="43">
        <f t="shared" si="482"/>
        <v>1.0366485388474074</v>
      </c>
      <c r="Y3161" s="41">
        <f t="shared" si="474"/>
        <v>36.648538847407373</v>
      </c>
    </row>
    <row r="3162" spans="8:25" x14ac:dyDescent="0.25">
      <c r="H3162" s="3">
        <v>660</v>
      </c>
      <c r="I3162" s="48">
        <f t="shared" si="483"/>
        <v>0.15192203334630305</v>
      </c>
      <c r="J3162" s="48">
        <f t="shared" si="483"/>
        <v>1.2788770464909887</v>
      </c>
      <c r="K3162" s="48">
        <f t="shared" si="483"/>
        <v>-0.82734325471279435</v>
      </c>
      <c r="L3162" s="49">
        <f t="shared" si="483"/>
        <v>-0.49417843273634687</v>
      </c>
      <c r="M3162" s="27">
        <f t="array" ref="M3162:P3162">TRANSPOSE(MMULT($B$28:$E$31, TRANSPOSE(I3162:L3162)))</f>
        <v>0.15192203334630305</v>
      </c>
      <c r="N3162" s="27">
        <v>0.91046731947067294</v>
      </c>
      <c r="O3162" s="27">
        <v>-0.52154811218657304</v>
      </c>
      <c r="P3162" s="27">
        <v>-2.1430802539693761E-2</v>
      </c>
      <c r="Q3162" s="76">
        <f t="shared" si="475"/>
        <v>1.1853730873098125</v>
      </c>
      <c r="R3162" s="76">
        <f t="shared" si="476"/>
        <v>1.3951108611567742</v>
      </c>
      <c r="S3162" s="77">
        <f t="shared" si="477"/>
        <v>6.166375742084786E-3</v>
      </c>
      <c r="T3162" s="76">
        <f t="shared" si="478"/>
        <v>0.72548039012503029</v>
      </c>
      <c r="U3162" s="43">
        <f t="shared" si="479"/>
        <v>1.0088281594126063</v>
      </c>
      <c r="V3162" s="43">
        <f t="shared" si="480"/>
        <v>1.0326505263928751</v>
      </c>
      <c r="W3162" s="43">
        <f t="shared" si="481"/>
        <v>0.98504404825635561</v>
      </c>
      <c r="X3162" s="43">
        <f t="shared" si="482"/>
        <v>1.0034306917358649</v>
      </c>
      <c r="Y3162" s="41">
        <f t="shared" si="474"/>
        <v>32.650526392875136</v>
      </c>
    </row>
    <row r="3163" spans="8:25" x14ac:dyDescent="0.25">
      <c r="H3163" s="3">
        <v>661</v>
      </c>
      <c r="I3163" s="48">
        <f t="shared" ref="I3163:L3182" si="484">-I663</f>
        <v>-1.5027247084915723E-2</v>
      </c>
      <c r="J3163" s="48">
        <f t="shared" si="484"/>
        <v>-1.1452457652720667</v>
      </c>
      <c r="K3163" s="48">
        <f t="shared" si="484"/>
        <v>0.63514980434864576</v>
      </c>
      <c r="L3163" s="49">
        <f t="shared" si="484"/>
        <v>1.1773902961129621</v>
      </c>
      <c r="M3163" s="27">
        <f t="array" ref="M3163:P3163">TRANSPOSE(MMULT($B$28:$E$31, TRANSPOSE(I3163:L3163)))</f>
        <v>-1.5027247084915723E-2</v>
      </c>
      <c r="N3163" s="27">
        <v>-0.72024421292540519</v>
      </c>
      <c r="O3163" s="27">
        <v>0.44766486928436577</v>
      </c>
      <c r="P3163" s="27">
        <v>0.68099166857325799</v>
      </c>
      <c r="Q3163" s="76">
        <f t="shared" si="475"/>
        <v>1.1791556886899002</v>
      </c>
      <c r="R3163" s="76">
        <f t="shared" si="476"/>
        <v>1.3155676787099013</v>
      </c>
      <c r="S3163" s="77">
        <f t="shared" si="477"/>
        <v>6.4256822830427683E-3</v>
      </c>
      <c r="T3163" s="76">
        <f t="shared" si="478"/>
        <v>0.7380734851658336</v>
      </c>
      <c r="U3163" s="43">
        <f t="shared" si="479"/>
        <v>1.0035367563318298</v>
      </c>
      <c r="V3163" s="43">
        <f t="shared" si="480"/>
        <v>0.97377326329378333</v>
      </c>
      <c r="W3163" s="43">
        <f t="shared" si="481"/>
        <v>1.026466818377439</v>
      </c>
      <c r="X3163" s="43">
        <f t="shared" si="482"/>
        <v>1.0208485272003232</v>
      </c>
      <c r="Y3163" s="41">
        <f t="shared" si="474"/>
        <v>26.466818377439026</v>
      </c>
    </row>
    <row r="3164" spans="8:25" x14ac:dyDescent="0.25">
      <c r="H3164" s="3">
        <v>662</v>
      </c>
      <c r="I3164" s="48">
        <f t="shared" si="484"/>
        <v>0.40115053863956351</v>
      </c>
      <c r="J3164" s="48">
        <f t="shared" si="484"/>
        <v>-0.49288970116809028</v>
      </c>
      <c r="K3164" s="48">
        <f t="shared" si="484"/>
        <v>-8.5648351995500055E-2</v>
      </c>
      <c r="L3164" s="49">
        <f t="shared" si="484"/>
        <v>-1.016745932784469</v>
      </c>
      <c r="M3164" s="27">
        <f t="array" ref="M3164:P3164">TRANSPOSE(MMULT($B$28:$E$31, TRANSPOSE(I3164:L3164)))</f>
        <v>0.40115053863956351</v>
      </c>
      <c r="N3164" s="27">
        <v>1.0293278591595123E-2</v>
      </c>
      <c r="O3164" s="27">
        <v>0.12502453741714945</v>
      </c>
      <c r="P3164" s="27">
        <v>-0.71593006730967335</v>
      </c>
      <c r="Q3164" s="76">
        <f t="shared" si="475"/>
        <v>1.1947157184394466</v>
      </c>
      <c r="R3164" s="76">
        <f t="shared" si="476"/>
        <v>1.3506252278887414</v>
      </c>
      <c r="S3164" s="77">
        <f t="shared" si="477"/>
        <v>6.3381732939591312E-3</v>
      </c>
      <c r="T3164" s="76">
        <f t="shared" si="478"/>
        <v>0.71324059972370668</v>
      </c>
      <c r="U3164" s="43">
        <f t="shared" si="479"/>
        <v>1.0167793348420822</v>
      </c>
      <c r="V3164" s="43">
        <f t="shared" si="480"/>
        <v>0.99972259651276196</v>
      </c>
      <c r="W3164" s="43">
        <f t="shared" si="481"/>
        <v>1.0124877466388389</v>
      </c>
      <c r="X3164" s="43">
        <f t="shared" si="482"/>
        <v>0.98650152105630251</v>
      </c>
      <c r="Y3164" s="41">
        <f t="shared" si="474"/>
        <v>16.779334842082161</v>
      </c>
    </row>
    <row r="3165" spans="8:25" x14ac:dyDescent="0.25">
      <c r="H3165" s="3">
        <v>663</v>
      </c>
      <c r="I3165" s="48">
        <f t="shared" si="484"/>
        <v>-2.4828340622185127E-2</v>
      </c>
      <c r="J3165" s="48">
        <f t="shared" si="484"/>
        <v>-0.1986625787403534</v>
      </c>
      <c r="K3165" s="48">
        <f t="shared" si="484"/>
        <v>0.85289327448859209</v>
      </c>
      <c r="L3165" s="49">
        <f t="shared" si="484"/>
        <v>-0.23437070145154443</v>
      </c>
      <c r="M3165" s="27">
        <f t="array" ref="M3165:P3165">TRANSPOSE(MMULT($B$28:$E$31, TRANSPOSE(I3165:L3165)))</f>
        <v>-2.4828340622185127E-2</v>
      </c>
      <c r="N3165" s="27">
        <v>-0.14239858189634003</v>
      </c>
      <c r="O3165" s="27">
        <v>0.67834183981891538</v>
      </c>
      <c r="P3165" s="27">
        <v>-0.25711377036200284</v>
      </c>
      <c r="Q3165" s="76">
        <f t="shared" si="475"/>
        <v>1.1787916989020888</v>
      </c>
      <c r="R3165" s="76">
        <f t="shared" si="476"/>
        <v>1.3432213345489494</v>
      </c>
      <c r="S3165" s="77">
        <f t="shared" si="477"/>
        <v>6.4889880126560717E-3</v>
      </c>
      <c r="T3165" s="76">
        <f t="shared" si="478"/>
        <v>0.72130336867741751</v>
      </c>
      <c r="U3165" s="43">
        <f t="shared" si="479"/>
        <v>1.0032269777890117</v>
      </c>
      <c r="V3165" s="43">
        <f t="shared" si="480"/>
        <v>0.9942422905617686</v>
      </c>
      <c r="W3165" s="43">
        <f t="shared" si="481"/>
        <v>1.0365795547373917</v>
      </c>
      <c r="X3165" s="43">
        <f t="shared" si="482"/>
        <v>0.99765334533529393</v>
      </c>
      <c r="Y3165" s="41">
        <f t="shared" si="474"/>
        <v>36.579554737391717</v>
      </c>
    </row>
    <row r="3166" spans="8:25" x14ac:dyDescent="0.25">
      <c r="H3166" s="3">
        <v>664</v>
      </c>
      <c r="I3166" s="48">
        <f t="shared" si="484"/>
        <v>-1.1535851315952945</v>
      </c>
      <c r="J3166" s="48">
        <f t="shared" si="484"/>
        <v>0.778871610760977</v>
      </c>
      <c r="K3166" s="48">
        <f t="shared" si="484"/>
        <v>0.21761973513868949</v>
      </c>
      <c r="L3166" s="49">
        <f t="shared" si="484"/>
        <v>-0.16757480981353459</v>
      </c>
      <c r="M3166" s="27">
        <f t="array" ref="M3166:P3166">TRANSPOSE(MMULT($B$28:$E$31, TRANSPOSE(I3166:L3166)))</f>
        <v>-1.1535851315952945</v>
      </c>
      <c r="N3166" s="27">
        <v>-0.42458645967808051</v>
      </c>
      <c r="O3166" s="27">
        <v>-0.42126415897915725</v>
      </c>
      <c r="P3166" s="27">
        <v>-0.58793788943745806</v>
      </c>
      <c r="Q3166" s="76">
        <f t="shared" si="475"/>
        <v>1.1376151425624541</v>
      </c>
      <c r="R3166" s="76">
        <f t="shared" si="476"/>
        <v>1.3296449429821411</v>
      </c>
      <c r="S3166" s="77">
        <f t="shared" si="477"/>
        <v>6.1927133413314777E-3</v>
      </c>
      <c r="T3166" s="76">
        <f t="shared" si="478"/>
        <v>0.71548069597814368</v>
      </c>
      <c r="U3166" s="43">
        <f t="shared" si="479"/>
        <v>0.96818310005315245</v>
      </c>
      <c r="V3166" s="43">
        <f t="shared" si="480"/>
        <v>0.98419314802527103</v>
      </c>
      <c r="W3166" s="43">
        <f t="shared" si="481"/>
        <v>0.98925133248106678</v>
      </c>
      <c r="X3166" s="43">
        <f t="shared" si="482"/>
        <v>0.98959985612468004</v>
      </c>
      <c r="Y3166" s="41">
        <f t="shared" si="474"/>
        <v>0</v>
      </c>
    </row>
    <row r="3167" spans="8:25" x14ac:dyDescent="0.25">
      <c r="H3167" s="3">
        <v>665</v>
      </c>
      <c r="I3167" s="48">
        <f t="shared" si="484"/>
        <v>-1.4217559513392724E-2</v>
      </c>
      <c r="J3167" s="48">
        <f t="shared" si="484"/>
        <v>0.57341323178955428</v>
      </c>
      <c r="K3167" s="48">
        <f t="shared" si="484"/>
        <v>-2.1108029146084729E-3</v>
      </c>
      <c r="L3167" s="49">
        <f t="shared" si="484"/>
        <v>1.0432601816559974</v>
      </c>
      <c r="M3167" s="27">
        <f t="array" ref="M3167:P3167">TRANSPOSE(MMULT($B$28:$E$31, TRANSPOSE(I3167:L3167)))</f>
        <v>-1.4217559513392724E-2</v>
      </c>
      <c r="N3167" s="27">
        <v>0.3435365072365405</v>
      </c>
      <c r="O3167" s="27">
        <v>2.4454670828461696E-2</v>
      </c>
      <c r="P3167" s="27">
        <v>0.96608807859347978</v>
      </c>
      <c r="Q3167" s="76">
        <f t="shared" si="475"/>
        <v>1.1791857636261713</v>
      </c>
      <c r="R3167" s="76">
        <f t="shared" si="476"/>
        <v>1.36692593179077</v>
      </c>
      <c r="S3167" s="77">
        <f t="shared" si="477"/>
        <v>6.3111403646388623E-3</v>
      </c>
      <c r="T3167" s="76">
        <f t="shared" si="478"/>
        <v>0.74324687330700889</v>
      </c>
      <c r="U3167" s="43">
        <f t="shared" si="479"/>
        <v>1.0035623520222734</v>
      </c>
      <c r="V3167" s="43">
        <f t="shared" si="480"/>
        <v>1.0117882544713324</v>
      </c>
      <c r="W3167" s="43">
        <f t="shared" si="481"/>
        <v>1.0081693873225019</v>
      </c>
      <c r="X3167" s="43">
        <f t="shared" si="482"/>
        <v>1.0280039741452405</v>
      </c>
      <c r="Y3167" s="41">
        <f t="shared" si="474"/>
        <v>28.003974145240473</v>
      </c>
    </row>
    <row r="3168" spans="8:25" x14ac:dyDescent="0.25">
      <c r="H3168" s="3">
        <v>666</v>
      </c>
      <c r="I3168" s="48">
        <f t="shared" si="484"/>
        <v>1.3560515388604881</v>
      </c>
      <c r="J3168" s="48">
        <f t="shared" si="484"/>
        <v>-0.55397363859532645</v>
      </c>
      <c r="K3168" s="48">
        <f t="shared" si="484"/>
        <v>1.0833839068930355</v>
      </c>
      <c r="L3168" s="49">
        <f t="shared" si="484"/>
        <v>1.4848422223987539</v>
      </c>
      <c r="M3168" s="27">
        <f t="array" ref="M3168:P3168">TRANSPOSE(MMULT($B$28:$E$31, TRANSPOSE(I3168:L3168)))</f>
        <v>1.3560515388604881</v>
      </c>
      <c r="N3168" s="27">
        <v>0.72278674906863194</v>
      </c>
      <c r="O3168" s="27">
        <v>1.6223406354835617</v>
      </c>
      <c r="P3168" s="27">
        <v>1.8009053938067119</v>
      </c>
      <c r="Q3168" s="76">
        <f t="shared" si="475"/>
        <v>1.2311979593217894</v>
      </c>
      <c r="R3168" s="76">
        <f t="shared" si="476"/>
        <v>1.3857165658958666</v>
      </c>
      <c r="S3168" s="77">
        <f t="shared" si="477"/>
        <v>6.7546187971133992E-3</v>
      </c>
      <c r="T3168" s="76">
        <f t="shared" si="478"/>
        <v>0.75860504474639601</v>
      </c>
      <c r="U3168" s="43">
        <f t="shared" si="479"/>
        <v>1.0478280504866293</v>
      </c>
      <c r="V3168" s="43">
        <f t="shared" si="480"/>
        <v>1.0256969399673328</v>
      </c>
      <c r="W3168" s="43">
        <f t="shared" si="481"/>
        <v>1.0790125873983065</v>
      </c>
      <c r="X3168" s="43">
        <f t="shared" si="482"/>
        <v>1.0492462582937705</v>
      </c>
      <c r="Y3168" s="41">
        <f t="shared" si="474"/>
        <v>79.012587398306522</v>
      </c>
    </row>
    <row r="3169" spans="8:25" x14ac:dyDescent="0.25">
      <c r="H3169" s="3">
        <v>667</v>
      </c>
      <c r="I3169" s="48">
        <f t="shared" si="484"/>
        <v>-0.51817674894928667</v>
      </c>
      <c r="J3169" s="48">
        <f t="shared" si="484"/>
        <v>1.4490498935987988</v>
      </c>
      <c r="K3169" s="48">
        <f t="shared" si="484"/>
        <v>-0.61263512374333429</v>
      </c>
      <c r="L3169" s="49">
        <f t="shared" si="484"/>
        <v>-2.3640691341221416</v>
      </c>
      <c r="M3169" s="27">
        <f t="array" ref="M3169:P3169">TRANSPOSE(MMULT($B$28:$E$31, TRANSPOSE(I3169:L3169)))</f>
        <v>-0.51817674894928667</v>
      </c>
      <c r="N3169" s="27">
        <v>0.48922828240248728</v>
      </c>
      <c r="O3169" s="27">
        <v>-0.71018242745962057</v>
      </c>
      <c r="P3169" s="27">
        <v>-1.8628050778332836</v>
      </c>
      <c r="Q3169" s="76">
        <f t="shared" si="475"/>
        <v>1.1606143244803604</v>
      </c>
      <c r="R3169" s="76">
        <f t="shared" si="476"/>
        <v>1.3741141612575809</v>
      </c>
      <c r="S3169" s="77">
        <f t="shared" si="477"/>
        <v>6.117137797281417E-3</v>
      </c>
      <c r="T3169" s="76">
        <f t="shared" si="478"/>
        <v>0.693478594063764</v>
      </c>
      <c r="U3169" s="43">
        <f t="shared" si="479"/>
        <v>0.98775687189817907</v>
      </c>
      <c r="V3169" s="43">
        <f t="shared" si="480"/>
        <v>1.0171089276517993</v>
      </c>
      <c r="W3169" s="43">
        <f t="shared" si="481"/>
        <v>0.97717856186604102</v>
      </c>
      <c r="X3169" s="43">
        <f t="shared" si="482"/>
        <v>0.95916817989455605</v>
      </c>
      <c r="Y3169" s="41">
        <f t="shared" si="474"/>
        <v>17.108927651799277</v>
      </c>
    </row>
    <row r="3170" spans="8:25" x14ac:dyDescent="0.25">
      <c r="H3170" s="3">
        <v>668</v>
      </c>
      <c r="I3170" s="48">
        <f t="shared" si="484"/>
        <v>-0.64401075825204301</v>
      </c>
      <c r="J3170" s="48">
        <f t="shared" si="484"/>
        <v>-1.7003908804450893</v>
      </c>
      <c r="K3170" s="48">
        <f t="shared" si="484"/>
        <v>-0.13696827026803546</v>
      </c>
      <c r="L3170" s="49">
        <f t="shared" si="484"/>
        <v>-1.4112047403742669</v>
      </c>
      <c r="M3170" s="27">
        <f t="array" ref="M3170:P3170">TRANSPOSE(MMULT($B$28:$E$31, TRANSPOSE(I3170:L3170)))</f>
        <v>-0.64401075825204301</v>
      </c>
      <c r="N3170" s="27">
        <v>-1.5578525235043448</v>
      </c>
      <c r="O3170" s="27">
        <v>-0.57581090523909073</v>
      </c>
      <c r="P3170" s="27">
        <v>-1.8725526636367094</v>
      </c>
      <c r="Q3170" s="76">
        <f t="shared" si="475"/>
        <v>1.1560230201901178</v>
      </c>
      <c r="R3170" s="76">
        <f t="shared" si="476"/>
        <v>1.2764903119538553</v>
      </c>
      <c r="S3170" s="77">
        <f t="shared" si="477"/>
        <v>6.152171424398601E-3</v>
      </c>
      <c r="T3170" s="76">
        <f t="shared" si="478"/>
        <v>0.69331300015636343</v>
      </c>
      <c r="U3170" s="43">
        <f t="shared" si="479"/>
        <v>0.98384937888520663</v>
      </c>
      <c r="V3170" s="43">
        <f t="shared" si="480"/>
        <v>0.94484849145363092</v>
      </c>
      <c r="W3170" s="43">
        <f t="shared" si="481"/>
        <v>0.98277498792309925</v>
      </c>
      <c r="X3170" s="43">
        <f t="shared" si="482"/>
        <v>0.95893914267823444</v>
      </c>
      <c r="Y3170" s="41">
        <f t="shared" si="474"/>
        <v>0</v>
      </c>
    </row>
    <row r="3171" spans="8:25" x14ac:dyDescent="0.25">
      <c r="H3171" s="3">
        <v>669</v>
      </c>
      <c r="I3171" s="48">
        <f t="shared" si="484"/>
        <v>1.0627608811497793</v>
      </c>
      <c r="J3171" s="48">
        <f t="shared" si="484"/>
        <v>0.30853491064306948</v>
      </c>
      <c r="K3171" s="48">
        <f t="shared" si="484"/>
        <v>-1.1414769062201988</v>
      </c>
      <c r="L3171" s="49">
        <f t="shared" si="484"/>
        <v>-2.7787593497649078E-2</v>
      </c>
      <c r="M3171" s="27">
        <f t="array" ref="M3171:P3171">TRANSPOSE(MMULT($B$28:$E$31, TRANSPOSE(I3171:L3171)))</f>
        <v>1.0627608811497793</v>
      </c>
      <c r="N3171" s="27">
        <v>1.0258828855971551</v>
      </c>
      <c r="O3171" s="27">
        <v>-0.32759266387818731</v>
      </c>
      <c r="P3171" s="27">
        <v>0.63496882266712651</v>
      </c>
      <c r="Q3171" s="76">
        <f t="shared" si="475"/>
        <v>1.219875726890612</v>
      </c>
      <c r="R3171" s="76">
        <f t="shared" si="476"/>
        <v>1.4009195505919754</v>
      </c>
      <c r="S3171" s="77">
        <f t="shared" si="477"/>
        <v>6.2174159101356027E-3</v>
      </c>
      <c r="T3171" s="76">
        <f t="shared" si="478"/>
        <v>0.73724173224376299</v>
      </c>
      <c r="U3171" s="43">
        <f t="shared" si="479"/>
        <v>1.0381921079920102</v>
      </c>
      <c r="V3171" s="43">
        <f t="shared" si="480"/>
        <v>1.0369500744574207</v>
      </c>
      <c r="W3171" s="43">
        <f t="shared" si="481"/>
        <v>0.99319742973412184</v>
      </c>
      <c r="X3171" s="43">
        <f t="shared" si="482"/>
        <v>1.0196981082209724</v>
      </c>
      <c r="Y3171" s="41">
        <f t="shared" si="474"/>
        <v>38.192107992010229</v>
      </c>
    </row>
    <row r="3172" spans="8:25" x14ac:dyDescent="0.25">
      <c r="H3172" s="3">
        <v>670</v>
      </c>
      <c r="I3172" s="48">
        <f t="shared" si="484"/>
        <v>-0.11643383197249065</v>
      </c>
      <c r="J3172" s="48">
        <f t="shared" si="484"/>
        <v>-0.38609561253403968</v>
      </c>
      <c r="K3172" s="48">
        <f t="shared" si="484"/>
        <v>2.4489759485489584</v>
      </c>
      <c r="L3172" s="49">
        <f t="shared" si="484"/>
        <v>-0.74693195391935374</v>
      </c>
      <c r="M3172" s="27">
        <f t="array" ref="M3172:P3172">TRANSPOSE(MMULT($B$28:$E$31, TRANSPOSE(I3172:L3172)))</f>
        <v>-0.11643383197249065</v>
      </c>
      <c r="N3172" s="27">
        <v>-0.33031844565280827</v>
      </c>
      <c r="O3172" s="27">
        <v>1.9334280770336942</v>
      </c>
      <c r="P3172" s="27">
        <v>-0.78118148627386219</v>
      </c>
      <c r="Q3172" s="76">
        <f t="shared" si="475"/>
        <v>1.1753951123356159</v>
      </c>
      <c r="R3172" s="76">
        <f t="shared" si="476"/>
        <v>1.3341649558844422</v>
      </c>
      <c r="S3172" s="77">
        <f t="shared" si="477"/>
        <v>6.844516038958152E-3</v>
      </c>
      <c r="T3172" s="76">
        <f t="shared" si="478"/>
        <v>0.71210128160809583</v>
      </c>
      <c r="U3172" s="43">
        <f t="shared" si="479"/>
        <v>1.0003362658175454</v>
      </c>
      <c r="V3172" s="43">
        <f t="shared" si="480"/>
        <v>0.98753882744962418</v>
      </c>
      <c r="W3172" s="43">
        <f t="shared" si="481"/>
        <v>1.093373169162644</v>
      </c>
      <c r="X3172" s="43">
        <f t="shared" si="482"/>
        <v>0.98492570070276053</v>
      </c>
      <c r="Y3172" s="41">
        <f t="shared" si="474"/>
        <v>93.373169162644047</v>
      </c>
    </row>
    <row r="3173" spans="8:25" x14ac:dyDescent="0.25">
      <c r="H3173" s="3">
        <v>671</v>
      </c>
      <c r="I3173" s="48">
        <f t="shared" si="484"/>
        <v>-0.92312721754352123</v>
      </c>
      <c r="J3173" s="48">
        <f t="shared" si="484"/>
        <v>0.88494219791449391</v>
      </c>
      <c r="K3173" s="48">
        <f t="shared" si="484"/>
        <v>4.8098561684376408E-2</v>
      </c>
      <c r="L3173" s="49">
        <f t="shared" si="484"/>
        <v>-0.27025066401387893</v>
      </c>
      <c r="M3173" s="27">
        <f t="array" ref="M3173:P3173">TRANSPOSE(MMULT($B$28:$E$31, TRANSPOSE(I3173:L3173)))</f>
        <v>-0.92312721754352123</v>
      </c>
      <c r="N3173" s="27">
        <v>-0.17789822501648944</v>
      </c>
      <c r="O3173" s="27">
        <v>-0.42556901616945531</v>
      </c>
      <c r="P3173" s="27">
        <v>-0.52055069845579582</v>
      </c>
      <c r="Q3173" s="76">
        <f t="shared" si="475"/>
        <v>1.1459036219586931</v>
      </c>
      <c r="R3173" s="76">
        <f t="shared" si="476"/>
        <v>1.3415058113824396</v>
      </c>
      <c r="S3173" s="77">
        <f t="shared" si="477"/>
        <v>6.191580448241093E-3</v>
      </c>
      <c r="T3173" s="76">
        <f t="shared" si="478"/>
        <v>0.71666292036810764</v>
      </c>
      <c r="U3173" s="43">
        <f t="shared" si="479"/>
        <v>0.97523712507122817</v>
      </c>
      <c r="V3173" s="43">
        <f t="shared" si="480"/>
        <v>0.99297247326605453</v>
      </c>
      <c r="W3173" s="43">
        <f t="shared" si="481"/>
        <v>0.98907035914394459</v>
      </c>
      <c r="X3173" s="43">
        <f t="shared" si="482"/>
        <v>0.99123502125602714</v>
      </c>
      <c r="Y3173" s="41">
        <f t="shared" si="474"/>
        <v>0</v>
      </c>
    </row>
    <row r="3174" spans="8:25" x14ac:dyDescent="0.25">
      <c r="H3174" s="3">
        <v>672</v>
      </c>
      <c r="I3174" s="48">
        <f t="shared" si="484"/>
        <v>1.0456114185439438</v>
      </c>
      <c r="J3174" s="48">
        <f t="shared" si="484"/>
        <v>-1.0120227107760293</v>
      </c>
      <c r="K3174" s="48">
        <f t="shared" si="484"/>
        <v>1.1013496922144896</v>
      </c>
      <c r="L3174" s="49">
        <f t="shared" si="484"/>
        <v>-0.13495043447394603</v>
      </c>
      <c r="M3174" s="27">
        <f t="array" ref="M3174:P3174">TRANSPOSE(MMULT($B$28:$E$31, TRANSPOSE(I3174:L3174)))</f>
        <v>1.0456114185439438</v>
      </c>
      <c r="N3174" s="27">
        <v>0.19552513118536086</v>
      </c>
      <c r="O3174" s="27">
        <v>1.435666750197321</v>
      </c>
      <c r="P3174" s="27">
        <v>0.21780287942048307</v>
      </c>
      <c r="Q3174" s="76">
        <f t="shared" si="475"/>
        <v>1.219216918138931</v>
      </c>
      <c r="R3174" s="76">
        <f t="shared" si="476"/>
        <v>1.3596617610436272</v>
      </c>
      <c r="S3174" s="77">
        <f t="shared" si="477"/>
        <v>6.7012420981304478E-3</v>
      </c>
      <c r="T3174" s="76">
        <f t="shared" si="478"/>
        <v>0.72974508002044269</v>
      </c>
      <c r="U3174" s="43">
        <f t="shared" si="479"/>
        <v>1.0376314196927072</v>
      </c>
      <c r="V3174" s="43">
        <f t="shared" si="480"/>
        <v>1.0064113701285176</v>
      </c>
      <c r="W3174" s="43">
        <f t="shared" si="481"/>
        <v>1.0704859581678032</v>
      </c>
      <c r="X3174" s="43">
        <f t="shared" si="482"/>
        <v>1.0093292946340839</v>
      </c>
      <c r="Y3174" s="41">
        <f t="shared" si="474"/>
        <v>70.485958167803233</v>
      </c>
    </row>
    <row r="3175" spans="8:25" x14ac:dyDescent="0.25">
      <c r="H3175" s="3">
        <v>673</v>
      </c>
      <c r="I3175" s="48">
        <f t="shared" si="484"/>
        <v>0.2012551973632514</v>
      </c>
      <c r="J3175" s="48">
        <f t="shared" si="484"/>
        <v>-1.1003182245409977</v>
      </c>
      <c r="K3175" s="48">
        <f t="shared" si="484"/>
        <v>-0.27775007405241048</v>
      </c>
      <c r="L3175" s="49">
        <f t="shared" si="484"/>
        <v>0.68851545653606638</v>
      </c>
      <c r="M3175" s="27">
        <f t="array" ref="M3175:P3175">TRANSPOSE(MMULT($B$28:$E$31, TRANSPOSE(I3175:L3175)))</f>
        <v>0.2012551973632514</v>
      </c>
      <c r="N3175" s="27">
        <v>-0.52251629828565549</v>
      </c>
      <c r="O3175" s="27">
        <v>-0.18194271847998983</v>
      </c>
      <c r="P3175" s="27">
        <v>0.42222072048135995</v>
      </c>
      <c r="Q3175" s="76">
        <f t="shared" si="475"/>
        <v>1.1872165827854251</v>
      </c>
      <c r="R3175" s="76">
        <f t="shared" si="476"/>
        <v>1.3249655674095155</v>
      </c>
      <c r="S3175" s="77">
        <f t="shared" si="477"/>
        <v>6.2560218418211151E-3</v>
      </c>
      <c r="T3175" s="76">
        <f t="shared" si="478"/>
        <v>0.73340898359874263</v>
      </c>
      <c r="U3175" s="43">
        <f t="shared" si="479"/>
        <v>1.0103970917322767</v>
      </c>
      <c r="V3175" s="43">
        <f t="shared" si="480"/>
        <v>0.98072950955552596</v>
      </c>
      <c r="W3175" s="43">
        <f t="shared" si="481"/>
        <v>0.99936451147302163</v>
      </c>
      <c r="X3175" s="43">
        <f t="shared" si="482"/>
        <v>1.014396934438095</v>
      </c>
      <c r="Y3175" s="41">
        <f t="shared" si="474"/>
        <v>14.396934438094977</v>
      </c>
    </row>
    <row r="3176" spans="8:25" x14ac:dyDescent="0.25">
      <c r="H3176" s="3">
        <v>674</v>
      </c>
      <c r="I3176" s="48">
        <f t="shared" si="484"/>
        <v>-0.32031901848208072</v>
      </c>
      <c r="J3176" s="48">
        <f t="shared" si="484"/>
        <v>1.2192944514633217</v>
      </c>
      <c r="K3176" s="48">
        <f t="shared" si="484"/>
        <v>-0.70352773589938156</v>
      </c>
      <c r="L3176" s="49">
        <f t="shared" si="484"/>
        <v>0.58370613081726042</v>
      </c>
      <c r="M3176" s="27">
        <f t="array" ref="M3176:P3176">TRANSPOSE(MMULT($B$28:$E$31, TRANSPOSE(I3176:L3176)))</f>
        <v>-0.32031901848208072</v>
      </c>
      <c r="N3176" s="27">
        <v>0.50256360666454292</v>
      </c>
      <c r="O3176" s="27">
        <v>-0.68788382486429256</v>
      </c>
      <c r="P3176" s="27">
        <v>0.58087077410834131</v>
      </c>
      <c r="Q3176" s="76">
        <f t="shared" si="475"/>
        <v>1.1678704632616794</v>
      </c>
      <c r="R3176" s="76">
        <f t="shared" si="476"/>
        <v>1.374773992913036</v>
      </c>
      <c r="S3176" s="77">
        <f t="shared" si="477"/>
        <v>6.122937699156011E-3</v>
      </c>
      <c r="T3176" s="76">
        <f t="shared" si="478"/>
        <v>0.73626523770446617</v>
      </c>
      <c r="U3176" s="43">
        <f t="shared" si="479"/>
        <v>0.99393230915887609</v>
      </c>
      <c r="V3176" s="43">
        <f t="shared" si="480"/>
        <v>1.0175973300614627</v>
      </c>
      <c r="W3176" s="43">
        <f t="shared" si="481"/>
        <v>0.97810506376294104</v>
      </c>
      <c r="X3176" s="43">
        <f t="shared" si="482"/>
        <v>1.0183474933671732</v>
      </c>
      <c r="Y3176" s="41">
        <f t="shared" si="474"/>
        <v>18.347493367173229</v>
      </c>
    </row>
    <row r="3177" spans="8:25" x14ac:dyDescent="0.25">
      <c r="H3177" s="3">
        <v>675</v>
      </c>
      <c r="I3177" s="48">
        <f t="shared" si="484"/>
        <v>-0.97065961435052783</v>
      </c>
      <c r="J3177" s="48">
        <f t="shared" si="484"/>
        <v>-0.93381823671124053</v>
      </c>
      <c r="K3177" s="48">
        <f t="shared" si="484"/>
        <v>-1.9998371239222668</v>
      </c>
      <c r="L3177" s="49">
        <f t="shared" si="484"/>
        <v>0.2435173585265463</v>
      </c>
      <c r="M3177" s="27">
        <f t="array" ref="M3177:P3177">TRANSPOSE(MMULT($B$28:$E$31, TRANSPOSE(I3177:L3177)))</f>
        <v>-0.97065961435052783</v>
      </c>
      <c r="N3177" s="27">
        <v>-1.3403113509247895</v>
      </c>
      <c r="O3177" s="27">
        <v>-2.2513350441209834</v>
      </c>
      <c r="P3177" s="27">
        <v>-0.51706548100526084</v>
      </c>
      <c r="Q3177" s="76">
        <f t="shared" si="475"/>
        <v>1.144189178083763</v>
      </c>
      <c r="R3177" s="76">
        <f t="shared" si="476"/>
        <v>1.2865263704392353</v>
      </c>
      <c r="S3177" s="77">
        <f t="shared" si="477"/>
        <v>5.7293112381574009E-3</v>
      </c>
      <c r="T3177" s="76">
        <f t="shared" si="478"/>
        <v>0.71672411727065299</v>
      </c>
      <c r="U3177" s="43">
        <f t="shared" si="479"/>
        <v>0.97377802390107482</v>
      </c>
      <c r="V3177" s="43">
        <f t="shared" si="480"/>
        <v>0.95227710617263905</v>
      </c>
      <c r="W3177" s="43">
        <f t="shared" si="481"/>
        <v>0.91522543740533557</v>
      </c>
      <c r="X3177" s="43">
        <f t="shared" si="482"/>
        <v>0.99131966427476215</v>
      </c>
      <c r="Y3177" s="41">
        <f t="shared" si="474"/>
        <v>0</v>
      </c>
    </row>
    <row r="3178" spans="8:25" x14ac:dyDescent="0.25">
      <c r="H3178" s="3">
        <v>676</v>
      </c>
      <c r="I3178" s="48">
        <f t="shared" si="484"/>
        <v>-1.5698094318160183</v>
      </c>
      <c r="J3178" s="48">
        <f t="shared" si="484"/>
        <v>0.86740795654101566</v>
      </c>
      <c r="K3178" s="48">
        <f t="shared" si="484"/>
        <v>-2.3636862294799294E-2</v>
      </c>
      <c r="L3178" s="49">
        <f t="shared" si="484"/>
        <v>-0.36051024680016897</v>
      </c>
      <c r="M3178" s="27">
        <f t="array" ref="M3178:P3178">TRANSPOSE(MMULT($B$28:$E$31, TRANSPOSE(I3178:L3178)))</f>
        <v>-1.5698094318160183</v>
      </c>
      <c r="N3178" s="27">
        <v>-0.69685217799168009</v>
      </c>
      <c r="O3178" s="27">
        <v>-0.84872674249610702</v>
      </c>
      <c r="P3178" s="27">
        <v>-0.94717748120436507</v>
      </c>
      <c r="Q3178" s="76">
        <f t="shared" si="475"/>
        <v>1.1227971480785159</v>
      </c>
      <c r="R3178" s="76">
        <f t="shared" si="476"/>
        <v>1.3166760022949262</v>
      </c>
      <c r="S3178" s="77">
        <f t="shared" si="477"/>
        <v>6.0812251070849694E-3</v>
      </c>
      <c r="T3178" s="76">
        <f t="shared" si="478"/>
        <v>0.70921111656252411</v>
      </c>
      <c r="U3178" s="43">
        <f t="shared" si="479"/>
        <v>0.95557204091788583</v>
      </c>
      <c r="V3178" s="43">
        <f t="shared" si="480"/>
        <v>0.97459363604361671</v>
      </c>
      <c r="W3178" s="43">
        <f t="shared" si="481"/>
        <v>0.97144171039695992</v>
      </c>
      <c r="X3178" s="43">
        <f t="shared" si="482"/>
        <v>0.98092823867569034</v>
      </c>
      <c r="Y3178" s="41">
        <f t="shared" si="474"/>
        <v>0</v>
      </c>
    </row>
    <row r="3179" spans="8:25" x14ac:dyDescent="0.25">
      <c r="H3179" s="3">
        <v>677</v>
      </c>
      <c r="I3179" s="48">
        <f t="shared" si="484"/>
        <v>6.619425029496652E-2</v>
      </c>
      <c r="J3179" s="48">
        <f t="shared" si="484"/>
        <v>-0.53858550679421857</v>
      </c>
      <c r="K3179" s="48">
        <f t="shared" si="484"/>
        <v>-1.1860206363666346</v>
      </c>
      <c r="L3179" s="49">
        <f t="shared" si="484"/>
        <v>0.4270769998849267</v>
      </c>
      <c r="M3179" s="27">
        <f t="array" ref="M3179:P3179">TRANSPOSE(MMULT($B$28:$E$31, TRANSPOSE(I3179:L3179)))</f>
        <v>6.619425029496652E-2</v>
      </c>
      <c r="N3179" s="27">
        <v>-0.28115361119246174</v>
      </c>
      <c r="O3179" s="27">
        <v>-0.9740859031000878</v>
      </c>
      <c r="P3179" s="27">
        <v>0.2734204670538265</v>
      </c>
      <c r="Q3179" s="76">
        <f t="shared" si="475"/>
        <v>1.1821763941515322</v>
      </c>
      <c r="R3179" s="76">
        <f t="shared" si="476"/>
        <v>1.3365284308359879</v>
      </c>
      <c r="S3179" s="77">
        <f t="shared" si="477"/>
        <v>6.048911927839188E-3</v>
      </c>
      <c r="T3179" s="76">
        <f t="shared" si="478"/>
        <v>0.73074013100306667</v>
      </c>
      <c r="U3179" s="43">
        <f t="shared" si="479"/>
        <v>1.0061075694906656</v>
      </c>
      <c r="V3179" s="43">
        <f t="shared" si="480"/>
        <v>0.98928825376460994</v>
      </c>
      <c r="W3179" s="43">
        <f t="shared" si="481"/>
        <v>0.96627986067718663</v>
      </c>
      <c r="X3179" s="43">
        <f t="shared" si="482"/>
        <v>1.0107055753846013</v>
      </c>
      <c r="Y3179" s="41">
        <f t="shared" si="474"/>
        <v>10.705575384601262</v>
      </c>
    </row>
    <row r="3180" spans="8:25" x14ac:dyDescent="0.25">
      <c r="H3180" s="3">
        <v>678</v>
      </c>
      <c r="I3180" s="48">
        <f t="shared" si="484"/>
        <v>0.1227153021411754</v>
      </c>
      <c r="J3180" s="48">
        <f t="shared" si="484"/>
        <v>0.68346598524074187</v>
      </c>
      <c r="K3180" s="48">
        <f t="shared" si="484"/>
        <v>5.5644882427851011E-2</v>
      </c>
      <c r="L3180" s="49">
        <f t="shared" si="484"/>
        <v>4.977697189605871E-2</v>
      </c>
      <c r="M3180" s="27">
        <f t="array" ref="M3180:P3180">TRANSPOSE(MMULT($B$28:$E$31, TRANSPOSE(I3180:L3180)))</f>
        <v>0.1227153021411754</v>
      </c>
      <c r="N3180" s="27">
        <v>0.51920409871166828</v>
      </c>
      <c r="O3180" s="27">
        <v>0.15553558160696765</v>
      </c>
      <c r="P3180" s="27">
        <v>0.25985862298580376</v>
      </c>
      <c r="Q3180" s="76">
        <f t="shared" si="475"/>
        <v>1.1842830313151418</v>
      </c>
      <c r="R3180" s="76">
        <f t="shared" si="476"/>
        <v>1.3755978086100171</v>
      </c>
      <c r="S3180" s="77">
        <f t="shared" si="477"/>
        <v>6.3463974571544507E-3</v>
      </c>
      <c r="T3180" s="76">
        <f t="shared" si="478"/>
        <v>0.73049737183459207</v>
      </c>
      <c r="U3180" s="43">
        <f t="shared" si="479"/>
        <v>1.0079004521830994</v>
      </c>
      <c r="V3180" s="43">
        <f t="shared" si="480"/>
        <v>1.01820711222059</v>
      </c>
      <c r="W3180" s="43">
        <f t="shared" si="481"/>
        <v>1.013801510727548</v>
      </c>
      <c r="X3180" s="43">
        <f t="shared" si="482"/>
        <v>1.0103698088998507</v>
      </c>
      <c r="Y3180" s="41">
        <f t="shared" si="474"/>
        <v>18.207112220590016</v>
      </c>
    </row>
    <row r="3181" spans="8:25" x14ac:dyDescent="0.25">
      <c r="H3181" s="3">
        <v>679</v>
      </c>
      <c r="I3181" s="48">
        <f t="shared" si="484"/>
        <v>0.45798999726162792</v>
      </c>
      <c r="J3181" s="48">
        <f t="shared" si="484"/>
        <v>-0.50746546428748329</v>
      </c>
      <c r="K3181" s="48">
        <f t="shared" si="484"/>
        <v>0.77573249798865163</v>
      </c>
      <c r="L3181" s="49">
        <f t="shared" si="484"/>
        <v>1.2639503486917705</v>
      </c>
      <c r="M3181" s="27">
        <f t="array" ref="M3181:P3181">TRANSPOSE(MMULT($B$28:$E$31, TRANSPOSE(I3181:L3181)))</f>
        <v>0.45798999726162792</v>
      </c>
      <c r="N3181" s="27">
        <v>4.5936438122546663E-2</v>
      </c>
      <c r="O3181" s="27">
        <v>0.86717352097300604</v>
      </c>
      <c r="P3181" s="27">
        <v>1.1492395712528958</v>
      </c>
      <c r="Q3181" s="76">
        <f t="shared" si="475"/>
        <v>1.1968567048557825</v>
      </c>
      <c r="R3181" s="76">
        <f t="shared" si="476"/>
        <v>1.3523594000722752</v>
      </c>
      <c r="S3181" s="77">
        <f t="shared" si="477"/>
        <v>6.5412739151747583E-3</v>
      </c>
      <c r="T3181" s="76">
        <f t="shared" si="478"/>
        <v>0.74658947314410495</v>
      </c>
      <c r="U3181" s="43">
        <f t="shared" si="479"/>
        <v>1.0186014509410914</v>
      </c>
      <c r="V3181" s="43">
        <f t="shared" si="480"/>
        <v>1.0010062176700778</v>
      </c>
      <c r="W3181" s="43">
        <f t="shared" si="481"/>
        <v>1.044931935331431</v>
      </c>
      <c r="X3181" s="43">
        <f t="shared" si="482"/>
        <v>1.0326272104344467</v>
      </c>
      <c r="Y3181" s="41">
        <f t="shared" si="474"/>
        <v>44.931935331431028</v>
      </c>
    </row>
    <row r="3182" spans="8:25" x14ac:dyDescent="0.25">
      <c r="H3182" s="3">
        <v>680</v>
      </c>
      <c r="I3182" s="48">
        <f t="shared" si="484"/>
        <v>-1.2532838640762181</v>
      </c>
      <c r="J3182" s="48">
        <f t="shared" si="484"/>
        <v>1.4534101134998227</v>
      </c>
      <c r="K3182" s="48">
        <f t="shared" si="484"/>
        <v>0.16118033797653974</v>
      </c>
      <c r="L3182" s="49">
        <f t="shared" si="484"/>
        <v>-2.1014695081554104</v>
      </c>
      <c r="M3182" s="27">
        <f t="array" ref="M3182:P3182">TRANSPOSE(MMULT($B$28:$E$31, TRANSPOSE(I3182:L3182)))</f>
        <v>-1.2532838640762181</v>
      </c>
      <c r="N3182" s="27">
        <v>-8.5658692911263712E-2</v>
      </c>
      <c r="O3182" s="27">
        <v>-0.48360235375908511</v>
      </c>
      <c r="P3182" s="27">
        <v>-2.0557867784946855</v>
      </c>
      <c r="Q3182" s="76">
        <f t="shared" si="475"/>
        <v>1.1340480549170009</v>
      </c>
      <c r="R3182" s="76">
        <f t="shared" si="476"/>
        <v>1.3459678509191744</v>
      </c>
      <c r="S3182" s="77">
        <f t="shared" si="477"/>
        <v>6.1763282467857126E-3</v>
      </c>
      <c r="T3182" s="76">
        <f t="shared" si="478"/>
        <v>0.69020753041416616</v>
      </c>
      <c r="U3182" s="43">
        <f t="shared" si="479"/>
        <v>0.96514728078042622</v>
      </c>
      <c r="V3182" s="43">
        <f t="shared" si="480"/>
        <v>0.99627524124291222</v>
      </c>
      <c r="W3182" s="43">
        <f t="shared" si="481"/>
        <v>0.9866339052373343</v>
      </c>
      <c r="X3182" s="43">
        <f t="shared" si="482"/>
        <v>0.95464388715652304</v>
      </c>
      <c r="Y3182" s="41">
        <f t="shared" si="474"/>
        <v>0</v>
      </c>
    </row>
    <row r="3183" spans="8:25" x14ac:dyDescent="0.25">
      <c r="H3183" s="3">
        <v>681</v>
      </c>
      <c r="I3183" s="48">
        <f t="shared" ref="I3183:L3202" si="485">-I683</f>
        <v>-0.77788889451777865</v>
      </c>
      <c r="J3183" s="48">
        <f t="shared" si="485"/>
        <v>-0.27313657830652965</v>
      </c>
      <c r="K3183" s="48">
        <f t="shared" si="485"/>
        <v>-0.55070747587278135</v>
      </c>
      <c r="L3183" s="49">
        <f t="shared" si="485"/>
        <v>1.0794605929877115</v>
      </c>
      <c r="M3183" s="27">
        <f t="array" ref="M3183:P3183">TRANSPOSE(MMULT($B$28:$E$31, TRANSPOSE(I3183:L3183)))</f>
        <v>-0.77788889451777865</v>
      </c>
      <c r="N3183" s="27">
        <v>-0.78015785677554916</v>
      </c>
      <c r="O3183" s="27">
        <v>-0.90743962671951284</v>
      </c>
      <c r="P3183" s="27">
        <v>0.39724425428513432</v>
      </c>
      <c r="Q3183" s="76">
        <f t="shared" si="475"/>
        <v>1.151158149837672</v>
      </c>
      <c r="R3183" s="76">
        <f t="shared" si="476"/>
        <v>1.3127332003184284</v>
      </c>
      <c r="S3183" s="77">
        <f t="shared" si="477"/>
        <v>6.0660695574618903E-3</v>
      </c>
      <c r="T3183" s="76">
        <f t="shared" si="478"/>
        <v>0.73296033074850797</v>
      </c>
      <c r="U3183" s="43">
        <f t="shared" si="479"/>
        <v>0.97970906369163568</v>
      </c>
      <c r="V3183" s="43">
        <f t="shared" si="480"/>
        <v>0.97167520378862215</v>
      </c>
      <c r="W3183" s="43">
        <f t="shared" si="481"/>
        <v>0.96902069608017416</v>
      </c>
      <c r="X3183" s="43">
        <f t="shared" si="482"/>
        <v>1.0137763910767745</v>
      </c>
      <c r="Y3183" s="41">
        <f t="shared" si="474"/>
        <v>13.77639107677453</v>
      </c>
    </row>
    <row r="3184" spans="8:25" x14ac:dyDescent="0.25">
      <c r="H3184" s="3">
        <v>682</v>
      </c>
      <c r="I3184" s="48">
        <f t="shared" si="485"/>
        <v>0.95154546529587125</v>
      </c>
      <c r="J3184" s="48">
        <f t="shared" si="485"/>
        <v>1.2207824579232038</v>
      </c>
      <c r="K3184" s="48">
        <f t="shared" si="485"/>
        <v>1.056577997767131</v>
      </c>
      <c r="L3184" s="49">
        <f t="shared" si="485"/>
        <v>0.54797999919835072</v>
      </c>
      <c r="M3184" s="27">
        <f t="array" ref="M3184:P3184">TRANSPOSE(MMULT($B$28:$E$31, TRANSPOSE(I3184:L3184)))</f>
        <v>0.95154546529587125</v>
      </c>
      <c r="N3184" s="27">
        <v>1.502806166343829</v>
      </c>
      <c r="O3184" s="27">
        <v>1.4789948759324796</v>
      </c>
      <c r="P3184" s="27">
        <v>1.2223690638695834</v>
      </c>
      <c r="Q3184" s="76">
        <f t="shared" si="475"/>
        <v>1.2156096308630828</v>
      </c>
      <c r="R3184" s="76">
        <f t="shared" si="476"/>
        <v>1.4251799421854647</v>
      </c>
      <c r="S3184" s="77">
        <f t="shared" si="477"/>
        <v>6.713593437857668E-3</v>
      </c>
      <c r="T3184" s="76">
        <f t="shared" si="478"/>
        <v>0.747928316049426</v>
      </c>
      <c r="U3184" s="43">
        <f t="shared" si="479"/>
        <v>1.0345613879685811</v>
      </c>
      <c r="V3184" s="43">
        <f t="shared" si="480"/>
        <v>1.0549074331498629</v>
      </c>
      <c r="W3184" s="43">
        <f t="shared" si="481"/>
        <v>1.0724590156322154</v>
      </c>
      <c r="X3184" s="43">
        <f t="shared" si="482"/>
        <v>1.0344789986852365</v>
      </c>
      <c r="Y3184" s="41">
        <f t="shared" si="474"/>
        <v>72.459015632215355</v>
      </c>
    </row>
    <row r="3185" spans="8:25" x14ac:dyDescent="0.25">
      <c r="H3185" s="3">
        <v>683</v>
      </c>
      <c r="I3185" s="48">
        <f t="shared" si="485"/>
        <v>1.9208074145568681</v>
      </c>
      <c r="J3185" s="48">
        <f t="shared" si="485"/>
        <v>-0.15916163402130282</v>
      </c>
      <c r="K3185" s="48">
        <f t="shared" si="485"/>
        <v>-0.35415200961887833</v>
      </c>
      <c r="L3185" s="49">
        <f t="shared" si="485"/>
        <v>-0.26321091063924379</v>
      </c>
      <c r="M3185" s="27">
        <f t="array" ref="M3185:P3185">TRANSPOSE(MMULT($B$28:$E$31, TRANSPOSE(I3185:L3185)))</f>
        <v>1.9208074145568681</v>
      </c>
      <c r="N3185" s="27">
        <v>1.4107500983159036</v>
      </c>
      <c r="O3185" s="27">
        <v>0.77601616170297527</v>
      </c>
      <c r="P3185" s="27">
        <v>0.79555439162956199</v>
      </c>
      <c r="Q3185" s="76">
        <f t="shared" si="475"/>
        <v>1.2532967207690588</v>
      </c>
      <c r="R3185" s="76">
        <f t="shared" si="476"/>
        <v>1.420464687100607</v>
      </c>
      <c r="S3185" s="77">
        <f t="shared" si="477"/>
        <v>6.5159808185179472E-3</v>
      </c>
      <c r="T3185" s="76">
        <f t="shared" si="478"/>
        <v>0.74014801003108321</v>
      </c>
      <c r="U3185" s="43">
        <f t="shared" si="479"/>
        <v>1.0666355070374969</v>
      </c>
      <c r="V3185" s="43">
        <f t="shared" si="480"/>
        <v>1.0514172369360526</v>
      </c>
      <c r="W3185" s="43">
        <f t="shared" si="481"/>
        <v>1.0408915045555827</v>
      </c>
      <c r="X3185" s="43">
        <f t="shared" si="482"/>
        <v>1.0237178561979021</v>
      </c>
      <c r="Y3185" s="41">
        <f t="shared" si="474"/>
        <v>66.635507037496879</v>
      </c>
    </row>
    <row r="3186" spans="8:25" x14ac:dyDescent="0.25">
      <c r="H3186" s="3">
        <v>684</v>
      </c>
      <c r="I3186" s="48">
        <f t="shared" si="485"/>
        <v>0.47081222186787025</v>
      </c>
      <c r="J3186" s="48">
        <f t="shared" si="485"/>
        <v>2.1822502872316036</v>
      </c>
      <c r="K3186" s="48">
        <f t="shared" si="485"/>
        <v>1.1386828715039492</v>
      </c>
      <c r="L3186" s="49">
        <f t="shared" si="485"/>
        <v>-0.20441666265203212</v>
      </c>
      <c r="M3186" s="27">
        <f t="array" ref="M3186:P3186">TRANSPOSE(MMULT($B$28:$E$31, TRANSPOSE(I3186:L3186)))</f>
        <v>0.47081222186787025</v>
      </c>
      <c r="N3186" s="27">
        <v>1.7198411644379386</v>
      </c>
      <c r="O3186" s="27">
        <v>1.3343138923954054</v>
      </c>
      <c r="P3186" s="27">
        <v>0.56789123322677471</v>
      </c>
      <c r="Q3186" s="76">
        <f t="shared" si="475"/>
        <v>1.1973402130066697</v>
      </c>
      <c r="R3186" s="76">
        <f t="shared" si="476"/>
        <v>1.4363588585424714</v>
      </c>
      <c r="S3186" s="77">
        <f t="shared" si="477"/>
        <v>6.6724386015540324E-3</v>
      </c>
      <c r="T3186" s="76">
        <f t="shared" si="478"/>
        <v>0.73603114350083598</v>
      </c>
      <c r="U3186" s="43">
        <f t="shared" si="479"/>
        <v>1.0190129472397189</v>
      </c>
      <c r="V3186" s="43">
        <f t="shared" si="480"/>
        <v>1.0631819826369144</v>
      </c>
      <c r="W3186" s="43">
        <f t="shared" si="481"/>
        <v>1.0658847606316346</v>
      </c>
      <c r="X3186" s="43">
        <f t="shared" si="482"/>
        <v>1.0180237116194135</v>
      </c>
      <c r="Y3186" s="41">
        <f t="shared" si="474"/>
        <v>65.88476063163462</v>
      </c>
    </row>
    <row r="3187" spans="8:25" x14ac:dyDescent="0.25">
      <c r="H3187" s="3">
        <v>685</v>
      </c>
      <c r="I3187" s="48">
        <f t="shared" si="485"/>
        <v>-0.76331032322239067</v>
      </c>
      <c r="J3187" s="48">
        <f t="shared" si="485"/>
        <v>-2.1555256206829911</v>
      </c>
      <c r="K3187" s="48">
        <f t="shared" si="485"/>
        <v>-1.2039576956793336</v>
      </c>
      <c r="L3187" s="49">
        <f t="shared" si="485"/>
        <v>4.6245774819534236E-2</v>
      </c>
      <c r="M3187" s="27">
        <f t="array" ref="M3187:P3187">TRANSPOSE(MMULT($B$28:$E$31, TRANSPOSE(I3187:L3187)))</f>
        <v>-0.76331032322239067</v>
      </c>
      <c r="N3187" s="27">
        <v>-1.9331295011173713</v>
      </c>
      <c r="O3187" s="27">
        <v>-1.5507469868675494</v>
      </c>
      <c r="P3187" s="27">
        <v>-0.84773989288980334</v>
      </c>
      <c r="Q3187" s="76">
        <f t="shared" si="475"/>
        <v>1.1516869118352722</v>
      </c>
      <c r="R3187" s="76">
        <f t="shared" si="476"/>
        <v>1.2593609338483198</v>
      </c>
      <c r="S3187" s="77">
        <f t="shared" si="477"/>
        <v>5.9024664927394607E-3</v>
      </c>
      <c r="T3187" s="76">
        <f t="shared" si="478"/>
        <v>0.71094101787219655</v>
      </c>
      <c r="U3187" s="43">
        <f t="shared" si="479"/>
        <v>0.98015907390235923</v>
      </c>
      <c r="V3187" s="43">
        <f t="shared" si="480"/>
        <v>0.93216945510608429</v>
      </c>
      <c r="W3187" s="43">
        <f t="shared" si="481"/>
        <v>0.94288602120438669</v>
      </c>
      <c r="X3187" s="43">
        <f t="shared" si="482"/>
        <v>0.98332090992005061</v>
      </c>
      <c r="Y3187" s="41">
        <f t="shared" si="474"/>
        <v>0</v>
      </c>
    </row>
    <row r="3188" spans="8:25" x14ac:dyDescent="0.25">
      <c r="H3188" s="3">
        <v>686</v>
      </c>
      <c r="I3188" s="48">
        <f t="shared" si="485"/>
        <v>0.68526754111553123</v>
      </c>
      <c r="J3188" s="48">
        <f t="shared" si="485"/>
        <v>1.9130740231998851</v>
      </c>
      <c r="K3188" s="48">
        <f t="shared" si="485"/>
        <v>0.58754676319255728</v>
      </c>
      <c r="L3188" s="49">
        <f t="shared" si="485"/>
        <v>-7.1824493385748645E-2</v>
      </c>
      <c r="M3188" s="27">
        <f t="array" ref="M3188:P3188">TRANSPOSE(MMULT($B$28:$E$31, TRANSPOSE(I3188:L3188)))</f>
        <v>0.68526754111553123</v>
      </c>
      <c r="N3188" s="27">
        <v>1.7218321418844895</v>
      </c>
      <c r="O3188" s="27">
        <v>0.98361813172711687</v>
      </c>
      <c r="P3188" s="27">
        <v>0.73688209636808355</v>
      </c>
      <c r="Q3188" s="76">
        <f t="shared" si="475"/>
        <v>1.2054560380274877</v>
      </c>
      <c r="R3188" s="76">
        <f t="shared" si="476"/>
        <v>1.4364618135234166</v>
      </c>
      <c r="S3188" s="77">
        <f t="shared" si="477"/>
        <v>6.5737262345495996E-3</v>
      </c>
      <c r="T3188" s="76">
        <f t="shared" si="478"/>
        <v>0.73908483288418547</v>
      </c>
      <c r="U3188" s="43">
        <f t="shared" si="479"/>
        <v>1.0259200323638193</v>
      </c>
      <c r="V3188" s="43">
        <f t="shared" si="480"/>
        <v>1.0632581891365038</v>
      </c>
      <c r="W3188" s="43">
        <f t="shared" si="481"/>
        <v>1.0501160119088817</v>
      </c>
      <c r="X3188" s="43">
        <f t="shared" si="482"/>
        <v>1.0222473483875318</v>
      </c>
      <c r="Y3188" s="41">
        <f t="shared" si="474"/>
        <v>63.25818913650383</v>
      </c>
    </row>
    <row r="3189" spans="8:25" x14ac:dyDescent="0.25">
      <c r="H3189" s="3">
        <v>687</v>
      </c>
      <c r="I3189" s="48">
        <f t="shared" si="485"/>
        <v>9.8977938002110702E-2</v>
      </c>
      <c r="J3189" s="48">
        <f t="shared" si="485"/>
        <v>-0.13953620890203172</v>
      </c>
      <c r="K3189" s="48">
        <f t="shared" si="485"/>
        <v>-1.2942970716818962</v>
      </c>
      <c r="L3189" s="49">
        <f t="shared" si="485"/>
        <v>-2.4758801682122304</v>
      </c>
      <c r="M3189" s="27">
        <f t="array" ref="M3189:P3189">TRANSPOSE(MMULT($B$28:$E$31, TRANSPOSE(I3189:L3189)))</f>
        <v>9.8977938002110702E-2</v>
      </c>
      <c r="N3189" s="27">
        <v>-8.5472641818643003E-3</v>
      </c>
      <c r="O3189" s="27">
        <v>-1.0212943733324087</v>
      </c>
      <c r="P3189" s="27">
        <v>-1.9687916547923494</v>
      </c>
      <c r="Q3189" s="76">
        <f t="shared" si="475"/>
        <v>1.1833978419332929</v>
      </c>
      <c r="R3189" s="76">
        <f t="shared" si="476"/>
        <v>1.3497094640410612</v>
      </c>
      <c r="S3189" s="77">
        <f t="shared" si="477"/>
        <v>6.036787799744996E-3</v>
      </c>
      <c r="T3189" s="76">
        <f t="shared" si="478"/>
        <v>0.69168019415254933</v>
      </c>
      <c r="U3189" s="43">
        <f t="shared" si="479"/>
        <v>1.0071470995176961</v>
      </c>
      <c r="V3189" s="43">
        <f t="shared" si="480"/>
        <v>0.99904475502669221</v>
      </c>
      <c r="W3189" s="43">
        <f t="shared" si="481"/>
        <v>0.96434309900079807</v>
      </c>
      <c r="X3189" s="43">
        <f t="shared" si="482"/>
        <v>0.95668076646272382</v>
      </c>
      <c r="Y3189" s="41">
        <f t="shared" si="474"/>
        <v>7.1470995176960983</v>
      </c>
    </row>
    <row r="3190" spans="8:25" x14ac:dyDescent="0.25">
      <c r="H3190" s="3">
        <v>688</v>
      </c>
      <c r="I3190" s="48">
        <f t="shared" si="485"/>
        <v>0.77407516964711354</v>
      </c>
      <c r="J3190" s="48">
        <f t="shared" si="485"/>
        <v>-0.64723046624990033</v>
      </c>
      <c r="K3190" s="48">
        <f t="shared" si="485"/>
        <v>0.54186771436649239</v>
      </c>
      <c r="L3190" s="49">
        <f t="shared" si="485"/>
        <v>1.7307035169058394E-2</v>
      </c>
      <c r="M3190" s="27">
        <f t="array" ref="M3190:P3190">TRANSPOSE(MMULT($B$28:$E$31, TRANSPOSE(I3190:L3190)))</f>
        <v>0.77407516964711354</v>
      </c>
      <c r="N3190" s="27">
        <v>0.20783190052583178</v>
      </c>
      <c r="O3190" s="27">
        <v>0.84314768243060689</v>
      </c>
      <c r="P3190" s="27">
        <v>0.28203908291122631</v>
      </c>
      <c r="Q3190" s="76">
        <f t="shared" si="475"/>
        <v>1.208832950479904</v>
      </c>
      <c r="R3190" s="76">
        <f t="shared" si="476"/>
        <v>1.3602642840780597</v>
      </c>
      <c r="S3190" s="77">
        <f t="shared" si="477"/>
        <v>6.5345980415006198E-3</v>
      </c>
      <c r="T3190" s="76">
        <f t="shared" si="478"/>
        <v>0.73089444752270682</v>
      </c>
      <c r="U3190" s="43">
        <f t="shared" si="479"/>
        <v>1.0287940004084288</v>
      </c>
      <c r="V3190" s="43">
        <f t="shared" si="480"/>
        <v>1.0068573531295779</v>
      </c>
      <c r="W3190" s="43">
        <f t="shared" si="481"/>
        <v>1.0438655018371596</v>
      </c>
      <c r="X3190" s="43">
        <f t="shared" si="482"/>
        <v>1.0109190145542279</v>
      </c>
      <c r="Y3190" s="41">
        <f t="shared" si="474"/>
        <v>43.865501837159648</v>
      </c>
    </row>
    <row r="3191" spans="8:25" x14ac:dyDescent="0.25">
      <c r="H3191" s="3">
        <v>689</v>
      </c>
      <c r="I3191" s="48">
        <f t="shared" si="485"/>
        <v>0.74175719952012042</v>
      </c>
      <c r="J3191" s="48">
        <f t="shared" si="485"/>
        <v>-0.57610180788597642</v>
      </c>
      <c r="K3191" s="48">
        <f t="shared" si="485"/>
        <v>0.27650063096750049</v>
      </c>
      <c r="L3191" s="49">
        <f t="shared" si="485"/>
        <v>-1.3343643697306544</v>
      </c>
      <c r="M3191" s="27">
        <f t="array" ref="M3191:P3191">TRANSPOSE(MMULT($B$28:$E$31, TRANSPOSE(I3191:L3191)))</f>
        <v>0.74175719952012042</v>
      </c>
      <c r="N3191" s="27">
        <v>0.22643865619766756</v>
      </c>
      <c r="O3191" s="27">
        <v>0.61017496796640336</v>
      </c>
      <c r="P3191" s="27">
        <v>-0.81122065277447075</v>
      </c>
      <c r="Q3191" s="76">
        <f t="shared" si="475"/>
        <v>1.2076029653022236</v>
      </c>
      <c r="R3191" s="76">
        <f t="shared" si="476"/>
        <v>1.3611757531012314</v>
      </c>
      <c r="S3191" s="77">
        <f t="shared" si="477"/>
        <v>6.4702160222695993E-3</v>
      </c>
      <c r="T3191" s="76">
        <f t="shared" si="478"/>
        <v>0.71157739665121211</v>
      </c>
      <c r="U3191" s="43">
        <f t="shared" si="479"/>
        <v>1.0277472045125307</v>
      </c>
      <c r="V3191" s="43">
        <f t="shared" si="480"/>
        <v>1.0075320156189722</v>
      </c>
      <c r="W3191" s="43">
        <f t="shared" si="481"/>
        <v>1.0335808342283705</v>
      </c>
      <c r="X3191" s="43">
        <f t="shared" si="482"/>
        <v>0.98420110186889642</v>
      </c>
      <c r="Y3191" s="41">
        <f t="shared" si="474"/>
        <v>33.580834228370549</v>
      </c>
    </row>
    <row r="3192" spans="8:25" x14ac:dyDescent="0.25">
      <c r="H3192" s="3">
        <v>690</v>
      </c>
      <c r="I3192" s="48">
        <f t="shared" si="485"/>
        <v>0.52375073525201332</v>
      </c>
      <c r="J3192" s="48">
        <f t="shared" si="485"/>
        <v>0.81557633209372471</v>
      </c>
      <c r="K3192" s="48">
        <f t="shared" si="485"/>
        <v>2.111172718173739</v>
      </c>
      <c r="L3192" s="49">
        <f t="shared" si="485"/>
        <v>-1.2206451924544091</v>
      </c>
      <c r="M3192" s="27">
        <f t="array" ref="M3192:P3192">TRANSPOSE(MMULT($B$28:$E$31, TRANSPOSE(I3192:L3192)))</f>
        <v>0.52375073525201332</v>
      </c>
      <c r="N3192" s="27">
        <v>0.91602545078265285</v>
      </c>
      <c r="O3192" s="27">
        <v>2.0854156396143781</v>
      </c>
      <c r="P3192" s="27">
        <v>-0.54414288719517057</v>
      </c>
      <c r="Q3192" s="76">
        <f t="shared" si="475"/>
        <v>1.1993385191375421</v>
      </c>
      <c r="R3192" s="76">
        <f t="shared" si="476"/>
        <v>1.3953900406237323</v>
      </c>
      <c r="S3192" s="77">
        <f t="shared" si="477"/>
        <v>6.8888710955094514E-3</v>
      </c>
      <c r="T3192" s="76">
        <f t="shared" si="478"/>
        <v>0.71624880271286917</v>
      </c>
      <c r="U3192" s="43">
        <f t="shared" si="479"/>
        <v>1.0207136333085465</v>
      </c>
      <c r="V3192" s="43">
        <f t="shared" si="480"/>
        <v>1.0328571729265228</v>
      </c>
      <c r="W3192" s="43">
        <f t="shared" si="481"/>
        <v>1.100458641455184</v>
      </c>
      <c r="X3192" s="43">
        <f t="shared" si="482"/>
        <v>0.99066224441613993</v>
      </c>
      <c r="Y3192" s="41">
        <f t="shared" si="474"/>
        <v>100.45864145518402</v>
      </c>
    </row>
    <row r="3193" spans="8:25" x14ac:dyDescent="0.25">
      <c r="H3193" s="3">
        <v>691</v>
      </c>
      <c r="I3193" s="48">
        <f t="shared" si="485"/>
        <v>-0.25287374170794741</v>
      </c>
      <c r="J3193" s="48">
        <f t="shared" si="485"/>
        <v>-0.74437026032890019</v>
      </c>
      <c r="K3193" s="48">
        <f t="shared" si="485"/>
        <v>9.1795751803213366E-2</v>
      </c>
      <c r="L3193" s="49">
        <f t="shared" si="485"/>
        <v>0.71524758019278611</v>
      </c>
      <c r="M3193" s="27">
        <f t="array" ref="M3193:P3193">TRANSPOSE(MMULT($B$28:$E$31, TRANSPOSE(I3193:L3193)))</f>
        <v>-0.25287374170794741</v>
      </c>
      <c r="N3193" s="27">
        <v>-0.65914619367514682</v>
      </c>
      <c r="O3193" s="27">
        <v>-0.11048378543114246</v>
      </c>
      <c r="P3193" s="27">
        <v>0.2738683769504302</v>
      </c>
      <c r="Q3193" s="76">
        <f t="shared" si="475"/>
        <v>1.1703542722049214</v>
      </c>
      <c r="R3193" s="76">
        <f t="shared" si="476"/>
        <v>1.3184644922111459</v>
      </c>
      <c r="S3193" s="77">
        <f t="shared" si="477"/>
        <v>6.2750502893901983E-3</v>
      </c>
      <c r="T3193" s="76">
        <f t="shared" si="478"/>
        <v>0.73074815003761096</v>
      </c>
      <c r="U3193" s="43">
        <f t="shared" si="479"/>
        <v>0.9960461891105713</v>
      </c>
      <c r="V3193" s="43">
        <f t="shared" si="480"/>
        <v>0.97591746277656988</v>
      </c>
      <c r="W3193" s="43">
        <f t="shared" si="481"/>
        <v>1.0024041995830988</v>
      </c>
      <c r="X3193" s="43">
        <f t="shared" si="482"/>
        <v>1.0107166667186873</v>
      </c>
      <c r="Y3193" s="41">
        <f t="shared" si="474"/>
        <v>10.716666718687318</v>
      </c>
    </row>
    <row r="3194" spans="8:25" x14ac:dyDescent="0.25">
      <c r="H3194" s="3">
        <v>692</v>
      </c>
      <c r="I3194" s="48">
        <f t="shared" si="485"/>
        <v>0.72394407793605997</v>
      </c>
      <c r="J3194" s="48">
        <f t="shared" si="485"/>
        <v>-1.8078080794200297</v>
      </c>
      <c r="K3194" s="48">
        <f t="shared" si="485"/>
        <v>1.0121698151715708</v>
      </c>
      <c r="L3194" s="49">
        <f t="shared" si="485"/>
        <v>0.96535331305634131</v>
      </c>
      <c r="M3194" s="27">
        <f t="array" ref="M3194:P3194">TRANSPOSE(MMULT($B$28:$E$31, TRANSPOSE(I3194:L3194)))</f>
        <v>0.72394407793605997</v>
      </c>
      <c r="N3194" s="27">
        <v>-0.54947802586773997</v>
      </c>
      <c r="O3194" s="27">
        <v>1.1341082612426761</v>
      </c>
      <c r="P3194" s="27">
        <v>0.75661668374398106</v>
      </c>
      <c r="Q3194" s="76">
        <f t="shared" si="475"/>
        <v>1.2069255532514074</v>
      </c>
      <c r="R3194" s="76">
        <f t="shared" si="476"/>
        <v>1.3236801503529645</v>
      </c>
      <c r="S3194" s="77">
        <f t="shared" si="477"/>
        <v>6.6159054149886572E-3</v>
      </c>
      <c r="T3194" s="76">
        <f t="shared" si="478"/>
        <v>0.73944226487415221</v>
      </c>
      <c r="U3194" s="43">
        <f t="shared" si="479"/>
        <v>1.0271706836182191</v>
      </c>
      <c r="V3194" s="43">
        <f t="shared" si="480"/>
        <v>0.97977805355511804</v>
      </c>
      <c r="W3194" s="43">
        <f t="shared" si="481"/>
        <v>1.0568539001579325</v>
      </c>
      <c r="X3194" s="43">
        <f t="shared" si="482"/>
        <v>1.022741721817638</v>
      </c>
      <c r="Y3194" s="41">
        <f t="shared" si="474"/>
        <v>56.853900157932458</v>
      </c>
    </row>
    <row r="3195" spans="8:25" x14ac:dyDescent="0.25">
      <c r="H3195" s="3">
        <v>693</v>
      </c>
      <c r="I3195" s="48">
        <f t="shared" si="485"/>
        <v>1.0989450735871298</v>
      </c>
      <c r="J3195" s="48">
        <f t="shared" si="485"/>
        <v>-0.97979902773654381</v>
      </c>
      <c r="K3195" s="48">
        <f t="shared" si="485"/>
        <v>0.77761797995145399</v>
      </c>
      <c r="L3195" s="49">
        <f t="shared" si="485"/>
        <v>0.68139062161020181</v>
      </c>
      <c r="M3195" s="27">
        <f t="array" ref="M3195:P3195">TRANSPOSE(MMULT($B$28:$E$31, TRANSPOSE(I3195:L3195)))</f>
        <v>1.0989450735871298</v>
      </c>
      <c r="N3195" s="27">
        <v>0.25736338023050143</v>
      </c>
      <c r="O3195" s="27">
        <v>1.2002558494371653</v>
      </c>
      <c r="P3195" s="27">
        <v>0.91852089682059623</v>
      </c>
      <c r="Q3195" s="76">
        <f t="shared" si="475"/>
        <v>1.2212669364603854</v>
      </c>
      <c r="R3195" s="76">
        <f t="shared" si="476"/>
        <v>1.3626919803879101</v>
      </c>
      <c r="S3195" s="77">
        <f t="shared" si="477"/>
        <v>6.6345306960364425E-3</v>
      </c>
      <c r="T3195" s="76">
        <f t="shared" si="478"/>
        <v>0.74238120093197046</v>
      </c>
      <c r="U3195" s="43">
        <f t="shared" si="479"/>
        <v>1.0393761161364983</v>
      </c>
      <c r="V3195" s="43">
        <f t="shared" si="480"/>
        <v>1.0086543156091119</v>
      </c>
      <c r="W3195" s="43">
        <f t="shared" si="481"/>
        <v>1.0598291846703582</v>
      </c>
      <c r="X3195" s="43">
        <f t="shared" si="482"/>
        <v>1.0268066402931819</v>
      </c>
      <c r="Y3195" s="41">
        <f t="shared" si="474"/>
        <v>59.829184670358245</v>
      </c>
    </row>
    <row r="3196" spans="8:25" x14ac:dyDescent="0.25">
      <c r="H3196" s="3">
        <v>694</v>
      </c>
      <c r="I3196" s="48">
        <f t="shared" si="485"/>
        <v>1.0730397085454346</v>
      </c>
      <c r="J3196" s="48">
        <f t="shared" si="485"/>
        <v>0.10036967206881177</v>
      </c>
      <c r="K3196" s="48">
        <f t="shared" si="485"/>
        <v>-1.2117265225025247</v>
      </c>
      <c r="L3196" s="49">
        <f t="shared" si="485"/>
        <v>-0.30252305547300568</v>
      </c>
      <c r="M3196" s="27">
        <f t="array" ref="M3196:P3196">TRANSPOSE(MMULT($B$28:$E$31, TRANSPOSE(I3196:L3196)))</f>
        <v>1.0730397085454346</v>
      </c>
      <c r="N3196" s="27">
        <v>0.9051902608436303</v>
      </c>
      <c r="O3196" s="27">
        <v>-0.3922266070986743</v>
      </c>
      <c r="P3196" s="27">
        <v>0.37200890683679827</v>
      </c>
      <c r="Q3196" s="76">
        <f t="shared" si="475"/>
        <v>1.2202707659399248</v>
      </c>
      <c r="R3196" s="76">
        <f t="shared" si="476"/>
        <v>1.3948458513850697</v>
      </c>
      <c r="S3196" s="77">
        <f t="shared" si="477"/>
        <v>6.2003604614854794E-3</v>
      </c>
      <c r="T3196" s="76">
        <f t="shared" si="478"/>
        <v>0.73250730634673311</v>
      </c>
      <c r="U3196" s="43">
        <f t="shared" si="479"/>
        <v>1.0385283114382338</v>
      </c>
      <c r="V3196" s="43">
        <f t="shared" si="480"/>
        <v>1.0324543681606733</v>
      </c>
      <c r="W3196" s="43">
        <f t="shared" si="481"/>
        <v>0.99047291717020436</v>
      </c>
      <c r="X3196" s="43">
        <f t="shared" si="482"/>
        <v>1.0131498013094511</v>
      </c>
      <c r="Y3196" s="41">
        <f t="shared" si="474"/>
        <v>38.528311438233764</v>
      </c>
    </row>
    <row r="3197" spans="8:25" x14ac:dyDescent="0.25">
      <c r="H3197" s="3">
        <v>695</v>
      </c>
      <c r="I3197" s="48">
        <f t="shared" si="485"/>
        <v>-0.34246974291126958</v>
      </c>
      <c r="J3197" s="48">
        <f t="shared" si="485"/>
        <v>-1.1575895489196719</v>
      </c>
      <c r="K3197" s="48">
        <f t="shared" si="485"/>
        <v>-0.73678088162431921</v>
      </c>
      <c r="L3197" s="49">
        <f t="shared" si="485"/>
        <v>0.34466007901448914</v>
      </c>
      <c r="M3197" s="27">
        <f t="array" ref="M3197:P3197">TRANSPOSE(MMULT($B$28:$E$31, TRANSPOSE(I3197:L3197)))</f>
        <v>-0.34246974291126958</v>
      </c>
      <c r="N3197" s="27">
        <v>-0.9851561955158582</v>
      </c>
      <c r="O3197" s="27">
        <v>-0.86942918399434443</v>
      </c>
      <c r="P3197" s="27">
        <v>-0.15874724045506383</v>
      </c>
      <c r="Q3197" s="76">
        <f t="shared" si="475"/>
        <v>1.1670558684163947</v>
      </c>
      <c r="R3197" s="76">
        <f t="shared" si="476"/>
        <v>1.3030809680647706</v>
      </c>
      <c r="S3197" s="77">
        <f t="shared" si="477"/>
        <v>6.0758768714643903E-3</v>
      </c>
      <c r="T3197" s="76">
        <f t="shared" si="478"/>
        <v>0.72304379170736521</v>
      </c>
      <c r="U3197" s="43">
        <f t="shared" si="479"/>
        <v>0.99323903695012317</v>
      </c>
      <c r="V3197" s="43">
        <f t="shared" si="480"/>
        <v>0.96453069434846084</v>
      </c>
      <c r="W3197" s="43">
        <f t="shared" si="481"/>
        <v>0.97058735965884835</v>
      </c>
      <c r="X3197" s="43">
        <f t="shared" si="482"/>
        <v>1.0000605694431055</v>
      </c>
      <c r="Y3197" s="41">
        <f t="shared" si="474"/>
        <v>6.0569443105507048E-2</v>
      </c>
    </row>
    <row r="3198" spans="8:25" x14ac:dyDescent="0.25">
      <c r="H3198" s="3">
        <v>696</v>
      </c>
      <c r="I3198" s="48">
        <f t="shared" si="485"/>
        <v>0.35629123416879355</v>
      </c>
      <c r="J3198" s="48">
        <f t="shared" si="485"/>
        <v>-0.58045547152383958</v>
      </c>
      <c r="K3198" s="48">
        <f t="shared" si="485"/>
        <v>0.46209359307211878</v>
      </c>
      <c r="L3198" s="49">
        <f t="shared" si="485"/>
        <v>-0.26585867232400084</v>
      </c>
      <c r="M3198" s="27">
        <f t="array" ref="M3198:P3198">TRANSPOSE(MMULT($B$28:$E$31, TRANSPOSE(I3198:L3198)))</f>
        <v>0.35629123416879355</v>
      </c>
      <c r="N3198" s="27">
        <v>-7.9120590371176414E-2</v>
      </c>
      <c r="O3198" s="27">
        <v>0.54682643062949943</v>
      </c>
      <c r="P3198" s="27">
        <v>-0.1577498241318796</v>
      </c>
      <c r="Q3198" s="76">
        <f t="shared" si="475"/>
        <v>1.1930286959996119</v>
      </c>
      <c r="R3198" s="76">
        <f t="shared" si="476"/>
        <v>1.3462846909349957</v>
      </c>
      <c r="S3198" s="77">
        <f t="shared" si="477"/>
        <v>6.4528196054222811E-3</v>
      </c>
      <c r="T3198" s="76">
        <f t="shared" si="478"/>
        <v>0.72306146072741628</v>
      </c>
      <c r="U3198" s="43">
        <f t="shared" si="479"/>
        <v>1.0153435710634995</v>
      </c>
      <c r="V3198" s="43">
        <f t="shared" si="480"/>
        <v>0.99650976383049272</v>
      </c>
      <c r="W3198" s="43">
        <f t="shared" si="481"/>
        <v>1.0308018539013228</v>
      </c>
      <c r="X3198" s="43">
        <f t="shared" si="482"/>
        <v>1.0000850079217376</v>
      </c>
      <c r="Y3198" s="41">
        <f t="shared" si="474"/>
        <v>30.80185390132284</v>
      </c>
    </row>
    <row r="3199" spans="8:25" x14ac:dyDescent="0.25">
      <c r="H3199" s="3">
        <v>697</v>
      </c>
      <c r="I3199" s="48">
        <f t="shared" si="485"/>
        <v>-0.13707311554257925</v>
      </c>
      <c r="J3199" s="48">
        <f t="shared" si="485"/>
        <v>-1.412404347913637</v>
      </c>
      <c r="K3199" s="48">
        <f t="shared" si="485"/>
        <v>-0.44378169025591629</v>
      </c>
      <c r="L3199" s="49">
        <f t="shared" si="485"/>
        <v>1.0845105989209474</v>
      </c>
      <c r="M3199" s="27">
        <f t="array" ref="M3199:P3199">TRANSPOSE(MMULT($B$28:$E$31, TRANSPOSE(I3199:L3199)))</f>
        <v>-0.13707311554257925</v>
      </c>
      <c r="N3199" s="27">
        <v>-0.98139890914688666</v>
      </c>
      <c r="O3199" s="27">
        <v>-0.5274677975580736</v>
      </c>
      <c r="P3199" s="27">
        <v>0.49122638065972735</v>
      </c>
      <c r="Q3199" s="76">
        <f t="shared" si="475"/>
        <v>1.1746311923285622</v>
      </c>
      <c r="R3199" s="76">
        <f t="shared" si="476"/>
        <v>1.3032572377267457</v>
      </c>
      <c r="S3199" s="77">
        <f t="shared" si="477"/>
        <v>6.1648245595396483E-3</v>
      </c>
      <c r="T3199" s="76">
        <f t="shared" si="478"/>
        <v>0.73464996191792886</v>
      </c>
      <c r="U3199" s="43">
        <f t="shared" si="479"/>
        <v>0.99968612113069122</v>
      </c>
      <c r="V3199" s="43">
        <f t="shared" si="480"/>
        <v>0.96466116782142541</v>
      </c>
      <c r="W3199" s="43">
        <f t="shared" si="481"/>
        <v>0.98479625551751571</v>
      </c>
      <c r="X3199" s="43">
        <f t="shared" si="482"/>
        <v>1.0161133636485877</v>
      </c>
      <c r="Y3199" s="41">
        <f t="shared" si="474"/>
        <v>16.113363648587729</v>
      </c>
    </row>
    <row r="3200" spans="8:25" x14ac:dyDescent="0.25">
      <c r="H3200" s="3">
        <v>698</v>
      </c>
      <c r="I3200" s="48">
        <f t="shared" si="485"/>
        <v>2.2888680541218482</v>
      </c>
      <c r="J3200" s="48">
        <f t="shared" si="485"/>
        <v>1.3965911464641652</v>
      </c>
      <c r="K3200" s="48">
        <f t="shared" si="485"/>
        <v>-1.2872810329147701</v>
      </c>
      <c r="L3200" s="49">
        <f t="shared" si="485"/>
        <v>0.64635484327308435</v>
      </c>
      <c r="M3200" s="27">
        <f t="array" ref="M3200:P3200">TRANSPOSE(MMULT($B$28:$E$31, TRANSPOSE(I3200:L3200)))</f>
        <v>2.2888680541218482</v>
      </c>
      <c r="N3200" s="27">
        <v>2.662313050766024</v>
      </c>
      <c r="O3200" s="27">
        <v>0.3049252443520607</v>
      </c>
      <c r="P3200" s="27">
        <v>2.0913895241787515</v>
      </c>
      <c r="Q3200" s="76">
        <f t="shared" si="475"/>
        <v>1.2679118901039559</v>
      </c>
      <c r="R3200" s="76">
        <f t="shared" si="476"/>
        <v>1.4859292420946362</v>
      </c>
      <c r="S3200" s="77">
        <f t="shared" si="477"/>
        <v>6.3868193042187823E-3</v>
      </c>
      <c r="T3200" s="76">
        <f t="shared" si="478"/>
        <v>0.76402318877155573</v>
      </c>
      <c r="U3200" s="43">
        <f t="shared" si="479"/>
        <v>1.0790739490246433</v>
      </c>
      <c r="V3200" s="43">
        <f t="shared" si="480"/>
        <v>1.0998736062876655</v>
      </c>
      <c r="W3200" s="43">
        <f t="shared" si="481"/>
        <v>1.0202586747953326</v>
      </c>
      <c r="X3200" s="43">
        <f t="shared" si="482"/>
        <v>1.0567402334323039</v>
      </c>
      <c r="Y3200" s="41">
        <f t="shared" si="474"/>
        <v>99.87360628766551</v>
      </c>
    </row>
    <row r="3201" spans="8:25" x14ac:dyDescent="0.25">
      <c r="H3201" s="3">
        <v>699</v>
      </c>
      <c r="I3201" s="48">
        <f t="shared" si="485"/>
        <v>0.29086426612203214</v>
      </c>
      <c r="J3201" s="48">
        <f t="shared" si="485"/>
        <v>0.79030747505684618</v>
      </c>
      <c r="K3201" s="48">
        <f t="shared" si="485"/>
        <v>-8.5370116036944652E-2</v>
      </c>
      <c r="L3201" s="49">
        <f t="shared" si="485"/>
        <v>-1.7122524421299929E-2</v>
      </c>
      <c r="M3201" s="27">
        <f t="array" ref="M3201:P3201">TRANSPOSE(MMULT($B$28:$E$31, TRANSPOSE(I3201:L3201)))</f>
        <v>0.29086426612203214</v>
      </c>
      <c r="N3201" s="27">
        <v>0.7174121735244291</v>
      </c>
      <c r="O3201" s="27">
        <v>0.13984508245948241</v>
      </c>
      <c r="P3201" s="27">
        <v>0.32232564613378561</v>
      </c>
      <c r="Q3201" s="76">
        <f t="shared" si="475"/>
        <v>1.1905724560755155</v>
      </c>
      <c r="R3201" s="76">
        <f t="shared" si="476"/>
        <v>1.3854484768510846</v>
      </c>
      <c r="S3201" s="77">
        <f t="shared" si="477"/>
        <v>6.3421667967957758E-3</v>
      </c>
      <c r="T3201" s="76">
        <f t="shared" si="478"/>
        <v>0.73161621168377444</v>
      </c>
      <c r="U3201" s="43">
        <f t="shared" si="479"/>
        <v>1.0132531541068217</v>
      </c>
      <c r="V3201" s="43">
        <f t="shared" si="480"/>
        <v>1.0254985024804475</v>
      </c>
      <c r="W3201" s="43">
        <f t="shared" si="481"/>
        <v>1.0131256863891016</v>
      </c>
      <c r="X3201" s="43">
        <f t="shared" si="482"/>
        <v>1.0119173052334363</v>
      </c>
      <c r="Y3201" s="41">
        <f t="shared" si="474"/>
        <v>25.498502480447492</v>
      </c>
    </row>
    <row r="3202" spans="8:25" x14ac:dyDescent="0.25">
      <c r="H3202" s="3">
        <v>700</v>
      </c>
      <c r="I3202" s="48">
        <f t="shared" si="485"/>
        <v>0.77828662424595207</v>
      </c>
      <c r="J3202" s="48">
        <f t="shared" si="485"/>
        <v>-0.6238019143347181</v>
      </c>
      <c r="K3202" s="48">
        <f t="shared" si="485"/>
        <v>-0.32376648567280869</v>
      </c>
      <c r="L3202" s="49">
        <f t="shared" si="485"/>
        <v>1.0560270419087097</v>
      </c>
      <c r="M3202" s="27">
        <f t="array" ref="M3202:P3202">TRANSPOSE(MMULT($B$28:$E$31, TRANSPOSE(I3202:L3202)))</f>
        <v>0.77828662424595207</v>
      </c>
      <c r="N3202" s="27">
        <v>0.22563355851951233</v>
      </c>
      <c r="O3202" s="27">
        <v>0.13227412628255841</v>
      </c>
      <c r="P3202" s="27">
        <v>1.1400971517344369</v>
      </c>
      <c r="Q3202" s="76">
        <f t="shared" si="475"/>
        <v>1.2089933258877237</v>
      </c>
      <c r="R3202" s="76">
        <f t="shared" si="476"/>
        <v>1.3611363020131682</v>
      </c>
      <c r="S3202" s="77">
        <f t="shared" si="477"/>
        <v>6.3401264337301158E-3</v>
      </c>
      <c r="T3202" s="76">
        <f t="shared" si="478"/>
        <v>0.74642226383414745</v>
      </c>
      <c r="U3202" s="43">
        <f t="shared" si="479"/>
        <v>1.0289304901172116</v>
      </c>
      <c r="V3202" s="43">
        <f t="shared" si="480"/>
        <v>1.0075028142214419</v>
      </c>
      <c r="W3202" s="43">
        <f t="shared" si="481"/>
        <v>1.012799749797143</v>
      </c>
      <c r="X3202" s="43">
        <f t="shared" si="482"/>
        <v>1.032395938913067</v>
      </c>
      <c r="Y3202" s="41">
        <f t="shared" si="474"/>
        <v>32.395938913067027</v>
      </c>
    </row>
    <row r="3203" spans="8:25" x14ac:dyDescent="0.25">
      <c r="H3203" s="3">
        <v>701</v>
      </c>
      <c r="I3203" s="48">
        <f t="shared" ref="I3203:L3222" si="486">-I703</f>
        <v>0.34468300314404599</v>
      </c>
      <c r="J3203" s="48">
        <f t="shared" si="486"/>
        <v>-1.596506078979848</v>
      </c>
      <c r="K3203" s="48">
        <f t="shared" si="486"/>
        <v>1.9834257282602086</v>
      </c>
      <c r="L3203" s="49">
        <f t="shared" si="486"/>
        <v>1.3448273821638659</v>
      </c>
      <c r="M3203" s="27">
        <f t="array" ref="M3203:P3203">TRANSPOSE(MMULT($B$28:$E$31, TRANSPOSE(I3203:L3203)))</f>
        <v>0.34468300314404599</v>
      </c>
      <c r="N3203" s="27">
        <v>-0.71675965588170221</v>
      </c>
      <c r="O3203" s="27">
        <v>1.7357068824567452</v>
      </c>
      <c r="P3203" s="27">
        <v>0.89547166787476329</v>
      </c>
      <c r="Q3203" s="76">
        <f t="shared" si="475"/>
        <v>1.1925925337371075</v>
      </c>
      <c r="R3203" s="76">
        <f t="shared" si="476"/>
        <v>1.3157327192037267</v>
      </c>
      <c r="S3203" s="77">
        <f t="shared" si="477"/>
        <v>6.7872415189781793E-3</v>
      </c>
      <c r="T3203" s="76">
        <f t="shared" si="478"/>
        <v>0.74196209208027109</v>
      </c>
      <c r="U3203" s="43">
        <f t="shared" si="479"/>
        <v>1.0149723691379637</v>
      </c>
      <c r="V3203" s="43">
        <f t="shared" si="480"/>
        <v>0.97389542502126325</v>
      </c>
      <c r="W3203" s="43">
        <f t="shared" si="481"/>
        <v>1.0842238848207955</v>
      </c>
      <c r="X3203" s="43">
        <f t="shared" si="482"/>
        <v>1.0262269600003751</v>
      </c>
      <c r="Y3203" s="41">
        <f t="shared" ref="Y3203:Y3266" si="487">$C$4 * (MAX(MAX(U3203:X3203) - $C$2, 0))</f>
        <v>84.223884820795462</v>
      </c>
    </row>
    <row r="3204" spans="8:25" x14ac:dyDescent="0.25">
      <c r="H3204" s="3">
        <v>702</v>
      </c>
      <c r="I3204" s="48">
        <f t="shared" si="486"/>
        <v>-0.13810463842769144</v>
      </c>
      <c r="J3204" s="48">
        <f t="shared" si="486"/>
        <v>-0.24904534854965651</v>
      </c>
      <c r="K3204" s="48">
        <f t="shared" si="486"/>
        <v>0.43308270587900188</v>
      </c>
      <c r="L3204" s="49">
        <f t="shared" si="486"/>
        <v>2.2023040676901018</v>
      </c>
      <c r="M3204" s="27">
        <f t="array" ref="M3204:P3204">TRANSPOSE(MMULT($B$28:$E$31, TRANSPOSE(I3204:L3204)))</f>
        <v>-0.13810463842769144</v>
      </c>
      <c r="N3204" s="27">
        <v>-0.26256764343486649</v>
      </c>
      <c r="O3204" s="27">
        <v>0.26519421604060373</v>
      </c>
      <c r="P3204" s="27">
        <v>1.6479723746303672</v>
      </c>
      <c r="Q3204" s="76">
        <f t="shared" ref="Q3204:Q3267" si="488">$B$7 * EXP(($F$11 - $F$7 - $C$7*$C$7/2)*$C$3 + M3204*$C$7*SQRT($C$3))</f>
        <v>1.1745930256915111</v>
      </c>
      <c r="R3204" s="76">
        <f t="shared" ref="R3204:R3267" si="489">$B$8 * EXP(($F$11 - $F$8 - $C$8*$C$8/2)*$C$3 + N3204*$C$8*SQRT($C$3))</f>
        <v>1.3374229943521447</v>
      </c>
      <c r="S3204" s="77">
        <f t="shared" ref="S3204:S3267" si="490">$B$9 * EXP(($F$11 - $F$9 - $C$9*$C$9/2)*$C$3 + O3204*$C$9*SQRT($C$3))</f>
        <v>6.3760438211604873E-3</v>
      </c>
      <c r="T3204" s="76">
        <f t="shared" ref="T3204:T3267" si="491">$B$10 * EXP(($F$11 - $F$10 - $C$10*$C$10/2)*$C$3 + P3204*$C$10*SQRT($C$3))</f>
        <v>0.75576797699543308</v>
      </c>
      <c r="U3204" s="43">
        <f t="shared" ref="U3204:U3267" si="492">Q3204/$B$7</f>
        <v>0.99965363888639247</v>
      </c>
      <c r="V3204" s="43">
        <f t="shared" ref="V3204:V3267" si="493">R3204/$B$8</f>
        <v>0.98995040292534775</v>
      </c>
      <c r="W3204" s="43">
        <f t="shared" ref="W3204:W3267" si="494">S3204/$B$9</f>
        <v>1.0185373516230811</v>
      </c>
      <c r="X3204" s="43">
        <f t="shared" ref="X3204:X3267" si="495">T3204/$B$10</f>
        <v>1.0453222365082062</v>
      </c>
      <c r="Y3204" s="41">
        <f t="shared" si="487"/>
        <v>45.322236508206217</v>
      </c>
    </row>
    <row r="3205" spans="8:25" x14ac:dyDescent="0.25">
      <c r="H3205" s="3">
        <v>703</v>
      </c>
      <c r="I3205" s="48">
        <f t="shared" si="486"/>
        <v>0.84940113166332076</v>
      </c>
      <c r="J3205" s="48">
        <f t="shared" si="486"/>
        <v>0.2361979853206698</v>
      </c>
      <c r="K3205" s="48">
        <f t="shared" si="486"/>
        <v>-1.2609014668182312</v>
      </c>
      <c r="L3205" s="49">
        <f t="shared" si="486"/>
        <v>-0.35960430782160657</v>
      </c>
      <c r="M3205" s="27">
        <f t="array" ref="M3205:P3205">TRANSPOSE(MMULT($B$28:$E$31, TRANSPOSE(I3205:L3205)))</f>
        <v>0.84940113166332076</v>
      </c>
      <c r="N3205" s="27">
        <v>0.81349621460004051</v>
      </c>
      <c r="O3205" s="27">
        <v>-0.55022461919772225</v>
      </c>
      <c r="P3205" s="27">
        <v>0.23568747732830025</v>
      </c>
      <c r="Q3205" s="76">
        <f t="shared" si="488"/>
        <v>1.2117046359587427</v>
      </c>
      <c r="R3205" s="76">
        <f t="shared" si="489"/>
        <v>1.3902490763434077</v>
      </c>
      <c r="S3205" s="77">
        <f t="shared" si="490"/>
        <v>6.1588650398733766E-3</v>
      </c>
      <c r="T3205" s="76">
        <f t="shared" si="491"/>
        <v>0.73006490441909622</v>
      </c>
      <c r="U3205" s="43">
        <f t="shared" si="492"/>
        <v>1.0312379880499938</v>
      </c>
      <c r="V3205" s="43">
        <f t="shared" si="493"/>
        <v>1.0290518699803166</v>
      </c>
      <c r="W3205" s="43">
        <f t="shared" si="494"/>
        <v>0.983844255570827</v>
      </c>
      <c r="X3205" s="43">
        <f t="shared" si="495"/>
        <v>1.0097716520319451</v>
      </c>
      <c r="Y3205" s="41">
        <f t="shared" si="487"/>
        <v>31.237988049993781</v>
      </c>
    </row>
    <row r="3206" spans="8:25" x14ac:dyDescent="0.25">
      <c r="H3206" s="3">
        <v>704</v>
      </c>
      <c r="I3206" s="48">
        <f t="shared" si="486"/>
        <v>1.1619816331739852</v>
      </c>
      <c r="J3206" s="48">
        <f t="shared" si="486"/>
        <v>1.5495248451187926</v>
      </c>
      <c r="K3206" s="48">
        <f t="shared" si="486"/>
        <v>-0.16269957069948376</v>
      </c>
      <c r="L3206" s="49">
        <f t="shared" si="486"/>
        <v>-1.2428931623637143</v>
      </c>
      <c r="M3206" s="27">
        <f t="array" ref="M3206:P3206">TRANSPOSE(MMULT($B$28:$E$31, TRANSPOSE(I3206:L3206)))</f>
        <v>1.1619816331739852</v>
      </c>
      <c r="N3206" s="27">
        <v>1.8715054829710041</v>
      </c>
      <c r="O3206" s="27">
        <v>0.61008878951064083</v>
      </c>
      <c r="P3206" s="27">
        <v>-2.6833139121280603E-2</v>
      </c>
      <c r="Q3206" s="76">
        <f t="shared" si="488"/>
        <v>1.2236943563473046</v>
      </c>
      <c r="R3206" s="76">
        <f t="shared" si="489"/>
        <v>1.4442227049233678</v>
      </c>
      <c r="S3206" s="77">
        <f t="shared" si="490"/>
        <v>6.4701923246009247E-3</v>
      </c>
      <c r="T3206" s="76">
        <f t="shared" si="491"/>
        <v>0.72538437389274812</v>
      </c>
      <c r="U3206" s="43">
        <f t="shared" si="492"/>
        <v>1.0414420054019613</v>
      </c>
      <c r="V3206" s="43">
        <f t="shared" si="493"/>
        <v>1.0690027423563049</v>
      </c>
      <c r="W3206" s="43">
        <f t="shared" si="494"/>
        <v>1.0335770486582947</v>
      </c>
      <c r="X3206" s="43">
        <f t="shared" si="495"/>
        <v>1.003297889201588</v>
      </c>
      <c r="Y3206" s="41">
        <f t="shared" si="487"/>
        <v>69.002742356304879</v>
      </c>
    </row>
    <row r="3207" spans="8:25" x14ac:dyDescent="0.25">
      <c r="H3207" s="3">
        <v>705</v>
      </c>
      <c r="I3207" s="48">
        <f t="shared" si="486"/>
        <v>0.69790987280009231</v>
      </c>
      <c r="J3207" s="48">
        <f t="shared" si="486"/>
        <v>0.37299712569256444</v>
      </c>
      <c r="K3207" s="48">
        <f t="shared" si="486"/>
        <v>-0.53563086393554471</v>
      </c>
      <c r="L3207" s="49">
        <f t="shared" si="486"/>
        <v>-0.32228514656214857</v>
      </c>
      <c r="M3207" s="27">
        <f t="array" ref="M3207:P3207">TRANSPOSE(MMULT($B$28:$E$31, TRANSPOSE(I3207:L3207)))</f>
        <v>0.69790987280009231</v>
      </c>
      <c r="N3207" s="27">
        <v>0.77908989033459974</v>
      </c>
      <c r="O3207" s="27">
        <v>-2.8327273773183115E-2</v>
      </c>
      <c r="P3207" s="27">
        <v>0.20676606629539374</v>
      </c>
      <c r="Q3207" s="76">
        <f t="shared" si="488"/>
        <v>1.2059361865412543</v>
      </c>
      <c r="R3207" s="76">
        <f t="shared" si="489"/>
        <v>1.3885281413831678</v>
      </c>
      <c r="S3207" s="77">
        <f t="shared" si="490"/>
        <v>6.2969988757969496E-3</v>
      </c>
      <c r="T3207" s="76">
        <f t="shared" si="491"/>
        <v>0.72954778222460648</v>
      </c>
      <c r="U3207" s="43">
        <f t="shared" si="492"/>
        <v>1.0263286693968121</v>
      </c>
      <c r="V3207" s="43">
        <f t="shared" si="493"/>
        <v>1.0277780469157423</v>
      </c>
      <c r="W3207" s="43">
        <f t="shared" si="494"/>
        <v>1.0059103635458386</v>
      </c>
      <c r="X3207" s="43">
        <f t="shared" si="495"/>
        <v>1.0090564069496633</v>
      </c>
      <c r="Y3207" s="41">
        <f t="shared" si="487"/>
        <v>27.778046915742259</v>
      </c>
    </row>
    <row r="3208" spans="8:25" x14ac:dyDescent="0.25">
      <c r="H3208" s="3">
        <v>706</v>
      </c>
      <c r="I3208" s="48">
        <f t="shared" si="486"/>
        <v>1.4834059542770222</v>
      </c>
      <c r="J3208" s="48">
        <f t="shared" si="486"/>
        <v>-1.2401748562999828</v>
      </c>
      <c r="K3208" s="48">
        <f t="shared" si="486"/>
        <v>2.0113127882523321</v>
      </c>
      <c r="L3208" s="49">
        <f t="shared" si="486"/>
        <v>2.0556257523069763</v>
      </c>
      <c r="M3208" s="27">
        <f t="array" ref="M3208:P3208">TRANSPOSE(MMULT($B$28:$E$31, TRANSPOSE(I3208:L3208)))</f>
        <v>1.4834059542770222</v>
      </c>
      <c r="N3208" s="27">
        <v>0.39837401358158842</v>
      </c>
      <c r="O3208" s="27">
        <v>2.4189700155736076</v>
      </c>
      <c r="P3208" s="27">
        <v>2.1678465987256925</v>
      </c>
      <c r="Q3208" s="76">
        <f t="shared" si="488"/>
        <v>1.2361470323294088</v>
      </c>
      <c r="R3208" s="76">
        <f t="shared" si="489"/>
        <v>1.3696271143240384</v>
      </c>
      <c r="S3208" s="77">
        <f t="shared" si="490"/>
        <v>6.9872236309231261E-3</v>
      </c>
      <c r="T3208" s="76">
        <f t="shared" si="491"/>
        <v>0.76545569699722493</v>
      </c>
      <c r="U3208" s="43">
        <f t="shared" si="492"/>
        <v>1.0520400275143904</v>
      </c>
      <c r="V3208" s="43">
        <f t="shared" si="493"/>
        <v>1.0137876493886295</v>
      </c>
      <c r="W3208" s="43">
        <f t="shared" si="494"/>
        <v>1.1161699090931512</v>
      </c>
      <c r="X3208" s="43">
        <f t="shared" si="495"/>
        <v>1.0587215726102697</v>
      </c>
      <c r="Y3208" s="41">
        <f t="shared" si="487"/>
        <v>116.16990909315118</v>
      </c>
    </row>
    <row r="3209" spans="8:25" x14ac:dyDescent="0.25">
      <c r="H3209" s="3">
        <v>707</v>
      </c>
      <c r="I3209" s="48">
        <f t="shared" si="486"/>
        <v>1.7289802135975056</v>
      </c>
      <c r="J3209" s="48">
        <f t="shared" si="486"/>
        <v>-1.0798024621577338</v>
      </c>
      <c r="K3209" s="48">
        <f t="shared" si="486"/>
        <v>-1.2748222326728086E-2</v>
      </c>
      <c r="L3209" s="49">
        <f t="shared" si="486"/>
        <v>-2.3349463813346953</v>
      </c>
      <c r="M3209" s="27">
        <f t="array" ref="M3209:P3209">TRANSPOSE(MMULT($B$28:$E$31, TRANSPOSE(I3209:L3209)))</f>
        <v>1.7289802135975056</v>
      </c>
      <c r="N3209" s="27">
        <v>0.69052990832833849</v>
      </c>
      <c r="O3209" s="27">
        <v>0.89534982652797623</v>
      </c>
      <c r="P3209" s="27">
        <v>-1.1967682404013473</v>
      </c>
      <c r="Q3209" s="76">
        <f t="shared" si="488"/>
        <v>1.2457464385865578</v>
      </c>
      <c r="R3209" s="76">
        <f t="shared" si="489"/>
        <v>1.3841083416600022</v>
      </c>
      <c r="S3209" s="77">
        <f t="shared" si="490"/>
        <v>6.5491117367398113E-3</v>
      </c>
      <c r="T3209" s="76">
        <f t="shared" si="491"/>
        <v>0.70488754205225601</v>
      </c>
      <c r="U3209" s="43">
        <f t="shared" si="492"/>
        <v>1.0602097349672832</v>
      </c>
      <c r="V3209" s="43">
        <f t="shared" si="493"/>
        <v>1.0245065445299795</v>
      </c>
      <c r="W3209" s="43">
        <f t="shared" si="494"/>
        <v>1.0461839835047622</v>
      </c>
      <c r="X3209" s="43">
        <f t="shared" si="495"/>
        <v>0.97494819094364593</v>
      </c>
      <c r="Y3209" s="41">
        <f t="shared" si="487"/>
        <v>60.209734967283211</v>
      </c>
    </row>
    <row r="3210" spans="8:25" x14ac:dyDescent="0.25">
      <c r="H3210" s="3">
        <v>708</v>
      </c>
      <c r="I3210" s="48">
        <f t="shared" si="486"/>
        <v>0.69944294621487291</v>
      </c>
      <c r="J3210" s="48">
        <f t="shared" si="486"/>
        <v>0.75390386360302564</v>
      </c>
      <c r="K3210" s="48">
        <f t="shared" si="486"/>
        <v>-1.1016725761008557</v>
      </c>
      <c r="L3210" s="49">
        <f t="shared" si="486"/>
        <v>-0.97850703974777664</v>
      </c>
      <c r="M3210" s="27">
        <f t="array" ref="M3210:P3210">TRANSPOSE(MMULT($B$28:$E$31, TRANSPOSE(I3210:L3210)))</f>
        <v>0.69944294621487291</v>
      </c>
      <c r="N3210" s="27">
        <v>1.015919384805585</v>
      </c>
      <c r="O3210" s="27">
        <v>-0.47206639080696455</v>
      </c>
      <c r="P3210" s="27">
        <v>-0.23207737469244949</v>
      </c>
      <c r="Q3210" s="76">
        <f t="shared" si="488"/>
        <v>1.2059944247917449</v>
      </c>
      <c r="R3210" s="76">
        <f t="shared" si="489"/>
        <v>1.400417150429476</v>
      </c>
      <c r="S3210" s="77">
        <f t="shared" si="490"/>
        <v>6.1793571097061026E-3</v>
      </c>
      <c r="T3210" s="76">
        <f t="shared" si="491"/>
        <v>0.72174594589526742</v>
      </c>
      <c r="U3210" s="43">
        <f t="shared" si="492"/>
        <v>1.0263782338653147</v>
      </c>
      <c r="V3210" s="43">
        <f t="shared" si="493"/>
        <v>1.0365782016502414</v>
      </c>
      <c r="W3210" s="43">
        <f t="shared" si="494"/>
        <v>0.98711774915432948</v>
      </c>
      <c r="X3210" s="43">
        <f t="shared" si="495"/>
        <v>0.99826548533232007</v>
      </c>
      <c r="Y3210" s="41">
        <f t="shared" si="487"/>
        <v>36.578201650241397</v>
      </c>
    </row>
    <row r="3211" spans="8:25" x14ac:dyDescent="0.25">
      <c r="H3211" s="3">
        <v>709</v>
      </c>
      <c r="I3211" s="48">
        <f t="shared" si="486"/>
        <v>-0.88979166533731524</v>
      </c>
      <c r="J3211" s="48">
        <f t="shared" si="486"/>
        <v>-3.48216854558367E-2</v>
      </c>
      <c r="K3211" s="48">
        <f t="shared" si="486"/>
        <v>-1.5351798694967023</v>
      </c>
      <c r="L3211" s="49">
        <f t="shared" si="486"/>
        <v>0.39582871699871119</v>
      </c>
      <c r="M3211" s="27">
        <f t="array" ref="M3211:P3211">TRANSPOSE(MMULT($B$28:$E$31, TRANSPOSE(I3211:L3211)))</f>
        <v>-0.88979166533731524</v>
      </c>
      <c r="N3211" s="27">
        <v>-0.72066235434170889</v>
      </c>
      <c r="O3211" s="27">
        <v>-1.7687724003052827</v>
      </c>
      <c r="P3211" s="27">
        <v>-0.1527996991895344</v>
      </c>
      <c r="Q3211" s="76">
        <f t="shared" si="488"/>
        <v>1.1471075328387668</v>
      </c>
      <c r="R3211" s="76">
        <f t="shared" si="489"/>
        <v>1.3155478754989847</v>
      </c>
      <c r="S3211" s="77">
        <f t="shared" si="490"/>
        <v>5.8480263783497874E-3</v>
      </c>
      <c r="T3211" s="76">
        <f t="shared" si="491"/>
        <v>0.72314915753716236</v>
      </c>
      <c r="U3211" s="43">
        <f t="shared" si="492"/>
        <v>0.97626173007554617</v>
      </c>
      <c r="V3211" s="43">
        <f t="shared" si="493"/>
        <v>0.97375860510657641</v>
      </c>
      <c r="W3211" s="43">
        <f t="shared" si="494"/>
        <v>0.93418951730827271</v>
      </c>
      <c r="X3211" s="43">
        <f t="shared" si="495"/>
        <v>1.0002063036475275</v>
      </c>
      <c r="Y3211" s="41">
        <f t="shared" si="487"/>
        <v>0.20630364752749486</v>
      </c>
    </row>
    <row r="3212" spans="8:25" x14ac:dyDescent="0.25">
      <c r="H3212" s="3">
        <v>710</v>
      </c>
      <c r="I3212" s="48">
        <f t="shared" si="486"/>
        <v>0.383394237590375</v>
      </c>
      <c r="J3212" s="48">
        <f t="shared" si="486"/>
        <v>0.51630264327646014</v>
      </c>
      <c r="K3212" s="48">
        <f t="shared" si="486"/>
        <v>5.4254024975255097E-3</v>
      </c>
      <c r="L3212" s="49">
        <f t="shared" si="486"/>
        <v>2.0205044097585696</v>
      </c>
      <c r="M3212" s="27">
        <f t="array" ref="M3212:P3212">TRANSPOSE(MMULT($B$28:$E$31, TRANSPOSE(I3212:L3212)))</f>
        <v>0.383394237590375</v>
      </c>
      <c r="N3212" s="27">
        <v>0.62061776176277272</v>
      </c>
      <c r="O3212" s="27">
        <v>0.25039541824083567</v>
      </c>
      <c r="P3212" s="27">
        <v>1.9599755628164357</v>
      </c>
      <c r="Q3212" s="76">
        <f t="shared" si="488"/>
        <v>1.1940476727267988</v>
      </c>
      <c r="R3212" s="76">
        <f t="shared" si="489"/>
        <v>1.3806291463120342</v>
      </c>
      <c r="S3212" s="77">
        <f t="shared" si="490"/>
        <v>6.3720348762143601E-3</v>
      </c>
      <c r="T3212" s="76">
        <f t="shared" si="491"/>
        <v>0.76156726330521685</v>
      </c>
      <c r="U3212" s="43">
        <f t="shared" si="492"/>
        <v>1.0162107852994031</v>
      </c>
      <c r="V3212" s="43">
        <f t="shared" si="493"/>
        <v>1.0219312704012096</v>
      </c>
      <c r="W3212" s="43">
        <f t="shared" si="494"/>
        <v>1.0178969450821662</v>
      </c>
      <c r="X3212" s="43">
        <f t="shared" si="495"/>
        <v>1.0533433793986402</v>
      </c>
      <c r="Y3212" s="41">
        <f t="shared" si="487"/>
        <v>53.343379398640202</v>
      </c>
    </row>
    <row r="3213" spans="8:25" x14ac:dyDescent="0.25">
      <c r="H3213" s="3">
        <v>711</v>
      </c>
      <c r="I3213" s="48">
        <f t="shared" si="486"/>
        <v>-0.90625415001693943</v>
      </c>
      <c r="J3213" s="48">
        <f t="shared" si="486"/>
        <v>0.42050926262950428</v>
      </c>
      <c r="K3213" s="48">
        <f t="shared" si="486"/>
        <v>1.5101032087556943</v>
      </c>
      <c r="L3213" s="49">
        <f t="shared" si="486"/>
        <v>0.98222163816098962</v>
      </c>
      <c r="M3213" s="27">
        <f t="array" ref="M3213:P3213">TRANSPOSE(MMULT($B$28:$E$31, TRANSPOSE(I3213:L3213)))</f>
        <v>-0.90625415001693943</v>
      </c>
      <c r="N3213" s="27">
        <v>-0.45193418646772882</v>
      </c>
      <c r="O3213" s="27">
        <v>0.76319206181809307</v>
      </c>
      <c r="P3213" s="27">
        <v>0.38267418139998299</v>
      </c>
      <c r="Q3213" s="76">
        <f t="shared" si="488"/>
        <v>1.146512833482366</v>
      </c>
      <c r="R3213" s="76">
        <f t="shared" si="489"/>
        <v>1.3283365275685914</v>
      </c>
      <c r="S3213" s="77">
        <f t="shared" si="490"/>
        <v>6.5124304186061042E-3</v>
      </c>
      <c r="T3213" s="76">
        <f t="shared" si="491"/>
        <v>0.73269873494848892</v>
      </c>
      <c r="U3213" s="43">
        <f t="shared" si="492"/>
        <v>0.97575560296371566</v>
      </c>
      <c r="V3213" s="43">
        <f t="shared" si="493"/>
        <v>0.98322466881464954</v>
      </c>
      <c r="W3213" s="43">
        <f t="shared" si="494"/>
        <v>1.0403243480201445</v>
      </c>
      <c r="X3213" s="43">
        <f t="shared" si="495"/>
        <v>1.0134145711597358</v>
      </c>
      <c r="Y3213" s="41">
        <f t="shared" si="487"/>
        <v>40.324348020144505</v>
      </c>
    </row>
    <row r="3214" spans="8:25" x14ac:dyDescent="0.25">
      <c r="H3214" s="3">
        <v>712</v>
      </c>
      <c r="I3214" s="48">
        <f t="shared" si="486"/>
        <v>-1.623939835453287</v>
      </c>
      <c r="J3214" s="48">
        <f t="shared" si="486"/>
        <v>-6.9551103302770201E-2</v>
      </c>
      <c r="K3214" s="48">
        <f t="shared" si="486"/>
        <v>-0.80772789583542137</v>
      </c>
      <c r="L3214" s="49">
        <f t="shared" si="486"/>
        <v>0.64892489590272706</v>
      </c>
      <c r="M3214" s="27">
        <f t="array" ref="M3214:P3214">TRANSPOSE(MMULT($B$28:$E$31, TRANSPOSE(I3214:L3214)))</f>
        <v>-1.623939835453287</v>
      </c>
      <c r="N3214" s="27">
        <v>-1.3189763152286074</v>
      </c>
      <c r="O3214" s="27">
        <v>-1.5822598116937068</v>
      </c>
      <c r="P3214" s="27">
        <v>-0.36124626843533114</v>
      </c>
      <c r="Q3214" s="76">
        <f t="shared" si="488"/>
        <v>1.1208842892780269</v>
      </c>
      <c r="R3214" s="76">
        <f t="shared" si="489"/>
        <v>1.2875148811063735</v>
      </c>
      <c r="S3214" s="77">
        <f t="shared" si="490"/>
        <v>5.8945666398505653E-3</v>
      </c>
      <c r="T3214" s="76">
        <f t="shared" si="491"/>
        <v>0.71946549163230444</v>
      </c>
      <c r="U3214" s="43">
        <f t="shared" si="492"/>
        <v>0.95394407598129938</v>
      </c>
      <c r="V3214" s="43">
        <f t="shared" si="493"/>
        <v>0.95300879430523577</v>
      </c>
      <c r="W3214" s="43">
        <f t="shared" si="494"/>
        <v>0.94162406387389219</v>
      </c>
      <c r="X3214" s="43">
        <f t="shared" si="495"/>
        <v>0.99511133005851238</v>
      </c>
      <c r="Y3214" s="41">
        <f t="shared" si="487"/>
        <v>0</v>
      </c>
    </row>
    <row r="3215" spans="8:25" x14ac:dyDescent="0.25">
      <c r="H3215" s="3">
        <v>713</v>
      </c>
      <c r="I3215" s="48">
        <f t="shared" si="486"/>
        <v>0.65401804300883304</v>
      </c>
      <c r="J3215" s="48">
        <f t="shared" si="486"/>
        <v>-1.4714765705146349</v>
      </c>
      <c r="K3215" s="48">
        <f t="shared" si="486"/>
        <v>-2.0100988430589823</v>
      </c>
      <c r="L3215" s="49">
        <f t="shared" si="486"/>
        <v>-1.1925913785363769</v>
      </c>
      <c r="M3215" s="27">
        <f t="array" ref="M3215:P3215">TRANSPOSE(MMULT($B$28:$E$31, TRANSPOSE(I3215:L3215)))</f>
        <v>0.65401804300883304</v>
      </c>
      <c r="N3215" s="27">
        <v>-0.39636874559254387</v>
      </c>
      <c r="O3215" s="27">
        <v>-1.3801507375446849</v>
      </c>
      <c r="P3215" s="27">
        <v>-0.92058802895648195</v>
      </c>
      <c r="Q3215" s="76">
        <f t="shared" si="488"/>
        <v>1.2042700201274565</v>
      </c>
      <c r="R3215" s="76">
        <f t="shared" si="489"/>
        <v>1.3309963327323711</v>
      </c>
      <c r="S3215" s="77">
        <f t="shared" si="490"/>
        <v>5.9454168995594619E-3</v>
      </c>
      <c r="T3215" s="76">
        <f t="shared" si="491"/>
        <v>0.7096732766917212</v>
      </c>
      <c r="U3215" s="43">
        <f t="shared" si="492"/>
        <v>1.0249106554276226</v>
      </c>
      <c r="V3215" s="43">
        <f t="shared" si="493"/>
        <v>0.98519343651544866</v>
      </c>
      <c r="W3215" s="43">
        <f t="shared" si="494"/>
        <v>0.94974710855582456</v>
      </c>
      <c r="X3215" s="43">
        <f t="shared" si="495"/>
        <v>0.98156746430390207</v>
      </c>
      <c r="Y3215" s="41">
        <f t="shared" si="487"/>
        <v>24.910655427622608</v>
      </c>
    </row>
    <row r="3216" spans="8:25" x14ac:dyDescent="0.25">
      <c r="H3216" s="3">
        <v>714</v>
      </c>
      <c r="I3216" s="48">
        <f t="shared" si="486"/>
        <v>-0.57642130678438508</v>
      </c>
      <c r="J3216" s="48">
        <f t="shared" si="486"/>
        <v>-0.25982687389612019</v>
      </c>
      <c r="K3216" s="48">
        <f t="shared" si="486"/>
        <v>0.40657008742231443</v>
      </c>
      <c r="L3216" s="49">
        <f t="shared" si="486"/>
        <v>9.1283057950191423E-3</v>
      </c>
      <c r="M3216" s="27">
        <f t="array" ref="M3216:P3216">TRANSPOSE(MMULT($B$28:$E$31, TRANSPOSE(I3216:L3216)))</f>
        <v>-0.57642130678438508</v>
      </c>
      <c r="N3216" s="27">
        <v>-0.61362865060197103</v>
      </c>
      <c r="O3216" s="27">
        <v>-3.3009452492811509E-3</v>
      </c>
      <c r="P3216" s="27">
        <v>-0.36770816872561662</v>
      </c>
      <c r="Q3216" s="76">
        <f t="shared" si="488"/>
        <v>1.1584868934331869</v>
      </c>
      <c r="R3216" s="76">
        <f t="shared" si="489"/>
        <v>1.3206267408070353</v>
      </c>
      <c r="S3216" s="77">
        <f t="shared" si="490"/>
        <v>6.3037000463208887E-3</v>
      </c>
      <c r="T3216" s="76">
        <f t="shared" si="491"/>
        <v>0.71935159734862164</v>
      </c>
      <c r="U3216" s="43">
        <f t="shared" si="492"/>
        <v>0.98594629228356323</v>
      </c>
      <c r="V3216" s="43">
        <f t="shared" si="493"/>
        <v>0.97751794286235039</v>
      </c>
      <c r="W3216" s="43">
        <f t="shared" si="494"/>
        <v>1.0069808380704295</v>
      </c>
      <c r="X3216" s="43">
        <f t="shared" si="495"/>
        <v>0.99495379992893729</v>
      </c>
      <c r="Y3216" s="41">
        <f t="shared" si="487"/>
        <v>6.9808380704294848</v>
      </c>
    </row>
    <row r="3217" spans="8:25" x14ac:dyDescent="0.25">
      <c r="H3217" s="3">
        <v>715</v>
      </c>
      <c r="I3217" s="48">
        <f t="shared" si="486"/>
        <v>-0.56957217190138509</v>
      </c>
      <c r="J3217" s="48">
        <f t="shared" si="486"/>
        <v>-0.45392213807329812</v>
      </c>
      <c r="K3217" s="48">
        <f t="shared" si="486"/>
        <v>-0.53515491776916302</v>
      </c>
      <c r="L3217" s="49">
        <f t="shared" si="486"/>
        <v>-0.48101488967527506</v>
      </c>
      <c r="M3217" s="27">
        <f t="array" ref="M3217:P3217">TRANSPOSE(MMULT($B$28:$E$31, TRANSPOSE(I3217:L3217)))</f>
        <v>-0.56957217190138509</v>
      </c>
      <c r="N3217" s="27">
        <v>-0.72831249428796241</v>
      </c>
      <c r="O3217" s="27">
        <v>-0.78847636065318127</v>
      </c>
      <c r="P3217" s="27">
        <v>-0.79440306994958898</v>
      </c>
      <c r="Q3217" s="76">
        <f t="shared" si="488"/>
        <v>1.1587368613365128</v>
      </c>
      <c r="R3217" s="76">
        <f t="shared" si="489"/>
        <v>1.3151856168724714</v>
      </c>
      <c r="S3217" s="77">
        <f t="shared" si="490"/>
        <v>6.0968168967831934E-3</v>
      </c>
      <c r="T3217" s="76">
        <f t="shared" si="491"/>
        <v>0.71187064885073958</v>
      </c>
      <c r="U3217" s="43">
        <f t="shared" si="492"/>
        <v>0.9861590309246917</v>
      </c>
      <c r="V3217" s="43">
        <f t="shared" si="493"/>
        <v>0.97349046400627048</v>
      </c>
      <c r="W3217" s="43">
        <f t="shared" si="494"/>
        <v>0.97393241162670818</v>
      </c>
      <c r="X3217" s="43">
        <f t="shared" si="495"/>
        <v>0.98460670657087079</v>
      </c>
      <c r="Y3217" s="41">
        <f t="shared" si="487"/>
        <v>0</v>
      </c>
    </row>
    <row r="3218" spans="8:25" x14ac:dyDescent="0.25">
      <c r="H3218" s="3">
        <v>716</v>
      </c>
      <c r="I3218" s="48">
        <f t="shared" si="486"/>
        <v>0.19054432670598662</v>
      </c>
      <c r="J3218" s="48">
        <f t="shared" si="486"/>
        <v>0.81944897826248997</v>
      </c>
      <c r="K3218" s="48">
        <f t="shared" si="486"/>
        <v>-0.31881155776808945</v>
      </c>
      <c r="L3218" s="49">
        <f t="shared" si="486"/>
        <v>-6.7122343107526947E-2</v>
      </c>
      <c r="M3218" s="27">
        <f t="array" ref="M3218:P3218">TRANSPOSE(MMULT($B$28:$E$31, TRANSPOSE(I3218:L3218)))</f>
        <v>0.19054432670598662</v>
      </c>
      <c r="N3218" s="27">
        <v>0.65661599404078841</v>
      </c>
      <c r="O3218" s="27">
        <v>-0.10743337034499914</v>
      </c>
      <c r="P3218" s="27">
        <v>0.2365527882880708</v>
      </c>
      <c r="Q3218" s="76">
        <f t="shared" si="488"/>
        <v>1.1868160924677225</v>
      </c>
      <c r="R3218" s="76">
        <f t="shared" si="489"/>
        <v>1.3824195136757031</v>
      </c>
      <c r="S3218" s="77">
        <f t="shared" si="490"/>
        <v>6.2758638562184698E-3</v>
      </c>
      <c r="T3218" s="76">
        <f t="shared" si="491"/>
        <v>0.73008038204565628</v>
      </c>
      <c r="U3218" s="43">
        <f t="shared" si="492"/>
        <v>1.0100562489086999</v>
      </c>
      <c r="V3218" s="43">
        <f t="shared" si="493"/>
        <v>1.0232564868065901</v>
      </c>
      <c r="W3218" s="43">
        <f t="shared" si="494"/>
        <v>1.0025341623352189</v>
      </c>
      <c r="X3218" s="43">
        <f t="shared" si="495"/>
        <v>1.0097930595375606</v>
      </c>
      <c r="Y3218" s="41">
        <f t="shared" si="487"/>
        <v>23.256486806590093</v>
      </c>
    </row>
    <row r="3219" spans="8:25" x14ac:dyDescent="0.25">
      <c r="H3219" s="3">
        <v>717</v>
      </c>
      <c r="I3219" s="48">
        <f t="shared" si="486"/>
        <v>1.1358869755082477</v>
      </c>
      <c r="J3219" s="48">
        <f t="shared" si="486"/>
        <v>-0.77692998534167768</v>
      </c>
      <c r="K3219" s="48">
        <f t="shared" si="486"/>
        <v>-1.7220764229467049</v>
      </c>
      <c r="L3219" s="49">
        <f t="shared" si="486"/>
        <v>1.0860701745079009</v>
      </c>
      <c r="M3219" s="27">
        <f t="array" ref="M3219:P3219">TRANSPOSE(MMULT($B$28:$E$31, TRANSPOSE(I3219:L3219)))</f>
        <v>1.1358869755082477</v>
      </c>
      <c r="N3219" s="27">
        <v>0.41188183485093433</v>
      </c>
      <c r="O3219" s="27">
        <v>-0.83057122979948861</v>
      </c>
      <c r="P3219" s="27">
        <v>1.3388257297556616</v>
      </c>
      <c r="Q3219" s="76">
        <f t="shared" si="488"/>
        <v>1.2226889152435516</v>
      </c>
      <c r="R3219" s="76">
        <f t="shared" si="489"/>
        <v>1.3702933007055629</v>
      </c>
      <c r="S3219" s="77">
        <f t="shared" si="490"/>
        <v>6.0859192476581192E-3</v>
      </c>
      <c r="T3219" s="76">
        <f t="shared" si="491"/>
        <v>0.75006534360192545</v>
      </c>
      <c r="U3219" s="43">
        <f t="shared" si="492"/>
        <v>1.0405863108455757</v>
      </c>
      <c r="V3219" s="43">
        <f t="shared" si="493"/>
        <v>1.0142807555185513</v>
      </c>
      <c r="W3219" s="43">
        <f t="shared" si="494"/>
        <v>0.97219157310832571</v>
      </c>
      <c r="X3219" s="43">
        <f t="shared" si="495"/>
        <v>1.0374347767661487</v>
      </c>
      <c r="Y3219" s="41">
        <f t="shared" si="487"/>
        <v>40.586310845575738</v>
      </c>
    </row>
    <row r="3220" spans="8:25" x14ac:dyDescent="0.25">
      <c r="H3220" s="3">
        <v>718</v>
      </c>
      <c r="I3220" s="48">
        <f t="shared" si="486"/>
        <v>0.39909196019459159</v>
      </c>
      <c r="J3220" s="48">
        <f t="shared" si="486"/>
        <v>0.57677558380176797</v>
      </c>
      <c r="K3220" s="48">
        <f t="shared" si="486"/>
        <v>-0.30523091631663563</v>
      </c>
      <c r="L3220" s="49">
        <f t="shared" si="486"/>
        <v>0.18323971297219049</v>
      </c>
      <c r="M3220" s="27">
        <f t="array" ref="M3220:P3220">TRANSPOSE(MMULT($B$28:$E$31, TRANSPOSE(I3220:L3220)))</f>
        <v>0.39909196019459159</v>
      </c>
      <c r="N3220" s="27">
        <v>0.67035961719213011</v>
      </c>
      <c r="O3220" s="27">
        <v>6.343007987682836E-3</v>
      </c>
      <c r="P3220" s="27">
        <v>0.49758198758376049</v>
      </c>
      <c r="Q3220" s="76">
        <f t="shared" si="488"/>
        <v>1.1946382493464098</v>
      </c>
      <c r="R3220" s="76">
        <f t="shared" si="489"/>
        <v>1.3831036632122169</v>
      </c>
      <c r="S3220" s="77">
        <f t="shared" si="490"/>
        <v>6.3062842608879854E-3</v>
      </c>
      <c r="T3220" s="76">
        <f t="shared" si="491"/>
        <v>0.73476436491110364</v>
      </c>
      <c r="U3220" s="43">
        <f t="shared" si="492"/>
        <v>1.0167134036990721</v>
      </c>
      <c r="V3220" s="43">
        <f t="shared" si="493"/>
        <v>1.0237628891282138</v>
      </c>
      <c r="W3220" s="43">
        <f t="shared" si="494"/>
        <v>1.0073936518990392</v>
      </c>
      <c r="X3220" s="43">
        <f t="shared" si="495"/>
        <v>1.0162715973874186</v>
      </c>
      <c r="Y3220" s="41">
        <f t="shared" si="487"/>
        <v>23.762889128213782</v>
      </c>
    </row>
    <row r="3221" spans="8:25" x14ac:dyDescent="0.25">
      <c r="H3221" s="3">
        <v>719</v>
      </c>
      <c r="I3221" s="48">
        <f t="shared" si="486"/>
        <v>0.1558225192575628</v>
      </c>
      <c r="J3221" s="48">
        <f t="shared" si="486"/>
        <v>-1.1334730836692684</v>
      </c>
      <c r="K3221" s="48">
        <f t="shared" si="486"/>
        <v>-0.83820565994774821</v>
      </c>
      <c r="L3221" s="49">
        <f t="shared" si="486"/>
        <v>-0.19029186215690466</v>
      </c>
      <c r="M3221" s="27">
        <f t="array" ref="M3221:P3221">TRANSPOSE(MMULT($B$28:$E$31, TRANSPOSE(I3221:L3221)))</f>
        <v>0.1558225192575628</v>
      </c>
      <c r="N3221" s="27">
        <v>-0.57872265270010848</v>
      </c>
      <c r="O3221" s="27">
        <v>-0.67210351549714853</v>
      </c>
      <c r="P3221" s="27">
        <v>-0.31547465841299627</v>
      </c>
      <c r="Q3221" s="76">
        <f t="shared" si="488"/>
        <v>1.185518737484645</v>
      </c>
      <c r="R3221" s="76">
        <f t="shared" si="489"/>
        <v>1.3222873045267032</v>
      </c>
      <c r="S3221" s="77">
        <f t="shared" si="490"/>
        <v>6.1270455051520498E-3</v>
      </c>
      <c r="T3221" s="76">
        <f t="shared" si="491"/>
        <v>0.72027275598335683</v>
      </c>
      <c r="U3221" s="43">
        <f t="shared" si="492"/>
        <v>1.0089521170082085</v>
      </c>
      <c r="V3221" s="43">
        <f t="shared" si="493"/>
        <v>0.97874707959045393</v>
      </c>
      <c r="W3221" s="43">
        <f t="shared" si="494"/>
        <v>0.97876126280384179</v>
      </c>
      <c r="X3221" s="43">
        <f t="shared" si="495"/>
        <v>0.9962278782619044</v>
      </c>
      <c r="Y3221" s="41">
        <f t="shared" si="487"/>
        <v>8.9521170082085266</v>
      </c>
    </row>
    <row r="3222" spans="8:25" x14ac:dyDescent="0.25">
      <c r="H3222" s="3">
        <v>720</v>
      </c>
      <c r="I3222" s="48">
        <f t="shared" si="486"/>
        <v>2.0691950032920565</v>
      </c>
      <c r="J3222" s="48">
        <f t="shared" si="486"/>
        <v>-1.2133892695106894</v>
      </c>
      <c r="K3222" s="48">
        <f t="shared" si="486"/>
        <v>-1.8867719506194509</v>
      </c>
      <c r="L3222" s="49">
        <f t="shared" si="486"/>
        <v>0.2650945020247808</v>
      </c>
      <c r="M3222" s="27">
        <f t="array" ref="M3222:P3222">TRANSPOSE(MMULT($B$28:$E$31, TRANSPOSE(I3222:L3222)))</f>
        <v>2.0691950032920565</v>
      </c>
      <c r="N3222" s="27">
        <v>0.87520612253254459</v>
      </c>
      <c r="O3222" s="27">
        <v>-0.46881730937868116</v>
      </c>
      <c r="P3222" s="27">
        <v>1.0832899301785701</v>
      </c>
      <c r="Q3222" s="76">
        <f t="shared" si="488"/>
        <v>1.2591686041519041</v>
      </c>
      <c r="R3222" s="76">
        <f t="shared" si="489"/>
        <v>1.3933410266733843</v>
      </c>
      <c r="S3222" s="77">
        <f t="shared" si="490"/>
        <v>6.1802104510849934E-3</v>
      </c>
      <c r="T3222" s="76">
        <f t="shared" si="491"/>
        <v>0.74538413313945884</v>
      </c>
      <c r="U3222" s="43">
        <f t="shared" si="492"/>
        <v>1.0716328545973652</v>
      </c>
      <c r="V3222" s="43">
        <f t="shared" si="493"/>
        <v>1.0313405082704548</v>
      </c>
      <c r="W3222" s="43">
        <f t="shared" si="494"/>
        <v>0.98725406566852925</v>
      </c>
      <c r="X3222" s="43">
        <f t="shared" si="495"/>
        <v>1.03096007349856</v>
      </c>
      <c r="Y3222" s="41">
        <f t="shared" si="487"/>
        <v>71.632854597365238</v>
      </c>
    </row>
    <row r="3223" spans="8:25" x14ac:dyDescent="0.25">
      <c r="H3223" s="3">
        <v>721</v>
      </c>
      <c r="I3223" s="48">
        <f t="shared" ref="I3223:L3242" si="496">-I723</f>
        <v>-0.39021657100650559</v>
      </c>
      <c r="J3223" s="48">
        <f t="shared" si="496"/>
        <v>-0.27193381097316111</v>
      </c>
      <c r="K3223" s="48">
        <f t="shared" si="496"/>
        <v>0.27569260997701828</v>
      </c>
      <c r="L3223" s="49">
        <f t="shared" si="496"/>
        <v>-1.2126997487893121</v>
      </c>
      <c r="M3223" s="27">
        <f t="array" ref="M3223:P3223">TRANSPOSE(MMULT($B$28:$E$31, TRANSPOSE(I3223:L3223)))</f>
        <v>-0.39021657100650559</v>
      </c>
      <c r="N3223" s="27">
        <v>-0.47481415468416366</v>
      </c>
      <c r="O3223" s="27">
        <v>-7.5795263481021891E-3</v>
      </c>
      <c r="P3223" s="27">
        <v>-1.2575902140898936</v>
      </c>
      <c r="Q3223" s="76">
        <f t="shared" si="488"/>
        <v>1.1653019064467356</v>
      </c>
      <c r="R3223" s="76">
        <f t="shared" si="489"/>
        <v>1.3272428553366369</v>
      </c>
      <c r="S3223" s="77">
        <f t="shared" si="490"/>
        <v>6.3025538876281114E-3</v>
      </c>
      <c r="T3223" s="76">
        <f t="shared" si="491"/>
        <v>0.70383794430677138</v>
      </c>
      <c r="U3223" s="43">
        <f t="shared" si="492"/>
        <v>0.99174630335892389</v>
      </c>
      <c r="V3223" s="43">
        <f t="shared" si="493"/>
        <v>0.98241514088574156</v>
      </c>
      <c r="W3223" s="43">
        <f t="shared" si="494"/>
        <v>1.0067977456274939</v>
      </c>
      <c r="X3223" s="43">
        <f t="shared" si="495"/>
        <v>0.97349646515459387</v>
      </c>
      <c r="Y3223" s="41">
        <f t="shared" si="487"/>
        <v>6.7977456274939119</v>
      </c>
    </row>
    <row r="3224" spans="8:25" x14ac:dyDescent="0.25">
      <c r="H3224" s="3">
        <v>722</v>
      </c>
      <c r="I3224" s="48">
        <f t="shared" si="496"/>
        <v>-0.27429143085294833</v>
      </c>
      <c r="J3224" s="48">
        <f t="shared" si="496"/>
        <v>1.1226025537864166</v>
      </c>
      <c r="K3224" s="48">
        <f t="shared" si="496"/>
        <v>-3.3405328996235992</v>
      </c>
      <c r="L3224" s="49">
        <f t="shared" si="496"/>
        <v>-0.90932208947413273</v>
      </c>
      <c r="M3224" s="27">
        <f t="array" ref="M3224:P3224">TRANSPOSE(MMULT($B$28:$E$31, TRANSPOSE(I3224:L3224)))</f>
        <v>-0.27429143085294833</v>
      </c>
      <c r="N3224" s="27">
        <v>0.47891553999577163</v>
      </c>
      <c r="O3224" s="27">
        <v>-2.8448246086766913</v>
      </c>
      <c r="P3224" s="27">
        <v>-0.59656392887613552</v>
      </c>
      <c r="Q3224" s="76">
        <f t="shared" si="488"/>
        <v>1.1695649505498968</v>
      </c>
      <c r="R3224" s="76">
        <f t="shared" si="489"/>
        <v>1.3736041040712614</v>
      </c>
      <c r="S3224" s="77">
        <f t="shared" si="490"/>
        <v>5.5866063748887954E-3</v>
      </c>
      <c r="T3224" s="76">
        <f t="shared" si="491"/>
        <v>0.71532950371986126</v>
      </c>
      <c r="U3224" s="43">
        <f t="shared" si="492"/>
        <v>0.99537442599991222</v>
      </c>
      <c r="V3224" s="43">
        <f t="shared" si="493"/>
        <v>1.0167313871733985</v>
      </c>
      <c r="W3224" s="43">
        <f t="shared" si="494"/>
        <v>0.89242913336881713</v>
      </c>
      <c r="X3224" s="43">
        <f t="shared" si="495"/>
        <v>0.9893907382017445</v>
      </c>
      <c r="Y3224" s="41">
        <f t="shared" si="487"/>
        <v>16.731387173398502</v>
      </c>
    </row>
    <row r="3225" spans="8:25" x14ac:dyDescent="0.25">
      <c r="H3225" s="3">
        <v>723</v>
      </c>
      <c r="I3225" s="48">
        <f t="shared" si="496"/>
        <v>8.567846501155485E-2</v>
      </c>
      <c r="J3225" s="48">
        <f t="shared" si="496"/>
        <v>-0.1938205695062257</v>
      </c>
      <c r="K3225" s="48">
        <f t="shared" si="496"/>
        <v>-0.61581203999239065</v>
      </c>
      <c r="L3225" s="49">
        <f t="shared" si="496"/>
        <v>-0.39219698866106611</v>
      </c>
      <c r="M3225" s="27">
        <f t="array" ref="M3225:P3225">TRANSPOSE(MMULT($B$28:$E$31, TRANSPOSE(I3225:L3225)))</f>
        <v>8.567846501155485E-2</v>
      </c>
      <c r="N3225" s="27">
        <v>-5.2576589611177588E-2</v>
      </c>
      <c r="O3225" s="27">
        <v>-0.47186255860597959</v>
      </c>
      <c r="P3225" s="27">
        <v>-0.30812152186066244</v>
      </c>
      <c r="Q3225" s="76">
        <f t="shared" si="488"/>
        <v>1.1829021808844962</v>
      </c>
      <c r="R3225" s="76">
        <f t="shared" si="489"/>
        <v>1.3475717939515324</v>
      </c>
      <c r="S3225" s="77">
        <f t="shared" si="490"/>
        <v>6.1794106408962837E-3</v>
      </c>
      <c r="T3225" s="76">
        <f t="shared" si="491"/>
        <v>0.72040252613844935</v>
      </c>
      <c r="U3225" s="43">
        <f t="shared" si="492"/>
        <v>1.0067252603272308</v>
      </c>
      <c r="V3225" s="43">
        <f t="shared" si="493"/>
        <v>0.99746246776575309</v>
      </c>
      <c r="W3225" s="43">
        <f t="shared" si="494"/>
        <v>0.98712630046266514</v>
      </c>
      <c r="X3225" s="43">
        <f t="shared" si="495"/>
        <v>0.99640736671984698</v>
      </c>
      <c r="Y3225" s="41">
        <f t="shared" si="487"/>
        <v>6.7252603272307532</v>
      </c>
    </row>
    <row r="3226" spans="8:25" x14ac:dyDescent="0.25">
      <c r="H3226" s="3">
        <v>724</v>
      </c>
      <c r="I3226" s="48">
        <f t="shared" si="496"/>
        <v>-1.5161836071428489</v>
      </c>
      <c r="J3226" s="48">
        <f t="shared" si="496"/>
        <v>1.2479238418074685</v>
      </c>
      <c r="K3226" s="48">
        <f t="shared" si="496"/>
        <v>1.0418079852600737</v>
      </c>
      <c r="L3226" s="49">
        <f t="shared" si="496"/>
        <v>0.44430207400669613</v>
      </c>
      <c r="M3226" s="27">
        <f t="array" ref="M3226:P3226">TRANSPOSE(MMULT($B$28:$E$31, TRANSPOSE(I3226:L3226)))</f>
        <v>-1.5161836071428489</v>
      </c>
      <c r="N3226" s="27">
        <v>-0.41933444204542347</v>
      </c>
      <c r="O3226" s="27">
        <v>8.3633564769242108E-2</v>
      </c>
      <c r="P3226" s="27">
        <v>-0.19231579099479013</v>
      </c>
      <c r="Q3226" s="76">
        <f t="shared" si="488"/>
        <v>1.1246953949739587</v>
      </c>
      <c r="R3226" s="76">
        <f t="shared" si="489"/>
        <v>1.329896366222705</v>
      </c>
      <c r="S3226" s="77">
        <f t="shared" si="490"/>
        <v>6.3270335107275949E-3</v>
      </c>
      <c r="T3226" s="76">
        <f t="shared" si="491"/>
        <v>0.72244938363465616</v>
      </c>
      <c r="U3226" s="43">
        <f t="shared" si="492"/>
        <v>0.95718757019060308</v>
      </c>
      <c r="V3226" s="43">
        <f t="shared" si="493"/>
        <v>0.98437924960970025</v>
      </c>
      <c r="W3226" s="43">
        <f t="shared" si="494"/>
        <v>1.0107082285507341</v>
      </c>
      <c r="X3226" s="43">
        <f t="shared" si="495"/>
        <v>0.99923842826370146</v>
      </c>
      <c r="Y3226" s="41">
        <f t="shared" si="487"/>
        <v>10.708228550734056</v>
      </c>
    </row>
    <row r="3227" spans="8:25" x14ac:dyDescent="0.25">
      <c r="H3227" s="3">
        <v>725</v>
      </c>
      <c r="I3227" s="48">
        <f t="shared" si="496"/>
        <v>-0.77394707559052289</v>
      </c>
      <c r="J3227" s="48">
        <f t="shared" si="496"/>
        <v>0.17516244744644638</v>
      </c>
      <c r="K3227" s="48">
        <f t="shared" si="496"/>
        <v>-1.6949744365180437E-2</v>
      </c>
      <c r="L3227" s="49">
        <f t="shared" si="496"/>
        <v>-1.2339974166112677</v>
      </c>
      <c r="M3227" s="27">
        <f t="array" ref="M3227:P3227">TRANSPOSE(MMULT($B$28:$E$31, TRANSPOSE(I3227:L3227)))</f>
        <v>-0.77394707559052289</v>
      </c>
      <c r="N3227" s="27">
        <v>-0.49974760990849709</v>
      </c>
      <c r="O3227" s="27">
        <v>-0.43785974878326095</v>
      </c>
      <c r="P3227" s="27">
        <v>-1.3790611658500627</v>
      </c>
      <c r="Q3227" s="76">
        <f t="shared" si="488"/>
        <v>1.1513010949070135</v>
      </c>
      <c r="R3227" s="76">
        <f t="shared" si="489"/>
        <v>1.3260520508412663</v>
      </c>
      <c r="S3227" s="77">
        <f t="shared" si="490"/>
        <v>6.1883470827595504E-3</v>
      </c>
      <c r="T3227" s="76">
        <f t="shared" si="491"/>
        <v>0.7017464094024668</v>
      </c>
      <c r="U3227" s="43">
        <f t="shared" si="492"/>
        <v>0.97983071906979868</v>
      </c>
      <c r="V3227" s="43">
        <f t="shared" si="493"/>
        <v>0.98153371638879816</v>
      </c>
      <c r="W3227" s="43">
        <f t="shared" si="494"/>
        <v>0.98855384708619021</v>
      </c>
      <c r="X3227" s="43">
        <f t="shared" si="495"/>
        <v>0.97060360913204258</v>
      </c>
      <c r="Y3227" s="41">
        <f t="shared" si="487"/>
        <v>0</v>
      </c>
    </row>
    <row r="3228" spans="8:25" x14ac:dyDescent="0.25">
      <c r="H3228" s="3">
        <v>726</v>
      </c>
      <c r="I3228" s="48">
        <f t="shared" si="496"/>
        <v>-0.4566830861587588</v>
      </c>
      <c r="J3228" s="48">
        <f t="shared" si="496"/>
        <v>-0.35124517892168428</v>
      </c>
      <c r="K3228" s="48">
        <f t="shared" si="496"/>
        <v>2.9407763653341283</v>
      </c>
      <c r="L3228" s="49">
        <f t="shared" si="496"/>
        <v>2.1104977993461858</v>
      </c>
      <c r="M3228" s="27">
        <f t="array" ref="M3228:P3228">TRANSPOSE(MMULT($B$28:$E$31, TRANSPOSE(I3228:L3228)))</f>
        <v>-0.4566830861587588</v>
      </c>
      <c r="N3228" s="27">
        <v>-0.57609903048401689</v>
      </c>
      <c r="O3228" s="27">
        <v>2.1505825282768627</v>
      </c>
      <c r="P3228" s="27">
        <v>1.3509969143421772</v>
      </c>
      <c r="Q3228" s="76">
        <f t="shared" si="488"/>
        <v>1.1628646717105302</v>
      </c>
      <c r="R3228" s="76">
        <f t="shared" si="489"/>
        <v>1.3224122009894064</v>
      </c>
      <c r="S3228" s="77">
        <f t="shared" si="490"/>
        <v>6.9079769085242859E-3</v>
      </c>
      <c r="T3228" s="76">
        <f t="shared" si="491"/>
        <v>0.75028904195487256</v>
      </c>
      <c r="U3228" s="43">
        <f t="shared" si="492"/>
        <v>0.98967206103023841</v>
      </c>
      <c r="V3228" s="43">
        <f t="shared" si="493"/>
        <v>0.97883952700918309</v>
      </c>
      <c r="W3228" s="43">
        <f t="shared" si="494"/>
        <v>1.1035106882626655</v>
      </c>
      <c r="X3228" s="43">
        <f t="shared" si="495"/>
        <v>1.0377441797439455</v>
      </c>
      <c r="Y3228" s="41">
        <f t="shared" si="487"/>
        <v>103.51068826266552</v>
      </c>
    </row>
    <row r="3229" spans="8:25" x14ac:dyDescent="0.25">
      <c r="H3229" s="3">
        <v>727</v>
      </c>
      <c r="I3229" s="48">
        <f t="shared" si="496"/>
        <v>0.55480952208996104</v>
      </c>
      <c r="J3229" s="48">
        <f t="shared" si="496"/>
        <v>1.5826056362843657</v>
      </c>
      <c r="K3229" s="48">
        <f t="shared" si="496"/>
        <v>-0.39577280775022161</v>
      </c>
      <c r="L3229" s="49">
        <f t="shared" si="496"/>
        <v>-0.3953724988215187</v>
      </c>
      <c r="M3229" s="27">
        <f t="array" ref="M3229:P3229">TRANSPOSE(MMULT($B$28:$E$31, TRANSPOSE(I3229:L3229)))</f>
        <v>0.55480952208996104</v>
      </c>
      <c r="N3229" s="27">
        <v>1.4149051139240381</v>
      </c>
      <c r="O3229" s="27">
        <v>7.8925046543520394E-2</v>
      </c>
      <c r="P3229" s="27">
        <v>0.34049520964038998</v>
      </c>
      <c r="Q3229" s="76">
        <f t="shared" si="488"/>
        <v>1.2005124682930206</v>
      </c>
      <c r="R3229" s="76">
        <f t="shared" si="489"/>
        <v>1.4206771768984279</v>
      </c>
      <c r="S3229" s="77">
        <f t="shared" si="490"/>
        <v>6.3257675219161114E-3</v>
      </c>
      <c r="T3229" s="76">
        <f t="shared" si="491"/>
        <v>0.73194196629083397</v>
      </c>
      <c r="U3229" s="43">
        <f t="shared" si="492"/>
        <v>1.0217127389727834</v>
      </c>
      <c r="V3229" s="43">
        <f t="shared" si="493"/>
        <v>1.0515745202801094</v>
      </c>
      <c r="W3229" s="43">
        <f t="shared" si="494"/>
        <v>1.0105059939163117</v>
      </c>
      <c r="X3229" s="43">
        <f t="shared" si="495"/>
        <v>1.0123678648559253</v>
      </c>
      <c r="Y3229" s="41">
        <f t="shared" si="487"/>
        <v>51.574520280109446</v>
      </c>
    </row>
    <row r="3230" spans="8:25" x14ac:dyDescent="0.25">
      <c r="H3230" s="3">
        <v>728</v>
      </c>
      <c r="I3230" s="48">
        <f t="shared" si="496"/>
        <v>-6.2640123661010225E-2</v>
      </c>
      <c r="J3230" s="48">
        <f t="shared" si="496"/>
        <v>-2.5076004559204019</v>
      </c>
      <c r="K3230" s="48">
        <f t="shared" si="496"/>
        <v>-0.31405801422121365</v>
      </c>
      <c r="L3230" s="49">
        <f t="shared" si="496"/>
        <v>0.10949551020761392</v>
      </c>
      <c r="M3230" s="27">
        <f t="array" ref="M3230:P3230">TRANSPOSE(MMULT($B$28:$E$31, TRANSPOSE(I3230:L3230)))</f>
        <v>-6.2640123661010225E-2</v>
      </c>
      <c r="N3230" s="27">
        <v>-1.6003927381397283</v>
      </c>
      <c r="O3230" s="27">
        <v>-0.44387837170326294</v>
      </c>
      <c r="P3230" s="27">
        <v>-0.50566021486756918</v>
      </c>
      <c r="Q3230" s="76">
        <f t="shared" si="488"/>
        <v>1.1773885099139909</v>
      </c>
      <c r="R3230" s="76">
        <f t="shared" si="489"/>
        <v>1.2745369299002676</v>
      </c>
      <c r="S3230" s="77">
        <f t="shared" si="490"/>
        <v>6.1867643587692886E-3</v>
      </c>
      <c r="T3230" s="76">
        <f t="shared" si="491"/>
        <v>0.71692441877234292</v>
      </c>
      <c r="U3230" s="43">
        <f t="shared" si="492"/>
        <v>1.0020327743948858</v>
      </c>
      <c r="V3230" s="43">
        <f t="shared" si="493"/>
        <v>0.94340261280552751</v>
      </c>
      <c r="W3230" s="43">
        <f t="shared" si="494"/>
        <v>0.98830101577784168</v>
      </c>
      <c r="X3230" s="43">
        <f t="shared" si="495"/>
        <v>0.99159670646243836</v>
      </c>
      <c r="Y3230" s="41">
        <f t="shared" si="487"/>
        <v>2.0327743948858057</v>
      </c>
    </row>
    <row r="3231" spans="8:25" x14ac:dyDescent="0.25">
      <c r="H3231" s="3">
        <v>729</v>
      </c>
      <c r="I3231" s="48">
        <f t="shared" si="496"/>
        <v>1.209375479412355</v>
      </c>
      <c r="J3231" s="48">
        <f t="shared" si="496"/>
        <v>1.0791373436476148</v>
      </c>
      <c r="K3231" s="48">
        <f t="shared" si="496"/>
        <v>-0.37853522283667779</v>
      </c>
      <c r="L3231" s="49">
        <f t="shared" si="496"/>
        <v>-0.45437454909542413</v>
      </c>
      <c r="M3231" s="27">
        <f t="array" ref="M3231:P3231">TRANSPOSE(MMULT($B$28:$E$31, TRANSPOSE(I3231:L3231)))</f>
        <v>1.209375479412355</v>
      </c>
      <c r="N3231" s="27">
        <v>1.6177667008034877</v>
      </c>
      <c r="O3231" s="27">
        <v>0.43046367606948666</v>
      </c>
      <c r="P3231" s="27">
        <v>0.53397028789326806</v>
      </c>
      <c r="Q3231" s="76">
        <f t="shared" si="488"/>
        <v>1.2255225815303381</v>
      </c>
      <c r="R3231" s="76">
        <f t="shared" si="489"/>
        <v>1.4310903842886449</v>
      </c>
      <c r="S3231" s="77">
        <f t="shared" si="490"/>
        <v>6.4209865000738999E-3</v>
      </c>
      <c r="T3231" s="76">
        <f t="shared" si="491"/>
        <v>0.73541970923780287</v>
      </c>
      <c r="U3231" s="43">
        <f t="shared" si="492"/>
        <v>1.0429979417279474</v>
      </c>
      <c r="V3231" s="43">
        <f t="shared" si="493"/>
        <v>1.0592822977710177</v>
      </c>
      <c r="W3231" s="43">
        <f t="shared" si="494"/>
        <v>1.0257166933025399</v>
      </c>
      <c r="X3231" s="43">
        <f t="shared" si="495"/>
        <v>1.0171780210757992</v>
      </c>
      <c r="Y3231" s="41">
        <f t="shared" si="487"/>
        <v>59.282297771017681</v>
      </c>
    </row>
    <row r="3232" spans="8:25" x14ac:dyDescent="0.25">
      <c r="H3232" s="3">
        <v>730</v>
      </c>
      <c r="I3232" s="48">
        <f t="shared" si="496"/>
        <v>-0.15676455457422897</v>
      </c>
      <c r="J3232" s="48">
        <f t="shared" si="496"/>
        <v>1.6511204151617709</v>
      </c>
      <c r="K3232" s="48">
        <f t="shared" si="496"/>
        <v>-2.8809001044884104E-2</v>
      </c>
      <c r="L3232" s="49">
        <f t="shared" si="496"/>
        <v>0.81315010438465352</v>
      </c>
      <c r="M3232" s="27">
        <f t="array" ref="M3232:P3232">TRANSPOSE(MMULT($B$28:$E$31, TRANSPOSE(I3232:L3232)))</f>
        <v>-0.15676455457422897</v>
      </c>
      <c r="N3232" s="27">
        <v>0.89819372443253609</v>
      </c>
      <c r="O3232" s="27">
        <v>-1.3346062726325294E-2</v>
      </c>
      <c r="P3232" s="27">
        <v>0.94509893526768907</v>
      </c>
      <c r="Q3232" s="76">
        <f t="shared" si="488"/>
        <v>1.1739028176271504</v>
      </c>
      <c r="R3232" s="76">
        <f t="shared" si="489"/>
        <v>1.3944945683943479</v>
      </c>
      <c r="S3232" s="77">
        <f t="shared" si="490"/>
        <v>6.3010094608717737E-3</v>
      </c>
      <c r="T3232" s="76">
        <f t="shared" si="491"/>
        <v>0.74286476873982921</v>
      </c>
      <c r="U3232" s="43">
        <f t="shared" si="492"/>
        <v>0.99906622776778753</v>
      </c>
      <c r="V3232" s="43">
        <f t="shared" si="493"/>
        <v>1.0321943511431146</v>
      </c>
      <c r="W3232" s="43">
        <f t="shared" si="494"/>
        <v>1.0065510320881428</v>
      </c>
      <c r="X3232" s="43">
        <f t="shared" si="495"/>
        <v>1.0274754754354485</v>
      </c>
      <c r="Y3232" s="41">
        <f t="shared" si="487"/>
        <v>32.194351143114645</v>
      </c>
    </row>
    <row r="3233" spans="8:25" x14ac:dyDescent="0.25">
      <c r="H3233" s="3">
        <v>731</v>
      </c>
      <c r="I3233" s="48">
        <f t="shared" si="496"/>
        <v>-0.13562788317494334</v>
      </c>
      <c r="J3233" s="48">
        <f t="shared" si="496"/>
        <v>0.39271347090409447</v>
      </c>
      <c r="K3233" s="48">
        <f t="shared" si="496"/>
        <v>-1.0618177044033275</v>
      </c>
      <c r="L3233" s="49">
        <f t="shared" si="496"/>
        <v>0.55335338273212686</v>
      </c>
      <c r="M3233" s="27">
        <f t="array" ref="M3233:P3233">TRANSPOSE(MMULT($B$28:$E$31, TRANSPOSE(I3233:L3233)))</f>
        <v>-0.13562788317494334</v>
      </c>
      <c r="N3233" s="27">
        <v>0.13636369337062079</v>
      </c>
      <c r="O3233" s="27">
        <v>-0.92929732942139531</v>
      </c>
      <c r="P3233" s="27">
        <v>0.47437949737088503</v>
      </c>
      <c r="Q3233" s="76">
        <f t="shared" si="488"/>
        <v>1.1746846684189023</v>
      </c>
      <c r="R3233" s="76">
        <f t="shared" si="489"/>
        <v>1.3567690190249921</v>
      </c>
      <c r="S3233" s="77">
        <f t="shared" si="490"/>
        <v>6.0604370843559147E-3</v>
      </c>
      <c r="T3233" s="76">
        <f t="shared" si="491"/>
        <v>0.73434679871425168</v>
      </c>
      <c r="U3233" s="43">
        <f t="shared" si="492"/>
        <v>0.9997316326969381</v>
      </c>
      <c r="V3233" s="43">
        <f t="shared" si="493"/>
        <v>1.004270184326419</v>
      </c>
      <c r="W3233" s="43">
        <f t="shared" si="494"/>
        <v>0.96812093999295767</v>
      </c>
      <c r="X3233" s="43">
        <f t="shared" si="495"/>
        <v>1.0156940507804311</v>
      </c>
      <c r="Y3233" s="41">
        <f t="shared" si="487"/>
        <v>15.694050780431068</v>
      </c>
    </row>
    <row r="3234" spans="8:25" x14ac:dyDescent="0.25">
      <c r="H3234" s="3">
        <v>732</v>
      </c>
      <c r="I3234" s="48">
        <f t="shared" si="496"/>
        <v>1.2383801272339459</v>
      </c>
      <c r="J3234" s="48">
        <f t="shared" si="496"/>
        <v>2.1993076674788457</v>
      </c>
      <c r="K3234" s="48">
        <f t="shared" si="496"/>
        <v>0.46835897360082052</v>
      </c>
      <c r="L3234" s="49">
        <f t="shared" si="496"/>
        <v>0.45191918274221027</v>
      </c>
      <c r="M3234" s="27">
        <f t="array" ref="M3234:P3234">TRANSPOSE(MMULT($B$28:$E$31, TRANSPOSE(I3234:L3234)))</f>
        <v>1.2383801272339459</v>
      </c>
      <c r="N3234" s="27">
        <v>2.3334817505227994</v>
      </c>
      <c r="O3234" s="27">
        <v>1.2126644602592598</v>
      </c>
      <c r="P3234" s="27">
        <v>1.5263269678207676</v>
      </c>
      <c r="Q3234" s="76">
        <f t="shared" si="488"/>
        <v>1.2266427874910422</v>
      </c>
      <c r="R3234" s="76">
        <f t="shared" si="489"/>
        <v>1.4684426273255691</v>
      </c>
      <c r="S3234" s="77">
        <f t="shared" si="490"/>
        <v>6.6380304444286766E-3</v>
      </c>
      <c r="T3234" s="76">
        <f t="shared" si="491"/>
        <v>0.75351890540434641</v>
      </c>
      <c r="U3234" s="43">
        <f t="shared" si="492"/>
        <v>1.0439513085030145</v>
      </c>
      <c r="V3234" s="43">
        <f t="shared" si="493"/>
        <v>1.0869301460588965</v>
      </c>
      <c r="W3234" s="43">
        <f t="shared" si="494"/>
        <v>1.0603882499087343</v>
      </c>
      <c r="X3234" s="43">
        <f t="shared" si="495"/>
        <v>1.0422114874195663</v>
      </c>
      <c r="Y3234" s="41">
        <f t="shared" si="487"/>
        <v>86.930146058896483</v>
      </c>
    </row>
    <row r="3235" spans="8:25" x14ac:dyDescent="0.25">
      <c r="H3235" s="3">
        <v>733</v>
      </c>
      <c r="I3235" s="48">
        <f t="shared" si="496"/>
        <v>1.2386451049541793</v>
      </c>
      <c r="J3235" s="48">
        <f t="shared" si="496"/>
        <v>-0.36938398468346778</v>
      </c>
      <c r="K3235" s="48">
        <f t="shared" si="496"/>
        <v>0.38896571888729287</v>
      </c>
      <c r="L3235" s="49">
        <f t="shared" si="496"/>
        <v>-0.58428285417605019</v>
      </c>
      <c r="M3235" s="27">
        <f t="array" ref="M3235:P3235">TRANSPOSE(MMULT($B$28:$E$31, TRANSPOSE(I3235:L3235)))</f>
        <v>1.2386451049541793</v>
      </c>
      <c r="N3235" s="27">
        <v>0.74472407211613723</v>
      </c>
      <c r="O3235" s="27">
        <v>0.99417462679744606</v>
      </c>
      <c r="P3235" s="27">
        <v>0.11067800613308998</v>
      </c>
      <c r="Q3235" s="76">
        <f t="shared" si="488"/>
        <v>1.2266530260735669</v>
      </c>
      <c r="R3235" s="76">
        <f t="shared" si="489"/>
        <v>1.3868113589723943</v>
      </c>
      <c r="S3235" s="77">
        <f t="shared" si="490"/>
        <v>6.5766762053688765E-3</v>
      </c>
      <c r="T3235" s="76">
        <f t="shared" si="491"/>
        <v>0.72783233187285323</v>
      </c>
      <c r="U3235" s="43">
        <f t="shared" si="492"/>
        <v>1.0439600221902696</v>
      </c>
      <c r="V3235" s="43">
        <f t="shared" si="493"/>
        <v>1.0265072975369314</v>
      </c>
      <c r="W3235" s="43">
        <f t="shared" si="494"/>
        <v>1.0505872532538141</v>
      </c>
      <c r="X3235" s="43">
        <f t="shared" si="495"/>
        <v>1.0066837231989672</v>
      </c>
      <c r="Y3235" s="41">
        <f t="shared" si="487"/>
        <v>50.587253253814083</v>
      </c>
    </row>
    <row r="3236" spans="8:25" x14ac:dyDescent="0.25">
      <c r="H3236" s="3">
        <v>734</v>
      </c>
      <c r="I3236" s="48">
        <f t="shared" si="496"/>
        <v>-7.7272029410184462E-2</v>
      </c>
      <c r="J3236" s="48">
        <f t="shared" si="496"/>
        <v>1.4436367990062413</v>
      </c>
      <c r="K3236" s="48">
        <f t="shared" si="496"/>
        <v>0.3691522756252601</v>
      </c>
      <c r="L3236" s="49">
        <f t="shared" si="496"/>
        <v>-0.91286417831057898</v>
      </c>
      <c r="M3236" s="27">
        <f t="array" ref="M3236:P3236">TRANSPOSE(MMULT($B$28:$E$31, TRANSPOSE(I3236:L3236)))</f>
        <v>-7.7272029410184462E-2</v>
      </c>
      <c r="N3236" s="27">
        <v>0.83230493530446548</v>
      </c>
      <c r="O3236" s="27">
        <v>0.34743673076696741</v>
      </c>
      <c r="P3236" s="27">
        <v>-0.4605271362463772</v>
      </c>
      <c r="Q3236" s="76">
        <f t="shared" si="488"/>
        <v>1.1768459706653527</v>
      </c>
      <c r="R3236" s="76">
        <f t="shared" si="489"/>
        <v>1.3911907521554565</v>
      </c>
      <c r="S3236" s="77">
        <f t="shared" si="490"/>
        <v>6.3983690449943781E-3</v>
      </c>
      <c r="T3236" s="76">
        <f t="shared" si="491"/>
        <v>0.71771760387874284</v>
      </c>
      <c r="U3236" s="43">
        <f t="shared" si="492"/>
        <v>1.0015710388641299</v>
      </c>
      <c r="V3236" s="43">
        <f t="shared" si="493"/>
        <v>1.0297488913067776</v>
      </c>
      <c r="W3236" s="43">
        <f t="shared" si="494"/>
        <v>1.0221036813090061</v>
      </c>
      <c r="X3236" s="43">
        <f t="shared" si="495"/>
        <v>0.99269378129839958</v>
      </c>
      <c r="Y3236" s="41">
        <f t="shared" si="487"/>
        <v>29.748891306777601</v>
      </c>
    </row>
    <row r="3237" spans="8:25" x14ac:dyDescent="0.25">
      <c r="H3237" s="3">
        <v>735</v>
      </c>
      <c r="I3237" s="48">
        <f t="shared" si="496"/>
        <v>-1.6118051719416115E-2</v>
      </c>
      <c r="J3237" s="48">
        <f t="shared" si="496"/>
        <v>-1.1620733242563961</v>
      </c>
      <c r="K3237" s="48">
        <f t="shared" si="496"/>
        <v>-0.98725991403322944</v>
      </c>
      <c r="L3237" s="49">
        <f t="shared" si="496"/>
        <v>-0.83445006373771158</v>
      </c>
      <c r="M3237" s="27">
        <f t="array" ref="M3237:P3237">TRANSPOSE(MMULT($B$28:$E$31, TRANSPOSE(I3237:L3237)))</f>
        <v>-1.6118051719416115E-2</v>
      </c>
      <c r="N3237" s="27">
        <v>-0.7315106262554486</v>
      </c>
      <c r="O3237" s="27">
        <v>-0.89334715683664634</v>
      </c>
      <c r="P3237" s="27">
        <v>-0.9351016820248832</v>
      </c>
      <c r="Q3237" s="76">
        <f t="shared" si="488"/>
        <v>1.1791151731885319</v>
      </c>
      <c r="R3237" s="76">
        <f t="shared" si="489"/>
        <v>1.3150342046509695</v>
      </c>
      <c r="S3237" s="77">
        <f t="shared" si="490"/>
        <v>6.0697037965388029E-3</v>
      </c>
      <c r="T3237" s="76">
        <f t="shared" si="491"/>
        <v>0.70942097273468741</v>
      </c>
      <c r="U3237" s="43">
        <f t="shared" si="492"/>
        <v>1.0035022750540696</v>
      </c>
      <c r="V3237" s="43">
        <f t="shared" si="493"/>
        <v>0.97337838982307145</v>
      </c>
      <c r="W3237" s="43">
        <f t="shared" si="494"/>
        <v>0.96960124545348292</v>
      </c>
      <c r="X3237" s="43">
        <f t="shared" si="495"/>
        <v>0.98121849617522461</v>
      </c>
      <c r="Y3237" s="41">
        <f t="shared" si="487"/>
        <v>3.5022750540696368</v>
      </c>
    </row>
    <row r="3238" spans="8:25" x14ac:dyDescent="0.25">
      <c r="H3238" s="3">
        <v>736</v>
      </c>
      <c r="I3238" s="48">
        <f t="shared" si="496"/>
        <v>-0.24374965158443362</v>
      </c>
      <c r="J3238" s="48">
        <f t="shared" si="496"/>
        <v>0.25142651561014395</v>
      </c>
      <c r="K3238" s="48">
        <f t="shared" si="496"/>
        <v>0.75211560975463709</v>
      </c>
      <c r="L3238" s="49">
        <f t="shared" si="496"/>
        <v>-0.84302370491258727</v>
      </c>
      <c r="M3238" s="27">
        <f t="array" ref="M3238:P3238">TRANSPOSE(MMULT($B$28:$E$31, TRANSPOSE(I3238:L3238)))</f>
        <v>-0.24374965158443362</v>
      </c>
      <c r="N3238" s="27">
        <v>-3.5987762171062587E-2</v>
      </c>
      <c r="O3238" s="27">
        <v>0.49911981773656333</v>
      </c>
      <c r="P3238" s="27">
        <v>-0.76633923281022365</v>
      </c>
      <c r="Q3238" s="76">
        <f t="shared" si="488"/>
        <v>1.1706906907098966</v>
      </c>
      <c r="R3238" s="76">
        <f t="shared" si="489"/>
        <v>1.3483768011961892</v>
      </c>
      <c r="S3238" s="77">
        <f t="shared" si="490"/>
        <v>6.4397495677564996E-3</v>
      </c>
      <c r="T3238" s="76">
        <f t="shared" si="491"/>
        <v>0.71236027379355937</v>
      </c>
      <c r="U3238" s="43">
        <f t="shared" si="492"/>
        <v>0.99633250273182683</v>
      </c>
      <c r="V3238" s="43">
        <f t="shared" si="493"/>
        <v>0.99805832805047312</v>
      </c>
      <c r="W3238" s="43">
        <f t="shared" si="494"/>
        <v>1.0287139884595047</v>
      </c>
      <c r="X3238" s="43">
        <f t="shared" si="495"/>
        <v>0.98528391949316652</v>
      </c>
      <c r="Y3238" s="41">
        <f t="shared" si="487"/>
        <v>28.71398845950468</v>
      </c>
    </row>
    <row r="3239" spans="8:25" x14ac:dyDescent="0.25">
      <c r="H3239" s="3">
        <v>737</v>
      </c>
      <c r="I3239" s="48">
        <f t="shared" si="496"/>
        <v>-0.64906239401474286</v>
      </c>
      <c r="J3239" s="48">
        <f t="shared" si="496"/>
        <v>-1.2183363528694882</v>
      </c>
      <c r="K3239" s="48">
        <f t="shared" si="496"/>
        <v>9.5130576357712424E-2</v>
      </c>
      <c r="L3239" s="49">
        <f t="shared" si="496"/>
        <v>0.53224549029709833</v>
      </c>
      <c r="M3239" s="27">
        <f t="array" ref="M3239:P3239">TRANSPOSE(MMULT($B$28:$E$31, TRANSPOSE(I3239:L3239)))</f>
        <v>-0.64906239401474286</v>
      </c>
      <c r="N3239" s="27">
        <v>-1.2636277609680542</v>
      </c>
      <c r="O3239" s="27">
        <v>-0.35830352579427066</v>
      </c>
      <c r="P3239" s="27">
        <v>-0.19557717392686413</v>
      </c>
      <c r="Q3239" s="76">
        <f t="shared" si="488"/>
        <v>1.1558390808975305</v>
      </c>
      <c r="R3239" s="76">
        <f t="shared" si="489"/>
        <v>1.2900828738223529</v>
      </c>
      <c r="S3239" s="77">
        <f t="shared" si="490"/>
        <v>6.209306160193509E-3</v>
      </c>
      <c r="T3239" s="76">
        <f t="shared" si="491"/>
        <v>0.72239165943069861</v>
      </c>
      <c r="U3239" s="43">
        <f t="shared" si="492"/>
        <v>0.9836928348064089</v>
      </c>
      <c r="V3239" s="43">
        <f t="shared" si="493"/>
        <v>0.95490960312535378</v>
      </c>
      <c r="W3239" s="43">
        <f t="shared" si="494"/>
        <v>0.99190194252292474</v>
      </c>
      <c r="X3239" s="43">
        <f t="shared" si="495"/>
        <v>0.9991585884242028</v>
      </c>
      <c r="Y3239" s="41">
        <f t="shared" si="487"/>
        <v>0</v>
      </c>
    </row>
    <row r="3240" spans="8:25" x14ac:dyDescent="0.25">
      <c r="H3240" s="3">
        <v>738</v>
      </c>
      <c r="I3240" s="48">
        <f t="shared" si="496"/>
        <v>-1.3156378466507244</v>
      </c>
      <c r="J3240" s="48">
        <f t="shared" si="496"/>
        <v>0.27687753575369994</v>
      </c>
      <c r="K3240" s="48">
        <f t="shared" si="496"/>
        <v>-1.4280045319475925</v>
      </c>
      <c r="L3240" s="49">
        <f t="shared" si="496"/>
        <v>0.65631434557575108</v>
      </c>
      <c r="M3240" s="27">
        <f t="array" ref="M3240:P3240">TRANSPOSE(MMULT($B$28:$E$31, TRANSPOSE(I3240:L3240)))</f>
        <v>-1.3156378466507244</v>
      </c>
      <c r="N3240" s="27">
        <v>-0.86244189401132731</v>
      </c>
      <c r="O3240" s="27">
        <v>-1.900682260575798</v>
      </c>
      <c r="P3240" s="27">
        <v>-0.10364984836825331</v>
      </c>
      <c r="Q3240" s="76">
        <f t="shared" si="488"/>
        <v>1.1318228000014916</v>
      </c>
      <c r="R3240" s="76">
        <f t="shared" si="489"/>
        <v>1.3088503425562412</v>
      </c>
      <c r="S3240" s="77">
        <f t="shared" si="490"/>
        <v>5.815333081498111E-3</v>
      </c>
      <c r="T3240" s="76">
        <f t="shared" si="491"/>
        <v>0.72402047753491761</v>
      </c>
      <c r="U3240" s="43">
        <f t="shared" si="492"/>
        <v>0.96325344680978009</v>
      </c>
      <c r="V3240" s="43">
        <f t="shared" si="493"/>
        <v>0.96880114178848353</v>
      </c>
      <c r="W3240" s="43">
        <f t="shared" si="494"/>
        <v>0.92896694592621587</v>
      </c>
      <c r="X3240" s="43">
        <f t="shared" si="495"/>
        <v>1.0014114488726384</v>
      </c>
      <c r="Y3240" s="41">
        <f t="shared" si="487"/>
        <v>1.4114488726384433</v>
      </c>
    </row>
    <row r="3241" spans="8:25" x14ac:dyDescent="0.25">
      <c r="H3241" s="3">
        <v>739</v>
      </c>
      <c r="I3241" s="48">
        <f t="shared" si="496"/>
        <v>0.67417157487057078</v>
      </c>
      <c r="J3241" s="48">
        <f t="shared" si="496"/>
        <v>-0.33485928106542023</v>
      </c>
      <c r="K3241" s="48">
        <f t="shared" si="496"/>
        <v>3.095047179353411E-2</v>
      </c>
      <c r="L3241" s="49">
        <f t="shared" si="496"/>
        <v>-0.17965436613254218</v>
      </c>
      <c r="M3241" s="27">
        <f t="array" ref="M3241:P3241">TRANSPOSE(MMULT($B$28:$E$31, TRANSPOSE(I3241:L3241)))</f>
        <v>0.67417157487057078</v>
      </c>
      <c r="N3241" s="27">
        <v>0.32256577732998604</v>
      </c>
      <c r="O3241" s="27">
        <v>0.38391042488267041</v>
      </c>
      <c r="P3241" s="27">
        <v>0.14415133447074854</v>
      </c>
      <c r="Q3241" s="76">
        <f t="shared" si="488"/>
        <v>1.2050347771174579</v>
      </c>
      <c r="R3241" s="76">
        <f t="shared" si="489"/>
        <v>1.365894365585655</v>
      </c>
      <c r="S3241" s="77">
        <f t="shared" si="490"/>
        <v>6.4082950529219555E-3</v>
      </c>
      <c r="T3241" s="76">
        <f t="shared" si="491"/>
        <v>0.72842946947480647</v>
      </c>
      <c r="U3241" s="43">
        <f t="shared" si="492"/>
        <v>1.0255615124403896</v>
      </c>
      <c r="V3241" s="43">
        <f t="shared" si="493"/>
        <v>1.0110246969545928</v>
      </c>
      <c r="W3241" s="43">
        <f t="shared" si="494"/>
        <v>1.0236893055785872</v>
      </c>
      <c r="X3241" s="43">
        <f t="shared" si="495"/>
        <v>1.0075096396608665</v>
      </c>
      <c r="Y3241" s="41">
        <f t="shared" si="487"/>
        <v>25.56151244038962</v>
      </c>
    </row>
    <row r="3242" spans="8:25" x14ac:dyDescent="0.25">
      <c r="H3242" s="3">
        <v>740</v>
      </c>
      <c r="I3242" s="48">
        <f t="shared" si="496"/>
        <v>-0.37170104307752921</v>
      </c>
      <c r="J3242" s="48">
        <f t="shared" si="496"/>
        <v>2.3831321348388754</v>
      </c>
      <c r="K3242" s="48">
        <f t="shared" si="496"/>
        <v>0.49371409820568973</v>
      </c>
      <c r="L3242" s="49">
        <f t="shared" si="496"/>
        <v>0.23034056252039548</v>
      </c>
      <c r="M3242" s="27">
        <f t="array" ref="M3242:P3242">TRANSPOSE(MMULT($B$28:$E$31, TRANSPOSE(I3242:L3242)))</f>
        <v>-0.37170104307752921</v>
      </c>
      <c r="N3242" s="27">
        <v>1.1821298728287331</v>
      </c>
      <c r="O3242" s="27">
        <v>0.34104302227398159</v>
      </c>
      <c r="P3242" s="27">
        <v>0.5156218517369846</v>
      </c>
      <c r="Q3242" s="76">
        <f t="shared" si="488"/>
        <v>1.1659817543542417</v>
      </c>
      <c r="R3242" s="76">
        <f t="shared" si="489"/>
        <v>1.4088217748628897</v>
      </c>
      <c r="S3242" s="77">
        <f t="shared" si="490"/>
        <v>6.3966306356698964E-3</v>
      </c>
      <c r="T3242" s="76">
        <f t="shared" si="491"/>
        <v>0.73508918539588131</v>
      </c>
      <c r="U3242" s="43">
        <f t="shared" si="492"/>
        <v>0.99232489732275886</v>
      </c>
      <c r="V3242" s="43">
        <f t="shared" si="493"/>
        <v>1.0427992412012508</v>
      </c>
      <c r="W3242" s="43">
        <f t="shared" si="494"/>
        <v>1.0218259801389611</v>
      </c>
      <c r="X3242" s="43">
        <f t="shared" si="495"/>
        <v>1.0167208650012189</v>
      </c>
      <c r="Y3242" s="41">
        <f t="shared" si="487"/>
        <v>42.79924120125078</v>
      </c>
    </row>
    <row r="3243" spans="8:25" x14ac:dyDescent="0.25">
      <c r="H3243" s="3">
        <v>741</v>
      </c>
      <c r="I3243" s="48">
        <f t="shared" ref="I3243:L3262" si="497">-I743</f>
        <v>-0.43168176630002308</v>
      </c>
      <c r="J3243" s="48">
        <f t="shared" si="497"/>
        <v>0.21376180573521575</v>
      </c>
      <c r="K3243" s="48">
        <f t="shared" si="497"/>
        <v>1.0289456898468183</v>
      </c>
      <c r="L3243" s="49">
        <f t="shared" si="497"/>
        <v>0.67553750117809364</v>
      </c>
      <c r="M3243" s="27">
        <f t="array" ref="M3243:P3243">TRANSPOSE(MMULT($B$28:$E$31, TRANSPOSE(I3243:L3243)))</f>
        <v>-0.43168176630002308</v>
      </c>
      <c r="N3243" s="27">
        <v>-0.20694770628892462</v>
      </c>
      <c r="O3243" s="27">
        <v>0.61995533344227582</v>
      </c>
      <c r="P3243" s="27">
        <v>0.35014158673754175</v>
      </c>
      <c r="Q3243" s="76">
        <f t="shared" si="488"/>
        <v>1.1637808366978974</v>
      </c>
      <c r="R3243" s="76">
        <f t="shared" si="489"/>
        <v>1.3401036229754519</v>
      </c>
      <c r="S3243" s="77">
        <f t="shared" si="490"/>
        <v>6.4729060270917529E-3</v>
      </c>
      <c r="T3243" s="76">
        <f t="shared" si="491"/>
        <v>0.73211497114507873</v>
      </c>
      <c r="U3243" s="43">
        <f t="shared" si="492"/>
        <v>0.99045177591310418</v>
      </c>
      <c r="V3243" s="43">
        <f t="shared" si="493"/>
        <v>0.99193458399367285</v>
      </c>
      <c r="W3243" s="43">
        <f t="shared" si="494"/>
        <v>1.0340105474587464</v>
      </c>
      <c r="X3243" s="43">
        <f t="shared" si="495"/>
        <v>1.0126071523445073</v>
      </c>
      <c r="Y3243" s="41">
        <f t="shared" si="487"/>
        <v>34.01054745874643</v>
      </c>
    </row>
    <row r="3244" spans="8:25" x14ac:dyDescent="0.25">
      <c r="H3244" s="3">
        <v>742</v>
      </c>
      <c r="I3244" s="48">
        <f t="shared" si="497"/>
        <v>-0.47838232651263823</v>
      </c>
      <c r="J3244" s="48">
        <f t="shared" si="497"/>
        <v>0.7124179308172921</v>
      </c>
      <c r="K3244" s="48">
        <f t="shared" si="497"/>
        <v>7.4573308389645807E-2</v>
      </c>
      <c r="L3244" s="49">
        <f t="shared" si="497"/>
        <v>-0.66247988248624867</v>
      </c>
      <c r="M3244" s="27">
        <f t="array" ref="M3244:P3244">TRANSPOSE(MMULT($B$28:$E$31, TRANSPOSE(I3244:L3244)))</f>
        <v>-0.47838232651263823</v>
      </c>
      <c r="N3244" s="27">
        <v>6.4822476453869682E-2</v>
      </c>
      <c r="O3244" s="27">
        <v>-0.16442294031419577</v>
      </c>
      <c r="P3244" s="27">
        <v>-0.63630053324757296</v>
      </c>
      <c r="Q3244" s="76">
        <f t="shared" si="488"/>
        <v>1.1620700949780922</v>
      </c>
      <c r="R3244" s="76">
        <f t="shared" si="489"/>
        <v>1.3532791783270861</v>
      </c>
      <c r="S3244" s="77">
        <f t="shared" si="490"/>
        <v>6.2606817513501077E-3</v>
      </c>
      <c r="T3244" s="76">
        <f t="shared" si="491"/>
        <v>0.71463343584779482</v>
      </c>
      <c r="U3244" s="43">
        <f t="shared" si="492"/>
        <v>0.98899582551326992</v>
      </c>
      <c r="V3244" s="43">
        <f t="shared" si="493"/>
        <v>1.0016870305899972</v>
      </c>
      <c r="W3244" s="43">
        <f t="shared" si="494"/>
        <v>1.000108905966471</v>
      </c>
      <c r="X3244" s="43">
        <f t="shared" si="495"/>
        <v>0.98842798872447424</v>
      </c>
      <c r="Y3244" s="41">
        <f t="shared" si="487"/>
        <v>1.687030589997196</v>
      </c>
    </row>
    <row r="3245" spans="8:25" x14ac:dyDescent="0.25">
      <c r="H3245" s="3">
        <v>743</v>
      </c>
      <c r="I3245" s="48">
        <f t="shared" si="497"/>
        <v>0.57636754985794236</v>
      </c>
      <c r="J3245" s="48">
        <f t="shared" si="497"/>
        <v>0.6000076918511531</v>
      </c>
      <c r="K3245" s="48">
        <f t="shared" si="497"/>
        <v>0.38932747609677604</v>
      </c>
      <c r="L3245" s="49">
        <f t="shared" si="497"/>
        <v>0.63715475509106789</v>
      </c>
      <c r="M3245" s="27">
        <f t="array" ref="M3245:P3245">TRANSPOSE(MMULT($B$28:$E$31, TRANSPOSE(I3245:L3245)))</f>
        <v>0.57636754985794236</v>
      </c>
      <c r="N3245" s="27">
        <v>0.82401872032350032</v>
      </c>
      <c r="O3245" s="27">
        <v>0.68060703208247175</v>
      </c>
      <c r="P3245" s="27">
        <v>0.95894648331717858</v>
      </c>
      <c r="Q3245" s="76">
        <f t="shared" si="488"/>
        <v>1.2013279866174154</v>
      </c>
      <c r="R3245" s="76">
        <f t="shared" si="489"/>
        <v>1.3907758166434727</v>
      </c>
      <c r="S3245" s="77">
        <f t="shared" si="490"/>
        <v>6.4896127419585385E-3</v>
      </c>
      <c r="T3245" s="76">
        <f t="shared" si="491"/>
        <v>0.74311683945848372</v>
      </c>
      <c r="U3245" s="43">
        <f t="shared" si="492"/>
        <v>1.0224067971212045</v>
      </c>
      <c r="V3245" s="43">
        <f t="shared" si="493"/>
        <v>1.029441759173555</v>
      </c>
      <c r="W3245" s="43">
        <f t="shared" si="494"/>
        <v>1.0366793517505652</v>
      </c>
      <c r="X3245" s="43">
        <f t="shared" si="495"/>
        <v>1.027824120966091</v>
      </c>
      <c r="Y3245" s="41">
        <f t="shared" si="487"/>
        <v>36.679351750565246</v>
      </c>
    </row>
    <row r="3246" spans="8:25" x14ac:dyDescent="0.25">
      <c r="H3246" s="3">
        <v>744</v>
      </c>
      <c r="I3246" s="48">
        <f t="shared" si="497"/>
        <v>-0.20789949039321301</v>
      </c>
      <c r="J3246" s="48">
        <f t="shared" si="497"/>
        <v>0.15833159347548065</v>
      </c>
      <c r="K3246" s="48">
        <f t="shared" si="497"/>
        <v>1.0545243843134187</v>
      </c>
      <c r="L3246" s="49">
        <f t="shared" si="497"/>
        <v>-1.6189836667189907</v>
      </c>
      <c r="M3246" s="27">
        <f t="array" ref="M3246:P3246">TRANSPOSE(MMULT($B$28:$E$31, TRANSPOSE(I3246:L3246)))</f>
        <v>-0.20789949039321301</v>
      </c>
      <c r="N3246" s="27">
        <v>-6.5407326615069705E-2</v>
      </c>
      <c r="O3246" s="27">
        <v>0.76334560251643058</v>
      </c>
      <c r="P3246" s="27">
        <v>-1.3994928958726818</v>
      </c>
      <c r="Q3246" s="76">
        <f t="shared" si="488"/>
        <v>1.1720134751403337</v>
      </c>
      <c r="R3246" s="76">
        <f t="shared" si="489"/>
        <v>1.3469494854726187</v>
      </c>
      <c r="S3246" s="77">
        <f t="shared" si="490"/>
        <v>6.5124729154771195E-3</v>
      </c>
      <c r="T3246" s="76">
        <f t="shared" si="491"/>
        <v>0.70139521892586487</v>
      </c>
      <c r="U3246" s="43">
        <f t="shared" si="492"/>
        <v>0.99745827671517762</v>
      </c>
      <c r="V3246" s="43">
        <f t="shared" si="493"/>
        <v>0.99700183972806722</v>
      </c>
      <c r="W3246" s="43">
        <f t="shared" si="494"/>
        <v>1.0403311366576868</v>
      </c>
      <c r="X3246" s="43">
        <f t="shared" si="495"/>
        <v>0.97011786850050474</v>
      </c>
      <c r="Y3246" s="41">
        <f t="shared" si="487"/>
        <v>40.331136657686841</v>
      </c>
    </row>
    <row r="3247" spans="8:25" x14ac:dyDescent="0.25">
      <c r="H3247" s="3">
        <v>745</v>
      </c>
      <c r="I3247" s="48">
        <f t="shared" si="497"/>
        <v>-1.2412317270123379</v>
      </c>
      <c r="J3247" s="48">
        <f t="shared" si="497"/>
        <v>0.12890037734901283</v>
      </c>
      <c r="K3247" s="48">
        <f t="shared" si="497"/>
        <v>1.4179231153500174</v>
      </c>
      <c r="L3247" s="49">
        <f t="shared" si="497"/>
        <v>0.57100453662265016</v>
      </c>
      <c r="M3247" s="27">
        <f t="array" ref="M3247:P3247">TRANSPOSE(MMULT($B$28:$E$31, TRANSPOSE(I3247:L3247)))</f>
        <v>-1.2412317270123379</v>
      </c>
      <c r="N3247" s="27">
        <v>-0.89551707026566163</v>
      </c>
      <c r="O3247" s="27">
        <v>0.48173660464798462</v>
      </c>
      <c r="P3247" s="27">
        <v>-0.1963905052650044</v>
      </c>
      <c r="Q3247" s="76">
        <f t="shared" si="488"/>
        <v>1.1344786692832858</v>
      </c>
      <c r="R3247" s="76">
        <f t="shared" si="489"/>
        <v>1.3072928136123176</v>
      </c>
      <c r="S3247" s="77">
        <f t="shared" si="490"/>
        <v>6.4349937243430326E-3</v>
      </c>
      <c r="T3247" s="76">
        <f t="shared" si="491"/>
        <v>0.72237726475162956</v>
      </c>
      <c r="U3247" s="43">
        <f t="shared" si="492"/>
        <v>0.96551376109215803</v>
      </c>
      <c r="V3247" s="43">
        <f t="shared" si="493"/>
        <v>0.96764827062347714</v>
      </c>
      <c r="W3247" s="43">
        <f t="shared" si="494"/>
        <v>1.0279542690643821</v>
      </c>
      <c r="X3247" s="43">
        <f t="shared" si="495"/>
        <v>0.99913867877127194</v>
      </c>
      <c r="Y3247" s="41">
        <f t="shared" si="487"/>
        <v>27.954269064382142</v>
      </c>
    </row>
    <row r="3248" spans="8:25" x14ac:dyDescent="0.25">
      <c r="H3248" s="3">
        <v>746</v>
      </c>
      <c r="I3248" s="48">
        <f t="shared" si="497"/>
        <v>-1.1807651939969546</v>
      </c>
      <c r="J3248" s="48">
        <f t="shared" si="497"/>
        <v>1.3542981734808854</v>
      </c>
      <c r="K3248" s="48">
        <f t="shared" si="497"/>
        <v>0.87849469891574616</v>
      </c>
      <c r="L3248" s="49">
        <f t="shared" si="497"/>
        <v>-0.3948379103373969</v>
      </c>
      <c r="M3248" s="27">
        <f t="array" ref="M3248:P3248">TRANSPOSE(MMULT($B$28:$E$31, TRANSPOSE(I3248:L3248)))</f>
        <v>-1.1807651939969546</v>
      </c>
      <c r="N3248" s="27">
        <v>-8.9989350616670349E-2</v>
      </c>
      <c r="O3248" s="27">
        <v>0.14337119809436305</v>
      </c>
      <c r="P3248" s="27">
        <v>-0.66446099526970859</v>
      </c>
      <c r="Q3248" s="76">
        <f t="shared" si="488"/>
        <v>1.1366415652039827</v>
      </c>
      <c r="R3248" s="76">
        <f t="shared" si="489"/>
        <v>1.3457580259382291</v>
      </c>
      <c r="S3248" s="77">
        <f t="shared" si="490"/>
        <v>6.3431173045893066E-3</v>
      </c>
      <c r="T3248" s="76">
        <f t="shared" si="491"/>
        <v>0.71414055790392728</v>
      </c>
      <c r="U3248" s="43">
        <f t="shared" si="492"/>
        <v>0.96735452357785756</v>
      </c>
      <c r="V3248" s="43">
        <f t="shared" si="493"/>
        <v>0.9961199303761874</v>
      </c>
      <c r="W3248" s="43">
        <f t="shared" si="494"/>
        <v>1.0132775246947774</v>
      </c>
      <c r="X3248" s="43">
        <f t="shared" si="495"/>
        <v>0.9877462764922923</v>
      </c>
      <c r="Y3248" s="41">
        <f t="shared" si="487"/>
        <v>13.277524694777387</v>
      </c>
    </row>
    <row r="3249" spans="8:25" x14ac:dyDescent="0.25">
      <c r="H3249" s="3">
        <v>747</v>
      </c>
      <c r="I3249" s="48">
        <f t="shared" si="497"/>
        <v>2.7257913059836145</v>
      </c>
      <c r="J3249" s="48">
        <f t="shared" si="497"/>
        <v>-0.92802566402194031</v>
      </c>
      <c r="K3249" s="48">
        <f t="shared" si="497"/>
        <v>-0.39312393520350675</v>
      </c>
      <c r="L3249" s="49">
        <f t="shared" si="497"/>
        <v>9.6959553204120127E-2</v>
      </c>
      <c r="M3249" s="27">
        <f t="array" ref="M3249:P3249">TRANSPOSE(MMULT($B$28:$E$31, TRANSPOSE(I3249:L3249)))</f>
        <v>2.7257913059836145</v>
      </c>
      <c r="N3249" s="27">
        <v>1.5676261686964668</v>
      </c>
      <c r="O3249" s="27">
        <v>1.1497410028234429</v>
      </c>
      <c r="P3249" s="27">
        <v>1.3509141800034774</v>
      </c>
      <c r="Q3249" s="76">
        <f t="shared" si="488"/>
        <v>1.2854829042630604</v>
      </c>
      <c r="R3249" s="76">
        <f t="shared" si="489"/>
        <v>1.4285095115024165</v>
      </c>
      <c r="S3249" s="77">
        <f t="shared" si="490"/>
        <v>6.6203024269318326E-3</v>
      </c>
      <c r="T3249" s="76">
        <f t="shared" si="491"/>
        <v>0.75028752112705477</v>
      </c>
      <c r="U3249" s="43">
        <f t="shared" si="492"/>
        <v>1.0940280036281365</v>
      </c>
      <c r="V3249" s="43">
        <f t="shared" si="493"/>
        <v>1.0573719552201455</v>
      </c>
      <c r="W3249" s="43">
        <f t="shared" si="494"/>
        <v>1.0575562982319222</v>
      </c>
      <c r="X3249" s="43">
        <f t="shared" si="495"/>
        <v>1.0377420762476552</v>
      </c>
      <c r="Y3249" s="41">
        <f t="shared" si="487"/>
        <v>94.02800362813646</v>
      </c>
    </row>
    <row r="3250" spans="8:25" x14ac:dyDescent="0.25">
      <c r="H3250" s="3">
        <v>748</v>
      </c>
      <c r="I3250" s="48">
        <f t="shared" si="497"/>
        <v>0.71234202254282264</v>
      </c>
      <c r="J3250" s="48">
        <f t="shared" si="497"/>
        <v>-0.26493128441814828</v>
      </c>
      <c r="K3250" s="48">
        <f t="shared" si="497"/>
        <v>0.48599030428003065</v>
      </c>
      <c r="L3250" s="49">
        <f t="shared" si="497"/>
        <v>0.43455565931717449</v>
      </c>
      <c r="M3250" s="27">
        <f t="array" ref="M3250:P3250">TRANSPOSE(MMULT($B$28:$E$31, TRANSPOSE(I3250:L3250)))</f>
        <v>0.71234202254282264</v>
      </c>
      <c r="N3250" s="27">
        <v>0.39581357302410575</v>
      </c>
      <c r="O3250" s="27">
        <v>0.78516059549100758</v>
      </c>
      <c r="P3250" s="27">
        <v>0.67304188985338009</v>
      </c>
      <c r="Q3250" s="76">
        <f t="shared" si="488"/>
        <v>1.2064845451033646</v>
      </c>
      <c r="R3250" s="76">
        <f t="shared" si="489"/>
        <v>1.3695008735850649</v>
      </c>
      <c r="S3250" s="77">
        <f t="shared" si="490"/>
        <v>6.5185136712622915E-3</v>
      </c>
      <c r="T3250" s="76">
        <f t="shared" si="491"/>
        <v>0.73792974490269425</v>
      </c>
      <c r="U3250" s="43">
        <f t="shared" si="492"/>
        <v>1.0267953575347784</v>
      </c>
      <c r="V3250" s="43">
        <f t="shared" si="493"/>
        <v>1.0136942069467543</v>
      </c>
      <c r="W3250" s="43">
        <f t="shared" si="494"/>
        <v>1.0412961136201744</v>
      </c>
      <c r="X3250" s="43">
        <f t="shared" si="495"/>
        <v>1.0206497163246118</v>
      </c>
      <c r="Y3250" s="41">
        <f t="shared" si="487"/>
        <v>41.296113620174381</v>
      </c>
    </row>
    <row r="3251" spans="8:25" x14ac:dyDescent="0.25">
      <c r="H3251" s="3">
        <v>749</v>
      </c>
      <c r="I3251" s="48">
        <f t="shared" si="497"/>
        <v>0.85574572817939598</v>
      </c>
      <c r="J3251" s="48">
        <f t="shared" si="497"/>
        <v>0.10717030606036219</v>
      </c>
      <c r="K3251" s="48">
        <f t="shared" si="497"/>
        <v>-0.32793297884209266</v>
      </c>
      <c r="L3251" s="49">
        <f t="shared" si="497"/>
        <v>0.73069701783967755</v>
      </c>
      <c r="M3251" s="27">
        <f t="array" ref="M3251:P3251">TRANSPOSE(MMULT($B$28:$E$31, TRANSPOSE(I3251:L3251)))</f>
        <v>0.85574572817939598</v>
      </c>
      <c r="N3251" s="27">
        <v>0.73866607755497327</v>
      </c>
      <c r="O3251" s="27">
        <v>0.21586732725505903</v>
      </c>
      <c r="P3251" s="27">
        <v>1.0829949882668013</v>
      </c>
      <c r="Q3251" s="76">
        <f t="shared" si="488"/>
        <v>1.2119468251351424</v>
      </c>
      <c r="R3251" s="76">
        <f t="shared" si="489"/>
        <v>1.3865089453058388</v>
      </c>
      <c r="S3251" s="77">
        <f t="shared" si="490"/>
        <v>6.3626911301038046E-3</v>
      </c>
      <c r="T3251" s="76">
        <f t="shared" si="491"/>
        <v>0.74537874695589912</v>
      </c>
      <c r="U3251" s="43">
        <f t="shared" si="492"/>
        <v>1.0314441064979936</v>
      </c>
      <c r="V3251" s="43">
        <f t="shared" si="493"/>
        <v>1.0262834532241589</v>
      </c>
      <c r="W3251" s="43">
        <f t="shared" si="494"/>
        <v>1.0164043338823969</v>
      </c>
      <c r="X3251" s="43">
        <f t="shared" si="495"/>
        <v>1.0309526237287678</v>
      </c>
      <c r="Y3251" s="41">
        <f t="shared" si="487"/>
        <v>31.444106497993562</v>
      </c>
    </row>
    <row r="3252" spans="8:25" x14ac:dyDescent="0.25">
      <c r="H3252" s="3">
        <v>750</v>
      </c>
      <c r="I3252" s="48">
        <f t="shared" si="497"/>
        <v>1.0609826768761328</v>
      </c>
      <c r="J3252" s="48">
        <f t="shared" si="497"/>
        <v>-1.1036050169353546</v>
      </c>
      <c r="K3252" s="48">
        <f t="shared" si="497"/>
        <v>1.2898355838644846</v>
      </c>
      <c r="L3252" s="49">
        <f t="shared" si="497"/>
        <v>0.54144013174878847</v>
      </c>
      <c r="M3252" s="27">
        <f t="array" ref="M3252:P3252">TRANSPOSE(MMULT($B$28:$E$31, TRANSPOSE(I3252:L3252)))</f>
        <v>1.0609826768761328</v>
      </c>
      <c r="N3252" s="27">
        <v>0.1509506886812666</v>
      </c>
      <c r="O3252" s="27">
        <v>1.5944405865907907</v>
      </c>
      <c r="P3252" s="27">
        <v>0.7512589118465659</v>
      </c>
      <c r="Q3252" s="76">
        <f t="shared" si="488"/>
        <v>1.2198073993749869</v>
      </c>
      <c r="R3252" s="76">
        <f t="shared" si="489"/>
        <v>1.3574816887308416</v>
      </c>
      <c r="S3252" s="77">
        <f t="shared" si="490"/>
        <v>6.7466142404867084E-3</v>
      </c>
      <c r="T3252" s="76">
        <f t="shared" si="491"/>
        <v>0.73934520805122417</v>
      </c>
      <c r="U3252" s="43">
        <f t="shared" si="492"/>
        <v>1.0381339569148824</v>
      </c>
      <c r="V3252" s="43">
        <f t="shared" si="493"/>
        <v>1.0047976970620589</v>
      </c>
      <c r="W3252" s="43">
        <f t="shared" si="494"/>
        <v>1.0777339042311036</v>
      </c>
      <c r="X3252" s="43">
        <f t="shared" si="495"/>
        <v>1.0226074800155245</v>
      </c>
      <c r="Y3252" s="41">
        <f t="shared" si="487"/>
        <v>77.733904231103594</v>
      </c>
    </row>
    <row r="3253" spans="8:25" x14ac:dyDescent="0.25">
      <c r="H3253" s="3">
        <v>751</v>
      </c>
      <c r="I3253" s="48">
        <f t="shared" si="497"/>
        <v>-0.26299078255272434</v>
      </c>
      <c r="J3253" s="48">
        <f t="shared" si="497"/>
        <v>0.75870547286127477</v>
      </c>
      <c r="K3253" s="48">
        <f t="shared" si="497"/>
        <v>0.25804078254299123</v>
      </c>
      <c r="L3253" s="49">
        <f t="shared" si="497"/>
        <v>-1.4000393682461998</v>
      </c>
      <c r="M3253" s="27">
        <f t="array" ref="M3253:P3253">TRANSPOSE(MMULT($B$28:$E$31, TRANSPOSE(I3253:L3253)))</f>
        <v>-0.26299078255272434</v>
      </c>
      <c r="N3253" s="27">
        <v>0.26269168048582292</v>
      </c>
      <c r="O3253" s="27">
        <v>0.11066790735269794</v>
      </c>
      <c r="P3253" s="27">
        <v>-1.108463292133202</v>
      </c>
      <c r="Q3253" s="76">
        <f t="shared" si="488"/>
        <v>1.1699813551877356</v>
      </c>
      <c r="R3253" s="76">
        <f t="shared" si="489"/>
        <v>1.3629533954122408</v>
      </c>
      <c r="S3253" s="77">
        <f t="shared" si="490"/>
        <v>6.3343071941487812E-3</v>
      </c>
      <c r="T3253" s="76">
        <f t="shared" si="491"/>
        <v>0.70641419681303863</v>
      </c>
      <c r="U3253" s="43">
        <f t="shared" si="492"/>
        <v>0.99572881292573234</v>
      </c>
      <c r="V3253" s="43">
        <f t="shared" si="493"/>
        <v>1.0088478130364478</v>
      </c>
      <c r="W3253" s="43">
        <f t="shared" si="494"/>
        <v>1.0118701588097094</v>
      </c>
      <c r="X3253" s="43">
        <f t="shared" si="495"/>
        <v>0.97705974662937578</v>
      </c>
      <c r="Y3253" s="41">
        <f t="shared" si="487"/>
        <v>11.87015880970943</v>
      </c>
    </row>
    <row r="3254" spans="8:25" x14ac:dyDescent="0.25">
      <c r="H3254" s="3">
        <v>752</v>
      </c>
      <c r="I3254" s="48">
        <f t="shared" si="497"/>
        <v>1.4063682241336324</v>
      </c>
      <c r="J3254" s="48">
        <f t="shared" si="497"/>
        <v>0.29691440604201258</v>
      </c>
      <c r="K3254" s="48">
        <f t="shared" si="497"/>
        <v>-0.33089138768955323</v>
      </c>
      <c r="L3254" s="49">
        <f t="shared" si="497"/>
        <v>0.86004915594227749</v>
      </c>
      <c r="M3254" s="27">
        <f t="array" ref="M3254:P3254">TRANSPOSE(MMULT($B$28:$E$31, TRANSPOSE(I3254:L3254)))</f>
        <v>1.4063682241336324</v>
      </c>
      <c r="N3254" s="27">
        <v>1.288671760663533</v>
      </c>
      <c r="O3254" s="27">
        <v>0.53371988088859523</v>
      </c>
      <c r="P3254" s="27">
        <v>1.5287589883843675</v>
      </c>
      <c r="Q3254" s="76">
        <f t="shared" si="488"/>
        <v>1.2331509253218462</v>
      </c>
      <c r="R3254" s="76">
        <f t="shared" si="489"/>
        <v>1.4142356979329387</v>
      </c>
      <c r="S3254" s="77">
        <f t="shared" si="490"/>
        <v>6.4492262027808717E-3</v>
      </c>
      <c r="T3254" s="76">
        <f t="shared" si="491"/>
        <v>0.75356380479207563</v>
      </c>
      <c r="U3254" s="43">
        <f t="shared" si="492"/>
        <v>1.0494901492100819</v>
      </c>
      <c r="V3254" s="43">
        <f t="shared" si="493"/>
        <v>1.0468065861827822</v>
      </c>
      <c r="W3254" s="43">
        <f t="shared" si="494"/>
        <v>1.030227827920267</v>
      </c>
      <c r="X3254" s="43">
        <f t="shared" si="495"/>
        <v>1.0422735889240327</v>
      </c>
      <c r="Y3254" s="41">
        <f t="shared" si="487"/>
        <v>49.490149210081881</v>
      </c>
    </row>
    <row r="3255" spans="8:25" x14ac:dyDescent="0.25">
      <c r="H3255" s="3">
        <v>753</v>
      </c>
      <c r="I3255" s="48">
        <f t="shared" si="497"/>
        <v>1.2846573537603567</v>
      </c>
      <c r="J3255" s="48">
        <f t="shared" si="497"/>
        <v>-1.0015064055304368</v>
      </c>
      <c r="K3255" s="48">
        <f t="shared" si="497"/>
        <v>1.1075095368961645</v>
      </c>
      <c r="L3255" s="49">
        <f t="shared" si="497"/>
        <v>1.3250729697029036</v>
      </c>
      <c r="M3255" s="27">
        <f t="array" ref="M3255:P3255">TRANSPOSE(MMULT($B$28:$E$31, TRANSPOSE(I3255:L3255)))</f>
        <v>1.2846573537603567</v>
      </c>
      <c r="N3255" s="27">
        <v>0.38985221421013871</v>
      </c>
      <c r="O3255" s="27">
        <v>1.5755213376266126</v>
      </c>
      <c r="P3255" s="27">
        <v>1.5319626604281682</v>
      </c>
      <c r="Q3255" s="76">
        <f t="shared" si="488"/>
        <v>1.2284322086465029</v>
      </c>
      <c r="R3255" s="76">
        <f t="shared" si="489"/>
        <v>1.3692069980206261</v>
      </c>
      <c r="S3255" s="77">
        <f t="shared" si="490"/>
        <v>6.741191683665845E-3</v>
      </c>
      <c r="T3255" s="76">
        <f t="shared" si="491"/>
        <v>0.75362295431008552</v>
      </c>
      <c r="U3255" s="43">
        <f t="shared" si="492"/>
        <v>1.0454742201246834</v>
      </c>
      <c r="V3255" s="43">
        <f t="shared" si="493"/>
        <v>1.0134766824727062</v>
      </c>
      <c r="W3255" s="43">
        <f t="shared" si="494"/>
        <v>1.0768676810967803</v>
      </c>
      <c r="X3255" s="43">
        <f t="shared" si="495"/>
        <v>1.0423554001522621</v>
      </c>
      <c r="Y3255" s="41">
        <f t="shared" si="487"/>
        <v>76.867681096780331</v>
      </c>
    </row>
    <row r="3256" spans="8:25" x14ac:dyDescent="0.25">
      <c r="H3256" s="3">
        <v>754</v>
      </c>
      <c r="I3256" s="48">
        <f t="shared" si="497"/>
        <v>-0.29033045352615772</v>
      </c>
      <c r="J3256" s="48">
        <f t="shared" si="497"/>
        <v>-1.4795568687641953</v>
      </c>
      <c r="K3256" s="48">
        <f t="shared" si="497"/>
        <v>0.33300517281456499</v>
      </c>
      <c r="L3256" s="49">
        <f t="shared" si="497"/>
        <v>0.57915895294601916</v>
      </c>
      <c r="M3256" s="27">
        <f t="array" ref="M3256:P3256">TRANSPOSE(MMULT($B$28:$E$31, TRANSPOSE(I3256:L3256)))</f>
        <v>-0.29033045352615772</v>
      </c>
      <c r="N3256" s="27">
        <v>-1.1433552382659466</v>
      </c>
      <c r="O3256" s="27">
        <v>2.3812710058091047E-2</v>
      </c>
      <c r="P3256" s="27">
        <v>-2.4525053459327317E-2</v>
      </c>
      <c r="Q3256" s="76">
        <f t="shared" si="488"/>
        <v>1.1689742014133946</v>
      </c>
      <c r="R3256" s="76">
        <f t="shared" si="489"/>
        <v>1.2956807988372756</v>
      </c>
      <c r="S3256" s="77">
        <f t="shared" si="490"/>
        <v>6.3109681780452427E-3</v>
      </c>
      <c r="T3256" s="76">
        <f t="shared" si="491"/>
        <v>0.7254253941597294</v>
      </c>
      <c r="U3256" s="43">
        <f t="shared" si="492"/>
        <v>0.994871660777357</v>
      </c>
      <c r="V3256" s="43">
        <f t="shared" si="493"/>
        <v>0.9590531449572729</v>
      </c>
      <c r="W3256" s="43">
        <f t="shared" si="494"/>
        <v>1.0081418814768759</v>
      </c>
      <c r="X3256" s="43">
        <f t="shared" si="495"/>
        <v>1.0033546253938166</v>
      </c>
      <c r="Y3256" s="41">
        <f t="shared" si="487"/>
        <v>8.1418814768758896</v>
      </c>
    </row>
    <row r="3257" spans="8:25" x14ac:dyDescent="0.25">
      <c r="H3257" s="3">
        <v>755</v>
      </c>
      <c r="I3257" s="48">
        <f t="shared" si="497"/>
        <v>-0.78060325718595258</v>
      </c>
      <c r="J3257" s="48">
        <f t="shared" si="497"/>
        <v>0.87197887727888701</v>
      </c>
      <c r="K3257" s="48">
        <f t="shared" si="497"/>
        <v>0.82772257869736254</v>
      </c>
      <c r="L3257" s="49">
        <f t="shared" si="497"/>
        <v>1.1564972241188554</v>
      </c>
      <c r="M3257" s="27">
        <f t="array" ref="M3257:P3257">TRANSPOSE(MMULT($B$28:$E$31, TRANSPOSE(I3257:L3257)))</f>
        <v>-0.78060325718595258</v>
      </c>
      <c r="N3257" s="27">
        <v>-7.3934088298284406E-2</v>
      </c>
      <c r="O3257" s="27">
        <v>0.29726340336476875</v>
      </c>
      <c r="P3257" s="27">
        <v>0.70074554388027854</v>
      </c>
      <c r="Q3257" s="76">
        <f t="shared" si="488"/>
        <v>1.1510597272331444</v>
      </c>
      <c r="R3257" s="76">
        <f t="shared" si="489"/>
        <v>1.3465360847038914</v>
      </c>
      <c r="S3257" s="77">
        <f t="shared" si="490"/>
        <v>6.3847399140494893E-3</v>
      </c>
      <c r="T3257" s="76">
        <f t="shared" si="491"/>
        <v>0.73843077700215276</v>
      </c>
      <c r="U3257" s="43">
        <f t="shared" si="492"/>
        <v>0.97962529977288881</v>
      </c>
      <c r="V3257" s="43">
        <f t="shared" si="493"/>
        <v>0.99669584360021568</v>
      </c>
      <c r="W3257" s="43">
        <f t="shared" si="494"/>
        <v>1.0199265038417715</v>
      </c>
      <c r="X3257" s="43">
        <f t="shared" si="495"/>
        <v>1.0213427067802943</v>
      </c>
      <c r="Y3257" s="41">
        <f t="shared" si="487"/>
        <v>21.342706780294264</v>
      </c>
    </row>
    <row r="3258" spans="8:25" x14ac:dyDescent="0.25">
      <c r="H3258" s="3">
        <v>756</v>
      </c>
      <c r="I3258" s="48">
        <f t="shared" si="497"/>
        <v>3.0190091612934977</v>
      </c>
      <c r="J3258" s="48">
        <f t="shared" si="497"/>
        <v>0.81226821276168037</v>
      </c>
      <c r="K3258" s="48">
        <f t="shared" si="497"/>
        <v>-0.70731840371471033</v>
      </c>
      <c r="L3258" s="49">
        <f t="shared" si="497"/>
        <v>0.84740919157510197</v>
      </c>
      <c r="M3258" s="27">
        <f t="array" ref="M3258:P3258">TRANSPOSE(MMULT($B$28:$E$31, TRANSPOSE(I3258:L3258)))</f>
        <v>3.0190091612934977</v>
      </c>
      <c r="N3258" s="27">
        <v>2.8745392745436043</v>
      </c>
      <c r="O3258" s="27">
        <v>1.1586179362008613</v>
      </c>
      <c r="P3258" s="27">
        <v>2.5121595971100876</v>
      </c>
      <c r="Q3258" s="76">
        <f t="shared" si="488"/>
        <v>1.2974110920130912</v>
      </c>
      <c r="R3258" s="76">
        <f t="shared" si="489"/>
        <v>1.4973254344020754</v>
      </c>
      <c r="S3258" s="77">
        <f t="shared" si="490"/>
        <v>6.6228005374351084E-3</v>
      </c>
      <c r="T3258" s="76">
        <f t="shared" si="491"/>
        <v>0.77194013932808958</v>
      </c>
      <c r="U3258" s="43">
        <f t="shared" si="492"/>
        <v>1.1041796527770988</v>
      </c>
      <c r="V3258" s="43">
        <f t="shared" si="493"/>
        <v>1.108308981792802</v>
      </c>
      <c r="W3258" s="43">
        <f t="shared" si="494"/>
        <v>1.0579553574177489</v>
      </c>
      <c r="X3258" s="43">
        <f t="shared" si="495"/>
        <v>1.0676903725146467</v>
      </c>
      <c r="Y3258" s="41">
        <f t="shared" si="487"/>
        <v>108.30898179280202</v>
      </c>
    </row>
    <row r="3259" spans="8:25" x14ac:dyDescent="0.25">
      <c r="H3259" s="3">
        <v>757</v>
      </c>
      <c r="I3259" s="48">
        <f t="shared" si="497"/>
        <v>0.94657719642423443</v>
      </c>
      <c r="J3259" s="48">
        <f t="shared" si="497"/>
        <v>1.3124086476889798</v>
      </c>
      <c r="K3259" s="48">
        <f t="shared" si="497"/>
        <v>-0.97925787304416589</v>
      </c>
      <c r="L3259" s="49">
        <f t="shared" si="497"/>
        <v>-0.73306629361490394</v>
      </c>
      <c r="M3259" s="27">
        <f t="array" ref="M3259:P3259">TRANSPOSE(MMULT($B$28:$E$31, TRANSPOSE(I3259:L3259)))</f>
        <v>0.94657719642423443</v>
      </c>
      <c r="N3259" s="27">
        <v>1.5555815322226398</v>
      </c>
      <c r="O3259" s="27">
        <v>-0.19903735236200004</v>
      </c>
      <c r="P3259" s="27">
        <v>0.22482638633801866</v>
      </c>
      <c r="Q3259" s="76">
        <f t="shared" si="488"/>
        <v>1.2154194022709972</v>
      </c>
      <c r="R3259" s="76">
        <f t="shared" si="489"/>
        <v>1.4278902341740285</v>
      </c>
      <c r="S3259" s="77">
        <f t="shared" si="490"/>
        <v>6.2514783553671511E-3</v>
      </c>
      <c r="T3259" s="76">
        <f t="shared" si="491"/>
        <v>0.72987066238061304</v>
      </c>
      <c r="U3259" s="43">
        <f t="shared" si="492"/>
        <v>1.0343994912944656</v>
      </c>
      <c r="V3259" s="43">
        <f t="shared" si="493"/>
        <v>1.0569135708171935</v>
      </c>
      <c r="W3259" s="43">
        <f t="shared" si="494"/>
        <v>0.99863871491488032</v>
      </c>
      <c r="X3259" s="43">
        <f t="shared" si="495"/>
        <v>1.0095029908445547</v>
      </c>
      <c r="Y3259" s="41">
        <f t="shared" si="487"/>
        <v>56.913570817193502</v>
      </c>
    </row>
    <row r="3260" spans="8:25" x14ac:dyDescent="0.25">
      <c r="H3260" s="3">
        <v>758</v>
      </c>
      <c r="I3260" s="48">
        <f t="shared" si="497"/>
        <v>-0.71071061027467841</v>
      </c>
      <c r="J3260" s="48">
        <f t="shared" si="497"/>
        <v>2.5922306815971976</v>
      </c>
      <c r="K3260" s="48">
        <f t="shared" si="497"/>
        <v>1.0536906770401813</v>
      </c>
      <c r="L3260" s="49">
        <f t="shared" si="497"/>
        <v>0.99967962444841396</v>
      </c>
      <c r="M3260" s="27">
        <f t="array" ref="M3260:P3260">TRANSPOSE(MMULT($B$28:$E$31, TRANSPOSE(I3260:L3260)))</f>
        <v>-0.71071061027467841</v>
      </c>
      <c r="N3260" s="27">
        <v>1.0451113938789125</v>
      </c>
      <c r="O3260" s="27">
        <v>0.62556189101750448</v>
      </c>
      <c r="P3260" s="27">
        <v>0.99594430189463279</v>
      </c>
      <c r="Q3260" s="76">
        <f t="shared" si="488"/>
        <v>1.1535967131951592</v>
      </c>
      <c r="R3260" s="76">
        <f t="shared" si="489"/>
        <v>1.401889639668326</v>
      </c>
      <c r="S3260" s="77">
        <f t="shared" si="490"/>
        <v>6.4744485664751886E-3</v>
      </c>
      <c r="T3260" s="76">
        <f t="shared" si="491"/>
        <v>0.74379074053919736</v>
      </c>
      <c r="U3260" s="43">
        <f t="shared" si="492"/>
        <v>0.98178443676183758</v>
      </c>
      <c r="V3260" s="43">
        <f t="shared" si="493"/>
        <v>1.0376681270675989</v>
      </c>
      <c r="W3260" s="43">
        <f t="shared" si="494"/>
        <v>1.0342569595008289</v>
      </c>
      <c r="X3260" s="43">
        <f t="shared" si="495"/>
        <v>1.0287562109809092</v>
      </c>
      <c r="Y3260" s="41">
        <f t="shared" si="487"/>
        <v>37.668127067598924</v>
      </c>
    </row>
    <row r="3261" spans="8:25" x14ac:dyDescent="0.25">
      <c r="H3261" s="3">
        <v>759</v>
      </c>
      <c r="I3261" s="48">
        <f t="shared" si="497"/>
        <v>0.87642718550808374</v>
      </c>
      <c r="J3261" s="48">
        <f t="shared" si="497"/>
        <v>-0.6631330175939516</v>
      </c>
      <c r="K3261" s="48">
        <f t="shared" si="497"/>
        <v>0.30692017562150481</v>
      </c>
      <c r="L3261" s="49">
        <f t="shared" si="497"/>
        <v>-7.6942617176936831E-2</v>
      </c>
      <c r="M3261" s="27">
        <f t="array" ref="M3261:P3261">TRANSPOSE(MMULT($B$28:$E$31, TRANSPOSE(I3261:L3261)))</f>
        <v>0.87642718550808374</v>
      </c>
      <c r="N3261" s="27">
        <v>0.27841418909592636</v>
      </c>
      <c r="O3261" s="27">
        <v>0.70567216762477447</v>
      </c>
      <c r="P3261" s="27">
        <v>0.26012632089978538</v>
      </c>
      <c r="Q3261" s="76">
        <f t="shared" si="488"/>
        <v>1.2127366244071414</v>
      </c>
      <c r="R3261" s="76">
        <f t="shared" si="489"/>
        <v>1.3637250594503434</v>
      </c>
      <c r="S3261" s="77">
        <f t="shared" si="490"/>
        <v>6.4965296039384566E-3</v>
      </c>
      <c r="T3261" s="76">
        <f t="shared" si="491"/>
        <v>0.73050216288955727</v>
      </c>
      <c r="U3261" s="43">
        <f t="shared" si="492"/>
        <v>1.0321162760911842</v>
      </c>
      <c r="V3261" s="43">
        <f t="shared" si="493"/>
        <v>1.0094189929314163</v>
      </c>
      <c r="W3261" s="43">
        <f t="shared" si="494"/>
        <v>1.0377842817793062</v>
      </c>
      <c r="X3261" s="43">
        <f t="shared" si="495"/>
        <v>1.0103764355318912</v>
      </c>
      <c r="Y3261" s="41">
        <f t="shared" si="487"/>
        <v>37.784281779306149</v>
      </c>
    </row>
    <row r="3262" spans="8:25" x14ac:dyDescent="0.25">
      <c r="H3262" s="3">
        <v>760</v>
      </c>
      <c r="I3262" s="48">
        <f t="shared" si="497"/>
        <v>-0.6733773841687194</v>
      </c>
      <c r="J3262" s="48">
        <f t="shared" si="497"/>
        <v>0.9132160367191785</v>
      </c>
      <c r="K3262" s="48">
        <f t="shared" si="497"/>
        <v>1.921781781769289</v>
      </c>
      <c r="L3262" s="49">
        <f t="shared" si="497"/>
        <v>-0.25365843580286063</v>
      </c>
      <c r="M3262" s="27">
        <f t="array" ref="M3262:P3262">TRANSPOSE(MMULT($B$28:$E$31, TRANSPOSE(I3262:L3262)))</f>
        <v>-0.6733773841687194</v>
      </c>
      <c r="N3262" s="27">
        <v>3.5823688826114308E-2</v>
      </c>
      <c r="O3262" s="27">
        <v>1.2631035804678135</v>
      </c>
      <c r="P3262" s="27">
        <v>-0.38565668534072933</v>
      </c>
      <c r="Q3262" s="76">
        <f t="shared" si="488"/>
        <v>1.1549541370399055</v>
      </c>
      <c r="R3262" s="76">
        <f t="shared" si="489"/>
        <v>1.3518671511049611</v>
      </c>
      <c r="S3262" s="77">
        <f t="shared" si="490"/>
        <v>6.6522754048284078E-3</v>
      </c>
      <c r="T3262" s="76">
        <f t="shared" si="491"/>
        <v>0.71903534018358894</v>
      </c>
      <c r="U3262" s="43">
        <f t="shared" si="492"/>
        <v>0.98293969109779189</v>
      </c>
      <c r="V3262" s="43">
        <f t="shared" si="493"/>
        <v>1.0006418587009336</v>
      </c>
      <c r="W3262" s="43">
        <f t="shared" si="494"/>
        <v>1.062663802688244</v>
      </c>
      <c r="X3262" s="43">
        <f t="shared" si="495"/>
        <v>0.9945163764641618</v>
      </c>
      <c r="Y3262" s="41">
        <f t="shared" si="487"/>
        <v>62.663802688244004</v>
      </c>
    </row>
    <row r="3263" spans="8:25" x14ac:dyDescent="0.25">
      <c r="H3263" s="3">
        <v>761</v>
      </c>
      <c r="I3263" s="48">
        <f t="shared" ref="I3263:L3282" si="498">-I763</f>
        <v>0.23824877485633444</v>
      </c>
      <c r="J3263" s="48">
        <f t="shared" si="498"/>
        <v>1.7164619127921926E-3</v>
      </c>
      <c r="K3263" s="48">
        <f t="shared" si="498"/>
        <v>0.13701487099296175</v>
      </c>
      <c r="L3263" s="49">
        <f t="shared" si="498"/>
        <v>0.87773120903240431</v>
      </c>
      <c r="M3263" s="27">
        <f t="array" ref="M3263:P3263">TRANSPOSE(MMULT($B$28:$E$31, TRANSPOSE(I3263:L3263)))</f>
        <v>0.23824877485633444</v>
      </c>
      <c r="N3263" s="27">
        <v>0.18825725140219599</v>
      </c>
      <c r="O3263" s="27">
        <v>0.24691149132117496</v>
      </c>
      <c r="P3263" s="27">
        <v>0.8387886789188338</v>
      </c>
      <c r="Q3263" s="76">
        <f t="shared" si="488"/>
        <v>1.1886008499131004</v>
      </c>
      <c r="R3263" s="76">
        <f t="shared" si="489"/>
        <v>1.3593060606829297</v>
      </c>
      <c r="S3263" s="77">
        <f t="shared" si="490"/>
        <v>6.3710914586474114E-3</v>
      </c>
      <c r="T3263" s="76">
        <f t="shared" si="491"/>
        <v>0.74093241980356594</v>
      </c>
      <c r="U3263" s="43">
        <f t="shared" si="492"/>
        <v>1.0115751914154045</v>
      </c>
      <c r="V3263" s="43">
        <f t="shared" si="493"/>
        <v>1.0061480834070538</v>
      </c>
      <c r="W3263" s="43">
        <f t="shared" si="494"/>
        <v>1.017746239400545</v>
      </c>
      <c r="X3263" s="43">
        <f t="shared" si="495"/>
        <v>1.0248027936425532</v>
      </c>
      <c r="Y3263" s="41">
        <f t="shared" si="487"/>
        <v>24.802793642553222</v>
      </c>
    </row>
    <row r="3264" spans="8:25" x14ac:dyDescent="0.25">
      <c r="H3264" s="3">
        <v>762</v>
      </c>
      <c r="I3264" s="48">
        <f t="shared" si="498"/>
        <v>-0.39242062446558579</v>
      </c>
      <c r="J3264" s="48">
        <f t="shared" si="498"/>
        <v>-1.4249682885510573</v>
      </c>
      <c r="K3264" s="48">
        <f t="shared" si="498"/>
        <v>1.1870452990107669</v>
      </c>
      <c r="L3264" s="49">
        <f t="shared" si="498"/>
        <v>-1.310528715966842</v>
      </c>
      <c r="M3264" s="27">
        <f t="array" ref="M3264:P3264">TRANSPOSE(MMULT($B$28:$E$31, TRANSPOSE(I3264:L3264)))</f>
        <v>-0.39242062446558579</v>
      </c>
      <c r="N3264" s="27">
        <v>-1.1898010174175673</v>
      </c>
      <c r="O3264" s="27">
        <v>0.67483909380532814</v>
      </c>
      <c r="P3264" s="27">
        <v>-1.6070738861897014</v>
      </c>
      <c r="Q3264" s="76">
        <f t="shared" si="488"/>
        <v>1.1652210050426866</v>
      </c>
      <c r="R3264" s="76">
        <f t="shared" si="489"/>
        <v>1.2935161684721617</v>
      </c>
      <c r="S3264" s="77">
        <f t="shared" si="490"/>
        <v>6.4880220902867212E-3</v>
      </c>
      <c r="T3264" s="76">
        <f t="shared" si="491"/>
        <v>0.69783716455773237</v>
      </c>
      <c r="U3264" s="43">
        <f t="shared" si="492"/>
        <v>0.9916774511001587</v>
      </c>
      <c r="V3264" s="43">
        <f t="shared" si="493"/>
        <v>0.9574509019038947</v>
      </c>
      <c r="W3264" s="43">
        <f t="shared" si="494"/>
        <v>1.0364252540394123</v>
      </c>
      <c r="X3264" s="43">
        <f t="shared" si="495"/>
        <v>0.96519663147680834</v>
      </c>
      <c r="Y3264" s="41">
        <f t="shared" si="487"/>
        <v>36.425254039412323</v>
      </c>
    </row>
    <row r="3265" spans="8:25" x14ac:dyDescent="0.25">
      <c r="H3265" s="3">
        <v>763</v>
      </c>
      <c r="I3265" s="48">
        <f t="shared" si="498"/>
        <v>-1.0101951186687113</v>
      </c>
      <c r="J3265" s="48">
        <f t="shared" si="498"/>
        <v>1.9445354419230598</v>
      </c>
      <c r="K3265" s="48">
        <f t="shared" si="498"/>
        <v>-1.8127821388506715</v>
      </c>
      <c r="L3265" s="49">
        <f t="shared" si="498"/>
        <v>-0.71565056483484124</v>
      </c>
      <c r="M3265" s="27">
        <f t="array" ref="M3265:P3265">TRANSPOSE(MMULT($B$28:$E$31, TRANSPOSE(I3265:L3265)))</f>
        <v>-1.0101951186687113</v>
      </c>
      <c r="N3265" s="27">
        <v>0.40914461480641939</v>
      </c>
      <c r="O3265" s="27">
        <v>-1.9475449990684215</v>
      </c>
      <c r="P3265" s="27">
        <v>-0.6701146791280882</v>
      </c>
      <c r="Q3265" s="76">
        <f t="shared" si="488"/>
        <v>1.1427651279712947</v>
      </c>
      <c r="R3265" s="76">
        <f t="shared" si="489"/>
        <v>1.3701582787637736</v>
      </c>
      <c r="S3265" s="77">
        <f t="shared" si="490"/>
        <v>5.8037624043658373E-3</v>
      </c>
      <c r="T3265" s="76">
        <f t="shared" si="491"/>
        <v>0.71404164539338277</v>
      </c>
      <c r="U3265" s="43">
        <f t="shared" si="492"/>
        <v>0.9725660663585487</v>
      </c>
      <c r="V3265" s="43">
        <f t="shared" si="493"/>
        <v>1.0141808132966497</v>
      </c>
      <c r="W3265" s="43">
        <f t="shared" si="494"/>
        <v>0.92711859494661941</v>
      </c>
      <c r="X3265" s="43">
        <f t="shared" si="495"/>
        <v>0.98760946804064009</v>
      </c>
      <c r="Y3265" s="41">
        <f t="shared" si="487"/>
        <v>14.180813296649664</v>
      </c>
    </row>
    <row r="3266" spans="8:25" x14ac:dyDescent="0.25">
      <c r="H3266" s="3">
        <v>764</v>
      </c>
      <c r="I3266" s="48">
        <f t="shared" si="498"/>
        <v>-0.75038168546207196</v>
      </c>
      <c r="J3266" s="48">
        <f t="shared" si="498"/>
        <v>2.085323898301001</v>
      </c>
      <c r="K3266" s="48">
        <f t="shared" si="498"/>
        <v>-1.9905796241428766</v>
      </c>
      <c r="L3266" s="49">
        <f t="shared" si="498"/>
        <v>1.6994160387052322</v>
      </c>
      <c r="M3266" s="27">
        <f t="array" ref="M3266:P3266">TRANSPOSE(MMULT($B$28:$E$31, TRANSPOSE(I3266:L3266)))</f>
        <v>-0.75038168546207196</v>
      </c>
      <c r="N3266" s="27">
        <v>0.70037401217084627</v>
      </c>
      <c r="O3266" s="27">
        <v>-1.940140178982495</v>
      </c>
      <c r="P3266" s="27">
        <v>1.4599787419223489</v>
      </c>
      <c r="Q3266" s="76">
        <f t="shared" si="488"/>
        <v>1.1521560342555688</v>
      </c>
      <c r="R3266" s="76">
        <f t="shared" si="489"/>
        <v>1.3845989396106217</v>
      </c>
      <c r="S3266" s="77">
        <f t="shared" si="490"/>
        <v>5.8055891639939173E-3</v>
      </c>
      <c r="T3266" s="76">
        <f t="shared" si="491"/>
        <v>0.75229503165394118</v>
      </c>
      <c r="U3266" s="43">
        <f t="shared" si="492"/>
        <v>0.98055832702601597</v>
      </c>
      <c r="V3266" s="43">
        <f t="shared" si="493"/>
        <v>1.0248696814290317</v>
      </c>
      <c r="W3266" s="43">
        <f t="shared" si="494"/>
        <v>0.92741040958369292</v>
      </c>
      <c r="X3266" s="43">
        <f t="shared" si="495"/>
        <v>1.0405187159805549</v>
      </c>
      <c r="Y3266" s="41">
        <f t="shared" si="487"/>
        <v>40.518715980554902</v>
      </c>
    </row>
    <row r="3267" spans="8:25" x14ac:dyDescent="0.25">
      <c r="H3267" s="3">
        <v>765</v>
      </c>
      <c r="I3267" s="48">
        <f t="shared" si="498"/>
        <v>-1.135230481911645</v>
      </c>
      <c r="J3267" s="48">
        <f t="shared" si="498"/>
        <v>-0.21199623362454262</v>
      </c>
      <c r="K3267" s="48">
        <f t="shared" si="498"/>
        <v>-0.27864483446744709</v>
      </c>
      <c r="L3267" s="49">
        <f t="shared" si="498"/>
        <v>-0.92390735050397532</v>
      </c>
      <c r="M3267" s="27">
        <f t="array" ref="M3267:P3267">TRANSPOSE(MMULT($B$28:$E$31, TRANSPOSE(I3267:L3267)))</f>
        <v>-1.135230481911645</v>
      </c>
      <c r="N3267" s="27">
        <v>-1.0231054670916315</v>
      </c>
      <c r="O3267" s="27">
        <v>-0.87971656138957544</v>
      </c>
      <c r="P3267" s="27">
        <v>-1.4079061605130145</v>
      </c>
      <c r="Q3267" s="76">
        <f t="shared" si="488"/>
        <v>1.1382730693549963</v>
      </c>
      <c r="R3267" s="76">
        <f t="shared" si="489"/>
        <v>1.3013019485188746</v>
      </c>
      <c r="S3267" s="77">
        <f t="shared" si="490"/>
        <v>6.0732209964676426E-3</v>
      </c>
      <c r="T3267" s="76">
        <f t="shared" si="491"/>
        <v>0.70125065874704884</v>
      </c>
      <c r="U3267" s="43">
        <f t="shared" si="492"/>
        <v>0.968743037748933</v>
      </c>
      <c r="V3267" s="43">
        <f t="shared" si="493"/>
        <v>0.9632138775121204</v>
      </c>
      <c r="W3267" s="43">
        <f t="shared" si="494"/>
        <v>0.97016309847725923</v>
      </c>
      <c r="X3267" s="43">
        <f t="shared" si="495"/>
        <v>0.96991792357821416</v>
      </c>
      <c r="Y3267" s="41">
        <f t="shared" ref="Y3267:Y3330" si="499">$C$4 * (MAX(MAX(U3267:X3267) - $C$2, 0))</f>
        <v>0</v>
      </c>
    </row>
    <row r="3268" spans="8:25" x14ac:dyDescent="0.25">
      <c r="H3268" s="3">
        <v>766</v>
      </c>
      <c r="I3268" s="48">
        <f t="shared" si="498"/>
        <v>-2.6285013957952099</v>
      </c>
      <c r="J3268" s="48">
        <f t="shared" si="498"/>
        <v>2.3617671489207845</v>
      </c>
      <c r="K3268" s="48">
        <f t="shared" si="498"/>
        <v>-2.0135880237331607</v>
      </c>
      <c r="L3268" s="49">
        <f t="shared" si="498"/>
        <v>-0.71762680863489337</v>
      </c>
      <c r="M3268" s="27">
        <f t="array" ref="M3268:P3268">TRANSPOSE(MMULT($B$28:$E$31, TRANSPOSE(I3268:L3268)))</f>
        <v>-2.6285013957952099</v>
      </c>
      <c r="N3268" s="27">
        <v>-0.60428656184698992</v>
      </c>
      <c r="O3268" s="27">
        <v>-2.9965804362432111</v>
      </c>
      <c r="P3268" s="27">
        <v>-1.4525223910144396</v>
      </c>
      <c r="Q3268" s="76">
        <f t="shared" ref="Q3268:Q3331" si="500">$B$7 * EXP(($F$11 - $F$7 - $C$7*$C$7/2)*$C$3 + M3268*$C$7*SQRT($C$3))</f>
        <v>1.0859706861245118</v>
      </c>
      <c r="R3268" s="76">
        <f t="shared" ref="R3268:R3331" si="501">$B$8 * EXP(($F$11 - $F$8 - $C$8*$C$8/2)*$C$3 + N3268*$C$8*SQRT($C$3))</f>
        <v>1.3210709623421679</v>
      </c>
      <c r="S3268" s="77">
        <f t="shared" ref="S3268:S3331" si="502">$B$9 * EXP(($F$11 - $F$9 - $C$9*$C$9/2)*$C$3 + O3268*$C$9*SQRT($C$3))</f>
        <v>5.550690817153944E-3</v>
      </c>
      <c r="T3268" s="76">
        <f t="shared" ref="T3268:T3331" si="503">$B$10 * EXP(($F$11 - $F$10 - $C$10*$C$10/2)*$C$3 + P3268*$C$10*SQRT($C$3))</f>
        <v>0.70048454209825228</v>
      </c>
      <c r="U3268" s="43">
        <f t="shared" ref="U3268:U3331" si="504">Q3268/$B$7</f>
        <v>0.92423037116979723</v>
      </c>
      <c r="V3268" s="43">
        <f t="shared" ref="V3268:V3331" si="505">R3268/$B$8</f>
        <v>0.97784675228879936</v>
      </c>
      <c r="W3268" s="43">
        <f t="shared" ref="W3268:W3331" si="506">S3268/$B$9</f>
        <v>0.88669182382650857</v>
      </c>
      <c r="X3268" s="43">
        <f t="shared" ref="X3268:X3331" si="507">T3268/$B$10</f>
        <v>0.96885828782607508</v>
      </c>
      <c r="Y3268" s="41">
        <f t="shared" si="499"/>
        <v>0</v>
      </c>
    </row>
    <row r="3269" spans="8:25" x14ac:dyDescent="0.25">
      <c r="H3269" s="3">
        <v>767</v>
      </c>
      <c r="I3269" s="48">
        <f t="shared" si="498"/>
        <v>0.79939343689956421</v>
      </c>
      <c r="J3269" s="48">
        <f t="shared" si="498"/>
        <v>-1.7059898198942884</v>
      </c>
      <c r="K3269" s="48">
        <f t="shared" si="498"/>
        <v>-0.97502822206036555</v>
      </c>
      <c r="L3269" s="49">
        <f t="shared" si="498"/>
        <v>0.71857970374677682</v>
      </c>
      <c r="M3269" s="27">
        <f t="array" ref="M3269:P3269">TRANSPOSE(MMULT($B$28:$E$31, TRANSPOSE(I3269:L3269)))</f>
        <v>0.79939343689956421</v>
      </c>
      <c r="N3269" s="27">
        <v>-0.42721267288326581</v>
      </c>
      <c r="O3269" s="27">
        <v>-0.45803607606925695</v>
      </c>
      <c r="P3269" s="27">
        <v>0.64198021691323059</v>
      </c>
      <c r="Q3269" s="76">
        <f t="shared" si="500"/>
        <v>1.2097974100239548</v>
      </c>
      <c r="R3269" s="76">
        <f t="shared" si="501"/>
        <v>1.3295192394046047</v>
      </c>
      <c r="S3269" s="77">
        <f t="shared" si="502"/>
        <v>6.1830428873079135E-3</v>
      </c>
      <c r="T3269" s="76">
        <f t="shared" si="503"/>
        <v>0.73736838588644593</v>
      </c>
      <c r="U3269" s="43">
        <f t="shared" si="504"/>
        <v>1.0296148170416637</v>
      </c>
      <c r="V3269" s="43">
        <f t="shared" si="505"/>
        <v>0.98410010318623586</v>
      </c>
      <c r="W3269" s="43">
        <f t="shared" si="506"/>
        <v>0.98770653151883603</v>
      </c>
      <c r="X3269" s="43">
        <f t="shared" si="507"/>
        <v>1.0198732861499944</v>
      </c>
      <c r="Y3269" s="41">
        <f t="shared" si="499"/>
        <v>29.614817041663688</v>
      </c>
    </row>
    <row r="3270" spans="8:25" x14ac:dyDescent="0.25">
      <c r="H3270" s="3">
        <v>768</v>
      </c>
      <c r="I3270" s="48">
        <f t="shared" si="498"/>
        <v>-0.2749556895960924</v>
      </c>
      <c r="J3270" s="48">
        <f t="shared" si="498"/>
        <v>0.12749567706887141</v>
      </c>
      <c r="K3270" s="48">
        <f t="shared" si="498"/>
        <v>-1.3256596524205435</v>
      </c>
      <c r="L3270" s="49">
        <f t="shared" si="498"/>
        <v>1.4054819222344017</v>
      </c>
      <c r="M3270" s="27">
        <f t="array" ref="M3270:P3270">TRANSPOSE(MMULT($B$28:$E$31, TRANSPOSE(I3270:L3270)))</f>
        <v>-0.2749556895960924</v>
      </c>
      <c r="N3270" s="27">
        <v>-0.13716911667240134</v>
      </c>
      <c r="O3270" s="27">
        <v>-1.2411066823915946</v>
      </c>
      <c r="P3270" s="27">
        <v>1.0321775873976846</v>
      </c>
      <c r="Q3270" s="76">
        <f t="shared" si="500"/>
        <v>1.1695404786529862</v>
      </c>
      <c r="R3270" s="76">
        <f t="shared" si="501"/>
        <v>1.3434742342069965</v>
      </c>
      <c r="S3270" s="77">
        <f t="shared" si="502"/>
        <v>5.9806545955487424E-3</v>
      </c>
      <c r="T3270" s="76">
        <f t="shared" si="503"/>
        <v>0.74445130825920192</v>
      </c>
      <c r="U3270" s="43">
        <f t="shared" si="504"/>
        <v>0.99535359885360519</v>
      </c>
      <c r="V3270" s="43">
        <f t="shared" si="505"/>
        <v>0.99442948497927208</v>
      </c>
      <c r="W3270" s="43">
        <f t="shared" si="506"/>
        <v>0.95537613347424</v>
      </c>
      <c r="X3270" s="43">
        <f t="shared" si="507"/>
        <v>1.0296698592796707</v>
      </c>
      <c r="Y3270" s="41">
        <f t="shared" si="499"/>
        <v>29.669859279670696</v>
      </c>
    </row>
    <row r="3271" spans="8:25" x14ac:dyDescent="0.25">
      <c r="H3271" s="3">
        <v>769</v>
      </c>
      <c r="I3271" s="48">
        <f t="shared" si="498"/>
        <v>-0.63100142624983846</v>
      </c>
      <c r="J3271" s="48">
        <f t="shared" si="498"/>
        <v>-1.0369141162320215E-3</v>
      </c>
      <c r="K3271" s="48">
        <f t="shared" si="498"/>
        <v>7.9805985177920022E-2</v>
      </c>
      <c r="L3271" s="49">
        <f t="shared" si="498"/>
        <v>0.58705600808218084</v>
      </c>
      <c r="M3271" s="27">
        <f t="array" ref="M3271:P3271">TRANSPOSE(MMULT($B$28:$E$31, TRANSPOSE(I3271:L3271)))</f>
        <v>-0.63100142624983846</v>
      </c>
      <c r="N3271" s="27">
        <v>-0.49642825917215849</v>
      </c>
      <c r="O3271" s="27">
        <v>-0.2882685204921418</v>
      </c>
      <c r="P3271" s="27">
        <v>0.13244399686765967</v>
      </c>
      <c r="Q3271" s="76">
        <f t="shared" si="500"/>
        <v>1.1564968485185432</v>
      </c>
      <c r="R3271" s="76">
        <f t="shared" si="501"/>
        <v>1.3262105190559361</v>
      </c>
      <c r="S3271" s="77">
        <f t="shared" si="502"/>
        <v>6.2278156166818829E-3</v>
      </c>
      <c r="T3271" s="76">
        <f t="shared" si="503"/>
        <v>0.72822056417824799</v>
      </c>
      <c r="U3271" s="43">
        <f t="shared" si="504"/>
        <v>0.98425263703705801</v>
      </c>
      <c r="V3271" s="43">
        <f t="shared" si="505"/>
        <v>0.9816510133648676</v>
      </c>
      <c r="W3271" s="43">
        <f t="shared" si="506"/>
        <v>0.99485872470956593</v>
      </c>
      <c r="X3271" s="43">
        <f t="shared" si="507"/>
        <v>1.0072206973419751</v>
      </c>
      <c r="Y3271" s="41">
        <f t="shared" si="499"/>
        <v>7.2206973419750575</v>
      </c>
    </row>
    <row r="3272" spans="8:25" x14ac:dyDescent="0.25">
      <c r="H3272" s="3">
        <v>770</v>
      </c>
      <c r="I3272" s="48">
        <f t="shared" si="498"/>
        <v>4.4633776834546848E-2</v>
      </c>
      <c r="J3272" s="48">
        <f t="shared" si="498"/>
        <v>0.65153568047186827</v>
      </c>
      <c r="K3272" s="48">
        <f t="shared" si="498"/>
        <v>-0.15096842240519787</v>
      </c>
      <c r="L3272" s="49">
        <f t="shared" si="498"/>
        <v>-0.65848780420940056</v>
      </c>
      <c r="M3272" s="27">
        <f t="array" ref="M3272:P3272">TRANSPOSE(MMULT($B$28:$E$31, TRANSPOSE(I3272:L3272)))</f>
        <v>4.4633776834546848E-2</v>
      </c>
      <c r="N3272" s="27">
        <v>0.43810257519901447</v>
      </c>
      <c r="O3272" s="27">
        <v>-6.0755261880657635E-2</v>
      </c>
      <c r="P3272" s="27">
        <v>-0.3609590023220115</v>
      </c>
      <c r="Q3272" s="76">
        <f t="shared" si="500"/>
        <v>1.1813737858227711</v>
      </c>
      <c r="R3272" s="76">
        <f t="shared" si="501"/>
        <v>1.3715873951617239</v>
      </c>
      <c r="S3272" s="77">
        <f t="shared" si="502"/>
        <v>6.2883263956322634E-3</v>
      </c>
      <c r="T3272" s="76">
        <f t="shared" si="503"/>
        <v>0.71947055526248183</v>
      </c>
      <c r="U3272" s="43">
        <f t="shared" si="504"/>
        <v>1.0054244985725711</v>
      </c>
      <c r="V3272" s="43">
        <f t="shared" si="505"/>
        <v>1.0152386344646365</v>
      </c>
      <c r="W3272" s="43">
        <f t="shared" si="506"/>
        <v>1.0045249833278376</v>
      </c>
      <c r="X3272" s="43">
        <f t="shared" si="507"/>
        <v>0.99511833369637881</v>
      </c>
      <c r="Y3272" s="41">
        <f t="shared" si="499"/>
        <v>15.238634464636469</v>
      </c>
    </row>
    <row r="3273" spans="8:25" x14ac:dyDescent="0.25">
      <c r="H3273" s="3">
        <v>771</v>
      </c>
      <c r="I3273" s="48">
        <f t="shared" si="498"/>
        <v>7.2797093166015486E-2</v>
      </c>
      <c r="J3273" s="48">
        <f t="shared" si="498"/>
        <v>-1.0741237679175053</v>
      </c>
      <c r="K3273" s="48">
        <f t="shared" si="498"/>
        <v>0.60705804218763537</v>
      </c>
      <c r="L3273" s="49">
        <f t="shared" si="498"/>
        <v>0.90014159306111607</v>
      </c>
      <c r="M3273" s="27">
        <f t="array" ref="M3273:P3273">TRANSPOSE(MMULT($B$28:$E$31, TRANSPOSE(I3273:L3273)))</f>
        <v>7.2797093166015486E-2</v>
      </c>
      <c r="N3273" s="27">
        <v>-0.60724404810185939</v>
      </c>
      <c r="O3273" s="27">
        <v>0.47799562747057145</v>
      </c>
      <c r="P3273" s="27">
        <v>0.52034686159363097</v>
      </c>
      <c r="Q3273" s="76">
        <f t="shared" si="500"/>
        <v>1.1824223000603336</v>
      </c>
      <c r="R3273" s="76">
        <f t="shared" si="501"/>
        <v>1.3209303160579091</v>
      </c>
      <c r="S3273" s="77">
        <f t="shared" si="502"/>
        <v>6.4339706961735639E-3</v>
      </c>
      <c r="T3273" s="76">
        <f t="shared" si="503"/>
        <v>0.73517428626088044</v>
      </c>
      <c r="U3273" s="43">
        <f t="shared" si="504"/>
        <v>1.0063168511151774</v>
      </c>
      <c r="V3273" s="43">
        <f t="shared" si="505"/>
        <v>0.97774264697106528</v>
      </c>
      <c r="W3273" s="43">
        <f t="shared" si="506"/>
        <v>1.0277908460341156</v>
      </c>
      <c r="X3273" s="43">
        <f t="shared" si="507"/>
        <v>1.0168385702086866</v>
      </c>
      <c r="Y3273" s="41">
        <f t="shared" si="499"/>
        <v>27.790846034115635</v>
      </c>
    </row>
    <row r="3274" spans="8:25" x14ac:dyDescent="0.25">
      <c r="H3274" s="3">
        <v>772</v>
      </c>
      <c r="I3274" s="48">
        <f t="shared" si="498"/>
        <v>-1.6236300525743037</v>
      </c>
      <c r="J3274" s="48">
        <f t="shared" si="498"/>
        <v>-1.4867070204887192</v>
      </c>
      <c r="K3274" s="48">
        <f t="shared" si="498"/>
        <v>0.80295471622201586</v>
      </c>
      <c r="L3274" s="49">
        <f t="shared" si="498"/>
        <v>0.8312123325955586</v>
      </c>
      <c r="M3274" s="27">
        <f t="array" ref="M3274:P3274">TRANSPOSE(MMULT($B$28:$E$31, TRANSPOSE(I3274:L3274)))</f>
        <v>-1.6236300525743037</v>
      </c>
      <c r="N3274" s="27">
        <v>-2.1953707896854548</v>
      </c>
      <c r="O3274" s="27">
        <v>-0.33683323918154151</v>
      </c>
      <c r="P3274" s="27">
        <v>-0.54945101048281819</v>
      </c>
      <c r="Q3274" s="76">
        <f t="shared" si="500"/>
        <v>1.1208952271004009</v>
      </c>
      <c r="R3274" s="76">
        <f t="shared" si="501"/>
        <v>1.2475276472839034</v>
      </c>
      <c r="S3274" s="77">
        <f t="shared" si="502"/>
        <v>6.2149746582904541E-3</v>
      </c>
      <c r="T3274" s="76">
        <f t="shared" si="503"/>
        <v>0.71615566131421327</v>
      </c>
      <c r="U3274" s="43">
        <f t="shared" si="504"/>
        <v>0.95395338476629865</v>
      </c>
      <c r="V3274" s="43">
        <f t="shared" si="505"/>
        <v>0.92341054573197889</v>
      </c>
      <c r="W3274" s="43">
        <f t="shared" si="506"/>
        <v>0.99280745340103105</v>
      </c>
      <c r="X3274" s="43">
        <f t="shared" si="507"/>
        <v>0.99053341813860762</v>
      </c>
      <c r="Y3274" s="41">
        <f t="shared" si="499"/>
        <v>0</v>
      </c>
    </row>
    <row r="3275" spans="8:25" x14ac:dyDescent="0.25">
      <c r="H3275" s="3">
        <v>773</v>
      </c>
      <c r="I3275" s="48">
        <f t="shared" si="498"/>
        <v>4.58658464203145E-2</v>
      </c>
      <c r="J3275" s="48">
        <f t="shared" si="498"/>
        <v>-0.13892044634845951</v>
      </c>
      <c r="K3275" s="48">
        <f t="shared" si="498"/>
        <v>1.0000490096479135</v>
      </c>
      <c r="L3275" s="49">
        <f t="shared" si="498"/>
        <v>-1.1519637967613323</v>
      </c>
      <c r="M3275" s="27">
        <f t="array" ref="M3275:P3275">TRANSPOSE(MMULT($B$28:$E$31, TRANSPOSE(I3275:L3275)))</f>
        <v>4.58658464203145E-2</v>
      </c>
      <c r="N3275" s="27">
        <v>-4.9897288986066532E-2</v>
      </c>
      <c r="O3275" s="27">
        <v>0.8430590055735695</v>
      </c>
      <c r="P3275" s="27">
        <v>-0.95004918426432361</v>
      </c>
      <c r="Q3275" s="76">
        <f t="shared" si="500"/>
        <v>1.1814196360558882</v>
      </c>
      <c r="R3275" s="76">
        <f t="shared" si="501"/>
        <v>1.3477017800185203</v>
      </c>
      <c r="S3275" s="77">
        <f t="shared" si="502"/>
        <v>6.5345734141733329E-3</v>
      </c>
      <c r="T3275" s="76">
        <f t="shared" si="503"/>
        <v>0.70916122054633191</v>
      </c>
      <c r="U3275" s="43">
        <f t="shared" si="504"/>
        <v>1.0054635200475643</v>
      </c>
      <c r="V3275" s="43">
        <f t="shared" si="505"/>
        <v>0.99755868247114754</v>
      </c>
      <c r="W3275" s="43">
        <f t="shared" si="506"/>
        <v>1.0438615677593184</v>
      </c>
      <c r="X3275" s="43">
        <f t="shared" si="507"/>
        <v>0.98085922620516175</v>
      </c>
      <c r="Y3275" s="41">
        <f t="shared" si="499"/>
        <v>43.861567759318376</v>
      </c>
    </row>
    <row r="3276" spans="8:25" x14ac:dyDescent="0.25">
      <c r="H3276" s="3">
        <v>774</v>
      </c>
      <c r="I3276" s="48">
        <f t="shared" si="498"/>
        <v>1.0272656743717621</v>
      </c>
      <c r="J3276" s="48">
        <f t="shared" si="498"/>
        <v>0.46445223559837057</v>
      </c>
      <c r="K3276" s="48">
        <f t="shared" si="498"/>
        <v>-0.86112912108571438</v>
      </c>
      <c r="L3276" s="49">
        <f t="shared" si="498"/>
        <v>0.63874323107166808</v>
      </c>
      <c r="M3276" s="27">
        <f t="array" ref="M3276:P3276">TRANSPOSE(MMULT($B$28:$E$31, TRANSPOSE(I3276:L3276)))</f>
        <v>1.0272656743717621</v>
      </c>
      <c r="N3276" s="27">
        <v>1.0944426262011446</v>
      </c>
      <c r="O3276" s="27">
        <v>-0.10677437763582942</v>
      </c>
      <c r="P3276" s="27">
        <v>1.18753564661972</v>
      </c>
      <c r="Q3276" s="76">
        <f t="shared" si="500"/>
        <v>1.2185125472706826</v>
      </c>
      <c r="R3276" s="76">
        <f t="shared" si="501"/>
        <v>1.4043815016587766</v>
      </c>
      <c r="S3276" s="77">
        <f t="shared" si="502"/>
        <v>6.2760396279922075E-3</v>
      </c>
      <c r="T3276" s="76">
        <f t="shared" si="503"/>
        <v>0.74729029231075661</v>
      </c>
      <c r="U3276" s="43">
        <f t="shared" si="504"/>
        <v>1.037031955123985</v>
      </c>
      <c r="V3276" s="43">
        <f t="shared" si="505"/>
        <v>1.0395125844994646</v>
      </c>
      <c r="W3276" s="43">
        <f t="shared" si="506"/>
        <v>1.0025622408933239</v>
      </c>
      <c r="X3276" s="43">
        <f t="shared" si="507"/>
        <v>1.0335965315501474</v>
      </c>
      <c r="Y3276" s="41">
        <f t="shared" si="499"/>
        <v>39.512584499464595</v>
      </c>
    </row>
    <row r="3277" spans="8:25" x14ac:dyDescent="0.25">
      <c r="H3277" s="3">
        <v>775</v>
      </c>
      <c r="I3277" s="48">
        <f t="shared" si="498"/>
        <v>-0.31799795365672057</v>
      </c>
      <c r="J3277" s="48">
        <f t="shared" si="498"/>
        <v>-0.34067801673550963</v>
      </c>
      <c r="K3277" s="48">
        <f t="shared" si="498"/>
        <v>0.4458620658496919</v>
      </c>
      <c r="L3277" s="49">
        <f t="shared" si="498"/>
        <v>-0.1818983381153558</v>
      </c>
      <c r="M3277" s="27">
        <f t="array" ref="M3277:P3277">TRANSPOSE(MMULT($B$28:$E$31, TRANSPOSE(I3277:L3277)))</f>
        <v>-0.31799795365672057</v>
      </c>
      <c r="N3277" s="27">
        <v>-0.46059540430446005</v>
      </c>
      <c r="O3277" s="27">
        <v>0.1693344833381451</v>
      </c>
      <c r="P3277" s="27">
        <v>-0.40099531470783989</v>
      </c>
      <c r="Q3277" s="76">
        <f t="shared" si="500"/>
        <v>1.1679558535293986</v>
      </c>
      <c r="R3277" s="76">
        <f t="shared" si="501"/>
        <v>1.3279224117004784</v>
      </c>
      <c r="S3277" s="77">
        <f t="shared" si="502"/>
        <v>6.350120414599608E-3</v>
      </c>
      <c r="T3277" s="76">
        <f t="shared" si="503"/>
        <v>0.71876518004304435</v>
      </c>
      <c r="U3277" s="43">
        <f t="shared" si="504"/>
        <v>0.99400498172714769</v>
      </c>
      <c r="V3277" s="43">
        <f t="shared" si="505"/>
        <v>0.98291814337563166</v>
      </c>
      <c r="W3277" s="43">
        <f t="shared" si="506"/>
        <v>1.0143962323641547</v>
      </c>
      <c r="X3277" s="43">
        <f t="shared" si="507"/>
        <v>0.99414271098623008</v>
      </c>
      <c r="Y3277" s="41">
        <f t="shared" si="499"/>
        <v>14.39623236415466</v>
      </c>
    </row>
    <row r="3278" spans="8:25" x14ac:dyDescent="0.25">
      <c r="H3278" s="3">
        <v>776</v>
      </c>
      <c r="I3278" s="48">
        <f t="shared" si="498"/>
        <v>1.0047542160699532</v>
      </c>
      <c r="J3278" s="48">
        <f t="shared" si="498"/>
        <v>1.6476428275872612</v>
      </c>
      <c r="K3278" s="48">
        <f t="shared" si="498"/>
        <v>-0.5126333691527456</v>
      </c>
      <c r="L3278" s="49">
        <f t="shared" si="498"/>
        <v>-0.25456032558847919</v>
      </c>
      <c r="M3278" s="27">
        <f t="array" ref="M3278:P3278">TRANSPOSE(MMULT($B$28:$E$31, TRANSPOSE(I3278:L3278)))</f>
        <v>1.0047542160699532</v>
      </c>
      <c r="N3278" s="27">
        <v>1.8086644162362433</v>
      </c>
      <c r="O3278" s="27">
        <v>0.23881581580858374</v>
      </c>
      <c r="P3278" s="27">
        <v>0.71418458354480374</v>
      </c>
      <c r="Q3278" s="76">
        <f t="shared" si="500"/>
        <v>1.217648792982142</v>
      </c>
      <c r="R3278" s="76">
        <f t="shared" si="501"/>
        <v>1.4409591640006361</v>
      </c>
      <c r="S3278" s="77">
        <f t="shared" si="502"/>
        <v>6.3688997584268412E-3</v>
      </c>
      <c r="T3278" s="76">
        <f t="shared" si="503"/>
        <v>0.7386739501454116</v>
      </c>
      <c r="U3278" s="43">
        <f t="shared" si="504"/>
        <v>1.0362968450911847</v>
      </c>
      <c r="V3278" s="43">
        <f t="shared" si="505"/>
        <v>1.066587094004912</v>
      </c>
      <c r="W3278" s="43">
        <f t="shared" si="506"/>
        <v>1.0173961275442238</v>
      </c>
      <c r="X3278" s="43">
        <f t="shared" si="507"/>
        <v>1.0216790458442762</v>
      </c>
      <c r="Y3278" s="41">
        <f t="shared" si="499"/>
        <v>66.587094004912032</v>
      </c>
    </row>
    <row r="3279" spans="8:25" x14ac:dyDescent="0.25">
      <c r="H3279" s="3">
        <v>777</v>
      </c>
      <c r="I3279" s="48">
        <f t="shared" si="498"/>
        <v>0.76525438506986576</v>
      </c>
      <c r="J3279" s="48">
        <f t="shared" si="498"/>
        <v>1.5530892547167157</v>
      </c>
      <c r="K3279" s="48">
        <f t="shared" si="498"/>
        <v>-1.7274013127489998</v>
      </c>
      <c r="L3279" s="49">
        <f t="shared" si="498"/>
        <v>0.49510881763260456</v>
      </c>
      <c r="M3279" s="27">
        <f t="array" ref="M3279:P3279">TRANSPOSE(MMULT($B$28:$E$31, TRANSPOSE(I3279:L3279)))</f>
        <v>0.76525438506986576</v>
      </c>
      <c r="N3279" s="27">
        <v>1.5619961232186919</v>
      </c>
      <c r="O3279" s="27">
        <v>-0.904080933568569</v>
      </c>
      <c r="P3279" s="27">
        <v>1.1833650986138617</v>
      </c>
      <c r="Q3279" s="76">
        <f t="shared" si="500"/>
        <v>1.2084971172045429</v>
      </c>
      <c r="R3279" s="76">
        <f t="shared" si="501"/>
        <v>1.4282200081953629</v>
      </c>
      <c r="S3279" s="77">
        <f t="shared" si="502"/>
        <v>6.0669355170826101E-3</v>
      </c>
      <c r="T3279" s="76">
        <f t="shared" si="503"/>
        <v>0.74721393926569923</v>
      </c>
      <c r="U3279" s="43">
        <f t="shared" si="504"/>
        <v>1.02850818485493</v>
      </c>
      <c r="V3279" s="43">
        <f t="shared" si="505"/>
        <v>1.0571576670580036</v>
      </c>
      <c r="W3279" s="43">
        <f t="shared" si="506"/>
        <v>0.96915902828795686</v>
      </c>
      <c r="X3279" s="43">
        <f t="shared" si="507"/>
        <v>1.0334909256786988</v>
      </c>
      <c r="Y3279" s="41">
        <f t="shared" si="499"/>
        <v>57.157667058003625</v>
      </c>
    </row>
    <row r="3280" spans="8:25" x14ac:dyDescent="0.25">
      <c r="H3280" s="3">
        <v>778</v>
      </c>
      <c r="I3280" s="48">
        <f t="shared" si="498"/>
        <v>-0.35936622752785091</v>
      </c>
      <c r="J3280" s="48">
        <f t="shared" si="498"/>
        <v>-0.93344638747119479</v>
      </c>
      <c r="K3280" s="48">
        <f t="shared" si="498"/>
        <v>0.39571709287117107</v>
      </c>
      <c r="L3280" s="49">
        <f t="shared" si="498"/>
        <v>0.41691528858355048</v>
      </c>
      <c r="M3280" s="27">
        <f t="array" ref="M3280:P3280">TRANSPOSE(MMULT($B$28:$E$31, TRANSPOSE(I3280:L3280)))</f>
        <v>-0.35936622752785091</v>
      </c>
      <c r="N3280" s="27">
        <v>-0.85977938207250215</v>
      </c>
      <c r="O3280" s="27">
        <v>6.9393526165688169E-2</v>
      </c>
      <c r="P3280" s="27">
        <v>-7.1210224206575357E-2</v>
      </c>
      <c r="Q3280" s="76">
        <f t="shared" si="500"/>
        <v>1.1664348807299565</v>
      </c>
      <c r="R3280" s="76">
        <f t="shared" si="501"/>
        <v>1.308975802436712</v>
      </c>
      <c r="S3280" s="77">
        <f t="shared" si="502"/>
        <v>6.3232055381309349E-3</v>
      </c>
      <c r="T3280" s="76">
        <f t="shared" si="503"/>
        <v>0.72459613659144451</v>
      </c>
      <c r="U3280" s="43">
        <f t="shared" si="504"/>
        <v>0.99271053679145227</v>
      </c>
      <c r="V3280" s="43">
        <f t="shared" si="505"/>
        <v>0.9688940062447905</v>
      </c>
      <c r="W3280" s="43">
        <f t="shared" si="506"/>
        <v>1.0100967313308202</v>
      </c>
      <c r="X3280" s="43">
        <f t="shared" si="507"/>
        <v>1.0022076578028278</v>
      </c>
      <c r="Y3280" s="41">
        <f t="shared" si="499"/>
        <v>10.09673133082023</v>
      </c>
    </row>
    <row r="3281" spans="8:25" x14ac:dyDescent="0.25">
      <c r="H3281" s="3">
        <v>779</v>
      </c>
      <c r="I3281" s="48">
        <f t="shared" si="498"/>
        <v>8.2305384186781905E-2</v>
      </c>
      <c r="J3281" s="48">
        <f t="shared" si="498"/>
        <v>0.51102723995195998</v>
      </c>
      <c r="K3281" s="48">
        <f t="shared" si="498"/>
        <v>-8.0457960285199859E-2</v>
      </c>
      <c r="L3281" s="49">
        <f t="shared" si="498"/>
        <v>0.71774460727510547</v>
      </c>
      <c r="M3281" s="27">
        <f t="array" ref="M3281:P3281">TRANSPOSE(MMULT($B$28:$E$31, TRANSPOSE(I3281:L3281)))</f>
        <v>8.2305384186781905E-2</v>
      </c>
      <c r="N3281" s="27">
        <v>0.38078463887835962</v>
      </c>
      <c r="O3281" s="27">
        <v>1.022075431508658E-2</v>
      </c>
      <c r="P3281" s="27">
        <v>0.74159443119852209</v>
      </c>
      <c r="Q3281" s="76">
        <f t="shared" si="500"/>
        <v>1.1827765017845315</v>
      </c>
      <c r="R3281" s="76">
        <f t="shared" si="501"/>
        <v>1.3687601170093078</v>
      </c>
      <c r="S3281" s="77">
        <f t="shared" si="502"/>
        <v>6.3073236487852574E-3</v>
      </c>
      <c r="T3281" s="76">
        <f t="shared" si="503"/>
        <v>0.73917016678249992</v>
      </c>
      <c r="U3281" s="43">
        <f t="shared" si="504"/>
        <v>1.0066182993910906</v>
      </c>
      <c r="V3281" s="43">
        <f t="shared" si="505"/>
        <v>1.0131459045220634</v>
      </c>
      <c r="W3281" s="43">
        <f t="shared" si="506"/>
        <v>1.0075596883043543</v>
      </c>
      <c r="X3281" s="43">
        <f t="shared" si="507"/>
        <v>1.0223653759094051</v>
      </c>
      <c r="Y3281" s="41">
        <f t="shared" si="499"/>
        <v>22.365375909405127</v>
      </c>
    </row>
    <row r="3282" spans="8:25" x14ac:dyDescent="0.25">
      <c r="H3282" s="3">
        <v>780</v>
      </c>
      <c r="I3282" s="48">
        <f t="shared" si="498"/>
        <v>1.8182886879228897</v>
      </c>
      <c r="J3282" s="48">
        <f t="shared" si="498"/>
        <v>-0.96493854505433418</v>
      </c>
      <c r="K3282" s="48">
        <f t="shared" si="498"/>
        <v>-1.039601801228393</v>
      </c>
      <c r="L3282" s="49">
        <f t="shared" si="498"/>
        <v>-1.6575709264808969</v>
      </c>
      <c r="M3282" s="27">
        <f t="array" ref="M3282:P3282">TRANSPOSE(MMULT($B$28:$E$31, TRANSPOSE(I3282:L3282)))</f>
        <v>1.8182886879228897</v>
      </c>
      <c r="N3282" s="27">
        <v>0.83175447400523594</v>
      </c>
      <c r="O3282" s="27">
        <v>0.10458238314024426</v>
      </c>
      <c r="P3282" s="27">
        <v>-0.56293168555648376</v>
      </c>
      <c r="Q3282" s="76">
        <f t="shared" si="500"/>
        <v>1.2492559277346911</v>
      </c>
      <c r="R3282" s="76">
        <f t="shared" si="501"/>
        <v>1.391163183748533</v>
      </c>
      <c r="S3282" s="77">
        <f t="shared" si="502"/>
        <v>6.3326691338461312E-3</v>
      </c>
      <c r="T3282" s="76">
        <f t="shared" si="503"/>
        <v>0.71591917095654911</v>
      </c>
      <c r="U3282" s="43">
        <f t="shared" si="504"/>
        <v>1.0631965342422902</v>
      </c>
      <c r="V3282" s="43">
        <f t="shared" si="505"/>
        <v>1.0297284853801132</v>
      </c>
      <c r="W3282" s="43">
        <f t="shared" si="506"/>
        <v>1.0116084878348452</v>
      </c>
      <c r="X3282" s="43">
        <f t="shared" si="507"/>
        <v>0.99020632220822835</v>
      </c>
      <c r="Y3282" s="41">
        <f t="shared" si="499"/>
        <v>63.196534242290213</v>
      </c>
    </row>
    <row r="3283" spans="8:25" x14ac:dyDescent="0.25">
      <c r="H3283" s="3">
        <v>781</v>
      </c>
      <c r="I3283" s="48">
        <f t="shared" ref="I3283:L3302" si="508">-I783</f>
        <v>1.2631040141337859</v>
      </c>
      <c r="J3283" s="48">
        <f t="shared" si="508"/>
        <v>0.73554003962697223</v>
      </c>
      <c r="K3283" s="48">
        <f t="shared" si="508"/>
        <v>-1.0730897409331508</v>
      </c>
      <c r="L3283" s="49">
        <f t="shared" si="508"/>
        <v>1.3936258252571234</v>
      </c>
      <c r="M3283" s="27">
        <f t="array" ref="M3283:P3283">TRANSPOSE(MMULT($B$28:$E$31, TRANSPOSE(I3283:L3283)))</f>
        <v>1.2631040141337859</v>
      </c>
      <c r="N3283" s="27">
        <v>1.447436268117668</v>
      </c>
      <c r="O3283" s="27">
        <v>-0.1332612233260011</v>
      </c>
      <c r="P3283" s="27">
        <v>1.9898604651641605</v>
      </c>
      <c r="Q3283" s="76">
        <f t="shared" si="500"/>
        <v>1.2275984719800919</v>
      </c>
      <c r="R3283" s="76">
        <f t="shared" si="501"/>
        <v>1.4223419371853188</v>
      </c>
      <c r="S3283" s="77">
        <f t="shared" si="502"/>
        <v>6.2689787219769874E-3</v>
      </c>
      <c r="T3283" s="76">
        <f t="shared" si="503"/>
        <v>0.76212507188920176</v>
      </c>
      <c r="U3283" s="43">
        <f t="shared" si="504"/>
        <v>1.0447646570043334</v>
      </c>
      <c r="V3283" s="43">
        <f t="shared" si="505"/>
        <v>1.0528067632755875</v>
      </c>
      <c r="W3283" s="43">
        <f t="shared" si="506"/>
        <v>1.0014343006353015</v>
      </c>
      <c r="X3283" s="43">
        <f t="shared" si="507"/>
        <v>1.054114898878564</v>
      </c>
      <c r="Y3283" s="41">
        <f t="shared" si="499"/>
        <v>54.11489887856402</v>
      </c>
    </row>
    <row r="3284" spans="8:25" x14ac:dyDescent="0.25">
      <c r="H3284" s="3">
        <v>782</v>
      </c>
      <c r="I3284" s="48">
        <f t="shared" si="508"/>
        <v>5.0491530236509943E-2</v>
      </c>
      <c r="J3284" s="48">
        <f t="shared" si="508"/>
        <v>-0.20257769144259841</v>
      </c>
      <c r="K3284" s="48">
        <f t="shared" si="508"/>
        <v>1.344536396920045</v>
      </c>
      <c r="L3284" s="49">
        <f t="shared" si="508"/>
        <v>-0.9302878126181463</v>
      </c>
      <c r="M3284" s="27">
        <f t="array" ref="M3284:P3284">TRANSPOSE(MMULT($B$28:$E$31, TRANSPOSE(I3284:L3284)))</f>
        <v>5.0491530236509943E-2</v>
      </c>
      <c r="N3284" s="27">
        <v>-8.5640531263667691E-2</v>
      </c>
      <c r="O3284" s="27">
        <v>1.1262558541226251</v>
      </c>
      <c r="P3284" s="27">
        <v>-0.78605428038736891</v>
      </c>
      <c r="Q3284" s="76">
        <f t="shared" si="500"/>
        <v>1.1815917921191861</v>
      </c>
      <c r="R3284" s="76">
        <f t="shared" si="501"/>
        <v>1.3459687309392383</v>
      </c>
      <c r="S3284" s="77">
        <f t="shared" si="502"/>
        <v>6.613697875098897E-3</v>
      </c>
      <c r="T3284" s="76">
        <f t="shared" si="503"/>
        <v>0.71201627357060904</v>
      </c>
      <c r="U3284" s="43">
        <f t="shared" si="504"/>
        <v>1.0056100358461157</v>
      </c>
      <c r="V3284" s="43">
        <f t="shared" si="505"/>
        <v>0.99627589262711946</v>
      </c>
      <c r="W3284" s="43">
        <f t="shared" si="506"/>
        <v>1.0565012580030186</v>
      </c>
      <c r="X3284" s="43">
        <f t="shared" si="507"/>
        <v>0.98480812388742611</v>
      </c>
      <c r="Y3284" s="41">
        <f t="shared" si="499"/>
        <v>56.501258003018641</v>
      </c>
    </row>
    <row r="3285" spans="8:25" x14ac:dyDescent="0.25">
      <c r="H3285" s="3">
        <v>783</v>
      </c>
      <c r="I3285" s="48">
        <f t="shared" si="508"/>
        <v>-1.5876618731232011</v>
      </c>
      <c r="J3285" s="48">
        <f t="shared" si="508"/>
        <v>1.4972562747835172</v>
      </c>
      <c r="K3285" s="48">
        <f t="shared" si="508"/>
        <v>1.7582504319828354</v>
      </c>
      <c r="L3285" s="49">
        <f t="shared" si="508"/>
        <v>-0.20777397168997769</v>
      </c>
      <c r="M3285" s="27">
        <f t="array" ref="M3285:P3285">TRANSPOSE(MMULT($B$28:$E$31, TRANSPOSE(I3285:L3285)))</f>
        <v>-1.5876618731232011</v>
      </c>
      <c r="N3285" s="27">
        <v>-0.32126149321238673</v>
      </c>
      <c r="O3285" s="27">
        <v>0.64984966014966461</v>
      </c>
      <c r="P3285" s="27">
        <v>-0.71077406693333334</v>
      </c>
      <c r="Q3285" s="76">
        <f t="shared" si="500"/>
        <v>1.1221659184708785</v>
      </c>
      <c r="R3285" s="76">
        <f t="shared" si="501"/>
        <v>1.3346000316767936</v>
      </c>
      <c r="S3285" s="77">
        <f t="shared" si="502"/>
        <v>6.4811351381837889E-3</v>
      </c>
      <c r="T3285" s="76">
        <f t="shared" si="503"/>
        <v>0.71333070340024018</v>
      </c>
      <c r="U3285" s="43">
        <f t="shared" si="504"/>
        <v>0.95503482423053487</v>
      </c>
      <c r="V3285" s="43">
        <f t="shared" si="505"/>
        <v>0.9878608672663165</v>
      </c>
      <c r="W3285" s="43">
        <f t="shared" si="506"/>
        <v>1.0353251019462921</v>
      </c>
      <c r="X3285" s="43">
        <f t="shared" si="507"/>
        <v>0.9866261457817983</v>
      </c>
      <c r="Y3285" s="41">
        <f t="shared" si="499"/>
        <v>35.325101946292122</v>
      </c>
    </row>
    <row r="3286" spans="8:25" x14ac:dyDescent="0.25">
      <c r="H3286" s="3">
        <v>784</v>
      </c>
      <c r="I3286" s="48">
        <f t="shared" si="508"/>
        <v>1.4640715123924577</v>
      </c>
      <c r="J3286" s="48">
        <f t="shared" si="508"/>
        <v>-0.21719276420720018</v>
      </c>
      <c r="K3286" s="48">
        <f t="shared" si="508"/>
        <v>0.24520507910826733</v>
      </c>
      <c r="L3286" s="49">
        <f t="shared" si="508"/>
        <v>0.26170524745241885</v>
      </c>
      <c r="M3286" s="27">
        <f t="array" ref="M3286:P3286">TRANSPOSE(MMULT($B$28:$E$31, TRANSPOSE(I3286:L3286)))</f>
        <v>1.4640715123924577</v>
      </c>
      <c r="N3286" s="27">
        <v>1.0159887230786462</v>
      </c>
      <c r="O3286" s="27">
        <v>1.0110619736079947</v>
      </c>
      <c r="P3286" s="27">
        <v>0.95367335919546936</v>
      </c>
      <c r="Q3286" s="76">
        <f t="shared" si="500"/>
        <v>1.2353944048327294</v>
      </c>
      <c r="R3286" s="76">
        <f t="shared" si="501"/>
        <v>1.4004206461240831</v>
      </c>
      <c r="S3286" s="77">
        <f t="shared" si="502"/>
        <v>6.5813980606403283E-3</v>
      </c>
      <c r="T3286" s="76">
        <f t="shared" si="503"/>
        <v>0.74302084125007628</v>
      </c>
      <c r="U3286" s="43">
        <f t="shared" si="504"/>
        <v>1.0513994934746633</v>
      </c>
      <c r="V3286" s="43">
        <f t="shared" si="505"/>
        <v>1.0365807891369971</v>
      </c>
      <c r="W3286" s="43">
        <f t="shared" si="506"/>
        <v>1.0513415432332793</v>
      </c>
      <c r="X3286" s="43">
        <f t="shared" si="507"/>
        <v>1.0276913433611015</v>
      </c>
      <c r="Y3286" s="41">
        <f t="shared" si="499"/>
        <v>51.399493474663331</v>
      </c>
    </row>
    <row r="3287" spans="8:25" x14ac:dyDescent="0.25">
      <c r="H3287" s="3">
        <v>785</v>
      </c>
      <c r="I3287" s="48">
        <f t="shared" si="508"/>
        <v>-0.50867527010330049</v>
      </c>
      <c r="J3287" s="48">
        <f t="shared" si="508"/>
        <v>-0.51175549517563024</v>
      </c>
      <c r="K3287" s="48">
        <f t="shared" si="508"/>
        <v>-0.74939484510229892</v>
      </c>
      <c r="L3287" s="49">
        <f t="shared" si="508"/>
        <v>-0.44656212811422158</v>
      </c>
      <c r="M3287" s="27">
        <f t="array" ref="M3287:P3287">TRANSPOSE(MMULT($B$28:$E$31, TRANSPOSE(I3287:L3287)))</f>
        <v>-0.50867527010330049</v>
      </c>
      <c r="N3287" s="27">
        <v>-0.71624004033000788</v>
      </c>
      <c r="O3287" s="27">
        <v>-0.93461844053673371</v>
      </c>
      <c r="P3287" s="27">
        <v>-0.74420113939016086</v>
      </c>
      <c r="Q3287" s="76">
        <f t="shared" si="500"/>
        <v>1.1609617443708109</v>
      </c>
      <c r="R3287" s="76">
        <f t="shared" si="501"/>
        <v>1.3157573317405089</v>
      </c>
      <c r="S3287" s="77">
        <f t="shared" si="502"/>
        <v>6.0590666883042175E-3</v>
      </c>
      <c r="T3287" s="76">
        <f t="shared" si="503"/>
        <v>0.71274675090155193</v>
      </c>
      <c r="U3287" s="43">
        <f t="shared" si="504"/>
        <v>0.98805254840069012</v>
      </c>
      <c r="V3287" s="43">
        <f t="shared" si="505"/>
        <v>0.9739136430351657</v>
      </c>
      <c r="W3287" s="43">
        <f t="shared" si="506"/>
        <v>0.96790202688565774</v>
      </c>
      <c r="X3287" s="43">
        <f t="shared" si="507"/>
        <v>0.98581846597725031</v>
      </c>
      <c r="Y3287" s="41">
        <f t="shared" si="499"/>
        <v>0</v>
      </c>
    </row>
    <row r="3288" spans="8:25" x14ac:dyDescent="0.25">
      <c r="H3288" s="3">
        <v>786</v>
      </c>
      <c r="I3288" s="48">
        <f t="shared" si="508"/>
        <v>-0.33632510858003428</v>
      </c>
      <c r="J3288" s="48">
        <f t="shared" si="508"/>
        <v>0.95425982152858924</v>
      </c>
      <c r="K3288" s="48">
        <f t="shared" si="508"/>
        <v>-1.3714431409624472</v>
      </c>
      <c r="L3288" s="49">
        <f t="shared" si="508"/>
        <v>0.67978188292432973</v>
      </c>
      <c r="M3288" s="27">
        <f t="array" ref="M3288:P3288">TRANSPOSE(MMULT($B$28:$E$31, TRANSPOSE(I3288:L3288)))</f>
        <v>-0.33632510858003428</v>
      </c>
      <c r="N3288" s="27">
        <v>0.32603973415466075</v>
      </c>
      <c r="O3288" s="27">
        <v>-1.2640663062191324</v>
      </c>
      <c r="P3288" s="27">
        <v>0.59761964288386815</v>
      </c>
      <c r="Q3288" s="76">
        <f t="shared" si="500"/>
        <v>1.1672817809230476</v>
      </c>
      <c r="R3288" s="76">
        <f t="shared" si="501"/>
        <v>1.3660651983577263</v>
      </c>
      <c r="S3288" s="77">
        <f t="shared" si="502"/>
        <v>5.9748216147366383E-3</v>
      </c>
      <c r="T3288" s="76">
        <f t="shared" si="503"/>
        <v>0.73656742414225029</v>
      </c>
      <c r="U3288" s="43">
        <f t="shared" si="504"/>
        <v>0.9934313029132319</v>
      </c>
      <c r="V3288" s="43">
        <f t="shared" si="505"/>
        <v>1.011151146082699</v>
      </c>
      <c r="W3288" s="43">
        <f t="shared" si="506"/>
        <v>0.95444434740201889</v>
      </c>
      <c r="X3288" s="43">
        <f t="shared" si="507"/>
        <v>1.0187654552451595</v>
      </c>
      <c r="Y3288" s="41">
        <f t="shared" si="499"/>
        <v>18.76545524515949</v>
      </c>
    </row>
    <row r="3289" spans="8:25" x14ac:dyDescent="0.25">
      <c r="H3289" s="3">
        <v>787</v>
      </c>
      <c r="I3289" s="48">
        <f t="shared" si="508"/>
        <v>-0.57388996996210095</v>
      </c>
      <c r="J3289" s="48">
        <f t="shared" si="508"/>
        <v>0.56217472480842434</v>
      </c>
      <c r="K3289" s="48">
        <f t="shared" si="508"/>
        <v>-0.5362613896746159</v>
      </c>
      <c r="L3289" s="49">
        <f t="shared" si="508"/>
        <v>1.0615829907771932</v>
      </c>
      <c r="M3289" s="27">
        <f t="array" ref="M3289:P3289">TRANSPOSE(MMULT($B$28:$E$31, TRANSPOSE(I3289:L3289)))</f>
        <v>-0.57388996996210095</v>
      </c>
      <c r="N3289" s="27">
        <v>-0.10315812422049264</v>
      </c>
      <c r="O3289" s="27">
        <v>-0.7312531797397821</v>
      </c>
      <c r="P3289" s="27">
        <v>0.68093729111499379</v>
      </c>
      <c r="Q3289" s="76">
        <f t="shared" si="500"/>
        <v>1.15857927151286</v>
      </c>
      <c r="R3289" s="76">
        <f t="shared" si="501"/>
        <v>1.345120185762799</v>
      </c>
      <c r="S3289" s="77">
        <f t="shared" si="502"/>
        <v>6.1116623097703703E-3</v>
      </c>
      <c r="T3289" s="76">
        <f t="shared" si="503"/>
        <v>0.73807250186976525</v>
      </c>
      <c r="U3289" s="43">
        <f t="shared" si="504"/>
        <v>0.9860249119258383</v>
      </c>
      <c r="V3289" s="43">
        <f t="shared" si="505"/>
        <v>0.9956478058940037</v>
      </c>
      <c r="W3289" s="43">
        <f t="shared" si="506"/>
        <v>0.97630388334989937</v>
      </c>
      <c r="X3289" s="43">
        <f t="shared" si="507"/>
        <v>1.0208471671780985</v>
      </c>
      <c r="Y3289" s="41">
        <f t="shared" si="499"/>
        <v>20.847167178098537</v>
      </c>
    </row>
    <row r="3290" spans="8:25" x14ac:dyDescent="0.25">
      <c r="H3290" s="3">
        <v>788</v>
      </c>
      <c r="I3290" s="48">
        <f t="shared" si="508"/>
        <v>0.57536683058808857</v>
      </c>
      <c r="J3290" s="48">
        <f t="shared" si="508"/>
        <v>-0.25572797086037247</v>
      </c>
      <c r="K3290" s="48">
        <f t="shared" si="508"/>
        <v>-2.2473991872181509</v>
      </c>
      <c r="L3290" s="49">
        <f t="shared" si="508"/>
        <v>-1.3790704748728813</v>
      </c>
      <c r="M3290" s="27">
        <f t="array" ref="M3290:P3290">TRANSPOSE(MMULT($B$28:$E$31, TRANSPOSE(I3290:L3290)))</f>
        <v>0.57536683058808857</v>
      </c>
      <c r="N3290" s="27">
        <v>0.29388328173112011</v>
      </c>
      <c r="O3290" s="27">
        <v>-1.547733316503682</v>
      </c>
      <c r="P3290" s="27">
        <v>-0.83831872513851802</v>
      </c>
      <c r="Q3290" s="76">
        <f t="shared" si="500"/>
        <v>1.2012901181642086</v>
      </c>
      <c r="R3290" s="76">
        <f t="shared" si="501"/>
        <v>1.3644847121650481</v>
      </c>
      <c r="S3290" s="77">
        <f t="shared" si="502"/>
        <v>5.9032225349103145E-3</v>
      </c>
      <c r="T3290" s="76">
        <f t="shared" si="503"/>
        <v>0.71110513522960883</v>
      </c>
      <c r="U3290" s="43">
        <f t="shared" si="504"/>
        <v>1.0223745686503902</v>
      </c>
      <c r="V3290" s="43">
        <f t="shared" si="505"/>
        <v>1.0099812821354908</v>
      </c>
      <c r="W3290" s="43">
        <f t="shared" si="506"/>
        <v>0.94300679471410775</v>
      </c>
      <c r="X3290" s="43">
        <f t="shared" si="507"/>
        <v>0.98354790488189325</v>
      </c>
      <c r="Y3290" s="41">
        <f t="shared" si="499"/>
        <v>22.374568650390223</v>
      </c>
    </row>
    <row r="3291" spans="8:25" x14ac:dyDescent="0.25">
      <c r="H3291" s="3">
        <v>789</v>
      </c>
      <c r="I3291" s="48">
        <f t="shared" si="508"/>
        <v>0.52279141765278458</v>
      </c>
      <c r="J3291" s="48">
        <f t="shared" si="508"/>
        <v>0.47448311191482551</v>
      </c>
      <c r="K3291" s="48">
        <f t="shared" si="508"/>
        <v>-0.82062224108547599</v>
      </c>
      <c r="L3291" s="49">
        <f t="shared" si="508"/>
        <v>-4.3508895636503807E-2</v>
      </c>
      <c r="M3291" s="27">
        <f t="array" ref="M3291:P3291">TRANSPOSE(MMULT($B$28:$E$31, TRANSPOSE(I3291:L3291)))</f>
        <v>0.52279141765278458</v>
      </c>
      <c r="N3291" s="27">
        <v>0.70427499143071193</v>
      </c>
      <c r="O3291" s="27">
        <v>-0.35582532705572423</v>
      </c>
      <c r="P3291" s="27">
        <v>0.36353741524561101</v>
      </c>
      <c r="Q3291" s="76">
        <f t="shared" si="500"/>
        <v>1.1993022774688409</v>
      </c>
      <c r="R3291" s="76">
        <f t="shared" si="501"/>
        <v>1.3847933997677124</v>
      </c>
      <c r="S3291" s="77">
        <f t="shared" si="502"/>
        <v>6.2099601801591936E-3</v>
      </c>
      <c r="T3291" s="76">
        <f t="shared" si="503"/>
        <v>0.73235528910057401</v>
      </c>
      <c r="U3291" s="43">
        <f t="shared" si="504"/>
        <v>1.0206827893351837</v>
      </c>
      <c r="V3291" s="43">
        <f t="shared" si="505"/>
        <v>1.0250136193691433</v>
      </c>
      <c r="W3291" s="43">
        <f t="shared" si="506"/>
        <v>0.99200641855578175</v>
      </c>
      <c r="X3291" s="43">
        <f t="shared" si="507"/>
        <v>1.0129395423244454</v>
      </c>
      <c r="Y3291" s="41">
        <f t="shared" si="499"/>
        <v>25.013619369143257</v>
      </c>
    </row>
    <row r="3292" spans="8:25" x14ac:dyDescent="0.25">
      <c r="H3292" s="3">
        <v>790</v>
      </c>
      <c r="I3292" s="48">
        <f t="shared" si="508"/>
        <v>1.2734325080067206</v>
      </c>
      <c r="J3292" s="48">
        <f t="shared" si="508"/>
        <v>0.71034941369809401</v>
      </c>
      <c r="K3292" s="48">
        <f t="shared" si="508"/>
        <v>0.25548235818550041</v>
      </c>
      <c r="L3292" s="49">
        <f t="shared" si="508"/>
        <v>-0.22785047175274445</v>
      </c>
      <c r="M3292" s="27">
        <f t="array" ref="M3292:P3292">TRANSPOSE(MMULT($B$28:$E$31, TRANSPOSE(I3292:L3292)))</f>
        <v>1.2734325080067206</v>
      </c>
      <c r="N3292" s="27">
        <v>1.4399688547380882</v>
      </c>
      <c r="O3292" s="27">
        <v>0.96784964980459998</v>
      </c>
      <c r="P3292" s="27">
        <v>0.66236513414349552</v>
      </c>
      <c r="Q3292" s="76">
        <f t="shared" si="500"/>
        <v>1.2279979331222541</v>
      </c>
      <c r="R3292" s="76">
        <f t="shared" si="501"/>
        <v>1.4219596248279058</v>
      </c>
      <c r="S3292" s="77">
        <f t="shared" si="502"/>
        <v>6.5693222588597026E-3</v>
      </c>
      <c r="T3292" s="76">
        <f t="shared" si="503"/>
        <v>0.73773674210405471</v>
      </c>
      <c r="U3292" s="43">
        <f t="shared" si="504"/>
        <v>1.0451046239338333</v>
      </c>
      <c r="V3292" s="43">
        <f t="shared" si="505"/>
        <v>1.0525237785550747</v>
      </c>
      <c r="W3292" s="43">
        <f t="shared" si="506"/>
        <v>1.049412501415288</v>
      </c>
      <c r="X3292" s="43">
        <f t="shared" si="507"/>
        <v>1.0203827691619014</v>
      </c>
      <c r="Y3292" s="41">
        <f t="shared" si="499"/>
        <v>52.523778555074728</v>
      </c>
    </row>
    <row r="3293" spans="8:25" x14ac:dyDescent="0.25">
      <c r="H3293" s="3">
        <v>791</v>
      </c>
      <c r="I3293" s="48">
        <f t="shared" si="508"/>
        <v>-0.3119590515733211</v>
      </c>
      <c r="J3293" s="48">
        <f t="shared" si="508"/>
        <v>-1.8568539047924062</v>
      </c>
      <c r="K3293" s="48">
        <f t="shared" si="508"/>
        <v>0.12089050000110198</v>
      </c>
      <c r="L3293" s="49">
        <f t="shared" si="508"/>
        <v>1.1345476395235012</v>
      </c>
      <c r="M3293" s="27">
        <f t="array" ref="M3293:P3293">TRANSPOSE(MMULT($B$28:$E$31, TRANSPOSE(I3293:L3293)))</f>
        <v>-0.3119590515733211</v>
      </c>
      <c r="N3293" s="27">
        <v>-1.3937411495694345</v>
      </c>
      <c r="O3293" s="27">
        <v>-0.18592478037052701</v>
      </c>
      <c r="P3293" s="27">
        <v>0.33097990166519231</v>
      </c>
      <c r="Q3293" s="76">
        <f t="shared" si="500"/>
        <v>1.1681780495500655</v>
      </c>
      <c r="R3293" s="76">
        <f t="shared" si="501"/>
        <v>1.2840541504081342</v>
      </c>
      <c r="S3293" s="77">
        <f t="shared" si="502"/>
        <v>6.2549631770946823E-3</v>
      </c>
      <c r="T3293" s="76">
        <f t="shared" si="503"/>
        <v>0.73177135217470235</v>
      </c>
      <c r="U3293" s="43">
        <f t="shared" si="504"/>
        <v>0.99419408472346005</v>
      </c>
      <c r="V3293" s="43">
        <f t="shared" si="505"/>
        <v>0.95044718757078772</v>
      </c>
      <c r="W3293" s="43">
        <f t="shared" si="506"/>
        <v>0.99919539570202598</v>
      </c>
      <c r="X3293" s="43">
        <f t="shared" si="507"/>
        <v>1.0121318840590627</v>
      </c>
      <c r="Y3293" s="41">
        <f t="shared" si="499"/>
        <v>12.131884059062736</v>
      </c>
    </row>
    <row r="3294" spans="8:25" x14ac:dyDescent="0.25">
      <c r="H3294" s="3">
        <v>792</v>
      </c>
      <c r="I3294" s="48">
        <f t="shared" si="508"/>
        <v>0.46155977139910487</v>
      </c>
      <c r="J3294" s="48">
        <f t="shared" si="508"/>
        <v>-1.0150793424367941</v>
      </c>
      <c r="K3294" s="48">
        <f t="shared" si="508"/>
        <v>0.37567945380140727</v>
      </c>
      <c r="L3294" s="49">
        <f t="shared" si="508"/>
        <v>-0.11220103109116988</v>
      </c>
      <c r="M3294" s="27">
        <f t="array" ref="M3294:P3294">TRANSPOSE(MMULT($B$28:$E$31, TRANSPOSE(I3294:L3294)))</f>
        <v>0.46155977139910487</v>
      </c>
      <c r="N3294" s="27">
        <v>-0.26526339204860833</v>
      </c>
      <c r="O3294" s="27">
        <v>0.50865492943872836</v>
      </c>
      <c r="P3294" s="27">
        <v>-7.306617157970538E-2</v>
      </c>
      <c r="Q3294" s="76">
        <f t="shared" si="500"/>
        <v>1.1969912964284142</v>
      </c>
      <c r="R3294" s="76">
        <f t="shared" si="501"/>
        <v>1.3372932078273514</v>
      </c>
      <c r="S3294" s="77">
        <f t="shared" si="502"/>
        <v>6.4423597551870456E-3</v>
      </c>
      <c r="T3294" s="76">
        <f t="shared" si="503"/>
        <v>0.72456318943925624</v>
      </c>
      <c r="U3294" s="43">
        <f t="shared" si="504"/>
        <v>1.0187159969603525</v>
      </c>
      <c r="V3294" s="43">
        <f t="shared" si="505"/>
        <v>0.98985433591957916</v>
      </c>
      <c r="W3294" s="43">
        <f t="shared" si="506"/>
        <v>1.0291309513078348</v>
      </c>
      <c r="X3294" s="43">
        <f t="shared" si="507"/>
        <v>1.0021620877444761</v>
      </c>
      <c r="Y3294" s="41">
        <f t="shared" si="499"/>
        <v>29.130951307834827</v>
      </c>
    </row>
    <row r="3295" spans="8:25" x14ac:dyDescent="0.25">
      <c r="H3295" s="3">
        <v>793</v>
      </c>
      <c r="I3295" s="48">
        <f t="shared" si="508"/>
        <v>-0.43642223072224978</v>
      </c>
      <c r="J3295" s="48">
        <f t="shared" si="508"/>
        <v>6.9883679560973026E-3</v>
      </c>
      <c r="K3295" s="48">
        <f t="shared" si="508"/>
        <v>-1.430315469483689</v>
      </c>
      <c r="L3295" s="49">
        <f t="shared" si="508"/>
        <v>0.5734685430075549</v>
      </c>
      <c r="M3295" s="27">
        <f t="array" ref="M3295:P3295">TRANSPOSE(MMULT($B$28:$E$31, TRANSPOSE(I3295:L3295)))</f>
        <v>-0.43642223072224978</v>
      </c>
      <c r="N3295" s="27">
        <v>-0.33858024972392953</v>
      </c>
      <c r="O3295" s="27">
        <v>-1.4252968374565507</v>
      </c>
      <c r="P3295" s="27">
        <v>0.24495494182231878</v>
      </c>
      <c r="Q3295" s="76">
        <f t="shared" si="500"/>
        <v>1.1636070685301274</v>
      </c>
      <c r="R3295" s="76">
        <f t="shared" si="501"/>
        <v>1.3337682009490679</v>
      </c>
      <c r="S3295" s="77">
        <f t="shared" si="502"/>
        <v>5.9340203100486022E-3</v>
      </c>
      <c r="T3295" s="76">
        <f t="shared" si="503"/>
        <v>0.73023068657825319</v>
      </c>
      <c r="U3295" s="43">
        <f t="shared" si="504"/>
        <v>0.99030388811074666</v>
      </c>
      <c r="V3295" s="43">
        <f t="shared" si="505"/>
        <v>0.98724515244194522</v>
      </c>
      <c r="W3295" s="43">
        <f t="shared" si="506"/>
        <v>0.94792656710041567</v>
      </c>
      <c r="X3295" s="43">
        <f t="shared" si="507"/>
        <v>1.01000094962414</v>
      </c>
      <c r="Y3295" s="41">
        <f t="shared" si="499"/>
        <v>10.000949624139999</v>
      </c>
    </row>
    <row r="3296" spans="8:25" x14ac:dyDescent="0.25">
      <c r="H3296" s="3">
        <v>794</v>
      </c>
      <c r="I3296" s="48">
        <f t="shared" si="508"/>
        <v>-0.24606516160735939</v>
      </c>
      <c r="J3296" s="48">
        <f t="shared" si="508"/>
        <v>-0.45068981337410302</v>
      </c>
      <c r="K3296" s="48">
        <f t="shared" si="508"/>
        <v>-2.5325704937432459E-2</v>
      </c>
      <c r="L3296" s="49">
        <f t="shared" si="508"/>
        <v>1.0209436228911253</v>
      </c>
      <c r="M3296" s="27">
        <f t="array" ref="M3296:P3296">TRANSPOSE(MMULT($B$28:$E$31, TRANSPOSE(I3296:L3296)))</f>
        <v>-0.24606516160735939</v>
      </c>
      <c r="N3296" s="27">
        <v>-0.4721289324120973</v>
      </c>
      <c r="O3296" s="27">
        <v>-0.18585049567818837</v>
      </c>
      <c r="P3296" s="27">
        <v>0.59240582738538539</v>
      </c>
      <c r="Q3296" s="76">
        <f t="shared" si="500"/>
        <v>1.1706053053239938</v>
      </c>
      <c r="R3296" s="76">
        <f t="shared" si="501"/>
        <v>1.3273711634529028</v>
      </c>
      <c r="S3296" s="77">
        <f t="shared" si="502"/>
        <v>6.2549829246665014E-3</v>
      </c>
      <c r="T3296" s="76">
        <f t="shared" si="503"/>
        <v>0.7364733421483578</v>
      </c>
      <c r="U3296" s="43">
        <f t="shared" si="504"/>
        <v>0.99625983431829257</v>
      </c>
      <c r="V3296" s="43">
        <f t="shared" si="505"/>
        <v>0.9825101135846801</v>
      </c>
      <c r="W3296" s="43">
        <f t="shared" si="506"/>
        <v>0.99919855026621429</v>
      </c>
      <c r="X3296" s="43">
        <f t="shared" si="507"/>
        <v>1.0186353280060274</v>
      </c>
      <c r="Y3296" s="41">
        <f t="shared" si="499"/>
        <v>18.635328006027407</v>
      </c>
    </row>
    <row r="3297" spans="8:25" x14ac:dyDescent="0.25">
      <c r="H3297" s="3">
        <v>795</v>
      </c>
      <c r="I3297" s="48">
        <f t="shared" si="508"/>
        <v>0.29449864734624681</v>
      </c>
      <c r="J3297" s="48">
        <f t="shared" si="508"/>
        <v>0.99205292668811673</v>
      </c>
      <c r="K3297" s="48">
        <f t="shared" si="508"/>
        <v>-0.35778887405177706</v>
      </c>
      <c r="L3297" s="49">
        <f t="shared" si="508"/>
        <v>0.41126275390785716</v>
      </c>
      <c r="M3297" s="27">
        <f t="array" ref="M3297:P3297">TRANSPOSE(MMULT($B$28:$E$31, TRANSPOSE(I3297:L3297)))</f>
        <v>0.29449864734624681</v>
      </c>
      <c r="N3297" s="27">
        <v>0.84506539177962992</v>
      </c>
      <c r="O3297" s="27">
        <v>-7.0989481209425387E-2</v>
      </c>
      <c r="P3297" s="27">
        <v>0.7195044939109172</v>
      </c>
      <c r="Q3297" s="76">
        <f t="shared" si="500"/>
        <v>1.190708764194532</v>
      </c>
      <c r="R3297" s="76">
        <f t="shared" si="501"/>
        <v>1.391829979212633</v>
      </c>
      <c r="S3297" s="77">
        <f t="shared" si="502"/>
        <v>6.2855918556347585E-3</v>
      </c>
      <c r="T3297" s="76">
        <f t="shared" si="503"/>
        <v>0.73877023356047133</v>
      </c>
      <c r="U3297" s="43">
        <f t="shared" si="504"/>
        <v>1.0133691610166229</v>
      </c>
      <c r="V3297" s="43">
        <f t="shared" si="505"/>
        <v>1.030222042348359</v>
      </c>
      <c r="W3297" s="43">
        <f t="shared" si="506"/>
        <v>1.0040881558521979</v>
      </c>
      <c r="X3297" s="43">
        <f t="shared" si="507"/>
        <v>1.0218122179259632</v>
      </c>
      <c r="Y3297" s="41">
        <f t="shared" si="499"/>
        <v>30.222042348359011</v>
      </c>
    </row>
    <row r="3298" spans="8:25" x14ac:dyDescent="0.25">
      <c r="H3298" s="3">
        <v>796</v>
      </c>
      <c r="I3298" s="48">
        <f t="shared" si="508"/>
        <v>0.31527152236015815</v>
      </c>
      <c r="J3298" s="48">
        <f t="shared" si="508"/>
        <v>0.51468694112578672</v>
      </c>
      <c r="K3298" s="48">
        <f t="shared" si="508"/>
        <v>-0.64574993303395833</v>
      </c>
      <c r="L3298" s="49">
        <f t="shared" si="508"/>
        <v>0.99621368279769229</v>
      </c>
      <c r="M3298" s="27">
        <f t="array" ref="M3298:P3298">TRANSPOSE(MMULT($B$28:$E$31, TRANSPOSE(I3298:L3298)))</f>
        <v>0.31527152236015815</v>
      </c>
      <c r="N3298" s="27">
        <v>0.56609331471943647</v>
      </c>
      <c r="O3298" s="27">
        <v>-0.32551294896235272</v>
      </c>
      <c r="P3298" s="27">
        <v>1.1002417569693488</v>
      </c>
      <c r="Q3298" s="76">
        <f t="shared" si="500"/>
        <v>1.1914881541585076</v>
      </c>
      <c r="R3298" s="76">
        <f t="shared" si="501"/>
        <v>1.3779217948165903</v>
      </c>
      <c r="S3298" s="77">
        <f t="shared" si="502"/>
        <v>6.2179654786586099E-3</v>
      </c>
      <c r="T3298" s="76">
        <f t="shared" si="503"/>
        <v>0.74569377019078098</v>
      </c>
      <c r="U3298" s="43">
        <f t="shared" si="504"/>
        <v>1.0140324716242617</v>
      </c>
      <c r="V3298" s="43">
        <f t="shared" si="505"/>
        <v>1.0199273092646857</v>
      </c>
      <c r="W3298" s="43">
        <f t="shared" si="506"/>
        <v>0.99328522023300481</v>
      </c>
      <c r="X3298" s="43">
        <f t="shared" si="507"/>
        <v>1.0313883405128368</v>
      </c>
      <c r="Y3298" s="41">
        <f t="shared" si="499"/>
        <v>31.388340512836788</v>
      </c>
    </row>
    <row r="3299" spans="8:25" x14ac:dyDescent="0.25">
      <c r="H3299" s="3">
        <v>797</v>
      </c>
      <c r="I3299" s="48">
        <f t="shared" si="508"/>
        <v>-0.69447419906356544</v>
      </c>
      <c r="J3299" s="48">
        <f t="shared" si="508"/>
        <v>-0.58972988208952659</v>
      </c>
      <c r="K3299" s="48">
        <f t="shared" si="508"/>
        <v>-0.93426271818308071</v>
      </c>
      <c r="L3299" s="49">
        <f t="shared" si="508"/>
        <v>-2.705464625273336E-2</v>
      </c>
      <c r="M3299" s="27">
        <f t="array" ref="M3299:P3299">TRANSPOSE(MMULT($B$28:$E$31, TRANSPOSE(I3299:L3299)))</f>
        <v>-0.69447419906356544</v>
      </c>
      <c r="N3299" s="27">
        <v>-0.91045905587875253</v>
      </c>
      <c r="O3299" s="27">
        <v>-1.1961478185048739</v>
      </c>
      <c r="P3299" s="27">
        <v>-0.52067791574864364</v>
      </c>
      <c r="Q3299" s="76">
        <f t="shared" si="500"/>
        <v>1.1541868676227645</v>
      </c>
      <c r="R3299" s="76">
        <f t="shared" si="501"/>
        <v>1.3065897948953178</v>
      </c>
      <c r="S3299" s="77">
        <f t="shared" si="502"/>
        <v>5.9920930661336363E-3</v>
      </c>
      <c r="T3299" s="76">
        <f t="shared" si="503"/>
        <v>0.71666068665963156</v>
      </c>
      <c r="U3299" s="43">
        <f t="shared" si="504"/>
        <v>0.98228669584916117</v>
      </c>
      <c r="V3299" s="43">
        <f t="shared" si="505"/>
        <v>0.96712790147691918</v>
      </c>
      <c r="W3299" s="43">
        <f t="shared" si="506"/>
        <v>0.9572033651970665</v>
      </c>
      <c r="X3299" s="43">
        <f t="shared" si="507"/>
        <v>0.99123193175606028</v>
      </c>
      <c r="Y3299" s="41">
        <f t="shared" si="499"/>
        <v>0</v>
      </c>
    </row>
    <row r="3300" spans="8:25" x14ac:dyDescent="0.25">
      <c r="H3300" s="3">
        <v>798</v>
      </c>
      <c r="I3300" s="48">
        <f t="shared" si="508"/>
        <v>0.15849059307744667</v>
      </c>
      <c r="J3300" s="48">
        <f t="shared" si="508"/>
        <v>1.164604803567115</v>
      </c>
      <c r="K3300" s="48">
        <f t="shared" si="508"/>
        <v>0.29966636371513572</v>
      </c>
      <c r="L3300" s="49">
        <f t="shared" si="508"/>
        <v>-1.5570662561183122</v>
      </c>
      <c r="M3300" s="27">
        <f t="array" ref="M3300:P3300">TRANSPOSE(MMULT($B$28:$E$31, TRANSPOSE(I3300:L3300)))</f>
        <v>0.15849059307744667</v>
      </c>
      <c r="N3300" s="27">
        <v>0.84494071260264214</v>
      </c>
      <c r="O3300" s="27">
        <v>0.40574158614381817</v>
      </c>
      <c r="P3300" s="27">
        <v>-0.91646354368769523</v>
      </c>
      <c r="Q3300" s="76">
        <f t="shared" si="500"/>
        <v>1.1856183777941414</v>
      </c>
      <c r="R3300" s="76">
        <f t="shared" si="501"/>
        <v>1.3918237320668656</v>
      </c>
      <c r="S3300" s="77">
        <f t="shared" si="502"/>
        <v>6.4142435843065103E-3</v>
      </c>
      <c r="T3300" s="76">
        <f t="shared" si="503"/>
        <v>0.70974499272100511</v>
      </c>
      <c r="U3300" s="43">
        <f t="shared" si="504"/>
        <v>1.0090369172716096</v>
      </c>
      <c r="V3300" s="43">
        <f t="shared" si="505"/>
        <v>1.0302174182582278</v>
      </c>
      <c r="W3300" s="43">
        <f t="shared" si="506"/>
        <v>1.0246395502087078</v>
      </c>
      <c r="X3300" s="43">
        <f t="shared" si="507"/>
        <v>0.98166665659890062</v>
      </c>
      <c r="Y3300" s="41">
        <f t="shared" si="499"/>
        <v>30.217418258227767</v>
      </c>
    </row>
    <row r="3301" spans="8:25" x14ac:dyDescent="0.25">
      <c r="H3301" s="3">
        <v>799</v>
      </c>
      <c r="I3301" s="48">
        <f t="shared" si="508"/>
        <v>-1.2799922512381858</v>
      </c>
      <c r="J3301" s="48">
        <f t="shared" si="508"/>
        <v>-0.45954245429300017</v>
      </c>
      <c r="K3301" s="48">
        <f t="shared" si="508"/>
        <v>0.78614176691528925</v>
      </c>
      <c r="L3301" s="49">
        <f t="shared" si="508"/>
        <v>0.43086027791563969</v>
      </c>
      <c r="M3301" s="27">
        <f t="array" ref="M3301:P3301">TRANSPOSE(MMULT($B$28:$E$31, TRANSPOSE(I3301:L3301)))</f>
        <v>-1.2799922512381858</v>
      </c>
      <c r="N3301" s="27">
        <v>-1.2899763684979941</v>
      </c>
      <c r="O3301" s="27">
        <v>-9.6659066731095811E-2</v>
      </c>
      <c r="P3301" s="27">
        <v>-0.45636566629626951</v>
      </c>
      <c r="Q3301" s="76">
        <f t="shared" si="500"/>
        <v>1.1330943654224119</v>
      </c>
      <c r="R3301" s="76">
        <f t="shared" si="501"/>
        <v>1.2888597460692541</v>
      </c>
      <c r="S3301" s="77">
        <f t="shared" si="502"/>
        <v>6.2787382819409964E-3</v>
      </c>
      <c r="T3301" s="76">
        <f t="shared" si="503"/>
        <v>0.71779078323512668</v>
      </c>
      <c r="U3301" s="43">
        <f t="shared" si="504"/>
        <v>0.96433563014673351</v>
      </c>
      <c r="V3301" s="43">
        <f t="shared" si="505"/>
        <v>0.95400425319707927</v>
      </c>
      <c r="W3301" s="43">
        <f t="shared" si="506"/>
        <v>1.0029933357733221</v>
      </c>
      <c r="X3301" s="43">
        <f t="shared" si="507"/>
        <v>0.99279499755895806</v>
      </c>
      <c r="Y3301" s="41">
        <f t="shared" si="499"/>
        <v>2.9933357733220589</v>
      </c>
    </row>
    <row r="3302" spans="8:25" x14ac:dyDescent="0.25">
      <c r="H3302" s="3">
        <v>800</v>
      </c>
      <c r="I3302" s="48">
        <f t="shared" si="508"/>
        <v>-3.2593928282954958</v>
      </c>
      <c r="J3302" s="48">
        <f t="shared" si="508"/>
        <v>1.6214434724045663</v>
      </c>
      <c r="K3302" s="48">
        <f t="shared" si="508"/>
        <v>0.36236666258459038</v>
      </c>
      <c r="L3302" s="49">
        <f t="shared" si="508"/>
        <v>1.7837660328858091</v>
      </c>
      <c r="M3302" s="27">
        <f t="array" ref="M3302:P3302">TRANSPOSE(MMULT($B$28:$E$31, TRANSPOSE(I3302:L3302)))</f>
        <v>-3.2593928282954958</v>
      </c>
      <c r="N3302" s="27">
        <v>-1.5579434808730277</v>
      </c>
      <c r="O3302" s="27">
        <v>-1.4332397786983688</v>
      </c>
      <c r="P3302" s="27">
        <v>3.9259814484787325E-2</v>
      </c>
      <c r="Q3302" s="76">
        <f t="shared" si="500"/>
        <v>1.0646021363863776</v>
      </c>
      <c r="R3302" s="76">
        <f t="shared" si="501"/>
        <v>1.2764861321375014</v>
      </c>
      <c r="S3302" s="77">
        <f t="shared" si="502"/>
        <v>5.9320174711991417E-3</v>
      </c>
      <c r="T3302" s="76">
        <f t="shared" si="503"/>
        <v>0.7265599239030166</v>
      </c>
      <c r="U3302" s="43">
        <f t="shared" si="504"/>
        <v>0.9060443713926617</v>
      </c>
      <c r="V3302" s="43">
        <f t="shared" si="505"/>
        <v>0.9448453975851232</v>
      </c>
      <c r="W3302" s="43">
        <f t="shared" si="506"/>
        <v>0.94760662479219515</v>
      </c>
      <c r="X3302" s="43">
        <f t="shared" si="507"/>
        <v>1.0049238228257491</v>
      </c>
      <c r="Y3302" s="41">
        <f t="shared" si="499"/>
        <v>4.9238228257491023</v>
      </c>
    </row>
    <row r="3303" spans="8:25" x14ac:dyDescent="0.25">
      <c r="H3303" s="3">
        <v>801</v>
      </c>
      <c r="I3303" s="48">
        <f t="shared" ref="I3303:L3322" si="509">-I803</f>
        <v>0.95358871529534373</v>
      </c>
      <c r="J3303" s="48">
        <f t="shared" si="509"/>
        <v>1.2033108558223602</v>
      </c>
      <c r="K3303" s="48">
        <f t="shared" si="509"/>
        <v>-0.13877177285673029</v>
      </c>
      <c r="L3303" s="49">
        <f t="shared" si="509"/>
        <v>0.45918191641441047</v>
      </c>
      <c r="M3303" s="27">
        <f t="array" ref="M3303:P3303">TRANSPOSE(MMULT($B$28:$E$31, TRANSPOSE(I3303:L3303)))</f>
        <v>0.95358871529534373</v>
      </c>
      <c r="N3303" s="27">
        <v>1.49360382615474</v>
      </c>
      <c r="O3303" s="27">
        <v>0.49226688467838609</v>
      </c>
      <c r="P3303" s="27">
        <v>1.1605317956646848</v>
      </c>
      <c r="Q3303" s="76">
        <f t="shared" si="500"/>
        <v>1.2156878729038725</v>
      </c>
      <c r="R3303" s="76">
        <f t="shared" si="501"/>
        <v>1.4247078807193341</v>
      </c>
      <c r="S3303" s="77">
        <f t="shared" si="502"/>
        <v>6.4378742660205282E-3</v>
      </c>
      <c r="T3303" s="76">
        <f t="shared" si="503"/>
        <v>0.74679605278781602</v>
      </c>
      <c r="U3303" s="43">
        <f t="shared" si="504"/>
        <v>1.034627976939466</v>
      </c>
      <c r="V3303" s="43">
        <f t="shared" si="505"/>
        <v>1.0545580168166795</v>
      </c>
      <c r="W3303" s="43">
        <f t="shared" si="506"/>
        <v>1.0284144194920972</v>
      </c>
      <c r="X3303" s="43">
        <f t="shared" si="507"/>
        <v>1.0329129360827332</v>
      </c>
      <c r="Y3303" s="41">
        <f t="shared" si="499"/>
        <v>54.558016816679491</v>
      </c>
    </row>
    <row r="3304" spans="8:25" x14ac:dyDescent="0.25">
      <c r="H3304" s="3">
        <v>802</v>
      </c>
      <c r="I3304" s="48">
        <f t="shared" si="509"/>
        <v>1.8539581560150893</v>
      </c>
      <c r="J3304" s="48">
        <f t="shared" si="509"/>
        <v>-5.2630640398598973E-2</v>
      </c>
      <c r="K3304" s="48">
        <f t="shared" si="509"/>
        <v>-0.14731635258591971</v>
      </c>
      <c r="L3304" s="49">
        <f t="shared" si="509"/>
        <v>0.86465868578638105</v>
      </c>
      <c r="M3304" s="27">
        <f t="array" ref="M3304:P3304">TRANSPOSE(MMULT($B$28:$E$31, TRANSPOSE(I3304:L3304)))</f>
        <v>1.8539581560150893</v>
      </c>
      <c r="N3304" s="27">
        <v>1.4241246428671199</v>
      </c>
      <c r="O3304" s="27">
        <v>0.91560774920203147</v>
      </c>
      <c r="P3304" s="27">
        <v>1.6944227307124544</v>
      </c>
      <c r="Q3304" s="76">
        <f t="shared" si="500"/>
        <v>1.2506603658673061</v>
      </c>
      <c r="R3304" s="76">
        <f t="shared" si="501"/>
        <v>1.4211487822343645</v>
      </c>
      <c r="S3304" s="77">
        <f t="shared" si="502"/>
        <v>6.5547526991814389E-3</v>
      </c>
      <c r="T3304" s="76">
        <f t="shared" si="503"/>
        <v>0.75662855603188484</v>
      </c>
      <c r="U3304" s="43">
        <f t="shared" si="504"/>
        <v>1.0643918007381328</v>
      </c>
      <c r="V3304" s="43">
        <f t="shared" si="505"/>
        <v>1.0519235989891669</v>
      </c>
      <c r="W3304" s="43">
        <f t="shared" si="506"/>
        <v>1.0470850957158848</v>
      </c>
      <c r="X3304" s="43">
        <f t="shared" si="507"/>
        <v>1.0465125256319292</v>
      </c>
      <c r="Y3304" s="41">
        <f t="shared" si="499"/>
        <v>64.391800738132773</v>
      </c>
    </row>
    <row r="3305" spans="8:25" x14ac:dyDescent="0.25">
      <c r="H3305" s="3">
        <v>803</v>
      </c>
      <c r="I3305" s="48">
        <f t="shared" si="509"/>
        <v>-1.2634102727521328</v>
      </c>
      <c r="J3305" s="48">
        <f t="shared" si="509"/>
        <v>0.19029744366430698</v>
      </c>
      <c r="K3305" s="48">
        <f t="shared" si="509"/>
        <v>-1.1511135567416115</v>
      </c>
      <c r="L3305" s="49">
        <f t="shared" si="509"/>
        <v>-0.56827798457445156</v>
      </c>
      <c r="M3305" s="27">
        <f t="array" ref="M3305:P3305">TRANSPOSE(MMULT($B$28:$E$31, TRANSPOSE(I3305:L3305)))</f>
        <v>-1.2634102727521328</v>
      </c>
      <c r="N3305" s="27">
        <v>-0.87496348538487001</v>
      </c>
      <c r="O3305" s="27">
        <v>-1.647944358629454</v>
      </c>
      <c r="P3305" s="27">
        <v>-1.0894998983238531</v>
      </c>
      <c r="Q3305" s="76">
        <f t="shared" si="500"/>
        <v>1.1336863718322816</v>
      </c>
      <c r="R3305" s="76">
        <f t="shared" si="501"/>
        <v>1.3082604755058549</v>
      </c>
      <c r="S3305" s="77">
        <f t="shared" si="502"/>
        <v>5.8781343542380609E-3</v>
      </c>
      <c r="T3305" s="76">
        <f t="shared" si="503"/>
        <v>0.70674247532661261</v>
      </c>
      <c r="U3305" s="43">
        <f t="shared" si="504"/>
        <v>0.96483946538917575</v>
      </c>
      <c r="V3305" s="43">
        <f t="shared" si="505"/>
        <v>0.96836452665126194</v>
      </c>
      <c r="W3305" s="43">
        <f t="shared" si="506"/>
        <v>0.93899909812109605</v>
      </c>
      <c r="X3305" s="43">
        <f t="shared" si="507"/>
        <v>0.97751379713224429</v>
      </c>
      <c r="Y3305" s="41">
        <f t="shared" si="499"/>
        <v>0</v>
      </c>
    </row>
    <row r="3306" spans="8:25" x14ac:dyDescent="0.25">
      <c r="H3306" s="3">
        <v>804</v>
      </c>
      <c r="I3306" s="48">
        <f t="shared" si="509"/>
        <v>5.917006203527983E-2</v>
      </c>
      <c r="J3306" s="48">
        <f t="shared" si="509"/>
        <v>-0.54279129563461559</v>
      </c>
      <c r="K3306" s="48">
        <f t="shared" si="509"/>
        <v>-1.0814704657924368</v>
      </c>
      <c r="L3306" s="49">
        <f t="shared" si="509"/>
        <v>0.20194927666980905</v>
      </c>
      <c r="M3306" s="27">
        <f t="array" ref="M3306:P3306">TRANSPOSE(MMULT($B$28:$E$31, TRANSPOSE(I3306:L3306)))</f>
        <v>5.917006203527983E-2</v>
      </c>
      <c r="N3306" s="27">
        <v>-0.2892742733813134</v>
      </c>
      <c r="O3306" s="27">
        <v>-0.89196578125840909</v>
      </c>
      <c r="P3306" s="27">
        <v>8.5229585054054591E-2</v>
      </c>
      <c r="Q3306" s="76">
        <f t="shared" si="500"/>
        <v>1.181914852456426</v>
      </c>
      <c r="R3306" s="76">
        <f t="shared" si="501"/>
        <v>1.3361377620914365</v>
      </c>
      <c r="S3306" s="77">
        <f t="shared" si="502"/>
        <v>6.0700601499743285E-3</v>
      </c>
      <c r="T3306" s="76">
        <f t="shared" si="503"/>
        <v>0.72737867981089299</v>
      </c>
      <c r="U3306" s="43">
        <f t="shared" si="504"/>
        <v>1.0058849808139796</v>
      </c>
      <c r="V3306" s="43">
        <f t="shared" si="505"/>
        <v>0.98899908370942746</v>
      </c>
      <c r="W3306" s="43">
        <f t="shared" si="506"/>
        <v>0.96965817092241668</v>
      </c>
      <c r="X3306" s="43">
        <f t="shared" si="507"/>
        <v>1.0060562652986071</v>
      </c>
      <c r="Y3306" s="41">
        <f t="shared" si="499"/>
        <v>6.0562652986071441</v>
      </c>
    </row>
    <row r="3307" spans="8:25" x14ac:dyDescent="0.25">
      <c r="H3307" s="3">
        <v>805</v>
      </c>
      <c r="I3307" s="48">
        <f t="shared" si="509"/>
        <v>-0.72953183712173286</v>
      </c>
      <c r="J3307" s="48">
        <f t="shared" si="509"/>
        <v>-0.4322578893644401</v>
      </c>
      <c r="K3307" s="48">
        <f t="shared" si="509"/>
        <v>-5.4348423933184814E-2</v>
      </c>
      <c r="L3307" s="49">
        <f t="shared" si="509"/>
        <v>-0.23066380378021081</v>
      </c>
      <c r="M3307" s="27">
        <f t="array" ref="M3307:P3307">TRANSPOSE(MMULT($B$28:$E$31, TRANSPOSE(I3307:L3307)))</f>
        <v>-0.72953183712173286</v>
      </c>
      <c r="N3307" s="27">
        <v>-0.84059381000696753</v>
      </c>
      <c r="O3307" s="27">
        <v>-0.48001304645870696</v>
      </c>
      <c r="P3307" s="27">
        <v>-0.67864470350842099</v>
      </c>
      <c r="Q3307" s="76">
        <f t="shared" si="500"/>
        <v>1.1529129845748014</v>
      </c>
      <c r="R3307" s="76">
        <f t="shared" si="501"/>
        <v>1.3098801989105349</v>
      </c>
      <c r="S3307" s="77">
        <f t="shared" si="502"/>
        <v>6.1772704901041963E-3</v>
      </c>
      <c r="T3307" s="76">
        <f t="shared" si="503"/>
        <v>0.71389243656540136</v>
      </c>
      <c r="U3307" s="43">
        <f t="shared" si="504"/>
        <v>0.9812025400636607</v>
      </c>
      <c r="V3307" s="43">
        <f t="shared" si="505"/>
        <v>0.96956343368655429</v>
      </c>
      <c r="W3307" s="43">
        <f t="shared" si="506"/>
        <v>0.98678442333932848</v>
      </c>
      <c r="X3307" s="43">
        <f t="shared" si="507"/>
        <v>0.98740309345145416</v>
      </c>
      <c r="Y3307" s="41">
        <f t="shared" si="499"/>
        <v>0</v>
      </c>
    </row>
    <row r="3308" spans="8:25" x14ac:dyDescent="0.25">
      <c r="H3308" s="3">
        <v>806</v>
      </c>
      <c r="I3308" s="48">
        <f t="shared" si="509"/>
        <v>0.26749526092778236</v>
      </c>
      <c r="J3308" s="48">
        <f t="shared" si="509"/>
        <v>1.8793732708270237</v>
      </c>
      <c r="K3308" s="48">
        <f t="shared" si="509"/>
        <v>-0.84615024981866815</v>
      </c>
      <c r="L3308" s="49">
        <f t="shared" si="509"/>
        <v>-1.219052672875971</v>
      </c>
      <c r="M3308" s="27">
        <f t="array" ref="M3308:P3308">TRANSPOSE(MMULT($B$28:$E$31, TRANSPOSE(I3308:L3308)))</f>
        <v>0.26749526092778236</v>
      </c>
      <c r="N3308" s="27">
        <v>1.3727355591072965</v>
      </c>
      <c r="O3308" s="27">
        <v>-0.43642988944020128</v>
      </c>
      <c r="P3308" s="27">
        <v>-0.41061715738744653</v>
      </c>
      <c r="Q3308" s="76">
        <f t="shared" si="500"/>
        <v>1.1896963700107483</v>
      </c>
      <c r="R3308" s="76">
        <f t="shared" si="501"/>
        <v>1.4185220774776468</v>
      </c>
      <c r="S3308" s="77">
        <f t="shared" si="502"/>
        <v>6.1887231539866855E-3</v>
      </c>
      <c r="T3308" s="76">
        <f t="shared" si="503"/>
        <v>0.71859576179834028</v>
      </c>
      <c r="U3308" s="43">
        <f t="shared" si="504"/>
        <v>1.0125075489453177</v>
      </c>
      <c r="V3308" s="43">
        <f t="shared" si="505"/>
        <v>1.0499793319597681</v>
      </c>
      <c r="W3308" s="43">
        <f t="shared" si="506"/>
        <v>0.98861392236209034</v>
      </c>
      <c r="X3308" s="43">
        <f t="shared" si="507"/>
        <v>0.99390838423006955</v>
      </c>
      <c r="Y3308" s="41">
        <f t="shared" si="499"/>
        <v>49.979331959768118</v>
      </c>
    </row>
    <row r="3309" spans="8:25" x14ac:dyDescent="0.25">
      <c r="H3309" s="3">
        <v>807</v>
      </c>
      <c r="I3309" s="48">
        <f t="shared" si="509"/>
        <v>1.9353761595698438</v>
      </c>
      <c r="J3309" s="48">
        <f t="shared" si="509"/>
        <v>-0.96847362726632646</v>
      </c>
      <c r="K3309" s="48">
        <f t="shared" si="509"/>
        <v>-3.8357470164709709E-2</v>
      </c>
      <c r="L3309" s="49">
        <f t="shared" si="509"/>
        <v>-2.0935293097747589</v>
      </c>
      <c r="M3309" s="27">
        <f t="array" ref="M3309:P3309">TRANSPOSE(MMULT($B$28:$E$31, TRANSPOSE(I3309:L3309)))</f>
        <v>1.9353761595698438</v>
      </c>
      <c r="N3309" s="27">
        <v>0.9215650081563771</v>
      </c>
      <c r="O3309" s="27">
        <v>0.99666376761182129</v>
      </c>
      <c r="P3309" s="27">
        <v>-0.86413588131314378</v>
      </c>
      <c r="Q3309" s="76">
        <f t="shared" si="500"/>
        <v>1.2538720100145693</v>
      </c>
      <c r="R3309" s="76">
        <f t="shared" si="501"/>
        <v>1.3956683427276735</v>
      </c>
      <c r="S3309" s="77">
        <f t="shared" si="502"/>
        <v>6.577371978780177E-3</v>
      </c>
      <c r="T3309" s="76">
        <f t="shared" si="503"/>
        <v>0.7106554889976372</v>
      </c>
      <c r="U3309" s="43">
        <f t="shared" si="504"/>
        <v>1.0671251149060164</v>
      </c>
      <c r="V3309" s="43">
        <f t="shared" si="505"/>
        <v>1.0330631700426895</v>
      </c>
      <c r="W3309" s="43">
        <f t="shared" si="506"/>
        <v>1.0506983991661625</v>
      </c>
      <c r="X3309" s="43">
        <f t="shared" si="507"/>
        <v>0.98292598754859917</v>
      </c>
      <c r="Y3309" s="41">
        <f t="shared" si="499"/>
        <v>67.125114906016364</v>
      </c>
    </row>
    <row r="3310" spans="8:25" x14ac:dyDescent="0.25">
      <c r="H3310" s="3">
        <v>808</v>
      </c>
      <c r="I3310" s="48">
        <f t="shared" si="509"/>
        <v>-0.9730472904571178</v>
      </c>
      <c r="J3310" s="48">
        <f t="shared" si="509"/>
        <v>4.9731936953759685E-3</v>
      </c>
      <c r="K3310" s="48">
        <f t="shared" si="509"/>
        <v>-0.61247336493129345</v>
      </c>
      <c r="L3310" s="49">
        <f t="shared" si="509"/>
        <v>0.23066662194464591</v>
      </c>
      <c r="M3310" s="27">
        <f t="array" ref="M3310:P3310">TRANSPOSE(MMULT($B$28:$E$31, TRANSPOSE(I3310:L3310)))</f>
        <v>-0.9730472904571178</v>
      </c>
      <c r="N3310" s="27">
        <v>-0.76146079101763808</v>
      </c>
      <c r="O3310" s="27">
        <v>-1.0513703392418816</v>
      </c>
      <c r="P3310" s="27">
        <v>-0.33266337558215747</v>
      </c>
      <c r="Q3310" s="76">
        <f t="shared" si="500"/>
        <v>1.144103124795314</v>
      </c>
      <c r="R3310" s="76">
        <f t="shared" si="501"/>
        <v>1.3136170910788856</v>
      </c>
      <c r="S3310" s="77">
        <f t="shared" si="502"/>
        <v>6.0290763347794173E-3</v>
      </c>
      <c r="T3310" s="76">
        <f t="shared" si="503"/>
        <v>0.71996949600796289</v>
      </c>
      <c r="U3310" s="43">
        <f t="shared" si="504"/>
        <v>0.97370478705984165</v>
      </c>
      <c r="V3310" s="43">
        <f t="shared" si="505"/>
        <v>0.97232945305616991</v>
      </c>
      <c r="W3310" s="43">
        <f t="shared" si="506"/>
        <v>0.96311123558776635</v>
      </c>
      <c r="X3310" s="43">
        <f t="shared" si="507"/>
        <v>0.9958084315462834</v>
      </c>
      <c r="Y3310" s="41">
        <f t="shared" si="499"/>
        <v>0</v>
      </c>
    </row>
    <row r="3311" spans="8:25" x14ac:dyDescent="0.25">
      <c r="H3311" s="3">
        <v>809</v>
      </c>
      <c r="I3311" s="48">
        <f t="shared" si="509"/>
        <v>-0.13220256466276084</v>
      </c>
      <c r="J3311" s="48">
        <f t="shared" si="509"/>
        <v>-1.9362726766206881</v>
      </c>
      <c r="K3311" s="48">
        <f t="shared" si="509"/>
        <v>-0.90552658906642991</v>
      </c>
      <c r="L3311" s="49">
        <f t="shared" si="509"/>
        <v>1.7314202367624045</v>
      </c>
      <c r="M3311" s="27">
        <f t="array" ref="M3311:P3311">TRANSPOSE(MMULT($B$28:$E$31, TRANSPOSE(I3311:L3311)))</f>
        <v>-0.13220256466276084</v>
      </c>
      <c r="N3311" s="27">
        <v>-1.3016315340973172</v>
      </c>
      <c r="O3311" s="27">
        <v>-0.93715556050452076</v>
      </c>
      <c r="P3311" s="27">
        <v>0.90494255912832322</v>
      </c>
      <c r="Q3311" s="76">
        <f t="shared" si="500"/>
        <v>1.1748114208348481</v>
      </c>
      <c r="R3311" s="76">
        <f t="shared" si="501"/>
        <v>1.2883190720509097</v>
      </c>
      <c r="S3311" s="77">
        <f t="shared" si="502"/>
        <v>6.0584133889157576E-3</v>
      </c>
      <c r="T3311" s="76">
        <f t="shared" si="503"/>
        <v>0.74213427459190606</v>
      </c>
      <c r="U3311" s="43">
        <f t="shared" si="504"/>
        <v>0.99983950709348768</v>
      </c>
      <c r="V3311" s="43">
        <f t="shared" si="505"/>
        <v>0.95360405037076956</v>
      </c>
      <c r="W3311" s="43">
        <f t="shared" si="506"/>
        <v>0.9677976659609836</v>
      </c>
      <c r="X3311" s="43">
        <f t="shared" si="507"/>
        <v>1.0264651100856239</v>
      </c>
      <c r="Y3311" s="41">
        <f t="shared" si="499"/>
        <v>26.465110085623913</v>
      </c>
    </row>
    <row r="3312" spans="8:25" x14ac:dyDescent="0.25">
      <c r="H3312" s="3">
        <v>810</v>
      </c>
      <c r="I3312" s="48">
        <f t="shared" si="509"/>
        <v>0.40778192746562358</v>
      </c>
      <c r="J3312" s="48">
        <f t="shared" si="509"/>
        <v>2.1428989400862068</v>
      </c>
      <c r="K3312" s="48">
        <f t="shared" si="509"/>
        <v>0.63853452560782309</v>
      </c>
      <c r="L3312" s="49">
        <f t="shared" si="509"/>
        <v>-1.2954759328014016</v>
      </c>
      <c r="M3312" s="27">
        <f t="array" ref="M3312:P3312">TRANSPOSE(MMULT($B$28:$E$31, TRANSPOSE(I3312:L3312)))</f>
        <v>0.40778192746562358</v>
      </c>
      <c r="N3312" s="27">
        <v>1.6459750286211348</v>
      </c>
      <c r="O3312" s="27">
        <v>0.88369600431945883</v>
      </c>
      <c r="P3312" s="27">
        <v>-0.35326691645921926</v>
      </c>
      <c r="Q3312" s="76">
        <f t="shared" si="500"/>
        <v>1.1949653071773441</v>
      </c>
      <c r="R3312" s="76">
        <f t="shared" si="501"/>
        <v>1.4325443944382825</v>
      </c>
      <c r="S3312" s="77">
        <f t="shared" si="502"/>
        <v>6.5458688470757132E-3</v>
      </c>
      <c r="T3312" s="76">
        <f t="shared" si="503"/>
        <v>0.71960615665706307</v>
      </c>
      <c r="U3312" s="43">
        <f t="shared" si="504"/>
        <v>1.016991750789229</v>
      </c>
      <c r="V3312" s="43">
        <f t="shared" si="505"/>
        <v>1.0603585451060566</v>
      </c>
      <c r="W3312" s="43">
        <f t="shared" si="506"/>
        <v>1.0456659500120948</v>
      </c>
      <c r="X3312" s="43">
        <f t="shared" si="507"/>
        <v>0.99530588749248006</v>
      </c>
      <c r="Y3312" s="41">
        <f t="shared" si="499"/>
        <v>60.358545106056653</v>
      </c>
    </row>
    <row r="3313" spans="8:25" x14ac:dyDescent="0.25">
      <c r="H3313" s="3">
        <v>811</v>
      </c>
      <c r="I3313" s="48">
        <f t="shared" si="509"/>
        <v>-0.8777627603174335</v>
      </c>
      <c r="J3313" s="48">
        <f t="shared" si="509"/>
        <v>-0.70854967663656665</v>
      </c>
      <c r="K3313" s="48">
        <f t="shared" si="509"/>
        <v>-0.3954864364683276</v>
      </c>
      <c r="L3313" s="49">
        <f t="shared" si="509"/>
        <v>-0.13603122167600343</v>
      </c>
      <c r="M3313" s="27">
        <f t="array" ref="M3313:P3313">TRANSPOSE(MMULT($B$28:$E$31, TRANSPOSE(I3313:L3313)))</f>
        <v>-0.8777627603174335</v>
      </c>
      <c r="N3313" s="27">
        <v>-1.127972182971209</v>
      </c>
      <c r="O3313" s="27">
        <v>-0.86129102436070504</v>
      </c>
      <c r="P3313" s="27">
        <v>-0.74075817719351833</v>
      </c>
      <c r="Q3313" s="76">
        <f t="shared" si="500"/>
        <v>1.147542266294246</v>
      </c>
      <c r="R3313" s="76">
        <f t="shared" si="501"/>
        <v>1.2963985326132454</v>
      </c>
      <c r="S3313" s="77">
        <f t="shared" si="502"/>
        <v>6.0779787093021469E-3</v>
      </c>
      <c r="T3313" s="76">
        <f t="shared" si="503"/>
        <v>0.71280687546026567</v>
      </c>
      <c r="U3313" s="43">
        <f t="shared" si="504"/>
        <v>0.97663171599510301</v>
      </c>
      <c r="V3313" s="43">
        <f t="shared" si="505"/>
        <v>0.95958440607938233</v>
      </c>
      <c r="W3313" s="43">
        <f t="shared" si="506"/>
        <v>0.97092311650194041</v>
      </c>
      <c r="X3313" s="43">
        <f t="shared" si="507"/>
        <v>0.98590162580949614</v>
      </c>
      <c r="Y3313" s="41">
        <f t="shared" si="499"/>
        <v>0</v>
      </c>
    </row>
    <row r="3314" spans="8:25" x14ac:dyDescent="0.25">
      <c r="H3314" s="3">
        <v>812</v>
      </c>
      <c r="I3314" s="48">
        <f t="shared" si="509"/>
        <v>1.7150134632678575</v>
      </c>
      <c r="J3314" s="48">
        <f t="shared" si="509"/>
        <v>-1.4441295084642518</v>
      </c>
      <c r="K3314" s="48">
        <f t="shared" si="509"/>
        <v>-2.3119174439024412</v>
      </c>
      <c r="L3314" s="49">
        <f t="shared" si="509"/>
        <v>0.2265482786512181</v>
      </c>
      <c r="M3314" s="27">
        <f t="array" ref="M3314:P3314">TRANSPOSE(MMULT($B$28:$E$31, TRANSPOSE(I3314:L3314)))</f>
        <v>1.7150134632678575</v>
      </c>
      <c r="N3314" s="27">
        <v>0.45418712064990485</v>
      </c>
      <c r="O3314" s="27">
        <v>-1.0323044363731722</v>
      </c>
      <c r="P3314" s="27">
        <v>0.81289206727869356</v>
      </c>
      <c r="Q3314" s="76">
        <f t="shared" si="500"/>
        <v>1.2451984897024977</v>
      </c>
      <c r="R3314" s="76">
        <f t="shared" si="501"/>
        <v>1.3723818340996368</v>
      </c>
      <c r="S3314" s="77">
        <f t="shared" si="502"/>
        <v>6.0339636804331706E-3</v>
      </c>
      <c r="T3314" s="76">
        <f t="shared" si="503"/>
        <v>0.74046247174397761</v>
      </c>
      <c r="U3314" s="43">
        <f t="shared" si="504"/>
        <v>1.0597433954914874</v>
      </c>
      <c r="V3314" s="43">
        <f t="shared" si="505"/>
        <v>1.015826672168495</v>
      </c>
      <c r="W3314" s="43">
        <f t="shared" si="506"/>
        <v>0.96389196173053848</v>
      </c>
      <c r="X3314" s="43">
        <f t="shared" si="507"/>
        <v>1.0241527963263868</v>
      </c>
      <c r="Y3314" s="41">
        <f t="shared" si="499"/>
        <v>59.743395491487441</v>
      </c>
    </row>
    <row r="3315" spans="8:25" x14ac:dyDescent="0.25">
      <c r="H3315" s="3">
        <v>813</v>
      </c>
      <c r="I3315" s="48">
        <f t="shared" si="509"/>
        <v>-0.89776865721631083</v>
      </c>
      <c r="J3315" s="48">
        <f t="shared" si="509"/>
        <v>-0.11324724512427174</v>
      </c>
      <c r="K3315" s="48">
        <f t="shared" si="509"/>
        <v>-0.49142983312459987</v>
      </c>
      <c r="L3315" s="49">
        <f t="shared" si="509"/>
        <v>-0.32564184404404201</v>
      </c>
      <c r="M3315" s="27">
        <f t="array" ref="M3315:P3315">TRANSPOSE(MMULT($B$28:$E$31, TRANSPOSE(I3315:L3315)))</f>
        <v>-0.89776865721631083</v>
      </c>
      <c r="N3315" s="27">
        <v>-0.77544322437440327</v>
      </c>
      <c r="O3315" s="27">
        <v>-0.9162443831870597</v>
      </c>
      <c r="P3315" s="27">
        <v>-0.77027057933192733</v>
      </c>
      <c r="Q3315" s="76">
        <f t="shared" si="500"/>
        <v>1.1468193293240629</v>
      </c>
      <c r="R3315" s="76">
        <f t="shared" si="501"/>
        <v>1.3129560251888559</v>
      </c>
      <c r="S3315" s="77">
        <f t="shared" si="502"/>
        <v>6.0638000458467685E-3</v>
      </c>
      <c r="T3315" s="76">
        <f t="shared" si="503"/>
        <v>0.71229166398821953</v>
      </c>
      <c r="U3315" s="43">
        <f t="shared" si="504"/>
        <v>0.97601645048856411</v>
      </c>
      <c r="V3315" s="43">
        <f t="shared" si="505"/>
        <v>0.97184013707539296</v>
      </c>
      <c r="W3315" s="43">
        <f t="shared" si="506"/>
        <v>0.96865815428862112</v>
      </c>
      <c r="X3315" s="43">
        <f t="shared" si="507"/>
        <v>0.98518902349684589</v>
      </c>
      <c r="Y3315" s="41">
        <f t="shared" si="499"/>
        <v>0</v>
      </c>
    </row>
    <row r="3316" spans="8:25" x14ac:dyDescent="0.25">
      <c r="H3316" s="3">
        <v>814</v>
      </c>
      <c r="I3316" s="48">
        <f t="shared" si="509"/>
        <v>0.23944196688103841</v>
      </c>
      <c r="J3316" s="48">
        <f t="shared" si="509"/>
        <v>0.96307262137485861</v>
      </c>
      <c r="K3316" s="48">
        <f t="shared" si="509"/>
        <v>-0.60579590296724417</v>
      </c>
      <c r="L3316" s="49">
        <f t="shared" si="509"/>
        <v>-0.23499375863767152</v>
      </c>
      <c r="M3316" s="27">
        <f t="array" ref="M3316:P3316">TRANSPOSE(MMULT($B$28:$E$31, TRANSPOSE(I3316:L3316)))</f>
        <v>0.23944196688103841</v>
      </c>
      <c r="N3316" s="27">
        <v>0.78387965669217285</v>
      </c>
      <c r="O3316" s="27">
        <v>-0.30835694640428823</v>
      </c>
      <c r="P3316" s="27">
        <v>0.16248645857338784</v>
      </c>
      <c r="Q3316" s="76">
        <f t="shared" si="500"/>
        <v>1.1886455249678856</v>
      </c>
      <c r="R3316" s="76">
        <f t="shared" si="501"/>
        <v>1.3887675881402799</v>
      </c>
      <c r="S3316" s="77">
        <f t="shared" si="502"/>
        <v>6.2225008377365682E-3</v>
      </c>
      <c r="T3316" s="76">
        <f t="shared" si="503"/>
        <v>0.72875676117645338</v>
      </c>
      <c r="U3316" s="43">
        <f t="shared" si="504"/>
        <v>1.0116132127386259</v>
      </c>
      <c r="V3316" s="43">
        <f t="shared" si="505"/>
        <v>1.0279552835975425</v>
      </c>
      <c r="W3316" s="43">
        <f t="shared" si="506"/>
        <v>0.99400971848826969</v>
      </c>
      <c r="X3316" s="43">
        <f t="shared" si="507"/>
        <v>1.0079623252786354</v>
      </c>
      <c r="Y3316" s="41">
        <f t="shared" si="499"/>
        <v>27.955283597542511</v>
      </c>
    </row>
    <row r="3317" spans="8:25" x14ac:dyDescent="0.25">
      <c r="H3317" s="3">
        <v>815</v>
      </c>
      <c r="I3317" s="48">
        <f t="shared" si="509"/>
        <v>-0.12108283142225065</v>
      </c>
      <c r="J3317" s="48">
        <f t="shared" si="509"/>
        <v>-0.12181819510348017</v>
      </c>
      <c r="K3317" s="48">
        <f t="shared" si="509"/>
        <v>-0.26779846709901078</v>
      </c>
      <c r="L3317" s="49">
        <f t="shared" si="509"/>
        <v>-0.26213413662711871</v>
      </c>
      <c r="M3317" s="27">
        <f t="array" ref="M3317:P3317">TRANSPOSE(MMULT($B$28:$E$31, TRANSPOSE(I3317:L3317)))</f>
        <v>-0.12108283142225065</v>
      </c>
      <c r="N3317" s="27">
        <v>-0.17049197583375619</v>
      </c>
      <c r="O3317" s="27">
        <v>-0.29629073892852287</v>
      </c>
      <c r="P3317" s="27">
        <v>-0.30238112954087432</v>
      </c>
      <c r="Q3317" s="76">
        <f t="shared" si="500"/>
        <v>1.1752229959848215</v>
      </c>
      <c r="R3317" s="76">
        <f t="shared" si="501"/>
        <v>1.3418635380172379</v>
      </c>
      <c r="S3317" s="77">
        <f t="shared" si="502"/>
        <v>6.2256926404772612E-3</v>
      </c>
      <c r="T3317" s="76">
        <f t="shared" si="503"/>
        <v>0.72050385039502529</v>
      </c>
      <c r="U3317" s="43">
        <f t="shared" si="504"/>
        <v>1.0001897838168694</v>
      </c>
      <c r="V3317" s="43">
        <f t="shared" si="505"/>
        <v>0.9932372598203093</v>
      </c>
      <c r="W3317" s="43">
        <f t="shared" si="506"/>
        <v>0.99451959113055288</v>
      </c>
      <c r="X3317" s="43">
        <f t="shared" si="507"/>
        <v>0.99654751091981375</v>
      </c>
      <c r="Y3317" s="41">
        <f t="shared" si="499"/>
        <v>0.18978381686940438</v>
      </c>
    </row>
    <row r="3318" spans="8:25" x14ac:dyDescent="0.25">
      <c r="H3318" s="3">
        <v>816</v>
      </c>
      <c r="I3318" s="48">
        <f t="shared" si="509"/>
        <v>0.56441415273906448</v>
      </c>
      <c r="J3318" s="48">
        <f t="shared" si="509"/>
        <v>-1.3130358664233084</v>
      </c>
      <c r="K3318" s="48">
        <f t="shared" si="509"/>
        <v>0.62306054626216301</v>
      </c>
      <c r="L3318" s="49">
        <f t="shared" si="509"/>
        <v>1.1344703346493654</v>
      </c>
      <c r="M3318" s="27">
        <f t="array" ref="M3318:P3318">TRANSPOSE(MMULT($B$28:$E$31, TRANSPOSE(I3318:L3318)))</f>
        <v>0.56441415273906448</v>
      </c>
      <c r="N3318" s="27">
        <v>-0.36876203456408924</v>
      </c>
      <c r="O3318" s="27">
        <v>0.75284218882245968</v>
      </c>
      <c r="P3318" s="27">
        <v>0.92257521755178851</v>
      </c>
      <c r="Q3318" s="76">
        <f t="shared" si="500"/>
        <v>1.200875733326116</v>
      </c>
      <c r="R3318" s="76">
        <f t="shared" si="501"/>
        <v>1.332319789797735</v>
      </c>
      <c r="S3318" s="77">
        <f t="shared" si="502"/>
        <v>6.5095664283650739E-3</v>
      </c>
      <c r="T3318" s="76">
        <f t="shared" si="503"/>
        <v>0.7424549459560762</v>
      </c>
      <c r="U3318" s="43">
        <f t="shared" si="504"/>
        <v>1.0220219007030773</v>
      </c>
      <c r="V3318" s="43">
        <f t="shared" si="505"/>
        <v>0.98617304944317918</v>
      </c>
      <c r="W3318" s="43">
        <f t="shared" si="506"/>
        <v>1.0398668415918648</v>
      </c>
      <c r="X3318" s="43">
        <f t="shared" si="507"/>
        <v>1.0269086389433972</v>
      </c>
      <c r="Y3318" s="41">
        <f t="shared" si="499"/>
        <v>39.866841591864819</v>
      </c>
    </row>
    <row r="3319" spans="8:25" x14ac:dyDescent="0.25">
      <c r="H3319" s="3">
        <v>817</v>
      </c>
      <c r="I3319" s="48">
        <f t="shared" si="509"/>
        <v>1.2569507131703723</v>
      </c>
      <c r="J3319" s="48">
        <f t="shared" si="509"/>
        <v>-0.85647079979677443</v>
      </c>
      <c r="K3319" s="48">
        <f t="shared" si="509"/>
        <v>0.76701115166243428</v>
      </c>
      <c r="L3319" s="49">
        <f t="shared" si="509"/>
        <v>-0.96964258470851949</v>
      </c>
      <c r="M3319" s="27">
        <f t="array" ref="M3319:P3319">TRANSPOSE(MMULT($B$28:$E$31, TRANSPOSE(I3319:L3319)))</f>
        <v>1.2569507131703723</v>
      </c>
      <c r="N3319" s="27">
        <v>0.45780022447416213</v>
      </c>
      <c r="O3319" s="27">
        <v>1.2875157607556136</v>
      </c>
      <c r="P3319" s="27">
        <v>-0.30506364534313446</v>
      </c>
      <c r="Q3319" s="76">
        <f t="shared" si="500"/>
        <v>1.2273605508787389</v>
      </c>
      <c r="R3319" s="76">
        <f t="shared" si="501"/>
        <v>1.3725603537994813</v>
      </c>
      <c r="S3319" s="77">
        <f t="shared" si="502"/>
        <v>6.659180839690821E-3</v>
      </c>
      <c r="T3319" s="76">
        <f t="shared" si="503"/>
        <v>0.72045649925841471</v>
      </c>
      <c r="U3319" s="43">
        <f t="shared" si="504"/>
        <v>1.0445621709606288</v>
      </c>
      <c r="V3319" s="43">
        <f t="shared" si="505"/>
        <v>1.0159588111025029</v>
      </c>
      <c r="W3319" s="43">
        <f t="shared" si="506"/>
        <v>1.0637669072988531</v>
      </c>
      <c r="X3319" s="43">
        <f t="shared" si="507"/>
        <v>0.99648201833805639</v>
      </c>
      <c r="Y3319" s="41">
        <f t="shared" si="499"/>
        <v>63.766907298853148</v>
      </c>
    </row>
    <row r="3320" spans="8:25" x14ac:dyDescent="0.25">
      <c r="H3320" s="3">
        <v>818</v>
      </c>
      <c r="I3320" s="48">
        <f t="shared" si="509"/>
        <v>-0.23076658705442551</v>
      </c>
      <c r="J3320" s="48">
        <f t="shared" si="509"/>
        <v>0.46241443041497854</v>
      </c>
      <c r="K3320" s="48">
        <f t="shared" si="509"/>
        <v>1.6218649774763589</v>
      </c>
      <c r="L3320" s="49">
        <f t="shared" si="509"/>
        <v>0.91896908742758987</v>
      </c>
      <c r="M3320" s="27">
        <f t="array" ref="M3320:P3320">TRANSPOSE(MMULT($B$28:$E$31, TRANSPOSE(I3320:L3320)))</f>
        <v>-0.23076658705442551</v>
      </c>
      <c r="N3320" s="27">
        <v>0.10472814146858206</v>
      </c>
      <c r="O3320" s="27">
        <v>1.2370108064528547</v>
      </c>
      <c r="P3320" s="27">
        <v>0.70563839177578214</v>
      </c>
      <c r="Q3320" s="76">
        <f t="shared" si="500"/>
        <v>1.1711695619370133</v>
      </c>
      <c r="R3320" s="76">
        <f t="shared" si="501"/>
        <v>1.3552247016659524</v>
      </c>
      <c r="S3320" s="77">
        <f t="shared" si="502"/>
        <v>6.6449025000991421E-3</v>
      </c>
      <c r="T3320" s="76">
        <f t="shared" si="503"/>
        <v>0.73851930153006984</v>
      </c>
      <c r="U3320" s="43">
        <f t="shared" si="504"/>
        <v>0.99674005271235167</v>
      </c>
      <c r="V3320" s="43">
        <f t="shared" si="505"/>
        <v>1.0031270922767968</v>
      </c>
      <c r="W3320" s="43">
        <f t="shared" si="506"/>
        <v>1.0614860223800546</v>
      </c>
      <c r="X3320" s="43">
        <f t="shared" si="507"/>
        <v>1.0214651473444949</v>
      </c>
      <c r="Y3320" s="41">
        <f t="shared" si="499"/>
        <v>61.486022380054628</v>
      </c>
    </row>
    <row r="3321" spans="8:25" x14ac:dyDescent="0.25">
      <c r="H3321" s="3">
        <v>819</v>
      </c>
      <c r="I3321" s="48">
        <f t="shared" si="509"/>
        <v>0.82062678180421667</v>
      </c>
      <c r="J3321" s="48">
        <f t="shared" si="509"/>
        <v>0.20142853328472693</v>
      </c>
      <c r="K3321" s="48">
        <f t="shared" si="509"/>
        <v>-0.23627801327799591</v>
      </c>
      <c r="L3321" s="49">
        <f t="shared" si="509"/>
        <v>-0.25947620664562421</v>
      </c>
      <c r="M3321" s="27">
        <f t="array" ref="M3321:P3321">TRANSPOSE(MMULT($B$28:$E$31, TRANSPOSE(I3321:L3321)))</f>
        <v>0.82062678180421667</v>
      </c>
      <c r="N3321" s="27">
        <v>0.76937977632589372</v>
      </c>
      <c r="O3321" s="27">
        <v>0.2774445657134107</v>
      </c>
      <c r="P3321" s="27">
        <v>0.28231365020224297</v>
      </c>
      <c r="Q3321" s="76">
        <f t="shared" si="500"/>
        <v>1.2106068541309332</v>
      </c>
      <c r="R3321" s="76">
        <f t="shared" si="501"/>
        <v>1.3880428466128689</v>
      </c>
      <c r="S3321" s="77">
        <f t="shared" si="502"/>
        <v>6.3793643080437765E-3</v>
      </c>
      <c r="T3321" s="76">
        <f t="shared" si="503"/>
        <v>0.73089936419210133</v>
      </c>
      <c r="U3321" s="43">
        <f t="shared" si="504"/>
        <v>1.0303037056433473</v>
      </c>
      <c r="V3321" s="43">
        <f t="shared" si="505"/>
        <v>1.0274188353907245</v>
      </c>
      <c r="W3321" s="43">
        <f t="shared" si="506"/>
        <v>1.019067780837664</v>
      </c>
      <c r="X3321" s="43">
        <f t="shared" si="507"/>
        <v>1.0109258149268345</v>
      </c>
      <c r="Y3321" s="41">
        <f t="shared" si="499"/>
        <v>30.303705643347278</v>
      </c>
    </row>
    <row r="3322" spans="8:25" x14ac:dyDescent="0.25">
      <c r="H3322" s="3">
        <v>820</v>
      </c>
      <c r="I3322" s="48">
        <f t="shared" si="509"/>
        <v>-0.88932479206545689</v>
      </c>
      <c r="J3322" s="48">
        <f t="shared" si="509"/>
        <v>9.7951328096167981E-2</v>
      </c>
      <c r="K3322" s="48">
        <f t="shared" si="509"/>
        <v>0.7399673035183979</v>
      </c>
      <c r="L3322" s="49">
        <f t="shared" si="509"/>
        <v>-1.3648545204530589</v>
      </c>
      <c r="M3322" s="27">
        <f t="array" ref="M3322:P3322">TRANSPOSE(MMULT($B$28:$E$31, TRANSPOSE(I3322:L3322)))</f>
        <v>-0.88932479206545689</v>
      </c>
      <c r="N3322" s="27">
        <v>-0.63816352343306904</v>
      </c>
      <c r="O3322" s="27">
        <v>0.11767397923180112</v>
      </c>
      <c r="P3322" s="27">
        <v>-1.5730655151543627</v>
      </c>
      <c r="Q3322" s="76">
        <f t="shared" si="500"/>
        <v>1.1471244029089978</v>
      </c>
      <c r="R3322" s="76">
        <f t="shared" si="501"/>
        <v>1.3194608050632186</v>
      </c>
      <c r="S3322" s="77">
        <f t="shared" si="502"/>
        <v>6.3361935659650712E-3</v>
      </c>
      <c r="T3322" s="76">
        <f t="shared" si="503"/>
        <v>0.69841884833277756</v>
      </c>
      <c r="U3322" s="43">
        <f t="shared" si="504"/>
        <v>0.9762760875821257</v>
      </c>
      <c r="V3322" s="43">
        <f t="shared" si="505"/>
        <v>0.976654926027549</v>
      </c>
      <c r="W3322" s="43">
        <f t="shared" si="506"/>
        <v>1.0121714961605546</v>
      </c>
      <c r="X3322" s="43">
        <f t="shared" si="507"/>
        <v>0.96600117335100633</v>
      </c>
      <c r="Y3322" s="41">
        <f t="shared" si="499"/>
        <v>12.171496160554574</v>
      </c>
    </row>
    <row r="3323" spans="8:25" x14ac:dyDescent="0.25">
      <c r="H3323" s="3">
        <v>821</v>
      </c>
      <c r="I3323" s="48">
        <f t="shared" ref="I3323:L3342" si="510">-I823</f>
        <v>4.312650413700117E-2</v>
      </c>
      <c r="J3323" s="48">
        <f t="shared" si="510"/>
        <v>0.6573319061685714</v>
      </c>
      <c r="K3323" s="48">
        <f t="shared" si="510"/>
        <v>0.10875432512006294</v>
      </c>
      <c r="L3323" s="49">
        <f t="shared" si="510"/>
        <v>0.51928191723719286</v>
      </c>
      <c r="M3323" s="27">
        <f t="array" ref="M3323:P3323">TRANSPOSE(MMULT($B$28:$E$31, TRANSPOSE(I3323:L3323)))</f>
        <v>4.312650413700117E-2</v>
      </c>
      <c r="N3323" s="27">
        <v>0.44050377429338078</v>
      </c>
      <c r="O3323" s="27">
        <v>0.15316115521558826</v>
      </c>
      <c r="P3323" s="27">
        <v>0.59050216731297067</v>
      </c>
      <c r="Q3323" s="76">
        <f t="shared" si="500"/>
        <v>1.1813176966020458</v>
      </c>
      <c r="R3323" s="76">
        <f t="shared" si="501"/>
        <v>1.3717059646452108</v>
      </c>
      <c r="S3323" s="77">
        <f t="shared" si="502"/>
        <v>6.3457570546889708E-3</v>
      </c>
      <c r="T3323" s="76">
        <f t="shared" si="503"/>
        <v>0.73643899407440716</v>
      </c>
      <c r="U3323" s="43">
        <f t="shared" si="504"/>
        <v>1.0053767630655708</v>
      </c>
      <c r="V3323" s="43">
        <f t="shared" si="505"/>
        <v>1.0153263987011183</v>
      </c>
      <c r="W3323" s="43">
        <f t="shared" si="506"/>
        <v>1.0136992100142126</v>
      </c>
      <c r="X3323" s="43">
        <f t="shared" si="507"/>
        <v>1.0185878202965521</v>
      </c>
      <c r="Y3323" s="41">
        <f t="shared" si="499"/>
        <v>18.587820296552149</v>
      </c>
    </row>
    <row r="3324" spans="8:25" x14ac:dyDescent="0.25">
      <c r="H3324" s="3">
        <v>822</v>
      </c>
      <c r="I3324" s="48">
        <f t="shared" si="510"/>
        <v>0.4598509471370571</v>
      </c>
      <c r="J3324" s="48">
        <f t="shared" si="510"/>
        <v>0.15347476661765497</v>
      </c>
      <c r="K3324" s="48">
        <f t="shared" si="510"/>
        <v>-0.11439040270436374</v>
      </c>
      <c r="L3324" s="49">
        <f t="shared" si="510"/>
        <v>-0.15219139783472307</v>
      </c>
      <c r="M3324" s="27">
        <f t="array" ref="M3324:P3324">TRANSPOSE(MMULT($B$28:$E$31, TRANSPOSE(I3324:L3324)))</f>
        <v>0.4598509471370571</v>
      </c>
      <c r="N3324" s="27">
        <v>0.45624934898681424</v>
      </c>
      <c r="O3324" s="27">
        <v>0.17275990509320471</v>
      </c>
      <c r="P3324" s="27">
        <v>0.16163431600751821</v>
      </c>
      <c r="Q3324" s="76">
        <f t="shared" si="500"/>
        <v>1.196926866557777</v>
      </c>
      <c r="R3324" s="76">
        <f t="shared" si="501"/>
        <v>1.3724837238112113</v>
      </c>
      <c r="S3324" s="77">
        <f t="shared" si="502"/>
        <v>6.351044935120175E-3</v>
      </c>
      <c r="T3324" s="76">
        <f t="shared" si="503"/>
        <v>0.72874154672119285</v>
      </c>
      <c r="U3324" s="43">
        <f t="shared" si="504"/>
        <v>1.0186611630278952</v>
      </c>
      <c r="V3324" s="43">
        <f t="shared" si="505"/>
        <v>1.015902090163739</v>
      </c>
      <c r="W3324" s="43">
        <f t="shared" si="506"/>
        <v>1.0145439193482708</v>
      </c>
      <c r="X3324" s="43">
        <f t="shared" si="507"/>
        <v>1.007941281772051</v>
      </c>
      <c r="Y3324" s="41">
        <f t="shared" si="499"/>
        <v>18.661163027895221</v>
      </c>
    </row>
    <row r="3325" spans="8:25" x14ac:dyDescent="0.25">
      <c r="H3325" s="3">
        <v>823</v>
      </c>
      <c r="I3325" s="48">
        <f t="shared" si="510"/>
        <v>1.9247687035359518</v>
      </c>
      <c r="J3325" s="48">
        <f t="shared" si="510"/>
        <v>-0.12875067671319515</v>
      </c>
      <c r="K3325" s="48">
        <f t="shared" si="510"/>
        <v>1.531221910835818</v>
      </c>
      <c r="L3325" s="49">
        <f t="shared" si="510"/>
        <v>0.90136249169572569</v>
      </c>
      <c r="M3325" s="27">
        <f t="array" ref="M3325:P3325">TRANSPOSE(MMULT($B$28:$E$31, TRANSPOSE(I3325:L3325)))</f>
        <v>1.9247687035359518</v>
      </c>
      <c r="N3325" s="27">
        <v>1.4326744407867731</v>
      </c>
      <c r="O3325" s="27">
        <v>2.336541350744525</v>
      </c>
      <c r="P3325" s="27">
        <v>1.7272904303137167</v>
      </c>
      <c r="Q3325" s="76">
        <f t="shared" si="500"/>
        <v>1.2534531176468606</v>
      </c>
      <c r="R3325" s="76">
        <f t="shared" si="501"/>
        <v>1.4215862688149712</v>
      </c>
      <c r="S3325" s="77">
        <f t="shared" si="502"/>
        <v>6.9627886870065507E-3</v>
      </c>
      <c r="T3325" s="76">
        <f t="shared" si="503"/>
        <v>0.75723808309460494</v>
      </c>
      <c r="U3325" s="43">
        <f t="shared" si="504"/>
        <v>1.0667686107632857</v>
      </c>
      <c r="V3325" s="43">
        <f t="shared" si="505"/>
        <v>1.0522474232531245</v>
      </c>
      <c r="W3325" s="43">
        <f t="shared" si="506"/>
        <v>1.1122665634195767</v>
      </c>
      <c r="X3325" s="43">
        <f t="shared" si="507"/>
        <v>1.047355578277462</v>
      </c>
      <c r="Y3325" s="41">
        <f t="shared" si="499"/>
        <v>112.26656341957676</v>
      </c>
    </row>
    <row r="3326" spans="8:25" x14ac:dyDescent="0.25">
      <c r="H3326" s="3">
        <v>824</v>
      </c>
      <c r="I3326" s="48">
        <f t="shared" si="510"/>
        <v>0.59201620204887129</v>
      </c>
      <c r="J3326" s="48">
        <f t="shared" si="510"/>
        <v>0.84514720786546782</v>
      </c>
      <c r="K3326" s="48">
        <f t="shared" si="510"/>
        <v>-0.30695642907683029</v>
      </c>
      <c r="L3326" s="49">
        <f t="shared" si="510"/>
        <v>1.1015284551321658</v>
      </c>
      <c r="M3326" s="27">
        <f t="array" ref="M3326:P3326">TRANSPOSE(MMULT($B$28:$E$31, TRANSPOSE(I3326:L3326)))</f>
        <v>0.59201620204887129</v>
      </c>
      <c r="N3326" s="27">
        <v>0.98795483871624357</v>
      </c>
      <c r="O3326" s="27">
        <v>0.12917444604597567</v>
      </c>
      <c r="P3326" s="27">
        <v>1.4061068654224316</v>
      </c>
      <c r="Q3326" s="76">
        <f t="shared" si="500"/>
        <v>1.2019203062528729</v>
      </c>
      <c r="R3326" s="76">
        <f t="shared" si="501"/>
        <v>1.3990080267694416</v>
      </c>
      <c r="S3326" s="77">
        <f t="shared" si="502"/>
        <v>6.339291263246831E-3</v>
      </c>
      <c r="T3326" s="76">
        <f t="shared" si="503"/>
        <v>0.75130276177373312</v>
      </c>
      <c r="U3326" s="43">
        <f t="shared" si="504"/>
        <v>1.0229108989386153</v>
      </c>
      <c r="V3326" s="43">
        <f t="shared" si="505"/>
        <v>1.0355351789559153</v>
      </c>
      <c r="W3326" s="43">
        <f t="shared" si="506"/>
        <v>1.0126663359819219</v>
      </c>
      <c r="X3326" s="43">
        <f t="shared" si="507"/>
        <v>1.0391462818447208</v>
      </c>
      <c r="Y3326" s="41">
        <f t="shared" si="499"/>
        <v>39.146281844720797</v>
      </c>
    </row>
    <row r="3327" spans="8:25" x14ac:dyDescent="0.25">
      <c r="H3327" s="3">
        <v>825</v>
      </c>
      <c r="I3327" s="48">
        <f t="shared" si="510"/>
        <v>-0.45873925501080176</v>
      </c>
      <c r="J3327" s="48">
        <f t="shared" si="510"/>
        <v>0.53658114844749105</v>
      </c>
      <c r="K3327" s="48">
        <f t="shared" si="510"/>
        <v>-5.8216355766840609E-2</v>
      </c>
      <c r="L3327" s="49">
        <f t="shared" si="510"/>
        <v>-1.7434603184075048</v>
      </c>
      <c r="M3327" s="27">
        <f t="array" ref="M3327:P3327">TRANSPOSE(MMULT($B$28:$E$31, TRANSPOSE(I3327:L3327)))</f>
        <v>-0.45873925501080176</v>
      </c>
      <c r="N3327" s="27">
        <v>-2.8514481974661221E-2</v>
      </c>
      <c r="O3327" s="27">
        <v>-0.27350585961720286</v>
      </c>
      <c r="P3327" s="27">
        <v>-1.539153721861904</v>
      </c>
      <c r="Q3327" s="76">
        <f t="shared" si="500"/>
        <v>1.1627893561969349</v>
      </c>
      <c r="R3327" s="76">
        <f t="shared" si="501"/>
        <v>1.3487396147145723</v>
      </c>
      <c r="S3327" s="77">
        <f t="shared" si="502"/>
        <v>6.2317242557417942E-3</v>
      </c>
      <c r="T3327" s="76">
        <f t="shared" si="503"/>
        <v>0.69899936302908727</v>
      </c>
      <c r="U3327" s="43">
        <f t="shared" si="504"/>
        <v>0.98960796272079565</v>
      </c>
      <c r="V3327" s="43">
        <f t="shared" si="505"/>
        <v>0.99832687987755164</v>
      </c>
      <c r="W3327" s="43">
        <f t="shared" si="506"/>
        <v>0.9954831079459735</v>
      </c>
      <c r="X3327" s="43">
        <f t="shared" si="507"/>
        <v>0.96680409824216773</v>
      </c>
      <c r="Y3327" s="41">
        <f t="shared" si="499"/>
        <v>0</v>
      </c>
    </row>
    <row r="3328" spans="8:25" x14ac:dyDescent="0.25">
      <c r="H3328" s="3">
        <v>826</v>
      </c>
      <c r="I3328" s="48">
        <f t="shared" si="510"/>
        <v>-1.3557168724755126</v>
      </c>
      <c r="J3328" s="48">
        <f t="shared" si="510"/>
        <v>-0.5809977872945572</v>
      </c>
      <c r="K3328" s="48">
        <f t="shared" si="510"/>
        <v>1.0580160310409255</v>
      </c>
      <c r="L3328" s="49">
        <f t="shared" si="510"/>
        <v>0.10867200022622887</v>
      </c>
      <c r="M3328" s="27">
        <f t="array" ref="M3328:P3328">TRANSPOSE(MMULT($B$28:$E$31, TRANSPOSE(I3328:L3328)))</f>
        <v>-1.3557168724755126</v>
      </c>
      <c r="N3328" s="27">
        <v>-1.4246052879019273</v>
      </c>
      <c r="O3328" s="27">
        <v>7.805729368498926E-2</v>
      </c>
      <c r="P3328" s="27">
        <v>-0.78854475070047791</v>
      </c>
      <c r="Q3328" s="76">
        <f t="shared" si="500"/>
        <v>1.1303947874267164</v>
      </c>
      <c r="R3328" s="76">
        <f t="shared" si="501"/>
        <v>1.2826282186403446</v>
      </c>
      <c r="S3328" s="77">
        <f t="shared" si="502"/>
        <v>6.3255342350967822E-3</v>
      </c>
      <c r="T3328" s="76">
        <f t="shared" si="503"/>
        <v>0.71197283013890755</v>
      </c>
      <c r="U3328" s="43">
        <f t="shared" si="504"/>
        <v>0.96203811695890751</v>
      </c>
      <c r="V3328" s="43">
        <f t="shared" si="505"/>
        <v>0.94939172364200197</v>
      </c>
      <c r="W3328" s="43">
        <f t="shared" si="506"/>
        <v>1.0104687276512432</v>
      </c>
      <c r="X3328" s="43">
        <f t="shared" si="507"/>
        <v>0.98474803615339912</v>
      </c>
      <c r="Y3328" s="41">
        <f t="shared" si="499"/>
        <v>10.468727651243181</v>
      </c>
    </row>
    <row r="3329" spans="8:25" x14ac:dyDescent="0.25">
      <c r="H3329" s="3">
        <v>827</v>
      </c>
      <c r="I3329" s="48">
        <f t="shared" si="510"/>
        <v>-1.1640596795220299</v>
      </c>
      <c r="J3329" s="48">
        <f t="shared" si="510"/>
        <v>0.55938103092167846</v>
      </c>
      <c r="K3329" s="48">
        <f t="shared" si="510"/>
        <v>-0.4553775256028027</v>
      </c>
      <c r="L3329" s="49">
        <f t="shared" si="510"/>
        <v>-2.02598223123529</v>
      </c>
      <c r="M3329" s="27">
        <f t="array" ref="M3329:P3329">TRANSPOSE(MMULT($B$28:$E$31, TRANSPOSE(I3329:L3329)))</f>
        <v>-1.1640596795220299</v>
      </c>
      <c r="N3329" s="27">
        <v>-0.56859104592923626</v>
      </c>
      <c r="O3329" s="27">
        <v>-0.9958235145682276</v>
      </c>
      <c r="P3329" s="27">
        <v>-2.1406684488161964</v>
      </c>
      <c r="Q3329" s="76">
        <f t="shared" si="500"/>
        <v>1.1372398503428782</v>
      </c>
      <c r="R3329" s="76">
        <f t="shared" si="501"/>
        <v>1.3227696807120533</v>
      </c>
      <c r="S3329" s="77">
        <f t="shared" si="502"/>
        <v>6.0433262302706688E-3</v>
      </c>
      <c r="T3329" s="76">
        <f t="shared" si="503"/>
        <v>0.68877366564694442</v>
      </c>
      <c r="U3329" s="43">
        <f t="shared" si="504"/>
        <v>0.96786370241947084</v>
      </c>
      <c r="V3329" s="43">
        <f t="shared" si="505"/>
        <v>0.97910413080092762</v>
      </c>
      <c r="W3329" s="43">
        <f t="shared" si="506"/>
        <v>0.96538757672055409</v>
      </c>
      <c r="X3329" s="43">
        <f t="shared" si="507"/>
        <v>0.95266067171084989</v>
      </c>
      <c r="Y3329" s="41">
        <f t="shared" si="499"/>
        <v>0</v>
      </c>
    </row>
    <row r="3330" spans="8:25" x14ac:dyDescent="0.25">
      <c r="H3330" s="3">
        <v>828</v>
      </c>
      <c r="I3330" s="48">
        <f t="shared" si="510"/>
        <v>-0.86532543705417497</v>
      </c>
      <c r="J3330" s="48">
        <f t="shared" si="510"/>
        <v>-1.5203698446973055</v>
      </c>
      <c r="K3330" s="48">
        <f t="shared" si="510"/>
        <v>-0.16660154474198122</v>
      </c>
      <c r="L3330" s="49">
        <f t="shared" si="510"/>
        <v>1.9956391291227227</v>
      </c>
      <c r="M3330" s="27">
        <f t="array" ref="M3330:P3330">TRANSPOSE(MMULT($B$28:$E$31, TRANSPOSE(I3330:L3330)))</f>
        <v>-0.86532543705417497</v>
      </c>
      <c r="N3330" s="27">
        <v>-1.6203834924394718</v>
      </c>
      <c r="O3330" s="27">
        <v>-0.71373812140806836</v>
      </c>
      <c r="P3330" s="27">
        <v>0.80725028126145681</v>
      </c>
      <c r="Q3330" s="76">
        <f t="shared" si="500"/>
        <v>1.1479919335277491</v>
      </c>
      <c r="R3330" s="76">
        <f t="shared" si="501"/>
        <v>1.2736200175096901</v>
      </c>
      <c r="S3330" s="77">
        <f t="shared" si="502"/>
        <v>6.1162134636559111E-3</v>
      </c>
      <c r="T3330" s="76">
        <f t="shared" si="503"/>
        <v>0.74036012931214357</v>
      </c>
      <c r="U3330" s="43">
        <f t="shared" si="504"/>
        <v>0.97701441151297785</v>
      </c>
      <c r="V3330" s="43">
        <f t="shared" si="505"/>
        <v>0.94272392117667658</v>
      </c>
      <c r="W3330" s="43">
        <f t="shared" si="506"/>
        <v>0.97703090473736598</v>
      </c>
      <c r="X3330" s="43">
        <f t="shared" si="507"/>
        <v>1.024011243861886</v>
      </c>
      <c r="Y3330" s="41">
        <f t="shared" si="499"/>
        <v>24.011243861886022</v>
      </c>
    </row>
    <row r="3331" spans="8:25" x14ac:dyDescent="0.25">
      <c r="H3331" s="3">
        <v>829</v>
      </c>
      <c r="I3331" s="48">
        <f t="shared" si="510"/>
        <v>-0.21876178461895468</v>
      </c>
      <c r="J3331" s="48">
        <f t="shared" si="510"/>
        <v>-1.3342949465303739</v>
      </c>
      <c r="K3331" s="48">
        <f t="shared" si="510"/>
        <v>-0.67870386643755676</v>
      </c>
      <c r="L3331" s="49">
        <f t="shared" si="510"/>
        <v>-0.84160555572214801</v>
      </c>
      <c r="M3331" s="27">
        <f t="array" ref="M3331:P3331">TRANSPOSE(MMULT($B$28:$E$31, TRANSPOSE(I3331:L3331)))</f>
        <v>-0.21876178461895468</v>
      </c>
      <c r="N3331" s="27">
        <v>-0.99726520208382374</v>
      </c>
      <c r="O3331" s="27">
        <v>-0.76259510530109575</v>
      </c>
      <c r="P3331" s="27">
        <v>-1.0927350110879999</v>
      </c>
      <c r="Q3331" s="76">
        <f t="shared" si="500"/>
        <v>1.1716125249503482</v>
      </c>
      <c r="R3331" s="76">
        <f t="shared" si="501"/>
        <v>1.3025130472829487</v>
      </c>
      <c r="S3331" s="77">
        <f t="shared" si="502"/>
        <v>6.1035268005822313E-3</v>
      </c>
      <c r="T3331" s="76">
        <f t="shared" si="503"/>
        <v>0.70668646095222809</v>
      </c>
      <c r="U3331" s="43">
        <f t="shared" si="504"/>
        <v>0.99711704251093458</v>
      </c>
      <c r="V3331" s="43">
        <f t="shared" si="505"/>
        <v>0.96411032367353722</v>
      </c>
      <c r="W3331" s="43">
        <f t="shared" si="506"/>
        <v>0.97500428124316796</v>
      </c>
      <c r="X3331" s="43">
        <f t="shared" si="507"/>
        <v>0.97743632220225185</v>
      </c>
      <c r="Y3331" s="41">
        <f t="shared" ref="Y3331:Y3394" si="511">$C$4 * (MAX(MAX(U3331:X3331) - $C$2, 0))</f>
        <v>0</v>
      </c>
    </row>
    <row r="3332" spans="8:25" x14ac:dyDescent="0.25">
      <c r="H3332" s="3">
        <v>830</v>
      </c>
      <c r="I3332" s="48">
        <f t="shared" si="510"/>
        <v>-0.22268455530820316</v>
      </c>
      <c r="J3332" s="48">
        <f t="shared" si="510"/>
        <v>-0.34011464763386484</v>
      </c>
      <c r="K3332" s="48">
        <f t="shared" si="510"/>
        <v>1.3436505042660594</v>
      </c>
      <c r="L3332" s="49">
        <f t="shared" si="510"/>
        <v>-0.63453925724624016</v>
      </c>
      <c r="M3332" s="27">
        <f t="array" ref="M3332:P3332">TRANSPOSE(MMULT($B$28:$E$31, TRANSPOSE(I3332:L3332)))</f>
        <v>-0.22268455530820316</v>
      </c>
      <c r="N3332" s="27">
        <v>-0.38535781134938807</v>
      </c>
      <c r="O3332" s="27">
        <v>0.96403237199721359</v>
      </c>
      <c r="P3332" s="27">
        <v>-0.72546882028567816</v>
      </c>
      <c r="Q3332" s="76">
        <f t="shared" ref="Q3332:Q3395" si="512">$B$7 * EXP(($F$11 - $F$7 - $C$7*$C$7/2)*$C$3 + M3332*$C$7*SQRT($C$3))</f>
        <v>1.1714677609255115</v>
      </c>
      <c r="R3332" s="76">
        <f t="shared" ref="R3332:R3395" si="513">$B$8 * EXP(($F$11 - $F$8 - $C$8*$C$8/2)*$C$3 + N3332*$C$8*SQRT($C$3))</f>
        <v>1.3315240357860398</v>
      </c>
      <c r="S3332" s="77">
        <f t="shared" ref="S3332:S3395" si="514">$B$9 * EXP(($F$11 - $F$9 - $C$9*$C$9/2)*$C$3 + O3332*$C$9*SQRT($C$3))</f>
        <v>6.5682565758643082E-3</v>
      </c>
      <c r="T3332" s="76">
        <f t="shared" ref="T3332:T3395" si="515">$B$10 * EXP(($F$11 - $F$10 - $C$10*$C$10/2)*$C$3 + P3332*$C$10*SQRT($C$3))</f>
        <v>0.71307393526477725</v>
      </c>
      <c r="U3332" s="43">
        <f t="shared" ref="U3332:U3395" si="516">Q3332/$B$7</f>
        <v>0.99699383908554173</v>
      </c>
      <c r="V3332" s="43">
        <f t="shared" ref="V3332:V3395" si="517">R3332/$B$8</f>
        <v>0.98558403833163577</v>
      </c>
      <c r="W3332" s="43">
        <f t="shared" ref="W3332:W3395" si="518">S3332/$B$9</f>
        <v>1.0492422645150652</v>
      </c>
      <c r="X3332" s="43">
        <f t="shared" ref="X3332:X3395" si="519">T3332/$B$10</f>
        <v>0.98627100313247207</v>
      </c>
      <c r="Y3332" s="41">
        <f t="shared" si="511"/>
        <v>49.242264515065195</v>
      </c>
    </row>
    <row r="3333" spans="8:25" x14ac:dyDescent="0.25">
      <c r="H3333" s="3">
        <v>831</v>
      </c>
      <c r="I3333" s="48">
        <f t="shared" si="510"/>
        <v>0.61650749304710217</v>
      </c>
      <c r="J3333" s="48">
        <f t="shared" si="510"/>
        <v>0.61161304393539451</v>
      </c>
      <c r="K3333" s="48">
        <f t="shared" si="510"/>
        <v>0.44296395582501452</v>
      </c>
      <c r="L3333" s="49">
        <f t="shared" si="510"/>
        <v>1.1070881079131696</v>
      </c>
      <c r="M3333" s="27">
        <f t="array" ref="M3333:P3333">TRANSPOSE(MMULT($B$28:$E$31, TRANSPOSE(I3333:L3333)))</f>
        <v>0.61650749304710217</v>
      </c>
      <c r="N3333" s="27">
        <v>0.86273619691842285</v>
      </c>
      <c r="O3333" s="27">
        <v>0.74810370185967745</v>
      </c>
      <c r="P3333" s="27">
        <v>1.3632838055330474</v>
      </c>
      <c r="Q3333" s="76">
        <f t="shared" si="512"/>
        <v>1.2028479162904309</v>
      </c>
      <c r="R3333" s="76">
        <f t="shared" si="513"/>
        <v>1.3927156721276526</v>
      </c>
      <c r="S3333" s="77">
        <f t="shared" si="514"/>
        <v>6.5082556267925451E-3</v>
      </c>
      <c r="T3333" s="76">
        <f t="shared" si="515"/>
        <v>0.75051493458885976</v>
      </c>
      <c r="U3333" s="43">
        <f t="shared" si="516"/>
        <v>1.0237003542897283</v>
      </c>
      <c r="V3333" s="43">
        <f t="shared" si="517"/>
        <v>1.0308776255571077</v>
      </c>
      <c r="W3333" s="43">
        <f t="shared" si="518"/>
        <v>1.0396574483694161</v>
      </c>
      <c r="X3333" s="43">
        <f t="shared" si="519"/>
        <v>1.0380566176886028</v>
      </c>
      <c r="Y3333" s="41">
        <f t="shared" si="511"/>
        <v>39.657448369416095</v>
      </c>
    </row>
    <row r="3334" spans="8:25" x14ac:dyDescent="0.25">
      <c r="H3334" s="3">
        <v>832</v>
      </c>
      <c r="I3334" s="48">
        <f t="shared" si="510"/>
        <v>2.8226460977569576E-2</v>
      </c>
      <c r="J3334" s="48">
        <f t="shared" si="510"/>
        <v>2.5411507082654512</v>
      </c>
      <c r="K3334" s="48">
        <f t="shared" si="510"/>
        <v>-0.43713807599604565</v>
      </c>
      <c r="L3334" s="49">
        <f t="shared" si="510"/>
        <v>1.9063601796121659</v>
      </c>
      <c r="M3334" s="27">
        <f t="array" ref="M3334:P3334">TRANSPOSE(MMULT($B$28:$E$31, TRANSPOSE(I3334:L3334)))</f>
        <v>2.8226460977569576E-2</v>
      </c>
      <c r="N3334" s="27">
        <v>1.5941072680557329</v>
      </c>
      <c r="O3334" s="27">
        <v>-0.19359115897126303</v>
      </c>
      <c r="P3334" s="27">
        <v>2.1351325265277712</v>
      </c>
      <c r="Q3334" s="76">
        <f t="shared" si="512"/>
        <v>1.1807633736314143</v>
      </c>
      <c r="R3334" s="76">
        <f t="shared" si="513"/>
        <v>1.4298719869196248</v>
      </c>
      <c r="S3334" s="77">
        <f t="shared" si="514"/>
        <v>6.2529255101465486E-3</v>
      </c>
      <c r="T3334" s="76">
        <f t="shared" si="515"/>
        <v>0.76484243405664509</v>
      </c>
      <c r="U3334" s="43">
        <f t="shared" si="516"/>
        <v>1.0049049988352461</v>
      </c>
      <c r="V3334" s="43">
        <f t="shared" si="517"/>
        <v>1.0583804492373241</v>
      </c>
      <c r="W3334" s="43">
        <f t="shared" si="518"/>
        <v>0.99886988979976821</v>
      </c>
      <c r="X3334" s="43">
        <f t="shared" si="519"/>
        <v>1.0578733527754427</v>
      </c>
      <c r="Y3334" s="41">
        <f t="shared" si="511"/>
        <v>58.380449237324108</v>
      </c>
    </row>
    <row r="3335" spans="8:25" x14ac:dyDescent="0.25">
      <c r="H3335" s="3">
        <v>833</v>
      </c>
      <c r="I3335" s="48">
        <f t="shared" si="510"/>
        <v>1.0212624344826269</v>
      </c>
      <c r="J3335" s="48">
        <f t="shared" si="510"/>
        <v>-0.64022403901838831</v>
      </c>
      <c r="K3335" s="48">
        <f t="shared" si="510"/>
        <v>-0.30121087954422998</v>
      </c>
      <c r="L3335" s="49">
        <f t="shared" si="510"/>
        <v>2.3940019527310417E-2</v>
      </c>
      <c r="M3335" s="27">
        <f t="array" ref="M3335:P3335">TRANSPOSE(MMULT($B$28:$E$31, TRANSPOSE(I3335:L3335)))</f>
        <v>1.0212624344826269</v>
      </c>
      <c r="N3335" s="27">
        <v>0.4063845685910612</v>
      </c>
      <c r="O3335" s="27">
        <v>0.28626414616879398</v>
      </c>
      <c r="P3335" s="27">
        <v>0.43200301251793594</v>
      </c>
      <c r="Q3335" s="76">
        <f t="shared" si="512"/>
        <v>1.2182821458274931</v>
      </c>
      <c r="R3335" s="76">
        <f t="shared" si="513"/>
        <v>1.3700221443209752</v>
      </c>
      <c r="S3335" s="77">
        <f t="shared" si="514"/>
        <v>6.3817559472101066E-3</v>
      </c>
      <c r="T3335" s="76">
        <f t="shared" si="515"/>
        <v>0.73358477797494759</v>
      </c>
      <c r="U3335" s="43">
        <f t="shared" si="516"/>
        <v>1.0368358687893557</v>
      </c>
      <c r="V3335" s="43">
        <f t="shared" si="517"/>
        <v>1.0140800476099003</v>
      </c>
      <c r="W3335" s="43">
        <f t="shared" si="518"/>
        <v>1.0194498318227008</v>
      </c>
      <c r="X3335" s="43">
        <f t="shared" si="519"/>
        <v>1.0146400801866495</v>
      </c>
      <c r="Y3335" s="41">
        <f t="shared" si="511"/>
        <v>36.835868789355743</v>
      </c>
    </row>
    <row r="3336" spans="8:25" x14ac:dyDescent="0.25">
      <c r="H3336" s="3">
        <v>834</v>
      </c>
      <c r="I3336" s="48">
        <f t="shared" si="510"/>
        <v>-5.7330885362068776E-2</v>
      </c>
      <c r="J3336" s="48">
        <f t="shared" si="510"/>
        <v>-1.5220422758662213</v>
      </c>
      <c r="K3336" s="48">
        <f t="shared" si="510"/>
        <v>-0.50285925016316912</v>
      </c>
      <c r="L3336" s="49">
        <f t="shared" si="510"/>
        <v>1.0743820145018446</v>
      </c>
      <c r="M3336" s="27">
        <f t="array" ref="M3336:P3336">TRANSPOSE(MMULT($B$28:$E$31, TRANSPOSE(I3336:L3336)))</f>
        <v>-5.7330885362068776E-2</v>
      </c>
      <c r="N3336" s="27">
        <v>-0.98656517888021844</v>
      </c>
      <c r="O3336" s="27">
        <v>-0.53802635466867055</v>
      </c>
      <c r="P3336" s="27">
        <v>0.50221495607870836</v>
      </c>
      <c r="Q3336" s="76">
        <f t="shared" si="512"/>
        <v>1.1775854340197662</v>
      </c>
      <c r="R3336" s="76">
        <f t="shared" si="513"/>
        <v>1.3030148730424358</v>
      </c>
      <c r="S3336" s="77">
        <f t="shared" si="514"/>
        <v>6.1620587849230603E-3</v>
      </c>
      <c r="T3336" s="76">
        <f t="shared" si="515"/>
        <v>0.73484777107840549</v>
      </c>
      <c r="U3336" s="43">
        <f t="shared" si="516"/>
        <v>1.0022003693785244</v>
      </c>
      <c r="V3336" s="43">
        <f t="shared" si="517"/>
        <v>0.96448177131194357</v>
      </c>
      <c r="W3336" s="43">
        <f t="shared" si="518"/>
        <v>0.98435443848611193</v>
      </c>
      <c r="X3336" s="43">
        <f t="shared" si="519"/>
        <v>1.0163869586146688</v>
      </c>
      <c r="Y3336" s="41">
        <f t="shared" si="511"/>
        <v>16.386958614668767</v>
      </c>
    </row>
    <row r="3337" spans="8:25" x14ac:dyDescent="0.25">
      <c r="H3337" s="3">
        <v>835</v>
      </c>
      <c r="I3337" s="48">
        <f t="shared" si="510"/>
        <v>-1.5162956010044137</v>
      </c>
      <c r="J3337" s="48">
        <f t="shared" si="510"/>
        <v>-0.80388678130414382</v>
      </c>
      <c r="K3337" s="48">
        <f t="shared" si="510"/>
        <v>-0.82415594189122399</v>
      </c>
      <c r="L3337" s="49">
        <f t="shared" si="510"/>
        <v>1.7256707775640772</v>
      </c>
      <c r="M3337" s="27">
        <f t="array" ref="M3337:P3337">TRANSPOSE(MMULT($B$28:$E$31, TRANSPOSE(I3337:L3337)))</f>
        <v>-1.5162956010044137</v>
      </c>
      <c r="N3337" s="27">
        <v>-1.6886510967719637</v>
      </c>
      <c r="O3337" s="27">
        <v>-1.5791833271516202</v>
      </c>
      <c r="P3337" s="27">
        <v>0.40411685179725187</v>
      </c>
      <c r="Q3337" s="76">
        <f t="shared" si="512"/>
        <v>1.1246914272730757</v>
      </c>
      <c r="R3337" s="76">
        <f t="shared" si="513"/>
        <v>1.2704937691226976</v>
      </c>
      <c r="S3337" s="77">
        <f t="shared" si="514"/>
        <v>5.8953374083225507E-3</v>
      </c>
      <c r="T3337" s="76">
        <f t="shared" si="515"/>
        <v>0.73308375600227127</v>
      </c>
      <c r="U3337" s="43">
        <f t="shared" si="516"/>
        <v>0.95718419342389416</v>
      </c>
      <c r="V3337" s="43">
        <f t="shared" si="517"/>
        <v>0.94040989572368439</v>
      </c>
      <c r="W3337" s="43">
        <f t="shared" si="518"/>
        <v>0.94174718982788352</v>
      </c>
      <c r="X3337" s="43">
        <f t="shared" si="519"/>
        <v>1.0139471037375813</v>
      </c>
      <c r="Y3337" s="41">
        <f t="shared" si="511"/>
        <v>13.947103737581346</v>
      </c>
    </row>
    <row r="3338" spans="8:25" x14ac:dyDescent="0.25">
      <c r="H3338" s="3">
        <v>836</v>
      </c>
      <c r="I3338" s="48">
        <f t="shared" si="510"/>
        <v>0.85275736446558537</v>
      </c>
      <c r="J3338" s="48">
        <f t="shared" si="510"/>
        <v>0.22242105450848609</v>
      </c>
      <c r="K3338" s="48">
        <f t="shared" si="510"/>
        <v>0.47591890656509611</v>
      </c>
      <c r="L3338" s="49">
        <f t="shared" si="510"/>
        <v>1.3014662151914951</v>
      </c>
      <c r="M3338" s="27">
        <f t="array" ref="M3338:P3338">TRANSPOSE(MMULT($B$28:$E$31, TRANSPOSE(I3338:L3338)))</f>
        <v>0.85275736446558537</v>
      </c>
      <c r="N3338" s="27">
        <v>0.80761098889501148</v>
      </c>
      <c r="O3338" s="27">
        <v>0.88468752488559543</v>
      </c>
      <c r="P3338" s="27">
        <v>1.5608344608437064</v>
      </c>
      <c r="Q3338" s="76">
        <f t="shared" si="512"/>
        <v>1.2118327457602376</v>
      </c>
      <c r="R3338" s="76">
        <f t="shared" si="513"/>
        <v>1.3899545580784081</v>
      </c>
      <c r="S3338" s="77">
        <f t="shared" si="514"/>
        <v>6.5461446933400679E-3</v>
      </c>
      <c r="T3338" s="76">
        <f t="shared" si="515"/>
        <v>0.75415622495714763</v>
      </c>
      <c r="U3338" s="43">
        <f t="shared" si="516"/>
        <v>1.0313470176682873</v>
      </c>
      <c r="V3338" s="43">
        <f t="shared" si="517"/>
        <v>1.0288338697841659</v>
      </c>
      <c r="W3338" s="43">
        <f t="shared" si="518"/>
        <v>1.045710014910554</v>
      </c>
      <c r="X3338" s="43">
        <f t="shared" si="519"/>
        <v>1.0430929805769678</v>
      </c>
      <c r="Y3338" s="41">
        <f t="shared" si="511"/>
        <v>45.710014910554044</v>
      </c>
    </row>
    <row r="3339" spans="8:25" x14ac:dyDescent="0.25">
      <c r="H3339" s="3">
        <v>837</v>
      </c>
      <c r="I3339" s="48">
        <f t="shared" si="510"/>
        <v>-9.7959821899113911E-2</v>
      </c>
      <c r="J3339" s="48">
        <f t="shared" si="510"/>
        <v>-1.499305625291991</v>
      </c>
      <c r="K3339" s="48">
        <f t="shared" si="510"/>
        <v>-0.86366358475023952</v>
      </c>
      <c r="L3339" s="49">
        <f t="shared" si="510"/>
        <v>-1.3495184958295352</v>
      </c>
      <c r="M3339" s="27">
        <f t="array" ref="M3339:P3339">TRANSPOSE(MMULT($B$28:$E$31, TRANSPOSE(I3339:L3339)))</f>
        <v>-9.7959821899113911E-2</v>
      </c>
      <c r="N3339" s="27">
        <v>-1.0044232597348586</v>
      </c>
      <c r="O3339" s="27">
        <v>-0.85733620924348974</v>
      </c>
      <c r="P3339" s="27">
        <v>-1.473705797532153</v>
      </c>
      <c r="Q3339" s="76">
        <f t="shared" si="512"/>
        <v>1.1760793106205951</v>
      </c>
      <c r="R3339" s="76">
        <f t="shared" si="513"/>
        <v>1.302177445839974</v>
      </c>
      <c r="S3339" s="77">
        <f t="shared" si="514"/>
        <v>6.0790003796492055E-3</v>
      </c>
      <c r="T3339" s="76">
        <f t="shared" si="515"/>
        <v>0.70012108952520591</v>
      </c>
      <c r="U3339" s="43">
        <f t="shared" si="516"/>
        <v>1.0009185622302936</v>
      </c>
      <c r="V3339" s="43">
        <f t="shared" si="517"/>
        <v>0.96386191401922572</v>
      </c>
      <c r="W3339" s="43">
        <f t="shared" si="518"/>
        <v>0.97108632262766859</v>
      </c>
      <c r="X3339" s="43">
        <f t="shared" si="519"/>
        <v>0.96835558717179249</v>
      </c>
      <c r="Y3339" s="41">
        <f t="shared" si="511"/>
        <v>0.91856223029362916</v>
      </c>
    </row>
    <row r="3340" spans="8:25" x14ac:dyDescent="0.25">
      <c r="H3340" s="3">
        <v>838</v>
      </c>
      <c r="I3340" s="48">
        <f t="shared" si="510"/>
        <v>-1.2917234901969503</v>
      </c>
      <c r="J3340" s="48">
        <f t="shared" si="510"/>
        <v>-2.64211455789253E-2</v>
      </c>
      <c r="K3340" s="48">
        <f t="shared" si="510"/>
        <v>0.70034571858534678</v>
      </c>
      <c r="L3340" s="49">
        <f t="shared" si="510"/>
        <v>-0.29795485865465632</v>
      </c>
      <c r="M3340" s="27">
        <f t="array" ref="M3340:P3340">TRANSPOSE(MMULT($B$28:$E$31, TRANSPOSE(I3340:L3340)))</f>
        <v>-1.2917234901969503</v>
      </c>
      <c r="N3340" s="27">
        <v>-1.031269444632201</v>
      </c>
      <c r="O3340" s="27">
        <v>-0.14825782137012766</v>
      </c>
      <c r="P3340" s="27">
        <v>-0.95462361688874386</v>
      </c>
      <c r="Q3340" s="76">
        <f t="shared" si="512"/>
        <v>1.1326757258539053</v>
      </c>
      <c r="R3340" s="76">
        <f t="shared" si="513"/>
        <v>1.300919547920282</v>
      </c>
      <c r="S3340" s="77">
        <f t="shared" si="514"/>
        <v>6.264984427458097E-3</v>
      </c>
      <c r="T3340" s="76">
        <f t="shared" si="515"/>
        <v>0.70908174674940283</v>
      </c>
      <c r="U3340" s="43">
        <f t="shared" si="516"/>
        <v>0.96397934115225981</v>
      </c>
      <c r="V3340" s="43">
        <f t="shared" si="517"/>
        <v>0.96293082747615244</v>
      </c>
      <c r="W3340" s="43">
        <f t="shared" si="518"/>
        <v>1.0007962344182264</v>
      </c>
      <c r="X3340" s="43">
        <f t="shared" si="519"/>
        <v>0.98074930394108284</v>
      </c>
      <c r="Y3340" s="41">
        <f t="shared" si="511"/>
        <v>0.79623441822640473</v>
      </c>
    </row>
    <row r="3341" spans="8:25" x14ac:dyDescent="0.25">
      <c r="H3341" s="3">
        <v>839</v>
      </c>
      <c r="I3341" s="48">
        <f t="shared" si="510"/>
        <v>-9.9745766105706249E-2</v>
      </c>
      <c r="J3341" s="48">
        <f t="shared" si="510"/>
        <v>1.0026777399313278</v>
      </c>
      <c r="K3341" s="48">
        <f t="shared" si="510"/>
        <v>0.7954375470776609</v>
      </c>
      <c r="L3341" s="49">
        <f t="shared" si="510"/>
        <v>0.28382810305339662</v>
      </c>
      <c r="M3341" s="27">
        <f t="array" ref="M3341:P3341">TRANSPOSE(MMULT($B$28:$E$31, TRANSPOSE(I3341:L3341)))</f>
        <v>-9.9745766105706249E-2</v>
      </c>
      <c r="N3341" s="27">
        <v>0.54187432276672831</v>
      </c>
      <c r="O3341" s="27">
        <v>0.66046833591855236</v>
      </c>
      <c r="P3341" s="27">
        <v>0.39265821595054029</v>
      </c>
      <c r="Q3341" s="76">
        <f t="shared" si="512"/>
        <v>1.1760131495026478</v>
      </c>
      <c r="R3341" s="76">
        <f t="shared" si="513"/>
        <v>1.3767209308325716</v>
      </c>
      <c r="S3341" s="77">
        <f t="shared" si="514"/>
        <v>6.4840606938640745E-3</v>
      </c>
      <c r="T3341" s="76">
        <f t="shared" si="515"/>
        <v>0.73287798146261629</v>
      </c>
      <c r="U3341" s="43">
        <f t="shared" si="516"/>
        <v>1.0008622548958703</v>
      </c>
      <c r="V3341" s="43">
        <f t="shared" si="517"/>
        <v>1.0190384388101936</v>
      </c>
      <c r="W3341" s="43">
        <f t="shared" si="518"/>
        <v>1.0357924431092771</v>
      </c>
      <c r="X3341" s="43">
        <f t="shared" si="519"/>
        <v>1.0136624916495385</v>
      </c>
      <c r="Y3341" s="41">
        <f t="shared" si="511"/>
        <v>35.792443109277094</v>
      </c>
    </row>
    <row r="3342" spans="8:25" x14ac:dyDescent="0.25">
      <c r="H3342" s="3">
        <v>840</v>
      </c>
      <c r="I3342" s="48">
        <f t="shared" si="510"/>
        <v>0.7314623495340804</v>
      </c>
      <c r="J3342" s="48">
        <f t="shared" si="510"/>
        <v>-1.0909752469324741</v>
      </c>
      <c r="K3342" s="48">
        <f t="shared" si="510"/>
        <v>-1.2182649013591638</v>
      </c>
      <c r="L3342" s="49">
        <f t="shared" si="510"/>
        <v>-0.86692551568706722</v>
      </c>
      <c r="M3342" s="27">
        <f t="array" ref="M3342:P3342">TRANSPOSE(MMULT($B$28:$E$31, TRANSPOSE(I3342:L3342)))</f>
        <v>0.7314623495340804</v>
      </c>
      <c r="N3342" s="27">
        <v>-0.10014549589716792</v>
      </c>
      <c r="O3342" s="27">
        <v>-0.66030766148681908</v>
      </c>
      <c r="P3342" s="27">
        <v>-0.53789390993876518</v>
      </c>
      <c r="Q3342" s="76">
        <f t="shared" si="512"/>
        <v>1.2072114179144999</v>
      </c>
      <c r="R3342" s="76">
        <f t="shared" si="513"/>
        <v>1.3452660781721255</v>
      </c>
      <c r="S3342" s="77">
        <f t="shared" si="514"/>
        <v>6.1301179089297336E-3</v>
      </c>
      <c r="T3342" s="76">
        <f t="shared" si="515"/>
        <v>0.71635846875830056</v>
      </c>
      <c r="U3342" s="43">
        <f t="shared" si="516"/>
        <v>1.0274139726931915</v>
      </c>
      <c r="V3342" s="43">
        <f t="shared" si="517"/>
        <v>0.99575579435390493</v>
      </c>
      <c r="W3342" s="43">
        <f t="shared" si="518"/>
        <v>0.97925206212935045</v>
      </c>
      <c r="X3342" s="43">
        <f t="shared" si="519"/>
        <v>0.99081392636002852</v>
      </c>
      <c r="Y3342" s="41">
        <f t="shared" si="511"/>
        <v>27.413972693191457</v>
      </c>
    </row>
    <row r="3343" spans="8:25" x14ac:dyDescent="0.25">
      <c r="H3343" s="3">
        <v>841</v>
      </c>
      <c r="I3343" s="48">
        <f t="shared" ref="I3343:L3362" si="520">-I843</f>
        <v>1.2181675604012903</v>
      </c>
      <c r="J3343" s="48">
        <f t="shared" si="520"/>
        <v>1.3688517099255355</v>
      </c>
      <c r="K3343" s="48">
        <f t="shared" si="520"/>
        <v>0.60714305845305749</v>
      </c>
      <c r="L3343" s="49">
        <f t="shared" si="520"/>
        <v>-0.92445983335507609</v>
      </c>
      <c r="M3343" s="27">
        <f t="array" ref="M3343:P3343">TRANSPOSE(MMULT($B$28:$E$31, TRANSPOSE(I3343:L3343)))</f>
        <v>1.2181675604012903</v>
      </c>
      <c r="N3343" s="27">
        <v>1.8038890508933574</v>
      </c>
      <c r="O3343" s="27">
        <v>1.2664012801027442</v>
      </c>
      <c r="P3343" s="27">
        <v>0.21255533321640785</v>
      </c>
      <c r="Q3343" s="76">
        <f t="shared" si="512"/>
        <v>1.2258620376888569</v>
      </c>
      <c r="R3343" s="76">
        <f t="shared" si="513"/>
        <v>1.4407114654602824</v>
      </c>
      <c r="S3343" s="77">
        <f t="shared" si="514"/>
        <v>6.6532078014280068E-3</v>
      </c>
      <c r="T3343" s="76">
        <f t="shared" si="515"/>
        <v>0.72965126646103373</v>
      </c>
      <c r="U3343" s="43">
        <f t="shared" si="516"/>
        <v>1.0432868405862612</v>
      </c>
      <c r="V3343" s="43">
        <f t="shared" si="517"/>
        <v>1.066403749415457</v>
      </c>
      <c r="W3343" s="43">
        <f t="shared" si="518"/>
        <v>1.06281274783195</v>
      </c>
      <c r="X3343" s="43">
        <f t="shared" si="519"/>
        <v>1.009199538673629</v>
      </c>
      <c r="Y3343" s="41">
        <f t="shared" si="511"/>
        <v>66.403749415457014</v>
      </c>
    </row>
    <row r="3344" spans="8:25" x14ac:dyDescent="0.25">
      <c r="H3344" s="3">
        <v>842</v>
      </c>
      <c r="I3344" s="48">
        <f t="shared" si="520"/>
        <v>-1.5308829746037533</v>
      </c>
      <c r="J3344" s="48">
        <f t="shared" si="520"/>
        <v>-0.82277345573206628</v>
      </c>
      <c r="K3344" s="48">
        <f t="shared" si="520"/>
        <v>1.4418732731357409</v>
      </c>
      <c r="L3344" s="49">
        <f t="shared" si="520"/>
        <v>0.38432541787664026</v>
      </c>
      <c r="M3344" s="27">
        <f t="array" ref="M3344:P3344">TRANSPOSE(MMULT($B$28:$E$31, TRANSPOSE(I3344:L3344)))</f>
        <v>-1.5308829746037533</v>
      </c>
      <c r="N3344" s="27">
        <v>-1.7117957044911494</v>
      </c>
      <c r="O3344" s="27">
        <v>0.28224886842703811</v>
      </c>
      <c r="P3344" s="27">
        <v>-0.71871800469194302</v>
      </c>
      <c r="Q3344" s="76">
        <f t="shared" si="512"/>
        <v>1.1241747477278197</v>
      </c>
      <c r="R3344" s="76">
        <f t="shared" si="513"/>
        <v>1.2694356271327203</v>
      </c>
      <c r="S3344" s="77">
        <f t="shared" si="514"/>
        <v>6.3806669979161222E-3</v>
      </c>
      <c r="T3344" s="76">
        <f t="shared" si="515"/>
        <v>0.71319188386928312</v>
      </c>
      <c r="U3344" s="43">
        <f t="shared" si="516"/>
        <v>0.9567444661513359</v>
      </c>
      <c r="V3344" s="43">
        <f t="shared" si="517"/>
        <v>0.93962666701163611</v>
      </c>
      <c r="W3344" s="43">
        <f t="shared" si="518"/>
        <v>1.0192758782613613</v>
      </c>
      <c r="X3344" s="43">
        <f t="shared" si="519"/>
        <v>0.98643414089804027</v>
      </c>
      <c r="Y3344" s="41">
        <f t="shared" si="511"/>
        <v>19.275878261361346</v>
      </c>
    </row>
    <row r="3345" spans="8:25" x14ac:dyDescent="0.25">
      <c r="H3345" s="3">
        <v>843</v>
      </c>
      <c r="I3345" s="48">
        <f t="shared" si="520"/>
        <v>-0.37024673235342692</v>
      </c>
      <c r="J3345" s="48">
        <f t="shared" si="520"/>
        <v>-1.1018791831200683</v>
      </c>
      <c r="K3345" s="48">
        <f t="shared" si="520"/>
        <v>2.6111281927096384</v>
      </c>
      <c r="L3345" s="49">
        <f t="shared" si="520"/>
        <v>-0.87255639556699893</v>
      </c>
      <c r="M3345" s="27">
        <f t="array" ref="M3345:P3345">TRANSPOSE(MMULT($B$28:$E$31, TRANSPOSE(I3345:L3345)))</f>
        <v>-0.37024673235342692</v>
      </c>
      <c r="N3345" s="27">
        <v>-0.97251912147999575</v>
      </c>
      <c r="O3345" s="27">
        <v>1.8822045726651311</v>
      </c>
      <c r="P3345" s="27">
        <v>-1.1831049404715843</v>
      </c>
      <c r="Q3345" s="76">
        <f t="shared" si="512"/>
        <v>1.1660351701204794</v>
      </c>
      <c r="R3345" s="76">
        <f t="shared" si="513"/>
        <v>1.3036739196357099</v>
      </c>
      <c r="S3345" s="77">
        <f t="shared" si="514"/>
        <v>6.8296317422537065E-3</v>
      </c>
      <c r="T3345" s="76">
        <f t="shared" si="515"/>
        <v>0.70512354325349669</v>
      </c>
      <c r="U3345" s="43">
        <f t="shared" si="516"/>
        <v>0.99237035754934411</v>
      </c>
      <c r="V3345" s="43">
        <f t="shared" si="517"/>
        <v>0.96496959262450765</v>
      </c>
      <c r="W3345" s="43">
        <f t="shared" si="518"/>
        <v>1.0909954859830202</v>
      </c>
      <c r="X3345" s="43">
        <f t="shared" si="519"/>
        <v>0.9752746103091241</v>
      </c>
      <c r="Y3345" s="41">
        <f t="shared" si="511"/>
        <v>90.995485983020203</v>
      </c>
    </row>
    <row r="3346" spans="8:25" x14ac:dyDescent="0.25">
      <c r="H3346" s="3">
        <v>844</v>
      </c>
      <c r="I3346" s="48">
        <f t="shared" si="520"/>
        <v>0.25756479427946183</v>
      </c>
      <c r="J3346" s="48">
        <f t="shared" si="520"/>
        <v>-0.79233855435321121</v>
      </c>
      <c r="K3346" s="48">
        <f t="shared" si="520"/>
        <v>1.5162427187852063</v>
      </c>
      <c r="L3346" s="49">
        <f t="shared" si="520"/>
        <v>-8.3598179375057854E-2</v>
      </c>
      <c r="M3346" s="27">
        <f t="array" ref="M3346:P3346">TRANSPOSE(MMULT($B$28:$E$31, TRANSPOSE(I3346:L3346)))</f>
        <v>0.25756479427946183</v>
      </c>
      <c r="N3346" s="27">
        <v>-0.28776003054307864</v>
      </c>
      <c r="O3346" s="27">
        <v>1.3490606633509266</v>
      </c>
      <c r="P3346" s="27">
        <v>-0.1226495491642022</v>
      </c>
      <c r="Q3346" s="76">
        <f t="shared" si="512"/>
        <v>1.1893242796466132</v>
      </c>
      <c r="R3346" s="76">
        <f t="shared" si="513"/>
        <v>1.3362106006100694</v>
      </c>
      <c r="S3346" s="77">
        <f t="shared" si="514"/>
        <v>6.6766217815558519E-3</v>
      </c>
      <c r="T3346" s="76">
        <f t="shared" si="515"/>
        <v>0.72368352973950534</v>
      </c>
      <c r="U3346" s="43">
        <f t="shared" si="516"/>
        <v>1.01219087629499</v>
      </c>
      <c r="V3346" s="43">
        <f t="shared" si="517"/>
        <v>0.98905299823099135</v>
      </c>
      <c r="W3346" s="43">
        <f t="shared" si="518"/>
        <v>1.0665530002485386</v>
      </c>
      <c r="X3346" s="43">
        <f t="shared" si="519"/>
        <v>1.0009454076618332</v>
      </c>
      <c r="Y3346" s="41">
        <f t="shared" si="511"/>
        <v>66.553000248538609</v>
      </c>
    </row>
    <row r="3347" spans="8:25" x14ac:dyDescent="0.25">
      <c r="H3347" s="3">
        <v>845</v>
      </c>
      <c r="I3347" s="48">
        <f t="shared" si="520"/>
        <v>-1.404544449963306E-2</v>
      </c>
      <c r="J3347" s="48">
        <f t="shared" si="520"/>
        <v>-1.866804909315257</v>
      </c>
      <c r="K3347" s="48">
        <f t="shared" si="520"/>
        <v>0.47739518276825255</v>
      </c>
      <c r="L3347" s="49">
        <f t="shared" si="520"/>
        <v>-0.5836910463608509</v>
      </c>
      <c r="M3347" s="27">
        <f t="array" ref="M3347:P3347">TRANSPOSE(MMULT($B$28:$E$31, TRANSPOSE(I3347:L3347)))</f>
        <v>-1.404544449963306E-2</v>
      </c>
      <c r="N3347" s="27">
        <v>-1.1658217602329386</v>
      </c>
      <c r="O3347" s="27">
        <v>0.27497477875489895</v>
      </c>
      <c r="P3347" s="27">
        <v>-0.90515317346332491</v>
      </c>
      <c r="Q3347" s="76">
        <f t="shared" si="512"/>
        <v>1.1791921567440804</v>
      </c>
      <c r="R3347" s="76">
        <f t="shared" si="513"/>
        <v>1.2946332826265512</v>
      </c>
      <c r="S3347" s="77">
        <f t="shared" si="514"/>
        <v>6.3786947271781934E-3</v>
      </c>
      <c r="T3347" s="76">
        <f t="shared" si="515"/>
        <v>0.70994169319949596</v>
      </c>
      <c r="U3347" s="43">
        <f t="shared" si="516"/>
        <v>1.0035677929736855</v>
      </c>
      <c r="V3347" s="43">
        <f t="shared" si="517"/>
        <v>0.95827778136680331</v>
      </c>
      <c r="W3347" s="43">
        <f t="shared" si="518"/>
        <v>1.0189608190380501</v>
      </c>
      <c r="X3347" s="43">
        <f t="shared" si="519"/>
        <v>0.98193871811825173</v>
      </c>
      <c r="Y3347" s="41">
        <f t="shared" si="511"/>
        <v>18.960819038050136</v>
      </c>
    </row>
    <row r="3348" spans="8:25" x14ac:dyDescent="0.25">
      <c r="H3348" s="3">
        <v>846</v>
      </c>
      <c r="I3348" s="48">
        <f t="shared" si="520"/>
        <v>-1.410808137721226</v>
      </c>
      <c r="J3348" s="48">
        <f t="shared" si="520"/>
        <v>0.46349955499453738</v>
      </c>
      <c r="K3348" s="48">
        <f t="shared" si="520"/>
        <v>0.58474091868421607</v>
      </c>
      <c r="L3348" s="49">
        <f t="shared" si="520"/>
        <v>1.8346664976788227</v>
      </c>
      <c r="M3348" s="27">
        <f t="array" ref="M3348:P3348">TRANSPOSE(MMULT($B$28:$E$31, TRANSPOSE(I3348:L3348)))</f>
        <v>-1.410808137721226</v>
      </c>
      <c r="N3348" s="27">
        <v>-0.82177611587521193</v>
      </c>
      <c r="O3348" s="27">
        <v>-0.28132244206035523</v>
      </c>
      <c r="P3348" s="27">
        <v>0.81928297933599181</v>
      </c>
      <c r="Q3348" s="76">
        <f t="shared" si="512"/>
        <v>1.1284348298585343</v>
      </c>
      <c r="R3348" s="76">
        <f t="shared" si="513"/>
        <v>1.3107678608416651</v>
      </c>
      <c r="S3348" s="77">
        <f t="shared" si="514"/>
        <v>6.229654391147919E-3</v>
      </c>
      <c r="T3348" s="76">
        <f t="shared" si="515"/>
        <v>0.74057842046940925</v>
      </c>
      <c r="U3348" s="43">
        <f t="shared" si="516"/>
        <v>0.96037006796471003</v>
      </c>
      <c r="V3348" s="43">
        <f t="shared" si="517"/>
        <v>0.97022047434616221</v>
      </c>
      <c r="W3348" s="43">
        <f t="shared" si="518"/>
        <v>0.99515245864982738</v>
      </c>
      <c r="X3348" s="43">
        <f t="shared" si="519"/>
        <v>1.0243131680074817</v>
      </c>
      <c r="Y3348" s="41">
        <f t="shared" si="511"/>
        <v>24.313168007481735</v>
      </c>
    </row>
    <row r="3349" spans="8:25" x14ac:dyDescent="0.25">
      <c r="H3349" s="3">
        <v>847</v>
      </c>
      <c r="I3349" s="48">
        <f t="shared" si="520"/>
        <v>0.40952214632091877</v>
      </c>
      <c r="J3349" s="48">
        <f t="shared" si="520"/>
        <v>0.88296410727634489</v>
      </c>
      <c r="K3349" s="48">
        <f t="shared" si="520"/>
        <v>0.66168141446506745</v>
      </c>
      <c r="L3349" s="49">
        <f t="shared" si="520"/>
        <v>1.4923663805803355</v>
      </c>
      <c r="M3349" s="27">
        <f t="array" ref="M3349:P3349">TRANSPOSE(MMULT($B$28:$E$31, TRANSPOSE(I3349:L3349)))</f>
        <v>0.40952214632091877</v>
      </c>
      <c r="N3349" s="27">
        <v>0.86795979177440974</v>
      </c>
      <c r="O3349" s="27">
        <v>0.82868928809027265</v>
      </c>
      <c r="P3349" s="27">
        <v>1.6217942694499796</v>
      </c>
      <c r="Q3349" s="76">
        <f t="shared" si="512"/>
        <v>1.1950308132592553</v>
      </c>
      <c r="R3349" s="76">
        <f t="shared" si="513"/>
        <v>1.3929775961213557</v>
      </c>
      <c r="S3349" s="77">
        <f t="shared" si="514"/>
        <v>6.5305838836383885E-3</v>
      </c>
      <c r="T3349" s="76">
        <f t="shared" si="515"/>
        <v>0.75528341035069468</v>
      </c>
      <c r="U3349" s="43">
        <f t="shared" si="516"/>
        <v>1.0170475006461748</v>
      </c>
      <c r="V3349" s="43">
        <f t="shared" si="517"/>
        <v>1.0310714997197303</v>
      </c>
      <c r="W3349" s="43">
        <f t="shared" si="518"/>
        <v>1.0432242625620429</v>
      </c>
      <c r="X3349" s="43">
        <f t="shared" si="519"/>
        <v>1.0446520198488169</v>
      </c>
      <c r="Y3349" s="41">
        <f t="shared" si="511"/>
        <v>44.652019848816948</v>
      </c>
    </row>
    <row r="3350" spans="8:25" x14ac:dyDescent="0.25">
      <c r="H3350" s="3">
        <v>848</v>
      </c>
      <c r="I3350" s="48">
        <f t="shared" si="520"/>
        <v>-1.0329442488150586</v>
      </c>
      <c r="J3350" s="48">
        <f t="shared" si="520"/>
        <v>2.3508704679592412</v>
      </c>
      <c r="K3350" s="48">
        <f t="shared" si="520"/>
        <v>1.6734676994703779</v>
      </c>
      <c r="L3350" s="49">
        <f t="shared" si="520"/>
        <v>0.2143944252796586</v>
      </c>
      <c r="M3350" s="27">
        <f t="array" ref="M3350:P3350">TRANSPOSE(MMULT($B$28:$E$31, TRANSPOSE(I3350:L3350)))</f>
        <v>-1.0329442488150586</v>
      </c>
      <c r="N3350" s="27">
        <v>0.64262490897339253</v>
      </c>
      <c r="O3350" s="27">
        <v>0.94201612709634719</v>
      </c>
      <c r="P3350" s="27">
        <v>0.12447565465091806</v>
      </c>
      <c r="Q3350" s="76">
        <f t="shared" si="512"/>
        <v>1.1419465185654707</v>
      </c>
      <c r="R3350" s="76">
        <f t="shared" si="513"/>
        <v>1.3817233932365371</v>
      </c>
      <c r="S3350" s="77">
        <f t="shared" si="514"/>
        <v>6.5621135955991512E-3</v>
      </c>
      <c r="T3350" s="76">
        <f t="shared" si="515"/>
        <v>0.72807841164323628</v>
      </c>
      <c r="U3350" s="43">
        <f t="shared" si="516"/>
        <v>0.97186937750252822</v>
      </c>
      <c r="V3350" s="43">
        <f t="shared" si="517"/>
        <v>1.022741223713203</v>
      </c>
      <c r="W3350" s="43">
        <f t="shared" si="518"/>
        <v>1.0482609577634427</v>
      </c>
      <c r="X3350" s="43">
        <f t="shared" si="519"/>
        <v>1.0070240824941028</v>
      </c>
      <c r="Y3350" s="41">
        <f t="shared" si="511"/>
        <v>48.260957763442747</v>
      </c>
    </row>
    <row r="3351" spans="8:25" x14ac:dyDescent="0.25">
      <c r="H3351" s="3">
        <v>849</v>
      </c>
      <c r="I3351" s="48">
        <f t="shared" si="520"/>
        <v>0.68977636883334836</v>
      </c>
      <c r="J3351" s="48">
        <f t="shared" si="520"/>
        <v>5.9383287151345353E-2</v>
      </c>
      <c r="K3351" s="48">
        <f t="shared" si="520"/>
        <v>-0.27260535714955136</v>
      </c>
      <c r="L3351" s="49">
        <f t="shared" si="520"/>
        <v>-1.0494955230320719</v>
      </c>
      <c r="M3351" s="27">
        <f t="array" ref="M3351:P3351">TRANSPOSE(MMULT($B$28:$E$31, TRANSPOSE(I3351:L3351)))</f>
        <v>0.68977636883334836</v>
      </c>
      <c r="N3351" s="27">
        <v>0.57870102924998168</v>
      </c>
      <c r="O3351" s="27">
        <v>0.1655604956503606</v>
      </c>
      <c r="P3351" s="27">
        <v>-0.45989349049896111</v>
      </c>
      <c r="Q3351" s="76">
        <f t="shared" si="512"/>
        <v>1.2056272587845784</v>
      </c>
      <c r="R3351" s="76">
        <f t="shared" si="513"/>
        <v>1.3785473447742875</v>
      </c>
      <c r="S3351" s="77">
        <f t="shared" si="514"/>
        <v>6.3491019720369945E-3</v>
      </c>
      <c r="T3351" s="76">
        <f t="shared" si="515"/>
        <v>0.71772874604356474</v>
      </c>
      <c r="U3351" s="43">
        <f t="shared" si="516"/>
        <v>1.026065752157088</v>
      </c>
      <c r="V3351" s="43">
        <f t="shared" si="517"/>
        <v>1.0203903366204941</v>
      </c>
      <c r="W3351" s="43">
        <f t="shared" si="518"/>
        <v>1.0142335418589448</v>
      </c>
      <c r="X3351" s="43">
        <f t="shared" si="519"/>
        <v>0.99270919231475074</v>
      </c>
      <c r="Y3351" s="41">
        <f t="shared" si="511"/>
        <v>26.06575215708795</v>
      </c>
    </row>
    <row r="3352" spans="8:25" x14ac:dyDescent="0.25">
      <c r="H3352" s="3">
        <v>850</v>
      </c>
      <c r="I3352" s="48">
        <f t="shared" si="520"/>
        <v>0.33984099526208145</v>
      </c>
      <c r="J3352" s="48">
        <f t="shared" si="520"/>
        <v>-1.1969758189719324</v>
      </c>
      <c r="K3352" s="48">
        <f t="shared" si="520"/>
        <v>1.4527538785033161</v>
      </c>
      <c r="L3352" s="49">
        <f t="shared" si="520"/>
        <v>-0.96616670204399846</v>
      </c>
      <c r="M3352" s="27">
        <f t="array" ref="M3352:P3352">TRANSPOSE(MMULT($B$28:$E$31, TRANSPOSE(I3352:L3352)))</f>
        <v>0.33984099526208145</v>
      </c>
      <c r="N3352" s="27">
        <v>-0.47341883725506229</v>
      </c>
      <c r="O3352" s="27">
        <v>1.3187002577876887</v>
      </c>
      <c r="P3352" s="27">
        <v>-0.8830803233980713</v>
      </c>
      <c r="Q3352" s="76">
        <f t="shared" si="512"/>
        <v>1.1924106495211237</v>
      </c>
      <c r="R3352" s="76">
        <f t="shared" si="513"/>
        <v>1.3273095263143053</v>
      </c>
      <c r="S3352" s="77">
        <f t="shared" si="514"/>
        <v>6.6680123770159689E-3</v>
      </c>
      <c r="T3352" s="76">
        <f t="shared" si="515"/>
        <v>0.71032572272425898</v>
      </c>
      <c r="U3352" s="43">
        <f t="shared" si="516"/>
        <v>1.0148175740605307</v>
      </c>
      <c r="V3352" s="43">
        <f t="shared" si="517"/>
        <v>0.98246449024004834</v>
      </c>
      <c r="W3352" s="43">
        <f t="shared" si="518"/>
        <v>1.0651776960089407</v>
      </c>
      <c r="X3352" s="43">
        <f t="shared" si="519"/>
        <v>0.98246987928666529</v>
      </c>
      <c r="Y3352" s="41">
        <f t="shared" si="511"/>
        <v>65.177696008940742</v>
      </c>
    </row>
    <row r="3353" spans="8:25" x14ac:dyDescent="0.25">
      <c r="H3353" s="3">
        <v>851</v>
      </c>
      <c r="I3353" s="48">
        <f t="shared" si="520"/>
        <v>-0.49520351877063268</v>
      </c>
      <c r="J3353" s="48">
        <f t="shared" si="520"/>
        <v>-1.925626945992265</v>
      </c>
      <c r="K3353" s="48">
        <f t="shared" si="520"/>
        <v>1.760019533733054</v>
      </c>
      <c r="L3353" s="49">
        <f t="shared" si="520"/>
        <v>0.43528064919345061</v>
      </c>
      <c r="M3353" s="27">
        <f t="array" ref="M3353:P3353">TRANSPOSE(MMULT($B$28:$E$31, TRANSPOSE(I3353:L3353)))</f>
        <v>-0.49520351877063268</v>
      </c>
      <c r="N3353" s="27">
        <v>-1.5802612314920303</v>
      </c>
      <c r="O3353" s="27">
        <v>1.0603470576867495</v>
      </c>
      <c r="P3353" s="27">
        <v>-0.36772004685656817</v>
      </c>
      <c r="Q3353" s="76">
        <f t="shared" si="512"/>
        <v>1.1614545148391924</v>
      </c>
      <c r="R3353" s="76">
        <f t="shared" si="513"/>
        <v>1.2754609652522244</v>
      </c>
      <c r="S3353" s="77">
        <f t="shared" si="514"/>
        <v>6.5951980105561836E-3</v>
      </c>
      <c r="T3353" s="76">
        <f t="shared" si="515"/>
        <v>0.7193513880071164</v>
      </c>
      <c r="U3353" s="43">
        <f t="shared" si="516"/>
        <v>0.98847192752271684</v>
      </c>
      <c r="V3353" s="43">
        <f t="shared" si="517"/>
        <v>0.94408657679661323</v>
      </c>
      <c r="W3353" s="43">
        <f t="shared" si="518"/>
        <v>1.0535460080760677</v>
      </c>
      <c r="X3353" s="43">
        <f t="shared" si="519"/>
        <v>0.99495351038328694</v>
      </c>
      <c r="Y3353" s="41">
        <f t="shared" si="511"/>
        <v>53.546008076067686</v>
      </c>
    </row>
    <row r="3354" spans="8:25" x14ac:dyDescent="0.25">
      <c r="H3354" s="3">
        <v>852</v>
      </c>
      <c r="I3354" s="48">
        <f t="shared" si="520"/>
        <v>1.3544261098631884E-2</v>
      </c>
      <c r="J3354" s="48">
        <f t="shared" si="520"/>
        <v>-0.47185294096584568</v>
      </c>
      <c r="K3354" s="48">
        <f t="shared" si="520"/>
        <v>-1.4047201876753064</v>
      </c>
      <c r="L3354" s="49">
        <f t="shared" si="520"/>
        <v>-0.83383437726951182</v>
      </c>
      <c r="M3354" s="27">
        <f t="array" ref="M3354:P3354">TRANSPOSE(MMULT($B$28:$E$31, TRANSPOSE(I3354:L3354)))</f>
        <v>1.3544261098631884E-2</v>
      </c>
      <c r="N3354" s="27">
        <v>-0.2812413903702331</v>
      </c>
      <c r="O3354" s="27">
        <v>-1.1802032368585944</v>
      </c>
      <c r="P3354" s="27">
        <v>-0.75884779621783172</v>
      </c>
      <c r="Q3354" s="76">
        <f t="shared" si="512"/>
        <v>1.1802174094708022</v>
      </c>
      <c r="R3354" s="76">
        <f t="shared" si="513"/>
        <v>1.3365242073454591</v>
      </c>
      <c r="S3354" s="77">
        <f t="shared" si="514"/>
        <v>5.996154952463929E-3</v>
      </c>
      <c r="T3354" s="76">
        <f t="shared" si="515"/>
        <v>0.71249103253757562</v>
      </c>
      <c r="U3354" s="43">
        <f t="shared" si="516"/>
        <v>1.0044403484857891</v>
      </c>
      <c r="V3354" s="43">
        <f t="shared" si="517"/>
        <v>0.9892851275688076</v>
      </c>
      <c r="W3354" s="43">
        <f t="shared" si="518"/>
        <v>0.95785222882810372</v>
      </c>
      <c r="X3354" s="43">
        <f t="shared" si="519"/>
        <v>0.98546477529401888</v>
      </c>
      <c r="Y3354" s="41">
        <f t="shared" si="511"/>
        <v>4.440348485789114</v>
      </c>
    </row>
    <row r="3355" spans="8:25" x14ac:dyDescent="0.25">
      <c r="H3355" s="3">
        <v>853</v>
      </c>
      <c r="I3355" s="48">
        <f t="shared" si="520"/>
        <v>0.76018779756652477</v>
      </c>
      <c r="J3355" s="48">
        <f t="shared" si="520"/>
        <v>2.6614259044675461</v>
      </c>
      <c r="K3355" s="48">
        <f t="shared" si="520"/>
        <v>-0.83964583964382722</v>
      </c>
      <c r="L3355" s="49">
        <f t="shared" si="520"/>
        <v>1.3901627236028473</v>
      </c>
      <c r="M3355" s="27">
        <f t="array" ref="M3355:P3355">TRANSPOSE(MMULT($B$28:$E$31, TRANSPOSE(I3355:L3355)))</f>
        <v>0.76018779756652477</v>
      </c>
      <c r="N3355" s="27">
        <v>2.2436207292014632</v>
      </c>
      <c r="O3355" s="27">
        <v>-0.10797133228546196</v>
      </c>
      <c r="P3355" s="27">
        <v>2.1450588890500644</v>
      </c>
      <c r="Q3355" s="76">
        <f t="shared" si="512"/>
        <v>1.2083042594684157</v>
      </c>
      <c r="R3355" s="76">
        <f t="shared" si="513"/>
        <v>1.4636998956697369</v>
      </c>
      <c r="S3355" s="77">
        <f t="shared" si="514"/>
        <v>6.2757203703830899E-3</v>
      </c>
      <c r="T3355" s="76">
        <f t="shared" si="515"/>
        <v>0.76502846320667528</v>
      </c>
      <c r="U3355" s="43">
        <f t="shared" si="516"/>
        <v>1.0283440506114176</v>
      </c>
      <c r="V3355" s="43">
        <f t="shared" si="517"/>
        <v>1.0834196118946979</v>
      </c>
      <c r="W3355" s="43">
        <f t="shared" si="518"/>
        <v>1.0025112412752539</v>
      </c>
      <c r="X3355" s="43">
        <f t="shared" si="519"/>
        <v>1.0581306545043918</v>
      </c>
      <c r="Y3355" s="41">
        <f t="shared" si="511"/>
        <v>83.419611894697937</v>
      </c>
    </row>
    <row r="3356" spans="8:25" x14ac:dyDescent="0.25">
      <c r="H3356" s="3">
        <v>854</v>
      </c>
      <c r="I3356" s="48">
        <f t="shared" si="520"/>
        <v>-0.82124680275470818</v>
      </c>
      <c r="J3356" s="48">
        <f t="shared" si="520"/>
        <v>1.2585113508562837</v>
      </c>
      <c r="K3356" s="48">
        <f t="shared" si="520"/>
        <v>0.92583945542911217</v>
      </c>
      <c r="L3356" s="49">
        <f t="shared" si="520"/>
        <v>-0.65820202651992732</v>
      </c>
      <c r="M3356" s="27">
        <f t="array" ref="M3356:P3356">TRANSPOSE(MMULT($B$28:$E$31, TRANSPOSE(I3356:L3356)))</f>
        <v>-0.82124680275470818</v>
      </c>
      <c r="N3356" s="27">
        <v>0.13323665554459529</v>
      </c>
      <c r="O3356" s="27">
        <v>0.37849477911682811</v>
      </c>
      <c r="P3356" s="27">
        <v>-0.70500089278976996</v>
      </c>
      <c r="Q3356" s="76">
        <f t="shared" si="512"/>
        <v>1.1495870010021538</v>
      </c>
      <c r="R3356" s="76">
        <f t="shared" si="513"/>
        <v>1.3566162915721025</v>
      </c>
      <c r="S3356" s="77">
        <f t="shared" si="514"/>
        <v>6.4068202577728297E-3</v>
      </c>
      <c r="T3356" s="76">
        <f t="shared" si="515"/>
        <v>0.71343160600417443</v>
      </c>
      <c r="U3356" s="43">
        <f t="shared" si="516"/>
        <v>0.97837191574651383</v>
      </c>
      <c r="V3356" s="43">
        <f t="shared" si="517"/>
        <v>1.0041571366188768</v>
      </c>
      <c r="W3356" s="43">
        <f t="shared" si="518"/>
        <v>1.0234537152991741</v>
      </c>
      <c r="X3356" s="43">
        <f t="shared" si="519"/>
        <v>0.9867657067830905</v>
      </c>
      <c r="Y3356" s="41">
        <f t="shared" si="511"/>
        <v>23.453715299174061</v>
      </c>
    </row>
    <row r="3357" spans="8:25" x14ac:dyDescent="0.25">
      <c r="H3357" s="3">
        <v>855</v>
      </c>
      <c r="I3357" s="48">
        <f t="shared" si="520"/>
        <v>1.751751585748464</v>
      </c>
      <c r="J3357" s="48">
        <f t="shared" si="520"/>
        <v>0.22261716655155522</v>
      </c>
      <c r="K3357" s="48">
        <f t="shared" si="520"/>
        <v>-0.33933145247034968</v>
      </c>
      <c r="L3357" s="49">
        <f t="shared" si="520"/>
        <v>-1.0492679671830545</v>
      </c>
      <c r="M3357" s="27">
        <f t="array" ref="M3357:P3357">TRANSPOSE(MMULT($B$28:$E$31, TRANSPOSE(I3357:L3357)))</f>
        <v>1.751751585748464</v>
      </c>
      <c r="N3357" s="27">
        <v>1.5140849041967634</v>
      </c>
      <c r="O3357" s="27">
        <v>0.71613853244023495</v>
      </c>
      <c r="P3357" s="27">
        <v>0.15307583901670441</v>
      </c>
      <c r="Q3357" s="76">
        <f t="shared" si="512"/>
        <v>1.2466403308482981</v>
      </c>
      <c r="R3357" s="76">
        <f t="shared" si="513"/>
        <v>1.4257587319964489</v>
      </c>
      <c r="S3357" s="77">
        <f t="shared" si="514"/>
        <v>6.499420036329538E-3</v>
      </c>
      <c r="T3357" s="76">
        <f t="shared" si="515"/>
        <v>0.7285887582551841</v>
      </c>
      <c r="U3357" s="43">
        <f t="shared" si="516"/>
        <v>1.0609704943389771</v>
      </c>
      <c r="V3357" s="43">
        <f t="shared" si="517"/>
        <v>1.0553358489981117</v>
      </c>
      <c r="W3357" s="43">
        <f t="shared" si="518"/>
        <v>1.0382460121932169</v>
      </c>
      <c r="X3357" s="43">
        <f t="shared" si="519"/>
        <v>1.007729956092924</v>
      </c>
      <c r="Y3357" s="41">
        <f t="shared" si="511"/>
        <v>60.970494338977055</v>
      </c>
    </row>
    <row r="3358" spans="8:25" x14ac:dyDescent="0.25">
      <c r="H3358" s="3">
        <v>856</v>
      </c>
      <c r="I3358" s="48">
        <f t="shared" si="520"/>
        <v>-0.99545853874716728</v>
      </c>
      <c r="J3358" s="48">
        <f t="shared" si="520"/>
        <v>0.28784213759726113</v>
      </c>
      <c r="K3358" s="48">
        <f t="shared" si="520"/>
        <v>1.930340679300097</v>
      </c>
      <c r="L3358" s="49">
        <f t="shared" si="520"/>
        <v>-0.87555344879869479</v>
      </c>
      <c r="M3358" s="27">
        <f t="array" ref="M3358:P3358">TRANSPOSE(MMULT($B$28:$E$31, TRANSPOSE(I3358:L3358)))</f>
        <v>-0.99545853874716728</v>
      </c>
      <c r="N3358" s="27">
        <v>-0.60408984941645705</v>
      </c>
      <c r="O3358" s="27">
        <v>1.0521586872506408</v>
      </c>
      <c r="P3358" s="27">
        <v>-1.2044711898561586</v>
      </c>
      <c r="Q3358" s="76">
        <f t="shared" si="512"/>
        <v>1.1432957252776601</v>
      </c>
      <c r="R3358" s="76">
        <f t="shared" si="513"/>
        <v>1.3210803177341706</v>
      </c>
      <c r="S3358" s="77">
        <f t="shared" si="514"/>
        <v>6.5929032430880512E-3</v>
      </c>
      <c r="T3358" s="76">
        <f t="shared" si="515"/>
        <v>0.70475452663299609</v>
      </c>
      <c r="U3358" s="43">
        <f t="shared" si="516"/>
        <v>0.97301763853417877</v>
      </c>
      <c r="V3358" s="43">
        <f t="shared" si="517"/>
        <v>0.97785367707932691</v>
      </c>
      <c r="W3358" s="43">
        <f t="shared" si="518"/>
        <v>1.0531794318032031</v>
      </c>
      <c r="X3358" s="43">
        <f t="shared" si="519"/>
        <v>0.97476421387689638</v>
      </c>
      <c r="Y3358" s="41">
        <f t="shared" si="511"/>
        <v>53.179431803203059</v>
      </c>
    </row>
    <row r="3359" spans="8:25" x14ac:dyDescent="0.25">
      <c r="H3359" s="3">
        <v>857</v>
      </c>
      <c r="I3359" s="48">
        <f t="shared" si="520"/>
        <v>-0.80404106425378985</v>
      </c>
      <c r="J3359" s="48">
        <f t="shared" si="520"/>
        <v>-1.6042772851537024</v>
      </c>
      <c r="K3359" s="48">
        <f t="shared" si="520"/>
        <v>-0.27100805559128704</v>
      </c>
      <c r="L3359" s="49">
        <f t="shared" si="520"/>
        <v>0.8107198514518309</v>
      </c>
      <c r="M3359" s="27">
        <f t="array" ref="M3359:P3359">TRANSPOSE(MMULT($B$28:$E$31, TRANSPOSE(I3359:L3359)))</f>
        <v>-0.80404106425378985</v>
      </c>
      <c r="N3359" s="27">
        <v>-1.6241357530975764</v>
      </c>
      <c r="O3359" s="27">
        <v>-0.77054268658359026</v>
      </c>
      <c r="P3359" s="27">
        <v>-0.13685120766263403</v>
      </c>
      <c r="Q3359" s="76">
        <f t="shared" si="512"/>
        <v>1.1502102239139966</v>
      </c>
      <c r="R3359" s="76">
        <f t="shared" si="513"/>
        <v>1.2734479867747637</v>
      </c>
      <c r="S3359" s="77">
        <f t="shared" si="514"/>
        <v>6.1014655470162148E-3</v>
      </c>
      <c r="T3359" s="76">
        <f t="shared" si="515"/>
        <v>0.72343177463437802</v>
      </c>
      <c r="U3359" s="43">
        <f t="shared" si="516"/>
        <v>0.97890231822467799</v>
      </c>
      <c r="V3359" s="43">
        <f t="shared" si="517"/>
        <v>0.94259658532550972</v>
      </c>
      <c r="W3359" s="43">
        <f t="shared" si="518"/>
        <v>0.97467500751057745</v>
      </c>
      <c r="X3359" s="43">
        <f t="shared" si="519"/>
        <v>1.0005971986644233</v>
      </c>
      <c r="Y3359" s="41">
        <f t="shared" si="511"/>
        <v>0.59719866442331515</v>
      </c>
    </row>
    <row r="3360" spans="8:25" x14ac:dyDescent="0.25">
      <c r="H3360" s="3">
        <v>858</v>
      </c>
      <c r="I3360" s="48">
        <f t="shared" si="520"/>
        <v>0.79764412625778691</v>
      </c>
      <c r="J3360" s="48">
        <f t="shared" si="520"/>
        <v>0.13373082627512681</v>
      </c>
      <c r="K3360" s="48">
        <f t="shared" si="520"/>
        <v>-1.0588181981795908</v>
      </c>
      <c r="L3360" s="49">
        <f t="shared" si="520"/>
        <v>0.34254352161977447</v>
      </c>
      <c r="M3360" s="27">
        <f t="array" ref="M3360:P3360">TRANSPOSE(MMULT($B$28:$E$31, TRANSPOSE(I3360:L3360)))</f>
        <v>0.79764412625778691</v>
      </c>
      <c r="N3360" s="27">
        <v>0.70944487979064919</v>
      </c>
      <c r="O3360" s="27">
        <v>-0.41854361703340243</v>
      </c>
      <c r="P3360" s="27">
        <v>0.75103894163729878</v>
      </c>
      <c r="Q3360" s="76">
        <f t="shared" si="512"/>
        <v>1.2097307480488804</v>
      </c>
      <c r="R3360" s="76">
        <f t="shared" si="513"/>
        <v>1.3850511559352612</v>
      </c>
      <c r="S3360" s="77">
        <f t="shared" si="514"/>
        <v>6.1934294030244249E-3</v>
      </c>
      <c r="T3360" s="76">
        <f t="shared" si="515"/>
        <v>0.73934122353091758</v>
      </c>
      <c r="U3360" s="43">
        <f t="shared" si="516"/>
        <v>1.0295580834458555</v>
      </c>
      <c r="V3360" s="43">
        <f t="shared" si="517"/>
        <v>1.0252044085383132</v>
      </c>
      <c r="W3360" s="43">
        <f t="shared" si="518"/>
        <v>0.98936571933297524</v>
      </c>
      <c r="X3360" s="43">
        <f t="shared" si="519"/>
        <v>1.022601968922431</v>
      </c>
      <c r="Y3360" s="41">
        <f t="shared" si="511"/>
        <v>29.55808344585553</v>
      </c>
    </row>
    <row r="3361" spans="8:25" x14ac:dyDescent="0.25">
      <c r="H3361" s="3">
        <v>859</v>
      </c>
      <c r="I3361" s="48">
        <f t="shared" si="520"/>
        <v>-0.7845831005139442</v>
      </c>
      <c r="J3361" s="48">
        <f t="shared" si="520"/>
        <v>-0.29603745535765064</v>
      </c>
      <c r="K3361" s="48">
        <f t="shared" si="520"/>
        <v>0.81084524855294238</v>
      </c>
      <c r="L3361" s="49">
        <f t="shared" si="520"/>
        <v>6.4754187274532304E-2</v>
      </c>
      <c r="M3361" s="27">
        <f t="array" ref="M3361:P3361">TRANSPOSE(MMULT($B$28:$E$31, TRANSPOSE(I3361:L3361)))</f>
        <v>-0.7845831005139442</v>
      </c>
      <c r="N3361" s="27">
        <v>-0.79958383384054688</v>
      </c>
      <c r="O3361" s="27">
        <v>0.21148278876970578</v>
      </c>
      <c r="P3361" s="27">
        <v>-0.44794305416186297</v>
      </c>
      <c r="Q3361" s="76">
        <f t="shared" si="512"/>
        <v>1.1509154336006939</v>
      </c>
      <c r="R3361" s="76">
        <f t="shared" si="513"/>
        <v>1.3118154807511111</v>
      </c>
      <c r="S3361" s="77">
        <f t="shared" si="514"/>
        <v>6.3615055983394005E-3</v>
      </c>
      <c r="T3361" s="76">
        <f t="shared" si="515"/>
        <v>0.71793891751599215</v>
      </c>
      <c r="U3361" s="43">
        <f t="shared" si="516"/>
        <v>0.97950249668144163</v>
      </c>
      <c r="V3361" s="43">
        <f t="shared" si="517"/>
        <v>0.97099591469364255</v>
      </c>
      <c r="W3361" s="43">
        <f t="shared" si="518"/>
        <v>1.0162149518114059</v>
      </c>
      <c r="X3361" s="43">
        <f t="shared" si="519"/>
        <v>0.99299988591423538</v>
      </c>
      <c r="Y3361" s="41">
        <f t="shared" si="511"/>
        <v>16.214951811405864</v>
      </c>
    </row>
    <row r="3362" spans="8:25" x14ac:dyDescent="0.25">
      <c r="H3362" s="3">
        <v>860</v>
      </c>
      <c r="I3362" s="48">
        <f t="shared" si="520"/>
        <v>0.3125250789771109</v>
      </c>
      <c r="J3362" s="48">
        <f t="shared" si="520"/>
        <v>-0.38551993466385859</v>
      </c>
      <c r="K3362" s="48">
        <f t="shared" si="520"/>
        <v>-0.57172854344425073</v>
      </c>
      <c r="L3362" s="49">
        <f t="shared" si="520"/>
        <v>-1.7681664890787356</v>
      </c>
      <c r="M3362" s="27">
        <f t="array" ref="M3362:P3362">TRANSPOSE(MMULT($B$28:$E$31, TRANSPOSE(I3362:L3362)))</f>
        <v>0.3125250789771109</v>
      </c>
      <c r="N3362" s="27">
        <v>7.0768069932881927E-3</v>
      </c>
      <c r="O3362" s="27">
        <v>-0.31959755593477496</v>
      </c>
      <c r="P3362" s="27">
        <v>-1.3430752597063373</v>
      </c>
      <c r="Q3362" s="76">
        <f t="shared" si="512"/>
        <v>1.1913850794423773</v>
      </c>
      <c r="R3362" s="76">
        <f t="shared" si="513"/>
        <v>1.350468844026316</v>
      </c>
      <c r="S3362" s="77">
        <f t="shared" si="514"/>
        <v>6.2195288978350747E-3</v>
      </c>
      <c r="T3362" s="76">
        <f t="shared" si="515"/>
        <v>0.70236538024207096</v>
      </c>
      <c r="U3362" s="43">
        <f t="shared" si="516"/>
        <v>1.0139447484615975</v>
      </c>
      <c r="V3362" s="43">
        <f t="shared" si="517"/>
        <v>0.99960684235848707</v>
      </c>
      <c r="W3362" s="43">
        <f t="shared" si="518"/>
        <v>0.99353496770528349</v>
      </c>
      <c r="X3362" s="43">
        <f t="shared" si="519"/>
        <v>0.97145972370964173</v>
      </c>
      <c r="Y3362" s="41">
        <f t="shared" si="511"/>
        <v>13.944748461597545</v>
      </c>
    </row>
    <row r="3363" spans="8:25" x14ac:dyDescent="0.25">
      <c r="H3363" s="3">
        <v>861</v>
      </c>
      <c r="I3363" s="48">
        <f t="shared" ref="I3363:L3382" si="521">-I863</f>
        <v>-0.73294924753911239</v>
      </c>
      <c r="J3363" s="48">
        <f t="shared" si="521"/>
        <v>1.7696892965544531</v>
      </c>
      <c r="K3363" s="48">
        <f t="shared" si="521"/>
        <v>1.2960679152833925</v>
      </c>
      <c r="L3363" s="49">
        <f t="shared" si="521"/>
        <v>0.62462230422749232</v>
      </c>
      <c r="M3363" s="27">
        <f t="array" ref="M3363:P3363">TRANSPOSE(MMULT($B$28:$E$31, TRANSPOSE(I3363:L3363)))</f>
        <v>-0.73294924753911239</v>
      </c>
      <c r="N3363" s="27">
        <v>0.51882265380610415</v>
      </c>
      <c r="O3363" s="27">
        <v>0.76415586645414635</v>
      </c>
      <c r="P3363" s="27">
        <v>0.49262280330459696</v>
      </c>
      <c r="Q3363" s="76">
        <f t="shared" si="512"/>
        <v>1.1527888819840655</v>
      </c>
      <c r="R3363" s="76">
        <f t="shared" si="513"/>
        <v>1.3755789190077703</v>
      </c>
      <c r="S3363" s="77">
        <f t="shared" si="514"/>
        <v>6.512697184271405E-3</v>
      </c>
      <c r="T3363" s="76">
        <f t="shared" si="515"/>
        <v>0.73467509645303275</v>
      </c>
      <c r="U3363" s="43">
        <f t="shared" si="516"/>
        <v>0.98109692083750255</v>
      </c>
      <c r="V3363" s="43">
        <f t="shared" si="517"/>
        <v>1.0181931302796228</v>
      </c>
      <c r="W3363" s="43">
        <f t="shared" si="518"/>
        <v>1.0403669623436749</v>
      </c>
      <c r="X3363" s="43">
        <f t="shared" si="519"/>
        <v>1.0161481278741809</v>
      </c>
      <c r="Y3363" s="41">
        <f t="shared" si="511"/>
        <v>40.366962343674871</v>
      </c>
    </row>
    <row r="3364" spans="8:25" x14ac:dyDescent="0.25">
      <c r="H3364" s="3">
        <v>862</v>
      </c>
      <c r="I3364" s="48">
        <f t="shared" si="521"/>
        <v>0.32888207476337744</v>
      </c>
      <c r="J3364" s="48">
        <f t="shared" si="521"/>
        <v>0.12583427977000058</v>
      </c>
      <c r="K3364" s="48">
        <f t="shared" si="521"/>
        <v>-0.37450933179640505</v>
      </c>
      <c r="L3364" s="49">
        <f t="shared" si="521"/>
        <v>0.11915070340433073</v>
      </c>
      <c r="M3364" s="27">
        <f t="array" ref="M3364:P3364">TRANSPOSE(MMULT($B$28:$E$31, TRANSPOSE(I3364:L3364)))</f>
        <v>0.32888207476337744</v>
      </c>
      <c r="N3364" s="27">
        <v>0.33624711799103857</v>
      </c>
      <c r="O3364" s="27">
        <v>-0.11712552838745341</v>
      </c>
      <c r="P3364" s="27">
        <v>0.30700542470571091</v>
      </c>
      <c r="Q3364" s="76">
        <f t="shared" si="512"/>
        <v>1.1919990932554938</v>
      </c>
      <c r="R3364" s="76">
        <f t="shared" si="513"/>
        <v>1.3665672728653921</v>
      </c>
      <c r="S3364" s="77">
        <f t="shared" si="514"/>
        <v>6.2732792553404047E-3</v>
      </c>
      <c r="T3364" s="76">
        <f t="shared" si="515"/>
        <v>0.73134165441600263</v>
      </c>
      <c r="U3364" s="43">
        <f t="shared" si="516"/>
        <v>1.0144673134089308</v>
      </c>
      <c r="V3364" s="43">
        <f t="shared" si="517"/>
        <v>1.0115227778426292</v>
      </c>
      <c r="W3364" s="43">
        <f t="shared" si="518"/>
        <v>1.0021212867955918</v>
      </c>
      <c r="X3364" s="43">
        <f t="shared" si="519"/>
        <v>1.0115375579751074</v>
      </c>
      <c r="Y3364" s="41">
        <f t="shared" si="511"/>
        <v>14.467313408930815</v>
      </c>
    </row>
    <row r="3365" spans="8:25" x14ac:dyDescent="0.25">
      <c r="H3365" s="3">
        <v>863</v>
      </c>
      <c r="I3365" s="48">
        <f t="shared" si="521"/>
        <v>0.27490631555632938</v>
      </c>
      <c r="J3365" s="48">
        <f t="shared" si="521"/>
        <v>8.4694116174429984E-2</v>
      </c>
      <c r="K3365" s="48">
        <f t="shared" si="521"/>
        <v>9.0034640541667627E-2</v>
      </c>
      <c r="L3365" s="49">
        <f t="shared" si="521"/>
        <v>2.2676403591538445</v>
      </c>
      <c r="M3365" s="27">
        <f t="array" ref="M3365:P3365">TRANSPOSE(MMULT($B$28:$E$31, TRANSPOSE(I3365:L3365)))</f>
        <v>0.27490631555632938</v>
      </c>
      <c r="N3365" s="27">
        <v>0.26838871662149227</v>
      </c>
      <c r="O3365" s="27">
        <v>0.23364263213092906</v>
      </c>
      <c r="P3365" s="27">
        <v>2.0033818384773419</v>
      </c>
      <c r="Q3365" s="76">
        <f t="shared" si="512"/>
        <v>1.1899741349322204</v>
      </c>
      <c r="R3365" s="76">
        <f t="shared" si="513"/>
        <v>1.3632329566901498</v>
      </c>
      <c r="S3365" s="77">
        <f t="shared" si="514"/>
        <v>6.3674996440955794E-3</v>
      </c>
      <c r="T3365" s="76">
        <f t="shared" si="515"/>
        <v>0.76237758566387648</v>
      </c>
      <c r="U3365" s="43">
        <f t="shared" si="516"/>
        <v>1.0127439446231663</v>
      </c>
      <c r="V3365" s="43">
        <f t="shared" si="517"/>
        <v>1.0090547421836786</v>
      </c>
      <c r="W3365" s="43">
        <f t="shared" si="518"/>
        <v>1.0171724671079201</v>
      </c>
      <c r="X3365" s="43">
        <f t="shared" si="519"/>
        <v>1.0544641572114475</v>
      </c>
      <c r="Y3365" s="41">
        <f t="shared" si="511"/>
        <v>54.464157211447485</v>
      </c>
    </row>
    <row r="3366" spans="8:25" x14ac:dyDescent="0.25">
      <c r="H3366" s="3">
        <v>864</v>
      </c>
      <c r="I3366" s="48">
        <f t="shared" si="521"/>
        <v>-0.23098062680770531</v>
      </c>
      <c r="J3366" s="48">
        <f t="shared" si="521"/>
        <v>0.42524908949431472</v>
      </c>
      <c r="K3366" s="48">
        <f t="shared" si="521"/>
        <v>-0.24355097925063013</v>
      </c>
      <c r="L3366" s="49">
        <f t="shared" si="521"/>
        <v>-0.48661751599016878</v>
      </c>
      <c r="M3366" s="27">
        <f t="array" ref="M3366:P3366">TRANSPOSE(MMULT($B$28:$E$31, TRANSPOSE(I3366:L3366)))</f>
        <v>-0.23098062680770531</v>
      </c>
      <c r="N3366" s="27">
        <v>8.1569874964144945E-2</v>
      </c>
      <c r="O3366" s="27">
        <v>-0.30533764559289789</v>
      </c>
      <c r="P3366" s="27">
        <v>-0.42097752324124371</v>
      </c>
      <c r="Q3366" s="76">
        <f t="shared" si="512"/>
        <v>1.1711616656430439</v>
      </c>
      <c r="R3366" s="76">
        <f t="shared" si="513"/>
        <v>1.3540953249373728</v>
      </c>
      <c r="S3366" s="77">
        <f t="shared" si="514"/>
        <v>6.2232993620466069E-3</v>
      </c>
      <c r="T3366" s="76">
        <f t="shared" si="515"/>
        <v>0.71841338452830228</v>
      </c>
      <c r="U3366" s="43">
        <f t="shared" si="516"/>
        <v>0.996733332462165</v>
      </c>
      <c r="V3366" s="43">
        <f t="shared" si="517"/>
        <v>1.0022911361490547</v>
      </c>
      <c r="W3366" s="43">
        <f t="shared" si="518"/>
        <v>0.99413727828220555</v>
      </c>
      <c r="X3366" s="43">
        <f t="shared" si="519"/>
        <v>0.99365613351079152</v>
      </c>
      <c r="Y3366" s="41">
        <f t="shared" si="511"/>
        <v>2.2911361490547399</v>
      </c>
    </row>
    <row r="3367" spans="8:25" x14ac:dyDescent="0.25">
      <c r="H3367" s="3">
        <v>865</v>
      </c>
      <c r="I3367" s="48">
        <f t="shared" si="521"/>
        <v>0.25476775836022536</v>
      </c>
      <c r="J3367" s="48">
        <f t="shared" si="521"/>
        <v>-1.345502019594323</v>
      </c>
      <c r="K3367" s="48">
        <f t="shared" si="521"/>
        <v>-0.53059739912935988</v>
      </c>
      <c r="L3367" s="49">
        <f t="shared" si="521"/>
        <v>-8.9785548292927869E-2</v>
      </c>
      <c r="M3367" s="27">
        <f t="array" ref="M3367:P3367">TRANSPOSE(MMULT($B$28:$E$31, TRANSPOSE(I3367:L3367)))</f>
        <v>0.25476775836022536</v>
      </c>
      <c r="N3367" s="27">
        <v>-0.63213885401121661</v>
      </c>
      <c r="O3367" s="27">
        <v>-0.37526744112349808</v>
      </c>
      <c r="P3367" s="27">
        <v>-0.23146407354715837</v>
      </c>
      <c r="Q3367" s="76">
        <f t="shared" si="512"/>
        <v>1.1892194969067198</v>
      </c>
      <c r="R3367" s="76">
        <f t="shared" si="513"/>
        <v>1.3197470114454373</v>
      </c>
      <c r="S3367" s="77">
        <f t="shared" si="514"/>
        <v>6.204831072463223E-3</v>
      </c>
      <c r="T3367" s="76">
        <f t="shared" si="515"/>
        <v>0.72175679084331767</v>
      </c>
      <c r="U3367" s="43">
        <f t="shared" si="516"/>
        <v>1.0121016994950807</v>
      </c>
      <c r="V3367" s="43">
        <f t="shared" si="517"/>
        <v>0.97686677383081966</v>
      </c>
      <c r="W3367" s="43">
        <f t="shared" si="518"/>
        <v>0.99118707227847014</v>
      </c>
      <c r="X3367" s="43">
        <f t="shared" si="519"/>
        <v>0.99828048526046709</v>
      </c>
      <c r="Y3367" s="41">
        <f t="shared" si="511"/>
        <v>12.101699495080664</v>
      </c>
    </row>
    <row r="3368" spans="8:25" x14ac:dyDescent="0.25">
      <c r="H3368" s="3">
        <v>866</v>
      </c>
      <c r="I3368" s="48">
        <f t="shared" si="521"/>
        <v>0.80366069836950027</v>
      </c>
      <c r="J3368" s="48">
        <f t="shared" si="521"/>
        <v>0.36695411516828735</v>
      </c>
      <c r="K3368" s="48">
        <f t="shared" si="521"/>
        <v>0.31105220001634515</v>
      </c>
      <c r="L3368" s="49">
        <f t="shared" si="521"/>
        <v>-0.43474403252578875</v>
      </c>
      <c r="M3368" s="27">
        <f t="array" ref="M3368:P3368">TRANSPOSE(MMULT($B$28:$E$31, TRANSPOSE(I3368:L3368)))</f>
        <v>0.80366069836950027</v>
      </c>
      <c r="N3368" s="27">
        <v>0.85844168140387689</v>
      </c>
      <c r="O3368" s="27">
        <v>0.72964335065934471</v>
      </c>
      <c r="P3368" s="27">
        <v>0.16249807642771297</v>
      </c>
      <c r="Q3368" s="76">
        <f t="shared" si="512"/>
        <v>1.2099600403930322</v>
      </c>
      <c r="R3368" s="76">
        <f t="shared" si="513"/>
        <v>1.3925003713648987</v>
      </c>
      <c r="S3368" s="77">
        <f t="shared" si="514"/>
        <v>6.5031514802272334E-3</v>
      </c>
      <c r="T3368" s="76">
        <f t="shared" si="515"/>
        <v>0.72875696860793526</v>
      </c>
      <c r="U3368" s="43">
        <f t="shared" si="516"/>
        <v>1.0297532258664104</v>
      </c>
      <c r="V3368" s="43">
        <f t="shared" si="517"/>
        <v>1.0307182615580301</v>
      </c>
      <c r="W3368" s="43">
        <f t="shared" si="518"/>
        <v>1.0388420894931683</v>
      </c>
      <c r="X3368" s="43">
        <f t="shared" si="519"/>
        <v>1.0079626121824832</v>
      </c>
      <c r="Y3368" s="41">
        <f t="shared" si="511"/>
        <v>38.842089493168253</v>
      </c>
    </row>
    <row r="3369" spans="8:25" x14ac:dyDescent="0.25">
      <c r="H3369" s="3">
        <v>867</v>
      </c>
      <c r="I3369" s="48">
        <f t="shared" si="521"/>
        <v>1.2563144533581012</v>
      </c>
      <c r="J3369" s="48">
        <f t="shared" si="521"/>
        <v>0.33881248522366769</v>
      </c>
      <c r="K3369" s="48">
        <f t="shared" si="521"/>
        <v>-0.20864050960118746</v>
      </c>
      <c r="L3369" s="49">
        <f t="shared" si="521"/>
        <v>0.2507634239982563</v>
      </c>
      <c r="M3369" s="27">
        <f t="array" ref="M3369:P3369">TRANSPOSE(MMULT($B$28:$E$31, TRANSPOSE(I3369:L3369)))</f>
        <v>1.2563144533581012</v>
      </c>
      <c r="N3369" s="27">
        <v>1.1966900842978194</v>
      </c>
      <c r="O3369" s="27">
        <v>0.55293863915974306</v>
      </c>
      <c r="P3369" s="27">
        <v>0.9621538145005577</v>
      </c>
      <c r="Q3369" s="76">
        <f t="shared" si="512"/>
        <v>1.2273359521391447</v>
      </c>
      <c r="R3369" s="76">
        <f t="shared" si="513"/>
        <v>1.4095604271815021</v>
      </c>
      <c r="S3369" s="77">
        <f t="shared" si="514"/>
        <v>6.4544960647678687E-3</v>
      </c>
      <c r="T3369" s="76">
        <f t="shared" si="515"/>
        <v>0.74317523558722254</v>
      </c>
      <c r="U3369" s="43">
        <f t="shared" si="516"/>
        <v>1.0445412358631019</v>
      </c>
      <c r="V3369" s="43">
        <f t="shared" si="517"/>
        <v>1.04334598607069</v>
      </c>
      <c r="W3369" s="43">
        <f t="shared" si="518"/>
        <v>1.0310696589086052</v>
      </c>
      <c r="X3369" s="43">
        <f t="shared" si="519"/>
        <v>1.0279048901621335</v>
      </c>
      <c r="Y3369" s="41">
        <f t="shared" si="511"/>
        <v>44.541235863101882</v>
      </c>
    </row>
    <row r="3370" spans="8:25" x14ac:dyDescent="0.25">
      <c r="H3370" s="3">
        <v>868</v>
      </c>
      <c r="I3370" s="48">
        <f t="shared" si="521"/>
        <v>-0.25103251128002346</v>
      </c>
      <c r="J3370" s="48">
        <f t="shared" si="521"/>
        <v>0.19622217906613537</v>
      </c>
      <c r="K3370" s="48">
        <f t="shared" si="521"/>
        <v>-1.2348862579309106</v>
      </c>
      <c r="L3370" s="49">
        <f t="shared" si="521"/>
        <v>-0.4277561641578973</v>
      </c>
      <c r="M3370" s="27">
        <f t="array" ref="M3370:P3370">TRANSPOSE(MMULT($B$28:$E$31, TRANSPOSE(I3370:L3370)))</f>
        <v>-0.25103251128002346</v>
      </c>
      <c r="N3370" s="27">
        <v>-7.585883610772394E-2</v>
      </c>
      <c r="O3370" s="27">
        <v>-1.1486469820699123</v>
      </c>
      <c r="P3370" s="27">
        <v>-0.42497319435153358</v>
      </c>
      <c r="Q3370" s="76">
        <f t="shared" si="512"/>
        <v>1.1704221532681802</v>
      </c>
      <c r="R3370" s="76">
        <f t="shared" si="513"/>
        <v>1.3464427852106755</v>
      </c>
      <c r="S3370" s="77">
        <f t="shared" si="514"/>
        <v>6.0042020356145236E-3</v>
      </c>
      <c r="T3370" s="76">
        <f t="shared" si="515"/>
        <v>0.71834305965220591</v>
      </c>
      <c r="U3370" s="43">
        <f t="shared" si="516"/>
        <v>0.99610396022823844</v>
      </c>
      <c r="V3370" s="43">
        <f t="shared" si="517"/>
        <v>0.99662678401974503</v>
      </c>
      <c r="W3370" s="43">
        <f t="shared" si="518"/>
        <v>0.9591377053697322</v>
      </c>
      <c r="X3370" s="43">
        <f t="shared" si="519"/>
        <v>0.99355886535574822</v>
      </c>
      <c r="Y3370" s="41">
        <f t="shared" si="511"/>
        <v>0</v>
      </c>
    </row>
    <row r="3371" spans="8:25" x14ac:dyDescent="0.25">
      <c r="H3371" s="3">
        <v>869</v>
      </c>
      <c r="I3371" s="48">
        <f t="shared" si="521"/>
        <v>3.5127835365784309E-2</v>
      </c>
      <c r="J3371" s="48">
        <f t="shared" si="521"/>
        <v>0.95290788714333208</v>
      </c>
      <c r="K3371" s="48">
        <f t="shared" si="521"/>
        <v>0.1557371176930829</v>
      </c>
      <c r="L3371" s="49">
        <f t="shared" si="521"/>
        <v>9.3628212878511859E-3</v>
      </c>
      <c r="M3371" s="27">
        <f t="array" ref="M3371:P3371">TRANSPOSE(MMULT($B$28:$E$31, TRANSPOSE(I3371:L3371)))</f>
        <v>3.5127835365784309E-2</v>
      </c>
      <c r="N3371" s="27">
        <v>0.61705932616788806</v>
      </c>
      <c r="O3371" s="27">
        <v>0.20507616253858024</v>
      </c>
      <c r="P3371" s="27">
        <v>0.23917545767604159</v>
      </c>
      <c r="Q3371" s="76">
        <f t="shared" si="512"/>
        <v>1.1810200915731</v>
      </c>
      <c r="R3371" s="76">
        <f t="shared" si="513"/>
        <v>1.3804522939636819</v>
      </c>
      <c r="S3371" s="77">
        <f t="shared" si="514"/>
        <v>6.3597737131133331E-3</v>
      </c>
      <c r="T3371" s="76">
        <f t="shared" si="515"/>
        <v>0.73012729515983499</v>
      </c>
      <c r="U3371" s="43">
        <f t="shared" si="516"/>
        <v>1.0051234821898722</v>
      </c>
      <c r="V3371" s="43">
        <f t="shared" si="517"/>
        <v>1.021800365628188</v>
      </c>
      <c r="W3371" s="43">
        <f t="shared" si="518"/>
        <v>1.0159382928296059</v>
      </c>
      <c r="X3371" s="43">
        <f t="shared" si="519"/>
        <v>1.0098579462791633</v>
      </c>
      <c r="Y3371" s="41">
        <f t="shared" si="511"/>
        <v>21.80036562818799</v>
      </c>
    </row>
    <row r="3372" spans="8:25" x14ac:dyDescent="0.25">
      <c r="H3372" s="3">
        <v>870</v>
      </c>
      <c r="I3372" s="48">
        <f t="shared" si="521"/>
        <v>0.84318020382997594</v>
      </c>
      <c r="J3372" s="48">
        <f t="shared" si="521"/>
        <v>1.0544872669254111</v>
      </c>
      <c r="K3372" s="48">
        <f t="shared" si="521"/>
        <v>0.3659405195173453</v>
      </c>
      <c r="L3372" s="49">
        <f t="shared" si="521"/>
        <v>-0.33056895653218954</v>
      </c>
      <c r="M3372" s="27">
        <f t="array" ref="M3372:P3372">TRANSPOSE(MMULT($B$28:$E$31, TRANSPOSE(I3372:L3372)))</f>
        <v>0.84318020382997594</v>
      </c>
      <c r="N3372" s="27">
        <v>1.31479356095543</v>
      </c>
      <c r="O3372" s="27">
        <v>0.83811077809924428</v>
      </c>
      <c r="P3372" s="27">
        <v>0.42225720961742658</v>
      </c>
      <c r="Q3372" s="76">
        <f t="shared" si="512"/>
        <v>1.2114672145184511</v>
      </c>
      <c r="R3372" s="76">
        <f t="shared" si="513"/>
        <v>1.4155662492188097</v>
      </c>
      <c r="S3372" s="77">
        <f t="shared" si="514"/>
        <v>6.5331993400447709E-3</v>
      </c>
      <c r="T3372" s="76">
        <f t="shared" si="515"/>
        <v>0.73340963925481051</v>
      </c>
      <c r="U3372" s="43">
        <f t="shared" si="516"/>
        <v>1.0310359272497456</v>
      </c>
      <c r="V3372" s="43">
        <f t="shared" si="517"/>
        <v>1.0477914501989709</v>
      </c>
      <c r="W3372" s="43">
        <f t="shared" si="518"/>
        <v>1.0436420670998037</v>
      </c>
      <c r="X3372" s="43">
        <f t="shared" si="519"/>
        <v>1.0143978412929606</v>
      </c>
      <c r="Y3372" s="41">
        <f t="shared" si="511"/>
        <v>47.791450198970907</v>
      </c>
    </row>
    <row r="3373" spans="8:25" x14ac:dyDescent="0.25">
      <c r="H3373" s="3">
        <v>871</v>
      </c>
      <c r="I3373" s="48">
        <f t="shared" si="521"/>
        <v>0.47840380570160151</v>
      </c>
      <c r="J3373" s="48">
        <f t="shared" si="521"/>
        <v>0.27159524265976848</v>
      </c>
      <c r="K3373" s="48">
        <f t="shared" si="521"/>
        <v>-1.2379629616732248</v>
      </c>
      <c r="L3373" s="49">
        <f t="shared" si="521"/>
        <v>0.66345127640286983</v>
      </c>
      <c r="M3373" s="27">
        <f t="array" ref="M3373:P3373">TRANSPOSE(MMULT($B$28:$E$31, TRANSPOSE(I3373:L3373)))</f>
        <v>0.47840380570160151</v>
      </c>
      <c r="N3373" s="27">
        <v>0.54389468997294299</v>
      </c>
      <c r="O3373" s="27">
        <v>-0.73736585823081979</v>
      </c>
      <c r="P3373" s="27">
        <v>0.87088270642988741</v>
      </c>
      <c r="Q3373" s="76">
        <f t="shared" si="512"/>
        <v>1.197626573065689</v>
      </c>
      <c r="R3373" s="76">
        <f t="shared" si="513"/>
        <v>1.3768210678197177</v>
      </c>
      <c r="S3373" s="77">
        <f t="shared" si="514"/>
        <v>6.1100747743546074E-3</v>
      </c>
      <c r="T3373" s="76">
        <f t="shared" si="515"/>
        <v>0.74151524679693281</v>
      </c>
      <c r="U3373" s="43">
        <f t="shared" si="516"/>
        <v>1.0192566579282458</v>
      </c>
      <c r="V3373" s="43">
        <f t="shared" si="517"/>
        <v>1.0191125594520487</v>
      </c>
      <c r="W3373" s="43">
        <f t="shared" si="518"/>
        <v>0.97605028344322808</v>
      </c>
      <c r="X3373" s="43">
        <f t="shared" si="519"/>
        <v>1.0256089167315807</v>
      </c>
      <c r="Y3373" s="41">
        <f t="shared" si="511"/>
        <v>25.60891673158072</v>
      </c>
    </row>
    <row r="3374" spans="8:25" x14ac:dyDescent="0.25">
      <c r="H3374" s="3">
        <v>872</v>
      </c>
      <c r="I3374" s="48">
        <f t="shared" si="521"/>
        <v>-0.52994791121541052</v>
      </c>
      <c r="J3374" s="48">
        <f t="shared" si="521"/>
        <v>-0.43663791583415856</v>
      </c>
      <c r="K3374" s="48">
        <f t="shared" si="521"/>
        <v>0.60298883146253757</v>
      </c>
      <c r="L3374" s="49">
        <f t="shared" si="521"/>
        <v>0.15151201514610182</v>
      </c>
      <c r="M3374" s="27">
        <f t="array" ref="M3374:P3374">TRANSPOSE(MMULT($B$28:$E$31, TRANSPOSE(I3374:L3374)))</f>
        <v>-0.52994791121541052</v>
      </c>
      <c r="N3374" s="27">
        <v>-0.68648730693201743</v>
      </c>
      <c r="O3374" s="27">
        <v>0.17439549339968397</v>
      </c>
      <c r="P3374" s="27">
        <v>-0.26909586646939809</v>
      </c>
      <c r="Q3374" s="76">
        <f t="shared" si="512"/>
        <v>1.1601840581992857</v>
      </c>
      <c r="R3374" s="76">
        <f t="shared" si="513"/>
        <v>1.317167392338406</v>
      </c>
      <c r="S3374" s="77">
        <f t="shared" si="514"/>
        <v>6.351486427494884E-3</v>
      </c>
      <c r="T3374" s="76">
        <f t="shared" si="515"/>
        <v>0.72109165296070532</v>
      </c>
      <c r="U3374" s="43">
        <f t="shared" si="516"/>
        <v>0.98739068782917927</v>
      </c>
      <c r="V3374" s="43">
        <f t="shared" si="517"/>
        <v>0.97495735924382387</v>
      </c>
      <c r="W3374" s="43">
        <f t="shared" si="518"/>
        <v>1.0146144452867227</v>
      </c>
      <c r="X3374" s="43">
        <f t="shared" si="519"/>
        <v>0.99736051585159802</v>
      </c>
      <c r="Y3374" s="41">
        <f t="shared" si="511"/>
        <v>14.614445286722733</v>
      </c>
    </row>
    <row r="3375" spans="8:25" x14ac:dyDescent="0.25">
      <c r="H3375" s="3">
        <v>873</v>
      </c>
      <c r="I3375" s="48">
        <f t="shared" si="521"/>
        <v>-1.3163900159955673</v>
      </c>
      <c r="J3375" s="48">
        <f t="shared" si="521"/>
        <v>4.0094966015768264E-2</v>
      </c>
      <c r="K3375" s="48">
        <f t="shared" si="521"/>
        <v>-0.2129361029231851</v>
      </c>
      <c r="L3375" s="49">
        <f t="shared" si="521"/>
        <v>0.50955470520994639</v>
      </c>
      <c r="M3375" s="27">
        <f t="array" ref="M3375:P3375">TRANSPOSE(MMULT($B$28:$E$31, TRANSPOSE(I3375:L3375)))</f>
        <v>-1.3163900159955673</v>
      </c>
      <c r="N3375" s="27">
        <v>-1.0095041131868536</v>
      </c>
      <c r="O3375" s="27">
        <v>-0.91210443560861432</v>
      </c>
      <c r="P3375" s="27">
        <v>-0.28924780297473746</v>
      </c>
      <c r="Q3375" s="76">
        <f t="shared" si="512"/>
        <v>1.1317959836631373</v>
      </c>
      <c r="R3375" s="76">
        <f t="shared" si="513"/>
        <v>1.3019392854019383</v>
      </c>
      <c r="S3375" s="77">
        <f t="shared" si="514"/>
        <v>6.0648670518211071E-3</v>
      </c>
      <c r="T3375" s="76">
        <f t="shared" si="515"/>
        <v>0.72073572170003919</v>
      </c>
      <c r="U3375" s="43">
        <f t="shared" si="516"/>
        <v>0.9632306243941593</v>
      </c>
      <c r="V3375" s="43">
        <f t="shared" si="517"/>
        <v>0.96368562946109426</v>
      </c>
      <c r="W3375" s="43">
        <f t="shared" si="518"/>
        <v>0.96882860252733338</v>
      </c>
      <c r="X3375" s="43">
        <f t="shared" si="519"/>
        <v>0.99686821811900306</v>
      </c>
      <c r="Y3375" s="41">
        <f t="shared" si="511"/>
        <v>0</v>
      </c>
    </row>
    <row r="3376" spans="8:25" x14ac:dyDescent="0.25">
      <c r="H3376" s="3">
        <v>874</v>
      </c>
      <c r="I3376" s="48">
        <f t="shared" si="521"/>
        <v>0.18308249573339969</v>
      </c>
      <c r="J3376" s="48">
        <f t="shared" si="521"/>
        <v>0.21390245648830128</v>
      </c>
      <c r="K3376" s="48">
        <f t="shared" si="521"/>
        <v>-1.1063692905631362E-2</v>
      </c>
      <c r="L3376" s="49">
        <f t="shared" si="521"/>
        <v>-0.13316686612183701</v>
      </c>
      <c r="M3376" s="27">
        <f t="array" ref="M3376:P3376">TRANSPOSE(MMULT($B$28:$E$31, TRANSPOSE(I3376:L3376)))</f>
        <v>0.18308249573339969</v>
      </c>
      <c r="N3376" s="27">
        <v>0.27616836182678861</v>
      </c>
      <c r="O3376" s="27">
        <v>0.10635306019219794</v>
      </c>
      <c r="P3376" s="27">
        <v>3.9562152812963075E-2</v>
      </c>
      <c r="Q3376" s="76">
        <f t="shared" si="512"/>
        <v>1.186537166885469</v>
      </c>
      <c r="R3376" s="76">
        <f t="shared" si="513"/>
        <v>1.3636148070340053</v>
      </c>
      <c r="S3376" s="77">
        <f t="shared" si="514"/>
        <v>6.3331457090342463E-3</v>
      </c>
      <c r="T3376" s="76">
        <f t="shared" si="515"/>
        <v>0.72656530576231049</v>
      </c>
      <c r="U3376" s="43">
        <f t="shared" si="516"/>
        <v>1.0098188654344415</v>
      </c>
      <c r="V3376" s="43">
        <f t="shared" si="517"/>
        <v>1.0093373849252445</v>
      </c>
      <c r="W3376" s="43">
        <f t="shared" si="518"/>
        <v>1.0116846180565888</v>
      </c>
      <c r="X3376" s="43">
        <f t="shared" si="519"/>
        <v>1.0049312666145374</v>
      </c>
      <c r="Y3376" s="41">
        <f t="shared" si="511"/>
        <v>11.684618056588825</v>
      </c>
    </row>
    <row r="3377" spans="8:25" x14ac:dyDescent="0.25">
      <c r="H3377" s="3">
        <v>875</v>
      </c>
      <c r="I3377" s="48">
        <f t="shared" si="521"/>
        <v>0.30359118043586764</v>
      </c>
      <c r="J3377" s="48">
        <f t="shared" si="521"/>
        <v>-0.58267950601960827</v>
      </c>
      <c r="K3377" s="48">
        <f t="shared" si="521"/>
        <v>3.1394050439188532E-2</v>
      </c>
      <c r="L3377" s="49">
        <f t="shared" si="521"/>
        <v>1.8344811307912374</v>
      </c>
      <c r="M3377" s="27">
        <f t="array" ref="M3377:P3377">TRANSPOSE(MMULT($B$28:$E$31, TRANSPOSE(I3377:L3377)))</f>
        <v>0.30359118043586764</v>
      </c>
      <c r="N3377" s="27">
        <v>-0.12190353999863865</v>
      </c>
      <c r="O3377" s="27">
        <v>0.16155240596030623</v>
      </c>
      <c r="P3377" s="27">
        <v>1.5187314765614102</v>
      </c>
      <c r="Q3377" s="76">
        <f t="shared" si="512"/>
        <v>1.1910498496415729</v>
      </c>
      <c r="R3377" s="76">
        <f t="shared" si="513"/>
        <v>1.3442127578417489</v>
      </c>
      <c r="S3377" s="77">
        <f t="shared" si="514"/>
        <v>6.3480205339161589E-3</v>
      </c>
      <c r="T3377" s="76">
        <f t="shared" si="515"/>
        <v>0.75337869646709488</v>
      </c>
      <c r="U3377" s="43">
        <f t="shared" si="516"/>
        <v>1.0136594465034663</v>
      </c>
      <c r="V3377" s="43">
        <f t="shared" si="517"/>
        <v>0.99497613459788958</v>
      </c>
      <c r="W3377" s="43">
        <f t="shared" si="518"/>
        <v>1.0140607881655206</v>
      </c>
      <c r="X3377" s="43">
        <f t="shared" si="519"/>
        <v>1.0420175608120261</v>
      </c>
      <c r="Y3377" s="41">
        <f t="shared" si="511"/>
        <v>42.017560812026119</v>
      </c>
    </row>
    <row r="3378" spans="8:25" x14ac:dyDescent="0.25">
      <c r="H3378" s="3">
        <v>876</v>
      </c>
      <c r="I3378" s="48">
        <f t="shared" si="521"/>
        <v>2.6126576634224223</v>
      </c>
      <c r="J3378" s="48">
        <f t="shared" si="521"/>
        <v>-0.97949330905855725</v>
      </c>
      <c r="K3378" s="48">
        <f t="shared" si="521"/>
        <v>-0.18881488529951174</v>
      </c>
      <c r="L3378" s="49">
        <f t="shared" si="521"/>
        <v>1.3849546834534368</v>
      </c>
      <c r="M3378" s="27">
        <f t="array" ref="M3378:P3378">TRANSPOSE(MMULT($B$28:$E$31, TRANSPOSE(I3378:L3378)))</f>
        <v>2.6126576634224223</v>
      </c>
      <c r="N3378" s="27">
        <v>1.4468981009164796</v>
      </c>
      <c r="O3378" s="27">
        <v>1.2518571258220237</v>
      </c>
      <c r="P3378" s="27">
        <v>2.3188829041684054</v>
      </c>
      <c r="Q3378" s="76">
        <f t="shared" si="512"/>
        <v>1.2809099694615103</v>
      </c>
      <c r="R3378" s="76">
        <f t="shared" si="513"/>
        <v>1.4223143809721959</v>
      </c>
      <c r="S3378" s="77">
        <f t="shared" si="514"/>
        <v>6.6490965477656056E-3</v>
      </c>
      <c r="T3378" s="76">
        <f t="shared" si="515"/>
        <v>0.76829342832588421</v>
      </c>
      <c r="U3378" s="43">
        <f t="shared" si="516"/>
        <v>1.0901361442225619</v>
      </c>
      <c r="V3378" s="43">
        <f t="shared" si="517"/>
        <v>1.0527863663746824</v>
      </c>
      <c r="W3378" s="43">
        <f t="shared" si="518"/>
        <v>1.0621559980456239</v>
      </c>
      <c r="X3378" s="43">
        <f t="shared" si="519"/>
        <v>1.0626465122073088</v>
      </c>
      <c r="Y3378" s="41">
        <f t="shared" si="511"/>
        <v>90.136144222561882</v>
      </c>
    </row>
    <row r="3379" spans="8:25" x14ac:dyDescent="0.25">
      <c r="H3379" s="3">
        <v>877</v>
      </c>
      <c r="I3379" s="48">
        <f t="shared" si="521"/>
        <v>1.3178738890698762</v>
      </c>
      <c r="J3379" s="48">
        <f t="shared" si="521"/>
        <v>-3.3320397528922789E-2</v>
      </c>
      <c r="K3379" s="48">
        <f t="shared" si="521"/>
        <v>1.7104417414061457</v>
      </c>
      <c r="L3379" s="49">
        <f t="shared" si="521"/>
        <v>0.72349246882881812</v>
      </c>
      <c r="M3379" s="27">
        <f t="array" ref="M3379:P3379">TRANSPOSE(MMULT($B$28:$E$31, TRANSPOSE(I3379:L3379)))</f>
        <v>1.3178738890698762</v>
      </c>
      <c r="N3379" s="27">
        <v>1.0148606908947291</v>
      </c>
      <c r="O3379" s="27">
        <v>2.1496220301412556</v>
      </c>
      <c r="P3379" s="27">
        <v>1.2739624125934226</v>
      </c>
      <c r="Q3379" s="76">
        <f t="shared" si="512"/>
        <v>1.229718215564878</v>
      </c>
      <c r="R3379" s="76">
        <f t="shared" si="513"/>
        <v>1.4003637773746325</v>
      </c>
      <c r="S3379" s="77">
        <f t="shared" si="514"/>
        <v>6.9076949225748124E-3</v>
      </c>
      <c r="T3379" s="76">
        <f t="shared" si="515"/>
        <v>0.74887432291487088</v>
      </c>
      <c r="U3379" s="43">
        <f t="shared" si="516"/>
        <v>1.0465686940977685</v>
      </c>
      <c r="V3379" s="43">
        <f t="shared" si="517"/>
        <v>1.0365386953180107</v>
      </c>
      <c r="W3379" s="43">
        <f t="shared" si="518"/>
        <v>1.1034656425838358</v>
      </c>
      <c r="X3379" s="43">
        <f t="shared" si="519"/>
        <v>1.0357874452487841</v>
      </c>
      <c r="Y3379" s="41">
        <f t="shared" si="511"/>
        <v>103.46564258383583</v>
      </c>
    </row>
    <row r="3380" spans="8:25" x14ac:dyDescent="0.25">
      <c r="H3380" s="3">
        <v>878</v>
      </c>
      <c r="I3380" s="48">
        <f t="shared" si="521"/>
        <v>-0.40628804618262421</v>
      </c>
      <c r="J3380" s="48">
        <f t="shared" si="521"/>
        <v>-7.0633544556571014E-3</v>
      </c>
      <c r="K3380" s="48">
        <f t="shared" si="521"/>
        <v>-5.0896137695001661E-2</v>
      </c>
      <c r="L3380" s="49">
        <f t="shared" si="521"/>
        <v>0.83674047380120631</v>
      </c>
      <c r="M3380" s="27">
        <f t="array" ref="M3380:P3380">TRANSPOSE(MMULT($B$28:$E$31, TRANSPOSE(I3380:L3380)))</f>
        <v>-0.40628804618262421</v>
      </c>
      <c r="N3380" s="27">
        <v>-0.32359563942529973</v>
      </c>
      <c r="O3380" s="27">
        <v>-0.27043051085029168</v>
      </c>
      <c r="P3380" s="27">
        <v>0.45644432492480536</v>
      </c>
      <c r="Q3380" s="76">
        <f t="shared" si="512"/>
        <v>1.1647121199486148</v>
      </c>
      <c r="R3380" s="76">
        <f t="shared" si="513"/>
        <v>1.3344878909304629</v>
      </c>
      <c r="S3380" s="77">
        <f t="shared" si="514"/>
        <v>6.2325388098066776E-3</v>
      </c>
      <c r="T3380" s="76">
        <f t="shared" si="515"/>
        <v>0.73402418900516775</v>
      </c>
      <c r="U3380" s="43">
        <f t="shared" si="516"/>
        <v>0.99124435740307637</v>
      </c>
      <c r="V3380" s="43">
        <f t="shared" si="517"/>
        <v>0.9877778615325411</v>
      </c>
      <c r="W3380" s="43">
        <f t="shared" si="518"/>
        <v>0.99561322840362265</v>
      </c>
      <c r="X3380" s="43">
        <f t="shared" si="519"/>
        <v>1.0152478409476733</v>
      </c>
      <c r="Y3380" s="41">
        <f t="shared" si="511"/>
        <v>15.247840947673286</v>
      </c>
    </row>
    <row r="3381" spans="8:25" x14ac:dyDescent="0.25">
      <c r="H3381" s="3">
        <v>879</v>
      </c>
      <c r="I3381" s="48">
        <f t="shared" si="521"/>
        <v>0.54120981412635549</v>
      </c>
      <c r="J3381" s="48">
        <f t="shared" si="521"/>
        <v>0.16481225078704981</v>
      </c>
      <c r="K3381" s="48">
        <f t="shared" si="521"/>
        <v>-1.8015528779737973</v>
      </c>
      <c r="L3381" s="49">
        <f t="shared" si="521"/>
        <v>-4.3382139891306709E-2</v>
      </c>
      <c r="M3381" s="27">
        <f t="array" ref="M3381:P3381">TRANSPOSE(MMULT($B$28:$E$31, TRANSPOSE(I3381:L3381)))</f>
        <v>0.54120981412635549</v>
      </c>
      <c r="N3381" s="27">
        <v>0.52718742255390572</v>
      </c>
      <c r="O3381" s="27">
        <v>-1.1737635046496968</v>
      </c>
      <c r="P3381" s="27">
        <v>0.31457696657485346</v>
      </c>
      <c r="Q3381" s="76">
        <f t="shared" si="512"/>
        <v>1.1999982899377959</v>
      </c>
      <c r="R3381" s="76">
        <f t="shared" si="513"/>
        <v>1.3759932117668423</v>
      </c>
      <c r="S3381" s="77">
        <f t="shared" si="514"/>
        <v>5.9977962564243103E-3</v>
      </c>
      <c r="T3381" s="76">
        <f t="shared" si="515"/>
        <v>0.73147733290692984</v>
      </c>
      <c r="U3381" s="43">
        <f t="shared" si="516"/>
        <v>1.0212751403725921</v>
      </c>
      <c r="V3381" s="43">
        <f t="shared" si="517"/>
        <v>1.0184997866519929</v>
      </c>
      <c r="W3381" s="43">
        <f t="shared" si="518"/>
        <v>0.95811441795915497</v>
      </c>
      <c r="X3381" s="43">
        <f t="shared" si="519"/>
        <v>1.0117252184051588</v>
      </c>
      <c r="Y3381" s="41">
        <f t="shared" si="511"/>
        <v>21.275140372592148</v>
      </c>
    </row>
    <row r="3382" spans="8:25" x14ac:dyDescent="0.25">
      <c r="H3382" s="3">
        <v>880</v>
      </c>
      <c r="I3382" s="48">
        <f t="shared" si="521"/>
        <v>-0.419996707835815</v>
      </c>
      <c r="J3382" s="48">
        <f t="shared" si="521"/>
        <v>-1.2717626434297915</v>
      </c>
      <c r="K3382" s="48">
        <f t="shared" si="521"/>
        <v>0.11980405052216939</v>
      </c>
      <c r="L3382" s="49">
        <f t="shared" si="521"/>
        <v>-1.2784029198179936</v>
      </c>
      <c r="M3382" s="27">
        <f t="array" ref="M3382:P3382">TRANSPOSE(MMULT($B$28:$E$31, TRANSPOSE(I3382:L3382)))</f>
        <v>-0.419996707835815</v>
      </c>
      <c r="N3382" s="27">
        <v>-1.1166965252954619</v>
      </c>
      <c r="O3382" s="27">
        <v>-0.21257630956741841</v>
      </c>
      <c r="P3382" s="27">
        <v>-1.5500411980125697</v>
      </c>
      <c r="Q3382" s="76">
        <f t="shared" si="512"/>
        <v>1.1642092792276473</v>
      </c>
      <c r="R3382" s="76">
        <f t="shared" si="513"/>
        <v>1.2969248782924476</v>
      </c>
      <c r="S3382" s="77">
        <f t="shared" si="514"/>
        <v>6.2478822539132079E-3</v>
      </c>
      <c r="T3382" s="76">
        <f t="shared" si="515"/>
        <v>0.69881293459153793</v>
      </c>
      <c r="U3382" s="43">
        <f t="shared" si="516"/>
        <v>0.99081640785331682</v>
      </c>
      <c r="V3382" s="43">
        <f t="shared" si="517"/>
        <v>0.95997400317723736</v>
      </c>
      <c r="W3382" s="43">
        <f t="shared" si="518"/>
        <v>0.99806425781361152</v>
      </c>
      <c r="X3382" s="43">
        <f t="shared" si="519"/>
        <v>0.96654624424832358</v>
      </c>
      <c r="Y3382" s="41">
        <f t="shared" si="511"/>
        <v>0</v>
      </c>
    </row>
    <row r="3383" spans="8:25" x14ac:dyDescent="0.25">
      <c r="H3383" s="3">
        <v>881</v>
      </c>
      <c r="I3383" s="48">
        <f t="shared" ref="I3383:L3402" si="522">-I883</f>
        <v>0.94454308303168943</v>
      </c>
      <c r="J3383" s="48">
        <f t="shared" si="522"/>
        <v>1.0554531766796758</v>
      </c>
      <c r="K3383" s="48">
        <f t="shared" si="522"/>
        <v>-0.5094263816056519</v>
      </c>
      <c r="L3383" s="49">
        <f t="shared" si="522"/>
        <v>0.24757587830683037</v>
      </c>
      <c r="M3383" s="27">
        <f t="array" ref="M3383:P3383">TRANSPOSE(MMULT($B$28:$E$31, TRANSPOSE(I3383:L3383)))</f>
        <v>0.94454308303168943</v>
      </c>
      <c r="N3383" s="27">
        <v>1.395033324888888</v>
      </c>
      <c r="O3383" s="27">
        <v>0.17238079145535956</v>
      </c>
      <c r="P3383" s="27">
        <v>0.95502457964716725</v>
      </c>
      <c r="Q3383" s="76">
        <f t="shared" si="512"/>
        <v>1.2153415272880896</v>
      </c>
      <c r="R3383" s="76">
        <f t="shared" si="513"/>
        <v>1.4196612100479078</v>
      </c>
      <c r="S3383" s="77">
        <f t="shared" si="514"/>
        <v>6.3509426058152062E-3</v>
      </c>
      <c r="T3383" s="76">
        <f t="shared" si="515"/>
        <v>0.74304543928867184</v>
      </c>
      <c r="U3383" s="43">
        <f t="shared" si="516"/>
        <v>1.0343332147132678</v>
      </c>
      <c r="V3383" s="43">
        <f t="shared" si="517"/>
        <v>1.0508225092878667</v>
      </c>
      <c r="W3383" s="43">
        <f t="shared" si="518"/>
        <v>1.0145275728139307</v>
      </c>
      <c r="X3383" s="43">
        <f t="shared" si="519"/>
        <v>1.0277253655444978</v>
      </c>
      <c r="Y3383" s="41">
        <f t="shared" si="511"/>
        <v>50.822509287866694</v>
      </c>
    </row>
    <row r="3384" spans="8:25" x14ac:dyDescent="0.25">
      <c r="H3384" s="3">
        <v>882</v>
      </c>
      <c r="I3384" s="48">
        <f t="shared" si="522"/>
        <v>1.2453776077791976</v>
      </c>
      <c r="J3384" s="48">
        <f t="shared" si="522"/>
        <v>-0.50173969745852842</v>
      </c>
      <c r="K3384" s="48">
        <f t="shared" si="522"/>
        <v>1.0941246906093838</v>
      </c>
      <c r="L3384" s="49">
        <f t="shared" si="522"/>
        <v>-0.58452148149595784</v>
      </c>
      <c r="M3384" s="27">
        <f t="array" ref="M3384:P3384">TRANSPOSE(MMULT($B$28:$E$31, TRANSPOSE(I3384:L3384)))</f>
        <v>1.2453776077791976</v>
      </c>
      <c r="N3384" s="27">
        <v>0.66814003176493797</v>
      </c>
      <c r="O3384" s="27">
        <v>1.5722154152506516</v>
      </c>
      <c r="P3384" s="27">
        <v>7.6768589590266723E-2</v>
      </c>
      <c r="Q3384" s="76">
        <f t="shared" si="512"/>
        <v>1.2269131946764147</v>
      </c>
      <c r="R3384" s="76">
        <f t="shared" si="513"/>
        <v>1.3829931506250681</v>
      </c>
      <c r="S3384" s="77">
        <f t="shared" si="514"/>
        <v>6.7402446013025688E-3</v>
      </c>
      <c r="T3384" s="76">
        <f t="shared" si="515"/>
        <v>0.72722791391899122</v>
      </c>
      <c r="U3384" s="43">
        <f t="shared" si="516"/>
        <v>1.0441814422777997</v>
      </c>
      <c r="V3384" s="43">
        <f t="shared" si="517"/>
        <v>1.0236810885455723</v>
      </c>
      <c r="W3384" s="43">
        <f t="shared" si="518"/>
        <v>1.0767163899844359</v>
      </c>
      <c r="X3384" s="43">
        <f t="shared" si="519"/>
        <v>1.0058477370940404</v>
      </c>
      <c r="Y3384" s="41">
        <f t="shared" si="511"/>
        <v>76.716389984435864</v>
      </c>
    </row>
    <row r="3385" spans="8:25" x14ac:dyDescent="0.25">
      <c r="H3385" s="3">
        <v>883</v>
      </c>
      <c r="I3385" s="48">
        <f t="shared" si="522"/>
        <v>0.24105482928058244</v>
      </c>
      <c r="J3385" s="48">
        <f t="shared" si="522"/>
        <v>-2.4029465973016984</v>
      </c>
      <c r="K3385" s="48">
        <f t="shared" si="522"/>
        <v>7.3333056996727014E-2</v>
      </c>
      <c r="L3385" s="49">
        <f t="shared" si="522"/>
        <v>-0.16338045165662929</v>
      </c>
      <c r="M3385" s="27">
        <f t="array" ref="M3385:P3385">TRANSPOSE(MMULT($B$28:$E$31, TRANSPOSE(I3385:L3385)))</f>
        <v>0.24105482928058244</v>
      </c>
      <c r="N3385" s="27">
        <v>-1.2970374892800038</v>
      </c>
      <c r="O3385" s="27">
        <v>5.2594485699668313E-2</v>
      </c>
      <c r="P3385" s="27">
        <v>-0.5427505338371712</v>
      </c>
      <c r="Q3385" s="76">
        <f t="shared" si="512"/>
        <v>1.1887059158346751</v>
      </c>
      <c r="R3385" s="76">
        <f t="shared" si="513"/>
        <v>1.2885321591112069</v>
      </c>
      <c r="S3385" s="77">
        <f t="shared" si="514"/>
        <v>6.318692638443129E-3</v>
      </c>
      <c r="T3385" s="76">
        <f t="shared" si="515"/>
        <v>0.71627323627954143</v>
      </c>
      <c r="U3385" s="43">
        <f t="shared" si="516"/>
        <v>1.011664609221</v>
      </c>
      <c r="V3385" s="43">
        <f t="shared" si="517"/>
        <v>0.95376177580400212</v>
      </c>
      <c r="W3385" s="43">
        <f t="shared" si="518"/>
        <v>1.0093758208375605</v>
      </c>
      <c r="X3385" s="43">
        <f t="shared" si="519"/>
        <v>0.99069603911416526</v>
      </c>
      <c r="Y3385" s="41">
        <f t="shared" si="511"/>
        <v>11.664609220999989</v>
      </c>
    </row>
    <row r="3386" spans="8:25" x14ac:dyDescent="0.25">
      <c r="H3386" s="3">
        <v>884</v>
      </c>
      <c r="I3386" s="48">
        <f t="shared" si="522"/>
        <v>-0.9616442612780175</v>
      </c>
      <c r="J3386" s="48">
        <f t="shared" si="522"/>
        <v>-1.7638638932495736</v>
      </c>
      <c r="K3386" s="48">
        <f t="shared" si="522"/>
        <v>0.39435759061307274</v>
      </c>
      <c r="L3386" s="49">
        <f t="shared" si="522"/>
        <v>-0.13488436069497203</v>
      </c>
      <c r="M3386" s="27">
        <f t="array" ref="M3386:P3386">TRANSPOSE(MMULT($B$28:$E$31, TRANSPOSE(I3386:L3386)))</f>
        <v>-0.9616442612780175</v>
      </c>
      <c r="N3386" s="27">
        <v>-1.8466854484129094</v>
      </c>
      <c r="O3386" s="27">
        <v>-0.31919491304004149</v>
      </c>
      <c r="P3386" s="27">
        <v>-1.0310605294771862</v>
      </c>
      <c r="Q3386" s="76">
        <f t="shared" si="512"/>
        <v>1.1445141552124682</v>
      </c>
      <c r="R3386" s="76">
        <f t="shared" si="513"/>
        <v>1.2632861517577323</v>
      </c>
      <c r="S3386" s="77">
        <f t="shared" si="514"/>
        <v>6.2196353293332875E-3</v>
      </c>
      <c r="T3386" s="76">
        <f t="shared" si="515"/>
        <v>0.70775508887849803</v>
      </c>
      <c r="U3386" s="43">
        <f t="shared" si="516"/>
        <v>0.97405460018082402</v>
      </c>
      <c r="V3386" s="43">
        <f t="shared" si="517"/>
        <v>0.93507487176738147</v>
      </c>
      <c r="W3386" s="43">
        <f t="shared" si="518"/>
        <v>0.99355196954205871</v>
      </c>
      <c r="X3386" s="43">
        <f t="shared" si="519"/>
        <v>0.97891436912655327</v>
      </c>
      <c r="Y3386" s="41">
        <f t="shared" si="511"/>
        <v>0</v>
      </c>
    </row>
    <row r="3387" spans="8:25" x14ac:dyDescent="0.25">
      <c r="H3387" s="3">
        <v>885</v>
      </c>
      <c r="I3387" s="48">
        <f t="shared" si="522"/>
        <v>0.99704153875724455</v>
      </c>
      <c r="J3387" s="48">
        <f t="shared" si="522"/>
        <v>1.6054173201421349</v>
      </c>
      <c r="K3387" s="48">
        <f t="shared" si="522"/>
        <v>0.42243103307360036</v>
      </c>
      <c r="L3387" s="49">
        <f t="shared" si="522"/>
        <v>0.83241326693660955</v>
      </c>
      <c r="M3387" s="27">
        <f t="array" ref="M3387:P3387">TRANSPOSE(MMULT($B$28:$E$31, TRANSPOSE(I3387:L3387)))</f>
        <v>0.99704153875724455</v>
      </c>
      <c r="N3387" s="27">
        <v>1.7764841968225662</v>
      </c>
      <c r="O3387" s="27">
        <v>1.0039231463239322</v>
      </c>
      <c r="P3387" s="27">
        <v>1.5706742196557404</v>
      </c>
      <c r="Q3387" s="76">
        <f t="shared" si="512"/>
        <v>1.2173530019497691</v>
      </c>
      <c r="R3387" s="76">
        <f t="shared" si="513"/>
        <v>1.4392907968245277</v>
      </c>
      <c r="S3387" s="77">
        <f t="shared" si="514"/>
        <v>6.5794015663021843E-3</v>
      </c>
      <c r="T3387" s="76">
        <f t="shared" si="515"/>
        <v>0.75433805439977508</v>
      </c>
      <c r="U3387" s="43">
        <f t="shared" si="516"/>
        <v>1.0360451080423567</v>
      </c>
      <c r="V3387" s="43">
        <f t="shared" si="517"/>
        <v>1.065352181217267</v>
      </c>
      <c r="W3387" s="43">
        <f t="shared" si="518"/>
        <v>1.051022614425269</v>
      </c>
      <c r="X3387" s="43">
        <f t="shared" si="519"/>
        <v>1.043344473581985</v>
      </c>
      <c r="Y3387" s="41">
        <f t="shared" si="511"/>
        <v>65.352181217267045</v>
      </c>
    </row>
    <row r="3388" spans="8:25" x14ac:dyDescent="0.25">
      <c r="H3388" s="3">
        <v>886</v>
      </c>
      <c r="I3388" s="48">
        <f t="shared" si="522"/>
        <v>1.182566658299449</v>
      </c>
      <c r="J3388" s="48">
        <f t="shared" si="522"/>
        <v>-0.39425987079298541</v>
      </c>
      <c r="K3388" s="48">
        <f t="shared" si="522"/>
        <v>-0.53957722166336675</v>
      </c>
      <c r="L3388" s="49">
        <f t="shared" si="522"/>
        <v>0.26064777946085815</v>
      </c>
      <c r="M3388" s="27">
        <f t="array" ref="M3388:P3388">TRANSPOSE(MMULT($B$28:$E$31, TRANSPOSE(I3388:L3388)))</f>
        <v>1.182566658299449</v>
      </c>
      <c r="N3388" s="27">
        <v>0.68527447166421296</v>
      </c>
      <c r="O3388" s="27">
        <v>0.1946550108554202</v>
      </c>
      <c r="P3388" s="27">
        <v>0.76895642056639357</v>
      </c>
      <c r="Q3388" s="76">
        <f t="shared" si="512"/>
        <v>1.2244880917004688</v>
      </c>
      <c r="R3388" s="76">
        <f t="shared" si="513"/>
        <v>1.3838464990564017</v>
      </c>
      <c r="S3388" s="77">
        <f t="shared" si="514"/>
        <v>6.3569575997084625E-3</v>
      </c>
      <c r="T3388" s="76">
        <f t="shared" si="515"/>
        <v>0.73966584948202163</v>
      </c>
      <c r="U3388" s="43">
        <f t="shared" si="516"/>
        <v>1.0421175248514627</v>
      </c>
      <c r="V3388" s="43">
        <f t="shared" si="517"/>
        <v>1.0243127306116964</v>
      </c>
      <c r="W3388" s="43">
        <f t="shared" si="518"/>
        <v>1.0154884344582209</v>
      </c>
      <c r="X3388" s="43">
        <f t="shared" si="519"/>
        <v>1.0230509674716759</v>
      </c>
      <c r="Y3388" s="41">
        <f t="shared" si="511"/>
        <v>42.117524851462697</v>
      </c>
    </row>
    <row r="3389" spans="8:25" x14ac:dyDescent="0.25">
      <c r="H3389" s="3">
        <v>887</v>
      </c>
      <c r="I3389" s="48">
        <f t="shared" si="522"/>
        <v>0.31680357411752846</v>
      </c>
      <c r="J3389" s="48">
        <f t="shared" si="522"/>
        <v>0.71486871138795149</v>
      </c>
      <c r="K3389" s="48">
        <f t="shared" si="522"/>
        <v>-1.1985524192324197</v>
      </c>
      <c r="L3389" s="49">
        <f t="shared" si="522"/>
        <v>-1.2327389767192281</v>
      </c>
      <c r="M3389" s="27">
        <f t="array" ref="M3389:P3389">TRANSPOSE(MMULT($B$28:$E$31, TRANSPOSE(I3389:L3389)))</f>
        <v>0.31680357411752846</v>
      </c>
      <c r="N3389" s="27">
        <v>0.69112742568706664</v>
      </c>
      <c r="O3389" s="27">
        <v>-0.76909411004058503</v>
      </c>
      <c r="P3389" s="27">
        <v>-0.65299903492708444</v>
      </c>
      <c r="Q3389" s="76">
        <f t="shared" si="512"/>
        <v>1.1915456563239075</v>
      </c>
      <c r="R3389" s="76">
        <f t="shared" si="513"/>
        <v>1.3841381150156009</v>
      </c>
      <c r="S3389" s="77">
        <f t="shared" si="514"/>
        <v>6.1018411922737509E-3</v>
      </c>
      <c r="T3389" s="76">
        <f t="shared" si="515"/>
        <v>0.71434112960815155</v>
      </c>
      <c r="U3389" s="43">
        <f t="shared" si="516"/>
        <v>1.014081409637368</v>
      </c>
      <c r="V3389" s="43">
        <f t="shared" si="517"/>
        <v>1.0245285825430059</v>
      </c>
      <c r="W3389" s="43">
        <f t="shared" si="518"/>
        <v>0.97473501474021584</v>
      </c>
      <c r="X3389" s="43">
        <f t="shared" si="519"/>
        <v>0.98802369240408239</v>
      </c>
      <c r="Y3389" s="41">
        <f t="shared" si="511"/>
        <v>24.528582543005939</v>
      </c>
    </row>
    <row r="3390" spans="8:25" x14ac:dyDescent="0.25">
      <c r="H3390" s="3">
        <v>888</v>
      </c>
      <c r="I3390" s="48">
        <f t="shared" si="522"/>
        <v>0.38719417839000247</v>
      </c>
      <c r="J3390" s="48">
        <f t="shared" si="522"/>
        <v>0.35575469257203651</v>
      </c>
      <c r="K3390" s="48">
        <f t="shared" si="522"/>
        <v>0.20943462963706877</v>
      </c>
      <c r="L3390" s="49">
        <f t="shared" si="522"/>
        <v>-0.35000657878735819</v>
      </c>
      <c r="M3390" s="27">
        <f t="array" ref="M3390:P3390">TRANSPOSE(MMULT($B$28:$E$31, TRANSPOSE(I3390:L3390)))</f>
        <v>0.38719417839000247</v>
      </c>
      <c r="N3390" s="27">
        <v>0.52429014107993532</v>
      </c>
      <c r="O3390" s="27">
        <v>0.41138100020214607</v>
      </c>
      <c r="P3390" s="27">
        <v>4.061323861348054E-3</v>
      </c>
      <c r="Q3390" s="76">
        <f t="shared" si="512"/>
        <v>1.1941906065608359</v>
      </c>
      <c r="R3390" s="76">
        <f t="shared" si="513"/>
        <v>1.3758497002241854</v>
      </c>
      <c r="S3390" s="77">
        <f t="shared" si="514"/>
        <v>6.4157811030079448E-3</v>
      </c>
      <c r="T3390" s="76">
        <f t="shared" si="515"/>
        <v>0.72593363557538881</v>
      </c>
      <c r="U3390" s="43">
        <f t="shared" si="516"/>
        <v>1.016332431115605</v>
      </c>
      <c r="V3390" s="43">
        <f t="shared" si="517"/>
        <v>1.018393560491625</v>
      </c>
      <c r="W3390" s="43">
        <f t="shared" si="518"/>
        <v>1.0248851602249114</v>
      </c>
      <c r="X3390" s="43">
        <f t="shared" si="519"/>
        <v>1.0040575872412016</v>
      </c>
      <c r="Y3390" s="41">
        <f t="shared" si="511"/>
        <v>24.885160224911385</v>
      </c>
    </row>
    <row r="3391" spans="8:25" x14ac:dyDescent="0.25">
      <c r="H3391" s="3">
        <v>889</v>
      </c>
      <c r="I3391" s="48">
        <f t="shared" si="522"/>
        <v>-0.18022367620660512</v>
      </c>
      <c r="J3391" s="48">
        <f t="shared" si="522"/>
        <v>0.17056326995346394</v>
      </c>
      <c r="K3391" s="48">
        <f t="shared" si="522"/>
        <v>-0.7101246178318894</v>
      </c>
      <c r="L3391" s="49">
        <f t="shared" si="522"/>
        <v>0.7164177308891343</v>
      </c>
      <c r="M3391" s="27">
        <f t="array" ref="M3391:P3391">TRANSPOSE(MMULT($B$28:$E$31, TRANSPOSE(I3391:L3391)))</f>
        <v>-0.18022367620660512</v>
      </c>
      <c r="N3391" s="27">
        <v>-3.6095656496444875E-2</v>
      </c>
      <c r="O3391" s="27">
        <v>-0.67721897392174435</v>
      </c>
      <c r="P3391" s="27">
        <v>0.52853063438950709</v>
      </c>
      <c r="Q3391" s="76">
        <f t="shared" si="512"/>
        <v>1.173035668099055</v>
      </c>
      <c r="R3391" s="76">
        <f t="shared" si="513"/>
        <v>1.3483715638469689</v>
      </c>
      <c r="S3391" s="77">
        <f t="shared" si="514"/>
        <v>6.125713587463142E-3</v>
      </c>
      <c r="T3391" s="76">
        <f t="shared" si="515"/>
        <v>0.73532170527276297</v>
      </c>
      <c r="U3391" s="43">
        <f t="shared" si="516"/>
        <v>0.99832822816940847</v>
      </c>
      <c r="V3391" s="43">
        <f t="shared" si="517"/>
        <v>0.99805445140412208</v>
      </c>
      <c r="W3391" s="43">
        <f t="shared" si="518"/>
        <v>0.97854849639986297</v>
      </c>
      <c r="X3391" s="43">
        <f t="shared" si="519"/>
        <v>1.0170424692569335</v>
      </c>
      <c r="Y3391" s="41">
        <f t="shared" si="511"/>
        <v>17.042469256933536</v>
      </c>
    </row>
    <row r="3392" spans="8:25" x14ac:dyDescent="0.25">
      <c r="H3392" s="3">
        <v>890</v>
      </c>
      <c r="I3392" s="48">
        <f t="shared" si="522"/>
        <v>-0.81922939521993932</v>
      </c>
      <c r="J3392" s="48">
        <f t="shared" si="522"/>
        <v>0.37983368299107106</v>
      </c>
      <c r="K3392" s="48">
        <f t="shared" si="522"/>
        <v>1.6037553962354785</v>
      </c>
      <c r="L3392" s="49">
        <f t="shared" si="522"/>
        <v>0.95583752678287226</v>
      </c>
      <c r="M3392" s="27">
        <f t="array" ref="M3392:P3392">TRANSPOSE(MMULT($B$28:$E$31, TRANSPOSE(I3392:L3392)))</f>
        <v>-0.81922939521993932</v>
      </c>
      <c r="N3392" s="27">
        <v>-0.40871908289904313</v>
      </c>
      <c r="O3392" s="27">
        <v>0.88691793166516997</v>
      </c>
      <c r="P3392" s="27">
        <v>0.39830164772756271</v>
      </c>
      <c r="Q3392" s="76">
        <f t="shared" si="512"/>
        <v>1.1496600576659914</v>
      </c>
      <c r="R3392" s="76">
        <f t="shared" si="513"/>
        <v>1.3304046871366588</v>
      </c>
      <c r="S3392" s="77">
        <f t="shared" si="514"/>
        <v>6.5467652467853694E-3</v>
      </c>
      <c r="T3392" s="76">
        <f t="shared" si="515"/>
        <v>0.73297931916692394</v>
      </c>
      <c r="U3392" s="43">
        <f t="shared" si="516"/>
        <v>0.978434091630631</v>
      </c>
      <c r="V3392" s="43">
        <f t="shared" si="517"/>
        <v>0.98475550491240482</v>
      </c>
      <c r="W3392" s="43">
        <f t="shared" si="518"/>
        <v>1.0458091448538929</v>
      </c>
      <c r="X3392" s="43">
        <f t="shared" si="519"/>
        <v>1.0138026544494108</v>
      </c>
      <c r="Y3392" s="41">
        <f t="shared" si="511"/>
        <v>45.809144853892867</v>
      </c>
    </row>
    <row r="3393" spans="8:25" x14ac:dyDescent="0.25">
      <c r="H3393" s="3">
        <v>891</v>
      </c>
      <c r="I3393" s="48">
        <f t="shared" si="522"/>
        <v>-0.41034926818875717</v>
      </c>
      <c r="J3393" s="48">
        <f t="shared" si="522"/>
        <v>0.11086962026870825</v>
      </c>
      <c r="K3393" s="48">
        <f t="shared" si="522"/>
        <v>-0.88414682157655422</v>
      </c>
      <c r="L3393" s="49">
        <f t="shared" si="522"/>
        <v>0.98902374272806637</v>
      </c>
      <c r="M3393" s="27">
        <f t="array" ref="M3393:P3393">TRANSPOSE(MMULT($B$28:$E$31, TRANSPOSE(I3393:L3393)))</f>
        <v>-0.41034926818875717</v>
      </c>
      <c r="N3393" s="27">
        <v>-0.253834490962141</v>
      </c>
      <c r="O3393" s="27">
        <v>-0.95357931472273805</v>
      </c>
      <c r="P3393" s="27">
        <v>0.6130681593173396</v>
      </c>
      <c r="Q3393" s="76">
        <f t="shared" si="512"/>
        <v>1.1645631296123637</v>
      </c>
      <c r="R3393" s="76">
        <f t="shared" si="513"/>
        <v>1.3378435375381881</v>
      </c>
      <c r="S3393" s="77">
        <f t="shared" si="514"/>
        <v>6.0541860340252397E-3</v>
      </c>
      <c r="T3393" s="76">
        <f t="shared" si="515"/>
        <v>0.73684625931882419</v>
      </c>
      <c r="U3393" s="43">
        <f t="shared" si="516"/>
        <v>0.9911175571169053</v>
      </c>
      <c r="V3393" s="43">
        <f t="shared" si="517"/>
        <v>0.99026168581657148</v>
      </c>
      <c r="W3393" s="43">
        <f t="shared" si="518"/>
        <v>0.96712236965259424</v>
      </c>
      <c r="X3393" s="43">
        <f t="shared" si="519"/>
        <v>1.0191511193897984</v>
      </c>
      <c r="Y3393" s="41">
        <f t="shared" si="511"/>
        <v>19.15111938979841</v>
      </c>
    </row>
    <row r="3394" spans="8:25" x14ac:dyDescent="0.25">
      <c r="H3394" s="3">
        <v>892</v>
      </c>
      <c r="I3394" s="48">
        <f t="shared" si="522"/>
        <v>0.36947744517017478</v>
      </c>
      <c r="J3394" s="48">
        <f t="shared" si="522"/>
        <v>-1.8844345724946885</v>
      </c>
      <c r="K3394" s="48">
        <f t="shared" si="522"/>
        <v>-0.7983835308820002</v>
      </c>
      <c r="L3394" s="49">
        <f t="shared" si="522"/>
        <v>-1.3358722709270343</v>
      </c>
      <c r="M3394" s="27">
        <f t="array" ref="M3394:P3394">TRANSPOSE(MMULT($B$28:$E$31, TRANSPOSE(I3394:L3394)))</f>
        <v>0.36947744517017478</v>
      </c>
      <c r="N3394" s="27">
        <v>-0.87538787275919749</v>
      </c>
      <c r="O3394" s="27">
        <v>-0.56409129796888358</v>
      </c>
      <c r="P3394" s="27">
        <v>-1.2966952264604339</v>
      </c>
      <c r="Q3394" s="76">
        <f t="shared" si="512"/>
        <v>1.193524342065319</v>
      </c>
      <c r="R3394" s="76">
        <f t="shared" si="513"/>
        <v>1.3082404881263252</v>
      </c>
      <c r="S3394" s="77">
        <f t="shared" si="514"/>
        <v>6.1552364815626419E-3</v>
      </c>
      <c r="T3394" s="76">
        <f t="shared" si="515"/>
        <v>0.70316393923907472</v>
      </c>
      <c r="U3394" s="43">
        <f t="shared" si="516"/>
        <v>1.015765397502399</v>
      </c>
      <c r="V3394" s="43">
        <f t="shared" si="517"/>
        <v>0.96834973214383802</v>
      </c>
      <c r="W3394" s="43">
        <f t="shared" si="518"/>
        <v>0.98326461366815365</v>
      </c>
      <c r="X3394" s="43">
        <f t="shared" si="519"/>
        <v>0.97256423131268988</v>
      </c>
      <c r="Y3394" s="41">
        <f t="shared" si="511"/>
        <v>15.765397502399026</v>
      </c>
    </row>
    <row r="3395" spans="8:25" x14ac:dyDescent="0.25">
      <c r="H3395" s="3">
        <v>893</v>
      </c>
      <c r="I3395" s="48">
        <f t="shared" si="522"/>
        <v>0.8071909783605371</v>
      </c>
      <c r="J3395" s="48">
        <f t="shared" si="522"/>
        <v>0.82389965903401385</v>
      </c>
      <c r="K3395" s="48">
        <f t="shared" si="522"/>
        <v>6.9459641847548589E-2</v>
      </c>
      <c r="L3395" s="49">
        <f t="shared" si="522"/>
        <v>-1.8337769609300909</v>
      </c>
      <c r="M3395" s="27">
        <f t="array" ref="M3395:P3395">TRANSPOSE(MMULT($B$28:$E$31, TRANSPOSE(I3395:L3395)))</f>
        <v>0.8071909783605371</v>
      </c>
      <c r="N3395" s="27">
        <v>1.1438772222067028</v>
      </c>
      <c r="O3395" s="27">
        <v>0.55940923933769915</v>
      </c>
      <c r="P3395" s="27">
        <v>-0.86320721488852359</v>
      </c>
      <c r="Q3395" s="76">
        <f t="shared" si="512"/>
        <v>1.2100946000528652</v>
      </c>
      <c r="R3395" s="76">
        <f t="shared" si="513"/>
        <v>1.4068830280718092</v>
      </c>
      <c r="S3395" s="77">
        <f t="shared" si="514"/>
        <v>6.4562712985456513E-3</v>
      </c>
      <c r="T3395" s="76">
        <f t="shared" si="515"/>
        <v>0.7106716582479371</v>
      </c>
      <c r="U3395" s="43">
        <f t="shared" si="516"/>
        <v>1.0298677447258426</v>
      </c>
      <c r="V3395" s="43">
        <f t="shared" si="517"/>
        <v>1.0413641954639594</v>
      </c>
      <c r="W3395" s="43">
        <f t="shared" si="518"/>
        <v>1.0313532425791776</v>
      </c>
      <c r="X3395" s="43">
        <f t="shared" si="519"/>
        <v>0.98294835165689787</v>
      </c>
      <c r="Y3395" s="41">
        <f t="shared" ref="Y3395:Y3458" si="523">$C$4 * (MAX(MAX(U3395:X3395) - $C$2, 0))</f>
        <v>41.364195463959419</v>
      </c>
    </row>
    <row r="3396" spans="8:25" x14ac:dyDescent="0.25">
      <c r="H3396" s="3">
        <v>894</v>
      </c>
      <c r="I3396" s="48">
        <f t="shared" si="522"/>
        <v>6.7080676998915706E-2</v>
      </c>
      <c r="J3396" s="48">
        <f t="shared" si="522"/>
        <v>-0.44696478362196368</v>
      </c>
      <c r="K3396" s="48">
        <f t="shared" si="522"/>
        <v>-0.38336732240472932</v>
      </c>
      <c r="L3396" s="49">
        <f t="shared" si="522"/>
        <v>0.78725529100844527</v>
      </c>
      <c r="M3396" s="27">
        <f t="array" ref="M3396:P3396">TRANSPOSE(MMULT($B$28:$E$31, TRANSPOSE(I3396:L3396)))</f>
        <v>6.7080676998915706E-2</v>
      </c>
      <c r="N3396" s="27">
        <v>-0.22378150893916288</v>
      </c>
      <c r="O3396" s="27">
        <v>-0.30548918449780638</v>
      </c>
      <c r="P3396" s="27">
        <v>0.57751968564921374</v>
      </c>
      <c r="Q3396" s="76">
        <f t="shared" ref="Q3396:Q3459" si="524">$B$7 * EXP(($F$11 - $F$7 - $C$7*$C$7/2)*$C$3 + M3396*$C$7*SQRT($C$3))</f>
        <v>1.1822094038632092</v>
      </c>
      <c r="R3396" s="76">
        <f t="shared" ref="R3396:R3459" si="525">$B$8 * EXP(($F$11 - $F$8 - $C$8*$C$8/2)*$C$3 + N3396*$C$8*SQRT($C$3))</f>
        <v>1.3392917435694967</v>
      </c>
      <c r="S3396" s="77">
        <f t="shared" ref="S3396:S3459" si="526">$B$9 * EXP(($F$11 - $F$9 - $C$9*$C$9/2)*$C$3 + O3396*$C$9*SQRT($C$3))</f>
        <v>6.2232592816169391E-3</v>
      </c>
      <c r="T3396" s="76">
        <f t="shared" ref="T3396:T3459" si="527">$B$10 * EXP(($F$11 - $F$10 - $C$10*$C$10/2)*$C$3 + P3396*$C$10*SQRT($C$3))</f>
        <v>0.73620479158231111</v>
      </c>
      <c r="U3396" s="43">
        <f t="shared" ref="U3396:U3459" si="528">Q3396/$B$7</f>
        <v>1.0061356628623057</v>
      </c>
      <c r="V3396" s="43">
        <f t="shared" ref="V3396:V3459" si="529">R3396/$B$8</f>
        <v>0.99133363698704413</v>
      </c>
      <c r="W3396" s="43">
        <f t="shared" ref="W3396:W3459" si="530">S3396/$B$9</f>
        <v>0.99413087565765801</v>
      </c>
      <c r="X3396" s="43">
        <f t="shared" ref="X3396:X3459" si="531">T3396/$B$10</f>
        <v>1.0182638887722146</v>
      </c>
      <c r="Y3396" s="41">
        <f t="shared" si="523"/>
        <v>18.263888772214631</v>
      </c>
    </row>
    <row r="3397" spans="8:25" x14ac:dyDescent="0.25">
      <c r="H3397" s="3">
        <v>895</v>
      </c>
      <c r="I3397" s="48">
        <f t="shared" si="522"/>
        <v>-0.2453546085453274</v>
      </c>
      <c r="J3397" s="48">
        <f t="shared" si="522"/>
        <v>0.26004917068642897</v>
      </c>
      <c r="K3397" s="48">
        <f t="shared" si="522"/>
        <v>-4.8090795231905202E-2</v>
      </c>
      <c r="L3397" s="49">
        <f t="shared" si="522"/>
        <v>0.69326105690424611</v>
      </c>
      <c r="M3397" s="27">
        <f t="array" ref="M3397:P3397">TRANSPOSE(MMULT($B$28:$E$31, TRANSPOSE(I3397:L3397)))</f>
        <v>-0.2453546085453274</v>
      </c>
      <c r="N3397" s="27">
        <v>-3.191491525166934E-2</v>
      </c>
      <c r="O3397" s="27">
        <v>-0.16188551056919728</v>
      </c>
      <c r="P3397" s="27">
        <v>0.48746868329878579</v>
      </c>
      <c r="Q3397" s="76">
        <f t="shared" si="524"/>
        <v>1.1706315065985167</v>
      </c>
      <c r="R3397" s="76">
        <f t="shared" si="525"/>
        <v>1.3485745180535373</v>
      </c>
      <c r="S3397" s="77">
        <f t="shared" si="526"/>
        <v>6.2613569444603676E-3</v>
      </c>
      <c r="T3397" s="76">
        <f t="shared" si="527"/>
        <v>0.73458233052170474</v>
      </c>
      <c r="U3397" s="43">
        <f t="shared" si="528"/>
        <v>0.99628213327533333</v>
      </c>
      <c r="V3397" s="43">
        <f t="shared" si="529"/>
        <v>0.99820467657552725</v>
      </c>
      <c r="W3397" s="43">
        <f t="shared" si="530"/>
        <v>1.0002167642907935</v>
      </c>
      <c r="X3397" s="43">
        <f t="shared" si="531"/>
        <v>1.0160198209152209</v>
      </c>
      <c r="Y3397" s="41">
        <f t="shared" si="523"/>
        <v>16.019820915220919</v>
      </c>
    </row>
    <row r="3398" spans="8:25" x14ac:dyDescent="0.25">
      <c r="H3398" s="3">
        <v>896</v>
      </c>
      <c r="I3398" s="48">
        <f t="shared" si="522"/>
        <v>-0.36231133587913122</v>
      </c>
      <c r="J3398" s="48">
        <f t="shared" si="522"/>
        <v>-1.8118595991183322</v>
      </c>
      <c r="K3398" s="48">
        <f t="shared" si="522"/>
        <v>0.45523793797161749</v>
      </c>
      <c r="L3398" s="49">
        <f t="shared" si="522"/>
        <v>0.13887480449748338</v>
      </c>
      <c r="M3398" s="27">
        <f t="array" ref="M3398:P3398">TRANSPOSE(MMULT($B$28:$E$31, TRANSPOSE(I3398:L3398)))</f>
        <v>-0.36231133587913122</v>
      </c>
      <c r="N3398" s="27">
        <v>-1.4054706502815779</v>
      </c>
      <c r="O3398" s="27">
        <v>6.452527092689786E-2</v>
      </c>
      <c r="P3398" s="27">
        <v>-0.4961021649129983</v>
      </c>
      <c r="Q3398" s="76">
        <f t="shared" si="524"/>
        <v>1.1663266745203118</v>
      </c>
      <c r="R3398" s="76">
        <f t="shared" si="525"/>
        <v>1.2835120575622214</v>
      </c>
      <c r="S3398" s="77">
        <f t="shared" si="526"/>
        <v>6.321897396877673E-3</v>
      </c>
      <c r="T3398" s="76">
        <f t="shared" si="527"/>
        <v>0.71709232221623986</v>
      </c>
      <c r="U3398" s="43">
        <f t="shared" si="528"/>
        <v>0.99261844640026531</v>
      </c>
      <c r="V3398" s="43">
        <f t="shared" si="529"/>
        <v>0.95004593453902397</v>
      </c>
      <c r="W3398" s="43">
        <f t="shared" si="530"/>
        <v>1.0098877630795005</v>
      </c>
      <c r="X3398" s="43">
        <f t="shared" si="531"/>
        <v>0.99182893805842309</v>
      </c>
      <c r="Y3398" s="41">
        <f t="shared" si="523"/>
        <v>9.8877630795004556</v>
      </c>
    </row>
    <row r="3399" spans="8:25" x14ac:dyDescent="0.25">
      <c r="H3399" s="3">
        <v>897</v>
      </c>
      <c r="I3399" s="48">
        <f t="shared" si="522"/>
        <v>-0.55875975795020172</v>
      </c>
      <c r="J3399" s="48">
        <f t="shared" si="522"/>
        <v>1.3328317838021411</v>
      </c>
      <c r="K3399" s="48">
        <f t="shared" si="522"/>
        <v>-0.94961417085065614</v>
      </c>
      <c r="L3399" s="49">
        <f t="shared" si="522"/>
        <v>0.78184058903539466</v>
      </c>
      <c r="M3399" s="27">
        <f t="array" ref="M3399:P3399">TRANSPOSE(MMULT($B$28:$E$31, TRANSPOSE(I3399:L3399)))</f>
        <v>-0.55875975795020172</v>
      </c>
      <c r="N3399" s="27">
        <v>0.38545032142768637</v>
      </c>
      <c r="O3399" s="27">
        <v>-1.0180790345569342</v>
      </c>
      <c r="P3399" s="27">
        <v>0.64031972086484612</v>
      </c>
      <c r="Q3399" s="76">
        <f t="shared" si="524"/>
        <v>1.1591315839442544</v>
      </c>
      <c r="R3399" s="76">
        <f t="shared" si="525"/>
        <v>1.3689900395251027</v>
      </c>
      <c r="S3399" s="77">
        <f t="shared" si="526"/>
        <v>6.0376127946226727E-3</v>
      </c>
      <c r="T3399" s="76">
        <f t="shared" si="527"/>
        <v>0.73733838876299518</v>
      </c>
      <c r="U3399" s="43">
        <f t="shared" si="528"/>
        <v>0.98649496505893985</v>
      </c>
      <c r="V3399" s="43">
        <f t="shared" si="529"/>
        <v>1.0133160914323485</v>
      </c>
      <c r="W3399" s="43">
        <f t="shared" si="530"/>
        <v>0.96447488731991582</v>
      </c>
      <c r="X3399" s="43">
        <f t="shared" si="531"/>
        <v>1.0198317963526904</v>
      </c>
      <c r="Y3399" s="41">
        <f t="shared" si="523"/>
        <v>19.83179635269039</v>
      </c>
    </row>
    <row r="3400" spans="8:25" x14ac:dyDescent="0.25">
      <c r="H3400" s="3">
        <v>898</v>
      </c>
      <c r="I3400" s="48">
        <f t="shared" si="522"/>
        <v>0.68365051535928023</v>
      </c>
      <c r="J3400" s="48">
        <f t="shared" si="522"/>
        <v>-0.42507431965307446</v>
      </c>
      <c r="K3400" s="48">
        <f t="shared" si="522"/>
        <v>0.44264862307189456</v>
      </c>
      <c r="L3400" s="49">
        <f t="shared" si="522"/>
        <v>-0.35715981930415247</v>
      </c>
      <c r="M3400" s="27">
        <f t="array" ref="M3400:P3400">TRANSPOSE(MMULT($B$28:$E$31, TRANSPOSE(I3400:L3400)))</f>
        <v>0.68365051535928023</v>
      </c>
      <c r="N3400" s="27">
        <v>0.27420743398518493</v>
      </c>
      <c r="O3400" s="27">
        <v>0.72373440136059508</v>
      </c>
      <c r="P3400" s="27">
        <v>-1.9183591887816487E-2</v>
      </c>
      <c r="Q3400" s="76">
        <f t="shared" si="524"/>
        <v>1.205394638107206</v>
      </c>
      <c r="R3400" s="76">
        <f t="shared" si="525"/>
        <v>1.3635185482230117</v>
      </c>
      <c r="S3400" s="77">
        <f t="shared" si="526"/>
        <v>6.5015185465993122E-3</v>
      </c>
      <c r="T3400" s="76">
        <f t="shared" si="527"/>
        <v>0.72552033375248182</v>
      </c>
      <c r="U3400" s="43">
        <f t="shared" si="528"/>
        <v>1.0258677771125158</v>
      </c>
      <c r="V3400" s="43">
        <f t="shared" si="529"/>
        <v>1.0092661348800975</v>
      </c>
      <c r="W3400" s="43">
        <f t="shared" si="530"/>
        <v>1.0385812374759285</v>
      </c>
      <c r="X3400" s="43">
        <f t="shared" si="531"/>
        <v>1.0034859388001132</v>
      </c>
      <c r="Y3400" s="41">
        <f t="shared" si="523"/>
        <v>38.581237475928454</v>
      </c>
    </row>
    <row r="3401" spans="8:25" x14ac:dyDescent="0.25">
      <c r="H3401" s="3">
        <v>899</v>
      </c>
      <c r="I3401" s="48">
        <f t="shared" si="522"/>
        <v>-1.982973162890503</v>
      </c>
      <c r="J3401" s="48">
        <f t="shared" si="522"/>
        <v>-0.49876968731487081</v>
      </c>
      <c r="K3401" s="48">
        <f t="shared" si="522"/>
        <v>-0.43831434033667271</v>
      </c>
      <c r="L3401" s="49">
        <f t="shared" si="522"/>
        <v>-0.2810159956514881</v>
      </c>
      <c r="M3401" s="27">
        <f t="array" ref="M3401:P3401">TRANSPOSE(MMULT($B$28:$E$31, TRANSPOSE(I3401:L3401)))</f>
        <v>-1.982973162890503</v>
      </c>
      <c r="N3401" s="27">
        <v>-1.8665840707370374</v>
      </c>
      <c r="O3401" s="27">
        <v>-1.5043425383638465</v>
      </c>
      <c r="P3401" s="27">
        <v>-1.4093323859679232</v>
      </c>
      <c r="Q3401" s="76">
        <f t="shared" si="524"/>
        <v>1.1082790069637598</v>
      </c>
      <c r="R3401" s="76">
        <f t="shared" si="525"/>
        <v>1.2623815202682229</v>
      </c>
      <c r="S3401" s="77">
        <f t="shared" si="526"/>
        <v>5.9141187590510255E-3</v>
      </c>
      <c r="T3401" s="76">
        <f t="shared" si="527"/>
        <v>0.70122615570742586</v>
      </c>
      <c r="U3401" s="43">
        <f t="shared" si="528"/>
        <v>0.94321617613937003</v>
      </c>
      <c r="V3401" s="43">
        <f t="shared" si="529"/>
        <v>0.93440527036878085</v>
      </c>
      <c r="W3401" s="43">
        <f t="shared" si="530"/>
        <v>0.94474740559920534</v>
      </c>
      <c r="X3401" s="43">
        <f t="shared" si="531"/>
        <v>0.96988403279035396</v>
      </c>
      <c r="Y3401" s="41">
        <f t="shared" si="523"/>
        <v>0</v>
      </c>
    </row>
    <row r="3402" spans="8:25" x14ac:dyDescent="0.25">
      <c r="H3402" s="3">
        <v>900</v>
      </c>
      <c r="I3402" s="48">
        <f t="shared" si="522"/>
        <v>-0.61656703579238803</v>
      </c>
      <c r="J3402" s="48">
        <f t="shared" si="522"/>
        <v>-0.46140206909810044</v>
      </c>
      <c r="K3402" s="48">
        <f t="shared" si="522"/>
        <v>0.18952311837254232</v>
      </c>
      <c r="L3402" s="49">
        <f t="shared" si="522"/>
        <v>-5.0447170024331661E-2</v>
      </c>
      <c r="M3402" s="27">
        <f t="array" ref="M3402:P3402">TRANSPOSE(MMULT($B$28:$E$31, TRANSPOSE(I3402:L3402)))</f>
        <v>-0.61656703579238803</v>
      </c>
      <c r="N3402" s="27">
        <v>-0.76986403754948907</v>
      </c>
      <c r="O3402" s="27">
        <v>-0.21702831380347798</v>
      </c>
      <c r="P3402" s="27">
        <v>-0.48068252096334618</v>
      </c>
      <c r="Q3402" s="76">
        <f t="shared" si="524"/>
        <v>1.1570228078847933</v>
      </c>
      <c r="R3402" s="76">
        <f t="shared" si="525"/>
        <v>1.3132197598440851</v>
      </c>
      <c r="S3402" s="77">
        <f t="shared" si="526"/>
        <v>6.2467002028186993E-3</v>
      </c>
      <c r="T3402" s="76">
        <f t="shared" si="527"/>
        <v>0.71736327744697004</v>
      </c>
      <c r="U3402" s="43">
        <f t="shared" si="528"/>
        <v>0.98470026202961125</v>
      </c>
      <c r="V3402" s="43">
        <f t="shared" si="529"/>
        <v>0.97203535147600673</v>
      </c>
      <c r="W3402" s="43">
        <f t="shared" si="530"/>
        <v>0.99787543176017557</v>
      </c>
      <c r="X3402" s="43">
        <f t="shared" si="531"/>
        <v>0.99220370324615503</v>
      </c>
      <c r="Y3402" s="41">
        <f t="shared" si="523"/>
        <v>0</v>
      </c>
    </row>
    <row r="3403" spans="8:25" x14ac:dyDescent="0.25">
      <c r="H3403" s="3">
        <v>901</v>
      </c>
      <c r="I3403" s="48">
        <f t="shared" ref="I3403:L3422" si="532">-I903</f>
        <v>-0.16756576601500381</v>
      </c>
      <c r="J3403" s="48">
        <f t="shared" si="532"/>
        <v>0.42905839801412449</v>
      </c>
      <c r="K3403" s="48">
        <f t="shared" si="532"/>
        <v>-0.34584663068292626</v>
      </c>
      <c r="L3403" s="49">
        <f t="shared" si="532"/>
        <v>0.96633830344735416</v>
      </c>
      <c r="M3403" s="27">
        <f t="array" ref="M3403:P3403">TRANSPOSE(MMULT($B$28:$E$31, TRANSPOSE(I3403:L3403)))</f>
        <v>-0.16756576601500381</v>
      </c>
      <c r="N3403" s="27">
        <v>0.13375223555055885</v>
      </c>
      <c r="O3403" s="27">
        <v>-0.35397609080840464</v>
      </c>
      <c r="P3403" s="27">
        <v>0.79196593647830205</v>
      </c>
      <c r="Q3403" s="76">
        <f t="shared" si="524"/>
        <v>1.1735034790309782</v>
      </c>
      <c r="R3403" s="76">
        <f t="shared" si="525"/>
        <v>1.3566414717982704</v>
      </c>
      <c r="S3403" s="77">
        <f t="shared" si="526"/>
        <v>6.2104482558855293E-3</v>
      </c>
      <c r="T3403" s="76">
        <f t="shared" si="527"/>
        <v>0.74008294118694617</v>
      </c>
      <c r="U3403" s="43">
        <f t="shared" si="528"/>
        <v>0.99872636513274737</v>
      </c>
      <c r="V3403" s="43">
        <f t="shared" si="529"/>
        <v>1.0041757748321765</v>
      </c>
      <c r="W3403" s="43">
        <f t="shared" si="530"/>
        <v>0.992084385924206</v>
      </c>
      <c r="X3403" s="43">
        <f t="shared" si="531"/>
        <v>1.023627857796606</v>
      </c>
      <c r="Y3403" s="41">
        <f t="shared" si="523"/>
        <v>23.627857796606033</v>
      </c>
    </row>
    <row r="3404" spans="8:25" x14ac:dyDescent="0.25">
      <c r="H3404" s="3">
        <v>902</v>
      </c>
      <c r="I3404" s="48">
        <f t="shared" si="532"/>
        <v>0.71192035487838501</v>
      </c>
      <c r="J3404" s="48">
        <f t="shared" si="532"/>
        <v>-1.3163895634750897</v>
      </c>
      <c r="K3404" s="48">
        <f t="shared" si="532"/>
        <v>4.9288219016165438E-2</v>
      </c>
      <c r="L3404" s="49">
        <f t="shared" si="532"/>
        <v>-0.59483282629797141</v>
      </c>
      <c r="M3404" s="27">
        <f t="array" ref="M3404:P3404">TRANSPOSE(MMULT($B$28:$E$31, TRANSPOSE(I3404:L3404)))</f>
        <v>0.71192035487838501</v>
      </c>
      <c r="N3404" s="27">
        <v>-0.25493886634279428</v>
      </c>
      <c r="O3404" s="27">
        <v>0.36173293236217979</v>
      </c>
      <c r="P3404" s="27">
        <v>-0.3924890797837185</v>
      </c>
      <c r="Q3404" s="76">
        <f t="shared" si="524"/>
        <v>1.2064685200409018</v>
      </c>
      <c r="R3404" s="76">
        <f t="shared" si="525"/>
        <v>1.337790349262735</v>
      </c>
      <c r="S3404" s="77">
        <f t="shared" si="526"/>
        <v>6.4022578021412195E-3</v>
      </c>
      <c r="T3404" s="76">
        <f t="shared" si="527"/>
        <v>0.71891498829690825</v>
      </c>
      <c r="U3404" s="43">
        <f t="shared" si="528"/>
        <v>1.0267817191837461</v>
      </c>
      <c r="V3404" s="43">
        <f t="shared" si="529"/>
        <v>0.99022231625665069</v>
      </c>
      <c r="W3404" s="43">
        <f t="shared" si="530"/>
        <v>1.0227248885209617</v>
      </c>
      <c r="X3404" s="43">
        <f t="shared" si="531"/>
        <v>0.99434991465685796</v>
      </c>
      <c r="Y3404" s="41">
        <f t="shared" si="523"/>
        <v>26.781719183746056</v>
      </c>
    </row>
    <row r="3405" spans="8:25" x14ac:dyDescent="0.25">
      <c r="H3405" s="3">
        <v>903</v>
      </c>
      <c r="I3405" s="48">
        <f t="shared" si="532"/>
        <v>0.56891455103570454</v>
      </c>
      <c r="J3405" s="48">
        <f t="shared" si="532"/>
        <v>1.3121872487207888</v>
      </c>
      <c r="K3405" s="48">
        <f t="shared" si="532"/>
        <v>-0.35453801845896971</v>
      </c>
      <c r="L3405" s="49">
        <f t="shared" si="532"/>
        <v>-0.21465251687156939</v>
      </c>
      <c r="M3405" s="27">
        <f t="array" ref="M3405:P3405">TRANSPOSE(MMULT($B$28:$E$31, TRANSPOSE(I3405:L3405)))</f>
        <v>0.56891455103570454</v>
      </c>
      <c r="N3405" s="27">
        <v>1.2587096414667769</v>
      </c>
      <c r="O3405" s="27">
        <v>0.10476499885343371</v>
      </c>
      <c r="P3405" s="27">
        <v>0.43324430176890344</v>
      </c>
      <c r="Q3405" s="76">
        <f t="shared" si="524"/>
        <v>1.2010459845952568</v>
      </c>
      <c r="R3405" s="76">
        <f t="shared" si="525"/>
        <v>1.412711074389964</v>
      </c>
      <c r="S3405" s="77">
        <f t="shared" si="526"/>
        <v>6.3327182829446948E-3</v>
      </c>
      <c r="T3405" s="76">
        <f t="shared" si="527"/>
        <v>0.73360708779122408</v>
      </c>
      <c r="U3405" s="43">
        <f t="shared" si="528"/>
        <v>1.0221667954002185</v>
      </c>
      <c r="V3405" s="43">
        <f t="shared" si="529"/>
        <v>1.0456780713471236</v>
      </c>
      <c r="W3405" s="43">
        <f t="shared" si="530"/>
        <v>1.0116163391285455</v>
      </c>
      <c r="X3405" s="43">
        <f t="shared" si="531"/>
        <v>1.0146709374705727</v>
      </c>
      <c r="Y3405" s="41">
        <f t="shared" si="523"/>
        <v>45.678071347123648</v>
      </c>
    </row>
    <row r="3406" spans="8:25" x14ac:dyDescent="0.25">
      <c r="H3406" s="3">
        <v>904</v>
      </c>
      <c r="I3406" s="48">
        <f t="shared" si="532"/>
        <v>-0.28430051309370769</v>
      </c>
      <c r="J3406" s="48">
        <f t="shared" si="532"/>
        <v>-1.3416908339613565E-2</v>
      </c>
      <c r="K3406" s="48">
        <f t="shared" si="532"/>
        <v>-1.1087941177869429</v>
      </c>
      <c r="L3406" s="49">
        <f t="shared" si="532"/>
        <v>0.53898661962934113</v>
      </c>
      <c r="M3406" s="27">
        <f t="array" ref="M3406:P3406">TRANSPOSE(MMULT($B$28:$E$31, TRANSPOSE(I3406:L3406)))</f>
        <v>-0.28430051309370769</v>
      </c>
      <c r="N3406" s="27">
        <v>-0.23167853418959364</v>
      </c>
      <c r="O3406" s="27">
        <v>-1.0757134585849322</v>
      </c>
      <c r="P3406" s="27">
        <v>0.29139282711800796</v>
      </c>
      <c r="Q3406" s="76">
        <f t="shared" si="524"/>
        <v>1.1691962611133337</v>
      </c>
      <c r="R3406" s="76">
        <f t="shared" si="525"/>
        <v>1.3389110465409937</v>
      </c>
      <c r="S3406" s="77">
        <f t="shared" si="526"/>
        <v>6.0228419830096452E-3</v>
      </c>
      <c r="T3406" s="76">
        <f t="shared" si="527"/>
        <v>0.73106196340926288</v>
      </c>
      <c r="U3406" s="43">
        <f t="shared" si="528"/>
        <v>0.99506064775602865</v>
      </c>
      <c r="V3406" s="43">
        <f t="shared" si="529"/>
        <v>0.9910518479207947</v>
      </c>
      <c r="W3406" s="43">
        <f t="shared" si="530"/>
        <v>0.96211533274914462</v>
      </c>
      <c r="X3406" s="43">
        <f t="shared" si="531"/>
        <v>1.0111507101096306</v>
      </c>
      <c r="Y3406" s="41">
        <f t="shared" si="523"/>
        <v>11.150710109630646</v>
      </c>
    </row>
    <row r="3407" spans="8:25" x14ac:dyDescent="0.25">
      <c r="H3407" s="3">
        <v>905</v>
      </c>
      <c r="I3407" s="48">
        <f t="shared" si="532"/>
        <v>0.15856742777306496</v>
      </c>
      <c r="J3407" s="48">
        <f t="shared" si="532"/>
        <v>-0.41501283701457481</v>
      </c>
      <c r="K3407" s="48">
        <f t="shared" si="532"/>
        <v>-1.4976793168087126</v>
      </c>
      <c r="L3407" s="49">
        <f t="shared" si="532"/>
        <v>-0.29372655270990378</v>
      </c>
      <c r="M3407" s="27">
        <f t="array" ref="M3407:P3407">TRANSPOSE(MMULT($B$28:$E$31, TRANSPOSE(I3407:L3407)))</f>
        <v>0.15856742777306496</v>
      </c>
      <c r="N3407" s="27">
        <v>-0.13213392085778647</v>
      </c>
      <c r="O3407" s="27">
        <v>-1.1721780356357365</v>
      </c>
      <c r="P3407" s="27">
        <v>-0.2291062394164689</v>
      </c>
      <c r="Q3407" s="76">
        <f t="shared" si="524"/>
        <v>1.1856212473413699</v>
      </c>
      <c r="R3407" s="76">
        <f t="shared" si="525"/>
        <v>1.3437177838903764</v>
      </c>
      <c r="S3407" s="77">
        <f t="shared" si="526"/>
        <v>5.998200416145745E-3</v>
      </c>
      <c r="T3407" s="76">
        <f t="shared" si="527"/>
        <v>0.72179848572608885</v>
      </c>
      <c r="U3407" s="43">
        <f t="shared" si="528"/>
        <v>1.0090393594394638</v>
      </c>
      <c r="V3407" s="43">
        <f t="shared" si="529"/>
        <v>0.99460975861611878</v>
      </c>
      <c r="W3407" s="43">
        <f t="shared" si="530"/>
        <v>0.95817898021497527</v>
      </c>
      <c r="X3407" s="43">
        <f t="shared" si="531"/>
        <v>0.9983381545312433</v>
      </c>
      <c r="Y3407" s="41">
        <f t="shared" si="523"/>
        <v>9.0393594394637677</v>
      </c>
    </row>
    <row r="3408" spans="8:25" x14ac:dyDescent="0.25">
      <c r="H3408" s="3">
        <v>906</v>
      </c>
      <c r="I3408" s="48">
        <f t="shared" si="532"/>
        <v>-0.25404878718971841</v>
      </c>
      <c r="J3408" s="48">
        <f t="shared" si="532"/>
        <v>-0.48067665023363587</v>
      </c>
      <c r="K3408" s="48">
        <f t="shared" si="532"/>
        <v>-0.31064416630905406</v>
      </c>
      <c r="L3408" s="49">
        <f t="shared" si="532"/>
        <v>-1.0144283607965527</v>
      </c>
      <c r="M3408" s="27">
        <f t="array" ref="M3408:P3408">TRANSPOSE(MMULT($B$28:$E$31, TRANSPOSE(I3408:L3408)))</f>
        <v>-0.25404878718971841</v>
      </c>
      <c r="N3408" s="27">
        <v>-0.49695132572644724</v>
      </c>
      <c r="O3408" s="27">
        <v>-0.42766537445089958</v>
      </c>
      <c r="P3408" s="27">
        <v>-1.0638596714752913</v>
      </c>
      <c r="Q3408" s="76">
        <f t="shared" si="524"/>
        <v>1.1703109535923844</v>
      </c>
      <c r="R3408" s="76">
        <f t="shared" si="525"/>
        <v>1.3261855462218683</v>
      </c>
      <c r="S3408" s="77">
        <f t="shared" si="526"/>
        <v>6.1910288325493354E-3</v>
      </c>
      <c r="T3408" s="76">
        <f t="shared" si="527"/>
        <v>0.70718658021822467</v>
      </c>
      <c r="U3408" s="43">
        <f t="shared" si="528"/>
        <v>0.99600932220628446</v>
      </c>
      <c r="V3408" s="43">
        <f t="shared" si="529"/>
        <v>0.98163252866163464</v>
      </c>
      <c r="W3408" s="43">
        <f t="shared" si="530"/>
        <v>0.98898224162129955</v>
      </c>
      <c r="X3408" s="43">
        <f t="shared" si="531"/>
        <v>0.97812805009436332</v>
      </c>
      <c r="Y3408" s="41">
        <f t="shared" si="523"/>
        <v>0</v>
      </c>
    </row>
    <row r="3409" spans="8:25" x14ac:dyDescent="0.25">
      <c r="H3409" s="3">
        <v>907</v>
      </c>
      <c r="I3409" s="48">
        <f t="shared" si="532"/>
        <v>-1.0901481243594042</v>
      </c>
      <c r="J3409" s="48">
        <f t="shared" si="532"/>
        <v>1.2810824683541826</v>
      </c>
      <c r="K3409" s="48">
        <f t="shared" si="532"/>
        <v>1.438544466870463</v>
      </c>
      <c r="L3409" s="49">
        <f t="shared" si="532"/>
        <v>1.4465538194810907</v>
      </c>
      <c r="M3409" s="27">
        <f t="array" ref="M3409:P3409">TRANSPOSE(MMULT($B$28:$E$31, TRANSPOSE(I3409:L3409)))</f>
        <v>-1.0901481243594042</v>
      </c>
      <c r="N3409" s="27">
        <v>-6.4080696326963005E-2</v>
      </c>
      <c r="O3409" s="27">
        <v>0.6522128314952953</v>
      </c>
      <c r="P3409" s="27">
        <v>0.85331972699181524</v>
      </c>
      <c r="Q3409" s="76">
        <f t="shared" si="524"/>
        <v>1.1398906727131728</v>
      </c>
      <c r="R3409" s="76">
        <f t="shared" si="525"/>
        <v>1.3470138155521898</v>
      </c>
      <c r="S3409" s="77">
        <f t="shared" si="526"/>
        <v>6.4817861022689023E-3</v>
      </c>
      <c r="T3409" s="76">
        <f t="shared" si="527"/>
        <v>0.7411962466163301</v>
      </c>
      <c r="U3409" s="43">
        <f t="shared" si="528"/>
        <v>0.97011972145801939</v>
      </c>
      <c r="V3409" s="43">
        <f t="shared" si="529"/>
        <v>0.99704945636727593</v>
      </c>
      <c r="W3409" s="43">
        <f t="shared" si="530"/>
        <v>1.0354290898193135</v>
      </c>
      <c r="X3409" s="43">
        <f t="shared" si="531"/>
        <v>1.0251676993310237</v>
      </c>
      <c r="Y3409" s="41">
        <f t="shared" si="523"/>
        <v>35.429089819313475</v>
      </c>
    </row>
    <row r="3410" spans="8:25" x14ac:dyDescent="0.25">
      <c r="H3410" s="3">
        <v>908</v>
      </c>
      <c r="I3410" s="48">
        <f t="shared" si="532"/>
        <v>-0.2102039354676716</v>
      </c>
      <c r="J3410" s="48">
        <f t="shared" si="532"/>
        <v>-1.0598300686050399</v>
      </c>
      <c r="K3410" s="48">
        <f t="shared" si="532"/>
        <v>3.8969841480206664E-2</v>
      </c>
      <c r="L3410" s="49">
        <f t="shared" si="532"/>
        <v>0.72477409929275038</v>
      </c>
      <c r="M3410" s="27">
        <f t="array" ref="M3410:P3410">TRANSPOSE(MMULT($B$28:$E$31, TRANSPOSE(I3410:L3410)))</f>
        <v>-0.2102039354676716</v>
      </c>
      <c r="N3410" s="27">
        <v>-0.82076006580071981</v>
      </c>
      <c r="O3410" s="27">
        <v>-0.14895174012051815</v>
      </c>
      <c r="P3410" s="27">
        <v>0.23434639335569046</v>
      </c>
      <c r="Q3410" s="76">
        <f t="shared" si="524"/>
        <v>1.1719284017466911</v>
      </c>
      <c r="R3410" s="76">
        <f t="shared" si="525"/>
        <v>1.3108158067267126</v>
      </c>
      <c r="S3410" s="77">
        <f t="shared" si="526"/>
        <v>6.2647996661005416E-3</v>
      </c>
      <c r="T3410" s="76">
        <f t="shared" si="527"/>
        <v>0.73004091739377808</v>
      </c>
      <c r="U3410" s="43">
        <f t="shared" si="528"/>
        <v>0.99738587382697108</v>
      </c>
      <c r="V3410" s="43">
        <f t="shared" si="529"/>
        <v>0.97025596352828469</v>
      </c>
      <c r="W3410" s="43">
        <f t="shared" si="530"/>
        <v>1.0007667198243677</v>
      </c>
      <c r="X3410" s="43">
        <f t="shared" si="531"/>
        <v>1.0097384749568161</v>
      </c>
      <c r="Y3410" s="41">
        <f t="shared" si="523"/>
        <v>9.7384749568161233</v>
      </c>
    </row>
    <row r="3411" spans="8:25" x14ac:dyDescent="0.25">
      <c r="H3411" s="3">
        <v>909</v>
      </c>
      <c r="I3411" s="48">
        <f t="shared" si="532"/>
        <v>-0.43741133897691564</v>
      </c>
      <c r="J3411" s="48">
        <f t="shared" si="532"/>
        <v>-0.88092133768565639</v>
      </c>
      <c r="K3411" s="48">
        <f t="shared" si="532"/>
        <v>1.3877468397110662</v>
      </c>
      <c r="L3411" s="49">
        <f t="shared" si="532"/>
        <v>-6.5361426007229703E-2</v>
      </c>
      <c r="M3411" s="27">
        <f t="array" ref="M3411:P3411">TRANSPOSE(MMULT($B$28:$E$31, TRANSPOSE(I3411:L3411)))</f>
        <v>-0.43741133897691564</v>
      </c>
      <c r="N3411" s="27">
        <v>-0.88860909289011114</v>
      </c>
      <c r="O3411" s="27">
        <v>0.84770874249010086</v>
      </c>
      <c r="P3411" s="27">
        <v>-0.50294090328156105</v>
      </c>
      <c r="Q3411" s="76">
        <f t="shared" si="524"/>
        <v>1.1635708146941741</v>
      </c>
      <c r="R3411" s="76">
        <f t="shared" si="525"/>
        <v>1.3076179610111054</v>
      </c>
      <c r="S3411" s="77">
        <f t="shared" si="526"/>
        <v>6.5358648637808756E-3</v>
      </c>
      <c r="T3411" s="76">
        <f t="shared" si="527"/>
        <v>0.71697218411498098</v>
      </c>
      <c r="U3411" s="43">
        <f t="shared" si="528"/>
        <v>0.99027303378227582</v>
      </c>
      <c r="V3411" s="43">
        <f t="shared" si="529"/>
        <v>0.96788894227320899</v>
      </c>
      <c r="W3411" s="43">
        <f t="shared" si="530"/>
        <v>1.0440678696135584</v>
      </c>
      <c r="X3411" s="43">
        <f t="shared" si="531"/>
        <v>0.99166277194326558</v>
      </c>
      <c r="Y3411" s="41">
        <f t="shared" si="523"/>
        <v>44.067869613558351</v>
      </c>
    </row>
    <row r="3412" spans="8:25" x14ac:dyDescent="0.25">
      <c r="H3412" s="3">
        <v>910</v>
      </c>
      <c r="I3412" s="48">
        <f t="shared" si="532"/>
        <v>0.54830840176561357</v>
      </c>
      <c r="J3412" s="48">
        <f t="shared" si="532"/>
        <v>-0.21567582359129711</v>
      </c>
      <c r="K3412" s="48">
        <f t="shared" si="532"/>
        <v>-1.1130745802875017</v>
      </c>
      <c r="L3412" s="49">
        <f t="shared" si="532"/>
        <v>-0.72975410490379955</v>
      </c>
      <c r="M3412" s="27">
        <f t="array" ref="M3412:P3412">TRANSPOSE(MMULT($B$28:$E$31, TRANSPOSE(I3412:L3412)))</f>
        <v>0.54830840176561357</v>
      </c>
      <c r="N3412" s="27">
        <v>0.29739892837855753</v>
      </c>
      <c r="O3412" s="27">
        <v>-0.62407693210518411</v>
      </c>
      <c r="P3412" s="27">
        <v>-0.33038295653599592</v>
      </c>
      <c r="Q3412" s="76">
        <f t="shared" si="524"/>
        <v>1.2002666461700287</v>
      </c>
      <c r="R3412" s="76">
        <f t="shared" si="525"/>
        <v>1.3646574167535837</v>
      </c>
      <c r="S3412" s="77">
        <f t="shared" si="526"/>
        <v>6.1395643722527409E-3</v>
      </c>
      <c r="T3412" s="76">
        <f t="shared" si="527"/>
        <v>0.72000972201937952</v>
      </c>
      <c r="U3412" s="43">
        <f t="shared" si="528"/>
        <v>1.0215035286553436</v>
      </c>
      <c r="V3412" s="43">
        <f t="shared" si="529"/>
        <v>1.0101091167680116</v>
      </c>
      <c r="W3412" s="43">
        <f t="shared" si="530"/>
        <v>0.98076108182951138</v>
      </c>
      <c r="X3412" s="43">
        <f t="shared" si="531"/>
        <v>0.99586406918309756</v>
      </c>
      <c r="Y3412" s="41">
        <f t="shared" si="523"/>
        <v>21.503528655343551</v>
      </c>
    </row>
    <row r="3413" spans="8:25" x14ac:dyDescent="0.25">
      <c r="H3413" s="3">
        <v>911</v>
      </c>
      <c r="I3413" s="48">
        <f t="shared" si="532"/>
        <v>-1.6181136843670059</v>
      </c>
      <c r="J3413" s="48">
        <f t="shared" si="532"/>
        <v>0.32757164061141175</v>
      </c>
      <c r="K3413" s="48">
        <f t="shared" si="532"/>
        <v>0.35304510142925938</v>
      </c>
      <c r="L3413" s="49">
        <f t="shared" si="532"/>
        <v>0.20065676967806861</v>
      </c>
      <c r="M3413" s="27">
        <f t="array" ref="M3413:P3413">TRANSPOSE(MMULT($B$28:$E$31, TRANSPOSE(I3413:L3413)))</f>
        <v>-1.6181136843670059</v>
      </c>
      <c r="N3413" s="27">
        <v>-1.068742636053484</v>
      </c>
      <c r="O3413" s="27">
        <v>-0.59703375944309311</v>
      </c>
      <c r="P3413" s="27">
        <v>-0.64434043405571229</v>
      </c>
      <c r="Q3413" s="76">
        <f t="shared" si="524"/>
        <v>1.1210900170538334</v>
      </c>
      <c r="R3413" s="76">
        <f t="shared" si="525"/>
        <v>1.2991657452959817</v>
      </c>
      <c r="S3413" s="77">
        <f t="shared" si="526"/>
        <v>6.1466248441226917E-3</v>
      </c>
      <c r="T3413" s="76">
        <f t="shared" si="527"/>
        <v>0.71449268295334067</v>
      </c>
      <c r="U3413" s="43">
        <f t="shared" si="528"/>
        <v>0.95411916345007097</v>
      </c>
      <c r="V3413" s="43">
        <f t="shared" si="529"/>
        <v>0.9616326760147903</v>
      </c>
      <c r="W3413" s="43">
        <f t="shared" si="530"/>
        <v>0.98188895273525423</v>
      </c>
      <c r="X3413" s="43">
        <f t="shared" si="531"/>
        <v>0.98823330975565793</v>
      </c>
      <c r="Y3413" s="41">
        <f t="shared" si="523"/>
        <v>0</v>
      </c>
    </row>
    <row r="3414" spans="8:25" x14ac:dyDescent="0.25">
      <c r="H3414" s="3">
        <v>912</v>
      </c>
      <c r="I3414" s="48">
        <f t="shared" si="532"/>
        <v>1.0019972291733439</v>
      </c>
      <c r="J3414" s="48">
        <f t="shared" si="532"/>
        <v>1.0665805382118918</v>
      </c>
      <c r="K3414" s="48">
        <f t="shared" si="532"/>
        <v>-0.37420633142313386</v>
      </c>
      <c r="L3414" s="49">
        <f t="shared" si="532"/>
        <v>2.2423956209956981</v>
      </c>
      <c r="M3414" s="27">
        <f t="array" ref="M3414:P3414">TRANSPOSE(MMULT($B$28:$E$31, TRANSPOSE(I3414:L3414)))</f>
        <v>1.0019972291733439</v>
      </c>
      <c r="N3414" s="27">
        <v>1.4470591381173254</v>
      </c>
      <c r="O3414" s="27">
        <v>0.31691712636157271</v>
      </c>
      <c r="P3414" s="27">
        <v>2.6026316993270875</v>
      </c>
      <c r="Q3414" s="76">
        <f t="shared" si="524"/>
        <v>1.2175430507581468</v>
      </c>
      <c r="R3414" s="76">
        <f t="shared" si="525"/>
        <v>1.4223226266350562</v>
      </c>
      <c r="S3414" s="77">
        <f t="shared" si="526"/>
        <v>6.3900752081414098E-3</v>
      </c>
      <c r="T3414" s="76">
        <f t="shared" si="527"/>
        <v>0.77365309372159174</v>
      </c>
      <c r="U3414" s="43">
        <f t="shared" si="528"/>
        <v>1.036206851709061</v>
      </c>
      <c r="V3414" s="43">
        <f t="shared" si="529"/>
        <v>1.0527924697520772</v>
      </c>
      <c r="W3414" s="43">
        <f t="shared" si="530"/>
        <v>1.0207787872430367</v>
      </c>
      <c r="X3414" s="43">
        <f t="shared" si="531"/>
        <v>1.0700596040409291</v>
      </c>
      <c r="Y3414" s="41">
        <f t="shared" si="523"/>
        <v>70.059604040929145</v>
      </c>
    </row>
    <row r="3415" spans="8:25" x14ac:dyDescent="0.25">
      <c r="H3415" s="3">
        <v>913</v>
      </c>
      <c r="I3415" s="48">
        <f t="shared" si="532"/>
        <v>-0.98770897306857308</v>
      </c>
      <c r="J3415" s="48">
        <f t="shared" si="532"/>
        <v>1.2333995561521469</v>
      </c>
      <c r="K3415" s="48">
        <f t="shared" si="532"/>
        <v>-0.53262117343226356</v>
      </c>
      <c r="L3415" s="49">
        <f t="shared" si="532"/>
        <v>0.32475064873421905</v>
      </c>
      <c r="M3415" s="27">
        <f t="array" ref="M3415:P3415">TRANSPOSE(MMULT($B$28:$E$31, TRANSPOSE(I3415:L3415)))</f>
        <v>-0.98770897306857308</v>
      </c>
      <c r="N3415" s="27">
        <v>-1.3088944093728516E-2</v>
      </c>
      <c r="O3415" s="27">
        <v>-0.92046056781796814</v>
      </c>
      <c r="P3415" s="27">
        <v>1.0908357462488472E-2</v>
      </c>
      <c r="Q3415" s="76">
        <f t="shared" si="524"/>
        <v>1.1435748507724828</v>
      </c>
      <c r="R3415" s="76">
        <f t="shared" si="525"/>
        <v>1.3494888039396198</v>
      </c>
      <c r="S3415" s="77">
        <f t="shared" si="526"/>
        <v>6.0627135839163388E-3</v>
      </c>
      <c r="T3415" s="76">
        <f t="shared" si="527"/>
        <v>0.72605542284402891</v>
      </c>
      <c r="U3415" s="43">
        <f t="shared" si="528"/>
        <v>0.97325519214679379</v>
      </c>
      <c r="V3415" s="43">
        <f t="shared" si="529"/>
        <v>0.99888142408558089</v>
      </c>
      <c r="W3415" s="43">
        <f t="shared" si="530"/>
        <v>0.96848459806970266</v>
      </c>
      <c r="X3415" s="43">
        <f t="shared" si="531"/>
        <v>1.004226034362419</v>
      </c>
      <c r="Y3415" s="41">
        <f t="shared" si="523"/>
        <v>4.2260343624189733</v>
      </c>
    </row>
    <row r="3416" spans="8:25" x14ac:dyDescent="0.25">
      <c r="H3416" s="3">
        <v>914</v>
      </c>
      <c r="I3416" s="48">
        <f t="shared" si="532"/>
        <v>-1.1395240982936892</v>
      </c>
      <c r="J3416" s="48">
        <f t="shared" si="532"/>
        <v>-1.2074083486603682</v>
      </c>
      <c r="K3416" s="48">
        <f t="shared" si="532"/>
        <v>-0.26917302039135782</v>
      </c>
      <c r="L3416" s="49">
        <f t="shared" si="532"/>
        <v>1.0958463357459445</v>
      </c>
      <c r="M3416" s="27">
        <f t="array" ref="M3416:P3416">TRANSPOSE(MMULT($B$28:$E$31, TRANSPOSE(I3416:L3416)))</f>
        <v>-1.1395240982936892</v>
      </c>
      <c r="N3416" s="27">
        <v>-1.6422305791459684</v>
      </c>
      <c r="O3416" s="27">
        <v>-0.93363319489449648</v>
      </c>
      <c r="P3416" s="27">
        <v>1.4957730784804779E-3</v>
      </c>
      <c r="Q3416" s="76">
        <f t="shared" si="524"/>
        <v>1.1381191295665445</v>
      </c>
      <c r="R3416" s="76">
        <f t="shared" si="525"/>
        <v>1.272618715390589</v>
      </c>
      <c r="S3416" s="77">
        <f t="shared" si="526"/>
        <v>6.0593204045507566E-3</v>
      </c>
      <c r="T3416" s="76">
        <f t="shared" si="527"/>
        <v>0.72588800772902262</v>
      </c>
      <c r="U3416" s="43">
        <f t="shared" si="528"/>
        <v>0.96861202516301659</v>
      </c>
      <c r="V3416" s="43">
        <f t="shared" si="529"/>
        <v>0.941982764907912</v>
      </c>
      <c r="W3416" s="43">
        <f t="shared" si="530"/>
        <v>0.96794255663750106</v>
      </c>
      <c r="X3416" s="43">
        <f t="shared" si="531"/>
        <v>1.0039944781867534</v>
      </c>
      <c r="Y3416" s="41">
        <f t="shared" si="523"/>
        <v>3.9944781867533585</v>
      </c>
    </row>
    <row r="3417" spans="8:25" x14ac:dyDescent="0.25">
      <c r="H3417" s="3">
        <v>915</v>
      </c>
      <c r="I3417" s="48">
        <f t="shared" si="532"/>
        <v>-3.9946534210154386E-2</v>
      </c>
      <c r="J3417" s="48">
        <f t="shared" si="532"/>
        <v>-0.14983332157502843</v>
      </c>
      <c r="K3417" s="48">
        <f t="shared" si="532"/>
        <v>1.118389678731539</v>
      </c>
      <c r="L3417" s="49">
        <f t="shared" si="532"/>
        <v>0.50952738809622411</v>
      </c>
      <c r="M3417" s="27">
        <f t="array" ref="M3417:P3417">TRANSPOSE(MMULT($B$28:$E$31, TRANSPOSE(I3417:L3417)))</f>
        <v>-3.9946534210154386E-2</v>
      </c>
      <c r="N3417" s="27">
        <v>-0.12407189317753389</v>
      </c>
      <c r="O3417" s="27">
        <v>0.89195166262224135</v>
      </c>
      <c r="P3417" s="27">
        <v>0.34522998127612636</v>
      </c>
      <c r="Q3417" s="76">
        <f t="shared" si="524"/>
        <v>1.1782304647142647</v>
      </c>
      <c r="R3417" s="76">
        <f t="shared" si="525"/>
        <v>1.3441078317288691</v>
      </c>
      <c r="S3417" s="77">
        <f t="shared" si="526"/>
        <v>6.5481659694437084E-3</v>
      </c>
      <c r="T3417" s="76">
        <f t="shared" si="527"/>
        <v>0.7320268778781861</v>
      </c>
      <c r="U3417" s="43">
        <f t="shared" si="528"/>
        <v>1.0027493316717146</v>
      </c>
      <c r="V3417" s="43">
        <f t="shared" si="529"/>
        <v>0.99489846908132429</v>
      </c>
      <c r="W3417" s="43">
        <f t="shared" si="530"/>
        <v>1.0460329024670461</v>
      </c>
      <c r="X3417" s="43">
        <f t="shared" si="531"/>
        <v>1.0124853082685839</v>
      </c>
      <c r="Y3417" s="41">
        <f t="shared" si="523"/>
        <v>46.032902467046057</v>
      </c>
    </row>
    <row r="3418" spans="8:25" x14ac:dyDescent="0.25">
      <c r="H3418" s="3">
        <v>916</v>
      </c>
      <c r="I3418" s="48">
        <f t="shared" si="532"/>
        <v>-1.2232276735110936</v>
      </c>
      <c r="J3418" s="48">
        <f t="shared" si="532"/>
        <v>0.94522794639013297</v>
      </c>
      <c r="K3418" s="48">
        <f t="shared" si="532"/>
        <v>-0.54134001885635208</v>
      </c>
      <c r="L3418" s="49">
        <f t="shared" si="532"/>
        <v>-0.61631990717708585</v>
      </c>
      <c r="M3418" s="27">
        <f t="array" ref="M3418:P3418">TRANSPOSE(MMULT($B$28:$E$31, TRANSPOSE(I3418:L3418)))</f>
        <v>-1.2232276735110936</v>
      </c>
      <c r="N3418" s="27">
        <v>-0.37639930494382312</v>
      </c>
      <c r="O3418" s="27">
        <v>-1.0769967491304819</v>
      </c>
      <c r="P3418" s="27">
        <v>-0.94348171020411531</v>
      </c>
      <c r="Q3418" s="76">
        <f t="shared" si="524"/>
        <v>1.1351222460228501</v>
      </c>
      <c r="R3418" s="76">
        <f t="shared" si="525"/>
        <v>1.3319535298373062</v>
      </c>
      <c r="S3418" s="77">
        <f t="shared" si="526"/>
        <v>6.0225135070798392E-3</v>
      </c>
      <c r="T3418" s="76">
        <f t="shared" si="527"/>
        <v>0.70927533597590064</v>
      </c>
      <c r="U3418" s="43">
        <f t="shared" si="528"/>
        <v>0.96606148597689367</v>
      </c>
      <c r="V3418" s="43">
        <f t="shared" si="529"/>
        <v>0.98590194658571884</v>
      </c>
      <c r="W3418" s="43">
        <f t="shared" si="530"/>
        <v>0.96206286055588486</v>
      </c>
      <c r="X3418" s="43">
        <f t="shared" si="531"/>
        <v>0.98101706220733154</v>
      </c>
      <c r="Y3418" s="41">
        <f t="shared" si="523"/>
        <v>0</v>
      </c>
    </row>
    <row r="3419" spans="8:25" x14ac:dyDescent="0.25">
      <c r="H3419" s="3">
        <v>917</v>
      </c>
      <c r="I3419" s="48">
        <f t="shared" si="532"/>
        <v>-0.65019841610138274</v>
      </c>
      <c r="J3419" s="48">
        <f t="shared" si="532"/>
        <v>-0.26245738066563695</v>
      </c>
      <c r="K3419" s="48">
        <f t="shared" si="532"/>
        <v>0.5227687881250711</v>
      </c>
      <c r="L3419" s="49">
        <f t="shared" si="532"/>
        <v>-0.51780287844896589</v>
      </c>
      <c r="M3419" s="27">
        <f t="array" ref="M3419:P3419">TRANSPOSE(MMULT($B$28:$E$31, TRANSPOSE(I3419:L3419)))</f>
        <v>-0.65019841610138274</v>
      </c>
      <c r="N3419" s="27">
        <v>-0.67322358341334676</v>
      </c>
      <c r="O3419" s="27">
        <v>5.1070705220110924E-2</v>
      </c>
      <c r="P3419" s="27">
        <v>-0.83624159679020726</v>
      </c>
      <c r="Q3419" s="76">
        <f t="shared" si="524"/>
        <v>1.1557977202877516</v>
      </c>
      <c r="R3419" s="76">
        <f t="shared" si="525"/>
        <v>1.3177964821080752</v>
      </c>
      <c r="S3419" s="77">
        <f t="shared" si="526"/>
        <v>6.3182834489217679E-3</v>
      </c>
      <c r="T3419" s="76">
        <f t="shared" si="527"/>
        <v>0.7111413240379767</v>
      </c>
      <c r="U3419" s="43">
        <f t="shared" si="528"/>
        <v>0.98365763428744812</v>
      </c>
      <c r="V3419" s="43">
        <f t="shared" si="529"/>
        <v>0.97542300674172855</v>
      </c>
      <c r="W3419" s="43">
        <f t="shared" si="530"/>
        <v>1.0093104550993239</v>
      </c>
      <c r="X3419" s="43">
        <f t="shared" si="531"/>
        <v>0.98359795855875065</v>
      </c>
      <c r="Y3419" s="41">
        <f t="shared" si="523"/>
        <v>9.3104550993239332</v>
      </c>
    </row>
    <row r="3420" spans="8:25" x14ac:dyDescent="0.25">
      <c r="H3420" s="3">
        <v>918</v>
      </c>
      <c r="I3420" s="48">
        <f t="shared" si="532"/>
        <v>-0.76484047305969649</v>
      </c>
      <c r="J3420" s="48">
        <f t="shared" si="532"/>
        <v>-2.3764774989731361</v>
      </c>
      <c r="K3420" s="48">
        <f t="shared" si="532"/>
        <v>1.0814930536840177</v>
      </c>
      <c r="L3420" s="49">
        <f t="shared" si="532"/>
        <v>0.41896802832849472</v>
      </c>
      <c r="M3420" s="27">
        <f t="array" ref="M3420:P3420">TRANSPOSE(MMULT($B$28:$E$31, TRANSPOSE(I3420:L3420)))</f>
        <v>-0.76484047305969649</v>
      </c>
      <c r="N3420" s="27">
        <v>-2.0710102899989353</v>
      </c>
      <c r="O3420" s="27">
        <v>0.32200288601109295</v>
      </c>
      <c r="P3420" s="27">
        <v>-0.62106157464429934</v>
      </c>
      <c r="Q3420" s="76">
        <f t="shared" si="524"/>
        <v>1.1516314021865235</v>
      </c>
      <c r="R3420" s="76">
        <f t="shared" si="525"/>
        <v>1.2531253220848746</v>
      </c>
      <c r="S3420" s="77">
        <f t="shared" si="526"/>
        <v>6.3914565388524126E-3</v>
      </c>
      <c r="T3420" s="76">
        <f t="shared" si="527"/>
        <v>0.71490029726061</v>
      </c>
      <c r="U3420" s="43">
        <f t="shared" si="528"/>
        <v>0.98011183164810511</v>
      </c>
      <c r="V3420" s="43">
        <f t="shared" si="529"/>
        <v>0.92755390235742019</v>
      </c>
      <c r="W3420" s="43">
        <f t="shared" si="530"/>
        <v>1.0209994471010244</v>
      </c>
      <c r="X3420" s="43">
        <f t="shared" si="531"/>
        <v>0.98879709164676355</v>
      </c>
      <c r="Y3420" s="41">
        <f t="shared" si="523"/>
        <v>20.999447101024415</v>
      </c>
    </row>
    <row r="3421" spans="8:25" x14ac:dyDescent="0.25">
      <c r="H3421" s="3">
        <v>919</v>
      </c>
      <c r="I3421" s="48">
        <f t="shared" si="532"/>
        <v>0.69698325290719032</v>
      </c>
      <c r="J3421" s="48">
        <f t="shared" si="532"/>
        <v>0.39537994919117353</v>
      </c>
      <c r="K3421" s="48">
        <f t="shared" si="532"/>
        <v>0.40614833823323154</v>
      </c>
      <c r="L3421" s="49">
        <f t="shared" si="532"/>
        <v>-1.9514454275125341</v>
      </c>
      <c r="M3421" s="27">
        <f t="array" ref="M3421:P3421">TRANSPOSE(MMULT($B$28:$E$31, TRANSPOSE(I3421:L3421)))</f>
        <v>0.69698325290719032</v>
      </c>
      <c r="N3421" s="27">
        <v>0.79220761310319021</v>
      </c>
      <c r="O3421" s="27">
        <v>0.74998224909541933</v>
      </c>
      <c r="P3421" s="27">
        <v>-1.1181816399058444</v>
      </c>
      <c r="Q3421" s="76">
        <f t="shared" si="524"/>
        <v>1.2059009875544695</v>
      </c>
      <c r="R3421" s="76">
        <f t="shared" si="525"/>
        <v>1.3891840120142449</v>
      </c>
      <c r="S3421" s="77">
        <f t="shared" si="526"/>
        <v>6.5087752553241191E-3</v>
      </c>
      <c r="T3421" s="76">
        <f t="shared" si="527"/>
        <v>0.70624601995376191</v>
      </c>
      <c r="U3421" s="43">
        <f t="shared" si="528"/>
        <v>1.0262987128123144</v>
      </c>
      <c r="V3421" s="43">
        <f t="shared" si="529"/>
        <v>1.0282635174050665</v>
      </c>
      <c r="W3421" s="43">
        <f t="shared" si="530"/>
        <v>1.0397404561220638</v>
      </c>
      <c r="X3421" s="43">
        <f t="shared" si="531"/>
        <v>0.97682713686550748</v>
      </c>
      <c r="Y3421" s="41">
        <f t="shared" si="523"/>
        <v>39.740456122063783</v>
      </c>
    </row>
    <row r="3422" spans="8:25" x14ac:dyDescent="0.25">
      <c r="H3422" s="3">
        <v>920</v>
      </c>
      <c r="I3422" s="48">
        <f t="shared" si="532"/>
        <v>-2.3638402561042362</v>
      </c>
      <c r="J3422" s="48">
        <f t="shared" si="532"/>
        <v>7.372298020205717E-2</v>
      </c>
      <c r="K3422" s="48">
        <f t="shared" si="532"/>
        <v>1.4305733873795761</v>
      </c>
      <c r="L3422" s="49">
        <f t="shared" si="532"/>
        <v>-1.485723661953477</v>
      </c>
      <c r="M3422" s="27">
        <f t="array" ref="M3422:P3422">TRANSPOSE(MMULT($B$28:$E$31, TRANSPOSE(I3422:L3422)))</f>
        <v>-2.3638402561042362</v>
      </c>
      <c r="N3422" s="27">
        <v>-1.8116987914407008</v>
      </c>
      <c r="O3422" s="27">
        <v>-0.14106894750220067</v>
      </c>
      <c r="P3422" s="27">
        <v>-2.4827188321144558</v>
      </c>
      <c r="Q3422" s="76">
        <f t="shared" si="524"/>
        <v>1.0950620786897531</v>
      </c>
      <c r="R3422" s="76">
        <f t="shared" si="525"/>
        <v>1.2648782879436342</v>
      </c>
      <c r="S3422" s="77">
        <f t="shared" si="526"/>
        <v>6.2668988426665302E-3</v>
      </c>
      <c r="T3422" s="76">
        <f t="shared" si="527"/>
        <v>0.68302569917887757</v>
      </c>
      <c r="U3422" s="43">
        <f t="shared" si="528"/>
        <v>0.93196772654447069</v>
      </c>
      <c r="V3422" s="43">
        <f t="shared" si="529"/>
        <v>0.93625335895161677</v>
      </c>
      <c r="W3422" s="43">
        <f t="shared" si="530"/>
        <v>1.0011020515441742</v>
      </c>
      <c r="X3422" s="43">
        <f t="shared" si="531"/>
        <v>0.9447105106208542</v>
      </c>
      <c r="Y3422" s="41">
        <f t="shared" si="523"/>
        <v>1.1020515441741985</v>
      </c>
    </row>
    <row r="3423" spans="8:25" x14ac:dyDescent="0.25">
      <c r="H3423" s="3">
        <v>921</v>
      </c>
      <c r="I3423" s="48">
        <f t="shared" ref="I3423:L3442" si="533">-I923</f>
        <v>-1.5160815411328754</v>
      </c>
      <c r="J3423" s="48">
        <f t="shared" si="533"/>
        <v>4.1983867421442389E-2</v>
      </c>
      <c r="K3423" s="48">
        <f t="shared" si="533"/>
        <v>0.70722160826081037</v>
      </c>
      <c r="L3423" s="49">
        <f t="shared" si="533"/>
        <v>0.6646750533973157</v>
      </c>
      <c r="M3423" s="27">
        <f t="array" ref="M3423:P3423">TRANSPOSE(MMULT($B$28:$E$31, TRANSPOSE(I3423:L3423)))</f>
        <v>-1.5160815411328754</v>
      </c>
      <c r="N3423" s="27">
        <v>-1.1652361425071971</v>
      </c>
      <c r="O3423" s="27">
        <v>-0.26440467512120491</v>
      </c>
      <c r="P3423" s="27">
        <v>-0.28132024935830557</v>
      </c>
      <c r="Q3423" s="76">
        <f t="shared" si="524"/>
        <v>1.1246990109646706</v>
      </c>
      <c r="R3423" s="76">
        <f t="shared" si="525"/>
        <v>1.294660576681411</v>
      </c>
      <c r="S3423" s="77">
        <f t="shared" si="526"/>
        <v>6.2341351550477099E-3</v>
      </c>
      <c r="T3423" s="76">
        <f t="shared" si="527"/>
        <v>0.72087572023659929</v>
      </c>
      <c r="U3423" s="43">
        <f t="shared" si="528"/>
        <v>0.9571906476295069</v>
      </c>
      <c r="V3423" s="43">
        <f t="shared" si="529"/>
        <v>0.95829798422014134</v>
      </c>
      <c r="W3423" s="43">
        <f t="shared" si="530"/>
        <v>0.99586823563062465</v>
      </c>
      <c r="X3423" s="43">
        <f t="shared" si="531"/>
        <v>0.99706185371590506</v>
      </c>
      <c r="Y3423" s="41">
        <f t="shared" si="523"/>
        <v>0</v>
      </c>
    </row>
    <row r="3424" spans="8:25" x14ac:dyDescent="0.25">
      <c r="H3424" s="3">
        <v>922</v>
      </c>
      <c r="I3424" s="48">
        <f t="shared" si="533"/>
        <v>-0.83619113285076763</v>
      </c>
      <c r="J3424" s="48">
        <f t="shared" si="533"/>
        <v>0.67512798657285533</v>
      </c>
      <c r="K3424" s="48">
        <f t="shared" si="533"/>
        <v>-1.7736978451508048</v>
      </c>
      <c r="L3424" s="49">
        <f t="shared" si="533"/>
        <v>-1.8989379494666905</v>
      </c>
      <c r="M3424" s="27">
        <f t="array" ref="M3424:P3424">TRANSPOSE(MMULT($B$28:$E$31, TRANSPOSE(I3424:L3424)))</f>
        <v>-0.83619113285076763</v>
      </c>
      <c r="N3424" s="27">
        <v>-0.23938018496993735</v>
      </c>
      <c r="O3424" s="27">
        <v>-1.8932918418384896</v>
      </c>
      <c r="P3424" s="27">
        <v>-1.8199070914214617</v>
      </c>
      <c r="Q3424" s="76">
        <f t="shared" si="524"/>
        <v>1.1490459644177178</v>
      </c>
      <c r="R3424" s="76">
        <f t="shared" si="525"/>
        <v>1.3385398722881214</v>
      </c>
      <c r="S3424" s="77">
        <f t="shared" si="526"/>
        <v>5.8171599226111001E-3</v>
      </c>
      <c r="T3424" s="76">
        <f t="shared" si="527"/>
        <v>0.69420782367201406</v>
      </c>
      <c r="U3424" s="43">
        <f t="shared" si="528"/>
        <v>0.97791145907890875</v>
      </c>
      <c r="V3424" s="43">
        <f t="shared" si="529"/>
        <v>0.99077710754117054</v>
      </c>
      <c r="W3424" s="43">
        <f t="shared" si="530"/>
        <v>0.92925877358004794</v>
      </c>
      <c r="X3424" s="43">
        <f t="shared" si="531"/>
        <v>0.96017679622685215</v>
      </c>
      <c r="Y3424" s="41">
        <f t="shared" si="523"/>
        <v>0</v>
      </c>
    </row>
    <row r="3425" spans="8:25" x14ac:dyDescent="0.25">
      <c r="H3425" s="3">
        <v>923</v>
      </c>
      <c r="I3425" s="48">
        <f t="shared" si="533"/>
        <v>0.11140531865710389</v>
      </c>
      <c r="J3425" s="48">
        <f t="shared" si="533"/>
        <v>-0.14863158201201529</v>
      </c>
      <c r="K3425" s="48">
        <f t="shared" si="533"/>
        <v>0.68822712017284116</v>
      </c>
      <c r="L3425" s="49">
        <f t="shared" si="533"/>
        <v>2.4623671132215286</v>
      </c>
      <c r="M3425" s="27">
        <f t="array" ref="M3425:P3425">TRANSPOSE(MMULT($B$28:$E$31, TRANSPOSE(I3425:L3425)))</f>
        <v>0.11140531865710389</v>
      </c>
      <c r="N3425" s="27">
        <v>-4.4091966459008369E-3</v>
      </c>
      <c r="O3425" s="27">
        <v>0.62183044585367331</v>
      </c>
      <c r="P3425" s="27">
        <v>2.0135807555627037</v>
      </c>
      <c r="Q3425" s="76">
        <f t="shared" si="524"/>
        <v>1.1838611884853858</v>
      </c>
      <c r="R3425" s="76">
        <f t="shared" si="525"/>
        <v>1.3499105458192895</v>
      </c>
      <c r="S3425" s="77">
        <f t="shared" si="526"/>
        <v>6.4734218882697972E-3</v>
      </c>
      <c r="T3425" s="76">
        <f t="shared" si="527"/>
        <v>0.7625681073977546</v>
      </c>
      <c r="U3425" s="43">
        <f t="shared" si="528"/>
        <v>1.0075414370088389</v>
      </c>
      <c r="V3425" s="43">
        <f t="shared" si="529"/>
        <v>0.99919359424077681</v>
      </c>
      <c r="W3425" s="43">
        <f t="shared" si="530"/>
        <v>1.0340929533977312</v>
      </c>
      <c r="X3425" s="43">
        <f t="shared" si="531"/>
        <v>1.0547276727493149</v>
      </c>
      <c r="Y3425" s="41">
        <f t="shared" si="523"/>
        <v>54.727672749314891</v>
      </c>
    </row>
    <row r="3426" spans="8:25" x14ac:dyDescent="0.25">
      <c r="H3426" s="3">
        <v>924</v>
      </c>
      <c r="I3426" s="48">
        <f t="shared" si="533"/>
        <v>1.1447393119850113</v>
      </c>
      <c r="J3426" s="48">
        <f t="shared" si="533"/>
        <v>-0.8446590134247951</v>
      </c>
      <c r="K3426" s="48">
        <f t="shared" si="533"/>
        <v>-0.84222460030124113</v>
      </c>
      <c r="L3426" s="49">
        <f t="shared" si="533"/>
        <v>-1.6629101327351397</v>
      </c>
      <c r="M3426" s="27">
        <f t="array" ref="M3426:P3426">TRANSPOSE(MMULT($B$28:$E$31, TRANSPOSE(I3426:L3426)))</f>
        <v>1.1447393119850113</v>
      </c>
      <c r="N3426" s="27">
        <v>0.37694077144438476</v>
      </c>
      <c r="O3426" s="27">
        <v>-0.10326963979181936</v>
      </c>
      <c r="P3426" s="27">
        <v>-0.90726324818175819</v>
      </c>
      <c r="Q3426" s="76">
        <f t="shared" si="524"/>
        <v>1.2230299078750515</v>
      </c>
      <c r="R3426" s="76">
        <f t="shared" si="525"/>
        <v>1.3685707221459744</v>
      </c>
      <c r="S3426" s="77">
        <f t="shared" si="526"/>
        <v>6.2769745222451389E-3</v>
      </c>
      <c r="T3426" s="76">
        <f t="shared" si="527"/>
        <v>0.70990499241271099</v>
      </c>
      <c r="U3426" s="43">
        <f t="shared" si="528"/>
        <v>1.0408765173404693</v>
      </c>
      <c r="V3426" s="43">
        <f t="shared" si="529"/>
        <v>1.0130057158741483</v>
      </c>
      <c r="W3426" s="43">
        <f t="shared" si="530"/>
        <v>1.0027115850231851</v>
      </c>
      <c r="X3426" s="43">
        <f t="shared" si="531"/>
        <v>0.98188795631080361</v>
      </c>
      <c r="Y3426" s="41">
        <f t="shared" si="523"/>
        <v>40.876517340469263</v>
      </c>
    </row>
    <row r="3427" spans="8:25" x14ac:dyDescent="0.25">
      <c r="H3427" s="3">
        <v>925</v>
      </c>
      <c r="I3427" s="48">
        <f t="shared" si="533"/>
        <v>2.1203823269337319</v>
      </c>
      <c r="J3427" s="48">
        <f t="shared" si="533"/>
        <v>-1.9605263950164382</v>
      </c>
      <c r="K3427" s="48">
        <f t="shared" si="533"/>
        <v>-0.88076454650364588</v>
      </c>
      <c r="L3427" s="49">
        <f t="shared" si="533"/>
        <v>1.8236453432978299</v>
      </c>
      <c r="M3427" s="27">
        <f t="array" ref="M3427:P3427">TRANSPOSE(MMULT($B$28:$E$31, TRANSPOSE(I3427:L3427)))</f>
        <v>2.1203823269337319</v>
      </c>
      <c r="N3427" s="27">
        <v>0.45325349768067436</v>
      </c>
      <c r="O3427" s="27">
        <v>0.34589704465759996</v>
      </c>
      <c r="P3427" s="27">
        <v>2.1943316270995323</v>
      </c>
      <c r="Q3427" s="76">
        <f t="shared" si="524"/>
        <v>1.2612005261800221</v>
      </c>
      <c r="R3427" s="76">
        <f t="shared" si="525"/>
        <v>1.3723357085354877</v>
      </c>
      <c r="S3427" s="77">
        <f t="shared" si="526"/>
        <v>6.3979503707953462E-3</v>
      </c>
      <c r="T3427" s="76">
        <f t="shared" si="527"/>
        <v>0.76595254951783731</v>
      </c>
      <c r="U3427" s="43">
        <f t="shared" si="528"/>
        <v>1.0733621499404442</v>
      </c>
      <c r="V3427" s="43">
        <f t="shared" si="529"/>
        <v>1.0157925303741582</v>
      </c>
      <c r="W3427" s="43">
        <f t="shared" si="530"/>
        <v>1.022036800446541</v>
      </c>
      <c r="X3427" s="43">
        <f t="shared" si="531"/>
        <v>1.0594087821823477</v>
      </c>
      <c r="Y3427" s="41">
        <f t="shared" si="523"/>
        <v>73.362149940444212</v>
      </c>
    </row>
    <row r="3428" spans="8:25" x14ac:dyDescent="0.25">
      <c r="H3428" s="3">
        <v>926</v>
      </c>
      <c r="I3428" s="48">
        <f t="shared" si="533"/>
        <v>0.91980766253388391</v>
      </c>
      <c r="J3428" s="48">
        <f t="shared" si="533"/>
        <v>-0.31444137549597329</v>
      </c>
      <c r="K3428" s="48">
        <f t="shared" si="533"/>
        <v>4.1986335973795016E-2</v>
      </c>
      <c r="L3428" s="49">
        <f t="shared" si="533"/>
        <v>0.86975004861495442</v>
      </c>
      <c r="M3428" s="27">
        <f t="array" ref="M3428:P3428">TRANSPOSE(MMULT($B$28:$E$31, TRANSPOSE(I3428:L3428)))</f>
        <v>0.91980766253388391</v>
      </c>
      <c r="N3428" s="27">
        <v>0.52819586400488405</v>
      </c>
      <c r="O3428" s="27">
        <v>0.53207871330562029</v>
      </c>
      <c r="P3428" s="27">
        <v>1.1315295253784945</v>
      </c>
      <c r="Q3428" s="76">
        <f t="shared" si="524"/>
        <v>1.2143949436213968</v>
      </c>
      <c r="R3428" s="76">
        <f t="shared" si="525"/>
        <v>1.3760431665828905</v>
      </c>
      <c r="S3428" s="77">
        <f t="shared" si="526"/>
        <v>6.4487763873766618E-3</v>
      </c>
      <c r="T3428" s="76">
        <f t="shared" si="527"/>
        <v>0.74626560113403217</v>
      </c>
      <c r="U3428" s="43">
        <f t="shared" si="528"/>
        <v>1.0335276115926781</v>
      </c>
      <c r="V3428" s="43">
        <f t="shared" si="529"/>
        <v>1.0185367628296746</v>
      </c>
      <c r="W3428" s="43">
        <f t="shared" si="530"/>
        <v>1.0301559724243869</v>
      </c>
      <c r="X3428" s="43">
        <f t="shared" si="531"/>
        <v>1.0321792546805424</v>
      </c>
      <c r="Y3428" s="41">
        <f t="shared" si="523"/>
        <v>33.527611592678142</v>
      </c>
    </row>
    <row r="3429" spans="8:25" x14ac:dyDescent="0.25">
      <c r="H3429" s="3">
        <v>927</v>
      </c>
      <c r="I3429" s="48">
        <f t="shared" si="533"/>
        <v>-0.20077856158817275</v>
      </c>
      <c r="J3429" s="48">
        <f t="shared" si="533"/>
        <v>1.078428571851993</v>
      </c>
      <c r="K3429" s="48">
        <f t="shared" si="533"/>
        <v>0.59725441521806721</v>
      </c>
      <c r="L3429" s="49">
        <f t="shared" si="533"/>
        <v>-0.44418385127110122</v>
      </c>
      <c r="M3429" s="27">
        <f t="array" ref="M3429:P3429">TRANSPOSE(MMULT($B$28:$E$31, TRANSPOSE(I3429:L3429)))</f>
        <v>-0.20077856158817275</v>
      </c>
      <c r="N3429" s="27">
        <v>0.50935008688843408</v>
      </c>
      <c r="O3429" s="27">
        <v>0.44467564446719576</v>
      </c>
      <c r="P3429" s="27">
        <v>-0.23246679594778874</v>
      </c>
      <c r="Q3429" s="76">
        <f t="shared" si="524"/>
        <v>1.1722763980994813</v>
      </c>
      <c r="R3429" s="76">
        <f t="shared" si="525"/>
        <v>1.3751099095003561</v>
      </c>
      <c r="S3429" s="77">
        <f t="shared" si="526"/>
        <v>6.4248660030145335E-3</v>
      </c>
      <c r="T3429" s="76">
        <f t="shared" si="527"/>
        <v>0.72173905987941556</v>
      </c>
      <c r="U3429" s="43">
        <f t="shared" si="528"/>
        <v>0.99768204093572865</v>
      </c>
      <c r="V3429" s="43">
        <f t="shared" si="529"/>
        <v>1.0178459729832392</v>
      </c>
      <c r="W3429" s="43">
        <f t="shared" si="530"/>
        <v>1.0263364222067946</v>
      </c>
      <c r="X3429" s="43">
        <f t="shared" si="531"/>
        <v>0.99825596110569237</v>
      </c>
      <c r="Y3429" s="41">
        <f t="shared" si="523"/>
        <v>26.336422206794552</v>
      </c>
    </row>
    <row r="3430" spans="8:25" x14ac:dyDescent="0.25">
      <c r="H3430" s="3">
        <v>928</v>
      </c>
      <c r="I3430" s="48">
        <f t="shared" si="533"/>
        <v>1.0080059066605076</v>
      </c>
      <c r="J3430" s="48">
        <f t="shared" si="533"/>
        <v>0.49094971881142196</v>
      </c>
      <c r="K3430" s="48">
        <f t="shared" si="533"/>
        <v>-0.16964055257596702</v>
      </c>
      <c r="L3430" s="49">
        <f t="shared" si="533"/>
        <v>-0.59754222484103781</v>
      </c>
      <c r="M3430" s="27">
        <f t="array" ref="M3430:P3430">TRANSPOSE(MMULT($B$28:$E$31, TRANSPOSE(I3430:L3430)))</f>
        <v>1.0080059066605076</v>
      </c>
      <c r="N3430" s="27">
        <v>1.0957010184271976</v>
      </c>
      <c r="O3430" s="27">
        <v>0.4548625908838676</v>
      </c>
      <c r="P3430" s="27">
        <v>0.17443629769148222</v>
      </c>
      <c r="Q3430" s="76">
        <f t="shared" si="524"/>
        <v>1.2177735210092364</v>
      </c>
      <c r="R3430" s="76">
        <f t="shared" si="525"/>
        <v>1.4044451245593996</v>
      </c>
      <c r="S3430" s="77">
        <f t="shared" si="526"/>
        <v>6.4276482202874612E-3</v>
      </c>
      <c r="T3430" s="76">
        <f t="shared" si="527"/>
        <v>0.7289701513004363</v>
      </c>
      <c r="U3430" s="43">
        <f t="shared" si="528"/>
        <v>1.0364029966036055</v>
      </c>
      <c r="V3430" s="43">
        <f t="shared" si="529"/>
        <v>1.0395596776901552</v>
      </c>
      <c r="W3430" s="43">
        <f t="shared" si="530"/>
        <v>1.0267808658606168</v>
      </c>
      <c r="X3430" s="43">
        <f t="shared" si="531"/>
        <v>1.0082574706783352</v>
      </c>
      <c r="Y3430" s="41">
        <f t="shared" si="523"/>
        <v>39.559677690155226</v>
      </c>
    </row>
    <row r="3431" spans="8:25" x14ac:dyDescent="0.25">
      <c r="H3431" s="3">
        <v>929</v>
      </c>
      <c r="I3431" s="48">
        <f t="shared" si="533"/>
        <v>-1.8130907159153029</v>
      </c>
      <c r="J3431" s="48">
        <f t="shared" si="533"/>
        <v>-1.3514307796276548</v>
      </c>
      <c r="K3431" s="48">
        <f t="shared" si="533"/>
        <v>-0.51559356006734169</v>
      </c>
      <c r="L3431" s="49">
        <f t="shared" si="533"/>
        <v>-0.12269357207849972</v>
      </c>
      <c r="M3431" s="27">
        <f t="array" ref="M3431:P3431">TRANSPOSE(MMULT($B$28:$E$31, TRANSPOSE(I3431:L3431)))</f>
        <v>-1.8130907159153029</v>
      </c>
      <c r="N3431" s="27">
        <v>-2.2605522672289942</v>
      </c>
      <c r="O3431" s="27">
        <v>-1.5236291281288943</v>
      </c>
      <c r="P3431" s="27">
        <v>-1.3799495058097926</v>
      </c>
      <c r="Q3431" s="76">
        <f t="shared" si="524"/>
        <v>1.1142256340705576</v>
      </c>
      <c r="R3431" s="76">
        <f t="shared" si="525"/>
        <v>1.2446037141468826</v>
      </c>
      <c r="S3431" s="77">
        <f t="shared" si="526"/>
        <v>5.9092730600348534E-3</v>
      </c>
      <c r="T3431" s="76">
        <f t="shared" si="527"/>
        <v>0.70173113652893115</v>
      </c>
      <c r="U3431" s="43">
        <f t="shared" si="528"/>
        <v>0.948277135379198</v>
      </c>
      <c r="V3431" s="43">
        <f t="shared" si="529"/>
        <v>0.92124627249954305</v>
      </c>
      <c r="W3431" s="43">
        <f t="shared" si="530"/>
        <v>0.9439733322739382</v>
      </c>
      <c r="X3431" s="43">
        <f t="shared" si="531"/>
        <v>0.97058248482563092</v>
      </c>
      <c r="Y3431" s="41">
        <f t="shared" si="523"/>
        <v>0</v>
      </c>
    </row>
    <row r="3432" spans="8:25" x14ac:dyDescent="0.25">
      <c r="H3432" s="3">
        <v>930</v>
      </c>
      <c r="I3432" s="48">
        <f t="shared" si="533"/>
        <v>0.41930538632672165</v>
      </c>
      <c r="J3432" s="48">
        <f t="shared" si="533"/>
        <v>0.5458271697259468</v>
      </c>
      <c r="K3432" s="48">
        <f t="shared" si="533"/>
        <v>-0.60198784698448915</v>
      </c>
      <c r="L3432" s="49">
        <f t="shared" si="533"/>
        <v>4.1766578569912741E-2</v>
      </c>
      <c r="M3432" s="27">
        <f t="array" ref="M3432:P3432">TRANSPOSE(MMULT($B$28:$E$31, TRANSPOSE(I3432:L3432)))</f>
        <v>0.41930538632672165</v>
      </c>
      <c r="N3432" s="27">
        <v>0.6670972285841601</v>
      </c>
      <c r="O3432" s="27">
        <v>-0.22914933126828735</v>
      </c>
      <c r="P3432" s="27">
        <v>0.39020917758947277</v>
      </c>
      <c r="Q3432" s="76">
        <f t="shared" si="524"/>
        <v>1.1953991451188386</v>
      </c>
      <c r="R3432" s="76">
        <f t="shared" si="525"/>
        <v>1.3829412327719632</v>
      </c>
      <c r="S3432" s="77">
        <f t="shared" si="526"/>
        <v>6.2434830861319334E-3</v>
      </c>
      <c r="T3432" s="76">
        <f t="shared" si="527"/>
        <v>0.73283400904771412</v>
      </c>
      <c r="U3432" s="43">
        <f t="shared" si="528"/>
        <v>1.0173609745692243</v>
      </c>
      <c r="V3432" s="43">
        <f t="shared" si="529"/>
        <v>1.0236426593426819</v>
      </c>
      <c r="W3432" s="43">
        <f t="shared" si="530"/>
        <v>0.99736151535653894</v>
      </c>
      <c r="X3432" s="43">
        <f t="shared" si="531"/>
        <v>1.0136016722651648</v>
      </c>
      <c r="Y3432" s="41">
        <f t="shared" si="523"/>
        <v>23.642659342681949</v>
      </c>
    </row>
    <row r="3433" spans="8:25" x14ac:dyDescent="0.25">
      <c r="H3433" s="3">
        <v>931</v>
      </c>
      <c r="I3433" s="48">
        <f t="shared" si="533"/>
        <v>0.20073437786736728</v>
      </c>
      <c r="J3433" s="48">
        <f t="shared" si="533"/>
        <v>-0.50563264955802123</v>
      </c>
      <c r="K3433" s="48">
        <f t="shared" si="533"/>
        <v>0.94004550758098548</v>
      </c>
      <c r="L3433" s="49">
        <f t="shared" si="533"/>
        <v>-0.54189417238383686</v>
      </c>
      <c r="M3433" s="27">
        <f t="array" ref="M3433:P3433">TRANSPOSE(MMULT($B$28:$E$31, TRANSPOSE(I3433:L3433)))</f>
        <v>0.20073437786736728</v>
      </c>
      <c r="N3433" s="27">
        <v>-0.15505921703284062</v>
      </c>
      <c r="O3433" s="27">
        <v>0.85857205129278502</v>
      </c>
      <c r="P3433" s="27">
        <v>-0.45389970930300633</v>
      </c>
      <c r="Q3433" s="76">
        <f t="shared" si="524"/>
        <v>1.1871971056906168</v>
      </c>
      <c r="R3433" s="76">
        <f t="shared" si="525"/>
        <v>1.3426092567787509</v>
      </c>
      <c r="S3433" s="77">
        <f t="shared" si="526"/>
        <v>6.5388831080028763E-3</v>
      </c>
      <c r="T3433" s="76">
        <f t="shared" si="527"/>
        <v>0.71783415055459199</v>
      </c>
      <c r="U3433" s="43">
        <f t="shared" si="528"/>
        <v>1.0103805154813759</v>
      </c>
      <c r="V3433" s="43">
        <f t="shared" si="529"/>
        <v>0.99378923521743223</v>
      </c>
      <c r="W3433" s="43">
        <f t="shared" si="530"/>
        <v>1.0445500172528557</v>
      </c>
      <c r="X3433" s="43">
        <f t="shared" si="531"/>
        <v>0.99285498002018258</v>
      </c>
      <c r="Y3433" s="41">
        <f t="shared" si="523"/>
        <v>44.550017252855682</v>
      </c>
    </row>
    <row r="3434" spans="8:25" x14ac:dyDescent="0.25">
      <c r="H3434" s="3">
        <v>932</v>
      </c>
      <c r="I3434" s="48">
        <f t="shared" si="533"/>
        <v>-1.6147709766217531</v>
      </c>
      <c r="J3434" s="48">
        <f t="shared" si="533"/>
        <v>-1.5627556419713715</v>
      </c>
      <c r="K3434" s="48">
        <f t="shared" si="533"/>
        <v>0.37424277177876719</v>
      </c>
      <c r="L3434" s="49">
        <f t="shared" si="533"/>
        <v>0.43103391978638589</v>
      </c>
      <c r="M3434" s="27">
        <f t="array" ref="M3434:P3434">TRANSPOSE(MMULT($B$28:$E$31, TRANSPOSE(I3434:L3434)))</f>
        <v>-1.6147709766217531</v>
      </c>
      <c r="N3434" s="27">
        <v>-2.2354529715275677</v>
      </c>
      <c r="O3434" s="27">
        <v>-0.69032195853490519</v>
      </c>
      <c r="P3434" s="27">
        <v>-0.88119549329224189</v>
      </c>
      <c r="Q3434" s="76">
        <f t="shared" si="524"/>
        <v>1.1212080687717882</v>
      </c>
      <c r="R3434" s="76">
        <f t="shared" si="525"/>
        <v>1.2457288147360055</v>
      </c>
      <c r="S3434" s="77">
        <f t="shared" si="526"/>
        <v>6.122303269052505E-3</v>
      </c>
      <c r="T3434" s="76">
        <f t="shared" si="527"/>
        <v>0.71035852514265863</v>
      </c>
      <c r="U3434" s="43">
        <f t="shared" si="528"/>
        <v>0.95421963299726653</v>
      </c>
      <c r="V3434" s="43">
        <f t="shared" si="529"/>
        <v>0.92207906346114399</v>
      </c>
      <c r="W3434" s="43">
        <f t="shared" si="530"/>
        <v>0.97800371710103917</v>
      </c>
      <c r="X3434" s="43">
        <f t="shared" si="531"/>
        <v>0.98251524915997046</v>
      </c>
      <c r="Y3434" s="41">
        <f t="shared" si="523"/>
        <v>0</v>
      </c>
    </row>
    <row r="3435" spans="8:25" x14ac:dyDescent="0.25">
      <c r="H3435" s="3">
        <v>933</v>
      </c>
      <c r="I3435" s="48">
        <f t="shared" si="533"/>
        <v>-1.6654197830967383</v>
      </c>
      <c r="J3435" s="48">
        <f t="shared" si="533"/>
        <v>1.183535716010377</v>
      </c>
      <c r="K3435" s="48">
        <f t="shared" si="533"/>
        <v>0.29372627728517459</v>
      </c>
      <c r="L3435" s="49">
        <f t="shared" si="533"/>
        <v>0.24097700395620966</v>
      </c>
      <c r="M3435" s="27">
        <f t="array" ref="M3435:P3435">TRANSPOSE(MMULT($B$28:$E$31, TRANSPOSE(I3435:L3435)))</f>
        <v>-1.6654197830967383</v>
      </c>
      <c r="N3435" s="27">
        <v>-0.57642126075372901</v>
      </c>
      <c r="O3435" s="27">
        <v>-0.62153555403778982</v>
      </c>
      <c r="P3435" s="27">
        <v>-0.44423294400678875</v>
      </c>
      <c r="Q3435" s="76">
        <f t="shared" si="524"/>
        <v>1.1194206776956732</v>
      </c>
      <c r="R3435" s="76">
        <f t="shared" si="525"/>
        <v>1.3223968607137355</v>
      </c>
      <c r="S3435" s="77">
        <f t="shared" si="526"/>
        <v>6.1402275336208088E-3</v>
      </c>
      <c r="T3435" s="76">
        <f t="shared" si="527"/>
        <v>0.71800417947750894</v>
      </c>
      <c r="U3435" s="43">
        <f t="shared" si="528"/>
        <v>0.95269844910270063</v>
      </c>
      <c r="V3435" s="43">
        <f t="shared" si="529"/>
        <v>0.97882817225295005</v>
      </c>
      <c r="W3435" s="43">
        <f t="shared" si="530"/>
        <v>0.98086701815028898</v>
      </c>
      <c r="X3435" s="43">
        <f t="shared" si="531"/>
        <v>0.99309015142117418</v>
      </c>
      <c r="Y3435" s="41">
        <f t="shared" si="523"/>
        <v>0</v>
      </c>
    </row>
    <row r="3436" spans="8:25" x14ac:dyDescent="0.25">
      <c r="H3436" s="3">
        <v>934</v>
      </c>
      <c r="I3436" s="48">
        <f t="shared" si="533"/>
        <v>0.13153962269408337</v>
      </c>
      <c r="J3436" s="48">
        <f t="shared" si="533"/>
        <v>-0.47434142087508607</v>
      </c>
      <c r="K3436" s="48">
        <f t="shared" si="533"/>
        <v>-0.73138026287701485</v>
      </c>
      <c r="L3436" s="49">
        <f t="shared" si="533"/>
        <v>-1.4600140531009385</v>
      </c>
      <c r="M3436" s="27">
        <f t="array" ref="M3436:P3436">TRANSPOSE(MMULT($B$28:$E$31, TRANSPOSE(I3436:L3436)))</f>
        <v>0.13153962269408337</v>
      </c>
      <c r="N3436" s="27">
        <v>-0.19007009684395648</v>
      </c>
      <c r="O3436" s="27">
        <v>-0.55825485146960896</v>
      </c>
      <c r="P3436" s="27">
        <v>-1.2098319396866597</v>
      </c>
      <c r="Q3436" s="76">
        <f t="shared" si="524"/>
        <v>1.1846122676037365</v>
      </c>
      <c r="R3436" s="76">
        <f t="shared" si="525"/>
        <v>1.3409181092291682</v>
      </c>
      <c r="S3436" s="77">
        <f t="shared" si="526"/>
        <v>6.1567634710465394E-3</v>
      </c>
      <c r="T3436" s="76">
        <f t="shared" si="527"/>
        <v>0.70466197139978071</v>
      </c>
      <c r="U3436" s="43">
        <f t="shared" si="528"/>
        <v>1.0081806532797757</v>
      </c>
      <c r="V3436" s="43">
        <f t="shared" si="529"/>
        <v>0.99253746056933256</v>
      </c>
      <c r="W3436" s="43">
        <f t="shared" si="530"/>
        <v>0.98350854170072521</v>
      </c>
      <c r="X3436" s="43">
        <f t="shared" si="531"/>
        <v>0.97463619833994564</v>
      </c>
      <c r="Y3436" s="41">
        <f t="shared" si="523"/>
        <v>8.1806532797756848</v>
      </c>
    </row>
    <row r="3437" spans="8:25" x14ac:dyDescent="0.25">
      <c r="H3437" s="3">
        <v>935</v>
      </c>
      <c r="I3437" s="48">
        <f t="shared" si="533"/>
        <v>-0.20219103861305651</v>
      </c>
      <c r="J3437" s="48">
        <f t="shared" si="533"/>
        <v>-0.82185618201353494</v>
      </c>
      <c r="K3437" s="48">
        <f t="shared" si="533"/>
        <v>5.5484150703023087E-2</v>
      </c>
      <c r="L3437" s="49">
        <f t="shared" si="533"/>
        <v>-0.17800756048193297</v>
      </c>
      <c r="M3437" s="27">
        <f t="array" ref="M3437:P3437">TRANSPOSE(MMULT($B$28:$E$31, TRANSPOSE(I3437:L3437)))</f>
        <v>-0.20219103861305651</v>
      </c>
      <c r="N3437" s="27">
        <v>-0.66725605311097924</v>
      </c>
      <c r="O3437" s="27">
        <v>-0.1166383849417592</v>
      </c>
      <c r="P3437" s="27">
        <v>-0.43907360572121723</v>
      </c>
      <c r="Q3437" s="76">
        <f t="shared" si="524"/>
        <v>1.172224241135208</v>
      </c>
      <c r="R3437" s="76">
        <f t="shared" si="525"/>
        <v>1.3180796161758026</v>
      </c>
      <c r="S3437" s="77">
        <f t="shared" si="526"/>
        <v>6.2734091361269697E-3</v>
      </c>
      <c r="T3437" s="76">
        <f t="shared" si="527"/>
        <v>0.71809494366193971</v>
      </c>
      <c r="U3437" s="43">
        <f t="shared" si="528"/>
        <v>0.99763765202996413</v>
      </c>
      <c r="V3437" s="43">
        <f t="shared" si="529"/>
        <v>0.97563258044100865</v>
      </c>
      <c r="W3437" s="43">
        <f t="shared" si="530"/>
        <v>1.0021420345250751</v>
      </c>
      <c r="X3437" s="43">
        <f t="shared" si="531"/>
        <v>0.99321568971222651</v>
      </c>
      <c r="Y3437" s="41">
        <f t="shared" si="523"/>
        <v>2.1420345250751094</v>
      </c>
    </row>
    <row r="3438" spans="8:25" x14ac:dyDescent="0.25">
      <c r="H3438" s="3">
        <v>936</v>
      </c>
      <c r="I3438" s="48">
        <f t="shared" si="533"/>
        <v>0.16388064501430227</v>
      </c>
      <c r="J3438" s="48">
        <f t="shared" si="533"/>
        <v>-0.42283167045386894</v>
      </c>
      <c r="K3438" s="48">
        <f t="shared" si="533"/>
        <v>-1.0512955176946999</v>
      </c>
      <c r="L3438" s="49">
        <f t="shared" si="533"/>
        <v>0.43277885831311291</v>
      </c>
      <c r="M3438" s="27">
        <f t="array" ref="M3438:P3438">TRANSPOSE(MMULT($B$28:$E$31, TRANSPOSE(I3438:L3438)))</f>
        <v>0.16388064501430227</v>
      </c>
      <c r="N3438" s="27">
        <v>-0.13279589901566291</v>
      </c>
      <c r="O3438" s="27">
        <v>-0.80114576211432131</v>
      </c>
      <c r="P3438" s="27">
        <v>0.35553482976466094</v>
      </c>
      <c r="Q3438" s="76">
        <f t="shared" si="524"/>
        <v>1.185819697040275</v>
      </c>
      <c r="R3438" s="76">
        <f t="shared" si="525"/>
        <v>1.3436857618463018</v>
      </c>
      <c r="S3438" s="77">
        <f t="shared" si="526"/>
        <v>6.0935349520550705E-3</v>
      </c>
      <c r="T3438" s="76">
        <f t="shared" si="527"/>
        <v>0.7322117151486438</v>
      </c>
      <c r="U3438" s="43">
        <f t="shared" si="528"/>
        <v>1.009208252800234</v>
      </c>
      <c r="V3438" s="43">
        <f t="shared" si="529"/>
        <v>0.99458605614086004</v>
      </c>
      <c r="W3438" s="43">
        <f t="shared" si="530"/>
        <v>0.97340813930592185</v>
      </c>
      <c r="X3438" s="43">
        <f t="shared" si="531"/>
        <v>1.0127409614780689</v>
      </c>
      <c r="Y3438" s="41">
        <f t="shared" si="523"/>
        <v>12.740961478068913</v>
      </c>
    </row>
    <row r="3439" spans="8:25" x14ac:dyDescent="0.25">
      <c r="H3439" s="3">
        <v>937</v>
      </c>
      <c r="I3439" s="48">
        <f t="shared" si="533"/>
        <v>0.40789010336155218</v>
      </c>
      <c r="J3439" s="48">
        <f t="shared" si="533"/>
        <v>1.2865835153679348</v>
      </c>
      <c r="K3439" s="48">
        <f t="shared" si="533"/>
        <v>-0.27741036399706043</v>
      </c>
      <c r="L3439" s="49">
        <f t="shared" si="533"/>
        <v>-1.6535240879613164</v>
      </c>
      <c r="M3439" s="27">
        <f t="array" ref="M3439:P3439">TRANSPOSE(MMULT($B$28:$E$31, TRANSPOSE(I3439:L3439)))</f>
        <v>0.40789010336155218</v>
      </c>
      <c r="N3439" s="27">
        <v>1.1163522300690183</v>
      </c>
      <c r="O3439" s="27">
        <v>7.6552412580325191E-2</v>
      </c>
      <c r="P3439" s="27">
        <v>-0.82580577097708618</v>
      </c>
      <c r="Q3439" s="76">
        <f t="shared" si="524"/>
        <v>1.1949693790772271</v>
      </c>
      <c r="R3439" s="76">
        <f t="shared" si="525"/>
        <v>1.405489638546157</v>
      </c>
      <c r="S3439" s="77">
        <f t="shared" si="526"/>
        <v>6.3251296830137181E-3</v>
      </c>
      <c r="T3439" s="76">
        <f t="shared" si="527"/>
        <v>0.71132317028516534</v>
      </c>
      <c r="U3439" s="43">
        <f t="shared" si="528"/>
        <v>1.0169952162359379</v>
      </c>
      <c r="V3439" s="43">
        <f t="shared" si="529"/>
        <v>1.0403328190571111</v>
      </c>
      <c r="W3439" s="43">
        <f t="shared" si="530"/>
        <v>1.0104041027178463</v>
      </c>
      <c r="X3439" s="43">
        <f t="shared" si="531"/>
        <v>0.98384947480659113</v>
      </c>
      <c r="Y3439" s="41">
        <f t="shared" si="523"/>
        <v>40.33281905711106</v>
      </c>
    </row>
    <row r="3440" spans="8:25" x14ac:dyDescent="0.25">
      <c r="H3440" s="3">
        <v>938</v>
      </c>
      <c r="I3440" s="48">
        <f t="shared" si="533"/>
        <v>0.499699046454463</v>
      </c>
      <c r="J3440" s="48">
        <f t="shared" si="533"/>
        <v>-7.6472358991155898E-2</v>
      </c>
      <c r="K3440" s="48">
        <f t="shared" si="533"/>
        <v>-0.58381296312924569</v>
      </c>
      <c r="L3440" s="49">
        <f t="shared" si="533"/>
        <v>-1.2863577064358864</v>
      </c>
      <c r="M3440" s="27">
        <f t="array" ref="M3440:P3440">TRANSPOSE(MMULT($B$28:$E$31, TRANSPOSE(I3440:L3440)))</f>
        <v>0.499699046454463</v>
      </c>
      <c r="N3440" s="27">
        <v>0.34531567537588925</v>
      </c>
      <c r="O3440" s="27">
        <v>-0.20612053500187499</v>
      </c>
      <c r="P3440" s="27">
        <v>-0.78187718135315709</v>
      </c>
      <c r="Q3440" s="76">
        <f t="shared" si="524"/>
        <v>1.1984302105810825</v>
      </c>
      <c r="R3440" s="76">
        <f t="shared" si="525"/>
        <v>1.3670134862730756</v>
      </c>
      <c r="S3440" s="77">
        <f t="shared" si="526"/>
        <v>6.249596723174369E-3</v>
      </c>
      <c r="T3440" s="76">
        <f t="shared" si="527"/>
        <v>0.71208914428027315</v>
      </c>
      <c r="U3440" s="43">
        <f t="shared" si="528"/>
        <v>1.0199406047498574</v>
      </c>
      <c r="V3440" s="43">
        <f t="shared" si="529"/>
        <v>1.0118530616381018</v>
      </c>
      <c r="W3440" s="43">
        <f t="shared" si="530"/>
        <v>0.99833813469239119</v>
      </c>
      <c r="X3440" s="43">
        <f t="shared" si="531"/>
        <v>0.98490891325072361</v>
      </c>
      <c r="Y3440" s="41">
        <f t="shared" si="523"/>
        <v>19.940604749857371</v>
      </c>
    </row>
    <row r="3441" spans="8:25" x14ac:dyDescent="0.25">
      <c r="H3441" s="3">
        <v>939</v>
      </c>
      <c r="I3441" s="48">
        <f t="shared" si="533"/>
        <v>2.5524206847006542E-2</v>
      </c>
      <c r="J3441" s="48">
        <f t="shared" si="533"/>
        <v>1.9607695144973798</v>
      </c>
      <c r="K3441" s="48">
        <f t="shared" si="533"/>
        <v>-1.0603273843750167E-2</v>
      </c>
      <c r="L3441" s="49">
        <f t="shared" si="533"/>
        <v>-0.48748297703574966</v>
      </c>
      <c r="M3441" s="27">
        <f t="array" ref="M3441:P3441">TRANSPOSE(MMULT($B$28:$E$31, TRANSPOSE(I3441:L3441)))</f>
        <v>2.5524206847006542E-2</v>
      </c>
      <c r="N3441" s="27">
        <v>1.2329663128946557</v>
      </c>
      <c r="O3441" s="27">
        <v>0.1224317791773173</v>
      </c>
      <c r="P3441" s="27">
        <v>6.0009703576634932E-2</v>
      </c>
      <c r="Q3441" s="76">
        <f t="shared" si="524"/>
        <v>1.1806628701437898</v>
      </c>
      <c r="R3441" s="76">
        <f t="shared" si="525"/>
        <v>1.4114024370067486</v>
      </c>
      <c r="S3441" s="77">
        <f t="shared" si="526"/>
        <v>6.3374749150188828E-3</v>
      </c>
      <c r="T3441" s="76">
        <f t="shared" si="527"/>
        <v>0.726929380732935</v>
      </c>
      <c r="U3441" s="43">
        <f t="shared" si="528"/>
        <v>1.0048194639521615</v>
      </c>
      <c r="V3441" s="43">
        <f t="shared" si="529"/>
        <v>1.0447094278362314</v>
      </c>
      <c r="W3441" s="43">
        <f t="shared" si="530"/>
        <v>1.0123761845078088</v>
      </c>
      <c r="X3441" s="43">
        <f t="shared" si="531"/>
        <v>1.0054348281230083</v>
      </c>
      <c r="Y3441" s="41">
        <f t="shared" si="523"/>
        <v>44.709427836231441</v>
      </c>
    </row>
    <row r="3442" spans="8:25" x14ac:dyDescent="0.25">
      <c r="H3442" s="3">
        <v>940</v>
      </c>
      <c r="I3442" s="48">
        <f t="shared" si="533"/>
        <v>0.8349642525144696</v>
      </c>
      <c r="J3442" s="48">
        <f t="shared" si="533"/>
        <v>0.21589364504697084</v>
      </c>
      <c r="K3442" s="48">
        <f t="shared" si="533"/>
        <v>1.8160234832097877</v>
      </c>
      <c r="L3442" s="49">
        <f t="shared" si="533"/>
        <v>0.83565375153172228</v>
      </c>
      <c r="M3442" s="27">
        <f t="array" ref="M3442:P3442">TRANSPOSE(MMULT($B$28:$E$31, TRANSPOSE(I3442:L3442)))</f>
        <v>0.8349642525144696</v>
      </c>
      <c r="N3442" s="27">
        <v>0.78959289920872411</v>
      </c>
      <c r="O3442" s="27">
        <v>1.9806508267689173</v>
      </c>
      <c r="P3442" s="27">
        <v>1.1580493117898558</v>
      </c>
      <c r="Q3442" s="76">
        <f t="shared" si="524"/>
        <v>1.2111537243830843</v>
      </c>
      <c r="R3442" s="76">
        <f t="shared" si="525"/>
        <v>1.3890532546938406</v>
      </c>
      <c r="S3442" s="77">
        <f t="shared" si="526"/>
        <v>6.8582665496408849E-3</v>
      </c>
      <c r="T3442" s="76">
        <f t="shared" si="527"/>
        <v>0.74675063339466186</v>
      </c>
      <c r="U3442" s="43">
        <f t="shared" si="528"/>
        <v>1.0307691271345398</v>
      </c>
      <c r="V3442" s="43">
        <f t="shared" si="529"/>
        <v>1.0281667318237162</v>
      </c>
      <c r="W3442" s="43">
        <f t="shared" si="530"/>
        <v>1.0955697363643586</v>
      </c>
      <c r="X3442" s="43">
        <f t="shared" si="531"/>
        <v>1.0328501153453138</v>
      </c>
      <c r="Y3442" s="41">
        <f t="shared" si="523"/>
        <v>95.569736364358619</v>
      </c>
    </row>
    <row r="3443" spans="8:25" x14ac:dyDescent="0.25">
      <c r="H3443" s="3">
        <v>941</v>
      </c>
      <c r="I3443" s="48">
        <f t="shared" ref="I3443:L3462" si="534">-I943</f>
        <v>1.6729336004720878</v>
      </c>
      <c r="J3443" s="48">
        <f t="shared" si="534"/>
        <v>-1.6641335158036235</v>
      </c>
      <c r="K3443" s="48">
        <f t="shared" si="534"/>
        <v>-1.42102532275649</v>
      </c>
      <c r="L3443" s="49">
        <f t="shared" si="534"/>
        <v>-7.5287284147034936E-2</v>
      </c>
      <c r="M3443" s="27">
        <f t="array" ref="M3443:P3443">TRANSPOSE(MMULT($B$28:$E$31, TRANSPOSE(I3443:L3443)))</f>
        <v>1.6729336004720878</v>
      </c>
      <c r="N3443" s="27">
        <v>0.28503218610303294</v>
      </c>
      <c r="O3443" s="27">
        <v>-0.3335450391017647</v>
      </c>
      <c r="P3443" s="27">
        <v>0.48658947976377992</v>
      </c>
      <c r="Q3443" s="76">
        <f t="shared" si="524"/>
        <v>1.2435490530007001</v>
      </c>
      <c r="R3443" s="76">
        <f t="shared" si="525"/>
        <v>1.3640500027783684</v>
      </c>
      <c r="S3443" s="77">
        <f t="shared" si="526"/>
        <v>6.2158432523885089E-3</v>
      </c>
      <c r="T3443" s="76">
        <f t="shared" si="527"/>
        <v>0.73456650743127105</v>
      </c>
      <c r="U3443" s="43">
        <f t="shared" si="528"/>
        <v>1.0583396195750638</v>
      </c>
      <c r="V3443" s="43">
        <f t="shared" si="529"/>
        <v>1.0096595135295103</v>
      </c>
      <c r="W3443" s="43">
        <f t="shared" si="530"/>
        <v>0.99294620645183851</v>
      </c>
      <c r="X3443" s="43">
        <f t="shared" si="531"/>
        <v>1.0159979355895865</v>
      </c>
      <c r="Y3443" s="41">
        <f t="shared" si="523"/>
        <v>58.339619575063836</v>
      </c>
    </row>
    <row r="3444" spans="8:25" x14ac:dyDescent="0.25">
      <c r="H3444" s="3">
        <v>942</v>
      </c>
      <c r="I3444" s="48">
        <f t="shared" si="534"/>
        <v>-1.8060040318013411</v>
      </c>
      <c r="J3444" s="48">
        <f t="shared" si="534"/>
        <v>0.34354692378631441</v>
      </c>
      <c r="K3444" s="48">
        <f t="shared" si="534"/>
        <v>-0.16352301681239162</v>
      </c>
      <c r="L3444" s="49">
        <f t="shared" si="534"/>
        <v>-0.10265530684530676</v>
      </c>
      <c r="M3444" s="27">
        <f t="array" ref="M3444:P3444">TRANSPOSE(MMULT($B$28:$E$31, TRANSPOSE(I3444:L3444)))</f>
        <v>-1.8060040318013411</v>
      </c>
      <c r="N3444" s="27">
        <v>-1.2064886225646645</v>
      </c>
      <c r="O3444" s="27">
        <v>-1.1279758713797807</v>
      </c>
      <c r="P3444" s="27">
        <v>-0.98260023492637516</v>
      </c>
      <c r="Q3444" s="76">
        <f t="shared" si="524"/>
        <v>1.1144743910352624</v>
      </c>
      <c r="R3444" s="76">
        <f t="shared" si="525"/>
        <v>1.2927393171091737</v>
      </c>
      <c r="S3444" s="77">
        <f t="shared" si="526"/>
        <v>6.0094791781261248E-3</v>
      </c>
      <c r="T3444" s="76">
        <f t="shared" si="527"/>
        <v>0.70859588940326723</v>
      </c>
      <c r="U3444" s="43">
        <f t="shared" si="528"/>
        <v>0.94848884343426576</v>
      </c>
      <c r="V3444" s="43">
        <f t="shared" si="529"/>
        <v>0.95687588239020993</v>
      </c>
      <c r="W3444" s="43">
        <f t="shared" si="530"/>
        <v>0.95998069938117014</v>
      </c>
      <c r="X3444" s="43">
        <f t="shared" si="531"/>
        <v>0.98007730207920785</v>
      </c>
      <c r="Y3444" s="41">
        <f t="shared" si="523"/>
        <v>0</v>
      </c>
    </row>
    <row r="3445" spans="8:25" x14ac:dyDescent="0.25">
      <c r="H3445" s="3">
        <v>943</v>
      </c>
      <c r="I3445" s="48">
        <f t="shared" si="534"/>
        <v>-1.2920404193109034</v>
      </c>
      <c r="J3445" s="48">
        <f t="shared" si="534"/>
        <v>0.99467914888074493</v>
      </c>
      <c r="K3445" s="48">
        <f t="shared" si="534"/>
        <v>-0.7112615365359054</v>
      </c>
      <c r="L3445" s="49">
        <f t="shared" si="534"/>
        <v>0.69138396432488958</v>
      </c>
      <c r="M3445" s="27">
        <f t="array" ref="M3445:P3445">TRANSPOSE(MMULT($B$28:$E$31, TRANSPOSE(I3445:L3445)))</f>
        <v>-1.2920404193109034</v>
      </c>
      <c r="N3445" s="27">
        <v>-0.39987646406898925</v>
      </c>
      <c r="O3445" s="27">
        <v>-1.2529447069461326</v>
      </c>
      <c r="P3445" s="27">
        <v>9.1186203451928127E-2</v>
      </c>
      <c r="Q3445" s="76">
        <f t="shared" si="524"/>
        <v>1.1326644181060526</v>
      </c>
      <c r="R3445" s="76">
        <f t="shared" si="525"/>
        <v>1.3308282679686014</v>
      </c>
      <c r="S3445" s="77">
        <f t="shared" si="526"/>
        <v>5.9776463890726089E-3</v>
      </c>
      <c r="T3445" s="76">
        <f t="shared" si="527"/>
        <v>0.72748483912904505</v>
      </c>
      <c r="U3445" s="43">
        <f t="shared" si="528"/>
        <v>0.96396971753706595</v>
      </c>
      <c r="V3445" s="43">
        <f t="shared" si="529"/>
        <v>0.98506903624618913</v>
      </c>
      <c r="W3445" s="43">
        <f t="shared" si="530"/>
        <v>0.95489558930872342</v>
      </c>
      <c r="X3445" s="43">
        <f t="shared" si="531"/>
        <v>1.0062030969972962</v>
      </c>
      <c r="Y3445" s="41">
        <f t="shared" si="523"/>
        <v>6.2030969972961536</v>
      </c>
    </row>
    <row r="3446" spans="8:25" x14ac:dyDescent="0.25">
      <c r="H3446" s="3">
        <v>944</v>
      </c>
      <c r="I3446" s="48">
        <f t="shared" si="534"/>
        <v>1.3650291015515854</v>
      </c>
      <c r="J3446" s="48">
        <f t="shared" si="534"/>
        <v>0.86787190303396822</v>
      </c>
      <c r="K3446" s="48">
        <f t="shared" si="534"/>
        <v>0.31201291016957067</v>
      </c>
      <c r="L3446" s="49">
        <f t="shared" si="534"/>
        <v>1.7088625557064578</v>
      </c>
      <c r="M3446" s="27">
        <f t="array" ref="M3446:P3446">TRANSPOSE(MMULT($B$28:$E$31, TRANSPOSE(I3446:L3446)))</f>
        <v>1.3650291015515854</v>
      </c>
      <c r="N3446" s="27">
        <v>1.609379376403504</v>
      </c>
      <c r="O3446" s="27">
        <v>1.0753075460110491</v>
      </c>
      <c r="P3446" s="27">
        <v>2.3151771832415315</v>
      </c>
      <c r="Q3446" s="76">
        <f t="shared" si="524"/>
        <v>1.2315461829983636</v>
      </c>
      <c r="R3446" s="76">
        <f t="shared" si="525"/>
        <v>1.4306583408235698</v>
      </c>
      <c r="S3446" s="77">
        <f t="shared" si="526"/>
        <v>6.5993927077230433E-3</v>
      </c>
      <c r="T3446" s="76">
        <f t="shared" si="527"/>
        <v>0.76822367800688807</v>
      </c>
      <c r="U3446" s="43">
        <f t="shared" si="528"/>
        <v>1.048124411062437</v>
      </c>
      <c r="V3446" s="43">
        <f t="shared" si="529"/>
        <v>1.0589625024600813</v>
      </c>
      <c r="W3446" s="43">
        <f t="shared" si="530"/>
        <v>1.0542160874956938</v>
      </c>
      <c r="X3446" s="43">
        <f t="shared" si="531"/>
        <v>1.0625500387370512</v>
      </c>
      <c r="Y3446" s="41">
        <f t="shared" si="523"/>
        <v>62.550038737051224</v>
      </c>
    </row>
    <row r="3447" spans="8:25" x14ac:dyDescent="0.25">
      <c r="H3447" s="3">
        <v>945</v>
      </c>
      <c r="I3447" s="48">
        <f t="shared" si="534"/>
        <v>0.56234993439918501</v>
      </c>
      <c r="J3447" s="48">
        <f t="shared" si="534"/>
        <v>-0.92825075300366977</v>
      </c>
      <c r="K3447" s="48">
        <f t="shared" si="534"/>
        <v>7.3855357248282086E-2</v>
      </c>
      <c r="L3447" s="49">
        <f t="shared" si="534"/>
        <v>-8.5270281150046576E-2</v>
      </c>
      <c r="M3447" s="27">
        <f t="array" ref="M3447:P3447">TRANSPOSE(MMULT($B$28:$E$31, TRANSPOSE(I3447:L3447)))</f>
        <v>0.56234993439918501</v>
      </c>
      <c r="N3447" s="27">
        <v>-0.13235986096007779</v>
      </c>
      <c r="O3447" s="27">
        <v>0.3212151399469716</v>
      </c>
      <c r="P3447" s="27">
        <v>2.6126963748368856E-2</v>
      </c>
      <c r="Q3447" s="76">
        <f t="shared" si="524"/>
        <v>1.2007976514687486</v>
      </c>
      <c r="R3447" s="76">
        <f t="shared" si="525"/>
        <v>1.3437068543444184</v>
      </c>
      <c r="S3447" s="77">
        <f t="shared" si="526"/>
        <v>6.3912425615331985E-3</v>
      </c>
      <c r="T3447" s="76">
        <f t="shared" si="527"/>
        <v>0.72632618733369336</v>
      </c>
      <c r="U3447" s="43">
        <f t="shared" si="528"/>
        <v>1.0219554480585094</v>
      </c>
      <c r="V3447" s="43">
        <f t="shared" si="529"/>
        <v>0.99460166864871824</v>
      </c>
      <c r="W3447" s="43">
        <f t="shared" si="530"/>
        <v>1.0209652654206387</v>
      </c>
      <c r="X3447" s="43">
        <f t="shared" si="531"/>
        <v>1.0046005357312495</v>
      </c>
      <c r="Y3447" s="41">
        <f t="shared" si="523"/>
        <v>21.955448058509354</v>
      </c>
    </row>
    <row r="3448" spans="8:25" x14ac:dyDescent="0.25">
      <c r="H3448" s="3">
        <v>946</v>
      </c>
      <c r="I3448" s="48">
        <f t="shared" si="534"/>
        <v>-0.23078957169586467</v>
      </c>
      <c r="J3448" s="48">
        <f t="shared" si="534"/>
        <v>-0.68359339514284401</v>
      </c>
      <c r="K3448" s="48">
        <f t="shared" si="534"/>
        <v>8.8861455012697182E-2</v>
      </c>
      <c r="L3448" s="49">
        <f t="shared" si="534"/>
        <v>-3.4874836465928739E-2</v>
      </c>
      <c r="M3448" s="27">
        <f t="array" ref="M3448:P3448">TRANSPOSE(MMULT($B$28:$E$31, TRANSPOSE(I3448:L3448)))</f>
        <v>-0.23078957169586467</v>
      </c>
      <c r="N3448" s="27">
        <v>-0.60419841065600566</v>
      </c>
      <c r="O3448" s="27">
        <v>-9.6891204955565635E-2</v>
      </c>
      <c r="P3448" s="27">
        <v>-0.30793139625755411</v>
      </c>
      <c r="Q3448" s="76">
        <f t="shared" si="524"/>
        <v>1.1711687139915781</v>
      </c>
      <c r="R3448" s="76">
        <f t="shared" si="525"/>
        <v>1.3210751546920534</v>
      </c>
      <c r="S3448" s="77">
        <f t="shared" si="526"/>
        <v>6.2786763370024073E-3</v>
      </c>
      <c r="T3448" s="76">
        <f t="shared" si="527"/>
        <v>0.72040588183690157</v>
      </c>
      <c r="U3448" s="43">
        <f t="shared" si="528"/>
        <v>0.99673933105666213</v>
      </c>
      <c r="V3448" s="43">
        <f t="shared" si="529"/>
        <v>0.97784985543453251</v>
      </c>
      <c r="W3448" s="43">
        <f t="shared" si="530"/>
        <v>1.0029834404157201</v>
      </c>
      <c r="X3448" s="43">
        <f t="shared" si="531"/>
        <v>0.99641200807316954</v>
      </c>
      <c r="Y3448" s="41">
        <f t="shared" si="523"/>
        <v>2.9834404157200733</v>
      </c>
    </row>
    <row r="3449" spans="8:25" x14ac:dyDescent="0.25">
      <c r="H3449" s="3">
        <v>947</v>
      </c>
      <c r="I3449" s="48">
        <f t="shared" si="534"/>
        <v>-1.7571759234036108</v>
      </c>
      <c r="J3449" s="48">
        <f t="shared" si="534"/>
        <v>2.7690133147962275</v>
      </c>
      <c r="K3449" s="48">
        <f t="shared" si="534"/>
        <v>-0.53905782667449875</v>
      </c>
      <c r="L3449" s="49">
        <f t="shared" si="534"/>
        <v>-0.67077690306620119</v>
      </c>
      <c r="M3449" s="27">
        <f t="array" ref="M3449:P3449">TRANSPOSE(MMULT($B$28:$E$31, TRANSPOSE(I3449:L3449)))</f>
        <v>-1.7571759234036108</v>
      </c>
      <c r="N3449" s="27">
        <v>0.33224454163351269</v>
      </c>
      <c r="O3449" s="27">
        <v>-1.2660438588325924</v>
      </c>
      <c r="P3449" s="27">
        <v>-0.86685339727139266</v>
      </c>
      <c r="Q3449" s="76">
        <f t="shared" si="524"/>
        <v>1.116189866776895</v>
      </c>
      <c r="R3449" s="76">
        <f t="shared" si="525"/>
        <v>1.3663703746166735</v>
      </c>
      <c r="S3449" s="77">
        <f t="shared" si="526"/>
        <v>5.9743194760640888E-3</v>
      </c>
      <c r="T3449" s="76">
        <f t="shared" si="527"/>
        <v>0.71060817574070445</v>
      </c>
      <c r="U3449" s="43">
        <f t="shared" si="528"/>
        <v>0.94994882278884685</v>
      </c>
      <c r="V3449" s="43">
        <f t="shared" si="529"/>
        <v>1.0113770352455023</v>
      </c>
      <c r="W3449" s="43">
        <f t="shared" si="530"/>
        <v>0.95436413355656369</v>
      </c>
      <c r="X3449" s="43">
        <f t="shared" si="531"/>
        <v>0.98286054735920403</v>
      </c>
      <c r="Y3449" s="41">
        <f t="shared" si="523"/>
        <v>11.377035245502265</v>
      </c>
    </row>
    <row r="3450" spans="8:25" x14ac:dyDescent="0.25">
      <c r="H3450" s="3">
        <v>948</v>
      </c>
      <c r="I3450" s="48">
        <f t="shared" si="534"/>
        <v>0.75234828781884311</v>
      </c>
      <c r="J3450" s="48">
        <f t="shared" si="534"/>
        <v>0.19217691230306388</v>
      </c>
      <c r="K3450" s="48">
        <f t="shared" si="534"/>
        <v>0.4195543006086942</v>
      </c>
      <c r="L3450" s="49">
        <f t="shared" si="534"/>
        <v>-1.2975927213186458</v>
      </c>
      <c r="M3450" s="27">
        <f t="array" ref="M3450:P3450">TRANSPOSE(MMULT($B$28:$E$31, TRANSPOSE(I3450:L3450)))</f>
        <v>0.75234828781884311</v>
      </c>
      <c r="N3450" s="27">
        <v>0.7100094319114536</v>
      </c>
      <c r="O3450" s="27">
        <v>0.78000725222134371</v>
      </c>
      <c r="P3450" s="27">
        <v>-0.6045160025979528</v>
      </c>
      <c r="Q3450" s="76">
        <f t="shared" si="524"/>
        <v>1.2080059121474169</v>
      </c>
      <c r="R3450" s="76">
        <f t="shared" si="525"/>
        <v>1.3850793058297477</v>
      </c>
      <c r="S3450" s="77">
        <f t="shared" si="526"/>
        <v>6.5170861617038613E-3</v>
      </c>
      <c r="T3450" s="76">
        <f t="shared" si="527"/>
        <v>0.71519015264764474</v>
      </c>
      <c r="U3450" s="43">
        <f t="shared" si="528"/>
        <v>1.0280901379978016</v>
      </c>
      <c r="V3450" s="43">
        <f t="shared" si="529"/>
        <v>1.0252252448776815</v>
      </c>
      <c r="W3450" s="43">
        <f t="shared" si="530"/>
        <v>1.0410680769494987</v>
      </c>
      <c r="X3450" s="43">
        <f t="shared" si="531"/>
        <v>0.98919799812952247</v>
      </c>
      <c r="Y3450" s="41">
        <f t="shared" si="523"/>
        <v>41.068076949498654</v>
      </c>
    </row>
    <row r="3451" spans="8:25" x14ac:dyDescent="0.25">
      <c r="H3451" s="3">
        <v>949</v>
      </c>
      <c r="I3451" s="48">
        <f t="shared" si="534"/>
        <v>0.25519600580014867</v>
      </c>
      <c r="J3451" s="48">
        <f t="shared" si="534"/>
        <v>-1.4584340499451329</v>
      </c>
      <c r="K3451" s="48">
        <f t="shared" si="534"/>
        <v>1.3550049239392854</v>
      </c>
      <c r="L3451" s="49">
        <f t="shared" si="534"/>
        <v>-0.68263828340451826</v>
      </c>
      <c r="M3451" s="27">
        <f t="array" ref="M3451:P3451">TRANSPOSE(MMULT($B$28:$E$31, TRANSPOSE(I3451:L3451)))</f>
        <v>0.25519600580014867</v>
      </c>
      <c r="N3451" s="27">
        <v>-0.70166095044038879</v>
      </c>
      <c r="O3451" s="27">
        <v>1.1749204392768531</v>
      </c>
      <c r="P3451" s="27">
        <v>-0.75706327068053192</v>
      </c>
      <c r="Q3451" s="76">
        <f t="shared" si="524"/>
        <v>1.1892355393413834</v>
      </c>
      <c r="R3451" s="76">
        <f t="shared" si="525"/>
        <v>1.3164480845933604</v>
      </c>
      <c r="S3451" s="77">
        <f t="shared" si="526"/>
        <v>6.6273907770505449E-3</v>
      </c>
      <c r="T3451" s="76">
        <f t="shared" si="527"/>
        <v>0.71252218395039935</v>
      </c>
      <c r="U3451" s="43">
        <f t="shared" si="528"/>
        <v>1.0121153526309645</v>
      </c>
      <c r="V3451" s="43">
        <f t="shared" si="529"/>
        <v>0.97442493308168798</v>
      </c>
      <c r="W3451" s="43">
        <f t="shared" si="530"/>
        <v>1.058688622532036</v>
      </c>
      <c r="X3451" s="43">
        <f t="shared" si="531"/>
        <v>0.98550786161880966</v>
      </c>
      <c r="Y3451" s="41">
        <f t="shared" si="523"/>
        <v>58.688622532035993</v>
      </c>
    </row>
    <row r="3452" spans="8:25" x14ac:dyDescent="0.25">
      <c r="H3452" s="3">
        <v>950</v>
      </c>
      <c r="I3452" s="48">
        <f t="shared" si="534"/>
        <v>-1.277562170548429</v>
      </c>
      <c r="J3452" s="48">
        <f t="shared" si="534"/>
        <v>2.1095322881689298</v>
      </c>
      <c r="K3452" s="48">
        <f t="shared" si="534"/>
        <v>0.53403894535477858</v>
      </c>
      <c r="L3452" s="49">
        <f t="shared" si="534"/>
        <v>-1.5916606083082219</v>
      </c>
      <c r="M3452" s="27">
        <f t="array" ref="M3452:P3452">TRANSPOSE(MMULT($B$28:$E$31, TRANSPOSE(I3452:L3452)))</f>
        <v>-1.277562170548429</v>
      </c>
      <c r="N3452" s="27">
        <v>0.30113583146752587</v>
      </c>
      <c r="O3452" s="27">
        <v>-0.15030403432393907</v>
      </c>
      <c r="P3452" s="27">
        <v>-1.5125959383100591</v>
      </c>
      <c r="Q3452" s="76">
        <f t="shared" si="524"/>
        <v>1.1331811043304127</v>
      </c>
      <c r="R3452" s="76">
        <f t="shared" si="525"/>
        <v>1.3648410144334462</v>
      </c>
      <c r="S3452" s="77">
        <f t="shared" si="526"/>
        <v>6.2644396227252907E-3</v>
      </c>
      <c r="T3452" s="76">
        <f t="shared" si="527"/>
        <v>0.6994543259351762</v>
      </c>
      <c r="U3452" s="43">
        <f t="shared" si="528"/>
        <v>0.96440945049396831</v>
      </c>
      <c r="V3452" s="43">
        <f t="shared" si="529"/>
        <v>1.0102450143844901</v>
      </c>
      <c r="W3452" s="43">
        <f t="shared" si="530"/>
        <v>1.0007092049081934</v>
      </c>
      <c r="X3452" s="43">
        <f t="shared" si="531"/>
        <v>0.96743336920494638</v>
      </c>
      <c r="Y3452" s="41">
        <f t="shared" si="523"/>
        <v>10.245014384490103</v>
      </c>
    </row>
    <row r="3453" spans="8:25" x14ac:dyDescent="0.25">
      <c r="H3453" s="3">
        <v>951</v>
      </c>
      <c r="I3453" s="48">
        <f t="shared" si="534"/>
        <v>-0.96770001339909861</v>
      </c>
      <c r="J3453" s="48">
        <f t="shared" si="534"/>
        <v>0.87388236046890544</v>
      </c>
      <c r="K3453" s="48">
        <f t="shared" si="534"/>
        <v>0.98861762745124016</v>
      </c>
      <c r="L3453" s="49">
        <f t="shared" si="534"/>
        <v>1.0261614259820713</v>
      </c>
      <c r="M3453" s="27">
        <f t="array" ref="M3453:P3453">TRANSPOSE(MMULT($B$28:$E$31, TRANSPOSE(I3453:L3453)))</f>
        <v>-0.96770001339909861</v>
      </c>
      <c r="N3453" s="27">
        <v>-0.21976120760987594</v>
      </c>
      <c r="O3453" s="27">
        <v>0.32521460597255225</v>
      </c>
      <c r="P3453" s="27">
        <v>0.49252321578409797</v>
      </c>
      <c r="Q3453" s="76">
        <f t="shared" si="524"/>
        <v>1.1442958528726661</v>
      </c>
      <c r="R3453" s="76">
        <f t="shared" si="525"/>
        <v>1.3394855944268289</v>
      </c>
      <c r="S3453" s="77">
        <f t="shared" si="526"/>
        <v>6.3923290200603887E-3</v>
      </c>
      <c r="T3453" s="76">
        <f t="shared" si="527"/>
        <v>0.73467330392567431</v>
      </c>
      <c r="U3453" s="43">
        <f t="shared" si="528"/>
        <v>0.97386881095546052</v>
      </c>
      <c r="V3453" s="43">
        <f t="shared" si="529"/>
        <v>0.99147712392807474</v>
      </c>
      <c r="W3453" s="43">
        <f t="shared" si="530"/>
        <v>1.0211388210959087</v>
      </c>
      <c r="X3453" s="43">
        <f t="shared" si="531"/>
        <v>1.0161456485832288</v>
      </c>
      <c r="Y3453" s="41">
        <f t="shared" si="523"/>
        <v>21.1388210959087</v>
      </c>
    </row>
    <row r="3454" spans="8:25" x14ac:dyDescent="0.25">
      <c r="H3454" s="3">
        <v>952</v>
      </c>
      <c r="I3454" s="48">
        <f t="shared" si="534"/>
        <v>-1.1479467289748557</v>
      </c>
      <c r="J3454" s="48">
        <f t="shared" si="534"/>
        <v>0.78093795350148154</v>
      </c>
      <c r="K3454" s="48">
        <f t="shared" si="534"/>
        <v>1.5857586758355564</v>
      </c>
      <c r="L3454" s="49">
        <f t="shared" si="534"/>
        <v>0.40943533018206213</v>
      </c>
      <c r="M3454" s="27">
        <f t="array" ref="M3454:P3454">TRANSPOSE(MMULT($B$28:$E$31, TRANSPOSE(I3454:L3454)))</f>
        <v>-1.1479467289748557</v>
      </c>
      <c r="N3454" s="27">
        <v>-0.41887806811473394</v>
      </c>
      <c r="O3454" s="27">
        <v>0.71150416642085035</v>
      </c>
      <c r="P3454" s="27">
        <v>-0.13190447452835158</v>
      </c>
      <c r="Q3454" s="76">
        <f t="shared" si="524"/>
        <v>1.1378172119709922</v>
      </c>
      <c r="R3454" s="76">
        <f t="shared" si="525"/>
        <v>1.3299182158833478</v>
      </c>
      <c r="S3454" s="77">
        <f t="shared" si="526"/>
        <v>6.4981400330058701E-3</v>
      </c>
      <c r="T3454" s="76">
        <f t="shared" si="527"/>
        <v>0.72351945623383929</v>
      </c>
      <c r="U3454" s="43">
        <f t="shared" si="528"/>
        <v>0.96835507401786569</v>
      </c>
      <c r="V3454" s="43">
        <f t="shared" si="529"/>
        <v>0.98439542256354395</v>
      </c>
      <c r="W3454" s="43">
        <f t="shared" si="530"/>
        <v>1.0380415388188291</v>
      </c>
      <c r="X3454" s="43">
        <f t="shared" si="531"/>
        <v>1.0007184733524748</v>
      </c>
      <c r="Y3454" s="41">
        <f t="shared" si="523"/>
        <v>38.041538818829103</v>
      </c>
    </row>
    <row r="3455" spans="8:25" x14ac:dyDescent="0.25">
      <c r="H3455" s="3">
        <v>953</v>
      </c>
      <c r="I3455" s="48">
        <f t="shared" si="534"/>
        <v>-0.60084607560893644</v>
      </c>
      <c r="J3455" s="48">
        <f t="shared" si="534"/>
        <v>1.1100936943143815</v>
      </c>
      <c r="K3455" s="48">
        <f t="shared" si="534"/>
        <v>0.91310046883280183</v>
      </c>
      <c r="L3455" s="49">
        <f t="shared" si="534"/>
        <v>1.4810083642911585E-2</v>
      </c>
      <c r="M3455" s="27">
        <f t="array" ref="M3455:P3455">TRANSPOSE(MMULT($B$28:$E$31, TRANSPOSE(I3455:L3455)))</f>
        <v>-0.60084607560893644</v>
      </c>
      <c r="N3455" s="27">
        <v>0.21459904049095813</v>
      </c>
      <c r="O3455" s="27">
        <v>0.48281183804588768</v>
      </c>
      <c r="P3455" s="27">
        <v>-7.3805929646875143E-2</v>
      </c>
      <c r="Q3455" s="76">
        <f t="shared" si="524"/>
        <v>1.1575959193274745</v>
      </c>
      <c r="R3455" s="76">
        <f t="shared" si="525"/>
        <v>1.3605957080034754</v>
      </c>
      <c r="S3455" s="77">
        <f t="shared" si="526"/>
        <v>6.4352877936692142E-3</v>
      </c>
      <c r="T3455" s="76">
        <f t="shared" si="527"/>
        <v>0.72455005752237678</v>
      </c>
      <c r="U3455" s="43">
        <f t="shared" si="528"/>
        <v>0.98518801644891441</v>
      </c>
      <c r="V3455" s="43">
        <f t="shared" si="529"/>
        <v>1.0071026706169321</v>
      </c>
      <c r="W3455" s="43">
        <f t="shared" si="530"/>
        <v>1.0280012449950822</v>
      </c>
      <c r="X3455" s="43">
        <f t="shared" si="531"/>
        <v>1.0021439246505903</v>
      </c>
      <c r="Y3455" s="41">
        <f t="shared" si="523"/>
        <v>28.001244995082164</v>
      </c>
    </row>
    <row r="3456" spans="8:25" x14ac:dyDescent="0.25">
      <c r="H3456" s="3">
        <v>954</v>
      </c>
      <c r="I3456" s="48">
        <f t="shared" si="534"/>
        <v>0.50278794409922789</v>
      </c>
      <c r="J3456" s="48">
        <f t="shared" si="534"/>
        <v>1.4851544523051778</v>
      </c>
      <c r="K3456" s="48">
        <f t="shared" si="534"/>
        <v>-0.52897759280688894</v>
      </c>
      <c r="L3456" s="49">
        <f t="shared" si="534"/>
        <v>0.18430819961010331</v>
      </c>
      <c r="M3456" s="27">
        <f t="array" ref="M3456:P3456">TRANSPOSE(MMULT($B$28:$E$31, TRANSPOSE(I3456:L3456)))</f>
        <v>0.50278794409922789</v>
      </c>
      <c r="N3456" s="27">
        <v>1.3137487305349993</v>
      </c>
      <c r="O3456" s="27">
        <v>-6.6043957218658189E-2</v>
      </c>
      <c r="P3456" s="27">
        <v>0.76127194656870634</v>
      </c>
      <c r="Q3456" s="76">
        <f t="shared" si="524"/>
        <v>1.1985468238442705</v>
      </c>
      <c r="R3456" s="76">
        <f t="shared" si="525"/>
        <v>1.4155130052597167</v>
      </c>
      <c r="S3456" s="77">
        <f t="shared" si="526"/>
        <v>6.28691313016181E-3</v>
      </c>
      <c r="T3456" s="76">
        <f t="shared" si="527"/>
        <v>0.73952660598690301</v>
      </c>
      <c r="U3456" s="43">
        <f t="shared" si="528"/>
        <v>1.0200398500802301</v>
      </c>
      <c r="V3456" s="43">
        <f t="shared" si="529"/>
        <v>1.0477520394224402</v>
      </c>
      <c r="W3456" s="43">
        <f t="shared" si="530"/>
        <v>1.0042992220705766</v>
      </c>
      <c r="X3456" s="43">
        <f t="shared" si="531"/>
        <v>1.0228583761921204</v>
      </c>
      <c r="Y3456" s="41">
        <f t="shared" si="523"/>
        <v>47.75203942244022</v>
      </c>
    </row>
    <row r="3457" spans="8:25" x14ac:dyDescent="0.25">
      <c r="H3457" s="3">
        <v>955</v>
      </c>
      <c r="I3457" s="48">
        <f t="shared" si="534"/>
        <v>0.81892167608927746</v>
      </c>
      <c r="J3457" s="48">
        <f t="shared" si="534"/>
        <v>-1.2006499910254509</v>
      </c>
      <c r="K3457" s="48">
        <f t="shared" si="534"/>
        <v>-0.15675126315535176</v>
      </c>
      <c r="L3457" s="49">
        <f t="shared" si="534"/>
        <v>-0.82927350750024476</v>
      </c>
      <c r="M3457" s="27">
        <f t="array" ref="M3457:P3457">TRANSPOSE(MMULT($B$28:$E$31, TRANSPOSE(I3457:L3457)))</f>
        <v>0.81892167608927746</v>
      </c>
      <c r="N3457" s="27">
        <v>-9.9271106845281065E-2</v>
      </c>
      <c r="O3457" s="27">
        <v>0.25857765493998675</v>
      </c>
      <c r="P3457" s="27">
        <v>-0.49612662646838734</v>
      </c>
      <c r="Q3457" s="76">
        <f t="shared" si="524"/>
        <v>1.2105418331781495</v>
      </c>
      <c r="R3457" s="76">
        <f t="shared" si="525"/>
        <v>1.3453084251321235</v>
      </c>
      <c r="S3457" s="77">
        <f t="shared" si="526"/>
        <v>6.3742511051818919E-3</v>
      </c>
      <c r="T3457" s="76">
        <f t="shared" si="527"/>
        <v>0.71709189245712635</v>
      </c>
      <c r="U3457" s="43">
        <f t="shared" si="528"/>
        <v>1.0302483686622548</v>
      </c>
      <c r="V3457" s="43">
        <f t="shared" si="529"/>
        <v>0.99578713925397744</v>
      </c>
      <c r="W3457" s="43">
        <f t="shared" si="530"/>
        <v>1.0182509752686728</v>
      </c>
      <c r="X3457" s="43">
        <f t="shared" si="531"/>
        <v>0.99182834364747774</v>
      </c>
      <c r="Y3457" s="41">
        <f t="shared" si="523"/>
        <v>30.248368662254776</v>
      </c>
    </row>
    <row r="3458" spans="8:25" x14ac:dyDescent="0.25">
      <c r="H3458" s="3">
        <v>956</v>
      </c>
      <c r="I3458" s="48">
        <f t="shared" si="534"/>
        <v>1.5023484364762123</v>
      </c>
      <c r="J3458" s="48">
        <f t="shared" si="534"/>
        <v>0.86339053458854331</v>
      </c>
      <c r="K3458" s="48">
        <f t="shared" si="534"/>
        <v>-0.55425470046413261</v>
      </c>
      <c r="L3458" s="49">
        <f t="shared" si="534"/>
        <v>-0.77737020411313718</v>
      </c>
      <c r="M3458" s="27">
        <f t="array" ref="M3458:P3458">TRANSPOSE(MMULT($B$28:$E$31, TRANSPOSE(I3458:L3458)))</f>
        <v>1.5023484364762123</v>
      </c>
      <c r="N3458" s="27">
        <v>1.7145010117603852</v>
      </c>
      <c r="O3458" s="27">
        <v>0.43694215840510164</v>
      </c>
      <c r="P3458" s="27">
        <v>0.38452196437332686</v>
      </c>
      <c r="Q3458" s="76">
        <f t="shared" si="524"/>
        <v>1.2368848467644953</v>
      </c>
      <c r="R3458" s="76">
        <f t="shared" si="525"/>
        <v>1.436082751561726</v>
      </c>
      <c r="S3458" s="77">
        <f t="shared" si="526"/>
        <v>6.4227546690063296E-3</v>
      </c>
      <c r="T3458" s="76">
        <f t="shared" si="527"/>
        <v>0.73273190547136169</v>
      </c>
      <c r="U3458" s="43">
        <f t="shared" si="528"/>
        <v>1.0526679546931874</v>
      </c>
      <c r="V3458" s="43">
        <f t="shared" si="529"/>
        <v>1.0629776103343642</v>
      </c>
      <c r="W3458" s="43">
        <f t="shared" si="530"/>
        <v>1.0259991484035671</v>
      </c>
      <c r="X3458" s="43">
        <f t="shared" si="531"/>
        <v>1.0134604501678586</v>
      </c>
      <c r="Y3458" s="41">
        <f t="shared" si="523"/>
        <v>62.977610334364222</v>
      </c>
    </row>
    <row r="3459" spans="8:25" x14ac:dyDescent="0.25">
      <c r="H3459" s="3">
        <v>957</v>
      </c>
      <c r="I3459" s="48">
        <f t="shared" si="534"/>
        <v>0.75445751724591259</v>
      </c>
      <c r="J3459" s="48">
        <f t="shared" si="534"/>
        <v>-1.0024650933907173</v>
      </c>
      <c r="K3459" s="48">
        <f t="shared" si="534"/>
        <v>0.49744611123709198</v>
      </c>
      <c r="L3459" s="49">
        <f t="shared" si="534"/>
        <v>-1.0168140094013121</v>
      </c>
      <c r="M3459" s="27">
        <f t="array" ref="M3459:P3459">TRANSPOSE(MMULT($B$28:$E$31, TRANSPOSE(I3459:L3459)))</f>
        <v>0.75445751724591259</v>
      </c>
      <c r="N3459" s="27">
        <v>-2.7326405937855069E-2</v>
      </c>
      <c r="O3459" s="27">
        <v>0.77429430838976687</v>
      </c>
      <c r="P3459" s="27">
        <v>-0.64542468260432262</v>
      </c>
      <c r="Q3459" s="76">
        <f t="shared" si="524"/>
        <v>1.208086175604735</v>
      </c>
      <c r="R3459" s="76">
        <f t="shared" si="525"/>
        <v>1.3487973025360196</v>
      </c>
      <c r="S3459" s="77">
        <f t="shared" si="526"/>
        <v>6.5155040045301411E-3</v>
      </c>
      <c r="T3459" s="76">
        <f t="shared" si="527"/>
        <v>0.71447370335789473</v>
      </c>
      <c r="U3459" s="43">
        <f t="shared" si="528"/>
        <v>1.0281584473231786</v>
      </c>
      <c r="V3459" s="43">
        <f t="shared" si="529"/>
        <v>0.99836957996744602</v>
      </c>
      <c r="W3459" s="43">
        <f t="shared" si="530"/>
        <v>1.0408153361869235</v>
      </c>
      <c r="X3459" s="43">
        <f t="shared" si="531"/>
        <v>0.98820705858629976</v>
      </c>
      <c r="Y3459" s="41">
        <f t="shared" ref="Y3459:Y3522" si="535">$C$4 * (MAX(MAX(U3459:X3459) - $C$2, 0))</f>
        <v>40.81533618692346</v>
      </c>
    </row>
    <row r="3460" spans="8:25" x14ac:dyDescent="0.25">
      <c r="H3460" s="3">
        <v>958</v>
      </c>
      <c r="I3460" s="48">
        <f t="shared" si="534"/>
        <v>0.54839851038793386</v>
      </c>
      <c r="J3460" s="48">
        <f t="shared" si="534"/>
        <v>1.3264199914990389</v>
      </c>
      <c r="K3460" s="48">
        <f t="shared" si="534"/>
        <v>-1.0019858695975694</v>
      </c>
      <c r="L3460" s="49">
        <f t="shared" si="534"/>
        <v>-0.59620050284678183</v>
      </c>
      <c r="M3460" s="27">
        <f t="array" ref="M3460:P3460">TRANSPOSE(MMULT($B$28:$E$31, TRANSPOSE(I3460:L3460)))</f>
        <v>0.54839851038793386</v>
      </c>
      <c r="N3460" s="27">
        <v>1.2513941215374529</v>
      </c>
      <c r="O3460" s="27">
        <v>-0.44040667781187259</v>
      </c>
      <c r="P3460" s="27">
        <v>0.12332925304166925</v>
      </c>
      <c r="Q3460" s="76">
        <f t="shared" ref="Q3460:Q3523" si="536">$B$7 * EXP(($F$11 - $F$7 - $C$7*$C$7/2)*$C$3 + M3460*$C$7*SQRT($C$3))</f>
        <v>1.2002700530376416</v>
      </c>
      <c r="R3460" s="76">
        <f t="shared" ref="R3460:R3523" si="537">$B$8 * EXP(($F$11 - $F$8 - $C$8*$C$8/2)*$C$3 + N3460*$C$8*SQRT($C$3))</f>
        <v>1.4123390736002528</v>
      </c>
      <c r="S3460" s="77">
        <f t="shared" ref="S3460:S3523" si="538">$B$9 * EXP(($F$11 - $F$9 - $C$9*$C$9/2)*$C$3 + O3460*$C$9*SQRT($C$3))</f>
        <v>6.1876772645772368E-3</v>
      </c>
      <c r="T3460" s="76">
        <f t="shared" ref="T3460:T3523" si="539">$B$10 * EXP(($F$11 - $F$10 - $C$10*$C$10/2)*$C$3 + P3460*$C$10*SQRT($C$3))</f>
        <v>0.7280579625089757</v>
      </c>
      <c r="U3460" s="43">
        <f t="shared" ref="U3460:U3523" si="540">Q3460/$B$7</f>
        <v>1.0215064281171418</v>
      </c>
      <c r="V3460" s="43">
        <f t="shared" ref="V3460:V3523" si="541">R3460/$B$8</f>
        <v>1.0454027191711717</v>
      </c>
      <c r="W3460" s="43">
        <f t="shared" ref="W3460:W3523" si="542">S3460/$B$9</f>
        <v>0.98844684737655542</v>
      </c>
      <c r="X3460" s="43">
        <f t="shared" ref="X3460:X3523" si="543">T3460/$B$10</f>
        <v>1.0069957987676013</v>
      </c>
      <c r="Y3460" s="41">
        <f t="shared" si="535"/>
        <v>45.402719171171668</v>
      </c>
    </row>
    <row r="3461" spans="8:25" x14ac:dyDescent="0.25">
      <c r="H3461" s="3">
        <v>959</v>
      </c>
      <c r="I3461" s="48">
        <f t="shared" si="534"/>
        <v>0.40446595543823305</v>
      </c>
      <c r="J3461" s="48">
        <f t="shared" si="534"/>
        <v>-0.90769975345655862</v>
      </c>
      <c r="K3461" s="48">
        <f t="shared" si="534"/>
        <v>-0.79951154474604713</v>
      </c>
      <c r="L3461" s="49">
        <f t="shared" si="534"/>
        <v>-0.51376151343262977</v>
      </c>
      <c r="M3461" s="27">
        <f t="array" ref="M3461:P3461">TRANSPOSE(MMULT($B$28:$E$31, TRANSPOSE(I3461:L3461)))</f>
        <v>0.40446595543823305</v>
      </c>
      <c r="N3461" s="27">
        <v>-0.24369892465728227</v>
      </c>
      <c r="O3461" s="27">
        <v>-0.48717484671740996</v>
      </c>
      <c r="P3461" s="27">
        <v>-0.39237031981251236</v>
      </c>
      <c r="Q3461" s="76">
        <f t="shared" si="536"/>
        <v>1.1948404958426566</v>
      </c>
      <c r="R3461" s="76">
        <f t="shared" si="537"/>
        <v>1.3383317794754135</v>
      </c>
      <c r="S3461" s="77">
        <f t="shared" si="538"/>
        <v>6.1753905601827155E-3</v>
      </c>
      <c r="T3461" s="76">
        <f t="shared" si="539"/>
        <v>0.71891708006887245</v>
      </c>
      <c r="U3461" s="43">
        <f t="shared" si="540"/>
        <v>1.0168855283767291</v>
      </c>
      <c r="V3461" s="43">
        <f t="shared" si="541"/>
        <v>0.99062307881229716</v>
      </c>
      <c r="W3461" s="43">
        <f t="shared" si="542"/>
        <v>0.9864841150451622</v>
      </c>
      <c r="X3461" s="43">
        <f t="shared" si="543"/>
        <v>0.99435280784076419</v>
      </c>
      <c r="Y3461" s="41">
        <f t="shared" si="535"/>
        <v>16.885528376729077</v>
      </c>
    </row>
    <row r="3462" spans="8:25" x14ac:dyDescent="0.25">
      <c r="H3462" s="3">
        <v>960</v>
      </c>
      <c r="I3462" s="48">
        <f t="shared" si="534"/>
        <v>-0.37188918606699889</v>
      </c>
      <c r="J3462" s="48">
        <f t="shared" si="534"/>
        <v>0.27994694074654258</v>
      </c>
      <c r="K3462" s="48">
        <f t="shared" si="534"/>
        <v>1.5396805895544727</v>
      </c>
      <c r="L3462" s="49">
        <f t="shared" si="534"/>
        <v>1.4719985969134388</v>
      </c>
      <c r="M3462" s="27">
        <f t="array" ref="M3462:P3462">TRANSPOSE(MMULT($B$28:$E$31, TRANSPOSE(I3462:L3462)))</f>
        <v>-0.37188918606699889</v>
      </c>
      <c r="N3462" s="27">
        <v>-0.11902638733961138</v>
      </c>
      <c r="O3462" s="27">
        <v>1.0790954909832549</v>
      </c>
      <c r="P3462" s="27">
        <v>1.0368942296918497</v>
      </c>
      <c r="Q3462" s="76">
        <f t="shared" si="536"/>
        <v>1.1659748441789908</v>
      </c>
      <c r="R3462" s="76">
        <f t="shared" si="537"/>
        <v>1.3443519952437339</v>
      </c>
      <c r="S3462" s="77">
        <f t="shared" si="538"/>
        <v>6.6004552140440931E-3</v>
      </c>
      <c r="T3462" s="76">
        <f t="shared" si="539"/>
        <v>0.74453734033784114</v>
      </c>
      <c r="U3462" s="43">
        <f t="shared" si="540"/>
        <v>0.99231901632254527</v>
      </c>
      <c r="V3462" s="43">
        <f t="shared" si="541"/>
        <v>0.99507919707160175</v>
      </c>
      <c r="W3462" s="43">
        <f t="shared" si="542"/>
        <v>1.0543858169399509</v>
      </c>
      <c r="X3462" s="43">
        <f t="shared" si="543"/>
        <v>1.0297888524728094</v>
      </c>
      <c r="Y3462" s="41">
        <f t="shared" si="535"/>
        <v>54.385816939950928</v>
      </c>
    </row>
    <row r="3463" spans="8:25" x14ac:dyDescent="0.25">
      <c r="H3463" s="3">
        <v>961</v>
      </c>
      <c r="I3463" s="48">
        <f t="shared" ref="I3463:L3482" si="544">-I963</f>
        <v>-0.30163243560780229</v>
      </c>
      <c r="J3463" s="48">
        <f t="shared" si="544"/>
        <v>0.68089783797043879</v>
      </c>
      <c r="K3463" s="48">
        <f t="shared" si="544"/>
        <v>-0.43057212749881169</v>
      </c>
      <c r="L3463" s="49">
        <f t="shared" si="544"/>
        <v>-1.5812546442648654</v>
      </c>
      <c r="M3463" s="27">
        <f t="array" ref="M3463:P3463">TRANSPOSE(MMULT($B$28:$E$31, TRANSPOSE(I3463:L3463)))</f>
        <v>-0.30163243560780229</v>
      </c>
      <c r="N3463" s="27">
        <v>0.18419938992551285</v>
      </c>
      <c r="O3463" s="27">
        <v>-0.48414496232211368</v>
      </c>
      <c r="P3463" s="27">
        <v>-1.2862153584630853</v>
      </c>
      <c r="Q3463" s="76">
        <f t="shared" si="536"/>
        <v>1.1685581061327708</v>
      </c>
      <c r="R3463" s="76">
        <f t="shared" si="537"/>
        <v>1.3591075036610347</v>
      </c>
      <c r="S3463" s="77">
        <f t="shared" si="538"/>
        <v>6.1761858169627178E-3</v>
      </c>
      <c r="T3463" s="76">
        <f t="shared" si="539"/>
        <v>0.70334450451772246</v>
      </c>
      <c r="U3463" s="43">
        <f t="shared" si="540"/>
        <v>0.99451753713427293</v>
      </c>
      <c r="V3463" s="43">
        <f t="shared" si="541"/>
        <v>1.0060011129985453</v>
      </c>
      <c r="W3463" s="43">
        <f t="shared" si="542"/>
        <v>0.98661115286944379</v>
      </c>
      <c r="X3463" s="43">
        <f t="shared" si="543"/>
        <v>0.97281397581980977</v>
      </c>
      <c r="Y3463" s="41">
        <f t="shared" si="535"/>
        <v>6.0011129985453326</v>
      </c>
    </row>
    <row r="3464" spans="8:25" x14ac:dyDescent="0.25">
      <c r="H3464" s="3">
        <v>962</v>
      </c>
      <c r="I3464" s="48">
        <f t="shared" si="544"/>
        <v>-1.290599937228456</v>
      </c>
      <c r="J3464" s="48">
        <f t="shared" si="544"/>
        <v>1.2301398333269475</v>
      </c>
      <c r="K3464" s="48">
        <f t="shared" si="544"/>
        <v>1.280065545366966</v>
      </c>
      <c r="L3464" s="49">
        <f t="shared" si="544"/>
        <v>-0.52663950614843313</v>
      </c>
      <c r="M3464" s="27">
        <f t="array" ref="M3464:P3464">TRANSPOSE(MMULT($B$28:$E$31, TRANSPOSE(I3464:L3464)))</f>
        <v>-1.290599937228456</v>
      </c>
      <c r="N3464" s="27">
        <v>-0.25309113220214985</v>
      </c>
      <c r="O3464" s="27">
        <v>0.40585764177775052</v>
      </c>
      <c r="P3464" s="27">
        <v>-0.86294916703056268</v>
      </c>
      <c r="Q3464" s="76">
        <f t="shared" si="536"/>
        <v>1.1327158141302864</v>
      </c>
      <c r="R3464" s="76">
        <f t="shared" si="537"/>
        <v>1.3378793399349109</v>
      </c>
      <c r="S3464" s="77">
        <f t="shared" si="538"/>
        <v>6.4142752217715131E-3</v>
      </c>
      <c r="T3464" s="76">
        <f t="shared" si="539"/>
        <v>0.71067615125096828</v>
      </c>
      <c r="U3464" s="43">
        <f t="shared" si="540"/>
        <v>0.96401345883428624</v>
      </c>
      <c r="V3464" s="43">
        <f t="shared" si="541"/>
        <v>0.99028818648031902</v>
      </c>
      <c r="W3464" s="43">
        <f t="shared" si="542"/>
        <v>1.0246446041168551</v>
      </c>
      <c r="X3464" s="43">
        <f t="shared" si="543"/>
        <v>0.98295456604559928</v>
      </c>
      <c r="Y3464" s="41">
        <f t="shared" si="535"/>
        <v>24.644604116855096</v>
      </c>
    </row>
    <row r="3465" spans="8:25" x14ac:dyDescent="0.25">
      <c r="H3465" s="3">
        <v>963</v>
      </c>
      <c r="I3465" s="48">
        <f t="shared" si="544"/>
        <v>0.6557876308269841</v>
      </c>
      <c r="J3465" s="48">
        <f t="shared" si="544"/>
        <v>0.17814375215065081</v>
      </c>
      <c r="K3465" s="48">
        <f t="shared" si="544"/>
        <v>-2.1352907369101244</v>
      </c>
      <c r="L3465" s="49">
        <f t="shared" si="544"/>
        <v>-1.1245947745151572</v>
      </c>
      <c r="M3465" s="27">
        <f t="array" ref="M3465:P3465">TRANSPOSE(MMULT($B$28:$E$31, TRANSPOSE(I3465:L3465)))</f>
        <v>0.6557876308269841</v>
      </c>
      <c r="N3465" s="27">
        <v>0.62545957771258909</v>
      </c>
      <c r="O3465" s="27">
        <v>-1.3841934220041323</v>
      </c>
      <c r="P3465" s="27">
        <v>-0.49233164718862144</v>
      </c>
      <c r="Q3465" s="76">
        <f t="shared" si="536"/>
        <v>1.2043371504374862</v>
      </c>
      <c r="R3465" s="76">
        <f t="shared" si="537"/>
        <v>1.3808698183666115</v>
      </c>
      <c r="S3465" s="77">
        <f t="shared" si="538"/>
        <v>5.9443954809175773E-3</v>
      </c>
      <c r="T3465" s="76">
        <f t="shared" si="539"/>
        <v>0.7171585686041545</v>
      </c>
      <c r="U3465" s="43">
        <f t="shared" si="540"/>
        <v>1.0249677876063712</v>
      </c>
      <c r="V3465" s="43">
        <f t="shared" si="541"/>
        <v>1.0221094140389426</v>
      </c>
      <c r="W3465" s="43">
        <f t="shared" si="542"/>
        <v>0.94958394263859069</v>
      </c>
      <c r="X3465" s="43">
        <f t="shared" si="543"/>
        <v>0.99192056515097449</v>
      </c>
      <c r="Y3465" s="41">
        <f t="shared" si="535"/>
        <v>24.967787606371196</v>
      </c>
    </row>
    <row r="3466" spans="8:25" x14ac:dyDescent="0.25">
      <c r="H3466" s="3">
        <v>964</v>
      </c>
      <c r="I3466" s="48">
        <f t="shared" si="544"/>
        <v>0.23280511712640911</v>
      </c>
      <c r="J3466" s="48">
        <f t="shared" si="544"/>
        <v>9.5628417697803558E-2</v>
      </c>
      <c r="K3466" s="48">
        <f t="shared" si="544"/>
        <v>-0.68613443471742774</v>
      </c>
      <c r="L3466" s="49">
        <f t="shared" si="544"/>
        <v>0.95921730660038418</v>
      </c>
      <c r="M3466" s="27">
        <f t="array" ref="M3466:P3466">TRANSPOSE(MMULT($B$28:$E$31, TRANSPOSE(I3466:L3466)))</f>
        <v>0.23280511712640911</v>
      </c>
      <c r="N3466" s="27">
        <v>0.24207304849218378</v>
      </c>
      <c r="O3466" s="27">
        <v>-0.43010543900420162</v>
      </c>
      <c r="P3466" s="27">
        <v>0.93182129540186809</v>
      </c>
      <c r="Q3466" s="76">
        <f t="shared" si="536"/>
        <v>1.1883970517963238</v>
      </c>
      <c r="R3466" s="76">
        <f t="shared" si="537"/>
        <v>1.3619420903483173</v>
      </c>
      <c r="S3466" s="77">
        <f t="shared" si="538"/>
        <v>6.1903868391630298E-3</v>
      </c>
      <c r="T3466" s="76">
        <f t="shared" si="539"/>
        <v>0.7426231525148278</v>
      </c>
      <c r="U3466" s="43">
        <f t="shared" si="540"/>
        <v>1.0114017462096372</v>
      </c>
      <c r="V3466" s="43">
        <f t="shared" si="541"/>
        <v>1.0080992526634474</v>
      </c>
      <c r="W3466" s="43">
        <f t="shared" si="542"/>
        <v>0.98887968676725713</v>
      </c>
      <c r="X3466" s="43">
        <f t="shared" si="543"/>
        <v>1.0271412897853773</v>
      </c>
      <c r="Y3466" s="41">
        <f t="shared" si="535"/>
        <v>27.141289785377332</v>
      </c>
    </row>
    <row r="3467" spans="8:25" x14ac:dyDescent="0.25">
      <c r="H3467" s="3">
        <v>965</v>
      </c>
      <c r="I3467" s="48">
        <f t="shared" si="544"/>
        <v>-1.8003133708191919E-2</v>
      </c>
      <c r="J3467" s="48">
        <f t="shared" si="544"/>
        <v>0.93933573435395101</v>
      </c>
      <c r="K3467" s="48">
        <f t="shared" si="544"/>
        <v>1.0799958000809455E-2</v>
      </c>
      <c r="L3467" s="49">
        <f t="shared" si="544"/>
        <v>-6.4058618951480434E-2</v>
      </c>
      <c r="M3467" s="27">
        <f t="array" ref="M3467:P3467">TRANSPOSE(MMULT($B$28:$E$31, TRANSPOSE(I3467:L3467)))</f>
        <v>-1.8003133708191919E-2</v>
      </c>
      <c r="N3467" s="27">
        <v>0.56691797253858678</v>
      </c>
      <c r="O3467" s="27">
        <v>5.4798042592342833E-2</v>
      </c>
      <c r="P3467" s="27">
        <v>0.1494438909904435</v>
      </c>
      <c r="Q3467" s="76">
        <f t="shared" si="536"/>
        <v>1.1790451593108335</v>
      </c>
      <c r="R3467" s="76">
        <f t="shared" si="537"/>
        <v>1.3779627027271797</v>
      </c>
      <c r="S3467" s="77">
        <f t="shared" si="538"/>
        <v>6.3192844190986062E-3</v>
      </c>
      <c r="T3467" s="76">
        <f t="shared" si="539"/>
        <v>0.72852392932524301</v>
      </c>
      <c r="U3467" s="43">
        <f t="shared" si="540"/>
        <v>1.0034426887751775</v>
      </c>
      <c r="V3467" s="43">
        <f t="shared" si="541"/>
        <v>1.0199575889912507</v>
      </c>
      <c r="W3467" s="43">
        <f t="shared" si="542"/>
        <v>1.0094703544885952</v>
      </c>
      <c r="X3467" s="43">
        <f t="shared" si="543"/>
        <v>1.0076402895231578</v>
      </c>
      <c r="Y3467" s="41">
        <f t="shared" si="535"/>
        <v>19.957588991250663</v>
      </c>
    </row>
    <row r="3468" spans="8:25" x14ac:dyDescent="0.25">
      <c r="H3468" s="3">
        <v>966</v>
      </c>
      <c r="I3468" s="48">
        <f t="shared" si="544"/>
        <v>0.65693097488049312</v>
      </c>
      <c r="J3468" s="48">
        <f t="shared" si="544"/>
        <v>-0.46275977574126437</v>
      </c>
      <c r="K3468" s="48">
        <f t="shared" si="544"/>
        <v>-1.426831824902822</v>
      </c>
      <c r="L3468" s="49">
        <f t="shared" si="544"/>
        <v>1.2684324384542192</v>
      </c>
      <c r="M3468" s="27">
        <f t="array" ref="M3468:P3468">TRANSPOSE(MMULT($B$28:$E$31, TRANSPOSE(I3468:L3468)))</f>
        <v>0.65693097488049312</v>
      </c>
      <c r="N3468" s="27">
        <v>0.2299016790907269</v>
      </c>
      <c r="O3468" s="27">
        <v>-0.83687430049391331</v>
      </c>
      <c r="P3468" s="27">
        <v>1.2944626957659953</v>
      </c>
      <c r="Q3468" s="76">
        <f t="shared" si="536"/>
        <v>1.2043805258277311</v>
      </c>
      <c r="R3468" s="76">
        <f t="shared" si="537"/>
        <v>1.3613454598601833</v>
      </c>
      <c r="S3468" s="77">
        <f t="shared" si="538"/>
        <v>6.0842891668828085E-3</v>
      </c>
      <c r="T3468" s="76">
        <f t="shared" si="539"/>
        <v>0.74925054471113606</v>
      </c>
      <c r="U3468" s="43">
        <f t="shared" si="540"/>
        <v>1.0250047028321116</v>
      </c>
      <c r="V3468" s="43">
        <f t="shared" si="541"/>
        <v>1.0076576312806687</v>
      </c>
      <c r="W3468" s="43">
        <f t="shared" si="542"/>
        <v>0.97193117681834007</v>
      </c>
      <c r="X3468" s="43">
        <f t="shared" si="543"/>
        <v>1.0363078073459697</v>
      </c>
      <c r="Y3468" s="41">
        <f t="shared" si="535"/>
        <v>36.307807345969721</v>
      </c>
    </row>
    <row r="3469" spans="8:25" x14ac:dyDescent="0.25">
      <c r="H3469" s="3">
        <v>967</v>
      </c>
      <c r="I3469" s="48">
        <f t="shared" si="544"/>
        <v>0.93565293731431576</v>
      </c>
      <c r="J3469" s="48">
        <f t="shared" si="544"/>
        <v>0.85400980936997217</v>
      </c>
      <c r="K3469" s="48">
        <f t="shared" si="544"/>
        <v>-0.39692106024852197</v>
      </c>
      <c r="L3469" s="49">
        <f t="shared" si="544"/>
        <v>1.3067693963348237</v>
      </c>
      <c r="M3469" s="27">
        <f t="array" ref="M3469:P3469">TRANSPOSE(MMULT($B$28:$E$31, TRANSPOSE(I3469:L3469)))</f>
        <v>0.93565293731431576</v>
      </c>
      <c r="N3469" s="27">
        <v>1.2634374436008922</v>
      </c>
      <c r="O3469" s="27">
        <v>0.24826586812045792</v>
      </c>
      <c r="P3469" s="27">
        <v>1.761455466296717</v>
      </c>
      <c r="Q3469" s="76">
        <f t="shared" si="536"/>
        <v>1.2150012311953726</v>
      </c>
      <c r="R3469" s="76">
        <f t="shared" si="537"/>
        <v>1.4129515395166372</v>
      </c>
      <c r="S3469" s="77">
        <f t="shared" si="538"/>
        <v>6.3714581956866405E-3</v>
      </c>
      <c r="T3469" s="76">
        <f t="shared" si="539"/>
        <v>0.75787218957063329</v>
      </c>
      <c r="U3469" s="43">
        <f t="shared" si="540"/>
        <v>1.0340436010173384</v>
      </c>
      <c r="V3469" s="43">
        <f t="shared" si="541"/>
        <v>1.0458560618183843</v>
      </c>
      <c r="W3469" s="43">
        <f t="shared" si="542"/>
        <v>1.0178048235921151</v>
      </c>
      <c r="X3469" s="43">
        <f t="shared" si="543"/>
        <v>1.0482326273452742</v>
      </c>
      <c r="Y3469" s="41">
        <f t="shared" si="535"/>
        <v>48.232627345274224</v>
      </c>
    </row>
    <row r="3470" spans="8:25" x14ac:dyDescent="0.25">
      <c r="H3470" s="3">
        <v>968</v>
      </c>
      <c r="I3470" s="48">
        <f t="shared" si="544"/>
        <v>-1.3102149219368808</v>
      </c>
      <c r="J3470" s="48">
        <f t="shared" si="544"/>
        <v>0.57408460532560812</v>
      </c>
      <c r="K3470" s="48">
        <f t="shared" si="544"/>
        <v>-8.5534807972508606E-2</v>
      </c>
      <c r="L3470" s="49">
        <f t="shared" si="544"/>
        <v>-0.43109757332620136</v>
      </c>
      <c r="M3470" s="27">
        <f t="array" ref="M3470:P3470">TRANSPOSE(MMULT($B$28:$E$31, TRANSPOSE(I3470:L3470)))</f>
        <v>-1.3102149219368808</v>
      </c>
      <c r="N3470" s="27">
        <v>-0.674331829997878</v>
      </c>
      <c r="O3470" s="27">
        <v>-0.77163588242603498</v>
      </c>
      <c r="P3470" s="27">
        <v>-0.92897489165508884</v>
      </c>
      <c r="Q3470" s="76">
        <f t="shared" si="536"/>
        <v>1.1320161568956046</v>
      </c>
      <c r="R3470" s="76">
        <f t="shared" si="537"/>
        <v>1.3177439071926553</v>
      </c>
      <c r="S3470" s="77">
        <f t="shared" si="538"/>
        <v>6.1011820744887747E-3</v>
      </c>
      <c r="T3470" s="76">
        <f t="shared" si="539"/>
        <v>0.70952746933020083</v>
      </c>
      <c r="U3470" s="43">
        <f t="shared" si="540"/>
        <v>0.96341800586859971</v>
      </c>
      <c r="V3470" s="43">
        <f t="shared" si="541"/>
        <v>0.97538409118627334</v>
      </c>
      <c r="W3470" s="43">
        <f t="shared" si="542"/>
        <v>0.97462972435922923</v>
      </c>
      <c r="X3470" s="43">
        <f t="shared" si="543"/>
        <v>0.9813657943709555</v>
      </c>
      <c r="Y3470" s="41">
        <f t="shared" si="535"/>
        <v>0</v>
      </c>
    </row>
    <row r="3471" spans="8:25" x14ac:dyDescent="0.25">
      <c r="H3471" s="3">
        <v>969</v>
      </c>
      <c r="I3471" s="48">
        <f t="shared" si="544"/>
        <v>0.97438353727068161</v>
      </c>
      <c r="J3471" s="48">
        <f t="shared" si="544"/>
        <v>3.9541617719400755E-2</v>
      </c>
      <c r="K3471" s="48">
        <f t="shared" si="544"/>
        <v>0.73265280637589869</v>
      </c>
      <c r="L3471" s="49">
        <f t="shared" si="544"/>
        <v>0.45093968361959075</v>
      </c>
      <c r="M3471" s="27">
        <f t="array" ref="M3471:P3471">TRANSPOSE(MMULT($B$28:$E$31, TRANSPOSE(I3471:L3471)))</f>
        <v>0.97438353727068161</v>
      </c>
      <c r="N3471" s="27">
        <v>0.79004709746391688</v>
      </c>
      <c r="O3471" s="27">
        <v>1.1539886482589661</v>
      </c>
      <c r="P3471" s="27">
        <v>0.89407457671358448</v>
      </c>
      <c r="Q3471" s="76">
        <f t="shared" si="536"/>
        <v>1.2164844541766309</v>
      </c>
      <c r="R3471" s="76">
        <f t="shared" si="537"/>
        <v>1.3890759674798572</v>
      </c>
      <c r="S3471" s="77">
        <f t="shared" si="538"/>
        <v>6.6214976644525577E-3</v>
      </c>
      <c r="T3471" s="76">
        <f t="shared" si="539"/>
        <v>0.74193669609223101</v>
      </c>
      <c r="U3471" s="43">
        <f t="shared" si="540"/>
        <v>1.0353059184481965</v>
      </c>
      <c r="V3471" s="43">
        <f t="shared" si="541"/>
        <v>1.028183543656445</v>
      </c>
      <c r="W3471" s="43">
        <f t="shared" si="542"/>
        <v>1.0577472307432201</v>
      </c>
      <c r="X3471" s="43">
        <f t="shared" si="543"/>
        <v>1.0261918341524634</v>
      </c>
      <c r="Y3471" s="41">
        <f t="shared" si="535"/>
        <v>57.747230743220079</v>
      </c>
    </row>
    <row r="3472" spans="8:25" x14ac:dyDescent="0.25">
      <c r="H3472" s="3">
        <v>970</v>
      </c>
      <c r="I3472" s="48">
        <f t="shared" si="544"/>
        <v>1.0670286361835009</v>
      </c>
      <c r="J3472" s="48">
        <f t="shared" si="544"/>
        <v>-0.71000461522020097</v>
      </c>
      <c r="K3472" s="48">
        <f t="shared" si="544"/>
        <v>0.14873939334656316</v>
      </c>
      <c r="L3472" s="49">
        <f t="shared" si="544"/>
        <v>-0.52723749155160859</v>
      </c>
      <c r="M3472" s="27">
        <f t="array" ref="M3472:P3472">TRANSPOSE(MMULT($B$28:$E$31, TRANSPOSE(I3472:L3472)))</f>
        <v>1.0670286361835009</v>
      </c>
      <c r="N3472" s="27">
        <v>0.39917819015497247</v>
      </c>
      <c r="O3472" s="27">
        <v>0.6792483322349937</v>
      </c>
      <c r="P3472" s="27">
        <v>-1.0095690028816162E-2</v>
      </c>
      <c r="Q3472" s="76">
        <f t="shared" si="536"/>
        <v>1.2200397310336344</v>
      </c>
      <c r="R3472" s="76">
        <f t="shared" si="537"/>
        <v>1.3696667660914281</v>
      </c>
      <c r="S3472" s="77">
        <f t="shared" si="538"/>
        <v>6.4892380117546776E-3</v>
      </c>
      <c r="T3472" s="76">
        <f t="shared" si="539"/>
        <v>0.72568189144846673</v>
      </c>
      <c r="U3472" s="43">
        <f t="shared" si="540"/>
        <v>1.0383316859860718</v>
      </c>
      <c r="V3472" s="43">
        <f t="shared" si="541"/>
        <v>1.0138169993274819</v>
      </c>
      <c r="W3472" s="43">
        <f t="shared" si="542"/>
        <v>1.0366194906956354</v>
      </c>
      <c r="X3472" s="43">
        <f t="shared" si="543"/>
        <v>1.0037093934280314</v>
      </c>
      <c r="Y3472" s="41">
        <f t="shared" si="535"/>
        <v>38.33168598607184</v>
      </c>
    </row>
    <row r="3473" spans="8:25" x14ac:dyDescent="0.25">
      <c r="H3473" s="3">
        <v>971</v>
      </c>
      <c r="I3473" s="48">
        <f t="shared" si="544"/>
        <v>0.58620292841211175</v>
      </c>
      <c r="J3473" s="48">
        <f t="shared" si="544"/>
        <v>0.48638905855679682</v>
      </c>
      <c r="K3473" s="48">
        <f t="shared" si="544"/>
        <v>-2.2535985546985372E-2</v>
      </c>
      <c r="L3473" s="49">
        <f t="shared" si="544"/>
        <v>0.13461989360720256</v>
      </c>
      <c r="M3473" s="27">
        <f t="array" ref="M3473:P3473">TRANSPOSE(MMULT($B$28:$E$31, TRANSPOSE(I3473:L3473)))</f>
        <v>0.58620292841211175</v>
      </c>
      <c r="N3473" s="27">
        <v>0.76146321577593268</v>
      </c>
      <c r="O3473" s="27">
        <v>0.33933642903291883</v>
      </c>
      <c r="P3473" s="27">
        <v>0.53621254072499791</v>
      </c>
      <c r="Q3473" s="76">
        <f t="shared" si="536"/>
        <v>1.2017002330168469</v>
      </c>
      <c r="R3473" s="76">
        <f t="shared" si="537"/>
        <v>1.3876473160692113</v>
      </c>
      <c r="S3473" s="77">
        <f t="shared" si="538"/>
        <v>6.3961667035137906E-3</v>
      </c>
      <c r="T3473" s="76">
        <f t="shared" si="539"/>
        <v>0.73546011077220186</v>
      </c>
      <c r="U3473" s="43">
        <f t="shared" si="540"/>
        <v>1.0227236025675293</v>
      </c>
      <c r="V3473" s="43">
        <f t="shared" si="541"/>
        <v>1.0271260666685502</v>
      </c>
      <c r="W3473" s="43">
        <f t="shared" si="542"/>
        <v>1.0217518695708931</v>
      </c>
      <c r="X3473" s="43">
        <f t="shared" si="543"/>
        <v>1.0172339014829901</v>
      </c>
      <c r="Y3473" s="41">
        <f t="shared" si="535"/>
        <v>27.126066668550219</v>
      </c>
    </row>
    <row r="3474" spans="8:25" x14ac:dyDescent="0.25">
      <c r="H3474" s="3">
        <v>972</v>
      </c>
      <c r="I3474" s="48">
        <f t="shared" si="544"/>
        <v>-1.2133861330011846</v>
      </c>
      <c r="J3474" s="48">
        <f t="shared" si="544"/>
        <v>-1.567280194478162</v>
      </c>
      <c r="K3474" s="48">
        <f t="shared" si="544"/>
        <v>-1.735866557613496</v>
      </c>
      <c r="L3474" s="49">
        <f t="shared" si="544"/>
        <v>-0.5563340764505178</v>
      </c>
      <c r="M3474" s="27">
        <f t="array" ref="M3474:P3474">TRANSPOSE(MMULT($B$28:$E$31, TRANSPOSE(I3474:L3474)))</f>
        <v>-1.2133861330011846</v>
      </c>
      <c r="N3474" s="27">
        <v>-1.9228780068340048</v>
      </c>
      <c r="O3474" s="27">
        <v>-2.207373791597889</v>
      </c>
      <c r="P3474" s="27">
        <v>-1.4415719418902591</v>
      </c>
      <c r="Q3474" s="76">
        <f t="shared" si="536"/>
        <v>1.135474198148501</v>
      </c>
      <c r="R3474" s="76">
        <f t="shared" si="537"/>
        <v>1.2598257915526989</v>
      </c>
      <c r="S3474" s="77">
        <f t="shared" si="538"/>
        <v>5.7400256213371312E-3</v>
      </c>
      <c r="T3474" s="76">
        <f t="shared" si="539"/>
        <v>0.70067249750837057</v>
      </c>
      <c r="U3474" s="43">
        <f t="shared" si="540"/>
        <v>0.96636101970085186</v>
      </c>
      <c r="V3474" s="43">
        <f t="shared" si="541"/>
        <v>0.93251353926920721</v>
      </c>
      <c r="W3474" s="43">
        <f t="shared" si="542"/>
        <v>0.91693700021359925</v>
      </c>
      <c r="X3474" s="43">
        <f t="shared" si="543"/>
        <v>0.96911825381517369</v>
      </c>
      <c r="Y3474" s="41">
        <f t="shared" si="535"/>
        <v>0</v>
      </c>
    </row>
    <row r="3475" spans="8:25" x14ac:dyDescent="0.25">
      <c r="H3475" s="3">
        <v>973</v>
      </c>
      <c r="I3475" s="48">
        <f t="shared" si="544"/>
        <v>1.2621358849330437</v>
      </c>
      <c r="J3475" s="48">
        <f t="shared" si="544"/>
        <v>-0.33822624790929579</v>
      </c>
      <c r="K3475" s="48">
        <f t="shared" si="544"/>
        <v>-0.6955394187770515</v>
      </c>
      <c r="L3475" s="49">
        <f t="shared" si="544"/>
        <v>-0.9708317360155011</v>
      </c>
      <c r="M3475" s="27">
        <f t="array" ref="M3475:P3475">TRANSPOSE(MMULT($B$28:$E$31, TRANSPOSE(I3475:L3475)))</f>
        <v>1.2621358849330437</v>
      </c>
      <c r="N3475" s="27">
        <v>0.78245496465014619</v>
      </c>
      <c r="O3475" s="27">
        <v>0.11388932778200189</v>
      </c>
      <c r="P3475" s="27">
        <v>-0.17092482461047631</v>
      </c>
      <c r="Q3475" s="76">
        <f t="shared" si="536"/>
        <v>1.2275610356222089</v>
      </c>
      <c r="R3475" s="76">
        <f t="shared" si="537"/>
        <v>1.3886963615861441</v>
      </c>
      <c r="S3475" s="77">
        <f t="shared" si="538"/>
        <v>6.3351744858485695E-3</v>
      </c>
      <c r="T3475" s="76">
        <f t="shared" si="539"/>
        <v>0.72282810318216018</v>
      </c>
      <c r="U3475" s="43">
        <f t="shared" si="540"/>
        <v>1.0447327962742203</v>
      </c>
      <c r="V3475" s="43">
        <f t="shared" si="541"/>
        <v>1.0279025622399289</v>
      </c>
      <c r="W3475" s="43">
        <f t="shared" si="542"/>
        <v>1.0120087038096757</v>
      </c>
      <c r="X3475" s="43">
        <f t="shared" si="543"/>
        <v>0.99976224506522848</v>
      </c>
      <c r="Y3475" s="41">
        <f t="shared" si="535"/>
        <v>44.732796274220334</v>
      </c>
    </row>
    <row r="3476" spans="8:25" x14ac:dyDescent="0.25">
      <c r="H3476" s="3">
        <v>974</v>
      </c>
      <c r="I3476" s="48">
        <f t="shared" si="544"/>
        <v>-1.2481261537396591</v>
      </c>
      <c r="J3476" s="48">
        <f t="shared" si="544"/>
        <v>-0.35671383509413718</v>
      </c>
      <c r="K3476" s="48">
        <f t="shared" si="544"/>
        <v>-1.390983698347108</v>
      </c>
      <c r="L3476" s="49">
        <f t="shared" si="544"/>
        <v>0.77936814881045979</v>
      </c>
      <c r="M3476" s="27">
        <f t="array" ref="M3476:P3476">TRANSPOSE(MMULT($B$28:$E$31, TRANSPOSE(I3476:L3476)))</f>
        <v>-1.2481261537396591</v>
      </c>
      <c r="N3476" s="27">
        <v>-1.2013300087046577</v>
      </c>
      <c r="O3476" s="27">
        <v>-1.8699968098886908</v>
      </c>
      <c r="P3476" s="27">
        <v>-0.11027099700484455</v>
      </c>
      <c r="Q3476" s="76">
        <f t="shared" si="536"/>
        <v>1.1342323162631827</v>
      </c>
      <c r="R3476" s="76">
        <f t="shared" si="537"/>
        <v>1.2929794141492164</v>
      </c>
      <c r="S3476" s="77">
        <f t="shared" si="538"/>
        <v>5.8229219888409891E-3</v>
      </c>
      <c r="T3476" s="76">
        <f t="shared" si="539"/>
        <v>0.72390303780425902</v>
      </c>
      <c r="U3476" s="43">
        <f t="shared" si="540"/>
        <v>0.96530409894738944</v>
      </c>
      <c r="V3476" s="43">
        <f t="shared" si="541"/>
        <v>0.95705360040652576</v>
      </c>
      <c r="W3476" s="43">
        <f t="shared" si="542"/>
        <v>0.93017923144424752</v>
      </c>
      <c r="X3476" s="43">
        <f t="shared" si="543"/>
        <v>1.0012490149436502</v>
      </c>
      <c r="Y3476" s="41">
        <f t="shared" si="535"/>
        <v>1.2490149436501508</v>
      </c>
    </row>
    <row r="3477" spans="8:25" x14ac:dyDescent="0.25">
      <c r="H3477" s="3">
        <v>975</v>
      </c>
      <c r="I3477" s="48">
        <f t="shared" si="544"/>
        <v>0.37184516161428777</v>
      </c>
      <c r="J3477" s="48">
        <f t="shared" si="544"/>
        <v>0.24979141465755109</v>
      </c>
      <c r="K3477" s="48">
        <f t="shared" si="544"/>
        <v>-0.64415007525391699</v>
      </c>
      <c r="L3477" s="49">
        <f t="shared" si="544"/>
        <v>1.0994490466732738</v>
      </c>
      <c r="M3477" s="27">
        <f t="array" ref="M3477:P3477">TRANSPOSE(MMULT($B$28:$E$31, TRANSPOSE(I3477:L3477)))</f>
        <v>0.37184516161428777</v>
      </c>
      <c r="N3477" s="27">
        <v>0.44668242036886313</v>
      </c>
      <c r="O3477" s="27">
        <v>-0.30823326538195706</v>
      </c>
      <c r="P3477" s="27">
        <v>1.1549208235823079</v>
      </c>
      <c r="Q3477" s="76">
        <f t="shared" si="536"/>
        <v>1.1936133620921223</v>
      </c>
      <c r="R3477" s="76">
        <f t="shared" si="537"/>
        <v>1.3720111088650653</v>
      </c>
      <c r="S3477" s="77">
        <f t="shared" si="538"/>
        <v>6.2225335460462982E-3</v>
      </c>
      <c r="T3477" s="76">
        <f t="shared" si="539"/>
        <v>0.74669339867466356</v>
      </c>
      <c r="U3477" s="43">
        <f t="shared" si="540"/>
        <v>1.0158411592273382</v>
      </c>
      <c r="V3477" s="43">
        <f t="shared" si="541"/>
        <v>1.015552264148827</v>
      </c>
      <c r="W3477" s="43">
        <f t="shared" si="542"/>
        <v>0.99401494345787511</v>
      </c>
      <c r="X3477" s="43">
        <f t="shared" si="543"/>
        <v>1.0327709525237394</v>
      </c>
      <c r="Y3477" s="41">
        <f t="shared" si="535"/>
        <v>32.770952523739403</v>
      </c>
    </row>
    <row r="3478" spans="8:25" x14ac:dyDescent="0.25">
      <c r="H3478" s="3">
        <v>976</v>
      </c>
      <c r="I3478" s="48">
        <f t="shared" si="544"/>
        <v>-8.0233137433400381E-2</v>
      </c>
      <c r="J3478" s="48">
        <f t="shared" si="544"/>
        <v>-1.41127651990825</v>
      </c>
      <c r="K3478" s="48">
        <f t="shared" si="544"/>
        <v>-0.39776679574994178</v>
      </c>
      <c r="L3478" s="49">
        <f t="shared" si="544"/>
        <v>1.0536687009228134</v>
      </c>
      <c r="M3478" s="27">
        <f t="array" ref="M3478:P3478">TRANSPOSE(MMULT($B$28:$E$31, TRANSPOSE(I3478:L3478)))</f>
        <v>-8.0233137433400381E-2</v>
      </c>
      <c r="N3478" s="27">
        <v>-0.93604126370127139</v>
      </c>
      <c r="O3478" s="27">
        <v>-0.45751631368880086</v>
      </c>
      <c r="P3478" s="27">
        <v>0.49680257783460968</v>
      </c>
      <c r="Q3478" s="76">
        <f t="shared" si="536"/>
        <v>1.1767362055911519</v>
      </c>
      <c r="R3478" s="76">
        <f t="shared" si="537"/>
        <v>1.3053870325678298</v>
      </c>
      <c r="S3478" s="77">
        <f t="shared" si="538"/>
        <v>6.1831794716227821E-3</v>
      </c>
      <c r="T3478" s="76">
        <f t="shared" si="539"/>
        <v>0.73475033432358605</v>
      </c>
      <c r="U3478" s="43">
        <f t="shared" si="540"/>
        <v>1.0014776217797037</v>
      </c>
      <c r="V3478" s="43">
        <f t="shared" si="541"/>
        <v>0.96623762588292361</v>
      </c>
      <c r="W3478" s="43">
        <f t="shared" si="542"/>
        <v>0.98772835009948601</v>
      </c>
      <c r="X3478" s="43">
        <f t="shared" si="543"/>
        <v>1.0162521913189295</v>
      </c>
      <c r="Y3478" s="41">
        <f t="shared" si="535"/>
        <v>16.252191318929519</v>
      </c>
    </row>
    <row r="3479" spans="8:25" x14ac:dyDescent="0.25">
      <c r="H3479" s="3">
        <v>977</v>
      </c>
      <c r="I3479" s="48">
        <f t="shared" si="544"/>
        <v>0.24907381373866916</v>
      </c>
      <c r="J3479" s="48">
        <f t="shared" si="544"/>
        <v>1.0981164753521719</v>
      </c>
      <c r="K3479" s="48">
        <f t="shared" si="544"/>
        <v>-0.16107537420104606</v>
      </c>
      <c r="L3479" s="49">
        <f t="shared" si="544"/>
        <v>2.0042168429131335</v>
      </c>
      <c r="M3479" s="27">
        <f t="array" ref="M3479:P3479">TRANSPOSE(MMULT($B$28:$E$31, TRANSPOSE(I3479:L3479)))</f>
        <v>0.24907381373866916</v>
      </c>
      <c r="N3479" s="27">
        <v>0.87498425648696088</v>
      </c>
      <c r="O3479" s="27">
        <v>7.224027885097381E-2</v>
      </c>
      <c r="P3479" s="27">
        <v>2.006617058906055</v>
      </c>
      <c r="Q3479" s="76">
        <f t="shared" si="536"/>
        <v>1.1890062185103334</v>
      </c>
      <c r="R3479" s="76">
        <f t="shared" si="537"/>
        <v>1.393329897855534</v>
      </c>
      <c r="S3479" s="77">
        <f t="shared" si="538"/>
        <v>6.3239706100115482E-3</v>
      </c>
      <c r="T3479" s="76">
        <f t="shared" si="539"/>
        <v>0.76243801631751784</v>
      </c>
      <c r="U3479" s="43">
        <f t="shared" si="540"/>
        <v>1.0119201859662412</v>
      </c>
      <c r="V3479" s="43">
        <f t="shared" si="541"/>
        <v>1.031332270803504</v>
      </c>
      <c r="W3479" s="43">
        <f t="shared" si="542"/>
        <v>1.0102189472861898</v>
      </c>
      <c r="X3479" s="43">
        <f t="shared" si="543"/>
        <v>1.0545477404115047</v>
      </c>
      <c r="Y3479" s="41">
        <f t="shared" si="535"/>
        <v>54.547740411504677</v>
      </c>
    </row>
    <row r="3480" spans="8:25" x14ac:dyDescent="0.25">
      <c r="H3480" s="3">
        <v>978</v>
      </c>
      <c r="I3480" s="48">
        <f t="shared" si="544"/>
        <v>0.74565942591563705</v>
      </c>
      <c r="J3480" s="48">
        <f t="shared" si="544"/>
        <v>-0.60379644896587492</v>
      </c>
      <c r="K3480" s="48">
        <f t="shared" si="544"/>
        <v>-6.0939347854586282E-2</v>
      </c>
      <c r="L3480" s="49">
        <f t="shared" si="544"/>
        <v>0.51302262899850959</v>
      </c>
      <c r="M3480" s="27">
        <f t="array" ref="M3480:P3480">TRANSPOSE(MMULT($B$28:$E$31, TRANSPOSE(I3480:L3480)))</f>
        <v>0.74565942591563705</v>
      </c>
      <c r="N3480" s="27">
        <v>0.21237307499137048</v>
      </c>
      <c r="O3480" s="27">
        <v>0.33213708968221983</v>
      </c>
      <c r="P3480" s="27">
        <v>0.68434949025832448</v>
      </c>
      <c r="Q3480" s="76">
        <f t="shared" si="536"/>
        <v>1.2077514131408953</v>
      </c>
      <c r="R3480" s="76">
        <f t="shared" si="537"/>
        <v>1.3604866813641687</v>
      </c>
      <c r="S3480" s="77">
        <f t="shared" si="538"/>
        <v>6.3942099554617441E-3</v>
      </c>
      <c r="T3480" s="76">
        <f t="shared" si="539"/>
        <v>0.73813420648273309</v>
      </c>
      <c r="U3480" s="43">
        <f t="shared" si="540"/>
        <v>1.0278735430986343</v>
      </c>
      <c r="V3480" s="43">
        <f t="shared" si="541"/>
        <v>1.0070219699216645</v>
      </c>
      <c r="W3480" s="43">
        <f t="shared" si="542"/>
        <v>1.0214392900098632</v>
      </c>
      <c r="X3480" s="43">
        <f t="shared" si="543"/>
        <v>1.0209325124242505</v>
      </c>
      <c r="Y3480" s="41">
        <f t="shared" si="535"/>
        <v>27.873543098634322</v>
      </c>
    </row>
    <row r="3481" spans="8:25" x14ac:dyDescent="0.25">
      <c r="H3481" s="3">
        <v>979</v>
      </c>
      <c r="I3481" s="48">
        <f t="shared" si="544"/>
        <v>-0.942572904756942</v>
      </c>
      <c r="J3481" s="48">
        <f t="shared" si="544"/>
        <v>-0.11280582905151691</v>
      </c>
      <c r="K3481" s="48">
        <f t="shared" si="544"/>
        <v>0.69968476417347691</v>
      </c>
      <c r="L3481" s="49">
        <f t="shared" si="544"/>
        <v>-0.2005245516310207</v>
      </c>
      <c r="M3481" s="27">
        <f t="array" ref="M3481:P3481">TRANSPOSE(MMULT($B$28:$E$31, TRANSPOSE(I3481:L3481)))</f>
        <v>-0.942572904756942</v>
      </c>
      <c r="N3481" s="27">
        <v>-0.81037350634729599</v>
      </c>
      <c r="O3481" s="27">
        <v>4.197654713267962E-2</v>
      </c>
      <c r="P3481" s="27">
        <v>-0.70597204967120641</v>
      </c>
      <c r="Q3481" s="76">
        <f t="shared" si="536"/>
        <v>1.1452019260613424</v>
      </c>
      <c r="R3481" s="76">
        <f t="shared" si="537"/>
        <v>1.3113060335599895</v>
      </c>
      <c r="S3481" s="77">
        <f t="shared" si="538"/>
        <v>6.3158418933725279E-3</v>
      </c>
      <c r="T3481" s="76">
        <f t="shared" si="539"/>
        <v>0.71341463128278459</v>
      </c>
      <c r="U3481" s="43">
        <f t="shared" si="540"/>
        <v>0.97463993707348284</v>
      </c>
      <c r="V3481" s="43">
        <f t="shared" si="541"/>
        <v>0.97061882572908187</v>
      </c>
      <c r="W3481" s="43">
        <f t="shared" si="542"/>
        <v>1.0089204302512025</v>
      </c>
      <c r="X3481" s="43">
        <f t="shared" si="543"/>
        <v>0.98674222860689431</v>
      </c>
      <c r="Y3481" s="41">
        <f t="shared" si="535"/>
        <v>8.9204302512024825</v>
      </c>
    </row>
    <row r="3482" spans="8:25" x14ac:dyDescent="0.25">
      <c r="H3482" s="3">
        <v>980</v>
      </c>
      <c r="I3482" s="48">
        <f t="shared" si="544"/>
        <v>0.39519482227388303</v>
      </c>
      <c r="J3482" s="48">
        <f t="shared" si="544"/>
        <v>-0.35698342571889963</v>
      </c>
      <c r="K3482" s="48">
        <f t="shared" si="544"/>
        <v>-0.80377201678633092</v>
      </c>
      <c r="L3482" s="49">
        <f t="shared" si="544"/>
        <v>0.85902823362812952</v>
      </c>
      <c r="M3482" s="27">
        <f t="array" ref="M3482:P3482">TRANSPOSE(MMULT($B$28:$E$31, TRANSPOSE(I3482:L3482)))</f>
        <v>0.39519482227388303</v>
      </c>
      <c r="N3482" s="27">
        <v>8.968399221336365E-2</v>
      </c>
      <c r="O3482" s="27">
        <v>-0.46307187226705249</v>
      </c>
      <c r="P3482" s="27">
        <v>0.83817609298710316</v>
      </c>
      <c r="Q3482" s="76">
        <f t="shared" si="536"/>
        <v>1.1944916047419021</v>
      </c>
      <c r="R3482" s="76">
        <f t="shared" si="537"/>
        <v>1.3544909250899824</v>
      </c>
      <c r="S3482" s="77">
        <f t="shared" si="538"/>
        <v>6.1817197257911984E-3</v>
      </c>
      <c r="T3482" s="76">
        <f t="shared" si="539"/>
        <v>0.74092129970998333</v>
      </c>
      <c r="U3482" s="43">
        <f t="shared" si="540"/>
        <v>1.0165885997803421</v>
      </c>
      <c r="V3482" s="43">
        <f t="shared" si="541"/>
        <v>1.0025839563952497</v>
      </c>
      <c r="W3482" s="43">
        <f t="shared" si="542"/>
        <v>0.98749516386440872</v>
      </c>
      <c r="X3482" s="43">
        <f t="shared" si="543"/>
        <v>1.024787413153504</v>
      </c>
      <c r="Y3482" s="41">
        <f t="shared" si="535"/>
        <v>24.787413153503969</v>
      </c>
    </row>
    <row r="3483" spans="8:25" x14ac:dyDescent="0.25">
      <c r="H3483" s="3">
        <v>981</v>
      </c>
      <c r="I3483" s="48">
        <f t="shared" ref="I3483:L3502" si="545">-I983</f>
        <v>-0.48897596455184977</v>
      </c>
      <c r="J3483" s="48">
        <f t="shared" si="545"/>
        <v>-0.59030903494330311</v>
      </c>
      <c r="K3483" s="48">
        <f t="shared" si="545"/>
        <v>0.85554528574005706</v>
      </c>
      <c r="L3483" s="49">
        <f t="shared" si="545"/>
        <v>1.1073700264091266</v>
      </c>
      <c r="M3483" s="27">
        <f t="array" ref="M3483:P3483">TRANSPOSE(MMULT($B$28:$E$31, TRANSPOSE(I3483:L3483)))</f>
        <v>-0.48897596455184977</v>
      </c>
      <c r="N3483" s="27">
        <v>-0.74935441525100788</v>
      </c>
      <c r="O3483" s="27">
        <v>0.39672895837946948</v>
      </c>
      <c r="P3483" s="27">
        <v>0.4898969088472343</v>
      </c>
      <c r="Q3483" s="76">
        <f t="shared" si="536"/>
        <v>1.1616823773484832</v>
      </c>
      <c r="R3483" s="76">
        <f t="shared" si="537"/>
        <v>1.314189728972323</v>
      </c>
      <c r="S3483" s="77">
        <f t="shared" si="538"/>
        <v>6.4117871642188941E-3</v>
      </c>
      <c r="T3483" s="76">
        <f t="shared" si="539"/>
        <v>0.73462603324543174</v>
      </c>
      <c r="U3483" s="43">
        <f t="shared" si="540"/>
        <v>0.98866585306253885</v>
      </c>
      <c r="V3483" s="43">
        <f t="shared" si="541"/>
        <v>0.97275331530149745</v>
      </c>
      <c r="W3483" s="43">
        <f t="shared" si="542"/>
        <v>1.0242471508336892</v>
      </c>
      <c r="X3483" s="43">
        <f t="shared" si="543"/>
        <v>1.0160802672827549</v>
      </c>
      <c r="Y3483" s="41">
        <f t="shared" si="535"/>
        <v>24.247150833689226</v>
      </c>
    </row>
    <row r="3484" spans="8:25" x14ac:dyDescent="0.25">
      <c r="H3484" s="3">
        <v>982</v>
      </c>
      <c r="I3484" s="48">
        <f t="shared" si="545"/>
        <v>-0.11975197071667328</v>
      </c>
      <c r="J3484" s="48">
        <f t="shared" si="545"/>
        <v>1.2547700015539283</v>
      </c>
      <c r="K3484" s="48">
        <f t="shared" si="545"/>
        <v>-1.2268304892802182</v>
      </c>
      <c r="L3484" s="49">
        <f t="shared" si="545"/>
        <v>-1.5060698803838894</v>
      </c>
      <c r="M3484" s="27">
        <f t="array" ref="M3484:P3484">TRANSPOSE(MMULT($B$28:$E$31, TRANSPOSE(I3484:L3484)))</f>
        <v>-0.11975197071667328</v>
      </c>
      <c r="N3484" s="27">
        <v>0.68209680676000051</v>
      </c>
      <c r="O3484" s="27">
        <v>-1.0052376676375963</v>
      </c>
      <c r="P3484" s="27">
        <v>-0.98917675198246569</v>
      </c>
      <c r="Q3484" s="76">
        <f t="shared" si="536"/>
        <v>1.1752722648478697</v>
      </c>
      <c r="R3484" s="76">
        <f t="shared" si="537"/>
        <v>1.3836882016945584</v>
      </c>
      <c r="S3484" s="77">
        <f t="shared" si="538"/>
        <v>6.0409087699950193E-3</v>
      </c>
      <c r="T3484" s="76">
        <f t="shared" si="539"/>
        <v>0.70848172632342121</v>
      </c>
      <c r="U3484" s="43">
        <f t="shared" si="540"/>
        <v>1.0002317147641444</v>
      </c>
      <c r="V3484" s="43">
        <f t="shared" si="541"/>
        <v>1.0241955600995991</v>
      </c>
      <c r="W3484" s="43">
        <f t="shared" si="542"/>
        <v>0.96500140095767084</v>
      </c>
      <c r="X3484" s="43">
        <f t="shared" si="543"/>
        <v>0.97991940017070711</v>
      </c>
      <c r="Y3484" s="41">
        <f t="shared" si="535"/>
        <v>24.195560099599113</v>
      </c>
    </row>
    <row r="3485" spans="8:25" x14ac:dyDescent="0.25">
      <c r="H3485" s="3">
        <v>983</v>
      </c>
      <c r="I3485" s="48">
        <f t="shared" si="545"/>
        <v>-1.4441546364699376</v>
      </c>
      <c r="J3485" s="48">
        <f t="shared" si="545"/>
        <v>0.99375343136964522</v>
      </c>
      <c r="K3485" s="48">
        <f t="shared" si="545"/>
        <v>-0.34941631854800315</v>
      </c>
      <c r="L3485" s="49">
        <f t="shared" si="545"/>
        <v>-1.1695785825569422</v>
      </c>
      <c r="M3485" s="27">
        <f t="array" ref="M3485:P3485">TRANSPOSE(MMULT($B$28:$E$31, TRANSPOSE(I3485:L3485)))</f>
        <v>-1.4441546364699376</v>
      </c>
      <c r="N3485" s="27">
        <v>-0.51996741675204494</v>
      </c>
      <c r="O3485" s="27">
        <v>-1.0396349271958174</v>
      </c>
      <c r="P3485" s="27">
        <v>-1.502375068325573</v>
      </c>
      <c r="Q3485" s="76">
        <f t="shared" si="536"/>
        <v>1.1272501276365665</v>
      </c>
      <c r="R3485" s="76">
        <f t="shared" si="537"/>
        <v>1.325087151477319</v>
      </c>
      <c r="S3485" s="77">
        <f t="shared" si="538"/>
        <v>6.0320841168297005E-3</v>
      </c>
      <c r="T3485" s="76">
        <f t="shared" si="539"/>
        <v>0.69962949914421158</v>
      </c>
      <c r="U3485" s="43">
        <f t="shared" si="540"/>
        <v>0.95936181075452465</v>
      </c>
      <c r="V3485" s="43">
        <f t="shared" si="541"/>
        <v>0.98081950516455885</v>
      </c>
      <c r="W3485" s="43">
        <f t="shared" si="542"/>
        <v>0.96359171195362625</v>
      </c>
      <c r="X3485" s="43">
        <f t="shared" si="543"/>
        <v>0.96767565580112258</v>
      </c>
      <c r="Y3485" s="41">
        <f t="shared" si="535"/>
        <v>0</v>
      </c>
    </row>
    <row r="3486" spans="8:25" x14ac:dyDescent="0.25">
      <c r="H3486" s="3">
        <v>984</v>
      </c>
      <c r="I3486" s="48">
        <f t="shared" si="545"/>
        <v>1.3318595231692056</v>
      </c>
      <c r="J3486" s="48">
        <f t="shared" si="545"/>
        <v>-9.1129895126220661E-2</v>
      </c>
      <c r="K3486" s="48">
        <f t="shared" si="545"/>
        <v>-2.4915665440373727</v>
      </c>
      <c r="L3486" s="49">
        <f t="shared" si="545"/>
        <v>1.7286572507878337</v>
      </c>
      <c r="M3486" s="27">
        <f t="array" ref="M3486:P3486">TRANSPOSE(MMULT($B$28:$E$31, TRANSPOSE(I3486:L3486)))</f>
        <v>1.3318595231692056</v>
      </c>
      <c r="N3486" s="27">
        <v>0.9900890509018625</v>
      </c>
      <c r="O3486" s="27">
        <v>-1.3149863271895514</v>
      </c>
      <c r="P3486" s="27">
        <v>2.1278663586825326</v>
      </c>
      <c r="Q3486" s="76">
        <f t="shared" si="536"/>
        <v>1.2302600841692941</v>
      </c>
      <c r="R3486" s="76">
        <f t="shared" si="537"/>
        <v>1.3991155189780162</v>
      </c>
      <c r="S3486" s="77">
        <f t="shared" si="538"/>
        <v>5.9619054789065802E-3</v>
      </c>
      <c r="T3486" s="76">
        <f t="shared" si="539"/>
        <v>0.76470628807465924</v>
      </c>
      <c r="U3486" s="43">
        <f t="shared" si="540"/>
        <v>1.0470298588674842</v>
      </c>
      <c r="V3486" s="43">
        <f t="shared" si="541"/>
        <v>1.0356147438771401</v>
      </c>
      <c r="W3486" s="43">
        <f t="shared" si="542"/>
        <v>0.95238106691798408</v>
      </c>
      <c r="X3486" s="43">
        <f t="shared" si="543"/>
        <v>1.0576850457464166</v>
      </c>
      <c r="Y3486" s="41">
        <f t="shared" si="535"/>
        <v>57.685045746416641</v>
      </c>
    </row>
    <row r="3487" spans="8:25" x14ac:dyDescent="0.25">
      <c r="H3487" s="3">
        <v>985</v>
      </c>
      <c r="I3487" s="48">
        <f t="shared" si="545"/>
        <v>0.6575766489600724</v>
      </c>
      <c r="J3487" s="48">
        <f t="shared" si="545"/>
        <v>-0.41153072445408062</v>
      </c>
      <c r="K3487" s="48">
        <f t="shared" si="545"/>
        <v>0.34412693070930084</v>
      </c>
      <c r="L3487" s="49">
        <f t="shared" si="545"/>
        <v>1.7907891140659302</v>
      </c>
      <c r="M3487" s="27">
        <f t="array" ref="M3487:P3487">TRANSPOSE(MMULT($B$28:$E$31, TRANSPOSE(I3487:L3487)))</f>
        <v>0.6575766489600724</v>
      </c>
      <c r="N3487" s="27">
        <v>0.26209875145787997</v>
      </c>
      <c r="O3487" s="27">
        <v>0.62857445553108704</v>
      </c>
      <c r="P3487" s="27">
        <v>1.7102399827143286</v>
      </c>
      <c r="Q3487" s="76">
        <f t="shared" si="536"/>
        <v>1.2044050216513931</v>
      </c>
      <c r="R3487" s="76">
        <f t="shared" si="537"/>
        <v>1.362924302875991</v>
      </c>
      <c r="S3487" s="77">
        <f t="shared" si="538"/>
        <v>6.4752775690391558E-3</v>
      </c>
      <c r="T3487" s="76">
        <f t="shared" si="539"/>
        <v>0.75692182357341875</v>
      </c>
      <c r="U3487" s="43">
        <f t="shared" si="540"/>
        <v>1.025025550341611</v>
      </c>
      <c r="V3487" s="43">
        <f t="shared" si="541"/>
        <v>1.0088262789607632</v>
      </c>
      <c r="W3487" s="43">
        <f t="shared" si="542"/>
        <v>1.0343893880254242</v>
      </c>
      <c r="X3487" s="43">
        <f t="shared" si="543"/>
        <v>1.0469181515538295</v>
      </c>
      <c r="Y3487" s="41">
        <f t="shared" si="535"/>
        <v>46.918151553829503</v>
      </c>
    </row>
    <row r="3488" spans="8:25" x14ac:dyDescent="0.25">
      <c r="H3488" s="3">
        <v>986</v>
      </c>
      <c r="I3488" s="48">
        <f t="shared" si="545"/>
        <v>-0.79693136326504366</v>
      </c>
      <c r="J3488" s="48">
        <f t="shared" si="545"/>
        <v>-0.16236818391322574</v>
      </c>
      <c r="K3488" s="48">
        <f t="shared" si="545"/>
        <v>-0.24082805531040039</v>
      </c>
      <c r="L3488" s="49">
        <f t="shared" si="545"/>
        <v>-0.72568258031891475</v>
      </c>
      <c r="M3488" s="27">
        <f t="array" ref="M3488:P3488">TRANSPOSE(MMULT($B$28:$E$31, TRANSPOSE(I3488:L3488)))</f>
        <v>-0.79693136326504366</v>
      </c>
      <c r="N3488" s="27">
        <v>-0.72659962259053235</v>
      </c>
      <c r="O3488" s="27">
        <v>-0.65569950030734125</v>
      </c>
      <c r="P3488" s="27">
        <v>-1.0533443084510081</v>
      </c>
      <c r="Q3488" s="76">
        <f t="shared" si="536"/>
        <v>1.1504678487603173</v>
      </c>
      <c r="R3488" s="76">
        <f t="shared" si="537"/>
        <v>1.3152667181648559</v>
      </c>
      <c r="S3488" s="77">
        <f t="shared" si="538"/>
        <v>6.131318590784151E-3</v>
      </c>
      <c r="T3488" s="76">
        <f t="shared" si="539"/>
        <v>0.7073687936173213</v>
      </c>
      <c r="U3488" s="43">
        <f t="shared" si="540"/>
        <v>0.97912157341303596</v>
      </c>
      <c r="V3488" s="43">
        <f t="shared" si="541"/>
        <v>0.97355049457058174</v>
      </c>
      <c r="W3488" s="43">
        <f t="shared" si="542"/>
        <v>0.97944386434251618</v>
      </c>
      <c r="X3488" s="43">
        <f t="shared" si="543"/>
        <v>0.9783800741595039</v>
      </c>
      <c r="Y3488" s="41">
        <f t="shared" si="535"/>
        <v>0</v>
      </c>
    </row>
    <row r="3489" spans="8:25" x14ac:dyDescent="0.25">
      <c r="H3489" s="3">
        <v>987</v>
      </c>
      <c r="I3489" s="48">
        <f t="shared" si="545"/>
        <v>-0.77308801206693867</v>
      </c>
      <c r="J3489" s="48">
        <f t="shared" si="545"/>
        <v>0.97544043479407927</v>
      </c>
      <c r="K3489" s="48">
        <f t="shared" si="545"/>
        <v>-0.95356527181893136</v>
      </c>
      <c r="L3489" s="49">
        <f t="shared" si="545"/>
        <v>-0.25081970569227846</v>
      </c>
      <c r="M3489" s="27">
        <f t="array" ref="M3489:P3489">TRANSPOSE(MMULT($B$28:$E$31, TRANSPOSE(I3489:L3489)))</f>
        <v>-0.77308801206693867</v>
      </c>
      <c r="N3489" s="27">
        <v>-4.0290120453011502E-3</v>
      </c>
      <c r="O3489" s="27">
        <v>-1.1629134837017303</v>
      </c>
      <c r="P3489" s="27">
        <v>-0.39237444017175604</v>
      </c>
      <c r="Q3489" s="76">
        <f t="shared" si="536"/>
        <v>1.1513322501129712</v>
      </c>
      <c r="R3489" s="76">
        <f t="shared" si="537"/>
        <v>1.3499290216929871</v>
      </c>
      <c r="S3489" s="77">
        <f t="shared" si="538"/>
        <v>6.000562633337812E-3</v>
      </c>
      <c r="T3489" s="76">
        <f t="shared" si="539"/>
        <v>0.7189170074950586</v>
      </c>
      <c r="U3489" s="43">
        <f t="shared" si="540"/>
        <v>0.97985723413869885</v>
      </c>
      <c r="V3489" s="43">
        <f t="shared" si="541"/>
        <v>0.99920726994299569</v>
      </c>
      <c r="W3489" s="43">
        <f t="shared" si="542"/>
        <v>0.95855633120412331</v>
      </c>
      <c r="X3489" s="43">
        <f t="shared" si="543"/>
        <v>0.99435270746204507</v>
      </c>
      <c r="Y3489" s="41">
        <f t="shared" si="535"/>
        <v>0</v>
      </c>
    </row>
    <row r="3490" spans="8:25" x14ac:dyDescent="0.25">
      <c r="H3490" s="3">
        <v>988</v>
      </c>
      <c r="I3490" s="48">
        <f t="shared" si="545"/>
        <v>0.12274738634301281</v>
      </c>
      <c r="J3490" s="48">
        <f t="shared" si="545"/>
        <v>-0.34229525323022986</v>
      </c>
      <c r="K3490" s="48">
        <f t="shared" si="545"/>
        <v>-0.54629167492809427</v>
      </c>
      <c r="L3490" s="49">
        <f t="shared" si="545"/>
        <v>-2.0480897018404818</v>
      </c>
      <c r="M3490" s="27">
        <f t="array" ref="M3490:P3490">TRANSPOSE(MMULT($B$28:$E$31, TRANSPOSE(I3490:L3490)))</f>
        <v>0.12274738634301281</v>
      </c>
      <c r="N3490" s="27">
        <v>-0.11529589993920884</v>
      </c>
      <c r="O3490" s="27">
        <v>-0.40251691907365278</v>
      </c>
      <c r="P3490" s="27">
        <v>-1.6631369412364367</v>
      </c>
      <c r="Q3490" s="76">
        <f t="shared" si="536"/>
        <v>1.1842842282141848</v>
      </c>
      <c r="R3490" s="76">
        <f t="shared" si="537"/>
        <v>1.344532550542008</v>
      </c>
      <c r="S3490" s="77">
        <f t="shared" si="538"/>
        <v>6.1976493995052478E-3</v>
      </c>
      <c r="T3490" s="76">
        <f t="shared" si="539"/>
        <v>0.69687931189255048</v>
      </c>
      <c r="U3490" s="43">
        <f t="shared" si="540"/>
        <v>1.0079014708205827</v>
      </c>
      <c r="V3490" s="43">
        <f t="shared" si="541"/>
        <v>0.99521284274019839</v>
      </c>
      <c r="W3490" s="43">
        <f t="shared" si="542"/>
        <v>0.99003984017655722</v>
      </c>
      <c r="X3490" s="43">
        <f t="shared" si="543"/>
        <v>0.96387180068125933</v>
      </c>
      <c r="Y3490" s="41">
        <f t="shared" si="535"/>
        <v>7.9014708205826789</v>
      </c>
    </row>
    <row r="3491" spans="8:25" x14ac:dyDescent="0.25">
      <c r="H3491" s="3">
        <v>989</v>
      </c>
      <c r="I3491" s="48">
        <f t="shared" si="545"/>
        <v>0.59407814907849998</v>
      </c>
      <c r="J3491" s="48">
        <f t="shared" si="545"/>
        <v>-1.2512613967990027</v>
      </c>
      <c r="K3491" s="48">
        <f t="shared" si="545"/>
        <v>0.54671206436196251</v>
      </c>
      <c r="L3491" s="49">
        <f t="shared" si="545"/>
        <v>1.6679300032249349</v>
      </c>
      <c r="M3491" s="27">
        <f t="array" ref="M3491:P3491">TRANSPOSE(MMULT($B$28:$E$31, TRANSPOSE(I3491:L3491)))</f>
        <v>0.59407814907849998</v>
      </c>
      <c r="N3491" s="27">
        <v>-0.30724156601170499</v>
      </c>
      <c r="O3491" s="27">
        <v>0.71013987176682647</v>
      </c>
      <c r="P3491" s="27">
        <v>1.3853629778362082</v>
      </c>
      <c r="Q3491" s="76">
        <f t="shared" si="536"/>
        <v>1.2019983751123515</v>
      </c>
      <c r="R3491" s="76">
        <f t="shared" si="537"/>
        <v>1.3352737975234579</v>
      </c>
      <c r="S3491" s="77">
        <f t="shared" si="538"/>
        <v>6.4977632653763504E-3</v>
      </c>
      <c r="T3491" s="76">
        <f t="shared" si="539"/>
        <v>0.75092102775456293</v>
      </c>
      <c r="U3491" s="43">
        <f t="shared" si="540"/>
        <v>1.0229773405211502</v>
      </c>
      <c r="V3491" s="43">
        <f t="shared" si="541"/>
        <v>0.98835958365911025</v>
      </c>
      <c r="W3491" s="43">
        <f t="shared" si="542"/>
        <v>1.0379813522965415</v>
      </c>
      <c r="X3491" s="43">
        <f t="shared" si="543"/>
        <v>1.0386182956494647</v>
      </c>
      <c r="Y3491" s="41">
        <f t="shared" si="535"/>
        <v>38.618295649464727</v>
      </c>
    </row>
    <row r="3492" spans="8:25" x14ac:dyDescent="0.25">
      <c r="H3492" s="3">
        <v>990</v>
      </c>
      <c r="I3492" s="48">
        <f t="shared" si="545"/>
        <v>-0.94672551104057479</v>
      </c>
      <c r="J3492" s="48">
        <f t="shared" si="545"/>
        <v>-0.61267783882184357</v>
      </c>
      <c r="K3492" s="48">
        <f t="shared" si="545"/>
        <v>-0.44761791241300874</v>
      </c>
      <c r="L3492" s="49">
        <f t="shared" si="545"/>
        <v>1.8882583156281993</v>
      </c>
      <c r="M3492" s="27">
        <f t="array" ref="M3492:P3492">TRANSPOSE(MMULT($B$28:$E$31, TRANSPOSE(I3492:L3492)))</f>
        <v>-0.94672551104057479</v>
      </c>
      <c r="N3492" s="27">
        <v>-1.1228518820714974</v>
      </c>
      <c r="O3492" s="27">
        <v>-0.93731370080820897</v>
      </c>
      <c r="P3492" s="27">
        <v>0.8832967908927003</v>
      </c>
      <c r="Q3492" s="76">
        <f t="shared" si="536"/>
        <v>1.1450521353179051</v>
      </c>
      <c r="R3492" s="76">
        <f t="shared" si="537"/>
        <v>1.296637520859645</v>
      </c>
      <c r="S3492" s="77">
        <f t="shared" si="538"/>
        <v>6.0583726706809303E-3</v>
      </c>
      <c r="T3492" s="76">
        <f t="shared" si="539"/>
        <v>0.74174080930320907</v>
      </c>
      <c r="U3492" s="43">
        <f t="shared" si="540"/>
        <v>0.97451245558970645</v>
      </c>
      <c r="V3492" s="43">
        <f t="shared" si="541"/>
        <v>0.95976130337501486</v>
      </c>
      <c r="W3492" s="43">
        <f t="shared" si="542"/>
        <v>0.96779116145062782</v>
      </c>
      <c r="X3492" s="43">
        <f t="shared" si="543"/>
        <v>1.0259208980680623</v>
      </c>
      <c r="Y3492" s="41">
        <f t="shared" si="535"/>
        <v>25.920898068062304</v>
      </c>
    </row>
    <row r="3493" spans="8:25" x14ac:dyDescent="0.25">
      <c r="H3493" s="3">
        <v>991</v>
      </c>
      <c r="I3493" s="48">
        <f t="shared" si="545"/>
        <v>-0.78593897470364471</v>
      </c>
      <c r="J3493" s="48">
        <f t="shared" si="545"/>
        <v>-0.83926463345434155</v>
      </c>
      <c r="K3493" s="48">
        <f t="shared" si="545"/>
        <v>-1.4132964801406729</v>
      </c>
      <c r="L3493" s="49">
        <f t="shared" si="545"/>
        <v>2.6698721201403712</v>
      </c>
      <c r="M3493" s="27">
        <f t="array" ref="M3493:P3493">TRANSPOSE(MMULT($B$28:$E$31, TRANSPOSE(I3493:L3493)))</f>
        <v>-0.78593897470364471</v>
      </c>
      <c r="N3493" s="27">
        <v>-1.1366838323166459</v>
      </c>
      <c r="O3493" s="27">
        <v>-1.6578175551668524</v>
      </c>
      <c r="P3493" s="27">
        <v>1.5628452369692902</v>
      </c>
      <c r="Q3493" s="76">
        <f t="shared" si="536"/>
        <v>1.1508662790096738</v>
      </c>
      <c r="R3493" s="76">
        <f t="shared" si="537"/>
        <v>1.2959920206621793</v>
      </c>
      <c r="S3493" s="77">
        <f t="shared" si="538"/>
        <v>5.8756683426873626E-3</v>
      </c>
      <c r="T3493" s="76">
        <f t="shared" si="539"/>
        <v>0.75419337863594649</v>
      </c>
      <c r="U3493" s="43">
        <f t="shared" si="540"/>
        <v>0.97946066298695633</v>
      </c>
      <c r="V3493" s="43">
        <f t="shared" si="541"/>
        <v>0.95928350900235337</v>
      </c>
      <c r="W3493" s="43">
        <f t="shared" si="542"/>
        <v>0.93860516656347648</v>
      </c>
      <c r="X3493" s="43">
        <f t="shared" si="543"/>
        <v>1.043144368791074</v>
      </c>
      <c r="Y3493" s="41">
        <f t="shared" si="535"/>
        <v>43.144368791073973</v>
      </c>
    </row>
    <row r="3494" spans="8:25" x14ac:dyDescent="0.25">
      <c r="H3494" s="3">
        <v>992</v>
      </c>
      <c r="I3494" s="48">
        <f t="shared" si="545"/>
        <v>1.0780212254287382</v>
      </c>
      <c r="J3494" s="48">
        <f t="shared" si="545"/>
        <v>-0.41684227803355112</v>
      </c>
      <c r="K3494" s="48">
        <f t="shared" si="545"/>
        <v>0.69412846853863841</v>
      </c>
      <c r="L3494" s="49">
        <f t="shared" si="545"/>
        <v>-2.391018684740185E-2</v>
      </c>
      <c r="M3494" s="27">
        <f t="array" ref="M3494:P3494">TRANSPOSE(MMULT($B$28:$E$31, TRANSPOSE(I3494:L3494)))</f>
        <v>1.0780212254287382</v>
      </c>
      <c r="N3494" s="27">
        <v>0.5891623898737004</v>
      </c>
      <c r="O3494" s="27">
        <v>1.1531409977653557</v>
      </c>
      <c r="P3494" s="27">
        <v>0.46349066252155452</v>
      </c>
      <c r="Q3494" s="76">
        <f t="shared" si="536"/>
        <v>1.2204622631460063</v>
      </c>
      <c r="R3494" s="76">
        <f t="shared" si="537"/>
        <v>1.3790666158620077</v>
      </c>
      <c r="S3494" s="77">
        <f t="shared" si="538"/>
        <v>6.6212591283292752E-3</v>
      </c>
      <c r="T3494" s="76">
        <f t="shared" si="539"/>
        <v>0.73415091840871327</v>
      </c>
      <c r="U3494" s="43">
        <f t="shared" si="540"/>
        <v>1.038691287783835</v>
      </c>
      <c r="V3494" s="43">
        <f t="shared" si="541"/>
        <v>1.0207746971591471</v>
      </c>
      <c r="W3494" s="43">
        <f t="shared" si="542"/>
        <v>1.0577091259311941</v>
      </c>
      <c r="X3494" s="43">
        <f t="shared" si="543"/>
        <v>1.0154231236635038</v>
      </c>
      <c r="Y3494" s="41">
        <f t="shared" si="535"/>
        <v>57.709125931194151</v>
      </c>
    </row>
    <row r="3495" spans="8:25" x14ac:dyDescent="0.25">
      <c r="H3495" s="3">
        <v>993</v>
      </c>
      <c r="I3495" s="48">
        <f t="shared" si="545"/>
        <v>-1.2975825470365894</v>
      </c>
      <c r="J3495" s="48">
        <f t="shared" si="545"/>
        <v>0.48212456469886239</v>
      </c>
      <c r="K3495" s="48">
        <f t="shared" si="545"/>
        <v>-0.1149573757371066</v>
      </c>
      <c r="L3495" s="49">
        <f t="shared" si="545"/>
        <v>0.23443815028377521</v>
      </c>
      <c r="M3495" s="27">
        <f t="array" ref="M3495:P3495">TRANSPOSE(MMULT($B$28:$E$31, TRANSPOSE(I3495:L3495)))</f>
        <v>-1.2975825470365894</v>
      </c>
      <c r="N3495" s="27">
        <v>-0.72129191494465661</v>
      </c>
      <c r="O3495" s="27">
        <v>-0.79431806893076817</v>
      </c>
      <c r="P3495" s="27">
        <v>-0.4035275804023486</v>
      </c>
      <c r="Q3495" s="76">
        <f t="shared" si="536"/>
        <v>1.1324666981826548</v>
      </c>
      <c r="R3495" s="76">
        <f t="shared" si="537"/>
        <v>1.3155180600207641</v>
      </c>
      <c r="S3495" s="77">
        <f t="shared" si="538"/>
        <v>6.0953034120757128E-3</v>
      </c>
      <c r="T3495" s="76">
        <f t="shared" si="539"/>
        <v>0.71872058886829637</v>
      </c>
      <c r="U3495" s="43">
        <f t="shared" si="540"/>
        <v>0.96380144526183387</v>
      </c>
      <c r="V3495" s="43">
        <f t="shared" si="541"/>
        <v>0.97373653591470333</v>
      </c>
      <c r="W3495" s="43">
        <f t="shared" si="542"/>
        <v>0.97369064090666335</v>
      </c>
      <c r="X3495" s="43">
        <f t="shared" si="543"/>
        <v>0.99408103577910978</v>
      </c>
      <c r="Y3495" s="41">
        <f t="shared" si="535"/>
        <v>0</v>
      </c>
    </row>
    <row r="3496" spans="8:25" x14ac:dyDescent="0.25">
      <c r="H3496" s="3">
        <v>994</v>
      </c>
      <c r="I3496" s="48">
        <f t="shared" si="545"/>
        <v>-1.0831342774325574</v>
      </c>
      <c r="J3496" s="48">
        <f t="shared" si="545"/>
        <v>0.65050982414336633</v>
      </c>
      <c r="K3496" s="48">
        <f t="shared" si="545"/>
        <v>-0.10715338458476202</v>
      </c>
      <c r="L3496" s="49">
        <f t="shared" si="545"/>
        <v>1.6699793805721066</v>
      </c>
      <c r="M3496" s="27">
        <f t="array" ref="M3496:P3496">TRANSPOSE(MMULT($B$28:$E$31, TRANSPOSE(I3496:L3496)))</f>
        <v>-1.0831342774325574</v>
      </c>
      <c r="N3496" s="27">
        <v>-0.44863548004022152</v>
      </c>
      <c r="O3496" s="27">
        <v>-0.6575002854529971</v>
      </c>
      <c r="P3496" s="27">
        <v>0.91295522050589661</v>
      </c>
      <c r="Q3496" s="76">
        <f t="shared" si="536"/>
        <v>1.1401425436246366</v>
      </c>
      <c r="R3496" s="76">
        <f t="shared" si="537"/>
        <v>1.3284942814560035</v>
      </c>
      <c r="S3496" s="77">
        <f t="shared" si="538"/>
        <v>6.1308493582740856E-3</v>
      </c>
      <c r="T3496" s="76">
        <f t="shared" si="539"/>
        <v>0.74227997742356977</v>
      </c>
      <c r="U3496" s="43">
        <f t="shared" si="540"/>
        <v>0.97033407968054175</v>
      </c>
      <c r="V3496" s="43">
        <f t="shared" si="541"/>
        <v>0.98334143705107591</v>
      </c>
      <c r="W3496" s="43">
        <f t="shared" si="542"/>
        <v>0.97936890707253765</v>
      </c>
      <c r="X3496" s="43">
        <f t="shared" si="543"/>
        <v>1.0266666354406222</v>
      </c>
      <c r="Y3496" s="41">
        <f t="shared" si="535"/>
        <v>26.666635440622201</v>
      </c>
    </row>
    <row r="3497" spans="8:25" x14ac:dyDescent="0.25">
      <c r="H3497" s="3">
        <v>995</v>
      </c>
      <c r="I3497" s="48">
        <f t="shared" si="545"/>
        <v>1.964027042018111</v>
      </c>
      <c r="J3497" s="48">
        <f t="shared" si="545"/>
        <v>0.36422376051170813</v>
      </c>
      <c r="K3497" s="48">
        <f t="shared" si="545"/>
        <v>-0.14671932350924574</v>
      </c>
      <c r="L3497" s="49">
        <f t="shared" si="545"/>
        <v>-0.91537360301736537</v>
      </c>
      <c r="M3497" s="27">
        <f t="array" ref="M3497:P3497">TRANSPOSE(MMULT($B$28:$E$31, TRANSPOSE(I3497:L3497)))</f>
        <v>1.964027042018111</v>
      </c>
      <c r="N3497" s="27">
        <v>1.7684691253464007</v>
      </c>
      <c r="O3497" s="27">
        <v>1.0027112641577074</v>
      </c>
      <c r="P3497" s="27">
        <v>0.40627351529153322</v>
      </c>
      <c r="Q3497" s="76">
        <f t="shared" si="536"/>
        <v>1.2550041438109527</v>
      </c>
      <c r="R3497" s="76">
        <f t="shared" si="537"/>
        <v>1.438875560064135</v>
      </c>
      <c r="S3497" s="77">
        <f t="shared" si="538"/>
        <v>6.5790627030033735E-3</v>
      </c>
      <c r="T3497" s="76">
        <f t="shared" si="539"/>
        <v>0.73312249189251388</v>
      </c>
      <c r="U3497" s="43">
        <f t="shared" si="540"/>
        <v>1.0680886330305981</v>
      </c>
      <c r="V3497" s="43">
        <f t="shared" si="541"/>
        <v>1.0650448261022465</v>
      </c>
      <c r="W3497" s="43">
        <f t="shared" si="542"/>
        <v>1.0509684829078871</v>
      </c>
      <c r="X3497" s="43">
        <f t="shared" si="543"/>
        <v>1.0140006803492585</v>
      </c>
      <c r="Y3497" s="41">
        <f t="shared" si="535"/>
        <v>68.088633030598089</v>
      </c>
    </row>
    <row r="3498" spans="8:25" x14ac:dyDescent="0.25">
      <c r="H3498" s="3">
        <v>996</v>
      </c>
      <c r="I3498" s="48">
        <f t="shared" si="545"/>
        <v>0.44589374868286397</v>
      </c>
      <c r="J3498" s="48">
        <f t="shared" si="545"/>
        <v>2.0584502127605364</v>
      </c>
      <c r="K3498" s="48">
        <f t="shared" si="545"/>
        <v>3.7432935102940136E-2</v>
      </c>
      <c r="L3498" s="49">
        <f t="shared" si="545"/>
        <v>-0.87582465628254147</v>
      </c>
      <c r="M3498" s="27">
        <f t="array" ref="M3498:P3498">TRANSPOSE(MMULT($B$28:$E$31, TRANSPOSE(I3498:L3498)))</f>
        <v>0.44589374868286397</v>
      </c>
      <c r="N3498" s="27">
        <v>1.6236809287337552</v>
      </c>
      <c r="O3498" s="27">
        <v>0.40380400206769684</v>
      </c>
      <c r="P3498" s="27">
        <v>-5.2808762139353593E-3</v>
      </c>
      <c r="Q3498" s="76">
        <f t="shared" si="536"/>
        <v>1.1964007512269461</v>
      </c>
      <c r="R3498" s="76">
        <f t="shared" si="537"/>
        <v>1.4313951133377347</v>
      </c>
      <c r="S3498" s="77">
        <f t="shared" si="538"/>
        <v>6.4137154102639222E-3</v>
      </c>
      <c r="T3498" s="76">
        <f t="shared" si="539"/>
        <v>0.72576750006599533</v>
      </c>
      <c r="U3498" s="43">
        <f t="shared" si="540"/>
        <v>1.0182134052995286</v>
      </c>
      <c r="V3498" s="43">
        <f t="shared" si="541"/>
        <v>1.0595078559124609</v>
      </c>
      <c r="W3498" s="43">
        <f t="shared" si="542"/>
        <v>1.024555177358454</v>
      </c>
      <c r="X3498" s="43">
        <f t="shared" si="543"/>
        <v>1.0038278009211554</v>
      </c>
      <c r="Y3498" s="41">
        <f t="shared" si="535"/>
        <v>59.507855912460883</v>
      </c>
    </row>
    <row r="3499" spans="8:25" x14ac:dyDescent="0.25">
      <c r="H3499" s="3">
        <v>997</v>
      </c>
      <c r="I3499" s="48">
        <f t="shared" si="545"/>
        <v>0.38866504682924347</v>
      </c>
      <c r="J3499" s="48">
        <f t="shared" si="545"/>
        <v>1.3463629574853977</v>
      </c>
      <c r="K3499" s="48">
        <f t="shared" si="545"/>
        <v>-0.24279374877709781</v>
      </c>
      <c r="L3499" s="49">
        <f t="shared" si="545"/>
        <v>-7.3565632716584853E-2</v>
      </c>
      <c r="M3499" s="27">
        <f t="array" ref="M3499:P3499">TRANSPOSE(MMULT($B$28:$E$31, TRANSPOSE(I3499:L3499)))</f>
        <v>0.38866504682924347</v>
      </c>
      <c r="N3499" s="27">
        <v>1.138225768149193</v>
      </c>
      <c r="O3499" s="27">
        <v>9.7905092491126194E-2</v>
      </c>
      <c r="P3499" s="27">
        <v>0.45631994116039848</v>
      </c>
      <c r="Q3499" s="76">
        <f t="shared" si="536"/>
        <v>1.1942459375067518</v>
      </c>
      <c r="R3499" s="76">
        <f t="shared" si="537"/>
        <v>1.4065968235345809</v>
      </c>
      <c r="S3499" s="77">
        <f t="shared" si="538"/>
        <v>6.3308722732424673E-3</v>
      </c>
      <c r="T3499" s="76">
        <f t="shared" si="539"/>
        <v>0.73402195214162713</v>
      </c>
      <c r="U3499" s="43">
        <f t="shared" si="540"/>
        <v>1.0163795212823419</v>
      </c>
      <c r="V3499" s="43">
        <f t="shared" si="541"/>
        <v>1.0411523490263368</v>
      </c>
      <c r="W3499" s="43">
        <f t="shared" si="542"/>
        <v>1.0113214493997551</v>
      </c>
      <c r="X3499" s="43">
        <f t="shared" si="543"/>
        <v>1.015244747083855</v>
      </c>
      <c r="Y3499" s="41">
        <f t="shared" si="535"/>
        <v>41.1523490263368</v>
      </c>
    </row>
    <row r="3500" spans="8:25" x14ac:dyDescent="0.25">
      <c r="H3500" s="3">
        <v>998</v>
      </c>
      <c r="I3500" s="48">
        <f t="shared" si="545"/>
        <v>-1.2919484519494613</v>
      </c>
      <c r="J3500" s="48">
        <f t="shared" si="545"/>
        <v>0.27607374255753886</v>
      </c>
      <c r="K3500" s="48">
        <f t="shared" si="545"/>
        <v>-0.9224118330441583</v>
      </c>
      <c r="L3500" s="49">
        <f t="shared" si="545"/>
        <v>0.88430611439615381</v>
      </c>
      <c r="M3500" s="27">
        <f t="array" ref="M3500:P3500">TRANSPOSE(MMULT($B$28:$E$31, TRANSPOSE(I3500:L3500)))</f>
        <v>-1.2919484519494613</v>
      </c>
      <c r="N3500" s="27">
        <v>-0.84432601626552406</v>
      </c>
      <c r="O3500" s="27">
        <v>-1.4700394391900842</v>
      </c>
      <c r="P3500" s="27">
        <v>8.8181649627550818E-2</v>
      </c>
      <c r="Q3500" s="76">
        <f t="shared" si="536"/>
        <v>1.1326676994077802</v>
      </c>
      <c r="R3500" s="76">
        <f t="shared" si="537"/>
        <v>1.3097042159825343</v>
      </c>
      <c r="S3500" s="77">
        <f t="shared" si="538"/>
        <v>5.9227471326953442E-3</v>
      </c>
      <c r="T3500" s="76">
        <f t="shared" si="539"/>
        <v>0.72743128979978244</v>
      </c>
      <c r="U3500" s="43">
        <f t="shared" si="540"/>
        <v>0.96397251013428098</v>
      </c>
      <c r="V3500" s="43">
        <f t="shared" si="541"/>
        <v>0.96943317245191285</v>
      </c>
      <c r="W3500" s="43">
        <f t="shared" si="542"/>
        <v>0.94612574004717964</v>
      </c>
      <c r="X3500" s="43">
        <f t="shared" si="543"/>
        <v>1.0061290315349689</v>
      </c>
      <c r="Y3500" s="41">
        <f t="shared" si="535"/>
        <v>6.1290315349689095</v>
      </c>
    </row>
    <row r="3501" spans="8:25" x14ac:dyDescent="0.25">
      <c r="H3501" s="3">
        <v>999</v>
      </c>
      <c r="I3501" s="48">
        <f t="shared" si="545"/>
        <v>-0.71815302543931481</v>
      </c>
      <c r="J3501" s="48">
        <f t="shared" si="545"/>
        <v>1.7099638780938715</v>
      </c>
      <c r="K3501" s="48">
        <f t="shared" si="545"/>
        <v>0.3406104190575388</v>
      </c>
      <c r="L3501" s="49">
        <f t="shared" si="545"/>
        <v>-1.2844248406947838</v>
      </c>
      <c r="M3501" s="27">
        <f t="array" ref="M3501:P3501">TRANSPOSE(MMULT($B$28:$E$31, TRANSPOSE(I3501:L3501)))</f>
        <v>-0.71815302543931481</v>
      </c>
      <c r="N3501" s="27">
        <v>0.49350273571414527</v>
      </c>
      <c r="O3501" s="27">
        <v>-1.9888504206311608E-2</v>
      </c>
      <c r="P3501" s="27">
        <v>-1.0484585197035281</v>
      </c>
      <c r="Q3501" s="76">
        <f t="shared" si="536"/>
        <v>1.1533263002050052</v>
      </c>
      <c r="R3501" s="76">
        <f t="shared" si="537"/>
        <v>1.3743256266531236</v>
      </c>
      <c r="S3501" s="77">
        <f t="shared" si="538"/>
        <v>6.2992576850363323E-3</v>
      </c>
      <c r="T3501" s="76">
        <f t="shared" si="539"/>
        <v>0.70745347202035813</v>
      </c>
      <c r="U3501" s="43">
        <f t="shared" si="540"/>
        <v>0.98155429804681282</v>
      </c>
      <c r="V3501" s="43">
        <f t="shared" si="541"/>
        <v>1.0172654527410241</v>
      </c>
      <c r="W3501" s="43">
        <f t="shared" si="542"/>
        <v>1.0062711956927048</v>
      </c>
      <c r="X3501" s="43">
        <f t="shared" si="543"/>
        <v>0.97849719504890476</v>
      </c>
      <c r="Y3501" s="41">
        <f t="shared" si="535"/>
        <v>17.265452741024092</v>
      </c>
    </row>
    <row r="3502" spans="8:25" x14ac:dyDescent="0.25">
      <c r="H3502" s="3">
        <v>1000</v>
      </c>
      <c r="I3502" s="48">
        <f t="shared" si="545"/>
        <v>0.85570821004073705</v>
      </c>
      <c r="J3502" s="48">
        <f t="shared" si="545"/>
        <v>-1.7314605685515549</v>
      </c>
      <c r="K3502" s="48">
        <f t="shared" si="545"/>
        <v>-0.9610852260325452</v>
      </c>
      <c r="L3502" s="49">
        <f t="shared" si="545"/>
        <v>0.91784720152252375</v>
      </c>
      <c r="M3502" s="27">
        <f t="array" ref="M3502:P3502">TRANSPOSE(MMULT($B$28:$E$31, TRANSPOSE(I3502:L3502)))</f>
        <v>0.85570821004073705</v>
      </c>
      <c r="N3502" s="27">
        <v>-0.39872129069420226</v>
      </c>
      <c r="O3502" s="27">
        <v>-0.41644188112781899</v>
      </c>
      <c r="P3502" s="27">
        <v>0.82798384136233594</v>
      </c>
      <c r="Q3502" s="76">
        <f t="shared" si="536"/>
        <v>1.2119453928313342</v>
      </c>
      <c r="R3502" s="76">
        <f t="shared" si="537"/>
        <v>1.3308836132651314</v>
      </c>
      <c r="S3502" s="77">
        <f t="shared" si="538"/>
        <v>6.1939826482336211E-3</v>
      </c>
      <c r="T3502" s="76">
        <f t="shared" si="539"/>
        <v>0.74073630722833672</v>
      </c>
      <c r="U3502" s="43">
        <f t="shared" si="540"/>
        <v>1.0314428875160291</v>
      </c>
      <c r="V3502" s="43">
        <f t="shared" si="541"/>
        <v>0.98511000241682556</v>
      </c>
      <c r="W3502" s="43">
        <f t="shared" si="542"/>
        <v>0.98945409716192034</v>
      </c>
      <c r="X3502" s="43">
        <f t="shared" si="543"/>
        <v>1.0245315452674091</v>
      </c>
      <c r="Y3502" s="41">
        <f t="shared" si="535"/>
        <v>31.442887516029081</v>
      </c>
    </row>
    <row r="3503" spans="8:25" x14ac:dyDescent="0.25">
      <c r="H3503" s="3">
        <v>1001</v>
      </c>
      <c r="I3503" s="48">
        <f t="shared" ref="I3503:L3522" si="546">-I1003</f>
        <v>0.31470627054660522</v>
      </c>
      <c r="J3503" s="48">
        <f t="shared" si="546"/>
        <v>-0.41738951912415184</v>
      </c>
      <c r="K3503" s="48">
        <f t="shared" si="546"/>
        <v>-1.3057919368021724</v>
      </c>
      <c r="L3503" s="49">
        <f t="shared" si="546"/>
        <v>1.4376184561798899</v>
      </c>
      <c r="M3503" s="27">
        <f t="array" ref="M3503:P3503">TRANSPOSE(MMULT($B$28:$E$31, TRANSPOSE(I3503:L3503)))</f>
        <v>0.31470627054660522</v>
      </c>
      <c r="N3503" s="27">
        <v>-1.0923592309728974E-2</v>
      </c>
      <c r="O3503" s="27">
        <v>-0.92628656247565888</v>
      </c>
      <c r="P3503" s="27">
        <v>1.2549537963442912</v>
      </c>
      <c r="Q3503" s="76">
        <f t="shared" si="536"/>
        <v>1.1914669393859183</v>
      </c>
      <c r="R3503" s="76">
        <f t="shared" si="537"/>
        <v>1.3495940042874977</v>
      </c>
      <c r="S3503" s="77">
        <f t="shared" si="538"/>
        <v>6.0612126129273797E-3</v>
      </c>
      <c r="T3503" s="76">
        <f t="shared" si="539"/>
        <v>0.74852564502948682</v>
      </c>
      <c r="U3503" s="43">
        <f t="shared" si="540"/>
        <v>1.0140144164986538</v>
      </c>
      <c r="V3503" s="43">
        <f t="shared" si="541"/>
        <v>0.99895929258882132</v>
      </c>
      <c r="W3503" s="43">
        <f t="shared" si="542"/>
        <v>0.96824482634622677</v>
      </c>
      <c r="X3503" s="43">
        <f t="shared" si="543"/>
        <v>1.0353051798471464</v>
      </c>
      <c r="Y3503" s="41">
        <f t="shared" si="535"/>
        <v>35.305179847146427</v>
      </c>
    </row>
    <row r="3504" spans="8:25" x14ac:dyDescent="0.25">
      <c r="H3504" s="3">
        <v>1002</v>
      </c>
      <c r="I3504" s="48">
        <f t="shared" si="546"/>
        <v>0.21552999175440235</v>
      </c>
      <c r="J3504" s="48">
        <f t="shared" si="546"/>
        <v>-1.1583036940578102</v>
      </c>
      <c r="K3504" s="48">
        <f t="shared" si="546"/>
        <v>-0.85493849552434975</v>
      </c>
      <c r="L3504" s="49">
        <f t="shared" si="546"/>
        <v>-0.70610869218504335</v>
      </c>
      <c r="M3504" s="27">
        <f t="array" ref="M3504:P3504">TRANSPOSE(MMULT($B$28:$E$31, TRANSPOSE(I3504:L3504)))</f>
        <v>0.21552999175440235</v>
      </c>
      <c r="N3504" s="27">
        <v>-0.54716959530112808</v>
      </c>
      <c r="O3504" s="27">
        <v>-0.65389207593728549</v>
      </c>
      <c r="P3504" s="27">
        <v>-0.70624447765109788</v>
      </c>
      <c r="Q3504" s="76">
        <f t="shared" si="536"/>
        <v>1.1877505419128336</v>
      </c>
      <c r="R3504" s="76">
        <f t="shared" si="537"/>
        <v>1.3237901573777873</v>
      </c>
      <c r="S3504" s="77">
        <f t="shared" si="538"/>
        <v>6.1317895893961919E-3</v>
      </c>
      <c r="T3504" s="76">
        <f t="shared" si="539"/>
        <v>0.71340986962305808</v>
      </c>
      <c r="U3504" s="43">
        <f t="shared" si="540"/>
        <v>1.0108515250321988</v>
      </c>
      <c r="V3504" s="43">
        <f t="shared" si="541"/>
        <v>0.97985947992434297</v>
      </c>
      <c r="W3504" s="43">
        <f t="shared" si="542"/>
        <v>0.97951910373741091</v>
      </c>
      <c r="X3504" s="43">
        <f t="shared" si="543"/>
        <v>0.98673564263216884</v>
      </c>
      <c r="Y3504" s="41">
        <f t="shared" si="535"/>
        <v>10.851525032198772</v>
      </c>
    </row>
    <row r="3505" spans="8:25" x14ac:dyDescent="0.25">
      <c r="H3505" s="3">
        <v>1003</v>
      </c>
      <c r="I3505" s="48">
        <f t="shared" si="546"/>
        <v>1.6397393136491569</v>
      </c>
      <c r="J3505" s="48">
        <f t="shared" si="546"/>
        <v>1.1815643644802512</v>
      </c>
      <c r="K3505" s="48">
        <f t="shared" si="546"/>
        <v>0.67070493564541467</v>
      </c>
      <c r="L3505" s="49">
        <f t="shared" si="546"/>
        <v>-1.178896790000739</v>
      </c>
      <c r="M3505" s="27">
        <f t="array" ref="M3505:P3505">TRANSPOSE(MMULT($B$28:$E$31, TRANSPOSE(I3505:L3505)))</f>
        <v>1.6397393136491569</v>
      </c>
      <c r="N3505" s="27">
        <v>2.0192700006145614</v>
      </c>
      <c r="O3505" s="27">
        <v>1.5442813471911072</v>
      </c>
      <c r="P3505" s="27">
        <v>0.19211766104197237</v>
      </c>
      <c r="Q3505" s="76">
        <f t="shared" si="536"/>
        <v>1.2422494527589056</v>
      </c>
      <c r="R3505" s="76">
        <f t="shared" si="537"/>
        <v>1.451925750390171</v>
      </c>
      <c r="S3505" s="77">
        <f t="shared" si="538"/>
        <v>6.7322473452188485E-3</v>
      </c>
      <c r="T3505" s="76">
        <f t="shared" si="539"/>
        <v>0.72928600476817795</v>
      </c>
      <c r="U3505" s="43">
        <f t="shared" si="540"/>
        <v>1.0572335768160899</v>
      </c>
      <c r="V3505" s="43">
        <f t="shared" si="541"/>
        <v>1.0747044784531243</v>
      </c>
      <c r="W3505" s="43">
        <f t="shared" si="542"/>
        <v>1.0754388730381548</v>
      </c>
      <c r="X3505" s="43">
        <f t="shared" si="543"/>
        <v>1.008694335778946</v>
      </c>
      <c r="Y3505" s="41">
        <f t="shared" si="535"/>
        <v>75.438873038154782</v>
      </c>
    </row>
    <row r="3506" spans="8:25" x14ac:dyDescent="0.25">
      <c r="H3506" s="3">
        <v>1004</v>
      </c>
      <c r="I3506" s="48">
        <f t="shared" si="546"/>
        <v>1.0414569360762753</v>
      </c>
      <c r="J3506" s="48">
        <f t="shared" si="546"/>
        <v>0.64916067375254882</v>
      </c>
      <c r="K3506" s="48">
        <f t="shared" si="546"/>
        <v>-0.1979054131603204</v>
      </c>
      <c r="L3506" s="49">
        <f t="shared" si="546"/>
        <v>-1.279847502491859</v>
      </c>
      <c r="M3506" s="27">
        <f t="array" ref="M3506:P3506">TRANSPOSE(MMULT($B$28:$E$31, TRANSPOSE(I3506:L3506)))</f>
        <v>1.0414569360762753</v>
      </c>
      <c r="N3506" s="27">
        <v>1.219851617351023</v>
      </c>
      <c r="O3506" s="27">
        <v>0.45972896045332717</v>
      </c>
      <c r="P3506" s="27">
        <v>-0.32410642964883851</v>
      </c>
      <c r="Q3506" s="76">
        <f t="shared" si="536"/>
        <v>1.2190573742963198</v>
      </c>
      <c r="R3506" s="76">
        <f t="shared" si="537"/>
        <v>1.4107362302098796</v>
      </c>
      <c r="S3506" s="77">
        <f t="shared" si="538"/>
        <v>6.4289777285149894E-3</v>
      </c>
      <c r="T3506" s="76">
        <f t="shared" si="539"/>
        <v>0.72012044996204305</v>
      </c>
      <c r="U3506" s="43">
        <f t="shared" si="540"/>
        <v>1.0374956376989954</v>
      </c>
      <c r="V3506" s="43">
        <f t="shared" si="541"/>
        <v>1.0442163065950256</v>
      </c>
      <c r="W3506" s="43">
        <f t="shared" si="542"/>
        <v>1.0269932473666117</v>
      </c>
      <c r="X3506" s="43">
        <f t="shared" si="543"/>
        <v>0.99601721986451319</v>
      </c>
      <c r="Y3506" s="41">
        <f t="shared" si="535"/>
        <v>44.216306595025621</v>
      </c>
    </row>
    <row r="3507" spans="8:25" x14ac:dyDescent="0.25">
      <c r="H3507" s="3">
        <v>1005</v>
      </c>
      <c r="I3507" s="48">
        <f t="shared" si="546"/>
        <v>0.13001738578278768</v>
      </c>
      <c r="J3507" s="48">
        <f t="shared" si="546"/>
        <v>-0.66506297276039805</v>
      </c>
      <c r="K3507" s="48">
        <f t="shared" si="546"/>
        <v>0.87638606227643501</v>
      </c>
      <c r="L3507" s="49">
        <f t="shared" si="546"/>
        <v>0.5658206039903847</v>
      </c>
      <c r="M3507" s="27">
        <f t="array" ref="M3507:P3507">TRANSPOSE(MMULT($B$28:$E$31, TRANSPOSE(I3507:L3507)))</f>
        <v>0.13001738578278768</v>
      </c>
      <c r="N3507" s="27">
        <v>-0.3092445036898831</v>
      </c>
      <c r="O3507" s="27">
        <v>0.75683186788511203</v>
      </c>
      <c r="P3507" s="27">
        <v>0.36967338554632317</v>
      </c>
      <c r="Q3507" s="76">
        <f t="shared" si="536"/>
        <v>1.1845554662592142</v>
      </c>
      <c r="R3507" s="76">
        <f t="shared" si="537"/>
        <v>1.3351775200673883</v>
      </c>
      <c r="S3507" s="77">
        <f t="shared" si="538"/>
        <v>6.5106702928864769E-3</v>
      </c>
      <c r="T3507" s="76">
        <f t="shared" si="539"/>
        <v>0.73246539327885274</v>
      </c>
      <c r="U3507" s="43">
        <f t="shared" si="540"/>
        <v>1.0081323117099694</v>
      </c>
      <c r="V3507" s="43">
        <f t="shared" si="541"/>
        <v>0.98828831981301879</v>
      </c>
      <c r="W3507" s="43">
        <f t="shared" si="542"/>
        <v>1.0400431777773924</v>
      </c>
      <c r="X3507" s="43">
        <f t="shared" si="543"/>
        <v>1.0130918302612071</v>
      </c>
      <c r="Y3507" s="41">
        <f t="shared" si="535"/>
        <v>40.043177777392415</v>
      </c>
    </row>
    <row r="3508" spans="8:25" x14ac:dyDescent="0.25">
      <c r="H3508" s="3">
        <v>1006</v>
      </c>
      <c r="I3508" s="48">
        <f t="shared" si="546"/>
        <v>-0.90815454929352901</v>
      </c>
      <c r="J3508" s="48">
        <f t="shared" si="546"/>
        <v>-0.22184467422387522</v>
      </c>
      <c r="K3508" s="48">
        <f t="shared" si="546"/>
        <v>-1.0530941695103482</v>
      </c>
      <c r="L3508" s="49">
        <f t="shared" si="546"/>
        <v>0.68843664556017681</v>
      </c>
      <c r="M3508" s="27">
        <f t="array" ref="M3508:P3508">TRANSPOSE(MMULT($B$28:$E$31, TRANSPOSE(I3508:L3508)))</f>
        <v>-0.90815454929352901</v>
      </c>
      <c r="N3508" s="27">
        <v>-0.85078080556788616</v>
      </c>
      <c r="O3508" s="27">
        <v>-1.3922326938329199</v>
      </c>
      <c r="P3508" s="27">
        <v>2.6961625198110739E-2</v>
      </c>
      <c r="Q3508" s="76">
        <f t="shared" si="536"/>
        <v>1.1464442023235859</v>
      </c>
      <c r="R3508" s="76">
        <f t="shared" si="537"/>
        <v>1.3093999122083519</v>
      </c>
      <c r="S3508" s="77">
        <f t="shared" si="538"/>
        <v>5.9423648118727386E-3</v>
      </c>
      <c r="T3508" s="76">
        <f t="shared" si="539"/>
        <v>0.72634104027903679</v>
      </c>
      <c r="U3508" s="43">
        <f t="shared" si="540"/>
        <v>0.97569719346688155</v>
      </c>
      <c r="V3508" s="43">
        <f t="shared" si="541"/>
        <v>0.96920792909574538</v>
      </c>
      <c r="W3508" s="43">
        <f t="shared" si="542"/>
        <v>0.94925955461225853</v>
      </c>
      <c r="X3508" s="43">
        <f t="shared" si="543"/>
        <v>1.0046210792241173</v>
      </c>
      <c r="Y3508" s="41">
        <f t="shared" si="535"/>
        <v>4.6210792241172527</v>
      </c>
    </row>
    <row r="3509" spans="8:25" x14ac:dyDescent="0.25">
      <c r="H3509" s="3">
        <v>1007</v>
      </c>
      <c r="I3509" s="48">
        <f t="shared" si="546"/>
        <v>-0.92717189427365099</v>
      </c>
      <c r="J3509" s="48">
        <f t="shared" si="546"/>
        <v>-1.7506512497021942</v>
      </c>
      <c r="K3509" s="48">
        <f t="shared" si="546"/>
        <v>2.166748842396895</v>
      </c>
      <c r="L3509" s="49">
        <f t="shared" si="546"/>
        <v>0.8572210107464302</v>
      </c>
      <c r="M3509" s="27">
        <f t="array" ref="M3509:P3509">TRANSPOSE(MMULT($B$28:$E$31, TRANSPOSE(I3509:L3509)))</f>
        <v>-0.92717189427365099</v>
      </c>
      <c r="N3509" s="27">
        <v>-1.8114268136500649</v>
      </c>
      <c r="O3509" s="27">
        <v>1.164152780732558</v>
      </c>
      <c r="P3509" s="27">
        <v>-0.22510920420187286</v>
      </c>
      <c r="Q3509" s="76">
        <f t="shared" si="536"/>
        <v>1.1457576347527965</v>
      </c>
      <c r="R3509" s="76">
        <f t="shared" si="537"/>
        <v>1.2648906726811433</v>
      </c>
      <c r="S3509" s="77">
        <f t="shared" si="538"/>
        <v>6.6243586079629989E-3</v>
      </c>
      <c r="T3509" s="76">
        <f t="shared" si="539"/>
        <v>0.72186917300929154</v>
      </c>
      <c r="U3509" s="43">
        <f t="shared" si="540"/>
        <v>0.9751128806406778</v>
      </c>
      <c r="V3509" s="43">
        <f t="shared" si="541"/>
        <v>0.93626252604081672</v>
      </c>
      <c r="W3509" s="43">
        <f t="shared" si="542"/>
        <v>1.0582042504733224</v>
      </c>
      <c r="X3509" s="43">
        <f t="shared" si="543"/>
        <v>0.99843592394092884</v>
      </c>
      <c r="Y3509" s="41">
        <f t="shared" si="535"/>
        <v>58.204250473322446</v>
      </c>
    </row>
    <row r="3510" spans="8:25" x14ac:dyDescent="0.25">
      <c r="H3510" s="3">
        <v>1008</v>
      </c>
      <c r="I3510" s="48">
        <f t="shared" si="546"/>
        <v>-0.73982338739705167</v>
      </c>
      <c r="J3510" s="48">
        <f t="shared" si="546"/>
        <v>-2.0203392876852382</v>
      </c>
      <c r="K3510" s="48">
        <f t="shared" si="546"/>
        <v>-0.73669515285478726</v>
      </c>
      <c r="L3510" s="49">
        <f t="shared" si="546"/>
        <v>1.2444999583114496</v>
      </c>
      <c r="M3510" s="27">
        <f t="array" ref="M3510:P3510">TRANSPOSE(MMULT($B$28:$E$31, TRANSPOSE(I3510:L3510)))</f>
        <v>-0.73982338739705167</v>
      </c>
      <c r="N3510" s="27">
        <v>-1.8310506239542361</v>
      </c>
      <c r="O3510" s="27">
        <v>-1.1437565876859963</v>
      </c>
      <c r="P3510" s="27">
        <v>0.16070345400285435</v>
      </c>
      <c r="Q3510" s="76">
        <f t="shared" si="536"/>
        <v>1.1525392893998112</v>
      </c>
      <c r="R3510" s="76">
        <f t="shared" si="537"/>
        <v>1.2639973971625589</v>
      </c>
      <c r="S3510" s="77">
        <f t="shared" si="538"/>
        <v>6.005450089235244E-3</v>
      </c>
      <c r="T3510" s="76">
        <f t="shared" si="539"/>
        <v>0.72872492714418968</v>
      </c>
      <c r="U3510" s="43">
        <f t="shared" si="540"/>
        <v>0.98088450161686058</v>
      </c>
      <c r="V3510" s="43">
        <f t="shared" si="541"/>
        <v>0.93560133024615755</v>
      </c>
      <c r="W3510" s="43">
        <f t="shared" si="542"/>
        <v>0.9593370749577067</v>
      </c>
      <c r="X3510" s="43">
        <f t="shared" si="543"/>
        <v>1.0079182948052416</v>
      </c>
      <c r="Y3510" s="41">
        <f t="shared" si="535"/>
        <v>7.9182948052416435</v>
      </c>
    </row>
    <row r="3511" spans="8:25" x14ac:dyDescent="0.25">
      <c r="H3511" s="3">
        <v>1009</v>
      </c>
      <c r="I3511" s="48">
        <f t="shared" si="546"/>
        <v>5.2623008929591236E-2</v>
      </c>
      <c r="J3511" s="48">
        <f t="shared" si="546"/>
        <v>-0.22285836601384798</v>
      </c>
      <c r="K3511" s="48">
        <f t="shared" si="546"/>
        <v>-1.2714457002434654</v>
      </c>
      <c r="L3511" s="49">
        <f t="shared" si="546"/>
        <v>-0.62199797424263359</v>
      </c>
      <c r="M3511" s="27">
        <f t="array" ref="M3511:P3511">TRANSPOSE(MMULT($B$28:$E$31, TRANSPOSE(I3511:L3511)))</f>
        <v>5.2623008929591236E-2</v>
      </c>
      <c r="N3511" s="27">
        <v>-9.6511211850951822E-2</v>
      </c>
      <c r="O3511" s="27">
        <v>-1.0334076387613382</v>
      </c>
      <c r="P3511" s="27">
        <v>-0.51158337726002079</v>
      </c>
      <c r="Q3511" s="76">
        <f t="shared" si="536"/>
        <v>1.1816711287210064</v>
      </c>
      <c r="R3511" s="76">
        <f t="shared" si="537"/>
        <v>1.3454420965321368</v>
      </c>
      <c r="S3511" s="77">
        <f t="shared" si="538"/>
        <v>6.0336807780317671E-3</v>
      </c>
      <c r="T3511" s="76">
        <f t="shared" si="539"/>
        <v>0.71682038805685322</v>
      </c>
      <c r="U3511" s="43">
        <f t="shared" si="540"/>
        <v>1.0056775563583034</v>
      </c>
      <c r="V3511" s="43">
        <f t="shared" si="541"/>
        <v>0.99588608181505311</v>
      </c>
      <c r="W3511" s="43">
        <f t="shared" si="542"/>
        <v>0.96384676965363691</v>
      </c>
      <c r="X3511" s="43">
        <f t="shared" si="543"/>
        <v>0.99145281888914694</v>
      </c>
      <c r="Y3511" s="41">
        <f t="shared" si="535"/>
        <v>5.6775563583033595</v>
      </c>
    </row>
    <row r="3512" spans="8:25" x14ac:dyDescent="0.25">
      <c r="H3512" s="3">
        <v>1010</v>
      </c>
      <c r="I3512" s="48">
        <f t="shared" si="546"/>
        <v>2.2006975997543186</v>
      </c>
      <c r="J3512" s="48">
        <f t="shared" si="546"/>
        <v>-1.5519693293873982</v>
      </c>
      <c r="K3512" s="48">
        <f t="shared" si="546"/>
        <v>-0.20126315642996398</v>
      </c>
      <c r="L3512" s="49">
        <f t="shared" si="546"/>
        <v>0.56577951100894286</v>
      </c>
      <c r="M3512" s="27">
        <f t="array" ref="M3512:P3512">TRANSPOSE(MMULT($B$28:$E$31, TRANSPOSE(I3512:L3512)))</f>
        <v>2.2006975997543186</v>
      </c>
      <c r="N3512" s="27">
        <v>0.76908749613283189</v>
      </c>
      <c r="O3512" s="27">
        <v>0.97628602416040111</v>
      </c>
      <c r="P3512" s="27">
        <v>1.3037321158522976</v>
      </c>
      <c r="Q3512" s="76">
        <f t="shared" si="536"/>
        <v>1.264395316202056</v>
      </c>
      <c r="R3512" s="76">
        <f t="shared" si="537"/>
        <v>1.3880282415821839</v>
      </c>
      <c r="S3512" s="77">
        <f t="shared" si="538"/>
        <v>6.5716780847985285E-3</v>
      </c>
      <c r="T3512" s="76">
        <f t="shared" si="539"/>
        <v>0.74942071942600685</v>
      </c>
      <c r="U3512" s="43">
        <f t="shared" si="540"/>
        <v>1.0760811201719624</v>
      </c>
      <c r="V3512" s="43">
        <f t="shared" si="541"/>
        <v>1.027408024857279</v>
      </c>
      <c r="W3512" s="43">
        <f t="shared" si="542"/>
        <v>1.0497888314374646</v>
      </c>
      <c r="X3512" s="43">
        <f t="shared" si="543"/>
        <v>1.0365431803955836</v>
      </c>
      <c r="Y3512" s="41">
        <f t="shared" si="535"/>
        <v>76.081120171962453</v>
      </c>
    </row>
    <row r="3513" spans="8:25" x14ac:dyDescent="0.25">
      <c r="H3513" s="3">
        <v>1011</v>
      </c>
      <c r="I3513" s="48">
        <f t="shared" si="546"/>
        <v>1.9064470026112841E-2</v>
      </c>
      <c r="J3513" s="48">
        <f t="shared" si="546"/>
        <v>0.27621360057065497</v>
      </c>
      <c r="K3513" s="48">
        <f t="shared" si="546"/>
        <v>0.74113632206177538</v>
      </c>
      <c r="L3513" s="49">
        <f t="shared" si="546"/>
        <v>-0.84404772745108481</v>
      </c>
      <c r="M3513" s="27">
        <f t="array" ref="M3513:P3513">TRANSPOSE(MMULT($B$28:$E$31, TRANSPOSE(I3513:L3513)))</f>
        <v>1.9064470026112841E-2</v>
      </c>
      <c r="N3513" s="27">
        <v>0.18584207999548519</v>
      </c>
      <c r="O3513" s="27">
        <v>0.63901326346354204</v>
      </c>
      <c r="P3513" s="27">
        <v>-0.61908764037029362</v>
      </c>
      <c r="Q3513" s="76">
        <f t="shared" si="536"/>
        <v>1.1804226512851079</v>
      </c>
      <c r="R3513" s="76">
        <f t="shared" si="537"/>
        <v>1.3591878793640044</v>
      </c>
      <c r="S3513" s="77">
        <f t="shared" si="538"/>
        <v>6.4781509589820312E-3</v>
      </c>
      <c r="T3513" s="76">
        <f t="shared" si="539"/>
        <v>0.71493487166851821</v>
      </c>
      <c r="U3513" s="43">
        <f t="shared" si="540"/>
        <v>1.0046150223703045</v>
      </c>
      <c r="V3513" s="43">
        <f t="shared" si="541"/>
        <v>1.0060606064870499</v>
      </c>
      <c r="W3513" s="43">
        <f t="shared" si="542"/>
        <v>1.0348483960035193</v>
      </c>
      <c r="X3513" s="43">
        <f t="shared" si="543"/>
        <v>0.98884491240458949</v>
      </c>
      <c r="Y3513" s="41">
        <f t="shared" si="535"/>
        <v>34.848396003519298</v>
      </c>
    </row>
    <row r="3514" spans="8:25" x14ac:dyDescent="0.25">
      <c r="H3514" s="3">
        <v>1012</v>
      </c>
      <c r="I3514" s="48">
        <f t="shared" si="546"/>
        <v>-0.14648069524857257</v>
      </c>
      <c r="J3514" s="48">
        <f t="shared" si="546"/>
        <v>0.60144372279233771</v>
      </c>
      <c r="K3514" s="48">
        <f t="shared" si="546"/>
        <v>0.64365255529739385</v>
      </c>
      <c r="L3514" s="49">
        <f t="shared" si="546"/>
        <v>-0.38880609605495048</v>
      </c>
      <c r="M3514" s="27">
        <f t="array" ref="M3514:P3514">TRANSPOSE(MMULT($B$28:$E$31, TRANSPOSE(I3514:L3514)))</f>
        <v>-0.14648069524857257</v>
      </c>
      <c r="N3514" s="27">
        <v>0.25695484150815739</v>
      </c>
      <c r="O3514" s="27">
        <v>0.48502136954680553</v>
      </c>
      <c r="P3514" s="27">
        <v>-0.26594361190702476</v>
      </c>
      <c r="Q3514" s="76">
        <f t="shared" si="536"/>
        <v>1.1742831551477029</v>
      </c>
      <c r="R3514" s="76">
        <f t="shared" si="537"/>
        <v>1.3626719388874273</v>
      </c>
      <c r="S3514" s="77">
        <f t="shared" si="538"/>
        <v>6.4358921283154662E-3</v>
      </c>
      <c r="T3514" s="76">
        <f t="shared" si="539"/>
        <v>0.72114734519033652</v>
      </c>
      <c r="U3514" s="43">
        <f t="shared" si="540"/>
        <v>0.99938991927464071</v>
      </c>
      <c r="V3514" s="43">
        <f t="shared" si="541"/>
        <v>1.0086394810417671</v>
      </c>
      <c r="W3514" s="43">
        <f t="shared" si="542"/>
        <v>1.0280977840759531</v>
      </c>
      <c r="X3514" s="43">
        <f t="shared" si="543"/>
        <v>0.99743754521484995</v>
      </c>
      <c r="Y3514" s="41">
        <f t="shared" si="535"/>
        <v>28.097784075953093</v>
      </c>
    </row>
    <row r="3515" spans="8:25" x14ac:dyDescent="0.25">
      <c r="H3515" s="3">
        <v>1013</v>
      </c>
      <c r="I3515" s="48">
        <f t="shared" si="546"/>
        <v>0.17778071925957034</v>
      </c>
      <c r="J3515" s="48">
        <f t="shared" si="546"/>
        <v>-1.1023575566420689</v>
      </c>
      <c r="K3515" s="48">
        <f t="shared" si="546"/>
        <v>1.9891776420291163</v>
      </c>
      <c r="L3515" s="49">
        <f t="shared" si="546"/>
        <v>-0.47814754085785605</v>
      </c>
      <c r="M3515" s="27">
        <f t="array" ref="M3515:P3515">TRANSPOSE(MMULT($B$28:$E$31, TRANSPOSE(I3515:L3515)))</f>
        <v>0.17778071925957034</v>
      </c>
      <c r="N3515" s="27">
        <v>-0.54222204065731971</v>
      </c>
      <c r="O3515" s="27">
        <v>1.6762482813495134</v>
      </c>
      <c r="P3515" s="27">
        <v>-0.5601904974833869</v>
      </c>
      <c r="Q3515" s="76">
        <f t="shared" si="536"/>
        <v>1.1863390246540397</v>
      </c>
      <c r="R3515" s="76">
        <f t="shared" si="537"/>
        <v>1.3240259612459695</v>
      </c>
      <c r="S3515" s="77">
        <f t="shared" si="538"/>
        <v>6.7701118761572367E-3</v>
      </c>
      <c r="T3515" s="76">
        <f t="shared" si="539"/>
        <v>0.71596725306387854</v>
      </c>
      <c r="U3515" s="43">
        <f t="shared" si="540"/>
        <v>1.0096502337481188</v>
      </c>
      <c r="V3515" s="43">
        <f t="shared" si="541"/>
        <v>0.98003402016726093</v>
      </c>
      <c r="W3515" s="43">
        <f t="shared" si="542"/>
        <v>1.0814875201529133</v>
      </c>
      <c r="X3515" s="43">
        <f t="shared" si="543"/>
        <v>0.99027282581449316</v>
      </c>
      <c r="Y3515" s="41">
        <f t="shared" si="535"/>
        <v>81.487520152913277</v>
      </c>
    </row>
    <row r="3516" spans="8:25" x14ac:dyDescent="0.25">
      <c r="H3516" s="3">
        <v>1014</v>
      </c>
      <c r="I3516" s="48">
        <f t="shared" si="546"/>
        <v>0.82255178281663632</v>
      </c>
      <c r="J3516" s="48">
        <f t="shared" si="546"/>
        <v>-1.8611878214567874</v>
      </c>
      <c r="K3516" s="48">
        <f t="shared" si="546"/>
        <v>0.58893228170387923</v>
      </c>
      <c r="L3516" s="49">
        <f t="shared" si="546"/>
        <v>1.3646225260709077</v>
      </c>
      <c r="M3516" s="27">
        <f t="array" ref="M3516:P3516">TRANSPOSE(MMULT($B$28:$E$31, TRANSPOSE(I3516:L3516)))</f>
        <v>0.82255178281663632</v>
      </c>
      <c r="N3516" s="27">
        <v>-0.50502069535535288</v>
      </c>
      <c r="O3516" s="27">
        <v>0.83685321128909806</v>
      </c>
      <c r="P3516" s="27">
        <v>1.1259396039187386</v>
      </c>
      <c r="Q3516" s="76">
        <f t="shared" si="536"/>
        <v>1.2106802645683494</v>
      </c>
      <c r="R3516" s="76">
        <f t="shared" si="537"/>
        <v>1.3258003488446943</v>
      </c>
      <c r="S3516" s="77">
        <f t="shared" si="538"/>
        <v>6.5328501721529713E-3</v>
      </c>
      <c r="T3516" s="76">
        <f t="shared" si="539"/>
        <v>0.74616340476283338</v>
      </c>
      <c r="U3516" s="43">
        <f t="shared" si="540"/>
        <v>1.0303661826113613</v>
      </c>
      <c r="V3516" s="43">
        <f t="shared" si="541"/>
        <v>0.98134740847127633</v>
      </c>
      <c r="W3516" s="43">
        <f t="shared" si="542"/>
        <v>1.0435862894813053</v>
      </c>
      <c r="X3516" s="43">
        <f t="shared" si="543"/>
        <v>1.0320379042362842</v>
      </c>
      <c r="Y3516" s="41">
        <f t="shared" si="535"/>
        <v>43.586289481305272</v>
      </c>
    </row>
    <row r="3517" spans="8:25" x14ac:dyDescent="0.25">
      <c r="H3517" s="3">
        <v>1015</v>
      </c>
      <c r="I3517" s="48">
        <f t="shared" si="546"/>
        <v>0.58977246438793873</v>
      </c>
      <c r="J3517" s="48">
        <f t="shared" si="546"/>
        <v>3.5267659225609829E-2</v>
      </c>
      <c r="K3517" s="48">
        <f t="shared" si="546"/>
        <v>5.1785550582121531E-2</v>
      </c>
      <c r="L3517" s="49">
        <f t="shared" si="546"/>
        <v>-0.50562050368424338</v>
      </c>
      <c r="M3517" s="27">
        <f t="array" ref="M3517:P3517">TRANSPOSE(MMULT($B$28:$E$31, TRANSPOSE(I3517:L3517)))</f>
        <v>0.58977246438793873</v>
      </c>
      <c r="N3517" s="27">
        <v>0.48520885689151666</v>
      </c>
      <c r="O3517" s="27">
        <v>0.37580946962280815</v>
      </c>
      <c r="P3517" s="27">
        <v>-8.2557001826174758E-2</v>
      </c>
      <c r="Q3517" s="76">
        <f t="shared" si="536"/>
        <v>1.2018353602483216</v>
      </c>
      <c r="R3517" s="76">
        <f t="shared" si="537"/>
        <v>1.3739153422598835</v>
      </c>
      <c r="S3517" s="77">
        <f t="shared" si="538"/>
        <v>6.4060891169458369E-3</v>
      </c>
      <c r="T3517" s="76">
        <f t="shared" si="539"/>
        <v>0.72439472972286345</v>
      </c>
      <c r="U3517" s="43">
        <f t="shared" si="540"/>
        <v>1.0228386044666566</v>
      </c>
      <c r="V3517" s="43">
        <f t="shared" si="541"/>
        <v>1.0169617633307799</v>
      </c>
      <c r="W3517" s="43">
        <f t="shared" si="542"/>
        <v>1.02333691963991</v>
      </c>
      <c r="X3517" s="43">
        <f t="shared" si="543"/>
        <v>1.0019290867536148</v>
      </c>
      <c r="Y3517" s="41">
        <f t="shared" si="535"/>
        <v>23.336919639910025</v>
      </c>
    </row>
    <row r="3518" spans="8:25" x14ac:dyDescent="0.25">
      <c r="H3518" s="3">
        <v>1016</v>
      </c>
      <c r="I3518" s="48">
        <f t="shared" si="546"/>
        <v>-1.8489384491906626</v>
      </c>
      <c r="J3518" s="48">
        <f t="shared" si="546"/>
        <v>1.5226952217608225</v>
      </c>
      <c r="K3518" s="48">
        <f t="shared" si="546"/>
        <v>0.35575251149026255</v>
      </c>
      <c r="L3518" s="49">
        <f t="shared" si="546"/>
        <v>0.1093037641176513</v>
      </c>
      <c r="M3518" s="27">
        <f t="array" ref="M3518:P3518">TRANSPOSE(MMULT($B$28:$E$31, TRANSPOSE(I3518:L3518)))</f>
        <v>-1.8489384491906626</v>
      </c>
      <c r="N3518" s="27">
        <v>-0.51081396417405511</v>
      </c>
      <c r="O3518" s="27">
        <v>-0.65309810600805041</v>
      </c>
      <c r="P3518" s="27">
        <v>-0.57470837357922822</v>
      </c>
      <c r="Q3518" s="76">
        <f t="shared" si="536"/>
        <v>1.1129681565830569</v>
      </c>
      <c r="R3518" s="76">
        <f t="shared" si="537"/>
        <v>1.3255238718348497</v>
      </c>
      <c r="S3518" s="77">
        <f t="shared" si="538"/>
        <v>6.1319965022903983E-3</v>
      </c>
      <c r="T3518" s="76">
        <f t="shared" si="539"/>
        <v>0.71571263741364177</v>
      </c>
      <c r="U3518" s="43">
        <f t="shared" si="540"/>
        <v>0.94720694177281439</v>
      </c>
      <c r="V3518" s="43">
        <f t="shared" si="541"/>
        <v>0.98114276227598052</v>
      </c>
      <c r="W3518" s="43">
        <f t="shared" si="542"/>
        <v>0.9795521569153991</v>
      </c>
      <c r="X3518" s="43">
        <f t="shared" si="543"/>
        <v>0.98992066032315607</v>
      </c>
      <c r="Y3518" s="41">
        <f t="shared" si="535"/>
        <v>0</v>
      </c>
    </row>
    <row r="3519" spans="8:25" x14ac:dyDescent="0.25">
      <c r="H3519" s="3">
        <v>1017</v>
      </c>
      <c r="I3519" s="48">
        <f t="shared" si="546"/>
        <v>-0.78491711791063856</v>
      </c>
      <c r="J3519" s="48">
        <f t="shared" si="546"/>
        <v>0.40162166711072134</v>
      </c>
      <c r="K3519" s="48">
        <f t="shared" si="546"/>
        <v>0.47199947821560972</v>
      </c>
      <c r="L3519" s="49">
        <f t="shared" si="546"/>
        <v>-0.13953885734823201</v>
      </c>
      <c r="M3519" s="27">
        <f t="array" ref="M3519:P3519">TRANSPOSE(MMULT($B$28:$E$31, TRANSPOSE(I3519:L3519)))</f>
        <v>-0.78491711791063856</v>
      </c>
      <c r="N3519" s="27">
        <v>-0.36828161662397185</v>
      </c>
      <c r="O3519" s="27">
        <v>-2.6861605598741012E-2</v>
      </c>
      <c r="P3519" s="27">
        <v>-0.45305464222696457</v>
      </c>
      <c r="Q3519" s="76">
        <f t="shared" si="536"/>
        <v>1.1509033242524247</v>
      </c>
      <c r="R3519" s="76">
        <f t="shared" si="537"/>
        <v>1.3323428325288407</v>
      </c>
      <c r="S3519" s="77">
        <f t="shared" si="538"/>
        <v>6.2973911337248596E-3</v>
      </c>
      <c r="T3519" s="76">
        <f t="shared" si="539"/>
        <v>0.717849012849611</v>
      </c>
      <c r="U3519" s="43">
        <f t="shared" si="540"/>
        <v>0.97949219085312733</v>
      </c>
      <c r="V3519" s="43">
        <f t="shared" si="541"/>
        <v>0.98619010549877184</v>
      </c>
      <c r="W3519" s="43">
        <f t="shared" si="542"/>
        <v>1.0059730245566869</v>
      </c>
      <c r="X3519" s="43">
        <f t="shared" si="543"/>
        <v>0.99287553644482851</v>
      </c>
      <c r="Y3519" s="41">
        <f t="shared" si="535"/>
        <v>5.9730245566869122</v>
      </c>
    </row>
    <row r="3520" spans="8:25" x14ac:dyDescent="0.25">
      <c r="H3520" s="3">
        <v>1018</v>
      </c>
      <c r="I3520" s="48">
        <f t="shared" si="546"/>
        <v>-1.6718850917308143</v>
      </c>
      <c r="J3520" s="48">
        <f t="shared" si="546"/>
        <v>1.5442175769442936</v>
      </c>
      <c r="K3520" s="48">
        <f t="shared" si="546"/>
        <v>0.10359010953322179</v>
      </c>
      <c r="L3520" s="49">
        <f t="shared" si="546"/>
        <v>0.87128899162069851</v>
      </c>
      <c r="M3520" s="27">
        <f t="array" ref="M3520:P3520">TRANSPOSE(MMULT($B$28:$E$31, TRANSPOSE(I3520:L3520)))</f>
        <v>-1.6718850917308143</v>
      </c>
      <c r="N3520" s="27">
        <v>-0.35838710735691892</v>
      </c>
      <c r="O3520" s="27">
        <v>-0.76063575447374931</v>
      </c>
      <c r="P3520" s="27">
        <v>0.14584335089190614</v>
      </c>
      <c r="Q3520" s="76">
        <f t="shared" si="536"/>
        <v>1.1191927228033522</v>
      </c>
      <c r="R3520" s="76">
        <f t="shared" si="537"/>
        <v>1.3328175006888956</v>
      </c>
      <c r="S3520" s="77">
        <f t="shared" si="538"/>
        <v>6.1040350771318181E-3</v>
      </c>
      <c r="T3520" s="76">
        <f t="shared" si="539"/>
        <v>0.72845966670899431</v>
      </c>
      <c r="U3520" s="43">
        <f t="shared" si="540"/>
        <v>0.9525044449390232</v>
      </c>
      <c r="V3520" s="43">
        <f t="shared" si="541"/>
        <v>0.98654145128711745</v>
      </c>
      <c r="W3520" s="43">
        <f t="shared" si="542"/>
        <v>0.97508547558016267</v>
      </c>
      <c r="X3520" s="43">
        <f t="shared" si="543"/>
        <v>1.0075514062365067</v>
      </c>
      <c r="Y3520" s="41">
        <f t="shared" si="535"/>
        <v>7.5514062365067414</v>
      </c>
    </row>
    <row r="3521" spans="8:25" x14ac:dyDescent="0.25">
      <c r="H3521" s="3">
        <v>1019</v>
      </c>
      <c r="I3521" s="48">
        <f t="shared" si="546"/>
        <v>0.55216649041684562</v>
      </c>
      <c r="J3521" s="48">
        <f t="shared" si="546"/>
        <v>-0.6007991963070245</v>
      </c>
      <c r="K3521" s="48">
        <f t="shared" si="546"/>
        <v>0.30602151362661345</v>
      </c>
      <c r="L3521" s="49">
        <f t="shared" si="546"/>
        <v>1.7215551075953948</v>
      </c>
      <c r="M3521" s="27">
        <f t="array" ref="M3521:P3521">TRANSPOSE(MMULT($B$28:$E$31, TRANSPOSE(I3521:L3521)))</f>
        <v>0.55216649041684562</v>
      </c>
      <c r="N3521" s="27">
        <v>6.219698063098078E-2</v>
      </c>
      <c r="O3521" s="27">
        <v>0.52668396091515657</v>
      </c>
      <c r="P3521" s="27">
        <v>1.5549212233502892</v>
      </c>
      <c r="Q3521" s="76">
        <f t="shared" si="536"/>
        <v>1.2004125231905212</v>
      </c>
      <c r="R3521" s="76">
        <f t="shared" si="537"/>
        <v>1.3531512753338628</v>
      </c>
      <c r="S3521" s="77">
        <f t="shared" si="538"/>
        <v>6.4472980009102942E-3</v>
      </c>
      <c r="T3521" s="76">
        <f t="shared" si="539"/>
        <v>0.7540469750018951</v>
      </c>
      <c r="U3521" s="43">
        <f t="shared" si="540"/>
        <v>1.0216276793110819</v>
      </c>
      <c r="V3521" s="43">
        <f t="shared" si="541"/>
        <v>1.001592357760076</v>
      </c>
      <c r="W3521" s="43">
        <f t="shared" si="542"/>
        <v>1.0299198084521237</v>
      </c>
      <c r="X3521" s="43">
        <f t="shared" si="543"/>
        <v>1.0429418741381675</v>
      </c>
      <c r="Y3521" s="41">
        <f t="shared" si="535"/>
        <v>42.94187413816752</v>
      </c>
    </row>
    <row r="3522" spans="8:25" x14ac:dyDescent="0.25">
      <c r="H3522" s="3">
        <v>1020</v>
      </c>
      <c r="I3522" s="48">
        <f t="shared" si="546"/>
        <v>1.0747847524472494</v>
      </c>
      <c r="J3522" s="48">
        <f t="shared" si="546"/>
        <v>-0.20556937869149253</v>
      </c>
      <c r="K3522" s="48">
        <f t="shared" si="546"/>
        <v>-3.5261575291957364E-2</v>
      </c>
      <c r="L3522" s="49">
        <f t="shared" si="546"/>
        <v>0.24419430371538556</v>
      </c>
      <c r="M3522" s="27">
        <f t="array" ref="M3522:P3522">TRANSPOSE(MMULT($B$28:$E$31, TRANSPOSE(I3522:L3522)))</f>
        <v>1.0747847524472494</v>
      </c>
      <c r="N3522" s="27">
        <v>0.71731065964639873</v>
      </c>
      <c r="O3522" s="27">
        <v>0.5617613059945088</v>
      </c>
      <c r="P3522" s="27">
        <v>0.73422036578931071</v>
      </c>
      <c r="Q3522" s="76">
        <f t="shared" si="536"/>
        <v>1.2203378447043782</v>
      </c>
      <c r="R3522" s="76">
        <f t="shared" si="537"/>
        <v>1.3854434137394191</v>
      </c>
      <c r="S3522" s="77">
        <f t="shared" si="538"/>
        <v>6.4569167179731584E-3</v>
      </c>
      <c r="T3522" s="76">
        <f t="shared" si="539"/>
        <v>0.73903663696053867</v>
      </c>
      <c r="U3522" s="43">
        <f t="shared" si="540"/>
        <v>1.0385853997484069</v>
      </c>
      <c r="V3522" s="43">
        <f t="shared" si="541"/>
        <v>1.025494754803419</v>
      </c>
      <c r="W3522" s="43">
        <f t="shared" si="542"/>
        <v>1.0314563447241467</v>
      </c>
      <c r="X3522" s="43">
        <f t="shared" si="543"/>
        <v>1.0221806873589747</v>
      </c>
      <c r="Y3522" s="41">
        <f t="shared" si="535"/>
        <v>38.585399748406914</v>
      </c>
    </row>
    <row r="3523" spans="8:25" x14ac:dyDescent="0.25">
      <c r="H3523" s="3">
        <v>1021</v>
      </c>
      <c r="I3523" s="48">
        <f t="shared" ref="I3523:L3542" si="547">-I1023</f>
        <v>0.56069861613529581</v>
      </c>
      <c r="J3523" s="48">
        <f t="shared" si="547"/>
        <v>-2.1743254192714971</v>
      </c>
      <c r="K3523" s="48">
        <f t="shared" si="547"/>
        <v>-0.36201329149061257</v>
      </c>
      <c r="L3523" s="49">
        <f t="shared" si="547"/>
        <v>-0.22697852947215219</v>
      </c>
      <c r="M3523" s="27">
        <f t="array" ref="M3523:P3523">TRANSPOSE(MMULT($B$28:$E$31, TRANSPOSE(I3523:L3523)))</f>
        <v>0.56069861613529581</v>
      </c>
      <c r="N3523" s="27">
        <v>-0.90446612245324398</v>
      </c>
      <c r="O3523" s="27">
        <v>-0.11381368046604878</v>
      </c>
      <c r="P3523" s="27">
        <v>-0.36497739179192756</v>
      </c>
      <c r="Q3523" s="76">
        <f t="shared" si="536"/>
        <v>1.2007351917717979</v>
      </c>
      <c r="R3523" s="76">
        <f t="shared" si="537"/>
        <v>1.3068717163094663</v>
      </c>
      <c r="S3523" s="77">
        <f t="shared" si="538"/>
        <v>6.2741623037266825E-3</v>
      </c>
      <c r="T3523" s="76">
        <f t="shared" si="539"/>
        <v>0.71939972648297701</v>
      </c>
      <c r="U3523" s="43">
        <f t="shared" si="540"/>
        <v>1.0219022908696151</v>
      </c>
      <c r="V3523" s="43">
        <f t="shared" si="541"/>
        <v>0.96733657757917568</v>
      </c>
      <c r="W3523" s="43">
        <f t="shared" si="542"/>
        <v>1.0022623488381281</v>
      </c>
      <c r="X3523" s="43">
        <f t="shared" si="543"/>
        <v>0.99502036857949794</v>
      </c>
      <c r="Y3523" s="41">
        <f t="shared" ref="Y3523:Y3586" si="548">$C$4 * (MAX(MAX(U3523:X3523) - $C$2, 0))</f>
        <v>21.90229086961515</v>
      </c>
    </row>
    <row r="3524" spans="8:25" x14ac:dyDescent="0.25">
      <c r="H3524" s="3">
        <v>1022</v>
      </c>
      <c r="I3524" s="48">
        <f t="shared" si="547"/>
        <v>0.64393742787697106</v>
      </c>
      <c r="J3524" s="48">
        <f t="shared" si="547"/>
        <v>0.86979153062962833</v>
      </c>
      <c r="K3524" s="48">
        <f t="shared" si="547"/>
        <v>1.8477907999707468</v>
      </c>
      <c r="L3524" s="49">
        <f t="shared" si="547"/>
        <v>-1.5582620043154722</v>
      </c>
      <c r="M3524" s="27">
        <f t="array" ref="M3524:P3524">TRANSPOSE(MMULT($B$28:$E$31, TRANSPOSE(I3524:L3524)))</f>
        <v>0.64393742787697106</v>
      </c>
      <c r="N3524" s="27">
        <v>1.0439948087046265</v>
      </c>
      <c r="O3524" s="27">
        <v>1.9386529330538629</v>
      </c>
      <c r="P3524" s="27">
        <v>-0.73740431476720059</v>
      </c>
      <c r="Q3524" s="76">
        <f t="shared" ref="Q3524:Q3587" si="549">$B$7 * EXP(($F$11 - $F$7 - $C$7*$C$7/2)*$C$3 + M3524*$C$7*SQRT($C$3))</f>
        <v>1.2038876776835459</v>
      </c>
      <c r="R3524" s="76">
        <f t="shared" ref="R3524:R3587" si="550">$B$8 * EXP(($F$11 - $F$8 - $C$8*$C$8/2)*$C$3 + N3524*$C$8*SQRT($C$3))</f>
        <v>1.4018332889501455</v>
      </c>
      <c r="S3524" s="77">
        <f t="shared" ref="S3524:S3587" si="551">$B$9 * EXP(($F$11 - $F$9 - $C$9*$C$9/2)*$C$3 + O3524*$C$9*SQRT($C$3))</f>
        <v>6.8460360761792181E-3</v>
      </c>
      <c r="T3524" s="76">
        <f t="shared" ref="T3524:T3587" si="552">$B$10 * EXP(($F$11 - $F$10 - $C$10*$C$10/2)*$C$3 + P3524*$C$10*SQRT($C$3))</f>
        <v>0.71286544894353565</v>
      </c>
      <c r="U3524" s="43">
        <f t="shared" ref="U3524:U3587" si="553">Q3524/$B$7</f>
        <v>1.0245852576030177</v>
      </c>
      <c r="V3524" s="43">
        <f t="shared" ref="V3524:V3587" si="554">R3524/$B$8</f>
        <v>1.0376264166914475</v>
      </c>
      <c r="W3524" s="43">
        <f t="shared" ref="W3524:W3587" si="555">S3524/$B$9</f>
        <v>1.0936159866100987</v>
      </c>
      <c r="X3524" s="43">
        <f t="shared" ref="X3524:X3587" si="556">T3524/$B$10</f>
        <v>0.98598264030917793</v>
      </c>
      <c r="Y3524" s="41">
        <f t="shared" si="548"/>
        <v>93.61598661009873</v>
      </c>
    </row>
    <row r="3525" spans="8:25" x14ac:dyDescent="0.25">
      <c r="H3525" s="3">
        <v>1023</v>
      </c>
      <c r="I3525" s="48">
        <f t="shared" si="547"/>
        <v>-0.65771609011711429</v>
      </c>
      <c r="J3525" s="48">
        <f t="shared" si="547"/>
        <v>-8.506323742730847E-3</v>
      </c>
      <c r="K3525" s="48">
        <f t="shared" si="547"/>
        <v>0.50378662751829562</v>
      </c>
      <c r="L3525" s="49">
        <f t="shared" si="547"/>
        <v>1.1525570333302113</v>
      </c>
      <c r="M3525" s="27">
        <f t="array" ref="M3525:P3525">TRANSPOSE(MMULT($B$28:$E$31, TRANSPOSE(I3525:L3525)))</f>
        <v>-0.65771609011711429</v>
      </c>
      <c r="N3525" s="27">
        <v>-0.52203885113060378</v>
      </c>
      <c r="O3525" s="27">
        <v>4.6316727687443549E-2</v>
      </c>
      <c r="P3525" s="27">
        <v>0.56966910794485115</v>
      </c>
      <c r="Q3525" s="76">
        <f t="shared" si="549"/>
        <v>1.1555240520118641</v>
      </c>
      <c r="R3525" s="76">
        <f t="shared" si="550"/>
        <v>1.3249883412426997</v>
      </c>
      <c r="S3525" s="77">
        <f t="shared" si="551"/>
        <v>6.3170070063285717E-3</v>
      </c>
      <c r="T3525" s="76">
        <f t="shared" si="552"/>
        <v>0.73606320419254234</v>
      </c>
      <c r="U3525" s="43">
        <f t="shared" si="553"/>
        <v>0.98342472511648005</v>
      </c>
      <c r="V3525" s="43">
        <f t="shared" si="554"/>
        <v>0.98074636657490732</v>
      </c>
      <c r="W3525" s="43">
        <f t="shared" si="555"/>
        <v>1.0091065505317207</v>
      </c>
      <c r="X3525" s="43">
        <f t="shared" si="556"/>
        <v>1.0180680555913448</v>
      </c>
      <c r="Y3525" s="41">
        <f t="shared" si="548"/>
        <v>18.068055591344834</v>
      </c>
    </row>
    <row r="3526" spans="8:25" x14ac:dyDescent="0.25">
      <c r="H3526" s="3">
        <v>1024</v>
      </c>
      <c r="I3526" s="48">
        <f t="shared" si="547"/>
        <v>-1.8241910729464343</v>
      </c>
      <c r="J3526" s="48">
        <f t="shared" si="547"/>
        <v>-0.88792142982192412</v>
      </c>
      <c r="K3526" s="48">
        <f t="shared" si="547"/>
        <v>0.66950394920216749</v>
      </c>
      <c r="L3526" s="49">
        <f t="shared" si="547"/>
        <v>0.36494474004681832</v>
      </c>
      <c r="M3526" s="27">
        <f t="array" ref="M3526:P3526">TRANSPOSE(MMULT($B$28:$E$31, TRANSPOSE(I3526:L3526)))</f>
        <v>-1.8241910729464343</v>
      </c>
      <c r="N3526" s="27">
        <v>-1.9825519250224755</v>
      </c>
      <c r="O3526" s="27">
        <v>-0.52386351051587288</v>
      </c>
      <c r="P3526" s="27">
        <v>-0.89963944691600761</v>
      </c>
      <c r="Q3526" s="76">
        <f t="shared" si="549"/>
        <v>1.1138361006528268</v>
      </c>
      <c r="R3526" s="76">
        <f t="shared" si="550"/>
        <v>1.2571222618524136</v>
      </c>
      <c r="S3526" s="77">
        <f t="shared" si="551"/>
        <v>6.1657689732557757E-3</v>
      </c>
      <c r="T3526" s="76">
        <f t="shared" si="552"/>
        <v>0.7100376030742459</v>
      </c>
      <c r="U3526" s="43">
        <f t="shared" si="553"/>
        <v>0.94794561757687379</v>
      </c>
      <c r="V3526" s="43">
        <f t="shared" si="554"/>
        <v>0.9305124069966052</v>
      </c>
      <c r="W3526" s="43">
        <f t="shared" si="555"/>
        <v>0.98494712032839871</v>
      </c>
      <c r="X3526" s="43">
        <f t="shared" si="556"/>
        <v>0.98207137354667484</v>
      </c>
      <c r="Y3526" s="41">
        <f t="shared" si="548"/>
        <v>0</v>
      </c>
    </row>
    <row r="3527" spans="8:25" x14ac:dyDescent="0.25">
      <c r="H3527" s="3">
        <v>1025</v>
      </c>
      <c r="I3527" s="48">
        <f t="shared" si="547"/>
        <v>-0.16856441809762429</v>
      </c>
      <c r="J3527" s="48">
        <f t="shared" si="547"/>
        <v>0.53700996485337349</v>
      </c>
      <c r="K3527" s="48">
        <f t="shared" si="547"/>
        <v>0.32296061822884026</v>
      </c>
      <c r="L3527" s="49">
        <f t="shared" si="547"/>
        <v>-0.20919622838130431</v>
      </c>
      <c r="M3527" s="27">
        <f t="array" ref="M3527:P3527">TRANSPOSE(MMULT($B$28:$E$31, TRANSPOSE(I3527:L3527)))</f>
        <v>-0.16856441809762429</v>
      </c>
      <c r="N3527" s="27">
        <v>0.19974529410073089</v>
      </c>
      <c r="O3527" s="27">
        <v>0.20403813112704264</v>
      </c>
      <c r="P3527" s="27">
        <v>-0.14348481658962978</v>
      </c>
      <c r="Q3527" s="76">
        <f t="shared" si="549"/>
        <v>1.1734665640782691</v>
      </c>
      <c r="R3527" s="76">
        <f t="shared" si="550"/>
        <v>1.3598683445250073</v>
      </c>
      <c r="S3527" s="77">
        <f t="shared" si="551"/>
        <v>6.3594931493945088E-3</v>
      </c>
      <c r="T3527" s="76">
        <f t="shared" si="552"/>
        <v>0.72331420958295589</v>
      </c>
      <c r="U3527" s="43">
        <f t="shared" si="553"/>
        <v>0.99869494815171833</v>
      </c>
      <c r="V3527" s="43">
        <f t="shared" si="554"/>
        <v>1.0065642816617375</v>
      </c>
      <c r="W3527" s="43">
        <f t="shared" si="555"/>
        <v>1.0158934743441708</v>
      </c>
      <c r="X3527" s="43">
        <f t="shared" si="556"/>
        <v>1.0004345914010455</v>
      </c>
      <c r="Y3527" s="41">
        <f t="shared" si="548"/>
        <v>15.893474344170766</v>
      </c>
    </row>
    <row r="3528" spans="8:25" x14ac:dyDescent="0.25">
      <c r="H3528" s="3">
        <v>1026</v>
      </c>
      <c r="I3528" s="48">
        <f t="shared" si="547"/>
        <v>-1.1342167743565399</v>
      </c>
      <c r="J3528" s="48">
        <f t="shared" si="547"/>
        <v>0.44120282624100415</v>
      </c>
      <c r="K3528" s="48">
        <f t="shared" si="547"/>
        <v>-1.2344076980011813</v>
      </c>
      <c r="L3528" s="49">
        <f t="shared" si="547"/>
        <v>0.3450203892011382</v>
      </c>
      <c r="M3528" s="27">
        <f t="array" ref="M3528:P3528">TRANSPOSE(MMULT($B$28:$E$31, TRANSPOSE(I3528:L3528)))</f>
        <v>-1.1342167743565399</v>
      </c>
      <c r="N3528" s="27">
        <v>-0.61824685431856619</v>
      </c>
      <c r="O3528" s="27">
        <v>-1.6292567341525697</v>
      </c>
      <c r="P3528" s="27">
        <v>-0.22259191891431951</v>
      </c>
      <c r="Q3528" s="76">
        <f t="shared" si="549"/>
        <v>1.1383094170296368</v>
      </c>
      <c r="R3528" s="76">
        <f t="shared" si="550"/>
        <v>1.3204071978180227</v>
      </c>
      <c r="S3528" s="77">
        <f t="shared" si="551"/>
        <v>5.8828047642845837E-3</v>
      </c>
      <c r="T3528" s="76">
        <f t="shared" si="552"/>
        <v>0.72191369457307197</v>
      </c>
      <c r="U3528" s="43">
        <f t="shared" si="553"/>
        <v>0.96877397194011639</v>
      </c>
      <c r="V3528" s="43">
        <f t="shared" si="554"/>
        <v>0.97735543879942466</v>
      </c>
      <c r="W3528" s="43">
        <f t="shared" si="555"/>
        <v>0.93974517001351177</v>
      </c>
      <c r="X3528" s="43">
        <f t="shared" si="556"/>
        <v>0.99849750286731953</v>
      </c>
      <c r="Y3528" s="41">
        <f t="shared" si="548"/>
        <v>0</v>
      </c>
    </row>
    <row r="3529" spans="8:25" x14ac:dyDescent="0.25">
      <c r="H3529" s="3">
        <v>1027</v>
      </c>
      <c r="I3529" s="48">
        <f t="shared" si="547"/>
        <v>-0.9257860981787861</v>
      </c>
      <c r="J3529" s="48">
        <f t="shared" si="547"/>
        <v>-0.21678289253621894</v>
      </c>
      <c r="K3529" s="48">
        <f t="shared" si="547"/>
        <v>-0.50652589217613042</v>
      </c>
      <c r="L3529" s="49">
        <f t="shared" si="547"/>
        <v>0.50295797291708777</v>
      </c>
      <c r="M3529" s="27">
        <f t="array" ref="M3529:P3529">TRANSPOSE(MMULT($B$28:$E$31, TRANSPOSE(I3529:L3529)))</f>
        <v>-0.9257860981787861</v>
      </c>
      <c r="N3529" s="27">
        <v>-0.86150300002778735</v>
      </c>
      <c r="O3529" s="27">
        <v>-0.95060004337408355</v>
      </c>
      <c r="P3529" s="27">
        <v>-0.13755209251677386</v>
      </c>
      <c r="Q3529" s="76">
        <f t="shared" si="549"/>
        <v>1.145807651117821</v>
      </c>
      <c r="R3529" s="76">
        <f t="shared" si="550"/>
        <v>1.3088945826855305</v>
      </c>
      <c r="S3529" s="77">
        <f t="shared" si="551"/>
        <v>6.0549526577358924E-3</v>
      </c>
      <c r="T3529" s="76">
        <f t="shared" si="552"/>
        <v>0.72341935220287623</v>
      </c>
      <c r="U3529" s="43">
        <f t="shared" si="553"/>
        <v>0.97515544775984764</v>
      </c>
      <c r="V3529" s="43">
        <f t="shared" si="554"/>
        <v>0.96883388799817216</v>
      </c>
      <c r="W3529" s="43">
        <f t="shared" si="555"/>
        <v>0.96724483350413615</v>
      </c>
      <c r="X3529" s="43">
        <f t="shared" si="556"/>
        <v>1.0005800168781138</v>
      </c>
      <c r="Y3529" s="41">
        <f t="shared" si="548"/>
        <v>0.58001687811382041</v>
      </c>
    </row>
    <row r="3530" spans="8:25" x14ac:dyDescent="0.25">
      <c r="H3530" s="3">
        <v>1028</v>
      </c>
      <c r="I3530" s="48">
        <f t="shared" si="547"/>
        <v>0.90267681158165547</v>
      </c>
      <c r="J3530" s="48">
        <f t="shared" si="547"/>
        <v>0.18599905827069413</v>
      </c>
      <c r="K3530" s="48">
        <f t="shared" si="547"/>
        <v>0.84752361472445359</v>
      </c>
      <c r="L3530" s="49">
        <f t="shared" si="547"/>
        <v>-0.34040043062689962</v>
      </c>
      <c r="M3530" s="27">
        <f t="array" ref="M3530:P3530">TRANSPOSE(MMULT($B$28:$E$31, TRANSPOSE(I3530:L3530)))</f>
        <v>0.90267681158165547</v>
      </c>
      <c r="N3530" s="27">
        <v>0.82430314448730291</v>
      </c>
      <c r="O3530" s="27">
        <v>1.2173115313593008</v>
      </c>
      <c r="P3530" s="27">
        <v>0.24607402584455806</v>
      </c>
      <c r="Q3530" s="76">
        <f t="shared" si="549"/>
        <v>1.2137398064090028</v>
      </c>
      <c r="R3530" s="76">
        <f t="shared" si="550"/>
        <v>1.3907900572453318</v>
      </c>
      <c r="S3530" s="77">
        <f t="shared" si="551"/>
        <v>6.6393415883764005E-3</v>
      </c>
      <c r="T3530" s="76">
        <f t="shared" si="552"/>
        <v>0.73025070799532166</v>
      </c>
      <c r="U3530" s="43">
        <f t="shared" si="553"/>
        <v>1.032970048007662</v>
      </c>
      <c r="V3530" s="43">
        <f t="shared" si="554"/>
        <v>1.029452299959535</v>
      </c>
      <c r="W3530" s="43">
        <f t="shared" si="555"/>
        <v>1.0605976978237062</v>
      </c>
      <c r="X3530" s="43">
        <f t="shared" si="556"/>
        <v>1.0100286417639304</v>
      </c>
      <c r="Y3530" s="41">
        <f t="shared" si="548"/>
        <v>60.597697823706163</v>
      </c>
    </row>
    <row r="3531" spans="8:25" x14ac:dyDescent="0.25">
      <c r="H3531" s="3">
        <v>1029</v>
      </c>
      <c r="I3531" s="48">
        <f t="shared" si="547"/>
        <v>0.57271902441441624</v>
      </c>
      <c r="J3531" s="48">
        <f t="shared" si="547"/>
        <v>-1.0153450500734298</v>
      </c>
      <c r="K3531" s="48">
        <f t="shared" si="547"/>
        <v>0.22785344383182715</v>
      </c>
      <c r="L3531" s="49">
        <f t="shared" si="547"/>
        <v>0.46282310274547112</v>
      </c>
      <c r="M3531" s="27">
        <f t="array" ref="M3531:P3531">TRANSPOSE(MMULT($B$28:$E$31, TRANSPOSE(I3531:L3531)))</f>
        <v>0.57271902441441624</v>
      </c>
      <c r="N3531" s="27">
        <v>-0.17808834293893944</v>
      </c>
      <c r="O3531" s="27">
        <v>0.44897769570203483</v>
      </c>
      <c r="P3531" s="27">
        <v>0.45435687744497971</v>
      </c>
      <c r="Q3531" s="76">
        <f t="shared" si="549"/>
        <v>1.2011899276656814</v>
      </c>
      <c r="R3531" s="76">
        <f t="shared" si="550"/>
        <v>1.3414966298191389</v>
      </c>
      <c r="S3531" s="77">
        <f t="shared" si="551"/>
        <v>6.426040814776577E-3</v>
      </c>
      <c r="T3531" s="76">
        <f t="shared" si="552"/>
        <v>0.73398665015997544</v>
      </c>
      <c r="U3531" s="43">
        <f t="shared" si="553"/>
        <v>1.0222893001410054</v>
      </c>
      <c r="V3531" s="43">
        <f t="shared" si="554"/>
        <v>0.99296567714221973</v>
      </c>
      <c r="W3531" s="43">
        <f t="shared" si="555"/>
        <v>1.0265240918173446</v>
      </c>
      <c r="X3531" s="43">
        <f t="shared" si="556"/>
        <v>1.0151959199999661</v>
      </c>
      <c r="Y3531" s="41">
        <f t="shared" si="548"/>
        <v>26.524091817344608</v>
      </c>
    </row>
    <row r="3532" spans="8:25" x14ac:dyDescent="0.25">
      <c r="H3532" s="3">
        <v>1030</v>
      </c>
      <c r="I3532" s="48">
        <f t="shared" si="547"/>
        <v>-2.0776066376995495</v>
      </c>
      <c r="J3532" s="48">
        <f t="shared" si="547"/>
        <v>-2.3633499039991581</v>
      </c>
      <c r="K3532" s="48">
        <f t="shared" si="547"/>
        <v>-1.2400840623739453</v>
      </c>
      <c r="L3532" s="49">
        <f t="shared" si="547"/>
        <v>0.80036668919728504</v>
      </c>
      <c r="M3532" s="27">
        <f t="array" ref="M3532:P3532">TRANSPOSE(MMULT($B$28:$E$31, TRANSPOSE(I3532:L3532)))</f>
        <v>-2.0776066376995495</v>
      </c>
      <c r="N3532" s="27">
        <v>-3.0943488259744925</v>
      </c>
      <c r="O3532" s="27">
        <v>-2.330485478180166</v>
      </c>
      <c r="P3532" s="27">
        <v>-0.9954464839564634</v>
      </c>
      <c r="Q3532" s="76">
        <f t="shared" si="549"/>
        <v>1.1049801969629018</v>
      </c>
      <c r="R3532" s="76">
        <f t="shared" si="550"/>
        <v>1.2077999738527201</v>
      </c>
      <c r="S3532" s="77">
        <f t="shared" si="551"/>
        <v>5.7100708251176151E-3</v>
      </c>
      <c r="T3532" s="76">
        <f t="shared" si="552"/>
        <v>0.7083729059134547</v>
      </c>
      <c r="U3532" s="43">
        <f t="shared" si="553"/>
        <v>0.94040867826629937</v>
      </c>
      <c r="V3532" s="43">
        <f t="shared" si="554"/>
        <v>0.89400442180068107</v>
      </c>
      <c r="W3532" s="43">
        <f t="shared" si="555"/>
        <v>0.91215188899642419</v>
      </c>
      <c r="X3532" s="43">
        <f t="shared" si="556"/>
        <v>0.97976888784710192</v>
      </c>
      <c r="Y3532" s="41">
        <f t="shared" si="548"/>
        <v>0</v>
      </c>
    </row>
    <row r="3533" spans="8:25" x14ac:dyDescent="0.25">
      <c r="H3533" s="3">
        <v>1031</v>
      </c>
      <c r="I3533" s="48">
        <f t="shared" si="547"/>
        <v>0.3987998826615366</v>
      </c>
      <c r="J3533" s="48">
        <f t="shared" si="547"/>
        <v>5.9123653183321974E-2</v>
      </c>
      <c r="K3533" s="48">
        <f t="shared" si="547"/>
        <v>-0.24949882897305473</v>
      </c>
      <c r="L3533" s="49">
        <f t="shared" si="547"/>
        <v>-0.83507606628346909</v>
      </c>
      <c r="M3533" s="27">
        <f t="array" ref="M3533:P3533">TRANSPOSE(MMULT($B$28:$E$31, TRANSPOSE(I3533:L3533)))</f>
        <v>0.3987998826615366</v>
      </c>
      <c r="N3533" s="27">
        <v>0.34991604039213409</v>
      </c>
      <c r="O3533" s="27">
        <v>2.1337128977215181E-2</v>
      </c>
      <c r="P3533" s="27">
        <v>-0.44420851562538222</v>
      </c>
      <c r="Q3533" s="76">
        <f t="shared" si="549"/>
        <v>1.1946272581966997</v>
      </c>
      <c r="R3533" s="76">
        <f t="shared" si="550"/>
        <v>1.3672399004178206</v>
      </c>
      <c r="S3533" s="77">
        <f t="shared" si="551"/>
        <v>6.3103042221534823E-3</v>
      </c>
      <c r="T3533" s="76">
        <f t="shared" si="552"/>
        <v>0.71800460919979625</v>
      </c>
      <c r="U3533" s="43">
        <f t="shared" si="553"/>
        <v>1.016704049529106</v>
      </c>
      <c r="V3533" s="43">
        <f t="shared" si="554"/>
        <v>1.0120206516786237</v>
      </c>
      <c r="W3533" s="43">
        <f t="shared" si="555"/>
        <v>1.0080358182353806</v>
      </c>
      <c r="X3533" s="43">
        <f t="shared" si="556"/>
        <v>0.99309074578118428</v>
      </c>
      <c r="Y3533" s="41">
        <f t="shared" si="548"/>
        <v>16.70404952910598</v>
      </c>
    </row>
    <row r="3534" spans="8:25" x14ac:dyDescent="0.25">
      <c r="H3534" s="3">
        <v>1032</v>
      </c>
      <c r="I3534" s="48">
        <f t="shared" si="547"/>
        <v>1.2542078296332544</v>
      </c>
      <c r="J3534" s="48">
        <f t="shared" si="547"/>
        <v>-0.91060760376088179</v>
      </c>
      <c r="K3534" s="48">
        <f t="shared" si="547"/>
        <v>-0.95035550024137827</v>
      </c>
      <c r="L3534" s="49">
        <f t="shared" si="547"/>
        <v>0.49949601067833188</v>
      </c>
      <c r="M3534" s="27">
        <f t="array" ref="M3534:P3534">TRANSPOSE(MMULT($B$28:$E$31, TRANSPOSE(I3534:L3534)))</f>
        <v>1.2542078296332544</v>
      </c>
      <c r="N3534" s="27">
        <v>0.42215663918598723</v>
      </c>
      <c r="O3534" s="27">
        <v>-0.13503965245235816</v>
      </c>
      <c r="P3534" s="27">
        <v>0.88953475757386724</v>
      </c>
      <c r="Q3534" s="76">
        <f t="shared" si="549"/>
        <v>1.2272545104877468</v>
      </c>
      <c r="R3534" s="76">
        <f t="shared" si="550"/>
        <v>1.370800256299104</v>
      </c>
      <c r="S3534" s="77">
        <f t="shared" si="551"/>
        <v>6.2685049101733814E-3</v>
      </c>
      <c r="T3534" s="76">
        <f t="shared" si="552"/>
        <v>0.74185417835022971</v>
      </c>
      <c r="U3534" s="43">
        <f t="shared" si="553"/>
        <v>1.0444719238193589</v>
      </c>
      <c r="V3534" s="43">
        <f t="shared" si="554"/>
        <v>1.0146560002213945</v>
      </c>
      <c r="W3534" s="43">
        <f t="shared" si="555"/>
        <v>1.0013586118487829</v>
      </c>
      <c r="X3534" s="43">
        <f t="shared" si="556"/>
        <v>1.0260777017292251</v>
      </c>
      <c r="Y3534" s="41">
        <f t="shared" si="548"/>
        <v>44.471923819358935</v>
      </c>
    </row>
    <row r="3535" spans="8:25" x14ac:dyDescent="0.25">
      <c r="H3535" s="3">
        <v>1033</v>
      </c>
      <c r="I3535" s="48">
        <f t="shared" si="547"/>
        <v>-2.0896018401127341</v>
      </c>
      <c r="J3535" s="48">
        <f t="shared" si="547"/>
        <v>0.39215711135883446</v>
      </c>
      <c r="K3535" s="48">
        <f t="shared" si="547"/>
        <v>-0.75809684060851434</v>
      </c>
      <c r="L3535" s="49">
        <f t="shared" si="547"/>
        <v>-0.87961753298872292</v>
      </c>
      <c r="M3535" s="27">
        <f t="array" ref="M3535:P3535">TRANSPOSE(MMULT($B$28:$E$31, TRANSPOSE(I3535:L3535)))</f>
        <v>-2.0896018401127341</v>
      </c>
      <c r="N3535" s="27">
        <v>-1.3992457167232384</v>
      </c>
      <c r="O3535" s="27">
        <v>-1.7750783338039453</v>
      </c>
      <c r="P3535" s="27">
        <v>-1.7481037421843388</v>
      </c>
      <c r="Q3535" s="76">
        <f t="shared" si="549"/>
        <v>1.1045627603064125</v>
      </c>
      <c r="R3535" s="76">
        <f t="shared" si="550"/>
        <v>1.2837997217755162</v>
      </c>
      <c r="S3535" s="77">
        <f t="shared" si="551"/>
        <v>5.846459304567544E-3</v>
      </c>
      <c r="T3535" s="76">
        <f t="shared" si="552"/>
        <v>0.69543013643888441</v>
      </c>
      <c r="U3535" s="43">
        <f t="shared" si="553"/>
        <v>0.94005341302673406</v>
      </c>
      <c r="V3535" s="43">
        <f t="shared" si="554"/>
        <v>0.95025886141785065</v>
      </c>
      <c r="W3535" s="43">
        <f t="shared" si="555"/>
        <v>0.93393918603315396</v>
      </c>
      <c r="X3535" s="43">
        <f t="shared" si="556"/>
        <v>0.96186740862916242</v>
      </c>
      <c r="Y3535" s="41">
        <f t="shared" si="548"/>
        <v>0</v>
      </c>
    </row>
    <row r="3536" spans="8:25" x14ac:dyDescent="0.25">
      <c r="H3536" s="3">
        <v>1034</v>
      </c>
      <c r="I3536" s="48">
        <f t="shared" si="547"/>
        <v>1.7557417686909849</v>
      </c>
      <c r="J3536" s="48">
        <f t="shared" si="547"/>
        <v>-1.2972470389259365</v>
      </c>
      <c r="K3536" s="48">
        <f t="shared" si="547"/>
        <v>-7.5664901567036688E-2</v>
      </c>
      <c r="L3536" s="49">
        <f t="shared" si="547"/>
        <v>0.78657292802508239</v>
      </c>
      <c r="M3536" s="27">
        <f t="array" ref="M3536:P3536">TRANSPOSE(MMULT($B$28:$E$31, TRANSPOSE(I3536:L3536)))</f>
        <v>1.7557417686909849</v>
      </c>
      <c r="N3536" s="27">
        <v>0.57704789633291553</v>
      </c>
      <c r="O3536" s="27">
        <v>0.84546602517493608</v>
      </c>
      <c r="P3536" s="27">
        <v>1.297376425738646</v>
      </c>
      <c r="Q3536" s="76">
        <f t="shared" si="549"/>
        <v>1.2467970318700108</v>
      </c>
      <c r="R3536" s="76">
        <f t="shared" si="550"/>
        <v>1.3784653060237273</v>
      </c>
      <c r="S3536" s="77">
        <f t="shared" si="551"/>
        <v>6.5352419243340041E-3</v>
      </c>
      <c r="T3536" s="76">
        <f t="shared" si="552"/>
        <v>0.74930403290762193</v>
      </c>
      <c r="U3536" s="43">
        <f t="shared" si="553"/>
        <v>1.0611038569106475</v>
      </c>
      <c r="V3536" s="43">
        <f t="shared" si="554"/>
        <v>1.0203296121567189</v>
      </c>
      <c r="W3536" s="43">
        <f t="shared" si="555"/>
        <v>1.043968358519809</v>
      </c>
      <c r="X3536" s="43">
        <f t="shared" si="556"/>
        <v>1.0363817882539723</v>
      </c>
      <c r="Y3536" s="41">
        <f t="shared" si="548"/>
        <v>61.103856910647458</v>
      </c>
    </row>
    <row r="3537" spans="8:25" x14ac:dyDescent="0.25">
      <c r="H3537" s="3">
        <v>1035</v>
      </c>
      <c r="I3537" s="48">
        <f t="shared" si="547"/>
        <v>0.711264837540874</v>
      </c>
      <c r="J3537" s="48">
        <f t="shared" si="547"/>
        <v>-0.54160255898336829</v>
      </c>
      <c r="K3537" s="48">
        <f t="shared" si="547"/>
        <v>1.2954223847763993</v>
      </c>
      <c r="L3537" s="49">
        <f t="shared" si="547"/>
        <v>-0.34670596848093937</v>
      </c>
      <c r="M3537" s="27">
        <f t="array" ref="M3537:P3537">TRANSPOSE(MMULT($B$28:$E$31, TRANSPOSE(I3537:L3537)))</f>
        <v>0.711264837540874</v>
      </c>
      <c r="N3537" s="27">
        <v>0.22382124747193188</v>
      </c>
      <c r="O3537" s="27">
        <v>1.4363014107497931</v>
      </c>
      <c r="P3537" s="27">
        <v>-3.1154356631000024E-2</v>
      </c>
      <c r="Q3537" s="76">
        <f t="shared" si="549"/>
        <v>1.2064436081755929</v>
      </c>
      <c r="R3537" s="76">
        <f t="shared" si="550"/>
        <v>1.361047500025196</v>
      </c>
      <c r="S3537" s="77">
        <f t="shared" si="551"/>
        <v>6.7014228536637242E-3</v>
      </c>
      <c r="T3537" s="76">
        <f t="shared" si="552"/>
        <v>0.72530758163819653</v>
      </c>
      <c r="U3537" s="43">
        <f t="shared" si="553"/>
        <v>1.0267605175962493</v>
      </c>
      <c r="V3537" s="43">
        <f t="shared" si="554"/>
        <v>1.0074370836603967</v>
      </c>
      <c r="W3537" s="43">
        <f t="shared" si="555"/>
        <v>1.07051483285363</v>
      </c>
      <c r="X3537" s="43">
        <f t="shared" si="556"/>
        <v>1.0031916758481281</v>
      </c>
      <c r="Y3537" s="41">
        <f t="shared" si="548"/>
        <v>70.514832853630026</v>
      </c>
    </row>
    <row r="3538" spans="8:25" x14ac:dyDescent="0.25">
      <c r="H3538" s="3">
        <v>1036</v>
      </c>
      <c r="I3538" s="48">
        <f t="shared" si="547"/>
        <v>-0.68240613153170171</v>
      </c>
      <c r="J3538" s="48">
        <f t="shared" si="547"/>
        <v>0.36492266607522006</v>
      </c>
      <c r="K3538" s="48">
        <f t="shared" si="547"/>
        <v>-1.8071748164948251</v>
      </c>
      <c r="L3538" s="49">
        <f t="shared" si="547"/>
        <v>-0.75459191337795262</v>
      </c>
      <c r="M3538" s="27">
        <f t="array" ref="M3538:P3538">TRANSPOSE(MMULT($B$28:$E$31, TRANSPOSE(I3538:L3538)))</f>
        <v>-0.68240613153170171</v>
      </c>
      <c r="N3538" s="27">
        <v>-0.31043888960498967</v>
      </c>
      <c r="O3538" s="27">
        <v>-1.8531197547659453</v>
      </c>
      <c r="P3538" s="27">
        <v>-0.87926108127101965</v>
      </c>
      <c r="Q3538" s="76">
        <f t="shared" si="549"/>
        <v>1.1546257083883298</v>
      </c>
      <c r="R3538" s="76">
        <f t="shared" si="550"/>
        <v>1.3351201114815525</v>
      </c>
      <c r="S3538" s="77">
        <f t="shared" si="551"/>
        <v>5.8271001225506545E-3</v>
      </c>
      <c r="T3538" s="76">
        <f t="shared" si="552"/>
        <v>0.71039219202916637</v>
      </c>
      <c r="U3538" s="43">
        <f t="shared" si="553"/>
        <v>0.98266017735177003</v>
      </c>
      <c r="V3538" s="43">
        <f t="shared" si="554"/>
        <v>0.98824582641121583</v>
      </c>
      <c r="W3538" s="43">
        <f t="shared" si="555"/>
        <v>0.93084666494419399</v>
      </c>
      <c r="X3538" s="43">
        <f t="shared" si="556"/>
        <v>0.98256181470147497</v>
      </c>
      <c r="Y3538" s="41">
        <f t="shared" si="548"/>
        <v>0</v>
      </c>
    </row>
    <row r="3539" spans="8:25" x14ac:dyDescent="0.25">
      <c r="H3539" s="3">
        <v>1037</v>
      </c>
      <c r="I3539" s="48">
        <f t="shared" si="547"/>
        <v>1.2535191640915415</v>
      </c>
      <c r="J3539" s="48">
        <f t="shared" si="547"/>
        <v>-1.085626050395899</v>
      </c>
      <c r="K3539" s="48">
        <f t="shared" si="547"/>
        <v>-1.352442707316206</v>
      </c>
      <c r="L3539" s="49">
        <f t="shared" si="547"/>
        <v>-2.6738896424286337E-2</v>
      </c>
      <c r="M3539" s="27">
        <f t="array" ref="M3539:P3539">TRANSPOSE(MMULT($B$28:$E$31, TRANSPOSE(I3539:L3539)))</f>
        <v>1.2535191640915415</v>
      </c>
      <c r="N3539" s="27">
        <v>0.31335095846262995</v>
      </c>
      <c r="O3539" s="27">
        <v>-0.47780446061359727</v>
      </c>
      <c r="P3539" s="27">
        <v>0.42799643427550538</v>
      </c>
      <c r="Q3539" s="76">
        <f t="shared" si="549"/>
        <v>1.2272278879879013</v>
      </c>
      <c r="R3539" s="76">
        <f t="shared" si="550"/>
        <v>1.3654413278435533</v>
      </c>
      <c r="S3539" s="77">
        <f t="shared" si="551"/>
        <v>6.1778503461848849E-3</v>
      </c>
      <c r="T3539" s="76">
        <f t="shared" si="552"/>
        <v>0.73351277197124709</v>
      </c>
      <c r="U3539" s="43">
        <f t="shared" si="553"/>
        <v>1.0444492663726819</v>
      </c>
      <c r="V3539" s="43">
        <f t="shared" si="554"/>
        <v>1.0106893618383075</v>
      </c>
      <c r="W3539" s="43">
        <f t="shared" si="555"/>
        <v>0.98687705210621168</v>
      </c>
      <c r="X3539" s="43">
        <f t="shared" si="556"/>
        <v>1.0145404868205354</v>
      </c>
      <c r="Y3539" s="41">
        <f t="shared" si="548"/>
        <v>44.449266372681876</v>
      </c>
    </row>
    <row r="3540" spans="8:25" x14ac:dyDescent="0.25">
      <c r="H3540" s="3">
        <v>1038</v>
      </c>
      <c r="I3540" s="48">
        <f t="shared" si="547"/>
        <v>0.36185154938305325</v>
      </c>
      <c r="J3540" s="48">
        <f t="shared" si="547"/>
        <v>0.44696072057946284</v>
      </c>
      <c r="K3540" s="48">
        <f t="shared" si="547"/>
        <v>0.19804037978398187</v>
      </c>
      <c r="L3540" s="49">
        <f t="shared" si="547"/>
        <v>-0.12974556724197067</v>
      </c>
      <c r="M3540" s="27">
        <f t="array" ref="M3540:P3540">TRANSPOSE(MMULT($B$28:$E$31, TRANSPOSE(I3540:L3540)))</f>
        <v>0.36185154938305325</v>
      </c>
      <c r="N3540" s="27">
        <v>0.5607971734549797</v>
      </c>
      <c r="O3540" s="27">
        <v>0.3931890466983794</v>
      </c>
      <c r="P3540" s="27">
        <v>0.18933044067379104</v>
      </c>
      <c r="Q3540" s="76">
        <f t="shared" si="549"/>
        <v>1.1932376731919443</v>
      </c>
      <c r="R3540" s="76">
        <f t="shared" si="550"/>
        <v>1.3776591037947017</v>
      </c>
      <c r="S3540" s="77">
        <f t="shared" si="551"/>
        <v>6.4108226074658155E-3</v>
      </c>
      <c r="T3540" s="76">
        <f t="shared" si="552"/>
        <v>0.72923620578874149</v>
      </c>
      <c r="U3540" s="43">
        <f t="shared" si="553"/>
        <v>1.015521423993144</v>
      </c>
      <c r="V3540" s="43">
        <f t="shared" si="554"/>
        <v>1.0197328673535913</v>
      </c>
      <c r="W3540" s="43">
        <f t="shared" si="555"/>
        <v>1.024093068285274</v>
      </c>
      <c r="X3540" s="43">
        <f t="shared" si="556"/>
        <v>1.008625457522464</v>
      </c>
      <c r="Y3540" s="41">
        <f t="shared" si="548"/>
        <v>24.093068285274022</v>
      </c>
    </row>
    <row r="3541" spans="8:25" x14ac:dyDescent="0.25">
      <c r="H3541" s="3">
        <v>1039</v>
      </c>
      <c r="I3541" s="48">
        <f t="shared" si="547"/>
        <v>1.5345672524540439</v>
      </c>
      <c r="J3541" s="48">
        <f t="shared" si="547"/>
        <v>0.56364291304896441</v>
      </c>
      <c r="K3541" s="48">
        <f t="shared" si="547"/>
        <v>-0.18485200990365025</v>
      </c>
      <c r="L3541" s="49">
        <f t="shared" si="547"/>
        <v>1.3468230646407089</v>
      </c>
      <c r="M3541" s="27">
        <f t="array" ref="M3541:P3541">TRANSPOSE(MMULT($B$28:$E$31, TRANSPOSE(I3541:L3541)))</f>
        <v>1.5345672524540439</v>
      </c>
      <c r="N3541" s="27">
        <v>1.5543950421877963</v>
      </c>
      <c r="O3541" s="27">
        <v>0.7421211518025681</v>
      </c>
      <c r="P3541" s="27">
        <v>2.0508057869891871</v>
      </c>
      <c r="Q3541" s="76">
        <f t="shared" si="549"/>
        <v>1.2381407893859999</v>
      </c>
      <c r="R3541" s="76">
        <f t="shared" si="550"/>
        <v>1.4278292450853576</v>
      </c>
      <c r="S3541" s="77">
        <f t="shared" si="551"/>
        <v>6.5066010586298179E-3</v>
      </c>
      <c r="T3541" s="76">
        <f t="shared" si="552"/>
        <v>0.76326389686732776</v>
      </c>
      <c r="U3541" s="43">
        <f t="shared" si="553"/>
        <v>1.0537368420306381</v>
      </c>
      <c r="V3541" s="43">
        <f t="shared" si="554"/>
        <v>1.0568684271542248</v>
      </c>
      <c r="W3541" s="43">
        <f t="shared" si="555"/>
        <v>1.0393931403562009</v>
      </c>
      <c r="X3541" s="43">
        <f t="shared" si="556"/>
        <v>1.0556900371608959</v>
      </c>
      <c r="Y3541" s="41">
        <f t="shared" si="548"/>
        <v>56.868427154224797</v>
      </c>
    </row>
    <row r="3542" spans="8:25" x14ac:dyDescent="0.25">
      <c r="H3542" s="3">
        <v>1040</v>
      </c>
      <c r="I3542" s="48">
        <f t="shared" si="547"/>
        <v>2.1099809660991777</v>
      </c>
      <c r="J3542" s="48">
        <f t="shared" si="547"/>
        <v>0.34933650571923114</v>
      </c>
      <c r="K3542" s="48">
        <f t="shared" si="547"/>
        <v>-0.168858347039091</v>
      </c>
      <c r="L3542" s="49">
        <f t="shared" si="547"/>
        <v>-1.1549049588928808</v>
      </c>
      <c r="M3542" s="27">
        <f t="array" ref="M3542:P3542">TRANSPOSE(MMULT($B$28:$E$31, TRANSPOSE(I3542:L3542)))</f>
        <v>2.1099809660991777</v>
      </c>
      <c r="N3542" s="27">
        <v>1.8739381079508839</v>
      </c>
      <c r="O3542" s="27">
        <v>1.0654500647923497</v>
      </c>
      <c r="P3542" s="27">
        <v>0.28826513382491847</v>
      </c>
      <c r="Q3542" s="76">
        <f t="shared" si="549"/>
        <v>1.2607873705121095</v>
      </c>
      <c r="R3542" s="76">
        <f t="shared" si="550"/>
        <v>1.4443491875418391</v>
      </c>
      <c r="S3542" s="77">
        <f t="shared" si="551"/>
        <v>6.5966285177214068E-3</v>
      </c>
      <c r="T3542" s="76">
        <f t="shared" si="552"/>
        <v>0.73100594538438368</v>
      </c>
      <c r="U3542" s="43">
        <f t="shared" si="553"/>
        <v>1.0730105280954123</v>
      </c>
      <c r="V3542" s="43">
        <f t="shared" si="554"/>
        <v>1.0690963638355582</v>
      </c>
      <c r="W3542" s="43">
        <f t="shared" si="555"/>
        <v>1.0537745235976688</v>
      </c>
      <c r="X3542" s="43">
        <f t="shared" si="556"/>
        <v>1.0110732301305445</v>
      </c>
      <c r="Y3542" s="41">
        <f t="shared" si="548"/>
        <v>73.010528095412312</v>
      </c>
    </row>
    <row r="3543" spans="8:25" x14ac:dyDescent="0.25">
      <c r="H3543" s="3">
        <v>1041</v>
      </c>
      <c r="I3543" s="48">
        <f t="shared" ref="I3543:L3562" si="557">-I1043</f>
        <v>0.6004909401070635</v>
      </c>
      <c r="J3543" s="48">
        <f t="shared" si="557"/>
        <v>-0.19317938347196104</v>
      </c>
      <c r="K3543" s="48">
        <f t="shared" si="557"/>
        <v>-0.28573922105205612</v>
      </c>
      <c r="L3543" s="49">
        <f t="shared" si="557"/>
        <v>1.2359588149655962</v>
      </c>
      <c r="M3543" s="27">
        <f t="array" ref="M3543:P3543">TRANSPOSE(MMULT($B$28:$E$31, TRANSPOSE(I3543:L3543)))</f>
        <v>0.6004909401070635</v>
      </c>
      <c r="N3543" s="27">
        <v>0.3523155575311685</v>
      </c>
      <c r="O3543" s="27">
        <v>8.9561692010349997E-2</v>
      </c>
      <c r="P3543" s="27">
        <v>1.2858873520225003</v>
      </c>
      <c r="Q3543" s="76">
        <f t="shared" si="549"/>
        <v>1.2022412068163644</v>
      </c>
      <c r="R3543" s="76">
        <f t="shared" si="550"/>
        <v>1.3673580112797818</v>
      </c>
      <c r="S3543" s="77">
        <f t="shared" si="551"/>
        <v>6.3286277785910847E-3</v>
      </c>
      <c r="T3543" s="76">
        <f t="shared" si="552"/>
        <v>0.74909314676226157</v>
      </c>
      <c r="U3543" s="43">
        <f t="shared" si="553"/>
        <v>1.0231840058011612</v>
      </c>
      <c r="V3543" s="43">
        <f t="shared" si="554"/>
        <v>1.0121080764469148</v>
      </c>
      <c r="W3543" s="43">
        <f t="shared" si="555"/>
        <v>1.0109629039282884</v>
      </c>
      <c r="X3543" s="43">
        <f t="shared" si="556"/>
        <v>1.0360901061718695</v>
      </c>
      <c r="Y3543" s="41">
        <f t="shared" si="548"/>
        <v>36.090106171869472</v>
      </c>
    </row>
    <row r="3544" spans="8:25" x14ac:dyDescent="0.25">
      <c r="H3544" s="3">
        <v>1042</v>
      </c>
      <c r="I3544" s="48">
        <f t="shared" si="557"/>
        <v>-0.53929619904316872</v>
      </c>
      <c r="J3544" s="48">
        <f t="shared" si="557"/>
        <v>-0.5775614091933905</v>
      </c>
      <c r="K3544" s="48">
        <f t="shared" si="557"/>
        <v>0.87367543666256575</v>
      </c>
      <c r="L3544" s="49">
        <f t="shared" si="557"/>
        <v>-1.1836663781630803</v>
      </c>
      <c r="M3544" s="27">
        <f t="array" ref="M3544:P3544">TRANSPOSE(MMULT($B$28:$E$31, TRANSPOSE(I3544:L3544)))</f>
        <v>-0.53929619904316872</v>
      </c>
      <c r="N3544" s="27">
        <v>-0.78100619396750071</v>
      </c>
      <c r="O3544" s="27">
        <v>0.3842186599743489</v>
      </c>
      <c r="P3544" s="27">
        <v>-1.3900123466151517</v>
      </c>
      <c r="Q3544" s="76">
        <f t="shared" si="549"/>
        <v>1.1598424678589496</v>
      </c>
      <c r="R3544" s="76">
        <f t="shared" si="550"/>
        <v>1.3126931098763255</v>
      </c>
      <c r="S3544" s="77">
        <f t="shared" si="551"/>
        <v>6.4083790020818794E-3</v>
      </c>
      <c r="T3544" s="76">
        <f t="shared" si="552"/>
        <v>0.70155815333989158</v>
      </c>
      <c r="U3544" s="43">
        <f t="shared" si="553"/>
        <v>0.98709997264591454</v>
      </c>
      <c r="V3544" s="43">
        <f t="shared" si="554"/>
        <v>0.97164552914605884</v>
      </c>
      <c r="W3544" s="43">
        <f t="shared" si="555"/>
        <v>1.0237027159875207</v>
      </c>
      <c r="X3544" s="43">
        <f t="shared" si="556"/>
        <v>0.97034322730275469</v>
      </c>
      <c r="Y3544" s="41">
        <f t="shared" si="548"/>
        <v>23.702715987520719</v>
      </c>
    </row>
    <row r="3545" spans="8:25" x14ac:dyDescent="0.25">
      <c r="H3545" s="3">
        <v>1043</v>
      </c>
      <c r="I3545" s="48">
        <f t="shared" si="557"/>
        <v>-1.1004665163366019</v>
      </c>
      <c r="J3545" s="48">
        <f t="shared" si="557"/>
        <v>0.96149033670634021</v>
      </c>
      <c r="K3545" s="48">
        <f t="shared" si="557"/>
        <v>-1.3152224552504006</v>
      </c>
      <c r="L3545" s="49">
        <f t="shared" si="557"/>
        <v>1.988013695301748</v>
      </c>
      <c r="M3545" s="27">
        <f t="array" ref="M3545:P3545">TRANSPOSE(MMULT($B$28:$E$31, TRANSPOSE(I3545:L3545)))</f>
        <v>-1.1004665163366019</v>
      </c>
      <c r="N3545" s="27">
        <v>-0.26988436492094137</v>
      </c>
      <c r="O3545" s="27">
        <v>-1.6460257105899552</v>
      </c>
      <c r="P3545" s="27">
        <v>1.2440624961326723</v>
      </c>
      <c r="Q3545" s="76">
        <f t="shared" si="549"/>
        <v>1.1395202349966742</v>
      </c>
      <c r="R3545" s="76">
        <f t="shared" si="550"/>
        <v>1.3370707608875612</v>
      </c>
      <c r="S3545" s="77">
        <f t="shared" si="551"/>
        <v>5.878613691796571E-3</v>
      </c>
      <c r="T3545" s="76">
        <f t="shared" si="552"/>
        <v>0.7483259374461988</v>
      </c>
      <c r="U3545" s="43">
        <f t="shared" si="553"/>
        <v>0.96980445531631843</v>
      </c>
      <c r="V3545" s="43">
        <f t="shared" si="554"/>
        <v>0.98968968237421262</v>
      </c>
      <c r="W3545" s="43">
        <f t="shared" si="555"/>
        <v>0.9390756696160657</v>
      </c>
      <c r="X3545" s="43">
        <f t="shared" si="556"/>
        <v>1.0350289591233732</v>
      </c>
      <c r="Y3545" s="41">
        <f t="shared" si="548"/>
        <v>35.028959123373227</v>
      </c>
    </row>
    <row r="3546" spans="8:25" x14ac:dyDescent="0.25">
      <c r="H3546" s="3">
        <v>1044</v>
      </c>
      <c r="I3546" s="48">
        <f t="shared" si="557"/>
        <v>-0.79600794486840176</v>
      </c>
      <c r="J3546" s="48">
        <f t="shared" si="557"/>
        <v>-0.293016724259688</v>
      </c>
      <c r="K3546" s="48">
        <f t="shared" si="557"/>
        <v>-1.6609890853094493E-2</v>
      </c>
      <c r="L3546" s="49">
        <f t="shared" si="557"/>
        <v>0.39168953142554064</v>
      </c>
      <c r="M3546" s="27">
        <f t="array" ref="M3546:P3546">TRANSPOSE(MMULT($B$28:$E$31, TRANSPOSE(I3546:L3546)))</f>
        <v>-0.79600794486840176</v>
      </c>
      <c r="N3546" s="27">
        <v>-0.8066919044984513</v>
      </c>
      <c r="O3546" s="27">
        <v>-0.47786239408824388</v>
      </c>
      <c r="P3546" s="27">
        <v>-0.17977090559342812</v>
      </c>
      <c r="Q3546" s="76">
        <f t="shared" si="549"/>
        <v>1.1505013136870765</v>
      </c>
      <c r="R3546" s="76">
        <f t="shared" si="550"/>
        <v>1.3114798425196841</v>
      </c>
      <c r="S3546" s="77">
        <f t="shared" si="551"/>
        <v>6.1778351352693136E-3</v>
      </c>
      <c r="T3546" s="76">
        <f t="shared" si="552"/>
        <v>0.72267146235660806</v>
      </c>
      <c r="U3546" s="43">
        <f t="shared" si="553"/>
        <v>0.97915005420176726</v>
      </c>
      <c r="V3546" s="43">
        <f t="shared" si="554"/>
        <v>0.97074747780879656</v>
      </c>
      <c r="W3546" s="43">
        <f t="shared" si="555"/>
        <v>0.98687462224749423</v>
      </c>
      <c r="X3546" s="43">
        <f t="shared" si="556"/>
        <v>0.99954559108797802</v>
      </c>
      <c r="Y3546" s="41">
        <f t="shared" si="548"/>
        <v>0</v>
      </c>
    </row>
    <row r="3547" spans="8:25" x14ac:dyDescent="0.25">
      <c r="H3547" s="3">
        <v>1045</v>
      </c>
      <c r="I3547" s="48">
        <f t="shared" si="557"/>
        <v>1.2029989070158025</v>
      </c>
      <c r="J3547" s="48">
        <f t="shared" si="557"/>
        <v>7.9819546104834757E-2</v>
      </c>
      <c r="K3547" s="48">
        <f t="shared" si="557"/>
        <v>2.0909545591852061</v>
      </c>
      <c r="L3547" s="49">
        <f t="shared" si="557"/>
        <v>-0.58702362235127248</v>
      </c>
      <c r="M3547" s="27">
        <f t="array" ref="M3547:P3547">TRANSPOSE(MMULT($B$28:$E$31, TRANSPOSE(I3547:L3547)))</f>
        <v>1.2029989070158025</v>
      </c>
      <c r="N3547" s="27">
        <v>0.99458896597336632</v>
      </c>
      <c r="O3547" s="27">
        <v>2.4060384650893525</v>
      </c>
      <c r="P3547" s="27">
        <v>0.17178090433902321</v>
      </c>
      <c r="Q3547" s="76">
        <f t="shared" si="549"/>
        <v>1.2252764452967382</v>
      </c>
      <c r="R3547" s="76">
        <f t="shared" si="550"/>
        <v>1.3993421897738909</v>
      </c>
      <c r="S3547" s="77">
        <f t="shared" si="551"/>
        <v>6.9833845714828736E-3</v>
      </c>
      <c r="T3547" s="76">
        <f t="shared" si="552"/>
        <v>0.72892272813196024</v>
      </c>
      <c r="U3547" s="43">
        <f t="shared" si="553"/>
        <v>1.0427884640823304</v>
      </c>
      <c r="V3547" s="43">
        <f t="shared" si="554"/>
        <v>1.0357825238888905</v>
      </c>
      <c r="W3547" s="43">
        <f t="shared" si="555"/>
        <v>1.1155566408119606</v>
      </c>
      <c r="X3547" s="43">
        <f t="shared" si="556"/>
        <v>1.0081918784674415</v>
      </c>
      <c r="Y3547" s="41">
        <f t="shared" si="548"/>
        <v>115.55664081196059</v>
      </c>
    </row>
    <row r="3548" spans="8:25" x14ac:dyDescent="0.25">
      <c r="H3548" s="3">
        <v>1046</v>
      </c>
      <c r="I3548" s="48">
        <f t="shared" si="557"/>
        <v>-2.4485410330300099</v>
      </c>
      <c r="J3548" s="48">
        <f t="shared" si="557"/>
        <v>-0.87715907084497136</v>
      </c>
      <c r="K3548" s="48">
        <f t="shared" si="557"/>
        <v>-1.0360179902701201</v>
      </c>
      <c r="L3548" s="49">
        <f t="shared" si="557"/>
        <v>-0.45025378977046493</v>
      </c>
      <c r="M3548" s="27">
        <f t="array" ref="M3548:P3548">TRANSPOSE(MMULT($B$28:$E$31, TRANSPOSE(I3548:L3548)))</f>
        <v>-2.4485410330300099</v>
      </c>
      <c r="N3548" s="27">
        <v>-2.4664551248890789</v>
      </c>
      <c r="O3548" s="27">
        <v>-2.281592052199144</v>
      </c>
      <c r="P3548" s="27">
        <v>-1.8772485784230022</v>
      </c>
      <c r="Q3548" s="76">
        <f t="shared" si="549"/>
        <v>1.0921442657131342</v>
      </c>
      <c r="R3548" s="76">
        <f t="shared" si="550"/>
        <v>1.2354121937082136</v>
      </c>
      <c r="S3548" s="77">
        <f t="shared" si="551"/>
        <v>5.7219485209174786E-3</v>
      </c>
      <c r="T3548" s="76">
        <f t="shared" si="552"/>
        <v>0.69323323914486057</v>
      </c>
      <c r="U3548" s="43">
        <f t="shared" si="553"/>
        <v>0.92948448145798646</v>
      </c>
      <c r="V3548" s="43">
        <f t="shared" si="554"/>
        <v>0.91444277846647937</v>
      </c>
      <c r="W3548" s="43">
        <f t="shared" si="555"/>
        <v>0.91404928449161005</v>
      </c>
      <c r="X3548" s="43">
        <f t="shared" si="556"/>
        <v>0.95882882316024975</v>
      </c>
      <c r="Y3548" s="41">
        <f t="shared" si="548"/>
        <v>0</v>
      </c>
    </row>
    <row r="3549" spans="8:25" x14ac:dyDescent="0.25">
      <c r="H3549" s="3">
        <v>1047</v>
      </c>
      <c r="I3549" s="48">
        <f t="shared" si="557"/>
        <v>-1.4296880197872315</v>
      </c>
      <c r="J3549" s="48">
        <f t="shared" si="557"/>
        <v>-1.5281520591834203</v>
      </c>
      <c r="K3549" s="48">
        <f t="shared" si="557"/>
        <v>8.1001519346690809E-2</v>
      </c>
      <c r="L3549" s="49">
        <f t="shared" si="557"/>
        <v>0.43971589230686081</v>
      </c>
      <c r="M3549" s="27">
        <f t="array" ref="M3549:P3549">TRANSPOSE(MMULT($B$28:$E$31, TRANSPOSE(I3549:L3549)))</f>
        <v>-1.4296880197872315</v>
      </c>
      <c r="N3549" s="27">
        <v>-2.0686252327602124</v>
      </c>
      <c r="O3549" s="27">
        <v>-0.82648715695208774</v>
      </c>
      <c r="P3549" s="27">
        <v>-0.7629459426813483</v>
      </c>
      <c r="Q3549" s="76">
        <f t="shared" si="549"/>
        <v>1.1277639308056371</v>
      </c>
      <c r="R3549" s="76">
        <f t="shared" si="550"/>
        <v>1.2532329226265473</v>
      </c>
      <c r="S3549" s="77">
        <f t="shared" si="551"/>
        <v>6.0869756911864645E-3</v>
      </c>
      <c r="T3549" s="76">
        <f t="shared" si="552"/>
        <v>0.71241949875996613</v>
      </c>
      <c r="U3549" s="43">
        <f t="shared" si="553"/>
        <v>0.95979909004735064</v>
      </c>
      <c r="V3549" s="43">
        <f t="shared" si="554"/>
        <v>0.92763354746598614</v>
      </c>
      <c r="W3549" s="43">
        <f t="shared" si="555"/>
        <v>0.97236033405534583</v>
      </c>
      <c r="X3549" s="43">
        <f t="shared" si="556"/>
        <v>0.98536583507602515</v>
      </c>
      <c r="Y3549" s="41">
        <f t="shared" si="548"/>
        <v>0</v>
      </c>
    </row>
    <row r="3550" spans="8:25" x14ac:dyDescent="0.25">
      <c r="H3550" s="3">
        <v>1048</v>
      </c>
      <c r="I3550" s="48">
        <f t="shared" si="557"/>
        <v>-1.1686779865629</v>
      </c>
      <c r="J3550" s="48">
        <f t="shared" si="557"/>
        <v>0.42548757628983369</v>
      </c>
      <c r="K3550" s="48">
        <f t="shared" si="557"/>
        <v>0.25117653627386821</v>
      </c>
      <c r="L3550" s="49">
        <f t="shared" si="557"/>
        <v>-1.2281110526621766</v>
      </c>
      <c r="M3550" s="27">
        <f t="array" ref="M3550:P3550">TRANSPOSE(MMULT($B$28:$E$31, TRANSPOSE(I3550:L3550)))</f>
        <v>-1.1686779865629</v>
      </c>
      <c r="N3550" s="27">
        <v>-0.65504481082680333</v>
      </c>
      <c r="O3550" s="27">
        <v>-0.42309224034643333</v>
      </c>
      <c r="P3550" s="27">
        <v>-1.5347666754798006</v>
      </c>
      <c r="Q3550" s="76">
        <f t="shared" si="549"/>
        <v>1.1370744205078089</v>
      </c>
      <c r="R3550" s="76">
        <f t="shared" si="550"/>
        <v>1.3186591775789804</v>
      </c>
      <c r="S3550" s="77">
        <f t="shared" si="551"/>
        <v>6.1922322267068813E-3</v>
      </c>
      <c r="T3550" s="76">
        <f t="shared" si="552"/>
        <v>0.69907449736118643</v>
      </c>
      <c r="U3550" s="43">
        <f t="shared" si="553"/>
        <v>0.9677229110704757</v>
      </c>
      <c r="V3550" s="43">
        <f t="shared" si="554"/>
        <v>0.97606156741597372</v>
      </c>
      <c r="W3550" s="43">
        <f t="shared" si="555"/>
        <v>0.9891744771097255</v>
      </c>
      <c r="X3550" s="43">
        <f t="shared" si="556"/>
        <v>0.96690801848020258</v>
      </c>
      <c r="Y3550" s="41">
        <f t="shared" si="548"/>
        <v>0</v>
      </c>
    </row>
    <row r="3551" spans="8:25" x14ac:dyDescent="0.25">
      <c r="H3551" s="3">
        <v>1049</v>
      </c>
      <c r="I3551" s="48">
        <f t="shared" si="557"/>
        <v>-0.1099724181829846</v>
      </c>
      <c r="J3551" s="48">
        <f t="shared" si="557"/>
        <v>2.1552798224830472</v>
      </c>
      <c r="K3551" s="48">
        <f t="shared" si="557"/>
        <v>-0.19706764124080128</v>
      </c>
      <c r="L3551" s="49">
        <f t="shared" si="557"/>
        <v>1.4186643494419831</v>
      </c>
      <c r="M3551" s="27">
        <f t="array" ref="M3551:P3551">TRANSPOSE(MMULT($B$28:$E$31, TRANSPOSE(I3551:L3551)))</f>
        <v>-0.1099724181829846</v>
      </c>
      <c r="N3551" s="27">
        <v>1.246826727523608</v>
      </c>
      <c r="O3551" s="27">
        <v>-9.5947920678130044E-2</v>
      </c>
      <c r="P3551" s="27">
        <v>1.5759698154006554</v>
      </c>
      <c r="Q3551" s="76">
        <f t="shared" si="549"/>
        <v>1.175634370180296</v>
      </c>
      <c r="R3551" s="76">
        <f t="shared" si="550"/>
        <v>1.412106867166095</v>
      </c>
      <c r="S3551" s="77">
        <f t="shared" si="551"/>
        <v>6.2789280515564913E-3</v>
      </c>
      <c r="T3551" s="76">
        <f t="shared" si="552"/>
        <v>0.75443593014902233</v>
      </c>
      <c r="U3551" s="43">
        <f t="shared" si="553"/>
        <v>1.0005398895151456</v>
      </c>
      <c r="V3551" s="43">
        <f t="shared" si="554"/>
        <v>1.045230841721758</v>
      </c>
      <c r="W3551" s="43">
        <f t="shared" si="555"/>
        <v>1.0030236504083851</v>
      </c>
      <c r="X3551" s="43">
        <f t="shared" si="556"/>
        <v>1.0434798480622716</v>
      </c>
      <c r="Y3551" s="41">
        <f t="shared" si="548"/>
        <v>45.230841721757955</v>
      </c>
    </row>
    <row r="3552" spans="8:25" x14ac:dyDescent="0.25">
      <c r="H3552" s="3">
        <v>1050</v>
      </c>
      <c r="I3552" s="48">
        <f t="shared" si="557"/>
        <v>1.5294976177689006</v>
      </c>
      <c r="J3552" s="48">
        <f t="shared" si="557"/>
        <v>5.2106583333841265E-2</v>
      </c>
      <c r="K3552" s="48">
        <f t="shared" si="557"/>
        <v>-4.8989487578004094E-2</v>
      </c>
      <c r="L3552" s="49">
        <f t="shared" si="557"/>
        <v>-7.5578183679998578E-2</v>
      </c>
      <c r="M3552" s="27">
        <f t="array" ref="M3552:P3552">TRANSPOSE(MMULT($B$28:$E$31, TRANSPOSE(I3552:L3552)))</f>
        <v>1.5294976177689006</v>
      </c>
      <c r="N3552" s="27">
        <v>1.2339807174409343</v>
      </c>
      <c r="O3552" s="27">
        <v>0.82095130316901643</v>
      </c>
      <c r="P3552" s="27">
        <v>0.7797027981761343</v>
      </c>
      <c r="Q3552" s="76">
        <f t="shared" si="549"/>
        <v>1.2379430821457345</v>
      </c>
      <c r="R3552" s="76">
        <f t="shared" si="550"/>
        <v>1.4114539803376416</v>
      </c>
      <c r="S3552" s="77">
        <f t="shared" si="551"/>
        <v>6.528436560462981E-3</v>
      </c>
      <c r="T3552" s="76">
        <f t="shared" si="552"/>
        <v>0.73986061896978794</v>
      </c>
      <c r="U3552" s="43">
        <f t="shared" si="553"/>
        <v>1.0535685805495612</v>
      </c>
      <c r="V3552" s="43">
        <f t="shared" si="554"/>
        <v>1.0447475798206081</v>
      </c>
      <c r="W3552" s="43">
        <f t="shared" si="555"/>
        <v>1.042881239690572</v>
      </c>
      <c r="X3552" s="43">
        <f t="shared" si="556"/>
        <v>1.0233203581878119</v>
      </c>
      <c r="Y3552" s="41">
        <f t="shared" si="548"/>
        <v>53.568580549561148</v>
      </c>
    </row>
    <row r="3553" spans="8:25" x14ac:dyDescent="0.25">
      <c r="H3553" s="3">
        <v>1051</v>
      </c>
      <c r="I3553" s="48">
        <f t="shared" si="557"/>
        <v>-0.1271217429318181</v>
      </c>
      <c r="J3553" s="48">
        <f t="shared" si="557"/>
        <v>-1.6409400508361638</v>
      </c>
      <c r="K3553" s="48">
        <f t="shared" si="557"/>
        <v>-1.3023365344436559</v>
      </c>
      <c r="L3553" s="49">
        <f t="shared" si="557"/>
        <v>-0.36533752504302286</v>
      </c>
      <c r="M3553" s="27">
        <f t="array" ref="M3553:P3553">TRANSPOSE(MMULT($B$28:$E$31, TRANSPOSE(I3553:L3553)))</f>
        <v>-0.1271217429318181</v>
      </c>
      <c r="N3553" s="27">
        <v>-1.1149497766688898</v>
      </c>
      <c r="O3553" s="27">
        <v>-1.2442930465235205</v>
      </c>
      <c r="P3553" s="27">
        <v>-0.71961204749771657</v>
      </c>
      <c r="Q3553" s="76">
        <f t="shared" si="549"/>
        <v>1.1749994596148603</v>
      </c>
      <c r="R3553" s="76">
        <f t="shared" si="550"/>
        <v>1.2970064353196915</v>
      </c>
      <c r="S3553" s="77">
        <f t="shared" si="551"/>
        <v>5.9798447472952281E-3</v>
      </c>
      <c r="T3553" s="76">
        <f t="shared" si="552"/>
        <v>0.71317626225058572</v>
      </c>
      <c r="U3553" s="43">
        <f t="shared" si="553"/>
        <v>0.99999954009775338</v>
      </c>
      <c r="V3553" s="43">
        <f t="shared" si="554"/>
        <v>0.96003437107305067</v>
      </c>
      <c r="W3553" s="43">
        <f t="shared" si="555"/>
        <v>0.95524676474364667</v>
      </c>
      <c r="X3553" s="43">
        <f t="shared" si="556"/>
        <v>0.98641253423317532</v>
      </c>
      <c r="Y3553" s="41">
        <f t="shared" si="548"/>
        <v>0</v>
      </c>
    </row>
    <row r="3554" spans="8:25" x14ac:dyDescent="0.25">
      <c r="H3554" s="3">
        <v>1052</v>
      </c>
      <c r="I3554" s="48">
        <f t="shared" si="557"/>
        <v>-2.3153992481765476E-2</v>
      </c>
      <c r="J3554" s="48">
        <f t="shared" si="557"/>
        <v>0.40015208787238571</v>
      </c>
      <c r="K3554" s="48">
        <f t="shared" si="557"/>
        <v>0.16733199212803923</v>
      </c>
      <c r="L3554" s="49">
        <f t="shared" si="557"/>
        <v>1.2523168290230322</v>
      </c>
      <c r="M3554" s="27">
        <f t="array" ref="M3554:P3554">TRANSPOSE(MMULT($B$28:$E$31, TRANSPOSE(I3554:L3554)))</f>
        <v>-2.3153992481765476E-2</v>
      </c>
      <c r="N3554" s="27">
        <v>0.22933748696066211</v>
      </c>
      <c r="O3554" s="27">
        <v>0.14899875550722083</v>
      </c>
      <c r="P3554" s="27">
        <v>1.089761874462007</v>
      </c>
      <c r="Q3554" s="76">
        <f t="shared" si="549"/>
        <v>1.1788538723338524</v>
      </c>
      <c r="R3554" s="76">
        <f t="shared" si="550"/>
        <v>1.3613178099667707</v>
      </c>
      <c r="S3554" s="77">
        <f t="shared" si="551"/>
        <v>6.3446345769403332E-3</v>
      </c>
      <c r="T3554" s="76">
        <f t="shared" si="552"/>
        <v>0.74550233258241483</v>
      </c>
      <c r="U3554" s="43">
        <f t="shared" si="553"/>
        <v>1.0032798913479595</v>
      </c>
      <c r="V3554" s="43">
        <f t="shared" si="554"/>
        <v>1.0076371650383202</v>
      </c>
      <c r="W3554" s="43">
        <f t="shared" si="555"/>
        <v>1.0135199004697018</v>
      </c>
      <c r="X3554" s="43">
        <f t="shared" si="556"/>
        <v>1.0311235582052765</v>
      </c>
      <c r="Y3554" s="41">
        <f t="shared" si="548"/>
        <v>31.12355820527646</v>
      </c>
    </row>
    <row r="3555" spans="8:25" x14ac:dyDescent="0.25">
      <c r="H3555" s="3">
        <v>1053</v>
      </c>
      <c r="I3555" s="48">
        <f t="shared" si="557"/>
        <v>0.19394279433330236</v>
      </c>
      <c r="J3555" s="48">
        <f t="shared" si="557"/>
        <v>-1.7401843620998858</v>
      </c>
      <c r="K3555" s="48">
        <f t="shared" si="557"/>
        <v>1.4548705334848853</v>
      </c>
      <c r="L3555" s="49">
        <f t="shared" si="557"/>
        <v>-0.42780548287131182</v>
      </c>
      <c r="M3555" s="27">
        <f t="array" ref="M3555:P3555">TRANSPOSE(MMULT($B$28:$E$31, TRANSPOSE(I3555:L3555)))</f>
        <v>0.19394279433330236</v>
      </c>
      <c r="N3555" s="27">
        <v>-0.92407627934306191</v>
      </c>
      <c r="O3555" s="27">
        <v>1.2062004172614669</v>
      </c>
      <c r="P3555" s="27">
        <v>-0.64830484974297176</v>
      </c>
      <c r="Q3555" s="76">
        <f t="shared" si="549"/>
        <v>1.1869431499846643</v>
      </c>
      <c r="R3555" s="76">
        <f t="shared" si="550"/>
        <v>1.3059494353590042</v>
      </c>
      <c r="S3555" s="77">
        <f t="shared" si="551"/>
        <v>6.6362070830446578E-3</v>
      </c>
      <c r="T3555" s="76">
        <f t="shared" si="552"/>
        <v>0.71442328894643425</v>
      </c>
      <c r="U3555" s="43">
        <f t="shared" si="553"/>
        <v>1.0101643829656717</v>
      </c>
      <c r="V3555" s="43">
        <f t="shared" si="554"/>
        <v>0.9666539121828307</v>
      </c>
      <c r="W3555" s="43">
        <f t="shared" si="555"/>
        <v>1.0600969781221499</v>
      </c>
      <c r="X3555" s="43">
        <f t="shared" si="556"/>
        <v>0.98813732910986762</v>
      </c>
      <c r="Y3555" s="41">
        <f t="shared" si="548"/>
        <v>60.096978122149871</v>
      </c>
    </row>
    <row r="3556" spans="8:25" x14ac:dyDescent="0.25">
      <c r="H3556" s="3">
        <v>1054</v>
      </c>
      <c r="I3556" s="48">
        <f t="shared" si="557"/>
        <v>0.37805960062037336</v>
      </c>
      <c r="J3556" s="48">
        <f t="shared" si="557"/>
        <v>-1.0428557496099728</v>
      </c>
      <c r="K3556" s="48">
        <f t="shared" si="557"/>
        <v>0.27443298619980111</v>
      </c>
      <c r="L3556" s="49">
        <f t="shared" si="557"/>
        <v>0.6938558756072073</v>
      </c>
      <c r="M3556" s="27">
        <f t="array" ref="M3556:P3556">TRANSPOSE(MMULT($B$28:$E$31, TRANSPOSE(I3556:L3556)))</f>
        <v>0.37805960062037336</v>
      </c>
      <c r="N3556" s="27">
        <v>-0.34805286497320681</v>
      </c>
      <c r="O3556" s="27">
        <v>0.37655761741197569</v>
      </c>
      <c r="P3556" s="27">
        <v>0.5292989884444339</v>
      </c>
      <c r="Q3556" s="76">
        <f t="shared" si="549"/>
        <v>1.1938470405424393</v>
      </c>
      <c r="R3556" s="76">
        <f t="shared" si="550"/>
        <v>1.3333134446646633</v>
      </c>
      <c r="S3556" s="77">
        <f t="shared" si="551"/>
        <v>6.4062928099940884E-3</v>
      </c>
      <c r="T3556" s="76">
        <f t="shared" si="552"/>
        <v>0.73533554759469233</v>
      </c>
      <c r="U3556" s="43">
        <f t="shared" si="553"/>
        <v>1.0160400345042035</v>
      </c>
      <c r="V3556" s="43">
        <f t="shared" si="554"/>
        <v>0.98690854527362204</v>
      </c>
      <c r="W3556" s="43">
        <f t="shared" si="555"/>
        <v>1.0233694584655093</v>
      </c>
      <c r="X3556" s="43">
        <f t="shared" si="556"/>
        <v>1.0170616149304181</v>
      </c>
      <c r="Y3556" s="41">
        <f t="shared" si="548"/>
        <v>23.369458465509307</v>
      </c>
    </row>
    <row r="3557" spans="8:25" x14ac:dyDescent="0.25">
      <c r="H3557" s="3">
        <v>1055</v>
      </c>
      <c r="I3557" s="48">
        <f t="shared" si="557"/>
        <v>-0.34651029560265079</v>
      </c>
      <c r="J3557" s="48">
        <f t="shared" si="557"/>
        <v>0.82723471446331143</v>
      </c>
      <c r="K3557" s="48">
        <f t="shared" si="557"/>
        <v>-0.82400971036421444</v>
      </c>
      <c r="L3557" s="49">
        <f t="shared" si="557"/>
        <v>1.7872733742156222</v>
      </c>
      <c r="M3557" s="27">
        <f t="array" ref="M3557:P3557">TRANSPOSE(MMULT($B$28:$E$31, TRANSPOSE(I3557:L3557)))</f>
        <v>-0.34651029560265079</v>
      </c>
      <c r="N3557" s="27">
        <v>0.23946068032477019</v>
      </c>
      <c r="O3557" s="27">
        <v>-0.82541324447329933</v>
      </c>
      <c r="P3557" s="27">
        <v>1.4545012735275415</v>
      </c>
      <c r="Q3557" s="76">
        <f t="shared" si="549"/>
        <v>1.1669073380208785</v>
      </c>
      <c r="R3557" s="76">
        <f t="shared" si="550"/>
        <v>1.3618140121811269</v>
      </c>
      <c r="S3557" s="77">
        <f t="shared" si="551"/>
        <v>6.0872535148905269E-3</v>
      </c>
      <c r="T3557" s="76">
        <f t="shared" si="552"/>
        <v>0.75219408195735837</v>
      </c>
      <c r="U3557" s="43">
        <f t="shared" si="553"/>
        <v>0.99311262810287526</v>
      </c>
      <c r="V3557" s="43">
        <f t="shared" si="554"/>
        <v>1.0080044501710783</v>
      </c>
      <c r="W3557" s="43">
        <f t="shared" si="555"/>
        <v>0.97240471483874236</v>
      </c>
      <c r="X3557" s="43">
        <f t="shared" si="556"/>
        <v>1.0403790898442025</v>
      </c>
      <c r="Y3557" s="41">
        <f t="shared" si="548"/>
        <v>40.379089844202468</v>
      </c>
    </row>
    <row r="3558" spans="8:25" x14ac:dyDescent="0.25">
      <c r="H3558" s="3">
        <v>1056</v>
      </c>
      <c r="I3558" s="48">
        <f t="shared" si="557"/>
        <v>0.12033511170447367</v>
      </c>
      <c r="J3558" s="48">
        <f t="shared" si="557"/>
        <v>-0.6621819662449504</v>
      </c>
      <c r="K3558" s="48">
        <f t="shared" si="557"/>
        <v>-0.45386829677520596</v>
      </c>
      <c r="L3558" s="49">
        <f t="shared" si="557"/>
        <v>-0.73351155351972475</v>
      </c>
      <c r="M3558" s="27">
        <f t="array" ref="M3558:P3558">TRANSPOSE(MMULT($B$28:$E$31, TRANSPOSE(I3558:L3558)))</f>
        <v>0.12033511170447367</v>
      </c>
      <c r="N3558" s="27">
        <v>-0.31506984415795403</v>
      </c>
      <c r="O3558" s="27">
        <v>-0.34663483935078071</v>
      </c>
      <c r="P3558" s="27">
        <v>-0.67279486875635586</v>
      </c>
      <c r="Q3558" s="76">
        <f t="shared" si="549"/>
        <v>1.1841942418406404</v>
      </c>
      <c r="R3558" s="76">
        <f t="shared" si="550"/>
        <v>1.3348975463343467</v>
      </c>
      <c r="S3558" s="77">
        <f t="shared" si="551"/>
        <v>6.2123862378463002E-3</v>
      </c>
      <c r="T3558" s="76">
        <f t="shared" si="552"/>
        <v>0.71399475964097048</v>
      </c>
      <c r="U3558" s="43">
        <f t="shared" si="553"/>
        <v>1.0078248866728854</v>
      </c>
      <c r="V3558" s="43">
        <f t="shared" si="554"/>
        <v>0.98808108536961259</v>
      </c>
      <c r="W3558" s="43">
        <f t="shared" si="555"/>
        <v>0.99239396770707677</v>
      </c>
      <c r="X3558" s="43">
        <f t="shared" si="556"/>
        <v>0.98754461914380431</v>
      </c>
      <c r="Y3558" s="41">
        <f t="shared" si="548"/>
        <v>7.8248866728853894</v>
      </c>
    </row>
    <row r="3559" spans="8:25" x14ac:dyDescent="0.25">
      <c r="H3559" s="3">
        <v>1057</v>
      </c>
      <c r="I3559" s="48">
        <f t="shared" si="557"/>
        <v>0.48321009857807268</v>
      </c>
      <c r="J3559" s="48">
        <f t="shared" si="557"/>
        <v>-1.5533383427474032</v>
      </c>
      <c r="K3559" s="48">
        <f t="shared" si="557"/>
        <v>5.5667129429686206E-2</v>
      </c>
      <c r="L3559" s="49">
        <f t="shared" si="557"/>
        <v>1.6220629379243379</v>
      </c>
      <c r="M3559" s="27">
        <f t="array" ref="M3559:P3559">TRANSPOSE(MMULT($B$28:$E$31, TRANSPOSE(I3559:L3559)))</f>
        <v>0.48321009857807268</v>
      </c>
      <c r="N3559" s="27">
        <v>-0.5812138264684219</v>
      </c>
      <c r="O3559" s="27">
        <v>0.22453436222247602</v>
      </c>
      <c r="P3559" s="27">
        <v>1.2255332246052748</v>
      </c>
      <c r="Q3559" s="76">
        <f t="shared" si="549"/>
        <v>1.1978079053301383</v>
      </c>
      <c r="R3559" s="76">
        <f t="shared" si="550"/>
        <v>1.3221687241359616</v>
      </c>
      <c r="S3559" s="77">
        <f t="shared" si="551"/>
        <v>6.3650352526316168E-3</v>
      </c>
      <c r="T3559" s="76">
        <f t="shared" si="552"/>
        <v>0.74798629914944159</v>
      </c>
      <c r="U3559" s="43">
        <f t="shared" si="553"/>
        <v>1.019410983259692</v>
      </c>
      <c r="V3559" s="43">
        <f t="shared" si="554"/>
        <v>0.97865930728050454</v>
      </c>
      <c r="W3559" s="43">
        <f t="shared" si="555"/>
        <v>1.0167787943500985</v>
      </c>
      <c r="X3559" s="43">
        <f t="shared" si="556"/>
        <v>1.0345591966105694</v>
      </c>
      <c r="Y3559" s="41">
        <f t="shared" si="548"/>
        <v>34.559196610569387</v>
      </c>
    </row>
    <row r="3560" spans="8:25" x14ac:dyDescent="0.25">
      <c r="H3560" s="3">
        <v>1058</v>
      </c>
      <c r="I3560" s="48">
        <f t="shared" si="557"/>
        <v>1.0111487799619112</v>
      </c>
      <c r="J3560" s="48">
        <f t="shared" si="557"/>
        <v>-1.6850099944790027</v>
      </c>
      <c r="K3560" s="48">
        <f t="shared" si="557"/>
        <v>-1.064066582419148</v>
      </c>
      <c r="L3560" s="49">
        <f t="shared" si="557"/>
        <v>-1.3172074080826983</v>
      </c>
      <c r="M3560" s="27">
        <f t="array" ref="M3560:P3560">TRANSPOSE(MMULT($B$28:$E$31, TRANSPOSE(I3560:L3560)))</f>
        <v>1.0111487799619112</v>
      </c>
      <c r="N3560" s="27">
        <v>-0.24785557349385046</v>
      </c>
      <c r="O3560" s="27">
        <v>-0.41146404373927647</v>
      </c>
      <c r="P3560" s="27">
        <v>-0.8862279261610424</v>
      </c>
      <c r="Q3560" s="76">
        <f t="shared" si="549"/>
        <v>1.2178940871756136</v>
      </c>
      <c r="R3560" s="76">
        <f t="shared" si="550"/>
        <v>1.3381315273501593</v>
      </c>
      <c r="S3560" s="77">
        <f t="shared" si="551"/>
        <v>6.195293173987336E-3</v>
      </c>
      <c r="T3560" s="76">
        <f t="shared" si="552"/>
        <v>0.71027094716774675</v>
      </c>
      <c r="U3560" s="43">
        <f t="shared" si="553"/>
        <v>1.0365056061069051</v>
      </c>
      <c r="V3560" s="43">
        <f t="shared" si="554"/>
        <v>0.99047485370108013</v>
      </c>
      <c r="W3560" s="43">
        <f t="shared" si="555"/>
        <v>0.98966344632385561</v>
      </c>
      <c r="X3560" s="43">
        <f t="shared" si="556"/>
        <v>0.98239411779771335</v>
      </c>
      <c r="Y3560" s="41">
        <f t="shared" si="548"/>
        <v>36.50560610690512</v>
      </c>
    </row>
    <row r="3561" spans="8:25" x14ac:dyDescent="0.25">
      <c r="H3561" s="3">
        <v>1059</v>
      </c>
      <c r="I3561" s="48">
        <f t="shared" si="557"/>
        <v>1.2896221705951179</v>
      </c>
      <c r="J3561" s="48">
        <f t="shared" si="557"/>
        <v>1.384380077080458</v>
      </c>
      <c r="K3561" s="48">
        <f t="shared" si="557"/>
        <v>0.42244946874067313</v>
      </c>
      <c r="L3561" s="49">
        <f t="shared" si="557"/>
        <v>-1.1644126821920029</v>
      </c>
      <c r="M3561" s="27">
        <f t="array" ref="M3561:P3561">TRANSPOSE(MMULT($B$28:$E$31, TRANSPOSE(I3561:L3561)))</f>
        <v>1.2896221705951179</v>
      </c>
      <c r="N3561" s="27">
        <v>1.8696376449281182</v>
      </c>
      <c r="O3561" s="27">
        <v>1.1549483983169191</v>
      </c>
      <c r="P3561" s="27">
        <v>6.2434521457073289E-2</v>
      </c>
      <c r="Q3561" s="76">
        <f t="shared" si="549"/>
        <v>1.2286243403086734</v>
      </c>
      <c r="R3561" s="76">
        <f t="shared" si="550"/>
        <v>1.4441255955203443</v>
      </c>
      <c r="S3561" s="77">
        <f t="shared" si="551"/>
        <v>6.6217677567285745E-3</v>
      </c>
      <c r="T3561" s="76">
        <f t="shared" si="552"/>
        <v>0.72697256746406702</v>
      </c>
      <c r="U3561" s="43">
        <f t="shared" si="553"/>
        <v>1.0456377364329135</v>
      </c>
      <c r="V3561" s="43">
        <f t="shared" si="554"/>
        <v>1.0689308627093592</v>
      </c>
      <c r="W3561" s="43">
        <f t="shared" si="555"/>
        <v>1.0577903764742131</v>
      </c>
      <c r="X3561" s="43">
        <f t="shared" si="556"/>
        <v>1.0054945608078383</v>
      </c>
      <c r="Y3561" s="41">
        <f t="shared" si="548"/>
        <v>68.930862709359218</v>
      </c>
    </row>
    <row r="3562" spans="8:25" x14ac:dyDescent="0.25">
      <c r="H3562" s="3">
        <v>1060</v>
      </c>
      <c r="I3562" s="48">
        <f t="shared" si="557"/>
        <v>-0.6425136642819177</v>
      </c>
      <c r="J3562" s="48">
        <f t="shared" si="557"/>
        <v>-3.4018976691652283E-2</v>
      </c>
      <c r="K3562" s="48">
        <f t="shared" si="557"/>
        <v>2.8210689959616068E-2</v>
      </c>
      <c r="L3562" s="49">
        <f t="shared" si="557"/>
        <v>0.49837062677045929</v>
      </c>
      <c r="M3562" s="27">
        <f t="array" ref="M3562:P3562">TRANSPOSE(MMULT($B$28:$E$31, TRANSPOSE(I3562:L3562)))</f>
        <v>-0.6425136642819177</v>
      </c>
      <c r="N3562" s="27">
        <v>-0.52587594909702218</v>
      </c>
      <c r="O3562" s="27">
        <v>-0.33928946636518376</v>
      </c>
      <c r="P3562" s="27">
        <v>4.7529224731087394E-2</v>
      </c>
      <c r="Q3562" s="76">
        <f t="shared" si="549"/>
        <v>1.1560775377410144</v>
      </c>
      <c r="R3562" s="76">
        <f t="shared" si="550"/>
        <v>1.32480532592094</v>
      </c>
      <c r="S3562" s="77">
        <f t="shared" si="551"/>
        <v>6.2143259130898803E-3</v>
      </c>
      <c r="T3562" s="76">
        <f t="shared" si="552"/>
        <v>0.72670714025651229</v>
      </c>
      <c r="U3562" s="43">
        <f t="shared" si="553"/>
        <v>0.98389577680086326</v>
      </c>
      <c r="V3562" s="43">
        <f t="shared" si="554"/>
        <v>0.98061090001549966</v>
      </c>
      <c r="W3562" s="43">
        <f t="shared" si="555"/>
        <v>0.99270381998240897</v>
      </c>
      <c r="X3562" s="43">
        <f t="shared" si="556"/>
        <v>1.0051274415719396</v>
      </c>
      <c r="Y3562" s="41">
        <f t="shared" si="548"/>
        <v>5.1274415719395616</v>
      </c>
    </row>
    <row r="3563" spans="8:25" x14ac:dyDescent="0.25">
      <c r="H3563" s="3">
        <v>1061</v>
      </c>
      <c r="I3563" s="48">
        <f t="shared" ref="I3563:L3582" si="558">-I1063</f>
        <v>1.1888338668592149</v>
      </c>
      <c r="J3563" s="48">
        <f t="shared" si="558"/>
        <v>-1.2623533326275631</v>
      </c>
      <c r="K3563" s="48">
        <f t="shared" si="558"/>
        <v>0.65736464772332204</v>
      </c>
      <c r="L3563" s="49">
        <f t="shared" si="558"/>
        <v>-1.6323519981899741</v>
      </c>
      <c r="M3563" s="27">
        <f t="array" ref="M3563:P3563">TRANSPOSE(MMULT($B$28:$E$31, TRANSPOSE(I3563:L3563)))</f>
        <v>1.1888338668592149</v>
      </c>
      <c r="N3563" s="27">
        <v>0.15320514209837099</v>
      </c>
      <c r="O3563" s="27">
        <v>1.1345809731675085</v>
      </c>
      <c r="P3563" s="27">
        <v>-0.96871235464711214</v>
      </c>
      <c r="Q3563" s="76">
        <f t="shared" si="549"/>
        <v>1.2247298504141955</v>
      </c>
      <c r="R3563" s="76">
        <f t="shared" si="550"/>
        <v>1.3575918668541727</v>
      </c>
      <c r="S3563" s="77">
        <f t="shared" si="551"/>
        <v>6.6160383315626032E-3</v>
      </c>
      <c r="T3563" s="76">
        <f t="shared" si="552"/>
        <v>0.7088370323502754</v>
      </c>
      <c r="U3563" s="43">
        <f t="shared" si="553"/>
        <v>1.0423232769482513</v>
      </c>
      <c r="V3563" s="43">
        <f t="shared" si="554"/>
        <v>1.0048792500771078</v>
      </c>
      <c r="W3563" s="43">
        <f t="shared" si="555"/>
        <v>1.0568751328374766</v>
      </c>
      <c r="X3563" s="43">
        <f t="shared" si="556"/>
        <v>0.98041083312624544</v>
      </c>
      <c r="Y3563" s="41">
        <f t="shared" si="548"/>
        <v>56.875132837476585</v>
      </c>
    </row>
    <row r="3564" spans="8:25" x14ac:dyDescent="0.25">
      <c r="H3564" s="3">
        <v>1062</v>
      </c>
      <c r="I3564" s="48">
        <f t="shared" si="558"/>
        <v>-0.17238212503383779</v>
      </c>
      <c r="J3564" s="48">
        <f t="shared" si="558"/>
        <v>-0.68691366459665626</v>
      </c>
      <c r="K3564" s="48">
        <f t="shared" si="558"/>
        <v>1.9747186632118052</v>
      </c>
      <c r="L3564" s="49">
        <f t="shared" si="558"/>
        <v>-0.66405150830422521</v>
      </c>
      <c r="M3564" s="27">
        <f t="array" ref="M3564:P3564">TRANSPOSE(MMULT($B$28:$E$31, TRANSPOSE(I3564:L3564)))</f>
        <v>-0.17238212503383779</v>
      </c>
      <c r="N3564" s="27">
        <v>-0.56036072948899229</v>
      </c>
      <c r="O3564" s="27">
        <v>1.4925754642564497</v>
      </c>
      <c r="P3564" s="27">
        <v>-0.80689268242550294</v>
      </c>
      <c r="Q3564" s="76">
        <f t="shared" si="549"/>
        <v>1.1733254540928306</v>
      </c>
      <c r="R3564" s="76">
        <f t="shared" si="550"/>
        <v>1.3231616640496235</v>
      </c>
      <c r="S3564" s="77">
        <f t="shared" si="551"/>
        <v>6.7174694746436354E-3</v>
      </c>
      <c r="T3564" s="76">
        <f t="shared" si="552"/>
        <v>0.71165285295556202</v>
      </c>
      <c r="U3564" s="43">
        <f t="shared" si="553"/>
        <v>0.99857485454708983</v>
      </c>
      <c r="V3564" s="43">
        <f t="shared" si="554"/>
        <v>0.97939427390793754</v>
      </c>
      <c r="W3564" s="43">
        <f t="shared" si="555"/>
        <v>1.0730781908376414</v>
      </c>
      <c r="X3564" s="43">
        <f t="shared" si="556"/>
        <v>0.98430546743507885</v>
      </c>
      <c r="Y3564" s="41">
        <f t="shared" si="548"/>
        <v>73.078190837641444</v>
      </c>
    </row>
    <row r="3565" spans="8:25" x14ac:dyDescent="0.25">
      <c r="H3565" s="3">
        <v>1063</v>
      </c>
      <c r="I3565" s="48">
        <f t="shared" si="558"/>
        <v>-0.1805478097742064</v>
      </c>
      <c r="J3565" s="48">
        <f t="shared" si="558"/>
        <v>-0.18529957878623624</v>
      </c>
      <c r="K3565" s="48">
        <f t="shared" si="558"/>
        <v>-0.15515264667015366</v>
      </c>
      <c r="L3565" s="49">
        <f t="shared" si="558"/>
        <v>0.29625388029340544</v>
      </c>
      <c r="M3565" s="27">
        <f t="array" ref="M3565:P3565">TRANSPOSE(MMULT($B$28:$E$31, TRANSPOSE(I3565:L3565)))</f>
        <v>-0.1805478097742064</v>
      </c>
      <c r="N3565" s="27">
        <v>-0.25648338092218831</v>
      </c>
      <c r="O3565" s="27">
        <v>-0.24044756756841729</v>
      </c>
      <c r="P3565" s="27">
        <v>0.10210519122767439</v>
      </c>
      <c r="Q3565" s="76">
        <f t="shared" si="549"/>
        <v>1.1730236912227634</v>
      </c>
      <c r="R3565" s="76">
        <f t="shared" si="550"/>
        <v>1.3377159668095304</v>
      </c>
      <c r="S3565" s="77">
        <f t="shared" si="551"/>
        <v>6.2404858410328428E-3</v>
      </c>
      <c r="T3565" s="76">
        <f t="shared" si="552"/>
        <v>0.72767947841497271</v>
      </c>
      <c r="U3565" s="43">
        <f t="shared" si="553"/>
        <v>0.99831803508320283</v>
      </c>
      <c r="V3565" s="43">
        <f t="shared" si="554"/>
        <v>0.99016725892637336</v>
      </c>
      <c r="W3565" s="43">
        <f t="shared" si="555"/>
        <v>0.9968827222097193</v>
      </c>
      <c r="X3565" s="43">
        <f t="shared" si="556"/>
        <v>1.0064723076279014</v>
      </c>
      <c r="Y3565" s="41">
        <f t="shared" si="548"/>
        <v>6.472307627901408</v>
      </c>
    </row>
    <row r="3566" spans="8:25" x14ac:dyDescent="0.25">
      <c r="H3566" s="3">
        <v>1064</v>
      </c>
      <c r="I3566" s="48">
        <f t="shared" si="558"/>
        <v>-0.84984097505766243</v>
      </c>
      <c r="J3566" s="48">
        <f t="shared" si="558"/>
        <v>6.7046800263609388E-3</v>
      </c>
      <c r="K3566" s="48">
        <f t="shared" si="558"/>
        <v>0.28810179986478696</v>
      </c>
      <c r="L3566" s="49">
        <f t="shared" si="558"/>
        <v>0.74058094384665296</v>
      </c>
      <c r="M3566" s="27">
        <f t="array" ref="M3566:P3566">TRANSPOSE(MMULT($B$28:$E$31, TRANSPOSE(I3566:L3566)))</f>
        <v>-0.84984097505766243</v>
      </c>
      <c r="N3566" s="27">
        <v>-0.66358474952596713</v>
      </c>
      <c r="O3566" s="27">
        <v>-0.23864989210905543</v>
      </c>
      <c r="P3566" s="27">
        <v>0.13769990348273331</v>
      </c>
      <c r="Q3566" s="76">
        <f t="shared" si="549"/>
        <v>1.1485520152897508</v>
      </c>
      <c r="R3566" s="76">
        <f t="shared" si="550"/>
        <v>1.3182538342236083</v>
      </c>
      <c r="S3566" s="77">
        <f t="shared" si="551"/>
        <v>6.2409626398972793E-3</v>
      </c>
      <c r="T3566" s="76">
        <f t="shared" si="552"/>
        <v>0.72831434296842446</v>
      </c>
      <c r="U3566" s="43">
        <f t="shared" si="553"/>
        <v>0.97749107684234104</v>
      </c>
      <c r="V3566" s="43">
        <f t="shared" si="554"/>
        <v>0.97576153532465459</v>
      </c>
      <c r="W3566" s="43">
        <f t="shared" si="555"/>
        <v>0.99695888816250466</v>
      </c>
      <c r="X3566" s="43">
        <f t="shared" si="556"/>
        <v>1.0073504052122053</v>
      </c>
      <c r="Y3566" s="41">
        <f t="shared" si="548"/>
        <v>7.3504052122053132</v>
      </c>
    </row>
    <row r="3567" spans="8:25" x14ac:dyDescent="0.25">
      <c r="H3567" s="3">
        <v>1065</v>
      </c>
      <c r="I3567" s="48">
        <f t="shared" si="558"/>
        <v>-1.4681630338170155</v>
      </c>
      <c r="J3567" s="48">
        <f t="shared" si="558"/>
        <v>0.48954285613924747</v>
      </c>
      <c r="K3567" s="48">
        <f t="shared" si="558"/>
        <v>-0.23291497352319535</v>
      </c>
      <c r="L3567" s="49">
        <f t="shared" si="558"/>
        <v>-0.24565704264611993</v>
      </c>
      <c r="M3567" s="27">
        <f t="array" ref="M3567:P3567">TRANSPOSE(MMULT($B$28:$E$31, TRANSPOSE(I3567:L3567)))</f>
        <v>-1.4681630338170155</v>
      </c>
      <c r="N3567" s="27">
        <v>-0.8507305625292414</v>
      </c>
      <c r="O3567" s="27">
        <v>-0.98697961203792994</v>
      </c>
      <c r="P3567" s="27">
        <v>-0.88179437686557971</v>
      </c>
      <c r="Q3567" s="76">
        <f t="shared" si="549"/>
        <v>1.1263979506401183</v>
      </c>
      <c r="R3567" s="76">
        <f t="shared" si="550"/>
        <v>1.309402280586788</v>
      </c>
      <c r="S3567" s="77">
        <f t="shared" si="551"/>
        <v>6.0455981372059655E-3</v>
      </c>
      <c r="T3567" s="76">
        <f t="shared" si="552"/>
        <v>0.71034810237885226</v>
      </c>
      <c r="U3567" s="43">
        <f t="shared" si="553"/>
        <v>0.95863655373627088</v>
      </c>
      <c r="V3567" s="43">
        <f t="shared" si="554"/>
        <v>0.96920968215158254</v>
      </c>
      <c r="W3567" s="43">
        <f t="shared" si="555"/>
        <v>0.96575050115111272</v>
      </c>
      <c r="X3567" s="43">
        <f t="shared" si="556"/>
        <v>0.98250083316577075</v>
      </c>
      <c r="Y3567" s="41">
        <f t="shared" si="548"/>
        <v>0</v>
      </c>
    </row>
    <row r="3568" spans="8:25" x14ac:dyDescent="0.25">
      <c r="H3568" s="3">
        <v>1066</v>
      </c>
      <c r="I3568" s="48">
        <f t="shared" si="558"/>
        <v>1.658673364261577</v>
      </c>
      <c r="J3568" s="48">
        <f t="shared" si="558"/>
        <v>-6.8276471632172514E-2</v>
      </c>
      <c r="K3568" s="48">
        <f t="shared" si="558"/>
        <v>0.51700675766036475</v>
      </c>
      <c r="L3568" s="49">
        <f t="shared" si="558"/>
        <v>-0.3387734760882225</v>
      </c>
      <c r="M3568" s="27">
        <f t="array" ref="M3568:P3568">TRANSPOSE(MMULT($B$28:$E$31, TRANSPOSE(I3568:L3568)))</f>
        <v>1.658673364261577</v>
      </c>
      <c r="N3568" s="27">
        <v>1.2610082441239328</v>
      </c>
      <c r="O3568" s="27">
        <v>1.3535284291566174</v>
      </c>
      <c r="P3568" s="27">
        <v>0.60337820407598519</v>
      </c>
      <c r="Q3568" s="76">
        <f t="shared" si="549"/>
        <v>1.2429905793906415</v>
      </c>
      <c r="R3568" s="76">
        <f t="shared" si="550"/>
        <v>1.4128279806383335</v>
      </c>
      <c r="S3568" s="77">
        <f t="shared" si="551"/>
        <v>6.6778896591803329E-3</v>
      </c>
      <c r="T3568" s="76">
        <f t="shared" si="552"/>
        <v>0.73667134990355698</v>
      </c>
      <c r="U3568" s="43">
        <f t="shared" si="553"/>
        <v>1.0578643228856524</v>
      </c>
      <c r="V3568" s="43">
        <f t="shared" si="554"/>
        <v>1.0457646044695288</v>
      </c>
      <c r="W3568" s="43">
        <f t="shared" si="555"/>
        <v>1.0667555366102768</v>
      </c>
      <c r="X3568" s="43">
        <f t="shared" si="556"/>
        <v>1.0189091976536058</v>
      </c>
      <c r="Y3568" s="41">
        <f t="shared" si="548"/>
        <v>66.755536610276778</v>
      </c>
    </row>
    <row r="3569" spans="8:25" x14ac:dyDescent="0.25">
      <c r="H3569" s="3">
        <v>1067</v>
      </c>
      <c r="I3569" s="48">
        <f t="shared" si="558"/>
        <v>-0.54763352086508565</v>
      </c>
      <c r="J3569" s="48">
        <f t="shared" si="558"/>
        <v>0.73883410935284799</v>
      </c>
      <c r="K3569" s="48">
        <f t="shared" si="558"/>
        <v>-4.1944390479124107E-2</v>
      </c>
      <c r="L3569" s="49">
        <f t="shared" si="558"/>
        <v>3.1900665012693281</v>
      </c>
      <c r="M3569" s="27">
        <f t="array" ref="M3569:P3569">TRANSPOSE(MMULT($B$28:$E$31, TRANSPOSE(I3569:L3569)))</f>
        <v>-0.54763352086508565</v>
      </c>
      <c r="N3569" s="27">
        <v>2.6751596378872866E-2</v>
      </c>
      <c r="O3569" s="27">
        <v>-0.29790175921399153</v>
      </c>
      <c r="P3569" s="27">
        <v>2.4532277833200982</v>
      </c>
      <c r="Q3569" s="76">
        <f t="shared" si="549"/>
        <v>1.1595379034865125</v>
      </c>
      <c r="R3569" s="76">
        <f t="shared" si="550"/>
        <v>1.3514257096994717</v>
      </c>
      <c r="S3569" s="77">
        <f t="shared" si="551"/>
        <v>6.2252663920914584E-3</v>
      </c>
      <c r="T3569" s="76">
        <f t="shared" si="552"/>
        <v>0.77082639365354166</v>
      </c>
      <c r="U3569" s="43">
        <f t="shared" si="553"/>
        <v>0.98684076892469152</v>
      </c>
      <c r="V3569" s="43">
        <f t="shared" si="554"/>
        <v>1.0003151071054566</v>
      </c>
      <c r="W3569" s="43">
        <f t="shared" si="555"/>
        <v>0.99445150033409879</v>
      </c>
      <c r="X3569" s="43">
        <f t="shared" si="556"/>
        <v>1.0661499220657562</v>
      </c>
      <c r="Y3569" s="41">
        <f t="shared" si="548"/>
        <v>66.149922065756201</v>
      </c>
    </row>
    <row r="3570" spans="8:25" x14ac:dyDescent="0.25">
      <c r="H3570" s="3">
        <v>1068</v>
      </c>
      <c r="I3570" s="48">
        <f t="shared" si="558"/>
        <v>0.43894866440934577</v>
      </c>
      <c r="J3570" s="48">
        <f t="shared" si="558"/>
        <v>0.54091000474494499</v>
      </c>
      <c r="K3570" s="48">
        <f t="shared" si="558"/>
        <v>0.19696402631529322</v>
      </c>
      <c r="L3570" s="49">
        <f t="shared" si="558"/>
        <v>-1.1698812389473345</v>
      </c>
      <c r="M3570" s="27">
        <f t="array" ref="M3570:P3570">TRANSPOSE(MMULT($B$28:$E$31, TRANSPOSE(I3570:L3570)))</f>
        <v>0.43894866440934577</v>
      </c>
      <c r="N3570" s="27">
        <v>0.67948952580040278</v>
      </c>
      <c r="O3570" s="27">
        <v>0.44116349812640987</v>
      </c>
      <c r="P3570" s="27">
        <v>-0.59008312254946294</v>
      </c>
      <c r="Q3570" s="76">
        <f t="shared" si="549"/>
        <v>1.1961390430776278</v>
      </c>
      <c r="R3570" s="76">
        <f t="shared" si="550"/>
        <v>1.3835583318890983</v>
      </c>
      <c r="S3570" s="77">
        <f t="shared" si="551"/>
        <v>6.4239070591263206E-3</v>
      </c>
      <c r="T3570" s="76">
        <f t="shared" si="552"/>
        <v>0.71544309258077565</v>
      </c>
      <c r="U3570" s="43">
        <f t="shared" si="553"/>
        <v>1.0179906749596832</v>
      </c>
      <c r="V3570" s="43">
        <f t="shared" si="554"/>
        <v>1.0240994314501097</v>
      </c>
      <c r="W3570" s="43">
        <f t="shared" si="555"/>
        <v>1.0261832362821599</v>
      </c>
      <c r="X3570" s="43">
        <f t="shared" si="556"/>
        <v>0.989547845893189</v>
      </c>
      <c r="Y3570" s="41">
        <f t="shared" si="548"/>
        <v>26.183236282159903</v>
      </c>
    </row>
    <row r="3571" spans="8:25" x14ac:dyDescent="0.25">
      <c r="H3571" s="3">
        <v>1069</v>
      </c>
      <c r="I3571" s="48">
        <f t="shared" si="558"/>
        <v>1.8519463196106825</v>
      </c>
      <c r="J3571" s="48">
        <f t="shared" si="558"/>
        <v>4.6885451201471751E-2</v>
      </c>
      <c r="K3571" s="48">
        <f t="shared" si="558"/>
        <v>-1.5672217642085431</v>
      </c>
      <c r="L3571" s="49">
        <f t="shared" si="558"/>
        <v>-0.32974114660753706</v>
      </c>
      <c r="M3571" s="27">
        <f t="array" ref="M3571:P3571">TRANSPOSE(MMULT($B$28:$E$31, TRANSPOSE(I3571:L3571)))</f>
        <v>1.8519463196106825</v>
      </c>
      <c r="N3571" s="27">
        <v>1.4841035309858006</v>
      </c>
      <c r="O3571" s="27">
        <v>-0.25180750500488269</v>
      </c>
      <c r="P3571" s="27">
        <v>0.763779466368115</v>
      </c>
      <c r="Q3571" s="76">
        <f t="shared" si="549"/>
        <v>1.2505811104709643</v>
      </c>
      <c r="R3571" s="76">
        <f t="shared" si="550"/>
        <v>1.4242206988005108</v>
      </c>
      <c r="S3571" s="77">
        <f t="shared" si="551"/>
        <v>6.2374736782525335E-3</v>
      </c>
      <c r="T3571" s="76">
        <f t="shared" si="552"/>
        <v>0.73957203963384355</v>
      </c>
      <c r="U3571" s="43">
        <f t="shared" si="553"/>
        <v>1.0643243493369909</v>
      </c>
      <c r="V3571" s="43">
        <f t="shared" si="554"/>
        <v>1.0541974084385721</v>
      </c>
      <c r="W3571" s="43">
        <f t="shared" si="555"/>
        <v>0.99640154604673059</v>
      </c>
      <c r="X3571" s="43">
        <f t="shared" si="556"/>
        <v>1.0229212166443202</v>
      </c>
      <c r="Y3571" s="41">
        <f t="shared" si="548"/>
        <v>64.324349336990934</v>
      </c>
    </row>
    <row r="3572" spans="8:25" x14ac:dyDescent="0.25">
      <c r="H3572" s="3">
        <v>1070</v>
      </c>
      <c r="I3572" s="48">
        <f t="shared" si="558"/>
        <v>0.77105637894422141</v>
      </c>
      <c r="J3572" s="48">
        <f t="shared" si="558"/>
        <v>-1.153310892807103</v>
      </c>
      <c r="K3572" s="48">
        <f t="shared" si="558"/>
        <v>-6.7504123474481604E-3</v>
      </c>
      <c r="L3572" s="49">
        <f t="shared" si="558"/>
        <v>1.5024869149111539E-2</v>
      </c>
      <c r="M3572" s="27">
        <f t="array" ref="M3572:P3572">TRANSPOSE(MMULT($B$28:$E$31, TRANSPOSE(I3572:L3572)))</f>
        <v>0.77105637894422141</v>
      </c>
      <c r="N3572" s="27">
        <v>-0.10759608199544224</v>
      </c>
      <c r="O3572" s="27">
        <v>0.35837383252643062</v>
      </c>
      <c r="P3572" s="27">
        <v>0.1706916306720411</v>
      </c>
      <c r="Q3572" s="76">
        <f t="shared" si="549"/>
        <v>1.2087180057144726</v>
      </c>
      <c r="R3572" s="76">
        <f t="shared" si="550"/>
        <v>1.3449052978120826</v>
      </c>
      <c r="S3572" s="77">
        <f t="shared" si="551"/>
        <v>6.4013438698969595E-3</v>
      </c>
      <c r="T3572" s="76">
        <f t="shared" si="552"/>
        <v>0.72890327548137079</v>
      </c>
      <c r="U3572" s="43">
        <f t="shared" si="553"/>
        <v>1.028696175076147</v>
      </c>
      <c r="V3572" s="43">
        <f t="shared" si="554"/>
        <v>0.99548874745527949</v>
      </c>
      <c r="W3572" s="43">
        <f t="shared" si="555"/>
        <v>1.0225788929547859</v>
      </c>
      <c r="X3572" s="43">
        <f t="shared" si="556"/>
        <v>1.0081649730032791</v>
      </c>
      <c r="Y3572" s="41">
        <f t="shared" si="548"/>
        <v>28.696175076146968</v>
      </c>
    </row>
    <row r="3573" spans="8:25" x14ac:dyDescent="0.25">
      <c r="H3573" s="3">
        <v>1071</v>
      </c>
      <c r="I3573" s="48">
        <f t="shared" si="558"/>
        <v>0.9470024672702585</v>
      </c>
      <c r="J3573" s="48">
        <f t="shared" si="558"/>
        <v>-1.0957280492245873</v>
      </c>
      <c r="K3573" s="48">
        <f t="shared" si="558"/>
        <v>0.72448327471463192</v>
      </c>
      <c r="L3573" s="49">
        <f t="shared" si="558"/>
        <v>-1.9845995539642793</v>
      </c>
      <c r="M3573" s="27">
        <f t="array" ref="M3573:P3573">TRANSPOSE(MMULT($B$28:$E$31, TRANSPOSE(I3573:L3573)))</f>
        <v>0.9470024672702585</v>
      </c>
      <c r="N3573" s="27">
        <v>6.6267419806875671E-2</v>
      </c>
      <c r="O3573" s="27">
        <v>1.0642167740249684</v>
      </c>
      <c r="P3573" s="27">
        <v>-1.3482510653810298</v>
      </c>
      <c r="Q3573" s="76">
        <f t="shared" si="549"/>
        <v>1.2154356841768339</v>
      </c>
      <c r="R3573" s="76">
        <f t="shared" si="550"/>
        <v>1.3533495749811408</v>
      </c>
      <c r="S3573" s="77">
        <f t="shared" si="551"/>
        <v>6.5962827654382763E-3</v>
      </c>
      <c r="T3573" s="76">
        <f t="shared" si="552"/>
        <v>0.70227632087421776</v>
      </c>
      <c r="U3573" s="43">
        <f t="shared" si="553"/>
        <v>1.0344133482356033</v>
      </c>
      <c r="V3573" s="43">
        <f t="shared" si="554"/>
        <v>1.0017391376618363</v>
      </c>
      <c r="W3573" s="43">
        <f t="shared" si="555"/>
        <v>1.0537192916035585</v>
      </c>
      <c r="X3573" s="43">
        <f t="shared" si="556"/>
        <v>0.97133654339449205</v>
      </c>
      <c r="Y3573" s="41">
        <f t="shared" si="548"/>
        <v>53.719291603558482</v>
      </c>
    </row>
    <row r="3574" spans="8:25" x14ac:dyDescent="0.25">
      <c r="H3574" s="3">
        <v>1072</v>
      </c>
      <c r="I3574" s="48">
        <f t="shared" si="558"/>
        <v>1.4843769535037312</v>
      </c>
      <c r="J3574" s="48">
        <f t="shared" si="558"/>
        <v>-0.45167495661996837</v>
      </c>
      <c r="K3574" s="48">
        <f t="shared" si="558"/>
        <v>-0.37297146733946979</v>
      </c>
      <c r="L3574" s="49">
        <f t="shared" si="558"/>
        <v>-0.97481624681587065</v>
      </c>
      <c r="M3574" s="27">
        <f t="array" ref="M3574:P3574">TRANSPOSE(MMULT($B$28:$E$31, TRANSPOSE(I3574:L3574)))</f>
        <v>1.4843769535037312</v>
      </c>
      <c r="N3574" s="27">
        <v>0.88689475869141243</v>
      </c>
      <c r="O3574" s="27">
        <v>0.49813934834682033</v>
      </c>
      <c r="P3574" s="27">
        <v>-8.272998186477043E-2</v>
      </c>
      <c r="Q3574" s="76">
        <f t="shared" si="549"/>
        <v>1.236184842288736</v>
      </c>
      <c r="R3574" s="76">
        <f t="shared" si="550"/>
        <v>1.3939274552736574</v>
      </c>
      <c r="S3574" s="77">
        <f t="shared" si="551"/>
        <v>6.4394812293108892E-3</v>
      </c>
      <c r="T3574" s="76">
        <f t="shared" si="552"/>
        <v>0.72439165973657538</v>
      </c>
      <c r="U3574" s="43">
        <f t="shared" si="553"/>
        <v>1.0520722062031795</v>
      </c>
      <c r="V3574" s="43">
        <f t="shared" si="554"/>
        <v>1.0317745782928627</v>
      </c>
      <c r="W3574" s="43">
        <f t="shared" si="555"/>
        <v>1.0286711228931134</v>
      </c>
      <c r="X3574" s="43">
        <f t="shared" si="556"/>
        <v>1.0019248405761763</v>
      </c>
      <c r="Y3574" s="41">
        <f t="shared" si="548"/>
        <v>52.07220620317954</v>
      </c>
    </row>
    <row r="3575" spans="8:25" x14ac:dyDescent="0.25">
      <c r="H3575" s="3">
        <v>1073</v>
      </c>
      <c r="I3575" s="48">
        <f t="shared" si="558"/>
        <v>-0.51927700447435754</v>
      </c>
      <c r="J3575" s="48">
        <f t="shared" si="558"/>
        <v>-0.23911570552680647</v>
      </c>
      <c r="K3575" s="48">
        <f t="shared" si="558"/>
        <v>-0.60258517578076776</v>
      </c>
      <c r="L3575" s="49">
        <f t="shared" si="558"/>
        <v>1.4170839085346829</v>
      </c>
      <c r="M3575" s="27">
        <f t="array" ref="M3575:P3575">TRANSPOSE(MMULT($B$28:$E$31, TRANSPOSE(I3575:L3575)))</f>
        <v>-0.51927700447435754</v>
      </c>
      <c r="N3575" s="27">
        <v>-0.55591784310846204</v>
      </c>
      <c r="O3575" s="27">
        <v>-0.80311806387949702</v>
      </c>
      <c r="P3575" s="27">
        <v>0.81897817863979383</v>
      </c>
      <c r="Q3575" s="76">
        <f t="shared" si="549"/>
        <v>1.160574100549232</v>
      </c>
      <c r="R3575" s="76">
        <f t="shared" si="550"/>
        <v>1.3233733126248348</v>
      </c>
      <c r="S3575" s="77">
        <f t="shared" si="551"/>
        <v>6.0930241961478322E-3</v>
      </c>
      <c r="T3575" s="76">
        <f t="shared" si="552"/>
        <v>0.74057289013401395</v>
      </c>
      <c r="U3575" s="43">
        <f t="shared" si="553"/>
        <v>0.98772263876530386</v>
      </c>
      <c r="V3575" s="43">
        <f t="shared" si="554"/>
        <v>0.97955093458537001</v>
      </c>
      <c r="W3575" s="43">
        <f t="shared" si="555"/>
        <v>0.97332654890540449</v>
      </c>
      <c r="X3575" s="43">
        <f t="shared" si="556"/>
        <v>1.0243055188575574</v>
      </c>
      <c r="Y3575" s="41">
        <f t="shared" si="548"/>
        <v>24.305518857557384</v>
      </c>
    </row>
    <row r="3576" spans="8:25" x14ac:dyDescent="0.25">
      <c r="H3576" s="3">
        <v>1074</v>
      </c>
      <c r="I3576" s="48">
        <f t="shared" si="558"/>
        <v>0.83581451568801168</v>
      </c>
      <c r="J3576" s="48">
        <f t="shared" si="558"/>
        <v>-1.0977506364332656</v>
      </c>
      <c r="K3576" s="48">
        <f t="shared" si="558"/>
        <v>-0.20216701163841186</v>
      </c>
      <c r="L3576" s="49">
        <f t="shared" si="558"/>
        <v>0.40950210989351071</v>
      </c>
      <c r="M3576" s="27">
        <f t="array" ref="M3576:P3576">TRANSPOSE(MMULT($B$28:$E$31, TRANSPOSE(I3576:L3576)))</f>
        <v>0.83581451568801168</v>
      </c>
      <c r="N3576" s="27">
        <v>-2.2345693510664622E-2</v>
      </c>
      <c r="O3576" s="27">
        <v>0.23669659168118837</v>
      </c>
      <c r="P3576" s="27">
        <v>0.5398300738672589</v>
      </c>
      <c r="Q3576" s="76">
        <f t="shared" si="549"/>
        <v>1.2111861634988899</v>
      </c>
      <c r="R3576" s="76">
        <f t="shared" si="550"/>
        <v>1.3490391711930936</v>
      </c>
      <c r="S3576" s="77">
        <f t="shared" si="551"/>
        <v>6.36832615640214E-3</v>
      </c>
      <c r="T3576" s="76">
        <f t="shared" si="552"/>
        <v>0.73552529716835546</v>
      </c>
      <c r="U3576" s="43">
        <f t="shared" si="553"/>
        <v>1.0307967348926721</v>
      </c>
      <c r="V3576" s="43">
        <f t="shared" si="554"/>
        <v>0.99854860932131284</v>
      </c>
      <c r="W3576" s="43">
        <f t="shared" si="555"/>
        <v>1.0173044978278178</v>
      </c>
      <c r="X3576" s="43">
        <f t="shared" si="556"/>
        <v>1.0173240624735207</v>
      </c>
      <c r="Y3576" s="41">
        <f t="shared" si="548"/>
        <v>30.796734892672095</v>
      </c>
    </row>
    <row r="3577" spans="8:25" x14ac:dyDescent="0.25">
      <c r="H3577" s="3">
        <v>1075</v>
      </c>
      <c r="I3577" s="48">
        <f t="shared" si="558"/>
        <v>-0.10910917811325117</v>
      </c>
      <c r="J3577" s="48">
        <f t="shared" si="558"/>
        <v>2.1815815309834282E-2</v>
      </c>
      <c r="K3577" s="48">
        <f t="shared" si="558"/>
        <v>0.20528047914140937</v>
      </c>
      <c r="L3577" s="49">
        <f t="shared" si="558"/>
        <v>-1.5000064866206537</v>
      </c>
      <c r="M3577" s="27">
        <f t="array" ref="M3577:P3577">TRANSPOSE(MMULT($B$28:$E$31, TRANSPOSE(I3577:L3577)))</f>
        <v>-0.10910917811325117</v>
      </c>
      <c r="N3577" s="27">
        <v>-7.2233604044278796E-2</v>
      </c>
      <c r="O3577" s="27">
        <v>0.10954416702522399</v>
      </c>
      <c r="P3577" s="27">
        <v>-1.2711520568977197</v>
      </c>
      <c r="Q3577" s="76">
        <f t="shared" si="549"/>
        <v>1.1756663385378516</v>
      </c>
      <c r="R3577" s="76">
        <f t="shared" si="550"/>
        <v>1.3466185187098065</v>
      </c>
      <c r="S3577" s="77">
        <f t="shared" si="551"/>
        <v>6.334004681423957E-3</v>
      </c>
      <c r="T3577" s="76">
        <f t="shared" si="552"/>
        <v>0.7036041223350783</v>
      </c>
      <c r="U3577" s="43">
        <f t="shared" si="553"/>
        <v>1.0005670966279587</v>
      </c>
      <c r="V3577" s="43">
        <f t="shared" si="554"/>
        <v>0.99675686062902036</v>
      </c>
      <c r="W3577" s="43">
        <f t="shared" si="555"/>
        <v>1.0118218340932839</v>
      </c>
      <c r="X3577" s="43">
        <f t="shared" si="556"/>
        <v>0.97317305993786762</v>
      </c>
      <c r="Y3577" s="41">
        <f t="shared" si="548"/>
        <v>11.821834093283856</v>
      </c>
    </row>
    <row r="3578" spans="8:25" x14ac:dyDescent="0.25">
      <c r="H3578" s="3">
        <v>1076</v>
      </c>
      <c r="I3578" s="48">
        <f t="shared" si="558"/>
        <v>0.87745282555216342</v>
      </c>
      <c r="J3578" s="48">
        <f t="shared" si="558"/>
        <v>0.52392340580527486</v>
      </c>
      <c r="K3578" s="48">
        <f t="shared" si="558"/>
        <v>0.50009461788852072</v>
      </c>
      <c r="L3578" s="49">
        <f t="shared" si="558"/>
        <v>-0.86899455264366832</v>
      </c>
      <c r="M3578" s="27">
        <f t="array" ref="M3578:P3578">TRANSPOSE(MMULT($B$28:$E$31, TRANSPOSE(I3578:L3578)))</f>
        <v>0.87745282555216342</v>
      </c>
      <c r="N3578" s="27">
        <v>1.0135207765514365</v>
      </c>
      <c r="O3578" s="27">
        <v>0.93647369121951929</v>
      </c>
      <c r="P3578" s="27">
        <v>-0.11593292821755152</v>
      </c>
      <c r="Q3578" s="76">
        <f t="shared" si="549"/>
        <v>1.2127758057242812</v>
      </c>
      <c r="R3578" s="76">
        <f t="shared" si="550"/>
        <v>1.4002962297733887</v>
      </c>
      <c r="S3578" s="77">
        <f t="shared" si="551"/>
        <v>6.5605680486484604E-3</v>
      </c>
      <c r="T3578" s="76">
        <f t="shared" si="552"/>
        <v>0.72380262688327102</v>
      </c>
      <c r="U3578" s="43">
        <f t="shared" si="553"/>
        <v>1.0321496218930053</v>
      </c>
      <c r="V3578" s="43">
        <f t="shared" si="554"/>
        <v>1.0364886970935521</v>
      </c>
      <c r="W3578" s="43">
        <f t="shared" si="555"/>
        <v>1.0480140652793069</v>
      </c>
      <c r="X3578" s="43">
        <f t="shared" si="556"/>
        <v>1.0011101340017581</v>
      </c>
      <c r="Y3578" s="41">
        <f t="shared" si="548"/>
        <v>48.014065279306848</v>
      </c>
    </row>
    <row r="3579" spans="8:25" x14ac:dyDescent="0.25">
      <c r="H3579" s="3">
        <v>1077</v>
      </c>
      <c r="I3579" s="48">
        <f t="shared" si="558"/>
        <v>0.12529489883855285</v>
      </c>
      <c r="J3579" s="48">
        <f t="shared" si="558"/>
        <v>-1.6592679333169296</v>
      </c>
      <c r="K3579" s="48">
        <f t="shared" si="558"/>
        <v>0.34627176006789367</v>
      </c>
      <c r="L3579" s="49">
        <f t="shared" si="558"/>
        <v>1.1650143644758881</v>
      </c>
      <c r="M3579" s="27">
        <f t="array" ref="M3579:P3579">TRANSPOSE(MMULT($B$28:$E$31, TRANSPOSE(I3579:L3579)))</f>
        <v>0.12529489883855285</v>
      </c>
      <c r="N3579" s="27">
        <v>-0.92795985229639766</v>
      </c>
      <c r="O3579" s="27">
        <v>0.25728566345508164</v>
      </c>
      <c r="P3579" s="27">
        <v>0.63454326908262881</v>
      </c>
      <c r="Q3579" s="76">
        <f t="shared" si="549"/>
        <v>1.1843792668617938</v>
      </c>
      <c r="R3579" s="76">
        <f t="shared" si="550"/>
        <v>1.3057668651251473</v>
      </c>
      <c r="S3579" s="77">
        <f t="shared" si="551"/>
        <v>6.3739011069697199E-3</v>
      </c>
      <c r="T3579" s="76">
        <f t="shared" si="552"/>
        <v>0.737234045755219</v>
      </c>
      <c r="U3579" s="43">
        <f t="shared" si="553"/>
        <v>1.0079823547759947</v>
      </c>
      <c r="V3579" s="43">
        <f t="shared" si="554"/>
        <v>0.96651877507412831</v>
      </c>
      <c r="W3579" s="43">
        <f t="shared" si="555"/>
        <v>1.0181950650111373</v>
      </c>
      <c r="X3579" s="43">
        <f t="shared" si="556"/>
        <v>1.0196874768398603</v>
      </c>
      <c r="Y3579" s="41">
        <f t="shared" si="548"/>
        <v>19.687476839860274</v>
      </c>
    </row>
    <row r="3580" spans="8:25" x14ac:dyDescent="0.25">
      <c r="H3580" s="3">
        <v>1078</v>
      </c>
      <c r="I3580" s="48">
        <f t="shared" si="558"/>
        <v>0.30531197477120592</v>
      </c>
      <c r="J3580" s="48">
        <f t="shared" si="558"/>
        <v>1.3866941536553117</v>
      </c>
      <c r="K3580" s="48">
        <f t="shared" si="558"/>
        <v>0.60962684114390497</v>
      </c>
      <c r="L3580" s="49">
        <f t="shared" si="558"/>
        <v>1.4580240295163429</v>
      </c>
      <c r="M3580" s="27">
        <f t="array" ref="M3580:P3580">TRANSPOSE(MMULT($B$28:$E$31, TRANSPOSE(I3580:L3580)))</f>
        <v>0.30531197477120592</v>
      </c>
      <c r="N3580" s="27">
        <v>1.0976825261379914</v>
      </c>
      <c r="O3580" s="27">
        <v>0.75725917721221525</v>
      </c>
      <c r="P3580" s="27">
        <v>1.6513380977792405</v>
      </c>
      <c r="Q3580" s="76">
        <f t="shared" si="549"/>
        <v>1.1911144122741493</v>
      </c>
      <c r="R3580" s="76">
        <f t="shared" si="550"/>
        <v>1.4045453132111729</v>
      </c>
      <c r="S3580" s="77">
        <f t="shared" si="551"/>
        <v>6.5107885319411508E-3</v>
      </c>
      <c r="T3580" s="76">
        <f t="shared" si="552"/>
        <v>0.75583030035649268</v>
      </c>
      <c r="U3580" s="43">
        <f t="shared" si="553"/>
        <v>1.0137143934248078</v>
      </c>
      <c r="V3580" s="43">
        <f t="shared" si="554"/>
        <v>1.0396338365737772</v>
      </c>
      <c r="W3580" s="43">
        <f t="shared" si="555"/>
        <v>1.0400620658052957</v>
      </c>
      <c r="X3580" s="43">
        <f t="shared" si="556"/>
        <v>1.0454084375608474</v>
      </c>
      <c r="Y3580" s="41">
        <f t="shared" si="548"/>
        <v>45.408437560847446</v>
      </c>
    </row>
    <row r="3581" spans="8:25" x14ac:dyDescent="0.25">
      <c r="H3581" s="3">
        <v>1079</v>
      </c>
      <c r="I3581" s="48">
        <f t="shared" si="558"/>
        <v>-0.35596856245104302</v>
      </c>
      <c r="J3581" s="48">
        <f t="shared" si="558"/>
        <v>0.12871681109917887</v>
      </c>
      <c r="K3581" s="48">
        <f t="shared" si="558"/>
        <v>-0.21188179822075287</v>
      </c>
      <c r="L3581" s="49">
        <f t="shared" si="558"/>
        <v>0.1131359242904796</v>
      </c>
      <c r="M3581" s="27">
        <f t="array" ref="M3581:P3581">TRANSPOSE(MMULT($B$28:$E$31, TRANSPOSE(I3581:L3581)))</f>
        <v>-0.35596856245104302</v>
      </c>
      <c r="N3581" s="27">
        <v>-0.20006670742152544</v>
      </c>
      <c r="O3581" s="27">
        <v>-0.36700417470696678</v>
      </c>
      <c r="P3581" s="27">
        <v>-7.0015534323448661E-2</v>
      </c>
      <c r="Q3581" s="76">
        <f t="shared" si="549"/>
        <v>1.1665597267950996</v>
      </c>
      <c r="R3581" s="76">
        <f t="shared" si="550"/>
        <v>1.3404356291497963</v>
      </c>
      <c r="S3581" s="77">
        <f t="shared" si="551"/>
        <v>6.2070105224594687E-3</v>
      </c>
      <c r="T3581" s="76">
        <f t="shared" si="552"/>
        <v>0.72461734575984471</v>
      </c>
      <c r="U3581" s="43">
        <f t="shared" si="553"/>
        <v>0.99281678876178681</v>
      </c>
      <c r="V3581" s="43">
        <f t="shared" si="554"/>
        <v>0.99218033245728821</v>
      </c>
      <c r="W3581" s="43">
        <f t="shared" si="555"/>
        <v>0.99153522722994714</v>
      </c>
      <c r="X3581" s="43">
        <f t="shared" si="556"/>
        <v>1.0022369927522057</v>
      </c>
      <c r="Y3581" s="41">
        <f t="shared" si="548"/>
        <v>2.2369927522056798</v>
      </c>
    </row>
    <row r="3582" spans="8:25" x14ac:dyDescent="0.25">
      <c r="H3582" s="3">
        <v>1080</v>
      </c>
      <c r="I3582" s="48">
        <f t="shared" si="558"/>
        <v>0.14693179208073459</v>
      </c>
      <c r="J3582" s="48">
        <f t="shared" si="558"/>
        <v>1.1157669079428223</v>
      </c>
      <c r="K3582" s="48">
        <f t="shared" si="558"/>
        <v>0.33489793880343072</v>
      </c>
      <c r="L3582" s="49">
        <f t="shared" si="558"/>
        <v>-0.87227712488279774</v>
      </c>
      <c r="M3582" s="27">
        <f t="array" ref="M3582:P3582">TRANSPOSE(MMULT($B$28:$E$31, TRANSPOSE(I3582:L3582)))</f>
        <v>0.14693179208073459</v>
      </c>
      <c r="N3582" s="27">
        <v>0.80564818447807518</v>
      </c>
      <c r="O3582" s="27">
        <v>0.42543031329202141</v>
      </c>
      <c r="P3582" s="27">
        <v>-0.37953331341941915</v>
      </c>
      <c r="Q3582" s="76">
        <f t="shared" si="549"/>
        <v>1.1851867700766365</v>
      </c>
      <c r="R3582" s="76">
        <f t="shared" si="550"/>
        <v>1.3898563460262743</v>
      </c>
      <c r="S3582" s="77">
        <f t="shared" si="551"/>
        <v>6.4196130829145331E-3</v>
      </c>
      <c r="T3582" s="76">
        <f t="shared" si="552"/>
        <v>0.71914321983548668</v>
      </c>
      <c r="U3582" s="43">
        <f t="shared" si="553"/>
        <v>1.0086695915545842</v>
      </c>
      <c r="V3582" s="43">
        <f t="shared" si="554"/>
        <v>1.0287611739646738</v>
      </c>
      <c r="W3582" s="43">
        <f t="shared" si="555"/>
        <v>1.025497297590181</v>
      </c>
      <c r="X3582" s="43">
        <f t="shared" si="556"/>
        <v>0.99466558760094981</v>
      </c>
      <c r="Y3582" s="41">
        <f t="shared" si="548"/>
        <v>28.761173964673816</v>
      </c>
    </row>
    <row r="3583" spans="8:25" x14ac:dyDescent="0.25">
      <c r="H3583" s="3">
        <v>1081</v>
      </c>
      <c r="I3583" s="48">
        <f t="shared" ref="I3583:L3602" si="559">-I1083</f>
        <v>-0.59058124225086805</v>
      </c>
      <c r="J3583" s="48">
        <f t="shared" si="559"/>
        <v>-0.25224671765838558</v>
      </c>
      <c r="K3583" s="48">
        <f t="shared" si="559"/>
        <v>1.4332958886282194</v>
      </c>
      <c r="L3583" s="49">
        <f t="shared" si="559"/>
        <v>1.1532959188702463</v>
      </c>
      <c r="M3583" s="27">
        <f t="array" ref="M3583:P3583">TRANSPOSE(MMULT($B$28:$E$31, TRANSPOSE(I3583:L3583)))</f>
        <v>-0.59058124225086805</v>
      </c>
      <c r="N3583" s="27">
        <v>-0.6200653085638268</v>
      </c>
      <c r="O3583" s="27">
        <v>0.8368288932918585</v>
      </c>
      <c r="P3583" s="27">
        <v>0.54181405664188609</v>
      </c>
      <c r="Q3583" s="76">
        <f t="shared" si="549"/>
        <v>1.1579702795174942</v>
      </c>
      <c r="R3583" s="76">
        <f t="shared" si="550"/>
        <v>1.320320761044641</v>
      </c>
      <c r="S3583" s="77">
        <f t="shared" si="551"/>
        <v>6.5328434203585804E-3</v>
      </c>
      <c r="T3583" s="76">
        <f t="shared" si="552"/>
        <v>0.73556105014051831</v>
      </c>
      <c r="U3583" s="43">
        <f t="shared" si="553"/>
        <v>0.98550662086595253</v>
      </c>
      <c r="V3583" s="43">
        <f t="shared" si="554"/>
        <v>0.97729145895236202</v>
      </c>
      <c r="W3583" s="43">
        <f t="shared" si="555"/>
        <v>1.0435852109199011</v>
      </c>
      <c r="X3583" s="43">
        <f t="shared" si="556"/>
        <v>1.0173735133340502</v>
      </c>
      <c r="Y3583" s="41">
        <f t="shared" si="548"/>
        <v>43.585210919901087</v>
      </c>
    </row>
    <row r="3584" spans="8:25" x14ac:dyDescent="0.25">
      <c r="H3584" s="3">
        <v>1082</v>
      </c>
      <c r="I3584" s="48">
        <f t="shared" si="559"/>
        <v>-0.37339151190671604</v>
      </c>
      <c r="J3584" s="48">
        <f t="shared" si="559"/>
        <v>0.30540625056531545</v>
      </c>
      <c r="K3584" s="48">
        <f t="shared" si="559"/>
        <v>0.38541249560448898</v>
      </c>
      <c r="L3584" s="49">
        <f t="shared" si="559"/>
        <v>0.82536397282522012</v>
      </c>
      <c r="M3584" s="27">
        <f t="array" ref="M3584:P3584">TRANSPOSE(MMULT($B$28:$E$31, TRANSPOSE(I3584:L3584)))</f>
        <v>-0.37339151190671604</v>
      </c>
      <c r="N3584" s="27">
        <v>-0.10445792259519204</v>
      </c>
      <c r="O3584" s="27">
        <v>0.12685196401320381</v>
      </c>
      <c r="P3584" s="27">
        <v>0.53060030405136038</v>
      </c>
      <c r="Q3584" s="76">
        <f t="shared" si="549"/>
        <v>1.165919667749254</v>
      </c>
      <c r="R3584" s="76">
        <f t="shared" si="550"/>
        <v>1.3450572453742629</v>
      </c>
      <c r="S3584" s="77">
        <f t="shared" si="551"/>
        <v>6.338665571299429E-3</v>
      </c>
      <c r="T3584" s="76">
        <f t="shared" si="552"/>
        <v>0.73535899210722011</v>
      </c>
      <c r="U3584" s="43">
        <f t="shared" si="553"/>
        <v>0.99227205765893955</v>
      </c>
      <c r="V3584" s="43">
        <f t="shared" si="554"/>
        <v>0.99560121789360689</v>
      </c>
      <c r="W3584" s="43">
        <f t="shared" si="555"/>
        <v>1.012566385191602</v>
      </c>
      <c r="X3584" s="43">
        <f t="shared" si="556"/>
        <v>1.0170940416420748</v>
      </c>
      <c r="Y3584" s="41">
        <f t="shared" si="548"/>
        <v>17.094041642074842</v>
      </c>
    </row>
    <row r="3585" spans="8:25" x14ac:dyDescent="0.25">
      <c r="H3585" s="3">
        <v>1083</v>
      </c>
      <c r="I3585" s="48">
        <f t="shared" si="559"/>
        <v>0.24965871080478017</v>
      </c>
      <c r="J3585" s="48">
        <f t="shared" si="559"/>
        <v>0.78124404211702136</v>
      </c>
      <c r="K3585" s="48">
        <f t="shared" si="559"/>
        <v>-0.5583044199492031</v>
      </c>
      <c r="L3585" s="49">
        <f t="shared" si="559"/>
        <v>-0.22517919181941454</v>
      </c>
      <c r="M3585" s="27">
        <f t="array" ref="M3585:P3585">TRANSPOSE(MMULT($B$28:$E$31, TRANSPOSE(I3585:L3585)))</f>
        <v>0.24965871080478017</v>
      </c>
      <c r="N3585" s="27">
        <v>0.67942983493845621</v>
      </c>
      <c r="O3585" s="27">
        <v>-0.27425368495627733</v>
      </c>
      <c r="P3585" s="27">
        <v>0.13457713837852067</v>
      </c>
      <c r="Q3585" s="76">
        <f t="shared" si="549"/>
        <v>1.1890281252689778</v>
      </c>
      <c r="R3585" s="76">
        <f t="shared" si="550"/>
        <v>1.3835553588038749</v>
      </c>
      <c r="S3585" s="77">
        <f t="shared" si="551"/>
        <v>6.2315261986337495E-3</v>
      </c>
      <c r="T3585" s="76">
        <f t="shared" si="552"/>
        <v>0.72825862341187009</v>
      </c>
      <c r="U3585" s="43">
        <f t="shared" si="553"/>
        <v>1.0119388300161514</v>
      </c>
      <c r="V3585" s="43">
        <f t="shared" si="554"/>
        <v>1.0240972307948741</v>
      </c>
      <c r="W3585" s="43">
        <f t="shared" si="555"/>
        <v>0.99545146943031138</v>
      </c>
      <c r="X3585" s="43">
        <f t="shared" si="556"/>
        <v>1.0072733380523791</v>
      </c>
      <c r="Y3585" s="41">
        <f t="shared" si="548"/>
        <v>24.097230794874136</v>
      </c>
    </row>
    <row r="3586" spans="8:25" x14ac:dyDescent="0.25">
      <c r="H3586" s="3">
        <v>1084</v>
      </c>
      <c r="I3586" s="48">
        <f t="shared" si="559"/>
        <v>4.0989456344147815E-2</v>
      </c>
      <c r="J3586" s="48">
        <f t="shared" si="559"/>
        <v>0.32403439831378389</v>
      </c>
      <c r="K3586" s="48">
        <f t="shared" si="559"/>
        <v>-1.7377500037419014</v>
      </c>
      <c r="L3586" s="49">
        <f t="shared" si="559"/>
        <v>-0.63558062162206763</v>
      </c>
      <c r="M3586" s="27">
        <f t="array" ref="M3586:P3586">TRANSPOSE(MMULT($B$28:$E$31, TRANSPOSE(I3586:L3586)))</f>
        <v>4.0989456344147815E-2</v>
      </c>
      <c r="N3586" s="27">
        <v>0.23265030187021779</v>
      </c>
      <c r="O3586" s="27">
        <v>-1.3923032645010931</v>
      </c>
      <c r="P3586" s="27">
        <v>-0.40089847398160333</v>
      </c>
      <c r="Q3586" s="76">
        <f t="shared" si="549"/>
        <v>1.1812381765087534</v>
      </c>
      <c r="R3586" s="76">
        <f t="shared" si="550"/>
        <v>1.3614801722300984</v>
      </c>
      <c r="S3586" s="77">
        <f t="shared" si="551"/>
        <v>5.9423469892416151E-3</v>
      </c>
      <c r="T3586" s="76">
        <f t="shared" si="552"/>
        <v>0.71876688538574707</v>
      </c>
      <c r="U3586" s="43">
        <f t="shared" si="553"/>
        <v>1.0053090863904284</v>
      </c>
      <c r="V3586" s="43">
        <f t="shared" si="554"/>
        <v>1.0077573443598065</v>
      </c>
      <c r="W3586" s="43">
        <f t="shared" si="555"/>
        <v>0.94925670754658387</v>
      </c>
      <c r="X3586" s="43">
        <f t="shared" si="556"/>
        <v>0.99414506968982996</v>
      </c>
      <c r="Y3586" s="41">
        <f t="shared" si="548"/>
        <v>7.7573443598064618</v>
      </c>
    </row>
    <row r="3587" spans="8:25" x14ac:dyDescent="0.25">
      <c r="H3587" s="3">
        <v>1085</v>
      </c>
      <c r="I3587" s="48">
        <f t="shared" si="559"/>
        <v>-0.41370523219013339</v>
      </c>
      <c r="J3587" s="48">
        <f t="shared" si="559"/>
        <v>-0.92846042202408741</v>
      </c>
      <c r="K3587" s="48">
        <f t="shared" si="559"/>
        <v>1.3124632155063511</v>
      </c>
      <c r="L3587" s="49">
        <f t="shared" si="559"/>
        <v>0.27370764732807995</v>
      </c>
      <c r="M3587" s="27">
        <f t="array" ref="M3587:P3587">TRANSPOSE(MMULT($B$28:$E$31, TRANSPOSE(I3587:L3587)))</f>
        <v>-0.41370523219013339</v>
      </c>
      <c r="N3587" s="27">
        <v>-0.89939004806459089</v>
      </c>
      <c r="O3587" s="27">
        <v>0.79602710055548087</v>
      </c>
      <c r="P3587" s="27">
        <v>-0.22538992224983356</v>
      </c>
      <c r="Q3587" s="76">
        <f t="shared" si="549"/>
        <v>1.1644400268131334</v>
      </c>
      <c r="R3587" s="76">
        <f t="shared" si="550"/>
        <v>1.3071105541409993</v>
      </c>
      <c r="S3587" s="77">
        <f t="shared" si="551"/>
        <v>6.5215247886430397E-3</v>
      </c>
      <c r="T3587" s="76">
        <f t="shared" si="552"/>
        <v>0.72186420830458842</v>
      </c>
      <c r="U3587" s="43">
        <f t="shared" si="553"/>
        <v>0.99101278877713483</v>
      </c>
      <c r="V3587" s="43">
        <f t="shared" si="554"/>
        <v>0.96751336353885964</v>
      </c>
      <c r="W3587" s="43">
        <f t="shared" si="555"/>
        <v>1.0417771227864281</v>
      </c>
      <c r="X3587" s="43">
        <f t="shared" si="556"/>
        <v>0.99842905712944463</v>
      </c>
      <c r="Y3587" s="41">
        <f t="shared" ref="Y3587:Y3650" si="560">$C$4 * (MAX(MAX(U3587:X3587) - $C$2, 0))</f>
        <v>41.777122786428087</v>
      </c>
    </row>
    <row r="3588" spans="8:25" x14ac:dyDescent="0.25">
      <c r="H3588" s="3">
        <v>1086</v>
      </c>
      <c r="I3588" s="48">
        <f t="shared" si="559"/>
        <v>-0.5161089017131868</v>
      </c>
      <c r="J3588" s="48">
        <f t="shared" si="559"/>
        <v>0.71730699326918368</v>
      </c>
      <c r="K3588" s="48">
        <f t="shared" si="559"/>
        <v>-0.12352759206471786</v>
      </c>
      <c r="L3588" s="49">
        <f t="shared" si="559"/>
        <v>0.59102222394588333</v>
      </c>
      <c r="M3588" s="27">
        <f t="array" ref="M3588:P3588">TRANSPOSE(MMULT($B$28:$E$31, TRANSPOSE(I3588:L3588)))</f>
        <v>-0.5161089017131868</v>
      </c>
      <c r="N3588" s="27">
        <v>3.8204490427743543E-2</v>
      </c>
      <c r="O3588" s="27">
        <v>-0.3488463434312461</v>
      </c>
      <c r="P3588" s="27">
        <v>0.36160116983165791</v>
      </c>
      <c r="Q3588" s="76">
        <f t="shared" ref="Q3588:Q3651" si="561">$B$7 * EXP(($F$11 - $F$7 - $C$7*$C$7/2)*$C$3 + M3588*$C$7*SQRT($C$3))</f>
        <v>1.1606899260959482</v>
      </c>
      <c r="R3588" s="76">
        <f t="shared" ref="R3588:R3651" si="562">$B$8 * EXP(($F$11 - $F$8 - $C$8*$C$8/2)*$C$3 + N3588*$C$8*SQRT($C$3))</f>
        <v>1.3519830230597443</v>
      </c>
      <c r="S3588" s="77">
        <f t="shared" ref="S3588:S3651" si="563">$B$9 * EXP(($F$11 - $F$9 - $C$9*$C$9/2)*$C$3 + O3588*$C$9*SQRT($C$3))</f>
        <v>6.211802369790932E-3</v>
      </c>
      <c r="T3588" s="76">
        <f t="shared" ref="T3588:T3651" si="564">$B$10 * EXP(($F$11 - $F$10 - $C$10*$C$10/2)*$C$3 + P3588*$C$10*SQRT($C$3))</f>
        <v>0.73232054844513172</v>
      </c>
      <c r="U3588" s="43">
        <f t="shared" ref="U3588:U3651" si="565">Q3588/$B$7</f>
        <v>0.98782121369867926</v>
      </c>
      <c r="V3588" s="43">
        <f t="shared" ref="V3588:V3651" si="566">R3588/$B$8</f>
        <v>1.000727626247035</v>
      </c>
      <c r="W3588" s="43">
        <f t="shared" ref="W3588:W3651" si="567">S3588/$B$9</f>
        <v>0.99230069804966969</v>
      </c>
      <c r="X3588" s="43">
        <f t="shared" ref="X3588:X3651" si="568">T3588/$B$10</f>
        <v>1.0128914916253551</v>
      </c>
      <c r="Y3588" s="41">
        <f t="shared" si="560"/>
        <v>12.891491625355078</v>
      </c>
    </row>
    <row r="3589" spans="8:25" x14ac:dyDescent="0.25">
      <c r="H3589" s="3">
        <v>1087</v>
      </c>
      <c r="I3589" s="48">
        <f t="shared" si="559"/>
        <v>0.61820215405588463</v>
      </c>
      <c r="J3589" s="48">
        <f t="shared" si="559"/>
        <v>0.52997387703581467</v>
      </c>
      <c r="K3589" s="48">
        <f t="shared" si="559"/>
        <v>-1.26265565895277</v>
      </c>
      <c r="L3589" s="49">
        <f t="shared" si="559"/>
        <v>-1.172167530054546</v>
      </c>
      <c r="M3589" s="27">
        <f t="array" ref="M3589:P3589">TRANSPOSE(MMULT($B$28:$E$31, TRANSPOSE(I3589:L3589)))</f>
        <v>0.61820215405588463</v>
      </c>
      <c r="N3589" s="27">
        <v>0.81356657879758498</v>
      </c>
      <c r="O3589" s="27">
        <v>-0.6639028087668245</v>
      </c>
      <c r="P3589" s="27">
        <v>-0.48153142135924981</v>
      </c>
      <c r="Q3589" s="76">
        <f t="shared" si="561"/>
        <v>1.202912128217382</v>
      </c>
      <c r="R3589" s="76">
        <f t="shared" si="562"/>
        <v>1.3902525980032514</v>
      </c>
      <c r="S3589" s="77">
        <f t="shared" si="563"/>
        <v>6.1291813367218778E-3</v>
      </c>
      <c r="T3589" s="76">
        <f t="shared" si="564"/>
        <v>0.71734835783784945</v>
      </c>
      <c r="U3589" s="43">
        <f t="shared" si="565"/>
        <v>1.0237550027381974</v>
      </c>
      <c r="V3589" s="43">
        <f t="shared" si="566"/>
        <v>1.0290544766863445</v>
      </c>
      <c r="W3589" s="43">
        <f t="shared" si="567"/>
        <v>0.9791024499555715</v>
      </c>
      <c r="X3589" s="43">
        <f t="shared" si="568"/>
        <v>0.99218306754889274</v>
      </c>
      <c r="Y3589" s="41">
        <f t="shared" si="560"/>
        <v>29.054476686344533</v>
      </c>
    </row>
    <row r="3590" spans="8:25" x14ac:dyDescent="0.25">
      <c r="H3590" s="3">
        <v>1088</v>
      </c>
      <c r="I3590" s="48">
        <f t="shared" si="559"/>
        <v>0.80071583292838167</v>
      </c>
      <c r="J3590" s="48">
        <f t="shared" si="559"/>
        <v>8.8314979618965145E-2</v>
      </c>
      <c r="K3590" s="48">
        <f t="shared" si="559"/>
        <v>-2.6838321302261434</v>
      </c>
      <c r="L3590" s="49">
        <f t="shared" si="559"/>
        <v>0.43159070761287333</v>
      </c>
      <c r="M3590" s="27">
        <f t="array" ref="M3590:P3590">TRANSPOSE(MMULT($B$28:$E$31, TRANSPOSE(I3590:L3590)))</f>
        <v>0.80071583292838167</v>
      </c>
      <c r="N3590" s="27">
        <v>0.68376459436139192</v>
      </c>
      <c r="O3590" s="27">
        <v>-1.7610736212938656</v>
      </c>
      <c r="P3590" s="27">
        <v>0.83213272926090787</v>
      </c>
      <c r="Q3590" s="76">
        <f t="shared" si="561"/>
        <v>1.2098478057592332</v>
      </c>
      <c r="R3590" s="76">
        <f t="shared" si="562"/>
        <v>1.3837712813175695</v>
      </c>
      <c r="S3590" s="77">
        <f t="shared" si="563"/>
        <v>5.8499401545911399E-3</v>
      </c>
      <c r="T3590" s="76">
        <f t="shared" si="564"/>
        <v>0.74081160523678535</v>
      </c>
      <c r="U3590" s="43">
        <f t="shared" si="565"/>
        <v>1.0296577070291346</v>
      </c>
      <c r="V3590" s="43">
        <f t="shared" si="566"/>
        <v>1.024257055009304</v>
      </c>
      <c r="W3590" s="43">
        <f t="shared" si="567"/>
        <v>0.93449523236280185</v>
      </c>
      <c r="X3590" s="43">
        <f t="shared" si="568"/>
        <v>1.0246356918904362</v>
      </c>
      <c r="Y3590" s="41">
        <f t="shared" si="560"/>
        <v>29.657707029134617</v>
      </c>
    </row>
    <row r="3591" spans="8:25" x14ac:dyDescent="0.25">
      <c r="H3591" s="3">
        <v>1089</v>
      </c>
      <c r="I3591" s="48">
        <f t="shared" si="559"/>
        <v>0.90706783584887984</v>
      </c>
      <c r="J3591" s="48">
        <f t="shared" si="559"/>
        <v>0.59934048474619017</v>
      </c>
      <c r="K3591" s="48">
        <f t="shared" si="559"/>
        <v>1.3871504028080466</v>
      </c>
      <c r="L3591" s="49">
        <f t="shared" si="559"/>
        <v>-1.3586633327200344</v>
      </c>
      <c r="M3591" s="27">
        <f t="array" ref="M3591:P3591">TRANSPOSE(MMULT($B$28:$E$31, TRANSPOSE(I3591:L3591)))</f>
        <v>0.90706783584887984</v>
      </c>
      <c r="N3591" s="27">
        <v>1.0834419319574631</v>
      </c>
      <c r="O3591" s="27">
        <v>1.6899052632986609</v>
      </c>
      <c r="P3591" s="27">
        <v>-0.48904172108992128</v>
      </c>
      <c r="Q3591" s="76">
        <f t="shared" si="561"/>
        <v>1.2139076991897073</v>
      </c>
      <c r="R3591" s="76">
        <f t="shared" si="562"/>
        <v>1.4038254415988407</v>
      </c>
      <c r="S3591" s="77">
        <f t="shared" si="563"/>
        <v>6.7740425368339983E-3</v>
      </c>
      <c r="T3591" s="76">
        <f t="shared" si="564"/>
        <v>0.71721637620180967</v>
      </c>
      <c r="U3591" s="43">
        <f t="shared" si="565"/>
        <v>1.0331129354806019</v>
      </c>
      <c r="V3591" s="43">
        <f t="shared" si="566"/>
        <v>1.0391009930413329</v>
      </c>
      <c r="W3591" s="43">
        <f t="shared" si="567"/>
        <v>1.0821154212194886</v>
      </c>
      <c r="X3591" s="43">
        <f t="shared" si="568"/>
        <v>0.9920005203344533</v>
      </c>
      <c r="Y3591" s="41">
        <f t="shared" si="560"/>
        <v>82.115421219488553</v>
      </c>
    </row>
    <row r="3592" spans="8:25" x14ac:dyDescent="0.25">
      <c r="H3592" s="3">
        <v>1090</v>
      </c>
      <c r="I3592" s="48">
        <f t="shared" si="559"/>
        <v>0.49713373875291278</v>
      </c>
      <c r="J3592" s="48">
        <f t="shared" si="559"/>
        <v>0.98959470921447779</v>
      </c>
      <c r="K3592" s="48">
        <f t="shared" si="559"/>
        <v>-0.29396347498021486</v>
      </c>
      <c r="L3592" s="49">
        <f t="shared" si="559"/>
        <v>-1.8805265872478782</v>
      </c>
      <c r="M3592" s="27">
        <f t="array" ref="M3592:P3592">TRANSPOSE(MMULT($B$28:$E$31, TRANSPOSE(I3592:L3592)))</f>
        <v>0.49713373875291278</v>
      </c>
      <c r="N3592" s="27">
        <v>1.002758050184726</v>
      </c>
      <c r="O3592" s="27">
        <v>9.5265982787980624E-2</v>
      </c>
      <c r="P3592" s="27">
        <v>-1.0278779218089784</v>
      </c>
      <c r="Q3592" s="76">
        <f t="shared" si="561"/>
        <v>1.1983333727128906</v>
      </c>
      <c r="R3592" s="76">
        <f t="shared" si="562"/>
        <v>1.3997537786832006</v>
      </c>
      <c r="S3592" s="77">
        <f t="shared" si="563"/>
        <v>6.3301622287393333E-3</v>
      </c>
      <c r="T3592" s="76">
        <f t="shared" si="564"/>
        <v>0.70781027744604419</v>
      </c>
      <c r="U3592" s="43">
        <f t="shared" si="565"/>
        <v>1.0198581895428855</v>
      </c>
      <c r="V3592" s="43">
        <f t="shared" si="566"/>
        <v>1.0360871788920805</v>
      </c>
      <c r="W3592" s="43">
        <f t="shared" si="567"/>
        <v>1.011208023760277</v>
      </c>
      <c r="X3592" s="43">
        <f t="shared" si="568"/>
        <v>0.97899070186174852</v>
      </c>
      <c r="Y3592" s="41">
        <f t="shared" si="560"/>
        <v>36.087178892080459</v>
      </c>
    </row>
    <row r="3593" spans="8:25" x14ac:dyDescent="0.25">
      <c r="H3593" s="3">
        <v>1091</v>
      </c>
      <c r="I3593" s="48">
        <f t="shared" si="559"/>
        <v>-2.4441511938089913</v>
      </c>
      <c r="J3593" s="48">
        <f t="shared" si="559"/>
        <v>-0.17239915647625559</v>
      </c>
      <c r="K3593" s="48">
        <f t="shared" si="559"/>
        <v>1.4250301704660151</v>
      </c>
      <c r="L3593" s="49">
        <f t="shared" si="559"/>
        <v>0.1240472577214211</v>
      </c>
      <c r="M3593" s="27">
        <f t="array" ref="M3593:P3593">TRANSPOSE(MMULT($B$28:$E$31, TRANSPOSE(I3593:L3593)))</f>
        <v>-2.4441511938089913</v>
      </c>
      <c r="N3593" s="27">
        <v>-2.0270488302066685</v>
      </c>
      <c r="O3593" s="27">
        <v>-0.20538125174620681</v>
      </c>
      <c r="P3593" s="27">
        <v>-1.2778884897848484</v>
      </c>
      <c r="Q3593" s="76">
        <f t="shared" si="561"/>
        <v>1.0922952977938247</v>
      </c>
      <c r="R3593" s="76">
        <f t="shared" si="562"/>
        <v>1.2551101041056911</v>
      </c>
      <c r="S3593" s="77">
        <f t="shared" si="563"/>
        <v>6.2497930857031781E-3</v>
      </c>
      <c r="T3593" s="76">
        <f t="shared" si="564"/>
        <v>0.70348800725955329</v>
      </c>
      <c r="U3593" s="43">
        <f t="shared" si="565"/>
        <v>0.92961301939899976</v>
      </c>
      <c r="V3593" s="43">
        <f t="shared" si="566"/>
        <v>0.9290230230241977</v>
      </c>
      <c r="W3593" s="43">
        <f t="shared" si="567"/>
        <v>0.99836950250849488</v>
      </c>
      <c r="X3593" s="43">
        <f t="shared" si="568"/>
        <v>0.973012458173656</v>
      </c>
      <c r="Y3593" s="41">
        <f t="shared" si="560"/>
        <v>0</v>
      </c>
    </row>
    <row r="3594" spans="8:25" x14ac:dyDescent="0.25">
      <c r="H3594" s="3">
        <v>1092</v>
      </c>
      <c r="I3594" s="48">
        <f t="shared" si="559"/>
        <v>-0.81242246790007966</v>
      </c>
      <c r="J3594" s="48">
        <f t="shared" si="559"/>
        <v>0.31769547404733084</v>
      </c>
      <c r="K3594" s="48">
        <f t="shared" si="559"/>
        <v>-1.3086555947446874</v>
      </c>
      <c r="L3594" s="49">
        <f t="shared" si="559"/>
        <v>-0.10499291490421539</v>
      </c>
      <c r="M3594" s="27">
        <f t="array" ref="M3594:P3594">TRANSPOSE(MMULT($B$28:$E$31, TRANSPOSE(I3594:L3594)))</f>
        <v>-0.81242246790007966</v>
      </c>
      <c r="N3594" s="27">
        <v>-0.44180883106982805</v>
      </c>
      <c r="O3594" s="27">
        <v>-1.5173365295783601</v>
      </c>
      <c r="P3594" s="27">
        <v>-0.43964247893842762</v>
      </c>
      <c r="Q3594" s="76">
        <f t="shared" si="561"/>
        <v>1.1499065921481231</v>
      </c>
      <c r="R3594" s="76">
        <f t="shared" si="562"/>
        <v>1.3288208114865385</v>
      </c>
      <c r="S3594" s="77">
        <f t="shared" si="563"/>
        <v>5.9108536204057829E-3</v>
      </c>
      <c r="T3594" s="76">
        <f t="shared" si="564"/>
        <v>0.71808493535965356</v>
      </c>
      <c r="U3594" s="43">
        <f t="shared" si="565"/>
        <v>0.97864390821116853</v>
      </c>
      <c r="V3594" s="43">
        <f t="shared" si="566"/>
        <v>0.9835831321143883</v>
      </c>
      <c r="W3594" s="43">
        <f t="shared" si="567"/>
        <v>0.94422581795619531</v>
      </c>
      <c r="X3594" s="43">
        <f t="shared" si="568"/>
        <v>0.9932018469704752</v>
      </c>
      <c r="Y3594" s="41">
        <f t="shared" si="560"/>
        <v>0</v>
      </c>
    </row>
    <row r="3595" spans="8:25" x14ac:dyDescent="0.25">
      <c r="H3595" s="3">
        <v>1093</v>
      </c>
      <c r="I3595" s="48">
        <f t="shared" si="559"/>
        <v>-0.45644872787388163</v>
      </c>
      <c r="J3595" s="48">
        <f t="shared" si="559"/>
        <v>-0.17861965736896263</v>
      </c>
      <c r="K3595" s="48">
        <f t="shared" si="559"/>
        <v>1.7945871244829854</v>
      </c>
      <c r="L3595" s="49">
        <f t="shared" si="559"/>
        <v>1.1668395187293641</v>
      </c>
      <c r="M3595" s="27">
        <f t="array" ref="M3595:P3595">TRANSPOSE(MMULT($B$28:$E$31, TRANSPOSE(I3595:L3595)))</f>
        <v>-0.45644872787388163</v>
      </c>
      <c r="N3595" s="27">
        <v>-0.46913054397004555</v>
      </c>
      <c r="O3595" s="27">
        <v>1.214754275184033</v>
      </c>
      <c r="P3595" s="27">
        <v>0.63810963005783139</v>
      </c>
      <c r="Q3595" s="76">
        <f t="shared" si="561"/>
        <v>1.1628732563417725</v>
      </c>
      <c r="R3595" s="76">
        <f t="shared" si="562"/>
        <v>1.3275144502628682</v>
      </c>
      <c r="S3595" s="77">
        <f t="shared" si="563"/>
        <v>6.6386200414529379E-3</v>
      </c>
      <c r="T3595" s="76">
        <f t="shared" si="564"/>
        <v>0.73729846501641561</v>
      </c>
      <c r="U3595" s="43">
        <f t="shared" si="565"/>
        <v>0.98967936709938087</v>
      </c>
      <c r="V3595" s="43">
        <f t="shared" si="566"/>
        <v>0.98261617339960639</v>
      </c>
      <c r="W3595" s="43">
        <f t="shared" si="567"/>
        <v>1.0604824347368911</v>
      </c>
      <c r="X3595" s="43">
        <f t="shared" si="568"/>
        <v>1.0197765767861904</v>
      </c>
      <c r="Y3595" s="41">
        <f t="shared" si="560"/>
        <v>60.482434736891079</v>
      </c>
    </row>
    <row r="3596" spans="8:25" x14ac:dyDescent="0.25">
      <c r="H3596" s="3">
        <v>1094</v>
      </c>
      <c r="I3596" s="48">
        <f t="shared" si="559"/>
        <v>-0.1718203452661454</v>
      </c>
      <c r="J3596" s="48">
        <f t="shared" si="559"/>
        <v>1.3130711633257373</v>
      </c>
      <c r="K3596" s="48">
        <f t="shared" si="559"/>
        <v>0.13498488626905342</v>
      </c>
      <c r="L3596" s="49">
        <f t="shared" si="559"/>
        <v>-1.420667886731608</v>
      </c>
      <c r="M3596" s="27">
        <f t="array" ref="M3596:P3596">TRANSPOSE(MMULT($B$28:$E$31, TRANSPOSE(I3596:L3596)))</f>
        <v>-0.1718203452661454</v>
      </c>
      <c r="N3596" s="27">
        <v>0.67725043187436729</v>
      </c>
      <c r="O3596" s="27">
        <v>9.32791738870377E-2</v>
      </c>
      <c r="P3596" s="27">
        <v>-0.94980865781408763</v>
      </c>
      <c r="Q3596" s="76">
        <f t="shared" si="561"/>
        <v>1.1733462175173279</v>
      </c>
      <c r="R3596" s="76">
        <f t="shared" si="562"/>
        <v>1.3834468113697862</v>
      </c>
      <c r="S3596" s="77">
        <f t="shared" si="563"/>
        <v>6.3296277363426839E-3</v>
      </c>
      <c r="T3596" s="76">
        <f t="shared" si="564"/>
        <v>0.7091653995734053</v>
      </c>
      <c r="U3596" s="43">
        <f t="shared" si="565"/>
        <v>0.998592525546662</v>
      </c>
      <c r="V3596" s="43">
        <f t="shared" si="566"/>
        <v>1.0240168848036908</v>
      </c>
      <c r="W3596" s="43">
        <f t="shared" si="567"/>
        <v>1.0111226415882881</v>
      </c>
      <c r="X3596" s="43">
        <f t="shared" si="568"/>
        <v>0.98086500632559515</v>
      </c>
      <c r="Y3596" s="41">
        <f t="shared" si="560"/>
        <v>24.016884803690797</v>
      </c>
    </row>
    <row r="3597" spans="8:25" x14ac:dyDescent="0.25">
      <c r="H3597" s="3">
        <v>1095</v>
      </c>
      <c r="I3597" s="48">
        <f t="shared" si="559"/>
        <v>2.0238702916668174</v>
      </c>
      <c r="J3597" s="48">
        <f t="shared" si="559"/>
        <v>0.18083338017462086</v>
      </c>
      <c r="K3597" s="48">
        <f t="shared" si="559"/>
        <v>2.13962098992703</v>
      </c>
      <c r="L3597" s="49">
        <f t="shared" si="559"/>
        <v>-0.35321494344817633</v>
      </c>
      <c r="M3597" s="27">
        <f t="array" ref="M3597:P3597">TRANSPOSE(MMULT($B$28:$E$31, TRANSPOSE(I3597:L3597)))</f>
        <v>2.0238702916668174</v>
      </c>
      <c r="N3597" s="27">
        <v>1.7020454442263786</v>
      </c>
      <c r="O3597" s="27">
        <v>2.9128743612957373</v>
      </c>
      <c r="P3597" s="27">
        <v>0.82804707337965655</v>
      </c>
      <c r="Q3597" s="76">
        <f t="shared" si="561"/>
        <v>1.2573721360943846</v>
      </c>
      <c r="R3597" s="76">
        <f t="shared" si="562"/>
        <v>1.4354389557865908</v>
      </c>
      <c r="S3597" s="77">
        <f t="shared" si="563"/>
        <v>7.1354421663558827E-3</v>
      </c>
      <c r="T3597" s="76">
        <f t="shared" si="564"/>
        <v>0.74073745476637531</v>
      </c>
      <c r="U3597" s="43">
        <f t="shared" si="565"/>
        <v>1.0701039456122421</v>
      </c>
      <c r="V3597" s="43">
        <f t="shared" si="566"/>
        <v>1.0625010775622434</v>
      </c>
      <c r="W3597" s="43">
        <f t="shared" si="567"/>
        <v>1.1398469914306522</v>
      </c>
      <c r="X3597" s="43">
        <f t="shared" si="568"/>
        <v>1.0245331324569507</v>
      </c>
      <c r="Y3597" s="41">
        <f t="shared" si="560"/>
        <v>139.84699143065217</v>
      </c>
    </row>
    <row r="3598" spans="8:25" x14ac:dyDescent="0.25">
      <c r="H3598" s="3">
        <v>1096</v>
      </c>
      <c r="I3598" s="48">
        <f t="shared" si="559"/>
        <v>-0.39207236707176218</v>
      </c>
      <c r="J3598" s="48">
        <f t="shared" si="559"/>
        <v>-0.56211859560348121</v>
      </c>
      <c r="K3598" s="48">
        <f t="shared" si="559"/>
        <v>0.3240637019969011</v>
      </c>
      <c r="L3598" s="49">
        <f t="shared" si="559"/>
        <v>0.19313748252658189</v>
      </c>
      <c r="M3598" s="27">
        <f t="array" ref="M3598:P3598">TRANSPOSE(MMULT($B$28:$E$31, TRANSPOSE(I3598:L3598)))</f>
        <v>-0.39207236707176218</v>
      </c>
      <c r="N3598" s="27">
        <v>-0.65577756250798913</v>
      </c>
      <c r="O3598" s="27">
        <v>1.4017250692270888E-2</v>
      </c>
      <c r="P3598" s="27">
        <v>-0.18589059154851933</v>
      </c>
      <c r="Q3598" s="76">
        <f t="shared" si="561"/>
        <v>1.1652337877129593</v>
      </c>
      <c r="R3598" s="76">
        <f t="shared" si="562"/>
        <v>1.3186243930475201</v>
      </c>
      <c r="S3598" s="77">
        <f t="shared" si="563"/>
        <v>6.30834142447641E-3</v>
      </c>
      <c r="T3598" s="76">
        <f t="shared" si="564"/>
        <v>0.72256311868016054</v>
      </c>
      <c r="U3598" s="43">
        <f t="shared" si="565"/>
        <v>0.99168832996847589</v>
      </c>
      <c r="V3598" s="43">
        <f t="shared" si="566"/>
        <v>0.97603582016840873</v>
      </c>
      <c r="W3598" s="43">
        <f t="shared" si="567"/>
        <v>1.0077222722805768</v>
      </c>
      <c r="X3598" s="43">
        <f t="shared" si="568"/>
        <v>0.99939573814683347</v>
      </c>
      <c r="Y3598" s="41">
        <f t="shared" si="560"/>
        <v>7.7222722805767585</v>
      </c>
    </row>
    <row r="3599" spans="8:25" x14ac:dyDescent="0.25">
      <c r="H3599" s="3">
        <v>1097</v>
      </c>
      <c r="I3599" s="48">
        <f t="shared" si="559"/>
        <v>0.91725677509547843</v>
      </c>
      <c r="J3599" s="48">
        <f t="shared" si="559"/>
        <v>-0.99463765415900451</v>
      </c>
      <c r="K3599" s="48">
        <f t="shared" si="559"/>
        <v>-0.67822158225939821</v>
      </c>
      <c r="L3599" s="49">
        <f t="shared" si="559"/>
        <v>0.19702157165322187</v>
      </c>
      <c r="M3599" s="27">
        <f t="array" ref="M3599:P3599">TRANSPOSE(MMULT($B$28:$E$31, TRANSPOSE(I3599:L3599)))</f>
        <v>0.91725677509547843</v>
      </c>
      <c r="N3599" s="27">
        <v>0.10542926895911964</v>
      </c>
      <c r="O3599" s="27">
        <v>-0.10446762638630969</v>
      </c>
      <c r="P3599" s="27">
        <v>0.4402023500033132</v>
      </c>
      <c r="Q3599" s="76">
        <f t="shared" si="561"/>
        <v>1.2142973673203024</v>
      </c>
      <c r="R3599" s="76">
        <f t="shared" si="562"/>
        <v>1.3552589087682454</v>
      </c>
      <c r="S3599" s="77">
        <f t="shared" si="563"/>
        <v>6.2766549417992432E-3</v>
      </c>
      <c r="T3599" s="76">
        <f t="shared" si="564"/>
        <v>0.73373215805221914</v>
      </c>
      <c r="U3599" s="43">
        <f t="shared" si="565"/>
        <v>1.0334445679321722</v>
      </c>
      <c r="V3599" s="43">
        <f t="shared" si="566"/>
        <v>1.0031524121156516</v>
      </c>
      <c r="W3599" s="43">
        <f t="shared" si="567"/>
        <v>1.0026605338337449</v>
      </c>
      <c r="X3599" s="43">
        <f t="shared" si="568"/>
        <v>1.0148439253834289</v>
      </c>
      <c r="Y3599" s="41">
        <f t="shared" si="560"/>
        <v>33.444567932172205</v>
      </c>
    </row>
    <row r="3600" spans="8:25" x14ac:dyDescent="0.25">
      <c r="H3600" s="3">
        <v>1098</v>
      </c>
      <c r="I3600" s="48">
        <f t="shared" si="559"/>
        <v>-0.81372930063048465</v>
      </c>
      <c r="J3600" s="48">
        <f t="shared" si="559"/>
        <v>0.10546522578083911</v>
      </c>
      <c r="K3600" s="48">
        <f t="shared" si="559"/>
        <v>0.58647747038517828</v>
      </c>
      <c r="L3600" s="49">
        <f t="shared" si="559"/>
        <v>-1.0865771922134717</v>
      </c>
      <c r="M3600" s="27">
        <f t="array" ref="M3600:P3600">TRANSPOSE(MMULT($B$28:$E$31, TRANSPOSE(I3600:L3600)))</f>
        <v>-0.81372930063048465</v>
      </c>
      <c r="N3600" s="27">
        <v>-0.57411904710818928</v>
      </c>
      <c r="O3600" s="27">
        <v>3.3827702361382661E-2</v>
      </c>
      <c r="P3600" s="27">
        <v>-1.30341048180813</v>
      </c>
      <c r="Q3600" s="76">
        <f t="shared" si="561"/>
        <v>1.1498592569519088</v>
      </c>
      <c r="R3600" s="76">
        <f t="shared" si="562"/>
        <v>1.3225064650991736</v>
      </c>
      <c r="S3600" s="77">
        <f t="shared" si="563"/>
        <v>6.3136549324494555E-3</v>
      </c>
      <c r="T3600" s="76">
        <f t="shared" si="564"/>
        <v>0.70304826158281652</v>
      </c>
      <c r="U3600" s="43">
        <f t="shared" si="565"/>
        <v>0.97860362293779468</v>
      </c>
      <c r="V3600" s="43">
        <f t="shared" si="566"/>
        <v>0.97890930059154224</v>
      </c>
      <c r="W3600" s="43">
        <f t="shared" si="567"/>
        <v>1.008571075471159</v>
      </c>
      <c r="X3600" s="43">
        <f t="shared" si="568"/>
        <v>0.97240423455437974</v>
      </c>
      <c r="Y3600" s="41">
        <f t="shared" si="560"/>
        <v>8.5710754711589843</v>
      </c>
    </row>
    <row r="3601" spans="8:25" x14ac:dyDescent="0.25">
      <c r="H3601" s="3">
        <v>1099</v>
      </c>
      <c r="I3601" s="48">
        <f t="shared" si="559"/>
        <v>1.497397830840568</v>
      </c>
      <c r="J3601" s="48">
        <f t="shared" si="559"/>
        <v>1.0330098549774001</v>
      </c>
      <c r="K3601" s="48">
        <f t="shared" si="559"/>
        <v>0.67580374159136369</v>
      </c>
      <c r="L3601" s="49">
        <f t="shared" si="559"/>
        <v>-0.26137675034341745</v>
      </c>
      <c r="M3601" s="27">
        <f t="array" ref="M3601:P3601">TRANSPOSE(MMULT($B$28:$E$31, TRANSPOSE(I3601:L3601)))</f>
        <v>1.497397830840568</v>
      </c>
      <c r="N3601" s="27">
        <v>1.8155359933533801</v>
      </c>
      <c r="O3601" s="27">
        <v>1.4597608030533697</v>
      </c>
      <c r="P3601" s="27">
        <v>0.82456632990401846</v>
      </c>
      <c r="Q3601" s="76">
        <f t="shared" si="561"/>
        <v>1.2366919769369091</v>
      </c>
      <c r="R3601" s="76">
        <f t="shared" si="562"/>
        <v>1.4413156679268648</v>
      </c>
      <c r="S3601" s="77">
        <f t="shared" si="563"/>
        <v>6.708107666147726E-3</v>
      </c>
      <c r="T3601" s="76">
        <f t="shared" si="564"/>
        <v>0.74067428869171914</v>
      </c>
      <c r="U3601" s="43">
        <f t="shared" si="565"/>
        <v>1.0525038101590716</v>
      </c>
      <c r="V3601" s="43">
        <f t="shared" si="566"/>
        <v>1.066850975519515</v>
      </c>
      <c r="W3601" s="43">
        <f t="shared" si="567"/>
        <v>1.0715826942727997</v>
      </c>
      <c r="X3601" s="43">
        <f t="shared" si="568"/>
        <v>1.0244457658253376</v>
      </c>
      <c r="Y3601" s="41">
        <f t="shared" si="560"/>
        <v>71.582694272799728</v>
      </c>
    </row>
    <row r="3602" spans="8:25" x14ac:dyDescent="0.25">
      <c r="H3602" s="3">
        <v>1100</v>
      </c>
      <c r="I3602" s="48">
        <f t="shared" si="559"/>
        <v>0.86986112447548425</v>
      </c>
      <c r="J3602" s="48">
        <f t="shared" si="559"/>
        <v>1.20423197260684</v>
      </c>
      <c r="K3602" s="48">
        <f t="shared" si="559"/>
        <v>-1.7517785906196379</v>
      </c>
      <c r="L3602" s="49">
        <f t="shared" si="559"/>
        <v>-0.52492038191066481</v>
      </c>
      <c r="M3602" s="27">
        <f t="array" ref="M3602:P3602">TRANSPOSE(MMULT($B$28:$E$31, TRANSPOSE(I3602:L3602)))</f>
        <v>0.86986112447548425</v>
      </c>
      <c r="N3602" s="27">
        <v>1.428387655178573</v>
      </c>
      <c r="O3602" s="27">
        <v>-0.88629693207165805</v>
      </c>
      <c r="P3602" s="27">
        <v>0.3358340300474959</v>
      </c>
      <c r="Q3602" s="76">
        <f t="shared" si="561"/>
        <v>1.2124858189103933</v>
      </c>
      <c r="R3602" s="76">
        <f t="shared" si="562"/>
        <v>1.4213669004622513</v>
      </c>
      <c r="S3602" s="77">
        <f t="shared" si="563"/>
        <v>6.0715227620186047E-3</v>
      </c>
      <c r="T3602" s="76">
        <f t="shared" si="564"/>
        <v>0.73185838409598891</v>
      </c>
      <c r="U3602" s="43">
        <f t="shared" si="565"/>
        <v>1.03190282460459</v>
      </c>
      <c r="V3602" s="43">
        <f t="shared" si="566"/>
        <v>1.0520850484546642</v>
      </c>
      <c r="W3602" s="43">
        <f t="shared" si="567"/>
        <v>0.96989181501894639</v>
      </c>
      <c r="X3602" s="43">
        <f t="shared" si="568"/>
        <v>1.0122522601604274</v>
      </c>
      <c r="Y3602" s="41">
        <f t="shared" si="560"/>
        <v>52.085048454664218</v>
      </c>
    </row>
    <row r="3603" spans="8:25" x14ac:dyDescent="0.25">
      <c r="H3603" s="3">
        <v>1101</v>
      </c>
      <c r="I3603" s="48">
        <f t="shared" ref="I3603:L3622" si="569">-I1103</f>
        <v>0.19166093339544235</v>
      </c>
      <c r="J3603" s="48">
        <f t="shared" si="569"/>
        <v>1.3256965174011333</v>
      </c>
      <c r="K3603" s="48">
        <f t="shared" si="569"/>
        <v>-0.31915477437829676</v>
      </c>
      <c r="L3603" s="49">
        <f t="shared" si="569"/>
        <v>-0.87183914671250706</v>
      </c>
      <c r="M3603" s="27">
        <f t="array" ref="M3603:P3603">TRANSPOSE(MMULT($B$28:$E$31, TRANSPOSE(I3603:L3603)))</f>
        <v>0.19166093339544235</v>
      </c>
      <c r="N3603" s="27">
        <v>0.97065277750923362</v>
      </c>
      <c r="O3603" s="27">
        <v>-7.6917654288101212E-2</v>
      </c>
      <c r="P3603" s="27">
        <v>-0.30069155669336284</v>
      </c>
      <c r="Q3603" s="76">
        <f t="shared" si="561"/>
        <v>1.1868578372156866</v>
      </c>
      <c r="R3603" s="76">
        <f t="shared" si="562"/>
        <v>1.3981368920909683</v>
      </c>
      <c r="S3603" s="77">
        <f t="shared" si="563"/>
        <v>6.2840084168668004E-3</v>
      </c>
      <c r="T3603" s="76">
        <f t="shared" si="564"/>
        <v>0.72053367593401096</v>
      </c>
      <c r="U3603" s="43">
        <f t="shared" si="565"/>
        <v>1.0100917763537758</v>
      </c>
      <c r="V3603" s="43">
        <f t="shared" si="566"/>
        <v>1.0348903716439439</v>
      </c>
      <c r="W3603" s="43">
        <f t="shared" si="567"/>
        <v>1.0038352103621087</v>
      </c>
      <c r="X3603" s="43">
        <f t="shared" si="568"/>
        <v>0.9965887633942061</v>
      </c>
      <c r="Y3603" s="41">
        <f t="shared" si="560"/>
        <v>34.890371643943929</v>
      </c>
    </row>
    <row r="3604" spans="8:25" x14ac:dyDescent="0.25">
      <c r="H3604" s="3">
        <v>1102</v>
      </c>
      <c r="I3604" s="48">
        <f t="shared" si="569"/>
        <v>-1.7072239019244808</v>
      </c>
      <c r="J3604" s="48">
        <f t="shared" si="569"/>
        <v>0.31845069493211148</v>
      </c>
      <c r="K3604" s="48">
        <f t="shared" si="569"/>
        <v>1.4151073084101322</v>
      </c>
      <c r="L3604" s="49">
        <f t="shared" si="569"/>
        <v>0.96459611101935527</v>
      </c>
      <c r="M3604" s="27">
        <f t="array" ref="M3604:P3604">TRANSPOSE(MMULT($B$28:$E$31, TRANSPOSE(I3604:L3604)))</f>
        <v>-1.7072239019244808</v>
      </c>
      <c r="N3604" s="27">
        <v>-1.1443999288949371</v>
      </c>
      <c r="O3604" s="27">
        <v>0.22921408672969035</v>
      </c>
      <c r="P3604" s="27">
        <v>-8.7476192238162276E-2</v>
      </c>
      <c r="Q3604" s="76">
        <f t="shared" si="561"/>
        <v>1.1179475613868273</v>
      </c>
      <c r="R3604" s="76">
        <f t="shared" si="562"/>
        <v>1.2956320706723932</v>
      </c>
      <c r="S3604" s="77">
        <f t="shared" si="563"/>
        <v>6.3663013095164823E-3</v>
      </c>
      <c r="T3604" s="76">
        <f t="shared" si="564"/>
        <v>0.72430743081118965</v>
      </c>
      <c r="U3604" s="43">
        <f t="shared" si="565"/>
        <v>0.95144473309517208</v>
      </c>
      <c r="V3604" s="43">
        <f t="shared" si="566"/>
        <v>0.95901707673752268</v>
      </c>
      <c r="W3604" s="43">
        <f t="shared" si="567"/>
        <v>1.016981039858863</v>
      </c>
      <c r="X3604" s="43">
        <f t="shared" si="568"/>
        <v>1.00180834137094</v>
      </c>
      <c r="Y3604" s="41">
        <f t="shared" si="560"/>
        <v>16.981039858863014</v>
      </c>
    </row>
    <row r="3605" spans="8:25" x14ac:dyDescent="0.25">
      <c r="H3605" s="3">
        <v>1103</v>
      </c>
      <c r="I3605" s="48">
        <f t="shared" si="569"/>
        <v>0.55400358770176839</v>
      </c>
      <c r="J3605" s="48">
        <f t="shared" si="569"/>
        <v>0.34256178246907087</v>
      </c>
      <c r="K3605" s="48">
        <f t="shared" si="569"/>
        <v>0.12052411462104168</v>
      </c>
      <c r="L3605" s="49">
        <f t="shared" si="569"/>
        <v>1.1138254085510582</v>
      </c>
      <c r="M3605" s="27">
        <f t="array" ref="M3605:P3605">TRANSPOSE(MMULT($B$28:$E$31, TRANSPOSE(I3605:L3605)))</f>
        <v>0.55400358770176839</v>
      </c>
      <c r="N3605" s="27">
        <v>0.64719368032559954</v>
      </c>
      <c r="O3605" s="27">
        <v>0.43080011254488676</v>
      </c>
      <c r="P3605" s="27">
        <v>1.2778634395870814</v>
      </c>
      <c r="Q3605" s="76">
        <f t="shared" si="561"/>
        <v>1.2004819913500082</v>
      </c>
      <c r="R3605" s="76">
        <f t="shared" si="562"/>
        <v>1.3819506719441497</v>
      </c>
      <c r="S3605" s="77">
        <f t="shared" si="563"/>
        <v>6.4210783115281169E-3</v>
      </c>
      <c r="T3605" s="76">
        <f t="shared" si="564"/>
        <v>0.74894590011955731</v>
      </c>
      <c r="U3605" s="43">
        <f t="shared" si="565"/>
        <v>1.0216868011489431</v>
      </c>
      <c r="V3605" s="43">
        <f t="shared" si="566"/>
        <v>1.0229094536966319</v>
      </c>
      <c r="W3605" s="43">
        <f t="shared" si="567"/>
        <v>1.0257313596690283</v>
      </c>
      <c r="X3605" s="43">
        <f t="shared" si="568"/>
        <v>1.0358864455318912</v>
      </c>
      <c r="Y3605" s="41">
        <f t="shared" si="560"/>
        <v>35.886445531891241</v>
      </c>
    </row>
    <row r="3606" spans="8:25" x14ac:dyDescent="0.25">
      <c r="H3606" s="3">
        <v>1104</v>
      </c>
      <c r="I3606" s="48">
        <f t="shared" si="569"/>
        <v>0.11621512460425491</v>
      </c>
      <c r="J3606" s="48">
        <f t="shared" si="569"/>
        <v>-8.2848925694919737E-2</v>
      </c>
      <c r="K3606" s="48">
        <f t="shared" si="569"/>
        <v>1.1414103659165844</v>
      </c>
      <c r="L3606" s="49">
        <f t="shared" si="569"/>
        <v>1.0074048644104119</v>
      </c>
      <c r="M3606" s="27">
        <f t="array" ref="M3606:P3606">TRANSPOSE(MMULT($B$28:$E$31, TRANSPOSE(I3606:L3606)))</f>
        <v>0.11621512460425491</v>
      </c>
      <c r="N3606" s="27">
        <v>4.0062401954736135E-2</v>
      </c>
      <c r="O3606" s="27">
        <v>1.002580244797471</v>
      </c>
      <c r="P3606" s="27">
        <v>0.84783713860266197</v>
      </c>
      <c r="Q3606" s="76">
        <f t="shared" si="561"/>
        <v>1.1840405675652319</v>
      </c>
      <c r="R3606" s="76">
        <f t="shared" si="562"/>
        <v>1.3520734532182552</v>
      </c>
      <c r="S3606" s="77">
        <f t="shared" si="563"/>
        <v>6.5790260687604504E-3</v>
      </c>
      <c r="T3606" s="76">
        <f t="shared" si="564"/>
        <v>0.74109669329122441</v>
      </c>
      <c r="U3606" s="43">
        <f t="shared" si="565"/>
        <v>1.0076941000555164</v>
      </c>
      <c r="V3606" s="43">
        <f t="shared" si="566"/>
        <v>1.0007945619676204</v>
      </c>
      <c r="W3606" s="43">
        <f t="shared" si="567"/>
        <v>1.0509626307924043</v>
      </c>
      <c r="X3606" s="43">
        <f t="shared" si="568"/>
        <v>1.0250300045521776</v>
      </c>
      <c r="Y3606" s="41">
        <f t="shared" si="560"/>
        <v>50.962630792404262</v>
      </c>
    </row>
    <row r="3607" spans="8:25" x14ac:dyDescent="0.25">
      <c r="H3607" s="3">
        <v>1105</v>
      </c>
      <c r="I3607" s="48">
        <f t="shared" si="569"/>
        <v>0.58905225516537296</v>
      </c>
      <c r="J3607" s="48">
        <f t="shared" si="569"/>
        <v>1.0636989845802451</v>
      </c>
      <c r="K3607" s="48">
        <f t="shared" si="569"/>
        <v>1.2078815218903172</v>
      </c>
      <c r="L3607" s="49">
        <f t="shared" si="569"/>
        <v>-3.1530198834680694</v>
      </c>
      <c r="M3607" s="27">
        <f t="array" ref="M3607:P3607">TRANSPOSE(MMULT($B$28:$E$31, TRANSPOSE(I3607:L3607)))</f>
        <v>0.58905225516537296</v>
      </c>
      <c r="N3607" s="27">
        <v>1.1208198737915103</v>
      </c>
      <c r="O3607" s="27">
        <v>1.3911269503106727</v>
      </c>
      <c r="P3607" s="27">
        <v>-2.0081015701051603</v>
      </c>
      <c r="Q3607" s="76">
        <f t="shared" si="561"/>
        <v>1.2018080950109211</v>
      </c>
      <c r="R3607" s="76">
        <f t="shared" si="562"/>
        <v>1.4057157088962864</v>
      </c>
      <c r="S3607" s="77">
        <f t="shared" si="563"/>
        <v>6.6885690373591402E-3</v>
      </c>
      <c r="T3607" s="76">
        <f t="shared" si="564"/>
        <v>0.69101436253141268</v>
      </c>
      <c r="U3607" s="43">
        <f t="shared" si="565"/>
        <v>1.0228154000092946</v>
      </c>
      <c r="V3607" s="43">
        <f t="shared" si="566"/>
        <v>1.040500154623454</v>
      </c>
      <c r="W3607" s="43">
        <f t="shared" si="567"/>
        <v>1.0684615075653578</v>
      </c>
      <c r="X3607" s="43">
        <f t="shared" si="568"/>
        <v>0.95575983752615867</v>
      </c>
      <c r="Y3607" s="41">
        <f t="shared" si="560"/>
        <v>68.461507565357849</v>
      </c>
    </row>
    <row r="3608" spans="8:25" x14ac:dyDescent="0.25">
      <c r="H3608" s="3">
        <v>1106</v>
      </c>
      <c r="I3608" s="48">
        <f t="shared" si="569"/>
        <v>-3.1670554961818351</v>
      </c>
      <c r="J3608" s="48">
        <f t="shared" si="569"/>
        <v>-0.96807706137148608</v>
      </c>
      <c r="K3608" s="48">
        <f t="shared" si="569"/>
        <v>-0.63242228939841238</v>
      </c>
      <c r="L3608" s="49">
        <f t="shared" si="569"/>
        <v>-1.3600707433224117</v>
      </c>
      <c r="M3608" s="27">
        <f t="array" ref="M3608:P3608">TRANSPOSE(MMULT($B$28:$E$31, TRANSPOSE(I3608:L3608)))</f>
        <v>-3.1670554961818351</v>
      </c>
      <c r="N3608" s="27">
        <v>-3.0872431241205089</v>
      </c>
      <c r="O3608" s="27">
        <v>-2.3570182070873287</v>
      </c>
      <c r="P3608" s="27">
        <v>-3.0281095577761086</v>
      </c>
      <c r="Q3608" s="76">
        <f t="shared" si="561"/>
        <v>1.0677031734912825</v>
      </c>
      <c r="R3608" s="76">
        <f t="shared" si="562"/>
        <v>1.2081089749675755</v>
      </c>
      <c r="S3608" s="77">
        <f t="shared" si="563"/>
        <v>5.7036355442898609E-3</v>
      </c>
      <c r="T3608" s="76">
        <f t="shared" si="564"/>
        <v>0.67395976480354625</v>
      </c>
      <c r="U3608" s="43">
        <f t="shared" si="565"/>
        <v>0.90868355190747441</v>
      </c>
      <c r="V3608" s="43">
        <f t="shared" si="566"/>
        <v>0.89423314209295002</v>
      </c>
      <c r="W3608" s="43">
        <f t="shared" si="567"/>
        <v>0.91112388886419504</v>
      </c>
      <c r="X3608" s="43">
        <f t="shared" si="568"/>
        <v>0.93217118230089391</v>
      </c>
      <c r="Y3608" s="41">
        <f t="shared" si="560"/>
        <v>0</v>
      </c>
    </row>
    <row r="3609" spans="8:25" x14ac:dyDescent="0.25">
      <c r="H3609" s="3">
        <v>1107</v>
      </c>
      <c r="I3609" s="48">
        <f t="shared" si="569"/>
        <v>1.48979246527267</v>
      </c>
      <c r="J3609" s="48">
        <f t="shared" si="569"/>
        <v>1.0056697602339548</v>
      </c>
      <c r="K3609" s="48">
        <f t="shared" si="569"/>
        <v>0.22307758042417566</v>
      </c>
      <c r="L3609" s="49">
        <f t="shared" si="569"/>
        <v>-2.1423441868346718</v>
      </c>
      <c r="M3609" s="27">
        <f t="array" ref="M3609:P3609">TRANSPOSE(MMULT($B$28:$E$31, TRANSPOSE(I3609:L3609)))</f>
        <v>1.48979246527267</v>
      </c>
      <c r="N3609" s="27">
        <v>1.7926480514145338</v>
      </c>
      <c r="O3609" s="27">
        <v>1.0801107903852183</v>
      </c>
      <c r="P3609" s="27">
        <v>-0.70405418908336825</v>
      </c>
      <c r="Q3609" s="76">
        <f t="shared" si="561"/>
        <v>1.2363957393437464</v>
      </c>
      <c r="R3609" s="76">
        <f t="shared" si="562"/>
        <v>1.4401285620857691</v>
      </c>
      <c r="S3609" s="77">
        <f t="shared" si="563"/>
        <v>6.6007400313138525E-3</v>
      </c>
      <c r="T3609" s="76">
        <f t="shared" si="564"/>
        <v>0.71344815370054815</v>
      </c>
      <c r="U3609" s="43">
        <f t="shared" si="565"/>
        <v>1.0522516930585075</v>
      </c>
      <c r="V3609" s="43">
        <f t="shared" si="566"/>
        <v>1.0659722887385412</v>
      </c>
      <c r="W3609" s="43">
        <f t="shared" si="567"/>
        <v>1.0544313149063662</v>
      </c>
      <c r="X3609" s="43">
        <f t="shared" si="568"/>
        <v>0.98678859432994215</v>
      </c>
      <c r="Y3609" s="41">
        <f t="shared" si="560"/>
        <v>65.972288738541224</v>
      </c>
    </row>
    <row r="3610" spans="8:25" x14ac:dyDescent="0.25">
      <c r="H3610" s="3">
        <v>1108</v>
      </c>
      <c r="I3610" s="48">
        <f t="shared" si="569"/>
        <v>-0.41907218292503745</v>
      </c>
      <c r="J3610" s="48">
        <f t="shared" si="569"/>
        <v>-0.23845927573796621</v>
      </c>
      <c r="K3610" s="48">
        <f t="shared" si="569"/>
        <v>0.1488913216410569</v>
      </c>
      <c r="L3610" s="49">
        <f t="shared" si="569"/>
        <v>-0.86860500926365203</v>
      </c>
      <c r="M3610" s="27">
        <f t="array" ref="M3610:P3610">TRANSPOSE(MMULT($B$28:$E$31, TRANSPOSE(I3610:L3610)))</f>
        <v>-0.41907218292503745</v>
      </c>
      <c r="N3610" s="27">
        <v>-0.4767794226961844</v>
      </c>
      <c r="O3610" s="27">
        <v>-0.12645909232097591</v>
      </c>
      <c r="P3610" s="27">
        <v>-0.98567676677048821</v>
      </c>
      <c r="Q3610" s="76">
        <f t="shared" si="561"/>
        <v>1.1642431844464678</v>
      </c>
      <c r="R3610" s="76">
        <f t="shared" si="562"/>
        <v>1.3271489566929242</v>
      </c>
      <c r="S3610" s="77">
        <f t="shared" si="563"/>
        <v>6.2707912865797499E-3</v>
      </c>
      <c r="T3610" s="76">
        <f t="shared" si="564"/>
        <v>0.70854248097957351</v>
      </c>
      <c r="U3610" s="43">
        <f t="shared" si="565"/>
        <v>0.99084526335869594</v>
      </c>
      <c r="V3610" s="43">
        <f t="shared" si="566"/>
        <v>0.98234563781859674</v>
      </c>
      <c r="W3610" s="43">
        <f t="shared" si="567"/>
        <v>1.0017238476964456</v>
      </c>
      <c r="X3610" s="43">
        <f t="shared" si="568"/>
        <v>0.9800034315070173</v>
      </c>
      <c r="Y3610" s="41">
        <f t="shared" si="560"/>
        <v>1.723847696445624</v>
      </c>
    </row>
    <row r="3611" spans="8:25" x14ac:dyDescent="0.25">
      <c r="H3611" s="3">
        <v>1109</v>
      </c>
      <c r="I3611" s="48">
        <f t="shared" si="569"/>
        <v>0.50497361716683853</v>
      </c>
      <c r="J3611" s="48">
        <f t="shared" si="569"/>
        <v>-2.6988456851686062</v>
      </c>
      <c r="K3611" s="48">
        <f t="shared" si="569"/>
        <v>1.5210334335824613</v>
      </c>
      <c r="L3611" s="49">
        <f t="shared" si="569"/>
        <v>0.22032565000357543</v>
      </c>
      <c r="M3611" s="27">
        <f t="array" ref="M3611:P3611">TRANSPOSE(MMULT($B$28:$E$31, TRANSPOSE(I3611:L3611)))</f>
        <v>0.50497361716683853</v>
      </c>
      <c r="N3611" s="27">
        <v>-1.2727128181189356</v>
      </c>
      <c r="O3611" s="27">
        <v>1.3782228144893336</v>
      </c>
      <c r="P3611" s="27">
        <v>-0.17117396125146023</v>
      </c>
      <c r="Q3611" s="76">
        <f t="shared" si="561"/>
        <v>1.1986293450776417</v>
      </c>
      <c r="R3611" s="76">
        <f t="shared" si="562"/>
        <v>1.289661005655679</v>
      </c>
      <c r="S3611" s="77">
        <f t="shared" si="563"/>
        <v>6.6849018593978984E-3</v>
      </c>
      <c r="T3611" s="76">
        <f t="shared" si="564"/>
        <v>0.7228236911629673</v>
      </c>
      <c r="U3611" s="43">
        <f t="shared" si="565"/>
        <v>1.0201100809171419</v>
      </c>
      <c r="V3611" s="43">
        <f t="shared" si="566"/>
        <v>0.95459733949347081</v>
      </c>
      <c r="W3611" s="43">
        <f t="shared" si="567"/>
        <v>1.0678756963894407</v>
      </c>
      <c r="X3611" s="43">
        <f t="shared" si="568"/>
        <v>0.99975614268736834</v>
      </c>
      <c r="Y3611" s="41">
        <f t="shared" si="560"/>
        <v>67.875696389440691</v>
      </c>
    </row>
    <row r="3612" spans="8:25" x14ac:dyDescent="0.25">
      <c r="H3612" s="3">
        <v>1110</v>
      </c>
      <c r="I3612" s="48">
        <f t="shared" si="569"/>
        <v>-0.50224104063825514</v>
      </c>
      <c r="J3612" s="48">
        <f t="shared" si="569"/>
        <v>-0.38142970038153512</v>
      </c>
      <c r="K3612" s="48">
        <f t="shared" si="569"/>
        <v>-8.2612477883016705E-2</v>
      </c>
      <c r="L3612" s="49">
        <f t="shared" si="569"/>
        <v>-0.22509889800405306</v>
      </c>
      <c r="M3612" s="27">
        <f t="array" ref="M3612:P3612">TRANSPOSE(MMULT($B$28:$E$31, TRANSPOSE(I3612:L3612)))</f>
        <v>-0.50224104063825514</v>
      </c>
      <c r="N3612" s="27">
        <v>-0.63056639642169787</v>
      </c>
      <c r="O3612" s="27">
        <v>-0.37277135190353161</v>
      </c>
      <c r="P3612" s="27">
        <v>-0.53926216907995406</v>
      </c>
      <c r="Q3612" s="76">
        <f t="shared" si="561"/>
        <v>1.1611970698869822</v>
      </c>
      <c r="R3612" s="76">
        <f t="shared" si="562"/>
        <v>1.3198217224234128</v>
      </c>
      <c r="S3612" s="77">
        <f t="shared" si="563"/>
        <v>6.2054893393862784E-3</v>
      </c>
      <c r="T3612" s="76">
        <f t="shared" si="564"/>
        <v>0.71633445514222971</v>
      </c>
      <c r="U3612" s="43">
        <f t="shared" si="565"/>
        <v>0.98825282543572956</v>
      </c>
      <c r="V3612" s="43">
        <f t="shared" si="566"/>
        <v>0.97692207433265199</v>
      </c>
      <c r="W3612" s="43">
        <f t="shared" si="567"/>
        <v>0.99129222673902218</v>
      </c>
      <c r="X3612" s="43">
        <f t="shared" si="568"/>
        <v>0.99078071250654176</v>
      </c>
      <c r="Y3612" s="41">
        <f t="shared" si="560"/>
        <v>0</v>
      </c>
    </row>
    <row r="3613" spans="8:25" x14ac:dyDescent="0.25">
      <c r="H3613" s="3">
        <v>1111</v>
      </c>
      <c r="I3613" s="48">
        <f t="shared" si="569"/>
        <v>-1.9791766333938314</v>
      </c>
      <c r="J3613" s="48">
        <f t="shared" si="569"/>
        <v>0.21045357622657812</v>
      </c>
      <c r="K3613" s="48">
        <f t="shared" si="569"/>
        <v>0.14504129386698403</v>
      </c>
      <c r="L3613" s="49">
        <f t="shared" si="569"/>
        <v>1.0264311036369145</v>
      </c>
      <c r="M3613" s="27">
        <f t="array" ref="M3613:P3613">TRANSPOSE(MMULT($B$28:$E$31, TRANSPOSE(I3613:L3613)))</f>
        <v>-1.9791766333938314</v>
      </c>
      <c r="N3613" s="27">
        <v>-1.4248829667169378</v>
      </c>
      <c r="O3613" s="27">
        <v>-0.97834698891579941</v>
      </c>
      <c r="P3613" s="27">
        <v>-0.19532305319551402</v>
      </c>
      <c r="Q3613" s="76">
        <f t="shared" si="561"/>
        <v>1.1084115547284654</v>
      </c>
      <c r="R3613" s="76">
        <f t="shared" si="562"/>
        <v>1.2826153969918113</v>
      </c>
      <c r="S3613" s="77">
        <f t="shared" si="563"/>
        <v>6.0478165923780088E-3</v>
      </c>
      <c r="T3613" s="76">
        <f t="shared" si="564"/>
        <v>0.72239615702477156</v>
      </c>
      <c r="U3613" s="43">
        <f t="shared" si="565"/>
        <v>0.94332898274763011</v>
      </c>
      <c r="V3613" s="43">
        <f t="shared" si="566"/>
        <v>0.9493822331545605</v>
      </c>
      <c r="W3613" s="43">
        <f t="shared" si="567"/>
        <v>0.96610488696134322</v>
      </c>
      <c r="X3613" s="43">
        <f t="shared" si="568"/>
        <v>0.99916480916289296</v>
      </c>
      <c r="Y3613" s="41">
        <f t="shared" si="560"/>
        <v>0</v>
      </c>
    </row>
    <row r="3614" spans="8:25" x14ac:dyDescent="0.25">
      <c r="H3614" s="3">
        <v>1112</v>
      </c>
      <c r="I3614" s="48">
        <f t="shared" si="569"/>
        <v>-0.86848408454177872</v>
      </c>
      <c r="J3614" s="48">
        <f t="shared" si="569"/>
        <v>-0.55279692757865406</v>
      </c>
      <c r="K3614" s="48">
        <f t="shared" si="569"/>
        <v>-0.51323543973900609</v>
      </c>
      <c r="L3614" s="49">
        <f t="shared" si="569"/>
        <v>-0.72435384967879912</v>
      </c>
      <c r="M3614" s="27">
        <f t="array" ref="M3614:P3614">TRANSPOSE(MMULT($B$28:$E$31, TRANSPOSE(I3614:L3614)))</f>
        <v>-0.86848408454177872</v>
      </c>
      <c r="N3614" s="27">
        <v>-1.0243347681521839</v>
      </c>
      <c r="O3614" s="27">
        <v>-0.94401022108197552</v>
      </c>
      <c r="P3614" s="27">
        <v>-1.175876026579981</v>
      </c>
      <c r="Q3614" s="76">
        <f t="shared" si="561"/>
        <v>1.1478777170021131</v>
      </c>
      <c r="R3614" s="76">
        <f t="shared" si="562"/>
        <v>1.3012443608859949</v>
      </c>
      <c r="S3614" s="77">
        <f t="shared" si="563"/>
        <v>6.0566486903616389E-3</v>
      </c>
      <c r="T3614" s="76">
        <f t="shared" si="564"/>
        <v>0.70524843760882883</v>
      </c>
      <c r="U3614" s="43">
        <f t="shared" si="565"/>
        <v>0.97691720595924514</v>
      </c>
      <c r="V3614" s="43">
        <f t="shared" si="566"/>
        <v>0.96317125158104733</v>
      </c>
      <c r="W3614" s="43">
        <f t="shared" si="567"/>
        <v>0.9675157652334887</v>
      </c>
      <c r="X3614" s="43">
        <f t="shared" si="568"/>
        <v>0.97544735492230827</v>
      </c>
      <c r="Y3614" s="41">
        <f t="shared" si="560"/>
        <v>0</v>
      </c>
    </row>
    <row r="3615" spans="8:25" x14ac:dyDescent="0.25">
      <c r="H3615" s="3">
        <v>1113</v>
      </c>
      <c r="I3615" s="48">
        <f t="shared" si="569"/>
        <v>1.2458681447823927</v>
      </c>
      <c r="J3615" s="48">
        <f t="shared" si="569"/>
        <v>0.40294815851146226</v>
      </c>
      <c r="K3615" s="48">
        <f t="shared" si="569"/>
        <v>-0.70417740086164682</v>
      </c>
      <c r="L3615" s="49">
        <f t="shared" si="569"/>
        <v>1.6897224453605653</v>
      </c>
      <c r="M3615" s="27">
        <f t="array" ref="M3615:P3615">TRANSPOSE(MMULT($B$28:$E$31, TRANSPOSE(I3615:L3615)))</f>
        <v>1.2458681447823927</v>
      </c>
      <c r="N3615" s="27">
        <v>1.2281559292426552</v>
      </c>
      <c r="O3615" s="27">
        <v>0.14180354854406896</v>
      </c>
      <c r="P3615" s="27">
        <v>2.1415502475699841</v>
      </c>
      <c r="Q3615" s="76">
        <f t="shared" si="561"/>
        <v>1.226932152982019</v>
      </c>
      <c r="R3615" s="76">
        <f t="shared" si="562"/>
        <v>1.4111580402293828</v>
      </c>
      <c r="S3615" s="77">
        <f t="shared" si="563"/>
        <v>6.3426947078051646E-3</v>
      </c>
      <c r="T3615" s="76">
        <f t="shared" si="564"/>
        <v>0.76496270287346491</v>
      </c>
      <c r="U3615" s="43">
        <f t="shared" si="565"/>
        <v>1.0441975770059735</v>
      </c>
      <c r="V3615" s="43">
        <f t="shared" si="566"/>
        <v>1.0445285271868119</v>
      </c>
      <c r="W3615" s="43">
        <f t="shared" si="567"/>
        <v>1.0132100172212724</v>
      </c>
      <c r="X3615" s="43">
        <f t="shared" si="568"/>
        <v>1.0580396996866734</v>
      </c>
      <c r="Y3615" s="41">
        <f t="shared" si="560"/>
        <v>58.039699686673444</v>
      </c>
    </row>
    <row r="3616" spans="8:25" x14ac:dyDescent="0.25">
      <c r="H3616" s="3">
        <v>1114</v>
      </c>
      <c r="I3616" s="48">
        <f t="shared" si="569"/>
        <v>0.56189634358231078</v>
      </c>
      <c r="J3616" s="48">
        <f t="shared" si="569"/>
        <v>0.57760566504489419</v>
      </c>
      <c r="K3616" s="48">
        <f t="shared" si="569"/>
        <v>1.3562297479223206</v>
      </c>
      <c r="L3616" s="49">
        <f t="shared" si="569"/>
        <v>0.40715489526163084</v>
      </c>
      <c r="M3616" s="27">
        <f t="array" ref="M3616:P3616">TRANSPOSE(MMULT($B$28:$E$31, TRANSPOSE(I3616:L3616)))</f>
        <v>0.56189634358231078</v>
      </c>
      <c r="N3616" s="27">
        <v>0.79879082659944678</v>
      </c>
      <c r="O3616" s="27">
        <v>1.4693873252235727</v>
      </c>
      <c r="P3616" s="27">
        <v>0.74938236458878604</v>
      </c>
      <c r="Q3616" s="76">
        <f t="shared" si="561"/>
        <v>1.200780494461509</v>
      </c>
      <c r="R3616" s="76">
        <f t="shared" si="562"/>
        <v>1.3895132816481655</v>
      </c>
      <c r="S3616" s="77">
        <f t="shared" si="563"/>
        <v>6.710852696897451E-3</v>
      </c>
      <c r="T3616" s="76">
        <f t="shared" si="564"/>
        <v>0.73931121713514658</v>
      </c>
      <c r="U3616" s="43">
        <f t="shared" si="565"/>
        <v>1.0219408463502204</v>
      </c>
      <c r="V3616" s="43">
        <f t="shared" si="566"/>
        <v>1.0285072403021209</v>
      </c>
      <c r="W3616" s="43">
        <f t="shared" si="567"/>
        <v>1.0720211975874523</v>
      </c>
      <c r="X3616" s="43">
        <f t="shared" si="568"/>
        <v>1.0225604663003411</v>
      </c>
      <c r="Y3616" s="41">
        <f t="shared" si="560"/>
        <v>72.021197587452292</v>
      </c>
    </row>
    <row r="3617" spans="8:25" x14ac:dyDescent="0.25">
      <c r="H3617" s="3">
        <v>1115</v>
      </c>
      <c r="I3617" s="48">
        <f t="shared" si="569"/>
        <v>1.1306215119514302</v>
      </c>
      <c r="J3617" s="48">
        <f t="shared" si="569"/>
        <v>1.1060403126334635</v>
      </c>
      <c r="K3617" s="48">
        <f t="shared" si="569"/>
        <v>0.18201450525669266</v>
      </c>
      <c r="L3617" s="49">
        <f t="shared" si="569"/>
        <v>-0.36415063675719817</v>
      </c>
      <c r="M3617" s="27">
        <f t="array" ref="M3617:P3617">TRANSPOSE(MMULT($B$28:$E$31, TRANSPOSE(I3617:L3617)))</f>
        <v>1.1306215119514302</v>
      </c>
      <c r="N3617" s="27">
        <v>1.5725304796405966</v>
      </c>
      <c r="O3617" s="27">
        <v>0.85064127468195194</v>
      </c>
      <c r="P3617" s="27">
        <v>0.56436911734515327</v>
      </c>
      <c r="Q3617" s="76">
        <f t="shared" si="561"/>
        <v>1.2224861343072295</v>
      </c>
      <c r="R3617" s="76">
        <f t="shared" si="562"/>
        <v>1.4287617445422061</v>
      </c>
      <c r="S3617" s="77">
        <f t="shared" si="563"/>
        <v>6.5366794964945964E-3</v>
      </c>
      <c r="T3617" s="76">
        <f t="shared" si="564"/>
        <v>0.73596763276009725</v>
      </c>
      <c r="U3617" s="43">
        <f t="shared" si="565"/>
        <v>1.0404137313253017</v>
      </c>
      <c r="V3617" s="43">
        <f t="shared" si="566"/>
        <v>1.0575586562118475</v>
      </c>
      <c r="W3617" s="43">
        <f t="shared" si="567"/>
        <v>1.0441980026349196</v>
      </c>
      <c r="X3617" s="43">
        <f t="shared" si="568"/>
        <v>1.0179358682712272</v>
      </c>
      <c r="Y3617" s="41">
        <f t="shared" si="560"/>
        <v>57.558656211847527</v>
      </c>
    </row>
    <row r="3618" spans="8:25" x14ac:dyDescent="0.25">
      <c r="H3618" s="3">
        <v>1116</v>
      </c>
      <c r="I3618" s="48">
        <f t="shared" si="569"/>
        <v>1.1560011134571142</v>
      </c>
      <c r="J3618" s="48">
        <f t="shared" si="569"/>
        <v>-1.2678228058245145</v>
      </c>
      <c r="K3618" s="48">
        <f t="shared" si="569"/>
        <v>-0.18049612480618074</v>
      </c>
      <c r="L3618" s="49">
        <f t="shared" si="569"/>
        <v>-0.2385536917393962</v>
      </c>
      <c r="M3618" s="27">
        <f t="array" ref="M3618:P3618">TRANSPOSE(MMULT($B$28:$E$31, TRANSPOSE(I3618:L3618)))</f>
        <v>1.1560011134571142</v>
      </c>
      <c r="N3618" s="27">
        <v>0.12402461961537903</v>
      </c>
      <c r="O3618" s="27">
        <v>0.42412607994806112</v>
      </c>
      <c r="P3618" s="27">
        <v>0.15002681765475689</v>
      </c>
      <c r="Q3618" s="76">
        <f t="shared" si="561"/>
        <v>1.2234638507209401</v>
      </c>
      <c r="R3618" s="76">
        <f t="shared" si="562"/>
        <v>1.356166467035897</v>
      </c>
      <c r="S3618" s="77">
        <f t="shared" si="563"/>
        <v>6.4192572541552856E-3</v>
      </c>
      <c r="T3618" s="76">
        <f t="shared" si="564"/>
        <v>0.72853433396212874</v>
      </c>
      <c r="U3618" s="43">
        <f t="shared" si="565"/>
        <v>1.0412458304008001</v>
      </c>
      <c r="V3618" s="43">
        <f t="shared" si="566"/>
        <v>1.0038241798933361</v>
      </c>
      <c r="W3618" s="43">
        <f t="shared" si="567"/>
        <v>1.0254404559353492</v>
      </c>
      <c r="X3618" s="43">
        <f t="shared" si="568"/>
        <v>1.0076546804455446</v>
      </c>
      <c r="Y3618" s="41">
        <f t="shared" si="560"/>
        <v>41.245830400800102</v>
      </c>
    </row>
    <row r="3619" spans="8:25" x14ac:dyDescent="0.25">
      <c r="H3619" s="3">
        <v>1117</v>
      </c>
      <c r="I3619" s="48">
        <f t="shared" si="569"/>
        <v>0.81325818258562643</v>
      </c>
      <c r="J3619" s="48">
        <f t="shared" si="569"/>
        <v>1.5664636683252131</v>
      </c>
      <c r="K3619" s="48">
        <f t="shared" si="569"/>
        <v>-0.3815940174029816</v>
      </c>
      <c r="L3619" s="49">
        <f t="shared" si="569"/>
        <v>6.2393743762526981E-2</v>
      </c>
      <c r="M3619" s="27">
        <f t="array" ref="M3619:P3619">TRANSPOSE(MMULT($B$28:$E$31, TRANSPOSE(I3619:L3619)))</f>
        <v>0.81325818258562643</v>
      </c>
      <c r="N3619" s="27">
        <v>1.6079866655137032</v>
      </c>
      <c r="O3619" s="27">
        <v>0.23469890819059303</v>
      </c>
      <c r="P3619" s="27">
        <v>0.8474437084447306</v>
      </c>
      <c r="Q3619" s="76">
        <f t="shared" si="561"/>
        <v>1.2103258917227497</v>
      </c>
      <c r="R3619" s="76">
        <f t="shared" si="562"/>
        <v>1.4305866128574878</v>
      </c>
      <c r="S3619" s="77">
        <f t="shared" si="563"/>
        <v>6.3677854986027285E-3</v>
      </c>
      <c r="T3619" s="76">
        <f t="shared" si="564"/>
        <v>0.74108954986581976</v>
      </c>
      <c r="U3619" s="43">
        <f t="shared" si="565"/>
        <v>1.0300645887002124</v>
      </c>
      <c r="V3619" s="43">
        <f t="shared" si="566"/>
        <v>1.0589094099611309</v>
      </c>
      <c r="W3619" s="43">
        <f t="shared" si="567"/>
        <v>1.017218130767209</v>
      </c>
      <c r="X3619" s="43">
        <f t="shared" si="568"/>
        <v>1.0250201242957397</v>
      </c>
      <c r="Y3619" s="41">
        <f t="shared" si="560"/>
        <v>58.909409961130919</v>
      </c>
    </row>
    <row r="3620" spans="8:25" x14ac:dyDescent="0.25">
      <c r="H3620" s="3">
        <v>1118</v>
      </c>
      <c r="I3620" s="48">
        <f t="shared" si="569"/>
        <v>-0.64771258811231125</v>
      </c>
      <c r="J3620" s="48">
        <f t="shared" si="569"/>
        <v>-0.92558729713565402</v>
      </c>
      <c r="K3620" s="48">
        <f t="shared" si="569"/>
        <v>1.3312884532662121</v>
      </c>
      <c r="L3620" s="49">
        <f t="shared" si="569"/>
        <v>1.4905713639860882</v>
      </c>
      <c r="M3620" s="27">
        <f t="array" ref="M3620:P3620">TRANSPOSE(MMULT($B$28:$E$31, TRANSPOSE(I3620:L3620)))</f>
        <v>-0.64771258811231125</v>
      </c>
      <c r="N3620" s="27">
        <v>-1.0814756854737102</v>
      </c>
      <c r="O3620" s="27">
        <v>0.68042465540338948</v>
      </c>
      <c r="P3620" s="27">
        <v>0.63370568033434271</v>
      </c>
      <c r="Q3620" s="76">
        <f t="shared" si="561"/>
        <v>1.1558882269323705</v>
      </c>
      <c r="R3620" s="76">
        <f t="shared" si="562"/>
        <v>1.2985703574672176</v>
      </c>
      <c r="S3620" s="77">
        <f t="shared" si="563"/>
        <v>6.489562441107613E-3</v>
      </c>
      <c r="T3620" s="76">
        <f t="shared" si="564"/>
        <v>0.73721891718637678</v>
      </c>
      <c r="U3620" s="43">
        <f t="shared" si="565"/>
        <v>0.98373466121903863</v>
      </c>
      <c r="V3620" s="43">
        <f t="shared" si="566"/>
        <v>0.96119197443909521</v>
      </c>
      <c r="W3620" s="43">
        <f t="shared" si="567"/>
        <v>1.0366713164708647</v>
      </c>
      <c r="X3620" s="43">
        <f t="shared" si="568"/>
        <v>1.0196665521250026</v>
      </c>
      <c r="Y3620" s="41">
        <f t="shared" si="560"/>
        <v>36.671316470864745</v>
      </c>
    </row>
    <row r="3621" spans="8:25" x14ac:dyDescent="0.25">
      <c r="H3621" s="3">
        <v>1119</v>
      </c>
      <c r="I3621" s="48">
        <f t="shared" si="569"/>
        <v>0.78697632413594376</v>
      </c>
      <c r="J3621" s="48">
        <f t="shared" si="569"/>
        <v>-9.5366309803229729E-2</v>
      </c>
      <c r="K3621" s="48">
        <f t="shared" si="569"/>
        <v>0.76628389499050353</v>
      </c>
      <c r="L3621" s="49">
        <f t="shared" si="569"/>
        <v>0.60430341836015888</v>
      </c>
      <c r="M3621" s="27">
        <f t="array" ref="M3621:P3621">TRANSPOSE(MMULT($B$28:$E$31, TRANSPOSE(I3621:L3621)))</f>
        <v>0.78697632413594376</v>
      </c>
      <c r="N3621" s="27">
        <v>0.55934593542483158</v>
      </c>
      <c r="O3621" s="27">
        <v>1.0685475762639887</v>
      </c>
      <c r="P3621" s="27">
        <v>0.88604191519688114</v>
      </c>
      <c r="Q3621" s="76">
        <f t="shared" si="561"/>
        <v>1.2093243035430625</v>
      </c>
      <c r="R3621" s="76">
        <f t="shared" si="562"/>
        <v>1.3775871304686016</v>
      </c>
      <c r="S3621" s="77">
        <f t="shared" si="563"/>
        <v>6.5974969830159581E-3</v>
      </c>
      <c r="T3621" s="76">
        <f t="shared" si="564"/>
        <v>0.74179069716352186</v>
      </c>
      <c r="U3621" s="43">
        <f t="shared" si="565"/>
        <v>1.0292121732281383</v>
      </c>
      <c r="V3621" s="43">
        <f t="shared" si="566"/>
        <v>1.0196795932410079</v>
      </c>
      <c r="W3621" s="43">
        <f t="shared" si="567"/>
        <v>1.0539132560728368</v>
      </c>
      <c r="X3621" s="43">
        <f t="shared" si="568"/>
        <v>1.0259898992579832</v>
      </c>
      <c r="Y3621" s="41">
        <f t="shared" si="560"/>
        <v>53.913256072836816</v>
      </c>
    </row>
    <row r="3622" spans="8:25" x14ac:dyDescent="0.25">
      <c r="H3622" s="3">
        <v>1120</v>
      </c>
      <c r="I3622" s="48">
        <f t="shared" si="569"/>
        <v>0.41002512405162872</v>
      </c>
      <c r="J3622" s="48">
        <f t="shared" si="569"/>
        <v>0.5750689658200695</v>
      </c>
      <c r="K3622" s="48">
        <f t="shared" si="569"/>
        <v>9.4439251079150022E-2</v>
      </c>
      <c r="L3622" s="49">
        <f t="shared" si="569"/>
        <v>-0.12742034445054645</v>
      </c>
      <c r="M3622" s="27">
        <f t="array" ref="M3622:P3622">TRANSPOSE(MMULT($B$28:$E$31, TRANSPOSE(I3622:L3622)))</f>
        <v>0.41002512405162872</v>
      </c>
      <c r="N3622" s="27">
        <v>0.67789426413215481</v>
      </c>
      <c r="O3622" s="27">
        <v>0.34232832994335838</v>
      </c>
      <c r="P3622" s="27">
        <v>0.24723328237261719</v>
      </c>
      <c r="Q3622" s="76">
        <f t="shared" si="561"/>
        <v>1.1950497472366755</v>
      </c>
      <c r="R3622" s="76">
        <f t="shared" si="562"/>
        <v>1.3834788772180227</v>
      </c>
      <c r="S3622" s="77">
        <f t="shared" si="563"/>
        <v>6.3969800648462976E-3</v>
      </c>
      <c r="T3622" s="76">
        <f t="shared" si="564"/>
        <v>0.73027144871341587</v>
      </c>
      <c r="U3622" s="43">
        <f t="shared" si="565"/>
        <v>1.0170636146695109</v>
      </c>
      <c r="V3622" s="43">
        <f t="shared" si="566"/>
        <v>1.0240406197024594</v>
      </c>
      <c r="W3622" s="43">
        <f t="shared" si="567"/>
        <v>1.0218817994962137</v>
      </c>
      <c r="X3622" s="43">
        <f t="shared" si="568"/>
        <v>1.0100573287875738</v>
      </c>
      <c r="Y3622" s="41">
        <f t="shared" si="560"/>
        <v>24.040619702459409</v>
      </c>
    </row>
    <row r="3623" spans="8:25" x14ac:dyDescent="0.25">
      <c r="H3623" s="3">
        <v>1121</v>
      </c>
      <c r="I3623" s="48">
        <f t="shared" ref="I3623:L3642" si="570">-I1123</f>
        <v>-0.39474301234568587</v>
      </c>
      <c r="J3623" s="48">
        <f t="shared" si="570"/>
        <v>0.4881219795190736</v>
      </c>
      <c r="K3623" s="48">
        <f t="shared" si="570"/>
        <v>-1.1403636565848656</v>
      </c>
      <c r="L3623" s="49">
        <f t="shared" si="570"/>
        <v>0.44308943091641789</v>
      </c>
      <c r="M3623" s="27">
        <f t="array" ref="M3623:P3623">TRANSPOSE(MMULT($B$28:$E$31, TRANSPOSE(I3623:L3623)))</f>
        <v>-0.39474301234568587</v>
      </c>
      <c r="N3623" s="27">
        <v>-8.2080565508494407E-3</v>
      </c>
      <c r="O3623" s="27">
        <v>-1.1338598519009342</v>
      </c>
      <c r="P3623" s="27">
        <v>0.26699838929069286</v>
      </c>
      <c r="Q3623" s="76">
        <f t="shared" si="561"/>
        <v>1.165135766163657</v>
      </c>
      <c r="R3623" s="76">
        <f t="shared" si="562"/>
        <v>1.3497259460846909</v>
      </c>
      <c r="S3623" s="77">
        <f t="shared" si="563"/>
        <v>6.0079765805275027E-3</v>
      </c>
      <c r="T3623" s="76">
        <f t="shared" si="564"/>
        <v>0.73062516473407668</v>
      </c>
      <c r="U3623" s="43">
        <f t="shared" si="565"/>
        <v>0.99160490737332507</v>
      </c>
      <c r="V3623" s="43">
        <f t="shared" si="566"/>
        <v>0.99905695491094815</v>
      </c>
      <c r="W3623" s="43">
        <f t="shared" si="567"/>
        <v>0.95974066781589507</v>
      </c>
      <c r="X3623" s="43">
        <f t="shared" si="568"/>
        <v>1.0105465625644214</v>
      </c>
      <c r="Y3623" s="41">
        <f t="shared" si="560"/>
        <v>10.546562564421436</v>
      </c>
    </row>
    <row r="3624" spans="8:25" x14ac:dyDescent="0.25">
      <c r="H3624" s="3">
        <v>1122</v>
      </c>
      <c r="I3624" s="48">
        <f t="shared" si="570"/>
        <v>-1.586398523471688</v>
      </c>
      <c r="J3624" s="48">
        <f t="shared" si="570"/>
        <v>0.98788624031634342</v>
      </c>
      <c r="K3624" s="48">
        <f t="shared" si="570"/>
        <v>-0.82561534949241788</v>
      </c>
      <c r="L3624" s="49">
        <f t="shared" si="570"/>
        <v>1.7317989690339539</v>
      </c>
      <c r="M3624" s="27">
        <f t="array" ref="M3624:P3624">TRANSPOSE(MMULT($B$28:$E$31, TRANSPOSE(I3624:L3624)))</f>
        <v>-1.586398523471688</v>
      </c>
      <c r="N3624" s="27">
        <v>-0.63535985403986028</v>
      </c>
      <c r="O3624" s="27">
        <v>-1.5129368743189846</v>
      </c>
      <c r="P3624" s="27">
        <v>0.77395694323413378</v>
      </c>
      <c r="Q3624" s="76">
        <f t="shared" si="561"/>
        <v>1.1222105765290122</v>
      </c>
      <c r="R3624" s="76">
        <f t="shared" si="562"/>
        <v>1.3195939877317977</v>
      </c>
      <c r="S3624" s="77">
        <f t="shared" si="563"/>
        <v>5.9119589667686332E-3</v>
      </c>
      <c r="T3624" s="76">
        <f t="shared" si="564"/>
        <v>0.73975647357146279</v>
      </c>
      <c r="U3624" s="43">
        <f t="shared" si="565"/>
        <v>0.95507283108852103</v>
      </c>
      <c r="V3624" s="43">
        <f t="shared" si="566"/>
        <v>0.97675350683330697</v>
      </c>
      <c r="W3624" s="43">
        <f t="shared" si="567"/>
        <v>0.94440239085760913</v>
      </c>
      <c r="X3624" s="43">
        <f t="shared" si="568"/>
        <v>1.0231763119937245</v>
      </c>
      <c r="Y3624" s="41">
        <f t="shared" si="560"/>
        <v>23.176311993724497</v>
      </c>
    </row>
    <row r="3625" spans="8:25" x14ac:dyDescent="0.25">
      <c r="H3625" s="3">
        <v>1123</v>
      </c>
      <c r="I3625" s="48">
        <f t="shared" si="570"/>
        <v>-0.5624654045215377</v>
      </c>
      <c r="J3625" s="48">
        <f t="shared" si="570"/>
        <v>1.4395995409507409</v>
      </c>
      <c r="K3625" s="48">
        <f t="shared" si="570"/>
        <v>-1.079857707253868</v>
      </c>
      <c r="L3625" s="49">
        <f t="shared" si="570"/>
        <v>1.2875419072248695</v>
      </c>
      <c r="M3625" s="27">
        <f t="array" ref="M3625:P3625">TRANSPOSE(MMULT($B$28:$E$31, TRANSPOSE(I3625:L3625)))</f>
        <v>-0.5624654045215377</v>
      </c>
      <c r="N3625" s="27">
        <v>0.44858416340433321</v>
      </c>
      <c r="O3625" s="27">
        <v>-1.1213189917537749</v>
      </c>
      <c r="P3625" s="27">
        <v>1.0732462095868527</v>
      </c>
      <c r="Q3625" s="76">
        <f t="shared" si="561"/>
        <v>1.1589962888833973</v>
      </c>
      <c r="R3625" s="76">
        <f t="shared" si="562"/>
        <v>1.3721050437330997</v>
      </c>
      <c r="S3625" s="77">
        <f t="shared" si="563"/>
        <v>6.0111796047838239E-3</v>
      </c>
      <c r="T3625" s="76">
        <f t="shared" si="564"/>
        <v>0.74520073817030463</v>
      </c>
      <c r="U3625" s="43">
        <f t="shared" si="565"/>
        <v>0.98637982032629556</v>
      </c>
      <c r="V3625" s="43">
        <f t="shared" si="566"/>
        <v>1.0156217940289414</v>
      </c>
      <c r="W3625" s="43">
        <f t="shared" si="567"/>
        <v>0.96025233303255975</v>
      </c>
      <c r="X3625" s="43">
        <f t="shared" si="568"/>
        <v>1.0307064151733121</v>
      </c>
      <c r="Y3625" s="41">
        <f t="shared" si="560"/>
        <v>30.706415173312074</v>
      </c>
    </row>
    <row r="3626" spans="8:25" x14ac:dyDescent="0.25">
      <c r="H3626" s="3">
        <v>1124</v>
      </c>
      <c r="I3626" s="48">
        <f t="shared" si="570"/>
        <v>-0.11943153286938453</v>
      </c>
      <c r="J3626" s="48">
        <f t="shared" si="570"/>
        <v>-2.0135217401337222</v>
      </c>
      <c r="K3626" s="48">
        <f t="shared" si="570"/>
        <v>-0.2414422244422621</v>
      </c>
      <c r="L3626" s="49">
        <f t="shared" si="570"/>
        <v>0.66088194354702312</v>
      </c>
      <c r="M3626" s="27">
        <f t="array" ref="M3626:P3626">TRANSPOSE(MMULT($B$28:$E$31, TRANSPOSE(I3626:L3626)))</f>
        <v>-0.11943153286938453</v>
      </c>
      <c r="N3626" s="27">
        <v>-1.3393826172745538</v>
      </c>
      <c r="O3626" s="27">
        <v>-0.38635139874674895</v>
      </c>
      <c r="P3626" s="27">
        <v>2.0392108098800321E-2</v>
      </c>
      <c r="Q3626" s="76">
        <f t="shared" si="561"/>
        <v>1.1752841278617487</v>
      </c>
      <c r="R3626" s="76">
        <f t="shared" si="562"/>
        <v>1.2865693854102787</v>
      </c>
      <c r="S3626" s="77">
        <f t="shared" si="563"/>
        <v>6.2019088621990933E-3</v>
      </c>
      <c r="T3626" s="76">
        <f t="shared" si="564"/>
        <v>0.72622414279464031</v>
      </c>
      <c r="U3626" s="43">
        <f t="shared" si="565"/>
        <v>1.000241810946169</v>
      </c>
      <c r="V3626" s="43">
        <f t="shared" si="566"/>
        <v>0.9523089455294439</v>
      </c>
      <c r="W3626" s="43">
        <f t="shared" si="567"/>
        <v>0.99072026552701176</v>
      </c>
      <c r="X3626" s="43">
        <f t="shared" si="568"/>
        <v>1.004459395289959</v>
      </c>
      <c r="Y3626" s="41">
        <f t="shared" si="560"/>
        <v>4.4593952899589784</v>
      </c>
    </row>
    <row r="3627" spans="8:25" x14ac:dyDescent="0.25">
      <c r="H3627" s="3">
        <v>1125</v>
      </c>
      <c r="I3627" s="48">
        <f t="shared" si="570"/>
        <v>0.15132457230390375</v>
      </c>
      <c r="J3627" s="48">
        <f t="shared" si="570"/>
        <v>6.3998719611360333E-2</v>
      </c>
      <c r="K3627" s="48">
        <f t="shared" si="570"/>
        <v>-1.2563471411237161</v>
      </c>
      <c r="L3627" s="49">
        <f t="shared" si="570"/>
        <v>-1.3951942923111262</v>
      </c>
      <c r="M3627" s="27">
        <f t="array" ref="M3627:P3627">TRANSPOSE(MMULT($B$28:$E$31, TRANSPOSE(I3627:L3627)))</f>
        <v>0.15132457230390375</v>
      </c>
      <c r="N3627" s="27">
        <v>0.15848681894814967</v>
      </c>
      <c r="O3627" s="27">
        <v>-0.94845896845643618</v>
      </c>
      <c r="P3627" s="27">
        <v>-1.0199234789590499</v>
      </c>
      <c r="Q3627" s="76">
        <f t="shared" si="561"/>
        <v>1.1853507787711648</v>
      </c>
      <c r="R3627" s="76">
        <f t="shared" si="562"/>
        <v>1.3578500244117271</v>
      </c>
      <c r="S3627" s="77">
        <f t="shared" si="563"/>
        <v>6.0555036573634842E-3</v>
      </c>
      <c r="T3627" s="76">
        <f t="shared" si="564"/>
        <v>0.7079482316799468</v>
      </c>
      <c r="U3627" s="43">
        <f t="shared" si="565"/>
        <v>1.0088091734222679</v>
      </c>
      <c r="V3627" s="43">
        <f t="shared" si="566"/>
        <v>1.0050703363521296</v>
      </c>
      <c r="W3627" s="43">
        <f t="shared" si="567"/>
        <v>0.96733285261397517</v>
      </c>
      <c r="X3627" s="43">
        <f t="shared" si="568"/>
        <v>0.97918150993077013</v>
      </c>
      <c r="Y3627" s="41">
        <f t="shared" si="560"/>
        <v>8.8091734222679463</v>
      </c>
    </row>
    <row r="3628" spans="8:25" x14ac:dyDescent="0.25">
      <c r="H3628" s="3">
        <v>1126</v>
      </c>
      <c r="I3628" s="48">
        <f t="shared" si="570"/>
        <v>-1.5989585985718873</v>
      </c>
      <c r="J3628" s="48">
        <f t="shared" si="570"/>
        <v>0.83170222676632233</v>
      </c>
      <c r="K3628" s="48">
        <f t="shared" si="570"/>
        <v>-0.85862981451998621</v>
      </c>
      <c r="L3628" s="49">
        <f t="shared" si="570"/>
        <v>2.4917811560483885</v>
      </c>
      <c r="M3628" s="27">
        <f t="array" ref="M3628:P3628">TRANSPOSE(MMULT($B$28:$E$31, TRANSPOSE(I3628:L3628)))</f>
        <v>-1.5989585985718873</v>
      </c>
      <c r="N3628" s="27">
        <v>-0.74184228690382492</v>
      </c>
      <c r="O3628" s="27">
        <v>-1.5565490917091753</v>
      </c>
      <c r="P3628" s="27">
        <v>1.3478388266974415</v>
      </c>
      <c r="Q3628" s="76">
        <f t="shared" si="561"/>
        <v>1.1217666703015952</v>
      </c>
      <c r="R3628" s="76">
        <f t="shared" si="562"/>
        <v>1.3145451820629201</v>
      </c>
      <c r="S3628" s="77">
        <f t="shared" si="563"/>
        <v>5.9010111861783213E-3</v>
      </c>
      <c r="T3628" s="76">
        <f t="shared" si="564"/>
        <v>0.75023099197609855</v>
      </c>
      <c r="U3628" s="43">
        <f t="shared" si="565"/>
        <v>0.95469503855454907</v>
      </c>
      <c r="V3628" s="43">
        <f t="shared" si="566"/>
        <v>0.97301641899549973</v>
      </c>
      <c r="W3628" s="43">
        <f t="shared" si="567"/>
        <v>0.94265354411794267</v>
      </c>
      <c r="X3628" s="43">
        <f t="shared" si="568"/>
        <v>1.0376638893168721</v>
      </c>
      <c r="Y3628" s="41">
        <f t="shared" si="560"/>
        <v>37.663889316872144</v>
      </c>
    </row>
    <row r="3629" spans="8:25" x14ac:dyDescent="0.25">
      <c r="H3629" s="3">
        <v>1127</v>
      </c>
      <c r="I3629" s="48">
        <f t="shared" si="570"/>
        <v>-0.74758346028403655</v>
      </c>
      <c r="J3629" s="48">
        <f t="shared" si="570"/>
        <v>0.49040996321385882</v>
      </c>
      <c r="K3629" s="48">
        <f t="shared" si="570"/>
        <v>-0.78134585297609616</v>
      </c>
      <c r="L3629" s="49">
        <f t="shared" si="570"/>
        <v>-0.6225199680657536</v>
      </c>
      <c r="M3629" s="27">
        <f t="array" ref="M3629:P3629">TRANSPOSE(MMULT($B$28:$E$31, TRANSPOSE(I3629:L3629)))</f>
        <v>-0.74758346028403655</v>
      </c>
      <c r="N3629" s="27">
        <v>-0.28402451421446168</v>
      </c>
      <c r="O3629" s="27">
        <v>-1.0353318251207557</v>
      </c>
      <c r="P3629" s="27">
        <v>-0.79047162549538541</v>
      </c>
      <c r="Q3629" s="76">
        <f t="shared" si="561"/>
        <v>1.1522575944802282</v>
      </c>
      <c r="R3629" s="76">
        <f t="shared" si="562"/>
        <v>1.3363903044075687</v>
      </c>
      <c r="S3629" s="77">
        <f t="shared" si="563"/>
        <v>6.0331873763410917E-3</v>
      </c>
      <c r="T3629" s="76">
        <f t="shared" si="564"/>
        <v>0.7119392198109834</v>
      </c>
      <c r="U3629" s="43">
        <f t="shared" si="565"/>
        <v>0.98064476125976863</v>
      </c>
      <c r="V3629" s="43">
        <f t="shared" si="566"/>
        <v>0.98918601362514336</v>
      </c>
      <c r="W3629" s="43">
        <f t="shared" si="567"/>
        <v>0.96376795149218719</v>
      </c>
      <c r="X3629" s="43">
        <f t="shared" si="568"/>
        <v>0.98470154883953442</v>
      </c>
      <c r="Y3629" s="41">
        <f t="shared" si="560"/>
        <v>0</v>
      </c>
    </row>
    <row r="3630" spans="8:25" x14ac:dyDescent="0.25">
      <c r="H3630" s="3">
        <v>1128</v>
      </c>
      <c r="I3630" s="48">
        <f t="shared" si="570"/>
        <v>0.53376842189520013</v>
      </c>
      <c r="J3630" s="48">
        <f t="shared" si="570"/>
        <v>9.5855538940096394E-2</v>
      </c>
      <c r="K3630" s="48">
        <f t="shared" si="570"/>
        <v>0.25351689160934104</v>
      </c>
      <c r="L3630" s="49">
        <f t="shared" si="570"/>
        <v>0.726879005537306</v>
      </c>
      <c r="M3630" s="27">
        <f t="array" ref="M3630:P3630">TRANSPOSE(MMULT($B$28:$E$31, TRANSPOSE(I3630:L3630)))</f>
        <v>0.53376842189520013</v>
      </c>
      <c r="N3630" s="27">
        <v>0.47868471135735147</v>
      </c>
      <c r="O3630" s="27">
        <v>0.51453479409024649</v>
      </c>
      <c r="P3630" s="27">
        <v>0.89664378666266364</v>
      </c>
      <c r="Q3630" s="76">
        <f t="shared" si="561"/>
        <v>1.199717038676781</v>
      </c>
      <c r="R3630" s="76">
        <f t="shared" si="562"/>
        <v>1.3735926897007444</v>
      </c>
      <c r="S3630" s="77">
        <f t="shared" si="563"/>
        <v>6.4439698650016249E-3</v>
      </c>
      <c r="T3630" s="76">
        <f t="shared" si="564"/>
        <v>0.74198339924505463</v>
      </c>
      <c r="U3630" s="43">
        <f t="shared" si="565"/>
        <v>1.0210357775972605</v>
      </c>
      <c r="V3630" s="43">
        <f t="shared" si="566"/>
        <v>1.01672293834252</v>
      </c>
      <c r="W3630" s="43">
        <f t="shared" si="567"/>
        <v>1.0293881573485024</v>
      </c>
      <c r="X3630" s="43">
        <f t="shared" si="568"/>
        <v>1.0262564304910853</v>
      </c>
      <c r="Y3630" s="41">
        <f t="shared" si="560"/>
        <v>29.388157348502418</v>
      </c>
    </row>
    <row r="3631" spans="8:25" x14ac:dyDescent="0.25">
      <c r="H3631" s="3">
        <v>1129</v>
      </c>
      <c r="I3631" s="48">
        <f t="shared" si="570"/>
        <v>-5.2808844079011923E-2</v>
      </c>
      <c r="J3631" s="48">
        <f t="shared" si="570"/>
        <v>-2.1840981980758278</v>
      </c>
      <c r="K3631" s="48">
        <f t="shared" si="570"/>
        <v>1.0119664695619235</v>
      </c>
      <c r="L3631" s="49">
        <f t="shared" si="570"/>
        <v>-3.4180020982980459E-2</v>
      </c>
      <c r="M3631" s="27">
        <f t="array" ref="M3631:P3631">TRANSPOSE(MMULT($B$28:$E$31, TRANSPOSE(I3631:L3631)))</f>
        <v>-5.2808844079011923E-2</v>
      </c>
      <c r="N3631" s="27">
        <v>-1.3925530374145692</v>
      </c>
      <c r="O3631" s="27">
        <v>0.67563245166417241</v>
      </c>
      <c r="P3631" s="27">
        <v>-0.55825518542591024</v>
      </c>
      <c r="Q3631" s="76">
        <f t="shared" si="561"/>
        <v>1.1777531863004902</v>
      </c>
      <c r="R3631" s="76">
        <f t="shared" si="562"/>
        <v>1.2841090731950753</v>
      </c>
      <c r="S3631" s="77">
        <f t="shared" si="563"/>
        <v>6.488240855215658E-3</v>
      </c>
      <c r="T3631" s="76">
        <f t="shared" si="564"/>
        <v>0.71600120156012015</v>
      </c>
      <c r="U3631" s="43">
        <f t="shared" si="565"/>
        <v>1.0023431372770129</v>
      </c>
      <c r="V3631" s="43">
        <f t="shared" si="566"/>
        <v>0.95048784100301653</v>
      </c>
      <c r="W3631" s="43">
        <f t="shared" si="567"/>
        <v>1.0364602005136834</v>
      </c>
      <c r="X3631" s="43">
        <f t="shared" si="568"/>
        <v>0.99031978085770422</v>
      </c>
      <c r="Y3631" s="41">
        <f t="shared" si="560"/>
        <v>36.460200513683375</v>
      </c>
    </row>
    <row r="3632" spans="8:25" x14ac:dyDescent="0.25">
      <c r="H3632" s="3">
        <v>1130</v>
      </c>
      <c r="I3632" s="48">
        <f t="shared" si="570"/>
        <v>-0.22299333247210645</v>
      </c>
      <c r="J3632" s="48">
        <f t="shared" si="570"/>
        <v>0.1674097839537777</v>
      </c>
      <c r="K3632" s="48">
        <f t="shared" si="570"/>
        <v>-0.32656024819218904</v>
      </c>
      <c r="L3632" s="49">
        <f t="shared" si="570"/>
        <v>0.9323219781654617</v>
      </c>
      <c r="M3632" s="27">
        <f t="array" ref="M3632:P3632">TRANSPOSE(MMULT($B$28:$E$31, TRANSPOSE(I3632:L3632)))</f>
        <v>-0.22299333247210645</v>
      </c>
      <c r="N3632" s="27">
        <v>-7.1651099980915095E-2</v>
      </c>
      <c r="O3632" s="27">
        <v>-0.38475194839124116</v>
      </c>
      <c r="P3632" s="27">
        <v>0.67535475117087407</v>
      </c>
      <c r="Q3632" s="76">
        <f t="shared" si="561"/>
        <v>1.1714563667224005</v>
      </c>
      <c r="R3632" s="76">
        <f t="shared" si="562"/>
        <v>1.3466467577932164</v>
      </c>
      <c r="S3632" s="77">
        <f t="shared" si="563"/>
        <v>6.2023304614550962E-3</v>
      </c>
      <c r="T3632" s="76">
        <f t="shared" si="564"/>
        <v>0.73797156095190786</v>
      </c>
      <c r="U3632" s="43">
        <f t="shared" si="565"/>
        <v>0.99698414189140461</v>
      </c>
      <c r="V3632" s="43">
        <f t="shared" si="566"/>
        <v>0.99677776298535636</v>
      </c>
      <c r="W3632" s="43">
        <f t="shared" si="567"/>
        <v>0.99078761365097379</v>
      </c>
      <c r="X3632" s="43">
        <f t="shared" si="568"/>
        <v>1.0207075531838283</v>
      </c>
      <c r="Y3632" s="41">
        <f t="shared" si="560"/>
        <v>20.707553183828331</v>
      </c>
    </row>
    <row r="3633" spans="8:25" x14ac:dyDescent="0.25">
      <c r="H3633" s="3">
        <v>1131</v>
      </c>
      <c r="I3633" s="48">
        <f t="shared" si="570"/>
        <v>-0.43224361685844465</v>
      </c>
      <c r="J3633" s="48">
        <f t="shared" si="570"/>
        <v>0.60878209483989565</v>
      </c>
      <c r="K3633" s="48">
        <f t="shared" si="570"/>
        <v>-0.2142549874948606</v>
      </c>
      <c r="L3633" s="49">
        <f t="shared" si="570"/>
        <v>1.1236606353317016</v>
      </c>
      <c r="M3633" s="27">
        <f t="array" ref="M3633:P3633">TRANSPOSE(MMULT($B$28:$E$31, TRANSPOSE(I3633:L3633)))</f>
        <v>-0.43224361685844465</v>
      </c>
      <c r="N3633" s="27">
        <v>3.6966272111548515E-2</v>
      </c>
      <c r="O3633" s="27">
        <v>-0.38315372584148033</v>
      </c>
      <c r="P3633" s="27">
        <v>0.81495633976680004</v>
      </c>
      <c r="Q3633" s="76">
        <f t="shared" si="561"/>
        <v>1.1637602399464029</v>
      </c>
      <c r="R3633" s="76">
        <f t="shared" si="562"/>
        <v>1.3519227585978002</v>
      </c>
      <c r="S3633" s="77">
        <f t="shared" si="563"/>
        <v>6.2027517657005588E-3</v>
      </c>
      <c r="T3633" s="76">
        <f t="shared" si="564"/>
        <v>0.7404999213405381</v>
      </c>
      <c r="U3633" s="43">
        <f t="shared" si="565"/>
        <v>0.99043424676289604</v>
      </c>
      <c r="V3633" s="43">
        <f t="shared" si="566"/>
        <v>1.0006830189472984</v>
      </c>
      <c r="W3633" s="43">
        <f t="shared" si="567"/>
        <v>0.99085491464865161</v>
      </c>
      <c r="X3633" s="43">
        <f t="shared" si="568"/>
        <v>1.024204593832003</v>
      </c>
      <c r="Y3633" s="41">
        <f t="shared" si="560"/>
        <v>24.20459383200302</v>
      </c>
    </row>
    <row r="3634" spans="8:25" x14ac:dyDescent="0.25">
      <c r="H3634" s="3">
        <v>1132</v>
      </c>
      <c r="I3634" s="48">
        <f t="shared" si="570"/>
        <v>1.013947156375427</v>
      </c>
      <c r="J3634" s="48">
        <f t="shared" si="570"/>
        <v>-0.46382294738514696</v>
      </c>
      <c r="K3634" s="48">
        <f t="shared" si="570"/>
        <v>0.48567425373941825</v>
      </c>
      <c r="L3634" s="49">
        <f t="shared" si="570"/>
        <v>-0.64556153783058368</v>
      </c>
      <c r="M3634" s="27">
        <f t="array" ref="M3634:P3634">TRANSPOSE(MMULT($B$28:$E$31, TRANSPOSE(I3634:L3634)))</f>
        <v>1.013947156375427</v>
      </c>
      <c r="N3634" s="27">
        <v>0.50975672622804236</v>
      </c>
      <c r="O3634" s="27">
        <v>0.94229376027278344</v>
      </c>
      <c r="P3634" s="27">
        <v>-8.2960895166779236E-2</v>
      </c>
      <c r="Q3634" s="76">
        <f t="shared" si="561"/>
        <v>1.2180014478791685</v>
      </c>
      <c r="R3634" s="76">
        <f t="shared" si="562"/>
        <v>1.3751300399039781</v>
      </c>
      <c r="S3634" s="77">
        <f t="shared" si="563"/>
        <v>6.5621910251247332E-3</v>
      </c>
      <c r="T3634" s="76">
        <f t="shared" si="564"/>
        <v>0.72438756159225037</v>
      </c>
      <c r="U3634" s="43">
        <f t="shared" si="565"/>
        <v>1.0365969769184413</v>
      </c>
      <c r="V3634" s="43">
        <f t="shared" si="566"/>
        <v>1.0178608733560164</v>
      </c>
      <c r="W3634" s="43">
        <f t="shared" si="567"/>
        <v>1.0482733266972417</v>
      </c>
      <c r="X3634" s="43">
        <f t="shared" si="568"/>
        <v>1.001919172326764</v>
      </c>
      <c r="Y3634" s="41">
        <f t="shared" si="560"/>
        <v>48.273326697241714</v>
      </c>
    </row>
    <row r="3635" spans="8:25" x14ac:dyDescent="0.25">
      <c r="H3635" s="3">
        <v>1133</v>
      </c>
      <c r="I3635" s="48">
        <f t="shared" si="570"/>
        <v>0.79201206301242033</v>
      </c>
      <c r="J3635" s="48">
        <f t="shared" si="570"/>
        <v>-7.3595929790017389E-2</v>
      </c>
      <c r="K3635" s="48">
        <f t="shared" si="570"/>
        <v>4.0928739315822575E-2</v>
      </c>
      <c r="L3635" s="49">
        <f t="shared" si="570"/>
        <v>-0.1035184394516758</v>
      </c>
      <c r="M3635" s="27">
        <f t="array" ref="M3635:P3635">TRANSPOSE(MMULT($B$28:$E$31, TRANSPOSE(I3635:L3635)))</f>
        <v>0.79201206301242033</v>
      </c>
      <c r="N3635" s="27">
        <v>0.57676951750026528</v>
      </c>
      <c r="O3635" s="27">
        <v>0.47384655034245049</v>
      </c>
      <c r="P3635" s="27">
        <v>0.32828391932691059</v>
      </c>
      <c r="Q3635" s="76">
        <f t="shared" si="561"/>
        <v>1.2095161487628616</v>
      </c>
      <c r="R3635" s="76">
        <f t="shared" si="562"/>
        <v>1.37845149161269</v>
      </c>
      <c r="S3635" s="77">
        <f t="shared" si="563"/>
        <v>6.4328362569696269E-3</v>
      </c>
      <c r="T3635" s="76">
        <f t="shared" si="564"/>
        <v>0.73172301912624915</v>
      </c>
      <c r="U3635" s="43">
        <f t="shared" si="565"/>
        <v>1.0293754457556268</v>
      </c>
      <c r="V3635" s="43">
        <f t="shared" si="566"/>
        <v>1.0203193868339675</v>
      </c>
      <c r="W3635" s="43">
        <f t="shared" si="567"/>
        <v>1.0276096257139979</v>
      </c>
      <c r="X3635" s="43">
        <f t="shared" si="568"/>
        <v>1.0120650333696393</v>
      </c>
      <c r="Y3635" s="41">
        <f t="shared" si="560"/>
        <v>29.375445755626785</v>
      </c>
    </row>
    <row r="3636" spans="8:25" x14ac:dyDescent="0.25">
      <c r="H3636" s="3">
        <v>1134</v>
      </c>
      <c r="I3636" s="48">
        <f t="shared" si="570"/>
        <v>0.16268216121559387</v>
      </c>
      <c r="J3636" s="48">
        <f t="shared" si="570"/>
        <v>0.15659032078075805</v>
      </c>
      <c r="K3636" s="48">
        <f t="shared" si="570"/>
        <v>0.62809848045727845</v>
      </c>
      <c r="L3636" s="49">
        <f t="shared" si="570"/>
        <v>0.37704583758133731</v>
      </c>
      <c r="M3636" s="27">
        <f t="array" ref="M3636:P3636">TRANSPOSE(MMULT($B$28:$E$31, TRANSPOSE(I3636:L3636)))</f>
        <v>0.16268216121559387</v>
      </c>
      <c r="N3636" s="27">
        <v>0.22468683794288857</v>
      </c>
      <c r="O3636" s="27">
        <v>0.61915632594189574</v>
      </c>
      <c r="P3636" s="27">
        <v>0.421907756464101</v>
      </c>
      <c r="Q3636" s="76">
        <f t="shared" si="561"/>
        <v>1.1857749305359027</v>
      </c>
      <c r="R3636" s="76">
        <f t="shared" si="562"/>
        <v>1.3610899126368832</v>
      </c>
      <c r="S3636" s="77">
        <f t="shared" si="563"/>
        <v>6.4726862250540146E-3</v>
      </c>
      <c r="T3636" s="76">
        <f t="shared" si="564"/>
        <v>0.7334033601200679</v>
      </c>
      <c r="U3636" s="43">
        <f t="shared" si="565"/>
        <v>1.0091701536475768</v>
      </c>
      <c r="V3636" s="43">
        <f t="shared" si="566"/>
        <v>1.0074684771553539</v>
      </c>
      <c r="W3636" s="43">
        <f t="shared" si="567"/>
        <v>1.0339754353121429</v>
      </c>
      <c r="X3636" s="43">
        <f t="shared" si="568"/>
        <v>1.0143891564592917</v>
      </c>
      <c r="Y3636" s="41">
        <f t="shared" si="560"/>
        <v>33.975435312142864</v>
      </c>
    </row>
    <row r="3637" spans="8:25" x14ac:dyDescent="0.25">
      <c r="H3637" s="3">
        <v>1135</v>
      </c>
      <c r="I3637" s="48">
        <f t="shared" si="570"/>
        <v>1.8679740870143269</v>
      </c>
      <c r="J3637" s="48">
        <f t="shared" si="570"/>
        <v>-0.66083187529340381</v>
      </c>
      <c r="K3637" s="48">
        <f t="shared" si="570"/>
        <v>-0.78946015592549124</v>
      </c>
      <c r="L3637" s="49">
        <f t="shared" si="570"/>
        <v>-5.425866868966208E-2</v>
      </c>
      <c r="M3637" s="27">
        <f t="array" ref="M3637:P3637">TRANSPOSE(MMULT($B$28:$E$31, TRANSPOSE(I3637:L3637)))</f>
        <v>1.8679740870143269</v>
      </c>
      <c r="N3637" s="27">
        <v>1.0589102172008298</v>
      </c>
      <c r="O3637" s="27">
        <v>0.35709556082564908</v>
      </c>
      <c r="P3637" s="27">
        <v>0.82804820815416103</v>
      </c>
      <c r="Q3637" s="76">
        <f t="shared" si="561"/>
        <v>1.251212656612853</v>
      </c>
      <c r="R3637" s="76">
        <f t="shared" si="562"/>
        <v>1.4025862120561956</v>
      </c>
      <c r="S3637" s="77">
        <f t="shared" si="563"/>
        <v>6.4009961164327427E-3</v>
      </c>
      <c r="T3637" s="76">
        <f t="shared" si="564"/>
        <v>0.74073747536034007</v>
      </c>
      <c r="U3637" s="43">
        <f t="shared" si="565"/>
        <v>1.064861835415194</v>
      </c>
      <c r="V3637" s="43">
        <f t="shared" si="566"/>
        <v>1.0381837246900041</v>
      </c>
      <c r="W3637" s="43">
        <f t="shared" si="567"/>
        <v>1.0225233412831858</v>
      </c>
      <c r="X3637" s="43">
        <f t="shared" si="568"/>
        <v>1.024533160940996</v>
      </c>
      <c r="Y3637" s="41">
        <f t="shared" si="560"/>
        <v>64.861835415193966</v>
      </c>
    </row>
    <row r="3638" spans="8:25" x14ac:dyDescent="0.25">
      <c r="H3638" s="3">
        <v>1136</v>
      </c>
      <c r="I3638" s="48">
        <f t="shared" si="570"/>
        <v>-1.1044966387044313</v>
      </c>
      <c r="J3638" s="48">
        <f t="shared" si="570"/>
        <v>0.16865553963733426</v>
      </c>
      <c r="K3638" s="48">
        <f t="shared" si="570"/>
        <v>-1.9490502865784869</v>
      </c>
      <c r="L3638" s="49">
        <f t="shared" si="570"/>
        <v>1.2580372748407092</v>
      </c>
      <c r="M3638" s="27">
        <f t="array" ref="M3638:P3638">TRANSPOSE(MMULT($B$28:$E$31, TRANSPOSE(I3638:L3638)))</f>
        <v>-1.1044966387044313</v>
      </c>
      <c r="N3638" s="27">
        <v>-0.76349022911426401</v>
      </c>
      <c r="O3638" s="27">
        <v>-2.2188034491797293</v>
      </c>
      <c r="P3638" s="27">
        <v>0.47931744972559975</v>
      </c>
      <c r="Q3638" s="76">
        <f t="shared" si="561"/>
        <v>1.1393755833899353</v>
      </c>
      <c r="R3638" s="76">
        <f t="shared" si="562"/>
        <v>1.3135211220201826</v>
      </c>
      <c r="S3638" s="77">
        <f t="shared" si="563"/>
        <v>5.737238021032009E-3</v>
      </c>
      <c r="T3638" s="76">
        <f t="shared" si="564"/>
        <v>0.73443564524130756</v>
      </c>
      <c r="U3638" s="43">
        <f t="shared" si="565"/>
        <v>0.9696813475659023</v>
      </c>
      <c r="V3638" s="43">
        <f t="shared" si="566"/>
        <v>0.97225841748348085</v>
      </c>
      <c r="W3638" s="43">
        <f t="shared" si="567"/>
        <v>0.91649169665048069</v>
      </c>
      <c r="X3638" s="43">
        <f t="shared" si="568"/>
        <v>1.015816936709969</v>
      </c>
      <c r="Y3638" s="41">
        <f t="shared" si="560"/>
        <v>15.816936709968976</v>
      </c>
    </row>
    <row r="3639" spans="8:25" x14ac:dyDescent="0.25">
      <c r="H3639" s="3">
        <v>1137</v>
      </c>
      <c r="I3639" s="48">
        <f t="shared" si="570"/>
        <v>0.48488412025268279</v>
      </c>
      <c r="J3639" s="48">
        <f t="shared" si="570"/>
        <v>0.62370181787785961</v>
      </c>
      <c r="K3639" s="48">
        <f t="shared" si="570"/>
        <v>-1.7491196575942669</v>
      </c>
      <c r="L3639" s="49">
        <f t="shared" si="570"/>
        <v>-0.34575587484988285</v>
      </c>
      <c r="M3639" s="27">
        <f t="array" ref="M3639:P3639">TRANSPOSE(MMULT($B$28:$E$31, TRANSPOSE(I3639:L3639)))</f>
        <v>0.48488412025268279</v>
      </c>
      <c r="N3639" s="27">
        <v>0.7667958221047948</v>
      </c>
      <c r="O3639" s="27">
        <v>-1.1347344004463731</v>
      </c>
      <c r="P3639" s="27">
        <v>0.14179954224849167</v>
      </c>
      <c r="Q3639" s="76">
        <f t="shared" si="561"/>
        <v>1.1978710694219574</v>
      </c>
      <c r="R3639" s="76">
        <f t="shared" si="562"/>
        <v>1.387913733607947</v>
      </c>
      <c r="S3639" s="77">
        <f t="shared" si="563"/>
        <v>6.0077532783222821E-3</v>
      </c>
      <c r="T3639" s="76">
        <f t="shared" si="564"/>
        <v>0.72838749937231484</v>
      </c>
      <c r="U3639" s="43">
        <f t="shared" si="565"/>
        <v>1.0194647399335808</v>
      </c>
      <c r="V3639" s="43">
        <f t="shared" si="566"/>
        <v>1.0273232669192798</v>
      </c>
      <c r="W3639" s="43">
        <f t="shared" si="567"/>
        <v>0.95970499653710573</v>
      </c>
      <c r="X3639" s="43">
        <f t="shared" si="568"/>
        <v>1.0074515897265766</v>
      </c>
      <c r="Y3639" s="41">
        <f t="shared" si="560"/>
        <v>27.323266919279774</v>
      </c>
    </row>
    <row r="3640" spans="8:25" x14ac:dyDescent="0.25">
      <c r="H3640" s="3">
        <v>1138</v>
      </c>
      <c r="I3640" s="48">
        <f t="shared" si="570"/>
        <v>-5.1793617682257653E-2</v>
      </c>
      <c r="J3640" s="48">
        <f t="shared" si="570"/>
        <v>9.6197698240178556E-2</v>
      </c>
      <c r="K3640" s="48">
        <f t="shared" si="570"/>
        <v>-0.99925698141001928</v>
      </c>
      <c r="L3640" s="49">
        <f t="shared" si="570"/>
        <v>-1.1283399396772169</v>
      </c>
      <c r="M3640" s="27">
        <f t="array" ref="M3640:P3640">TRANSPOSE(MMULT($B$28:$E$31, TRANSPOSE(I3640:L3640)))</f>
        <v>-5.1793617682257653E-2</v>
      </c>
      <c r="N3640" s="27">
        <v>1.8811907865072003E-2</v>
      </c>
      <c r="O3640" s="27">
        <v>-0.84827783918692645</v>
      </c>
      <c r="P3640" s="27">
        <v>-0.9094016081381685</v>
      </c>
      <c r="Q3640" s="76">
        <f t="shared" si="561"/>
        <v>1.1777908510156319</v>
      </c>
      <c r="R3640" s="76">
        <f t="shared" si="562"/>
        <v>1.3510394885280217</v>
      </c>
      <c r="S3640" s="77">
        <f t="shared" si="563"/>
        <v>6.0813411281798778E-3</v>
      </c>
      <c r="T3640" s="76">
        <f t="shared" si="564"/>
        <v>0.70986780159291818</v>
      </c>
      <c r="U3640" s="43">
        <f t="shared" si="565"/>
        <v>1.0023751923537292</v>
      </c>
      <c r="V3640" s="43">
        <f t="shared" si="566"/>
        <v>1.0000292291103048</v>
      </c>
      <c r="W3640" s="43">
        <f t="shared" si="567"/>
        <v>0.97146024411819132</v>
      </c>
      <c r="X3640" s="43">
        <f t="shared" si="568"/>
        <v>0.9818365167260279</v>
      </c>
      <c r="Y3640" s="41">
        <f t="shared" si="560"/>
        <v>2.375192353729183</v>
      </c>
    </row>
    <row r="3641" spans="8:25" x14ac:dyDescent="0.25">
      <c r="H3641" s="3">
        <v>1139</v>
      </c>
      <c r="I3641" s="48">
        <f t="shared" si="570"/>
        <v>-0.38103170678040077</v>
      </c>
      <c r="J3641" s="48">
        <f t="shared" si="570"/>
        <v>0.23831469679884251</v>
      </c>
      <c r="K3641" s="48">
        <f t="shared" si="570"/>
        <v>0.62688760680752309</v>
      </c>
      <c r="L3641" s="49">
        <f t="shared" si="570"/>
        <v>-1.0481255492249153E-2</v>
      </c>
      <c r="M3641" s="27">
        <f t="array" ref="M3641:P3641">TRANSPOSE(MMULT($B$28:$E$31, TRANSPOSE(I3641:L3641)))</f>
        <v>-0.38103170678040077</v>
      </c>
      <c r="N3641" s="27">
        <v>-0.15196306852532659</v>
      </c>
      <c r="O3641" s="27">
        <v>0.31791819227773543</v>
      </c>
      <c r="P3641" s="27">
        <v>-0.16810834942672007</v>
      </c>
      <c r="Q3641" s="76">
        <f t="shared" si="561"/>
        <v>1.165639104127427</v>
      </c>
      <c r="R3641" s="76">
        <f t="shared" si="562"/>
        <v>1.3427589141543781</v>
      </c>
      <c r="S3641" s="77">
        <f t="shared" si="563"/>
        <v>6.3903470816007732E-3</v>
      </c>
      <c r="T3641" s="76">
        <f t="shared" si="564"/>
        <v>0.72287798267473469</v>
      </c>
      <c r="U3641" s="43">
        <f t="shared" si="565"/>
        <v>0.99203328010844849</v>
      </c>
      <c r="V3641" s="43">
        <f t="shared" si="566"/>
        <v>0.99390001047696386</v>
      </c>
      <c r="W3641" s="43">
        <f t="shared" si="567"/>
        <v>1.0208222175081108</v>
      </c>
      <c r="X3641" s="43">
        <f t="shared" si="568"/>
        <v>0.99983123468151414</v>
      </c>
      <c r="Y3641" s="41">
        <f t="shared" si="560"/>
        <v>20.822217508110754</v>
      </c>
    </row>
    <row r="3642" spans="8:25" x14ac:dyDescent="0.25">
      <c r="H3642" s="3">
        <v>1140</v>
      </c>
      <c r="I3642" s="48">
        <f t="shared" si="570"/>
        <v>0.41950569442516844</v>
      </c>
      <c r="J3642" s="48">
        <f t="shared" si="570"/>
        <v>-0.70617373617928081</v>
      </c>
      <c r="K3642" s="48">
        <f t="shared" si="570"/>
        <v>1.9316478053828863</v>
      </c>
      <c r="L3642" s="49">
        <f t="shared" si="570"/>
        <v>-1.3278774596794189</v>
      </c>
      <c r="M3642" s="27">
        <f t="array" ref="M3642:P3642">TRANSPOSE(MMULT($B$28:$E$31, TRANSPOSE(I3642:L3642)))</f>
        <v>0.41950569442516844</v>
      </c>
      <c r="N3642" s="27">
        <v>-0.10722009367781571</v>
      </c>
      <c r="O3642" s="27">
        <v>1.7880124355692801</v>
      </c>
      <c r="P3642" s="27">
        <v>-1.0276570619257863</v>
      </c>
      <c r="Q3642" s="76">
        <f t="shared" si="561"/>
        <v>1.1954066877587179</v>
      </c>
      <c r="R3642" s="76">
        <f t="shared" si="562"/>
        <v>1.3449235020077748</v>
      </c>
      <c r="S3642" s="77">
        <f t="shared" si="563"/>
        <v>6.8023462444794227E-3</v>
      </c>
      <c r="T3642" s="76">
        <f t="shared" si="564"/>
        <v>0.70781410746533868</v>
      </c>
      <c r="U3642" s="43">
        <f t="shared" si="565"/>
        <v>1.0173673938372068</v>
      </c>
      <c r="V3642" s="43">
        <f t="shared" si="566"/>
        <v>0.99550222206348982</v>
      </c>
      <c r="W3642" s="43">
        <f t="shared" si="567"/>
        <v>1.0866367802682784</v>
      </c>
      <c r="X3642" s="43">
        <f t="shared" si="568"/>
        <v>0.97899599926049619</v>
      </c>
      <c r="Y3642" s="41">
        <f t="shared" si="560"/>
        <v>86.636780268278372</v>
      </c>
    </row>
    <row r="3643" spans="8:25" x14ac:dyDescent="0.25">
      <c r="H3643" s="3">
        <v>1141</v>
      </c>
      <c r="I3643" s="48">
        <f t="shared" ref="I3643:L3662" si="571">-I1143</f>
        <v>-0.81389687364066743</v>
      </c>
      <c r="J3643" s="48">
        <f t="shared" si="571"/>
        <v>-0.75648639954611796</v>
      </c>
      <c r="K3643" s="48">
        <f t="shared" si="571"/>
        <v>-7.2899359908071337E-2</v>
      </c>
      <c r="L3643" s="49">
        <f t="shared" si="571"/>
        <v>1.2506662545324607</v>
      </c>
      <c r="M3643" s="27">
        <f t="array" ref="M3643:P3643">TRANSPOSE(MMULT($B$28:$E$31, TRANSPOSE(I3643:L3643)))</f>
        <v>-0.81389687364066743</v>
      </c>
      <c r="N3643" s="27">
        <v>-1.107445000449355</v>
      </c>
      <c r="O3643" s="27">
        <v>-0.56199415355219939</v>
      </c>
      <c r="P3643" s="27">
        <v>0.40255550527923145</v>
      </c>
      <c r="Q3643" s="76">
        <f t="shared" si="561"/>
        <v>1.1498531873785536</v>
      </c>
      <c r="R3643" s="76">
        <f t="shared" si="562"/>
        <v>1.297356897409957</v>
      </c>
      <c r="S3643" s="77">
        <f t="shared" si="563"/>
        <v>6.155785113854082E-3</v>
      </c>
      <c r="T3643" s="76">
        <f t="shared" si="564"/>
        <v>0.73305571389326063</v>
      </c>
      <c r="U3643" s="43">
        <f t="shared" si="565"/>
        <v>0.97859845734344986</v>
      </c>
      <c r="V3643" s="43">
        <f t="shared" si="566"/>
        <v>0.96029378046628944</v>
      </c>
      <c r="W3643" s="43">
        <f t="shared" si="567"/>
        <v>0.98335225460927833</v>
      </c>
      <c r="X3643" s="43">
        <f t="shared" si="568"/>
        <v>1.0139083179713149</v>
      </c>
      <c r="Y3643" s="41">
        <f t="shared" si="560"/>
        <v>13.908317971314865</v>
      </c>
    </row>
    <row r="3644" spans="8:25" x14ac:dyDescent="0.25">
      <c r="H3644" s="3">
        <v>1142</v>
      </c>
      <c r="I3644" s="48">
        <f t="shared" si="571"/>
        <v>-1.6307874413192112</v>
      </c>
      <c r="J3644" s="48">
        <f t="shared" si="571"/>
        <v>-0.27406532505756137</v>
      </c>
      <c r="K3644" s="48">
        <f t="shared" si="571"/>
        <v>-1.5319248660857054</v>
      </c>
      <c r="L3644" s="49">
        <f t="shared" si="571"/>
        <v>2.5277437703796903</v>
      </c>
      <c r="M3644" s="27">
        <f t="array" ref="M3644:P3644">TRANSPOSE(MMULT($B$28:$E$31, TRANSPOSE(I3644:L3644)))</f>
        <v>-1.6307874413192112</v>
      </c>
      <c r="N3644" s="27">
        <v>-1.4508669423195859</v>
      </c>
      <c r="O3644" s="27">
        <v>-2.1961597314979526</v>
      </c>
      <c r="P3644" s="27">
        <v>1.1183714319992335</v>
      </c>
      <c r="Q3644" s="76">
        <f t="shared" si="561"/>
        <v>1.1206425410756777</v>
      </c>
      <c r="R3644" s="76">
        <f t="shared" si="562"/>
        <v>1.2814161698730557</v>
      </c>
      <c r="S3644" s="77">
        <f t="shared" si="563"/>
        <v>5.7427619555228725E-3</v>
      </c>
      <c r="T3644" s="76">
        <f t="shared" si="564"/>
        <v>0.74602506381211542</v>
      </c>
      <c r="U3644" s="43">
        <f t="shared" si="565"/>
        <v>0.95373833283036402</v>
      </c>
      <c r="V3644" s="43">
        <f t="shared" si="566"/>
        <v>0.94849457429537809</v>
      </c>
      <c r="W3644" s="43">
        <f t="shared" si="567"/>
        <v>0.91737411430077831</v>
      </c>
      <c r="X3644" s="43">
        <f t="shared" si="568"/>
        <v>1.0318465612892329</v>
      </c>
      <c r="Y3644" s="41">
        <f t="shared" si="560"/>
        <v>31.846561289232909</v>
      </c>
    </row>
    <row r="3645" spans="8:25" x14ac:dyDescent="0.25">
      <c r="H3645" s="3">
        <v>1143</v>
      </c>
      <c r="I3645" s="48">
        <f t="shared" si="571"/>
        <v>1.4687412370589221</v>
      </c>
      <c r="J3645" s="48">
        <f t="shared" si="571"/>
        <v>-1.2790753251086284</v>
      </c>
      <c r="K3645" s="48">
        <f t="shared" si="571"/>
        <v>-1.2225998448553368</v>
      </c>
      <c r="L3645" s="49">
        <f t="shared" si="571"/>
        <v>0.12970548807014046</v>
      </c>
      <c r="M3645" s="27">
        <f t="array" ref="M3645:P3645">TRANSPOSE(MMULT($B$28:$E$31, TRANSPOSE(I3645:L3645)))</f>
        <v>1.4687412370589221</v>
      </c>
      <c r="N3645" s="27">
        <v>0.36278831133350176</v>
      </c>
      <c r="O3645" s="27">
        <v>-0.26136743048788169</v>
      </c>
      <c r="P3645" s="27">
        <v>0.62639870031198475</v>
      </c>
      <c r="Q3645" s="76">
        <f t="shared" si="561"/>
        <v>1.2355761401780421</v>
      </c>
      <c r="R3645" s="76">
        <f t="shared" si="562"/>
        <v>1.3678736286096984</v>
      </c>
      <c r="S3645" s="77">
        <f t="shared" si="563"/>
        <v>6.234939927213334E-3</v>
      </c>
      <c r="T3645" s="76">
        <f t="shared" si="564"/>
        <v>0.73708695132351065</v>
      </c>
      <c r="U3645" s="43">
        <f t="shared" si="565"/>
        <v>1.0515541618536528</v>
      </c>
      <c r="V3645" s="43">
        <f t="shared" si="566"/>
        <v>1.0124897325016273</v>
      </c>
      <c r="W3645" s="43">
        <f t="shared" si="567"/>
        <v>0.99599679348455816</v>
      </c>
      <c r="X3645" s="43">
        <f t="shared" si="568"/>
        <v>1.0194840267268475</v>
      </c>
      <c r="Y3645" s="41">
        <f t="shared" si="560"/>
        <v>51.554161853652801</v>
      </c>
    </row>
    <row r="3646" spans="8:25" x14ac:dyDescent="0.25">
      <c r="H3646" s="3">
        <v>1144</v>
      </c>
      <c r="I3646" s="48">
        <f t="shared" si="571"/>
        <v>-0.53271247309176661</v>
      </c>
      <c r="J3646" s="48">
        <f t="shared" si="571"/>
        <v>-1.2720923762213587</v>
      </c>
      <c r="K3646" s="48">
        <f t="shared" si="571"/>
        <v>0.58231160739638721</v>
      </c>
      <c r="L3646" s="49">
        <f t="shared" si="571"/>
        <v>2.0698085934781708E-2</v>
      </c>
      <c r="M3646" s="27">
        <f t="array" ref="M3646:P3646">TRANSPOSE(MMULT($B$28:$E$31, TRANSPOSE(I3646:L3646)))</f>
        <v>-0.53271247309176661</v>
      </c>
      <c r="N3646" s="27">
        <v>-1.205462881549394</v>
      </c>
      <c r="O3646" s="27">
        <v>0.1059805659572477</v>
      </c>
      <c r="P3646" s="27">
        <v>-0.56414019252923531</v>
      </c>
      <c r="Q3646" s="76">
        <f t="shared" si="561"/>
        <v>1.1600830294788962</v>
      </c>
      <c r="R3646" s="76">
        <f t="shared" si="562"/>
        <v>1.2927870545571869</v>
      </c>
      <c r="S3646" s="77">
        <f t="shared" si="563"/>
        <v>6.3330454497665589E-3</v>
      </c>
      <c r="T3646" s="76">
        <f t="shared" si="564"/>
        <v>0.71589797403425859</v>
      </c>
      <c r="U3646" s="43">
        <f t="shared" si="565"/>
        <v>0.98730470593948605</v>
      </c>
      <c r="V3646" s="43">
        <f t="shared" si="566"/>
        <v>0.95691121728881345</v>
      </c>
      <c r="W3646" s="43">
        <f t="shared" si="567"/>
        <v>1.0116686021991308</v>
      </c>
      <c r="X3646" s="43">
        <f t="shared" si="568"/>
        <v>0.99017700419676158</v>
      </c>
      <c r="Y3646" s="41">
        <f t="shared" si="560"/>
        <v>11.668602199130795</v>
      </c>
    </row>
    <row r="3647" spans="8:25" x14ac:dyDescent="0.25">
      <c r="H3647" s="3">
        <v>1145</v>
      </c>
      <c r="I3647" s="48">
        <f t="shared" si="571"/>
        <v>-1.5407457539431493</v>
      </c>
      <c r="J3647" s="48">
        <f t="shared" si="571"/>
        <v>0.86349460444956938</v>
      </c>
      <c r="K3647" s="48">
        <f t="shared" si="571"/>
        <v>0.44042327290788774</v>
      </c>
      <c r="L3647" s="49">
        <f t="shared" si="571"/>
        <v>-3.4261429915895071E-2</v>
      </c>
      <c r="M3647" s="27">
        <f t="array" ref="M3647:P3647">TRANSPOSE(MMULT($B$28:$E$31, TRANSPOSE(I3647:L3647)))</f>
        <v>-1.5407457539431493</v>
      </c>
      <c r="N3647" s="27">
        <v>-0.67643718989524415</v>
      </c>
      <c r="O3647" s="27">
        <v>-0.44954106464977228</v>
      </c>
      <c r="P3647" s="27">
        <v>-0.6731152972355795</v>
      </c>
      <c r="Q3647" s="76">
        <f t="shared" si="561"/>
        <v>1.123825546119692</v>
      </c>
      <c r="R3647" s="76">
        <f t="shared" si="562"/>
        <v>1.3176440352711178</v>
      </c>
      <c r="S3647" s="77">
        <f t="shared" si="563"/>
        <v>6.1852756036786015E-3</v>
      </c>
      <c r="T3647" s="76">
        <f t="shared" si="564"/>
        <v>0.71398915444872468</v>
      </c>
      <c r="U3647" s="43">
        <f t="shared" si="565"/>
        <v>0.95644727329335488</v>
      </c>
      <c r="V3647" s="43">
        <f t="shared" si="566"/>
        <v>0.97531016674398063</v>
      </c>
      <c r="W3647" s="43">
        <f t="shared" si="567"/>
        <v>0.988063195475815</v>
      </c>
      <c r="X3647" s="43">
        <f t="shared" si="568"/>
        <v>0.98753686645743388</v>
      </c>
      <c r="Y3647" s="41">
        <f t="shared" si="560"/>
        <v>0</v>
      </c>
    </row>
    <row r="3648" spans="8:25" x14ac:dyDescent="0.25">
      <c r="H3648" s="3">
        <v>1146</v>
      </c>
      <c r="I3648" s="48">
        <f t="shared" si="571"/>
        <v>1.0150889948218402</v>
      </c>
      <c r="J3648" s="48">
        <f t="shared" si="571"/>
        <v>-8.8748009247885701E-2</v>
      </c>
      <c r="K3648" s="48">
        <f t="shared" si="571"/>
        <v>0.49584811305741566</v>
      </c>
      <c r="L3648" s="49">
        <f t="shared" si="571"/>
        <v>1.6641389416766712</v>
      </c>
      <c r="M3648" s="27">
        <f t="array" ref="M3648:P3648">TRANSPOSE(MMULT($B$28:$E$31, TRANSPOSE(I3648:L3648)))</f>
        <v>1.0150889948218402</v>
      </c>
      <c r="N3648" s="27">
        <v>0.74267133125718499</v>
      </c>
      <c r="O3648" s="27">
        <v>0.97368819812718099</v>
      </c>
      <c r="P3648" s="27">
        <v>1.8723070061009834</v>
      </c>
      <c r="Q3648" s="76">
        <f t="shared" si="561"/>
        <v>1.2180452576347873</v>
      </c>
      <c r="R3648" s="76">
        <f t="shared" si="562"/>
        <v>1.3867088792427511</v>
      </c>
      <c r="S3648" s="77">
        <f t="shared" si="563"/>
        <v>6.5709525616034527E-3</v>
      </c>
      <c r="T3648" s="76">
        <f t="shared" si="564"/>
        <v>0.75993326393141425</v>
      </c>
      <c r="U3648" s="43">
        <f t="shared" si="565"/>
        <v>1.0366342618168403</v>
      </c>
      <c r="V3648" s="43">
        <f t="shared" si="566"/>
        <v>1.0264314428147676</v>
      </c>
      <c r="W3648" s="43">
        <f t="shared" si="567"/>
        <v>1.0496729331634909</v>
      </c>
      <c r="X3648" s="43">
        <f t="shared" si="568"/>
        <v>1.0510833526022327</v>
      </c>
      <c r="Y3648" s="41">
        <f t="shared" si="560"/>
        <v>51.083352602232736</v>
      </c>
    </row>
    <row r="3649" spans="8:25" x14ac:dyDescent="0.25">
      <c r="H3649" s="3">
        <v>1147</v>
      </c>
      <c r="I3649" s="48">
        <f t="shared" si="571"/>
        <v>1.6307844586727571</v>
      </c>
      <c r="J3649" s="48">
        <f t="shared" si="571"/>
        <v>0.23477981512361892</v>
      </c>
      <c r="K3649" s="48">
        <f t="shared" si="571"/>
        <v>0.10125590172317665</v>
      </c>
      <c r="L3649" s="49">
        <f t="shared" si="571"/>
        <v>-1.3241216977853831</v>
      </c>
      <c r="M3649" s="27">
        <f t="array" ref="M3649:P3649">TRANSPOSE(MMULT($B$28:$E$31, TRANSPOSE(I3649:L3649)))</f>
        <v>1.6307844586727571</v>
      </c>
      <c r="N3649" s="27">
        <v>1.4265629919520719</v>
      </c>
      <c r="O3649" s="27">
        <v>1.0127131925566446</v>
      </c>
      <c r="P3649" s="27">
        <v>-0.13706150995300592</v>
      </c>
      <c r="Q3649" s="76">
        <f t="shared" si="561"/>
        <v>1.2418990910195262</v>
      </c>
      <c r="R3649" s="76">
        <f t="shared" si="562"/>
        <v>1.421273536955783</v>
      </c>
      <c r="S3649" s="77">
        <f t="shared" si="563"/>
        <v>6.5818599383371083E-3</v>
      </c>
      <c r="T3649" s="76">
        <f t="shared" si="564"/>
        <v>0.72342804722968179</v>
      </c>
      <c r="U3649" s="43">
        <f t="shared" si="565"/>
        <v>1.0569353966123627</v>
      </c>
      <c r="V3649" s="43">
        <f t="shared" si="566"/>
        <v>1.0520159414920673</v>
      </c>
      <c r="W3649" s="43">
        <f t="shared" si="567"/>
        <v>1.0514153256129566</v>
      </c>
      <c r="X3649" s="43">
        <f t="shared" si="568"/>
        <v>1.0005920431945807</v>
      </c>
      <c r="Y3649" s="41">
        <f t="shared" si="560"/>
        <v>56.935396612362688</v>
      </c>
    </row>
    <row r="3650" spans="8:25" x14ac:dyDescent="0.25">
      <c r="H3650" s="3">
        <v>1148</v>
      </c>
      <c r="I3650" s="48">
        <f t="shared" si="571"/>
        <v>-0.72789324992150617</v>
      </c>
      <c r="J3650" s="48">
        <f t="shared" si="571"/>
        <v>7.3927351606702676E-2</v>
      </c>
      <c r="K3650" s="48">
        <f t="shared" si="571"/>
        <v>1.0307185182434884</v>
      </c>
      <c r="L3650" s="49">
        <f t="shared" si="571"/>
        <v>0.99330121370551494</v>
      </c>
      <c r="M3650" s="27">
        <f t="array" ref="M3650:P3650">TRANSPOSE(MMULT($B$28:$E$31, TRANSPOSE(I3650:L3650)))</f>
        <v>-0.72789324992150617</v>
      </c>
      <c r="N3650" s="27">
        <v>-0.52618543599124845</v>
      </c>
      <c r="O3650" s="27">
        <v>0.44686336112484437</v>
      </c>
      <c r="P3650" s="27">
        <v>0.41552973393618581</v>
      </c>
      <c r="Q3650" s="76">
        <f t="shared" si="561"/>
        <v>1.152972494287074</v>
      </c>
      <c r="R3650" s="76">
        <f t="shared" si="562"/>
        <v>1.3247905656472783</v>
      </c>
      <c r="S3650" s="77">
        <f t="shared" si="563"/>
        <v>6.4254634017076222E-3</v>
      </c>
      <c r="T3650" s="76">
        <f t="shared" si="564"/>
        <v>0.7332887663263572</v>
      </c>
      <c r="U3650" s="43">
        <f t="shared" si="565"/>
        <v>0.98125318662729699</v>
      </c>
      <c r="V3650" s="43">
        <f t="shared" si="566"/>
        <v>0.9805999745723748</v>
      </c>
      <c r="W3650" s="43">
        <f t="shared" si="567"/>
        <v>1.0264318533079269</v>
      </c>
      <c r="X3650" s="43">
        <f t="shared" si="568"/>
        <v>1.0142306588193046</v>
      </c>
      <c r="Y3650" s="41">
        <f t="shared" si="560"/>
        <v>26.431853307926858</v>
      </c>
    </row>
    <row r="3651" spans="8:25" x14ac:dyDescent="0.25">
      <c r="H3651" s="3">
        <v>1149</v>
      </c>
      <c r="I3651" s="48">
        <f t="shared" si="571"/>
        <v>-1.6724109429493119</v>
      </c>
      <c r="J3651" s="48">
        <f t="shared" si="571"/>
        <v>-0.15942208372319708</v>
      </c>
      <c r="K3651" s="48">
        <f t="shared" si="571"/>
        <v>-0.22941388779208327</v>
      </c>
      <c r="L3651" s="49">
        <f t="shared" si="571"/>
        <v>-1.6746779560220935</v>
      </c>
      <c r="M3651" s="27">
        <f t="array" ref="M3651:P3651">TRANSPOSE(MMULT($B$28:$E$31, TRANSPOSE(I3651:L3651)))</f>
        <v>-1.6724109429493119</v>
      </c>
      <c r="N3651" s="27">
        <v>-1.4126540083377011</v>
      </c>
      <c r="O3651" s="27">
        <v>-1.1373830207492421</v>
      </c>
      <c r="P3651" s="27">
        <v>-2.2956406941648626</v>
      </c>
      <c r="Q3651" s="76">
        <f t="shared" si="561"/>
        <v>1.1191741842978953</v>
      </c>
      <c r="R3651" s="76">
        <f t="shared" si="562"/>
        <v>1.283180183115147</v>
      </c>
      <c r="S3651" s="77">
        <f t="shared" si="563"/>
        <v>6.0070770454479609E-3</v>
      </c>
      <c r="T3651" s="76">
        <f t="shared" si="564"/>
        <v>0.68616347435906899</v>
      </c>
      <c r="U3651" s="43">
        <f t="shared" si="565"/>
        <v>0.95248866748757044</v>
      </c>
      <c r="V3651" s="43">
        <f t="shared" si="566"/>
        <v>0.94980028357893931</v>
      </c>
      <c r="W3651" s="43">
        <f t="shared" si="567"/>
        <v>0.95959697211628769</v>
      </c>
      <c r="X3651" s="43">
        <f t="shared" si="568"/>
        <v>0.94905044862941768</v>
      </c>
      <c r="Y3651" s="41">
        <f t="shared" ref="Y3651:Y3714" si="572">$C$4 * (MAX(MAX(U3651:X3651) - $C$2, 0))</f>
        <v>0</v>
      </c>
    </row>
    <row r="3652" spans="8:25" x14ac:dyDescent="0.25">
      <c r="H3652" s="3">
        <v>1150</v>
      </c>
      <c r="I3652" s="48">
        <f t="shared" si="571"/>
        <v>0.45406519551134256</v>
      </c>
      <c r="J3652" s="48">
        <f t="shared" si="571"/>
        <v>-0.88199692195511092</v>
      </c>
      <c r="K3652" s="48">
        <f t="shared" si="571"/>
        <v>1.1374473826094733</v>
      </c>
      <c r="L3652" s="49">
        <f t="shared" si="571"/>
        <v>1.8589826245058951</v>
      </c>
      <c r="M3652" s="27">
        <f t="array" ref="M3652:P3652">TRANSPOSE(MMULT($B$28:$E$31, TRANSPOSE(I3652:L3652)))</f>
        <v>0.45406519551134256</v>
      </c>
      <c r="N3652" s="27">
        <v>-0.18882858957880727</v>
      </c>
      <c r="O3652" s="27">
        <v>1.1412663606390252</v>
      </c>
      <c r="P3652" s="27">
        <v>1.5408722665061521</v>
      </c>
      <c r="Q3652" s="76">
        <f t="shared" ref="Q3652:Q3715" si="573">$B$7 * EXP(($F$11 - $F$7 - $C$7*$C$7/2)*$C$3 + M3652*$C$7*SQRT($C$3))</f>
        <v>1.1967087451055589</v>
      </c>
      <c r="R3652" s="76">
        <f t="shared" ref="R3652:R3715" si="574">$B$8 * EXP(($F$11 - $F$8 - $C$8*$C$8/2)*$C$3 + N3652*$C$8*SQRT($C$3))</f>
        <v>1.3409780419131667</v>
      </c>
      <c r="S3652" s="77">
        <f t="shared" ref="S3652:S3715" si="575">$B$9 * EXP(($F$11 - $F$9 - $C$9*$C$9/2)*$C$3 + O3652*$C$9*SQRT($C$3))</f>
        <v>6.6179184067822194E-3</v>
      </c>
      <c r="T3652" s="76">
        <f t="shared" ref="T3652:T3715" si="576">$B$10 * EXP(($F$11 - $F$10 - $C$10*$C$10/2)*$C$3 + P3652*$C$10*SQRT($C$3))</f>
        <v>0.75378747711541982</v>
      </c>
      <c r="U3652" s="43">
        <f t="shared" ref="U3652:U3715" si="577">Q3652/$B$7</f>
        <v>1.0184755277494117</v>
      </c>
      <c r="V3652" s="43">
        <f t="shared" ref="V3652:V3715" si="578">R3652/$B$8</f>
        <v>0.99258182228953862</v>
      </c>
      <c r="W3652" s="43">
        <f t="shared" ref="W3652:W3715" si="579">S3652/$B$9</f>
        <v>1.0571754643422075</v>
      </c>
      <c r="X3652" s="43">
        <f t="shared" ref="X3652:X3715" si="580">T3652/$B$10</f>
        <v>1.0425829558996125</v>
      </c>
      <c r="Y3652" s="41">
        <f t="shared" si="572"/>
        <v>57.175464342207547</v>
      </c>
    </row>
    <row r="3653" spans="8:25" x14ac:dyDescent="0.25">
      <c r="H3653" s="3">
        <v>1151</v>
      </c>
      <c r="I3653" s="48">
        <f t="shared" si="571"/>
        <v>0.67153022912936911</v>
      </c>
      <c r="J3653" s="48">
        <f t="shared" si="571"/>
        <v>0.86862932611795052</v>
      </c>
      <c r="K3653" s="48">
        <f t="shared" si="571"/>
        <v>0.32637838312718775</v>
      </c>
      <c r="L3653" s="49">
        <f t="shared" si="571"/>
        <v>1.0586565597631261</v>
      </c>
      <c r="M3653" s="27">
        <f t="array" ref="M3653:P3653">TRANSPOSE(MMULT($B$28:$E$31, TRANSPOSE(I3653:L3653)))</f>
        <v>0.67153022912936911</v>
      </c>
      <c r="N3653" s="27">
        <v>1.0649559392375778</v>
      </c>
      <c r="O3653" s="27">
        <v>0.69804995307619699</v>
      </c>
      <c r="P3653" s="27">
        <v>1.4129161487874617</v>
      </c>
      <c r="Q3653" s="76">
        <f t="shared" si="573"/>
        <v>1.204934519513841</v>
      </c>
      <c r="R3653" s="76">
        <f t="shared" si="574"/>
        <v>1.4028915125480488</v>
      </c>
      <c r="S3653" s="77">
        <f t="shared" si="575"/>
        <v>6.4944254322192307E-3</v>
      </c>
      <c r="T3653" s="76">
        <f t="shared" si="576"/>
        <v>0.7514281101474638</v>
      </c>
      <c r="U3653" s="43">
        <f t="shared" si="577"/>
        <v>1.0254761868202902</v>
      </c>
      <c r="V3653" s="43">
        <f t="shared" si="578"/>
        <v>1.0384097058090664</v>
      </c>
      <c r="W3653" s="43">
        <f t="shared" si="579"/>
        <v>1.0374481521116983</v>
      </c>
      <c r="X3653" s="43">
        <f t="shared" si="580"/>
        <v>1.039319654422495</v>
      </c>
      <c r="Y3653" s="41">
        <f t="shared" si="572"/>
        <v>39.319654422494963</v>
      </c>
    </row>
    <row r="3654" spans="8:25" x14ac:dyDescent="0.25">
      <c r="H3654" s="3">
        <v>1152</v>
      </c>
      <c r="I3654" s="48">
        <f t="shared" si="571"/>
        <v>0.22445379865920104</v>
      </c>
      <c r="J3654" s="48">
        <f t="shared" si="571"/>
        <v>1.094464507158758</v>
      </c>
      <c r="K3654" s="48">
        <f t="shared" si="571"/>
        <v>1.1521245404721074</v>
      </c>
      <c r="L3654" s="49">
        <f t="shared" si="571"/>
        <v>0.66297859350616972</v>
      </c>
      <c r="M3654" s="27">
        <f t="array" ref="M3654:P3654">TRANSPOSE(MMULT($B$28:$E$31, TRANSPOSE(I3654:L3654)))</f>
        <v>0.22445379865920104</v>
      </c>
      <c r="N3654" s="27">
        <v>0.853380889475015</v>
      </c>
      <c r="O3654" s="27">
        <v>1.1423325680901879</v>
      </c>
      <c r="P3654" s="27">
        <v>0.89213648916679</v>
      </c>
      <c r="Q3654" s="76">
        <f t="shared" si="573"/>
        <v>1.1880844654229141</v>
      </c>
      <c r="R3654" s="76">
        <f t="shared" si="574"/>
        <v>1.3922466969068339</v>
      </c>
      <c r="S3654" s="77">
        <f t="shared" si="575"/>
        <v>6.618218296718199E-3</v>
      </c>
      <c r="T3654" s="76">
        <f t="shared" si="576"/>
        <v>0.74190146744097663</v>
      </c>
      <c r="U3654" s="43">
        <f t="shared" si="577"/>
        <v>1.0111357152535438</v>
      </c>
      <c r="V3654" s="43">
        <f t="shared" si="578"/>
        <v>1.0305304936394033</v>
      </c>
      <c r="W3654" s="43">
        <f t="shared" si="579"/>
        <v>1.0572233700827793</v>
      </c>
      <c r="X3654" s="43">
        <f t="shared" si="580"/>
        <v>1.0261431084937436</v>
      </c>
      <c r="Y3654" s="41">
        <f t="shared" si="572"/>
        <v>57.223370082779333</v>
      </c>
    </row>
    <row r="3655" spans="8:25" x14ac:dyDescent="0.25">
      <c r="H3655" s="3">
        <v>1153</v>
      </c>
      <c r="I3655" s="48">
        <f t="shared" si="571"/>
        <v>2.4333479205854878</v>
      </c>
      <c r="J3655" s="48">
        <f t="shared" si="571"/>
        <v>1.5132416469354126</v>
      </c>
      <c r="K3655" s="48">
        <f t="shared" si="571"/>
        <v>-1.1927291833694669</v>
      </c>
      <c r="L3655" s="49">
        <f t="shared" si="571"/>
        <v>2.0345485193955515</v>
      </c>
      <c r="M3655" s="27">
        <f t="array" ref="M3655:P3655">TRANSPOSE(MMULT($B$28:$E$31, TRANSPOSE(I3655:L3655)))</f>
        <v>2.4333479205854878</v>
      </c>
      <c r="N3655" s="27">
        <v>2.8479917292533616</v>
      </c>
      <c r="O3655" s="27">
        <v>0.47101189378014441</v>
      </c>
      <c r="P3655" s="27">
        <v>3.3190542892475143</v>
      </c>
      <c r="Q3655" s="76">
        <f t="shared" si="573"/>
        <v>1.2736954547854449</v>
      </c>
      <c r="R3655" s="76">
        <f t="shared" si="574"/>
        <v>1.4958951066691455</v>
      </c>
      <c r="S3655" s="77">
        <f t="shared" si="575"/>
        <v>6.4320613211857692E-3</v>
      </c>
      <c r="T3655" s="76">
        <f t="shared" si="576"/>
        <v>0.78735240211317425</v>
      </c>
      <c r="U3655" s="43">
        <f t="shared" si="577"/>
        <v>1.0839961317322935</v>
      </c>
      <c r="V3655" s="43">
        <f t="shared" si="578"/>
        <v>1.1072502640038087</v>
      </c>
      <c r="W3655" s="43">
        <f t="shared" si="579"/>
        <v>1.0274858340552346</v>
      </c>
      <c r="X3655" s="43">
        <f t="shared" si="580"/>
        <v>1.0890074718024541</v>
      </c>
      <c r="Y3655" s="41">
        <f t="shared" si="572"/>
        <v>107.25026400380867</v>
      </c>
    </row>
    <row r="3656" spans="8:25" x14ac:dyDescent="0.25">
      <c r="H3656" s="3">
        <v>1154</v>
      </c>
      <c r="I3656" s="48">
        <f t="shared" si="571"/>
        <v>0.88278754676465188</v>
      </c>
      <c r="J3656" s="48">
        <f t="shared" si="571"/>
        <v>-0.14273421229747957</v>
      </c>
      <c r="K3656" s="48">
        <f t="shared" si="571"/>
        <v>-1.1597479053340944</v>
      </c>
      <c r="L3656" s="49">
        <f t="shared" si="571"/>
        <v>2.2758890218029633</v>
      </c>
      <c r="M3656" s="27">
        <f t="array" ref="M3656:P3656">TRANSPOSE(MMULT($B$28:$E$31, TRANSPOSE(I3656:L3656)))</f>
        <v>0.88278754676465188</v>
      </c>
      <c r="N3656" s="27">
        <v>0.60532489114452759</v>
      </c>
      <c r="O3656" s="27">
        <v>-0.47056565764986336</v>
      </c>
      <c r="P3656" s="27">
        <v>2.3017531513898177</v>
      </c>
      <c r="Q3656" s="76">
        <f t="shared" si="573"/>
        <v>1.2129796222045699</v>
      </c>
      <c r="R3656" s="76">
        <f t="shared" si="574"/>
        <v>1.3798692593219613</v>
      </c>
      <c r="S3656" s="77">
        <f t="shared" si="575"/>
        <v>6.1797512488347183E-3</v>
      </c>
      <c r="T3656" s="76">
        <f t="shared" si="576"/>
        <v>0.76797105940236876</v>
      </c>
      <c r="U3656" s="43">
        <f t="shared" si="577"/>
        <v>1.0323230827272936</v>
      </c>
      <c r="V3656" s="43">
        <f t="shared" si="578"/>
        <v>1.0213688077882763</v>
      </c>
      <c r="W3656" s="43">
        <f t="shared" si="579"/>
        <v>0.98718071067647262</v>
      </c>
      <c r="X3656" s="43">
        <f t="shared" si="580"/>
        <v>1.0622006354112985</v>
      </c>
      <c r="Y3656" s="41">
        <f t="shared" si="572"/>
        <v>62.200635411298499</v>
      </c>
    </row>
    <row r="3657" spans="8:25" x14ac:dyDescent="0.25">
      <c r="H3657" s="3">
        <v>1155</v>
      </c>
      <c r="I3657" s="48">
        <f t="shared" si="571"/>
        <v>-0.15147541309971779</v>
      </c>
      <c r="J3657" s="48">
        <f t="shared" si="571"/>
        <v>0.26064512884474816</v>
      </c>
      <c r="K3657" s="48">
        <f t="shared" si="571"/>
        <v>0.18902810255237168</v>
      </c>
      <c r="L3657" s="49">
        <f t="shared" si="571"/>
        <v>-1.1930288176156802</v>
      </c>
      <c r="M3657" s="27">
        <f t="array" ref="M3657:P3657">TRANSPOSE(MMULT($B$28:$E$31, TRANSPOSE(I3657:L3657)))</f>
        <v>-0.15147541309971779</v>
      </c>
      <c r="N3657" s="27">
        <v>4.2215963244664617E-2</v>
      </c>
      <c r="O3657" s="27">
        <v>8.6586989631658465E-2</v>
      </c>
      <c r="P3657" s="27">
        <v>-0.99163923129794973</v>
      </c>
      <c r="Q3657" s="76">
        <f t="shared" si="573"/>
        <v>1.1740984154702889</v>
      </c>
      <c r="R3657" s="76">
        <f t="shared" si="574"/>
        <v>1.3521782811115615</v>
      </c>
      <c r="S3657" s="77">
        <f t="shared" si="575"/>
        <v>6.3278277333404104E-3</v>
      </c>
      <c r="T3657" s="76">
        <f t="shared" si="576"/>
        <v>0.70843898438364716</v>
      </c>
      <c r="U3657" s="43">
        <f t="shared" si="577"/>
        <v>0.99923269401726711</v>
      </c>
      <c r="V3657" s="43">
        <f t="shared" si="578"/>
        <v>1.000872154782799</v>
      </c>
      <c r="W3657" s="43">
        <f t="shared" si="579"/>
        <v>1.0108351011725896</v>
      </c>
      <c r="X3657" s="43">
        <f t="shared" si="580"/>
        <v>0.97986028268830871</v>
      </c>
      <c r="Y3657" s="41">
        <f t="shared" si="572"/>
        <v>10.835101172589567</v>
      </c>
    </row>
    <row r="3658" spans="8:25" x14ac:dyDescent="0.25">
      <c r="H3658" s="3">
        <v>1156</v>
      </c>
      <c r="I3658" s="48">
        <f t="shared" si="571"/>
        <v>-1.0520759932882047</v>
      </c>
      <c r="J3658" s="48">
        <f t="shared" si="571"/>
        <v>-2.0125042955107597</v>
      </c>
      <c r="K3658" s="48">
        <f t="shared" si="571"/>
        <v>2.2548283408294014</v>
      </c>
      <c r="L3658" s="49">
        <f t="shared" si="571"/>
        <v>-0.61299839600963624</v>
      </c>
      <c r="M3658" s="27">
        <f t="array" ref="M3658:P3658">TRANSPOSE(MMULT($B$28:$E$31, TRANSPOSE(I3658:L3658)))</f>
        <v>-1.0520759932882047</v>
      </c>
      <c r="N3658" s="27">
        <v>-2.0715453126818915</v>
      </c>
      <c r="O3658" s="27">
        <v>1.1511703036235432</v>
      </c>
      <c r="P3658" s="27">
        <v>-1.5432095004265345</v>
      </c>
      <c r="Q3658" s="76">
        <f t="shared" si="573"/>
        <v>1.1412585318805153</v>
      </c>
      <c r="R3658" s="76">
        <f t="shared" si="574"/>
        <v>1.2531011861003261</v>
      </c>
      <c r="S3658" s="77">
        <f t="shared" si="575"/>
        <v>6.6207045912976218E-3</v>
      </c>
      <c r="T3658" s="76">
        <f t="shared" si="576"/>
        <v>0.69892990930731869</v>
      </c>
      <c r="U3658" s="43">
        <f t="shared" si="577"/>
        <v>0.97128385691958741</v>
      </c>
      <c r="V3658" s="43">
        <f t="shared" si="578"/>
        <v>0.9275360370838831</v>
      </c>
      <c r="W3658" s="43">
        <f t="shared" si="579"/>
        <v>1.0576205417408342</v>
      </c>
      <c r="X3658" s="43">
        <f t="shared" si="580"/>
        <v>0.96670803500320712</v>
      </c>
      <c r="Y3658" s="41">
        <f t="shared" si="572"/>
        <v>57.620541740834199</v>
      </c>
    </row>
    <row r="3659" spans="8:25" x14ac:dyDescent="0.25">
      <c r="H3659" s="3">
        <v>1157</v>
      </c>
      <c r="I3659" s="48">
        <f t="shared" si="571"/>
        <v>-0.80291659625551359</v>
      </c>
      <c r="J3659" s="48">
        <f t="shared" si="571"/>
        <v>0.62725761901582289</v>
      </c>
      <c r="K3659" s="48">
        <f t="shared" si="571"/>
        <v>-0.38679139936487805</v>
      </c>
      <c r="L3659" s="49">
        <f t="shared" si="571"/>
        <v>0.14560984644422345</v>
      </c>
      <c r="M3659" s="27">
        <f t="array" ref="M3659:P3659">TRANSPOSE(MMULT($B$28:$E$31, TRANSPOSE(I3659:L3659)))</f>
        <v>-0.80291659625551359</v>
      </c>
      <c r="N3659" s="27">
        <v>-0.24284801649715804</v>
      </c>
      <c r="O3659" s="27">
        <v>-0.73249781743792752</v>
      </c>
      <c r="P3659" s="27">
        <v>-0.17189564946055585</v>
      </c>
      <c r="Q3659" s="76">
        <f t="shared" si="573"/>
        <v>1.1502509659350733</v>
      </c>
      <c r="R3659" s="76">
        <f t="shared" si="574"/>
        <v>1.3383727768108955</v>
      </c>
      <c r="S3659" s="77">
        <f t="shared" si="575"/>
        <v>6.1113390290951164E-3</v>
      </c>
      <c r="T3659" s="76">
        <f t="shared" si="576"/>
        <v>0.72281091076924342</v>
      </c>
      <c r="U3659" s="43">
        <f t="shared" si="577"/>
        <v>0.97893699228516873</v>
      </c>
      <c r="V3659" s="43">
        <f t="shared" si="578"/>
        <v>0.99065342473049267</v>
      </c>
      <c r="W3659" s="43">
        <f t="shared" si="579"/>
        <v>0.97625224106950748</v>
      </c>
      <c r="X3659" s="43">
        <f t="shared" si="580"/>
        <v>0.99973846579425096</v>
      </c>
      <c r="Y3659" s="41">
        <f t="shared" si="572"/>
        <v>0</v>
      </c>
    </row>
    <row r="3660" spans="8:25" x14ac:dyDescent="0.25">
      <c r="H3660" s="3">
        <v>1158</v>
      </c>
      <c r="I3660" s="48">
        <f t="shared" si="571"/>
        <v>0.47178255157672322</v>
      </c>
      <c r="J3660" s="48">
        <f t="shared" si="571"/>
        <v>0.54534137488202394</v>
      </c>
      <c r="K3660" s="48">
        <f t="shared" si="571"/>
        <v>-0.79898657335421008</v>
      </c>
      <c r="L3660" s="49">
        <f t="shared" si="571"/>
        <v>0.38305818513257828</v>
      </c>
      <c r="M3660" s="27">
        <f t="array" ref="M3660:P3660">TRANSPOSE(MMULT($B$28:$E$31, TRANSPOSE(I3660:L3660)))</f>
        <v>0.47178255157672322</v>
      </c>
      <c r="N3660" s="27">
        <v>0.70802877936925801</v>
      </c>
      <c r="O3660" s="27">
        <v>-0.36236463376854317</v>
      </c>
      <c r="P3660" s="27">
        <v>0.69703967149282542</v>
      </c>
      <c r="Q3660" s="76">
        <f t="shared" si="573"/>
        <v>1.1973768107315577</v>
      </c>
      <c r="R3660" s="76">
        <f t="shared" si="574"/>
        <v>1.3849805483601294</v>
      </c>
      <c r="S3660" s="77">
        <f t="shared" si="575"/>
        <v>6.2082345445076638E-3</v>
      </c>
      <c r="T3660" s="76">
        <f t="shared" si="576"/>
        <v>0.73836373505514752</v>
      </c>
      <c r="U3660" s="43">
        <f t="shared" si="577"/>
        <v>1.0190440942396235</v>
      </c>
      <c r="V3660" s="43">
        <f t="shared" si="578"/>
        <v>1.0251521453442853</v>
      </c>
      <c r="W3660" s="43">
        <f t="shared" si="579"/>
        <v>0.99173075790857246</v>
      </c>
      <c r="X3660" s="43">
        <f t="shared" si="580"/>
        <v>1.0212499793293881</v>
      </c>
      <c r="Y3660" s="41">
        <f t="shared" si="572"/>
        <v>25.152145344285337</v>
      </c>
    </row>
    <row r="3661" spans="8:25" x14ac:dyDescent="0.25">
      <c r="H3661" s="3">
        <v>1159</v>
      </c>
      <c r="I3661" s="48">
        <f t="shared" si="571"/>
        <v>0.47857931983414076</v>
      </c>
      <c r="J3661" s="48">
        <f t="shared" si="571"/>
        <v>0.30907969024406068</v>
      </c>
      <c r="K3661" s="48">
        <f t="shared" si="571"/>
        <v>-1.1294219566737611</v>
      </c>
      <c r="L3661" s="49">
        <f t="shared" si="571"/>
        <v>-0.43011089178319217</v>
      </c>
      <c r="M3661" s="27">
        <f t="array" ref="M3661:P3661">TRANSPOSE(MMULT($B$28:$E$31, TRANSPOSE(I3661:L3661)))</f>
        <v>0.47857931983414076</v>
      </c>
      <c r="N3661" s="27">
        <v>0.56722008240195476</v>
      </c>
      <c r="O3661" s="27">
        <v>-0.64542614530300824</v>
      </c>
      <c r="P3661" s="27">
        <v>-7.3490202962739892E-3</v>
      </c>
      <c r="Q3661" s="76">
        <f t="shared" si="573"/>
        <v>1.1976331943962484</v>
      </c>
      <c r="R3661" s="76">
        <f t="shared" si="574"/>
        <v>1.3779776894691356</v>
      </c>
      <c r="S3661" s="77">
        <f t="shared" si="575"/>
        <v>6.1339962168233562E-3</v>
      </c>
      <c r="T3661" s="76">
        <f t="shared" si="576"/>
        <v>0.72573072669951755</v>
      </c>
      <c r="U3661" s="43">
        <f t="shared" si="577"/>
        <v>1.0192622931031901</v>
      </c>
      <c r="V3661" s="43">
        <f t="shared" si="578"/>
        <v>1.0199686820644971</v>
      </c>
      <c r="W3661" s="43">
        <f t="shared" si="579"/>
        <v>0.97987160013152652</v>
      </c>
      <c r="X3661" s="43">
        <f t="shared" si="580"/>
        <v>1.0037769387268569</v>
      </c>
      <c r="Y3661" s="41">
        <f t="shared" si="572"/>
        <v>19.968682064497088</v>
      </c>
    </row>
    <row r="3662" spans="8:25" x14ac:dyDescent="0.25">
      <c r="H3662" s="3">
        <v>1160</v>
      </c>
      <c r="I3662" s="48">
        <f t="shared" si="571"/>
        <v>-1.0213159947425419</v>
      </c>
      <c r="J3662" s="48">
        <f t="shared" si="571"/>
        <v>-1.1419735845641383</v>
      </c>
      <c r="K3662" s="48">
        <f t="shared" si="571"/>
        <v>1.1338680326508829E-2</v>
      </c>
      <c r="L3662" s="49">
        <f t="shared" si="571"/>
        <v>1.0286869168477819</v>
      </c>
      <c r="M3662" s="27">
        <f t="array" ref="M3662:P3662">TRANSPOSE(MMULT($B$28:$E$31, TRANSPOSE(I3662:L3662)))</f>
        <v>-1.0213159947425419</v>
      </c>
      <c r="N3662" s="27">
        <v>-1.5088755206429405</v>
      </c>
      <c r="O3662" s="27">
        <v>-0.63182055691926842</v>
      </c>
      <c r="P3662" s="27">
        <v>2.2838613836694721E-2</v>
      </c>
      <c r="Q3662" s="76">
        <f t="shared" si="573"/>
        <v>1.1423648787754102</v>
      </c>
      <c r="R3662" s="76">
        <f t="shared" si="574"/>
        <v>1.2787429693894456</v>
      </c>
      <c r="S3662" s="77">
        <f t="shared" si="575"/>
        <v>6.1375441491744011E-3</v>
      </c>
      <c r="T3662" s="76">
        <f t="shared" si="576"/>
        <v>0.72626767353177268</v>
      </c>
      <c r="U3662" s="43">
        <f t="shared" si="577"/>
        <v>0.97222542874502993</v>
      </c>
      <c r="V3662" s="43">
        <f t="shared" si="578"/>
        <v>0.94651589147997461</v>
      </c>
      <c r="W3662" s="43">
        <f t="shared" si="579"/>
        <v>0.98043836248792349</v>
      </c>
      <c r="X3662" s="43">
        <f t="shared" si="580"/>
        <v>1.0045196037783855</v>
      </c>
      <c r="Y3662" s="41">
        <f t="shared" si="572"/>
        <v>4.5196037783854504</v>
      </c>
    </row>
    <row r="3663" spans="8:25" x14ac:dyDescent="0.25">
      <c r="H3663" s="3">
        <v>1161</v>
      </c>
      <c r="I3663" s="48">
        <f t="shared" ref="I3663:L3682" si="581">-I1163</f>
        <v>0.89607712608423717</v>
      </c>
      <c r="J3663" s="48">
        <f t="shared" si="581"/>
        <v>0.70177581742480466</v>
      </c>
      <c r="K3663" s="48">
        <f t="shared" si="581"/>
        <v>1.4218381573131029</v>
      </c>
      <c r="L3663" s="49">
        <f t="shared" si="581"/>
        <v>-0.73941645743825102</v>
      </c>
      <c r="M3663" s="27">
        <f t="array" ref="M3663:P3663">TRANSPOSE(MMULT($B$28:$E$31, TRANSPOSE(I3663:L3663)))</f>
        <v>0.89607712608423717</v>
      </c>
      <c r="N3663" s="27">
        <v>1.1381718031029513</v>
      </c>
      <c r="O3663" s="27">
        <v>1.7184797417290667</v>
      </c>
      <c r="P3663" s="27">
        <v>2.9135636761181027E-2</v>
      </c>
      <c r="Q3663" s="76">
        <f t="shared" si="573"/>
        <v>1.2134875081536283</v>
      </c>
      <c r="R3663" s="76">
        <f t="shared" si="574"/>
        <v>1.4065940908829808</v>
      </c>
      <c r="S3663" s="77">
        <f t="shared" si="575"/>
        <v>6.782274035176351E-3</v>
      </c>
      <c r="T3663" s="76">
        <f t="shared" si="576"/>
        <v>0.72637972861795885</v>
      </c>
      <c r="U3663" s="43">
        <f t="shared" si="577"/>
        <v>1.0327553260881943</v>
      </c>
      <c r="V3663" s="43">
        <f t="shared" si="578"/>
        <v>1.0411503263382538</v>
      </c>
      <c r="W3663" s="43">
        <f t="shared" si="579"/>
        <v>1.083430357056925</v>
      </c>
      <c r="X3663" s="43">
        <f t="shared" si="580"/>
        <v>1.0046745900663332</v>
      </c>
      <c r="Y3663" s="41">
        <f t="shared" si="572"/>
        <v>83.430357056925033</v>
      </c>
    </row>
    <row r="3664" spans="8:25" x14ac:dyDescent="0.25">
      <c r="H3664" s="3">
        <v>1162</v>
      </c>
      <c r="I3664" s="48">
        <f t="shared" si="581"/>
        <v>2.1153575023098541</v>
      </c>
      <c r="J3664" s="48">
        <f t="shared" si="581"/>
        <v>0.67806349311913605</v>
      </c>
      <c r="K3664" s="48">
        <f t="shared" si="581"/>
        <v>-2.7566583942694827</v>
      </c>
      <c r="L3664" s="49">
        <f t="shared" si="581"/>
        <v>1.5552182606460152</v>
      </c>
      <c r="M3664" s="27">
        <f t="array" ref="M3664:P3664">TRANSPOSE(MMULT($B$28:$E$31, TRANSPOSE(I3664:L3664)))</f>
        <v>2.1153575023098541</v>
      </c>
      <c r="N3664" s="27">
        <v>2.0815096164005902</v>
      </c>
      <c r="O3664" s="27">
        <v>-1.0483255216026994</v>
      </c>
      <c r="P3664" s="27">
        <v>2.587699160705673</v>
      </c>
      <c r="Q3664" s="76">
        <f t="shared" si="573"/>
        <v>1.2610009166667557</v>
      </c>
      <c r="R3664" s="76">
        <f t="shared" si="574"/>
        <v>1.4551826205726308</v>
      </c>
      <c r="S3664" s="77">
        <f t="shared" si="575"/>
        <v>6.029856576375627E-3</v>
      </c>
      <c r="T3664" s="76">
        <f t="shared" si="576"/>
        <v>0.7733701066745684</v>
      </c>
      <c r="U3664" s="43">
        <f t="shared" si="577"/>
        <v>1.0731922695036218</v>
      </c>
      <c r="V3664" s="43">
        <f t="shared" si="578"/>
        <v>1.0771151891729318</v>
      </c>
      <c r="W3664" s="43">
        <f t="shared" si="579"/>
        <v>0.96323587482038775</v>
      </c>
      <c r="X3664" s="43">
        <f t="shared" si="580"/>
        <v>1.0696681973368858</v>
      </c>
      <c r="Y3664" s="41">
        <f t="shared" si="572"/>
        <v>77.115189172931807</v>
      </c>
    </row>
    <row r="3665" spans="8:25" x14ac:dyDescent="0.25">
      <c r="H3665" s="3">
        <v>1163</v>
      </c>
      <c r="I3665" s="48">
        <f t="shared" si="581"/>
        <v>-0.5358546884562414</v>
      </c>
      <c r="J3665" s="48">
        <f t="shared" si="581"/>
        <v>0.3573460294977378</v>
      </c>
      <c r="K3665" s="48">
        <f t="shared" si="581"/>
        <v>-0.41092165844078959</v>
      </c>
      <c r="L3665" s="49">
        <f t="shared" si="581"/>
        <v>-0.22070765880317772</v>
      </c>
      <c r="M3665" s="27">
        <f t="array" ref="M3665:P3665">TRANSPOSE(MMULT($B$28:$E$31, TRANSPOSE(I3665:L3665)))</f>
        <v>-0.5358546884562414</v>
      </c>
      <c r="N3665" s="27">
        <v>-0.19997815558237234</v>
      </c>
      <c r="O3665" s="27">
        <v>-0.61864172132894069</v>
      </c>
      <c r="P3665" s="27">
        <v>-0.38427794473278398</v>
      </c>
      <c r="Q3665" s="76">
        <f t="shared" si="573"/>
        <v>1.1599682103937163</v>
      </c>
      <c r="R3665" s="76">
        <f t="shared" si="574"/>
        <v>1.3404399022860556</v>
      </c>
      <c r="S3665" s="77">
        <f t="shared" si="575"/>
        <v>6.1409827536905723E-3</v>
      </c>
      <c r="T3665" s="76">
        <f t="shared" si="576"/>
        <v>0.71905962899275466</v>
      </c>
      <c r="U3665" s="43">
        <f t="shared" si="577"/>
        <v>0.98720698756912029</v>
      </c>
      <c r="V3665" s="43">
        <f t="shared" si="578"/>
        <v>0.99218349540048523</v>
      </c>
      <c r="W3665" s="43">
        <f t="shared" si="579"/>
        <v>0.98098766033395723</v>
      </c>
      <c r="X3665" s="43">
        <f t="shared" si="580"/>
        <v>0.99454997094433562</v>
      </c>
      <c r="Y3665" s="41">
        <f t="shared" si="572"/>
        <v>0</v>
      </c>
    </row>
    <row r="3666" spans="8:25" x14ac:dyDescent="0.25">
      <c r="H3666" s="3">
        <v>1164</v>
      </c>
      <c r="I3666" s="48">
        <f t="shared" si="581"/>
        <v>3.1353119714041117E-2</v>
      </c>
      <c r="J3666" s="48">
        <f t="shared" si="581"/>
        <v>-0.91964360008245238</v>
      </c>
      <c r="K3666" s="48">
        <f t="shared" si="581"/>
        <v>0.50493543502943217</v>
      </c>
      <c r="L3666" s="49">
        <f t="shared" si="581"/>
        <v>-0.36862299559232237</v>
      </c>
      <c r="M3666" s="27">
        <f t="array" ref="M3666:P3666">TRANSPOSE(MMULT($B$28:$E$31, TRANSPOSE(I3666:L3666)))</f>
        <v>3.1353119714041117E-2</v>
      </c>
      <c r="N3666" s="27">
        <v>-0.54424734886695381</v>
      </c>
      <c r="O3666" s="27">
        <v>0.37963770615695086</v>
      </c>
      <c r="P3666" s="27">
        <v>-0.49373904375965399</v>
      </c>
      <c r="Q3666" s="76">
        <f t="shared" si="573"/>
        <v>1.1808796724481536</v>
      </c>
      <c r="R3666" s="76">
        <f t="shared" si="574"/>
        <v>1.3239294285817966</v>
      </c>
      <c r="S3666" s="77">
        <f t="shared" si="575"/>
        <v>6.4071314727761472E-3</v>
      </c>
      <c r="T3666" s="76">
        <f t="shared" si="576"/>
        <v>0.71713384053098062</v>
      </c>
      <c r="U3666" s="43">
        <f t="shared" si="577"/>
        <v>1.0050039765516201</v>
      </c>
      <c r="V3666" s="43">
        <f t="shared" si="578"/>
        <v>0.97996256741805821</v>
      </c>
      <c r="W3666" s="43">
        <f t="shared" si="579"/>
        <v>1.023503430155934</v>
      </c>
      <c r="X3666" s="43">
        <f t="shared" si="580"/>
        <v>0.99188636311338951</v>
      </c>
      <c r="Y3666" s="41">
        <f t="shared" si="572"/>
        <v>23.503430155934034</v>
      </c>
    </row>
    <row r="3667" spans="8:25" x14ac:dyDescent="0.25">
      <c r="H3667" s="3">
        <v>1165</v>
      </c>
      <c r="I3667" s="48">
        <f t="shared" si="581"/>
        <v>-0.4084579716274333</v>
      </c>
      <c r="J3667" s="48">
        <f t="shared" si="581"/>
        <v>-1.7796270662303368</v>
      </c>
      <c r="K3667" s="48">
        <f t="shared" si="581"/>
        <v>-7.6742170297362966E-2</v>
      </c>
      <c r="L3667" s="49">
        <f t="shared" si="581"/>
        <v>-1.2869933790125128</v>
      </c>
      <c r="M3667" s="27">
        <f t="array" ref="M3667:P3667">TRANSPOSE(MMULT($B$28:$E$31, TRANSPOSE(I3667:L3667)))</f>
        <v>-0.4084579716274333</v>
      </c>
      <c r="N3667" s="27">
        <v>-1.4217900124342999</v>
      </c>
      <c r="O3667" s="27">
        <v>-0.39863084275399069</v>
      </c>
      <c r="P3667" s="27">
        <v>-1.6628089060061355</v>
      </c>
      <c r="Q3667" s="76">
        <f t="shared" si="573"/>
        <v>1.1646325115077236</v>
      </c>
      <c r="R3667" s="76">
        <f t="shared" si="574"/>
        <v>1.2827582194913099</v>
      </c>
      <c r="S3667" s="77">
        <f t="shared" si="575"/>
        <v>6.1986730769264852E-3</v>
      </c>
      <c r="T3667" s="76">
        <f t="shared" si="576"/>
        <v>0.69688491263871311</v>
      </c>
      <c r="U3667" s="43">
        <f t="shared" si="577"/>
        <v>0.99117660553848819</v>
      </c>
      <c r="V3667" s="43">
        <f t="shared" si="578"/>
        <v>0.94948794929038483</v>
      </c>
      <c r="W3667" s="43">
        <f t="shared" si="579"/>
        <v>0.99020336692116373</v>
      </c>
      <c r="X3667" s="43">
        <f t="shared" si="580"/>
        <v>0.96387954721813707</v>
      </c>
      <c r="Y3667" s="41">
        <f t="shared" si="572"/>
        <v>0</v>
      </c>
    </row>
    <row r="3668" spans="8:25" x14ac:dyDescent="0.25">
      <c r="H3668" s="3">
        <v>1166</v>
      </c>
      <c r="I3668" s="48">
        <f t="shared" si="581"/>
        <v>-0.99277285255613357</v>
      </c>
      <c r="J3668" s="48">
        <f t="shared" si="581"/>
        <v>-0.96561496373830102</v>
      </c>
      <c r="K3668" s="48">
        <f t="shared" si="581"/>
        <v>1.9489924108730541</v>
      </c>
      <c r="L3668" s="49">
        <f t="shared" si="581"/>
        <v>1.5333311043852171</v>
      </c>
      <c r="M3668" s="27">
        <f t="array" ref="M3668:P3668">TRANSPOSE(MMULT($B$28:$E$31, TRANSPOSE(I3668:L3668)))</f>
        <v>-0.99277285255613357</v>
      </c>
      <c r="N3668" s="27">
        <v>-1.3773551619167894</v>
      </c>
      <c r="O3668" s="27">
        <v>0.99435757846166817</v>
      </c>
      <c r="P3668" s="27">
        <v>0.46572123629933437</v>
      </c>
      <c r="Q3668" s="76">
        <f t="shared" si="573"/>
        <v>1.143392451175627</v>
      </c>
      <c r="R3668" s="76">
        <f t="shared" si="574"/>
        <v>1.2848118316989168</v>
      </c>
      <c r="S3668" s="77">
        <f t="shared" si="575"/>
        <v>6.5767273421565957E-3</v>
      </c>
      <c r="T3668" s="76">
        <f t="shared" si="576"/>
        <v>0.73419104016080594</v>
      </c>
      <c r="U3668" s="43">
        <f t="shared" si="577"/>
        <v>0.97309995844734209</v>
      </c>
      <c r="V3668" s="43">
        <f t="shared" si="578"/>
        <v>0.95100801754175923</v>
      </c>
      <c r="W3668" s="43">
        <f t="shared" si="579"/>
        <v>1.0505954220697438</v>
      </c>
      <c r="X3668" s="43">
        <f t="shared" si="580"/>
        <v>1.0154786170965504</v>
      </c>
      <c r="Y3668" s="41">
        <f t="shared" si="572"/>
        <v>50.595422069743769</v>
      </c>
    </row>
    <row r="3669" spans="8:25" x14ac:dyDescent="0.25">
      <c r="H3669" s="3">
        <v>1167</v>
      </c>
      <c r="I3669" s="48">
        <f t="shared" si="581"/>
        <v>-0.32363649189180393</v>
      </c>
      <c r="J3669" s="48">
        <f t="shared" si="581"/>
        <v>-0.73858255986300902</v>
      </c>
      <c r="K3669" s="48">
        <f t="shared" si="581"/>
        <v>-0.82675160908267142</v>
      </c>
      <c r="L3669" s="49">
        <f t="shared" si="581"/>
        <v>-0.24319210587490084</v>
      </c>
      <c r="M3669" s="27">
        <f t="array" ref="M3669:P3669">TRANSPOSE(MMULT($B$28:$E$31, TRANSPOSE(I3669:L3669)))</f>
        <v>-0.32363649189180393</v>
      </c>
      <c r="N3669" s="27">
        <v>-0.71116528622463648</v>
      </c>
      <c r="O3669" s="27">
        <v>-0.90816410265758174</v>
      </c>
      <c r="P3669" s="27">
        <v>-0.52942000535546807</v>
      </c>
      <c r="Q3669" s="76">
        <f t="shared" si="573"/>
        <v>1.1677484266931781</v>
      </c>
      <c r="R3669" s="76">
        <f t="shared" si="574"/>
        <v>1.3159977309163939</v>
      </c>
      <c r="S3669" s="77">
        <f t="shared" si="575"/>
        <v>6.0658827846763897E-3</v>
      </c>
      <c r="T3669" s="76">
        <f t="shared" si="576"/>
        <v>0.71650720785381383</v>
      </c>
      <c r="U3669" s="43">
        <f t="shared" si="577"/>
        <v>0.99382844824951322</v>
      </c>
      <c r="V3669" s="43">
        <f t="shared" si="578"/>
        <v>0.974091584690151</v>
      </c>
      <c r="W3669" s="43">
        <f t="shared" si="579"/>
        <v>0.96899086017194724</v>
      </c>
      <c r="X3669" s="43">
        <f t="shared" si="580"/>
        <v>0.99101965125008828</v>
      </c>
      <c r="Y3669" s="41">
        <f t="shared" si="572"/>
        <v>0</v>
      </c>
    </row>
    <row r="3670" spans="8:25" x14ac:dyDescent="0.25">
      <c r="H3670" s="3">
        <v>1168</v>
      </c>
      <c r="I3670" s="48">
        <f t="shared" si="581"/>
        <v>-2.0037863075195519</v>
      </c>
      <c r="J3670" s="48">
        <f t="shared" si="581"/>
        <v>-0.40955431918871926</v>
      </c>
      <c r="K3670" s="48">
        <f t="shared" si="581"/>
        <v>0.30265747017959549</v>
      </c>
      <c r="L3670" s="49">
        <f t="shared" si="581"/>
        <v>-1.2444653787589031</v>
      </c>
      <c r="M3670" s="27">
        <f t="array" ref="M3670:P3670">TRANSPOSE(MMULT($B$28:$E$31, TRANSPOSE(I3670:L3670)))</f>
        <v>-2.0037863075195519</v>
      </c>
      <c r="N3670" s="27">
        <v>-1.8277495592275561</v>
      </c>
      <c r="O3670" s="27">
        <v>-0.89898786102600337</v>
      </c>
      <c r="P3670" s="27">
        <v>-2.1887594134010664</v>
      </c>
      <c r="Q3670" s="76">
        <f t="shared" si="573"/>
        <v>1.107552641802652</v>
      </c>
      <c r="R3670" s="76">
        <f t="shared" si="574"/>
        <v>1.264147617428351</v>
      </c>
      <c r="S3670" s="77">
        <f t="shared" si="575"/>
        <v>6.0682488812847215E-3</v>
      </c>
      <c r="T3670" s="76">
        <f t="shared" si="576"/>
        <v>0.68796261069079767</v>
      </c>
      <c r="U3670" s="43">
        <f t="shared" si="577"/>
        <v>0.94259799302353353</v>
      </c>
      <c r="V3670" s="43">
        <f t="shared" si="578"/>
        <v>0.93571252215273948</v>
      </c>
      <c r="W3670" s="43">
        <f t="shared" si="579"/>
        <v>0.96936883087615355</v>
      </c>
      <c r="X3670" s="43">
        <f t="shared" si="580"/>
        <v>0.95153888062351</v>
      </c>
      <c r="Y3670" s="41">
        <f t="shared" si="572"/>
        <v>0</v>
      </c>
    </row>
    <row r="3671" spans="8:25" x14ac:dyDescent="0.25">
      <c r="H3671" s="3">
        <v>1169</v>
      </c>
      <c r="I3671" s="48">
        <f t="shared" si="581"/>
        <v>0.79268663887269863</v>
      </c>
      <c r="J3671" s="48">
        <f t="shared" si="581"/>
        <v>1.7667808462538379</v>
      </c>
      <c r="K3671" s="48">
        <f t="shared" si="581"/>
        <v>-0.94590564165473978</v>
      </c>
      <c r="L3671" s="49">
        <f t="shared" si="581"/>
        <v>-0.3588579105999492</v>
      </c>
      <c r="M3671" s="27">
        <f t="array" ref="M3671:P3671">TRANSPOSE(MMULT($B$28:$E$31, TRANSPOSE(I3671:L3671)))</f>
        <v>0.79268663887269863</v>
      </c>
      <c r="N3671" s="27">
        <v>1.7157374275254005</v>
      </c>
      <c r="O3671" s="27">
        <v>-0.23077927447182067</v>
      </c>
      <c r="P3671" s="27">
        <v>0.54628635613958454</v>
      </c>
      <c r="Q3671" s="76">
        <f t="shared" si="573"/>
        <v>1.2095418502134194</v>
      </c>
      <c r="R3671" s="76">
        <f t="shared" si="574"/>
        <v>1.4361466744170899</v>
      </c>
      <c r="S3671" s="77">
        <f t="shared" si="575"/>
        <v>6.2430505988919005E-3</v>
      </c>
      <c r="T3671" s="76">
        <f t="shared" si="576"/>
        <v>0.7356416509644268</v>
      </c>
      <c r="U3671" s="43">
        <f t="shared" si="577"/>
        <v>1.0293973193305697</v>
      </c>
      <c r="V3671" s="43">
        <f t="shared" si="578"/>
        <v>1.0630249255492894</v>
      </c>
      <c r="W3671" s="43">
        <f t="shared" si="579"/>
        <v>0.99729242793800332</v>
      </c>
      <c r="X3671" s="43">
        <f t="shared" si="580"/>
        <v>1.0174849944182944</v>
      </c>
      <c r="Y3671" s="41">
        <f t="shared" si="572"/>
        <v>63.024925549289399</v>
      </c>
    </row>
    <row r="3672" spans="8:25" x14ac:dyDescent="0.25">
      <c r="H3672" s="3">
        <v>1170</v>
      </c>
      <c r="I3672" s="48">
        <f t="shared" si="581"/>
        <v>-0.37762062828400988</v>
      </c>
      <c r="J3672" s="48">
        <f t="shared" si="581"/>
        <v>0.59048974616748773</v>
      </c>
      <c r="K3672" s="48">
        <f t="shared" si="581"/>
        <v>-1.1771888264249557</v>
      </c>
      <c r="L3672" s="49">
        <f t="shared" si="581"/>
        <v>-0.5700034084509733</v>
      </c>
      <c r="M3672" s="27">
        <f t="array" ref="M3672:P3672">TRANSPOSE(MMULT($B$28:$E$31, TRANSPOSE(I3672:L3672)))</f>
        <v>-0.37762062828400988</v>
      </c>
      <c r="N3672" s="27">
        <v>6.8568878387755994E-2</v>
      </c>
      <c r="O3672" s="27">
        <v>-1.1485517469344861</v>
      </c>
      <c r="P3672" s="27">
        <v>-0.52073073506733947</v>
      </c>
      <c r="Q3672" s="76">
        <f t="shared" si="573"/>
        <v>1.1657643575806871</v>
      </c>
      <c r="R3672" s="76">
        <f t="shared" si="574"/>
        <v>1.353461708034051</v>
      </c>
      <c r="S3672" s="77">
        <f t="shared" si="575"/>
        <v>6.0042263376309489E-3</v>
      </c>
      <c r="T3672" s="76">
        <f t="shared" si="576"/>
        <v>0.71665975924876613</v>
      </c>
      <c r="U3672" s="43">
        <f t="shared" si="577"/>
        <v>0.9921398787920741</v>
      </c>
      <c r="V3672" s="43">
        <f t="shared" si="578"/>
        <v>1.0018221377009999</v>
      </c>
      <c r="W3672" s="43">
        <f t="shared" si="579"/>
        <v>0.95914158748098222</v>
      </c>
      <c r="X3672" s="43">
        <f t="shared" si="580"/>
        <v>0.99123064903010527</v>
      </c>
      <c r="Y3672" s="41">
        <f t="shared" si="572"/>
        <v>1.8221377009999262</v>
      </c>
    </row>
    <row r="3673" spans="8:25" x14ac:dyDescent="0.25">
      <c r="H3673" s="3">
        <v>1171</v>
      </c>
      <c r="I3673" s="48">
        <f t="shared" si="581"/>
        <v>-0.62860892726264384</v>
      </c>
      <c r="J3673" s="48">
        <f t="shared" si="581"/>
        <v>-0.57024729214134307</v>
      </c>
      <c r="K3673" s="48">
        <f t="shared" si="581"/>
        <v>-0.60453621477918462</v>
      </c>
      <c r="L3673" s="49">
        <f t="shared" si="581"/>
        <v>0.26973922165239156</v>
      </c>
      <c r="M3673" s="27">
        <f t="array" ref="M3673:P3673">TRANSPOSE(MMULT($B$28:$E$31, TRANSPOSE(I3673:L3673)))</f>
        <v>-0.62860892726264384</v>
      </c>
      <c r="N3673" s="27">
        <v>-0.84665604387328397</v>
      </c>
      <c r="O3673" s="27">
        <v>-0.88581674355951612</v>
      </c>
      <c r="P3673" s="27">
        <v>-0.24382103216617537</v>
      </c>
      <c r="Q3673" s="76">
        <f t="shared" si="573"/>
        <v>1.156584009705369</v>
      </c>
      <c r="R3673" s="76">
        <f t="shared" si="574"/>
        <v>1.309594361298634</v>
      </c>
      <c r="S3673" s="77">
        <f t="shared" si="575"/>
        <v>6.0716466709909329E-3</v>
      </c>
      <c r="T3673" s="76">
        <f t="shared" si="576"/>
        <v>0.72153831530569035</v>
      </c>
      <c r="U3673" s="43">
        <f t="shared" si="577"/>
        <v>0.9843268167705268</v>
      </c>
      <c r="V3673" s="43">
        <f t="shared" si="578"/>
        <v>0.96935185884428876</v>
      </c>
      <c r="W3673" s="43">
        <f t="shared" si="579"/>
        <v>0.96991160878449412</v>
      </c>
      <c r="X3673" s="43">
        <f t="shared" si="580"/>
        <v>0.99797830609362426</v>
      </c>
      <c r="Y3673" s="41">
        <f t="shared" si="572"/>
        <v>0</v>
      </c>
    </row>
    <row r="3674" spans="8:25" x14ac:dyDescent="0.25">
      <c r="H3674" s="3">
        <v>1172</v>
      </c>
      <c r="I3674" s="48">
        <f t="shared" si="581"/>
        <v>0.38908085369786816</v>
      </c>
      <c r="J3674" s="48">
        <f t="shared" si="581"/>
        <v>-0.42581243918755229</v>
      </c>
      <c r="K3674" s="48">
        <f t="shared" si="581"/>
        <v>0.48645512571069616</v>
      </c>
      <c r="L3674" s="49">
        <f t="shared" si="581"/>
        <v>0.30899068518016137</v>
      </c>
      <c r="M3674" s="27">
        <f t="array" ref="M3674:P3674">TRANSPOSE(MMULT($B$28:$E$31, TRANSPOSE(I3674:L3674)))</f>
        <v>0.38908085369786816</v>
      </c>
      <c r="N3674" s="27">
        <v>4.2303249631298778E-2</v>
      </c>
      <c r="O3674" s="27">
        <v>0.59455525466233861</v>
      </c>
      <c r="P3674" s="27">
        <v>0.36004259066035921</v>
      </c>
      <c r="Q3674" s="76">
        <f t="shared" si="573"/>
        <v>1.1942615797425966</v>
      </c>
      <c r="R3674" s="76">
        <f t="shared" si="574"/>
        <v>1.3521825300814623</v>
      </c>
      <c r="S3674" s="77">
        <f t="shared" si="575"/>
        <v>6.4659222735341353E-3</v>
      </c>
      <c r="T3674" s="76">
        <f t="shared" si="576"/>
        <v>0.73229258517996509</v>
      </c>
      <c r="U3674" s="43">
        <f t="shared" si="577"/>
        <v>1.0163928338234864</v>
      </c>
      <c r="V3674" s="43">
        <f t="shared" si="578"/>
        <v>1.00087529983824</v>
      </c>
      <c r="W3674" s="43">
        <f t="shared" si="579"/>
        <v>1.0328949318744625</v>
      </c>
      <c r="X3674" s="43">
        <f t="shared" si="580"/>
        <v>1.0128528149100486</v>
      </c>
      <c r="Y3674" s="41">
        <f t="shared" si="572"/>
        <v>32.894931874462465</v>
      </c>
    </row>
    <row r="3675" spans="8:25" x14ac:dyDescent="0.25">
      <c r="H3675" s="3">
        <v>1173</v>
      </c>
      <c r="I3675" s="48">
        <f t="shared" si="581"/>
        <v>-1.1827993213538187E-2</v>
      </c>
      <c r="J3675" s="48">
        <f t="shared" si="581"/>
        <v>0.61161004496967986</v>
      </c>
      <c r="K3675" s="48">
        <f t="shared" si="581"/>
        <v>0.31390555739951542</v>
      </c>
      <c r="L3675" s="49">
        <f t="shared" si="581"/>
        <v>0.41716997331041888</v>
      </c>
      <c r="M3675" s="27">
        <f t="array" ref="M3675:P3675">TRANSPOSE(MMULT($B$28:$E$31, TRANSPOSE(I3675:L3675)))</f>
        <v>-1.1827993213538187E-2</v>
      </c>
      <c r="N3675" s="27">
        <v>0.36904217401328121</v>
      </c>
      <c r="O3675" s="27">
        <v>0.28896268147468501</v>
      </c>
      <c r="P3675" s="27">
        <v>0.46554412434986825</v>
      </c>
      <c r="Q3675" s="76">
        <f t="shared" si="573"/>
        <v>1.1792745258574591</v>
      </c>
      <c r="R3675" s="76">
        <f t="shared" si="574"/>
        <v>1.3681816250575305</v>
      </c>
      <c r="S3675" s="77">
        <f t="shared" si="575"/>
        <v>6.3824878984160508E-3</v>
      </c>
      <c r="T3675" s="76">
        <f t="shared" si="576"/>
        <v>0.73418785433456102</v>
      </c>
      <c r="U3675" s="43">
        <f t="shared" si="577"/>
        <v>1.0036378943467736</v>
      </c>
      <c r="V3675" s="43">
        <f t="shared" si="578"/>
        <v>1.0127177091469508</v>
      </c>
      <c r="W3675" s="43">
        <f t="shared" si="579"/>
        <v>1.0195667569354714</v>
      </c>
      <c r="X3675" s="43">
        <f t="shared" si="580"/>
        <v>1.0154742106978714</v>
      </c>
      <c r="Y3675" s="41">
        <f t="shared" si="572"/>
        <v>19.566756935471386</v>
      </c>
    </row>
    <row r="3676" spans="8:25" x14ac:dyDescent="0.25">
      <c r="H3676" s="3">
        <v>1174</v>
      </c>
      <c r="I3676" s="48">
        <f t="shared" si="581"/>
        <v>-1.8978594150446408</v>
      </c>
      <c r="J3676" s="48">
        <f t="shared" si="581"/>
        <v>1.8933471162989581</v>
      </c>
      <c r="K3676" s="48">
        <f t="shared" si="581"/>
        <v>0.29867166503244308</v>
      </c>
      <c r="L3676" s="49">
        <f t="shared" si="581"/>
        <v>0.65198474271862061</v>
      </c>
      <c r="M3676" s="27">
        <f t="array" ref="M3676:P3676">TRANSPOSE(MMULT($B$28:$E$31, TRANSPOSE(I3676:L3676)))</f>
        <v>-1.8978594150446408</v>
      </c>
      <c r="N3676" s="27">
        <v>-0.31997046832299803</v>
      </c>
      <c r="O3676" s="27">
        <v>-0.70558322778649385</v>
      </c>
      <c r="P3676" s="27">
        <v>-7.7792679402963527E-2</v>
      </c>
      <c r="Q3676" s="76">
        <f t="shared" si="573"/>
        <v>1.1112543818632348</v>
      </c>
      <c r="R3676" s="76">
        <f t="shared" si="574"/>
        <v>1.3346620611851501</v>
      </c>
      <c r="S3676" s="77">
        <f t="shared" si="575"/>
        <v>6.1183336065193288E-3</v>
      </c>
      <c r="T3676" s="76">
        <f t="shared" si="576"/>
        <v>0.72447929028429614</v>
      </c>
      <c r="U3676" s="43">
        <f t="shared" si="577"/>
        <v>0.94574841009637001</v>
      </c>
      <c r="V3676" s="43">
        <f t="shared" si="578"/>
        <v>0.98790678104008145</v>
      </c>
      <c r="W3676" s="43">
        <f t="shared" si="579"/>
        <v>0.97736958570596311</v>
      </c>
      <c r="X3676" s="43">
        <f t="shared" si="580"/>
        <v>1.0020460446532451</v>
      </c>
      <c r="Y3676" s="41">
        <f t="shared" si="572"/>
        <v>2.0460446532450938</v>
      </c>
    </row>
    <row r="3677" spans="8:25" x14ac:dyDescent="0.25">
      <c r="H3677" s="3">
        <v>1175</v>
      </c>
      <c r="I3677" s="48">
        <f t="shared" si="581"/>
        <v>-0.16885934396698363</v>
      </c>
      <c r="J3677" s="48">
        <f t="shared" si="581"/>
        <v>-1.2528054871285479</v>
      </c>
      <c r="K3677" s="48">
        <f t="shared" si="581"/>
        <v>-1.1330897989938966</v>
      </c>
      <c r="L3677" s="49">
        <f t="shared" si="581"/>
        <v>-1.3753236442304226</v>
      </c>
      <c r="M3677" s="27">
        <f t="array" ref="M3677:P3677">TRANSPOSE(MMULT($B$28:$E$31, TRANSPOSE(I3677:L3677)))</f>
        <v>-0.16885934396698363</v>
      </c>
      <c r="N3677" s="27">
        <v>-0.90764761158395924</v>
      </c>
      <c r="O3677" s="27">
        <v>-1.1048581390488148</v>
      </c>
      <c r="P3677" s="27">
        <v>-1.4746891154244299</v>
      </c>
      <c r="Q3677" s="76">
        <f t="shared" si="573"/>
        <v>1.173455662431041</v>
      </c>
      <c r="R3677" s="76">
        <f t="shared" si="574"/>
        <v>1.3067220441470919</v>
      </c>
      <c r="S3677" s="77">
        <f t="shared" si="575"/>
        <v>6.0153864146628416E-3</v>
      </c>
      <c r="T3677" s="76">
        <f t="shared" si="576"/>
        <v>0.70010422290932062</v>
      </c>
      <c r="U3677" s="43">
        <f t="shared" si="577"/>
        <v>0.9986856701540775</v>
      </c>
      <c r="V3677" s="43">
        <f t="shared" si="578"/>
        <v>0.9672257913746054</v>
      </c>
      <c r="W3677" s="43">
        <f t="shared" si="579"/>
        <v>0.96092434739023025</v>
      </c>
      <c r="X3677" s="43">
        <f t="shared" si="580"/>
        <v>0.96833225851911564</v>
      </c>
      <c r="Y3677" s="41">
        <f t="shared" si="572"/>
        <v>0</v>
      </c>
    </row>
    <row r="3678" spans="8:25" x14ac:dyDescent="0.25">
      <c r="H3678" s="3">
        <v>1176</v>
      </c>
      <c r="I3678" s="48">
        <f t="shared" si="581"/>
        <v>0.38759910397689196</v>
      </c>
      <c r="J3678" s="48">
        <f t="shared" si="581"/>
        <v>1.1409854216198256</v>
      </c>
      <c r="K3678" s="48">
        <f t="shared" si="581"/>
        <v>0.19180715774152199</v>
      </c>
      <c r="L3678" s="49">
        <f t="shared" si="581"/>
        <v>0.44581950648537233</v>
      </c>
      <c r="M3678" s="27">
        <f t="array" ref="M3678:P3678">TRANSPOSE(MMULT($B$28:$E$31, TRANSPOSE(I3678:L3678)))</f>
        <v>0.38759910397689196</v>
      </c>
      <c r="N3678" s="27">
        <v>1.0103438391750348</v>
      </c>
      <c r="O3678" s="27">
        <v>0.44385561873806034</v>
      </c>
      <c r="P3678" s="27">
        <v>0.82548581684442501</v>
      </c>
      <c r="Q3678" s="76">
        <f t="shared" si="573"/>
        <v>1.1942058387454451</v>
      </c>
      <c r="R3678" s="76">
        <f t="shared" si="574"/>
        <v>1.4001360874077895</v>
      </c>
      <c r="S3678" s="77">
        <f t="shared" si="575"/>
        <v>6.4246420933105845E-3</v>
      </c>
      <c r="T3678" s="76">
        <f t="shared" si="576"/>
        <v>0.740690974367882</v>
      </c>
      <c r="U3678" s="43">
        <f t="shared" si="577"/>
        <v>1.0163453946769745</v>
      </c>
      <c r="V3678" s="43">
        <f t="shared" si="578"/>
        <v>1.0363701609236045</v>
      </c>
      <c r="W3678" s="43">
        <f t="shared" si="579"/>
        <v>1.02630065388348</v>
      </c>
      <c r="X3678" s="43">
        <f t="shared" si="580"/>
        <v>1.0244688442156045</v>
      </c>
      <c r="Y3678" s="41">
        <f t="shared" si="572"/>
        <v>36.370160923604459</v>
      </c>
    </row>
    <row r="3679" spans="8:25" x14ac:dyDescent="0.25">
      <c r="H3679" s="3">
        <v>1177</v>
      </c>
      <c r="I3679" s="48">
        <f t="shared" si="581"/>
        <v>0.48395086819046229</v>
      </c>
      <c r="J3679" s="48">
        <f t="shared" si="581"/>
        <v>0.67852723035149975</v>
      </c>
      <c r="K3679" s="48">
        <f t="shared" si="581"/>
        <v>-1.2925679353910651</v>
      </c>
      <c r="L3679" s="49">
        <f t="shared" si="581"/>
        <v>-0.16969477061622079</v>
      </c>
      <c r="M3679" s="27">
        <f t="array" ref="M3679:P3679">TRANSPOSE(MMULT($B$28:$E$31, TRANSPOSE(I3679:L3679)))</f>
        <v>0.48395086819046229</v>
      </c>
      <c r="N3679" s="27">
        <v>0.79997698118100202</v>
      </c>
      <c r="O3679" s="27">
        <v>-0.75507953723139254</v>
      </c>
      <c r="P3679" s="27">
        <v>0.29127257594324407</v>
      </c>
      <c r="Q3679" s="76">
        <f t="shared" si="573"/>
        <v>1.1978358555967152</v>
      </c>
      <c r="R3679" s="76">
        <f t="shared" si="574"/>
        <v>1.3895726173066447</v>
      </c>
      <c r="S3679" s="77">
        <f t="shared" si="575"/>
        <v>6.1054766494911148E-3</v>
      </c>
      <c r="T3679" s="76">
        <f t="shared" si="576"/>
        <v>0.73105980959146744</v>
      </c>
      <c r="U3679" s="43">
        <f t="shared" si="577"/>
        <v>1.0194347707206086</v>
      </c>
      <c r="V3679" s="43">
        <f t="shared" si="578"/>
        <v>1.0285511601085453</v>
      </c>
      <c r="W3679" s="43">
        <f t="shared" si="579"/>
        <v>0.97531575870465093</v>
      </c>
      <c r="X3679" s="43">
        <f t="shared" si="580"/>
        <v>1.0111477311085304</v>
      </c>
      <c r="Y3679" s="41">
        <f t="shared" si="572"/>
        <v>28.551160108545304</v>
      </c>
    </row>
    <row r="3680" spans="8:25" x14ac:dyDescent="0.25">
      <c r="H3680" s="3">
        <v>1178</v>
      </c>
      <c r="I3680" s="48">
        <f t="shared" si="581"/>
        <v>-0.68745528680522783</v>
      </c>
      <c r="J3680" s="48">
        <f t="shared" si="581"/>
        <v>0.64085770722317581</v>
      </c>
      <c r="K3680" s="48">
        <f t="shared" si="581"/>
        <v>0.14562599391775349</v>
      </c>
      <c r="L3680" s="49">
        <f t="shared" si="581"/>
        <v>2.2951238095887607</v>
      </c>
      <c r="M3680" s="27">
        <f t="array" ref="M3680:P3680">TRANSPOSE(MMULT($B$28:$E$31, TRANSPOSE(I3680:L3680)))</f>
        <v>-0.68745528680522783</v>
      </c>
      <c r="N3680" s="27">
        <v>-0.14371554344245013</v>
      </c>
      <c r="O3680" s="27">
        <v>-0.22735259433735655</v>
      </c>
      <c r="P3680" s="27">
        <v>1.6286843245116174</v>
      </c>
      <c r="Q3680" s="76">
        <f t="shared" si="573"/>
        <v>1.1544420816302268</v>
      </c>
      <c r="R3680" s="76">
        <f t="shared" si="574"/>
        <v>1.3431576531081109</v>
      </c>
      <c r="S3680" s="77">
        <f t="shared" si="575"/>
        <v>6.2439598649425675E-3</v>
      </c>
      <c r="T3680" s="76">
        <f t="shared" si="576"/>
        <v>0.75541091774739022</v>
      </c>
      <c r="U3680" s="43">
        <f t="shared" si="577"/>
        <v>0.98250389925976744</v>
      </c>
      <c r="V3680" s="43">
        <f t="shared" si="578"/>
        <v>0.99419515404005243</v>
      </c>
      <c r="W3680" s="43">
        <f t="shared" si="579"/>
        <v>0.9974376781058415</v>
      </c>
      <c r="X3680" s="43">
        <f t="shared" si="580"/>
        <v>1.0448283786270958</v>
      </c>
      <c r="Y3680" s="41">
        <f t="shared" si="572"/>
        <v>44.828378627095766</v>
      </c>
    </row>
    <row r="3681" spans="8:25" x14ac:dyDescent="0.25">
      <c r="H3681" s="3">
        <v>1179</v>
      </c>
      <c r="I3681" s="48">
        <f t="shared" si="581"/>
        <v>0.33557550150476445</v>
      </c>
      <c r="J3681" s="48">
        <f t="shared" si="581"/>
        <v>6.6752632987629582E-2</v>
      </c>
      <c r="K3681" s="48">
        <f t="shared" si="581"/>
        <v>-1.971693639031133</v>
      </c>
      <c r="L3681" s="49">
        <f t="shared" si="581"/>
        <v>-1.5420592985751063</v>
      </c>
      <c r="M3681" s="27">
        <f t="array" ref="M3681:P3681">TRANSPOSE(MMULT($B$28:$E$31, TRANSPOSE(I3681:L3681)))</f>
        <v>0.33557550150476445</v>
      </c>
      <c r="N3681" s="27">
        <v>0.30495894828001946</v>
      </c>
      <c r="O3681" s="27">
        <v>-1.4354626287682435</v>
      </c>
      <c r="P3681" s="27">
        <v>-1.0306966635152786</v>
      </c>
      <c r="Q3681" s="76">
        <f t="shared" si="573"/>
        <v>1.1922504443484694</v>
      </c>
      <c r="R3681" s="76">
        <f t="shared" si="574"/>
        <v>1.365028873439506</v>
      </c>
      <c r="S3681" s="77">
        <f t="shared" si="575"/>
        <v>5.9314570932876851E-3</v>
      </c>
      <c r="T3681" s="76">
        <f t="shared" si="576"/>
        <v>0.7077613983422838</v>
      </c>
      <c r="U3681" s="43">
        <f t="shared" si="577"/>
        <v>1.0146812292327398</v>
      </c>
      <c r="V3681" s="43">
        <f t="shared" si="578"/>
        <v>1.010384066202447</v>
      </c>
      <c r="W3681" s="43">
        <f t="shared" si="579"/>
        <v>0.94751710755394336</v>
      </c>
      <c r="X3681" s="43">
        <f t="shared" si="580"/>
        <v>0.9789230959091062</v>
      </c>
      <c r="Y3681" s="41">
        <f t="shared" si="572"/>
        <v>14.681229232739845</v>
      </c>
    </row>
    <row r="3682" spans="8:25" x14ac:dyDescent="0.25">
      <c r="H3682" s="3">
        <v>1180</v>
      </c>
      <c r="I3682" s="48">
        <f t="shared" si="581"/>
        <v>-1.3107785059105319</v>
      </c>
      <c r="J3682" s="48">
        <f t="shared" si="581"/>
        <v>-1.1828154815262826</v>
      </c>
      <c r="K3682" s="48">
        <f t="shared" si="581"/>
        <v>-0.605645804241842</v>
      </c>
      <c r="L3682" s="49">
        <f t="shared" si="581"/>
        <v>0.88954568670891054</v>
      </c>
      <c r="M3682" s="27">
        <f t="array" ref="M3682:P3682">TRANSPOSE(MMULT($B$28:$E$31, TRANSPOSE(I3682:L3682)))</f>
        <v>-1.3107785059105319</v>
      </c>
      <c r="N3682" s="27">
        <v>-1.7615747224949065</v>
      </c>
      <c r="O3682" s="27">
        <v>-1.306046758736451</v>
      </c>
      <c r="P3682" s="27">
        <v>-0.24919467014205354</v>
      </c>
      <c r="Q3682" s="76">
        <f t="shared" si="573"/>
        <v>1.1319960605098256</v>
      </c>
      <c r="R3682" s="76">
        <f t="shared" si="574"/>
        <v>1.2671627789419397</v>
      </c>
      <c r="S3682" s="77">
        <f t="shared" si="575"/>
        <v>5.9641710258967742E-3</v>
      </c>
      <c r="T3682" s="76">
        <f t="shared" si="576"/>
        <v>0.72144332805910094</v>
      </c>
      <c r="U3682" s="43">
        <f t="shared" si="577"/>
        <v>0.96340090256155364</v>
      </c>
      <c r="V3682" s="43">
        <f t="shared" si="578"/>
        <v>0.93794432194074007</v>
      </c>
      <c r="W3682" s="43">
        <f t="shared" si="579"/>
        <v>0.95274297538287134</v>
      </c>
      <c r="X3682" s="43">
        <f t="shared" si="580"/>
        <v>0.99784692677607323</v>
      </c>
      <c r="Y3682" s="41">
        <f t="shared" si="572"/>
        <v>0</v>
      </c>
    </row>
    <row r="3683" spans="8:25" x14ac:dyDescent="0.25">
      <c r="H3683" s="3">
        <v>1181</v>
      </c>
      <c r="I3683" s="48">
        <f t="shared" ref="I3683:L3702" si="582">-I1183</f>
        <v>-0.45329259333598149</v>
      </c>
      <c r="J3683" s="48">
        <f t="shared" si="582"/>
        <v>-0.72445025531403484</v>
      </c>
      <c r="K3683" s="48">
        <f t="shared" si="582"/>
        <v>-8.652292645199533E-2</v>
      </c>
      <c r="L3683" s="49">
        <f t="shared" si="582"/>
        <v>-0.31877693557450953</v>
      </c>
      <c r="M3683" s="27">
        <f t="array" ref="M3683:P3683">TRANSPOSE(MMULT($B$28:$E$31, TRANSPOSE(I3683:L3683)))</f>
        <v>-0.45329259333598149</v>
      </c>
      <c r="N3683" s="27">
        <v>-0.80429584110689734</v>
      </c>
      <c r="O3683" s="27">
        <v>-0.36897596379308295</v>
      </c>
      <c r="P3683" s="27">
        <v>-0.66568320379472046</v>
      </c>
      <c r="Q3683" s="76">
        <f t="shared" si="573"/>
        <v>1.1629888728989719</v>
      </c>
      <c r="R3683" s="76">
        <f t="shared" si="574"/>
        <v>1.3115929733970708</v>
      </c>
      <c r="S3683" s="77">
        <f t="shared" si="575"/>
        <v>6.2064903903403402E-3</v>
      </c>
      <c r="T3683" s="76">
        <f t="shared" si="576"/>
        <v>0.71411917392148183</v>
      </c>
      <c r="U3683" s="43">
        <f t="shared" si="577"/>
        <v>0.98977776416933771</v>
      </c>
      <c r="V3683" s="43">
        <f t="shared" si="578"/>
        <v>0.97083121643010428</v>
      </c>
      <c r="W3683" s="43">
        <f t="shared" si="579"/>
        <v>0.99145213903200324</v>
      </c>
      <c r="X3683" s="43">
        <f t="shared" si="580"/>
        <v>0.98771669975308696</v>
      </c>
      <c r="Y3683" s="41">
        <f t="shared" si="572"/>
        <v>0</v>
      </c>
    </row>
    <row r="3684" spans="8:25" x14ac:dyDescent="0.25">
      <c r="H3684" s="3">
        <v>1182</v>
      </c>
      <c r="I3684" s="48">
        <f t="shared" si="582"/>
        <v>-1.2429663046969706</v>
      </c>
      <c r="J3684" s="48">
        <f t="shared" si="582"/>
        <v>-1.2437036944593687</v>
      </c>
      <c r="K3684" s="48">
        <f t="shared" si="582"/>
        <v>0.12881794819105707</v>
      </c>
      <c r="L3684" s="49">
        <f t="shared" si="582"/>
        <v>-0.3916696880329128</v>
      </c>
      <c r="M3684" s="27">
        <f t="array" ref="M3684:P3684">TRANSPOSE(MMULT($B$28:$E$31, TRANSPOSE(I3684:L3684)))</f>
        <v>-1.2429663046969706</v>
      </c>
      <c r="N3684" s="27">
        <v>-1.7459585209636002</v>
      </c>
      <c r="O3684" s="27">
        <v>-0.66527827960358332</v>
      </c>
      <c r="P3684" s="27">
        <v>-1.271614806099959</v>
      </c>
      <c r="Q3684" s="76">
        <f t="shared" si="573"/>
        <v>1.1344166839731369</v>
      </c>
      <c r="R3684" s="76">
        <f t="shared" si="574"/>
        <v>1.2678753569187167</v>
      </c>
      <c r="S3684" s="77">
        <f t="shared" si="575"/>
        <v>6.1288230505115102E-3</v>
      </c>
      <c r="T3684" s="76">
        <f t="shared" si="576"/>
        <v>0.70359614537026283</v>
      </c>
      <c r="U3684" s="43">
        <f t="shared" si="577"/>
        <v>0.96546100763671217</v>
      </c>
      <c r="V3684" s="43">
        <f t="shared" si="578"/>
        <v>0.93847176677921296</v>
      </c>
      <c r="W3684" s="43">
        <f t="shared" si="579"/>
        <v>0.97904521573666292</v>
      </c>
      <c r="X3684" s="43">
        <f t="shared" si="580"/>
        <v>0.97316202679151154</v>
      </c>
      <c r="Y3684" s="41">
        <f t="shared" si="572"/>
        <v>0</v>
      </c>
    </row>
    <row r="3685" spans="8:25" x14ac:dyDescent="0.25">
      <c r="H3685" s="3">
        <v>1183</v>
      </c>
      <c r="I3685" s="48">
        <f t="shared" si="582"/>
        <v>-7.9227208020138565E-2</v>
      </c>
      <c r="J3685" s="48">
        <f t="shared" si="582"/>
        <v>-0.28157527105799002</v>
      </c>
      <c r="K3685" s="48">
        <f t="shared" si="582"/>
        <v>1.3811878603244208</v>
      </c>
      <c r="L3685" s="49">
        <f t="shared" si="582"/>
        <v>-1.8442287365406376</v>
      </c>
      <c r="M3685" s="27">
        <f t="array" ref="M3685:P3685">TRANSPOSE(MMULT($B$28:$E$31, TRANSPOSE(I3685:L3685)))</f>
        <v>-7.9227208020138565E-2</v>
      </c>
      <c r="N3685" s="27">
        <v>-0.23642947616847212</v>
      </c>
      <c r="O3685" s="27">
        <v>1.079012890527574</v>
      </c>
      <c r="P3685" s="27">
        <v>-1.6146141904892142</v>
      </c>
      <c r="Q3685" s="76">
        <f t="shared" si="573"/>
        <v>1.1767734931590772</v>
      </c>
      <c r="R3685" s="76">
        <f t="shared" si="574"/>
        <v>1.3386820669300992</v>
      </c>
      <c r="S3685" s="77">
        <f t="shared" si="575"/>
        <v>6.600432043058907E-3</v>
      </c>
      <c r="T3685" s="76">
        <f t="shared" si="576"/>
        <v>0.69770825980284634</v>
      </c>
      <c r="U3685" s="43">
        <f t="shared" si="577"/>
        <v>1.0015093558800656</v>
      </c>
      <c r="V3685" s="43">
        <f t="shared" si="578"/>
        <v>0.99088235894159826</v>
      </c>
      <c r="W3685" s="43">
        <f t="shared" si="579"/>
        <v>1.0543821155046178</v>
      </c>
      <c r="X3685" s="43">
        <f t="shared" si="580"/>
        <v>0.9650183399762744</v>
      </c>
      <c r="Y3685" s="41">
        <f t="shared" si="572"/>
        <v>54.382115504617801</v>
      </c>
    </row>
    <row r="3686" spans="8:25" x14ac:dyDescent="0.25">
      <c r="H3686" s="3">
        <v>1184</v>
      </c>
      <c r="I3686" s="48">
        <f t="shared" si="582"/>
        <v>-0.19342924425709873</v>
      </c>
      <c r="J3686" s="48">
        <f t="shared" si="582"/>
        <v>0.42600268042230555</v>
      </c>
      <c r="K3686" s="48">
        <f t="shared" si="582"/>
        <v>0.41036383883218247</v>
      </c>
      <c r="L3686" s="49">
        <f t="shared" si="582"/>
        <v>0.56456940986755977</v>
      </c>
      <c r="M3686" s="27">
        <f t="array" ref="M3686:P3686">TRANSPOSE(MMULT($B$28:$E$31, TRANSPOSE(I3686:L3686)))</f>
        <v>-0.19342924425709873</v>
      </c>
      <c r="N3686" s="27">
        <v>0.11154069617369411</v>
      </c>
      <c r="O3686" s="27">
        <v>0.25562560582525851</v>
      </c>
      <c r="P3686" s="27">
        <v>0.4437506784415739</v>
      </c>
      <c r="Q3686" s="76">
        <f t="shared" si="573"/>
        <v>1.1725478155996742</v>
      </c>
      <c r="R3686" s="76">
        <f t="shared" si="574"/>
        <v>1.3555571139537117</v>
      </c>
      <c r="S3686" s="77">
        <f t="shared" si="575"/>
        <v>6.3734514284983787E-3</v>
      </c>
      <c r="T3686" s="76">
        <f t="shared" si="576"/>
        <v>0.73379594713062124</v>
      </c>
      <c r="U3686" s="43">
        <f t="shared" si="577"/>
        <v>0.99791303455291425</v>
      </c>
      <c r="V3686" s="43">
        <f t="shared" si="578"/>
        <v>1.0033731413424958</v>
      </c>
      <c r="W3686" s="43">
        <f t="shared" si="579"/>
        <v>1.0181232313895174</v>
      </c>
      <c r="X3686" s="43">
        <f t="shared" si="580"/>
        <v>1.0149321537076366</v>
      </c>
      <c r="Y3686" s="41">
        <f t="shared" si="572"/>
        <v>18.123231389517436</v>
      </c>
    </row>
    <row r="3687" spans="8:25" x14ac:dyDescent="0.25">
      <c r="H3687" s="3">
        <v>1185</v>
      </c>
      <c r="I3687" s="48">
        <f t="shared" si="582"/>
        <v>0.36938037944372326</v>
      </c>
      <c r="J3687" s="48">
        <f t="shared" si="582"/>
        <v>-0.57151769378110906</v>
      </c>
      <c r="K3687" s="48">
        <f t="shared" si="582"/>
        <v>-3.2838578716519171E-2</v>
      </c>
      <c r="L3687" s="49">
        <f t="shared" si="582"/>
        <v>-0.73923322941202707</v>
      </c>
      <c r="M3687" s="27">
        <f t="array" ref="M3687:P3687">TRANSPOSE(MMULT($B$28:$E$31, TRANSPOSE(I3687:L3687)))</f>
        <v>0.36938037944372326</v>
      </c>
      <c r="N3687" s="27">
        <v>-6.3307445813314656E-2</v>
      </c>
      <c r="O3687" s="27">
        <v>0.14610786855780969</v>
      </c>
      <c r="P3687" s="27">
        <v>-0.52665617007510979</v>
      </c>
      <c r="Q3687" s="76">
        <f t="shared" si="573"/>
        <v>1.1935206927862179</v>
      </c>
      <c r="R3687" s="76">
        <f t="shared" si="574"/>
        <v>1.3470513129225865</v>
      </c>
      <c r="S3687" s="77">
        <f t="shared" si="575"/>
        <v>6.3438551059201353E-3</v>
      </c>
      <c r="T3687" s="76">
        <f t="shared" si="576"/>
        <v>0.71655572704005122</v>
      </c>
      <c r="U3687" s="43">
        <f t="shared" si="577"/>
        <v>1.0157622917329514</v>
      </c>
      <c r="V3687" s="43">
        <f t="shared" si="578"/>
        <v>0.99707721163773988</v>
      </c>
      <c r="W3687" s="43">
        <f t="shared" si="579"/>
        <v>1.01339538433229</v>
      </c>
      <c r="X3687" s="43">
        <f t="shared" si="580"/>
        <v>0.99108675939149549</v>
      </c>
      <c r="Y3687" s="41">
        <f t="shared" si="572"/>
        <v>15.762291732951406</v>
      </c>
    </row>
    <row r="3688" spans="8:25" x14ac:dyDescent="0.25">
      <c r="H3688" s="3">
        <v>1186</v>
      </c>
      <c r="I3688" s="48">
        <f t="shared" si="582"/>
        <v>0.43301344425316135</v>
      </c>
      <c r="J3688" s="48">
        <f t="shared" si="582"/>
        <v>0.74466421915016778</v>
      </c>
      <c r="K3688" s="48">
        <f t="shared" si="582"/>
        <v>0.68726162897829635</v>
      </c>
      <c r="L3688" s="49">
        <f t="shared" si="582"/>
        <v>-0.47848367797340013</v>
      </c>
      <c r="M3688" s="27">
        <f t="array" ref="M3688:P3688">TRANSPOSE(MMULT($B$28:$E$31, TRANSPOSE(I3688:L3688)))</f>
        <v>0.43301344425316135</v>
      </c>
      <c r="N3688" s="27">
        <v>0.80086637125130378</v>
      </c>
      <c r="O3688" s="27">
        <v>0.85474691650742218</v>
      </c>
      <c r="P3688" s="27">
        <v>7.1268703591070848E-3</v>
      </c>
      <c r="Q3688" s="76">
        <f t="shared" si="573"/>
        <v>1.1959154345015663</v>
      </c>
      <c r="R3688" s="76">
        <f t="shared" si="574"/>
        <v>1.3896171094140768</v>
      </c>
      <c r="S3688" s="77">
        <f t="shared" si="575"/>
        <v>6.5378201797619594E-3</v>
      </c>
      <c r="T3688" s="76">
        <f t="shared" si="576"/>
        <v>0.72598815951409412</v>
      </c>
      <c r="U3688" s="43">
        <f t="shared" si="577"/>
        <v>1.0178003697885671</v>
      </c>
      <c r="V3688" s="43">
        <f t="shared" si="578"/>
        <v>1.0285840928305527</v>
      </c>
      <c r="W3688" s="43">
        <f t="shared" si="579"/>
        <v>1.0443802204092587</v>
      </c>
      <c r="X3688" s="43">
        <f t="shared" si="580"/>
        <v>1.0041330007110569</v>
      </c>
      <c r="Y3688" s="41">
        <f t="shared" si="572"/>
        <v>44.380220409258712</v>
      </c>
    </row>
    <row r="3689" spans="8:25" x14ac:dyDescent="0.25">
      <c r="H3689" s="3">
        <v>1187</v>
      </c>
      <c r="I3689" s="48">
        <f t="shared" si="582"/>
        <v>-2.029462009000242</v>
      </c>
      <c r="J3689" s="48">
        <f t="shared" si="582"/>
        <v>0.29724750631518687</v>
      </c>
      <c r="K3689" s="48">
        <f t="shared" si="582"/>
        <v>2.0245116007855578E-2</v>
      </c>
      <c r="L3689" s="49">
        <f t="shared" si="582"/>
        <v>-0.41104463837793093</v>
      </c>
      <c r="M3689" s="27">
        <f t="array" ref="M3689:P3689">TRANSPOSE(MMULT($B$28:$E$31, TRANSPOSE(I3689:L3689)))</f>
        <v>-2.029462009000242</v>
      </c>
      <c r="N3689" s="27">
        <v>-1.4107030844426707</v>
      </c>
      <c r="O3689" s="27">
        <v>-1.1044188461665936</v>
      </c>
      <c r="P3689" s="27">
        <v>-1.3657972916014827</v>
      </c>
      <c r="Q3689" s="76">
        <f t="shared" si="573"/>
        <v>1.1066572324314554</v>
      </c>
      <c r="R3689" s="76">
        <f t="shared" si="574"/>
        <v>1.2832703082077108</v>
      </c>
      <c r="S3689" s="77">
        <f t="shared" si="575"/>
        <v>6.0154987226597508E-3</v>
      </c>
      <c r="T3689" s="76">
        <f t="shared" si="576"/>
        <v>0.70197448942461593</v>
      </c>
      <c r="U3689" s="43">
        <f t="shared" si="577"/>
        <v>0.94183594249485569</v>
      </c>
      <c r="V3689" s="43">
        <f t="shared" si="578"/>
        <v>0.94986699349201398</v>
      </c>
      <c r="W3689" s="43">
        <f t="shared" si="579"/>
        <v>0.9609422879648164</v>
      </c>
      <c r="X3689" s="43">
        <f t="shared" si="580"/>
        <v>0.97091907250984222</v>
      </c>
      <c r="Y3689" s="41">
        <f t="shared" si="572"/>
        <v>0</v>
      </c>
    </row>
    <row r="3690" spans="8:25" x14ac:dyDescent="0.25">
      <c r="H3690" s="3">
        <v>1188</v>
      </c>
      <c r="I3690" s="48">
        <f t="shared" si="582"/>
        <v>-0.71861552117728011</v>
      </c>
      <c r="J3690" s="48">
        <f t="shared" si="582"/>
        <v>-1.4356370766443338</v>
      </c>
      <c r="K3690" s="48">
        <f t="shared" si="582"/>
        <v>-2.3202215536328783</v>
      </c>
      <c r="L3690" s="49">
        <f t="shared" si="582"/>
        <v>0.38012190576224586</v>
      </c>
      <c r="M3690" s="27">
        <f t="array" ref="M3690:P3690">TRANSPOSE(MMULT($B$28:$E$31, TRANSPOSE(I3690:L3690)))</f>
        <v>-0.71861552117728011</v>
      </c>
      <c r="N3690" s="27">
        <v>-1.4526966087741631</v>
      </c>
      <c r="O3690" s="27">
        <v>-2.4043037067549293</v>
      </c>
      <c r="P3690" s="27">
        <v>-0.37925403811008801</v>
      </c>
      <c r="Q3690" s="76">
        <f t="shared" si="573"/>
        <v>1.1533094979597007</v>
      </c>
      <c r="R3690" s="76">
        <f t="shared" si="574"/>
        <v>1.2813317683422725</v>
      </c>
      <c r="S3690" s="77">
        <f t="shared" si="575"/>
        <v>5.6921848356019334E-3</v>
      </c>
      <c r="T3690" s="76">
        <f t="shared" si="576"/>
        <v>0.71914814040647723</v>
      </c>
      <c r="U3690" s="43">
        <f t="shared" si="577"/>
        <v>0.98153999826357508</v>
      </c>
      <c r="V3690" s="43">
        <f t="shared" si="578"/>
        <v>0.94843210091952068</v>
      </c>
      <c r="W3690" s="43">
        <f t="shared" si="579"/>
        <v>0.90929470217283281</v>
      </c>
      <c r="X3690" s="43">
        <f t="shared" si="580"/>
        <v>0.99467239336995472</v>
      </c>
      <c r="Y3690" s="41">
        <f t="shared" si="572"/>
        <v>0</v>
      </c>
    </row>
    <row r="3691" spans="8:25" x14ac:dyDescent="0.25">
      <c r="H3691" s="3">
        <v>1189</v>
      </c>
      <c r="I3691" s="48">
        <f t="shared" si="582"/>
        <v>-1.2294595826046</v>
      </c>
      <c r="J3691" s="48">
        <f t="shared" si="582"/>
        <v>-0.67470337084670118</v>
      </c>
      <c r="K3691" s="48">
        <f t="shared" si="582"/>
        <v>-6.6620675254409928E-2</v>
      </c>
      <c r="L3691" s="49">
        <f t="shared" si="582"/>
        <v>2.8106422291602165E-2</v>
      </c>
      <c r="M3691" s="27">
        <f t="array" ref="M3691:P3691">TRANSPOSE(MMULT($B$28:$E$31, TRANSPOSE(I3691:L3691)))</f>
        <v>-1.2294595826046</v>
      </c>
      <c r="N3691" s="27">
        <v>-1.3833684285980687</v>
      </c>
      <c r="O3691" s="27">
        <v>-0.78513268780018097</v>
      </c>
      <c r="P3691" s="27">
        <v>-0.79431988870078785</v>
      </c>
      <c r="Q3691" s="76">
        <f t="shared" si="573"/>
        <v>1.1348994375654</v>
      </c>
      <c r="R3691" s="76">
        <f t="shared" si="574"/>
        <v>1.2845337288190712</v>
      </c>
      <c r="S3691" s="77">
        <f t="shared" si="575"/>
        <v>6.0976833531948722E-3</v>
      </c>
      <c r="T3691" s="76">
        <f t="shared" si="576"/>
        <v>0.7118720996023119</v>
      </c>
      <c r="U3691" s="43">
        <f t="shared" si="577"/>
        <v>0.96587186175778716</v>
      </c>
      <c r="V3691" s="43">
        <f t="shared" si="578"/>
        <v>0.95080216788976413</v>
      </c>
      <c r="W3691" s="43">
        <f t="shared" si="579"/>
        <v>0.97407082319406901</v>
      </c>
      <c r="X3691" s="43">
        <f t="shared" si="580"/>
        <v>0.98460871314289344</v>
      </c>
      <c r="Y3691" s="41">
        <f t="shared" si="572"/>
        <v>0</v>
      </c>
    </row>
    <row r="3692" spans="8:25" x14ac:dyDescent="0.25">
      <c r="H3692" s="3">
        <v>1190</v>
      </c>
      <c r="I3692" s="48">
        <f t="shared" si="582"/>
        <v>0.47825669233580964</v>
      </c>
      <c r="J3692" s="48">
        <f t="shared" si="582"/>
        <v>-1.403283850384839</v>
      </c>
      <c r="K3692" s="48">
        <f t="shared" si="582"/>
        <v>6.3269952497718843E-2</v>
      </c>
      <c r="L3692" s="49">
        <f t="shared" si="582"/>
        <v>-1.2886328656393171</v>
      </c>
      <c r="M3692" s="27">
        <f t="array" ref="M3692:P3692">TRANSPOSE(MMULT($B$28:$E$31, TRANSPOSE(I3692:L3692)))</f>
        <v>0.47825669233580964</v>
      </c>
      <c r="N3692" s="27">
        <v>-0.49228364398880098</v>
      </c>
      <c r="O3692" s="27">
        <v>0.2369745904443997</v>
      </c>
      <c r="P3692" s="27">
        <v>-1.1006224909914439</v>
      </c>
      <c r="Q3692" s="76">
        <f t="shared" si="573"/>
        <v>1.19762102319195</v>
      </c>
      <c r="R3692" s="76">
        <f t="shared" si="574"/>
        <v>1.3264084125801638</v>
      </c>
      <c r="S3692" s="77">
        <f t="shared" si="575"/>
        <v>6.3684013982854247E-3</v>
      </c>
      <c r="T3692" s="76">
        <f t="shared" si="576"/>
        <v>0.70654991175241855</v>
      </c>
      <c r="U3692" s="43">
        <f t="shared" si="577"/>
        <v>1.0192519346314468</v>
      </c>
      <c r="V3692" s="43">
        <f t="shared" si="578"/>
        <v>0.98179749265741223</v>
      </c>
      <c r="W3692" s="43">
        <f t="shared" si="579"/>
        <v>1.0173165172979912</v>
      </c>
      <c r="X3692" s="43">
        <f t="shared" si="580"/>
        <v>0.97724745747222486</v>
      </c>
      <c r="Y3692" s="41">
        <f t="shared" si="572"/>
        <v>19.251934631446808</v>
      </c>
    </row>
    <row r="3693" spans="8:25" x14ac:dyDescent="0.25">
      <c r="H3693" s="3">
        <v>1191</v>
      </c>
      <c r="I3693" s="48">
        <f t="shared" si="582"/>
        <v>-0.29811758245980619</v>
      </c>
      <c r="J3693" s="48">
        <f t="shared" si="582"/>
        <v>-9.3450385102187686E-2</v>
      </c>
      <c r="K3693" s="48">
        <f t="shared" si="582"/>
        <v>2.4570390676585167E-2</v>
      </c>
      <c r="L3693" s="49">
        <f t="shared" si="582"/>
        <v>0.28673816377038203</v>
      </c>
      <c r="M3693" s="27">
        <f t="array" ref="M3693:P3693">TRANSPOSE(MMULT($B$28:$E$31, TRANSPOSE(I3693:L3693)))</f>
        <v>-0.29811758245980619</v>
      </c>
      <c r="N3693" s="27">
        <v>-0.29204267728408584</v>
      </c>
      <c r="O3693" s="27">
        <v>-0.1525763319786507</v>
      </c>
      <c r="P3693" s="27">
        <v>4.9413048600629478E-2</v>
      </c>
      <c r="Q3693" s="76">
        <f t="shared" si="573"/>
        <v>1.1686874935647349</v>
      </c>
      <c r="R3693" s="76">
        <f t="shared" si="574"/>
        <v>1.3360046058430639</v>
      </c>
      <c r="S3693" s="77">
        <f t="shared" si="575"/>
        <v>6.2638346783991305E-3</v>
      </c>
      <c r="T3693" s="76">
        <f t="shared" si="576"/>
        <v>0.72674068124282254</v>
      </c>
      <c r="U3693" s="43">
        <f t="shared" si="577"/>
        <v>0.99462765409764664</v>
      </c>
      <c r="V3693" s="43">
        <f t="shared" si="578"/>
        <v>0.98890052245970683</v>
      </c>
      <c r="W3693" s="43">
        <f t="shared" si="579"/>
        <v>1.0006125684343659</v>
      </c>
      <c r="X3693" s="43">
        <f t="shared" si="580"/>
        <v>1.0051738329776245</v>
      </c>
      <c r="Y3693" s="41">
        <f t="shared" si="572"/>
        <v>5.1738329776245262</v>
      </c>
    </row>
    <row r="3694" spans="8:25" x14ac:dyDescent="0.25">
      <c r="H3694" s="3">
        <v>1192</v>
      </c>
      <c r="I3694" s="48">
        <f t="shared" si="582"/>
        <v>0.18426475413008425</v>
      </c>
      <c r="J3694" s="48">
        <f t="shared" si="582"/>
        <v>1.8961040853886646</v>
      </c>
      <c r="K3694" s="48">
        <f t="shared" si="582"/>
        <v>-0.15731184289466493</v>
      </c>
      <c r="L3694" s="49">
        <f t="shared" si="582"/>
        <v>0.1016467293983995</v>
      </c>
      <c r="M3694" s="27">
        <f t="array" ref="M3694:P3694">TRANSPOSE(MMULT($B$28:$E$31, TRANSPOSE(I3694:L3694)))</f>
        <v>0.18426475413008425</v>
      </c>
      <c r="N3694" s="27">
        <v>1.3176896683636676</v>
      </c>
      <c r="O3694" s="27">
        <v>8.6539436320237806E-2</v>
      </c>
      <c r="P3694" s="27">
        <v>0.61014366525129249</v>
      </c>
      <c r="Q3694" s="76">
        <f t="shared" si="573"/>
        <v>1.1865813557044333</v>
      </c>
      <c r="R3694" s="76">
        <f t="shared" si="574"/>
        <v>1.415713843661208</v>
      </c>
      <c r="S3694" s="77">
        <f t="shared" si="575"/>
        <v>6.3278149447139132E-3</v>
      </c>
      <c r="T3694" s="76">
        <f t="shared" si="576"/>
        <v>0.73679346609859897</v>
      </c>
      <c r="U3694" s="43">
        <f t="shared" si="577"/>
        <v>1.0098564729399433</v>
      </c>
      <c r="V3694" s="43">
        <f t="shared" si="578"/>
        <v>1.0479006984909016</v>
      </c>
      <c r="W3694" s="43">
        <f t="shared" si="579"/>
        <v>1.0108330582610086</v>
      </c>
      <c r="X3694" s="43">
        <f t="shared" si="580"/>
        <v>1.019078099721437</v>
      </c>
      <c r="Y3694" s="41">
        <f t="shared" si="572"/>
        <v>47.900698490901618</v>
      </c>
    </row>
    <row r="3695" spans="8:25" x14ac:dyDescent="0.25">
      <c r="H3695" s="3">
        <v>1193</v>
      </c>
      <c r="I3695" s="48">
        <f t="shared" si="582"/>
        <v>0.20292080999579781</v>
      </c>
      <c r="J3695" s="48">
        <f t="shared" si="582"/>
        <v>0.15740852796928331</v>
      </c>
      <c r="K3695" s="48">
        <f t="shared" si="582"/>
        <v>-0.52863770467650617</v>
      </c>
      <c r="L3695" s="49">
        <f t="shared" si="582"/>
        <v>-0.6298612337490066</v>
      </c>
      <c r="M3695" s="27">
        <f t="array" ref="M3695:P3695">TRANSPOSE(MMULT($B$28:$E$31, TRANSPOSE(I3695:L3695)))</f>
        <v>0.20292080999579781</v>
      </c>
      <c r="N3695" s="27">
        <v>0.25680905356363593</v>
      </c>
      <c r="O3695" s="27">
        <v>-0.31317010105509668</v>
      </c>
      <c r="P3695" s="27">
        <v>-0.35903903293344097</v>
      </c>
      <c r="Q3695" s="76">
        <f t="shared" si="573"/>
        <v>1.1872788738720603</v>
      </c>
      <c r="R3695" s="76">
        <f t="shared" si="574"/>
        <v>1.3626647871051181</v>
      </c>
      <c r="S3695" s="77">
        <f t="shared" si="575"/>
        <v>6.2212280989151535E-3</v>
      </c>
      <c r="T3695" s="76">
        <f t="shared" si="576"/>
        <v>0.71950439941380839</v>
      </c>
      <c r="U3695" s="43">
        <f t="shared" si="577"/>
        <v>1.0104501054230299</v>
      </c>
      <c r="V3695" s="43">
        <f t="shared" si="578"/>
        <v>1.0086341873464975</v>
      </c>
      <c r="W3695" s="43">
        <f t="shared" si="579"/>
        <v>0.99380640557750055</v>
      </c>
      <c r="X3695" s="43">
        <f t="shared" si="580"/>
        <v>0.99516514441743897</v>
      </c>
      <c r="Y3695" s="41">
        <f t="shared" si="572"/>
        <v>10.450105423029932</v>
      </c>
    </row>
    <row r="3696" spans="8:25" x14ac:dyDescent="0.25">
      <c r="H3696" s="3">
        <v>1194</v>
      </c>
      <c r="I3696" s="48">
        <f t="shared" si="582"/>
        <v>-1.2210159561855756E-3</v>
      </c>
      <c r="J3696" s="48">
        <f t="shared" si="582"/>
        <v>2.2113512615935615</v>
      </c>
      <c r="K3696" s="48">
        <f t="shared" si="582"/>
        <v>-1.5267769198553445</v>
      </c>
      <c r="L3696" s="49">
        <f t="shared" si="582"/>
        <v>0.77043586078640047</v>
      </c>
      <c r="M3696" s="27">
        <f t="array" ref="M3696:P3696">TRANSPOSE(MMULT($B$28:$E$31, TRANSPOSE(I3696:L3696)))</f>
        <v>-1.2210159561855756E-3</v>
      </c>
      <c r="N3696" s="27">
        <v>1.3669594654849913</v>
      </c>
      <c r="O3696" s="27">
        <v>-1.1293344883582503</v>
      </c>
      <c r="P3696" s="27">
        <v>1.1368942474074415</v>
      </c>
      <c r="Q3696" s="76">
        <f t="shared" si="573"/>
        <v>1.1796686106389465</v>
      </c>
      <c r="R3696" s="76">
        <f t="shared" si="574"/>
        <v>1.4182271415554111</v>
      </c>
      <c r="S3696" s="77">
        <f t="shared" si="575"/>
        <v>6.0091321934750454E-3</v>
      </c>
      <c r="T3696" s="76">
        <f t="shared" si="576"/>
        <v>0.7463636935143021</v>
      </c>
      <c r="U3696" s="43">
        <f t="shared" si="577"/>
        <v>1.0039732856501671</v>
      </c>
      <c r="V3696" s="43">
        <f t="shared" si="578"/>
        <v>1.0497610226168845</v>
      </c>
      <c r="W3696" s="43">
        <f t="shared" si="579"/>
        <v>0.95992527052317023</v>
      </c>
      <c r="X3696" s="43">
        <f t="shared" si="580"/>
        <v>1.0323149287887996</v>
      </c>
      <c r="Y3696" s="41">
        <f t="shared" si="572"/>
        <v>49.761022616884532</v>
      </c>
    </row>
    <row r="3697" spans="8:25" x14ac:dyDescent="0.25">
      <c r="H3697" s="3">
        <v>1195</v>
      </c>
      <c r="I3697" s="48">
        <f t="shared" si="582"/>
        <v>-0.68845166713018058</v>
      </c>
      <c r="J3697" s="48">
        <f t="shared" si="582"/>
        <v>0.2400722290424662</v>
      </c>
      <c r="K3697" s="48">
        <f t="shared" si="582"/>
        <v>0.32006598489142118</v>
      </c>
      <c r="L3697" s="49">
        <f t="shared" si="582"/>
        <v>-4.4820438171573475E-2</v>
      </c>
      <c r="M3697" s="27">
        <f t="array" ref="M3697:P3697">TRANSPOSE(MMULT($B$28:$E$31, TRANSPOSE(I3697:L3697)))</f>
        <v>-0.68845166713018058</v>
      </c>
      <c r="N3697" s="27">
        <v>-0.39242013196376191</v>
      </c>
      <c r="O3697" s="27">
        <v>-0.10778790338173511</v>
      </c>
      <c r="P3697" s="27">
        <v>-0.3587684966979795</v>
      </c>
      <c r="Q3697" s="76">
        <f t="shared" si="573"/>
        <v>1.1544058489024718</v>
      </c>
      <c r="R3697" s="76">
        <f t="shared" si="574"/>
        <v>1.3311855474298298</v>
      </c>
      <c r="S3697" s="77">
        <f t="shared" si="575"/>
        <v>6.2757692943853638E-3</v>
      </c>
      <c r="T3697" s="76">
        <f t="shared" si="576"/>
        <v>0.71950916840389767</v>
      </c>
      <c r="U3697" s="43">
        <f t="shared" si="577"/>
        <v>0.98247306289572067</v>
      </c>
      <c r="V3697" s="43">
        <f t="shared" si="578"/>
        <v>0.98533349180594354</v>
      </c>
      <c r="W3697" s="43">
        <f t="shared" si="579"/>
        <v>1.0025190566110804</v>
      </c>
      <c r="X3697" s="43">
        <f t="shared" si="580"/>
        <v>0.99517174053097879</v>
      </c>
      <c r="Y3697" s="41">
        <f t="shared" si="572"/>
        <v>2.519056611080428</v>
      </c>
    </row>
    <row r="3698" spans="8:25" x14ac:dyDescent="0.25">
      <c r="H3698" s="3">
        <v>1196</v>
      </c>
      <c r="I3698" s="48">
        <f t="shared" si="582"/>
        <v>0.42989841461345918</v>
      </c>
      <c r="J3698" s="48">
        <f t="shared" si="582"/>
        <v>-1.1949446947501035</v>
      </c>
      <c r="K3698" s="48">
        <f t="shared" si="582"/>
        <v>-1.5711617234434168</v>
      </c>
      <c r="L3698" s="49">
        <f t="shared" si="582"/>
        <v>-0.77285753502920895</v>
      </c>
      <c r="M3698" s="27">
        <f t="array" ref="M3698:P3698">TRANSPOSE(MMULT($B$28:$E$31, TRANSPOSE(I3698:L3698)))</f>
        <v>0.42989841461345918</v>
      </c>
      <c r="N3698" s="27">
        <v>-0.40140300406873286</v>
      </c>
      <c r="O3698" s="27">
        <v>-1.1270668092465148</v>
      </c>
      <c r="P3698" s="27">
        <v>-0.64466871225002376</v>
      </c>
      <c r="Q3698" s="76">
        <f t="shared" si="573"/>
        <v>1.1957980929298502</v>
      </c>
      <c r="R3698" s="76">
        <f t="shared" si="574"/>
        <v>1.3307551337251637</v>
      </c>
      <c r="S3698" s="77">
        <f t="shared" si="575"/>
        <v>6.0097113596846424E-3</v>
      </c>
      <c r="T3698" s="76">
        <f t="shared" si="576"/>
        <v>0.71448693644343841</v>
      </c>
      <c r="U3698" s="43">
        <f t="shared" si="577"/>
        <v>1.0177005046211491</v>
      </c>
      <c r="V3698" s="43">
        <f t="shared" si="578"/>
        <v>0.98501490283135729</v>
      </c>
      <c r="W3698" s="43">
        <f t="shared" si="579"/>
        <v>0.96001778908700353</v>
      </c>
      <c r="X3698" s="43">
        <f t="shared" si="580"/>
        <v>0.98822536160918184</v>
      </c>
      <c r="Y3698" s="41">
        <f t="shared" si="572"/>
        <v>17.700504621149136</v>
      </c>
    </row>
    <row r="3699" spans="8:25" x14ac:dyDescent="0.25">
      <c r="H3699" s="3">
        <v>1197</v>
      </c>
      <c r="I3699" s="48">
        <f t="shared" si="582"/>
        <v>-1.1383242959673909</v>
      </c>
      <c r="J3699" s="48">
        <f t="shared" si="582"/>
        <v>-0.86792270415287975</v>
      </c>
      <c r="K3699" s="48">
        <f t="shared" si="582"/>
        <v>0.54248201350182645</v>
      </c>
      <c r="L3699" s="49">
        <f t="shared" si="582"/>
        <v>0.5819785452880899</v>
      </c>
      <c r="M3699" s="27">
        <f t="array" ref="M3699:P3699">TRANSPOSE(MMULT($B$28:$E$31, TRANSPOSE(I3699:L3699)))</f>
        <v>-1.1383242959673909</v>
      </c>
      <c r="N3699" s="27">
        <v>-1.4312855970584355</v>
      </c>
      <c r="O3699" s="27">
        <v>-0.24265635469769842</v>
      </c>
      <c r="P3699" s="27">
        <v>-0.34642117181610077</v>
      </c>
      <c r="Q3699" s="76">
        <f t="shared" si="573"/>
        <v>1.1381621441957284</v>
      </c>
      <c r="R3699" s="76">
        <f t="shared" si="574"/>
        <v>1.2823197950192018</v>
      </c>
      <c r="S3699" s="77">
        <f t="shared" si="575"/>
        <v>6.2399000525740047E-3</v>
      </c>
      <c r="T3699" s="76">
        <f t="shared" si="576"/>
        <v>0.71972685965878502</v>
      </c>
      <c r="U3699" s="43">
        <f t="shared" si="577"/>
        <v>0.96864863335806661</v>
      </c>
      <c r="V3699" s="43">
        <f t="shared" si="578"/>
        <v>0.94916343080621901</v>
      </c>
      <c r="W3699" s="43">
        <f t="shared" si="579"/>
        <v>0.99678914577859501</v>
      </c>
      <c r="X3699" s="43">
        <f t="shared" si="580"/>
        <v>0.99547283493607885</v>
      </c>
      <c r="Y3699" s="41">
        <f t="shared" si="572"/>
        <v>0</v>
      </c>
    </row>
    <row r="3700" spans="8:25" x14ac:dyDescent="0.25">
      <c r="H3700" s="3">
        <v>1198</v>
      </c>
      <c r="I3700" s="48">
        <f t="shared" si="582"/>
        <v>-1.3160047937638586</v>
      </c>
      <c r="J3700" s="48">
        <f t="shared" si="582"/>
        <v>0.34723854722993452</v>
      </c>
      <c r="K3700" s="48">
        <f t="shared" si="582"/>
        <v>-0.22899906272721796</v>
      </c>
      <c r="L3700" s="49">
        <f t="shared" si="582"/>
        <v>0.94754995798734831</v>
      </c>
      <c r="M3700" s="27">
        <f t="array" ref="M3700:P3700">TRANSPOSE(MMULT($B$28:$E$31, TRANSPOSE(I3700:L3700)))</f>
        <v>-1.3160047937638586</v>
      </c>
      <c r="N3700" s="27">
        <v>-0.81920562147565612</v>
      </c>
      <c r="O3700" s="27">
        <v>-0.90684337847485064</v>
      </c>
      <c r="P3700" s="27">
        <v>0.13488431387054678</v>
      </c>
      <c r="Q3700" s="76">
        <f t="shared" si="573"/>
        <v>1.131809717525166</v>
      </c>
      <c r="R3700" s="76">
        <f t="shared" si="574"/>
        <v>1.3108891620260854</v>
      </c>
      <c r="S3700" s="77">
        <f t="shared" si="575"/>
        <v>6.0662232769508901E-3</v>
      </c>
      <c r="T3700" s="76">
        <f t="shared" si="576"/>
        <v>0.72826410416091725</v>
      </c>
      <c r="U3700" s="43">
        <f t="shared" si="577"/>
        <v>0.96324231278737527</v>
      </c>
      <c r="V3700" s="43">
        <f t="shared" si="578"/>
        <v>0.97031026056705061</v>
      </c>
      <c r="W3700" s="43">
        <f t="shared" si="579"/>
        <v>0.96904525190908786</v>
      </c>
      <c r="X3700" s="43">
        <f t="shared" si="580"/>
        <v>1.0072809186181428</v>
      </c>
      <c r="Y3700" s="41">
        <f t="shared" si="572"/>
        <v>7.2809186181428398</v>
      </c>
    </row>
    <row r="3701" spans="8:25" x14ac:dyDescent="0.25">
      <c r="H3701" s="3">
        <v>1199</v>
      </c>
      <c r="I3701" s="48">
        <f t="shared" si="582"/>
        <v>1.1180339111477986</v>
      </c>
      <c r="J3701" s="48">
        <f t="shared" si="582"/>
        <v>-1.9050375013406768</v>
      </c>
      <c r="K3701" s="48">
        <f t="shared" si="582"/>
        <v>-0.5308043996374836</v>
      </c>
      <c r="L3701" s="49">
        <f t="shared" si="582"/>
        <v>-2.9536484688239248</v>
      </c>
      <c r="M3701" s="27">
        <f t="array" ref="M3701:P3701">TRANSPOSE(MMULT($B$28:$E$31, TRANSPOSE(I3701:L3701)))</f>
        <v>1.1180339111477986</v>
      </c>
      <c r="N3701" s="27">
        <v>-0.29998112075748518</v>
      </c>
      <c r="O3701" s="27">
        <v>7.5641756425047779E-2</v>
      </c>
      <c r="P3701" s="27">
        <v>-2.2087549084403482</v>
      </c>
      <c r="Q3701" s="76">
        <f t="shared" si="573"/>
        <v>1.2220015031194271</v>
      </c>
      <c r="R3701" s="76">
        <f t="shared" si="574"/>
        <v>1.3356228517016955</v>
      </c>
      <c r="S3701" s="77">
        <f t="shared" si="575"/>
        <v>6.3248848869740587E-3</v>
      </c>
      <c r="T3701" s="76">
        <f t="shared" si="576"/>
        <v>0.6876256674822806</v>
      </c>
      <c r="U3701" s="43">
        <f t="shared" si="577"/>
        <v>1.0400012792505762</v>
      </c>
      <c r="V3701" s="43">
        <f t="shared" si="578"/>
        <v>0.98861795092649551</v>
      </c>
      <c r="W3701" s="43">
        <f t="shared" si="579"/>
        <v>1.0103649979191787</v>
      </c>
      <c r="X3701" s="43">
        <f t="shared" si="580"/>
        <v>0.95107284575695794</v>
      </c>
      <c r="Y3701" s="41">
        <f t="shared" si="572"/>
        <v>40.001279250576175</v>
      </c>
    </row>
    <row r="3702" spans="8:25" x14ac:dyDescent="0.25">
      <c r="H3702" s="3">
        <v>1200</v>
      </c>
      <c r="I3702" s="48">
        <f t="shared" si="582"/>
        <v>0.82569104825045636</v>
      </c>
      <c r="J3702" s="48">
        <f t="shared" si="582"/>
        <v>-1.4160389862875991</v>
      </c>
      <c r="K3702" s="48">
        <f t="shared" si="582"/>
        <v>0.20117699741158501</v>
      </c>
      <c r="L3702" s="49">
        <f t="shared" si="582"/>
        <v>0.41206146699991014</v>
      </c>
      <c r="M3702" s="27">
        <f t="array" ref="M3702:P3702">TRANSPOSE(MMULT($B$28:$E$31, TRANSPOSE(I3702:L3702)))</f>
        <v>0.82569104825045636</v>
      </c>
      <c r="N3702" s="27">
        <v>-0.2271897012848022</v>
      </c>
      <c r="O3702" s="27">
        <v>0.54503045461859911</v>
      </c>
      <c r="P3702" s="27">
        <v>0.46050668616067258</v>
      </c>
      <c r="Q3702" s="76">
        <f t="shared" si="573"/>
        <v>1.2107999908591685</v>
      </c>
      <c r="R3702" s="76">
        <f t="shared" si="574"/>
        <v>1.3391274293506785</v>
      </c>
      <c r="S3702" s="77">
        <f t="shared" si="575"/>
        <v>6.4523270870776367E-3</v>
      </c>
      <c r="T3702" s="76">
        <f t="shared" si="576"/>
        <v>0.73409724849041857</v>
      </c>
      <c r="U3702" s="43">
        <f t="shared" si="577"/>
        <v>1.0304680773269519</v>
      </c>
      <c r="V3702" s="43">
        <f t="shared" si="578"/>
        <v>0.99121201284284122</v>
      </c>
      <c r="W3702" s="43">
        <f t="shared" si="579"/>
        <v>1.0307231768494627</v>
      </c>
      <c r="X3702" s="43">
        <f t="shared" si="580"/>
        <v>1.0153488914113673</v>
      </c>
      <c r="Y3702" s="41">
        <f t="shared" si="572"/>
        <v>30.723176849462686</v>
      </c>
    </row>
    <row r="3703" spans="8:25" x14ac:dyDescent="0.25">
      <c r="H3703" s="3">
        <v>1201</v>
      </c>
      <c r="I3703" s="48">
        <f t="shared" ref="I3703:L3722" si="583">-I1203</f>
        <v>0.6910040184400984</v>
      </c>
      <c r="J3703" s="48">
        <f t="shared" si="583"/>
        <v>-1.0285781489992538</v>
      </c>
      <c r="K3703" s="48">
        <f t="shared" si="583"/>
        <v>-0.20396754935580433</v>
      </c>
      <c r="L3703" s="49">
        <f t="shared" si="583"/>
        <v>0.50417946858040419</v>
      </c>
      <c r="M3703" s="27">
        <f t="array" ref="M3703:P3703">TRANSPOSE(MMULT($B$28:$E$31, TRANSPOSE(I3703:L3703)))</f>
        <v>0.6910040184400984</v>
      </c>
      <c r="N3703" s="27">
        <v>-9.3335990376300693E-2</v>
      </c>
      <c r="O3703" s="27">
        <v>0.15807129588337432</v>
      </c>
      <c r="P3703" s="27">
        <v>0.55361606174923661</v>
      </c>
      <c r="Q3703" s="76">
        <f t="shared" si="573"/>
        <v>1.2056738824527129</v>
      </c>
      <c r="R3703" s="76">
        <f t="shared" si="574"/>
        <v>1.3455959000814164</v>
      </c>
      <c r="S3703" s="77">
        <f t="shared" si="575"/>
        <v>6.3470814316610455E-3</v>
      </c>
      <c r="T3703" s="76">
        <f t="shared" si="576"/>
        <v>0.7357737677267161</v>
      </c>
      <c r="U3703" s="43">
        <f t="shared" si="577"/>
        <v>1.0261054318746492</v>
      </c>
      <c r="V3703" s="43">
        <f t="shared" si="578"/>
        <v>0.99599992604101883</v>
      </c>
      <c r="W3703" s="43">
        <f t="shared" si="579"/>
        <v>1.013910771830838</v>
      </c>
      <c r="X3703" s="43">
        <f t="shared" si="580"/>
        <v>1.0176677285293445</v>
      </c>
      <c r="Y3703" s="41">
        <f t="shared" si="572"/>
        <v>26.105431874649199</v>
      </c>
    </row>
    <row r="3704" spans="8:25" x14ac:dyDescent="0.25">
      <c r="H3704" s="3">
        <v>1202</v>
      </c>
      <c r="I3704" s="48">
        <f t="shared" si="583"/>
        <v>9.6085726890898476E-2</v>
      </c>
      <c r="J3704" s="48">
        <f t="shared" si="583"/>
        <v>-2.2411891852530923</v>
      </c>
      <c r="K3704" s="48">
        <f t="shared" si="583"/>
        <v>0.58625904638278215</v>
      </c>
      <c r="L3704" s="49">
        <f t="shared" si="583"/>
        <v>0.24486242549728665</v>
      </c>
      <c r="M3704" s="27">
        <f t="array" ref="M3704:P3704">TRANSPOSE(MMULT($B$28:$E$31, TRANSPOSE(I3704:L3704)))</f>
        <v>9.6085726890898476E-2</v>
      </c>
      <c r="N3704" s="27">
        <v>-1.3108803353829557</v>
      </c>
      <c r="O3704" s="27">
        <v>0.40433603482554359</v>
      </c>
      <c r="P3704" s="27">
        <v>-0.2598566915703121</v>
      </c>
      <c r="Q3704" s="76">
        <f t="shared" si="573"/>
        <v>1.1832900337980747</v>
      </c>
      <c r="R3704" s="76">
        <f t="shared" si="574"/>
        <v>1.2878901887994429</v>
      </c>
      <c r="S3704" s="77">
        <f t="shared" si="575"/>
        <v>6.4138604349381761E-3</v>
      </c>
      <c r="T3704" s="76">
        <f t="shared" si="576"/>
        <v>0.721254897587567</v>
      </c>
      <c r="U3704" s="43">
        <f t="shared" si="577"/>
        <v>1.0070553479132551</v>
      </c>
      <c r="V3704" s="43">
        <f t="shared" si="578"/>
        <v>0.95328659422608653</v>
      </c>
      <c r="W3704" s="43">
        <f t="shared" si="579"/>
        <v>1.0245783442393253</v>
      </c>
      <c r="X3704" s="43">
        <f t="shared" si="580"/>
        <v>0.99758630371724344</v>
      </c>
      <c r="Y3704" s="41">
        <f t="shared" si="572"/>
        <v>24.578344239325254</v>
      </c>
    </row>
    <row r="3705" spans="8:25" x14ac:dyDescent="0.25">
      <c r="H3705" s="3">
        <v>1203</v>
      </c>
      <c r="I3705" s="48">
        <f t="shared" si="583"/>
        <v>-0.84241204801823411</v>
      </c>
      <c r="J3705" s="48">
        <f t="shared" si="583"/>
        <v>4.1309149054314237E-2</v>
      </c>
      <c r="K3705" s="48">
        <f t="shared" si="583"/>
        <v>0.76635033080101211</v>
      </c>
      <c r="L3705" s="49">
        <f t="shared" si="583"/>
        <v>0.47058166291226133</v>
      </c>
      <c r="M3705" s="27">
        <f t="array" ref="M3705:P3705">TRANSPOSE(MMULT($B$28:$E$31, TRANSPOSE(I3705:L3705)))</f>
        <v>-0.84241204801823411</v>
      </c>
      <c r="N3705" s="27">
        <v>-0.63634177166450245</v>
      </c>
      <c r="O3705" s="27">
        <v>0.16240432325719378</v>
      </c>
      <c r="P3705" s="27">
        <v>-7.4303445273136537E-2</v>
      </c>
      <c r="Q3705" s="76">
        <f t="shared" si="573"/>
        <v>1.1488208207776329</v>
      </c>
      <c r="R3705" s="76">
        <f t="shared" si="574"/>
        <v>1.3195473421828587</v>
      </c>
      <c r="S3705" s="77">
        <f t="shared" si="575"/>
        <v>6.3482503775880378E-3</v>
      </c>
      <c r="T3705" s="76">
        <f t="shared" si="576"/>
        <v>0.72454122593929871</v>
      </c>
      <c r="U3705" s="43">
        <f t="shared" si="577"/>
        <v>0.97771984747032581</v>
      </c>
      <c r="V3705" s="43">
        <f t="shared" si="578"/>
        <v>0.97671898015015457</v>
      </c>
      <c r="W3705" s="43">
        <f t="shared" si="579"/>
        <v>1.0140975044070348</v>
      </c>
      <c r="X3705" s="43">
        <f t="shared" si="580"/>
        <v>1.0021317094596109</v>
      </c>
      <c r="Y3705" s="41">
        <f t="shared" si="572"/>
        <v>14.097504407034833</v>
      </c>
    </row>
    <row r="3706" spans="8:25" x14ac:dyDescent="0.25">
      <c r="H3706" s="3">
        <v>1204</v>
      </c>
      <c r="I3706" s="48">
        <f t="shared" si="583"/>
        <v>-2.287420520288296</v>
      </c>
      <c r="J3706" s="48">
        <f t="shared" si="583"/>
        <v>-1.1994098149266375</v>
      </c>
      <c r="K3706" s="48">
        <f t="shared" si="583"/>
        <v>-1.5368700164046174</v>
      </c>
      <c r="L3706" s="49">
        <f t="shared" si="583"/>
        <v>0.38401661930815723</v>
      </c>
      <c r="M3706" s="27">
        <f t="array" ref="M3706:P3706">TRANSPOSE(MMULT($B$28:$E$31, TRANSPOSE(I3706:L3706)))</f>
        <v>-2.287420520288296</v>
      </c>
      <c r="N3706" s="27">
        <v>-2.5392013868514183</v>
      </c>
      <c r="O3706" s="27">
        <v>-2.6238677666787615</v>
      </c>
      <c r="P3706" s="27">
        <v>-1.1813990417914508</v>
      </c>
      <c r="Q3706" s="76">
        <f t="shared" si="573"/>
        <v>1.0977013111989404</v>
      </c>
      <c r="R3706" s="76">
        <f t="shared" si="574"/>
        <v>1.2321810482358266</v>
      </c>
      <c r="S3706" s="77">
        <f t="shared" si="575"/>
        <v>5.6393154274320305E-3</v>
      </c>
      <c r="T3706" s="76">
        <f t="shared" si="576"/>
        <v>0.70515301416773701</v>
      </c>
      <c r="U3706" s="43">
        <f t="shared" si="577"/>
        <v>0.93421388187143861</v>
      </c>
      <c r="V3706" s="43">
        <f t="shared" si="578"/>
        <v>0.91205110898284725</v>
      </c>
      <c r="W3706" s="43">
        <f t="shared" si="579"/>
        <v>0.90084910981342337</v>
      </c>
      <c r="X3706" s="43">
        <f t="shared" si="580"/>
        <v>0.97531537229285892</v>
      </c>
      <c r="Y3706" s="41">
        <f t="shared" si="572"/>
        <v>0</v>
      </c>
    </row>
    <row r="3707" spans="8:25" x14ac:dyDescent="0.25">
      <c r="H3707" s="3">
        <v>1205</v>
      </c>
      <c r="I3707" s="48">
        <f t="shared" si="583"/>
        <v>0.96203394856124547</v>
      </c>
      <c r="J3707" s="48">
        <f t="shared" si="583"/>
        <v>0.48557806750789839</v>
      </c>
      <c r="K3707" s="48">
        <f t="shared" si="583"/>
        <v>0.28719925392340695</v>
      </c>
      <c r="L3707" s="49">
        <f t="shared" si="583"/>
        <v>-1.3148488177077116</v>
      </c>
      <c r="M3707" s="27">
        <f t="array" ref="M3707:P3707">TRANSPOSE(MMULT($B$28:$E$31, TRANSPOSE(I3707:L3707)))</f>
        <v>0.96203394856124547</v>
      </c>
      <c r="N3707" s="27">
        <v>1.0562573467141179</v>
      </c>
      <c r="O3707" s="27">
        <v>0.80589370519552772</v>
      </c>
      <c r="P3707" s="27">
        <v>-0.43749227958490589</v>
      </c>
      <c r="Q3707" s="76">
        <f t="shared" si="573"/>
        <v>1.2160113191057822</v>
      </c>
      <c r="R3707" s="76">
        <f t="shared" si="574"/>
        <v>1.402452266787994</v>
      </c>
      <c r="S3707" s="77">
        <f t="shared" si="575"/>
        <v>6.5242600376263322E-3</v>
      </c>
      <c r="T3707" s="76">
        <f t="shared" si="576"/>
        <v>0.71812276498728778</v>
      </c>
      <c r="U3707" s="43">
        <f t="shared" si="577"/>
        <v>1.0349032503027933</v>
      </c>
      <c r="V3707" s="43">
        <f t="shared" si="578"/>
        <v>1.0380845794137632</v>
      </c>
      <c r="W3707" s="43">
        <f t="shared" si="579"/>
        <v>1.0422140635185835</v>
      </c>
      <c r="X3707" s="43">
        <f t="shared" si="580"/>
        <v>0.99325417010689876</v>
      </c>
      <c r="Y3707" s="41">
        <f t="shared" si="572"/>
        <v>42.21406351858348</v>
      </c>
    </row>
    <row r="3708" spans="8:25" x14ac:dyDescent="0.25">
      <c r="H3708" s="3">
        <v>1206</v>
      </c>
      <c r="I3708" s="48">
        <f t="shared" si="583"/>
        <v>-2.4468713935053086</v>
      </c>
      <c r="J3708" s="48">
        <f t="shared" si="583"/>
        <v>0.83450558405575836</v>
      </c>
      <c r="K3708" s="48">
        <f t="shared" si="583"/>
        <v>-0.38230058518758669</v>
      </c>
      <c r="L3708" s="49">
        <f t="shared" si="583"/>
        <v>1.152376834465072</v>
      </c>
      <c r="M3708" s="27">
        <f t="array" ref="M3708:P3708">TRANSPOSE(MMULT($B$28:$E$31, TRANSPOSE(I3708:L3708)))</f>
        <v>-2.4468713935053086</v>
      </c>
      <c r="N3708" s="27">
        <v>-1.4063253553311303</v>
      </c>
      <c r="O3708" s="27">
        <v>-1.6389564049434515</v>
      </c>
      <c r="P3708" s="27">
        <v>-0.20072842696146631</v>
      </c>
      <c r="Q3708" s="76">
        <f t="shared" si="573"/>
        <v>1.0922017070714765</v>
      </c>
      <c r="R3708" s="76">
        <f t="shared" si="574"/>
        <v>1.2834725652972776</v>
      </c>
      <c r="S3708" s="77">
        <f t="shared" si="575"/>
        <v>5.8803801601180162E-3</v>
      </c>
      <c r="T3708" s="76">
        <f t="shared" si="576"/>
        <v>0.72230049523895845</v>
      </c>
      <c r="U3708" s="43">
        <f t="shared" si="577"/>
        <v>0.92953336772040551</v>
      </c>
      <c r="V3708" s="43">
        <f t="shared" si="578"/>
        <v>0.95001670266267768</v>
      </c>
      <c r="W3708" s="43">
        <f t="shared" si="579"/>
        <v>0.93935785305399622</v>
      </c>
      <c r="X3708" s="43">
        <f t="shared" si="580"/>
        <v>0.99903249687269502</v>
      </c>
      <c r="Y3708" s="41">
        <f t="shared" si="572"/>
        <v>0</v>
      </c>
    </row>
    <row r="3709" spans="8:25" x14ac:dyDescent="0.25">
      <c r="H3709" s="3">
        <v>1207</v>
      </c>
      <c r="I3709" s="48">
        <f t="shared" si="583"/>
        <v>-0.68133448893099313</v>
      </c>
      <c r="J3709" s="48">
        <f t="shared" si="583"/>
        <v>3.0086334044951224</v>
      </c>
      <c r="K3709" s="48">
        <f t="shared" si="583"/>
        <v>0.41869045785283188</v>
      </c>
      <c r="L3709" s="49">
        <f t="shared" si="583"/>
        <v>1.0833777481946012</v>
      </c>
      <c r="M3709" s="27">
        <f t="array" ref="M3709:P3709">TRANSPOSE(MMULT($B$28:$E$31, TRANSPOSE(I3709:L3709)))</f>
        <v>-0.68133448893099313</v>
      </c>
      <c r="N3709" s="27">
        <v>1.3257750151022472</v>
      </c>
      <c r="O3709" s="27">
        <v>0.14263328338556602</v>
      </c>
      <c r="P3709" s="27">
        <v>1.1801089661079722</v>
      </c>
      <c r="Q3709" s="76">
        <f t="shared" si="573"/>
        <v>1.1546646854482503</v>
      </c>
      <c r="R3709" s="76">
        <f t="shared" si="574"/>
        <v>1.4161259789820335</v>
      </c>
      <c r="S3709" s="77">
        <f t="shared" si="575"/>
        <v>6.3429183788273717E-3</v>
      </c>
      <c r="T3709" s="76">
        <f t="shared" si="576"/>
        <v>0.74715433246719021</v>
      </c>
      <c r="U3709" s="43">
        <f t="shared" si="577"/>
        <v>0.98269334931765984</v>
      </c>
      <c r="V3709" s="43">
        <f t="shared" si="578"/>
        <v>1.0482057579437702</v>
      </c>
      <c r="W3709" s="43">
        <f t="shared" si="579"/>
        <v>1.0132457474165131</v>
      </c>
      <c r="X3709" s="43">
        <f t="shared" si="580"/>
        <v>1.0334084819739837</v>
      </c>
      <c r="Y3709" s="41">
        <f t="shared" si="572"/>
        <v>48.205757943770244</v>
      </c>
    </row>
    <row r="3710" spans="8:25" x14ac:dyDescent="0.25">
      <c r="H3710" s="3">
        <v>1208</v>
      </c>
      <c r="I3710" s="48">
        <f t="shared" si="583"/>
        <v>1.1042466629812784</v>
      </c>
      <c r="J3710" s="48">
        <f t="shared" si="583"/>
        <v>0.9038468453823798</v>
      </c>
      <c r="K3710" s="48">
        <f t="shared" si="583"/>
        <v>0.14537898938139993</v>
      </c>
      <c r="L3710" s="49">
        <f t="shared" si="583"/>
        <v>-0.57521817760144389</v>
      </c>
      <c r="M3710" s="27">
        <f t="array" ref="M3710:P3710">TRANSPOSE(MMULT($B$28:$E$31, TRANSPOSE(I3710:L3710)))</f>
        <v>1.1042466629812784</v>
      </c>
      <c r="N3710" s="27">
        <v>1.4267326132221234</v>
      </c>
      <c r="O3710" s="27">
        <v>0.79354521955681601</v>
      </c>
      <c r="P3710" s="27">
        <v>0.33408998581058941</v>
      </c>
      <c r="Q3710" s="76">
        <f t="shared" si="573"/>
        <v>1.2214709051501933</v>
      </c>
      <c r="R3710" s="76">
        <f t="shared" si="574"/>
        <v>1.4212822157982885</v>
      </c>
      <c r="S3710" s="77">
        <f t="shared" si="575"/>
        <v>6.520836934861717E-3</v>
      </c>
      <c r="T3710" s="76">
        <f t="shared" si="576"/>
        <v>0.7318271131258568</v>
      </c>
      <c r="U3710" s="43">
        <f t="shared" si="577"/>
        <v>1.0395497065108028</v>
      </c>
      <c r="V3710" s="43">
        <f t="shared" si="578"/>
        <v>1.052022365505765</v>
      </c>
      <c r="W3710" s="43">
        <f t="shared" si="579"/>
        <v>1.0416672419906896</v>
      </c>
      <c r="X3710" s="43">
        <f t="shared" si="580"/>
        <v>1.012209008472831</v>
      </c>
      <c r="Y3710" s="41">
        <f t="shared" si="572"/>
        <v>52.022365505765002</v>
      </c>
    </row>
    <row r="3711" spans="8:25" x14ac:dyDescent="0.25">
      <c r="H3711" s="3">
        <v>1209</v>
      </c>
      <c r="I3711" s="48">
        <f t="shared" si="583"/>
        <v>-1.9267059824014521</v>
      </c>
      <c r="J3711" s="48">
        <f t="shared" si="583"/>
        <v>0.55336628841526847</v>
      </c>
      <c r="K3711" s="48">
        <f t="shared" si="583"/>
        <v>-1.2510363620137961</v>
      </c>
      <c r="L3711" s="49">
        <f t="shared" si="583"/>
        <v>0.49278288572921164</v>
      </c>
      <c r="M3711" s="27">
        <f t="array" ref="M3711:P3711">TRANSPOSE(MMULT($B$28:$E$31, TRANSPOSE(I3711:L3711)))</f>
        <v>-1.9267059824014521</v>
      </c>
      <c r="N3711" s="27">
        <v>-1.1715337980543346</v>
      </c>
      <c r="O3711" s="27">
        <v>-2.0810112279252015</v>
      </c>
      <c r="P3711" s="27">
        <v>-0.50689584367030505</v>
      </c>
      <c r="Q3711" s="76">
        <f t="shared" si="573"/>
        <v>1.1102450804491857</v>
      </c>
      <c r="R3711" s="76">
        <f t="shared" si="574"/>
        <v>1.2943670902026034</v>
      </c>
      <c r="S3711" s="77">
        <f t="shared" si="575"/>
        <v>5.7709348295981533E-3</v>
      </c>
      <c r="T3711" s="76">
        <f t="shared" si="576"/>
        <v>0.71690271571555186</v>
      </c>
      <c r="U3711" s="43">
        <f t="shared" si="577"/>
        <v>0.94488943016951965</v>
      </c>
      <c r="V3711" s="43">
        <f t="shared" si="578"/>
        <v>0.95808074774434004</v>
      </c>
      <c r="W3711" s="43">
        <f t="shared" si="579"/>
        <v>0.92187457341823531</v>
      </c>
      <c r="X3711" s="43">
        <f t="shared" si="580"/>
        <v>0.9915666884032529</v>
      </c>
      <c r="Y3711" s="41">
        <f t="shared" si="572"/>
        <v>0</v>
      </c>
    </row>
    <row r="3712" spans="8:25" x14ac:dyDescent="0.25">
      <c r="H3712" s="3">
        <v>1210</v>
      </c>
      <c r="I3712" s="48">
        <f t="shared" si="583"/>
        <v>0.56041763022469349</v>
      </c>
      <c r="J3712" s="48">
        <f t="shared" si="583"/>
        <v>-0.27795875278978166</v>
      </c>
      <c r="K3712" s="48">
        <f t="shared" si="583"/>
        <v>1.2159924809638851</v>
      </c>
      <c r="L3712" s="49">
        <f t="shared" si="583"/>
        <v>1.5785999991965856</v>
      </c>
      <c r="M3712" s="27">
        <f t="array" ref="M3712:P3712">TRANSPOSE(MMULT($B$28:$E$31, TRANSPOSE(I3712:L3712)))</f>
        <v>0.56041763022469349</v>
      </c>
      <c r="N3712" s="27">
        <v>0.26838575151926658</v>
      </c>
      <c r="O3712" s="27">
        <v>1.30179138372829</v>
      </c>
      <c r="P3712" s="27">
        <v>1.5063926218656061</v>
      </c>
      <c r="Q3712" s="76">
        <f t="shared" si="573"/>
        <v>1.200724564044187</v>
      </c>
      <c r="R3712" s="76">
        <f t="shared" si="574"/>
        <v>1.3632328111736551</v>
      </c>
      <c r="S3712" s="77">
        <f t="shared" si="575"/>
        <v>6.6632222836535242E-3</v>
      </c>
      <c r="T3712" s="76">
        <f t="shared" si="576"/>
        <v>0.75315098304640127</v>
      </c>
      <c r="U3712" s="43">
        <f t="shared" si="577"/>
        <v>1.0218932459950527</v>
      </c>
      <c r="V3712" s="43">
        <f t="shared" si="578"/>
        <v>1.0090546344734679</v>
      </c>
      <c r="W3712" s="43">
        <f t="shared" si="579"/>
        <v>1.0644125053759623</v>
      </c>
      <c r="X3712" s="43">
        <f t="shared" si="580"/>
        <v>1.0417026044901816</v>
      </c>
      <c r="Y3712" s="41">
        <f t="shared" si="572"/>
        <v>64.412505375962326</v>
      </c>
    </row>
    <row r="3713" spans="8:25" x14ac:dyDescent="0.25">
      <c r="H3713" s="3">
        <v>1211</v>
      </c>
      <c r="I3713" s="48">
        <f t="shared" si="583"/>
        <v>-0.74878591992468058</v>
      </c>
      <c r="J3713" s="48">
        <f t="shared" si="583"/>
        <v>-0.89612223622708587</v>
      </c>
      <c r="K3713" s="48">
        <f t="shared" si="583"/>
        <v>0.41245002376875306</v>
      </c>
      <c r="L3713" s="49">
        <f t="shared" si="583"/>
        <v>0.32710846212296163</v>
      </c>
      <c r="M3713" s="27">
        <f t="array" ref="M3713:P3713">TRANSPOSE(MMULT($B$28:$E$31, TRANSPOSE(I3713:L3713)))</f>
        <v>-0.74878591992468058</v>
      </c>
      <c r="N3713" s="27">
        <v>-1.142663666704232</v>
      </c>
      <c r="O3713" s="27">
        <v>-0.13309379958143336</v>
      </c>
      <c r="P3713" s="27">
        <v>-0.34670909883703038</v>
      </c>
      <c r="Q3713" s="76">
        <f t="shared" si="573"/>
        <v>1.1522139506943228</v>
      </c>
      <c r="R3713" s="76">
        <f t="shared" si="574"/>
        <v>1.2957130572546032</v>
      </c>
      <c r="S3713" s="77">
        <f t="shared" si="575"/>
        <v>6.2690233291111085E-3</v>
      </c>
      <c r="T3713" s="76">
        <f t="shared" si="576"/>
        <v>0.71972178257083308</v>
      </c>
      <c r="U3713" s="43">
        <f t="shared" si="577"/>
        <v>0.98060761761218951</v>
      </c>
      <c r="V3713" s="43">
        <f t="shared" si="578"/>
        <v>0.95907702239422887</v>
      </c>
      <c r="W3713" s="43">
        <f t="shared" si="579"/>
        <v>1.0014414263755764</v>
      </c>
      <c r="X3713" s="43">
        <f t="shared" si="580"/>
        <v>0.99546581268441647</v>
      </c>
      <c r="Y3713" s="41">
        <f t="shared" si="572"/>
        <v>1.4414263755764267</v>
      </c>
    </row>
    <row r="3714" spans="8:25" x14ac:dyDescent="0.25">
      <c r="H3714" s="3">
        <v>1212</v>
      </c>
      <c r="I3714" s="48">
        <f t="shared" si="583"/>
        <v>-0.90141526904636426</v>
      </c>
      <c r="J3714" s="48">
        <f t="shared" si="583"/>
        <v>0.25310617013707626</v>
      </c>
      <c r="K3714" s="48">
        <f t="shared" si="583"/>
        <v>-1.2443870491814888</v>
      </c>
      <c r="L3714" s="49">
        <f t="shared" si="583"/>
        <v>-4.6534356039070621E-2</v>
      </c>
      <c r="M3714" s="27">
        <f t="array" ref="M3714:P3714">TRANSPOSE(MMULT($B$28:$E$31, TRANSPOSE(I3714:L3714)))</f>
        <v>-0.90141526904636426</v>
      </c>
      <c r="N3714" s="27">
        <v>-0.55168601625550462</v>
      </c>
      <c r="O3714" s="27">
        <v>-1.51806751402657</v>
      </c>
      <c r="P3714" s="27">
        <v>-0.45573187297227002</v>
      </c>
      <c r="Q3714" s="76">
        <f t="shared" si="573"/>
        <v>1.1466876037343561</v>
      </c>
      <c r="R3714" s="76">
        <f t="shared" si="574"/>
        <v>1.3235749383048048</v>
      </c>
      <c r="S3714" s="77">
        <f t="shared" si="575"/>
        <v>5.9106699917201126E-3</v>
      </c>
      <c r="T3714" s="76">
        <f t="shared" si="576"/>
        <v>0.71780192913132068</v>
      </c>
      <c r="U3714" s="43">
        <f t="shared" si="577"/>
        <v>0.97590434360370726</v>
      </c>
      <c r="V3714" s="43">
        <f t="shared" si="578"/>
        <v>0.97970017639141727</v>
      </c>
      <c r="W3714" s="43">
        <f t="shared" si="579"/>
        <v>0.94419648430033754</v>
      </c>
      <c r="X3714" s="43">
        <f t="shared" si="580"/>
        <v>0.99281041373626655</v>
      </c>
      <c r="Y3714" s="41">
        <f t="shared" si="572"/>
        <v>0</v>
      </c>
    </row>
    <row r="3715" spans="8:25" x14ac:dyDescent="0.25">
      <c r="H3715" s="3">
        <v>1213</v>
      </c>
      <c r="I3715" s="48">
        <f t="shared" si="583"/>
        <v>0.51087050520965127</v>
      </c>
      <c r="J3715" s="48">
        <f t="shared" si="583"/>
        <v>0.91156707137344428</v>
      </c>
      <c r="K3715" s="48">
        <f t="shared" si="583"/>
        <v>-1.8875848998699869</v>
      </c>
      <c r="L3715" s="49">
        <f t="shared" si="583"/>
        <v>1.8298491851392658</v>
      </c>
      <c r="M3715" s="27">
        <f t="array" ref="M3715:P3715">TRANSPOSE(MMULT($B$28:$E$31, TRANSPOSE(I3715:L3715)))</f>
        <v>0.51087050520965127</v>
      </c>
      <c r="N3715" s="27">
        <v>0.96528414056671552</v>
      </c>
      <c r="O3715" s="27">
        <v>-1.2173065039440103</v>
      </c>
      <c r="P3715" s="27">
        <v>1.9839314345868795</v>
      </c>
      <c r="Q3715" s="76">
        <f t="shared" si="573"/>
        <v>1.1988520135237151</v>
      </c>
      <c r="R3715" s="76">
        <f t="shared" si="574"/>
        <v>1.3978666989847408</v>
      </c>
      <c r="S3715" s="77">
        <f t="shared" si="575"/>
        <v>5.986707133607579E-3</v>
      </c>
      <c r="T3715" s="76">
        <f t="shared" si="576"/>
        <v>0.76201437268960226</v>
      </c>
      <c r="U3715" s="43">
        <f t="shared" si="577"/>
        <v>1.0202995859776298</v>
      </c>
      <c r="V3715" s="43">
        <f t="shared" si="578"/>
        <v>1.0346903767466624</v>
      </c>
      <c r="W3715" s="43">
        <f t="shared" si="579"/>
        <v>0.95634299258907018</v>
      </c>
      <c r="X3715" s="43">
        <f t="shared" si="580"/>
        <v>1.0539617879524237</v>
      </c>
      <c r="Y3715" s="41">
        <f t="shared" ref="Y3715:Y3778" si="584">$C$4 * (MAX(MAX(U3715:X3715) - $C$2, 0))</f>
        <v>53.961787952423677</v>
      </c>
    </row>
    <row r="3716" spans="8:25" x14ac:dyDescent="0.25">
      <c r="H3716" s="3">
        <v>1214</v>
      </c>
      <c r="I3716" s="48">
        <f t="shared" si="583"/>
        <v>-0.39958913325965528</v>
      </c>
      <c r="J3716" s="48">
        <f t="shared" si="583"/>
        <v>-0.14689318088934655</v>
      </c>
      <c r="K3716" s="48">
        <f t="shared" si="583"/>
        <v>1.1162919970267013</v>
      </c>
      <c r="L3716" s="49">
        <f t="shared" si="583"/>
        <v>-1.5914936779087827</v>
      </c>
      <c r="M3716" s="27">
        <f t="array" ref="M3716:P3716">TRANSPOSE(MMULT($B$28:$E$31, TRANSPOSE(I3716:L3716)))</f>
        <v>-0.39958913325965528</v>
      </c>
      <c r="N3716" s="27">
        <v>-0.40482948062749835</v>
      </c>
      <c r="O3716" s="27">
        <v>0.68857888463878969</v>
      </c>
      <c r="P3716" s="27">
        <v>-1.5503759103051258</v>
      </c>
      <c r="Q3716" s="76">
        <f t="shared" ref="Q3716:Q3779" si="585">$B$7 * EXP(($F$11 - $F$7 - $C$7*$C$7/2)*$C$3 + M3716*$C$7*SQRT($C$3))</f>
        <v>1.1649579184911492</v>
      </c>
      <c r="R3716" s="76">
        <f t="shared" ref="R3716:R3779" si="586">$B$8 * EXP(($F$11 - $F$8 - $C$8*$C$8/2)*$C$3 + N3716*$C$8*SQRT($C$3))</f>
        <v>1.3305909910033713</v>
      </c>
      <c r="S3716" s="77">
        <f t="shared" ref="S3716:S3779" si="587">$B$9 * EXP(($F$11 - $F$9 - $C$9*$C$9/2)*$C$3 + O3716*$C$9*SQRT($C$3))</f>
        <v>6.491811819492219E-3</v>
      </c>
      <c r="T3716" s="76">
        <f t="shared" ref="T3716:T3779" si="588">$B$10 * EXP(($F$11 - $F$10 - $C$10*$C$10/2)*$C$3 + P3716*$C$10*SQRT($C$3))</f>
        <v>0.69880720403368912</v>
      </c>
      <c r="U3716" s="43">
        <f t="shared" ref="U3716:U3779" si="589">Q3716/$B$7</f>
        <v>0.99145354765204174</v>
      </c>
      <c r="V3716" s="43">
        <f t="shared" ref="V3716:V3779" si="590">R3716/$B$8</f>
        <v>0.98489340562795802</v>
      </c>
      <c r="W3716" s="43">
        <f t="shared" ref="W3716:W3779" si="591">S3716/$B$9</f>
        <v>1.0370306420914088</v>
      </c>
      <c r="X3716" s="43">
        <f t="shared" ref="X3716:X3779" si="592">T3716/$B$10</f>
        <v>0.96653831816554514</v>
      </c>
      <c r="Y3716" s="41">
        <f t="shared" si="584"/>
        <v>37.030642091408829</v>
      </c>
    </row>
    <row r="3717" spans="8:25" x14ac:dyDescent="0.25">
      <c r="H3717" s="3">
        <v>1215</v>
      </c>
      <c r="I3717" s="48">
        <f t="shared" si="583"/>
        <v>-1.4575638149917298</v>
      </c>
      <c r="J3717" s="48">
        <f t="shared" si="583"/>
        <v>0.52912828892625874</v>
      </c>
      <c r="K3717" s="48">
        <f t="shared" si="583"/>
        <v>1.6440955657066467</v>
      </c>
      <c r="L3717" s="49">
        <f t="shared" si="583"/>
        <v>0.45006901628424106</v>
      </c>
      <c r="M3717" s="27">
        <f t="array" ref="M3717:P3717">TRANSPOSE(MMULT($B$28:$E$31, TRANSPOSE(I3717:L3717)))</f>
        <v>-1.4575638149917298</v>
      </c>
      <c r="N3717" s="27">
        <v>-0.81791546887126465</v>
      </c>
      <c r="O3717" s="27">
        <v>0.57091282876844451</v>
      </c>
      <c r="P3717" s="27">
        <v>-0.32398893634364456</v>
      </c>
      <c r="Q3717" s="76">
        <f t="shared" si="585"/>
        <v>1.1267740899869008</v>
      </c>
      <c r="R3717" s="76">
        <f t="shared" si="586"/>
        <v>1.3109500483344141</v>
      </c>
      <c r="S3717" s="77">
        <f t="shared" si="587"/>
        <v>6.4594285577853688E-3</v>
      </c>
      <c r="T3717" s="76">
        <f t="shared" si="588"/>
        <v>0.72012252289365586</v>
      </c>
      <c r="U3717" s="43">
        <f t="shared" si="589"/>
        <v>0.95895667232927717</v>
      </c>
      <c r="V3717" s="43">
        <f t="shared" si="590"/>
        <v>0.97035532815278613</v>
      </c>
      <c r="W3717" s="43">
        <f t="shared" si="591"/>
        <v>1.0318575970903145</v>
      </c>
      <c r="X3717" s="43">
        <f t="shared" si="592"/>
        <v>0.99602008698984212</v>
      </c>
      <c r="Y3717" s="41">
        <f t="shared" si="584"/>
        <v>31.857597090314549</v>
      </c>
    </row>
    <row r="3718" spans="8:25" x14ac:dyDescent="0.25">
      <c r="H3718" s="3">
        <v>1216</v>
      </c>
      <c r="I3718" s="48">
        <f t="shared" si="583"/>
        <v>0.54825139803634471</v>
      </c>
      <c r="J3718" s="48">
        <f t="shared" si="583"/>
        <v>-7.508164775605923E-2</v>
      </c>
      <c r="K3718" s="48">
        <f t="shared" si="583"/>
        <v>2.1517821508606643</v>
      </c>
      <c r="L3718" s="49">
        <f t="shared" si="583"/>
        <v>0.82369024569442995</v>
      </c>
      <c r="M3718" s="27">
        <f t="array" ref="M3718:P3718">TRANSPOSE(MMULT($B$28:$E$31, TRANSPOSE(I3718:L3718)))</f>
        <v>0.54825139803634471</v>
      </c>
      <c r="N3718" s="27">
        <v>0.38432423108945502</v>
      </c>
      <c r="O3718" s="27">
        <v>2.0796064913158663</v>
      </c>
      <c r="P3718" s="27">
        <v>0.92398202630276294</v>
      </c>
      <c r="Q3718" s="76">
        <f t="shared" si="585"/>
        <v>1.2002644909522027</v>
      </c>
      <c r="R3718" s="76">
        <f t="shared" si="586"/>
        <v>1.3689345428175688</v>
      </c>
      <c r="S3718" s="77">
        <f t="shared" si="587"/>
        <v>6.8871705203079449E-3</v>
      </c>
      <c r="T3718" s="76">
        <f t="shared" si="588"/>
        <v>0.74248053645390688</v>
      </c>
      <c r="U3718" s="43">
        <f t="shared" si="589"/>
        <v>1.0215016944274065</v>
      </c>
      <c r="V3718" s="43">
        <f t="shared" si="590"/>
        <v>1.0132750131884298</v>
      </c>
      <c r="W3718" s="43">
        <f t="shared" si="591"/>
        <v>1.1001869840747516</v>
      </c>
      <c r="X3718" s="43">
        <f t="shared" si="592"/>
        <v>1.0269440338228311</v>
      </c>
      <c r="Y3718" s="41">
        <f t="shared" si="584"/>
        <v>100.18698407475158</v>
      </c>
    </row>
    <row r="3719" spans="8:25" x14ac:dyDescent="0.25">
      <c r="H3719" s="3">
        <v>1217</v>
      </c>
      <c r="I3719" s="48">
        <f t="shared" si="583"/>
        <v>0.39979181180730405</v>
      </c>
      <c r="J3719" s="48">
        <f t="shared" si="583"/>
        <v>-0.98696558983659299</v>
      </c>
      <c r="K3719" s="48">
        <f t="shared" si="583"/>
        <v>0.47911270880664586</v>
      </c>
      <c r="L3719" s="49">
        <f t="shared" si="583"/>
        <v>0.77357586747516549</v>
      </c>
      <c r="M3719" s="27">
        <f t="array" ref="M3719:P3719">TRANSPOSE(MMULT($B$28:$E$31, TRANSPOSE(I3719:L3719)))</f>
        <v>0.39979181180730405</v>
      </c>
      <c r="N3719" s="27">
        <v>-0.29640448605110542</v>
      </c>
      <c r="O3719" s="27">
        <v>0.56105932817077298</v>
      </c>
      <c r="P3719" s="27">
        <v>0.61598963463431322</v>
      </c>
      <c r="Q3719" s="76">
        <f t="shared" si="585"/>
        <v>1.1946645858261273</v>
      </c>
      <c r="R3719" s="76">
        <f t="shared" si="586"/>
        <v>1.3357948360353675</v>
      </c>
      <c r="S3719" s="77">
        <f t="shared" si="587"/>
        <v>6.4567240848219937E-3</v>
      </c>
      <c r="T3719" s="76">
        <f t="shared" si="588"/>
        <v>0.73689900182124979</v>
      </c>
      <c r="U3719" s="43">
        <f t="shared" si="589"/>
        <v>1.0167358177243637</v>
      </c>
      <c r="V3719" s="43">
        <f t="shared" si="590"/>
        <v>0.98874525243180422</v>
      </c>
      <c r="W3719" s="43">
        <f t="shared" si="591"/>
        <v>1.0314255726552706</v>
      </c>
      <c r="X3719" s="43">
        <f t="shared" si="592"/>
        <v>1.0192240689090593</v>
      </c>
      <c r="Y3719" s="41">
        <f t="shared" si="584"/>
        <v>31.425572655270571</v>
      </c>
    </row>
    <row r="3720" spans="8:25" x14ac:dyDescent="0.25">
      <c r="H3720" s="3">
        <v>1218</v>
      </c>
      <c r="I3720" s="48">
        <f t="shared" si="583"/>
        <v>-1.1200438591916362</v>
      </c>
      <c r="J3720" s="48">
        <f t="shared" si="583"/>
        <v>-0.59195319276261105</v>
      </c>
      <c r="K3720" s="48">
        <f t="shared" si="583"/>
        <v>-0.78100527823104982</v>
      </c>
      <c r="L3720" s="49">
        <f t="shared" si="583"/>
        <v>-1.2775581870160475</v>
      </c>
      <c r="M3720" s="27">
        <f t="array" ref="M3720:P3720">TRANSPOSE(MMULT($B$28:$E$31, TRANSPOSE(I3720:L3720)))</f>
        <v>-1.1200438591916362</v>
      </c>
      <c r="N3720" s="27">
        <v>-1.2462105342103769</v>
      </c>
      <c r="O3720" s="27">
        <v>-1.3085688093281429</v>
      </c>
      <c r="P3720" s="27">
        <v>-1.7660766886950667</v>
      </c>
      <c r="Q3720" s="76">
        <f t="shared" si="585"/>
        <v>1.1388177251156282</v>
      </c>
      <c r="R3720" s="76">
        <f t="shared" si="586"/>
        <v>1.2908920354503548</v>
      </c>
      <c r="S3720" s="77">
        <f t="shared" si="587"/>
        <v>5.9635317776617304E-3</v>
      </c>
      <c r="T3720" s="76">
        <f t="shared" si="588"/>
        <v>0.69512398009806065</v>
      </c>
      <c r="U3720" s="43">
        <f t="shared" si="589"/>
        <v>0.96920657456649206</v>
      </c>
      <c r="V3720" s="43">
        <f t="shared" si="590"/>
        <v>0.95550853845326045</v>
      </c>
      <c r="W3720" s="43">
        <f t="shared" si="591"/>
        <v>0.95264085905139462</v>
      </c>
      <c r="X3720" s="43">
        <f t="shared" si="592"/>
        <v>0.96144395587560261</v>
      </c>
      <c r="Y3720" s="41">
        <f t="shared" si="584"/>
        <v>0</v>
      </c>
    </row>
    <row r="3721" spans="8:25" x14ac:dyDescent="0.25">
      <c r="H3721" s="3">
        <v>1219</v>
      </c>
      <c r="I3721" s="48">
        <f t="shared" si="583"/>
        <v>-2.1328169171231357</v>
      </c>
      <c r="J3721" s="48">
        <f t="shared" si="583"/>
        <v>-2.1128112679643607</v>
      </c>
      <c r="K3721" s="48">
        <f t="shared" si="583"/>
        <v>-7.9914262605205004E-3</v>
      </c>
      <c r="L3721" s="49">
        <f t="shared" si="583"/>
        <v>0.27414710566481071</v>
      </c>
      <c r="M3721" s="27">
        <f t="array" ref="M3721:P3721">TRANSPOSE(MMULT($B$28:$E$31, TRANSPOSE(I3721:L3721)))</f>
        <v>-2.1328169171231357</v>
      </c>
      <c r="N3721" s="27">
        <v>-2.9827477430675691</v>
      </c>
      <c r="O3721" s="27">
        <v>-1.3293682817721861</v>
      </c>
      <c r="P3721" s="27">
        <v>-1.4084614304614202</v>
      </c>
      <c r="Q3721" s="76">
        <f t="shared" si="585"/>
        <v>1.103060169668318</v>
      </c>
      <c r="R3721" s="76">
        <f t="shared" si="586"/>
        <v>1.2126622389859842</v>
      </c>
      <c r="S3721" s="77">
        <f t="shared" si="587"/>
        <v>5.9582624785936306E-3</v>
      </c>
      <c r="T3721" s="76">
        <f t="shared" si="588"/>
        <v>0.7012411189182205</v>
      </c>
      <c r="U3721" s="43">
        <f t="shared" si="589"/>
        <v>0.93877461248367489</v>
      </c>
      <c r="V3721" s="43">
        <f t="shared" si="590"/>
        <v>0.89760343374240137</v>
      </c>
      <c r="W3721" s="43">
        <f t="shared" si="591"/>
        <v>0.95179911798620298</v>
      </c>
      <c r="X3721" s="43">
        <f t="shared" si="592"/>
        <v>0.9699047287942193</v>
      </c>
      <c r="Y3721" s="41">
        <f t="shared" si="584"/>
        <v>0</v>
      </c>
    </row>
    <row r="3722" spans="8:25" x14ac:dyDescent="0.25">
      <c r="H3722" s="3">
        <v>1220</v>
      </c>
      <c r="I3722" s="48">
        <f t="shared" si="583"/>
        <v>-0.11540234305312477</v>
      </c>
      <c r="J3722" s="48">
        <f t="shared" si="583"/>
        <v>-1.4021143168254915</v>
      </c>
      <c r="K3722" s="48">
        <f t="shared" si="583"/>
        <v>1.6082603857945696</v>
      </c>
      <c r="L3722" s="49">
        <f t="shared" si="583"/>
        <v>0.58329623624275306</v>
      </c>
      <c r="M3722" s="27">
        <f t="array" ref="M3722:P3722">TRANSPOSE(MMULT($B$28:$E$31, TRANSPOSE(I3722:L3722)))</f>
        <v>-0.11540234305312477</v>
      </c>
      <c r="N3722" s="27">
        <v>-0.95800656767083991</v>
      </c>
      <c r="O3722" s="27">
        <v>1.1793905999951071</v>
      </c>
      <c r="P3722" s="27">
        <v>7.7254862773823263E-2</v>
      </c>
      <c r="Q3722" s="76">
        <f t="shared" si="585"/>
        <v>1.1754333037776477</v>
      </c>
      <c r="R3722" s="76">
        <f t="shared" si="586"/>
        <v>1.3043552045542246</v>
      </c>
      <c r="S3722" s="77">
        <f t="shared" si="587"/>
        <v>6.6286499804910793E-3</v>
      </c>
      <c r="T3722" s="76">
        <f t="shared" si="588"/>
        <v>0.72723657794070673</v>
      </c>
      <c r="U3722" s="43">
        <f t="shared" si="589"/>
        <v>1.0003687691724661</v>
      </c>
      <c r="V3722" s="43">
        <f t="shared" si="590"/>
        <v>0.96547387457751632</v>
      </c>
      <c r="W3722" s="43">
        <f t="shared" si="591"/>
        <v>1.0588897732413864</v>
      </c>
      <c r="X3722" s="43">
        <f t="shared" si="592"/>
        <v>1.0058597205265654</v>
      </c>
      <c r="Y3722" s="41">
        <f t="shared" si="584"/>
        <v>58.889773241386443</v>
      </c>
    </row>
    <row r="3723" spans="8:25" x14ac:dyDescent="0.25">
      <c r="H3723" s="3">
        <v>1221</v>
      </c>
      <c r="I3723" s="48">
        <f t="shared" ref="I3723:L3742" si="593">-I1223</f>
        <v>2.0014683044690035E-2</v>
      </c>
      <c r="J3723" s="48">
        <f t="shared" si="593"/>
        <v>1.3040534823310785</v>
      </c>
      <c r="K3723" s="48">
        <f t="shared" si="593"/>
        <v>0.79424753469209286</v>
      </c>
      <c r="L3723" s="49">
        <f t="shared" si="593"/>
        <v>1.2951924970635837</v>
      </c>
      <c r="M3723" s="27">
        <f t="array" ref="M3723:P3723">TRANSPOSE(MMULT($B$28:$E$31, TRANSPOSE(I3723:L3723)))</f>
        <v>2.0014683044690035E-2</v>
      </c>
      <c r="N3723" s="27">
        <v>0.82239971067245332</v>
      </c>
      <c r="O3723" s="27">
        <v>0.74465248213694024</v>
      </c>
      <c r="P3723" s="27">
        <v>1.3443324324216688</v>
      </c>
      <c r="Q3723" s="76">
        <f t="shared" si="585"/>
        <v>1.180457983882464</v>
      </c>
      <c r="R3723" s="76">
        <f t="shared" si="586"/>
        <v>1.3906947585447997</v>
      </c>
      <c r="S3723" s="77">
        <f t="shared" si="587"/>
        <v>6.5073010864410948E-3</v>
      </c>
      <c r="T3723" s="76">
        <f t="shared" si="588"/>
        <v>0.75016654490578805</v>
      </c>
      <c r="U3723" s="43">
        <f t="shared" si="589"/>
        <v>1.0046450926659267</v>
      </c>
      <c r="V3723" s="43">
        <f t="shared" si="590"/>
        <v>1.0293817605809028</v>
      </c>
      <c r="W3723" s="43">
        <f t="shared" si="591"/>
        <v>1.0395049658851589</v>
      </c>
      <c r="X3723" s="43">
        <f t="shared" si="592"/>
        <v>1.0375747509070374</v>
      </c>
      <c r="Y3723" s="41">
        <f t="shared" si="584"/>
        <v>39.504965885158953</v>
      </c>
    </row>
    <row r="3724" spans="8:25" x14ac:dyDescent="0.25">
      <c r="H3724" s="3">
        <v>1222</v>
      </c>
      <c r="I3724" s="48">
        <f t="shared" si="593"/>
        <v>-0.12280904538089761</v>
      </c>
      <c r="J3724" s="48">
        <f t="shared" si="593"/>
        <v>-0.11181538437149811</v>
      </c>
      <c r="K3724" s="48">
        <f t="shared" si="593"/>
        <v>0.55735054158950892</v>
      </c>
      <c r="L3724" s="49">
        <f t="shared" si="593"/>
        <v>1.110858724668089</v>
      </c>
      <c r="M3724" s="27">
        <f t="array" ref="M3724:P3724">TRANSPOSE(MMULT($B$28:$E$31, TRANSPOSE(I3724:L3724)))</f>
        <v>-0.12280904538089761</v>
      </c>
      <c r="N3724" s="27">
        <v>-0.1656606523704473</v>
      </c>
      <c r="O3724" s="27">
        <v>0.38454698123611342</v>
      </c>
      <c r="P3724" s="27">
        <v>0.80190281121488516</v>
      </c>
      <c r="Q3724" s="76">
        <f t="shared" si="585"/>
        <v>1.1751590941024774</v>
      </c>
      <c r="R3724" s="76">
        <f t="shared" si="586"/>
        <v>1.3420969454793026</v>
      </c>
      <c r="S3724" s="77">
        <f t="shared" si="587"/>
        <v>6.4084684230066458E-3</v>
      </c>
      <c r="T3724" s="76">
        <f t="shared" si="588"/>
        <v>0.74026313885221695</v>
      </c>
      <c r="U3724" s="43">
        <f t="shared" si="589"/>
        <v>1.000135399236151</v>
      </c>
      <c r="V3724" s="43">
        <f t="shared" si="590"/>
        <v>0.99341002626151187</v>
      </c>
      <c r="W3724" s="43">
        <f t="shared" si="591"/>
        <v>1.0237170004802949</v>
      </c>
      <c r="X3724" s="43">
        <f t="shared" si="592"/>
        <v>1.0238770938481563</v>
      </c>
      <c r="Y3724" s="41">
        <f t="shared" si="584"/>
        <v>23.877093848156285</v>
      </c>
    </row>
    <row r="3725" spans="8:25" x14ac:dyDescent="0.25">
      <c r="H3725" s="3">
        <v>1223</v>
      </c>
      <c r="I3725" s="48">
        <f t="shared" si="593"/>
        <v>0.74480996576312208</v>
      </c>
      <c r="J3725" s="48">
        <f t="shared" si="593"/>
        <v>1.1799667488279784</v>
      </c>
      <c r="K3725" s="48">
        <f t="shared" si="593"/>
        <v>-0.18498411409608187</v>
      </c>
      <c r="L3725" s="49">
        <f t="shared" si="593"/>
        <v>-0.22720753888108508</v>
      </c>
      <c r="M3725" s="27">
        <f t="array" ref="M3725:P3725">TRANSPOSE(MMULT($B$28:$E$31, TRANSPOSE(I3725:L3725)))</f>
        <v>0.74480996576312208</v>
      </c>
      <c r="N3725" s="27">
        <v>1.3151229588895683</v>
      </c>
      <c r="O3725" s="27">
        <v>0.3355666751398374</v>
      </c>
      <c r="P3725" s="27">
        <v>0.48681916306598866</v>
      </c>
      <c r="Q3725" s="76">
        <f t="shared" si="585"/>
        <v>1.2077190965672233</v>
      </c>
      <c r="R3725" s="76">
        <f t="shared" si="586"/>
        <v>1.415583035563871</v>
      </c>
      <c r="S3725" s="77">
        <f t="shared" si="587"/>
        <v>6.395142026690964E-3</v>
      </c>
      <c r="T3725" s="76">
        <f t="shared" si="588"/>
        <v>0.73457064102559888</v>
      </c>
      <c r="U3725" s="43">
        <f t="shared" si="589"/>
        <v>1.0278460396316793</v>
      </c>
      <c r="V3725" s="43">
        <f t="shared" si="590"/>
        <v>1.0478038753248491</v>
      </c>
      <c r="W3725" s="43">
        <f t="shared" si="591"/>
        <v>1.0215881831774702</v>
      </c>
      <c r="X3725" s="43">
        <f t="shared" si="592"/>
        <v>1.0160036528708145</v>
      </c>
      <c r="Y3725" s="41">
        <f t="shared" si="584"/>
        <v>47.803875324849088</v>
      </c>
    </row>
    <row r="3726" spans="8:25" x14ac:dyDescent="0.25">
      <c r="H3726" s="3">
        <v>1224</v>
      </c>
      <c r="I3726" s="48">
        <f t="shared" si="593"/>
        <v>-0.14503100555918275</v>
      </c>
      <c r="J3726" s="48">
        <f t="shared" si="593"/>
        <v>-0.38959169523812659</v>
      </c>
      <c r="K3726" s="48">
        <f t="shared" si="593"/>
        <v>0.11427269715974589</v>
      </c>
      <c r="L3726" s="49">
        <f t="shared" si="593"/>
        <v>-0.49989374936357067</v>
      </c>
      <c r="M3726" s="27">
        <f t="array" ref="M3726:P3726">TRANSPOSE(MMULT($B$28:$E$31, TRANSPOSE(I3726:L3726)))</f>
        <v>-0.14503100555918275</v>
      </c>
      <c r="N3726" s="27">
        <v>-0.35495029378197396</v>
      </c>
      <c r="O3726" s="27">
        <v>-1.0266036545428528E-2</v>
      </c>
      <c r="P3726" s="27">
        <v>-0.57222194052552755</v>
      </c>
      <c r="Q3726" s="76">
        <f t="shared" si="585"/>
        <v>1.1743367802768423</v>
      </c>
      <c r="R3726" s="76">
        <f t="shared" si="586"/>
        <v>1.3329824141207207</v>
      </c>
      <c r="S3726" s="77">
        <f t="shared" si="587"/>
        <v>6.3018343240078337E-3</v>
      </c>
      <c r="T3726" s="76">
        <f t="shared" si="588"/>
        <v>0.71575623824484369</v>
      </c>
      <c r="U3726" s="43">
        <f t="shared" si="589"/>
        <v>0.99943555768241898</v>
      </c>
      <c r="V3726" s="43">
        <f t="shared" si="590"/>
        <v>0.98666351896426407</v>
      </c>
      <c r="W3726" s="43">
        <f t="shared" si="591"/>
        <v>1.0066827993622738</v>
      </c>
      <c r="X3726" s="43">
        <f t="shared" si="592"/>
        <v>0.9899809657605031</v>
      </c>
      <c r="Y3726" s="41">
        <f t="shared" si="584"/>
        <v>6.6827993622737836</v>
      </c>
    </row>
    <row r="3727" spans="8:25" x14ac:dyDescent="0.25">
      <c r="H3727" s="3">
        <v>1225</v>
      </c>
      <c r="I3727" s="48">
        <f t="shared" si="593"/>
        <v>-0.76788886032986381</v>
      </c>
      <c r="J3727" s="48">
        <f t="shared" si="593"/>
        <v>-0.6961609590081449</v>
      </c>
      <c r="K3727" s="48">
        <f t="shared" si="593"/>
        <v>0.73978920013206251</v>
      </c>
      <c r="L3727" s="49">
        <f t="shared" si="593"/>
        <v>-5.6159446401335487E-2</v>
      </c>
      <c r="M3727" s="27">
        <f t="array" ref="M3727:P3727">TRANSPOSE(MMULT($B$28:$E$31, TRANSPOSE(I3727:L3727)))</f>
        <v>-0.76788886032986381</v>
      </c>
      <c r="N3727" s="27">
        <v>-1.0339791585620293</v>
      </c>
      <c r="O3727" s="27">
        <v>0.13834238948120359</v>
      </c>
      <c r="P3727" s="27">
        <v>-0.62600896300574593</v>
      </c>
      <c r="Q3727" s="76">
        <f t="shared" si="585"/>
        <v>1.1515208230127967</v>
      </c>
      <c r="R3727" s="76">
        <f t="shared" si="586"/>
        <v>1.3007926497962787</v>
      </c>
      <c r="S3727" s="77">
        <f t="shared" si="587"/>
        <v>6.3417617707250103E-3</v>
      </c>
      <c r="T3727" s="76">
        <f t="shared" si="588"/>
        <v>0.71481364872154318</v>
      </c>
      <c r="U3727" s="43">
        <f t="shared" si="589"/>
        <v>0.98001772171301837</v>
      </c>
      <c r="V3727" s="43">
        <f t="shared" si="590"/>
        <v>0.96283689844284137</v>
      </c>
      <c r="W3727" s="43">
        <f t="shared" si="591"/>
        <v>1.0130609857388195</v>
      </c>
      <c r="X3727" s="43">
        <f t="shared" si="592"/>
        <v>0.98867724581126304</v>
      </c>
      <c r="Y3727" s="41">
        <f t="shared" si="584"/>
        <v>13.060985738819531</v>
      </c>
    </row>
    <row r="3728" spans="8:25" x14ac:dyDescent="0.25">
      <c r="H3728" s="3">
        <v>1226</v>
      </c>
      <c r="I3728" s="48">
        <f t="shared" si="593"/>
        <v>0.21857388590574425</v>
      </c>
      <c r="J3728" s="48">
        <f t="shared" si="593"/>
        <v>-0.31594597821435166</v>
      </c>
      <c r="K3728" s="48">
        <f t="shared" si="593"/>
        <v>1.6091480370676328</v>
      </c>
      <c r="L3728" s="49">
        <f t="shared" si="593"/>
        <v>-0.23537187784985159</v>
      </c>
      <c r="M3728" s="27">
        <f t="array" ref="M3728:P3728">TRANSPOSE(MMULT($B$28:$E$31, TRANSPOSE(I3728:L3728)))</f>
        <v>0.21857388590574425</v>
      </c>
      <c r="N3728" s="27">
        <v>-2.3704263472024756E-2</v>
      </c>
      <c r="O3728" s="27">
        <v>1.4322726565427766</v>
      </c>
      <c r="P3728" s="27">
        <v>-0.16057832353908533</v>
      </c>
      <c r="Q3728" s="76">
        <f t="shared" si="585"/>
        <v>1.187864432061017</v>
      </c>
      <c r="R3728" s="76">
        <f t="shared" si="586"/>
        <v>1.3489731932991389</v>
      </c>
      <c r="S3728" s="77">
        <f t="shared" si="587"/>
        <v>6.7002755205065228E-3</v>
      </c>
      <c r="T3728" s="76">
        <f t="shared" si="588"/>
        <v>0.72301135558016594</v>
      </c>
      <c r="U3728" s="43">
        <f t="shared" si="589"/>
        <v>1.0109484528178867</v>
      </c>
      <c r="V3728" s="43">
        <f t="shared" si="590"/>
        <v>0.99849977298233816</v>
      </c>
      <c r="W3728" s="43">
        <f t="shared" si="591"/>
        <v>1.0703315527965691</v>
      </c>
      <c r="X3728" s="43">
        <f t="shared" si="592"/>
        <v>1.0000157061966335</v>
      </c>
      <c r="Y3728" s="41">
        <f t="shared" si="584"/>
        <v>70.331552796569113</v>
      </c>
    </row>
    <row r="3729" spans="8:25" x14ac:dyDescent="0.25">
      <c r="H3729" s="3">
        <v>1227</v>
      </c>
      <c r="I3729" s="48">
        <f t="shared" si="593"/>
        <v>-0.33488019442843997</v>
      </c>
      <c r="J3729" s="48">
        <f t="shared" si="593"/>
        <v>-1.1190038674781662</v>
      </c>
      <c r="K3729" s="48">
        <f t="shared" si="593"/>
        <v>2.0339854757218134</v>
      </c>
      <c r="L3729" s="49">
        <f t="shared" si="593"/>
        <v>-0.14609385893127494</v>
      </c>
      <c r="M3729" s="27">
        <f t="array" ref="M3729:P3729">TRANSPOSE(MMULT($B$28:$E$31, TRANSPOSE(I3729:L3729)))</f>
        <v>-0.33488019442843997</v>
      </c>
      <c r="N3729" s="27">
        <v>-0.95532427860029379</v>
      </c>
      <c r="O3729" s="27">
        <v>1.4245640555100787</v>
      </c>
      <c r="P3729" s="27">
        <v>-0.57326778334581707</v>
      </c>
      <c r="Q3729" s="76">
        <f t="shared" si="585"/>
        <v>1.1673349107240052</v>
      </c>
      <c r="R3729" s="76">
        <f t="shared" si="586"/>
        <v>1.3044811623130532</v>
      </c>
      <c r="S3729" s="77">
        <f t="shared" si="587"/>
        <v>6.698080765635198E-3</v>
      </c>
      <c r="T3729" s="76">
        <f t="shared" si="588"/>
        <v>0.71573789855099534</v>
      </c>
      <c r="U3729" s="43">
        <f t="shared" si="589"/>
        <v>0.99347651976511075</v>
      </c>
      <c r="V3729" s="43">
        <f t="shared" si="590"/>
        <v>0.96556710755962494</v>
      </c>
      <c r="W3729" s="43">
        <f t="shared" si="591"/>
        <v>1.0699809529768687</v>
      </c>
      <c r="X3729" s="43">
        <f t="shared" si="592"/>
        <v>0.98995559965559521</v>
      </c>
      <c r="Y3729" s="41">
        <f t="shared" si="584"/>
        <v>69.980952976868679</v>
      </c>
    </row>
    <row r="3730" spans="8:25" x14ac:dyDescent="0.25">
      <c r="H3730" s="3">
        <v>1228</v>
      </c>
      <c r="I3730" s="48">
        <f t="shared" si="593"/>
        <v>-1.3024381263324214</v>
      </c>
      <c r="J3730" s="48">
        <f t="shared" si="593"/>
        <v>4.9286678724431543E-2</v>
      </c>
      <c r="K3730" s="48">
        <f t="shared" si="593"/>
        <v>-0.68601542213200151</v>
      </c>
      <c r="L3730" s="49">
        <f t="shared" si="593"/>
        <v>0.36521613854995011</v>
      </c>
      <c r="M3730" s="27">
        <f t="array" ref="M3730:P3730">TRANSPOSE(MMULT($B$28:$E$31, TRANSPOSE(I3730:L3730)))</f>
        <v>-1.3024381263324214</v>
      </c>
      <c r="N3730" s="27">
        <v>-0.9928560165158169</v>
      </c>
      <c r="O3730" s="27">
        <v>-1.2942828807372988</v>
      </c>
      <c r="P3730" s="27">
        <v>-0.39140690379535781</v>
      </c>
      <c r="Q3730" s="76">
        <f t="shared" si="585"/>
        <v>1.1322934998000367</v>
      </c>
      <c r="R3730" s="76">
        <f t="shared" si="586"/>
        <v>1.3027198124747923</v>
      </c>
      <c r="S3730" s="77">
        <f t="shared" si="587"/>
        <v>5.9671536471008505E-3</v>
      </c>
      <c r="T3730" s="76">
        <f t="shared" si="588"/>
        <v>0.71893404936677441</v>
      </c>
      <c r="U3730" s="43">
        <f t="shared" si="589"/>
        <v>0.96365404238300989</v>
      </c>
      <c r="V3730" s="43">
        <f t="shared" si="590"/>
        <v>0.96426336970747029</v>
      </c>
      <c r="W3730" s="43">
        <f t="shared" si="591"/>
        <v>0.95321943244422536</v>
      </c>
      <c r="X3730" s="43">
        <f t="shared" si="592"/>
        <v>0.99437627851559396</v>
      </c>
      <c r="Y3730" s="41">
        <f t="shared" si="584"/>
        <v>0</v>
      </c>
    </row>
    <row r="3731" spans="8:25" x14ac:dyDescent="0.25">
      <c r="H3731" s="3">
        <v>1229</v>
      </c>
      <c r="I3731" s="48">
        <f t="shared" si="593"/>
        <v>-0.46061420331745401</v>
      </c>
      <c r="J3731" s="48">
        <f t="shared" si="593"/>
        <v>-0.77962888864581092</v>
      </c>
      <c r="K3731" s="48">
        <f t="shared" si="593"/>
        <v>0.38371169191685395</v>
      </c>
      <c r="L3731" s="49">
        <f t="shared" si="593"/>
        <v>-0.31344637083241483</v>
      </c>
      <c r="M3731" s="27">
        <f t="array" ref="M3731:P3731">TRANSPOSE(MMULT($B$28:$E$31, TRANSPOSE(I3731:L3731)))</f>
        <v>-0.46061420331745401</v>
      </c>
      <c r="N3731" s="27">
        <v>-0.84418146195764354</v>
      </c>
      <c r="O3731" s="27">
        <v>1.1833811489600499E-2</v>
      </c>
      <c r="P3731" s="27">
        <v>-0.68281124177533059</v>
      </c>
      <c r="Q3731" s="76">
        <f t="shared" si="585"/>
        <v>1.1627206828719745</v>
      </c>
      <c r="R3731" s="76">
        <f t="shared" si="586"/>
        <v>1.3097110316421814</v>
      </c>
      <c r="S3731" s="77">
        <f t="shared" si="587"/>
        <v>6.3077560617378131E-3</v>
      </c>
      <c r="T3731" s="76">
        <f t="shared" si="588"/>
        <v>0.71381956601097696</v>
      </c>
      <c r="U3731" s="43">
        <f t="shared" si="589"/>
        <v>0.98954951733785057</v>
      </c>
      <c r="V3731" s="43">
        <f t="shared" si="590"/>
        <v>0.96943821735172564</v>
      </c>
      <c r="W3731" s="43">
        <f t="shared" si="591"/>
        <v>1.0076287638558807</v>
      </c>
      <c r="X3731" s="43">
        <f t="shared" si="592"/>
        <v>0.98730230430287269</v>
      </c>
      <c r="Y3731" s="41">
        <f t="shared" si="584"/>
        <v>7.628763855880738</v>
      </c>
    </row>
    <row r="3732" spans="8:25" x14ac:dyDescent="0.25">
      <c r="H3732" s="3">
        <v>1230</v>
      </c>
      <c r="I3732" s="48">
        <f t="shared" si="593"/>
        <v>0.69512442660260243</v>
      </c>
      <c r="J3732" s="48">
        <f t="shared" si="593"/>
        <v>0.14768388330113996</v>
      </c>
      <c r="K3732" s="48">
        <f t="shared" si="593"/>
        <v>-0.8606119803566924</v>
      </c>
      <c r="L3732" s="49">
        <f t="shared" si="593"/>
        <v>0.28867261100110037</v>
      </c>
      <c r="M3732" s="27">
        <f t="array" ref="M3732:P3732">TRANSPOSE(MMULT($B$28:$E$31, TRANSPOSE(I3732:L3732)))</f>
        <v>0.69512442660260243</v>
      </c>
      <c r="N3732" s="27">
        <v>0.63752490280799023</v>
      </c>
      <c r="O3732" s="27">
        <v>-0.3116105639964401</v>
      </c>
      <c r="P3732" s="27">
        <v>0.65286854062498967</v>
      </c>
      <c r="Q3732" s="76">
        <f t="shared" si="585"/>
        <v>1.2058303804666124</v>
      </c>
      <c r="R3732" s="76">
        <f t="shared" si="586"/>
        <v>1.3814697318017195</v>
      </c>
      <c r="S3732" s="77">
        <f t="shared" si="587"/>
        <v>6.2216404576008874E-3</v>
      </c>
      <c r="T3732" s="76">
        <f t="shared" si="588"/>
        <v>0.737565115414619</v>
      </c>
      <c r="U3732" s="43">
        <f t="shared" si="589"/>
        <v>1.0262386216737127</v>
      </c>
      <c r="V3732" s="43">
        <f t="shared" si="590"/>
        <v>1.0225534654342854</v>
      </c>
      <c r="W3732" s="43">
        <f t="shared" si="591"/>
        <v>0.99387227757202679</v>
      </c>
      <c r="X3732" s="43">
        <f t="shared" si="592"/>
        <v>1.0201453878487123</v>
      </c>
      <c r="Y3732" s="41">
        <f t="shared" si="584"/>
        <v>26.238621673712714</v>
      </c>
    </row>
    <row r="3733" spans="8:25" x14ac:dyDescent="0.25">
      <c r="H3733" s="3">
        <v>1231</v>
      </c>
      <c r="I3733" s="48">
        <f t="shared" si="593"/>
        <v>-0.48142897808093077</v>
      </c>
      <c r="J3733" s="48">
        <f t="shared" si="593"/>
        <v>-6.7271518933585808E-2</v>
      </c>
      <c r="K3733" s="48">
        <f t="shared" si="593"/>
        <v>-2.5273385760095244</v>
      </c>
      <c r="L3733" s="49">
        <f t="shared" si="593"/>
        <v>-0.27702629720629995</v>
      </c>
      <c r="M3733" s="27">
        <f t="array" ref="M3733:P3733">TRANSPOSE(MMULT($B$28:$E$31, TRANSPOSE(I3733:L3733)))</f>
        <v>-0.48142897808093077</v>
      </c>
      <c r="N3733" s="27">
        <v>-0.41987908588333928</v>
      </c>
      <c r="O3733" s="27">
        <v>-2.3606373101426277</v>
      </c>
      <c r="P3733" s="27">
        <v>-0.47303558456727113</v>
      </c>
      <c r="Q3733" s="76">
        <f t="shared" si="585"/>
        <v>1.1619585770150047</v>
      </c>
      <c r="R3733" s="76">
        <f t="shared" si="586"/>
        <v>1.3298702909633433</v>
      </c>
      <c r="S3733" s="77">
        <f t="shared" si="587"/>
        <v>5.7027583248499287E-3</v>
      </c>
      <c r="T3733" s="76">
        <f t="shared" si="588"/>
        <v>0.71749768800569225</v>
      </c>
      <c r="U3733" s="43">
        <f t="shared" si="589"/>
        <v>0.98890091660851465</v>
      </c>
      <c r="V3733" s="43">
        <f t="shared" si="590"/>
        <v>0.984359948899588</v>
      </c>
      <c r="W3733" s="43">
        <f t="shared" si="591"/>
        <v>0.91098375796324738</v>
      </c>
      <c r="X3733" s="43">
        <f t="shared" si="592"/>
        <v>0.99238960996637937</v>
      </c>
      <c r="Y3733" s="41">
        <f t="shared" si="584"/>
        <v>0</v>
      </c>
    </row>
    <row r="3734" spans="8:25" x14ac:dyDescent="0.25">
      <c r="H3734" s="3">
        <v>1232</v>
      </c>
      <c r="I3734" s="48">
        <f t="shared" si="593"/>
        <v>-0.96843576448627033</v>
      </c>
      <c r="J3734" s="48">
        <f t="shared" si="593"/>
        <v>1.5622975580617549</v>
      </c>
      <c r="K3734" s="48">
        <f t="shared" si="593"/>
        <v>0.6798691220387505</v>
      </c>
      <c r="L3734" s="49">
        <f t="shared" si="593"/>
        <v>0.29601272105643706</v>
      </c>
      <c r="M3734" s="27">
        <f t="array" ref="M3734:P3734">TRANSPOSE(MMULT($B$28:$E$31, TRANSPOSE(I3734:L3734)))</f>
        <v>-0.96843576448627033</v>
      </c>
      <c r="N3734" s="27">
        <v>0.2055071661549831</v>
      </c>
      <c r="O3734" s="27">
        <v>0.11094094137409904</v>
      </c>
      <c r="P3734" s="27">
        <v>5.894494851991694E-2</v>
      </c>
      <c r="Q3734" s="76">
        <f t="shared" si="585"/>
        <v>1.1442693327970734</v>
      </c>
      <c r="R3734" s="76">
        <f t="shared" si="586"/>
        <v>1.360150447728786</v>
      </c>
      <c r="S3734" s="77">
        <f t="shared" si="587"/>
        <v>6.334380697533299E-3</v>
      </c>
      <c r="T3734" s="76">
        <f t="shared" si="588"/>
        <v>0.72691041793778932</v>
      </c>
      <c r="U3734" s="43">
        <f t="shared" si="589"/>
        <v>0.97384624067836034</v>
      </c>
      <c r="V3734" s="43">
        <f t="shared" si="590"/>
        <v>1.0067730923233058</v>
      </c>
      <c r="W3734" s="43">
        <f t="shared" si="591"/>
        <v>1.0118819005644248</v>
      </c>
      <c r="X3734" s="43">
        <f t="shared" si="592"/>
        <v>1.00540860019058</v>
      </c>
      <c r="Y3734" s="41">
        <f t="shared" si="584"/>
        <v>11.881900564424841</v>
      </c>
    </row>
    <row r="3735" spans="8:25" x14ac:dyDescent="0.25">
      <c r="H3735" s="3">
        <v>1233</v>
      </c>
      <c r="I3735" s="48">
        <f t="shared" si="593"/>
        <v>0.68349280505042698</v>
      </c>
      <c r="J3735" s="48">
        <f t="shared" si="593"/>
        <v>1.4839113493328064</v>
      </c>
      <c r="K3735" s="48">
        <f t="shared" si="593"/>
        <v>-0.39849598058820684</v>
      </c>
      <c r="L3735" s="49">
        <f t="shared" si="593"/>
        <v>1.1838486776688271</v>
      </c>
      <c r="M3735" s="27">
        <f t="array" ref="M3735:P3735">TRANSPOSE(MMULT($B$28:$E$31, TRANSPOSE(I3735:L3735)))</f>
        <v>0.68349280505042698</v>
      </c>
      <c r="N3735" s="27">
        <v>1.4549621507440889</v>
      </c>
      <c r="O3735" s="27">
        <v>0.1430063286285978</v>
      </c>
      <c r="P3735" s="27">
        <v>1.6669321272128648</v>
      </c>
      <c r="Q3735" s="76">
        <f t="shared" si="585"/>
        <v>1.2053886498725195</v>
      </c>
      <c r="R3735" s="76">
        <f t="shared" si="586"/>
        <v>1.4227273470179063</v>
      </c>
      <c r="S3735" s="77">
        <f t="shared" si="587"/>
        <v>6.3430189429345097E-3</v>
      </c>
      <c r="T3735" s="76">
        <f t="shared" si="588"/>
        <v>0.75611912330470998</v>
      </c>
      <c r="U3735" s="43">
        <f t="shared" si="589"/>
        <v>1.0258626807425697</v>
      </c>
      <c r="V3735" s="43">
        <f t="shared" si="590"/>
        <v>1.0530920407238389</v>
      </c>
      <c r="W3735" s="43">
        <f t="shared" si="591"/>
        <v>1.0132618119703689</v>
      </c>
      <c r="X3735" s="43">
        <f t="shared" si="592"/>
        <v>1.0458079160507745</v>
      </c>
      <c r="Y3735" s="41">
        <f t="shared" si="584"/>
        <v>53.092040723838885</v>
      </c>
    </row>
    <row r="3736" spans="8:25" x14ac:dyDescent="0.25">
      <c r="H3736" s="3">
        <v>1234</v>
      </c>
      <c r="I3736" s="48">
        <f t="shared" si="593"/>
        <v>0.27061236656019549</v>
      </c>
      <c r="J3736" s="48">
        <f t="shared" si="593"/>
        <v>1.0949058374582139</v>
      </c>
      <c r="K3736" s="48">
        <f t="shared" si="593"/>
        <v>0.10929404851642584</v>
      </c>
      <c r="L3736" s="49">
        <f t="shared" si="593"/>
        <v>-1.8768600348144615</v>
      </c>
      <c r="M3736" s="27">
        <f t="array" ref="M3736:P3736">TRANSPOSE(MMULT($B$28:$E$31, TRANSPOSE(I3736:L3736)))</f>
        <v>0.27061236656019549</v>
      </c>
      <c r="N3736" s="27">
        <v>0.88992133800493112</v>
      </c>
      <c r="O3736" s="27">
        <v>0.30734170139811767</v>
      </c>
      <c r="P3736" s="27">
        <v>-1.1283081152365624</v>
      </c>
      <c r="Q3736" s="76">
        <f t="shared" si="585"/>
        <v>1.1898131906374532</v>
      </c>
      <c r="R3736" s="76">
        <f t="shared" si="586"/>
        <v>1.3940793415000543</v>
      </c>
      <c r="S3736" s="77">
        <f t="shared" si="587"/>
        <v>6.3874752605680317E-3</v>
      </c>
      <c r="T3736" s="76">
        <f t="shared" si="588"/>
        <v>0.70607082300671054</v>
      </c>
      <c r="U3736" s="43">
        <f t="shared" si="589"/>
        <v>1.0126069707552792</v>
      </c>
      <c r="V3736" s="43">
        <f t="shared" si="590"/>
        <v>1.0318870033309062</v>
      </c>
      <c r="W3736" s="43">
        <f t="shared" si="591"/>
        <v>1.0203634601546376</v>
      </c>
      <c r="X3736" s="43">
        <f t="shared" si="592"/>
        <v>0.97658481743666747</v>
      </c>
      <c r="Y3736" s="41">
        <f t="shared" si="584"/>
        <v>31.887003330906218</v>
      </c>
    </row>
    <row r="3737" spans="8:25" x14ac:dyDescent="0.25">
      <c r="H3737" s="3">
        <v>1235</v>
      </c>
      <c r="I3737" s="48">
        <f t="shared" si="593"/>
        <v>-1.2957283471031387</v>
      </c>
      <c r="J3737" s="48">
        <f t="shared" si="593"/>
        <v>-1.3402624161280945</v>
      </c>
      <c r="K3737" s="48">
        <f t="shared" si="593"/>
        <v>-0.66568680338885244</v>
      </c>
      <c r="L3737" s="49">
        <f t="shared" si="593"/>
        <v>-0.90854416432946639</v>
      </c>
      <c r="M3737" s="27">
        <f t="array" ref="M3737:P3737">TRANSPOSE(MMULT($B$28:$E$31, TRANSPOSE(I3737:L3737)))</f>
        <v>-1.2957283471031387</v>
      </c>
      <c r="N3737" s="27">
        <v>-1.8471446299413521</v>
      </c>
      <c r="O3737" s="27">
        <v>-1.3565525809813452</v>
      </c>
      <c r="P3737" s="27">
        <v>-1.7319127214399725</v>
      </c>
      <c r="Q3737" s="76">
        <f t="shared" si="585"/>
        <v>1.1325328444341547</v>
      </c>
      <c r="R3737" s="76">
        <f t="shared" si="586"/>
        <v>1.2632652691343562</v>
      </c>
      <c r="S3737" s="77">
        <f t="shared" si="587"/>
        <v>5.9513826780138819E-3</v>
      </c>
      <c r="T3737" s="76">
        <f t="shared" si="588"/>
        <v>0.69570605439308542</v>
      </c>
      <c r="U3737" s="43">
        <f t="shared" si="589"/>
        <v>0.9638577399439614</v>
      </c>
      <c r="V3737" s="43">
        <f t="shared" si="590"/>
        <v>0.93505941460722153</v>
      </c>
      <c r="W3737" s="43">
        <f t="shared" si="591"/>
        <v>0.95070010830892682</v>
      </c>
      <c r="X3737" s="43">
        <f t="shared" si="592"/>
        <v>0.96224903788808502</v>
      </c>
      <c r="Y3737" s="41">
        <f t="shared" si="584"/>
        <v>0</v>
      </c>
    </row>
    <row r="3738" spans="8:25" x14ac:dyDescent="0.25">
      <c r="H3738" s="3">
        <v>1236</v>
      </c>
      <c r="I3738" s="48">
        <f t="shared" si="593"/>
        <v>-0.13688690852594956</v>
      </c>
      <c r="J3738" s="48">
        <f t="shared" si="593"/>
        <v>0.33525470299667903</v>
      </c>
      <c r="K3738" s="48">
        <f t="shared" si="593"/>
        <v>0.48679432121567151</v>
      </c>
      <c r="L3738" s="49">
        <f t="shared" si="593"/>
        <v>-0.1917477030783924</v>
      </c>
      <c r="M3738" s="27">
        <f t="array" ref="M3738:P3738">TRANSPOSE(MMULT($B$28:$E$31, TRANSPOSE(I3738:L3738)))</f>
        <v>-0.13688690852594956</v>
      </c>
      <c r="N3738" s="27">
        <v>9.9831064396276065E-2</v>
      </c>
      <c r="O3738" s="27">
        <v>0.34504414685250084</v>
      </c>
      <c r="P3738" s="27">
        <v>-0.15931989869882954</v>
      </c>
      <c r="Q3738" s="76">
        <f t="shared" si="585"/>
        <v>1.1746380821727225</v>
      </c>
      <c r="R3738" s="76">
        <f t="shared" si="586"/>
        <v>1.3549858036914866</v>
      </c>
      <c r="S3738" s="77">
        <f t="shared" si="587"/>
        <v>6.3977184610908167E-3</v>
      </c>
      <c r="T3738" s="76">
        <f t="shared" si="588"/>
        <v>0.72303364738232445</v>
      </c>
      <c r="U3738" s="43">
        <f t="shared" si="589"/>
        <v>0.99969198482784882</v>
      </c>
      <c r="V3738" s="43">
        <f t="shared" si="590"/>
        <v>1.0029502617997681</v>
      </c>
      <c r="W3738" s="43">
        <f t="shared" si="591"/>
        <v>1.021999754167862</v>
      </c>
      <c r="X3738" s="43">
        <f t="shared" si="592"/>
        <v>1.0000465385647641</v>
      </c>
      <c r="Y3738" s="41">
        <f t="shared" si="584"/>
        <v>21.99975416786204</v>
      </c>
    </row>
    <row r="3739" spans="8:25" x14ac:dyDescent="0.25">
      <c r="H3739" s="3">
        <v>1237</v>
      </c>
      <c r="I3739" s="48">
        <f t="shared" si="593"/>
        <v>-0.12070356750000592</v>
      </c>
      <c r="J3739" s="48">
        <f t="shared" si="593"/>
        <v>0.53004485872834506</v>
      </c>
      <c r="K3739" s="48">
        <f t="shared" si="593"/>
        <v>-0.55000477110353896</v>
      </c>
      <c r="L3739" s="49">
        <f t="shared" si="593"/>
        <v>-2.4379398736952926E-2</v>
      </c>
      <c r="M3739" s="27">
        <f t="array" ref="M3739:P3739">TRANSPOSE(MMULT($B$28:$E$31, TRANSPOSE(I3739:L3739)))</f>
        <v>-0.12070356750000592</v>
      </c>
      <c r="N3739" s="27">
        <v>0.23304170611005304</v>
      </c>
      <c r="O3739" s="27">
        <v>-0.49020503366611662</v>
      </c>
      <c r="P3739" s="27">
        <v>3.9963641540153874E-2</v>
      </c>
      <c r="Q3739" s="76">
        <f t="shared" si="585"/>
        <v>1.1752370362387032</v>
      </c>
      <c r="R3739" s="76">
        <f t="shared" si="586"/>
        <v>1.3614993563732829</v>
      </c>
      <c r="S3739" s="77">
        <f t="shared" si="587"/>
        <v>6.1745953264052472E-3</v>
      </c>
      <c r="T3739" s="76">
        <f t="shared" si="588"/>
        <v>0.72657245263806625</v>
      </c>
      <c r="U3739" s="43">
        <f t="shared" si="589"/>
        <v>1.0002017329691091</v>
      </c>
      <c r="V3739" s="43">
        <f t="shared" si="590"/>
        <v>1.007771544317752</v>
      </c>
      <c r="W3739" s="43">
        <f t="shared" si="591"/>
        <v>0.98635708089540686</v>
      </c>
      <c r="X3739" s="43">
        <f t="shared" si="592"/>
        <v>1.0049411516432452</v>
      </c>
      <c r="Y3739" s="41">
        <f t="shared" si="584"/>
        <v>7.771544317751955</v>
      </c>
    </row>
    <row r="3740" spans="8:25" x14ac:dyDescent="0.25">
      <c r="H3740" s="3">
        <v>1238</v>
      </c>
      <c r="I3740" s="48">
        <f t="shared" si="593"/>
        <v>-1.5214402228370627</v>
      </c>
      <c r="J3740" s="48">
        <f t="shared" si="593"/>
        <v>1.6438976166715678</v>
      </c>
      <c r="K3740" s="48">
        <f t="shared" si="593"/>
        <v>0.48679546839558901</v>
      </c>
      <c r="L3740" s="49">
        <f t="shared" si="593"/>
        <v>-0.14186541363551161</v>
      </c>
      <c r="M3740" s="27">
        <f t="array" ref="M3740:P3740">TRANSPOSE(MMULT($B$28:$E$31, TRANSPOSE(I3740:L3740)))</f>
        <v>-1.5214402228370627</v>
      </c>
      <c r="N3740" s="27">
        <v>-0.17851939133035599</v>
      </c>
      <c r="O3740" s="27">
        <v>-0.35391237506199136</v>
      </c>
      <c r="P3740" s="27">
        <v>-0.57483812243558674</v>
      </c>
      <c r="Q3740" s="76">
        <f t="shared" si="585"/>
        <v>1.1245091795103488</v>
      </c>
      <c r="R3740" s="76">
        <f t="shared" si="586"/>
        <v>1.3414758129819371</v>
      </c>
      <c r="S3740" s="77">
        <f t="shared" si="587"/>
        <v>6.2104650733005124E-3</v>
      </c>
      <c r="T3740" s="76">
        <f t="shared" si="588"/>
        <v>0.71571036227630147</v>
      </c>
      <c r="U3740" s="43">
        <f t="shared" si="589"/>
        <v>0.95702908894497762</v>
      </c>
      <c r="V3740" s="43">
        <f t="shared" si="590"/>
        <v>0.99295026867648939</v>
      </c>
      <c r="W3740" s="43">
        <f t="shared" si="591"/>
        <v>0.99208707241222249</v>
      </c>
      <c r="X3740" s="43">
        <f t="shared" si="592"/>
        <v>0.98991751352185542</v>
      </c>
      <c r="Y3740" s="41">
        <f t="shared" si="584"/>
        <v>0</v>
      </c>
    </row>
    <row r="3741" spans="8:25" x14ac:dyDescent="0.25">
      <c r="H3741" s="3">
        <v>1239</v>
      </c>
      <c r="I3741" s="48">
        <f t="shared" si="593"/>
        <v>0.4825462352325543</v>
      </c>
      <c r="J3741" s="48">
        <f t="shared" si="593"/>
        <v>0.47549815943087836</v>
      </c>
      <c r="K3741" s="48">
        <f t="shared" si="593"/>
        <v>0.43385446871664535</v>
      </c>
      <c r="L3741" s="49">
        <f t="shared" si="593"/>
        <v>3.9120420424335008E-2</v>
      </c>
      <c r="M3741" s="27">
        <f t="array" ref="M3741:P3741">TRANSPOSE(MMULT($B$28:$E$31, TRANSPOSE(I3741:L3741)))</f>
        <v>0.4825462352325543</v>
      </c>
      <c r="N3741" s="27">
        <v>0.6732816744826382</v>
      </c>
      <c r="O3741" s="27">
        <v>0.65729738873347554</v>
      </c>
      <c r="P3741" s="27">
        <v>0.39534406919240178</v>
      </c>
      <c r="Q3741" s="76">
        <f t="shared" si="585"/>
        <v>1.1977828573979916</v>
      </c>
      <c r="R3741" s="76">
        <f t="shared" si="586"/>
        <v>1.3832491651581875</v>
      </c>
      <c r="S3741" s="77">
        <f t="shared" si="587"/>
        <v>6.4831869266469121E-3</v>
      </c>
      <c r="T3741" s="76">
        <f t="shared" si="588"/>
        <v>0.73292620891557292</v>
      </c>
      <c r="U3741" s="43">
        <f t="shared" si="589"/>
        <v>1.0193896658706312</v>
      </c>
      <c r="V3741" s="43">
        <f t="shared" si="590"/>
        <v>1.0238705885700869</v>
      </c>
      <c r="W3741" s="43">
        <f t="shared" si="591"/>
        <v>1.0356528636816154</v>
      </c>
      <c r="X3741" s="43">
        <f t="shared" si="592"/>
        <v>1.0137291962870996</v>
      </c>
      <c r="Y3741" s="41">
        <f t="shared" si="584"/>
        <v>35.652863681615358</v>
      </c>
    </row>
    <row r="3742" spans="8:25" x14ac:dyDescent="0.25">
      <c r="H3742" s="3">
        <v>1240</v>
      </c>
      <c r="I3742" s="48">
        <f t="shared" si="593"/>
        <v>0.42133703624140401</v>
      </c>
      <c r="J3742" s="48">
        <f t="shared" si="593"/>
        <v>5.9682692495144414E-2</v>
      </c>
      <c r="K3742" s="48">
        <f t="shared" si="593"/>
        <v>-1.0445251453971944</v>
      </c>
      <c r="L3742" s="49">
        <f t="shared" si="593"/>
        <v>1.7585803709551622</v>
      </c>
      <c r="M3742" s="27">
        <f t="array" ref="M3742:P3742">TRANSPOSE(MMULT($B$28:$E$31, TRANSPOSE(I3742:L3742)))</f>
        <v>0.42133703624140401</v>
      </c>
      <c r="N3742" s="27">
        <v>0.36796961980899595</v>
      </c>
      <c r="O3742" s="27">
        <v>-0.62232478387397516</v>
      </c>
      <c r="P3742" s="27">
        <v>1.6770864839950781</v>
      </c>
      <c r="Q3742" s="76">
        <f t="shared" si="585"/>
        <v>1.1954756494928289</v>
      </c>
      <c r="R3742" s="76">
        <f t="shared" si="586"/>
        <v>1.368128797915066</v>
      </c>
      <c r="S3742" s="77">
        <f t="shared" si="587"/>
        <v>6.1400215799171593E-3</v>
      </c>
      <c r="T3742" s="76">
        <f t="shared" si="588"/>
        <v>0.75630725533767029</v>
      </c>
      <c r="U3742" s="43">
        <f t="shared" si="589"/>
        <v>1.017426084674748</v>
      </c>
      <c r="V3742" s="43">
        <f t="shared" si="590"/>
        <v>1.0126786068949416</v>
      </c>
      <c r="W3742" s="43">
        <f t="shared" si="591"/>
        <v>0.98083411819762933</v>
      </c>
      <c r="X3742" s="43">
        <f t="shared" si="592"/>
        <v>1.0460681263314942</v>
      </c>
      <c r="Y3742" s="41">
        <f t="shared" si="584"/>
        <v>46.068126331494156</v>
      </c>
    </row>
    <row r="3743" spans="8:25" x14ac:dyDescent="0.25">
      <c r="H3743" s="3">
        <v>1241</v>
      </c>
      <c r="I3743" s="48">
        <f t="shared" ref="I3743:L3762" si="594">-I1243</f>
        <v>0.74432878355684495</v>
      </c>
      <c r="J3743" s="48">
        <f t="shared" si="594"/>
        <v>1.0713188342347517</v>
      </c>
      <c r="K3743" s="48">
        <f t="shared" si="594"/>
        <v>1.2170655235509458</v>
      </c>
      <c r="L3743" s="49">
        <f t="shared" si="594"/>
        <v>0.8492388817213028</v>
      </c>
      <c r="M3743" s="27">
        <f t="array" ref="M3743:P3743">TRANSPOSE(MMULT($B$28:$E$31, TRANSPOSE(I3743:L3743)))</f>
        <v>0.74432878355684495</v>
      </c>
      <c r="N3743" s="27">
        <v>1.2475364199375387</v>
      </c>
      <c r="O3743" s="27">
        <v>1.4862976763948854</v>
      </c>
      <c r="P3743" s="27">
        <v>1.3187307433734652</v>
      </c>
      <c r="Q3743" s="76">
        <f t="shared" si="585"/>
        <v>1.2077007910183617</v>
      </c>
      <c r="R3743" s="76">
        <f t="shared" si="586"/>
        <v>1.4121429454420997</v>
      </c>
      <c r="S3743" s="77">
        <f t="shared" si="587"/>
        <v>6.7156774526614055E-3</v>
      </c>
      <c r="T3743" s="76">
        <f t="shared" si="588"/>
        <v>0.74969615694448988</v>
      </c>
      <c r="U3743" s="43">
        <f t="shared" si="589"/>
        <v>1.0278304604411588</v>
      </c>
      <c r="V3743" s="43">
        <f t="shared" si="590"/>
        <v>1.0452575465892671</v>
      </c>
      <c r="W3743" s="43">
        <f t="shared" si="591"/>
        <v>1.0727919253452725</v>
      </c>
      <c r="X3743" s="43">
        <f t="shared" si="592"/>
        <v>1.0369241451514384</v>
      </c>
      <c r="Y3743" s="41">
        <f t="shared" si="584"/>
        <v>72.79192534527246</v>
      </c>
    </row>
    <row r="3744" spans="8:25" x14ac:dyDescent="0.25">
      <c r="H3744" s="3">
        <v>1242</v>
      </c>
      <c r="I3744" s="48">
        <f t="shared" si="594"/>
        <v>-0.21487140959261958</v>
      </c>
      <c r="J3744" s="48">
        <f t="shared" si="594"/>
        <v>-0.61615569595205133</v>
      </c>
      <c r="K3744" s="48">
        <f t="shared" si="594"/>
        <v>1.1415517194367784</v>
      </c>
      <c r="L3744" s="49">
        <f t="shared" si="594"/>
        <v>-0.63697040372826152</v>
      </c>
      <c r="M3744" s="27">
        <f t="array" ref="M3744:P3744">TRANSPOSE(MMULT($B$28:$E$31, TRANSPOSE(I3744:L3744)))</f>
        <v>-0.21487140959261958</v>
      </c>
      <c r="N3744" s="27">
        <v>-0.54997502566631329</v>
      </c>
      <c r="O3744" s="27">
        <v>0.78511994479644964</v>
      </c>
      <c r="P3744" s="27">
        <v>-0.78308658539567644</v>
      </c>
      <c r="Q3744" s="76">
        <f t="shared" si="585"/>
        <v>1.1717561111295725</v>
      </c>
      <c r="R3744" s="76">
        <f t="shared" si="586"/>
        <v>1.323656467289182</v>
      </c>
      <c r="S3744" s="77">
        <f t="shared" si="587"/>
        <v>6.5185024095324199E-3</v>
      </c>
      <c r="T3744" s="76">
        <f t="shared" si="588"/>
        <v>0.71206804510736477</v>
      </c>
      <c r="U3744" s="43">
        <f t="shared" si="589"/>
        <v>0.99723924351452975</v>
      </c>
      <c r="V3744" s="43">
        <f t="shared" si="590"/>
        <v>0.97976052353011245</v>
      </c>
      <c r="W3744" s="43">
        <f t="shared" si="591"/>
        <v>1.0412943146217923</v>
      </c>
      <c r="X3744" s="43">
        <f t="shared" si="592"/>
        <v>0.98487973043895549</v>
      </c>
      <c r="Y3744" s="41">
        <f t="shared" si="584"/>
        <v>41.294314621792338</v>
      </c>
    </row>
    <row r="3745" spans="8:25" x14ac:dyDescent="0.25">
      <c r="H3745" s="3">
        <v>1243</v>
      </c>
      <c r="I3745" s="48">
        <f t="shared" si="594"/>
        <v>-4.8970201500381796E-2</v>
      </c>
      <c r="J3745" s="48">
        <f t="shared" si="594"/>
        <v>0.99787794059545476</v>
      </c>
      <c r="K3745" s="48">
        <f t="shared" si="594"/>
        <v>0.6431303431694434</v>
      </c>
      <c r="L3745" s="49">
        <f t="shared" si="594"/>
        <v>-0.94452591187484158</v>
      </c>
      <c r="M3745" s="27">
        <f t="array" ref="M3745:P3745">TRANSPOSE(MMULT($B$28:$E$31, TRANSPOSE(I3745:L3745)))</f>
        <v>-4.8970201500381796E-2</v>
      </c>
      <c r="N3745" s="27">
        <v>0.5788003034152448</v>
      </c>
      <c r="O3745" s="27">
        <v>0.56293659612076885</v>
      </c>
      <c r="P3745" s="27">
        <v>-0.57400855936598227</v>
      </c>
      <c r="Q3745" s="76">
        <f t="shared" si="585"/>
        <v>1.177895605576923</v>
      </c>
      <c r="R3745" s="76">
        <f t="shared" si="586"/>
        <v>1.3785522715320204</v>
      </c>
      <c r="S3745" s="77">
        <f t="shared" si="587"/>
        <v>6.4572392479229999E-3</v>
      </c>
      <c r="T3745" s="76">
        <f t="shared" si="588"/>
        <v>0.71572490873280858</v>
      </c>
      <c r="U3745" s="43">
        <f t="shared" si="589"/>
        <v>1.0024643451718493</v>
      </c>
      <c r="V3745" s="43">
        <f t="shared" si="590"/>
        <v>1.0203939833693711</v>
      </c>
      <c r="W3745" s="43">
        <f t="shared" si="591"/>
        <v>1.0315078670803515</v>
      </c>
      <c r="X3745" s="43">
        <f t="shared" si="592"/>
        <v>0.9899376331020866</v>
      </c>
      <c r="Y3745" s="41">
        <f t="shared" si="584"/>
        <v>31.50786708035147</v>
      </c>
    </row>
    <row r="3746" spans="8:25" x14ac:dyDescent="0.25">
      <c r="H3746" s="3">
        <v>1244</v>
      </c>
      <c r="I3746" s="48">
        <f t="shared" si="594"/>
        <v>-0.36566841770333036</v>
      </c>
      <c r="J3746" s="48">
        <f t="shared" si="594"/>
        <v>7.6223454932449558E-2</v>
      </c>
      <c r="K3746" s="48">
        <f t="shared" si="594"/>
        <v>1.5638037411792367</v>
      </c>
      <c r="L3746" s="49">
        <f t="shared" si="594"/>
        <v>-0.5200797811105109</v>
      </c>
      <c r="M3746" s="27">
        <f t="array" ref="M3746:P3746">TRANSPOSE(MMULT($B$28:$E$31, TRANSPOSE(I3746:L3746)))</f>
        <v>-0.36566841770333036</v>
      </c>
      <c r="N3746" s="27">
        <v>-0.24015986509853127</v>
      </c>
      <c r="O3746" s="27">
        <v>1.0903594724346404</v>
      </c>
      <c r="P3746" s="27">
        <v>-0.61901456654470288</v>
      </c>
      <c r="Q3746" s="76">
        <f t="shared" si="585"/>
        <v>1.1662033442378734</v>
      </c>
      <c r="R3746" s="76">
        <f t="shared" si="586"/>
        <v>1.3385023020295628</v>
      </c>
      <c r="S3746" s="77">
        <f t="shared" si="587"/>
        <v>6.6036157352016549E-3</v>
      </c>
      <c r="T3746" s="76">
        <f t="shared" si="588"/>
        <v>0.71493615162380397</v>
      </c>
      <c r="U3746" s="43">
        <f t="shared" si="589"/>
        <v>0.99251348445776455</v>
      </c>
      <c r="V3746" s="43">
        <f t="shared" si="590"/>
        <v>0.99074929831943948</v>
      </c>
      <c r="W3746" s="43">
        <f t="shared" si="591"/>
        <v>1.0548906925242261</v>
      </c>
      <c r="X3746" s="43">
        <f t="shared" si="592"/>
        <v>0.98884668274385057</v>
      </c>
      <c r="Y3746" s="41">
        <f t="shared" si="584"/>
        <v>54.890692524226068</v>
      </c>
    </row>
    <row r="3747" spans="8:25" x14ac:dyDescent="0.25">
      <c r="H3747" s="3">
        <v>1245</v>
      </c>
      <c r="I3747" s="48">
        <f t="shared" si="594"/>
        <v>1.2751720868278476</v>
      </c>
      <c r="J3747" s="48">
        <f t="shared" si="594"/>
        <v>0.34571410011892384</v>
      </c>
      <c r="K3747" s="48">
        <f t="shared" si="594"/>
        <v>0.71558846324868164</v>
      </c>
      <c r="L3747" s="49">
        <f t="shared" si="594"/>
        <v>1.0268576632706246</v>
      </c>
      <c r="M3747" s="27">
        <f t="array" ref="M3747:P3747">TRANSPOSE(MMULT($B$28:$E$31, TRANSPOSE(I3747:L3747)))</f>
        <v>1.2751720868278476</v>
      </c>
      <c r="N3747" s="27">
        <v>1.215776063328641</v>
      </c>
      <c r="O3747" s="27">
        <v>1.3269387946143443</v>
      </c>
      <c r="P3747" s="27">
        <v>1.5924460888790972</v>
      </c>
      <c r="Q3747" s="76">
        <f t="shared" si="585"/>
        <v>1.2280652252406321</v>
      </c>
      <c r="R3747" s="76">
        <f t="shared" si="586"/>
        <v>1.4105292622515826</v>
      </c>
      <c r="S3747" s="77">
        <f t="shared" si="587"/>
        <v>6.6703475090860997E-3</v>
      </c>
      <c r="T3747" s="76">
        <f t="shared" si="588"/>
        <v>0.75474053379568917</v>
      </c>
      <c r="U3747" s="43">
        <f t="shared" si="589"/>
        <v>1.0451618938218146</v>
      </c>
      <c r="V3747" s="43">
        <f t="shared" si="590"/>
        <v>1.0440631104748945</v>
      </c>
      <c r="W3747" s="43">
        <f t="shared" si="591"/>
        <v>1.0655507203012939</v>
      </c>
      <c r="X3747" s="43">
        <f t="shared" si="592"/>
        <v>1.0439011532443834</v>
      </c>
      <c r="Y3747" s="41">
        <f t="shared" si="584"/>
        <v>65.550720301293936</v>
      </c>
    </row>
    <row r="3748" spans="8:25" x14ac:dyDescent="0.25">
      <c r="H3748" s="3">
        <v>1246</v>
      </c>
      <c r="I3748" s="48">
        <f t="shared" si="594"/>
        <v>-1.7264368127177654</v>
      </c>
      <c r="J3748" s="48">
        <f t="shared" si="594"/>
        <v>1.1313164850533335</v>
      </c>
      <c r="K3748" s="48">
        <f t="shared" si="594"/>
        <v>1.4451017176288723</v>
      </c>
      <c r="L3748" s="49">
        <f t="shared" si="594"/>
        <v>0.21272868745291554</v>
      </c>
      <c r="M3748" s="27">
        <f t="array" ref="M3748:P3748">TRANSPOSE(MMULT($B$28:$E$31, TRANSPOSE(I3748:L3748)))</f>
        <v>-1.7264368127177654</v>
      </c>
      <c r="N3748" s="27">
        <v>-0.65666548443802641</v>
      </c>
      <c r="O3748" s="27">
        <v>0.29164179188743999</v>
      </c>
      <c r="P3748" s="27">
        <v>-0.52432714301781336</v>
      </c>
      <c r="Q3748" s="76">
        <f t="shared" si="585"/>
        <v>1.1172711767405215</v>
      </c>
      <c r="R3748" s="76">
        <f t="shared" si="586"/>
        <v>1.3185822436426018</v>
      </c>
      <c r="S3748" s="77">
        <f t="shared" si="587"/>
        <v>6.3832146638568045E-3</v>
      </c>
      <c r="T3748" s="76">
        <f t="shared" si="588"/>
        <v>0.71659661570968791</v>
      </c>
      <c r="U3748" s="43">
        <f t="shared" si="589"/>
        <v>0.95086908658767777</v>
      </c>
      <c r="V3748" s="43">
        <f t="shared" si="590"/>
        <v>0.97600462149711464</v>
      </c>
      <c r="W3748" s="43">
        <f t="shared" si="591"/>
        <v>1.0196828536512468</v>
      </c>
      <c r="X3748" s="43">
        <f t="shared" si="592"/>
        <v>0.99114331356803309</v>
      </c>
      <c r="Y3748" s="41">
        <f t="shared" si="584"/>
        <v>19.682853651246781</v>
      </c>
    </row>
    <row r="3749" spans="8:25" x14ac:dyDescent="0.25">
      <c r="H3749" s="3">
        <v>1247</v>
      </c>
      <c r="I3749" s="48">
        <f t="shared" si="594"/>
        <v>-0.25235815258603228</v>
      </c>
      <c r="J3749" s="48">
        <f t="shared" si="594"/>
        <v>1.0168970030523223</v>
      </c>
      <c r="K3749" s="48">
        <f t="shared" si="594"/>
        <v>-0.69102907167965177</v>
      </c>
      <c r="L3749" s="49">
        <f t="shared" si="594"/>
        <v>-7.9810481675676323E-2</v>
      </c>
      <c r="M3749" s="27">
        <f t="array" ref="M3749:P3749">TRANSPOSE(MMULT($B$28:$E$31, TRANSPOSE(I3749:L3749)))</f>
        <v>-0.25235815258603228</v>
      </c>
      <c r="N3749" s="27">
        <v>0.43076047845066956</v>
      </c>
      <c r="O3749" s="27">
        <v>-0.65149158902041671</v>
      </c>
      <c r="P3749" s="27">
        <v>3.4725479703015233E-2</v>
      </c>
      <c r="Q3749" s="76">
        <f t="shared" si="585"/>
        <v>1.170373280150119</v>
      </c>
      <c r="R3749" s="76">
        <f t="shared" si="586"/>
        <v>1.3712249112841377</v>
      </c>
      <c r="S3749" s="77">
        <f t="shared" si="587"/>
        <v>6.1324151907369596E-3</v>
      </c>
      <c r="T3749" s="76">
        <f t="shared" si="588"/>
        <v>0.72647921397079829</v>
      </c>
      <c r="U3749" s="43">
        <f t="shared" si="589"/>
        <v>0.9960623660852076</v>
      </c>
      <c r="V3749" s="43">
        <f t="shared" si="590"/>
        <v>1.014970326635187</v>
      </c>
      <c r="W3749" s="43">
        <f t="shared" si="591"/>
        <v>0.97961904005382738</v>
      </c>
      <c r="X3749" s="43">
        <f t="shared" si="592"/>
        <v>1.0048121908309797</v>
      </c>
      <c r="Y3749" s="41">
        <f t="shared" si="584"/>
        <v>14.970326635187048</v>
      </c>
    </row>
    <row r="3750" spans="8:25" x14ac:dyDescent="0.25">
      <c r="H3750" s="3">
        <v>1248</v>
      </c>
      <c r="I3750" s="48">
        <f t="shared" si="594"/>
        <v>-0.8694875808389585</v>
      </c>
      <c r="J3750" s="48">
        <f t="shared" si="594"/>
        <v>-1.720978670665954</v>
      </c>
      <c r="K3750" s="48">
        <f t="shared" si="594"/>
        <v>0.42532074134491621</v>
      </c>
      <c r="L3750" s="49">
        <f t="shared" si="594"/>
        <v>0.42424655657855714</v>
      </c>
      <c r="M3750" s="27">
        <f t="array" ref="M3750:P3750">TRANSPOSE(MMULT($B$28:$E$31, TRANSPOSE(I3750:L3750)))</f>
        <v>-0.8694875808389585</v>
      </c>
      <c r="N3750" s="27">
        <v>-1.7477482764933883</v>
      </c>
      <c r="O3750" s="27">
        <v>-0.23936255749292173</v>
      </c>
      <c r="P3750" s="27">
        <v>-0.51903039065187218</v>
      </c>
      <c r="Q3750" s="76">
        <f t="shared" si="585"/>
        <v>1.1478414330078701</v>
      </c>
      <c r="R3750" s="76">
        <f t="shared" si="586"/>
        <v>1.2677936688208553</v>
      </c>
      <c r="S3750" s="77">
        <f t="shared" si="587"/>
        <v>6.2407736147434105E-3</v>
      </c>
      <c r="T3750" s="76">
        <f t="shared" si="588"/>
        <v>0.71668961479690563</v>
      </c>
      <c r="U3750" s="43">
        <f t="shared" si="589"/>
        <v>0.97688632596414471</v>
      </c>
      <c r="V3750" s="43">
        <f t="shared" si="590"/>
        <v>0.93841130186591803</v>
      </c>
      <c r="W3750" s="43">
        <f t="shared" si="591"/>
        <v>0.996928692451024</v>
      </c>
      <c r="X3750" s="43">
        <f t="shared" si="592"/>
        <v>0.99127194301093446</v>
      </c>
      <c r="Y3750" s="41">
        <f t="shared" si="584"/>
        <v>0</v>
      </c>
    </row>
    <row r="3751" spans="8:25" x14ac:dyDescent="0.25">
      <c r="H3751" s="3">
        <v>1249</v>
      </c>
      <c r="I3751" s="48">
        <f t="shared" si="594"/>
        <v>0.71581683756989634</v>
      </c>
      <c r="J3751" s="48">
        <f t="shared" si="594"/>
        <v>-0.66836677080884443</v>
      </c>
      <c r="K3751" s="48">
        <f t="shared" si="594"/>
        <v>1.1096609132266011</v>
      </c>
      <c r="L3751" s="49">
        <f t="shared" si="594"/>
        <v>-0.47412903539027335</v>
      </c>
      <c r="M3751" s="27">
        <f t="array" ref="M3751:P3751">TRANSPOSE(MMULT($B$28:$E$31, TRANSPOSE(I3751:L3751)))</f>
        <v>0.71581683756989634</v>
      </c>
      <c r="N3751" s="27">
        <v>0.14898279911503937</v>
      </c>
      <c r="O3751" s="27">
        <v>1.2779433365024384</v>
      </c>
      <c r="P3751" s="27">
        <v>-0.15837382882499285</v>
      </c>
      <c r="Q3751" s="76">
        <f t="shared" si="585"/>
        <v>1.2066166101156897</v>
      </c>
      <c r="R3751" s="76">
        <f t="shared" si="586"/>
        <v>1.3573855226714198</v>
      </c>
      <c r="S3751" s="77">
        <f t="shared" si="587"/>
        <v>6.6564722492659465E-3</v>
      </c>
      <c r="T3751" s="76">
        <f t="shared" si="588"/>
        <v>0.72305040656516495</v>
      </c>
      <c r="U3751" s="43">
        <f t="shared" si="589"/>
        <v>1.0269077532899487</v>
      </c>
      <c r="V3751" s="43">
        <f t="shared" si="590"/>
        <v>1.0047265156709251</v>
      </c>
      <c r="W3751" s="43">
        <f t="shared" si="591"/>
        <v>1.0633342251223556</v>
      </c>
      <c r="X3751" s="43">
        <f t="shared" si="592"/>
        <v>1.0000697186240179</v>
      </c>
      <c r="Y3751" s="41">
        <f t="shared" si="584"/>
        <v>63.334225122355647</v>
      </c>
    </row>
    <row r="3752" spans="8:25" x14ac:dyDescent="0.25">
      <c r="H3752" s="3">
        <v>1250</v>
      </c>
      <c r="I3752" s="48">
        <f t="shared" si="594"/>
        <v>1.2120495238912721</v>
      </c>
      <c r="J3752" s="48">
        <f t="shared" si="594"/>
        <v>0.26234219934820002</v>
      </c>
      <c r="K3752" s="48">
        <f t="shared" si="594"/>
        <v>-1.0045112850436244</v>
      </c>
      <c r="L3752" s="49">
        <f t="shared" si="594"/>
        <v>1.1458222802651041</v>
      </c>
      <c r="M3752" s="27">
        <f t="array" ref="M3752:P3752">TRANSPOSE(MMULT($B$28:$E$31, TRANSPOSE(I3752:L3752)))</f>
        <v>1.2120495238912721</v>
      </c>
      <c r="N3752" s="27">
        <v>1.1146067752861586</v>
      </c>
      <c r="O3752" s="27">
        <v>-0.13349790067464773</v>
      </c>
      <c r="P3752" s="27">
        <v>1.6543962479331573</v>
      </c>
      <c r="Q3752" s="76">
        <f t="shared" si="585"/>
        <v>1.2256258145876888</v>
      </c>
      <c r="R3752" s="76">
        <f t="shared" si="586"/>
        <v>1.4054013254507964</v>
      </c>
      <c r="S3752" s="77">
        <f t="shared" si="587"/>
        <v>6.2689156639704697E-3</v>
      </c>
      <c r="T3752" s="76">
        <f t="shared" si="588"/>
        <v>0.75588693282051045</v>
      </c>
      <c r="U3752" s="43">
        <f t="shared" si="589"/>
        <v>1.0430857996490968</v>
      </c>
      <c r="V3752" s="43">
        <f t="shared" si="590"/>
        <v>1.0402674503706857</v>
      </c>
      <c r="W3752" s="43">
        <f t="shared" si="591"/>
        <v>1.001424227471321</v>
      </c>
      <c r="X3752" s="43">
        <f t="shared" si="592"/>
        <v>1.0454867673865982</v>
      </c>
      <c r="Y3752" s="41">
        <f t="shared" si="584"/>
        <v>45.486767386598181</v>
      </c>
    </row>
    <row r="3753" spans="8:25" x14ac:dyDescent="0.25">
      <c r="H3753" s="3">
        <v>1251</v>
      </c>
      <c r="I3753" s="48">
        <f t="shared" si="594"/>
        <v>-1.9929954032273987</v>
      </c>
      <c r="J3753" s="48">
        <f t="shared" si="594"/>
        <v>0.13913124387085779</v>
      </c>
      <c r="K3753" s="48">
        <f t="shared" si="594"/>
        <v>-0.91908884506312005</v>
      </c>
      <c r="L3753" s="49">
        <f t="shared" si="594"/>
        <v>0.50765795217417531</v>
      </c>
      <c r="M3753" s="27">
        <f t="array" ref="M3753:P3753">TRANSPOSE(MMULT($B$28:$E$31, TRANSPOSE(I3753:L3753)))</f>
        <v>-1.9929954032273987</v>
      </c>
      <c r="N3753" s="27">
        <v>-1.479859822784177</v>
      </c>
      <c r="O3753" s="27">
        <v>-1.8688558791083252</v>
      </c>
      <c r="P3753" s="27">
        <v>-0.62747729366550775</v>
      </c>
      <c r="Q3753" s="76">
        <f t="shared" si="585"/>
        <v>1.107929177872391</v>
      </c>
      <c r="R3753" s="76">
        <f t="shared" si="586"/>
        <v>1.2800793975680591</v>
      </c>
      <c r="S3753" s="77">
        <f t="shared" si="587"/>
        <v>5.8232043466011065E-3</v>
      </c>
      <c r="T3753" s="76">
        <f t="shared" si="588"/>
        <v>0.7147879344055581</v>
      </c>
      <c r="U3753" s="43">
        <f t="shared" si="589"/>
        <v>0.94291844925309865</v>
      </c>
      <c r="V3753" s="43">
        <f t="shared" si="590"/>
        <v>0.94750510552780098</v>
      </c>
      <c r="W3753" s="43">
        <f t="shared" si="591"/>
        <v>0.93022433651774861</v>
      </c>
      <c r="X3753" s="43">
        <f t="shared" si="592"/>
        <v>0.98864167967573735</v>
      </c>
      <c r="Y3753" s="41">
        <f t="shared" si="584"/>
        <v>0</v>
      </c>
    </row>
    <row r="3754" spans="8:25" x14ac:dyDescent="0.25">
      <c r="H3754" s="3">
        <v>1252</v>
      </c>
      <c r="I3754" s="48">
        <f t="shared" si="594"/>
        <v>-5.5720690690177835E-2</v>
      </c>
      <c r="J3754" s="48">
        <f t="shared" si="594"/>
        <v>-2.0033792664226304</v>
      </c>
      <c r="K3754" s="48">
        <f t="shared" si="594"/>
        <v>-0.26808978592949512</v>
      </c>
      <c r="L3754" s="49">
        <f t="shared" si="594"/>
        <v>2.1543609158556492</v>
      </c>
      <c r="M3754" s="27">
        <f t="array" ref="M3754:P3754">TRANSPOSE(MMULT($B$28:$E$31, TRANSPOSE(I3754:L3754)))</f>
        <v>-5.5720690690177835E-2</v>
      </c>
      <c r="N3754" s="27">
        <v>-1.283050069925876</v>
      </c>
      <c r="O3754" s="27">
        <v>-0.37199423692397904</v>
      </c>
      <c r="P3754" s="27">
        <v>1.2669200889029781</v>
      </c>
      <c r="Q3754" s="76">
        <f t="shared" si="585"/>
        <v>1.1776451640009735</v>
      </c>
      <c r="R3754" s="76">
        <f t="shared" si="586"/>
        <v>1.289181159126318</v>
      </c>
      <c r="S3754" s="77">
        <f t="shared" si="587"/>
        <v>6.205694293866461E-3</v>
      </c>
      <c r="T3754" s="76">
        <f t="shared" si="588"/>
        <v>0.74874512558390383</v>
      </c>
      <c r="U3754" s="43">
        <f t="shared" si="589"/>
        <v>1.0022512034050839</v>
      </c>
      <c r="V3754" s="43">
        <f t="shared" si="590"/>
        <v>0.95424216071526136</v>
      </c>
      <c r="W3754" s="43">
        <f t="shared" si="591"/>
        <v>0.99132496707131967</v>
      </c>
      <c r="X3754" s="43">
        <f t="shared" si="592"/>
        <v>1.0356087490787051</v>
      </c>
      <c r="Y3754" s="41">
        <f t="shared" si="584"/>
        <v>35.608749078705145</v>
      </c>
    </row>
    <row r="3755" spans="8:25" x14ac:dyDescent="0.25">
      <c r="H3755" s="3">
        <v>1253</v>
      </c>
      <c r="I3755" s="48">
        <f t="shared" si="594"/>
        <v>0.48367442108334452</v>
      </c>
      <c r="J3755" s="48">
        <f t="shared" si="594"/>
        <v>-2.1537546538809553</v>
      </c>
      <c r="K3755" s="48">
        <f t="shared" si="594"/>
        <v>-9.6165116125378952E-2</v>
      </c>
      <c r="L3755" s="49">
        <f t="shared" si="594"/>
        <v>-8.5990914402422361E-2</v>
      </c>
      <c r="M3755" s="27">
        <f t="array" ref="M3755:P3755">TRANSPOSE(MMULT($B$28:$E$31, TRANSPOSE(I3755:L3755)))</f>
        <v>0.48367442108334452</v>
      </c>
      <c r="N3755" s="27">
        <v>-0.95226027184870654</v>
      </c>
      <c r="O3755" s="27">
        <v>6.3663302632953944E-2</v>
      </c>
      <c r="P3755" s="27">
        <v>-0.29077695623989946</v>
      </c>
      <c r="Q3755" s="76">
        <f t="shared" si="585"/>
        <v>1.1978254247870332</v>
      </c>
      <c r="R3755" s="76">
        <f t="shared" si="586"/>
        <v>1.3046250600563645</v>
      </c>
      <c r="S3755" s="77">
        <f t="shared" si="587"/>
        <v>6.3216658069273606E-3</v>
      </c>
      <c r="T3755" s="76">
        <f t="shared" si="588"/>
        <v>0.72070872037897171</v>
      </c>
      <c r="U3755" s="43">
        <f t="shared" si="589"/>
        <v>1.0194258934357729</v>
      </c>
      <c r="V3755" s="43">
        <f t="shared" si="590"/>
        <v>0.96567361958280129</v>
      </c>
      <c r="W3755" s="43">
        <f t="shared" si="591"/>
        <v>1.0098507678797701</v>
      </c>
      <c r="X3755" s="43">
        <f t="shared" si="592"/>
        <v>0.9968308718934602</v>
      </c>
      <c r="Y3755" s="41">
        <f t="shared" si="584"/>
        <v>19.425893435772945</v>
      </c>
    </row>
    <row r="3756" spans="8:25" x14ac:dyDescent="0.25">
      <c r="H3756" s="3">
        <v>1254</v>
      </c>
      <c r="I3756" s="48">
        <f t="shared" si="594"/>
        <v>0.20712456062475115</v>
      </c>
      <c r="J3756" s="48">
        <f t="shared" si="594"/>
        <v>0.96170656702814428</v>
      </c>
      <c r="K3756" s="48">
        <f t="shared" si="594"/>
        <v>0.57325308102167105</v>
      </c>
      <c r="L3756" s="49">
        <f t="shared" si="594"/>
        <v>1.1875842719892304</v>
      </c>
      <c r="M3756" s="27">
        <f t="array" ref="M3756:P3756">TRANSPOSE(MMULT($B$28:$E$31, TRANSPOSE(I3756:L3756)))</f>
        <v>0.20712456062475115</v>
      </c>
      <c r="N3756" s="27">
        <v>0.75764238194280087</v>
      </c>
      <c r="O3756" s="27">
        <v>0.64680245576307738</v>
      </c>
      <c r="P3756" s="27">
        <v>1.2839778202110148</v>
      </c>
      <c r="Q3756" s="76">
        <f t="shared" si="585"/>
        <v>1.1874361015475816</v>
      </c>
      <c r="R3756" s="76">
        <f t="shared" si="586"/>
        <v>1.3874564582824656</v>
      </c>
      <c r="S3756" s="77">
        <f t="shared" si="587"/>
        <v>6.4802958454362796E-3</v>
      </c>
      <c r="T3756" s="76">
        <f t="shared" si="588"/>
        <v>0.7490581023607773</v>
      </c>
      <c r="U3756" s="43">
        <f t="shared" si="589"/>
        <v>1.0105839162107078</v>
      </c>
      <c r="V3756" s="43">
        <f t="shared" si="590"/>
        <v>1.0269847951757702</v>
      </c>
      <c r="W3756" s="43">
        <f t="shared" si="591"/>
        <v>1.0351910296224089</v>
      </c>
      <c r="X3756" s="43">
        <f t="shared" si="592"/>
        <v>1.0360416353537723</v>
      </c>
      <c r="Y3756" s="41">
        <f t="shared" si="584"/>
        <v>36.04163535377225</v>
      </c>
    </row>
    <row r="3757" spans="8:25" x14ac:dyDescent="0.25">
      <c r="H3757" s="3">
        <v>1255</v>
      </c>
      <c r="I3757" s="48">
        <f t="shared" si="594"/>
        <v>-0.75814763571576016</v>
      </c>
      <c r="J3757" s="48">
        <f t="shared" si="594"/>
        <v>-0.11133938097684572</v>
      </c>
      <c r="K3757" s="48">
        <f t="shared" si="594"/>
        <v>0.9193131823825007</v>
      </c>
      <c r="L3757" s="49">
        <f t="shared" si="594"/>
        <v>-1.0920084332366102</v>
      </c>
      <c r="M3757" s="27">
        <f t="array" ref="M3757:P3757">TRANSPOSE(MMULT($B$28:$E$31, TRANSPOSE(I3757:L3757)))</f>
        <v>-0.75814763571576016</v>
      </c>
      <c r="N3757" s="27">
        <v>-0.66456080832494169</v>
      </c>
      <c r="O3757" s="27">
        <v>0.32687211903216118</v>
      </c>
      <c r="P3757" s="27">
        <v>-1.3300294736488631</v>
      </c>
      <c r="Q3757" s="76">
        <f t="shared" si="585"/>
        <v>1.1518742197536878</v>
      </c>
      <c r="R3757" s="76">
        <f t="shared" si="586"/>
        <v>1.318207514080264</v>
      </c>
      <c r="S3757" s="77">
        <f t="shared" si="587"/>
        <v>6.392779339096771E-3</v>
      </c>
      <c r="T3757" s="76">
        <f t="shared" si="588"/>
        <v>0.70258990737991678</v>
      </c>
      <c r="U3757" s="43">
        <f t="shared" si="589"/>
        <v>0.98031848489675555</v>
      </c>
      <c r="V3757" s="43">
        <f t="shared" si="590"/>
        <v>0.97572724950426648</v>
      </c>
      <c r="W3757" s="43">
        <f t="shared" si="591"/>
        <v>1.0212107570442126</v>
      </c>
      <c r="X3757" s="43">
        <f t="shared" si="592"/>
        <v>0.97177027300126806</v>
      </c>
      <c r="Y3757" s="41">
        <f t="shared" si="584"/>
        <v>21.210757044212603</v>
      </c>
    </row>
    <row r="3758" spans="8:25" x14ac:dyDescent="0.25">
      <c r="H3758" s="3">
        <v>1256</v>
      </c>
      <c r="I3758" s="48">
        <f t="shared" si="594"/>
        <v>-1.0586970076603193</v>
      </c>
      <c r="J3758" s="48">
        <f t="shared" si="594"/>
        <v>1.8313540485665876</v>
      </c>
      <c r="K3758" s="48">
        <f t="shared" si="594"/>
        <v>0.73841664561503939</v>
      </c>
      <c r="L3758" s="49">
        <f t="shared" si="594"/>
        <v>-0.34954860289414935</v>
      </c>
      <c r="M3758" s="27">
        <f t="array" ref="M3758:P3758">TRANSPOSE(MMULT($B$28:$E$31, TRANSPOSE(I3758:L3758)))</f>
        <v>-1.0586970076603193</v>
      </c>
      <c r="N3758" s="27">
        <v>0.30102315782556732</v>
      </c>
      <c r="O3758" s="27">
        <v>0.12466047831185745</v>
      </c>
      <c r="P3758" s="27">
        <v>-0.45288292571515565</v>
      </c>
      <c r="Q3758" s="76">
        <f t="shared" si="585"/>
        <v>1.1410205335921026</v>
      </c>
      <c r="R3758" s="76">
        <f t="shared" si="586"/>
        <v>1.3648354783067935</v>
      </c>
      <c r="S3758" s="77">
        <f t="shared" si="587"/>
        <v>6.3380752272556122E-3</v>
      </c>
      <c r="T3758" s="76">
        <f t="shared" si="588"/>
        <v>0.71785203288591182</v>
      </c>
      <c r="U3758" s="43">
        <f t="shared" si="589"/>
        <v>0.97108130518476821</v>
      </c>
      <c r="V3758" s="43">
        <f t="shared" si="590"/>
        <v>1.0102409165853394</v>
      </c>
      <c r="W3758" s="43">
        <f t="shared" si="591"/>
        <v>1.012472081031248</v>
      </c>
      <c r="X3758" s="43">
        <f t="shared" si="592"/>
        <v>0.99287971353514781</v>
      </c>
      <c r="Y3758" s="41">
        <f t="shared" si="584"/>
        <v>12.472081031247972</v>
      </c>
    </row>
    <row r="3759" spans="8:25" x14ac:dyDescent="0.25">
      <c r="H3759" s="3">
        <v>1257</v>
      </c>
      <c r="I3759" s="48">
        <f t="shared" si="594"/>
        <v>0.59642760119963556</v>
      </c>
      <c r="J3759" s="48">
        <f t="shared" si="594"/>
        <v>-2.6591854857315869</v>
      </c>
      <c r="K3759" s="48">
        <f t="shared" si="594"/>
        <v>-1.6166811543751249</v>
      </c>
      <c r="L3759" s="49">
        <f t="shared" si="594"/>
        <v>-1.3605300858237146</v>
      </c>
      <c r="M3759" s="27">
        <f t="array" ref="M3759:P3759">TRANSPOSE(MMULT($B$28:$E$31, TRANSPOSE(I3759:L3759)))</f>
        <v>0.59642760119963556</v>
      </c>
      <c r="N3759" s="27">
        <v>-1.176322730499155</v>
      </c>
      <c r="O3759" s="27">
        <v>-1.158465778156536</v>
      </c>
      <c r="P3759" s="27">
        <v>-1.3590643413256609</v>
      </c>
      <c r="Q3759" s="76">
        <f t="shared" si="585"/>
        <v>1.2020873355896011</v>
      </c>
      <c r="R3759" s="76">
        <f t="shared" si="586"/>
        <v>1.2941439585213459</v>
      </c>
      <c r="S3759" s="77">
        <f t="shared" si="587"/>
        <v>6.0016970118159799E-3</v>
      </c>
      <c r="T3759" s="76">
        <f t="shared" si="588"/>
        <v>0.70209029477946028</v>
      </c>
      <c r="U3759" s="43">
        <f t="shared" si="589"/>
        <v>1.023053051565618</v>
      </c>
      <c r="V3759" s="43">
        <f t="shared" si="590"/>
        <v>0.95791558735850924</v>
      </c>
      <c r="W3759" s="43">
        <f t="shared" si="591"/>
        <v>0.95873754182363902</v>
      </c>
      <c r="X3759" s="43">
        <f t="shared" si="592"/>
        <v>0.97107924589136974</v>
      </c>
      <c r="Y3759" s="41">
        <f t="shared" si="584"/>
        <v>23.053051565617988</v>
      </c>
    </row>
    <row r="3760" spans="8:25" x14ac:dyDescent="0.25">
      <c r="H3760" s="3">
        <v>1258</v>
      </c>
      <c r="I3760" s="48">
        <f t="shared" si="594"/>
        <v>-0.18914934304718592</v>
      </c>
      <c r="J3760" s="48">
        <f t="shared" si="594"/>
        <v>0.22803915784509152</v>
      </c>
      <c r="K3760" s="48">
        <f t="shared" si="594"/>
        <v>-0.98262326572574654</v>
      </c>
      <c r="L3760" s="49">
        <f t="shared" si="594"/>
        <v>-0.93730334469209731</v>
      </c>
      <c r="M3760" s="27">
        <f t="array" ref="M3760:P3760">TRANSPOSE(MMULT($B$28:$E$31, TRANSPOSE(I3760:L3760)))</f>
        <v>-0.18914934304718592</v>
      </c>
      <c r="N3760" s="27">
        <v>-7.5546954288898405E-3</v>
      </c>
      <c r="O3760" s="27">
        <v>-0.90376615949950467</v>
      </c>
      <c r="P3760" s="27">
        <v>-0.79965255040359906</v>
      </c>
      <c r="Q3760" s="76">
        <f t="shared" si="585"/>
        <v>1.172705905503691</v>
      </c>
      <c r="R3760" s="76">
        <f t="shared" si="586"/>
        <v>1.3497576933625581</v>
      </c>
      <c r="S3760" s="77">
        <f t="shared" si="587"/>
        <v>6.0670166804696335E-3</v>
      </c>
      <c r="T3760" s="76">
        <f t="shared" si="588"/>
        <v>0.71177909943716011</v>
      </c>
      <c r="U3760" s="43">
        <f t="shared" si="589"/>
        <v>0.99804757915207742</v>
      </c>
      <c r="V3760" s="43">
        <f t="shared" si="590"/>
        <v>0.99908045400633472</v>
      </c>
      <c r="W3760" s="43">
        <f t="shared" si="591"/>
        <v>0.96917199368524498</v>
      </c>
      <c r="X3760" s="43">
        <f t="shared" si="592"/>
        <v>0.98448008220907346</v>
      </c>
      <c r="Y3760" s="41">
        <f t="shared" si="584"/>
        <v>0</v>
      </c>
    </row>
    <row r="3761" spans="8:25" x14ac:dyDescent="0.25">
      <c r="H3761" s="3">
        <v>1259</v>
      </c>
      <c r="I3761" s="48">
        <f t="shared" si="594"/>
        <v>0.51491735504982528</v>
      </c>
      <c r="J3761" s="48">
        <f t="shared" si="594"/>
        <v>-1.0550520919567579</v>
      </c>
      <c r="K3761" s="48">
        <f t="shared" si="594"/>
        <v>-1.1702576938632965</v>
      </c>
      <c r="L3761" s="49">
        <f t="shared" si="594"/>
        <v>-0.49059339322466855</v>
      </c>
      <c r="M3761" s="27">
        <f t="array" ref="M3761:P3761">TRANSPOSE(MMULT($B$28:$E$31, TRANSPOSE(I3761:L3761)))</f>
        <v>0.51491735504982528</v>
      </c>
      <c r="N3761" s="27">
        <v>-0.24806630242547151</v>
      </c>
      <c r="O3761" s="27">
        <v>-0.74004970252265068</v>
      </c>
      <c r="P3761" s="27">
        <v>-0.3428971027204355</v>
      </c>
      <c r="Q3761" s="76">
        <f t="shared" si="585"/>
        <v>1.1990048478483433</v>
      </c>
      <c r="R3761" s="76">
        <f t="shared" si="586"/>
        <v>1.3381213759996879</v>
      </c>
      <c r="S3761" s="77">
        <f t="shared" si="587"/>
        <v>6.1093778783050268E-3</v>
      </c>
      <c r="T3761" s="76">
        <f t="shared" si="588"/>
        <v>0.71978900333747375</v>
      </c>
      <c r="U3761" s="43">
        <f t="shared" si="589"/>
        <v>1.0204296577432708</v>
      </c>
      <c r="V3761" s="43">
        <f t="shared" si="590"/>
        <v>0.99046733974810364</v>
      </c>
      <c r="W3761" s="43">
        <f t="shared" si="591"/>
        <v>0.97593895819569121</v>
      </c>
      <c r="X3761" s="43">
        <f t="shared" si="592"/>
        <v>0.99555878746538562</v>
      </c>
      <c r="Y3761" s="41">
        <f t="shared" si="584"/>
        <v>20.429657743270766</v>
      </c>
    </row>
    <row r="3762" spans="8:25" x14ac:dyDescent="0.25">
      <c r="H3762" s="3">
        <v>1260</v>
      </c>
      <c r="I3762" s="48">
        <f t="shared" si="594"/>
        <v>0.38725087018792881</v>
      </c>
      <c r="J3762" s="48">
        <f t="shared" si="594"/>
        <v>0.390363555307777</v>
      </c>
      <c r="K3762" s="48">
        <f t="shared" si="594"/>
        <v>-0.73839780586611026</v>
      </c>
      <c r="L3762" s="49">
        <f t="shared" si="594"/>
        <v>1.3589266823750334</v>
      </c>
      <c r="M3762" s="27">
        <f t="array" ref="M3762:P3762">TRANSPOSE(MMULT($B$28:$E$31, TRANSPOSE(I3762:L3762)))</f>
        <v>0.38725087018792881</v>
      </c>
      <c r="N3762" s="27">
        <v>0.54574336629633446</v>
      </c>
      <c r="O3762" s="27">
        <v>-0.36901728089715724</v>
      </c>
      <c r="P3762" s="27">
        <v>1.4060177898724227</v>
      </c>
      <c r="Q3762" s="76">
        <f t="shared" si="585"/>
        <v>1.1941927391383356</v>
      </c>
      <c r="R3762" s="76">
        <f t="shared" si="586"/>
        <v>1.3769127015432501</v>
      </c>
      <c r="S3762" s="77">
        <f t="shared" si="587"/>
        <v>6.20647949189601E-3</v>
      </c>
      <c r="T3762" s="76">
        <f t="shared" si="588"/>
        <v>0.7513011221692073</v>
      </c>
      <c r="U3762" s="43">
        <f t="shared" si="589"/>
        <v>1.0163342460751792</v>
      </c>
      <c r="V3762" s="43">
        <f t="shared" si="590"/>
        <v>1.019180386042376</v>
      </c>
      <c r="W3762" s="43">
        <f t="shared" si="591"/>
        <v>0.9914503980664553</v>
      </c>
      <c r="X3762" s="43">
        <f t="shared" si="592"/>
        <v>1.0391440140652937</v>
      </c>
      <c r="Y3762" s="41">
        <f t="shared" si="584"/>
        <v>39.144014065293661</v>
      </c>
    </row>
    <row r="3763" spans="8:25" x14ac:dyDescent="0.25">
      <c r="H3763" s="3">
        <v>1261</v>
      </c>
      <c r="I3763" s="48">
        <f t="shared" ref="I3763:L3782" si="595">-I1263</f>
        <v>-0.45586153342732993</v>
      </c>
      <c r="J3763" s="48">
        <f t="shared" si="595"/>
        <v>0.30443792026718702</v>
      </c>
      <c r="K3763" s="48">
        <f t="shared" si="595"/>
        <v>1.034812221967691</v>
      </c>
      <c r="L3763" s="49">
        <f t="shared" si="595"/>
        <v>-1.348516954548949</v>
      </c>
      <c r="M3763" s="27">
        <f t="array" ref="M3763:P3763">TRANSPOSE(MMULT($B$28:$E$31, TRANSPOSE(I3763:L3763)))</f>
        <v>-0.45586153342732993</v>
      </c>
      <c r="N3763" s="27">
        <v>-0.16985479567384112</v>
      </c>
      <c r="O3763" s="27">
        <v>0.61663416160907414</v>
      </c>
      <c r="P3763" s="27">
        <v>-1.2817460794236006</v>
      </c>
      <c r="Q3763" s="76">
        <f t="shared" si="585"/>
        <v>1.16289476577132</v>
      </c>
      <c r="R3763" s="76">
        <f t="shared" si="586"/>
        <v>1.341894318687922</v>
      </c>
      <c r="S3763" s="77">
        <f t="shared" si="587"/>
        <v>6.4719924421594499E-3</v>
      </c>
      <c r="T3763" s="76">
        <f t="shared" si="588"/>
        <v>0.70342152308417305</v>
      </c>
      <c r="U3763" s="43">
        <f t="shared" si="589"/>
        <v>0.98969767299686806</v>
      </c>
      <c r="V3763" s="43">
        <f t="shared" si="590"/>
        <v>0.99326004344035679</v>
      </c>
      <c r="W3763" s="43">
        <f t="shared" si="591"/>
        <v>1.0338646073737141</v>
      </c>
      <c r="X3763" s="43">
        <f t="shared" si="592"/>
        <v>0.9729205021911107</v>
      </c>
      <c r="Y3763" s="41">
        <f t="shared" si="584"/>
        <v>33.864607373714108</v>
      </c>
    </row>
    <row r="3764" spans="8:25" x14ac:dyDescent="0.25">
      <c r="H3764" s="3">
        <v>1262</v>
      </c>
      <c r="I3764" s="48">
        <f t="shared" si="595"/>
        <v>1.0907468688809248</v>
      </c>
      <c r="J3764" s="48">
        <f t="shared" si="595"/>
        <v>-9.3666812044029588E-2</v>
      </c>
      <c r="K3764" s="48">
        <f t="shared" si="595"/>
        <v>-0.35793929789019202</v>
      </c>
      <c r="L3764" s="49">
        <f t="shared" si="595"/>
        <v>1.5758699594937045</v>
      </c>
      <c r="M3764" s="27">
        <f t="array" ref="M3764:P3764">TRANSPOSE(MMULT($B$28:$E$31, TRANSPOSE(I3764:L3764)))</f>
        <v>1.0907468688809248</v>
      </c>
      <c r="N3764" s="27">
        <v>0.79907408360527521</v>
      </c>
      <c r="O3764" s="27">
        <v>0.31099808670506129</v>
      </c>
      <c r="P3764" s="27">
        <v>1.8499196360619823</v>
      </c>
      <c r="Q3764" s="76">
        <f t="shared" si="585"/>
        <v>1.2209515929949304</v>
      </c>
      <c r="R3764" s="76">
        <f t="shared" si="586"/>
        <v>1.3895274509377911</v>
      </c>
      <c r="S3764" s="77">
        <f t="shared" si="587"/>
        <v>6.3884679281988859E-3</v>
      </c>
      <c r="T3764" s="76">
        <f t="shared" si="588"/>
        <v>0.75951656199437956</v>
      </c>
      <c r="U3764" s="43">
        <f t="shared" si="589"/>
        <v>1.0391077387190897</v>
      </c>
      <c r="V3764" s="43">
        <f t="shared" si="590"/>
        <v>1.0285177283033242</v>
      </c>
      <c r="W3764" s="43">
        <f t="shared" si="591"/>
        <v>1.020522033258608</v>
      </c>
      <c r="X3764" s="43">
        <f t="shared" si="592"/>
        <v>1.0505070013753521</v>
      </c>
      <c r="Y3764" s="41">
        <f t="shared" si="584"/>
        <v>50.507001375352132</v>
      </c>
    </row>
    <row r="3765" spans="8:25" x14ac:dyDescent="0.25">
      <c r="H3765" s="3">
        <v>1263</v>
      </c>
      <c r="I3765" s="48">
        <f t="shared" si="595"/>
        <v>-1.4659226477454061</v>
      </c>
      <c r="J3765" s="48">
        <f t="shared" si="595"/>
        <v>-0.26270614282767502</v>
      </c>
      <c r="K3765" s="48">
        <f t="shared" si="595"/>
        <v>-1.4663950285478784</v>
      </c>
      <c r="L3765" s="49">
        <f t="shared" si="595"/>
        <v>-0.55022024710883877</v>
      </c>
      <c r="M3765" s="27">
        <f t="array" ref="M3765:P3765">TRANSPOSE(MMULT($B$28:$E$31, TRANSPOSE(I3765:L3765)))</f>
        <v>-1.4659226477454061</v>
      </c>
      <c r="N3765" s="27">
        <v>-1.3143036470992402</v>
      </c>
      <c r="O3765" s="27">
        <v>-2.0488687277502571</v>
      </c>
      <c r="P3765" s="27">
        <v>-1.2830427645987881</v>
      </c>
      <c r="Q3765" s="76">
        <f t="shared" si="585"/>
        <v>1.126477445782968</v>
      </c>
      <c r="R3765" s="76">
        <f t="shared" si="586"/>
        <v>1.2877314799946049</v>
      </c>
      <c r="S3765" s="77">
        <f t="shared" si="587"/>
        <v>5.7788236382848301E-3</v>
      </c>
      <c r="T3765" s="76">
        <f t="shared" si="588"/>
        <v>0.70339917659074369</v>
      </c>
      <c r="U3765" s="43">
        <f t="shared" si="589"/>
        <v>0.95870420917699406</v>
      </c>
      <c r="V3765" s="43">
        <f t="shared" si="590"/>
        <v>0.9531691191669911</v>
      </c>
      <c r="W3765" s="43">
        <f t="shared" si="591"/>
        <v>0.92313476649917414</v>
      </c>
      <c r="X3765" s="43">
        <f t="shared" si="592"/>
        <v>0.97288959417806875</v>
      </c>
      <c r="Y3765" s="41">
        <f t="shared" si="584"/>
        <v>0</v>
      </c>
    </row>
    <row r="3766" spans="8:25" x14ac:dyDescent="0.25">
      <c r="H3766" s="3">
        <v>1264</v>
      </c>
      <c r="I3766" s="48">
        <f t="shared" si="595"/>
        <v>1.4286921092451905</v>
      </c>
      <c r="J3766" s="48">
        <f t="shared" si="595"/>
        <v>-1.8806148823570281</v>
      </c>
      <c r="K3766" s="48">
        <f t="shared" si="595"/>
        <v>0.57435721507260529</v>
      </c>
      <c r="L3766" s="49">
        <f t="shared" si="595"/>
        <v>1.390034325507854</v>
      </c>
      <c r="M3766" s="27">
        <f t="array" ref="M3766:P3766">TRANSPOSE(MMULT($B$28:$E$31, TRANSPOSE(I3766:L3766)))</f>
        <v>1.4286921092451905</v>
      </c>
      <c r="N3766" s="27">
        <v>-4.0784959061828774E-2</v>
      </c>
      <c r="O3766" s="27">
        <v>1.163803128147578</v>
      </c>
      <c r="P3766" s="27">
        <v>1.4707075658097419</v>
      </c>
      <c r="Q3766" s="76">
        <f t="shared" si="585"/>
        <v>1.234018384952775</v>
      </c>
      <c r="R3766" s="76">
        <f t="shared" si="586"/>
        <v>1.348143957858746</v>
      </c>
      <c r="S3766" s="77">
        <f t="shared" si="587"/>
        <v>6.6242601691696894E-3</v>
      </c>
      <c r="T3766" s="76">
        <f t="shared" si="588"/>
        <v>0.75249280304771582</v>
      </c>
      <c r="U3766" s="43">
        <f t="shared" si="589"/>
        <v>1.0502284127257659</v>
      </c>
      <c r="V3766" s="43">
        <f t="shared" si="590"/>
        <v>0.99788597917005628</v>
      </c>
      <c r="W3766" s="43">
        <f t="shared" si="591"/>
        <v>1.058188525426468</v>
      </c>
      <c r="X3766" s="43">
        <f t="shared" si="592"/>
        <v>1.0407922587105336</v>
      </c>
      <c r="Y3766" s="41">
        <f t="shared" si="584"/>
        <v>58.188525426468019</v>
      </c>
    </row>
    <row r="3767" spans="8:25" x14ac:dyDescent="0.25">
      <c r="H3767" s="3">
        <v>1265</v>
      </c>
      <c r="I3767" s="48">
        <f t="shared" si="595"/>
        <v>-0.62846730927586014</v>
      </c>
      <c r="J3767" s="48">
        <f t="shared" si="595"/>
        <v>5.669986739974904E-2</v>
      </c>
      <c r="K3767" s="48">
        <f t="shared" si="595"/>
        <v>0.8561019630647646</v>
      </c>
      <c r="L3767" s="49">
        <f t="shared" si="595"/>
        <v>-0.52797868143133286</v>
      </c>
      <c r="M3767" s="27">
        <f t="array" ref="M3767:P3767">TRANSPOSE(MMULT($B$28:$E$31, TRANSPOSE(I3767:L3767)))</f>
        <v>-0.62846730927586014</v>
      </c>
      <c r="N3767" s="27">
        <v>-0.45872179617432457</v>
      </c>
      <c r="O3767" s="27">
        <v>0.3574737524743361</v>
      </c>
      <c r="P3767" s="27">
        <v>-0.76454822563896507</v>
      </c>
      <c r="Q3767" s="76">
        <f t="shared" si="585"/>
        <v>1.1565891691994956</v>
      </c>
      <c r="R3767" s="76">
        <f t="shared" si="586"/>
        <v>1.3280119829453929</v>
      </c>
      <c r="S3767" s="77">
        <f t="shared" si="587"/>
        <v>6.4010990013987504E-3</v>
      </c>
      <c r="T3767" s="76">
        <f t="shared" si="588"/>
        <v>0.71239153261716059</v>
      </c>
      <c r="U3767" s="43">
        <f t="shared" si="589"/>
        <v>0.9843312078293579</v>
      </c>
      <c r="V3767" s="43">
        <f t="shared" si="590"/>
        <v>0.98298444333485779</v>
      </c>
      <c r="W3767" s="43">
        <f t="shared" si="591"/>
        <v>1.02253977658127</v>
      </c>
      <c r="X3767" s="43">
        <f t="shared" si="592"/>
        <v>0.98532715438058172</v>
      </c>
      <c r="Y3767" s="41">
        <f t="shared" si="584"/>
        <v>22.539776581270043</v>
      </c>
    </row>
    <row r="3768" spans="8:25" x14ac:dyDescent="0.25">
      <c r="H3768" s="3">
        <v>1266</v>
      </c>
      <c r="I3768" s="48">
        <f t="shared" si="595"/>
        <v>-0.51761633734557144</v>
      </c>
      <c r="J3768" s="48">
        <f t="shared" si="595"/>
        <v>-0.34798855819264629</v>
      </c>
      <c r="K3768" s="48">
        <f t="shared" si="595"/>
        <v>2.5214387827800517</v>
      </c>
      <c r="L3768" s="49">
        <f t="shared" si="595"/>
        <v>1.3652088490005163</v>
      </c>
      <c r="M3768" s="27">
        <f t="array" ref="M3768:P3768">TRANSPOSE(MMULT($B$28:$E$31, TRANSPOSE(I3768:L3768)))</f>
        <v>-0.51761633734557144</v>
      </c>
      <c r="N3768" s="27">
        <v>-0.62196064478662838</v>
      </c>
      <c r="O3768" s="27">
        <v>1.7703950116735296</v>
      </c>
      <c r="P3768" s="27">
        <v>0.71969291071472408</v>
      </c>
      <c r="Q3768" s="76">
        <f t="shared" si="585"/>
        <v>1.1606348129458497</v>
      </c>
      <c r="R3768" s="76">
        <f t="shared" si="586"/>
        <v>1.3202306758545186</v>
      </c>
      <c r="S3768" s="77">
        <f t="shared" si="587"/>
        <v>6.7972549585091444E-3</v>
      </c>
      <c r="T3768" s="76">
        <f t="shared" si="588"/>
        <v>0.73877364388813349</v>
      </c>
      <c r="U3768" s="43">
        <f t="shared" si="589"/>
        <v>0.98777430889008477</v>
      </c>
      <c r="V3768" s="43">
        <f t="shared" si="590"/>
        <v>0.97722477857477319</v>
      </c>
      <c r="W3768" s="43">
        <f t="shared" si="591"/>
        <v>1.0858234758001828</v>
      </c>
      <c r="X3768" s="43">
        <f t="shared" si="592"/>
        <v>1.021816934838359</v>
      </c>
      <c r="Y3768" s="41">
        <f t="shared" si="584"/>
        <v>85.823475800182791</v>
      </c>
    </row>
    <row r="3769" spans="8:25" x14ac:dyDescent="0.25">
      <c r="H3769" s="3">
        <v>1267</v>
      </c>
      <c r="I3769" s="48">
        <f t="shared" si="595"/>
        <v>-0.95188731896512913</v>
      </c>
      <c r="J3769" s="48">
        <f t="shared" si="595"/>
        <v>1.4434821111325284</v>
      </c>
      <c r="K3769" s="48">
        <f t="shared" si="595"/>
        <v>0.23559597268311352</v>
      </c>
      <c r="L3769" s="49">
        <f t="shared" si="595"/>
        <v>0.94875381940818027</v>
      </c>
      <c r="M3769" s="27">
        <f t="array" ref="M3769:P3769">TRANSPOSE(MMULT($B$28:$E$31, TRANSPOSE(I3769:L3769)))</f>
        <v>-0.95188731896512913</v>
      </c>
      <c r="N3769" s="27">
        <v>0.14501151949108559</v>
      </c>
      <c r="O3769" s="27">
        <v>-0.25362845325368466</v>
      </c>
      <c r="P3769" s="27">
        <v>0.57458965950218632</v>
      </c>
      <c r="Q3769" s="76">
        <f t="shared" si="585"/>
        <v>1.1448659684690337</v>
      </c>
      <c r="R3769" s="76">
        <f t="shared" si="586"/>
        <v>1.3571914764739117</v>
      </c>
      <c r="S3769" s="77">
        <f t="shared" si="587"/>
        <v>6.2369909769681899E-3</v>
      </c>
      <c r="T3769" s="76">
        <f t="shared" si="588"/>
        <v>0.73615194454658495</v>
      </c>
      <c r="U3769" s="43">
        <f t="shared" si="589"/>
        <v>0.97435401571832647</v>
      </c>
      <c r="V3769" s="43">
        <f t="shared" si="590"/>
        <v>1.0045828841405713</v>
      </c>
      <c r="W3769" s="43">
        <f t="shared" si="591"/>
        <v>0.99632443721536579</v>
      </c>
      <c r="X3769" s="43">
        <f t="shared" si="592"/>
        <v>1.018190794670242</v>
      </c>
      <c r="Y3769" s="41">
        <f t="shared" si="584"/>
        <v>18.190794670241985</v>
      </c>
    </row>
    <row r="3770" spans="8:25" x14ac:dyDescent="0.25">
      <c r="H3770" s="3">
        <v>1268</v>
      </c>
      <c r="I3770" s="48">
        <f t="shared" si="595"/>
        <v>0.40679007506040132</v>
      </c>
      <c r="J3770" s="48">
        <f t="shared" si="595"/>
        <v>-0.24355357518308893</v>
      </c>
      <c r="K3770" s="48">
        <f t="shared" si="595"/>
        <v>-0.62881576081282753</v>
      </c>
      <c r="L3770" s="49">
        <f t="shared" si="595"/>
        <v>-2.1573022854137176</v>
      </c>
      <c r="M3770" s="27">
        <f t="array" ref="M3770:P3770">TRANSPOSE(MMULT($B$28:$E$31, TRANSPOSE(I3770:L3770)))</f>
        <v>0.40679007506040132</v>
      </c>
      <c r="N3770" s="27">
        <v>0.16896107091097373</v>
      </c>
      <c r="O3770" s="27">
        <v>-0.30536772876610896</v>
      </c>
      <c r="P3770" s="27">
        <v>-1.5745978647783834</v>
      </c>
      <c r="Q3770" s="76">
        <f t="shared" si="585"/>
        <v>1.1949279730403255</v>
      </c>
      <c r="R3770" s="76">
        <f t="shared" si="586"/>
        <v>1.3583621296344068</v>
      </c>
      <c r="S3770" s="77">
        <f t="shared" si="587"/>
        <v>6.2232914053465061E-3</v>
      </c>
      <c r="T3770" s="76">
        <f t="shared" si="588"/>
        <v>0.69839262838940108</v>
      </c>
      <c r="U3770" s="43">
        <f t="shared" si="589"/>
        <v>1.0169599770555962</v>
      </c>
      <c r="V3770" s="43">
        <f t="shared" si="590"/>
        <v>1.0054493927715817</v>
      </c>
      <c r="W3770" s="43">
        <f t="shared" si="591"/>
        <v>0.99413600724385087</v>
      </c>
      <c r="X3770" s="43">
        <f t="shared" si="592"/>
        <v>0.96596490786915779</v>
      </c>
      <c r="Y3770" s="41">
        <f t="shared" si="584"/>
        <v>16.959977055596156</v>
      </c>
    </row>
    <row r="3771" spans="8:25" x14ac:dyDescent="0.25">
      <c r="H3771" s="3">
        <v>1269</v>
      </c>
      <c r="I3771" s="48">
        <f t="shared" si="595"/>
        <v>0.73541532661332487</v>
      </c>
      <c r="J3771" s="48">
        <f t="shared" si="595"/>
        <v>-0.49839822552710705</v>
      </c>
      <c r="K3771" s="48">
        <f t="shared" si="595"/>
        <v>0.37957156491062172</v>
      </c>
      <c r="L3771" s="49">
        <f t="shared" si="595"/>
        <v>-0.67768364870378994</v>
      </c>
      <c r="M3771" s="27">
        <f t="array" ref="M3771:P3771">TRANSPOSE(MMULT($B$28:$E$31, TRANSPOSE(I3771:L3771)))</f>
        <v>0.73541532661332487</v>
      </c>
      <c r="N3771" s="27">
        <v>0.26952238197649769</v>
      </c>
      <c r="O3771" s="27">
        <v>0.69633859473187898</v>
      </c>
      <c r="P3771" s="27">
        <v>-0.26650814716927634</v>
      </c>
      <c r="Q3771" s="76">
        <f t="shared" si="585"/>
        <v>1.2073617477642922</v>
      </c>
      <c r="R3771" s="76">
        <f t="shared" si="586"/>
        <v>1.3632885940245332</v>
      </c>
      <c r="S3771" s="77">
        <f t="shared" si="587"/>
        <v>6.4939530921076464E-3</v>
      </c>
      <c r="T3771" s="76">
        <f t="shared" si="588"/>
        <v>0.72113737098822583</v>
      </c>
      <c r="U3771" s="43">
        <f t="shared" si="589"/>
        <v>1.0275419129908869</v>
      </c>
      <c r="V3771" s="43">
        <f t="shared" si="590"/>
        <v>1.0090959245185294</v>
      </c>
      <c r="W3771" s="43">
        <f t="shared" si="591"/>
        <v>1.0373726984197518</v>
      </c>
      <c r="X3771" s="43">
        <f t="shared" si="592"/>
        <v>0.99742374963793345</v>
      </c>
      <c r="Y3771" s="41">
        <f t="shared" si="584"/>
        <v>37.372698419751771</v>
      </c>
    </row>
    <row r="3772" spans="8:25" x14ac:dyDescent="0.25">
      <c r="H3772" s="3">
        <v>1270</v>
      </c>
      <c r="I3772" s="48">
        <f t="shared" si="595"/>
        <v>0.87925689899958048</v>
      </c>
      <c r="J3772" s="48">
        <f t="shared" si="595"/>
        <v>-0.46208708631346324</v>
      </c>
      <c r="K3772" s="48">
        <f t="shared" si="595"/>
        <v>0.5753210602941482</v>
      </c>
      <c r="L3772" s="49">
        <f t="shared" si="595"/>
        <v>0.39103997574569194</v>
      </c>
      <c r="M3772" s="27">
        <f t="array" ref="M3772:P3772">TRANSPOSE(MMULT($B$28:$E$31, TRANSPOSE(I3772:L3772)))</f>
        <v>0.87925689899958048</v>
      </c>
      <c r="N3772" s="27">
        <v>0.40500245242239058</v>
      </c>
      <c r="O3772" s="27">
        <v>0.9408235707358974</v>
      </c>
      <c r="P3772" s="27">
        <v>0.68294478268361436</v>
      </c>
      <c r="Q3772" s="76">
        <f t="shared" si="585"/>
        <v>1.2128447276864285</v>
      </c>
      <c r="R3772" s="76">
        <f t="shared" si="586"/>
        <v>1.3699539789455581</v>
      </c>
      <c r="S3772" s="77">
        <f t="shared" si="587"/>
        <v>6.56178101218947E-3</v>
      </c>
      <c r="T3772" s="76">
        <f t="shared" si="588"/>
        <v>0.73810880378343735</v>
      </c>
      <c r="U3772" s="43">
        <f t="shared" si="589"/>
        <v>1.0322082788820668</v>
      </c>
      <c r="V3772" s="43">
        <f t="shared" si="590"/>
        <v>1.0140295921136626</v>
      </c>
      <c r="W3772" s="43">
        <f t="shared" si="591"/>
        <v>1.048207829423238</v>
      </c>
      <c r="X3772" s="43">
        <f t="shared" si="592"/>
        <v>1.0208973772938277</v>
      </c>
      <c r="Y3772" s="41">
        <f t="shared" si="584"/>
        <v>48.207829423237982</v>
      </c>
    </row>
    <row r="3773" spans="8:25" x14ac:dyDescent="0.25">
      <c r="H3773" s="3">
        <v>1271</v>
      </c>
      <c r="I3773" s="48">
        <f t="shared" si="595"/>
        <v>-0.5273082405268078</v>
      </c>
      <c r="J3773" s="48">
        <f t="shared" si="595"/>
        <v>8.91262451542809E-2</v>
      </c>
      <c r="K3773" s="48">
        <f t="shared" si="595"/>
        <v>0.16389171217329127</v>
      </c>
      <c r="L3773" s="49">
        <f t="shared" si="595"/>
        <v>0.11679849296140372</v>
      </c>
      <c r="M3773" s="27">
        <f t="array" ref="M3773:P3773">TRANSPOSE(MMULT($B$28:$E$31, TRANSPOSE(I3773:L3773)))</f>
        <v>-0.5273082405268078</v>
      </c>
      <c r="N3773" s="27">
        <v>-0.3591810515228297</v>
      </c>
      <c r="O3773" s="27">
        <v>-0.15528870140264178</v>
      </c>
      <c r="P3773" s="27">
        <v>-0.17283380995405903</v>
      </c>
      <c r="Q3773" s="76">
        <f t="shared" si="585"/>
        <v>1.1602805310814044</v>
      </c>
      <c r="R3773" s="76">
        <f t="shared" si="586"/>
        <v>1.3327794066568597</v>
      </c>
      <c r="S3773" s="77">
        <f t="shared" si="587"/>
        <v>6.2631126520854832E-3</v>
      </c>
      <c r="T3773" s="76">
        <f t="shared" si="588"/>
        <v>0.7227942972004765</v>
      </c>
      <c r="U3773" s="43">
        <f t="shared" si="589"/>
        <v>0.98747279240970587</v>
      </c>
      <c r="V3773" s="43">
        <f t="shared" si="590"/>
        <v>0.98651325437221293</v>
      </c>
      <c r="W3773" s="43">
        <f t="shared" si="591"/>
        <v>1.000497228767649</v>
      </c>
      <c r="X3773" s="43">
        <f t="shared" si="592"/>
        <v>0.99971548713758851</v>
      </c>
      <c r="Y3773" s="41">
        <f t="shared" si="584"/>
        <v>0.49722876764901613</v>
      </c>
    </row>
    <row r="3774" spans="8:25" x14ac:dyDescent="0.25">
      <c r="H3774" s="3">
        <v>1272</v>
      </c>
      <c r="I3774" s="48">
        <f t="shared" si="595"/>
        <v>0.31896422689473425</v>
      </c>
      <c r="J3774" s="48">
        <f t="shared" si="595"/>
        <v>-0.4648064691175548</v>
      </c>
      <c r="K3774" s="48">
        <f t="shared" si="595"/>
        <v>0.47279382517474561</v>
      </c>
      <c r="L3774" s="49">
        <f t="shared" si="595"/>
        <v>-1.1432269948404858</v>
      </c>
      <c r="M3774" s="27">
        <f t="array" ref="M3774:P3774">TRANSPOSE(MMULT($B$28:$E$31, TRANSPOSE(I3774:L3774)))</f>
        <v>0.31896422689473425</v>
      </c>
      <c r="N3774" s="27">
        <v>-3.6909686082101378E-2</v>
      </c>
      <c r="O3774" s="27">
        <v>0.54160648293955249</v>
      </c>
      <c r="P3774" s="27">
        <v>-0.86259380024377896</v>
      </c>
      <c r="Q3774" s="76">
        <f t="shared" si="585"/>
        <v>1.1916267563513254</v>
      </c>
      <c r="R3774" s="76">
        <f t="shared" si="586"/>
        <v>1.3483320503095095</v>
      </c>
      <c r="S3774" s="77">
        <f t="shared" si="587"/>
        <v>6.4513882205192294E-3</v>
      </c>
      <c r="T3774" s="76">
        <f t="shared" si="588"/>
        <v>0.71068233877006182</v>
      </c>
      <c r="U3774" s="43">
        <f t="shared" si="589"/>
        <v>1.0141504309372982</v>
      </c>
      <c r="V3774" s="43">
        <f t="shared" si="590"/>
        <v>0.99802520378202042</v>
      </c>
      <c r="W3774" s="43">
        <f t="shared" si="591"/>
        <v>1.0305731981660111</v>
      </c>
      <c r="X3774" s="43">
        <f t="shared" si="592"/>
        <v>0.98296312416329434</v>
      </c>
      <c r="Y3774" s="41">
        <f t="shared" si="584"/>
        <v>30.573198166011117</v>
      </c>
    </row>
    <row r="3775" spans="8:25" x14ac:dyDescent="0.25">
      <c r="H3775" s="3">
        <v>1273</v>
      </c>
      <c r="I3775" s="48">
        <f t="shared" si="595"/>
        <v>1.5426978402644502</v>
      </c>
      <c r="J3775" s="48">
        <f t="shared" si="595"/>
        <v>0.37978424532207322</v>
      </c>
      <c r="K3775" s="48">
        <f t="shared" si="595"/>
        <v>-1.5562192280840517</v>
      </c>
      <c r="L3775" s="49">
        <f t="shared" si="595"/>
        <v>1.7136059476276218</v>
      </c>
      <c r="M3775" s="27">
        <f t="array" ref="M3775:P3775">TRANSPOSE(MMULT($B$28:$E$31, TRANSPOSE(I3775:L3775)))</f>
        <v>1.5426978402644502</v>
      </c>
      <c r="N3775" s="27">
        <v>1.4470503062120799</v>
      </c>
      <c r="O3775" s="27">
        <v>-0.39642059914609951</v>
      </c>
      <c r="P3775" s="27">
        <v>2.325693110338201</v>
      </c>
      <c r="Q3775" s="76">
        <f t="shared" si="585"/>
        <v>1.2384579345877598</v>
      </c>
      <c r="R3775" s="76">
        <f t="shared" si="586"/>
        <v>1.4223221744096561</v>
      </c>
      <c r="S3775" s="77">
        <f t="shared" si="587"/>
        <v>6.1992553788211158E-3</v>
      </c>
      <c r="T3775" s="76">
        <f t="shared" si="588"/>
        <v>0.76842162881853826</v>
      </c>
      <c r="U3775" s="43">
        <f t="shared" si="589"/>
        <v>1.0540067528406465</v>
      </c>
      <c r="V3775" s="43">
        <f t="shared" si="590"/>
        <v>1.0527921350182503</v>
      </c>
      <c r="W3775" s="43">
        <f t="shared" si="591"/>
        <v>0.99029638639314954</v>
      </c>
      <c r="X3775" s="43">
        <f t="shared" si="592"/>
        <v>1.0628238296245343</v>
      </c>
      <c r="Y3775" s="41">
        <f t="shared" si="584"/>
        <v>62.823829624534255</v>
      </c>
    </row>
    <row r="3776" spans="8:25" x14ac:dyDescent="0.25">
      <c r="H3776" s="3">
        <v>1274</v>
      </c>
      <c r="I3776" s="48">
        <f t="shared" si="595"/>
        <v>0.98895383119768399</v>
      </c>
      <c r="J3776" s="48">
        <f t="shared" si="595"/>
        <v>0.90983193643478744</v>
      </c>
      <c r="K3776" s="48">
        <f t="shared" si="595"/>
        <v>1.7274991030475666</v>
      </c>
      <c r="L3776" s="49">
        <f t="shared" si="595"/>
        <v>0.62445587760458177</v>
      </c>
      <c r="M3776" s="27">
        <f t="array" ref="M3776:P3776">TRANSPOSE(MMULT($B$28:$E$31, TRANSPOSE(I3776:L3776)))</f>
        <v>0.98895383119768399</v>
      </c>
      <c r="N3776" s="27">
        <v>1.3398477031745477</v>
      </c>
      <c r="O3776" s="27">
        <v>2.0353399506686527</v>
      </c>
      <c r="P3776" s="27">
        <v>1.227420081267834</v>
      </c>
      <c r="Q3776" s="76">
        <f t="shared" si="585"/>
        <v>1.2170429052070915</v>
      </c>
      <c r="R3776" s="76">
        <f t="shared" si="586"/>
        <v>1.4168435939148036</v>
      </c>
      <c r="S3776" s="77">
        <f t="shared" si="587"/>
        <v>6.8742256742907954E-3</v>
      </c>
      <c r="T3776" s="76">
        <f t="shared" si="588"/>
        <v>0.74802087785052263</v>
      </c>
      <c r="U3776" s="43">
        <f t="shared" si="589"/>
        <v>1.0357811959209289</v>
      </c>
      <c r="V3776" s="43">
        <f t="shared" si="590"/>
        <v>1.0487369310990404</v>
      </c>
      <c r="W3776" s="43">
        <f t="shared" si="591"/>
        <v>1.0981191172988491</v>
      </c>
      <c r="X3776" s="43">
        <f t="shared" si="592"/>
        <v>1.0346070233063938</v>
      </c>
      <c r="Y3776" s="41">
        <f t="shared" si="584"/>
        <v>98.119117298849147</v>
      </c>
    </row>
    <row r="3777" spans="8:25" x14ac:dyDescent="0.25">
      <c r="H3777" s="3">
        <v>1275</v>
      </c>
      <c r="I3777" s="48">
        <f t="shared" si="595"/>
        <v>2.4003854268860052</v>
      </c>
      <c r="J3777" s="48">
        <f t="shared" si="595"/>
        <v>0.56275703979231217</v>
      </c>
      <c r="K3777" s="48">
        <f t="shared" si="595"/>
        <v>1.1219684798306722</v>
      </c>
      <c r="L3777" s="49">
        <f t="shared" si="595"/>
        <v>-1.0984018115348703E-2</v>
      </c>
      <c r="M3777" s="27">
        <f t="array" ref="M3777:P3777">TRANSPOSE(MMULT($B$28:$E$31, TRANSPOSE(I3777:L3777)))</f>
        <v>2.4003854268860052</v>
      </c>
      <c r="N3777" s="27">
        <v>2.2341327587094844</v>
      </c>
      <c r="O3777" s="27">
        <v>2.3067880335371358</v>
      </c>
      <c r="P3777" s="27">
        <v>1.4060270844026985</v>
      </c>
      <c r="Q3777" s="76">
        <f t="shared" si="585"/>
        <v>1.272373639517149</v>
      </c>
      <c r="R3777" s="76">
        <f t="shared" si="586"/>
        <v>1.4632000295523739</v>
      </c>
      <c r="S3777" s="77">
        <f t="shared" si="587"/>
        <v>6.9539896938435215E-3</v>
      </c>
      <c r="T3777" s="76">
        <f t="shared" si="588"/>
        <v>0.75130129325250694</v>
      </c>
      <c r="U3777" s="43">
        <f t="shared" si="589"/>
        <v>1.0828711825677864</v>
      </c>
      <c r="V3777" s="43">
        <f t="shared" si="590"/>
        <v>1.0830496147685966</v>
      </c>
      <c r="W3777" s="43">
        <f t="shared" si="591"/>
        <v>1.1108609734574315</v>
      </c>
      <c r="X3777" s="43">
        <f t="shared" si="592"/>
        <v>1.0391442506950304</v>
      </c>
      <c r="Y3777" s="41">
        <f t="shared" si="584"/>
        <v>110.86097345743151</v>
      </c>
    </row>
    <row r="3778" spans="8:25" x14ac:dyDescent="0.25">
      <c r="H3778" s="3">
        <v>1276</v>
      </c>
      <c r="I3778" s="48">
        <f t="shared" si="595"/>
        <v>2.0805453523802155</v>
      </c>
      <c r="J3778" s="48">
        <f t="shared" si="595"/>
        <v>2.2803778296761383E-2</v>
      </c>
      <c r="K3778" s="48">
        <f t="shared" si="595"/>
        <v>0.25886546243290404</v>
      </c>
      <c r="L3778" s="49">
        <f t="shared" si="595"/>
        <v>-0.15036295861044252</v>
      </c>
      <c r="M3778" s="27">
        <f t="array" ref="M3778:P3778">TRANSPOSE(MMULT($B$28:$E$31, TRANSPOSE(I3778:L3778)))</f>
        <v>2.0805453523802155</v>
      </c>
      <c r="N3778" s="27">
        <v>1.6488203849467862</v>
      </c>
      <c r="O3778" s="27">
        <v>1.3825823938171748</v>
      </c>
      <c r="P3778" s="27">
        <v>1.0077831884014326</v>
      </c>
      <c r="Q3778" s="76">
        <f t="shared" si="585"/>
        <v>1.2596188827438761</v>
      </c>
      <c r="R3778" s="76">
        <f t="shared" si="586"/>
        <v>1.4326911415271752</v>
      </c>
      <c r="S3778" s="77">
        <f t="shared" si="587"/>
        <v>6.6861405669476183E-3</v>
      </c>
      <c r="T3778" s="76">
        <f t="shared" si="588"/>
        <v>0.74400651035696608</v>
      </c>
      <c r="U3778" s="43">
        <f t="shared" si="589"/>
        <v>1.0720160704203201</v>
      </c>
      <c r="V3778" s="43">
        <f t="shared" si="590"/>
        <v>1.06046716619332</v>
      </c>
      <c r="W3778" s="43">
        <f t="shared" si="591"/>
        <v>1.0680735729948272</v>
      </c>
      <c r="X3778" s="43">
        <f t="shared" si="592"/>
        <v>1.0290546477966336</v>
      </c>
      <c r="Y3778" s="41">
        <f t="shared" si="584"/>
        <v>72.016070420320105</v>
      </c>
    </row>
    <row r="3779" spans="8:25" x14ac:dyDescent="0.25">
      <c r="H3779" s="3">
        <v>1277</v>
      </c>
      <c r="I3779" s="48">
        <f t="shared" si="595"/>
        <v>0.78286440143698499</v>
      </c>
      <c r="J3779" s="48">
        <f t="shared" si="595"/>
        <v>-0.61014180730637912</v>
      </c>
      <c r="K3779" s="48">
        <f t="shared" si="595"/>
        <v>0.98850251296407099</v>
      </c>
      <c r="L3779" s="49">
        <f t="shared" si="595"/>
        <v>-3.0950161159014208E-2</v>
      </c>
      <c r="M3779" s="27">
        <f t="array" ref="M3779:P3779">TRANSPOSE(MMULT($B$28:$E$31, TRANSPOSE(I3779:L3779)))</f>
        <v>0.78286440143698499</v>
      </c>
      <c r="N3779" s="27">
        <v>0.23768038324457813</v>
      </c>
      <c r="O3779" s="27">
        <v>1.2190142606659669</v>
      </c>
      <c r="P3779" s="27">
        <v>0.25124243772558147</v>
      </c>
      <c r="Q3779" s="76">
        <f t="shared" si="585"/>
        <v>1.2091676752732585</v>
      </c>
      <c r="R3779" s="76">
        <f t="shared" si="586"/>
        <v>1.3617267353716249</v>
      </c>
      <c r="S3779" s="77">
        <f t="shared" si="587"/>
        <v>6.6398220683251243E-3</v>
      </c>
      <c r="T3779" s="76">
        <f t="shared" si="588"/>
        <v>0.73034318264271514</v>
      </c>
      <c r="U3779" s="43">
        <f t="shared" si="589"/>
        <v>1.029078872572986</v>
      </c>
      <c r="V3779" s="43">
        <f t="shared" si="590"/>
        <v>1.0079398485356217</v>
      </c>
      <c r="W3779" s="43">
        <f t="shared" si="591"/>
        <v>1.0606744518091253</v>
      </c>
      <c r="X3779" s="43">
        <f t="shared" si="592"/>
        <v>1.0101565458405466</v>
      </c>
      <c r="Y3779" s="41">
        <f t="shared" ref="Y3779:Y3842" si="596">$C$4 * (MAX(MAX(U3779:X3779) - $C$2, 0))</f>
        <v>60.674451809125344</v>
      </c>
    </row>
    <row r="3780" spans="8:25" x14ac:dyDescent="0.25">
      <c r="H3780" s="3">
        <v>1278</v>
      </c>
      <c r="I3780" s="48">
        <f t="shared" si="595"/>
        <v>0.19496454483545342</v>
      </c>
      <c r="J3780" s="48">
        <f t="shared" si="595"/>
        <v>-0.38908618439454812</v>
      </c>
      <c r="K3780" s="48">
        <f t="shared" si="595"/>
        <v>0.17568333377813722</v>
      </c>
      <c r="L3780" s="49">
        <f t="shared" si="595"/>
        <v>-0.32929851756695416</v>
      </c>
      <c r="M3780" s="27">
        <f t="array" ref="M3780:P3780">TRANSPOSE(MMULT($B$28:$E$31, TRANSPOSE(I3780:L3780)))</f>
        <v>0.19496454483545342</v>
      </c>
      <c r="N3780" s="27">
        <v>-8.7498229020168794E-2</v>
      </c>
      <c r="O3780" s="27">
        <v>0.23125342691044373</v>
      </c>
      <c r="P3780" s="27">
        <v>-0.25041448353503565</v>
      </c>
      <c r="Q3780" s="76">
        <f t="shared" ref="Q3780:Q3843" si="597">$B$7 * EXP(($F$11 - $F$7 - $C$7*$C$7/2)*$C$3 + M3780*$C$7*SQRT($C$3))</f>
        <v>1.1869813525318629</v>
      </c>
      <c r="R3780" s="76">
        <f t="shared" ref="R3780:R3843" si="598">$B$8 * EXP(($F$11 - $F$8 - $C$8*$C$8/2)*$C$3 + N3780*$C$8*SQRT($C$3))</f>
        <v>1.3458787194378226</v>
      </c>
      <c r="S3780" s="77">
        <f t="shared" ref="S3780:S3843" si="599">$B$9 * EXP(($F$11 - $F$9 - $C$9*$C$9/2)*$C$3 + O3780*$C$9*SQRT($C$3))</f>
        <v>6.3668531132267808E-3</v>
      </c>
      <c r="T3780" s="76">
        <f t="shared" ref="T3780:T3843" si="600">$B$10 * EXP(($F$11 - $F$10 - $C$10*$C$10/2)*$C$3 + P3780*$C$10*SQRT($C$3))</f>
        <v>0.72142176773854305</v>
      </c>
      <c r="U3780" s="43">
        <f t="shared" ref="U3780:U3843" si="601">Q3780/$B$7</f>
        <v>1.0101968957717982</v>
      </c>
      <c r="V3780" s="43">
        <f t="shared" ref="V3780:V3843" si="602">R3780/$B$8</f>
        <v>0.99620926679335498</v>
      </c>
      <c r="W3780" s="43">
        <f t="shared" ref="W3780:W3843" si="603">S3780/$B$9</f>
        <v>1.0170691874164186</v>
      </c>
      <c r="X3780" s="43">
        <f t="shared" ref="X3780:X3843" si="604">T3780/$B$10</f>
        <v>0.99781710613906371</v>
      </c>
      <c r="Y3780" s="41">
        <f t="shared" si="596"/>
        <v>17.069187416418607</v>
      </c>
    </row>
    <row r="3781" spans="8:25" x14ac:dyDescent="0.25">
      <c r="H3781" s="3">
        <v>1279</v>
      </c>
      <c r="I3781" s="48">
        <f t="shared" si="595"/>
        <v>1.0497610107810846</v>
      </c>
      <c r="J3781" s="48">
        <f t="shared" si="595"/>
        <v>-0.48402879653016506</v>
      </c>
      <c r="K3781" s="48">
        <f t="shared" si="595"/>
        <v>1.3652417382719355</v>
      </c>
      <c r="L3781" s="49">
        <f t="shared" si="595"/>
        <v>-0.20191332140150539</v>
      </c>
      <c r="M3781" s="27">
        <f t="array" ref="M3781:P3781">TRANSPOSE(MMULT($B$28:$E$31, TRANSPOSE(I3781:L3781)))</f>
        <v>1.0497610107810846</v>
      </c>
      <c r="N3781" s="27">
        <v>0.52539705564347217</v>
      </c>
      <c r="O3781" s="27">
        <v>1.6873226703942739</v>
      </c>
      <c r="P3781" s="27">
        <v>0.28168531891797977</v>
      </c>
      <c r="Q3781" s="76">
        <f t="shared" si="597"/>
        <v>1.2193762950263076</v>
      </c>
      <c r="R3781" s="76">
        <f t="shared" si="598"/>
        <v>1.375904527447116</v>
      </c>
      <c r="S3781" s="77">
        <f t="shared" si="599"/>
        <v>6.773299057383911E-3</v>
      </c>
      <c r="T3781" s="76">
        <f t="shared" si="600"/>
        <v>0.73088811272876864</v>
      </c>
      <c r="U3781" s="43">
        <f t="shared" si="601"/>
        <v>1.0377670595968576</v>
      </c>
      <c r="V3781" s="43">
        <f t="shared" si="602"/>
        <v>1.0184341431880948</v>
      </c>
      <c r="W3781" s="43">
        <f t="shared" si="603"/>
        <v>1.081996654534171</v>
      </c>
      <c r="X3781" s="43">
        <f t="shared" si="604"/>
        <v>1.0109102527368861</v>
      </c>
      <c r="Y3781" s="41">
        <f t="shared" si="596"/>
        <v>81.996654534171043</v>
      </c>
    </row>
    <row r="3782" spans="8:25" x14ac:dyDescent="0.25">
      <c r="H3782" s="3">
        <v>1280</v>
      </c>
      <c r="I3782" s="48">
        <f t="shared" si="595"/>
        <v>-0.13675217950772617</v>
      </c>
      <c r="J3782" s="48">
        <f t="shared" si="595"/>
        <v>-0.83579364021888269</v>
      </c>
      <c r="K3782" s="48">
        <f t="shared" si="595"/>
        <v>-1.0478341617708933</v>
      </c>
      <c r="L3782" s="49">
        <f t="shared" si="595"/>
        <v>-1.3142088510547181</v>
      </c>
      <c r="M3782" s="27">
        <f t="array" ref="M3782:P3782">TRANSPOSE(MMULT($B$28:$E$31, TRANSPOSE(I3782:L3782)))</f>
        <v>-0.13675217950772617</v>
      </c>
      <c r="N3782" s="27">
        <v>-0.62446137300680182</v>
      </c>
      <c r="O3782" s="27">
        <v>-0.99160328573368239</v>
      </c>
      <c r="P3782" s="27">
        <v>-1.3149653901909972</v>
      </c>
      <c r="Q3782" s="76">
        <f t="shared" si="597"/>
        <v>1.1746430673051214</v>
      </c>
      <c r="R3782" s="76">
        <f t="shared" si="598"/>
        <v>1.3201118258325109</v>
      </c>
      <c r="S3782" s="77">
        <f t="shared" si="599"/>
        <v>6.0444102568166895E-3</v>
      </c>
      <c r="T3782" s="76">
        <f t="shared" si="600"/>
        <v>0.70284926012517235</v>
      </c>
      <c r="U3782" s="43">
        <f t="shared" si="601"/>
        <v>0.99969622749372022</v>
      </c>
      <c r="V3782" s="43">
        <f t="shared" si="602"/>
        <v>0.97713680668579639</v>
      </c>
      <c r="W3782" s="43">
        <f t="shared" si="603"/>
        <v>0.96556074390042967</v>
      </c>
      <c r="X3782" s="43">
        <f t="shared" si="604"/>
        <v>0.97212899049124812</v>
      </c>
      <c r="Y3782" s="41">
        <f t="shared" si="596"/>
        <v>0</v>
      </c>
    </row>
    <row r="3783" spans="8:25" x14ac:dyDescent="0.25">
      <c r="H3783" s="3">
        <v>1281</v>
      </c>
      <c r="I3783" s="48">
        <f t="shared" ref="I3783:L3802" si="605">-I1283</f>
        <v>-0.83628790663969643</v>
      </c>
      <c r="J3783" s="48">
        <f t="shared" si="605"/>
        <v>-0.15990030875264288</v>
      </c>
      <c r="K3783" s="48">
        <f t="shared" si="605"/>
        <v>-0.477322121333833</v>
      </c>
      <c r="L3783" s="49">
        <f t="shared" si="605"/>
        <v>1.973286613983418</v>
      </c>
      <c r="M3783" s="27">
        <f t="array" ref="M3783:P3783">TRANSPOSE(MMULT($B$28:$E$31, TRANSPOSE(I3783:L3783)))</f>
        <v>-0.83628790663969643</v>
      </c>
      <c r="N3783" s="27">
        <v>-0.75599601911173575</v>
      </c>
      <c r="O3783" s="27">
        <v>-0.872877747776589</v>
      </c>
      <c r="P3783" s="27">
        <v>1.1141057512687973</v>
      </c>
      <c r="Q3783" s="76">
        <f t="shared" si="597"/>
        <v>1.1490424617008101</v>
      </c>
      <c r="R3783" s="76">
        <f t="shared" si="598"/>
        <v>1.3138755467411543</v>
      </c>
      <c r="S3783" s="77">
        <f t="shared" si="599"/>
        <v>6.0749864321398579E-3</v>
      </c>
      <c r="T3783" s="76">
        <f t="shared" si="600"/>
        <v>0.74594710141997056</v>
      </c>
      <c r="U3783" s="43">
        <f t="shared" si="601"/>
        <v>0.97790847804324266</v>
      </c>
      <c r="V3783" s="43">
        <f t="shared" si="602"/>
        <v>0.97252075998605059</v>
      </c>
      <c r="W3783" s="43">
        <f t="shared" si="603"/>
        <v>0.97044511695524882</v>
      </c>
      <c r="X3783" s="43">
        <f t="shared" si="604"/>
        <v>1.0317387294882028</v>
      </c>
      <c r="Y3783" s="41">
        <f t="shared" si="596"/>
        <v>31.738729488202779</v>
      </c>
    </row>
    <row r="3784" spans="8:25" x14ac:dyDescent="0.25">
      <c r="H3784" s="3">
        <v>1282</v>
      </c>
      <c r="I3784" s="48">
        <f t="shared" si="605"/>
        <v>-0.45859124487915798</v>
      </c>
      <c r="J3784" s="48">
        <f t="shared" si="605"/>
        <v>-0.61305324955490326</v>
      </c>
      <c r="K3784" s="48">
        <f t="shared" si="605"/>
        <v>-0.42441735915695289</v>
      </c>
      <c r="L3784" s="49">
        <f t="shared" si="605"/>
        <v>-0.73537567478439092</v>
      </c>
      <c r="M3784" s="27">
        <f t="array" ref="M3784:P3784">TRANSPOSE(MMULT($B$28:$E$31, TRANSPOSE(I3784:L3784)))</f>
        <v>-0.45859124487915798</v>
      </c>
      <c r="N3784" s="27">
        <v>-0.73955004096730081</v>
      </c>
      <c r="O3784" s="27">
        <v>-0.64426227146283988</v>
      </c>
      <c r="P3784" s="27">
        <v>-0.97723201708838237</v>
      </c>
      <c r="Q3784" s="76">
        <f t="shared" si="597"/>
        <v>1.1627947775046517</v>
      </c>
      <c r="R3784" s="76">
        <f t="shared" si="598"/>
        <v>1.3146536639295374</v>
      </c>
      <c r="S3784" s="77">
        <f t="shared" si="599"/>
        <v>6.1342996402312883E-3</v>
      </c>
      <c r="T3784" s="76">
        <f t="shared" si="600"/>
        <v>0.70868909101092181</v>
      </c>
      <c r="U3784" s="43">
        <f t="shared" si="601"/>
        <v>0.98961257659970348</v>
      </c>
      <c r="V3784" s="43">
        <f t="shared" si="602"/>
        <v>0.97309671645413576</v>
      </c>
      <c r="W3784" s="43">
        <f t="shared" si="603"/>
        <v>0.97992007032448691</v>
      </c>
      <c r="X3784" s="43">
        <f t="shared" si="604"/>
        <v>0.98020621163336352</v>
      </c>
      <c r="Y3784" s="41">
        <f t="shared" si="596"/>
        <v>0</v>
      </c>
    </row>
    <row r="3785" spans="8:25" x14ac:dyDescent="0.25">
      <c r="H3785" s="3">
        <v>1283</v>
      </c>
      <c r="I3785" s="48">
        <f t="shared" si="605"/>
        <v>-0.60197965241630469</v>
      </c>
      <c r="J3785" s="48">
        <f t="shared" si="605"/>
        <v>0.38076418697112879</v>
      </c>
      <c r="K3785" s="48">
        <f t="shared" si="605"/>
        <v>0.29133253035180351</v>
      </c>
      <c r="L3785" s="49">
        <f t="shared" si="605"/>
        <v>-0.17951512116137741</v>
      </c>
      <c r="M3785" s="27">
        <f t="array" ref="M3785:P3785">TRANSPOSE(MMULT($B$28:$E$31, TRANSPOSE(I3785:L3785)))</f>
        <v>-0.60197965241630469</v>
      </c>
      <c r="N3785" s="27">
        <v>-0.2374472563497213</v>
      </c>
      <c r="O3785" s="27">
        <v>-7.4599383325452823E-2</v>
      </c>
      <c r="P3785" s="27">
        <v>-0.38905525280634989</v>
      </c>
      <c r="Q3785" s="76">
        <f t="shared" si="597"/>
        <v>1.1575545850130315</v>
      </c>
      <c r="R3785" s="76">
        <f t="shared" si="598"/>
        <v>1.3386330184019142</v>
      </c>
      <c r="S3785" s="77">
        <f t="shared" si="599"/>
        <v>6.2846275888240061E-3</v>
      </c>
      <c r="T3785" s="76">
        <f t="shared" si="600"/>
        <v>0.71897547226828395</v>
      </c>
      <c r="U3785" s="43">
        <f t="shared" si="601"/>
        <v>0.98515283830896294</v>
      </c>
      <c r="V3785" s="43">
        <f t="shared" si="602"/>
        <v>0.99084605359135025</v>
      </c>
      <c r="W3785" s="43">
        <f t="shared" si="603"/>
        <v>1.0039341196204483</v>
      </c>
      <c r="X3785" s="43">
        <f t="shared" si="604"/>
        <v>0.99443357160205248</v>
      </c>
      <c r="Y3785" s="41">
        <f t="shared" si="596"/>
        <v>3.9341196204483175</v>
      </c>
    </row>
    <row r="3786" spans="8:25" x14ac:dyDescent="0.25">
      <c r="H3786" s="3">
        <v>1284</v>
      </c>
      <c r="I3786" s="48">
        <f t="shared" si="605"/>
        <v>2.4922250289851893</v>
      </c>
      <c r="J3786" s="48">
        <f t="shared" si="605"/>
        <v>0.28060195433776225</v>
      </c>
      <c r="K3786" s="48">
        <f t="shared" si="605"/>
        <v>-1.5049090040947646</v>
      </c>
      <c r="L3786" s="49">
        <f t="shared" si="605"/>
        <v>-0.60539830155617924</v>
      </c>
      <c r="M3786" s="27">
        <f t="array" ref="M3786:P3786">TRANSPOSE(MMULT($B$28:$E$31, TRANSPOSE(I3786:L3786)))</f>
        <v>2.4922250289851893</v>
      </c>
      <c r="N3786" s="27">
        <v>2.1317542519226937</v>
      </c>
      <c r="O3786" s="27">
        <v>0.17286238021705347</v>
      </c>
      <c r="P3786" s="27">
        <v>0.93931754184575245</v>
      </c>
      <c r="Q3786" s="76">
        <f t="shared" si="597"/>
        <v>1.2760598790913824</v>
      </c>
      <c r="R3786" s="76">
        <f t="shared" si="598"/>
        <v>1.457817146862965</v>
      </c>
      <c r="S3786" s="77">
        <f t="shared" si="599"/>
        <v>6.3510725952053496E-3</v>
      </c>
      <c r="T3786" s="76">
        <f t="shared" si="600"/>
        <v>0.74275955375110758</v>
      </c>
      <c r="U3786" s="43">
        <f t="shared" si="601"/>
        <v>1.0860084077373466</v>
      </c>
      <c r="V3786" s="43">
        <f t="shared" si="602"/>
        <v>1.0790652456424612</v>
      </c>
      <c r="W3786" s="43">
        <f t="shared" si="603"/>
        <v>1.0145483378922284</v>
      </c>
      <c r="X3786" s="43">
        <f t="shared" si="604"/>
        <v>1.0273299498632193</v>
      </c>
      <c r="Y3786" s="41">
        <f t="shared" si="596"/>
        <v>86.00840773734663</v>
      </c>
    </row>
    <row r="3787" spans="8:25" x14ac:dyDescent="0.25">
      <c r="H3787" s="3">
        <v>1285</v>
      </c>
      <c r="I3787" s="48">
        <f t="shared" si="605"/>
        <v>0.77563507481258742</v>
      </c>
      <c r="J3787" s="48">
        <f t="shared" si="605"/>
        <v>2.0528693967471319E-2</v>
      </c>
      <c r="K3787" s="48">
        <f t="shared" si="605"/>
        <v>0.84284747932684445</v>
      </c>
      <c r="L3787" s="49">
        <f t="shared" si="605"/>
        <v>-0.35048191641301474</v>
      </c>
      <c r="M3787" s="27">
        <f t="array" ref="M3787:P3787">TRANSPOSE(MMULT($B$28:$E$31, TRANSPOSE(I3787:L3787)))</f>
        <v>0.77563507481258742</v>
      </c>
      <c r="N3787" s="27">
        <v>0.62212639484013765</v>
      </c>
      <c r="O3787" s="27">
        <v>1.1322985670668873</v>
      </c>
      <c r="P3787" s="27">
        <v>0.13192807545377538</v>
      </c>
      <c r="Q3787" s="76">
        <f t="shared" si="597"/>
        <v>1.2088923503793136</v>
      </c>
      <c r="R3787" s="76">
        <f t="shared" si="598"/>
        <v>1.380704131408983</v>
      </c>
      <c r="S3787" s="77">
        <f t="shared" si="599"/>
        <v>6.6153965920225793E-3</v>
      </c>
      <c r="T3787" s="76">
        <f t="shared" si="600"/>
        <v>0.72821135947413651</v>
      </c>
      <c r="U3787" s="43">
        <f t="shared" si="601"/>
        <v>1.0288445535143094</v>
      </c>
      <c r="V3787" s="43">
        <f t="shared" si="602"/>
        <v>1.0219867738038364</v>
      </c>
      <c r="W3787" s="43">
        <f t="shared" si="603"/>
        <v>1.0567726185339583</v>
      </c>
      <c r="X3787" s="43">
        <f t="shared" si="604"/>
        <v>1.0072079660776438</v>
      </c>
      <c r="Y3787" s="41">
        <f t="shared" si="596"/>
        <v>56.772618533958322</v>
      </c>
    </row>
    <row r="3788" spans="8:25" x14ac:dyDescent="0.25">
      <c r="H3788" s="3">
        <v>1286</v>
      </c>
      <c r="I3788" s="48">
        <f t="shared" si="605"/>
        <v>0.91280180108811437</v>
      </c>
      <c r="J3788" s="48">
        <f t="shared" si="605"/>
        <v>0.56667415356641382</v>
      </c>
      <c r="K3788" s="48">
        <f t="shared" si="605"/>
        <v>-0.89942248642794076</v>
      </c>
      <c r="L3788" s="49">
        <f t="shared" si="605"/>
        <v>-0.89289370875488716</v>
      </c>
      <c r="M3788" s="27">
        <f t="array" ref="M3788:P3788">TRANSPOSE(MMULT($B$28:$E$31, TRANSPOSE(I3788:L3788)))</f>
        <v>0.91280180108811437</v>
      </c>
      <c r="N3788" s="27">
        <v>1.0677401384667746</v>
      </c>
      <c r="O3788" s="27">
        <v>-0.19652770335747338</v>
      </c>
      <c r="P3788" s="27">
        <v>-9.1427362352125341E-2</v>
      </c>
      <c r="Q3788" s="76">
        <f t="shared" si="597"/>
        <v>1.2141269748852388</v>
      </c>
      <c r="R3788" s="76">
        <f t="shared" si="598"/>
        <v>1.4030321330560538</v>
      </c>
      <c r="S3788" s="77">
        <f t="shared" si="599"/>
        <v>6.2521451741263242E-3</v>
      </c>
      <c r="T3788" s="76">
        <f t="shared" si="600"/>
        <v>0.72423731858889284</v>
      </c>
      <c r="U3788" s="43">
        <f t="shared" si="601"/>
        <v>1.0332995530938203</v>
      </c>
      <c r="V3788" s="43">
        <f t="shared" si="602"/>
        <v>1.0385137920474121</v>
      </c>
      <c r="W3788" s="43">
        <f t="shared" si="603"/>
        <v>0.99874523548343841</v>
      </c>
      <c r="X3788" s="43">
        <f t="shared" si="604"/>
        <v>1.001711367342867</v>
      </c>
      <c r="Y3788" s="41">
        <f t="shared" si="596"/>
        <v>38.513792047412124</v>
      </c>
    </row>
    <row r="3789" spans="8:25" x14ac:dyDescent="0.25">
      <c r="H3789" s="3">
        <v>1287</v>
      </c>
      <c r="I3789" s="48">
        <f t="shared" si="605"/>
        <v>-0.43248375449307841</v>
      </c>
      <c r="J3789" s="48">
        <f t="shared" si="605"/>
        <v>4.239289591243741E-2</v>
      </c>
      <c r="K3789" s="48">
        <f t="shared" si="605"/>
        <v>0.33206721198447264</v>
      </c>
      <c r="L3789" s="49">
        <f t="shared" si="605"/>
        <v>0.32578199333520175</v>
      </c>
      <c r="M3789" s="27">
        <f t="array" ref="M3789:P3789">TRANSPOSE(MMULT($B$28:$E$31, TRANSPOSE(I3789:L3789)))</f>
        <v>-0.43248375449307841</v>
      </c>
      <c r="N3789" s="27">
        <v>-0.31358486081587567</v>
      </c>
      <c r="O3789" s="27">
        <v>3.3976488959389067E-2</v>
      </c>
      <c r="P3789" s="27">
        <v>3.5457976411635755E-2</v>
      </c>
      <c r="Q3789" s="76">
        <f t="shared" si="597"/>
        <v>1.1637514369068114</v>
      </c>
      <c r="R3789" s="76">
        <f t="shared" si="598"/>
        <v>1.3349689110641962</v>
      </c>
      <c r="S3789" s="77">
        <f t="shared" si="599"/>
        <v>6.3136948565333155E-3</v>
      </c>
      <c r="T3789" s="76">
        <f t="shared" si="600"/>
        <v>0.72649225160679709</v>
      </c>
      <c r="U3789" s="43">
        <f t="shared" si="601"/>
        <v>0.99042675481430753</v>
      </c>
      <c r="V3789" s="43">
        <f t="shared" si="602"/>
        <v>0.98813390900384623</v>
      </c>
      <c r="W3789" s="43">
        <f t="shared" si="603"/>
        <v>1.008577453120338</v>
      </c>
      <c r="X3789" s="43">
        <f t="shared" si="604"/>
        <v>1.004830223522541</v>
      </c>
      <c r="Y3789" s="41">
        <f t="shared" si="596"/>
        <v>8.5774531203379745</v>
      </c>
    </row>
    <row r="3790" spans="8:25" x14ac:dyDescent="0.25">
      <c r="H3790" s="3">
        <v>1288</v>
      </c>
      <c r="I3790" s="48">
        <f t="shared" si="605"/>
        <v>1.810315790407854</v>
      </c>
      <c r="J3790" s="48">
        <f t="shared" si="605"/>
        <v>0.14499391375370893</v>
      </c>
      <c r="K3790" s="48">
        <f t="shared" si="605"/>
        <v>1.5962592029249663</v>
      </c>
      <c r="L3790" s="49">
        <f t="shared" si="605"/>
        <v>0.50773370019517194</v>
      </c>
      <c r="M3790" s="27">
        <f t="array" ref="M3790:P3790">TRANSPOSE(MMULT($B$28:$E$31, TRANSPOSE(I3790:L3790)))</f>
        <v>1.810315790407854</v>
      </c>
      <c r="N3790" s="27">
        <v>1.5120827015382008</v>
      </c>
      <c r="O3790" s="27">
        <v>2.3423226502818482</v>
      </c>
      <c r="P3790" s="27">
        <v>1.4073586865880872</v>
      </c>
      <c r="Q3790" s="76">
        <f t="shared" si="597"/>
        <v>1.248942221160779</v>
      </c>
      <c r="R3790" s="76">
        <f t="shared" si="598"/>
        <v>1.4256559680148189</v>
      </c>
      <c r="S3790" s="77">
        <f t="shared" si="599"/>
        <v>6.9644996907973558E-3</v>
      </c>
      <c r="T3790" s="76">
        <f t="shared" si="600"/>
        <v>0.75132580429620954</v>
      </c>
      <c r="U3790" s="43">
        <f t="shared" si="601"/>
        <v>1.0629295499240672</v>
      </c>
      <c r="V3790" s="43">
        <f t="shared" si="602"/>
        <v>1.0552597838747735</v>
      </c>
      <c r="W3790" s="43">
        <f t="shared" si="603"/>
        <v>1.1125398867088427</v>
      </c>
      <c r="X3790" s="43">
        <f t="shared" si="604"/>
        <v>1.0391781525535402</v>
      </c>
      <c r="Y3790" s="41">
        <f t="shared" si="596"/>
        <v>112.53988670884274</v>
      </c>
    </row>
    <row r="3791" spans="8:25" x14ac:dyDescent="0.25">
      <c r="H3791" s="3">
        <v>1289</v>
      </c>
      <c r="I3791" s="48">
        <f t="shared" si="605"/>
        <v>0.70663538007797799</v>
      </c>
      <c r="J3791" s="48">
        <f t="shared" si="605"/>
        <v>1.682118165607138</v>
      </c>
      <c r="K3791" s="48">
        <f t="shared" si="605"/>
        <v>-0.36449754879770574</v>
      </c>
      <c r="L3791" s="49">
        <f t="shared" si="605"/>
        <v>0.31739658827615291</v>
      </c>
      <c r="M3791" s="27">
        <f t="array" ref="M3791:P3791">TRANSPOSE(MMULT($B$28:$E$31, TRANSPOSE(I3791:L3791)))</f>
        <v>0.70663538007797799</v>
      </c>
      <c r="N3791" s="27">
        <v>1.5957542726205975</v>
      </c>
      <c r="O3791" s="27">
        <v>0.19587389089927676</v>
      </c>
      <c r="P3791" s="27">
        <v>1.022000070052294</v>
      </c>
      <c r="Q3791" s="76">
        <f t="shared" si="597"/>
        <v>1.2062676878529401</v>
      </c>
      <c r="R3791" s="76">
        <f t="shared" si="598"/>
        <v>1.4299567696379021</v>
      </c>
      <c r="S3791" s="77">
        <f t="shared" si="599"/>
        <v>6.3572869139102341E-3</v>
      </c>
      <c r="T3791" s="76">
        <f t="shared" si="600"/>
        <v>0.74426570308089879</v>
      </c>
      <c r="U3791" s="43">
        <f t="shared" si="601"/>
        <v>1.0266107981727151</v>
      </c>
      <c r="V3791" s="43">
        <f t="shared" si="602"/>
        <v>1.0584432047652865</v>
      </c>
      <c r="W3791" s="43">
        <f t="shared" si="603"/>
        <v>1.0155410405607403</v>
      </c>
      <c r="X3791" s="43">
        <f t="shared" si="604"/>
        <v>1.0294131439569831</v>
      </c>
      <c r="Y3791" s="41">
        <f t="shared" si="596"/>
        <v>58.443204765286524</v>
      </c>
    </row>
    <row r="3792" spans="8:25" x14ac:dyDescent="0.25">
      <c r="H3792" s="3">
        <v>1290</v>
      </c>
      <c r="I3792" s="48">
        <f t="shared" si="605"/>
        <v>0.31225724226708318</v>
      </c>
      <c r="J3792" s="48">
        <f t="shared" si="605"/>
        <v>-0.15671977177289531</v>
      </c>
      <c r="K3792" s="48">
        <f t="shared" si="605"/>
        <v>0.85062742168271022</v>
      </c>
      <c r="L3792" s="49">
        <f t="shared" si="605"/>
        <v>-1.6619031177036467</v>
      </c>
      <c r="M3792" s="27">
        <f t="array" ref="M3792:P3792">TRANSPOSE(MMULT($B$28:$E$31, TRANSPOSE(I3792:L3792)))</f>
        <v>0.31225724226708318</v>
      </c>
      <c r="N3792" s="27">
        <v>0.14839975918797482</v>
      </c>
      <c r="O3792" s="27">
        <v>0.86812924562085858</v>
      </c>
      <c r="P3792" s="27">
        <v>-1.2210682920418272</v>
      </c>
      <c r="Q3792" s="76">
        <f t="shared" si="597"/>
        <v>1.1913750279399868</v>
      </c>
      <c r="R3792" s="76">
        <f t="shared" si="598"/>
        <v>1.3573570322119992</v>
      </c>
      <c r="S3792" s="77">
        <f t="shared" si="599"/>
        <v>6.5415396159810143E-3</v>
      </c>
      <c r="T3792" s="76">
        <f t="shared" si="600"/>
        <v>0.70446801125876324</v>
      </c>
      <c r="U3792" s="43">
        <f t="shared" si="601"/>
        <v>1.0139361939914782</v>
      </c>
      <c r="V3792" s="43">
        <f t="shared" si="602"/>
        <v>1.0047054272479639</v>
      </c>
      <c r="W3792" s="43">
        <f t="shared" si="603"/>
        <v>1.0449743795496829</v>
      </c>
      <c r="X3792" s="43">
        <f t="shared" si="604"/>
        <v>0.9743679270522313</v>
      </c>
      <c r="Y3792" s="41">
        <f t="shared" si="596"/>
        <v>44.974379549682865</v>
      </c>
    </row>
    <row r="3793" spans="8:25" x14ac:dyDescent="0.25">
      <c r="H3793" s="3">
        <v>1291</v>
      </c>
      <c r="I3793" s="48">
        <f t="shared" si="605"/>
        <v>1.0492580592823981</v>
      </c>
      <c r="J3793" s="48">
        <f t="shared" si="605"/>
        <v>0.6135279032972466</v>
      </c>
      <c r="K3793" s="48">
        <f t="shared" si="605"/>
        <v>-0.712984476598025</v>
      </c>
      <c r="L3793" s="49">
        <f t="shared" si="605"/>
        <v>-2.4505505830312555</v>
      </c>
      <c r="M3793" s="27">
        <f t="array" ref="M3793:P3793">TRANSPOSE(MMULT($B$28:$E$31, TRANSPOSE(I3793:L3793)))</f>
        <v>1.0492580592823981</v>
      </c>
      <c r="N3793" s="27">
        <v>1.2039390109976114</v>
      </c>
      <c r="O3793" s="27">
        <v>3.6754095595458725E-2</v>
      </c>
      <c r="P3793" s="27">
        <v>-1.2703886526655017</v>
      </c>
      <c r="Q3793" s="76">
        <f t="shared" si="597"/>
        <v>1.2193569766345842</v>
      </c>
      <c r="R3793" s="76">
        <f t="shared" si="598"/>
        <v>1.4099283159895568</v>
      </c>
      <c r="S3793" s="77">
        <f t="shared" si="599"/>
        <v>6.3144402213580622E-3</v>
      </c>
      <c r="T3793" s="76">
        <f t="shared" si="600"/>
        <v>0.70361728225008302</v>
      </c>
      <c r="U3793" s="43">
        <f t="shared" si="601"/>
        <v>1.0377506184124121</v>
      </c>
      <c r="V3793" s="43">
        <f t="shared" si="602"/>
        <v>1.0436182945888652</v>
      </c>
      <c r="W3793" s="43">
        <f t="shared" si="603"/>
        <v>1.008696520983716</v>
      </c>
      <c r="X3793" s="43">
        <f t="shared" si="604"/>
        <v>0.97319126175668469</v>
      </c>
      <c r="Y3793" s="41">
        <f t="shared" si="596"/>
        <v>43.61829458886524</v>
      </c>
    </row>
    <row r="3794" spans="8:25" x14ac:dyDescent="0.25">
      <c r="H3794" s="3">
        <v>1292</v>
      </c>
      <c r="I3794" s="48">
        <f t="shared" si="605"/>
        <v>-0.63175475322173802</v>
      </c>
      <c r="J3794" s="48">
        <f t="shared" si="605"/>
        <v>0.29004195806745425</v>
      </c>
      <c r="K3794" s="48">
        <f t="shared" si="605"/>
        <v>0.26353327213864763</v>
      </c>
      <c r="L3794" s="49">
        <f t="shared" si="605"/>
        <v>-0.48137751969464149</v>
      </c>
      <c r="M3794" s="27">
        <f t="array" ref="M3794:P3794">TRANSPOSE(MMULT($B$28:$E$31, TRANSPOSE(I3794:L3794)))</f>
        <v>-0.63175475322173802</v>
      </c>
      <c r="N3794" s="27">
        <v>-0.31696180335293966</v>
      </c>
      <c r="O3794" s="27">
        <v>-0.11966494173493092</v>
      </c>
      <c r="P3794" s="27">
        <v>-0.669737029435024</v>
      </c>
      <c r="Q3794" s="76">
        <f t="shared" si="597"/>
        <v>1.1564694054056839</v>
      </c>
      <c r="R3794" s="76">
        <f t="shared" si="598"/>
        <v>1.3348066288498635</v>
      </c>
      <c r="S3794" s="77">
        <f t="shared" si="599"/>
        <v>6.2726022477884828E-3</v>
      </c>
      <c r="T3794" s="76">
        <f t="shared" si="600"/>
        <v>0.71404825203534772</v>
      </c>
      <c r="U3794" s="43">
        <f t="shared" si="601"/>
        <v>0.98422928119632669</v>
      </c>
      <c r="V3794" s="43">
        <f t="shared" si="602"/>
        <v>0.98801378893402181</v>
      </c>
      <c r="W3794" s="43">
        <f t="shared" si="603"/>
        <v>1.0020131386243583</v>
      </c>
      <c r="X3794" s="43">
        <f t="shared" si="604"/>
        <v>0.98761860585801897</v>
      </c>
      <c r="Y3794" s="41">
        <f t="shared" si="596"/>
        <v>2.0131386243582572</v>
      </c>
    </row>
    <row r="3795" spans="8:25" x14ac:dyDescent="0.25">
      <c r="H3795" s="3">
        <v>1293</v>
      </c>
      <c r="I3795" s="48">
        <f t="shared" si="605"/>
        <v>-0.36994563597567642</v>
      </c>
      <c r="J3795" s="48">
        <f t="shared" si="605"/>
        <v>0.12506714722998769</v>
      </c>
      <c r="K3795" s="48">
        <f t="shared" si="605"/>
        <v>0.51541916784113206</v>
      </c>
      <c r="L3795" s="49">
        <f t="shared" si="605"/>
        <v>0.27508341474399289</v>
      </c>
      <c r="M3795" s="27">
        <f t="array" ref="M3795:P3795">TRANSPOSE(MMULT($B$28:$E$31, TRANSPOSE(I3795:L3795)))</f>
        <v>-0.36994563597567642</v>
      </c>
      <c r="N3795" s="27">
        <v>-0.21330633778087582</v>
      </c>
      <c r="O3795" s="27">
        <v>0.22536573413231906</v>
      </c>
      <c r="P3795" s="27">
        <v>4.4893695818080864E-2</v>
      </c>
      <c r="Q3795" s="76">
        <f t="shared" si="597"/>
        <v>1.1660462294753566</v>
      </c>
      <c r="R3795" s="76">
        <f t="shared" si="598"/>
        <v>1.339796893979988</v>
      </c>
      <c r="S3795" s="77">
        <f t="shared" si="599"/>
        <v>6.3652601543442077E-3</v>
      </c>
      <c r="T3795" s="76">
        <f t="shared" si="600"/>
        <v>0.72666021795827973</v>
      </c>
      <c r="U3795" s="43">
        <f t="shared" si="601"/>
        <v>0.99237976976626097</v>
      </c>
      <c r="V3795" s="43">
        <f t="shared" si="602"/>
        <v>0.991707545507023</v>
      </c>
      <c r="W3795" s="43">
        <f t="shared" si="603"/>
        <v>1.0168147211412473</v>
      </c>
      <c r="X3795" s="43">
        <f t="shared" si="604"/>
        <v>1.0050625421276345</v>
      </c>
      <c r="Y3795" s="41">
        <f t="shared" si="596"/>
        <v>16.814721141247269</v>
      </c>
    </row>
    <row r="3796" spans="8:25" x14ac:dyDescent="0.25">
      <c r="H3796" s="3">
        <v>1294</v>
      </c>
      <c r="I3796" s="48">
        <f t="shared" si="605"/>
        <v>0.90649019798097374</v>
      </c>
      <c r="J3796" s="48">
        <f t="shared" si="605"/>
        <v>-0.38119905779663676</v>
      </c>
      <c r="K3796" s="48">
        <f t="shared" si="605"/>
        <v>0.24610178706438635</v>
      </c>
      <c r="L3796" s="49">
        <f t="shared" si="605"/>
        <v>-0.36330308974903508</v>
      </c>
      <c r="M3796" s="27">
        <f t="array" ref="M3796:P3796">TRANSPOSE(MMULT($B$28:$E$31, TRANSPOSE(I3796:L3796)))</f>
        <v>0.90649019798097374</v>
      </c>
      <c r="N3796" s="27">
        <v>0.4764365355917794</v>
      </c>
      <c r="O3796" s="27">
        <v>0.68913634558964398</v>
      </c>
      <c r="P3796" s="27">
        <v>0.10855791966928108</v>
      </c>
      <c r="Q3796" s="76">
        <f t="shared" si="597"/>
        <v>1.2138856116204175</v>
      </c>
      <c r="R3796" s="76">
        <f t="shared" si="598"/>
        <v>1.3734815233987072</v>
      </c>
      <c r="S3796" s="77">
        <f t="shared" si="599"/>
        <v>6.4919656259067697E-3</v>
      </c>
      <c r="T3796" s="76">
        <f t="shared" si="600"/>
        <v>0.72779452770154529</v>
      </c>
      <c r="U3796" s="43">
        <f t="shared" si="601"/>
        <v>1.0330941375492915</v>
      </c>
      <c r="V3796" s="43">
        <f t="shared" si="602"/>
        <v>1.0166406538850534</v>
      </c>
      <c r="W3796" s="43">
        <f t="shared" si="603"/>
        <v>1.0370552118061933</v>
      </c>
      <c r="X3796" s="43">
        <f t="shared" si="604"/>
        <v>1.0066314352718468</v>
      </c>
      <c r="Y3796" s="41">
        <f t="shared" si="596"/>
        <v>37.055211806193313</v>
      </c>
    </row>
    <row r="3797" spans="8:25" x14ac:dyDescent="0.25">
      <c r="H3797" s="3">
        <v>1295</v>
      </c>
      <c r="I3797" s="48">
        <f t="shared" si="605"/>
        <v>-1.0238558244734735</v>
      </c>
      <c r="J3797" s="48">
        <f t="shared" si="605"/>
        <v>-1.1216565318634009</v>
      </c>
      <c r="K3797" s="48">
        <f t="shared" si="605"/>
        <v>0.5425973022367806</v>
      </c>
      <c r="L3797" s="49">
        <f t="shared" si="605"/>
        <v>0.34784289262225188</v>
      </c>
      <c r="M3797" s="27">
        <f t="array" ref="M3797:P3797">TRANSPOSE(MMULT($B$28:$E$31, TRANSPOSE(I3797:L3797)))</f>
        <v>-1.0238558244734735</v>
      </c>
      <c r="N3797" s="27">
        <v>-1.4983031841680541</v>
      </c>
      <c r="O3797" s="27">
        <v>-0.19344889602880921</v>
      </c>
      <c r="P3797" s="27">
        <v>-0.53105816673026585</v>
      </c>
      <c r="Q3797" s="76">
        <f t="shared" si="597"/>
        <v>1.1422734879443994</v>
      </c>
      <c r="R3797" s="76">
        <f t="shared" si="598"/>
        <v>1.279229756853967</v>
      </c>
      <c r="S3797" s="77">
        <f t="shared" si="599"/>
        <v>6.2529633165430767E-3</v>
      </c>
      <c r="T3797" s="76">
        <f t="shared" si="600"/>
        <v>0.71647845144728595</v>
      </c>
      <c r="U3797" s="43">
        <f t="shared" si="601"/>
        <v>0.97214764931438247</v>
      </c>
      <c r="V3797" s="43">
        <f t="shared" si="602"/>
        <v>0.94687620788598592</v>
      </c>
      <c r="W3797" s="43">
        <f t="shared" si="603"/>
        <v>0.99887592916023593</v>
      </c>
      <c r="X3797" s="43">
        <f t="shared" si="604"/>
        <v>0.99097987752045091</v>
      </c>
      <c r="Y3797" s="41">
        <f t="shared" si="596"/>
        <v>0</v>
      </c>
    </row>
    <row r="3798" spans="8:25" x14ac:dyDescent="0.25">
      <c r="H3798" s="3">
        <v>1296</v>
      </c>
      <c r="I3798" s="48">
        <f t="shared" si="605"/>
        <v>-0.3438672882593431</v>
      </c>
      <c r="J3798" s="48">
        <f t="shared" si="605"/>
        <v>0.67277591583724883</v>
      </c>
      <c r="K3798" s="48">
        <f t="shared" si="605"/>
        <v>1.6039668802062508</v>
      </c>
      <c r="L3798" s="49">
        <f t="shared" si="605"/>
        <v>1.7036922705085291</v>
      </c>
      <c r="M3798" s="27">
        <f t="array" ref="M3798:P3798">TRANSPOSE(MMULT($B$28:$E$31, TRANSPOSE(I3798:L3798)))</f>
        <v>-0.3438672882593431</v>
      </c>
      <c r="N3798" s="27">
        <v>0.14599072648865824</v>
      </c>
      <c r="O3798" s="27">
        <v>1.1713051011843369</v>
      </c>
      <c r="P3798" s="27">
        <v>1.3273312085482005</v>
      </c>
      <c r="Q3798" s="76">
        <f t="shared" si="597"/>
        <v>1.1670044926220078</v>
      </c>
      <c r="R3798" s="76">
        <f t="shared" si="598"/>
        <v>1.3572393202872579</v>
      </c>
      <c r="S3798" s="77">
        <f t="shared" si="599"/>
        <v>6.6263725443001945E-3</v>
      </c>
      <c r="T3798" s="76">
        <f t="shared" si="600"/>
        <v>0.74985414311303966</v>
      </c>
      <c r="U3798" s="43">
        <f t="shared" si="601"/>
        <v>0.99319531286979379</v>
      </c>
      <c r="V3798" s="43">
        <f t="shared" si="602"/>
        <v>1.0046182977699911</v>
      </c>
      <c r="W3798" s="43">
        <f t="shared" si="603"/>
        <v>1.058525965543162</v>
      </c>
      <c r="X3798" s="43">
        <f t="shared" si="604"/>
        <v>1.0371426599073854</v>
      </c>
      <c r="Y3798" s="41">
        <f t="shared" si="596"/>
        <v>58.52596554316203</v>
      </c>
    </row>
    <row r="3799" spans="8:25" x14ac:dyDescent="0.25">
      <c r="H3799" s="3">
        <v>1297</v>
      </c>
      <c r="I3799" s="48">
        <f t="shared" si="605"/>
        <v>-2.421327016954003E-2</v>
      </c>
      <c r="J3799" s="48">
        <f t="shared" si="605"/>
        <v>-0.6361929062096654</v>
      </c>
      <c r="K3799" s="48">
        <f t="shared" si="605"/>
        <v>0.54433714744003758</v>
      </c>
      <c r="L3799" s="49">
        <f t="shared" si="605"/>
        <v>0.10268457633436884</v>
      </c>
      <c r="M3799" s="27">
        <f t="array" ref="M3799:P3799">TRANSPOSE(MMULT($B$28:$E$31, TRANSPOSE(I3799:L3799)))</f>
        <v>-2.421327016954003E-2</v>
      </c>
      <c r="N3799" s="27">
        <v>-0.41256701119393929</v>
      </c>
      <c r="O3799" s="27">
        <v>0.39787840752735243</v>
      </c>
      <c r="P3799" s="27">
        <v>-7.8869145142343583E-2</v>
      </c>
      <c r="Q3799" s="76">
        <f t="shared" si="597"/>
        <v>1.1788145378815678</v>
      </c>
      <c r="R3799" s="76">
        <f t="shared" si="598"/>
        <v>1.3302204050346165</v>
      </c>
      <c r="S3799" s="77">
        <f t="shared" si="599"/>
        <v>6.4121003978597369E-3</v>
      </c>
      <c r="T3799" s="76">
        <f t="shared" si="600"/>
        <v>0.72446018354644759</v>
      </c>
      <c r="U3799" s="43">
        <f t="shared" si="601"/>
        <v>1.0032464152183556</v>
      </c>
      <c r="V3799" s="43">
        <f t="shared" si="602"/>
        <v>0.98461910069179603</v>
      </c>
      <c r="W3799" s="43">
        <f t="shared" si="603"/>
        <v>1.0242971881565075</v>
      </c>
      <c r="X3799" s="43">
        <f t="shared" si="604"/>
        <v>1.0020196176299414</v>
      </c>
      <c r="Y3799" s="41">
        <f t="shared" si="596"/>
        <v>24.297188156507499</v>
      </c>
    </row>
    <row r="3800" spans="8:25" x14ac:dyDescent="0.25">
      <c r="H3800" s="3">
        <v>1298</v>
      </c>
      <c r="I3800" s="48">
        <f t="shared" si="605"/>
        <v>-9.4035346319026436E-2</v>
      </c>
      <c r="J3800" s="48">
        <f t="shared" si="605"/>
        <v>-0.54060465801010249</v>
      </c>
      <c r="K3800" s="48">
        <f t="shared" si="605"/>
        <v>5.711512571181316E-3</v>
      </c>
      <c r="L3800" s="49">
        <f t="shared" si="605"/>
        <v>-3.0162363006106398E-2</v>
      </c>
      <c r="M3800" s="27">
        <f t="array" ref="M3800:P3800">TRANSPOSE(MMULT($B$28:$E$31, TRANSPOSE(I3800:L3800)))</f>
        <v>-9.4035346319026436E-2</v>
      </c>
      <c r="N3800" s="27">
        <v>-0.40829732013705455</v>
      </c>
      <c r="O3800" s="27">
        <v>-8.027363160484359E-2</v>
      </c>
      <c r="P3800" s="27">
        <v>-0.19697841052019877</v>
      </c>
      <c r="Q3800" s="76">
        <f t="shared" si="597"/>
        <v>1.1762247076853194</v>
      </c>
      <c r="R3800" s="76">
        <f t="shared" si="598"/>
        <v>1.3304248874356086</v>
      </c>
      <c r="S3800" s="77">
        <f t="shared" si="599"/>
        <v>6.2831121987192116E-3</v>
      </c>
      <c r="T3800" s="76">
        <f t="shared" si="600"/>
        <v>0.72236685993650418</v>
      </c>
      <c r="U3800" s="43">
        <f t="shared" si="601"/>
        <v>1.0010423044130377</v>
      </c>
      <c r="V3800" s="43">
        <f t="shared" si="602"/>
        <v>0.98477045702117594</v>
      </c>
      <c r="W3800" s="43">
        <f t="shared" si="603"/>
        <v>1.0036920445238358</v>
      </c>
      <c r="X3800" s="43">
        <f t="shared" si="604"/>
        <v>0.99912428760235716</v>
      </c>
      <c r="Y3800" s="41">
        <f t="shared" si="596"/>
        <v>3.692044523835758</v>
      </c>
    </row>
    <row r="3801" spans="8:25" x14ac:dyDescent="0.25">
      <c r="H3801" s="3">
        <v>1299</v>
      </c>
      <c r="I3801" s="48">
        <f t="shared" si="605"/>
        <v>0.64676378171416182</v>
      </c>
      <c r="J3801" s="48">
        <f t="shared" si="605"/>
        <v>-2.6445123711981147</v>
      </c>
      <c r="K3801" s="48">
        <f t="shared" si="605"/>
        <v>-0.1270530304739052</v>
      </c>
      <c r="L3801" s="49">
        <f t="shared" si="605"/>
        <v>-0.35050058502551679</v>
      </c>
      <c r="M3801" s="27">
        <f t="array" ref="M3801:P3801">TRANSPOSE(MMULT($B$28:$E$31, TRANSPOSE(I3801:L3801)))</f>
        <v>0.64676378171416182</v>
      </c>
      <c r="N3801" s="27">
        <v>-1.1276962387101519</v>
      </c>
      <c r="O3801" s="27">
        <v>0.1004330617546273</v>
      </c>
      <c r="P3801" s="27">
        <v>-0.52662450711984299</v>
      </c>
      <c r="Q3801" s="76">
        <f t="shared" si="597"/>
        <v>1.2039948647504721</v>
      </c>
      <c r="R3801" s="76">
        <f t="shared" si="598"/>
        <v>1.2964114110916769</v>
      </c>
      <c r="S3801" s="77">
        <f t="shared" si="599"/>
        <v>6.3315524904296464E-3</v>
      </c>
      <c r="T3801" s="76">
        <f t="shared" si="600"/>
        <v>0.71655628290292905</v>
      </c>
      <c r="U3801" s="43">
        <f t="shared" si="601"/>
        <v>1.0246764806386996</v>
      </c>
      <c r="V3801" s="43">
        <f t="shared" si="602"/>
        <v>0.95959393863188525</v>
      </c>
      <c r="W3801" s="43">
        <f t="shared" si="603"/>
        <v>1.0114301102922758</v>
      </c>
      <c r="X3801" s="43">
        <f t="shared" si="604"/>
        <v>0.99108752821981894</v>
      </c>
      <c r="Y3801" s="41">
        <f t="shared" si="596"/>
        <v>24.676480638699651</v>
      </c>
    </row>
    <row r="3802" spans="8:25" x14ac:dyDescent="0.25">
      <c r="H3802" s="3">
        <v>1300</v>
      </c>
      <c r="I3802" s="48">
        <f t="shared" si="605"/>
        <v>-4.7051806347124407E-2</v>
      </c>
      <c r="J3802" s="48">
        <f t="shared" si="605"/>
        <v>0.6478673982875901</v>
      </c>
      <c r="K3802" s="48">
        <f t="shared" si="605"/>
        <v>-0.70734113607826898</v>
      </c>
      <c r="L3802" s="49">
        <f t="shared" si="605"/>
        <v>-9.8573240505728313E-2</v>
      </c>
      <c r="M3802" s="27">
        <f t="array" ref="M3802:P3802">TRANSPOSE(MMULT($B$28:$E$31, TRANSPOSE(I3802:L3802)))</f>
        <v>-4.7051806347124407E-2</v>
      </c>
      <c r="N3802" s="27">
        <v>0.36379474158496217</v>
      </c>
      <c r="O3802" s="27">
        <v>-0.57174317339109926</v>
      </c>
      <c r="P3802" s="27">
        <v>4.7971039270082477E-2</v>
      </c>
      <c r="Q3802" s="76">
        <f t="shared" si="597"/>
        <v>1.1779667873080923</v>
      </c>
      <c r="R3802" s="76">
        <f t="shared" si="598"/>
        <v>1.3679231896059278</v>
      </c>
      <c r="S3802" s="77">
        <f t="shared" si="599"/>
        <v>6.1532350951434955E-3</v>
      </c>
      <c r="T3802" s="76">
        <f t="shared" si="600"/>
        <v>0.72671500650870002</v>
      </c>
      <c r="U3802" s="43">
        <f t="shared" si="601"/>
        <v>1.0025249253685893</v>
      </c>
      <c r="V3802" s="43">
        <f t="shared" si="602"/>
        <v>1.0125264171768527</v>
      </c>
      <c r="W3802" s="43">
        <f t="shared" si="603"/>
        <v>0.98294490337755525</v>
      </c>
      <c r="X3802" s="43">
        <f t="shared" si="604"/>
        <v>1.0051383215887968</v>
      </c>
      <c r="Y3802" s="41">
        <f t="shared" si="596"/>
        <v>12.526417176852656</v>
      </c>
    </row>
    <row r="3803" spans="8:25" x14ac:dyDescent="0.25">
      <c r="H3803" s="3">
        <v>1301</v>
      </c>
      <c r="I3803" s="48">
        <f t="shared" ref="I3803:L3822" si="606">-I1303</f>
        <v>-0.49306988440523875</v>
      </c>
      <c r="J3803" s="48">
        <f t="shared" si="606"/>
        <v>-0.2713804566268222</v>
      </c>
      <c r="K3803" s="48">
        <f t="shared" si="606"/>
        <v>1.1685595996528215</v>
      </c>
      <c r="L3803" s="49">
        <f t="shared" si="606"/>
        <v>-0.90196161133976693</v>
      </c>
      <c r="M3803" s="27">
        <f t="array" ref="M3803:P3803">TRANSPOSE(MMULT($B$28:$E$31, TRANSPOSE(I3803:L3803)))</f>
        <v>-0.49306988440523875</v>
      </c>
      <c r="N3803" s="27">
        <v>-0.55528517312515113</v>
      </c>
      <c r="O3803" s="27">
        <v>0.67185201764144142</v>
      </c>
      <c r="P3803" s="27">
        <v>-1.0711810578931535</v>
      </c>
      <c r="Q3803" s="76">
        <f t="shared" si="597"/>
        <v>1.161532578219364</v>
      </c>
      <c r="R3803" s="76">
        <f t="shared" si="598"/>
        <v>1.3234034542766664</v>
      </c>
      <c r="S3803" s="77">
        <f t="shared" si="599"/>
        <v>6.4871984833807699E-3</v>
      </c>
      <c r="T3803" s="76">
        <f t="shared" si="600"/>
        <v>0.70705974073194477</v>
      </c>
      <c r="U3803" s="43">
        <f t="shared" si="601"/>
        <v>0.98853836444201182</v>
      </c>
      <c r="V3803" s="43">
        <f t="shared" si="602"/>
        <v>0.97957324520848732</v>
      </c>
      <c r="W3803" s="43">
        <f t="shared" si="603"/>
        <v>1.0362936874410176</v>
      </c>
      <c r="X3803" s="43">
        <f t="shared" si="604"/>
        <v>0.97795261512025555</v>
      </c>
      <c r="Y3803" s="41">
        <f t="shared" si="596"/>
        <v>36.293687441017575</v>
      </c>
    </row>
    <row r="3804" spans="8:25" x14ac:dyDescent="0.25">
      <c r="H3804" s="3">
        <v>1302</v>
      </c>
      <c r="I3804" s="48">
        <f t="shared" si="606"/>
        <v>0.2358927347081051</v>
      </c>
      <c r="J3804" s="48">
        <f t="shared" si="606"/>
        <v>-0.28751578268250177</v>
      </c>
      <c r="K3804" s="48">
        <f t="shared" si="606"/>
        <v>-1.5823848783252408</v>
      </c>
      <c r="L3804" s="49">
        <f t="shared" si="606"/>
        <v>1.1229383386978828</v>
      </c>
      <c r="M3804" s="27">
        <f t="array" ref="M3804:P3804">TRANSPOSE(MMULT($B$28:$E$31, TRANSPOSE(I3804:L3804)))</f>
        <v>0.2358927347081051</v>
      </c>
      <c r="N3804" s="27">
        <v>7.4900259906450495E-3</v>
      </c>
      <c r="O3804" s="27">
        <v>-1.1911170283385448</v>
      </c>
      <c r="P3804" s="27">
        <v>0.98960363410341023</v>
      </c>
      <c r="Q3804" s="76">
        <f t="shared" si="597"/>
        <v>1.1885126408597075</v>
      </c>
      <c r="R3804" s="76">
        <f t="shared" si="598"/>
        <v>1.3504889335934815</v>
      </c>
      <c r="S3804" s="77">
        <f t="shared" si="599"/>
        <v>5.9933743640270933E-3</v>
      </c>
      <c r="T3804" s="76">
        <f t="shared" si="600"/>
        <v>0.74367520432869183</v>
      </c>
      <c r="U3804" s="43">
        <f t="shared" si="601"/>
        <v>1.0115001198806022</v>
      </c>
      <c r="V3804" s="43">
        <f t="shared" si="602"/>
        <v>0.99962171250442755</v>
      </c>
      <c r="W3804" s="43">
        <f t="shared" si="603"/>
        <v>0.95740804537174018</v>
      </c>
      <c r="X3804" s="43">
        <f t="shared" si="604"/>
        <v>1.0285964098598781</v>
      </c>
      <c r="Y3804" s="41">
        <f t="shared" si="596"/>
        <v>28.596409859878101</v>
      </c>
    </row>
    <row r="3805" spans="8:25" x14ac:dyDescent="0.25">
      <c r="H3805" s="3">
        <v>1303</v>
      </c>
      <c r="I3805" s="48">
        <f t="shared" si="606"/>
        <v>-0.14267448065040911</v>
      </c>
      <c r="J3805" s="48">
        <f t="shared" si="606"/>
        <v>-0.63812677737381851</v>
      </c>
      <c r="K3805" s="48">
        <f t="shared" si="606"/>
        <v>-0.50356075950071444</v>
      </c>
      <c r="L3805" s="49">
        <f t="shared" si="606"/>
        <v>1.7062873757143038</v>
      </c>
      <c r="M3805" s="27">
        <f t="array" ref="M3805:P3805">TRANSPOSE(MMULT($B$28:$E$31, TRANSPOSE(I3805:L3805)))</f>
        <v>-0.14267448065040911</v>
      </c>
      <c r="N3805" s="27">
        <v>-0.50683994911162411</v>
      </c>
      <c r="O3805" s="27">
        <v>-0.53381515023027704</v>
      </c>
      <c r="P3805" s="27">
        <v>1.1664409964396325</v>
      </c>
      <c r="Q3805" s="76">
        <f t="shared" si="597"/>
        <v>1.1744239551593527</v>
      </c>
      <c r="R3805" s="76">
        <f t="shared" si="598"/>
        <v>1.3257135208665143</v>
      </c>
      <c r="S3805" s="77">
        <f t="shared" si="599"/>
        <v>6.1631617454173991E-3</v>
      </c>
      <c r="T3805" s="76">
        <f t="shared" si="600"/>
        <v>0.74690417832602674</v>
      </c>
      <c r="U3805" s="43">
        <f t="shared" si="601"/>
        <v>0.99950974907178947</v>
      </c>
      <c r="V3805" s="43">
        <f t="shared" si="602"/>
        <v>0.98128313905737552</v>
      </c>
      <c r="W3805" s="43">
        <f t="shared" si="603"/>
        <v>0.98453063025837051</v>
      </c>
      <c r="X3805" s="43">
        <f t="shared" si="604"/>
        <v>1.0330624873112404</v>
      </c>
      <c r="Y3805" s="41">
        <f t="shared" si="596"/>
        <v>33.062487311240396</v>
      </c>
    </row>
    <row r="3806" spans="8:25" x14ac:dyDescent="0.25">
      <c r="H3806" s="3">
        <v>1304</v>
      </c>
      <c r="I3806" s="48">
        <f t="shared" si="606"/>
        <v>-0.94606719588212995</v>
      </c>
      <c r="J3806" s="48">
        <f t="shared" si="606"/>
        <v>-0.32907930901784932</v>
      </c>
      <c r="K3806" s="48">
        <f t="shared" si="606"/>
        <v>1.0442749559203615</v>
      </c>
      <c r="L3806" s="49">
        <f t="shared" si="606"/>
        <v>-0.68473510519155356</v>
      </c>
      <c r="M3806" s="27">
        <f t="array" ref="M3806:P3806">TRANSPOSE(MMULT($B$28:$E$31, TRANSPOSE(I3806:L3806)))</f>
        <v>-0.94606719588212995</v>
      </c>
      <c r="N3806" s="27">
        <v>-0.94690354067116422</v>
      </c>
      <c r="O3806" s="27">
        <v>0.31160571710599705</v>
      </c>
      <c r="P3806" s="27">
        <v>-1.1523279881110917</v>
      </c>
      <c r="Q3806" s="76">
        <f t="shared" si="597"/>
        <v>1.1450758804272081</v>
      </c>
      <c r="R3806" s="76">
        <f t="shared" si="598"/>
        <v>1.3048766712426589</v>
      </c>
      <c r="S3806" s="77">
        <f t="shared" si="599"/>
        <v>6.3886329079905846E-3</v>
      </c>
      <c r="T3806" s="76">
        <f t="shared" si="600"/>
        <v>0.70565543182530843</v>
      </c>
      <c r="U3806" s="43">
        <f t="shared" si="601"/>
        <v>0.97453266419336859</v>
      </c>
      <c r="V3806" s="43">
        <f t="shared" si="602"/>
        <v>0.96585986028324122</v>
      </c>
      <c r="W3806" s="43">
        <f t="shared" si="603"/>
        <v>1.0205483878579209</v>
      </c>
      <c r="X3806" s="43">
        <f t="shared" si="604"/>
        <v>0.97601027914980421</v>
      </c>
      <c r="Y3806" s="41">
        <f t="shared" si="596"/>
        <v>20.548387857920901</v>
      </c>
    </row>
    <row r="3807" spans="8:25" x14ac:dyDescent="0.25">
      <c r="H3807" s="3">
        <v>1305</v>
      </c>
      <c r="I3807" s="48">
        <f t="shared" si="606"/>
        <v>-1.093956606977464</v>
      </c>
      <c r="J3807" s="48">
        <f t="shared" si="606"/>
        <v>-6.5465112964927777E-4</v>
      </c>
      <c r="K3807" s="48">
        <f t="shared" si="606"/>
        <v>1.2435691716240698</v>
      </c>
      <c r="L3807" s="49">
        <f t="shared" si="606"/>
        <v>-0.66419016927909347</v>
      </c>
      <c r="M3807" s="27">
        <f t="array" ref="M3807:P3807">TRANSPOSE(MMULT($B$28:$E$31, TRANSPOSE(I3807:L3807)))</f>
        <v>-1.093956606977464</v>
      </c>
      <c r="N3807" s="27">
        <v>-0.85994229441721626</v>
      </c>
      <c r="O3807" s="27">
        <v>0.41271999023004613</v>
      </c>
      <c r="P3807" s="27">
        <v>-1.144125447290028</v>
      </c>
      <c r="Q3807" s="76">
        <f t="shared" si="597"/>
        <v>1.1397539314204463</v>
      </c>
      <c r="R3807" s="76">
        <f t="shared" si="598"/>
        <v>1.3089681255198065</v>
      </c>
      <c r="S3807" s="77">
        <f t="shared" si="599"/>
        <v>6.4161462167406438E-3</v>
      </c>
      <c r="T3807" s="76">
        <f t="shared" si="600"/>
        <v>0.705797256178888</v>
      </c>
      <c r="U3807" s="43">
        <f t="shared" si="601"/>
        <v>0.97000334588974158</v>
      </c>
      <c r="V3807" s="43">
        <f t="shared" si="602"/>
        <v>0.96888832384885748</v>
      </c>
      <c r="W3807" s="43">
        <f t="shared" si="603"/>
        <v>1.0249434851023393</v>
      </c>
      <c r="X3807" s="43">
        <f t="shared" si="604"/>
        <v>0.97620644008144952</v>
      </c>
      <c r="Y3807" s="41">
        <f t="shared" si="596"/>
        <v>24.943485102339345</v>
      </c>
    </row>
    <row r="3808" spans="8:25" x14ac:dyDescent="0.25">
      <c r="H3808" s="3">
        <v>1306</v>
      </c>
      <c r="I3808" s="48">
        <f t="shared" si="606"/>
        <v>-0.56342250728156662</v>
      </c>
      <c r="J3808" s="48">
        <f t="shared" si="606"/>
        <v>-0.86102242576038457</v>
      </c>
      <c r="K3808" s="48">
        <f t="shared" si="606"/>
        <v>-1.008090852496901</v>
      </c>
      <c r="L3808" s="49">
        <f t="shared" si="606"/>
        <v>-0.44666894247340272</v>
      </c>
      <c r="M3808" s="27">
        <f t="array" ref="M3808:P3808">TRANSPOSE(MMULT($B$28:$E$31, TRANSPOSE(I3808:L3808)))</f>
        <v>-0.56342250728156662</v>
      </c>
      <c r="N3808" s="27">
        <v>-0.97530860853308365</v>
      </c>
      <c r="O3808" s="27">
        <v>-1.1997258114151768</v>
      </c>
      <c r="P3808" s="27">
        <v>-0.84968390277196115</v>
      </c>
      <c r="Q3808" s="76">
        <f t="shared" si="597"/>
        <v>1.1589613471358957</v>
      </c>
      <c r="R3808" s="76">
        <f t="shared" si="598"/>
        <v>1.3035430092741997</v>
      </c>
      <c r="S3808" s="77">
        <f t="shared" si="599"/>
        <v>5.9911819495831126E-3</v>
      </c>
      <c r="T3808" s="76">
        <f t="shared" si="600"/>
        <v>0.71090715780762337</v>
      </c>
      <c r="U3808" s="43">
        <f t="shared" si="601"/>
        <v>0.98635008266884738</v>
      </c>
      <c r="V3808" s="43">
        <f t="shared" si="602"/>
        <v>0.96487269376328633</v>
      </c>
      <c r="W3808" s="43">
        <f t="shared" si="603"/>
        <v>0.95705781942222246</v>
      </c>
      <c r="X3808" s="43">
        <f t="shared" si="604"/>
        <v>0.98327407718896731</v>
      </c>
      <c r="Y3808" s="41">
        <f t="shared" si="596"/>
        <v>0</v>
      </c>
    </row>
    <row r="3809" spans="8:25" x14ac:dyDescent="0.25">
      <c r="H3809" s="3">
        <v>1307</v>
      </c>
      <c r="I3809" s="48">
        <f t="shared" si="606"/>
        <v>1.6545220387030352E-2</v>
      </c>
      <c r="J3809" s="48">
        <f t="shared" si="606"/>
        <v>-1.2676803121258231</v>
      </c>
      <c r="K3809" s="48">
        <f t="shared" si="606"/>
        <v>0.40411417429720775</v>
      </c>
      <c r="L3809" s="49">
        <f t="shared" si="606"/>
        <v>1.5486430567114438</v>
      </c>
      <c r="M3809" s="27">
        <f t="array" ref="M3809:P3809">TRANSPOSE(MMULT($B$28:$E$31, TRANSPOSE(I3809:L3809)))</f>
        <v>1.6545220387030352E-2</v>
      </c>
      <c r="N3809" s="27">
        <v>-0.77117400839472561</v>
      </c>
      <c r="O3809" s="27">
        <v>0.26735104404408488</v>
      </c>
      <c r="P3809" s="27">
        <v>0.97370878045604314</v>
      </c>
      <c r="Q3809" s="76">
        <f t="shared" si="597"/>
        <v>1.1803289809526718</v>
      </c>
      <c r="R3809" s="76">
        <f t="shared" si="598"/>
        <v>1.3131578312387844</v>
      </c>
      <c r="S3809" s="77">
        <f t="shared" si="599"/>
        <v>6.3766283092179426E-3</v>
      </c>
      <c r="T3809" s="76">
        <f t="shared" si="600"/>
        <v>0.74338565580182903</v>
      </c>
      <c r="U3809" s="43">
        <f t="shared" si="601"/>
        <v>1.0045353029384441</v>
      </c>
      <c r="V3809" s="43">
        <f t="shared" si="602"/>
        <v>0.97198951238992182</v>
      </c>
      <c r="W3809" s="43">
        <f t="shared" si="603"/>
        <v>1.018630720322355</v>
      </c>
      <c r="X3809" s="43">
        <f t="shared" si="604"/>
        <v>1.0281959278033597</v>
      </c>
      <c r="Y3809" s="41">
        <f t="shared" si="596"/>
        <v>28.195927803359666</v>
      </c>
    </row>
    <row r="3810" spans="8:25" x14ac:dyDescent="0.25">
      <c r="H3810" s="3">
        <v>1308</v>
      </c>
      <c r="I3810" s="48">
        <f t="shared" si="606"/>
        <v>-0.46780728580140352</v>
      </c>
      <c r="J3810" s="48">
        <f t="shared" si="606"/>
        <v>1.0250905749992094</v>
      </c>
      <c r="K3810" s="48">
        <f t="shared" si="606"/>
        <v>1.5400679863443298</v>
      </c>
      <c r="L3810" s="49">
        <f t="shared" si="606"/>
        <v>-0.80974179393266377</v>
      </c>
      <c r="M3810" s="27">
        <f t="array" ref="M3810:P3810">TRANSPOSE(MMULT($B$28:$E$31, TRANSPOSE(I3810:L3810)))</f>
        <v>-0.46780728580140352</v>
      </c>
      <c r="N3810" s="27">
        <v>0.26654747481983487</v>
      </c>
      <c r="O3810" s="27">
        <v>1.0700008524793871</v>
      </c>
      <c r="P3810" s="27">
        <v>-0.69533608753359299</v>
      </c>
      <c r="Q3810" s="76">
        <f t="shared" si="597"/>
        <v>1.1624572610244417</v>
      </c>
      <c r="R3810" s="76">
        <f t="shared" si="598"/>
        <v>1.3631425981906871</v>
      </c>
      <c r="S3810" s="77">
        <f t="shared" si="599"/>
        <v>6.5979044849818333E-3</v>
      </c>
      <c r="T3810" s="76">
        <f t="shared" si="600"/>
        <v>0.71360055785587062</v>
      </c>
      <c r="U3810" s="43">
        <f t="shared" si="601"/>
        <v>0.98932532853143973</v>
      </c>
      <c r="V3810" s="43">
        <f t="shared" si="602"/>
        <v>1.0089878595045796</v>
      </c>
      <c r="W3810" s="43">
        <f t="shared" si="603"/>
        <v>1.0539783522335198</v>
      </c>
      <c r="X3810" s="43">
        <f t="shared" si="604"/>
        <v>0.98699938845901891</v>
      </c>
      <c r="Y3810" s="41">
        <f t="shared" si="596"/>
        <v>53.978352233519765</v>
      </c>
    </row>
    <row r="3811" spans="8:25" x14ac:dyDescent="0.25">
      <c r="H3811" s="3">
        <v>1309</v>
      </c>
      <c r="I3811" s="48">
        <f t="shared" si="606"/>
        <v>0.7628753410991661</v>
      </c>
      <c r="J3811" s="48">
        <f t="shared" si="606"/>
        <v>0.59415264013931657</v>
      </c>
      <c r="K3811" s="48">
        <f t="shared" si="606"/>
        <v>-0.50200559295475278</v>
      </c>
      <c r="L3811" s="49">
        <f t="shared" si="606"/>
        <v>-0.38933614655610327</v>
      </c>
      <c r="M3811" s="27">
        <f t="array" ref="M3811:P3811">TRANSPOSE(MMULT($B$28:$E$31, TRANSPOSE(I3811:L3811)))</f>
        <v>0.7628753410991661</v>
      </c>
      <c r="N3811" s="27">
        <v>0.96693868235380331</v>
      </c>
      <c r="O3811" s="27">
        <v>4.9069212069623891E-2</v>
      </c>
      <c r="P3811" s="27">
        <v>0.23702411836675313</v>
      </c>
      <c r="Q3811" s="76">
        <f t="shared" si="597"/>
        <v>1.2084065559628305</v>
      </c>
      <c r="R3811" s="76">
        <f t="shared" si="598"/>
        <v>1.3979499633036587</v>
      </c>
      <c r="S3811" s="77">
        <f t="shared" si="599"/>
        <v>6.3177460167355634E-3</v>
      </c>
      <c r="T3811" s="76">
        <f t="shared" si="600"/>
        <v>0.73008881276100923</v>
      </c>
      <c r="U3811" s="43">
        <f t="shared" si="601"/>
        <v>1.028431111457728</v>
      </c>
      <c r="V3811" s="43">
        <f t="shared" si="602"/>
        <v>1.0347520083668829</v>
      </c>
      <c r="W3811" s="43">
        <f t="shared" si="603"/>
        <v>1.0092246033123904</v>
      </c>
      <c r="X3811" s="43">
        <f t="shared" si="604"/>
        <v>1.0098047202780212</v>
      </c>
      <c r="Y3811" s="41">
        <f t="shared" si="596"/>
        <v>34.752008366882862</v>
      </c>
    </row>
    <row r="3812" spans="8:25" x14ac:dyDescent="0.25">
      <c r="H3812" s="3">
        <v>1310</v>
      </c>
      <c r="I3812" s="48">
        <f t="shared" si="606"/>
        <v>-1.2412785504903872</v>
      </c>
      <c r="J3812" s="48">
        <f t="shared" si="606"/>
        <v>-1.1079860380617355</v>
      </c>
      <c r="K3812" s="48">
        <f t="shared" si="606"/>
        <v>-1.1532195233591802</v>
      </c>
      <c r="L3812" s="49">
        <f t="shared" si="606"/>
        <v>-0.24771157541335986</v>
      </c>
      <c r="M3812" s="27">
        <f t="array" ref="M3812:P3812">TRANSPOSE(MMULT($B$28:$E$31, TRANSPOSE(I3812:L3812)))</f>
        <v>-1.2412785504903872</v>
      </c>
      <c r="N3812" s="27">
        <v>-1.6606789010995433</v>
      </c>
      <c r="O3812" s="27">
        <v>-1.7146415659052496</v>
      </c>
      <c r="P3812" s="27">
        <v>-1.109778632246704</v>
      </c>
      <c r="Q3812" s="76">
        <f t="shared" si="597"/>
        <v>1.1344769959970522</v>
      </c>
      <c r="R3812" s="76">
        <f t="shared" si="598"/>
        <v>1.2717737995204013</v>
      </c>
      <c r="S3812" s="77">
        <f t="shared" si="599"/>
        <v>5.8614956040600437E-3</v>
      </c>
      <c r="T3812" s="76">
        <f t="shared" si="600"/>
        <v>0.70639143239406121</v>
      </c>
      <c r="U3812" s="43">
        <f t="shared" si="601"/>
        <v>0.96551233701876782</v>
      </c>
      <c r="V3812" s="43">
        <f t="shared" si="602"/>
        <v>0.9413573645598825</v>
      </c>
      <c r="W3812" s="43">
        <f t="shared" si="603"/>
        <v>0.9363411508083137</v>
      </c>
      <c r="X3812" s="43">
        <f t="shared" si="604"/>
        <v>0.97702826057269876</v>
      </c>
      <c r="Y3812" s="41">
        <f t="shared" si="596"/>
        <v>0</v>
      </c>
    </row>
    <row r="3813" spans="8:25" x14ac:dyDescent="0.25">
      <c r="H3813" s="3">
        <v>1311</v>
      </c>
      <c r="I3813" s="48">
        <f t="shared" si="606"/>
        <v>0.18214759334212985</v>
      </c>
      <c r="J3813" s="48">
        <f t="shared" si="606"/>
        <v>1.1683187728814628</v>
      </c>
      <c r="K3813" s="48">
        <f t="shared" si="606"/>
        <v>0.99515207080284707</v>
      </c>
      <c r="L3813" s="49">
        <f t="shared" si="606"/>
        <v>0.80764995636525749</v>
      </c>
      <c r="M3813" s="27">
        <f t="array" ref="M3813:P3813">TRANSPOSE(MMULT($B$28:$E$31, TRANSPOSE(I3813:L3813)))</f>
        <v>0.18214759334212985</v>
      </c>
      <c r="N3813" s="27">
        <v>0.86582577836425112</v>
      </c>
      <c r="O3813" s="27">
        <v>0.99340360971224273</v>
      </c>
      <c r="P3813" s="27">
        <v>1.0046704040837016</v>
      </c>
      <c r="Q3813" s="76">
        <f t="shared" si="597"/>
        <v>1.1865022245622956</v>
      </c>
      <c r="R3813" s="76">
        <f t="shared" si="598"/>
        <v>1.3928705854486019</v>
      </c>
      <c r="S3813" s="77">
        <f t="shared" si="599"/>
        <v>6.5764607028866891E-3</v>
      </c>
      <c r="T3813" s="76">
        <f t="shared" si="600"/>
        <v>0.74394977219146663</v>
      </c>
      <c r="U3813" s="43">
        <f t="shared" si="601"/>
        <v>1.0097891272870601</v>
      </c>
      <c r="V3813" s="43">
        <f t="shared" si="602"/>
        <v>1.0309922912276845</v>
      </c>
      <c r="W3813" s="43">
        <f t="shared" si="603"/>
        <v>1.0505528279371708</v>
      </c>
      <c r="X3813" s="43">
        <f t="shared" si="604"/>
        <v>1.0289761717724297</v>
      </c>
      <c r="Y3813" s="41">
        <f t="shared" si="596"/>
        <v>50.552827937170754</v>
      </c>
    </row>
    <row r="3814" spans="8:25" x14ac:dyDescent="0.25">
      <c r="H3814" s="3">
        <v>1312</v>
      </c>
      <c r="I3814" s="48">
        <f t="shared" si="606"/>
        <v>-0.93439860716638024</v>
      </c>
      <c r="J3814" s="48">
        <f t="shared" si="606"/>
        <v>0.83422612207647839</v>
      </c>
      <c r="K3814" s="48">
        <f t="shared" si="606"/>
        <v>0.12926604100154421</v>
      </c>
      <c r="L3814" s="49">
        <f t="shared" si="606"/>
        <v>1.311651983537494</v>
      </c>
      <c r="M3814" s="27">
        <f t="array" ref="M3814:P3814">TRANSPOSE(MMULT($B$28:$E$31, TRANSPOSE(I3814:L3814)))</f>
        <v>-0.93439860716638024</v>
      </c>
      <c r="N3814" s="27">
        <v>-0.21812675261729264</v>
      </c>
      <c r="O3814" s="27">
        <v>-0.36790808889808946</v>
      </c>
      <c r="P3814" s="27">
        <v>0.74211392246400565</v>
      </c>
      <c r="Q3814" s="76">
        <f t="shared" si="597"/>
        <v>1.1454968425011498</v>
      </c>
      <c r="R3814" s="76">
        <f t="shared" si="598"/>
        <v>1.3395644125866741</v>
      </c>
      <c r="S3814" s="77">
        <f t="shared" si="599"/>
        <v>6.2067720763315463E-3</v>
      </c>
      <c r="T3814" s="76">
        <f t="shared" si="600"/>
        <v>0.73917957465728035</v>
      </c>
      <c r="U3814" s="43">
        <f t="shared" si="601"/>
        <v>0.97489092978821257</v>
      </c>
      <c r="V3814" s="43">
        <f t="shared" si="602"/>
        <v>0.99153546453491792</v>
      </c>
      <c r="W3814" s="43">
        <f t="shared" si="603"/>
        <v>0.99149713679417673</v>
      </c>
      <c r="X3814" s="43">
        <f t="shared" si="604"/>
        <v>1.0223783881843436</v>
      </c>
      <c r="Y3814" s="41">
        <f t="shared" si="596"/>
        <v>22.378388184343567</v>
      </c>
    </row>
    <row r="3815" spans="8:25" x14ac:dyDescent="0.25">
      <c r="H3815" s="3">
        <v>1313</v>
      </c>
      <c r="I3815" s="48">
        <f t="shared" si="606"/>
        <v>-2.8666098454055104</v>
      </c>
      <c r="J3815" s="48">
        <f t="shared" si="606"/>
        <v>-1.0948107157150526</v>
      </c>
      <c r="K3815" s="48">
        <f t="shared" si="606"/>
        <v>-9.4232633421324791E-2</v>
      </c>
      <c r="L3815" s="49">
        <f t="shared" si="606"/>
        <v>2.9984586721756665E-2</v>
      </c>
      <c r="M3815" s="27">
        <f t="array" ref="M3815:P3815">TRANSPOSE(MMULT($B$28:$E$31, TRANSPOSE(I3815:L3815)))</f>
        <v>-2.8666098454055104</v>
      </c>
      <c r="N3815" s="27">
        <v>-2.9295748014933718</v>
      </c>
      <c r="O3815" s="27">
        <v>-1.7516661512072824</v>
      </c>
      <c r="P3815" s="27">
        <v>-1.7739420050921553</v>
      </c>
      <c r="Q3815" s="76">
        <f t="shared" si="597"/>
        <v>1.0778559241262153</v>
      </c>
      <c r="R3815" s="76">
        <f t="shared" si="598"/>
        <v>1.2149857716214352</v>
      </c>
      <c r="S3815" s="77">
        <f t="shared" si="599"/>
        <v>5.8522795305447099E-3</v>
      </c>
      <c r="T3815" s="76">
        <f t="shared" si="600"/>
        <v>0.694990042437438</v>
      </c>
      <c r="U3815" s="43">
        <f t="shared" si="601"/>
        <v>0.91732419074571514</v>
      </c>
      <c r="V3815" s="43">
        <f t="shared" si="602"/>
        <v>0.89932329505657671</v>
      </c>
      <c r="W3815" s="43">
        <f t="shared" si="603"/>
        <v>0.93486893459180676</v>
      </c>
      <c r="X3815" s="43">
        <f t="shared" si="604"/>
        <v>0.96125870323297102</v>
      </c>
      <c r="Y3815" s="41">
        <f t="shared" si="596"/>
        <v>0</v>
      </c>
    </row>
    <row r="3816" spans="8:25" x14ac:dyDescent="0.25">
      <c r="H3816" s="3">
        <v>1314</v>
      </c>
      <c r="I3816" s="48">
        <f t="shared" si="606"/>
        <v>0.98205583629363435</v>
      </c>
      <c r="J3816" s="48">
        <f t="shared" si="606"/>
        <v>-1.3982819740682473</v>
      </c>
      <c r="K3816" s="48">
        <f t="shared" si="606"/>
        <v>0.34959931990531545</v>
      </c>
      <c r="L3816" s="49">
        <f t="shared" si="606"/>
        <v>-0.86233021582939029</v>
      </c>
      <c r="M3816" s="27">
        <f t="array" ref="M3816:P3816">TRANSPOSE(MMULT($B$28:$E$31, TRANSPOSE(I3816:L3816)))</f>
        <v>0.98205583629363435</v>
      </c>
      <c r="N3816" s="27">
        <v>-9.3347350909969928E-2</v>
      </c>
      <c r="O3816" s="27">
        <v>0.75636566742191413</v>
      </c>
      <c r="P3816" s="27">
        <v>-0.48440757873715634</v>
      </c>
      <c r="Q3816" s="76">
        <f t="shared" si="597"/>
        <v>1.2167784865291003</v>
      </c>
      <c r="R3816" s="76">
        <f t="shared" si="598"/>
        <v>1.345595349760778</v>
      </c>
      <c r="S3816" s="77">
        <f t="shared" si="599"/>
        <v>6.5105412948704179E-3</v>
      </c>
      <c r="T3816" s="76">
        <f t="shared" si="600"/>
        <v>0.71729781105286949</v>
      </c>
      <c r="U3816" s="43">
        <f t="shared" si="601"/>
        <v>1.0355561587481703</v>
      </c>
      <c r="V3816" s="43">
        <f t="shared" si="602"/>
        <v>0.99599951869783721</v>
      </c>
      <c r="W3816" s="43">
        <f t="shared" si="603"/>
        <v>1.040022571065562</v>
      </c>
      <c r="X3816" s="43">
        <f t="shared" si="604"/>
        <v>0.99211315498322206</v>
      </c>
      <c r="Y3816" s="41">
        <f t="shared" si="596"/>
        <v>40.022571065561948</v>
      </c>
    </row>
    <row r="3817" spans="8:25" x14ac:dyDescent="0.25">
      <c r="H3817" s="3">
        <v>1315</v>
      </c>
      <c r="I3817" s="48">
        <f t="shared" si="606"/>
        <v>0.78057822093505347</v>
      </c>
      <c r="J3817" s="48">
        <f t="shared" si="606"/>
        <v>0.97864136036734983</v>
      </c>
      <c r="K3817" s="48">
        <f t="shared" si="606"/>
        <v>-0.2128278760329404</v>
      </c>
      <c r="L3817" s="49">
        <f t="shared" si="606"/>
        <v>0.6197409422493213</v>
      </c>
      <c r="M3817" s="27">
        <f t="array" ref="M3817:P3817">TRANSPOSE(MMULT($B$28:$E$31, TRANSPOSE(I3817:L3817)))</f>
        <v>0.78057822093505347</v>
      </c>
      <c r="N3817" s="27">
        <v>1.2186888016434607</v>
      </c>
      <c r="O3817" s="27">
        <v>0.32065256774742168</v>
      </c>
      <c r="P3817" s="27">
        <v>1.1471065507720675</v>
      </c>
      <c r="Q3817" s="76">
        <f t="shared" si="597"/>
        <v>1.2090806005783972</v>
      </c>
      <c r="R3817" s="76">
        <f t="shared" si="598"/>
        <v>1.4106771761010133</v>
      </c>
      <c r="S3817" s="77">
        <f t="shared" si="599"/>
        <v>6.3910897531060861E-3</v>
      </c>
      <c r="T3817" s="76">
        <f t="shared" si="600"/>
        <v>0.74655045814295018</v>
      </c>
      <c r="U3817" s="43">
        <f t="shared" si="601"/>
        <v>1.0290047664496997</v>
      </c>
      <c r="V3817" s="43">
        <f t="shared" si="602"/>
        <v>1.0441725951894991</v>
      </c>
      <c r="W3817" s="43">
        <f t="shared" si="603"/>
        <v>1.0209408551287678</v>
      </c>
      <c r="X3817" s="43">
        <f t="shared" si="604"/>
        <v>1.0325732477772478</v>
      </c>
      <c r="Y3817" s="41">
        <f t="shared" si="596"/>
        <v>44.17259518949912</v>
      </c>
    </row>
    <row r="3818" spans="8:25" x14ac:dyDescent="0.25">
      <c r="H3818" s="3">
        <v>1316</v>
      </c>
      <c r="I3818" s="48">
        <f t="shared" si="606"/>
        <v>-0.95843761360308743</v>
      </c>
      <c r="J3818" s="48">
        <f t="shared" si="606"/>
        <v>2.2866621463465253</v>
      </c>
      <c r="K3818" s="48">
        <f t="shared" si="606"/>
        <v>0.90238667704242548</v>
      </c>
      <c r="L3818" s="49">
        <f t="shared" si="606"/>
        <v>1.061304955174653</v>
      </c>
      <c r="M3818" s="27">
        <f t="array" ref="M3818:P3818">TRANSPOSE(MMULT($B$28:$E$31, TRANSPOSE(I3818:L3818)))</f>
        <v>-0.95843761360308743</v>
      </c>
      <c r="N3818" s="27">
        <v>0.6614472383178176</v>
      </c>
      <c r="O3818" s="27">
        <v>0.34342542756455513</v>
      </c>
      <c r="P3818" s="27">
        <v>0.84456529719790874</v>
      </c>
      <c r="Q3818" s="76">
        <f t="shared" si="597"/>
        <v>1.1446297677414703</v>
      </c>
      <c r="R3818" s="76">
        <f t="shared" si="598"/>
        <v>1.3826599716149963</v>
      </c>
      <c r="S3818" s="77">
        <f t="shared" si="599"/>
        <v>6.397278341543574E-3</v>
      </c>
      <c r="T3818" s="76">
        <f t="shared" si="600"/>
        <v>0.74103728927644463</v>
      </c>
      <c r="U3818" s="43">
        <f t="shared" si="601"/>
        <v>0.97415299382252785</v>
      </c>
      <c r="V3818" s="43">
        <f t="shared" si="602"/>
        <v>1.0234344719578063</v>
      </c>
      <c r="W3818" s="43">
        <f t="shared" si="603"/>
        <v>1.0219294475309224</v>
      </c>
      <c r="X3818" s="43">
        <f t="shared" si="604"/>
        <v>1.0249478413228834</v>
      </c>
      <c r="Y3818" s="41">
        <f t="shared" si="596"/>
        <v>24.947841322883413</v>
      </c>
    </row>
    <row r="3819" spans="8:25" x14ac:dyDescent="0.25">
      <c r="H3819" s="3">
        <v>1317</v>
      </c>
      <c r="I3819" s="48">
        <f t="shared" si="606"/>
        <v>0.43789268183957208</v>
      </c>
      <c r="J3819" s="48">
        <f t="shared" si="606"/>
        <v>-0.72676635534509371</v>
      </c>
      <c r="K3819" s="48">
        <f t="shared" si="606"/>
        <v>-0.88955375388342672</v>
      </c>
      <c r="L3819" s="49">
        <f t="shared" si="606"/>
        <v>0.17704533076815848</v>
      </c>
      <c r="M3819" s="27">
        <f t="array" ref="M3819:P3819">TRANSPOSE(MMULT($B$28:$E$31, TRANSPOSE(I3819:L3819)))</f>
        <v>0.43789268183957208</v>
      </c>
      <c r="N3819" s="27">
        <v>-0.10551155451510735</v>
      </c>
      <c r="O3819" s="27">
        <v>-0.53196877597709402</v>
      </c>
      <c r="P3819" s="27">
        <v>0.22681632259071238</v>
      </c>
      <c r="Q3819" s="76">
        <f t="shared" si="597"/>
        <v>1.1960992560269725</v>
      </c>
      <c r="R3819" s="76">
        <f t="shared" si="598"/>
        <v>1.3450062273129235</v>
      </c>
      <c r="S3819" s="77">
        <f t="shared" si="599"/>
        <v>6.1636453932778041E-3</v>
      </c>
      <c r="T3819" s="76">
        <f t="shared" si="600"/>
        <v>0.72990624695226691</v>
      </c>
      <c r="U3819" s="43">
        <f t="shared" si="601"/>
        <v>1.0179568136399766</v>
      </c>
      <c r="V3819" s="43">
        <f t="shared" si="602"/>
        <v>0.99556345470978791</v>
      </c>
      <c r="W3819" s="43">
        <f t="shared" si="603"/>
        <v>0.98460789029996876</v>
      </c>
      <c r="X3819" s="43">
        <f t="shared" si="604"/>
        <v>1.0095522087859847</v>
      </c>
      <c r="Y3819" s="41">
        <f t="shared" si="596"/>
        <v>17.956813639976588</v>
      </c>
    </row>
    <row r="3820" spans="8:25" x14ac:dyDescent="0.25">
      <c r="H3820" s="3">
        <v>1318</v>
      </c>
      <c r="I3820" s="48">
        <f t="shared" si="606"/>
        <v>-0.860880593126084</v>
      </c>
      <c r="J3820" s="48">
        <f t="shared" si="606"/>
        <v>-1.7262113680647331</v>
      </c>
      <c r="K3820" s="48">
        <f t="shared" si="606"/>
        <v>1.0338258627546362</v>
      </c>
      <c r="L3820" s="49">
        <f t="shared" si="606"/>
        <v>1.7882767071152572</v>
      </c>
      <c r="M3820" s="27">
        <f t="array" ref="M3820:P3820">TRANSPOSE(MMULT($B$28:$E$31, TRANSPOSE(I3820:L3820)))</f>
        <v>-0.860880593126084</v>
      </c>
      <c r="N3820" s="27">
        <v>-1.7442225353458864</v>
      </c>
      <c r="O3820" s="27">
        <v>0.26751309602453877</v>
      </c>
      <c r="P3820" s="27">
        <v>0.58250530805930145</v>
      </c>
      <c r="Q3820" s="76">
        <f t="shared" si="597"/>
        <v>1.1481526780973379</v>
      </c>
      <c r="R3820" s="76">
        <f t="shared" si="598"/>
        <v>1.2679545958765772</v>
      </c>
      <c r="S3820" s="77">
        <f t="shared" si="599"/>
        <v>6.3766722265421356E-3</v>
      </c>
      <c r="T3820" s="76">
        <f t="shared" si="600"/>
        <v>0.73629472283277886</v>
      </c>
      <c r="U3820" s="43">
        <f t="shared" si="601"/>
        <v>0.97715121540198968</v>
      </c>
      <c r="V3820" s="43">
        <f t="shared" si="602"/>
        <v>0.93853041885757016</v>
      </c>
      <c r="W3820" s="43">
        <f t="shared" si="603"/>
        <v>1.0186377358693508</v>
      </c>
      <c r="X3820" s="43">
        <f t="shared" si="604"/>
        <v>1.0183882750107591</v>
      </c>
      <c r="Y3820" s="41">
        <f t="shared" si="596"/>
        <v>18.637735869350802</v>
      </c>
    </row>
    <row r="3821" spans="8:25" x14ac:dyDescent="0.25">
      <c r="H3821" s="3">
        <v>1319</v>
      </c>
      <c r="I3821" s="48">
        <f t="shared" si="606"/>
        <v>-0.10956509817252774</v>
      </c>
      <c r="J3821" s="48">
        <f t="shared" si="606"/>
        <v>0.77630935369311294</v>
      </c>
      <c r="K3821" s="48">
        <f t="shared" si="606"/>
        <v>-1.1884554567264727</v>
      </c>
      <c r="L3821" s="49">
        <f t="shared" si="606"/>
        <v>-1.98227799448835E-2</v>
      </c>
      <c r="M3821" s="27">
        <f t="array" ref="M3821:P3821">TRANSPOSE(MMULT($B$28:$E$31, TRANSPOSE(I3821:L3821)))</f>
        <v>-0.10956509817252774</v>
      </c>
      <c r="N3821" s="27">
        <v>0.39413000964566725</v>
      </c>
      <c r="O3821" s="27">
        <v>-0.99635668730414895</v>
      </c>
      <c r="P3821" s="27">
        <v>0.11194255148864478</v>
      </c>
      <c r="Q3821" s="76">
        <f t="shared" si="597"/>
        <v>1.1756494543482898</v>
      </c>
      <c r="R3821" s="76">
        <f t="shared" si="598"/>
        <v>1.3694178730057214</v>
      </c>
      <c r="S3821" s="77">
        <f t="shared" si="599"/>
        <v>6.0431892910090242E-3</v>
      </c>
      <c r="T3821" s="76">
        <f t="shared" si="600"/>
        <v>0.72785488145853472</v>
      </c>
      <c r="U3821" s="43">
        <f t="shared" si="601"/>
        <v>1.0005527271049275</v>
      </c>
      <c r="V3821" s="43">
        <f t="shared" si="602"/>
        <v>1.0136327705445753</v>
      </c>
      <c r="W3821" s="43">
        <f t="shared" si="603"/>
        <v>0.96536570143914124</v>
      </c>
      <c r="X3821" s="43">
        <f t="shared" si="604"/>
        <v>1.0067149121141559</v>
      </c>
      <c r="Y3821" s="41">
        <f t="shared" si="596"/>
        <v>13.632770544575346</v>
      </c>
    </row>
    <row r="3822" spans="8:25" x14ac:dyDescent="0.25">
      <c r="H3822" s="3">
        <v>1320</v>
      </c>
      <c r="I3822" s="48">
        <f t="shared" si="606"/>
        <v>0.80969023235527493</v>
      </c>
      <c r="J3822" s="48">
        <f t="shared" si="606"/>
        <v>1.8515214779501445E-2</v>
      </c>
      <c r="K3822" s="48">
        <f t="shared" si="606"/>
        <v>-1.8319615911003604</v>
      </c>
      <c r="L3822" s="49">
        <f t="shared" si="606"/>
        <v>-1.7044194786719657</v>
      </c>
      <c r="M3822" s="27">
        <f t="array" ref="M3822:P3822">TRANSPOSE(MMULT($B$28:$E$31, TRANSPOSE(I3822:L3822)))</f>
        <v>0.80969023235527493</v>
      </c>
      <c r="N3822" s="27">
        <v>0.64763850139026846</v>
      </c>
      <c r="O3822" s="27">
        <v>-1.056927186746742</v>
      </c>
      <c r="P3822" s="27">
        <v>-0.91766113898872637</v>
      </c>
      <c r="Q3822" s="76">
        <f t="shared" si="597"/>
        <v>1.2101898703165037</v>
      </c>
      <c r="R3822" s="76">
        <f t="shared" si="598"/>
        <v>1.3819728020690318</v>
      </c>
      <c r="S3822" s="77">
        <f t="shared" si="599"/>
        <v>6.0276526399442353E-3</v>
      </c>
      <c r="T3822" s="76">
        <f t="shared" si="600"/>
        <v>0.70972416833844043</v>
      </c>
      <c r="U3822" s="43">
        <f t="shared" si="601"/>
        <v>1.0299488258012797</v>
      </c>
      <c r="V3822" s="43">
        <f t="shared" si="602"/>
        <v>1.0229258342479881</v>
      </c>
      <c r="W3822" s="43">
        <f t="shared" si="603"/>
        <v>0.96288380829780118</v>
      </c>
      <c r="X3822" s="43">
        <f t="shared" si="604"/>
        <v>0.98163785385676416</v>
      </c>
      <c r="Y3822" s="41">
        <f t="shared" si="596"/>
        <v>29.948825801279668</v>
      </c>
    </row>
    <row r="3823" spans="8:25" x14ac:dyDescent="0.25">
      <c r="H3823" s="3">
        <v>1321</v>
      </c>
      <c r="I3823" s="48">
        <f t="shared" ref="I3823:L3842" si="607">-I1323</f>
        <v>-0.73561652828611745</v>
      </c>
      <c r="J3823" s="48">
        <f t="shared" si="607"/>
        <v>0.62671719252707891</v>
      </c>
      <c r="K3823" s="48">
        <f t="shared" si="607"/>
        <v>0.83943699658204773</v>
      </c>
      <c r="L3823" s="49">
        <f t="shared" si="607"/>
        <v>-0.65880686511230047</v>
      </c>
      <c r="M3823" s="27">
        <f t="array" ref="M3823:P3823">TRANSPOSE(MMULT($B$28:$E$31, TRANSPOSE(I3823:L3823)))</f>
        <v>-0.73561652828611745</v>
      </c>
      <c r="N3823" s="27">
        <v>-0.19030369385558282</v>
      </c>
      <c r="O3823" s="27">
        <v>0.31756136218757613</v>
      </c>
      <c r="P3823" s="27">
        <v>-0.80021089630892028</v>
      </c>
      <c r="Q3823" s="76">
        <f t="shared" si="597"/>
        <v>1.1526920294877703</v>
      </c>
      <c r="R3823" s="76">
        <f t="shared" si="598"/>
        <v>1.3409068328359093</v>
      </c>
      <c r="S3823" s="77">
        <f t="shared" si="599"/>
        <v>6.3902501709402889E-3</v>
      </c>
      <c r="T3823" s="76">
        <f t="shared" si="600"/>
        <v>0.71176936273958791</v>
      </c>
      <c r="U3823" s="43">
        <f t="shared" si="601"/>
        <v>0.98101449318108103</v>
      </c>
      <c r="V3823" s="43">
        <f t="shared" si="602"/>
        <v>0.99252911386817866</v>
      </c>
      <c r="W3823" s="43">
        <f t="shared" si="603"/>
        <v>1.0208067365719311</v>
      </c>
      <c r="X3823" s="43">
        <f t="shared" si="604"/>
        <v>0.98446661513082701</v>
      </c>
      <c r="Y3823" s="41">
        <f t="shared" si="596"/>
        <v>20.806736571931104</v>
      </c>
    </row>
    <row r="3824" spans="8:25" x14ac:dyDescent="0.25">
      <c r="H3824" s="3">
        <v>1322</v>
      </c>
      <c r="I3824" s="48">
        <f t="shared" si="607"/>
        <v>0.20921238724346508</v>
      </c>
      <c r="J3824" s="48">
        <f t="shared" si="607"/>
        <v>-0.93028478091779365</v>
      </c>
      <c r="K3824" s="48">
        <f t="shared" si="607"/>
        <v>-1.3161805111861897</v>
      </c>
      <c r="L3824" s="49">
        <f t="shared" si="607"/>
        <v>-0.79773028475510721</v>
      </c>
      <c r="M3824" s="27">
        <f t="array" ref="M3824:P3824">TRANSPOSE(MMULT($B$28:$E$31, TRANSPOSE(I3824:L3824)))</f>
        <v>0.20921238724346508</v>
      </c>
      <c r="N3824" s="27">
        <v>-0.41108330504359913</v>
      </c>
      <c r="O3824" s="27">
        <v>-1.0246303470179303</v>
      </c>
      <c r="P3824" s="27">
        <v>-0.72762330689992671</v>
      </c>
      <c r="Q3824" s="76">
        <f t="shared" si="597"/>
        <v>1.1875141976776857</v>
      </c>
      <c r="R3824" s="76">
        <f t="shared" si="598"/>
        <v>1.3302914585552708</v>
      </c>
      <c r="S3824" s="77">
        <f t="shared" si="599"/>
        <v>6.0359319713927098E-3</v>
      </c>
      <c r="T3824" s="76">
        <f t="shared" si="600"/>
        <v>0.71303629670607205</v>
      </c>
      <c r="U3824" s="43">
        <f t="shared" si="601"/>
        <v>1.0106503810022858</v>
      </c>
      <c r="V3824" s="43">
        <f t="shared" si="602"/>
        <v>0.98467169397133292</v>
      </c>
      <c r="W3824" s="43">
        <f t="shared" si="603"/>
        <v>0.96420638520650315</v>
      </c>
      <c r="X3824" s="43">
        <f t="shared" si="604"/>
        <v>0.98621894426842616</v>
      </c>
      <c r="Y3824" s="41">
        <f t="shared" si="596"/>
        <v>10.650381002285769</v>
      </c>
    </row>
    <row r="3825" spans="8:25" x14ac:dyDescent="0.25">
      <c r="H3825" s="3">
        <v>1323</v>
      </c>
      <c r="I3825" s="48">
        <f t="shared" si="607"/>
        <v>-0.70698626807748954</v>
      </c>
      <c r="J3825" s="48">
        <f t="shared" si="607"/>
        <v>0.78135998464220058</v>
      </c>
      <c r="K3825" s="48">
        <f t="shared" si="607"/>
        <v>1.5044762945544212</v>
      </c>
      <c r="L3825" s="49">
        <f t="shared" si="607"/>
        <v>-1.7358566893416607</v>
      </c>
      <c r="M3825" s="27">
        <f t="array" ref="M3825:P3825">TRANSPOSE(MMULT($B$28:$E$31, TRANSPOSE(I3825:L3825)))</f>
        <v>-0.70698626807748954</v>
      </c>
      <c r="N3825" s="27">
        <v>-7.2148070488909921E-2</v>
      </c>
      <c r="O3825" s="27">
        <v>0.89187421644540388</v>
      </c>
      <c r="P3825" s="27">
        <v>-1.6293164256250352</v>
      </c>
      <c r="Q3825" s="76">
        <f t="shared" si="597"/>
        <v>1.1537320573849772</v>
      </c>
      <c r="R3825" s="76">
        <f t="shared" si="598"/>
        <v>1.3466226652346973</v>
      </c>
      <c r="S3825" s="77">
        <f t="shared" si="599"/>
        <v>6.5481444164363451E-3</v>
      </c>
      <c r="T3825" s="76">
        <f t="shared" si="600"/>
        <v>0.69745698722350313</v>
      </c>
      <c r="U3825" s="43">
        <f t="shared" si="601"/>
        <v>0.98189962330636349</v>
      </c>
      <c r="V3825" s="43">
        <f t="shared" si="602"/>
        <v>0.99675992985543849</v>
      </c>
      <c r="W3825" s="43">
        <f t="shared" si="603"/>
        <v>1.0460294594946238</v>
      </c>
      <c r="X3825" s="43">
        <f t="shared" si="604"/>
        <v>0.96467079837275682</v>
      </c>
      <c r="Y3825" s="41">
        <f t="shared" si="596"/>
        <v>46.029459494623779</v>
      </c>
    </row>
    <row r="3826" spans="8:25" x14ac:dyDescent="0.25">
      <c r="H3826" s="3">
        <v>1324</v>
      </c>
      <c r="I3826" s="48">
        <f t="shared" si="607"/>
        <v>-0.43683667369960161</v>
      </c>
      <c r="J3826" s="48">
        <f t="shared" si="607"/>
        <v>-0.68282173362699672</v>
      </c>
      <c r="K3826" s="48">
        <f t="shared" si="607"/>
        <v>-0.51757127629673227</v>
      </c>
      <c r="L3826" s="49">
        <f t="shared" si="607"/>
        <v>-1.1606511507391626</v>
      </c>
      <c r="M3826" s="27">
        <f t="array" ref="M3826:P3826">TRANSPOSE(MMULT($B$28:$E$31, TRANSPOSE(I3826:L3826)))</f>
        <v>-0.43683667369960161</v>
      </c>
      <c r="N3826" s="27">
        <v>-0.76561522046190866</v>
      </c>
      <c r="O3826" s="27">
        <v>-0.71311691379544451</v>
      </c>
      <c r="P3826" s="27">
        <v>-1.3245214801159779</v>
      </c>
      <c r="Q3826" s="76">
        <f t="shared" si="597"/>
        <v>1.1635918777927794</v>
      </c>
      <c r="R3826" s="76">
        <f t="shared" si="598"/>
        <v>1.3134206419068875</v>
      </c>
      <c r="S3826" s="77">
        <f t="shared" si="599"/>
        <v>6.1163749419179941E-3</v>
      </c>
      <c r="T3826" s="76">
        <f t="shared" si="600"/>
        <v>0.70268472536373916</v>
      </c>
      <c r="U3826" s="43">
        <f t="shared" si="601"/>
        <v>0.99029095982364201</v>
      </c>
      <c r="V3826" s="43">
        <f t="shared" si="602"/>
        <v>0.97218404286224092</v>
      </c>
      <c r="W3826" s="43">
        <f t="shared" si="603"/>
        <v>0.97705669998690003</v>
      </c>
      <c r="X3826" s="43">
        <f t="shared" si="604"/>
        <v>0.97190141820710818</v>
      </c>
      <c r="Y3826" s="41">
        <f t="shared" si="596"/>
        <v>0</v>
      </c>
    </row>
    <row r="3827" spans="8:25" x14ac:dyDescent="0.25">
      <c r="H3827" s="3">
        <v>1325</v>
      </c>
      <c r="I3827" s="48">
        <f t="shared" si="607"/>
        <v>-1.2013819928502329</v>
      </c>
      <c r="J3827" s="48">
        <f t="shared" si="607"/>
        <v>0.2137393378334885</v>
      </c>
      <c r="K3827" s="48">
        <f t="shared" si="607"/>
        <v>-0.18823169579977941</v>
      </c>
      <c r="L3827" s="49">
        <f t="shared" si="607"/>
        <v>1.6432524841846357</v>
      </c>
      <c r="M3827" s="27">
        <f t="array" ref="M3827:P3827">TRANSPOSE(MMULT($B$28:$E$31, TRANSPOSE(I3827:L3827)))</f>
        <v>-1.2013819928502329</v>
      </c>
      <c r="N3827" s="27">
        <v>-0.81172606841670769</v>
      </c>
      <c r="O3827" s="27">
        <v>-0.81682256563309497</v>
      </c>
      <c r="P3827" s="27">
        <v>0.72992204306820507</v>
      </c>
      <c r="Q3827" s="76">
        <f t="shared" si="597"/>
        <v>1.1359036366647557</v>
      </c>
      <c r="R3827" s="76">
        <f t="shared" si="598"/>
        <v>1.3112421846935884</v>
      </c>
      <c r="S3827" s="77">
        <f t="shared" si="599"/>
        <v>6.0894764003563825E-3</v>
      </c>
      <c r="T3827" s="76">
        <f t="shared" si="600"/>
        <v>0.73895881391811513</v>
      </c>
      <c r="U3827" s="43">
        <f t="shared" si="601"/>
        <v>0.96672649928915377</v>
      </c>
      <c r="V3827" s="43">
        <f t="shared" si="602"/>
        <v>0.97057156528022837</v>
      </c>
      <c r="W3827" s="43">
        <f t="shared" si="603"/>
        <v>0.9727598083636394</v>
      </c>
      <c r="X3827" s="43">
        <f t="shared" si="604"/>
        <v>1.0220730482961482</v>
      </c>
      <c r="Y3827" s="41">
        <f t="shared" si="596"/>
        <v>22.073048296148201</v>
      </c>
    </row>
    <row r="3828" spans="8:25" x14ac:dyDescent="0.25">
      <c r="H3828" s="3">
        <v>1326</v>
      </c>
      <c r="I3828" s="48">
        <f t="shared" si="607"/>
        <v>-7.961278483863686E-2</v>
      </c>
      <c r="J3828" s="48">
        <f t="shared" si="607"/>
        <v>2.236182720646029</v>
      </c>
      <c r="K3828" s="48">
        <f t="shared" si="607"/>
        <v>-0.22459792646712223</v>
      </c>
      <c r="L3828" s="49">
        <f t="shared" si="607"/>
        <v>-0.17519113969714473</v>
      </c>
      <c r="M3828" s="27">
        <f t="array" ref="M3828:P3828">TRANSPOSE(MMULT($B$28:$E$31, TRANSPOSE(I3828:L3828)))</f>
        <v>-7.961278483863686E-2</v>
      </c>
      <c r="N3828" s="27">
        <v>1.3207264144719721</v>
      </c>
      <c r="O3828" s="27">
        <v>-9.6817453817533011E-2</v>
      </c>
      <c r="P3828" s="27">
        <v>0.32017568607839147</v>
      </c>
      <c r="Q3828" s="76">
        <f t="shared" si="597"/>
        <v>1.1767592005436172</v>
      </c>
      <c r="R3828" s="76">
        <f t="shared" si="598"/>
        <v>1.4158686220076473</v>
      </c>
      <c r="S3828" s="77">
        <f t="shared" si="599"/>
        <v>6.2786960170630709E-3</v>
      </c>
      <c r="T3828" s="76">
        <f t="shared" si="600"/>
        <v>0.73157767553075082</v>
      </c>
      <c r="U3828" s="43">
        <f t="shared" si="601"/>
        <v>1.0014971919520146</v>
      </c>
      <c r="V3828" s="43">
        <f t="shared" si="602"/>
        <v>1.0480152642543652</v>
      </c>
      <c r="W3828" s="43">
        <f t="shared" si="603"/>
        <v>1.0029865841953787</v>
      </c>
      <c r="X3828" s="43">
        <f t="shared" si="604"/>
        <v>1.0118640048834728</v>
      </c>
      <c r="Y3828" s="41">
        <f t="shared" si="596"/>
        <v>48.015264254365199</v>
      </c>
    </row>
    <row r="3829" spans="8:25" x14ac:dyDescent="0.25">
      <c r="H3829" s="3">
        <v>1327</v>
      </c>
      <c r="I3829" s="48">
        <f t="shared" si="607"/>
        <v>1.7824336214424179</v>
      </c>
      <c r="J3829" s="48">
        <f t="shared" si="607"/>
        <v>0.2428368306482411</v>
      </c>
      <c r="K3829" s="48">
        <f t="shared" si="607"/>
        <v>-0.42646022892406149</v>
      </c>
      <c r="L3829" s="49">
        <f t="shared" si="607"/>
        <v>-0.53963349799984006</v>
      </c>
      <c r="M3829" s="27">
        <f t="array" ref="M3829:P3829">TRANSPOSE(MMULT($B$28:$E$31, TRANSPOSE(I3829:L3829)))</f>
        <v>1.7824336214424179</v>
      </c>
      <c r="N3829" s="27">
        <v>1.5506998913589543</v>
      </c>
      <c r="O3829" s="27">
        <v>0.66263103740405205</v>
      </c>
      <c r="P3829" s="27">
        <v>0.58789470268133981</v>
      </c>
      <c r="Q3829" s="76">
        <f t="shared" si="597"/>
        <v>1.2478457713625766</v>
      </c>
      <c r="R3829" s="76">
        <f t="shared" si="598"/>
        <v>1.4276393201189999</v>
      </c>
      <c r="S3829" s="77">
        <f t="shared" si="599"/>
        <v>6.4846567024816892E-3</v>
      </c>
      <c r="T3829" s="76">
        <f t="shared" si="600"/>
        <v>0.73639194973064248</v>
      </c>
      <c r="U3829" s="43">
        <f t="shared" si="601"/>
        <v>1.0619964011596397</v>
      </c>
      <c r="V3829" s="43">
        <f t="shared" si="602"/>
        <v>1.0567278461280531</v>
      </c>
      <c r="W3829" s="43">
        <f t="shared" si="603"/>
        <v>1.0358876521536244</v>
      </c>
      <c r="X3829" s="43">
        <f t="shared" si="604"/>
        <v>1.018522752047915</v>
      </c>
      <c r="Y3829" s="41">
        <f t="shared" si="596"/>
        <v>61.996401159639667</v>
      </c>
    </row>
    <row r="3830" spans="8:25" x14ac:dyDescent="0.25">
      <c r="H3830" s="3">
        <v>1328</v>
      </c>
      <c r="I3830" s="48">
        <f t="shared" si="607"/>
        <v>0.42866114369802477</v>
      </c>
      <c r="J3830" s="48">
        <f t="shared" si="607"/>
        <v>-0.28769287005320648</v>
      </c>
      <c r="K3830" s="48">
        <f t="shared" si="607"/>
        <v>0.78820869686587969</v>
      </c>
      <c r="L3830" s="49">
        <f t="shared" si="607"/>
        <v>1.1063443053842861</v>
      </c>
      <c r="M3830" s="27">
        <f t="array" ref="M3830:P3830">TRANSPOSE(MMULT($B$28:$E$31, TRANSPOSE(I3830:L3830)))</f>
        <v>0.42866114369802477</v>
      </c>
      <c r="N3830" s="27">
        <v>0.15884137436721074</v>
      </c>
      <c r="O3830" s="27">
        <v>0.87411375715023631</v>
      </c>
      <c r="P3830" s="27">
        <v>1.0549944075541491</v>
      </c>
      <c r="Q3830" s="76">
        <f t="shared" si="597"/>
        <v>1.1957514887626974</v>
      </c>
      <c r="R3830" s="76">
        <f t="shared" si="598"/>
        <v>1.3578673561133772</v>
      </c>
      <c r="S3830" s="77">
        <f t="shared" si="599"/>
        <v>6.5432036141523384E-3</v>
      </c>
      <c r="T3830" s="76">
        <f t="shared" si="600"/>
        <v>0.74486758188394397</v>
      </c>
      <c r="U3830" s="43">
        <f t="shared" si="601"/>
        <v>1.017660841500168</v>
      </c>
      <c r="V3830" s="43">
        <f t="shared" si="602"/>
        <v>1.0050831651468373</v>
      </c>
      <c r="W3830" s="43">
        <f t="shared" si="603"/>
        <v>1.0452401939540477</v>
      </c>
      <c r="X3830" s="43">
        <f t="shared" si="604"/>
        <v>1.0302456180967414</v>
      </c>
      <c r="Y3830" s="41">
        <f t="shared" si="596"/>
        <v>45.240193954047655</v>
      </c>
    </row>
    <row r="3831" spans="8:25" x14ac:dyDescent="0.25">
      <c r="H3831" s="3">
        <v>1329</v>
      </c>
      <c r="I3831" s="48">
        <f t="shared" si="607"/>
        <v>0.66577579334953763</v>
      </c>
      <c r="J3831" s="48">
        <f t="shared" si="607"/>
        <v>-0.87306332733669312</v>
      </c>
      <c r="K3831" s="48">
        <f t="shared" si="607"/>
        <v>1.4882744469855262</v>
      </c>
      <c r="L3831" s="49">
        <f t="shared" si="607"/>
        <v>-0.85846634003031952</v>
      </c>
      <c r="M3831" s="27">
        <f t="array" ref="M3831:P3831">TRANSPOSE(MMULT($B$28:$E$31, TRANSPOSE(I3831:L3831)))</f>
        <v>0.66577579334953763</v>
      </c>
      <c r="N3831" s="27">
        <v>-1.6958319929752719E-2</v>
      </c>
      <c r="O3831" s="27">
        <v>1.5502307393909578</v>
      </c>
      <c r="P3831" s="27">
        <v>-0.54683351207225328</v>
      </c>
      <c r="Q3831" s="76">
        <f t="shared" si="597"/>
        <v>1.2047161271810416</v>
      </c>
      <c r="R3831" s="76">
        <f t="shared" si="598"/>
        <v>1.3493008365743364</v>
      </c>
      <c r="S3831" s="77">
        <f t="shared" si="599"/>
        <v>6.7339498035857027E-3</v>
      </c>
      <c r="T3831" s="76">
        <f t="shared" si="600"/>
        <v>0.71620158892631436</v>
      </c>
      <c r="U3831" s="43">
        <f t="shared" si="601"/>
        <v>1.0252903210051418</v>
      </c>
      <c r="V3831" s="43">
        <f t="shared" si="602"/>
        <v>0.99874229206094478</v>
      </c>
      <c r="W3831" s="43">
        <f t="shared" si="603"/>
        <v>1.0757108312437225</v>
      </c>
      <c r="X3831" s="43">
        <f t="shared" si="604"/>
        <v>0.99059694180679725</v>
      </c>
      <c r="Y3831" s="41">
        <f t="shared" si="596"/>
        <v>75.710831243722467</v>
      </c>
    </row>
    <row r="3832" spans="8:25" x14ac:dyDescent="0.25">
      <c r="H3832" s="3">
        <v>1330</v>
      </c>
      <c r="I3832" s="48">
        <f t="shared" si="607"/>
        <v>-0.9491005157107899</v>
      </c>
      <c r="J3832" s="48">
        <f t="shared" si="607"/>
        <v>-1.3658291713336979</v>
      </c>
      <c r="K3832" s="48">
        <f t="shared" si="607"/>
        <v>-1.1400697007700491</v>
      </c>
      <c r="L3832" s="49">
        <f t="shared" si="607"/>
        <v>0.3218354792853374</v>
      </c>
      <c r="M3832" s="27">
        <f t="array" ref="M3832:P3832">TRANSPOSE(MMULT($B$28:$E$31, TRANSPOSE(I3832:L3832)))</f>
        <v>-0.9491005157107899</v>
      </c>
      <c r="N3832" s="27">
        <v>-1.5906095192047855</v>
      </c>
      <c r="O3832" s="27">
        <v>-1.5551951227131351</v>
      </c>
      <c r="P3832" s="27">
        <v>-0.54836446023096475</v>
      </c>
      <c r="Q3832" s="76">
        <f t="shared" si="597"/>
        <v>1.1449664741408907</v>
      </c>
      <c r="R3832" s="76">
        <f t="shared" si="598"/>
        <v>1.2749858956152964</v>
      </c>
      <c r="S3832" s="77">
        <f t="shared" si="599"/>
        <v>5.9013507618615787E-3</v>
      </c>
      <c r="T3832" s="76">
        <f t="shared" si="600"/>
        <v>0.71617472597626441</v>
      </c>
      <c r="U3832" s="43">
        <f t="shared" si="601"/>
        <v>0.97443955246033243</v>
      </c>
      <c r="V3832" s="43">
        <f t="shared" si="602"/>
        <v>0.94373493383811724</v>
      </c>
      <c r="W3832" s="43">
        <f t="shared" si="603"/>
        <v>0.94270778943475697</v>
      </c>
      <c r="X3832" s="43">
        <f t="shared" si="604"/>
        <v>0.99055978696578761</v>
      </c>
      <c r="Y3832" s="41">
        <f t="shared" si="596"/>
        <v>0</v>
      </c>
    </row>
    <row r="3833" spans="8:25" x14ac:dyDescent="0.25">
      <c r="H3833" s="3">
        <v>1331</v>
      </c>
      <c r="I3833" s="48">
        <f t="shared" si="607"/>
        <v>1.0247148230768648</v>
      </c>
      <c r="J3833" s="48">
        <f t="shared" si="607"/>
        <v>0.4087920747295033</v>
      </c>
      <c r="K3833" s="48">
        <f t="shared" si="607"/>
        <v>1.180261401390956</v>
      </c>
      <c r="L3833" s="49">
        <f t="shared" si="607"/>
        <v>-0.65975745505900896</v>
      </c>
      <c r="M3833" s="27">
        <f t="array" ref="M3833:P3833">TRANSPOSE(MMULT($B$28:$E$31, TRANSPOSE(I3833:L3833)))</f>
        <v>1.0247148230768648</v>
      </c>
      <c r="N3833" s="27">
        <v>1.0580075906900341</v>
      </c>
      <c r="O3833" s="27">
        <v>1.5737677209938759</v>
      </c>
      <c r="P3833" s="27">
        <v>0.10007368566422636</v>
      </c>
      <c r="Q3833" s="76">
        <f t="shared" si="597"/>
        <v>1.2184146415084529</v>
      </c>
      <c r="R3833" s="76">
        <f t="shared" si="598"/>
        <v>1.4025406363827275</v>
      </c>
      <c r="S3833" s="77">
        <f t="shared" si="599"/>
        <v>6.7406892900883589E-3</v>
      </c>
      <c r="T3833" s="76">
        <f t="shared" si="600"/>
        <v>0.72764326133601054</v>
      </c>
      <c r="U3833" s="43">
        <f t="shared" si="601"/>
        <v>1.0369486310710236</v>
      </c>
      <c r="V3833" s="43">
        <f t="shared" si="602"/>
        <v>1.0381499899205977</v>
      </c>
      <c r="W3833" s="43">
        <f t="shared" si="603"/>
        <v>1.0767874265316868</v>
      </c>
      <c r="X3833" s="43">
        <f t="shared" si="604"/>
        <v>1.0064222148492539</v>
      </c>
      <c r="Y3833" s="41">
        <f t="shared" si="596"/>
        <v>76.787426531686805</v>
      </c>
    </row>
    <row r="3834" spans="8:25" x14ac:dyDescent="0.25">
      <c r="H3834" s="3">
        <v>1332</v>
      </c>
      <c r="I3834" s="48">
        <f t="shared" si="607"/>
        <v>1.0483122672602256</v>
      </c>
      <c r="J3834" s="48">
        <f t="shared" si="607"/>
        <v>-0.76635075821802456</v>
      </c>
      <c r="K3834" s="48">
        <f t="shared" si="607"/>
        <v>-0.48777177349741285</v>
      </c>
      <c r="L3834" s="49">
        <f t="shared" si="607"/>
        <v>1.0807156378336369</v>
      </c>
      <c r="M3834" s="27">
        <f t="array" ref="M3834:P3834">TRANSPOSE(MMULT($B$28:$E$31, TRANSPOSE(I3834:L3834)))</f>
        <v>1.0483122672602256</v>
      </c>
      <c r="N3834" s="27">
        <v>0.34961733511426629</v>
      </c>
      <c r="O3834" s="27">
        <v>0.13990892951250877</v>
      </c>
      <c r="P3834" s="27">
        <v>1.2761070146101754</v>
      </c>
      <c r="Q3834" s="76">
        <f t="shared" si="597"/>
        <v>1.2193206495455522</v>
      </c>
      <c r="R3834" s="76">
        <f t="shared" si="598"/>
        <v>1.3672251980329937</v>
      </c>
      <c r="S3834" s="77">
        <f t="shared" si="599"/>
        <v>6.3421840062871659E-3</v>
      </c>
      <c r="T3834" s="76">
        <f t="shared" si="600"/>
        <v>0.74891367186450164</v>
      </c>
      <c r="U3834" s="43">
        <f t="shared" si="601"/>
        <v>1.0377197017408955</v>
      </c>
      <c r="V3834" s="43">
        <f t="shared" si="602"/>
        <v>1.0120097690843772</v>
      </c>
      <c r="W3834" s="43">
        <f t="shared" si="603"/>
        <v>1.0131284355091319</v>
      </c>
      <c r="X3834" s="43">
        <f t="shared" si="604"/>
        <v>1.0358418697987575</v>
      </c>
      <c r="Y3834" s="41">
        <f t="shared" si="596"/>
        <v>37.719701740895452</v>
      </c>
    </row>
    <row r="3835" spans="8:25" x14ac:dyDescent="0.25">
      <c r="H3835" s="3">
        <v>1333</v>
      </c>
      <c r="I3835" s="48">
        <f t="shared" si="607"/>
        <v>-0.47636541023539131</v>
      </c>
      <c r="J3835" s="48">
        <f t="shared" si="607"/>
        <v>-0.20299348255696792</v>
      </c>
      <c r="K3835" s="48">
        <f t="shared" si="607"/>
        <v>-1.5021272168500519</v>
      </c>
      <c r="L3835" s="49">
        <f t="shared" si="607"/>
        <v>0.18248347338740312</v>
      </c>
      <c r="M3835" s="27">
        <f t="array" ref="M3835:P3835">TRANSPOSE(MMULT($B$28:$E$31, TRANSPOSE(I3835:L3835)))</f>
        <v>-0.47636541023539131</v>
      </c>
      <c r="N3835" s="27">
        <v>-0.49985675996852708</v>
      </c>
      <c r="O3835" s="27">
        <v>-1.5195111552370584</v>
      </c>
      <c r="P3835" s="27">
        <v>-0.13974697431608984</v>
      </c>
      <c r="Q3835" s="76">
        <f t="shared" si="597"/>
        <v>1.1621439269632767</v>
      </c>
      <c r="R3835" s="76">
        <f t="shared" si="598"/>
        <v>1.3260468402597094</v>
      </c>
      <c r="S3835" s="77">
        <f t="shared" si="599"/>
        <v>5.9103073551567444E-3</v>
      </c>
      <c r="T3835" s="76">
        <f t="shared" si="600"/>
        <v>0.72338045165956533</v>
      </c>
      <c r="U3835" s="43">
        <f t="shared" si="601"/>
        <v>0.98905866124534181</v>
      </c>
      <c r="V3835" s="43">
        <f t="shared" si="602"/>
        <v>0.98152985955566951</v>
      </c>
      <c r="W3835" s="43">
        <f t="shared" si="603"/>
        <v>0.94413855513686018</v>
      </c>
      <c r="X3835" s="43">
        <f t="shared" si="604"/>
        <v>1.0005262125305192</v>
      </c>
      <c r="Y3835" s="41">
        <f t="shared" si="596"/>
        <v>0.52621253051921002</v>
      </c>
    </row>
    <row r="3836" spans="8:25" x14ac:dyDescent="0.25">
      <c r="H3836" s="3">
        <v>1334</v>
      </c>
      <c r="I3836" s="48">
        <f t="shared" si="607"/>
        <v>-0.70563041970113272</v>
      </c>
      <c r="J3836" s="48">
        <f t="shared" si="607"/>
        <v>-1.1325659302942026</v>
      </c>
      <c r="K3836" s="48">
        <f t="shared" si="607"/>
        <v>-0.26568050767080292</v>
      </c>
      <c r="L3836" s="49">
        <f t="shared" si="607"/>
        <v>0.69798934451566386</v>
      </c>
      <c r="M3836" s="27">
        <f t="array" ref="M3836:P3836">TRANSPOSE(MMULT($B$28:$E$31, TRANSPOSE(I3836:L3836)))</f>
        <v>-0.70563041970113272</v>
      </c>
      <c r="N3836" s="27">
        <v>-1.255017377690558</v>
      </c>
      <c r="O3836" s="27">
        <v>-0.68280646930863209</v>
      </c>
      <c r="P3836" s="27">
        <v>-6.8827464478433686E-2</v>
      </c>
      <c r="Q3836" s="76">
        <f t="shared" si="597"/>
        <v>1.1537813334379485</v>
      </c>
      <c r="R3836" s="76">
        <f t="shared" si="598"/>
        <v>1.2904828276948814</v>
      </c>
      <c r="S3836" s="77">
        <f t="shared" si="599"/>
        <v>6.1242590958205095E-3</v>
      </c>
      <c r="T3836" s="76">
        <f t="shared" si="600"/>
        <v>0.72463843801924976</v>
      </c>
      <c r="U3836" s="43">
        <f t="shared" si="601"/>
        <v>0.98194156037272207</v>
      </c>
      <c r="V3836" s="43">
        <f t="shared" si="602"/>
        <v>0.9552056459621624</v>
      </c>
      <c r="W3836" s="43">
        <f t="shared" si="603"/>
        <v>0.97831614949209422</v>
      </c>
      <c r="X3836" s="43">
        <f t="shared" si="604"/>
        <v>1.0022661660017287</v>
      </c>
      <c r="Y3836" s="41">
        <f t="shared" si="596"/>
        <v>2.2661660017286867</v>
      </c>
    </row>
    <row r="3837" spans="8:25" x14ac:dyDescent="0.25">
      <c r="H3837" s="3">
        <v>1335</v>
      </c>
      <c r="I3837" s="48">
        <f t="shared" si="607"/>
        <v>1.015241839462635</v>
      </c>
      <c r="J3837" s="48">
        <f t="shared" si="607"/>
        <v>-0.7627029436866487</v>
      </c>
      <c r="K3837" s="48">
        <f t="shared" si="607"/>
        <v>0.70022409600047675</v>
      </c>
      <c r="L3837" s="49">
        <f t="shared" si="607"/>
        <v>0.12576337842830343</v>
      </c>
      <c r="M3837" s="27">
        <f t="array" ref="M3837:P3837">TRANSPOSE(MMULT($B$28:$E$31, TRANSPOSE(I3837:L3837)))</f>
        <v>1.015241839462635</v>
      </c>
      <c r="N3837" s="27">
        <v>0.32588992759649182</v>
      </c>
      <c r="O3837" s="27">
        <v>1.1023307886187472</v>
      </c>
      <c r="P3837" s="27">
        <v>0.47286024327384124</v>
      </c>
      <c r="Q3837" s="76">
        <f t="shared" si="597"/>
        <v>1.2180511220571357</v>
      </c>
      <c r="R3837" s="76">
        <f t="shared" si="598"/>
        <v>1.3660578311386706</v>
      </c>
      <c r="S3837" s="77">
        <f t="shared" si="599"/>
        <v>6.6069763838529361E-3</v>
      </c>
      <c r="T3837" s="76">
        <f t="shared" si="600"/>
        <v>0.73431946556807448</v>
      </c>
      <c r="U3837" s="43">
        <f t="shared" si="601"/>
        <v>1.0366392528145836</v>
      </c>
      <c r="V3837" s="43">
        <f t="shared" si="602"/>
        <v>1.0111456929227762</v>
      </c>
      <c r="W3837" s="43">
        <f t="shared" si="603"/>
        <v>1.055427537356699</v>
      </c>
      <c r="X3837" s="43">
        <f t="shared" si="604"/>
        <v>1.0156562455989966</v>
      </c>
      <c r="Y3837" s="41">
        <f t="shared" si="596"/>
        <v>55.427537356699034</v>
      </c>
    </row>
    <row r="3838" spans="8:25" x14ac:dyDescent="0.25">
      <c r="H3838" s="3">
        <v>1336</v>
      </c>
      <c r="I3838" s="48">
        <f t="shared" si="607"/>
        <v>3.2400098590228974</v>
      </c>
      <c r="J3838" s="48">
        <f t="shared" si="607"/>
        <v>-1.028289493067817</v>
      </c>
      <c r="K3838" s="48">
        <f t="shared" si="607"/>
        <v>0.50978526116920031</v>
      </c>
      <c r="L3838" s="49">
        <f t="shared" si="607"/>
        <v>-7.0881466321120246E-2</v>
      </c>
      <c r="M3838" s="27">
        <f t="array" ref="M3838:P3838">TRANSPOSE(MMULT($B$28:$E$31, TRANSPOSE(I3838:L3838)))</f>
        <v>3.2400098590228974</v>
      </c>
      <c r="N3838" s="27">
        <v>1.9096328724884535</v>
      </c>
      <c r="O3838" s="27">
        <v>2.1777289551260566</v>
      </c>
      <c r="P3838" s="27">
        <v>1.4613097806893445</v>
      </c>
      <c r="Q3838" s="76">
        <f t="shared" si="597"/>
        <v>1.3064745590042115</v>
      </c>
      <c r="R3838" s="76">
        <f t="shared" si="598"/>
        <v>1.4462063858966601</v>
      </c>
      <c r="S3838" s="77">
        <f t="shared" si="599"/>
        <v>6.9159514006352594E-3</v>
      </c>
      <c r="T3838" s="76">
        <f t="shared" si="600"/>
        <v>0.75231956473331429</v>
      </c>
      <c r="U3838" s="43">
        <f t="shared" si="601"/>
        <v>1.1118932417057119</v>
      </c>
      <c r="V3838" s="43">
        <f t="shared" si="602"/>
        <v>1.0704710480360178</v>
      </c>
      <c r="W3838" s="43">
        <f t="shared" si="603"/>
        <v>1.1047845687915749</v>
      </c>
      <c r="X3838" s="43">
        <f t="shared" si="604"/>
        <v>1.0405526483171705</v>
      </c>
      <c r="Y3838" s="41">
        <f t="shared" si="596"/>
        <v>111.89324170571192</v>
      </c>
    </row>
    <row r="3839" spans="8:25" x14ac:dyDescent="0.25">
      <c r="H3839" s="3">
        <v>1337</v>
      </c>
      <c r="I3839" s="48">
        <f t="shared" si="607"/>
        <v>0.39464259641010191</v>
      </c>
      <c r="J3839" s="48">
        <f t="shared" si="607"/>
        <v>5.9982203752570407E-2</v>
      </c>
      <c r="K3839" s="48">
        <f t="shared" si="607"/>
        <v>1.3141212493883301</v>
      </c>
      <c r="L3839" s="49">
        <f t="shared" si="607"/>
        <v>-1.3584103320882324</v>
      </c>
      <c r="M3839" s="27">
        <f t="array" ref="M3839:P3839">TRANSPOSE(MMULT($B$28:$E$31, TRANSPOSE(I3839:L3839)))</f>
        <v>0.39464259641010191</v>
      </c>
      <c r="N3839" s="27">
        <v>0.34718069162558024</v>
      </c>
      <c r="O3839" s="27">
        <v>1.3099180010129114</v>
      </c>
      <c r="P3839" s="27">
        <v>-0.88693840613358921</v>
      </c>
      <c r="Q3839" s="76">
        <f t="shared" si="597"/>
        <v>1.1944708266041379</v>
      </c>
      <c r="R3839" s="76">
        <f t="shared" si="598"/>
        <v>1.3671052714394523</v>
      </c>
      <c r="S3839" s="77">
        <f t="shared" si="599"/>
        <v>6.6655240330598881E-3</v>
      </c>
      <c r="T3839" s="76">
        <f t="shared" si="600"/>
        <v>0.7102585837599158</v>
      </c>
      <c r="U3839" s="43">
        <f t="shared" si="601"/>
        <v>1.0165709162588408</v>
      </c>
      <c r="V3839" s="43">
        <f t="shared" si="602"/>
        <v>1.0119210003252792</v>
      </c>
      <c r="W3839" s="43">
        <f t="shared" si="603"/>
        <v>1.0647801969744231</v>
      </c>
      <c r="X3839" s="43">
        <f t="shared" si="604"/>
        <v>0.98237701764856955</v>
      </c>
      <c r="Y3839" s="41">
        <f t="shared" si="596"/>
        <v>64.780196974423049</v>
      </c>
    </row>
    <row r="3840" spans="8:25" x14ac:dyDescent="0.25">
      <c r="H3840" s="3">
        <v>1338</v>
      </c>
      <c r="I3840" s="48">
        <f t="shared" si="607"/>
        <v>0.3229530541770102</v>
      </c>
      <c r="J3840" s="48">
        <f t="shared" si="607"/>
        <v>-0.58615480817151422</v>
      </c>
      <c r="K3840" s="48">
        <f t="shared" si="607"/>
        <v>-1.3179682812553506</v>
      </c>
      <c r="L3840" s="49">
        <f t="shared" si="607"/>
        <v>0.67635263461657025</v>
      </c>
      <c r="M3840" s="27">
        <f t="array" ref="M3840:P3840">TRANSPOSE(MMULT($B$28:$E$31, TRANSPOSE(I3840:L3840)))</f>
        <v>0.3229530541770102</v>
      </c>
      <c r="N3840" s="27">
        <v>-0.10884042488015327</v>
      </c>
      <c r="O3840" s="27">
        <v>-0.94176957157171881</v>
      </c>
      <c r="P3840" s="27">
        <v>0.60512494239029058</v>
      </c>
      <c r="Q3840" s="76">
        <f t="shared" si="597"/>
        <v>1.191776491347539</v>
      </c>
      <c r="R3840" s="76">
        <f t="shared" si="598"/>
        <v>1.3448450523213156</v>
      </c>
      <c r="S3840" s="77">
        <f t="shared" si="599"/>
        <v>6.0572254779684325E-3</v>
      </c>
      <c r="T3840" s="76">
        <f t="shared" si="600"/>
        <v>0.73670287649390609</v>
      </c>
      <c r="U3840" s="43">
        <f t="shared" si="601"/>
        <v>1.0142778649766289</v>
      </c>
      <c r="V3840" s="43">
        <f t="shared" si="602"/>
        <v>0.99544415419786503</v>
      </c>
      <c r="W3840" s="43">
        <f t="shared" si="603"/>
        <v>0.96760790382882311</v>
      </c>
      <c r="X3840" s="43">
        <f t="shared" si="604"/>
        <v>1.0189528028961357</v>
      </c>
      <c r="Y3840" s="41">
        <f t="shared" si="596"/>
        <v>18.952802896135658</v>
      </c>
    </row>
    <row r="3841" spans="8:25" x14ac:dyDescent="0.25">
      <c r="H3841" s="3">
        <v>1339</v>
      </c>
      <c r="I3841" s="48">
        <f t="shared" si="607"/>
        <v>0.86894071610714119</v>
      </c>
      <c r="J3841" s="48">
        <f t="shared" si="607"/>
        <v>0.64161272032295735</v>
      </c>
      <c r="K3841" s="48">
        <f t="shared" si="607"/>
        <v>-0.26503286133278614</v>
      </c>
      <c r="L3841" s="49">
        <f t="shared" si="607"/>
        <v>0.83412355446228137</v>
      </c>
      <c r="M3841" s="27">
        <f t="array" ref="M3841:P3841">TRANSPOSE(MMULT($B$28:$E$31, TRANSPOSE(I3841:L3841)))</f>
        <v>0.86894071610714119</v>
      </c>
      <c r="N3841" s="27">
        <v>1.0796340735062688</v>
      </c>
      <c r="O3841" s="27">
        <v>0.30705252539273431</v>
      </c>
      <c r="P3841" s="27">
        <v>1.2933799692358305</v>
      </c>
      <c r="Q3841" s="76">
        <f t="shared" si="597"/>
        <v>1.21245066598402</v>
      </c>
      <c r="R3841" s="76">
        <f t="shared" si="598"/>
        <v>1.4036330143198024</v>
      </c>
      <c r="S3841" s="77">
        <f t="shared" si="599"/>
        <v>6.3873967591057601E-3</v>
      </c>
      <c r="T3841" s="76">
        <f t="shared" si="600"/>
        <v>0.74923066975540553</v>
      </c>
      <c r="U3841" s="43">
        <f t="shared" si="601"/>
        <v>1.0318729072204424</v>
      </c>
      <c r="V3841" s="43">
        <f t="shared" si="602"/>
        <v>1.0389585598222075</v>
      </c>
      <c r="W3841" s="43">
        <f t="shared" si="603"/>
        <v>1.0203509199849456</v>
      </c>
      <c r="X3841" s="43">
        <f t="shared" si="604"/>
        <v>1.0362803177806439</v>
      </c>
      <c r="Y3841" s="41">
        <f t="shared" si="596"/>
        <v>38.958559822207526</v>
      </c>
    </row>
    <row r="3842" spans="8:25" x14ac:dyDescent="0.25">
      <c r="H3842" s="3">
        <v>1340</v>
      </c>
      <c r="I3842" s="48">
        <f t="shared" si="607"/>
        <v>-1.0083300455817741</v>
      </c>
      <c r="J3842" s="48">
        <f t="shared" si="607"/>
        <v>0.14255556837197761</v>
      </c>
      <c r="K3842" s="48">
        <f t="shared" si="607"/>
        <v>-7.1344173078676965E-2</v>
      </c>
      <c r="L3842" s="49">
        <f t="shared" si="607"/>
        <v>0.72393111278670297</v>
      </c>
      <c r="M3842" s="27">
        <f t="array" ref="M3842:P3842">TRANSPOSE(MMULT($B$28:$E$31, TRANSPOSE(I3842:L3842)))</f>
        <v>-1.0083300455817741</v>
      </c>
      <c r="N3842" s="27">
        <v>-0.70407593319920669</v>
      </c>
      <c r="O3842" s="27">
        <v>-0.61623483584476946</v>
      </c>
      <c r="P3842" s="27">
        <v>7.2769580582563442E-2</v>
      </c>
      <c r="Q3842" s="76">
        <f t="shared" si="597"/>
        <v>1.1428322671687561</v>
      </c>
      <c r="R3842" s="76">
        <f t="shared" si="598"/>
        <v>1.3163336383889952</v>
      </c>
      <c r="S3842" s="77">
        <f t="shared" si="599"/>
        <v>6.1416109631161802E-3</v>
      </c>
      <c r="T3842" s="76">
        <f t="shared" si="600"/>
        <v>0.72715666673032442</v>
      </c>
      <c r="U3842" s="43">
        <f t="shared" si="601"/>
        <v>0.972623206101069</v>
      </c>
      <c r="V3842" s="43">
        <f t="shared" si="602"/>
        <v>0.97434022086528138</v>
      </c>
      <c r="W3842" s="43">
        <f t="shared" si="603"/>
        <v>0.98108801327734507</v>
      </c>
      <c r="X3842" s="43">
        <f t="shared" si="604"/>
        <v>1.0057491932646259</v>
      </c>
      <c r="Y3842" s="41">
        <f t="shared" si="596"/>
        <v>5.7491932646258626</v>
      </c>
    </row>
    <row r="3843" spans="8:25" x14ac:dyDescent="0.25">
      <c r="H3843" s="3">
        <v>1341</v>
      </c>
      <c r="I3843" s="48">
        <f t="shared" ref="I3843:L3862" si="608">-I1343</f>
        <v>1.0076938433556719</v>
      </c>
      <c r="J3843" s="48">
        <f t="shared" si="608"/>
        <v>-1.4615758560893344</v>
      </c>
      <c r="K3843" s="48">
        <f t="shared" si="608"/>
        <v>-1.4603393727923339</v>
      </c>
      <c r="L3843" s="49">
        <f t="shared" si="608"/>
        <v>-0.63559926362384633</v>
      </c>
      <c r="M3843" s="27">
        <f t="array" ref="M3843:P3843">TRANSPOSE(MMULT($B$28:$E$31, TRANSPOSE(I3843:L3843)))</f>
        <v>1.0076938433556719</v>
      </c>
      <c r="N3843" s="27">
        <v>-0.1123561380286523</v>
      </c>
      <c r="O3843" s="27">
        <v>-0.72723314962114638</v>
      </c>
      <c r="P3843" s="27">
        <v>-0.28161395576113196</v>
      </c>
      <c r="Q3843" s="76">
        <f t="shared" si="597"/>
        <v>1.2177615503615429</v>
      </c>
      <c r="R3843" s="76">
        <f t="shared" si="598"/>
        <v>1.344674851872717</v>
      </c>
      <c r="S3843" s="77">
        <f t="shared" si="599"/>
        <v>6.1127065843044597E-3</v>
      </c>
      <c r="T3843" s="76">
        <f t="shared" si="600"/>
        <v>0.72087053297280312</v>
      </c>
      <c r="U3843" s="43">
        <f t="shared" si="601"/>
        <v>1.0363928088183343</v>
      </c>
      <c r="V3843" s="43">
        <f t="shared" si="602"/>
        <v>0.99531817311081938</v>
      </c>
      <c r="W3843" s="43">
        <f t="shared" si="603"/>
        <v>0.97647070036812456</v>
      </c>
      <c r="X3843" s="43">
        <f t="shared" si="604"/>
        <v>0.99705467907718281</v>
      </c>
      <c r="Y3843" s="41">
        <f t="shared" ref="Y3843:Y3906" si="609">$C$4 * (MAX(MAX(U3843:X3843) - $C$2, 0))</f>
        <v>36.392808818334288</v>
      </c>
    </row>
    <row r="3844" spans="8:25" x14ac:dyDescent="0.25">
      <c r="H3844" s="3">
        <v>1342</v>
      </c>
      <c r="I3844" s="48">
        <f t="shared" si="608"/>
        <v>-1.6827894159885177</v>
      </c>
      <c r="J3844" s="48">
        <f t="shared" si="608"/>
        <v>7.8284604862508891E-3</v>
      </c>
      <c r="K3844" s="48">
        <f t="shared" si="608"/>
        <v>-0.66252108692007305</v>
      </c>
      <c r="L3844" s="49">
        <f t="shared" si="608"/>
        <v>-1.4005154045924353</v>
      </c>
      <c r="M3844" s="27">
        <f t="array" ref="M3844:P3844">TRANSPOSE(MMULT($B$28:$E$31, TRANSPOSE(I3844:L3844)))</f>
        <v>-1.6827894159885177</v>
      </c>
      <c r="N3844" s="27">
        <v>-1.317349079952681</v>
      </c>
      <c r="O3844" s="27">
        <v>-1.4907949021919675</v>
      </c>
      <c r="P3844" s="27">
        <v>-2.0369679553356534</v>
      </c>
      <c r="Q3844" s="76">
        <f t="shared" ref="Q3844:Q3907" si="610">$B$7 * EXP(($F$11 - $F$7 - $C$7*$C$7/2)*$C$3 + M3844*$C$7*SQRT($C$3))</f>
        <v>1.1188083615473037</v>
      </c>
      <c r="R3844" s="76">
        <f t="shared" ref="R3844:R3907" si="611">$B$8 * EXP(($F$11 - $F$8 - $C$8*$C$8/2)*$C$3 + N3844*$C$8*SQRT($C$3))</f>
        <v>1.287590306542362</v>
      </c>
      <c r="S3844" s="77">
        <f t="shared" ref="S3844:S3907" si="612">$B$9 * EXP(($F$11 - $F$9 - $C$9*$C$9/2)*$C$3 + O3844*$C$9*SQRT($C$3))</f>
        <v>5.9175249385446946E-3</v>
      </c>
      <c r="T3844" s="76">
        <f t="shared" ref="T3844:T3907" si="613">$B$10 * EXP(($F$11 - $F$10 - $C$10*$C$10/2)*$C$3 + P3844*$C$10*SQRT($C$3))</f>
        <v>0.69052583167642168</v>
      </c>
      <c r="U3844" s="43">
        <f t="shared" ref="U3844:U3907" si="614">Q3844/$B$7</f>
        <v>0.95217732897642859</v>
      </c>
      <c r="V3844" s="43">
        <f t="shared" ref="V3844:V3907" si="615">R3844/$B$8</f>
        <v>0.9530646236434952</v>
      </c>
      <c r="W3844" s="43">
        <f t="shared" ref="W3844:W3907" si="616">S3844/$B$9</f>
        <v>0.94529152372918446</v>
      </c>
      <c r="X3844" s="43">
        <f t="shared" ref="X3844:X3907" si="617">T3844/$B$10</f>
        <v>0.95508413786503688</v>
      </c>
      <c r="Y3844" s="41">
        <f t="shared" si="609"/>
        <v>0</v>
      </c>
    </row>
    <row r="3845" spans="8:25" x14ac:dyDescent="0.25">
      <c r="H3845" s="3">
        <v>1343</v>
      </c>
      <c r="I3845" s="48">
        <f t="shared" si="608"/>
        <v>-4.769797730854626E-2</v>
      </c>
      <c r="J3845" s="48">
        <f t="shared" si="608"/>
        <v>-0.49051341167188078</v>
      </c>
      <c r="K3845" s="48">
        <f t="shared" si="608"/>
        <v>-2.1360105390841437</v>
      </c>
      <c r="L3845" s="49">
        <f t="shared" si="608"/>
        <v>0.5629965898683329</v>
      </c>
      <c r="M3845" s="27">
        <f t="array" ref="M3845:P3845">TRANSPOSE(MMULT($B$28:$E$31, TRANSPOSE(I3845:L3845)))</f>
        <v>-4.769797730854626E-2</v>
      </c>
      <c r="N3845" s="27">
        <v>-0.34090346460301718</v>
      </c>
      <c r="O3845" s="27">
        <v>-1.8194062161699336</v>
      </c>
      <c r="P3845" s="27">
        <v>0.34284008452002057</v>
      </c>
      <c r="Q3845" s="76">
        <f t="shared" si="610"/>
        <v>1.1779428107622658</v>
      </c>
      <c r="R3845" s="76">
        <f t="shared" si="611"/>
        <v>1.3336566549290805</v>
      </c>
      <c r="S3845" s="77">
        <f t="shared" si="612"/>
        <v>5.835455323901134E-3</v>
      </c>
      <c r="T3845" s="76">
        <f t="shared" si="613"/>
        <v>0.73198401715080896</v>
      </c>
      <c r="U3845" s="43">
        <f t="shared" si="614"/>
        <v>1.002504519797673</v>
      </c>
      <c r="V3845" s="43">
        <f t="shared" si="615"/>
        <v>0.98716258692011882</v>
      </c>
      <c r="W3845" s="43">
        <f t="shared" si="616"/>
        <v>0.93218136164554855</v>
      </c>
      <c r="X3845" s="43">
        <f t="shared" si="617"/>
        <v>1.0124260264879792</v>
      </c>
      <c r="Y3845" s="41">
        <f t="shared" si="609"/>
        <v>12.426026487979192</v>
      </c>
    </row>
    <row r="3846" spans="8:25" x14ac:dyDescent="0.25">
      <c r="H3846" s="3">
        <v>1344</v>
      </c>
      <c r="I3846" s="48">
        <f t="shared" si="608"/>
        <v>0.86441429446187856</v>
      </c>
      <c r="J3846" s="48">
        <f t="shared" si="608"/>
        <v>1.1004985596620396</v>
      </c>
      <c r="K3846" s="48">
        <f t="shared" si="608"/>
        <v>1.2438796381694629E-2</v>
      </c>
      <c r="L3846" s="49">
        <f t="shared" si="608"/>
        <v>-1.852174426361318</v>
      </c>
      <c r="M3846" s="27">
        <f t="array" ref="M3846:P3846">TRANSPOSE(MMULT($B$28:$E$31, TRANSPOSE(I3846:L3846)))</f>
        <v>0.86441429446187856</v>
      </c>
      <c r="N3846" s="27">
        <v>1.3599395952882696</v>
      </c>
      <c r="O3846" s="27">
        <v>0.5609317633423847</v>
      </c>
      <c r="P3846" s="27">
        <v>-0.7843003248515632</v>
      </c>
      <c r="Q3846" s="76">
        <f t="shared" si="610"/>
        <v>1.2122778043252604</v>
      </c>
      <c r="R3846" s="76">
        <f t="shared" si="611"/>
        <v>1.4178687791032056</v>
      </c>
      <c r="S3846" s="77">
        <f t="shared" si="612"/>
        <v>6.456689079753641E-3</v>
      </c>
      <c r="T3846" s="76">
        <f t="shared" si="613"/>
        <v>0.71204687092769081</v>
      </c>
      <c r="U3846" s="43">
        <f t="shared" si="614"/>
        <v>1.0317257909151152</v>
      </c>
      <c r="V3846" s="43">
        <f t="shared" si="615"/>
        <v>1.0494957654353854</v>
      </c>
      <c r="W3846" s="43">
        <f t="shared" si="616"/>
        <v>1.0314199807913165</v>
      </c>
      <c r="X3846" s="43">
        <f t="shared" si="617"/>
        <v>0.98485044388338983</v>
      </c>
      <c r="Y3846" s="41">
        <f t="shared" si="609"/>
        <v>49.495765435385366</v>
      </c>
    </row>
    <row r="3847" spans="8:25" x14ac:dyDescent="0.25">
      <c r="H3847" s="3">
        <v>1345</v>
      </c>
      <c r="I3847" s="48">
        <f t="shared" si="608"/>
        <v>0.49824173055025561</v>
      </c>
      <c r="J3847" s="48">
        <f t="shared" si="608"/>
        <v>0.49687666784942336</v>
      </c>
      <c r="K3847" s="48">
        <f t="shared" si="608"/>
        <v>-9.1661164307375101E-2</v>
      </c>
      <c r="L3847" s="49">
        <f t="shared" si="608"/>
        <v>0.90840223388533226</v>
      </c>
      <c r="M3847" s="27">
        <f t="array" ref="M3847:P3847">TRANSPOSE(MMULT($B$28:$E$31, TRANSPOSE(I3847:L3847)))</f>
        <v>0.49824173055025561</v>
      </c>
      <c r="N3847" s="27">
        <v>0.69883837179331743</v>
      </c>
      <c r="O3847" s="27">
        <v>0.23353438055360715</v>
      </c>
      <c r="P3847" s="27">
        <v>1.118280702470603</v>
      </c>
      <c r="Q3847" s="76">
        <f t="shared" si="610"/>
        <v>1.1983751973645076</v>
      </c>
      <c r="R3847" s="76">
        <f t="shared" si="611"/>
        <v>1.384522396869019</v>
      </c>
      <c r="S3847" s="77">
        <f t="shared" si="612"/>
        <v>6.3674703492580653E-3</v>
      </c>
      <c r="T3847" s="76">
        <f t="shared" si="613"/>
        <v>0.74602340549464996</v>
      </c>
      <c r="U3847" s="43">
        <f t="shared" si="614"/>
        <v>1.0198937849910703</v>
      </c>
      <c r="V3847" s="43">
        <f t="shared" si="615"/>
        <v>1.0248130250695922</v>
      </c>
      <c r="W3847" s="43">
        <f t="shared" si="616"/>
        <v>1.0171677874214162</v>
      </c>
      <c r="X3847" s="43">
        <f t="shared" si="617"/>
        <v>1.0318442676274551</v>
      </c>
      <c r="Y3847" s="41">
        <f t="shared" si="609"/>
        <v>31.844267627455068</v>
      </c>
    </row>
    <row r="3848" spans="8:25" x14ac:dyDescent="0.25">
      <c r="H3848" s="3">
        <v>1346</v>
      </c>
      <c r="I3848" s="48">
        <f t="shared" si="608"/>
        <v>0.6600624976280508</v>
      </c>
      <c r="J3848" s="48">
        <f t="shared" si="608"/>
        <v>1.1367421951920458</v>
      </c>
      <c r="K3848" s="48">
        <f t="shared" si="608"/>
        <v>1.0545023013583121</v>
      </c>
      <c r="L3848" s="49">
        <f t="shared" si="608"/>
        <v>0.87362880655953901</v>
      </c>
      <c r="M3848" s="27">
        <f t="array" ref="M3848:P3848">TRANSPOSE(MMULT($B$28:$E$31, TRANSPOSE(I3848:L3848)))</f>
        <v>0.6600624976280508</v>
      </c>
      <c r="N3848" s="27">
        <v>1.2217974042720403</v>
      </c>
      <c r="O3848" s="27">
        <v>1.3087045046858323</v>
      </c>
      <c r="P3848" s="27">
        <v>1.3092902035607206</v>
      </c>
      <c r="Q3848" s="76">
        <f t="shared" si="610"/>
        <v>1.2044993353554174</v>
      </c>
      <c r="R3848" s="76">
        <f t="shared" si="611"/>
        <v>1.4108350533868452</v>
      </c>
      <c r="S3848" s="77">
        <f t="shared" si="612"/>
        <v>6.6651802768947161E-3</v>
      </c>
      <c r="T3848" s="76">
        <f t="shared" si="613"/>
        <v>0.74952277735380646</v>
      </c>
      <c r="U3848" s="43">
        <f t="shared" si="614"/>
        <v>1.0251058173237595</v>
      </c>
      <c r="V3848" s="43">
        <f t="shared" si="615"/>
        <v>1.0442894547645043</v>
      </c>
      <c r="W3848" s="43">
        <f t="shared" si="616"/>
        <v>1.0647252838489962</v>
      </c>
      <c r="X3848" s="43">
        <f t="shared" si="617"/>
        <v>1.0366843393551957</v>
      </c>
      <c r="Y3848" s="41">
        <f t="shared" si="609"/>
        <v>64.725283848996227</v>
      </c>
    </row>
    <row r="3849" spans="8:25" x14ac:dyDescent="0.25">
      <c r="H3849" s="3">
        <v>1347</v>
      </c>
      <c r="I3849" s="48">
        <f t="shared" si="608"/>
        <v>1.3001926572862576E-2</v>
      </c>
      <c r="J3849" s="48">
        <f t="shared" si="608"/>
        <v>1.1528502238816101</v>
      </c>
      <c r="K3849" s="48">
        <f t="shared" si="608"/>
        <v>1.5508995972291439</v>
      </c>
      <c r="L3849" s="49">
        <f t="shared" si="608"/>
        <v>-0.26206582622025998</v>
      </c>
      <c r="M3849" s="27">
        <f t="array" ref="M3849:P3849">TRANSPOSE(MMULT($B$28:$E$31, TRANSPOSE(I3849:L3849)))</f>
        <v>1.3001926572862576E-2</v>
      </c>
      <c r="N3849" s="27">
        <v>0.7233569284787148</v>
      </c>
      <c r="O3849" s="27">
        <v>1.3563673424795786</v>
      </c>
      <c r="P3849" s="27">
        <v>3.7284377028991122E-2</v>
      </c>
      <c r="Q3849" s="76">
        <f t="shared" si="610"/>
        <v>1.1801972473545772</v>
      </c>
      <c r="R3849" s="76">
        <f t="shared" si="611"/>
        <v>1.3857450100417414</v>
      </c>
      <c r="S3849" s="77">
        <f t="shared" si="612"/>
        <v>6.67869542066017E-3</v>
      </c>
      <c r="T3849" s="76">
        <f t="shared" si="613"/>
        <v>0.72652476054860005</v>
      </c>
      <c r="U3849" s="43">
        <f t="shared" si="614"/>
        <v>1.0044231892379381</v>
      </c>
      <c r="V3849" s="43">
        <f t="shared" si="615"/>
        <v>1.025717994109357</v>
      </c>
      <c r="W3849" s="43">
        <f t="shared" si="616"/>
        <v>1.0668842525016247</v>
      </c>
      <c r="X3849" s="43">
        <f t="shared" si="617"/>
        <v>1.0048751874807746</v>
      </c>
      <c r="Y3849" s="41">
        <f t="shared" si="609"/>
        <v>66.884252501624658</v>
      </c>
    </row>
    <row r="3850" spans="8:25" x14ac:dyDescent="0.25">
      <c r="H3850" s="3">
        <v>1348</v>
      </c>
      <c r="I3850" s="48">
        <f t="shared" si="608"/>
        <v>2.1654581902727932</v>
      </c>
      <c r="J3850" s="48">
        <f t="shared" si="608"/>
        <v>-0.19042731284795014</v>
      </c>
      <c r="K3850" s="48">
        <f t="shared" si="608"/>
        <v>-0.20406713979001351</v>
      </c>
      <c r="L3850" s="49">
        <f t="shared" si="608"/>
        <v>0.89492392514956565</v>
      </c>
      <c r="M3850" s="27">
        <f t="array" ref="M3850:P3850">TRANSPOSE(MMULT($B$28:$E$31, TRANSPOSE(I3850:L3850)))</f>
        <v>2.1654581902727932</v>
      </c>
      <c r="N3850" s="27">
        <v>1.5836350848566718</v>
      </c>
      <c r="O3850" s="27">
        <v>1.0353445141782402</v>
      </c>
      <c r="P3850" s="27">
        <v>1.857330480470643</v>
      </c>
      <c r="Q3850" s="76">
        <f t="shared" si="610"/>
        <v>1.2629925637574708</v>
      </c>
      <c r="R3850" s="76">
        <f t="shared" si="611"/>
        <v>1.4293330287889012</v>
      </c>
      <c r="S3850" s="77">
        <f t="shared" si="612"/>
        <v>6.5881936218540795E-3</v>
      </c>
      <c r="T3850" s="76">
        <f t="shared" si="613"/>
        <v>0.75965447666142161</v>
      </c>
      <c r="U3850" s="43">
        <f t="shared" si="614"/>
        <v>1.0748872883042304</v>
      </c>
      <c r="V3850" s="43">
        <f t="shared" si="615"/>
        <v>1.0579815164980764</v>
      </c>
      <c r="W3850" s="43">
        <f t="shared" si="616"/>
        <v>1.0524270961428241</v>
      </c>
      <c r="X3850" s="43">
        <f t="shared" si="617"/>
        <v>1.0506977547184255</v>
      </c>
      <c r="Y3850" s="41">
        <f t="shared" si="609"/>
        <v>74.88728830423041</v>
      </c>
    </row>
    <row r="3851" spans="8:25" x14ac:dyDescent="0.25">
      <c r="H3851" s="3">
        <v>1349</v>
      </c>
      <c r="I3851" s="48">
        <f t="shared" si="608"/>
        <v>1.2091299103968434</v>
      </c>
      <c r="J3851" s="48">
        <f t="shared" si="608"/>
        <v>0.21058942385624152</v>
      </c>
      <c r="K3851" s="48">
        <f t="shared" si="608"/>
        <v>-1.1932192677593725</v>
      </c>
      <c r="L3851" s="49">
        <f t="shared" si="608"/>
        <v>-0.39495204727702093</v>
      </c>
      <c r="M3851" s="27">
        <f t="array" ref="M3851:P3851">TRANSPOSE(MMULT($B$28:$E$31, TRANSPOSE(I3851:L3851)))</f>
        <v>1.2091299103968434</v>
      </c>
      <c r="N3851" s="27">
        <v>1.0802990659031155</v>
      </c>
      <c r="O3851" s="27">
        <v>-0.29401055280378829</v>
      </c>
      <c r="P3851" s="27">
        <v>0.39547149966894685</v>
      </c>
      <c r="Q3851" s="76">
        <f t="shared" si="610"/>
        <v>1.2255131016302281</v>
      </c>
      <c r="R3851" s="76">
        <f t="shared" si="611"/>
        <v>1.4036666173121934</v>
      </c>
      <c r="S3851" s="77">
        <f t="shared" si="612"/>
        <v>6.2262959885753567E-3</v>
      </c>
      <c r="T3851" s="76">
        <f t="shared" si="613"/>
        <v>0.73292849714897867</v>
      </c>
      <c r="U3851" s="43">
        <f t="shared" si="614"/>
        <v>1.0429898737278536</v>
      </c>
      <c r="V3851" s="43">
        <f t="shared" si="615"/>
        <v>1.0389834325034741</v>
      </c>
      <c r="W3851" s="43">
        <f t="shared" si="616"/>
        <v>0.99461597261587165</v>
      </c>
      <c r="X3851" s="43">
        <f t="shared" si="617"/>
        <v>1.0137323612019069</v>
      </c>
      <c r="Y3851" s="41">
        <f t="shared" si="609"/>
        <v>42.989873727853563</v>
      </c>
    </row>
    <row r="3852" spans="8:25" x14ac:dyDescent="0.25">
      <c r="H3852" s="3">
        <v>1350</v>
      </c>
      <c r="I3852" s="48">
        <f t="shared" si="608"/>
        <v>1.7951586737479983</v>
      </c>
      <c r="J3852" s="48">
        <f t="shared" si="608"/>
        <v>-1.4275927957687078</v>
      </c>
      <c r="K3852" s="48">
        <f t="shared" si="608"/>
        <v>0.26713039818965001</v>
      </c>
      <c r="L3852" s="49">
        <f t="shared" si="608"/>
        <v>-0.87708381218843667</v>
      </c>
      <c r="M3852" s="27">
        <f t="array" ref="M3852:P3852">TRANSPOSE(MMULT($B$28:$E$31, TRANSPOSE(I3852:L3852)))</f>
        <v>1.7951586737479983</v>
      </c>
      <c r="N3852" s="27">
        <v>0.52738779551960524</v>
      </c>
      <c r="O3852" s="27">
        <v>1.1428146679618145</v>
      </c>
      <c r="P3852" s="27">
        <v>-6.1526146557101313E-2</v>
      </c>
      <c r="Q3852" s="76">
        <f t="shared" si="610"/>
        <v>1.2483460570582854</v>
      </c>
      <c r="R3852" s="76">
        <f t="shared" si="611"/>
        <v>1.3760031374289039</v>
      </c>
      <c r="S3852" s="77">
        <f t="shared" si="612"/>
        <v>6.6183539004005297E-3</v>
      </c>
      <c r="T3852" s="76">
        <f t="shared" si="613"/>
        <v>0.72476807459629089</v>
      </c>
      <c r="U3852" s="43">
        <f t="shared" si="614"/>
        <v>1.0624221762198174</v>
      </c>
      <c r="V3852" s="43">
        <f t="shared" si="615"/>
        <v>1.0185071335521125</v>
      </c>
      <c r="W3852" s="43">
        <f t="shared" si="616"/>
        <v>1.0572450320128641</v>
      </c>
      <c r="X3852" s="43">
        <f t="shared" si="617"/>
        <v>1.0024454697044134</v>
      </c>
      <c r="Y3852" s="41">
        <f t="shared" si="609"/>
        <v>62.422176219817381</v>
      </c>
    </row>
    <row r="3853" spans="8:25" x14ac:dyDescent="0.25">
      <c r="H3853" s="3">
        <v>1351</v>
      </c>
      <c r="I3853" s="48">
        <f t="shared" si="608"/>
        <v>-1.0957867575927638</v>
      </c>
      <c r="J3853" s="48">
        <f t="shared" si="608"/>
        <v>-1.0565465720788598</v>
      </c>
      <c r="K3853" s="48">
        <f t="shared" si="608"/>
        <v>0.35363253536687322</v>
      </c>
      <c r="L3853" s="49">
        <f t="shared" si="608"/>
        <v>-0.81563522537457578</v>
      </c>
      <c r="M3853" s="27">
        <f t="array" ref="M3853:P3853">TRANSPOSE(MMULT($B$28:$E$31, TRANSPOSE(I3853:L3853)))</f>
        <v>-1.0957867575927638</v>
      </c>
      <c r="N3853" s="27">
        <v>-1.5145440036097852</v>
      </c>
      <c r="O3853" s="27">
        <v>-0.38593473316263011</v>
      </c>
      <c r="P3853" s="27">
        <v>-1.4955552020402869</v>
      </c>
      <c r="Q3853" s="76">
        <f t="shared" si="610"/>
        <v>1.1396882267915873</v>
      </c>
      <c r="R3853" s="76">
        <f t="shared" si="611"/>
        <v>1.2784820488341038</v>
      </c>
      <c r="S3853" s="77">
        <f t="shared" si="612"/>
        <v>6.2020186883556018E-3</v>
      </c>
      <c r="T3853" s="76">
        <f t="shared" si="613"/>
        <v>0.69974640771189289</v>
      </c>
      <c r="U3853" s="43">
        <f t="shared" si="614"/>
        <v>0.96994742705667003</v>
      </c>
      <c r="V3853" s="43">
        <f t="shared" si="615"/>
        <v>0.94632276005485105</v>
      </c>
      <c r="W3853" s="43">
        <f t="shared" si="616"/>
        <v>0.99073780964146996</v>
      </c>
      <c r="X3853" s="43">
        <f t="shared" si="617"/>
        <v>0.9678373550648588</v>
      </c>
      <c r="Y3853" s="41">
        <f t="shared" si="609"/>
        <v>0</v>
      </c>
    </row>
    <row r="3854" spans="8:25" x14ac:dyDescent="0.25">
      <c r="H3854" s="3">
        <v>1352</v>
      </c>
      <c r="I3854" s="48">
        <f t="shared" si="608"/>
        <v>-0.8268114659088488</v>
      </c>
      <c r="J3854" s="48">
        <f t="shared" si="608"/>
        <v>0.21455970244005715</v>
      </c>
      <c r="K3854" s="48">
        <f t="shared" si="608"/>
        <v>1.1042697772289178</v>
      </c>
      <c r="L3854" s="49">
        <f t="shared" si="608"/>
        <v>-1.5641453751622878</v>
      </c>
      <c r="M3854" s="27">
        <f t="array" ref="M3854:P3854">TRANSPOSE(MMULT($B$28:$E$31, TRANSPOSE(I3854:L3854)))</f>
        <v>-0.8268114659088488</v>
      </c>
      <c r="N3854" s="27">
        <v>-0.51691318539872444</v>
      </c>
      <c r="O3854" s="27">
        <v>0.46045734976117042</v>
      </c>
      <c r="P3854" s="27">
        <v>-1.6782980462812815</v>
      </c>
      <c r="Q3854" s="76">
        <f t="shared" si="610"/>
        <v>1.1493855111324871</v>
      </c>
      <c r="R3854" s="76">
        <f t="shared" si="611"/>
        <v>1.325232855905504</v>
      </c>
      <c r="S3854" s="77">
        <f t="shared" si="612"/>
        <v>6.4291767505375973E-3</v>
      </c>
      <c r="T3854" s="76">
        <f t="shared" si="613"/>
        <v>0.6966205061807843</v>
      </c>
      <c r="U3854" s="43">
        <f t="shared" si="614"/>
        <v>0.97820043500637199</v>
      </c>
      <c r="V3854" s="43">
        <f t="shared" si="615"/>
        <v>0.98092735448223833</v>
      </c>
      <c r="W3854" s="43">
        <f t="shared" si="616"/>
        <v>1.0270250400219805</v>
      </c>
      <c r="X3854" s="43">
        <f t="shared" si="617"/>
        <v>0.9635138398074472</v>
      </c>
      <c r="Y3854" s="41">
        <f t="shared" si="609"/>
        <v>27.025040021980473</v>
      </c>
    </row>
    <row r="3855" spans="8:25" x14ac:dyDescent="0.25">
      <c r="H3855" s="3">
        <v>1353</v>
      </c>
      <c r="I3855" s="48">
        <f t="shared" si="608"/>
        <v>0.71289393971041504</v>
      </c>
      <c r="J3855" s="48">
        <f t="shared" si="608"/>
        <v>0.36023127775440783</v>
      </c>
      <c r="K3855" s="48">
        <f t="shared" si="608"/>
        <v>-0.15304015992367773</v>
      </c>
      <c r="L3855" s="49">
        <f t="shared" si="608"/>
        <v>0.90479873553198398</v>
      </c>
      <c r="M3855" s="27">
        <f t="array" ref="M3855:P3855">TRANSPOSE(MMULT($B$28:$E$31, TRANSPOSE(I3855:L3855)))</f>
        <v>0.71289393971041504</v>
      </c>
      <c r="N3855" s="27">
        <v>0.78296626532464408</v>
      </c>
      <c r="O3855" s="27">
        <v>0.29517198516704679</v>
      </c>
      <c r="P3855" s="27">
        <v>1.2015987845471634</v>
      </c>
      <c r="Q3855" s="76">
        <f t="shared" si="610"/>
        <v>1.2065055204909825</v>
      </c>
      <c r="R3855" s="76">
        <f t="shared" si="611"/>
        <v>1.3887219233113073</v>
      </c>
      <c r="S3855" s="77">
        <f t="shared" si="612"/>
        <v>6.3841724299174857E-3</v>
      </c>
      <c r="T3855" s="76">
        <f t="shared" si="613"/>
        <v>0.74754781321030894</v>
      </c>
      <c r="U3855" s="43">
        <f t="shared" si="614"/>
        <v>1.0268132089284956</v>
      </c>
      <c r="V3855" s="43">
        <f t="shared" si="615"/>
        <v>1.0279214828359047</v>
      </c>
      <c r="W3855" s="43">
        <f t="shared" si="616"/>
        <v>1.0198358514245185</v>
      </c>
      <c r="X3855" s="43">
        <f t="shared" si="617"/>
        <v>1.0339527153669557</v>
      </c>
      <c r="Y3855" s="41">
        <f t="shared" si="609"/>
        <v>33.952715366955658</v>
      </c>
    </row>
    <row r="3856" spans="8:25" x14ac:dyDescent="0.25">
      <c r="H3856" s="3">
        <v>1354</v>
      </c>
      <c r="I3856" s="48">
        <f t="shared" si="608"/>
        <v>0.63251492876583371</v>
      </c>
      <c r="J3856" s="48">
        <f t="shared" si="608"/>
        <v>-0.32203652513867032</v>
      </c>
      <c r="K3856" s="48">
        <f t="shared" si="608"/>
        <v>-5.8475973545460962E-2</v>
      </c>
      <c r="L3856" s="49">
        <f t="shared" si="608"/>
        <v>-1.6489323007613352</v>
      </c>
      <c r="M3856" s="27">
        <f t="array" ref="M3856:P3856">TRANSPOSE(MMULT($B$28:$E$31, TRANSPOSE(I3856:L3856)))</f>
        <v>0.63251492876583371</v>
      </c>
      <c r="N3856" s="27">
        <v>0.29776757851847324</v>
      </c>
      <c r="O3856" s="27">
        <v>0.28747179302732295</v>
      </c>
      <c r="P3856" s="27">
        <v>-1.064414259923673</v>
      </c>
      <c r="Q3856" s="76">
        <f t="shared" si="610"/>
        <v>1.2034545863165043</v>
      </c>
      <c r="R3856" s="76">
        <f t="shared" si="611"/>
        <v>1.3646755277950775</v>
      </c>
      <c r="S3856" s="77">
        <f t="shared" si="612"/>
        <v>6.3820834991855013E-3</v>
      </c>
      <c r="T3856" s="76">
        <f t="shared" si="613"/>
        <v>0.70717697144455216</v>
      </c>
      <c r="U3856" s="43">
        <f t="shared" si="614"/>
        <v>1.0242166692055354</v>
      </c>
      <c r="V3856" s="43">
        <f t="shared" si="615"/>
        <v>1.0101225224241877</v>
      </c>
      <c r="W3856" s="43">
        <f t="shared" si="616"/>
        <v>1.0195021564194091</v>
      </c>
      <c r="X3856" s="43">
        <f t="shared" si="617"/>
        <v>0.97811475995097119</v>
      </c>
      <c r="Y3856" s="41">
        <f t="shared" si="609"/>
        <v>24.216669205535446</v>
      </c>
    </row>
    <row r="3857" spans="8:25" x14ac:dyDescent="0.25">
      <c r="H3857" s="3">
        <v>1355</v>
      </c>
      <c r="I3857" s="48">
        <f t="shared" si="608"/>
        <v>-0.48871450620499401</v>
      </c>
      <c r="J3857" s="48">
        <f t="shared" si="608"/>
        <v>0.66018076418240057</v>
      </c>
      <c r="K3857" s="48">
        <f t="shared" si="608"/>
        <v>0.53533700362703784</v>
      </c>
      <c r="L3857" s="49">
        <f t="shared" si="608"/>
        <v>0.59264897873380251</v>
      </c>
      <c r="M3857" s="27">
        <f t="array" ref="M3857:P3857">TRANSPOSE(MMULT($B$28:$E$31, TRANSPOSE(I3857:L3857)))</f>
        <v>-0.48871450620499401</v>
      </c>
      <c r="N3857" s="27">
        <v>2.4390968604492358E-2</v>
      </c>
      <c r="O3857" s="27">
        <v>0.20705392464657604</v>
      </c>
      <c r="P3857" s="27">
        <v>0.35780987320273938</v>
      </c>
      <c r="Q3857" s="76">
        <f t="shared" si="610"/>
        <v>1.1616919449318319</v>
      </c>
      <c r="R3857" s="76">
        <f t="shared" si="611"/>
        <v>1.3513108669090086</v>
      </c>
      <c r="S3857" s="77">
        <f t="shared" si="612"/>
        <v>6.36030830565785E-3</v>
      </c>
      <c r="T3857" s="76">
        <f t="shared" si="613"/>
        <v>0.73225252871579505</v>
      </c>
      <c r="U3857" s="43">
        <f t="shared" si="614"/>
        <v>0.98867399568666547</v>
      </c>
      <c r="V3857" s="43">
        <f t="shared" si="615"/>
        <v>1.0002301013390145</v>
      </c>
      <c r="W3857" s="43">
        <f t="shared" si="616"/>
        <v>1.0160236909996565</v>
      </c>
      <c r="X3857" s="43">
        <f t="shared" si="617"/>
        <v>1.0127974117784164</v>
      </c>
      <c r="Y3857" s="41">
        <f t="shared" si="609"/>
        <v>16.023690999656502</v>
      </c>
    </row>
    <row r="3858" spans="8:25" x14ac:dyDescent="0.25">
      <c r="H3858" s="3">
        <v>1356</v>
      </c>
      <c r="I3858" s="48">
        <f t="shared" si="608"/>
        <v>-1.9450567743398355</v>
      </c>
      <c r="J3858" s="48">
        <f t="shared" si="608"/>
        <v>-0.12541033529377243</v>
      </c>
      <c r="K3858" s="48">
        <f t="shared" si="608"/>
        <v>0.6616089200257893</v>
      </c>
      <c r="L3858" s="49">
        <f t="shared" si="608"/>
        <v>0.88008876371282796</v>
      </c>
      <c r="M3858" s="27">
        <f t="array" ref="M3858:P3858">TRANSPOSE(MMULT($B$28:$E$31, TRANSPOSE(I3858:L3858)))</f>
        <v>-1.9450567743398355</v>
      </c>
      <c r="N3858" s="27">
        <v>-1.60583642002525</v>
      </c>
      <c r="O3858" s="27">
        <v>-0.5527602272960026</v>
      </c>
      <c r="P3858" s="27">
        <v>-0.37643164383309535</v>
      </c>
      <c r="Q3858" s="76">
        <f t="shared" si="610"/>
        <v>1.1096034887941957</v>
      </c>
      <c r="R3858" s="76">
        <f t="shared" si="611"/>
        <v>1.2742871801235987</v>
      </c>
      <c r="S3858" s="77">
        <f t="shared" si="612"/>
        <v>6.1582013757403211E-3</v>
      </c>
      <c r="T3858" s="76">
        <f t="shared" si="613"/>
        <v>0.71919787025593052</v>
      </c>
      <c r="U3858" s="43">
        <f t="shared" si="614"/>
        <v>0.9443433947184644</v>
      </c>
      <c r="V3858" s="43">
        <f t="shared" si="615"/>
        <v>0.9432177499064387</v>
      </c>
      <c r="W3858" s="43">
        <f t="shared" si="616"/>
        <v>0.98373823893615353</v>
      </c>
      <c r="X3858" s="43">
        <f t="shared" si="617"/>
        <v>0.9947411760109689</v>
      </c>
      <c r="Y3858" s="41">
        <f t="shared" si="609"/>
        <v>0</v>
      </c>
    </row>
    <row r="3859" spans="8:25" x14ac:dyDescent="0.25">
      <c r="H3859" s="3">
        <v>1357</v>
      </c>
      <c r="I3859" s="48">
        <f t="shared" si="608"/>
        <v>-0.8356794373909795</v>
      </c>
      <c r="J3859" s="48">
        <f t="shared" si="608"/>
        <v>0.51961805718970278</v>
      </c>
      <c r="K3859" s="48">
        <f t="shared" si="608"/>
        <v>-0.43060207479942619</v>
      </c>
      <c r="L3859" s="49">
        <f t="shared" si="608"/>
        <v>7.8446053243449776E-2</v>
      </c>
      <c r="M3859" s="27">
        <f t="array" ref="M3859:P3859">TRANSPOSE(MMULT($B$28:$E$31, TRANSPOSE(I3859:L3859)))</f>
        <v>-0.8356794373909795</v>
      </c>
      <c r="N3859" s="27">
        <v>-0.33517495952762827</v>
      </c>
      <c r="O3859" s="27">
        <v>-0.79346663628903236</v>
      </c>
      <c r="P3859" s="27">
        <v>-0.2677643736429679</v>
      </c>
      <c r="Q3859" s="76">
        <f t="shared" si="610"/>
        <v>1.1490644853574783</v>
      </c>
      <c r="R3859" s="76">
        <f t="shared" si="611"/>
        <v>1.3339317182117283</v>
      </c>
      <c r="S3859" s="77">
        <f t="shared" si="612"/>
        <v>6.0955239800285811E-3</v>
      </c>
      <c r="T3859" s="76">
        <f t="shared" si="613"/>
        <v>0.72111517648928691</v>
      </c>
      <c r="U3859" s="43">
        <f t="shared" si="614"/>
        <v>0.97792722158083256</v>
      </c>
      <c r="V3859" s="43">
        <f t="shared" si="615"/>
        <v>0.98736618668521714</v>
      </c>
      <c r="W3859" s="43">
        <f t="shared" si="616"/>
        <v>0.97372587540392674</v>
      </c>
      <c r="X3859" s="43">
        <f t="shared" si="617"/>
        <v>0.99739305185240246</v>
      </c>
      <c r="Y3859" s="41">
        <f t="shared" si="609"/>
        <v>0</v>
      </c>
    </row>
    <row r="3860" spans="8:25" x14ac:dyDescent="0.25">
      <c r="H3860" s="3">
        <v>1358</v>
      </c>
      <c r="I3860" s="48">
        <f t="shared" si="608"/>
        <v>0.29132338681854086</v>
      </c>
      <c r="J3860" s="48">
        <f t="shared" si="608"/>
        <v>-0.64333837948598682</v>
      </c>
      <c r="K3860" s="48">
        <f t="shared" si="608"/>
        <v>0.17643667110868469</v>
      </c>
      <c r="L3860" s="49">
        <f t="shared" si="608"/>
        <v>0.39921178113306993</v>
      </c>
      <c r="M3860" s="27">
        <f t="array" ref="M3860:P3860">TRANSPOSE(MMULT($B$28:$E$31, TRANSPOSE(I3860:L3860)))</f>
        <v>0.29132338681854086</v>
      </c>
      <c r="N3860" s="27">
        <v>-0.16906546740284514</v>
      </c>
      <c r="O3860" s="27">
        <v>0.27079437853702593</v>
      </c>
      <c r="P3860" s="27">
        <v>0.33457913702896241</v>
      </c>
      <c r="Q3860" s="76">
        <f t="shared" si="610"/>
        <v>1.1905896746183664</v>
      </c>
      <c r="R3860" s="76">
        <f t="shared" si="611"/>
        <v>1.3419324502540968</v>
      </c>
      <c r="S3860" s="77">
        <f t="shared" si="612"/>
        <v>6.3775615442306288E-3</v>
      </c>
      <c r="T3860" s="76">
        <f t="shared" si="613"/>
        <v>0.73183588354444851</v>
      </c>
      <c r="U3860" s="43">
        <f t="shared" si="614"/>
        <v>1.0132678081858437</v>
      </c>
      <c r="V3860" s="43">
        <f t="shared" si="615"/>
        <v>0.99328826813774751</v>
      </c>
      <c r="W3860" s="43">
        <f t="shared" si="616"/>
        <v>1.018779799397864</v>
      </c>
      <c r="X3860" s="43">
        <f t="shared" si="617"/>
        <v>1.0122211390656273</v>
      </c>
      <c r="Y3860" s="41">
        <f t="shared" si="609"/>
        <v>18.779799397864004</v>
      </c>
    </row>
    <row r="3861" spans="8:25" x14ac:dyDescent="0.25">
      <c r="H3861" s="3">
        <v>1359</v>
      </c>
      <c r="I3861" s="48">
        <f t="shared" si="608"/>
        <v>1.0308970738581478</v>
      </c>
      <c r="J3861" s="48">
        <f t="shared" si="608"/>
        <v>1.0850344561243666</v>
      </c>
      <c r="K3861" s="48">
        <f t="shared" si="608"/>
        <v>0.22808748730560574</v>
      </c>
      <c r="L3861" s="49">
        <f t="shared" si="608"/>
        <v>-1.4780190537471656</v>
      </c>
      <c r="M3861" s="27">
        <f t="array" ref="M3861:P3861">TRANSPOSE(MMULT($B$28:$E$31, TRANSPOSE(I3861:L3861)))</f>
        <v>1.0308970738581478</v>
      </c>
      <c r="N3861" s="27">
        <v>1.4811815601636398</v>
      </c>
      <c r="O3861" s="27">
        <v>0.83146419784316106</v>
      </c>
      <c r="P3861" s="27">
        <v>-0.39690802674983638</v>
      </c>
      <c r="Q3861" s="76">
        <f t="shared" si="610"/>
        <v>1.218651939776928</v>
      </c>
      <c r="R3861" s="76">
        <f t="shared" si="611"/>
        <v>1.4240708915520888</v>
      </c>
      <c r="S3861" s="77">
        <f t="shared" si="612"/>
        <v>6.5313541047437021E-3</v>
      </c>
      <c r="T3861" s="76">
        <f t="shared" si="613"/>
        <v>0.71883715975344931</v>
      </c>
      <c r="U3861" s="43">
        <f t="shared" si="614"/>
        <v>1.0371505870441939</v>
      </c>
      <c r="V3861" s="43">
        <f t="shared" si="615"/>
        <v>1.0540865222443292</v>
      </c>
      <c r="W3861" s="43">
        <f t="shared" si="616"/>
        <v>1.0433473010772687</v>
      </c>
      <c r="X3861" s="43">
        <f t="shared" si="617"/>
        <v>0.99424226798540705</v>
      </c>
      <c r="Y3861" s="41">
        <f t="shared" si="609"/>
        <v>54.086522244329196</v>
      </c>
    </row>
    <row r="3862" spans="8:25" x14ac:dyDescent="0.25">
      <c r="H3862" s="3">
        <v>1360</v>
      </c>
      <c r="I3862" s="48">
        <f t="shared" si="608"/>
        <v>0.13416669225790553</v>
      </c>
      <c r="J3862" s="48">
        <f t="shared" si="608"/>
        <v>-9.162415713972101E-2</v>
      </c>
      <c r="K3862" s="48">
        <f t="shared" si="608"/>
        <v>6.9842581488414088E-2</v>
      </c>
      <c r="L3862" s="49">
        <f t="shared" si="608"/>
        <v>-0.279638335654466</v>
      </c>
      <c r="M3862" s="27">
        <f t="array" ref="M3862:P3862">TRANSPOSE(MMULT($B$28:$E$31, TRANSPOSE(I3862:L3862)))</f>
        <v>0.13416669225790553</v>
      </c>
      <c r="N3862" s="27">
        <v>4.8738938428828822E-2</v>
      </c>
      <c r="O3862" s="27">
        <v>0.12748712421000957</v>
      </c>
      <c r="P3862" s="27">
        <v>-0.17511868148283685</v>
      </c>
      <c r="Q3862" s="76">
        <f t="shared" si="610"/>
        <v>1.1847103015132097</v>
      </c>
      <c r="R3862" s="76">
        <f t="shared" si="611"/>
        <v>1.3524958465099852</v>
      </c>
      <c r="S3862" s="77">
        <f t="shared" si="612"/>
        <v>6.338836681501969E-3</v>
      </c>
      <c r="T3862" s="76">
        <f t="shared" si="613"/>
        <v>0.72275383677624572</v>
      </c>
      <c r="U3862" s="43">
        <f t="shared" si="614"/>
        <v>1.0082640863942209</v>
      </c>
      <c r="V3862" s="43">
        <f t="shared" si="615"/>
        <v>1.0011072142931052</v>
      </c>
      <c r="W3862" s="43">
        <f t="shared" si="616"/>
        <v>1.0125937190897714</v>
      </c>
      <c r="X3862" s="43">
        <f t="shared" si="617"/>
        <v>0.99965952527834823</v>
      </c>
      <c r="Y3862" s="41">
        <f t="shared" si="609"/>
        <v>12.59371908977136</v>
      </c>
    </row>
    <row r="3863" spans="8:25" x14ac:dyDescent="0.25">
      <c r="H3863" s="3">
        <v>1361</v>
      </c>
      <c r="I3863" s="48">
        <f t="shared" ref="I3863:L3882" si="618">-I1363</f>
        <v>0.76086800343838223</v>
      </c>
      <c r="J3863" s="48">
        <f t="shared" si="618"/>
        <v>0.86111744031669391</v>
      </c>
      <c r="K3863" s="48">
        <f t="shared" si="618"/>
        <v>-1.2466530771998092</v>
      </c>
      <c r="L3863" s="49">
        <f t="shared" si="618"/>
        <v>-0.27759152342185883</v>
      </c>
      <c r="M3863" s="27">
        <f t="array" ref="M3863:P3863">TRANSPOSE(MMULT($B$28:$E$31, TRANSPOSE(I3863:L3863)))</f>
        <v>0.76086800343838223</v>
      </c>
      <c r="N3863" s="27">
        <v>1.1305031305273625</v>
      </c>
      <c r="O3863" s="27">
        <v>-0.55089742721371571</v>
      </c>
      <c r="P3863" s="27">
        <v>0.39448283985653609</v>
      </c>
      <c r="Q3863" s="76">
        <f t="shared" si="610"/>
        <v>1.2083301494588274</v>
      </c>
      <c r="R3863" s="76">
        <f t="shared" si="611"/>
        <v>1.406205822937372</v>
      </c>
      <c r="S3863" s="77">
        <f t="shared" si="612"/>
        <v>6.1586889337060585E-3</v>
      </c>
      <c r="T3863" s="76">
        <f t="shared" si="613"/>
        <v>0.73291074424869906</v>
      </c>
      <c r="U3863" s="43">
        <f t="shared" si="614"/>
        <v>1.0283660846458105</v>
      </c>
      <c r="V3863" s="43">
        <f t="shared" si="615"/>
        <v>1.0408629333363226</v>
      </c>
      <c r="W3863" s="43">
        <f t="shared" si="616"/>
        <v>0.98381612359521697</v>
      </c>
      <c r="X3863" s="43">
        <f t="shared" si="617"/>
        <v>1.0137078067063612</v>
      </c>
      <c r="Y3863" s="41">
        <f t="shared" si="609"/>
        <v>40.862933336322627</v>
      </c>
    </row>
    <row r="3864" spans="8:25" x14ac:dyDescent="0.25">
      <c r="H3864" s="3">
        <v>1362</v>
      </c>
      <c r="I3864" s="48">
        <f t="shared" si="618"/>
        <v>0.5021946088114988</v>
      </c>
      <c r="J3864" s="48">
        <f t="shared" si="618"/>
        <v>1.0819785051646267</v>
      </c>
      <c r="K3864" s="48">
        <f t="shared" si="618"/>
        <v>1.1268211350531758</v>
      </c>
      <c r="L3864" s="49">
        <f t="shared" si="618"/>
        <v>-0.99469063646605005</v>
      </c>
      <c r="M3864" s="27">
        <f t="array" ref="M3864:P3864">TRANSPOSE(MMULT($B$28:$E$31, TRANSPOSE(I3864:L3864)))</f>
        <v>0.5021946088114988</v>
      </c>
      <c r="N3864" s="27">
        <v>1.063882101081377</v>
      </c>
      <c r="O3864" s="27">
        <v>1.2765553346018184</v>
      </c>
      <c r="P3864" s="27">
        <v>-0.30232736467122912</v>
      </c>
      <c r="Q3864" s="76">
        <f t="shared" si="610"/>
        <v>1.1985244231396821</v>
      </c>
      <c r="R3864" s="76">
        <f t="shared" si="611"/>
        <v>1.4028372803726472</v>
      </c>
      <c r="S3864" s="77">
        <f t="shared" si="612"/>
        <v>6.6560795950117444E-3</v>
      </c>
      <c r="T3864" s="76">
        <f t="shared" si="613"/>
        <v>0.72050479947164248</v>
      </c>
      <c r="U3864" s="43">
        <f t="shared" si="614"/>
        <v>1.0200207856507932</v>
      </c>
      <c r="V3864" s="43">
        <f t="shared" si="615"/>
        <v>1.0383695635622852</v>
      </c>
      <c r="W3864" s="43">
        <f t="shared" si="616"/>
        <v>1.0632715008005982</v>
      </c>
      <c r="X3864" s="43">
        <f t="shared" si="617"/>
        <v>0.99654882361223029</v>
      </c>
      <c r="Y3864" s="41">
        <f t="shared" si="609"/>
        <v>63.271500800598176</v>
      </c>
    </row>
    <row r="3865" spans="8:25" x14ac:dyDescent="0.25">
      <c r="H3865" s="3">
        <v>1363</v>
      </c>
      <c r="I3865" s="48">
        <f t="shared" si="618"/>
        <v>0.32304994823808825</v>
      </c>
      <c r="J3865" s="48">
        <f t="shared" si="618"/>
        <v>-1.6451709828151588</v>
      </c>
      <c r="K3865" s="48">
        <f t="shared" si="618"/>
        <v>1.8880450294669349</v>
      </c>
      <c r="L3865" s="49">
        <f t="shared" si="618"/>
        <v>6.288203266401203E-2</v>
      </c>
      <c r="M3865" s="27">
        <f t="array" ref="M3865:P3865">TRANSPOSE(MMULT($B$28:$E$31, TRANSPOSE(I3865:L3865)))</f>
        <v>0.32304994823808825</v>
      </c>
      <c r="N3865" s="27">
        <v>-0.76386065830360184</v>
      </c>
      <c r="O3865" s="27">
        <v>1.6419243712643536</v>
      </c>
      <c r="P3865" s="27">
        <v>-0.16430053229813454</v>
      </c>
      <c r="Q3865" s="76">
        <f t="shared" si="610"/>
        <v>1.1917801288491106</v>
      </c>
      <c r="R3865" s="76">
        <f t="shared" si="611"/>
        <v>1.3135036057406577</v>
      </c>
      <c r="S3865" s="77">
        <f t="shared" si="612"/>
        <v>6.7602430658202685E-3</v>
      </c>
      <c r="T3865" s="76">
        <f t="shared" si="613"/>
        <v>0.72294542420607277</v>
      </c>
      <c r="U3865" s="43">
        <f t="shared" si="614"/>
        <v>1.0142809607226473</v>
      </c>
      <c r="V3865" s="43">
        <f t="shared" si="615"/>
        <v>0.97224545206562374</v>
      </c>
      <c r="W3865" s="43">
        <f t="shared" si="616"/>
        <v>1.0799110328786372</v>
      </c>
      <c r="X3865" s="43">
        <f t="shared" si="617"/>
        <v>0.99992451480784617</v>
      </c>
      <c r="Y3865" s="41">
        <f t="shared" si="609"/>
        <v>79.911032878637215</v>
      </c>
    </row>
    <row r="3866" spans="8:25" x14ac:dyDescent="0.25">
      <c r="H3866" s="3">
        <v>1364</v>
      </c>
      <c r="I3866" s="48">
        <f t="shared" si="618"/>
        <v>0.36730312503081713</v>
      </c>
      <c r="J3866" s="48">
        <f t="shared" si="618"/>
        <v>1.3112139133160521</v>
      </c>
      <c r="K3866" s="48">
        <f t="shared" si="618"/>
        <v>-0.17130034091868229</v>
      </c>
      <c r="L3866" s="49">
        <f t="shared" si="618"/>
        <v>0.74886968121188568</v>
      </c>
      <c r="M3866" s="27">
        <f t="array" ref="M3866:P3866">TRANSPOSE(MMULT($B$28:$E$31, TRANSPOSE(I3866:L3866)))</f>
        <v>0.36730312503081713</v>
      </c>
      <c r="N3866" s="27">
        <v>1.0996985687580048</v>
      </c>
      <c r="O3866" s="27">
        <v>0.1428449086888734</v>
      </c>
      <c r="P3866" s="27">
        <v>1.1020934754065028</v>
      </c>
      <c r="Q3866" s="76">
        <f t="shared" si="610"/>
        <v>1.1934425990882498</v>
      </c>
      <c r="R3866" s="76">
        <f t="shared" si="611"/>
        <v>1.4046472553461566</v>
      </c>
      <c r="S3866" s="77">
        <f t="shared" si="612"/>
        <v>6.3429754277700172E-3</v>
      </c>
      <c r="T3866" s="76">
        <f t="shared" si="613"/>
        <v>0.74572760092329327</v>
      </c>
      <c r="U3866" s="43">
        <f t="shared" si="614"/>
        <v>1.0156958290112763</v>
      </c>
      <c r="V3866" s="43">
        <f t="shared" si="615"/>
        <v>1.0397092933724328</v>
      </c>
      <c r="W3866" s="43">
        <f t="shared" si="616"/>
        <v>1.0132548606661369</v>
      </c>
      <c r="X3866" s="43">
        <f t="shared" si="617"/>
        <v>1.0314351326739879</v>
      </c>
      <c r="Y3866" s="41">
        <f t="shared" si="609"/>
        <v>39.709293372432782</v>
      </c>
    </row>
    <row r="3867" spans="8:25" x14ac:dyDescent="0.25">
      <c r="H3867" s="3">
        <v>1365</v>
      </c>
      <c r="I3867" s="48">
        <f t="shared" si="618"/>
        <v>-1.8307352192912976</v>
      </c>
      <c r="J3867" s="48">
        <f t="shared" si="618"/>
        <v>-0.10227911771509217</v>
      </c>
      <c r="K3867" s="48">
        <f t="shared" si="618"/>
        <v>-0.51109344029775339</v>
      </c>
      <c r="L3867" s="49">
        <f t="shared" si="618"/>
        <v>-0.21902796716216028</v>
      </c>
      <c r="M3867" s="27">
        <f t="array" ref="M3867:P3867">TRANSPOSE(MMULT($B$28:$E$31, TRANSPOSE(I3867:L3867)))</f>
        <v>-1.8307352192912976</v>
      </c>
      <c r="N3867" s="27">
        <v>-1.5017036110273971</v>
      </c>
      <c r="O3867" s="27">
        <v>-1.4553656330314453</v>
      </c>
      <c r="P3867" s="27">
        <v>-1.1867251705787383</v>
      </c>
      <c r="Q3867" s="76">
        <f t="shared" si="610"/>
        <v>1.113606517463773</v>
      </c>
      <c r="R3867" s="76">
        <f t="shared" si="611"/>
        <v>1.2790731690584578</v>
      </c>
      <c r="S3867" s="77">
        <f t="shared" si="612"/>
        <v>5.9264419275229874E-3</v>
      </c>
      <c r="T3867" s="76">
        <f t="shared" si="613"/>
        <v>0.70506100464471522</v>
      </c>
      <c r="U3867" s="43">
        <f t="shared" si="614"/>
        <v>0.94775022762874295</v>
      </c>
      <c r="V3867" s="43">
        <f t="shared" si="615"/>
        <v>0.94676030278198209</v>
      </c>
      <c r="W3867" s="43">
        <f t="shared" si="616"/>
        <v>0.946715962863097</v>
      </c>
      <c r="X3867" s="43">
        <f t="shared" si="617"/>
        <v>0.97518811154179152</v>
      </c>
      <c r="Y3867" s="41">
        <f t="shared" si="609"/>
        <v>0</v>
      </c>
    </row>
    <row r="3868" spans="8:25" x14ac:dyDescent="0.25">
      <c r="H3868" s="3">
        <v>1366</v>
      </c>
      <c r="I3868" s="48">
        <f t="shared" si="618"/>
        <v>-1.3630646662686567</v>
      </c>
      <c r="J3868" s="48">
        <f t="shared" si="618"/>
        <v>-1.2055747145926397</v>
      </c>
      <c r="K3868" s="48">
        <f t="shared" si="618"/>
        <v>-0.13111823648390278</v>
      </c>
      <c r="L3868" s="49">
        <f t="shared" si="618"/>
        <v>0.60525377073607955</v>
      </c>
      <c r="M3868" s="27">
        <f t="array" ref="M3868:P3868">TRANSPOSE(MMULT($B$28:$E$31, TRANSPOSE(I3868:L3868)))</f>
        <v>-1.3630646662686567</v>
      </c>
      <c r="N3868" s="27">
        <v>-1.8167353299235161</v>
      </c>
      <c r="O3868" s="27">
        <v>-0.94499289935986464</v>
      </c>
      <c r="P3868" s="27">
        <v>-0.51798223088106399</v>
      </c>
      <c r="Q3868" s="76">
        <f t="shared" si="610"/>
        <v>1.1301331816071478</v>
      </c>
      <c r="R3868" s="76">
        <f t="shared" si="611"/>
        <v>1.2646489668397456</v>
      </c>
      <c r="S3868" s="77">
        <f t="shared" si="612"/>
        <v>6.0563957468166658E-3</v>
      </c>
      <c r="T3868" s="76">
        <f t="shared" si="613"/>
        <v>0.71670801956116936</v>
      </c>
      <c r="U3868" s="43">
        <f t="shared" si="614"/>
        <v>0.96181547370821086</v>
      </c>
      <c r="V3868" s="43">
        <f t="shared" si="615"/>
        <v>0.93608361720188427</v>
      </c>
      <c r="W3868" s="43">
        <f t="shared" si="616"/>
        <v>0.96747535891640035</v>
      </c>
      <c r="X3868" s="43">
        <f t="shared" si="617"/>
        <v>0.9912973991164169</v>
      </c>
      <c r="Y3868" s="41">
        <f t="shared" si="609"/>
        <v>0</v>
      </c>
    </row>
    <row r="3869" spans="8:25" x14ac:dyDescent="0.25">
      <c r="H3869" s="3">
        <v>1367</v>
      </c>
      <c r="I3869" s="48">
        <f t="shared" si="618"/>
        <v>1.2910935800295213</v>
      </c>
      <c r="J3869" s="48">
        <f t="shared" si="618"/>
        <v>-0.70138541427735401</v>
      </c>
      <c r="K3869" s="48">
        <f t="shared" si="618"/>
        <v>1.7008762500556758</v>
      </c>
      <c r="L3869" s="49">
        <f t="shared" si="618"/>
        <v>0.69229496958791414</v>
      </c>
      <c r="M3869" s="27">
        <f t="array" ref="M3869:P3869">TRANSPOSE(MMULT($B$28:$E$31, TRANSPOSE(I3869:L3869)))</f>
        <v>1.2910935800295213</v>
      </c>
      <c r="N3869" s="27">
        <v>0.5805609653031516</v>
      </c>
      <c r="O3869" s="27">
        <v>2.0868803331229442</v>
      </c>
      <c r="P3869" s="27">
        <v>1.0840917155113194</v>
      </c>
      <c r="Q3869" s="76">
        <f t="shared" si="610"/>
        <v>1.2286812876259388</v>
      </c>
      <c r="R3869" s="76">
        <f t="shared" si="611"/>
        <v>1.3786396522212718</v>
      </c>
      <c r="S3869" s="77">
        <f t="shared" si="612"/>
        <v>6.8892999374598422E-3</v>
      </c>
      <c r="T3869" s="76">
        <f t="shared" si="613"/>
        <v>0.74539877541587063</v>
      </c>
      <c r="U3869" s="43">
        <f t="shared" si="614"/>
        <v>1.0456862022348414</v>
      </c>
      <c r="V3869" s="43">
        <f t="shared" si="615"/>
        <v>1.020458661895834</v>
      </c>
      <c r="W3869" s="43">
        <f t="shared" si="616"/>
        <v>1.1005271465590802</v>
      </c>
      <c r="X3869" s="43">
        <f t="shared" si="617"/>
        <v>1.0309803256097796</v>
      </c>
      <c r="Y3869" s="41">
        <f t="shared" si="609"/>
        <v>100.52714655908024</v>
      </c>
    </row>
    <row r="3870" spans="8:25" x14ac:dyDescent="0.25">
      <c r="H3870" s="3">
        <v>1368</v>
      </c>
      <c r="I3870" s="48">
        <f t="shared" si="618"/>
        <v>0.59324156145305362</v>
      </c>
      <c r="J3870" s="48">
        <f t="shared" si="618"/>
        <v>0.24771079306935168</v>
      </c>
      <c r="K3870" s="48">
        <f t="shared" si="618"/>
        <v>-0.21946153843057728</v>
      </c>
      <c r="L3870" s="49">
        <f t="shared" si="618"/>
        <v>1.5163107973205001</v>
      </c>
      <c r="M3870" s="27">
        <f t="array" ref="M3870:P3870">TRANSPOSE(MMULT($B$28:$E$31, TRANSPOSE(I3870:L3870)))</f>
        <v>0.59324156145305362</v>
      </c>
      <c r="N3870" s="27">
        <v>0.61934968370571986</v>
      </c>
      <c r="O3870" s="27">
        <v>0.16648702313811908</v>
      </c>
      <c r="P3870" s="27">
        <v>1.6074030970627207</v>
      </c>
      <c r="Q3870" s="76">
        <f t="shared" si="610"/>
        <v>1.2019666998552723</v>
      </c>
      <c r="R3870" s="76">
        <f t="shared" si="611"/>
        <v>1.3805661209117122</v>
      </c>
      <c r="S3870" s="77">
        <f t="shared" si="612"/>
        <v>6.3493519882031942E-3</v>
      </c>
      <c r="T3870" s="76">
        <f t="shared" si="613"/>
        <v>0.75501715665470259</v>
      </c>
      <c r="U3870" s="43">
        <f t="shared" si="614"/>
        <v>1.0229503828555508</v>
      </c>
      <c r="V3870" s="43">
        <f t="shared" si="615"/>
        <v>1.0218846194757307</v>
      </c>
      <c r="W3870" s="43">
        <f t="shared" si="616"/>
        <v>1.0142734805436413</v>
      </c>
      <c r="X3870" s="43">
        <f t="shared" si="617"/>
        <v>1.044283757475384</v>
      </c>
      <c r="Y3870" s="41">
        <f t="shared" si="609"/>
        <v>44.283757475384043</v>
      </c>
    </row>
    <row r="3871" spans="8:25" x14ac:dyDescent="0.25">
      <c r="H3871" s="3">
        <v>1369</v>
      </c>
      <c r="I3871" s="48">
        <f t="shared" si="618"/>
        <v>1.1849950763119377</v>
      </c>
      <c r="J3871" s="48">
        <f t="shared" si="618"/>
        <v>0.13558985662874543</v>
      </c>
      <c r="K3871" s="48">
        <f t="shared" si="618"/>
        <v>0.30994935006281893</v>
      </c>
      <c r="L3871" s="49">
        <f t="shared" si="618"/>
        <v>-1.3200158018367347</v>
      </c>
      <c r="M3871" s="27">
        <f t="array" ref="M3871:P3871">TRANSPOSE(MMULT($B$28:$E$31, TRANSPOSE(I3871:L3871)))</f>
        <v>1.1849950763119377</v>
      </c>
      <c r="N3871" s="27">
        <v>1.0149420316279392</v>
      </c>
      <c r="O3871" s="27">
        <v>0.92893227790440802</v>
      </c>
      <c r="P3871" s="27">
        <v>-0.39981179433197012</v>
      </c>
      <c r="Q3871" s="76">
        <f t="shared" si="610"/>
        <v>1.2245817627046582</v>
      </c>
      <c r="R3871" s="76">
        <f t="shared" si="611"/>
        <v>1.4003678780188269</v>
      </c>
      <c r="S3871" s="77">
        <f t="shared" si="612"/>
        <v>6.558465657487661E-3</v>
      </c>
      <c r="T3871" s="76">
        <f t="shared" si="613"/>
        <v>0.71878602183949292</v>
      </c>
      <c r="U3871" s="43">
        <f t="shared" si="614"/>
        <v>1.0421972448550283</v>
      </c>
      <c r="V3871" s="43">
        <f t="shared" si="615"/>
        <v>1.0365417305838838</v>
      </c>
      <c r="W3871" s="43">
        <f t="shared" si="616"/>
        <v>1.0476782200459522</v>
      </c>
      <c r="X3871" s="43">
        <f t="shared" si="617"/>
        <v>0.99417153781395984</v>
      </c>
      <c r="Y3871" s="41">
        <f t="shared" si="609"/>
        <v>47.678220045952237</v>
      </c>
    </row>
    <row r="3872" spans="8:25" x14ac:dyDescent="0.25">
      <c r="H3872" s="3">
        <v>1370</v>
      </c>
      <c r="I3872" s="48">
        <f t="shared" si="618"/>
        <v>-0.74127392104940937</v>
      </c>
      <c r="J3872" s="48">
        <f t="shared" si="618"/>
        <v>0.797345706697559</v>
      </c>
      <c r="K3872" s="48">
        <f t="shared" si="618"/>
        <v>-0.32702589130421217</v>
      </c>
      <c r="L3872" s="49">
        <f t="shared" si="618"/>
        <v>-0.45760208860914947</v>
      </c>
      <c r="M3872" s="27">
        <f t="array" ref="M3872:P3872">TRANSPOSE(MMULT($B$28:$E$31, TRANSPOSE(I3872:L3872)))</f>
        <v>-0.74127392104940937</v>
      </c>
      <c r="N3872" s="27">
        <v>-8.9199768254148715E-2</v>
      </c>
      <c r="O3872" s="27">
        <v>-0.63842923232245608</v>
      </c>
      <c r="P3872" s="27">
        <v>-0.58939269696693375</v>
      </c>
      <c r="Q3872" s="76">
        <f t="shared" si="610"/>
        <v>1.1524866289966094</v>
      </c>
      <c r="R3872" s="76">
        <f t="shared" si="611"/>
        <v>1.3457962796067604</v>
      </c>
      <c r="S3872" s="77">
        <f t="shared" si="612"/>
        <v>6.1358205471638422E-3</v>
      </c>
      <c r="T3872" s="76">
        <f t="shared" si="613"/>
        <v>0.71545519470837382</v>
      </c>
      <c r="U3872" s="43">
        <f t="shared" si="614"/>
        <v>0.98083968425243351</v>
      </c>
      <c r="V3872" s="43">
        <f t="shared" si="615"/>
        <v>0.99614824545282044</v>
      </c>
      <c r="W3872" s="43">
        <f t="shared" si="616"/>
        <v>0.9801630267034892</v>
      </c>
      <c r="X3872" s="43">
        <f t="shared" si="617"/>
        <v>0.98956458465888497</v>
      </c>
      <c r="Y3872" s="41">
        <f t="shared" si="609"/>
        <v>0</v>
      </c>
    </row>
    <row r="3873" spans="8:25" x14ac:dyDescent="0.25">
      <c r="H3873" s="3">
        <v>1371</v>
      </c>
      <c r="I3873" s="48">
        <f t="shared" si="618"/>
        <v>-0.19924563953436294</v>
      </c>
      <c r="J3873" s="48">
        <f t="shared" si="618"/>
        <v>0.82380985359410552</v>
      </c>
      <c r="K3873" s="48">
        <f t="shared" si="618"/>
        <v>-0.53604228814897004</v>
      </c>
      <c r="L3873" s="49">
        <f t="shared" si="618"/>
        <v>2.5640199560556808E-2</v>
      </c>
      <c r="M3873" s="27">
        <f t="array" ref="M3873:P3873">TRANSPOSE(MMULT($B$28:$E$31, TRANSPOSE(I3873:L3873)))</f>
        <v>-0.19924563953436294</v>
      </c>
      <c r="N3873" s="27">
        <v>0.35305004115188232</v>
      </c>
      <c r="O3873" s="27">
        <v>-0.50524419759878514</v>
      </c>
      <c r="P3873" s="27">
        <v>0.10381341189584196</v>
      </c>
      <c r="Q3873" s="76">
        <f t="shared" si="610"/>
        <v>1.1723330052289958</v>
      </c>
      <c r="R3873" s="76">
        <f t="shared" si="611"/>
        <v>1.3673941666320446</v>
      </c>
      <c r="S3873" s="77">
        <f t="shared" si="612"/>
        <v>6.1706500054624445E-3</v>
      </c>
      <c r="T3873" s="76">
        <f t="shared" si="613"/>
        <v>0.72770993346181967</v>
      </c>
      <c r="U3873" s="43">
        <f t="shared" si="614"/>
        <v>0.9977302172161665</v>
      </c>
      <c r="V3873" s="43">
        <f t="shared" si="615"/>
        <v>1.0121348383656881</v>
      </c>
      <c r="W3873" s="43">
        <f t="shared" si="616"/>
        <v>0.98572683793329785</v>
      </c>
      <c r="X3873" s="43">
        <f t="shared" si="617"/>
        <v>1.0065144307908986</v>
      </c>
      <c r="Y3873" s="41">
        <f t="shared" si="609"/>
        <v>12.134838365688072</v>
      </c>
    </row>
    <row r="3874" spans="8:25" x14ac:dyDescent="0.25">
      <c r="H3874" s="3">
        <v>1372</v>
      </c>
      <c r="I3874" s="48">
        <f t="shared" si="618"/>
        <v>-0.81328379495679792</v>
      </c>
      <c r="J3874" s="48">
        <f t="shared" si="618"/>
        <v>0.53680936334289187</v>
      </c>
      <c r="K3874" s="48">
        <f t="shared" si="618"/>
        <v>-0.57654660412726</v>
      </c>
      <c r="L3874" s="49">
        <f t="shared" si="618"/>
        <v>-0.37452462545026693</v>
      </c>
      <c r="M3874" s="27">
        <f t="array" ref="M3874:P3874">TRANSPOSE(MMULT($B$28:$E$31, TRANSPOSE(I3874:L3874)))</f>
        <v>-0.81328379495679792</v>
      </c>
      <c r="N3874" s="27">
        <v>-0.30694402057727316</v>
      </c>
      <c r="O3874" s="27">
        <v>-0.90036054447218972</v>
      </c>
      <c r="P3874" s="27">
        <v>-0.61701399412966051</v>
      </c>
      <c r="Q3874" s="76">
        <f t="shared" si="610"/>
        <v>1.1498753935330561</v>
      </c>
      <c r="R3874" s="76">
        <f t="shared" si="611"/>
        <v>1.3352881005664605</v>
      </c>
      <c r="S3874" s="77">
        <f t="shared" si="612"/>
        <v>6.0678948757575601E-3</v>
      </c>
      <c r="T3874" s="76">
        <f t="shared" si="613"/>
        <v>0.71497119438040491</v>
      </c>
      <c r="U3874" s="43">
        <f t="shared" si="614"/>
        <v>0.97861735619834556</v>
      </c>
      <c r="V3874" s="43">
        <f t="shared" si="615"/>
        <v>0.98837017066355337</v>
      </c>
      <c r="W3874" s="43">
        <f t="shared" si="616"/>
        <v>0.96931228047245366</v>
      </c>
      <c r="X3874" s="43">
        <f t="shared" si="617"/>
        <v>0.98889515128686711</v>
      </c>
      <c r="Y3874" s="41">
        <f t="shared" si="609"/>
        <v>0</v>
      </c>
    </row>
    <row r="3875" spans="8:25" x14ac:dyDescent="0.25">
      <c r="H3875" s="3">
        <v>1373</v>
      </c>
      <c r="I3875" s="48">
        <f t="shared" si="618"/>
        <v>-0.60420394008881129</v>
      </c>
      <c r="J3875" s="48">
        <f t="shared" si="618"/>
        <v>1.5295797297068137</v>
      </c>
      <c r="K3875" s="48">
        <f t="shared" si="618"/>
        <v>-2.2676996170010115</v>
      </c>
      <c r="L3875" s="49">
        <f t="shared" si="618"/>
        <v>1.0329200276562511E-2</v>
      </c>
      <c r="M3875" s="27">
        <f t="array" ref="M3875:P3875">TRANSPOSE(MMULT($B$28:$E$31, TRANSPOSE(I3875:L3875)))</f>
        <v>-0.60420394008881129</v>
      </c>
      <c r="N3875" s="27">
        <v>0.47145040638724528</v>
      </c>
      <c r="O3875" s="27">
        <v>-2.1200131303644119</v>
      </c>
      <c r="P3875" s="27">
        <v>4.9369186896147749E-2</v>
      </c>
      <c r="Q3875" s="76">
        <f t="shared" si="610"/>
        <v>1.1574734837208467</v>
      </c>
      <c r="R3875" s="76">
        <f t="shared" si="611"/>
        <v>1.3732350046964175</v>
      </c>
      <c r="S3875" s="77">
        <f t="shared" si="612"/>
        <v>5.7613769621742894E-3</v>
      </c>
      <c r="T3875" s="76">
        <f t="shared" si="613"/>
        <v>0.72673990027915969</v>
      </c>
      <c r="U3875" s="43">
        <f t="shared" si="614"/>
        <v>0.98508381593263539</v>
      </c>
      <c r="V3875" s="43">
        <f t="shared" si="615"/>
        <v>1.0164581826028256</v>
      </c>
      <c r="W3875" s="43">
        <f t="shared" si="616"/>
        <v>0.92034775753582898</v>
      </c>
      <c r="X3875" s="43">
        <f t="shared" si="617"/>
        <v>1.0051727528065832</v>
      </c>
      <c r="Y3875" s="41">
        <f t="shared" si="609"/>
        <v>16.458182602825609</v>
      </c>
    </row>
    <row r="3876" spans="8:25" x14ac:dyDescent="0.25">
      <c r="H3876" s="3">
        <v>1374</v>
      </c>
      <c r="I3876" s="48">
        <f t="shared" si="618"/>
        <v>-0.22902466221269674</v>
      </c>
      <c r="J3876" s="48">
        <f t="shared" si="618"/>
        <v>-0.39044957192830831</v>
      </c>
      <c r="K3876" s="48">
        <f t="shared" si="618"/>
        <v>-0.72254334533135545</v>
      </c>
      <c r="L3876" s="49">
        <f t="shared" si="618"/>
        <v>0.61683311759216342</v>
      </c>
      <c r="M3876" s="27">
        <f t="array" ref="M3876:P3876">TRANSPOSE(MMULT($B$28:$E$31, TRANSPOSE(I3876:L3876)))</f>
        <v>-0.22902466221269674</v>
      </c>
      <c r="N3876" s="27">
        <v>-0.42147598330045777</v>
      </c>
      <c r="O3876" s="27">
        <v>-0.74829292968752104</v>
      </c>
      <c r="P3876" s="27">
        <v>0.29544766269279699</v>
      </c>
      <c r="Q3876" s="76">
        <f t="shared" si="610"/>
        <v>1.1712338265147613</v>
      </c>
      <c r="R3876" s="76">
        <f t="shared" si="611"/>
        <v>1.3297938411692702</v>
      </c>
      <c r="S3876" s="77">
        <f t="shared" si="612"/>
        <v>6.1072379111202276E-3</v>
      </c>
      <c r="T3876" s="76">
        <f t="shared" si="613"/>
        <v>0.73113459325024033</v>
      </c>
      <c r="U3876" s="43">
        <f t="shared" si="614"/>
        <v>0.9967947459700095</v>
      </c>
      <c r="V3876" s="43">
        <f t="shared" si="615"/>
        <v>0.98430336133920815</v>
      </c>
      <c r="W3876" s="43">
        <f t="shared" si="616"/>
        <v>0.97559711040259223</v>
      </c>
      <c r="X3876" s="43">
        <f t="shared" si="617"/>
        <v>1.0112511663212176</v>
      </c>
      <c r="Y3876" s="41">
        <f t="shared" si="609"/>
        <v>11.251166321217587</v>
      </c>
    </row>
    <row r="3877" spans="8:25" x14ac:dyDescent="0.25">
      <c r="H3877" s="3">
        <v>1375</v>
      </c>
      <c r="I3877" s="48">
        <f t="shared" si="618"/>
        <v>1.3687016893203721</v>
      </c>
      <c r="J3877" s="48">
        <f t="shared" si="618"/>
        <v>0.24288648048812861</v>
      </c>
      <c r="K3877" s="48">
        <f t="shared" si="618"/>
        <v>-0.63343435436941886</v>
      </c>
      <c r="L3877" s="49">
        <f t="shared" si="618"/>
        <v>-1.1036406222109338</v>
      </c>
      <c r="M3877" s="27">
        <f t="array" ref="M3877:P3877">TRANSPOSE(MMULT($B$28:$E$31, TRANSPOSE(I3877:L3877)))</f>
        <v>1.3687016893203721</v>
      </c>
      <c r="N3877" s="27">
        <v>1.2256555147078014</v>
      </c>
      <c r="O3877" s="27">
        <v>0.25959548472489113</v>
      </c>
      <c r="P3877" s="27">
        <v>-9.0758335193721451E-2</v>
      </c>
      <c r="Q3877" s="76">
        <f t="shared" si="610"/>
        <v>1.2316886645254239</v>
      </c>
      <c r="R3877" s="76">
        <f t="shared" si="611"/>
        <v>1.4110310206636052</v>
      </c>
      <c r="S3877" s="77">
        <f t="shared" si="612"/>
        <v>6.3745268470076673E-3</v>
      </c>
      <c r="T3877" s="76">
        <f t="shared" si="613"/>
        <v>0.72424918977984798</v>
      </c>
      <c r="U3877" s="43">
        <f t="shared" si="614"/>
        <v>1.048245671936531</v>
      </c>
      <c r="V3877" s="43">
        <f t="shared" si="615"/>
        <v>1.0444345082632163</v>
      </c>
      <c r="W3877" s="43">
        <f t="shared" si="616"/>
        <v>1.018295023483653</v>
      </c>
      <c r="X3877" s="43">
        <f t="shared" si="617"/>
        <v>1.001727786694119</v>
      </c>
      <c r="Y3877" s="41">
        <f t="shared" si="609"/>
        <v>48.245671936530954</v>
      </c>
    </row>
    <row r="3878" spans="8:25" x14ac:dyDescent="0.25">
      <c r="H3878" s="3">
        <v>1376</v>
      </c>
      <c r="I3878" s="48">
        <f t="shared" si="618"/>
        <v>7.1536692183459372E-2</v>
      </c>
      <c r="J3878" s="48">
        <f t="shared" si="618"/>
        <v>1.4949337572502028</v>
      </c>
      <c r="K3878" s="48">
        <f t="shared" si="618"/>
        <v>-0.37130813304278953</v>
      </c>
      <c r="L3878" s="49">
        <f t="shared" si="618"/>
        <v>-1.613779215923921</v>
      </c>
      <c r="M3878" s="27">
        <f t="array" ref="M3878:P3878">TRANSPOSE(MMULT($B$28:$E$31, TRANSPOSE(I3878:L3878)))</f>
        <v>7.1536692183459372E-2</v>
      </c>
      <c r="N3878" s="27">
        <v>0.98095783725385721</v>
      </c>
      <c r="O3878" s="27">
        <v>-0.17729547070898624</v>
      </c>
      <c r="P3878" s="27">
        <v>-0.92799601658152231</v>
      </c>
      <c r="Q3878" s="76">
        <f t="shared" si="610"/>
        <v>1.1823753557160397</v>
      </c>
      <c r="R3878" s="76">
        <f t="shared" si="611"/>
        <v>1.3986556721454382</v>
      </c>
      <c r="S3878" s="77">
        <f t="shared" si="612"/>
        <v>6.2572575784023369E-3</v>
      </c>
      <c r="T3878" s="76">
        <f t="shared" si="613"/>
        <v>0.70954448573371409</v>
      </c>
      <c r="U3878" s="43">
        <f t="shared" si="614"/>
        <v>1.0062768984817358</v>
      </c>
      <c r="V3878" s="43">
        <f t="shared" si="615"/>
        <v>1.0352743687234924</v>
      </c>
      <c r="W3878" s="43">
        <f t="shared" si="616"/>
        <v>0.99956191348280143</v>
      </c>
      <c r="X3878" s="43">
        <f t="shared" si="617"/>
        <v>0.98138933019877472</v>
      </c>
      <c r="Y3878" s="41">
        <f t="shared" si="609"/>
        <v>35.274368723492429</v>
      </c>
    </row>
    <row r="3879" spans="8:25" x14ac:dyDescent="0.25">
      <c r="H3879" s="3">
        <v>1377</v>
      </c>
      <c r="I3879" s="48">
        <f t="shared" si="618"/>
        <v>-0.67839415597132324</v>
      </c>
      <c r="J3879" s="48">
        <f t="shared" si="618"/>
        <v>1.5361271138462058</v>
      </c>
      <c r="K3879" s="48">
        <f t="shared" si="618"/>
        <v>1.7092084942905632</v>
      </c>
      <c r="L3879" s="49">
        <f t="shared" si="618"/>
        <v>-0.64468501744916928</v>
      </c>
      <c r="M3879" s="27">
        <f t="array" ref="M3879:P3879">TRANSPOSE(MMULT($B$28:$E$31, TRANSPOSE(I3879:L3879)))</f>
        <v>-0.67839415597132324</v>
      </c>
      <c r="N3879" s="27">
        <v>0.41720823747459224</v>
      </c>
      <c r="O3879" s="27">
        <v>1.1219219648692009</v>
      </c>
      <c r="P3879" s="27">
        <v>-0.56269264595186208</v>
      </c>
      <c r="Q3879" s="76">
        <f t="shared" si="610"/>
        <v>1.154771636007988</v>
      </c>
      <c r="R3879" s="76">
        <f t="shared" si="611"/>
        <v>1.370556080316772</v>
      </c>
      <c r="S3879" s="77">
        <f t="shared" si="612"/>
        <v>6.6124798083291598E-3</v>
      </c>
      <c r="T3879" s="76">
        <f t="shared" si="613"/>
        <v>0.71592336372819787</v>
      </c>
      <c r="U3879" s="43">
        <f t="shared" si="614"/>
        <v>0.9827843710706281</v>
      </c>
      <c r="V3879" s="43">
        <f t="shared" si="615"/>
        <v>1.014475263002792</v>
      </c>
      <c r="W3879" s="43">
        <f t="shared" si="616"/>
        <v>1.0563066786468307</v>
      </c>
      <c r="X3879" s="43">
        <f t="shared" si="617"/>
        <v>0.99021212133913949</v>
      </c>
      <c r="Y3879" s="41">
        <f t="shared" si="609"/>
        <v>56.306678646830697</v>
      </c>
    </row>
    <row r="3880" spans="8:25" x14ac:dyDescent="0.25">
      <c r="H3880" s="3">
        <v>1378</v>
      </c>
      <c r="I3880" s="48">
        <f t="shared" si="618"/>
        <v>-1.460845267967012E-2</v>
      </c>
      <c r="J3880" s="48">
        <f t="shared" si="618"/>
        <v>-0.87776473004977829</v>
      </c>
      <c r="K3880" s="48">
        <f t="shared" si="618"/>
        <v>-0.79434496599800608</v>
      </c>
      <c r="L3880" s="49">
        <f t="shared" si="618"/>
        <v>0.60976226223248697</v>
      </c>
      <c r="M3880" s="27">
        <f t="array" ref="M3880:P3880">TRANSPOSE(MMULT($B$28:$E$31, TRANSPOSE(I3880:L3880)))</f>
        <v>-1.460845267967012E-2</v>
      </c>
      <c r="N3880" s="27">
        <v>-0.55445418051195361</v>
      </c>
      <c r="O3880" s="27">
        <v>-0.71629226177613214</v>
      </c>
      <c r="P3880" s="27">
        <v>0.29710164833284647</v>
      </c>
      <c r="Q3880" s="76">
        <f t="shared" si="610"/>
        <v>1.1791712442423727</v>
      </c>
      <c r="R3880" s="76">
        <f t="shared" si="611"/>
        <v>1.3234430454546753</v>
      </c>
      <c r="S3880" s="77">
        <f t="shared" si="612"/>
        <v>6.1155495788116762E-3</v>
      </c>
      <c r="T3880" s="76">
        <f t="shared" si="613"/>
        <v>0.73116422136043646</v>
      </c>
      <c r="U3880" s="43">
        <f t="shared" si="614"/>
        <v>1.0035499950998916</v>
      </c>
      <c r="V3880" s="43">
        <f t="shared" si="615"/>
        <v>0.97960255029953758</v>
      </c>
      <c r="W3880" s="43">
        <f t="shared" si="616"/>
        <v>0.97692485284531572</v>
      </c>
      <c r="X3880" s="43">
        <f t="shared" si="617"/>
        <v>1.0112921457267448</v>
      </c>
      <c r="Y3880" s="41">
        <f t="shared" si="609"/>
        <v>11.292145726744751</v>
      </c>
    </row>
    <row r="3881" spans="8:25" x14ac:dyDescent="0.25">
      <c r="H3881" s="3">
        <v>1379</v>
      </c>
      <c r="I3881" s="48">
        <f t="shared" si="618"/>
        <v>-1.3218599530126935</v>
      </c>
      <c r="J3881" s="48">
        <f t="shared" si="618"/>
        <v>-0.28693110118942083</v>
      </c>
      <c r="K3881" s="48">
        <f t="shared" si="618"/>
        <v>1.0857509955433269</v>
      </c>
      <c r="L3881" s="49">
        <f t="shared" si="618"/>
        <v>-0.68544030078766383</v>
      </c>
      <c r="M3881" s="27">
        <f t="array" ref="M3881:P3881">TRANSPOSE(MMULT($B$28:$E$31, TRANSPOSE(I3881:L3881)))</f>
        <v>-1.3218599530126935</v>
      </c>
      <c r="N3881" s="27">
        <v>-1.2160968364856033</v>
      </c>
      <c r="O3881" s="27">
        <v>0.13747969443581753</v>
      </c>
      <c r="P3881" s="27">
        <v>-1.3474703771346672</v>
      </c>
      <c r="Q3881" s="76">
        <f t="shared" si="610"/>
        <v>1.1316009886012119</v>
      </c>
      <c r="R3881" s="76">
        <f t="shared" si="611"/>
        <v>1.2922922414619029</v>
      </c>
      <c r="S3881" s="77">
        <f t="shared" si="612"/>
        <v>6.3415292572130463E-3</v>
      </c>
      <c r="T3881" s="76">
        <f t="shared" si="613"/>
        <v>0.70228975334497834</v>
      </c>
      <c r="U3881" s="43">
        <f t="shared" si="614"/>
        <v>0.96306467114996752</v>
      </c>
      <c r="V3881" s="43">
        <f t="shared" si="615"/>
        <v>0.95654496037150472</v>
      </c>
      <c r="W3881" s="43">
        <f t="shared" si="616"/>
        <v>1.0130238430052789</v>
      </c>
      <c r="X3881" s="43">
        <f t="shared" si="617"/>
        <v>0.97135512219222453</v>
      </c>
      <c r="Y3881" s="41">
        <f t="shared" si="609"/>
        <v>13.023843005278923</v>
      </c>
    </row>
    <row r="3882" spans="8:25" x14ac:dyDescent="0.25">
      <c r="H3882" s="3">
        <v>1380</v>
      </c>
      <c r="I3882" s="48">
        <f t="shared" si="618"/>
        <v>-0.26016993133011207</v>
      </c>
      <c r="J3882" s="48">
        <f t="shared" si="618"/>
        <v>-0.60971650259791355</v>
      </c>
      <c r="K3882" s="48">
        <f t="shared" si="618"/>
        <v>0.35482415216361307</v>
      </c>
      <c r="L3882" s="49">
        <f t="shared" si="618"/>
        <v>0.70394625779511688</v>
      </c>
      <c r="M3882" s="27">
        <f t="array" ref="M3882:P3882">TRANSPOSE(MMULT($B$28:$E$31, TRANSPOSE(I3882:L3882)))</f>
        <v>-0.26016993133011207</v>
      </c>
      <c r="N3882" s="27">
        <v>-0.5815835034425122</v>
      </c>
      <c r="O3882" s="27">
        <v>0.11059308988644578</v>
      </c>
      <c r="P3882" s="27">
        <v>0.28820025897426133</v>
      </c>
      <c r="Q3882" s="76">
        <f t="shared" si="610"/>
        <v>1.1700853206217765</v>
      </c>
      <c r="R3882" s="76">
        <f t="shared" si="611"/>
        <v>1.3221511283410534</v>
      </c>
      <c r="S3882" s="77">
        <f t="shared" si="612"/>
        <v>6.3342870527161761E-3</v>
      </c>
      <c r="T3882" s="76">
        <f t="shared" si="613"/>
        <v>0.73100478349971942</v>
      </c>
      <c r="U3882" s="43">
        <f t="shared" si="614"/>
        <v>0.99581729414619269</v>
      </c>
      <c r="V3882" s="43">
        <f t="shared" si="615"/>
        <v>0.97864628300596113</v>
      </c>
      <c r="W3882" s="43">
        <f t="shared" si="616"/>
        <v>1.0118669413284627</v>
      </c>
      <c r="X3882" s="43">
        <f t="shared" si="617"/>
        <v>1.0110716230978138</v>
      </c>
      <c r="Y3882" s="41">
        <f t="shared" si="609"/>
        <v>11.866941328462666</v>
      </c>
    </row>
    <row r="3883" spans="8:25" x14ac:dyDescent="0.25">
      <c r="H3883" s="3">
        <v>1381</v>
      </c>
      <c r="I3883" s="48">
        <f t="shared" ref="I3883:L3902" si="619">-I1383</f>
        <v>0.18021495060316195</v>
      </c>
      <c r="J3883" s="48">
        <f t="shared" si="619"/>
        <v>-0.6219698443789855</v>
      </c>
      <c r="K3883" s="48">
        <f t="shared" si="619"/>
        <v>-0.16987157657078281</v>
      </c>
      <c r="L3883" s="49">
        <f t="shared" si="619"/>
        <v>1.225503534714691</v>
      </c>
      <c r="M3883" s="27">
        <f t="array" ref="M3883:P3883">TRANSPOSE(MMULT($B$28:$E$31, TRANSPOSE(I3883:L3883)))</f>
        <v>0.18021495060316195</v>
      </c>
      <c r="N3883" s="27">
        <v>-0.24314659996898375</v>
      </c>
      <c r="O3883" s="27">
        <v>-7.6179743515940895E-2</v>
      </c>
      <c r="P3883" s="27">
        <v>0.95206558285259135</v>
      </c>
      <c r="Q3883" s="76">
        <f t="shared" si="610"/>
        <v>1.1864299945862995</v>
      </c>
      <c r="R3883" s="76">
        <f t="shared" si="611"/>
        <v>1.3383583907125631</v>
      </c>
      <c r="S3883" s="77">
        <f t="shared" si="612"/>
        <v>6.2842054940509574E-3</v>
      </c>
      <c r="T3883" s="76">
        <f t="shared" si="613"/>
        <v>0.74299157384890391</v>
      </c>
      <c r="U3883" s="43">
        <f t="shared" si="614"/>
        <v>1.0097276549670633</v>
      </c>
      <c r="V3883" s="43">
        <f t="shared" si="615"/>
        <v>0.99064277624912145</v>
      </c>
      <c r="W3883" s="43">
        <f t="shared" si="616"/>
        <v>1.0038666923404085</v>
      </c>
      <c r="X3883" s="43">
        <f t="shared" si="617"/>
        <v>1.0276508628615546</v>
      </c>
      <c r="Y3883" s="41">
        <f t="shared" si="609"/>
        <v>27.650862861554604</v>
      </c>
    </row>
    <row r="3884" spans="8:25" x14ac:dyDescent="0.25">
      <c r="H3884" s="3">
        <v>1382</v>
      </c>
      <c r="I3884" s="48">
        <f t="shared" si="619"/>
        <v>1.1969686581495524</v>
      </c>
      <c r="J3884" s="48">
        <f t="shared" si="619"/>
        <v>-2.5239540922434793</v>
      </c>
      <c r="K3884" s="48">
        <f t="shared" si="619"/>
        <v>-1.4338889394208945</v>
      </c>
      <c r="L3884" s="49">
        <f t="shared" si="619"/>
        <v>-1.7821027989801739</v>
      </c>
      <c r="M3884" s="27">
        <f t="array" ref="M3884:P3884">TRANSPOSE(MMULT($B$28:$E$31, TRANSPOSE(I3884:L3884)))</f>
        <v>1.1969686581495524</v>
      </c>
      <c r="N3884" s="27">
        <v>-0.62081631278859839</v>
      </c>
      <c r="O3884" s="27">
        <v>-0.66250167167855123</v>
      </c>
      <c r="P3884" s="27">
        <v>-1.3466622272413538</v>
      </c>
      <c r="Q3884" s="76">
        <f t="shared" si="610"/>
        <v>1.2250437226609052</v>
      </c>
      <c r="R3884" s="76">
        <f t="shared" si="611"/>
        <v>1.3202850651342777</v>
      </c>
      <c r="S3884" s="77">
        <f t="shared" si="612"/>
        <v>6.1295463300790358E-3</v>
      </c>
      <c r="T3884" s="76">
        <f t="shared" si="613"/>
        <v>0.70230365858967392</v>
      </c>
      <c r="U3884" s="43">
        <f t="shared" si="614"/>
        <v>1.0425904022646002</v>
      </c>
      <c r="V3884" s="43">
        <f t="shared" si="615"/>
        <v>0.9772650371090138</v>
      </c>
      <c r="W3884" s="43">
        <f t="shared" si="616"/>
        <v>0.97916075560367988</v>
      </c>
      <c r="X3884" s="43">
        <f t="shared" si="617"/>
        <v>0.97137435489581458</v>
      </c>
      <c r="Y3884" s="41">
        <f t="shared" si="609"/>
        <v>42.590402264600201</v>
      </c>
    </row>
    <row r="3885" spans="8:25" x14ac:dyDescent="0.25">
      <c r="H3885" s="3">
        <v>1383</v>
      </c>
      <c r="I3885" s="48">
        <f t="shared" si="619"/>
        <v>0.54039709899772104</v>
      </c>
      <c r="J3885" s="48">
        <f t="shared" si="619"/>
        <v>-1.7069126339460738</v>
      </c>
      <c r="K3885" s="48">
        <f t="shared" si="619"/>
        <v>-2.0310892180252398</v>
      </c>
      <c r="L3885" s="49">
        <f t="shared" si="619"/>
        <v>0.32399101224987165</v>
      </c>
      <c r="M3885" s="27">
        <f t="array" ref="M3885:P3885">TRANSPOSE(MMULT($B$28:$E$31, TRANSPOSE(I3885:L3885)))</f>
        <v>0.54039709899772104</v>
      </c>
      <c r="N3885" s="27">
        <v>-0.63128063867172513</v>
      </c>
      <c r="O3885" s="27">
        <v>-1.4752708789021236</v>
      </c>
      <c r="P3885" s="27">
        <v>0.19329899427303809</v>
      </c>
      <c r="Q3885" s="76">
        <f t="shared" si="610"/>
        <v>1.1999675697429402</v>
      </c>
      <c r="R3885" s="76">
        <f t="shared" si="611"/>
        <v>1.3197877866519856</v>
      </c>
      <c r="S3885" s="77">
        <f t="shared" si="612"/>
        <v>5.9214304380566414E-3</v>
      </c>
      <c r="T3885" s="76">
        <f t="shared" si="613"/>
        <v>0.72930711255354763</v>
      </c>
      <c r="U3885" s="43">
        <f t="shared" si="614"/>
        <v>1.0212489955259065</v>
      </c>
      <c r="V3885" s="43">
        <f t="shared" si="615"/>
        <v>0.97689695533085541</v>
      </c>
      <c r="W3885" s="43">
        <f t="shared" si="616"/>
        <v>0.94591540544035801</v>
      </c>
      <c r="X3885" s="43">
        <f t="shared" si="617"/>
        <v>1.0087235305028321</v>
      </c>
      <c r="Y3885" s="41">
        <f t="shared" si="609"/>
        <v>21.248995525906533</v>
      </c>
    </row>
    <row r="3886" spans="8:25" x14ac:dyDescent="0.25">
      <c r="H3886" s="3">
        <v>1384</v>
      </c>
      <c r="I3886" s="48">
        <f t="shared" si="619"/>
        <v>-0.67968138765354458</v>
      </c>
      <c r="J3886" s="48">
        <f t="shared" si="619"/>
        <v>-0.66484111842186533</v>
      </c>
      <c r="K3886" s="48">
        <f t="shared" si="619"/>
        <v>-0.72408082694327602</v>
      </c>
      <c r="L3886" s="49">
        <f t="shared" si="619"/>
        <v>1.541917888566531</v>
      </c>
      <c r="M3886" s="27">
        <f t="array" ref="M3886:P3886">TRANSPOSE(MMULT($B$28:$E$31, TRANSPOSE(I3886:L3886)))</f>
        <v>-0.67968138765354458</v>
      </c>
      <c r="N3886" s="27">
        <v>-0.94529916032335193</v>
      </c>
      <c r="O3886" s="27">
        <v>-1.0188055475443003</v>
      </c>
      <c r="P3886" s="27">
        <v>0.73876059110769932</v>
      </c>
      <c r="Q3886" s="76">
        <f t="shared" si="610"/>
        <v>1.1547248135102477</v>
      </c>
      <c r="R3886" s="76">
        <f t="shared" si="611"/>
        <v>1.304952040084759</v>
      </c>
      <c r="S3886" s="77">
        <f t="shared" si="612"/>
        <v>6.0374263753261151E-3</v>
      </c>
      <c r="T3886" s="76">
        <f t="shared" si="613"/>
        <v>0.73911884865771771</v>
      </c>
      <c r="U3886" s="43">
        <f t="shared" si="614"/>
        <v>0.98274452213638097</v>
      </c>
      <c r="V3886" s="43">
        <f t="shared" si="615"/>
        <v>0.9659156477311317</v>
      </c>
      <c r="W3886" s="43">
        <f t="shared" si="616"/>
        <v>0.96444510787957105</v>
      </c>
      <c r="X3886" s="43">
        <f t="shared" si="617"/>
        <v>1.0222943964837037</v>
      </c>
      <c r="Y3886" s="41">
        <f t="shared" si="609"/>
        <v>22.294396483703682</v>
      </c>
    </row>
    <row r="3887" spans="8:25" x14ac:dyDescent="0.25">
      <c r="H3887" s="3">
        <v>1385</v>
      </c>
      <c r="I3887" s="48">
        <f t="shared" si="619"/>
        <v>-1.4348474188102198</v>
      </c>
      <c r="J3887" s="48">
        <f t="shared" si="619"/>
        <v>-0.15278779802450546</v>
      </c>
      <c r="K3887" s="48">
        <f t="shared" si="619"/>
        <v>0.30691670446302538</v>
      </c>
      <c r="L3887" s="49">
        <f t="shared" si="619"/>
        <v>-0.23896930355870175</v>
      </c>
      <c r="M3887" s="27">
        <f t="array" ref="M3887:P3887">TRANSPOSE(MMULT($B$28:$E$31, TRANSPOSE(I3887:L3887)))</f>
        <v>-1.4348474188102198</v>
      </c>
      <c r="N3887" s="27">
        <v>-1.2218930536919639</v>
      </c>
      <c r="O3887" s="27">
        <v>-0.56090376978535406</v>
      </c>
      <c r="P3887" s="27">
        <v>-1.0085661266563013</v>
      </c>
      <c r="Q3887" s="76">
        <f t="shared" si="610"/>
        <v>1.127580660298833</v>
      </c>
      <c r="R3887" s="76">
        <f t="shared" si="611"/>
        <v>1.2920226149586072</v>
      </c>
      <c r="S3887" s="77">
        <f t="shared" si="612"/>
        <v>6.156070387610825E-3</v>
      </c>
      <c r="T3887" s="76">
        <f t="shared" si="613"/>
        <v>0.70814524931750267</v>
      </c>
      <c r="U3887" s="43">
        <f t="shared" si="614"/>
        <v>0.95964311514794287</v>
      </c>
      <c r="V3887" s="43">
        <f t="shared" si="615"/>
        <v>0.95634538486943532</v>
      </c>
      <c r="W3887" s="43">
        <f t="shared" si="616"/>
        <v>0.98339782549693688</v>
      </c>
      <c r="X3887" s="43">
        <f t="shared" si="617"/>
        <v>0.97945401012102729</v>
      </c>
      <c r="Y3887" s="41">
        <f t="shared" si="609"/>
        <v>0</v>
      </c>
    </row>
    <row r="3888" spans="8:25" x14ac:dyDescent="0.25">
      <c r="H3888" s="3">
        <v>1386</v>
      </c>
      <c r="I3888" s="48">
        <f t="shared" si="619"/>
        <v>-2.2174729064999368</v>
      </c>
      <c r="J3888" s="48">
        <f t="shared" si="619"/>
        <v>0.77928558813003257</v>
      </c>
      <c r="K3888" s="48">
        <f t="shared" si="619"/>
        <v>-7.1524089979595279E-2</v>
      </c>
      <c r="L3888" s="49">
        <f t="shared" si="619"/>
        <v>-0.49711710640080808</v>
      </c>
      <c r="M3888" s="27">
        <f t="array" ref="M3888:P3888">TRANSPOSE(MMULT($B$28:$E$31, TRANSPOSE(I3888:L3888)))</f>
        <v>-2.2174729064999368</v>
      </c>
      <c r="N3888" s="27">
        <v>-1.2602422007330181</v>
      </c>
      <c r="O3888" s="27">
        <v>-1.2569540562288057</v>
      </c>
      <c r="P3888" s="27">
        <v>-1.4279961465150242</v>
      </c>
      <c r="Q3888" s="76">
        <f t="shared" si="610"/>
        <v>1.1001225976921534</v>
      </c>
      <c r="R3888" s="76">
        <f t="shared" si="611"/>
        <v>1.2902401189226784</v>
      </c>
      <c r="S3888" s="77">
        <f t="shared" si="612"/>
        <v>5.9766279007777839E-3</v>
      </c>
      <c r="T3888" s="76">
        <f t="shared" si="613"/>
        <v>0.70090558483751397</v>
      </c>
      <c r="U3888" s="43">
        <f t="shared" si="614"/>
        <v>0.93627455122736458</v>
      </c>
      <c r="V3888" s="43">
        <f t="shared" si="615"/>
        <v>0.95502599476142003</v>
      </c>
      <c r="W3888" s="43">
        <f t="shared" si="616"/>
        <v>0.95473289149804852</v>
      </c>
      <c r="X3888" s="43">
        <f t="shared" si="617"/>
        <v>0.9694406429287884</v>
      </c>
      <c r="Y3888" s="41">
        <f t="shared" si="609"/>
        <v>0</v>
      </c>
    </row>
    <row r="3889" spans="8:25" x14ac:dyDescent="0.25">
      <c r="H3889" s="3">
        <v>1387</v>
      </c>
      <c r="I3889" s="48">
        <f t="shared" si="619"/>
        <v>-0.14014363042191946</v>
      </c>
      <c r="J3889" s="48">
        <f t="shared" si="619"/>
        <v>3.5781244195176302E-2</v>
      </c>
      <c r="K3889" s="48">
        <f t="shared" si="619"/>
        <v>-0.24121770770465178</v>
      </c>
      <c r="L3889" s="49">
        <f t="shared" si="619"/>
        <v>1.5996674854515809</v>
      </c>
      <c r="M3889" s="27">
        <f t="array" ref="M3889:P3889">TRANSPOSE(MMULT($B$28:$E$31, TRANSPOSE(I3889:L3889)))</f>
        <v>-0.14014363042191946</v>
      </c>
      <c r="N3889" s="27">
        <v>-8.7978947865767321E-2</v>
      </c>
      <c r="O3889" s="27">
        <v>-0.27564987355523246</v>
      </c>
      <c r="P3889" s="27">
        <v>1.2301539989173946</v>
      </c>
      <c r="Q3889" s="76">
        <f t="shared" si="610"/>
        <v>1.174517586062275</v>
      </c>
      <c r="R3889" s="76">
        <f t="shared" si="611"/>
        <v>1.3458554280258466</v>
      </c>
      <c r="S3889" s="77">
        <f t="shared" si="612"/>
        <v>6.2311564432062476E-3</v>
      </c>
      <c r="T3889" s="76">
        <f t="shared" si="613"/>
        <v>0.74807098270180483</v>
      </c>
      <c r="U3889" s="43">
        <f t="shared" si="614"/>
        <v>0.99958943494661701</v>
      </c>
      <c r="V3889" s="43">
        <f t="shared" si="615"/>
        <v>0.99619202666605966</v>
      </c>
      <c r="W3889" s="43">
        <f t="shared" si="616"/>
        <v>0.99539240306809063</v>
      </c>
      <c r="X3889" s="43">
        <f t="shared" si="617"/>
        <v>1.0346763246221367</v>
      </c>
      <c r="Y3889" s="41">
        <f t="shared" si="609"/>
        <v>34.676324622136654</v>
      </c>
    </row>
    <row r="3890" spans="8:25" x14ac:dyDescent="0.25">
      <c r="H3890" s="3">
        <v>1388</v>
      </c>
      <c r="I3890" s="48">
        <f t="shared" si="619"/>
        <v>-2.8008087367807946</v>
      </c>
      <c r="J3890" s="48">
        <f t="shared" si="619"/>
        <v>-1.8799034452435712</v>
      </c>
      <c r="K3890" s="48">
        <f t="shared" si="619"/>
        <v>-1.5877760598192063</v>
      </c>
      <c r="L3890" s="49">
        <f t="shared" si="619"/>
        <v>-0.4976476819092005</v>
      </c>
      <c r="M3890" s="27">
        <f t="array" ref="M3890:P3890">TRANSPOSE(MMULT($B$28:$E$31, TRANSPOSE(I3890:L3890)))</f>
        <v>-2.8008087367807946</v>
      </c>
      <c r="N3890" s="27">
        <v>-3.3635241076440678</v>
      </c>
      <c r="O3890" s="27">
        <v>-2.9945431498410846</v>
      </c>
      <c r="P3890" s="27">
        <v>-2.3259777267877655</v>
      </c>
      <c r="Q3890" s="76">
        <f t="shared" si="610"/>
        <v>1.0800923506997357</v>
      </c>
      <c r="R3890" s="76">
        <f t="shared" si="611"/>
        <v>1.1961525422741013</v>
      </c>
      <c r="S3890" s="77">
        <f t="shared" si="612"/>
        <v>5.5511714427053261E-3</v>
      </c>
      <c r="T3890" s="76">
        <f t="shared" si="613"/>
        <v>0.68565366783044657</v>
      </c>
      <c r="U3890" s="43">
        <f t="shared" si="614"/>
        <v>0.91922753251041334</v>
      </c>
      <c r="V3890" s="43">
        <f t="shared" si="615"/>
        <v>0.88538308088386475</v>
      </c>
      <c r="W3890" s="43">
        <f t="shared" si="616"/>
        <v>0.88676860107113842</v>
      </c>
      <c r="X3890" s="43">
        <f t="shared" si="617"/>
        <v>0.94834532203381272</v>
      </c>
      <c r="Y3890" s="41">
        <f t="shared" si="609"/>
        <v>0</v>
      </c>
    </row>
    <row r="3891" spans="8:25" x14ac:dyDescent="0.25">
      <c r="H3891" s="3">
        <v>1389</v>
      </c>
      <c r="I3891" s="48">
        <f t="shared" si="619"/>
        <v>-0.21314828229249363</v>
      </c>
      <c r="J3891" s="48">
        <f t="shared" si="619"/>
        <v>0.52580755973124182</v>
      </c>
      <c r="K3891" s="48">
        <f t="shared" si="619"/>
        <v>-0.50602213036617483</v>
      </c>
      <c r="L3891" s="49">
        <f t="shared" si="619"/>
        <v>-0.74968064909796117</v>
      </c>
      <c r="M3891" s="27">
        <f t="array" ref="M3891:P3891">TRANSPOSE(MMULT($B$28:$E$31, TRANSPOSE(I3891:L3891)))</f>
        <v>-0.21314828229249363</v>
      </c>
      <c r="N3891" s="27">
        <v>0.15778542407672577</v>
      </c>
      <c r="O3891" s="27">
        <v>-0.50602332985622345</v>
      </c>
      <c r="P3891" s="27">
        <v>-0.5989091092366251</v>
      </c>
      <c r="Q3891" s="76">
        <f t="shared" si="610"/>
        <v>1.1718197140314337</v>
      </c>
      <c r="R3891" s="76">
        <f t="shared" si="611"/>
        <v>1.3578157388390297</v>
      </c>
      <c r="S3891" s="77">
        <f t="shared" si="612"/>
        <v>6.1704456793654832E-3</v>
      </c>
      <c r="T3891" s="76">
        <f t="shared" si="613"/>
        <v>0.71528840427136298</v>
      </c>
      <c r="U3891" s="43">
        <f t="shared" si="614"/>
        <v>0.99729337364377335</v>
      </c>
      <c r="V3891" s="43">
        <f t="shared" si="615"/>
        <v>1.0050449584300738</v>
      </c>
      <c r="W3891" s="43">
        <f t="shared" si="616"/>
        <v>0.98569419798170654</v>
      </c>
      <c r="X3891" s="43">
        <f t="shared" si="617"/>
        <v>0.98933389249151171</v>
      </c>
      <c r="Y3891" s="41">
        <f t="shared" si="609"/>
        <v>5.0449584300737982</v>
      </c>
    </row>
    <row r="3892" spans="8:25" x14ac:dyDescent="0.25">
      <c r="H3892" s="3">
        <v>1390</v>
      </c>
      <c r="I3892" s="48">
        <f t="shared" si="619"/>
        <v>-0.94766491560847743</v>
      </c>
      <c r="J3892" s="48">
        <f t="shared" si="619"/>
        <v>0.57925287061108977</v>
      </c>
      <c r="K3892" s="48">
        <f t="shared" si="619"/>
        <v>0.66453740745587775</v>
      </c>
      <c r="L3892" s="49">
        <f t="shared" si="619"/>
        <v>-1.4318038989163508</v>
      </c>
      <c r="M3892" s="27">
        <f t="array" ref="M3892:P3892">TRANSPOSE(MMULT($B$28:$E$31, TRANSPOSE(I3892:L3892)))</f>
        <v>-0.94766491560847743</v>
      </c>
      <c r="N3892" s="27">
        <v>-0.38627407571790062</v>
      </c>
      <c r="O3892" s="27">
        <v>5.1349721958547756E-2</v>
      </c>
      <c r="P3892" s="27">
        <v>-1.5498659506453774</v>
      </c>
      <c r="Q3892" s="76">
        <f t="shared" si="610"/>
        <v>1.1450182523022261</v>
      </c>
      <c r="R3892" s="76">
        <f t="shared" si="611"/>
        <v>1.3314801155013374</v>
      </c>
      <c r="S3892" s="77">
        <f t="shared" si="612"/>
        <v>6.3183583729067173E-3</v>
      </c>
      <c r="T3892" s="76">
        <f t="shared" si="613"/>
        <v>0.69881593499358929</v>
      </c>
      <c r="U3892" s="43">
        <f t="shared" si="614"/>
        <v>0.97448361898061786</v>
      </c>
      <c r="V3892" s="43">
        <f t="shared" si="615"/>
        <v>0.98555152886849551</v>
      </c>
      <c r="W3892" s="43">
        <f t="shared" si="616"/>
        <v>1.0093224237870155</v>
      </c>
      <c r="X3892" s="43">
        <f t="shared" si="617"/>
        <v>0.96655039418200461</v>
      </c>
      <c r="Y3892" s="41">
        <f t="shared" si="609"/>
        <v>9.3224237870155324</v>
      </c>
    </row>
    <row r="3893" spans="8:25" x14ac:dyDescent="0.25">
      <c r="H3893" s="3">
        <v>1391</v>
      </c>
      <c r="I3893" s="48">
        <f t="shared" si="619"/>
        <v>-0.19692897078584493</v>
      </c>
      <c r="J3893" s="48">
        <f t="shared" si="619"/>
        <v>0.10322595104131341</v>
      </c>
      <c r="K3893" s="48">
        <f t="shared" si="619"/>
        <v>0.96557352368125859</v>
      </c>
      <c r="L3893" s="49">
        <f t="shared" si="619"/>
        <v>6.2699485706986677E-2</v>
      </c>
      <c r="M3893" s="27">
        <f t="array" ref="M3893:P3893">TRANSPOSE(MMULT($B$28:$E$31, TRANSPOSE(I3893:L3893)))</f>
        <v>-0.19692897078584493</v>
      </c>
      <c r="N3893" s="27">
        <v>-9.0875408523459489E-2</v>
      </c>
      <c r="O3893" s="27">
        <v>0.692783190709237</v>
      </c>
      <c r="P3893" s="27">
        <v>-4.3125953459797493E-2</v>
      </c>
      <c r="Q3893" s="76">
        <f t="shared" si="610"/>
        <v>1.1724185594285557</v>
      </c>
      <c r="R3893" s="76">
        <f t="shared" si="611"/>
        <v>1.3457150995194458</v>
      </c>
      <c r="S3893" s="77">
        <f t="shared" si="612"/>
        <v>6.4929718995956707E-3</v>
      </c>
      <c r="T3893" s="76">
        <f t="shared" si="613"/>
        <v>0.72509487712964205</v>
      </c>
      <c r="U3893" s="43">
        <f t="shared" si="614"/>
        <v>0.99780302930089837</v>
      </c>
      <c r="V3893" s="43">
        <f t="shared" si="615"/>
        <v>0.99608815656509686</v>
      </c>
      <c r="W3893" s="43">
        <f t="shared" si="616"/>
        <v>1.0372159584018643</v>
      </c>
      <c r="X3893" s="43">
        <f t="shared" si="617"/>
        <v>1.0028974787408604</v>
      </c>
      <c r="Y3893" s="41">
        <f t="shared" si="609"/>
        <v>37.215958401864313</v>
      </c>
    </row>
    <row r="3894" spans="8:25" x14ac:dyDescent="0.25">
      <c r="H3894" s="3">
        <v>1392</v>
      </c>
      <c r="I3894" s="48">
        <f t="shared" si="619"/>
        <v>-1.1037196987827256</v>
      </c>
      <c r="J3894" s="48">
        <f t="shared" si="619"/>
        <v>0.52530709262714637</v>
      </c>
      <c r="K3894" s="48">
        <f t="shared" si="619"/>
        <v>1.3528326021182011</v>
      </c>
      <c r="L3894" s="49">
        <f t="shared" si="619"/>
        <v>4.6291643887767416E-2</v>
      </c>
      <c r="M3894" s="27">
        <f t="array" ref="M3894:P3894">TRANSPOSE(MMULT($B$28:$E$31, TRANSPOSE(I3894:L3894)))</f>
        <v>-1.1037196987827256</v>
      </c>
      <c r="N3894" s="27">
        <v>-0.5422588440412458</v>
      </c>
      <c r="O3894" s="27">
        <v>0.52879234167041422</v>
      </c>
      <c r="P3894" s="27">
        <v>-0.4569829110425444</v>
      </c>
      <c r="Q3894" s="76">
        <f t="shared" si="610"/>
        <v>1.1394034683620182</v>
      </c>
      <c r="R3894" s="76">
        <f t="shared" si="611"/>
        <v>1.3240242070162436</v>
      </c>
      <c r="S3894" s="77">
        <f t="shared" si="612"/>
        <v>6.4478757445533223E-3</v>
      </c>
      <c r="T3894" s="76">
        <f t="shared" si="613"/>
        <v>0.71777992852875006</v>
      </c>
      <c r="U3894" s="43">
        <f t="shared" si="614"/>
        <v>0.96970507945703677</v>
      </c>
      <c r="V3894" s="43">
        <f t="shared" si="615"/>
        <v>0.98003272169966216</v>
      </c>
      <c r="W3894" s="43">
        <f t="shared" si="616"/>
        <v>1.0300120997689013</v>
      </c>
      <c r="X3894" s="43">
        <f t="shared" si="617"/>
        <v>0.99277998413381752</v>
      </c>
      <c r="Y3894" s="41">
        <f t="shared" si="609"/>
        <v>30.01209976890129</v>
      </c>
    </row>
    <row r="3895" spans="8:25" x14ac:dyDescent="0.25">
      <c r="H3895" s="3">
        <v>1393</v>
      </c>
      <c r="I3895" s="48">
        <f t="shared" si="619"/>
        <v>0.34721160334835677</v>
      </c>
      <c r="J3895" s="48">
        <f t="shared" si="619"/>
        <v>1.4112995011328118</v>
      </c>
      <c r="K3895" s="48">
        <f t="shared" si="619"/>
        <v>0.90816115701893951</v>
      </c>
      <c r="L3895" s="49">
        <f t="shared" si="619"/>
        <v>0.44558750562412669</v>
      </c>
      <c r="M3895" s="27">
        <f t="array" ref="M3895:P3895">TRANSPOSE(MMULT($B$28:$E$31, TRANSPOSE(I3895:L3895)))</f>
        <v>0.34721160334835677</v>
      </c>
      <c r="N3895" s="27">
        <v>1.1458242742946518</v>
      </c>
      <c r="O3895" s="27">
        <v>1.0286960317457303</v>
      </c>
      <c r="P3895" s="27">
        <v>0.8564638053757121</v>
      </c>
      <c r="Q3895" s="76">
        <f t="shared" si="610"/>
        <v>1.1926875285965912</v>
      </c>
      <c r="R3895" s="76">
        <f t="shared" si="611"/>
        <v>1.4069816454113475</v>
      </c>
      <c r="S3895" s="77">
        <f t="shared" si="612"/>
        <v>6.5863323215252746E-3</v>
      </c>
      <c r="T3895" s="76">
        <f t="shared" si="613"/>
        <v>0.74125334310325253</v>
      </c>
      <c r="U3895" s="43">
        <f t="shared" si="614"/>
        <v>1.0150532158268861</v>
      </c>
      <c r="V3895" s="43">
        <f t="shared" si="615"/>
        <v>1.0414371912741285</v>
      </c>
      <c r="W3895" s="43">
        <f t="shared" si="616"/>
        <v>1.0521297638219289</v>
      </c>
      <c r="X3895" s="43">
        <f t="shared" si="617"/>
        <v>1.0252466709588555</v>
      </c>
      <c r="Y3895" s="41">
        <f t="shared" si="609"/>
        <v>52.129763821928911</v>
      </c>
    </row>
    <row r="3896" spans="8:25" x14ac:dyDescent="0.25">
      <c r="H3896" s="3">
        <v>1394</v>
      </c>
      <c r="I3896" s="48">
        <f t="shared" si="619"/>
        <v>0.35980340315241038</v>
      </c>
      <c r="J3896" s="48">
        <f t="shared" si="619"/>
        <v>0.57249381204193972</v>
      </c>
      <c r="K3896" s="48">
        <f t="shared" si="619"/>
        <v>-6.5823663428748708E-2</v>
      </c>
      <c r="L3896" s="49">
        <f t="shared" si="619"/>
        <v>0.93817859810914006</v>
      </c>
      <c r="M3896" s="27">
        <f t="array" ref="M3896:P3896">TRANSPOSE(MMULT($B$28:$E$31, TRANSPOSE(I3896:L3896)))</f>
        <v>0.35980340315241038</v>
      </c>
      <c r="N3896" s="27">
        <v>0.63684137728954626</v>
      </c>
      <c r="O3896" s="27">
        <v>0.18168584685210476</v>
      </c>
      <c r="P3896" s="27">
        <v>1.0841120462403273</v>
      </c>
      <c r="Q3896" s="76">
        <f t="shared" si="610"/>
        <v>1.1931606920301105</v>
      </c>
      <c r="R3896" s="76">
        <f t="shared" si="611"/>
        <v>1.3814357385066294</v>
      </c>
      <c r="S3896" s="77">
        <f t="shared" si="612"/>
        <v>6.3534546770930862E-3</v>
      </c>
      <c r="T3896" s="76">
        <f t="shared" si="613"/>
        <v>0.74539914670122553</v>
      </c>
      <c r="U3896" s="43">
        <f t="shared" si="614"/>
        <v>1.0154559081107324</v>
      </c>
      <c r="V3896" s="43">
        <f t="shared" si="615"/>
        <v>1.0225283038539077</v>
      </c>
      <c r="W3896" s="43">
        <f t="shared" si="616"/>
        <v>1.0149288621554451</v>
      </c>
      <c r="X3896" s="43">
        <f t="shared" si="617"/>
        <v>1.0309808391441571</v>
      </c>
      <c r="Y3896" s="41">
        <f t="shared" si="609"/>
        <v>30.980839144157059</v>
      </c>
    </row>
    <row r="3897" spans="8:25" x14ac:dyDescent="0.25">
      <c r="H3897" s="3">
        <v>1395</v>
      </c>
      <c r="I3897" s="48">
        <f t="shared" si="619"/>
        <v>-0.98593876565052474</v>
      </c>
      <c r="J3897" s="48">
        <f t="shared" si="619"/>
        <v>0.99456548801186162</v>
      </c>
      <c r="K3897" s="48">
        <f t="shared" si="619"/>
        <v>1.3031822685368304</v>
      </c>
      <c r="L3897" s="49">
        <f t="shared" si="619"/>
        <v>0.28855797227671653</v>
      </c>
      <c r="M3897" s="27">
        <f t="array" ref="M3897:P3897">TRANSPOSE(MMULT($B$28:$E$31, TRANSPOSE(I3897:L3897)))</f>
        <v>-0.98593876565052474</v>
      </c>
      <c r="N3897" s="27">
        <v>-0.15943833133574115</v>
      </c>
      <c r="O3897" s="27">
        <v>0.58186459639880495</v>
      </c>
      <c r="P3897" s="27">
        <v>-9.0941096102960917E-2</v>
      </c>
      <c r="Q3897" s="76">
        <f t="shared" si="610"/>
        <v>1.1436386200379463</v>
      </c>
      <c r="R3897" s="76">
        <f t="shared" si="611"/>
        <v>1.3423976136433755</v>
      </c>
      <c r="S3897" s="77">
        <f t="shared" si="612"/>
        <v>6.4624357994166395E-3</v>
      </c>
      <c r="T3897" s="76">
        <f t="shared" si="613"/>
        <v>0.72424594685831756</v>
      </c>
      <c r="U3897" s="43">
        <f t="shared" si="614"/>
        <v>0.97330946386208184</v>
      </c>
      <c r="V3897" s="43">
        <f t="shared" si="615"/>
        <v>0.9936325785665252</v>
      </c>
      <c r="W3897" s="43">
        <f t="shared" si="616"/>
        <v>1.0323379871272587</v>
      </c>
      <c r="X3897" s="43">
        <f t="shared" si="617"/>
        <v>1.0017233013254738</v>
      </c>
      <c r="Y3897" s="41">
        <f t="shared" si="609"/>
        <v>32.337987127258657</v>
      </c>
    </row>
    <row r="3898" spans="8:25" x14ac:dyDescent="0.25">
      <c r="H3898" s="3">
        <v>1396</v>
      </c>
      <c r="I3898" s="48">
        <f t="shared" si="619"/>
        <v>-0.85048803489635549</v>
      </c>
      <c r="J3898" s="48">
        <f t="shared" si="619"/>
        <v>0.92012513523915052</v>
      </c>
      <c r="K3898" s="48">
        <f t="shared" si="619"/>
        <v>-0.30322973631162548</v>
      </c>
      <c r="L3898" s="49">
        <f t="shared" si="619"/>
        <v>-0.33901152563364056</v>
      </c>
      <c r="M3898" s="27">
        <f t="array" ref="M3898:P3898">TRANSPOSE(MMULT($B$28:$E$31, TRANSPOSE(I3898:L3898)))</f>
        <v>-0.85048803489635549</v>
      </c>
      <c r="N3898" s="27">
        <v>-9.9060783291639032E-2</v>
      </c>
      <c r="O3898" s="27">
        <v>-0.67275274181220834</v>
      </c>
      <c r="P3898" s="27">
        <v>-0.5251794351698349</v>
      </c>
      <c r="Q3898" s="76">
        <f t="shared" si="610"/>
        <v>1.1485286052990524</v>
      </c>
      <c r="R3898" s="76">
        <f t="shared" si="611"/>
        <v>1.3453186113724407</v>
      </c>
      <c r="S3898" s="77">
        <f t="shared" si="612"/>
        <v>6.1268764493194053E-3</v>
      </c>
      <c r="T3898" s="76">
        <f t="shared" si="613"/>
        <v>0.71658165249895545</v>
      </c>
      <c r="U3898" s="43">
        <f t="shared" si="614"/>
        <v>0.97747115344600199</v>
      </c>
      <c r="V3898" s="43">
        <f t="shared" si="615"/>
        <v>0.99579467903215446</v>
      </c>
      <c r="W3898" s="43">
        <f t="shared" si="616"/>
        <v>0.97873425707977724</v>
      </c>
      <c r="X3898" s="43">
        <f t="shared" si="617"/>
        <v>0.99112261756425379</v>
      </c>
      <c r="Y3898" s="41">
        <f t="shared" si="609"/>
        <v>0</v>
      </c>
    </row>
    <row r="3899" spans="8:25" x14ac:dyDescent="0.25">
      <c r="H3899" s="3">
        <v>1397</v>
      </c>
      <c r="I3899" s="48">
        <f t="shared" si="619"/>
        <v>1.7940567978630888</v>
      </c>
      <c r="J3899" s="48">
        <f t="shared" si="619"/>
        <v>0.98040392053134828</v>
      </c>
      <c r="K3899" s="48">
        <f t="shared" si="619"/>
        <v>-0.19106078022842596</v>
      </c>
      <c r="L3899" s="49">
        <f t="shared" si="619"/>
        <v>-0.15055367858872132</v>
      </c>
      <c r="M3899" s="27">
        <f t="array" ref="M3899:P3899">TRANSPOSE(MMULT($B$28:$E$31, TRANSPOSE(I3899:L3899)))</f>
        <v>1.7940567978630888</v>
      </c>
      <c r="N3899" s="27">
        <v>2.0160836991424325</v>
      </c>
      <c r="O3899" s="27">
        <v>0.9074490709532046</v>
      </c>
      <c r="P3899" s="27">
        <v>1.0725621735412432</v>
      </c>
      <c r="Q3899" s="76">
        <f t="shared" si="610"/>
        <v>1.2483027288541177</v>
      </c>
      <c r="R3899" s="76">
        <f t="shared" si="611"/>
        <v>1.4517592141081679</v>
      </c>
      <c r="S3899" s="77">
        <f t="shared" si="612"/>
        <v>6.5524802731524411E-3</v>
      </c>
      <c r="T3899" s="76">
        <f t="shared" si="613"/>
        <v>0.74518824954288265</v>
      </c>
      <c r="U3899" s="43">
        <f t="shared" si="614"/>
        <v>1.0623853011524407</v>
      </c>
      <c r="V3899" s="43">
        <f t="shared" si="615"/>
        <v>1.0745812095545284</v>
      </c>
      <c r="W3899" s="43">
        <f t="shared" si="616"/>
        <v>1.0467220883630097</v>
      </c>
      <c r="X3899" s="43">
        <f t="shared" si="617"/>
        <v>1.0306891418297133</v>
      </c>
      <c r="Y3899" s="41">
        <f t="shared" si="609"/>
        <v>74.5812095545284</v>
      </c>
    </row>
    <row r="3900" spans="8:25" x14ac:dyDescent="0.25">
      <c r="H3900" s="3">
        <v>1398</v>
      </c>
      <c r="I3900" s="48">
        <f t="shared" si="619"/>
        <v>-1.0290687893294317</v>
      </c>
      <c r="J3900" s="48">
        <f t="shared" si="619"/>
        <v>1.0518358289796921</v>
      </c>
      <c r="K3900" s="48">
        <f t="shared" si="619"/>
        <v>-0.47219265169634533</v>
      </c>
      <c r="L3900" s="49">
        <f t="shared" si="619"/>
        <v>-0.74615550229704941</v>
      </c>
      <c r="M3900" s="27">
        <f t="array" ref="M3900:P3900">TRANSPOSE(MMULT($B$28:$E$31, TRANSPOSE(I3900:L3900)))</f>
        <v>-1.0290687893294317</v>
      </c>
      <c r="N3900" s="27">
        <v>-0.15789937125378384</v>
      </c>
      <c r="O3900" s="27">
        <v>-0.90460380496073967</v>
      </c>
      <c r="P3900" s="27">
        <v>-0.92020893547025095</v>
      </c>
      <c r="Q3900" s="76">
        <f t="shared" si="610"/>
        <v>1.1420859324501349</v>
      </c>
      <c r="R3900" s="76">
        <f t="shared" si="611"/>
        <v>1.3424719879719151</v>
      </c>
      <c r="S3900" s="77">
        <f t="shared" si="612"/>
        <v>6.0668006989322313E-3</v>
      </c>
      <c r="T3900" s="76">
        <f t="shared" si="613"/>
        <v>0.70967986801898597</v>
      </c>
      <c r="U3900" s="43">
        <f t="shared" si="614"/>
        <v>0.9719880276171361</v>
      </c>
      <c r="V3900" s="43">
        <f t="shared" si="615"/>
        <v>0.99368762988298676</v>
      </c>
      <c r="W3900" s="43">
        <f t="shared" si="616"/>
        <v>0.96913749184220954</v>
      </c>
      <c r="X3900" s="43">
        <f t="shared" si="617"/>
        <v>0.98157658093912314</v>
      </c>
      <c r="Y3900" s="41">
        <f t="shared" si="609"/>
        <v>0</v>
      </c>
    </row>
    <row r="3901" spans="8:25" x14ac:dyDescent="0.25">
      <c r="H3901" s="3">
        <v>1399</v>
      </c>
      <c r="I3901" s="48">
        <f t="shared" si="619"/>
        <v>-1.539642353306225E-2</v>
      </c>
      <c r="J3901" s="48">
        <f t="shared" si="619"/>
        <v>-2.1079233725088904</v>
      </c>
      <c r="K3901" s="48">
        <f t="shared" si="619"/>
        <v>0.38654986193844088</v>
      </c>
      <c r="L3901" s="49">
        <f t="shared" si="619"/>
        <v>-1.1464160992514028</v>
      </c>
      <c r="M3901" s="27">
        <f t="array" ref="M3901:P3901">TRANSPOSE(MMULT($B$28:$E$31, TRANSPOSE(I3901:L3901)))</f>
        <v>-1.539642353306225E-2</v>
      </c>
      <c r="N3901" s="27">
        <v>-1.3160366112214543</v>
      </c>
      <c r="O3901" s="27">
        <v>0.18484766406979417</v>
      </c>
      <c r="P3901" s="27">
        <v>-1.4148190997538186</v>
      </c>
      <c r="Q3901" s="76">
        <f t="shared" si="610"/>
        <v>1.1791419762995992</v>
      </c>
      <c r="R3901" s="76">
        <f t="shared" si="611"/>
        <v>1.2876511451722039</v>
      </c>
      <c r="S3901" s="77">
        <f t="shared" si="612"/>
        <v>6.3543084941101542E-3</v>
      </c>
      <c r="T3901" s="76">
        <f t="shared" si="613"/>
        <v>0.70113190007591919</v>
      </c>
      <c r="U3901" s="43">
        <f t="shared" si="614"/>
        <v>1.0035250862124248</v>
      </c>
      <c r="V3901" s="43">
        <f t="shared" si="615"/>
        <v>0.95310965593797481</v>
      </c>
      <c r="W3901" s="43">
        <f t="shared" si="616"/>
        <v>1.0150652546501844</v>
      </c>
      <c r="X3901" s="43">
        <f t="shared" si="617"/>
        <v>0.96975366538854668</v>
      </c>
      <c r="Y3901" s="41">
        <f t="shared" si="609"/>
        <v>15.065254650184379</v>
      </c>
    </row>
    <row r="3902" spans="8:25" x14ac:dyDescent="0.25">
      <c r="H3902" s="3">
        <v>1400</v>
      </c>
      <c r="I3902" s="48">
        <f t="shared" si="619"/>
        <v>-1.6693231893927649</v>
      </c>
      <c r="J3902" s="48">
        <f t="shared" si="619"/>
        <v>-0.99414596957706447</v>
      </c>
      <c r="K3902" s="48">
        <f t="shared" si="619"/>
        <v>-1.9776909235996807</v>
      </c>
      <c r="L3902" s="49">
        <f t="shared" si="619"/>
        <v>0.31896457323370814</v>
      </c>
      <c r="M3902" s="27">
        <f t="array" ref="M3902:P3902">TRANSPOSE(MMULT($B$28:$E$31, TRANSPOSE(I3902:L3902)))</f>
        <v>-1.6693231893927649</v>
      </c>
      <c r="N3902" s="27">
        <v>-1.9265794093254935</v>
      </c>
      <c r="O3902" s="27">
        <v>-2.6287080802157976</v>
      </c>
      <c r="P3902" s="27">
        <v>-0.8482971078572703</v>
      </c>
      <c r="Q3902" s="76">
        <f t="shared" si="610"/>
        <v>1.1192830452150873</v>
      </c>
      <c r="R3902" s="76">
        <f t="shared" si="611"/>
        <v>1.2596579303330893</v>
      </c>
      <c r="S3902" s="77">
        <f t="shared" si="612"/>
        <v>5.638155464416917E-3</v>
      </c>
      <c r="T3902" s="76">
        <f t="shared" si="613"/>
        <v>0.71093131233753004</v>
      </c>
      <c r="U3902" s="43">
        <f t="shared" si="614"/>
        <v>0.95258131507666999</v>
      </c>
      <c r="V3902" s="43">
        <f t="shared" si="615"/>
        <v>0.93238928966179813</v>
      </c>
      <c r="W3902" s="43">
        <f t="shared" si="616"/>
        <v>0.90066381220717528</v>
      </c>
      <c r="X3902" s="43">
        <f t="shared" si="617"/>
        <v>0.98330748594402495</v>
      </c>
      <c r="Y3902" s="41">
        <f t="shared" si="609"/>
        <v>0</v>
      </c>
    </row>
    <row r="3903" spans="8:25" x14ac:dyDescent="0.25">
      <c r="H3903" s="3">
        <v>1401</v>
      </c>
      <c r="I3903" s="48">
        <f t="shared" ref="I3903:L3922" si="620">-I1403</f>
        <v>-0.44717652349426074</v>
      </c>
      <c r="J3903" s="48">
        <f t="shared" si="620"/>
        <v>0.41511330085135867</v>
      </c>
      <c r="K3903" s="48">
        <f t="shared" si="620"/>
        <v>0.54728020174844605</v>
      </c>
      <c r="L3903" s="49">
        <f t="shared" si="620"/>
        <v>-0.32410814089105461</v>
      </c>
      <c r="M3903" s="27">
        <f t="array" ref="M3903:P3903">TRANSPOSE(MMULT($B$28:$E$31, TRANSPOSE(I3903:L3903)))</f>
        <v>-0.44717652349426074</v>
      </c>
      <c r="N3903" s="27">
        <v>-9.4568222755426978E-2</v>
      </c>
      <c r="O3903" s="27">
        <v>0.2256170401699597</v>
      </c>
      <c r="P3903" s="27">
        <v>-0.41731658320537113</v>
      </c>
      <c r="Q3903" s="76">
        <f t="shared" si="610"/>
        <v>1.1632129515002563</v>
      </c>
      <c r="R3903" s="76">
        <f t="shared" si="611"/>
        <v>1.3455362102792141</v>
      </c>
      <c r="S3903" s="77">
        <f t="shared" si="612"/>
        <v>6.3653281389103502E-3</v>
      </c>
      <c r="T3903" s="76">
        <f t="shared" si="613"/>
        <v>0.71847782409203131</v>
      </c>
      <c r="U3903" s="43">
        <f t="shared" si="614"/>
        <v>0.98996846936192018</v>
      </c>
      <c r="V3903" s="43">
        <f t="shared" si="615"/>
        <v>0.99595574410008447</v>
      </c>
      <c r="W3903" s="43">
        <f t="shared" si="616"/>
        <v>1.0168255812955831</v>
      </c>
      <c r="X3903" s="43">
        <f t="shared" si="617"/>
        <v>0.99374526153807929</v>
      </c>
      <c r="Y3903" s="41">
        <f t="shared" si="609"/>
        <v>16.825581295583092</v>
      </c>
    </row>
    <row r="3904" spans="8:25" x14ac:dyDescent="0.25">
      <c r="H3904" s="3">
        <v>1402</v>
      </c>
      <c r="I3904" s="48">
        <f t="shared" si="620"/>
        <v>0.2831137165315053</v>
      </c>
      <c r="J3904" s="48">
        <f t="shared" si="620"/>
        <v>0.13158478719185621</v>
      </c>
      <c r="K3904" s="48">
        <f t="shared" si="620"/>
        <v>-0.91581542981373076</v>
      </c>
      <c r="L3904" s="49">
        <f t="shared" si="620"/>
        <v>-1.425387547246546</v>
      </c>
      <c r="M3904" s="27">
        <f t="array" ref="M3904:P3904">TRANSPOSE(MMULT($B$28:$E$31, TRANSPOSE(I3904:L3904)))</f>
        <v>0.2831137165315053</v>
      </c>
      <c r="N3904" s="27">
        <v>0.30384346903169468</v>
      </c>
      <c r="O3904" s="27">
        <v>-0.58934686999116415</v>
      </c>
      <c r="P3904" s="27">
        <v>-0.96145056235731519</v>
      </c>
      <c r="Q3904" s="76">
        <f t="shared" si="610"/>
        <v>1.190281822442792</v>
      </c>
      <c r="R3904" s="76">
        <f t="shared" si="611"/>
        <v>1.3649740587303767</v>
      </c>
      <c r="S3904" s="77">
        <f t="shared" si="612"/>
        <v>6.1486332302588438E-3</v>
      </c>
      <c r="T3904" s="76">
        <f t="shared" si="613"/>
        <v>0.70896315553823552</v>
      </c>
      <c r="U3904" s="43">
        <f t="shared" si="614"/>
        <v>1.013005806334291</v>
      </c>
      <c r="V3904" s="43">
        <f t="shared" si="615"/>
        <v>1.0103434927685986</v>
      </c>
      <c r="W3904" s="43">
        <f t="shared" si="616"/>
        <v>0.98220978119150859</v>
      </c>
      <c r="X3904" s="43">
        <f t="shared" si="617"/>
        <v>0.98058527736962042</v>
      </c>
      <c r="Y3904" s="41">
        <f t="shared" si="609"/>
        <v>13.005806334291048</v>
      </c>
    </row>
    <row r="3905" spans="8:25" x14ac:dyDescent="0.25">
      <c r="H3905" s="3">
        <v>1403</v>
      </c>
      <c r="I3905" s="48">
        <f t="shared" si="620"/>
        <v>1.7288617840602365</v>
      </c>
      <c r="J3905" s="48">
        <f t="shared" si="620"/>
        <v>0.32780989675002087</v>
      </c>
      <c r="K3905" s="48">
        <f t="shared" si="620"/>
        <v>2.2059694050125969</v>
      </c>
      <c r="L3905" s="49">
        <f t="shared" si="620"/>
        <v>-2.0184756096605012</v>
      </c>
      <c r="M3905" s="27">
        <f t="array" ref="M3905:P3905">TRANSPOSE(MMULT($B$28:$E$31, TRANSPOSE(I3905:L3905)))</f>
        <v>1.7288617840602365</v>
      </c>
      <c r="N3905" s="27">
        <v>1.5611711861883799</v>
      </c>
      <c r="O3905" s="27">
        <v>2.8108624860447584</v>
      </c>
      <c r="P3905" s="27">
        <v>-0.64801005400793554</v>
      </c>
      <c r="Q3905" s="76">
        <f t="shared" si="610"/>
        <v>1.2457417913002364</v>
      </c>
      <c r="R3905" s="76">
        <f t="shared" si="611"/>
        <v>1.4281775939285708</v>
      </c>
      <c r="S3905" s="77">
        <f t="shared" si="612"/>
        <v>7.1045733875402684E-3</v>
      </c>
      <c r="T3905" s="76">
        <f t="shared" si="613"/>
        <v>0.71442844888406354</v>
      </c>
      <c r="U3905" s="43">
        <f t="shared" si="614"/>
        <v>1.0602057798299884</v>
      </c>
      <c r="V3905" s="43">
        <f t="shared" si="615"/>
        <v>1.0571262723379502</v>
      </c>
      <c r="W3905" s="43">
        <f t="shared" si="616"/>
        <v>1.1349158766038767</v>
      </c>
      <c r="X3905" s="43">
        <f t="shared" si="617"/>
        <v>0.9881444659530616</v>
      </c>
      <c r="Y3905" s="41">
        <f t="shared" si="609"/>
        <v>134.91587660387671</v>
      </c>
    </row>
    <row r="3906" spans="8:25" x14ac:dyDescent="0.25">
      <c r="H3906" s="3">
        <v>1404</v>
      </c>
      <c r="I3906" s="48">
        <f t="shared" si="620"/>
        <v>1.2928792282240544</v>
      </c>
      <c r="J3906" s="48">
        <f t="shared" si="620"/>
        <v>-0.96665488484651252</v>
      </c>
      <c r="K3906" s="48">
        <f t="shared" si="620"/>
        <v>-0.21030270235027176</v>
      </c>
      <c r="L3906" s="49">
        <f t="shared" si="620"/>
        <v>-0.57040327139981606</v>
      </c>
      <c r="M3906" s="27">
        <f t="array" ref="M3906:P3906">TRANSPOSE(MMULT($B$28:$E$31, TRANSPOSE(I3906:L3906)))</f>
        <v>1.2928792282240544</v>
      </c>
      <c r="N3906" s="27">
        <v>0.41787104576932765</v>
      </c>
      <c r="O3906" s="27">
        <v>0.49427885255511161</v>
      </c>
      <c r="P3906" s="27">
        <v>2.3481624615957264E-2</v>
      </c>
      <c r="Q3906" s="76">
        <f t="shared" si="610"/>
        <v>1.228750400334115</v>
      </c>
      <c r="R3906" s="76">
        <f t="shared" si="611"/>
        <v>1.3705887836807229</v>
      </c>
      <c r="S3906" s="77">
        <f t="shared" si="612"/>
        <v>6.438424783396437E-3</v>
      </c>
      <c r="T3906" s="76">
        <f t="shared" si="613"/>
        <v>0.72627911507149245</v>
      </c>
      <c r="U3906" s="43">
        <f t="shared" si="614"/>
        <v>1.045745021560949</v>
      </c>
      <c r="V3906" s="43">
        <f t="shared" si="615"/>
        <v>1.0144994697858793</v>
      </c>
      <c r="W3906" s="43">
        <f t="shared" si="616"/>
        <v>1.028502361564926</v>
      </c>
      <c r="X3906" s="43">
        <f t="shared" si="617"/>
        <v>1.0045354288679011</v>
      </c>
      <c r="Y3906" s="41">
        <f t="shared" si="609"/>
        <v>45.745021560948949</v>
      </c>
    </row>
    <row r="3907" spans="8:25" x14ac:dyDescent="0.25">
      <c r="H3907" s="3">
        <v>1405</v>
      </c>
      <c r="I3907" s="48">
        <f t="shared" si="620"/>
        <v>0.58241667392803109</v>
      </c>
      <c r="J3907" s="48">
        <f t="shared" si="620"/>
        <v>-0.78586604526034143</v>
      </c>
      <c r="K3907" s="48">
        <f t="shared" si="620"/>
        <v>-0.73244625854421941</v>
      </c>
      <c r="L3907" s="49">
        <f t="shared" si="620"/>
        <v>-0.3383466467664592</v>
      </c>
      <c r="M3907" s="27">
        <f t="array" ref="M3907:P3907">TRANSPOSE(MMULT($B$28:$E$31, TRANSPOSE(I3907:L3907)))</f>
        <v>0.58241667392803109</v>
      </c>
      <c r="N3907" s="27">
        <v>-2.8515441318737789E-2</v>
      </c>
      <c r="O3907" s="27">
        <v>-0.32468866168551669</v>
      </c>
      <c r="P3907" s="27">
        <v>-0.12723671158609745</v>
      </c>
      <c r="Q3907" s="76">
        <f t="shared" si="610"/>
        <v>1.2015569183621555</v>
      </c>
      <c r="R3907" s="76">
        <f t="shared" si="611"/>
        <v>1.34873956813398</v>
      </c>
      <c r="S3907" s="77">
        <f t="shared" si="612"/>
        <v>6.2181833115420261E-3</v>
      </c>
      <c r="T3907" s="76">
        <f t="shared" si="613"/>
        <v>0.72360220278919729</v>
      </c>
      <c r="U3907" s="43">
        <f t="shared" si="614"/>
        <v>1.0226016326486429</v>
      </c>
      <c r="V3907" s="43">
        <f t="shared" si="615"/>
        <v>0.99832684539894889</v>
      </c>
      <c r="W3907" s="43">
        <f t="shared" si="616"/>
        <v>0.993320017818215</v>
      </c>
      <c r="X3907" s="43">
        <f t="shared" si="617"/>
        <v>1.0008329222533849</v>
      </c>
      <c r="Y3907" s="41">
        <f t="shared" ref="Y3907:Y3970" si="621">$C$4 * (MAX(MAX(U3907:X3907) - $C$2, 0))</f>
        <v>22.601632648642898</v>
      </c>
    </row>
    <row r="3908" spans="8:25" x14ac:dyDescent="0.25">
      <c r="H3908" s="3">
        <v>1406</v>
      </c>
      <c r="I3908" s="48">
        <f t="shared" si="620"/>
        <v>-1.609642559742525</v>
      </c>
      <c r="J3908" s="48">
        <f t="shared" si="620"/>
        <v>2.166934432136546</v>
      </c>
      <c r="K3908" s="48">
        <f t="shared" si="620"/>
        <v>-1.0537301059959068</v>
      </c>
      <c r="L3908" s="49">
        <f t="shared" si="620"/>
        <v>0.59156954675432749</v>
      </c>
      <c r="M3908" s="27">
        <f t="array" ref="M3908:P3908">TRANSPOSE(MMULT($B$28:$E$31, TRANSPOSE(I3908:L3908)))</f>
        <v>-1.609642559742525</v>
      </c>
      <c r="N3908" s="27">
        <v>7.5723893463341518E-2</v>
      </c>
      <c r="O3908" s="27">
        <v>-1.6440313810126974</v>
      </c>
      <c r="P3908" s="27">
        <v>0.10553298986957893</v>
      </c>
      <c r="Q3908" s="76">
        <f t="shared" ref="Q3908:Q3971" si="622">$B$7 * EXP(($F$11 - $F$7 - $C$7*$C$7/2)*$C$3 + M3908*$C$7*SQRT($C$3))</f>
        <v>1.121389209107692</v>
      </c>
      <c r="R3908" s="76">
        <f t="shared" ref="R3908:R3971" si="623">$B$8 * EXP(($F$11 - $F$8 - $C$8*$C$8/2)*$C$3 + N3908*$C$8*SQRT($C$3))</f>
        <v>1.3538103783387738</v>
      </c>
      <c r="S3908" s="77">
        <f t="shared" ref="S3908:S3971" si="624">$B$9 * EXP(($F$11 - $F$9 - $C$9*$C$9/2)*$C$3 + O3908*$C$9*SQRT($C$3))</f>
        <v>5.87911197837266E-3</v>
      </c>
      <c r="T3908" s="76">
        <f t="shared" ref="T3908:T3971" si="625">$B$10 * EXP(($F$11 - $F$10 - $C$10*$C$10/2)*$C$3 + P3908*$C$10*SQRT($C$3))</f>
        <v>0.7277405922799729</v>
      </c>
      <c r="U3908" s="43">
        <f t="shared" ref="U3908:U3971" si="626">Q3908/$B$7</f>
        <v>0.95437379498526975</v>
      </c>
      <c r="V3908" s="43">
        <f t="shared" ref="V3908:V3971" si="627">R3908/$B$8</f>
        <v>1.0020802208281079</v>
      </c>
      <c r="W3908" s="43">
        <f t="shared" ref="W3908:W3971" si="628">S3908/$B$9</f>
        <v>0.93915526811064853</v>
      </c>
      <c r="X3908" s="43">
        <f t="shared" ref="X3908:X3971" si="629">T3908/$B$10</f>
        <v>1.0065568357952599</v>
      </c>
      <c r="Y3908" s="41">
        <f t="shared" si="621"/>
        <v>6.5568357952598966</v>
      </c>
    </row>
    <row r="3909" spans="8:25" x14ac:dyDescent="0.25">
      <c r="H3909" s="3">
        <v>1407</v>
      </c>
      <c r="I3909" s="48">
        <f t="shared" si="620"/>
        <v>0.20515612977869715</v>
      </c>
      <c r="J3909" s="48">
        <f t="shared" si="620"/>
        <v>0.5889882509565002</v>
      </c>
      <c r="K3909" s="48">
        <f t="shared" si="620"/>
        <v>0.91541131471566406</v>
      </c>
      <c r="L3909" s="49">
        <f t="shared" si="620"/>
        <v>0.86148901974897985</v>
      </c>
      <c r="M3909" s="27">
        <f t="array" ref="M3909:P3909">TRANSPOSE(MMULT($B$28:$E$31, TRANSPOSE(I3909:L3909)))</f>
        <v>0.20515612977869715</v>
      </c>
      <c r="N3909" s="27">
        <v>0.52553609329675721</v>
      </c>
      <c r="O3909" s="27">
        <v>0.9059559980787808</v>
      </c>
      <c r="P3909" s="27">
        <v>0.9313456918581644</v>
      </c>
      <c r="Q3909" s="76">
        <f t="shared" si="622"/>
        <v>1.1873624761759218</v>
      </c>
      <c r="R3909" s="76">
        <f t="shared" si="623"/>
        <v>1.3759114143556705</v>
      </c>
      <c r="S3909" s="77">
        <f t="shared" si="624"/>
        <v>6.5520644947956799E-3</v>
      </c>
      <c r="T3909" s="76">
        <f t="shared" si="625"/>
        <v>0.74261449930726986</v>
      </c>
      <c r="U3909" s="43">
        <f t="shared" si="626"/>
        <v>1.0105212563199335</v>
      </c>
      <c r="V3909" s="43">
        <f t="shared" si="627"/>
        <v>1.0184392408258109</v>
      </c>
      <c r="W3909" s="43">
        <f t="shared" si="628"/>
        <v>1.0466556700951566</v>
      </c>
      <c r="X3909" s="43">
        <f t="shared" si="629"/>
        <v>1.0271293213101935</v>
      </c>
      <c r="Y3909" s="41">
        <f t="shared" si="621"/>
        <v>46.655670095156587</v>
      </c>
    </row>
    <row r="3910" spans="8:25" x14ac:dyDescent="0.25">
      <c r="H3910" s="3">
        <v>1408</v>
      </c>
      <c r="I3910" s="48">
        <f t="shared" si="620"/>
        <v>-1.7022931328691295</v>
      </c>
      <c r="J3910" s="48">
        <f t="shared" si="620"/>
        <v>0.95134555831172218</v>
      </c>
      <c r="K3910" s="48">
        <f t="shared" si="620"/>
        <v>-0.14922906097170929</v>
      </c>
      <c r="L3910" s="49">
        <f t="shared" si="620"/>
        <v>-0.31762547140281339</v>
      </c>
      <c r="M3910" s="27">
        <f t="array" ref="M3910:P3910">TRANSPOSE(MMULT($B$28:$E$31, TRANSPOSE(I3910:L3910)))</f>
        <v>-1.7022931328691295</v>
      </c>
      <c r="N3910" s="27">
        <v>-0.74902358920042933</v>
      </c>
      <c r="O3910" s="27">
        <v>-1.0217522319017569</v>
      </c>
      <c r="P3910" s="27">
        <v>-0.96400048563583929</v>
      </c>
      <c r="Q3910" s="76">
        <f t="shared" si="622"/>
        <v>1.118121213621341</v>
      </c>
      <c r="R3910" s="76">
        <f t="shared" si="623"/>
        <v>1.3142053807206457</v>
      </c>
      <c r="S3910" s="77">
        <f t="shared" si="624"/>
        <v>6.0366703310993294E-3</v>
      </c>
      <c r="T3910" s="76">
        <f t="shared" si="625"/>
        <v>0.70891886578118846</v>
      </c>
      <c r="U3910" s="43">
        <f t="shared" si="626"/>
        <v>0.95159252223092849</v>
      </c>
      <c r="V3910" s="43">
        <f t="shared" si="627"/>
        <v>0.97276490060743581</v>
      </c>
      <c r="W3910" s="43">
        <f t="shared" si="628"/>
        <v>0.96432433404142648</v>
      </c>
      <c r="X3910" s="43">
        <f t="shared" si="629"/>
        <v>0.98052401906111819</v>
      </c>
      <c r="Y3910" s="41">
        <f t="shared" si="621"/>
        <v>0</v>
      </c>
    </row>
    <row r="3911" spans="8:25" x14ac:dyDescent="0.25">
      <c r="H3911" s="3">
        <v>1409</v>
      </c>
      <c r="I3911" s="48">
        <f t="shared" si="620"/>
        <v>-0.89111468256200177</v>
      </c>
      <c r="J3911" s="48">
        <f t="shared" si="620"/>
        <v>-0.39300798143956461</v>
      </c>
      <c r="K3911" s="48">
        <f t="shared" si="620"/>
        <v>0.26781554664856144</v>
      </c>
      <c r="L3911" s="49">
        <f t="shared" si="620"/>
        <v>1.4100293086165134</v>
      </c>
      <c r="M3911" s="27">
        <f t="array" ref="M3911:P3911">TRANSPOSE(MMULT($B$28:$E$31, TRANSPOSE(I3911:L3911)))</f>
        <v>-0.89111468256200177</v>
      </c>
      <c r="N3911" s="27">
        <v>-0.94327217616779147</v>
      </c>
      <c r="O3911" s="27">
        <v>-0.30238144565440717</v>
      </c>
      <c r="P3911" s="27">
        <v>0.56781978408211919</v>
      </c>
      <c r="Q3911" s="76">
        <f t="shared" si="622"/>
        <v>1.1470597280796342</v>
      </c>
      <c r="R3911" s="76">
        <f t="shared" si="623"/>
        <v>1.3050472677750917</v>
      </c>
      <c r="S3911" s="77">
        <f t="shared" si="624"/>
        <v>6.224081297146784E-3</v>
      </c>
      <c r="T3911" s="76">
        <f t="shared" si="625"/>
        <v>0.73602985507647034</v>
      </c>
      <c r="U3911" s="43">
        <f t="shared" si="626"/>
        <v>0.97622104517415675</v>
      </c>
      <c r="V3911" s="43">
        <f t="shared" si="627"/>
        <v>0.96598613454855053</v>
      </c>
      <c r="W3911" s="43">
        <f t="shared" si="628"/>
        <v>0.99426218804261723</v>
      </c>
      <c r="X3911" s="43">
        <f t="shared" si="629"/>
        <v>1.0180219295663491</v>
      </c>
      <c r="Y3911" s="41">
        <f t="shared" si="621"/>
        <v>18.021929566349073</v>
      </c>
    </row>
    <row r="3912" spans="8:25" x14ac:dyDescent="0.25">
      <c r="H3912" s="3">
        <v>1410</v>
      </c>
      <c r="I3912" s="48">
        <f t="shared" si="620"/>
        <v>0.75326002469918274</v>
      </c>
      <c r="J3912" s="48">
        <f t="shared" si="620"/>
        <v>0.84697847170946494</v>
      </c>
      <c r="K3912" s="48">
        <f t="shared" si="620"/>
        <v>-1.8166923599119948</v>
      </c>
      <c r="L3912" s="49">
        <f t="shared" si="620"/>
        <v>0.60346126291934166</v>
      </c>
      <c r="M3912" s="27">
        <f t="array" ref="M3912:P3912">TRANSPOSE(MMULT($B$28:$E$31, TRANSPOSE(I3912:L3912)))</f>
        <v>0.75326002469918274</v>
      </c>
      <c r="N3912" s="27">
        <v>1.115779214377155</v>
      </c>
      <c r="O3912" s="27">
        <v>-1.026611167064144</v>
      </c>
      <c r="P3912" s="27">
        <v>1.1068211484188932</v>
      </c>
      <c r="Q3912" s="76">
        <f t="shared" si="622"/>
        <v>1.2080406062271825</v>
      </c>
      <c r="R3912" s="76">
        <f t="shared" si="623"/>
        <v>1.4054606456109646</v>
      </c>
      <c r="S3912" s="77">
        <f t="shared" si="624"/>
        <v>6.0354238587412264E-3</v>
      </c>
      <c r="T3912" s="76">
        <f t="shared" si="625"/>
        <v>0.74581398205408322</v>
      </c>
      <c r="U3912" s="43">
        <f t="shared" si="626"/>
        <v>1.0281196648741977</v>
      </c>
      <c r="V3912" s="43">
        <f t="shared" si="627"/>
        <v>1.0403113587053772</v>
      </c>
      <c r="W3912" s="43">
        <f t="shared" si="628"/>
        <v>0.96412521705131415</v>
      </c>
      <c r="X3912" s="43">
        <f t="shared" si="629"/>
        <v>1.0315546086501843</v>
      </c>
      <c r="Y3912" s="41">
        <f t="shared" si="621"/>
        <v>40.311358705377167</v>
      </c>
    </row>
    <row r="3913" spans="8:25" x14ac:dyDescent="0.25">
      <c r="H3913" s="3">
        <v>1411</v>
      </c>
      <c r="I3913" s="48">
        <f t="shared" si="620"/>
        <v>-1.0599468766625555</v>
      </c>
      <c r="J3913" s="48">
        <f t="shared" si="620"/>
        <v>-0.72960155134835347</v>
      </c>
      <c r="K3913" s="48">
        <f t="shared" si="620"/>
        <v>-0.51303944743128227</v>
      </c>
      <c r="L3913" s="49">
        <f t="shared" si="620"/>
        <v>0.10832609318741941</v>
      </c>
      <c r="M3913" s="27">
        <f t="array" ref="M3913:P3913">TRANSPOSE(MMULT($B$28:$E$31, TRANSPOSE(I3913:L3913)))</f>
        <v>-1.0599468766625555</v>
      </c>
      <c r="N3913" s="27">
        <v>-1.284139316026444</v>
      </c>
      <c r="O3913" s="27">
        <v>-1.0618268522987118</v>
      </c>
      <c r="P3913" s="27">
        <v>-0.64504408744579889</v>
      </c>
      <c r="Q3913" s="76">
        <f t="shared" si="622"/>
        <v>1.1409756115012502</v>
      </c>
      <c r="R3913" s="76">
        <f t="shared" si="623"/>
        <v>1.2891306076376405</v>
      </c>
      <c r="S3913" s="77">
        <f t="shared" si="624"/>
        <v>6.0263975976361656E-3</v>
      </c>
      <c r="T3913" s="76">
        <f t="shared" si="625"/>
        <v>0.71448036555714933</v>
      </c>
      <c r="U3913" s="43">
        <f t="shared" si="626"/>
        <v>0.97104307361808517</v>
      </c>
      <c r="V3913" s="43">
        <f t="shared" si="627"/>
        <v>0.95420474288500412</v>
      </c>
      <c r="W3913" s="43">
        <f t="shared" si="628"/>
        <v>0.96268332230609677</v>
      </c>
      <c r="X3913" s="43">
        <f t="shared" si="629"/>
        <v>0.98821627324640293</v>
      </c>
      <c r="Y3913" s="41">
        <f t="shared" si="621"/>
        <v>0</v>
      </c>
    </row>
    <row r="3914" spans="8:25" x14ac:dyDescent="0.25">
      <c r="H3914" s="3">
        <v>1412</v>
      </c>
      <c r="I3914" s="48">
        <f t="shared" si="620"/>
        <v>1.0683161834517828E-4</v>
      </c>
      <c r="J3914" s="48">
        <f t="shared" si="620"/>
        <v>0.14413820582225087</v>
      </c>
      <c r="K3914" s="48">
        <f t="shared" si="620"/>
        <v>0.35158190751958202</v>
      </c>
      <c r="L3914" s="49">
        <f t="shared" si="620"/>
        <v>-1.2937379334676427</v>
      </c>
      <c r="M3914" s="27">
        <f t="array" ref="M3914:P3914">TRANSPOSE(MMULT($B$28:$E$31, TRANSPOSE(I3914:L3914)))</f>
        <v>1.0683161834517828E-4</v>
      </c>
      <c r="N3914" s="27">
        <v>8.9246330484399297E-2</v>
      </c>
      <c r="O3914" s="27">
        <v>0.29890266993269782</v>
      </c>
      <c r="P3914" s="27">
        <v>-1.0190171336541154</v>
      </c>
      <c r="Q3914" s="76">
        <f t="shared" si="622"/>
        <v>1.1797179539041411</v>
      </c>
      <c r="R3914" s="76">
        <f t="shared" si="623"/>
        <v>1.3544695841398597</v>
      </c>
      <c r="S3914" s="77">
        <f t="shared" si="624"/>
        <v>6.385184746898958E-3</v>
      </c>
      <c r="T3914" s="76">
        <f t="shared" si="625"/>
        <v>0.70796395217060648</v>
      </c>
      <c r="U3914" s="43">
        <f t="shared" si="626"/>
        <v>1.0040152799184179</v>
      </c>
      <c r="V3914" s="43">
        <f t="shared" si="627"/>
        <v>1.0025681599850924</v>
      </c>
      <c r="W3914" s="43">
        <f t="shared" si="628"/>
        <v>1.0199975634023895</v>
      </c>
      <c r="X3914" s="43">
        <f t="shared" si="629"/>
        <v>0.97920325334800351</v>
      </c>
      <c r="Y3914" s="41">
        <f t="shared" si="621"/>
        <v>19.997563402389453</v>
      </c>
    </row>
    <row r="3915" spans="8:25" x14ac:dyDescent="0.25">
      <c r="H3915" s="3">
        <v>1413</v>
      </c>
      <c r="I3915" s="48">
        <f t="shared" si="620"/>
        <v>0.43423184691568389</v>
      </c>
      <c r="J3915" s="48">
        <f t="shared" si="620"/>
        <v>-1.1282810922350788</v>
      </c>
      <c r="K3915" s="48">
        <f t="shared" si="620"/>
        <v>1.6567133829728991</v>
      </c>
      <c r="L3915" s="49">
        <f t="shared" si="620"/>
        <v>1.4036928933031674</v>
      </c>
      <c r="M3915" s="27">
        <f t="array" ref="M3915:P3915">TRANSPOSE(MMULT($B$28:$E$31, TRANSPOSE(I3915:L3915)))</f>
        <v>0.43423184691568389</v>
      </c>
      <c r="N3915" s="27">
        <v>-0.35676075491284237</v>
      </c>
      <c r="O3915" s="27">
        <v>1.5441435027817838</v>
      </c>
      <c r="P3915" s="27">
        <v>1.1004530966492212</v>
      </c>
      <c r="Q3915" s="76">
        <f t="shared" si="622"/>
        <v>1.1959613342386803</v>
      </c>
      <c r="R3915" s="76">
        <f t="shared" si="623"/>
        <v>1.3328955376893465</v>
      </c>
      <c r="S3915" s="77">
        <f t="shared" si="624"/>
        <v>6.7322079052213818E-3</v>
      </c>
      <c r="T3915" s="76">
        <f t="shared" si="625"/>
        <v>0.74569763127050248</v>
      </c>
      <c r="U3915" s="43">
        <f t="shared" si="626"/>
        <v>1.0178394333946215</v>
      </c>
      <c r="V3915" s="43">
        <f t="shared" si="627"/>
        <v>0.98659921368567471</v>
      </c>
      <c r="W3915" s="43">
        <f t="shared" si="628"/>
        <v>1.0754325727190706</v>
      </c>
      <c r="X3915" s="43">
        <f t="shared" si="629"/>
        <v>1.0313936808720643</v>
      </c>
      <c r="Y3915" s="41">
        <f t="shared" si="621"/>
        <v>75.432572719070549</v>
      </c>
    </row>
    <row r="3916" spans="8:25" x14ac:dyDescent="0.25">
      <c r="H3916" s="3">
        <v>1414</v>
      </c>
      <c r="I3916" s="48">
        <f t="shared" si="620"/>
        <v>-0.21025842370721259</v>
      </c>
      <c r="J3916" s="48">
        <f t="shared" si="620"/>
        <v>-1.1838010097951062</v>
      </c>
      <c r="K3916" s="48">
        <f t="shared" si="620"/>
        <v>1.0316521203177793</v>
      </c>
      <c r="L3916" s="49">
        <f t="shared" si="620"/>
        <v>-0.24199172580870129</v>
      </c>
      <c r="M3916" s="27">
        <f t="array" ref="M3916:P3916">TRANSPOSE(MMULT($B$28:$E$31, TRANSPOSE(I3916:L3916)))</f>
        <v>-0.21025842370721259</v>
      </c>
      <c r="N3916" s="27">
        <v>-0.89749000970440485</v>
      </c>
      <c r="O3916" s="27">
        <v>0.66314802539007656</v>
      </c>
      <c r="P3916" s="27">
        <v>-0.58716514789911722</v>
      </c>
      <c r="Q3916" s="76">
        <f t="shared" si="622"/>
        <v>1.1719263902744799</v>
      </c>
      <c r="R3916" s="76">
        <f t="shared" si="623"/>
        <v>1.3071999653658695</v>
      </c>
      <c r="S3916" s="77">
        <f t="shared" si="624"/>
        <v>6.4847991848553631E-3</v>
      </c>
      <c r="T3916" s="76">
        <f t="shared" si="625"/>
        <v>0.71549424170688314</v>
      </c>
      <c r="U3916" s="43">
        <f t="shared" si="626"/>
        <v>0.99738416193572754</v>
      </c>
      <c r="V3916" s="43">
        <f t="shared" si="627"/>
        <v>0.96757954505245702</v>
      </c>
      <c r="W3916" s="43">
        <f t="shared" si="628"/>
        <v>1.0359104129161922</v>
      </c>
      <c r="X3916" s="43">
        <f t="shared" si="629"/>
        <v>0.98961859157245247</v>
      </c>
      <c r="Y3916" s="41">
        <f t="shared" si="621"/>
        <v>35.910412916192236</v>
      </c>
    </row>
    <row r="3917" spans="8:25" x14ac:dyDescent="0.25">
      <c r="H3917" s="3">
        <v>1415</v>
      </c>
      <c r="I3917" s="48">
        <f t="shared" si="620"/>
        <v>-7.9332707349343043E-2</v>
      </c>
      <c r="J3917" s="48">
        <f t="shared" si="620"/>
        <v>-0.34812656448760471</v>
      </c>
      <c r="K3917" s="48">
        <f t="shared" si="620"/>
        <v>-1.8245334880376687E-2</v>
      </c>
      <c r="L3917" s="49">
        <f t="shared" si="620"/>
        <v>-0.98286961607478496</v>
      </c>
      <c r="M3917" s="27">
        <f t="array" ref="M3917:P3917">TRANSPOSE(MMULT($B$28:$E$31, TRANSPOSE(I3917:L3917)))</f>
        <v>-7.9332707349343043E-2</v>
      </c>
      <c r="N3917" s="27">
        <v>-0.27768030475910332</v>
      </c>
      <c r="O3917" s="27">
        <v>-8.0329213747638031E-2</v>
      </c>
      <c r="P3917" s="27">
        <v>-0.91699672993205716</v>
      </c>
      <c r="Q3917" s="76">
        <f t="shared" si="622"/>
        <v>1.1767695824779294</v>
      </c>
      <c r="R3917" s="76">
        <f t="shared" si="623"/>
        <v>1.3366955595052725</v>
      </c>
      <c r="S3917" s="77">
        <f t="shared" si="624"/>
        <v>6.2830973565110677E-3</v>
      </c>
      <c r="T3917" s="76">
        <f t="shared" si="625"/>
        <v>0.7097357213380171</v>
      </c>
      <c r="U3917" s="43">
        <f t="shared" si="626"/>
        <v>1.001506027640791</v>
      </c>
      <c r="V3917" s="43">
        <f t="shared" si="627"/>
        <v>0.98941196114379903</v>
      </c>
      <c r="W3917" s="43">
        <f t="shared" si="628"/>
        <v>1.0036896735640684</v>
      </c>
      <c r="X3917" s="43">
        <f t="shared" si="629"/>
        <v>0.98165383310929066</v>
      </c>
      <c r="Y3917" s="41">
        <f t="shared" si="621"/>
        <v>3.689673564068352</v>
      </c>
    </row>
    <row r="3918" spans="8:25" x14ac:dyDescent="0.25">
      <c r="H3918" s="3">
        <v>1416</v>
      </c>
      <c r="I3918" s="48">
        <f t="shared" si="620"/>
        <v>-0.68317883575968441</v>
      </c>
      <c r="J3918" s="48">
        <f t="shared" si="620"/>
        <v>1.0633995331734281</v>
      </c>
      <c r="K3918" s="48">
        <f t="shared" si="620"/>
        <v>0.28137582775686298</v>
      </c>
      <c r="L3918" s="49">
        <f t="shared" si="620"/>
        <v>-0.27395611905250256</v>
      </c>
      <c r="M3918" s="27">
        <f t="array" ref="M3918:P3918">TRANSPOSE(MMULT($B$28:$E$31, TRANSPOSE(I3918:L3918)))</f>
        <v>-0.68317883575968441</v>
      </c>
      <c r="N3918" s="27">
        <v>0.12102449340360621</v>
      </c>
      <c r="O3918" s="27">
        <v>-8.76995728129778E-2</v>
      </c>
      <c r="P3918" s="27">
        <v>-0.3559441549279877</v>
      </c>
      <c r="Q3918" s="76">
        <f t="shared" si="622"/>
        <v>1.1545976049291047</v>
      </c>
      <c r="R3918" s="76">
        <f t="shared" si="623"/>
        <v>1.3560200028050904</v>
      </c>
      <c r="S3918" s="77">
        <f t="shared" si="624"/>
        <v>6.2811295456746477E-3</v>
      </c>
      <c r="T3918" s="76">
        <f t="shared" si="625"/>
        <v>0.71955895755154831</v>
      </c>
      <c r="U3918" s="43">
        <f t="shared" si="626"/>
        <v>0.98263625951413158</v>
      </c>
      <c r="V3918" s="43">
        <f t="shared" si="627"/>
        <v>1.0037157681754925</v>
      </c>
      <c r="W3918" s="43">
        <f t="shared" si="628"/>
        <v>1.0033753267850876</v>
      </c>
      <c r="X3918" s="43">
        <f t="shared" si="629"/>
        <v>0.99524060518886348</v>
      </c>
      <c r="Y3918" s="41">
        <f t="shared" si="621"/>
        <v>3.7157681754924621</v>
      </c>
    </row>
    <row r="3919" spans="8:25" x14ac:dyDescent="0.25">
      <c r="H3919" s="3">
        <v>1417</v>
      </c>
      <c r="I3919" s="48">
        <f t="shared" si="620"/>
        <v>-1.3512838729666545</v>
      </c>
      <c r="J3919" s="48">
        <f t="shared" si="620"/>
        <v>-0.15523681537312736</v>
      </c>
      <c r="K3919" s="48">
        <f t="shared" si="620"/>
        <v>-2.1695924020771975</v>
      </c>
      <c r="L3919" s="49">
        <f t="shared" si="620"/>
        <v>1.9744565979006021</v>
      </c>
      <c r="M3919" s="27">
        <f t="array" ref="M3919:P3919">TRANSPOSE(MMULT($B$28:$E$31, TRANSPOSE(I3919:L3919)))</f>
        <v>-1.3512838729666545</v>
      </c>
      <c r="N3919" s="27">
        <v>-1.1577509185564592</v>
      </c>
      <c r="O3919" s="27">
        <v>-2.5586648942757835</v>
      </c>
      <c r="P3919" s="27">
        <v>0.85533705943922966</v>
      </c>
      <c r="Q3919" s="76">
        <f t="shared" si="622"/>
        <v>1.1305526461935491</v>
      </c>
      <c r="R3919" s="76">
        <f t="shared" si="623"/>
        <v>1.2950094933670908</v>
      </c>
      <c r="S3919" s="77">
        <f t="shared" si="624"/>
        <v>5.6549643314103698E-3</v>
      </c>
      <c r="T3919" s="76">
        <f t="shared" si="625"/>
        <v>0.74123288088297634</v>
      </c>
      <c r="U3919" s="43">
        <f t="shared" si="626"/>
        <v>0.96217246484557373</v>
      </c>
      <c r="V3919" s="43">
        <f t="shared" si="627"/>
        <v>0.95855624971657349</v>
      </c>
      <c r="W3919" s="43">
        <f t="shared" si="628"/>
        <v>0.90334893473009104</v>
      </c>
      <c r="X3919" s="43">
        <f t="shared" si="629"/>
        <v>1.0252183691327474</v>
      </c>
      <c r="Y3919" s="41">
        <f t="shared" si="621"/>
        <v>25.218369132747441</v>
      </c>
    </row>
    <row r="3920" spans="8:25" x14ac:dyDescent="0.25">
      <c r="H3920" s="3">
        <v>1418</v>
      </c>
      <c r="I3920" s="48">
        <f t="shared" si="620"/>
        <v>8.7734914477386863E-2</v>
      </c>
      <c r="J3920" s="48">
        <f t="shared" si="620"/>
        <v>1.1567810430143315</v>
      </c>
      <c r="K3920" s="48">
        <f t="shared" si="620"/>
        <v>0.83657303124376747</v>
      </c>
      <c r="L3920" s="49">
        <f t="shared" si="620"/>
        <v>-0.16735226887542209</v>
      </c>
      <c r="M3920" s="27">
        <f t="array" ref="M3920:P3920">TRANSPOSE(MMULT($B$28:$E$31, TRANSPOSE(I3920:L3920)))</f>
        <v>8.7734914477386863E-2</v>
      </c>
      <c r="N3920" s="27">
        <v>0.78450726842271146</v>
      </c>
      <c r="O3920" s="27">
        <v>0.80881899467215268</v>
      </c>
      <c r="P3920" s="27">
        <v>0.16306333949919447</v>
      </c>
      <c r="Q3920" s="76">
        <f t="shared" si="622"/>
        <v>1.1829788095909799</v>
      </c>
      <c r="R3920" s="76">
        <f t="shared" si="623"/>
        <v>1.3887989663406137</v>
      </c>
      <c r="S3920" s="77">
        <f t="shared" si="624"/>
        <v>6.5250712153923562E-3</v>
      </c>
      <c r="T3920" s="76">
        <f t="shared" si="625"/>
        <v>0.72876706119318069</v>
      </c>
      <c r="U3920" s="43">
        <f t="shared" si="626"/>
        <v>1.0067904762476425</v>
      </c>
      <c r="V3920" s="43">
        <f t="shared" si="627"/>
        <v>1.0279785095045253</v>
      </c>
      <c r="W3920" s="43">
        <f t="shared" si="628"/>
        <v>1.0423436446313668</v>
      </c>
      <c r="X3920" s="43">
        <f t="shared" si="629"/>
        <v>1.0079765714981752</v>
      </c>
      <c r="Y3920" s="41">
        <f t="shared" si="621"/>
        <v>42.34364463136675</v>
      </c>
    </row>
    <row r="3921" spans="8:25" x14ac:dyDescent="0.25">
      <c r="H3921" s="3">
        <v>1419</v>
      </c>
      <c r="I3921" s="48">
        <f t="shared" si="620"/>
        <v>0.58344363123408505</v>
      </c>
      <c r="J3921" s="48">
        <f t="shared" si="620"/>
        <v>1.2947048004545971</v>
      </c>
      <c r="K3921" s="48">
        <f t="shared" si="620"/>
        <v>-0.27851065910460998</v>
      </c>
      <c r="L3921" s="49">
        <f t="shared" si="620"/>
        <v>0.42145215795107904</v>
      </c>
      <c r="M3921" s="27">
        <f t="array" ref="M3921:P3921">TRANSPOSE(MMULT($B$28:$E$31, TRANSPOSE(I3921:L3921)))</f>
        <v>0.58344363123408505</v>
      </c>
      <c r="N3921" s="27">
        <v>1.2593108871091694</v>
      </c>
      <c r="O3921" s="27">
        <v>0.17464131398216187</v>
      </c>
      <c r="P3921" s="27">
        <v>0.95149277034446</v>
      </c>
      <c r="Q3921" s="76">
        <f t="shared" si="622"/>
        <v>1.2015957883420201</v>
      </c>
      <c r="R3921" s="76">
        <f t="shared" si="623"/>
        <v>1.4127416526304812</v>
      </c>
      <c r="S3921" s="77">
        <f t="shared" si="624"/>
        <v>6.3515527842004709E-3</v>
      </c>
      <c r="T3921" s="76">
        <f t="shared" si="625"/>
        <v>0.74298114684782979</v>
      </c>
      <c r="U3921" s="43">
        <f t="shared" si="626"/>
        <v>1.0226347134825702</v>
      </c>
      <c r="V3921" s="43">
        <f t="shared" si="627"/>
        <v>1.0457007051298899</v>
      </c>
      <c r="W3921" s="43">
        <f t="shared" si="628"/>
        <v>1.0146250453994363</v>
      </c>
      <c r="X3921" s="43">
        <f t="shared" si="629"/>
        <v>1.0276364410066803</v>
      </c>
      <c r="Y3921" s="41">
        <f t="shared" si="621"/>
        <v>45.700705129889883</v>
      </c>
    </row>
    <row r="3922" spans="8:25" x14ac:dyDescent="0.25">
      <c r="H3922" s="3">
        <v>1420</v>
      </c>
      <c r="I3922" s="48">
        <f t="shared" si="620"/>
        <v>0.13168832746292991</v>
      </c>
      <c r="J3922" s="48">
        <f t="shared" si="620"/>
        <v>-1.0085654277929545</v>
      </c>
      <c r="K3922" s="48">
        <f t="shared" si="620"/>
        <v>0.95654009641444859</v>
      </c>
      <c r="L3922" s="49">
        <f t="shared" si="620"/>
        <v>1.3176805513807093</v>
      </c>
      <c r="M3922" s="27">
        <f t="array" ref="M3922:P3922">TRANSPOSE(MMULT($B$28:$E$31, TRANSPOSE(I3922:L3922)))</f>
        <v>0.13168832746292991</v>
      </c>
      <c r="N3922" s="27">
        <v>-0.52041865831299683</v>
      </c>
      <c r="O3922" s="27">
        <v>0.80346868982204223</v>
      </c>
      <c r="P3922" s="27">
        <v>0.90135260976894049</v>
      </c>
      <c r="Q3922" s="76">
        <f t="shared" si="622"/>
        <v>1.1846178165777759</v>
      </c>
      <c r="R3922" s="76">
        <f t="shared" si="623"/>
        <v>1.3250656260139502</v>
      </c>
      <c r="S3922" s="77">
        <f t="shared" si="624"/>
        <v>6.5235876614626268E-3</v>
      </c>
      <c r="T3922" s="76">
        <f t="shared" si="625"/>
        <v>0.74206900396298736</v>
      </c>
      <c r="U3922" s="43">
        <f t="shared" si="626"/>
        <v>1.008185375810873</v>
      </c>
      <c r="V3922" s="43">
        <f t="shared" si="627"/>
        <v>0.98080357217908976</v>
      </c>
      <c r="W3922" s="43">
        <f t="shared" si="628"/>
        <v>1.0421066551857232</v>
      </c>
      <c r="X3922" s="43">
        <f t="shared" si="629"/>
        <v>1.0263748325905773</v>
      </c>
      <c r="Y3922" s="41">
        <f t="shared" si="621"/>
        <v>42.106655185723206</v>
      </c>
    </row>
    <row r="3923" spans="8:25" x14ac:dyDescent="0.25">
      <c r="H3923" s="3">
        <v>1421</v>
      </c>
      <c r="I3923" s="48">
        <f t="shared" ref="I3923:L3942" si="630">-I1423</f>
        <v>1.4337507664563927</v>
      </c>
      <c r="J3923" s="48">
        <f t="shared" si="630"/>
        <v>-2.2995053415659243</v>
      </c>
      <c r="K3923" s="48">
        <f t="shared" si="630"/>
        <v>-0.41163012146302158</v>
      </c>
      <c r="L3923" s="49">
        <f t="shared" si="630"/>
        <v>1.1549808777491488</v>
      </c>
      <c r="M3923" s="27">
        <f t="array" ref="M3923:P3923">TRANSPOSE(MMULT($B$28:$E$31, TRANSPOSE(I3923:L3923)))</f>
        <v>1.4337507664563927</v>
      </c>
      <c r="N3923" s="27">
        <v>-0.29593157059433661</v>
      </c>
      <c r="O3923" s="27">
        <v>0.32768390533267444</v>
      </c>
      <c r="P3923" s="27">
        <v>1.1995552015230364</v>
      </c>
      <c r="Q3923" s="76">
        <f t="shared" si="622"/>
        <v>1.23421503861457</v>
      </c>
      <c r="R3923" s="76">
        <f t="shared" si="623"/>
        <v>1.3358175780778592</v>
      </c>
      <c r="S3923" s="77">
        <f t="shared" si="624"/>
        <v>6.3929998996558306E-3</v>
      </c>
      <c r="T3923" s="76">
        <f t="shared" si="625"/>
        <v>0.74751038608475384</v>
      </c>
      <c r="U3923" s="43">
        <f t="shared" si="626"/>
        <v>1.0503957775443149</v>
      </c>
      <c r="V3923" s="43">
        <f t="shared" si="627"/>
        <v>0.98876208591995496</v>
      </c>
      <c r="W3923" s="43">
        <f t="shared" si="628"/>
        <v>1.0212459903603563</v>
      </c>
      <c r="X3923" s="43">
        <f t="shared" si="629"/>
        <v>1.0339009489415683</v>
      </c>
      <c r="Y3923" s="41">
        <f t="shared" si="621"/>
        <v>50.395777544314903</v>
      </c>
    </row>
    <row r="3924" spans="8:25" x14ac:dyDescent="0.25">
      <c r="H3924" s="3">
        <v>1422</v>
      </c>
      <c r="I3924" s="48">
        <f t="shared" si="630"/>
        <v>-1.9683230167340697</v>
      </c>
      <c r="J3924" s="48">
        <f t="shared" si="630"/>
        <v>-0.29262235391838348</v>
      </c>
      <c r="K3924" s="48">
        <f t="shared" si="630"/>
        <v>0.73618056328704395</v>
      </c>
      <c r="L3924" s="49">
        <f t="shared" si="630"/>
        <v>0.12748592875172576</v>
      </c>
      <c r="M3924" s="27">
        <f t="array" ref="M3924:P3924">TRANSPOSE(MMULT($B$28:$E$31, TRANSPOSE(I3924:L3924)))</f>
        <v>-1.9683230167340697</v>
      </c>
      <c r="N3924" s="27">
        <v>-1.7275526504399983</v>
      </c>
      <c r="O3924" s="27">
        <v>-0.51421875021510877</v>
      </c>
      <c r="P3924" s="27">
        <v>-1.036904967294427</v>
      </c>
      <c r="Q3924" s="76">
        <f t="shared" si="622"/>
        <v>1.1087905731505365</v>
      </c>
      <c r="R3924" s="76">
        <f t="shared" si="623"/>
        <v>1.2687157439006829</v>
      </c>
      <c r="S3924" s="77">
        <f t="shared" si="624"/>
        <v>6.1682968542747397E-3</v>
      </c>
      <c r="T3924" s="76">
        <f t="shared" si="625"/>
        <v>0.70765375358384086</v>
      </c>
      <c r="U3924" s="43">
        <f t="shared" si="626"/>
        <v>0.94365155161747782</v>
      </c>
      <c r="V3924" s="43">
        <f t="shared" si="627"/>
        <v>0.93909381487837373</v>
      </c>
      <c r="W3924" s="43">
        <f t="shared" si="628"/>
        <v>0.98535093518765815</v>
      </c>
      <c r="X3924" s="43">
        <f t="shared" si="629"/>
        <v>0.97877420965953099</v>
      </c>
      <c r="Y3924" s="41">
        <f t="shared" si="621"/>
        <v>0</v>
      </c>
    </row>
    <row r="3925" spans="8:25" x14ac:dyDescent="0.25">
      <c r="H3925" s="3">
        <v>1423</v>
      </c>
      <c r="I3925" s="48">
        <f t="shared" si="630"/>
        <v>1.3181244664132012</v>
      </c>
      <c r="J3925" s="48">
        <f t="shared" si="630"/>
        <v>2.8209035322643902E-2</v>
      </c>
      <c r="K3925" s="48">
        <f t="shared" si="630"/>
        <v>0.40983729392889667</v>
      </c>
      <c r="L3925" s="49">
        <f t="shared" si="630"/>
        <v>-0.27471646733555899</v>
      </c>
      <c r="M3925" s="27">
        <f t="array" ref="M3925:P3925">TRANSPOSE(MMULT($B$28:$E$31, TRANSPOSE(I3925:L3925)))</f>
        <v>1.3181244664132012</v>
      </c>
      <c r="N3925" s="27">
        <v>1.053119038757274</v>
      </c>
      <c r="O3925" s="27">
        <v>1.0797024682479779</v>
      </c>
      <c r="P3925" s="27">
        <v>0.49359595813331336</v>
      </c>
      <c r="Q3925" s="76">
        <f t="shared" si="622"/>
        <v>1.2297279219981756</v>
      </c>
      <c r="R3925" s="76">
        <f t="shared" si="623"/>
        <v>1.4022938279624131</v>
      </c>
      <c r="S3925" s="77">
        <f t="shared" si="624"/>
        <v>6.6006254851059846E-3</v>
      </c>
      <c r="T3925" s="76">
        <f t="shared" si="625"/>
        <v>0.73469261300098154</v>
      </c>
      <c r="U3925" s="43">
        <f t="shared" si="626"/>
        <v>1.0465769548920643</v>
      </c>
      <c r="V3925" s="43">
        <f t="shared" si="627"/>
        <v>1.0379673041912754</v>
      </c>
      <c r="W3925" s="43">
        <f t="shared" si="628"/>
        <v>1.0544130167900934</v>
      </c>
      <c r="X3925" s="43">
        <f t="shared" si="629"/>
        <v>1.0161723554647049</v>
      </c>
      <c r="Y3925" s="41">
        <f t="shared" si="621"/>
        <v>54.413016790093359</v>
      </c>
    </row>
    <row r="3926" spans="8:25" x14ac:dyDescent="0.25">
      <c r="H3926" s="3">
        <v>1424</v>
      </c>
      <c r="I3926" s="48">
        <f t="shared" si="630"/>
        <v>2.2193665855396043</v>
      </c>
      <c r="J3926" s="48">
        <f t="shared" si="630"/>
        <v>-0.43619632936875186</v>
      </c>
      <c r="K3926" s="48">
        <f t="shared" si="630"/>
        <v>-0.10528965210319442</v>
      </c>
      <c r="L3926" s="49">
        <f t="shared" si="630"/>
        <v>0.36156619359951325</v>
      </c>
      <c r="M3926" s="27">
        <f t="array" ref="M3926:P3926">TRANSPOSE(MMULT($B$28:$E$31, TRANSPOSE(I3926:L3926)))</f>
        <v>2.2193665855396043</v>
      </c>
      <c r="N3926" s="27">
        <v>1.4739615298733582</v>
      </c>
      <c r="O3926" s="27">
        <v>1.1324945089469347</v>
      </c>
      <c r="P3926" s="27">
        <v>1.3982945516207224</v>
      </c>
      <c r="Q3926" s="76">
        <f t="shared" si="622"/>
        <v>1.2651390916906142</v>
      </c>
      <c r="R3926" s="76">
        <f t="shared" si="623"/>
        <v>1.4237007935932946</v>
      </c>
      <c r="S3926" s="77">
        <f t="shared" si="624"/>
        <v>6.6154516821648945E-3</v>
      </c>
      <c r="T3926" s="76">
        <f t="shared" si="625"/>
        <v>0.75115897491778638</v>
      </c>
      <c r="U3926" s="43">
        <f t="shared" si="626"/>
        <v>1.0767141205877568</v>
      </c>
      <c r="V3926" s="43">
        <f t="shared" si="627"/>
        <v>1.0538125785294556</v>
      </c>
      <c r="W3926" s="43">
        <f t="shared" si="628"/>
        <v>1.0567814188761813</v>
      </c>
      <c r="X3926" s="43">
        <f t="shared" si="629"/>
        <v>1.0389474065252924</v>
      </c>
      <c r="Y3926" s="41">
        <f t="shared" si="621"/>
        <v>76.714120587756838</v>
      </c>
    </row>
    <row r="3927" spans="8:25" x14ac:dyDescent="0.25">
      <c r="H3927" s="3">
        <v>1425</v>
      </c>
      <c r="I3927" s="48">
        <f t="shared" si="630"/>
        <v>6.3524871179644143E-2</v>
      </c>
      <c r="J3927" s="48">
        <f t="shared" si="630"/>
        <v>2.8725136265775468</v>
      </c>
      <c r="K3927" s="48">
        <f t="shared" si="630"/>
        <v>0.56891247203259532</v>
      </c>
      <c r="L3927" s="49">
        <f t="shared" si="630"/>
        <v>1.1321649106757603</v>
      </c>
      <c r="M3927" s="27">
        <f t="array" ref="M3927:P3927">TRANSPOSE(MMULT($B$28:$E$31, TRANSPOSE(I3927:L3927)))</f>
        <v>6.3524871179644143E-2</v>
      </c>
      <c r="N3927" s="27">
        <v>1.8268193797362362</v>
      </c>
      <c r="O3927" s="27">
        <v>0.67652147540524044</v>
      </c>
      <c r="P3927" s="27">
        <v>1.5909494568048355</v>
      </c>
      <c r="Q3927" s="76">
        <f t="shared" si="622"/>
        <v>1.1820769945058411</v>
      </c>
      <c r="R3927" s="76">
        <f t="shared" si="623"/>
        <v>1.4419012520284151</v>
      </c>
      <c r="S3927" s="77">
        <f t="shared" si="624"/>
        <v>6.4884860083537195E-3</v>
      </c>
      <c r="T3927" s="76">
        <f t="shared" si="625"/>
        <v>0.75471285986523862</v>
      </c>
      <c r="U3927" s="43">
        <f t="shared" si="626"/>
        <v>1.0060229740475244</v>
      </c>
      <c r="V3927" s="43">
        <f t="shared" si="627"/>
        <v>1.0672844204503442</v>
      </c>
      <c r="W3927" s="43">
        <f t="shared" si="628"/>
        <v>1.0364993623568242</v>
      </c>
      <c r="X3927" s="43">
        <f t="shared" si="629"/>
        <v>1.0438628767154061</v>
      </c>
      <c r="Y3927" s="41">
        <f t="shared" si="621"/>
        <v>67.284420450344214</v>
      </c>
    </row>
    <row r="3928" spans="8:25" x14ac:dyDescent="0.25">
      <c r="H3928" s="3">
        <v>1426</v>
      </c>
      <c r="I3928" s="48">
        <f t="shared" si="630"/>
        <v>9.3652520846593881E-2</v>
      </c>
      <c r="J3928" s="48">
        <f t="shared" si="630"/>
        <v>-0.34293928889727149</v>
      </c>
      <c r="K3928" s="48">
        <f t="shared" si="630"/>
        <v>0.24560315718389267</v>
      </c>
      <c r="L3928" s="49">
        <f t="shared" si="630"/>
        <v>-1.7306275818598791</v>
      </c>
      <c r="M3928" s="27">
        <f t="array" ref="M3928:P3928">TRANSPOSE(MMULT($B$28:$E$31, TRANSPOSE(I3928:L3928)))</f>
        <v>9.3652520846593881E-2</v>
      </c>
      <c r="N3928" s="27">
        <v>-0.1385545451496818</v>
      </c>
      <c r="O3928" s="27">
        <v>0.23487478780871709</v>
      </c>
      <c r="P3928" s="27">
        <v>-1.4305011960549041</v>
      </c>
      <c r="Q3928" s="76">
        <f t="shared" si="622"/>
        <v>1.1831993428371028</v>
      </c>
      <c r="R3928" s="76">
        <f t="shared" si="623"/>
        <v>1.3434072295293018</v>
      </c>
      <c r="S3928" s="77">
        <f t="shared" si="624"/>
        <v>6.3678330972371019E-3</v>
      </c>
      <c r="T3928" s="76">
        <f t="shared" si="625"/>
        <v>0.70086256897883548</v>
      </c>
      <c r="U3928" s="43">
        <f t="shared" si="626"/>
        <v>1.0069781641166833</v>
      </c>
      <c r="V3928" s="43">
        <f t="shared" si="627"/>
        <v>0.99437988862272531</v>
      </c>
      <c r="W3928" s="43">
        <f t="shared" si="628"/>
        <v>1.0172257343829236</v>
      </c>
      <c r="X3928" s="43">
        <f t="shared" si="629"/>
        <v>0.96938114658206842</v>
      </c>
      <c r="Y3928" s="41">
        <f t="shared" si="621"/>
        <v>17.22573438292363</v>
      </c>
    </row>
    <row r="3929" spans="8:25" x14ac:dyDescent="0.25">
      <c r="H3929" s="3">
        <v>1427</v>
      </c>
      <c r="I3929" s="48">
        <f t="shared" si="630"/>
        <v>0.68635444431541026</v>
      </c>
      <c r="J3929" s="48">
        <f t="shared" si="630"/>
        <v>4.1818590653687621E-2</v>
      </c>
      <c r="K3929" s="48">
        <f t="shared" si="630"/>
        <v>0.202627877431765</v>
      </c>
      <c r="L3929" s="49">
        <f t="shared" si="630"/>
        <v>-1.796272488272789</v>
      </c>
      <c r="M3929" s="27">
        <f t="array" ref="M3929:P3929">TRANSPOSE(MMULT($B$28:$E$31, TRANSPOSE(I3929:L3929)))</f>
        <v>0.68635444431541026</v>
      </c>
      <c r="N3929" s="27">
        <v>0.56514703614536232</v>
      </c>
      <c r="O3929" s="27">
        <v>0.55492706799281355</v>
      </c>
      <c r="P3929" s="27">
        <v>-1.0755742840851406</v>
      </c>
      <c r="Q3929" s="76">
        <f t="shared" si="622"/>
        <v>1.2054973104758044</v>
      </c>
      <c r="R3929" s="76">
        <f t="shared" si="623"/>
        <v>1.3778748552927538</v>
      </c>
      <c r="S3929" s="77">
        <f t="shared" si="624"/>
        <v>6.4550415458246822E-3</v>
      </c>
      <c r="T3929" s="76">
        <f t="shared" si="625"/>
        <v>0.70698364112985113</v>
      </c>
      <c r="U3929" s="43">
        <f t="shared" si="626"/>
        <v>1.0259551578517485</v>
      </c>
      <c r="V3929" s="43">
        <f t="shared" si="627"/>
        <v>1.0198925649835335</v>
      </c>
      <c r="W3929" s="43">
        <f t="shared" si="628"/>
        <v>1.0311567964576169</v>
      </c>
      <c r="X3929" s="43">
        <f t="shared" si="629"/>
        <v>0.97784735979232529</v>
      </c>
      <c r="Y3929" s="41">
        <f t="shared" si="621"/>
        <v>31.156796457616931</v>
      </c>
    </row>
    <row r="3930" spans="8:25" x14ac:dyDescent="0.25">
      <c r="H3930" s="3">
        <v>1428</v>
      </c>
      <c r="I3930" s="48">
        <f t="shared" si="630"/>
        <v>0.37385587688108507</v>
      </c>
      <c r="J3930" s="48">
        <f t="shared" si="630"/>
        <v>0.58169038539807127</v>
      </c>
      <c r="K3930" s="48">
        <f t="shared" si="630"/>
        <v>-0.23015018042986479</v>
      </c>
      <c r="L3930" s="49">
        <f t="shared" si="630"/>
        <v>-0.71473463322126041</v>
      </c>
      <c r="M3930" s="27">
        <f t="array" ref="M3930:P3930">TRANSPOSE(MMULT($B$28:$E$31, TRANSPOSE(I3930:L3930)))</f>
        <v>0.37385587688108507</v>
      </c>
      <c r="N3930" s="27">
        <v>0.65357151104363143</v>
      </c>
      <c r="O3930" s="27">
        <v>5.4458178101375238E-2</v>
      </c>
      <c r="P3930" s="27">
        <v>-0.24298906392653014</v>
      </c>
      <c r="Q3930" s="76">
        <f t="shared" si="622"/>
        <v>1.1936889650095575</v>
      </c>
      <c r="R3930" s="76">
        <f t="shared" si="623"/>
        <v>1.3822680068811768</v>
      </c>
      <c r="S3930" s="77">
        <f t="shared" si="624"/>
        <v>6.3191931424915679E-3</v>
      </c>
      <c r="T3930" s="76">
        <f t="shared" si="625"/>
        <v>0.72155302273115174</v>
      </c>
      <c r="U3930" s="43">
        <f t="shared" si="626"/>
        <v>1.0159055021357934</v>
      </c>
      <c r="V3930" s="43">
        <f t="shared" si="627"/>
        <v>1.0231443426211524</v>
      </c>
      <c r="W3930" s="43">
        <f t="shared" si="628"/>
        <v>1.0094557735609533</v>
      </c>
      <c r="X3930" s="43">
        <f t="shared" si="629"/>
        <v>0.9979986483141795</v>
      </c>
      <c r="Y3930" s="41">
        <f t="shared" si="621"/>
        <v>23.14434262115239</v>
      </c>
    </row>
    <row r="3931" spans="8:25" x14ac:dyDescent="0.25">
      <c r="H3931" s="3">
        <v>1429</v>
      </c>
      <c r="I3931" s="48">
        <f t="shared" si="630"/>
        <v>1.198074065120506</v>
      </c>
      <c r="J3931" s="48">
        <f t="shared" si="630"/>
        <v>-0.25793480562907939</v>
      </c>
      <c r="K3931" s="48">
        <f t="shared" si="630"/>
        <v>1.2443060692158954</v>
      </c>
      <c r="L3931" s="49">
        <f t="shared" si="630"/>
        <v>0.84003666262705223</v>
      </c>
      <c r="M3931" s="27">
        <f t="array" ref="M3931:P3931">TRANSPOSE(MMULT($B$28:$E$31, TRANSPOSE(I3931:L3931)))</f>
        <v>1.198074065120506</v>
      </c>
      <c r="N3931" s="27">
        <v>0.78178812674112308</v>
      </c>
      <c r="O3931" s="27">
        <v>1.6841852687049514</v>
      </c>
      <c r="P3931" s="27">
        <v>1.2579638246898455</v>
      </c>
      <c r="Q3931" s="76">
        <f t="shared" si="622"/>
        <v>1.2250863798174976</v>
      </c>
      <c r="R3931" s="76">
        <f t="shared" si="623"/>
        <v>1.3886630247126821</v>
      </c>
      <c r="S3931" s="77">
        <f t="shared" si="624"/>
        <v>6.7723959687980128E-3</v>
      </c>
      <c r="T3931" s="76">
        <f t="shared" si="625"/>
        <v>0.74858084760845656</v>
      </c>
      <c r="U3931" s="43">
        <f t="shared" si="626"/>
        <v>1.0426267062276575</v>
      </c>
      <c r="V3931" s="43">
        <f t="shared" si="627"/>
        <v>1.0278778865378846</v>
      </c>
      <c r="W3931" s="43">
        <f t="shared" si="628"/>
        <v>1.0818523911817912</v>
      </c>
      <c r="X3931" s="43">
        <f t="shared" si="629"/>
        <v>1.035381531961904</v>
      </c>
      <c r="Y3931" s="41">
        <f t="shared" si="621"/>
        <v>81.852391181791219</v>
      </c>
    </row>
    <row r="3932" spans="8:25" x14ac:dyDescent="0.25">
      <c r="H3932" s="3">
        <v>1430</v>
      </c>
      <c r="I3932" s="48">
        <f t="shared" si="630"/>
        <v>-0.32716878470751254</v>
      </c>
      <c r="J3932" s="48">
        <f t="shared" si="630"/>
        <v>0.56867618293301203</v>
      </c>
      <c r="K3932" s="48">
        <f t="shared" si="630"/>
        <v>-3.2691571112745259</v>
      </c>
      <c r="L3932" s="49">
        <f t="shared" si="630"/>
        <v>-1.8171464420199508</v>
      </c>
      <c r="M3932" s="27">
        <f t="array" ref="M3932:P3932">TRANSPOSE(MMULT($B$28:$E$31, TRANSPOSE(I3932:L3932)))</f>
        <v>-0.32716878470751254</v>
      </c>
      <c r="N3932" s="27">
        <v>9.4715969834922309E-2</v>
      </c>
      <c r="O3932" s="27">
        <v>-2.8485862725921454</v>
      </c>
      <c r="P3932" s="27">
        <v>-1.4856911312474133</v>
      </c>
      <c r="Q3932" s="76">
        <f t="shared" si="622"/>
        <v>1.1676185017960914</v>
      </c>
      <c r="R3932" s="76">
        <f t="shared" si="623"/>
        <v>1.3547363149644973</v>
      </c>
      <c r="S3932" s="77">
        <f t="shared" si="624"/>
        <v>5.5857133115146023E-3</v>
      </c>
      <c r="T3932" s="76">
        <f t="shared" si="625"/>
        <v>0.69991553567614173</v>
      </c>
      <c r="U3932" s="43">
        <f t="shared" si="626"/>
        <v>0.99371787386901389</v>
      </c>
      <c r="V3932" s="43">
        <f t="shared" si="627"/>
        <v>1.0027655921276812</v>
      </c>
      <c r="W3932" s="43">
        <f t="shared" si="628"/>
        <v>0.89228647148795559</v>
      </c>
      <c r="X3932" s="43">
        <f t="shared" si="629"/>
        <v>0.96807128032661371</v>
      </c>
      <c r="Y3932" s="41">
        <f t="shared" si="621"/>
        <v>2.7655921276812379</v>
      </c>
    </row>
    <row r="3933" spans="8:25" x14ac:dyDescent="0.25">
      <c r="H3933" s="3">
        <v>1431</v>
      </c>
      <c r="I3933" s="48">
        <f t="shared" si="630"/>
        <v>-1.6591874514048131</v>
      </c>
      <c r="J3933" s="48">
        <f t="shared" si="630"/>
        <v>-1.9316042237853543</v>
      </c>
      <c r="K3933" s="48">
        <f t="shared" si="630"/>
        <v>-1.776373947526209</v>
      </c>
      <c r="L3933" s="49">
        <f t="shared" si="630"/>
        <v>-0.34582669240829117</v>
      </c>
      <c r="M3933" s="27">
        <f t="array" ref="M3933:P3933">TRANSPOSE(MMULT($B$28:$E$31, TRANSPOSE(I3933:L3933)))</f>
        <v>-1.6591874514048131</v>
      </c>
      <c r="N3933" s="27">
        <v>-2.4985175174290948</v>
      </c>
      <c r="O3933" s="27">
        <v>-2.5126937641169902</v>
      </c>
      <c r="P3933" s="27">
        <v>-1.594103338822205</v>
      </c>
      <c r="Q3933" s="76">
        <f t="shared" si="622"/>
        <v>1.119640462199279</v>
      </c>
      <c r="R3933" s="76">
        <f t="shared" si="623"/>
        <v>1.2339870466063809</v>
      </c>
      <c r="S3933" s="77">
        <f t="shared" si="624"/>
        <v>5.6660236483962231E-3</v>
      </c>
      <c r="T3933" s="76">
        <f t="shared" si="625"/>
        <v>0.69805895738129486</v>
      </c>
      <c r="U3933" s="43">
        <f t="shared" si="626"/>
        <v>0.95288549974406722</v>
      </c>
      <c r="V3933" s="43">
        <f t="shared" si="627"/>
        <v>0.91338789534151066</v>
      </c>
      <c r="W3933" s="43">
        <f t="shared" si="628"/>
        <v>0.9051155987853392</v>
      </c>
      <c r="X3933" s="43">
        <f t="shared" si="629"/>
        <v>0.96550339886762782</v>
      </c>
      <c r="Y3933" s="41">
        <f t="shared" si="621"/>
        <v>0</v>
      </c>
    </row>
    <row r="3934" spans="8:25" x14ac:dyDescent="0.25">
      <c r="H3934" s="3">
        <v>1432</v>
      </c>
      <c r="I3934" s="48">
        <f t="shared" si="630"/>
        <v>-0.86058789571299632</v>
      </c>
      <c r="J3934" s="48">
        <f t="shared" si="630"/>
        <v>1.5050910908494577</v>
      </c>
      <c r="K3934" s="48">
        <f t="shared" si="630"/>
        <v>1.068893721765211</v>
      </c>
      <c r="L3934" s="49">
        <f t="shared" si="630"/>
        <v>0.11329923378056851</v>
      </c>
      <c r="M3934" s="27">
        <f t="array" ref="M3934:P3934">TRANSPOSE(MMULT($B$28:$E$31, TRANSPOSE(I3934:L3934)))</f>
        <v>-0.86058789571299632</v>
      </c>
      <c r="N3934" s="27">
        <v>0.2548574531435478</v>
      </c>
      <c r="O3934" s="27">
        <v>0.48921434423958082</v>
      </c>
      <c r="P3934" s="27">
        <v>-4.7646547340745637E-2</v>
      </c>
      <c r="Q3934" s="76">
        <f t="shared" si="622"/>
        <v>1.1481632640776782</v>
      </c>
      <c r="R3934" s="76">
        <f t="shared" si="623"/>
        <v>1.3625690528900318</v>
      </c>
      <c r="S3934" s="77">
        <f t="shared" si="624"/>
        <v>6.4370391156546476E-3</v>
      </c>
      <c r="T3934" s="76">
        <f t="shared" si="625"/>
        <v>0.72501457401980729</v>
      </c>
      <c r="U3934" s="43">
        <f t="shared" si="626"/>
        <v>0.97716022474696018</v>
      </c>
      <c r="V3934" s="43">
        <f t="shared" si="627"/>
        <v>1.0085633256032804</v>
      </c>
      <c r="W3934" s="43">
        <f t="shared" si="628"/>
        <v>1.0282810088905188</v>
      </c>
      <c r="X3934" s="43">
        <f t="shared" si="629"/>
        <v>1.002786409432652</v>
      </c>
      <c r="Y3934" s="41">
        <f t="shared" si="621"/>
        <v>28.281008890518766</v>
      </c>
    </row>
    <row r="3935" spans="8:25" x14ac:dyDescent="0.25">
      <c r="H3935" s="3">
        <v>1433</v>
      </c>
      <c r="I3935" s="48">
        <f t="shared" si="630"/>
        <v>0.47672859631902675</v>
      </c>
      <c r="J3935" s="48">
        <f t="shared" si="630"/>
        <v>0.92964144420581296</v>
      </c>
      <c r="K3935" s="48">
        <f t="shared" si="630"/>
        <v>1.1089882431803557</v>
      </c>
      <c r="L3935" s="49">
        <f t="shared" si="630"/>
        <v>-0.47769462745881691</v>
      </c>
      <c r="M3935" s="27">
        <f t="array" ref="M3935:P3935">TRANSPOSE(MMULT($B$28:$E$31, TRANSPOSE(I3935:L3935)))</f>
        <v>0.47672859631902675</v>
      </c>
      <c r="N3935" s="27">
        <v>0.94963897360286942</v>
      </c>
      <c r="O3935" s="27">
        <v>1.2384634325360664</v>
      </c>
      <c r="P3935" s="27">
        <v>6.8489405748597687E-2</v>
      </c>
      <c r="Q3935" s="76">
        <f t="shared" si="622"/>
        <v>1.1975633770620326</v>
      </c>
      <c r="R3935" s="76">
        <f t="shared" si="623"/>
        <v>1.3970796057768746</v>
      </c>
      <c r="S3935" s="77">
        <f t="shared" si="624"/>
        <v>6.6453127465070346E-3</v>
      </c>
      <c r="T3935" s="76">
        <f t="shared" si="625"/>
        <v>0.72708041796548062</v>
      </c>
      <c r="U3935" s="43">
        <f t="shared" si="626"/>
        <v>1.0192028740953469</v>
      </c>
      <c r="V3935" s="43">
        <f t="shared" si="627"/>
        <v>1.0341077762967243</v>
      </c>
      <c r="W3935" s="43">
        <f t="shared" si="628"/>
        <v>1.0615515569500056</v>
      </c>
      <c r="X3935" s="43">
        <f t="shared" si="629"/>
        <v>1.0056437316258378</v>
      </c>
      <c r="Y3935" s="41">
        <f t="shared" si="621"/>
        <v>61.551556950005583</v>
      </c>
    </row>
    <row r="3936" spans="8:25" x14ac:dyDescent="0.25">
      <c r="H3936" s="3">
        <v>1434</v>
      </c>
      <c r="I3936" s="48">
        <f t="shared" si="630"/>
        <v>0.18968297380292778</v>
      </c>
      <c r="J3936" s="48">
        <f t="shared" si="630"/>
        <v>8.6107570062399445E-3</v>
      </c>
      <c r="K3936" s="48">
        <f t="shared" si="630"/>
        <v>-0.47256538549910149</v>
      </c>
      <c r="L3936" s="49">
        <f t="shared" si="630"/>
        <v>0.86947420044423762</v>
      </c>
      <c r="M3936" s="27">
        <f t="array" ref="M3936:P3936">TRANSPOSE(MMULT($B$28:$E$31, TRANSPOSE(I3936:L3936)))</f>
        <v>0.18968297380292778</v>
      </c>
      <c r="N3936" s="27">
        <v>0.15436314678317084</v>
      </c>
      <c r="O3936" s="27">
        <v>-0.28317591903171946</v>
      </c>
      <c r="P3936" s="27">
        <v>0.81391506334047414</v>
      </c>
      <c r="Q3936" s="76">
        <f t="shared" si="622"/>
        <v>1.1867838914787436</v>
      </c>
      <c r="R3936" s="76">
        <f t="shared" si="623"/>
        <v>1.3576484635525778</v>
      </c>
      <c r="S3936" s="77">
        <f t="shared" si="624"/>
        <v>6.2291636833348542E-3</v>
      </c>
      <c r="T3936" s="76">
        <f t="shared" si="625"/>
        <v>0.74048103048626523</v>
      </c>
      <c r="U3936" s="43">
        <f t="shared" si="626"/>
        <v>1.0100288438116967</v>
      </c>
      <c r="V3936" s="43">
        <f t="shared" si="627"/>
        <v>1.0049211425259643</v>
      </c>
      <c r="W3936" s="43">
        <f t="shared" si="628"/>
        <v>0.99507407082026422</v>
      </c>
      <c r="X3936" s="43">
        <f t="shared" si="629"/>
        <v>1.0241784654028565</v>
      </c>
      <c r="Y3936" s="41">
        <f t="shared" si="621"/>
        <v>24.17846540285651</v>
      </c>
    </row>
    <row r="3937" spans="8:25" x14ac:dyDescent="0.25">
      <c r="H3937" s="3">
        <v>1435</v>
      </c>
      <c r="I3937" s="48">
        <f t="shared" si="630"/>
        <v>0.77500261503508594</v>
      </c>
      <c r="J3937" s="48">
        <f t="shared" si="630"/>
        <v>-2.3950956197070446E-2</v>
      </c>
      <c r="K3937" s="48">
        <f t="shared" si="630"/>
        <v>-0.48925428203769866</v>
      </c>
      <c r="L3937" s="49">
        <f t="shared" si="630"/>
        <v>5.5379854128041896E-2</v>
      </c>
      <c r="M3937" s="27">
        <f t="array" ref="M3937:P3937">TRANSPOSE(MMULT($B$28:$E$31, TRANSPOSE(I3937:L3937)))</f>
        <v>0.77500261503508594</v>
      </c>
      <c r="N3937" s="27">
        <v>0.59411481430500224</v>
      </c>
      <c r="O3937" s="27">
        <v>2.9562385745721398E-2</v>
      </c>
      <c r="P3937" s="27">
        <v>0.46462727538925402</v>
      </c>
      <c r="Q3937" s="76">
        <f t="shared" si="622"/>
        <v>1.2088682664819312</v>
      </c>
      <c r="R3937" s="76">
        <f t="shared" si="623"/>
        <v>1.3793125078162884</v>
      </c>
      <c r="S3937" s="77">
        <f t="shared" si="624"/>
        <v>6.3125105223448283E-3</v>
      </c>
      <c r="T3937" s="76">
        <f t="shared" si="625"/>
        <v>0.734171362605194</v>
      </c>
      <c r="U3937" s="43">
        <f t="shared" si="626"/>
        <v>1.028824056580367</v>
      </c>
      <c r="V3937" s="43">
        <f t="shared" si="627"/>
        <v>1.0209567045272305</v>
      </c>
      <c r="W3937" s="43">
        <f t="shared" si="628"/>
        <v>1.0083882623554039</v>
      </c>
      <c r="X3937" s="43">
        <f t="shared" si="629"/>
        <v>1.0154514005604343</v>
      </c>
      <c r="Y3937" s="41">
        <f t="shared" si="621"/>
        <v>28.824056580367021</v>
      </c>
    </row>
    <row r="3938" spans="8:25" x14ac:dyDescent="0.25">
      <c r="H3938" s="3">
        <v>1436</v>
      </c>
      <c r="I3938" s="48">
        <f t="shared" si="630"/>
        <v>-0.19175520620808978</v>
      </c>
      <c r="J3938" s="48">
        <f t="shared" si="630"/>
        <v>-0.49555370165152579</v>
      </c>
      <c r="K3938" s="48">
        <f t="shared" si="630"/>
        <v>-1.5367845369712554</v>
      </c>
      <c r="L3938" s="49">
        <f t="shared" si="630"/>
        <v>-1.015784991519961</v>
      </c>
      <c r="M3938" s="27">
        <f t="array" ref="M3938:P3938">TRANSPOSE(MMULT($B$28:$E$31, TRANSPOSE(I3938:L3938)))</f>
        <v>-0.19175520620808978</v>
      </c>
      <c r="N3938" s="27">
        <v>-0.45720915814181046</v>
      </c>
      <c r="O3938" s="27">
        <v>-1.40584828264116</v>
      </c>
      <c r="P3938" s="27">
        <v>-1.0213271202904017</v>
      </c>
      <c r="Q3938" s="76">
        <f t="shared" si="622"/>
        <v>1.1726096482541599</v>
      </c>
      <c r="R3938" s="76">
        <f t="shared" si="623"/>
        <v>1.328084301766024</v>
      </c>
      <c r="S3938" s="77">
        <f t="shared" si="624"/>
        <v>5.9389271827595845E-3</v>
      </c>
      <c r="T3938" s="76">
        <f t="shared" si="625"/>
        <v>0.70792388631629621</v>
      </c>
      <c r="U3938" s="43">
        <f t="shared" si="626"/>
        <v>0.99796565808864668</v>
      </c>
      <c r="V3938" s="43">
        <f t="shared" si="627"/>
        <v>0.98303797317988451</v>
      </c>
      <c r="W3938" s="43">
        <f t="shared" si="628"/>
        <v>0.94871041258140332</v>
      </c>
      <c r="X3938" s="43">
        <f t="shared" si="629"/>
        <v>0.97914783722862553</v>
      </c>
      <c r="Y3938" s="41">
        <f t="shared" si="621"/>
        <v>0</v>
      </c>
    </row>
    <row r="3939" spans="8:25" x14ac:dyDescent="0.25">
      <c r="H3939" s="3">
        <v>1437</v>
      </c>
      <c r="I3939" s="48">
        <f t="shared" si="630"/>
        <v>7.9054513024145984E-2</v>
      </c>
      <c r="J3939" s="48">
        <f t="shared" si="630"/>
        <v>-0.53698331084566164</v>
      </c>
      <c r="K3939" s="48">
        <f t="shared" si="630"/>
        <v>0.9068287887291907</v>
      </c>
      <c r="L3939" s="49">
        <f t="shared" si="630"/>
        <v>0.45201812672806063</v>
      </c>
      <c r="M3939" s="27">
        <f t="array" ref="M3939:P3939">TRANSPOSE(MMULT($B$28:$E$31, TRANSPOSE(I3939:L3939)))</f>
        <v>7.9054513024145984E-2</v>
      </c>
      <c r="N3939" s="27">
        <v>-0.27005801733861307</v>
      </c>
      <c r="O3939" s="27">
        <v>0.76099953686198607</v>
      </c>
      <c r="P3939" s="27">
        <v>0.27837094166985277</v>
      </c>
      <c r="Q3939" s="76">
        <f t="shared" si="622"/>
        <v>1.182655388784094</v>
      </c>
      <c r="R3939" s="76">
        <f t="shared" si="623"/>
        <v>1.3370624022331601</v>
      </c>
      <c r="S3939" s="77">
        <f t="shared" si="624"/>
        <v>6.5118236035645038E-3</v>
      </c>
      <c r="T3939" s="76">
        <f t="shared" si="625"/>
        <v>0.730828765384542</v>
      </c>
      <c r="U3939" s="43">
        <f t="shared" si="626"/>
        <v>1.0065152244971012</v>
      </c>
      <c r="V3939" s="43">
        <f t="shared" si="627"/>
        <v>0.98968349536133238</v>
      </c>
      <c r="W3939" s="43">
        <f t="shared" si="628"/>
        <v>1.0402274127099846</v>
      </c>
      <c r="X3939" s="43">
        <f t="shared" si="629"/>
        <v>1.0108281678900997</v>
      </c>
      <c r="Y3939" s="41">
        <f t="shared" si="621"/>
        <v>40.227412709984648</v>
      </c>
    </row>
    <row r="3940" spans="8:25" x14ac:dyDescent="0.25">
      <c r="H3940" s="3">
        <v>1438</v>
      </c>
      <c r="I3940" s="48">
        <f t="shared" si="630"/>
        <v>0.28624643639676134</v>
      </c>
      <c r="J3940" s="48">
        <f t="shared" si="630"/>
        <v>-3.8910526426370134E-2</v>
      </c>
      <c r="K3940" s="48">
        <f t="shared" si="630"/>
        <v>-0.31678749640963716</v>
      </c>
      <c r="L3940" s="49">
        <f t="shared" si="630"/>
        <v>7.9867109582450607E-2</v>
      </c>
      <c r="M3940" s="27">
        <f t="array" ref="M3940:P3940">TRANSPOSE(MMULT($B$28:$E$31, TRANSPOSE(I3940:L3940)))</f>
        <v>0.28624643639676134</v>
      </c>
      <c r="N3940" s="27">
        <v>0.20083826834041085</v>
      </c>
      <c r="O3940" s="27">
        <v>-0.10321682418376993</v>
      </c>
      <c r="P3940" s="27">
        <v>0.21443143427016292</v>
      </c>
      <c r="Q3940" s="76">
        <f t="shared" si="622"/>
        <v>1.1903992860529691</v>
      </c>
      <c r="R3940" s="76">
        <f t="shared" si="623"/>
        <v>1.3599218524162071</v>
      </c>
      <c r="S3940" s="77">
        <f t="shared" si="624"/>
        <v>6.2769886119555616E-3</v>
      </c>
      <c r="T3940" s="76">
        <f t="shared" si="625"/>
        <v>0.72968480526981683</v>
      </c>
      <c r="U3940" s="43">
        <f t="shared" si="626"/>
        <v>1.013105775364229</v>
      </c>
      <c r="V3940" s="43">
        <f t="shared" si="627"/>
        <v>1.006603887798821</v>
      </c>
      <c r="W3940" s="43">
        <f t="shared" si="628"/>
        <v>1.0027138357756489</v>
      </c>
      <c r="X3940" s="43">
        <f t="shared" si="629"/>
        <v>1.0092459270675198</v>
      </c>
      <c r="Y3940" s="41">
        <f t="shared" si="621"/>
        <v>13.105775364228966</v>
      </c>
    </row>
    <row r="3941" spans="8:25" x14ac:dyDescent="0.25">
      <c r="H3941" s="3">
        <v>1439</v>
      </c>
      <c r="I3941" s="48">
        <f t="shared" si="630"/>
        <v>1.2522752832473354</v>
      </c>
      <c r="J3941" s="48">
        <f t="shared" si="630"/>
        <v>-0.80072414656614965</v>
      </c>
      <c r="K3941" s="48">
        <f t="shared" si="630"/>
        <v>-0.3889753436829565</v>
      </c>
      <c r="L3941" s="49">
        <f t="shared" si="630"/>
        <v>0.12228575574487589</v>
      </c>
      <c r="M3941" s="27">
        <f t="array" ref="M3941:P3941">TRANSPOSE(MMULT($B$28:$E$31, TRANSPOSE(I3941:L3941)))</f>
        <v>1.2522752832473354</v>
      </c>
      <c r="N3941" s="27">
        <v>0.488610970872978</v>
      </c>
      <c r="O3941" s="27">
        <v>0.33387811040771442</v>
      </c>
      <c r="P3941" s="27">
        <v>0.60166654683969234</v>
      </c>
      <c r="Q3941" s="76">
        <f t="shared" si="622"/>
        <v>1.2271798033842065</v>
      </c>
      <c r="R3941" s="76">
        <f t="shared" si="623"/>
        <v>1.3740836243623702</v>
      </c>
      <c r="S3941" s="77">
        <f t="shared" si="624"/>
        <v>6.394683102178755E-3</v>
      </c>
      <c r="T3941" s="76">
        <f t="shared" si="625"/>
        <v>0.73664045779455367</v>
      </c>
      <c r="U3941" s="43">
        <f t="shared" si="626"/>
        <v>1.0444083433057076</v>
      </c>
      <c r="V3941" s="43">
        <f t="shared" si="627"/>
        <v>1.0170863244725168</v>
      </c>
      <c r="W3941" s="43">
        <f t="shared" si="628"/>
        <v>1.0215148725525167</v>
      </c>
      <c r="X3941" s="43">
        <f t="shared" si="629"/>
        <v>1.0188664699786358</v>
      </c>
      <c r="Y3941" s="41">
        <f t="shared" si="621"/>
        <v>44.408343305707646</v>
      </c>
    </row>
    <row r="3942" spans="8:25" x14ac:dyDescent="0.25">
      <c r="H3942" s="3">
        <v>1440</v>
      </c>
      <c r="I3942" s="48">
        <f t="shared" si="630"/>
        <v>0.10737731780618359</v>
      </c>
      <c r="J3942" s="48">
        <f t="shared" si="630"/>
        <v>-0.42585833789031796</v>
      </c>
      <c r="K3942" s="48">
        <f t="shared" si="630"/>
        <v>1.1720183182704083</v>
      </c>
      <c r="L3942" s="49">
        <f t="shared" si="630"/>
        <v>0.72559727709796562</v>
      </c>
      <c r="M3942" s="27">
        <f t="array" ref="M3942:P3942">TRANSPOSE(MMULT($B$28:$E$31, TRANSPOSE(I3942:L3942)))</f>
        <v>0.10737731780618359</v>
      </c>
      <c r="N3942" s="27">
        <v>-0.17906363531402181</v>
      </c>
      <c r="O3942" s="27">
        <v>1.0024461099843012</v>
      </c>
      <c r="P3942" s="27">
        <v>0.53738813344013592</v>
      </c>
      <c r="Q3942" s="76">
        <f t="shared" si="622"/>
        <v>1.1837109873074527</v>
      </c>
      <c r="R3942" s="76">
        <f t="shared" si="623"/>
        <v>1.3414495299943601</v>
      </c>
      <c r="S3942" s="77">
        <f t="shared" si="624"/>
        <v>6.578988563618971E-3</v>
      </c>
      <c r="T3942" s="76">
        <f t="shared" si="625"/>
        <v>0.73548129381519567</v>
      </c>
      <c r="U3942" s="43">
        <f t="shared" si="626"/>
        <v>1.0074136062191086</v>
      </c>
      <c r="V3942" s="43">
        <f t="shared" si="627"/>
        <v>0.99293081420752038</v>
      </c>
      <c r="W3942" s="43">
        <f t="shared" si="628"/>
        <v>1.0509566395557461</v>
      </c>
      <c r="X3942" s="43">
        <f t="shared" si="629"/>
        <v>1.0172632002976427</v>
      </c>
      <c r="Y3942" s="41">
        <f t="shared" si="621"/>
        <v>50.956639555746143</v>
      </c>
    </row>
    <row r="3943" spans="8:25" x14ac:dyDescent="0.25">
      <c r="H3943" s="3">
        <v>1441</v>
      </c>
      <c r="I3943" s="48">
        <f t="shared" ref="I3943:L3962" si="631">-I1443</f>
        <v>4.4668060141664405E-2</v>
      </c>
      <c r="J3943" s="48">
        <f t="shared" si="631"/>
        <v>-0.24766392732900205</v>
      </c>
      <c r="K3943" s="48">
        <f t="shared" si="631"/>
        <v>-9.5086448156698825E-2</v>
      </c>
      <c r="L3943" s="49">
        <f t="shared" si="631"/>
        <v>-1.0657975284362271</v>
      </c>
      <c r="M3943" s="27">
        <f t="array" ref="M3943:P3943">TRANSPOSE(MMULT($B$28:$E$31, TRANSPOSE(I3943:L3943)))</f>
        <v>4.4668060141664405E-2</v>
      </c>
      <c r="N3943" s="27">
        <v>-0.11810599036579145</v>
      </c>
      <c r="O3943" s="27">
        <v>-6.8194589402807218E-2</v>
      </c>
      <c r="P3943" s="27">
        <v>-0.8935551135378722</v>
      </c>
      <c r="Q3943" s="76">
        <f t="shared" si="622"/>
        <v>1.18137506161757</v>
      </c>
      <c r="R3943" s="76">
        <f t="shared" si="623"/>
        <v>1.3443965401320057</v>
      </c>
      <c r="S3943" s="77">
        <f t="shared" si="624"/>
        <v>6.2863385208194343E-3</v>
      </c>
      <c r="T3943" s="76">
        <f t="shared" si="625"/>
        <v>0.7101434535478709</v>
      </c>
      <c r="U3943" s="43">
        <f t="shared" si="626"/>
        <v>1.0054255843553788</v>
      </c>
      <c r="V3943" s="43">
        <f t="shared" si="627"/>
        <v>0.99511216886158826</v>
      </c>
      <c r="W3943" s="43">
        <f t="shared" si="628"/>
        <v>1.0042074314408043</v>
      </c>
      <c r="X3943" s="43">
        <f t="shared" si="629"/>
        <v>0.98221777807451027</v>
      </c>
      <c r="Y3943" s="41">
        <f t="shared" si="621"/>
        <v>5.4255843553787653</v>
      </c>
    </row>
    <row r="3944" spans="8:25" x14ac:dyDescent="0.25">
      <c r="H3944" s="3">
        <v>1442</v>
      </c>
      <c r="I3944" s="48">
        <f t="shared" si="631"/>
        <v>-0.88860332655744301</v>
      </c>
      <c r="J3944" s="48">
        <f t="shared" si="631"/>
        <v>1.2679427237270871</v>
      </c>
      <c r="K3944" s="48">
        <f t="shared" si="631"/>
        <v>0.26729434159207793</v>
      </c>
      <c r="L3944" s="49">
        <f t="shared" si="631"/>
        <v>-0.71724888638981066</v>
      </c>
      <c r="M3944" s="27">
        <f t="array" ref="M3944:P3944">TRANSPOSE(MMULT($B$28:$E$31, TRANSPOSE(I3944:L3944)))</f>
        <v>-0.88860332655744301</v>
      </c>
      <c r="N3944" s="27">
        <v>8.6147821484360065E-2</v>
      </c>
      <c r="O3944" s="27">
        <v>-0.20240942166875042</v>
      </c>
      <c r="P3944" s="27">
        <v>-0.78008692936458301</v>
      </c>
      <c r="Q3944" s="76">
        <f t="shared" si="622"/>
        <v>1.1471504729419708</v>
      </c>
      <c r="R3944" s="76">
        <f t="shared" si="623"/>
        <v>1.3543185064630137</v>
      </c>
      <c r="S3944" s="77">
        <f t="shared" si="624"/>
        <v>6.2505825017853244E-3</v>
      </c>
      <c r="T3944" s="76">
        <f t="shared" si="625"/>
        <v>0.712120378030904</v>
      </c>
      <c r="U3944" s="43">
        <f t="shared" si="626"/>
        <v>0.97629827484423048</v>
      </c>
      <c r="V3944" s="43">
        <f t="shared" si="627"/>
        <v>1.0024563334293217</v>
      </c>
      <c r="W3944" s="43">
        <f t="shared" si="628"/>
        <v>0.9984956073139496</v>
      </c>
      <c r="X3944" s="43">
        <f t="shared" si="629"/>
        <v>0.98495211345906508</v>
      </c>
      <c r="Y3944" s="41">
        <f t="shared" si="621"/>
        <v>2.4563334293217221</v>
      </c>
    </row>
    <row r="3945" spans="8:25" x14ac:dyDescent="0.25">
      <c r="H3945" s="3">
        <v>1443</v>
      </c>
      <c r="I3945" s="48">
        <f t="shared" si="631"/>
        <v>-0.21636000078421572</v>
      </c>
      <c r="J3945" s="48">
        <f t="shared" si="631"/>
        <v>-0.63948803733759874</v>
      </c>
      <c r="K3945" s="48">
        <f t="shared" si="631"/>
        <v>1.4859385920993715</v>
      </c>
      <c r="L3945" s="49">
        <f t="shared" si="631"/>
        <v>-0.50229240212589721</v>
      </c>
      <c r="M3945" s="27">
        <f t="array" ref="M3945:P3945">TRANSPOSE(MMULT($B$28:$E$31, TRANSPOSE(I3945:L3945)))</f>
        <v>-0.21636000078421572</v>
      </c>
      <c r="N3945" s="27">
        <v>-0.56557777615232108</v>
      </c>
      <c r="O3945" s="27">
        <v>1.0672061129025747</v>
      </c>
      <c r="P3945" s="27">
        <v>-0.68378934614401476</v>
      </c>
      <c r="Q3945" s="76">
        <f t="shared" si="622"/>
        <v>1.1717011680442297</v>
      </c>
      <c r="R3945" s="76">
        <f t="shared" si="623"/>
        <v>1.3229131795235496</v>
      </c>
      <c r="S3945" s="77">
        <f t="shared" si="624"/>
        <v>6.5971208559675847E-3</v>
      </c>
      <c r="T3945" s="76">
        <f t="shared" si="625"/>
        <v>0.71380246056005037</v>
      </c>
      <c r="U3945" s="43">
        <f t="shared" si="626"/>
        <v>0.99719248344189759</v>
      </c>
      <c r="V3945" s="43">
        <f t="shared" si="627"/>
        <v>0.97921034753778657</v>
      </c>
      <c r="W3945" s="43">
        <f t="shared" si="628"/>
        <v>1.0538531718798059</v>
      </c>
      <c r="X3945" s="43">
        <f t="shared" si="629"/>
        <v>0.98727864531127296</v>
      </c>
      <c r="Y3945" s="41">
        <f t="shared" si="621"/>
        <v>53.853171879805871</v>
      </c>
    </row>
    <row r="3946" spans="8:25" x14ac:dyDescent="0.25">
      <c r="H3946" s="3">
        <v>1444</v>
      </c>
      <c r="I3946" s="48">
        <f t="shared" si="631"/>
        <v>-5.1237761197746819E-2</v>
      </c>
      <c r="J3946" s="48">
        <f t="shared" si="631"/>
        <v>-0.74398603480572079</v>
      </c>
      <c r="K3946" s="48">
        <f t="shared" si="631"/>
        <v>-1.0533246306736455</v>
      </c>
      <c r="L3946" s="49">
        <f t="shared" si="631"/>
        <v>-0.82149261448110589</v>
      </c>
      <c r="M3946" s="27">
        <f t="array" ref="M3946:P3946">TRANSPOSE(MMULT($B$28:$E$31, TRANSPOSE(I3946:L3946)))</f>
        <v>-5.1237761197746819E-2</v>
      </c>
      <c r="N3946" s="27">
        <v>-0.50048024537152092</v>
      </c>
      <c r="O3946" s="27">
        <v>-0.94267716176602778</v>
      </c>
      <c r="P3946" s="27">
        <v>-0.84892520218689205</v>
      </c>
      <c r="Q3946" s="76">
        <f t="shared" si="622"/>
        <v>1.1778114737006586</v>
      </c>
      <c r="R3946" s="76">
        <f t="shared" si="623"/>
        <v>1.3260170768431885</v>
      </c>
      <c r="S3946" s="77">
        <f t="shared" si="624"/>
        <v>6.0569918396404165E-3</v>
      </c>
      <c r="T3946" s="76">
        <f t="shared" si="625"/>
        <v>0.71092037238951622</v>
      </c>
      <c r="U3946" s="43">
        <f t="shared" si="626"/>
        <v>1.0023927435750286</v>
      </c>
      <c r="V3946" s="43">
        <f t="shared" si="627"/>
        <v>0.9815078288994733</v>
      </c>
      <c r="W3946" s="43">
        <f t="shared" si="628"/>
        <v>0.96757058141220709</v>
      </c>
      <c r="X3946" s="43">
        <f t="shared" si="629"/>
        <v>0.98329235461897124</v>
      </c>
      <c r="Y3946" s="41">
        <f t="shared" si="621"/>
        <v>2.3927435750286108</v>
      </c>
    </row>
    <row r="3947" spans="8:25" x14ac:dyDescent="0.25">
      <c r="H3947" s="3">
        <v>1445</v>
      </c>
      <c r="I3947" s="48">
        <f t="shared" si="631"/>
        <v>4.4068664788354646E-2</v>
      </c>
      <c r="J3947" s="48">
        <f t="shared" si="631"/>
        <v>1.13013947025254</v>
      </c>
      <c r="K3947" s="48">
        <f t="shared" si="631"/>
        <v>1.8169547704797759</v>
      </c>
      <c r="L3947" s="49">
        <f t="shared" si="631"/>
        <v>-0.69603421696707601</v>
      </c>
      <c r="M3947" s="27">
        <f t="array" ref="M3947:P3947">TRANSPOSE(MMULT($B$28:$E$31, TRANSPOSE(I3947:L3947)))</f>
        <v>4.4068664788354646E-2</v>
      </c>
      <c r="N3947" s="27">
        <v>0.73371787308955549</v>
      </c>
      <c r="O3947" s="27">
        <v>1.5920916962697651</v>
      </c>
      <c r="P3947" s="27">
        <v>-0.30529426831332768</v>
      </c>
      <c r="Q3947" s="76">
        <f t="shared" si="622"/>
        <v>1.1813527563403861</v>
      </c>
      <c r="R3947" s="76">
        <f t="shared" si="623"/>
        <v>1.3862619810318646</v>
      </c>
      <c r="S3947" s="77">
        <f t="shared" si="624"/>
        <v>6.745940774184821E-3</v>
      </c>
      <c r="T3947" s="76">
        <f t="shared" si="625"/>
        <v>0.72045242850138014</v>
      </c>
      <c r="U3947" s="43">
        <f t="shared" si="626"/>
        <v>1.0054066011407541</v>
      </c>
      <c r="V3947" s="43">
        <f t="shared" si="627"/>
        <v>1.0261006521331344</v>
      </c>
      <c r="W3947" s="43">
        <f t="shared" si="628"/>
        <v>1.0776263217547637</v>
      </c>
      <c r="X3947" s="43">
        <f t="shared" si="629"/>
        <v>0.99647638796871396</v>
      </c>
      <c r="Y3947" s="41">
        <f t="shared" si="621"/>
        <v>77.626321754763694</v>
      </c>
    </row>
    <row r="3948" spans="8:25" x14ac:dyDescent="0.25">
      <c r="H3948" s="3">
        <v>1446</v>
      </c>
      <c r="I3948" s="48">
        <f t="shared" si="631"/>
        <v>0.4841372034872462</v>
      </c>
      <c r="J3948" s="48">
        <f t="shared" si="631"/>
        <v>1.5797977275537336</v>
      </c>
      <c r="K3948" s="48">
        <f t="shared" si="631"/>
        <v>1.0604680979693237</v>
      </c>
      <c r="L3948" s="49">
        <f t="shared" si="631"/>
        <v>-2.7440711687118341E-2</v>
      </c>
      <c r="M3948" s="27">
        <f t="array" ref="M3948:P3948">TRANSPOSE(MMULT($B$28:$E$31, TRANSPOSE(I3948:L3948)))</f>
        <v>0.4841372034872462</v>
      </c>
      <c r="N3948" s="27">
        <v>1.357639920527451</v>
      </c>
      <c r="O3948" s="27">
        <v>1.2413139902733279</v>
      </c>
      <c r="P3948" s="27">
        <v>0.58382328204117684</v>
      </c>
      <c r="Q3948" s="76">
        <f t="shared" si="622"/>
        <v>1.1978428863889878</v>
      </c>
      <c r="R3948" s="76">
        <f t="shared" si="623"/>
        <v>1.4177514010284014</v>
      </c>
      <c r="S3948" s="77">
        <f t="shared" si="624"/>
        <v>6.6461178663014681E-3</v>
      </c>
      <c r="T3948" s="76">
        <f t="shared" si="625"/>
        <v>0.73631849844018649</v>
      </c>
      <c r="U3948" s="43">
        <f t="shared" si="626"/>
        <v>1.0194407543736066</v>
      </c>
      <c r="V3948" s="43">
        <f t="shared" si="627"/>
        <v>1.0494088830706154</v>
      </c>
      <c r="W3948" s="43">
        <f t="shared" si="628"/>
        <v>1.0616801703356977</v>
      </c>
      <c r="X3948" s="43">
        <f t="shared" si="629"/>
        <v>1.0184211596683077</v>
      </c>
      <c r="Y3948" s="41">
        <f t="shared" si="621"/>
        <v>61.680170335697724</v>
      </c>
    </row>
    <row r="3949" spans="8:25" x14ac:dyDescent="0.25">
      <c r="H3949" s="3">
        <v>1447</v>
      </c>
      <c r="I3949" s="48">
        <f t="shared" si="631"/>
        <v>-1.1210661342310269</v>
      </c>
      <c r="J3949" s="48">
        <f t="shared" si="631"/>
        <v>0.73659311191561783</v>
      </c>
      <c r="K3949" s="48">
        <f t="shared" si="631"/>
        <v>0.27565451735149005</v>
      </c>
      <c r="L3949" s="49">
        <f t="shared" si="631"/>
        <v>-0.2367882737700451</v>
      </c>
      <c r="M3949" s="27">
        <f t="array" ref="M3949:P3949">TRANSPOSE(MMULT($B$28:$E$31, TRANSPOSE(I3949:L3949)))</f>
        <v>-1.1210661342310269</v>
      </c>
      <c r="N3949" s="27">
        <v>-0.42518885748755031</v>
      </c>
      <c r="O3949" s="27">
        <v>-0.35762446851266644</v>
      </c>
      <c r="P3949" s="27">
        <v>-0.63650105790955869</v>
      </c>
      <c r="Q3949" s="76">
        <f t="shared" si="622"/>
        <v>1.1387810538806225</v>
      </c>
      <c r="R3949" s="76">
        <f t="shared" si="623"/>
        <v>1.3296161081875655</v>
      </c>
      <c r="S3949" s="77">
        <f t="shared" si="624"/>
        <v>6.2094853629482624E-3</v>
      </c>
      <c r="T3949" s="76">
        <f t="shared" si="625"/>
        <v>0.71462992496652888</v>
      </c>
      <c r="U3949" s="43">
        <f t="shared" si="626"/>
        <v>0.96917536500478507</v>
      </c>
      <c r="V3949" s="43">
        <f t="shared" si="627"/>
        <v>0.98417180472802779</v>
      </c>
      <c r="W3949" s="43">
        <f t="shared" si="628"/>
        <v>0.99193056916106426</v>
      </c>
      <c r="X3949" s="43">
        <f t="shared" si="629"/>
        <v>0.98842313273378823</v>
      </c>
      <c r="Y3949" s="41">
        <f t="shared" si="621"/>
        <v>0</v>
      </c>
    </row>
    <row r="3950" spans="8:25" x14ac:dyDescent="0.25">
      <c r="H3950" s="3">
        <v>1448</v>
      </c>
      <c r="I3950" s="48">
        <f t="shared" si="631"/>
        <v>1.0045497366179614</v>
      </c>
      <c r="J3950" s="48">
        <f t="shared" si="631"/>
        <v>0.1841267065672835</v>
      </c>
      <c r="K3950" s="48">
        <f t="shared" si="631"/>
        <v>-0.36564515734908865</v>
      </c>
      <c r="L3950" s="49">
        <f t="shared" si="631"/>
        <v>1.6385413112978544</v>
      </c>
      <c r="M3950" s="27">
        <f t="array" ref="M3950:P3950">TRANSPOSE(MMULT($B$28:$E$31, TRANSPOSE(I3950:L3950)))</f>
        <v>1.0045497366179614</v>
      </c>
      <c r="N3950" s="27">
        <v>0.9031879397729915</v>
      </c>
      <c r="O3950" s="27">
        <v>0.27282280003270115</v>
      </c>
      <c r="P3950" s="27">
        <v>1.9165104508909168</v>
      </c>
      <c r="Q3950" s="76">
        <f t="shared" si="622"/>
        <v>1.2176409500064267</v>
      </c>
      <c r="R3950" s="76">
        <f t="shared" si="623"/>
        <v>1.3947453095562328</v>
      </c>
      <c r="S3950" s="77">
        <f t="shared" si="624"/>
        <v>6.3781113642040737E-3</v>
      </c>
      <c r="T3950" s="76">
        <f t="shared" si="625"/>
        <v>0.76075670560604314</v>
      </c>
      <c r="U3950" s="43">
        <f t="shared" si="626"/>
        <v>1.0362901702182354</v>
      </c>
      <c r="V3950" s="43">
        <f t="shared" si="627"/>
        <v>1.0323799478580553</v>
      </c>
      <c r="W3950" s="43">
        <f t="shared" si="628"/>
        <v>1.0188676300645485</v>
      </c>
      <c r="X3950" s="43">
        <f t="shared" si="629"/>
        <v>1.0522222760802811</v>
      </c>
      <c r="Y3950" s="41">
        <f t="shared" si="621"/>
        <v>52.22227608028107</v>
      </c>
    </row>
    <row r="3951" spans="8:25" x14ac:dyDescent="0.25">
      <c r="H3951" s="3">
        <v>1449</v>
      </c>
      <c r="I3951" s="48">
        <f t="shared" si="631"/>
        <v>1.0843164940195742</v>
      </c>
      <c r="J3951" s="48">
        <f t="shared" si="631"/>
        <v>1.3576618523331669</v>
      </c>
      <c r="K3951" s="48">
        <f t="shared" si="631"/>
        <v>0.36238877587767027</v>
      </c>
      <c r="L3951" s="49">
        <f t="shared" si="631"/>
        <v>-0.35431819454421398</v>
      </c>
      <c r="M3951" s="27">
        <f t="array" ref="M3951:P3951">TRANSPOSE(MMULT($B$28:$E$31, TRANSPOSE(I3951:L3951)))</f>
        <v>1.0843164940195742</v>
      </c>
      <c r="N3951" s="27">
        <v>1.6917984266364938</v>
      </c>
      <c r="O3951" s="27">
        <v>0.98856338380950604</v>
      </c>
      <c r="P3951" s="27">
        <v>0.60187024869683003</v>
      </c>
      <c r="Q3951" s="76">
        <f t="shared" si="622"/>
        <v>1.2207043059830482</v>
      </c>
      <c r="R3951" s="76">
        <f t="shared" si="623"/>
        <v>1.4349095305868731</v>
      </c>
      <c r="S3951" s="77">
        <f t="shared" si="624"/>
        <v>6.5751080009170473E-3</v>
      </c>
      <c r="T3951" s="76">
        <f t="shared" si="625"/>
        <v>0.7366441341519453</v>
      </c>
      <c r="U3951" s="43">
        <f t="shared" si="626"/>
        <v>1.0388972816877007</v>
      </c>
      <c r="V3951" s="43">
        <f t="shared" si="627"/>
        <v>1.0621092010265529</v>
      </c>
      <c r="W3951" s="43">
        <f t="shared" si="628"/>
        <v>1.0503367413605507</v>
      </c>
      <c r="X3951" s="43">
        <f t="shared" si="629"/>
        <v>1.0188715548436311</v>
      </c>
      <c r="Y3951" s="41">
        <f t="shared" si="621"/>
        <v>62.109201026552931</v>
      </c>
    </row>
    <row r="3952" spans="8:25" x14ac:dyDescent="0.25">
      <c r="H3952" s="3">
        <v>1450</v>
      </c>
      <c r="I3952" s="48">
        <f t="shared" si="631"/>
        <v>-0.27792668528361059</v>
      </c>
      <c r="J3952" s="48">
        <f t="shared" si="631"/>
        <v>-4.4776040867802999E-2</v>
      </c>
      <c r="K3952" s="48">
        <f t="shared" si="631"/>
        <v>5.1362941856313044E-2</v>
      </c>
      <c r="L3952" s="49">
        <f t="shared" si="631"/>
        <v>-0.91896525223872283</v>
      </c>
      <c r="M3952" s="27">
        <f t="array" ref="M3952:P3952">TRANSPOSE(MMULT($B$28:$E$31, TRANSPOSE(I3952:L3952)))</f>
        <v>-0.27792668528361059</v>
      </c>
      <c r="N3952" s="27">
        <v>-0.24606895906027088</v>
      </c>
      <c r="O3952" s="27">
        <v>-0.1162261850520659</v>
      </c>
      <c r="P3952" s="27">
        <v>-0.90539069122689386</v>
      </c>
      <c r="Q3952" s="76">
        <f t="shared" si="622"/>
        <v>1.1694310307333511</v>
      </c>
      <c r="R3952" s="76">
        <f t="shared" si="623"/>
        <v>1.338217596221652</v>
      </c>
      <c r="S3952" s="77">
        <f t="shared" si="624"/>
        <v>6.2735190377781651E-3</v>
      </c>
      <c r="T3952" s="76">
        <f t="shared" si="625"/>
        <v>0.70993756192931712</v>
      </c>
      <c r="U3952" s="43">
        <f t="shared" si="626"/>
        <v>0.99526045168795829</v>
      </c>
      <c r="V3952" s="43">
        <f t="shared" si="627"/>
        <v>0.99053856122994233</v>
      </c>
      <c r="W3952" s="43">
        <f t="shared" si="628"/>
        <v>1.0021595906993874</v>
      </c>
      <c r="X3952" s="43">
        <f t="shared" si="629"/>
        <v>0.98193300405161432</v>
      </c>
      <c r="Y3952" s="41">
        <f t="shared" si="621"/>
        <v>2.1595906993874259</v>
      </c>
    </row>
    <row r="3953" spans="8:25" x14ac:dyDescent="0.25">
      <c r="H3953" s="3">
        <v>1451</v>
      </c>
      <c r="I3953" s="48">
        <f t="shared" si="631"/>
        <v>-0.66080279348485471</v>
      </c>
      <c r="J3953" s="48">
        <f t="shared" si="631"/>
        <v>0.42644902287026631</v>
      </c>
      <c r="K3953" s="48">
        <f t="shared" si="631"/>
        <v>2.0696163079109355E-2</v>
      </c>
      <c r="L3953" s="49">
        <f t="shared" si="631"/>
        <v>-1.9656733494144225</v>
      </c>
      <c r="M3953" s="27">
        <f t="array" ref="M3953:P3953">TRANSPOSE(MMULT($B$28:$E$31, TRANSPOSE(I3953:L3953)))</f>
        <v>-0.66080279348485471</v>
      </c>
      <c r="N3953" s="27">
        <v>-0.25540527543474184</v>
      </c>
      <c r="O3953" s="27">
        <v>-0.32831225012324916</v>
      </c>
      <c r="P3953" s="27">
        <v>-1.8541930168221601</v>
      </c>
      <c r="Q3953" s="76">
        <f t="shared" si="622"/>
        <v>1.1554117045343304</v>
      </c>
      <c r="R3953" s="76">
        <f t="shared" si="623"/>
        <v>1.337767886978362</v>
      </c>
      <c r="S3953" s="77">
        <f t="shared" si="624"/>
        <v>6.2172257694469261E-3</v>
      </c>
      <c r="T3953" s="76">
        <f t="shared" si="625"/>
        <v>0.69362493036043937</v>
      </c>
      <c r="U3953" s="43">
        <f t="shared" si="626"/>
        <v>0.98332911024198333</v>
      </c>
      <c r="V3953" s="43">
        <f t="shared" si="627"/>
        <v>0.99020568984334723</v>
      </c>
      <c r="W3953" s="43">
        <f t="shared" si="628"/>
        <v>0.99316705582219267</v>
      </c>
      <c r="X3953" s="43">
        <f t="shared" si="629"/>
        <v>0.95937058141139608</v>
      </c>
      <c r="Y3953" s="41">
        <f t="shared" si="621"/>
        <v>0</v>
      </c>
    </row>
    <row r="3954" spans="8:25" x14ac:dyDescent="0.25">
      <c r="H3954" s="3">
        <v>1452</v>
      </c>
      <c r="I3954" s="48">
        <f t="shared" si="631"/>
        <v>0.69867835567614989</v>
      </c>
      <c r="J3954" s="48">
        <f t="shared" si="631"/>
        <v>-0.69846328357401666</v>
      </c>
      <c r="K3954" s="48">
        <f t="shared" si="631"/>
        <v>-2.7992595527370701</v>
      </c>
      <c r="L3954" s="49">
        <f t="shared" si="631"/>
        <v>0.31054611749848537</v>
      </c>
      <c r="M3954" s="27">
        <f t="array" ref="M3954:P3954">TRANSPOSE(MMULT($B$28:$E$31, TRANSPOSE(I3954:L3954)))</f>
        <v>0.69867835567614989</v>
      </c>
      <c r="N3954" s="27">
        <v>0.11689946004140872</v>
      </c>
      <c r="O3954" s="27">
        <v>-1.9605172049580928</v>
      </c>
      <c r="P3954" s="27">
        <v>0.50318074332551399</v>
      </c>
      <c r="Q3954" s="76">
        <f t="shared" si="622"/>
        <v>1.2059653792458225</v>
      </c>
      <c r="R3954" s="76">
        <f t="shared" si="623"/>
        <v>1.3558186471571887</v>
      </c>
      <c r="S3954" s="77">
        <f t="shared" si="624"/>
        <v>5.8005635632015417E-3</v>
      </c>
      <c r="T3954" s="76">
        <f t="shared" si="625"/>
        <v>0.73486515909595895</v>
      </c>
      <c r="U3954" s="43">
        <f t="shared" si="626"/>
        <v>1.0263535142517637</v>
      </c>
      <c r="V3954" s="43">
        <f t="shared" si="627"/>
        <v>1.0035667262451433</v>
      </c>
      <c r="W3954" s="43">
        <f t="shared" si="628"/>
        <v>0.92660759795551784</v>
      </c>
      <c r="X3954" s="43">
        <f t="shared" si="629"/>
        <v>1.0164110084314786</v>
      </c>
      <c r="Y3954" s="41">
        <f t="shared" si="621"/>
        <v>26.353514251763688</v>
      </c>
    </row>
    <row r="3955" spans="8:25" x14ac:dyDescent="0.25">
      <c r="H3955" s="3">
        <v>1453</v>
      </c>
      <c r="I3955" s="48">
        <f t="shared" si="631"/>
        <v>-1.6892382522791063</v>
      </c>
      <c r="J3955" s="48">
        <f t="shared" si="631"/>
        <v>6.224668623989673E-2</v>
      </c>
      <c r="K3955" s="48">
        <f t="shared" si="631"/>
        <v>-0.17092257492630611</v>
      </c>
      <c r="L3955" s="49">
        <f t="shared" si="631"/>
        <v>1.5724561492680063</v>
      </c>
      <c r="M3955" s="27">
        <f t="array" ref="M3955:P3955">TRANSPOSE(MMULT($B$28:$E$31, TRANSPOSE(I3955:L3955)))</f>
        <v>-1.6892382522791063</v>
      </c>
      <c r="N3955" s="27">
        <v>-1.2887534756584764</v>
      </c>
      <c r="O3955" s="27">
        <v>-1.0853261836576511</v>
      </c>
      <c r="P3955" s="27">
        <v>0.37402868204355566</v>
      </c>
      <c r="Q3955" s="76">
        <f t="shared" si="622"/>
        <v>1.1185811117527875</v>
      </c>
      <c r="R3955" s="76">
        <f t="shared" si="623"/>
        <v>1.288916488263024</v>
      </c>
      <c r="S3955" s="77">
        <f t="shared" si="624"/>
        <v>6.0203819087883146E-3</v>
      </c>
      <c r="T3955" s="76">
        <f t="shared" si="625"/>
        <v>0.73254355499595381</v>
      </c>
      <c r="U3955" s="43">
        <f t="shared" si="626"/>
        <v>0.95198392489598938</v>
      </c>
      <c r="V3955" s="43">
        <f t="shared" si="627"/>
        <v>0.9540462533405063</v>
      </c>
      <c r="W3955" s="43">
        <f t="shared" si="628"/>
        <v>0.96172234964669567</v>
      </c>
      <c r="X3955" s="43">
        <f t="shared" si="629"/>
        <v>1.0131999377537397</v>
      </c>
      <c r="Y3955" s="41">
        <f t="shared" si="621"/>
        <v>13.199937753739732</v>
      </c>
    </row>
    <row r="3956" spans="8:25" x14ac:dyDescent="0.25">
      <c r="H3956" s="3">
        <v>1454</v>
      </c>
      <c r="I3956" s="48">
        <f t="shared" si="631"/>
        <v>-1.9141184159337696</v>
      </c>
      <c r="J3956" s="48">
        <f t="shared" si="631"/>
        <v>-1.5968489918533426</v>
      </c>
      <c r="K3956" s="48">
        <f t="shared" si="631"/>
        <v>-1.1239393393417458</v>
      </c>
      <c r="L3956" s="49">
        <f t="shared" si="631"/>
        <v>-0.52143125624044384</v>
      </c>
      <c r="M3956" s="27">
        <f t="array" ref="M3956:P3956">TRANSPOSE(MMULT($B$28:$E$31, TRANSPOSE(I3956:L3956)))</f>
        <v>-1.9141184159337696</v>
      </c>
      <c r="N3956" s="27">
        <v>-2.4917443217712223</v>
      </c>
      <c r="O3956" s="27">
        <v>-2.0971746901061867</v>
      </c>
      <c r="P3956" s="27">
        <v>-1.8062041550312042</v>
      </c>
      <c r="Q3956" s="76">
        <f t="shared" si="622"/>
        <v>1.1106853891744441</v>
      </c>
      <c r="R3956" s="76">
        <f t="shared" si="623"/>
        <v>1.234287972578453</v>
      </c>
      <c r="S3956" s="77">
        <f t="shared" si="624"/>
        <v>5.7669718637361799E-3</v>
      </c>
      <c r="T3956" s="76">
        <f t="shared" si="625"/>
        <v>0.69444092359661458</v>
      </c>
      <c r="U3956" s="43">
        <f t="shared" si="626"/>
        <v>0.94526416099952693</v>
      </c>
      <c r="V3956" s="43">
        <f t="shared" si="627"/>
        <v>0.91361063847405855</v>
      </c>
      <c r="W3956" s="43">
        <f t="shared" si="628"/>
        <v>0.92124151177894253</v>
      </c>
      <c r="X3956" s="43">
        <f t="shared" si="629"/>
        <v>0.9604992027615693</v>
      </c>
      <c r="Y3956" s="41">
        <f t="shared" si="621"/>
        <v>0</v>
      </c>
    </row>
    <row r="3957" spans="8:25" x14ac:dyDescent="0.25">
      <c r="H3957" s="3">
        <v>1455</v>
      </c>
      <c r="I3957" s="48">
        <f t="shared" si="631"/>
        <v>-0.94164188298015084</v>
      </c>
      <c r="J3957" s="48">
        <f t="shared" si="631"/>
        <v>1.7326748242921093</v>
      </c>
      <c r="K3957" s="48">
        <f t="shared" si="631"/>
        <v>-1.6532104166871811</v>
      </c>
      <c r="L3957" s="49">
        <f t="shared" si="631"/>
        <v>-0.73494982473734138</v>
      </c>
      <c r="M3957" s="27">
        <f t="array" ref="M3957:P3957">TRANSPOSE(MMULT($B$28:$E$31, TRANSPOSE(I3957:L3957)))</f>
        <v>-0.94164188298015084</v>
      </c>
      <c r="N3957" s="27">
        <v>0.33195310218324237</v>
      </c>
      <c r="O3957" s="27">
        <v>-1.7899666856451626</v>
      </c>
      <c r="P3957" s="27">
        <v>-0.69795586098175189</v>
      </c>
      <c r="Q3957" s="76">
        <f t="shared" si="622"/>
        <v>1.1452355121036895</v>
      </c>
      <c r="R3957" s="76">
        <f t="shared" si="623"/>
        <v>1.3663560389795668</v>
      </c>
      <c r="S3957" s="77">
        <f t="shared" si="624"/>
        <v>5.8427610986360448E-3</v>
      </c>
      <c r="T3957" s="76">
        <f t="shared" si="625"/>
        <v>0.71355475726677453</v>
      </c>
      <c r="U3957" s="43">
        <f t="shared" si="626"/>
        <v>0.97466852093931011</v>
      </c>
      <c r="V3957" s="43">
        <f t="shared" si="627"/>
        <v>1.0113664241151494</v>
      </c>
      <c r="W3957" s="43">
        <f t="shared" si="628"/>
        <v>0.93334841831246718</v>
      </c>
      <c r="X3957" s="43">
        <f t="shared" si="629"/>
        <v>0.9869360404796329</v>
      </c>
      <c r="Y3957" s="41">
        <f t="shared" si="621"/>
        <v>11.366424115149432</v>
      </c>
    </row>
    <row r="3958" spans="8:25" x14ac:dyDescent="0.25">
      <c r="H3958" s="3">
        <v>1456</v>
      </c>
      <c r="I3958" s="48">
        <f t="shared" si="631"/>
        <v>8.1348951839560979E-2</v>
      </c>
      <c r="J3958" s="48">
        <f t="shared" si="631"/>
        <v>-0.41642985674297622</v>
      </c>
      <c r="K3958" s="48">
        <f t="shared" si="631"/>
        <v>-1.7733677778260779</v>
      </c>
      <c r="L3958" s="49">
        <f t="shared" si="631"/>
        <v>-0.39183707053181255</v>
      </c>
      <c r="M3958" s="27">
        <f t="array" ref="M3958:P3958">TRANSPOSE(MMULT($B$28:$E$31, TRANSPOSE(I3958:L3958)))</f>
        <v>8.1348951839560979E-2</v>
      </c>
      <c r="N3958" s="27">
        <v>-0.19368213415015345</v>
      </c>
      <c r="O3958" s="27">
        <v>-1.4431916772321172</v>
      </c>
      <c r="P3958" s="27">
        <v>-0.34773852450991349</v>
      </c>
      <c r="Q3958" s="76">
        <f t="shared" si="622"/>
        <v>1.1827408680815799</v>
      </c>
      <c r="R3958" s="76">
        <f t="shared" si="623"/>
        <v>1.3407437565007847</v>
      </c>
      <c r="S3958" s="77">
        <f t="shared" si="624"/>
        <v>5.9295090211892503E-3</v>
      </c>
      <c r="T3958" s="76">
        <f t="shared" si="625"/>
        <v>0.71970363074776933</v>
      </c>
      <c r="U3958" s="43">
        <f t="shared" si="626"/>
        <v>1.006587972835387</v>
      </c>
      <c r="V3958" s="43">
        <f t="shared" si="627"/>
        <v>0.99240840599613966</v>
      </c>
      <c r="W3958" s="43">
        <f t="shared" si="628"/>
        <v>0.94720591392799525</v>
      </c>
      <c r="X3958" s="43">
        <f t="shared" si="629"/>
        <v>0.99544070642844995</v>
      </c>
      <c r="Y3958" s="41">
        <f t="shared" si="621"/>
        <v>6.5879728353870348</v>
      </c>
    </row>
    <row r="3959" spans="8:25" x14ac:dyDescent="0.25">
      <c r="H3959" s="3">
        <v>1457</v>
      </c>
      <c r="I3959" s="48">
        <f t="shared" si="631"/>
        <v>-4.2183454152731413E-2</v>
      </c>
      <c r="J3959" s="48">
        <f t="shared" si="631"/>
        <v>-0.25430814558241721</v>
      </c>
      <c r="K3959" s="48">
        <f t="shared" si="631"/>
        <v>-5.1201694066960846E-2</v>
      </c>
      <c r="L3959" s="49">
        <f t="shared" si="631"/>
        <v>1.419264832354699</v>
      </c>
      <c r="M3959" s="27">
        <f t="array" ref="M3959:P3959">TRANSPOSE(MMULT($B$28:$E$31, TRANSPOSE(I3959:L3959)))</f>
        <v>-4.2183454152731413E-2</v>
      </c>
      <c r="N3959" s="27">
        <v>-0.19045651002263514</v>
      </c>
      <c r="O3959" s="27">
        <v>-8.1098481792382271E-2</v>
      </c>
      <c r="P3959" s="27">
        <v>1.0698646292581548</v>
      </c>
      <c r="Q3959" s="76">
        <f t="shared" si="622"/>
        <v>1.1781474460116321</v>
      </c>
      <c r="R3959" s="76">
        <f t="shared" si="623"/>
        <v>1.3408994560154681</v>
      </c>
      <c r="S3959" s="77">
        <f t="shared" si="624"/>
        <v>6.2828919409632211E-3</v>
      </c>
      <c r="T3959" s="76">
        <f t="shared" si="625"/>
        <v>0.74513900180187986</v>
      </c>
      <c r="U3959" s="43">
        <f t="shared" si="626"/>
        <v>1.0026786774567082</v>
      </c>
      <c r="V3959" s="43">
        <f t="shared" si="627"/>
        <v>0.99252365360138273</v>
      </c>
      <c r="W3959" s="43">
        <f t="shared" si="628"/>
        <v>1.0036568595787894</v>
      </c>
      <c r="X3959" s="43">
        <f t="shared" si="629"/>
        <v>1.0306210260053663</v>
      </c>
      <c r="Y3959" s="41">
        <f t="shared" si="621"/>
        <v>30.621026005366314</v>
      </c>
    </row>
    <row r="3960" spans="8:25" x14ac:dyDescent="0.25">
      <c r="H3960" s="3">
        <v>1458</v>
      </c>
      <c r="I3960" s="48">
        <f t="shared" si="631"/>
        <v>-0.98446186729564833</v>
      </c>
      <c r="J3960" s="48">
        <f t="shared" si="631"/>
        <v>-0.39687355019540921</v>
      </c>
      <c r="K3960" s="48">
        <f t="shared" si="631"/>
        <v>0.67440929239768321</v>
      </c>
      <c r="L3960" s="49">
        <f t="shared" si="631"/>
        <v>-2.1494758923865414</v>
      </c>
      <c r="M3960" s="27">
        <f t="array" ref="M3960:P3960">TRANSPOSE(MMULT($B$28:$E$31, TRANSPOSE(I3960:L3960)))</f>
        <v>-0.98446186729564833</v>
      </c>
      <c r="N3960" s="27">
        <v>-1.0190075932746829</v>
      </c>
      <c r="O3960" s="27">
        <v>-1.9326697154743999E-2</v>
      </c>
      <c r="P3960" s="27">
        <v>-2.3705520503612405</v>
      </c>
      <c r="Q3960" s="76">
        <f t="shared" si="622"/>
        <v>1.1436918259724578</v>
      </c>
      <c r="R3960" s="76">
        <f t="shared" si="623"/>
        <v>1.3014939352423791</v>
      </c>
      <c r="S3960" s="77">
        <f t="shared" si="624"/>
        <v>6.2994080929459056E-3</v>
      </c>
      <c r="T3960" s="76">
        <f t="shared" si="625"/>
        <v>0.68490529410641132</v>
      </c>
      <c r="U3960" s="43">
        <f t="shared" si="626"/>
        <v>0.97335474550847467</v>
      </c>
      <c r="V3960" s="43">
        <f t="shared" si="627"/>
        <v>0.96335598463536576</v>
      </c>
      <c r="W3960" s="43">
        <f t="shared" si="628"/>
        <v>1.0062952225153203</v>
      </c>
      <c r="X3960" s="43">
        <f t="shared" si="629"/>
        <v>0.94731022697982203</v>
      </c>
      <c r="Y3960" s="41">
        <f t="shared" si="621"/>
        <v>6.2952225153203312</v>
      </c>
    </row>
    <row r="3961" spans="8:25" x14ac:dyDescent="0.25">
      <c r="H3961" s="3">
        <v>1459</v>
      </c>
      <c r="I3961" s="48">
        <f t="shared" si="631"/>
        <v>0.25867440689821075</v>
      </c>
      <c r="J3961" s="48">
        <f t="shared" si="631"/>
        <v>1.1858624362612309</v>
      </c>
      <c r="K3961" s="48">
        <f t="shared" si="631"/>
        <v>0.94123121007562782</v>
      </c>
      <c r="L3961" s="49">
        <f t="shared" si="631"/>
        <v>1.8027089589440708</v>
      </c>
      <c r="M3961" s="27">
        <f t="array" ref="M3961:P3961">TRANSPOSE(MMULT($B$28:$E$31, TRANSPOSE(I3961:L3961)))</f>
        <v>0.25867440689821075</v>
      </c>
      <c r="N3961" s="27">
        <v>0.93680631627425892</v>
      </c>
      <c r="O3961" s="27">
        <v>0.99287791442886486</v>
      </c>
      <c r="P3961" s="27">
        <v>1.8564718948363841</v>
      </c>
      <c r="Q3961" s="76">
        <f t="shared" si="622"/>
        <v>1.1893658505838165</v>
      </c>
      <c r="R3961" s="76">
        <f t="shared" si="623"/>
        <v>1.3964343380590396</v>
      </c>
      <c r="S3961" s="77">
        <f t="shared" si="624"/>
        <v>6.576313772917208E-3</v>
      </c>
      <c r="T3961" s="76">
        <f t="shared" si="625"/>
        <v>0.75963849723318244</v>
      </c>
      <c r="U3961" s="43">
        <f t="shared" si="626"/>
        <v>1.012226255816014</v>
      </c>
      <c r="V3961" s="43">
        <f t="shared" si="627"/>
        <v>1.0336301540037303</v>
      </c>
      <c r="W3961" s="43">
        <f t="shared" si="628"/>
        <v>1.0505293566960396</v>
      </c>
      <c r="X3961" s="43">
        <f t="shared" si="629"/>
        <v>1.0506756531579287</v>
      </c>
      <c r="Y3961" s="41">
        <f t="shared" si="621"/>
        <v>50.675653157928657</v>
      </c>
    </row>
    <row r="3962" spans="8:25" x14ac:dyDescent="0.25">
      <c r="H3962" s="3">
        <v>1460</v>
      </c>
      <c r="I3962" s="48">
        <f t="shared" si="631"/>
        <v>1.3181656186635211</v>
      </c>
      <c r="J3962" s="48">
        <f t="shared" si="631"/>
        <v>1.0096916601769164</v>
      </c>
      <c r="K3962" s="48">
        <f t="shared" si="631"/>
        <v>-0.82767345016035621</v>
      </c>
      <c r="L3962" s="49">
        <f t="shared" si="631"/>
        <v>0.82546817711279952</v>
      </c>
      <c r="M3962" s="27">
        <f t="array" ref="M3962:P3962">TRANSPOSE(MMULT($B$28:$E$31, TRANSPOSE(I3962:L3962)))</f>
        <v>1.3181656186635211</v>
      </c>
      <c r="N3962" s="27">
        <v>1.6602862915945482</v>
      </c>
      <c r="O3962" s="27">
        <v>0.11658246124313276</v>
      </c>
      <c r="P3962" s="27">
        <v>1.6185793150221373</v>
      </c>
      <c r="Q3962" s="76">
        <f t="shared" si="622"/>
        <v>1.2297295160904538</v>
      </c>
      <c r="R3962" s="76">
        <f t="shared" si="623"/>
        <v>1.4332826392996432</v>
      </c>
      <c r="S3962" s="77">
        <f t="shared" si="624"/>
        <v>6.3358996398392509E-3</v>
      </c>
      <c r="T3962" s="76">
        <f t="shared" si="625"/>
        <v>0.75522392175083897</v>
      </c>
      <c r="U3962" s="43">
        <f t="shared" si="626"/>
        <v>1.0465783115663436</v>
      </c>
      <c r="V3962" s="43">
        <f t="shared" si="627"/>
        <v>1.0609049883787145</v>
      </c>
      <c r="W3962" s="43">
        <f t="shared" si="628"/>
        <v>1.0121245431053116</v>
      </c>
      <c r="X3962" s="43">
        <f t="shared" si="629"/>
        <v>1.0445697396277165</v>
      </c>
      <c r="Y3962" s="41">
        <f t="shared" si="621"/>
        <v>60.904988378714499</v>
      </c>
    </row>
    <row r="3963" spans="8:25" x14ac:dyDescent="0.25">
      <c r="H3963" s="3">
        <v>1461</v>
      </c>
      <c r="I3963" s="48">
        <f t="shared" ref="I3963:L3982" si="632">-I1463</f>
        <v>-1.9440324553707875</v>
      </c>
      <c r="J3963" s="48">
        <f t="shared" si="632"/>
        <v>-0.1808986275453256</v>
      </c>
      <c r="K3963" s="48">
        <f t="shared" si="632"/>
        <v>0.77255978942707793</v>
      </c>
      <c r="L3963" s="49">
        <f t="shared" si="632"/>
        <v>0.30187283366217021</v>
      </c>
      <c r="M3963" s="27">
        <f t="array" ref="M3963:P3963">TRANSPOSE(MMULT($B$28:$E$31, TRANSPOSE(I3963:L3963)))</f>
        <v>-1.9440324553707875</v>
      </c>
      <c r="N3963" s="27">
        <v>-1.6393560770513269</v>
      </c>
      <c r="O3963" s="27">
        <v>-0.46389590926701973</v>
      </c>
      <c r="P3963" s="27">
        <v>-0.85779708494045925</v>
      </c>
      <c r="Q3963" s="76">
        <f t="shared" si="622"/>
        <v>1.1096392918907081</v>
      </c>
      <c r="R3963" s="76">
        <f t="shared" si="623"/>
        <v>1.2727504154306388</v>
      </c>
      <c r="S3963" s="77">
        <f t="shared" si="624"/>
        <v>6.1815032360365832E-3</v>
      </c>
      <c r="T3963" s="76">
        <f t="shared" si="625"/>
        <v>0.71076586272864295</v>
      </c>
      <c r="U3963" s="43">
        <f t="shared" si="626"/>
        <v>0.94437386543890045</v>
      </c>
      <c r="V3963" s="43">
        <f t="shared" si="627"/>
        <v>0.94208024828322634</v>
      </c>
      <c r="W3963" s="43">
        <f t="shared" si="628"/>
        <v>0.98746058083651489</v>
      </c>
      <c r="X3963" s="43">
        <f t="shared" si="629"/>
        <v>0.98307864831070946</v>
      </c>
      <c r="Y3963" s="41">
        <f t="shared" si="621"/>
        <v>0</v>
      </c>
    </row>
    <row r="3964" spans="8:25" x14ac:dyDescent="0.25">
      <c r="H3964" s="3">
        <v>1462</v>
      </c>
      <c r="I3964" s="48">
        <f t="shared" si="632"/>
        <v>0.44372313723439044</v>
      </c>
      <c r="J3964" s="48">
        <f t="shared" si="632"/>
        <v>-1.188873414859178</v>
      </c>
      <c r="K3964" s="48">
        <f t="shared" si="632"/>
        <v>5.2507639585224482E-2</v>
      </c>
      <c r="L3964" s="49">
        <f t="shared" si="632"/>
        <v>-0.86622587871986156</v>
      </c>
      <c r="M3964" s="27">
        <f t="array" ref="M3964:P3964">TRANSPOSE(MMULT($B$28:$E$31, TRANSPOSE(I3964:L3964)))</f>
        <v>0.44372313723439044</v>
      </c>
      <c r="N3964" s="27">
        <v>-0.38678509156726748</v>
      </c>
      <c r="O3964" s="27">
        <v>0.22148979008974382</v>
      </c>
      <c r="P3964" s="27">
        <v>-0.7289388523327367</v>
      </c>
      <c r="Q3964" s="76">
        <f t="shared" si="622"/>
        <v>1.1963189510067143</v>
      </c>
      <c r="R3964" s="76">
        <f t="shared" si="623"/>
        <v>1.3314556210587281</v>
      </c>
      <c r="S3964" s="77">
        <f t="shared" si="624"/>
        <v>6.3642117065333126E-3</v>
      </c>
      <c r="T3964" s="76">
        <f t="shared" si="625"/>
        <v>0.71301331530116208</v>
      </c>
      <c r="U3964" s="43">
        <f t="shared" si="626"/>
        <v>1.0181437880908206</v>
      </c>
      <c r="V3964" s="43">
        <f t="shared" si="627"/>
        <v>0.98553339826700825</v>
      </c>
      <c r="W3964" s="43">
        <f t="shared" si="628"/>
        <v>1.0166472374653854</v>
      </c>
      <c r="X3964" s="43">
        <f t="shared" si="629"/>
        <v>0.98618715809289359</v>
      </c>
      <c r="Y3964" s="41">
        <f t="shared" si="621"/>
        <v>18.143788090820621</v>
      </c>
    </row>
    <row r="3965" spans="8:25" x14ac:dyDescent="0.25">
      <c r="H3965" s="3">
        <v>1463</v>
      </c>
      <c r="I3965" s="48">
        <f t="shared" si="632"/>
        <v>-1.0627077308674255</v>
      </c>
      <c r="J3965" s="48">
        <f t="shared" si="632"/>
        <v>1.7596799365857967</v>
      </c>
      <c r="K3965" s="48">
        <f t="shared" si="632"/>
        <v>-0.58807756194536476</v>
      </c>
      <c r="L3965" s="49">
        <f t="shared" si="632"/>
        <v>1.46605451311915</v>
      </c>
      <c r="M3965" s="27">
        <f t="array" ref="M3965:P3965">TRANSPOSE(MMULT($B$28:$E$31, TRANSPOSE(I3965:L3965)))</f>
        <v>-1.0627077308674255</v>
      </c>
      <c r="N3965" s="27">
        <v>0.25353501689922986</v>
      </c>
      <c r="O3965" s="27">
        <v>-0.97696286446871605</v>
      </c>
      <c r="P3965" s="27">
        <v>1.0134417899975297</v>
      </c>
      <c r="Q3965" s="76">
        <f t="shared" si="622"/>
        <v>1.1408763886954509</v>
      </c>
      <c r="R3965" s="76">
        <f t="shared" si="623"/>
        <v>1.3625041856489011</v>
      </c>
      <c r="S3965" s="77">
        <f t="shared" si="624"/>
        <v>6.0481723674010628E-3</v>
      </c>
      <c r="T3965" s="76">
        <f t="shared" si="625"/>
        <v>0.74410966339961182</v>
      </c>
      <c r="U3965" s="43">
        <f t="shared" si="626"/>
        <v>0.97095862867697946</v>
      </c>
      <c r="V3965" s="43">
        <f t="shared" si="627"/>
        <v>1.0085153113611407</v>
      </c>
      <c r="W3965" s="43">
        <f t="shared" si="628"/>
        <v>0.96616172003211864</v>
      </c>
      <c r="X3965" s="43">
        <f t="shared" si="629"/>
        <v>1.029197321437914</v>
      </c>
      <c r="Y3965" s="41">
        <f t="shared" si="621"/>
        <v>29.197321437913981</v>
      </c>
    </row>
    <row r="3966" spans="8:25" x14ac:dyDescent="0.25">
      <c r="H3966" s="3">
        <v>1464</v>
      </c>
      <c r="I3966" s="48">
        <f t="shared" si="632"/>
        <v>-7.3515788875776034E-2</v>
      </c>
      <c r="J3966" s="48">
        <f t="shared" si="632"/>
        <v>-1.5941130414691065</v>
      </c>
      <c r="K3966" s="48">
        <f t="shared" si="632"/>
        <v>1.2037969213591857</v>
      </c>
      <c r="L3966" s="49">
        <f t="shared" si="632"/>
        <v>2.0870801101139556</v>
      </c>
      <c r="M3966" s="27">
        <f t="array" ref="M3966:P3966">TRANSPOSE(MMULT($B$28:$E$31, TRANSPOSE(I3966:L3966)))</f>
        <v>-7.3515788875776034E-2</v>
      </c>
      <c r="N3966" s="27">
        <v>-1.0438641129854831</v>
      </c>
      <c r="O3966" s="27">
        <v>0.85754343620867624</v>
      </c>
      <c r="P3966" s="27">
        <v>1.2789319611032657</v>
      </c>
      <c r="Q3966" s="76">
        <f t="shared" si="622"/>
        <v>1.1769852251745365</v>
      </c>
      <c r="R3966" s="76">
        <f t="shared" si="623"/>
        <v>1.3003298342114864</v>
      </c>
      <c r="S3966" s="77">
        <f t="shared" si="624"/>
        <v>6.5385972595145983E-3</v>
      </c>
      <c r="T3966" s="76">
        <f t="shared" si="625"/>
        <v>0.74896550686401042</v>
      </c>
      <c r="U3966" s="43">
        <f t="shared" si="626"/>
        <v>1.001689553340031</v>
      </c>
      <c r="V3966" s="43">
        <f t="shared" si="627"/>
        <v>0.96249432584121863</v>
      </c>
      <c r="W3966" s="43">
        <f t="shared" si="628"/>
        <v>1.0445043545550476</v>
      </c>
      <c r="X3966" s="43">
        <f t="shared" si="629"/>
        <v>1.0359135641272621</v>
      </c>
      <c r="Y3966" s="41">
        <f t="shared" si="621"/>
        <v>44.504354555047641</v>
      </c>
    </row>
    <row r="3967" spans="8:25" x14ac:dyDescent="0.25">
      <c r="H3967" s="3">
        <v>1465</v>
      </c>
      <c r="I3967" s="48">
        <f t="shared" si="632"/>
        <v>1.0856872656134384</v>
      </c>
      <c r="J3967" s="48">
        <f t="shared" si="632"/>
        <v>0.16571974386739127</v>
      </c>
      <c r="K3967" s="48">
        <f t="shared" si="632"/>
        <v>-0.59872996118090682</v>
      </c>
      <c r="L3967" s="49">
        <f t="shared" si="632"/>
        <v>1.3329468575447823</v>
      </c>
      <c r="M3967" s="27">
        <f t="array" ref="M3967:P3967">TRANSPOSE(MMULT($B$28:$E$31, TRANSPOSE(I3967:L3967)))</f>
        <v>1.0856872656134384</v>
      </c>
      <c r="N3967" s="27">
        <v>0.95555250019470972</v>
      </c>
      <c r="O3967" s="27">
        <v>0.12483114694918718</v>
      </c>
      <c r="P3967" s="27">
        <v>1.7113704755695369</v>
      </c>
      <c r="Q3967" s="76">
        <f t="shared" si="622"/>
        <v>1.2207570162848325</v>
      </c>
      <c r="R3967" s="76">
        <f t="shared" si="623"/>
        <v>1.3973770574639319</v>
      </c>
      <c r="S3967" s="77">
        <f t="shared" si="624"/>
        <v>6.3381212001254912E-3</v>
      </c>
      <c r="T3967" s="76">
        <f t="shared" si="625"/>
        <v>0.75694278838423013</v>
      </c>
      <c r="U3967" s="43">
        <f t="shared" si="626"/>
        <v>1.0389421415190063</v>
      </c>
      <c r="V3967" s="43">
        <f t="shared" si="627"/>
        <v>1.0343279477897349</v>
      </c>
      <c r="W3967" s="43">
        <f t="shared" si="628"/>
        <v>1.0124794249401743</v>
      </c>
      <c r="X3967" s="43">
        <f t="shared" si="629"/>
        <v>1.0469471485259061</v>
      </c>
      <c r="Y3967" s="41">
        <f t="shared" si="621"/>
        <v>46.947148525906087</v>
      </c>
    </row>
    <row r="3968" spans="8:25" x14ac:dyDescent="0.25">
      <c r="H3968" s="3">
        <v>1466</v>
      </c>
      <c r="I3968" s="48">
        <f t="shared" si="632"/>
        <v>-1.3869770234989562</v>
      </c>
      <c r="J3968" s="48">
        <f t="shared" si="632"/>
        <v>-0.88236979251733394</v>
      </c>
      <c r="K3968" s="48">
        <f t="shared" si="632"/>
        <v>-2.4860713573233513</v>
      </c>
      <c r="L3968" s="49">
        <f t="shared" si="632"/>
        <v>0.64064019508516212</v>
      </c>
      <c r="M3968" s="27">
        <f t="array" ref="M3968:P3968">TRANSPOSE(MMULT($B$28:$E$31, TRANSPOSE(I3968:L3968)))</f>
        <v>-1.3869770234989562</v>
      </c>
      <c r="N3968" s="27">
        <v>-1.6355924155006196</v>
      </c>
      <c r="O3968" s="27">
        <v>-2.8833041243173732</v>
      </c>
      <c r="P3968" s="27">
        <v>-0.40421310469726202</v>
      </c>
      <c r="Q3968" s="76">
        <f t="shared" si="622"/>
        <v>1.1292822414549164</v>
      </c>
      <c r="R3968" s="76">
        <f t="shared" si="623"/>
        <v>1.2729228743786423</v>
      </c>
      <c r="S3968" s="77">
        <f t="shared" si="624"/>
        <v>5.5774776203482822E-3</v>
      </c>
      <c r="T3968" s="76">
        <f t="shared" si="625"/>
        <v>0.71870851780925482</v>
      </c>
      <c r="U3968" s="43">
        <f t="shared" si="626"/>
        <v>0.96109126932333311</v>
      </c>
      <c r="V3968" s="43">
        <f t="shared" si="627"/>
        <v>0.94220790109447983</v>
      </c>
      <c r="W3968" s="43">
        <f t="shared" si="628"/>
        <v>0.89097086587033258</v>
      </c>
      <c r="X3968" s="43">
        <f t="shared" si="629"/>
        <v>0.9940643399851381</v>
      </c>
      <c r="Y3968" s="41">
        <f t="shared" si="621"/>
        <v>0</v>
      </c>
    </row>
    <row r="3969" spans="8:25" x14ac:dyDescent="0.25">
      <c r="H3969" s="3">
        <v>1467</v>
      </c>
      <c r="I3969" s="48">
        <f t="shared" si="632"/>
        <v>-1.0514424326763172</v>
      </c>
      <c r="J3969" s="48">
        <f t="shared" si="632"/>
        <v>-1.7566033228888522</v>
      </c>
      <c r="K3969" s="48">
        <f t="shared" si="632"/>
        <v>-0.37653795616831071</v>
      </c>
      <c r="L3969" s="49">
        <f t="shared" si="632"/>
        <v>-1.0751877022467251</v>
      </c>
      <c r="M3969" s="27">
        <f t="array" ref="M3969:P3969">TRANSPOSE(MMULT($B$28:$E$31, TRANSPOSE(I3969:L3969)))</f>
        <v>-1.0514424326763172</v>
      </c>
      <c r="N3969" s="27">
        <v>-1.9127498413841812</v>
      </c>
      <c r="O3969" s="27">
        <v>-1.0055738521114841</v>
      </c>
      <c r="P3969" s="27">
        <v>-1.8312365200501213</v>
      </c>
      <c r="Q3969" s="76">
        <f t="shared" si="622"/>
        <v>1.1412813083860858</v>
      </c>
      <c r="R3969" s="76">
        <f t="shared" si="623"/>
        <v>1.2602852253715731</v>
      </c>
      <c r="S3969" s="77">
        <f t="shared" si="624"/>
        <v>6.0408224590728123E-3</v>
      </c>
      <c r="T3969" s="76">
        <f t="shared" si="625"/>
        <v>0.69401515845159234</v>
      </c>
      <c r="U3969" s="43">
        <f t="shared" si="626"/>
        <v>0.97130324117964739</v>
      </c>
      <c r="V3969" s="43">
        <f t="shared" si="627"/>
        <v>0.93285360871322953</v>
      </c>
      <c r="W3969" s="43">
        <f t="shared" si="628"/>
        <v>0.96498761327041727</v>
      </c>
      <c r="X3969" s="43">
        <f t="shared" si="629"/>
        <v>0.95991031597730614</v>
      </c>
      <c r="Y3969" s="41">
        <f t="shared" si="621"/>
        <v>0</v>
      </c>
    </row>
    <row r="3970" spans="8:25" x14ac:dyDescent="0.25">
      <c r="H3970" s="3">
        <v>1468</v>
      </c>
      <c r="I3970" s="48">
        <f t="shared" si="632"/>
        <v>-0.74805700365745198</v>
      </c>
      <c r="J3970" s="48">
        <f t="shared" si="632"/>
        <v>0.81795438915735419</v>
      </c>
      <c r="K3970" s="48">
        <f t="shared" si="632"/>
        <v>0.80299617274820079</v>
      </c>
      <c r="L3970" s="49">
        <f t="shared" si="632"/>
        <v>-0.3175636621122272</v>
      </c>
      <c r="M3970" s="27">
        <f t="array" ref="M3970:P3970">TRANSPOSE(MMULT($B$28:$E$31, TRANSPOSE(I3970:L3970)))</f>
        <v>-0.74805700365745198</v>
      </c>
      <c r="N3970" s="27">
        <v>-8.1781017054246896E-2</v>
      </c>
      <c r="O3970" s="27">
        <v>0.29189397730570277</v>
      </c>
      <c r="P3970" s="27">
        <v>-0.48721820983633862</v>
      </c>
      <c r="Q3970" s="76">
        <f t="shared" si="622"/>
        <v>1.152240406824047</v>
      </c>
      <c r="R3970" s="76">
        <f t="shared" si="623"/>
        <v>1.3461557562077475</v>
      </c>
      <c r="S3970" s="77">
        <f t="shared" si="624"/>
        <v>6.3832830787539808E-3</v>
      </c>
      <c r="T3970" s="76">
        <f t="shared" si="625"/>
        <v>0.71724841929484817</v>
      </c>
      <c r="U3970" s="43">
        <f t="shared" si="626"/>
        <v>0.98063013346727401</v>
      </c>
      <c r="V3970" s="43">
        <f t="shared" si="627"/>
        <v>0.99641432731883606</v>
      </c>
      <c r="W3970" s="43">
        <f t="shared" si="628"/>
        <v>1.0196937825485592</v>
      </c>
      <c r="X3970" s="43">
        <f t="shared" si="629"/>
        <v>0.99204483996521187</v>
      </c>
      <c r="Y3970" s="41">
        <f t="shared" si="621"/>
        <v>19.693782548559248</v>
      </c>
    </row>
    <row r="3971" spans="8:25" x14ac:dyDescent="0.25">
      <c r="H3971" s="3">
        <v>1469</v>
      </c>
      <c r="I3971" s="48">
        <f t="shared" si="632"/>
        <v>-0.47280704236497378</v>
      </c>
      <c r="J3971" s="48">
        <f t="shared" si="632"/>
        <v>0.37437873394530335</v>
      </c>
      <c r="K3971" s="48">
        <f t="shared" si="632"/>
        <v>-1.2377495244087355</v>
      </c>
      <c r="L3971" s="49">
        <f t="shared" si="632"/>
        <v>0.40408243604847027</v>
      </c>
      <c r="M3971" s="27">
        <f t="array" ref="M3971:P3971">TRANSPOSE(MMULT($B$28:$E$31, TRANSPOSE(I3971:L3971)))</f>
        <v>-0.47280704236497378</v>
      </c>
      <c r="N3971" s="27">
        <v>-0.13990446597727352</v>
      </c>
      <c r="O3971" s="27">
        <v>-1.2648431167035352</v>
      </c>
      <c r="P3971" s="27">
        <v>0.16859344585285474</v>
      </c>
      <c r="Q3971" s="76">
        <f t="shared" si="622"/>
        <v>1.1622741973357824</v>
      </c>
      <c r="R3971" s="76">
        <f t="shared" si="623"/>
        <v>1.3433419453532602</v>
      </c>
      <c r="S3971" s="77">
        <f t="shared" si="624"/>
        <v>5.9746243625696492E-3</v>
      </c>
      <c r="T3971" s="76">
        <f t="shared" si="625"/>
        <v>0.72886580678664004</v>
      </c>
      <c r="U3971" s="43">
        <f t="shared" si="626"/>
        <v>0.9891695296474744</v>
      </c>
      <c r="V3971" s="43">
        <f t="shared" si="627"/>
        <v>0.99433156576851245</v>
      </c>
      <c r="W3971" s="43">
        <f t="shared" si="628"/>
        <v>0.95441283747118999</v>
      </c>
      <c r="X3971" s="43">
        <f t="shared" si="629"/>
        <v>1.0081131490824897</v>
      </c>
      <c r="Y3971" s="41">
        <f t="shared" ref="Y3971:Y4034" si="633">$C$4 * (MAX(MAX(U3971:X3971) - $C$2, 0))</f>
        <v>8.1131490824897234</v>
      </c>
    </row>
    <row r="3972" spans="8:25" x14ac:dyDescent="0.25">
      <c r="H3972" s="3">
        <v>1470</v>
      </c>
      <c r="I3972" s="48">
        <f t="shared" si="632"/>
        <v>-0.31602536824605615</v>
      </c>
      <c r="J3972" s="48">
        <f t="shared" si="632"/>
        <v>-2.0510373784848036E-2</v>
      </c>
      <c r="K3972" s="48">
        <f t="shared" si="632"/>
        <v>0.13173518949538582</v>
      </c>
      <c r="L3972" s="49">
        <f t="shared" si="632"/>
        <v>-1.632986876303864</v>
      </c>
      <c r="M3972" s="27">
        <f t="array" ref="M3972:P3972">TRANSPOSE(MMULT($B$28:$E$31, TRANSPOSE(I3972:L3972)))</f>
        <v>-0.31602536824605615</v>
      </c>
      <c r="N3972" s="27">
        <v>-0.2609931498638961</v>
      </c>
      <c r="O3972" s="27">
        <v>-6.980718518141249E-2</v>
      </c>
      <c r="P3972" s="27">
        <v>-1.4996692206878144</v>
      </c>
      <c r="Q3972" s="76">
        <f t="shared" ref="Q3972:Q4035" si="634">$B$7 * EXP(($F$11 - $F$7 - $C$7*$C$7/2)*$C$3 + M3972*$C$7*SQRT($C$3))</f>
        <v>1.1680284284034721</v>
      </c>
      <c r="R3972" s="76">
        <f t="shared" ref="R3972:R4035" si="635">$B$8 * EXP(($F$11 - $F$8 - $C$8*$C$8/2)*$C$3 + N3972*$C$8*SQRT($C$3))</f>
        <v>1.337498804001263</v>
      </c>
      <c r="S3972" s="77">
        <f t="shared" ref="S3972:S4035" si="636">$B$9 * EXP(($F$11 - $F$9 - $C$9*$C$9/2)*$C$3 + O3972*$C$9*SQRT($C$3))</f>
        <v>6.2859076993569797E-3</v>
      </c>
      <c r="T3972" s="76">
        <f t="shared" ref="T3972:T4035" si="637">$B$10 * EXP(($F$11 - $F$10 - $C$10*$C$10/2)*$C$3 + P3972*$C$10*SQRT($C$3))</f>
        <v>0.69967588140688586</v>
      </c>
      <c r="U3972" s="43">
        <f t="shared" ref="U3972:U4035" si="638">Q3972/$B$7</f>
        <v>0.99406674757742297</v>
      </c>
      <c r="V3972" s="43">
        <f t="shared" ref="V3972:V4035" si="639">R3972/$B$8</f>
        <v>0.99000651665526496</v>
      </c>
      <c r="W3972" s="43">
        <f t="shared" ref="W3972:W4035" si="640">S3972/$B$9</f>
        <v>1.0041386101209233</v>
      </c>
      <c r="X3972" s="43">
        <f t="shared" ref="X3972:X4035" si="641">T3972/$B$10</f>
        <v>0.96773980830827921</v>
      </c>
      <c r="Y3972" s="41">
        <f t="shared" si="633"/>
        <v>4.1386101209233139</v>
      </c>
    </row>
    <row r="3973" spans="8:25" x14ac:dyDescent="0.25">
      <c r="H3973" s="3">
        <v>1471</v>
      </c>
      <c r="I3973" s="48">
        <f t="shared" si="632"/>
        <v>-0.81649464947577532</v>
      </c>
      <c r="J3973" s="48">
        <f t="shared" si="632"/>
        <v>-0.40908420284023028</v>
      </c>
      <c r="K3973" s="48">
        <f t="shared" si="632"/>
        <v>1.5947611803905386</v>
      </c>
      <c r="L3973" s="49">
        <f t="shared" si="632"/>
        <v>0.29402924089781046</v>
      </c>
      <c r="M3973" s="27">
        <f t="array" ref="M3973:P3973">TRANSPOSE(MMULT($B$28:$E$31, TRANSPOSE(I3973:L3973)))</f>
        <v>-0.81649464947577532</v>
      </c>
      <c r="N3973" s="27">
        <v>-0.89458673312135595</v>
      </c>
      <c r="O3973" s="27">
        <v>0.83400760137645735</v>
      </c>
      <c r="P3973" s="27">
        <v>-0.31343393463362301</v>
      </c>
      <c r="Q3973" s="76">
        <f t="shared" si="634"/>
        <v>1.1497590988122779</v>
      </c>
      <c r="R3973" s="76">
        <f t="shared" si="635"/>
        <v>1.3073365983758038</v>
      </c>
      <c r="S3973" s="77">
        <f t="shared" si="636"/>
        <v>6.5320601473397846E-3</v>
      </c>
      <c r="T3973" s="76">
        <f t="shared" si="637"/>
        <v>0.72030876888827999</v>
      </c>
      <c r="U3973" s="43">
        <f t="shared" si="638"/>
        <v>0.97851838196789609</v>
      </c>
      <c r="V3973" s="43">
        <f t="shared" si="639"/>
        <v>0.96768067977483629</v>
      </c>
      <c r="W3973" s="43">
        <f t="shared" si="640"/>
        <v>1.0434600874344704</v>
      </c>
      <c r="X3973" s="43">
        <f t="shared" si="641"/>
        <v>0.99627768864215771</v>
      </c>
      <c r="Y3973" s="41">
        <f t="shared" si="633"/>
        <v>43.460087434470381</v>
      </c>
    </row>
    <row r="3974" spans="8:25" x14ac:dyDescent="0.25">
      <c r="H3974" s="3">
        <v>1472</v>
      </c>
      <c r="I3974" s="48">
        <f t="shared" si="632"/>
        <v>-0.90431676032266317</v>
      </c>
      <c r="J3974" s="48">
        <f t="shared" si="632"/>
        <v>-0.17961207840491072</v>
      </c>
      <c r="K3974" s="48">
        <f t="shared" si="632"/>
        <v>-1.0094740729594578</v>
      </c>
      <c r="L3974" s="49">
        <f t="shared" si="632"/>
        <v>-0.48680997574329893</v>
      </c>
      <c r="M3974" s="27">
        <f t="array" ref="M3974:P3974">TRANSPOSE(MMULT($B$28:$E$31, TRANSPOSE(I3974:L3974)))</f>
        <v>-0.90431676032266317</v>
      </c>
      <c r="N3974" s="27">
        <v>-0.82164075648578894</v>
      </c>
      <c r="O3974" s="27">
        <v>-1.3515509980520992</v>
      </c>
      <c r="P3974" s="27">
        <v>-0.91366745608676814</v>
      </c>
      <c r="Q3974" s="76">
        <f t="shared" si="634"/>
        <v>1.1465828047450997</v>
      </c>
      <c r="R3974" s="76">
        <f t="shared" si="635"/>
        <v>1.3107742481477709</v>
      </c>
      <c r="S3974" s="77">
        <f t="shared" si="636"/>
        <v>5.9526478816748947E-3</v>
      </c>
      <c r="T3974" s="76">
        <f t="shared" si="637"/>
        <v>0.70979361486115744</v>
      </c>
      <c r="U3974" s="43">
        <f t="shared" si="638"/>
        <v>0.9758151529745529</v>
      </c>
      <c r="V3974" s="43">
        <f t="shared" si="639"/>
        <v>0.97022520218191777</v>
      </c>
      <c r="W3974" s="43">
        <f t="shared" si="640"/>
        <v>0.95090221751995119</v>
      </c>
      <c r="X3974" s="43">
        <f t="shared" si="641"/>
        <v>0.98173390713853037</v>
      </c>
      <c r="Y3974" s="41">
        <f t="shared" si="633"/>
        <v>0</v>
      </c>
    </row>
    <row r="3975" spans="8:25" x14ac:dyDescent="0.25">
      <c r="H3975" s="3">
        <v>1473</v>
      </c>
      <c r="I3975" s="48">
        <f t="shared" si="632"/>
        <v>-0.50075179691121829</v>
      </c>
      <c r="J3975" s="48">
        <f t="shared" si="632"/>
        <v>0.36247884628187349</v>
      </c>
      <c r="K3975" s="48">
        <f t="shared" si="632"/>
        <v>2.1918788803016929</v>
      </c>
      <c r="L3975" s="49">
        <f t="shared" si="632"/>
        <v>0.97536115725039785</v>
      </c>
      <c r="M3975" s="27">
        <f t="array" ref="M3975:P3975">TRANSPOSE(MMULT($B$28:$E$31, TRANSPOSE(I3975:L3975)))</f>
        <v>-0.50075179691121829</v>
      </c>
      <c r="N3975" s="27">
        <v>-0.16922220527697371</v>
      </c>
      <c r="O3975" s="27">
        <v>1.5501311421348196</v>
      </c>
      <c r="P3975" s="27">
        <v>0.57641377510515124</v>
      </c>
      <c r="Q3975" s="76">
        <f t="shared" si="634"/>
        <v>1.1612515442864453</v>
      </c>
      <c r="R3975" s="76">
        <f t="shared" si="635"/>
        <v>1.3419248783364381</v>
      </c>
      <c r="S3975" s="77">
        <f t="shared" si="636"/>
        <v>6.7339212996217852E-3</v>
      </c>
      <c r="T3975" s="76">
        <f t="shared" si="637"/>
        <v>0.73618484452482413</v>
      </c>
      <c r="U3975" s="43">
        <f t="shared" si="638"/>
        <v>0.98829918662676186</v>
      </c>
      <c r="V3975" s="43">
        <f t="shared" si="639"/>
        <v>0.99328266346146421</v>
      </c>
      <c r="W3975" s="43">
        <f t="shared" si="640"/>
        <v>1.0757062778948538</v>
      </c>
      <c r="X3975" s="43">
        <f t="shared" si="641"/>
        <v>1.0182362994810845</v>
      </c>
      <c r="Y3975" s="41">
        <f t="shared" si="633"/>
        <v>75.706277894853841</v>
      </c>
    </row>
    <row r="3976" spans="8:25" x14ac:dyDescent="0.25">
      <c r="H3976" s="3">
        <v>1474</v>
      </c>
      <c r="I3976" s="48">
        <f t="shared" si="632"/>
        <v>-0.76746298015679171</v>
      </c>
      <c r="J3976" s="48">
        <f t="shared" si="632"/>
        <v>-0.38164242831985085</v>
      </c>
      <c r="K3976" s="48">
        <f t="shared" si="632"/>
        <v>0.40723198247509812</v>
      </c>
      <c r="L3976" s="49">
        <f t="shared" si="632"/>
        <v>-0.71507432407992522</v>
      </c>
      <c r="M3976" s="27">
        <f t="array" ref="M3976:P3976">TRANSPOSE(MMULT($B$28:$E$31, TRANSPOSE(I3976:L3976)))</f>
        <v>-0.76746298015679171</v>
      </c>
      <c r="N3976" s="27">
        <v>-0.83908665447103092</v>
      </c>
      <c r="O3976" s="27">
        <v>-0.11721927045524855</v>
      </c>
      <c r="P3976" s="27">
        <v>-1.0850776179520578</v>
      </c>
      <c r="Q3976" s="76">
        <f t="shared" si="634"/>
        <v>1.1515362710278689</v>
      </c>
      <c r="R3976" s="76">
        <f t="shared" si="635"/>
        <v>1.3099512717935948</v>
      </c>
      <c r="S3976" s="77">
        <f t="shared" si="636"/>
        <v>6.2732542624079988E-3</v>
      </c>
      <c r="T3976" s="76">
        <f t="shared" si="637"/>
        <v>0.70681905210265183</v>
      </c>
      <c r="U3976" s="43">
        <f t="shared" si="638"/>
        <v>0.98003086895988845</v>
      </c>
      <c r="V3976" s="43">
        <f t="shared" si="639"/>
        <v>0.96961604129799772</v>
      </c>
      <c r="W3976" s="43">
        <f t="shared" si="640"/>
        <v>1.0021172943143768</v>
      </c>
      <c r="X3976" s="43">
        <f t="shared" si="641"/>
        <v>0.97761971245180068</v>
      </c>
      <c r="Y3976" s="41">
        <f t="shared" si="633"/>
        <v>2.1172943143767942</v>
      </c>
    </row>
    <row r="3977" spans="8:25" x14ac:dyDescent="0.25">
      <c r="H3977" s="3">
        <v>1475</v>
      </c>
      <c r="I3977" s="48">
        <f t="shared" si="632"/>
        <v>0.90839038748332435</v>
      </c>
      <c r="J3977" s="48">
        <f t="shared" si="632"/>
        <v>0.23884306925822116</v>
      </c>
      <c r="K3977" s="48">
        <f t="shared" si="632"/>
        <v>0.31648716391911919</v>
      </c>
      <c r="L3977" s="49">
        <f t="shared" si="632"/>
        <v>1.843486217086467</v>
      </c>
      <c r="M3977" s="27">
        <f t="array" ref="M3977:P3977">TRANSPOSE(MMULT($B$28:$E$31, TRANSPOSE(I3977:L3977)))</f>
        <v>0.90839038748332435</v>
      </c>
      <c r="N3977" s="27">
        <v>0.86148113694794448</v>
      </c>
      <c r="O3977" s="27">
        <v>0.78526467469533268</v>
      </c>
      <c r="P3977" s="27">
        <v>2.0353238709372086</v>
      </c>
      <c r="Q3977" s="76">
        <f t="shared" si="634"/>
        <v>1.2139582720949096</v>
      </c>
      <c r="R3977" s="76">
        <f t="shared" si="635"/>
        <v>1.3926527476483426</v>
      </c>
      <c r="S3977" s="77">
        <f t="shared" si="636"/>
        <v>6.5185425050990047E-3</v>
      </c>
      <c r="T3977" s="76">
        <f t="shared" si="637"/>
        <v>0.76297444047157681</v>
      </c>
      <c r="U3977" s="43">
        <f t="shared" si="638"/>
        <v>1.0331559762509868</v>
      </c>
      <c r="V3977" s="43">
        <f t="shared" si="639"/>
        <v>1.0308310493326001</v>
      </c>
      <c r="W3977" s="43">
        <f t="shared" si="640"/>
        <v>1.0413007196643778</v>
      </c>
      <c r="X3977" s="43">
        <f t="shared" si="641"/>
        <v>1.0552896825333014</v>
      </c>
      <c r="Y3977" s="41">
        <f t="shared" si="633"/>
        <v>55.289682533301352</v>
      </c>
    </row>
    <row r="3978" spans="8:25" x14ac:dyDescent="0.25">
      <c r="H3978" s="3">
        <v>1476</v>
      </c>
      <c r="I3978" s="48">
        <f t="shared" si="632"/>
        <v>1.8026753419048718</v>
      </c>
      <c r="J3978" s="48">
        <f t="shared" si="632"/>
        <v>0.76808292865756311</v>
      </c>
      <c r="K3978" s="48">
        <f t="shared" si="632"/>
        <v>9.9493909598329655E-2</v>
      </c>
      <c r="L3978" s="49">
        <f t="shared" si="632"/>
        <v>-0.43453396179537357</v>
      </c>
      <c r="M3978" s="27">
        <f t="array" ref="M3978:P3978">TRANSPOSE(MMULT($B$28:$E$31, TRANSPOSE(I3978:L3978)))</f>
        <v>1.8026753419048718</v>
      </c>
      <c r="N3978" s="27">
        <v>1.8915158603756852</v>
      </c>
      <c r="O3978" s="27">
        <v>1.1395014590909005</v>
      </c>
      <c r="P3978" s="27">
        <v>0.79638990482736105</v>
      </c>
      <c r="Q3978" s="76">
        <f t="shared" si="634"/>
        <v>1.2486416692499587</v>
      </c>
      <c r="R3978" s="76">
        <f t="shared" si="635"/>
        <v>1.4452634596342118</v>
      </c>
      <c r="S3978" s="77">
        <f t="shared" si="636"/>
        <v>6.6174220264850134E-3</v>
      </c>
      <c r="T3978" s="76">
        <f t="shared" si="637"/>
        <v>0.74016316107020641</v>
      </c>
      <c r="U3978" s="43">
        <f t="shared" si="638"/>
        <v>1.0626737610637946</v>
      </c>
      <c r="V3978" s="43">
        <f t="shared" si="639"/>
        <v>1.069773101135612</v>
      </c>
      <c r="W3978" s="43">
        <f t="shared" si="640"/>
        <v>1.0570961703650181</v>
      </c>
      <c r="X3978" s="43">
        <f t="shared" si="641"/>
        <v>1.0237388119919868</v>
      </c>
      <c r="Y3978" s="41">
        <f t="shared" si="633"/>
        <v>69.773101135611967</v>
      </c>
    </row>
    <row r="3979" spans="8:25" x14ac:dyDescent="0.25">
      <c r="H3979" s="3">
        <v>1477</v>
      </c>
      <c r="I3979" s="48">
        <f t="shared" si="632"/>
        <v>0.1923947750874356</v>
      </c>
      <c r="J3979" s="48">
        <f t="shared" si="632"/>
        <v>0.77626657499137286</v>
      </c>
      <c r="K3979" s="48">
        <f t="shared" si="632"/>
        <v>1.9647651710401653E-2</v>
      </c>
      <c r="L3979" s="49">
        <f t="shared" si="632"/>
        <v>0.98315266939182322</v>
      </c>
      <c r="M3979" s="27">
        <f t="array" ref="M3979:P3979">TRANSPOSE(MMULT($B$28:$E$31, TRANSPOSE(I3979:L3979)))</f>
        <v>0.1923947750874356</v>
      </c>
      <c r="N3979" s="27">
        <v>0.63135773331960432</v>
      </c>
      <c r="O3979" s="27">
        <v>0.17044981445730129</v>
      </c>
      <c r="P3979" s="27">
        <v>1.0747248123476703</v>
      </c>
      <c r="Q3979" s="76">
        <f t="shared" si="634"/>
        <v>1.1868852729543353</v>
      </c>
      <c r="R3979" s="76">
        <f t="shared" si="635"/>
        <v>1.3811630545596816</v>
      </c>
      <c r="S3979" s="77">
        <f t="shared" si="636"/>
        <v>6.3504214274274157E-3</v>
      </c>
      <c r="T3979" s="76">
        <f t="shared" si="637"/>
        <v>0.74522773412806254</v>
      </c>
      <c r="U3979" s="43">
        <f t="shared" si="638"/>
        <v>1.0101151259185832</v>
      </c>
      <c r="V3979" s="43">
        <f t="shared" si="639"/>
        <v>1.0223264652551307</v>
      </c>
      <c r="W3979" s="43">
        <f t="shared" si="640"/>
        <v>1.0144443174804179</v>
      </c>
      <c r="X3979" s="43">
        <f t="shared" si="641"/>
        <v>1.0307437539807227</v>
      </c>
      <c r="Y3979" s="41">
        <f t="shared" si="633"/>
        <v>30.743753980722708</v>
      </c>
    </row>
    <row r="3980" spans="8:25" x14ac:dyDescent="0.25">
      <c r="H3980" s="3">
        <v>1478</v>
      </c>
      <c r="I3980" s="48">
        <f t="shared" si="632"/>
        <v>-1.2001131411686299</v>
      </c>
      <c r="J3980" s="48">
        <f t="shared" si="632"/>
        <v>-8.1283662722931443E-2</v>
      </c>
      <c r="K3980" s="48">
        <f t="shared" si="632"/>
        <v>1.3697637401324694</v>
      </c>
      <c r="L3980" s="49">
        <f t="shared" si="632"/>
        <v>0.26887823188263194</v>
      </c>
      <c r="M3980" s="27">
        <f t="array" ref="M3980:P3980">TRANSPOSE(MMULT($B$28:$E$31, TRANSPOSE(I3980:L3980)))</f>
        <v>-1.2001131411686299</v>
      </c>
      <c r="N3980" s="27">
        <v>-0.99322726579728404</v>
      </c>
      <c r="O3980" s="27">
        <v>0.45252513640873804</v>
      </c>
      <c r="P3980" s="27">
        <v>-0.46551550154359561</v>
      </c>
      <c r="Q3980" s="76">
        <f t="shared" si="634"/>
        <v>1.13594903830912</v>
      </c>
      <c r="R3980" s="76">
        <f t="shared" si="635"/>
        <v>1.3027024017745434</v>
      </c>
      <c r="S3980" s="77">
        <f t="shared" si="636"/>
        <v>6.4270097177613608E-3</v>
      </c>
      <c r="T3980" s="76">
        <f t="shared" si="637"/>
        <v>0.71762989341770123</v>
      </c>
      <c r="U3980" s="43">
        <f t="shared" si="638"/>
        <v>0.96676513898648508</v>
      </c>
      <c r="V3980" s="43">
        <f t="shared" si="639"/>
        <v>0.96425048243859623</v>
      </c>
      <c r="W3980" s="43">
        <f t="shared" si="640"/>
        <v>1.0266788686519746</v>
      </c>
      <c r="X3980" s="43">
        <f t="shared" si="641"/>
        <v>0.99257246669114974</v>
      </c>
      <c r="Y3980" s="41">
        <f t="shared" si="633"/>
        <v>26.678868651974554</v>
      </c>
    </row>
    <row r="3981" spans="8:25" x14ac:dyDescent="0.25">
      <c r="H3981" s="3">
        <v>1479</v>
      </c>
      <c r="I3981" s="48">
        <f t="shared" si="632"/>
        <v>0.41658702594288549</v>
      </c>
      <c r="J3981" s="48">
        <f t="shared" si="632"/>
        <v>0.63452845498951083</v>
      </c>
      <c r="K3981" s="48">
        <f t="shared" si="632"/>
        <v>-1.2889269055012145</v>
      </c>
      <c r="L3981" s="49">
        <f t="shared" si="632"/>
        <v>1.3714759562534278</v>
      </c>
      <c r="M3981" s="27">
        <f t="array" ref="M3981:P3981">TRANSPOSE(MMULT($B$28:$E$31, TRANSPOSE(I3981:L3981)))</f>
        <v>0.41658702594288549</v>
      </c>
      <c r="N3981" s="27">
        <v>0.7198310642729866</v>
      </c>
      <c r="O3981" s="27">
        <v>-0.79249773003907897</v>
      </c>
      <c r="P3981" s="27">
        <v>1.4929081305716116</v>
      </c>
      <c r="Q3981" s="76">
        <f t="shared" si="634"/>
        <v>1.1952967894422877</v>
      </c>
      <c r="R3981" s="76">
        <f t="shared" si="635"/>
        <v>1.3855691270502393</v>
      </c>
      <c r="S3981" s="77">
        <f t="shared" si="636"/>
        <v>6.0957749898260935E-3</v>
      </c>
      <c r="T3981" s="76">
        <f t="shared" si="637"/>
        <v>0.75290220562505494</v>
      </c>
      <c r="U3981" s="43">
        <f t="shared" si="638"/>
        <v>1.0172738633551384</v>
      </c>
      <c r="V3981" s="43">
        <f t="shared" si="639"/>
        <v>1.0255878068469573</v>
      </c>
      <c r="W3981" s="43">
        <f t="shared" si="640"/>
        <v>0.9737659728156699</v>
      </c>
      <c r="X3981" s="43">
        <f t="shared" si="641"/>
        <v>1.0413585140042254</v>
      </c>
      <c r="Y3981" s="41">
        <f t="shared" si="633"/>
        <v>41.358514004225412</v>
      </c>
    </row>
    <row r="3982" spans="8:25" x14ac:dyDescent="0.25">
      <c r="H3982" s="3">
        <v>1480</v>
      </c>
      <c r="I3982" s="48">
        <f t="shared" si="632"/>
        <v>-1.2322718332040317E-2</v>
      </c>
      <c r="J3982" s="48">
        <f t="shared" si="632"/>
        <v>-0.83022579746859815</v>
      </c>
      <c r="K3982" s="48">
        <f t="shared" si="632"/>
        <v>1.5212358147712788</v>
      </c>
      <c r="L3982" s="49">
        <f t="shared" si="632"/>
        <v>0.88792992510039492</v>
      </c>
      <c r="M3982" s="27">
        <f t="array" ref="M3982:P3982">TRANSPOSE(MMULT($B$28:$E$31, TRANSPOSE(I3982:L3982)))</f>
        <v>-1.2322718332040317E-2</v>
      </c>
      <c r="N3982" s="27">
        <v>-0.52325115832160329</v>
      </c>
      <c r="O3982" s="27">
        <v>1.1994751947124438</v>
      </c>
      <c r="P3982" s="27">
        <v>0.50931511523671102</v>
      </c>
      <c r="Q3982" s="76">
        <f t="shared" si="634"/>
        <v>1.1792561483736745</v>
      </c>
      <c r="R3982" s="76">
        <f t="shared" si="635"/>
        <v>1.3249305159603582</v>
      </c>
      <c r="S3982" s="77">
        <f t="shared" si="636"/>
        <v>6.634310580384239E-3</v>
      </c>
      <c r="T3982" s="76">
        <f t="shared" si="637"/>
        <v>0.73497561183250526</v>
      </c>
      <c r="U3982" s="43">
        <f t="shared" si="638"/>
        <v>1.0036222539350421</v>
      </c>
      <c r="V3982" s="43">
        <f t="shared" si="639"/>
        <v>0.98070356473749676</v>
      </c>
      <c r="W3982" s="43">
        <f t="shared" si="640"/>
        <v>1.0597940224255973</v>
      </c>
      <c r="X3982" s="43">
        <f t="shared" si="641"/>
        <v>1.0165637784681953</v>
      </c>
      <c r="Y3982" s="41">
        <f t="shared" si="633"/>
        <v>59.794022425597284</v>
      </c>
    </row>
    <row r="3983" spans="8:25" x14ac:dyDescent="0.25">
      <c r="H3983" s="3">
        <v>1481</v>
      </c>
      <c r="I3983" s="48">
        <f t="shared" ref="I3983:L4002" si="642">-I1483</f>
        <v>-0.35336145143123271</v>
      </c>
      <c r="J3983" s="48">
        <f t="shared" si="642"/>
        <v>0.51532411297520553</v>
      </c>
      <c r="K3983" s="48">
        <f t="shared" si="642"/>
        <v>-2.5416035950914533</v>
      </c>
      <c r="L3983" s="49">
        <f t="shared" si="642"/>
        <v>-0.45715936779559774</v>
      </c>
      <c r="M3983" s="27">
        <f t="array" ref="M3983:P3983">TRANSPOSE(MMULT($B$28:$E$31, TRANSPOSE(I3983:L3983)))</f>
        <v>-0.35336145143123271</v>
      </c>
      <c r="N3983" s="27">
        <v>4.1132983174895721E-2</v>
      </c>
      <c r="O3983" s="27">
        <v>-2.265825018579581</v>
      </c>
      <c r="P3983" s="27">
        <v>-0.41838639263106669</v>
      </c>
      <c r="Q3983" s="76">
        <f t="shared" si="634"/>
        <v>1.1666555332766997</v>
      </c>
      <c r="R3983" s="76">
        <f t="shared" si="635"/>
        <v>1.3521255643825572</v>
      </c>
      <c r="S3983" s="77">
        <f t="shared" si="636"/>
        <v>5.7257840774498116E-3</v>
      </c>
      <c r="T3983" s="76">
        <f t="shared" si="637"/>
        <v>0.71845899279728465</v>
      </c>
      <c r="U3983" s="43">
        <f t="shared" si="638"/>
        <v>0.99289832619293583</v>
      </c>
      <c r="V3983" s="43">
        <f t="shared" si="639"/>
        <v>1.0008331342579995</v>
      </c>
      <c r="W3983" s="43">
        <f t="shared" si="640"/>
        <v>0.91466199320284536</v>
      </c>
      <c r="X3983" s="43">
        <f t="shared" si="641"/>
        <v>0.99371921548725406</v>
      </c>
      <c r="Y3983" s="41">
        <f t="shared" si="633"/>
        <v>0.83313425799946828</v>
      </c>
    </row>
    <row r="3984" spans="8:25" x14ac:dyDescent="0.25">
      <c r="H3984" s="3">
        <v>1482</v>
      </c>
      <c r="I3984" s="48">
        <f t="shared" si="642"/>
        <v>-1.2818490635086144</v>
      </c>
      <c r="J3984" s="48">
        <f t="shared" si="642"/>
        <v>0.20253971808987492</v>
      </c>
      <c r="K3984" s="48">
        <f t="shared" si="642"/>
        <v>-0.32393612026234703</v>
      </c>
      <c r="L3984" s="49">
        <f t="shared" si="642"/>
        <v>0.68936215729888051</v>
      </c>
      <c r="M3984" s="27">
        <f t="array" ref="M3984:P3984">TRANSPOSE(MMULT($B$28:$E$31, TRANSPOSE(I3984:L3984)))</f>
        <v>-1.2818490635086144</v>
      </c>
      <c r="N3984" s="27">
        <v>-0.88187816337021818</v>
      </c>
      <c r="O3984" s="27">
        <v>-0.97467696931277381</v>
      </c>
      <c r="P3984" s="27">
        <v>-8.7203438797528787E-2</v>
      </c>
      <c r="Q3984" s="76">
        <f t="shared" si="634"/>
        <v>1.1330280931396299</v>
      </c>
      <c r="R3984" s="76">
        <f t="shared" si="635"/>
        <v>1.3079348528391752</v>
      </c>
      <c r="S3984" s="77">
        <f t="shared" si="636"/>
        <v>6.0487599791804719E-3</v>
      </c>
      <c r="T3984" s="76">
        <f t="shared" si="637"/>
        <v>0.72431227098228557</v>
      </c>
      <c r="U3984" s="43">
        <f t="shared" si="638"/>
        <v>0.9642792282039403</v>
      </c>
      <c r="V3984" s="43">
        <f t="shared" si="639"/>
        <v>0.96812350321182472</v>
      </c>
      <c r="W3984" s="43">
        <f t="shared" si="640"/>
        <v>0.96625558772850983</v>
      </c>
      <c r="X3984" s="43">
        <f t="shared" si="641"/>
        <v>1.0018150359367712</v>
      </c>
      <c r="Y3984" s="41">
        <f t="shared" si="633"/>
        <v>1.8150359367712365</v>
      </c>
    </row>
    <row r="3985" spans="8:25" x14ac:dyDescent="0.25">
      <c r="H3985" s="3">
        <v>1483</v>
      </c>
      <c r="I3985" s="48">
        <f t="shared" si="642"/>
        <v>-0.72269215452565616</v>
      </c>
      <c r="J3985" s="48">
        <f t="shared" si="642"/>
        <v>6.0576176668041277E-2</v>
      </c>
      <c r="K3985" s="48">
        <f t="shared" si="642"/>
        <v>-0.45883875187050271</v>
      </c>
      <c r="L3985" s="49">
        <f t="shared" si="642"/>
        <v>2.0451385049859132</v>
      </c>
      <c r="M3985" s="27">
        <f t="array" ref="M3985:P3985">TRANSPOSE(MMULT($B$28:$E$31, TRANSPOSE(I3985:L3985)))</f>
        <v>-0.72269215452565616</v>
      </c>
      <c r="N3985" s="27">
        <v>-0.53035775865683132</v>
      </c>
      <c r="O3985" s="27">
        <v>-0.7807330214414272</v>
      </c>
      <c r="P3985" s="27">
        <v>1.2832074965327502</v>
      </c>
      <c r="Q3985" s="76">
        <f t="shared" si="634"/>
        <v>1.1531614064396609</v>
      </c>
      <c r="R3985" s="76">
        <f t="shared" si="635"/>
        <v>1.3245915922575624</v>
      </c>
      <c r="S3985" s="77">
        <f t="shared" si="636"/>
        <v>6.0988236401236968E-3</v>
      </c>
      <c r="T3985" s="76">
        <f t="shared" si="637"/>
        <v>0.74904396557295927</v>
      </c>
      <c r="U3985" s="43">
        <f t="shared" si="638"/>
        <v>0.98141396292737093</v>
      </c>
      <c r="V3985" s="43">
        <f t="shared" si="639"/>
        <v>0.98045269597154883</v>
      </c>
      <c r="W3985" s="43">
        <f t="shared" si="640"/>
        <v>0.97425297765554264</v>
      </c>
      <c r="X3985" s="43">
        <f t="shared" si="641"/>
        <v>1.0360220823969009</v>
      </c>
      <c r="Y3985" s="41">
        <f t="shared" si="633"/>
        <v>36.022082396900856</v>
      </c>
    </row>
    <row r="3986" spans="8:25" x14ac:dyDescent="0.25">
      <c r="H3986" s="3">
        <v>1484</v>
      </c>
      <c r="I3986" s="48">
        <f t="shared" si="642"/>
        <v>-0.59149272817279941</v>
      </c>
      <c r="J3986" s="48">
        <f t="shared" si="642"/>
        <v>0.41418595372406308</v>
      </c>
      <c r="K3986" s="48">
        <f t="shared" si="642"/>
        <v>-0.46560325911610884</v>
      </c>
      <c r="L3986" s="49">
        <f t="shared" si="642"/>
        <v>1.3496238031244041</v>
      </c>
      <c r="M3986" s="27">
        <f t="array" ref="M3986:P3986">TRANSPOSE(MMULT($B$28:$E$31, TRANSPOSE(I3986:L3986)))</f>
        <v>-0.59149272817279941</v>
      </c>
      <c r="N3986" s="27">
        <v>-0.20853317369596769</v>
      </c>
      <c r="O3986" s="27">
        <v>-0.69161872494751653</v>
      </c>
      <c r="P3986" s="27">
        <v>0.87062590282433128</v>
      </c>
      <c r="Q3986" s="76">
        <f t="shared" si="634"/>
        <v>1.1579370325761409</v>
      </c>
      <c r="R3986" s="76">
        <f t="shared" si="635"/>
        <v>1.3400271362960949</v>
      </c>
      <c r="S3986" s="77">
        <f t="shared" si="636"/>
        <v>6.12196586246726E-3</v>
      </c>
      <c r="T3986" s="76">
        <f t="shared" si="637"/>
        <v>0.74151058142878012</v>
      </c>
      <c r="U3986" s="43">
        <f t="shared" si="638"/>
        <v>0.98547832559671567</v>
      </c>
      <c r="V3986" s="43">
        <f t="shared" si="639"/>
        <v>0.99187796913108439</v>
      </c>
      <c r="W3986" s="43">
        <f t="shared" si="640"/>
        <v>0.97794981828550476</v>
      </c>
      <c r="X3986" s="43">
        <f t="shared" si="641"/>
        <v>1.0256024639402215</v>
      </c>
      <c r="Y3986" s="41">
        <f t="shared" si="633"/>
        <v>25.602463940221476</v>
      </c>
    </row>
    <row r="3987" spans="8:25" x14ac:dyDescent="0.25">
      <c r="H3987" s="3">
        <v>1485</v>
      </c>
      <c r="I3987" s="48">
        <f t="shared" si="642"/>
        <v>0.57555735407286523</v>
      </c>
      <c r="J3987" s="48">
        <f t="shared" si="642"/>
        <v>2.0514684140731432E-2</v>
      </c>
      <c r="K3987" s="48">
        <f t="shared" si="642"/>
        <v>7.6798034189771533E-2</v>
      </c>
      <c r="L3987" s="49">
        <f t="shared" si="642"/>
        <v>1.9365335797212979</v>
      </c>
      <c r="M3987" s="27">
        <f t="array" ref="M3987:P3987">TRANSPOSE(MMULT($B$28:$E$31, TRANSPOSE(I3987:L3987)))</f>
        <v>0.57555735407286523</v>
      </c>
      <c r="N3987" s="27">
        <v>0.4649138050690278</v>
      </c>
      <c r="O3987" s="27">
        <v>0.38760258137019099</v>
      </c>
      <c r="P3987" s="27">
        <v>1.8838489809646486</v>
      </c>
      <c r="Q3987" s="76">
        <f t="shared" si="634"/>
        <v>1.201297327716198</v>
      </c>
      <c r="R3987" s="76">
        <f t="shared" si="635"/>
        <v>1.372911896283755</v>
      </c>
      <c r="S3987" s="77">
        <f t="shared" si="636"/>
        <v>6.4093007000178073E-3</v>
      </c>
      <c r="T3987" s="76">
        <f t="shared" si="637"/>
        <v>0.76014818701822762</v>
      </c>
      <c r="U3987" s="43">
        <f t="shared" si="638"/>
        <v>1.0223807044393174</v>
      </c>
      <c r="V3987" s="43">
        <f t="shared" si="639"/>
        <v>1.0162190201952295</v>
      </c>
      <c r="W3987" s="43">
        <f t="shared" si="640"/>
        <v>1.0238499520795219</v>
      </c>
      <c r="X3987" s="43">
        <f t="shared" si="641"/>
        <v>1.0513806182824725</v>
      </c>
      <c r="Y3987" s="41">
        <f t="shared" si="633"/>
        <v>51.380618282472533</v>
      </c>
    </row>
    <row r="3988" spans="8:25" x14ac:dyDescent="0.25">
      <c r="H3988" s="3">
        <v>1486</v>
      </c>
      <c r="I3988" s="48">
        <f t="shared" si="642"/>
        <v>0.22256457602484225</v>
      </c>
      <c r="J3988" s="48">
        <f t="shared" si="642"/>
        <v>-0.30756335449002153</v>
      </c>
      <c r="K3988" s="48">
        <f t="shared" si="642"/>
        <v>0.57038057400516629</v>
      </c>
      <c r="L3988" s="49">
        <f t="shared" si="642"/>
        <v>1.3327625704271266</v>
      </c>
      <c r="M3988" s="27">
        <f t="array" ref="M3988:P3988">TRANSPOSE(MMULT($B$28:$E$31, TRANSPOSE(I3988:L3988)))</f>
        <v>0.22256457602484225</v>
      </c>
      <c r="N3988" s="27">
        <v>-1.5383317595850626E-2</v>
      </c>
      <c r="O3988" s="27">
        <v>0.57744653456664063</v>
      </c>
      <c r="P3988" s="27">
        <v>1.1245729449070643</v>
      </c>
      <c r="Q3988" s="76">
        <f t="shared" si="634"/>
        <v>1.18801376401067</v>
      </c>
      <c r="R3988" s="76">
        <f t="shared" si="635"/>
        <v>1.3493773442141133</v>
      </c>
      <c r="S3988" s="77">
        <f t="shared" si="636"/>
        <v>6.4612224770912319E-3</v>
      </c>
      <c r="T3988" s="76">
        <f t="shared" si="637"/>
        <v>0.74613842128303653</v>
      </c>
      <c r="U3988" s="43">
        <f t="shared" si="638"/>
        <v>1.0110755438388681</v>
      </c>
      <c r="V3988" s="43">
        <f t="shared" si="639"/>
        <v>0.99879892243827784</v>
      </c>
      <c r="W3988" s="43">
        <f t="shared" si="640"/>
        <v>1.0321441656695258</v>
      </c>
      <c r="X3988" s="43">
        <f t="shared" si="641"/>
        <v>1.0320033489391931</v>
      </c>
      <c r="Y3988" s="41">
        <f t="shared" si="633"/>
        <v>32.144165669525826</v>
      </c>
    </row>
    <row r="3989" spans="8:25" x14ac:dyDescent="0.25">
      <c r="H3989" s="3">
        <v>1487</v>
      </c>
      <c r="I3989" s="48">
        <f t="shared" si="642"/>
        <v>0.31285587540196053</v>
      </c>
      <c r="J3989" s="48">
        <f t="shared" si="642"/>
        <v>-0.21149885575578123</v>
      </c>
      <c r="K3989" s="48">
        <f t="shared" si="642"/>
        <v>0.69379733389171938</v>
      </c>
      <c r="L3989" s="49">
        <f t="shared" si="642"/>
        <v>-5.4453325972834185E-2</v>
      </c>
      <c r="M3989" s="27">
        <f t="array" ref="M3989:P3989">TRANSPOSE(MMULT($B$28:$E$31, TRANSPOSE(I3989:L3989)))</f>
        <v>0.31285587540196053</v>
      </c>
      <c r="N3989" s="27">
        <v>0.11498434356164958</v>
      </c>
      <c r="O3989" s="27">
        <v>0.73572763950608355</v>
      </c>
      <c r="P3989" s="27">
        <v>7.0369572701396835E-2</v>
      </c>
      <c r="Q3989" s="76">
        <f t="shared" si="634"/>
        <v>1.1913974938436909</v>
      </c>
      <c r="R3989" s="76">
        <f t="shared" si="635"/>
        <v>1.3557251745565717</v>
      </c>
      <c r="S3989" s="77">
        <f t="shared" si="636"/>
        <v>6.5048332973727573E-3</v>
      </c>
      <c r="T3989" s="76">
        <f t="shared" si="637"/>
        <v>0.72711391103494893</v>
      </c>
      <c r="U3989" s="43">
        <f t="shared" si="638"/>
        <v>1.0139553139095241</v>
      </c>
      <c r="V3989" s="43">
        <f t="shared" si="639"/>
        <v>1.0034975385318814</v>
      </c>
      <c r="W3989" s="43">
        <f t="shared" si="640"/>
        <v>1.0391107503790347</v>
      </c>
      <c r="X3989" s="43">
        <f t="shared" si="641"/>
        <v>1.0056900567564993</v>
      </c>
      <c r="Y3989" s="41">
        <f t="shared" si="633"/>
        <v>39.110750379034663</v>
      </c>
    </row>
    <row r="3990" spans="8:25" x14ac:dyDescent="0.25">
      <c r="H3990" s="3">
        <v>1488</v>
      </c>
      <c r="I3990" s="48">
        <f t="shared" si="642"/>
        <v>-0.27504587158991595</v>
      </c>
      <c r="J3990" s="48">
        <f t="shared" si="642"/>
        <v>1.167532882037791</v>
      </c>
      <c r="K3990" s="48">
        <f t="shared" si="642"/>
        <v>-0.88360533818099163</v>
      </c>
      <c r="L3990" s="49">
        <f t="shared" si="642"/>
        <v>1.2499495170614052</v>
      </c>
      <c r="M3990" s="27">
        <f t="array" ref="M3990:P3990">TRANSPOSE(MMULT($B$28:$E$31, TRANSPOSE(I3990:L3990)))</f>
        <v>-0.27504587158991595</v>
      </c>
      <c r="N3990" s="27">
        <v>0.50611619774962846</v>
      </c>
      <c r="O3990" s="27">
        <v>-0.81422835878975153</v>
      </c>
      <c r="P3990" s="27">
        <v>1.1352384024823108</v>
      </c>
      <c r="Q3990" s="76">
        <f t="shared" si="634"/>
        <v>1.1695371563057002</v>
      </c>
      <c r="R3990" s="76">
        <f t="shared" si="635"/>
        <v>1.3749498285108162</v>
      </c>
      <c r="S3990" s="77">
        <f t="shared" si="636"/>
        <v>6.0901478252266533E-3</v>
      </c>
      <c r="T3990" s="76">
        <f t="shared" si="637"/>
        <v>0.74633341549638044</v>
      </c>
      <c r="U3990" s="43">
        <f t="shared" si="638"/>
        <v>0.99535077132400018</v>
      </c>
      <c r="V3990" s="43">
        <f t="shared" si="639"/>
        <v>1.0177274822433873</v>
      </c>
      <c r="W3990" s="43">
        <f t="shared" si="640"/>
        <v>0.97286706473269224</v>
      </c>
      <c r="X3990" s="43">
        <f t="shared" si="641"/>
        <v>1.0322730504790878</v>
      </c>
      <c r="Y3990" s="41">
        <f t="shared" si="633"/>
        <v>32.273050479087793</v>
      </c>
    </row>
    <row r="3991" spans="8:25" x14ac:dyDescent="0.25">
      <c r="H3991" s="3">
        <v>1489</v>
      </c>
      <c r="I3991" s="48">
        <f t="shared" si="642"/>
        <v>0.62700815750310435</v>
      </c>
      <c r="J3991" s="48">
        <f t="shared" si="642"/>
        <v>-0.24534667056906242</v>
      </c>
      <c r="K3991" s="48">
        <f t="shared" si="642"/>
        <v>0.67738447556480075</v>
      </c>
      <c r="L3991" s="49">
        <f t="shared" si="642"/>
        <v>0.27919872498698362</v>
      </c>
      <c r="M3991" s="27">
        <f t="array" ref="M3991:P3991">TRANSPOSE(MMULT($B$28:$E$31, TRANSPOSE(I3991:L3991)))</f>
        <v>0.62700815750310435</v>
      </c>
      <c r="N3991" s="27">
        <v>0.34088037414762484</v>
      </c>
      <c r="O3991" s="27">
        <v>0.89644950079014563</v>
      </c>
      <c r="P3991" s="27">
        <v>0.50333723106737605</v>
      </c>
      <c r="Q3991" s="76">
        <f t="shared" si="634"/>
        <v>1.2032458492234837</v>
      </c>
      <c r="R3991" s="76">
        <f t="shared" si="635"/>
        <v>1.3667952315005913</v>
      </c>
      <c r="S3991" s="77">
        <f t="shared" si="636"/>
        <v>6.5494178242011519E-3</v>
      </c>
      <c r="T3991" s="76">
        <f t="shared" si="637"/>
        <v>0.73486797653739822</v>
      </c>
      <c r="U3991" s="43">
        <f t="shared" si="638"/>
        <v>1.0240390206157308</v>
      </c>
      <c r="V3991" s="43">
        <f t="shared" si="639"/>
        <v>1.0116915111033244</v>
      </c>
      <c r="W3991" s="43">
        <f t="shared" si="640"/>
        <v>1.0462328792653597</v>
      </c>
      <c r="X3991" s="43">
        <f t="shared" si="641"/>
        <v>1.0164149053076048</v>
      </c>
      <c r="Y3991" s="41">
        <f t="shared" si="633"/>
        <v>46.232879265359685</v>
      </c>
    </row>
    <row r="3992" spans="8:25" x14ac:dyDescent="0.25">
      <c r="H3992" s="3">
        <v>1490</v>
      </c>
      <c r="I3992" s="48">
        <f t="shared" si="642"/>
        <v>-1.3932664196858109</v>
      </c>
      <c r="J3992" s="48">
        <f t="shared" si="642"/>
        <v>-1.2737438017218168</v>
      </c>
      <c r="K3992" s="48">
        <f t="shared" si="642"/>
        <v>0.18830506875443984</v>
      </c>
      <c r="L3992" s="49">
        <f t="shared" si="642"/>
        <v>-0.15519131787409648</v>
      </c>
      <c r="M3992" s="27">
        <f t="array" ref="M3992:P3992">TRANSPOSE(MMULT($B$28:$E$31, TRANSPOSE(I3992:L3992)))</f>
        <v>-1.3932664196858109</v>
      </c>
      <c r="N3992" s="27">
        <v>-1.8826339656131816</v>
      </c>
      <c r="O3992" s="27">
        <v>-0.70230055560389659</v>
      </c>
      <c r="P3992" s="27">
        <v>-1.1689373331401451</v>
      </c>
      <c r="Q3992" s="76">
        <f t="shared" si="634"/>
        <v>1.1290585347577504</v>
      </c>
      <c r="R3992" s="76">
        <f t="shared" si="635"/>
        <v>1.2616523316847312</v>
      </c>
      <c r="S3992" s="77">
        <f t="shared" si="636"/>
        <v>6.1191872566160235E-3</v>
      </c>
      <c r="T3992" s="76">
        <f t="shared" si="637"/>
        <v>0.70536833861633874</v>
      </c>
      <c r="U3992" s="43">
        <f t="shared" si="638"/>
        <v>0.96090088064489398</v>
      </c>
      <c r="V3992" s="43">
        <f t="shared" si="639"/>
        <v>0.93386553048462717</v>
      </c>
      <c r="W3992" s="43">
        <f t="shared" si="640"/>
        <v>0.97750595153610598</v>
      </c>
      <c r="X3992" s="43">
        <f t="shared" si="641"/>
        <v>0.97561319310696926</v>
      </c>
      <c r="Y3992" s="41">
        <f t="shared" si="633"/>
        <v>0</v>
      </c>
    </row>
    <row r="3993" spans="8:25" x14ac:dyDescent="0.25">
      <c r="H3993" s="3">
        <v>1491</v>
      </c>
      <c r="I3993" s="48">
        <f t="shared" si="642"/>
        <v>1.1784387966985237</v>
      </c>
      <c r="J3993" s="48">
        <f t="shared" si="642"/>
        <v>0.66044699895484771</v>
      </c>
      <c r="K3993" s="48">
        <f t="shared" si="642"/>
        <v>0.94039419290708415</v>
      </c>
      <c r="L3993" s="49">
        <f t="shared" si="642"/>
        <v>0.27885463913788999</v>
      </c>
      <c r="M3993" s="27">
        <f t="array" ref="M3993:P3993">TRANSPOSE(MMULT($B$28:$E$31, TRANSPOSE(I3993:L3993)))</f>
        <v>1.1784387966985237</v>
      </c>
      <c r="N3993" s="27">
        <v>1.3344618252260489</v>
      </c>
      <c r="O3993" s="27">
        <v>1.4770049839240957</v>
      </c>
      <c r="P3993" s="27">
        <v>1.0026288587963952</v>
      </c>
      <c r="Q3993" s="76">
        <f t="shared" si="634"/>
        <v>1.2243288847540472</v>
      </c>
      <c r="R3993" s="76">
        <f t="shared" si="635"/>
        <v>1.4165689064653777</v>
      </c>
      <c r="S3993" s="77">
        <f t="shared" si="636"/>
        <v>6.7130256905133141E-3</v>
      </c>
      <c r="T3993" s="76">
        <f t="shared" si="637"/>
        <v>0.74391256234684333</v>
      </c>
      <c r="U3993" s="43">
        <f t="shared" si="638"/>
        <v>1.0419820295779125</v>
      </c>
      <c r="V3993" s="43">
        <f t="shared" si="639"/>
        <v>1.0485336095228555</v>
      </c>
      <c r="W3993" s="43">
        <f t="shared" si="640"/>
        <v>1.0723683211682611</v>
      </c>
      <c r="X3993" s="43">
        <f t="shared" si="641"/>
        <v>1.0289247058739188</v>
      </c>
      <c r="Y3993" s="41">
        <f t="shared" si="633"/>
        <v>72.36832116826109</v>
      </c>
    </row>
    <row r="3994" spans="8:25" x14ac:dyDescent="0.25">
      <c r="H3994" s="3">
        <v>1492</v>
      </c>
      <c r="I3994" s="48">
        <f t="shared" si="642"/>
        <v>0.54923511668894298</v>
      </c>
      <c r="J3994" s="48">
        <f t="shared" si="642"/>
        <v>0.72586427942964427</v>
      </c>
      <c r="K3994" s="48">
        <f t="shared" si="642"/>
        <v>-7.742433522077205E-2</v>
      </c>
      <c r="L3994" s="49">
        <f t="shared" si="642"/>
        <v>-3.0034223541688925</v>
      </c>
      <c r="M3994" s="27">
        <f t="array" ref="M3994:P3994">TRANSPOSE(MMULT($B$28:$E$31, TRANSPOSE(I3994:L3994)))</f>
        <v>0.54923511668894298</v>
      </c>
      <c r="N3994" s="27">
        <v>0.88055395288828242</v>
      </c>
      <c r="O3994" s="27">
        <v>0.28755079124710836</v>
      </c>
      <c r="P3994" s="27">
        <v>-1.970618427260505</v>
      </c>
      <c r="Q3994" s="76">
        <f t="shared" si="634"/>
        <v>1.200301684289343</v>
      </c>
      <c r="R3994" s="76">
        <f t="shared" si="635"/>
        <v>1.3936093011486907</v>
      </c>
      <c r="S3994" s="77">
        <f t="shared" si="636"/>
        <v>6.3821049265839567E-3</v>
      </c>
      <c r="T3994" s="76">
        <f t="shared" si="637"/>
        <v>0.69164923805807033</v>
      </c>
      <c r="U3994" s="43">
        <f t="shared" si="638"/>
        <v>1.0215333483313558</v>
      </c>
      <c r="V3994" s="43">
        <f t="shared" si="639"/>
        <v>1.0315390830116142</v>
      </c>
      <c r="W3994" s="43">
        <f t="shared" si="640"/>
        <v>1.0195055793265106</v>
      </c>
      <c r="X3994" s="43">
        <f t="shared" si="641"/>
        <v>0.95663795028778753</v>
      </c>
      <c r="Y3994" s="41">
        <f t="shared" si="633"/>
        <v>31.539083011614231</v>
      </c>
    </row>
    <row r="3995" spans="8:25" x14ac:dyDescent="0.25">
      <c r="H3995" s="3">
        <v>1493</v>
      </c>
      <c r="I3995" s="48">
        <f t="shared" si="642"/>
        <v>-0.16987552707321965</v>
      </c>
      <c r="J3995" s="48">
        <f t="shared" si="642"/>
        <v>0.89580232442392838</v>
      </c>
      <c r="K3995" s="48">
        <f t="shared" si="642"/>
        <v>-0.78546575167139565</v>
      </c>
      <c r="L3995" s="49">
        <f t="shared" si="642"/>
        <v>1.2454173776281405</v>
      </c>
      <c r="M3995" s="27">
        <f t="array" ref="M3995:P3995">TRANSPOSE(MMULT($B$28:$E$31, TRANSPOSE(I3995:L3995)))</f>
        <v>-0.16987552707321965</v>
      </c>
      <c r="N3995" s="27">
        <v>0.42066034995694979</v>
      </c>
      <c r="O3995" s="27">
        <v>-0.69038626120533952</v>
      </c>
      <c r="P3995" s="27">
        <v>1.1263967308629392</v>
      </c>
      <c r="Q3995" s="76">
        <f t="shared" si="634"/>
        <v>1.1734181009888784</v>
      </c>
      <c r="R3995" s="76">
        <f t="shared" si="635"/>
        <v>1.3707264181961067</v>
      </c>
      <c r="S3995" s="77">
        <f t="shared" si="636"/>
        <v>6.1222865376562678E-3</v>
      </c>
      <c r="T3995" s="76">
        <f t="shared" si="637"/>
        <v>0.74617176154885845</v>
      </c>
      <c r="U3995" s="43">
        <f t="shared" si="638"/>
        <v>0.99865370296925826</v>
      </c>
      <c r="V3995" s="43">
        <f t="shared" si="639"/>
        <v>1.0146013458150309</v>
      </c>
      <c r="W3995" s="43">
        <f t="shared" si="640"/>
        <v>0.97800104435403645</v>
      </c>
      <c r="X3995" s="43">
        <f t="shared" si="641"/>
        <v>1.0320494627231791</v>
      </c>
      <c r="Y3995" s="41">
        <f t="shared" si="633"/>
        <v>32.049462723179104</v>
      </c>
    </row>
    <row r="3996" spans="8:25" x14ac:dyDescent="0.25">
      <c r="H3996" s="3">
        <v>1494</v>
      </c>
      <c r="I3996" s="48">
        <f t="shared" si="642"/>
        <v>0.4140510954921594</v>
      </c>
      <c r="J3996" s="48">
        <f t="shared" si="642"/>
        <v>1.5312360242740257</v>
      </c>
      <c r="K3996" s="48">
        <f t="shared" si="642"/>
        <v>1.2841747084598638</v>
      </c>
      <c r="L3996" s="49">
        <f t="shared" si="642"/>
        <v>-1.3749741891278386</v>
      </c>
      <c r="M3996" s="27">
        <f t="array" ref="M3996:P3996">TRANSPOSE(MMULT($B$28:$E$31, TRANSPOSE(I3996:L3996)))</f>
        <v>0.4140510954921594</v>
      </c>
      <c r="N3996" s="27">
        <v>1.2725325008946906</v>
      </c>
      <c r="O3996" s="27">
        <v>1.3837736228359838</v>
      </c>
      <c r="P3996" s="27">
        <v>-0.55873319640085117</v>
      </c>
      <c r="Q3996" s="76">
        <f t="shared" si="634"/>
        <v>1.1952013107857733</v>
      </c>
      <c r="R3996" s="76">
        <f t="shared" si="635"/>
        <v>1.4134142467701747</v>
      </c>
      <c r="S3996" s="77">
        <f t="shared" si="636"/>
        <v>6.6864790763147969E-3</v>
      </c>
      <c r="T3996" s="76">
        <f t="shared" si="637"/>
        <v>0.71599281632662681</v>
      </c>
      <c r="U3996" s="43">
        <f t="shared" si="638"/>
        <v>1.0171926049240623</v>
      </c>
      <c r="V3996" s="43">
        <f t="shared" si="639"/>
        <v>1.0461985542340302</v>
      </c>
      <c r="W3996" s="43">
        <f t="shared" si="640"/>
        <v>1.0681276479736097</v>
      </c>
      <c r="X3996" s="43">
        <f t="shared" si="641"/>
        <v>0.99030818302438017</v>
      </c>
      <c r="Y3996" s="41">
        <f t="shared" si="633"/>
        <v>68.127647973609712</v>
      </c>
    </row>
    <row r="3997" spans="8:25" x14ac:dyDescent="0.25">
      <c r="H3997" s="3">
        <v>1495</v>
      </c>
      <c r="I3997" s="48">
        <f t="shared" si="642"/>
        <v>-0.6275787043885076</v>
      </c>
      <c r="J3997" s="48">
        <f t="shared" si="642"/>
        <v>0.18162029172974145</v>
      </c>
      <c r="K3997" s="48">
        <f t="shared" si="642"/>
        <v>1.2308729683368382</v>
      </c>
      <c r="L3997" s="49">
        <f t="shared" si="642"/>
        <v>5.4461923760691054E-2</v>
      </c>
      <c r="M3997" s="27">
        <f t="array" ref="M3997:P3997">TRANSPOSE(MMULT($B$28:$E$31, TRANSPOSE(I3997:L3997)))</f>
        <v>-0.6275787043885076</v>
      </c>
      <c r="N3997" s="27">
        <v>-0.38074913453332965</v>
      </c>
      <c r="O3997" s="27">
        <v>0.67481373391607591</v>
      </c>
      <c r="P3997" s="27">
        <v>-0.26835416834459141</v>
      </c>
      <c r="Q3997" s="76">
        <f t="shared" si="634"/>
        <v>1.1566215438024279</v>
      </c>
      <c r="R3997" s="76">
        <f t="shared" si="635"/>
        <v>1.3317449704157618</v>
      </c>
      <c r="S3997" s="77">
        <f t="shared" si="636"/>
        <v>6.4880150975308174E-3</v>
      </c>
      <c r="T3997" s="76">
        <f t="shared" si="637"/>
        <v>0.72110475647176786</v>
      </c>
      <c r="U3997" s="43">
        <f t="shared" si="638"/>
        <v>0.98435876068291728</v>
      </c>
      <c r="V3997" s="43">
        <f t="shared" si="639"/>
        <v>0.98574757247650768</v>
      </c>
      <c r="W3997" s="43">
        <f t="shared" si="640"/>
        <v>1.0364241369857536</v>
      </c>
      <c r="X3997" s="43">
        <f t="shared" si="641"/>
        <v>0.99737863965666373</v>
      </c>
      <c r="Y3997" s="41">
        <f t="shared" si="633"/>
        <v>36.424136985753641</v>
      </c>
    </row>
    <row r="3998" spans="8:25" x14ac:dyDescent="0.25">
      <c r="H3998" s="3">
        <v>1496</v>
      </c>
      <c r="I3998" s="48">
        <f t="shared" si="642"/>
        <v>0.75111142144506593</v>
      </c>
      <c r="J3998" s="48">
        <f t="shared" si="642"/>
        <v>0.30598907465397673</v>
      </c>
      <c r="K3998" s="48">
        <f t="shared" si="642"/>
        <v>-0.35495923340476004</v>
      </c>
      <c r="L3998" s="49">
        <f t="shared" si="642"/>
        <v>0.83525583347101506</v>
      </c>
      <c r="M3998" s="27">
        <f t="array" ref="M3998:P3998">TRANSPOSE(MMULT($B$28:$E$31, TRANSPOSE(I3998:L3998)))</f>
        <v>0.75111142144506593</v>
      </c>
      <c r="N3998" s="27">
        <v>0.77944062537172099</v>
      </c>
      <c r="O3998" s="27">
        <v>0.14668881278737017</v>
      </c>
      <c r="P3998" s="27">
        <v>1.1559704665269888</v>
      </c>
      <c r="Q3998" s="76">
        <f t="shared" si="634"/>
        <v>1.207958847594671</v>
      </c>
      <c r="R3998" s="76">
        <f t="shared" si="635"/>
        <v>1.3885456736907447</v>
      </c>
      <c r="S3998" s="77">
        <f t="shared" si="636"/>
        <v>6.3440117384594872E-3</v>
      </c>
      <c r="T3998" s="76">
        <f t="shared" si="637"/>
        <v>0.74671260107728443</v>
      </c>
      <c r="U3998" s="43">
        <f t="shared" si="638"/>
        <v>1.0280500830592945</v>
      </c>
      <c r="V3998" s="43">
        <f t="shared" si="639"/>
        <v>1.0277910241974424</v>
      </c>
      <c r="W3998" s="43">
        <f t="shared" si="640"/>
        <v>1.0134204055047105</v>
      </c>
      <c r="X3998" s="43">
        <f t="shared" si="641"/>
        <v>1.032797511863464</v>
      </c>
      <c r="Y3998" s="41">
        <f t="shared" si="633"/>
        <v>32.797511863464024</v>
      </c>
    </row>
    <row r="3999" spans="8:25" x14ac:dyDescent="0.25">
      <c r="H3999" s="3">
        <v>1497</v>
      </c>
      <c r="I3999" s="48">
        <f t="shared" si="642"/>
        <v>0.11927342517119148</v>
      </c>
      <c r="J3999" s="48">
        <f t="shared" si="642"/>
        <v>1.6940019583396382</v>
      </c>
      <c r="K3999" s="48">
        <f t="shared" si="642"/>
        <v>-0.22434714224734159</v>
      </c>
      <c r="L3999" s="49">
        <f t="shared" si="642"/>
        <v>-1.081444748988055</v>
      </c>
      <c r="M3999" s="27">
        <f t="array" ref="M3999:P3999">TRANSPOSE(MMULT($B$28:$E$31, TRANSPOSE(I3999:L3999)))</f>
        <v>0.11927342517119148</v>
      </c>
      <c r="N3999" s="27">
        <v>1.1416067840507327</v>
      </c>
      <c r="O3999" s="27">
        <v>-1.7317966825771719E-2</v>
      </c>
      <c r="P3999" s="27">
        <v>-0.42786903041823343</v>
      </c>
      <c r="Q3999" s="76">
        <f t="shared" si="634"/>
        <v>1.1841546393458602</v>
      </c>
      <c r="R3999" s="76">
        <f t="shared" si="635"/>
        <v>1.4067680400985036</v>
      </c>
      <c r="S3999" s="77">
        <f t="shared" si="636"/>
        <v>6.2999459029161389E-3</v>
      </c>
      <c r="T3999" s="76">
        <f t="shared" si="637"/>
        <v>0.71829209646845504</v>
      </c>
      <c r="U3999" s="43">
        <f t="shared" si="638"/>
        <v>1.0077911824220087</v>
      </c>
      <c r="V3999" s="43">
        <f t="shared" si="639"/>
        <v>1.0412790822342737</v>
      </c>
      <c r="W3999" s="43">
        <f t="shared" si="640"/>
        <v>1.0063811346511404</v>
      </c>
      <c r="X3999" s="43">
        <f t="shared" si="641"/>
        <v>0.99348837685816749</v>
      </c>
      <c r="Y3999" s="41">
        <f t="shared" si="633"/>
        <v>41.27908223427368</v>
      </c>
    </row>
    <row r="4000" spans="8:25" x14ac:dyDescent="0.25">
      <c r="H4000" s="3">
        <v>1498</v>
      </c>
      <c r="I4000" s="48">
        <f t="shared" si="642"/>
        <v>1.0624462709996219</v>
      </c>
      <c r="J4000" s="48">
        <f t="shared" si="642"/>
        <v>-0.92988106180039065</v>
      </c>
      <c r="K4000" s="48">
        <f t="shared" si="642"/>
        <v>-1.0861221515442141</v>
      </c>
      <c r="L4000" s="49">
        <f t="shared" si="642"/>
        <v>0.80634296584106258</v>
      </c>
      <c r="M4000" s="27">
        <f t="array" ref="M4000:P4000">TRANSPOSE(MMULT($B$28:$E$31, TRANSPOSE(I4000:L4000)))</f>
        <v>1.0624462709996219</v>
      </c>
      <c r="N4000" s="27">
        <v>0.25956448291599865</v>
      </c>
      <c r="O4000" s="27">
        <v>-0.35588040038293267</v>
      </c>
      <c r="P4000" s="27">
        <v>1.0312612879734029</v>
      </c>
      <c r="Q4000" s="76">
        <f t="shared" si="634"/>
        <v>1.2198636377140186</v>
      </c>
      <c r="R4000" s="76">
        <f t="shared" si="635"/>
        <v>1.3627999639653381</v>
      </c>
      <c r="S4000" s="77">
        <f t="shared" si="636"/>
        <v>6.2099456450415242E-3</v>
      </c>
      <c r="T4000" s="76">
        <f t="shared" si="637"/>
        <v>0.74443459600931561</v>
      </c>
      <c r="U4000" s="43">
        <f t="shared" si="638"/>
        <v>1.0381818193310797</v>
      </c>
      <c r="V4000" s="43">
        <f t="shared" si="639"/>
        <v>1.008734244237852</v>
      </c>
      <c r="W4000" s="43">
        <f t="shared" si="640"/>
        <v>0.99200409665200073</v>
      </c>
      <c r="X4000" s="43">
        <f t="shared" si="641"/>
        <v>1.0296467441345998</v>
      </c>
      <c r="Y4000" s="41">
        <f t="shared" si="633"/>
        <v>38.181819331079666</v>
      </c>
    </row>
    <row r="4001" spans="8:25" x14ac:dyDescent="0.25">
      <c r="H4001" s="3">
        <v>1499</v>
      </c>
      <c r="I4001" s="48">
        <f t="shared" si="642"/>
        <v>-3.1082237032677629</v>
      </c>
      <c r="J4001" s="48">
        <f t="shared" si="642"/>
        <v>-0.18456586882864826</v>
      </c>
      <c r="K4001" s="48">
        <f t="shared" si="642"/>
        <v>-0.44517531518102987</v>
      </c>
      <c r="L4001" s="49">
        <f t="shared" si="642"/>
        <v>0.11989348008557839</v>
      </c>
      <c r="M4001" s="27">
        <f t="array" ref="M4001:P4001">TRANSPOSE(MMULT($B$28:$E$31, TRANSPOSE(I4001:L4001)))</f>
        <v>-3.1082237032677629</v>
      </c>
      <c r="N4001" s="27">
        <v>-2.5563462890512105</v>
      </c>
      <c r="O4001" s="27">
        <v>-2.1227231805412514</v>
      </c>
      <c r="P4001" s="27">
        <v>-1.623600930169663</v>
      </c>
      <c r="Q4001" s="76">
        <f t="shared" si="634"/>
        <v>1.0696836771585212</v>
      </c>
      <c r="R4001" s="76">
        <f t="shared" si="635"/>
        <v>1.2314207604427205</v>
      </c>
      <c r="S4001" s="77">
        <f t="shared" si="636"/>
        <v>5.7607134215095336E-3</v>
      </c>
      <c r="T4001" s="76">
        <f t="shared" si="637"/>
        <v>0.69755465871169464</v>
      </c>
      <c r="U4001" s="43">
        <f t="shared" si="638"/>
        <v>0.91036908694342222</v>
      </c>
      <c r="V4001" s="43">
        <f t="shared" si="639"/>
        <v>0.91148834969853487</v>
      </c>
      <c r="W4001" s="43">
        <f t="shared" si="640"/>
        <v>0.92024176062452612</v>
      </c>
      <c r="X4001" s="43">
        <f t="shared" si="641"/>
        <v>0.96480589033429409</v>
      </c>
      <c r="Y4001" s="41">
        <f t="shared" si="633"/>
        <v>0</v>
      </c>
    </row>
    <row r="4002" spans="8:25" x14ac:dyDescent="0.25">
      <c r="H4002" s="3">
        <v>1500</v>
      </c>
      <c r="I4002" s="48">
        <f t="shared" si="642"/>
        <v>0.87939096094621394</v>
      </c>
      <c r="J4002" s="48">
        <f t="shared" si="642"/>
        <v>-1.4332349796435504</v>
      </c>
      <c r="K4002" s="48">
        <f t="shared" si="642"/>
        <v>0.11145500625669458</v>
      </c>
      <c r="L4002" s="49">
        <f t="shared" si="642"/>
        <v>-0.2744972499290585</v>
      </c>
      <c r="M4002" s="27">
        <f t="array" ref="M4002:P4002">TRANSPOSE(MMULT($B$28:$E$31, TRANSPOSE(I4002:L4002)))</f>
        <v>0.87939096094621394</v>
      </c>
      <c r="N4002" s="27">
        <v>-0.19563417494496582</v>
      </c>
      <c r="O4002" s="27">
        <v>0.50006878395122678</v>
      </c>
      <c r="P4002" s="27">
        <v>-6.9283588848427002E-2</v>
      </c>
      <c r="Q4002" s="76">
        <f t="shared" si="634"/>
        <v>1.2128498494814857</v>
      </c>
      <c r="R4002" s="76">
        <f t="shared" si="635"/>
        <v>1.3406495410969543</v>
      </c>
      <c r="S4002" s="77">
        <f t="shared" si="636"/>
        <v>6.4400092949467563E-3</v>
      </c>
      <c r="T4002" s="76">
        <f t="shared" si="637"/>
        <v>0.72463034019584682</v>
      </c>
      <c r="U4002" s="43">
        <f t="shared" si="638"/>
        <v>1.0322126378565835</v>
      </c>
      <c r="V4002" s="43">
        <f t="shared" si="639"/>
        <v>0.9923386684655473</v>
      </c>
      <c r="W4002" s="43">
        <f t="shared" si="640"/>
        <v>1.0287554784259993</v>
      </c>
      <c r="X4002" s="43">
        <f t="shared" si="641"/>
        <v>1.0022549656927342</v>
      </c>
      <c r="Y4002" s="41">
        <f t="shared" si="633"/>
        <v>32.212637856583456</v>
      </c>
    </row>
    <row r="4003" spans="8:25" x14ac:dyDescent="0.25">
      <c r="H4003" s="3">
        <v>1501</v>
      </c>
      <c r="I4003" s="48">
        <f t="shared" ref="I4003:L4022" si="643">-I1503</f>
        <v>-1.624766780581917</v>
      </c>
      <c r="J4003" s="48">
        <f t="shared" si="643"/>
        <v>-0.7889630977810852</v>
      </c>
      <c r="K4003" s="48">
        <f t="shared" si="643"/>
        <v>-2.7781802921026937E-2</v>
      </c>
      <c r="L4003" s="49">
        <f t="shared" si="643"/>
        <v>0.16396956023712278</v>
      </c>
      <c r="M4003" s="27">
        <f t="array" ref="M4003:P4003">TRANSPOSE(MMULT($B$28:$E$31, TRANSPOSE(I4003:L4003)))</f>
        <v>-1.624766780581917</v>
      </c>
      <c r="N4003" s="27">
        <v>-1.764646817119282</v>
      </c>
      <c r="O4003" s="27">
        <v>-0.98170848040643477</v>
      </c>
      <c r="P4003" s="27">
        <v>-0.92457641205708829</v>
      </c>
      <c r="Q4003" s="76">
        <f t="shared" si="634"/>
        <v>1.1208550919995177</v>
      </c>
      <c r="R4003" s="76">
        <f t="shared" si="635"/>
        <v>1.2670226443085955</v>
      </c>
      <c r="S4003" s="77">
        <f t="shared" si="636"/>
        <v>6.0469526425223612E-3</v>
      </c>
      <c r="T4003" s="76">
        <f t="shared" si="637"/>
        <v>0.70960393408155553</v>
      </c>
      <c r="U4003" s="43">
        <f t="shared" si="638"/>
        <v>0.95391922723363209</v>
      </c>
      <c r="V4003" s="43">
        <f t="shared" si="639"/>
        <v>0.9378405953431499</v>
      </c>
      <c r="W4003" s="43">
        <f t="shared" si="640"/>
        <v>0.96596687580229412</v>
      </c>
      <c r="X4003" s="43">
        <f t="shared" si="641"/>
        <v>0.98147155474627323</v>
      </c>
      <c r="Y4003" s="41">
        <f t="shared" si="633"/>
        <v>0</v>
      </c>
    </row>
    <row r="4004" spans="8:25" x14ac:dyDescent="0.25">
      <c r="H4004" s="3">
        <v>1502</v>
      </c>
      <c r="I4004" s="48">
        <f t="shared" si="643"/>
        <v>-1.9493263486052848</v>
      </c>
      <c r="J4004" s="48">
        <f t="shared" si="643"/>
        <v>-1.2792380630649047</v>
      </c>
      <c r="K4004" s="48">
        <f t="shared" si="643"/>
        <v>0.60639975635640897</v>
      </c>
      <c r="L4004" s="49">
        <f t="shared" si="643"/>
        <v>-0.61191643653468442</v>
      </c>
      <c r="M4004" s="27">
        <f t="array" ref="M4004:P4004">TRANSPOSE(MMULT($B$28:$E$31, TRANSPOSE(I4004:L4004)))</f>
        <v>-1.9493263486052848</v>
      </c>
      <c r="N4004" s="27">
        <v>-2.3229368882628716</v>
      </c>
      <c r="O4004" s="27">
        <v>-0.66950302094666803</v>
      </c>
      <c r="P4004" s="27">
        <v>-1.8458122385035192</v>
      </c>
      <c r="Q4004" s="76">
        <f t="shared" si="634"/>
        <v>1.1094542664922238</v>
      </c>
      <c r="R4004" s="76">
        <f t="shared" si="635"/>
        <v>1.2418116618630615</v>
      </c>
      <c r="S4004" s="77">
        <f t="shared" si="636"/>
        <v>6.1277227098830225E-3</v>
      </c>
      <c r="T4004" s="76">
        <f t="shared" si="637"/>
        <v>0.69376736634411496</v>
      </c>
      <c r="U4004" s="43">
        <f t="shared" si="638"/>
        <v>0.94421639701465854</v>
      </c>
      <c r="V4004" s="43">
        <f t="shared" si="639"/>
        <v>0.91917961647895008</v>
      </c>
      <c r="W4004" s="43">
        <f t="shared" si="640"/>
        <v>0.9788694424733263</v>
      </c>
      <c r="X4004" s="43">
        <f t="shared" si="641"/>
        <v>0.95956758830444677</v>
      </c>
      <c r="Y4004" s="41">
        <f t="shared" si="633"/>
        <v>0</v>
      </c>
    </row>
    <row r="4005" spans="8:25" x14ac:dyDescent="0.25">
      <c r="H4005" s="3">
        <v>1503</v>
      </c>
      <c r="I4005" s="48">
        <f t="shared" si="643"/>
        <v>-4.1409844205532648E-2</v>
      </c>
      <c r="J4005" s="48">
        <f t="shared" si="643"/>
        <v>-0.57013461330222193</v>
      </c>
      <c r="K4005" s="48">
        <f t="shared" si="643"/>
        <v>-1.1897073018095117</v>
      </c>
      <c r="L4005" s="49">
        <f t="shared" si="643"/>
        <v>0.26320634658549524</v>
      </c>
      <c r="M4005" s="27">
        <f t="array" ref="M4005:P4005">TRANSPOSE(MMULT($B$28:$E$31, TRANSPOSE(I4005:L4005)))</f>
        <v>-4.1409844205532648E-2</v>
      </c>
      <c r="N4005" s="27">
        <v>-0.38521563380187673</v>
      </c>
      <c r="O4005" s="27">
        <v>-1.0393926781220051</v>
      </c>
      <c r="P4005" s="27">
        <v>7.5363459606839461E-2</v>
      </c>
      <c r="Q4005" s="76">
        <f t="shared" si="634"/>
        <v>1.1781761562988273</v>
      </c>
      <c r="R4005" s="76">
        <f t="shared" si="635"/>
        <v>1.3315308510650685</v>
      </c>
      <c r="S4005" s="77">
        <f t="shared" si="636"/>
        <v>6.0321462209879939E-3</v>
      </c>
      <c r="T4005" s="76">
        <f t="shared" si="637"/>
        <v>0.72720287903112268</v>
      </c>
      <c r="U4005" s="43">
        <f t="shared" si="638"/>
        <v>1.0027031117436829</v>
      </c>
      <c r="V4005" s="43">
        <f t="shared" si="639"/>
        <v>0.9855890829497177</v>
      </c>
      <c r="W4005" s="43">
        <f t="shared" si="640"/>
        <v>0.96360163274568589</v>
      </c>
      <c r="X4005" s="43">
        <f t="shared" si="641"/>
        <v>1.0058131106931159</v>
      </c>
      <c r="Y4005" s="41">
        <f t="shared" si="633"/>
        <v>5.8131106931158527</v>
      </c>
    </row>
    <row r="4006" spans="8:25" x14ac:dyDescent="0.25">
      <c r="H4006" s="3">
        <v>1504</v>
      </c>
      <c r="I4006" s="48">
        <f t="shared" si="643"/>
        <v>-0.72570202165650022</v>
      </c>
      <c r="J4006" s="48">
        <f t="shared" si="643"/>
        <v>1.4909871603751519</v>
      </c>
      <c r="K4006" s="48">
        <f t="shared" si="643"/>
        <v>-0.20194452701417323</v>
      </c>
      <c r="L4006" s="49">
        <f t="shared" si="643"/>
        <v>1.0660691510431972</v>
      </c>
      <c r="M4006" s="27">
        <f t="array" ref="M4006:P4006">TRANSPOSE(MMULT($B$28:$E$31, TRANSPOSE(I4006:L4006)))</f>
        <v>-0.72570202165650022</v>
      </c>
      <c r="N4006" s="27">
        <v>0.35211466698511018</v>
      </c>
      <c r="O4006" s="27">
        <v>-0.48508754634882684</v>
      </c>
      <c r="P4006" s="27">
        <v>0.80753809089673734</v>
      </c>
      <c r="Q4006" s="76">
        <f t="shared" si="634"/>
        <v>1.1530520794500985</v>
      </c>
      <c r="R4006" s="76">
        <f t="shared" si="635"/>
        <v>1.3673481225008286</v>
      </c>
      <c r="S4006" s="77">
        <f t="shared" si="636"/>
        <v>6.1759384050192644E-3</v>
      </c>
      <c r="T4006" s="76">
        <f t="shared" si="637"/>
        <v>0.7403653498586299</v>
      </c>
      <c r="U4006" s="43">
        <f t="shared" si="638"/>
        <v>0.98132091868093485</v>
      </c>
      <c r="V4006" s="43">
        <f t="shared" si="639"/>
        <v>1.0121007568473934</v>
      </c>
      <c r="W4006" s="43">
        <f t="shared" si="640"/>
        <v>0.98657163019477068</v>
      </c>
      <c r="X4006" s="43">
        <f t="shared" si="641"/>
        <v>1.0240184645347579</v>
      </c>
      <c r="Y4006" s="41">
        <f t="shared" si="633"/>
        <v>24.018464534757868</v>
      </c>
    </row>
    <row r="4007" spans="8:25" x14ac:dyDescent="0.25">
      <c r="H4007" s="3">
        <v>1505</v>
      </c>
      <c r="I4007" s="48">
        <f t="shared" si="643"/>
        <v>0.76086179204150994</v>
      </c>
      <c r="J4007" s="48">
        <f t="shared" si="643"/>
        <v>0.57059005879718705</v>
      </c>
      <c r="K4007" s="48">
        <f t="shared" si="643"/>
        <v>-0.42070575831041446</v>
      </c>
      <c r="L4007" s="49">
        <f t="shared" si="643"/>
        <v>0.25822504622717846</v>
      </c>
      <c r="M4007" s="27">
        <f t="array" ref="M4007:P4007">TRANSPOSE(MMULT($B$28:$E$31, TRANSPOSE(I4007:L4007)))</f>
        <v>0.76086179204150994</v>
      </c>
      <c r="N4007" s="27">
        <v>0.95078104093634386</v>
      </c>
      <c r="O4007" s="27">
        <v>0.11365287055339973</v>
      </c>
      <c r="P4007" s="27">
        <v>0.75416378938209083</v>
      </c>
      <c r="Q4007" s="76">
        <f t="shared" si="634"/>
        <v>1.2083299130381799</v>
      </c>
      <c r="R4007" s="76">
        <f t="shared" si="635"/>
        <v>1.3971370470809803</v>
      </c>
      <c r="S4007" s="77">
        <f t="shared" si="636"/>
        <v>6.3351108212618976E-3</v>
      </c>
      <c r="T4007" s="76">
        <f t="shared" si="637"/>
        <v>0.73939782875220006</v>
      </c>
      <c r="U4007" s="43">
        <f t="shared" si="638"/>
        <v>1.0283658834367488</v>
      </c>
      <c r="V4007" s="43">
        <f t="shared" si="639"/>
        <v>1.0341502939163436</v>
      </c>
      <c r="W4007" s="43">
        <f t="shared" si="640"/>
        <v>1.0119985337479069</v>
      </c>
      <c r="X4007" s="43">
        <f t="shared" si="641"/>
        <v>1.0226802610680499</v>
      </c>
      <c r="Y4007" s="41">
        <f t="shared" si="633"/>
        <v>34.150293916343614</v>
      </c>
    </row>
    <row r="4008" spans="8:25" x14ac:dyDescent="0.25">
      <c r="H4008" s="3">
        <v>1506</v>
      </c>
      <c r="I4008" s="48">
        <f t="shared" si="643"/>
        <v>3.2358232012560245E-2</v>
      </c>
      <c r="J4008" s="48">
        <f t="shared" si="643"/>
        <v>6.2335858772437233E-2</v>
      </c>
      <c r="K4008" s="48">
        <f t="shared" si="643"/>
        <v>-1.0535696835452182</v>
      </c>
      <c r="L4008" s="49">
        <f t="shared" si="643"/>
        <v>-9.3751980741180602E-3</v>
      </c>
      <c r="M4008" s="27">
        <f t="array" ref="M4008:P4008">TRANSPOSE(MMULT($B$28:$E$31, TRANSPOSE(I4008:L4008)))</f>
        <v>3.2358232012560245E-2</v>
      </c>
      <c r="N4008" s="27">
        <v>6.3984637483904261E-2</v>
      </c>
      <c r="O4008" s="27">
        <v>-0.84791195445251499</v>
      </c>
      <c r="P4008" s="27">
        <v>3.5318604080060954E-2</v>
      </c>
      <c r="Q4008" s="76">
        <f t="shared" si="634"/>
        <v>1.1809170609155077</v>
      </c>
      <c r="R4008" s="76">
        <f t="shared" si="635"/>
        <v>1.3532383610614762</v>
      </c>
      <c r="S4008" s="77">
        <f t="shared" si="636"/>
        <v>6.0814356943851835E-3</v>
      </c>
      <c r="T4008" s="76">
        <f t="shared" si="637"/>
        <v>0.7264897709145175</v>
      </c>
      <c r="U4008" s="43">
        <f t="shared" si="638"/>
        <v>1.0050357965238363</v>
      </c>
      <c r="V4008" s="43">
        <f t="shared" si="639"/>
        <v>1.0016568179581615</v>
      </c>
      <c r="W4008" s="43">
        <f t="shared" si="640"/>
        <v>0.97147535054076417</v>
      </c>
      <c r="X4008" s="43">
        <f t="shared" si="641"/>
        <v>1.0048267924128873</v>
      </c>
      <c r="Y4008" s="41">
        <f t="shared" si="633"/>
        <v>5.0357965238363445</v>
      </c>
    </row>
    <row r="4009" spans="8:25" x14ac:dyDescent="0.25">
      <c r="H4009" s="3">
        <v>1507</v>
      </c>
      <c r="I4009" s="48">
        <f t="shared" si="643"/>
        <v>1.7654123621688087</v>
      </c>
      <c r="J4009" s="48">
        <f t="shared" si="643"/>
        <v>0.3366354199864468</v>
      </c>
      <c r="K4009" s="48">
        <f t="shared" si="643"/>
        <v>0.90355070350665512</v>
      </c>
      <c r="L4009" s="49">
        <f t="shared" si="643"/>
        <v>0.72820320584796838</v>
      </c>
      <c r="M4009" s="27">
        <f t="array" ref="M4009:P4009">TRANSPOSE(MMULT($B$28:$E$31, TRANSPOSE(I4009:L4009)))</f>
        <v>1.7654123621688087</v>
      </c>
      <c r="N4009" s="27">
        <v>1.5953488742197115</v>
      </c>
      <c r="O4009" s="27">
        <v>1.756674011460521</v>
      </c>
      <c r="P4009" s="27">
        <v>1.6121287970691425</v>
      </c>
      <c r="Q4009" s="76">
        <f t="shared" si="634"/>
        <v>1.2471768936427259</v>
      </c>
      <c r="R4009" s="76">
        <f t="shared" si="635"/>
        <v>1.4299359005114292</v>
      </c>
      <c r="S4009" s="77">
        <f t="shared" si="636"/>
        <v>6.7932923456942487E-3</v>
      </c>
      <c r="T4009" s="76">
        <f t="shared" si="637"/>
        <v>0.75510457733763336</v>
      </c>
      <c r="U4009" s="43">
        <f t="shared" si="638"/>
        <v>1.0614271435257241</v>
      </c>
      <c r="V4009" s="43">
        <f t="shared" si="639"/>
        <v>1.0584277575954324</v>
      </c>
      <c r="W4009" s="43">
        <f t="shared" si="640"/>
        <v>1.0851904705581867</v>
      </c>
      <c r="X4009" s="43">
        <f t="shared" si="641"/>
        <v>1.0444046712830337</v>
      </c>
      <c r="Y4009" s="41">
        <f t="shared" si="633"/>
        <v>85.190470558186732</v>
      </c>
    </row>
    <row r="4010" spans="8:25" x14ac:dyDescent="0.25">
      <c r="H4010" s="3">
        <v>1508</v>
      </c>
      <c r="I4010" s="48">
        <f t="shared" si="643"/>
        <v>-1.6465126294082022</v>
      </c>
      <c r="J4010" s="48">
        <f t="shared" si="643"/>
        <v>-0.51864051094598462</v>
      </c>
      <c r="K4010" s="48">
        <f t="shared" si="643"/>
        <v>-1.1827845214513826</v>
      </c>
      <c r="L4010" s="49">
        <f t="shared" si="643"/>
        <v>0.17278358683590536</v>
      </c>
      <c r="M4010" s="27">
        <f t="array" ref="M4010:P4010">TRANSPOSE(MMULT($B$28:$E$31, TRANSPOSE(I4010:L4010)))</f>
        <v>-1.6465126294082022</v>
      </c>
      <c r="N4010" s="27">
        <v>-1.6145141073285616</v>
      </c>
      <c r="O4010" s="27">
        <v>-1.9313243874876229</v>
      </c>
      <c r="P4010" s="27">
        <v>-0.8559852580213646</v>
      </c>
      <c r="Q4010" s="76">
        <f t="shared" si="634"/>
        <v>1.1200875756219928</v>
      </c>
      <c r="R4010" s="76">
        <f t="shared" si="635"/>
        <v>1.2738891591324519</v>
      </c>
      <c r="S4010" s="77">
        <f t="shared" si="636"/>
        <v>5.8077647582365759E-3</v>
      </c>
      <c r="T4010" s="76">
        <f t="shared" si="637"/>
        <v>0.71079741415463793</v>
      </c>
      <c r="U4010" s="43">
        <f t="shared" si="638"/>
        <v>0.95326602180595132</v>
      </c>
      <c r="V4010" s="43">
        <f t="shared" si="639"/>
        <v>0.94292313777383563</v>
      </c>
      <c r="W4010" s="43">
        <f t="shared" si="640"/>
        <v>0.92775794860009198</v>
      </c>
      <c r="X4010" s="43">
        <f t="shared" si="641"/>
        <v>0.98312228790406353</v>
      </c>
      <c r="Y4010" s="41">
        <f t="shared" si="633"/>
        <v>0</v>
      </c>
    </row>
    <row r="4011" spans="8:25" x14ac:dyDescent="0.25">
      <c r="H4011" s="3">
        <v>1509</v>
      </c>
      <c r="I4011" s="48">
        <f t="shared" si="643"/>
        <v>-0.32984147855801987</v>
      </c>
      <c r="J4011" s="48">
        <f t="shared" si="643"/>
        <v>1.6429359397762453</v>
      </c>
      <c r="K4011" s="48">
        <f t="shared" si="643"/>
        <v>1.2149319509600547</v>
      </c>
      <c r="L4011" s="49">
        <f t="shared" si="643"/>
        <v>-0.89360767070942204</v>
      </c>
      <c r="M4011" s="27">
        <f t="array" ref="M4011:P4011">TRANSPOSE(MMULT($B$28:$E$31, TRANSPOSE(I4011:L4011)))</f>
        <v>-0.32984147855801987</v>
      </c>
      <c r="N4011" s="27">
        <v>0.75714188158776219</v>
      </c>
      <c r="O4011" s="27">
        <v>0.91582577701187984</v>
      </c>
      <c r="P4011" s="27">
        <v>-0.54608701394456505</v>
      </c>
      <c r="Q4011" s="76">
        <f t="shared" si="634"/>
        <v>1.1675202043001067</v>
      </c>
      <c r="R4011" s="76">
        <f t="shared" si="635"/>
        <v>1.3874314592994832</v>
      </c>
      <c r="S4011" s="77">
        <f t="shared" si="636"/>
        <v>6.5548134369937828E-3</v>
      </c>
      <c r="T4011" s="76">
        <f t="shared" si="637"/>
        <v>0.716214687803155</v>
      </c>
      <c r="U4011" s="43">
        <f t="shared" si="638"/>
        <v>0.99363421642562266</v>
      </c>
      <c r="V4011" s="43">
        <f t="shared" si="639"/>
        <v>1.0269662911173081</v>
      </c>
      <c r="W4011" s="43">
        <f t="shared" si="640"/>
        <v>1.0470947982418184</v>
      </c>
      <c r="X4011" s="43">
        <f t="shared" si="641"/>
        <v>0.99061505920215076</v>
      </c>
      <c r="Y4011" s="41">
        <f t="shared" si="633"/>
        <v>47.094798241818395</v>
      </c>
    </row>
    <row r="4012" spans="8:25" x14ac:dyDescent="0.25">
      <c r="H4012" s="3">
        <v>1510</v>
      </c>
      <c r="I4012" s="48">
        <f t="shared" si="643"/>
        <v>-1.2439392527853352</v>
      </c>
      <c r="J4012" s="48">
        <f t="shared" si="643"/>
        <v>-0.10458891787434975</v>
      </c>
      <c r="K4012" s="48">
        <f t="shared" si="643"/>
        <v>-1.5435900075626183</v>
      </c>
      <c r="L4012" s="49">
        <f t="shared" si="643"/>
        <v>-1.1325699246966312</v>
      </c>
      <c r="M4012" s="27">
        <f t="array" ref="M4012:P4012">TRANSPOSE(MMULT($B$28:$E$31, TRANSPOSE(I4012:L4012)))</f>
        <v>-1.2439392527853352</v>
      </c>
      <c r="N4012" s="27">
        <v>-1.0420784556409857</v>
      </c>
      <c r="O4012" s="27">
        <v>-1.9786062989122164</v>
      </c>
      <c r="P4012" s="27">
        <v>-1.5979885734658452</v>
      </c>
      <c r="Q4012" s="76">
        <f t="shared" si="634"/>
        <v>1.1343819170567671</v>
      </c>
      <c r="R4012" s="76">
        <f t="shared" si="635"/>
        <v>1.300413426864953</v>
      </c>
      <c r="S4012" s="77">
        <f t="shared" si="636"/>
        <v>5.796105882004173E-3</v>
      </c>
      <c r="T4012" s="76">
        <f t="shared" si="637"/>
        <v>0.69799251353399094</v>
      </c>
      <c r="U4012" s="43">
        <f t="shared" si="638"/>
        <v>0.96543141877171657</v>
      </c>
      <c r="V4012" s="43">
        <f t="shared" si="639"/>
        <v>0.96255620049219315</v>
      </c>
      <c r="W4012" s="43">
        <f t="shared" si="640"/>
        <v>0.92589550830737588</v>
      </c>
      <c r="X4012" s="43">
        <f t="shared" si="641"/>
        <v>0.96541149866388787</v>
      </c>
      <c r="Y4012" s="41">
        <f t="shared" si="633"/>
        <v>0</v>
      </c>
    </row>
    <row r="4013" spans="8:25" x14ac:dyDescent="0.25">
      <c r="H4013" s="3">
        <v>1511</v>
      </c>
      <c r="I4013" s="48">
        <f t="shared" si="643"/>
        <v>-0.37256154884211162</v>
      </c>
      <c r="J4013" s="48">
        <f t="shared" si="643"/>
        <v>7.2592278747581729E-2</v>
      </c>
      <c r="K4013" s="48">
        <f t="shared" si="643"/>
        <v>-0.81474223103936427</v>
      </c>
      <c r="L4013" s="49">
        <f t="shared" si="643"/>
        <v>9.8667839645465702E-2</v>
      </c>
      <c r="M4013" s="27">
        <f t="array" ref="M4013:P4013">TRANSPOSE(MMULT($B$28:$E$31, TRANSPOSE(I4013:L4013)))</f>
        <v>-0.37256154884211162</v>
      </c>
      <c r="N4013" s="27">
        <v>-0.24782210443736841</v>
      </c>
      <c r="O4013" s="27">
        <v>-0.87735810804642345</v>
      </c>
      <c r="P4013" s="27">
        <v>-9.6837430006432898E-2</v>
      </c>
      <c r="Q4013" s="76">
        <f t="shared" si="634"/>
        <v>1.1659501497609173</v>
      </c>
      <c r="R4013" s="76">
        <f t="shared" si="635"/>
        <v>1.3381331396471186</v>
      </c>
      <c r="S4013" s="77">
        <f t="shared" si="636"/>
        <v>6.0738297718326293E-3</v>
      </c>
      <c r="T4013" s="76">
        <f t="shared" si="637"/>
        <v>0.7241413297146978</v>
      </c>
      <c r="U4013" s="43">
        <f t="shared" si="638"/>
        <v>0.99229799979652533</v>
      </c>
      <c r="V4013" s="43">
        <f t="shared" si="639"/>
        <v>0.99047604711111659</v>
      </c>
      <c r="W4013" s="43">
        <f t="shared" si="640"/>
        <v>0.97026034693811969</v>
      </c>
      <c r="X4013" s="43">
        <f t="shared" si="641"/>
        <v>1.001578602648268</v>
      </c>
      <c r="Y4013" s="41">
        <f t="shared" si="633"/>
        <v>1.5786026482680349</v>
      </c>
    </row>
    <row r="4014" spans="8:25" x14ac:dyDescent="0.25">
      <c r="H4014" s="3">
        <v>1512</v>
      </c>
      <c r="I4014" s="48">
        <f t="shared" si="643"/>
        <v>4.8412403217126471E-3</v>
      </c>
      <c r="J4014" s="48">
        <f t="shared" si="643"/>
        <v>0.61000741915416568</v>
      </c>
      <c r="K4014" s="48">
        <f t="shared" si="643"/>
        <v>-2.2271920109749748</v>
      </c>
      <c r="L4014" s="49">
        <f t="shared" si="643"/>
        <v>1.5614511021179616</v>
      </c>
      <c r="M4014" s="27">
        <f t="array" ref="M4014:P4014">TRANSPOSE(MMULT($B$28:$E$31, TRANSPOSE(I4014:L4014)))</f>
        <v>4.8412403217126471E-3</v>
      </c>
      <c r="N4014" s="27">
        <v>0.38114806131312395</v>
      </c>
      <c r="O4014" s="27">
        <v>-1.7996079300130716</v>
      </c>
      <c r="P4014" s="27">
        <v>1.4282817345447452</v>
      </c>
      <c r="Q4014" s="76">
        <f t="shared" si="634"/>
        <v>1.1798939029326723</v>
      </c>
      <c r="R4014" s="76">
        <f t="shared" si="635"/>
        <v>1.3687780248992896</v>
      </c>
      <c r="S4014" s="77">
        <f t="shared" si="636"/>
        <v>5.8403675008410882E-3</v>
      </c>
      <c r="T4014" s="76">
        <f t="shared" si="637"/>
        <v>0.75171104366039132</v>
      </c>
      <c r="U4014" s="43">
        <f t="shared" si="638"/>
        <v>1.0041650237724871</v>
      </c>
      <c r="V4014" s="43">
        <f t="shared" si="639"/>
        <v>1.0131591598070242</v>
      </c>
      <c r="W4014" s="43">
        <f t="shared" si="640"/>
        <v>0.93296605444745817</v>
      </c>
      <c r="X4014" s="43">
        <f t="shared" si="641"/>
        <v>1.0397109870821457</v>
      </c>
      <c r="Y4014" s="41">
        <f t="shared" si="633"/>
        <v>39.710987082145706</v>
      </c>
    </row>
    <row r="4015" spans="8:25" x14ac:dyDescent="0.25">
      <c r="H4015" s="3">
        <v>1513</v>
      </c>
      <c r="I4015" s="48">
        <f t="shared" si="643"/>
        <v>1.5381080615300715</v>
      </c>
      <c r="J4015" s="48">
        <f t="shared" si="643"/>
        <v>0.41877138794038293</v>
      </c>
      <c r="K4015" s="48">
        <f t="shared" si="643"/>
        <v>-0.55816543326464585</v>
      </c>
      <c r="L4015" s="49">
        <f t="shared" si="643"/>
        <v>0.52804016971959555</v>
      </c>
      <c r="M4015" s="27">
        <f t="array" ref="M4015:P4015">TRANSPOSE(MMULT($B$28:$E$31, TRANSPOSE(I4015:L4015)))</f>
        <v>1.5381080615300715</v>
      </c>
      <c r="N4015" s="27">
        <v>1.4675610914410846</v>
      </c>
      <c r="O4015" s="27">
        <v>0.42728100205456543</v>
      </c>
      <c r="P4015" s="27">
        <v>1.3611165721437122</v>
      </c>
      <c r="Q4015" s="76">
        <f t="shared" si="634"/>
        <v>1.238278893722174</v>
      </c>
      <c r="R4015" s="76">
        <f t="shared" si="635"/>
        <v>1.4233727882496363</v>
      </c>
      <c r="S4015" s="77">
        <f t="shared" si="636"/>
        <v>6.4201180327686834E-3</v>
      </c>
      <c r="T4015" s="76">
        <f t="shared" si="637"/>
        <v>0.75047508539168672</v>
      </c>
      <c r="U4015" s="43">
        <f t="shared" si="638"/>
        <v>1.0538543776358928</v>
      </c>
      <c r="V4015" s="43">
        <f t="shared" si="639"/>
        <v>1.053569791450508</v>
      </c>
      <c r="W4015" s="43">
        <f t="shared" si="640"/>
        <v>1.0255779605061794</v>
      </c>
      <c r="X4015" s="43">
        <f t="shared" si="641"/>
        <v>1.038001501233315</v>
      </c>
      <c r="Y4015" s="41">
        <f t="shared" si="633"/>
        <v>53.854377635892845</v>
      </c>
    </row>
    <row r="4016" spans="8:25" x14ac:dyDescent="0.25">
      <c r="H4016" s="3">
        <v>1514</v>
      </c>
      <c r="I4016" s="48">
        <f t="shared" si="643"/>
        <v>0.60583677582321027</v>
      </c>
      <c r="J4016" s="48">
        <f t="shared" si="643"/>
        <v>-0.68061485785587839</v>
      </c>
      <c r="K4016" s="48">
        <f t="shared" si="643"/>
        <v>2.2897630246500489</v>
      </c>
      <c r="L4016" s="49">
        <f t="shared" si="643"/>
        <v>-0.94290134163905837</v>
      </c>
      <c r="M4016" s="27">
        <f t="array" ref="M4016:P4016">TRANSPOSE(MMULT($B$28:$E$31, TRANSPOSE(I4016:L4016)))</f>
        <v>0.60583677582321027</v>
      </c>
      <c r="N4016" s="27">
        <v>5.4993354506575665E-2</v>
      </c>
      <c r="O4016" s="27">
        <v>2.1897425825590799</v>
      </c>
      <c r="P4016" s="27">
        <v>-0.61306197221893766</v>
      </c>
      <c r="Q4016" s="76">
        <f t="shared" si="634"/>
        <v>1.202443673858445</v>
      </c>
      <c r="R4016" s="76">
        <f t="shared" si="635"/>
        <v>1.3528004073796358</v>
      </c>
      <c r="S4016" s="77">
        <f t="shared" si="636"/>
        <v>6.9194834429497035E-3</v>
      </c>
      <c r="T4016" s="76">
        <f t="shared" si="637"/>
        <v>0.7150404244866676</v>
      </c>
      <c r="U4016" s="43">
        <f t="shared" si="638"/>
        <v>1.0233563181773999</v>
      </c>
      <c r="V4016" s="43">
        <f t="shared" si="639"/>
        <v>1.0013326479493974</v>
      </c>
      <c r="W4016" s="43">
        <f t="shared" si="640"/>
        <v>1.1053487928034671</v>
      </c>
      <c r="X4016" s="43">
        <f t="shared" si="641"/>
        <v>0.98899090523743793</v>
      </c>
      <c r="Y4016" s="41">
        <f t="shared" si="633"/>
        <v>105.34879280346709</v>
      </c>
    </row>
    <row r="4017" spans="8:25" x14ac:dyDescent="0.25">
      <c r="H4017" s="3">
        <v>1515</v>
      </c>
      <c r="I4017" s="48">
        <f t="shared" si="643"/>
        <v>-0.25473034677820011</v>
      </c>
      <c r="J4017" s="48">
        <f t="shared" si="643"/>
        <v>0.27472513647536689</v>
      </c>
      <c r="K4017" s="48">
        <f t="shared" si="643"/>
        <v>-0.93841506525027973</v>
      </c>
      <c r="L4017" s="49">
        <f t="shared" si="643"/>
        <v>1.3150983684699309</v>
      </c>
      <c r="M4017" s="27">
        <f t="array" ref="M4017:P4017">TRANSPOSE(MMULT($B$28:$E$31, TRANSPOSE(I4017:L4017)))</f>
        <v>-0.25473034677820011</v>
      </c>
      <c r="N4017" s="27">
        <v>-3.020316729300393E-2</v>
      </c>
      <c r="O4017" s="27">
        <v>-0.90128842259825803</v>
      </c>
      <c r="P4017" s="27">
        <v>0.99886578832109174</v>
      </c>
      <c r="Q4017" s="76">
        <f t="shared" si="634"/>
        <v>1.1702858283075586</v>
      </c>
      <c r="R4017" s="76">
        <f t="shared" si="635"/>
        <v>1.3486576237225403</v>
      </c>
      <c r="S4017" s="77">
        <f t="shared" si="636"/>
        <v>6.0676555941312285E-3</v>
      </c>
      <c r="T4017" s="76">
        <f t="shared" si="637"/>
        <v>0.74384398032107002</v>
      </c>
      <c r="U4017" s="43">
        <f t="shared" si="638"/>
        <v>0.99598793898515614</v>
      </c>
      <c r="V4017" s="43">
        <f t="shared" si="639"/>
        <v>0.99826619076427858</v>
      </c>
      <c r="W4017" s="43">
        <f t="shared" si="640"/>
        <v>0.96927405657048382</v>
      </c>
      <c r="X4017" s="43">
        <f t="shared" si="641"/>
        <v>1.0288298483002352</v>
      </c>
      <c r="Y4017" s="41">
        <f t="shared" si="633"/>
        <v>28.829848300235163</v>
      </c>
    </row>
    <row r="4018" spans="8:25" x14ac:dyDescent="0.25">
      <c r="H4018" s="3">
        <v>1516</v>
      </c>
      <c r="I4018" s="48">
        <f t="shared" si="643"/>
        <v>-2.1174025756293449</v>
      </c>
      <c r="J4018" s="48">
        <f t="shared" si="643"/>
        <v>-1.6044900795015864</v>
      </c>
      <c r="K4018" s="48">
        <f t="shared" si="643"/>
        <v>-0.63777381057563942</v>
      </c>
      <c r="L4018" s="49">
        <f t="shared" si="643"/>
        <v>1.0492739565032938</v>
      </c>
      <c r="M4018" s="27">
        <f t="array" ref="M4018:P4018">TRANSPOSE(MMULT($B$28:$E$31, TRANSPOSE(I4018:L4018)))</f>
        <v>-2.1174025756293449</v>
      </c>
      <c r="N4018" s="27">
        <v>-2.6561942872576907</v>
      </c>
      <c r="O4018" s="27">
        <v>-1.8103456522740837</v>
      </c>
      <c r="P4018" s="27">
        <v>-0.6513217286047609</v>
      </c>
      <c r="Q4018" s="76">
        <f t="shared" si="634"/>
        <v>1.1035958925218983</v>
      </c>
      <c r="R4018" s="76">
        <f t="shared" si="635"/>
        <v>1.2270023299623412</v>
      </c>
      <c r="S4018" s="77">
        <f t="shared" si="636"/>
        <v>5.8377028385255486E-3</v>
      </c>
      <c r="T4018" s="76">
        <f t="shared" si="637"/>
        <v>0.714370485349198</v>
      </c>
      <c r="U4018" s="43">
        <f t="shared" si="638"/>
        <v>0.93923054682714746</v>
      </c>
      <c r="V4018" s="43">
        <f t="shared" si="639"/>
        <v>0.90821786081594458</v>
      </c>
      <c r="W4018" s="43">
        <f t="shared" si="640"/>
        <v>0.93254038954082252</v>
      </c>
      <c r="X4018" s="43">
        <f t="shared" si="641"/>
        <v>0.9880642950887939</v>
      </c>
      <c r="Y4018" s="41">
        <f t="shared" si="633"/>
        <v>0</v>
      </c>
    </row>
    <row r="4019" spans="8:25" x14ac:dyDescent="0.25">
      <c r="H4019" s="3">
        <v>1517</v>
      </c>
      <c r="I4019" s="48">
        <f t="shared" si="643"/>
        <v>1.3211723020290027</v>
      </c>
      <c r="J4019" s="48">
        <f t="shared" si="643"/>
        <v>-1.3865910177569063</v>
      </c>
      <c r="K4019" s="48">
        <f t="shared" si="643"/>
        <v>-1.8735815861015688</v>
      </c>
      <c r="L4019" s="49">
        <f t="shared" si="643"/>
        <v>2.0284675045374576</v>
      </c>
      <c r="M4019" s="27">
        <f t="array" ref="M4019:P4019">TRANSPOSE(MMULT($B$28:$E$31, TRANSPOSE(I4019:L4019)))</f>
        <v>1.3211723020290027</v>
      </c>
      <c r="N4019" s="27">
        <v>0.18033320442507328</v>
      </c>
      <c r="O4019" s="27">
        <v>-0.88800950331661499</v>
      </c>
      <c r="P4019" s="27">
        <v>2.0669438505869224</v>
      </c>
      <c r="Q4019" s="76">
        <f t="shared" si="634"/>
        <v>1.2298459899353384</v>
      </c>
      <c r="R4019" s="76">
        <f t="shared" si="635"/>
        <v>1.3589183526025443</v>
      </c>
      <c r="S4019" s="77">
        <f t="shared" si="636"/>
        <v>6.071080866700264E-3</v>
      </c>
      <c r="T4019" s="76">
        <f t="shared" si="637"/>
        <v>0.76356573776679193</v>
      </c>
      <c r="U4019" s="43">
        <f t="shared" si="638"/>
        <v>1.0466774382428412</v>
      </c>
      <c r="V4019" s="43">
        <f t="shared" si="639"/>
        <v>1.0058611048131343</v>
      </c>
      <c r="W4019" s="43">
        <f t="shared" si="640"/>
        <v>0.96982122471250221</v>
      </c>
      <c r="X4019" s="43">
        <f t="shared" si="641"/>
        <v>1.0561075211158948</v>
      </c>
      <c r="Y4019" s="41">
        <f t="shared" si="633"/>
        <v>56.107521115894784</v>
      </c>
    </row>
    <row r="4020" spans="8:25" x14ac:dyDescent="0.25">
      <c r="H4020" s="3">
        <v>1518</v>
      </c>
      <c r="I4020" s="48">
        <f t="shared" si="643"/>
        <v>1.5397651864611159</v>
      </c>
      <c r="J4020" s="48">
        <f t="shared" si="643"/>
        <v>-0.18300223598358686</v>
      </c>
      <c r="K4020" s="48">
        <f t="shared" si="643"/>
        <v>1.5160537341431295</v>
      </c>
      <c r="L4020" s="49">
        <f t="shared" si="643"/>
        <v>-0.48569329872326067</v>
      </c>
      <c r="M4020" s="27">
        <f t="array" ref="M4020:P4020">TRANSPOSE(MMULT($B$28:$E$31, TRANSPOSE(I4020:L4020)))</f>
        <v>1.5397651864611159</v>
      </c>
      <c r="N4020" s="27">
        <v>1.096612228425776</v>
      </c>
      <c r="O4020" s="27">
        <v>2.1047379762262306</v>
      </c>
      <c r="P4020" s="27">
        <v>0.38340708349512942</v>
      </c>
      <c r="Q4020" s="76">
        <f t="shared" si="634"/>
        <v>1.2383435328682537</v>
      </c>
      <c r="R4020" s="76">
        <f t="shared" si="635"/>
        <v>1.4044911961148894</v>
      </c>
      <c r="S4020" s="77">
        <f t="shared" si="636"/>
        <v>6.8945305551263427E-3</v>
      </c>
      <c r="T4020" s="76">
        <f t="shared" si="637"/>
        <v>0.73271189147933857</v>
      </c>
      <c r="U4020" s="43">
        <f t="shared" si="638"/>
        <v>1.0539093896751095</v>
      </c>
      <c r="V4020" s="43">
        <f t="shared" si="639"/>
        <v>1.0395937795076902</v>
      </c>
      <c r="W4020" s="43">
        <f t="shared" si="640"/>
        <v>1.1013627084866362</v>
      </c>
      <c r="X4020" s="43">
        <f t="shared" si="641"/>
        <v>1.0134327682978403</v>
      </c>
      <c r="Y4020" s="41">
        <f t="shared" si="633"/>
        <v>101.36270848663619</v>
      </c>
    </row>
    <row r="4021" spans="8:25" x14ac:dyDescent="0.25">
      <c r="H4021" s="3">
        <v>1519</v>
      </c>
      <c r="I4021" s="48">
        <f t="shared" si="643"/>
        <v>-0.21524475201825791</v>
      </c>
      <c r="J4021" s="48">
        <f t="shared" si="643"/>
        <v>-0.69456415821978768</v>
      </c>
      <c r="K4021" s="48">
        <f t="shared" si="643"/>
        <v>1.3822787908683041</v>
      </c>
      <c r="L4021" s="49">
        <f t="shared" si="643"/>
        <v>-1.1741935201705795</v>
      </c>
      <c r="M4021" s="27">
        <f t="array" ref="M4021:P4021">TRANSPOSE(MMULT($B$28:$E$31, TRANSPOSE(I4021:L4021)))</f>
        <v>-0.21524475201825791</v>
      </c>
      <c r="N4021" s="27">
        <v>-0.59877102342612432</v>
      </c>
      <c r="O4021" s="27">
        <v>0.97897198171730493</v>
      </c>
      <c r="P4021" s="27">
        <v>-1.238565626358207</v>
      </c>
      <c r="Q4021" s="76">
        <f t="shared" si="634"/>
        <v>1.171742331023135</v>
      </c>
      <c r="R4021" s="76">
        <f t="shared" si="635"/>
        <v>1.321333299421432</v>
      </c>
      <c r="S4021" s="77">
        <f t="shared" si="636"/>
        <v>6.5724283056753383E-3</v>
      </c>
      <c r="T4021" s="76">
        <f t="shared" si="637"/>
        <v>0.70416608132820591</v>
      </c>
      <c r="U4021" s="43">
        <f t="shared" si="638"/>
        <v>0.99722751576437019</v>
      </c>
      <c r="V4021" s="43">
        <f t="shared" si="639"/>
        <v>0.97804093221423538</v>
      </c>
      <c r="W4021" s="43">
        <f t="shared" si="640"/>
        <v>1.0499086750280093</v>
      </c>
      <c r="X4021" s="43">
        <f t="shared" si="641"/>
        <v>0.97395031995602477</v>
      </c>
      <c r="Y4021" s="41">
        <f t="shared" si="633"/>
        <v>49.908675028009327</v>
      </c>
    </row>
    <row r="4022" spans="8:25" x14ac:dyDescent="0.25">
      <c r="H4022" s="3">
        <v>1520</v>
      </c>
      <c r="I4022" s="48">
        <f t="shared" si="643"/>
        <v>-0.90193505858117939</v>
      </c>
      <c r="J4022" s="48">
        <f t="shared" si="643"/>
        <v>1.5038722317924167</v>
      </c>
      <c r="K4022" s="48">
        <f t="shared" si="643"/>
        <v>-0.55825997271890593</v>
      </c>
      <c r="L4022" s="49">
        <f t="shared" si="643"/>
        <v>-1.0654286225666771</v>
      </c>
      <c r="M4022" s="27">
        <f t="array" ref="M4022:P4022">TRANSPOSE(MMULT($B$28:$E$31, TRANSPOSE(I4022:L4022)))</f>
        <v>-0.90193505858117939</v>
      </c>
      <c r="N4022" s="27">
        <v>0.22161642309923946</v>
      </c>
      <c r="O4022" s="27">
        <v>-0.87737400720010239</v>
      </c>
      <c r="P4022" s="27">
        <v>-1.0073224257745721</v>
      </c>
      <c r="Q4022" s="76">
        <f t="shared" si="634"/>
        <v>1.1466688287472535</v>
      </c>
      <c r="R4022" s="76">
        <f t="shared" si="635"/>
        <v>1.360939472967289</v>
      </c>
      <c r="S4022" s="77">
        <f t="shared" si="636"/>
        <v>6.0738256676620148E-3</v>
      </c>
      <c r="T4022" s="76">
        <f t="shared" si="637"/>
        <v>0.70816682730758762</v>
      </c>
      <c r="U4022" s="43">
        <f t="shared" si="638"/>
        <v>0.9758883648912795</v>
      </c>
      <c r="V4022" s="43">
        <f t="shared" si="639"/>
        <v>1.0073571228477343</v>
      </c>
      <c r="W4022" s="43">
        <f t="shared" si="640"/>
        <v>0.97025969131981071</v>
      </c>
      <c r="X4022" s="43">
        <f t="shared" si="641"/>
        <v>0.9794838551972167</v>
      </c>
      <c r="Y4022" s="41">
        <f t="shared" si="633"/>
        <v>7.3571228477342654</v>
      </c>
    </row>
    <row r="4023" spans="8:25" x14ac:dyDescent="0.25">
      <c r="H4023" s="3">
        <v>1521</v>
      </c>
      <c r="I4023" s="48">
        <f t="shared" ref="I4023:L4042" si="644">-I1523</f>
        <v>-0.79374914944698005</v>
      </c>
      <c r="J4023" s="48">
        <f t="shared" si="644"/>
        <v>-1.2796412566373943</v>
      </c>
      <c r="K4023" s="48">
        <f t="shared" si="644"/>
        <v>-0.51584980041720774</v>
      </c>
      <c r="L4023" s="49">
        <f t="shared" si="644"/>
        <v>-1.121122425038674</v>
      </c>
      <c r="M4023" s="27">
        <f t="array" ref="M4023:P4023">TRANSPOSE(MMULT($B$28:$E$31, TRANSPOSE(I4023:L4023)))</f>
        <v>-0.79374914944698005</v>
      </c>
      <c r="N4023" s="27">
        <v>-1.4152327859787885</v>
      </c>
      <c r="O4023" s="27">
        <v>-0.94755053066340644</v>
      </c>
      <c r="P4023" s="27">
        <v>-1.6200823716327353</v>
      </c>
      <c r="Q4023" s="76">
        <f t="shared" si="634"/>
        <v>1.1505831771330586</v>
      </c>
      <c r="R4023" s="76">
        <f t="shared" si="635"/>
        <v>1.283061063335369</v>
      </c>
      <c r="S4023" s="77">
        <f t="shared" si="636"/>
        <v>6.0557374564328562E-3</v>
      </c>
      <c r="T4023" s="76">
        <f t="shared" si="637"/>
        <v>0.69761479378265467</v>
      </c>
      <c r="U4023" s="43">
        <f t="shared" si="638"/>
        <v>0.9792197252196243</v>
      </c>
      <c r="V4023" s="43">
        <f t="shared" si="639"/>
        <v>0.94971211201729755</v>
      </c>
      <c r="W4023" s="43">
        <f t="shared" si="640"/>
        <v>0.96737020070812396</v>
      </c>
      <c r="X4023" s="43">
        <f t="shared" si="641"/>
        <v>0.96488906470629976</v>
      </c>
      <c r="Y4023" s="41">
        <f t="shared" si="633"/>
        <v>0</v>
      </c>
    </row>
    <row r="4024" spans="8:25" x14ac:dyDescent="0.25">
      <c r="H4024" s="3">
        <v>1522</v>
      </c>
      <c r="I4024" s="48">
        <f t="shared" si="644"/>
        <v>-0.87395939558804192</v>
      </c>
      <c r="J4024" s="48">
        <f t="shared" si="644"/>
        <v>-1.0414254528403151</v>
      </c>
      <c r="K4024" s="48">
        <f t="shared" si="644"/>
        <v>0.28098418243839535</v>
      </c>
      <c r="L4024" s="49">
        <f t="shared" si="644"/>
        <v>-1.069863478020546</v>
      </c>
      <c r="M4024" s="27">
        <f t="array" ref="M4024:P4024">TRANSPOSE(MMULT($B$28:$E$31, TRANSPOSE(I4024:L4024)))</f>
        <v>-0.87395939558804192</v>
      </c>
      <c r="N4024" s="27">
        <v>-1.3308973096101941</v>
      </c>
      <c r="O4024" s="27">
        <v>-0.3205289503415128</v>
      </c>
      <c r="P4024" s="27">
        <v>-1.5770664456671666</v>
      </c>
      <c r="Q4024" s="76">
        <f t="shared" si="634"/>
        <v>1.1476797569662895</v>
      </c>
      <c r="R4024" s="76">
        <f t="shared" si="635"/>
        <v>1.2869624551773475</v>
      </c>
      <c r="S4024" s="77">
        <f t="shared" si="636"/>
        <v>6.2192827072445542E-3</v>
      </c>
      <c r="T4024" s="76">
        <f t="shared" si="637"/>
        <v>0.69835039071865102</v>
      </c>
      <c r="U4024" s="43">
        <f t="shared" si="638"/>
        <v>0.97674872933301238</v>
      </c>
      <c r="V4024" s="43">
        <f t="shared" si="639"/>
        <v>0.9525998928033661</v>
      </c>
      <c r="W4024" s="43">
        <f t="shared" si="640"/>
        <v>0.99349564013491287</v>
      </c>
      <c r="X4024" s="43">
        <f t="shared" si="641"/>
        <v>0.96590648785428912</v>
      </c>
      <c r="Y4024" s="41">
        <f t="shared" si="633"/>
        <v>0</v>
      </c>
    </row>
    <row r="4025" spans="8:25" x14ac:dyDescent="0.25">
      <c r="H4025" s="3">
        <v>1523</v>
      </c>
      <c r="I4025" s="48">
        <f t="shared" si="644"/>
        <v>1.3570025869800473</v>
      </c>
      <c r="J4025" s="48">
        <f t="shared" si="644"/>
        <v>0.22223546756315538</v>
      </c>
      <c r="K4025" s="48">
        <f t="shared" si="644"/>
        <v>-0.85502418481845099</v>
      </c>
      <c r="L4025" s="49">
        <f t="shared" si="644"/>
        <v>-1.3099779549262562</v>
      </c>
      <c r="M4025" s="27">
        <f t="array" ref="M4025:P4025">TRANSPOSE(MMULT($B$28:$E$31, TRANSPOSE(I4025:L4025)))</f>
        <v>1.3570025869800473</v>
      </c>
      <c r="N4025" s="27">
        <v>1.2036888615783266</v>
      </c>
      <c r="O4025" s="27">
        <v>6.8863879457955801E-2</v>
      </c>
      <c r="P4025" s="27">
        <v>-0.26644466109203746</v>
      </c>
      <c r="Q4025" s="76">
        <f t="shared" si="634"/>
        <v>1.231234844122161</v>
      </c>
      <c r="R4025" s="76">
        <f t="shared" si="635"/>
        <v>1.4099156191077458</v>
      </c>
      <c r="S4025" s="77">
        <f t="shared" si="636"/>
        <v>6.3230632044705935E-3</v>
      </c>
      <c r="T4025" s="76">
        <f t="shared" si="637"/>
        <v>0.72113849265257757</v>
      </c>
      <c r="U4025" s="43">
        <f t="shared" si="638"/>
        <v>1.0478594418060945</v>
      </c>
      <c r="V4025" s="43">
        <f t="shared" si="639"/>
        <v>1.0436088964528096</v>
      </c>
      <c r="W4025" s="43">
        <f t="shared" si="640"/>
        <v>1.0100739943243759</v>
      </c>
      <c r="X4025" s="43">
        <f t="shared" si="641"/>
        <v>0.99742530104090954</v>
      </c>
      <c r="Y4025" s="41">
        <f t="shared" si="633"/>
        <v>47.859441806094473</v>
      </c>
    </row>
    <row r="4026" spans="8:25" x14ac:dyDescent="0.25">
      <c r="H4026" s="3">
        <v>1524</v>
      </c>
      <c r="I4026" s="48">
        <f t="shared" si="644"/>
        <v>0.38966615698537616</v>
      </c>
      <c r="J4026" s="48">
        <f t="shared" si="644"/>
        <v>0.78459219617135711</v>
      </c>
      <c r="K4026" s="48">
        <f t="shared" si="644"/>
        <v>0.65938388541795101</v>
      </c>
      <c r="L4026" s="49">
        <f t="shared" si="644"/>
        <v>-0.35945219910105169</v>
      </c>
      <c r="M4026" s="27">
        <f t="array" ref="M4026:P4026">TRANSPOSE(MMULT($B$28:$E$31, TRANSPOSE(I4026:L4026)))</f>
        <v>0.38966615698537616</v>
      </c>
      <c r="N4026" s="27">
        <v>0.79150681869952333</v>
      </c>
      <c r="O4026" s="27">
        <v>0.80978720771952684</v>
      </c>
      <c r="P4026" s="27">
        <v>8.9313039768780245E-2</v>
      </c>
      <c r="Q4026" s="76">
        <f t="shared" si="634"/>
        <v>1.1942835986102838</v>
      </c>
      <c r="R4026" s="76">
        <f t="shared" si="635"/>
        <v>1.3891489652906104</v>
      </c>
      <c r="S4026" s="77">
        <f t="shared" si="636"/>
        <v>6.5253397214278478E-3</v>
      </c>
      <c r="T4026" s="76">
        <f t="shared" si="637"/>
        <v>0.72745145378969234</v>
      </c>
      <c r="U4026" s="43">
        <f t="shared" si="638"/>
        <v>1.0164115732853478</v>
      </c>
      <c r="V4026" s="43">
        <f t="shared" si="639"/>
        <v>1.0282375760848337</v>
      </c>
      <c r="W4026" s="43">
        <f t="shared" si="640"/>
        <v>1.0423865369693048</v>
      </c>
      <c r="X4026" s="43">
        <f t="shared" si="641"/>
        <v>1.0061569208709438</v>
      </c>
      <c r="Y4026" s="41">
        <f t="shared" si="633"/>
        <v>42.386536969304835</v>
      </c>
    </row>
    <row r="4027" spans="8:25" x14ac:dyDescent="0.25">
      <c r="H4027" s="3">
        <v>1525</v>
      </c>
      <c r="I4027" s="48">
        <f t="shared" si="644"/>
        <v>0.31405593573383694</v>
      </c>
      <c r="J4027" s="48">
        <f t="shared" si="644"/>
        <v>-0.20617497554948339</v>
      </c>
      <c r="K4027" s="48">
        <f t="shared" si="644"/>
        <v>-1.4886448087227055</v>
      </c>
      <c r="L4027" s="49">
        <f t="shared" si="644"/>
        <v>-0.12831500626786452</v>
      </c>
      <c r="M4027" s="27">
        <f t="array" ref="M4027:P4027">TRANSPOSE(MMULT($B$28:$E$31, TRANSPOSE(I4027:L4027)))</f>
        <v>0.31405593573383694</v>
      </c>
      <c r="N4027" s="27">
        <v>0.11922054489766609</v>
      </c>
      <c r="O4027" s="27">
        <v>-1.0650191318403408</v>
      </c>
      <c r="P4027" s="27">
        <v>3.5943786441474043E-2</v>
      </c>
      <c r="Q4027" s="76">
        <f t="shared" si="634"/>
        <v>1.1914425317844088</v>
      </c>
      <c r="R4027" s="76">
        <f t="shared" si="635"/>
        <v>1.3559319428152325</v>
      </c>
      <c r="S4027" s="77">
        <f t="shared" si="636"/>
        <v>6.0255800404023559E-3</v>
      </c>
      <c r="T4027" s="76">
        <f t="shared" si="637"/>
        <v>0.7265008986202065</v>
      </c>
      <c r="U4027" s="43">
        <f t="shared" si="638"/>
        <v>1.0139936440718373</v>
      </c>
      <c r="V4027" s="43">
        <f t="shared" si="639"/>
        <v>1.0036505868358494</v>
      </c>
      <c r="W4027" s="43">
        <f t="shared" si="640"/>
        <v>0.96255272210900256</v>
      </c>
      <c r="X4027" s="43">
        <f t="shared" si="641"/>
        <v>1.0048421834304377</v>
      </c>
      <c r="Y4027" s="41">
        <f t="shared" si="633"/>
        <v>13.993644071837341</v>
      </c>
    </row>
    <row r="4028" spans="8:25" x14ac:dyDescent="0.25">
      <c r="H4028" s="3">
        <v>1526</v>
      </c>
      <c r="I4028" s="48">
        <f t="shared" si="644"/>
        <v>-0.64958513948436125</v>
      </c>
      <c r="J4028" s="48">
        <f t="shared" si="644"/>
        <v>1.7308554956797573</v>
      </c>
      <c r="K4028" s="48">
        <f t="shared" si="644"/>
        <v>-0.74607411863033835</v>
      </c>
      <c r="L4028" s="49">
        <f t="shared" si="644"/>
        <v>0.46856823027088357</v>
      </c>
      <c r="M4028" s="27">
        <f t="array" ref="M4028:P4028">TRANSPOSE(MMULT($B$28:$E$31, TRANSPOSE(I4028:L4028)))</f>
        <v>-0.64958513948436125</v>
      </c>
      <c r="N4028" s="27">
        <v>0.56030084007555647</v>
      </c>
      <c r="O4028" s="27">
        <v>-0.87728952286758999</v>
      </c>
      <c r="P4028" s="27">
        <v>0.42471054134419228</v>
      </c>
      <c r="Q4028" s="76">
        <f t="shared" si="634"/>
        <v>1.1558200484504706</v>
      </c>
      <c r="R4028" s="76">
        <f t="shared" si="635"/>
        <v>1.3776344879994673</v>
      </c>
      <c r="S4028" s="77">
        <f t="shared" si="636"/>
        <v>6.0738474762832293E-3</v>
      </c>
      <c r="T4028" s="76">
        <f t="shared" si="637"/>
        <v>0.73345372335951975</v>
      </c>
      <c r="U4028" s="43">
        <f t="shared" si="638"/>
        <v>0.98367663697912389</v>
      </c>
      <c r="V4028" s="43">
        <f t="shared" si="639"/>
        <v>1.0197146469278071</v>
      </c>
      <c r="W4028" s="43">
        <f t="shared" si="640"/>
        <v>0.97026317512511651</v>
      </c>
      <c r="X4028" s="43">
        <f t="shared" si="641"/>
        <v>1.0144588151583953</v>
      </c>
      <c r="Y4028" s="41">
        <f t="shared" si="633"/>
        <v>19.714646927807109</v>
      </c>
    </row>
    <row r="4029" spans="8:25" x14ac:dyDescent="0.25">
      <c r="H4029" s="3">
        <v>1527</v>
      </c>
      <c r="I4029" s="48">
        <f t="shared" si="644"/>
        <v>-0.56722120952136157</v>
      </c>
      <c r="J4029" s="48">
        <f t="shared" si="644"/>
        <v>1.0153132225051924</v>
      </c>
      <c r="K4029" s="48">
        <f t="shared" si="644"/>
        <v>-1.7076637294533712</v>
      </c>
      <c r="L4029" s="49">
        <f t="shared" si="644"/>
        <v>0.39436370571777396</v>
      </c>
      <c r="M4029" s="27">
        <f t="array" ref="M4029:P4029">TRANSPOSE(MMULT($B$28:$E$31, TRANSPOSE(I4029:L4029)))</f>
        <v>-0.56722120952136157</v>
      </c>
      <c r="N4029" s="27">
        <v>0.18238836643874368</v>
      </c>
      <c r="O4029" s="27">
        <v>-1.6675670126139412</v>
      </c>
      <c r="P4029" s="27">
        <v>0.25874010153473781</v>
      </c>
      <c r="Q4029" s="76">
        <f t="shared" si="634"/>
        <v>1.1588226751371919</v>
      </c>
      <c r="R4029" s="76">
        <f t="shared" si="635"/>
        <v>1.3590188970275363</v>
      </c>
      <c r="S4029" s="77">
        <f t="shared" si="636"/>
        <v>5.8732342524217915E-3</v>
      </c>
      <c r="T4029" s="76">
        <f t="shared" si="637"/>
        <v>0.73047735372286093</v>
      </c>
      <c r="U4029" s="43">
        <f t="shared" si="638"/>
        <v>0.98623206394654628</v>
      </c>
      <c r="V4029" s="43">
        <f t="shared" si="639"/>
        <v>1.0059355270374066</v>
      </c>
      <c r="W4029" s="43">
        <f t="shared" si="640"/>
        <v>0.93821633425268236</v>
      </c>
      <c r="X4029" s="43">
        <f t="shared" si="641"/>
        <v>1.0103421213317578</v>
      </c>
      <c r="Y4029" s="41">
        <f t="shared" si="633"/>
        <v>10.342121331757825</v>
      </c>
    </row>
    <row r="4030" spans="8:25" x14ac:dyDescent="0.25">
      <c r="H4030" s="3">
        <v>1528</v>
      </c>
      <c r="I4030" s="48">
        <f t="shared" si="644"/>
        <v>0.13906905219601287</v>
      </c>
      <c r="J4030" s="48">
        <f t="shared" si="644"/>
        <v>2.4526112774708526</v>
      </c>
      <c r="K4030" s="48">
        <f t="shared" si="644"/>
        <v>0.52980657159529609</v>
      </c>
      <c r="L4030" s="49">
        <f t="shared" si="644"/>
        <v>-0.51434681396174775</v>
      </c>
      <c r="M4030" s="27">
        <f t="array" ref="M4030:P4030">TRANSPOSE(MMULT($B$28:$E$31, TRANSPOSE(I4030:L4030)))</f>
        <v>0.13906905219601287</v>
      </c>
      <c r="N4030" s="27">
        <v>1.6264283066525551</v>
      </c>
      <c r="O4030" s="27">
        <v>0.66160312793058473</v>
      </c>
      <c r="P4030" s="27">
        <v>0.20452325216464862</v>
      </c>
      <c r="Q4030" s="76">
        <f t="shared" si="634"/>
        <v>1.1848932637438496</v>
      </c>
      <c r="R4030" s="76">
        <f t="shared" si="635"/>
        <v>1.4315366933389357</v>
      </c>
      <c r="S4030" s="77">
        <f t="shared" si="636"/>
        <v>6.48437341896711E-3</v>
      </c>
      <c r="T4030" s="76">
        <f t="shared" si="637"/>
        <v>0.72950769544414151</v>
      </c>
      <c r="U4030" s="43">
        <f t="shared" si="638"/>
        <v>1.0084197989309358</v>
      </c>
      <c r="V4030" s="43">
        <f t="shared" si="639"/>
        <v>1.0596126523604261</v>
      </c>
      <c r="W4030" s="43">
        <f t="shared" si="640"/>
        <v>1.0358423991960239</v>
      </c>
      <c r="X4030" s="43">
        <f t="shared" si="641"/>
        <v>1.0090009618867795</v>
      </c>
      <c r="Y4030" s="41">
        <f t="shared" si="633"/>
        <v>59.612652360426125</v>
      </c>
    </row>
    <row r="4031" spans="8:25" x14ac:dyDescent="0.25">
      <c r="H4031" s="3">
        <v>1529</v>
      </c>
      <c r="I4031" s="48">
        <f t="shared" si="644"/>
        <v>-5.3417607613909387E-2</v>
      </c>
      <c r="J4031" s="48">
        <f t="shared" si="644"/>
        <v>-0.5020005273922874</v>
      </c>
      <c r="K4031" s="48">
        <f t="shared" si="644"/>
        <v>-0.16489240962156176</v>
      </c>
      <c r="L4031" s="49">
        <f t="shared" si="644"/>
        <v>-0.14741595614430564</v>
      </c>
      <c r="M4031" s="27">
        <f t="array" ref="M4031:P4031">TRANSPOSE(MMULT($B$28:$E$31, TRANSPOSE(I4031:L4031)))</f>
        <v>-5.3417607613909387E-2</v>
      </c>
      <c r="N4031" s="27">
        <v>-0.3525032698644337</v>
      </c>
      <c r="O4031" s="27">
        <v>-0.19602367388992489</v>
      </c>
      <c r="P4031" s="27">
        <v>-0.25940639305110735</v>
      </c>
      <c r="Q4031" s="76">
        <f t="shared" si="634"/>
        <v>1.1777306018614535</v>
      </c>
      <c r="R4031" s="76">
        <f t="shared" si="635"/>
        <v>1.3330998455276435</v>
      </c>
      <c r="S4031" s="77">
        <f t="shared" si="636"/>
        <v>6.2522791043404299E-3</v>
      </c>
      <c r="T4031" s="76">
        <f t="shared" si="637"/>
        <v>0.72126285474176255</v>
      </c>
      <c r="U4031" s="43">
        <f t="shared" si="638"/>
        <v>1.0023239164778328</v>
      </c>
      <c r="V4031" s="43">
        <f t="shared" si="639"/>
        <v>0.98675044080506547</v>
      </c>
      <c r="W4031" s="43">
        <f t="shared" si="640"/>
        <v>0.99876663008633071</v>
      </c>
      <c r="X4031" s="43">
        <f t="shared" si="641"/>
        <v>0.99759730946301872</v>
      </c>
      <c r="Y4031" s="41">
        <f t="shared" si="633"/>
        <v>2.3239164778328103</v>
      </c>
    </row>
    <row r="4032" spans="8:25" x14ac:dyDescent="0.25">
      <c r="H4032" s="3">
        <v>1530</v>
      </c>
      <c r="I4032" s="48">
        <f t="shared" si="644"/>
        <v>1.3346336939025556</v>
      </c>
      <c r="J4032" s="48">
        <f t="shared" si="644"/>
        <v>-0.17852272921393383</v>
      </c>
      <c r="K4032" s="48">
        <f t="shared" si="644"/>
        <v>0.84410460687280908</v>
      </c>
      <c r="L4032" s="49">
        <f t="shared" si="644"/>
        <v>-0.45283561659152183</v>
      </c>
      <c r="M4032" s="27">
        <f t="array" ref="M4032:P4032">TRANSPOSE(MMULT($B$28:$E$31, TRANSPOSE(I4032:L4032)))</f>
        <v>1.3346336939025556</v>
      </c>
      <c r="N4032" s="27">
        <v>0.93820846045758144</v>
      </c>
      <c r="O4032" s="27">
        <v>1.4351593244188734</v>
      </c>
      <c r="P4032" s="27">
        <v>0.3071331883350879</v>
      </c>
      <c r="Q4032" s="76">
        <f t="shared" si="634"/>
        <v>1.2303675968396743</v>
      </c>
      <c r="R4032" s="76">
        <f t="shared" si="635"/>
        <v>1.3965048279203318</v>
      </c>
      <c r="S4032" s="77">
        <f t="shared" si="636"/>
        <v>6.7010975834117283E-3</v>
      </c>
      <c r="T4032" s="76">
        <f t="shared" si="637"/>
        <v>0.73134394367175548</v>
      </c>
      <c r="U4032" s="43">
        <f t="shared" si="638"/>
        <v>1.0471213590124888</v>
      </c>
      <c r="V4032" s="43">
        <f t="shared" si="639"/>
        <v>1.0336823300668629</v>
      </c>
      <c r="W4032" s="43">
        <f t="shared" si="640"/>
        <v>1.0704628727494774</v>
      </c>
      <c r="X4032" s="43">
        <f t="shared" si="641"/>
        <v>1.0115407243039496</v>
      </c>
      <c r="Y4032" s="41">
        <f t="shared" si="633"/>
        <v>70.462872749477384</v>
      </c>
    </row>
    <row r="4033" spans="8:25" x14ac:dyDescent="0.25">
      <c r="H4033" s="3">
        <v>1531</v>
      </c>
      <c r="I4033" s="48">
        <f t="shared" si="644"/>
        <v>-0.9300825921017265</v>
      </c>
      <c r="J4033" s="48">
        <f t="shared" si="644"/>
        <v>0.3061690930001863</v>
      </c>
      <c r="K4033" s="48">
        <f t="shared" si="644"/>
        <v>0.43809958654557557</v>
      </c>
      <c r="L4033" s="49">
        <f t="shared" si="644"/>
        <v>1.0523857990149119</v>
      </c>
      <c r="M4033" s="27">
        <f t="array" ref="M4033:P4033">TRANSPOSE(MMULT($B$28:$E$31, TRANSPOSE(I4033:L4033)))</f>
        <v>-0.9300825921017265</v>
      </c>
      <c r="N4033" s="27">
        <v>-0.54138617065721251</v>
      </c>
      <c r="O4033" s="27">
        <v>-0.14199774186149139</v>
      </c>
      <c r="P4033" s="27">
        <v>0.41244066143256047</v>
      </c>
      <c r="Q4033" s="76">
        <f t="shared" si="634"/>
        <v>1.1456525885093989</v>
      </c>
      <c r="R4033" s="76">
        <f t="shared" si="635"/>
        <v>1.3240658035343134</v>
      </c>
      <c r="S4033" s="77">
        <f t="shared" si="636"/>
        <v>6.2666514694863862E-3</v>
      </c>
      <c r="T4033" s="76">
        <f t="shared" si="637"/>
        <v>0.73323327146332318</v>
      </c>
      <c r="U4033" s="43">
        <f t="shared" si="638"/>
        <v>0.97502347958246705</v>
      </c>
      <c r="V4033" s="43">
        <f t="shared" si="639"/>
        <v>0.98006351112828527</v>
      </c>
      <c r="W4033" s="43">
        <f t="shared" si="640"/>
        <v>1.001062535061723</v>
      </c>
      <c r="X4033" s="43">
        <f t="shared" si="641"/>
        <v>1.0141539024388979</v>
      </c>
      <c r="Y4033" s="41">
        <f t="shared" si="633"/>
        <v>14.153902438897914</v>
      </c>
    </row>
    <row r="4034" spans="8:25" x14ac:dyDescent="0.25">
      <c r="H4034" s="3">
        <v>1532</v>
      </c>
      <c r="I4034" s="48">
        <f t="shared" si="644"/>
        <v>-0.2334912406792026</v>
      </c>
      <c r="J4034" s="48">
        <f t="shared" si="644"/>
        <v>0.26187777506266868</v>
      </c>
      <c r="K4034" s="48">
        <f t="shared" si="644"/>
        <v>4.00943632357426E-2</v>
      </c>
      <c r="L4034" s="49">
        <f t="shared" si="644"/>
        <v>-0.24277516950611167</v>
      </c>
      <c r="M4034" s="27">
        <f t="array" ref="M4034:P4034">TRANSPOSE(MMULT($B$28:$E$31, TRANSPOSE(I4034:L4034)))</f>
        <v>-0.2334912406792026</v>
      </c>
      <c r="N4034" s="27">
        <v>-2.1462542040217747E-2</v>
      </c>
      <c r="O4034" s="27">
        <v>-8.2317141753379897E-2</v>
      </c>
      <c r="P4034" s="27">
        <v>-0.26466064698623448</v>
      </c>
      <c r="Q4034" s="76">
        <f t="shared" si="634"/>
        <v>1.1710690487615734</v>
      </c>
      <c r="R4034" s="76">
        <f t="shared" si="635"/>
        <v>1.3490820624883195</v>
      </c>
      <c r="S4034" s="77">
        <f t="shared" si="636"/>
        <v>6.2825665392640387E-3</v>
      </c>
      <c r="T4034" s="76">
        <f t="shared" si="637"/>
        <v>0.72117001311188267</v>
      </c>
      <c r="U4034" s="43">
        <f t="shared" si="638"/>
        <v>0.99665450958431767</v>
      </c>
      <c r="V4034" s="43">
        <f t="shared" si="639"/>
        <v>0.99858035713421134</v>
      </c>
      <c r="W4034" s="43">
        <f t="shared" si="640"/>
        <v>1.0036048784766836</v>
      </c>
      <c r="X4034" s="43">
        <f t="shared" si="641"/>
        <v>0.99746889780343384</v>
      </c>
      <c r="Y4034" s="41">
        <f t="shared" si="633"/>
        <v>3.6048784766835595</v>
      </c>
    </row>
    <row r="4035" spans="8:25" x14ac:dyDescent="0.25">
      <c r="H4035" s="3">
        <v>1533</v>
      </c>
      <c r="I4035" s="48">
        <f t="shared" si="644"/>
        <v>0.90805156346251226</v>
      </c>
      <c r="J4035" s="48">
        <f t="shared" si="644"/>
        <v>-0.59869240606129204</v>
      </c>
      <c r="K4035" s="48">
        <f t="shared" si="644"/>
        <v>3.3267756196156247E-2</v>
      </c>
      <c r="L4035" s="49">
        <f t="shared" si="644"/>
        <v>-1.8743064623509478</v>
      </c>
      <c r="M4035" s="27">
        <f t="array" ref="M4035:P4035">TRANSPOSE(MMULT($B$28:$E$31, TRANSPOSE(I4035:L4035)))</f>
        <v>0.90805156346251226</v>
      </c>
      <c r="N4035" s="27">
        <v>0.34312420507632568</v>
      </c>
      <c r="O4035" s="27">
        <v>0.50134254703381564</v>
      </c>
      <c r="P4035" s="27">
        <v>-1.1608331560494691</v>
      </c>
      <c r="Q4035" s="76">
        <f t="shared" si="634"/>
        <v>1.2139453156400317</v>
      </c>
      <c r="R4035" s="76">
        <f t="shared" si="635"/>
        <v>1.3669056428268207</v>
      </c>
      <c r="S4035" s="77">
        <f t="shared" si="636"/>
        <v>6.4403579338423271E-3</v>
      </c>
      <c r="T4035" s="76">
        <f t="shared" si="637"/>
        <v>0.70550840505443035</v>
      </c>
      <c r="U4035" s="43">
        <f t="shared" si="638"/>
        <v>1.033144949480878</v>
      </c>
      <c r="V4035" s="43">
        <f t="shared" si="639"/>
        <v>1.011773236733398</v>
      </c>
      <c r="W4035" s="43">
        <f t="shared" si="640"/>
        <v>1.0288111715403079</v>
      </c>
      <c r="X4035" s="43">
        <f t="shared" si="641"/>
        <v>0.97580692262023561</v>
      </c>
      <c r="Y4035" s="41">
        <f t="shared" ref="Y4035:Y4098" si="645">$C$4 * (MAX(MAX(U4035:X4035) - $C$2, 0))</f>
        <v>33.144949480877983</v>
      </c>
    </row>
    <row r="4036" spans="8:25" x14ac:dyDescent="0.25">
      <c r="H4036" s="3">
        <v>1534</v>
      </c>
      <c r="I4036" s="48">
        <f t="shared" si="644"/>
        <v>0.16901720286781638</v>
      </c>
      <c r="J4036" s="48">
        <f t="shared" si="644"/>
        <v>1.2359156685285511</v>
      </c>
      <c r="K4036" s="48">
        <f t="shared" si="644"/>
        <v>1.3268825540542362</v>
      </c>
      <c r="L4036" s="49">
        <f t="shared" si="644"/>
        <v>1.0491305652275051</v>
      </c>
      <c r="M4036" s="27">
        <f t="array" ref="M4036:P4036">TRANSPOSE(MMULT($B$28:$E$31, TRANSPOSE(I4036:L4036)))</f>
        <v>0.16901720286781638</v>
      </c>
      <c r="N4036" s="27">
        <v>0.89732377788253637</v>
      </c>
      <c r="O4036" s="27">
        <v>1.2639276826669581</v>
      </c>
      <c r="P4036" s="27">
        <v>1.2047307151419939</v>
      </c>
      <c r="Q4036" s="76">
        <f t="shared" ref="Q4036:Q4099" si="646">$B$7 * EXP(($F$11 - $F$7 - $C$7*$C$7/2)*$C$3 + M4036*$C$7*SQRT($C$3))</f>
        <v>1.18601158005489</v>
      </c>
      <c r="R4036" s="76">
        <f t="shared" ref="R4036:R4099" si="647">$B$8 * EXP(($F$11 - $F$8 - $C$8*$C$8/2)*$C$3 + N4036*$C$8*SQRT($C$3))</f>
        <v>1.3944508961916207</v>
      </c>
      <c r="S4036" s="77">
        <f t="shared" ref="S4036:S4099" si="648">$B$9 * EXP(($F$11 - $F$9 - $C$9*$C$9/2)*$C$3 + O4036*$C$9*SQRT($C$3))</f>
        <v>6.6525084004872368E-3</v>
      </c>
      <c r="T4036" s="76">
        <f t="shared" ref="T4036:T4099" si="649">$B$10 * EXP(($F$11 - $F$10 - $C$10*$C$10/2)*$C$3 + P4036*$C$10*SQRT($C$3))</f>
        <v>0.74760517647383695</v>
      </c>
      <c r="U4036" s="43">
        <f t="shared" ref="U4036:U4099" si="650">Q4036/$B$7</f>
        <v>1.0093715574935234</v>
      </c>
      <c r="V4036" s="43">
        <f t="shared" ref="V4036:V4099" si="651">R4036/$B$8</f>
        <v>1.0321620253083794</v>
      </c>
      <c r="W4036" s="43">
        <f t="shared" ref="W4036:W4099" si="652">S4036/$B$9</f>
        <v>1.0627010224420506</v>
      </c>
      <c r="X4036" s="43">
        <f t="shared" ref="X4036:X4099" si="653">T4036/$B$10</f>
        <v>1.0340320559804108</v>
      </c>
      <c r="Y4036" s="41">
        <f t="shared" si="645"/>
        <v>62.701022442050558</v>
      </c>
    </row>
    <row r="4037" spans="8:25" x14ac:dyDescent="0.25">
      <c r="H4037" s="3">
        <v>1535</v>
      </c>
      <c r="I4037" s="48">
        <f t="shared" si="644"/>
        <v>-0.48374420776120053</v>
      </c>
      <c r="J4037" s="48">
        <f t="shared" si="644"/>
        <v>0.80246776455250024</v>
      </c>
      <c r="K4037" s="48">
        <f t="shared" si="644"/>
        <v>-2.8115546289939894</v>
      </c>
      <c r="L4037" s="49">
        <f t="shared" si="644"/>
        <v>2.5488955972616467</v>
      </c>
      <c r="M4037" s="27">
        <f t="array" ref="M4037:P4037">TRANSPOSE(MMULT($B$28:$E$31, TRANSPOSE(I4037:L4037)))</f>
        <v>-0.48374420776120053</v>
      </c>
      <c r="N4037" s="27">
        <v>0.1163134580594673</v>
      </c>
      <c r="O4037" s="27">
        <v>-2.5447373365765134</v>
      </c>
      <c r="P4037" s="27">
        <v>2.0127938326778945</v>
      </c>
      <c r="Q4037" s="76">
        <f t="shared" si="646"/>
        <v>1.1618738387739915</v>
      </c>
      <c r="R4037" s="76">
        <f t="shared" si="647"/>
        <v>1.355790045011968</v>
      </c>
      <c r="S4037" s="77">
        <f t="shared" si="648"/>
        <v>5.6583126155583512E-3</v>
      </c>
      <c r="T4037" s="76">
        <f t="shared" si="649"/>
        <v>0.76255340552325224</v>
      </c>
      <c r="U4037" s="43">
        <f t="shared" si="650"/>
        <v>0.98882879895658848</v>
      </c>
      <c r="V4037" s="43">
        <f t="shared" si="651"/>
        <v>1.0035455551531962</v>
      </c>
      <c r="W4037" s="43">
        <f t="shared" si="652"/>
        <v>0.90388380440229255</v>
      </c>
      <c r="X4037" s="43">
        <f t="shared" si="653"/>
        <v>1.0547073382064347</v>
      </c>
      <c r="Y4037" s="41">
        <f t="shared" si="645"/>
        <v>54.707338206434699</v>
      </c>
    </row>
    <row r="4038" spans="8:25" x14ac:dyDescent="0.25">
      <c r="H4038" s="3">
        <v>1536</v>
      </c>
      <c r="I4038" s="48">
        <f t="shared" si="644"/>
        <v>-0.91318067470426079</v>
      </c>
      <c r="J4038" s="48">
        <f t="shared" si="644"/>
        <v>-5.9860025561120855E-2</v>
      </c>
      <c r="K4038" s="48">
        <f t="shared" si="644"/>
        <v>-0.14328557521507651</v>
      </c>
      <c r="L4038" s="49">
        <f t="shared" si="644"/>
        <v>0.28796816729925934</v>
      </c>
      <c r="M4038" s="27">
        <f t="array" ref="M4038:P4038">TRANSPOSE(MMULT($B$28:$E$31, TRANSPOSE(I4038:L4038)))</f>
        <v>-0.91318067470426079</v>
      </c>
      <c r="N4038" s="27">
        <v>-0.75452788927271663</v>
      </c>
      <c r="O4038" s="27">
        <v>-0.63429700292804325</v>
      </c>
      <c r="P4038" s="27">
        <v>-0.27346206241294568</v>
      </c>
      <c r="Q4038" s="76">
        <f t="shared" si="646"/>
        <v>1.1462627082626782</v>
      </c>
      <c r="R4038" s="76">
        <f t="shared" si="647"/>
        <v>1.3139449904124971</v>
      </c>
      <c r="S4038" s="77">
        <f t="shared" si="648"/>
        <v>6.1368982130567927E-3</v>
      </c>
      <c r="T4038" s="76">
        <f t="shared" si="649"/>
        <v>0.72101452061374494</v>
      </c>
      <c r="U4038" s="43">
        <f t="shared" si="650"/>
        <v>0.97554273043632178</v>
      </c>
      <c r="V4038" s="43">
        <f t="shared" si="651"/>
        <v>0.97257216166728133</v>
      </c>
      <c r="W4038" s="43">
        <f t="shared" si="652"/>
        <v>0.98033517780459944</v>
      </c>
      <c r="X4038" s="43">
        <f t="shared" si="653"/>
        <v>0.99725383210753105</v>
      </c>
      <c r="Y4038" s="41">
        <f t="shared" si="645"/>
        <v>0</v>
      </c>
    </row>
    <row r="4039" spans="8:25" x14ac:dyDescent="0.25">
      <c r="H4039" s="3">
        <v>1537</v>
      </c>
      <c r="I4039" s="48">
        <f t="shared" si="644"/>
        <v>-0.51956157401939818</v>
      </c>
      <c r="J4039" s="48">
        <f t="shared" si="644"/>
        <v>0.29763925775207789</v>
      </c>
      <c r="K4039" s="48">
        <f t="shared" si="644"/>
        <v>0.59991589614175245</v>
      </c>
      <c r="L4039" s="49">
        <f t="shared" si="644"/>
        <v>-0.93494847613702858</v>
      </c>
      <c r="M4039" s="27">
        <f t="array" ref="M4039:P4039">TRANSPOSE(MMULT($B$28:$E$31, TRANSPOSE(I4039:L4039)))</f>
        <v>-0.51956157401939818</v>
      </c>
      <c r="N4039" s="27">
        <v>-0.22411040931749582</v>
      </c>
      <c r="O4039" s="27">
        <v>0.22145006225635427</v>
      </c>
      <c r="P4039" s="27">
        <v>-0.97818126567914709</v>
      </c>
      <c r="Q4039" s="76">
        <f t="shared" si="646"/>
        <v>1.1605636972784801</v>
      </c>
      <c r="R4039" s="76">
        <f t="shared" si="647"/>
        <v>1.3392758858951759</v>
      </c>
      <c r="S4039" s="77">
        <f t="shared" si="648"/>
        <v>6.3642009609978355E-3</v>
      </c>
      <c r="T4039" s="76">
        <f t="shared" si="649"/>
        <v>0.7086726095106114</v>
      </c>
      <c r="U4039" s="43">
        <f t="shared" si="650"/>
        <v>0.98771378491785533</v>
      </c>
      <c r="V4039" s="43">
        <f t="shared" si="651"/>
        <v>0.99132189925623682</v>
      </c>
      <c r="W4039" s="43">
        <f t="shared" si="652"/>
        <v>1.0166455209261718</v>
      </c>
      <c r="X4039" s="43">
        <f t="shared" si="653"/>
        <v>0.98018341564399925</v>
      </c>
      <c r="Y4039" s="41">
        <f t="shared" si="645"/>
        <v>16.645520926171777</v>
      </c>
    </row>
    <row r="4040" spans="8:25" x14ac:dyDescent="0.25">
      <c r="H4040" s="3">
        <v>1538</v>
      </c>
      <c r="I4040" s="48">
        <f t="shared" si="644"/>
        <v>1.7103968298422885</v>
      </c>
      <c r="J4040" s="48">
        <f t="shared" si="644"/>
        <v>0.16368496368511051</v>
      </c>
      <c r="K4040" s="48">
        <f t="shared" si="644"/>
        <v>0.30052377078459502</v>
      </c>
      <c r="L4040" s="49">
        <f t="shared" si="644"/>
        <v>1.0115199004737283</v>
      </c>
      <c r="M4040" s="27">
        <f t="array" ref="M4040:P4040">TRANSPOSE(MMULT($B$28:$E$31, TRANSPOSE(I4040:L4040)))</f>
        <v>1.7103968298422885</v>
      </c>
      <c r="N4040" s="27">
        <v>1.4451370354252546</v>
      </c>
      <c r="O4040" s="27">
        <v>1.2176586593311856</v>
      </c>
      <c r="P4040" s="27">
        <v>1.7793766929104835</v>
      </c>
      <c r="Q4040" s="76">
        <f t="shared" si="646"/>
        <v>1.2450174211821423</v>
      </c>
      <c r="R4040" s="76">
        <f t="shared" si="647"/>
        <v>1.4222242114346624</v>
      </c>
      <c r="S4040" s="77">
        <f t="shared" si="648"/>
        <v>6.6394395388990873E-3</v>
      </c>
      <c r="T4040" s="76">
        <f t="shared" si="649"/>
        <v>0.75820502161529024</v>
      </c>
      <c r="U4040" s="43">
        <f t="shared" si="650"/>
        <v>1.0595892946230998</v>
      </c>
      <c r="V4040" s="43">
        <f t="shared" si="651"/>
        <v>1.0527196235637768</v>
      </c>
      <c r="W4040" s="43">
        <f t="shared" si="652"/>
        <v>1.0606133448720587</v>
      </c>
      <c r="X4040" s="43">
        <f t="shared" si="653"/>
        <v>1.0486929759547583</v>
      </c>
      <c r="Y4040" s="41">
        <f t="shared" si="645"/>
        <v>60.613344872058718</v>
      </c>
    </row>
    <row r="4041" spans="8:25" x14ac:dyDescent="0.25">
      <c r="H4041" s="3">
        <v>1539</v>
      </c>
      <c r="I4041" s="48">
        <f t="shared" si="644"/>
        <v>-0.43546044117680688</v>
      </c>
      <c r="J4041" s="48">
        <f t="shared" si="644"/>
        <v>-0.39784962481047897</v>
      </c>
      <c r="K4041" s="48">
        <f t="shared" si="644"/>
        <v>-0.30479336026398279</v>
      </c>
      <c r="L4041" s="49">
        <f t="shared" si="644"/>
        <v>0.29469082345605074</v>
      </c>
      <c r="M4041" s="27">
        <f t="array" ref="M4041:P4041">TRANSPOSE(MMULT($B$28:$E$31, TRANSPOSE(I4041:L4041)))</f>
        <v>-0.43546044117680688</v>
      </c>
      <c r="N4041" s="27">
        <v>-0.58825311947605008</v>
      </c>
      <c r="O4041" s="27">
        <v>-0.51969923578152433</v>
      </c>
      <c r="P4041" s="27">
        <v>-8.3442523440507843E-2</v>
      </c>
      <c r="Q4041" s="76">
        <f t="shared" si="646"/>
        <v>1.1636423221352288</v>
      </c>
      <c r="R4041" s="76">
        <f t="shared" si="647"/>
        <v>1.3218337097965385</v>
      </c>
      <c r="S4041" s="77">
        <f t="shared" si="648"/>
        <v>6.1668602979531731E-3</v>
      </c>
      <c r="T4041" s="76">
        <f t="shared" si="649"/>
        <v>0.72437901394717652</v>
      </c>
      <c r="U4041" s="43">
        <f t="shared" si="650"/>
        <v>0.99033389117891812</v>
      </c>
      <c r="V4041" s="43">
        <f t="shared" si="651"/>
        <v>0.97841133219580945</v>
      </c>
      <c r="W4041" s="43">
        <f t="shared" si="652"/>
        <v>0.98512145334715229</v>
      </c>
      <c r="X4041" s="43">
        <f t="shared" si="653"/>
        <v>1.0019073498577822</v>
      </c>
      <c r="Y4041" s="41">
        <f t="shared" si="645"/>
        <v>1.9073498577821812</v>
      </c>
    </row>
    <row r="4042" spans="8:25" x14ac:dyDescent="0.25">
      <c r="H4042" s="3">
        <v>1540</v>
      </c>
      <c r="I4042" s="48">
        <f t="shared" si="644"/>
        <v>-0.29745191230056056</v>
      </c>
      <c r="J4042" s="48">
        <f t="shared" si="644"/>
        <v>0.60033388491126405</v>
      </c>
      <c r="K4042" s="48">
        <f t="shared" si="644"/>
        <v>1.2690498207952579</v>
      </c>
      <c r="L4042" s="49">
        <f t="shared" si="644"/>
        <v>-1.073367328112045</v>
      </c>
      <c r="M4042" s="27">
        <f t="array" ref="M4042:P4042">TRANSPOSE(MMULT($B$28:$E$31, TRANSPOSE(I4042:L4042)))</f>
        <v>-0.29745191230056056</v>
      </c>
      <c r="N4042" s="27">
        <v>0.13764806539652968</v>
      </c>
      <c r="O4042" s="27">
        <v>0.91653967552708826</v>
      </c>
      <c r="P4042" s="27">
        <v>-0.90910184554863449</v>
      </c>
      <c r="Q4042" s="76">
        <f t="shared" si="646"/>
        <v>1.1687119995739459</v>
      </c>
      <c r="R4042" s="76">
        <f t="shared" si="647"/>
        <v>1.3568317539375818</v>
      </c>
      <c r="S4042" s="77">
        <f t="shared" si="648"/>
        <v>6.5550123175530106E-3</v>
      </c>
      <c r="T4042" s="76">
        <f t="shared" si="649"/>
        <v>0.70987301501141797</v>
      </c>
      <c r="U4042" s="43">
        <f t="shared" si="650"/>
        <v>0.99464851027569856</v>
      </c>
      <c r="V4042" s="43">
        <f t="shared" si="651"/>
        <v>1.0043166202350717</v>
      </c>
      <c r="W4042" s="43">
        <f t="shared" si="652"/>
        <v>1.047126568299203</v>
      </c>
      <c r="X4042" s="43">
        <f t="shared" si="653"/>
        <v>0.98184372753999727</v>
      </c>
      <c r="Y4042" s="41">
        <f t="shared" si="645"/>
        <v>47.126568299203029</v>
      </c>
    </row>
    <row r="4043" spans="8:25" x14ac:dyDescent="0.25">
      <c r="H4043" s="3">
        <v>1541</v>
      </c>
      <c r="I4043" s="48">
        <f t="shared" ref="I4043:L4062" si="654">-I1543</f>
        <v>1.3596496984313282</v>
      </c>
      <c r="J4043" s="48">
        <f t="shared" si="654"/>
        <v>1.0439643787068991</v>
      </c>
      <c r="K4043" s="48">
        <f t="shared" si="654"/>
        <v>0.7691802254379948</v>
      </c>
      <c r="L4043" s="49">
        <f t="shared" si="654"/>
        <v>-0.62468140985780507</v>
      </c>
      <c r="M4043" s="27">
        <f t="array" ref="M4043:P4043">TRANSPOSE(MMULT($B$28:$E$31, TRANSPOSE(I4043:L4043)))</f>
        <v>1.3596496984313282</v>
      </c>
      <c r="N4043" s="27">
        <v>1.7140816720576242</v>
      </c>
      <c r="O4043" s="27">
        <v>1.4602031708593022</v>
      </c>
      <c r="P4043" s="27">
        <v>0.4571819441162448</v>
      </c>
      <c r="Q4043" s="76">
        <f t="shared" si="646"/>
        <v>1.2313375137020377</v>
      </c>
      <c r="R4043" s="76">
        <f t="shared" si="647"/>
        <v>1.4360610722908538</v>
      </c>
      <c r="S4043" s="77">
        <f t="shared" si="648"/>
        <v>6.7082337839952551E-3</v>
      </c>
      <c r="T4043" s="76">
        <f t="shared" si="649"/>
        <v>0.73403745416808464</v>
      </c>
      <c r="U4043" s="43">
        <f t="shared" si="650"/>
        <v>1.0479468201719468</v>
      </c>
      <c r="V4043" s="43">
        <f t="shared" si="651"/>
        <v>1.0629615635017422</v>
      </c>
      <c r="W4043" s="43">
        <f t="shared" si="652"/>
        <v>1.0716028408938107</v>
      </c>
      <c r="X4043" s="43">
        <f t="shared" si="653"/>
        <v>1.0152661883375997</v>
      </c>
      <c r="Y4043" s="41">
        <f t="shared" si="645"/>
        <v>71.60284089381075</v>
      </c>
    </row>
    <row r="4044" spans="8:25" x14ac:dyDescent="0.25">
      <c r="H4044" s="3">
        <v>1542</v>
      </c>
      <c r="I4044" s="48">
        <f t="shared" si="654"/>
        <v>-0.16449912121937049</v>
      </c>
      <c r="J4044" s="48">
        <f t="shared" si="654"/>
        <v>1.359890972635615</v>
      </c>
      <c r="K4044" s="48">
        <f t="shared" si="654"/>
        <v>0.51035086434735222</v>
      </c>
      <c r="L4044" s="49">
        <f t="shared" si="654"/>
        <v>-1.8097955932787391</v>
      </c>
      <c r="M4044" s="27">
        <f t="array" ref="M4044:P4044">TRANSPOSE(MMULT($B$28:$E$31, TRANSPOSE(I4044:L4044)))</f>
        <v>-0.16449912121937049</v>
      </c>
      <c r="N4044" s="27">
        <v>0.71196506809875992</v>
      </c>
      <c r="O4044" s="27">
        <v>0.41006524104840669</v>
      </c>
      <c r="P4044" s="27">
        <v>-1.2544862768259499</v>
      </c>
      <c r="Q4044" s="76">
        <f t="shared" si="646"/>
        <v>1.1736168441339891</v>
      </c>
      <c r="R4044" s="76">
        <f t="shared" si="647"/>
        <v>1.3851768228661083</v>
      </c>
      <c r="S4044" s="77">
        <f t="shared" si="648"/>
        <v>6.4154223440735228E-3</v>
      </c>
      <c r="T4044" s="76">
        <f t="shared" si="649"/>
        <v>0.70389147072815927</v>
      </c>
      <c r="U4044" s="43">
        <f t="shared" si="650"/>
        <v>0.99882284607148009</v>
      </c>
      <c r="V4044" s="43">
        <f t="shared" si="651"/>
        <v>1.0252974262517456</v>
      </c>
      <c r="W4044" s="43">
        <f t="shared" si="652"/>
        <v>1.024827850490978</v>
      </c>
      <c r="X4044" s="43">
        <f t="shared" si="653"/>
        <v>0.97357049893244718</v>
      </c>
      <c r="Y4044" s="41">
        <f t="shared" si="645"/>
        <v>25.297426251745581</v>
      </c>
    </row>
    <row r="4045" spans="8:25" x14ac:dyDescent="0.25">
      <c r="H4045" s="3">
        <v>1543</v>
      </c>
      <c r="I4045" s="48">
        <f t="shared" si="654"/>
        <v>-0.28141944223330856</v>
      </c>
      <c r="J4045" s="48">
        <f t="shared" si="654"/>
        <v>0.8440105104596336</v>
      </c>
      <c r="K4045" s="48">
        <f t="shared" si="654"/>
        <v>-1.5864449801022216</v>
      </c>
      <c r="L4045" s="49">
        <f t="shared" si="654"/>
        <v>0.21268923229222103</v>
      </c>
      <c r="M4045" s="27">
        <f t="array" ref="M4045:P4045">TRANSPOSE(MMULT($B$28:$E$31, TRANSPOSE(I4045:L4045)))</f>
        <v>-0.28141944223330856</v>
      </c>
      <c r="N4045" s="27">
        <v>0.30098082618748206</v>
      </c>
      <c r="O4045" s="27">
        <v>-1.4173234215787669</v>
      </c>
      <c r="P4045" s="27">
        <v>0.22663992890176479</v>
      </c>
      <c r="Q4045" s="76">
        <f t="shared" si="646"/>
        <v>1.1693023748526263</v>
      </c>
      <c r="R4045" s="76">
        <f t="shared" si="647"/>
        <v>1.3648333983824037</v>
      </c>
      <c r="S4045" s="77">
        <f t="shared" si="648"/>
        <v>5.9360315132975221E-3</v>
      </c>
      <c r="T4045" s="76">
        <f t="shared" si="649"/>
        <v>0.72990309256312369</v>
      </c>
      <c r="U4045" s="43">
        <f t="shared" si="650"/>
        <v>0.99515095732138403</v>
      </c>
      <c r="V4045" s="43">
        <f t="shared" si="651"/>
        <v>1.0102393770410094</v>
      </c>
      <c r="W4045" s="43">
        <f t="shared" si="652"/>
        <v>0.94824784557468411</v>
      </c>
      <c r="X4045" s="43">
        <f t="shared" si="653"/>
        <v>1.0095478458687741</v>
      </c>
      <c r="Y4045" s="41">
        <f t="shared" si="645"/>
        <v>10.239377041009412</v>
      </c>
    </row>
    <row r="4046" spans="8:25" x14ac:dyDescent="0.25">
      <c r="H4046" s="3">
        <v>1544</v>
      </c>
      <c r="I4046" s="48">
        <f t="shared" si="654"/>
        <v>0.40585723237148341</v>
      </c>
      <c r="J4046" s="48">
        <f t="shared" si="654"/>
        <v>1.0942822204910123</v>
      </c>
      <c r="K4046" s="48">
        <f t="shared" si="654"/>
        <v>1.6125451355122382</v>
      </c>
      <c r="L4046" s="49">
        <f t="shared" si="654"/>
        <v>-0.57711240243930029</v>
      </c>
      <c r="M4046" s="27">
        <f t="array" ref="M4046:P4046">TRANSPOSE(MMULT($B$28:$E$31, TRANSPOSE(I4046:L4046)))</f>
        <v>0.40585723237148341</v>
      </c>
      <c r="N4046" s="27">
        <v>0.99579939818820917</v>
      </c>
      <c r="O4046" s="27">
        <v>1.6242226002740177</v>
      </c>
      <c r="P4046" s="27">
        <v>-1.8833621176871596E-2</v>
      </c>
      <c r="Q4046" s="76">
        <f t="shared" si="646"/>
        <v>1.1948928611417633</v>
      </c>
      <c r="R4046" s="76">
        <f t="shared" si="647"/>
        <v>1.3994031682216459</v>
      </c>
      <c r="S4046" s="77">
        <f t="shared" si="648"/>
        <v>6.7551590767966786E-3</v>
      </c>
      <c r="T4046" s="76">
        <f t="shared" si="649"/>
        <v>0.72552655459539306</v>
      </c>
      <c r="U4046" s="43">
        <f t="shared" si="650"/>
        <v>1.0169300945887347</v>
      </c>
      <c r="V4046" s="43">
        <f t="shared" si="651"/>
        <v>1.0358276596755336</v>
      </c>
      <c r="W4046" s="43">
        <f t="shared" si="652"/>
        <v>1.0790988940569775</v>
      </c>
      <c r="X4046" s="43">
        <f t="shared" si="653"/>
        <v>1.0034945430088424</v>
      </c>
      <c r="Y4046" s="41">
        <f t="shared" si="645"/>
        <v>79.098894056977457</v>
      </c>
    </row>
    <row r="4047" spans="8:25" x14ac:dyDescent="0.25">
      <c r="H4047" s="3">
        <v>1545</v>
      </c>
      <c r="I4047" s="48">
        <f t="shared" si="654"/>
        <v>-1.1351178896765468</v>
      </c>
      <c r="J4047" s="48">
        <f t="shared" si="654"/>
        <v>0.13685571385385811</v>
      </c>
      <c r="K4047" s="48">
        <f t="shared" si="654"/>
        <v>0.75079879935951599</v>
      </c>
      <c r="L4047" s="49">
        <f t="shared" si="654"/>
        <v>-1.411076880356855</v>
      </c>
      <c r="M4047" s="27">
        <f t="array" ref="M4047:P4047">TRANSPOSE(MMULT($B$28:$E$31, TRANSPOSE(I4047:L4047)))</f>
        <v>-1.1351178896765468</v>
      </c>
      <c r="N4047" s="27">
        <v>-0.80722082413836171</v>
      </c>
      <c r="O4047" s="27">
        <v>-8.9939709835504811E-3</v>
      </c>
      <c r="P4047" s="27">
        <v>-1.7350348867186396</v>
      </c>
      <c r="Q4047" s="76">
        <f t="shared" si="646"/>
        <v>1.1382771064244899</v>
      </c>
      <c r="R4047" s="76">
        <f t="shared" si="647"/>
        <v>1.3114548707293721</v>
      </c>
      <c r="S4047" s="77">
        <f t="shared" si="648"/>
        <v>6.3021750279403125E-3</v>
      </c>
      <c r="T4047" s="76">
        <f t="shared" si="649"/>
        <v>0.69565283975085035</v>
      </c>
      <c r="U4047" s="43">
        <f t="shared" si="650"/>
        <v>0.96874647355275734</v>
      </c>
      <c r="V4047" s="43">
        <f t="shared" si="651"/>
        <v>0.97072899387814371</v>
      </c>
      <c r="W4047" s="43">
        <f t="shared" si="652"/>
        <v>1.006737224910593</v>
      </c>
      <c r="X4047" s="43">
        <f t="shared" si="653"/>
        <v>0.96217543534004202</v>
      </c>
      <c r="Y4047" s="41">
        <f t="shared" si="645"/>
        <v>6.7372249105930315</v>
      </c>
    </row>
    <row r="4048" spans="8:25" x14ac:dyDescent="0.25">
      <c r="H4048" s="3">
        <v>1546</v>
      </c>
      <c r="I4048" s="48">
        <f t="shared" si="654"/>
        <v>0.72509884064631946</v>
      </c>
      <c r="J4048" s="48">
        <f t="shared" si="654"/>
        <v>-1.0826742708285524</v>
      </c>
      <c r="K4048" s="48">
        <f t="shared" si="654"/>
        <v>0.44220832983699254</v>
      </c>
      <c r="L4048" s="49">
        <f t="shared" si="654"/>
        <v>0.44581027198861589</v>
      </c>
      <c r="M4048" s="27">
        <f t="array" ref="M4048:P4048">TRANSPOSE(MMULT($B$28:$E$31, TRANSPOSE(I4048:L4048)))</f>
        <v>0.72509884064631946</v>
      </c>
      <c r="N4048" s="27">
        <v>-0.10001049846454879</v>
      </c>
      <c r="O4048" s="27">
        <v>0.70743685565949743</v>
      </c>
      <c r="P4048" s="27">
        <v>0.50568745051556929</v>
      </c>
      <c r="Q4048" s="76">
        <f t="shared" si="646"/>
        <v>1.2069694559975073</v>
      </c>
      <c r="R4048" s="76">
        <f t="shared" si="647"/>
        <v>1.3452726160568149</v>
      </c>
      <c r="S4048" s="77">
        <f t="shared" si="648"/>
        <v>6.4970168570025535E-3</v>
      </c>
      <c r="T4048" s="76">
        <f t="shared" si="649"/>
        <v>0.73491029173040145</v>
      </c>
      <c r="U4048" s="43">
        <f t="shared" si="650"/>
        <v>1.027208047657453</v>
      </c>
      <c r="V4048" s="43">
        <f t="shared" si="651"/>
        <v>0.99576063364679124</v>
      </c>
      <c r="W4048" s="43">
        <f t="shared" si="652"/>
        <v>1.0378621177320373</v>
      </c>
      <c r="X4048" s="43">
        <f t="shared" si="653"/>
        <v>1.0164734325455069</v>
      </c>
      <c r="Y4048" s="41">
        <f t="shared" si="645"/>
        <v>37.862117732037291</v>
      </c>
    </row>
    <row r="4049" spans="8:25" x14ac:dyDescent="0.25">
      <c r="H4049" s="3">
        <v>1547</v>
      </c>
      <c r="I4049" s="48">
        <f t="shared" si="654"/>
        <v>6.2154684020369146E-2</v>
      </c>
      <c r="J4049" s="48">
        <f t="shared" si="654"/>
        <v>0.42298816731921035</v>
      </c>
      <c r="K4049" s="48">
        <f t="shared" si="654"/>
        <v>0.27767319194996343</v>
      </c>
      <c r="L4049" s="49">
        <f t="shared" si="654"/>
        <v>0.9193640364698239</v>
      </c>
      <c r="M4049" s="27">
        <f t="array" ref="M4049:P4049">TRANSPOSE(MMULT($B$28:$E$31, TRANSPOSE(I4049:L4049)))</f>
        <v>6.2154684020369146E-2</v>
      </c>
      <c r="N4049" s="27">
        <v>0.31049189344361777</v>
      </c>
      <c r="O4049" s="27">
        <v>0.28932472943566279</v>
      </c>
      <c r="P4049" s="27">
        <v>0.87029476064530198</v>
      </c>
      <c r="Q4049" s="76">
        <f t="shared" si="646"/>
        <v>1.1820259761051961</v>
      </c>
      <c r="R4049" s="76">
        <f t="shared" si="647"/>
        <v>1.3653007951966389</v>
      </c>
      <c r="S4049" s="77">
        <f t="shared" si="648"/>
        <v>6.3825861067576236E-3</v>
      </c>
      <c r="T4049" s="76">
        <f t="shared" si="649"/>
        <v>0.74150456559015554</v>
      </c>
      <c r="U4049" s="43">
        <f t="shared" si="650"/>
        <v>1.0059795541320817</v>
      </c>
      <c r="V4049" s="43">
        <f t="shared" si="651"/>
        <v>1.0105853406340777</v>
      </c>
      <c r="W4049" s="43">
        <f t="shared" si="652"/>
        <v>1.0195824451689495</v>
      </c>
      <c r="X4049" s="43">
        <f t="shared" si="653"/>
        <v>1.0255941432782234</v>
      </c>
      <c r="Y4049" s="41">
        <f t="shared" si="645"/>
        <v>25.594143278223402</v>
      </c>
    </row>
    <row r="4050" spans="8:25" x14ac:dyDescent="0.25">
      <c r="H4050" s="3">
        <v>1548</v>
      </c>
      <c r="I4050" s="48">
        <f t="shared" si="654"/>
        <v>0.76951010672565179</v>
      </c>
      <c r="J4050" s="48">
        <f t="shared" si="654"/>
        <v>2.3805605819246867</v>
      </c>
      <c r="K4050" s="48">
        <f t="shared" si="654"/>
        <v>0.79283550144011694</v>
      </c>
      <c r="L4050" s="49">
        <f t="shared" si="654"/>
        <v>-1.5977222488288001</v>
      </c>
      <c r="M4050" s="27">
        <f t="array" ref="M4050:P4050">TRANSPOSE(MMULT($B$28:$E$31, TRANSPOSE(I4050:L4050)))</f>
        <v>0.76951010672565179</v>
      </c>
      <c r="N4050" s="27">
        <v>2.0772050404234728</v>
      </c>
      <c r="O4050" s="27">
        <v>1.2282320341653694</v>
      </c>
      <c r="P4050" s="27">
        <v>-0.35028180082948324</v>
      </c>
      <c r="Q4050" s="76">
        <f t="shared" si="646"/>
        <v>1.2086591334254695</v>
      </c>
      <c r="R4050" s="76">
        <f t="shared" si="647"/>
        <v>1.4549571360547262</v>
      </c>
      <c r="S4050" s="77">
        <f t="shared" si="648"/>
        <v>6.6424237638817987E-3</v>
      </c>
      <c r="T4050" s="76">
        <f t="shared" si="649"/>
        <v>0.7196587872174609</v>
      </c>
      <c r="U4050" s="43">
        <f t="shared" si="650"/>
        <v>1.0286460710003995</v>
      </c>
      <c r="V4050" s="43">
        <f t="shared" si="651"/>
        <v>1.0769482872351785</v>
      </c>
      <c r="W4050" s="43">
        <f t="shared" si="652"/>
        <v>1.0610900581280829</v>
      </c>
      <c r="X4050" s="43">
        <f t="shared" si="653"/>
        <v>0.99537868218182701</v>
      </c>
      <c r="Y4050" s="41">
        <f t="shared" si="645"/>
        <v>76.948287235178555</v>
      </c>
    </row>
    <row r="4051" spans="8:25" x14ac:dyDescent="0.25">
      <c r="H4051" s="3">
        <v>1549</v>
      </c>
      <c r="I4051" s="48">
        <f t="shared" si="654"/>
        <v>-0.16482368880001255</v>
      </c>
      <c r="J4051" s="48">
        <f t="shared" si="654"/>
        <v>0.66482998638044088</v>
      </c>
      <c r="K4051" s="48">
        <f t="shared" si="654"/>
        <v>0.23693945927063442</v>
      </c>
      <c r="L4051" s="49">
        <f t="shared" si="654"/>
        <v>2.2725409819393558</v>
      </c>
      <c r="M4051" s="27">
        <f t="array" ref="M4051:P4051">TRANSPOSE(MMULT($B$28:$E$31, TRANSPOSE(I4051:L4051)))</f>
        <v>-0.16482368880001255</v>
      </c>
      <c r="N4051" s="27">
        <v>0.28175257123079311</v>
      </c>
      <c r="O4051" s="27">
        <v>0.14273972293949766</v>
      </c>
      <c r="P4051" s="27">
        <v>1.8979566944453026</v>
      </c>
      <c r="Q4051" s="76">
        <f t="shared" si="646"/>
        <v>1.173604845278966</v>
      </c>
      <c r="R4051" s="76">
        <f t="shared" si="647"/>
        <v>1.3638889641728371</v>
      </c>
      <c r="S4051" s="77">
        <f t="shared" si="648"/>
        <v>6.342947072231893E-3</v>
      </c>
      <c r="T4051" s="76">
        <f t="shared" si="649"/>
        <v>0.76041096927372653</v>
      </c>
      <c r="U4051" s="43">
        <f t="shared" si="650"/>
        <v>0.99881263427997102</v>
      </c>
      <c r="V4051" s="43">
        <f t="shared" si="651"/>
        <v>1.0095403139695316</v>
      </c>
      <c r="W4051" s="43">
        <f t="shared" si="652"/>
        <v>1.013250331027459</v>
      </c>
      <c r="X4051" s="43">
        <f t="shared" si="653"/>
        <v>1.0517440792167725</v>
      </c>
      <c r="Y4051" s="41">
        <f t="shared" si="645"/>
        <v>51.744079216772491</v>
      </c>
    </row>
    <row r="4052" spans="8:25" x14ac:dyDescent="0.25">
      <c r="H4052" s="3">
        <v>1550</v>
      </c>
      <c r="I4052" s="48">
        <f t="shared" si="654"/>
        <v>0.21128371893318865</v>
      </c>
      <c r="J4052" s="48">
        <f t="shared" si="654"/>
        <v>-0.8687061132848739</v>
      </c>
      <c r="K4052" s="48">
        <f t="shared" si="654"/>
        <v>-0.36351038219772491</v>
      </c>
      <c r="L4052" s="49">
        <f t="shared" si="654"/>
        <v>-0.21180471447719187</v>
      </c>
      <c r="M4052" s="27">
        <f t="array" ref="M4052:P4052">TRANSPOSE(MMULT($B$28:$E$31, TRANSPOSE(I4052:L4052)))</f>
        <v>0.21128371893318865</v>
      </c>
      <c r="N4052" s="27">
        <v>-0.37136390835788258</v>
      </c>
      <c r="O4052" s="27">
        <v>-0.23331130258202551</v>
      </c>
      <c r="P4052" s="27">
        <v>-0.24844098862074282</v>
      </c>
      <c r="Q4052" s="76">
        <f t="shared" si="646"/>
        <v>1.1875916818828363</v>
      </c>
      <c r="R4052" s="76">
        <f t="shared" si="647"/>
        <v>1.332195000636111</v>
      </c>
      <c r="S4052" s="77">
        <f t="shared" si="648"/>
        <v>6.2423788129049775E-3</v>
      </c>
      <c r="T4052" s="76">
        <f t="shared" si="649"/>
        <v>0.72145664977546786</v>
      </c>
      <c r="U4052" s="43">
        <f t="shared" si="650"/>
        <v>1.0107163250066691</v>
      </c>
      <c r="V4052" s="43">
        <f t="shared" si="651"/>
        <v>0.98608068144789862</v>
      </c>
      <c r="W4052" s="43">
        <f t="shared" si="652"/>
        <v>0.99718511388258424</v>
      </c>
      <c r="X4052" s="43">
        <f t="shared" si="653"/>
        <v>0.99786535238653928</v>
      </c>
      <c r="Y4052" s="41">
        <f t="shared" si="645"/>
        <v>10.716325006669081</v>
      </c>
    </row>
    <row r="4053" spans="8:25" x14ac:dyDescent="0.25">
      <c r="H4053" s="3">
        <v>1551</v>
      </c>
      <c r="I4053" s="48">
        <f t="shared" si="654"/>
        <v>2.6995987900415526</v>
      </c>
      <c r="J4053" s="48">
        <f t="shared" si="654"/>
        <v>-0.1413972516736767</v>
      </c>
      <c r="K4053" s="48">
        <f t="shared" si="654"/>
        <v>0.28159980649921768</v>
      </c>
      <c r="L4053" s="49">
        <f t="shared" si="654"/>
        <v>9.4779014511936113E-2</v>
      </c>
      <c r="M4053" s="27">
        <f t="array" ref="M4053:P4053">TRANSPOSE(MMULT($B$28:$E$31, TRANSPOSE(I4053:L4053)))</f>
        <v>2.6995987900415526</v>
      </c>
      <c r="N4053" s="27">
        <v>2.0336464693364302</v>
      </c>
      <c r="O4053" s="27">
        <v>1.7389512086761358</v>
      </c>
      <c r="P4053" s="27">
        <v>1.5045363877253994</v>
      </c>
      <c r="Q4053" s="76">
        <f t="shared" si="646"/>
        <v>1.2844227356857092</v>
      </c>
      <c r="R4053" s="76">
        <f t="shared" si="647"/>
        <v>1.4526773932257782</v>
      </c>
      <c r="S4053" s="77">
        <f t="shared" si="648"/>
        <v>6.7881774345892642E-3</v>
      </c>
      <c r="T4053" s="76">
        <f t="shared" si="649"/>
        <v>0.75311673222332931</v>
      </c>
      <c r="U4053" s="43">
        <f t="shared" si="650"/>
        <v>1.0931257324984758</v>
      </c>
      <c r="V4053" s="43">
        <f t="shared" si="651"/>
        <v>1.0752608388051652</v>
      </c>
      <c r="W4053" s="43">
        <f t="shared" si="652"/>
        <v>1.0843733921069112</v>
      </c>
      <c r="X4053" s="43">
        <f t="shared" si="653"/>
        <v>1.041655231290912</v>
      </c>
      <c r="Y4053" s="41">
        <f t="shared" si="645"/>
        <v>93.12573249847577</v>
      </c>
    </row>
    <row r="4054" spans="8:25" x14ac:dyDescent="0.25">
      <c r="H4054" s="3">
        <v>1552</v>
      </c>
      <c r="I4054" s="48">
        <f t="shared" si="654"/>
        <v>1.7869546228476789</v>
      </c>
      <c r="J4054" s="48">
        <f t="shared" si="654"/>
        <v>-0.5108546324038874</v>
      </c>
      <c r="K4054" s="48">
        <f t="shared" si="654"/>
        <v>-0.12744278988721433</v>
      </c>
      <c r="L4054" s="49">
        <f t="shared" si="654"/>
        <v>1.3902408705787057</v>
      </c>
      <c r="M4054" s="27">
        <f t="array" ref="M4054:P4054">TRANSPOSE(MMULT($B$28:$E$31, TRANSPOSE(I4054:L4054)))</f>
        <v>1.7869546228476789</v>
      </c>
      <c r="N4054" s="27">
        <v>1.0880264255926566</v>
      </c>
      <c r="O4054" s="27">
        <v>0.86710476265888259</v>
      </c>
      <c r="P4054" s="27">
        <v>1.9805091943376925</v>
      </c>
      <c r="Q4054" s="76">
        <f t="shared" si="646"/>
        <v>1.2480234916602924</v>
      </c>
      <c r="R4054" s="76">
        <f t="shared" si="647"/>
        <v>1.4040571505560127</v>
      </c>
      <c r="S4054" s="77">
        <f t="shared" si="648"/>
        <v>6.5412548001066058E-3</v>
      </c>
      <c r="T4054" s="76">
        <f t="shared" si="649"/>
        <v>0.76195048435970603</v>
      </c>
      <c r="U4054" s="43">
        <f t="shared" si="650"/>
        <v>1.0621476524768445</v>
      </c>
      <c r="V4054" s="43">
        <f t="shared" si="651"/>
        <v>1.0392725022620375</v>
      </c>
      <c r="W4054" s="43">
        <f t="shared" si="652"/>
        <v>1.0449288818061671</v>
      </c>
      <c r="X4054" s="43">
        <f t="shared" si="653"/>
        <v>1.0538734223509074</v>
      </c>
      <c r="Y4054" s="41">
        <f t="shared" si="645"/>
        <v>62.147652476844506</v>
      </c>
    </row>
    <row r="4055" spans="8:25" x14ac:dyDescent="0.25">
      <c r="H4055" s="3">
        <v>1553</v>
      </c>
      <c r="I4055" s="48">
        <f t="shared" si="654"/>
        <v>0.76657647118185512</v>
      </c>
      <c r="J4055" s="48">
        <f t="shared" si="654"/>
        <v>1.4572302952781551</v>
      </c>
      <c r="K4055" s="48">
        <f t="shared" si="654"/>
        <v>-1.421053932146328</v>
      </c>
      <c r="L4055" s="49">
        <f t="shared" si="654"/>
        <v>-0.61503712801962085</v>
      </c>
      <c r="M4055" s="27">
        <f t="array" ref="M4055:P4055">TRANSPOSE(MMULT($B$28:$E$31, TRANSPOSE(I4055:L4055)))</f>
        <v>0.76657647118185512</v>
      </c>
      <c r="N4055" s="27">
        <v>1.5037375522680154</v>
      </c>
      <c r="O4055" s="27">
        <v>-0.65614402795042237</v>
      </c>
      <c r="P4055" s="27">
        <v>0.26021161957204908</v>
      </c>
      <c r="Q4055" s="76">
        <f t="shared" si="646"/>
        <v>1.2085474469760789</v>
      </c>
      <c r="R4055" s="76">
        <f t="shared" si="647"/>
        <v>1.4252277291179585</v>
      </c>
      <c r="S4055" s="77">
        <f t="shared" si="648"/>
        <v>6.1312027564027595E-3</v>
      </c>
      <c r="T4055" s="76">
        <f t="shared" si="649"/>
        <v>0.73050368950733469</v>
      </c>
      <c r="U4055" s="43">
        <f t="shared" si="650"/>
        <v>1.0285510187030458</v>
      </c>
      <c r="V4055" s="43">
        <f t="shared" si="651"/>
        <v>1.0549428046765053</v>
      </c>
      <c r="W4055" s="43">
        <f t="shared" si="652"/>
        <v>0.97942536044772521</v>
      </c>
      <c r="X4055" s="43">
        <f t="shared" si="653"/>
        <v>1.0103785470364242</v>
      </c>
      <c r="Y4055" s="41">
        <f t="shared" si="645"/>
        <v>54.942804676505254</v>
      </c>
    </row>
    <row r="4056" spans="8:25" x14ac:dyDescent="0.25">
      <c r="H4056" s="3">
        <v>1554</v>
      </c>
      <c r="I4056" s="48">
        <f t="shared" si="654"/>
        <v>0.51203860376747579</v>
      </c>
      <c r="J4056" s="48">
        <f t="shared" si="654"/>
        <v>0.13992656060175171</v>
      </c>
      <c r="K4056" s="48">
        <f t="shared" si="654"/>
        <v>-0.39519621304483232</v>
      </c>
      <c r="L4056" s="49">
        <f t="shared" si="654"/>
        <v>0.29158933621546401</v>
      </c>
      <c r="M4056" s="27">
        <f t="array" ref="M4056:P4056">TRANSPOSE(MMULT($B$28:$E$31, TRANSPOSE(I4056:L4056)))</f>
        <v>0.51203860376747579</v>
      </c>
      <c r="N4056" s="27">
        <v>0.48887315734965936</v>
      </c>
      <c r="O4056" s="27">
        <v>-3.058417802183977E-2</v>
      </c>
      <c r="P4056" s="27">
        <v>0.54927243785941116</v>
      </c>
      <c r="Q4056" s="76">
        <f t="shared" si="646"/>
        <v>1.1988961262204789</v>
      </c>
      <c r="R4056" s="76">
        <f t="shared" si="647"/>
        <v>1.3740965940047676</v>
      </c>
      <c r="S4056" s="77">
        <f t="shared" si="648"/>
        <v>6.2963949065138513E-3</v>
      </c>
      <c r="T4056" s="76">
        <f t="shared" si="649"/>
        <v>0.73569547174225414</v>
      </c>
      <c r="U4056" s="43">
        <f t="shared" si="650"/>
        <v>1.0203371286982799</v>
      </c>
      <c r="V4056" s="43">
        <f t="shared" si="651"/>
        <v>1.0170959245038991</v>
      </c>
      <c r="W4056" s="43">
        <f t="shared" si="652"/>
        <v>1.0058138828296888</v>
      </c>
      <c r="X4056" s="43">
        <f t="shared" si="653"/>
        <v>1.0175594353281523</v>
      </c>
      <c r="Y4056" s="41">
        <f t="shared" si="645"/>
        <v>20.337128698279862</v>
      </c>
    </row>
    <row r="4057" spans="8:25" x14ac:dyDescent="0.25">
      <c r="H4057" s="3">
        <v>1555</v>
      </c>
      <c r="I4057" s="48">
        <f t="shared" si="654"/>
        <v>-0.96007328862578556</v>
      </c>
      <c r="J4057" s="48">
        <f t="shared" si="654"/>
        <v>-1.2483906554042004</v>
      </c>
      <c r="K4057" s="48">
        <f t="shared" si="654"/>
        <v>-1.985317436633065</v>
      </c>
      <c r="L4057" s="49">
        <f t="shared" si="654"/>
        <v>-2.7183530951732431</v>
      </c>
      <c r="M4057" s="27">
        <f t="array" ref="M4057:P4057">TRANSPOSE(MMULT($B$28:$E$31, TRANSPOSE(I4057:L4057)))</f>
        <v>-0.96007328862578556</v>
      </c>
      <c r="N4057" s="27">
        <v>-1.5265847420825047</v>
      </c>
      <c r="O4057" s="27">
        <v>-2.2521561564542769</v>
      </c>
      <c r="P4057" s="27">
        <v>-2.9807802041419968</v>
      </c>
      <c r="Q4057" s="76">
        <f t="shared" si="646"/>
        <v>1.1445707936276455</v>
      </c>
      <c r="R4057" s="76">
        <f t="shared" si="647"/>
        <v>1.2779279896781295</v>
      </c>
      <c r="S4057" s="77">
        <f t="shared" si="648"/>
        <v>5.7291113043009398E-3</v>
      </c>
      <c r="T4057" s="76">
        <f t="shared" si="649"/>
        <v>0.67474172104316654</v>
      </c>
      <c r="U4057" s="43">
        <f t="shared" si="650"/>
        <v>0.97410280308735786</v>
      </c>
      <c r="V4057" s="43">
        <f t="shared" si="651"/>
        <v>0.94591264965072497</v>
      </c>
      <c r="W4057" s="43">
        <f t="shared" si="652"/>
        <v>0.91519349908960701</v>
      </c>
      <c r="X4057" s="43">
        <f t="shared" si="653"/>
        <v>0.93325272620078359</v>
      </c>
      <c r="Y4057" s="41">
        <f t="shared" si="645"/>
        <v>0</v>
      </c>
    </row>
    <row r="4058" spans="8:25" x14ac:dyDescent="0.25">
      <c r="H4058" s="3">
        <v>1556</v>
      </c>
      <c r="I4058" s="48">
        <f t="shared" si="654"/>
        <v>-0.39157564921097981</v>
      </c>
      <c r="J4058" s="48">
        <f t="shared" si="654"/>
        <v>-1.0551228083649553</v>
      </c>
      <c r="K4058" s="48">
        <f t="shared" si="654"/>
        <v>-0.41130407534968566</v>
      </c>
      <c r="L4058" s="49">
        <f t="shared" si="654"/>
        <v>0.3721058290969167</v>
      </c>
      <c r="M4058" s="27">
        <f t="array" ref="M4058:P4058">TRANSPOSE(MMULT($B$28:$E$31, TRANSPOSE(I4058:L4058)))</f>
        <v>-0.39157564921097981</v>
      </c>
      <c r="N4058" s="27">
        <v>-0.96035455020607785</v>
      </c>
      <c r="O4058" s="27">
        <v>-0.6221775886487988</v>
      </c>
      <c r="P4058" s="27">
        <v>-0.14359957635992299</v>
      </c>
      <c r="Q4058" s="76">
        <f t="shared" si="646"/>
        <v>1.165252019817276</v>
      </c>
      <c r="R4058" s="76">
        <f t="shared" si="647"/>
        <v>1.3042449554971804</v>
      </c>
      <c r="S4058" s="77">
        <f t="shared" si="648"/>
        <v>6.1400599907663134E-3</v>
      </c>
      <c r="T4058" s="76">
        <f t="shared" si="649"/>
        <v>0.72331217590518759</v>
      </c>
      <c r="U4058" s="43">
        <f t="shared" si="650"/>
        <v>0.99170384665300082</v>
      </c>
      <c r="V4058" s="43">
        <f t="shared" si="651"/>
        <v>0.96539226905786857</v>
      </c>
      <c r="W4058" s="43">
        <f t="shared" si="652"/>
        <v>0.98084025411602449</v>
      </c>
      <c r="X4058" s="43">
        <f t="shared" si="653"/>
        <v>1.0004317785687242</v>
      </c>
      <c r="Y4058" s="41">
        <f t="shared" si="645"/>
        <v>0.43177856872422815</v>
      </c>
    </row>
    <row r="4059" spans="8:25" x14ac:dyDescent="0.25">
      <c r="H4059" s="3">
        <v>1557</v>
      </c>
      <c r="I4059" s="48">
        <f t="shared" si="654"/>
        <v>-0.57440255804799534</v>
      </c>
      <c r="J4059" s="48">
        <f t="shared" si="654"/>
        <v>-0.40733502579115521</v>
      </c>
      <c r="K4059" s="48">
        <f t="shared" si="654"/>
        <v>1.5247653605773834</v>
      </c>
      <c r="L4059" s="49">
        <f t="shared" si="654"/>
        <v>-1.1489990117259095</v>
      </c>
      <c r="M4059" s="27">
        <f t="array" ref="M4059:P4059">TRANSPOSE(MMULT($B$28:$E$31, TRANSPOSE(I4059:L4059)))</f>
        <v>-0.57440255804799534</v>
      </c>
      <c r="N4059" s="27">
        <v>-0.70328949574223198</v>
      </c>
      <c r="O4059" s="27">
        <v>0.91217795020727577</v>
      </c>
      <c r="P4059" s="27">
        <v>-1.3497096822807888</v>
      </c>
      <c r="Q4059" s="76">
        <f t="shared" si="646"/>
        <v>1.1585605646350552</v>
      </c>
      <c r="R4059" s="76">
        <f t="shared" si="647"/>
        <v>1.3163709066234051</v>
      </c>
      <c r="S4059" s="77">
        <f t="shared" si="648"/>
        <v>6.5537973057360017E-3</v>
      </c>
      <c r="T4059" s="76">
        <f t="shared" si="649"/>
        <v>0.70225122469594714</v>
      </c>
      <c r="U4059" s="43">
        <f t="shared" si="650"/>
        <v>0.98600899117877039</v>
      </c>
      <c r="V4059" s="43">
        <f t="shared" si="651"/>
        <v>0.97436780653101784</v>
      </c>
      <c r="W4059" s="43">
        <f t="shared" si="652"/>
        <v>1.0469324769546329</v>
      </c>
      <c r="X4059" s="43">
        <f t="shared" si="653"/>
        <v>0.97130183222122701</v>
      </c>
      <c r="Y4059" s="41">
        <f t="shared" si="645"/>
        <v>46.932476954632875</v>
      </c>
    </row>
    <row r="4060" spans="8:25" x14ac:dyDescent="0.25">
      <c r="H4060" s="3">
        <v>1558</v>
      </c>
      <c r="I4060" s="48">
        <f t="shared" si="654"/>
        <v>-0.513712845893041</v>
      </c>
      <c r="J4060" s="48">
        <f t="shared" si="654"/>
        <v>-0.92943649800079298</v>
      </c>
      <c r="K4060" s="48">
        <f t="shared" si="654"/>
        <v>0.51273771095524101</v>
      </c>
      <c r="L4060" s="49">
        <f t="shared" si="654"/>
        <v>-0.3521065373376317</v>
      </c>
      <c r="M4060" s="27">
        <f t="array" ref="M4060:P4060">TRANSPOSE(MMULT($B$28:$E$31, TRANSPOSE(I4060:L4060)))</f>
        <v>-0.513712845893041</v>
      </c>
      <c r="N4060" s="27">
        <v>-0.97857124925391181</v>
      </c>
      <c r="O4060" s="27">
        <v>7.9627279941690277E-2</v>
      </c>
      <c r="P4060" s="27">
        <v>-0.77795992610730291</v>
      </c>
      <c r="Q4060" s="76">
        <f t="shared" si="646"/>
        <v>1.1607775333543824</v>
      </c>
      <c r="R4060" s="76">
        <f t="shared" si="647"/>
        <v>1.3033899105353641</v>
      </c>
      <c r="S4060" s="77">
        <f t="shared" si="648"/>
        <v>6.3259563167553561E-3</v>
      </c>
      <c r="T4060" s="76">
        <f t="shared" si="649"/>
        <v>0.71215748871575324</v>
      </c>
      <c r="U4060" s="43">
        <f t="shared" si="650"/>
        <v>0.98789577306755949</v>
      </c>
      <c r="V4060" s="43">
        <f t="shared" si="651"/>
        <v>0.96475937123268996</v>
      </c>
      <c r="W4060" s="43">
        <f t="shared" si="652"/>
        <v>1.0105361528363188</v>
      </c>
      <c r="X4060" s="43">
        <f t="shared" si="653"/>
        <v>0.98500344220712766</v>
      </c>
      <c r="Y4060" s="41">
        <f t="shared" si="645"/>
        <v>10.536152836318813</v>
      </c>
    </row>
    <row r="4061" spans="8:25" x14ac:dyDescent="0.25">
      <c r="H4061" s="3">
        <v>1559</v>
      </c>
      <c r="I4061" s="48">
        <f t="shared" si="654"/>
        <v>-0.23899764839965565</v>
      </c>
      <c r="J4061" s="48">
        <f t="shared" si="654"/>
        <v>-4.3086961018151661E-2</v>
      </c>
      <c r="K4061" s="48">
        <f t="shared" si="654"/>
        <v>-2.1371114939631051</v>
      </c>
      <c r="L4061" s="49">
        <f t="shared" si="654"/>
        <v>0.12567356320481562</v>
      </c>
      <c r="M4061" s="27">
        <f t="array" ref="M4061:P4061">TRANSPOSE(MMULT($B$28:$E$31, TRANSPOSE(I4061:L4061)))</f>
        <v>-0.23899764839965565</v>
      </c>
      <c r="N4061" s="27">
        <v>-0.21443701146657881</v>
      </c>
      <c r="O4061" s="27">
        <v>-1.9009977035260877</v>
      </c>
      <c r="P4061" s="27">
        <v>-1.4348452964467587E-2</v>
      </c>
      <c r="Q4061" s="76">
        <f t="shared" si="646"/>
        <v>1.170865942291663</v>
      </c>
      <c r="R4061" s="76">
        <f t="shared" si="647"/>
        <v>1.3397423596585654</v>
      </c>
      <c r="S4061" s="77">
        <f t="shared" si="648"/>
        <v>5.8152551197731758E-3</v>
      </c>
      <c r="T4061" s="76">
        <f t="shared" si="649"/>
        <v>0.72560628463762356</v>
      </c>
      <c r="U4061" s="43">
        <f t="shared" si="650"/>
        <v>0.99648165301418123</v>
      </c>
      <c r="V4061" s="43">
        <f t="shared" si="651"/>
        <v>0.99166717961403805</v>
      </c>
      <c r="W4061" s="43">
        <f t="shared" si="652"/>
        <v>0.92895449197654567</v>
      </c>
      <c r="X4061" s="43">
        <f t="shared" si="653"/>
        <v>1.0036048196924254</v>
      </c>
      <c r="Y4061" s="41">
        <f t="shared" si="645"/>
        <v>3.6048196924254317</v>
      </c>
    </row>
    <row r="4062" spans="8:25" x14ac:dyDescent="0.25">
      <c r="H4062" s="3">
        <v>1560</v>
      </c>
      <c r="I4062" s="48">
        <f t="shared" si="654"/>
        <v>-0.5727285288860009</v>
      </c>
      <c r="J4062" s="48">
        <f t="shared" si="654"/>
        <v>0.49501936151532505</v>
      </c>
      <c r="K4062" s="48">
        <f t="shared" si="654"/>
        <v>0.97676201278704078</v>
      </c>
      <c r="L4062" s="49">
        <f t="shared" si="654"/>
        <v>1.9641360460739685</v>
      </c>
      <c r="M4062" s="27">
        <f t="array" ref="M4062:P4062">TRANSPOSE(MMULT($B$28:$E$31, TRANSPOSE(I4062:L4062)))</f>
        <v>-0.5727285288860009</v>
      </c>
      <c r="N4062" s="27">
        <v>-0.14378717095512616</v>
      </c>
      <c r="O4062" s="27">
        <v>0.51448808790341038</v>
      </c>
      <c r="P4062" s="27">
        <v>1.3810489665588024</v>
      </c>
      <c r="Q4062" s="76">
        <f t="shared" si="646"/>
        <v>1.1586216593672529</v>
      </c>
      <c r="R4062" s="76">
        <f t="shared" si="647"/>
        <v>1.3431541896590706</v>
      </c>
      <c r="S4062" s="77">
        <f t="shared" si="648"/>
        <v>6.4439570736507506E-3</v>
      </c>
      <c r="T4062" s="76">
        <f t="shared" si="649"/>
        <v>0.75084166464504709</v>
      </c>
      <c r="U4062" s="43">
        <f t="shared" si="650"/>
        <v>0.98606098669553433</v>
      </c>
      <c r="V4062" s="43">
        <f t="shared" si="651"/>
        <v>0.99419259042122177</v>
      </c>
      <c r="W4062" s="43">
        <f t="shared" si="652"/>
        <v>1.0293861140017173</v>
      </c>
      <c r="X4062" s="43">
        <f t="shared" si="653"/>
        <v>1.0385085264800098</v>
      </c>
      <c r="Y4062" s="41">
        <f t="shared" si="645"/>
        <v>38.508526480009799</v>
      </c>
    </row>
    <row r="4063" spans="8:25" x14ac:dyDescent="0.25">
      <c r="H4063" s="3">
        <v>1561</v>
      </c>
      <c r="I4063" s="48">
        <f t="shared" ref="I4063:L4082" si="655">-I1563</f>
        <v>1.6183147386083192</v>
      </c>
      <c r="J4063" s="48">
        <f t="shared" si="655"/>
        <v>-0.20946120411213881</v>
      </c>
      <c r="K4063" s="48">
        <f t="shared" si="655"/>
        <v>-1.0975316418680403</v>
      </c>
      <c r="L4063" s="49">
        <f t="shared" si="655"/>
        <v>0.60920039256713487</v>
      </c>
      <c r="M4063" s="27">
        <f t="array" ref="M4063:P4063">TRANSPOSE(MMULT($B$28:$E$31, TRANSPOSE(I4063:L4063)))</f>
        <v>1.6183147386083192</v>
      </c>
      <c r="N4063" s="27">
        <v>1.1419624918576865</v>
      </c>
      <c r="O4063" s="27">
        <v>-1.0432508929197892E-2</v>
      </c>
      <c r="P4063" s="27">
        <v>1.3348694826506717</v>
      </c>
      <c r="Q4063" s="76">
        <f t="shared" si="646"/>
        <v>1.2414113735911501</v>
      </c>
      <c r="R4063" s="76">
        <f t="shared" si="647"/>
        <v>1.406786054555325</v>
      </c>
      <c r="S4063" s="77">
        <f t="shared" si="648"/>
        <v>6.3017897382068215E-3</v>
      </c>
      <c r="T4063" s="76">
        <f t="shared" si="649"/>
        <v>0.74999264475107918</v>
      </c>
      <c r="U4063" s="43">
        <f t="shared" si="650"/>
        <v>1.056520317949915</v>
      </c>
      <c r="V4063" s="43">
        <f t="shared" si="651"/>
        <v>1.0412924163992043</v>
      </c>
      <c r="W4063" s="43">
        <f t="shared" si="652"/>
        <v>1.0066756770298437</v>
      </c>
      <c r="X4063" s="43">
        <f t="shared" si="653"/>
        <v>1.0373342251052271</v>
      </c>
      <c r="Y4063" s="41">
        <f t="shared" si="645"/>
        <v>56.520317949914968</v>
      </c>
    </row>
    <row r="4064" spans="8:25" x14ac:dyDescent="0.25">
      <c r="H4064" s="3">
        <v>1562</v>
      </c>
      <c r="I4064" s="48">
        <f t="shared" si="655"/>
        <v>-1.2423270453155222</v>
      </c>
      <c r="J4064" s="48">
        <f t="shared" si="655"/>
        <v>0.82327275263167654</v>
      </c>
      <c r="K4064" s="48">
        <f t="shared" si="655"/>
        <v>1.4572221007736847</v>
      </c>
      <c r="L4064" s="49">
        <f t="shared" si="655"/>
        <v>-1.9940350538215423</v>
      </c>
      <c r="M4064" s="27">
        <f t="array" ref="M4064:P4064">TRANSPOSE(MMULT($B$28:$E$31, TRANSPOSE(I4064:L4064)))</f>
        <v>-1.2423270453155222</v>
      </c>
      <c r="N4064" s="27">
        <v>-0.46684616558892889</v>
      </c>
      <c r="O4064" s="27">
        <v>0.5549503917048757</v>
      </c>
      <c r="P4064" s="27">
        <v>-2.1185016314743734</v>
      </c>
      <c r="Q4064" s="76">
        <f t="shared" si="646"/>
        <v>1.1344395275781258</v>
      </c>
      <c r="R4064" s="76">
        <f t="shared" si="647"/>
        <v>1.3276236263831878</v>
      </c>
      <c r="S4064" s="77">
        <f t="shared" si="648"/>
        <v>6.4550479444378936E-3</v>
      </c>
      <c r="T4064" s="76">
        <f t="shared" si="649"/>
        <v>0.68914783128088664</v>
      </c>
      <c r="U4064" s="43">
        <f t="shared" si="650"/>
        <v>0.96548044900266028</v>
      </c>
      <c r="V4064" s="43">
        <f t="shared" si="651"/>
        <v>0.98269698473959122</v>
      </c>
      <c r="W4064" s="43">
        <f t="shared" si="652"/>
        <v>1.0311578186003025</v>
      </c>
      <c r="X4064" s="43">
        <f t="shared" si="653"/>
        <v>0.95317818987674507</v>
      </c>
      <c r="Y4064" s="41">
        <f t="shared" si="645"/>
        <v>31.157818600302534</v>
      </c>
    </row>
    <row r="4065" spans="8:25" x14ac:dyDescent="0.25">
      <c r="H4065" s="3">
        <v>1563</v>
      </c>
      <c r="I4065" s="48">
        <f t="shared" si="655"/>
        <v>0.87966126511861031</v>
      </c>
      <c r="J4065" s="48">
        <f t="shared" si="655"/>
        <v>0.28339323483013801</v>
      </c>
      <c r="K4065" s="48">
        <f t="shared" si="655"/>
        <v>0.59315190999329126</v>
      </c>
      <c r="L4065" s="49">
        <f t="shared" si="655"/>
        <v>-1.0368423757072505</v>
      </c>
      <c r="M4065" s="27">
        <f t="array" ref="M4065:P4065">TRANSPOSE(MMULT($B$28:$E$31, TRANSPOSE(I4065:L4065)))</f>
        <v>0.87966126511861031</v>
      </c>
      <c r="N4065" s="27">
        <v>0.86646652303858562</v>
      </c>
      <c r="O4065" s="27">
        <v>1.0002017230250164</v>
      </c>
      <c r="P4065" s="27">
        <v>-0.30574413950454915</v>
      </c>
      <c r="Q4065" s="76">
        <f t="shared" si="646"/>
        <v>1.2128601764342568</v>
      </c>
      <c r="R4065" s="76">
        <f t="shared" si="647"/>
        <v>1.3929027148979101</v>
      </c>
      <c r="S4065" s="77">
        <f t="shared" si="648"/>
        <v>6.5783610472118824E-3</v>
      </c>
      <c r="T4065" s="76">
        <f t="shared" si="649"/>
        <v>0.72044448783073112</v>
      </c>
      <c r="U4065" s="43">
        <f t="shared" si="650"/>
        <v>1.0322214267525589</v>
      </c>
      <c r="V4065" s="43">
        <f t="shared" si="651"/>
        <v>1.0310160732034863</v>
      </c>
      <c r="W4065" s="43">
        <f t="shared" si="652"/>
        <v>1.0508563973181921</v>
      </c>
      <c r="X4065" s="43">
        <f t="shared" si="653"/>
        <v>0.99646540502175818</v>
      </c>
      <c r="Y4065" s="41">
        <f t="shared" si="645"/>
        <v>50.856397318192137</v>
      </c>
    </row>
    <row r="4066" spans="8:25" x14ac:dyDescent="0.25">
      <c r="H4066" s="3">
        <v>1564</v>
      </c>
      <c r="I4066" s="48">
        <f t="shared" si="655"/>
        <v>-1.6652274747311038</v>
      </c>
      <c r="J4066" s="48">
        <f t="shared" si="655"/>
        <v>0.86765390755959437</v>
      </c>
      <c r="K4066" s="48">
        <f t="shared" si="655"/>
        <v>0.64821638606349574</v>
      </c>
      <c r="L4066" s="49">
        <f t="shared" si="655"/>
        <v>0.48845123219167619</v>
      </c>
      <c r="M4066" s="27">
        <f t="array" ref="M4066:P4066">TRANSPOSE(MMULT($B$28:$E$31, TRANSPOSE(I4066:L4066)))</f>
        <v>-1.6652274747311038</v>
      </c>
      <c r="N4066" s="27">
        <v>-0.77167135468912162</v>
      </c>
      <c r="O4066" s="27">
        <v>-0.34760132119064135</v>
      </c>
      <c r="P4066" s="27">
        <v>-0.31856347076776881</v>
      </c>
      <c r="Q4066" s="76">
        <f t="shared" si="646"/>
        <v>1.1194274588459836</v>
      </c>
      <c r="R4066" s="76">
        <f t="shared" si="647"/>
        <v>1.3131343200587349</v>
      </c>
      <c r="S4066" s="77">
        <f t="shared" si="648"/>
        <v>6.2121310663515363E-3</v>
      </c>
      <c r="T4066" s="76">
        <f t="shared" si="649"/>
        <v>0.72021825075475565</v>
      </c>
      <c r="U4066" s="43">
        <f t="shared" si="650"/>
        <v>0.95270422029445412</v>
      </c>
      <c r="V4066" s="43">
        <f t="shared" si="651"/>
        <v>0.97197210959195768</v>
      </c>
      <c r="W4066" s="43">
        <f t="shared" si="652"/>
        <v>0.99235320548746586</v>
      </c>
      <c r="X4066" s="43">
        <f t="shared" si="653"/>
        <v>0.99615249067047806</v>
      </c>
      <c r="Y4066" s="41">
        <f t="shared" si="645"/>
        <v>0</v>
      </c>
    </row>
    <row r="4067" spans="8:25" x14ac:dyDescent="0.25">
      <c r="H4067" s="3">
        <v>1565</v>
      </c>
      <c r="I4067" s="48">
        <f t="shared" si="655"/>
        <v>0.6904617639424826</v>
      </c>
      <c r="J4067" s="48">
        <f t="shared" si="655"/>
        <v>1.4445022303269051</v>
      </c>
      <c r="K4067" s="48">
        <f t="shared" si="655"/>
        <v>4.7489955653568998E-2</v>
      </c>
      <c r="L4067" s="49">
        <f t="shared" si="655"/>
        <v>0.48659517365645505</v>
      </c>
      <c r="M4067" s="27">
        <f t="array" ref="M4067:P4067">TRANSPOSE(MMULT($B$28:$E$31, TRANSPOSE(I4067:L4067)))</f>
        <v>0.6904617639424826</v>
      </c>
      <c r="N4067" s="27">
        <v>1.436059691159365</v>
      </c>
      <c r="O4067" s="27">
        <v>0.51275648644192739</v>
      </c>
      <c r="P4067" s="27">
        <v>1.0923900806565199</v>
      </c>
      <c r="Q4067" s="76">
        <f t="shared" si="646"/>
        <v>1.2056532884929054</v>
      </c>
      <c r="R4067" s="76">
        <f t="shared" si="647"/>
        <v>1.4217595266882022</v>
      </c>
      <c r="S4067" s="77">
        <f t="shared" si="648"/>
        <v>6.4434828605671865E-3</v>
      </c>
      <c r="T4067" s="76">
        <f t="shared" si="649"/>
        <v>0.74555033780724045</v>
      </c>
      <c r="U4067" s="43">
        <f t="shared" si="650"/>
        <v>1.0260879051003451</v>
      </c>
      <c r="V4067" s="43">
        <f t="shared" si="651"/>
        <v>1.0523756674227995</v>
      </c>
      <c r="W4067" s="43">
        <f t="shared" si="652"/>
        <v>1.029310361112969</v>
      </c>
      <c r="X4067" s="43">
        <f t="shared" si="653"/>
        <v>1.0311899554733617</v>
      </c>
      <c r="Y4067" s="41">
        <f t="shared" si="645"/>
        <v>52.37566742279953</v>
      </c>
    </row>
    <row r="4068" spans="8:25" x14ac:dyDescent="0.25">
      <c r="H4068" s="3">
        <v>1566</v>
      </c>
      <c r="I4068" s="48">
        <f t="shared" si="655"/>
        <v>-2.1139705167815501</v>
      </c>
      <c r="J4068" s="48">
        <f t="shared" si="655"/>
        <v>-1.2588867085492164</v>
      </c>
      <c r="K4068" s="48">
        <f t="shared" si="655"/>
        <v>1.303528997436763</v>
      </c>
      <c r="L4068" s="49">
        <f t="shared" si="655"/>
        <v>-7.7212945156909948E-2</v>
      </c>
      <c r="M4068" s="27">
        <f t="array" ref="M4068:P4068">TRANSPOSE(MMULT($B$28:$E$31, TRANSPOSE(I4068:L4068)))</f>
        <v>-2.1139705167815501</v>
      </c>
      <c r="N4068" s="27">
        <v>-2.4397110275356448</v>
      </c>
      <c r="O4068" s="27">
        <v>-0.18515923780658339</v>
      </c>
      <c r="P4068" s="27">
        <v>-1.504947482305542</v>
      </c>
      <c r="Q4068" s="76">
        <f t="shared" si="646"/>
        <v>1.1037152085618924</v>
      </c>
      <c r="R4068" s="76">
        <f t="shared" si="647"/>
        <v>1.2366022059040109</v>
      </c>
      <c r="S4068" s="77">
        <f t="shared" si="648"/>
        <v>6.2551666891286425E-3</v>
      </c>
      <c r="T4068" s="76">
        <f t="shared" si="649"/>
        <v>0.69958540698440375</v>
      </c>
      <c r="U4068" s="43">
        <f t="shared" si="650"/>
        <v>0.93933209239309989</v>
      </c>
      <c r="V4068" s="43">
        <f t="shared" si="651"/>
        <v>0.91532361650926053</v>
      </c>
      <c r="W4068" s="43">
        <f t="shared" si="652"/>
        <v>0.99922790561160424</v>
      </c>
      <c r="X4068" s="43">
        <f t="shared" si="653"/>
        <v>0.96761467079447272</v>
      </c>
      <c r="Y4068" s="41">
        <f t="shared" si="645"/>
        <v>0</v>
      </c>
    </row>
    <row r="4069" spans="8:25" x14ac:dyDescent="0.25">
      <c r="H4069" s="3">
        <v>1567</v>
      </c>
      <c r="I4069" s="48">
        <f t="shared" si="655"/>
        <v>-1.5548080961305544</v>
      </c>
      <c r="J4069" s="48">
        <f t="shared" si="655"/>
        <v>-1.5411819032410066</v>
      </c>
      <c r="K4069" s="48">
        <f t="shared" si="655"/>
        <v>-0.69367778847707939</v>
      </c>
      <c r="L4069" s="49">
        <f t="shared" si="655"/>
        <v>-0.43577072659000854</v>
      </c>
      <c r="M4069" s="27">
        <f t="array" ref="M4069:P4069">TRANSPOSE(MMULT($B$28:$E$31, TRANSPOSE(I4069:L4069)))</f>
        <v>-1.5548080961305544</v>
      </c>
      <c r="N4069" s="27">
        <v>-2.1749939898594088</v>
      </c>
      <c r="O4069" s="27">
        <v>-1.5370202944679208</v>
      </c>
      <c r="P4069" s="27">
        <v>-1.5342903947341477</v>
      </c>
      <c r="Q4069" s="76">
        <f t="shared" si="646"/>
        <v>1.1233278423494644</v>
      </c>
      <c r="R4069" s="76">
        <f t="shared" si="647"/>
        <v>1.2484431253853647</v>
      </c>
      <c r="S4069" s="77">
        <f t="shared" si="648"/>
        <v>5.9059109043824885E-3</v>
      </c>
      <c r="T4069" s="76">
        <f t="shared" si="649"/>
        <v>0.6990826548239909</v>
      </c>
      <c r="U4069" s="43">
        <f t="shared" si="650"/>
        <v>0.95602369561656542</v>
      </c>
      <c r="V4069" s="43">
        <f t="shared" si="651"/>
        <v>0.92408817571085478</v>
      </c>
      <c r="W4069" s="43">
        <f t="shared" si="652"/>
        <v>0.94343624670646786</v>
      </c>
      <c r="X4069" s="43">
        <f t="shared" si="653"/>
        <v>0.96691930127799575</v>
      </c>
      <c r="Y4069" s="41">
        <f t="shared" si="645"/>
        <v>0</v>
      </c>
    </row>
    <row r="4070" spans="8:25" x14ac:dyDescent="0.25">
      <c r="H4070" s="3">
        <v>1568</v>
      </c>
      <c r="I4070" s="48">
        <f t="shared" si="655"/>
        <v>1.3467513766896286</v>
      </c>
      <c r="J4070" s="48">
        <f t="shared" si="655"/>
        <v>-0.18870467189695589</v>
      </c>
      <c r="K4070" s="48">
        <f t="shared" si="655"/>
        <v>-2.8930188567745163</v>
      </c>
      <c r="L4070" s="49">
        <f t="shared" si="655"/>
        <v>-1.3343330220238898</v>
      </c>
      <c r="M4070" s="27">
        <f t="array" ref="M4070:P4070">TRANSPOSE(MMULT($B$28:$E$31, TRANSPOSE(I4070:L4070)))</f>
        <v>1.3467513766896286</v>
      </c>
      <c r="N4070" s="27">
        <v>0.94143105334501431</v>
      </c>
      <c r="O4070" s="27">
        <v>-1.6438682015780222</v>
      </c>
      <c r="P4070" s="27">
        <v>-0.36212973468614207</v>
      </c>
      <c r="Q4070" s="76">
        <f t="shared" si="646"/>
        <v>1.2308373264173817</v>
      </c>
      <c r="R4070" s="76">
        <f t="shared" si="647"/>
        <v>1.3966668505134674</v>
      </c>
      <c r="S4070" s="77">
        <f t="shared" si="648"/>
        <v>5.879152750896224E-3</v>
      </c>
      <c r="T4070" s="76">
        <f t="shared" si="649"/>
        <v>0.71944991902556721</v>
      </c>
      <c r="U4070" s="43">
        <f t="shared" si="650"/>
        <v>1.0475211288658568</v>
      </c>
      <c r="V4070" s="43">
        <f t="shared" si="651"/>
        <v>1.0338022579670374</v>
      </c>
      <c r="W4070" s="43">
        <f t="shared" si="652"/>
        <v>0.9391617812933265</v>
      </c>
      <c r="X4070" s="43">
        <f t="shared" si="653"/>
        <v>0.99508979118335716</v>
      </c>
      <c r="Y4070" s="41">
        <f t="shared" si="645"/>
        <v>47.521128865856795</v>
      </c>
    </row>
    <row r="4071" spans="8:25" x14ac:dyDescent="0.25">
      <c r="H4071" s="3">
        <v>1569</v>
      </c>
      <c r="I4071" s="48">
        <f t="shared" si="655"/>
        <v>1.6221628795758403</v>
      </c>
      <c r="J4071" s="48">
        <f t="shared" si="655"/>
        <v>-0.35735505242463556</v>
      </c>
      <c r="K4071" s="48">
        <f t="shared" si="655"/>
        <v>-8.904926712403222E-3</v>
      </c>
      <c r="L4071" s="49">
        <f t="shared" si="655"/>
        <v>-2.1188582048750249</v>
      </c>
      <c r="M4071" s="27">
        <f t="array" ref="M4071:P4071">TRANSPOSE(MMULT($B$28:$E$31, TRANSPOSE(I4071:L4071)))</f>
        <v>1.6221628795758403</v>
      </c>
      <c r="N4071" s="27">
        <v>1.0535004385449787</v>
      </c>
      <c r="O4071" s="27">
        <v>0.88163935026528184</v>
      </c>
      <c r="P4071" s="27">
        <v>-0.91726335981767582</v>
      </c>
      <c r="Q4071" s="76">
        <f t="shared" si="646"/>
        <v>1.2415618621796856</v>
      </c>
      <c r="R4071" s="76">
        <f t="shared" si="647"/>
        <v>1.4023130821390546</v>
      </c>
      <c r="S4071" s="77">
        <f t="shared" si="648"/>
        <v>6.545296712103253E-3</v>
      </c>
      <c r="T4071" s="76">
        <f t="shared" si="649"/>
        <v>0.70973108505268223</v>
      </c>
      <c r="U4071" s="43">
        <f t="shared" si="650"/>
        <v>1.0566483933444133</v>
      </c>
      <c r="V4071" s="43">
        <f t="shared" si="651"/>
        <v>1.0379815559874572</v>
      </c>
      <c r="W4071" s="43">
        <f t="shared" si="652"/>
        <v>1.045574554649082</v>
      </c>
      <c r="X4071" s="43">
        <f t="shared" si="653"/>
        <v>0.98164742054312903</v>
      </c>
      <c r="Y4071" s="41">
        <f t="shared" si="645"/>
        <v>56.648393344413293</v>
      </c>
    </row>
    <row r="4072" spans="8:25" x14ac:dyDescent="0.25">
      <c r="H4072" s="3">
        <v>1570</v>
      </c>
      <c r="I4072" s="48">
        <f t="shared" si="655"/>
        <v>-1.406736246888868</v>
      </c>
      <c r="J4072" s="48">
        <f t="shared" si="655"/>
        <v>0.66742738000291624</v>
      </c>
      <c r="K4072" s="48">
        <f t="shared" si="655"/>
        <v>0.4124825365752669</v>
      </c>
      <c r="L4072" s="49">
        <f t="shared" si="655"/>
        <v>-0.83003283075765588</v>
      </c>
      <c r="M4072" s="27">
        <f t="array" ref="M4072:P4072">TRANSPOSE(MMULT($B$28:$E$31, TRANSPOSE(I4072:L4072)))</f>
        <v>-1.406736246888868</v>
      </c>
      <c r="N4072" s="27">
        <v>-0.69242914665281385</v>
      </c>
      <c r="O4072" s="27">
        <v>-0.40909299804060745</v>
      </c>
      <c r="P4072" s="27">
        <v>-1.288718773332636</v>
      </c>
      <c r="Q4072" s="76">
        <f t="shared" si="646"/>
        <v>1.1285795773396383</v>
      </c>
      <c r="R4072" s="76">
        <f t="shared" si="647"/>
        <v>1.3168856721592244</v>
      </c>
      <c r="S4072" s="77">
        <f t="shared" si="648"/>
        <v>6.1959175016807521E-3</v>
      </c>
      <c r="T4072" s="76">
        <f t="shared" si="649"/>
        <v>0.70330136714489233</v>
      </c>
      <c r="U4072" s="43">
        <f t="shared" si="650"/>
        <v>0.96049325731033042</v>
      </c>
      <c r="V4072" s="43">
        <f t="shared" si="651"/>
        <v>0.97474883209417051</v>
      </c>
      <c r="W4072" s="43">
        <f t="shared" si="652"/>
        <v>0.98976317918222878</v>
      </c>
      <c r="X4072" s="43">
        <f t="shared" si="653"/>
        <v>0.97275431140372381</v>
      </c>
      <c r="Y4072" s="41">
        <f t="shared" si="645"/>
        <v>0</v>
      </c>
    </row>
    <row r="4073" spans="8:25" x14ac:dyDescent="0.25">
      <c r="H4073" s="3">
        <v>1571</v>
      </c>
      <c r="I4073" s="48">
        <f t="shared" si="655"/>
        <v>0.17339677746388857</v>
      </c>
      <c r="J4073" s="48">
        <f t="shared" si="655"/>
        <v>-2.686638613803713</v>
      </c>
      <c r="K4073" s="48">
        <f t="shared" si="655"/>
        <v>-0.84885859254760065</v>
      </c>
      <c r="L4073" s="49">
        <f t="shared" si="655"/>
        <v>0.50199836003455045</v>
      </c>
      <c r="M4073" s="27">
        <f t="array" ref="M4073:P4073">TRANSPOSE(MMULT($B$28:$E$31, TRANSPOSE(I4073:L4073)))</f>
        <v>0.17339677746388857</v>
      </c>
      <c r="N4073" s="27">
        <v>-1.5256863108085339</v>
      </c>
      <c r="O4073" s="27">
        <v>-0.76360524327667811</v>
      </c>
      <c r="P4073" s="27">
        <v>-9.4407550146501318E-2</v>
      </c>
      <c r="Q4073" s="76">
        <f t="shared" si="646"/>
        <v>1.1861752094663889</v>
      </c>
      <c r="R4073" s="76">
        <f t="shared" si="647"/>
        <v>1.2779693230435443</v>
      </c>
      <c r="S4073" s="77">
        <f t="shared" si="648"/>
        <v>6.1032647765279649E-3</v>
      </c>
      <c r="T4073" s="76">
        <f t="shared" si="649"/>
        <v>0.72418444062052956</v>
      </c>
      <c r="U4073" s="43">
        <f t="shared" si="650"/>
        <v>1.0095108165671394</v>
      </c>
      <c r="V4073" s="43">
        <f t="shared" si="651"/>
        <v>0.94594324429573962</v>
      </c>
      <c r="W4073" s="43">
        <f t="shared" si="652"/>
        <v>0.97496242436548963</v>
      </c>
      <c r="X4073" s="43">
        <f t="shared" si="653"/>
        <v>1.001638230457164</v>
      </c>
      <c r="Y4073" s="41">
        <f t="shared" si="645"/>
        <v>9.5108165671393685</v>
      </c>
    </row>
    <row r="4074" spans="8:25" x14ac:dyDescent="0.25">
      <c r="H4074" s="3">
        <v>1572</v>
      </c>
      <c r="I4074" s="48">
        <f t="shared" si="655"/>
        <v>7.2031958801499624E-2</v>
      </c>
      <c r="J4074" s="48">
        <f t="shared" si="655"/>
        <v>-0.13701025462004204</v>
      </c>
      <c r="K4074" s="48">
        <f t="shared" si="655"/>
        <v>-0.58838833554119963</v>
      </c>
      <c r="L4074" s="49">
        <f t="shared" si="655"/>
        <v>1.2524359223578752</v>
      </c>
      <c r="M4074" s="27">
        <f t="array" ref="M4074:P4074">TRANSPOSE(MMULT($B$28:$E$31, TRANSPOSE(I4074:L4074)))</f>
        <v>7.2031958801499624E-2</v>
      </c>
      <c r="N4074" s="27">
        <v>-2.8156575998772186E-2</v>
      </c>
      <c r="O4074" s="27">
        <v>-0.45349457362564238</v>
      </c>
      <c r="P4074" s="27">
        <v>1.028811002243639</v>
      </c>
      <c r="Q4074" s="76">
        <f t="shared" si="646"/>
        <v>1.1823938019778042</v>
      </c>
      <c r="R4074" s="76">
        <f t="shared" si="647"/>
        <v>1.3487569928173759</v>
      </c>
      <c r="S4074" s="77">
        <f t="shared" si="648"/>
        <v>6.1842364154241604E-3</v>
      </c>
      <c r="T4074" s="76">
        <f t="shared" si="649"/>
        <v>0.7443899074527508</v>
      </c>
      <c r="U4074" s="43">
        <f t="shared" si="650"/>
        <v>1.0062925974279184</v>
      </c>
      <c r="V4074" s="43">
        <f t="shared" si="651"/>
        <v>0.99833974301804285</v>
      </c>
      <c r="W4074" s="43">
        <f t="shared" si="652"/>
        <v>0.98789719096232598</v>
      </c>
      <c r="X4074" s="43">
        <f t="shared" si="653"/>
        <v>1.0295849342361698</v>
      </c>
      <c r="Y4074" s="41">
        <f t="shared" si="645"/>
        <v>29.584934236169815</v>
      </c>
    </row>
    <row r="4075" spans="8:25" x14ac:dyDescent="0.25">
      <c r="H4075" s="3">
        <v>1573</v>
      </c>
      <c r="I4075" s="48">
        <f t="shared" si="655"/>
        <v>0.31541590631857669</v>
      </c>
      <c r="J4075" s="48">
        <f t="shared" si="655"/>
        <v>-0.406467041943812</v>
      </c>
      <c r="K4075" s="48">
        <f t="shared" si="655"/>
        <v>-0.45824699611038477</v>
      </c>
      <c r="L4075" s="49">
        <f t="shared" si="655"/>
        <v>-0.71270268435749329</v>
      </c>
      <c r="M4075" s="27">
        <f t="array" ref="M4075:P4075">TRANSPOSE(MMULT($B$28:$E$31, TRANSPOSE(I4075:L4075)))</f>
        <v>0.31541590631857669</v>
      </c>
      <c r="N4075" s="27">
        <v>-3.6094908385869984E-3</v>
      </c>
      <c r="O4075" s="27">
        <v>-0.22553794250225853</v>
      </c>
      <c r="P4075" s="27">
        <v>-0.49271169380571417</v>
      </c>
      <c r="Q4075" s="76">
        <f t="shared" si="646"/>
        <v>1.191493573171778</v>
      </c>
      <c r="R4075" s="76">
        <f t="shared" si="647"/>
        <v>1.3499494095056206</v>
      </c>
      <c r="S4075" s="77">
        <f t="shared" si="648"/>
        <v>6.2444414345744605E-3</v>
      </c>
      <c r="T4075" s="76">
        <f t="shared" si="649"/>
        <v>0.7171518910698883</v>
      </c>
      <c r="U4075" s="43">
        <f t="shared" si="650"/>
        <v>1.0140370835504493</v>
      </c>
      <c r="V4075" s="43">
        <f t="shared" si="651"/>
        <v>0.99922236084797977</v>
      </c>
      <c r="W4075" s="43">
        <f t="shared" si="652"/>
        <v>0.99751460616205445</v>
      </c>
      <c r="X4075" s="43">
        <f t="shared" si="653"/>
        <v>0.99191132928062009</v>
      </c>
      <c r="Y4075" s="41">
        <f t="shared" si="645"/>
        <v>14.037083550449303</v>
      </c>
    </row>
    <row r="4076" spans="8:25" x14ac:dyDescent="0.25">
      <c r="H4076" s="3">
        <v>1574</v>
      </c>
      <c r="I4076" s="48">
        <f t="shared" si="655"/>
        <v>-0.78519245298429219</v>
      </c>
      <c r="J4076" s="48">
        <f t="shared" si="655"/>
        <v>0.70611146444686412</v>
      </c>
      <c r="K4076" s="48">
        <f t="shared" si="655"/>
        <v>-1.3275777012800845</v>
      </c>
      <c r="L4076" s="49">
        <f t="shared" si="655"/>
        <v>0.25020376637296798</v>
      </c>
      <c r="M4076" s="27">
        <f t="array" ref="M4076:P4076">TRANSPOSE(MMULT($B$28:$E$31, TRANSPOSE(I4076:L4076)))</f>
        <v>-0.78519245298429219</v>
      </c>
      <c r="N4076" s="27">
        <v>-0.1801437372630747</v>
      </c>
      <c r="O4076" s="27">
        <v>-1.4945278514129599</v>
      </c>
      <c r="P4076" s="27">
        <v>-4.9714502167451741E-2</v>
      </c>
      <c r="Q4076" s="76">
        <f t="shared" si="646"/>
        <v>1.1508933424480872</v>
      </c>
      <c r="R4076" s="76">
        <f t="shared" si="647"/>
        <v>1.3413973705273738</v>
      </c>
      <c r="S4076" s="77">
        <f t="shared" si="648"/>
        <v>5.9165861956579479E-3</v>
      </c>
      <c r="T4076" s="76">
        <f t="shared" si="649"/>
        <v>0.72497784216432237</v>
      </c>
      <c r="U4076" s="43">
        <f t="shared" si="650"/>
        <v>0.97948369570049965</v>
      </c>
      <c r="V4076" s="43">
        <f t="shared" si="651"/>
        <v>0.99289220616385931</v>
      </c>
      <c r="W4076" s="43">
        <f t="shared" si="652"/>
        <v>0.94514156480158917</v>
      </c>
      <c r="X4076" s="43">
        <f t="shared" si="653"/>
        <v>1.0027356046532814</v>
      </c>
      <c r="Y4076" s="41">
        <f t="shared" si="645"/>
        <v>2.735604653281376</v>
      </c>
    </row>
    <row r="4077" spans="8:25" x14ac:dyDescent="0.25">
      <c r="H4077" s="3">
        <v>1575</v>
      </c>
      <c r="I4077" s="48">
        <f t="shared" si="655"/>
        <v>1.708511973705531</v>
      </c>
      <c r="J4077" s="48">
        <f t="shared" si="655"/>
        <v>-1.0587118944598208</v>
      </c>
      <c r="K4077" s="48">
        <f t="shared" si="655"/>
        <v>0.85163559794204124</v>
      </c>
      <c r="L4077" s="49">
        <f t="shared" si="655"/>
        <v>0.16003864979133314</v>
      </c>
      <c r="M4077" s="27">
        <f t="array" ref="M4077:P4077">TRANSPOSE(MMULT($B$28:$E$31, TRANSPOSE(I4077:L4077)))</f>
        <v>1.708511973705531</v>
      </c>
      <c r="N4077" s="27">
        <v>0.68749412513223551</v>
      </c>
      <c r="O4077" s="27">
        <v>1.5987218467618809</v>
      </c>
      <c r="P4077" s="27">
        <v>0.80803779138684106</v>
      </c>
      <c r="Q4077" s="76">
        <f t="shared" si="646"/>
        <v>1.2449435029966445</v>
      </c>
      <c r="R4077" s="76">
        <f t="shared" si="647"/>
        <v>1.3839570832231067</v>
      </c>
      <c r="S4077" s="77">
        <f t="shared" si="648"/>
        <v>6.7478419226344837E-3</v>
      </c>
      <c r="T4077" s="76">
        <f t="shared" si="649"/>
        <v>0.74037441395685455</v>
      </c>
      <c r="U4077" s="43">
        <f t="shared" si="650"/>
        <v>1.0595263855290591</v>
      </c>
      <c r="V4077" s="43">
        <f t="shared" si="651"/>
        <v>1.024394584176985</v>
      </c>
      <c r="W4077" s="43">
        <f t="shared" si="652"/>
        <v>1.0779300195901731</v>
      </c>
      <c r="X4077" s="43">
        <f t="shared" si="653"/>
        <v>1.0240310013234504</v>
      </c>
      <c r="Y4077" s="41">
        <f t="shared" si="645"/>
        <v>77.930019590173089</v>
      </c>
    </row>
    <row r="4078" spans="8:25" x14ac:dyDescent="0.25">
      <c r="H4078" s="3">
        <v>1576</v>
      </c>
      <c r="I4078" s="48">
        <f t="shared" si="655"/>
        <v>-0.4854831727323185</v>
      </c>
      <c r="J4078" s="48">
        <f t="shared" si="655"/>
        <v>-2.2823095952849832</v>
      </c>
      <c r="K4078" s="48">
        <f t="shared" si="655"/>
        <v>-0.38398508994825342</v>
      </c>
      <c r="L4078" s="49">
        <f t="shared" si="655"/>
        <v>0.61904038780108417</v>
      </c>
      <c r="M4078" s="27">
        <f t="array" ref="M4078:P4078">TRANSPOSE(MMULT($B$28:$E$31, TRANSPOSE(I4078:L4078)))</f>
        <v>-0.4854831727323185</v>
      </c>
      <c r="N4078" s="27">
        <v>-1.7932639848738048</v>
      </c>
      <c r="O4078" s="27">
        <v>-0.72546167307516862</v>
      </c>
      <c r="P4078" s="27">
        <v>-0.27070801110834708</v>
      </c>
      <c r="Q4078" s="76">
        <f t="shared" si="646"/>
        <v>1.1618101960930431</v>
      </c>
      <c r="R4078" s="76">
        <f t="shared" si="647"/>
        <v>1.2657180068703024</v>
      </c>
      <c r="S4078" s="77">
        <f t="shared" si="648"/>
        <v>6.1131668135737845E-3</v>
      </c>
      <c r="T4078" s="76">
        <f t="shared" si="649"/>
        <v>0.72106317217412808</v>
      </c>
      <c r="U4078" s="43">
        <f t="shared" si="650"/>
        <v>0.9887746349728026</v>
      </c>
      <c r="V4078" s="43">
        <f t="shared" si="651"/>
        <v>0.93687491256128974</v>
      </c>
      <c r="W4078" s="43">
        <f t="shared" si="652"/>
        <v>0.97654421942073233</v>
      </c>
      <c r="X4078" s="43">
        <f t="shared" si="653"/>
        <v>0.99732112333904299</v>
      </c>
      <c r="Y4078" s="41">
        <f t="shared" si="645"/>
        <v>0</v>
      </c>
    </row>
    <row r="4079" spans="8:25" x14ac:dyDescent="0.25">
      <c r="H4079" s="3">
        <v>1577</v>
      </c>
      <c r="I4079" s="48">
        <f t="shared" si="655"/>
        <v>-1.8400624879749232</v>
      </c>
      <c r="J4079" s="48">
        <f t="shared" si="655"/>
        <v>-1.1363497523530435</v>
      </c>
      <c r="K4079" s="48">
        <f t="shared" si="655"/>
        <v>-1.2399589374802715</v>
      </c>
      <c r="L4079" s="49">
        <f t="shared" si="655"/>
        <v>1.3119079871523343</v>
      </c>
      <c r="M4079" s="27">
        <f t="array" ref="M4079:P4079">TRANSPOSE(MMULT($B$28:$E$31, TRANSPOSE(I4079:L4079)))</f>
        <v>-1.8400624879749232</v>
      </c>
      <c r="N4079" s="27">
        <v>-2.1486974927816478</v>
      </c>
      <c r="O4079" s="27">
        <v>-2.1239529378241504</v>
      </c>
      <c r="P4079" s="27">
        <v>-0.17662990662725631</v>
      </c>
      <c r="Q4079" s="76">
        <f t="shared" si="646"/>
        <v>1.1132793779477064</v>
      </c>
      <c r="R4079" s="76">
        <f t="shared" si="647"/>
        <v>1.2496255534999163</v>
      </c>
      <c r="S4079" s="77">
        <f t="shared" si="648"/>
        <v>5.7604123475077668E-3</v>
      </c>
      <c r="T4079" s="76">
        <f t="shared" si="649"/>
        <v>0.72272707729923547</v>
      </c>
      <c r="U4079" s="43">
        <f t="shared" si="650"/>
        <v>0.94747181101932454</v>
      </c>
      <c r="V4079" s="43">
        <f t="shared" si="651"/>
        <v>0.92496340007395728</v>
      </c>
      <c r="W4079" s="43">
        <f t="shared" si="652"/>
        <v>0.92019366573606498</v>
      </c>
      <c r="X4079" s="43">
        <f t="shared" si="653"/>
        <v>0.99962251355357601</v>
      </c>
      <c r="Y4079" s="41">
        <f t="shared" si="645"/>
        <v>0</v>
      </c>
    </row>
    <row r="4080" spans="8:25" x14ac:dyDescent="0.25">
      <c r="H4080" s="3">
        <v>1578</v>
      </c>
      <c r="I4080" s="48">
        <f t="shared" si="655"/>
        <v>-1.3566733863059655</v>
      </c>
      <c r="J4080" s="48">
        <f t="shared" si="655"/>
        <v>1.5319825033543288</v>
      </c>
      <c r="K4080" s="48">
        <f t="shared" si="655"/>
        <v>-0.38783816735882121</v>
      </c>
      <c r="L4080" s="49">
        <f t="shared" si="655"/>
        <v>1.0650781260286397</v>
      </c>
      <c r="M4080" s="27">
        <f t="array" ref="M4080:P4080">TRANSPOSE(MMULT($B$28:$E$31, TRANSPOSE(I4080:L4080)))</f>
        <v>-1.3566733863059655</v>
      </c>
      <c r="N4080" s="27">
        <v>-0.11828925634173881</v>
      </c>
      <c r="O4080" s="27">
        <v>-0.99018511685526456</v>
      </c>
      <c r="P4080" s="27">
        <v>0.47610486578983741</v>
      </c>
      <c r="Q4080" s="76">
        <f t="shared" si="646"/>
        <v>1.1303607289349999</v>
      </c>
      <c r="R4080" s="76">
        <f t="shared" si="647"/>
        <v>1.3443876704040816</v>
      </c>
      <c r="S4080" s="77">
        <f t="shared" si="648"/>
        <v>6.0447745775626524E-3</v>
      </c>
      <c r="T4080" s="76">
        <f t="shared" si="649"/>
        <v>0.73437784133034523</v>
      </c>
      <c r="U4080" s="43">
        <f t="shared" si="650"/>
        <v>0.9620091310085106</v>
      </c>
      <c r="V4080" s="43">
        <f t="shared" si="651"/>
        <v>0.99510560355594491</v>
      </c>
      <c r="W4080" s="43">
        <f t="shared" si="652"/>
        <v>0.96561894210266008</v>
      </c>
      <c r="X4080" s="43">
        <f t="shared" si="653"/>
        <v>1.0157369866256505</v>
      </c>
      <c r="Y4080" s="41">
        <f t="shared" si="645"/>
        <v>15.736986625650484</v>
      </c>
    </row>
    <row r="4081" spans="8:25" x14ac:dyDescent="0.25">
      <c r="H4081" s="3">
        <v>1579</v>
      </c>
      <c r="I4081" s="48">
        <f t="shared" si="655"/>
        <v>1.7421437361841536</v>
      </c>
      <c r="J4081" s="48">
        <f t="shared" si="655"/>
        <v>-0.3587111006987907</v>
      </c>
      <c r="K4081" s="48">
        <f t="shared" si="655"/>
        <v>-2.6700850038379622</v>
      </c>
      <c r="L4081" s="49">
        <f t="shared" si="655"/>
        <v>-1.969313379501197</v>
      </c>
      <c r="M4081" s="27">
        <f t="array" ref="M4081:P4081">TRANSPOSE(MMULT($B$28:$E$31, TRANSPOSE(I4081:L4081)))</f>
        <v>1.7421437361841536</v>
      </c>
      <c r="N4081" s="27">
        <v>1.1469322742699559</v>
      </c>
      <c r="O4081" s="27">
        <v>-1.2480777893379273</v>
      </c>
      <c r="P4081" s="27">
        <v>-0.70275489156002646</v>
      </c>
      <c r="Q4081" s="76">
        <f t="shared" si="646"/>
        <v>1.2462630956538496</v>
      </c>
      <c r="R4081" s="76">
        <f t="shared" si="647"/>
        <v>1.4070377682132746</v>
      </c>
      <c r="S4081" s="77">
        <f t="shared" si="648"/>
        <v>5.9788829572363818E-3</v>
      </c>
      <c r="T4081" s="76">
        <f t="shared" si="649"/>
        <v>0.7134708651067988</v>
      </c>
      <c r="U4081" s="43">
        <f t="shared" si="650"/>
        <v>1.0606494431096591</v>
      </c>
      <c r="V4081" s="43">
        <f t="shared" si="651"/>
        <v>1.0414787329483899</v>
      </c>
      <c r="W4081" s="43">
        <f t="shared" si="652"/>
        <v>0.95509312415916647</v>
      </c>
      <c r="X4081" s="43">
        <f t="shared" si="653"/>
        <v>0.98682000706334549</v>
      </c>
      <c r="Y4081" s="41">
        <f t="shared" si="645"/>
        <v>60.649443109659138</v>
      </c>
    </row>
    <row r="4082" spans="8:25" x14ac:dyDescent="0.25">
      <c r="H4082" s="3">
        <v>1580</v>
      </c>
      <c r="I4082" s="48">
        <f t="shared" si="655"/>
        <v>0.35596919792320586</v>
      </c>
      <c r="J4082" s="48">
        <f t="shared" si="655"/>
        <v>-9.9679043803681089E-2</v>
      </c>
      <c r="K4082" s="48">
        <f t="shared" si="655"/>
        <v>-1.1724195096047632</v>
      </c>
      <c r="L4082" s="49">
        <f t="shared" si="655"/>
        <v>-0.3920914585554921</v>
      </c>
      <c r="M4082" s="27">
        <f t="array" ref="M4082:P4082">TRANSPOSE(MMULT($B$28:$E$31, TRANSPOSE(I4082:L4082)))</f>
        <v>0.35596919792320586</v>
      </c>
      <c r="N4082" s="27">
        <v>0.21802966682614056</v>
      </c>
      <c r="O4082" s="27">
        <v>-0.77408895638920294</v>
      </c>
      <c r="P4082" s="27">
        <v>-0.13442602760103714</v>
      </c>
      <c r="Q4082" s="76">
        <f t="shared" si="646"/>
        <v>1.193016593808808</v>
      </c>
      <c r="R4082" s="76">
        <f t="shared" si="647"/>
        <v>1.3607637554172303</v>
      </c>
      <c r="S4082" s="77">
        <f t="shared" si="648"/>
        <v>6.1005460249823383E-3</v>
      </c>
      <c r="T4082" s="76">
        <f t="shared" si="649"/>
        <v>0.72347475999313049</v>
      </c>
      <c r="U4082" s="43">
        <f t="shared" si="650"/>
        <v>1.015333271326645</v>
      </c>
      <c r="V4082" s="43">
        <f t="shared" si="651"/>
        <v>1.0072270580438418</v>
      </c>
      <c r="W4082" s="43">
        <f t="shared" si="652"/>
        <v>0.97452811900676328</v>
      </c>
      <c r="X4082" s="43">
        <f t="shared" si="653"/>
        <v>1.0006566528259067</v>
      </c>
      <c r="Y4082" s="41">
        <f t="shared" si="645"/>
        <v>15.333271326644971</v>
      </c>
    </row>
    <row r="4083" spans="8:25" x14ac:dyDescent="0.25">
      <c r="H4083" s="3">
        <v>1581</v>
      </c>
      <c r="I4083" s="48">
        <f t="shared" ref="I4083:L4102" si="656">-I1583</f>
        <v>1.612439121306948</v>
      </c>
      <c r="J4083" s="48">
        <f t="shared" si="656"/>
        <v>0.59950037312388527</v>
      </c>
      <c r="K4083" s="48">
        <f t="shared" si="656"/>
        <v>-2.503327004937082E-2</v>
      </c>
      <c r="L4083" s="49">
        <f t="shared" si="656"/>
        <v>-5.9960954493727139E-2</v>
      </c>
      <c r="M4083" s="27">
        <f t="array" ref="M4083:P4083">TRANSPOSE(MMULT($B$28:$E$31, TRANSPOSE(I4083:L4083)))</f>
        <v>1.612439121306948</v>
      </c>
      <c r="N4083" s="27">
        <v>1.6377611329579835</v>
      </c>
      <c r="O4083" s="27">
        <v>0.91989667114185325</v>
      </c>
      <c r="P4083" s="27">
        <v>0.96009819737280611</v>
      </c>
      <c r="Q4083" s="76">
        <f t="shared" si="646"/>
        <v>1.2411816320207534</v>
      </c>
      <c r="R4083" s="76">
        <f t="shared" si="647"/>
        <v>1.4321208533351772</v>
      </c>
      <c r="S4083" s="77">
        <f t="shared" si="648"/>
        <v>6.5559476030442989E-3</v>
      </c>
      <c r="T4083" s="76">
        <f t="shared" si="649"/>
        <v>0.74313780827799081</v>
      </c>
      <c r="U4083" s="43">
        <f t="shared" si="650"/>
        <v>1.0563247932091517</v>
      </c>
      <c r="V4083" s="43">
        <f t="shared" si="651"/>
        <v>1.0600450431792579</v>
      </c>
      <c r="W4083" s="43">
        <f t="shared" si="652"/>
        <v>1.0472759749272043</v>
      </c>
      <c r="X4083" s="43">
        <f t="shared" si="653"/>
        <v>1.0278531234826982</v>
      </c>
      <c r="Y4083" s="41">
        <f t="shared" si="645"/>
        <v>60.045043179257853</v>
      </c>
    </row>
    <row r="4084" spans="8:25" x14ac:dyDescent="0.25">
      <c r="H4084" s="3">
        <v>1582</v>
      </c>
      <c r="I4084" s="48">
        <f t="shared" si="656"/>
        <v>7.2548298696054605E-3</v>
      </c>
      <c r="J4084" s="48">
        <f t="shared" si="656"/>
        <v>-0.8150161774792879</v>
      </c>
      <c r="K4084" s="48">
        <f t="shared" si="656"/>
        <v>0.68796259318472719</v>
      </c>
      <c r="L4084" s="49">
        <f t="shared" si="656"/>
        <v>1.9244762938930278</v>
      </c>
      <c r="M4084" s="27">
        <f t="array" ref="M4084:P4084">TRANSPOSE(MMULT($B$28:$E$31, TRANSPOSE(I4084:L4084)))</f>
        <v>7.2548298696054605E-3</v>
      </c>
      <c r="N4084" s="27">
        <v>-0.49846028666841713</v>
      </c>
      <c r="O4084" s="27">
        <v>0.52345052929300273</v>
      </c>
      <c r="P4084" s="27">
        <v>1.3717411822009793</v>
      </c>
      <c r="Q4084" s="76">
        <f t="shared" si="646"/>
        <v>1.1799836113999496</v>
      </c>
      <c r="R4084" s="76">
        <f t="shared" si="647"/>
        <v>1.3261135063397047</v>
      </c>
      <c r="S4084" s="77">
        <f t="shared" si="648"/>
        <v>6.4464120686520401E-3</v>
      </c>
      <c r="T4084" s="76">
        <f t="shared" si="649"/>
        <v>0.75067046169502682</v>
      </c>
      <c r="U4084" s="43">
        <f t="shared" si="650"/>
        <v>1.0042413714042124</v>
      </c>
      <c r="V4084" s="43">
        <f t="shared" si="651"/>
        <v>0.98157920528475551</v>
      </c>
      <c r="W4084" s="43">
        <f t="shared" si="652"/>
        <v>1.0297782857271629</v>
      </c>
      <c r="X4084" s="43">
        <f t="shared" si="653"/>
        <v>1.038271731251766</v>
      </c>
      <c r="Y4084" s="41">
        <f t="shared" si="645"/>
        <v>38.271731251765971</v>
      </c>
    </row>
    <row r="4085" spans="8:25" x14ac:dyDescent="0.25">
      <c r="H4085" s="3">
        <v>1583</v>
      </c>
      <c r="I4085" s="48">
        <f t="shared" si="656"/>
        <v>0.16420408880202608</v>
      </c>
      <c r="J4085" s="48">
        <f t="shared" si="656"/>
        <v>-4.6058556881693254E-2</v>
      </c>
      <c r="K4085" s="48">
        <f t="shared" si="656"/>
        <v>1.0282861342058216</v>
      </c>
      <c r="L4085" s="49">
        <f t="shared" si="656"/>
        <v>-0.62190899740436811</v>
      </c>
      <c r="M4085" s="27">
        <f t="array" ref="M4085:P4085">TRANSPOSE(MMULT($B$28:$E$31, TRANSPOSE(I4085:L4085)))</f>
        <v>0.16420408880202608</v>
      </c>
      <c r="N4085" s="27">
        <v>0.10052615525787982</v>
      </c>
      <c r="O4085" s="27">
        <v>0.93831147067008369</v>
      </c>
      <c r="P4085" s="27">
        <v>-0.43611486686476886</v>
      </c>
      <c r="Q4085" s="76">
        <f t="shared" si="646"/>
        <v>1.1858317788012749</v>
      </c>
      <c r="R4085" s="76">
        <f t="shared" si="647"/>
        <v>1.3550197102927031</v>
      </c>
      <c r="S4085" s="77">
        <f t="shared" si="648"/>
        <v>6.561080485938931E-3</v>
      </c>
      <c r="T4085" s="76">
        <f t="shared" si="649"/>
        <v>0.71814699960626582</v>
      </c>
      <c r="U4085" s="43">
        <f t="shared" si="650"/>
        <v>1.0092185351500211</v>
      </c>
      <c r="V4085" s="43">
        <f t="shared" si="651"/>
        <v>1.0029753592099948</v>
      </c>
      <c r="W4085" s="43">
        <f t="shared" si="652"/>
        <v>1.0480959242713948</v>
      </c>
      <c r="X4085" s="43">
        <f t="shared" si="653"/>
        <v>0.99328768963522251</v>
      </c>
      <c r="Y4085" s="41">
        <f t="shared" si="645"/>
        <v>48.09592427139475</v>
      </c>
    </row>
    <row r="4086" spans="8:25" x14ac:dyDescent="0.25">
      <c r="H4086" s="3">
        <v>1584</v>
      </c>
      <c r="I4086" s="48">
        <f t="shared" si="656"/>
        <v>-0.25787250069905132</v>
      </c>
      <c r="J4086" s="48">
        <f t="shared" si="656"/>
        <v>-1.608276453887058</v>
      </c>
      <c r="K4086" s="48">
        <f t="shared" si="656"/>
        <v>-0.8597252329149957</v>
      </c>
      <c r="L4086" s="49">
        <f t="shared" si="656"/>
        <v>-0.22886257820711087</v>
      </c>
      <c r="M4086" s="27">
        <f t="array" ref="M4086:P4086">TRANSPOSE(MMULT($B$28:$E$31, TRANSPOSE(I4086:L4086)))</f>
        <v>-0.25787250069905132</v>
      </c>
      <c r="N4086" s="27">
        <v>-1.1974771543882148</v>
      </c>
      <c r="O4086" s="27">
        <v>-0.95031579533482424</v>
      </c>
      <c r="P4086" s="27">
        <v>-0.67736233141110014</v>
      </c>
      <c r="Q4086" s="76">
        <f t="shared" si="646"/>
        <v>1.170170001666365</v>
      </c>
      <c r="R4086" s="76">
        <f t="shared" si="647"/>
        <v>1.2931587663946615</v>
      </c>
      <c r="S4086" s="77">
        <f t="shared" si="648"/>
        <v>6.055025805285605E-3</v>
      </c>
      <c r="T4086" s="76">
        <f t="shared" si="649"/>
        <v>0.71391486607340382</v>
      </c>
      <c r="U4086" s="43">
        <f t="shared" si="650"/>
        <v>0.99588936312031062</v>
      </c>
      <c r="V4086" s="43">
        <f t="shared" si="651"/>
        <v>0.95718635558450149</v>
      </c>
      <c r="W4086" s="43">
        <f t="shared" si="652"/>
        <v>0.96725651841623084</v>
      </c>
      <c r="X4086" s="43">
        <f t="shared" si="653"/>
        <v>0.98743411628409938</v>
      </c>
      <c r="Y4086" s="41">
        <f t="shared" si="645"/>
        <v>0</v>
      </c>
    </row>
    <row r="4087" spans="8:25" x14ac:dyDescent="0.25">
      <c r="H4087" s="3">
        <v>1585</v>
      </c>
      <c r="I4087" s="48">
        <f t="shared" si="656"/>
        <v>-0.28278716985569058</v>
      </c>
      <c r="J4087" s="48">
        <f t="shared" si="656"/>
        <v>-2.6715228022463663E-2</v>
      </c>
      <c r="K4087" s="48">
        <f t="shared" si="656"/>
        <v>-1.2994412080373428</v>
      </c>
      <c r="L4087" s="49">
        <f t="shared" si="656"/>
        <v>-0.58197301752120956</v>
      </c>
      <c r="M4087" s="27">
        <f t="array" ref="M4087:P4087">TRANSPOSE(MMULT($B$28:$E$31, TRANSPOSE(I4087:L4087)))</f>
        <v>-0.28278716985569058</v>
      </c>
      <c r="N4087" s="27">
        <v>-0.23871568069757648</v>
      </c>
      <c r="O4087" s="27">
        <v>-1.2330474782092178</v>
      </c>
      <c r="P4087" s="27">
        <v>-0.61649115473277971</v>
      </c>
      <c r="Q4087" s="76">
        <f t="shared" si="646"/>
        <v>1.1692519983923835</v>
      </c>
      <c r="R4087" s="76">
        <f t="shared" si="647"/>
        <v>1.3385718934278261</v>
      </c>
      <c r="S4087" s="77">
        <f t="shared" si="648"/>
        <v>5.9827034173585364E-3</v>
      </c>
      <c r="T4087" s="76">
        <f t="shared" si="649"/>
        <v>0.71498035290921047</v>
      </c>
      <c r="U4087" s="43">
        <f t="shared" si="650"/>
        <v>0.9951080837381987</v>
      </c>
      <c r="V4087" s="43">
        <f t="shared" si="651"/>
        <v>0.99080080934702153</v>
      </c>
      <c r="W4087" s="43">
        <f t="shared" si="652"/>
        <v>0.95570342130328056</v>
      </c>
      <c r="X4087" s="43">
        <f t="shared" si="653"/>
        <v>0.98890781868493849</v>
      </c>
      <c r="Y4087" s="41">
        <f t="shared" si="645"/>
        <v>0</v>
      </c>
    </row>
    <row r="4088" spans="8:25" x14ac:dyDescent="0.25">
      <c r="H4088" s="3">
        <v>1586</v>
      </c>
      <c r="I4088" s="48">
        <f t="shared" si="656"/>
        <v>2.6358006722249634</v>
      </c>
      <c r="J4088" s="48">
        <f t="shared" si="656"/>
        <v>-0.23019485123596226</v>
      </c>
      <c r="K4088" s="48">
        <f t="shared" si="656"/>
        <v>-0.254294973209371</v>
      </c>
      <c r="L4088" s="49">
        <f t="shared" si="656"/>
        <v>0.59828866261052438</v>
      </c>
      <c r="M4088" s="27">
        <f t="array" ref="M4088:P4088">TRANSPOSE(MMULT($B$28:$E$31, TRANSPOSE(I4088:L4088)))</f>
        <v>2.6358006722249634</v>
      </c>
      <c r="N4088" s="27">
        <v>1.9285901074690974</v>
      </c>
      <c r="O4088" s="27">
        <v>1.2554446073820151</v>
      </c>
      <c r="P4088" s="27">
        <v>1.8635375206850631</v>
      </c>
      <c r="Q4088" s="76">
        <f t="shared" si="646"/>
        <v>1.2818440993997371</v>
      </c>
      <c r="R4088" s="76">
        <f t="shared" si="647"/>
        <v>1.4471937014346137</v>
      </c>
      <c r="S4088" s="77">
        <f t="shared" si="648"/>
        <v>6.6501103992819477E-3</v>
      </c>
      <c r="T4088" s="76">
        <f t="shared" si="649"/>
        <v>0.75977000798996663</v>
      </c>
      <c r="U4088" s="43">
        <f t="shared" si="650"/>
        <v>1.0909311484253081</v>
      </c>
      <c r="V4088" s="43">
        <f t="shared" si="651"/>
        <v>1.0712018515430153</v>
      </c>
      <c r="W4088" s="43">
        <f t="shared" si="652"/>
        <v>1.0623179551568607</v>
      </c>
      <c r="X4088" s="43">
        <f t="shared" si="653"/>
        <v>1.0508575490870908</v>
      </c>
      <c r="Y4088" s="41">
        <f t="shared" si="645"/>
        <v>90.931148425308137</v>
      </c>
    </row>
    <row r="4089" spans="8:25" x14ac:dyDescent="0.25">
      <c r="H4089" s="3">
        <v>1587</v>
      </c>
      <c r="I4089" s="48">
        <f t="shared" si="656"/>
        <v>2.2152466819813088</v>
      </c>
      <c r="J4089" s="48">
        <f t="shared" si="656"/>
        <v>0.10297837793258124</v>
      </c>
      <c r="K4089" s="48">
        <f t="shared" si="656"/>
        <v>-1.3374145458280522</v>
      </c>
      <c r="L4089" s="49">
        <f t="shared" si="656"/>
        <v>0.34239759488779142</v>
      </c>
      <c r="M4089" s="27">
        <f t="array" ref="M4089:P4089">TRANSPOSE(MMULT($B$28:$E$31, TRANSPOSE(I4089:L4089)))</f>
        <v>2.2152466819813088</v>
      </c>
      <c r="N4089" s="27">
        <v>1.8042523153639785</v>
      </c>
      <c r="O4089" s="27">
        <v>0.14512418366951541</v>
      </c>
      <c r="P4089" s="27">
        <v>1.5150521250280056</v>
      </c>
      <c r="Q4089" s="76">
        <f t="shared" si="646"/>
        <v>1.2649749164359914</v>
      </c>
      <c r="R4089" s="76">
        <f t="shared" si="647"/>
        <v>1.440730306517841</v>
      </c>
      <c r="S4089" s="77">
        <f t="shared" si="648"/>
        <v>6.3435898964018782E-3</v>
      </c>
      <c r="T4089" s="76">
        <f t="shared" si="649"/>
        <v>0.75331078687394493</v>
      </c>
      <c r="U4089" s="43">
        <f t="shared" si="650"/>
        <v>1.0765743969668011</v>
      </c>
      <c r="V4089" s="43">
        <f t="shared" si="651"/>
        <v>1.0664176954240125</v>
      </c>
      <c r="W4089" s="43">
        <f t="shared" si="652"/>
        <v>1.0133530185945492</v>
      </c>
      <c r="X4089" s="43">
        <f t="shared" si="653"/>
        <v>1.0419236332972959</v>
      </c>
      <c r="Y4089" s="41">
        <f t="shared" si="645"/>
        <v>76.574396966801132</v>
      </c>
    </row>
    <row r="4090" spans="8:25" x14ac:dyDescent="0.25">
      <c r="H4090" s="3">
        <v>1588</v>
      </c>
      <c r="I4090" s="48">
        <f t="shared" si="656"/>
        <v>0.16682295347185688</v>
      </c>
      <c r="J4090" s="48">
        <f t="shared" si="656"/>
        <v>-0.74574207150104665</v>
      </c>
      <c r="K4090" s="48">
        <f t="shared" si="656"/>
        <v>5.4699369251155157E-2</v>
      </c>
      <c r="L4090" s="49">
        <f t="shared" si="656"/>
        <v>-0.41390861625133168</v>
      </c>
      <c r="M4090" s="27">
        <f t="array" ref="M4090:P4090">TRANSPOSE(MMULT($B$28:$E$31, TRANSPOSE(I4090:L4090)))</f>
        <v>0.16682295347185688</v>
      </c>
      <c r="N4090" s="27">
        <v>-0.33023309269406786</v>
      </c>
      <c r="O4090" s="27">
        <v>9.4325227790795718E-2</v>
      </c>
      <c r="P4090" s="27">
        <v>-0.41306140800967694</v>
      </c>
      <c r="Q4090" s="76">
        <f t="shared" si="646"/>
        <v>1.1859296071242764</v>
      </c>
      <c r="R4090" s="76">
        <f t="shared" si="647"/>
        <v>1.3341690553880918</v>
      </c>
      <c r="S4090" s="77">
        <f t="shared" si="648"/>
        <v>6.3299091406994997E-3</v>
      </c>
      <c r="T4090" s="76">
        <f t="shared" si="649"/>
        <v>0.71855273059741764</v>
      </c>
      <c r="U4090" s="43">
        <f t="shared" si="650"/>
        <v>1.0093017932972566</v>
      </c>
      <c r="V4090" s="43">
        <f t="shared" si="651"/>
        <v>0.98754186187127446</v>
      </c>
      <c r="W4090" s="43">
        <f t="shared" si="652"/>
        <v>1.0111675943609424</v>
      </c>
      <c r="X4090" s="43">
        <f t="shared" si="653"/>
        <v>0.99384886666309502</v>
      </c>
      <c r="Y4090" s="41">
        <f t="shared" si="645"/>
        <v>11.16759436094239</v>
      </c>
    </row>
    <row r="4091" spans="8:25" x14ac:dyDescent="0.25">
      <c r="H4091" s="3">
        <v>1589</v>
      </c>
      <c r="I4091" s="48">
        <f t="shared" si="656"/>
        <v>0.20529312251167026</v>
      </c>
      <c r="J4091" s="48">
        <f t="shared" si="656"/>
        <v>-0.50948158753004369</v>
      </c>
      <c r="K4091" s="48">
        <f t="shared" si="656"/>
        <v>0.42350136925305926</v>
      </c>
      <c r="L4091" s="49">
        <f t="shared" si="656"/>
        <v>0.37337707200070808</v>
      </c>
      <c r="M4091" s="27">
        <f t="array" ref="M4091:P4091">TRANSPOSE(MMULT($B$28:$E$31, TRANSPOSE(I4091:L4091)))</f>
        <v>0.20529312251167026</v>
      </c>
      <c r="N4091" s="27">
        <v>-0.15385825914186113</v>
      </c>
      <c r="O4091" s="27">
        <v>0.43446251653048024</v>
      </c>
      <c r="P4091" s="27">
        <v>0.29447748390259842</v>
      </c>
      <c r="Q4091" s="76">
        <f t="shared" si="646"/>
        <v>1.1873675999779423</v>
      </c>
      <c r="R4091" s="76">
        <f t="shared" si="647"/>
        <v>1.342667305052117</v>
      </c>
      <c r="S4091" s="77">
        <f t="shared" si="648"/>
        <v>6.4220778440848029E-3</v>
      </c>
      <c r="T4091" s="76">
        <f t="shared" si="649"/>
        <v>0.73111721484053693</v>
      </c>
      <c r="U4091" s="43">
        <f t="shared" si="650"/>
        <v>1.0105256170025041</v>
      </c>
      <c r="V4091" s="43">
        <f t="shared" si="651"/>
        <v>0.99383220211111545</v>
      </c>
      <c r="W4091" s="43">
        <f t="shared" si="652"/>
        <v>1.025891029406518</v>
      </c>
      <c r="X4091" s="43">
        <f t="shared" si="653"/>
        <v>1.0112271297932738</v>
      </c>
      <c r="Y4091" s="41">
        <f t="shared" si="645"/>
        <v>25.891029406517994</v>
      </c>
    </row>
    <row r="4092" spans="8:25" x14ac:dyDescent="0.25">
      <c r="H4092" s="3">
        <v>1590</v>
      </c>
      <c r="I4092" s="48">
        <f t="shared" si="656"/>
        <v>-1.171492513974923</v>
      </c>
      <c r="J4092" s="48">
        <f t="shared" si="656"/>
        <v>-0.43825659261661482</v>
      </c>
      <c r="K4092" s="48">
        <f t="shared" si="656"/>
        <v>-0.25444746246496058</v>
      </c>
      <c r="L4092" s="49">
        <f t="shared" si="656"/>
        <v>1.185661650917778</v>
      </c>
      <c r="M4092" s="27">
        <f t="array" ref="M4092:P4092">TRANSPOSE(MMULT($B$28:$E$31, TRANSPOSE(I4092:L4092)))</f>
        <v>-1.171492513974923</v>
      </c>
      <c r="N4092" s="27">
        <v>-1.1915593628245795</v>
      </c>
      <c r="O4092" s="27">
        <v>-0.89357406403160367</v>
      </c>
      <c r="P4092" s="27">
        <v>0.22967829684679131</v>
      </c>
      <c r="Q4092" s="76">
        <f t="shared" si="646"/>
        <v>1.1369736146720075</v>
      </c>
      <c r="R4092" s="76">
        <f t="shared" si="647"/>
        <v>1.2934342909279368</v>
      </c>
      <c r="S4092" s="77">
        <f t="shared" si="648"/>
        <v>6.0696452632938739E-3</v>
      </c>
      <c r="T4092" s="76">
        <f t="shared" si="649"/>
        <v>0.72995742858239132</v>
      </c>
      <c r="U4092" s="43">
        <f t="shared" si="650"/>
        <v>0.96763711886979364</v>
      </c>
      <c r="V4092" s="43">
        <f t="shared" si="651"/>
        <v>0.95739029676383192</v>
      </c>
      <c r="W4092" s="43">
        <f t="shared" si="652"/>
        <v>0.96959189509486809</v>
      </c>
      <c r="X4092" s="43">
        <f t="shared" si="653"/>
        <v>1.0096229994223946</v>
      </c>
      <c r="Y4092" s="41">
        <f t="shared" si="645"/>
        <v>9.6229994223946402</v>
      </c>
    </row>
    <row r="4093" spans="8:25" x14ac:dyDescent="0.25">
      <c r="H4093" s="3">
        <v>1591</v>
      </c>
      <c r="I4093" s="48">
        <f t="shared" si="656"/>
        <v>1.3556571763346266</v>
      </c>
      <c r="J4093" s="48">
        <f t="shared" si="656"/>
        <v>-0.6409297086782042</v>
      </c>
      <c r="K4093" s="48">
        <f t="shared" si="656"/>
        <v>-0.48737404674251295</v>
      </c>
      <c r="L4093" s="49">
        <f t="shared" si="656"/>
        <v>0.41485955141296355</v>
      </c>
      <c r="M4093" s="27">
        <f t="array" ref="M4093:P4093">TRANSPOSE(MMULT($B$28:$E$31, TRANSPOSE(I4093:L4093)))</f>
        <v>1.3556571763346266</v>
      </c>
      <c r="N4093" s="27">
        <v>0.66868677443757474</v>
      </c>
      <c r="O4093" s="27">
        <v>0.32018139217478409</v>
      </c>
      <c r="P4093" s="27">
        <v>0.93159625628858556</v>
      </c>
      <c r="Q4093" s="76">
        <f t="shared" si="646"/>
        <v>1.2311826649591686</v>
      </c>
      <c r="R4093" s="76">
        <f t="shared" si="647"/>
        <v>1.3830203719823333</v>
      </c>
      <c r="S4093" s="77">
        <f t="shared" si="648"/>
        <v>6.3909617730590843E-3</v>
      </c>
      <c r="T4093" s="76">
        <f t="shared" si="649"/>
        <v>0.74261905810434914</v>
      </c>
      <c r="U4093" s="43">
        <f t="shared" si="650"/>
        <v>1.047815034007803</v>
      </c>
      <c r="V4093" s="43">
        <f t="shared" si="651"/>
        <v>1.0237012375886998</v>
      </c>
      <c r="W4093" s="43">
        <f t="shared" si="652"/>
        <v>1.0209204110318026</v>
      </c>
      <c r="X4093" s="43">
        <f t="shared" si="653"/>
        <v>1.0271356267003446</v>
      </c>
      <c r="Y4093" s="41">
        <f t="shared" si="645"/>
        <v>47.815034007802957</v>
      </c>
    </row>
    <row r="4094" spans="8:25" x14ac:dyDescent="0.25">
      <c r="H4094" s="3">
        <v>1592</v>
      </c>
      <c r="I4094" s="48">
        <f t="shared" si="656"/>
        <v>-0.7569991184833067</v>
      </c>
      <c r="J4094" s="48">
        <f t="shared" si="656"/>
        <v>-1.5917604580343676</v>
      </c>
      <c r="K4094" s="48">
        <f t="shared" si="656"/>
        <v>0.31826061136222022</v>
      </c>
      <c r="L4094" s="49">
        <f t="shared" si="656"/>
        <v>-0.14627530061188715</v>
      </c>
      <c r="M4094" s="27">
        <f t="array" ref="M4094:P4094">TRANSPOSE(MMULT($B$28:$E$31, TRANSPOSE(I4094:L4094)))</f>
        <v>-0.7569991184833067</v>
      </c>
      <c r="N4094" s="27">
        <v>-1.579431445520681</v>
      </c>
      <c r="O4094" s="27">
        <v>-0.25692193327171059</v>
      </c>
      <c r="P4094" s="27">
        <v>-0.88989609284417126</v>
      </c>
      <c r="Q4094" s="76">
        <f t="shared" si="646"/>
        <v>1.1519158933503397</v>
      </c>
      <c r="R4094" s="76">
        <f t="shared" si="647"/>
        <v>1.2754990667674864</v>
      </c>
      <c r="S4094" s="77">
        <f t="shared" si="648"/>
        <v>6.2361180283450925E-3</v>
      </c>
      <c r="T4094" s="76">
        <f t="shared" si="649"/>
        <v>0.71020711792646163</v>
      </c>
      <c r="U4094" s="43">
        <f t="shared" si="650"/>
        <v>0.98035395178752316</v>
      </c>
      <c r="V4094" s="43">
        <f t="shared" si="651"/>
        <v>0.9441147792505451</v>
      </c>
      <c r="W4094" s="43">
        <f t="shared" si="652"/>
        <v>0.9961849885535291</v>
      </c>
      <c r="X4094" s="43">
        <f t="shared" si="653"/>
        <v>0.98230583392318349</v>
      </c>
      <c r="Y4094" s="41">
        <f t="shared" si="645"/>
        <v>0</v>
      </c>
    </row>
    <row r="4095" spans="8:25" x14ac:dyDescent="0.25">
      <c r="H4095" s="3">
        <v>1593</v>
      </c>
      <c r="I4095" s="48">
        <f t="shared" si="656"/>
        <v>0.35694661868877281</v>
      </c>
      <c r="J4095" s="48">
        <f t="shared" si="656"/>
        <v>-1.1542274895646851</v>
      </c>
      <c r="K4095" s="48">
        <f t="shared" si="656"/>
        <v>-0.18880682789787287</v>
      </c>
      <c r="L4095" s="49">
        <f t="shared" si="656"/>
        <v>-1.4803515868238994</v>
      </c>
      <c r="M4095" s="27">
        <f t="array" ref="M4095:P4095">TRANSPOSE(MMULT($B$28:$E$31, TRANSPOSE(I4095:L4095)))</f>
        <v>0.35694661868877281</v>
      </c>
      <c r="N4095" s="27">
        <v>-0.43353503367978946</v>
      </c>
      <c r="O4095" s="27">
        <v>-2.4360258856671008E-2</v>
      </c>
      <c r="P4095" s="27">
        <v>-1.262889463599089</v>
      </c>
      <c r="Q4095" s="76">
        <f t="shared" si="646"/>
        <v>1.1930533258688343</v>
      </c>
      <c r="R4095" s="76">
        <f t="shared" si="647"/>
        <v>1.3292166686277924</v>
      </c>
      <c r="S4095" s="77">
        <f t="shared" si="648"/>
        <v>6.2980606275590736E-3</v>
      </c>
      <c r="T4095" s="76">
        <f t="shared" si="649"/>
        <v>0.70374656982296546</v>
      </c>
      <c r="U4095" s="43">
        <f t="shared" si="650"/>
        <v>1.015364532654327</v>
      </c>
      <c r="V4095" s="43">
        <f t="shared" si="651"/>
        <v>0.98387614258163758</v>
      </c>
      <c r="W4095" s="43">
        <f t="shared" si="652"/>
        <v>1.0060799724535261</v>
      </c>
      <c r="X4095" s="43">
        <f t="shared" si="653"/>
        <v>0.97337008274269088</v>
      </c>
      <c r="Y4095" s="41">
        <f t="shared" si="645"/>
        <v>15.364532654327023</v>
      </c>
    </row>
    <row r="4096" spans="8:25" x14ac:dyDescent="0.25">
      <c r="H4096" s="3">
        <v>1594</v>
      </c>
      <c r="I4096" s="48">
        <f t="shared" si="656"/>
        <v>2.8240188518236287E-2</v>
      </c>
      <c r="J4096" s="48">
        <f t="shared" si="656"/>
        <v>-0.64727743563198215</v>
      </c>
      <c r="K4096" s="48">
        <f t="shared" si="656"/>
        <v>1.9185246266143603</v>
      </c>
      <c r="L4096" s="49">
        <f t="shared" si="656"/>
        <v>-6.7915711950604751E-2</v>
      </c>
      <c r="M4096" s="27">
        <f t="array" ref="M4096:P4096">TRANSPOSE(MMULT($B$28:$E$31, TRANSPOSE(I4096:L4096)))</f>
        <v>2.8240188518236287E-2</v>
      </c>
      <c r="N4096" s="27">
        <v>-0.37821035370263101</v>
      </c>
      <c r="O4096" s="27">
        <v>1.5611270046202019</v>
      </c>
      <c r="P4096" s="27">
        <v>-0.20592035174454509</v>
      </c>
      <c r="Q4096" s="76">
        <f t="shared" si="646"/>
        <v>1.1807638842143073</v>
      </c>
      <c r="R4096" s="76">
        <f t="shared" si="647"/>
        <v>1.3318666922878115</v>
      </c>
      <c r="S4096" s="77">
        <f t="shared" si="648"/>
        <v>6.737068959138579E-3</v>
      </c>
      <c r="T4096" s="76">
        <f t="shared" si="649"/>
        <v>0.72220862290113164</v>
      </c>
      <c r="U4096" s="43">
        <f t="shared" si="650"/>
        <v>1.0049054333738785</v>
      </c>
      <c r="V4096" s="43">
        <f t="shared" si="651"/>
        <v>0.98583767008720324</v>
      </c>
      <c r="W4096" s="43">
        <f t="shared" si="652"/>
        <v>1.0762090989039264</v>
      </c>
      <c r="X4096" s="43">
        <f t="shared" si="653"/>
        <v>0.99890542586601894</v>
      </c>
      <c r="Y4096" s="41">
        <f t="shared" si="645"/>
        <v>76.20909890392636</v>
      </c>
    </row>
    <row r="4097" spans="8:25" x14ac:dyDescent="0.25">
      <c r="H4097" s="3">
        <v>1595</v>
      </c>
      <c r="I4097" s="48">
        <f t="shared" si="656"/>
        <v>0.32816947707677702</v>
      </c>
      <c r="J4097" s="48">
        <f t="shared" si="656"/>
        <v>0.12123066603140419</v>
      </c>
      <c r="K4097" s="48">
        <f t="shared" si="656"/>
        <v>-0.31973546515801243</v>
      </c>
      <c r="L4097" s="49">
        <f t="shared" si="656"/>
        <v>0.16451895422423185</v>
      </c>
      <c r="M4097" s="27">
        <f t="array" ref="M4097:P4097">TRANSPOSE(MMULT($B$28:$E$31, TRANSPOSE(I4097:L4097)))</f>
        <v>0.32816947707677702</v>
      </c>
      <c r="N4097" s="27">
        <v>0.33283947234668421</v>
      </c>
      <c r="O4097" s="27">
        <v>-7.2580657078687744E-2</v>
      </c>
      <c r="P4097" s="27">
        <v>0.341733404311931</v>
      </c>
      <c r="Q4097" s="76">
        <f t="shared" si="646"/>
        <v>1.1919723369582087</v>
      </c>
      <c r="R4097" s="76">
        <f t="shared" si="647"/>
        <v>1.3663996391753108</v>
      </c>
      <c r="S4097" s="77">
        <f t="shared" si="648"/>
        <v>6.2851668070182708E-3</v>
      </c>
      <c r="T4097" s="76">
        <f t="shared" si="649"/>
        <v>0.73196417065036767</v>
      </c>
      <c r="U4097" s="43">
        <f t="shared" si="650"/>
        <v>1.0144445420920924</v>
      </c>
      <c r="V4097" s="43">
        <f t="shared" si="651"/>
        <v>1.0113986966508592</v>
      </c>
      <c r="W4097" s="43">
        <f t="shared" si="652"/>
        <v>1.0040202567121839</v>
      </c>
      <c r="X4097" s="43">
        <f t="shared" si="653"/>
        <v>1.0123985762798999</v>
      </c>
      <c r="Y4097" s="41">
        <f t="shared" si="645"/>
        <v>14.444542092092449</v>
      </c>
    </row>
    <row r="4098" spans="8:25" x14ac:dyDescent="0.25">
      <c r="H4098" s="3">
        <v>1596</v>
      </c>
      <c r="I4098" s="48">
        <f t="shared" si="656"/>
        <v>-9.0984803420124924E-2</v>
      </c>
      <c r="J4098" s="48">
        <f t="shared" si="656"/>
        <v>0.80254210331285414</v>
      </c>
      <c r="K4098" s="48">
        <f t="shared" si="656"/>
        <v>-1.7517105665587878</v>
      </c>
      <c r="L4098" s="49">
        <f t="shared" si="656"/>
        <v>0.20766451330302868</v>
      </c>
      <c r="M4098" s="27">
        <f t="array" ref="M4098:P4098">TRANSPOSE(MMULT($B$28:$E$31, TRANSPOSE(I4098:L4098)))</f>
        <v>-9.0984803420124924E-2</v>
      </c>
      <c r="N4098" s="27">
        <v>0.42495611808099265</v>
      </c>
      <c r="O4098" s="27">
        <v>-1.449367766123514</v>
      </c>
      <c r="P4098" s="27">
        <v>0.31820543627748643</v>
      </c>
      <c r="Q4098" s="76">
        <f t="shared" si="646"/>
        <v>1.1763377390197221</v>
      </c>
      <c r="R4098" s="76">
        <f t="shared" si="647"/>
        <v>1.3709384142107737</v>
      </c>
      <c r="S4098" s="77">
        <f t="shared" si="648"/>
        <v>5.9279528255073649E-3</v>
      </c>
      <c r="T4098" s="76">
        <f t="shared" si="649"/>
        <v>0.73154236230920777</v>
      </c>
      <c r="U4098" s="43">
        <f t="shared" si="650"/>
        <v>1.0011385012933804</v>
      </c>
      <c r="V4098" s="43">
        <f t="shared" si="651"/>
        <v>1.0147582636645254</v>
      </c>
      <c r="W4098" s="43">
        <f t="shared" si="652"/>
        <v>0.94695732036858871</v>
      </c>
      <c r="X4098" s="43">
        <f t="shared" si="653"/>
        <v>1.0118151622533995</v>
      </c>
      <c r="Y4098" s="41">
        <f t="shared" si="645"/>
        <v>14.758263664525373</v>
      </c>
    </row>
    <row r="4099" spans="8:25" x14ac:dyDescent="0.25">
      <c r="H4099" s="3">
        <v>1597</v>
      </c>
      <c r="I4099" s="48">
        <f t="shared" si="656"/>
        <v>-2.377315471779696</v>
      </c>
      <c r="J4099" s="48">
        <f t="shared" si="656"/>
        <v>1.2989280721162049</v>
      </c>
      <c r="K4099" s="48">
        <f t="shared" si="656"/>
        <v>-7.4010472555289822E-2</v>
      </c>
      <c r="L4099" s="49">
        <f t="shared" si="656"/>
        <v>0.13841382704268806</v>
      </c>
      <c r="M4099" s="27">
        <f t="array" ref="M4099:P4099">TRANSPOSE(MMULT($B$28:$E$31, TRANSPOSE(I4099:L4099)))</f>
        <v>-2.377315471779696</v>
      </c>
      <c r="N4099" s="27">
        <v>-1.0643873648687763</v>
      </c>
      <c r="O4099" s="27">
        <v>-1.3177328052943409</v>
      </c>
      <c r="P4099" s="27">
        <v>-0.88307661301027429</v>
      </c>
      <c r="Q4099" s="76">
        <f t="shared" si="646"/>
        <v>1.09459735709957</v>
      </c>
      <c r="R4099" s="76">
        <f t="shared" si="647"/>
        <v>1.2993694571543786</v>
      </c>
      <c r="S4099" s="77">
        <f t="shared" si="648"/>
        <v>5.9612096141983088E-3</v>
      </c>
      <c r="T4099" s="76">
        <f t="shared" si="649"/>
        <v>0.71032578729606732</v>
      </c>
      <c r="U4099" s="43">
        <f t="shared" si="650"/>
        <v>0.93157221880814456</v>
      </c>
      <c r="V4099" s="43">
        <f t="shared" si="651"/>
        <v>0.96178346199435871</v>
      </c>
      <c r="W4099" s="43">
        <f t="shared" si="652"/>
        <v>0.95226990642145515</v>
      </c>
      <c r="X4099" s="43">
        <f t="shared" si="653"/>
        <v>0.98246996859760349</v>
      </c>
      <c r="Y4099" s="41">
        <f t="shared" ref="Y4099:Y4162" si="657">$C$4 * (MAX(MAX(U4099:X4099) - $C$2, 0))</f>
        <v>0</v>
      </c>
    </row>
    <row r="4100" spans="8:25" x14ac:dyDescent="0.25">
      <c r="H4100" s="3">
        <v>1598</v>
      </c>
      <c r="I4100" s="48">
        <f t="shared" si="656"/>
        <v>-1.0344490766926681E-2</v>
      </c>
      <c r="J4100" s="48">
        <f t="shared" si="656"/>
        <v>-0.53547963050286995</v>
      </c>
      <c r="K4100" s="48">
        <f t="shared" si="656"/>
        <v>1.2639669178922859</v>
      </c>
      <c r="L4100" s="49">
        <f t="shared" si="656"/>
        <v>-0.67891674132242219</v>
      </c>
      <c r="M4100" s="27">
        <f t="array" ref="M4100:P4100">TRANSPOSE(MMULT($B$28:$E$31, TRANSPOSE(I4100:L4100)))</f>
        <v>-1.0344490766926681E-2</v>
      </c>
      <c r="N4100" s="27">
        <v>-0.33936993076300664</v>
      </c>
      <c r="O4100" s="27">
        <v>1.0057612547532679</v>
      </c>
      <c r="P4100" s="27">
        <v>-0.68942725892249968</v>
      </c>
      <c r="Q4100" s="76">
        <f t="shared" ref="Q4100:Q4163" si="658">$B$7 * EXP(($F$11 - $F$7 - $C$7*$C$7/2)*$C$3 + M4100*$C$7*SQRT($C$3))</f>
        <v>1.1793296350293805</v>
      </c>
      <c r="R4100" s="76">
        <f t="shared" ref="R4100:R4163" si="659">$B$8 * EXP(($F$11 - $F$8 - $C$8*$C$8/2)*$C$3 + N4100*$C$8*SQRT($C$3))</f>
        <v>1.3337302844355083</v>
      </c>
      <c r="S4100" s="77">
        <f t="shared" ref="S4100:S4163" si="660">$B$9 * EXP(($F$11 - $F$9 - $C$9*$C$9/2)*$C$3 + O4100*$C$9*SQRT($C$3))</f>
        <v>6.5799155666515334E-3</v>
      </c>
      <c r="T4100" s="76">
        <f t="shared" ref="T4100:T4163" si="661">$B$10 * EXP(($F$11 - $F$10 - $C$10*$C$10/2)*$C$3 + P4100*$C$10*SQRT($C$3))</f>
        <v>0.71370387064692764</v>
      </c>
      <c r="U4100" s="43">
        <f t="shared" ref="U4100:U4163" si="662">Q4100/$B$7</f>
        <v>1.0036847957696855</v>
      </c>
      <c r="V4100" s="43">
        <f t="shared" ref="V4100:V4163" si="663">R4100/$B$8</f>
        <v>0.98721708692487664</v>
      </c>
      <c r="W4100" s="43">
        <f t="shared" ref="W4100:W4163" si="664">S4100/$B$9</f>
        <v>1.0511047231072737</v>
      </c>
      <c r="X4100" s="43">
        <f t="shared" ref="X4100:X4163" si="665">T4100/$B$10</f>
        <v>0.98714228305245877</v>
      </c>
      <c r="Y4100" s="41">
        <f t="shared" si="657"/>
        <v>51.104723107273657</v>
      </c>
    </row>
    <row r="4101" spans="8:25" x14ac:dyDescent="0.25">
      <c r="H4101" s="3">
        <v>1599</v>
      </c>
      <c r="I4101" s="48">
        <f t="shared" si="656"/>
        <v>1.5907339658073452</v>
      </c>
      <c r="J4101" s="48">
        <f t="shared" si="656"/>
        <v>0.8479312632039917</v>
      </c>
      <c r="K4101" s="48">
        <f t="shared" si="656"/>
        <v>1.0254107424251453</v>
      </c>
      <c r="L4101" s="49">
        <f t="shared" si="656"/>
        <v>0.21067622383005868</v>
      </c>
      <c r="M4101" s="27">
        <f t="array" ref="M4101:P4101">TRANSPOSE(MMULT($B$28:$E$31, TRANSPOSE(I4101:L4101)))</f>
        <v>1.5907339658073452</v>
      </c>
      <c r="N4101" s="27">
        <v>1.7743838407041181</v>
      </c>
      <c r="O4101" s="27">
        <v>1.7897280222622753</v>
      </c>
      <c r="P4101" s="27">
        <v>1.2120284084111361</v>
      </c>
      <c r="Q4101" s="76">
        <f t="shared" si="658"/>
        <v>1.2403333107873951</v>
      </c>
      <c r="R4101" s="76">
        <f t="shared" si="659"/>
        <v>1.4391819721025234</v>
      </c>
      <c r="S4101" s="77">
        <f t="shared" si="660"/>
        <v>6.8028422381859301E-3</v>
      </c>
      <c r="T4101" s="76">
        <f t="shared" si="661"/>
        <v>0.74773885535891382</v>
      </c>
      <c r="U4101" s="43">
        <f t="shared" si="662"/>
        <v>1.0556028176914001</v>
      </c>
      <c r="V4101" s="43">
        <f t="shared" si="663"/>
        <v>1.0652716299796621</v>
      </c>
      <c r="W4101" s="43">
        <f t="shared" si="664"/>
        <v>1.0867160124897652</v>
      </c>
      <c r="X4101" s="43">
        <f t="shared" si="665"/>
        <v>1.0342169507038919</v>
      </c>
      <c r="Y4101" s="41">
        <f t="shared" si="657"/>
        <v>86.716012489765234</v>
      </c>
    </row>
    <row r="4102" spans="8:25" x14ac:dyDescent="0.25">
      <c r="H4102" s="3">
        <v>1600</v>
      </c>
      <c r="I4102" s="48">
        <f t="shared" si="656"/>
        <v>0.67845064819188139</v>
      </c>
      <c r="J4102" s="48">
        <f t="shared" si="656"/>
        <v>1.4504268886334457</v>
      </c>
      <c r="K4102" s="48">
        <f t="shared" si="656"/>
        <v>0.10390022287630078</v>
      </c>
      <c r="L4102" s="49">
        <f t="shared" si="656"/>
        <v>0.66855024711883482</v>
      </c>
      <c r="M4102" s="27">
        <f t="array" ref="M4102:P4102">TRANSPOSE(MMULT($B$28:$E$31, TRANSPOSE(I4102:L4102)))</f>
        <v>0.67845064819188139</v>
      </c>
      <c r="N4102" s="27">
        <v>1.4302873177854689</v>
      </c>
      <c r="O4102" s="27">
        <v>0.55293954096966436</v>
      </c>
      <c r="P4102" s="27">
        <v>1.2339561946268618</v>
      </c>
      <c r="Q4102" s="76">
        <f t="shared" si="658"/>
        <v>1.2051972156780542</v>
      </c>
      <c r="R4102" s="76">
        <f t="shared" si="659"/>
        <v>1.4214641080179748</v>
      </c>
      <c r="S4102" s="77">
        <f t="shared" si="660"/>
        <v>6.4544963121488386E-3</v>
      </c>
      <c r="T4102" s="76">
        <f t="shared" si="661"/>
        <v>0.74814067159852671</v>
      </c>
      <c r="U4102" s="43">
        <f t="shared" si="662"/>
        <v>1.0256997580238758</v>
      </c>
      <c r="V4102" s="43">
        <f t="shared" si="663"/>
        <v>1.0521570007534973</v>
      </c>
      <c r="W4102" s="43">
        <f t="shared" si="664"/>
        <v>1.0310696984263321</v>
      </c>
      <c r="X4102" s="43">
        <f t="shared" si="665"/>
        <v>1.0347727131376581</v>
      </c>
      <c r="Y4102" s="41">
        <f t="shared" si="657"/>
        <v>52.157000753497272</v>
      </c>
    </row>
    <row r="4103" spans="8:25" x14ac:dyDescent="0.25">
      <c r="H4103" s="3">
        <v>1601</v>
      </c>
      <c r="I4103" s="48">
        <f t="shared" ref="I4103:L4122" si="666">-I1603</f>
        <v>1.7441240261068751</v>
      </c>
      <c r="J4103" s="48">
        <f t="shared" si="666"/>
        <v>0.54378424518705926</v>
      </c>
      <c r="K4103" s="48">
        <f t="shared" si="666"/>
        <v>-0.36319556178786655</v>
      </c>
      <c r="L4103" s="49">
        <f t="shared" si="666"/>
        <v>-1.3318856073975438</v>
      </c>
      <c r="M4103" s="27">
        <f t="array" ref="M4103:P4103">TRANSPOSE(MMULT($B$28:$E$31, TRANSPOSE(I4103:L4103)))</f>
        <v>1.7441240261068751</v>
      </c>
      <c r="N4103" s="27">
        <v>1.7067624280195011</v>
      </c>
      <c r="O4103" s="27">
        <v>0.71129863921120551</v>
      </c>
      <c r="P4103" s="27">
        <v>-7.459735570256143E-3</v>
      </c>
      <c r="Q4103" s="76">
        <f t="shared" si="658"/>
        <v>1.2463408388894577</v>
      </c>
      <c r="R4103" s="76">
        <f t="shared" si="659"/>
        <v>1.4356827304063184</v>
      </c>
      <c r="S4103" s="77">
        <f t="shared" si="660"/>
        <v>6.4980832726087429E-3</v>
      </c>
      <c r="T4103" s="76">
        <f t="shared" si="661"/>
        <v>0.72572875814001947</v>
      </c>
      <c r="U4103" s="43">
        <f t="shared" si="662"/>
        <v>1.0607156075654958</v>
      </c>
      <c r="V4103" s="43">
        <f t="shared" si="663"/>
        <v>1.0626815176952764</v>
      </c>
      <c r="W4103" s="43">
        <f t="shared" si="664"/>
        <v>1.0380324716627385</v>
      </c>
      <c r="X4103" s="43">
        <f t="shared" si="665"/>
        <v>1.0037742159612995</v>
      </c>
      <c r="Y4103" s="41">
        <f t="shared" si="657"/>
        <v>62.681517695276412</v>
      </c>
    </row>
    <row r="4104" spans="8:25" x14ac:dyDescent="0.25">
      <c r="H4104" s="3">
        <v>1602</v>
      </c>
      <c r="I4104" s="48">
        <f t="shared" si="666"/>
        <v>-0.441519739629265</v>
      </c>
      <c r="J4104" s="48">
        <f t="shared" si="666"/>
        <v>-0.37191242874712627</v>
      </c>
      <c r="K4104" s="48">
        <f t="shared" si="666"/>
        <v>-0.86851626374154545</v>
      </c>
      <c r="L4104" s="49">
        <f t="shared" si="666"/>
        <v>1.1040344380675573</v>
      </c>
      <c r="M4104" s="27">
        <f t="array" ref="M4104:P4104">TRANSPOSE(MMULT($B$28:$E$31, TRANSPOSE(I4104:L4104)))</f>
        <v>-0.441519739629265</v>
      </c>
      <c r="N4104" s="27">
        <v>-0.57696951776455196</v>
      </c>
      <c r="O4104" s="27">
        <v>-0.986940821331596</v>
      </c>
      <c r="P4104" s="27">
        <v>0.58060579395025991</v>
      </c>
      <c r="Q4104" s="76">
        <f t="shared" si="658"/>
        <v>1.163420241362114</v>
      </c>
      <c r="R4104" s="76">
        <f t="shared" si="659"/>
        <v>1.3223707604907107</v>
      </c>
      <c r="S4104" s="77">
        <f t="shared" si="660"/>
        <v>6.045608104017614E-3</v>
      </c>
      <c r="T4104" s="76">
        <f t="shared" si="661"/>
        <v>0.73626045787584427</v>
      </c>
      <c r="U4104" s="43">
        <f t="shared" si="662"/>
        <v>0.99014488626562891</v>
      </c>
      <c r="V4104" s="43">
        <f t="shared" si="663"/>
        <v>0.97880885306492282</v>
      </c>
      <c r="W4104" s="43">
        <f t="shared" si="664"/>
        <v>0.96575209329354861</v>
      </c>
      <c r="X4104" s="43">
        <f t="shared" si="665"/>
        <v>1.0183408822625786</v>
      </c>
      <c r="Y4104" s="41">
        <f t="shared" si="657"/>
        <v>18.340882262578575</v>
      </c>
    </row>
    <row r="4105" spans="8:25" x14ac:dyDescent="0.25">
      <c r="H4105" s="3">
        <v>1603</v>
      </c>
      <c r="I4105" s="48">
        <f t="shared" si="666"/>
        <v>0.24139979284120197</v>
      </c>
      <c r="J4105" s="48">
        <f t="shared" si="666"/>
        <v>-9.8631255858212752E-2</v>
      </c>
      <c r="K4105" s="48">
        <f t="shared" si="666"/>
        <v>-0.84456122294588165</v>
      </c>
      <c r="L4105" s="49">
        <f t="shared" si="666"/>
        <v>4.5259286648858026E-2</v>
      </c>
      <c r="M4105" s="27">
        <f t="array" ref="M4105:P4105">TRANSPOSE(MMULT($B$28:$E$31, TRANSPOSE(I4105:L4105)))</f>
        <v>0.24139979284120197</v>
      </c>
      <c r="N4105" s="27">
        <v>0.12865899924639085</v>
      </c>
      <c r="O4105" s="27">
        <v>-0.56765125105518788</v>
      </c>
      <c r="P4105" s="27">
        <v>0.15437410037509577</v>
      </c>
      <c r="Q4105" s="76">
        <f t="shared" si="658"/>
        <v>1.1887188328019509</v>
      </c>
      <c r="R4105" s="76">
        <f t="shared" si="659"/>
        <v>1.356392745560302</v>
      </c>
      <c r="S4105" s="77">
        <f t="shared" si="660"/>
        <v>6.1543052770019627E-3</v>
      </c>
      <c r="T4105" s="76">
        <f t="shared" si="661"/>
        <v>0.728611933140208</v>
      </c>
      <c r="U4105" s="43">
        <f t="shared" si="662"/>
        <v>1.0116756023846389</v>
      </c>
      <c r="V4105" s="43">
        <f t="shared" si="663"/>
        <v>1.0039916695487061</v>
      </c>
      <c r="W4105" s="43">
        <f t="shared" si="664"/>
        <v>0.9831158589460004</v>
      </c>
      <c r="X4105" s="43">
        <f t="shared" si="665"/>
        <v>1.0077620098758064</v>
      </c>
      <c r="Y4105" s="41">
        <f t="shared" si="657"/>
        <v>11.675602384638939</v>
      </c>
    </row>
    <row r="4106" spans="8:25" x14ac:dyDescent="0.25">
      <c r="H4106" s="3">
        <v>1604</v>
      </c>
      <c r="I4106" s="48">
        <f t="shared" si="666"/>
        <v>0.75923911101771446</v>
      </c>
      <c r="J4106" s="48">
        <f t="shared" si="666"/>
        <v>-0.50564787942456302</v>
      </c>
      <c r="K4106" s="48">
        <f t="shared" si="666"/>
        <v>0.1720763044676204</v>
      </c>
      <c r="L4106" s="49">
        <f t="shared" si="666"/>
        <v>1.658231649692151</v>
      </c>
      <c r="M4106" s="27">
        <f t="array" ref="M4106:P4106">TRANSPOSE(MMULT($B$28:$E$31, TRANSPOSE(I4106:L4106)))</f>
        <v>0.75923911101771446</v>
      </c>
      <c r="N4106" s="27">
        <v>0.28375650940577402</v>
      </c>
      <c r="O4106" s="27">
        <v>0.53797557524264128</v>
      </c>
      <c r="P4106" s="27">
        <v>1.6386680035123793</v>
      </c>
      <c r="Q4106" s="76">
        <f t="shared" si="658"/>
        <v>1.2082681514950055</v>
      </c>
      <c r="R4106" s="76">
        <f t="shared" si="659"/>
        <v>1.3639873610918816</v>
      </c>
      <c r="S4106" s="77">
        <f t="shared" si="660"/>
        <v>6.4503927605340109E-3</v>
      </c>
      <c r="T4106" s="76">
        <f t="shared" si="661"/>
        <v>0.75559571395991143</v>
      </c>
      <c r="U4106" s="43">
        <f t="shared" si="662"/>
        <v>1.0283133204212813</v>
      </c>
      <c r="V4106" s="43">
        <f t="shared" si="663"/>
        <v>1.0096131466261151</v>
      </c>
      <c r="W4106" s="43">
        <f t="shared" si="664"/>
        <v>1.0304141789990433</v>
      </c>
      <c r="X4106" s="43">
        <f t="shared" si="665"/>
        <v>1.045083975048287</v>
      </c>
      <c r="Y4106" s="41">
        <f t="shared" si="657"/>
        <v>45.083975048286987</v>
      </c>
    </row>
    <row r="4107" spans="8:25" x14ac:dyDescent="0.25">
      <c r="H4107" s="3">
        <v>1605</v>
      </c>
      <c r="I4107" s="48">
        <f t="shared" si="666"/>
        <v>-0.46053564596256236</v>
      </c>
      <c r="J4107" s="48">
        <f t="shared" si="666"/>
        <v>0.19772954117385252</v>
      </c>
      <c r="K4107" s="48">
        <f t="shared" si="666"/>
        <v>0.19810395110490664</v>
      </c>
      <c r="L4107" s="49">
        <f t="shared" si="666"/>
        <v>0.38213136947627402</v>
      </c>
      <c r="M4107" s="27">
        <f t="array" ref="M4107:P4107">TRANSPOSE(MMULT($B$28:$E$31, TRANSPOSE(I4107:L4107)))</f>
        <v>-0.46053564596256236</v>
      </c>
      <c r="N4107" s="27">
        <v>-0.23953600344544368</v>
      </c>
      <c r="O4107" s="27">
        <v>-8.3101693199386484E-2</v>
      </c>
      <c r="P4107" s="27">
        <v>0.10226160431725617</v>
      </c>
      <c r="Q4107" s="76">
        <f t="shared" si="658"/>
        <v>1.1627235600937662</v>
      </c>
      <c r="R4107" s="76">
        <f t="shared" si="659"/>
        <v>1.3385323638164577</v>
      </c>
      <c r="S4107" s="77">
        <f t="shared" si="660"/>
        <v>6.2823570603982521E-3</v>
      </c>
      <c r="T4107" s="76">
        <f t="shared" si="661"/>
        <v>0.7276822669759041</v>
      </c>
      <c r="U4107" s="43">
        <f t="shared" si="662"/>
        <v>0.98955196603724782</v>
      </c>
      <c r="V4107" s="43">
        <f t="shared" si="663"/>
        <v>0.99077154982713378</v>
      </c>
      <c r="W4107" s="43">
        <f t="shared" si="664"/>
        <v>1.0035714153990818</v>
      </c>
      <c r="X4107" s="43">
        <f t="shared" si="665"/>
        <v>1.0064761645586502</v>
      </c>
      <c r="Y4107" s="41">
        <f t="shared" si="657"/>
        <v>6.4761645586501881</v>
      </c>
    </row>
    <row r="4108" spans="8:25" x14ac:dyDescent="0.25">
      <c r="H4108" s="3">
        <v>1606</v>
      </c>
      <c r="I4108" s="48">
        <f t="shared" si="666"/>
        <v>-1.3076181625243164</v>
      </c>
      <c r="J4108" s="48">
        <f t="shared" si="666"/>
        <v>1.6389521663808317</v>
      </c>
      <c r="K4108" s="48">
        <f t="shared" si="666"/>
        <v>1.4532639818420496</v>
      </c>
      <c r="L4108" s="49">
        <f t="shared" si="666"/>
        <v>0.21533023560898351</v>
      </c>
      <c r="M4108" s="27">
        <f t="array" ref="M4108:P4108">TRANSPOSE(MMULT($B$28:$E$31, TRANSPOSE(I4108:L4108)))</f>
        <v>-1.3076181625243164</v>
      </c>
      <c r="N4108" s="27">
        <v>-1.3575547931005572E-2</v>
      </c>
      <c r="O4108" s="27">
        <v>0.56365878678923831</v>
      </c>
      <c r="P4108" s="27">
        <v>-0.18126619998737281</v>
      </c>
      <c r="Q4108" s="76">
        <f t="shared" si="658"/>
        <v>1.1321087572515451</v>
      </c>
      <c r="R4108" s="76">
        <f t="shared" si="659"/>
        <v>1.3494651641551851</v>
      </c>
      <c r="S4108" s="77">
        <f t="shared" si="660"/>
        <v>6.4574374436765841E-3</v>
      </c>
      <c r="T4108" s="76">
        <f t="shared" si="661"/>
        <v>0.72264498798018661</v>
      </c>
      <c r="U4108" s="43">
        <f t="shared" si="662"/>
        <v>0.96349681468216608</v>
      </c>
      <c r="V4108" s="43">
        <f t="shared" si="663"/>
        <v>0.99886392609562191</v>
      </c>
      <c r="W4108" s="43">
        <f t="shared" si="664"/>
        <v>1.0315395277438633</v>
      </c>
      <c r="X4108" s="43">
        <f t="shared" si="665"/>
        <v>0.99950897369320424</v>
      </c>
      <c r="Y4108" s="41">
        <f t="shared" si="657"/>
        <v>31.53952774386326</v>
      </c>
    </row>
    <row r="4109" spans="8:25" x14ac:dyDescent="0.25">
      <c r="H4109" s="3">
        <v>1607</v>
      </c>
      <c r="I4109" s="48">
        <f t="shared" si="666"/>
        <v>-0.34556618279375612</v>
      </c>
      <c r="J4109" s="48">
        <f t="shared" si="666"/>
        <v>1.4082489481408738</v>
      </c>
      <c r="K4109" s="48">
        <f t="shared" si="666"/>
        <v>-1.4689354596806441</v>
      </c>
      <c r="L4109" s="49">
        <f t="shared" si="666"/>
        <v>0.32611294367372978</v>
      </c>
      <c r="M4109" s="27">
        <f t="array" ref="M4109:P4109">TRANSPOSE(MMULT($B$28:$E$31, TRANSPOSE(I4109:L4109)))</f>
        <v>-0.34556618279375612</v>
      </c>
      <c r="N4109" s="27">
        <v>0.59961183062112811</v>
      </c>
      <c r="O4109" s="27">
        <v>-1.3226799347649636</v>
      </c>
      <c r="P4109" s="27">
        <v>0.40932789966697813</v>
      </c>
      <c r="Q4109" s="76">
        <f t="shared" si="658"/>
        <v>1.1669420418400995</v>
      </c>
      <c r="R4109" s="76">
        <f t="shared" si="659"/>
        <v>1.3795854905470053</v>
      </c>
      <c r="S4109" s="77">
        <f t="shared" si="660"/>
        <v>5.9599563837307336E-3</v>
      </c>
      <c r="T4109" s="76">
        <f t="shared" si="661"/>
        <v>0.73317735527343886</v>
      </c>
      <c r="U4109" s="43">
        <f t="shared" si="662"/>
        <v>0.99314216326816973</v>
      </c>
      <c r="V4109" s="43">
        <f t="shared" si="663"/>
        <v>1.0211587642834976</v>
      </c>
      <c r="W4109" s="43">
        <f t="shared" si="664"/>
        <v>0.95206970986113959</v>
      </c>
      <c r="X4109" s="43">
        <f t="shared" si="665"/>
        <v>1.0140765633104272</v>
      </c>
      <c r="Y4109" s="41">
        <f t="shared" si="657"/>
        <v>21.158764283497611</v>
      </c>
    </row>
    <row r="4110" spans="8:25" x14ac:dyDescent="0.25">
      <c r="H4110" s="3">
        <v>1608</v>
      </c>
      <c r="I4110" s="48">
        <f t="shared" si="666"/>
        <v>-2.3917393950033978</v>
      </c>
      <c r="J4110" s="48">
        <f t="shared" si="666"/>
        <v>0.58893832487825049</v>
      </c>
      <c r="K4110" s="48">
        <f t="shared" si="666"/>
        <v>-2.2681315648926632</v>
      </c>
      <c r="L4110" s="49">
        <f t="shared" si="666"/>
        <v>1.1197015547701634</v>
      </c>
      <c r="M4110" s="27">
        <f t="array" ref="M4110:P4110">TRANSPOSE(MMULT($B$28:$E$31, TRANSPOSE(I4110:L4110)))</f>
        <v>-2.3917393950033978</v>
      </c>
      <c r="N4110" s="27">
        <v>-1.5149127027835141</v>
      </c>
      <c r="O4110" s="27">
        <v>-3.1795216299130606</v>
      </c>
      <c r="P4110" s="27">
        <v>-0.23218821560507275</v>
      </c>
      <c r="Q4110" s="76">
        <f t="shared" si="658"/>
        <v>1.0941001358357052</v>
      </c>
      <c r="R4110" s="76">
        <f t="shared" si="659"/>
        <v>1.2784650794368217</v>
      </c>
      <c r="S4110" s="77">
        <f t="shared" si="660"/>
        <v>5.5077015294255462E-3</v>
      </c>
      <c r="T4110" s="76">
        <f t="shared" si="661"/>
        <v>0.72174398592293521</v>
      </c>
      <c r="U4110" s="43">
        <f t="shared" si="662"/>
        <v>0.93114905177506824</v>
      </c>
      <c r="V4110" s="43">
        <f t="shared" si="663"/>
        <v>0.9463101994351012</v>
      </c>
      <c r="W4110" s="43">
        <f t="shared" si="664"/>
        <v>0.87982452546733969</v>
      </c>
      <c r="X4110" s="43">
        <f t="shared" si="665"/>
        <v>0.99826277444389377</v>
      </c>
      <c r="Y4110" s="41">
        <f t="shared" si="657"/>
        <v>0</v>
      </c>
    </row>
    <row r="4111" spans="8:25" x14ac:dyDescent="0.25">
      <c r="H4111" s="3">
        <v>1609</v>
      </c>
      <c r="I4111" s="48">
        <f t="shared" si="666"/>
        <v>-0.83464861445872973</v>
      </c>
      <c r="J4111" s="48">
        <f t="shared" si="666"/>
        <v>0.53750135196545368</v>
      </c>
      <c r="K4111" s="48">
        <f t="shared" si="666"/>
        <v>0.90675651949345271</v>
      </c>
      <c r="L4111" s="49">
        <f t="shared" si="666"/>
        <v>0.68019692493161965</v>
      </c>
      <c r="M4111" s="27">
        <f t="array" ref="M4111:P4111">TRANSPOSE(MMULT($B$28:$E$31, TRANSPOSE(I4111:L4111)))</f>
        <v>-0.83464861445872973</v>
      </c>
      <c r="N4111" s="27">
        <v>-0.3233026075243135</v>
      </c>
      <c r="O4111" s="27">
        <v>0.3122477730883183</v>
      </c>
      <c r="P4111" s="27">
        <v>0.2096962665857891</v>
      </c>
      <c r="Q4111" s="76">
        <f t="shared" si="658"/>
        <v>1.1491017971469466</v>
      </c>
      <c r="R4111" s="76">
        <f t="shared" si="659"/>
        <v>1.3345019687155639</v>
      </c>
      <c r="S4111" s="77">
        <f t="shared" si="660"/>
        <v>6.3888072394181396E-3</v>
      </c>
      <c r="T4111" s="76">
        <f t="shared" si="661"/>
        <v>0.72960015827214142</v>
      </c>
      <c r="U4111" s="43">
        <f t="shared" si="662"/>
        <v>0.97795897629527362</v>
      </c>
      <c r="V4111" s="43">
        <f t="shared" si="663"/>
        <v>0.98778828180278599</v>
      </c>
      <c r="W4111" s="43">
        <f t="shared" si="664"/>
        <v>1.0205762363287763</v>
      </c>
      <c r="X4111" s="43">
        <f t="shared" si="665"/>
        <v>1.0091288496156867</v>
      </c>
      <c r="Y4111" s="41">
        <f t="shared" si="657"/>
        <v>20.576236328776254</v>
      </c>
    </row>
    <row r="4112" spans="8:25" x14ac:dyDescent="0.25">
      <c r="H4112" s="3">
        <v>1610</v>
      </c>
      <c r="I4112" s="48">
        <f t="shared" si="666"/>
        <v>0.32086886137014858</v>
      </c>
      <c r="J4112" s="48">
        <f t="shared" si="666"/>
        <v>-0.95613974281924174</v>
      </c>
      <c r="K4112" s="48">
        <f t="shared" si="666"/>
        <v>1.9440854261385641</v>
      </c>
      <c r="L4112" s="49">
        <f t="shared" si="666"/>
        <v>0.60061743789727873</v>
      </c>
      <c r="M4112" s="27">
        <f t="array" ref="M4112:P4112">TRANSPOSE(MMULT($B$28:$E$31, TRANSPOSE(I4112:L4112)))</f>
        <v>0.32086886137014858</v>
      </c>
      <c r="N4112" s="27">
        <v>-0.33934682810158545</v>
      </c>
      <c r="O4112" s="27">
        <v>1.7280315817318941</v>
      </c>
      <c r="P4112" s="27">
        <v>0.42429398120100847</v>
      </c>
      <c r="Q4112" s="76">
        <f t="shared" si="658"/>
        <v>1.1916982513181718</v>
      </c>
      <c r="R4112" s="76">
        <f t="shared" si="659"/>
        <v>1.3337313936938604</v>
      </c>
      <c r="S4112" s="77">
        <f t="shared" si="660"/>
        <v>6.7850278799532543E-3</v>
      </c>
      <c r="T4112" s="76">
        <f t="shared" si="661"/>
        <v>0.73344623797181019</v>
      </c>
      <c r="U4112" s="43">
        <f t="shared" si="662"/>
        <v>1.0142112777175929</v>
      </c>
      <c r="V4112" s="43">
        <f t="shared" si="663"/>
        <v>0.98721790798953402</v>
      </c>
      <c r="W4112" s="43">
        <f t="shared" si="664"/>
        <v>1.0838702683631396</v>
      </c>
      <c r="X4112" s="43">
        <f t="shared" si="665"/>
        <v>1.0144484619250487</v>
      </c>
      <c r="Y4112" s="41">
        <f t="shared" si="657"/>
        <v>83.870268363139601</v>
      </c>
    </row>
    <row r="4113" spans="8:25" x14ac:dyDescent="0.25">
      <c r="H4113" s="3">
        <v>1611</v>
      </c>
      <c r="I4113" s="48">
        <f t="shared" si="666"/>
        <v>-0.10683447203942319</v>
      </c>
      <c r="J4113" s="48">
        <f t="shared" si="666"/>
        <v>-1.5641227300662524</v>
      </c>
      <c r="K4113" s="48">
        <f t="shared" si="666"/>
        <v>1.228502701031015</v>
      </c>
      <c r="L4113" s="49">
        <f t="shared" si="666"/>
        <v>-1.3351412114767127</v>
      </c>
      <c r="M4113" s="27">
        <f t="array" ref="M4113:P4113">TRANSPOSE(MMULT($B$28:$E$31, TRANSPOSE(I4113:L4113)))</f>
        <v>-0.10683447203942319</v>
      </c>
      <c r="N4113" s="27">
        <v>-1.0514913843695788</v>
      </c>
      <c r="O4113" s="27">
        <v>0.8610299366733879</v>
      </c>
      <c r="P4113" s="27">
        <v>-1.5040114221541367</v>
      </c>
      <c r="Q4113" s="76">
        <f t="shared" si="658"/>
        <v>1.1757505818598426</v>
      </c>
      <c r="R4113" s="76">
        <f t="shared" si="659"/>
        <v>1.2999728363590433</v>
      </c>
      <c r="S4113" s="77">
        <f t="shared" si="660"/>
        <v>6.5395661962508551E-3</v>
      </c>
      <c r="T4113" s="76">
        <f t="shared" si="661"/>
        <v>0.69960145109191518</v>
      </c>
      <c r="U4113" s="43">
        <f t="shared" si="662"/>
        <v>1.0006387930722065</v>
      </c>
      <c r="V4113" s="43">
        <f t="shared" si="663"/>
        <v>0.96223007872616084</v>
      </c>
      <c r="W4113" s="43">
        <f t="shared" si="664"/>
        <v>1.0446591367812867</v>
      </c>
      <c r="X4113" s="43">
        <f t="shared" si="665"/>
        <v>0.96763686181454389</v>
      </c>
      <c r="Y4113" s="41">
        <f t="shared" si="657"/>
        <v>44.659136781286747</v>
      </c>
    </row>
    <row r="4114" spans="8:25" x14ac:dyDescent="0.25">
      <c r="H4114" s="3">
        <v>1612</v>
      </c>
      <c r="I4114" s="48">
        <f t="shared" si="666"/>
        <v>0.15403025482308785</v>
      </c>
      <c r="J4114" s="48">
        <f t="shared" si="666"/>
        <v>-1.9432196622077462</v>
      </c>
      <c r="K4114" s="48">
        <f t="shared" si="666"/>
        <v>0.8259272382383005</v>
      </c>
      <c r="L4114" s="49">
        <f t="shared" si="666"/>
        <v>-0.48843785212208912</v>
      </c>
      <c r="M4114" s="27">
        <f t="array" ref="M4114:P4114">TRANSPOSE(MMULT($B$28:$E$31, TRANSPOSE(I4114:L4114)))</f>
        <v>0.15403025482308785</v>
      </c>
      <c r="N4114" s="27">
        <v>-1.0810316516428051</v>
      </c>
      <c r="O4114" s="27">
        <v>0.65247164476570729</v>
      </c>
      <c r="P4114" s="27">
        <v>-0.757894012220516</v>
      </c>
      <c r="Q4114" s="76">
        <f t="shared" si="658"/>
        <v>1.1854518093372293</v>
      </c>
      <c r="R4114" s="76">
        <f t="shared" si="659"/>
        <v>1.2985911155632675</v>
      </c>
      <c r="S4114" s="77">
        <f t="shared" si="660"/>
        <v>6.4818573994820383E-3</v>
      </c>
      <c r="T4114" s="76">
        <f t="shared" si="661"/>
        <v>0.71250768201445902</v>
      </c>
      <c r="U4114" s="43">
        <f t="shared" si="662"/>
        <v>1.0088951568827482</v>
      </c>
      <c r="V4114" s="43">
        <f t="shared" si="663"/>
        <v>0.96120733942506842</v>
      </c>
      <c r="W4114" s="43">
        <f t="shared" si="664"/>
        <v>1.0354404791504854</v>
      </c>
      <c r="X4114" s="43">
        <f t="shared" si="665"/>
        <v>0.98548780361612598</v>
      </c>
      <c r="Y4114" s="41">
        <f t="shared" si="657"/>
        <v>35.44047915048543</v>
      </c>
    </row>
    <row r="4115" spans="8:25" x14ac:dyDescent="0.25">
      <c r="H4115" s="3">
        <v>1613</v>
      </c>
      <c r="I4115" s="48">
        <f t="shared" si="666"/>
        <v>-6.6060266700153941E-2</v>
      </c>
      <c r="J4115" s="48">
        <f t="shared" si="666"/>
        <v>-0.58441992876208582</v>
      </c>
      <c r="K4115" s="48">
        <f t="shared" si="666"/>
        <v>-0.69406580191917111</v>
      </c>
      <c r="L4115" s="49">
        <f t="shared" si="666"/>
        <v>-0.10543111668495046</v>
      </c>
      <c r="M4115" s="27">
        <f t="array" ref="M4115:P4115">TRANSPOSE(MMULT($B$28:$E$31, TRANSPOSE(I4115:L4115)))</f>
        <v>-6.6060266700153941E-2</v>
      </c>
      <c r="N4115" s="27">
        <v>-0.41342057011144823</v>
      </c>
      <c r="O4115" s="27">
        <v>-0.64489493828324407</v>
      </c>
      <c r="P4115" s="27">
        <v>-0.24507828623320288</v>
      </c>
      <c r="Q4115" s="76">
        <f t="shared" si="658"/>
        <v>1.1772616713773858</v>
      </c>
      <c r="R4115" s="76">
        <f t="shared" si="659"/>
        <v>1.330179530489016</v>
      </c>
      <c r="S4115" s="77">
        <f t="shared" si="660"/>
        <v>6.1341347013151911E-3</v>
      </c>
      <c r="T4115" s="76">
        <f t="shared" si="661"/>
        <v>0.7215160903019423</v>
      </c>
      <c r="U4115" s="43">
        <f t="shared" si="662"/>
        <v>1.0019248267041581</v>
      </c>
      <c r="V4115" s="43">
        <f t="shared" si="663"/>
        <v>0.98458884566174398</v>
      </c>
      <c r="W4115" s="43">
        <f t="shared" si="664"/>
        <v>0.97989372225482285</v>
      </c>
      <c r="X4115" s="43">
        <f t="shared" si="665"/>
        <v>0.9979475661161028</v>
      </c>
      <c r="Y4115" s="41">
        <f t="shared" si="657"/>
        <v>1.9248267041580558</v>
      </c>
    </row>
    <row r="4116" spans="8:25" x14ac:dyDescent="0.25">
      <c r="H4116" s="3">
        <v>1614</v>
      </c>
      <c r="I4116" s="48">
        <f t="shared" si="666"/>
        <v>1.4909192133432738</v>
      </c>
      <c r="J4116" s="48">
        <f t="shared" si="666"/>
        <v>2.3041434516117696</v>
      </c>
      <c r="K4116" s="48">
        <f t="shared" si="666"/>
        <v>1.9635356288580825</v>
      </c>
      <c r="L4116" s="49">
        <f t="shared" si="666"/>
        <v>-0.62458196917177444</v>
      </c>
      <c r="M4116" s="27">
        <f t="array" ref="M4116:P4116">TRANSPOSE(MMULT($B$28:$E$31, TRANSPOSE(I4116:L4116)))</f>
        <v>1.4909192133432738</v>
      </c>
      <c r="N4116" s="27">
        <v>2.5967556412406818</v>
      </c>
      <c r="O4116" s="27">
        <v>2.5949853998874954</v>
      </c>
      <c r="P4116" s="27">
        <v>0.79882438329506289</v>
      </c>
      <c r="Q4116" s="76">
        <f t="shared" si="658"/>
        <v>1.2364396229776979</v>
      </c>
      <c r="R4116" s="76">
        <f t="shared" si="659"/>
        <v>1.4824264849042625</v>
      </c>
      <c r="S4116" s="77">
        <f t="shared" si="660"/>
        <v>7.0396886237246376E-3</v>
      </c>
      <c r="T4116" s="76">
        <f t="shared" si="661"/>
        <v>0.7402073092131114</v>
      </c>
      <c r="U4116" s="43">
        <f t="shared" si="662"/>
        <v>1.0522890408320833</v>
      </c>
      <c r="V4116" s="43">
        <f t="shared" si="663"/>
        <v>1.0972808918610382</v>
      </c>
      <c r="W4116" s="43">
        <f t="shared" si="664"/>
        <v>1.1245508983585684</v>
      </c>
      <c r="X4116" s="43">
        <f t="shared" si="665"/>
        <v>1.0237998744303063</v>
      </c>
      <c r="Y4116" s="41">
        <f t="shared" si="657"/>
        <v>124.55089835856836</v>
      </c>
    </row>
    <row r="4117" spans="8:25" x14ac:dyDescent="0.25">
      <c r="H4117" s="3">
        <v>1615</v>
      </c>
      <c r="I4117" s="48">
        <f t="shared" si="666"/>
        <v>-2.3175253481836662</v>
      </c>
      <c r="J4117" s="48">
        <f t="shared" si="666"/>
        <v>-0.9247113027276046</v>
      </c>
      <c r="K4117" s="48">
        <f t="shared" si="666"/>
        <v>1.3083004116929622</v>
      </c>
      <c r="L4117" s="49">
        <f t="shared" si="666"/>
        <v>0.34783796596984373</v>
      </c>
      <c r="M4117" s="27">
        <f t="array" ref="M4117:P4117">TRANSPOSE(MMULT($B$28:$E$31, TRANSPOSE(I4117:L4117)))</f>
        <v>-2.3175253481836662</v>
      </c>
      <c r="N4117" s="27">
        <v>-2.3929295445219578</v>
      </c>
      <c r="O4117" s="27">
        <v>-0.27552959759744478</v>
      </c>
      <c r="P4117" s="27">
        <v>-1.195937393237068</v>
      </c>
      <c r="Q4117" s="76">
        <f t="shared" si="658"/>
        <v>1.0966608521764329</v>
      </c>
      <c r="R4117" s="76">
        <f t="shared" si="659"/>
        <v>1.2386865636428321</v>
      </c>
      <c r="S4117" s="77">
        <f t="shared" si="660"/>
        <v>6.2311882952658043E-3</v>
      </c>
      <c r="T4117" s="76">
        <f t="shared" si="661"/>
        <v>0.70490189071677301</v>
      </c>
      <c r="U4117" s="43">
        <f t="shared" si="662"/>
        <v>0.93332838483100677</v>
      </c>
      <c r="V4117" s="43">
        <f t="shared" si="663"/>
        <v>0.91686644237071213</v>
      </c>
      <c r="W4117" s="43">
        <f t="shared" si="664"/>
        <v>0.99539749125651833</v>
      </c>
      <c r="X4117" s="43">
        <f t="shared" si="665"/>
        <v>0.97496803695265977</v>
      </c>
      <c r="Y4117" s="41">
        <f t="shared" si="657"/>
        <v>0</v>
      </c>
    </row>
    <row r="4118" spans="8:25" x14ac:dyDescent="0.25">
      <c r="H4118" s="3">
        <v>1616</v>
      </c>
      <c r="I4118" s="48">
        <f t="shared" si="666"/>
        <v>-0.59426271241577777</v>
      </c>
      <c r="J4118" s="48">
        <f t="shared" si="666"/>
        <v>1.37564761971639</v>
      </c>
      <c r="K4118" s="48">
        <f t="shared" si="666"/>
        <v>0.74458406248306952</v>
      </c>
      <c r="L4118" s="49">
        <f t="shared" si="666"/>
        <v>0.21259069015827997</v>
      </c>
      <c r="M4118" s="27">
        <f t="array" ref="M4118:P4118">TRANSPOSE(MMULT($B$28:$E$31, TRANSPOSE(I4118:L4118)))</f>
        <v>-0.59426271241577777</v>
      </c>
      <c r="N4118" s="27">
        <v>0.38404057262330926</v>
      </c>
      <c r="O4118" s="27">
        <v>0.36321277056066104</v>
      </c>
      <c r="P4118" s="27">
        <v>0.15144863160210301</v>
      </c>
      <c r="Q4118" s="76">
        <f t="shared" si="658"/>
        <v>1.1578360017628617</v>
      </c>
      <c r="R4118" s="76">
        <f t="shared" si="659"/>
        <v>1.3689205637335278</v>
      </c>
      <c r="S4118" s="77">
        <f t="shared" si="660"/>
        <v>6.40266047279391E-3</v>
      </c>
      <c r="T4118" s="76">
        <f t="shared" si="661"/>
        <v>0.72855971249093965</v>
      </c>
      <c r="U4118" s="43">
        <f t="shared" si="662"/>
        <v>0.98539234192583969</v>
      </c>
      <c r="V4118" s="43">
        <f t="shared" si="663"/>
        <v>1.0132646659759643</v>
      </c>
      <c r="W4118" s="43">
        <f t="shared" si="664"/>
        <v>1.0227892129063754</v>
      </c>
      <c r="X4118" s="43">
        <f t="shared" si="665"/>
        <v>1.0076897821451447</v>
      </c>
      <c r="Y4118" s="41">
        <f t="shared" si="657"/>
        <v>22.789212906375369</v>
      </c>
    </row>
    <row r="4119" spans="8:25" x14ac:dyDescent="0.25">
      <c r="H4119" s="3">
        <v>1617</v>
      </c>
      <c r="I4119" s="48">
        <f t="shared" si="666"/>
        <v>0.84999951384799577</v>
      </c>
      <c r="J4119" s="48">
        <f t="shared" si="666"/>
        <v>0.31827514700406301</v>
      </c>
      <c r="K4119" s="48">
        <f t="shared" si="666"/>
        <v>0.547393640528546</v>
      </c>
      <c r="L4119" s="49">
        <f t="shared" si="666"/>
        <v>-0.66330669105635165</v>
      </c>
      <c r="M4119" s="27">
        <f t="array" ref="M4119:P4119">TRANSPOSE(MMULT($B$28:$E$31, TRANSPOSE(I4119:L4119)))</f>
        <v>0.84999951384799577</v>
      </c>
      <c r="N4119" s="27">
        <v>0.86473844852252901</v>
      </c>
      <c r="O4119" s="27">
        <v>0.94785956125308934</v>
      </c>
      <c r="P4119" s="27">
        <v>-1.0983484577528513E-2</v>
      </c>
      <c r="Q4119" s="76">
        <f t="shared" si="658"/>
        <v>1.2117274756417133</v>
      </c>
      <c r="R4119" s="76">
        <f t="shared" si="659"/>
        <v>1.3928160641645799</v>
      </c>
      <c r="S4119" s="77">
        <f t="shared" si="660"/>
        <v>6.5637434723232269E-3</v>
      </c>
      <c r="T4119" s="76">
        <f t="shared" si="661"/>
        <v>0.72566610733765768</v>
      </c>
      <c r="U4119" s="43">
        <f t="shared" si="662"/>
        <v>1.0312574260780538</v>
      </c>
      <c r="V4119" s="43">
        <f t="shared" si="663"/>
        <v>1.0309519349848852</v>
      </c>
      <c r="W4119" s="43">
        <f t="shared" si="664"/>
        <v>1.0485213214573845</v>
      </c>
      <c r="X4119" s="43">
        <f t="shared" si="665"/>
        <v>1.0036875620161241</v>
      </c>
      <c r="Y4119" s="41">
        <f t="shared" si="657"/>
        <v>48.521321457384524</v>
      </c>
    </row>
    <row r="4120" spans="8:25" x14ac:dyDescent="0.25">
      <c r="H4120" s="3">
        <v>1618</v>
      </c>
      <c r="I4120" s="48">
        <f t="shared" si="666"/>
        <v>1.524797599559818</v>
      </c>
      <c r="J4120" s="48">
        <f t="shared" si="666"/>
        <v>-0.46932093275780518</v>
      </c>
      <c r="K4120" s="48">
        <f t="shared" si="666"/>
        <v>0.60976011570555888</v>
      </c>
      <c r="L4120" s="49">
        <f t="shared" si="666"/>
        <v>-1.565067114972515</v>
      </c>
      <c r="M4120" s="27">
        <f t="array" ref="M4120:P4120">TRANSPOSE(MMULT($B$28:$E$31, TRANSPOSE(I4120:L4120)))</f>
        <v>1.524797599559818</v>
      </c>
      <c r="N4120" s="27">
        <v>0.90773822087123723</v>
      </c>
      <c r="O4120" s="27">
        <v>1.3310741443562486</v>
      </c>
      <c r="P4120" s="27">
        <v>-0.55339264899924789</v>
      </c>
      <c r="Q4120" s="76">
        <f t="shared" si="658"/>
        <v>1.2377598175289062</v>
      </c>
      <c r="R4120" s="76">
        <f t="shared" si="659"/>
        <v>1.3949738016662634</v>
      </c>
      <c r="S4120" s="77">
        <f t="shared" si="660"/>
        <v>6.6715199414555913E-3</v>
      </c>
      <c r="T4120" s="76">
        <f t="shared" si="661"/>
        <v>0.7160865053983746</v>
      </c>
      <c r="U4120" s="43">
        <f t="shared" si="662"/>
        <v>1.0534126106628989</v>
      </c>
      <c r="V4120" s="43">
        <f t="shared" si="663"/>
        <v>1.0325490759927931</v>
      </c>
      <c r="W4120" s="43">
        <f t="shared" si="664"/>
        <v>1.0657380098171871</v>
      </c>
      <c r="X4120" s="43">
        <f t="shared" si="665"/>
        <v>0.9904377668027311</v>
      </c>
      <c r="Y4120" s="41">
        <f t="shared" si="657"/>
        <v>65.738009817187134</v>
      </c>
    </row>
    <row r="4121" spans="8:25" x14ac:dyDescent="0.25">
      <c r="H4121" s="3">
        <v>1619</v>
      </c>
      <c r="I4121" s="48">
        <f t="shared" si="666"/>
        <v>0.10681643594991981</v>
      </c>
      <c r="J4121" s="48">
        <f t="shared" si="666"/>
        <v>0.24243152159251552</v>
      </c>
      <c r="K4121" s="48">
        <f t="shared" si="666"/>
        <v>0.69385353240801551</v>
      </c>
      <c r="L4121" s="49">
        <f t="shared" si="666"/>
        <v>-0.44265004305465366</v>
      </c>
      <c r="M4121" s="27">
        <f t="array" ref="M4121:P4121">TRANSPOSE(MMULT($B$28:$E$31, TRANSPOSE(I4121:L4121)))</f>
        <v>0.10681643594991981</v>
      </c>
      <c r="N4121" s="27">
        <v>0.23389281137296136</v>
      </c>
      <c r="O4121" s="27">
        <v>0.64720775159565758</v>
      </c>
      <c r="P4121" s="27">
        <v>-0.25357175936604603</v>
      </c>
      <c r="Q4121" s="76">
        <f t="shared" si="658"/>
        <v>1.1836900739487002</v>
      </c>
      <c r="R4121" s="76">
        <f t="shared" si="659"/>
        <v>1.3615410730660105</v>
      </c>
      <c r="S4121" s="77">
        <f t="shared" si="660"/>
        <v>6.4804074699658992E-3</v>
      </c>
      <c r="T4121" s="76">
        <f t="shared" si="661"/>
        <v>0.72136596557278498</v>
      </c>
      <c r="U4121" s="43">
        <f t="shared" si="662"/>
        <v>1.0073958076159151</v>
      </c>
      <c r="V4121" s="43">
        <f t="shared" si="663"/>
        <v>1.0078024226987494</v>
      </c>
      <c r="W4121" s="43">
        <f t="shared" si="664"/>
        <v>1.0352088610169168</v>
      </c>
      <c r="X4121" s="43">
        <f t="shared" si="665"/>
        <v>0.99773992472031126</v>
      </c>
      <c r="Y4121" s="41">
        <f t="shared" si="657"/>
        <v>35.208861016916785</v>
      </c>
    </row>
    <row r="4122" spans="8:25" x14ac:dyDescent="0.25">
      <c r="H4122" s="3">
        <v>1620</v>
      </c>
      <c r="I4122" s="48">
        <f t="shared" si="666"/>
        <v>0.2917032341910521</v>
      </c>
      <c r="J4122" s="48">
        <f t="shared" si="666"/>
        <v>-0.61113281226976468</v>
      </c>
      <c r="K4122" s="48">
        <f t="shared" si="666"/>
        <v>-3.3150601050165385</v>
      </c>
      <c r="L4122" s="49">
        <f t="shared" si="666"/>
        <v>-1.2065982717905703</v>
      </c>
      <c r="M4122" s="27">
        <f t="array" ref="M4122:P4122">TRANSPOSE(MMULT($B$28:$E$31, TRANSPOSE(I4122:L4122)))</f>
        <v>0.2917032341910521</v>
      </c>
      <c r="N4122" s="27">
        <v>-0.14884498778691799</v>
      </c>
      <c r="O4122" s="27">
        <v>-2.6095139883969165</v>
      </c>
      <c r="P4122" s="27">
        <v>-0.92072238947852236</v>
      </c>
      <c r="Q4122" s="76">
        <f t="shared" si="658"/>
        <v>1.1906039203379213</v>
      </c>
      <c r="R4122" s="76">
        <f t="shared" si="659"/>
        <v>1.3429096485196901</v>
      </c>
      <c r="S4122" s="77">
        <f t="shared" si="660"/>
        <v>5.6427566600029963E-3</v>
      </c>
      <c r="T4122" s="76">
        <f t="shared" si="661"/>
        <v>0.70967094056980395</v>
      </c>
      <c r="U4122" s="43">
        <f t="shared" si="662"/>
        <v>1.0132799322024861</v>
      </c>
      <c r="V4122" s="43">
        <f t="shared" si="663"/>
        <v>0.9940115829161289</v>
      </c>
      <c r="W4122" s="43">
        <f t="shared" si="664"/>
        <v>0.90139882747651701</v>
      </c>
      <c r="X4122" s="43">
        <f t="shared" si="665"/>
        <v>0.98156423315325581</v>
      </c>
      <c r="Y4122" s="41">
        <f t="shared" si="657"/>
        <v>13.279932202486133</v>
      </c>
    </row>
    <row r="4123" spans="8:25" x14ac:dyDescent="0.25">
      <c r="H4123" s="3">
        <v>1621</v>
      </c>
      <c r="I4123" s="48">
        <f t="shared" ref="I4123:L4142" si="667">-I1623</f>
        <v>1.4287876622260653</v>
      </c>
      <c r="J4123" s="48">
        <f t="shared" si="667"/>
        <v>0.50468877117787403</v>
      </c>
      <c r="K4123" s="48">
        <f t="shared" si="667"/>
        <v>-0.93697121234716196</v>
      </c>
      <c r="L4123" s="49">
        <f t="shared" si="667"/>
        <v>0.91383276556733206</v>
      </c>
      <c r="M4123" s="27">
        <f t="array" ref="M4123:P4123">TRANSPOSE(MMULT($B$28:$E$31, TRANSPOSE(I4123:L4123)))</f>
        <v>1.4287876622260653</v>
      </c>
      <c r="N4123" s="27">
        <v>1.4348140894953303</v>
      </c>
      <c r="O4123" s="27">
        <v>5.8328706595233593E-2</v>
      </c>
      <c r="P4123" s="27">
        <v>1.6377117003789827</v>
      </c>
      <c r="Q4123" s="76">
        <f t="shared" si="658"/>
        <v>1.2340220992536217</v>
      </c>
      <c r="R4123" s="76">
        <f t="shared" si="659"/>
        <v>1.4216957740604368</v>
      </c>
      <c r="S4123" s="77">
        <f t="shared" si="660"/>
        <v>6.320232719220528E-3</v>
      </c>
      <c r="T4123" s="76">
        <f t="shared" si="661"/>
        <v>0.75557801099285082</v>
      </c>
      <c r="U4123" s="43">
        <f t="shared" si="662"/>
        <v>1.0502315738328696</v>
      </c>
      <c r="V4123" s="43">
        <f t="shared" si="663"/>
        <v>1.0523284782090576</v>
      </c>
      <c r="W4123" s="43">
        <f t="shared" si="664"/>
        <v>1.0096218401310748</v>
      </c>
      <c r="X4123" s="43">
        <f t="shared" si="665"/>
        <v>1.0450594896166678</v>
      </c>
      <c r="Y4123" s="41">
        <f t="shared" si="657"/>
        <v>52.328478209057614</v>
      </c>
    </row>
    <row r="4124" spans="8:25" x14ac:dyDescent="0.25">
      <c r="H4124" s="3">
        <v>1622</v>
      </c>
      <c r="I4124" s="48">
        <f t="shared" si="667"/>
        <v>0.83280502353127828</v>
      </c>
      <c r="J4124" s="48">
        <f t="shared" si="667"/>
        <v>-0.7864021519972475</v>
      </c>
      <c r="K4124" s="48">
        <f t="shared" si="667"/>
        <v>0.39153254787631914</v>
      </c>
      <c r="L4124" s="49">
        <f t="shared" si="667"/>
        <v>-1.3685499010610553</v>
      </c>
      <c r="M4124" s="27">
        <f t="array" ref="M4124:P4124">TRANSPOSE(MMULT($B$28:$E$31, TRANSPOSE(I4124:L4124)))</f>
        <v>0.83280502353127828</v>
      </c>
      <c r="N4124" s="27">
        <v>0.1678866319028845</v>
      </c>
      <c r="O4124" s="27">
        <v>0.7436989945328043</v>
      </c>
      <c r="P4124" s="27">
        <v>-0.83809843342333767</v>
      </c>
      <c r="Q4124" s="76">
        <f t="shared" si="658"/>
        <v>1.2110713497004215</v>
      </c>
      <c r="R4124" s="76">
        <f t="shared" si="659"/>
        <v>1.3583095894692041</v>
      </c>
      <c r="S4124" s="77">
        <f t="shared" si="660"/>
        <v>6.5070373949697481E-3</v>
      </c>
      <c r="T4124" s="76">
        <f t="shared" si="661"/>
        <v>0.71110897317892863</v>
      </c>
      <c r="U4124" s="43">
        <f t="shared" si="662"/>
        <v>1.0306990210216354</v>
      </c>
      <c r="V4124" s="43">
        <f t="shared" si="663"/>
        <v>1.005410502937975</v>
      </c>
      <c r="W4124" s="43">
        <f t="shared" si="664"/>
        <v>1.0394628426469246</v>
      </c>
      <c r="X4124" s="43">
        <f t="shared" si="665"/>
        <v>0.98355321324886402</v>
      </c>
      <c r="Y4124" s="41">
        <f t="shared" si="657"/>
        <v>39.462842646924571</v>
      </c>
    </row>
    <row r="4125" spans="8:25" x14ac:dyDescent="0.25">
      <c r="H4125" s="3">
        <v>1623</v>
      </c>
      <c r="I4125" s="48">
        <f t="shared" si="667"/>
        <v>0.12519269879941122</v>
      </c>
      <c r="J4125" s="48">
        <f t="shared" si="667"/>
        <v>-1.3058300930073699</v>
      </c>
      <c r="K4125" s="48">
        <f t="shared" si="667"/>
        <v>0.28316889112916893</v>
      </c>
      <c r="L4125" s="49">
        <f t="shared" si="667"/>
        <v>0.18430185503342536</v>
      </c>
      <c r="M4125" s="27">
        <f t="array" ref="M4125:P4125">TRANSPOSE(MMULT($B$28:$E$31, TRANSPOSE(I4125:L4125)))</f>
        <v>0.12519269879941122</v>
      </c>
      <c r="N4125" s="27">
        <v>-0.70940718920801871</v>
      </c>
      <c r="O4125" s="27">
        <v>0.22619806870968884</v>
      </c>
      <c r="P4125" s="27">
        <v>-7.9564547657850565E-2</v>
      </c>
      <c r="Q4125" s="76">
        <f t="shared" si="658"/>
        <v>1.184375453994297</v>
      </c>
      <c r="R4125" s="76">
        <f t="shared" si="659"/>
        <v>1.3160810250129156</v>
      </c>
      <c r="S4125" s="77">
        <f t="shared" si="660"/>
        <v>6.3654853244369102E-3</v>
      </c>
      <c r="T4125" s="76">
        <f t="shared" si="661"/>
        <v>0.72444784076145852</v>
      </c>
      <c r="U4125" s="43">
        <f t="shared" si="662"/>
        <v>1.0079791097823805</v>
      </c>
      <c r="V4125" s="43">
        <f t="shared" si="663"/>
        <v>0.97415323835152889</v>
      </c>
      <c r="W4125" s="43">
        <f t="shared" si="664"/>
        <v>1.0168506908046182</v>
      </c>
      <c r="X4125" s="43">
        <f t="shared" si="665"/>
        <v>1.0020025460047837</v>
      </c>
      <c r="Y4125" s="41">
        <f t="shared" si="657"/>
        <v>16.850690804618207</v>
      </c>
    </row>
    <row r="4126" spans="8:25" x14ac:dyDescent="0.25">
      <c r="H4126" s="3">
        <v>1624</v>
      </c>
      <c r="I4126" s="48">
        <f t="shared" si="667"/>
        <v>0.44949407383223206</v>
      </c>
      <c r="J4126" s="48">
        <f t="shared" si="667"/>
        <v>0.5288212651922638</v>
      </c>
      <c r="K4126" s="48">
        <f t="shared" si="667"/>
        <v>0.87567866314718801</v>
      </c>
      <c r="L4126" s="49">
        <f t="shared" si="667"/>
        <v>-0.16922422256685768</v>
      </c>
      <c r="M4126" s="27">
        <f t="array" ref="M4126:P4126">TRANSPOSE(MMULT($B$28:$E$31, TRANSPOSE(I4126:L4126)))</f>
        <v>0.44949407383223206</v>
      </c>
      <c r="N4126" s="27">
        <v>0.68029723638098805</v>
      </c>
      <c r="O4126" s="27">
        <v>1.0066804761025541</v>
      </c>
      <c r="P4126" s="27">
        <v>0.2159388210612149</v>
      </c>
      <c r="Q4126" s="76">
        <f t="shared" si="658"/>
        <v>1.1965364430201915</v>
      </c>
      <c r="R4126" s="76">
        <f t="shared" si="659"/>
        <v>1.3835985630033343</v>
      </c>
      <c r="S4126" s="77">
        <f t="shared" si="660"/>
        <v>6.5801726286245877E-3</v>
      </c>
      <c r="T4126" s="76">
        <f t="shared" si="661"/>
        <v>0.72971175373973929</v>
      </c>
      <c r="U4126" s="43">
        <f t="shared" si="662"/>
        <v>1.0183288876767587</v>
      </c>
      <c r="V4126" s="43">
        <f t="shared" si="663"/>
        <v>1.0241292102171238</v>
      </c>
      <c r="W4126" s="43">
        <f t="shared" si="664"/>
        <v>1.0511457873202217</v>
      </c>
      <c r="X4126" s="43">
        <f t="shared" si="665"/>
        <v>1.009283200193277</v>
      </c>
      <c r="Y4126" s="41">
        <f t="shared" si="657"/>
        <v>51.145787320221679</v>
      </c>
    </row>
    <row r="4127" spans="8:25" x14ac:dyDescent="0.25">
      <c r="H4127" s="3">
        <v>1625</v>
      </c>
      <c r="I4127" s="48">
        <f t="shared" si="667"/>
        <v>-0.92215026120946519</v>
      </c>
      <c r="J4127" s="48">
        <f t="shared" si="667"/>
        <v>-1.2596491998600856</v>
      </c>
      <c r="K4127" s="48">
        <f t="shared" si="667"/>
        <v>-0.6467467740244256</v>
      </c>
      <c r="L4127" s="49">
        <f t="shared" si="667"/>
        <v>-0.63828611967510773</v>
      </c>
      <c r="M4127" s="27">
        <f t="array" ref="M4127:P4127">TRANSPOSE(MMULT($B$28:$E$31, TRANSPOSE(I4127:L4127)))</f>
        <v>-0.92215026120946519</v>
      </c>
      <c r="N4127" s="27">
        <v>-1.5037524959042767</v>
      </c>
      <c r="O4127" s="27">
        <v>-1.1264756237758855</v>
      </c>
      <c r="P4127" s="27">
        <v>-1.2927334970615858</v>
      </c>
      <c r="Q4127" s="76">
        <f t="shared" si="658"/>
        <v>1.1459388866820641</v>
      </c>
      <c r="R4127" s="76">
        <f t="shared" si="659"/>
        <v>1.2789788282855712</v>
      </c>
      <c r="S4127" s="77">
        <f t="shared" si="660"/>
        <v>6.0098623578782161E-3</v>
      </c>
      <c r="T4127" s="76">
        <f t="shared" si="661"/>
        <v>0.70323219331010434</v>
      </c>
      <c r="U4127" s="43">
        <f t="shared" si="662"/>
        <v>0.97526713760175665</v>
      </c>
      <c r="V4127" s="43">
        <f t="shared" si="663"/>
        <v>0.94669047245416083</v>
      </c>
      <c r="W4127" s="43">
        <f t="shared" si="664"/>
        <v>0.96004191020418794</v>
      </c>
      <c r="X4127" s="43">
        <f t="shared" si="665"/>
        <v>0.97265863528368512</v>
      </c>
      <c r="Y4127" s="41">
        <f t="shared" si="657"/>
        <v>0</v>
      </c>
    </row>
    <row r="4128" spans="8:25" x14ac:dyDescent="0.25">
      <c r="H4128" s="3">
        <v>1626</v>
      </c>
      <c r="I4128" s="48">
        <f t="shared" si="667"/>
        <v>0.85659115005971209</v>
      </c>
      <c r="J4128" s="48">
        <f t="shared" si="667"/>
        <v>0.94440460942274251</v>
      </c>
      <c r="K4128" s="48">
        <f t="shared" si="667"/>
        <v>-1.0481636183761636</v>
      </c>
      <c r="L4128" s="49">
        <f t="shared" si="667"/>
        <v>-0.17422570385086239</v>
      </c>
      <c r="M4128" s="27">
        <f t="array" ref="M4128:P4128">TRANSPOSE(MMULT($B$28:$E$31, TRANSPOSE(I4128:L4128)))</f>
        <v>0.85659115005971209</v>
      </c>
      <c r="N4128" s="27">
        <v>1.2572347487692135</v>
      </c>
      <c r="O4128" s="27">
        <v>-0.32835269389410415</v>
      </c>
      <c r="P4128" s="27">
        <v>0.54663607120745117</v>
      </c>
      <c r="Q4128" s="76">
        <f t="shared" si="658"/>
        <v>1.21197910066536</v>
      </c>
      <c r="R4128" s="76">
        <f t="shared" si="659"/>
        <v>1.4126360668803801</v>
      </c>
      <c r="S4128" s="77">
        <f t="shared" si="660"/>
        <v>6.217215082913799E-3</v>
      </c>
      <c r="T4128" s="76">
        <f t="shared" si="661"/>
        <v>0.73564795398319127</v>
      </c>
      <c r="U4128" s="43">
        <f t="shared" si="662"/>
        <v>1.0314715750343488</v>
      </c>
      <c r="V4128" s="43">
        <f t="shared" si="663"/>
        <v>1.0456225513548336</v>
      </c>
      <c r="W4128" s="43">
        <f t="shared" si="664"/>
        <v>0.99316534870827455</v>
      </c>
      <c r="X4128" s="43">
        <f t="shared" si="665"/>
        <v>1.0174937122865717</v>
      </c>
      <c r="Y4128" s="41">
        <f t="shared" si="657"/>
        <v>45.622551354833618</v>
      </c>
    </row>
    <row r="4129" spans="8:25" x14ac:dyDescent="0.25">
      <c r="H4129" s="3">
        <v>1627</v>
      </c>
      <c r="I4129" s="48">
        <f t="shared" si="667"/>
        <v>-0.60435063214203721</v>
      </c>
      <c r="J4129" s="48">
        <f t="shared" si="667"/>
        <v>0.21073956093424717</v>
      </c>
      <c r="K4129" s="48">
        <f t="shared" si="667"/>
        <v>1.5908962755295661</v>
      </c>
      <c r="L4129" s="49">
        <f t="shared" si="667"/>
        <v>0.4778983925989429</v>
      </c>
      <c r="M4129" s="27">
        <f t="array" ref="M4129:P4129">TRANSPOSE(MMULT($B$28:$E$31, TRANSPOSE(I4129:L4129)))</f>
        <v>-0.60435063214203721</v>
      </c>
      <c r="N4129" s="27">
        <v>-0.34448563000343158</v>
      </c>
      <c r="O4129" s="27">
        <v>0.98680479736995719</v>
      </c>
      <c r="P4129" s="27">
        <v>8.9799330654292187E-2</v>
      </c>
      <c r="Q4129" s="76">
        <f t="shared" si="658"/>
        <v>1.1574681352801046</v>
      </c>
      <c r="R4129" s="76">
        <f t="shared" si="659"/>
        <v>1.3334846803839502</v>
      </c>
      <c r="S4129" s="77">
        <f t="shared" si="660"/>
        <v>6.5746165962108681E-3</v>
      </c>
      <c r="T4129" s="76">
        <f t="shared" si="661"/>
        <v>0.72746012079010713</v>
      </c>
      <c r="U4129" s="43">
        <f t="shared" si="662"/>
        <v>0.98507926406817414</v>
      </c>
      <c r="V4129" s="43">
        <f t="shared" si="663"/>
        <v>0.98703529266021484</v>
      </c>
      <c r="W4129" s="43">
        <f t="shared" si="664"/>
        <v>1.050258242206209</v>
      </c>
      <c r="X4129" s="43">
        <f t="shared" si="665"/>
        <v>1.0061689084233847</v>
      </c>
      <c r="Y4129" s="41">
        <f t="shared" si="657"/>
        <v>50.258242206209005</v>
      </c>
    </row>
    <row r="4130" spans="8:25" x14ac:dyDescent="0.25">
      <c r="H4130" s="3">
        <v>1628</v>
      </c>
      <c r="I4130" s="48">
        <f t="shared" si="667"/>
        <v>1.4430196762871441</v>
      </c>
      <c r="J4130" s="48">
        <f t="shared" si="667"/>
        <v>-0.12517007504297584</v>
      </c>
      <c r="K4130" s="48">
        <f t="shared" si="667"/>
        <v>-0.42206032617652278</v>
      </c>
      <c r="L4130" s="49">
        <f t="shared" si="667"/>
        <v>0.62065176664581445</v>
      </c>
      <c r="M4130" s="27">
        <f t="array" ref="M4130:P4130">TRANSPOSE(MMULT($B$28:$E$31, TRANSPOSE(I4130:L4130)))</f>
        <v>1.4430196762871441</v>
      </c>
      <c r="N4130" s="27">
        <v>1.0563722708107406</v>
      </c>
      <c r="O4130" s="27">
        <v>0.45386534467905987</v>
      </c>
      <c r="P4130" s="27">
        <v>1.2608351642407398</v>
      </c>
      <c r="Q4130" s="76">
        <f t="shared" si="658"/>
        <v>1.2345754458051696</v>
      </c>
      <c r="R4130" s="76">
        <f t="shared" si="659"/>
        <v>1.4024580691201505</v>
      </c>
      <c r="S4130" s="77">
        <f t="shared" si="660"/>
        <v>6.4273758032791974E-3</v>
      </c>
      <c r="T4130" s="76">
        <f t="shared" si="661"/>
        <v>0.74863351049076643</v>
      </c>
      <c r="U4130" s="43">
        <f t="shared" si="662"/>
        <v>1.0507025070682294</v>
      </c>
      <c r="V4130" s="43">
        <f t="shared" si="663"/>
        <v>1.038088874256218</v>
      </c>
      <c r="W4130" s="43">
        <f t="shared" si="664"/>
        <v>1.0267373487666449</v>
      </c>
      <c r="X4130" s="43">
        <f t="shared" si="665"/>
        <v>1.0354543713565234</v>
      </c>
      <c r="Y4130" s="41">
        <f t="shared" si="657"/>
        <v>50.70250706822943</v>
      </c>
    </row>
    <row r="4131" spans="8:25" x14ac:dyDescent="0.25">
      <c r="H4131" s="3">
        <v>1629</v>
      </c>
      <c r="I4131" s="48">
        <f t="shared" si="667"/>
        <v>0.35897684305837635</v>
      </c>
      <c r="J4131" s="48">
        <f t="shared" si="667"/>
        <v>0.82255113942936053</v>
      </c>
      <c r="K4131" s="48">
        <f t="shared" si="667"/>
        <v>-2.0041873056383031</v>
      </c>
      <c r="L4131" s="49">
        <f t="shared" si="667"/>
        <v>-0.51208964488352315</v>
      </c>
      <c r="M4131" s="27">
        <f t="array" ref="M4131:P4131">TRANSPOSE(MMULT($B$28:$E$31, TRANSPOSE(I4131:L4131)))</f>
        <v>0.35897684305837635</v>
      </c>
      <c r="N4131" s="27">
        <v>0.79087479287276863</v>
      </c>
      <c r="O4131" s="27">
        <v>-1.4041104988897262</v>
      </c>
      <c r="P4131" s="27">
        <v>-1.3656751395745348E-2</v>
      </c>
      <c r="Q4131" s="76">
        <f t="shared" si="658"/>
        <v>1.193129626535598</v>
      </c>
      <c r="R4131" s="76">
        <f t="shared" si="659"/>
        <v>1.3891173584413479</v>
      </c>
      <c r="S4131" s="77">
        <f t="shared" si="660"/>
        <v>5.9393658232317226E-3</v>
      </c>
      <c r="T4131" s="76">
        <f t="shared" si="661"/>
        <v>0.72561858136544888</v>
      </c>
      <c r="U4131" s="43">
        <f t="shared" si="662"/>
        <v>1.0154294693919983</v>
      </c>
      <c r="V4131" s="43">
        <f t="shared" si="663"/>
        <v>1.0282141809336403</v>
      </c>
      <c r="W4131" s="43">
        <f t="shared" si="664"/>
        <v>0.94878048294436468</v>
      </c>
      <c r="X4131" s="43">
        <f t="shared" si="665"/>
        <v>1.0036218276147288</v>
      </c>
      <c r="Y4131" s="41">
        <f t="shared" si="657"/>
        <v>28.214180933640254</v>
      </c>
    </row>
    <row r="4132" spans="8:25" x14ac:dyDescent="0.25">
      <c r="H4132" s="3">
        <v>1630</v>
      </c>
      <c r="I4132" s="48">
        <f t="shared" si="667"/>
        <v>0.20762792197672336</v>
      </c>
      <c r="J4132" s="48">
        <f t="shared" si="667"/>
        <v>-0.47022676638371036</v>
      </c>
      <c r="K4132" s="48">
        <f t="shared" si="667"/>
        <v>-1.2400634133641655</v>
      </c>
      <c r="L4132" s="49">
        <f t="shared" si="667"/>
        <v>1.9199815963828111</v>
      </c>
      <c r="M4132" s="27">
        <f t="array" ref="M4132:P4132">TRANSPOSE(MMULT($B$28:$E$31, TRANSPOSE(I4132:L4132)))</f>
        <v>0.20762792197672336</v>
      </c>
      <c r="N4132" s="27">
        <v>-0.12774115075236281</v>
      </c>
      <c r="O4132" s="27">
        <v>-0.93526066787912565</v>
      </c>
      <c r="P4132" s="27">
        <v>1.5749768279826133</v>
      </c>
      <c r="Q4132" s="76">
        <f t="shared" si="658"/>
        <v>1.1874549295442545</v>
      </c>
      <c r="R4132" s="76">
        <f t="shared" si="659"/>
        <v>1.3439302958524282</v>
      </c>
      <c r="S4132" s="77">
        <f t="shared" si="660"/>
        <v>6.0589013103835897E-3</v>
      </c>
      <c r="T4132" s="76">
        <f t="shared" si="661"/>
        <v>0.75441757631031536</v>
      </c>
      <c r="U4132" s="43">
        <f t="shared" si="662"/>
        <v>1.0105999400376633</v>
      </c>
      <c r="V4132" s="43">
        <f t="shared" si="663"/>
        <v>0.99476705836597201</v>
      </c>
      <c r="W4132" s="43">
        <f t="shared" si="664"/>
        <v>0.96787560868747435</v>
      </c>
      <c r="X4132" s="43">
        <f t="shared" si="665"/>
        <v>1.043454462393244</v>
      </c>
      <c r="Y4132" s="41">
        <f t="shared" si="657"/>
        <v>43.454462393244022</v>
      </c>
    </row>
    <row r="4133" spans="8:25" x14ac:dyDescent="0.25">
      <c r="H4133" s="3">
        <v>1631</v>
      </c>
      <c r="I4133" s="48">
        <f t="shared" si="667"/>
        <v>1.4122556155253256</v>
      </c>
      <c r="J4133" s="48">
        <f t="shared" si="667"/>
        <v>0.29220954601208277</v>
      </c>
      <c r="K4133" s="48">
        <f t="shared" si="667"/>
        <v>0.28965391209981389</v>
      </c>
      <c r="L4133" s="49">
        <f t="shared" si="667"/>
        <v>-0.15453593170792659</v>
      </c>
      <c r="M4133" s="27">
        <f t="array" ref="M4133:P4133">TRANSPOSE(MMULT($B$28:$E$31, TRANSPOSE(I4133:L4133)))</f>
        <v>1.4122556155253256</v>
      </c>
      <c r="N4133" s="27">
        <v>1.2903871908233142</v>
      </c>
      <c r="O4133" s="27">
        <v>1.0490407637289298</v>
      </c>
      <c r="P4133" s="27">
        <v>0.70257052279206456</v>
      </c>
      <c r="Q4133" s="76">
        <f t="shared" si="658"/>
        <v>1.2333796378563695</v>
      </c>
      <c r="R4133" s="76">
        <f t="shared" si="659"/>
        <v>1.4143230374422517</v>
      </c>
      <c r="S4133" s="77">
        <f t="shared" si="660"/>
        <v>6.5920296638249231E-3</v>
      </c>
      <c r="T4133" s="76">
        <f t="shared" si="661"/>
        <v>0.73846379444488297</v>
      </c>
      <c r="U4133" s="43">
        <f t="shared" si="662"/>
        <v>1.0496847981756336</v>
      </c>
      <c r="V4133" s="43">
        <f t="shared" si="663"/>
        <v>1.0468712342281656</v>
      </c>
      <c r="W4133" s="43">
        <f t="shared" si="664"/>
        <v>1.0530398824001475</v>
      </c>
      <c r="X4133" s="43">
        <f t="shared" si="665"/>
        <v>1.0213883740593126</v>
      </c>
      <c r="Y4133" s="41">
        <f t="shared" si="657"/>
        <v>53.039882400147455</v>
      </c>
    </row>
    <row r="4134" spans="8:25" x14ac:dyDescent="0.25">
      <c r="H4134" s="3">
        <v>1632</v>
      </c>
      <c r="I4134" s="48">
        <f t="shared" si="667"/>
        <v>-0.38195940622126467</v>
      </c>
      <c r="J4134" s="48">
        <f t="shared" si="667"/>
        <v>2.120291263514444</v>
      </c>
      <c r="K4134" s="48">
        <f t="shared" si="667"/>
        <v>0.99342663132713505</v>
      </c>
      <c r="L4134" s="49">
        <f t="shared" si="667"/>
        <v>5.4776388139091706E-2</v>
      </c>
      <c r="M4134" s="27">
        <f t="array" ref="M4134:P4134">TRANSPOSE(MMULT($B$28:$E$31, TRANSPOSE(I4134:L4134)))</f>
        <v>-0.38195940622126467</v>
      </c>
      <c r="N4134" s="27">
        <v>1.0114791077016592</v>
      </c>
      <c r="O4134" s="27">
        <v>0.73216389350502431</v>
      </c>
      <c r="P4134" s="27">
        <v>0.30340488164660195</v>
      </c>
      <c r="Q4134" s="76">
        <f t="shared" si="658"/>
        <v>1.1656050416986525</v>
      </c>
      <c r="R4134" s="76">
        <f t="shared" si="659"/>
        <v>1.4001933116727387</v>
      </c>
      <c r="S4134" s="77">
        <f t="shared" si="660"/>
        <v>6.5038481550989029E-3</v>
      </c>
      <c r="T4134" s="76">
        <f t="shared" si="661"/>
        <v>0.73127714319703596</v>
      </c>
      <c r="U4134" s="43">
        <f t="shared" si="662"/>
        <v>0.99200429080736385</v>
      </c>
      <c r="V4134" s="43">
        <f t="shared" si="663"/>
        <v>1.0364125178924788</v>
      </c>
      <c r="W4134" s="43">
        <f t="shared" si="664"/>
        <v>1.0389533794087704</v>
      </c>
      <c r="X4134" s="43">
        <f t="shared" si="665"/>
        <v>1.0114483308396072</v>
      </c>
      <c r="Y4134" s="41">
        <f t="shared" si="657"/>
        <v>38.953379408770417</v>
      </c>
    </row>
    <row r="4135" spans="8:25" x14ac:dyDescent="0.25">
      <c r="H4135" s="3">
        <v>1633</v>
      </c>
      <c r="I4135" s="48">
        <f t="shared" si="667"/>
        <v>0.91700248486205183</v>
      </c>
      <c r="J4135" s="48">
        <f t="shared" si="667"/>
        <v>1.5914004670274875</v>
      </c>
      <c r="K4135" s="48">
        <f t="shared" si="667"/>
        <v>-0.19777976656282195</v>
      </c>
      <c r="L4135" s="49">
        <f t="shared" si="667"/>
        <v>-6.7667008132549555E-2</v>
      </c>
      <c r="M4135" s="27">
        <f t="array" ref="M4135:P4135">TRANSPOSE(MMULT($B$28:$E$31, TRANSPOSE(I4135:L4135)))</f>
        <v>0.91700248486205183</v>
      </c>
      <c r="N4135" s="27">
        <v>1.7049256895632008</v>
      </c>
      <c r="O4135" s="27">
        <v>0.44615181158308836</v>
      </c>
      <c r="P4135" s="27">
        <v>0.80194968893116825</v>
      </c>
      <c r="Q4135" s="76">
        <f t="shared" si="658"/>
        <v>1.2142876406644876</v>
      </c>
      <c r="R4135" s="76">
        <f t="shared" si="659"/>
        <v>1.4355878024922413</v>
      </c>
      <c r="S4135" s="77">
        <f t="shared" si="660"/>
        <v>6.4252690931352547E-3</v>
      </c>
      <c r="T4135" s="76">
        <f t="shared" si="661"/>
        <v>0.74026398904791735</v>
      </c>
      <c r="U4135" s="43">
        <f t="shared" si="662"/>
        <v>1.0334362899272234</v>
      </c>
      <c r="V4135" s="43">
        <f t="shared" si="663"/>
        <v>1.0626112527699787</v>
      </c>
      <c r="W4135" s="43">
        <f t="shared" si="664"/>
        <v>1.026400813599881</v>
      </c>
      <c r="X4135" s="43">
        <f t="shared" si="665"/>
        <v>1.0238782697758193</v>
      </c>
      <c r="Y4135" s="41">
        <f t="shared" si="657"/>
        <v>62.611252769978698</v>
      </c>
    </row>
    <row r="4136" spans="8:25" x14ac:dyDescent="0.25">
      <c r="H4136" s="3">
        <v>1634</v>
      </c>
      <c r="I4136" s="48">
        <f t="shared" si="667"/>
        <v>-0.23529380259180793</v>
      </c>
      <c r="J4136" s="48">
        <f t="shared" si="667"/>
        <v>0.95938348598170942</v>
      </c>
      <c r="K4136" s="48">
        <f t="shared" si="667"/>
        <v>3.2028700081121964E-2</v>
      </c>
      <c r="L4136" s="49">
        <f t="shared" si="667"/>
        <v>-0.90689700890834835</v>
      </c>
      <c r="M4136" s="27">
        <f t="array" ref="M4136:P4136">TRANSPOSE(MMULT($B$28:$E$31, TRANSPOSE(I4136:L4136)))</f>
        <v>-0.23529380259180793</v>
      </c>
      <c r="N4136" s="27">
        <v>0.40859091998603103</v>
      </c>
      <c r="O4136" s="27">
        <v>-4.8415853954818441E-2</v>
      </c>
      <c r="P4136" s="27">
        <v>-0.64654689218589056</v>
      </c>
      <c r="Q4136" s="76">
        <f t="shared" si="658"/>
        <v>1.1710025565287028</v>
      </c>
      <c r="R4136" s="76">
        <f t="shared" si="659"/>
        <v>1.3701309676524569</v>
      </c>
      <c r="S4136" s="77">
        <f t="shared" si="660"/>
        <v>6.2916250150397137E-3</v>
      </c>
      <c r="T4136" s="76">
        <f t="shared" si="661"/>
        <v>0.7144540597916631</v>
      </c>
      <c r="U4136" s="43">
        <f t="shared" si="662"/>
        <v>0.99659792044995976</v>
      </c>
      <c r="V4136" s="43">
        <f t="shared" si="663"/>
        <v>1.0141605978182509</v>
      </c>
      <c r="W4136" s="43">
        <f t="shared" si="664"/>
        <v>1.0050519193354175</v>
      </c>
      <c r="X4136" s="43">
        <f t="shared" si="665"/>
        <v>0.98817988906177467</v>
      </c>
      <c r="Y4136" s="41">
        <f t="shared" si="657"/>
        <v>14.160597818250853</v>
      </c>
    </row>
    <row r="4137" spans="8:25" x14ac:dyDescent="0.25">
      <c r="H4137" s="3">
        <v>1635</v>
      </c>
      <c r="I4137" s="48">
        <f t="shared" si="667"/>
        <v>-0.11346054564678662</v>
      </c>
      <c r="J4137" s="48">
        <f t="shared" si="667"/>
        <v>-0.7379748351830252</v>
      </c>
      <c r="K4137" s="48">
        <f t="shared" si="667"/>
        <v>-1.197329164832708</v>
      </c>
      <c r="L4137" s="49">
        <f t="shared" si="667"/>
        <v>0.26221894557786807</v>
      </c>
      <c r="M4137" s="27">
        <f t="array" ref="M4137:P4137">TRANSPOSE(MMULT($B$28:$E$31, TRANSPOSE(I4137:L4137)))</f>
        <v>-0.11346054564678662</v>
      </c>
      <c r="N4137" s="27">
        <v>-0.54565111059542803</v>
      </c>
      <c r="O4137" s="27">
        <v>-1.0961201139202263</v>
      </c>
      <c r="P4137" s="27">
        <v>-2.1255069039025354E-3</v>
      </c>
      <c r="Q4137" s="76">
        <f t="shared" si="658"/>
        <v>1.1755052032567781</v>
      </c>
      <c r="R4137" s="76">
        <f t="shared" si="659"/>
        <v>1.3238625249396432</v>
      </c>
      <c r="S4137" s="77">
        <f t="shared" si="660"/>
        <v>6.0176207399135579E-3</v>
      </c>
      <c r="T4137" s="76">
        <f t="shared" si="661"/>
        <v>0.72582360881490449</v>
      </c>
      <c r="U4137" s="43">
        <f t="shared" si="662"/>
        <v>1.0004299602185345</v>
      </c>
      <c r="V4137" s="43">
        <f t="shared" si="663"/>
        <v>0.97991304584725625</v>
      </c>
      <c r="W4137" s="43">
        <f t="shared" si="664"/>
        <v>0.96128126835679839</v>
      </c>
      <c r="X4137" s="43">
        <f t="shared" si="665"/>
        <v>1.0039054063829937</v>
      </c>
      <c r="Y4137" s="41">
        <f t="shared" si="657"/>
        <v>3.905406382993748</v>
      </c>
    </row>
    <row r="4138" spans="8:25" x14ac:dyDescent="0.25">
      <c r="H4138" s="3">
        <v>1636</v>
      </c>
      <c r="I4138" s="48">
        <f t="shared" si="667"/>
        <v>1.0997394709694741</v>
      </c>
      <c r="J4138" s="48">
        <f t="shared" si="667"/>
        <v>5.8875182657457739E-2</v>
      </c>
      <c r="K4138" s="48">
        <f t="shared" si="667"/>
        <v>0.31844440782759004</v>
      </c>
      <c r="L4138" s="49">
        <f t="shared" si="667"/>
        <v>0.86468610028115045</v>
      </c>
      <c r="M4138" s="27">
        <f t="array" ref="M4138:P4138">TRANSPOSE(MMULT($B$28:$E$31, TRANSPOSE(I4138:L4138)))</f>
        <v>1.0997394709694741</v>
      </c>
      <c r="N4138" s="27">
        <v>0.90050058707159208</v>
      </c>
      <c r="O4138" s="27">
        <v>0.88353140018569154</v>
      </c>
      <c r="P4138" s="27">
        <v>1.3058639011387803</v>
      </c>
      <c r="Q4138" s="76">
        <f t="shared" si="658"/>
        <v>1.2212974972373634</v>
      </c>
      <c r="R4138" s="76">
        <f t="shared" si="659"/>
        <v>1.3946103818703923</v>
      </c>
      <c r="S4138" s="77">
        <f t="shared" si="660"/>
        <v>6.5458230544603573E-3</v>
      </c>
      <c r="T4138" s="76">
        <f t="shared" si="661"/>
        <v>0.74945986174771995</v>
      </c>
      <c r="U4138" s="43">
        <f t="shared" si="662"/>
        <v>1.0394021253083943</v>
      </c>
      <c r="V4138" s="43">
        <f t="shared" si="663"/>
        <v>1.0322800754036954</v>
      </c>
      <c r="W4138" s="43">
        <f t="shared" si="664"/>
        <v>1.0456586348978207</v>
      </c>
      <c r="X4138" s="43">
        <f t="shared" si="665"/>
        <v>1.0365973191531397</v>
      </c>
      <c r="Y4138" s="41">
        <f t="shared" si="657"/>
        <v>45.65863489782074</v>
      </c>
    </row>
    <row r="4139" spans="8:25" x14ac:dyDescent="0.25">
      <c r="H4139" s="3">
        <v>1637</v>
      </c>
      <c r="I4139" s="48">
        <f t="shared" si="667"/>
        <v>-8.4104153562320122E-2</v>
      </c>
      <c r="J4139" s="48">
        <f t="shared" si="667"/>
        <v>0.78875564069620308</v>
      </c>
      <c r="K4139" s="48">
        <f t="shared" si="667"/>
        <v>0.21289942802849188</v>
      </c>
      <c r="L4139" s="49">
        <f t="shared" si="667"/>
        <v>0.29177828888193369</v>
      </c>
      <c r="M4139" s="27">
        <f t="array" ref="M4139:P4139">TRANSPOSE(MMULT($B$28:$E$31, TRANSPOSE(I4139:L4139)))</f>
        <v>-8.4104153562320122E-2</v>
      </c>
      <c r="N4139" s="27">
        <v>0.4218341809304505</v>
      </c>
      <c r="O4139" s="27">
        <v>0.17557562249600953</v>
      </c>
      <c r="P4139" s="27">
        <v>0.36575862303084672</v>
      </c>
      <c r="Q4139" s="76">
        <f t="shared" si="658"/>
        <v>1.1765927266468394</v>
      </c>
      <c r="R4139" s="76">
        <f t="shared" si="659"/>
        <v>1.37078434346053</v>
      </c>
      <c r="S4139" s="77">
        <f t="shared" si="660"/>
        <v>6.3518049973761963E-3</v>
      </c>
      <c r="T4139" s="76">
        <f t="shared" si="661"/>
        <v>0.73239514466013356</v>
      </c>
      <c r="U4139" s="43">
        <f t="shared" si="662"/>
        <v>1.0013555120398634</v>
      </c>
      <c r="V4139" s="43">
        <f t="shared" si="663"/>
        <v>1.0146442216584235</v>
      </c>
      <c r="W4139" s="43">
        <f t="shared" si="664"/>
        <v>1.0146653350441208</v>
      </c>
      <c r="X4139" s="43">
        <f t="shared" si="665"/>
        <v>1.0129946675797146</v>
      </c>
      <c r="Y4139" s="41">
        <f t="shared" si="657"/>
        <v>14.66533504412082</v>
      </c>
    </row>
    <row r="4140" spans="8:25" x14ac:dyDescent="0.25">
      <c r="H4140" s="3">
        <v>1638</v>
      </c>
      <c r="I4140" s="48">
        <f t="shared" si="667"/>
        <v>0.40073180047401197</v>
      </c>
      <c r="J4140" s="48">
        <f t="shared" si="667"/>
        <v>1.1265766291521768</v>
      </c>
      <c r="K4140" s="48">
        <f t="shared" si="667"/>
        <v>0.42350977667259515</v>
      </c>
      <c r="L4140" s="49">
        <f t="shared" si="667"/>
        <v>0.8189176411791963</v>
      </c>
      <c r="M4140" s="27">
        <f t="array" ref="M4140:P4140">TRANSPOSE(MMULT($B$28:$E$31, TRANSPOSE(I4140:L4140)))</f>
        <v>0.40073180047401197</v>
      </c>
      <c r="N4140" s="27">
        <v>1.0117492576264562</v>
      </c>
      <c r="O4140" s="27">
        <v>0.64165084036811748</v>
      </c>
      <c r="P4140" s="27">
        <v>1.1290027857298492</v>
      </c>
      <c r="Q4140" s="76">
        <f t="shared" si="658"/>
        <v>1.1946999599417247</v>
      </c>
      <c r="R4140" s="76">
        <f t="shared" si="659"/>
        <v>1.4002069291751993</v>
      </c>
      <c r="S4140" s="77">
        <f t="shared" si="660"/>
        <v>6.478877181092471E-3</v>
      </c>
      <c r="T4140" s="76">
        <f t="shared" si="661"/>
        <v>0.74621940490130989</v>
      </c>
      <c r="U4140" s="43">
        <f t="shared" si="662"/>
        <v>1.0167659233546593</v>
      </c>
      <c r="V4140" s="43">
        <f t="shared" si="663"/>
        <v>1.0364225974649883</v>
      </c>
      <c r="W4140" s="43">
        <f t="shared" si="664"/>
        <v>1.0349644059253149</v>
      </c>
      <c r="X4140" s="43">
        <f t="shared" si="665"/>
        <v>1.032115359476224</v>
      </c>
      <c r="Y4140" s="41">
        <f t="shared" si="657"/>
        <v>36.422597464988328</v>
      </c>
    </row>
    <row r="4141" spans="8:25" x14ac:dyDescent="0.25">
      <c r="H4141" s="3">
        <v>1639</v>
      </c>
      <c r="I4141" s="48">
        <f t="shared" si="667"/>
        <v>-1.5600160651259274</v>
      </c>
      <c r="J4141" s="48">
        <f t="shared" si="667"/>
        <v>-0.71434751357220883</v>
      </c>
      <c r="K4141" s="48">
        <f t="shared" si="667"/>
        <v>0.41201145039321196</v>
      </c>
      <c r="L4141" s="49">
        <f t="shared" si="667"/>
        <v>1.1283763628100576</v>
      </c>
      <c r="M4141" s="27">
        <f t="array" ref="M4141:P4141">TRANSPOSE(MMULT($B$28:$E$31, TRANSPOSE(I4141:L4141)))</f>
        <v>-1.5600160651259274</v>
      </c>
      <c r="N4141" s="27">
        <v>-1.6676148325159301</v>
      </c>
      <c r="O4141" s="27">
        <v>-0.57785017384519199</v>
      </c>
      <c r="P4141" s="27">
        <v>-9.6471833752687752E-2</v>
      </c>
      <c r="Q4141" s="76">
        <f t="shared" si="658"/>
        <v>1.123143574382452</v>
      </c>
      <c r="R4141" s="76">
        <f t="shared" si="659"/>
        <v>1.2714562854720302</v>
      </c>
      <c r="S4141" s="77">
        <f t="shared" si="660"/>
        <v>6.1516382454770363E-3</v>
      </c>
      <c r="T4141" s="76">
        <f t="shared" si="661"/>
        <v>0.72414781595600131</v>
      </c>
      <c r="U4141" s="43">
        <f t="shared" si="662"/>
        <v>0.95586687181485275</v>
      </c>
      <c r="V4141" s="43">
        <f t="shared" si="663"/>
        <v>0.94112234305849751</v>
      </c>
      <c r="W4141" s="43">
        <f t="shared" si="664"/>
        <v>0.98268981557141155</v>
      </c>
      <c r="X4141" s="43">
        <f t="shared" si="665"/>
        <v>1.001587573936378</v>
      </c>
      <c r="Y4141" s="41">
        <f t="shared" si="657"/>
        <v>1.5875739363779839</v>
      </c>
    </row>
    <row r="4142" spans="8:25" x14ac:dyDescent="0.25">
      <c r="H4142" s="3">
        <v>1640</v>
      </c>
      <c r="I4142" s="48">
        <f t="shared" si="667"/>
        <v>-2.0632731880679653</v>
      </c>
      <c r="J4142" s="48">
        <f t="shared" si="667"/>
        <v>-0.31445875355176639</v>
      </c>
      <c r="K4142" s="48">
        <f t="shared" si="667"/>
        <v>-0.84795020594987647</v>
      </c>
      <c r="L4142" s="49">
        <f t="shared" si="667"/>
        <v>1.2701091828470616</v>
      </c>
      <c r="M4142" s="27">
        <f t="array" ref="M4142:P4142">TRANSPOSE(MMULT($B$28:$E$31, TRANSPOSE(I4142:L4142)))</f>
        <v>-2.0632731880679653</v>
      </c>
      <c r="N4142" s="27">
        <v>-1.8156641256378441</v>
      </c>
      <c r="O4142" s="27">
        <v>-1.8765976406370011</v>
      </c>
      <c r="P4142" s="27">
        <v>-0.15085567887390772</v>
      </c>
      <c r="Q4142" s="76">
        <f t="shared" si="658"/>
        <v>1.1054792122149395</v>
      </c>
      <c r="R4142" s="76">
        <f t="shared" si="659"/>
        <v>1.2646977368862613</v>
      </c>
      <c r="S4142" s="77">
        <f t="shared" si="660"/>
        <v>5.8212886827450835E-3</v>
      </c>
      <c r="T4142" s="76">
        <f t="shared" si="661"/>
        <v>0.72318360086540812</v>
      </c>
      <c r="U4142" s="43">
        <f t="shared" si="662"/>
        <v>0.94083337209782081</v>
      </c>
      <c r="V4142" s="43">
        <f t="shared" si="663"/>
        <v>0.93611971642210312</v>
      </c>
      <c r="W4142" s="43">
        <f t="shared" si="664"/>
        <v>0.92991831992732965</v>
      </c>
      <c r="X4142" s="43">
        <f t="shared" si="665"/>
        <v>1.0002539431056821</v>
      </c>
      <c r="Y4142" s="41">
        <f t="shared" si="657"/>
        <v>0.25394310568205292</v>
      </c>
    </row>
    <row r="4143" spans="8:25" x14ac:dyDescent="0.25">
      <c r="H4143" s="3">
        <v>1641</v>
      </c>
      <c r="I4143" s="48">
        <f t="shared" ref="I4143:L4162" si="668">-I1643</f>
        <v>-0.66189731733973889</v>
      </c>
      <c r="J4143" s="48">
        <f t="shared" si="668"/>
        <v>0.6061203235439605</v>
      </c>
      <c r="K4143" s="48">
        <f t="shared" si="668"/>
        <v>0.81524628157097001</v>
      </c>
      <c r="L4143" s="49">
        <f t="shared" si="668"/>
        <v>-0.19068025224072521</v>
      </c>
      <c r="M4143" s="27">
        <f t="array" ref="M4143:P4143">TRANSPOSE(MMULT($B$28:$E$31, TRANSPOSE(I4143:L4143)))</f>
        <v>-0.66189731733973889</v>
      </c>
      <c r="N4143" s="27">
        <v>-0.14512246509614268</v>
      </c>
      <c r="O4143" s="27">
        <v>0.33773100110702436</v>
      </c>
      <c r="P4143" s="27">
        <v>-0.38554434418521188</v>
      </c>
      <c r="Q4143" s="76">
        <f t="shared" si="658"/>
        <v>1.1553718695123463</v>
      </c>
      <c r="R4143" s="76">
        <f t="shared" si="659"/>
        <v>1.3430896249977962</v>
      </c>
      <c r="S4143" s="77">
        <f t="shared" si="660"/>
        <v>6.3957303035545041E-3</v>
      </c>
      <c r="T4143" s="76">
        <f t="shared" si="661"/>
        <v>0.71903731922920633</v>
      </c>
      <c r="U4143" s="43">
        <f t="shared" si="662"/>
        <v>0.98329520809561377</v>
      </c>
      <c r="V4143" s="43">
        <f t="shared" si="663"/>
        <v>0.99414480014640727</v>
      </c>
      <c r="W4143" s="43">
        <f t="shared" si="664"/>
        <v>1.0216821571173329</v>
      </c>
      <c r="X4143" s="43">
        <f t="shared" si="665"/>
        <v>0.99451911373334212</v>
      </c>
      <c r="Y4143" s="41">
        <f t="shared" si="657"/>
        <v>21.682157117332899</v>
      </c>
    </row>
    <row r="4144" spans="8:25" x14ac:dyDescent="0.25">
      <c r="H4144" s="3">
        <v>1642</v>
      </c>
      <c r="I4144" s="48">
        <f t="shared" si="668"/>
        <v>0.34737643695224213</v>
      </c>
      <c r="J4144" s="48">
        <f t="shared" si="668"/>
        <v>1.3371207509372149</v>
      </c>
      <c r="K4144" s="48">
        <f t="shared" si="668"/>
        <v>-1.6231190104571767</v>
      </c>
      <c r="L4144" s="49">
        <f t="shared" si="668"/>
        <v>0.53488278247454124</v>
      </c>
      <c r="M4144" s="27">
        <f t="array" ref="M4144:P4144">TRANSPOSE(MMULT($B$28:$E$31, TRANSPOSE(I4144:L4144)))</f>
        <v>0.34737643695224213</v>
      </c>
      <c r="N4144" s="27">
        <v>1.1000675849188712</v>
      </c>
      <c r="O4144" s="27">
        <v>-1.0653568500845585</v>
      </c>
      <c r="P4144" s="27">
        <v>0.93949250219633251</v>
      </c>
      <c r="Q4144" s="76">
        <f t="shared" si="658"/>
        <v>1.1926937213546536</v>
      </c>
      <c r="R4144" s="76">
        <f t="shared" si="659"/>
        <v>1.4046659156214549</v>
      </c>
      <c r="S4144" s="77">
        <f t="shared" si="660"/>
        <v>6.0254935557197712E-3</v>
      </c>
      <c r="T4144" s="76">
        <f t="shared" si="661"/>
        <v>0.7427627376179935</v>
      </c>
      <c r="U4144" s="43">
        <f t="shared" si="662"/>
        <v>1.0150584862592795</v>
      </c>
      <c r="V4144" s="43">
        <f t="shared" si="663"/>
        <v>1.0397231055673242</v>
      </c>
      <c r="W4144" s="43">
        <f t="shared" si="664"/>
        <v>0.96253890666450026</v>
      </c>
      <c r="X4144" s="43">
        <f t="shared" si="665"/>
        <v>1.0273343535518582</v>
      </c>
      <c r="Y4144" s="41">
        <f t="shared" si="657"/>
        <v>39.723105567324168</v>
      </c>
    </row>
    <row r="4145" spans="8:25" x14ac:dyDescent="0.25">
      <c r="H4145" s="3">
        <v>1643</v>
      </c>
      <c r="I4145" s="48">
        <f t="shared" si="668"/>
        <v>-1.0668816701274286</v>
      </c>
      <c r="J4145" s="48">
        <f t="shared" si="668"/>
        <v>-0.3504659598791372</v>
      </c>
      <c r="K4145" s="48">
        <f t="shared" si="668"/>
        <v>-1.2356037257603991</v>
      </c>
      <c r="L4145" s="49">
        <f t="shared" si="668"/>
        <v>1.235610965657495</v>
      </c>
      <c r="M4145" s="27">
        <f t="array" ref="M4145:P4145">TRANSPOSE(MMULT($B$28:$E$31, TRANSPOSE(I4145:L4145)))</f>
        <v>-1.0668816701274286</v>
      </c>
      <c r="N4145" s="27">
        <v>-1.0550587582551445</v>
      </c>
      <c r="O4145" s="27">
        <v>-1.6396421497417988</v>
      </c>
      <c r="P4145" s="27">
        <v>0.35712628830387172</v>
      </c>
      <c r="Q4145" s="76">
        <f t="shared" si="658"/>
        <v>1.1407263971704293</v>
      </c>
      <c r="R4145" s="76">
        <f t="shared" si="659"/>
        <v>1.2998058974695332</v>
      </c>
      <c r="S4145" s="77">
        <f t="shared" si="660"/>
        <v>5.8802087839107831E-3</v>
      </c>
      <c r="T4145" s="76">
        <f t="shared" si="661"/>
        <v>0.73224026517760477</v>
      </c>
      <c r="U4145" s="43">
        <f t="shared" si="662"/>
        <v>0.97083097631525894</v>
      </c>
      <c r="V4145" s="43">
        <f t="shared" si="663"/>
        <v>0.96210651182052798</v>
      </c>
      <c r="W4145" s="43">
        <f t="shared" si="664"/>
        <v>0.93933047666306435</v>
      </c>
      <c r="X4145" s="43">
        <f t="shared" si="665"/>
        <v>1.0127804497615558</v>
      </c>
      <c r="Y4145" s="41">
        <f t="shared" si="657"/>
        <v>12.78044976155579</v>
      </c>
    </row>
    <row r="4146" spans="8:25" x14ac:dyDescent="0.25">
      <c r="H4146" s="3">
        <v>1644</v>
      </c>
      <c r="I4146" s="48">
        <f t="shared" si="668"/>
        <v>-0.94117421603048224</v>
      </c>
      <c r="J4146" s="48">
        <f t="shared" si="668"/>
        <v>0.64499605417922645</v>
      </c>
      <c r="K4146" s="48">
        <f t="shared" si="668"/>
        <v>-0.32867824719457017</v>
      </c>
      <c r="L4146" s="49">
        <f t="shared" si="668"/>
        <v>-0.95965733181830137</v>
      </c>
      <c r="M4146" s="27">
        <f t="array" ref="M4146:P4146">TRANSPOSE(MMULT($B$28:$E$31, TRANSPOSE(I4146:L4146)))</f>
        <v>-0.94117421603048224</v>
      </c>
      <c r="N4146" s="27">
        <v>-0.34050619240971164</v>
      </c>
      <c r="O4146" s="27">
        <v>-0.76104903496947274</v>
      </c>
      <c r="P4146" s="27">
        <v>-1.1385032307879257</v>
      </c>
      <c r="Q4146" s="76">
        <f t="shared" si="658"/>
        <v>1.145252383275114</v>
      </c>
      <c r="R4146" s="76">
        <f t="shared" si="659"/>
        <v>1.3336757287548344</v>
      </c>
      <c r="S4146" s="77">
        <f t="shared" si="660"/>
        <v>6.1039278642310768E-3</v>
      </c>
      <c r="T4146" s="76">
        <f t="shared" si="661"/>
        <v>0.70589448242694552</v>
      </c>
      <c r="U4146" s="43">
        <f t="shared" si="662"/>
        <v>0.97468287938307574</v>
      </c>
      <c r="V4146" s="43">
        <f t="shared" si="663"/>
        <v>0.98717670522193524</v>
      </c>
      <c r="W4146" s="43">
        <f t="shared" si="664"/>
        <v>0.97506834891870242</v>
      </c>
      <c r="X4146" s="43">
        <f t="shared" si="665"/>
        <v>0.97634091621984165</v>
      </c>
      <c r="Y4146" s="41">
        <f t="shared" si="657"/>
        <v>0</v>
      </c>
    </row>
    <row r="4147" spans="8:25" x14ac:dyDescent="0.25">
      <c r="H4147" s="3">
        <v>1645</v>
      </c>
      <c r="I4147" s="48">
        <f t="shared" si="668"/>
        <v>-0.99743690380802208</v>
      </c>
      <c r="J4147" s="48">
        <f t="shared" si="668"/>
        <v>-0.19283555695573143</v>
      </c>
      <c r="K4147" s="48">
        <f t="shared" si="668"/>
        <v>1.2083289122496905</v>
      </c>
      <c r="L4147" s="49">
        <f t="shared" si="668"/>
        <v>-1.0206125455976029</v>
      </c>
      <c r="M4147" s="27">
        <f t="array" ref="M4147:P4147">TRANSPOSE(MMULT($B$28:$E$31, TRANSPOSE(I4147:L4147)))</f>
        <v>-0.99743690380802208</v>
      </c>
      <c r="N4147" s="27">
        <v>-0.90298648947529192</v>
      </c>
      <c r="O4147" s="27">
        <v>0.42633579045534087</v>
      </c>
      <c r="P4147" s="27">
        <v>-1.4232963039805633</v>
      </c>
      <c r="Q4147" s="76">
        <f t="shared" si="658"/>
        <v>1.1432244790236739</v>
      </c>
      <c r="R4147" s="76">
        <f t="shared" si="659"/>
        <v>1.3069413310211444</v>
      </c>
      <c r="S4147" s="77">
        <f t="shared" si="660"/>
        <v>6.4198601322224417E-3</v>
      </c>
      <c r="T4147" s="76">
        <f t="shared" si="661"/>
        <v>0.700986296058284</v>
      </c>
      <c r="U4147" s="43">
        <f t="shared" si="662"/>
        <v>0.97295700342440328</v>
      </c>
      <c r="V4147" s="43">
        <f t="shared" si="663"/>
        <v>0.96738810586317125</v>
      </c>
      <c r="W4147" s="43">
        <f t="shared" si="664"/>
        <v>1.0255367623358533</v>
      </c>
      <c r="X4147" s="43">
        <f t="shared" si="665"/>
        <v>0.96955227670578703</v>
      </c>
      <c r="Y4147" s="41">
        <f t="shared" si="657"/>
        <v>25.536762335853336</v>
      </c>
    </row>
    <row r="4148" spans="8:25" x14ac:dyDescent="0.25">
      <c r="H4148" s="3">
        <v>1646</v>
      </c>
      <c r="I4148" s="48">
        <f t="shared" si="668"/>
        <v>-0.95056957458622138</v>
      </c>
      <c r="J4148" s="48">
        <f t="shared" si="668"/>
        <v>-1.497755740161945</v>
      </c>
      <c r="K4148" s="48">
        <f t="shared" si="668"/>
        <v>1.3108840773265307</v>
      </c>
      <c r="L4148" s="49">
        <f t="shared" si="668"/>
        <v>0.65144744037892055</v>
      </c>
      <c r="M4148" s="27">
        <f t="array" ref="M4148:P4148">TRANSPOSE(MMULT($B$28:$E$31, TRANSPOSE(I4148:L4148)))</f>
        <v>-0.95056957458622138</v>
      </c>
      <c r="N4148" s="27">
        <v>-1.6733721797778949</v>
      </c>
      <c r="O4148" s="27">
        <v>0.45952768386241361</v>
      </c>
      <c r="P4148" s="27">
        <v>-0.33833418981788543</v>
      </c>
      <c r="Q4148" s="76">
        <f t="shared" si="658"/>
        <v>1.1449134916372237</v>
      </c>
      <c r="R4148" s="76">
        <f t="shared" si="659"/>
        <v>1.2711927850270184</v>
      </c>
      <c r="S4148" s="77">
        <f t="shared" si="660"/>
        <v>6.4289227336345994E-3</v>
      </c>
      <c r="T4148" s="76">
        <f t="shared" si="661"/>
        <v>0.71986947403135026</v>
      </c>
      <c r="U4148" s="43">
        <f t="shared" si="662"/>
        <v>0.97439446096784987</v>
      </c>
      <c r="V4148" s="43">
        <f t="shared" si="663"/>
        <v>0.94092730201851849</v>
      </c>
      <c r="W4148" s="43">
        <f t="shared" si="664"/>
        <v>1.0269844622419488</v>
      </c>
      <c r="X4148" s="43">
        <f t="shared" si="665"/>
        <v>0.99567008856341677</v>
      </c>
      <c r="Y4148" s="41">
        <f t="shared" si="657"/>
        <v>26.984462241948837</v>
      </c>
    </row>
    <row r="4149" spans="8:25" x14ac:dyDescent="0.25">
      <c r="H4149" s="3">
        <v>1647</v>
      </c>
      <c r="I4149" s="48">
        <f t="shared" si="668"/>
        <v>-1.5089612009751683</v>
      </c>
      <c r="J4149" s="48">
        <f t="shared" si="668"/>
        <v>-0.83767426845883719</v>
      </c>
      <c r="K4149" s="48">
        <f t="shared" si="668"/>
        <v>0.32661880428995066</v>
      </c>
      <c r="L4149" s="49">
        <f t="shared" si="668"/>
        <v>-0.69132498021799049</v>
      </c>
      <c r="M4149" s="27">
        <f t="array" ref="M4149:P4149">TRANSPOSE(MMULT($B$28:$E$31, TRANSPOSE(I4149:L4149)))</f>
        <v>-1.5089612009751683</v>
      </c>
      <c r="N4149" s="27">
        <v>-1.7037889411818457</v>
      </c>
      <c r="O4149" s="27">
        <v>-0.62704741664735419</v>
      </c>
      <c r="P4149" s="27">
        <v>-1.569239616096983</v>
      </c>
      <c r="Q4149" s="76">
        <f t="shared" si="658"/>
        <v>1.1249512988018155</v>
      </c>
      <c r="R4149" s="76">
        <f t="shared" si="659"/>
        <v>1.2698015864145773</v>
      </c>
      <c r="S4149" s="77">
        <f t="shared" si="660"/>
        <v>6.1387893282315214E-3</v>
      </c>
      <c r="T4149" s="76">
        <f t="shared" si="661"/>
        <v>0.69848431736141436</v>
      </c>
      <c r="U4149" s="43">
        <f t="shared" si="662"/>
        <v>0.95740536068239612</v>
      </c>
      <c r="V4149" s="43">
        <f t="shared" si="663"/>
        <v>0.93989754730908759</v>
      </c>
      <c r="W4149" s="43">
        <f t="shared" si="664"/>
        <v>0.98063727288043478</v>
      </c>
      <c r="X4149" s="43">
        <f t="shared" si="665"/>
        <v>0.9660917252578346</v>
      </c>
      <c r="Y4149" s="41">
        <f t="shared" si="657"/>
        <v>0</v>
      </c>
    </row>
    <row r="4150" spans="8:25" x14ac:dyDescent="0.25">
      <c r="H4150" s="3">
        <v>1648</v>
      </c>
      <c r="I4150" s="48">
        <f t="shared" si="668"/>
        <v>2.0655389180935995</v>
      </c>
      <c r="J4150" s="48">
        <f t="shared" si="668"/>
        <v>0.85580996361846773</v>
      </c>
      <c r="K4150" s="48">
        <f t="shared" si="668"/>
        <v>-0.2523477377375879</v>
      </c>
      <c r="L4150" s="49">
        <f t="shared" si="668"/>
        <v>-1.7544631901941512</v>
      </c>
      <c r="M4150" s="27">
        <f t="array" ref="M4150:P4150">TRANSPOSE(MMULT($B$28:$E$31, TRANSPOSE(I4150:L4150)))</f>
        <v>2.0655389180935995</v>
      </c>
      <c r="N4150" s="27">
        <v>2.1523185565774203</v>
      </c>
      <c r="O4150" s="27">
        <v>1.0017714744220367</v>
      </c>
      <c r="P4150" s="27">
        <v>-0.10657408757972386</v>
      </c>
      <c r="Q4150" s="76">
        <f t="shared" si="658"/>
        <v>1.2590235982295659</v>
      </c>
      <c r="R4150" s="76">
        <f t="shared" si="659"/>
        <v>1.4588967903055587</v>
      </c>
      <c r="S4150" s="77">
        <f t="shared" si="660"/>
        <v>6.5787999334881138E-3</v>
      </c>
      <c r="T4150" s="76">
        <f t="shared" si="661"/>
        <v>0.72396860777079208</v>
      </c>
      <c r="U4150" s="43">
        <f t="shared" si="662"/>
        <v>1.0715094453017582</v>
      </c>
      <c r="V4150" s="43">
        <f t="shared" si="663"/>
        <v>1.0798643895674009</v>
      </c>
      <c r="W4150" s="43">
        <f t="shared" si="664"/>
        <v>1.0509265069469831</v>
      </c>
      <c r="X4150" s="43">
        <f t="shared" si="665"/>
        <v>1.0013397064602934</v>
      </c>
      <c r="Y4150" s="41">
        <f t="shared" si="657"/>
        <v>79.864389567400934</v>
      </c>
    </row>
    <row r="4151" spans="8:25" x14ac:dyDescent="0.25">
      <c r="H4151" s="3">
        <v>1649</v>
      </c>
      <c r="I4151" s="48">
        <f t="shared" si="668"/>
        <v>-0.91448288689664414</v>
      </c>
      <c r="J4151" s="48">
        <f t="shared" si="668"/>
        <v>1.7364941666781133</v>
      </c>
      <c r="K4151" s="48">
        <f t="shared" si="668"/>
        <v>-0.28307933550950637</v>
      </c>
      <c r="L4151" s="49">
        <f t="shared" si="668"/>
        <v>-1.3802199281584477</v>
      </c>
      <c r="M4151" s="27">
        <f t="array" ref="M4151:P4151">TRANSPOSE(MMULT($B$28:$E$31, TRANSPOSE(I4151:L4151)))</f>
        <v>-0.91448288689664414</v>
      </c>
      <c r="N4151" s="27">
        <v>0.3556549187717335</v>
      </c>
      <c r="O4151" s="27">
        <v>-0.64337280024799215</v>
      </c>
      <c r="P4151" s="27">
        <v>-1.2197117089846223</v>
      </c>
      <c r="Q4151" s="76">
        <f t="shared" si="658"/>
        <v>1.1462156898928815</v>
      </c>
      <c r="R4151" s="76">
        <f t="shared" si="659"/>
        <v>1.3675224008452087</v>
      </c>
      <c r="S4151" s="77">
        <f t="shared" si="660"/>
        <v>6.1345315366399082E-3</v>
      </c>
      <c r="T4151" s="76">
        <f t="shared" si="661"/>
        <v>0.70449142554738919</v>
      </c>
      <c r="U4151" s="43">
        <f t="shared" si="662"/>
        <v>0.97550271480245232</v>
      </c>
      <c r="V4151" s="43">
        <f t="shared" si="663"/>
        <v>1.0122297563621085</v>
      </c>
      <c r="W4151" s="43">
        <f t="shared" si="664"/>
        <v>0.97995711447921863</v>
      </c>
      <c r="X4151" s="43">
        <f t="shared" si="665"/>
        <v>0.97440031196042765</v>
      </c>
      <c r="Y4151" s="41">
        <f t="shared" si="657"/>
        <v>12.229756362108546</v>
      </c>
    </row>
    <row r="4152" spans="8:25" x14ac:dyDescent="0.25">
      <c r="H4152" s="3">
        <v>1650</v>
      </c>
      <c r="I4152" s="48">
        <f t="shared" si="668"/>
        <v>-1.0219746209929892</v>
      </c>
      <c r="J4152" s="48">
        <f t="shared" si="668"/>
        <v>0.254266793689987</v>
      </c>
      <c r="K4152" s="48">
        <f t="shared" si="668"/>
        <v>0.67275014939462741</v>
      </c>
      <c r="L4152" s="49">
        <f t="shared" si="668"/>
        <v>0.12550404283541547</v>
      </c>
      <c r="M4152" s="27">
        <f t="array" ref="M4152:P4152">TRANSPOSE(MMULT($B$28:$E$31, TRANSPOSE(I4152:L4152)))</f>
        <v>-1.0219746209929892</v>
      </c>
      <c r="N4152" s="27">
        <v>-0.64569327172710178</v>
      </c>
      <c r="O4152" s="27">
        <v>-2.938879972311681E-3</v>
      </c>
      <c r="P4152" s="27">
        <v>-0.40214882951529218</v>
      </c>
      <c r="Q4152" s="76">
        <f t="shared" si="658"/>
        <v>1.1423411786891131</v>
      </c>
      <c r="R4152" s="76">
        <f t="shared" si="659"/>
        <v>1.3191031860566136</v>
      </c>
      <c r="S4152" s="77">
        <f t="shared" si="660"/>
        <v>6.303797046980586E-3</v>
      </c>
      <c r="T4152" s="76">
        <f t="shared" si="661"/>
        <v>0.71874486722625963</v>
      </c>
      <c r="U4152" s="43">
        <f t="shared" si="662"/>
        <v>0.97220525845881967</v>
      </c>
      <c r="V4152" s="43">
        <f t="shared" si="663"/>
        <v>0.97639021913887014</v>
      </c>
      <c r="W4152" s="43">
        <f t="shared" si="664"/>
        <v>1.0069963333834802</v>
      </c>
      <c r="X4152" s="43">
        <f t="shared" si="665"/>
        <v>0.99411461580395521</v>
      </c>
      <c r="Y4152" s="41">
        <f t="shared" si="657"/>
        <v>6.9963333834801578</v>
      </c>
    </row>
    <row r="4153" spans="8:25" x14ac:dyDescent="0.25">
      <c r="H4153" s="3">
        <v>1651</v>
      </c>
      <c r="I4153" s="48">
        <f t="shared" si="668"/>
        <v>-1.7002071795599965</v>
      </c>
      <c r="J4153" s="48">
        <f t="shared" si="668"/>
        <v>-0.58558493087593311</v>
      </c>
      <c r="K4153" s="48">
        <f t="shared" si="668"/>
        <v>-0.41955929588259938</v>
      </c>
      <c r="L4153" s="49">
        <f t="shared" si="668"/>
        <v>0.89541659609343327</v>
      </c>
      <c r="M4153" s="27">
        <f t="array" ref="M4153:P4153">TRANSPOSE(MMULT($B$28:$E$31, TRANSPOSE(I4153:L4153)))</f>
        <v>-1.7002071795599965</v>
      </c>
      <c r="N4153" s="27">
        <v>-1.698113802662792</v>
      </c>
      <c r="O4153" s="27">
        <v>-1.3353569913397785</v>
      </c>
      <c r="P4153" s="27">
        <v>-0.3231606583237755</v>
      </c>
      <c r="Q4153" s="76">
        <f t="shared" si="658"/>
        <v>1.1181946850174618</v>
      </c>
      <c r="R4153" s="76">
        <f t="shared" si="659"/>
        <v>1.2700610397136824</v>
      </c>
      <c r="S4153" s="77">
        <f t="shared" si="660"/>
        <v>5.9567461736676486E-3</v>
      </c>
      <c r="T4153" s="76">
        <f t="shared" si="661"/>
        <v>0.72013713635253385</v>
      </c>
      <c r="U4153" s="43">
        <f t="shared" si="662"/>
        <v>0.95165505107869086</v>
      </c>
      <c r="V4153" s="43">
        <f t="shared" si="663"/>
        <v>0.94008959268222236</v>
      </c>
      <c r="W4153" s="43">
        <f t="shared" si="664"/>
        <v>0.9515568967520206</v>
      </c>
      <c r="X4153" s="43">
        <f t="shared" si="665"/>
        <v>0.99604029924278548</v>
      </c>
      <c r="Y4153" s="41">
        <f t="shared" si="657"/>
        <v>0</v>
      </c>
    </row>
    <row r="4154" spans="8:25" x14ac:dyDescent="0.25">
      <c r="H4154" s="3">
        <v>1652</v>
      </c>
      <c r="I4154" s="48">
        <f t="shared" si="668"/>
        <v>-0.69940297936868001</v>
      </c>
      <c r="J4154" s="48">
        <f t="shared" si="668"/>
        <v>0.94680881468205125</v>
      </c>
      <c r="K4154" s="48">
        <f t="shared" si="668"/>
        <v>0.68943244118367775</v>
      </c>
      <c r="L4154" s="49">
        <f t="shared" si="668"/>
        <v>-0.51824989235619578</v>
      </c>
      <c r="M4154" s="27">
        <f t="array" ref="M4154:P4154">TRANSPOSE(MMULT($B$28:$E$31, TRANSPOSE(I4154:L4154)))</f>
        <v>-0.69940297936868001</v>
      </c>
      <c r="N4154" s="27">
        <v>3.61551490972436E-2</v>
      </c>
      <c r="O4154" s="27">
        <v>0.23312261212656171</v>
      </c>
      <c r="P4154" s="27">
        <v>-0.59318166326756527</v>
      </c>
      <c r="Q4154" s="76">
        <f t="shared" si="658"/>
        <v>1.154007686427355</v>
      </c>
      <c r="R4154" s="76">
        <f t="shared" si="659"/>
        <v>1.3518832824502931</v>
      </c>
      <c r="S4154" s="77">
        <f t="shared" si="660"/>
        <v>6.3673589184949728E-3</v>
      </c>
      <c r="T4154" s="76">
        <f t="shared" si="661"/>
        <v>0.71538878231819392</v>
      </c>
      <c r="U4154" s="43">
        <f t="shared" si="662"/>
        <v>0.98213420121477013</v>
      </c>
      <c r="V4154" s="43">
        <f t="shared" si="663"/>
        <v>1.0006537990009572</v>
      </c>
      <c r="W4154" s="43">
        <f t="shared" si="664"/>
        <v>1.0171499869800276</v>
      </c>
      <c r="X4154" s="43">
        <f t="shared" si="665"/>
        <v>0.98947272796430696</v>
      </c>
      <c r="Y4154" s="41">
        <f t="shared" si="657"/>
        <v>17.149986980027563</v>
      </c>
    </row>
    <row r="4155" spans="8:25" x14ac:dyDescent="0.25">
      <c r="H4155" s="3">
        <v>1653</v>
      </c>
      <c r="I4155" s="48">
        <f t="shared" si="668"/>
        <v>0.5094228292891545</v>
      </c>
      <c r="J4155" s="48">
        <f t="shared" si="668"/>
        <v>-0.40654733413263017</v>
      </c>
      <c r="K4155" s="48">
        <f t="shared" si="668"/>
        <v>1.2803694224440723</v>
      </c>
      <c r="L4155" s="49">
        <f t="shared" si="668"/>
        <v>1.1646184962991526</v>
      </c>
      <c r="M4155" s="27">
        <f t="array" ref="M4155:P4155">TRANSPOSE(MMULT($B$28:$E$31, TRANSPOSE(I4155:L4155)))</f>
        <v>0.5094228292891545</v>
      </c>
      <c r="N4155" s="27">
        <v>0.14877485215597991</v>
      </c>
      <c r="O4155" s="27">
        <v>1.318658389088301</v>
      </c>
      <c r="P4155" s="27">
        <v>1.1139107388420442</v>
      </c>
      <c r="Q4155" s="76">
        <f t="shared" si="658"/>
        <v>1.1987973449706615</v>
      </c>
      <c r="R4155" s="76">
        <f t="shared" si="659"/>
        <v>1.3573753611985533</v>
      </c>
      <c r="S4155" s="77">
        <f t="shared" si="660"/>
        <v>6.6680005118337823E-3</v>
      </c>
      <c r="T4155" s="76">
        <f t="shared" si="661"/>
        <v>0.74594353743909991</v>
      </c>
      <c r="U4155" s="43">
        <f t="shared" si="662"/>
        <v>1.0202530595494992</v>
      </c>
      <c r="V4155" s="43">
        <f t="shared" si="663"/>
        <v>1.004718994225428</v>
      </c>
      <c r="W4155" s="43">
        <f t="shared" si="664"/>
        <v>1.0651758006124252</v>
      </c>
      <c r="X4155" s="43">
        <f t="shared" si="665"/>
        <v>1.0317338000540801</v>
      </c>
      <c r="Y4155" s="41">
        <f t="shared" si="657"/>
        <v>65.175800612425235</v>
      </c>
    </row>
    <row r="4156" spans="8:25" x14ac:dyDescent="0.25">
      <c r="H4156" s="3">
        <v>1654</v>
      </c>
      <c r="I4156" s="48">
        <f t="shared" si="668"/>
        <v>0.67958953806546551</v>
      </c>
      <c r="J4156" s="48">
        <f t="shared" si="668"/>
        <v>-0.40448085095151382</v>
      </c>
      <c r="K4156" s="48">
        <f t="shared" si="668"/>
        <v>0.13497958090833187</v>
      </c>
      <c r="L4156" s="49">
        <f t="shared" si="668"/>
        <v>1.9856885766897279</v>
      </c>
      <c r="M4156" s="27">
        <f t="array" ref="M4156:P4156">TRANSPOSE(MMULT($B$28:$E$31, TRANSPOSE(I4156:L4156)))</f>
        <v>0.67958953806546551</v>
      </c>
      <c r="N4156" s="27">
        <v>0.28375557114546707</v>
      </c>
      <c r="O4156" s="27">
        <v>0.46868359382346048</v>
      </c>
      <c r="P4156" s="27">
        <v>1.8838399447419045</v>
      </c>
      <c r="Q4156" s="76">
        <f t="shared" si="658"/>
        <v>1.2052404529411136</v>
      </c>
      <c r="R4156" s="76">
        <f t="shared" si="659"/>
        <v>1.3639873150199751</v>
      </c>
      <c r="S4156" s="77">
        <f t="shared" si="660"/>
        <v>6.4314248825309058E-3</v>
      </c>
      <c r="T4156" s="76">
        <f t="shared" si="661"/>
        <v>0.76014801873097193</v>
      </c>
      <c r="U4156" s="43">
        <f t="shared" si="662"/>
        <v>1.0257365556945648</v>
      </c>
      <c r="V4156" s="43">
        <f t="shared" si="663"/>
        <v>1.0096131125240377</v>
      </c>
      <c r="W4156" s="43">
        <f t="shared" si="664"/>
        <v>1.0273841665384833</v>
      </c>
      <c r="X4156" s="43">
        <f t="shared" si="665"/>
        <v>1.0513803855200166</v>
      </c>
      <c r="Y4156" s="41">
        <f t="shared" si="657"/>
        <v>51.38038552001656</v>
      </c>
    </row>
    <row r="4157" spans="8:25" x14ac:dyDescent="0.25">
      <c r="H4157" s="3">
        <v>1655</v>
      </c>
      <c r="I4157" s="48">
        <f t="shared" si="668"/>
        <v>2.4255458711586275</v>
      </c>
      <c r="J4157" s="48">
        <f t="shared" si="668"/>
        <v>-1.407656060038436</v>
      </c>
      <c r="K4157" s="48">
        <f t="shared" si="668"/>
        <v>-0.96762698364962441</v>
      </c>
      <c r="L4157" s="49">
        <f t="shared" si="668"/>
        <v>0.49438254972260737</v>
      </c>
      <c r="M4157" s="27">
        <f t="array" ref="M4157:P4157">TRANSPOSE(MMULT($B$28:$E$31, TRANSPOSE(I4157:L4157)))</f>
        <v>2.4255458711586275</v>
      </c>
      <c r="N4157" s="27">
        <v>1.0350246789214941</v>
      </c>
      <c r="O4157" s="27">
        <v>0.47838296947462799</v>
      </c>
      <c r="P4157" s="27">
        <v>1.4084462451123247</v>
      </c>
      <c r="Q4157" s="76">
        <f t="shared" si="658"/>
        <v>1.2733824640489053</v>
      </c>
      <c r="R4157" s="76">
        <f t="shared" si="659"/>
        <v>1.4013806754788041</v>
      </c>
      <c r="S4157" s="77">
        <f t="shared" si="660"/>
        <v>6.4340766132972649E-3</v>
      </c>
      <c r="T4157" s="76">
        <f t="shared" si="661"/>
        <v>0.7513458237771018</v>
      </c>
      <c r="U4157" s="43">
        <f t="shared" si="662"/>
        <v>1.0837297566373663</v>
      </c>
      <c r="V4157" s="43">
        <f t="shared" si="663"/>
        <v>1.0372913956171754</v>
      </c>
      <c r="W4157" s="43">
        <f t="shared" si="664"/>
        <v>1.0278077657024385</v>
      </c>
      <c r="X4157" s="43">
        <f t="shared" si="665"/>
        <v>1.0392058420153552</v>
      </c>
      <c r="Y4157" s="41">
        <f t="shared" si="657"/>
        <v>83.729756637366265</v>
      </c>
    </row>
    <row r="4158" spans="8:25" x14ac:dyDescent="0.25">
      <c r="H4158" s="3">
        <v>1656</v>
      </c>
      <c r="I4158" s="48">
        <f t="shared" si="668"/>
        <v>2.1640584221375478</v>
      </c>
      <c r="J4158" s="48">
        <f t="shared" si="668"/>
        <v>0.97776840530111786</v>
      </c>
      <c r="K4158" s="48">
        <f t="shared" si="668"/>
        <v>2.7791226946436409</v>
      </c>
      <c r="L4158" s="49">
        <f t="shared" si="668"/>
        <v>-0.13272568976264257</v>
      </c>
      <c r="M4158" s="27">
        <f t="array" ref="M4158:P4158">TRANSPOSE(MMULT($B$28:$E$31, TRANSPOSE(I4158:L4158)))</f>
        <v>2.1640584221375478</v>
      </c>
      <c r="N4158" s="27">
        <v>2.3051689588284785</v>
      </c>
      <c r="O4158" s="27">
        <v>3.5669867265952639</v>
      </c>
      <c r="P4158" s="27">
        <v>1.2548309509011666</v>
      </c>
      <c r="Q4158" s="76">
        <f t="shared" si="658"/>
        <v>1.2629368762376936</v>
      </c>
      <c r="R4158" s="76">
        <f t="shared" si="659"/>
        <v>1.4669466642750943</v>
      </c>
      <c r="S4158" s="77">
        <f t="shared" si="660"/>
        <v>7.3365888186050906E-3</v>
      </c>
      <c r="T4158" s="76">
        <f t="shared" si="661"/>
        <v>0.74852339218524555</v>
      </c>
      <c r="U4158" s="43">
        <f t="shared" si="662"/>
        <v>1.0748398946703774</v>
      </c>
      <c r="V4158" s="43">
        <f t="shared" si="663"/>
        <v>1.0858228455034007</v>
      </c>
      <c r="W4158" s="43">
        <f t="shared" si="664"/>
        <v>1.1719790445056055</v>
      </c>
      <c r="X4158" s="43">
        <f t="shared" si="665"/>
        <v>1.0353020638800077</v>
      </c>
      <c r="Y4158" s="41">
        <f t="shared" si="657"/>
        <v>171.97904450560551</v>
      </c>
    </row>
    <row r="4159" spans="8:25" x14ac:dyDescent="0.25">
      <c r="H4159" s="3">
        <v>1657</v>
      </c>
      <c r="I4159" s="48">
        <f t="shared" si="668"/>
        <v>-1.7458988976572563</v>
      </c>
      <c r="J4159" s="48">
        <f t="shared" si="668"/>
        <v>0.98139762944137066</v>
      </c>
      <c r="K4159" s="48">
        <f t="shared" si="668"/>
        <v>-0.66639767422276275</v>
      </c>
      <c r="L4159" s="49">
        <f t="shared" si="668"/>
        <v>-0.78730323503686039</v>
      </c>
      <c r="M4159" s="27">
        <f t="array" ref="M4159:P4159">TRANSPOSE(MMULT($B$28:$E$31, TRANSPOSE(I4159:L4159)))</f>
        <v>-1.7458988976572563</v>
      </c>
      <c r="N4159" s="27">
        <v>-0.76469536365209134</v>
      </c>
      <c r="O4159" s="27">
        <v>-1.4713846904015069</v>
      </c>
      <c r="P4159" s="27">
        <v>-1.3556427766212968</v>
      </c>
      <c r="Q4159" s="76">
        <f t="shared" si="658"/>
        <v>1.1165864372176144</v>
      </c>
      <c r="R4159" s="76">
        <f t="shared" si="659"/>
        <v>1.3134641363482173</v>
      </c>
      <c r="S4159" s="77">
        <f t="shared" si="660"/>
        <v>5.9224085201081186E-3</v>
      </c>
      <c r="T4159" s="76">
        <f t="shared" si="661"/>
        <v>0.70214915230700159</v>
      </c>
      <c r="U4159" s="43">
        <f t="shared" si="662"/>
        <v>0.95028632954690584</v>
      </c>
      <c r="V4159" s="43">
        <f t="shared" si="663"/>
        <v>0.97221623711933192</v>
      </c>
      <c r="W4159" s="43">
        <f t="shared" si="664"/>
        <v>0.94607164857957171</v>
      </c>
      <c r="X4159" s="43">
        <f t="shared" si="665"/>
        <v>0.97116065326002987</v>
      </c>
      <c r="Y4159" s="41">
        <f t="shared" si="657"/>
        <v>0</v>
      </c>
    </row>
    <row r="4160" spans="8:25" x14ac:dyDescent="0.25">
      <c r="H4160" s="3">
        <v>1658</v>
      </c>
      <c r="I4160" s="48">
        <f t="shared" si="668"/>
        <v>1.4030149365366857</v>
      </c>
      <c r="J4160" s="48">
        <f t="shared" si="668"/>
        <v>9.989240564122974E-2</v>
      </c>
      <c r="K4160" s="48">
        <f t="shared" si="668"/>
        <v>1.8505807659185809</v>
      </c>
      <c r="L4160" s="49">
        <f t="shared" si="668"/>
        <v>0.77056348387646623</v>
      </c>
      <c r="M4160" s="27">
        <f t="array" ref="M4160:P4160">TRANSPOSE(MMULT($B$28:$E$31, TRANSPOSE(I4160:L4160)))</f>
        <v>1.4030149365366857</v>
      </c>
      <c r="N4160" s="27">
        <v>1.1641612793719995</v>
      </c>
      <c r="O4160" s="27">
        <v>2.3210323156406631</v>
      </c>
      <c r="P4160" s="27">
        <v>1.3866481237975574</v>
      </c>
      <c r="Q4160" s="76">
        <f t="shared" si="658"/>
        <v>1.2330206762453326</v>
      </c>
      <c r="R4160" s="76">
        <f t="shared" si="659"/>
        <v>1.4079107459069002</v>
      </c>
      <c r="S4160" s="77">
        <f t="shared" si="660"/>
        <v>6.9582007884904642E-3</v>
      </c>
      <c r="T4160" s="76">
        <f t="shared" si="661"/>
        <v>0.75094467168337797</v>
      </c>
      <c r="U4160" s="43">
        <f t="shared" si="662"/>
        <v>1.0493792989321979</v>
      </c>
      <c r="V4160" s="43">
        <f t="shared" si="663"/>
        <v>1.0421249044462622</v>
      </c>
      <c r="W4160" s="43">
        <f t="shared" si="664"/>
        <v>1.1115336722828217</v>
      </c>
      <c r="X4160" s="43">
        <f t="shared" si="665"/>
        <v>1.038650998178946</v>
      </c>
      <c r="Y4160" s="41">
        <f t="shared" si="657"/>
        <v>111.53367228282174</v>
      </c>
    </row>
    <row r="4161" spans="8:25" x14ac:dyDescent="0.25">
      <c r="H4161" s="3">
        <v>1659</v>
      </c>
      <c r="I4161" s="48">
        <f t="shared" si="668"/>
        <v>-1.4606819903709869</v>
      </c>
      <c r="J4161" s="48">
        <f t="shared" si="668"/>
        <v>2.3888966418584578</v>
      </c>
      <c r="K4161" s="48">
        <f t="shared" si="668"/>
        <v>-1.113073105600179</v>
      </c>
      <c r="L4161" s="49">
        <f t="shared" si="668"/>
        <v>-0.6806223270428774</v>
      </c>
      <c r="M4161" s="27">
        <f t="array" ref="M4161:P4161">TRANSPOSE(MMULT($B$28:$E$31, TRANSPOSE(I4161:L4161)))</f>
        <v>-1.4606819903709869</v>
      </c>
      <c r="N4161" s="27">
        <v>0.33006784961191071</v>
      </c>
      <c r="O4161" s="27">
        <v>-1.596203219596191</v>
      </c>
      <c r="P4161" s="27">
        <v>-0.79345899075086557</v>
      </c>
      <c r="Q4161" s="76">
        <f t="shared" si="658"/>
        <v>1.1266634208264923</v>
      </c>
      <c r="R4161" s="76">
        <f t="shared" si="659"/>
        <v>1.3662633087818694</v>
      </c>
      <c r="S4161" s="77">
        <f t="shared" si="660"/>
        <v>5.8910745848892426E-3</v>
      </c>
      <c r="T4161" s="76">
        <f t="shared" si="661"/>
        <v>0.71188711456682252</v>
      </c>
      <c r="U4161" s="43">
        <f t="shared" si="662"/>
        <v>0.95886248580978062</v>
      </c>
      <c r="V4161" s="43">
        <f t="shared" si="663"/>
        <v>1.0112977859229233</v>
      </c>
      <c r="W4161" s="43">
        <f t="shared" si="664"/>
        <v>0.94106622761808989</v>
      </c>
      <c r="X4161" s="43">
        <f t="shared" si="665"/>
        <v>0.98462948072866185</v>
      </c>
      <c r="Y4161" s="41">
        <f t="shared" si="657"/>
        <v>11.297785922923298</v>
      </c>
    </row>
    <row r="4162" spans="8:25" x14ac:dyDescent="0.25">
      <c r="H4162" s="3">
        <v>1660</v>
      </c>
      <c r="I4162" s="48">
        <f t="shared" si="668"/>
        <v>1.149788327056998</v>
      </c>
      <c r="J4162" s="48">
        <f t="shared" si="668"/>
        <v>0.12099835804268075</v>
      </c>
      <c r="K4162" s="48">
        <f t="shared" si="668"/>
        <v>1.5034703158526581</v>
      </c>
      <c r="L4162" s="49">
        <f t="shared" si="668"/>
        <v>0.80431983348899894</v>
      </c>
      <c r="M4162" s="27">
        <f t="array" ref="M4162:P4162">TRANSPOSE(MMULT($B$28:$E$31, TRANSPOSE(I4162:L4162)))</f>
        <v>1.149788327056998</v>
      </c>
      <c r="N4162" s="27">
        <v>0.97825343688847466</v>
      </c>
      <c r="O4162" s="27">
        <v>1.8936295562440275</v>
      </c>
      <c r="P4162" s="27">
        <v>1.2852787808580082</v>
      </c>
      <c r="Q4162" s="76">
        <f t="shared" si="658"/>
        <v>1.2232244388819415</v>
      </c>
      <c r="R4162" s="76">
        <f t="shared" si="659"/>
        <v>1.398519507877126</v>
      </c>
      <c r="S4162" s="77">
        <f t="shared" si="660"/>
        <v>6.8329487557925398E-3</v>
      </c>
      <c r="T4162" s="76">
        <f t="shared" si="661"/>
        <v>0.74908197787155406</v>
      </c>
      <c r="U4162" s="43">
        <f t="shared" si="662"/>
        <v>1.0410420756442056</v>
      </c>
      <c r="V4162" s="43">
        <f t="shared" si="663"/>
        <v>1.0351735809601228</v>
      </c>
      <c r="W4162" s="43">
        <f t="shared" si="664"/>
        <v>1.0915253603502459</v>
      </c>
      <c r="X4162" s="43">
        <f t="shared" si="665"/>
        <v>1.0360746581902547</v>
      </c>
      <c r="Y4162" s="41">
        <f t="shared" si="657"/>
        <v>91.525360350245947</v>
      </c>
    </row>
    <row r="4163" spans="8:25" x14ac:dyDescent="0.25">
      <c r="H4163" s="3">
        <v>1661</v>
      </c>
      <c r="I4163" s="48">
        <f t="shared" ref="I4163:L4182" si="669">-I1663</f>
        <v>0.95761834051001693</v>
      </c>
      <c r="J4163" s="48">
        <f t="shared" si="669"/>
        <v>-1.7451453319377956</v>
      </c>
      <c r="K4163" s="48">
        <f t="shared" si="669"/>
        <v>3.581787368923798</v>
      </c>
      <c r="L4163" s="49">
        <f t="shared" si="669"/>
        <v>0.71833492233833462</v>
      </c>
      <c r="M4163" s="27">
        <f t="array" ref="M4163:P4163">TRANSPOSE(MMULT($B$28:$E$31, TRANSPOSE(I4163:L4163)))</f>
        <v>0.95761834051001693</v>
      </c>
      <c r="N4163" s="27">
        <v>-0.32711429728067087</v>
      </c>
      <c r="O4163" s="27">
        <v>3.3903452411218216</v>
      </c>
      <c r="P4163" s="27">
        <v>0.6695499459543679</v>
      </c>
      <c r="Q4163" s="76">
        <f t="shared" si="658"/>
        <v>1.2158421938428237</v>
      </c>
      <c r="R4163" s="76">
        <f t="shared" si="659"/>
        <v>1.3343188598096059</v>
      </c>
      <c r="S4163" s="77">
        <f t="shared" si="660"/>
        <v>7.281717340867128E-3</v>
      </c>
      <c r="T4163" s="76">
        <f t="shared" si="661"/>
        <v>0.73786661577603418</v>
      </c>
      <c r="U4163" s="43">
        <f t="shared" si="662"/>
        <v>1.0347593139087861</v>
      </c>
      <c r="V4163" s="43">
        <f t="shared" si="663"/>
        <v>0.9876527459730613</v>
      </c>
      <c r="W4163" s="43">
        <f t="shared" si="664"/>
        <v>1.1632136327263782</v>
      </c>
      <c r="X4163" s="43">
        <f t="shared" si="665"/>
        <v>1.0205624007967278</v>
      </c>
      <c r="Y4163" s="41">
        <f t="shared" ref="Y4163:Y4226" si="670">$C$4 * (MAX(MAX(U4163:X4163) - $C$2, 0))</f>
        <v>163.21363272637822</v>
      </c>
    </row>
    <row r="4164" spans="8:25" x14ac:dyDescent="0.25">
      <c r="H4164" s="3">
        <v>1662</v>
      </c>
      <c r="I4164" s="48">
        <f t="shared" si="669"/>
        <v>0.67485054921208054</v>
      </c>
      <c r="J4164" s="48">
        <f t="shared" si="669"/>
        <v>0.78498907490479775</v>
      </c>
      <c r="K4164" s="48">
        <f t="shared" si="669"/>
        <v>-0.35231992001714985</v>
      </c>
      <c r="L4164" s="49">
        <f t="shared" si="669"/>
        <v>0.10927327285216819</v>
      </c>
      <c r="M4164" s="27">
        <f t="array" ref="M4164:P4164">TRANSPOSE(MMULT($B$28:$E$31, TRANSPOSE(I4164:L4164)))</f>
        <v>0.67485054921208054</v>
      </c>
      <c r="N4164" s="27">
        <v>1.0158257747814923</v>
      </c>
      <c r="O4164" s="27">
        <v>0.13462185194242443</v>
      </c>
      <c r="P4164" s="27">
        <v>0.63440592293744469</v>
      </c>
      <c r="Q4164" s="76">
        <f t="shared" ref="Q4164:Q4227" si="671">$B$7 * EXP(($F$11 - $F$7 - $C$7*$C$7/2)*$C$3 + M4164*$C$7*SQRT($C$3))</f>
        <v>1.2050605503054415</v>
      </c>
      <c r="R4164" s="76">
        <f t="shared" ref="R4164:R4227" si="672">$B$8 * EXP(($F$11 - $F$8 - $C$8*$C$8/2)*$C$3 + N4164*$C$8*SQRT($C$3))</f>
        <v>1.4004124310864334</v>
      </c>
      <c r="S4164" s="77">
        <f t="shared" ref="S4164:S4227" si="673">$B$9 * EXP(($F$11 - $F$9 - $C$9*$C$9/2)*$C$3 + O4164*$C$9*SQRT($C$3))</f>
        <v>6.3407590725858172E-3</v>
      </c>
      <c r="T4164" s="76">
        <f t="shared" ref="T4164:T4227" si="674">$B$10 * EXP(($F$11 - $F$10 - $C$10*$C$10/2)*$C$3 + P4164*$C$10*SQRT($C$3))</f>
        <v>0.73723156498116293</v>
      </c>
      <c r="U4164" s="43">
        <f t="shared" ref="U4164:U4227" si="675">Q4164/$B$7</f>
        <v>1.0255834470684608</v>
      </c>
      <c r="V4164" s="43">
        <f t="shared" ref="V4164:V4227" si="676">R4164/$B$8</f>
        <v>1.036574708428152</v>
      </c>
      <c r="W4164" s="43">
        <f t="shared" ref="W4164:W4227" si="677">S4164/$B$9</f>
        <v>1.0129008103172232</v>
      </c>
      <c r="X4164" s="43">
        <f t="shared" ref="X4164:X4227" si="678">T4164/$B$10</f>
        <v>1.0196840456170995</v>
      </c>
      <c r="Y4164" s="41">
        <f t="shared" si="670"/>
        <v>36.574708428152022</v>
      </c>
    </row>
    <row r="4165" spans="8:25" x14ac:dyDescent="0.25">
      <c r="H4165" s="3">
        <v>1663</v>
      </c>
      <c r="I4165" s="48">
        <f t="shared" si="669"/>
        <v>0.33865855814163337</v>
      </c>
      <c r="J4165" s="48">
        <f t="shared" si="669"/>
        <v>0.30131238269380206</v>
      </c>
      <c r="K4165" s="48">
        <f t="shared" si="669"/>
        <v>-0.36264741771730313</v>
      </c>
      <c r="L4165" s="49">
        <f t="shared" si="669"/>
        <v>1.9511494034864236</v>
      </c>
      <c r="M4165" s="27">
        <f t="array" ref="M4165:P4165">TRANSPOSE(MMULT($B$28:$E$31, TRANSPOSE(I4165:L4165)))</f>
        <v>0.33865855814163337</v>
      </c>
      <c r="N4165" s="27">
        <v>0.45247756560246283</v>
      </c>
      <c r="O4165" s="27">
        <v>-9.1388118465376589E-2</v>
      </c>
      <c r="P4165" s="27">
        <v>1.8352077929319224</v>
      </c>
      <c r="Q4165" s="76">
        <f t="shared" si="671"/>
        <v>1.1923662369038754</v>
      </c>
      <c r="R4165" s="76">
        <f t="shared" si="672"/>
        <v>1.3722973748561484</v>
      </c>
      <c r="S4165" s="77">
        <f t="shared" si="673"/>
        <v>6.2801449729432361E-3</v>
      </c>
      <c r="T4165" s="76">
        <f t="shared" si="674"/>
        <v>0.75924285105693812</v>
      </c>
      <c r="U4165" s="43">
        <f t="shared" si="675"/>
        <v>1.0147797760884045</v>
      </c>
      <c r="V4165" s="43">
        <f t="shared" si="676"/>
        <v>1.0157641560741291</v>
      </c>
      <c r="W4165" s="43">
        <f t="shared" si="677"/>
        <v>1.0032180467960441</v>
      </c>
      <c r="X4165" s="43">
        <f t="shared" si="678"/>
        <v>1.0501284246983931</v>
      </c>
      <c r="Y4165" s="41">
        <f t="shared" si="670"/>
        <v>50.128424698393069</v>
      </c>
    </row>
    <row r="4166" spans="8:25" x14ac:dyDescent="0.25">
      <c r="H4166" s="3">
        <v>1664</v>
      </c>
      <c r="I4166" s="48">
        <f t="shared" si="669"/>
        <v>-1.0733348662109659</v>
      </c>
      <c r="J4166" s="48">
        <f t="shared" si="669"/>
        <v>-0.62975583769313348</v>
      </c>
      <c r="K4166" s="48">
        <f t="shared" si="669"/>
        <v>-0.97804301657471893</v>
      </c>
      <c r="L4166" s="49">
        <f t="shared" si="669"/>
        <v>0.59592029657826395</v>
      </c>
      <c r="M4166" s="27">
        <f t="array" ref="M4166:P4166">TRANSPOSE(MMULT($B$28:$E$31, TRANSPOSE(I4166:L4166)))</f>
        <v>-1.0733348662109659</v>
      </c>
      <c r="N4166" s="27">
        <v>-1.2328949331827612</v>
      </c>
      <c r="O4166" s="27">
        <v>-1.4472772662321343</v>
      </c>
      <c r="P4166" s="27">
        <v>-0.22997211108552695</v>
      </c>
      <c r="Q4166" s="76">
        <f t="shared" si="671"/>
        <v>1.1404945388065746</v>
      </c>
      <c r="R4166" s="76">
        <f t="shared" si="672"/>
        <v>1.2915109879088305</v>
      </c>
      <c r="S4166" s="77">
        <f t="shared" si="673"/>
        <v>5.9284795252560231E-3</v>
      </c>
      <c r="T4166" s="76">
        <f t="shared" si="674"/>
        <v>0.72178317375944312</v>
      </c>
      <c r="U4166" s="43">
        <f t="shared" si="675"/>
        <v>0.9706336500481485</v>
      </c>
      <c r="V4166" s="43">
        <f t="shared" si="676"/>
        <v>0.95596668238995597</v>
      </c>
      <c r="W4166" s="43">
        <f t="shared" si="677"/>
        <v>0.94704145770862991</v>
      </c>
      <c r="X4166" s="43">
        <f t="shared" si="678"/>
        <v>0.99831697615413995</v>
      </c>
      <c r="Y4166" s="41">
        <f t="shared" si="670"/>
        <v>0</v>
      </c>
    </row>
    <row r="4167" spans="8:25" x14ac:dyDescent="0.25">
      <c r="H4167" s="3">
        <v>1665</v>
      </c>
      <c r="I4167" s="48">
        <f t="shared" si="669"/>
        <v>0.93530568486985677</v>
      </c>
      <c r="J4167" s="48">
        <f t="shared" si="669"/>
        <v>-3.4703690284508391E-2</v>
      </c>
      <c r="K4167" s="48">
        <f t="shared" si="669"/>
        <v>-0.43089944037398481</v>
      </c>
      <c r="L4167" s="49">
        <f t="shared" si="669"/>
        <v>-0.48974727271142543</v>
      </c>
      <c r="M4167" s="27">
        <f t="array" ref="M4167:P4167">TRANSPOSE(MMULT($B$28:$E$31, TRANSPOSE(I4167:L4167)))</f>
        <v>0.93530568486985677</v>
      </c>
      <c r="N4167" s="27">
        <v>0.71341569711813635</v>
      </c>
      <c r="O4167" s="27">
        <v>0.16705227591815425</v>
      </c>
      <c r="P4167" s="27">
        <v>0.10697818998692316</v>
      </c>
      <c r="Q4167" s="76">
        <f t="shared" si="671"/>
        <v>1.2149879410354121</v>
      </c>
      <c r="R4167" s="76">
        <f t="shared" si="672"/>
        <v>1.3852491623520353</v>
      </c>
      <c r="S4167" s="77">
        <f t="shared" si="673"/>
        <v>6.3495045220620331E-3</v>
      </c>
      <c r="T4167" s="76">
        <f t="shared" si="674"/>
        <v>0.72776636014049589</v>
      </c>
      <c r="U4167" s="43">
        <f t="shared" si="675"/>
        <v>1.0340322902429038</v>
      </c>
      <c r="V4167" s="43">
        <f t="shared" si="676"/>
        <v>1.0253509713930684</v>
      </c>
      <c r="W4167" s="43">
        <f t="shared" si="677"/>
        <v>1.0142978469747657</v>
      </c>
      <c r="X4167" s="43">
        <f t="shared" si="678"/>
        <v>1.006592475989621</v>
      </c>
      <c r="Y4167" s="41">
        <f t="shared" si="670"/>
        <v>34.03229024290377</v>
      </c>
    </row>
    <row r="4168" spans="8:25" x14ac:dyDescent="0.25">
      <c r="H4168" s="3">
        <v>1666</v>
      </c>
      <c r="I4168" s="48">
        <f t="shared" si="669"/>
        <v>-1.279865222955902</v>
      </c>
      <c r="J4168" s="48">
        <f t="shared" si="669"/>
        <v>-0.25003836873082935</v>
      </c>
      <c r="K4168" s="48">
        <f t="shared" si="669"/>
        <v>-1.1225092393459311</v>
      </c>
      <c r="L4168" s="49">
        <f t="shared" si="669"/>
        <v>1.7125521019385572</v>
      </c>
      <c r="M4168" s="27">
        <f t="array" ref="M4168:P4168">TRANSPOSE(MMULT($B$28:$E$31, TRANSPOSE(I4168:L4168)))</f>
        <v>-1.279865222955902</v>
      </c>
      <c r="N4168" s="27">
        <v>-1.1602795174951508</v>
      </c>
      <c r="O4168" s="27">
        <v>-1.6598077100303847</v>
      </c>
      <c r="P4168" s="27">
        <v>0.64932777311881962</v>
      </c>
      <c r="Q4168" s="76">
        <f t="shared" si="671"/>
        <v>1.1330988993849564</v>
      </c>
      <c r="R4168" s="76">
        <f t="shared" si="672"/>
        <v>1.2948916145857003</v>
      </c>
      <c r="S4168" s="77">
        <f t="shared" si="673"/>
        <v>5.8751713903821947E-3</v>
      </c>
      <c r="T4168" s="76">
        <f t="shared" si="674"/>
        <v>0.73750113529819694</v>
      </c>
      <c r="U4168" s="43">
        <f t="shared" si="675"/>
        <v>0.96433948883826082</v>
      </c>
      <c r="V4168" s="43">
        <f t="shared" si="676"/>
        <v>0.95846899673256869</v>
      </c>
      <c r="W4168" s="43">
        <f t="shared" si="677"/>
        <v>0.93852578121121322</v>
      </c>
      <c r="X4168" s="43">
        <f t="shared" si="678"/>
        <v>1.0200568952948783</v>
      </c>
      <c r="Y4168" s="41">
        <f t="shared" si="670"/>
        <v>20.056895294878309</v>
      </c>
    </row>
    <row r="4169" spans="8:25" x14ac:dyDescent="0.25">
      <c r="H4169" s="3">
        <v>1667</v>
      </c>
      <c r="I4169" s="48">
        <f t="shared" si="669"/>
        <v>-0.99460311704798965</v>
      </c>
      <c r="J4169" s="48">
        <f t="shared" si="669"/>
        <v>0.39718642706848556</v>
      </c>
      <c r="K4169" s="48">
        <f t="shared" si="669"/>
        <v>0.90994623518318896</v>
      </c>
      <c r="L4169" s="49">
        <f t="shared" si="669"/>
        <v>-0.21994302282931122</v>
      </c>
      <c r="M4169" s="27">
        <f t="array" ref="M4169:P4169">TRANSPOSE(MMULT($B$28:$E$31, TRANSPOSE(I4169:L4169)))</f>
        <v>-0.99460311704798965</v>
      </c>
      <c r="N4169" s="27">
        <v>-0.53577849490936069</v>
      </c>
      <c r="O4169" s="27">
        <v>0.21675855766974972</v>
      </c>
      <c r="P4169" s="27">
        <v>-0.63749375363838401</v>
      </c>
      <c r="Q4169" s="76">
        <f t="shared" si="671"/>
        <v>1.1433265326918405</v>
      </c>
      <c r="R4169" s="76">
        <f t="shared" si="672"/>
        <v>1.3243331280576733</v>
      </c>
      <c r="S4169" s="77">
        <f t="shared" si="673"/>
        <v>6.3629321361819181E-3</v>
      </c>
      <c r="T4169" s="76">
        <f t="shared" si="674"/>
        <v>0.7146125446310656</v>
      </c>
      <c r="U4169" s="43">
        <f t="shared" si="675"/>
        <v>0.97304385761007695</v>
      </c>
      <c r="V4169" s="43">
        <f t="shared" si="676"/>
        <v>0.9802613827221861</v>
      </c>
      <c r="W4169" s="43">
        <f t="shared" si="677"/>
        <v>1.0164428332558975</v>
      </c>
      <c r="X4169" s="43">
        <f t="shared" si="678"/>
        <v>0.98839909354227606</v>
      </c>
      <c r="Y4169" s="41">
        <f t="shared" si="670"/>
        <v>16.442833255897462</v>
      </c>
    </row>
    <row r="4170" spans="8:25" x14ac:dyDescent="0.25">
      <c r="H4170" s="3">
        <v>1668</v>
      </c>
      <c r="I4170" s="48">
        <f t="shared" si="669"/>
        <v>1.196600970169734</v>
      </c>
      <c r="J4170" s="48">
        <f t="shared" si="669"/>
        <v>0.1154437232958006</v>
      </c>
      <c r="K4170" s="48">
        <f t="shared" si="669"/>
        <v>0.55679109516258973</v>
      </c>
      <c r="L4170" s="49">
        <f t="shared" si="669"/>
        <v>0.36287419366835849</v>
      </c>
      <c r="M4170" s="27">
        <f t="array" ref="M4170:P4170">TRANSPOSE(MMULT($B$28:$E$31, TRANSPOSE(I4170:L4170)))</f>
        <v>1.196600970169734</v>
      </c>
      <c r="N4170" s="27">
        <v>1.0115987601916658</v>
      </c>
      <c r="O4170" s="27">
        <v>1.1380270364083205</v>
      </c>
      <c r="P4170" s="27">
        <v>0.96211451574626383</v>
      </c>
      <c r="Q4170" s="76">
        <f t="shared" si="671"/>
        <v>1.2250295340767483</v>
      </c>
      <c r="R4170" s="76">
        <f t="shared" si="672"/>
        <v>1.4001993430039132</v>
      </c>
      <c r="S4170" s="77">
        <f t="shared" si="673"/>
        <v>6.6170073721986003E-3</v>
      </c>
      <c r="T4170" s="76">
        <f t="shared" si="674"/>
        <v>0.743174520043973</v>
      </c>
      <c r="U4170" s="43">
        <f t="shared" si="675"/>
        <v>1.0425783268738282</v>
      </c>
      <c r="V4170" s="43">
        <f t="shared" si="676"/>
        <v>1.0364169822382778</v>
      </c>
      <c r="W4170" s="43">
        <f t="shared" si="677"/>
        <v>1.0570299316611182</v>
      </c>
      <c r="X4170" s="43">
        <f t="shared" si="678"/>
        <v>1.027903900475758</v>
      </c>
      <c r="Y4170" s="41">
        <f t="shared" si="670"/>
        <v>57.029931661118248</v>
      </c>
    </row>
    <row r="4171" spans="8:25" x14ac:dyDescent="0.25">
      <c r="H4171" s="3">
        <v>1669</v>
      </c>
      <c r="I4171" s="48">
        <f t="shared" si="669"/>
        <v>-1.2026886654468942</v>
      </c>
      <c r="J4171" s="48">
        <f t="shared" si="669"/>
        <v>-0.34150800392444913</v>
      </c>
      <c r="K4171" s="48">
        <f t="shared" si="669"/>
        <v>0.23285741187004694</v>
      </c>
      <c r="L4171" s="49">
        <f t="shared" si="669"/>
        <v>4.5686842508517268E-2</v>
      </c>
      <c r="M4171" s="27">
        <f t="array" ref="M4171:P4171">TRANSPOSE(MMULT($B$28:$E$31, TRANSPOSE(I4171:L4171)))</f>
        <v>-1.2026886654468942</v>
      </c>
      <c r="N4171" s="27">
        <v>-1.1562229564184803</v>
      </c>
      <c r="O4171" s="27">
        <v>-0.5030142516226459</v>
      </c>
      <c r="P4171" s="27">
        <v>-0.69389722582709501</v>
      </c>
      <c r="Q4171" s="76">
        <f t="shared" si="671"/>
        <v>1.1358568836210783</v>
      </c>
      <c r="R4171" s="76">
        <f t="shared" si="672"/>
        <v>1.2950807294433722</v>
      </c>
      <c r="S4171" s="77">
        <f t="shared" si="673"/>
        <v>6.1712348423616616E-3</v>
      </c>
      <c r="T4171" s="76">
        <f t="shared" si="674"/>
        <v>0.71362571422592813</v>
      </c>
      <c r="U4171" s="43">
        <f t="shared" si="675"/>
        <v>0.96668670946474744</v>
      </c>
      <c r="V4171" s="43">
        <f t="shared" si="676"/>
        <v>0.9586089781224072</v>
      </c>
      <c r="W4171" s="43">
        <f t="shared" si="677"/>
        <v>0.98582026235809295</v>
      </c>
      <c r="X4171" s="43">
        <f t="shared" si="678"/>
        <v>0.98703418288510114</v>
      </c>
      <c r="Y4171" s="41">
        <f t="shared" si="670"/>
        <v>0</v>
      </c>
    </row>
    <row r="4172" spans="8:25" x14ac:dyDescent="0.25">
      <c r="H4172" s="3">
        <v>1670</v>
      </c>
      <c r="I4172" s="48">
        <f t="shared" si="669"/>
        <v>-3.0290496812734342</v>
      </c>
      <c r="J4172" s="48">
        <f t="shared" si="669"/>
        <v>-0.80545834068117772</v>
      </c>
      <c r="K4172" s="48">
        <f t="shared" si="669"/>
        <v>-0.4931769878219826</v>
      </c>
      <c r="L4172" s="49">
        <f t="shared" si="669"/>
        <v>0.16785031605755404</v>
      </c>
      <c r="M4172" s="27">
        <f t="array" ref="M4172:P4172">TRANSPOSE(MMULT($B$28:$E$31, TRANSPOSE(I4172:L4172)))</f>
        <v>-3.0290496812734342</v>
      </c>
      <c r="N4172" s="27">
        <v>-2.8782157386576706</v>
      </c>
      <c r="O4172" s="27">
        <v>-2.1549276678864193</v>
      </c>
      <c r="P4172" s="27">
        <v>-1.6809460606276574</v>
      </c>
      <c r="Q4172" s="76">
        <f t="shared" si="671"/>
        <v>1.0723547781204055</v>
      </c>
      <c r="R4172" s="76">
        <f t="shared" si="672"/>
        <v>1.2172342687347817</v>
      </c>
      <c r="S4172" s="77">
        <f t="shared" si="673"/>
        <v>5.7528341799064674E-3</v>
      </c>
      <c r="T4172" s="76">
        <f t="shared" si="674"/>
        <v>0.69657531344995849</v>
      </c>
      <c r="U4172" s="43">
        <f t="shared" si="675"/>
        <v>0.91264236435779189</v>
      </c>
      <c r="V4172" s="43">
        <f t="shared" si="676"/>
        <v>0.90098761564380581</v>
      </c>
      <c r="W4172" s="43">
        <f t="shared" si="677"/>
        <v>0.91898309583170401</v>
      </c>
      <c r="X4172" s="43">
        <f t="shared" si="678"/>
        <v>0.96345133257255677</v>
      </c>
      <c r="Y4172" s="41">
        <f t="shared" si="670"/>
        <v>0</v>
      </c>
    </row>
    <row r="4173" spans="8:25" x14ac:dyDescent="0.25">
      <c r="H4173" s="3">
        <v>1671</v>
      </c>
      <c r="I4173" s="48">
        <f t="shared" si="669"/>
        <v>0.63448918090921158</v>
      </c>
      <c r="J4173" s="48">
        <f t="shared" si="669"/>
        <v>-4.9403738892407886E-2</v>
      </c>
      <c r="K4173" s="48">
        <f t="shared" si="669"/>
        <v>5.378867471385539E-3</v>
      </c>
      <c r="L4173" s="49">
        <f t="shared" si="669"/>
        <v>-1.3903811870746348</v>
      </c>
      <c r="M4173" s="27">
        <f t="array" ref="M4173:P4173">TRANSPOSE(MMULT($B$28:$E$31, TRANSPOSE(I4173:L4173)))</f>
        <v>0.63448918090921158</v>
      </c>
      <c r="N4173" s="27">
        <v>0.46796657576955297</v>
      </c>
      <c r="O4173" s="27">
        <v>0.35754465567614713</v>
      </c>
      <c r="P4173" s="27">
        <v>-0.79335895276153667</v>
      </c>
      <c r="Q4173" s="76">
        <f t="shared" si="671"/>
        <v>1.2035294302118009</v>
      </c>
      <c r="R4173" s="76">
        <f t="shared" si="672"/>
        <v>1.3730627872426515</v>
      </c>
      <c r="S4173" s="77">
        <f t="shared" si="673"/>
        <v>6.4011182904104204E-3</v>
      </c>
      <c r="T4173" s="76">
        <f t="shared" si="674"/>
        <v>0.71188885935497215</v>
      </c>
      <c r="U4173" s="43">
        <f t="shared" si="675"/>
        <v>1.0242803661377029</v>
      </c>
      <c r="V4173" s="43">
        <f t="shared" si="676"/>
        <v>1.0163307085437836</v>
      </c>
      <c r="W4173" s="43">
        <f t="shared" si="677"/>
        <v>1.0225428578930384</v>
      </c>
      <c r="X4173" s="43">
        <f t="shared" si="678"/>
        <v>0.98463189399027962</v>
      </c>
      <c r="Y4173" s="41">
        <f t="shared" si="670"/>
        <v>24.280366137702902</v>
      </c>
    </row>
    <row r="4174" spans="8:25" x14ac:dyDescent="0.25">
      <c r="H4174" s="3">
        <v>1672</v>
      </c>
      <c r="I4174" s="48">
        <f t="shared" si="669"/>
        <v>-0.86415756337738348</v>
      </c>
      <c r="J4174" s="48">
        <f t="shared" si="669"/>
        <v>9.6975509508287136E-2</v>
      </c>
      <c r="K4174" s="48">
        <f t="shared" si="669"/>
        <v>-1.4930787049172438</v>
      </c>
      <c r="L4174" s="49">
        <f t="shared" si="669"/>
        <v>-0.39333984862749516</v>
      </c>
      <c r="M4174" s="27">
        <f t="array" ref="M4174:P4174">TRANSPOSE(MMULT($B$28:$E$31, TRANSPOSE(I4174:L4174)))</f>
        <v>-0.86415756337738348</v>
      </c>
      <c r="N4174" s="27">
        <v>-0.61899290352571834</v>
      </c>
      <c r="O4174" s="27">
        <v>-1.711775432766081</v>
      </c>
      <c r="P4174" s="27">
        <v>-0.74881469239213128</v>
      </c>
      <c r="Q4174" s="76">
        <f t="shared" si="671"/>
        <v>1.1480341666557314</v>
      </c>
      <c r="R4174" s="76">
        <f t="shared" si="672"/>
        <v>1.3203717350994999</v>
      </c>
      <c r="S4174" s="77">
        <f t="shared" si="673"/>
        <v>5.8622096401865914E-3</v>
      </c>
      <c r="T4174" s="76">
        <f t="shared" si="674"/>
        <v>0.71266619222914307</v>
      </c>
      <c r="U4174" s="43">
        <f t="shared" si="675"/>
        <v>0.97705035460062251</v>
      </c>
      <c r="V4174" s="43">
        <f t="shared" si="676"/>
        <v>0.97732918956291626</v>
      </c>
      <c r="W4174" s="43">
        <f t="shared" si="677"/>
        <v>0.93645521408731491</v>
      </c>
      <c r="X4174" s="43">
        <f t="shared" si="678"/>
        <v>0.98570704319383551</v>
      </c>
      <c r="Y4174" s="41">
        <f t="shared" si="670"/>
        <v>0</v>
      </c>
    </row>
    <row r="4175" spans="8:25" x14ac:dyDescent="0.25">
      <c r="H4175" s="3">
        <v>1673</v>
      </c>
      <c r="I4175" s="48">
        <f t="shared" si="669"/>
        <v>0.49602305814402109</v>
      </c>
      <c r="J4175" s="48">
        <f t="shared" si="669"/>
        <v>1.4839838222972603</v>
      </c>
      <c r="K4175" s="48">
        <f t="shared" si="669"/>
        <v>0.87499533256352735</v>
      </c>
      <c r="L4175" s="49">
        <f t="shared" si="669"/>
        <v>-9.6130329538923698E-2</v>
      </c>
      <c r="M4175" s="27">
        <f t="array" ref="M4175:P4175">TRANSPOSE(MMULT($B$28:$E$31, TRANSPOSE(I4175:L4175)))</f>
        <v>0.49602305814402109</v>
      </c>
      <c r="N4175" s="27">
        <v>1.3077093234807018</v>
      </c>
      <c r="O4175" s="27">
        <v>1.0891543554208614</v>
      </c>
      <c r="P4175" s="27">
        <v>0.51509587646290111</v>
      </c>
      <c r="Q4175" s="76">
        <f t="shared" si="671"/>
        <v>1.1982914480286306</v>
      </c>
      <c r="R4175" s="76">
        <f t="shared" si="672"/>
        <v>1.4152052797812997</v>
      </c>
      <c r="S4175" s="77">
        <f t="shared" si="673"/>
        <v>6.6032775233517225E-3</v>
      </c>
      <c r="T4175" s="76">
        <f t="shared" si="674"/>
        <v>0.73507971280788897</v>
      </c>
      <c r="U4175" s="43">
        <f t="shared" si="675"/>
        <v>1.0198225089605366</v>
      </c>
      <c r="V4175" s="43">
        <f t="shared" si="676"/>
        <v>1.047524263346632</v>
      </c>
      <c r="W4175" s="43">
        <f t="shared" si="677"/>
        <v>1.0548366650721601</v>
      </c>
      <c r="X4175" s="43">
        <f t="shared" si="678"/>
        <v>1.0167077632197634</v>
      </c>
      <c r="Y4175" s="41">
        <f t="shared" si="670"/>
        <v>54.836665072160116</v>
      </c>
    </row>
    <row r="4176" spans="8:25" x14ac:dyDescent="0.25">
      <c r="H4176" s="3">
        <v>1674</v>
      </c>
      <c r="I4176" s="48">
        <f t="shared" si="669"/>
        <v>-1.1144420716604579</v>
      </c>
      <c r="J4176" s="48">
        <f t="shared" si="669"/>
        <v>-1.4784210996103322</v>
      </c>
      <c r="K4176" s="48">
        <f t="shared" si="669"/>
        <v>1.7162104014162289</v>
      </c>
      <c r="L4176" s="49">
        <f t="shared" si="669"/>
        <v>-0.34433345306370333</v>
      </c>
      <c r="M4176" s="27">
        <f t="array" ref="M4176:P4176">TRANSPOSE(MMULT($B$28:$E$31, TRANSPOSE(I4176:L4176)))</f>
        <v>-1.1144420716604579</v>
      </c>
      <c r="N4176" s="27">
        <v>-1.7901689346999823</v>
      </c>
      <c r="O4176" s="27">
        <v>0.70334300834084584</v>
      </c>
      <c r="P4176" s="27">
        <v>-1.2335423364150371</v>
      </c>
      <c r="Q4176" s="76">
        <f t="shared" si="671"/>
        <v>1.1390186944166414</v>
      </c>
      <c r="R4176" s="76">
        <f t="shared" si="672"/>
        <v>1.2658590433139625</v>
      </c>
      <c r="S4176" s="77">
        <f t="shared" si="673"/>
        <v>6.4958865490465341E-3</v>
      </c>
      <c r="T4176" s="76">
        <f t="shared" si="674"/>
        <v>0.70425274880587496</v>
      </c>
      <c r="U4176" s="43">
        <f t="shared" si="675"/>
        <v>0.96937761226948205</v>
      </c>
      <c r="V4176" s="43">
        <f t="shared" si="676"/>
        <v>0.93697930667206697</v>
      </c>
      <c r="W4176" s="43">
        <f t="shared" si="677"/>
        <v>1.0376815573556764</v>
      </c>
      <c r="X4176" s="43">
        <f t="shared" si="678"/>
        <v>0.97407019198599587</v>
      </c>
      <c r="Y4176" s="41">
        <f t="shared" si="670"/>
        <v>37.681557355676354</v>
      </c>
    </row>
    <row r="4177" spans="8:25" x14ac:dyDescent="0.25">
      <c r="H4177" s="3">
        <v>1675</v>
      </c>
      <c r="I4177" s="48">
        <f t="shared" si="669"/>
        <v>-0.55806409830369563</v>
      </c>
      <c r="J4177" s="48">
        <f t="shared" si="669"/>
        <v>-0.3285113608810234</v>
      </c>
      <c r="K4177" s="48">
        <f t="shared" si="669"/>
        <v>-0.79434419149748203</v>
      </c>
      <c r="L4177" s="49">
        <f t="shared" si="669"/>
        <v>0.64294365498392614</v>
      </c>
      <c r="M4177" s="27">
        <f t="array" ref="M4177:P4177">TRANSPOSE(MMULT($B$28:$E$31, TRANSPOSE(I4177:L4177)))</f>
        <v>-0.55806409830369563</v>
      </c>
      <c r="N4177" s="27">
        <v>-0.64169263720630632</v>
      </c>
      <c r="O4177" s="27">
        <v>-0.98852036810777411</v>
      </c>
      <c r="P4177" s="27">
        <v>0.15302271913696774</v>
      </c>
      <c r="Q4177" s="76">
        <f t="shared" si="671"/>
        <v>1.1591569845961995</v>
      </c>
      <c r="R4177" s="76">
        <f t="shared" si="672"/>
        <v>1.3192931807288062</v>
      </c>
      <c r="S4177" s="77">
        <f t="shared" si="673"/>
        <v>6.0452022715060784E-3</v>
      </c>
      <c r="T4177" s="76">
        <f t="shared" si="674"/>
        <v>0.72858781004339435</v>
      </c>
      <c r="U4177" s="43">
        <f t="shared" si="675"/>
        <v>0.98651658263506337</v>
      </c>
      <c r="V4177" s="43">
        <f t="shared" si="676"/>
        <v>0.97653085176077437</v>
      </c>
      <c r="W4177" s="43">
        <f t="shared" si="677"/>
        <v>0.96568726381886238</v>
      </c>
      <c r="X4177" s="43">
        <f t="shared" si="678"/>
        <v>1.0077286445966727</v>
      </c>
      <c r="Y4177" s="41">
        <f t="shared" si="670"/>
        <v>7.7286445966726625</v>
      </c>
    </row>
    <row r="4178" spans="8:25" x14ac:dyDescent="0.25">
      <c r="H4178" s="3">
        <v>1676</v>
      </c>
      <c r="I4178" s="48">
        <f t="shared" si="669"/>
        <v>-0.67823049370490263</v>
      </c>
      <c r="J4178" s="48">
        <f t="shared" si="669"/>
        <v>-0.14655025128064819</v>
      </c>
      <c r="K4178" s="48">
        <f t="shared" si="669"/>
        <v>-0.25059527384330549</v>
      </c>
      <c r="L4178" s="49">
        <f t="shared" si="669"/>
        <v>0.63440833323099466</v>
      </c>
      <c r="M4178" s="27">
        <f t="array" ref="M4178:P4178">TRANSPOSE(MMULT($B$28:$E$31, TRANSPOSE(I4178:L4178)))</f>
        <v>-0.67823049370490263</v>
      </c>
      <c r="N4178" s="27">
        <v>-0.6235498454395908</v>
      </c>
      <c r="O4178" s="27">
        <v>-0.59621025694857355</v>
      </c>
      <c r="P4178" s="27">
        <v>0.11605082227818586</v>
      </c>
      <c r="Q4178" s="76">
        <f t="shared" si="671"/>
        <v>1.1547775892884429</v>
      </c>
      <c r="R4178" s="76">
        <f t="shared" si="672"/>
        <v>1.32015514600284</v>
      </c>
      <c r="S4178" s="77">
        <f t="shared" si="673"/>
        <v>6.146839972725208E-3</v>
      </c>
      <c r="T4178" s="76">
        <f t="shared" si="674"/>
        <v>0.72792814565682895</v>
      </c>
      <c r="U4178" s="43">
        <f t="shared" si="675"/>
        <v>0.98278943769229177</v>
      </c>
      <c r="V4178" s="43">
        <f t="shared" si="676"/>
        <v>0.9771688719488083</v>
      </c>
      <c r="W4178" s="43">
        <f t="shared" si="677"/>
        <v>0.98192331832671054</v>
      </c>
      <c r="X4178" s="43">
        <f t="shared" si="678"/>
        <v>1.0068162457217551</v>
      </c>
      <c r="Y4178" s="41">
        <f t="shared" si="670"/>
        <v>6.8162457217550987</v>
      </c>
    </row>
    <row r="4179" spans="8:25" x14ac:dyDescent="0.25">
      <c r="H4179" s="3">
        <v>1677</v>
      </c>
      <c r="I4179" s="48">
        <f t="shared" si="669"/>
        <v>-0.81611944291683447</v>
      </c>
      <c r="J4179" s="48">
        <f t="shared" si="669"/>
        <v>4.8456307784009368E-2</v>
      </c>
      <c r="K4179" s="48">
        <f t="shared" si="669"/>
        <v>-0.59866180683834858</v>
      </c>
      <c r="L4179" s="49">
        <f t="shared" si="669"/>
        <v>-2.5210081963684239</v>
      </c>
      <c r="M4179" s="27">
        <f t="array" ref="M4179:P4179">TRANSPOSE(MMULT($B$28:$E$31, TRANSPOSE(I4179:L4179)))</f>
        <v>-0.81611944291683447</v>
      </c>
      <c r="N4179" s="27">
        <v>-0.61126213835283438</v>
      </c>
      <c r="O4179" s="27">
        <v>-0.94931517706940682</v>
      </c>
      <c r="P4179" s="27">
        <v>-2.4663633972201868</v>
      </c>
      <c r="Q4179" s="76">
        <f t="shared" si="671"/>
        <v>1.1497726879029673</v>
      </c>
      <c r="R4179" s="76">
        <f t="shared" si="672"/>
        <v>1.3207392556566988</v>
      </c>
      <c r="S4179" s="77">
        <f t="shared" si="673"/>
        <v>6.0552833084611714E-3</v>
      </c>
      <c r="T4179" s="76">
        <f t="shared" si="674"/>
        <v>0.68329944798957898</v>
      </c>
      <c r="U4179" s="43">
        <f t="shared" si="675"/>
        <v>0.97852994715146147</v>
      </c>
      <c r="V4179" s="43">
        <f t="shared" si="676"/>
        <v>0.97760122550458828</v>
      </c>
      <c r="W4179" s="43">
        <f t="shared" si="677"/>
        <v>0.96729765310881333</v>
      </c>
      <c r="X4179" s="43">
        <f t="shared" si="678"/>
        <v>0.94508913968129871</v>
      </c>
      <c r="Y4179" s="41">
        <f t="shared" si="670"/>
        <v>0</v>
      </c>
    </row>
    <row r="4180" spans="8:25" x14ac:dyDescent="0.25">
      <c r="H4180" s="3">
        <v>1678</v>
      </c>
      <c r="I4180" s="48">
        <f t="shared" si="669"/>
        <v>-0.17246845562812102</v>
      </c>
      <c r="J4180" s="48">
        <f t="shared" si="669"/>
        <v>0.27437395222261002</v>
      </c>
      <c r="K4180" s="48">
        <f t="shared" si="669"/>
        <v>0.41596139026643553</v>
      </c>
      <c r="L4180" s="49">
        <f t="shared" si="669"/>
        <v>0.49295891819226723</v>
      </c>
      <c r="M4180" s="27">
        <f t="array" ref="M4180:P4180">TRANSPOSE(MMULT($B$28:$E$31, TRANSPOSE(I4180:L4180)))</f>
        <v>-0.17246845562812102</v>
      </c>
      <c r="N4180" s="27">
        <v>3.4213936836132136E-2</v>
      </c>
      <c r="O4180" s="27">
        <v>0.26297192479741116</v>
      </c>
      <c r="P4180" s="27">
        <v>0.36296478018862144</v>
      </c>
      <c r="Q4180" s="76">
        <f t="shared" si="671"/>
        <v>1.1733222633398313</v>
      </c>
      <c r="R4180" s="76">
        <f t="shared" si="672"/>
        <v>1.3517888112248024</v>
      </c>
      <c r="S4180" s="77">
        <f t="shared" si="673"/>
        <v>6.375441648977854E-3</v>
      </c>
      <c r="T4180" s="76">
        <f t="shared" si="674"/>
        <v>0.73234501455098644</v>
      </c>
      <c r="U4180" s="43">
        <f t="shared" si="675"/>
        <v>0.99857213901262232</v>
      </c>
      <c r="V4180" s="43">
        <f t="shared" si="676"/>
        <v>1.0005838721131033</v>
      </c>
      <c r="W4180" s="43">
        <f t="shared" si="677"/>
        <v>1.0184411579836827</v>
      </c>
      <c r="X4180" s="43">
        <f t="shared" si="678"/>
        <v>1.0129253313291653</v>
      </c>
      <c r="Y4180" s="41">
        <f t="shared" si="670"/>
        <v>18.441157983682732</v>
      </c>
    </row>
    <row r="4181" spans="8:25" x14ac:dyDescent="0.25">
      <c r="H4181" s="3">
        <v>1679</v>
      </c>
      <c r="I4181" s="48">
        <f t="shared" si="669"/>
        <v>0.56687600113976344</v>
      </c>
      <c r="J4181" s="48">
        <f t="shared" si="669"/>
        <v>-1.3800645928337463E-2</v>
      </c>
      <c r="K4181" s="48">
        <f t="shared" si="669"/>
        <v>0.65783373193920291</v>
      </c>
      <c r="L4181" s="49">
        <f t="shared" si="669"/>
        <v>-0.4449586622523633</v>
      </c>
      <c r="M4181" s="27">
        <f t="array" ref="M4181:P4181">TRANSPOSE(MMULT($B$28:$E$31, TRANSPOSE(I4181:L4181)))</f>
        <v>0.56687600113976344</v>
      </c>
      <c r="N4181" s="27">
        <v>0.43686563663654665</v>
      </c>
      <c r="O4181" s="27">
        <v>0.86036575167265195</v>
      </c>
      <c r="P4181" s="27">
        <v>-6.3406389133467744E-2</v>
      </c>
      <c r="Q4181" s="76">
        <f t="shared" si="671"/>
        <v>1.2009688627181898</v>
      </c>
      <c r="R4181" s="76">
        <f t="shared" si="672"/>
        <v>1.3715263200252941</v>
      </c>
      <c r="S4181" s="77">
        <f t="shared" si="673"/>
        <v>6.5393816008806312E-3</v>
      </c>
      <c r="T4181" s="76">
        <f t="shared" si="674"/>
        <v>0.72473468824038356</v>
      </c>
      <c r="U4181" s="43">
        <f t="shared" si="675"/>
        <v>1.0221011597601615</v>
      </c>
      <c r="V4181" s="43">
        <f t="shared" si="676"/>
        <v>1.0151934271097662</v>
      </c>
      <c r="W4181" s="43">
        <f t="shared" si="677"/>
        <v>1.0446296487029763</v>
      </c>
      <c r="X4181" s="43">
        <f t="shared" si="678"/>
        <v>1.0023992921720382</v>
      </c>
      <c r="Y4181" s="41">
        <f t="shared" si="670"/>
        <v>44.629648702976255</v>
      </c>
    </row>
    <row r="4182" spans="8:25" x14ac:dyDescent="0.25">
      <c r="H4182" s="3">
        <v>1680</v>
      </c>
      <c r="I4182" s="48">
        <f t="shared" si="669"/>
        <v>-0.44971055463930087</v>
      </c>
      <c r="J4182" s="48">
        <f t="shared" si="669"/>
        <v>7.6271365619898598E-2</v>
      </c>
      <c r="K4182" s="48">
        <f t="shared" si="669"/>
        <v>1.0849254131879291</v>
      </c>
      <c r="L4182" s="49">
        <f t="shared" si="669"/>
        <v>-0.1902666812647128</v>
      </c>
      <c r="M4182" s="27">
        <f t="array" ref="M4182:P4182">TRANSPOSE(MMULT($B$28:$E$31, TRANSPOSE(I4182:L4182)))</f>
        <v>-0.44971055463930087</v>
      </c>
      <c r="N4182" s="27">
        <v>-0.30616333563933407</v>
      </c>
      <c r="O4182" s="27">
        <v>0.64785851138694728</v>
      </c>
      <c r="P4182" s="27">
        <v>-0.39228353404504268</v>
      </c>
      <c r="Q4182" s="76">
        <f t="shared" si="671"/>
        <v>1.1631201052436981</v>
      </c>
      <c r="R4182" s="76">
        <f t="shared" si="672"/>
        <v>1.3353256289089037</v>
      </c>
      <c r="S4182" s="77">
        <f t="shared" si="673"/>
        <v>6.4805867029604737E-3</v>
      </c>
      <c r="T4182" s="76">
        <f t="shared" si="674"/>
        <v>0.71891860866887591</v>
      </c>
      <c r="U4182" s="43">
        <f t="shared" si="675"/>
        <v>0.9898894512712324</v>
      </c>
      <c r="V4182" s="43">
        <f t="shared" si="676"/>
        <v>0.98839794885929222</v>
      </c>
      <c r="W4182" s="43">
        <f t="shared" si="677"/>
        <v>1.0352374924856986</v>
      </c>
      <c r="X4182" s="43">
        <f t="shared" si="678"/>
        <v>0.9943549220869653</v>
      </c>
      <c r="Y4182" s="41">
        <f t="shared" si="670"/>
        <v>35.237492485698631</v>
      </c>
    </row>
    <row r="4183" spans="8:25" x14ac:dyDescent="0.25">
      <c r="H4183" s="3">
        <v>1681</v>
      </c>
      <c r="I4183" s="48">
        <f t="shared" ref="I4183:L4202" si="679">-I1683</f>
        <v>-0.1081114158328768</v>
      </c>
      <c r="J4183" s="48">
        <f t="shared" si="679"/>
        <v>0.2792097459985699</v>
      </c>
      <c r="K4183" s="48">
        <f t="shared" si="679"/>
        <v>-0.56542677778259587</v>
      </c>
      <c r="L4183" s="49">
        <f t="shared" si="679"/>
        <v>-0.57973168635718608</v>
      </c>
      <c r="M4183" s="27">
        <f t="array" ref="M4183:P4183">TRANSPOSE(MMULT($B$28:$E$31, TRANSPOSE(I4183:L4183)))</f>
        <v>-0.1081114158328768</v>
      </c>
      <c r="N4183" s="27">
        <v>8.7771554001998278E-2</v>
      </c>
      <c r="O4183" s="27">
        <v>-0.51082047567952904</v>
      </c>
      <c r="P4183" s="27">
        <v>-0.45917563765778058</v>
      </c>
      <c r="Q4183" s="76">
        <f t="shared" si="671"/>
        <v>1.1757032897376247</v>
      </c>
      <c r="R4183" s="76">
        <f t="shared" si="672"/>
        <v>1.3543976746127877</v>
      </c>
      <c r="S4183" s="77">
        <f t="shared" si="673"/>
        <v>6.169187785170711E-3</v>
      </c>
      <c r="T4183" s="76">
        <f t="shared" si="674"/>
        <v>0.71774136913324682</v>
      </c>
      <c r="U4183" s="43">
        <f t="shared" si="675"/>
        <v>1.0005985444575529</v>
      </c>
      <c r="V4183" s="43">
        <f t="shared" si="676"/>
        <v>1.0025149330960679</v>
      </c>
      <c r="W4183" s="43">
        <f t="shared" si="677"/>
        <v>0.98549325641704655</v>
      </c>
      <c r="X4183" s="43">
        <f t="shared" si="678"/>
        <v>0.99272665163657936</v>
      </c>
      <c r="Y4183" s="41">
        <f t="shared" si="670"/>
        <v>2.5149330960678729</v>
      </c>
    </row>
    <row r="4184" spans="8:25" x14ac:dyDescent="0.25">
      <c r="H4184" s="3">
        <v>1682</v>
      </c>
      <c r="I4184" s="48">
        <f t="shared" si="679"/>
        <v>-0.10625471200459603</v>
      </c>
      <c r="J4184" s="48">
        <f t="shared" si="679"/>
        <v>-0.99305175358819131</v>
      </c>
      <c r="K4184" s="48">
        <f t="shared" si="679"/>
        <v>1.2077003389302621</v>
      </c>
      <c r="L4184" s="49">
        <f t="shared" si="679"/>
        <v>-0.47236134907914085</v>
      </c>
      <c r="M4184" s="27">
        <f t="array" ref="M4184:P4184">TRANSPOSE(MMULT($B$28:$E$31, TRANSPOSE(I4184:L4184)))</f>
        <v>-0.10625471200459603</v>
      </c>
      <c r="N4184" s="27">
        <v>-0.69777730648936698</v>
      </c>
      <c r="O4184" s="27">
        <v>0.87821763134864061</v>
      </c>
      <c r="P4184" s="27">
        <v>-0.67638707974812351</v>
      </c>
      <c r="Q4184" s="76">
        <f t="shared" si="671"/>
        <v>1.1757720541316561</v>
      </c>
      <c r="R4184" s="76">
        <f t="shared" si="672"/>
        <v>1.3166321516234356</v>
      </c>
      <c r="S4184" s="77">
        <f t="shared" si="673"/>
        <v>6.5443449442724923E-3</v>
      </c>
      <c r="T4184" s="76">
        <f t="shared" si="674"/>
        <v>0.71393192432037389</v>
      </c>
      <c r="U4184" s="43">
        <f t="shared" si="675"/>
        <v>1.0006570673460902</v>
      </c>
      <c r="V4184" s="43">
        <f t="shared" si="676"/>
        <v>0.97456117810765031</v>
      </c>
      <c r="W4184" s="43">
        <f t="shared" si="677"/>
        <v>1.0454225150595036</v>
      </c>
      <c r="X4184" s="43">
        <f t="shared" si="678"/>
        <v>0.98745770998668592</v>
      </c>
      <c r="Y4184" s="41">
        <f t="shared" si="670"/>
        <v>45.422515059503567</v>
      </c>
    </row>
    <row r="4185" spans="8:25" x14ac:dyDescent="0.25">
      <c r="H4185" s="3">
        <v>1683</v>
      </c>
      <c r="I4185" s="48">
        <f t="shared" si="679"/>
        <v>-0.4622484960705448</v>
      </c>
      <c r="J4185" s="48">
        <f t="shared" si="679"/>
        <v>1.432467293837093</v>
      </c>
      <c r="K4185" s="48">
        <f t="shared" si="679"/>
        <v>-0.99665335139419697</v>
      </c>
      <c r="L4185" s="49">
        <f t="shared" si="679"/>
        <v>0.26011210358475723</v>
      </c>
      <c r="M4185" s="27">
        <f t="array" ref="M4185:P4185">TRANSPOSE(MMULT($B$28:$E$31, TRANSPOSE(I4185:L4185)))</f>
        <v>-0.4622484960705448</v>
      </c>
      <c r="N4185" s="27">
        <v>0.52291408633976522</v>
      </c>
      <c r="O4185" s="27">
        <v>-0.99681636628738135</v>
      </c>
      <c r="P4185" s="27">
        <v>0.29301291054227024</v>
      </c>
      <c r="Q4185" s="76">
        <f t="shared" si="671"/>
        <v>1.1626608272941217</v>
      </c>
      <c r="R4185" s="76">
        <f t="shared" si="672"/>
        <v>1.3757815451102688</v>
      </c>
      <c r="S4185" s="77">
        <f t="shared" si="673"/>
        <v>6.043071230260144E-3</v>
      </c>
      <c r="T4185" s="76">
        <f t="shared" si="674"/>
        <v>0.73109098132869055</v>
      </c>
      <c r="U4185" s="43">
        <f t="shared" si="675"/>
        <v>0.98949857642052907</v>
      </c>
      <c r="V4185" s="43">
        <f t="shared" si="676"/>
        <v>1.0183431125908726</v>
      </c>
      <c r="W4185" s="43">
        <f t="shared" si="677"/>
        <v>0.96534684189459175</v>
      </c>
      <c r="X4185" s="43">
        <f t="shared" si="678"/>
        <v>1.0111908455445235</v>
      </c>
      <c r="Y4185" s="41">
        <f t="shared" si="670"/>
        <v>18.343112590872622</v>
      </c>
    </row>
    <row r="4186" spans="8:25" x14ac:dyDescent="0.25">
      <c r="H4186" s="3">
        <v>1684</v>
      </c>
      <c r="I4186" s="48">
        <f t="shared" si="679"/>
        <v>0.39191475497573702</v>
      </c>
      <c r="J4186" s="48">
        <f t="shared" si="679"/>
        <v>1.2946171730761582</v>
      </c>
      <c r="K4186" s="48">
        <f t="shared" si="679"/>
        <v>0.41357321578951045</v>
      </c>
      <c r="L4186" s="49">
        <f t="shared" si="679"/>
        <v>-2.6074538083851614E-2</v>
      </c>
      <c r="M4186" s="27">
        <f t="array" ref="M4186:P4186">TRANSPOSE(MMULT($B$28:$E$31, TRANSPOSE(I4186:L4186)))</f>
        <v>0.39191475497573702</v>
      </c>
      <c r="N4186" s="27">
        <v>1.1087697075234706</v>
      </c>
      <c r="O4186" s="27">
        <v>0.63851511175358366</v>
      </c>
      <c r="P4186" s="27">
        <v>0.4778256144440074</v>
      </c>
      <c r="Q4186" s="76">
        <f t="shared" si="671"/>
        <v>1.1943681937127617</v>
      </c>
      <c r="R4186" s="76">
        <f t="shared" si="672"/>
        <v>1.4051060332576775</v>
      </c>
      <c r="S4186" s="77">
        <f t="shared" si="673"/>
        <v>6.4780138085998246E-3</v>
      </c>
      <c r="T4186" s="76">
        <f t="shared" si="674"/>
        <v>0.73440880213518078</v>
      </c>
      <c r="U4186" s="43">
        <f t="shared" si="675"/>
        <v>1.016483569117244</v>
      </c>
      <c r="V4186" s="43">
        <f t="shared" si="676"/>
        <v>1.0400488773187841</v>
      </c>
      <c r="W4186" s="43">
        <f t="shared" si="677"/>
        <v>1.0348264869967772</v>
      </c>
      <c r="X4186" s="43">
        <f t="shared" si="678"/>
        <v>1.0157798093156027</v>
      </c>
      <c r="Y4186" s="41">
        <f t="shared" si="670"/>
        <v>40.04887731878415</v>
      </c>
    </row>
    <row r="4187" spans="8:25" x14ac:dyDescent="0.25">
      <c r="H4187" s="3">
        <v>1685</v>
      </c>
      <c r="I4187" s="48">
        <f t="shared" si="679"/>
        <v>-0.174885699734142</v>
      </c>
      <c r="J4187" s="48">
        <f t="shared" si="679"/>
        <v>0.69095267288084472</v>
      </c>
      <c r="K4187" s="48">
        <f t="shared" si="679"/>
        <v>-0.32379683482503402</v>
      </c>
      <c r="L4187" s="49">
        <f t="shared" si="679"/>
        <v>-0.52461924043944097</v>
      </c>
      <c r="M4187" s="27">
        <f t="array" ref="M4187:P4187">TRANSPOSE(MMULT($B$28:$E$31, TRANSPOSE(I4187:L4187)))</f>
        <v>-0.174885699734142</v>
      </c>
      <c r="N4187" s="27">
        <v>0.29000592701429606</v>
      </c>
      <c r="O4187" s="27">
        <v>-0.32427133464116925</v>
      </c>
      <c r="P4187" s="27">
        <v>-0.36075687575394083</v>
      </c>
      <c r="Q4187" s="76">
        <f t="shared" si="671"/>
        <v>1.1732329262418264</v>
      </c>
      <c r="R4187" s="76">
        <f t="shared" si="672"/>
        <v>1.3642942641727258</v>
      </c>
      <c r="S4187" s="77">
        <f t="shared" si="673"/>
        <v>6.2182936007027503E-3</v>
      </c>
      <c r="T4187" s="76">
        <f t="shared" si="674"/>
        <v>0.71947411816210083</v>
      </c>
      <c r="U4187" s="43">
        <f t="shared" si="675"/>
        <v>0.99849610743985218</v>
      </c>
      <c r="V4187" s="43">
        <f t="shared" si="676"/>
        <v>1.0098403139694492</v>
      </c>
      <c r="W4187" s="43">
        <f t="shared" si="677"/>
        <v>0.99333763589500801</v>
      </c>
      <c r="X4187" s="43">
        <f t="shared" si="678"/>
        <v>0.99512326163499432</v>
      </c>
      <c r="Y4187" s="41">
        <f t="shared" si="670"/>
        <v>9.840313969449177</v>
      </c>
    </row>
    <row r="4188" spans="8:25" x14ac:dyDescent="0.25">
      <c r="H4188" s="3">
        <v>1686</v>
      </c>
      <c r="I4188" s="48">
        <f t="shared" si="679"/>
        <v>0.329777443794188</v>
      </c>
      <c r="J4188" s="48">
        <f t="shared" si="679"/>
        <v>1.1868516466092178</v>
      </c>
      <c r="K4188" s="48">
        <f t="shared" si="679"/>
        <v>-0.67040202239769198</v>
      </c>
      <c r="L4188" s="49">
        <f t="shared" si="679"/>
        <v>9.9488554711658933E-2</v>
      </c>
      <c r="M4188" s="27">
        <f t="array" ref="M4188:P4188">TRANSPOSE(MMULT($B$28:$E$31, TRANSPOSE(I4188:L4188)))</f>
        <v>0.329777443794188</v>
      </c>
      <c r="N4188" s="27">
        <v>0.99328490332898611</v>
      </c>
      <c r="O4188" s="27">
        <v>-0.29766345263037752</v>
      </c>
      <c r="P4188" s="27">
        <v>0.53330702300752708</v>
      </c>
      <c r="Q4188" s="76">
        <f t="shared" si="671"/>
        <v>1.1920327130203943</v>
      </c>
      <c r="R4188" s="76">
        <f t="shared" si="672"/>
        <v>1.3992764974403575</v>
      </c>
      <c r="S4188" s="77">
        <f t="shared" si="673"/>
        <v>6.2253294420942986E-3</v>
      </c>
      <c r="T4188" s="76">
        <f t="shared" si="674"/>
        <v>0.73540775877219977</v>
      </c>
      <c r="U4188" s="43">
        <f t="shared" si="675"/>
        <v>1.0144959259748036</v>
      </c>
      <c r="V4188" s="43">
        <f t="shared" si="676"/>
        <v>1.0357338989195837</v>
      </c>
      <c r="W4188" s="43">
        <f t="shared" si="677"/>
        <v>0.99446157221953657</v>
      </c>
      <c r="X4188" s="43">
        <f t="shared" si="678"/>
        <v>1.0171614920777314</v>
      </c>
      <c r="Y4188" s="41">
        <f t="shared" si="670"/>
        <v>35.733898919583673</v>
      </c>
    </row>
    <row r="4189" spans="8:25" x14ac:dyDescent="0.25">
      <c r="H4189" s="3">
        <v>1687</v>
      </c>
      <c r="I4189" s="48">
        <f t="shared" si="679"/>
        <v>-0.74102681393273706</v>
      </c>
      <c r="J4189" s="48">
        <f t="shared" si="679"/>
        <v>-0.24519385400630503</v>
      </c>
      <c r="K4189" s="48">
        <f t="shared" si="679"/>
        <v>0.27036670445607525</v>
      </c>
      <c r="L4189" s="49">
        <f t="shared" si="679"/>
        <v>-0.51763085212488624</v>
      </c>
      <c r="M4189" s="27">
        <f t="array" ref="M4189:P4189">TRANSPOSE(MMULT($B$28:$E$31, TRANSPOSE(I4189:L4189)))</f>
        <v>-0.74102681393273706</v>
      </c>
      <c r="N4189" s="27">
        <v>-0.73390971553377404</v>
      </c>
      <c r="O4189" s="27">
        <v>-0.20724257760781684</v>
      </c>
      <c r="P4189" s="27">
        <v>-0.8787081021480021</v>
      </c>
      <c r="Q4189" s="76">
        <f t="shared" si="671"/>
        <v>1.152495599842432</v>
      </c>
      <c r="R4189" s="76">
        <f t="shared" si="672"/>
        <v>1.3149206337148465</v>
      </c>
      <c r="S4189" s="77">
        <f t="shared" si="673"/>
        <v>6.2492987069439291E-3</v>
      </c>
      <c r="T4189" s="76">
        <f t="shared" si="674"/>
        <v>0.7104018164796202</v>
      </c>
      <c r="U4189" s="43">
        <f t="shared" si="675"/>
        <v>0.98084731901483568</v>
      </c>
      <c r="V4189" s="43">
        <f t="shared" si="676"/>
        <v>0.9732943254736095</v>
      </c>
      <c r="W4189" s="43">
        <f t="shared" si="677"/>
        <v>0.99829052826580333</v>
      </c>
      <c r="X4189" s="43">
        <f t="shared" si="678"/>
        <v>0.98257512652782875</v>
      </c>
      <c r="Y4189" s="41">
        <f t="shared" si="670"/>
        <v>0</v>
      </c>
    </row>
    <row r="4190" spans="8:25" x14ac:dyDescent="0.25">
      <c r="H4190" s="3">
        <v>1688</v>
      </c>
      <c r="I4190" s="48">
        <f t="shared" si="679"/>
        <v>-1.1777188436410195</v>
      </c>
      <c r="J4190" s="48">
        <f t="shared" si="679"/>
        <v>-0.91065225328079791</v>
      </c>
      <c r="K4190" s="48">
        <f t="shared" si="679"/>
        <v>0.26104438057934776</v>
      </c>
      <c r="L4190" s="49">
        <f t="shared" si="679"/>
        <v>-2.493327968050882</v>
      </c>
      <c r="M4190" s="27">
        <f t="array" ref="M4190:P4190">TRANSPOSE(MMULT($B$28:$E$31, TRANSPOSE(I4190:L4190)))</f>
        <v>-1.1777188436410195</v>
      </c>
      <c r="N4190" s="27">
        <v>-1.4886705095427382</v>
      </c>
      <c r="O4190" s="27">
        <v>-0.4996533281339301</v>
      </c>
      <c r="P4190" s="27">
        <v>-2.8647666429946064</v>
      </c>
      <c r="Q4190" s="76">
        <f t="shared" si="671"/>
        <v>1.1367506426031917</v>
      </c>
      <c r="R4190" s="76">
        <f t="shared" si="672"/>
        <v>1.2796734403236505</v>
      </c>
      <c r="S4190" s="77">
        <f t="shared" si="673"/>
        <v>6.1721163998664516E-3</v>
      </c>
      <c r="T4190" s="76">
        <f t="shared" si="674"/>
        <v>0.67666228934965078</v>
      </c>
      <c r="U4190" s="43">
        <f t="shared" si="675"/>
        <v>0.96744735540697158</v>
      </c>
      <c r="V4190" s="43">
        <f t="shared" si="676"/>
        <v>0.94720461904045195</v>
      </c>
      <c r="W4190" s="43">
        <f t="shared" si="677"/>
        <v>0.98596108624064727</v>
      </c>
      <c r="X4190" s="43">
        <f t="shared" si="678"/>
        <v>0.93590911389993192</v>
      </c>
      <c r="Y4190" s="41">
        <f t="shared" si="670"/>
        <v>0</v>
      </c>
    </row>
    <row r="4191" spans="8:25" x14ac:dyDescent="0.25">
      <c r="H4191" s="3">
        <v>1689</v>
      </c>
      <c r="I4191" s="48">
        <f t="shared" si="679"/>
        <v>-0.15263509198090566</v>
      </c>
      <c r="J4191" s="48">
        <f t="shared" si="679"/>
        <v>6.8154102143333381E-2</v>
      </c>
      <c r="K4191" s="48">
        <f t="shared" si="679"/>
        <v>1.6602054673563398</v>
      </c>
      <c r="L4191" s="49">
        <f t="shared" si="679"/>
        <v>1.3963071684105901</v>
      </c>
      <c r="M4191" s="27">
        <f t="array" ref="M4191:P4191">TRANSPOSE(MMULT($B$28:$E$31, TRANSPOSE(I4191:L4191)))</f>
        <v>-0.15263509198090566</v>
      </c>
      <c r="N4191" s="27">
        <v>-7.7768155250535764E-2</v>
      </c>
      <c r="O4191" s="27">
        <v>1.2890092827558679</v>
      </c>
      <c r="P4191" s="27">
        <v>1.0454701595952349</v>
      </c>
      <c r="Q4191" s="76">
        <f t="shared" si="671"/>
        <v>1.1740555265738459</v>
      </c>
      <c r="R4191" s="76">
        <f t="shared" si="672"/>
        <v>1.3463502399878404</v>
      </c>
      <c r="S4191" s="77">
        <f t="shared" si="673"/>
        <v>6.6596035425123719E-3</v>
      </c>
      <c r="T4191" s="76">
        <f t="shared" si="674"/>
        <v>0.74469379172429728</v>
      </c>
      <c r="U4191" s="43">
        <f t="shared" si="675"/>
        <v>0.99919619282880501</v>
      </c>
      <c r="V4191" s="43">
        <f t="shared" si="676"/>
        <v>0.99655828274451552</v>
      </c>
      <c r="W4191" s="43">
        <f t="shared" si="677"/>
        <v>1.0638344317112416</v>
      </c>
      <c r="X4191" s="43">
        <f t="shared" si="678"/>
        <v>1.0300052444319465</v>
      </c>
      <c r="Y4191" s="41">
        <f t="shared" si="670"/>
        <v>63.834431711241592</v>
      </c>
    </row>
    <row r="4192" spans="8:25" x14ac:dyDescent="0.25">
      <c r="H4192" s="3">
        <v>1690</v>
      </c>
      <c r="I4192" s="48">
        <f t="shared" si="679"/>
        <v>-1.7949246124594351</v>
      </c>
      <c r="J4192" s="48">
        <f t="shared" si="679"/>
        <v>0.92806089318932838</v>
      </c>
      <c r="K4192" s="48">
        <f t="shared" si="679"/>
        <v>-1.3168283350826975</v>
      </c>
      <c r="L4192" s="49">
        <f t="shared" si="679"/>
        <v>1.8535239369169287</v>
      </c>
      <c r="M4192" s="27">
        <f t="array" ref="M4192:P4192">TRANSPOSE(MMULT($B$28:$E$31, TRANSPOSE(I4192:L4192)))</f>
        <v>-1.7949246124594351</v>
      </c>
      <c r="N4192" s="27">
        <v>-0.83620911710324541</v>
      </c>
      <c r="O4192" s="27">
        <v>-2.0390444386122732</v>
      </c>
      <c r="P4192" s="27">
        <v>0.75140285372561355</v>
      </c>
      <c r="Q4192" s="76">
        <f t="shared" si="671"/>
        <v>1.1148634123832803</v>
      </c>
      <c r="R4192" s="76">
        <f t="shared" si="672"/>
        <v>1.3100869784369347</v>
      </c>
      <c r="S4192" s="77">
        <f t="shared" si="673"/>
        <v>5.7812369875331329E-3</v>
      </c>
      <c r="T4192" s="76">
        <f t="shared" si="674"/>
        <v>0.73934781541291528</v>
      </c>
      <c r="U4192" s="43">
        <f t="shared" si="675"/>
        <v>0.94881992543257898</v>
      </c>
      <c r="V4192" s="43">
        <f t="shared" si="676"/>
        <v>0.96971649033081764</v>
      </c>
      <c r="W4192" s="43">
        <f t="shared" si="677"/>
        <v>0.9235202855484238</v>
      </c>
      <c r="X4192" s="43">
        <f t="shared" si="678"/>
        <v>1.0226110863249174</v>
      </c>
      <c r="Y4192" s="41">
        <f t="shared" si="670"/>
        <v>22.611086324917373</v>
      </c>
    </row>
    <row r="4193" spans="8:25" x14ac:dyDescent="0.25">
      <c r="H4193" s="3">
        <v>1691</v>
      </c>
      <c r="I4193" s="48">
        <f t="shared" si="679"/>
        <v>2.0324915781452639</v>
      </c>
      <c r="J4193" s="48">
        <f t="shared" si="679"/>
        <v>0.84501071737642452</v>
      </c>
      <c r="K4193" s="48">
        <f t="shared" si="679"/>
        <v>0.10111664160228909</v>
      </c>
      <c r="L4193" s="49">
        <f t="shared" si="679"/>
        <v>-0.19002373214224957</v>
      </c>
      <c r="M4193" s="27">
        <f t="array" ref="M4193:P4193">TRANSPOSE(MMULT($B$28:$E$31, TRANSPOSE(I4193:L4193)))</f>
        <v>2.0324915781452639</v>
      </c>
      <c r="N4193" s="27">
        <v>2.1196724883413474</v>
      </c>
      <c r="O4193" s="27">
        <v>1.2743892087210242</v>
      </c>
      <c r="P4193" s="27">
        <v>1.1361878894070312</v>
      </c>
      <c r="Q4193" s="76">
        <f t="shared" si="671"/>
        <v>1.2577136476744764</v>
      </c>
      <c r="R4193" s="76">
        <f t="shared" si="672"/>
        <v>1.4571832166587897</v>
      </c>
      <c r="S4193" s="77">
        <f t="shared" si="673"/>
        <v>6.6554668621996715E-3</v>
      </c>
      <c r="T4193" s="76">
        <f t="shared" si="674"/>
        <v>0.74635077722689547</v>
      </c>
      <c r="U4193" s="43">
        <f t="shared" si="675"/>
        <v>1.0703945937655117</v>
      </c>
      <c r="V4193" s="43">
        <f t="shared" si="676"/>
        <v>1.0785960152914802</v>
      </c>
      <c r="W4193" s="43">
        <f t="shared" si="677"/>
        <v>1.063173620159692</v>
      </c>
      <c r="X4193" s="43">
        <f t="shared" si="678"/>
        <v>1.0322970639376148</v>
      </c>
      <c r="Y4193" s="41">
        <f t="shared" si="670"/>
        <v>78.596015291480199</v>
      </c>
    </row>
    <row r="4194" spans="8:25" x14ac:dyDescent="0.25">
      <c r="H4194" s="3">
        <v>1692</v>
      </c>
      <c r="I4194" s="48">
        <f t="shared" si="679"/>
        <v>-1.6286739139758364</v>
      </c>
      <c r="J4194" s="48">
        <f t="shared" si="679"/>
        <v>-0.92332114070422489</v>
      </c>
      <c r="K4194" s="48">
        <f t="shared" si="679"/>
        <v>-0.32313290309088005</v>
      </c>
      <c r="L4194" s="49">
        <f t="shared" si="679"/>
        <v>-0.16669244338249939</v>
      </c>
      <c r="M4194" s="27">
        <f t="array" ref="M4194:P4194">TRANSPOSE(MMULT($B$28:$E$31, TRANSPOSE(I4194:L4194)))</f>
        <v>-1.6286739139758364</v>
      </c>
      <c r="N4194" s="27">
        <v>-1.8508291921960749</v>
      </c>
      <c r="O4194" s="27">
        <v>-1.2357388995147711</v>
      </c>
      <c r="P4194" s="27">
        <v>-1.2214901863984995</v>
      </c>
      <c r="Q4194" s="76">
        <f t="shared" si="671"/>
        <v>1.1207171515818495</v>
      </c>
      <c r="R4194" s="76">
        <f t="shared" si="672"/>
        <v>1.2630977153841012</v>
      </c>
      <c r="S4194" s="77">
        <f t="shared" si="673"/>
        <v>5.9820191225396554E-3</v>
      </c>
      <c r="T4194" s="76">
        <f t="shared" si="674"/>
        <v>0.7044607296249753</v>
      </c>
      <c r="U4194" s="43">
        <f t="shared" si="675"/>
        <v>0.95380183113348893</v>
      </c>
      <c r="V4194" s="43">
        <f t="shared" si="676"/>
        <v>0.93493539258630731</v>
      </c>
      <c r="W4194" s="43">
        <f t="shared" si="677"/>
        <v>0.95559410903189379</v>
      </c>
      <c r="X4194" s="43">
        <f t="shared" si="678"/>
        <v>0.97435785563620381</v>
      </c>
      <c r="Y4194" s="41">
        <f t="shared" si="670"/>
        <v>0</v>
      </c>
    </row>
    <row r="4195" spans="8:25" x14ac:dyDescent="0.25">
      <c r="H4195" s="3">
        <v>1693</v>
      </c>
      <c r="I4195" s="48">
        <f t="shared" si="679"/>
        <v>-0.67233436792467405</v>
      </c>
      <c r="J4195" s="48">
        <f t="shared" si="679"/>
        <v>0.97932844422381815</v>
      </c>
      <c r="K4195" s="48">
        <f t="shared" si="679"/>
        <v>0.2783095413535715</v>
      </c>
      <c r="L4195" s="49">
        <f t="shared" si="679"/>
        <v>0.28185355417321672</v>
      </c>
      <c r="M4195" s="27">
        <f t="array" ref="M4195:P4195">TRANSPOSE(MMULT($B$28:$E$31, TRANSPOSE(I4195:L4195)))</f>
        <v>-0.67233436792467405</v>
      </c>
      <c r="N4195" s="27">
        <v>7.7539647592411942E-2</v>
      </c>
      <c r="O4195" s="27">
        <v>-8.9156175527324105E-2</v>
      </c>
      <c r="P4195" s="27">
        <v>8.1165999030213126E-2</v>
      </c>
      <c r="Q4195" s="76">
        <f t="shared" si="671"/>
        <v>1.1549920836949419</v>
      </c>
      <c r="R4195" s="76">
        <f t="shared" si="672"/>
        <v>1.3538988759554009</v>
      </c>
      <c r="S4195" s="77">
        <f t="shared" si="673"/>
        <v>6.280740720520323E-3</v>
      </c>
      <c r="T4195" s="76">
        <f t="shared" si="674"/>
        <v>0.72730626715256286</v>
      </c>
      <c r="U4195" s="43">
        <f t="shared" si="675"/>
        <v>0.98297198612335479</v>
      </c>
      <c r="V4195" s="43">
        <f t="shared" si="676"/>
        <v>1.0021457260957816</v>
      </c>
      <c r="W4195" s="43">
        <f t="shared" si="677"/>
        <v>1.0033132141406267</v>
      </c>
      <c r="X4195" s="43">
        <f t="shared" si="678"/>
        <v>1.005956109477957</v>
      </c>
      <c r="Y4195" s="41">
        <f t="shared" si="670"/>
        <v>5.9561094779569945</v>
      </c>
    </row>
    <row r="4196" spans="8:25" x14ac:dyDescent="0.25">
      <c r="H4196" s="3">
        <v>1694</v>
      </c>
      <c r="I4196" s="48">
        <f t="shared" si="679"/>
        <v>-0.72528883682570067</v>
      </c>
      <c r="J4196" s="48">
        <f t="shared" si="679"/>
        <v>-1.6673291720367622</v>
      </c>
      <c r="K4196" s="48">
        <f t="shared" si="679"/>
        <v>0.54933790252705916</v>
      </c>
      <c r="L4196" s="49">
        <f t="shared" si="679"/>
        <v>-7.9674300569898021E-2</v>
      </c>
      <c r="M4196" s="27">
        <f t="array" ref="M4196:P4196">TRANSPOSE(MMULT($B$28:$E$31, TRANSPOSE(I4196:L4196)))</f>
        <v>-0.72528883682570067</v>
      </c>
      <c r="N4196" s="27">
        <v>-1.6012622428307011</v>
      </c>
      <c r="O4196" s="27">
        <v>-5.286314599962294E-2</v>
      </c>
      <c r="P4196" s="27">
        <v>-0.83826392290846341</v>
      </c>
      <c r="Q4196" s="76">
        <f t="shared" si="671"/>
        <v>1.1530670868920545</v>
      </c>
      <c r="R4196" s="76">
        <f t="shared" si="672"/>
        <v>1.2744970347544557</v>
      </c>
      <c r="S4196" s="77">
        <f t="shared" si="673"/>
        <v>6.2904359479261616E-3</v>
      </c>
      <c r="T4196" s="76">
        <f t="shared" si="674"/>
        <v>0.71110608999885661</v>
      </c>
      <c r="U4196" s="43">
        <f t="shared" si="675"/>
        <v>0.98133369097196121</v>
      </c>
      <c r="V4196" s="43">
        <f t="shared" si="676"/>
        <v>0.94337308271980447</v>
      </c>
      <c r="W4196" s="43">
        <f t="shared" si="677"/>
        <v>1.0048619725121664</v>
      </c>
      <c r="X4196" s="43">
        <f t="shared" si="678"/>
        <v>0.98354922544793444</v>
      </c>
      <c r="Y4196" s="41">
        <f t="shared" si="670"/>
        <v>4.8619725121663571</v>
      </c>
    </row>
    <row r="4197" spans="8:25" x14ac:dyDescent="0.25">
      <c r="H4197" s="3">
        <v>1695</v>
      </c>
      <c r="I4197" s="48">
        <f t="shared" si="679"/>
        <v>0.86489478285090637</v>
      </c>
      <c r="J4197" s="48">
        <f t="shared" si="679"/>
        <v>-0.73414466905418962</v>
      </c>
      <c r="K4197" s="48">
        <f t="shared" si="679"/>
        <v>-0.32829484032243222</v>
      </c>
      <c r="L4197" s="49">
        <f t="shared" si="679"/>
        <v>-0.97726262690644683</v>
      </c>
      <c r="M4197" s="27">
        <f t="array" ref="M4197:P4197">TRANSPOSE(MMULT($B$28:$E$31, TRANSPOSE(I4197:L4197)))</f>
        <v>0.86489478285090637</v>
      </c>
      <c r="N4197" s="27">
        <v>0.22542594834439239</v>
      </c>
      <c r="O4197" s="27">
        <v>0.17056008658418076</v>
      </c>
      <c r="P4197" s="27">
        <v>-0.48432849767405944</v>
      </c>
      <c r="Q4197" s="76">
        <f t="shared" si="671"/>
        <v>1.2122961527545069</v>
      </c>
      <c r="R4197" s="76">
        <f t="shared" si="672"/>
        <v>1.3611261289643277</v>
      </c>
      <c r="S4197" s="77">
        <f t="shared" si="673"/>
        <v>6.3504511891624453E-3</v>
      </c>
      <c r="T4197" s="76">
        <f t="shared" si="674"/>
        <v>0.71729920080871534</v>
      </c>
      <c r="U4197" s="43">
        <f t="shared" si="675"/>
        <v>1.0317414065995802</v>
      </c>
      <c r="V4197" s="43">
        <f t="shared" si="676"/>
        <v>1.0074952842074965</v>
      </c>
      <c r="W4197" s="43">
        <f t="shared" si="677"/>
        <v>1.0144490717511894</v>
      </c>
      <c r="X4197" s="43">
        <f t="shared" si="678"/>
        <v>0.99211507719047765</v>
      </c>
      <c r="Y4197" s="41">
        <f t="shared" si="670"/>
        <v>31.741406599580245</v>
      </c>
    </row>
    <row r="4198" spans="8:25" x14ac:dyDescent="0.25">
      <c r="H4198" s="3">
        <v>1696</v>
      </c>
      <c r="I4198" s="48">
        <f t="shared" si="679"/>
        <v>-1.7154527188478217</v>
      </c>
      <c r="J4198" s="48">
        <f t="shared" si="679"/>
        <v>2.1135553873154693</v>
      </c>
      <c r="K4198" s="48">
        <f t="shared" si="679"/>
        <v>-1.7529852813474682</v>
      </c>
      <c r="L4198" s="49">
        <f t="shared" si="679"/>
        <v>-0.53813569654252902</v>
      </c>
      <c r="M4198" s="27">
        <f t="array" ref="M4198:P4198">TRANSPOSE(MMULT($B$28:$E$31, TRANSPOSE(I4198:L4198)))</f>
        <v>-1.7154527188478217</v>
      </c>
      <c r="N4198" s="27">
        <v>-4.0432380722820627E-2</v>
      </c>
      <c r="O4198" s="27">
        <v>-2.2838662632581537</v>
      </c>
      <c r="P4198" s="27">
        <v>-0.87110501445762401</v>
      </c>
      <c r="Q4198" s="76">
        <f t="shared" si="671"/>
        <v>1.1176578182871804</v>
      </c>
      <c r="R4198" s="76">
        <f t="shared" si="672"/>
        <v>1.348161069716211</v>
      </c>
      <c r="S4198" s="77">
        <f t="shared" si="673"/>
        <v>5.7213954986030822E-3</v>
      </c>
      <c r="T4198" s="76">
        <f t="shared" si="674"/>
        <v>0.71053415936436526</v>
      </c>
      <c r="U4198" s="43">
        <f t="shared" si="675"/>
        <v>0.95119814322313223</v>
      </c>
      <c r="V4198" s="43">
        <f t="shared" si="676"/>
        <v>0.99789864523775795</v>
      </c>
      <c r="W4198" s="43">
        <f t="shared" si="677"/>
        <v>0.91396094226886293</v>
      </c>
      <c r="X4198" s="43">
        <f t="shared" si="678"/>
        <v>0.98275817339469607</v>
      </c>
      <c r="Y4198" s="41">
        <f t="shared" si="670"/>
        <v>0</v>
      </c>
    </row>
    <row r="4199" spans="8:25" x14ac:dyDescent="0.25">
      <c r="H4199" s="3">
        <v>1697</v>
      </c>
      <c r="I4199" s="48">
        <f t="shared" si="679"/>
        <v>0.28294106516791195</v>
      </c>
      <c r="J4199" s="48">
        <f t="shared" si="679"/>
        <v>-0.36361814443013313</v>
      </c>
      <c r="K4199" s="48">
        <f t="shared" si="679"/>
        <v>-6.6144425094725609E-2</v>
      </c>
      <c r="L4199" s="49">
        <f t="shared" si="679"/>
        <v>0.41885449082530329</v>
      </c>
      <c r="M4199" s="27">
        <f t="array" ref="M4199:P4199">TRANSPOSE(MMULT($B$28:$E$31, TRANSPOSE(I4199:L4199)))</f>
        <v>0.28294106516791195</v>
      </c>
      <c r="N4199" s="27">
        <v>-2.6195561919651611E-3</v>
      </c>
      <c r="O4199" s="27">
        <v>8.2496651140078786E-2</v>
      </c>
      <c r="P4199" s="27">
        <v>0.41145054856309321</v>
      </c>
      <c r="Q4199" s="76">
        <f t="shared" si="671"/>
        <v>1.1902753490913338</v>
      </c>
      <c r="R4199" s="76">
        <f t="shared" si="672"/>
        <v>1.3499975193837765</v>
      </c>
      <c r="S4199" s="77">
        <f t="shared" si="673"/>
        <v>6.32672780326157E-3</v>
      </c>
      <c r="T4199" s="76">
        <f t="shared" si="674"/>
        <v>0.73321548507844225</v>
      </c>
      <c r="U4199" s="43">
        <f t="shared" si="675"/>
        <v>1.0130002970990075</v>
      </c>
      <c r="V4199" s="43">
        <f t="shared" si="676"/>
        <v>0.99925797141656292</v>
      </c>
      <c r="W4199" s="43">
        <f t="shared" si="677"/>
        <v>1.0106593934922636</v>
      </c>
      <c r="X4199" s="43">
        <f t="shared" si="678"/>
        <v>1.014129301629934</v>
      </c>
      <c r="Y4199" s="41">
        <f t="shared" si="670"/>
        <v>14.129301629933977</v>
      </c>
    </row>
    <row r="4200" spans="8:25" x14ac:dyDescent="0.25">
      <c r="H4200" s="3">
        <v>1698</v>
      </c>
      <c r="I4200" s="48">
        <f t="shared" si="679"/>
        <v>0.68818463950133135</v>
      </c>
      <c r="J4200" s="48">
        <f t="shared" si="679"/>
        <v>-0.39199078302989304</v>
      </c>
      <c r="K4200" s="48">
        <f t="shared" si="679"/>
        <v>0.64922034438801923</v>
      </c>
      <c r="L4200" s="49">
        <f t="shared" si="679"/>
        <v>-0.37904854198633764</v>
      </c>
      <c r="M4200" s="27">
        <f t="array" ref="M4200:P4200">TRANSPOSE(MMULT($B$28:$E$31, TRANSPOSE(I4200:L4200)))</f>
        <v>0.68818463950133135</v>
      </c>
      <c r="N4200" s="27">
        <v>0.29823509092730216</v>
      </c>
      <c r="O4200" s="27">
        <v>0.89878795046011506</v>
      </c>
      <c r="P4200" s="27">
        <v>-2.9242977871479392E-2</v>
      </c>
      <c r="Q4200" s="76">
        <f t="shared" si="671"/>
        <v>1.205566810783461</v>
      </c>
      <c r="R4200" s="76">
        <f t="shared" si="672"/>
        <v>1.3646984960871178</v>
      </c>
      <c r="S4200" s="77">
        <f t="shared" si="673"/>
        <v>6.5500687646150371E-3</v>
      </c>
      <c r="T4200" s="76">
        <f t="shared" si="674"/>
        <v>0.72534154770237369</v>
      </c>
      <c r="U4200" s="43">
        <f t="shared" si="675"/>
        <v>1.026014307049754</v>
      </c>
      <c r="V4200" s="43">
        <f t="shared" si="676"/>
        <v>1.0101395233805461</v>
      </c>
      <c r="W4200" s="43">
        <f t="shared" si="677"/>
        <v>1.0463368633570347</v>
      </c>
      <c r="X4200" s="43">
        <f t="shared" si="678"/>
        <v>1.0032386551900052</v>
      </c>
      <c r="Y4200" s="41">
        <f t="shared" si="670"/>
        <v>46.336863357034687</v>
      </c>
    </row>
    <row r="4201" spans="8:25" x14ac:dyDescent="0.25">
      <c r="H4201" s="3">
        <v>1699</v>
      </c>
      <c r="I4201" s="48">
        <f t="shared" si="679"/>
        <v>-1.1554479374369724</v>
      </c>
      <c r="J4201" s="48">
        <f t="shared" si="679"/>
        <v>-0.35737739710918653</v>
      </c>
      <c r="K4201" s="48">
        <f t="shared" si="679"/>
        <v>-1.3239113617467264</v>
      </c>
      <c r="L4201" s="49">
        <f t="shared" si="679"/>
        <v>1.4003588603842376</v>
      </c>
      <c r="M4201" s="27">
        <f t="array" ref="M4201:P4201">TRANSPOSE(MMULT($B$28:$E$31, TRANSPOSE(I4201:L4201)))</f>
        <v>-1.1554479374369724</v>
      </c>
      <c r="N4201" s="27">
        <v>-1.1289218827254175</v>
      </c>
      <c r="O4201" s="27">
        <v>-1.7626569991671592</v>
      </c>
      <c r="P4201" s="27">
        <v>0.44195619420528887</v>
      </c>
      <c r="Q4201" s="76">
        <f t="shared" si="671"/>
        <v>1.1375483911027131</v>
      </c>
      <c r="R4201" s="76">
        <f t="shared" si="672"/>
        <v>1.2963542105536772</v>
      </c>
      <c r="S4201" s="77">
        <f t="shared" si="673"/>
        <v>5.8495465045398081E-3</v>
      </c>
      <c r="T4201" s="76">
        <f t="shared" si="674"/>
        <v>0.73376368660092683</v>
      </c>
      <c r="U4201" s="43">
        <f t="shared" si="675"/>
        <v>0.96812629030018138</v>
      </c>
      <c r="V4201" s="43">
        <f t="shared" si="676"/>
        <v>0.9595515992255198</v>
      </c>
      <c r="W4201" s="43">
        <f t="shared" si="677"/>
        <v>0.93443234896802052</v>
      </c>
      <c r="X4201" s="43">
        <f t="shared" si="678"/>
        <v>1.0148875333346152</v>
      </c>
      <c r="Y4201" s="41">
        <f t="shared" si="670"/>
        <v>14.887533334615233</v>
      </c>
    </row>
    <row r="4202" spans="8:25" x14ac:dyDescent="0.25">
      <c r="H4202" s="3">
        <v>1700</v>
      </c>
      <c r="I4202" s="48">
        <f t="shared" si="679"/>
        <v>-0.28371627345750544</v>
      </c>
      <c r="J4202" s="48">
        <f t="shared" si="679"/>
        <v>-0.52202801188911729</v>
      </c>
      <c r="K4202" s="48">
        <f t="shared" si="679"/>
        <v>-1.0644809508844912</v>
      </c>
      <c r="L4202" s="49">
        <f t="shared" si="679"/>
        <v>0.1627640272619911</v>
      </c>
      <c r="M4202" s="27">
        <f t="array" ref="M4202:P4202">TRANSPOSE(MMULT($B$28:$E$31, TRANSPOSE(I4202:L4202)))</f>
        <v>-0.28371627345750544</v>
      </c>
      <c r="N4202" s="27">
        <v>-0.54584101470451185</v>
      </c>
      <c r="O4202" s="27">
        <v>-1.0691157569249961</v>
      </c>
      <c r="P4202" s="27">
        <v>-0.12779006149789437</v>
      </c>
      <c r="Q4202" s="76">
        <f t="shared" si="671"/>
        <v>1.1692177786714775</v>
      </c>
      <c r="R4202" s="76">
        <f t="shared" si="672"/>
        <v>1.3238534743209802</v>
      </c>
      <c r="S4202" s="77">
        <f t="shared" si="673"/>
        <v>6.0245310386744678E-3</v>
      </c>
      <c r="T4202" s="76">
        <f t="shared" si="674"/>
        <v>0.72359239292792443</v>
      </c>
      <c r="U4202" s="43">
        <f t="shared" si="675"/>
        <v>0.99507896057147016</v>
      </c>
      <c r="V4202" s="43">
        <f t="shared" si="676"/>
        <v>0.97990634664765375</v>
      </c>
      <c r="W4202" s="43">
        <f t="shared" si="677"/>
        <v>0.96238514994799806</v>
      </c>
      <c r="X4202" s="43">
        <f t="shared" si="678"/>
        <v>1.0008193539805317</v>
      </c>
      <c r="Y4202" s="41">
        <f t="shared" si="670"/>
        <v>0.81935398053167852</v>
      </c>
    </row>
    <row r="4203" spans="8:25" x14ac:dyDescent="0.25">
      <c r="H4203" s="3">
        <v>1701</v>
      </c>
      <c r="I4203" s="48">
        <f t="shared" ref="I4203:L4222" si="680">-I1703</f>
        <v>-1.1850239079924123</v>
      </c>
      <c r="J4203" s="48">
        <f t="shared" si="680"/>
        <v>-0.95035755010222511</v>
      </c>
      <c r="K4203" s="48">
        <f t="shared" si="680"/>
        <v>0.42931959120970509</v>
      </c>
      <c r="L4203" s="49">
        <f t="shared" si="680"/>
        <v>1.6650503910320122</v>
      </c>
      <c r="M4203" s="27">
        <f t="array" ref="M4203:P4203">TRANSPOSE(MMULT($B$28:$E$31, TRANSPOSE(I4203:L4203)))</f>
        <v>-1.1850239079924123</v>
      </c>
      <c r="N4203" s="27">
        <v>-1.5189714856132306</v>
      </c>
      <c r="O4203" s="27">
        <v>-0.3671977403920233</v>
      </c>
      <c r="P4203" s="27">
        <v>0.48805282026571373</v>
      </c>
      <c r="Q4203" s="76">
        <f t="shared" si="671"/>
        <v>1.1364890955438163</v>
      </c>
      <c r="R4203" s="76">
        <f t="shared" si="672"/>
        <v>1.2782782886476713</v>
      </c>
      <c r="S4203" s="77">
        <f t="shared" si="673"/>
        <v>6.2069594604391336E-3</v>
      </c>
      <c r="T4203" s="76">
        <f t="shared" si="674"/>
        <v>0.73459284346594733</v>
      </c>
      <c r="U4203" s="43">
        <f t="shared" si="675"/>
        <v>0.96722476216495001</v>
      </c>
      <c r="V4203" s="43">
        <f t="shared" si="676"/>
        <v>0.94617193830323565</v>
      </c>
      <c r="W4203" s="43">
        <f t="shared" si="677"/>
        <v>0.99152707035768906</v>
      </c>
      <c r="X4203" s="43">
        <f t="shared" si="678"/>
        <v>1.0160343616403145</v>
      </c>
      <c r="Y4203" s="41">
        <f t="shared" si="670"/>
        <v>16.034361640314465</v>
      </c>
    </row>
    <row r="4204" spans="8:25" x14ac:dyDescent="0.25">
      <c r="H4204" s="3">
        <v>1702</v>
      </c>
      <c r="I4204" s="48">
        <f t="shared" si="680"/>
        <v>-0.41160034512771726</v>
      </c>
      <c r="J4204" s="48">
        <f t="shared" si="680"/>
        <v>-0.24613533522358325</v>
      </c>
      <c r="K4204" s="48">
        <f t="shared" si="680"/>
        <v>-2.1685490955949565</v>
      </c>
      <c r="L4204" s="49">
        <f t="shared" si="680"/>
        <v>1.2121308013543381</v>
      </c>
      <c r="M4204" s="27">
        <f t="array" ref="M4204:P4204">TRANSPOSE(MMULT($B$28:$E$31, TRANSPOSE(I4204:L4204)))</f>
        <v>-0.41160034512771726</v>
      </c>
      <c r="N4204" s="27">
        <v>-0.47565702336650773</v>
      </c>
      <c r="O4204" s="27">
        <v>-2.0359104167040369</v>
      </c>
      <c r="P4204" s="27">
        <v>0.72665531887895574</v>
      </c>
      <c r="Q4204" s="76">
        <f t="shared" si="671"/>
        <v>1.1645172363372962</v>
      </c>
      <c r="R4204" s="76">
        <f t="shared" si="672"/>
        <v>1.3272025830559178</v>
      </c>
      <c r="S4204" s="77">
        <f t="shared" si="673"/>
        <v>5.7820070760617884E-3</v>
      </c>
      <c r="T4204" s="76">
        <f t="shared" si="674"/>
        <v>0.73889967390628342</v>
      </c>
      <c r="U4204" s="43">
        <f t="shared" si="675"/>
        <v>0.99107849901046485</v>
      </c>
      <c r="V4204" s="43">
        <f t="shared" si="676"/>
        <v>0.98238533164760755</v>
      </c>
      <c r="W4204" s="43">
        <f t="shared" si="677"/>
        <v>0.92364330288526975</v>
      </c>
      <c r="X4204" s="43">
        <f t="shared" si="678"/>
        <v>1.0219912502161597</v>
      </c>
      <c r="Y4204" s="41">
        <f t="shared" si="670"/>
        <v>21.991250216159663</v>
      </c>
    </row>
    <row r="4205" spans="8:25" x14ac:dyDescent="0.25">
      <c r="H4205" s="3">
        <v>1703</v>
      </c>
      <c r="I4205" s="48">
        <f t="shared" si="680"/>
        <v>-0.37373247425806799</v>
      </c>
      <c r="J4205" s="48">
        <f t="shared" si="680"/>
        <v>-8.8614044611612028E-3</v>
      </c>
      <c r="K4205" s="48">
        <f t="shared" si="680"/>
        <v>1.0587407610455863</v>
      </c>
      <c r="L4205" s="49">
        <f t="shared" si="680"/>
        <v>3.665290922364476E-2</v>
      </c>
      <c r="M4205" s="27">
        <f t="array" ref="M4205:P4205">TRANSPOSE(MMULT($B$28:$E$31, TRANSPOSE(I4205:L4205)))</f>
        <v>-0.37373247425806799</v>
      </c>
      <c r="N4205" s="27">
        <v>-0.29912851647174937</v>
      </c>
      <c r="O4205" s="27">
        <v>0.66380326273331203</v>
      </c>
      <c r="P4205" s="27">
        <v>-0.1862143772113411</v>
      </c>
      <c r="Q4205" s="76">
        <f t="shared" si="671"/>
        <v>1.1659071454730916</v>
      </c>
      <c r="R4205" s="76">
        <f t="shared" si="672"/>
        <v>1.3356638476104812</v>
      </c>
      <c r="S4205" s="77">
        <f t="shared" si="673"/>
        <v>6.4849797733798733E-3</v>
      </c>
      <c r="T4205" s="76">
        <f t="shared" si="674"/>
        <v>0.72255738679122672</v>
      </c>
      <c r="U4205" s="43">
        <f t="shared" si="675"/>
        <v>0.99226140040263111</v>
      </c>
      <c r="V4205" s="43">
        <f t="shared" si="676"/>
        <v>0.98864829578866109</v>
      </c>
      <c r="W4205" s="43">
        <f t="shared" si="677"/>
        <v>1.0359392609233025</v>
      </c>
      <c r="X4205" s="43">
        <f t="shared" si="678"/>
        <v>0.99938781022299683</v>
      </c>
      <c r="Y4205" s="41">
        <f t="shared" si="670"/>
        <v>35.939260923302463</v>
      </c>
    </row>
    <row r="4206" spans="8:25" x14ac:dyDescent="0.25">
      <c r="H4206" s="3">
        <v>1704</v>
      </c>
      <c r="I4206" s="48">
        <f t="shared" si="680"/>
        <v>-0.9167391652404594</v>
      </c>
      <c r="J4206" s="48">
        <f t="shared" si="680"/>
        <v>-0.28852391493726126</v>
      </c>
      <c r="K4206" s="48">
        <f t="shared" si="680"/>
        <v>-0.172281674186438</v>
      </c>
      <c r="L4206" s="49">
        <f t="shared" si="680"/>
        <v>-1.0280091492140733</v>
      </c>
      <c r="M4206" s="27">
        <f t="array" ref="M4206:P4206">TRANSPOSE(MMULT($B$28:$E$31, TRANSPOSE(I4206:L4206)))</f>
        <v>-0.9167391652404594</v>
      </c>
      <c r="N4206" s="27">
        <v>-0.89877294407108144</v>
      </c>
      <c r="O4206" s="27">
        <v>-0.6738603248714522</v>
      </c>
      <c r="P4206" s="27">
        <v>-1.3921863612168908</v>
      </c>
      <c r="Q4206" s="76">
        <f t="shared" si="671"/>
        <v>1.1461342280661633</v>
      </c>
      <c r="R4206" s="76">
        <f t="shared" si="672"/>
        <v>1.307139592896702</v>
      </c>
      <c r="S4206" s="77">
        <f t="shared" si="673"/>
        <v>6.1265880500634062E-3</v>
      </c>
      <c r="T4206" s="76">
        <f t="shared" si="674"/>
        <v>0.70152078699213039</v>
      </c>
      <c r="U4206" s="43">
        <f t="shared" si="675"/>
        <v>0.97543338558822401</v>
      </c>
      <c r="V4206" s="43">
        <f t="shared" si="676"/>
        <v>0.96753485780658921</v>
      </c>
      <c r="W4206" s="43">
        <f t="shared" si="677"/>
        <v>0.97868818691108728</v>
      </c>
      <c r="X4206" s="43">
        <f t="shared" si="678"/>
        <v>0.97029154494070591</v>
      </c>
      <c r="Y4206" s="41">
        <f t="shared" si="670"/>
        <v>0</v>
      </c>
    </row>
    <row r="4207" spans="8:25" x14ac:dyDescent="0.25">
      <c r="H4207" s="3">
        <v>1705</v>
      </c>
      <c r="I4207" s="48">
        <f t="shared" si="680"/>
        <v>1.1611661660080803</v>
      </c>
      <c r="J4207" s="48">
        <f t="shared" si="680"/>
        <v>1.5609611108694881</v>
      </c>
      <c r="K4207" s="48">
        <f t="shared" si="680"/>
        <v>-1.0426963391212678</v>
      </c>
      <c r="L4207" s="49">
        <f t="shared" si="680"/>
        <v>-0.27810199607486774</v>
      </c>
      <c r="M4207" s="27">
        <f t="array" ref="M4207:P4207">TRANSPOSE(MMULT($B$28:$E$31, TRANSPOSE(I4207:L4207)))</f>
        <v>1.1611661660080803</v>
      </c>
      <c r="N4207" s="27">
        <v>1.8779391135296017</v>
      </c>
      <c r="O4207" s="27">
        <v>-0.1161775716491894</v>
      </c>
      <c r="P4207" s="27">
        <v>0.76609139239158175</v>
      </c>
      <c r="Q4207" s="76">
        <f t="shared" si="671"/>
        <v>1.2236629234501037</v>
      </c>
      <c r="R4207" s="76">
        <f t="shared" si="672"/>
        <v>1.444557241094752</v>
      </c>
      <c r="S4207" s="77">
        <f t="shared" si="673"/>
        <v>6.2735319993186631E-3</v>
      </c>
      <c r="T4207" s="76">
        <f t="shared" si="674"/>
        <v>0.73961393179845847</v>
      </c>
      <c r="U4207" s="43">
        <f t="shared" si="675"/>
        <v>1.0414152540000883</v>
      </c>
      <c r="V4207" s="43">
        <f t="shared" si="676"/>
        <v>1.0692503635046278</v>
      </c>
      <c r="W4207" s="43">
        <f t="shared" si="677"/>
        <v>1.0021616612330133</v>
      </c>
      <c r="X4207" s="43">
        <f t="shared" si="678"/>
        <v>1.0229791587807171</v>
      </c>
      <c r="Y4207" s="41">
        <f t="shared" si="670"/>
        <v>69.250363504627771</v>
      </c>
    </row>
    <row r="4208" spans="8:25" x14ac:dyDescent="0.25">
      <c r="H4208" s="3">
        <v>1706</v>
      </c>
      <c r="I4208" s="48">
        <f t="shared" si="680"/>
        <v>-0.72539902464906392</v>
      </c>
      <c r="J4208" s="48">
        <f t="shared" si="680"/>
        <v>-0.2105657812466302</v>
      </c>
      <c r="K4208" s="48">
        <f t="shared" si="680"/>
        <v>-0.44283895506623622</v>
      </c>
      <c r="L4208" s="49">
        <f t="shared" si="680"/>
        <v>-0.47766791712887324</v>
      </c>
      <c r="M4208" s="27">
        <f t="array" ref="M4208:P4208">TRANSPOSE(MMULT($B$28:$E$31, TRANSPOSE(I4208:L4208)))</f>
        <v>-0.72539902464906392</v>
      </c>
      <c r="N4208" s="27">
        <v>-0.70021017345804926</v>
      </c>
      <c r="O4208" s="27">
        <v>-0.78520332924272107</v>
      </c>
      <c r="P4208" s="27">
        <v>-0.82239999621627091</v>
      </c>
      <c r="Q4208" s="76">
        <f t="shared" si="671"/>
        <v>1.1530630846994967</v>
      </c>
      <c r="R4208" s="76">
        <f t="shared" si="672"/>
        <v>1.3165168418017341</v>
      </c>
      <c r="S4208" s="77">
        <f t="shared" si="673"/>
        <v>6.0976650463835536E-3</v>
      </c>
      <c r="T4208" s="76">
        <f t="shared" si="674"/>
        <v>0.71138252662077461</v>
      </c>
      <c r="U4208" s="43">
        <f t="shared" si="675"/>
        <v>0.98133028485063545</v>
      </c>
      <c r="V4208" s="43">
        <f t="shared" si="676"/>
        <v>0.97447582664821175</v>
      </c>
      <c r="W4208" s="43">
        <f t="shared" si="677"/>
        <v>0.97406789878331523</v>
      </c>
      <c r="X4208" s="43">
        <f t="shared" si="678"/>
        <v>0.98393157208959148</v>
      </c>
      <c r="Y4208" s="41">
        <f t="shared" si="670"/>
        <v>0</v>
      </c>
    </row>
    <row r="4209" spans="8:25" x14ac:dyDescent="0.25">
      <c r="H4209" s="3">
        <v>1707</v>
      </c>
      <c r="I4209" s="48">
        <f t="shared" si="680"/>
        <v>-1.8232765300192153</v>
      </c>
      <c r="J4209" s="48">
        <f t="shared" si="680"/>
        <v>6.5009711570899562E-2</v>
      </c>
      <c r="K4209" s="48">
        <f t="shared" si="680"/>
        <v>8.2943586698691396E-2</v>
      </c>
      <c r="L4209" s="49">
        <f t="shared" si="680"/>
        <v>1.5851939503284591</v>
      </c>
      <c r="M4209" s="27">
        <f t="array" ref="M4209:P4209">TRANSPOSE(MMULT($B$28:$E$31, TRANSPOSE(I4209:L4209)))</f>
        <v>-1.8232765300192153</v>
      </c>
      <c r="N4209" s="27">
        <v>-1.392360086648599</v>
      </c>
      <c r="O4209" s="27">
        <v>-0.95079631731920355</v>
      </c>
      <c r="P4209" s="27">
        <v>0.30960642461354193</v>
      </c>
      <c r="Q4209" s="76">
        <f t="shared" si="671"/>
        <v>1.1138681886192512</v>
      </c>
      <c r="R4209" s="76">
        <f t="shared" si="672"/>
        <v>1.284117992939908</v>
      </c>
      <c r="S4209" s="77">
        <f t="shared" si="673"/>
        <v>6.0549021496951122E-3</v>
      </c>
      <c r="T4209" s="76">
        <f t="shared" si="674"/>
        <v>0.73138826028055981</v>
      </c>
      <c r="U4209" s="43">
        <f t="shared" si="675"/>
        <v>0.94797292648446907</v>
      </c>
      <c r="V4209" s="43">
        <f t="shared" si="676"/>
        <v>0.95049444333079791</v>
      </c>
      <c r="W4209" s="43">
        <f t="shared" si="677"/>
        <v>0.96723676512701473</v>
      </c>
      <c r="X4209" s="43">
        <f t="shared" si="678"/>
        <v>1.0116020197518116</v>
      </c>
      <c r="Y4209" s="41">
        <f t="shared" si="670"/>
        <v>11.602019751811632</v>
      </c>
    </row>
    <row r="4210" spans="8:25" x14ac:dyDescent="0.25">
      <c r="H4210" s="3">
        <v>1708</v>
      </c>
      <c r="I4210" s="48">
        <f t="shared" si="680"/>
        <v>0.16224199051218757</v>
      </c>
      <c r="J4210" s="48">
        <f t="shared" si="680"/>
        <v>-0.85300787470268669</v>
      </c>
      <c r="K4210" s="48">
        <f t="shared" si="680"/>
        <v>-1.5652935714340175</v>
      </c>
      <c r="L4210" s="49">
        <f t="shared" si="680"/>
        <v>-0.63923418227277318</v>
      </c>
      <c r="M4210" s="27">
        <f t="array" ref="M4210:P4210">TRANSPOSE(MMULT($B$28:$E$31, TRANSPOSE(I4210:L4210)))</f>
        <v>0.16224199051218757</v>
      </c>
      <c r="N4210" s="27">
        <v>-0.40018592825520982</v>
      </c>
      <c r="O4210" s="27">
        <v>-1.2520402723737796</v>
      </c>
      <c r="P4210" s="27">
        <v>-0.60465750270072771</v>
      </c>
      <c r="Q4210" s="76">
        <f t="shared" si="671"/>
        <v>1.1857584894332485</v>
      </c>
      <c r="R4210" s="76">
        <f t="shared" si="672"/>
        <v>1.3308134416784592</v>
      </c>
      <c r="S4210" s="77">
        <f t="shared" si="673"/>
        <v>5.9778761650660615E-3</v>
      </c>
      <c r="T4210" s="76">
        <f t="shared" si="674"/>
        <v>0.71518767326467991</v>
      </c>
      <c r="U4210" s="43">
        <f t="shared" si="675"/>
        <v>1.0091561612197859</v>
      </c>
      <c r="V4210" s="43">
        <f t="shared" si="676"/>
        <v>0.9850580619381637</v>
      </c>
      <c r="W4210" s="43">
        <f t="shared" si="677"/>
        <v>0.95493229473898744</v>
      </c>
      <c r="X4210" s="43">
        <f t="shared" si="678"/>
        <v>0.98919456883081591</v>
      </c>
      <c r="Y4210" s="41">
        <f t="shared" si="670"/>
        <v>9.1561612197859077</v>
      </c>
    </row>
    <row r="4211" spans="8:25" x14ac:dyDescent="0.25">
      <c r="H4211" s="3">
        <v>1709</v>
      </c>
      <c r="I4211" s="48">
        <f t="shared" si="680"/>
        <v>1.3802217708173061</v>
      </c>
      <c r="J4211" s="48">
        <f t="shared" si="680"/>
        <v>1.0817360461452783</v>
      </c>
      <c r="K4211" s="48">
        <f t="shared" si="680"/>
        <v>-0.61451145518200778</v>
      </c>
      <c r="L4211" s="49">
        <f t="shared" si="680"/>
        <v>-1.4350082620868889</v>
      </c>
      <c r="M4211" s="27">
        <f t="array" ref="M4211:P4211">TRANSPOSE(MMULT($B$28:$E$31, TRANSPOSE(I4211:L4211)))</f>
        <v>1.3802217708173061</v>
      </c>
      <c r="N4211" s="27">
        <v>1.7536106028929881</v>
      </c>
      <c r="O4211" s="27">
        <v>0.33167768841748269</v>
      </c>
      <c r="P4211" s="27">
        <v>-0.16446993505667828</v>
      </c>
      <c r="Q4211" s="76">
        <f t="shared" si="671"/>
        <v>1.2321357039764469</v>
      </c>
      <c r="R4211" s="76">
        <f t="shared" si="672"/>
        <v>1.4381061015433749</v>
      </c>
      <c r="S4211" s="77">
        <f t="shared" si="673"/>
        <v>6.3940851125845258E-3</v>
      </c>
      <c r="T4211" s="76">
        <f t="shared" si="674"/>
        <v>0.72294242372304551</v>
      </c>
      <c r="U4211" s="43">
        <f t="shared" si="675"/>
        <v>1.0486261310437845</v>
      </c>
      <c r="V4211" s="43">
        <f t="shared" si="676"/>
        <v>1.0644752787145633</v>
      </c>
      <c r="W4211" s="43">
        <f t="shared" si="677"/>
        <v>1.0214193470582309</v>
      </c>
      <c r="X4211" s="43">
        <f t="shared" si="678"/>
        <v>0.99992036476216528</v>
      </c>
      <c r="Y4211" s="41">
        <f t="shared" si="670"/>
        <v>64.475278714563274</v>
      </c>
    </row>
    <row r="4212" spans="8:25" x14ac:dyDescent="0.25">
      <c r="H4212" s="3">
        <v>1710</v>
      </c>
      <c r="I4212" s="48">
        <f t="shared" si="680"/>
        <v>-0.43180581138211666</v>
      </c>
      <c r="J4212" s="48">
        <f t="shared" si="680"/>
        <v>-0.23157974746390966</v>
      </c>
      <c r="K4212" s="48">
        <f t="shared" si="680"/>
        <v>-0.17208952280112397</v>
      </c>
      <c r="L4212" s="49">
        <f t="shared" si="680"/>
        <v>0.8339628022453921</v>
      </c>
      <c r="M4212" s="27">
        <f t="array" ref="M4212:P4212">TRANSPOSE(MMULT($B$28:$E$31, TRANSPOSE(I4212:L4212)))</f>
        <v>-0.43180581138211666</v>
      </c>
      <c r="N4212" s="27">
        <v>-0.48252881201861353</v>
      </c>
      <c r="O4212" s="27">
        <v>-0.39818367459862142</v>
      </c>
      <c r="P4212" s="27">
        <v>0.39119917952656225</v>
      </c>
      <c r="Q4212" s="76">
        <f t="shared" si="671"/>
        <v>1.1637762893261647</v>
      </c>
      <c r="R4212" s="76">
        <f t="shared" si="672"/>
        <v>1.3268742944609546</v>
      </c>
      <c r="S4212" s="77">
        <f t="shared" si="673"/>
        <v>6.1987908816371357E-3</v>
      </c>
      <c r="T4212" s="76">
        <f t="shared" si="674"/>
        <v>0.73285178418695063</v>
      </c>
      <c r="U4212" s="43">
        <f t="shared" si="675"/>
        <v>0.99044790580950182</v>
      </c>
      <c r="V4212" s="43">
        <f t="shared" si="676"/>
        <v>0.98214233490818259</v>
      </c>
      <c r="W4212" s="43">
        <f t="shared" si="677"/>
        <v>0.99022218556503772</v>
      </c>
      <c r="X4212" s="43">
        <f t="shared" si="678"/>
        <v>1.013626257519987</v>
      </c>
      <c r="Y4212" s="41">
        <f t="shared" si="670"/>
        <v>13.626257519987028</v>
      </c>
    </row>
    <row r="4213" spans="8:25" x14ac:dyDescent="0.25">
      <c r="H4213" s="3">
        <v>1711</v>
      </c>
      <c r="I4213" s="48">
        <f t="shared" si="680"/>
        <v>1.88669039691829</v>
      </c>
      <c r="J4213" s="48">
        <f t="shared" si="680"/>
        <v>-1.1235084321332764</v>
      </c>
      <c r="K4213" s="48">
        <f t="shared" si="680"/>
        <v>0.56647205363198905</v>
      </c>
      <c r="L4213" s="49">
        <f t="shared" si="680"/>
        <v>1.1236304704222335</v>
      </c>
      <c r="M4213" s="27">
        <f t="array" ref="M4213:P4213">TRANSPOSE(MMULT($B$28:$E$31, TRANSPOSE(I4213:L4213)))</f>
        <v>1.88669039691829</v>
      </c>
      <c r="N4213" s="27">
        <v>0.78740899501191186</v>
      </c>
      <c r="O4213" s="27">
        <v>1.4594264802871133</v>
      </c>
      <c r="P4213" s="27">
        <v>1.6734121916970546</v>
      </c>
      <c r="Q4213" s="76">
        <f t="shared" si="671"/>
        <v>1.2519505437481007</v>
      </c>
      <c r="R4213" s="76">
        <f t="shared" si="672"/>
        <v>1.3889440508543589</v>
      </c>
      <c r="S4213" s="77">
        <f t="shared" si="673"/>
        <v>6.7080123532176359E-3</v>
      </c>
      <c r="T4213" s="76">
        <f t="shared" si="674"/>
        <v>0.75623917550087616</v>
      </c>
      <c r="U4213" s="43">
        <f t="shared" si="675"/>
        <v>1.0654898244664686</v>
      </c>
      <c r="V4213" s="43">
        <f t="shared" si="676"/>
        <v>1.0280858999662168</v>
      </c>
      <c r="W4213" s="43">
        <f t="shared" si="677"/>
        <v>1.0715674685651175</v>
      </c>
      <c r="X4213" s="43">
        <f t="shared" si="678"/>
        <v>1.0459739633483764</v>
      </c>
      <c r="Y4213" s="41">
        <f t="shared" si="670"/>
        <v>71.567468565117537</v>
      </c>
    </row>
    <row r="4214" spans="8:25" x14ac:dyDescent="0.25">
      <c r="H4214" s="3">
        <v>1712</v>
      </c>
      <c r="I4214" s="48">
        <f t="shared" si="680"/>
        <v>8.9642405570926648E-2</v>
      </c>
      <c r="J4214" s="48">
        <f t="shared" si="680"/>
        <v>-8.6985863893992377E-2</v>
      </c>
      <c r="K4214" s="48">
        <f t="shared" si="680"/>
        <v>-1.6323295808363947E-2</v>
      </c>
      <c r="L4214" s="49">
        <f t="shared" si="680"/>
        <v>-0.95153275580851504</v>
      </c>
      <c r="M4214" s="27">
        <f t="array" ref="M4214:P4214">TRANSPOSE(MMULT($B$28:$E$31, TRANSPOSE(I4214:L4214)))</f>
        <v>8.9642405570926648E-2</v>
      </c>
      <c r="N4214" s="27">
        <v>1.6624770161204526E-2</v>
      </c>
      <c r="O4214" s="27">
        <v>3.1643293025868012E-2</v>
      </c>
      <c r="P4214" s="27">
        <v>-0.7413796656609255</v>
      </c>
      <c r="Q4214" s="76">
        <f t="shared" si="671"/>
        <v>1.1830498921551</v>
      </c>
      <c r="R4214" s="76">
        <f t="shared" si="672"/>
        <v>1.3509331159772302</v>
      </c>
      <c r="S4214" s="77">
        <f t="shared" si="673"/>
        <v>6.3130688163686574E-3</v>
      </c>
      <c r="T4214" s="76">
        <f t="shared" si="674"/>
        <v>0.71279602201220738</v>
      </c>
      <c r="U4214" s="43">
        <f t="shared" si="675"/>
        <v>1.0068509720468937</v>
      </c>
      <c r="V4214" s="43">
        <f t="shared" si="676"/>
        <v>0.99995049295131766</v>
      </c>
      <c r="W4214" s="43">
        <f t="shared" si="677"/>
        <v>1.0084774467042583</v>
      </c>
      <c r="X4214" s="43">
        <f t="shared" si="678"/>
        <v>0.98588661412476819</v>
      </c>
      <c r="Y4214" s="41">
        <f t="shared" si="670"/>
        <v>8.4774467042583179</v>
      </c>
    </row>
    <row r="4215" spans="8:25" x14ac:dyDescent="0.25">
      <c r="H4215" s="3">
        <v>1713</v>
      </c>
      <c r="I4215" s="48">
        <f t="shared" si="680"/>
        <v>-0.62269067714769888</v>
      </c>
      <c r="J4215" s="48">
        <f t="shared" si="680"/>
        <v>2.5801711332474042</v>
      </c>
      <c r="K4215" s="48">
        <f t="shared" si="680"/>
        <v>0.40876692027515205</v>
      </c>
      <c r="L4215" s="49">
        <f t="shared" si="680"/>
        <v>-0.16246017953617042</v>
      </c>
      <c r="M4215" s="27">
        <f t="array" ref="M4215:P4215">TRANSPOSE(MMULT($B$28:$E$31, TRANSPOSE(I4215:L4215)))</f>
        <v>-0.62269067714769888</v>
      </c>
      <c r="N4215" s="27">
        <v>1.1068100018864766</v>
      </c>
      <c r="O4215" s="27">
        <v>0.14181278764998093</v>
      </c>
      <c r="P4215" s="27">
        <v>0.10675889690353646</v>
      </c>
      <c r="Q4215" s="76">
        <f t="shared" si="671"/>
        <v>1.1567996458383383</v>
      </c>
      <c r="R4215" s="76">
        <f t="shared" si="672"/>
        <v>1.4050069073626528</v>
      </c>
      <c r="S4215" s="77">
        <f t="shared" si="673"/>
        <v>6.3426971983408511E-3</v>
      </c>
      <c r="T4215" s="76">
        <f t="shared" si="674"/>
        <v>0.72776245009483675</v>
      </c>
      <c r="U4215" s="43">
        <f t="shared" si="675"/>
        <v>0.98451033688369216</v>
      </c>
      <c r="V4215" s="43">
        <f t="shared" si="676"/>
        <v>1.0399755050796837</v>
      </c>
      <c r="W4215" s="43">
        <f t="shared" si="677"/>
        <v>1.0132104150704235</v>
      </c>
      <c r="X4215" s="43">
        <f t="shared" si="678"/>
        <v>1.0065870679043385</v>
      </c>
      <c r="Y4215" s="41">
        <f t="shared" si="670"/>
        <v>39.975505079683728</v>
      </c>
    </row>
    <row r="4216" spans="8:25" x14ac:dyDescent="0.25">
      <c r="H4216" s="3">
        <v>1714</v>
      </c>
      <c r="I4216" s="48">
        <f t="shared" si="680"/>
        <v>0.40283548743325814</v>
      </c>
      <c r="J4216" s="48">
        <f t="shared" si="680"/>
        <v>-0.70611789264048008</v>
      </c>
      <c r="K4216" s="48">
        <f t="shared" si="680"/>
        <v>0.88302400287599492</v>
      </c>
      <c r="L4216" s="49">
        <f t="shared" si="680"/>
        <v>6.7669439216336155E-2</v>
      </c>
      <c r="M4216" s="27">
        <f t="array" ref="M4216:P4216">TRANSPOSE(MMULT($B$28:$E$31, TRANSPOSE(I4216:L4216)))</f>
        <v>0.40283548743325814</v>
      </c>
      <c r="N4216" s="27">
        <v>-0.12028356922628908</v>
      </c>
      <c r="O4216" s="27">
        <v>0.9129590099499183</v>
      </c>
      <c r="P4216" s="27">
        <v>0.10477051845101565</v>
      </c>
      <c r="Q4216" s="76">
        <f t="shared" si="671"/>
        <v>1.1947791307187339</v>
      </c>
      <c r="R4216" s="76">
        <f t="shared" si="672"/>
        <v>1.3442911532013568</v>
      </c>
      <c r="S4216" s="77">
        <f t="shared" si="673"/>
        <v>6.5540148629044609E-3</v>
      </c>
      <c r="T4216" s="76">
        <f t="shared" si="674"/>
        <v>0.72772699781260664</v>
      </c>
      <c r="U4216" s="43">
        <f t="shared" si="675"/>
        <v>1.0168333027393479</v>
      </c>
      <c r="V4216" s="43">
        <f t="shared" si="676"/>
        <v>0.99503416225118935</v>
      </c>
      <c r="W4216" s="43">
        <f t="shared" si="677"/>
        <v>1.0469672304959203</v>
      </c>
      <c r="X4216" s="43">
        <f t="shared" si="678"/>
        <v>1.0065380329358322</v>
      </c>
      <c r="Y4216" s="41">
        <f t="shared" si="670"/>
        <v>46.967230495920333</v>
      </c>
    </row>
    <row r="4217" spans="8:25" x14ac:dyDescent="0.25">
      <c r="H4217" s="3">
        <v>1715</v>
      </c>
      <c r="I4217" s="48">
        <f t="shared" si="680"/>
        <v>0.35776732124052785</v>
      </c>
      <c r="J4217" s="48">
        <f t="shared" si="680"/>
        <v>1.6560540661747962</v>
      </c>
      <c r="K4217" s="48">
        <f t="shared" si="680"/>
        <v>0.52236254725653919</v>
      </c>
      <c r="L4217" s="49">
        <f t="shared" si="680"/>
        <v>-5.6141837698894408E-2</v>
      </c>
      <c r="M4217" s="27">
        <f t="array" ref="M4217:P4217">TRANSPOSE(MMULT($B$28:$E$31, TRANSPOSE(I4217:L4217)))</f>
        <v>0.35776732124052785</v>
      </c>
      <c r="N4217" s="27">
        <v>1.3055206747946213</v>
      </c>
      <c r="O4217" s="27">
        <v>0.73070688344069923</v>
      </c>
      <c r="P4217" s="27">
        <v>0.5150639966239634</v>
      </c>
      <c r="Q4217" s="76">
        <f t="shared" si="671"/>
        <v>1.193084169237647</v>
      </c>
      <c r="R4217" s="76">
        <f t="shared" si="672"/>
        <v>1.4150937782356956</v>
      </c>
      <c r="S4217" s="77">
        <f t="shared" si="673"/>
        <v>6.5034454302486822E-3</v>
      </c>
      <c r="T4217" s="76">
        <f t="shared" si="674"/>
        <v>0.73507913866965313</v>
      </c>
      <c r="U4217" s="43">
        <f t="shared" si="675"/>
        <v>1.0153907823299124</v>
      </c>
      <c r="V4217" s="43">
        <f t="shared" si="676"/>
        <v>1.0474417307444084</v>
      </c>
      <c r="W4217" s="43">
        <f t="shared" si="677"/>
        <v>1.0388890463656042</v>
      </c>
      <c r="X4217" s="43">
        <f t="shared" si="678"/>
        <v>1.0167069691143198</v>
      </c>
      <c r="Y4217" s="41">
        <f t="shared" si="670"/>
        <v>47.441730744408382</v>
      </c>
    </row>
    <row r="4218" spans="8:25" x14ac:dyDescent="0.25">
      <c r="H4218" s="3">
        <v>1716</v>
      </c>
      <c r="I4218" s="48">
        <f t="shared" si="680"/>
        <v>1.4400379863300445</v>
      </c>
      <c r="J4218" s="48">
        <f t="shared" si="680"/>
        <v>-1.1041190223114763</v>
      </c>
      <c r="K4218" s="48">
        <f t="shared" si="680"/>
        <v>4.8018631401316555E-2</v>
      </c>
      <c r="L4218" s="49">
        <f t="shared" si="680"/>
        <v>1.0625870287916268</v>
      </c>
      <c r="M4218" s="27">
        <f t="array" ref="M4218:P4218">TRANSPOSE(MMULT($B$28:$E$31, TRANSPOSE(I4218:L4218)))</f>
        <v>1.4400379863300445</v>
      </c>
      <c r="N4218" s="27">
        <v>0.44846190202833791</v>
      </c>
      <c r="O4218" s="27">
        <v>0.78192506986901789</v>
      </c>
      <c r="P4218" s="27">
        <v>1.3919390026964247</v>
      </c>
      <c r="Q4218" s="76">
        <f t="shared" si="671"/>
        <v>1.2344594959323951</v>
      </c>
      <c r="R4218" s="76">
        <f t="shared" si="672"/>
        <v>1.3720990045501664</v>
      </c>
      <c r="S4218" s="77">
        <f t="shared" si="673"/>
        <v>6.5176173731235822E-3</v>
      </c>
      <c r="T4218" s="76">
        <f t="shared" si="674"/>
        <v>0.7510420203470084</v>
      </c>
      <c r="U4218" s="43">
        <f t="shared" si="675"/>
        <v>1.0506038263254427</v>
      </c>
      <c r="V4218" s="43">
        <f t="shared" si="676"/>
        <v>1.0156173238713297</v>
      </c>
      <c r="W4218" s="43">
        <f t="shared" si="677"/>
        <v>1.0411529350037672</v>
      </c>
      <c r="X4218" s="43">
        <f t="shared" si="678"/>
        <v>1.0387856436334832</v>
      </c>
      <c r="Y4218" s="41">
        <f t="shared" si="670"/>
        <v>50.603826325442689</v>
      </c>
    </row>
    <row r="4219" spans="8:25" x14ac:dyDescent="0.25">
      <c r="H4219" s="3">
        <v>1717</v>
      </c>
      <c r="I4219" s="48">
        <f t="shared" si="680"/>
        <v>0.57584728964132192</v>
      </c>
      <c r="J4219" s="48">
        <f t="shared" si="680"/>
        <v>-0.7098051376330583</v>
      </c>
      <c r="K4219" s="48">
        <f t="shared" si="680"/>
        <v>0.11275368353751231</v>
      </c>
      <c r="L4219" s="49">
        <f t="shared" si="680"/>
        <v>-0.69264393140347336</v>
      </c>
      <c r="M4219" s="27">
        <f t="array" ref="M4219:P4219">TRANSPOSE(MMULT($B$28:$E$31, TRANSPOSE(I4219:L4219)))</f>
        <v>0.57584728964132192</v>
      </c>
      <c r="N4219" s="27">
        <v>1.3373384056082682E-2</v>
      </c>
      <c r="O4219" s="27">
        <v>0.37392160717503858</v>
      </c>
      <c r="P4219" s="27">
        <v>-0.40972760455681856</v>
      </c>
      <c r="Q4219" s="76">
        <f t="shared" si="671"/>
        <v>1.2013082991792423</v>
      </c>
      <c r="R4219" s="76">
        <f t="shared" si="672"/>
        <v>1.3507749986453792</v>
      </c>
      <c r="S4219" s="77">
        <f t="shared" si="673"/>
        <v>6.4055751504240076E-3</v>
      </c>
      <c r="T4219" s="76">
        <f t="shared" si="674"/>
        <v>0.71861142307690362</v>
      </c>
      <c r="U4219" s="43">
        <f t="shared" si="675"/>
        <v>1.0223900418546743</v>
      </c>
      <c r="V4219" s="43">
        <f t="shared" si="676"/>
        <v>0.99983345569606163</v>
      </c>
      <c r="W4219" s="43">
        <f t="shared" si="677"/>
        <v>1.0232548163616626</v>
      </c>
      <c r="X4219" s="43">
        <f t="shared" si="678"/>
        <v>0.99393004574952093</v>
      </c>
      <c r="Y4219" s="41">
        <f t="shared" si="670"/>
        <v>23.254816361662598</v>
      </c>
    </row>
    <row r="4220" spans="8:25" x14ac:dyDescent="0.25">
      <c r="H4220" s="3">
        <v>1718</v>
      </c>
      <c r="I4220" s="48">
        <f t="shared" si="680"/>
        <v>2.2920056366175587</v>
      </c>
      <c r="J4220" s="48">
        <f t="shared" si="680"/>
        <v>-0.51236006861796468</v>
      </c>
      <c r="K4220" s="48">
        <f t="shared" si="680"/>
        <v>-2.1738415175858368</v>
      </c>
      <c r="L4220" s="49">
        <f t="shared" si="680"/>
        <v>-0.72044591465080077</v>
      </c>
      <c r="M4220" s="27">
        <f t="array" ref="M4220:P4220">TRANSPOSE(MMULT($B$28:$E$31, TRANSPOSE(I4220:L4220)))</f>
        <v>2.2920056366175587</v>
      </c>
      <c r="N4220" s="27">
        <v>1.483920974979585</v>
      </c>
      <c r="O4220" s="27">
        <v>-0.53899710998031281</v>
      </c>
      <c r="P4220" s="27">
        <v>0.56660842287604118</v>
      </c>
      <c r="Q4220" s="76">
        <f t="shared" si="671"/>
        <v>1.2680372089085272</v>
      </c>
      <c r="R4220" s="76">
        <f t="shared" si="672"/>
        <v>1.4242113388297291</v>
      </c>
      <c r="S4220" s="77">
        <f t="shared" si="673"/>
        <v>6.1618045614872724E-3</v>
      </c>
      <c r="T4220" s="76">
        <f t="shared" si="674"/>
        <v>0.73600801124929893</v>
      </c>
      <c r="U4220" s="43">
        <f t="shared" si="675"/>
        <v>1.0791806033264062</v>
      </c>
      <c r="V4220" s="43">
        <f t="shared" si="676"/>
        <v>1.0541904802588669</v>
      </c>
      <c r="W4220" s="43">
        <f t="shared" si="677"/>
        <v>0.98431382771362175</v>
      </c>
      <c r="X4220" s="43">
        <f t="shared" si="678"/>
        <v>1.0179917168040096</v>
      </c>
      <c r="Y4220" s="41">
        <f t="shared" si="670"/>
        <v>79.180603326406199</v>
      </c>
    </row>
    <row r="4221" spans="8:25" x14ac:dyDescent="0.25">
      <c r="H4221" s="3">
        <v>1719</v>
      </c>
      <c r="I4221" s="48">
        <f t="shared" si="680"/>
        <v>1.108565208379543</v>
      </c>
      <c r="J4221" s="48">
        <f t="shared" si="680"/>
        <v>1.3453002201413584</v>
      </c>
      <c r="K4221" s="48">
        <f t="shared" si="680"/>
        <v>-1.1256509562623551</v>
      </c>
      <c r="L4221" s="49">
        <f t="shared" si="680"/>
        <v>0.8114290311411928</v>
      </c>
      <c r="M4221" s="27">
        <f t="array" ref="M4221:P4221">TRANSPOSE(MMULT($B$28:$E$31, TRANSPOSE(I4221:L4221)))</f>
        <v>1.108565208379543</v>
      </c>
      <c r="N4221" s="27">
        <v>1.7032042111262222</v>
      </c>
      <c r="O4221" s="27">
        <v>-0.22703248285461519</v>
      </c>
      <c r="P4221" s="27">
        <v>1.5723199259937664</v>
      </c>
      <c r="Q4221" s="76">
        <f t="shared" si="671"/>
        <v>1.2216370782455788</v>
      </c>
      <c r="R4221" s="76">
        <f t="shared" si="672"/>
        <v>1.4354988372449315</v>
      </c>
      <c r="S4221" s="77">
        <f t="shared" si="673"/>
        <v>6.2440448129585614E-3</v>
      </c>
      <c r="T4221" s="76">
        <f t="shared" si="674"/>
        <v>0.75436846977641192</v>
      </c>
      <c r="U4221" s="43">
        <f t="shared" si="675"/>
        <v>1.0396911304217691</v>
      </c>
      <c r="V4221" s="43">
        <f t="shared" si="676"/>
        <v>1.0625454013656044</v>
      </c>
      <c r="W4221" s="43">
        <f t="shared" si="677"/>
        <v>0.99745124807644747</v>
      </c>
      <c r="X4221" s="43">
        <f t="shared" si="678"/>
        <v>1.0433865418760884</v>
      </c>
      <c r="Y4221" s="41">
        <f t="shared" si="670"/>
        <v>62.545401365604377</v>
      </c>
    </row>
    <row r="4222" spans="8:25" x14ac:dyDescent="0.25">
      <c r="H4222" s="3">
        <v>1720</v>
      </c>
      <c r="I4222" s="48">
        <f t="shared" si="680"/>
        <v>0.29589169973843776</v>
      </c>
      <c r="J4222" s="48">
        <f t="shared" si="680"/>
        <v>5.5586425434553124E-2</v>
      </c>
      <c r="K4222" s="48">
        <f t="shared" si="680"/>
        <v>-0.26406938023485671</v>
      </c>
      <c r="L4222" s="49">
        <f t="shared" si="680"/>
        <v>0.56491207580975067</v>
      </c>
      <c r="M4222" s="27">
        <f t="array" ref="M4222:P4222">TRANSPOSE(MMULT($B$28:$E$31, TRANSPOSE(I4222:L4222)))</f>
        <v>0.29589169973843776</v>
      </c>
      <c r="N4222" s="27">
        <v>0.26687151874583853</v>
      </c>
      <c r="O4222" s="27">
        <v>-4.8650287837948836E-2</v>
      </c>
      <c r="P4222" s="27">
        <v>0.6331310629352549</v>
      </c>
      <c r="Q4222" s="76">
        <f t="shared" si="671"/>
        <v>1.190761015011246</v>
      </c>
      <c r="R4222" s="76">
        <f t="shared" si="672"/>
        <v>1.3631585001342914</v>
      </c>
      <c r="S4222" s="77">
        <f t="shared" si="673"/>
        <v>6.2915623291234504E-3</v>
      </c>
      <c r="T4222" s="76">
        <f t="shared" si="674"/>
        <v>0.73720853859842217</v>
      </c>
      <c r="U4222" s="43">
        <f t="shared" si="675"/>
        <v>1.013413629796805</v>
      </c>
      <c r="V4222" s="43">
        <f t="shared" si="676"/>
        <v>1.0089996300031765</v>
      </c>
      <c r="W4222" s="43">
        <f t="shared" si="677"/>
        <v>1.0050419056107749</v>
      </c>
      <c r="X4222" s="43">
        <f t="shared" si="678"/>
        <v>1.019652197231566</v>
      </c>
      <c r="Y4222" s="41">
        <f t="shared" si="670"/>
        <v>19.652197231565971</v>
      </c>
    </row>
    <row r="4223" spans="8:25" x14ac:dyDescent="0.25">
      <c r="H4223" s="3">
        <v>1721</v>
      </c>
      <c r="I4223" s="48">
        <f t="shared" ref="I4223:L4242" si="681">-I1723</f>
        <v>-0.61209383197145129</v>
      </c>
      <c r="J4223" s="48">
        <f t="shared" si="681"/>
        <v>0.38733975958503702</v>
      </c>
      <c r="K4223" s="48">
        <f t="shared" si="681"/>
        <v>-0.7064479983399512</v>
      </c>
      <c r="L4223" s="49">
        <f t="shared" si="681"/>
        <v>1.0700464998421766</v>
      </c>
      <c r="M4223" s="27">
        <f t="array" ref="M4223:P4223">TRANSPOSE(MMULT($B$28:$E$31, TRANSPOSE(I4223:L4223)))</f>
        <v>-0.61209383197145129</v>
      </c>
      <c r="N4223" s="27">
        <v>-0.24132653105156951</v>
      </c>
      <c r="O4223" s="27">
        <v>-0.90361107942096897</v>
      </c>
      <c r="P4223" s="27">
        <v>0.62962055467740141</v>
      </c>
      <c r="Q4223" s="76">
        <f t="shared" si="671"/>
        <v>1.1571858507349968</v>
      </c>
      <c r="R4223" s="76">
        <f t="shared" si="672"/>
        <v>1.3384460861478056</v>
      </c>
      <c r="S4223" s="77">
        <f t="shared" si="673"/>
        <v>6.067056667721899E-3</v>
      </c>
      <c r="T4223" s="76">
        <f t="shared" si="674"/>
        <v>0.73714513589678221</v>
      </c>
      <c r="U4223" s="43">
        <f t="shared" si="675"/>
        <v>0.98483902190212491</v>
      </c>
      <c r="V4223" s="43">
        <f t="shared" si="676"/>
        <v>0.99070768774819062</v>
      </c>
      <c r="W4223" s="43">
        <f t="shared" si="677"/>
        <v>0.9691783814252235</v>
      </c>
      <c r="X4223" s="43">
        <f t="shared" si="678"/>
        <v>1.0195645033150516</v>
      </c>
      <c r="Y4223" s="41">
        <f t="shared" si="670"/>
        <v>19.564503315051553</v>
      </c>
    </row>
    <row r="4224" spans="8:25" x14ac:dyDescent="0.25">
      <c r="H4224" s="3">
        <v>1722</v>
      </c>
      <c r="I4224" s="48">
        <f t="shared" si="681"/>
        <v>-1.4336690155621317</v>
      </c>
      <c r="J4224" s="48">
        <f t="shared" si="681"/>
        <v>0.13218602690856476</v>
      </c>
      <c r="K4224" s="48">
        <f t="shared" si="681"/>
        <v>0.40674595931127183</v>
      </c>
      <c r="L4224" s="49">
        <f t="shared" si="681"/>
        <v>0.30992495706445461</v>
      </c>
      <c r="M4224" s="27">
        <f t="array" ref="M4224:P4224">TRANSPOSE(MMULT($B$28:$E$31, TRANSPOSE(I4224:L4224)))</f>
        <v>-1.4336690155621317</v>
      </c>
      <c r="N4224" s="27">
        <v>-1.0446853284215674</v>
      </c>
      <c r="O4224" s="27">
        <v>-0.46084292883549427</v>
      </c>
      <c r="P4224" s="27">
        <v>-0.50043103914085485</v>
      </c>
      <c r="Q4224" s="76">
        <f t="shared" si="671"/>
        <v>1.1276225165341198</v>
      </c>
      <c r="R4224" s="76">
        <f t="shared" si="672"/>
        <v>1.3002913921461883</v>
      </c>
      <c r="S4224" s="77">
        <f t="shared" si="673"/>
        <v>6.1823053484308926E-3</v>
      </c>
      <c r="T4224" s="76">
        <f t="shared" si="674"/>
        <v>0.71701627328850803</v>
      </c>
      <c r="U4224" s="43">
        <f t="shared" si="675"/>
        <v>0.95967873747584664</v>
      </c>
      <c r="V4224" s="43">
        <f t="shared" si="676"/>
        <v>0.96246587131472117</v>
      </c>
      <c r="W4224" s="43">
        <f t="shared" si="677"/>
        <v>0.98758871380685187</v>
      </c>
      <c r="X4224" s="43">
        <f t="shared" si="678"/>
        <v>0.99172375281951319</v>
      </c>
      <c r="Y4224" s="41">
        <f t="shared" si="670"/>
        <v>0</v>
      </c>
    </row>
    <row r="4225" spans="8:25" x14ac:dyDescent="0.25">
      <c r="H4225" s="3">
        <v>1723</v>
      </c>
      <c r="I4225" s="48">
        <f t="shared" si="681"/>
        <v>0.37373522418148281</v>
      </c>
      <c r="J4225" s="48">
        <f t="shared" si="681"/>
        <v>0.13309694788172419</v>
      </c>
      <c r="K4225" s="48">
        <f t="shared" si="681"/>
        <v>-1.6830557854336563</v>
      </c>
      <c r="L4225" s="49">
        <f t="shared" si="681"/>
        <v>-0.64826320110914692</v>
      </c>
      <c r="M4225" s="27">
        <f t="array" ref="M4225:P4225">TRANSPOSE(MMULT($B$28:$E$31, TRANSPOSE(I4225:L4225)))</f>
        <v>0.37373522418148281</v>
      </c>
      <c r="N4225" s="27">
        <v>0.37598148902241263</v>
      </c>
      <c r="O4225" s="27">
        <v>-1.1718069255072936</v>
      </c>
      <c r="P4225" s="27">
        <v>-0.27440956358496277</v>
      </c>
      <c r="Q4225" s="76">
        <f t="shared" si="671"/>
        <v>1.1936844283316006</v>
      </c>
      <c r="R4225" s="76">
        <f t="shared" si="672"/>
        <v>1.3685234605119181</v>
      </c>
      <c r="S4225" s="77">
        <f t="shared" si="673"/>
        <v>5.9982950215912018E-3</v>
      </c>
      <c r="T4225" s="76">
        <f t="shared" si="674"/>
        <v>0.7209977833364819</v>
      </c>
      <c r="U4225" s="43">
        <f t="shared" si="675"/>
        <v>1.0159016411332771</v>
      </c>
      <c r="V4225" s="43">
        <f t="shared" si="676"/>
        <v>1.0129707331694435</v>
      </c>
      <c r="W4225" s="43">
        <f t="shared" si="677"/>
        <v>0.95819409290594282</v>
      </c>
      <c r="X4225" s="43">
        <f t="shared" si="678"/>
        <v>0.99723068234644807</v>
      </c>
      <c r="Y4225" s="41">
        <f t="shared" si="670"/>
        <v>15.901641133277078</v>
      </c>
    </row>
    <row r="4226" spans="8:25" x14ac:dyDescent="0.25">
      <c r="H4226" s="3">
        <v>1724</v>
      </c>
      <c r="I4226" s="48">
        <f t="shared" si="681"/>
        <v>0.20687777273062127</v>
      </c>
      <c r="J4226" s="48">
        <f t="shared" si="681"/>
        <v>-0.91475525472018326</v>
      </c>
      <c r="K4226" s="48">
        <f t="shared" si="681"/>
        <v>1.6319947718832113E-2</v>
      </c>
      <c r="L4226" s="49">
        <f t="shared" si="681"/>
        <v>0.72211710151988662</v>
      </c>
      <c r="M4226" s="27">
        <f t="array" ref="M4226:P4226">TRANSPOSE(MMULT($B$28:$E$31, TRANSPOSE(I4226:L4226)))</f>
        <v>0.20687777273062127</v>
      </c>
      <c r="N4226" s="27">
        <v>-0.40331124202092877</v>
      </c>
      <c r="O4226" s="27">
        <v>7.5044552245474946E-2</v>
      </c>
      <c r="P4226" s="27">
        <v>0.49102598665651853</v>
      </c>
      <c r="Q4226" s="76">
        <f t="shared" si="671"/>
        <v>1.1874268706705315</v>
      </c>
      <c r="R4226" s="76">
        <f t="shared" si="672"/>
        <v>1.3306637185569086</v>
      </c>
      <c r="S4226" s="77">
        <f t="shared" si="673"/>
        <v>6.3247243559844827E-3</v>
      </c>
      <c r="T4226" s="76">
        <f t="shared" si="674"/>
        <v>0.73464635505033582</v>
      </c>
      <c r="U4226" s="43">
        <f t="shared" si="675"/>
        <v>1.0105760601451332</v>
      </c>
      <c r="V4226" s="43">
        <f t="shared" si="676"/>
        <v>0.98494723801399597</v>
      </c>
      <c r="W4226" s="43">
        <f t="shared" si="677"/>
        <v>1.0103393539911314</v>
      </c>
      <c r="X4226" s="43">
        <f t="shared" si="678"/>
        <v>1.0161083748967301</v>
      </c>
      <c r="Y4226" s="41">
        <f t="shared" si="670"/>
        <v>16.108374896730115</v>
      </c>
    </row>
    <row r="4227" spans="8:25" x14ac:dyDescent="0.25">
      <c r="H4227" s="3">
        <v>1725</v>
      </c>
      <c r="I4227" s="48">
        <f t="shared" si="681"/>
        <v>1.6002136284142292</v>
      </c>
      <c r="J4227" s="48">
        <f t="shared" si="681"/>
        <v>1.4539370713913022</v>
      </c>
      <c r="K4227" s="48">
        <f t="shared" si="681"/>
        <v>-1.3296064644198751</v>
      </c>
      <c r="L4227" s="49">
        <f t="shared" si="681"/>
        <v>-0.16231040438175492</v>
      </c>
      <c r="M4227" s="27">
        <f t="array" ref="M4227:P4227">TRANSPOSE(MMULT($B$28:$E$31, TRANSPOSE(I4227:L4227)))</f>
        <v>1.6002136284142292</v>
      </c>
      <c r="N4227" s="27">
        <v>2.1567010218460489</v>
      </c>
      <c r="O4227" s="27">
        <v>-0.11304291957724266</v>
      </c>
      <c r="P4227" s="27">
        <v>1.07676464021907</v>
      </c>
      <c r="Q4227" s="76">
        <f t="shared" si="671"/>
        <v>1.2407037412427953</v>
      </c>
      <c r="R4227" s="76">
        <f t="shared" si="672"/>
        <v>1.4591269767857027</v>
      </c>
      <c r="S4227" s="77">
        <f t="shared" si="673"/>
        <v>6.2743678319467765E-3</v>
      </c>
      <c r="T4227" s="76">
        <f t="shared" si="674"/>
        <v>0.74526497839812456</v>
      </c>
      <c r="U4227" s="43">
        <f t="shared" si="675"/>
        <v>1.0559180776534427</v>
      </c>
      <c r="V4227" s="43">
        <f t="shared" si="676"/>
        <v>1.0800347718621042</v>
      </c>
      <c r="W4227" s="43">
        <f t="shared" si="677"/>
        <v>1.0022951808221687</v>
      </c>
      <c r="X4227" s="43">
        <f t="shared" si="678"/>
        <v>1.0307952674939482</v>
      </c>
      <c r="Y4227" s="41">
        <f t="shared" ref="Y4227:Y4290" si="682">$C$4 * (MAX(MAX(U4227:X4227) - $C$2, 0))</f>
        <v>80.034771862104165</v>
      </c>
    </row>
    <row r="4228" spans="8:25" x14ac:dyDescent="0.25">
      <c r="H4228" s="3">
        <v>1726</v>
      </c>
      <c r="I4228" s="48">
        <f t="shared" si="681"/>
        <v>7.4166801866243923E-3</v>
      </c>
      <c r="J4228" s="48">
        <f t="shared" si="681"/>
        <v>-0.45583393874894301</v>
      </c>
      <c r="K4228" s="48">
        <f t="shared" si="681"/>
        <v>-1.2897846505441386</v>
      </c>
      <c r="L4228" s="49">
        <f t="shared" si="681"/>
        <v>0.58595773835939136</v>
      </c>
      <c r="M4228" s="27">
        <f t="array" ref="M4228:P4228">TRANSPOSE(MMULT($B$28:$E$31, TRANSPOSE(I4228:L4228)))</f>
        <v>7.4166801866243923E-3</v>
      </c>
      <c r="N4228" s="27">
        <v>-0.27614673047029825</v>
      </c>
      <c r="O4228" s="27">
        <v>-1.0878008287278365</v>
      </c>
      <c r="P4228" s="27">
        <v>0.38996379132626147</v>
      </c>
      <c r="Q4228" s="76">
        <f t="shared" ref="Q4228:Q4291" si="683">$B$7 * EXP(($F$11 - $F$7 - $C$7*$C$7/2)*$C$3 + M4228*$C$7*SQRT($C$3))</f>
        <v>1.1799896273080148</v>
      </c>
      <c r="R4228" s="76">
        <f t="shared" ref="R4228:R4291" si="684">$B$8 * EXP(($F$11 - $F$8 - $C$8*$C$8/2)*$C$3 + N4228*$C$8*SQRT($C$3))</f>
        <v>1.3367693587323453</v>
      </c>
      <c r="S4228" s="77">
        <f t="shared" ref="S4228:S4291" si="685">$B$9 * EXP(($F$11 - $F$9 - $C$9*$C$9/2)*$C$3 + O4228*$C$9*SQRT($C$3))</f>
        <v>6.0197487639761056E-3</v>
      </c>
      <c r="T4228" s="76">
        <f t="shared" ref="T4228:T4291" si="686">$B$10 * EXP(($F$11 - $F$10 - $C$10*$C$10/2)*$C$3 + P4228*$C$10*SQRT($C$3))</f>
        <v>0.73282960328968161</v>
      </c>
      <c r="U4228" s="43">
        <f t="shared" ref="U4228:U4291" si="687">Q4228/$B$7</f>
        <v>1.0042464913259701</v>
      </c>
      <c r="V4228" s="43">
        <f t="shared" ref="V4228:V4291" si="688">R4228/$B$8</f>
        <v>0.98946658677449684</v>
      </c>
      <c r="W4228" s="43">
        <f t="shared" ref="W4228:W4291" si="689">S4228/$B$9</f>
        <v>0.96162120830289233</v>
      </c>
      <c r="X4228" s="43">
        <f t="shared" ref="X4228:X4291" si="690">T4228/$B$10</f>
        <v>1.0135955785472774</v>
      </c>
      <c r="Y4228" s="41">
        <f t="shared" si="682"/>
        <v>13.595578547277443</v>
      </c>
    </row>
    <row r="4229" spans="8:25" x14ac:dyDescent="0.25">
      <c r="H4229" s="3">
        <v>1727</v>
      </c>
      <c r="I4229" s="48">
        <f t="shared" si="681"/>
        <v>0.55356056361661632</v>
      </c>
      <c r="J4229" s="48">
        <f t="shared" si="681"/>
        <v>-0.48060176676378752</v>
      </c>
      <c r="K4229" s="48">
        <f t="shared" si="681"/>
        <v>0.42007449882704934</v>
      </c>
      <c r="L4229" s="49">
        <f t="shared" si="681"/>
        <v>-0.61325931896253261</v>
      </c>
      <c r="M4229" s="27">
        <f t="array" ref="M4229:P4229">TRANSPOSE(MMULT($B$28:$E$31, TRANSPOSE(I4229:L4229)))</f>
        <v>0.55356056361661632</v>
      </c>
      <c r="N4229" s="27">
        <v>0.13764520061225305</v>
      </c>
      <c r="O4229" s="27">
        <v>0.62878766226743044</v>
      </c>
      <c r="P4229" s="27">
        <v>-0.30929881370127732</v>
      </c>
      <c r="Q4229" s="76">
        <f t="shared" si="683"/>
        <v>1.2004652384301715</v>
      </c>
      <c r="R4229" s="76">
        <f t="shared" si="684"/>
        <v>1.3568316140044991</v>
      </c>
      <c r="S4229" s="77">
        <f t="shared" si="685"/>
        <v>6.4753362436488788E-3</v>
      </c>
      <c r="T4229" s="76">
        <f t="shared" si="686"/>
        <v>0.7203817473997266</v>
      </c>
      <c r="U4229" s="43">
        <f t="shared" si="687"/>
        <v>1.0216725433448268</v>
      </c>
      <c r="V4229" s="43">
        <f t="shared" si="688"/>
        <v>1.0043165166576604</v>
      </c>
      <c r="W4229" s="43">
        <f t="shared" si="689"/>
        <v>1.0343987609662746</v>
      </c>
      <c r="X4229" s="43">
        <f t="shared" si="690"/>
        <v>0.9963786271088888</v>
      </c>
      <c r="Y4229" s="41">
        <f t="shared" si="682"/>
        <v>34.398760966274587</v>
      </c>
    </row>
    <row r="4230" spans="8:25" x14ac:dyDescent="0.25">
      <c r="H4230" s="3">
        <v>1728</v>
      </c>
      <c r="I4230" s="48">
        <f t="shared" si="681"/>
        <v>-1.6712771637617849</v>
      </c>
      <c r="J4230" s="48">
        <f t="shared" si="681"/>
        <v>0.97037487227571484</v>
      </c>
      <c r="K4230" s="48">
        <f t="shared" si="681"/>
        <v>-0.25085798131168019</v>
      </c>
      <c r="L4230" s="49">
        <f t="shared" si="681"/>
        <v>0.97245361991632118</v>
      </c>
      <c r="M4230" s="27">
        <f t="array" ref="M4230:P4230">TRANSPOSE(MMULT($B$28:$E$31, TRANSPOSE(I4230:L4230)))</f>
        <v>-1.6712771637617849</v>
      </c>
      <c r="N4230" s="27">
        <v>-0.7128825639665104</v>
      </c>
      <c r="O4230" s="27">
        <v>-1.0871140252730913</v>
      </c>
      <c r="P4230" s="27">
        <v>0.10290424472917137</v>
      </c>
      <c r="Q4230" s="76">
        <f t="shared" si="683"/>
        <v>1.1192141552481705</v>
      </c>
      <c r="R4230" s="76">
        <f t="shared" si="684"/>
        <v>1.3159163758211676</v>
      </c>
      <c r="S4230" s="77">
        <f t="shared" si="685"/>
        <v>6.0199244778710945E-3</v>
      </c>
      <c r="T4230" s="76">
        <f t="shared" si="686"/>
        <v>0.72769372419787792</v>
      </c>
      <c r="U4230" s="43">
        <f t="shared" si="687"/>
        <v>0.95252268531759188</v>
      </c>
      <c r="V4230" s="43">
        <f t="shared" si="688"/>
        <v>0.97403136626289244</v>
      </c>
      <c r="W4230" s="43">
        <f t="shared" si="689"/>
        <v>0.96164927761519081</v>
      </c>
      <c r="X4230" s="43">
        <f t="shared" si="690"/>
        <v>1.006492011338697</v>
      </c>
      <c r="Y4230" s="41">
        <f t="shared" si="682"/>
        <v>6.4920113386970346</v>
      </c>
    </row>
    <row r="4231" spans="8:25" x14ac:dyDescent="0.25">
      <c r="H4231" s="3">
        <v>1729</v>
      </c>
      <c r="I4231" s="48">
        <f t="shared" si="681"/>
        <v>-0.31874387586264991</v>
      </c>
      <c r="J4231" s="48">
        <f t="shared" si="681"/>
        <v>0.55937228181005483</v>
      </c>
      <c r="K4231" s="48">
        <f t="shared" si="681"/>
        <v>-0.91408816405494686</v>
      </c>
      <c r="L4231" s="49">
        <f t="shared" si="681"/>
        <v>1.7913857560157105</v>
      </c>
      <c r="M4231" s="27">
        <f t="array" ref="M4231:P4231">TRANSPOSE(MMULT($B$28:$E$31, TRANSPOSE(I4231:L4231)))</f>
        <v>-0.31874387586264991</v>
      </c>
      <c r="N4231" s="27">
        <v>9.5580244836757589E-2</v>
      </c>
      <c r="O4231" s="27">
        <v>-0.90016175550756694</v>
      </c>
      <c r="P4231" s="27">
        <v>1.4136234638897602</v>
      </c>
      <c r="Q4231" s="76">
        <f t="shared" si="683"/>
        <v>1.1679284109192924</v>
      </c>
      <c r="R4231" s="76">
        <f t="shared" si="684"/>
        <v>1.3547784667505667</v>
      </c>
      <c r="S4231" s="77">
        <f t="shared" si="685"/>
        <v>6.0679461407720575E-3</v>
      </c>
      <c r="T4231" s="76">
        <f t="shared" si="686"/>
        <v>0.75144113192333173</v>
      </c>
      <c r="U4231" s="43">
        <f t="shared" si="687"/>
        <v>0.99398162631429143</v>
      </c>
      <c r="V4231" s="43">
        <f t="shared" si="688"/>
        <v>1.0027967925614854</v>
      </c>
      <c r="W4231" s="43">
        <f t="shared" si="689"/>
        <v>0.96932046977189412</v>
      </c>
      <c r="X4231" s="43">
        <f t="shared" si="690"/>
        <v>1.039337665177499</v>
      </c>
      <c r="Y4231" s="41">
        <f t="shared" si="682"/>
        <v>39.337665177499034</v>
      </c>
    </row>
    <row r="4232" spans="8:25" x14ac:dyDescent="0.25">
      <c r="H4232" s="3">
        <v>1730</v>
      </c>
      <c r="I4232" s="48">
        <f t="shared" si="681"/>
        <v>5.82619495378284E-2</v>
      </c>
      <c r="J4232" s="48">
        <f t="shared" si="681"/>
        <v>0.97783880403226797</v>
      </c>
      <c r="K4232" s="48">
        <f t="shared" si="681"/>
        <v>0.98542435567466402</v>
      </c>
      <c r="L4232" s="49">
        <f t="shared" si="681"/>
        <v>-1.5095747447250536</v>
      </c>
      <c r="M4232" s="27">
        <f t="array" ref="M4232:P4232">TRANSPOSE(MMULT($B$28:$E$31, TRANSPOSE(I4232:L4232)))</f>
        <v>5.82619495378284E-2</v>
      </c>
      <c r="N4232" s="27">
        <v>0.65065813542124906</v>
      </c>
      <c r="O4232" s="27">
        <v>0.90450074995612861</v>
      </c>
      <c r="P4232" s="27">
        <v>-0.98169437295180251</v>
      </c>
      <c r="Q4232" s="76">
        <f t="shared" si="683"/>
        <v>1.1818810436230625</v>
      </c>
      <c r="R4232" s="76">
        <f t="shared" si="684"/>
        <v>1.3821230401105429</v>
      </c>
      <c r="S4232" s="77">
        <f t="shared" si="685"/>
        <v>6.5516592749457264E-3</v>
      </c>
      <c r="T4232" s="76">
        <f t="shared" si="686"/>
        <v>0.70861161588453325</v>
      </c>
      <c r="U4232" s="43">
        <f t="shared" si="687"/>
        <v>1.0058562073387765</v>
      </c>
      <c r="V4232" s="43">
        <f t="shared" si="688"/>
        <v>1.0230370393120229</v>
      </c>
      <c r="W4232" s="43">
        <f t="shared" si="689"/>
        <v>1.0465909384897327</v>
      </c>
      <c r="X4232" s="43">
        <f t="shared" si="690"/>
        <v>0.98009905378220374</v>
      </c>
      <c r="Y4232" s="41">
        <f t="shared" si="682"/>
        <v>46.590938489732721</v>
      </c>
    </row>
    <row r="4233" spans="8:25" x14ac:dyDescent="0.25">
      <c r="H4233" s="3">
        <v>1731</v>
      </c>
      <c r="I4233" s="48">
        <f t="shared" si="681"/>
        <v>-0.20602703907904221</v>
      </c>
      <c r="J4233" s="48">
        <f t="shared" si="681"/>
        <v>1.0682021369306345</v>
      </c>
      <c r="K4233" s="48">
        <f t="shared" si="681"/>
        <v>-2.0508203733856512</v>
      </c>
      <c r="L4233" s="49">
        <f t="shared" si="681"/>
        <v>-0.56749168654105597</v>
      </c>
      <c r="M4233" s="27">
        <f t="array" ref="M4233:P4233">TRANSPOSE(MMULT($B$28:$E$31, TRANSPOSE(I4233:L4233)))</f>
        <v>-0.20602703907904221</v>
      </c>
      <c r="N4233" s="27">
        <v>0.49890031712271893</v>
      </c>
      <c r="O4233" s="27">
        <v>-1.7450243840123694</v>
      </c>
      <c r="P4233" s="27">
        <v>-0.30890209692325782</v>
      </c>
      <c r="Q4233" s="76">
        <f t="shared" si="683"/>
        <v>1.1720826051314439</v>
      </c>
      <c r="R4233" s="76">
        <f t="shared" si="684"/>
        <v>1.3745927018406274</v>
      </c>
      <c r="S4233" s="77">
        <f t="shared" si="685"/>
        <v>5.8539317165427892E-3</v>
      </c>
      <c r="T4233" s="76">
        <f t="shared" si="686"/>
        <v>0.72038874922813523</v>
      </c>
      <c r="U4233" s="43">
        <f t="shared" si="687"/>
        <v>0.99751711075016503</v>
      </c>
      <c r="V4233" s="43">
        <f t="shared" si="688"/>
        <v>1.0174631397784066</v>
      </c>
      <c r="W4233" s="43">
        <f t="shared" si="689"/>
        <v>0.93513286206753821</v>
      </c>
      <c r="X4233" s="43">
        <f t="shared" si="690"/>
        <v>0.99638831151885932</v>
      </c>
      <c r="Y4233" s="41">
        <f t="shared" si="682"/>
        <v>17.463139778406635</v>
      </c>
    </row>
    <row r="4234" spans="8:25" x14ac:dyDescent="0.25">
      <c r="H4234" s="3">
        <v>1732</v>
      </c>
      <c r="I4234" s="48">
        <f t="shared" si="681"/>
        <v>-0.22577836689537836</v>
      </c>
      <c r="J4234" s="48">
        <f t="shared" si="681"/>
        <v>-0.62055995760638416</v>
      </c>
      <c r="K4234" s="48">
        <f t="shared" si="681"/>
        <v>0.90826065850238513</v>
      </c>
      <c r="L4234" s="49">
        <f t="shared" si="681"/>
        <v>1.5599756146701473</v>
      </c>
      <c r="M4234" s="27">
        <f t="array" ref="M4234:P4234">TRANSPOSE(MMULT($B$28:$E$31, TRANSPOSE(I4234:L4234)))</f>
        <v>-0.22577836689537836</v>
      </c>
      <c r="N4234" s="27">
        <v>-0.56126920817388515</v>
      </c>
      <c r="O4234" s="27">
        <v>0.58614109713489082</v>
      </c>
      <c r="P4234" s="27">
        <v>0.99165136149781508</v>
      </c>
      <c r="Q4234" s="76">
        <f t="shared" si="683"/>
        <v>1.1713536010215506</v>
      </c>
      <c r="R4234" s="76">
        <f t="shared" si="684"/>
        <v>1.3231183904471997</v>
      </c>
      <c r="S4234" s="77">
        <f t="shared" si="685"/>
        <v>6.4636104621483906E-3</v>
      </c>
      <c r="T4234" s="76">
        <f t="shared" si="686"/>
        <v>0.74371251494477508</v>
      </c>
      <c r="U4234" s="43">
        <f t="shared" si="687"/>
        <v>0.99689668172046852</v>
      </c>
      <c r="V4234" s="43">
        <f t="shared" si="688"/>
        <v>0.97936224311413744</v>
      </c>
      <c r="W4234" s="43">
        <f t="shared" si="689"/>
        <v>1.0325256329310528</v>
      </c>
      <c r="X4234" s="43">
        <f t="shared" si="690"/>
        <v>1.0286480151380015</v>
      </c>
      <c r="Y4234" s="41">
        <f t="shared" si="682"/>
        <v>32.525632931052819</v>
      </c>
    </row>
    <row r="4235" spans="8:25" x14ac:dyDescent="0.25">
      <c r="H4235" s="3">
        <v>1733</v>
      </c>
      <c r="I4235" s="48">
        <f t="shared" si="681"/>
        <v>7.980237627125264E-2</v>
      </c>
      <c r="J4235" s="48">
        <f t="shared" si="681"/>
        <v>0.39110437174683549</v>
      </c>
      <c r="K4235" s="48">
        <f t="shared" si="681"/>
        <v>-0.13124150959098113</v>
      </c>
      <c r="L4235" s="49">
        <f t="shared" si="681"/>
        <v>-0.32148870446401168</v>
      </c>
      <c r="M4235" s="27">
        <f t="array" ref="M4235:P4235">TRANSPOSE(MMULT($B$28:$E$31, TRANSPOSE(I4235:L4235)))</f>
        <v>7.980237627125264E-2</v>
      </c>
      <c r="N4235" s="27">
        <v>0.30463495383020733</v>
      </c>
      <c r="O4235" s="27">
        <v>-4.025613863856109E-2</v>
      </c>
      <c r="P4235" s="27">
        <v>-0.12776327879558538</v>
      </c>
      <c r="Q4235" s="76">
        <f t="shared" si="683"/>
        <v>1.1826832497439894</v>
      </c>
      <c r="R4235" s="76">
        <f t="shared" si="684"/>
        <v>1.3650129521083196</v>
      </c>
      <c r="S4235" s="77">
        <f t="shared" si="685"/>
        <v>6.2938072528371499E-3</v>
      </c>
      <c r="T4235" s="76">
        <f t="shared" si="686"/>
        <v>0.72359286773219156</v>
      </c>
      <c r="U4235" s="43">
        <f t="shared" si="687"/>
        <v>1.0065389359523313</v>
      </c>
      <c r="V4235" s="43">
        <f t="shared" si="688"/>
        <v>1.0103722813533085</v>
      </c>
      <c r="W4235" s="43">
        <f t="shared" si="689"/>
        <v>1.005400519622548</v>
      </c>
      <c r="X4235" s="43">
        <f t="shared" si="690"/>
        <v>1.0008200106945941</v>
      </c>
      <c r="Y4235" s="41">
        <f t="shared" si="682"/>
        <v>10.372281353308477</v>
      </c>
    </row>
    <row r="4236" spans="8:25" x14ac:dyDescent="0.25">
      <c r="H4236" s="3">
        <v>1734</v>
      </c>
      <c r="I4236" s="48">
        <f t="shared" si="681"/>
        <v>-1.4929113235165745E-2</v>
      </c>
      <c r="J4236" s="48">
        <f t="shared" si="681"/>
        <v>-2.1535205515869285</v>
      </c>
      <c r="K4236" s="48">
        <f t="shared" si="681"/>
        <v>1.3114045551621631</v>
      </c>
      <c r="L4236" s="49">
        <f t="shared" si="681"/>
        <v>2.194312459834431</v>
      </c>
      <c r="M4236" s="27">
        <f t="array" ref="M4236:P4236">TRANSPOSE(MMULT($B$28:$E$31, TRANSPOSE(I4236:L4236)))</f>
        <v>-1.4929113235165745E-2</v>
      </c>
      <c r="N4236" s="27">
        <v>-1.3438753784320279</v>
      </c>
      <c r="O4236" s="27">
        <v>0.94591557600305087</v>
      </c>
      <c r="P4236" s="27">
        <v>1.270580169805382</v>
      </c>
      <c r="Q4236" s="76">
        <f t="shared" si="683"/>
        <v>1.1791593337207804</v>
      </c>
      <c r="R4236" s="76">
        <f t="shared" si="684"/>
        <v>1.2863613132748617</v>
      </c>
      <c r="S4236" s="77">
        <f t="shared" si="685"/>
        <v>6.563201202353491E-3</v>
      </c>
      <c r="T4236" s="76">
        <f t="shared" si="686"/>
        <v>0.74881227005385309</v>
      </c>
      <c r="U4236" s="43">
        <f t="shared" si="687"/>
        <v>1.0035398584857704</v>
      </c>
      <c r="V4236" s="43">
        <f t="shared" si="688"/>
        <v>0.9521549321057452</v>
      </c>
      <c r="W4236" s="43">
        <f t="shared" si="689"/>
        <v>1.0484346968615801</v>
      </c>
      <c r="X4236" s="43">
        <f t="shared" si="690"/>
        <v>1.0357016183317471</v>
      </c>
      <c r="Y4236" s="41">
        <f t="shared" si="682"/>
        <v>48.434696861580086</v>
      </c>
    </row>
    <row r="4237" spans="8:25" x14ac:dyDescent="0.25">
      <c r="H4237" s="3">
        <v>1735</v>
      </c>
      <c r="I4237" s="48">
        <f t="shared" si="681"/>
        <v>-1.5043828319413324</v>
      </c>
      <c r="J4237" s="48">
        <f t="shared" si="681"/>
        <v>9.8357098644420798E-2</v>
      </c>
      <c r="K4237" s="48">
        <f t="shared" si="681"/>
        <v>0.11771126778913377</v>
      </c>
      <c r="L4237" s="49">
        <f t="shared" si="681"/>
        <v>-1.3896343552464379</v>
      </c>
      <c r="M4237" s="27">
        <f t="array" ref="M4237:P4237">TRANSPOSE(MMULT($B$28:$E$31, TRANSPOSE(I4237:L4237)))</f>
        <v>-1.5043828319413324</v>
      </c>
      <c r="N4237" s="27">
        <v>-1.1211724064763322</v>
      </c>
      <c r="O4237" s="27">
        <v>-0.74115630469918792</v>
      </c>
      <c r="P4237" s="27">
        <v>-1.9195604287343326</v>
      </c>
      <c r="Q4237" s="76">
        <f t="shared" si="683"/>
        <v>1.1251135494303321</v>
      </c>
      <c r="R4237" s="76">
        <f t="shared" si="684"/>
        <v>1.2967159193882469</v>
      </c>
      <c r="S4237" s="77">
        <f t="shared" si="685"/>
        <v>6.1090905574000759E-3</v>
      </c>
      <c r="T4237" s="76">
        <f t="shared" si="686"/>
        <v>0.69251497796282191</v>
      </c>
      <c r="U4237" s="43">
        <f t="shared" si="687"/>
        <v>0.95754344632368693</v>
      </c>
      <c r="V4237" s="43">
        <f t="shared" si="688"/>
        <v>0.95981933337397995</v>
      </c>
      <c r="W4237" s="43">
        <f t="shared" si="689"/>
        <v>0.97589306028755207</v>
      </c>
      <c r="X4237" s="43">
        <f t="shared" si="690"/>
        <v>0.95783537754193904</v>
      </c>
      <c r="Y4237" s="41">
        <f t="shared" si="682"/>
        <v>0</v>
      </c>
    </row>
    <row r="4238" spans="8:25" x14ac:dyDescent="0.25">
      <c r="H4238" s="3">
        <v>1736</v>
      </c>
      <c r="I4238" s="48">
        <f t="shared" si="681"/>
        <v>0.43230597850277019</v>
      </c>
      <c r="J4238" s="48">
        <f t="shared" si="681"/>
        <v>-0.34471116091682097</v>
      </c>
      <c r="K4238" s="48">
        <f t="shared" si="681"/>
        <v>-0.16653972697278432</v>
      </c>
      <c r="L4238" s="49">
        <f t="shared" si="681"/>
        <v>-1.0319043380633135</v>
      </c>
      <c r="M4238" s="27">
        <f t="array" ref="M4238:P4238">TRANSPOSE(MMULT($B$28:$E$31, TRANSPOSE(I4238:L4238)))</f>
        <v>0.43230597850277019</v>
      </c>
      <c r="N4238" s="27">
        <v>0.1264342528793248</v>
      </c>
      <c r="O4238" s="27">
        <v>8.4558425977027618E-2</v>
      </c>
      <c r="P4238" s="27">
        <v>-0.67713854160530573</v>
      </c>
      <c r="Q4238" s="76">
        <f t="shared" si="683"/>
        <v>1.1958887836184036</v>
      </c>
      <c r="R4238" s="76">
        <f t="shared" si="684"/>
        <v>1.3562841152365206</v>
      </c>
      <c r="S4238" s="77">
        <f t="shared" si="685"/>
        <v>6.327282209799133E-3</v>
      </c>
      <c r="T4238" s="76">
        <f t="shared" si="686"/>
        <v>0.71391878037243084</v>
      </c>
      <c r="U4238" s="43">
        <f t="shared" si="687"/>
        <v>1.0177776881858753</v>
      </c>
      <c r="V4238" s="43">
        <f t="shared" si="688"/>
        <v>1.003911262203198</v>
      </c>
      <c r="W4238" s="43">
        <f t="shared" si="689"/>
        <v>1.0107479568369222</v>
      </c>
      <c r="X4238" s="43">
        <f t="shared" si="690"/>
        <v>0.98743953025232489</v>
      </c>
      <c r="Y4238" s="41">
        <f t="shared" si="682"/>
        <v>17.777688185875327</v>
      </c>
    </row>
    <row r="4239" spans="8:25" x14ac:dyDescent="0.25">
      <c r="H4239" s="3">
        <v>1737</v>
      </c>
      <c r="I4239" s="48">
        <f t="shared" si="681"/>
        <v>0.65345660709355036</v>
      </c>
      <c r="J4239" s="48">
        <f t="shared" si="681"/>
        <v>-0.41524319403201998</v>
      </c>
      <c r="K4239" s="48">
        <f t="shared" si="681"/>
        <v>2.7792389327676315</v>
      </c>
      <c r="L4239" s="49">
        <f t="shared" si="681"/>
        <v>-1.4353545147067333E-2</v>
      </c>
      <c r="M4239" s="27">
        <f t="array" ref="M4239:P4239">TRANSPOSE(MMULT($B$28:$E$31, TRANSPOSE(I4239:L4239)))</f>
        <v>0.65345660709355036</v>
      </c>
      <c r="N4239" s="27">
        <v>0.25656508073041806</v>
      </c>
      <c r="O4239" s="27">
        <v>2.6363728913509492</v>
      </c>
      <c r="P4239" s="27">
        <v>0.21907370643965018</v>
      </c>
      <c r="Q4239" s="76">
        <f t="shared" si="683"/>
        <v>1.2042487225218921</v>
      </c>
      <c r="R4239" s="76">
        <f t="shared" si="684"/>
        <v>1.3626528188428788</v>
      </c>
      <c r="S4239" s="77">
        <f t="shared" si="685"/>
        <v>7.0520821101494706E-3</v>
      </c>
      <c r="T4239" s="76">
        <f t="shared" si="686"/>
        <v>0.72976780117839291</v>
      </c>
      <c r="U4239" s="43">
        <f t="shared" si="687"/>
        <v>1.0248925298058655</v>
      </c>
      <c r="V4239" s="43">
        <f t="shared" si="688"/>
        <v>1.008625328529148</v>
      </c>
      <c r="W4239" s="43">
        <f t="shared" si="689"/>
        <v>1.1265306885222797</v>
      </c>
      <c r="X4239" s="43">
        <f t="shared" si="690"/>
        <v>1.0093607208553153</v>
      </c>
      <c r="Y4239" s="41">
        <f t="shared" si="682"/>
        <v>126.53068852227966</v>
      </c>
    </row>
    <row r="4240" spans="8:25" x14ac:dyDescent="0.25">
      <c r="H4240" s="3">
        <v>1738</v>
      </c>
      <c r="I4240" s="48">
        <f t="shared" si="681"/>
        <v>-1.2909369700592559</v>
      </c>
      <c r="J4240" s="48">
        <f t="shared" si="681"/>
        <v>-1.4820974247899263</v>
      </c>
      <c r="K4240" s="48">
        <f t="shared" si="681"/>
        <v>-0.56336650554175483</v>
      </c>
      <c r="L4240" s="49">
        <f t="shared" si="681"/>
        <v>-1.2014305674822345</v>
      </c>
      <c r="M4240" s="27">
        <f t="array" ref="M4240:P4240">TRANSPOSE(MMULT($B$28:$E$31, TRANSPOSE(I4240:L4240)))</f>
        <v>-1.2909369700592559</v>
      </c>
      <c r="N4240" s="27">
        <v>-1.9311176341548242</v>
      </c>
      <c r="O4240" s="27">
        <v>-1.2778456899377386</v>
      </c>
      <c r="P4240" s="27">
        <v>-1.9994930902973873</v>
      </c>
      <c r="Q4240" s="76">
        <f t="shared" si="683"/>
        <v>1.1327037886779752</v>
      </c>
      <c r="R4240" s="76">
        <f t="shared" si="684"/>
        <v>1.2594521491511574</v>
      </c>
      <c r="S4240" s="77">
        <f t="shared" si="685"/>
        <v>5.9713236412984854E-3</v>
      </c>
      <c r="T4240" s="76">
        <f t="shared" si="686"/>
        <v>0.69116011818944667</v>
      </c>
      <c r="U4240" s="43">
        <f t="shared" si="687"/>
        <v>0.96400322440678732</v>
      </c>
      <c r="V4240" s="43">
        <f t="shared" si="688"/>
        <v>0.93223697198457256</v>
      </c>
      <c r="W4240" s="43">
        <f t="shared" si="689"/>
        <v>0.9538855657026335</v>
      </c>
      <c r="X4240" s="43">
        <f t="shared" si="690"/>
        <v>0.95596143594667593</v>
      </c>
      <c r="Y4240" s="41">
        <f t="shared" si="682"/>
        <v>0</v>
      </c>
    </row>
    <row r="4241" spans="8:25" x14ac:dyDescent="0.25">
      <c r="H4241" s="3">
        <v>1739</v>
      </c>
      <c r="I4241" s="48">
        <f t="shared" si="681"/>
        <v>-1.126031886878216</v>
      </c>
      <c r="J4241" s="48">
        <f t="shared" si="681"/>
        <v>1.2767850870973756</v>
      </c>
      <c r="K4241" s="48">
        <f t="shared" si="681"/>
        <v>-0.25995324778026152</v>
      </c>
      <c r="L4241" s="49">
        <f t="shared" si="681"/>
        <v>-0.50999467423886591</v>
      </c>
      <c r="M4241" s="27">
        <f t="array" ref="M4241:P4241">TRANSPOSE(MMULT($B$28:$E$31, TRANSPOSE(I4241:L4241)))</f>
        <v>-1.126031886878216</v>
      </c>
      <c r="N4241" s="27">
        <v>-9.493339640470233E-2</v>
      </c>
      <c r="O4241" s="27">
        <v>-0.77039195859154197</v>
      </c>
      <c r="P4241" s="27">
        <v>-0.7332099367329078</v>
      </c>
      <c r="Q4241" s="76">
        <f t="shared" si="683"/>
        <v>1.138602938302977</v>
      </c>
      <c r="R4241" s="76">
        <f t="shared" si="684"/>
        <v>1.3455185216382308</v>
      </c>
      <c r="S4241" s="77">
        <f t="shared" si="685"/>
        <v>6.1015046327615495E-3</v>
      </c>
      <c r="T4241" s="76">
        <f t="shared" si="686"/>
        <v>0.71293870837354478</v>
      </c>
      <c r="U4241" s="43">
        <f t="shared" si="687"/>
        <v>0.96902377727912936</v>
      </c>
      <c r="V4241" s="43">
        <f t="shared" si="688"/>
        <v>0.9959426511015772</v>
      </c>
      <c r="W4241" s="43">
        <f t="shared" si="689"/>
        <v>0.97468125123986415</v>
      </c>
      <c r="X4241" s="43">
        <f t="shared" si="690"/>
        <v>0.98608396732163872</v>
      </c>
      <c r="Y4241" s="41">
        <f t="shared" si="682"/>
        <v>0</v>
      </c>
    </row>
    <row r="4242" spans="8:25" x14ac:dyDescent="0.25">
      <c r="H4242" s="3">
        <v>1740</v>
      </c>
      <c r="I4242" s="48">
        <f t="shared" si="681"/>
        <v>2.2299575552768665</v>
      </c>
      <c r="J4242" s="48">
        <f t="shared" si="681"/>
        <v>1.1481033312730865E-2</v>
      </c>
      <c r="K4242" s="48">
        <f t="shared" si="681"/>
        <v>0.22586916220044412</v>
      </c>
      <c r="L4242" s="49">
        <f t="shared" si="681"/>
        <v>-0.15849136373647579</v>
      </c>
      <c r="M4242" s="27">
        <f t="array" ref="M4242:P4242">TRANSPOSE(MMULT($B$28:$E$31, TRANSPOSE(I4242:L4242)))</f>
        <v>2.2299575552768665</v>
      </c>
      <c r="N4242" s="27">
        <v>1.7592115552250525</v>
      </c>
      <c r="O4242" s="27">
        <v>1.4385109440146806</v>
      </c>
      <c r="P4242" s="27">
        <v>1.0799606802978872</v>
      </c>
      <c r="Q4242" s="76">
        <f t="shared" si="683"/>
        <v>1.2655612321727687</v>
      </c>
      <c r="R4242" s="76">
        <f t="shared" si="684"/>
        <v>1.4383961022734721</v>
      </c>
      <c r="S4242" s="77">
        <f t="shared" si="685"/>
        <v>6.7020521814223086E-3</v>
      </c>
      <c r="T4242" s="76">
        <f t="shared" si="686"/>
        <v>0.74532333715306431</v>
      </c>
      <c r="U4242" s="43">
        <f t="shared" si="687"/>
        <v>1.0770733890832074</v>
      </c>
      <c r="V4242" s="43">
        <f t="shared" si="688"/>
        <v>1.0646899350654864</v>
      </c>
      <c r="W4242" s="43">
        <f t="shared" si="689"/>
        <v>1.0706153644444583</v>
      </c>
      <c r="X4242" s="43">
        <f t="shared" si="690"/>
        <v>1.0308759849973228</v>
      </c>
      <c r="Y4242" s="41">
        <f t="shared" si="682"/>
        <v>77.073389083207374</v>
      </c>
    </row>
    <row r="4243" spans="8:25" x14ac:dyDescent="0.25">
      <c r="H4243" s="3">
        <v>1741</v>
      </c>
      <c r="I4243" s="48">
        <f t="shared" ref="I4243:L4262" si="691">-I1743</f>
        <v>-1.2401694516434458</v>
      </c>
      <c r="J4243" s="48">
        <f t="shared" si="691"/>
        <v>-1.9416220468624594</v>
      </c>
      <c r="K4243" s="48">
        <f t="shared" si="691"/>
        <v>-0.10112262269135656</v>
      </c>
      <c r="L4243" s="49">
        <f t="shared" si="691"/>
        <v>-9.8457037205057316E-2</v>
      </c>
      <c r="M4243" s="27">
        <f t="array" ref="M4243:P4243">TRANSPOSE(MMULT($B$28:$E$31, TRANSPOSE(I4243:L4243)))</f>
        <v>-1.2401694516434458</v>
      </c>
      <c r="N4243" s="27">
        <v>-2.175486009956157</v>
      </c>
      <c r="O4243" s="27">
        <v>-0.89513469475859064</v>
      </c>
      <c r="P4243" s="27">
        <v>-1.1870833459850914</v>
      </c>
      <c r="Q4243" s="76">
        <f t="shared" si="683"/>
        <v>1.1345166314739492</v>
      </c>
      <c r="R4243" s="76">
        <f t="shared" si="684"/>
        <v>1.248421012253343</v>
      </c>
      <c r="S4243" s="77">
        <f t="shared" si="685"/>
        <v>6.0692426964612653E-3</v>
      </c>
      <c r="T4243" s="76">
        <f t="shared" si="686"/>
        <v>0.70505481755182187</v>
      </c>
      <c r="U4243" s="43">
        <f t="shared" si="687"/>
        <v>0.96554606933953124</v>
      </c>
      <c r="V4243" s="43">
        <f t="shared" si="688"/>
        <v>0.92407180773748554</v>
      </c>
      <c r="W4243" s="43">
        <f t="shared" si="689"/>
        <v>0.9695275872941318</v>
      </c>
      <c r="X4243" s="43">
        <f t="shared" si="690"/>
        <v>0.97517955401358491</v>
      </c>
      <c r="Y4243" s="41">
        <f t="shared" si="682"/>
        <v>0</v>
      </c>
    </row>
    <row r="4244" spans="8:25" x14ac:dyDescent="0.25">
      <c r="H4244" s="3">
        <v>1742</v>
      </c>
      <c r="I4244" s="48">
        <f t="shared" si="691"/>
        <v>9.5184051050919899E-2</v>
      </c>
      <c r="J4244" s="48">
        <f t="shared" si="691"/>
        <v>0.60632572288897324</v>
      </c>
      <c r="K4244" s="48">
        <f t="shared" si="691"/>
        <v>-1.3785067014869237</v>
      </c>
      <c r="L4244" s="49">
        <f t="shared" si="691"/>
        <v>1.2589789648551399</v>
      </c>
      <c r="M4244" s="27">
        <f t="array" ref="M4244:P4244">TRANSPOSE(MMULT($B$28:$E$31, TRANSPOSE(I4244:L4244)))</f>
        <v>9.5184051050919899E-2</v>
      </c>
      <c r="N4244" s="27">
        <v>0.44985423938987612</v>
      </c>
      <c r="O4244" s="27">
        <v>-1.0484899240222119</v>
      </c>
      <c r="P4244" s="27">
        <v>1.2222994807229486</v>
      </c>
      <c r="Q4244" s="76">
        <f t="shared" si="683"/>
        <v>1.1832564255382536</v>
      </c>
      <c r="R4244" s="76">
        <f t="shared" si="684"/>
        <v>1.372167781563326</v>
      </c>
      <c r="S4244" s="77">
        <f t="shared" si="685"/>
        <v>6.0298144452948701E-3</v>
      </c>
      <c r="T4244" s="76">
        <f t="shared" si="686"/>
        <v>0.74792704099197349</v>
      </c>
      <c r="U4244" s="43">
        <f t="shared" si="687"/>
        <v>1.0070267451389392</v>
      </c>
      <c r="V4244" s="43">
        <f t="shared" si="688"/>
        <v>1.0156682320972066</v>
      </c>
      <c r="W4244" s="43">
        <f t="shared" si="689"/>
        <v>0.9632291446157939</v>
      </c>
      <c r="X4244" s="43">
        <f t="shared" si="690"/>
        <v>1.0344772351202953</v>
      </c>
      <c r="Y4244" s="41">
        <f t="shared" si="682"/>
        <v>34.477235120295326</v>
      </c>
    </row>
    <row r="4245" spans="8:25" x14ac:dyDescent="0.25">
      <c r="H4245" s="3">
        <v>1743</v>
      </c>
      <c r="I4245" s="48">
        <f t="shared" si="691"/>
        <v>1.2846779331294473</v>
      </c>
      <c r="J4245" s="48">
        <f t="shared" si="691"/>
        <v>-0.43458159552599807</v>
      </c>
      <c r="K4245" s="48">
        <f t="shared" si="691"/>
        <v>0.64838738948454211</v>
      </c>
      <c r="L4245" s="49">
        <f t="shared" si="691"/>
        <v>-0.3683594848370883</v>
      </c>
      <c r="M4245" s="27">
        <f t="array" ref="M4245:P4245">TRANSPOSE(MMULT($B$28:$E$31, TRANSPOSE(I4245:L4245)))</f>
        <v>1.2846779331294473</v>
      </c>
      <c r="N4245" s="27">
        <v>0.74056216049978862</v>
      </c>
      <c r="O4245" s="27">
        <v>1.230288736047473</v>
      </c>
      <c r="P4245" s="27">
        <v>0.29301951490129946</v>
      </c>
      <c r="Q4245" s="76">
        <f t="shared" si="683"/>
        <v>1.2284330049780958</v>
      </c>
      <c r="R4245" s="76">
        <f t="shared" si="684"/>
        <v>1.3866035902306904</v>
      </c>
      <c r="S4245" s="77">
        <f t="shared" si="685"/>
        <v>6.643004402390104E-3</v>
      </c>
      <c r="T4245" s="76">
        <f t="shared" si="686"/>
        <v>0.7310910996241895</v>
      </c>
      <c r="U4245" s="43">
        <f t="shared" si="687"/>
        <v>1.0454748978536985</v>
      </c>
      <c r="V4245" s="43">
        <f t="shared" si="688"/>
        <v>1.0263535086829685</v>
      </c>
      <c r="W4245" s="43">
        <f t="shared" si="689"/>
        <v>1.0611828118834032</v>
      </c>
      <c r="X4245" s="43">
        <f t="shared" si="690"/>
        <v>1.0111910091620879</v>
      </c>
      <c r="Y4245" s="41">
        <f t="shared" si="682"/>
        <v>61.182811883403247</v>
      </c>
    </row>
    <row r="4246" spans="8:25" x14ac:dyDescent="0.25">
      <c r="H4246" s="3">
        <v>1744</v>
      </c>
      <c r="I4246" s="48">
        <f t="shared" si="691"/>
        <v>-1.3858449406401121</v>
      </c>
      <c r="J4246" s="48">
        <f t="shared" si="691"/>
        <v>6.8468083670491883E-2</v>
      </c>
      <c r="K4246" s="48">
        <f t="shared" si="691"/>
        <v>2.1424702171306502</v>
      </c>
      <c r="L4246" s="49">
        <f t="shared" si="691"/>
        <v>1.322509533712569</v>
      </c>
      <c r="M4246" s="27">
        <f t="array" ref="M4246:P4246">TRANSPOSE(MMULT($B$28:$E$31, TRANSPOSE(I4246:L4246)))</f>
        <v>-1.3858449406401121</v>
      </c>
      <c r="N4246" s="27">
        <v>-1.0465245249264563</v>
      </c>
      <c r="O4246" s="27">
        <v>0.99514128629607557</v>
      </c>
      <c r="P4246" s="27">
        <v>0.31243774946457659</v>
      </c>
      <c r="Q4246" s="76">
        <f t="shared" si="683"/>
        <v>1.1293225130666202</v>
      </c>
      <c r="R4246" s="76">
        <f t="shared" si="684"/>
        <v>1.3002053013064874</v>
      </c>
      <c r="S4246" s="77">
        <f t="shared" si="685"/>
        <v>6.576946400696301E-3</v>
      </c>
      <c r="T4246" s="76">
        <f t="shared" si="686"/>
        <v>0.73143899658531231</v>
      </c>
      <c r="U4246" s="43">
        <f t="shared" si="687"/>
        <v>0.96112554303542141</v>
      </c>
      <c r="V4246" s="43">
        <f t="shared" si="688"/>
        <v>0.96240214752515718</v>
      </c>
      <c r="W4246" s="43">
        <f t="shared" si="689"/>
        <v>1.0506304154466934</v>
      </c>
      <c r="X4246" s="43">
        <f t="shared" si="690"/>
        <v>1.0116721944471816</v>
      </c>
      <c r="Y4246" s="41">
        <f t="shared" si="682"/>
        <v>50.630415446693448</v>
      </c>
    </row>
    <row r="4247" spans="8:25" x14ac:dyDescent="0.25">
      <c r="H4247" s="3">
        <v>1745</v>
      </c>
      <c r="I4247" s="48">
        <f t="shared" si="691"/>
        <v>0.96336050785431115</v>
      </c>
      <c r="J4247" s="48">
        <f t="shared" si="691"/>
        <v>0.70154382654386616</v>
      </c>
      <c r="K4247" s="48">
        <f t="shared" si="691"/>
        <v>-0.17694893838525891</v>
      </c>
      <c r="L4247" s="49">
        <f t="shared" si="691"/>
        <v>0.33923013014180348</v>
      </c>
      <c r="M4247" s="27">
        <f t="array" ref="M4247:P4247">TRANSPOSE(MMULT($B$28:$E$31, TRANSPOSE(I4247:L4247)))</f>
        <v>0.96336050785431115</v>
      </c>
      <c r="N4247" s="27">
        <v>1.1908938102106243</v>
      </c>
      <c r="O4247" s="27">
        <v>0.43632742153712845</v>
      </c>
      <c r="P4247" s="27">
        <v>0.95628723568750185</v>
      </c>
      <c r="Q4247" s="76">
        <f t="shared" si="683"/>
        <v>1.2160621331675976</v>
      </c>
      <c r="R4247" s="76">
        <f t="shared" si="684"/>
        <v>1.4092663307176936</v>
      </c>
      <c r="S4247" s="77">
        <f t="shared" si="685"/>
        <v>6.4225868682745652E-3</v>
      </c>
      <c r="T4247" s="76">
        <f t="shared" si="686"/>
        <v>0.74306842580911281</v>
      </c>
      <c r="U4247" s="43">
        <f t="shared" si="687"/>
        <v>1.034946496312849</v>
      </c>
      <c r="V4247" s="43">
        <f t="shared" si="688"/>
        <v>1.0431282980885963</v>
      </c>
      <c r="W4247" s="43">
        <f t="shared" si="689"/>
        <v>1.0259723431748506</v>
      </c>
      <c r="X4247" s="43">
        <f t="shared" si="690"/>
        <v>1.0277571587954535</v>
      </c>
      <c r="Y4247" s="41">
        <f t="shared" si="682"/>
        <v>43.12829808859631</v>
      </c>
    </row>
    <row r="4248" spans="8:25" x14ac:dyDescent="0.25">
      <c r="H4248" s="3">
        <v>1746</v>
      </c>
      <c r="I4248" s="48">
        <f t="shared" si="691"/>
        <v>-2.29285355619042</v>
      </c>
      <c r="J4248" s="48">
        <f t="shared" si="691"/>
        <v>4.0288627377110989E-2</v>
      </c>
      <c r="K4248" s="48">
        <f t="shared" si="691"/>
        <v>-1.0710181578205717</v>
      </c>
      <c r="L4248" s="49">
        <f t="shared" si="691"/>
        <v>-0.32065143951774472</v>
      </c>
      <c r="M4248" s="27">
        <f t="array" ref="M4248:P4248">TRANSPOSE(MMULT($B$28:$E$31, TRANSPOSE(I4248:L4248)))</f>
        <v>-2.29285355619042</v>
      </c>
      <c r="N4248" s="27">
        <v>-1.7766056692980563</v>
      </c>
      <c r="O4248" s="27">
        <v>-2.1684414647850061</v>
      </c>
      <c r="P4248" s="27">
        <v>-1.4812985492324182</v>
      </c>
      <c r="Q4248" s="76">
        <f t="shared" si="683"/>
        <v>1.0975134659784169</v>
      </c>
      <c r="R4248" s="76">
        <f t="shared" si="684"/>
        <v>1.266477284796371</v>
      </c>
      <c r="S4248" s="77">
        <f t="shared" si="685"/>
        <v>5.7495310666566121E-3</v>
      </c>
      <c r="T4248" s="76">
        <f t="shared" si="686"/>
        <v>0.699990863421043</v>
      </c>
      <c r="U4248" s="43">
        <f t="shared" si="687"/>
        <v>0.9340540135986527</v>
      </c>
      <c r="V4248" s="43">
        <f t="shared" si="688"/>
        <v>0.93743692434964543</v>
      </c>
      <c r="W4248" s="43">
        <f t="shared" si="689"/>
        <v>0.91845544195792528</v>
      </c>
      <c r="X4248" s="43">
        <f t="shared" si="690"/>
        <v>0.96817546807889765</v>
      </c>
      <c r="Y4248" s="41">
        <f t="shared" si="682"/>
        <v>0</v>
      </c>
    </row>
    <row r="4249" spans="8:25" x14ac:dyDescent="0.25">
      <c r="H4249" s="3">
        <v>1747</v>
      </c>
      <c r="I4249" s="48">
        <f t="shared" si="691"/>
        <v>0.8688773002076472</v>
      </c>
      <c r="J4249" s="48">
        <f t="shared" si="691"/>
        <v>1.2942008980218132</v>
      </c>
      <c r="K4249" s="48">
        <f t="shared" si="691"/>
        <v>-0.87106685242553195</v>
      </c>
      <c r="L4249" s="49">
        <f t="shared" si="691"/>
        <v>-0.78099043475420338</v>
      </c>
      <c r="M4249" s="27">
        <f t="array" ref="M4249:P4249">TRANSPOSE(MMULT($B$28:$E$31, TRANSPOSE(I4249:L4249)))</f>
        <v>0.8688773002076472</v>
      </c>
      <c r="N4249" s="27">
        <v>1.4832684896542399</v>
      </c>
      <c r="O4249" s="27">
        <v>-0.15440623403517673</v>
      </c>
      <c r="P4249" s="27">
        <v>0.13865913333774949</v>
      </c>
      <c r="Q4249" s="76">
        <f t="shared" si="683"/>
        <v>1.2124482439939774</v>
      </c>
      <c r="R4249" s="76">
        <f t="shared" si="684"/>
        <v>1.4241778852506781</v>
      </c>
      <c r="S4249" s="77">
        <f t="shared" si="685"/>
        <v>6.263347553673135E-3</v>
      </c>
      <c r="T4249" s="76">
        <f t="shared" si="686"/>
        <v>0.72833145938066068</v>
      </c>
      <c r="U4249" s="43">
        <f t="shared" si="687"/>
        <v>1.0318708459523211</v>
      </c>
      <c r="V4249" s="43">
        <f t="shared" si="688"/>
        <v>1.0541657181722266</v>
      </c>
      <c r="W4249" s="43">
        <f t="shared" si="689"/>
        <v>1.0005347529829289</v>
      </c>
      <c r="X4249" s="43">
        <f t="shared" si="690"/>
        <v>1.0073740793646759</v>
      </c>
      <c r="Y4249" s="41">
        <f t="shared" si="682"/>
        <v>54.165718172226597</v>
      </c>
    </row>
    <row r="4250" spans="8:25" x14ac:dyDescent="0.25">
      <c r="H4250" s="3">
        <v>1748</v>
      </c>
      <c r="I4250" s="48">
        <f t="shared" si="691"/>
        <v>-0.49185536206911468</v>
      </c>
      <c r="J4250" s="48">
        <f t="shared" si="691"/>
        <v>-1.2230884511185052</v>
      </c>
      <c r="K4250" s="48">
        <f t="shared" si="691"/>
        <v>-1.3009913490928291</v>
      </c>
      <c r="L4250" s="49">
        <f t="shared" si="691"/>
        <v>-9.8108119771233654E-2</v>
      </c>
      <c r="M4250" s="27">
        <f t="array" ref="M4250:P4250">TRANSPOSE(MMULT($B$28:$E$31, TRANSPOSE(I4250:L4250)))</f>
        <v>-0.49185536206911468</v>
      </c>
      <c r="N4250" s="27">
        <v>-1.1430475485857237</v>
      </c>
      <c r="O4250" s="27">
        <v>-1.422951577737531</v>
      </c>
      <c r="P4250" s="27">
        <v>-0.60688322364640923</v>
      </c>
      <c r="Q4250" s="76">
        <f t="shared" si="683"/>
        <v>1.1615770163481054</v>
      </c>
      <c r="R4250" s="76">
        <f t="shared" si="684"/>
        <v>1.2956951509507473</v>
      </c>
      <c r="S4250" s="77">
        <f t="shared" si="685"/>
        <v>5.9346118043254884E-3</v>
      </c>
      <c r="T4250" s="76">
        <f t="shared" si="686"/>
        <v>0.71514867502745993</v>
      </c>
      <c r="U4250" s="43">
        <f t="shared" si="687"/>
        <v>0.98857618412604709</v>
      </c>
      <c r="V4250" s="43">
        <f t="shared" si="688"/>
        <v>0.95906376828330664</v>
      </c>
      <c r="W4250" s="43">
        <f t="shared" si="689"/>
        <v>0.94802105500407163</v>
      </c>
      <c r="X4250" s="43">
        <f t="shared" si="690"/>
        <v>0.98914062936024894</v>
      </c>
      <c r="Y4250" s="41">
        <f t="shared" si="682"/>
        <v>0</v>
      </c>
    </row>
    <row r="4251" spans="8:25" x14ac:dyDescent="0.25">
      <c r="H4251" s="3">
        <v>1749</v>
      </c>
      <c r="I4251" s="48">
        <f t="shared" si="691"/>
        <v>-0.75620057222613968</v>
      </c>
      <c r="J4251" s="48">
        <f t="shared" si="691"/>
        <v>0.26886758814745487</v>
      </c>
      <c r="K4251" s="48">
        <f t="shared" si="691"/>
        <v>-9.0823792301173947E-2</v>
      </c>
      <c r="L4251" s="49">
        <f t="shared" si="691"/>
        <v>1.1588521979252826</v>
      </c>
      <c r="M4251" s="27">
        <f t="array" ref="M4251:P4251">TRANSPOSE(MMULT($B$28:$E$31, TRANSPOSE(I4251:L4251)))</f>
        <v>-0.75620057222613968</v>
      </c>
      <c r="N4251" s="27">
        <v>-0.42783890561343285</v>
      </c>
      <c r="O4251" s="27">
        <v>-0.4833037902700229</v>
      </c>
      <c r="P4251" s="27">
        <v>0.59018491070411971</v>
      </c>
      <c r="Q4251" s="76">
        <f t="shared" si="683"/>
        <v>1.151944869245715</v>
      </c>
      <c r="R4251" s="76">
        <f t="shared" si="684"/>
        <v>1.329489266557794</v>
      </c>
      <c r="S4251" s="77">
        <f t="shared" si="685"/>
        <v>6.1764066183926537E-3</v>
      </c>
      <c r="T4251" s="76">
        <f t="shared" si="686"/>
        <v>0.73643326991327551</v>
      </c>
      <c r="U4251" s="43">
        <f t="shared" si="687"/>
        <v>0.98037861212401278</v>
      </c>
      <c r="V4251" s="43">
        <f t="shared" si="688"/>
        <v>0.98407791751132045</v>
      </c>
      <c r="W4251" s="43">
        <f t="shared" si="689"/>
        <v>0.98664642466336316</v>
      </c>
      <c r="X4251" s="43">
        <f t="shared" si="690"/>
        <v>1.0185799030612386</v>
      </c>
      <c r="Y4251" s="41">
        <f t="shared" si="682"/>
        <v>18.579903061238578</v>
      </c>
    </row>
    <row r="4252" spans="8:25" x14ac:dyDescent="0.25">
      <c r="H4252" s="3">
        <v>1750</v>
      </c>
      <c r="I4252" s="48">
        <f t="shared" si="691"/>
        <v>-0.83255461196282821</v>
      </c>
      <c r="J4252" s="48">
        <f t="shared" si="691"/>
        <v>-0.86432458006306045</v>
      </c>
      <c r="K4252" s="48">
        <f t="shared" si="691"/>
        <v>-0.45463688013513698</v>
      </c>
      <c r="L4252" s="49">
        <f t="shared" si="691"/>
        <v>1.1833378176618696</v>
      </c>
      <c r="M4252" s="27">
        <f t="array" ref="M4252:P4252">TRANSPOSE(MMULT($B$28:$E$31, TRANSPOSE(I4252:L4252)))</f>
        <v>-0.83255461196282821</v>
      </c>
      <c r="N4252" s="27">
        <v>-1.188812226149313</v>
      </c>
      <c r="O4252" s="27">
        <v>-0.89403859499184812</v>
      </c>
      <c r="P4252" s="27">
        <v>0.31779589685231535</v>
      </c>
      <c r="Q4252" s="76">
        <f t="shared" si="683"/>
        <v>1.1491775956407793</v>
      </c>
      <c r="R4252" s="76">
        <f t="shared" si="684"/>
        <v>1.2935622139214231</v>
      </c>
      <c r="S4252" s="77">
        <f t="shared" si="685"/>
        <v>6.069525434105689E-3</v>
      </c>
      <c r="T4252" s="76">
        <f t="shared" si="686"/>
        <v>0.73153502225778755</v>
      </c>
      <c r="U4252" s="43">
        <f t="shared" si="687"/>
        <v>0.97802348565172703</v>
      </c>
      <c r="V4252" s="43">
        <f t="shared" si="688"/>
        <v>0.9574849843977965</v>
      </c>
      <c r="W4252" s="43">
        <f t="shared" si="689"/>
        <v>0.96957275305202706</v>
      </c>
      <c r="X4252" s="43">
        <f t="shared" si="690"/>
        <v>1.0118050100384337</v>
      </c>
      <c r="Y4252" s="41">
        <f t="shared" si="682"/>
        <v>11.805010038433705</v>
      </c>
    </row>
    <row r="4253" spans="8:25" x14ac:dyDescent="0.25">
      <c r="H4253" s="3">
        <v>1751</v>
      </c>
      <c r="I4253" s="48">
        <f t="shared" si="691"/>
        <v>0.59334875419811606</v>
      </c>
      <c r="J4253" s="48">
        <f t="shared" si="691"/>
        <v>-0.44285122745864913</v>
      </c>
      <c r="K4253" s="48">
        <f t="shared" si="691"/>
        <v>-1.2692070974559675</v>
      </c>
      <c r="L4253" s="49">
        <f t="shared" si="691"/>
        <v>1.2096090013660639E-2</v>
      </c>
      <c r="M4253" s="27">
        <f t="array" ref="M4253:P4253">TRANSPOSE(MMULT($B$28:$E$31, TRANSPOSE(I4253:L4253)))</f>
        <v>0.59334875419811606</v>
      </c>
      <c r="N4253" s="27">
        <v>0.1922594403868691</v>
      </c>
      <c r="O4253" s="27">
        <v>-0.74123869458981084</v>
      </c>
      <c r="P4253" s="27">
        <v>0.24538970306502336</v>
      </c>
      <c r="Q4253" s="76">
        <f t="shared" si="683"/>
        <v>1.2019707583885901</v>
      </c>
      <c r="R4253" s="76">
        <f t="shared" si="684"/>
        <v>1.3595019219830646</v>
      </c>
      <c r="S4253" s="77">
        <f t="shared" si="685"/>
        <v>6.1090691660271573E-3</v>
      </c>
      <c r="T4253" s="76">
        <f t="shared" si="686"/>
        <v>0.73023846478169696</v>
      </c>
      <c r="U4253" s="43">
        <f t="shared" si="687"/>
        <v>1.0229538369264597</v>
      </c>
      <c r="V4253" s="43">
        <f t="shared" si="688"/>
        <v>1.0062930584626681</v>
      </c>
      <c r="W4253" s="43">
        <f t="shared" si="689"/>
        <v>0.97588964313532867</v>
      </c>
      <c r="X4253" s="43">
        <f t="shared" si="690"/>
        <v>1.010011707858502</v>
      </c>
      <c r="Y4253" s="41">
        <f t="shared" si="682"/>
        <v>22.953836926459694</v>
      </c>
    </row>
    <row r="4254" spans="8:25" x14ac:dyDescent="0.25">
      <c r="H4254" s="3">
        <v>1752</v>
      </c>
      <c r="I4254" s="48">
        <f t="shared" si="691"/>
        <v>-0.16903900566491017</v>
      </c>
      <c r="J4254" s="48">
        <f t="shared" si="691"/>
        <v>0.50824354021454587</v>
      </c>
      <c r="K4254" s="48">
        <f t="shared" si="691"/>
        <v>-0.27987243319080368</v>
      </c>
      <c r="L4254" s="49">
        <f t="shared" si="691"/>
        <v>-0.14707273470010024</v>
      </c>
      <c r="M4254" s="27">
        <f t="array" ref="M4254:P4254">TRANSPOSE(MMULT($B$28:$E$31, TRANSPOSE(I4254:L4254)))</f>
        <v>-0.16903900566491017</v>
      </c>
      <c r="N4254" s="27">
        <v>0.18157779350266676</v>
      </c>
      <c r="O4254" s="27">
        <v>-0.29561768255379545</v>
      </c>
      <c r="P4254" s="27">
        <v>-9.3398305374112728E-2</v>
      </c>
      <c r="Q4254" s="76">
        <f t="shared" si="683"/>
        <v>1.1734490214611752</v>
      </c>
      <c r="R4254" s="76">
        <f t="shared" si="684"/>
        <v>1.3589792405843875</v>
      </c>
      <c r="S4254" s="77">
        <f t="shared" si="685"/>
        <v>6.2258707283143885E-3</v>
      </c>
      <c r="T4254" s="76">
        <f t="shared" si="686"/>
        <v>0.72420234738625744</v>
      </c>
      <c r="U4254" s="43">
        <f t="shared" si="687"/>
        <v>0.99868001826482999</v>
      </c>
      <c r="V4254" s="43">
        <f t="shared" si="688"/>
        <v>1.0059061736375925</v>
      </c>
      <c r="W4254" s="43">
        <f t="shared" si="689"/>
        <v>0.99454803966683525</v>
      </c>
      <c r="X4254" s="43">
        <f t="shared" si="690"/>
        <v>1.0016629977679909</v>
      </c>
      <c r="Y4254" s="41">
        <f t="shared" si="682"/>
        <v>5.9061736375924934</v>
      </c>
    </row>
    <row r="4255" spans="8:25" x14ac:dyDescent="0.25">
      <c r="H4255" s="3">
        <v>1753</v>
      </c>
      <c r="I4255" s="48">
        <f t="shared" si="691"/>
        <v>-0.13255792611785325</v>
      </c>
      <c r="J4255" s="48">
        <f t="shared" si="691"/>
        <v>-0.69732137096027835</v>
      </c>
      <c r="K4255" s="48">
        <f t="shared" si="691"/>
        <v>-0.70705475148851715</v>
      </c>
      <c r="L4255" s="49">
        <f t="shared" si="691"/>
        <v>0.69206847658597992</v>
      </c>
      <c r="M4255" s="27">
        <f t="array" ref="M4255:P4255">TRANSPOSE(MMULT($B$28:$E$31, TRANSPOSE(I4255:L4255)))</f>
        <v>-0.13255792611785325</v>
      </c>
      <c r="N4255" s="27">
        <v>-0.53550838613073715</v>
      </c>
      <c r="O4255" s="27">
        <v>-0.69966273073557739</v>
      </c>
      <c r="P4255" s="27">
        <v>0.33947819956184455</v>
      </c>
      <c r="Q4255" s="76">
        <f t="shared" si="683"/>
        <v>1.1747982702035287</v>
      </c>
      <c r="R4255" s="76">
        <f t="shared" si="684"/>
        <v>1.3243460058244179</v>
      </c>
      <c r="S4255" s="77">
        <f t="shared" si="685"/>
        <v>6.1198733022043272E-3</v>
      </c>
      <c r="T4255" s="76">
        <f t="shared" si="686"/>
        <v>0.73192372890530577</v>
      </c>
      <c r="U4255" s="43">
        <f t="shared" si="687"/>
        <v>0.9998283150668329</v>
      </c>
      <c r="V4255" s="43">
        <f t="shared" si="688"/>
        <v>0.98027091474790373</v>
      </c>
      <c r="W4255" s="43">
        <f t="shared" si="689"/>
        <v>0.97761554348311941</v>
      </c>
      <c r="X4255" s="43">
        <f t="shared" si="690"/>
        <v>1.0123426402563012</v>
      </c>
      <c r="Y4255" s="41">
        <f t="shared" si="682"/>
        <v>12.342640256301163</v>
      </c>
    </row>
    <row r="4256" spans="8:25" x14ac:dyDescent="0.25">
      <c r="H4256" s="3">
        <v>1754</v>
      </c>
      <c r="I4256" s="48">
        <f t="shared" si="691"/>
        <v>-0.55053991851964057</v>
      </c>
      <c r="J4256" s="48">
        <f t="shared" si="691"/>
        <v>0.33885894800682209</v>
      </c>
      <c r="K4256" s="48">
        <f t="shared" si="691"/>
        <v>-0.6365847915896462</v>
      </c>
      <c r="L4256" s="49">
        <f t="shared" si="691"/>
        <v>0.10951388971137554</v>
      </c>
      <c r="M4256" s="27">
        <f t="array" ref="M4256:P4256">TRANSPOSE(MMULT($B$28:$E$31, TRANSPOSE(I4256:L4256)))</f>
        <v>-0.55053991851964057</v>
      </c>
      <c r="N4256" s="27">
        <v>-0.22295246649859032</v>
      </c>
      <c r="O4256" s="27">
        <v>-0.81428280146796472</v>
      </c>
      <c r="P4256" s="27">
        <v>-0.12653796161104169</v>
      </c>
      <c r="Q4256" s="76">
        <f t="shared" si="683"/>
        <v>1.1594317508811467</v>
      </c>
      <c r="R4256" s="76">
        <f t="shared" si="684"/>
        <v>1.3393317160350393</v>
      </c>
      <c r="S4256" s="77">
        <f t="shared" si="685"/>
        <v>6.0901337337747278E-3</v>
      </c>
      <c r="T4256" s="76">
        <f t="shared" si="686"/>
        <v>0.72361459051225019</v>
      </c>
      <c r="U4256" s="43">
        <f t="shared" si="687"/>
        <v>0.98675042628182696</v>
      </c>
      <c r="V4256" s="43">
        <f t="shared" si="688"/>
        <v>0.99136322430424817</v>
      </c>
      <c r="W4256" s="43">
        <f t="shared" si="689"/>
        <v>0.97286481370203315</v>
      </c>
      <c r="X4256" s="43">
        <f t="shared" si="690"/>
        <v>1.0008500560335412</v>
      </c>
      <c r="Y4256" s="41">
        <f t="shared" si="682"/>
        <v>0.85005603354115777</v>
      </c>
    </row>
    <row r="4257" spans="8:25" x14ac:dyDescent="0.25">
      <c r="H4257" s="3">
        <v>1755</v>
      </c>
      <c r="I4257" s="48">
        <f t="shared" si="691"/>
        <v>-0.710925047554127</v>
      </c>
      <c r="J4257" s="48">
        <f t="shared" si="691"/>
        <v>0.7982274367145884</v>
      </c>
      <c r="K4257" s="48">
        <f t="shared" si="691"/>
        <v>0.59325559658654803</v>
      </c>
      <c r="L4257" s="49">
        <f t="shared" si="691"/>
        <v>0.93260651803576478</v>
      </c>
      <c r="M4257" s="27">
        <f t="array" ref="M4257:P4257">TRANSPOSE(MMULT($B$28:$E$31, TRANSPOSE(I4257:L4257)))</f>
        <v>-0.710925047554127</v>
      </c>
      <c r="N4257" s="27">
        <v>-6.4808795797836327E-2</v>
      </c>
      <c r="O4257" s="27">
        <v>0.13840164884067124</v>
      </c>
      <c r="P4257" s="27">
        <v>0.54313387181142969</v>
      </c>
      <c r="Q4257" s="76">
        <f t="shared" si="683"/>
        <v>1.1535889209360428</v>
      </c>
      <c r="R4257" s="76">
        <f t="shared" si="684"/>
        <v>1.3469785086532475</v>
      </c>
      <c r="S4257" s="77">
        <f t="shared" si="685"/>
        <v>6.3417777426165922E-3</v>
      </c>
      <c r="T4257" s="76">
        <f t="shared" si="686"/>
        <v>0.73558483523855378</v>
      </c>
      <c r="U4257" s="43">
        <f t="shared" si="687"/>
        <v>0.98177780505195134</v>
      </c>
      <c r="V4257" s="43">
        <f t="shared" si="688"/>
        <v>0.99702332246724468</v>
      </c>
      <c r="W4257" s="43">
        <f t="shared" si="689"/>
        <v>1.0130635371592001</v>
      </c>
      <c r="X4257" s="43">
        <f t="shared" si="690"/>
        <v>1.0174064111183316</v>
      </c>
      <c r="Y4257" s="41">
        <f t="shared" si="682"/>
        <v>17.406411118331633</v>
      </c>
    </row>
    <row r="4258" spans="8:25" x14ac:dyDescent="0.25">
      <c r="H4258" s="3">
        <v>1756</v>
      </c>
      <c r="I4258" s="48">
        <f t="shared" si="691"/>
        <v>1.1768005169275049</v>
      </c>
      <c r="J4258" s="48">
        <f t="shared" si="691"/>
        <v>1.9591370317571755</v>
      </c>
      <c r="K4258" s="48">
        <f t="shared" si="691"/>
        <v>1.2271044409893019</v>
      </c>
      <c r="L4258" s="49">
        <f t="shared" si="691"/>
        <v>-0.20387421286923668</v>
      </c>
      <c r="M4258" s="27">
        <f t="array" ref="M4258:P4258">TRANSPOSE(MMULT($B$28:$E$31, TRANSPOSE(I4258:L4258)))</f>
        <v>1.1768005169275049</v>
      </c>
      <c r="N4258" s="27">
        <v>2.1365307197262924</v>
      </c>
      <c r="O4258" s="27">
        <v>1.7901844608939785</v>
      </c>
      <c r="P4258" s="27">
        <v>0.899710490987084</v>
      </c>
      <c r="Q4258" s="76">
        <f t="shared" si="683"/>
        <v>1.2242657038970945</v>
      </c>
      <c r="R4258" s="76">
        <f t="shared" si="684"/>
        <v>1.4580678442163675</v>
      </c>
      <c r="S4258" s="77">
        <f t="shared" si="685"/>
        <v>6.8029742053660408E-3</v>
      </c>
      <c r="T4258" s="76">
        <f t="shared" si="686"/>
        <v>0.74203914971004148</v>
      </c>
      <c r="U4258" s="43">
        <f t="shared" si="687"/>
        <v>1.0419282586358252</v>
      </c>
      <c r="V4258" s="43">
        <f t="shared" si="688"/>
        <v>1.0792508099306939</v>
      </c>
      <c r="W4258" s="43">
        <f t="shared" si="689"/>
        <v>1.0867370935089522</v>
      </c>
      <c r="X4258" s="43">
        <f t="shared" si="690"/>
        <v>1.026333540401164</v>
      </c>
      <c r="Y4258" s="41">
        <f t="shared" si="682"/>
        <v>86.737093508952199</v>
      </c>
    </row>
    <row r="4259" spans="8:25" x14ac:dyDescent="0.25">
      <c r="H4259" s="3">
        <v>1757</v>
      </c>
      <c r="I4259" s="48">
        <f t="shared" si="691"/>
        <v>-0.11717835644845585</v>
      </c>
      <c r="J4259" s="48">
        <f t="shared" si="691"/>
        <v>-1.2285207313595523</v>
      </c>
      <c r="K4259" s="48">
        <f t="shared" si="691"/>
        <v>0.6614875797454054</v>
      </c>
      <c r="L4259" s="49">
        <f t="shared" si="691"/>
        <v>1.4996484894446716</v>
      </c>
      <c r="M4259" s="27">
        <f t="array" ref="M4259:P4259">TRANSPOSE(MMULT($B$28:$E$31, TRANSPOSE(I4259:L4259)))</f>
        <v>-0.11717835644845585</v>
      </c>
      <c r="N4259" s="27">
        <v>-0.85201882466179402</v>
      </c>
      <c r="O4259" s="27">
        <v>0.40712219142124134</v>
      </c>
      <c r="P4259" s="27">
        <v>0.86761036504519295</v>
      </c>
      <c r="Q4259" s="76">
        <f t="shared" si="683"/>
        <v>1.1753675466803122</v>
      </c>
      <c r="R4259" s="76">
        <f t="shared" si="684"/>
        <v>1.3093415552734642</v>
      </c>
      <c r="S4259" s="77">
        <f t="shared" si="685"/>
        <v>6.4146199557364196E-3</v>
      </c>
      <c r="T4259" s="76">
        <f t="shared" si="686"/>
        <v>0.74145580014973167</v>
      </c>
      <c r="U4259" s="43">
        <f t="shared" si="687"/>
        <v>1.0003128056853721</v>
      </c>
      <c r="V4259" s="43">
        <f t="shared" si="688"/>
        <v>0.96916473373313416</v>
      </c>
      <c r="W4259" s="43">
        <f t="shared" si="689"/>
        <v>1.0246996734403226</v>
      </c>
      <c r="X4259" s="43">
        <f t="shared" si="690"/>
        <v>1.0255266945362818</v>
      </c>
      <c r="Y4259" s="41">
        <f t="shared" si="682"/>
        <v>25.526694536281759</v>
      </c>
    </row>
    <row r="4260" spans="8:25" x14ac:dyDescent="0.25">
      <c r="H4260" s="3">
        <v>1758</v>
      </c>
      <c r="I4260" s="48">
        <f t="shared" si="691"/>
        <v>1.6584371940259739</v>
      </c>
      <c r="J4260" s="48">
        <f t="shared" si="691"/>
        <v>-0.45841108994749441</v>
      </c>
      <c r="K4260" s="48">
        <f t="shared" si="691"/>
        <v>-0.27132008883618247</v>
      </c>
      <c r="L4260" s="49">
        <f t="shared" si="691"/>
        <v>3.160340420305678</v>
      </c>
      <c r="M4260" s="27">
        <f t="array" ref="M4260:P4260">TRANSPOSE(MMULT($B$28:$E$31, TRANSPOSE(I4260:L4260)))</f>
        <v>1.6584371940259739</v>
      </c>
      <c r="N4260" s="27">
        <v>1.0194894743982341</v>
      </c>
      <c r="O4260" s="27">
        <v>0.67933247257255458</v>
      </c>
      <c r="P4260" s="27">
        <v>3.3576768447700469</v>
      </c>
      <c r="Q4260" s="76">
        <f t="shared" si="683"/>
        <v>1.2429813323676313</v>
      </c>
      <c r="R4260" s="76">
        <f t="shared" si="684"/>
        <v>1.4005971481251589</v>
      </c>
      <c r="S4260" s="77">
        <f t="shared" si="685"/>
        <v>6.4892612170799344E-3</v>
      </c>
      <c r="T4260" s="76">
        <f t="shared" si="686"/>
        <v>0.78809778898542038</v>
      </c>
      <c r="U4260" s="43">
        <f t="shared" si="687"/>
        <v>1.057856453078835</v>
      </c>
      <c r="V4260" s="43">
        <f t="shared" si="688"/>
        <v>1.0367114345856099</v>
      </c>
      <c r="W4260" s="43">
        <f t="shared" si="689"/>
        <v>1.0366231976166029</v>
      </c>
      <c r="X4260" s="43">
        <f t="shared" si="690"/>
        <v>1.0900384356644819</v>
      </c>
      <c r="Y4260" s="41">
        <f t="shared" si="682"/>
        <v>90.038435664481881</v>
      </c>
    </row>
    <row r="4261" spans="8:25" x14ac:dyDescent="0.25">
      <c r="H4261" s="3">
        <v>1759</v>
      </c>
      <c r="I4261" s="48">
        <f t="shared" si="691"/>
        <v>1.8262804322688686</v>
      </c>
      <c r="J4261" s="48">
        <f t="shared" si="691"/>
        <v>-0.20377538429164396</v>
      </c>
      <c r="K4261" s="48">
        <f t="shared" si="691"/>
        <v>-0.4749546849991832</v>
      </c>
      <c r="L4261" s="49">
        <f t="shared" si="691"/>
        <v>0.469288680412491</v>
      </c>
      <c r="M4261" s="27">
        <f t="array" ref="M4261:P4261">TRANSPOSE(MMULT($B$28:$E$31, TRANSPOSE(I4261:L4261)))</f>
        <v>1.8262804322688686</v>
      </c>
      <c r="N4261" s="27">
        <v>1.3088812971666111</v>
      </c>
      <c r="O4261" s="27">
        <v>0.62058273096987415</v>
      </c>
      <c r="P4261" s="27">
        <v>1.328802924720115</v>
      </c>
      <c r="Q4261" s="76">
        <f t="shared" si="683"/>
        <v>1.2495704549434716</v>
      </c>
      <c r="R4261" s="76">
        <f t="shared" si="684"/>
        <v>1.4152649900414405</v>
      </c>
      <c r="S4261" s="77">
        <f t="shared" si="685"/>
        <v>6.4730786255154642E-3</v>
      </c>
      <c r="T4261" s="76">
        <f t="shared" si="686"/>
        <v>0.74988118112598268</v>
      </c>
      <c r="U4261" s="43">
        <f t="shared" si="687"/>
        <v>1.0634642169731674</v>
      </c>
      <c r="V4261" s="43">
        <f t="shared" si="688"/>
        <v>1.0475684604303779</v>
      </c>
      <c r="W4261" s="43">
        <f t="shared" si="689"/>
        <v>1.0340381190919272</v>
      </c>
      <c r="X4261" s="43">
        <f t="shared" si="690"/>
        <v>1.0371800568824103</v>
      </c>
      <c r="Y4261" s="41">
        <f t="shared" si="682"/>
        <v>63.464216973167396</v>
      </c>
    </row>
    <row r="4262" spans="8:25" x14ac:dyDescent="0.25">
      <c r="H4262" s="3">
        <v>1760</v>
      </c>
      <c r="I4262" s="48">
        <f t="shared" si="691"/>
        <v>0.56717962191948768</v>
      </c>
      <c r="J4262" s="48">
        <f t="shared" si="691"/>
        <v>-6.7397673898233215E-2</v>
      </c>
      <c r="K4262" s="48">
        <f t="shared" si="691"/>
        <v>0.20659854805332942</v>
      </c>
      <c r="L4262" s="49">
        <f t="shared" si="691"/>
        <v>1.3833849530577504</v>
      </c>
      <c r="M4262" s="27">
        <f t="array" ref="M4262:P4262">TRANSPOSE(MMULT($B$28:$E$31, TRANSPOSE(I4262:L4262)))</f>
        <v>0.56717962191948768</v>
      </c>
      <c r="N4262" s="27">
        <v>0.40394963311399079</v>
      </c>
      <c r="O4262" s="27">
        <v>0.48481990069956571</v>
      </c>
      <c r="P4262" s="27">
        <v>1.4101963141935283</v>
      </c>
      <c r="Q4262" s="76">
        <f t="shared" si="683"/>
        <v>1.2009803489048465</v>
      </c>
      <c r="R4262" s="76">
        <f t="shared" si="684"/>
        <v>1.3699020566255078</v>
      </c>
      <c r="S4262" s="77">
        <f t="shared" si="685"/>
        <v>6.4358370217012482E-3</v>
      </c>
      <c r="T4262" s="76">
        <f t="shared" si="686"/>
        <v>0.75137803969159223</v>
      </c>
      <c r="U4262" s="43">
        <f t="shared" si="687"/>
        <v>1.0221109352381672</v>
      </c>
      <c r="V4262" s="43">
        <f t="shared" si="688"/>
        <v>1.0139911596043729</v>
      </c>
      <c r="W4262" s="43">
        <f t="shared" si="689"/>
        <v>1.0280889811024359</v>
      </c>
      <c r="X4262" s="43">
        <f t="shared" si="690"/>
        <v>1.0392504006799339</v>
      </c>
      <c r="Y4262" s="41">
        <f t="shared" si="682"/>
        <v>39.250400679933904</v>
      </c>
    </row>
    <row r="4263" spans="8:25" x14ac:dyDescent="0.25">
      <c r="H4263" s="3">
        <v>1761</v>
      </c>
      <c r="I4263" s="48">
        <f t="shared" ref="I4263:L4282" si="692">-I1763</f>
        <v>-0.50090500809436156</v>
      </c>
      <c r="J4263" s="48">
        <f t="shared" si="692"/>
        <v>-1.7644558548193123</v>
      </c>
      <c r="K4263" s="48">
        <f t="shared" si="692"/>
        <v>-0.67895102557022968</v>
      </c>
      <c r="L4263" s="49">
        <f t="shared" si="692"/>
        <v>-0.20229018924123052</v>
      </c>
      <c r="M4263" s="27">
        <f t="array" ref="M4263:P4263">TRANSPOSE(MMULT($B$28:$E$31, TRANSPOSE(I4263:L4263)))</f>
        <v>-0.50090500809436156</v>
      </c>
      <c r="N4263" s="27">
        <v>-1.4850422164525068</v>
      </c>
      <c r="O4263" s="27">
        <v>-0.94676370847054936</v>
      </c>
      <c r="P4263" s="27">
        <v>-0.82457935370671154</v>
      </c>
      <c r="Q4263" s="76">
        <f t="shared" si="683"/>
        <v>1.1612459399231936</v>
      </c>
      <c r="R4263" s="76">
        <f t="shared" si="684"/>
        <v>1.279840600331358</v>
      </c>
      <c r="S4263" s="77">
        <f t="shared" si="685"/>
        <v>6.0559399633353019E-3</v>
      </c>
      <c r="T4263" s="76">
        <f t="shared" si="686"/>
        <v>0.71134454389228341</v>
      </c>
      <c r="U4263" s="43">
        <f t="shared" si="687"/>
        <v>0.98829441695590936</v>
      </c>
      <c r="V4263" s="43">
        <f t="shared" si="688"/>
        <v>0.94732834961610513</v>
      </c>
      <c r="W4263" s="43">
        <f t="shared" si="689"/>
        <v>0.96740255005356257</v>
      </c>
      <c r="X4263" s="43">
        <f t="shared" si="690"/>
        <v>0.98387903719541281</v>
      </c>
      <c r="Y4263" s="41">
        <f t="shared" si="682"/>
        <v>0</v>
      </c>
    </row>
    <row r="4264" spans="8:25" x14ac:dyDescent="0.25">
      <c r="H4264" s="3">
        <v>1762</v>
      </c>
      <c r="I4264" s="48">
        <f t="shared" si="692"/>
        <v>-0.42655112189369193</v>
      </c>
      <c r="J4264" s="48">
        <f t="shared" si="692"/>
        <v>0.51448536501249853</v>
      </c>
      <c r="K4264" s="48">
        <f t="shared" si="692"/>
        <v>1.0748585867514009</v>
      </c>
      <c r="L4264" s="49">
        <f t="shared" si="692"/>
        <v>-0.78388820505742141</v>
      </c>
      <c r="M4264" s="27">
        <f t="array" ref="M4264:P4264">TRANSPOSE(MMULT($B$28:$E$31, TRANSPOSE(I4264:L4264)))</f>
        <v>-0.42655112189369193</v>
      </c>
      <c r="N4264" s="27">
        <v>-1.6892027219234107E-2</v>
      </c>
      <c r="O4264" s="27">
        <v>0.6786614907205315</v>
      </c>
      <c r="P4264" s="27">
        <v>-0.76182813330557997</v>
      </c>
      <c r="Q4264" s="76">
        <f t="shared" si="683"/>
        <v>1.1639689366850658</v>
      </c>
      <c r="R4264" s="76">
        <f t="shared" si="684"/>
        <v>1.3493040567353303</v>
      </c>
      <c r="S4264" s="77">
        <f t="shared" si="685"/>
        <v>6.4890761672167932E-3</v>
      </c>
      <c r="T4264" s="76">
        <f t="shared" si="686"/>
        <v>0.71243900958241202</v>
      </c>
      <c r="U4264" s="43">
        <f t="shared" si="687"/>
        <v>0.99061186100856669</v>
      </c>
      <c r="V4264" s="43">
        <f t="shared" si="688"/>
        <v>0.9987446755998004</v>
      </c>
      <c r="W4264" s="43">
        <f t="shared" si="689"/>
        <v>1.0365936369355899</v>
      </c>
      <c r="X4264" s="43">
        <f t="shared" si="690"/>
        <v>0.98539282099918679</v>
      </c>
      <c r="Y4264" s="41">
        <f t="shared" si="682"/>
        <v>36.593636935589927</v>
      </c>
    </row>
    <row r="4265" spans="8:25" x14ac:dyDescent="0.25">
      <c r="H4265" s="3">
        <v>1763</v>
      </c>
      <c r="I4265" s="48">
        <f t="shared" si="692"/>
        <v>-0.76239339285343344</v>
      </c>
      <c r="J4265" s="48">
        <f t="shared" si="692"/>
        <v>-0.78816122182684922</v>
      </c>
      <c r="K4265" s="48">
        <f t="shared" si="692"/>
        <v>0.85760953177275567</v>
      </c>
      <c r="L4265" s="49">
        <f t="shared" si="692"/>
        <v>-0.22698944889855821</v>
      </c>
      <c r="M4265" s="27">
        <f t="array" ref="M4265:P4265">TRANSPOSE(MMULT($B$28:$E$31, TRANSPOSE(I4265:L4265)))</f>
        <v>-0.76239339285343344</v>
      </c>
      <c r="N4265" s="27">
        <v>-1.0865716946561503</v>
      </c>
      <c r="O4265" s="27">
        <v>0.23321076055094869</v>
      </c>
      <c r="P4265" s="27">
        <v>-0.78332759479200742</v>
      </c>
      <c r="Q4265" s="76">
        <f t="shared" si="683"/>
        <v>1.151720176841879</v>
      </c>
      <c r="R4265" s="76">
        <f t="shared" si="684"/>
        <v>1.2983321483656043</v>
      </c>
      <c r="S4265" s="77">
        <f t="shared" si="685"/>
        <v>6.3673827726275422E-3</v>
      </c>
      <c r="T4265" s="76">
        <f t="shared" si="686"/>
        <v>0.71206384055008065</v>
      </c>
      <c r="U4265" s="43">
        <f t="shared" si="687"/>
        <v>0.98018738454627996</v>
      </c>
      <c r="V4265" s="43">
        <f t="shared" si="688"/>
        <v>0.96101565386055088</v>
      </c>
      <c r="W4265" s="43">
        <f t="shared" si="689"/>
        <v>1.0171537975443359</v>
      </c>
      <c r="X4265" s="43">
        <f t="shared" si="690"/>
        <v>0.98487391500702726</v>
      </c>
      <c r="Y4265" s="41">
        <f t="shared" si="682"/>
        <v>17.15379754433588</v>
      </c>
    </row>
    <row r="4266" spans="8:25" x14ac:dyDescent="0.25">
      <c r="H4266" s="3">
        <v>1764</v>
      </c>
      <c r="I4266" s="48">
        <f t="shared" si="692"/>
        <v>8.8500740834148356E-2</v>
      </c>
      <c r="J4266" s="48">
        <f t="shared" si="692"/>
        <v>0.16862448091565166</v>
      </c>
      <c r="K4266" s="48">
        <f t="shared" si="692"/>
        <v>-0.16116679954227128</v>
      </c>
      <c r="L4266" s="49">
        <f t="shared" si="692"/>
        <v>-0.7076784529593575</v>
      </c>
      <c r="M4266" s="27">
        <f t="array" ref="M4266:P4266">TRANSPOSE(MMULT($B$28:$E$31, TRANSPOSE(I4266:L4266)))</f>
        <v>8.8500740834148356E-2</v>
      </c>
      <c r="N4266" s="27">
        <v>0.17384564220748699</v>
      </c>
      <c r="O4266" s="27">
        <v>-7.3339966196239614E-2</v>
      </c>
      <c r="P4266" s="27">
        <v>-0.48549019757852052</v>
      </c>
      <c r="Q4266" s="76">
        <f t="shared" si="683"/>
        <v>1.1830073475602811</v>
      </c>
      <c r="R4266" s="76">
        <f t="shared" si="684"/>
        <v>1.3586010112368796</v>
      </c>
      <c r="S4266" s="77">
        <f t="shared" si="685"/>
        <v>6.2849639839512731E-3</v>
      </c>
      <c r="T4266" s="76">
        <f t="shared" si="686"/>
        <v>0.71727878558212255</v>
      </c>
      <c r="U4266" s="43">
        <f t="shared" si="687"/>
        <v>1.0068147638810903</v>
      </c>
      <c r="V4266" s="43">
        <f t="shared" si="688"/>
        <v>1.0056262111301848</v>
      </c>
      <c r="W4266" s="43">
        <f t="shared" si="689"/>
        <v>1.0039878568612257</v>
      </c>
      <c r="X4266" s="43">
        <f t="shared" si="690"/>
        <v>0.99208684036254846</v>
      </c>
      <c r="Y4266" s="41">
        <f t="shared" si="682"/>
        <v>6.8147638810902578</v>
      </c>
    </row>
    <row r="4267" spans="8:25" x14ac:dyDescent="0.25">
      <c r="H4267" s="3">
        <v>1765</v>
      </c>
      <c r="I4267" s="48">
        <f t="shared" si="692"/>
        <v>-0.24500718407811881</v>
      </c>
      <c r="J4267" s="48">
        <f t="shared" si="692"/>
        <v>-1.3108349332357805</v>
      </c>
      <c r="K4267" s="48">
        <f t="shared" si="692"/>
        <v>0.40757026884010072</v>
      </c>
      <c r="L4267" s="49">
        <f t="shared" si="692"/>
        <v>-0.72907211054009102</v>
      </c>
      <c r="M4267" s="27">
        <f t="array" ref="M4267:P4267">TRANSPOSE(MMULT($B$28:$E$31, TRANSPOSE(I4267:L4267)))</f>
        <v>-0.24500718407811881</v>
      </c>
      <c r="N4267" s="27">
        <v>-1.0033744677401395</v>
      </c>
      <c r="O4267" s="27">
        <v>0.12086006208054062</v>
      </c>
      <c r="P4267" s="27">
        <v>-1.0222659781435859</v>
      </c>
      <c r="Q4267" s="76">
        <f t="shared" si="683"/>
        <v>1.1706443179084847</v>
      </c>
      <c r="R4267" s="76">
        <f t="shared" si="684"/>
        <v>1.3022266124462603</v>
      </c>
      <c r="S4267" s="77">
        <f t="shared" si="685"/>
        <v>6.337051598656219E-3</v>
      </c>
      <c r="T4267" s="76">
        <f t="shared" si="686"/>
        <v>0.70790760282602039</v>
      </c>
      <c r="U4267" s="43">
        <f t="shared" si="687"/>
        <v>0.99629303651785928</v>
      </c>
      <c r="V4267" s="43">
        <f t="shared" si="688"/>
        <v>0.96389830676999277</v>
      </c>
      <c r="W4267" s="43">
        <f t="shared" si="689"/>
        <v>1.012308562085658</v>
      </c>
      <c r="X4267" s="43">
        <f t="shared" si="690"/>
        <v>0.97912531511206147</v>
      </c>
      <c r="Y4267" s="41">
        <f t="shared" si="682"/>
        <v>12.308562085658004</v>
      </c>
    </row>
    <row r="4268" spans="8:25" x14ac:dyDescent="0.25">
      <c r="H4268" s="3">
        <v>1766</v>
      </c>
      <c r="I4268" s="48">
        <f t="shared" si="692"/>
        <v>-1.1822604584530463</v>
      </c>
      <c r="J4268" s="48">
        <f t="shared" si="692"/>
        <v>0.21283178869670669</v>
      </c>
      <c r="K4268" s="48">
        <f t="shared" si="692"/>
        <v>-0.40865385341641897</v>
      </c>
      <c r="L4268" s="49">
        <f t="shared" si="692"/>
        <v>0.16987867468767046</v>
      </c>
      <c r="M4268" s="27">
        <f t="array" ref="M4268:P4268">TRANSPOSE(MMULT($B$28:$E$31, TRANSPOSE(I4268:L4268)))</f>
        <v>-1.1822604584530463</v>
      </c>
      <c r="N4268" s="27">
        <v>-0.7972634061100865</v>
      </c>
      <c r="O4268" s="27">
        <v>-0.98811823104571772</v>
      </c>
      <c r="P4268" s="27">
        <v>-0.45070551284767923</v>
      </c>
      <c r="Q4268" s="76">
        <f t="shared" si="683"/>
        <v>1.1365880297032251</v>
      </c>
      <c r="R4268" s="76">
        <f t="shared" si="684"/>
        <v>1.3119250683569457</v>
      </c>
      <c r="S4268" s="77">
        <f t="shared" si="685"/>
        <v>6.0453055898839168E-3</v>
      </c>
      <c r="T4268" s="76">
        <f t="shared" si="686"/>
        <v>0.71789032888359072</v>
      </c>
      <c r="U4268" s="43">
        <f t="shared" si="687"/>
        <v>0.96730896144955325</v>
      </c>
      <c r="V4268" s="43">
        <f t="shared" si="688"/>
        <v>0.97107703061209893</v>
      </c>
      <c r="W4268" s="43">
        <f t="shared" si="689"/>
        <v>0.9657037683520634</v>
      </c>
      <c r="X4268" s="43">
        <f t="shared" si="690"/>
        <v>0.99293268172004256</v>
      </c>
      <c r="Y4268" s="41">
        <f t="shared" si="682"/>
        <v>0</v>
      </c>
    </row>
    <row r="4269" spans="8:25" x14ac:dyDescent="0.25">
      <c r="H4269" s="3">
        <v>1767</v>
      </c>
      <c r="I4269" s="48">
        <f t="shared" si="692"/>
        <v>-0.69047422878129783</v>
      </c>
      <c r="J4269" s="48">
        <f t="shared" si="692"/>
        <v>1.2013486177494881</v>
      </c>
      <c r="K4269" s="48">
        <f t="shared" si="692"/>
        <v>-1.2642691292759245</v>
      </c>
      <c r="L4269" s="49">
        <f t="shared" si="692"/>
        <v>-1.1085875011320234</v>
      </c>
      <c r="M4269" s="27">
        <f t="array" ref="M4269:P4269">TRANSPOSE(MMULT($B$28:$E$31, TRANSPOSE(I4269:L4269)))</f>
        <v>-0.69047422878129783</v>
      </c>
      <c r="N4269" s="27">
        <v>0.20062626436639286</v>
      </c>
      <c r="O4269" s="27">
        <v>-1.3595946923987685</v>
      </c>
      <c r="P4269" s="27">
        <v>-0.98810674525280739</v>
      </c>
      <c r="Q4269" s="76">
        <f t="shared" si="683"/>
        <v>1.1543323032498247</v>
      </c>
      <c r="R4269" s="76">
        <f t="shared" si="684"/>
        <v>1.35991147333768</v>
      </c>
      <c r="S4269" s="77">
        <f t="shared" si="685"/>
        <v>5.9506132750621506E-3</v>
      </c>
      <c r="T4269" s="76">
        <f t="shared" si="686"/>
        <v>0.70850029953213767</v>
      </c>
      <c r="U4269" s="43">
        <f t="shared" si="687"/>
        <v>0.9824104708509146</v>
      </c>
      <c r="V4269" s="43">
        <f t="shared" si="688"/>
        <v>1.0065962052832569</v>
      </c>
      <c r="W4269" s="43">
        <f t="shared" si="689"/>
        <v>0.95057720048916139</v>
      </c>
      <c r="X4269" s="43">
        <f t="shared" si="690"/>
        <v>0.97994508925606871</v>
      </c>
      <c r="Y4269" s="41">
        <f t="shared" si="682"/>
        <v>6.596205283256884</v>
      </c>
    </row>
    <row r="4270" spans="8:25" x14ac:dyDescent="0.25">
      <c r="H4270" s="3">
        <v>1768</v>
      </c>
      <c r="I4270" s="48">
        <f t="shared" si="692"/>
        <v>1.0672347248662575</v>
      </c>
      <c r="J4270" s="48">
        <f t="shared" si="692"/>
        <v>-3.8502041475150045E-2</v>
      </c>
      <c r="K4270" s="48">
        <f t="shared" si="692"/>
        <v>-0.7187524271179162</v>
      </c>
      <c r="L4270" s="49">
        <f t="shared" si="692"/>
        <v>-1.7604684459163777</v>
      </c>
      <c r="M4270" s="27">
        <f t="array" ref="M4270:P4270">TRANSPOSE(MMULT($B$28:$E$31, TRANSPOSE(I4270:L4270)))</f>
        <v>1.0672347248662575</v>
      </c>
      <c r="N4270" s="27">
        <v>0.81472460809845793</v>
      </c>
      <c r="O4270" s="27">
        <v>3.2189165915528228E-3</v>
      </c>
      <c r="P4270" s="27">
        <v>-0.84834292660228516</v>
      </c>
      <c r="Q4270" s="76">
        <f t="shared" si="683"/>
        <v>1.2200476513053466</v>
      </c>
      <c r="R4270" s="76">
        <f t="shared" si="684"/>
        <v>1.3903105575281696</v>
      </c>
      <c r="S4270" s="77">
        <f t="shared" si="685"/>
        <v>6.3054470066149235E-3</v>
      </c>
      <c r="T4270" s="76">
        <f t="shared" si="686"/>
        <v>0.71093051427545517</v>
      </c>
      <c r="U4270" s="43">
        <f t="shared" si="687"/>
        <v>1.0383384266428481</v>
      </c>
      <c r="V4270" s="43">
        <f t="shared" si="688"/>
        <v>1.0290973778890966</v>
      </c>
      <c r="W4270" s="43">
        <f t="shared" si="689"/>
        <v>1.0072599052100517</v>
      </c>
      <c r="X4270" s="43">
        <f t="shared" si="690"/>
        <v>0.98330638212372778</v>
      </c>
      <c r="Y4270" s="41">
        <f t="shared" si="682"/>
        <v>38.338426642848148</v>
      </c>
    </row>
    <row r="4271" spans="8:25" x14ac:dyDescent="0.25">
      <c r="H4271" s="3">
        <v>1769</v>
      </c>
      <c r="I4271" s="48">
        <f t="shared" si="692"/>
        <v>-1.1444778798754617E-2</v>
      </c>
      <c r="J4271" s="48">
        <f t="shared" si="692"/>
        <v>-1.2329682475848387</v>
      </c>
      <c r="K4271" s="48">
        <f t="shared" si="692"/>
        <v>0.21676212362836361</v>
      </c>
      <c r="L4271" s="49">
        <f t="shared" si="692"/>
        <v>-0.51547035367216176</v>
      </c>
      <c r="M4271" s="27">
        <f t="array" ref="M4271:P4271">TRANSPOSE(MMULT($B$28:$E$31, TRANSPOSE(I4271:L4271)))</f>
        <v>-1.1444778798754617E-2</v>
      </c>
      <c r="N4271" s="27">
        <v>-0.77169362939048691</v>
      </c>
      <c r="O4271" s="27">
        <v>9.9042677442087085E-2</v>
      </c>
      <c r="P4271" s="27">
        <v>-0.70318173375959625</v>
      </c>
      <c r="Q4271" s="76">
        <f t="shared" si="683"/>
        <v>1.1792887612657934</v>
      </c>
      <c r="R4271" s="76">
        <f t="shared" si="684"/>
        <v>1.3131332670708631</v>
      </c>
      <c r="S4271" s="77">
        <f t="shared" si="685"/>
        <v>6.3311783616052299E-3</v>
      </c>
      <c r="T4271" s="76">
        <f t="shared" si="686"/>
        <v>0.71346340392871388</v>
      </c>
      <c r="U4271" s="43">
        <f t="shared" si="687"/>
        <v>1.0036500095879093</v>
      </c>
      <c r="V4271" s="43">
        <f t="shared" si="688"/>
        <v>0.97197133017828508</v>
      </c>
      <c r="W4271" s="43">
        <f t="shared" si="689"/>
        <v>1.0113703453043499</v>
      </c>
      <c r="X4271" s="43">
        <f t="shared" si="690"/>
        <v>0.986809687314957</v>
      </c>
      <c r="Y4271" s="41">
        <f t="shared" si="682"/>
        <v>11.370345304349883</v>
      </c>
    </row>
    <row r="4272" spans="8:25" x14ac:dyDescent="0.25">
      <c r="H4272" s="3">
        <v>1770</v>
      </c>
      <c r="I4272" s="48">
        <f t="shared" si="692"/>
        <v>7.1658718475510322E-2</v>
      </c>
      <c r="J4272" s="48">
        <f t="shared" si="692"/>
        <v>-0.59350711446827864</v>
      </c>
      <c r="K4272" s="48">
        <f t="shared" si="692"/>
        <v>-1.2063646623765711</v>
      </c>
      <c r="L4272" s="49">
        <f t="shared" si="692"/>
        <v>-1.3034702348507854</v>
      </c>
      <c r="M4272" s="27">
        <f t="array" ref="M4272:P4272">TRANSPOSE(MMULT($B$28:$E$31, TRANSPOSE(I4272:L4272)))</f>
        <v>7.1658718475510322E-2</v>
      </c>
      <c r="N4272" s="27">
        <v>-0.31083403438090479</v>
      </c>
      <c r="O4272" s="27">
        <v>-0.99108803396547651</v>
      </c>
      <c r="P4272" s="27">
        <v>-1.1371714707049845</v>
      </c>
      <c r="Q4272" s="76">
        <f t="shared" si="683"/>
        <v>1.1823799005725093</v>
      </c>
      <c r="R4272" s="76">
        <f t="shared" si="684"/>
        <v>1.3351011192500952</v>
      </c>
      <c r="S4272" s="77">
        <f t="shared" si="685"/>
        <v>6.0445426199715263E-3</v>
      </c>
      <c r="T4272" s="76">
        <f t="shared" si="686"/>
        <v>0.70591751481400966</v>
      </c>
      <c r="U4272" s="43">
        <f t="shared" si="687"/>
        <v>1.0062807664446887</v>
      </c>
      <c r="V4272" s="43">
        <f t="shared" si="688"/>
        <v>0.9882317685048817</v>
      </c>
      <c r="W4272" s="43">
        <f t="shared" si="689"/>
        <v>0.96558188817436519</v>
      </c>
      <c r="X4272" s="43">
        <f t="shared" si="690"/>
        <v>0.97637277291011026</v>
      </c>
      <c r="Y4272" s="41">
        <f t="shared" si="682"/>
        <v>6.280766444688668</v>
      </c>
    </row>
    <row r="4273" spans="8:25" x14ac:dyDescent="0.25">
      <c r="H4273" s="3">
        <v>1771</v>
      </c>
      <c r="I4273" s="48">
        <f t="shared" si="692"/>
        <v>-2.1786743600815157</v>
      </c>
      <c r="J4273" s="48">
        <f t="shared" si="692"/>
        <v>4.6563077892295489E-2</v>
      </c>
      <c r="K4273" s="48">
        <f t="shared" si="692"/>
        <v>1.0680499631202016</v>
      </c>
      <c r="L4273" s="49">
        <f t="shared" si="692"/>
        <v>-0.34877070970527357</v>
      </c>
      <c r="M4273" s="27">
        <f t="array" ref="M4273:P4273">TRANSPOSE(MMULT($B$28:$E$31, TRANSPOSE(I4273:L4273)))</f>
        <v>-2.1786743600815157</v>
      </c>
      <c r="N4273" s="27">
        <v>-1.6830121341118183</v>
      </c>
      <c r="O4273" s="27">
        <v>-0.33806532950311952</v>
      </c>
      <c r="P4273" s="27">
        <v>-1.4638719003988609</v>
      </c>
      <c r="Q4273" s="76">
        <f t="shared" si="683"/>
        <v>1.1014679390987139</v>
      </c>
      <c r="R4273" s="76">
        <f t="shared" si="684"/>
        <v>1.2707517089123079</v>
      </c>
      <c r="S4273" s="77">
        <f t="shared" si="685"/>
        <v>6.2146492268806211E-3</v>
      </c>
      <c r="T4273" s="76">
        <f t="shared" si="686"/>
        <v>0.70028979035696926</v>
      </c>
      <c r="U4273" s="43">
        <f t="shared" si="687"/>
        <v>0.9374195226372033</v>
      </c>
      <c r="V4273" s="43">
        <f t="shared" si="688"/>
        <v>0.94060082080851815</v>
      </c>
      <c r="W4273" s="43">
        <f t="shared" si="689"/>
        <v>0.99275546755281485</v>
      </c>
      <c r="X4273" s="43">
        <f t="shared" si="690"/>
        <v>0.96858892165555921</v>
      </c>
      <c r="Y4273" s="41">
        <f t="shared" si="682"/>
        <v>0</v>
      </c>
    </row>
    <row r="4274" spans="8:25" x14ac:dyDescent="0.25">
      <c r="H4274" s="3">
        <v>1772</v>
      </c>
      <c r="I4274" s="48">
        <f t="shared" si="692"/>
        <v>0.91099295626184884</v>
      </c>
      <c r="J4274" s="48">
        <f t="shared" si="692"/>
        <v>0.61413831598572033</v>
      </c>
      <c r="K4274" s="48">
        <f t="shared" si="692"/>
        <v>1.9494732401932873</v>
      </c>
      <c r="L4274" s="49">
        <f t="shared" si="692"/>
        <v>-0.46023690244343179</v>
      </c>
      <c r="M4274" s="27">
        <f t="array" ref="M4274:P4274">TRANSPOSE(MMULT($B$28:$E$31, TRANSPOSE(I4274:L4274)))</f>
        <v>0.91099295626184884</v>
      </c>
      <c r="N4274" s="27">
        <v>1.0956797392636159</v>
      </c>
      <c r="O4274" s="27">
        <v>2.1572212162526943</v>
      </c>
      <c r="P4274" s="27">
        <v>0.2379058819032478</v>
      </c>
      <c r="Q4274" s="76">
        <f t="shared" si="683"/>
        <v>1.2140577975862168</v>
      </c>
      <c r="R4274" s="76">
        <f t="shared" si="684"/>
        <v>1.40444404868478</v>
      </c>
      <c r="S4274" s="77">
        <f t="shared" si="685"/>
        <v>6.9099262293938792E-3</v>
      </c>
      <c r="T4274" s="76">
        <f t="shared" si="686"/>
        <v>0.73010458519086685</v>
      </c>
      <c r="U4274" s="43">
        <f t="shared" si="687"/>
        <v>1.0332406787967803</v>
      </c>
      <c r="V4274" s="43">
        <f t="shared" si="688"/>
        <v>1.0395588813358845</v>
      </c>
      <c r="W4274" s="43">
        <f t="shared" si="689"/>
        <v>1.1038220813728241</v>
      </c>
      <c r="X4274" s="43">
        <f t="shared" si="690"/>
        <v>1.0098265355337024</v>
      </c>
      <c r="Y4274" s="41">
        <f t="shared" si="682"/>
        <v>103.82208137282412</v>
      </c>
    </row>
    <row r="4275" spans="8:25" x14ac:dyDescent="0.25">
      <c r="H4275" s="3">
        <v>1773</v>
      </c>
      <c r="I4275" s="48">
        <f t="shared" si="692"/>
        <v>0.68358839820685058</v>
      </c>
      <c r="J4275" s="48">
        <f t="shared" si="692"/>
        <v>-0.28338526644236145</v>
      </c>
      <c r="K4275" s="48">
        <f t="shared" si="692"/>
        <v>-0.19174104050800425</v>
      </c>
      <c r="L4275" s="49">
        <f t="shared" si="692"/>
        <v>0.19659886371934857</v>
      </c>
      <c r="M4275" s="27">
        <f t="array" ref="M4275:P4275">TRANSPOSE(MMULT($B$28:$E$31, TRANSPOSE(I4275:L4275)))</f>
        <v>0.68358839820685058</v>
      </c>
      <c r="N4275" s="27">
        <v>0.36180599873587771</v>
      </c>
      <c r="O4275" s="27">
        <v>0.20841734937605327</v>
      </c>
      <c r="P4275" s="27">
        <v>0.46792392477065614</v>
      </c>
      <c r="Q4275" s="76">
        <f t="shared" si="683"/>
        <v>1.2053922795255156</v>
      </c>
      <c r="R4275" s="76">
        <f t="shared" si="684"/>
        <v>1.367825257003088</v>
      </c>
      <c r="S4275" s="77">
        <f t="shared" si="685"/>
        <v>6.3606768679053361E-3</v>
      </c>
      <c r="T4275" s="76">
        <f t="shared" si="686"/>
        <v>0.73423066248635072</v>
      </c>
      <c r="U4275" s="43">
        <f t="shared" si="687"/>
        <v>1.0258657698089495</v>
      </c>
      <c r="V4275" s="43">
        <f t="shared" si="688"/>
        <v>1.012453928203618</v>
      </c>
      <c r="W4275" s="43">
        <f t="shared" si="689"/>
        <v>1.0160825667580409</v>
      </c>
      <c r="X4275" s="43">
        <f t="shared" si="690"/>
        <v>1.0155334197598211</v>
      </c>
      <c r="Y4275" s="41">
        <f t="shared" si="682"/>
        <v>25.865769808949501</v>
      </c>
    </row>
    <row r="4276" spans="8:25" x14ac:dyDescent="0.25">
      <c r="H4276" s="3">
        <v>1774</v>
      </c>
      <c r="I4276" s="48">
        <f t="shared" si="692"/>
        <v>-0.75940692752248184</v>
      </c>
      <c r="J4276" s="48">
        <f t="shared" si="692"/>
        <v>-0.60931374411685069</v>
      </c>
      <c r="K4276" s="48">
        <f t="shared" si="692"/>
        <v>-1.4059349547863271</v>
      </c>
      <c r="L4276" s="49">
        <f t="shared" si="692"/>
        <v>-3.0514064755157649E-2</v>
      </c>
      <c r="M4276" s="27">
        <f t="array" ref="M4276:P4276">TRANSPOSE(MMULT($B$28:$E$31, TRANSPOSE(I4276:L4276)))</f>
        <v>-0.75940692752248184</v>
      </c>
      <c r="N4276" s="27">
        <v>-0.97359200111066702</v>
      </c>
      <c r="O4276" s="27">
        <v>-1.6231463814909197</v>
      </c>
      <c r="P4276" s="27">
        <v>-0.55797440997768388</v>
      </c>
      <c r="Q4276" s="76">
        <f t="shared" si="683"/>
        <v>1.1518285284682575</v>
      </c>
      <c r="R4276" s="76">
        <f t="shared" si="684"/>
        <v>1.3036235679411365</v>
      </c>
      <c r="S4276" s="77">
        <f t="shared" si="685"/>
        <v>5.8843326681660172E-3</v>
      </c>
      <c r="T4276" s="76">
        <f t="shared" si="686"/>
        <v>0.71600612694823929</v>
      </c>
      <c r="U4276" s="43">
        <f t="shared" si="687"/>
        <v>0.98027959869638925</v>
      </c>
      <c r="V4276" s="43">
        <f t="shared" si="688"/>
        <v>0.96493232268033791</v>
      </c>
      <c r="W4276" s="43">
        <f t="shared" si="689"/>
        <v>0.93998924411597717</v>
      </c>
      <c r="X4276" s="43">
        <f t="shared" si="690"/>
        <v>0.99032659328940431</v>
      </c>
      <c r="Y4276" s="41">
        <f t="shared" si="682"/>
        <v>0</v>
      </c>
    </row>
    <row r="4277" spans="8:25" x14ac:dyDescent="0.25">
      <c r="H4277" s="3">
        <v>1775</v>
      </c>
      <c r="I4277" s="48">
        <f t="shared" si="692"/>
        <v>1.9015139725605268</v>
      </c>
      <c r="J4277" s="48">
        <f t="shared" si="692"/>
        <v>0.28275322449480406</v>
      </c>
      <c r="K4277" s="48">
        <f t="shared" si="692"/>
        <v>1.188087628342438</v>
      </c>
      <c r="L4277" s="49">
        <f t="shared" si="692"/>
        <v>-2.2753589745813239</v>
      </c>
      <c r="M4277" s="27">
        <f t="array" ref="M4277:P4277">TRANSPOSE(MMULT($B$28:$E$31, TRANSPOSE(I4277:L4277)))</f>
        <v>1.9015139725605268</v>
      </c>
      <c r="N4277" s="27">
        <v>1.6689548894507458</v>
      </c>
      <c r="O4277" s="27">
        <v>2.0647394771967962</v>
      </c>
      <c r="P4277" s="27">
        <v>-0.76164771412070031</v>
      </c>
      <c r="Q4277" s="76">
        <f t="shared" si="683"/>
        <v>1.2525352693370753</v>
      </c>
      <c r="R4277" s="76">
        <f t="shared" si="684"/>
        <v>1.4337299929280463</v>
      </c>
      <c r="S4277" s="77">
        <f t="shared" si="685"/>
        <v>6.8828202491998938E-3</v>
      </c>
      <c r="T4277" s="76">
        <f t="shared" si="686"/>
        <v>0.71244215876217409</v>
      </c>
      <c r="U4277" s="43">
        <f t="shared" si="687"/>
        <v>1.0659874632655959</v>
      </c>
      <c r="V4277" s="43">
        <f t="shared" si="688"/>
        <v>1.061236116156955</v>
      </c>
      <c r="W4277" s="43">
        <f t="shared" si="689"/>
        <v>1.0994920525878424</v>
      </c>
      <c r="X4277" s="43">
        <f t="shared" si="690"/>
        <v>0.98539717671116756</v>
      </c>
      <c r="Y4277" s="41">
        <f t="shared" si="682"/>
        <v>99.492052587842437</v>
      </c>
    </row>
    <row r="4278" spans="8:25" x14ac:dyDescent="0.25">
      <c r="H4278" s="3">
        <v>1776</v>
      </c>
      <c r="I4278" s="48">
        <f t="shared" si="692"/>
        <v>-0.44942542320408202</v>
      </c>
      <c r="J4278" s="48">
        <f t="shared" si="692"/>
        <v>-1.6283300859591291E-2</v>
      </c>
      <c r="K4278" s="48">
        <f t="shared" si="692"/>
        <v>1.5611946743755531</v>
      </c>
      <c r="L4278" s="49">
        <f t="shared" si="692"/>
        <v>-5.4040217226277359E-2</v>
      </c>
      <c r="M4278" s="27">
        <f t="array" ref="M4278:P4278">TRANSPOSE(MMULT($B$28:$E$31, TRANSPOSE(I4278:L4278)))</f>
        <v>-0.44942542320408202</v>
      </c>
      <c r="N4278" s="27">
        <v>-0.36319265551882945</v>
      </c>
      <c r="O4278" s="27">
        <v>1.0356912100533224</v>
      </c>
      <c r="P4278" s="27">
        <v>-0.30775711097082831</v>
      </c>
      <c r="Q4278" s="76">
        <f t="shared" si="683"/>
        <v>1.1631305520169182</v>
      </c>
      <c r="R4278" s="76">
        <f t="shared" si="684"/>
        <v>1.3325869435597701</v>
      </c>
      <c r="S4278" s="77">
        <f t="shared" si="685"/>
        <v>6.5882906968002556E-3</v>
      </c>
      <c r="T4278" s="76">
        <f t="shared" si="686"/>
        <v>0.72040895796903814</v>
      </c>
      <c r="U4278" s="43">
        <f t="shared" si="687"/>
        <v>0.98989834214205796</v>
      </c>
      <c r="V4278" s="43">
        <f t="shared" si="688"/>
        <v>0.98637079464083655</v>
      </c>
      <c r="W4278" s="43">
        <f t="shared" si="689"/>
        <v>1.0524426033227245</v>
      </c>
      <c r="X4278" s="43">
        <f t="shared" si="690"/>
        <v>0.99641626275109019</v>
      </c>
      <c r="Y4278" s="41">
        <f t="shared" si="682"/>
        <v>52.442603322724544</v>
      </c>
    </row>
    <row r="4279" spans="8:25" x14ac:dyDescent="0.25">
      <c r="H4279" s="3">
        <v>1777</v>
      </c>
      <c r="I4279" s="48">
        <f t="shared" si="692"/>
        <v>-0.425268145162287</v>
      </c>
      <c r="J4279" s="48">
        <f t="shared" si="692"/>
        <v>-0.64027399928579865</v>
      </c>
      <c r="K4279" s="48">
        <f t="shared" si="692"/>
        <v>0.24771159106024157</v>
      </c>
      <c r="L4279" s="49">
        <f t="shared" si="692"/>
        <v>-0.18134564472890047</v>
      </c>
      <c r="M4279" s="27">
        <f t="array" ref="M4279:P4279">TRANSPOSE(MMULT($B$28:$E$31, TRANSPOSE(I4279:L4279)))</f>
        <v>-0.425268145162287</v>
      </c>
      <c r="N4279" s="27">
        <v>-0.73020607745905486</v>
      </c>
      <c r="O4279" s="27">
        <v>-7.2302167414902724E-2</v>
      </c>
      <c r="P4279" s="27">
        <v>-0.52388592984308202</v>
      </c>
      <c r="Q4279" s="76">
        <f t="shared" si="683"/>
        <v>1.1640159780050661</v>
      </c>
      <c r="R4279" s="76">
        <f t="shared" si="684"/>
        <v>1.3150959650476084</v>
      </c>
      <c r="S4279" s="77">
        <f t="shared" si="685"/>
        <v>6.2852411975031202E-3</v>
      </c>
      <c r="T4279" s="76">
        <f t="shared" si="686"/>
        <v>0.7166043619623168</v>
      </c>
      <c r="U4279" s="43">
        <f t="shared" si="687"/>
        <v>0.99065189617452432</v>
      </c>
      <c r="V4279" s="43">
        <f t="shared" si="688"/>
        <v>0.97342410440237481</v>
      </c>
      <c r="W4279" s="43">
        <f t="shared" si="689"/>
        <v>1.0040321401762173</v>
      </c>
      <c r="X4279" s="43">
        <f t="shared" si="690"/>
        <v>0.99115402761039673</v>
      </c>
      <c r="Y4279" s="41">
        <f t="shared" si="682"/>
        <v>4.0321401762173359</v>
      </c>
    </row>
    <row r="4280" spans="8:25" x14ac:dyDescent="0.25">
      <c r="H4280" s="3">
        <v>1778</v>
      </c>
      <c r="I4280" s="48">
        <f t="shared" si="692"/>
        <v>-0.49077332172097576</v>
      </c>
      <c r="J4280" s="48">
        <f t="shared" si="692"/>
        <v>0.19874177632777135</v>
      </c>
      <c r="K4280" s="48">
        <f t="shared" si="692"/>
        <v>0.50210719025677575</v>
      </c>
      <c r="L4280" s="49">
        <f t="shared" si="692"/>
        <v>-0.31513212521386053</v>
      </c>
      <c r="M4280" s="27">
        <f t="array" ref="M4280:P4280">TRANSPOSE(MMULT($B$28:$E$31, TRANSPOSE(I4280:L4280)))</f>
        <v>-0.49077332172097576</v>
      </c>
      <c r="N4280" s="27">
        <v>-0.26266801914284182</v>
      </c>
      <c r="O4280" s="27">
        <v>0.15096352139601454</v>
      </c>
      <c r="P4280" s="27">
        <v>-0.48182722427470881</v>
      </c>
      <c r="Q4280" s="76">
        <f t="shared" si="683"/>
        <v>1.1616166085286104</v>
      </c>
      <c r="R4280" s="76">
        <f t="shared" si="684"/>
        <v>1.3374181615487994</v>
      </c>
      <c r="S4280" s="77">
        <f t="shared" si="685"/>
        <v>6.3451643922282181E-3</v>
      </c>
      <c r="T4280" s="76">
        <f t="shared" si="686"/>
        <v>0.71734315911016411</v>
      </c>
      <c r="U4280" s="43">
        <f t="shared" si="687"/>
        <v>0.9886098795988173</v>
      </c>
      <c r="V4280" s="43">
        <f t="shared" si="688"/>
        <v>0.98994682572079906</v>
      </c>
      <c r="W4280" s="43">
        <f t="shared" si="689"/>
        <v>1.0136045354997154</v>
      </c>
      <c r="X4280" s="43">
        <f t="shared" si="690"/>
        <v>0.99217587705416888</v>
      </c>
      <c r="Y4280" s="41">
        <f t="shared" si="682"/>
        <v>13.604535499715409</v>
      </c>
    </row>
    <row r="4281" spans="8:25" x14ac:dyDescent="0.25">
      <c r="H4281" s="3">
        <v>1779</v>
      </c>
      <c r="I4281" s="48">
        <f t="shared" si="692"/>
        <v>1.0701921757472277</v>
      </c>
      <c r="J4281" s="48">
        <f t="shared" si="692"/>
        <v>0.40765118181294036</v>
      </c>
      <c r="K4281" s="48">
        <f t="shared" si="692"/>
        <v>0.43146878274801037</v>
      </c>
      <c r="L4281" s="49">
        <f t="shared" si="692"/>
        <v>0.46382056226007173</v>
      </c>
      <c r="M4281" s="27">
        <f t="array" ref="M4281:P4281">TRANSPOSE(MMULT($B$28:$E$31, TRANSPOSE(I4281:L4281)))</f>
        <v>1.0701921757472277</v>
      </c>
      <c r="N4281" s="27">
        <v>1.0930340518962183</v>
      </c>
      <c r="O4281" s="27">
        <v>0.98104626684722318</v>
      </c>
      <c r="P4281" s="27">
        <v>1.0424241996670043</v>
      </c>
      <c r="Q4281" s="76">
        <f t="shared" si="683"/>
        <v>1.2201613158762805</v>
      </c>
      <c r="R4281" s="76">
        <f t="shared" si="684"/>
        <v>1.4043102891392265</v>
      </c>
      <c r="S4281" s="77">
        <f t="shared" si="685"/>
        <v>6.5730077375533167E-3</v>
      </c>
      <c r="T4281" s="76">
        <f t="shared" si="686"/>
        <v>0.74463822026537574</v>
      </c>
      <c r="U4281" s="43">
        <f t="shared" si="687"/>
        <v>1.0384351624478982</v>
      </c>
      <c r="V4281" s="43">
        <f t="shared" si="688"/>
        <v>1.0394598735301455</v>
      </c>
      <c r="W4281" s="43">
        <f t="shared" si="689"/>
        <v>1.0500012360308812</v>
      </c>
      <c r="X4281" s="43">
        <f t="shared" si="690"/>
        <v>1.0299283821097867</v>
      </c>
      <c r="Y4281" s="41">
        <f t="shared" si="682"/>
        <v>50.001236030881245</v>
      </c>
    </row>
    <row r="4282" spans="8:25" x14ac:dyDescent="0.25">
      <c r="H4282" s="3">
        <v>1780</v>
      </c>
      <c r="I4282" s="48">
        <f t="shared" si="692"/>
        <v>-0.60564717279338909</v>
      </c>
      <c r="J4282" s="48">
        <f t="shared" si="692"/>
        <v>0.81061497883101885</v>
      </c>
      <c r="K4282" s="48">
        <f t="shared" si="692"/>
        <v>-0.43027262578740055</v>
      </c>
      <c r="L4282" s="49">
        <f t="shared" si="692"/>
        <v>-0.48383386834358627</v>
      </c>
      <c r="M4282" s="27">
        <f t="array" ref="M4282:P4282">TRANSPOSE(MMULT($B$28:$E$31, TRANSPOSE(I4282:L4282)))</f>
        <v>-0.60564717279338909</v>
      </c>
      <c r="N4282" s="27">
        <v>2.5572338773656667E-2</v>
      </c>
      <c r="O4282" s="27">
        <v>-0.6467667742584533</v>
      </c>
      <c r="P4282" s="27">
        <v>-0.5330576231341948</v>
      </c>
      <c r="Q4282" s="76">
        <f t="shared" si="683"/>
        <v>1.1574208640539778</v>
      </c>
      <c r="R4282" s="76">
        <f t="shared" si="684"/>
        <v>1.3513683384716211</v>
      </c>
      <c r="S4282" s="77">
        <f t="shared" si="685"/>
        <v>6.1336467317297232E-3</v>
      </c>
      <c r="T4282" s="76">
        <f t="shared" si="686"/>
        <v>0.71644335440495011</v>
      </c>
      <c r="U4282" s="43">
        <f t="shared" si="687"/>
        <v>0.98503903323742792</v>
      </c>
      <c r="V4282" s="43">
        <f t="shared" si="688"/>
        <v>1.0002726413557521</v>
      </c>
      <c r="W4282" s="43">
        <f t="shared" si="689"/>
        <v>0.97981577184180879</v>
      </c>
      <c r="X4282" s="43">
        <f t="shared" si="690"/>
        <v>0.99093133389343035</v>
      </c>
      <c r="Y4282" s="41">
        <f t="shared" si="682"/>
        <v>0.27264135575211235</v>
      </c>
    </row>
    <row r="4283" spans="8:25" x14ac:dyDescent="0.25">
      <c r="H4283" s="3">
        <v>1781</v>
      </c>
      <c r="I4283" s="48">
        <f t="shared" ref="I4283:L4302" si="693">-I1783</f>
        <v>-0.66533244878052133</v>
      </c>
      <c r="J4283" s="48">
        <f t="shared" si="693"/>
        <v>0.38581379891970319</v>
      </c>
      <c r="K4283" s="48">
        <f t="shared" si="693"/>
        <v>1.8767355069598037</v>
      </c>
      <c r="L4283" s="49">
        <f t="shared" si="693"/>
        <v>-2.4066128248962683E-2</v>
      </c>
      <c r="M4283" s="27">
        <f t="array" ref="M4283:P4283">TRANSPOSE(MMULT($B$28:$E$31, TRANSPOSE(I4283:L4283)))</f>
        <v>-0.66533244878052133</v>
      </c>
      <c r="N4283" s="27">
        <v>-0.28410081618823524</v>
      </c>
      <c r="O4283" s="27">
        <v>1.1989963500190153</v>
      </c>
      <c r="P4283" s="27">
        <v>-0.31346005022086654</v>
      </c>
      <c r="Q4283" s="76">
        <f t="shared" si="683"/>
        <v>1.1552468573676455</v>
      </c>
      <c r="R4283" s="76">
        <f t="shared" si="684"/>
        <v>1.3363866335207639</v>
      </c>
      <c r="S4283" s="77">
        <f t="shared" si="685"/>
        <v>6.6341755675703813E-3</v>
      </c>
      <c r="T4283" s="76">
        <f t="shared" si="686"/>
        <v>0.72030830801190837</v>
      </c>
      <c r="U4283" s="43">
        <f t="shared" si="687"/>
        <v>0.98318881478097486</v>
      </c>
      <c r="V4283" s="43">
        <f t="shared" si="688"/>
        <v>0.98918329646244552</v>
      </c>
      <c r="W4283" s="43">
        <f t="shared" si="689"/>
        <v>1.0597724548834475</v>
      </c>
      <c r="X4283" s="43">
        <f t="shared" si="690"/>
        <v>0.99627705119212784</v>
      </c>
      <c r="Y4283" s="41">
        <f t="shared" si="682"/>
        <v>59.772454883447509</v>
      </c>
    </row>
    <row r="4284" spans="8:25" x14ac:dyDescent="0.25">
      <c r="H4284" s="3">
        <v>1782</v>
      </c>
      <c r="I4284" s="48">
        <f t="shared" si="693"/>
        <v>-1.3102107334538877</v>
      </c>
      <c r="J4284" s="48">
        <f t="shared" si="693"/>
        <v>0.6783770305095409</v>
      </c>
      <c r="K4284" s="48">
        <f t="shared" si="693"/>
        <v>0.84259769420046393</v>
      </c>
      <c r="L4284" s="49">
        <f t="shared" si="693"/>
        <v>2.3459785657257952</v>
      </c>
      <c r="M4284" s="27">
        <f t="array" ref="M4284:P4284">TRANSPOSE(MMULT($B$28:$E$31, TRANSPOSE(I4284:L4284)))</f>
        <v>-1.3102107334538877</v>
      </c>
      <c r="N4284" s="27">
        <v>-0.60981433216725911</v>
      </c>
      <c r="O4284" s="27">
        <v>8.1162870204420923E-4</v>
      </c>
      <c r="P4284" s="27">
        <v>1.3333831669321392</v>
      </c>
      <c r="Q4284" s="76">
        <f t="shared" si="683"/>
        <v>1.132016306250673</v>
      </c>
      <c r="R4284" s="76">
        <f t="shared" si="684"/>
        <v>1.3208080957313901</v>
      </c>
      <c r="S4284" s="77">
        <f t="shared" si="685"/>
        <v>6.3048019310000241E-3</v>
      </c>
      <c r="T4284" s="76">
        <f t="shared" si="686"/>
        <v>0.74996533446484204</v>
      </c>
      <c r="U4284" s="43">
        <f t="shared" si="687"/>
        <v>0.96341813297929613</v>
      </c>
      <c r="V4284" s="43">
        <f t="shared" si="688"/>
        <v>0.97765218040813484</v>
      </c>
      <c r="W4284" s="43">
        <f t="shared" si="689"/>
        <v>1.0071568579872243</v>
      </c>
      <c r="X4284" s="43">
        <f t="shared" si="690"/>
        <v>1.0372964515419669</v>
      </c>
      <c r="Y4284" s="41">
        <f t="shared" si="682"/>
        <v>37.296451541966924</v>
      </c>
    </row>
    <row r="4285" spans="8:25" x14ac:dyDescent="0.25">
      <c r="H4285" s="3">
        <v>1783</v>
      </c>
      <c r="I4285" s="48">
        <f t="shared" si="693"/>
        <v>1.9741800180196691</v>
      </c>
      <c r="J4285" s="48">
        <f t="shared" si="693"/>
        <v>0.76006926744195735</v>
      </c>
      <c r="K4285" s="48">
        <f t="shared" si="693"/>
        <v>-0.56435041093974869</v>
      </c>
      <c r="L4285" s="49">
        <f t="shared" si="693"/>
        <v>1.6666907978936014</v>
      </c>
      <c r="M4285" s="27">
        <f t="array" ref="M4285:P4285">TRANSPOSE(MMULT($B$28:$E$31, TRANSPOSE(I4285:L4285)))</f>
        <v>1.9741800180196691</v>
      </c>
      <c r="N4285" s="27">
        <v>2.0213123671872855</v>
      </c>
      <c r="O4285" s="27">
        <v>0.68722154042121475</v>
      </c>
      <c r="P4285" s="27">
        <v>2.5962725143945802</v>
      </c>
      <c r="Q4285" s="76">
        <f t="shared" si="683"/>
        <v>1.2554055818502858</v>
      </c>
      <c r="R4285" s="76">
        <f t="shared" si="684"/>
        <v>1.4520325074410616</v>
      </c>
      <c r="S4285" s="77">
        <f t="shared" si="685"/>
        <v>6.4914373363062746E-3</v>
      </c>
      <c r="T4285" s="76">
        <f t="shared" si="686"/>
        <v>0.77353256793492986</v>
      </c>
      <c r="U4285" s="43">
        <f t="shared" si="687"/>
        <v>1.0684302824257752</v>
      </c>
      <c r="V4285" s="43">
        <f t="shared" si="688"/>
        <v>1.0747834992161818</v>
      </c>
      <c r="W4285" s="43">
        <f t="shared" si="689"/>
        <v>1.03697082049621</v>
      </c>
      <c r="X4285" s="43">
        <f t="shared" si="690"/>
        <v>1.0698929017080634</v>
      </c>
      <c r="Y4285" s="41">
        <f t="shared" si="682"/>
        <v>74.783499216181767</v>
      </c>
    </row>
    <row r="4286" spans="8:25" x14ac:dyDescent="0.25">
      <c r="H4286" s="3">
        <v>1784</v>
      </c>
      <c r="I4286" s="48">
        <f t="shared" si="693"/>
        <v>-0.7461812075679336</v>
      </c>
      <c r="J4286" s="48">
        <f t="shared" si="693"/>
        <v>-1.1793556835339782</v>
      </c>
      <c r="K4286" s="48">
        <f t="shared" si="693"/>
        <v>-0.14701741262460272</v>
      </c>
      <c r="L4286" s="49">
        <f t="shared" si="693"/>
        <v>2.937803106770422E-3</v>
      </c>
      <c r="M4286" s="27">
        <f t="array" ref="M4286:P4286">TRANSPOSE(MMULT($B$28:$E$31, TRANSPOSE(I4286:L4286)))</f>
        <v>-0.7461812075679336</v>
      </c>
      <c r="N4286" s="27">
        <v>-1.3158223645447951</v>
      </c>
      <c r="O4286" s="27">
        <v>-0.61038700470207075</v>
      </c>
      <c r="P4286" s="27">
        <v>-0.66546060169333621</v>
      </c>
      <c r="Q4286" s="76">
        <f t="shared" si="683"/>
        <v>1.1523084919290723</v>
      </c>
      <c r="R4286" s="76">
        <f t="shared" si="684"/>
        <v>1.2876610767097321</v>
      </c>
      <c r="S4286" s="77">
        <f t="shared" si="685"/>
        <v>6.1431375447250402E-3</v>
      </c>
      <c r="T4286" s="76">
        <f t="shared" si="686"/>
        <v>0.71412306856060648</v>
      </c>
      <c r="U4286" s="43">
        <f t="shared" si="687"/>
        <v>0.98068807823750825</v>
      </c>
      <c r="V4286" s="43">
        <f t="shared" si="688"/>
        <v>0.95311700718707038</v>
      </c>
      <c r="W4286" s="43">
        <f t="shared" si="689"/>
        <v>0.98133187615415973</v>
      </c>
      <c r="X4286" s="43">
        <f t="shared" si="690"/>
        <v>0.98772208652919291</v>
      </c>
      <c r="Y4286" s="41">
        <f t="shared" si="682"/>
        <v>0</v>
      </c>
    </row>
    <row r="4287" spans="8:25" x14ac:dyDescent="0.25">
      <c r="H4287" s="3">
        <v>1785</v>
      </c>
      <c r="I4287" s="48">
        <f t="shared" si="693"/>
        <v>-1.4451249940024613</v>
      </c>
      <c r="J4287" s="48">
        <f t="shared" si="693"/>
        <v>-0.64946435545770309</v>
      </c>
      <c r="K4287" s="48">
        <f t="shared" si="693"/>
        <v>1.0022550594033759</v>
      </c>
      <c r="L4287" s="49">
        <f t="shared" si="693"/>
        <v>1.0894266005109692</v>
      </c>
      <c r="M4287" s="27">
        <f t="array" ref="M4287:P4287">TRANSPOSE(MMULT($B$28:$E$31, TRANSPOSE(I4287:L4287)))</f>
        <v>-1.4451249940024613</v>
      </c>
      <c r="N4287" s="27">
        <v>-1.5372072314868321</v>
      </c>
      <c r="O4287" s="27">
        <v>-2.2229436099119093E-2</v>
      </c>
      <c r="P4287" s="27">
        <v>-5.7546514804766802E-2</v>
      </c>
      <c r="Q4287" s="76">
        <f t="shared" si="683"/>
        <v>1.1272156723401037</v>
      </c>
      <c r="R4287" s="76">
        <f t="shared" si="684"/>
        <v>1.2774393911513973</v>
      </c>
      <c r="S4287" s="77">
        <f t="shared" si="685"/>
        <v>6.2986310055492198E-3</v>
      </c>
      <c r="T4287" s="76">
        <f t="shared" si="686"/>
        <v>0.72483874363743239</v>
      </c>
      <c r="U4287" s="43">
        <f t="shared" si="687"/>
        <v>0.95933248709796048</v>
      </c>
      <c r="V4287" s="43">
        <f t="shared" si="688"/>
        <v>0.94555099271013865</v>
      </c>
      <c r="W4287" s="43">
        <f t="shared" si="689"/>
        <v>1.0061710871484377</v>
      </c>
      <c r="X4287" s="43">
        <f t="shared" si="690"/>
        <v>1.0025432138830324</v>
      </c>
      <c r="Y4287" s="41">
        <f t="shared" si="682"/>
        <v>6.1710871484377261</v>
      </c>
    </row>
    <row r="4288" spans="8:25" x14ac:dyDescent="0.25">
      <c r="H4288" s="3">
        <v>1786</v>
      </c>
      <c r="I4288" s="48">
        <f t="shared" si="693"/>
        <v>-0.18329354611848669</v>
      </c>
      <c r="J4288" s="48">
        <f t="shared" si="693"/>
        <v>-0.20524697901804997</v>
      </c>
      <c r="K4288" s="48">
        <f t="shared" si="693"/>
        <v>0.16338177416450861</v>
      </c>
      <c r="L4288" s="49">
        <f t="shared" si="693"/>
        <v>1.067108796450537</v>
      </c>
      <c r="M4288" s="27">
        <f t="array" ref="M4288:P4288">TRANSPOSE(MMULT($B$28:$E$31, TRANSPOSE(I4288:L4288)))</f>
        <v>-0.18329354611848669</v>
      </c>
      <c r="N4288" s="27">
        <v>-0.27097999900712733</v>
      </c>
      <c r="O4288" s="27">
        <v>1.9792130194064853E-2</v>
      </c>
      <c r="P4288" s="27">
        <v>0.71694715462623515</v>
      </c>
      <c r="Q4288" s="76">
        <f t="shared" si="683"/>
        <v>1.172922239975998</v>
      </c>
      <c r="R4288" s="76">
        <f t="shared" si="684"/>
        <v>1.3370180240767668</v>
      </c>
      <c r="S4288" s="77">
        <f t="shared" si="685"/>
        <v>6.3098898857321603E-3</v>
      </c>
      <c r="T4288" s="76">
        <f t="shared" si="686"/>
        <v>0.7387239475000632</v>
      </c>
      <c r="U4288" s="43">
        <f t="shared" si="687"/>
        <v>0.99823169359659403</v>
      </c>
      <c r="V4288" s="43">
        <f t="shared" si="688"/>
        <v>0.98965064698502359</v>
      </c>
      <c r="W4288" s="43">
        <f t="shared" si="689"/>
        <v>1.0079696303086518</v>
      </c>
      <c r="X4288" s="43">
        <f t="shared" si="690"/>
        <v>1.021748198478649</v>
      </c>
      <c r="Y4288" s="41">
        <f t="shared" si="682"/>
        <v>21.748198478648952</v>
      </c>
    </row>
    <row r="4289" spans="8:25" x14ac:dyDescent="0.25">
      <c r="H4289" s="3">
        <v>1787</v>
      </c>
      <c r="I4289" s="48">
        <f t="shared" si="693"/>
        <v>-1.213689581608145</v>
      </c>
      <c r="J4289" s="48">
        <f t="shared" si="693"/>
        <v>-0.64265536553454972</v>
      </c>
      <c r="K4289" s="48">
        <f t="shared" si="693"/>
        <v>-0.62292350902946536</v>
      </c>
      <c r="L4289" s="49">
        <f t="shared" si="693"/>
        <v>-0.51922283802101887</v>
      </c>
      <c r="M4289" s="27">
        <f t="array" ref="M4289:P4289">TRANSPOSE(MMULT($B$28:$E$31, TRANSPOSE(I4289:L4289)))</f>
        <v>-1.213689581608145</v>
      </c>
      <c r="N4289" s="27">
        <v>-1.35115315157161</v>
      </c>
      <c r="O4289" s="27">
        <v>-1.2336346714795363</v>
      </c>
      <c r="P4289" s="27">
        <v>-1.2158056062640314</v>
      </c>
      <c r="Q4289" s="76">
        <f t="shared" si="683"/>
        <v>1.135463344621368</v>
      </c>
      <c r="R4289" s="76">
        <f t="shared" si="684"/>
        <v>1.2860243309721548</v>
      </c>
      <c r="S4289" s="77">
        <f t="shared" si="685"/>
        <v>5.9825541165861359E-3</v>
      </c>
      <c r="T4289" s="76">
        <f t="shared" si="686"/>
        <v>0.70455884826241055</v>
      </c>
      <c r="U4289" s="43">
        <f t="shared" si="687"/>
        <v>0.96635178265648336</v>
      </c>
      <c r="V4289" s="43">
        <f t="shared" si="688"/>
        <v>0.95190550034948551</v>
      </c>
      <c r="W4289" s="43">
        <f t="shared" si="689"/>
        <v>0.95567957133963832</v>
      </c>
      <c r="X4289" s="43">
        <f t="shared" si="690"/>
        <v>0.97449356606142545</v>
      </c>
      <c r="Y4289" s="41">
        <f t="shared" si="682"/>
        <v>0</v>
      </c>
    </row>
    <row r="4290" spans="8:25" x14ac:dyDescent="0.25">
      <c r="H4290" s="3">
        <v>1788</v>
      </c>
      <c r="I4290" s="48">
        <f t="shared" si="693"/>
        <v>-0.47594811626112016</v>
      </c>
      <c r="J4290" s="48">
        <f t="shared" si="693"/>
        <v>0.23862666924779241</v>
      </c>
      <c r="K4290" s="48">
        <f t="shared" si="693"/>
        <v>0.18650147477386567</v>
      </c>
      <c r="L4290" s="49">
        <f t="shared" si="693"/>
        <v>-0.49446302941194387</v>
      </c>
      <c r="M4290" s="27">
        <f t="array" ref="M4290:P4290">TRANSPOSE(MMULT($B$28:$E$31, TRANSPOSE(I4290:L4290)))</f>
        <v>-0.47594811626112016</v>
      </c>
      <c r="N4290" s="27">
        <v>-0.22634726449869794</v>
      </c>
      <c r="O4290" s="27">
        <v>-9.8891586209247762E-2</v>
      </c>
      <c r="P4290" s="27">
        <v>-0.60664841773657963</v>
      </c>
      <c r="Q4290" s="76">
        <f t="shared" si="683"/>
        <v>1.1621592031669032</v>
      </c>
      <c r="R4290" s="76">
        <f t="shared" si="684"/>
        <v>1.3391680426540096</v>
      </c>
      <c r="S4290" s="77">
        <f t="shared" si="685"/>
        <v>6.2781425704683258E-3</v>
      </c>
      <c r="T4290" s="76">
        <f t="shared" si="686"/>
        <v>0.71515278910710856</v>
      </c>
      <c r="U4290" s="43">
        <f t="shared" si="687"/>
        <v>0.98907166226970489</v>
      </c>
      <c r="V4290" s="43">
        <f t="shared" si="688"/>
        <v>0.99124207450333801</v>
      </c>
      <c r="W4290" s="43">
        <f t="shared" si="689"/>
        <v>1.0028981741962182</v>
      </c>
      <c r="X4290" s="43">
        <f t="shared" si="690"/>
        <v>0.98914631965021937</v>
      </c>
      <c r="Y4290" s="41">
        <f t="shared" si="682"/>
        <v>2.898174196218184</v>
      </c>
    </row>
    <row r="4291" spans="8:25" x14ac:dyDescent="0.25">
      <c r="H4291" s="3">
        <v>1789</v>
      </c>
      <c r="I4291" s="48">
        <f t="shared" si="693"/>
        <v>0.36847019428936206</v>
      </c>
      <c r="J4291" s="48">
        <f t="shared" si="693"/>
        <v>1.3359056945061305</v>
      </c>
      <c r="K4291" s="48">
        <f t="shared" si="693"/>
        <v>-6.644479424483081E-2</v>
      </c>
      <c r="L4291" s="49">
        <f t="shared" si="693"/>
        <v>1.2303880529827287</v>
      </c>
      <c r="M4291" s="27">
        <f t="array" ref="M4291:P4291">TRANSPOSE(MMULT($B$28:$E$31, TRANSPOSE(I4291:L4291)))</f>
        <v>0.36847019428936206</v>
      </c>
      <c r="N4291" s="27">
        <v>1.1158896301577863</v>
      </c>
      <c r="O4291" s="27">
        <v>0.23153602672629103</v>
      </c>
      <c r="P4291" s="27">
        <v>1.497087207639056</v>
      </c>
      <c r="Q4291" s="76">
        <f t="shared" si="683"/>
        <v>1.1934864740450561</v>
      </c>
      <c r="R4291" s="76">
        <f t="shared" si="684"/>
        <v>1.405466232283304</v>
      </c>
      <c r="S4291" s="77">
        <f t="shared" si="685"/>
        <v>6.3669295827254837E-3</v>
      </c>
      <c r="T4291" s="76">
        <f t="shared" si="686"/>
        <v>0.75297929726196133</v>
      </c>
      <c r="U4291" s="43">
        <f t="shared" si="687"/>
        <v>1.0157331694000478</v>
      </c>
      <c r="V4291" s="43">
        <f t="shared" si="688"/>
        <v>1.0403154939180637</v>
      </c>
      <c r="W4291" s="43">
        <f t="shared" si="689"/>
        <v>1.0170814029912914</v>
      </c>
      <c r="X4291" s="43">
        <f t="shared" si="690"/>
        <v>1.0414651414411638</v>
      </c>
      <c r="Y4291" s="41">
        <f t="shared" ref="Y4291:Y4354" si="694">$C$4 * (MAX(MAX(U4291:X4291) - $C$2, 0))</f>
        <v>41.465141441163752</v>
      </c>
    </row>
    <row r="4292" spans="8:25" x14ac:dyDescent="0.25">
      <c r="H4292" s="3">
        <v>1790</v>
      </c>
      <c r="I4292" s="48">
        <f t="shared" si="693"/>
        <v>-1.0694651294749127</v>
      </c>
      <c r="J4292" s="48">
        <f t="shared" si="693"/>
        <v>-0.70061912717585006</v>
      </c>
      <c r="K4292" s="48">
        <f t="shared" si="693"/>
        <v>-6.2416788388404247E-3</v>
      </c>
      <c r="L4292" s="49">
        <f t="shared" si="693"/>
        <v>-0.51681517475324523</v>
      </c>
      <c r="M4292" s="27">
        <f t="array" ref="M4292:P4292">TRANSPOSE(MMULT($B$28:$E$31, TRANSPOSE(I4292:L4292)))</f>
        <v>-1.0694651294749127</v>
      </c>
      <c r="N4292" s="27">
        <v>-1.2736897178099789</v>
      </c>
      <c r="O4292" s="27">
        <v>-0.64704863818313985</v>
      </c>
      <c r="P4292" s="27">
        <v>-1.1554006592313193</v>
      </c>
      <c r="Q4292" s="76">
        <f t="shared" ref="Q4292:Q4355" si="695">$B$7 * EXP(($F$11 - $F$7 - $C$7*$C$7/2)*$C$3 + M4292*$C$7*SQRT($C$3))</f>
        <v>1.1406335698089569</v>
      </c>
      <c r="R4292" s="76">
        <f t="shared" ref="R4292:R4355" si="696">$B$8 * EXP(($F$11 - $F$8 - $C$8*$C$8/2)*$C$3 + N4292*$C$8*SQRT($C$3))</f>
        <v>1.2896156511534389</v>
      </c>
      <c r="S4292" s="77">
        <f t="shared" ref="S4292:S4355" si="697">$B$9 * EXP(($F$11 - $F$9 - $C$9*$C$9/2)*$C$3 + O4292*$C$9*SQRT($C$3))</f>
        <v>6.1335732558858462E-3</v>
      </c>
      <c r="T4292" s="76">
        <f t="shared" ref="T4292:T4355" si="698">$B$10 * EXP(($F$11 - $F$10 - $C$10*$C$10/2)*$C$3 + P4292*$C$10*SQRT($C$3))</f>
        <v>0.70560231177166222</v>
      </c>
      <c r="U4292" s="43">
        <f t="shared" ref="U4292:U4355" si="699">Q4292/$B$7</f>
        <v>0.9707519743054952</v>
      </c>
      <c r="V4292" s="43">
        <f t="shared" ref="V4292:V4355" si="700">R4292/$B$8</f>
        <v>0.95456376843333746</v>
      </c>
      <c r="W4292" s="43">
        <f t="shared" ref="W4292:W4355" si="701">S4292/$B$9</f>
        <v>0.97980403448655695</v>
      </c>
      <c r="X4292" s="43">
        <f t="shared" ref="X4292:X4355" si="702">T4292/$B$10</f>
        <v>0.97593680742968503</v>
      </c>
      <c r="Y4292" s="41">
        <f t="shared" si="694"/>
        <v>0</v>
      </c>
    </row>
    <row r="4293" spans="8:25" x14ac:dyDescent="0.25">
      <c r="H4293" s="3">
        <v>1791</v>
      </c>
      <c r="I4293" s="48">
        <f t="shared" si="693"/>
        <v>1.0831146984608788</v>
      </c>
      <c r="J4293" s="48">
        <f t="shared" si="693"/>
        <v>-1.6647150108248587</v>
      </c>
      <c r="K4293" s="48">
        <f t="shared" si="693"/>
        <v>-0.59791510061296305</v>
      </c>
      <c r="L4293" s="49">
        <f t="shared" si="693"/>
        <v>-1.8955964283906799</v>
      </c>
      <c r="M4293" s="27">
        <f t="array" ref="M4293:P4293">TRANSPOSE(MMULT($B$28:$E$31, TRANSPOSE(I4293:L4293)))</f>
        <v>1.0831146984608788</v>
      </c>
      <c r="N4293" s="27">
        <v>-0.17875665794903395</v>
      </c>
      <c r="O4293" s="27">
        <v>1.4965915927390827E-2</v>
      </c>
      <c r="P4293" s="27">
        <v>-1.3160913930116767</v>
      </c>
      <c r="Q4293" s="76">
        <f t="shared" si="695"/>
        <v>1.220658095191822</v>
      </c>
      <c r="R4293" s="76">
        <f t="shared" si="696"/>
        <v>1.3414643546833864</v>
      </c>
      <c r="S4293" s="77">
        <f t="shared" si="697"/>
        <v>6.308595771032312E-3</v>
      </c>
      <c r="T4293" s="76">
        <f t="shared" si="698"/>
        <v>0.70282987084150972</v>
      </c>
      <c r="U4293" s="43">
        <f t="shared" si="699"/>
        <v>1.0388579533547422</v>
      </c>
      <c r="V4293" s="43">
        <f t="shared" si="700"/>
        <v>0.99294178733041183</v>
      </c>
      <c r="W4293" s="43">
        <f t="shared" si="701"/>
        <v>1.0077629027208166</v>
      </c>
      <c r="X4293" s="43">
        <f t="shared" si="702"/>
        <v>0.9721021726715211</v>
      </c>
      <c r="Y4293" s="41">
        <f t="shared" si="694"/>
        <v>38.857953354742179</v>
      </c>
    </row>
    <row r="4294" spans="8:25" x14ac:dyDescent="0.25">
      <c r="H4294" s="3">
        <v>1792</v>
      </c>
      <c r="I4294" s="48">
        <f t="shared" si="693"/>
        <v>-0.90338936151908222</v>
      </c>
      <c r="J4294" s="48">
        <f t="shared" si="693"/>
        <v>-0.52698561678955658</v>
      </c>
      <c r="K4294" s="48">
        <f t="shared" si="693"/>
        <v>1.5756074412359806</v>
      </c>
      <c r="L4294" s="49">
        <f t="shared" si="693"/>
        <v>0.28072302249089043</v>
      </c>
      <c r="M4294" s="27">
        <f t="array" ref="M4294:P4294">TRANSPOSE(MMULT($B$28:$E$31, TRANSPOSE(I4294:L4294)))</f>
        <v>-0.90338936151908222</v>
      </c>
      <c r="N4294" s="27">
        <v>-1.0357937351712554</v>
      </c>
      <c r="O4294" s="27">
        <v>0.76240643907241978</v>
      </c>
      <c r="P4294" s="27">
        <v>-0.39758909495507178</v>
      </c>
      <c r="Q4294" s="76">
        <f t="shared" si="695"/>
        <v>1.1466163004292749</v>
      </c>
      <c r="R4294" s="76">
        <f t="shared" si="696"/>
        <v>1.3007076786067022</v>
      </c>
      <c r="S4294" s="77">
        <f t="shared" si="697"/>
        <v>6.5122129789138422E-3</v>
      </c>
      <c r="T4294" s="76">
        <f t="shared" si="698"/>
        <v>0.71882516521373196</v>
      </c>
      <c r="U4294" s="43">
        <f t="shared" si="699"/>
        <v>0.97584365993980837</v>
      </c>
      <c r="V4294" s="43">
        <f t="shared" si="700"/>
        <v>0.9627740034098462</v>
      </c>
      <c r="W4294" s="43">
        <f t="shared" si="701"/>
        <v>1.0402896132450228</v>
      </c>
      <c r="X4294" s="43">
        <f t="shared" si="702"/>
        <v>0.99422567802729178</v>
      </c>
      <c r="Y4294" s="41">
        <f t="shared" si="694"/>
        <v>40.289613245022778</v>
      </c>
    </row>
    <row r="4295" spans="8:25" x14ac:dyDescent="0.25">
      <c r="H4295" s="3">
        <v>1793</v>
      </c>
      <c r="I4295" s="48">
        <f t="shared" si="693"/>
        <v>-0.50271137984898262</v>
      </c>
      <c r="J4295" s="48">
        <f t="shared" si="693"/>
        <v>-0.33674125139503519</v>
      </c>
      <c r="K4295" s="48">
        <f t="shared" si="693"/>
        <v>-0.65135217038405824</v>
      </c>
      <c r="L4295" s="49">
        <f t="shared" si="693"/>
        <v>-0.20625969615036732</v>
      </c>
      <c r="M4295" s="27">
        <f t="array" ref="M4295:P4295">TRANSPOSE(MMULT($B$28:$E$31, TRANSPOSE(I4295:L4295)))</f>
        <v>-0.50271137984898262</v>
      </c>
      <c r="N4295" s="27">
        <v>-0.60329214003153098</v>
      </c>
      <c r="O4295" s="27">
        <v>-0.83990073206619187</v>
      </c>
      <c r="P4295" s="27">
        <v>-0.50807861544082988</v>
      </c>
      <c r="Q4295" s="76">
        <f t="shared" si="695"/>
        <v>1.1611798660842552</v>
      </c>
      <c r="R4295" s="76">
        <f t="shared" si="696"/>
        <v>1.3211182564529582</v>
      </c>
      <c r="S4295" s="77">
        <f t="shared" si="697"/>
        <v>6.0835066356045272E-3</v>
      </c>
      <c r="T4295" s="76">
        <f t="shared" si="698"/>
        <v>0.7168819416753357</v>
      </c>
      <c r="U4295" s="43">
        <f t="shared" si="699"/>
        <v>0.98823818390149376</v>
      </c>
      <c r="V4295" s="43">
        <f t="shared" si="700"/>
        <v>0.9778817590325376</v>
      </c>
      <c r="W4295" s="43">
        <f t="shared" si="701"/>
        <v>0.97180617182180951</v>
      </c>
      <c r="X4295" s="43">
        <f t="shared" si="702"/>
        <v>0.99153795529092081</v>
      </c>
      <c r="Y4295" s="41">
        <f t="shared" si="694"/>
        <v>0</v>
      </c>
    </row>
    <row r="4296" spans="8:25" x14ac:dyDescent="0.25">
      <c r="H4296" s="3">
        <v>1794</v>
      </c>
      <c r="I4296" s="48">
        <f t="shared" si="693"/>
        <v>-7.2452959964277391E-2</v>
      </c>
      <c r="J4296" s="48">
        <f t="shared" si="693"/>
        <v>-7.9604383313118393E-2</v>
      </c>
      <c r="K4296" s="48">
        <f t="shared" si="693"/>
        <v>-1.0424165939711021</v>
      </c>
      <c r="L4296" s="49">
        <f t="shared" si="693"/>
        <v>4.7565268100893981E-2</v>
      </c>
      <c r="M4296" s="27">
        <f t="array" ref="M4296:P4296">TRANSPOSE(MMULT($B$28:$E$31, TRANSPOSE(I4296:L4296)))</f>
        <v>-7.2452959964277391E-2</v>
      </c>
      <c r="N4296" s="27">
        <v>-0.10616976725889979</v>
      </c>
      <c r="O4296" s="27">
        <v>-0.90597969547501267</v>
      </c>
      <c r="P4296" s="27">
        <v>-7.388175478301999E-3</v>
      </c>
      <c r="Q4296" s="76">
        <f t="shared" si="695"/>
        <v>1.1770246302528165</v>
      </c>
      <c r="R4296" s="76">
        <f t="shared" si="696"/>
        <v>1.3449743568819057</v>
      </c>
      <c r="S4296" s="77">
        <f t="shared" si="697"/>
        <v>6.0664459510291558E-3</v>
      </c>
      <c r="T4296" s="76">
        <f t="shared" si="698"/>
        <v>0.72573003050494322</v>
      </c>
      <c r="U4296" s="43">
        <f t="shared" si="699"/>
        <v>1.001723089576865</v>
      </c>
      <c r="V4296" s="43">
        <f t="shared" si="700"/>
        <v>0.99553986445736919</v>
      </c>
      <c r="W4296" s="43">
        <f t="shared" si="701"/>
        <v>0.96908082284810793</v>
      </c>
      <c r="X4296" s="43">
        <f t="shared" si="702"/>
        <v>1.0037759758021345</v>
      </c>
      <c r="Y4296" s="41">
        <f t="shared" si="694"/>
        <v>3.7759758021345124</v>
      </c>
    </row>
    <row r="4297" spans="8:25" x14ac:dyDescent="0.25">
      <c r="H4297" s="3">
        <v>1795</v>
      </c>
      <c r="I4297" s="48">
        <f t="shared" si="693"/>
        <v>-1.1011859143718588</v>
      </c>
      <c r="J4297" s="48">
        <f t="shared" si="693"/>
        <v>-0.60204004300937652</v>
      </c>
      <c r="K4297" s="48">
        <f t="shared" si="693"/>
        <v>0.46238041770796867</v>
      </c>
      <c r="L4297" s="49">
        <f t="shared" si="693"/>
        <v>-0.36113540313427112</v>
      </c>
      <c r="M4297" s="27">
        <f t="array" ref="M4297:P4297">TRANSPOSE(MMULT($B$28:$E$31, TRANSPOSE(I4297:L4297)))</f>
        <v>-1.1011859143718588</v>
      </c>
      <c r="N4297" s="27">
        <v>-1.2376331979647432</v>
      </c>
      <c r="O4297" s="27">
        <v>-0.27209788881765995</v>
      </c>
      <c r="P4297" s="27">
        <v>-1.0294061697158337</v>
      </c>
      <c r="Q4297" s="76">
        <f t="shared" si="695"/>
        <v>1.1394944125777837</v>
      </c>
      <c r="R4297" s="76">
        <f t="shared" si="696"/>
        <v>1.2912907039400487</v>
      </c>
      <c r="S4297" s="77">
        <f t="shared" si="697"/>
        <v>6.2320971655446854E-3</v>
      </c>
      <c r="T4297" s="76">
        <f t="shared" si="698"/>
        <v>0.70778377605759424</v>
      </c>
      <c r="U4297" s="43">
        <f t="shared" si="699"/>
        <v>0.96978247878960311</v>
      </c>
      <c r="V4297" s="43">
        <f t="shared" si="700"/>
        <v>0.95580362985939948</v>
      </c>
      <c r="W4297" s="43">
        <f t="shared" si="701"/>
        <v>0.99554267820202647</v>
      </c>
      <c r="X4297" s="43">
        <f t="shared" si="702"/>
        <v>0.97895404710593947</v>
      </c>
      <c r="Y4297" s="41">
        <f t="shared" si="694"/>
        <v>0</v>
      </c>
    </row>
    <row r="4298" spans="8:25" x14ac:dyDescent="0.25">
      <c r="H4298" s="3">
        <v>1796</v>
      </c>
      <c r="I4298" s="48">
        <f t="shared" si="693"/>
        <v>-0.68629577351537752</v>
      </c>
      <c r="J4298" s="48">
        <f t="shared" si="693"/>
        <v>-0.31573897815969698</v>
      </c>
      <c r="K4298" s="48">
        <f t="shared" si="693"/>
        <v>0.63881400004301647</v>
      </c>
      <c r="L4298" s="49">
        <f t="shared" si="693"/>
        <v>-3.3714517911259657E-2</v>
      </c>
      <c r="M4298" s="27">
        <f t="array" ref="M4298:P4298">TRANSPOSE(MMULT($B$28:$E$31, TRANSPOSE(I4298:L4298)))</f>
        <v>-0.68629577351537752</v>
      </c>
      <c r="N4298" s="27">
        <v>-0.73454523351296641</v>
      </c>
      <c r="O4298" s="27">
        <v>0.12344111136735547</v>
      </c>
      <c r="P4298" s="27">
        <v>-0.47700745071387735</v>
      </c>
      <c r="Q4298" s="76">
        <f t="shared" si="695"/>
        <v>1.154484248014763</v>
      </c>
      <c r="R4298" s="76">
        <f t="shared" si="696"/>
        <v>1.3148905504536381</v>
      </c>
      <c r="S4298" s="77">
        <f t="shared" si="697"/>
        <v>6.3377467770908223E-3</v>
      </c>
      <c r="T4298" s="76">
        <f t="shared" si="698"/>
        <v>0.71742787118566709</v>
      </c>
      <c r="U4298" s="43">
        <f t="shared" si="699"/>
        <v>0.98253978554447907</v>
      </c>
      <c r="V4298" s="43">
        <f t="shared" si="700"/>
        <v>0.97327205807079065</v>
      </c>
      <c r="W4298" s="43">
        <f t="shared" si="701"/>
        <v>1.0124196129538054</v>
      </c>
      <c r="X4298" s="43">
        <f t="shared" si="702"/>
        <v>0.99229304451682865</v>
      </c>
      <c r="Y4298" s="41">
        <f t="shared" si="694"/>
        <v>12.419612953805448</v>
      </c>
    </row>
    <row r="4299" spans="8:25" x14ac:dyDescent="0.25">
      <c r="H4299" s="3">
        <v>1797</v>
      </c>
      <c r="I4299" s="48">
        <f t="shared" si="693"/>
        <v>-0.32931540961389372</v>
      </c>
      <c r="J4299" s="48">
        <f t="shared" si="693"/>
        <v>0.11293372435693522</v>
      </c>
      <c r="K4299" s="48">
        <f t="shared" si="693"/>
        <v>0.49406498586785674</v>
      </c>
      <c r="L4299" s="49">
        <f t="shared" si="693"/>
        <v>0.1824820159516187</v>
      </c>
      <c r="M4299" s="27">
        <f t="array" ref="M4299:P4299">TRANSPOSE(MMULT($B$28:$E$31, TRANSPOSE(I4299:L4299)))</f>
        <v>-0.32931540961389372</v>
      </c>
      <c r="N4299" s="27">
        <v>-0.18888819738441984</v>
      </c>
      <c r="O4299" s="27">
        <v>0.22981338365314527</v>
      </c>
      <c r="P4299" s="27">
        <v>-1.058098236359642E-2</v>
      </c>
      <c r="Q4299" s="76">
        <f t="shared" si="695"/>
        <v>1.1675395516382254</v>
      </c>
      <c r="R4299" s="76">
        <f t="shared" si="696"/>
        <v>1.3409751643369499</v>
      </c>
      <c r="S4299" s="77">
        <f t="shared" si="697"/>
        <v>6.3664634620350102E-3</v>
      </c>
      <c r="T4299" s="76">
        <f t="shared" si="698"/>
        <v>0.72567326338720373</v>
      </c>
      <c r="U4299" s="43">
        <f t="shared" si="699"/>
        <v>0.99365068224529818</v>
      </c>
      <c r="V4299" s="43">
        <f t="shared" si="700"/>
        <v>0.99257969232934851</v>
      </c>
      <c r="W4299" s="43">
        <f t="shared" si="701"/>
        <v>1.0170069428170943</v>
      </c>
      <c r="X4299" s="43">
        <f t="shared" si="702"/>
        <v>1.0036974597333386</v>
      </c>
      <c r="Y4299" s="41">
        <f t="shared" si="694"/>
        <v>17.006942817094249</v>
      </c>
    </row>
    <row r="4300" spans="8:25" x14ac:dyDescent="0.25">
      <c r="H4300" s="3">
        <v>1798</v>
      </c>
      <c r="I4300" s="48">
        <f t="shared" si="693"/>
        <v>-0.79741131341436089</v>
      </c>
      <c r="J4300" s="48">
        <f t="shared" si="693"/>
        <v>0.55003041407215458</v>
      </c>
      <c r="K4300" s="48">
        <f t="shared" si="693"/>
        <v>1.5081607799932621</v>
      </c>
      <c r="L4300" s="49">
        <f t="shared" si="693"/>
        <v>1.0747641054301587</v>
      </c>
      <c r="M4300" s="27">
        <f t="array" ref="M4300:P4300">TRANSPOSE(MMULT($B$28:$E$31, TRANSPOSE(I4300:L4300)))</f>
        <v>-0.79741131341436089</v>
      </c>
      <c r="N4300" s="27">
        <v>-0.2862943809394552</v>
      </c>
      <c r="O4300" s="27">
        <v>0.83038596652178531</v>
      </c>
      <c r="P4300" s="27">
        <v>0.54572733169319254</v>
      </c>
      <c r="Q4300" s="76">
        <f t="shared" si="695"/>
        <v>1.1504504556244983</v>
      </c>
      <c r="R4300" s="76">
        <f t="shared" si="696"/>
        <v>1.3362811054654273</v>
      </c>
      <c r="S4300" s="77">
        <f t="shared" si="697"/>
        <v>6.5310548134021552E-3</v>
      </c>
      <c r="T4300" s="76">
        <f t="shared" si="698"/>
        <v>0.73563157561258996</v>
      </c>
      <c r="U4300" s="43">
        <f t="shared" si="699"/>
        <v>0.9791067707442539</v>
      </c>
      <c r="V4300" s="43">
        <f t="shared" si="700"/>
        <v>0.98910518539261827</v>
      </c>
      <c r="W4300" s="43">
        <f t="shared" si="701"/>
        <v>1.0432994909588107</v>
      </c>
      <c r="X4300" s="43">
        <f t="shared" si="702"/>
        <v>1.0174710589385754</v>
      </c>
      <c r="Y4300" s="41">
        <f t="shared" si="694"/>
        <v>43.299490958810694</v>
      </c>
    </row>
    <row r="4301" spans="8:25" x14ac:dyDescent="0.25">
      <c r="H4301" s="3">
        <v>1799</v>
      </c>
      <c r="I4301" s="48">
        <f t="shared" si="693"/>
        <v>-0.85815767931027032</v>
      </c>
      <c r="J4301" s="48">
        <f t="shared" si="693"/>
        <v>-0.57164726246032427</v>
      </c>
      <c r="K4301" s="48">
        <f t="shared" si="693"/>
        <v>-0.33770105637786135</v>
      </c>
      <c r="L4301" s="49">
        <f t="shared" si="693"/>
        <v>0.82649982392516452</v>
      </c>
      <c r="M4301" s="27">
        <f t="array" ref="M4301:P4301">TRANSPOSE(MMULT($B$28:$E$31, TRANSPOSE(I4301:L4301)))</f>
        <v>-0.85815767931027032</v>
      </c>
      <c r="N4301" s="27">
        <v>-1.0278817846684061</v>
      </c>
      <c r="O4301" s="27">
        <v>-0.79442475168866933</v>
      </c>
      <c r="P4301" s="27">
        <v>7.9492516156498438E-2</v>
      </c>
      <c r="Q4301" s="76">
        <f t="shared" si="695"/>
        <v>1.1482511614257034</v>
      </c>
      <c r="R4301" s="76">
        <f t="shared" si="696"/>
        <v>1.3010782122255682</v>
      </c>
      <c r="S4301" s="77">
        <f t="shared" si="697"/>
        <v>6.0952757759277897E-3</v>
      </c>
      <c r="T4301" s="76">
        <f t="shared" si="698"/>
        <v>0.72727644796660573</v>
      </c>
      <c r="U4301" s="43">
        <f t="shared" si="699"/>
        <v>0.97723503100059861</v>
      </c>
      <c r="V4301" s="43">
        <f t="shared" si="700"/>
        <v>0.96304826959701573</v>
      </c>
      <c r="W4301" s="43">
        <f t="shared" si="701"/>
        <v>0.97368622618654788</v>
      </c>
      <c r="X4301" s="43">
        <f t="shared" si="702"/>
        <v>1.0059148657906027</v>
      </c>
      <c r="Y4301" s="41">
        <f t="shared" si="694"/>
        <v>5.9148657906027413</v>
      </c>
    </row>
    <row r="4302" spans="8:25" x14ac:dyDescent="0.25">
      <c r="H4302" s="3">
        <v>1800</v>
      </c>
      <c r="I4302" s="48">
        <f t="shared" si="693"/>
        <v>-1.0337300140265262</v>
      </c>
      <c r="J4302" s="48">
        <f t="shared" si="693"/>
        <v>-1.1819319180415295</v>
      </c>
      <c r="K4302" s="48">
        <f t="shared" si="693"/>
        <v>0.61353260358600192</v>
      </c>
      <c r="L4302" s="49">
        <f t="shared" si="693"/>
        <v>-0.48760711887870012</v>
      </c>
      <c r="M4302" s="27">
        <f t="array" ref="M4302:P4302">TRANSPOSE(MMULT($B$28:$E$31, TRANSPOSE(I4302:L4302)))</f>
        <v>-1.0337300140265262</v>
      </c>
      <c r="N4302" s="27">
        <v>-1.5433472014262932</v>
      </c>
      <c r="O4302" s="27">
        <v>-0.14402093562136986</v>
      </c>
      <c r="P4302" s="27">
        <v>-1.2272850807097389</v>
      </c>
      <c r="Q4302" s="76">
        <f t="shared" si="695"/>
        <v>1.1419182539070691</v>
      </c>
      <c r="R4302" s="76">
        <f t="shared" si="696"/>
        <v>1.2771570585351932</v>
      </c>
      <c r="S4302" s="77">
        <f t="shared" si="697"/>
        <v>6.2661126500208062E-3</v>
      </c>
      <c r="T4302" s="76">
        <f t="shared" si="698"/>
        <v>0.70436072097537528</v>
      </c>
      <c r="U4302" s="43">
        <f t="shared" si="699"/>
        <v>0.97184532247410138</v>
      </c>
      <c r="V4302" s="43">
        <f t="shared" si="700"/>
        <v>0.9453420122392252</v>
      </c>
      <c r="W4302" s="43">
        <f t="shared" si="701"/>
        <v>1.0009764616646655</v>
      </c>
      <c r="X4302" s="43">
        <f t="shared" si="702"/>
        <v>0.97421953108627291</v>
      </c>
      <c r="Y4302" s="41">
        <f t="shared" si="694"/>
        <v>0.97646166466547335</v>
      </c>
    </row>
    <row r="4303" spans="8:25" x14ac:dyDescent="0.25">
      <c r="H4303" s="3">
        <v>1801</v>
      </c>
      <c r="I4303" s="48">
        <f t="shared" ref="I4303:L4322" si="703">-I1803</f>
        <v>0.45482447332534726</v>
      </c>
      <c r="J4303" s="48">
        <f t="shared" si="703"/>
        <v>-0.31583227147155618</v>
      </c>
      <c r="K4303" s="48">
        <f t="shared" si="703"/>
        <v>-1.8907591147328897</v>
      </c>
      <c r="L4303" s="49">
        <f t="shared" si="703"/>
        <v>0.53637986931330695</v>
      </c>
      <c r="M4303" s="27">
        <f t="array" ref="M4303:P4303">TRANSPOSE(MMULT($B$28:$E$31, TRANSPOSE(I4303:L4303)))</f>
        <v>0.45482447332534726</v>
      </c>
      <c r="N4303" s="27">
        <v>0.16199153587755077</v>
      </c>
      <c r="O4303" s="27">
        <v>-1.3245309598222947</v>
      </c>
      <c r="P4303" s="27">
        <v>0.63017408698327226</v>
      </c>
      <c r="Q4303" s="76">
        <f t="shared" si="695"/>
        <v>1.1967373674314408</v>
      </c>
      <c r="R4303" s="76">
        <f t="shared" si="696"/>
        <v>1.3580213548987203</v>
      </c>
      <c r="S4303" s="77">
        <f t="shared" si="697"/>
        <v>5.9594875409567771E-3</v>
      </c>
      <c r="T4303" s="76">
        <f t="shared" si="698"/>
        <v>0.73715513278891609</v>
      </c>
      <c r="U4303" s="43">
        <f t="shared" si="699"/>
        <v>1.0184998871756943</v>
      </c>
      <c r="V4303" s="43">
        <f t="shared" si="700"/>
        <v>1.0051971538850633</v>
      </c>
      <c r="W4303" s="43">
        <f t="shared" si="701"/>
        <v>0.95199481484932547</v>
      </c>
      <c r="X4303" s="43">
        <f t="shared" si="702"/>
        <v>1.019578330275126</v>
      </c>
      <c r="Y4303" s="41">
        <f t="shared" si="694"/>
        <v>19.57833027512601</v>
      </c>
    </row>
    <row r="4304" spans="8:25" x14ac:dyDescent="0.25">
      <c r="H4304" s="3">
        <v>1802</v>
      </c>
      <c r="I4304" s="48">
        <f t="shared" si="703"/>
        <v>-1.1739730126701107</v>
      </c>
      <c r="J4304" s="48">
        <f t="shared" si="703"/>
        <v>-0.48155536204830135</v>
      </c>
      <c r="K4304" s="48">
        <f t="shared" si="703"/>
        <v>-0.50793975943351755</v>
      </c>
      <c r="L4304" s="49">
        <f t="shared" si="703"/>
        <v>0.68028462707148107</v>
      </c>
      <c r="M4304" s="27">
        <f t="array" ref="M4304:P4304">TRANSPOSE(MMULT($B$28:$E$31, TRANSPOSE(I4304:L4304)))</f>
        <v>-1.1739730126701107</v>
      </c>
      <c r="N4304" s="27">
        <v>-1.2202924934282597</v>
      </c>
      <c r="O4304" s="27">
        <v>-1.1068197979765526</v>
      </c>
      <c r="P4304" s="27">
        <v>-0.18792822941257636</v>
      </c>
      <c r="Q4304" s="76">
        <f t="shared" si="695"/>
        <v>1.1368847799032553</v>
      </c>
      <c r="R4304" s="76">
        <f t="shared" si="696"/>
        <v>1.2920970636655233</v>
      </c>
      <c r="S4304" s="77">
        <f t="shared" si="697"/>
        <v>6.0148849297679318E-3</v>
      </c>
      <c r="T4304" s="76">
        <f t="shared" si="698"/>
        <v>0.72252704769227827</v>
      </c>
      <c r="U4304" s="43">
        <f t="shared" si="699"/>
        <v>0.96756151481128105</v>
      </c>
      <c r="V4304" s="43">
        <f t="shared" si="700"/>
        <v>0.95640049124020976</v>
      </c>
      <c r="W4304" s="43">
        <f t="shared" si="701"/>
        <v>0.96084423798209773</v>
      </c>
      <c r="X4304" s="43">
        <f t="shared" si="702"/>
        <v>0.999345847430537</v>
      </c>
      <c r="Y4304" s="41">
        <f t="shared" si="694"/>
        <v>0</v>
      </c>
    </row>
    <row r="4305" spans="8:25" x14ac:dyDescent="0.25">
      <c r="H4305" s="3">
        <v>1803</v>
      </c>
      <c r="I4305" s="48">
        <f t="shared" si="703"/>
        <v>1.8238447280883743</v>
      </c>
      <c r="J4305" s="48">
        <f t="shared" si="703"/>
        <v>0.12318931466810794</v>
      </c>
      <c r="K4305" s="48">
        <f t="shared" si="703"/>
        <v>0.88651006375123809</v>
      </c>
      <c r="L4305" s="49">
        <f t="shared" si="703"/>
        <v>1.3751529745030386</v>
      </c>
      <c r="M4305" s="27">
        <f t="array" ref="M4305:P4305">TRANSPOSE(MMULT($B$28:$E$31, TRANSPOSE(I4305:L4305)))</f>
        <v>1.8238447280883743</v>
      </c>
      <c r="N4305" s="27">
        <v>1.5092244834818487</v>
      </c>
      <c r="O4305" s="27">
        <v>1.7626742773465838</v>
      </c>
      <c r="P4305" s="27">
        <v>2.1198916521637914</v>
      </c>
      <c r="Q4305" s="76">
        <f t="shared" si="695"/>
        <v>1.2494745857258871</v>
      </c>
      <c r="R4305" s="76">
        <f t="shared" si="696"/>
        <v>1.4255092814789889</v>
      </c>
      <c r="S4305" s="77">
        <f t="shared" si="697"/>
        <v>6.7950249329129467E-3</v>
      </c>
      <c r="T4305" s="76">
        <f t="shared" si="698"/>
        <v>0.76455689411805261</v>
      </c>
      <c r="U4305" s="43">
        <f t="shared" si="699"/>
        <v>1.063382626149691</v>
      </c>
      <c r="V4305" s="43">
        <f t="shared" si="700"/>
        <v>1.05515120760843</v>
      </c>
      <c r="W4305" s="43">
        <f t="shared" si="701"/>
        <v>1.0854672416793845</v>
      </c>
      <c r="X4305" s="43">
        <f t="shared" si="702"/>
        <v>1.057478415101041</v>
      </c>
      <c r="Y4305" s="41">
        <f t="shared" si="694"/>
        <v>85.467241679384472</v>
      </c>
    </row>
    <row r="4306" spans="8:25" x14ac:dyDescent="0.25">
      <c r="H4306" s="3">
        <v>1804</v>
      </c>
      <c r="I4306" s="48">
        <f t="shared" si="703"/>
        <v>-1.4570994311536074</v>
      </c>
      <c r="J4306" s="48">
        <f t="shared" si="703"/>
        <v>0.82045403719438303</v>
      </c>
      <c r="K4306" s="48">
        <f t="shared" si="703"/>
        <v>-0.8271351416578856</v>
      </c>
      <c r="L4306" s="49">
        <f t="shared" si="703"/>
        <v>-1.0068909124654413</v>
      </c>
      <c r="M4306" s="27">
        <f t="array" ref="M4306:P4306">TRANSPOSE(MMULT($B$28:$E$31, TRANSPOSE(I4306:L4306)))</f>
        <v>-1.4570994311536074</v>
      </c>
      <c r="N4306" s="27">
        <v>-0.63733952530080684</v>
      </c>
      <c r="O4306" s="27">
        <v>-1.4516133583298814</v>
      </c>
      <c r="P4306" s="27">
        <v>-1.4114511166564552</v>
      </c>
      <c r="Q4306" s="76">
        <f t="shared" si="695"/>
        <v>1.1267905726612686</v>
      </c>
      <c r="R4306" s="76">
        <f t="shared" si="696"/>
        <v>1.3194999460403563</v>
      </c>
      <c r="S4306" s="77">
        <f t="shared" si="697"/>
        <v>5.9273871025051876E-3</v>
      </c>
      <c r="T4306" s="76">
        <f t="shared" si="698"/>
        <v>0.70118975677244377</v>
      </c>
      <c r="U4306" s="43">
        <f t="shared" si="699"/>
        <v>0.95897070013724983</v>
      </c>
      <c r="V4306" s="43">
        <f t="shared" si="700"/>
        <v>0.97668389788331333</v>
      </c>
      <c r="W4306" s="43">
        <f t="shared" si="701"/>
        <v>0.9468669492819789</v>
      </c>
      <c r="X4306" s="43">
        <f t="shared" si="702"/>
        <v>0.96983368848194162</v>
      </c>
      <c r="Y4306" s="41">
        <f t="shared" si="694"/>
        <v>0</v>
      </c>
    </row>
    <row r="4307" spans="8:25" x14ac:dyDescent="0.25">
      <c r="H4307" s="3">
        <v>1805</v>
      </c>
      <c r="I4307" s="48">
        <f t="shared" si="703"/>
        <v>-0.71251581669904951</v>
      </c>
      <c r="J4307" s="48">
        <f t="shared" si="703"/>
        <v>-2.4173199971665023</v>
      </c>
      <c r="K4307" s="48">
        <f t="shared" si="703"/>
        <v>-0.34522672614603533</v>
      </c>
      <c r="L4307" s="49">
        <f t="shared" si="703"/>
        <v>-1.4119915525690925</v>
      </c>
      <c r="M4307" s="27">
        <f t="array" ref="M4307:P4307">TRANSPOSE(MMULT($B$28:$E$31, TRANSPOSE(I4307:L4307)))</f>
        <v>-0.71251581669904951</v>
      </c>
      <c r="N4307" s="27">
        <v>-2.055162803565195</v>
      </c>
      <c r="O4307" s="27">
        <v>-0.8289120973861912</v>
      </c>
      <c r="P4307" s="27">
        <v>-2.0692451102539846</v>
      </c>
      <c r="Q4307" s="76">
        <f t="shared" si="695"/>
        <v>1.1535311169339793</v>
      </c>
      <c r="R4307" s="76">
        <f t="shared" si="696"/>
        <v>1.2538404459734627</v>
      </c>
      <c r="S4307" s="77">
        <f t="shared" si="697"/>
        <v>6.0863483999886395E-3</v>
      </c>
      <c r="T4307" s="76">
        <f t="shared" si="698"/>
        <v>0.68997998640295843</v>
      </c>
      <c r="U4307" s="43">
        <f t="shared" si="699"/>
        <v>0.98172861015657809</v>
      </c>
      <c r="V4307" s="43">
        <f t="shared" si="700"/>
        <v>0.92808323166059414</v>
      </c>
      <c r="W4307" s="43">
        <f t="shared" si="701"/>
        <v>0.9722601277937124</v>
      </c>
      <c r="X4307" s="43">
        <f t="shared" si="702"/>
        <v>0.95432916514932009</v>
      </c>
      <c r="Y4307" s="41">
        <f t="shared" si="694"/>
        <v>0</v>
      </c>
    </row>
    <row r="4308" spans="8:25" x14ac:dyDescent="0.25">
      <c r="H4308" s="3">
        <v>1806</v>
      </c>
      <c r="I4308" s="48">
        <f t="shared" si="703"/>
        <v>-0.63921517487165769</v>
      </c>
      <c r="J4308" s="48">
        <f t="shared" si="703"/>
        <v>-0.79044003777531602</v>
      </c>
      <c r="K4308" s="48">
        <f t="shared" si="703"/>
        <v>0.42910739358451722</v>
      </c>
      <c r="L4308" s="49">
        <f t="shared" si="703"/>
        <v>-0.75450077009642302</v>
      </c>
      <c r="M4308" s="27">
        <f t="array" ref="M4308:P4308">TRANSPOSE(MMULT($B$28:$E$31, TRANSPOSE(I4308:L4308)))</f>
        <v>-0.63921517487165769</v>
      </c>
      <c r="N4308" s="27">
        <v>-0.9911984608861274</v>
      </c>
      <c r="O4308" s="27">
        <v>-5.1556975925194926E-2</v>
      </c>
      <c r="P4308" s="27">
        <v>-1.1396681561674855</v>
      </c>
      <c r="Q4308" s="76">
        <f t="shared" si="695"/>
        <v>1.1561976632313147</v>
      </c>
      <c r="R4308" s="76">
        <f t="shared" si="696"/>
        <v>1.3027975506942937</v>
      </c>
      <c r="S4308" s="77">
        <f t="shared" si="697"/>
        <v>6.2907851537342564E-3</v>
      </c>
      <c r="T4308" s="76">
        <f t="shared" si="698"/>
        <v>0.70587433601169514</v>
      </c>
      <c r="U4308" s="43">
        <f t="shared" si="699"/>
        <v>0.98399801126069331</v>
      </c>
      <c r="V4308" s="43">
        <f t="shared" si="700"/>
        <v>0.96432091095062455</v>
      </c>
      <c r="W4308" s="43">
        <f t="shared" si="701"/>
        <v>1.0049177561875808</v>
      </c>
      <c r="X4308" s="43">
        <f t="shared" si="702"/>
        <v>0.97631305119183287</v>
      </c>
      <c r="Y4308" s="41">
        <f t="shared" si="694"/>
        <v>4.9177561875808351</v>
      </c>
    </row>
    <row r="4309" spans="8:25" x14ac:dyDescent="0.25">
      <c r="H4309" s="3">
        <v>1807</v>
      </c>
      <c r="I4309" s="48">
        <f t="shared" si="703"/>
        <v>-0.78800959641386492</v>
      </c>
      <c r="J4309" s="48">
        <f t="shared" si="703"/>
        <v>1.5971595238614251</v>
      </c>
      <c r="K4309" s="48">
        <f t="shared" si="703"/>
        <v>0.10081971757124843</v>
      </c>
      <c r="L4309" s="49">
        <f t="shared" si="703"/>
        <v>0.63029559610102837</v>
      </c>
      <c r="M4309" s="27">
        <f t="array" ref="M4309:P4309">TRANSPOSE(MMULT($B$28:$E$31, TRANSPOSE(I4309:L4309)))</f>
        <v>-0.78800959641386492</v>
      </c>
      <c r="N4309" s="27">
        <v>0.3688358325035721</v>
      </c>
      <c r="O4309" s="27">
        <v>-0.26377390250282673</v>
      </c>
      <c r="P4309" s="27">
        <v>0.44148919439191031</v>
      </c>
      <c r="Q4309" s="76">
        <f t="shared" si="695"/>
        <v>1.1507912166835141</v>
      </c>
      <c r="R4309" s="76">
        <f t="shared" si="696"/>
        <v>1.368171461839444</v>
      </c>
      <c r="S4309" s="77">
        <f t="shared" si="697"/>
        <v>6.2343022809624319E-3</v>
      </c>
      <c r="T4309" s="76">
        <f t="shared" si="698"/>
        <v>0.73375529129508898</v>
      </c>
      <c r="U4309" s="43">
        <f t="shared" si="699"/>
        <v>0.97939678015618226</v>
      </c>
      <c r="V4309" s="43">
        <f t="shared" si="700"/>
        <v>1.012710186409655</v>
      </c>
      <c r="W4309" s="43">
        <f t="shared" si="701"/>
        <v>0.99589493306109134</v>
      </c>
      <c r="X4309" s="43">
        <f t="shared" si="702"/>
        <v>1.014875921569971</v>
      </c>
      <c r="Y4309" s="41">
        <f t="shared" si="694"/>
        <v>14.875921569970973</v>
      </c>
    </row>
    <row r="4310" spans="8:25" x14ac:dyDescent="0.25">
      <c r="H4310" s="3">
        <v>1808</v>
      </c>
      <c r="I4310" s="48">
        <f t="shared" si="703"/>
        <v>-0.36059207588321263</v>
      </c>
      <c r="J4310" s="48">
        <f t="shared" si="703"/>
        <v>-1.6473276157399379</v>
      </c>
      <c r="K4310" s="48">
        <f t="shared" si="703"/>
        <v>-0.6482709435072761</v>
      </c>
      <c r="L4310" s="49">
        <f t="shared" si="703"/>
        <v>-9.7647863997055551E-2</v>
      </c>
      <c r="M4310" s="27">
        <f t="array" ref="M4310:P4310">TRANSPOSE(MMULT($B$28:$E$31, TRANSPOSE(I4310:L4310)))</f>
        <v>-0.36059207588321263</v>
      </c>
      <c r="N4310" s="27">
        <v>-1.3023420336128357</v>
      </c>
      <c r="O4310" s="27">
        <v>-0.83571688621739393</v>
      </c>
      <c r="P4310" s="27">
        <v>-0.63781560252110348</v>
      </c>
      <c r="Q4310" s="76">
        <f t="shared" si="695"/>
        <v>1.1663898406227307</v>
      </c>
      <c r="R4310" s="76">
        <f t="shared" si="696"/>
        <v>1.2882861198695816</v>
      </c>
      <c r="S4310" s="77">
        <f t="shared" si="697"/>
        <v>6.0845884610775348E-3</v>
      </c>
      <c r="T4310" s="76">
        <f t="shared" si="698"/>
        <v>0.71460690972067997</v>
      </c>
      <c r="U4310" s="43">
        <f t="shared" si="699"/>
        <v>0.9926722047853026</v>
      </c>
      <c r="V4310" s="43">
        <f t="shared" si="700"/>
        <v>0.95357965941493827</v>
      </c>
      <c r="W4310" s="43">
        <f t="shared" si="701"/>
        <v>0.97197898739257749</v>
      </c>
      <c r="X4310" s="43">
        <f t="shared" si="702"/>
        <v>0.98839129975197781</v>
      </c>
      <c r="Y4310" s="41">
        <f t="shared" si="694"/>
        <v>0</v>
      </c>
    </row>
    <row r="4311" spans="8:25" x14ac:dyDescent="0.25">
      <c r="H4311" s="3">
        <v>1809</v>
      </c>
      <c r="I4311" s="48">
        <f t="shared" si="703"/>
        <v>-1.6879181665237504</v>
      </c>
      <c r="J4311" s="48">
        <f t="shared" si="703"/>
        <v>0.34487078294960843</v>
      </c>
      <c r="K4311" s="48">
        <f t="shared" si="703"/>
        <v>-9.3726522257285838E-2</v>
      </c>
      <c r="L4311" s="49">
        <f t="shared" si="703"/>
        <v>-0.78792389556160392</v>
      </c>
      <c r="M4311" s="27">
        <f t="array" ref="M4311:P4311">TRANSPOSE(MMULT($B$28:$E$31, TRANSPOSE(I4311:L4311)))</f>
        <v>-1.6879181665237504</v>
      </c>
      <c r="N4311" s="27">
        <v>-1.1128879457990966</v>
      </c>
      <c r="O4311" s="27">
        <v>-1.0040109530433621</v>
      </c>
      <c r="P4311" s="27">
        <v>-1.4740190803324813</v>
      </c>
      <c r="Q4311" s="76">
        <f t="shared" si="695"/>
        <v>1.1186276263441248</v>
      </c>
      <c r="R4311" s="76">
        <f t="shared" si="696"/>
        <v>1.2971027103773389</v>
      </c>
      <c r="S4311" s="77">
        <f t="shared" si="697"/>
        <v>6.0412237232204498E-3</v>
      </c>
      <c r="T4311" s="76">
        <f t="shared" si="698"/>
        <v>0.70011571581638898</v>
      </c>
      <c r="U4311" s="43">
        <f t="shared" si="699"/>
        <v>0.95202351178223388</v>
      </c>
      <c r="V4311" s="43">
        <f t="shared" si="700"/>
        <v>0.96010563314384822</v>
      </c>
      <c r="W4311" s="43">
        <f t="shared" si="701"/>
        <v>0.96505171297451275</v>
      </c>
      <c r="X4311" s="43">
        <f t="shared" si="702"/>
        <v>0.96834815465613966</v>
      </c>
      <c r="Y4311" s="41">
        <f t="shared" si="694"/>
        <v>0</v>
      </c>
    </row>
    <row r="4312" spans="8:25" x14ac:dyDescent="0.25">
      <c r="H4312" s="3">
        <v>1810</v>
      </c>
      <c r="I4312" s="48">
        <f t="shared" si="703"/>
        <v>-1.0160416150998635</v>
      </c>
      <c r="J4312" s="48">
        <f t="shared" si="703"/>
        <v>0.20648320682549523</v>
      </c>
      <c r="K4312" s="48">
        <f t="shared" si="703"/>
        <v>0.65087316951645025</v>
      </c>
      <c r="L4312" s="49">
        <f t="shared" si="703"/>
        <v>-1.1779245713127113</v>
      </c>
      <c r="M4312" s="27">
        <f t="array" ref="M4312:P4312">TRANSPOSE(MMULT($B$28:$E$31, TRANSPOSE(I4312:L4312)))</f>
        <v>-1.0160416150998635</v>
      </c>
      <c r="N4312" s="27">
        <v>-0.67059005288863893</v>
      </c>
      <c r="O4312" s="27">
        <v>-2.0518205360614217E-2</v>
      </c>
      <c r="P4312" s="27">
        <v>-1.4649782646440381</v>
      </c>
      <c r="Q4312" s="76">
        <f t="shared" si="695"/>
        <v>1.1425546904238335</v>
      </c>
      <c r="R4312" s="76">
        <f t="shared" si="696"/>
        <v>1.3179214244920896</v>
      </c>
      <c r="S4312" s="77">
        <f t="shared" si="697"/>
        <v>6.2990891046741312E-3</v>
      </c>
      <c r="T4312" s="76">
        <f t="shared" si="698"/>
        <v>0.70027080861238911</v>
      </c>
      <c r="U4312" s="43">
        <f t="shared" si="699"/>
        <v>0.97238697057347534</v>
      </c>
      <c r="V4312" s="43">
        <f t="shared" si="700"/>
        <v>0.97551548815106559</v>
      </c>
      <c r="W4312" s="43">
        <f t="shared" si="701"/>
        <v>1.0062442659223851</v>
      </c>
      <c r="X4312" s="43">
        <f t="shared" si="702"/>
        <v>0.96856266751367792</v>
      </c>
      <c r="Y4312" s="41">
        <f t="shared" si="694"/>
        <v>6.2442659223851393</v>
      </c>
    </row>
    <row r="4313" spans="8:25" x14ac:dyDescent="0.25">
      <c r="H4313" s="3">
        <v>1811</v>
      </c>
      <c r="I4313" s="48">
        <f t="shared" si="703"/>
        <v>-0.83693242331272233</v>
      </c>
      <c r="J4313" s="48">
        <f t="shared" si="703"/>
        <v>0.49515020892017148</v>
      </c>
      <c r="K4313" s="48">
        <f t="shared" si="703"/>
        <v>-1.5157331525419839</v>
      </c>
      <c r="L4313" s="49">
        <f t="shared" si="703"/>
        <v>0.36709092288421219</v>
      </c>
      <c r="M4313" s="27">
        <f t="array" ref="M4313:P4313">TRANSPOSE(MMULT($B$28:$E$31, TRANSPOSE(I4313:L4313)))</f>
        <v>-0.83693242331272233</v>
      </c>
      <c r="N4313" s="27">
        <v>-0.35129500430710991</v>
      </c>
      <c r="O4313" s="27">
        <v>-1.6914691413388181</v>
      </c>
      <c r="P4313" s="27">
        <v>-2.8490203514615009E-2</v>
      </c>
      <c r="Q4313" s="76">
        <f t="shared" si="695"/>
        <v>1.1490191337613418</v>
      </c>
      <c r="R4313" s="76">
        <f t="shared" si="696"/>
        <v>1.3331578333794012</v>
      </c>
      <c r="S4313" s="77">
        <f t="shared" si="697"/>
        <v>5.8672710127365595E-3</v>
      </c>
      <c r="T4313" s="76">
        <f t="shared" si="698"/>
        <v>0.72535492527940293</v>
      </c>
      <c r="U4313" s="43">
        <f t="shared" si="699"/>
        <v>0.97788862447773761</v>
      </c>
      <c r="V4313" s="43">
        <f t="shared" si="700"/>
        <v>0.98679336297513043</v>
      </c>
      <c r="W4313" s="43">
        <f t="shared" si="701"/>
        <v>0.93726374005376356</v>
      </c>
      <c r="X4313" s="43">
        <f t="shared" si="702"/>
        <v>1.003257158062798</v>
      </c>
      <c r="Y4313" s="41">
        <f t="shared" si="694"/>
        <v>3.2571580627980268</v>
      </c>
    </row>
    <row r="4314" spans="8:25" x14ac:dyDescent="0.25">
      <c r="H4314" s="3">
        <v>1812</v>
      </c>
      <c r="I4314" s="48">
        <f t="shared" si="703"/>
        <v>-1.3717416748955544</v>
      </c>
      <c r="J4314" s="48">
        <f t="shared" si="703"/>
        <v>1.8529221724518378E-2</v>
      </c>
      <c r="K4314" s="48">
        <f t="shared" si="703"/>
        <v>-0.51530816253497325</v>
      </c>
      <c r="L4314" s="49">
        <f t="shared" si="703"/>
        <v>-0.63266505458895184</v>
      </c>
      <c r="M4314" s="27">
        <f t="array" ref="M4314:P4314">TRANSPOSE(MMULT($B$28:$E$31, TRANSPOSE(I4314:L4314)))</f>
        <v>-1.3717416748955544</v>
      </c>
      <c r="N4314" s="27">
        <v>-1.0663350468995161</v>
      </c>
      <c r="O4314" s="27">
        <v>-1.1940771294992065</v>
      </c>
      <c r="P4314" s="27">
        <v>-1.2458109561825443</v>
      </c>
      <c r="Q4314" s="76">
        <f t="shared" si="695"/>
        <v>1.1298243292936792</v>
      </c>
      <c r="R4314" s="76">
        <f t="shared" si="696"/>
        <v>1.2992783530408214</v>
      </c>
      <c r="S4314" s="77">
        <f t="shared" si="697"/>
        <v>5.9926204191903618E-3</v>
      </c>
      <c r="T4314" s="76">
        <f t="shared" si="698"/>
        <v>0.70404109549168503</v>
      </c>
      <c r="U4314" s="43">
        <f t="shared" si="699"/>
        <v>0.96155262067547154</v>
      </c>
      <c r="V4314" s="43">
        <f t="shared" si="700"/>
        <v>0.96171602741733631</v>
      </c>
      <c r="W4314" s="43">
        <f t="shared" si="701"/>
        <v>0.95728760689941883</v>
      </c>
      <c r="X4314" s="43">
        <f t="shared" si="702"/>
        <v>0.97377744881284245</v>
      </c>
      <c r="Y4314" s="41">
        <f t="shared" si="694"/>
        <v>0</v>
      </c>
    </row>
    <row r="4315" spans="8:25" x14ac:dyDescent="0.25">
      <c r="H4315" s="3">
        <v>1813</v>
      </c>
      <c r="I4315" s="48">
        <f t="shared" si="703"/>
        <v>-0.64476220535602902</v>
      </c>
      <c r="J4315" s="48">
        <f t="shared" si="703"/>
        <v>-0.56310987664090795</v>
      </c>
      <c r="K4315" s="48">
        <f t="shared" si="703"/>
        <v>-0.43467226807972914</v>
      </c>
      <c r="L4315" s="49">
        <f t="shared" si="703"/>
        <v>-1.0241074190987294</v>
      </c>
      <c r="M4315" s="27">
        <f t="array" ref="M4315:P4315">TRANSPOSE(MMULT($B$28:$E$31, TRANSPOSE(I4315:L4315)))</f>
        <v>-0.64476220535602902</v>
      </c>
      <c r="N4315" s="27">
        <v>-0.85493277441755677</v>
      </c>
      <c r="O4315" s="27">
        <v>-0.754222966180637</v>
      </c>
      <c r="P4315" s="27">
        <v>-1.3005773451046059</v>
      </c>
      <c r="Q4315" s="76">
        <f t="shared" si="695"/>
        <v>1.1559956567742273</v>
      </c>
      <c r="R4315" s="76">
        <f t="shared" si="696"/>
        <v>1.3092042096793299</v>
      </c>
      <c r="S4315" s="77">
        <f t="shared" si="697"/>
        <v>6.1056989189552015E-3</v>
      </c>
      <c r="T4315" s="76">
        <f t="shared" si="698"/>
        <v>0.70309706315643961</v>
      </c>
      <c r="U4315" s="43">
        <f t="shared" si="699"/>
        <v>0.98382609087168282</v>
      </c>
      <c r="V4315" s="43">
        <f t="shared" si="700"/>
        <v>0.96906307156131011</v>
      </c>
      <c r="W4315" s="43">
        <f t="shared" si="701"/>
        <v>0.97535126500881819</v>
      </c>
      <c r="X4315" s="43">
        <f t="shared" si="702"/>
        <v>0.97247173327308389</v>
      </c>
      <c r="Y4315" s="41">
        <f t="shared" si="694"/>
        <v>0</v>
      </c>
    </row>
    <row r="4316" spans="8:25" x14ac:dyDescent="0.25">
      <c r="H4316" s="3">
        <v>1814</v>
      </c>
      <c r="I4316" s="48">
        <f t="shared" si="703"/>
        <v>-0.63474570492984561</v>
      </c>
      <c r="J4316" s="48">
        <f t="shared" si="703"/>
        <v>-4.8263069525903472E-2</v>
      </c>
      <c r="K4316" s="48">
        <f t="shared" si="703"/>
        <v>-0.14531824644754335</v>
      </c>
      <c r="L4316" s="49">
        <f t="shared" si="703"/>
        <v>1.1498975319126252</v>
      </c>
      <c r="M4316" s="27">
        <f t="array" ref="M4316:P4316">TRANSPOSE(MMULT($B$28:$E$31, TRANSPOSE(I4316:L4316)))</f>
        <v>-0.63474570492984561</v>
      </c>
      <c r="N4316" s="27">
        <v>-0.52858379978348369</v>
      </c>
      <c r="O4316" s="27">
        <v>-0.47903796018120143</v>
      </c>
      <c r="P4316" s="27">
        <v>0.57802373139517926</v>
      </c>
      <c r="Q4316" s="76">
        <f t="shared" si="695"/>
        <v>1.1563604537976817</v>
      </c>
      <c r="R4316" s="76">
        <f t="shared" si="696"/>
        <v>1.3246761867150525</v>
      </c>
      <c r="S4316" s="77">
        <f t="shared" si="697"/>
        <v>6.1775264887053115E-3</v>
      </c>
      <c r="T4316" s="76">
        <f t="shared" si="698"/>
        <v>0.73621388312033464</v>
      </c>
      <c r="U4316" s="43">
        <f t="shared" si="699"/>
        <v>0.98413655642355891</v>
      </c>
      <c r="V4316" s="43">
        <f t="shared" si="700"/>
        <v>0.98051531215029797</v>
      </c>
      <c r="W4316" s="43">
        <f t="shared" si="701"/>
        <v>0.98682531768455461</v>
      </c>
      <c r="X4316" s="43">
        <f t="shared" si="702"/>
        <v>1.0182764635136026</v>
      </c>
      <c r="Y4316" s="41">
        <f t="shared" si="694"/>
        <v>18.276463513602572</v>
      </c>
    </row>
    <row r="4317" spans="8:25" x14ac:dyDescent="0.25">
      <c r="H4317" s="3">
        <v>1815</v>
      </c>
      <c r="I4317" s="48">
        <f t="shared" si="703"/>
        <v>0.34227507196968054</v>
      </c>
      <c r="J4317" s="48">
        <f t="shared" si="703"/>
        <v>-0.40955958701895023</v>
      </c>
      <c r="K4317" s="48">
        <f t="shared" si="703"/>
        <v>6.4317045392121935E-2</v>
      </c>
      <c r="L4317" s="49">
        <f t="shared" si="703"/>
        <v>-0.76545535260612785</v>
      </c>
      <c r="M4317" s="27">
        <f t="array" ref="M4317:P4317">TRANSPOSE(MMULT($B$28:$E$31, TRANSPOSE(I4317:L4317)))</f>
        <v>0.34227507196968054</v>
      </c>
      <c r="N4317" s="27">
        <v>1.5581123174838785E-2</v>
      </c>
      <c r="O4317" s="27">
        <v>0.22075807640798106</v>
      </c>
      <c r="P4317" s="27">
        <v>-0.52721169477775343</v>
      </c>
      <c r="Q4317" s="76">
        <f t="shared" si="695"/>
        <v>1.1925020792243113</v>
      </c>
      <c r="R4317" s="76">
        <f t="shared" si="696"/>
        <v>1.3508823606287985</v>
      </c>
      <c r="S4317" s="77">
        <f t="shared" si="697"/>
        <v>6.364013796427496E-3</v>
      </c>
      <c r="T4317" s="76">
        <f t="shared" si="698"/>
        <v>0.71654597452844271</v>
      </c>
      <c r="U4317" s="43">
        <f t="shared" si="699"/>
        <v>1.0148953865738819</v>
      </c>
      <c r="V4317" s="43">
        <f t="shared" si="700"/>
        <v>0.99991292422560962</v>
      </c>
      <c r="W4317" s="43">
        <f t="shared" si="701"/>
        <v>1.0166156224325074</v>
      </c>
      <c r="X4317" s="43">
        <f t="shared" si="702"/>
        <v>0.99107327044044635</v>
      </c>
      <c r="Y4317" s="41">
        <f t="shared" si="694"/>
        <v>16.615622432507358</v>
      </c>
    </row>
    <row r="4318" spans="8:25" x14ac:dyDescent="0.25">
      <c r="H4318" s="3">
        <v>1816</v>
      </c>
      <c r="I4318" s="48">
        <f t="shared" si="703"/>
        <v>-0.94351910443502651</v>
      </c>
      <c r="J4318" s="48">
        <f t="shared" si="703"/>
        <v>0.75397428506629072</v>
      </c>
      <c r="K4318" s="48">
        <f t="shared" si="703"/>
        <v>-1.0113052199233399</v>
      </c>
      <c r="L4318" s="49">
        <f t="shared" si="703"/>
        <v>-1.0480941534509836</v>
      </c>
      <c r="M4318" s="27">
        <f t="array" ref="M4318:P4318">TRANSPOSE(MMULT($B$28:$E$31, TRANSPOSE(I4318:L4318)))</f>
        <v>-0.94351910443502651</v>
      </c>
      <c r="N4318" s="27">
        <v>-0.27493580729350808</v>
      </c>
      <c r="O4318" s="27">
        <v>-1.3194194597581999</v>
      </c>
      <c r="P4318" s="27">
        <v>-1.1795263938341136</v>
      </c>
      <c r="Q4318" s="76">
        <f t="shared" si="695"/>
        <v>1.1451677934946562</v>
      </c>
      <c r="R4318" s="76">
        <f t="shared" si="696"/>
        <v>1.3368276341024883</v>
      </c>
      <c r="S4318" s="77">
        <f t="shared" si="697"/>
        <v>5.9607823132293136E-3</v>
      </c>
      <c r="T4318" s="76">
        <f t="shared" si="698"/>
        <v>0.70518536724202285</v>
      </c>
      <c r="U4318" s="43">
        <f t="shared" si="699"/>
        <v>0.97461088808055851</v>
      </c>
      <c r="V4318" s="43">
        <f t="shared" si="700"/>
        <v>0.98950972176349983</v>
      </c>
      <c r="W4318" s="43">
        <f t="shared" si="701"/>
        <v>0.952201647480721</v>
      </c>
      <c r="X4318" s="43">
        <f t="shared" si="702"/>
        <v>0.9753601206666983</v>
      </c>
      <c r="Y4318" s="41">
        <f t="shared" si="694"/>
        <v>0</v>
      </c>
    </row>
    <row r="4319" spans="8:25" x14ac:dyDescent="0.25">
      <c r="H4319" s="3">
        <v>1817</v>
      </c>
      <c r="I4319" s="48">
        <f t="shared" si="703"/>
        <v>-0.83029529407644453</v>
      </c>
      <c r="J4319" s="48">
        <f t="shared" si="703"/>
        <v>2.2494432672567002</v>
      </c>
      <c r="K4319" s="48">
        <f t="shared" si="703"/>
        <v>-1.5634494793176026</v>
      </c>
      <c r="L4319" s="49">
        <f t="shared" si="703"/>
        <v>0.54657273292431374</v>
      </c>
      <c r="M4319" s="27">
        <f t="array" ref="M4319:P4319">TRANSPOSE(MMULT($B$28:$E$31, TRANSPOSE(I4319:L4319)))</f>
        <v>-0.83029529407644453</v>
      </c>
      <c r="N4319" s="27">
        <v>0.7391072788086297</v>
      </c>
      <c r="O4319" s="27">
        <v>-1.622581098747871</v>
      </c>
      <c r="P4319" s="27">
        <v>0.51538356480856062</v>
      </c>
      <c r="Q4319" s="76">
        <f t="shared" si="695"/>
        <v>1.1492593838122547</v>
      </c>
      <c r="R4319" s="76">
        <f t="shared" si="696"/>
        <v>1.3865309677421878</v>
      </c>
      <c r="S4319" s="77">
        <f t="shared" si="697"/>
        <v>5.8844740381119292E-3</v>
      </c>
      <c r="T4319" s="76">
        <f t="shared" si="698"/>
        <v>0.73508489393587739</v>
      </c>
      <c r="U4319" s="43">
        <f t="shared" si="699"/>
        <v>0.97809309260617416</v>
      </c>
      <c r="V4319" s="43">
        <f t="shared" si="700"/>
        <v>1.0262997540652758</v>
      </c>
      <c r="W4319" s="43">
        <f t="shared" si="701"/>
        <v>0.94001182717442955</v>
      </c>
      <c r="X4319" s="43">
        <f t="shared" si="702"/>
        <v>1.0167149293718913</v>
      </c>
      <c r="Y4319" s="41">
        <f t="shared" si="694"/>
        <v>26.299754065275849</v>
      </c>
    </row>
    <row r="4320" spans="8:25" x14ac:dyDescent="0.25">
      <c r="H4320" s="3">
        <v>1818</v>
      </c>
      <c r="I4320" s="48">
        <f t="shared" si="703"/>
        <v>0.3626274813441468</v>
      </c>
      <c r="J4320" s="48">
        <f t="shared" si="703"/>
        <v>0.429038743252661</v>
      </c>
      <c r="K4320" s="48">
        <f t="shared" si="703"/>
        <v>-2.0639158462006812</v>
      </c>
      <c r="L4320" s="49">
        <f t="shared" si="703"/>
        <v>1.3088569349632477</v>
      </c>
      <c r="M4320" s="27">
        <f t="array" ref="M4320:P4320">TRANSPOSE(MMULT($B$28:$E$31, TRANSPOSE(I4320:L4320)))</f>
        <v>0.3626274813441468</v>
      </c>
      <c r="N4320" s="27">
        <v>0.550320485959368</v>
      </c>
      <c r="O4320" s="27">
        <v>-1.4748248532409336</v>
      </c>
      <c r="P4320" s="27">
        <v>1.3751231771407864</v>
      </c>
      <c r="Q4320" s="76">
        <f t="shared" si="695"/>
        <v>1.1932668384926759</v>
      </c>
      <c r="R4320" s="76">
        <f t="shared" si="696"/>
        <v>1.377139602827933</v>
      </c>
      <c r="S4320" s="77">
        <f t="shared" si="697"/>
        <v>5.9215426862924006E-3</v>
      </c>
      <c r="T4320" s="76">
        <f t="shared" si="698"/>
        <v>0.75073266398271843</v>
      </c>
      <c r="U4320" s="43">
        <f t="shared" si="699"/>
        <v>1.0155462455256816</v>
      </c>
      <c r="V4320" s="43">
        <f t="shared" si="700"/>
        <v>1.0193483366602021</v>
      </c>
      <c r="W4320" s="43">
        <f t="shared" si="701"/>
        <v>0.94593333646843458</v>
      </c>
      <c r="X4320" s="43">
        <f t="shared" si="702"/>
        <v>1.0383577648447004</v>
      </c>
      <c r="Y4320" s="41">
        <f t="shared" si="694"/>
        <v>38.357764844700441</v>
      </c>
    </row>
    <row r="4321" spans="8:25" x14ac:dyDescent="0.25">
      <c r="H4321" s="3">
        <v>1819</v>
      </c>
      <c r="I4321" s="48">
        <f t="shared" si="703"/>
        <v>-0.88369482835089153</v>
      </c>
      <c r="J4321" s="48">
        <f t="shared" si="703"/>
        <v>0.60686076050262128</v>
      </c>
      <c r="K4321" s="48">
        <f t="shared" si="703"/>
        <v>0.40152816736234803</v>
      </c>
      <c r="L4321" s="49">
        <f t="shared" si="703"/>
        <v>-2.0443011287382395</v>
      </c>
      <c r="M4321" s="27">
        <f t="array" ref="M4321:P4321">TRANSPOSE(MMULT($B$28:$E$31, TRANSPOSE(I4321:L4321)))</f>
        <v>-0.88369482835089153</v>
      </c>
      <c r="N4321" s="27">
        <v>-0.3189339114505475</v>
      </c>
      <c r="O4321" s="27">
        <v>-0.1282375044583729</v>
      </c>
      <c r="P4321" s="27">
        <v>-2.0021734102265558</v>
      </c>
      <c r="Q4321" s="76">
        <f t="shared" si="695"/>
        <v>1.1473278564151601</v>
      </c>
      <c r="R4321" s="76">
        <f t="shared" si="696"/>
        <v>1.3347118664271607</v>
      </c>
      <c r="S4321" s="77">
        <f t="shared" si="697"/>
        <v>6.2703173423091828E-3</v>
      </c>
      <c r="T4321" s="76">
        <f t="shared" si="698"/>
        <v>0.69111473268879065</v>
      </c>
      <c r="U4321" s="43">
        <f t="shared" si="699"/>
        <v>0.97644923950226392</v>
      </c>
      <c r="V4321" s="43">
        <f t="shared" si="700"/>
        <v>0.98794364650418998</v>
      </c>
      <c r="W4321" s="43">
        <f t="shared" si="701"/>
        <v>1.0016481377490707</v>
      </c>
      <c r="X4321" s="43">
        <f t="shared" si="702"/>
        <v>0.95589866208684737</v>
      </c>
      <c r="Y4321" s="41">
        <f t="shared" si="694"/>
        <v>1.6481377490706883</v>
      </c>
    </row>
    <row r="4322" spans="8:25" x14ac:dyDescent="0.25">
      <c r="H4322" s="3">
        <v>1820</v>
      </c>
      <c r="I4322" s="48">
        <f t="shared" si="703"/>
        <v>0.57272743554594752</v>
      </c>
      <c r="J4322" s="48">
        <f t="shared" si="703"/>
        <v>-0.54625379817767294</v>
      </c>
      <c r="K4322" s="48">
        <f t="shared" si="703"/>
        <v>0.381486544145756</v>
      </c>
      <c r="L4322" s="49">
        <f t="shared" si="703"/>
        <v>0.12765383238128722</v>
      </c>
      <c r="M4322" s="27">
        <f t="array" ref="M4322:P4322">TRANSPOSE(MMULT($B$28:$E$31, TRANSPOSE(I4322:L4322)))</f>
        <v>0.57272743554594752</v>
      </c>
      <c r="N4322" s="27">
        <v>0.11209322354638557</v>
      </c>
      <c r="O4322" s="27">
        <v>0.60377374391179028</v>
      </c>
      <c r="P4322" s="27">
        <v>0.28674428936209473</v>
      </c>
      <c r="Q4322" s="76">
        <f t="shared" si="695"/>
        <v>1.2011902459217674</v>
      </c>
      <c r="R4322" s="76">
        <f t="shared" si="696"/>
        <v>1.355584077588663</v>
      </c>
      <c r="S4322" s="77">
        <f t="shared" si="697"/>
        <v>6.4684560263319696E-3</v>
      </c>
      <c r="T4322" s="76">
        <f t="shared" si="698"/>
        <v>0.73097870810639065</v>
      </c>
      <c r="U4322" s="43">
        <f t="shared" si="699"/>
        <v>1.0222895709972488</v>
      </c>
      <c r="V4322" s="43">
        <f t="shared" si="700"/>
        <v>1.0033930996215121</v>
      </c>
      <c r="W4322" s="43">
        <f t="shared" si="701"/>
        <v>1.0332996847175671</v>
      </c>
      <c r="X4322" s="43">
        <f t="shared" si="702"/>
        <v>1.011035557546875</v>
      </c>
      <c r="Y4322" s="41">
        <f t="shared" si="694"/>
        <v>33.299684717567061</v>
      </c>
    </row>
    <row r="4323" spans="8:25" x14ac:dyDescent="0.25">
      <c r="H4323" s="3">
        <v>1821</v>
      </c>
      <c r="I4323" s="48">
        <f t="shared" ref="I4323:L4342" si="704">-I1823</f>
        <v>-1.2084172977553815</v>
      </c>
      <c r="J4323" s="48">
        <f t="shared" si="704"/>
        <v>-1.9410100969925221</v>
      </c>
      <c r="K4323" s="48">
        <f t="shared" si="704"/>
        <v>-0.67412274233193359</v>
      </c>
      <c r="L4323" s="49">
        <f t="shared" si="704"/>
        <v>-0.3044529387688627</v>
      </c>
      <c r="M4323" s="27">
        <f t="array" ref="M4323:P4323">TRANSPOSE(MMULT($B$28:$E$31, TRANSPOSE(I4323:L4323)))</f>
        <v>-1.2084172977553815</v>
      </c>
      <c r="N4323" s="27">
        <v>-2.1501593432346722</v>
      </c>
      <c r="O4323" s="27">
        <v>-1.3503263804891925</v>
      </c>
      <c r="P4323" s="27">
        <v>-1.3303807022837664</v>
      </c>
      <c r="Q4323" s="76">
        <f t="shared" si="695"/>
        <v>1.1356519345604581</v>
      </c>
      <c r="R4323" s="76">
        <f t="shared" si="696"/>
        <v>1.249559791665809</v>
      </c>
      <c r="S4323" s="77">
        <f t="shared" si="697"/>
        <v>5.9529577027158578E-3</v>
      </c>
      <c r="T4323" s="76">
        <f t="shared" si="698"/>
        <v>0.70258386154842467</v>
      </c>
      <c r="U4323" s="43">
        <f t="shared" si="699"/>
        <v>0.96651228473230477</v>
      </c>
      <c r="V4323" s="43">
        <f t="shared" si="700"/>
        <v>0.92491472366085048</v>
      </c>
      <c r="W4323" s="43">
        <f t="shared" si="701"/>
        <v>0.95095170969901888</v>
      </c>
      <c r="X4323" s="43">
        <f t="shared" si="702"/>
        <v>0.97176191085535923</v>
      </c>
      <c r="Y4323" s="41">
        <f t="shared" si="694"/>
        <v>0</v>
      </c>
    </row>
    <row r="4324" spans="8:25" x14ac:dyDescent="0.25">
      <c r="H4324" s="3">
        <v>1822</v>
      </c>
      <c r="I4324" s="48">
        <f t="shared" si="704"/>
        <v>1.1468675587224546</v>
      </c>
      <c r="J4324" s="48">
        <f t="shared" si="704"/>
        <v>-0.10627751754124144</v>
      </c>
      <c r="K4324" s="48">
        <f t="shared" si="704"/>
        <v>0.59369228068800695</v>
      </c>
      <c r="L4324" s="49">
        <f t="shared" si="704"/>
        <v>1.1552050505091378</v>
      </c>
      <c r="M4324" s="27">
        <f t="array" ref="M4324:P4324">TRANSPOSE(MMULT($B$28:$E$31, TRANSPOSE(I4324:L4324)))</f>
        <v>1.1468675587224546</v>
      </c>
      <c r="N4324" s="27">
        <v>0.83536806039488476</v>
      </c>
      <c r="O4324" s="27">
        <v>1.127368260253351</v>
      </c>
      <c r="P4324" s="27">
        <v>1.5265639491840575</v>
      </c>
      <c r="Q4324" s="76">
        <f t="shared" si="695"/>
        <v>1.2231119022699171</v>
      </c>
      <c r="R4324" s="76">
        <f t="shared" si="696"/>
        <v>1.3913441707009702</v>
      </c>
      <c r="S4324" s="77">
        <f t="shared" si="697"/>
        <v>6.6140105600079593E-3</v>
      </c>
      <c r="T4324" s="76">
        <f t="shared" si="698"/>
        <v>0.75352328038051497</v>
      </c>
      <c r="U4324" s="43">
        <f t="shared" si="699"/>
        <v>1.0409462998041847</v>
      </c>
      <c r="V4324" s="43">
        <f t="shared" si="700"/>
        <v>1.0298624505558625</v>
      </c>
      <c r="W4324" s="43">
        <f t="shared" si="701"/>
        <v>1.0565512076690031</v>
      </c>
      <c r="X4324" s="43">
        <f t="shared" si="702"/>
        <v>1.0422175385622614</v>
      </c>
      <c r="Y4324" s="41">
        <f t="shared" si="694"/>
        <v>56.551207669003119</v>
      </c>
    </row>
    <row r="4325" spans="8:25" x14ac:dyDescent="0.25">
      <c r="H4325" s="3">
        <v>1823</v>
      </c>
      <c r="I4325" s="48">
        <f t="shared" si="704"/>
        <v>-0.70656527644190403</v>
      </c>
      <c r="J4325" s="48">
        <f t="shared" si="704"/>
        <v>-1.2926819265208267</v>
      </c>
      <c r="K4325" s="48">
        <f t="shared" si="704"/>
        <v>-4.8604932254312415E-2</v>
      </c>
      <c r="L4325" s="49">
        <f t="shared" si="704"/>
        <v>1.1103661475496063</v>
      </c>
      <c r="M4325" s="27">
        <f t="array" ref="M4325:P4325">TRANSPOSE(MMULT($B$28:$E$31, TRANSPOSE(I4325:L4325)))</f>
        <v>-0.70656527644190403</v>
      </c>
      <c r="N4325" s="27">
        <v>-1.3547979939043853</v>
      </c>
      <c r="O4325" s="27">
        <v>-0.51366505345683755</v>
      </c>
      <c r="P4325" s="27">
        <v>0.22627491551866608</v>
      </c>
      <c r="Q4325" s="76">
        <f t="shared" si="695"/>
        <v>1.1537473574001202</v>
      </c>
      <c r="R4325" s="76">
        <f t="shared" si="696"/>
        <v>1.2858555972293289</v>
      </c>
      <c r="S4325" s="77">
        <f t="shared" si="697"/>
        <v>6.1684420090364527E-3</v>
      </c>
      <c r="T4325" s="76">
        <f t="shared" si="698"/>
        <v>0.72989656519458002</v>
      </c>
      <c r="U4325" s="43">
        <f t="shared" si="699"/>
        <v>0.98191264459584693</v>
      </c>
      <c r="V4325" s="43">
        <f t="shared" si="700"/>
        <v>0.95178060490697913</v>
      </c>
      <c r="W4325" s="43">
        <f t="shared" si="701"/>
        <v>0.98537412284927361</v>
      </c>
      <c r="X4325" s="43">
        <f t="shared" si="702"/>
        <v>1.0095388176965145</v>
      </c>
      <c r="Y4325" s="41">
        <f t="shared" si="694"/>
        <v>9.5388176965145455</v>
      </c>
    </row>
    <row r="4326" spans="8:25" x14ac:dyDescent="0.25">
      <c r="H4326" s="3">
        <v>1824</v>
      </c>
      <c r="I4326" s="48">
        <f t="shared" si="704"/>
        <v>0.39153590637937902</v>
      </c>
      <c r="J4326" s="48">
        <f t="shared" si="704"/>
        <v>-1.0560455337681682</v>
      </c>
      <c r="K4326" s="48">
        <f t="shared" si="704"/>
        <v>-0.9891639420192373</v>
      </c>
      <c r="L4326" s="49">
        <f t="shared" si="704"/>
        <v>0.5258343387147465</v>
      </c>
      <c r="M4326" s="27">
        <f t="array" ref="M4326:P4326">TRANSPOSE(MMULT($B$28:$E$31, TRANSPOSE(I4326:L4326)))</f>
        <v>0.39153590637937902</v>
      </c>
      <c r="N4326" s="27">
        <v>-0.34562340198501001</v>
      </c>
      <c r="O4326" s="27">
        <v>-0.65984156918779568</v>
      </c>
      <c r="P4326" s="27">
        <v>0.41119847258288872</v>
      </c>
      <c r="Q4326" s="76">
        <f t="shared" si="695"/>
        <v>1.1943539405293264</v>
      </c>
      <c r="R4326" s="76">
        <f t="shared" si="696"/>
        <v>1.3334300622482722</v>
      </c>
      <c r="S4326" s="77">
        <f t="shared" si="697"/>
        <v>6.1302393411643025E-3</v>
      </c>
      <c r="T4326" s="76">
        <f t="shared" si="698"/>
        <v>0.7332109568551286</v>
      </c>
      <c r="U4326" s="43">
        <f t="shared" si="699"/>
        <v>1.0164714387483629</v>
      </c>
      <c r="V4326" s="43">
        <f t="shared" si="700"/>
        <v>0.98699486472855091</v>
      </c>
      <c r="W4326" s="43">
        <f t="shared" si="701"/>
        <v>0.97927146024988865</v>
      </c>
      <c r="X4326" s="43">
        <f t="shared" si="702"/>
        <v>1.0141230385271489</v>
      </c>
      <c r="Y4326" s="41">
        <f t="shared" si="694"/>
        <v>16.471438748362878</v>
      </c>
    </row>
    <row r="4327" spans="8:25" x14ac:dyDescent="0.25">
      <c r="H4327" s="3">
        <v>1825</v>
      </c>
      <c r="I4327" s="48">
        <f t="shared" si="704"/>
        <v>0.6919948509436592</v>
      </c>
      <c r="J4327" s="48">
        <f t="shared" si="704"/>
        <v>-0.93436656491051906</v>
      </c>
      <c r="K4327" s="48">
        <f t="shared" si="704"/>
        <v>-0.85345225988719542</v>
      </c>
      <c r="L4327" s="49">
        <f t="shared" si="704"/>
        <v>-1.2154005259446086</v>
      </c>
      <c r="M4327" s="27">
        <f t="array" ref="M4327:P4327">TRANSPOSE(MMULT($B$28:$E$31, TRANSPOSE(I4327:L4327)))</f>
        <v>0.6919948509436592</v>
      </c>
      <c r="N4327" s="27">
        <v>-3.4279175443775678E-2</v>
      </c>
      <c r="O4327" s="27">
        <v>-0.37194642410745554</v>
      </c>
      <c r="P4327" s="27">
        <v>-0.81020235917007122</v>
      </c>
      <c r="Q4327" s="76">
        <f t="shared" si="695"/>
        <v>1.2057115135974168</v>
      </c>
      <c r="R4327" s="76">
        <f t="shared" si="696"/>
        <v>1.3484597412203596</v>
      </c>
      <c r="S4327" s="77">
        <f t="shared" si="697"/>
        <v>6.2057069041274865E-3</v>
      </c>
      <c r="T4327" s="76">
        <f t="shared" si="698"/>
        <v>0.71159514944310631</v>
      </c>
      <c r="U4327" s="43">
        <f t="shared" si="699"/>
        <v>1.0261374583807803</v>
      </c>
      <c r="V4327" s="43">
        <f t="shared" si="700"/>
        <v>0.99811971963016999</v>
      </c>
      <c r="W4327" s="43">
        <f t="shared" si="701"/>
        <v>0.99132698149001386</v>
      </c>
      <c r="X4327" s="43">
        <f t="shared" si="702"/>
        <v>0.98422565621453162</v>
      </c>
      <c r="Y4327" s="41">
        <f t="shared" si="694"/>
        <v>26.137458380780298</v>
      </c>
    </row>
    <row r="4328" spans="8:25" x14ac:dyDescent="0.25">
      <c r="H4328" s="3">
        <v>1826</v>
      </c>
      <c r="I4328" s="48">
        <f t="shared" si="704"/>
        <v>4.3919871281487277E-3</v>
      </c>
      <c r="J4328" s="48">
        <f t="shared" si="704"/>
        <v>-1.4204313976285807</v>
      </c>
      <c r="K4328" s="48">
        <f t="shared" si="704"/>
        <v>0.35554258842296943</v>
      </c>
      <c r="L4328" s="49">
        <f t="shared" si="704"/>
        <v>0.67041747333966339</v>
      </c>
      <c r="M4328" s="27">
        <f t="array" ref="M4328:P4328">TRANSPOSE(MMULT($B$28:$E$31, TRANSPOSE(I4328:L4328)))</f>
        <v>4.3919871281487277E-3</v>
      </c>
      <c r="N4328" s="27">
        <v>-0.87521320631315902</v>
      </c>
      <c r="O4328" s="27">
        <v>0.21132839171944448</v>
      </c>
      <c r="P4328" s="27">
        <v>0.22210465301093696</v>
      </c>
      <c r="Q4328" s="76">
        <f t="shared" si="695"/>
        <v>1.1798772058110425</v>
      </c>
      <c r="R4328" s="76">
        <f t="shared" si="696"/>
        <v>1.3082487143579871</v>
      </c>
      <c r="S4328" s="77">
        <f t="shared" si="697"/>
        <v>6.3614638550741247E-3</v>
      </c>
      <c r="T4328" s="76">
        <f t="shared" si="698"/>
        <v>0.72982199442727735</v>
      </c>
      <c r="U4328" s="43">
        <f t="shared" si="699"/>
        <v>1.0041508134562063</v>
      </c>
      <c r="V4328" s="43">
        <f t="shared" si="700"/>
        <v>0.96835582113840646</v>
      </c>
      <c r="W4328" s="43">
        <f t="shared" si="701"/>
        <v>1.0162082835581669</v>
      </c>
      <c r="X4328" s="43">
        <f t="shared" si="702"/>
        <v>1.0094356769395261</v>
      </c>
      <c r="Y4328" s="41">
        <f t="shared" si="694"/>
        <v>16.208283558166947</v>
      </c>
    </row>
    <row r="4329" spans="8:25" x14ac:dyDescent="0.25">
      <c r="H4329" s="3">
        <v>1827</v>
      </c>
      <c r="I4329" s="48">
        <f t="shared" si="704"/>
        <v>0.51882004943070781</v>
      </c>
      <c r="J4329" s="48">
        <f t="shared" si="704"/>
        <v>1.3033869289171438</v>
      </c>
      <c r="K4329" s="48">
        <f t="shared" si="704"/>
        <v>-0.52642792645367575</v>
      </c>
      <c r="L4329" s="49">
        <f t="shared" si="704"/>
        <v>-0.55022400605636801</v>
      </c>
      <c r="M4329" s="27">
        <f t="array" ref="M4329:P4329">TRANSPOSE(MMULT($B$28:$E$31, TRANSPOSE(I4329:L4329)))</f>
        <v>0.51882004943070781</v>
      </c>
      <c r="N4329" s="27">
        <v>1.2139058898404338</v>
      </c>
      <c r="O4329" s="27">
        <v>-6.577589920914495E-2</v>
      </c>
      <c r="P4329" s="27">
        <v>0.13422825937746669</v>
      </c>
      <c r="Q4329" s="76">
        <f t="shared" si="695"/>
        <v>1.1991522564176784</v>
      </c>
      <c r="R4329" s="76">
        <f t="shared" si="696"/>
        <v>1.4104342998088493</v>
      </c>
      <c r="S4329" s="77">
        <f t="shared" si="697"/>
        <v>6.2869847540101293E-3</v>
      </c>
      <c r="T4329" s="76">
        <f t="shared" si="698"/>
        <v>0.72825239862201774</v>
      </c>
      <c r="U4329" s="43">
        <f t="shared" si="699"/>
        <v>1.0205551118448326</v>
      </c>
      <c r="V4329" s="43">
        <f t="shared" si="700"/>
        <v>1.0439928199917463</v>
      </c>
      <c r="W4329" s="43">
        <f t="shared" si="701"/>
        <v>1.0043106635798928</v>
      </c>
      <c r="X4329" s="43">
        <f t="shared" si="702"/>
        <v>1.0072647283845335</v>
      </c>
      <c r="Y4329" s="41">
        <f t="shared" si="694"/>
        <v>43.992819991746316</v>
      </c>
    </row>
    <row r="4330" spans="8:25" x14ac:dyDescent="0.25">
      <c r="H4330" s="3">
        <v>1828</v>
      </c>
      <c r="I4330" s="48">
        <f t="shared" si="704"/>
        <v>1.085883358035749</v>
      </c>
      <c r="J4330" s="48">
        <f t="shared" si="704"/>
        <v>0.4129897384383725</v>
      </c>
      <c r="K4330" s="48">
        <f t="shared" si="704"/>
        <v>-0.94188628399585328</v>
      </c>
      <c r="L4330" s="49">
        <f t="shared" si="704"/>
        <v>1.535959379847128</v>
      </c>
      <c r="M4330" s="27">
        <f t="array" ref="M4330:P4330">TRANSPOSE(MMULT($B$28:$E$31, TRANSPOSE(I4330:L4330)))</f>
        <v>1.085883358035749</v>
      </c>
      <c r="N4330" s="27">
        <v>1.1086652134494608</v>
      </c>
      <c r="O4330" s="27">
        <v>-0.14361768835145494</v>
      </c>
      <c r="P4330" s="27">
        <v>1.9351744105667499</v>
      </c>
      <c r="Q4330" s="76">
        <f t="shared" si="695"/>
        <v>1.2207645568159329</v>
      </c>
      <c r="R4330" s="76">
        <f t="shared" si="696"/>
        <v>1.4051007475584814</v>
      </c>
      <c r="S4330" s="77">
        <f t="shared" si="697"/>
        <v>6.2662200396358374E-3</v>
      </c>
      <c r="T4330" s="76">
        <f t="shared" si="698"/>
        <v>0.76110465409833972</v>
      </c>
      <c r="U4330" s="43">
        <f t="shared" si="699"/>
        <v>1.0389485589922833</v>
      </c>
      <c r="V4330" s="43">
        <f t="shared" si="700"/>
        <v>1.0400449648841461</v>
      </c>
      <c r="W4330" s="43">
        <f t="shared" si="701"/>
        <v>1.0009936165552455</v>
      </c>
      <c r="X4330" s="43">
        <f t="shared" si="702"/>
        <v>1.052703532639474</v>
      </c>
      <c r="Y4330" s="41">
        <f t="shared" si="694"/>
        <v>52.703532639474027</v>
      </c>
    </row>
    <row r="4331" spans="8:25" x14ac:dyDescent="0.25">
      <c r="H4331" s="3">
        <v>1829</v>
      </c>
      <c r="I4331" s="48">
        <f t="shared" si="704"/>
        <v>1.7924041704500828</v>
      </c>
      <c r="J4331" s="48">
        <f t="shared" si="704"/>
        <v>-9.7110187985425742E-2</v>
      </c>
      <c r="K4331" s="48">
        <f t="shared" si="704"/>
        <v>-0.38276228827197284</v>
      </c>
      <c r="L4331" s="49">
        <f t="shared" si="704"/>
        <v>0.28333132173227005</v>
      </c>
      <c r="M4331" s="27">
        <f t="array" ref="M4331:P4331">TRANSPOSE(MMULT($B$28:$E$31, TRANSPOSE(I4331:L4331)))</f>
        <v>1.7924041704500828</v>
      </c>
      <c r="N4331" s="27">
        <v>1.3482462126667358</v>
      </c>
      <c r="O4331" s="27">
        <v>0.68404045156972626</v>
      </c>
      <c r="P4331" s="27">
        <v>1.1828449916016344</v>
      </c>
      <c r="Q4331" s="76">
        <f t="shared" si="695"/>
        <v>1.248237746697298</v>
      </c>
      <c r="R4331" s="76">
        <f t="shared" si="696"/>
        <v>1.4172720361579201</v>
      </c>
      <c r="S4331" s="77">
        <f t="shared" si="697"/>
        <v>6.4905597774739757E-3</v>
      </c>
      <c r="T4331" s="76">
        <f t="shared" si="698"/>
        <v>0.74720441786173175</v>
      </c>
      <c r="U4331" s="43">
        <f t="shared" si="699"/>
        <v>1.0623299971891897</v>
      </c>
      <c r="V4331" s="43">
        <f t="shared" si="700"/>
        <v>1.0490540608126722</v>
      </c>
      <c r="W4331" s="43">
        <f t="shared" si="701"/>
        <v>1.0368306353792294</v>
      </c>
      <c r="X4331" s="43">
        <f t="shared" si="702"/>
        <v>1.0334777563786055</v>
      </c>
      <c r="Y4331" s="41">
        <f t="shared" si="694"/>
        <v>62.329997189189747</v>
      </c>
    </row>
    <row r="4332" spans="8:25" x14ac:dyDescent="0.25">
      <c r="H4332" s="3">
        <v>1830</v>
      </c>
      <c r="I4332" s="48">
        <f t="shared" si="704"/>
        <v>0.19702758412126517</v>
      </c>
      <c r="J4332" s="48">
        <f t="shared" si="704"/>
        <v>-0.46362406431168618</v>
      </c>
      <c r="K4332" s="48">
        <f t="shared" si="704"/>
        <v>-1.1458445367410359</v>
      </c>
      <c r="L4332" s="49">
        <f t="shared" si="704"/>
        <v>0.68898839595666472</v>
      </c>
      <c r="M4332" s="27">
        <f t="array" ref="M4332:P4332">TRANSPOSE(MMULT($B$28:$E$31, TRANSPOSE(I4332:L4332)))</f>
        <v>0.19702758412126517</v>
      </c>
      <c r="N4332" s="27">
        <v>-0.13198562497594207</v>
      </c>
      <c r="O4332" s="27">
        <v>-0.8630322474288884</v>
      </c>
      <c r="P4332" s="27">
        <v>0.57282446682328048</v>
      </c>
      <c r="Q4332" s="76">
        <f t="shared" si="695"/>
        <v>1.1870584918969116</v>
      </c>
      <c r="R4332" s="76">
        <f t="shared" si="696"/>
        <v>1.3437249575508188</v>
      </c>
      <c r="S4332" s="77">
        <f t="shared" si="697"/>
        <v>6.0775289434828288E-3</v>
      </c>
      <c r="T4332" s="76">
        <f t="shared" si="698"/>
        <v>0.73612010870943034</v>
      </c>
      <c r="U4332" s="43">
        <f t="shared" si="699"/>
        <v>1.0102625462952439</v>
      </c>
      <c r="V4332" s="43">
        <f t="shared" si="700"/>
        <v>0.99461506850541737</v>
      </c>
      <c r="W4332" s="43">
        <f t="shared" si="701"/>
        <v>0.97085126892696949</v>
      </c>
      <c r="X4332" s="43">
        <f t="shared" si="702"/>
        <v>1.0181467617004569</v>
      </c>
      <c r="Y4332" s="41">
        <f t="shared" si="694"/>
        <v>18.146761700456928</v>
      </c>
    </row>
    <row r="4333" spans="8:25" x14ac:dyDescent="0.25">
      <c r="H4333" s="3">
        <v>1831</v>
      </c>
      <c r="I4333" s="48">
        <f t="shared" si="704"/>
        <v>0.14788601982904015</v>
      </c>
      <c r="J4333" s="48">
        <f t="shared" si="704"/>
        <v>-1.694749626545381</v>
      </c>
      <c r="K4333" s="48">
        <f t="shared" si="704"/>
        <v>-0.98656640808644247</v>
      </c>
      <c r="L4333" s="49">
        <f t="shared" si="704"/>
        <v>-0.23196895174557466</v>
      </c>
      <c r="M4333" s="27">
        <f t="array" ref="M4333:P4333">TRANSPOSE(MMULT($B$28:$E$31, TRANSPOSE(I4333:L4333)))</f>
        <v>0.14788601982904015</v>
      </c>
      <c r="N4333" s="27">
        <v>-0.9321582913075328</v>
      </c>
      <c r="O4333" s="27">
        <v>-0.83249009233806603</v>
      </c>
      <c r="P4333" s="27">
        <v>-0.4781162429948736</v>
      </c>
      <c r="Q4333" s="76">
        <f t="shared" si="695"/>
        <v>1.1852223951622887</v>
      </c>
      <c r="R4333" s="76">
        <f t="shared" si="696"/>
        <v>1.3055695214675032</v>
      </c>
      <c r="S4333" s="77">
        <f t="shared" si="697"/>
        <v>6.0854229510908702E-3</v>
      </c>
      <c r="T4333" s="76">
        <f t="shared" si="698"/>
        <v>0.71740838222748038</v>
      </c>
      <c r="U4333" s="43">
        <f t="shared" si="699"/>
        <v>1.0086999107764159</v>
      </c>
      <c r="V4333" s="43">
        <f t="shared" si="700"/>
        <v>0.96637270278867737</v>
      </c>
      <c r="W4333" s="43">
        <f t="shared" si="701"/>
        <v>0.97211229250652875</v>
      </c>
      <c r="X4333" s="43">
        <f t="shared" si="702"/>
        <v>0.99226608883468936</v>
      </c>
      <c r="Y4333" s="41">
        <f t="shared" si="694"/>
        <v>8.6999107764158534</v>
      </c>
    </row>
    <row r="4334" spans="8:25" x14ac:dyDescent="0.25">
      <c r="H4334" s="3">
        <v>1832</v>
      </c>
      <c r="I4334" s="48">
        <f t="shared" si="704"/>
        <v>-1.1017825376349899</v>
      </c>
      <c r="J4334" s="48">
        <f t="shared" si="704"/>
        <v>-2.3354599382830807</v>
      </c>
      <c r="K4334" s="48">
        <f t="shared" si="704"/>
        <v>-1.223051303505083</v>
      </c>
      <c r="L4334" s="49">
        <f t="shared" si="704"/>
        <v>-0.16305304156059575</v>
      </c>
      <c r="M4334" s="27">
        <f t="array" ref="M4334:P4334">TRANSPOSE(MMULT($B$28:$E$31, TRANSPOSE(I4334:L4334)))</f>
        <v>-1.1017825376349899</v>
      </c>
      <c r="N4334" s="27">
        <v>-2.3103774481946244</v>
      </c>
      <c r="O4334" s="27">
        <v>-1.7671703592949024</v>
      </c>
      <c r="P4334" s="27">
        <v>-1.2408620531442702</v>
      </c>
      <c r="Q4334" s="76">
        <f t="shared" si="695"/>
        <v>1.1394729975394629</v>
      </c>
      <c r="R4334" s="76">
        <f t="shared" si="696"/>
        <v>1.2423732613434002</v>
      </c>
      <c r="S4334" s="77">
        <f t="shared" si="697"/>
        <v>5.8484245649739839E-3</v>
      </c>
      <c r="T4334" s="76">
        <f t="shared" si="698"/>
        <v>0.70412646432934167</v>
      </c>
      <c r="U4334" s="43">
        <f t="shared" si="699"/>
        <v>0.96976425322507476</v>
      </c>
      <c r="V4334" s="43">
        <f t="shared" si="700"/>
        <v>0.91959530817424151</v>
      </c>
      <c r="W4334" s="43">
        <f t="shared" si="701"/>
        <v>0.93425312539520511</v>
      </c>
      <c r="X4334" s="43">
        <f t="shared" si="702"/>
        <v>0.97389552466022367</v>
      </c>
      <c r="Y4334" s="41">
        <f t="shared" si="694"/>
        <v>0</v>
      </c>
    </row>
    <row r="4335" spans="8:25" x14ac:dyDescent="0.25">
      <c r="H4335" s="3">
        <v>1833</v>
      </c>
      <c r="I4335" s="48">
        <f t="shared" si="704"/>
        <v>-0.28000426212501867</v>
      </c>
      <c r="J4335" s="48">
        <f t="shared" si="704"/>
        <v>-3.3452944092659904</v>
      </c>
      <c r="K4335" s="48">
        <f t="shared" si="704"/>
        <v>0.9873402709821878</v>
      </c>
      <c r="L4335" s="49">
        <f t="shared" si="704"/>
        <v>0.66981072360327631</v>
      </c>
      <c r="M4335" s="27">
        <f t="array" ref="M4335:P4335">TRANSPOSE(MMULT($B$28:$E$31, TRANSPOSE(I4335:L4335)))</f>
        <v>-0.28000426212501867</v>
      </c>
      <c r="N4335" s="27">
        <v>-2.2893675927856605</v>
      </c>
      <c r="O4335" s="27">
        <v>0.45860200000261409</v>
      </c>
      <c r="P4335" s="27">
        <v>-0.37204931656525431</v>
      </c>
      <c r="Q4335" s="76">
        <f t="shared" si="695"/>
        <v>1.1693545013785065</v>
      </c>
      <c r="R4335" s="76">
        <f t="shared" si="696"/>
        <v>1.243313291769899</v>
      </c>
      <c r="S4335" s="77">
        <f t="shared" si="697"/>
        <v>6.4286698147343014E-3</v>
      </c>
      <c r="T4335" s="76">
        <f t="shared" si="698"/>
        <v>0.71927509253214517</v>
      </c>
      <c r="U4335" s="43">
        <f t="shared" si="699"/>
        <v>0.9951953203221332</v>
      </c>
      <c r="V4335" s="43">
        <f t="shared" si="700"/>
        <v>0.920291111598741</v>
      </c>
      <c r="W4335" s="43">
        <f t="shared" si="701"/>
        <v>1.0269440598617094</v>
      </c>
      <c r="X4335" s="43">
        <f t="shared" si="702"/>
        <v>0.99484798413851339</v>
      </c>
      <c r="Y4335" s="41">
        <f t="shared" si="694"/>
        <v>26.944059861709448</v>
      </c>
    </row>
    <row r="4336" spans="8:25" x14ac:dyDescent="0.25">
      <c r="H4336" s="3">
        <v>1834</v>
      </c>
      <c r="I4336" s="48">
        <f t="shared" si="704"/>
        <v>-0.349213351008266</v>
      </c>
      <c r="J4336" s="48">
        <f t="shared" si="704"/>
        <v>0.83578917782839346</v>
      </c>
      <c r="K4336" s="48">
        <f t="shared" si="704"/>
        <v>0.81360530776955531</v>
      </c>
      <c r="L4336" s="49">
        <f t="shared" si="704"/>
        <v>0.6531232643735202</v>
      </c>
      <c r="M4336" s="27">
        <f t="array" ref="M4336:P4336">TRANSPOSE(MMULT($B$28:$E$31, TRANSPOSE(I4336:L4336)))</f>
        <v>-0.349213351008266</v>
      </c>
      <c r="N4336" s="27">
        <v>0.24262855292743274</v>
      </c>
      <c r="O4336" s="27">
        <v>0.52552964030133509</v>
      </c>
      <c r="P4336" s="27">
        <v>0.51884322358480839</v>
      </c>
      <c r="Q4336" s="76">
        <f t="shared" si="695"/>
        <v>1.1668079844723107</v>
      </c>
      <c r="R4336" s="76">
        <f t="shared" si="696"/>
        <v>1.36196932695604</v>
      </c>
      <c r="S4336" s="77">
        <f t="shared" si="697"/>
        <v>6.4469817130867798E-3</v>
      </c>
      <c r="T4336" s="76">
        <f t="shared" si="698"/>
        <v>0.73514720357773633</v>
      </c>
      <c r="U4336" s="43">
        <f t="shared" si="699"/>
        <v>0.99302807189132825</v>
      </c>
      <c r="V4336" s="43">
        <f t="shared" si="700"/>
        <v>1.0081194129948483</v>
      </c>
      <c r="W4336" s="43">
        <f t="shared" si="701"/>
        <v>1.0298692832406997</v>
      </c>
      <c r="X4336" s="43">
        <f t="shared" si="702"/>
        <v>1.0168011114491513</v>
      </c>
      <c r="Y4336" s="41">
        <f t="shared" si="694"/>
        <v>29.869283240699708</v>
      </c>
    </row>
    <row r="4337" spans="8:25" x14ac:dyDescent="0.25">
      <c r="H4337" s="3">
        <v>1835</v>
      </c>
      <c r="I4337" s="48">
        <f t="shared" si="704"/>
        <v>-1.0226689801226563</v>
      </c>
      <c r="J4337" s="48">
        <f t="shared" si="704"/>
        <v>0.44303137356449851</v>
      </c>
      <c r="K4337" s="48">
        <f t="shared" si="704"/>
        <v>-1.7188942924049537</v>
      </c>
      <c r="L4337" s="49">
        <f t="shared" si="704"/>
        <v>0.87898902518398458</v>
      </c>
      <c r="M4337" s="27">
        <f t="array" ref="M4337:P4337">TRANSPOSE(MMULT($B$28:$E$31, TRANSPOSE(I4337:L4337)))</f>
        <v>-1.0226689801226563</v>
      </c>
      <c r="N4337" s="27">
        <v>-0.52947103853896615</v>
      </c>
      <c r="O4337" s="27">
        <v>-1.966524715932936</v>
      </c>
      <c r="P4337" s="27">
        <v>0.27589657311666349</v>
      </c>
      <c r="Q4337" s="76">
        <f t="shared" si="695"/>
        <v>1.1423161933190196</v>
      </c>
      <c r="R4337" s="76">
        <f t="shared" si="696"/>
        <v>1.3246338764449164</v>
      </c>
      <c r="S4337" s="77">
        <f t="shared" si="697"/>
        <v>5.7990827569049238E-3</v>
      </c>
      <c r="T4337" s="76">
        <f t="shared" si="698"/>
        <v>0.73078446240441042</v>
      </c>
      <c r="U4337" s="43">
        <f t="shared" si="699"/>
        <v>0.97218399431405922</v>
      </c>
      <c r="V4337" s="43">
        <f t="shared" si="700"/>
        <v>0.98048399440778411</v>
      </c>
      <c r="W4337" s="43">
        <f t="shared" si="701"/>
        <v>0.92637104742890153</v>
      </c>
      <c r="X4337" s="43">
        <f t="shared" si="702"/>
        <v>1.0107668912924073</v>
      </c>
      <c r="Y4337" s="41">
        <f t="shared" si="694"/>
        <v>10.766891292407266</v>
      </c>
    </row>
    <row r="4338" spans="8:25" x14ac:dyDescent="0.25">
      <c r="H4338" s="3">
        <v>1836</v>
      </c>
      <c r="I4338" s="48">
        <f t="shared" si="704"/>
        <v>0.90357653480413602</v>
      </c>
      <c r="J4338" s="48">
        <f t="shared" si="704"/>
        <v>-1.2960840173454808</v>
      </c>
      <c r="K4338" s="48">
        <f t="shared" si="704"/>
        <v>-1.1158023248614017</v>
      </c>
      <c r="L4338" s="49">
        <f t="shared" si="704"/>
        <v>-2.7602608070603138</v>
      </c>
      <c r="M4338" s="27">
        <f t="array" ref="M4338:P4338">TRANSPOSE(MMULT($B$28:$E$31, TRANSPOSE(I4338:L4338)))</f>
        <v>0.90357653480413602</v>
      </c>
      <c r="N4338" s="27">
        <v>-9.1791068696877032E-2</v>
      </c>
      <c r="O4338" s="27">
        <v>-0.49135994320302512</v>
      </c>
      <c r="P4338" s="27">
        <v>-2.0251164145779934</v>
      </c>
      <c r="Q4338" s="76">
        <f t="shared" si="695"/>
        <v>1.2137742058379937</v>
      </c>
      <c r="R4338" s="76">
        <f t="shared" si="696"/>
        <v>1.3456707404126012</v>
      </c>
      <c r="S4338" s="77">
        <f t="shared" si="697"/>
        <v>6.174292262134326E-3</v>
      </c>
      <c r="T4338" s="76">
        <f t="shared" si="698"/>
        <v>0.69072636376697638</v>
      </c>
      <c r="U4338" s="43">
        <f t="shared" si="699"/>
        <v>1.0329993241174413</v>
      </c>
      <c r="V4338" s="43">
        <f t="shared" si="700"/>
        <v>0.99605532228912008</v>
      </c>
      <c r="W4338" s="43">
        <f t="shared" si="701"/>
        <v>0.986308668072576</v>
      </c>
      <c r="X4338" s="43">
        <f t="shared" si="702"/>
        <v>0.95536149898613609</v>
      </c>
      <c r="Y4338" s="41">
        <f t="shared" si="694"/>
        <v>32.999324117441333</v>
      </c>
    </row>
    <row r="4339" spans="8:25" x14ac:dyDescent="0.25">
      <c r="H4339" s="3">
        <v>1837</v>
      </c>
      <c r="I4339" s="48">
        <f t="shared" si="704"/>
        <v>-0.26587721346357074</v>
      </c>
      <c r="J4339" s="48">
        <f t="shared" si="704"/>
        <v>-1.276823359618686</v>
      </c>
      <c r="K4339" s="48">
        <f t="shared" si="704"/>
        <v>-0.59365108911559927</v>
      </c>
      <c r="L4339" s="49">
        <f t="shared" si="704"/>
        <v>0.80331232475851289</v>
      </c>
      <c r="M4339" s="27">
        <f t="array" ref="M4339:P4339">TRANSPOSE(MMULT($B$28:$E$31, TRANSPOSE(I4339:L4339)))</f>
        <v>-0.26587721346357074</v>
      </c>
      <c r="N4339" s="27">
        <v>-0.99873314313221695</v>
      </c>
      <c r="O4339" s="27">
        <v>-0.71539278294520869</v>
      </c>
      <c r="P4339" s="27">
        <v>0.22582226431949726</v>
      </c>
      <c r="Q4339" s="76">
        <f t="shared" si="695"/>
        <v>1.169874982307672</v>
      </c>
      <c r="R4339" s="76">
        <f t="shared" si="696"/>
        <v>1.3024442166564179</v>
      </c>
      <c r="S4339" s="77">
        <f t="shared" si="697"/>
        <v>6.1157833675941579E-3</v>
      </c>
      <c r="T4339" s="76">
        <f t="shared" si="698"/>
        <v>0.72988847071985397</v>
      </c>
      <c r="U4339" s="43">
        <f t="shared" si="699"/>
        <v>0.99563828281503997</v>
      </c>
      <c r="V4339" s="43">
        <f t="shared" si="700"/>
        <v>0.96405937576344769</v>
      </c>
      <c r="W4339" s="43">
        <f t="shared" si="701"/>
        <v>0.97696219929619132</v>
      </c>
      <c r="X4339" s="43">
        <f t="shared" si="702"/>
        <v>1.0095276220191618</v>
      </c>
      <c r="Y4339" s="41">
        <f t="shared" si="694"/>
        <v>9.5276220191617966</v>
      </c>
    </row>
    <row r="4340" spans="8:25" x14ac:dyDescent="0.25">
      <c r="H4340" s="3">
        <v>1838</v>
      </c>
      <c r="I4340" s="48">
        <f t="shared" si="704"/>
        <v>0.78994265073931436</v>
      </c>
      <c r="J4340" s="48">
        <f t="shared" si="704"/>
        <v>-0.45604672124656664</v>
      </c>
      <c r="K4340" s="48">
        <f t="shared" si="704"/>
        <v>-0.23923853685581525</v>
      </c>
      <c r="L4340" s="49">
        <f t="shared" si="704"/>
        <v>1.9546231491809891</v>
      </c>
      <c r="M4340" s="27">
        <f t="array" ref="M4340:P4340">TRANSPOSE(MMULT($B$28:$E$31, TRANSPOSE(I4340:L4340)))</f>
        <v>0.78994265073931436</v>
      </c>
      <c r="N4340" s="27">
        <v>0.33856347850079904</v>
      </c>
      <c r="O4340" s="27">
        <v>0.21859615968885965</v>
      </c>
      <c r="P4340" s="27">
        <v>1.9109137720829525</v>
      </c>
      <c r="Q4340" s="76">
        <f t="shared" si="695"/>
        <v>1.2094373072243638</v>
      </c>
      <c r="R4340" s="76">
        <f t="shared" si="696"/>
        <v>1.3666812342656212</v>
      </c>
      <c r="S4340" s="77">
        <f t="shared" si="697"/>
        <v>6.363429088407163E-3</v>
      </c>
      <c r="T4340" s="76">
        <f t="shared" si="698"/>
        <v>0.76065239883956637</v>
      </c>
      <c r="U4340" s="43">
        <f t="shared" si="699"/>
        <v>1.0293083465739266</v>
      </c>
      <c r="V4340" s="43">
        <f t="shared" si="700"/>
        <v>1.0116071312106745</v>
      </c>
      <c r="W4340" s="43">
        <f t="shared" si="701"/>
        <v>1.0165222185953935</v>
      </c>
      <c r="X4340" s="43">
        <f t="shared" si="702"/>
        <v>1.0520780066937294</v>
      </c>
      <c r="Y4340" s="41">
        <f t="shared" si="694"/>
        <v>52.078006693729421</v>
      </c>
    </row>
    <row r="4341" spans="8:25" x14ac:dyDescent="0.25">
      <c r="H4341" s="3">
        <v>1839</v>
      </c>
      <c r="I4341" s="48">
        <f t="shared" si="704"/>
        <v>-1.4161954593394332</v>
      </c>
      <c r="J4341" s="48">
        <f t="shared" si="704"/>
        <v>-6.4747341083425836E-2</v>
      </c>
      <c r="K4341" s="48">
        <f t="shared" si="704"/>
        <v>2.2327365999074807E-2</v>
      </c>
      <c r="L4341" s="49">
        <f t="shared" si="704"/>
        <v>-0.17629482065143456</v>
      </c>
      <c r="M4341" s="27">
        <f t="array" ref="M4341:P4341">TRANSPOSE(MMULT($B$28:$E$31, TRANSPOSE(I4341:L4341)))</f>
        <v>-1.4161954593394332</v>
      </c>
      <c r="N4341" s="27">
        <v>-1.1527770339136567</v>
      </c>
      <c r="O4341" s="27">
        <v>-0.78013549365227042</v>
      </c>
      <c r="P4341" s="27">
        <v>-0.9248421103613601</v>
      </c>
      <c r="Q4341" s="76">
        <f t="shared" si="695"/>
        <v>1.1282433500034805</v>
      </c>
      <c r="R4341" s="76">
        <f t="shared" si="696"/>
        <v>1.2952413983308331</v>
      </c>
      <c r="S4341" s="77">
        <f t="shared" si="697"/>
        <v>6.0989785212960477E-3</v>
      </c>
      <c r="T4341" s="76">
        <f t="shared" si="698"/>
        <v>0.70959931485282146</v>
      </c>
      <c r="U4341" s="43">
        <f t="shared" si="699"/>
        <v>0.96020710638594087</v>
      </c>
      <c r="V4341" s="43">
        <f t="shared" si="700"/>
        <v>0.95872790401986163</v>
      </c>
      <c r="W4341" s="43">
        <f t="shared" si="701"/>
        <v>0.97427771905687666</v>
      </c>
      <c r="X4341" s="43">
        <f t="shared" si="702"/>
        <v>0.98146516577153731</v>
      </c>
      <c r="Y4341" s="41">
        <f t="shared" si="694"/>
        <v>0</v>
      </c>
    </row>
    <row r="4342" spans="8:25" x14ac:dyDescent="0.25">
      <c r="H4342" s="3">
        <v>1840</v>
      </c>
      <c r="I4342" s="48">
        <f t="shared" si="704"/>
        <v>-1.8197495028446686</v>
      </c>
      <c r="J4342" s="48">
        <f t="shared" si="704"/>
        <v>-0.11581530361584071</v>
      </c>
      <c r="K4342" s="48">
        <f t="shared" si="704"/>
        <v>-0.91199894432805828</v>
      </c>
      <c r="L4342" s="49">
        <f t="shared" si="704"/>
        <v>-4.4347442810284576E-2</v>
      </c>
      <c r="M4342" s="27">
        <f t="array" ref="M4342:P4342">TRANSPOSE(MMULT($B$28:$E$31, TRANSPOSE(I4342:L4342)))</f>
        <v>-1.8197495028446686</v>
      </c>
      <c r="N4342" s="27">
        <v>-1.5014453201481865</v>
      </c>
      <c r="O4342" s="27">
        <v>-1.7809793238554854</v>
      </c>
      <c r="P4342" s="27">
        <v>-1.0380331106229714</v>
      </c>
      <c r="Q4342" s="76">
        <f t="shared" si="695"/>
        <v>1.113991947760187</v>
      </c>
      <c r="R4342" s="76">
        <f t="shared" si="696"/>
        <v>1.2790850625393559</v>
      </c>
      <c r="S4342" s="77">
        <f t="shared" si="697"/>
        <v>5.8449932427403709E-3</v>
      </c>
      <c r="T4342" s="76">
        <f t="shared" si="698"/>
        <v>0.70763419465004662</v>
      </c>
      <c r="U4342" s="43">
        <f t="shared" si="699"/>
        <v>0.94807825341292506</v>
      </c>
      <c r="V4342" s="43">
        <f t="shared" si="700"/>
        <v>0.94676910624674759</v>
      </c>
      <c r="W4342" s="43">
        <f t="shared" si="701"/>
        <v>0.93370499085309444</v>
      </c>
      <c r="X4342" s="43">
        <f t="shared" si="702"/>
        <v>0.97874715719231897</v>
      </c>
      <c r="Y4342" s="41">
        <f t="shared" si="694"/>
        <v>0</v>
      </c>
    </row>
    <row r="4343" spans="8:25" x14ac:dyDescent="0.25">
      <c r="H4343" s="3">
        <v>1841</v>
      </c>
      <c r="I4343" s="48">
        <f t="shared" ref="I4343:L4362" si="705">-I1843</f>
        <v>0.72557629117339495</v>
      </c>
      <c r="J4343" s="48">
        <f t="shared" si="705"/>
        <v>-0.81612636248754056</v>
      </c>
      <c r="K4343" s="48">
        <f t="shared" si="705"/>
        <v>-0.19214335542738628</v>
      </c>
      <c r="L4343" s="49">
        <f t="shared" si="705"/>
        <v>1.9082850083096967</v>
      </c>
      <c r="M4343" s="27">
        <f t="array" ref="M4343:P4343">TRANSPOSE(MMULT($B$28:$E$31, TRANSPOSE(I4343:L4343)))</f>
        <v>0.72557629117339495</v>
      </c>
      <c r="N4343" s="27">
        <v>6.5248398341669289E-2</v>
      </c>
      <c r="O4343" s="27">
        <v>0.19989555609003307</v>
      </c>
      <c r="P4343" s="27">
        <v>1.7570511397058368</v>
      </c>
      <c r="Q4343" s="76">
        <f t="shared" si="695"/>
        <v>1.2069876085824041</v>
      </c>
      <c r="R4343" s="76">
        <f t="shared" si="696"/>
        <v>1.3532999285701741</v>
      </c>
      <c r="S4343" s="77">
        <f t="shared" si="697"/>
        <v>6.3583735991544245E-3</v>
      </c>
      <c r="T4343" s="76">
        <f t="shared" si="698"/>
        <v>0.75779041502508793</v>
      </c>
      <c r="U4343" s="43">
        <f t="shared" si="699"/>
        <v>1.0272234966658758</v>
      </c>
      <c r="V4343" s="43">
        <f t="shared" si="700"/>
        <v>1.0017023897632673</v>
      </c>
      <c r="W4343" s="43">
        <f t="shared" si="701"/>
        <v>1.0157146324527835</v>
      </c>
      <c r="X4343" s="43">
        <f t="shared" si="702"/>
        <v>1.0481195228562765</v>
      </c>
      <c r="Y4343" s="41">
        <f t="shared" si="694"/>
        <v>48.119522856276518</v>
      </c>
    </row>
    <row r="4344" spans="8:25" x14ac:dyDescent="0.25">
      <c r="H4344" s="3">
        <v>1842</v>
      </c>
      <c r="I4344" s="48">
        <f t="shared" si="705"/>
        <v>1.0741887935975116</v>
      </c>
      <c r="J4344" s="48">
        <f t="shared" si="705"/>
        <v>1.9637134933233944</v>
      </c>
      <c r="K4344" s="48">
        <f t="shared" si="705"/>
        <v>0.72028003393187545</v>
      </c>
      <c r="L4344" s="49">
        <f t="shared" si="705"/>
        <v>0.43836841967848</v>
      </c>
      <c r="M4344" s="27">
        <f t="array" ref="M4344:P4344">TRANSPOSE(MMULT($B$28:$E$31, TRANSPOSE(I4344:L4344)))</f>
        <v>1.0741887935975116</v>
      </c>
      <c r="N4344" s="27">
        <v>2.0587381742354327</v>
      </c>
      <c r="O4344" s="27">
        <v>1.3144617620828867</v>
      </c>
      <c r="P4344" s="27">
        <v>1.3707106202931647</v>
      </c>
      <c r="Q4344" s="76">
        <f t="shared" si="695"/>
        <v>1.220314935878555</v>
      </c>
      <c r="R4344" s="76">
        <f t="shared" si="696"/>
        <v>1.4539901915514941</v>
      </c>
      <c r="S4344" s="77">
        <f t="shared" si="697"/>
        <v>6.6668113356673176E-3</v>
      </c>
      <c r="T4344" s="76">
        <f t="shared" si="698"/>
        <v>0.75065150843091399</v>
      </c>
      <c r="U4344" s="43">
        <f t="shared" si="699"/>
        <v>1.038565902875366</v>
      </c>
      <c r="V4344" s="43">
        <f t="shared" si="700"/>
        <v>1.0762325622142814</v>
      </c>
      <c r="W4344" s="43">
        <f t="shared" si="701"/>
        <v>1.0649858363685811</v>
      </c>
      <c r="X4344" s="43">
        <f t="shared" si="702"/>
        <v>1.0382455165019557</v>
      </c>
      <c r="Y4344" s="41">
        <f t="shared" si="694"/>
        <v>76.23256221428143</v>
      </c>
    </row>
    <row r="4345" spans="8:25" x14ac:dyDescent="0.25">
      <c r="H4345" s="3">
        <v>1843</v>
      </c>
      <c r="I4345" s="48">
        <f t="shared" si="705"/>
        <v>0.14261355619189581</v>
      </c>
      <c r="J4345" s="48">
        <f t="shared" si="705"/>
        <v>0.19412086837663753</v>
      </c>
      <c r="K4345" s="48">
        <f t="shared" si="705"/>
        <v>-0.23733742495985521</v>
      </c>
      <c r="L4345" s="49">
        <f t="shared" si="705"/>
        <v>0.15165624099213865</v>
      </c>
      <c r="M4345" s="27">
        <f t="array" ref="M4345:P4345">TRANSPOSE(MMULT($B$28:$E$31, TRANSPOSE(I4345:L4345)))</f>
        <v>0.14261355619189581</v>
      </c>
      <c r="N4345" s="27">
        <v>0.23213465373567771</v>
      </c>
      <c r="O4345" s="27">
        <v>-0.10433798862361073</v>
      </c>
      <c r="P4345" s="27">
        <v>0.24628400944850601</v>
      </c>
      <c r="Q4345" s="76">
        <f t="shared" si="695"/>
        <v>1.1850255666852507</v>
      </c>
      <c r="R4345" s="76">
        <f t="shared" si="696"/>
        <v>1.3614548988550814</v>
      </c>
      <c r="S4345" s="77">
        <f t="shared" si="697"/>
        <v>6.2766895237834257E-3</v>
      </c>
      <c r="T4345" s="76">
        <f t="shared" si="698"/>
        <v>0.73025446485153389</v>
      </c>
      <c r="U4345" s="43">
        <f t="shared" si="699"/>
        <v>1.0085323971789368</v>
      </c>
      <c r="V4345" s="43">
        <f t="shared" si="700"/>
        <v>1.0077386371984318</v>
      </c>
      <c r="W4345" s="43">
        <f t="shared" si="701"/>
        <v>1.0026660581123683</v>
      </c>
      <c r="X4345" s="43">
        <f t="shared" si="702"/>
        <v>1.0100338379689267</v>
      </c>
      <c r="Y4345" s="41">
        <f t="shared" si="694"/>
        <v>10.033837968926651</v>
      </c>
    </row>
    <row r="4346" spans="8:25" x14ac:dyDescent="0.25">
      <c r="H4346" s="3">
        <v>1844</v>
      </c>
      <c r="I4346" s="48">
        <f t="shared" si="705"/>
        <v>0.9932316856643173</v>
      </c>
      <c r="J4346" s="48">
        <f t="shared" si="705"/>
        <v>-0.7399862480190964</v>
      </c>
      <c r="K4346" s="48">
        <f t="shared" si="705"/>
        <v>0.34892694925576462</v>
      </c>
      <c r="L4346" s="49">
        <f t="shared" si="705"/>
        <v>-2.2472190316433251</v>
      </c>
      <c r="M4346" s="27">
        <f t="array" ref="M4346:P4346">TRANSPOSE(MMULT($B$28:$E$31, TRANSPOSE(I4346:L4346)))</f>
        <v>0.9932316856643173</v>
      </c>
      <c r="N4346" s="27">
        <v>0.32264854642505664</v>
      </c>
      <c r="O4346" s="27">
        <v>0.8013165762722898</v>
      </c>
      <c r="P4346" s="27">
        <v>-1.4518458450153193</v>
      </c>
      <c r="Q4346" s="76">
        <f t="shared" si="695"/>
        <v>1.2172069157287362</v>
      </c>
      <c r="R4346" s="76">
        <f t="shared" si="696"/>
        <v>1.3658984355299801</v>
      </c>
      <c r="S4346" s="77">
        <f t="shared" si="697"/>
        <v>6.5229910099398889E-3</v>
      </c>
      <c r="T4346" s="76">
        <f t="shared" si="698"/>
        <v>0.70049615298983225</v>
      </c>
      <c r="U4346" s="43">
        <f t="shared" si="699"/>
        <v>1.0359207793436052</v>
      </c>
      <c r="V4346" s="43">
        <f t="shared" si="700"/>
        <v>1.0110277094966544</v>
      </c>
      <c r="W4346" s="43">
        <f t="shared" si="701"/>
        <v>1.0420113434408769</v>
      </c>
      <c r="X4346" s="43">
        <f t="shared" si="702"/>
        <v>0.96887434715052878</v>
      </c>
      <c r="Y4346" s="41">
        <f t="shared" si="694"/>
        <v>42.011343440876871</v>
      </c>
    </row>
    <row r="4347" spans="8:25" x14ac:dyDescent="0.25">
      <c r="H4347" s="3">
        <v>1845</v>
      </c>
      <c r="I4347" s="48">
        <f t="shared" si="705"/>
        <v>-0.35410810366306034</v>
      </c>
      <c r="J4347" s="48">
        <f t="shared" si="705"/>
        <v>-0.87672868174902729</v>
      </c>
      <c r="K4347" s="48">
        <f t="shared" si="705"/>
        <v>0.81515558926313514</v>
      </c>
      <c r="L4347" s="49">
        <f t="shared" si="705"/>
        <v>-0.947673979326634</v>
      </c>
      <c r="M4347" s="27">
        <f t="array" ref="M4347:P4347">TRANSPOSE(MMULT($B$28:$E$31, TRANSPOSE(I4347:L4347)))</f>
        <v>-0.35410810366306034</v>
      </c>
      <c r="N4347" s="27">
        <v>-0.82056301760747596</v>
      </c>
      <c r="O4347" s="27">
        <v>0.42199630507664854</v>
      </c>
      <c r="P4347" s="27">
        <v>-1.1651995745751897</v>
      </c>
      <c r="Q4347" s="76">
        <f t="shared" si="695"/>
        <v>1.1666280943917087</v>
      </c>
      <c r="R4347" s="76">
        <f t="shared" si="696"/>
        <v>1.3108251053396036</v>
      </c>
      <c r="S4347" s="77">
        <f t="shared" si="697"/>
        <v>6.4186762386074158E-3</v>
      </c>
      <c r="T4347" s="76">
        <f t="shared" si="698"/>
        <v>0.70543293573949029</v>
      </c>
      <c r="U4347" s="43">
        <f t="shared" si="699"/>
        <v>0.99287497395039037</v>
      </c>
      <c r="V4347" s="43">
        <f t="shared" si="700"/>
        <v>0.97026284629134241</v>
      </c>
      <c r="W4347" s="43">
        <f t="shared" si="701"/>
        <v>1.0253476419500664</v>
      </c>
      <c r="X4347" s="43">
        <f t="shared" si="702"/>
        <v>0.97570253905876947</v>
      </c>
      <c r="Y4347" s="41">
        <f t="shared" si="694"/>
        <v>25.347641950066446</v>
      </c>
    </row>
    <row r="4348" spans="8:25" x14ac:dyDescent="0.25">
      <c r="H4348" s="3">
        <v>1846</v>
      </c>
      <c r="I4348" s="48">
        <f t="shared" si="705"/>
        <v>0.27252305981143166</v>
      </c>
      <c r="J4348" s="48">
        <f t="shared" si="705"/>
        <v>-0.45096097722297529</v>
      </c>
      <c r="K4348" s="48">
        <f t="shared" si="705"/>
        <v>0.74739700213199267</v>
      </c>
      <c r="L4348" s="49">
        <f t="shared" si="705"/>
        <v>0.24417505188932989</v>
      </c>
      <c r="M4348" s="27">
        <f t="array" ref="M4348:P4348">TRANSPOSE(MMULT($B$28:$E$31, TRANSPOSE(I4348:L4348)))</f>
        <v>0.27252305981143166</v>
      </c>
      <c r="N4348" s="27">
        <v>-6.4834497569983829E-2</v>
      </c>
      <c r="O4348" s="27">
        <v>0.74307232415461955</v>
      </c>
      <c r="P4348" s="27">
        <v>0.23593542463129025</v>
      </c>
      <c r="Q4348" s="76">
        <f t="shared" si="695"/>
        <v>1.1898848038855767</v>
      </c>
      <c r="R4348" s="76">
        <f t="shared" si="696"/>
        <v>1.3469772623433744</v>
      </c>
      <c r="S4348" s="77">
        <f t="shared" si="697"/>
        <v>6.5068640921552177E-3</v>
      </c>
      <c r="T4348" s="76">
        <f t="shared" si="698"/>
        <v>0.73006933936435614</v>
      </c>
      <c r="U4348" s="43">
        <f t="shared" si="699"/>
        <v>1.0126679182004907</v>
      </c>
      <c r="V4348" s="43">
        <f t="shared" si="700"/>
        <v>0.99702239995808617</v>
      </c>
      <c r="W4348" s="43">
        <f t="shared" si="701"/>
        <v>1.0394351584912489</v>
      </c>
      <c r="X4348" s="43">
        <f t="shared" si="702"/>
        <v>1.0097777861194415</v>
      </c>
      <c r="Y4348" s="41">
        <f t="shared" si="694"/>
        <v>39.435158491248899</v>
      </c>
    </row>
    <row r="4349" spans="8:25" x14ac:dyDescent="0.25">
      <c r="H4349" s="3">
        <v>1847</v>
      </c>
      <c r="I4349" s="48">
        <f t="shared" si="705"/>
        <v>-0.3781779107636995</v>
      </c>
      <c r="J4349" s="48">
        <f t="shared" si="705"/>
        <v>0.61390823092161118</v>
      </c>
      <c r="K4349" s="48">
        <f t="shared" si="705"/>
        <v>-0.51060875401056127</v>
      </c>
      <c r="L4349" s="49">
        <f t="shared" si="705"/>
        <v>0.26705221405724033</v>
      </c>
      <c r="M4349" s="27">
        <f t="array" ref="M4349:P4349">TRANSPOSE(MMULT($B$28:$E$31, TRANSPOSE(I4349:L4349)))</f>
        <v>-0.3781779107636995</v>
      </c>
      <c r="N4349" s="27">
        <v>8.2617444093149472E-2</v>
      </c>
      <c r="O4349" s="27">
        <v>-0.59716670649976633</v>
      </c>
      <c r="P4349" s="27">
        <v>0.15490290183261929</v>
      </c>
      <c r="Q4349" s="76">
        <f t="shared" si="695"/>
        <v>1.1657438934686695</v>
      </c>
      <c r="R4349" s="76">
        <f t="shared" si="696"/>
        <v>1.3541463922048684</v>
      </c>
      <c r="S4349" s="77">
        <f t="shared" si="697"/>
        <v>6.1465901142543442E-3</v>
      </c>
      <c r="T4349" s="76">
        <f t="shared" si="698"/>
        <v>0.72862137283213579</v>
      </c>
      <c r="U4349" s="43">
        <f t="shared" si="699"/>
        <v>0.99212246252652714</v>
      </c>
      <c r="V4349" s="43">
        <f t="shared" si="700"/>
        <v>1.002328935754899</v>
      </c>
      <c r="W4349" s="43">
        <f t="shared" si="701"/>
        <v>0.98188340483296233</v>
      </c>
      <c r="X4349" s="43">
        <f t="shared" si="702"/>
        <v>1.0077750661578642</v>
      </c>
      <c r="Y4349" s="41">
        <f t="shared" si="694"/>
        <v>7.7750661578641633</v>
      </c>
    </row>
    <row r="4350" spans="8:25" x14ac:dyDescent="0.25">
      <c r="H4350" s="3">
        <v>1848</v>
      </c>
      <c r="I4350" s="48">
        <f t="shared" si="705"/>
        <v>0.63522501451540581</v>
      </c>
      <c r="J4350" s="48">
        <f t="shared" si="705"/>
        <v>-1.5201577778405129</v>
      </c>
      <c r="K4350" s="48">
        <f t="shared" si="705"/>
        <v>0.58199387463360364</v>
      </c>
      <c r="L4350" s="49">
        <f t="shared" si="705"/>
        <v>-0.40347586394493606</v>
      </c>
      <c r="M4350" s="27">
        <f t="array" ref="M4350:P4350">TRANSPOSE(MMULT($B$28:$E$31, TRANSPOSE(I4350:L4350)))</f>
        <v>0.63522501451540581</v>
      </c>
      <c r="N4350" s="27">
        <v>-0.44124838385959908</v>
      </c>
      <c r="O4350" s="27">
        <v>0.74633073049485898</v>
      </c>
      <c r="P4350" s="27">
        <v>-0.33063702810565121</v>
      </c>
      <c r="Q4350" s="76">
        <f t="shared" si="695"/>
        <v>1.2035573268532294</v>
      </c>
      <c r="R4350" s="76">
        <f t="shared" si="696"/>
        <v>1.3288476221780061</v>
      </c>
      <c r="S4350" s="77">
        <f t="shared" si="697"/>
        <v>6.5077652398568171E-3</v>
      </c>
      <c r="T4350" s="76">
        <f t="shared" si="698"/>
        <v>0.72000524015032297</v>
      </c>
      <c r="U4350" s="43">
        <f t="shared" si="699"/>
        <v>1.0243041079601951</v>
      </c>
      <c r="V4350" s="43">
        <f t="shared" si="700"/>
        <v>0.98360297718579282</v>
      </c>
      <c r="W4350" s="43">
        <f t="shared" si="701"/>
        <v>1.0395791117982136</v>
      </c>
      <c r="X4350" s="43">
        <f t="shared" si="702"/>
        <v>0.99585787019408434</v>
      </c>
      <c r="Y4350" s="41">
        <f t="shared" si="694"/>
        <v>39.579111798213603</v>
      </c>
    </row>
    <row r="4351" spans="8:25" x14ac:dyDescent="0.25">
      <c r="H4351" s="3">
        <v>1849</v>
      </c>
      <c r="I4351" s="48">
        <f t="shared" si="705"/>
        <v>-0.27786604023794792</v>
      </c>
      <c r="J4351" s="48">
        <f t="shared" si="705"/>
        <v>0.2683108609726394</v>
      </c>
      <c r="K4351" s="48">
        <f t="shared" si="705"/>
        <v>-1.1623353935852976</v>
      </c>
      <c r="L4351" s="49">
        <f t="shared" si="705"/>
        <v>0.23550469140589395</v>
      </c>
      <c r="M4351" s="27">
        <f t="array" ref="M4351:P4351">TRANSPOSE(MMULT($B$28:$E$31, TRANSPOSE(I4351:L4351)))</f>
        <v>-0.27786604023794792</v>
      </c>
      <c r="N4351" s="27">
        <v>-5.2349016105830204E-2</v>
      </c>
      <c r="O4351" s="27">
        <v>-1.0995132137562147</v>
      </c>
      <c r="P4351" s="27">
        <v>0.11303268905092771</v>
      </c>
      <c r="Q4351" s="76">
        <f t="shared" si="695"/>
        <v>1.16943326472173</v>
      </c>
      <c r="R4351" s="76">
        <f t="shared" si="696"/>
        <v>1.3475828341756835</v>
      </c>
      <c r="S4351" s="77">
        <f t="shared" si="697"/>
        <v>6.0167530209928313E-3</v>
      </c>
      <c r="T4351" s="76">
        <f t="shared" si="698"/>
        <v>0.7278743215358211</v>
      </c>
      <c r="U4351" s="43">
        <f t="shared" si="699"/>
        <v>0.99526235295466381</v>
      </c>
      <c r="V4351" s="43">
        <f t="shared" si="700"/>
        <v>0.99747063965631644</v>
      </c>
      <c r="W4351" s="43">
        <f t="shared" si="701"/>
        <v>0.96114265511067598</v>
      </c>
      <c r="X4351" s="43">
        <f t="shared" si="702"/>
        <v>1.0067418001878576</v>
      </c>
      <c r="Y4351" s="41">
        <f t="shared" si="694"/>
        <v>6.7418001878576383</v>
      </c>
    </row>
    <row r="4352" spans="8:25" x14ac:dyDescent="0.25">
      <c r="H4352" s="3">
        <v>1850</v>
      </c>
      <c r="I4352" s="48">
        <f t="shared" si="705"/>
        <v>-1.1805647558815171</v>
      </c>
      <c r="J4352" s="48">
        <f t="shared" si="705"/>
        <v>0.97306584279981345</v>
      </c>
      <c r="K4352" s="48">
        <f t="shared" si="705"/>
        <v>0.58453573552807181</v>
      </c>
      <c r="L4352" s="49">
        <f t="shared" si="705"/>
        <v>0.34823104215754019</v>
      </c>
      <c r="M4352" s="27">
        <f t="array" ref="M4352:P4352">TRANSPOSE(MMULT($B$28:$E$31, TRANSPOSE(I4352:L4352)))</f>
        <v>-1.1805647558815171</v>
      </c>
      <c r="N4352" s="27">
        <v>-0.32565820860722516</v>
      </c>
      <c r="O4352" s="27">
        <v>-0.12191869663593174</v>
      </c>
      <c r="P4352" s="27">
        <v>-0.14514487287237626</v>
      </c>
      <c r="Q4352" s="76">
        <f t="shared" si="695"/>
        <v>1.1366487417548758</v>
      </c>
      <c r="R4352" s="76">
        <f t="shared" si="696"/>
        <v>1.3343888055596669</v>
      </c>
      <c r="S4352" s="77">
        <f t="shared" si="697"/>
        <v>6.2720014579696788E-3</v>
      </c>
      <c r="T4352" s="76">
        <f t="shared" si="698"/>
        <v>0.72328479199488538</v>
      </c>
      <c r="U4352" s="43">
        <f t="shared" si="699"/>
        <v>0.96736063128074534</v>
      </c>
      <c r="V4352" s="43">
        <f t="shared" si="700"/>
        <v>0.98770451928916869</v>
      </c>
      <c r="W4352" s="43">
        <f t="shared" si="701"/>
        <v>1.0019171658098529</v>
      </c>
      <c r="X4352" s="43">
        <f t="shared" si="702"/>
        <v>1.0003939031741154</v>
      </c>
      <c r="Y4352" s="41">
        <f t="shared" si="694"/>
        <v>1.9171658098529054</v>
      </c>
    </row>
    <row r="4353" spans="8:25" x14ac:dyDescent="0.25">
      <c r="H4353" s="3">
        <v>1851</v>
      </c>
      <c r="I4353" s="48">
        <f t="shared" si="705"/>
        <v>-0.25093508173423035</v>
      </c>
      <c r="J4353" s="48">
        <f t="shared" si="705"/>
        <v>-0.26412373987939269</v>
      </c>
      <c r="K4353" s="48">
        <f t="shared" si="705"/>
        <v>0.53301396448218175</v>
      </c>
      <c r="L4353" s="49">
        <f t="shared" si="705"/>
        <v>1.5207412691344229</v>
      </c>
      <c r="M4353" s="27">
        <f t="array" ref="M4353:P4353">TRANSPOSE(MMULT($B$28:$E$31, TRANSPOSE(I4353:L4353)))</f>
        <v>-0.25093508173423035</v>
      </c>
      <c r="N4353" s="27">
        <v>-0.36054747027554318</v>
      </c>
      <c r="O4353" s="27">
        <v>0.28347913318608675</v>
      </c>
      <c r="P4353" s="27">
        <v>1.0304340599657331</v>
      </c>
      <c r="Q4353" s="76">
        <f t="shared" si="695"/>
        <v>1.1704257453352038</v>
      </c>
      <c r="R4353" s="76">
        <f t="shared" si="696"/>
        <v>1.332713847417456</v>
      </c>
      <c r="S4353" s="77">
        <f t="shared" si="697"/>
        <v>6.381000627802412E-3</v>
      </c>
      <c r="T4353" s="76">
        <f t="shared" si="698"/>
        <v>0.74441950864208606</v>
      </c>
      <c r="U4353" s="43">
        <f t="shared" si="699"/>
        <v>0.99610701730655637</v>
      </c>
      <c r="V4353" s="43">
        <f t="shared" si="700"/>
        <v>0.98646472791817619</v>
      </c>
      <c r="W4353" s="43">
        <f t="shared" si="701"/>
        <v>1.0193291737703534</v>
      </c>
      <c r="X4353" s="43">
        <f t="shared" si="702"/>
        <v>1.0296258764067581</v>
      </c>
      <c r="Y4353" s="41">
        <f t="shared" si="694"/>
        <v>29.625876406758067</v>
      </c>
    </row>
    <row r="4354" spans="8:25" x14ac:dyDescent="0.25">
      <c r="H4354" s="3">
        <v>1852</v>
      </c>
      <c r="I4354" s="48">
        <f t="shared" si="705"/>
        <v>0.90521216942572169</v>
      </c>
      <c r="J4354" s="48">
        <f t="shared" si="705"/>
        <v>-1.9996630848353303</v>
      </c>
      <c r="K4354" s="48">
        <f t="shared" si="705"/>
        <v>-1.6448077662844347</v>
      </c>
      <c r="L4354" s="49">
        <f t="shared" si="705"/>
        <v>0.76661739352027591</v>
      </c>
      <c r="M4354" s="27">
        <f t="array" ref="M4354:P4354">TRANSPOSE(MMULT($B$28:$E$31, TRANSPOSE(I4354:L4354)))</f>
        <v>0.90521216942572169</v>
      </c>
      <c r="N4354" s="27">
        <v>-0.52573260293504231</v>
      </c>
      <c r="O4354" s="27">
        <v>-0.96910143683258321</v>
      </c>
      <c r="P4354" s="27">
        <v>0.67941167378579881</v>
      </c>
      <c r="Q4354" s="76">
        <f t="shared" si="695"/>
        <v>1.21383674411913</v>
      </c>
      <c r="R4354" s="76">
        <f t="shared" si="696"/>
        <v>1.3248121625458982</v>
      </c>
      <c r="S4354" s="77">
        <f t="shared" si="697"/>
        <v>6.0501934639666096E-3</v>
      </c>
      <c r="T4354" s="76">
        <f t="shared" si="698"/>
        <v>0.7380449149884577</v>
      </c>
      <c r="U4354" s="43">
        <f t="shared" si="699"/>
        <v>1.0330525481864936</v>
      </c>
      <c r="V4354" s="43">
        <f t="shared" si="700"/>
        <v>0.98061596043367738</v>
      </c>
      <c r="W4354" s="43">
        <f t="shared" si="701"/>
        <v>0.96648457890840411</v>
      </c>
      <c r="X4354" s="43">
        <f t="shared" si="702"/>
        <v>1.0208090110490424</v>
      </c>
      <c r="Y4354" s="41">
        <f t="shared" si="694"/>
        <v>33.05254818649361</v>
      </c>
    </row>
    <row r="4355" spans="8:25" x14ac:dyDescent="0.25">
      <c r="H4355" s="3">
        <v>1853</v>
      </c>
      <c r="I4355" s="48">
        <f t="shared" si="705"/>
        <v>3.7331088831462349E-2</v>
      </c>
      <c r="J4355" s="48">
        <f t="shared" si="705"/>
        <v>-0.73672760693218631</v>
      </c>
      <c r="K4355" s="48">
        <f t="shared" si="705"/>
        <v>-0.20983081500769418</v>
      </c>
      <c r="L4355" s="49">
        <f t="shared" si="705"/>
        <v>-0.94162703177311602</v>
      </c>
      <c r="M4355" s="27">
        <f t="array" ref="M4355:P4355">TRANSPOSE(MMULT($B$28:$E$31, TRANSPOSE(I4355:L4355)))</f>
        <v>3.7331088831462349E-2</v>
      </c>
      <c r="N4355" s="27">
        <v>-0.42640044682712946</v>
      </c>
      <c r="O4355" s="27">
        <v>-0.19618848472435488</v>
      </c>
      <c r="P4355" s="27">
        <v>-0.90569299608462495</v>
      </c>
      <c r="Q4355" s="76">
        <f t="shared" si="695"/>
        <v>1.181102060145687</v>
      </c>
      <c r="R4355" s="76">
        <f t="shared" si="696"/>
        <v>1.3295581152990319</v>
      </c>
      <c r="S4355" s="77">
        <f t="shared" si="697"/>
        <v>6.2522353106520137E-3</v>
      </c>
      <c r="T4355" s="76">
        <f t="shared" si="698"/>
        <v>0.70993230381823458</v>
      </c>
      <c r="U4355" s="43">
        <f t="shared" si="699"/>
        <v>1.0051932426771804</v>
      </c>
      <c r="V4355" s="43">
        <f t="shared" si="700"/>
        <v>0.9841288788297794</v>
      </c>
      <c r="W4355" s="43">
        <f t="shared" si="701"/>
        <v>0.99875963428945902</v>
      </c>
      <c r="X4355" s="43">
        <f t="shared" si="702"/>
        <v>0.98192573142217787</v>
      </c>
      <c r="Y4355" s="41">
        <f t="shared" ref="Y4355:Y4418" si="706">$C$4 * (MAX(MAX(U4355:X4355) - $C$2, 0))</f>
        <v>5.1932426771803541</v>
      </c>
    </row>
    <row r="4356" spans="8:25" x14ac:dyDescent="0.25">
      <c r="H4356" s="3">
        <v>1854</v>
      </c>
      <c r="I4356" s="48">
        <f t="shared" si="705"/>
        <v>-1.0713743876950195</v>
      </c>
      <c r="J4356" s="48">
        <f t="shared" si="705"/>
        <v>2.2953151703778051E-2</v>
      </c>
      <c r="K4356" s="48">
        <f t="shared" si="705"/>
        <v>-5.5393081719145698E-2</v>
      </c>
      <c r="L4356" s="49">
        <f t="shared" si="705"/>
        <v>-0.46290103892606832</v>
      </c>
      <c r="M4356" s="27">
        <f t="array" ref="M4356:P4356">TRANSPOSE(MMULT($B$28:$E$31, TRANSPOSE(I4356:L4356)))</f>
        <v>-1.0713743876950195</v>
      </c>
      <c r="N4356" s="27">
        <v>-0.8275955814229512</v>
      </c>
      <c r="O4356" s="27">
        <v>-0.64557240431893737</v>
      </c>
      <c r="P4356" s="27">
        <v>-0.94956433826480091</v>
      </c>
      <c r="Q4356" s="76">
        <f t="shared" ref="Q4356:Q4419" si="707">$B$7 * EXP(($F$11 - $F$7 - $C$7*$C$7/2)*$C$3 + M4356*$C$7*SQRT($C$3))</f>
        <v>1.140564972305153</v>
      </c>
      <c r="R4356" s="76">
        <f t="shared" ref="R4356:R4419" si="708">$B$8 * EXP(($F$11 - $F$8 - $C$8*$C$8/2)*$C$3 + N4356*$C$8*SQRT($C$3))</f>
        <v>1.3104932827421683</v>
      </c>
      <c r="S4356" s="77">
        <f t="shared" ref="S4356:S4419" si="709">$B$9 * EXP(($F$11 - $F$9 - $C$9*$C$9/2)*$C$3 + O4356*$C$9*SQRT($C$3))</f>
        <v>6.133958087971219E-3</v>
      </c>
      <c r="T4356" s="76">
        <f t="shared" ref="T4356:T4419" si="710">$B$10 * EXP(($F$11 - $F$10 - $C$10*$C$10/2)*$C$3 + P4356*$C$10*SQRT($C$3))</f>
        <v>0.70916964452889442</v>
      </c>
      <c r="U4356" s="43">
        <f t="shared" ref="U4356:U4419" si="711">Q4356/$B$7</f>
        <v>0.97069359345119399</v>
      </c>
      <c r="V4356" s="43">
        <f t="shared" ref="V4356:V4419" si="712">R4356/$B$8</f>
        <v>0.97001723370996906</v>
      </c>
      <c r="W4356" s="43">
        <f t="shared" ref="W4356:W4419" si="713">S4356/$B$9</f>
        <v>0.97986550926057814</v>
      </c>
      <c r="X4356" s="43">
        <f t="shared" ref="X4356:X4419" si="714">T4356/$B$10</f>
        <v>0.98087087763332559</v>
      </c>
      <c r="Y4356" s="41">
        <f t="shared" si="706"/>
        <v>0</v>
      </c>
    </row>
    <row r="4357" spans="8:25" x14ac:dyDescent="0.25">
      <c r="H4357" s="3">
        <v>1855</v>
      </c>
      <c r="I4357" s="48">
        <f t="shared" si="705"/>
        <v>0.33918742125825097</v>
      </c>
      <c r="J4357" s="48">
        <f t="shared" si="705"/>
        <v>-0.72426869079690237</v>
      </c>
      <c r="K4357" s="48">
        <f t="shared" si="705"/>
        <v>-1.014612551473725</v>
      </c>
      <c r="L4357" s="49">
        <f t="shared" si="705"/>
        <v>-2.1041530856746391</v>
      </c>
      <c r="M4357" s="27">
        <f t="array" ref="M4357:P4357">TRANSPOSE(MMULT($B$28:$E$31, TRANSPOSE(I4357:L4357)))</f>
        <v>0.33918742125825097</v>
      </c>
      <c r="N4357" s="27">
        <v>-0.18152065857981287</v>
      </c>
      <c r="O4357" s="27">
        <v>-0.69045271436758326</v>
      </c>
      <c r="P4357" s="27">
        <v>-1.6721003596461492</v>
      </c>
      <c r="Q4357" s="76">
        <f t="shared" si="707"/>
        <v>1.1923861009228465</v>
      </c>
      <c r="R4357" s="76">
        <f t="shared" si="708"/>
        <v>1.341330880224509</v>
      </c>
      <c r="S4357" s="77">
        <f t="shared" si="709"/>
        <v>6.1222692467554091E-3</v>
      </c>
      <c r="T4357" s="76">
        <f t="shared" si="710"/>
        <v>0.69672629138419184</v>
      </c>
      <c r="U4357" s="43">
        <f t="shared" si="711"/>
        <v>1.0147966816364651</v>
      </c>
      <c r="V4357" s="43">
        <f t="shared" si="712"/>
        <v>0.99284299054367797</v>
      </c>
      <c r="W4357" s="43">
        <f t="shared" si="713"/>
        <v>0.97799828222929863</v>
      </c>
      <c r="X4357" s="43">
        <f t="shared" si="714"/>
        <v>0.9636601540583567</v>
      </c>
      <c r="Y4357" s="41">
        <f t="shared" si="706"/>
        <v>14.796681636465081</v>
      </c>
    </row>
    <row r="4358" spans="8:25" x14ac:dyDescent="0.25">
      <c r="H4358" s="3">
        <v>1856</v>
      </c>
      <c r="I4358" s="48">
        <f t="shared" si="705"/>
        <v>0.13648734613362071</v>
      </c>
      <c r="J4358" s="48">
        <f t="shared" si="705"/>
        <v>0.66125012824160734</v>
      </c>
      <c r="K4358" s="48">
        <f t="shared" si="705"/>
        <v>-0.64728419007177618</v>
      </c>
      <c r="L4358" s="49">
        <f t="shared" si="705"/>
        <v>1.1122691823437694</v>
      </c>
      <c r="M4358" s="27">
        <f t="array" ref="M4358:P4358">TRANSPOSE(MMULT($B$28:$E$31, TRANSPOSE(I4358:L4358)))</f>
        <v>0.13648734613362071</v>
      </c>
      <c r="N4358" s="27">
        <v>0.51628249289995187</v>
      </c>
      <c r="O4358" s="27">
        <v>-0.41837050538673504</v>
      </c>
      <c r="P4358" s="27">
        <v>1.1303303615364395</v>
      </c>
      <c r="Q4358" s="76">
        <f t="shared" si="707"/>
        <v>1.1847969077090668</v>
      </c>
      <c r="R4358" s="76">
        <f t="shared" si="708"/>
        <v>1.3754531338545575</v>
      </c>
      <c r="S4358" s="77">
        <f t="shared" si="709"/>
        <v>6.1934749697694531E-3</v>
      </c>
      <c r="T4358" s="76">
        <f t="shared" si="710"/>
        <v>0.7462436765353273</v>
      </c>
      <c r="U4358" s="43">
        <f t="shared" si="711"/>
        <v>1.0083377937949505</v>
      </c>
      <c r="V4358" s="43">
        <f t="shared" si="712"/>
        <v>1.0181000250588879</v>
      </c>
      <c r="W4358" s="43">
        <f t="shared" si="713"/>
        <v>0.98937299836572734</v>
      </c>
      <c r="X4358" s="43">
        <f t="shared" si="714"/>
        <v>1.0321489302010061</v>
      </c>
      <c r="Y4358" s="41">
        <f t="shared" si="706"/>
        <v>32.148930201006067</v>
      </c>
    </row>
    <row r="4359" spans="8:25" x14ac:dyDescent="0.25">
      <c r="H4359" s="3">
        <v>1857</v>
      </c>
      <c r="I4359" s="48">
        <f t="shared" si="705"/>
        <v>-0.2130537090493656</v>
      </c>
      <c r="J4359" s="48">
        <f t="shared" si="705"/>
        <v>-4.806684966220158E-2</v>
      </c>
      <c r="K4359" s="48">
        <f t="shared" si="705"/>
        <v>-0.78399160609175411</v>
      </c>
      <c r="L4359" s="49">
        <f t="shared" si="705"/>
        <v>0.7014057843359236</v>
      </c>
      <c r="M4359" s="27">
        <f t="array" ref="M4359:P4359">TRANSPOSE(MMULT($B$28:$E$31, TRANSPOSE(I4359:L4359)))</f>
        <v>-0.2130537090493656</v>
      </c>
      <c r="N4359" s="27">
        <v>-0.19713299488689726</v>
      </c>
      <c r="O4359" s="27">
        <v>-0.76965385801685171</v>
      </c>
      <c r="P4359" s="27">
        <v>0.45022919158293495</v>
      </c>
      <c r="Q4359" s="76">
        <f t="shared" si="707"/>
        <v>1.1718232049545412</v>
      </c>
      <c r="R4359" s="76">
        <f t="shared" si="708"/>
        <v>1.3405772049268878</v>
      </c>
      <c r="S4359" s="77">
        <f t="shared" si="709"/>
        <v>6.1016960355368428E-3</v>
      </c>
      <c r="T4359" s="76">
        <f t="shared" si="710"/>
        <v>0.73391242708825488</v>
      </c>
      <c r="U4359" s="43">
        <f t="shared" si="711"/>
        <v>0.99729634464216266</v>
      </c>
      <c r="V4359" s="43">
        <f t="shared" si="712"/>
        <v>0.9922851257785994</v>
      </c>
      <c r="W4359" s="43">
        <f t="shared" si="713"/>
        <v>0.97471182676307389</v>
      </c>
      <c r="X4359" s="43">
        <f t="shared" si="714"/>
        <v>1.0150932601497302</v>
      </c>
      <c r="Y4359" s="41">
        <f t="shared" si="706"/>
        <v>15.093260149730225</v>
      </c>
    </row>
    <row r="4360" spans="8:25" x14ac:dyDescent="0.25">
      <c r="H4360" s="3">
        <v>1858</v>
      </c>
      <c r="I4360" s="48">
        <f t="shared" si="705"/>
        <v>-0.38197620828964951</v>
      </c>
      <c r="J4360" s="48">
        <f t="shared" si="705"/>
        <v>0.4738863274707506</v>
      </c>
      <c r="K4360" s="48">
        <f t="shared" si="705"/>
        <v>1.5181723143700083</v>
      </c>
      <c r="L4360" s="49">
        <f t="shared" si="705"/>
        <v>-0.76788640879543657</v>
      </c>
      <c r="M4360" s="27">
        <f t="array" ref="M4360:P4360">TRANSPOSE(MMULT($B$28:$E$31, TRANSPOSE(I4360:L4360)))</f>
        <v>-0.38197620828964951</v>
      </c>
      <c r="N4360" s="27">
        <v>-6.9830221591664077E-3</v>
      </c>
      <c r="O4360" s="27">
        <v>1.067237534554478</v>
      </c>
      <c r="P4360" s="27">
        <v>-0.7386292167175259</v>
      </c>
      <c r="Q4360" s="76">
        <f t="shared" si="707"/>
        <v>1.1656044247846837</v>
      </c>
      <c r="R4360" s="76">
        <f t="shared" si="708"/>
        <v>1.3497854719825828</v>
      </c>
      <c r="S4360" s="77">
        <f t="shared" si="709"/>
        <v>6.5971296659019588E-3</v>
      </c>
      <c r="T4360" s="76">
        <f t="shared" si="710"/>
        <v>0.71284405610270896</v>
      </c>
      <c r="U4360" s="43">
        <f t="shared" si="711"/>
        <v>0.99200376577419891</v>
      </c>
      <c r="V4360" s="43">
        <f t="shared" si="712"/>
        <v>0.99910101553114938</v>
      </c>
      <c r="W4360" s="43">
        <f t="shared" si="713"/>
        <v>1.0538545792175653</v>
      </c>
      <c r="X4360" s="43">
        <f t="shared" si="714"/>
        <v>0.98595305131771638</v>
      </c>
      <c r="Y4360" s="41">
        <f t="shared" si="706"/>
        <v>53.854579217565316</v>
      </c>
    </row>
    <row r="4361" spans="8:25" x14ac:dyDescent="0.25">
      <c r="H4361" s="3">
        <v>1859</v>
      </c>
      <c r="I4361" s="48">
        <f t="shared" si="705"/>
        <v>-0.58784100476877743</v>
      </c>
      <c r="J4361" s="48">
        <f t="shared" si="705"/>
        <v>0.70964067032446421</v>
      </c>
      <c r="K4361" s="48">
        <f t="shared" si="705"/>
        <v>2.4614989725164897</v>
      </c>
      <c r="L4361" s="49">
        <f t="shared" si="705"/>
        <v>-1.5020170943954498</v>
      </c>
      <c r="M4361" s="27">
        <f t="array" ref="M4361:P4361">TRANSPOSE(MMULT($B$28:$E$31, TRANSPOSE(I4361:L4361)))</f>
        <v>-0.58784100476877743</v>
      </c>
      <c r="N4361" s="27">
        <v>-2.2898755132893855E-2</v>
      </c>
      <c r="O4361" s="27">
        <v>1.7445389115135586</v>
      </c>
      <c r="P4361" s="27">
        <v>-1.4018457285581734</v>
      </c>
      <c r="Q4361" s="76">
        <f t="shared" si="707"/>
        <v>1.1580702369087044</v>
      </c>
      <c r="R4361" s="76">
        <f t="shared" si="708"/>
        <v>1.3490123117959538</v>
      </c>
      <c r="S4361" s="77">
        <f t="shared" si="709"/>
        <v>6.7897896645440214E-3</v>
      </c>
      <c r="T4361" s="76">
        <f t="shared" si="710"/>
        <v>0.7013547885840522</v>
      </c>
      <c r="U4361" s="43">
        <f t="shared" si="711"/>
        <v>0.98559169098613131</v>
      </c>
      <c r="V4361" s="43">
        <f t="shared" si="712"/>
        <v>0.99852872819833738</v>
      </c>
      <c r="W4361" s="43">
        <f t="shared" si="713"/>
        <v>1.0846309368281184</v>
      </c>
      <c r="X4361" s="43">
        <f t="shared" si="714"/>
        <v>0.97006194824903491</v>
      </c>
      <c r="Y4361" s="41">
        <f t="shared" si="706"/>
        <v>84.630936828118394</v>
      </c>
    </row>
    <row r="4362" spans="8:25" x14ac:dyDescent="0.25">
      <c r="H4362" s="3">
        <v>1860</v>
      </c>
      <c r="I4362" s="48">
        <f t="shared" si="705"/>
        <v>-0.64723591079669474</v>
      </c>
      <c r="J4362" s="48">
        <f t="shared" si="705"/>
        <v>0.30813750566001069</v>
      </c>
      <c r="K4362" s="48">
        <f t="shared" si="705"/>
        <v>0.95080791774325657</v>
      </c>
      <c r="L4362" s="49">
        <f t="shared" si="705"/>
        <v>1.0536432318758961</v>
      </c>
      <c r="M4362" s="27">
        <f t="array" ref="M4362:P4362">TRANSPOSE(MMULT($B$28:$E$31, TRANSPOSE(I4362:L4362)))</f>
        <v>-0.64723591079669474</v>
      </c>
      <c r="N4362" s="27">
        <v>-0.31793185294001691</v>
      </c>
      <c r="O4362" s="27">
        <v>0.44011281874939934</v>
      </c>
      <c r="P4362" s="27">
        <v>0.56161404015782912</v>
      </c>
      <c r="Q4362" s="76">
        <f t="shared" si="707"/>
        <v>1.1559055831121354</v>
      </c>
      <c r="R4362" s="76">
        <f t="shared" si="708"/>
        <v>1.3347600158334838</v>
      </c>
      <c r="S4362" s="77">
        <f t="shared" si="709"/>
        <v>6.4236202131974186E-3</v>
      </c>
      <c r="T4362" s="76">
        <f t="shared" si="710"/>
        <v>0.73591795706958285</v>
      </c>
      <c r="U4362" s="43">
        <f t="shared" si="711"/>
        <v>0.98374943243585988</v>
      </c>
      <c r="V4362" s="43">
        <f t="shared" si="712"/>
        <v>0.98797928633122412</v>
      </c>
      <c r="W4362" s="43">
        <f t="shared" si="713"/>
        <v>1.0261374142487889</v>
      </c>
      <c r="X4362" s="43">
        <f t="shared" si="714"/>
        <v>1.0178671605388421</v>
      </c>
      <c r="Y4362" s="41">
        <f t="shared" si="706"/>
        <v>26.137414248788904</v>
      </c>
    </row>
    <row r="4363" spans="8:25" x14ac:dyDescent="0.25">
      <c r="H4363" s="3">
        <v>1861</v>
      </c>
      <c r="I4363" s="48">
        <f t="shared" ref="I4363:L4382" si="715">-I1863</f>
        <v>-0.47663224521533187</v>
      </c>
      <c r="J4363" s="48">
        <f t="shared" si="715"/>
        <v>0.96408227902606647</v>
      </c>
      <c r="K4363" s="48">
        <f t="shared" si="715"/>
        <v>-1.3447420404622455E-2</v>
      </c>
      <c r="L4363" s="49">
        <f t="shared" si="715"/>
        <v>0.11614506487011382</v>
      </c>
      <c r="M4363" s="27">
        <f t="array" ref="M4363:P4363">TRANSPOSE(MMULT($B$28:$E$31, TRANSPOSE(I4363:L4363)))</f>
        <v>-0.47663224521533187</v>
      </c>
      <c r="N4363" s="27">
        <v>0.22187448231293289</v>
      </c>
      <c r="O4363" s="27">
        <v>-0.22110803124880665</v>
      </c>
      <c r="P4363" s="27">
        <v>5.2721105833757234E-2</v>
      </c>
      <c r="Q4363" s="76">
        <f t="shared" si="707"/>
        <v>1.1621341588338086</v>
      </c>
      <c r="R4363" s="76">
        <f t="shared" si="708"/>
        <v>1.3609521163329481</v>
      </c>
      <c r="S4363" s="77">
        <f t="shared" si="709"/>
        <v>6.2456171939105727E-3</v>
      </c>
      <c r="T4363" s="76">
        <f t="shared" si="710"/>
        <v>0.72679958407404732</v>
      </c>
      <c r="U4363" s="43">
        <f t="shared" si="711"/>
        <v>0.98905034794366686</v>
      </c>
      <c r="V4363" s="43">
        <f t="shared" si="712"/>
        <v>1.0073664813715382</v>
      </c>
      <c r="W4363" s="43">
        <f t="shared" si="713"/>
        <v>0.99770242714226398</v>
      </c>
      <c r="X4363" s="43">
        <f t="shared" si="714"/>
        <v>1.0052553030069811</v>
      </c>
      <c r="Y4363" s="41">
        <f t="shared" si="706"/>
        <v>7.3664813715381694</v>
      </c>
    </row>
    <row r="4364" spans="8:25" x14ac:dyDescent="0.25">
      <c r="H4364" s="3">
        <v>1862</v>
      </c>
      <c r="I4364" s="48">
        <f t="shared" si="715"/>
        <v>-1.1411861002691015</v>
      </c>
      <c r="J4364" s="48">
        <f t="shared" si="715"/>
        <v>-0.23115455523603834</v>
      </c>
      <c r="K4364" s="48">
        <f t="shared" si="715"/>
        <v>-0.24428239499198051</v>
      </c>
      <c r="L4364" s="49">
        <f t="shared" si="715"/>
        <v>0.36105334247490622</v>
      </c>
      <c r="M4364" s="27">
        <f t="array" ref="M4364:P4364">TRANSPOSE(MMULT($B$28:$E$31, TRANSPOSE(I4364:L4364)))</f>
        <v>-1.1411861002691015</v>
      </c>
      <c r="N4364" s="27">
        <v>-1.0396360195220815</v>
      </c>
      <c r="O4364" s="27">
        <v>-0.85583217901774422</v>
      </c>
      <c r="P4364" s="27">
        <v>-0.37522974668233028</v>
      </c>
      <c r="Q4364" s="76">
        <f t="shared" si="707"/>
        <v>1.13805954710461</v>
      </c>
      <c r="R4364" s="76">
        <f t="shared" si="708"/>
        <v>1.3005277742540688</v>
      </c>
      <c r="S4364" s="77">
        <f t="shared" si="709"/>
        <v>6.0793889695819727E-3</v>
      </c>
      <c r="T4364" s="76">
        <f t="shared" si="710"/>
        <v>0.71921904841358208</v>
      </c>
      <c r="U4364" s="43">
        <f t="shared" si="711"/>
        <v>0.96856131668477441</v>
      </c>
      <c r="V4364" s="43">
        <f t="shared" si="712"/>
        <v>0.9626408395662982</v>
      </c>
      <c r="W4364" s="43">
        <f t="shared" si="713"/>
        <v>0.97114839769680072</v>
      </c>
      <c r="X4364" s="43">
        <f t="shared" si="714"/>
        <v>0.99477046806857827</v>
      </c>
      <c r="Y4364" s="41">
        <f t="shared" si="706"/>
        <v>0</v>
      </c>
    </row>
    <row r="4365" spans="8:25" x14ac:dyDescent="0.25">
      <c r="H4365" s="3">
        <v>1863</v>
      </c>
      <c r="I4365" s="48">
        <f t="shared" si="715"/>
        <v>-0.60308089640781715</v>
      </c>
      <c r="J4365" s="48">
        <f t="shared" si="715"/>
        <v>1.7700049810287004</v>
      </c>
      <c r="K4365" s="48">
        <f t="shared" si="715"/>
        <v>-0.94581005695591969</v>
      </c>
      <c r="L4365" s="49">
        <f t="shared" si="715"/>
        <v>9.2080687296788102E-2</v>
      </c>
      <c r="M4365" s="27">
        <f t="array" ref="M4365:P4365">TRANSPOSE(MMULT($B$28:$E$31, TRANSPOSE(I4365:L4365)))</f>
        <v>-0.60308089640781715</v>
      </c>
      <c r="N4365" s="27">
        <v>0.62105735167660647</v>
      </c>
      <c r="O4365" s="27">
        <v>-1.0137540388278827</v>
      </c>
      <c r="P4365" s="27">
        <v>0.15597697379786568</v>
      </c>
      <c r="Q4365" s="76">
        <f t="shared" si="707"/>
        <v>1.1575144310834939</v>
      </c>
      <c r="R4365" s="76">
        <f t="shared" si="708"/>
        <v>1.3806509952682251</v>
      </c>
      <c r="S4365" s="77">
        <f t="shared" si="709"/>
        <v>6.0387226842311317E-3</v>
      </c>
      <c r="T4365" s="76">
        <f t="shared" si="710"/>
        <v>0.72864054658326205</v>
      </c>
      <c r="U4365" s="43">
        <f t="shared" si="711"/>
        <v>0.98511866475190968</v>
      </c>
      <c r="V4365" s="43">
        <f t="shared" si="712"/>
        <v>1.0219474428336233</v>
      </c>
      <c r="W4365" s="43">
        <f t="shared" si="713"/>
        <v>0.96465218597941405</v>
      </c>
      <c r="X4365" s="43">
        <f t="shared" si="714"/>
        <v>1.0078015858689655</v>
      </c>
      <c r="Y4365" s="41">
        <f t="shared" si="706"/>
        <v>21.947442833623263</v>
      </c>
    </row>
    <row r="4366" spans="8:25" x14ac:dyDescent="0.25">
      <c r="H4366" s="3">
        <v>1864</v>
      </c>
      <c r="I4366" s="48">
        <f t="shared" si="715"/>
        <v>-0.74965543763813081</v>
      </c>
      <c r="J4366" s="48">
        <f t="shared" si="715"/>
        <v>9.5950896391455459E-2</v>
      </c>
      <c r="K4366" s="48">
        <f t="shared" si="715"/>
        <v>-0.18154132069681503</v>
      </c>
      <c r="L4366" s="49">
        <f t="shared" si="715"/>
        <v>0.26660749731584077</v>
      </c>
      <c r="M4366" s="27">
        <f t="array" ref="M4366:P4366">TRANSPOSE(MMULT($B$28:$E$31, TRANSPOSE(I4366:L4366)))</f>
        <v>-0.74965543763813081</v>
      </c>
      <c r="N4366" s="27">
        <v>-0.52966076257932493</v>
      </c>
      <c r="O4366" s="27">
        <v>-0.56482959765192675</v>
      </c>
      <c r="P4366" s="27">
        <v>-0.16672075812090664</v>
      </c>
      <c r="Q4366" s="76">
        <f t="shared" si="707"/>
        <v>1.1521823922076611</v>
      </c>
      <c r="R4366" s="76">
        <f t="shared" si="708"/>
        <v>1.324624829139736</v>
      </c>
      <c r="S4366" s="77">
        <f t="shared" si="709"/>
        <v>6.1550433472041229E-3</v>
      </c>
      <c r="T4366" s="76">
        <f t="shared" si="710"/>
        <v>0.72290255804296044</v>
      </c>
      <c r="U4366" s="43">
        <f t="shared" si="711"/>
        <v>0.9805807593256689</v>
      </c>
      <c r="V4366" s="43">
        <f t="shared" si="712"/>
        <v>0.9804772976607965</v>
      </c>
      <c r="W4366" s="43">
        <f t="shared" si="713"/>
        <v>0.98323376153420494</v>
      </c>
      <c r="X4366" s="43">
        <f t="shared" si="714"/>
        <v>0.99986522550893564</v>
      </c>
      <c r="Y4366" s="41">
        <f t="shared" si="706"/>
        <v>0</v>
      </c>
    </row>
    <row r="4367" spans="8:25" x14ac:dyDescent="0.25">
      <c r="H4367" s="3">
        <v>1865</v>
      </c>
      <c r="I4367" s="48">
        <f t="shared" si="715"/>
        <v>-6.8216817651087849E-2</v>
      </c>
      <c r="J4367" s="48">
        <f t="shared" si="715"/>
        <v>1.0090692191369697</v>
      </c>
      <c r="K4367" s="48">
        <f t="shared" si="715"/>
        <v>-2.8931294993704242</v>
      </c>
      <c r="L4367" s="49">
        <f t="shared" si="715"/>
        <v>-1.5665350207180571</v>
      </c>
      <c r="M4367" s="27">
        <f t="array" ref="M4367:P4367">TRANSPOSE(MMULT($B$28:$E$31, TRANSPOSE(I4367:L4367)))</f>
        <v>-6.8216817651087849E-2</v>
      </c>
      <c r="N4367" s="27">
        <v>0.57060077038096124</v>
      </c>
      <c r="O4367" s="27">
        <v>-2.3665923789359216</v>
      </c>
      <c r="P4367" s="27">
        <v>-1.0474879803393169</v>
      </c>
      <c r="Q4367" s="76">
        <f t="shared" si="707"/>
        <v>1.1771817011131882</v>
      </c>
      <c r="R4367" s="76">
        <f t="shared" si="708"/>
        <v>1.3781454061288514</v>
      </c>
      <c r="S4367" s="77">
        <f t="shared" si="709"/>
        <v>5.7013151939581562E-3</v>
      </c>
      <c r="T4367" s="76">
        <f t="shared" si="710"/>
        <v>0.70747029420071017</v>
      </c>
      <c r="U4367" s="43">
        <f t="shared" si="711"/>
        <v>1.001856766904841</v>
      </c>
      <c r="V4367" s="43">
        <f t="shared" si="712"/>
        <v>1.0200928246697643</v>
      </c>
      <c r="W4367" s="43">
        <f t="shared" si="713"/>
        <v>0.91075322587190999</v>
      </c>
      <c r="X4367" s="43">
        <f t="shared" si="714"/>
        <v>0.97852046224164624</v>
      </c>
      <c r="Y4367" s="41">
        <f t="shared" si="706"/>
        <v>20.092824669764255</v>
      </c>
    </row>
    <row r="4368" spans="8:25" x14ac:dyDescent="0.25">
      <c r="H4368" s="3">
        <v>1866</v>
      </c>
      <c r="I4368" s="48">
        <f t="shared" si="715"/>
        <v>-0.68779276358109898</v>
      </c>
      <c r="J4368" s="48">
        <f t="shared" si="715"/>
        <v>0.27568121536844553</v>
      </c>
      <c r="K4368" s="48">
        <f t="shared" si="715"/>
        <v>1.2894242118508585</v>
      </c>
      <c r="L4368" s="49">
        <f t="shared" si="715"/>
        <v>-0.65270486090625279</v>
      </c>
      <c r="M4368" s="27">
        <f t="array" ref="M4368:P4368">TRANSPOSE(MMULT($B$28:$E$31, TRANSPOSE(I4368:L4368)))</f>
        <v>-0.68779276358109898</v>
      </c>
      <c r="N4368" s="27">
        <v>-0.36987507434569</v>
      </c>
      <c r="O4368" s="27">
        <v>0.69496777749787952</v>
      </c>
      <c r="P4368" s="27">
        <v>-0.85313601465004052</v>
      </c>
      <c r="Q4368" s="76">
        <f t="shared" si="707"/>
        <v>1.1544298093776204</v>
      </c>
      <c r="R4368" s="76">
        <f t="shared" si="708"/>
        <v>1.3322664055698772</v>
      </c>
      <c r="S4368" s="77">
        <f t="shared" si="709"/>
        <v>6.4935747671586511E-3</v>
      </c>
      <c r="T4368" s="76">
        <f t="shared" si="710"/>
        <v>0.71084703413962114</v>
      </c>
      <c r="U4368" s="43">
        <f t="shared" si="711"/>
        <v>0.98249345478946415</v>
      </c>
      <c r="V4368" s="43">
        <f t="shared" si="712"/>
        <v>0.98613353484076771</v>
      </c>
      <c r="W4368" s="43">
        <f t="shared" si="713"/>
        <v>1.0373122631243852</v>
      </c>
      <c r="X4368" s="43">
        <f t="shared" si="714"/>
        <v>0.98319091858868768</v>
      </c>
      <c r="Y4368" s="41">
        <f t="shared" si="706"/>
        <v>37.312263124385183</v>
      </c>
    </row>
    <row r="4369" spans="8:25" x14ac:dyDescent="0.25">
      <c r="H4369" s="3">
        <v>1867</v>
      </c>
      <c r="I4369" s="48">
        <f t="shared" si="715"/>
        <v>-0.36538488424209092</v>
      </c>
      <c r="J4369" s="48">
        <f t="shared" si="715"/>
        <v>0.35214739071695333</v>
      </c>
      <c r="K4369" s="48">
        <f t="shared" si="715"/>
        <v>-0.42916120364084165</v>
      </c>
      <c r="L4369" s="49">
        <f t="shared" si="715"/>
        <v>0.95283581018023789</v>
      </c>
      <c r="M4369" s="27">
        <f t="array" ref="M4369:P4369">TRANSPOSE(MMULT($B$28:$E$31, TRANSPOSE(I4369:L4369)))</f>
        <v>-0.36538488424209092</v>
      </c>
      <c r="N4369" s="27">
        <v>-6.9253418877867151E-2</v>
      </c>
      <c r="O4369" s="27">
        <v>-0.53834894534591782</v>
      </c>
      <c r="P4369" s="27">
        <v>0.65746222003741539</v>
      </c>
      <c r="Q4369" s="76">
        <f t="shared" si="707"/>
        <v>1.1662137600010136</v>
      </c>
      <c r="R4369" s="76">
        <f t="shared" si="708"/>
        <v>1.3467630006713958</v>
      </c>
      <c r="S4369" s="77">
        <f t="shared" si="709"/>
        <v>6.1619743030367309E-3</v>
      </c>
      <c r="T4369" s="76">
        <f t="shared" si="710"/>
        <v>0.73764812945925229</v>
      </c>
      <c r="U4369" s="43">
        <f t="shared" si="711"/>
        <v>0.99252234893703284</v>
      </c>
      <c r="V4369" s="43">
        <f t="shared" si="712"/>
        <v>0.99686380508615524</v>
      </c>
      <c r="W4369" s="43">
        <f t="shared" si="713"/>
        <v>0.98434094297711361</v>
      </c>
      <c r="X4369" s="43">
        <f t="shared" si="714"/>
        <v>1.0202602067209576</v>
      </c>
      <c r="Y4369" s="41">
        <f t="shared" si="706"/>
        <v>20.26020672095763</v>
      </c>
    </row>
    <row r="4370" spans="8:25" x14ac:dyDescent="0.25">
      <c r="H4370" s="3">
        <v>1868</v>
      </c>
      <c r="I4370" s="48">
        <f t="shared" si="715"/>
        <v>0.46871317081708763</v>
      </c>
      <c r="J4370" s="48">
        <f t="shared" si="715"/>
        <v>0.79322665786612867</v>
      </c>
      <c r="K4370" s="48">
        <f t="shared" si="715"/>
        <v>0.13909746078849802</v>
      </c>
      <c r="L4370" s="49">
        <f t="shared" si="715"/>
        <v>8.7132727068927426E-2</v>
      </c>
      <c r="M4370" s="27">
        <f t="array" ref="M4370:P4370">TRANSPOSE(MMULT($B$28:$E$31, TRANSPOSE(I4370:L4370)))</f>
        <v>0.46871317081708763</v>
      </c>
      <c r="N4370" s="27">
        <v>0.85895637469277941</v>
      </c>
      <c r="O4370" s="27">
        <v>0.42513187659482216</v>
      </c>
      <c r="P4370" s="27">
        <v>0.50134464062128048</v>
      </c>
      <c r="Q4370" s="76">
        <f t="shared" si="707"/>
        <v>1.1972610473596033</v>
      </c>
      <c r="R4370" s="76">
        <f t="shared" si="708"/>
        <v>1.392526173185392</v>
      </c>
      <c r="S4370" s="77">
        <f t="shared" si="709"/>
        <v>6.4195316598855559E-3</v>
      </c>
      <c r="T4370" s="76">
        <f t="shared" si="710"/>
        <v>0.7348321022857931</v>
      </c>
      <c r="U4370" s="43">
        <f t="shared" si="711"/>
        <v>1.0189455722209388</v>
      </c>
      <c r="V4370" s="43">
        <f t="shared" si="712"/>
        <v>1.0307373598707565</v>
      </c>
      <c r="W4370" s="43">
        <f t="shared" si="713"/>
        <v>1.0254842907165425</v>
      </c>
      <c r="X4370" s="43">
        <f t="shared" si="714"/>
        <v>1.0163652867023418</v>
      </c>
      <c r="Y4370" s="41">
        <f t="shared" si="706"/>
        <v>30.737359870756542</v>
      </c>
    </row>
    <row r="4371" spans="8:25" x14ac:dyDescent="0.25">
      <c r="H4371" s="3">
        <v>1869</v>
      </c>
      <c r="I4371" s="48">
        <f t="shared" si="715"/>
        <v>-0.45645578259813052</v>
      </c>
      <c r="J4371" s="48">
        <f t="shared" si="715"/>
        <v>-0.50521664710124792</v>
      </c>
      <c r="K4371" s="48">
        <f t="shared" si="715"/>
        <v>1.1597377954918586</v>
      </c>
      <c r="L4371" s="49">
        <f t="shared" si="715"/>
        <v>1.3536367330196581</v>
      </c>
      <c r="M4371" s="27">
        <f t="array" ref="M4371:P4371">TRANSPOSE(MMULT($B$28:$E$31, TRANSPOSE(I4371:L4371)))</f>
        <v>-0.45645578259813052</v>
      </c>
      <c r="N4371" s="27">
        <v>-0.67116557975887292</v>
      </c>
      <c r="O4371" s="27">
        <v>0.67117868479805298</v>
      </c>
      <c r="P4371" s="27">
        <v>0.72279655400968279</v>
      </c>
      <c r="Q4371" s="76">
        <f t="shared" si="707"/>
        <v>1.1628729979236712</v>
      </c>
      <c r="R4371" s="76">
        <f t="shared" si="708"/>
        <v>1.3178941188040278</v>
      </c>
      <c r="S4371" s="77">
        <f t="shared" si="709"/>
        <v>6.4870128441754495E-3</v>
      </c>
      <c r="T4371" s="76">
        <f t="shared" si="710"/>
        <v>0.73882982182569634</v>
      </c>
      <c r="U4371" s="43">
        <f t="shared" si="711"/>
        <v>0.98967914716908179</v>
      </c>
      <c r="V4371" s="43">
        <f t="shared" si="712"/>
        <v>0.97549527668691927</v>
      </c>
      <c r="W4371" s="43">
        <f t="shared" si="713"/>
        <v>1.0362640326158865</v>
      </c>
      <c r="X4371" s="43">
        <f t="shared" si="714"/>
        <v>1.0218946359968137</v>
      </c>
      <c r="Y4371" s="41">
        <f t="shared" si="706"/>
        <v>36.264032615886507</v>
      </c>
    </row>
    <row r="4372" spans="8:25" x14ac:dyDescent="0.25">
      <c r="H4372" s="3">
        <v>1870</v>
      </c>
      <c r="I4372" s="48">
        <f t="shared" si="715"/>
        <v>0.57328589552926956</v>
      </c>
      <c r="J4372" s="48">
        <f t="shared" si="715"/>
        <v>-0.20530328515392876</v>
      </c>
      <c r="K4372" s="48">
        <f t="shared" si="715"/>
        <v>7.9980400523046568E-3</v>
      </c>
      <c r="L4372" s="49">
        <f t="shared" si="715"/>
        <v>4.8568091562862709E-2</v>
      </c>
      <c r="M4372" s="27">
        <f t="array" ref="M4372:P4372">TRANSPOSE(MMULT($B$28:$E$31, TRANSPOSE(I4372:L4372)))</f>
        <v>0.57328589552926956</v>
      </c>
      <c r="N4372" s="27">
        <v>0.3234404461846383</v>
      </c>
      <c r="O4372" s="27">
        <v>0.31607059097788287</v>
      </c>
      <c r="P4372" s="27">
        <v>0.30368628560299604</v>
      </c>
      <c r="Q4372" s="76">
        <f t="shared" si="707"/>
        <v>1.2012113768331971</v>
      </c>
      <c r="R4372" s="76">
        <f t="shared" si="708"/>
        <v>1.3659373756521751</v>
      </c>
      <c r="S4372" s="77">
        <f t="shared" si="709"/>
        <v>6.3898453117243667E-3</v>
      </c>
      <c r="T4372" s="76">
        <f t="shared" si="710"/>
        <v>0.73128218492930808</v>
      </c>
      <c r="U4372" s="43">
        <f t="shared" si="711"/>
        <v>1.0223075547516571</v>
      </c>
      <c r="V4372" s="43">
        <f t="shared" si="712"/>
        <v>1.0110565326811067</v>
      </c>
      <c r="W4372" s="43">
        <f t="shared" si="713"/>
        <v>1.0207420625757775</v>
      </c>
      <c r="X4372" s="43">
        <f t="shared" si="714"/>
        <v>1.0114553041899144</v>
      </c>
      <c r="Y4372" s="41">
        <f t="shared" si="706"/>
        <v>22.307554751657133</v>
      </c>
    </row>
    <row r="4373" spans="8:25" x14ac:dyDescent="0.25">
      <c r="H4373" s="3">
        <v>1871</v>
      </c>
      <c r="I4373" s="48">
        <f t="shared" si="715"/>
        <v>-0.18956199676578492</v>
      </c>
      <c r="J4373" s="48">
        <f t="shared" si="715"/>
        <v>0.78841765720254164</v>
      </c>
      <c r="K4373" s="48">
        <f t="shared" si="715"/>
        <v>0.89645937923833019</v>
      </c>
      <c r="L4373" s="49">
        <f t="shared" si="715"/>
        <v>0.48119209029504845</v>
      </c>
      <c r="M4373" s="27">
        <f t="array" ref="M4373:P4373">TRANSPOSE(MMULT($B$28:$E$31, TRANSPOSE(I4373:L4373)))</f>
        <v>-0.18956199676578492</v>
      </c>
      <c r="N4373" s="27">
        <v>0.33876537391946349</v>
      </c>
      <c r="O4373" s="27">
        <v>0.68069691759418027</v>
      </c>
      <c r="P4373" s="27">
        <v>0.45456368569546518</v>
      </c>
      <c r="Q4373" s="76">
        <f t="shared" si="707"/>
        <v>1.1726906620770019</v>
      </c>
      <c r="R4373" s="76">
        <f t="shared" si="708"/>
        <v>1.3666911676621991</v>
      </c>
      <c r="S4373" s="77">
        <f t="shared" si="709"/>
        <v>6.4896375331977806E-3</v>
      </c>
      <c r="T4373" s="76">
        <f t="shared" si="710"/>
        <v>0.73399036913452453</v>
      </c>
      <c r="U4373" s="43">
        <f t="shared" si="711"/>
        <v>0.99803460602298033</v>
      </c>
      <c r="V4373" s="43">
        <f t="shared" si="712"/>
        <v>1.0116144838358248</v>
      </c>
      <c r="W4373" s="43">
        <f t="shared" si="713"/>
        <v>1.036683312012425</v>
      </c>
      <c r="X4373" s="43">
        <f t="shared" si="714"/>
        <v>1.0152010638098541</v>
      </c>
      <c r="Y4373" s="41">
        <f t="shared" si="706"/>
        <v>36.683312012425027</v>
      </c>
    </row>
    <row r="4374" spans="8:25" x14ac:dyDescent="0.25">
      <c r="H4374" s="3">
        <v>1872</v>
      </c>
      <c r="I4374" s="48">
        <f t="shared" si="715"/>
        <v>-9.0480313762991357E-2</v>
      </c>
      <c r="J4374" s="48">
        <f t="shared" si="715"/>
        <v>-9.0101620590463699E-2</v>
      </c>
      <c r="K4374" s="48">
        <f t="shared" si="715"/>
        <v>0.60394990141764526</v>
      </c>
      <c r="L4374" s="49">
        <f t="shared" si="715"/>
        <v>2.2222420228516526</v>
      </c>
      <c r="M4374" s="27">
        <f t="array" ref="M4374:P4374">TRANSPOSE(MMULT($B$28:$E$31, TRANSPOSE(I4374:L4374)))</f>
        <v>-9.0480313762991357E-2</v>
      </c>
      <c r="N4374" s="27">
        <v>-0.12682759820912792</v>
      </c>
      <c r="O4374" s="27">
        <v>0.44245322587446945</v>
      </c>
      <c r="P4374" s="27">
        <v>1.7238127997097257</v>
      </c>
      <c r="Q4374" s="76">
        <f t="shared" si="707"/>
        <v>1.1763564328502703</v>
      </c>
      <c r="R4374" s="76">
        <f t="shared" si="708"/>
        <v>1.3439744956130721</v>
      </c>
      <c r="S4374" s="77">
        <f t="shared" si="709"/>
        <v>6.4242591851522172E-3</v>
      </c>
      <c r="T4374" s="76">
        <f t="shared" si="710"/>
        <v>0.75717356768192268</v>
      </c>
      <c r="U4374" s="43">
        <f t="shared" si="711"/>
        <v>1.0011544109364001</v>
      </c>
      <c r="V4374" s="43">
        <f t="shared" si="712"/>
        <v>0.99479977469509417</v>
      </c>
      <c r="W4374" s="43">
        <f t="shared" si="713"/>
        <v>1.0262394864460411</v>
      </c>
      <c r="X4374" s="43">
        <f t="shared" si="714"/>
        <v>1.0472663453415252</v>
      </c>
      <c r="Y4374" s="41">
        <f t="shared" si="706"/>
        <v>47.266345341525181</v>
      </c>
    </row>
    <row r="4375" spans="8:25" x14ac:dyDescent="0.25">
      <c r="H4375" s="3">
        <v>1873</v>
      </c>
      <c r="I4375" s="48">
        <f t="shared" si="715"/>
        <v>-1.8258867655957274</v>
      </c>
      <c r="J4375" s="48">
        <f t="shared" si="715"/>
        <v>-2.2659949347519355</v>
      </c>
      <c r="K4375" s="48">
        <f t="shared" si="715"/>
        <v>-2.0886918455779457</v>
      </c>
      <c r="L4375" s="49">
        <f t="shared" si="715"/>
        <v>0.32918314695493978</v>
      </c>
      <c r="M4375" s="27">
        <f t="array" ref="M4375:P4375">TRANSPOSE(MMULT($B$28:$E$31, TRANSPOSE(I4375:L4375)))</f>
        <v>-1.8258867655957274</v>
      </c>
      <c r="N4375" s="27">
        <v>-2.8363461574980979</v>
      </c>
      <c r="O4375" s="27">
        <v>-2.884005391640057</v>
      </c>
      <c r="P4375" s="27">
        <v>-1.2095974606356261</v>
      </c>
      <c r="Q4375" s="76">
        <f t="shared" si="707"/>
        <v>1.1137766074455513</v>
      </c>
      <c r="R4375" s="76">
        <f t="shared" si="708"/>
        <v>1.2190703953927009</v>
      </c>
      <c r="S4375" s="77">
        <f t="shared" si="709"/>
        <v>5.5773113924564898E-3</v>
      </c>
      <c r="T4375" s="76">
        <f t="shared" si="710"/>
        <v>0.70466601950893204</v>
      </c>
      <c r="U4375" s="43">
        <f t="shared" si="711"/>
        <v>0.94789498506004366</v>
      </c>
      <c r="V4375" s="43">
        <f t="shared" si="712"/>
        <v>0.9023467027333093</v>
      </c>
      <c r="W4375" s="43">
        <f t="shared" si="713"/>
        <v>0.89094431189400791</v>
      </c>
      <c r="X4375" s="43">
        <f t="shared" si="714"/>
        <v>0.97464179738441503</v>
      </c>
      <c r="Y4375" s="41">
        <f t="shared" si="706"/>
        <v>0</v>
      </c>
    </row>
    <row r="4376" spans="8:25" x14ac:dyDescent="0.25">
      <c r="H4376" s="3">
        <v>1874</v>
      </c>
      <c r="I4376" s="48">
        <f t="shared" si="715"/>
        <v>-1.7232989014848064</v>
      </c>
      <c r="J4376" s="48">
        <f t="shared" si="715"/>
        <v>5.709747005599574E-2</v>
      </c>
      <c r="K4376" s="48">
        <f t="shared" si="715"/>
        <v>-0.12966509835396126</v>
      </c>
      <c r="L4376" s="49">
        <f t="shared" si="715"/>
        <v>-6.4737303985565903E-2</v>
      </c>
      <c r="M4376" s="27">
        <f t="array" ref="M4376:P4376">TRANSPOSE(MMULT($B$28:$E$31, TRANSPOSE(I4376:L4376)))</f>
        <v>-1.7232989014848064</v>
      </c>
      <c r="N4376" s="27">
        <v>-1.3187006657664095</v>
      </c>
      <c r="O4376" s="27">
        <v>-1.0706859439608181</v>
      </c>
      <c r="P4376" s="27">
        <v>-0.97185235574746998</v>
      </c>
      <c r="Q4376" s="76">
        <f t="shared" si="707"/>
        <v>1.117381617978606</v>
      </c>
      <c r="R4376" s="76">
        <f t="shared" si="708"/>
        <v>1.2875276576700105</v>
      </c>
      <c r="S4376" s="77">
        <f t="shared" si="709"/>
        <v>6.0241290173659624E-3</v>
      </c>
      <c r="T4376" s="76">
        <f t="shared" si="710"/>
        <v>0.70878250359574357</v>
      </c>
      <c r="U4376" s="43">
        <f t="shared" si="711"/>
        <v>0.95096307913072853</v>
      </c>
      <c r="V4376" s="43">
        <f t="shared" si="712"/>
        <v>0.95301825142117735</v>
      </c>
      <c r="W4376" s="43">
        <f t="shared" si="713"/>
        <v>0.96232092929168733</v>
      </c>
      <c r="X4376" s="43">
        <f t="shared" si="714"/>
        <v>0.98033541299549598</v>
      </c>
      <c r="Y4376" s="41">
        <f t="shared" si="706"/>
        <v>0</v>
      </c>
    </row>
    <row r="4377" spans="8:25" x14ac:dyDescent="0.25">
      <c r="H4377" s="3">
        <v>1875</v>
      </c>
      <c r="I4377" s="48">
        <f t="shared" si="715"/>
        <v>0.52955502885823025</v>
      </c>
      <c r="J4377" s="48">
        <f t="shared" si="715"/>
        <v>-1.3196421260093218</v>
      </c>
      <c r="K4377" s="48">
        <f t="shared" si="715"/>
        <v>-0.70275311767036419</v>
      </c>
      <c r="L4377" s="49">
        <f t="shared" si="715"/>
        <v>-0.33114350963833256</v>
      </c>
      <c r="M4377" s="27">
        <f t="array" ref="M4377:P4377">TRANSPOSE(MMULT($B$28:$E$31, TRANSPOSE(I4377:L4377)))</f>
        <v>0.52955502885823025</v>
      </c>
      <c r="N4377" s="27">
        <v>-0.40023790948866056</v>
      </c>
      <c r="O4377" s="27">
        <v>-0.36165208579721358</v>
      </c>
      <c r="P4377" s="27">
        <v>-0.27037195820894122</v>
      </c>
      <c r="Q4377" s="76">
        <f t="shared" si="707"/>
        <v>1.1995578205412416</v>
      </c>
      <c r="R4377" s="76">
        <f t="shared" si="708"/>
        <v>1.3308109512971185</v>
      </c>
      <c r="S4377" s="77">
        <f t="shared" si="709"/>
        <v>6.2084225531139434E-3</v>
      </c>
      <c r="T4377" s="76">
        <f t="shared" si="710"/>
        <v>0.72106910892512432</v>
      </c>
      <c r="U4377" s="43">
        <f t="shared" si="711"/>
        <v>1.0209002728010566</v>
      </c>
      <c r="V4377" s="43">
        <f t="shared" si="712"/>
        <v>0.98505621857669767</v>
      </c>
      <c r="W4377" s="43">
        <f t="shared" si="713"/>
        <v>0.99176079123225935</v>
      </c>
      <c r="X4377" s="43">
        <f t="shared" si="714"/>
        <v>0.99732933461289675</v>
      </c>
      <c r="Y4377" s="41">
        <f t="shared" si="706"/>
        <v>20.900272801056552</v>
      </c>
    </row>
    <row r="4378" spans="8:25" x14ac:dyDescent="0.25">
      <c r="H4378" s="3">
        <v>1876</v>
      </c>
      <c r="I4378" s="48">
        <f t="shared" si="715"/>
        <v>-0.81072001845355923</v>
      </c>
      <c r="J4378" s="48">
        <f t="shared" si="715"/>
        <v>-0.80556877394639725</v>
      </c>
      <c r="K4378" s="48">
        <f t="shared" si="715"/>
        <v>0.75041599976607443</v>
      </c>
      <c r="L4378" s="49">
        <f t="shared" si="715"/>
        <v>4.3109721144005415E-2</v>
      </c>
      <c r="M4378" s="27">
        <f t="array" ref="M4378:P4378">TRANSPOSE(MMULT($B$28:$E$31, TRANSPOSE(I4378:L4378)))</f>
        <v>-0.81072001845355923</v>
      </c>
      <c r="N4378" s="27">
        <v>-1.1353107450228421</v>
      </c>
      <c r="O4378" s="27">
        <v>0.11655968374401515</v>
      </c>
      <c r="P4378" s="27">
        <v>-0.59353734533224467</v>
      </c>
      <c r="Q4378" s="76">
        <f t="shared" si="707"/>
        <v>1.1499682600236474</v>
      </c>
      <c r="R4378" s="76">
        <f t="shared" si="708"/>
        <v>1.2960560846118954</v>
      </c>
      <c r="S4378" s="77">
        <f t="shared" si="709"/>
        <v>6.33589350641441E-3</v>
      </c>
      <c r="T4378" s="76">
        <f t="shared" si="710"/>
        <v>0.71538254829685721</v>
      </c>
      <c r="U4378" s="43">
        <f t="shared" si="711"/>
        <v>0.97869639150948706</v>
      </c>
      <c r="V4378" s="43">
        <f t="shared" si="712"/>
        <v>0.95933092865425273</v>
      </c>
      <c r="W4378" s="43">
        <f t="shared" si="713"/>
        <v>1.0121235633249857</v>
      </c>
      <c r="X4378" s="43">
        <f t="shared" si="714"/>
        <v>0.98946410552815667</v>
      </c>
      <c r="Y4378" s="41">
        <f t="shared" si="706"/>
        <v>12.123563324985653</v>
      </c>
    </row>
    <row r="4379" spans="8:25" x14ac:dyDescent="0.25">
      <c r="H4379" s="3">
        <v>1877</v>
      </c>
      <c r="I4379" s="48">
        <f t="shared" si="715"/>
        <v>-0.19774909873532104</v>
      </c>
      <c r="J4379" s="48">
        <f t="shared" si="715"/>
        <v>-1.6241736400686513</v>
      </c>
      <c r="K4379" s="48">
        <f t="shared" si="715"/>
        <v>-0.61874392431358405</v>
      </c>
      <c r="L4379" s="49">
        <f t="shared" si="715"/>
        <v>0.4710380194801313</v>
      </c>
      <c r="M4379" s="27">
        <f t="array" ref="M4379:P4379">TRANSPOSE(MMULT($B$28:$E$31, TRANSPOSE(I4379:L4379)))</f>
        <v>-0.19774909873532104</v>
      </c>
      <c r="N4379" s="27">
        <v>-1.1600711721895345</v>
      </c>
      <c r="O4379" s="27">
        <v>-0.718579964137117</v>
      </c>
      <c r="P4379" s="27">
        <v>-8.4171372150888435E-2</v>
      </c>
      <c r="Q4379" s="76">
        <f t="shared" si="707"/>
        <v>1.1723882715230709</v>
      </c>
      <c r="R4379" s="76">
        <f t="shared" si="708"/>
        <v>1.2949013268673339</v>
      </c>
      <c r="S4379" s="77">
        <f t="shared" si="709"/>
        <v>6.1149550090349352E-3</v>
      </c>
      <c r="T4379" s="76">
        <f t="shared" si="710"/>
        <v>0.72436607897626692</v>
      </c>
      <c r="U4379" s="43">
        <f t="shared" si="711"/>
        <v>0.99777725236006032</v>
      </c>
      <c r="V4379" s="43">
        <f t="shared" si="712"/>
        <v>0.95847618569010651</v>
      </c>
      <c r="W4379" s="43">
        <f t="shared" si="713"/>
        <v>0.9768298736477532</v>
      </c>
      <c r="X4379" s="43">
        <f t="shared" si="714"/>
        <v>1.0018894591649612</v>
      </c>
      <c r="Y4379" s="41">
        <f t="shared" si="706"/>
        <v>1.8894591649611936</v>
      </c>
    </row>
    <row r="4380" spans="8:25" x14ac:dyDescent="0.25">
      <c r="H4380" s="3">
        <v>1878</v>
      </c>
      <c r="I4380" s="48">
        <f t="shared" si="715"/>
        <v>1.1617390646256813</v>
      </c>
      <c r="J4380" s="48">
        <f t="shared" si="715"/>
        <v>0.15323082987514344</v>
      </c>
      <c r="K4380" s="48">
        <f t="shared" si="715"/>
        <v>0.88456303152587024</v>
      </c>
      <c r="L4380" s="49">
        <f t="shared" si="715"/>
        <v>0.20797189977586786</v>
      </c>
      <c r="M4380" s="27">
        <f t="array" ref="M4380:P4380">TRANSPOSE(MMULT($B$28:$E$31, TRANSPOSE(I4380:L4380)))</f>
        <v>1.1617390646256813</v>
      </c>
      <c r="N4380" s="27">
        <v>1.0075819731450679</v>
      </c>
      <c r="O4380" s="27">
        <v>1.3913116109925254</v>
      </c>
      <c r="P4380" s="27">
        <v>0.82274452005365661</v>
      </c>
      <c r="Q4380" s="76">
        <f t="shared" si="707"/>
        <v>1.2236850062454732</v>
      </c>
      <c r="R4380" s="76">
        <f t="shared" si="708"/>
        <v>1.3999968827495701</v>
      </c>
      <c r="S4380" s="77">
        <f t="shared" si="709"/>
        <v>6.6886215299831837E-3</v>
      </c>
      <c r="T4380" s="76">
        <f t="shared" si="710"/>
        <v>0.74064122992048409</v>
      </c>
      <c r="U4380" s="43">
        <f t="shared" si="711"/>
        <v>1.0414340478684878</v>
      </c>
      <c r="V4380" s="43">
        <f t="shared" si="712"/>
        <v>1.0362671226865805</v>
      </c>
      <c r="W4380" s="43">
        <f t="shared" si="713"/>
        <v>1.0684698929685597</v>
      </c>
      <c r="X4380" s="43">
        <f t="shared" si="714"/>
        <v>1.0244000413837955</v>
      </c>
      <c r="Y4380" s="41">
        <f t="shared" si="706"/>
        <v>68.469892968559648</v>
      </c>
    </row>
    <row r="4381" spans="8:25" x14ac:dyDescent="0.25">
      <c r="H4381" s="3">
        <v>1879</v>
      </c>
      <c r="I4381" s="48">
        <f t="shared" si="715"/>
        <v>0.84774777778908306</v>
      </c>
      <c r="J4381" s="48">
        <f t="shared" si="715"/>
        <v>-0.30344204740469477</v>
      </c>
      <c r="K4381" s="48">
        <f t="shared" si="715"/>
        <v>-9.3908739481532194E-2</v>
      </c>
      <c r="L4381" s="49">
        <f t="shared" si="715"/>
        <v>0.58807756749567441</v>
      </c>
      <c r="M4381" s="27">
        <f t="array" ref="M4381:P4381">TRANSPOSE(MMULT($B$28:$E$31, TRANSPOSE(I4381:L4381)))</f>
        <v>0.84774777778908306</v>
      </c>
      <c r="N4381" s="27">
        <v>0.47838145281368849</v>
      </c>
      <c r="O4381" s="27">
        <v>0.38010773604967124</v>
      </c>
      <c r="P4381" s="27">
        <v>0.86832442072981886</v>
      </c>
      <c r="Q4381" s="76">
        <f t="shared" si="707"/>
        <v>1.2116415312405642</v>
      </c>
      <c r="R4381" s="76">
        <f t="shared" si="708"/>
        <v>1.3735776938487299</v>
      </c>
      <c r="S4381" s="77">
        <f t="shared" si="709"/>
        <v>6.4072594646455913E-3</v>
      </c>
      <c r="T4381" s="76">
        <f t="shared" si="710"/>
        <v>0.74146877156105506</v>
      </c>
      <c r="U4381" s="43">
        <f t="shared" si="711"/>
        <v>1.0311842819068631</v>
      </c>
      <c r="V4381" s="43">
        <f t="shared" si="712"/>
        <v>1.0167118385260769</v>
      </c>
      <c r="W4381" s="43">
        <f t="shared" si="713"/>
        <v>1.0235238761414682</v>
      </c>
      <c r="X4381" s="43">
        <f t="shared" si="714"/>
        <v>1.0255446356307816</v>
      </c>
      <c r="Y4381" s="41">
        <f t="shared" si="706"/>
        <v>31.184281906863063</v>
      </c>
    </row>
    <row r="4382" spans="8:25" x14ac:dyDescent="0.25">
      <c r="H4382" s="3">
        <v>1880</v>
      </c>
      <c r="I4382" s="48">
        <f t="shared" si="715"/>
        <v>-1.4652298623489752</v>
      </c>
      <c r="J4382" s="48">
        <f t="shared" si="715"/>
        <v>1.6897740538522124</v>
      </c>
      <c r="K4382" s="48">
        <f t="shared" si="715"/>
        <v>1.6576671580073628</v>
      </c>
      <c r="L4382" s="49">
        <f t="shared" si="715"/>
        <v>0.18246330431457297</v>
      </c>
      <c r="M4382" s="27">
        <f t="array" ref="M4382:P4382">TRANSPOSE(MMULT($B$28:$E$31, TRANSPOSE(I4382:L4382)))</f>
        <v>-1.4652298623489752</v>
      </c>
      <c r="N4382" s="27">
        <v>-0.10597542235145907</v>
      </c>
      <c r="O4382" s="27">
        <v>0.64698988769378163</v>
      </c>
      <c r="P4382" s="27">
        <v>-0.28405310701665321</v>
      </c>
      <c r="Q4382" s="76">
        <f t="shared" si="707"/>
        <v>1.1265020288756034</v>
      </c>
      <c r="R4382" s="76">
        <f t="shared" si="708"/>
        <v>1.3449837669158322</v>
      </c>
      <c r="S4382" s="77">
        <f t="shared" si="709"/>
        <v>6.480347466752261E-3</v>
      </c>
      <c r="T4382" s="76">
        <f t="shared" si="710"/>
        <v>0.72082745560944395</v>
      </c>
      <c r="U4382" s="43">
        <f t="shared" si="711"/>
        <v>0.9587251309579603</v>
      </c>
      <c r="V4382" s="43">
        <f t="shared" si="712"/>
        <v>0.99554682969343611</v>
      </c>
      <c r="W4382" s="43">
        <f t="shared" si="713"/>
        <v>1.0351992758390194</v>
      </c>
      <c r="X4382" s="43">
        <f t="shared" si="714"/>
        <v>0.99699509766174821</v>
      </c>
      <c r="Y4382" s="41">
        <f t="shared" si="706"/>
        <v>35.199275839019386</v>
      </c>
    </row>
    <row r="4383" spans="8:25" x14ac:dyDescent="0.25">
      <c r="H4383" s="3">
        <v>1881</v>
      </c>
      <c r="I4383" s="48">
        <f t="shared" ref="I4383:L4402" si="716">-I1883</f>
        <v>1.0723517149311761</v>
      </c>
      <c r="J4383" s="48">
        <f t="shared" si="716"/>
        <v>-1.3578380010440809</v>
      </c>
      <c r="K4383" s="48">
        <f t="shared" si="716"/>
        <v>-2.3628348819461338</v>
      </c>
      <c r="L4383" s="49">
        <f t="shared" si="716"/>
        <v>0.56912827195309046</v>
      </c>
      <c r="M4383" s="27">
        <f t="array" ref="M4383:P4383">TRANSPOSE(MMULT($B$28:$E$31, TRANSPOSE(I4383:L4383)))</f>
        <v>1.0723517149311761</v>
      </c>
      <c r="N4383" s="27">
        <v>2.6176309258847397E-3</v>
      </c>
      <c r="O4383" s="27">
        <v>-1.4298315065949105</v>
      </c>
      <c r="P4383" s="27">
        <v>0.76208221215765137</v>
      </c>
      <c r="Q4383" s="76">
        <f t="shared" si="707"/>
        <v>1.220244320763902</v>
      </c>
      <c r="R4383" s="76">
        <f t="shared" si="708"/>
        <v>1.3502520702056029</v>
      </c>
      <c r="S4383" s="77">
        <f t="shared" si="709"/>
        <v>5.9328767954456036E-3</v>
      </c>
      <c r="T4383" s="76">
        <f t="shared" si="710"/>
        <v>0.73954128685016418</v>
      </c>
      <c r="U4383" s="43">
        <f t="shared" si="711"/>
        <v>1.0385058049054485</v>
      </c>
      <c r="V4383" s="43">
        <f t="shared" si="712"/>
        <v>0.99944638801302954</v>
      </c>
      <c r="W4383" s="43">
        <f t="shared" si="713"/>
        <v>0.9477438970360389</v>
      </c>
      <c r="X4383" s="43">
        <f t="shared" si="714"/>
        <v>1.0228786816738094</v>
      </c>
      <c r="Y4383" s="41">
        <f t="shared" si="706"/>
        <v>38.505804905448528</v>
      </c>
    </row>
    <row r="4384" spans="8:25" x14ac:dyDescent="0.25">
      <c r="H4384" s="3">
        <v>1882</v>
      </c>
      <c r="I4384" s="48">
        <f t="shared" si="716"/>
        <v>-0.23834838348419718</v>
      </c>
      <c r="J4384" s="48">
        <f t="shared" si="716"/>
        <v>0.34469423178496911</v>
      </c>
      <c r="K4384" s="48">
        <f t="shared" si="716"/>
        <v>-0.64658459673368696</v>
      </c>
      <c r="L4384" s="49">
        <f t="shared" si="716"/>
        <v>0.82562486717644079</v>
      </c>
      <c r="M4384" s="27">
        <f t="array" ref="M4384:P4384">TRANSPOSE(MMULT($B$28:$E$31, TRANSPOSE(I4384:L4384)))</f>
        <v>-0.23834838348419718</v>
      </c>
      <c r="N4384" s="27">
        <v>2.595052816509133E-2</v>
      </c>
      <c r="O4384" s="27">
        <v>-0.64700174506226971</v>
      </c>
      <c r="P4384" s="27">
        <v>0.62394129525700714</v>
      </c>
      <c r="Q4384" s="76">
        <f t="shared" si="707"/>
        <v>1.1708898889051149</v>
      </c>
      <c r="R4384" s="76">
        <f t="shared" si="708"/>
        <v>1.3513867372309716</v>
      </c>
      <c r="S4384" s="77">
        <f t="shared" si="709"/>
        <v>6.1335854798496899E-3</v>
      </c>
      <c r="T4384" s="76">
        <f t="shared" si="710"/>
        <v>0.73704257528998185</v>
      </c>
      <c r="U4384" s="43">
        <f t="shared" si="711"/>
        <v>0.99650203311073604</v>
      </c>
      <c r="V4384" s="43">
        <f t="shared" si="712"/>
        <v>1.0002862599785134</v>
      </c>
      <c r="W4384" s="43">
        <f t="shared" si="713"/>
        <v>0.97980598719643608</v>
      </c>
      <c r="X4384" s="43">
        <f t="shared" si="714"/>
        <v>1.0194226490871119</v>
      </c>
      <c r="Y4384" s="41">
        <f t="shared" si="706"/>
        <v>19.422649087111886</v>
      </c>
    </row>
    <row r="4385" spans="8:25" x14ac:dyDescent="0.25">
      <c r="H4385" s="3">
        <v>1883</v>
      </c>
      <c r="I4385" s="48">
        <f t="shared" si="716"/>
        <v>-0.94618660170844449</v>
      </c>
      <c r="J4385" s="48">
        <f t="shared" si="716"/>
        <v>1.2890264125298247</v>
      </c>
      <c r="K4385" s="48">
        <f t="shared" si="716"/>
        <v>1.4057526442892123</v>
      </c>
      <c r="L4385" s="49">
        <f t="shared" si="716"/>
        <v>-0.82282323258345791</v>
      </c>
      <c r="M4385" s="27">
        <f t="array" ref="M4385:P4385">TRANSPOSE(MMULT($B$28:$E$31, TRANSPOSE(I4385:L4385)))</f>
        <v>-0.94618660170844449</v>
      </c>
      <c r="N4385" s="27">
        <v>5.3945969657613446E-2</v>
      </c>
      <c r="O4385" s="27">
        <v>0.70639979769454919</v>
      </c>
      <c r="P4385" s="27">
        <v>-0.90432062185592688</v>
      </c>
      <c r="Q4385" s="76">
        <f t="shared" si="707"/>
        <v>1.1450715734802595</v>
      </c>
      <c r="R4385" s="76">
        <f t="shared" si="708"/>
        <v>1.3527493998458702</v>
      </c>
      <c r="S4385" s="77">
        <f t="shared" si="709"/>
        <v>6.4967305075321231E-3</v>
      </c>
      <c r="T4385" s="76">
        <f t="shared" si="710"/>
        <v>0.70995617439308256</v>
      </c>
      <c r="U4385" s="43">
        <f t="shared" si="711"/>
        <v>0.9745289987066037</v>
      </c>
      <c r="V4385" s="43">
        <f t="shared" si="712"/>
        <v>1.001294892558009</v>
      </c>
      <c r="W4385" s="43">
        <f t="shared" si="713"/>
        <v>1.0378163750051315</v>
      </c>
      <c r="X4385" s="43">
        <f t="shared" si="714"/>
        <v>0.98195874743164946</v>
      </c>
      <c r="Y4385" s="41">
        <f t="shared" si="706"/>
        <v>37.816375005131462</v>
      </c>
    </row>
    <row r="4386" spans="8:25" x14ac:dyDescent="0.25">
      <c r="H4386" s="3">
        <v>1884</v>
      </c>
      <c r="I4386" s="48">
        <f t="shared" si="716"/>
        <v>-0.69980623796252295</v>
      </c>
      <c r="J4386" s="48">
        <f t="shared" si="716"/>
        <v>0.6688670403111765</v>
      </c>
      <c r="K4386" s="48">
        <f t="shared" si="716"/>
        <v>0.98525378249988094</v>
      </c>
      <c r="L4386" s="49">
        <f t="shared" si="716"/>
        <v>-1.705557084583704</v>
      </c>
      <c r="M4386" s="27">
        <f t="array" ref="M4386:P4386">TRANSPOSE(MMULT($B$28:$E$31, TRANSPOSE(I4386:L4386)))</f>
        <v>-0.69980623796252295</v>
      </c>
      <c r="N4386" s="27">
        <v>-0.13609358078227585</v>
      </c>
      <c r="O4386" s="27">
        <v>0.46054926984659034</v>
      </c>
      <c r="P4386" s="27">
        <v>-1.6205802478401445</v>
      </c>
      <c r="Q4386" s="76">
        <f t="shared" si="707"/>
        <v>1.1539930275696757</v>
      </c>
      <c r="R4386" s="76">
        <f t="shared" si="708"/>
        <v>1.3435262535852954</v>
      </c>
      <c r="S4386" s="77">
        <f t="shared" si="709"/>
        <v>6.4292018668318917E-3</v>
      </c>
      <c r="T4386" s="76">
        <f t="shared" si="710"/>
        <v>0.69760628435226346</v>
      </c>
      <c r="U4386" s="43">
        <f t="shared" si="711"/>
        <v>0.98212172559121336</v>
      </c>
      <c r="V4386" s="43">
        <f t="shared" si="712"/>
        <v>0.99446798933034453</v>
      </c>
      <c r="W4386" s="43">
        <f t="shared" si="713"/>
        <v>1.0270290522095673</v>
      </c>
      <c r="X4386" s="43">
        <f t="shared" si="714"/>
        <v>0.96487729509303388</v>
      </c>
      <c r="Y4386" s="41">
        <f t="shared" si="706"/>
        <v>27.029052209567304</v>
      </c>
    </row>
    <row r="4387" spans="8:25" x14ac:dyDescent="0.25">
      <c r="H4387" s="3">
        <v>1885</v>
      </c>
      <c r="I4387" s="48">
        <f t="shared" si="716"/>
        <v>-1.2259772162310936</v>
      </c>
      <c r="J4387" s="48">
        <f t="shared" si="716"/>
        <v>0.88558244572037748</v>
      </c>
      <c r="K4387" s="48">
        <f t="shared" si="716"/>
        <v>1.0431031172147993</v>
      </c>
      <c r="L4387" s="49">
        <f t="shared" si="716"/>
        <v>-1.0064933368026912</v>
      </c>
      <c r="M4387" s="27">
        <f t="array" ref="M4387:P4387">TRANSPOSE(MMULT($B$28:$E$31, TRANSPOSE(I4387:L4387)))</f>
        <v>-1.2259772162310936</v>
      </c>
      <c r="N4387" s="27">
        <v>-0.41545574479628744</v>
      </c>
      <c r="O4387" s="27">
        <v>0.22595872272764417</v>
      </c>
      <c r="P4387" s="27">
        <v>-1.2914408704818048</v>
      </c>
      <c r="Q4387" s="76">
        <f t="shared" si="707"/>
        <v>1.1350239366663297</v>
      </c>
      <c r="R4387" s="76">
        <f t="shared" si="708"/>
        <v>1.3300820767416539</v>
      </c>
      <c r="S4387" s="77">
        <f t="shared" si="709"/>
        <v>6.3654205737494526E-3</v>
      </c>
      <c r="T4387" s="76">
        <f t="shared" si="710"/>
        <v>0.70325446457006902</v>
      </c>
      <c r="U4387" s="43">
        <f t="shared" si="711"/>
        <v>0.96597781843942954</v>
      </c>
      <c r="V4387" s="43">
        <f t="shared" si="712"/>
        <v>0.98451671113371864</v>
      </c>
      <c r="W4387" s="43">
        <f t="shared" si="713"/>
        <v>1.0168403472443215</v>
      </c>
      <c r="X4387" s="43">
        <f t="shared" si="714"/>
        <v>0.97268943923937623</v>
      </c>
      <c r="Y4387" s="41">
        <f t="shared" si="706"/>
        <v>16.840347244321485</v>
      </c>
    </row>
    <row r="4388" spans="8:25" x14ac:dyDescent="0.25">
      <c r="H4388" s="3">
        <v>1886</v>
      </c>
      <c r="I4388" s="48">
        <f t="shared" si="716"/>
        <v>1.0396446226316796</v>
      </c>
      <c r="J4388" s="48">
        <f t="shared" si="716"/>
        <v>-0.17211408779974816</v>
      </c>
      <c r="K4388" s="48">
        <f t="shared" si="716"/>
        <v>-0.43509552450572958</v>
      </c>
      <c r="L4388" s="49">
        <f t="shared" si="716"/>
        <v>0.63576000541277977</v>
      </c>
      <c r="M4388" s="27">
        <f t="array" ref="M4388:P4388">TRANSPOSE(MMULT($B$28:$E$31, TRANSPOSE(I4388:L4388)))</f>
        <v>1.0396446226316796</v>
      </c>
      <c r="N4388" s="27">
        <v>0.71039565179362885</v>
      </c>
      <c r="O4388" s="27">
        <v>0.21394907279357439</v>
      </c>
      <c r="P4388" s="27">
        <v>1.0441124593983457</v>
      </c>
      <c r="Q4388" s="76">
        <f t="shared" si="707"/>
        <v>1.2189877828895725</v>
      </c>
      <c r="R4388" s="76">
        <f t="shared" si="708"/>
        <v>1.3850985639896163</v>
      </c>
      <c r="S4388" s="77">
        <f t="shared" si="709"/>
        <v>6.3621724276703992E-3</v>
      </c>
      <c r="T4388" s="76">
        <f t="shared" si="710"/>
        <v>0.74466902089904641</v>
      </c>
      <c r="U4388" s="43">
        <f t="shared" si="711"/>
        <v>1.0374364109698488</v>
      </c>
      <c r="V4388" s="43">
        <f t="shared" si="712"/>
        <v>1.0252394996222178</v>
      </c>
      <c r="W4388" s="43">
        <f t="shared" si="713"/>
        <v>1.0163214740687538</v>
      </c>
      <c r="X4388" s="43">
        <f t="shared" si="714"/>
        <v>1.0299709832628581</v>
      </c>
      <c r="Y4388" s="41">
        <f t="shared" si="706"/>
        <v>37.436410969848843</v>
      </c>
    </row>
    <row r="4389" spans="8:25" x14ac:dyDescent="0.25">
      <c r="H4389" s="3">
        <v>1887</v>
      </c>
      <c r="I4389" s="48">
        <f t="shared" si="716"/>
        <v>-4.2658329182718363E-2</v>
      </c>
      <c r="J4389" s="48">
        <f t="shared" si="716"/>
        <v>-0.63405610602498286</v>
      </c>
      <c r="K4389" s="48">
        <f t="shared" si="716"/>
        <v>-0.4125203138955203</v>
      </c>
      <c r="L4389" s="49">
        <f t="shared" si="716"/>
        <v>-1.133006707020352</v>
      </c>
      <c r="M4389" s="27">
        <f t="array" ref="M4389:P4389">TRANSPOSE(MMULT($B$28:$E$31, TRANSPOSE(I4389:L4389)))</f>
        <v>-4.2658329182718363E-2</v>
      </c>
      <c r="N4389" s="27">
        <v>-0.42573775524518914</v>
      </c>
      <c r="O4389" s="27">
        <v>-0.40228832032458056</v>
      </c>
      <c r="P4389" s="27">
        <v>-1.0787426547828258</v>
      </c>
      <c r="Q4389" s="76">
        <f t="shared" si="707"/>
        <v>1.1781298227501238</v>
      </c>
      <c r="R4389" s="76">
        <f t="shared" si="708"/>
        <v>1.3295898348083406</v>
      </c>
      <c r="S4389" s="77">
        <f t="shared" si="709"/>
        <v>6.1977096127309927E-3</v>
      </c>
      <c r="T4389" s="76">
        <f t="shared" si="710"/>
        <v>0.70692876359663392</v>
      </c>
      <c r="U4389" s="43">
        <f t="shared" si="711"/>
        <v>1.0026636789362755</v>
      </c>
      <c r="V4389" s="43">
        <f t="shared" si="712"/>
        <v>0.98415235737108853</v>
      </c>
      <c r="W4389" s="43">
        <f t="shared" si="713"/>
        <v>0.99004945890271445</v>
      </c>
      <c r="X4389" s="43">
        <f t="shared" si="714"/>
        <v>0.97777145725675507</v>
      </c>
      <c r="Y4389" s="41">
        <f t="shared" si="706"/>
        <v>2.6636789362755042</v>
      </c>
    </row>
    <row r="4390" spans="8:25" x14ac:dyDescent="0.25">
      <c r="H4390" s="3">
        <v>1888</v>
      </c>
      <c r="I4390" s="48">
        <f t="shared" si="716"/>
        <v>1.4512971857987</v>
      </c>
      <c r="J4390" s="48">
        <f t="shared" si="716"/>
        <v>-0.27527940066849754</v>
      </c>
      <c r="K4390" s="48">
        <f t="shared" si="716"/>
        <v>0.12167103197391373</v>
      </c>
      <c r="L4390" s="49">
        <f t="shared" si="716"/>
        <v>0.81529754915699726</v>
      </c>
      <c r="M4390" s="27">
        <f t="array" ref="M4390:P4390">TRANSPOSE(MMULT($B$28:$E$31, TRANSPOSE(I4390:L4390)))</f>
        <v>1.4512971857987</v>
      </c>
      <c r="N4390" s="27">
        <v>0.97001996447221162</v>
      </c>
      <c r="O4390" s="27">
        <v>0.89844678391891297</v>
      </c>
      <c r="P4390" s="27">
        <v>1.3833329803720726</v>
      </c>
      <c r="Q4390" s="76">
        <f t="shared" si="707"/>
        <v>1.2348973928906912</v>
      </c>
      <c r="R4390" s="76">
        <f t="shared" si="708"/>
        <v>1.3981050411206697</v>
      </c>
      <c r="S4390" s="77">
        <f t="shared" si="709"/>
        <v>6.549973792070605E-3</v>
      </c>
      <c r="T4390" s="76">
        <f t="shared" si="710"/>
        <v>0.75088368167261144</v>
      </c>
      <c r="U4390" s="43">
        <f t="shared" si="711"/>
        <v>1.0509765045878223</v>
      </c>
      <c r="V4390" s="43">
        <f t="shared" si="712"/>
        <v>1.0348667957962026</v>
      </c>
      <c r="W4390" s="43">
        <f t="shared" si="713"/>
        <v>1.0463216920240583</v>
      </c>
      <c r="X4390" s="43">
        <f t="shared" si="714"/>
        <v>1.0385666413175816</v>
      </c>
      <c r="Y4390" s="41">
        <f t="shared" si="706"/>
        <v>50.976504587822326</v>
      </c>
    </row>
    <row r="4391" spans="8:25" x14ac:dyDescent="0.25">
      <c r="H4391" s="3">
        <v>1889</v>
      </c>
      <c r="I4391" s="48">
        <f t="shared" si="716"/>
        <v>-1.1146021532525525</v>
      </c>
      <c r="J4391" s="48">
        <f t="shared" si="716"/>
        <v>-0.2196006291976586</v>
      </c>
      <c r="K4391" s="48">
        <f t="shared" si="716"/>
        <v>-0.46620690965614936</v>
      </c>
      <c r="L4391" s="49">
        <f t="shared" si="716"/>
        <v>-4.4272272349194945E-2</v>
      </c>
      <c r="M4391" s="27">
        <f t="array" ref="M4391:P4391">TRANSPOSE(MMULT($B$28:$E$31, TRANSPOSE(I4391:L4391)))</f>
        <v>-1.1146021532525525</v>
      </c>
      <c r="N4391" s="27">
        <v>-1.0116014943928762</v>
      </c>
      <c r="O4391" s="27">
        <v>-1.0234378329009624</v>
      </c>
      <c r="P4391" s="27">
        <v>-0.68407435290690888</v>
      </c>
      <c r="Q4391" s="76">
        <f t="shared" si="707"/>
        <v>1.1390129508494526</v>
      </c>
      <c r="R4391" s="76">
        <f t="shared" si="708"/>
        <v>1.301840985245508</v>
      </c>
      <c r="S4391" s="77">
        <f t="shared" si="709"/>
        <v>6.0362378913435483E-3</v>
      </c>
      <c r="T4391" s="76">
        <f t="shared" si="710"/>
        <v>0.71379747633350055</v>
      </c>
      <c r="U4391" s="43">
        <f t="shared" si="711"/>
        <v>0.96937272412719366</v>
      </c>
      <c r="V4391" s="43">
        <f t="shared" si="712"/>
        <v>0.96361286842746707</v>
      </c>
      <c r="W4391" s="43">
        <f t="shared" si="713"/>
        <v>0.96425525420823455</v>
      </c>
      <c r="X4391" s="43">
        <f t="shared" si="714"/>
        <v>0.98727175149861768</v>
      </c>
      <c r="Y4391" s="41">
        <f t="shared" si="706"/>
        <v>0</v>
      </c>
    </row>
    <row r="4392" spans="8:25" x14ac:dyDescent="0.25">
      <c r="H4392" s="3">
        <v>1890</v>
      </c>
      <c r="I4392" s="48">
        <f t="shared" si="716"/>
        <v>-0.79910871313844489</v>
      </c>
      <c r="J4392" s="48">
        <f t="shared" si="716"/>
        <v>1.55388838573986</v>
      </c>
      <c r="K4392" s="48">
        <f t="shared" si="716"/>
        <v>0.37557420368190358</v>
      </c>
      <c r="L4392" s="49">
        <f t="shared" si="716"/>
        <v>0.1676126708068674</v>
      </c>
      <c r="M4392" s="27">
        <f t="array" ref="M4392:P4392">TRANSPOSE(MMULT($B$28:$E$31, TRANSPOSE(I4392:L4392)))</f>
        <v>-0.79910871313844489</v>
      </c>
      <c r="N4392" s="27">
        <v>0.33334802303144462</v>
      </c>
      <c r="O4392" s="27">
        <v>-4.5754843618066032E-2</v>
      </c>
      <c r="P4392" s="27">
        <v>4.8095704998668096E-2</v>
      </c>
      <c r="Q4392" s="76">
        <f t="shared" si="707"/>
        <v>1.1503889448789366</v>
      </c>
      <c r="R4392" s="76">
        <f t="shared" si="708"/>
        <v>1.3664246552093022</v>
      </c>
      <c r="S4392" s="77">
        <f t="shared" si="709"/>
        <v>6.2923365936422134E-3</v>
      </c>
      <c r="T4392" s="76">
        <f t="shared" si="710"/>
        <v>0.72671722612525591</v>
      </c>
      <c r="U4392" s="43">
        <f t="shared" si="711"/>
        <v>0.97905442117356301</v>
      </c>
      <c r="V4392" s="43">
        <f t="shared" si="712"/>
        <v>1.0114172133303496</v>
      </c>
      <c r="W4392" s="43">
        <f t="shared" si="713"/>
        <v>1.0051655900386922</v>
      </c>
      <c r="X4392" s="43">
        <f t="shared" si="714"/>
        <v>1.0051413915978644</v>
      </c>
      <c r="Y4392" s="41">
        <f t="shared" si="706"/>
        <v>11.417213330349618</v>
      </c>
    </row>
    <row r="4393" spans="8:25" x14ac:dyDescent="0.25">
      <c r="H4393" s="3">
        <v>1891</v>
      </c>
      <c r="I4393" s="48">
        <f t="shared" si="716"/>
        <v>-0.75665404342873366</v>
      </c>
      <c r="J4393" s="48">
        <f t="shared" si="716"/>
        <v>-1.6842330356906485</v>
      </c>
      <c r="K4393" s="48">
        <f t="shared" si="716"/>
        <v>0.71897930702813506</v>
      </c>
      <c r="L4393" s="49">
        <f t="shared" si="716"/>
        <v>-0.42584291468100721</v>
      </c>
      <c r="M4393" s="27">
        <f t="array" ref="M4393:P4393">TRANSPOSE(MMULT($B$28:$E$31, TRANSPOSE(I4393:L4393)))</f>
        <v>-0.75665404342873366</v>
      </c>
      <c r="N4393" s="27">
        <v>-1.6363628875519225</v>
      </c>
      <c r="O4393" s="27">
        <v>6.8577751347882576E-2</v>
      </c>
      <c r="P4393" s="27">
        <v>-1.1412202882576519</v>
      </c>
      <c r="Q4393" s="76">
        <f t="shared" si="707"/>
        <v>1.1519284145877442</v>
      </c>
      <c r="R4393" s="76">
        <f t="shared" si="708"/>
        <v>1.2728875678143594</v>
      </c>
      <c r="S4393" s="77">
        <f t="shared" si="709"/>
        <v>6.3229863136778121E-3</v>
      </c>
      <c r="T4393" s="76">
        <f t="shared" si="710"/>
        <v>0.70584749407195135</v>
      </c>
      <c r="U4393" s="43">
        <f t="shared" si="711"/>
        <v>0.98036460815978221</v>
      </c>
      <c r="V4393" s="43">
        <f t="shared" si="712"/>
        <v>0.94218176744216098</v>
      </c>
      <c r="W4393" s="43">
        <f t="shared" si="713"/>
        <v>1.0100617114501298</v>
      </c>
      <c r="X4393" s="43">
        <f t="shared" si="714"/>
        <v>0.97627592541072117</v>
      </c>
      <c r="Y4393" s="41">
        <f t="shared" si="706"/>
        <v>10.061711450129796</v>
      </c>
    </row>
    <row r="4394" spans="8:25" x14ac:dyDescent="0.25">
      <c r="H4394" s="3">
        <v>1892</v>
      </c>
      <c r="I4394" s="48">
        <f t="shared" si="716"/>
        <v>-1.0335688648133727</v>
      </c>
      <c r="J4394" s="48">
        <f t="shared" si="716"/>
        <v>1.534555040768401</v>
      </c>
      <c r="K4394" s="48">
        <f t="shared" si="716"/>
        <v>0.36128025673578229</v>
      </c>
      <c r="L4394" s="49">
        <f t="shared" si="716"/>
        <v>-0.33957323930348959</v>
      </c>
      <c r="M4394" s="27">
        <f t="array" ref="M4394:P4394">TRANSPOSE(MMULT($B$28:$E$31, TRANSPOSE(I4394:L4394)))</f>
        <v>-1.0335688648133727</v>
      </c>
      <c r="N4394" s="27">
        <v>0.13716992679727869</v>
      </c>
      <c r="O4394" s="27">
        <v>-0.19027677201780602</v>
      </c>
      <c r="P4394" s="27">
        <v>-0.49385155529212321</v>
      </c>
      <c r="Q4394" s="76">
        <f t="shared" si="707"/>
        <v>1.1419240505274666</v>
      </c>
      <c r="R4394" s="76">
        <f t="shared" si="708"/>
        <v>1.3568083990077533</v>
      </c>
      <c r="S4394" s="77">
        <f t="shared" si="709"/>
        <v>6.2538063683106699E-3</v>
      </c>
      <c r="T4394" s="76">
        <f t="shared" si="710"/>
        <v>0.71713186373093429</v>
      </c>
      <c r="U4394" s="43">
        <f t="shared" si="711"/>
        <v>0.97185025576805661</v>
      </c>
      <c r="V4394" s="43">
        <f t="shared" si="712"/>
        <v>1.0042993330923415</v>
      </c>
      <c r="W4394" s="43">
        <f t="shared" si="713"/>
        <v>0.99901060196656066</v>
      </c>
      <c r="X4394" s="43">
        <f t="shared" si="714"/>
        <v>0.99188362895011661</v>
      </c>
      <c r="Y4394" s="41">
        <f t="shared" si="706"/>
        <v>4.2993330923415396</v>
      </c>
    </row>
    <row r="4395" spans="8:25" x14ac:dyDescent="0.25">
      <c r="H4395" s="3">
        <v>1893</v>
      </c>
      <c r="I4395" s="48">
        <f t="shared" si="716"/>
        <v>0.67932635549948184</v>
      </c>
      <c r="J4395" s="48">
        <f t="shared" si="716"/>
        <v>-0.46931012849352988</v>
      </c>
      <c r="K4395" s="48">
        <f t="shared" si="716"/>
        <v>1.3744836248738874</v>
      </c>
      <c r="L4395" s="49">
        <f t="shared" si="716"/>
        <v>-1.5315283284678911</v>
      </c>
      <c r="M4395" s="27">
        <f t="array" ref="M4395:P4395">TRANSPOSE(MMULT($B$28:$E$31, TRANSPOSE(I4395:L4395)))</f>
        <v>0.67932635549948184</v>
      </c>
      <c r="N4395" s="27">
        <v>0.2434460696576386</v>
      </c>
      <c r="O4395" s="27">
        <v>1.4879573457900244</v>
      </c>
      <c r="P4395" s="27">
        <v>-0.99254514979661179</v>
      </c>
      <c r="Q4395" s="76">
        <f t="shared" si="707"/>
        <v>1.2052304612368669</v>
      </c>
      <c r="R4395" s="76">
        <f t="shared" si="708"/>
        <v>1.3620094111234771</v>
      </c>
      <c r="S4395" s="77">
        <f t="shared" si="709"/>
        <v>6.7161511660523933E-3</v>
      </c>
      <c r="T4395" s="76">
        <f t="shared" si="710"/>
        <v>0.7084232607526032</v>
      </c>
      <c r="U4395" s="43">
        <f t="shared" si="711"/>
        <v>1.0257280521164824</v>
      </c>
      <c r="V4395" s="43">
        <f t="shared" si="712"/>
        <v>1.0081490829929511</v>
      </c>
      <c r="W4395" s="43">
        <f t="shared" si="713"/>
        <v>1.0728675984109255</v>
      </c>
      <c r="X4395" s="43">
        <f t="shared" si="714"/>
        <v>0.9798385349275287</v>
      </c>
      <c r="Y4395" s="41">
        <f t="shared" si="706"/>
        <v>72.867598410925496</v>
      </c>
    </row>
    <row r="4396" spans="8:25" x14ac:dyDescent="0.25">
      <c r="H4396" s="3">
        <v>1894</v>
      </c>
      <c r="I4396" s="48">
        <f t="shared" si="716"/>
        <v>-0.3665338413433421</v>
      </c>
      <c r="J4396" s="48">
        <f t="shared" si="716"/>
        <v>1.597073389734907</v>
      </c>
      <c r="K4396" s="48">
        <f t="shared" si="716"/>
        <v>-1.4266666902484895</v>
      </c>
      <c r="L4396" s="49">
        <f t="shared" si="716"/>
        <v>-1.6756064508040314</v>
      </c>
      <c r="M4396" s="27">
        <f t="array" ref="M4396:P4396">TRANSPOSE(MMULT($B$28:$E$31, TRANSPOSE(I4396:L4396)))</f>
        <v>-0.3665338413433421</v>
      </c>
      <c r="N4396" s="27">
        <v>0.6999420726720561</v>
      </c>
      <c r="O4396" s="27">
        <v>-1.2882967035734301</v>
      </c>
      <c r="P4396" s="27">
        <v>-1.1810582736324164</v>
      </c>
      <c r="Q4396" s="76">
        <f t="shared" si="707"/>
        <v>1.1661715529829939</v>
      </c>
      <c r="R4396" s="76">
        <f t="shared" si="708"/>
        <v>1.384577409511025</v>
      </c>
      <c r="S4396" s="77">
        <f t="shared" si="709"/>
        <v>5.9686719588844936E-3</v>
      </c>
      <c r="T4396" s="76">
        <f t="shared" si="710"/>
        <v>0.70515890138782733</v>
      </c>
      <c r="U4396" s="43">
        <f t="shared" si="711"/>
        <v>0.99248642807063303</v>
      </c>
      <c r="V4396" s="43">
        <f t="shared" si="712"/>
        <v>1.0248537450118615</v>
      </c>
      <c r="W4396" s="43">
        <f t="shared" si="713"/>
        <v>0.95346197426269863</v>
      </c>
      <c r="X4396" s="43">
        <f t="shared" si="714"/>
        <v>0.97532351505923565</v>
      </c>
      <c r="Y4396" s="41">
        <f t="shared" si="706"/>
        <v>24.853745011861548</v>
      </c>
    </row>
    <row r="4397" spans="8:25" x14ac:dyDescent="0.25">
      <c r="H4397" s="3">
        <v>1895</v>
      </c>
      <c r="I4397" s="48">
        <f t="shared" si="716"/>
        <v>-0.58491806872657415</v>
      </c>
      <c r="J4397" s="48">
        <f t="shared" si="716"/>
        <v>-1.0022878843053153</v>
      </c>
      <c r="K4397" s="48">
        <f t="shared" si="716"/>
        <v>0.69182335459554556</v>
      </c>
      <c r="L4397" s="49">
        <f t="shared" si="716"/>
        <v>0.19046872489590722</v>
      </c>
      <c r="M4397" s="27">
        <f t="array" ref="M4397:P4397">TRANSPOSE(MMULT($B$28:$E$31, TRANSPOSE(I4397:L4397)))</f>
        <v>-0.58491806872657415</v>
      </c>
      <c r="N4397" s="27">
        <v>-1.0795833180807093</v>
      </c>
      <c r="O4397" s="27">
        <v>0.18317394488594457</v>
      </c>
      <c r="P4397" s="27">
        <v>-0.39546306139299331</v>
      </c>
      <c r="Q4397" s="76">
        <f t="shared" si="707"/>
        <v>1.158176868222432</v>
      </c>
      <c r="R4397" s="76">
        <f t="shared" si="708"/>
        <v>1.2986588258799201</v>
      </c>
      <c r="S4397" s="77">
        <f t="shared" si="709"/>
        <v>6.3538565087447631E-3</v>
      </c>
      <c r="T4397" s="76">
        <f t="shared" si="710"/>
        <v>0.71886260822633541</v>
      </c>
      <c r="U4397" s="43">
        <f t="shared" si="711"/>
        <v>0.98568244104036762</v>
      </c>
      <c r="V4397" s="43">
        <f t="shared" si="712"/>
        <v>0.96125745809024432</v>
      </c>
      <c r="W4397" s="43">
        <f t="shared" si="713"/>
        <v>1.0149930525151378</v>
      </c>
      <c r="X4397" s="43">
        <f t="shared" si="714"/>
        <v>0.99427746642646675</v>
      </c>
      <c r="Y4397" s="41">
        <f t="shared" si="706"/>
        <v>14.993052515137828</v>
      </c>
    </row>
    <row r="4398" spans="8:25" x14ac:dyDescent="0.25">
      <c r="H4398" s="3">
        <v>1896</v>
      </c>
      <c r="I4398" s="48">
        <f t="shared" si="716"/>
        <v>-0.34771868974039011</v>
      </c>
      <c r="J4398" s="48">
        <f t="shared" si="716"/>
        <v>1.2055627501549768</v>
      </c>
      <c r="K4398" s="48">
        <f t="shared" si="716"/>
        <v>-0.14898955100724243</v>
      </c>
      <c r="L4398" s="49">
        <f t="shared" si="716"/>
        <v>1.5278063740964789</v>
      </c>
      <c r="M4398" s="27">
        <f t="array" ref="M4398:P4398">TRANSPOSE(MMULT($B$28:$E$31, TRANSPOSE(I4398:L4398)))</f>
        <v>-0.34771868974039011</v>
      </c>
      <c r="N4398" s="27">
        <v>0.4725410062685807</v>
      </c>
      <c r="O4398" s="27">
        <v>-0.24627308938852213</v>
      </c>
      <c r="P4398" s="27">
        <v>1.3215040426585616</v>
      </c>
      <c r="Q4398" s="76">
        <f t="shared" si="707"/>
        <v>1.1668629212206572</v>
      </c>
      <c r="R4398" s="76">
        <f t="shared" si="708"/>
        <v>1.3732889211524275</v>
      </c>
      <c r="S4398" s="77">
        <f t="shared" si="709"/>
        <v>6.2389409836087605E-3</v>
      </c>
      <c r="T4398" s="76">
        <f t="shared" si="710"/>
        <v>0.74974709740456058</v>
      </c>
      <c r="U4398" s="43">
        <f t="shared" si="711"/>
        <v>0.99307482657077206</v>
      </c>
      <c r="V4398" s="43">
        <f t="shared" si="712"/>
        <v>1.0164980911564971</v>
      </c>
      <c r="W4398" s="43">
        <f t="shared" si="713"/>
        <v>0.99663593987360388</v>
      </c>
      <c r="X4398" s="43">
        <f t="shared" si="714"/>
        <v>1.0369946022193093</v>
      </c>
      <c r="Y4398" s="41">
        <f t="shared" si="706"/>
        <v>36.994602219309279</v>
      </c>
    </row>
    <row r="4399" spans="8:25" x14ac:dyDescent="0.25">
      <c r="H4399" s="3">
        <v>1897</v>
      </c>
      <c r="I4399" s="48">
        <f t="shared" si="716"/>
        <v>-0.26325695629095164</v>
      </c>
      <c r="J4399" s="48">
        <f t="shared" si="716"/>
        <v>0.93300315547573687</v>
      </c>
      <c r="K4399" s="48">
        <f t="shared" si="716"/>
        <v>0.93063908174913168</v>
      </c>
      <c r="L4399" s="49">
        <f t="shared" si="716"/>
        <v>-0.43561882567586274</v>
      </c>
      <c r="M4399" s="27">
        <f t="array" ref="M4399:P4399">TRANSPOSE(MMULT($B$28:$E$31, TRANSPOSE(I4399:L4399)))</f>
        <v>-0.26325695629095164</v>
      </c>
      <c r="N4399" s="27">
        <v>0.37030127323784545</v>
      </c>
      <c r="O4399" s="27">
        <v>0.67617714940678497</v>
      </c>
      <c r="P4399" s="27">
        <v>-0.29567274234821017</v>
      </c>
      <c r="Q4399" s="76">
        <f t="shared" si="707"/>
        <v>1.1699715455520647</v>
      </c>
      <c r="R4399" s="76">
        <f t="shared" si="708"/>
        <v>1.3682436428143114</v>
      </c>
      <c r="S4399" s="77">
        <f t="shared" si="709"/>
        <v>6.4883910574854787E-3</v>
      </c>
      <c r="T4399" s="76">
        <f t="shared" si="710"/>
        <v>0.72062227888760022</v>
      </c>
      <c r="U4399" s="43">
        <f t="shared" si="711"/>
        <v>0.99572046429962957</v>
      </c>
      <c r="V4399" s="43">
        <f t="shared" si="712"/>
        <v>1.0127636142222882</v>
      </c>
      <c r="W4399" s="43">
        <f t="shared" si="713"/>
        <v>1.0364841944864982</v>
      </c>
      <c r="X4399" s="43">
        <f t="shared" si="714"/>
        <v>0.99671131243098232</v>
      </c>
      <c r="Y4399" s="41">
        <f t="shared" si="706"/>
        <v>36.484194486498197</v>
      </c>
    </row>
    <row r="4400" spans="8:25" x14ac:dyDescent="0.25">
      <c r="H4400" s="3">
        <v>1898</v>
      </c>
      <c r="I4400" s="48">
        <f t="shared" si="716"/>
        <v>0.17968738373676152</v>
      </c>
      <c r="J4400" s="48">
        <f t="shared" si="716"/>
        <v>-0.61095216597786595</v>
      </c>
      <c r="K4400" s="48">
        <f t="shared" si="716"/>
        <v>1.2097101060707645</v>
      </c>
      <c r="L4400" s="49">
        <f t="shared" si="716"/>
        <v>1.7567884617250336</v>
      </c>
      <c r="M4400" s="27">
        <f t="array" ref="M4400:P4400">TRANSPOSE(MMULT($B$28:$E$31, TRANSPOSE(I4400:L4400)))</f>
        <v>0.17968738373676152</v>
      </c>
      <c r="N4400" s="27">
        <v>-0.23674569580251503</v>
      </c>
      <c r="O4400" s="27">
        <v>1.0631086746890874</v>
      </c>
      <c r="P4400" s="27">
        <v>1.3696184521237296</v>
      </c>
      <c r="Q4400" s="76">
        <f t="shared" si="707"/>
        <v>1.1864102782337613</v>
      </c>
      <c r="R4400" s="76">
        <f t="shared" si="708"/>
        <v>1.3386668275849221</v>
      </c>
      <c r="S4400" s="77">
        <f t="shared" si="709"/>
        <v>6.5959721259495506E-3</v>
      </c>
      <c r="T4400" s="76">
        <f t="shared" si="710"/>
        <v>0.75063142267638949</v>
      </c>
      <c r="U4400" s="43">
        <f t="shared" si="711"/>
        <v>1.0097108750925627</v>
      </c>
      <c r="V4400" s="43">
        <f t="shared" si="712"/>
        <v>0.99087107889335457</v>
      </c>
      <c r="W4400" s="43">
        <f t="shared" si="713"/>
        <v>1.0536696686820368</v>
      </c>
      <c r="X4400" s="43">
        <f t="shared" si="714"/>
        <v>1.0382177353753659</v>
      </c>
      <c r="Y4400" s="41">
        <f t="shared" si="706"/>
        <v>53.669668682036821</v>
      </c>
    </row>
    <row r="4401" spans="8:25" x14ac:dyDescent="0.25">
      <c r="H4401" s="3">
        <v>1899</v>
      </c>
      <c r="I4401" s="48">
        <f t="shared" si="716"/>
        <v>-0.23060468867827741</v>
      </c>
      <c r="J4401" s="48">
        <f t="shared" si="716"/>
        <v>0.56504364559864995</v>
      </c>
      <c r="K4401" s="48">
        <f t="shared" si="716"/>
        <v>-0.17595362395326103</v>
      </c>
      <c r="L4401" s="49">
        <f t="shared" si="716"/>
        <v>9.5712039318318291E-3</v>
      </c>
      <c r="M4401" s="27">
        <f t="array" ref="M4401:P4401">TRANSPOSE(MMULT($B$28:$E$31, TRANSPOSE(I4401:L4401)))</f>
        <v>-0.23060468867827741</v>
      </c>
      <c r="N4401" s="27">
        <v>0.16834070984949778</v>
      </c>
      <c r="O4401" s="27">
        <v>-0.24098920725671316</v>
      </c>
      <c r="P4401" s="27">
        <v>1.1748197328492775E-2</v>
      </c>
      <c r="Q4401" s="76">
        <f t="shared" si="707"/>
        <v>1.1711755346814268</v>
      </c>
      <c r="R4401" s="76">
        <f t="shared" si="708"/>
        <v>1.3583317936741406</v>
      </c>
      <c r="S4401" s="77">
        <f t="shared" si="709"/>
        <v>6.2403421886570208E-3</v>
      </c>
      <c r="T4401" s="76">
        <f t="shared" si="710"/>
        <v>0.72607036236980815</v>
      </c>
      <c r="U4401" s="43">
        <f t="shared" si="711"/>
        <v>0.99674513589908653</v>
      </c>
      <c r="V4401" s="43">
        <f t="shared" si="712"/>
        <v>1.005426938322828</v>
      </c>
      <c r="W4401" s="43">
        <f t="shared" si="713"/>
        <v>0.99685977454584995</v>
      </c>
      <c r="X4401" s="43">
        <f t="shared" si="714"/>
        <v>1.0042466976069269</v>
      </c>
      <c r="Y4401" s="41">
        <f t="shared" si="706"/>
        <v>5.4269383228280343</v>
      </c>
    </row>
    <row r="4402" spans="8:25" x14ac:dyDescent="0.25">
      <c r="H4402" s="3">
        <v>1900</v>
      </c>
      <c r="I4402" s="48">
        <f t="shared" si="716"/>
        <v>0.88957281851301306</v>
      </c>
      <c r="J4402" s="48">
        <f t="shared" si="716"/>
        <v>0.45912069944423323</v>
      </c>
      <c r="K4402" s="48">
        <f t="shared" si="716"/>
        <v>1.3236559020792193</v>
      </c>
      <c r="L4402" s="49">
        <f t="shared" si="716"/>
        <v>-1.8460017187186695</v>
      </c>
      <c r="M4402" s="27">
        <f t="array" ref="M4402:P4402">TRANSPOSE(MMULT($B$28:$E$31, TRANSPOSE(I4402:L4402)))</f>
        <v>0.88957281851301306</v>
      </c>
      <c r="N4402" s="27">
        <v>0.98295734963307169</v>
      </c>
      <c r="O4402" s="27">
        <v>1.619312130117432</v>
      </c>
      <c r="P4402" s="27">
        <v>-0.9240150783403035</v>
      </c>
      <c r="Q4402" s="76">
        <f t="shared" si="707"/>
        <v>1.2132389073982801</v>
      </c>
      <c r="R4402" s="76">
        <f t="shared" si="708"/>
        <v>1.398756354424979</v>
      </c>
      <c r="S4402" s="77">
        <f t="shared" si="709"/>
        <v>6.7537494560925707E-3</v>
      </c>
      <c r="T4402" s="76">
        <f t="shared" si="710"/>
        <v>0.70961369310169897</v>
      </c>
      <c r="U4402" s="43">
        <f t="shared" si="711"/>
        <v>1.0325437509772597</v>
      </c>
      <c r="V4402" s="43">
        <f t="shared" si="712"/>
        <v>1.035348892986661</v>
      </c>
      <c r="W4402" s="43">
        <f t="shared" si="713"/>
        <v>1.0788737150307621</v>
      </c>
      <c r="X4402" s="43">
        <f t="shared" si="714"/>
        <v>0.98148505269944541</v>
      </c>
      <c r="Y4402" s="41">
        <f t="shared" si="706"/>
        <v>78.873715030762128</v>
      </c>
    </row>
    <row r="4403" spans="8:25" x14ac:dyDescent="0.25">
      <c r="H4403" s="3">
        <v>1901</v>
      </c>
      <c r="I4403" s="48">
        <f t="shared" ref="I4403:L4422" si="717">-I1903</f>
        <v>-0.84225439556990611</v>
      </c>
      <c r="J4403" s="48">
        <f t="shared" si="717"/>
        <v>0.37379141611215083</v>
      </c>
      <c r="K4403" s="48">
        <f t="shared" si="717"/>
        <v>0.15615258951388558</v>
      </c>
      <c r="L4403" s="49">
        <f t="shared" si="717"/>
        <v>-0.23289480796739592</v>
      </c>
      <c r="M4403" s="27">
        <f t="array" ref="M4403:P4403">TRANSPOSE(MMULT($B$28:$E$31, TRANSPOSE(I4403:L4403)))</f>
        <v>-0.84225439556990611</v>
      </c>
      <c r="N4403" s="27">
        <v>-0.4305478378980101</v>
      </c>
      <c r="O4403" s="27">
        <v>-0.32144619435854832</v>
      </c>
      <c r="P4403" s="27">
        <v>-0.5625704905154908</v>
      </c>
      <c r="Q4403" s="76">
        <f t="shared" si="707"/>
        <v>1.1488265258958741</v>
      </c>
      <c r="R4403" s="76">
        <f t="shared" si="708"/>
        <v>1.3293596190093502</v>
      </c>
      <c r="S4403" s="77">
        <f t="shared" si="709"/>
        <v>6.21904026647633E-3</v>
      </c>
      <c r="T4403" s="76">
        <f t="shared" si="710"/>
        <v>0.71592550635271124</v>
      </c>
      <c r="U4403" s="43">
        <f t="shared" si="711"/>
        <v>0.9777247028901056</v>
      </c>
      <c r="V4403" s="43">
        <f t="shared" si="712"/>
        <v>0.98398195337479655</v>
      </c>
      <c r="W4403" s="43">
        <f t="shared" si="713"/>
        <v>0.99345691157768856</v>
      </c>
      <c r="X4403" s="43">
        <f t="shared" si="714"/>
        <v>0.99021508485852183</v>
      </c>
      <c r="Y4403" s="41">
        <f t="shared" si="706"/>
        <v>0</v>
      </c>
    </row>
    <row r="4404" spans="8:25" x14ac:dyDescent="0.25">
      <c r="H4404" s="3">
        <v>1902</v>
      </c>
      <c r="I4404" s="48">
        <f t="shared" si="717"/>
        <v>0.77529690257941808</v>
      </c>
      <c r="J4404" s="48">
        <f t="shared" si="717"/>
        <v>0.48739020649571618</v>
      </c>
      <c r="K4404" s="48">
        <f t="shared" si="717"/>
        <v>0.29365331367182868</v>
      </c>
      <c r="L4404" s="49">
        <f t="shared" si="717"/>
        <v>-0.67626242252410784</v>
      </c>
      <c r="M4404" s="27">
        <f t="array" ref="M4404:P4404">TRANSPOSE(MMULT($B$28:$E$31, TRANSPOSE(I4404:L4404)))</f>
        <v>0.77529690257941808</v>
      </c>
      <c r="N4404" s="27">
        <v>0.91065635229885245</v>
      </c>
      <c r="O4404" s="27">
        <v>0.70654097508909297</v>
      </c>
      <c r="P4404" s="27">
        <v>-2.1189224920648897E-2</v>
      </c>
      <c r="Q4404" s="76">
        <f t="shared" si="707"/>
        <v>1.2088794728123902</v>
      </c>
      <c r="R4404" s="76">
        <f t="shared" si="708"/>
        <v>1.3951203551721401</v>
      </c>
      <c r="S4404" s="77">
        <f t="shared" si="709"/>
        <v>6.4967694882872244E-3</v>
      </c>
      <c r="T4404" s="76">
        <f t="shared" si="710"/>
        <v>0.72548468400345745</v>
      </c>
      <c r="U4404" s="43">
        <f t="shared" si="711"/>
        <v>1.0288335938828852</v>
      </c>
      <c r="V4404" s="43">
        <f t="shared" si="712"/>
        <v>1.0326575537913694</v>
      </c>
      <c r="W4404" s="43">
        <f t="shared" si="713"/>
        <v>1.0378226019628154</v>
      </c>
      <c r="X4404" s="43">
        <f t="shared" si="714"/>
        <v>1.0034366307101763</v>
      </c>
      <c r="Y4404" s="41">
        <f t="shared" si="706"/>
        <v>37.822601962815398</v>
      </c>
    </row>
    <row r="4405" spans="8:25" x14ac:dyDescent="0.25">
      <c r="H4405" s="3">
        <v>1903</v>
      </c>
      <c r="I4405" s="48">
        <f t="shared" si="717"/>
        <v>0.18800365751759812</v>
      </c>
      <c r="J4405" s="48">
        <f t="shared" si="717"/>
        <v>0.63043585364236587</v>
      </c>
      <c r="K4405" s="48">
        <f t="shared" si="717"/>
        <v>0.18530140864990557</v>
      </c>
      <c r="L4405" s="49">
        <f t="shared" si="717"/>
        <v>0.24380864467524882</v>
      </c>
      <c r="M4405" s="27">
        <f t="array" ref="M4405:P4405">TRANSPOSE(MMULT($B$28:$E$31, TRANSPOSE(I4405:L4405)))</f>
        <v>0.18800365751759812</v>
      </c>
      <c r="N4405" s="27">
        <v>0.53769820570012505</v>
      </c>
      <c r="O4405" s="27">
        <v>0.29605131851354227</v>
      </c>
      <c r="P4405" s="27">
        <v>0.43903965623940922</v>
      </c>
      <c r="Q4405" s="76">
        <f t="shared" si="707"/>
        <v>1.1867211140954137</v>
      </c>
      <c r="R4405" s="76">
        <f t="shared" si="708"/>
        <v>1.3765139698703321</v>
      </c>
      <c r="S4405" s="77">
        <f t="shared" si="709"/>
        <v>6.3844110215433066E-3</v>
      </c>
      <c r="T4405" s="76">
        <f t="shared" si="710"/>
        <v>0.73371125725769926</v>
      </c>
      <c r="U4405" s="43">
        <f t="shared" si="711"/>
        <v>1.0099754162514158</v>
      </c>
      <c r="V4405" s="43">
        <f t="shared" si="712"/>
        <v>1.0188852478684916</v>
      </c>
      <c r="W4405" s="43">
        <f t="shared" si="713"/>
        <v>1.0198739651027646</v>
      </c>
      <c r="X4405" s="43">
        <f t="shared" si="714"/>
        <v>1.0148150169539409</v>
      </c>
      <c r="Y4405" s="41">
        <f t="shared" si="706"/>
        <v>19.873965102764622</v>
      </c>
    </row>
    <row r="4406" spans="8:25" x14ac:dyDescent="0.25">
      <c r="H4406" s="3">
        <v>1904</v>
      </c>
      <c r="I4406" s="48">
        <f t="shared" si="717"/>
        <v>8.910381440158037E-3</v>
      </c>
      <c r="J4406" s="48">
        <f t="shared" si="717"/>
        <v>-1.35310749357891</v>
      </c>
      <c r="K4406" s="48">
        <f t="shared" si="717"/>
        <v>-0.35334611360094687</v>
      </c>
      <c r="L4406" s="49">
        <f t="shared" si="717"/>
        <v>1.9485740687955291</v>
      </c>
      <c r="M4406" s="27">
        <f t="array" ref="M4406:P4406">TRANSPOSE(MMULT($B$28:$E$31, TRANSPOSE(I4406:L4406)))</f>
        <v>8.910381440158037E-3</v>
      </c>
      <c r="N4406" s="27">
        <v>-0.83001717421875099</v>
      </c>
      <c r="O4406" s="27">
        <v>-0.36735389592253931</v>
      </c>
      <c r="P4406" s="27">
        <v>1.2824066602083009</v>
      </c>
      <c r="Q4406" s="76">
        <f t="shared" si="707"/>
        <v>1.180045149001739</v>
      </c>
      <c r="R4406" s="76">
        <f t="shared" si="708"/>
        <v>1.3103790424024977</v>
      </c>
      <c r="S4406" s="77">
        <f t="shared" si="709"/>
        <v>6.2069182674063094E-3</v>
      </c>
      <c r="T4406" s="76">
        <f t="shared" si="710"/>
        <v>0.74902926910753775</v>
      </c>
      <c r="U4406" s="43">
        <f t="shared" si="711"/>
        <v>1.0042937438312671</v>
      </c>
      <c r="V4406" s="43">
        <f t="shared" si="712"/>
        <v>0.96993267387305526</v>
      </c>
      <c r="W4406" s="43">
        <f t="shared" si="713"/>
        <v>0.99152049000100795</v>
      </c>
      <c r="X4406" s="43">
        <f t="shared" si="714"/>
        <v>1.0360017553354604</v>
      </c>
      <c r="Y4406" s="41">
        <f t="shared" si="706"/>
        <v>36.001755335460352</v>
      </c>
    </row>
    <row r="4407" spans="8:25" x14ac:dyDescent="0.25">
      <c r="H4407" s="3">
        <v>1905</v>
      </c>
      <c r="I4407" s="48">
        <f t="shared" si="717"/>
        <v>0.61614909420493336</v>
      </c>
      <c r="J4407" s="48">
        <f t="shared" si="717"/>
        <v>-2.0200154220298594</v>
      </c>
      <c r="K4407" s="48">
        <f t="shared" si="717"/>
        <v>-1.7373433262986495</v>
      </c>
      <c r="L4407" s="49">
        <f t="shared" si="717"/>
        <v>2.4779711516499314</v>
      </c>
      <c r="M4407" s="27">
        <f t="array" ref="M4407:P4407">TRANSPOSE(MMULT($B$28:$E$31, TRANSPOSE(I4407:L4407)))</f>
        <v>0.61614909420493336</v>
      </c>
      <c r="N4407" s="27">
        <v>-0.7654433342062682</v>
      </c>
      <c r="O4407" s="27">
        <v>-1.2089181199558658</v>
      </c>
      <c r="P4407" s="27">
        <v>1.9051039073535154</v>
      </c>
      <c r="Q4407" s="76">
        <f t="shared" si="707"/>
        <v>1.2028343367391185</v>
      </c>
      <c r="R4407" s="76">
        <f t="shared" si="708"/>
        <v>1.3134287692544568</v>
      </c>
      <c r="S4407" s="77">
        <f t="shared" si="709"/>
        <v>5.9888418130244246E-3</v>
      </c>
      <c r="T4407" s="76">
        <f t="shared" si="710"/>
        <v>0.76054413400023602</v>
      </c>
      <c r="U4407" s="43">
        <f t="shared" si="711"/>
        <v>1.0236887972247817</v>
      </c>
      <c r="V4407" s="43">
        <f t="shared" si="712"/>
        <v>0.97219005866355057</v>
      </c>
      <c r="W4407" s="43">
        <f t="shared" si="713"/>
        <v>0.95668399569080265</v>
      </c>
      <c r="X4407" s="43">
        <f t="shared" si="714"/>
        <v>1.0519282627942408</v>
      </c>
      <c r="Y4407" s="41">
        <f t="shared" si="706"/>
        <v>51.928262794240787</v>
      </c>
    </row>
    <row r="4408" spans="8:25" x14ac:dyDescent="0.25">
      <c r="H4408" s="3">
        <v>1906</v>
      </c>
      <c r="I4408" s="48">
        <f t="shared" si="717"/>
        <v>-1.3211457030664289</v>
      </c>
      <c r="J4408" s="48">
        <f t="shared" si="717"/>
        <v>-1.1204940119788083</v>
      </c>
      <c r="K4408" s="48">
        <f t="shared" si="717"/>
        <v>0.38123803217135543</v>
      </c>
      <c r="L4408" s="49">
        <f t="shared" si="717"/>
        <v>-1.2772097077159275</v>
      </c>
      <c r="M4408" s="27">
        <f t="array" ref="M4408:P4408">TRANSPOSE(MMULT($B$28:$E$31, TRANSPOSE(I4408:L4408)))</f>
        <v>-1.3211457030664289</v>
      </c>
      <c r="N4408" s="27">
        <v>-1.7311689660964746</v>
      </c>
      <c r="O4408" s="27">
        <v>-0.49341794343422435</v>
      </c>
      <c r="P4408" s="27">
        <v>-2.0061171961597193</v>
      </c>
      <c r="Q4408" s="76">
        <f t="shared" si="707"/>
        <v>1.1316264486348988</v>
      </c>
      <c r="R4408" s="76">
        <f t="shared" si="708"/>
        <v>1.2685505838938906</v>
      </c>
      <c r="S4408" s="77">
        <f t="shared" si="709"/>
        <v>6.1737522512173232E-3</v>
      </c>
      <c r="T4408" s="76">
        <f t="shared" si="710"/>
        <v>0.69104795850505141</v>
      </c>
      <c r="U4408" s="43">
        <f t="shared" si="711"/>
        <v>0.96308633926374365</v>
      </c>
      <c r="V4408" s="43">
        <f t="shared" si="712"/>
        <v>0.93897156468829801</v>
      </c>
      <c r="W4408" s="43">
        <f t="shared" si="713"/>
        <v>0.98622240434781527</v>
      </c>
      <c r="X4408" s="43">
        <f t="shared" si="714"/>
        <v>0.95580630498623986</v>
      </c>
      <c r="Y4408" s="41">
        <f t="shared" si="706"/>
        <v>0</v>
      </c>
    </row>
    <row r="4409" spans="8:25" x14ac:dyDescent="0.25">
      <c r="H4409" s="3">
        <v>1907</v>
      </c>
      <c r="I4409" s="48">
        <f t="shared" si="717"/>
        <v>2.1542346192397512</v>
      </c>
      <c r="J4409" s="48">
        <f t="shared" si="717"/>
        <v>-0.13376039898260642</v>
      </c>
      <c r="K4409" s="48">
        <f t="shared" si="717"/>
        <v>-0.55116521399786866</v>
      </c>
      <c r="L4409" s="49">
        <f t="shared" si="717"/>
        <v>-0.56450454412728734</v>
      </c>
      <c r="M4409" s="27">
        <f t="array" ref="M4409:P4409">TRANSPOSE(MMULT($B$28:$E$31, TRANSPOSE(I4409:L4409)))</f>
        <v>2.1542346192397512</v>
      </c>
      <c r="N4409" s="27">
        <v>1.609870126874605</v>
      </c>
      <c r="O4409" s="27">
        <v>0.74587330505097182</v>
      </c>
      <c r="P4409" s="27">
        <v>0.68586628777824998</v>
      </c>
      <c r="Q4409" s="76">
        <f t="shared" si="707"/>
        <v>1.2625461211476001</v>
      </c>
      <c r="R4409" s="76">
        <f t="shared" si="708"/>
        <v>1.4306836165120129</v>
      </c>
      <c r="S4409" s="77">
        <f t="shared" si="709"/>
        <v>6.5076387263469189E-3</v>
      </c>
      <c r="T4409" s="76">
        <f t="shared" si="710"/>
        <v>0.73816163719569095</v>
      </c>
      <c r="U4409" s="43">
        <f t="shared" si="711"/>
        <v>1.0745073371468936</v>
      </c>
      <c r="V4409" s="43">
        <f t="shared" si="712"/>
        <v>1.0589812113338364</v>
      </c>
      <c r="W4409" s="43">
        <f t="shared" si="713"/>
        <v>1.0395589019723512</v>
      </c>
      <c r="X4409" s="43">
        <f t="shared" si="714"/>
        <v>1.0209704525528229</v>
      </c>
      <c r="Y4409" s="41">
        <f t="shared" si="706"/>
        <v>74.507337146893619</v>
      </c>
    </row>
    <row r="4410" spans="8:25" x14ac:dyDescent="0.25">
      <c r="H4410" s="3">
        <v>1908</v>
      </c>
      <c r="I4410" s="48">
        <f t="shared" si="717"/>
        <v>-0.19912095842657312</v>
      </c>
      <c r="J4410" s="48">
        <f t="shared" si="717"/>
        <v>-1.0414077361945178</v>
      </c>
      <c r="K4410" s="48">
        <f t="shared" si="717"/>
        <v>0.87424111239123459</v>
      </c>
      <c r="L4410" s="49">
        <f t="shared" si="717"/>
        <v>0.13502532327849659</v>
      </c>
      <c r="M4410" s="27">
        <f t="array" ref="M4410:P4410">TRANSPOSE(MMULT($B$28:$E$31, TRANSPOSE(I4410:L4410)))</f>
        <v>-0.19912095842657312</v>
      </c>
      <c r="N4410" s="27">
        <v>-0.800656149650947</v>
      </c>
      <c r="O4410" s="27">
        <v>0.54793230027919404</v>
      </c>
      <c r="P4410" s="27">
        <v>-0.24210465637041489</v>
      </c>
      <c r="Q4410" s="76">
        <f t="shared" si="707"/>
        <v>1.1723376095230378</v>
      </c>
      <c r="R4410" s="76">
        <f t="shared" si="708"/>
        <v>1.3117648412312533</v>
      </c>
      <c r="S4410" s="77">
        <f t="shared" si="709"/>
        <v>6.4531228915870225E-3</v>
      </c>
      <c r="T4410" s="76">
        <f t="shared" si="710"/>
        <v>0.72156865750070143</v>
      </c>
      <c r="U4410" s="43">
        <f t="shared" si="711"/>
        <v>0.99773413576428749</v>
      </c>
      <c r="V4410" s="43">
        <f t="shared" si="712"/>
        <v>0.97095843170337026</v>
      </c>
      <c r="W4410" s="43">
        <f t="shared" si="713"/>
        <v>1.0308503021704509</v>
      </c>
      <c r="X4410" s="43">
        <f t="shared" si="714"/>
        <v>0.99802027316832842</v>
      </c>
      <c r="Y4410" s="41">
        <f t="shared" si="706"/>
        <v>30.850302170450927</v>
      </c>
    </row>
    <row r="4411" spans="8:25" x14ac:dyDescent="0.25">
      <c r="H4411" s="3">
        <v>1909</v>
      </c>
      <c r="I4411" s="48">
        <f t="shared" si="717"/>
        <v>1.0336570125228612</v>
      </c>
      <c r="J4411" s="48">
        <f t="shared" si="717"/>
        <v>-1.5765035844067139</v>
      </c>
      <c r="K4411" s="48">
        <f t="shared" si="717"/>
        <v>-0.23955207489319608</v>
      </c>
      <c r="L4411" s="49">
        <f t="shared" si="717"/>
        <v>-1.2408097827890872</v>
      </c>
      <c r="M4411" s="27">
        <f t="array" ref="M4411:P4411">TRANSPOSE(MMULT($B$28:$E$31, TRANSPOSE(I4411:L4411)))</f>
        <v>1.0336570125228612</v>
      </c>
      <c r="N4411" s="27">
        <v>-0.16304959962735133</v>
      </c>
      <c r="O4411" s="27">
        <v>0.28832004321308347</v>
      </c>
      <c r="P4411" s="27">
        <v>-0.7966636731006117</v>
      </c>
      <c r="Q4411" s="76">
        <f t="shared" si="707"/>
        <v>1.2187578916276194</v>
      </c>
      <c r="R4411" s="76">
        <f t="shared" si="708"/>
        <v>1.3422231057014034</v>
      </c>
      <c r="S4411" s="77">
        <f t="shared" si="709"/>
        <v>6.3823135814821156E-3</v>
      </c>
      <c r="T4411" s="76">
        <f t="shared" si="710"/>
        <v>0.71183122314525971</v>
      </c>
      <c r="U4411" s="43">
        <f t="shared" si="711"/>
        <v>1.0372407588320165</v>
      </c>
      <c r="V4411" s="43">
        <f t="shared" si="712"/>
        <v>0.99350340910540591</v>
      </c>
      <c r="W4411" s="43">
        <f t="shared" si="713"/>
        <v>1.0195389107798907</v>
      </c>
      <c r="X4411" s="43">
        <f t="shared" si="714"/>
        <v>0.98455217585789723</v>
      </c>
      <c r="Y4411" s="41">
        <f t="shared" si="706"/>
        <v>37.240758832016496</v>
      </c>
    </row>
    <row r="4412" spans="8:25" x14ac:dyDescent="0.25">
      <c r="H4412" s="3">
        <v>1910</v>
      </c>
      <c r="I4412" s="48">
        <f t="shared" si="717"/>
        <v>-0.4866404813873369</v>
      </c>
      <c r="J4412" s="48">
        <f t="shared" si="717"/>
        <v>-0.81449962030276957</v>
      </c>
      <c r="K4412" s="48">
        <f t="shared" si="717"/>
        <v>1.2376952273441455</v>
      </c>
      <c r="L4412" s="49">
        <f t="shared" si="717"/>
        <v>1.0669959235076887</v>
      </c>
      <c r="M4412" s="27">
        <f t="array" ref="M4412:P4412">TRANSPOSE(MMULT($B$28:$E$31, TRANSPOSE(I4412:L4412)))</f>
        <v>-0.4866404813873369</v>
      </c>
      <c r="N4412" s="27">
        <v>-0.88620135148646328</v>
      </c>
      <c r="O4412" s="27">
        <v>0.70016552714364322</v>
      </c>
      <c r="P4412" s="27">
        <v>0.40393997396022913</v>
      </c>
      <c r="Q4412" s="76">
        <f t="shared" si="707"/>
        <v>1.161767842815691</v>
      </c>
      <c r="R4412" s="76">
        <f t="shared" si="708"/>
        <v>1.3077313085360176</v>
      </c>
      <c r="S4412" s="77">
        <f t="shared" si="709"/>
        <v>6.4950093845871342E-3</v>
      </c>
      <c r="T4412" s="76">
        <f t="shared" si="710"/>
        <v>0.73308057918556135</v>
      </c>
      <c r="U4412" s="43">
        <f t="shared" si="711"/>
        <v>0.98873858963037531</v>
      </c>
      <c r="V4412" s="43">
        <f t="shared" si="712"/>
        <v>0.96797284125537941</v>
      </c>
      <c r="W4412" s="43">
        <f t="shared" si="713"/>
        <v>1.0375414352375614</v>
      </c>
      <c r="X4412" s="43">
        <f t="shared" si="714"/>
        <v>1.0139427098002232</v>
      </c>
      <c r="Y4412" s="41">
        <f t="shared" si="706"/>
        <v>37.541435237561373</v>
      </c>
    </row>
    <row r="4413" spans="8:25" x14ac:dyDescent="0.25">
      <c r="H4413" s="3">
        <v>1911</v>
      </c>
      <c r="I4413" s="48">
        <f t="shared" si="717"/>
        <v>1.1867054835512876</v>
      </c>
      <c r="J4413" s="48">
        <f t="shared" si="717"/>
        <v>1.0778269167634755</v>
      </c>
      <c r="K4413" s="48">
        <f t="shared" si="717"/>
        <v>-0.68922323532965568</v>
      </c>
      <c r="L4413" s="49">
        <f t="shared" si="717"/>
        <v>1.148722229282213</v>
      </c>
      <c r="M4413" s="27">
        <f t="array" ref="M4413:P4413">TRANSPOSE(MMULT($B$28:$E$31, TRANSPOSE(I4413:L4413)))</f>
        <v>1.1867054835512876</v>
      </c>
      <c r="N4413" s="27">
        <v>1.5991439447901727</v>
      </c>
      <c r="O4413" s="27">
        <v>0.161172453550808</v>
      </c>
      <c r="P4413" s="27">
        <v>1.822957276879754</v>
      </c>
      <c r="Q4413" s="76">
        <f t="shared" si="707"/>
        <v>1.224647742287692</v>
      </c>
      <c r="R4413" s="76">
        <f t="shared" si="708"/>
        <v>1.4301312753329598</v>
      </c>
      <c r="S4413" s="77">
        <f t="shared" si="709"/>
        <v>6.3479180270516597E-3</v>
      </c>
      <c r="T4413" s="76">
        <f t="shared" si="710"/>
        <v>0.75901500789081211</v>
      </c>
      <c r="U4413" s="43">
        <f t="shared" si="711"/>
        <v>1.0422533976916528</v>
      </c>
      <c r="V4413" s="43">
        <f t="shared" si="712"/>
        <v>1.0585723725632568</v>
      </c>
      <c r="W4413" s="43">
        <f t="shared" si="713"/>
        <v>1.0140444132670383</v>
      </c>
      <c r="X4413" s="43">
        <f t="shared" si="714"/>
        <v>1.0498132889222851</v>
      </c>
      <c r="Y4413" s="41">
        <f t="shared" si="706"/>
        <v>58.572372563256756</v>
      </c>
    </row>
    <row r="4414" spans="8:25" x14ac:dyDescent="0.25">
      <c r="H4414" s="3">
        <v>1912</v>
      </c>
      <c r="I4414" s="48">
        <f t="shared" si="717"/>
        <v>1.5654850322288778</v>
      </c>
      <c r="J4414" s="48">
        <f t="shared" si="717"/>
        <v>0.92124703923653584</v>
      </c>
      <c r="K4414" s="48">
        <f t="shared" si="717"/>
        <v>5.5165451598773535E-2</v>
      </c>
      <c r="L4414" s="49">
        <f t="shared" si="717"/>
        <v>-0.52024594830545601</v>
      </c>
      <c r="M4414" s="27">
        <f t="array" ref="M4414:P4414">TRANSPOSE(MMULT($B$28:$E$31, TRANSPOSE(I4414:L4414)))</f>
        <v>1.5654850322288778</v>
      </c>
      <c r="N4414" s="27">
        <v>1.7998977675655752</v>
      </c>
      <c r="O4414" s="27">
        <v>0.97893307047300082</v>
      </c>
      <c r="P4414" s="27">
        <v>0.6333860071459585</v>
      </c>
      <c r="Q4414" s="76">
        <f t="shared" si="707"/>
        <v>1.2393472145395195</v>
      </c>
      <c r="R4414" s="76">
        <f t="shared" si="708"/>
        <v>1.4405044699763552</v>
      </c>
      <c r="S4414" s="77">
        <f t="shared" si="709"/>
        <v>6.5724174366763779E-3</v>
      </c>
      <c r="T4414" s="76">
        <f t="shared" si="710"/>
        <v>0.73721314331550347</v>
      </c>
      <c r="U4414" s="43">
        <f t="shared" si="711"/>
        <v>1.0547635868421441</v>
      </c>
      <c r="V4414" s="43">
        <f t="shared" si="712"/>
        <v>1.0662505329210623</v>
      </c>
      <c r="W4414" s="43">
        <f t="shared" si="713"/>
        <v>1.0499069387661946</v>
      </c>
      <c r="X4414" s="43">
        <f t="shared" si="714"/>
        <v>1.0196585661348596</v>
      </c>
      <c r="Y4414" s="41">
        <f t="shared" si="706"/>
        <v>66.250532921062316</v>
      </c>
    </row>
    <row r="4415" spans="8:25" x14ac:dyDescent="0.25">
      <c r="H4415" s="3">
        <v>1913</v>
      </c>
      <c r="I4415" s="48">
        <f t="shared" si="717"/>
        <v>-1.2600015634578605</v>
      </c>
      <c r="J4415" s="48">
        <f t="shared" si="717"/>
        <v>-0.87679127199102436</v>
      </c>
      <c r="K4415" s="48">
        <f t="shared" si="717"/>
        <v>1.9081866349348606</v>
      </c>
      <c r="L4415" s="49">
        <f t="shared" si="717"/>
        <v>0.13045569616277214</v>
      </c>
      <c r="M4415" s="27">
        <f t="array" ref="M4415:P4415">TRANSPOSE(MMULT($B$28:$E$31, TRANSPOSE(I4415:L4415)))</f>
        <v>-1.2600015634578605</v>
      </c>
      <c r="N4415" s="27">
        <v>-1.5323751679745321</v>
      </c>
      <c r="O4415" s="27">
        <v>0.81600638938906001</v>
      </c>
      <c r="P4415" s="27">
        <v>-0.79472007419081159</v>
      </c>
      <c r="Q4415" s="76">
        <f t="shared" si="707"/>
        <v>1.1338081071968744</v>
      </c>
      <c r="R4415" s="76">
        <f t="shared" si="708"/>
        <v>1.2776616265379974</v>
      </c>
      <c r="S4415" s="77">
        <f t="shared" si="709"/>
        <v>6.5270646959966006E-3</v>
      </c>
      <c r="T4415" s="76">
        <f t="shared" si="710"/>
        <v>0.71186512005484481</v>
      </c>
      <c r="U4415" s="43">
        <f t="shared" si="711"/>
        <v>0.96494306995478674</v>
      </c>
      <c r="V4415" s="43">
        <f t="shared" si="712"/>
        <v>0.94571548966543106</v>
      </c>
      <c r="W4415" s="43">
        <f t="shared" si="713"/>
        <v>1.0426620920122365</v>
      </c>
      <c r="X4415" s="43">
        <f t="shared" si="714"/>
        <v>0.9845990595502695</v>
      </c>
      <c r="Y4415" s="41">
        <f t="shared" si="706"/>
        <v>42.662092012236471</v>
      </c>
    </row>
    <row r="4416" spans="8:25" x14ac:dyDescent="0.25">
      <c r="H4416" s="3">
        <v>1914</v>
      </c>
      <c r="I4416" s="48">
        <f t="shared" si="717"/>
        <v>0.31183575249474788</v>
      </c>
      <c r="J4416" s="48">
        <f t="shared" si="717"/>
        <v>0.5436869439429205</v>
      </c>
      <c r="K4416" s="48">
        <f t="shared" si="717"/>
        <v>0.64937940196154054</v>
      </c>
      <c r="L4416" s="49">
        <f t="shared" si="717"/>
        <v>0.96686096414072298</v>
      </c>
      <c r="M4416" s="27">
        <f t="array" ref="M4416:P4416">TRANSPOSE(MMULT($B$28:$E$31, TRANSPOSE(I4416:L4416)))</f>
        <v>0.31183575249474788</v>
      </c>
      <c r="N4416" s="27">
        <v>0.58133288064622701</v>
      </c>
      <c r="O4416" s="27">
        <v>0.74349475717873448</v>
      </c>
      <c r="P4416" s="27">
        <v>1.0671598467620818</v>
      </c>
      <c r="Q4416" s="76">
        <f t="shared" si="707"/>
        <v>1.1913592102447297</v>
      </c>
      <c r="R4416" s="76">
        <f t="shared" si="708"/>
        <v>1.3786779637051914</v>
      </c>
      <c r="S4416" s="77">
        <f t="shared" si="709"/>
        <v>6.5069809135606133E-3</v>
      </c>
      <c r="T4416" s="76">
        <f t="shared" si="710"/>
        <v>0.74508962518415645</v>
      </c>
      <c r="U4416" s="43">
        <f t="shared" si="711"/>
        <v>1.0139227321231741</v>
      </c>
      <c r="V4416" s="43">
        <f t="shared" si="712"/>
        <v>1.0204870197669811</v>
      </c>
      <c r="W4416" s="43">
        <f t="shared" si="713"/>
        <v>1.039453820057606</v>
      </c>
      <c r="X4416" s="43">
        <f t="shared" si="714"/>
        <v>1.0305527319282939</v>
      </c>
      <c r="Y4416" s="41">
        <f t="shared" si="706"/>
        <v>39.453820057606002</v>
      </c>
    </row>
    <row r="4417" spans="8:25" x14ac:dyDescent="0.25">
      <c r="H4417" s="3">
        <v>1915</v>
      </c>
      <c r="I4417" s="48">
        <f t="shared" si="717"/>
        <v>-1.4733151550043191</v>
      </c>
      <c r="J4417" s="48">
        <f t="shared" si="717"/>
        <v>-1.6838955764642629</v>
      </c>
      <c r="K4417" s="48">
        <f t="shared" si="717"/>
        <v>-0.41845903319364791</v>
      </c>
      <c r="L4417" s="49">
        <f t="shared" si="717"/>
        <v>-0.76489265255568928</v>
      </c>
      <c r="M4417" s="27">
        <f t="array" ref="M4417:P4417">TRANSPOSE(MMULT($B$28:$E$31, TRANSPOSE(I4417:L4417)))</f>
        <v>-1.4733151550043191</v>
      </c>
      <c r="N4417" s="27">
        <v>-2.1992450121736029</v>
      </c>
      <c r="O4417" s="27">
        <v>-1.2725859961635064</v>
      </c>
      <c r="P4417" s="27">
        <v>-1.7917214117443048</v>
      </c>
      <c r="Q4417" s="76">
        <f t="shared" si="707"/>
        <v>1.1262151603026824</v>
      </c>
      <c r="R4417" s="76">
        <f t="shared" si="708"/>
        <v>1.2473536642291037</v>
      </c>
      <c r="S4417" s="77">
        <f t="shared" si="709"/>
        <v>5.9726586021851451E-3</v>
      </c>
      <c r="T4417" s="76">
        <f t="shared" si="710"/>
        <v>0.69468737385345447</v>
      </c>
      <c r="U4417" s="43">
        <f t="shared" si="711"/>
        <v>0.95848098749164456</v>
      </c>
      <c r="V4417" s="43">
        <f t="shared" si="712"/>
        <v>0.92328176478838164</v>
      </c>
      <c r="W4417" s="43">
        <f t="shared" si="713"/>
        <v>0.95409881824043852</v>
      </c>
      <c r="X4417" s="43">
        <f t="shared" si="714"/>
        <v>0.96084007448610576</v>
      </c>
      <c r="Y4417" s="41">
        <f t="shared" si="706"/>
        <v>0</v>
      </c>
    </row>
    <row r="4418" spans="8:25" x14ac:dyDescent="0.25">
      <c r="H4418" s="3">
        <v>1916</v>
      </c>
      <c r="I4418" s="48">
        <f t="shared" si="717"/>
        <v>-0.6472329301819969</v>
      </c>
      <c r="J4418" s="48">
        <f t="shared" si="717"/>
        <v>0.43319364905948105</v>
      </c>
      <c r="K4418" s="48">
        <f t="shared" si="717"/>
        <v>1.4859303678874416</v>
      </c>
      <c r="L4418" s="49">
        <f t="shared" si="717"/>
        <v>-0.65814504122635065</v>
      </c>
      <c r="M4418" s="27">
        <f t="array" ref="M4418:P4418">TRANSPOSE(MMULT($B$28:$E$31, TRANSPOSE(I4418:L4418)))</f>
        <v>-0.6472329301819969</v>
      </c>
      <c r="N4418" s="27">
        <v>-0.24057108454043225</v>
      </c>
      <c r="O4418" s="27">
        <v>0.88934369436517535</v>
      </c>
      <c r="P4418" s="27">
        <v>-0.80227301192513989</v>
      </c>
      <c r="Q4418" s="76">
        <f t="shared" si="707"/>
        <v>1.1559056916393795</v>
      </c>
      <c r="R4418" s="76">
        <f t="shared" si="708"/>
        <v>1.3384824871221257</v>
      </c>
      <c r="S4418" s="77">
        <f t="shared" si="709"/>
        <v>6.54744021978292E-3</v>
      </c>
      <c r="T4418" s="76">
        <f t="shared" si="710"/>
        <v>0.71173340375536021</v>
      </c>
      <c r="U4418" s="43">
        <f t="shared" si="711"/>
        <v>0.98374952479947186</v>
      </c>
      <c r="V4418" s="43">
        <f t="shared" si="712"/>
        <v>0.99073463147455643</v>
      </c>
      <c r="W4418" s="43">
        <f t="shared" si="713"/>
        <v>1.0459169680164409</v>
      </c>
      <c r="X4418" s="43">
        <f t="shared" si="714"/>
        <v>0.98441687932968225</v>
      </c>
      <c r="Y4418" s="41">
        <f t="shared" si="706"/>
        <v>45.916968016440848</v>
      </c>
    </row>
    <row r="4419" spans="8:25" x14ac:dyDescent="0.25">
      <c r="H4419" s="3">
        <v>1917</v>
      </c>
      <c r="I4419" s="48">
        <f t="shared" si="717"/>
        <v>1.0100604362756043</v>
      </c>
      <c r="J4419" s="48">
        <f t="shared" si="717"/>
        <v>-7.8396219016186652E-2</v>
      </c>
      <c r="K4419" s="48">
        <f t="shared" si="717"/>
        <v>-0.40659463489158543</v>
      </c>
      <c r="L4419" s="49">
        <f t="shared" si="717"/>
        <v>-1.5450832524374414</v>
      </c>
      <c r="M4419" s="27">
        <f t="array" ref="M4419:P4419">TRANSPOSE(MMULT($B$28:$E$31, TRANSPOSE(I4419:L4419)))</f>
        <v>1.0100604362756043</v>
      </c>
      <c r="N4419" s="27">
        <v>0.74512383048178454</v>
      </c>
      <c r="O4419" s="27">
        <v>0.22646248424544252</v>
      </c>
      <c r="P4419" s="27">
        <v>-0.71723353717490967</v>
      </c>
      <c r="Q4419" s="76">
        <f t="shared" si="707"/>
        <v>1.2178523350400865</v>
      </c>
      <c r="R4419" s="76">
        <f t="shared" si="708"/>
        <v>1.3868313171359297</v>
      </c>
      <c r="S4419" s="77">
        <f t="shared" si="709"/>
        <v>6.36555685800037E-3</v>
      </c>
      <c r="T4419" s="76">
        <f t="shared" si="710"/>
        <v>0.71321782274050438</v>
      </c>
      <c r="U4419" s="43">
        <f t="shared" si="711"/>
        <v>1.0364700723745417</v>
      </c>
      <c r="V4419" s="43">
        <f t="shared" si="712"/>
        <v>1.0265220704188969</v>
      </c>
      <c r="W4419" s="43">
        <f t="shared" si="713"/>
        <v>1.016862117891433</v>
      </c>
      <c r="X4419" s="43">
        <f t="shared" si="714"/>
        <v>0.98647001762172115</v>
      </c>
      <c r="Y4419" s="41">
        <f t="shared" ref="Y4419:Y4482" si="718">$C$4 * (MAX(MAX(U4419:X4419) - $C$2, 0))</f>
        <v>36.470072374541694</v>
      </c>
    </row>
    <row r="4420" spans="8:25" x14ac:dyDescent="0.25">
      <c r="H4420" s="3">
        <v>1918</v>
      </c>
      <c r="I4420" s="48">
        <f t="shared" si="717"/>
        <v>-0.24748053053932428</v>
      </c>
      <c r="J4420" s="48">
        <f t="shared" si="717"/>
        <v>1.2121160237018258</v>
      </c>
      <c r="K4420" s="48">
        <f t="shared" si="717"/>
        <v>-0.7796679450321472</v>
      </c>
      <c r="L4420" s="49">
        <f t="shared" si="717"/>
        <v>-1.3141301261858835</v>
      </c>
      <c r="M4420" s="27">
        <f t="array" ref="M4420:P4420">TRANSPOSE(MMULT($B$28:$E$31, TRANSPOSE(I4420:L4420)))</f>
        <v>-0.24748053053932428</v>
      </c>
      <c r="N4420" s="27">
        <v>0.55535334661907509</v>
      </c>
      <c r="O4420" s="27">
        <v>-0.71029610613595462</v>
      </c>
      <c r="P4420" s="27">
        <v>-0.91735605320640201</v>
      </c>
      <c r="Q4420" s="76">
        <f t="shared" ref="Q4420:Q4483" si="719">$B$7 * EXP(($F$11 - $F$7 - $C$7*$C$7/2)*$C$3 + M4420*$C$7*SQRT($C$3))</f>
        <v>1.1705531160784146</v>
      </c>
      <c r="R4420" s="76">
        <f t="shared" ref="R4420:R4483" si="720">$B$8 * EXP(($F$11 - $F$8 - $C$8*$C$8/2)*$C$3 + N4420*$C$8*SQRT($C$3))</f>
        <v>1.3773891396954474</v>
      </c>
      <c r="S4420" s="77">
        <f t="shared" ref="S4420:S4483" si="721">$B$9 * EXP(($F$11 - $F$9 - $C$9*$C$9/2)*$C$3 + O4420*$C$9*SQRT($C$3))</f>
        <v>6.1171082433573798E-3</v>
      </c>
      <c r="T4420" s="76">
        <f t="shared" ref="T4420:T4483" si="722">$B$10 * EXP(($F$11 - $F$10 - $C$10*$C$10/2)*$C$3 + P4420*$C$10*SQRT($C$3))</f>
        <v>0.70972947326371827</v>
      </c>
      <c r="U4420" s="43">
        <f t="shared" ref="U4420:U4483" si="723">Q4420/$B$7</f>
        <v>0.9962154179390762</v>
      </c>
      <c r="V4420" s="43">
        <f t="shared" ref="V4420:V4483" si="724">R4420/$B$8</f>
        <v>1.0195330419655422</v>
      </c>
      <c r="W4420" s="43">
        <f t="shared" ref="W4420:W4483" si="725">S4420/$B$9</f>
        <v>0.97717384079191372</v>
      </c>
      <c r="X4420" s="43">
        <f t="shared" ref="X4420:X4483" si="726">T4420/$B$10</f>
        <v>0.98164519123612493</v>
      </c>
      <c r="Y4420" s="41">
        <f t="shared" si="718"/>
        <v>19.533041965542175</v>
      </c>
    </row>
    <row r="4421" spans="8:25" x14ac:dyDescent="0.25">
      <c r="H4421" s="3">
        <v>1919</v>
      </c>
      <c r="I4421" s="48">
        <f t="shared" si="717"/>
        <v>0.99762332891633232</v>
      </c>
      <c r="J4421" s="48">
        <f t="shared" si="717"/>
        <v>0.7041600407189027</v>
      </c>
      <c r="K4421" s="48">
        <f t="shared" si="717"/>
        <v>0.78803405932366566</v>
      </c>
      <c r="L4421" s="49">
        <f t="shared" si="717"/>
        <v>-0.25208272080358141</v>
      </c>
      <c r="M4421" s="27">
        <f t="array" ref="M4421:P4421">TRANSPOSE(MMULT($B$28:$E$31, TRANSPOSE(I4421:L4421)))</f>
        <v>0.99762332891633232</v>
      </c>
      <c r="N4421" s="27">
        <v>1.2194329610003001</v>
      </c>
      <c r="O4421" s="27">
        <v>1.2523618105391403</v>
      </c>
      <c r="P4421" s="27">
        <v>0.48617529942388249</v>
      </c>
      <c r="Q4421" s="76">
        <f t="shared" si="719"/>
        <v>1.2173753118400936</v>
      </c>
      <c r="R4421" s="76">
        <f t="shared" si="720"/>
        <v>1.4107149682775548</v>
      </c>
      <c r="S4421" s="77">
        <f t="shared" si="721"/>
        <v>6.6492391664350579E-3</v>
      </c>
      <c r="T4421" s="76">
        <f t="shared" si="722"/>
        <v>0.73455905351544981</v>
      </c>
      <c r="U4421" s="43">
        <f t="shared" si="723"/>
        <v>1.0360640951830584</v>
      </c>
      <c r="V4421" s="43">
        <f t="shared" si="724"/>
        <v>1.0442005686732456</v>
      </c>
      <c r="W4421" s="43">
        <f t="shared" si="725"/>
        <v>1.0621787805806802</v>
      </c>
      <c r="X4421" s="43">
        <f t="shared" si="726"/>
        <v>1.0159876258858227</v>
      </c>
      <c r="Y4421" s="41">
        <f t="shared" si="718"/>
        <v>62.178780580680161</v>
      </c>
    </row>
    <row r="4422" spans="8:25" x14ac:dyDescent="0.25">
      <c r="H4422" s="3">
        <v>1920</v>
      </c>
      <c r="I4422" s="48">
        <f t="shared" si="717"/>
        <v>2.1303315955310285</v>
      </c>
      <c r="J4422" s="48">
        <f t="shared" si="717"/>
        <v>-1.6743460612703192</v>
      </c>
      <c r="K4422" s="48">
        <f t="shared" si="717"/>
        <v>-0.68057553930425274</v>
      </c>
      <c r="L4422" s="49">
        <f t="shared" si="717"/>
        <v>0.22655575276165868</v>
      </c>
      <c r="M4422" s="27">
        <f t="array" ref="M4422:P4422">TRANSPOSE(MMULT($B$28:$E$31, TRANSPOSE(I4422:L4422)))</f>
        <v>2.1303315955310285</v>
      </c>
      <c r="N4422" s="27">
        <v>0.63809895092687063</v>
      </c>
      <c r="O4422" s="27">
        <v>0.53380465635852825</v>
      </c>
      <c r="P4422" s="27">
        <v>0.96855635806450335</v>
      </c>
      <c r="Q4422" s="76">
        <f t="shared" si="719"/>
        <v>1.2615958508424339</v>
      </c>
      <c r="R4422" s="76">
        <f t="shared" si="720"/>
        <v>1.3814982811803453</v>
      </c>
      <c r="S4422" s="77">
        <f t="shared" si="721"/>
        <v>6.4492494391104683E-3</v>
      </c>
      <c r="T4422" s="76">
        <f t="shared" si="722"/>
        <v>0.74329182092053281</v>
      </c>
      <c r="U4422" s="43">
        <f t="shared" si="723"/>
        <v>1.0736985964616459</v>
      </c>
      <c r="V4422" s="43">
        <f t="shared" si="724"/>
        <v>1.0225745974687974</v>
      </c>
      <c r="W4422" s="43">
        <f t="shared" si="725"/>
        <v>1.0302315397940045</v>
      </c>
      <c r="X4422" s="43">
        <f t="shared" si="726"/>
        <v>1.028066142352051</v>
      </c>
      <c r="Y4422" s="41">
        <f t="shared" si="718"/>
        <v>73.698596461645892</v>
      </c>
    </row>
    <row r="4423" spans="8:25" x14ac:dyDescent="0.25">
      <c r="H4423" s="3">
        <v>1921</v>
      </c>
      <c r="I4423" s="48">
        <f t="shared" ref="I4423:L4442" si="727">-I1923</f>
        <v>-0.4539309935738155</v>
      </c>
      <c r="J4423" s="48">
        <f t="shared" si="727"/>
        <v>-1.0694548811620939</v>
      </c>
      <c r="K4423" s="48">
        <f t="shared" si="727"/>
        <v>-0.37677335945050089</v>
      </c>
      <c r="L4423" s="49">
        <f t="shared" si="727"/>
        <v>1.3939119467701131</v>
      </c>
      <c r="M4423" s="27">
        <f t="array" ref="M4423:P4423">TRANSPOSE(MMULT($B$28:$E$31, TRANSPOSE(I4423:L4423)))</f>
        <v>-0.4539309935738155</v>
      </c>
      <c r="N4423" s="27">
        <v>-1.0182137058705987</v>
      </c>
      <c r="O4423" s="27">
        <v>-0.62951578437799105</v>
      </c>
      <c r="P4423" s="27">
        <v>0.64649674297224591</v>
      </c>
      <c r="Q4423" s="76">
        <f t="shared" si="719"/>
        <v>1.1629654858843734</v>
      </c>
      <c r="R4423" s="76">
        <f t="shared" si="720"/>
        <v>1.3015311324010235</v>
      </c>
      <c r="S4423" s="77">
        <f t="shared" si="721"/>
        <v>6.1381453684565867E-3</v>
      </c>
      <c r="T4423" s="76">
        <f t="shared" si="722"/>
        <v>0.73744998381745142</v>
      </c>
      <c r="U4423" s="43">
        <f t="shared" si="723"/>
        <v>0.98975786032712632</v>
      </c>
      <c r="V4423" s="43">
        <f t="shared" si="724"/>
        <v>0.96338351769135711</v>
      </c>
      <c r="W4423" s="43">
        <f t="shared" si="725"/>
        <v>0.98053440390680302</v>
      </c>
      <c r="X4423" s="43">
        <f t="shared" si="726"/>
        <v>1.019986146358854</v>
      </c>
      <c r="Y4423" s="41">
        <f t="shared" si="718"/>
        <v>19.986146358853986</v>
      </c>
    </row>
    <row r="4424" spans="8:25" x14ac:dyDescent="0.25">
      <c r="H4424" s="3">
        <v>1922</v>
      </c>
      <c r="I4424" s="48">
        <f t="shared" si="727"/>
        <v>0.26931029886302116</v>
      </c>
      <c r="J4424" s="48">
        <f t="shared" si="727"/>
        <v>0.48485508421948004</v>
      </c>
      <c r="K4424" s="48">
        <f t="shared" si="727"/>
        <v>-0.7177887531847964</v>
      </c>
      <c r="L4424" s="49">
        <f t="shared" si="727"/>
        <v>-0.31216526933731542</v>
      </c>
      <c r="M4424" s="27">
        <f t="array" ref="M4424:P4424">TRANSPOSE(MMULT($B$28:$E$31, TRANSPOSE(I4424:L4424)))</f>
        <v>0.26931029886302116</v>
      </c>
      <c r="N4424" s="27">
        <v>0.51152724916959746</v>
      </c>
      <c r="O4424" s="27">
        <v>-0.41255482035262714</v>
      </c>
      <c r="P4424" s="27">
        <v>9.864935090689031E-3</v>
      </c>
      <c r="Q4424" s="76">
        <f t="shared" si="719"/>
        <v>1.1897643912925977</v>
      </c>
      <c r="R4424" s="76">
        <f t="shared" si="720"/>
        <v>1.3752176918715628</v>
      </c>
      <c r="S4424" s="77">
        <f t="shared" si="721"/>
        <v>6.1950059792057277E-3</v>
      </c>
      <c r="T4424" s="76">
        <f t="shared" si="722"/>
        <v>0.72603686231072084</v>
      </c>
      <c r="U4424" s="43">
        <f t="shared" si="723"/>
        <v>1.0125654393979555</v>
      </c>
      <c r="V4424" s="43">
        <f t="shared" si="724"/>
        <v>1.0179257526806536</v>
      </c>
      <c r="W4424" s="43">
        <f t="shared" si="725"/>
        <v>0.98961756856321526</v>
      </c>
      <c r="X4424" s="43">
        <f t="shared" si="726"/>
        <v>1.0042003628087426</v>
      </c>
      <c r="Y4424" s="41">
        <f t="shared" si="718"/>
        <v>17.925752680653552</v>
      </c>
    </row>
    <row r="4425" spans="8:25" x14ac:dyDescent="0.25">
      <c r="H4425" s="3">
        <v>1923</v>
      </c>
      <c r="I4425" s="48">
        <f t="shared" si="727"/>
        <v>-0.67703684382407114</v>
      </c>
      <c r="J4425" s="48">
        <f t="shared" si="727"/>
        <v>0.56138221192302562</v>
      </c>
      <c r="K4425" s="48">
        <f t="shared" si="727"/>
        <v>-0.63701431373784922</v>
      </c>
      <c r="L4425" s="49">
        <f t="shared" si="727"/>
        <v>0.80694748034072827</v>
      </c>
      <c r="M4425" s="27">
        <f t="array" ref="M4425:P4425">TRANSPOSE(MMULT($B$28:$E$31, TRANSPOSE(I4425:L4425)))</f>
        <v>-0.67703684382407114</v>
      </c>
      <c r="N4425" s="27">
        <v>-0.18469233674888474</v>
      </c>
      <c r="O4425" s="27">
        <v>-0.87235969615370879</v>
      </c>
      <c r="P4425" s="27">
        <v>0.41975436574356056</v>
      </c>
      <c r="Q4425" s="76">
        <f t="shared" si="719"/>
        <v>1.154821009708894</v>
      </c>
      <c r="R4425" s="76">
        <f t="shared" si="720"/>
        <v>1.3411777352524223</v>
      </c>
      <c r="S4425" s="77">
        <f t="shared" si="721"/>
        <v>6.0751201877669702E-3</v>
      </c>
      <c r="T4425" s="76">
        <f t="shared" si="722"/>
        <v>0.7333646681929753</v>
      </c>
      <c r="U4425" s="43">
        <f t="shared" si="723"/>
        <v>0.98282639124161186</v>
      </c>
      <c r="V4425" s="43">
        <f t="shared" si="724"/>
        <v>0.99272963379157841</v>
      </c>
      <c r="W4425" s="43">
        <f t="shared" si="725"/>
        <v>0.97046648366884514</v>
      </c>
      <c r="X4425" s="43">
        <f t="shared" si="726"/>
        <v>1.0143356406541844</v>
      </c>
      <c r="Y4425" s="41">
        <f t="shared" si="718"/>
        <v>14.335640654184356</v>
      </c>
    </row>
    <row r="4426" spans="8:25" x14ac:dyDescent="0.25">
      <c r="H4426" s="3">
        <v>1924</v>
      </c>
      <c r="I4426" s="48">
        <f t="shared" si="727"/>
        <v>-0.22938440215011471</v>
      </c>
      <c r="J4426" s="48">
        <f t="shared" si="727"/>
        <v>0.25352397912473623</v>
      </c>
      <c r="K4426" s="48">
        <f t="shared" si="727"/>
        <v>1.2731648473464148</v>
      </c>
      <c r="L4426" s="49">
        <f t="shared" si="727"/>
        <v>-7.5915730065412315E-2</v>
      </c>
      <c r="M4426" s="27">
        <f t="array" ref="M4426:P4426">TRANSPOSE(MMULT($B$28:$E$31, TRANSPOSE(I4426:L4426)))</f>
        <v>-0.22938440215011471</v>
      </c>
      <c r="N4426" s="27">
        <v>-2.3403311410420652E-2</v>
      </c>
      <c r="O4426" s="27">
        <v>0.93746354194857673</v>
      </c>
      <c r="P4426" s="27">
        <v>-0.14248921820464994</v>
      </c>
      <c r="Q4426" s="76">
        <f t="shared" si="719"/>
        <v>1.1712205543930814</v>
      </c>
      <c r="R4426" s="76">
        <f t="shared" si="720"/>
        <v>1.3489878085238001</v>
      </c>
      <c r="S4426" s="77">
        <f t="shared" si="721"/>
        <v>6.5608440487342013E-3</v>
      </c>
      <c r="T4426" s="76">
        <f t="shared" si="722"/>
        <v>0.7233318529943783</v>
      </c>
      <c r="U4426" s="43">
        <f t="shared" si="723"/>
        <v>0.99678345054730322</v>
      </c>
      <c r="V4426" s="43">
        <f t="shared" si="724"/>
        <v>0.99851059106128803</v>
      </c>
      <c r="W4426" s="43">
        <f t="shared" si="725"/>
        <v>1.0480581547498724</v>
      </c>
      <c r="X4426" s="43">
        <f t="shared" si="726"/>
        <v>1.0004589944597211</v>
      </c>
      <c r="Y4426" s="41">
        <f t="shared" si="718"/>
        <v>48.058154749872408</v>
      </c>
    </row>
    <row r="4427" spans="8:25" x14ac:dyDescent="0.25">
      <c r="H4427" s="3">
        <v>1925</v>
      </c>
      <c r="I4427" s="48">
        <f t="shared" si="727"/>
        <v>1.8493559393965033</v>
      </c>
      <c r="J4427" s="48">
        <f t="shared" si="727"/>
        <v>4.6469955193274549E-2</v>
      </c>
      <c r="K4427" s="48">
        <f t="shared" si="727"/>
        <v>-1.5070854350720122</v>
      </c>
      <c r="L4427" s="49">
        <f t="shared" si="727"/>
        <v>0.79822035475555586</v>
      </c>
      <c r="M4427" s="27">
        <f t="array" ref="M4427:P4427">TRANSPOSE(MMULT($B$28:$E$31, TRANSPOSE(I4427:L4427)))</f>
        <v>1.8493559393965033</v>
      </c>
      <c r="N4427" s="27">
        <v>1.4818112107473242</v>
      </c>
      <c r="O4427" s="27">
        <v>-0.2036397172985025</v>
      </c>
      <c r="P4427" s="27">
        <v>1.675074660749627</v>
      </c>
      <c r="Q4427" s="76">
        <f t="shared" si="719"/>
        <v>1.2504790709962863</v>
      </c>
      <c r="R4427" s="76">
        <f t="shared" si="720"/>
        <v>1.4241031719323944</v>
      </c>
      <c r="S4427" s="77">
        <f t="shared" si="721"/>
        <v>6.2502556825954365E-3</v>
      </c>
      <c r="T4427" s="76">
        <f t="shared" si="722"/>
        <v>0.75626997812170238</v>
      </c>
      <c r="U4427" s="43">
        <f t="shared" si="723"/>
        <v>1.0642375072308818</v>
      </c>
      <c r="V4427" s="43">
        <f t="shared" si="724"/>
        <v>1.0541104159381158</v>
      </c>
      <c r="W4427" s="43">
        <f t="shared" si="725"/>
        <v>0.99844339977562879</v>
      </c>
      <c r="X4427" s="43">
        <f t="shared" si="726"/>
        <v>1.0460165672499342</v>
      </c>
      <c r="Y4427" s="41">
        <f t="shared" si="718"/>
        <v>64.237507230881846</v>
      </c>
    </row>
    <row r="4428" spans="8:25" x14ac:dyDescent="0.25">
      <c r="H4428" s="3">
        <v>1926</v>
      </c>
      <c r="I4428" s="48">
        <f t="shared" si="727"/>
        <v>0.31685264231560634</v>
      </c>
      <c r="J4428" s="48">
        <f t="shared" si="727"/>
        <v>0.41607597567767335</v>
      </c>
      <c r="K4428" s="48">
        <f t="shared" si="727"/>
        <v>0.56119522566858593</v>
      </c>
      <c r="L4428" s="49">
        <f t="shared" si="727"/>
        <v>-0.89274388018883122</v>
      </c>
      <c r="M4428" s="27">
        <f t="array" ref="M4428:P4428">TRANSPOSE(MMULT($B$28:$E$31, TRANSPOSE(I4428:L4428)))</f>
        <v>0.31685264231560634</v>
      </c>
      <c r="N4428" s="27">
        <v>0.50633590813459162</v>
      </c>
      <c r="O4428" s="27">
        <v>0.66590302966350445</v>
      </c>
      <c r="P4428" s="27">
        <v>-0.46379834263230585</v>
      </c>
      <c r="Q4428" s="76">
        <f t="shared" si="719"/>
        <v>1.191547498035777</v>
      </c>
      <c r="R4428" s="76">
        <f t="shared" si="720"/>
        <v>1.3749607038210463</v>
      </c>
      <c r="S4428" s="77">
        <f t="shared" si="721"/>
        <v>6.4855585194111874E-3</v>
      </c>
      <c r="T4428" s="76">
        <f t="shared" si="722"/>
        <v>0.71766008502466216</v>
      </c>
      <c r="U4428" s="43">
        <f t="shared" si="723"/>
        <v>1.014082977051725</v>
      </c>
      <c r="V4428" s="43">
        <f t="shared" si="724"/>
        <v>1.0177355320659114</v>
      </c>
      <c r="W4428" s="43">
        <f t="shared" si="725"/>
        <v>1.0360317123660043</v>
      </c>
      <c r="X4428" s="43">
        <f t="shared" si="726"/>
        <v>0.99261422548362677</v>
      </c>
      <c r="Y4428" s="41">
        <f t="shared" si="718"/>
        <v>36.031712366004328</v>
      </c>
    </row>
    <row r="4429" spans="8:25" x14ac:dyDescent="0.25">
      <c r="H4429" s="3">
        <v>1927</v>
      </c>
      <c r="I4429" s="48">
        <f t="shared" si="727"/>
        <v>-0.61417077816872934</v>
      </c>
      <c r="J4429" s="48">
        <f t="shared" si="727"/>
        <v>1.9935535404464119E-2</v>
      </c>
      <c r="K4429" s="48">
        <f t="shared" si="727"/>
        <v>-0.30542003585615268</v>
      </c>
      <c r="L4429" s="49">
        <f t="shared" si="727"/>
        <v>-1.3010708880364754</v>
      </c>
      <c r="M4429" s="27">
        <f t="array" ref="M4429:P4429">TRANSPOSE(MMULT($B$28:$E$31, TRANSPOSE(I4429:L4429)))</f>
        <v>-0.61417077816872934</v>
      </c>
      <c r="N4429" s="27">
        <v>-0.47023083991949444</v>
      </c>
      <c r="O4429" s="27">
        <v>-0.59560120173717657</v>
      </c>
      <c r="P4429" s="27">
        <v>-1.3786012645758929</v>
      </c>
      <c r="Q4429" s="76">
        <f t="shared" si="719"/>
        <v>1.1571101457097841</v>
      </c>
      <c r="R4429" s="76">
        <f t="shared" si="720"/>
        <v>1.3274618675884835</v>
      </c>
      <c r="S4429" s="77">
        <f t="shared" si="721"/>
        <v>6.1469990847935526E-3</v>
      </c>
      <c r="T4429" s="76">
        <f t="shared" si="722"/>
        <v>0.70175431643167507</v>
      </c>
      <c r="U4429" s="43">
        <f t="shared" si="723"/>
        <v>0.98477459209343321</v>
      </c>
      <c r="V4429" s="43">
        <f t="shared" si="724"/>
        <v>0.98257725210102409</v>
      </c>
      <c r="W4429" s="43">
        <f t="shared" si="725"/>
        <v>0.98194873559002438</v>
      </c>
      <c r="X4429" s="43">
        <f t="shared" si="726"/>
        <v>0.97061454554865156</v>
      </c>
      <c r="Y4429" s="41">
        <f t="shared" si="718"/>
        <v>0</v>
      </c>
    </row>
    <row r="4430" spans="8:25" x14ac:dyDescent="0.25">
      <c r="H4430" s="3">
        <v>1928</v>
      </c>
      <c r="I4430" s="48">
        <f t="shared" si="727"/>
        <v>0.85544722230267067</v>
      </c>
      <c r="J4430" s="48">
        <f t="shared" si="727"/>
        <v>0.14136984546718934</v>
      </c>
      <c r="K4430" s="48">
        <f t="shared" si="727"/>
        <v>1.110580739520054</v>
      </c>
      <c r="L4430" s="49">
        <f t="shared" si="727"/>
        <v>1.1899391092147449</v>
      </c>
      <c r="M4430" s="27">
        <f t="array" ref="M4430:P4430">TRANSPOSE(MMULT($B$28:$E$31, TRANSPOSE(I4430:L4430)))</f>
        <v>0.85544722230267067</v>
      </c>
      <c r="N4430" s="27">
        <v>0.75958701574043141</v>
      </c>
      <c r="O4430" s="27">
        <v>1.4053178756889879</v>
      </c>
      <c r="P4430" s="27">
        <v>1.4469068255839521</v>
      </c>
      <c r="Q4430" s="76">
        <f t="shared" si="719"/>
        <v>1.2119354293313576</v>
      </c>
      <c r="R4430" s="76">
        <f t="shared" si="720"/>
        <v>1.3875535930924499</v>
      </c>
      <c r="S4430" s="77">
        <f t="shared" si="721"/>
        <v>6.6926042259009564E-3</v>
      </c>
      <c r="T4430" s="76">
        <f t="shared" si="722"/>
        <v>0.75205413875638316</v>
      </c>
      <c r="U4430" s="43">
        <f t="shared" si="723"/>
        <v>1.0314344079415809</v>
      </c>
      <c r="V4430" s="43">
        <f t="shared" si="724"/>
        <v>1.0270566936287564</v>
      </c>
      <c r="W4430" s="43">
        <f t="shared" si="725"/>
        <v>1.0691061063739546</v>
      </c>
      <c r="X4430" s="43">
        <f t="shared" si="726"/>
        <v>1.0401855307833792</v>
      </c>
      <c r="Y4430" s="41">
        <f t="shared" si="718"/>
        <v>69.106106373954646</v>
      </c>
    </row>
    <row r="4431" spans="8:25" x14ac:dyDescent="0.25">
      <c r="H4431" s="3">
        <v>1929</v>
      </c>
      <c r="I4431" s="48">
        <f t="shared" si="727"/>
        <v>0.24213393483517054</v>
      </c>
      <c r="J4431" s="48">
        <f t="shared" si="727"/>
        <v>-0.87371052631974355</v>
      </c>
      <c r="K4431" s="48">
        <f t="shared" si="727"/>
        <v>-0.20083769892833153</v>
      </c>
      <c r="L4431" s="49">
        <f t="shared" si="727"/>
        <v>0.65411696011393505</v>
      </c>
      <c r="M4431" s="27">
        <f t="array" ref="M4431:P4431">TRANSPOSE(MMULT($B$28:$E$31, TRANSPOSE(I4431:L4431)))</f>
        <v>0.24213393483517054</v>
      </c>
      <c r="N4431" s="27">
        <v>-0.35022013073434483</v>
      </c>
      <c r="O4431" s="27">
        <v>-8.20016251490637E-2</v>
      </c>
      <c r="P4431" s="27">
        <v>0.46663025426872567</v>
      </c>
      <c r="Q4431" s="76">
        <f t="shared" si="719"/>
        <v>1.188746322804856</v>
      </c>
      <c r="R4431" s="76">
        <f t="shared" si="720"/>
        <v>1.3332094215179511</v>
      </c>
      <c r="S4431" s="77">
        <f t="shared" si="721"/>
        <v>6.2826507856264726E-3</v>
      </c>
      <c r="T4431" s="76">
        <f t="shared" si="722"/>
        <v>0.73420739146767222</v>
      </c>
      <c r="U4431" s="43">
        <f t="shared" si="723"/>
        <v>1.0116989981317923</v>
      </c>
      <c r="V4431" s="43">
        <f t="shared" si="724"/>
        <v>0.98683154812579654</v>
      </c>
      <c r="W4431" s="43">
        <f t="shared" si="725"/>
        <v>1.0036183363620563</v>
      </c>
      <c r="X4431" s="43">
        <f t="shared" si="726"/>
        <v>1.0155012330119948</v>
      </c>
      <c r="Y4431" s="41">
        <f t="shared" si="718"/>
        <v>15.501233011994797</v>
      </c>
    </row>
    <row r="4432" spans="8:25" x14ac:dyDescent="0.25">
      <c r="H4432" s="3">
        <v>1930</v>
      </c>
      <c r="I4432" s="48">
        <f t="shared" si="727"/>
        <v>0.27576030060668039</v>
      </c>
      <c r="J4432" s="48">
        <f t="shared" si="727"/>
        <v>-0.33836782818794586</v>
      </c>
      <c r="K4432" s="48">
        <f t="shared" si="727"/>
        <v>0.43586749931102209</v>
      </c>
      <c r="L4432" s="49">
        <f t="shared" si="727"/>
        <v>0.78508830159709064</v>
      </c>
      <c r="M4432" s="27">
        <f t="array" ref="M4432:P4432">TRANSPOSE(MMULT($B$28:$E$31, TRANSPOSE(I4432:L4432)))</f>
        <v>0.27576030060668039</v>
      </c>
      <c r="N4432" s="27">
        <v>7.357996880870743E-3</v>
      </c>
      <c r="O4432" s="27">
        <v>0.49441312775975516</v>
      </c>
      <c r="P4432" s="27">
        <v>0.70440385512540105</v>
      </c>
      <c r="Q4432" s="76">
        <f t="shared" si="719"/>
        <v>1.1900061462966083</v>
      </c>
      <c r="R4432" s="76">
        <f t="shared" si="720"/>
        <v>1.3504825146700765</v>
      </c>
      <c r="S4432" s="77">
        <f t="shared" si="721"/>
        <v>6.4384615256355042E-3</v>
      </c>
      <c r="T4432" s="76">
        <f t="shared" si="722"/>
        <v>0.7384969645038294</v>
      </c>
      <c r="U4432" s="43">
        <f t="shared" si="723"/>
        <v>1.012771188337539</v>
      </c>
      <c r="V4432" s="43">
        <f t="shared" si="724"/>
        <v>0.9996169612657857</v>
      </c>
      <c r="W4432" s="43">
        <f t="shared" si="725"/>
        <v>1.0285082309321891</v>
      </c>
      <c r="X4432" s="43">
        <f t="shared" si="726"/>
        <v>1.0214342524257669</v>
      </c>
      <c r="Y4432" s="41">
        <f t="shared" si="718"/>
        <v>28.508230932189129</v>
      </c>
    </row>
    <row r="4433" spans="8:25" x14ac:dyDescent="0.25">
      <c r="H4433" s="3">
        <v>1931</v>
      </c>
      <c r="I4433" s="48">
        <f t="shared" si="727"/>
        <v>0.7270617201188061</v>
      </c>
      <c r="J4433" s="48">
        <f t="shared" si="727"/>
        <v>-0.913555136828756</v>
      </c>
      <c r="K4433" s="48">
        <f t="shared" si="727"/>
        <v>0.59599368156865173</v>
      </c>
      <c r="L4433" s="49">
        <f t="shared" si="727"/>
        <v>-2.3890659087482877</v>
      </c>
      <c r="M4433" s="27">
        <f t="array" ref="M4433:P4433">TRANSPOSE(MMULT($B$28:$E$31, TRANSPOSE(I4433:L4433)))</f>
        <v>0.7270617201188061</v>
      </c>
      <c r="N4433" s="27">
        <v>6.1470970565823402E-3</v>
      </c>
      <c r="O4433" s="27">
        <v>0.8455769546754639</v>
      </c>
      <c r="P4433" s="27">
        <v>-1.7526117430053378</v>
      </c>
      <c r="Q4433" s="76">
        <f t="shared" si="719"/>
        <v>1.2070440860751253</v>
      </c>
      <c r="R4433" s="76">
        <f t="shared" si="720"/>
        <v>1.3504236451877867</v>
      </c>
      <c r="S4433" s="77">
        <f t="shared" si="721"/>
        <v>6.5352727348293371E-3</v>
      </c>
      <c r="T4433" s="76">
        <f t="shared" si="722"/>
        <v>0.69535333318943182</v>
      </c>
      <c r="U4433" s="43">
        <f t="shared" si="723"/>
        <v>1.0272715626171278</v>
      </c>
      <c r="V4433" s="43">
        <f t="shared" si="724"/>
        <v>0.99957338651945726</v>
      </c>
      <c r="W4433" s="43">
        <f t="shared" si="725"/>
        <v>1.0439732803241752</v>
      </c>
      <c r="X4433" s="43">
        <f t="shared" si="726"/>
        <v>0.96176118006837041</v>
      </c>
      <c r="Y4433" s="41">
        <f t="shared" si="718"/>
        <v>43.973280324175249</v>
      </c>
    </row>
    <row r="4434" spans="8:25" x14ac:dyDescent="0.25">
      <c r="H4434" s="3">
        <v>1932</v>
      </c>
      <c r="I4434" s="48">
        <f t="shared" si="727"/>
        <v>0.46577961649696858</v>
      </c>
      <c r="J4434" s="48">
        <f t="shared" si="727"/>
        <v>-1.0995355910229387</v>
      </c>
      <c r="K4434" s="48">
        <f t="shared" si="727"/>
        <v>0.309141079539687</v>
      </c>
      <c r="L4434" s="49">
        <f t="shared" si="727"/>
        <v>-0.65447271849566102</v>
      </c>
      <c r="M4434" s="27">
        <f t="array" ref="M4434:P4434">TRANSPOSE(MMULT($B$28:$E$31, TRANSPOSE(I4434:L4434)))</f>
        <v>0.46577961649696858</v>
      </c>
      <c r="N4434" s="27">
        <v>-0.31419155431738316</v>
      </c>
      <c r="O4434" s="27">
        <v>0.45105787917522056</v>
      </c>
      <c r="P4434" s="27">
        <v>-0.52819041857247417</v>
      </c>
      <c r="Q4434" s="76">
        <f t="shared" si="719"/>
        <v>1.1971504172161691</v>
      </c>
      <c r="R4434" s="76">
        <f t="shared" si="720"/>
        <v>1.3349397543719324</v>
      </c>
      <c r="S4434" s="77">
        <f t="shared" si="721"/>
        <v>6.4266089520058772E-3</v>
      </c>
      <c r="T4434" s="76">
        <f t="shared" si="722"/>
        <v>0.71652879286985627</v>
      </c>
      <c r="U4434" s="43">
        <f t="shared" si="723"/>
        <v>1.0188514189073778</v>
      </c>
      <c r="V4434" s="43">
        <f t="shared" si="724"/>
        <v>0.98811232744036448</v>
      </c>
      <c r="W4434" s="43">
        <f t="shared" si="725"/>
        <v>1.0266148485632391</v>
      </c>
      <c r="X4434" s="43">
        <f t="shared" si="726"/>
        <v>0.99104950604406128</v>
      </c>
      <c r="Y4434" s="41">
        <f t="shared" si="718"/>
        <v>26.614848563239146</v>
      </c>
    </row>
    <row r="4435" spans="8:25" x14ac:dyDescent="0.25">
      <c r="H4435" s="3">
        <v>1933</v>
      </c>
      <c r="I4435" s="48">
        <f t="shared" si="727"/>
        <v>1.0828276885924086</v>
      </c>
      <c r="J4435" s="48">
        <f t="shared" si="727"/>
        <v>1.9297806845318415</v>
      </c>
      <c r="K4435" s="48">
        <f t="shared" si="727"/>
        <v>4.0530880266156498E-2</v>
      </c>
      <c r="L4435" s="49">
        <f t="shared" si="727"/>
        <v>0.8539012087182607</v>
      </c>
      <c r="M4435" s="27">
        <f t="array" ref="M4435:P4435">TRANSPOSE(MMULT($B$28:$E$31, TRANSPOSE(I4435:L4435)))</f>
        <v>1.0828276885924086</v>
      </c>
      <c r="N4435" s="27">
        <v>2.0445353957062484</v>
      </c>
      <c r="O4435" s="27">
        <v>0.75611325527386486</v>
      </c>
      <c r="P4435" s="27">
        <v>1.7115991578527057</v>
      </c>
      <c r="Q4435" s="76">
        <f t="shared" si="719"/>
        <v>1.2206470595027485</v>
      </c>
      <c r="R4435" s="76">
        <f t="shared" si="720"/>
        <v>1.4532469563515034</v>
      </c>
      <c r="S4435" s="77">
        <f t="shared" si="721"/>
        <v>6.5104714533072193E-3</v>
      </c>
      <c r="T4435" s="76">
        <f t="shared" si="722"/>
        <v>0.7569470293315349</v>
      </c>
      <c r="U4435" s="43">
        <f t="shared" si="723"/>
        <v>1.0388485612789349</v>
      </c>
      <c r="V4435" s="43">
        <f t="shared" si="724"/>
        <v>1.0756824251306465</v>
      </c>
      <c r="W4435" s="43">
        <f t="shared" si="725"/>
        <v>1.040011414266329</v>
      </c>
      <c r="X4435" s="43">
        <f t="shared" si="726"/>
        <v>1.0469530142898131</v>
      </c>
      <c r="Y4435" s="41">
        <f t="shared" si="718"/>
        <v>75.682425130646493</v>
      </c>
    </row>
    <row r="4436" spans="8:25" x14ac:dyDescent="0.25">
      <c r="H4436" s="3">
        <v>1934</v>
      </c>
      <c r="I4436" s="48">
        <f t="shared" si="727"/>
        <v>1.2445204302496184</v>
      </c>
      <c r="J4436" s="48">
        <f t="shared" si="727"/>
        <v>0.53223382508199057</v>
      </c>
      <c r="K4436" s="48">
        <f t="shared" si="727"/>
        <v>1.2768601965769246</v>
      </c>
      <c r="L4436" s="49">
        <f t="shared" si="727"/>
        <v>-1.779254079151904</v>
      </c>
      <c r="M4436" s="27">
        <f t="array" ref="M4436:P4436">TRANSPOSE(MMULT($B$28:$E$31, TRANSPOSE(I4436:L4436)))</f>
        <v>1.2445204302496184</v>
      </c>
      <c r="N4436" s="27">
        <v>1.307071776106391</v>
      </c>
      <c r="O4436" s="27">
        <v>1.7842186341175879</v>
      </c>
      <c r="P4436" s="27">
        <v>-0.66071267161912051</v>
      </c>
      <c r="Q4436" s="76">
        <f t="shared" si="719"/>
        <v>1.2268800671273881</v>
      </c>
      <c r="R4436" s="76">
        <f t="shared" si="720"/>
        <v>1.4151727987792799</v>
      </c>
      <c r="S4436" s="77">
        <f t="shared" si="721"/>
        <v>6.8012495459758146E-3</v>
      </c>
      <c r="T4436" s="76">
        <f t="shared" si="722"/>
        <v>0.71420614324896559</v>
      </c>
      <c r="U4436" s="43">
        <f t="shared" si="723"/>
        <v>1.0441532486190537</v>
      </c>
      <c r="V4436" s="43">
        <f t="shared" si="724"/>
        <v>1.0475002211541673</v>
      </c>
      <c r="W4436" s="43">
        <f t="shared" si="725"/>
        <v>1.0864615888140279</v>
      </c>
      <c r="X4436" s="43">
        <f t="shared" si="726"/>
        <v>0.98783698927934382</v>
      </c>
      <c r="Y4436" s="41">
        <f t="shared" si="718"/>
        <v>86.461588814027877</v>
      </c>
    </row>
    <row r="4437" spans="8:25" x14ac:dyDescent="0.25">
      <c r="H4437" s="3">
        <v>1935</v>
      </c>
      <c r="I4437" s="48">
        <f t="shared" si="727"/>
        <v>1.5905695061861407</v>
      </c>
      <c r="J4437" s="48">
        <f t="shared" si="727"/>
        <v>1.3283679214625115</v>
      </c>
      <c r="K4437" s="48">
        <f t="shared" si="727"/>
        <v>0.53056535812201899</v>
      </c>
      <c r="L4437" s="49">
        <f t="shared" si="727"/>
        <v>3.5207048403068106</v>
      </c>
      <c r="M4437" s="27">
        <f t="array" ref="M4437:P4437">TRANSPOSE(MMULT($B$28:$E$31, TRANSPOSE(I4437:L4437)))</f>
        <v>1.5905695061861407</v>
      </c>
      <c r="N4437" s="27">
        <v>2.0714477302597296</v>
      </c>
      <c r="O4437" s="27">
        <v>1.4097451862442374</v>
      </c>
      <c r="P4437" s="27">
        <v>4.0058056929581163</v>
      </c>
      <c r="Q4437" s="76">
        <f t="shared" si="719"/>
        <v>1.2403268852845253</v>
      </c>
      <c r="R4437" s="76">
        <f t="shared" si="720"/>
        <v>1.4546556082813464</v>
      </c>
      <c r="S4437" s="77">
        <f t="shared" si="721"/>
        <v>6.6938636294689539E-3</v>
      </c>
      <c r="T4437" s="76">
        <f t="shared" si="722"/>
        <v>0.80071200383018848</v>
      </c>
      <c r="U4437" s="43">
        <f t="shared" si="723"/>
        <v>1.0555973491783193</v>
      </c>
      <c r="V4437" s="43">
        <f t="shared" si="724"/>
        <v>1.0767250986538464</v>
      </c>
      <c r="W4437" s="43">
        <f t="shared" si="725"/>
        <v>1.0693072890525486</v>
      </c>
      <c r="X4437" s="43">
        <f t="shared" si="726"/>
        <v>1.107485482476056</v>
      </c>
      <c r="Y4437" s="41">
        <f t="shared" si="718"/>
        <v>107.48548247605605</v>
      </c>
    </row>
    <row r="4438" spans="8:25" x14ac:dyDescent="0.25">
      <c r="H4438" s="3">
        <v>1936</v>
      </c>
      <c r="I4438" s="48">
        <f t="shared" si="727"/>
        <v>0.28465731514135961</v>
      </c>
      <c r="J4438" s="48">
        <f t="shared" si="727"/>
        <v>-1.2593452494444792</v>
      </c>
      <c r="K4438" s="48">
        <f t="shared" si="727"/>
        <v>1.3223765816328623</v>
      </c>
      <c r="L4438" s="49">
        <f t="shared" si="727"/>
        <v>0.72056830289524154</v>
      </c>
      <c r="M4438" s="27">
        <f t="array" ref="M4438:P4438">TRANSPOSE(MMULT($B$28:$E$31, TRANSPOSE(I4438:L4438)))</f>
        <v>0.28465731514135961</v>
      </c>
      <c r="N4438" s="27">
        <v>-0.55535852249905293</v>
      </c>
      <c r="O4438" s="27">
        <v>1.1763819581986965</v>
      </c>
      <c r="P4438" s="27">
        <v>0.44034987175288909</v>
      </c>
      <c r="Q4438" s="76">
        <f t="shared" si="719"/>
        <v>1.1903396993469086</v>
      </c>
      <c r="R4438" s="76">
        <f t="shared" si="720"/>
        <v>1.3233999597319477</v>
      </c>
      <c r="S4438" s="77">
        <f t="shared" si="721"/>
        <v>6.6278024472592508E-3</v>
      </c>
      <c r="T4438" s="76">
        <f t="shared" si="722"/>
        <v>0.73373480997257756</v>
      </c>
      <c r="U4438" s="43">
        <f t="shared" si="723"/>
        <v>1.0130550632739648</v>
      </c>
      <c r="V4438" s="43">
        <f t="shared" si="724"/>
        <v>0.97957065857287029</v>
      </c>
      <c r="W4438" s="43">
        <f t="shared" si="725"/>
        <v>1.0587543845462062</v>
      </c>
      <c r="X4438" s="43">
        <f t="shared" si="726"/>
        <v>1.0148475933230672</v>
      </c>
      <c r="Y4438" s="41">
        <f t="shared" si="718"/>
        <v>58.754384546206182</v>
      </c>
    </row>
    <row r="4439" spans="8:25" x14ac:dyDescent="0.25">
      <c r="H4439" s="3">
        <v>1937</v>
      </c>
      <c r="I4439" s="48">
        <f t="shared" si="727"/>
        <v>1.6634799074334325</v>
      </c>
      <c r="J4439" s="48">
        <f t="shared" si="727"/>
        <v>0.7350590171318504</v>
      </c>
      <c r="K4439" s="48">
        <f t="shared" si="727"/>
        <v>-1.4565577939728855</v>
      </c>
      <c r="L4439" s="49">
        <f t="shared" si="727"/>
        <v>-0.24434104699674122</v>
      </c>
      <c r="M4439" s="27">
        <f t="array" ref="M4439:P4439">TRANSPOSE(MMULT($B$28:$E$31, TRANSPOSE(I4439:L4439)))</f>
        <v>1.6634799074334325</v>
      </c>
      <c r="N4439" s="27">
        <v>1.7617197716384136</v>
      </c>
      <c r="O4439" s="27">
        <v>-0.22519182326811205</v>
      </c>
      <c r="P4439" s="27">
        <v>0.88435661228909146</v>
      </c>
      <c r="Q4439" s="76">
        <f t="shared" si="719"/>
        <v>1.2431787900066853</v>
      </c>
      <c r="R4439" s="76">
        <f t="shared" si="720"/>
        <v>1.4385259892511624</v>
      </c>
      <c r="S4439" s="77">
        <f t="shared" si="721"/>
        <v>6.2445332914047667E-3</v>
      </c>
      <c r="T4439" s="76">
        <f t="shared" si="722"/>
        <v>0.74176006931637384</v>
      </c>
      <c r="U4439" s="43">
        <f t="shared" si="723"/>
        <v>1.0580245021333492</v>
      </c>
      <c r="V4439" s="43">
        <f t="shared" si="724"/>
        <v>1.0647860764257309</v>
      </c>
      <c r="W4439" s="43">
        <f t="shared" si="725"/>
        <v>0.99752927977711925</v>
      </c>
      <c r="X4439" s="43">
        <f t="shared" si="726"/>
        <v>1.0259475370904203</v>
      </c>
      <c r="Y4439" s="41">
        <f t="shared" si="718"/>
        <v>64.786076425730869</v>
      </c>
    </row>
    <row r="4440" spans="8:25" x14ac:dyDescent="0.25">
      <c r="H4440" s="3">
        <v>1938</v>
      </c>
      <c r="I4440" s="48">
        <f t="shared" si="727"/>
        <v>0.1122787307170702</v>
      </c>
      <c r="J4440" s="48">
        <f t="shared" si="727"/>
        <v>-1.0124969167795459</v>
      </c>
      <c r="K4440" s="48">
        <f t="shared" si="727"/>
        <v>-0.26962883187341657</v>
      </c>
      <c r="L4440" s="49">
        <f t="shared" si="727"/>
        <v>-0.25715775254148276</v>
      </c>
      <c r="M4440" s="27">
        <f t="array" ref="M4440:P4440">TRANSPOSE(MMULT($B$28:$E$31, TRANSPOSE(I4440:L4440)))</f>
        <v>0.1122787307170702</v>
      </c>
      <c r="N4440" s="27">
        <v>-0.53810103385409147</v>
      </c>
      <c r="O4440" s="27">
        <v>-0.21993381155313899</v>
      </c>
      <c r="P4440" s="27">
        <v>-0.37214933159957064</v>
      </c>
      <c r="Q4440" s="76">
        <f t="shared" si="719"/>
        <v>1.1838937598905832</v>
      </c>
      <c r="R4440" s="76">
        <f t="shared" si="720"/>
        <v>1.3242224033370968</v>
      </c>
      <c r="S4440" s="77">
        <f t="shared" si="721"/>
        <v>6.2459288850735071E-3</v>
      </c>
      <c r="T4440" s="76">
        <f t="shared" si="722"/>
        <v>0.71927333004538951</v>
      </c>
      <c r="U4440" s="43">
        <f t="shared" si="723"/>
        <v>1.0075691573536878</v>
      </c>
      <c r="V4440" s="43">
        <f t="shared" si="724"/>
        <v>0.98017942511998291</v>
      </c>
      <c r="W4440" s="43">
        <f t="shared" si="725"/>
        <v>0.99775221806286052</v>
      </c>
      <c r="X4440" s="43">
        <f t="shared" si="726"/>
        <v>0.99484554639749589</v>
      </c>
      <c r="Y4440" s="41">
        <f t="shared" si="718"/>
        <v>7.5691573536877943</v>
      </c>
    </row>
    <row r="4441" spans="8:25" x14ac:dyDescent="0.25">
      <c r="H4441" s="3">
        <v>1939</v>
      </c>
      <c r="I4441" s="48">
        <f t="shared" si="727"/>
        <v>-0.33412590346693227</v>
      </c>
      <c r="J4441" s="48">
        <f t="shared" si="727"/>
        <v>1.1117138076342641</v>
      </c>
      <c r="K4441" s="48">
        <f t="shared" si="727"/>
        <v>0.39153676963510048</v>
      </c>
      <c r="L4441" s="49">
        <f t="shared" si="727"/>
        <v>-0.99088408435098196</v>
      </c>
      <c r="M4441" s="27">
        <f t="array" ref="M4441:P4441">TRANSPOSE(MMULT($B$28:$E$31, TRANSPOSE(I4441:L4441)))</f>
        <v>-0.33412590346693227</v>
      </c>
      <c r="N4441" s="27">
        <v>0.42516707523969555</v>
      </c>
      <c r="O4441" s="27">
        <v>0.20199823899651995</v>
      </c>
      <c r="P4441" s="27">
        <v>-0.73773662721080391</v>
      </c>
      <c r="Q4441" s="76">
        <f t="shared" si="719"/>
        <v>1.1673626471239393</v>
      </c>
      <c r="R4441" s="76">
        <f t="shared" si="720"/>
        <v>1.3709488257841231</v>
      </c>
      <c r="S4441" s="77">
        <f t="shared" si="721"/>
        <v>6.3589418343918402E-3</v>
      </c>
      <c r="T4441" s="76">
        <f t="shared" si="722"/>
        <v>0.71285964506270949</v>
      </c>
      <c r="U4441" s="43">
        <f t="shared" si="723"/>
        <v>0.99350012521186326</v>
      </c>
      <c r="V4441" s="43">
        <f t="shared" si="724"/>
        <v>1.0147659702325116</v>
      </c>
      <c r="W4441" s="43">
        <f t="shared" si="725"/>
        <v>1.0158054048549265</v>
      </c>
      <c r="X4441" s="43">
        <f t="shared" si="726"/>
        <v>0.98597461281149312</v>
      </c>
      <c r="Y4441" s="41">
        <f t="shared" si="718"/>
        <v>15.805404854926541</v>
      </c>
    </row>
    <row r="4442" spans="8:25" x14ac:dyDescent="0.25">
      <c r="H4442" s="3">
        <v>1940</v>
      </c>
      <c r="I4442" s="48">
        <f t="shared" si="727"/>
        <v>-0.23135597535513491</v>
      </c>
      <c r="J4442" s="48">
        <f t="shared" si="727"/>
        <v>0.32400529050185334</v>
      </c>
      <c r="K4442" s="48">
        <f t="shared" si="727"/>
        <v>2.3199710366077805E-2</v>
      </c>
      <c r="L4442" s="49">
        <f t="shared" si="727"/>
        <v>-0.75637142259927059</v>
      </c>
      <c r="M4442" s="27">
        <f t="array" ref="M4442:P4442">TRANSPOSE(MMULT($B$28:$E$31, TRANSPOSE(I4442:L4442)))</f>
        <v>-0.23135597535513491</v>
      </c>
      <c r="N4442" s="27">
        <v>1.8646599746081044E-2</v>
      </c>
      <c r="O4442" s="27">
        <v>-9.1363660780174216E-2</v>
      </c>
      <c r="P4442" s="27">
        <v>-0.66527169193165936</v>
      </c>
      <c r="Q4442" s="76">
        <f t="shared" si="719"/>
        <v>1.1711478185192596</v>
      </c>
      <c r="R4442" s="76">
        <f t="shared" si="720"/>
        <v>1.3510314483912704</v>
      </c>
      <c r="S4442" s="77">
        <f t="shared" si="721"/>
        <v>6.2801515008535013E-3</v>
      </c>
      <c r="T4442" s="76">
        <f t="shared" si="722"/>
        <v>0.71412637373631305</v>
      </c>
      <c r="U4442" s="43">
        <f t="shared" si="723"/>
        <v>0.99672154767596566</v>
      </c>
      <c r="V4442" s="43">
        <f t="shared" si="724"/>
        <v>1.0000232778617841</v>
      </c>
      <c r="W4442" s="43">
        <f t="shared" si="725"/>
        <v>1.0032190895932112</v>
      </c>
      <c r="X4442" s="43">
        <f t="shared" si="726"/>
        <v>0.98772665800319925</v>
      </c>
      <c r="Y4442" s="41">
        <f t="shared" si="718"/>
        <v>3.2190895932111552</v>
      </c>
    </row>
    <row r="4443" spans="8:25" x14ac:dyDescent="0.25">
      <c r="H4443" s="3">
        <v>1941</v>
      </c>
      <c r="I4443" s="48">
        <f t="shared" ref="I4443:L4462" si="728">-I1943</f>
        <v>-1.106764054420289</v>
      </c>
      <c r="J4443" s="48">
        <f t="shared" si="728"/>
        <v>1.1289770331289348</v>
      </c>
      <c r="K4443" s="48">
        <f t="shared" si="728"/>
        <v>-1.0916292297625294</v>
      </c>
      <c r="L4443" s="49">
        <f t="shared" si="728"/>
        <v>-0.96025121905229593</v>
      </c>
      <c r="M4443" s="27">
        <f t="array" ref="M4443:P4443">TRANSPOSE(MMULT($B$28:$E$31, TRANSPOSE(I4443:L4443)))</f>
        <v>-1.106764054420289</v>
      </c>
      <c r="N4443" s="27">
        <v>-0.17122690634533899</v>
      </c>
      <c r="O4443" s="27">
        <v>-1.4549876966503641</v>
      </c>
      <c r="P4443" s="27">
        <v>-1.1116560669186271</v>
      </c>
      <c r="Q4443" s="76">
        <f t="shared" si="719"/>
        <v>1.1392942079957542</v>
      </c>
      <c r="R4443" s="76">
        <f t="shared" si="720"/>
        <v>1.3418280361344523</v>
      </c>
      <c r="S4443" s="77">
        <f t="shared" si="721"/>
        <v>5.926537120553123E-3</v>
      </c>
      <c r="T4443" s="76">
        <f t="shared" si="722"/>
        <v>0.70635894114902464</v>
      </c>
      <c r="U4443" s="43">
        <f t="shared" si="723"/>
        <v>0.96961209191128017</v>
      </c>
      <c r="V4443" s="43">
        <f t="shared" si="724"/>
        <v>0.99321098159470933</v>
      </c>
      <c r="W4443" s="43">
        <f t="shared" si="725"/>
        <v>0.94673116941743185</v>
      </c>
      <c r="X4443" s="43">
        <f t="shared" si="726"/>
        <v>0.97698332109132047</v>
      </c>
      <c r="Y4443" s="41">
        <f t="shared" si="718"/>
        <v>0</v>
      </c>
    </row>
    <row r="4444" spans="8:25" x14ac:dyDescent="0.25">
      <c r="H4444" s="3">
        <v>1942</v>
      </c>
      <c r="I4444" s="48">
        <f t="shared" si="728"/>
        <v>1.5976335738751646</v>
      </c>
      <c r="J4444" s="48">
        <f t="shared" si="728"/>
        <v>-1.3473959206849384</v>
      </c>
      <c r="K4444" s="48">
        <f t="shared" si="728"/>
        <v>0.16405932264007486</v>
      </c>
      <c r="L4444" s="49">
        <f t="shared" si="728"/>
        <v>0.61620125269067194</v>
      </c>
      <c r="M4444" s="27">
        <f t="array" ref="M4444:P4444">TRANSPOSE(MMULT($B$28:$E$31, TRANSPOSE(I4444:L4444)))</f>
        <v>1.5976335738751646</v>
      </c>
      <c r="N4444" s="27">
        <v>0.42179845356714407</v>
      </c>
      <c r="O4444" s="27">
        <v>0.95166028657422541</v>
      </c>
      <c r="P4444" s="27">
        <v>1.0598848909983927</v>
      </c>
      <c r="Q4444" s="76">
        <f t="shared" si="719"/>
        <v>1.2406029112156098</v>
      </c>
      <c r="R4444" s="76">
        <f t="shared" si="720"/>
        <v>1.3707825803792948</v>
      </c>
      <c r="S4444" s="77">
        <f t="shared" si="721"/>
        <v>6.5648038048648277E-3</v>
      </c>
      <c r="T4444" s="76">
        <f t="shared" si="722"/>
        <v>0.74495683491399067</v>
      </c>
      <c r="U4444" s="43">
        <f t="shared" si="723"/>
        <v>1.0558322648643488</v>
      </c>
      <c r="V4444" s="43">
        <f t="shared" si="724"/>
        <v>1.0146429166390043</v>
      </c>
      <c r="W4444" s="43">
        <f t="shared" si="725"/>
        <v>1.0486907036525284</v>
      </c>
      <c r="X4444" s="43">
        <f t="shared" si="726"/>
        <v>1.0303690662710798</v>
      </c>
      <c r="Y4444" s="41">
        <f t="shared" si="718"/>
        <v>55.83226486434878</v>
      </c>
    </row>
    <row r="4445" spans="8:25" x14ac:dyDescent="0.25">
      <c r="H4445" s="3">
        <v>1943</v>
      </c>
      <c r="I4445" s="48">
        <f t="shared" si="728"/>
        <v>1.0470117968765928</v>
      </c>
      <c r="J4445" s="48">
        <f t="shared" si="728"/>
        <v>0.69174477570699522</v>
      </c>
      <c r="K4445" s="48">
        <f t="shared" si="728"/>
        <v>-0.29411939687337557</v>
      </c>
      <c r="L4445" s="49">
        <f t="shared" si="728"/>
        <v>-1.0176766679008533</v>
      </c>
      <c r="M4445" s="27">
        <f t="array" ref="M4445:P4445">TRANSPOSE(MMULT($B$28:$E$31, TRANSPOSE(I4445:L4445)))</f>
        <v>1.0470117968765928</v>
      </c>
      <c r="N4445" s="27">
        <v>1.2505582323297704</v>
      </c>
      <c r="O4445" s="27">
        <v>0.38595369489906861</v>
      </c>
      <c r="P4445" s="27">
        <v>-9.8174887168409275E-2</v>
      </c>
      <c r="Q4445" s="76">
        <f t="shared" si="719"/>
        <v>1.2192707013212432</v>
      </c>
      <c r="R4445" s="76">
        <f t="shared" si="720"/>
        <v>1.412296574116092</v>
      </c>
      <c r="S4445" s="77">
        <f t="shared" si="721"/>
        <v>6.4088515668635155E-3</v>
      </c>
      <c r="T4445" s="76">
        <f t="shared" si="722"/>
        <v>0.72411760165726802</v>
      </c>
      <c r="U4445" s="43">
        <f t="shared" si="723"/>
        <v>1.037677192613824</v>
      </c>
      <c r="V4445" s="43">
        <f t="shared" si="724"/>
        <v>1.0453712613738653</v>
      </c>
      <c r="W4445" s="43">
        <f t="shared" si="725"/>
        <v>1.0237782055692517</v>
      </c>
      <c r="X4445" s="43">
        <f t="shared" si="726"/>
        <v>1.0015457837583237</v>
      </c>
      <c r="Y4445" s="41">
        <f t="shared" si="718"/>
        <v>45.371261373865266</v>
      </c>
    </row>
    <row r="4446" spans="8:25" x14ac:dyDescent="0.25">
      <c r="H4446" s="3">
        <v>1944</v>
      </c>
      <c r="I4446" s="48">
        <f t="shared" si="728"/>
        <v>0.86339830370806991</v>
      </c>
      <c r="J4446" s="48">
        <f t="shared" si="728"/>
        <v>-0.2721232919289211</v>
      </c>
      <c r="K4446" s="48">
        <f t="shared" si="728"/>
        <v>-1.3270291745966034</v>
      </c>
      <c r="L4446" s="49">
        <f t="shared" si="728"/>
        <v>1.984646772027777</v>
      </c>
      <c r="M4446" s="27">
        <f t="array" ref="M4446:P4446">TRANSPOSE(MMULT($B$28:$E$31, TRANSPOSE(I4446:L4446)))</f>
        <v>0.86339830370806991</v>
      </c>
      <c r="N4446" s="27">
        <v>0.51005175021927318</v>
      </c>
      <c r="O4446" s="27">
        <v>-0.62725846926079343</v>
      </c>
      <c r="P4446" s="27">
        <v>2.0281097946482793</v>
      </c>
      <c r="Q4446" s="76">
        <f t="shared" si="719"/>
        <v>1.2122390075603164</v>
      </c>
      <c r="R4446" s="76">
        <f t="shared" si="720"/>
        <v>1.3751446450502396</v>
      </c>
      <c r="S4446" s="77">
        <f t="shared" si="721"/>
        <v>6.1387342651584012E-3</v>
      </c>
      <c r="T4446" s="76">
        <f t="shared" si="722"/>
        <v>0.76283960057046651</v>
      </c>
      <c r="U4446" s="43">
        <f t="shared" si="723"/>
        <v>1.0316927723917586</v>
      </c>
      <c r="V4446" s="43">
        <f t="shared" si="724"/>
        <v>1.0178716839750108</v>
      </c>
      <c r="W4446" s="43">
        <f t="shared" si="725"/>
        <v>0.98062847686236443</v>
      </c>
      <c r="X4446" s="43">
        <f t="shared" si="726"/>
        <v>1.0551031819785153</v>
      </c>
      <c r="Y4446" s="41">
        <f t="shared" si="718"/>
        <v>55.103181978515266</v>
      </c>
    </row>
    <row r="4447" spans="8:25" x14ac:dyDescent="0.25">
      <c r="H4447" s="3">
        <v>1945</v>
      </c>
      <c r="I4447" s="48">
        <f t="shared" si="728"/>
        <v>-0.85684636479703125</v>
      </c>
      <c r="J4447" s="48">
        <f t="shared" si="728"/>
        <v>0.73049538202237008</v>
      </c>
      <c r="K4447" s="48">
        <f t="shared" si="728"/>
        <v>1.1861819915728575</v>
      </c>
      <c r="L4447" s="49">
        <f t="shared" si="728"/>
        <v>1.1380234677047145</v>
      </c>
      <c r="M4447" s="27">
        <f t="array" ref="M4447:P4447">TRANSPOSE(MMULT($B$28:$E$31, TRANSPOSE(I4447:L4447)))</f>
        <v>-0.85684636479703125</v>
      </c>
      <c r="N4447" s="27">
        <v>-0.22135960221295969</v>
      </c>
      <c r="O4447" s="27">
        <v>0.54197638581281404</v>
      </c>
      <c r="P4447" s="27">
        <v>0.60880139794635779</v>
      </c>
      <c r="Q4447" s="76">
        <f t="shared" si="719"/>
        <v>1.1482985925353046</v>
      </c>
      <c r="R4447" s="76">
        <f t="shared" si="720"/>
        <v>1.3394085196887537</v>
      </c>
      <c r="S4447" s="77">
        <f t="shared" si="721"/>
        <v>6.4514896427656206E-3</v>
      </c>
      <c r="T4447" s="76">
        <f t="shared" si="722"/>
        <v>0.73676923663938998</v>
      </c>
      <c r="U4447" s="43">
        <f t="shared" si="723"/>
        <v>0.97727539790238693</v>
      </c>
      <c r="V4447" s="43">
        <f t="shared" si="724"/>
        <v>0.99142007378886288</v>
      </c>
      <c r="W4447" s="43">
        <f t="shared" si="725"/>
        <v>1.0305893998028148</v>
      </c>
      <c r="X4447" s="43">
        <f t="shared" si="726"/>
        <v>1.0190445873297234</v>
      </c>
      <c r="Y4447" s="41">
        <f t="shared" si="718"/>
        <v>30.589399802814832</v>
      </c>
    </row>
    <row r="4448" spans="8:25" x14ac:dyDescent="0.25">
      <c r="H4448" s="3">
        <v>1946</v>
      </c>
      <c r="I4448" s="48">
        <f t="shared" si="728"/>
        <v>0.75911971338406214</v>
      </c>
      <c r="J4448" s="48">
        <f t="shared" si="728"/>
        <v>0.20943022105417508</v>
      </c>
      <c r="K4448" s="48">
        <f t="shared" si="728"/>
        <v>-0.58251207094051183</v>
      </c>
      <c r="L4448" s="49">
        <f t="shared" si="728"/>
        <v>-0.72707860996926188</v>
      </c>
      <c r="M4448" s="27">
        <f t="array" ref="M4448:P4448">TRANSPOSE(MMULT($B$28:$E$31, TRANSPOSE(I4448:L4448)))</f>
        <v>0.75911971338406214</v>
      </c>
      <c r="N4448" s="27">
        <v>0.72600255462541041</v>
      </c>
      <c r="O4448" s="27">
        <v>-4.2430780925626299E-2</v>
      </c>
      <c r="P4448" s="27">
        <v>-0.12414808635139696</v>
      </c>
      <c r="Q4448" s="76">
        <f t="shared" si="719"/>
        <v>1.2082636071762707</v>
      </c>
      <c r="R4448" s="76">
        <f t="shared" si="720"/>
        <v>1.3858769982034096</v>
      </c>
      <c r="S4448" s="77">
        <f t="shared" si="721"/>
        <v>6.2932255915923545E-3</v>
      </c>
      <c r="T4448" s="76">
        <f t="shared" si="722"/>
        <v>0.72365696079355013</v>
      </c>
      <c r="U4448" s="43">
        <f t="shared" si="723"/>
        <v>1.0283094529159751</v>
      </c>
      <c r="V4448" s="43">
        <f t="shared" si="724"/>
        <v>1.0258156907501181</v>
      </c>
      <c r="W4448" s="43">
        <f t="shared" si="725"/>
        <v>1.0053076024907914</v>
      </c>
      <c r="X4448" s="43">
        <f t="shared" si="726"/>
        <v>1.0009086594654912</v>
      </c>
      <c r="Y4448" s="41">
        <f t="shared" si="718"/>
        <v>28.309452915975086</v>
      </c>
    </row>
    <row r="4449" spans="8:25" x14ac:dyDescent="0.25">
      <c r="H4449" s="3">
        <v>1947</v>
      </c>
      <c r="I4449" s="48">
        <f t="shared" si="728"/>
        <v>0.17596622529018768</v>
      </c>
      <c r="J4449" s="48">
        <f t="shared" si="728"/>
        <v>0.62844765896283017</v>
      </c>
      <c r="K4449" s="48">
        <f t="shared" si="728"/>
        <v>-0.96683005978069037</v>
      </c>
      <c r="L4449" s="49">
        <f t="shared" si="728"/>
        <v>-0.5168773913923369</v>
      </c>
      <c r="M4449" s="27">
        <f t="array" ref="M4449:P4449">TRANSPOSE(MMULT($B$28:$E$31, TRANSPOSE(I4449:L4449)))</f>
        <v>0.17596622529018768</v>
      </c>
      <c r="N4449" s="27">
        <v>0.52701034673562619</v>
      </c>
      <c r="O4449" s="27">
        <v>-0.66197602999313854</v>
      </c>
      <c r="P4449" s="27">
        <v>-0.17151671058775289</v>
      </c>
      <c r="Q4449" s="76">
        <f t="shared" si="719"/>
        <v>1.1862712195341265</v>
      </c>
      <c r="R4449" s="76">
        <f t="shared" si="720"/>
        <v>1.3759844402103396</v>
      </c>
      <c r="S4449" s="77">
        <f t="shared" si="721"/>
        <v>6.1296832642737794E-3</v>
      </c>
      <c r="T4449" s="76">
        <f t="shared" si="722"/>
        <v>0.7228176213786125</v>
      </c>
      <c r="U4449" s="43">
        <f t="shared" si="723"/>
        <v>1.0095925272630863</v>
      </c>
      <c r="V4449" s="43">
        <f t="shared" si="724"/>
        <v>1.0184932940120945</v>
      </c>
      <c r="W4449" s="43">
        <f t="shared" si="725"/>
        <v>0.97918263007568362</v>
      </c>
      <c r="X4449" s="43">
        <f t="shared" si="726"/>
        <v>0.99974774741163552</v>
      </c>
      <c r="Y4449" s="41">
        <f t="shared" si="718"/>
        <v>18.493294012094541</v>
      </c>
    </row>
    <row r="4450" spans="8:25" x14ac:dyDescent="0.25">
      <c r="H4450" s="3">
        <v>1948</v>
      </c>
      <c r="I4450" s="48">
        <f t="shared" si="728"/>
        <v>0.88638615920554098</v>
      </c>
      <c r="J4450" s="48">
        <f t="shared" si="728"/>
        <v>-0.51115386742606728</v>
      </c>
      <c r="K4450" s="48">
        <f t="shared" si="728"/>
        <v>-0.27374187332303085</v>
      </c>
      <c r="L4450" s="49">
        <f t="shared" si="728"/>
        <v>-1.5360221255088169</v>
      </c>
      <c r="M4450" s="27">
        <f t="array" ref="M4450:P4450">TRANSPOSE(MMULT($B$28:$E$31, TRANSPOSE(I4450:L4450)))</f>
        <v>0.88638615920554098</v>
      </c>
      <c r="N4450" s="27">
        <v>0.38025181478032694</v>
      </c>
      <c r="O4450" s="27">
        <v>0.24094720445715581</v>
      </c>
      <c r="P4450" s="27">
        <v>-0.87563047852989762</v>
      </c>
      <c r="Q4450" s="76">
        <f t="shared" si="719"/>
        <v>1.2131171288701545</v>
      </c>
      <c r="R4450" s="76">
        <f t="shared" si="720"/>
        <v>1.3687338621596228</v>
      </c>
      <c r="S4450" s="77">
        <f t="shared" si="721"/>
        <v>6.3694767050851029E-3</v>
      </c>
      <c r="T4450" s="76">
        <f t="shared" si="722"/>
        <v>0.71045538405965447</v>
      </c>
      <c r="U4450" s="43">
        <f t="shared" si="723"/>
        <v>1.0324401096767273</v>
      </c>
      <c r="V4450" s="43">
        <f t="shared" si="724"/>
        <v>1.0131264708805499</v>
      </c>
      <c r="W4450" s="43">
        <f t="shared" si="725"/>
        <v>1.017488291547141</v>
      </c>
      <c r="X4450" s="43">
        <f t="shared" si="726"/>
        <v>0.98264921723327037</v>
      </c>
      <c r="Y4450" s="41">
        <f t="shared" si="718"/>
        <v>32.440109676727282</v>
      </c>
    </row>
    <row r="4451" spans="8:25" x14ac:dyDescent="0.25">
      <c r="H4451" s="3">
        <v>1949</v>
      </c>
      <c r="I4451" s="48">
        <f t="shared" si="728"/>
        <v>0.42650812818502282</v>
      </c>
      <c r="J4451" s="48">
        <f t="shared" si="728"/>
        <v>0.1194065315449232</v>
      </c>
      <c r="K4451" s="48">
        <f t="shared" si="728"/>
        <v>-1.1448520943443931E-4</v>
      </c>
      <c r="L4451" s="49">
        <f t="shared" si="728"/>
        <v>-0.53787892682151728</v>
      </c>
      <c r="M4451" s="27">
        <f t="array" ref="M4451:P4451">TRANSPOSE(MMULT($B$28:$E$31, TRANSPOSE(I4451:L4451)))</f>
        <v>0.42650812818502282</v>
      </c>
      <c r="N4451" s="27">
        <v>0.40897716478515461</v>
      </c>
      <c r="O4451" s="27">
        <v>0.2463605036222716</v>
      </c>
      <c r="P4451" s="27">
        <v>-0.17765836304051025</v>
      </c>
      <c r="Q4451" s="76">
        <f t="shared" si="719"/>
        <v>1.1956703956601875</v>
      </c>
      <c r="R4451" s="76">
        <f t="shared" si="720"/>
        <v>1.370150019199484</v>
      </c>
      <c r="S4451" s="77">
        <f t="shared" si="721"/>
        <v>6.3709422686907607E-3</v>
      </c>
      <c r="T4451" s="76">
        <f t="shared" si="722"/>
        <v>0.72270886684286939</v>
      </c>
      <c r="U4451" s="43">
        <f t="shared" si="723"/>
        <v>1.0175918260937766</v>
      </c>
      <c r="V4451" s="43">
        <f t="shared" si="724"/>
        <v>1.0141746996295218</v>
      </c>
      <c r="W4451" s="43">
        <f t="shared" si="725"/>
        <v>1.0177224071390991</v>
      </c>
      <c r="X4451" s="43">
        <f t="shared" si="726"/>
        <v>0.99959732620037267</v>
      </c>
      <c r="Y4451" s="41">
        <f t="shared" si="718"/>
        <v>17.722407139099118</v>
      </c>
    </row>
    <row r="4452" spans="8:25" x14ac:dyDescent="0.25">
      <c r="H4452" s="3">
        <v>1950</v>
      </c>
      <c r="I4452" s="48">
        <f t="shared" si="728"/>
        <v>1.2256741168453462</v>
      </c>
      <c r="J4452" s="48">
        <f t="shared" si="728"/>
        <v>-0.16507732669028627</v>
      </c>
      <c r="K4452" s="48">
        <f t="shared" si="728"/>
        <v>1.4649120205196609</v>
      </c>
      <c r="L4452" s="49">
        <f t="shared" si="728"/>
        <v>1.6728062120405605</v>
      </c>
      <c r="M4452" s="27">
        <f t="array" ref="M4452:P4452">TRANSPOSE(MMULT($B$28:$E$31, TRANSPOSE(I4452:L4452)))</f>
        <v>1.2256741168453462</v>
      </c>
      <c r="N4452" s="27">
        <v>0.86091455001947848</v>
      </c>
      <c r="O4452" s="27">
        <v>1.8873310861122561</v>
      </c>
      <c r="P4452" s="27">
        <v>1.9658043450977816</v>
      </c>
      <c r="Q4452" s="76">
        <f t="shared" si="719"/>
        <v>1.226151935042791</v>
      </c>
      <c r="R4452" s="76">
        <f t="shared" si="720"/>
        <v>1.3926243418197048</v>
      </c>
      <c r="S4452" s="77">
        <f t="shared" si="721"/>
        <v>6.8311199228238825E-3</v>
      </c>
      <c r="T4452" s="76">
        <f t="shared" si="722"/>
        <v>0.76167602681040225</v>
      </c>
      <c r="U4452" s="43">
        <f t="shared" si="723"/>
        <v>1.0435335617385455</v>
      </c>
      <c r="V4452" s="43">
        <f t="shared" si="724"/>
        <v>1.0308100235527053</v>
      </c>
      <c r="W4452" s="43">
        <f t="shared" si="725"/>
        <v>1.0912332145086074</v>
      </c>
      <c r="X4452" s="43">
        <f t="shared" si="726"/>
        <v>1.0534938130157707</v>
      </c>
      <c r="Y4452" s="41">
        <f t="shared" si="718"/>
        <v>91.233214508607446</v>
      </c>
    </row>
    <row r="4453" spans="8:25" x14ac:dyDescent="0.25">
      <c r="H4453" s="3">
        <v>1951</v>
      </c>
      <c r="I4453" s="48">
        <f t="shared" si="728"/>
        <v>-0.1442674888621516</v>
      </c>
      <c r="J4453" s="48">
        <f t="shared" si="728"/>
        <v>1.2741897850596262</v>
      </c>
      <c r="K4453" s="48">
        <f t="shared" si="728"/>
        <v>-0.70542127133736576</v>
      </c>
      <c r="L4453" s="49">
        <f t="shared" si="728"/>
        <v>-0.61604204324277634</v>
      </c>
      <c r="M4453" s="27">
        <f t="array" ref="M4453:P4453">TRANSPOSE(MMULT($B$28:$E$31, TRANSPOSE(I4453:L4453)))</f>
        <v>-0.1442674888621516</v>
      </c>
      <c r="N4453" s="27">
        <v>0.67484748953993079</v>
      </c>
      <c r="O4453" s="27">
        <v>-0.58738258956698453</v>
      </c>
      <c r="P4453" s="27">
        <v>-0.28295878772590011</v>
      </c>
      <c r="Q4453" s="76">
        <f t="shared" si="719"/>
        <v>1.1743650243272865</v>
      </c>
      <c r="R4453" s="76">
        <f t="shared" si="720"/>
        <v>1.3833271402012159</v>
      </c>
      <c r="S4453" s="77">
        <f t="shared" si="721"/>
        <v>6.1491465513803722E-3</v>
      </c>
      <c r="T4453" s="76">
        <f t="shared" si="722"/>
        <v>0.72084678184557338</v>
      </c>
      <c r="U4453" s="43">
        <f t="shared" si="723"/>
        <v>0.99945959517215865</v>
      </c>
      <c r="V4453" s="43">
        <f t="shared" si="724"/>
        <v>1.023928305108228</v>
      </c>
      <c r="W4453" s="43">
        <f t="shared" si="725"/>
        <v>0.98229178137066653</v>
      </c>
      <c r="X4453" s="43">
        <f t="shared" si="726"/>
        <v>0.99702182827880137</v>
      </c>
      <c r="Y4453" s="41">
        <f t="shared" si="718"/>
        <v>23.928305108227967</v>
      </c>
    </row>
    <row r="4454" spans="8:25" x14ac:dyDescent="0.25">
      <c r="H4454" s="3">
        <v>1952</v>
      </c>
      <c r="I4454" s="48">
        <f t="shared" si="728"/>
        <v>0.47746738859129073</v>
      </c>
      <c r="J4454" s="48">
        <f t="shared" si="728"/>
        <v>5.1229632383653356E-2</v>
      </c>
      <c r="K4454" s="48">
        <f t="shared" si="728"/>
        <v>0.29301843738645311</v>
      </c>
      <c r="L4454" s="49">
        <f t="shared" si="728"/>
        <v>9.6032295665593223E-2</v>
      </c>
      <c r="M4454" s="27">
        <f t="array" ref="M4454:P4454">TRANSPOSE(MMULT($B$28:$E$31, TRANSPOSE(I4454:L4454)))</f>
        <v>0.47746738859129073</v>
      </c>
      <c r="N4454" s="27">
        <v>0.40684306465800113</v>
      </c>
      <c r="O4454" s="27">
        <v>0.51289222236847642</v>
      </c>
      <c r="P4454" s="27">
        <v>0.34481181130159738</v>
      </c>
      <c r="Q4454" s="76">
        <f t="shared" si="719"/>
        <v>1.1975912470292343</v>
      </c>
      <c r="R4454" s="76">
        <f t="shared" si="720"/>
        <v>1.3700447578991357</v>
      </c>
      <c r="S4454" s="77">
        <f t="shared" si="721"/>
        <v>6.4435200316893442E-3</v>
      </c>
      <c r="T4454" s="76">
        <f t="shared" si="722"/>
        <v>0.73201937818091267</v>
      </c>
      <c r="U4454" s="43">
        <f t="shared" si="723"/>
        <v>1.0192265932163695</v>
      </c>
      <c r="V4454" s="43">
        <f t="shared" si="724"/>
        <v>1.014096786009723</v>
      </c>
      <c r="W4454" s="43">
        <f t="shared" si="725"/>
        <v>1.029316298991908</v>
      </c>
      <c r="X4454" s="43">
        <f t="shared" si="726"/>
        <v>1.0124749352433093</v>
      </c>
      <c r="Y4454" s="41">
        <f t="shared" si="718"/>
        <v>29.31629899190802</v>
      </c>
    </row>
    <row r="4455" spans="8:25" x14ac:dyDescent="0.25">
      <c r="H4455" s="3">
        <v>1953</v>
      </c>
      <c r="I4455" s="48">
        <f t="shared" si="728"/>
        <v>2.2668320964047997</v>
      </c>
      <c r="J4455" s="48">
        <f t="shared" si="728"/>
        <v>-0.78031054756995888</v>
      </c>
      <c r="K4455" s="48">
        <f t="shared" si="728"/>
        <v>1.8152497840433619</v>
      </c>
      <c r="L4455" s="49">
        <f t="shared" si="728"/>
        <v>1.4903869562193945</v>
      </c>
      <c r="M4455" s="27">
        <f t="array" ref="M4455:P4455">TRANSPOSE(MMULT($B$28:$E$31, TRANSPOSE(I4455:L4455)))</f>
        <v>2.2668320964047997</v>
      </c>
      <c r="N4455" s="27">
        <v>1.2983903921491067</v>
      </c>
      <c r="O4455" s="27">
        <v>2.7241418970948335</v>
      </c>
      <c r="P4455" s="27">
        <v>2.2400641697666543</v>
      </c>
      <c r="Q4455" s="76">
        <f t="shared" si="719"/>
        <v>1.2670320964228714</v>
      </c>
      <c r="R4455" s="76">
        <f t="shared" si="720"/>
        <v>1.4147305841819482</v>
      </c>
      <c r="S4455" s="77">
        <f t="shared" si="721"/>
        <v>7.0784367884711638E-3</v>
      </c>
      <c r="T4455" s="76">
        <f t="shared" si="722"/>
        <v>0.76681123994915912</v>
      </c>
      <c r="U4455" s="43">
        <f t="shared" si="723"/>
        <v>1.0783251884449969</v>
      </c>
      <c r="V4455" s="43">
        <f t="shared" si="724"/>
        <v>1.0471728972479262</v>
      </c>
      <c r="W4455" s="43">
        <f t="shared" si="725"/>
        <v>1.1307407010337323</v>
      </c>
      <c r="X4455" s="43">
        <f t="shared" si="726"/>
        <v>1.0605964591274677</v>
      </c>
      <c r="Y4455" s="41">
        <f t="shared" si="718"/>
        <v>130.74070103373225</v>
      </c>
    </row>
    <row r="4456" spans="8:25" x14ac:dyDescent="0.25">
      <c r="H4456" s="3">
        <v>1954</v>
      </c>
      <c r="I4456" s="48">
        <f t="shared" si="728"/>
        <v>0.29215263564044031</v>
      </c>
      <c r="J4456" s="48">
        <f t="shared" si="728"/>
        <v>0.16064323160085736</v>
      </c>
      <c r="K4456" s="48">
        <f t="shared" si="728"/>
        <v>0.86909369174294382</v>
      </c>
      <c r="L4456" s="49">
        <f t="shared" si="728"/>
        <v>0.70269768045665104</v>
      </c>
      <c r="M4456" s="27">
        <f t="array" ref="M4456:P4456">TRANSPOSE(MMULT($B$28:$E$31, TRANSPOSE(I4456:L4456)))</f>
        <v>0.29215263564044031</v>
      </c>
      <c r="N4456" s="27">
        <v>0.32892072765489566</v>
      </c>
      <c r="O4456" s="27">
        <v>0.89100731537511346</v>
      </c>
      <c r="P4456" s="27">
        <v>0.75408290103080589</v>
      </c>
      <c r="Q4456" s="76">
        <f t="shared" si="719"/>
        <v>1.1906207748197328</v>
      </c>
      <c r="R4456" s="76">
        <f t="shared" si="720"/>
        <v>1.3662068882038001</v>
      </c>
      <c r="S4456" s="77">
        <f t="shared" si="721"/>
        <v>6.5479031656609796E-3</v>
      </c>
      <c r="T4456" s="76">
        <f t="shared" si="722"/>
        <v>0.73939636344120485</v>
      </c>
      <c r="U4456" s="43">
        <f t="shared" si="723"/>
        <v>1.0132942764423258</v>
      </c>
      <c r="V4456" s="43">
        <f t="shared" si="724"/>
        <v>1.0112560238370096</v>
      </c>
      <c r="W4456" s="43">
        <f t="shared" si="725"/>
        <v>1.0459909210321054</v>
      </c>
      <c r="X4456" s="43">
        <f t="shared" si="726"/>
        <v>1.022678234358513</v>
      </c>
      <c r="Y4456" s="41">
        <f t="shared" si="718"/>
        <v>45.990921032105447</v>
      </c>
    </row>
    <row r="4457" spans="8:25" x14ac:dyDescent="0.25">
      <c r="H4457" s="3">
        <v>1955</v>
      </c>
      <c r="I4457" s="48">
        <f t="shared" si="728"/>
        <v>0.82655584611535682</v>
      </c>
      <c r="J4457" s="48">
        <f t="shared" si="728"/>
        <v>1.3871936579172757</v>
      </c>
      <c r="K4457" s="48">
        <f t="shared" si="728"/>
        <v>-0.23941540157315533</v>
      </c>
      <c r="L4457" s="49">
        <f t="shared" si="728"/>
        <v>0.42587367429435563</v>
      </c>
      <c r="M4457" s="27">
        <f t="array" ref="M4457:P4457">TRANSPOSE(MMULT($B$28:$E$31, TRANSPOSE(I4457:L4457)))</f>
        <v>0.82655584611535682</v>
      </c>
      <c r="N4457" s="27">
        <v>1.5075402703227954</v>
      </c>
      <c r="O4457" s="27">
        <v>0.34885347681062473</v>
      </c>
      <c r="P4457" s="27">
        <v>1.107161168063993</v>
      </c>
      <c r="Q4457" s="76">
        <f t="shared" si="719"/>
        <v>1.2108329748717053</v>
      </c>
      <c r="R4457" s="76">
        <f t="shared" si="720"/>
        <v>1.4254228530855164</v>
      </c>
      <c r="S4457" s="77">
        <f t="shared" si="721"/>
        <v>6.3987543133143827E-3</v>
      </c>
      <c r="T4457" s="76">
        <f t="shared" si="722"/>
        <v>0.74582019506939634</v>
      </c>
      <c r="U4457" s="43">
        <f t="shared" si="723"/>
        <v>1.0304961488269833</v>
      </c>
      <c r="V4457" s="43">
        <f t="shared" si="724"/>
        <v>1.0550872339641129</v>
      </c>
      <c r="W4457" s="43">
        <f t="shared" si="725"/>
        <v>1.0221652257690708</v>
      </c>
      <c r="X4457" s="43">
        <f t="shared" si="726"/>
        <v>1.0315632020323602</v>
      </c>
      <c r="Y4457" s="41">
        <f t="shared" si="718"/>
        <v>55.087233964112855</v>
      </c>
    </row>
    <row r="4458" spans="8:25" x14ac:dyDescent="0.25">
      <c r="H4458" s="3">
        <v>1956</v>
      </c>
      <c r="I4458" s="48">
        <f t="shared" si="728"/>
        <v>-0.27840025844108862</v>
      </c>
      <c r="J4458" s="48">
        <f t="shared" si="728"/>
        <v>0.54890598939845392</v>
      </c>
      <c r="K4458" s="48">
        <f t="shared" si="728"/>
        <v>-0.48228328424975148</v>
      </c>
      <c r="L4458" s="49">
        <f t="shared" si="728"/>
        <v>0.9335770979038579</v>
      </c>
      <c r="M4458" s="27">
        <f t="array" ref="M4458:P4458">TRANSPOSE(MMULT($B$28:$E$31, TRANSPOSE(I4458:L4458)))</f>
        <v>-0.27840025844108862</v>
      </c>
      <c r="N4458" s="27">
        <v>0.12080446201663952</v>
      </c>
      <c r="O4458" s="27">
        <v>-0.52166546536510372</v>
      </c>
      <c r="P4458" s="27">
        <v>0.733803511808095</v>
      </c>
      <c r="Q4458" s="76">
        <f t="shared" si="719"/>
        <v>1.1694135858123804</v>
      </c>
      <c r="R4458" s="76">
        <f t="shared" si="720"/>
        <v>1.3560092616370005</v>
      </c>
      <c r="S4458" s="77">
        <f t="shared" si="721"/>
        <v>6.1663449873002631E-3</v>
      </c>
      <c r="T4458" s="76">
        <f t="shared" si="722"/>
        <v>0.73902908927515321</v>
      </c>
      <c r="U4458" s="43">
        <f t="shared" si="723"/>
        <v>0.99524560494670666</v>
      </c>
      <c r="V4458" s="43">
        <f t="shared" si="724"/>
        <v>1.0037078176439678</v>
      </c>
      <c r="W4458" s="43">
        <f t="shared" si="725"/>
        <v>0.98503913535147969</v>
      </c>
      <c r="X4458" s="43">
        <f t="shared" si="726"/>
        <v>1.0221702479601014</v>
      </c>
      <c r="Y4458" s="41">
        <f t="shared" si="718"/>
        <v>22.170247960101364</v>
      </c>
    </row>
    <row r="4459" spans="8:25" x14ac:dyDescent="0.25">
      <c r="H4459" s="3">
        <v>1957</v>
      </c>
      <c r="I4459" s="48">
        <f t="shared" si="728"/>
        <v>1.9473942269927103</v>
      </c>
      <c r="J4459" s="48">
        <f t="shared" si="728"/>
        <v>-0.45739355855541397</v>
      </c>
      <c r="K4459" s="48">
        <f t="shared" si="728"/>
        <v>-1.7773214681610843</v>
      </c>
      <c r="L4459" s="49">
        <f t="shared" si="728"/>
        <v>0.25613274885140852</v>
      </c>
      <c r="M4459" s="27">
        <f t="array" ref="M4459:P4459">TRANSPOSE(MMULT($B$28:$E$31, TRANSPOSE(I4459:L4459)))</f>
        <v>1.9473942269927103</v>
      </c>
      <c r="N4459" s="27">
        <v>1.2471565774683055</v>
      </c>
      <c r="O4459" s="27">
        <v>-0.40175127818991441</v>
      </c>
      <c r="P4459" s="27">
        <v>1.1788315111685193</v>
      </c>
      <c r="Q4459" s="76">
        <f t="shared" si="719"/>
        <v>1.2543467771031938</v>
      </c>
      <c r="R4459" s="76">
        <f t="shared" si="720"/>
        <v>1.4121236354670468</v>
      </c>
      <c r="S4459" s="77">
        <f t="shared" si="721"/>
        <v>6.1978510726713679E-3</v>
      </c>
      <c r="T4459" s="76">
        <f t="shared" si="722"/>
        <v>0.74713094866130381</v>
      </c>
      <c r="U4459" s="43">
        <f t="shared" si="723"/>
        <v>1.067529172002718</v>
      </c>
      <c r="V4459" s="43">
        <f t="shared" si="724"/>
        <v>1.0452432534915224</v>
      </c>
      <c r="W4459" s="43">
        <f t="shared" si="725"/>
        <v>0.99007205633727924</v>
      </c>
      <c r="X4459" s="43">
        <f t="shared" si="726"/>
        <v>1.0333761392272529</v>
      </c>
      <c r="Y4459" s="41">
        <f t="shared" si="718"/>
        <v>67.529172002718013</v>
      </c>
    </row>
    <row r="4460" spans="8:25" x14ac:dyDescent="0.25">
      <c r="H4460" s="3">
        <v>1958</v>
      </c>
      <c r="I4460" s="48">
        <f t="shared" si="728"/>
        <v>7.9073301184851952E-2</v>
      </c>
      <c r="J4460" s="48">
        <f t="shared" si="728"/>
        <v>0.40244176936398324</v>
      </c>
      <c r="K4460" s="48">
        <f t="shared" si="728"/>
        <v>-0.67943770075018572</v>
      </c>
      <c r="L4460" s="49">
        <f t="shared" si="728"/>
        <v>2.0193959989702899</v>
      </c>
      <c r="M4460" s="27">
        <f t="array" ref="M4460:P4460">TRANSPOSE(MMULT($B$28:$E$31, TRANSPOSE(I4460:L4460)))</f>
        <v>7.9073301184851952E-2</v>
      </c>
      <c r="N4460" s="27">
        <v>0.31107530508321762</v>
      </c>
      <c r="O4460" s="27">
        <v>-0.49255854249503067</v>
      </c>
      <c r="P4460" s="27">
        <v>1.7759886814621717</v>
      </c>
      <c r="Q4460" s="76">
        <f t="shared" si="719"/>
        <v>1.1826560887117654</v>
      </c>
      <c r="R4460" s="76">
        <f t="shared" si="720"/>
        <v>1.3653294706632877</v>
      </c>
      <c r="S4460" s="77">
        <f t="shared" si="721"/>
        <v>6.1739777487959261E-3</v>
      </c>
      <c r="T4460" s="76">
        <f t="shared" si="722"/>
        <v>0.75814208844856212</v>
      </c>
      <c r="U4460" s="43">
        <f t="shared" si="723"/>
        <v>1.0065158201802258</v>
      </c>
      <c r="V4460" s="43">
        <f t="shared" si="724"/>
        <v>1.0106065659979924</v>
      </c>
      <c r="W4460" s="43">
        <f t="shared" si="725"/>
        <v>0.98625842632522787</v>
      </c>
      <c r="X4460" s="43">
        <f t="shared" si="726"/>
        <v>1.0486059314641247</v>
      </c>
      <c r="Y4460" s="41">
        <f t="shared" si="718"/>
        <v>48.60593146412473</v>
      </c>
    </row>
    <row r="4461" spans="8:25" x14ac:dyDescent="0.25">
      <c r="H4461" s="3">
        <v>1959</v>
      </c>
      <c r="I4461" s="48">
        <f t="shared" si="728"/>
        <v>-0.2347348711095146</v>
      </c>
      <c r="J4461" s="48">
        <f t="shared" si="728"/>
        <v>-0.51959005586496876</v>
      </c>
      <c r="K4461" s="48">
        <f t="shared" si="728"/>
        <v>-1.0903425017675867</v>
      </c>
      <c r="L4461" s="49">
        <f t="shared" si="728"/>
        <v>0.96970458159003714</v>
      </c>
      <c r="M4461" s="27">
        <f t="array" ref="M4461:P4461">TRANSPOSE(MMULT($B$28:$E$31, TRANSPOSE(I4461:L4461)))</f>
        <v>-0.2347348711095146</v>
      </c>
      <c r="N4461" s="27">
        <v>-0.5058475329666462</v>
      </c>
      <c r="O4461" s="27">
        <v>-1.062834427005575</v>
      </c>
      <c r="P4461" s="27">
        <v>0.55304754492650987</v>
      </c>
      <c r="Q4461" s="76">
        <f t="shared" si="719"/>
        <v>1.1710231737813321</v>
      </c>
      <c r="R4461" s="76">
        <f t="shared" si="720"/>
        <v>1.3257608854546683</v>
      </c>
      <c r="S4461" s="77">
        <f t="shared" si="721"/>
        <v>6.0261395412152443E-3</v>
      </c>
      <c r="T4461" s="76">
        <f t="shared" si="722"/>
        <v>0.7357635194538541</v>
      </c>
      <c r="U4461" s="43">
        <f t="shared" si="723"/>
        <v>0.99661546704794224</v>
      </c>
      <c r="V4461" s="43">
        <f t="shared" si="724"/>
        <v>0.98131819796792619</v>
      </c>
      <c r="W4461" s="43">
        <f t="shared" si="725"/>
        <v>0.96264209923566202</v>
      </c>
      <c r="X4461" s="43">
        <f t="shared" si="726"/>
        <v>1.0176535538780831</v>
      </c>
      <c r="Y4461" s="41">
        <f t="shared" si="718"/>
        <v>17.653553878083095</v>
      </c>
    </row>
    <row r="4462" spans="8:25" x14ac:dyDescent="0.25">
      <c r="H4462" s="3">
        <v>1960</v>
      </c>
      <c r="I4462" s="48">
        <f t="shared" si="728"/>
        <v>-0.41967331945741865</v>
      </c>
      <c r="J4462" s="48">
        <f t="shared" si="728"/>
        <v>0.85591100379377227</v>
      </c>
      <c r="K4462" s="48">
        <f t="shared" si="728"/>
        <v>0.67274248131494629</v>
      </c>
      <c r="L4462" s="49">
        <f t="shared" si="728"/>
        <v>-0.17083734740769668</v>
      </c>
      <c r="M4462" s="27">
        <f t="array" ref="M4462:P4462">TRANSPOSE(MMULT($B$28:$E$31, TRANSPOSE(I4462:L4462)))</f>
        <v>-0.41967331945741865</v>
      </c>
      <c r="N4462" s="27">
        <v>0.19971430090063236</v>
      </c>
      <c r="O4462" s="27">
        <v>0.37089899371671919</v>
      </c>
      <c r="P4462" s="27">
        <v>-0.18054381782155082</v>
      </c>
      <c r="Q4462" s="76">
        <f t="shared" si="719"/>
        <v>1.1642211387782062</v>
      </c>
      <c r="R4462" s="76">
        <f t="shared" si="720"/>
        <v>1.3598668272456724</v>
      </c>
      <c r="S4462" s="77">
        <f t="shared" si="721"/>
        <v>6.4047523362244733E-3</v>
      </c>
      <c r="T4462" s="76">
        <f t="shared" si="722"/>
        <v>0.72265777772672768</v>
      </c>
      <c r="U4462" s="43">
        <f t="shared" si="723"/>
        <v>0.99082650108783499</v>
      </c>
      <c r="V4462" s="43">
        <f t="shared" si="724"/>
        <v>1.0065631585830292</v>
      </c>
      <c r="W4462" s="43">
        <f t="shared" si="725"/>
        <v>1.0231233763936858</v>
      </c>
      <c r="X4462" s="43">
        <f t="shared" si="726"/>
        <v>0.9995266635224449</v>
      </c>
      <c r="Y4462" s="41">
        <f t="shared" si="718"/>
        <v>23.123376393685781</v>
      </c>
    </row>
    <row r="4463" spans="8:25" x14ac:dyDescent="0.25">
      <c r="H4463" s="3">
        <v>1961</v>
      </c>
      <c r="I4463" s="48">
        <f t="shared" ref="I4463:L4482" si="729">-I1963</f>
        <v>0.14981552210826368</v>
      </c>
      <c r="J4463" s="48">
        <f t="shared" si="729"/>
        <v>0.81609808678521845</v>
      </c>
      <c r="K4463" s="48">
        <f t="shared" si="729"/>
        <v>-0.89302042671088844</v>
      </c>
      <c r="L4463" s="49">
        <f t="shared" si="729"/>
        <v>0.50948876813547783</v>
      </c>
      <c r="M4463" s="27">
        <f t="array" ref="M4463:P4463">TRANSPOSE(MMULT($B$28:$E$31, TRANSPOSE(I4463:L4463)))</f>
        <v>0.14981552210826368</v>
      </c>
      <c r="N4463" s="27">
        <v>0.62254196389640482</v>
      </c>
      <c r="O4463" s="27">
        <v>-0.6045323926640469</v>
      </c>
      <c r="P4463" s="27">
        <v>0.68687548394340003</v>
      </c>
      <c r="Q4463" s="76">
        <f t="shared" si="719"/>
        <v>1.1852944343648684</v>
      </c>
      <c r="R4463" s="76">
        <f t="shared" si="720"/>
        <v>1.3807247875683593</v>
      </c>
      <c r="S4463" s="77">
        <f t="shared" si="721"/>
        <v>6.1446662766058346E-3</v>
      </c>
      <c r="T4463" s="76">
        <f t="shared" si="722"/>
        <v>0.7381798886937182</v>
      </c>
      <c r="U4463" s="43">
        <f t="shared" si="723"/>
        <v>1.0087612207360581</v>
      </c>
      <c r="V4463" s="43">
        <f t="shared" si="724"/>
        <v>1.0220020633370535</v>
      </c>
      <c r="W4463" s="43">
        <f t="shared" si="725"/>
        <v>0.9815760825248937</v>
      </c>
      <c r="X4463" s="43">
        <f t="shared" si="726"/>
        <v>1.0209956966718094</v>
      </c>
      <c r="Y4463" s="41">
        <f t="shared" si="718"/>
        <v>22.002063337053457</v>
      </c>
    </row>
    <row r="4464" spans="8:25" x14ac:dyDescent="0.25">
      <c r="H4464" s="3">
        <v>1962</v>
      </c>
      <c r="I4464" s="48">
        <f t="shared" si="729"/>
        <v>-0.1068965737873899</v>
      </c>
      <c r="J4464" s="48">
        <f t="shared" si="729"/>
        <v>1.1253946525980714</v>
      </c>
      <c r="K4464" s="48">
        <f t="shared" si="729"/>
        <v>0.22440446632500333</v>
      </c>
      <c r="L4464" s="49">
        <f t="shared" si="729"/>
        <v>1.5279793738604441</v>
      </c>
      <c r="M4464" s="27">
        <f t="array" ref="M4464:P4464">TRANSPOSE(MMULT($B$28:$E$31, TRANSPOSE(I4464:L4464)))</f>
        <v>-0.1068965737873899</v>
      </c>
      <c r="N4464" s="27">
        <v>0.61216723376211701</v>
      </c>
      <c r="O4464" s="27">
        <v>0.19234734293249472</v>
      </c>
      <c r="P4464" s="27">
        <v>1.4300668935140206</v>
      </c>
      <c r="Q4464" s="76">
        <f t="shared" si="719"/>
        <v>1.1757482818528535</v>
      </c>
      <c r="R4464" s="76">
        <f t="shared" si="720"/>
        <v>1.3802091965642813</v>
      </c>
      <c r="S4464" s="77">
        <f t="shared" si="721"/>
        <v>6.356334166027407E-3</v>
      </c>
      <c r="T4464" s="76">
        <f t="shared" si="722"/>
        <v>0.75174392151030678</v>
      </c>
      <c r="U4464" s="43">
        <f t="shared" si="723"/>
        <v>1.0006368356194497</v>
      </c>
      <c r="V4464" s="43">
        <f t="shared" si="724"/>
        <v>1.021620426768528</v>
      </c>
      <c r="W4464" s="43">
        <f t="shared" si="725"/>
        <v>1.0153888444133239</v>
      </c>
      <c r="X4464" s="43">
        <f t="shared" si="726"/>
        <v>1.0397564612867314</v>
      </c>
      <c r="Y4464" s="41">
        <f t="shared" si="718"/>
        <v>39.75646128673138</v>
      </c>
    </row>
    <row r="4465" spans="8:25" x14ac:dyDescent="0.25">
      <c r="H4465" s="3">
        <v>1963</v>
      </c>
      <c r="I4465" s="48">
        <f t="shared" si="729"/>
        <v>-0.16864358166096013</v>
      </c>
      <c r="J4465" s="48">
        <f t="shared" si="729"/>
        <v>-0.83661352279894852</v>
      </c>
      <c r="K4465" s="48">
        <f t="shared" si="729"/>
        <v>-2.1210704792596724</v>
      </c>
      <c r="L4465" s="49">
        <f t="shared" si="729"/>
        <v>0.1930640193357461</v>
      </c>
      <c r="M4465" s="27">
        <f t="array" ref="M4465:P4465">TRANSPOSE(MMULT($B$28:$E$31, TRANSPOSE(I4465:L4465)))</f>
        <v>-0.16864358166096013</v>
      </c>
      <c r="N4465" s="27">
        <v>-0.65002607408609803</v>
      </c>
      <c r="O4465" s="27">
        <v>-1.8955695113932907</v>
      </c>
      <c r="P4465" s="27">
        <v>-0.10023844818886965</v>
      </c>
      <c r="Q4465" s="76">
        <f t="shared" si="719"/>
        <v>1.1734636378643855</v>
      </c>
      <c r="R4465" s="76">
        <f t="shared" si="720"/>
        <v>1.3188974472204267</v>
      </c>
      <c r="S4465" s="77">
        <f t="shared" si="721"/>
        <v>5.8165968432226777E-3</v>
      </c>
      <c r="T4465" s="76">
        <f t="shared" si="722"/>
        <v>0.72408099319169061</v>
      </c>
      <c r="U4465" s="43">
        <f t="shared" si="723"/>
        <v>0.99869245775692372</v>
      </c>
      <c r="V4465" s="43">
        <f t="shared" si="724"/>
        <v>0.97623793280564519</v>
      </c>
      <c r="W4465" s="43">
        <f t="shared" si="725"/>
        <v>0.92916882479595486</v>
      </c>
      <c r="X4465" s="43">
        <f t="shared" si="726"/>
        <v>1.0014951496427256</v>
      </c>
      <c r="Y4465" s="41">
        <f t="shared" si="718"/>
        <v>1.4951496427255684</v>
      </c>
    </row>
    <row r="4466" spans="8:25" x14ac:dyDescent="0.25">
      <c r="H4466" s="3">
        <v>1964</v>
      </c>
      <c r="I4466" s="48">
        <f t="shared" si="729"/>
        <v>-0.17148439013026373</v>
      </c>
      <c r="J4466" s="48">
        <f t="shared" si="729"/>
        <v>-0.58162270010960304</v>
      </c>
      <c r="K4466" s="48">
        <f t="shared" si="729"/>
        <v>0.50045354860920399</v>
      </c>
      <c r="L4466" s="49">
        <f t="shared" si="729"/>
        <v>-0.54914391621822889</v>
      </c>
      <c r="M4466" s="27">
        <f t="array" ref="M4466:P4466">TRANSPOSE(MMULT($B$28:$E$31, TRANSPOSE(I4466:L4466)))</f>
        <v>-0.17148439013026373</v>
      </c>
      <c r="N4466" s="27">
        <v>-0.49452347346850323</v>
      </c>
      <c r="O4466" s="27">
        <v>0.28225991198784905</v>
      </c>
      <c r="P4466" s="27">
        <v>-0.67377739018472471</v>
      </c>
      <c r="Q4466" s="76">
        <f t="shared" si="719"/>
        <v>1.1733586346212004</v>
      </c>
      <c r="R4466" s="76">
        <f t="shared" si="720"/>
        <v>1.3263014634601558</v>
      </c>
      <c r="S4466" s="77">
        <f t="shared" si="721"/>
        <v>6.3806699926913946E-3</v>
      </c>
      <c r="T4466" s="76">
        <f t="shared" si="722"/>
        <v>0.71397757272662943</v>
      </c>
      <c r="U4466" s="43">
        <f t="shared" si="723"/>
        <v>0.99860309329463859</v>
      </c>
      <c r="V4466" s="43">
        <f t="shared" si="724"/>
        <v>0.98171832972624407</v>
      </c>
      <c r="W4466" s="43">
        <f t="shared" si="725"/>
        <v>1.0192763566599672</v>
      </c>
      <c r="X4466" s="43">
        <f t="shared" si="726"/>
        <v>0.98752084747804902</v>
      </c>
      <c r="Y4466" s="41">
        <f t="shared" si="718"/>
        <v>19.276356659967185</v>
      </c>
    </row>
    <row r="4467" spans="8:25" x14ac:dyDescent="0.25">
      <c r="H4467" s="3">
        <v>1965</v>
      </c>
      <c r="I4467" s="48">
        <f t="shared" si="729"/>
        <v>0.6570040818061651</v>
      </c>
      <c r="J4467" s="48">
        <f t="shared" si="729"/>
        <v>-0.10965346570666828</v>
      </c>
      <c r="K4467" s="48">
        <f t="shared" si="729"/>
        <v>-1.3426991481294854</v>
      </c>
      <c r="L4467" s="49">
        <f t="shared" si="729"/>
        <v>-0.95246101331118993</v>
      </c>
      <c r="M4467" s="27">
        <f t="array" ref="M4467:P4467">TRANSPOSE(MMULT($B$28:$E$31, TRANSPOSE(I4467:L4467)))</f>
        <v>0.6570040818061651</v>
      </c>
      <c r="N4467" s="27">
        <v>0.44838700219414362</v>
      </c>
      <c r="O4467" s="27">
        <v>-0.74633146449677135</v>
      </c>
      <c r="P4467" s="27">
        <v>-0.42553063444298617</v>
      </c>
      <c r="Q4467" s="76">
        <f t="shared" si="719"/>
        <v>1.2043832993604886</v>
      </c>
      <c r="R4467" s="76">
        <f t="shared" si="720"/>
        <v>1.3720953048355884</v>
      </c>
      <c r="S4467" s="77">
        <f t="shared" si="721"/>
        <v>6.1077470455606422E-3</v>
      </c>
      <c r="T4467" s="76">
        <f t="shared" si="722"/>
        <v>0.71833324910528762</v>
      </c>
      <c r="U4467" s="43">
        <f t="shared" si="723"/>
        <v>1.0250070632855222</v>
      </c>
      <c r="V4467" s="43">
        <f t="shared" si="724"/>
        <v>1.0156145853705318</v>
      </c>
      <c r="W4467" s="43">
        <f t="shared" si="725"/>
        <v>0.97567844178285024</v>
      </c>
      <c r="X4467" s="43">
        <f t="shared" si="726"/>
        <v>0.99354529613456111</v>
      </c>
      <c r="Y4467" s="41">
        <f t="shared" si="718"/>
        <v>25.007063285522158</v>
      </c>
    </row>
    <row r="4468" spans="8:25" x14ac:dyDescent="0.25">
      <c r="H4468" s="3">
        <v>1966</v>
      </c>
      <c r="I4468" s="48">
        <f t="shared" si="729"/>
        <v>1.3075347610166148</v>
      </c>
      <c r="J4468" s="48">
        <f t="shared" si="729"/>
        <v>-0.33846304572542774</v>
      </c>
      <c r="K4468" s="48">
        <f t="shared" si="729"/>
        <v>1.5296294816468969</v>
      </c>
      <c r="L4468" s="49">
        <f t="shared" si="729"/>
        <v>-0.49846169102390669</v>
      </c>
      <c r="M4468" s="27">
        <f t="array" ref="M4468:P4468">TRANSPOSE(MMULT($B$28:$E$31, TRANSPOSE(I4468:L4468)))</f>
        <v>1.3075347610166148</v>
      </c>
      <c r="N4468" s="27">
        <v>0.81797902948414403</v>
      </c>
      <c r="O4468" s="27">
        <v>1.9763621600967971</v>
      </c>
      <c r="P4468" s="27">
        <v>0.21214881043308059</v>
      </c>
      <c r="Q4468" s="76">
        <f t="shared" si="719"/>
        <v>1.2293177830312041</v>
      </c>
      <c r="R4468" s="76">
        <f t="shared" si="720"/>
        <v>1.3904734547012341</v>
      </c>
      <c r="S4468" s="77">
        <f t="shared" si="721"/>
        <v>6.857016618740607E-3</v>
      </c>
      <c r="T4468" s="76">
        <f t="shared" si="722"/>
        <v>0.72964399931056279</v>
      </c>
      <c r="U4468" s="43">
        <f t="shared" si="723"/>
        <v>1.0462279004520885</v>
      </c>
      <c r="V4468" s="43">
        <f t="shared" si="724"/>
        <v>1.0292179531467314</v>
      </c>
      <c r="W4468" s="43">
        <f t="shared" si="725"/>
        <v>1.0953700668914708</v>
      </c>
      <c r="X4468" s="43">
        <f t="shared" si="726"/>
        <v>1.0091894872898517</v>
      </c>
      <c r="Y4468" s="41">
        <f t="shared" si="718"/>
        <v>95.370066891470756</v>
      </c>
    </row>
    <row r="4469" spans="8:25" x14ac:dyDescent="0.25">
      <c r="H4469" s="3">
        <v>1967</v>
      </c>
      <c r="I4469" s="48">
        <f t="shared" si="729"/>
        <v>0.17244283117091497</v>
      </c>
      <c r="J4469" s="48">
        <f t="shared" si="729"/>
        <v>1.3150046425902799</v>
      </c>
      <c r="K4469" s="48">
        <f t="shared" si="729"/>
        <v>-0.65290410201226756</v>
      </c>
      <c r="L4469" s="49">
        <f t="shared" si="729"/>
        <v>-0.65301593723499807</v>
      </c>
      <c r="M4469" s="27">
        <f t="array" ref="M4469:P4469">TRANSPOSE(MMULT($B$28:$E$31, TRANSPOSE(I4469:L4469)))</f>
        <v>0.17244283117091497</v>
      </c>
      <c r="N4469" s="27">
        <v>0.94893895776118931</v>
      </c>
      <c r="O4469" s="27">
        <v>-0.36386946151445032</v>
      </c>
      <c r="P4469" s="27">
        <v>-0.13270104805173</v>
      </c>
      <c r="Q4469" s="76">
        <f t="shared" si="719"/>
        <v>1.1861395662574359</v>
      </c>
      <c r="R4469" s="76">
        <f t="shared" si="720"/>
        <v>1.3970443990176709</v>
      </c>
      <c r="S4469" s="77">
        <f t="shared" si="721"/>
        <v>6.2078375084512393E-3</v>
      </c>
      <c r="T4469" s="76">
        <f t="shared" si="722"/>
        <v>0.72350533612878321</v>
      </c>
      <c r="U4469" s="43">
        <f t="shared" si="723"/>
        <v>1.009480481921222</v>
      </c>
      <c r="V4469" s="43">
        <f t="shared" si="724"/>
        <v>1.0340817165193714</v>
      </c>
      <c r="W4469" s="43">
        <f t="shared" si="725"/>
        <v>0.99166733361840886</v>
      </c>
      <c r="X4469" s="43">
        <f t="shared" si="726"/>
        <v>1.0006989434699629</v>
      </c>
      <c r="Y4469" s="41">
        <f t="shared" si="718"/>
        <v>34.081716519371419</v>
      </c>
    </row>
    <row r="4470" spans="8:25" x14ac:dyDescent="0.25">
      <c r="H4470" s="3">
        <v>1968</v>
      </c>
      <c r="I4470" s="48">
        <f t="shared" si="729"/>
        <v>4.1869488327363397E-2</v>
      </c>
      <c r="J4470" s="48">
        <f t="shared" si="729"/>
        <v>0.14991278764275945</v>
      </c>
      <c r="K4470" s="48">
        <f t="shared" si="729"/>
        <v>0.37168802807476953</v>
      </c>
      <c r="L4470" s="49">
        <f t="shared" si="729"/>
        <v>0.7544154170088021</v>
      </c>
      <c r="M4470" s="27">
        <f t="array" ref="M4470:P4470">TRANSPOSE(MMULT($B$28:$E$31, TRANSPOSE(I4470:L4470)))</f>
        <v>4.1869488327363397E-2</v>
      </c>
      <c r="N4470" s="27">
        <v>0.12563194257919377</v>
      </c>
      <c r="O4470" s="27">
        <v>0.33928109082658797</v>
      </c>
      <c r="P4470" s="27">
        <v>0.66331714829064836</v>
      </c>
      <c r="Q4470" s="76">
        <f t="shared" si="719"/>
        <v>1.1812709220749378</v>
      </c>
      <c r="R4470" s="76">
        <f t="shared" si="720"/>
        <v>1.3562449420164866</v>
      </c>
      <c r="S4470" s="77">
        <f t="shared" si="721"/>
        <v>6.3961516605547889E-3</v>
      </c>
      <c r="T4470" s="76">
        <f t="shared" si="722"/>
        <v>0.73775394953220608</v>
      </c>
      <c r="U4470" s="43">
        <f t="shared" si="723"/>
        <v>1.0053369549573938</v>
      </c>
      <c r="V4470" s="43">
        <f t="shared" si="724"/>
        <v>1.0038822664814853</v>
      </c>
      <c r="W4470" s="43">
        <f t="shared" si="725"/>
        <v>1.0217494665422986</v>
      </c>
      <c r="X4470" s="43">
        <f t="shared" si="726"/>
        <v>1.0204065692008384</v>
      </c>
      <c r="Y4470" s="41">
        <f t="shared" si="718"/>
        <v>21.749466542298592</v>
      </c>
    </row>
    <row r="4471" spans="8:25" x14ac:dyDescent="0.25">
      <c r="H4471" s="3">
        <v>1969</v>
      </c>
      <c r="I4471" s="48">
        <f t="shared" si="729"/>
        <v>0.12091473680839114</v>
      </c>
      <c r="J4471" s="48">
        <f t="shared" si="729"/>
        <v>-0.42599637552365471</v>
      </c>
      <c r="K4471" s="48">
        <f t="shared" si="729"/>
        <v>-0.12142888358651735</v>
      </c>
      <c r="L4471" s="49">
        <f t="shared" si="729"/>
        <v>0.97931335104616957</v>
      </c>
      <c r="M4471" s="27">
        <f t="array" ref="M4471:P4471">TRANSPOSE(MMULT($B$28:$E$31, TRANSPOSE(I4471:L4471)))</f>
        <v>0.12091473680839114</v>
      </c>
      <c r="N4471" s="27">
        <v>-0.16851248045310729</v>
      </c>
      <c r="O4471" s="27">
        <v>-5.7784094970341295E-2</v>
      </c>
      <c r="P4471" s="27">
        <v>0.76410678565694867</v>
      </c>
      <c r="Q4471" s="76">
        <f t="shared" si="719"/>
        <v>1.1842158632824045</v>
      </c>
      <c r="R4471" s="76">
        <f t="shared" si="720"/>
        <v>1.3419591650807761</v>
      </c>
      <c r="S4471" s="77">
        <f t="shared" si="721"/>
        <v>6.2891205016295032E-3</v>
      </c>
      <c r="T4471" s="76">
        <f t="shared" si="722"/>
        <v>0.73957797052437879</v>
      </c>
      <c r="U4471" s="43">
        <f t="shared" si="723"/>
        <v>1.0078432878999186</v>
      </c>
      <c r="V4471" s="43">
        <f t="shared" si="724"/>
        <v>0.99330804225075953</v>
      </c>
      <c r="W4471" s="43">
        <f t="shared" si="725"/>
        <v>1.0046518373210069</v>
      </c>
      <c r="X4471" s="43">
        <f t="shared" si="726"/>
        <v>1.0229294198124188</v>
      </c>
      <c r="Y4471" s="41">
        <f t="shared" si="718"/>
        <v>22.929419812418807</v>
      </c>
    </row>
    <row r="4472" spans="8:25" x14ac:dyDescent="0.25">
      <c r="H4472" s="3">
        <v>1970</v>
      </c>
      <c r="I4472" s="48">
        <f t="shared" si="729"/>
        <v>-0.17719720386364682</v>
      </c>
      <c r="J4472" s="48">
        <f t="shared" si="729"/>
        <v>1.4481804468753396</v>
      </c>
      <c r="K4472" s="48">
        <f t="shared" si="729"/>
        <v>-0.23647549406417487</v>
      </c>
      <c r="L4472" s="49">
        <f t="shared" si="729"/>
        <v>0.52282361276896594</v>
      </c>
      <c r="M4472" s="27">
        <f t="array" ref="M4472:P4472">TRANSPOSE(MMULT($B$28:$E$31, TRANSPOSE(I4472:L4472)))</f>
        <v>-0.17719720386364682</v>
      </c>
      <c r="N4472" s="27">
        <v>0.75660295143423806</v>
      </c>
      <c r="O4472" s="27">
        <v>-0.20834847547841523</v>
      </c>
      <c r="P4472" s="27">
        <v>0.65553111853796708</v>
      </c>
      <c r="Q4472" s="76">
        <f t="shared" si="719"/>
        <v>1.1731475034700345</v>
      </c>
      <c r="R4472" s="76">
        <f t="shared" si="720"/>
        <v>1.3874045413292313</v>
      </c>
      <c r="S4472" s="77">
        <f t="shared" si="721"/>
        <v>6.2490049926857243E-3</v>
      </c>
      <c r="T4472" s="76">
        <f t="shared" si="722"/>
        <v>0.7376132306863068</v>
      </c>
      <c r="U4472" s="43">
        <f t="shared" si="723"/>
        <v>0.99842340720853995</v>
      </c>
      <c r="V4472" s="43">
        <f t="shared" si="724"/>
        <v>1.0269463666389573</v>
      </c>
      <c r="W4472" s="43">
        <f t="shared" si="725"/>
        <v>0.99824360905522758</v>
      </c>
      <c r="X4472" s="43">
        <f t="shared" si="726"/>
        <v>1.020211937325459</v>
      </c>
      <c r="Y4472" s="41">
        <f t="shared" si="718"/>
        <v>26.946366638957329</v>
      </c>
    </row>
    <row r="4473" spans="8:25" x14ac:dyDescent="0.25">
      <c r="H4473" s="3">
        <v>1971</v>
      </c>
      <c r="I4473" s="48">
        <f t="shared" si="729"/>
        <v>-0.76136700985435313</v>
      </c>
      <c r="J4473" s="48">
        <f t="shared" si="729"/>
        <v>-2.9431069730341664</v>
      </c>
      <c r="K4473" s="48">
        <f t="shared" si="729"/>
        <v>-0.18917133035724282</v>
      </c>
      <c r="L4473" s="49">
        <f t="shared" si="729"/>
        <v>-0.93737499069453445</v>
      </c>
      <c r="M4473" s="27">
        <f t="array" ref="M4473:P4473">TRANSPOSE(MMULT($B$28:$E$31, TRANSPOSE(I4473:L4473)))</f>
        <v>-0.76136700985435313</v>
      </c>
      <c r="N4473" s="27">
        <v>-2.4187922253874996</v>
      </c>
      <c r="O4473" s="27">
        <v>-0.7588292168442724</v>
      </c>
      <c r="P4473" s="27">
        <v>-1.8312557519087762</v>
      </c>
      <c r="Q4473" s="76">
        <f t="shared" si="719"/>
        <v>1.1517574137831208</v>
      </c>
      <c r="R4473" s="76">
        <f t="shared" si="720"/>
        <v>1.2375338131736551</v>
      </c>
      <c r="S4473" s="77">
        <f t="shared" si="721"/>
        <v>6.104503749808414E-3</v>
      </c>
      <c r="T4473" s="76">
        <f t="shared" si="722"/>
        <v>0.69401483144523424</v>
      </c>
      <c r="U4473" s="43">
        <f t="shared" si="723"/>
        <v>0.98021907556010279</v>
      </c>
      <c r="V4473" s="43">
        <f t="shared" si="724"/>
        <v>0.91601318517665065</v>
      </c>
      <c r="W4473" s="43">
        <f t="shared" si="725"/>
        <v>0.97516034341987445</v>
      </c>
      <c r="X4473" s="43">
        <f t="shared" si="726"/>
        <v>0.95990986368635445</v>
      </c>
      <c r="Y4473" s="41">
        <f t="shared" si="718"/>
        <v>0</v>
      </c>
    </row>
    <row r="4474" spans="8:25" x14ac:dyDescent="0.25">
      <c r="H4474" s="3">
        <v>1972</v>
      </c>
      <c r="I4474" s="48">
        <f t="shared" si="729"/>
        <v>0.86868378302813887</v>
      </c>
      <c r="J4474" s="48">
        <f t="shared" si="729"/>
        <v>-0.39331049623841713</v>
      </c>
      <c r="K4474" s="48">
        <f t="shared" si="729"/>
        <v>-0.79524710100533869</v>
      </c>
      <c r="L4474" s="49">
        <f t="shared" si="729"/>
        <v>-1.543562250157922</v>
      </c>
      <c r="M4474" s="27">
        <f t="array" ref="M4474:P4474">TRANSPOSE(MMULT($B$28:$E$31, TRANSPOSE(I4474:L4474)))</f>
        <v>0.86868378302813887</v>
      </c>
      <c r="N4474" s="27">
        <v>0.43923948572387117</v>
      </c>
      <c r="O4474" s="27">
        <v>-0.19249712047042816</v>
      </c>
      <c r="P4474" s="27">
        <v>-0.85920758164330535</v>
      </c>
      <c r="Q4474" s="76">
        <f t="shared" si="719"/>
        <v>1.2124408531852227</v>
      </c>
      <c r="R4474" s="76">
        <f t="shared" si="720"/>
        <v>1.3716435337077886</v>
      </c>
      <c r="S4474" s="77">
        <f t="shared" si="721"/>
        <v>6.2532162569090355E-3</v>
      </c>
      <c r="T4474" s="76">
        <f t="shared" si="722"/>
        <v>0.71074130109684175</v>
      </c>
      <c r="U4474" s="43">
        <f t="shared" si="723"/>
        <v>1.0318645559023172</v>
      </c>
      <c r="V4474" s="43">
        <f t="shared" si="724"/>
        <v>1.0152801877925897</v>
      </c>
      <c r="W4474" s="43">
        <f t="shared" si="725"/>
        <v>0.9989163349694945</v>
      </c>
      <c r="X4474" s="43">
        <f t="shared" si="726"/>
        <v>0.98304467648249205</v>
      </c>
      <c r="Y4474" s="41">
        <f t="shared" si="718"/>
        <v>31.864555902317182</v>
      </c>
    </row>
    <row r="4475" spans="8:25" x14ac:dyDescent="0.25">
      <c r="H4475" s="3">
        <v>1973</v>
      </c>
      <c r="I4475" s="48">
        <f t="shared" si="729"/>
        <v>-0.55017247601719899</v>
      </c>
      <c r="J4475" s="48">
        <f t="shared" si="729"/>
        <v>0.56564507303264733</v>
      </c>
      <c r="K4475" s="48">
        <f t="shared" si="729"/>
        <v>-0.52006787897721618</v>
      </c>
      <c r="L4475" s="49">
        <f t="shared" si="729"/>
        <v>-1.2867724488107033</v>
      </c>
      <c r="M4475" s="27">
        <f t="array" ref="M4475:P4475">TRANSPOSE(MMULT($B$28:$E$31, TRANSPOSE(I4475:L4475)))</f>
        <v>-0.55017247601719899</v>
      </c>
      <c r="N4475" s="27">
        <v>-8.2376229176530147E-2</v>
      </c>
      <c r="O4475" s="27">
        <v>-0.70436837067523572</v>
      </c>
      <c r="P4475" s="27">
        <v>-1.2073419558339265</v>
      </c>
      <c r="Q4475" s="76">
        <f t="shared" si="719"/>
        <v>1.1594451707306848</v>
      </c>
      <c r="R4475" s="76">
        <f t="shared" si="720"/>
        <v>1.3461269115807</v>
      </c>
      <c r="S4475" s="77">
        <f t="shared" si="721"/>
        <v>6.1186495129709733E-3</v>
      </c>
      <c r="T4475" s="76">
        <f t="shared" si="722"/>
        <v>0.70470496033582419</v>
      </c>
      <c r="U4475" s="43">
        <f t="shared" si="723"/>
        <v>0.98676184743036999</v>
      </c>
      <c r="V4475" s="43">
        <f t="shared" si="724"/>
        <v>0.99639297674367133</v>
      </c>
      <c r="W4475" s="43">
        <f t="shared" si="725"/>
        <v>0.97742004999536314</v>
      </c>
      <c r="X4475" s="43">
        <f t="shared" si="726"/>
        <v>0.97469565744927278</v>
      </c>
      <c r="Y4475" s="41">
        <f t="shared" si="718"/>
        <v>0</v>
      </c>
    </row>
    <row r="4476" spans="8:25" x14ac:dyDescent="0.25">
      <c r="H4476" s="3">
        <v>1974</v>
      </c>
      <c r="I4476" s="48">
        <f t="shared" si="729"/>
        <v>-2.069582535324932</v>
      </c>
      <c r="J4476" s="48">
        <f t="shared" si="729"/>
        <v>-2.3068062360850967</v>
      </c>
      <c r="K4476" s="48">
        <f t="shared" si="729"/>
        <v>-0.17789896101229424</v>
      </c>
      <c r="L4476" s="49">
        <f t="shared" si="729"/>
        <v>0.31487540524684243</v>
      </c>
      <c r="M4476" s="27">
        <f t="array" ref="M4476:P4476">TRANSPOSE(MMULT($B$28:$E$31, TRANSPOSE(I4476:L4476)))</f>
        <v>-2.069582535324932</v>
      </c>
      <c r="N4476" s="27">
        <v>-3.0530668506539156</v>
      </c>
      <c r="O4476" s="27">
        <v>-1.4457148683195158</v>
      </c>
      <c r="P4476" s="27">
        <v>-1.383002336218774</v>
      </c>
      <c r="Q4476" s="76">
        <f t="shared" si="719"/>
        <v>1.1052595262009399</v>
      </c>
      <c r="R4476" s="76">
        <f t="shared" si="720"/>
        <v>1.2095962815881318</v>
      </c>
      <c r="S4476" s="77">
        <f t="shared" si="721"/>
        <v>5.9288732006977781E-3</v>
      </c>
      <c r="T4476" s="76">
        <f t="shared" si="722"/>
        <v>0.70167865297095544</v>
      </c>
      <c r="U4476" s="43">
        <f t="shared" si="723"/>
        <v>0.94064640527739563</v>
      </c>
      <c r="V4476" s="43">
        <f t="shared" si="724"/>
        <v>0.89533403522437593</v>
      </c>
      <c r="W4476" s="43">
        <f t="shared" si="725"/>
        <v>0.94710434515938946</v>
      </c>
      <c r="X4476" s="43">
        <f t="shared" si="726"/>
        <v>0.97050989345913619</v>
      </c>
      <c r="Y4476" s="41">
        <f t="shared" si="718"/>
        <v>0</v>
      </c>
    </row>
    <row r="4477" spans="8:25" x14ac:dyDescent="0.25">
      <c r="H4477" s="3">
        <v>1975</v>
      </c>
      <c r="I4477" s="48">
        <f t="shared" si="729"/>
        <v>-0.15645624757491733</v>
      </c>
      <c r="J4477" s="48">
        <f t="shared" si="729"/>
        <v>0.8981649859648253</v>
      </c>
      <c r="K4477" s="48">
        <f t="shared" si="729"/>
        <v>0.37170643995712538</v>
      </c>
      <c r="L4477" s="49">
        <f t="shared" si="729"/>
        <v>-1.2502846756565298</v>
      </c>
      <c r="M4477" s="27">
        <f t="array" ref="M4477:P4477">TRANSPOSE(MMULT($B$28:$E$31, TRANSPOSE(I4477:L4477)))</f>
        <v>-0.15645624757491733</v>
      </c>
      <c r="N4477" s="27">
        <v>0.43266558735915955</v>
      </c>
      <c r="O4477" s="27">
        <v>0.27260026072720622</v>
      </c>
      <c r="P4477" s="27">
        <v>-0.89934200541541898</v>
      </c>
      <c r="Q4477" s="76">
        <f t="shared" si="719"/>
        <v>1.1739142182398483</v>
      </c>
      <c r="R4477" s="76">
        <f t="shared" si="720"/>
        <v>1.3713189584897489</v>
      </c>
      <c r="S4477" s="77">
        <f t="shared" si="721"/>
        <v>6.378051040819223E-3</v>
      </c>
      <c r="T4477" s="76">
        <f t="shared" si="722"/>
        <v>0.71004277736202737</v>
      </c>
      <c r="U4477" s="43">
        <f t="shared" si="723"/>
        <v>0.99907593041689213</v>
      </c>
      <c r="V4477" s="43">
        <f t="shared" si="724"/>
        <v>1.0150399396667276</v>
      </c>
      <c r="W4477" s="43">
        <f t="shared" si="725"/>
        <v>1.01885799374109</v>
      </c>
      <c r="X4477" s="43">
        <f t="shared" si="726"/>
        <v>0.98207853023793557</v>
      </c>
      <c r="Y4477" s="41">
        <f t="shared" si="718"/>
        <v>18.857993741089984</v>
      </c>
    </row>
    <row r="4478" spans="8:25" x14ac:dyDescent="0.25">
      <c r="H4478" s="3">
        <v>1976</v>
      </c>
      <c r="I4478" s="48">
        <f t="shared" si="729"/>
        <v>-0.49357110324310727</v>
      </c>
      <c r="J4478" s="48">
        <f t="shared" si="729"/>
        <v>1.0226280181574925</v>
      </c>
      <c r="K4478" s="48">
        <f t="shared" si="729"/>
        <v>1.0861129849810698</v>
      </c>
      <c r="L4478" s="49">
        <f t="shared" si="729"/>
        <v>-1.2150363940266438</v>
      </c>
      <c r="M4478" s="27">
        <f t="array" ref="M4478:P4478">TRANSPOSE(MMULT($B$28:$E$31, TRANSPOSE(I4478:L4478)))</f>
        <v>-0.49357110324310727</v>
      </c>
      <c r="N4478" s="27">
        <v>0.24478116341336054</v>
      </c>
      <c r="O4478" s="27">
        <v>0.68062930830861523</v>
      </c>
      <c r="P4478" s="27">
        <v>-1.0331654383805373</v>
      </c>
      <c r="Q4478" s="76">
        <f t="shared" si="719"/>
        <v>1.1615142396308493</v>
      </c>
      <c r="R4478" s="76">
        <f t="shared" si="720"/>
        <v>1.3620748754660441</v>
      </c>
      <c r="S4478" s="77">
        <f t="shared" si="721"/>
        <v>6.4896188859348914E-3</v>
      </c>
      <c r="T4478" s="76">
        <f t="shared" si="722"/>
        <v>0.70771859069991128</v>
      </c>
      <c r="U4478" s="43">
        <f t="shared" si="723"/>
        <v>0.98852275713263771</v>
      </c>
      <c r="V4478" s="43">
        <f t="shared" si="724"/>
        <v>1.0081975392050659</v>
      </c>
      <c r="W4478" s="43">
        <f t="shared" si="725"/>
        <v>1.0366803332164363</v>
      </c>
      <c r="X4478" s="43">
        <f t="shared" si="726"/>
        <v>0.97886388755174458</v>
      </c>
      <c r="Y4478" s="41">
        <f t="shared" si="718"/>
        <v>36.680333216436267</v>
      </c>
    </row>
    <row r="4479" spans="8:25" x14ac:dyDescent="0.25">
      <c r="H4479" s="3">
        <v>1977</v>
      </c>
      <c r="I4479" s="48">
        <f t="shared" si="729"/>
        <v>1.048551908453752</v>
      </c>
      <c r="J4479" s="48">
        <f t="shared" si="729"/>
        <v>1.202031167504185</v>
      </c>
      <c r="K4479" s="48">
        <f t="shared" si="729"/>
        <v>-3.0048068800669618E-2</v>
      </c>
      <c r="L4479" s="49">
        <f t="shared" si="729"/>
        <v>1.5641863240067497</v>
      </c>
      <c r="M4479" s="27">
        <f t="array" ref="M4479:P4479">TRANSPOSE(MMULT($B$28:$E$31, TRANSPOSE(I4479:L4479)))</f>
        <v>1.048551908453752</v>
      </c>
      <c r="N4479" s="27">
        <v>1.567426161784585</v>
      </c>
      <c r="O4479" s="27">
        <v>0.63523792038454041</v>
      </c>
      <c r="P4479" s="27">
        <v>2.1053709545808528</v>
      </c>
      <c r="Q4479" s="76">
        <f t="shared" si="719"/>
        <v>1.2193298538631485</v>
      </c>
      <c r="R4479" s="76">
        <f t="shared" si="720"/>
        <v>1.4284992259155105</v>
      </c>
      <c r="S4479" s="77">
        <f t="shared" si="721"/>
        <v>6.4771116095656703E-3</v>
      </c>
      <c r="T4479" s="76">
        <f t="shared" si="722"/>
        <v>0.76428494595827523</v>
      </c>
      <c r="U4479" s="43">
        <f t="shared" si="723"/>
        <v>1.0377275352026796</v>
      </c>
      <c r="V4479" s="43">
        <f t="shared" si="724"/>
        <v>1.0573643419063734</v>
      </c>
      <c r="W4479" s="43">
        <f t="shared" si="725"/>
        <v>1.0346823657453148</v>
      </c>
      <c r="X4479" s="43">
        <f t="shared" si="726"/>
        <v>1.0571022765674623</v>
      </c>
      <c r="Y4479" s="41">
        <f t="shared" si="718"/>
        <v>57.364341906373404</v>
      </c>
    </row>
    <row r="4480" spans="8:25" x14ac:dyDescent="0.25">
      <c r="H4480" s="3">
        <v>1978</v>
      </c>
      <c r="I4480" s="48">
        <f t="shared" si="729"/>
        <v>-7.5224851705474369E-2</v>
      </c>
      <c r="J4480" s="48">
        <f t="shared" si="729"/>
        <v>-0.7246217693471404</v>
      </c>
      <c r="K4480" s="48">
        <f t="shared" si="729"/>
        <v>1.4403372347032644</v>
      </c>
      <c r="L4480" s="49">
        <f t="shared" si="729"/>
        <v>-0.92450956920326799</v>
      </c>
      <c r="M4480" s="27">
        <f t="array" ref="M4480:P4480">TRANSPOSE(MMULT($B$28:$E$31, TRANSPOSE(I4480:L4480)))</f>
        <v>-7.5224851705474369E-2</v>
      </c>
      <c r="N4480" s="27">
        <v>-0.50734871233276668</v>
      </c>
      <c r="O4480" s="27">
        <v>1.1036845438061902</v>
      </c>
      <c r="P4480" s="27">
        <v>-0.9678906516319743</v>
      </c>
      <c r="Q4480" s="76">
        <f t="shared" si="719"/>
        <v>1.176921863316577</v>
      </c>
      <c r="R4480" s="76">
        <f t="shared" si="720"/>
        <v>1.32568924001475</v>
      </c>
      <c r="S4480" s="77">
        <f t="shared" si="721"/>
        <v>6.6073565245019514E-3</v>
      </c>
      <c r="T4480" s="76">
        <f t="shared" si="722"/>
        <v>0.70885130260532214</v>
      </c>
      <c r="U4480" s="43">
        <f t="shared" si="723"/>
        <v>1.0016356283545336</v>
      </c>
      <c r="V4480" s="43">
        <f t="shared" si="724"/>
        <v>0.98126516655421914</v>
      </c>
      <c r="W4480" s="43">
        <f t="shared" si="725"/>
        <v>1.0554882626999922</v>
      </c>
      <c r="X4480" s="43">
        <f t="shared" si="726"/>
        <v>0.98043057068509287</v>
      </c>
      <c r="Y4480" s="41">
        <f t="shared" si="718"/>
        <v>55.488262699992184</v>
      </c>
    </row>
    <row r="4481" spans="8:25" x14ac:dyDescent="0.25">
      <c r="H4481" s="3">
        <v>1979</v>
      </c>
      <c r="I4481" s="48">
        <f t="shared" si="729"/>
        <v>-0.15555382651583488</v>
      </c>
      <c r="J4481" s="48">
        <f t="shared" si="729"/>
        <v>2.1318843306440969</v>
      </c>
      <c r="K4481" s="48">
        <f t="shared" si="729"/>
        <v>-1.1089589093925092</v>
      </c>
      <c r="L4481" s="49">
        <f t="shared" si="729"/>
        <v>2.2910205607044758</v>
      </c>
      <c r="M4481" s="27">
        <f t="array" ref="M4481:P4481">TRANSPOSE(MMULT($B$28:$E$31, TRANSPOSE(I4481:L4481)))</f>
        <v>-0.15555382651583488</v>
      </c>
      <c r="N4481" s="27">
        <v>1.1965405565002523</v>
      </c>
      <c r="O4481" s="27">
        <v>-0.87574185092069756</v>
      </c>
      <c r="P4481" s="27">
        <v>2.2622982775013538</v>
      </c>
      <c r="Q4481" s="76">
        <f t="shared" si="719"/>
        <v>1.1739475887088759</v>
      </c>
      <c r="R4481" s="76">
        <f t="shared" si="720"/>
        <v>1.4095528395371408</v>
      </c>
      <c r="S4481" s="77">
        <f t="shared" si="721"/>
        <v>6.074247003165059E-3</v>
      </c>
      <c r="T4481" s="76">
        <f t="shared" si="722"/>
        <v>0.76722906315159145</v>
      </c>
      <c r="U4481" s="43">
        <f t="shared" si="723"/>
        <v>0.99910433081606465</v>
      </c>
      <c r="V4481" s="43">
        <f t="shared" si="724"/>
        <v>1.0433403697536201</v>
      </c>
      <c r="W4481" s="43">
        <f t="shared" si="725"/>
        <v>0.97032699731071226</v>
      </c>
      <c r="X4481" s="43">
        <f t="shared" si="726"/>
        <v>1.0611743612055207</v>
      </c>
      <c r="Y4481" s="41">
        <f t="shared" si="718"/>
        <v>61.174361205520668</v>
      </c>
    </row>
    <row r="4482" spans="8:25" x14ac:dyDescent="0.25">
      <c r="H4482" s="3">
        <v>1980</v>
      </c>
      <c r="I4482" s="48">
        <f t="shared" si="729"/>
        <v>1.4812513201454962</v>
      </c>
      <c r="J4482" s="48">
        <f t="shared" si="729"/>
        <v>-0.5914230342745026</v>
      </c>
      <c r="K4482" s="48">
        <f t="shared" si="729"/>
        <v>0.79737214627278485</v>
      </c>
      <c r="L4482" s="49">
        <f t="shared" si="729"/>
        <v>0.65053909255426778</v>
      </c>
      <c r="M4482" s="27">
        <f t="array" ref="M4482:P4482">TRANSPOSE(MMULT($B$28:$E$31, TRANSPOSE(I4482:L4482)))</f>
        <v>1.4812513201454962</v>
      </c>
      <c r="N4482" s="27">
        <v>0.79799220006789418</v>
      </c>
      <c r="O4482" s="27">
        <v>1.4542455333076263</v>
      </c>
      <c r="P4482" s="27">
        <v>1.1877709538670125</v>
      </c>
      <c r="Q4482" s="76">
        <f t="shared" si="719"/>
        <v>1.2360631366719765</v>
      </c>
      <c r="R4482" s="76">
        <f t="shared" si="720"/>
        <v>1.3894733329442257</v>
      </c>
      <c r="S4482" s="77">
        <f t="shared" si="721"/>
        <v>6.7065354769260399E-3</v>
      </c>
      <c r="T4482" s="76">
        <f t="shared" si="722"/>
        <v>0.74729460047230434</v>
      </c>
      <c r="U4482" s="43">
        <f t="shared" si="723"/>
        <v>1.0519686269548736</v>
      </c>
      <c r="V4482" s="43">
        <f t="shared" si="724"/>
        <v>1.028477670573076</v>
      </c>
      <c r="W4482" s="43">
        <f t="shared" si="725"/>
        <v>1.0713315458348307</v>
      </c>
      <c r="X4482" s="43">
        <f t="shared" si="726"/>
        <v>1.0336024902798124</v>
      </c>
      <c r="Y4482" s="41">
        <f t="shared" si="718"/>
        <v>71.331545834830706</v>
      </c>
    </row>
    <row r="4483" spans="8:25" x14ac:dyDescent="0.25">
      <c r="H4483" s="3">
        <v>1981</v>
      </c>
      <c r="I4483" s="48">
        <f t="shared" ref="I4483:L4502" si="730">-I1983</f>
        <v>1.3624903341794081</v>
      </c>
      <c r="J4483" s="48">
        <f t="shared" si="730"/>
        <v>4.0188926282798951E-2</v>
      </c>
      <c r="K4483" s="48">
        <f t="shared" si="730"/>
        <v>-0.75990318772203391</v>
      </c>
      <c r="L4483" s="49">
        <f t="shared" si="730"/>
        <v>-1.2275912388861536</v>
      </c>
      <c r="M4483" s="27">
        <f t="array" ref="M4483:P4483">TRANSPOSE(MMULT($B$28:$E$31, TRANSPOSE(I4483:L4483)))</f>
        <v>1.3624903341794081</v>
      </c>
      <c r="N4483" s="27">
        <v>1.0953885705064808</v>
      </c>
      <c r="O4483" s="27">
        <v>0.13962147088464616</v>
      </c>
      <c r="P4483" s="27">
        <v>-0.23870881416522471</v>
      </c>
      <c r="Q4483" s="76">
        <f t="shared" si="719"/>
        <v>1.2314476987444647</v>
      </c>
      <c r="R4483" s="76">
        <f t="shared" si="720"/>
        <v>1.4044293272737232</v>
      </c>
      <c r="S4483" s="77">
        <f t="shared" si="721"/>
        <v>6.3421065243512006E-3</v>
      </c>
      <c r="T4483" s="76">
        <f t="shared" si="722"/>
        <v>0.72162869316397094</v>
      </c>
      <c r="U4483" s="43">
        <f t="shared" si="723"/>
        <v>1.0480405946761402</v>
      </c>
      <c r="V4483" s="43">
        <f t="shared" si="724"/>
        <v>1.0395479846585665</v>
      </c>
      <c r="W4483" s="43">
        <f t="shared" si="725"/>
        <v>1.0131160582030672</v>
      </c>
      <c r="X4483" s="43">
        <f t="shared" si="726"/>
        <v>0.99810331004698616</v>
      </c>
      <c r="Y4483" s="41">
        <f t="shared" ref="Y4483:Y4546" si="731">$C$4 * (MAX(MAX(U4483:X4483) - $C$2, 0))</f>
        <v>48.040594676140188</v>
      </c>
    </row>
    <row r="4484" spans="8:25" x14ac:dyDescent="0.25">
      <c r="H4484" s="3">
        <v>1982</v>
      </c>
      <c r="I4484" s="48">
        <f t="shared" si="730"/>
        <v>-0.96714070075943226</v>
      </c>
      <c r="J4484" s="48">
        <f t="shared" si="730"/>
        <v>0.13713368292082526</v>
      </c>
      <c r="K4484" s="48">
        <f t="shared" si="730"/>
        <v>-1.4285776474691063</v>
      </c>
      <c r="L4484" s="49">
        <f t="shared" si="730"/>
        <v>0.72068395534441876</v>
      </c>
      <c r="M4484" s="27">
        <f t="array" ref="M4484:P4484">TRANSPOSE(MMULT($B$28:$E$31, TRANSPOSE(I4484:L4484)))</f>
        <v>-0.96714070075943226</v>
      </c>
      <c r="N4484" s="27">
        <v>-0.67506679836530037</v>
      </c>
      <c r="O4484" s="27">
        <v>-1.7139222772114124</v>
      </c>
      <c r="P4484" s="27">
        <v>0.10587699017487917</v>
      </c>
      <c r="Q4484" s="76">
        <f t="shared" ref="Q4484:Q4547" si="732">$B$7 * EXP(($F$11 - $F$7 - $C$7*$C$7/2)*$C$3 + M4484*$C$7*SQRT($C$3))</f>
        <v>1.1443160136529873</v>
      </c>
      <c r="R4484" s="76">
        <f t="shared" ref="R4484:R4547" si="733">$B$8 * EXP(($F$11 - $F$8 - $C$8*$C$8/2)*$C$3 + N4484*$C$8*SQRT($C$3))</f>
        <v>1.3177090416507351</v>
      </c>
      <c r="S4484" s="77">
        <f t="shared" ref="S4484:S4547" si="734">$B$9 * EXP(($F$11 - $F$9 - $C$9*$C$9/2)*$C$3 + O4484*$C$9*SQRT($C$3))</f>
        <v>5.8616747913683587E-3</v>
      </c>
      <c r="T4484" s="76">
        <f t="shared" ref="T4484:T4547" si="735">$B$10 * EXP(($F$11 - $F$10 - $C$10*$C$10/2)*$C$3 + P4484*$C$10*SQRT($C$3))</f>
        <v>0.72774672570897414</v>
      </c>
      <c r="U4484" s="43">
        <f t="shared" ref="U4484:U4547" si="736">Q4484/$B$7</f>
        <v>0.97388596906637215</v>
      </c>
      <c r="V4484" s="43">
        <f t="shared" ref="V4484:V4547" si="737">R4484/$B$8</f>
        <v>0.9753582839753776</v>
      </c>
      <c r="W4484" s="43">
        <f t="shared" ref="W4484:W4547" si="738">S4484/$B$9</f>
        <v>0.936369774978971</v>
      </c>
      <c r="X4484" s="43">
        <f t="shared" ref="X4484:X4547" si="739">T4484/$B$10</f>
        <v>1.0065653190995494</v>
      </c>
      <c r="Y4484" s="41">
        <f t="shared" si="731"/>
        <v>6.5653190995493826</v>
      </c>
    </row>
    <row r="4485" spans="8:25" x14ac:dyDescent="0.25">
      <c r="H4485" s="3">
        <v>1983</v>
      </c>
      <c r="I4485" s="48">
        <f t="shared" si="730"/>
        <v>0.43921073604904187</v>
      </c>
      <c r="J4485" s="48">
        <f t="shared" si="730"/>
        <v>-0.55706483685534969</v>
      </c>
      <c r="K4485" s="48">
        <f t="shared" si="730"/>
        <v>1.0115694537022761</v>
      </c>
      <c r="L4485" s="49">
        <f t="shared" si="730"/>
        <v>1.3030581851744436</v>
      </c>
      <c r="M4485" s="27">
        <f t="array" ref="M4485:P4485">TRANSPOSE(MMULT($B$28:$E$31, TRANSPOSE(I4485:L4485)))</f>
        <v>0.43921073604904187</v>
      </c>
      <c r="N4485" s="27">
        <v>4.996495586995775E-4</v>
      </c>
      <c r="O4485" s="27">
        <v>1.0483768762273002</v>
      </c>
      <c r="P4485" s="27">
        <v>1.1570400355823751</v>
      </c>
      <c r="Q4485" s="76">
        <f t="shared" si="732"/>
        <v>1.1961489175531763</v>
      </c>
      <c r="R4485" s="76">
        <f t="shared" si="733"/>
        <v>1.3501491210163279</v>
      </c>
      <c r="S4485" s="77">
        <f t="shared" si="734"/>
        <v>6.591843670889423E-3</v>
      </c>
      <c r="T4485" s="76">
        <f t="shared" si="735"/>
        <v>0.74673216852059909</v>
      </c>
      <c r="U4485" s="43">
        <f t="shared" si="736"/>
        <v>1.0179990787686606</v>
      </c>
      <c r="V4485" s="43">
        <f t="shared" si="737"/>
        <v>0.99937018580039072</v>
      </c>
      <c r="W4485" s="43">
        <f t="shared" si="738"/>
        <v>1.053010171068598</v>
      </c>
      <c r="X4485" s="43">
        <f t="shared" si="739"/>
        <v>1.0328245761004138</v>
      </c>
      <c r="Y4485" s="41">
        <f t="shared" si="731"/>
        <v>53.010171068597955</v>
      </c>
    </row>
    <row r="4486" spans="8:25" x14ac:dyDescent="0.25">
      <c r="H4486" s="3">
        <v>1984</v>
      </c>
      <c r="I4486" s="48">
        <f t="shared" si="730"/>
        <v>0.23080311032288342</v>
      </c>
      <c r="J4486" s="48">
        <f t="shared" si="730"/>
        <v>-2.4691190123808213</v>
      </c>
      <c r="K4486" s="48">
        <f t="shared" si="730"/>
        <v>1.3171694480780491</v>
      </c>
      <c r="L4486" s="49">
        <f t="shared" si="730"/>
        <v>0.81194110574153788</v>
      </c>
      <c r="M4486" s="27">
        <f t="array" ref="M4486:P4486">TRANSPOSE(MMULT($B$28:$E$31, TRANSPOSE(I4486:L4486)))</f>
        <v>0.23080311032288342</v>
      </c>
      <c r="N4486" s="27">
        <v>-1.3460259773812595</v>
      </c>
      <c r="O4486" s="27">
        <v>1.0697596548935102</v>
      </c>
      <c r="P4486" s="27">
        <v>0.21323133066018846</v>
      </c>
      <c r="Q4486" s="76">
        <f t="shared" si="732"/>
        <v>1.1883221100214192</v>
      </c>
      <c r="R4486" s="76">
        <f t="shared" si="733"/>
        <v>1.2862617250276582</v>
      </c>
      <c r="S4486" s="77">
        <f t="shared" si="734"/>
        <v>6.5978368508865601E-3</v>
      </c>
      <c r="T4486" s="76">
        <f t="shared" si="735"/>
        <v>0.72966335099968405</v>
      </c>
      <c r="U4486" s="43">
        <f t="shared" si="736"/>
        <v>1.0113379659756758</v>
      </c>
      <c r="V4486" s="43">
        <f t="shared" si="737"/>
        <v>0.95208121763705278</v>
      </c>
      <c r="W4486" s="43">
        <f t="shared" si="738"/>
        <v>1.0539675480649457</v>
      </c>
      <c r="X4486" s="43">
        <f t="shared" si="739"/>
        <v>1.0092162531115962</v>
      </c>
      <c r="Y4486" s="41">
        <f t="shared" si="731"/>
        <v>53.967548064945746</v>
      </c>
    </row>
    <row r="4487" spans="8:25" x14ac:dyDescent="0.25">
      <c r="H4487" s="3">
        <v>1985</v>
      </c>
      <c r="I4487" s="48">
        <f t="shared" si="730"/>
        <v>0.55318213642867187</v>
      </c>
      <c r="J4487" s="48">
        <f t="shared" si="730"/>
        <v>-1.5344046886982479</v>
      </c>
      <c r="K4487" s="48">
        <f t="shared" si="730"/>
        <v>-0.67119141189472864</v>
      </c>
      <c r="L4487" s="49">
        <f t="shared" si="730"/>
        <v>-0.25139946847265687</v>
      </c>
      <c r="M4487" s="27">
        <f t="array" ref="M4487:P4487">TRANSPOSE(MMULT($B$28:$E$31, TRANSPOSE(I4487:L4487)))</f>
        <v>0.55318213642867187</v>
      </c>
      <c r="N4487" s="27">
        <v>-0.51452363573364068</v>
      </c>
      <c r="O4487" s="27">
        <v>-0.33513735822075919</v>
      </c>
      <c r="P4487" s="27">
        <v>-0.24161841441035198</v>
      </c>
      <c r="Q4487" s="76">
        <f t="shared" si="732"/>
        <v>1.2004509284219038</v>
      </c>
      <c r="R4487" s="76">
        <f t="shared" si="733"/>
        <v>1.3253468623592386</v>
      </c>
      <c r="S4487" s="77">
        <f t="shared" si="734"/>
        <v>6.215422618364384E-3</v>
      </c>
      <c r="T4487" s="76">
        <f t="shared" si="735"/>
        <v>0.72157725354738278</v>
      </c>
      <c r="U4487" s="43">
        <f t="shared" si="736"/>
        <v>1.0216603646143863</v>
      </c>
      <c r="V4487" s="43">
        <f t="shared" si="737"/>
        <v>0.98101174119854817</v>
      </c>
      <c r="W4487" s="43">
        <f t="shared" si="738"/>
        <v>0.99287901251827226</v>
      </c>
      <c r="X4487" s="43">
        <f t="shared" si="739"/>
        <v>0.99803216258282546</v>
      </c>
      <c r="Y4487" s="41">
        <f t="shared" si="731"/>
        <v>21.660364614386253</v>
      </c>
    </row>
    <row r="4488" spans="8:25" x14ac:dyDescent="0.25">
      <c r="H4488" s="3">
        <v>1986</v>
      </c>
      <c r="I4488" s="48">
        <f t="shared" si="730"/>
        <v>0.61482662444732394</v>
      </c>
      <c r="J4488" s="48">
        <f t="shared" si="730"/>
        <v>1.6346671236959707</v>
      </c>
      <c r="K4488" s="48">
        <f t="shared" si="730"/>
        <v>-0.49430453301227195</v>
      </c>
      <c r="L4488" s="49">
        <f t="shared" si="730"/>
        <v>-0.39927632853361184</v>
      </c>
      <c r="M4488" s="27">
        <f t="array" ref="M4488:P4488">TRANSPOSE(MMULT($B$28:$E$31, TRANSPOSE(I4488:L4488)))</f>
        <v>0.61482662444732394</v>
      </c>
      <c r="N4488" s="27">
        <v>1.4942661019600045</v>
      </c>
      <c r="O4488" s="27">
        <v>3.4363111487337838E-2</v>
      </c>
      <c r="P4488" s="27">
        <v>0.38261815038225827</v>
      </c>
      <c r="Q4488" s="76">
        <f t="shared" si="732"/>
        <v>1.2027842303537235</v>
      </c>
      <c r="R4488" s="76">
        <f t="shared" si="733"/>
        <v>1.424741848908389</v>
      </c>
      <c r="S4488" s="77">
        <f t="shared" si="734"/>
        <v>6.3137986005939563E-3</v>
      </c>
      <c r="T4488" s="76">
        <f t="shared" si="735"/>
        <v>0.73269772912971209</v>
      </c>
      <c r="U4488" s="43">
        <f t="shared" si="736"/>
        <v>1.0236461534925305</v>
      </c>
      <c r="V4488" s="43">
        <f t="shared" si="737"/>
        <v>1.0545831598137594</v>
      </c>
      <c r="W4488" s="43">
        <f t="shared" si="738"/>
        <v>1.0085940256539867</v>
      </c>
      <c r="X4488" s="43">
        <f t="shared" si="739"/>
        <v>1.0134131799857706</v>
      </c>
      <c r="Y4488" s="41">
        <f t="shared" si="731"/>
        <v>54.583159813759387</v>
      </c>
    </row>
    <row r="4489" spans="8:25" x14ac:dyDescent="0.25">
      <c r="H4489" s="3">
        <v>1987</v>
      </c>
      <c r="I4489" s="48">
        <f t="shared" si="730"/>
        <v>-2.6943620743809098</v>
      </c>
      <c r="J4489" s="48">
        <f t="shared" si="730"/>
        <v>-0.79938006796360583</v>
      </c>
      <c r="K4489" s="48">
        <f t="shared" si="730"/>
        <v>-1.0666879057465382</v>
      </c>
      <c r="L4489" s="49">
        <f t="shared" si="730"/>
        <v>-6.2032083822517271E-2</v>
      </c>
      <c r="M4489" s="27">
        <f t="array" ref="M4489:P4489">TRANSPOSE(MMULT($B$28:$E$31, TRANSPOSE(I4489:L4489)))</f>
        <v>-2.6943620743809098</v>
      </c>
      <c r="N4489" s="27">
        <v>-2.6114869485388676</v>
      </c>
      <c r="O4489" s="27">
        <v>-2.4402206630090779</v>
      </c>
      <c r="P4489" s="27">
        <v>-1.6782257391566102</v>
      </c>
      <c r="Q4489" s="76">
        <f t="shared" si="732"/>
        <v>1.083720054386005</v>
      </c>
      <c r="R4489" s="76">
        <f t="shared" si="733"/>
        <v>1.2289787363292239</v>
      </c>
      <c r="S4489" s="77">
        <f t="shared" si="734"/>
        <v>5.6835025109111398E-3</v>
      </c>
      <c r="T4489" s="76">
        <f t="shared" si="735"/>
        <v>0.69662174026220924</v>
      </c>
      <c r="U4489" s="43">
        <f t="shared" si="736"/>
        <v>0.92231493990298297</v>
      </c>
      <c r="V4489" s="43">
        <f t="shared" si="737"/>
        <v>0.90968078188691637</v>
      </c>
      <c r="W4489" s="43">
        <f t="shared" si="738"/>
        <v>0.9079077493468275</v>
      </c>
      <c r="X4489" s="43">
        <f t="shared" si="739"/>
        <v>0.96351554669738493</v>
      </c>
      <c r="Y4489" s="41">
        <f t="shared" si="731"/>
        <v>0</v>
      </c>
    </row>
    <row r="4490" spans="8:25" x14ac:dyDescent="0.25">
      <c r="H4490" s="3">
        <v>1988</v>
      </c>
      <c r="I4490" s="48">
        <f t="shared" si="730"/>
        <v>0.50318078240368058</v>
      </c>
      <c r="J4490" s="48">
        <f t="shared" si="730"/>
        <v>0.24655240755777022</v>
      </c>
      <c r="K4490" s="48">
        <f t="shared" si="730"/>
        <v>0.76084722250213266</v>
      </c>
      <c r="L4490" s="49">
        <f t="shared" si="730"/>
        <v>1.4551261191479987E-2</v>
      </c>
      <c r="M4490" s="27">
        <f t="array" ref="M4490:P4490">TRANSPOSE(MMULT($B$28:$E$31, TRANSPOSE(I4490:L4490)))</f>
        <v>0.50318078240368058</v>
      </c>
      <c r="N4490" s="27">
        <v>0.54787107782378008</v>
      </c>
      <c r="O4490" s="27">
        <v>0.9251836286932571</v>
      </c>
      <c r="P4490" s="27">
        <v>0.33162630485835864</v>
      </c>
      <c r="Q4490" s="76">
        <f t="shared" si="732"/>
        <v>1.1985616552417508</v>
      </c>
      <c r="R4490" s="76">
        <f t="shared" si="733"/>
        <v>1.3770181738116456</v>
      </c>
      <c r="S4490" s="77">
        <f t="shared" si="734"/>
        <v>6.5574208617647234E-3</v>
      </c>
      <c r="T4490" s="76">
        <f t="shared" si="735"/>
        <v>0.73178294124026777</v>
      </c>
      <c r="U4490" s="43">
        <f t="shared" si="736"/>
        <v>1.0200524725461708</v>
      </c>
      <c r="V4490" s="43">
        <f t="shared" si="737"/>
        <v>1.0192584558191307</v>
      </c>
      <c r="W4490" s="43">
        <f t="shared" si="738"/>
        <v>1.0475113197707226</v>
      </c>
      <c r="X4490" s="43">
        <f t="shared" si="739"/>
        <v>1.0121479131953912</v>
      </c>
      <c r="Y4490" s="41">
        <f t="shared" si="731"/>
        <v>47.51131977072265</v>
      </c>
    </row>
    <row r="4491" spans="8:25" x14ac:dyDescent="0.25">
      <c r="H4491" s="3">
        <v>1989</v>
      </c>
      <c r="I4491" s="48">
        <f t="shared" si="730"/>
        <v>0.54973006030815674</v>
      </c>
      <c r="J4491" s="48">
        <f t="shared" si="730"/>
        <v>1.7718069327992312</v>
      </c>
      <c r="K4491" s="48">
        <f t="shared" si="730"/>
        <v>-0.23907801187200128</v>
      </c>
      <c r="L4491" s="49">
        <f t="shared" si="730"/>
        <v>2.0299149698239418</v>
      </c>
      <c r="M4491" s="27">
        <f t="array" ref="M4491:P4491">TRANSPOSE(MMULT($B$28:$E$31, TRANSPOSE(I4491:L4491)))</f>
        <v>0.54973006030815674</v>
      </c>
      <c r="N4491" s="27">
        <v>1.5279520576746388</v>
      </c>
      <c r="O4491" s="27">
        <v>0.21671210381472614</v>
      </c>
      <c r="P4491" s="27">
        <v>2.3426263506099594</v>
      </c>
      <c r="Q4491" s="76">
        <f t="shared" si="732"/>
        <v>1.2003203980075057</v>
      </c>
      <c r="R4491" s="76">
        <f t="shared" si="733"/>
        <v>1.426470673434209</v>
      </c>
      <c r="S4491" s="77">
        <f t="shared" si="734"/>
        <v>6.362919573928422E-3</v>
      </c>
      <c r="T4491" s="76">
        <f t="shared" si="735"/>
        <v>0.76874048572288667</v>
      </c>
      <c r="U4491" s="43">
        <f t="shared" si="736"/>
        <v>1.0215492749000048</v>
      </c>
      <c r="V4491" s="43">
        <f t="shared" si="737"/>
        <v>1.0558628226752103</v>
      </c>
      <c r="W4491" s="43">
        <f t="shared" si="738"/>
        <v>1.0164408265061378</v>
      </c>
      <c r="X4491" s="43">
        <f t="shared" si="739"/>
        <v>1.0632648488559981</v>
      </c>
      <c r="Y4491" s="41">
        <f t="shared" si="731"/>
        <v>63.264848855998146</v>
      </c>
    </row>
    <row r="4492" spans="8:25" x14ac:dyDescent="0.25">
      <c r="H4492" s="3">
        <v>1990</v>
      </c>
      <c r="I4492" s="48">
        <f t="shared" si="730"/>
        <v>-1.222695660507528E-2</v>
      </c>
      <c r="J4492" s="48">
        <f t="shared" si="730"/>
        <v>-1.6728029535458226</v>
      </c>
      <c r="K4492" s="48">
        <f t="shared" si="730"/>
        <v>0.18367337263460998</v>
      </c>
      <c r="L4492" s="49">
        <f t="shared" si="730"/>
        <v>0.75104758625472101</v>
      </c>
      <c r="M4492" s="27">
        <f t="array" ref="M4492:P4492">TRANSPOSE(MMULT($B$28:$E$31, TRANSPOSE(I4492:L4492)))</f>
        <v>-1.222695660507528E-2</v>
      </c>
      <c r="N4492" s="27">
        <v>-1.0443853611156466</v>
      </c>
      <c r="O4492" s="27">
        <v>4.5072745045917267E-2</v>
      </c>
      <c r="P4492" s="27">
        <v>0.22350967860001475</v>
      </c>
      <c r="Q4492" s="76">
        <f t="shared" si="732"/>
        <v>1.1792597055986069</v>
      </c>
      <c r="R4492" s="76">
        <f t="shared" si="733"/>
        <v>1.3003054338386144</v>
      </c>
      <c r="S4492" s="77">
        <f t="shared" si="734"/>
        <v>6.3166730396567875E-3</v>
      </c>
      <c r="T4492" s="76">
        <f t="shared" si="735"/>
        <v>0.72984711761483645</v>
      </c>
      <c r="U4492" s="43">
        <f t="shared" si="736"/>
        <v>1.0036252813605164</v>
      </c>
      <c r="V4492" s="43">
        <f t="shared" si="737"/>
        <v>0.96247626486944071</v>
      </c>
      <c r="W4492" s="43">
        <f t="shared" si="738"/>
        <v>1.009053201223129</v>
      </c>
      <c r="X4492" s="43">
        <f t="shared" si="739"/>
        <v>1.0094704254700366</v>
      </c>
      <c r="Y4492" s="41">
        <f t="shared" si="731"/>
        <v>9.4704254700366253</v>
      </c>
    </row>
    <row r="4493" spans="8:25" x14ac:dyDescent="0.25">
      <c r="H4493" s="3">
        <v>1991</v>
      </c>
      <c r="I4493" s="48">
        <f t="shared" si="730"/>
        <v>0.50443920578221368</v>
      </c>
      <c r="J4493" s="48">
        <f t="shared" si="730"/>
        <v>1.5791379942436818</v>
      </c>
      <c r="K4493" s="48">
        <f t="shared" si="730"/>
        <v>-0.82055804354045447</v>
      </c>
      <c r="L4493" s="49">
        <f t="shared" si="730"/>
        <v>-0.34375883729312257</v>
      </c>
      <c r="M4493" s="27">
        <f t="array" ref="M4493:P4493">TRANSPOSE(MMULT($B$28:$E$31, TRANSPOSE(I4493:L4493)))</f>
        <v>0.50443920578221368</v>
      </c>
      <c r="N4493" s="27">
        <v>1.3731833896119059</v>
      </c>
      <c r="O4493" s="27">
        <v>-0.30023313041601407</v>
      </c>
      <c r="P4493" s="27">
        <v>0.35880512891479305</v>
      </c>
      <c r="Q4493" s="76">
        <f t="shared" si="732"/>
        <v>1.1986091675706856</v>
      </c>
      <c r="R4493" s="76">
        <f t="shared" si="733"/>
        <v>1.4185449469304749</v>
      </c>
      <c r="S4493" s="77">
        <f t="shared" si="734"/>
        <v>6.2246496028600757E-3</v>
      </c>
      <c r="T4493" s="76">
        <f t="shared" si="735"/>
        <v>0.7322703840070246</v>
      </c>
      <c r="U4493" s="43">
        <f t="shared" si="736"/>
        <v>1.0200929085707962</v>
      </c>
      <c r="V4493" s="43">
        <f t="shared" si="737"/>
        <v>1.0499962597560881</v>
      </c>
      <c r="W4493" s="43">
        <f t="shared" si="738"/>
        <v>0.9943529717028875</v>
      </c>
      <c r="X4493" s="43">
        <f t="shared" si="739"/>
        <v>1.0128221078935333</v>
      </c>
      <c r="Y4493" s="41">
        <f t="shared" si="731"/>
        <v>49.996259756088122</v>
      </c>
    </row>
    <row r="4494" spans="8:25" x14ac:dyDescent="0.25">
      <c r="H4494" s="3">
        <v>1992</v>
      </c>
      <c r="I4494" s="48">
        <f t="shared" si="730"/>
        <v>0.57712563151462093</v>
      </c>
      <c r="J4494" s="48">
        <f t="shared" si="730"/>
        <v>-1.3560897323007646</v>
      </c>
      <c r="K4494" s="48">
        <f t="shared" si="730"/>
        <v>-0.20969105748313577</v>
      </c>
      <c r="L4494" s="49">
        <f t="shared" si="730"/>
        <v>0.86320457927687155</v>
      </c>
      <c r="M4494" s="27">
        <f t="array" ref="M4494:P4494">TRANSPOSE(MMULT($B$28:$E$31, TRANSPOSE(I4494:L4494)))</f>
        <v>0.57712563151462093</v>
      </c>
      <c r="N4494" s="27">
        <v>-0.38540711665544131</v>
      </c>
      <c r="O4494" s="27">
        <v>6.9922684846021099E-2</v>
      </c>
      <c r="P4494" s="27">
        <v>0.70908983471530684</v>
      </c>
      <c r="Q4494" s="76">
        <f t="shared" si="732"/>
        <v>1.2013566741583119</v>
      </c>
      <c r="R4494" s="76">
        <f t="shared" si="733"/>
        <v>1.3315216723449337</v>
      </c>
      <c r="S4494" s="77">
        <f t="shared" si="734"/>
        <v>6.3233477438416454E-3</v>
      </c>
      <c r="T4494" s="76">
        <f t="shared" si="735"/>
        <v>0.73858175362262768</v>
      </c>
      <c r="U4494" s="43">
        <f t="shared" si="736"/>
        <v>1.0224312120496271</v>
      </c>
      <c r="V4494" s="43">
        <f t="shared" si="737"/>
        <v>0.98558228893037281</v>
      </c>
      <c r="W4494" s="43">
        <f t="shared" si="738"/>
        <v>1.0101194478980264</v>
      </c>
      <c r="X4494" s="43">
        <f t="shared" si="739"/>
        <v>1.0215515264490009</v>
      </c>
      <c r="Y4494" s="41">
        <f t="shared" si="731"/>
        <v>22.431212049627057</v>
      </c>
    </row>
    <row r="4495" spans="8:25" x14ac:dyDescent="0.25">
      <c r="H4495" s="3">
        <v>1993</v>
      </c>
      <c r="I4495" s="48">
        <f t="shared" si="730"/>
        <v>0.9257184481497942</v>
      </c>
      <c r="J4495" s="48">
        <f t="shared" si="730"/>
        <v>0.63446652652533786</v>
      </c>
      <c r="K4495" s="48">
        <f t="shared" si="730"/>
        <v>-1.1573047848999718</v>
      </c>
      <c r="L4495" s="49">
        <f t="shared" si="730"/>
        <v>-1.7844173131234289</v>
      </c>
      <c r="M4495" s="27">
        <f t="array" ref="M4495:P4495">TRANSPOSE(MMULT($B$28:$E$31, TRANSPOSE(I4495:L4495)))</f>
        <v>0.9257184481497942</v>
      </c>
      <c r="N4495" s="27">
        <v>1.1198245877047068</v>
      </c>
      <c r="O4495" s="27">
        <v>-0.39813636211462688</v>
      </c>
      <c r="P4495" s="27">
        <v>-0.78837552192758087</v>
      </c>
      <c r="Q4495" s="76">
        <f t="shared" si="732"/>
        <v>1.2146210725593793</v>
      </c>
      <c r="R4495" s="76">
        <f t="shared" si="733"/>
        <v>1.4056653425842773</v>
      </c>
      <c r="S4495" s="77">
        <f t="shared" si="734"/>
        <v>6.1988033460579281E-3</v>
      </c>
      <c r="T4495" s="76">
        <f t="shared" si="735"/>
        <v>0.7119757820590924</v>
      </c>
      <c r="U4495" s="43">
        <f t="shared" si="736"/>
        <v>1.0337200617526632</v>
      </c>
      <c r="V4495" s="43">
        <f t="shared" si="737"/>
        <v>1.0404628738595687</v>
      </c>
      <c r="W4495" s="43">
        <f t="shared" si="738"/>
        <v>0.99022417668657003</v>
      </c>
      <c r="X4495" s="43">
        <f t="shared" si="739"/>
        <v>0.98475211903055659</v>
      </c>
      <c r="Y4495" s="41">
        <f t="shared" si="731"/>
        <v>40.462873859568703</v>
      </c>
    </row>
    <row r="4496" spans="8:25" x14ac:dyDescent="0.25">
      <c r="H4496" s="3">
        <v>1994</v>
      </c>
      <c r="I4496" s="48">
        <f t="shared" si="730"/>
        <v>0.29593513516016978</v>
      </c>
      <c r="J4496" s="48">
        <f t="shared" si="730"/>
        <v>-0.45992929679834854</v>
      </c>
      <c r="K4496" s="48">
        <f t="shared" si="730"/>
        <v>-1.3941455951950281</v>
      </c>
      <c r="L4496" s="49">
        <f t="shared" si="730"/>
        <v>0.49877034955858757</v>
      </c>
      <c r="M4496" s="27">
        <f t="array" ref="M4496:P4496">TRANSPOSE(MMULT($B$28:$E$31, TRANSPOSE(I4496:L4496)))</f>
        <v>0.29593513516016978</v>
      </c>
      <c r="N4496" s="27">
        <v>-5.1987004497068529E-2</v>
      </c>
      <c r="O4496" s="27">
        <v>-1.0122967810038808</v>
      </c>
      <c r="P4496" s="27">
        <v>0.4758789271996719</v>
      </c>
      <c r="Q4496" s="76">
        <f t="shared" si="732"/>
        <v>1.1907626442303771</v>
      </c>
      <c r="R4496" s="76">
        <f t="shared" si="733"/>
        <v>1.3476003965527941</v>
      </c>
      <c r="S4496" s="77">
        <f t="shared" si="734"/>
        <v>6.039096694787735E-3</v>
      </c>
      <c r="T4496" s="76">
        <f t="shared" si="735"/>
        <v>0.73437377619639077</v>
      </c>
      <c r="U4496" s="43">
        <f t="shared" si="736"/>
        <v>1.0134150163662783</v>
      </c>
      <c r="V4496" s="43">
        <f t="shared" si="737"/>
        <v>0.9974836391952584</v>
      </c>
      <c r="W4496" s="43">
        <f t="shared" si="738"/>
        <v>0.96471193207471806</v>
      </c>
      <c r="X4496" s="43">
        <f t="shared" si="739"/>
        <v>1.0157313640337355</v>
      </c>
      <c r="Y4496" s="41">
        <f t="shared" si="731"/>
        <v>15.73136403373554</v>
      </c>
    </row>
    <row r="4497" spans="8:25" x14ac:dyDescent="0.25">
      <c r="H4497" s="3">
        <v>1995</v>
      </c>
      <c r="I4497" s="48">
        <f t="shared" si="730"/>
        <v>0.46967030712054664</v>
      </c>
      <c r="J4497" s="48">
        <f t="shared" si="730"/>
        <v>-0.53322070917912334</v>
      </c>
      <c r="K4497" s="48">
        <f t="shared" si="730"/>
        <v>0.2799646768813111</v>
      </c>
      <c r="L4497" s="49">
        <f t="shared" si="730"/>
        <v>-0.62311034055463244</v>
      </c>
      <c r="M4497" s="27">
        <f t="array" ref="M4497:P4497">TRANSPOSE(MMULT($B$28:$E$31, TRANSPOSE(I4497:L4497)))</f>
        <v>0.46967030712054664</v>
      </c>
      <c r="N4497" s="27">
        <v>3.9181898471090215E-2</v>
      </c>
      <c r="O4497" s="27">
        <v>0.462906788946294</v>
      </c>
      <c r="P4497" s="27">
        <v>-0.37304600917911668</v>
      </c>
      <c r="Q4497" s="76">
        <f t="shared" si="732"/>
        <v>1.1972971450771839</v>
      </c>
      <c r="R4497" s="76">
        <f t="shared" si="733"/>
        <v>1.3520305957036247</v>
      </c>
      <c r="S4497" s="77">
        <f t="shared" si="734"/>
        <v>6.429846070167557E-3</v>
      </c>
      <c r="T4497" s="76">
        <f t="shared" si="735"/>
        <v>0.71925752879037474</v>
      </c>
      <c r="U4497" s="43">
        <f t="shared" si="736"/>
        <v>1.0189762936827096</v>
      </c>
      <c r="V4497" s="43">
        <f t="shared" si="737"/>
        <v>1.0007628391588637</v>
      </c>
      <c r="W4497" s="43">
        <f t="shared" si="738"/>
        <v>1.0271319600906641</v>
      </c>
      <c r="X4497" s="43">
        <f t="shared" si="739"/>
        <v>0.99482369127299419</v>
      </c>
      <c r="Y4497" s="41">
        <f t="shared" si="731"/>
        <v>27.131960090664098</v>
      </c>
    </row>
    <row r="4498" spans="8:25" x14ac:dyDescent="0.25">
      <c r="H4498" s="3">
        <v>1996</v>
      </c>
      <c r="I4498" s="48">
        <f t="shared" si="730"/>
        <v>-0.41627659921417309</v>
      </c>
      <c r="J4498" s="48">
        <f t="shared" si="730"/>
        <v>0.65691568044328374</v>
      </c>
      <c r="K4498" s="48">
        <f t="shared" si="730"/>
        <v>-1.3760616166195903</v>
      </c>
      <c r="L4498" s="49">
        <f t="shared" si="730"/>
        <v>-1.1069802552331935</v>
      </c>
      <c r="M4498" s="27">
        <f t="array" ref="M4498:P4498">TRANSPOSE(MMULT($B$28:$E$31, TRANSPOSE(I4498:L4498)))</f>
        <v>-0.41627659921417309</v>
      </c>
      <c r="N4498" s="27">
        <v>7.9286720194738314E-2</v>
      </c>
      <c r="O4498" s="27">
        <v>-1.3304663175230498</v>
      </c>
      <c r="P4498" s="27">
        <v>-0.95944659790742737</v>
      </c>
      <c r="Q4498" s="76">
        <f t="shared" si="732"/>
        <v>1.1643457132481707</v>
      </c>
      <c r="R4498" s="76">
        <f t="shared" si="733"/>
        <v>1.3539840315800578</v>
      </c>
      <c r="S4498" s="77">
        <f t="shared" si="734"/>
        <v>5.9579844337097568E-3</v>
      </c>
      <c r="T4498" s="76">
        <f t="shared" si="735"/>
        <v>0.70899796444825691</v>
      </c>
      <c r="U4498" s="43">
        <f t="shared" si="736"/>
        <v>0.99093252191333669</v>
      </c>
      <c r="V4498" s="43">
        <f t="shared" si="737"/>
        <v>1.0022087576462309</v>
      </c>
      <c r="W4498" s="43">
        <f t="shared" si="738"/>
        <v>0.95175470187056821</v>
      </c>
      <c r="X4498" s="43">
        <f t="shared" si="739"/>
        <v>0.98063342247338448</v>
      </c>
      <c r="Y4498" s="41">
        <f t="shared" si="731"/>
        <v>2.2087576462308522</v>
      </c>
    </row>
    <row r="4499" spans="8:25" x14ac:dyDescent="0.25">
      <c r="H4499" s="3">
        <v>1997</v>
      </c>
      <c r="I4499" s="48">
        <f t="shared" si="730"/>
        <v>0.29019394567002282</v>
      </c>
      <c r="J4499" s="48">
        <f t="shared" si="730"/>
        <v>-0.22706106361606873</v>
      </c>
      <c r="K4499" s="48">
        <f t="shared" si="730"/>
        <v>-0.87334538768247594</v>
      </c>
      <c r="L4499" s="49">
        <f t="shared" si="730"/>
        <v>-0.7663892905152403</v>
      </c>
      <c r="M4499" s="27">
        <f t="array" ref="M4499:P4499">TRANSPOSE(MMULT($B$28:$E$31, TRANSPOSE(I4499:L4499)))</f>
        <v>0.29019394567002282</v>
      </c>
      <c r="N4499" s="27">
        <v>8.7551922096567897E-2</v>
      </c>
      <c r="O4499" s="27">
        <v>-0.57168754026275426</v>
      </c>
      <c r="P4499" s="27">
        <v>-0.50503967588714471</v>
      </c>
      <c r="Q4499" s="76">
        <f t="shared" si="732"/>
        <v>1.190547317291313</v>
      </c>
      <c r="R4499" s="76">
        <f t="shared" si="733"/>
        <v>1.3543869657732126</v>
      </c>
      <c r="S4499" s="77">
        <f t="shared" si="734"/>
        <v>6.1532496439187E-3</v>
      </c>
      <c r="T4499" s="76">
        <f t="shared" si="735"/>
        <v>0.71693531840412006</v>
      </c>
      <c r="U4499" s="43">
        <f t="shared" si="736"/>
        <v>1.0132317593968621</v>
      </c>
      <c r="V4499" s="43">
        <f t="shared" si="737"/>
        <v>1.0025070064938657</v>
      </c>
      <c r="W4499" s="43">
        <f t="shared" si="738"/>
        <v>0.98294722746305108</v>
      </c>
      <c r="X4499" s="43">
        <f t="shared" si="739"/>
        <v>0.99161178202506239</v>
      </c>
      <c r="Y4499" s="41">
        <f t="shared" si="731"/>
        <v>13.231759396862053</v>
      </c>
    </row>
    <row r="4500" spans="8:25" x14ac:dyDescent="0.25">
      <c r="H4500" s="3">
        <v>1998</v>
      </c>
      <c r="I4500" s="48">
        <f t="shared" si="730"/>
        <v>0.70518123256481968</v>
      </c>
      <c r="J4500" s="48">
        <f t="shared" si="730"/>
        <v>-1.1431781463941597</v>
      </c>
      <c r="K4500" s="48">
        <f t="shared" si="730"/>
        <v>-0.18162740689149376</v>
      </c>
      <c r="L4500" s="49">
        <f t="shared" si="730"/>
        <v>1.9503025096039184</v>
      </c>
      <c r="M4500" s="27">
        <f t="array" ref="M4500:P4500">TRANSPOSE(MMULT($B$28:$E$31, TRANSPOSE(I4500:L4500)))</f>
        <v>0.70518123256481968</v>
      </c>
      <c r="N4500" s="27">
        <v>-0.15308711429089039</v>
      </c>
      <c r="O4500" s="27">
        <v>0.17763989776340536</v>
      </c>
      <c r="P4500" s="27">
        <v>1.7063835975719994</v>
      </c>
      <c r="Q4500" s="76">
        <f t="shared" si="732"/>
        <v>1.2062124352468979</v>
      </c>
      <c r="R4500" s="76">
        <f t="shared" si="733"/>
        <v>1.3427045796447474</v>
      </c>
      <c r="S4500" s="77">
        <f t="shared" si="734"/>
        <v>6.3523622764646345E-3</v>
      </c>
      <c r="T4500" s="76">
        <f t="shared" si="735"/>
        <v>0.75685031189091401</v>
      </c>
      <c r="U4500" s="43">
        <f t="shared" si="736"/>
        <v>1.026563774678211</v>
      </c>
      <c r="V4500" s="43">
        <f t="shared" si="737"/>
        <v>0.9938597924831587</v>
      </c>
      <c r="W4500" s="43">
        <f t="shared" si="738"/>
        <v>1.0147543572627211</v>
      </c>
      <c r="X4500" s="43">
        <f t="shared" si="739"/>
        <v>1.0468192418961466</v>
      </c>
      <c r="Y4500" s="41">
        <f t="shared" si="731"/>
        <v>46.819241896146615</v>
      </c>
    </row>
    <row r="4501" spans="8:25" x14ac:dyDescent="0.25">
      <c r="H4501" s="3">
        <v>1999</v>
      </c>
      <c r="I4501" s="48">
        <f t="shared" si="730"/>
        <v>0.54973946058898748</v>
      </c>
      <c r="J4501" s="48">
        <f t="shared" si="730"/>
        <v>-1.187963358962292</v>
      </c>
      <c r="K4501" s="48">
        <f t="shared" si="730"/>
        <v>-0.95337356515423965</v>
      </c>
      <c r="L4501" s="49">
        <f t="shared" si="730"/>
        <v>0.65652443985644504</v>
      </c>
      <c r="M4501" s="27">
        <f t="array" ref="M4501:P4501">TRANSPOSE(MMULT($B$28:$E$31, TRANSPOSE(I4501:L4501)))</f>
        <v>0.54973946058898748</v>
      </c>
      <c r="N4501" s="27">
        <v>-0.30292360069896479</v>
      </c>
      <c r="O4501" s="27">
        <v>-0.54937963119905242</v>
      </c>
      <c r="P4501" s="27">
        <v>0.57270113710972137</v>
      </c>
      <c r="Q4501" s="76">
        <f t="shared" si="732"/>
        <v>1.2003207534330465</v>
      </c>
      <c r="R4501" s="76">
        <f t="shared" si="733"/>
        <v>1.3354813776307324</v>
      </c>
      <c r="S4501" s="77">
        <f t="shared" si="734"/>
        <v>6.1590862209442545E-3</v>
      </c>
      <c r="T4501" s="76">
        <f t="shared" si="735"/>
        <v>0.73611788446847781</v>
      </c>
      <c r="U4501" s="43">
        <f t="shared" si="736"/>
        <v>1.0215495773898267</v>
      </c>
      <c r="V4501" s="43">
        <f t="shared" si="737"/>
        <v>0.98851323288729265</v>
      </c>
      <c r="W4501" s="43">
        <f t="shared" si="738"/>
        <v>0.98387958801026432</v>
      </c>
      <c r="X4501" s="43">
        <f t="shared" si="739"/>
        <v>1.0181436852952668</v>
      </c>
      <c r="Y4501" s="41">
        <f t="shared" si="731"/>
        <v>21.549577389826659</v>
      </c>
    </row>
    <row r="4502" spans="8:25" x14ac:dyDescent="0.25">
      <c r="H4502" s="3">
        <v>2000</v>
      </c>
      <c r="I4502" s="48">
        <f t="shared" si="730"/>
        <v>-2.2699687112596831</v>
      </c>
      <c r="J4502" s="48">
        <f t="shared" si="730"/>
        <v>-0.94447500724011857</v>
      </c>
      <c r="K4502" s="48">
        <f t="shared" si="730"/>
        <v>2.166022744110526</v>
      </c>
      <c r="L4502" s="49">
        <f t="shared" si="730"/>
        <v>-8.4587857079559362E-2</v>
      </c>
      <c r="M4502" s="27">
        <f t="array" ref="M4502:P4502">TRANSPOSE(MMULT($B$28:$E$31, TRANSPOSE(I4502:L4502)))</f>
        <v>-2.2699687112596831</v>
      </c>
      <c r="N4502" s="27">
        <v>-2.3677892370679183</v>
      </c>
      <c r="O4502" s="27">
        <v>0.45808072898459229</v>
      </c>
      <c r="P4502" s="27">
        <v>-1.5340523815015319</v>
      </c>
      <c r="Q4502" s="76">
        <f t="shared" si="732"/>
        <v>1.098304918614976</v>
      </c>
      <c r="R4502" s="76">
        <f t="shared" si="733"/>
        <v>1.2398081457085668</v>
      </c>
      <c r="S4502" s="77">
        <f t="shared" si="734"/>
        <v>6.4285273954433854E-3</v>
      </c>
      <c r="T4502" s="76">
        <f t="shared" si="735"/>
        <v>0.69908673141347899</v>
      </c>
      <c r="U4502" s="43">
        <f t="shared" si="736"/>
        <v>0.93472759031061792</v>
      </c>
      <c r="V4502" s="43">
        <f t="shared" si="737"/>
        <v>0.91769662894786586</v>
      </c>
      <c r="W4502" s="43">
        <f t="shared" si="738"/>
        <v>1.0269213091762597</v>
      </c>
      <c r="X4502" s="43">
        <f t="shared" si="739"/>
        <v>0.96692493971435545</v>
      </c>
      <c r="Y4502" s="41">
        <f t="shared" si="731"/>
        <v>26.921309176259676</v>
      </c>
    </row>
    <row r="4503" spans="8:25" x14ac:dyDescent="0.25">
      <c r="H4503" s="3">
        <v>2001</v>
      </c>
      <c r="I4503" s="48">
        <f t="shared" ref="I4503:L4522" si="740">-I2003</f>
        <v>7.779195632501186E-3</v>
      </c>
      <c r="J4503" s="48">
        <f t="shared" si="740"/>
        <v>-0.50968131331512811</v>
      </c>
      <c r="K4503" s="48">
        <f t="shared" si="740"/>
        <v>-0.56462797669452036</v>
      </c>
      <c r="L4503" s="49">
        <f t="shared" si="740"/>
        <v>-0.26820425123901948</v>
      </c>
      <c r="M4503" s="27">
        <f t="array" ref="M4503:P4503">TRANSPOSE(MMULT($B$28:$E$31, TRANSPOSE(I4503:L4503)))</f>
        <v>7.779195632501186E-3</v>
      </c>
      <c r="N4503" s="27">
        <v>-0.30917132140668963</v>
      </c>
      <c r="O4503" s="27">
        <v>-0.49214618524889342</v>
      </c>
      <c r="P4503" s="27">
        <v>-0.32148195098253385</v>
      </c>
      <c r="Q4503" s="76">
        <f t="shared" si="732"/>
        <v>1.180003101965625</v>
      </c>
      <c r="R4503" s="76">
        <f t="shared" si="733"/>
        <v>1.33518103768024</v>
      </c>
      <c r="S4503" s="77">
        <f t="shared" si="734"/>
        <v>6.1740859498336884E-3</v>
      </c>
      <c r="T4503" s="76">
        <f t="shared" si="735"/>
        <v>0.72016675499930105</v>
      </c>
      <c r="U4503" s="43">
        <f t="shared" si="736"/>
        <v>1.0042579591196807</v>
      </c>
      <c r="V4503" s="43">
        <f t="shared" si="737"/>
        <v>0.98829092352349368</v>
      </c>
      <c r="W4503" s="43">
        <f t="shared" si="738"/>
        <v>0.98627571083605248</v>
      </c>
      <c r="X4503" s="43">
        <f t="shared" si="739"/>
        <v>0.99608126555919929</v>
      </c>
      <c r="Y4503" s="41">
        <f t="shared" si="731"/>
        <v>4.2579591196807431</v>
      </c>
    </row>
    <row r="4504" spans="8:25" x14ac:dyDescent="0.25">
      <c r="H4504" s="3">
        <v>2002</v>
      </c>
      <c r="I4504" s="48">
        <f t="shared" si="740"/>
        <v>1.0710937368024909</v>
      </c>
      <c r="J4504" s="48">
        <f t="shared" si="740"/>
        <v>-0.13593166083210759</v>
      </c>
      <c r="K4504" s="48">
        <f t="shared" si="740"/>
        <v>1.0645556502993505</v>
      </c>
      <c r="L4504" s="49">
        <f t="shared" si="740"/>
        <v>-0.66927247797299183</v>
      </c>
      <c r="M4504" s="27">
        <f t="array" ref="M4504:P4504">TRANSPOSE(MMULT($B$28:$E$31, TRANSPOSE(I4504:L4504)))</f>
        <v>1.0710937368024909</v>
      </c>
      <c r="N4504" s="27">
        <v>0.75748774215966042</v>
      </c>
      <c r="O4504" s="27">
        <v>1.471805880624073</v>
      </c>
      <c r="P4504" s="27">
        <v>-3.7258005760331114E-3</v>
      </c>
      <c r="Q4504" s="76">
        <f t="shared" si="732"/>
        <v>1.2201959679409144</v>
      </c>
      <c r="R4504" s="76">
        <f t="shared" si="733"/>
        <v>1.3874487342891957</v>
      </c>
      <c r="S4504" s="77">
        <f t="shared" si="734"/>
        <v>6.7115425315342758E-3</v>
      </c>
      <c r="T4504" s="76">
        <f t="shared" si="735"/>
        <v>0.72579515186502408</v>
      </c>
      <c r="U4504" s="43">
        <f t="shared" si="736"/>
        <v>1.0384646535667357</v>
      </c>
      <c r="V4504" s="43">
        <f t="shared" si="737"/>
        <v>1.0269790779342678</v>
      </c>
      <c r="W4504" s="43">
        <f t="shared" si="738"/>
        <v>1.0721313948137821</v>
      </c>
      <c r="X4504" s="43">
        <f t="shared" si="739"/>
        <v>1.0038660468395908</v>
      </c>
      <c r="Y4504" s="41">
        <f t="shared" si="731"/>
        <v>72.131394813782052</v>
      </c>
    </row>
    <row r="4505" spans="8:25" x14ac:dyDescent="0.25">
      <c r="H4505" s="3">
        <v>2003</v>
      </c>
      <c r="I4505" s="48">
        <f t="shared" si="740"/>
        <v>1.4078962106763182</v>
      </c>
      <c r="J4505" s="48">
        <f t="shared" si="740"/>
        <v>0.12629149003858137</v>
      </c>
      <c r="K4505" s="48">
        <f t="shared" si="740"/>
        <v>-1.3470404864124033</v>
      </c>
      <c r="L4505" s="49">
        <f t="shared" si="740"/>
        <v>-0.4475913402264039</v>
      </c>
      <c r="M4505" s="27">
        <f t="array" ref="M4505:P4505">TRANSPOSE(MMULT($B$28:$E$31, TRANSPOSE(I4505:L4505)))</f>
        <v>1.4078962106763182</v>
      </c>
      <c r="N4505" s="27">
        <v>1.184326764570822</v>
      </c>
      <c r="O4505" s="27">
        <v>-0.31448415493670123</v>
      </c>
      <c r="P4505" s="27">
        <v>0.44323921394629406</v>
      </c>
      <c r="Q4505" s="76">
        <f t="shared" si="732"/>
        <v>1.2332102802478562</v>
      </c>
      <c r="R4505" s="76">
        <f t="shared" si="733"/>
        <v>1.408933200310283</v>
      </c>
      <c r="S4505" s="77">
        <f t="shared" si="734"/>
        <v>6.2208806698871308E-3</v>
      </c>
      <c r="T4505" s="76">
        <f t="shared" si="735"/>
        <v>0.73378675207917576</v>
      </c>
      <c r="U4505" s="43">
        <f t="shared" si="736"/>
        <v>1.0495406640407285</v>
      </c>
      <c r="V4505" s="43">
        <f t="shared" si="737"/>
        <v>1.0428817174761533</v>
      </c>
      <c r="W4505" s="43">
        <f t="shared" si="738"/>
        <v>0.99375090573276847</v>
      </c>
      <c r="X4505" s="43">
        <f t="shared" si="739"/>
        <v>1.0149194357941573</v>
      </c>
      <c r="Y4505" s="41">
        <f t="shared" si="731"/>
        <v>49.540664040728544</v>
      </c>
    </row>
    <row r="4506" spans="8:25" x14ac:dyDescent="0.25">
      <c r="H4506" s="3">
        <v>2004</v>
      </c>
      <c r="I4506" s="48">
        <f t="shared" si="740"/>
        <v>-0.16762932029735733</v>
      </c>
      <c r="J4506" s="48">
        <f t="shared" si="740"/>
        <v>-0.10234421600029743</v>
      </c>
      <c r="K4506" s="48">
        <f t="shared" si="740"/>
        <v>-1.5755313454626656</v>
      </c>
      <c r="L4506" s="49">
        <f t="shared" si="740"/>
        <v>0.88913840864154903</v>
      </c>
      <c r="M4506" s="27">
        <f t="array" ref="M4506:P4506">TRANSPOSE(MMULT($B$28:$E$31, TRANSPOSE(I4506:L4506)))</f>
        <v>-0.16762932029735733</v>
      </c>
      <c r="N4506" s="27">
        <v>-0.19501781665268031</v>
      </c>
      <c r="O4506" s="27">
        <v>-1.4008623033192336</v>
      </c>
      <c r="P4506" s="27">
        <v>0.62320337387119573</v>
      </c>
      <c r="Q4506" s="76">
        <f t="shared" si="732"/>
        <v>1.1735011297264291</v>
      </c>
      <c r="R4506" s="76">
        <f t="shared" si="733"/>
        <v>1.3406792889636105</v>
      </c>
      <c r="S4506" s="77">
        <f t="shared" si="734"/>
        <v>5.9401857992533117E-3</v>
      </c>
      <c r="T4506" s="76">
        <f t="shared" si="735"/>
        <v>0.73702925036320877</v>
      </c>
      <c r="U4506" s="43">
        <f t="shared" si="736"/>
        <v>0.99872436572462042</v>
      </c>
      <c r="V4506" s="43">
        <f t="shared" si="737"/>
        <v>0.99236068761185092</v>
      </c>
      <c r="W4506" s="43">
        <f t="shared" si="738"/>
        <v>0.94891146952928307</v>
      </c>
      <c r="X4506" s="43">
        <f t="shared" si="739"/>
        <v>1.01940421903625</v>
      </c>
      <c r="Y4506" s="41">
        <f t="shared" si="731"/>
        <v>19.404219036250005</v>
      </c>
    </row>
    <row r="4507" spans="8:25" x14ac:dyDescent="0.25">
      <c r="H4507" s="3">
        <v>2005</v>
      </c>
      <c r="I4507" s="48">
        <f t="shared" si="740"/>
        <v>-1.7072472258710334</v>
      </c>
      <c r="J4507" s="48">
        <f t="shared" si="740"/>
        <v>5.1003462197354209E-2</v>
      </c>
      <c r="K4507" s="48">
        <f t="shared" si="740"/>
        <v>-0.62649359853753184</v>
      </c>
      <c r="L4507" s="49">
        <f t="shared" si="740"/>
        <v>0.64012362328479733</v>
      </c>
      <c r="M4507" s="27">
        <f t="array" ref="M4507:P4507">TRANSPOSE(MMULT($B$28:$E$31, TRANSPOSE(I4507:L4507)))</f>
        <v>-1.7072472258710334</v>
      </c>
      <c r="N4507" s="27">
        <v>-1.3098583246530491</v>
      </c>
      <c r="O4507" s="27">
        <v>-1.4722034902664083</v>
      </c>
      <c r="P4507" s="27">
        <v>-0.38835939167631461</v>
      </c>
      <c r="Q4507" s="76">
        <f t="shared" si="732"/>
        <v>1.1179467400262302</v>
      </c>
      <c r="R4507" s="76">
        <f t="shared" si="733"/>
        <v>1.2879375742244572</v>
      </c>
      <c r="S4507" s="77">
        <f t="shared" si="734"/>
        <v>5.922202429833919E-3</v>
      </c>
      <c r="T4507" s="76">
        <f t="shared" si="735"/>
        <v>0.71898772989634407</v>
      </c>
      <c r="U4507" s="43">
        <f t="shared" si="736"/>
        <v>0.95144403406487676</v>
      </c>
      <c r="V4507" s="43">
        <f t="shared" si="737"/>
        <v>0.95332166855992395</v>
      </c>
      <c r="W4507" s="43">
        <f t="shared" si="738"/>
        <v>0.94603872681053025</v>
      </c>
      <c r="X4507" s="43">
        <f t="shared" si="739"/>
        <v>0.99445052544445933</v>
      </c>
      <c r="Y4507" s="41">
        <f t="shared" si="731"/>
        <v>0</v>
      </c>
    </row>
    <row r="4508" spans="8:25" x14ac:dyDescent="0.25">
      <c r="H4508" s="3">
        <v>2006</v>
      </c>
      <c r="I4508" s="48">
        <f t="shared" si="740"/>
        <v>-1.7175477035090068</v>
      </c>
      <c r="J4508" s="48">
        <f t="shared" si="740"/>
        <v>0.63153513155278129</v>
      </c>
      <c r="K4508" s="48">
        <f t="shared" si="740"/>
        <v>1.4149451017663743</v>
      </c>
      <c r="L4508" s="49">
        <f t="shared" si="740"/>
        <v>0.48120079339550159</v>
      </c>
      <c r="M4508" s="27">
        <f t="array" ref="M4508:P4508">TRANSPOSE(MMULT($B$28:$E$31, TRANSPOSE(I4508:L4508)))</f>
        <v>-1.7175477035090068</v>
      </c>
      <c r="N4508" s="27">
        <v>-0.95884071896632239</v>
      </c>
      <c r="O4508" s="27">
        <v>0.24194679788864182</v>
      </c>
      <c r="P4508" s="27">
        <v>-0.41413831493563286</v>
      </c>
      <c r="Q4508" s="76">
        <f t="shared" si="732"/>
        <v>1.117584064227245</v>
      </c>
      <c r="R4508" s="76">
        <f t="shared" si="733"/>
        <v>1.3043160360773203</v>
      </c>
      <c r="S4508" s="77">
        <f t="shared" si="734"/>
        <v>6.3697473035336889E-3</v>
      </c>
      <c r="T4508" s="76">
        <f t="shared" si="735"/>
        <v>0.71853377239441751</v>
      </c>
      <c r="U4508" s="43">
        <f t="shared" si="736"/>
        <v>0.95113537381042124</v>
      </c>
      <c r="V4508" s="43">
        <f t="shared" si="737"/>
        <v>0.9654448823666324</v>
      </c>
      <c r="W4508" s="43">
        <f t="shared" si="738"/>
        <v>1.017531518136372</v>
      </c>
      <c r="X4508" s="43">
        <f t="shared" si="739"/>
        <v>0.99382264508218199</v>
      </c>
      <c r="Y4508" s="41">
        <f t="shared" si="731"/>
        <v>17.531518136371993</v>
      </c>
    </row>
    <row r="4509" spans="8:25" x14ac:dyDescent="0.25">
      <c r="H4509" s="3">
        <v>2007</v>
      </c>
      <c r="I4509" s="48">
        <f t="shared" si="740"/>
        <v>0.28774424810050964</v>
      </c>
      <c r="J4509" s="48">
        <f t="shared" si="740"/>
        <v>-0.97573463308638553</v>
      </c>
      <c r="K4509" s="48">
        <f t="shared" si="740"/>
        <v>-0.49666277792547264</v>
      </c>
      <c r="L4509" s="49">
        <f t="shared" si="740"/>
        <v>-0.92548215958387336</v>
      </c>
      <c r="M4509" s="27">
        <f t="array" ref="M4509:P4509">TRANSPOSE(MMULT($B$28:$E$31, TRANSPOSE(I4509:L4509)))</f>
        <v>0.28774424810050964</v>
      </c>
      <c r="N4509" s="27">
        <v>-0.37749450478181257</v>
      </c>
      <c r="O4509" s="27">
        <v>-0.30670913107269027</v>
      </c>
      <c r="P4509" s="27">
        <v>-0.8075894854392961</v>
      </c>
      <c r="Q4509" s="76">
        <f t="shared" si="732"/>
        <v>1.1904554516883936</v>
      </c>
      <c r="R4509" s="76">
        <f t="shared" si="733"/>
        <v>1.3319010156821127</v>
      </c>
      <c r="S4509" s="77">
        <f t="shared" si="734"/>
        <v>6.2229366281180143E-3</v>
      </c>
      <c r="T4509" s="76">
        <f t="shared" si="735"/>
        <v>0.71164070395387269</v>
      </c>
      <c r="U4509" s="43">
        <f t="shared" si="736"/>
        <v>1.0131535759050159</v>
      </c>
      <c r="V4509" s="43">
        <f t="shared" si="737"/>
        <v>0.98586307600452461</v>
      </c>
      <c r="W4509" s="43">
        <f t="shared" si="738"/>
        <v>0.99407933356517797</v>
      </c>
      <c r="X4509" s="43">
        <f t="shared" si="739"/>
        <v>0.98428866383661506</v>
      </c>
      <c r="Y4509" s="41">
        <f t="shared" si="731"/>
        <v>13.153575905015868</v>
      </c>
    </row>
    <row r="4510" spans="8:25" x14ac:dyDescent="0.25">
      <c r="H4510" s="3">
        <v>2008</v>
      </c>
      <c r="I4510" s="48">
        <f t="shared" si="740"/>
        <v>-0.74627571271472959</v>
      </c>
      <c r="J4510" s="48">
        <f t="shared" si="740"/>
        <v>0.64797841702372239</v>
      </c>
      <c r="K4510" s="48">
        <f t="shared" si="740"/>
        <v>1.9238934906091869</v>
      </c>
      <c r="L4510" s="49">
        <f t="shared" si="740"/>
        <v>0.85129524947914292</v>
      </c>
      <c r="M4510" s="27">
        <f t="array" ref="M4510:P4510">TRANSPOSE(MMULT($B$28:$E$31, TRANSPOSE(I4510:L4510)))</f>
        <v>-0.74627571271472959</v>
      </c>
      <c r="N4510" s="27">
        <v>-0.18552679552830859</v>
      </c>
      <c r="O4510" s="27">
        <v>1.2081312349535471</v>
      </c>
      <c r="P4510" s="27">
        <v>0.41000060637167979</v>
      </c>
      <c r="Q4510" s="76">
        <f t="shared" si="732"/>
        <v>1.1523050616130577</v>
      </c>
      <c r="R4510" s="76">
        <f t="shared" si="733"/>
        <v>1.3411374461862835</v>
      </c>
      <c r="S4510" s="77">
        <f t="shared" si="734"/>
        <v>6.6367516708956062E-3</v>
      </c>
      <c r="T4510" s="76">
        <f t="shared" si="735"/>
        <v>0.73318943909942169</v>
      </c>
      <c r="U4510" s="43">
        <f t="shared" si="736"/>
        <v>0.98068515881962348</v>
      </c>
      <c r="V4510" s="43">
        <f t="shared" si="737"/>
        <v>0.99269981212900338</v>
      </c>
      <c r="W4510" s="43">
        <f t="shared" si="738"/>
        <v>1.0601839729865186</v>
      </c>
      <c r="X4510" s="43">
        <f t="shared" si="739"/>
        <v>1.0140932767626856</v>
      </c>
      <c r="Y4510" s="41">
        <f t="shared" si="731"/>
        <v>60.183972986518562</v>
      </c>
    </row>
    <row r="4511" spans="8:25" x14ac:dyDescent="0.25">
      <c r="H4511" s="3">
        <v>2009</v>
      </c>
      <c r="I4511" s="48">
        <f t="shared" si="740"/>
        <v>-2.8391070848715829</v>
      </c>
      <c r="J4511" s="48">
        <f t="shared" si="740"/>
        <v>-0.88174696049412038</v>
      </c>
      <c r="K4511" s="48">
        <f t="shared" si="740"/>
        <v>-1.1023530712144454</v>
      </c>
      <c r="L4511" s="49">
        <f t="shared" si="740"/>
        <v>-1.9826097232142474</v>
      </c>
      <c r="M4511" s="27">
        <f t="array" ref="M4511:P4511">TRANSPOSE(MMULT($B$28:$E$31, TRANSPOSE(I4511:L4511)))</f>
        <v>-2.8391070848715829</v>
      </c>
      <c r="N4511" s="27">
        <v>-2.7761664720402597</v>
      </c>
      <c r="O4511" s="27">
        <v>-2.5557982830558741</v>
      </c>
      <c r="P4511" s="27">
        <v>-3.3300941927207042</v>
      </c>
      <c r="Q4511" s="76">
        <f t="shared" si="732"/>
        <v>1.0787901151510877</v>
      </c>
      <c r="R4511" s="76">
        <f t="shared" si="733"/>
        <v>1.2217143361920777</v>
      </c>
      <c r="S4511" s="77">
        <f t="shared" si="734"/>
        <v>5.6556533232083152E-3</v>
      </c>
      <c r="T4511" s="76">
        <f t="shared" si="735"/>
        <v>0.66899179095800543</v>
      </c>
      <c r="U4511" s="43">
        <f t="shared" si="736"/>
        <v>0.9181192469370959</v>
      </c>
      <c r="V4511" s="43">
        <f t="shared" si="737"/>
        <v>0.90430372775135281</v>
      </c>
      <c r="W4511" s="43">
        <f t="shared" si="738"/>
        <v>0.90345899731762225</v>
      </c>
      <c r="X4511" s="43">
        <f t="shared" si="739"/>
        <v>0.92529984918119701</v>
      </c>
      <c r="Y4511" s="41">
        <f t="shared" si="731"/>
        <v>0</v>
      </c>
    </row>
    <row r="4512" spans="8:25" x14ac:dyDescent="0.25">
      <c r="H4512" s="3">
        <v>2010</v>
      </c>
      <c r="I4512" s="48">
        <f t="shared" si="740"/>
        <v>-0.55575652165732192</v>
      </c>
      <c r="J4512" s="48">
        <f t="shared" si="740"/>
        <v>-0.18753277279835748</v>
      </c>
      <c r="K4512" s="48">
        <f t="shared" si="740"/>
        <v>-0.9394037372472045</v>
      </c>
      <c r="L4512" s="49">
        <f t="shared" si="740"/>
        <v>0.39432886230845365</v>
      </c>
      <c r="M4512" s="27">
        <f t="array" ref="M4512:P4512">TRANSPOSE(MMULT($B$28:$E$31, TRANSPOSE(I4512:L4512)))</f>
        <v>-0.55575652165732192</v>
      </c>
      <c r="N4512" s="27">
        <v>-0.55267165650611927</v>
      </c>
      <c r="O4512" s="27">
        <v>-1.0985784933436624</v>
      </c>
      <c r="P4512" s="27">
        <v>-1.3798383130751601E-2</v>
      </c>
      <c r="Q4512" s="76">
        <f t="shared" si="732"/>
        <v>1.1592412452315537</v>
      </c>
      <c r="R4512" s="76">
        <f t="shared" si="733"/>
        <v>1.3235279746635962</v>
      </c>
      <c r="S4512" s="77">
        <f t="shared" si="734"/>
        <v>6.0169920449697932E-3</v>
      </c>
      <c r="T4512" s="76">
        <f t="shared" si="735"/>
        <v>0.72561606348966101</v>
      </c>
      <c r="U4512" s="43">
        <f t="shared" si="736"/>
        <v>0.98658829381408819</v>
      </c>
      <c r="V4512" s="43">
        <f t="shared" si="737"/>
        <v>0.97966541425876852</v>
      </c>
      <c r="W4512" s="43">
        <f t="shared" si="738"/>
        <v>0.96118083785459951</v>
      </c>
      <c r="X4512" s="43">
        <f t="shared" si="739"/>
        <v>1.0036183450756031</v>
      </c>
      <c r="Y4512" s="41">
        <f t="shared" si="731"/>
        <v>3.6183450756031021</v>
      </c>
    </row>
    <row r="4513" spans="8:25" x14ac:dyDescent="0.25">
      <c r="H4513" s="3">
        <v>2011</v>
      </c>
      <c r="I4513" s="48">
        <f t="shared" si="740"/>
        <v>1.5102217272354741</v>
      </c>
      <c r="J4513" s="48">
        <f t="shared" si="740"/>
        <v>0.16805089402709306</v>
      </c>
      <c r="K4513" s="48">
        <f t="shared" si="740"/>
        <v>0.11461112484734613</v>
      </c>
      <c r="L4513" s="49">
        <f t="shared" si="740"/>
        <v>0.78323181743887893</v>
      </c>
      <c r="M4513" s="27">
        <f t="array" ref="M4513:P4513">TRANSPOSE(MMULT($B$28:$E$31, TRANSPOSE(I4513:L4513)))</f>
        <v>1.5102217272354741</v>
      </c>
      <c r="N4513" s="27">
        <v>1.2905573166536934</v>
      </c>
      <c r="O4513" s="27">
        <v>0.95210695829188419</v>
      </c>
      <c r="P4513" s="27">
        <v>1.4890399414104303</v>
      </c>
      <c r="Q4513" s="76">
        <f t="shared" si="732"/>
        <v>1.2371916429590595</v>
      </c>
      <c r="R4513" s="76">
        <f t="shared" si="733"/>
        <v>1.4143316995324993</v>
      </c>
      <c r="S4513" s="77">
        <f t="shared" si="734"/>
        <v>6.5649284293158739E-3</v>
      </c>
      <c r="T4513" s="76">
        <f t="shared" si="735"/>
        <v>0.7528308559863286</v>
      </c>
      <c r="U4513" s="43">
        <f t="shared" si="736"/>
        <v>1.0529290578374975</v>
      </c>
      <c r="V4513" s="43">
        <f t="shared" si="737"/>
        <v>1.0468776458419684</v>
      </c>
      <c r="W4513" s="43">
        <f t="shared" si="738"/>
        <v>1.048710611711801</v>
      </c>
      <c r="X4513" s="43">
        <f t="shared" si="739"/>
        <v>1.0412598284734835</v>
      </c>
      <c r="Y4513" s="41">
        <f t="shared" si="731"/>
        <v>52.92905783749746</v>
      </c>
    </row>
    <row r="4514" spans="8:25" x14ac:dyDescent="0.25">
      <c r="H4514" s="3">
        <v>2012</v>
      </c>
      <c r="I4514" s="48">
        <f t="shared" si="740"/>
        <v>-5.4866040708249922E-2</v>
      </c>
      <c r="J4514" s="48">
        <f t="shared" si="740"/>
        <v>-0.11123429581798959</v>
      </c>
      <c r="K4514" s="48">
        <f t="shared" si="740"/>
        <v>0.96290530434027699</v>
      </c>
      <c r="L4514" s="49">
        <f t="shared" si="740"/>
        <v>-0.68796658322038906</v>
      </c>
      <c r="M4514" s="27">
        <f t="array" ref="M4514:P4514">TRANSPOSE(MMULT($B$28:$E$31, TRANSPOSE(I4514:L4514)))</f>
        <v>-5.4866040708249922E-2</v>
      </c>
      <c r="N4514" s="27">
        <v>-0.11191740766394789</v>
      </c>
      <c r="O4514" s="27">
        <v>0.75751825573581544</v>
      </c>
      <c r="P4514" s="27">
        <v>-0.62224707594558493</v>
      </c>
      <c r="Q4514" s="76">
        <f t="shared" si="732"/>
        <v>1.1776768683719068</v>
      </c>
      <c r="R4514" s="76">
        <f t="shared" si="733"/>
        <v>1.3446960902292129</v>
      </c>
      <c r="S4514" s="77">
        <f t="shared" si="734"/>
        <v>6.5108602215687454E-3</v>
      </c>
      <c r="T4514" s="76">
        <f t="shared" si="735"/>
        <v>0.71487953343895072</v>
      </c>
      <c r="U4514" s="43">
        <f t="shared" si="736"/>
        <v>1.0022781858484313</v>
      </c>
      <c r="V4514" s="43">
        <f t="shared" si="737"/>
        <v>0.9953338935819489</v>
      </c>
      <c r="W4514" s="43">
        <f t="shared" si="738"/>
        <v>1.0400735178224834</v>
      </c>
      <c r="X4514" s="43">
        <f t="shared" si="739"/>
        <v>0.98876837266798168</v>
      </c>
      <c r="Y4514" s="41">
        <f t="shared" si="731"/>
        <v>40.07351782248336</v>
      </c>
    </row>
    <row r="4515" spans="8:25" x14ac:dyDescent="0.25">
      <c r="H4515" s="3">
        <v>2013</v>
      </c>
      <c r="I4515" s="48">
        <f t="shared" si="740"/>
        <v>1.832002303018571</v>
      </c>
      <c r="J4515" s="48">
        <f t="shared" si="740"/>
        <v>-1.2687232105001278</v>
      </c>
      <c r="K4515" s="48">
        <f t="shared" si="740"/>
        <v>0.44099493930836209</v>
      </c>
      <c r="L4515" s="49">
        <f t="shared" si="740"/>
        <v>-5.9458766780869574E-2</v>
      </c>
      <c r="M4515" s="27">
        <f t="array" ref="M4515:P4515">TRANSPOSE(MMULT($B$28:$E$31, TRANSPOSE(I4515:L4515)))</f>
        <v>1.832002303018571</v>
      </c>
      <c r="N4515" s="27">
        <v>0.65461143046883263</v>
      </c>
      <c r="O4515" s="27">
        <v>1.3164940769940943</v>
      </c>
      <c r="P4515" s="27">
        <v>0.65440380445294577</v>
      </c>
      <c r="Q4515" s="76">
        <f t="shared" si="732"/>
        <v>1.2497956964815375</v>
      </c>
      <c r="R4515" s="76">
        <f t="shared" si="733"/>
        <v>1.3823197559544811</v>
      </c>
      <c r="S4515" s="77">
        <f t="shared" si="734"/>
        <v>6.667387195590172E-3</v>
      </c>
      <c r="T4515" s="76">
        <f t="shared" si="735"/>
        <v>0.7375928586839231</v>
      </c>
      <c r="U4515" s="43">
        <f t="shared" si="736"/>
        <v>1.0636559118991809</v>
      </c>
      <c r="V4515" s="43">
        <f t="shared" si="737"/>
        <v>1.0231826468945087</v>
      </c>
      <c r="W4515" s="43">
        <f t="shared" si="738"/>
        <v>1.065077826771593</v>
      </c>
      <c r="X4515" s="43">
        <f t="shared" si="739"/>
        <v>1.0201837602820514</v>
      </c>
      <c r="Y4515" s="41">
        <f t="shared" si="731"/>
        <v>65.07782677159301</v>
      </c>
    </row>
    <row r="4516" spans="8:25" x14ac:dyDescent="0.25">
      <c r="H4516" s="3">
        <v>2014</v>
      </c>
      <c r="I4516" s="48">
        <f t="shared" si="740"/>
        <v>-1.009068327729288</v>
      </c>
      <c r="J4516" s="48">
        <f t="shared" si="740"/>
        <v>-2.3896277057952506</v>
      </c>
      <c r="K4516" s="48">
        <f t="shared" si="740"/>
        <v>-1.5864829638586402</v>
      </c>
      <c r="L4516" s="49">
        <f t="shared" si="740"/>
        <v>-0.31493158841064028</v>
      </c>
      <c r="M4516" s="27">
        <f t="array" ref="M4516:P4516">TRANSPOSE(MMULT($B$28:$E$31, TRANSPOSE(I4516:L4516)))</f>
        <v>-1.009068327729288</v>
      </c>
      <c r="N4516" s="27">
        <v>-2.2710381852200214</v>
      </c>
      <c r="O4516" s="27">
        <v>-2.0184062043435853</v>
      </c>
      <c r="P4516" s="27">
        <v>-1.321882444933365</v>
      </c>
      <c r="Q4516" s="76">
        <f t="shared" si="732"/>
        <v>1.142805689898992</v>
      </c>
      <c r="R4516" s="76">
        <f t="shared" si="733"/>
        <v>1.2441339735651595</v>
      </c>
      <c r="S4516" s="77">
        <f t="shared" si="734"/>
        <v>5.7863100793163289E-3</v>
      </c>
      <c r="T4516" s="76">
        <f t="shared" si="735"/>
        <v>0.70273015987049492</v>
      </c>
      <c r="U4516" s="43">
        <f t="shared" si="736"/>
        <v>0.97260058714807829</v>
      </c>
      <c r="V4516" s="43">
        <f t="shared" si="737"/>
        <v>0.92089857406747566</v>
      </c>
      <c r="W4516" s="43">
        <f t="shared" si="738"/>
        <v>0.92433068359685766</v>
      </c>
      <c r="X4516" s="43">
        <f t="shared" si="739"/>
        <v>0.97196425984854073</v>
      </c>
      <c r="Y4516" s="41">
        <f t="shared" si="731"/>
        <v>0</v>
      </c>
    </row>
    <row r="4517" spans="8:25" x14ac:dyDescent="0.25">
      <c r="H4517" s="3">
        <v>2015</v>
      </c>
      <c r="I4517" s="48">
        <f t="shared" si="740"/>
        <v>8.1766788157599649E-2</v>
      </c>
      <c r="J4517" s="48">
        <f t="shared" si="740"/>
        <v>-0.36314514828050409</v>
      </c>
      <c r="K4517" s="48">
        <f t="shared" si="740"/>
        <v>-3.412579994315013</v>
      </c>
      <c r="L4517" s="49">
        <f t="shared" si="740"/>
        <v>7.8958175839411074E-2</v>
      </c>
      <c r="M4517" s="27">
        <f t="array" ref="M4517:P4517">TRANSPOSE(MMULT($B$28:$E$31, TRANSPOSE(I4517:L4517)))</f>
        <v>8.1766788157599649E-2</v>
      </c>
      <c r="N4517" s="27">
        <v>-0.16039246907044555</v>
      </c>
      <c r="O4517" s="27">
        <v>-2.7930498851699221</v>
      </c>
      <c r="P4517" s="27">
        <v>6.3406831145413622E-2</v>
      </c>
      <c r="Q4517" s="76">
        <f t="shared" si="732"/>
        <v>1.1827564352348454</v>
      </c>
      <c r="R4517" s="76">
        <f t="shared" si="733"/>
        <v>1.3423515044754275</v>
      </c>
      <c r="S4517" s="77">
        <f t="shared" si="734"/>
        <v>5.5989128221520358E-3</v>
      </c>
      <c r="T4517" s="76">
        <f t="shared" si="735"/>
        <v>0.72698988531086295</v>
      </c>
      <c r="U4517" s="43">
        <f t="shared" si="736"/>
        <v>1.0066012214764641</v>
      </c>
      <c r="V4517" s="43">
        <f t="shared" si="737"/>
        <v>0.99359844890853255</v>
      </c>
      <c r="W4517" s="43">
        <f t="shared" si="738"/>
        <v>0.89439501951310474</v>
      </c>
      <c r="X4517" s="43">
        <f t="shared" si="739"/>
        <v>1.0055185135696583</v>
      </c>
      <c r="Y4517" s="41">
        <f t="shared" si="731"/>
        <v>6.6012214764641364</v>
      </c>
    </row>
    <row r="4518" spans="8:25" x14ac:dyDescent="0.25">
      <c r="H4518" s="3">
        <v>2016</v>
      </c>
      <c r="I4518" s="48">
        <f t="shared" si="740"/>
        <v>-0.13521124048092661</v>
      </c>
      <c r="J4518" s="48">
        <f t="shared" si="740"/>
        <v>0.26094658265969101</v>
      </c>
      <c r="K4518" s="48">
        <f t="shared" si="740"/>
        <v>-0.89249313036613964</v>
      </c>
      <c r="L4518" s="49">
        <f t="shared" si="740"/>
        <v>2.9109537200350009E-2</v>
      </c>
      <c r="M4518" s="27">
        <f t="array" ref="M4518:P4518">TRANSPOSE(MMULT($B$28:$E$31, TRANSPOSE(I4518:L4518)))</f>
        <v>-0.13521124048092661</v>
      </c>
      <c r="N4518" s="27">
        <v>5.5181432203577879E-2</v>
      </c>
      <c r="O4518" s="27">
        <v>-0.79712922481793469</v>
      </c>
      <c r="P4518" s="27">
        <v>1.861295237936799E-2</v>
      </c>
      <c r="Q4518" s="76">
        <f t="shared" si="732"/>
        <v>1.1747000853692933</v>
      </c>
      <c r="R4518" s="76">
        <f t="shared" si="733"/>
        <v>1.3528095669477089</v>
      </c>
      <c r="S4518" s="77">
        <f t="shared" si="734"/>
        <v>6.0945752245333499E-3</v>
      </c>
      <c r="T4518" s="76">
        <f t="shared" si="735"/>
        <v>0.72619248787154111</v>
      </c>
      <c r="U4518" s="43">
        <f t="shared" si="736"/>
        <v>0.99974475350578151</v>
      </c>
      <c r="V4518" s="43">
        <f t="shared" si="737"/>
        <v>1.0013394277925307</v>
      </c>
      <c r="W4518" s="43">
        <f t="shared" si="738"/>
        <v>0.97357431701810704</v>
      </c>
      <c r="X4518" s="43">
        <f t="shared" si="739"/>
        <v>1.0044156125470831</v>
      </c>
      <c r="Y4518" s="41">
        <f t="shared" si="731"/>
        <v>4.4156125470831142</v>
      </c>
    </row>
    <row r="4519" spans="8:25" x14ac:dyDescent="0.25">
      <c r="H4519" s="3">
        <v>2017</v>
      </c>
      <c r="I4519" s="48">
        <f t="shared" si="740"/>
        <v>2.4671278509171168</v>
      </c>
      <c r="J4519" s="48">
        <f t="shared" si="740"/>
        <v>-0.61176725391649145</v>
      </c>
      <c r="K4519" s="48">
        <f t="shared" si="740"/>
        <v>1.1074185640620458</v>
      </c>
      <c r="L4519" s="49">
        <f t="shared" si="740"/>
        <v>1.7347829111272191</v>
      </c>
      <c r="M4519" s="27">
        <f t="array" ref="M4519:P4519">TRANSPOSE(MMULT($B$28:$E$31, TRANSPOSE(I4519:L4519)))</f>
        <v>2.4671278509171168</v>
      </c>
      <c r="N4519" s="27">
        <v>1.5600247520812154</v>
      </c>
      <c r="O4519" s="27">
        <v>2.2622273154934196</v>
      </c>
      <c r="P4519" s="27">
        <v>2.5920262762054209</v>
      </c>
      <c r="Q4519" s="76">
        <f t="shared" si="732"/>
        <v>1.2750514744333057</v>
      </c>
      <c r="R4519" s="76">
        <f t="shared" si="733"/>
        <v>1.4281186519307234</v>
      </c>
      <c r="S4519" s="77">
        <f t="shared" si="734"/>
        <v>6.9408324786476979E-3</v>
      </c>
      <c r="T4519" s="76">
        <f t="shared" si="735"/>
        <v>0.7734520993341929</v>
      </c>
      <c r="U4519" s="43">
        <f t="shared" si="736"/>
        <v>1.0851501910070687</v>
      </c>
      <c r="V4519" s="43">
        <f t="shared" si="737"/>
        <v>1.0570826439161536</v>
      </c>
      <c r="W4519" s="43">
        <f t="shared" si="738"/>
        <v>1.1087591818926035</v>
      </c>
      <c r="X4519" s="43">
        <f t="shared" si="739"/>
        <v>1.0697816035051078</v>
      </c>
      <c r="Y4519" s="41">
        <f t="shared" si="731"/>
        <v>108.75918189260348</v>
      </c>
    </row>
    <row r="4520" spans="8:25" x14ac:dyDescent="0.25">
      <c r="H4520" s="3">
        <v>2018</v>
      </c>
      <c r="I4520" s="48">
        <f t="shared" si="740"/>
        <v>-1.3979041533057166</v>
      </c>
      <c r="J4520" s="48">
        <f t="shared" si="740"/>
        <v>-0.31950257721470443</v>
      </c>
      <c r="K4520" s="48">
        <f t="shared" si="740"/>
        <v>0.94166607414445591</v>
      </c>
      <c r="L4520" s="49">
        <f t="shared" si="740"/>
        <v>-0.41076289628626644</v>
      </c>
      <c r="M4520" s="27">
        <f t="array" ref="M4520:P4520">TRANSPOSE(MMULT($B$28:$E$31, TRANSPOSE(I4520:L4520)))</f>
        <v>-1.3979041533057166</v>
      </c>
      <c r="N4520" s="27">
        <v>-1.2959942264848725</v>
      </c>
      <c r="O4520" s="27">
        <v>-2.6085153809857098E-2</v>
      </c>
      <c r="P4520" s="27">
        <v>-1.1720010085868799</v>
      </c>
      <c r="Q4520" s="76">
        <f t="shared" si="732"/>
        <v>1.1288936042144275</v>
      </c>
      <c r="R4520" s="76">
        <f t="shared" si="733"/>
        <v>1.2885805540158257</v>
      </c>
      <c r="S4520" s="77">
        <f t="shared" si="734"/>
        <v>6.297598946029632E-3</v>
      </c>
      <c r="T4520" s="76">
        <f t="shared" si="735"/>
        <v>0.70531539562164736</v>
      </c>
      <c r="U4520" s="43">
        <f t="shared" si="736"/>
        <v>0.96076051422504471</v>
      </c>
      <c r="V4520" s="43">
        <f t="shared" si="737"/>
        <v>0.9537975973470213</v>
      </c>
      <c r="W4520" s="43">
        <f t="shared" si="738"/>
        <v>1.0060062214104843</v>
      </c>
      <c r="X4520" s="43">
        <f t="shared" si="739"/>
        <v>0.97553996628166995</v>
      </c>
      <c r="Y4520" s="41">
        <f t="shared" si="731"/>
        <v>6.006221410484347</v>
      </c>
    </row>
    <row r="4521" spans="8:25" x14ac:dyDescent="0.25">
      <c r="H4521" s="3">
        <v>2019</v>
      </c>
      <c r="I4521" s="48">
        <f t="shared" si="740"/>
        <v>-0.76357800446053814</v>
      </c>
      <c r="J4521" s="48">
        <f t="shared" si="740"/>
        <v>-0.9786514428509655</v>
      </c>
      <c r="K4521" s="48">
        <f t="shared" si="740"/>
        <v>-9.0330147592792606E-2</v>
      </c>
      <c r="L4521" s="49">
        <f t="shared" si="740"/>
        <v>-0.40126840886976833</v>
      </c>
      <c r="M4521" s="27">
        <f t="array" ref="M4521:P4521">TRANSPOSE(MMULT($B$28:$E$31, TRANSPOSE(I4521:L4521)))</f>
        <v>-0.76357800446053814</v>
      </c>
      <c r="N4521" s="27">
        <v>-1.205337725618445</v>
      </c>
      <c r="O4521" s="27">
        <v>-0.56138858094798494</v>
      </c>
      <c r="P4521" s="27">
        <v>-0.95770577252326716</v>
      </c>
      <c r="Q4521" s="76">
        <f t="shared" si="732"/>
        <v>1.1516772008993901</v>
      </c>
      <c r="R4521" s="76">
        <f t="shared" si="733"/>
        <v>1.2927928793691332</v>
      </c>
      <c r="S4521" s="77">
        <f t="shared" si="734"/>
        <v>6.1559435463227992E-3</v>
      </c>
      <c r="T4521" s="76">
        <f t="shared" si="735"/>
        <v>0.70902820401363309</v>
      </c>
      <c r="U4521" s="43">
        <f t="shared" si="736"/>
        <v>0.98015080927607667</v>
      </c>
      <c r="V4521" s="43">
        <f t="shared" si="737"/>
        <v>0.95691552877063901</v>
      </c>
      <c r="W4521" s="43">
        <f t="shared" si="738"/>
        <v>0.98337756331035131</v>
      </c>
      <c r="X4521" s="43">
        <f t="shared" si="739"/>
        <v>0.98067524759838609</v>
      </c>
      <c r="Y4521" s="41">
        <f t="shared" si="731"/>
        <v>0</v>
      </c>
    </row>
    <row r="4522" spans="8:25" x14ac:dyDescent="0.25">
      <c r="H4522" s="3">
        <v>2020</v>
      </c>
      <c r="I4522" s="48">
        <f t="shared" si="740"/>
        <v>0.23949853343603406</v>
      </c>
      <c r="J4522" s="48">
        <f t="shared" si="740"/>
        <v>1.2306624035741354</v>
      </c>
      <c r="K4522" s="48">
        <f t="shared" si="740"/>
        <v>0.30658459764195456</v>
      </c>
      <c r="L4522" s="49">
        <f t="shared" si="740"/>
        <v>-0.51294071310973222</v>
      </c>
      <c r="M4522" s="27">
        <f t="array" ref="M4522:P4522">TRANSPOSE(MMULT($B$28:$E$31, TRANSPOSE(I4522:L4522)))</f>
        <v>0.23949853343603406</v>
      </c>
      <c r="N4522" s="27">
        <v>0.94945235125518268</v>
      </c>
      <c r="O4522" s="27">
        <v>0.46084829055694893</v>
      </c>
      <c r="P4522" s="27">
        <v>-1.2248299714890998E-2</v>
      </c>
      <c r="Q4522" s="76">
        <f t="shared" si="732"/>
        <v>1.1886476429536199</v>
      </c>
      <c r="R4522" s="76">
        <f t="shared" si="733"/>
        <v>1.3970702196624707</v>
      </c>
      <c r="S4522" s="77">
        <f t="shared" si="734"/>
        <v>6.4292835720927049E-3</v>
      </c>
      <c r="T4522" s="76">
        <f t="shared" si="735"/>
        <v>0.72564362076587385</v>
      </c>
      <c r="U4522" s="43">
        <f t="shared" si="736"/>
        <v>1.0116150152796766</v>
      </c>
      <c r="V4522" s="43">
        <f t="shared" si="737"/>
        <v>1.0341008287657074</v>
      </c>
      <c r="W4522" s="43">
        <f t="shared" si="738"/>
        <v>1.0270421041681637</v>
      </c>
      <c r="X4522" s="43">
        <f t="shared" si="739"/>
        <v>1.003656460257087</v>
      </c>
      <c r="Y4522" s="41">
        <f t="shared" si="731"/>
        <v>34.100828765707412</v>
      </c>
    </row>
    <row r="4523" spans="8:25" x14ac:dyDescent="0.25">
      <c r="H4523" s="3">
        <v>2021</v>
      </c>
      <c r="I4523" s="48">
        <f t="shared" ref="I4523:L4542" si="741">-I2023</f>
        <v>-0.80616886611296112</v>
      </c>
      <c r="J4523" s="48">
        <f t="shared" si="741"/>
        <v>-0.19821442343114073</v>
      </c>
      <c r="K4523" s="48">
        <f t="shared" si="741"/>
        <v>-0.62751129799821503</v>
      </c>
      <c r="L4523" s="49">
        <f t="shared" si="741"/>
        <v>0.35344002914167166</v>
      </c>
      <c r="M4523" s="27">
        <f t="array" ref="M4523:P4523">TRANSPOSE(MMULT($B$28:$E$31, TRANSPOSE(I4523:L4523)))</f>
        <v>-0.80616886611296112</v>
      </c>
      <c r="N4523" s="27">
        <v>-0.75603177058007898</v>
      </c>
      <c r="O4523" s="27">
        <v>-0.98224995887503219</v>
      </c>
      <c r="P4523" s="27">
        <v>-0.18834707739412515</v>
      </c>
      <c r="Q4523" s="76">
        <f t="shared" si="732"/>
        <v>1.1501331327848057</v>
      </c>
      <c r="R4523" s="76">
        <f t="shared" si="733"/>
        <v>1.3138738557149616</v>
      </c>
      <c r="S4523" s="77">
        <f t="shared" si="734"/>
        <v>6.0468134866006502E-3</v>
      </c>
      <c r="T4523" s="76">
        <f t="shared" si="735"/>
        <v>0.72251963331992997</v>
      </c>
      <c r="U4523" s="43">
        <f t="shared" si="736"/>
        <v>0.97883670875302609</v>
      </c>
      <c r="V4523" s="43">
        <f t="shared" si="737"/>
        <v>0.97251950830122991</v>
      </c>
      <c r="W4523" s="43">
        <f t="shared" si="738"/>
        <v>0.96594464642182909</v>
      </c>
      <c r="X4523" s="43">
        <f t="shared" si="739"/>
        <v>0.9993355924203734</v>
      </c>
      <c r="Y4523" s="41">
        <f t="shared" si="731"/>
        <v>0</v>
      </c>
    </row>
    <row r="4524" spans="8:25" x14ac:dyDescent="0.25">
      <c r="H4524" s="3">
        <v>2022</v>
      </c>
      <c r="I4524" s="48">
        <f t="shared" si="741"/>
        <v>0.59710193981210247</v>
      </c>
      <c r="J4524" s="48">
        <f t="shared" si="741"/>
        <v>1.1346014023760429</v>
      </c>
      <c r="K4524" s="48">
        <f t="shared" si="741"/>
        <v>-0.766312978539195</v>
      </c>
      <c r="L4524" s="49">
        <f t="shared" si="741"/>
        <v>1.0593106089982829</v>
      </c>
      <c r="M4524" s="27">
        <f t="array" ref="M4524:P4524">TRANSPOSE(MMULT($B$28:$E$31, TRANSPOSE(I4524:L4524)))</f>
        <v>0.59710193981210247</v>
      </c>
      <c r="N4524" s="27">
        <v>1.171004122443154</v>
      </c>
      <c r="O4524" s="27">
        <v>-0.22994662778200914</v>
      </c>
      <c r="P4524" s="27">
        <v>1.4447062483073658</v>
      </c>
      <c r="Q4524" s="76">
        <f t="shared" si="732"/>
        <v>1.2021128701988364</v>
      </c>
      <c r="R4524" s="76">
        <f t="shared" si="733"/>
        <v>1.4082576166721534</v>
      </c>
      <c r="S4524" s="77">
        <f t="shared" si="734"/>
        <v>6.2432715286561101E-3</v>
      </c>
      <c r="T4524" s="76">
        <f t="shared" si="735"/>
        <v>0.75201359349478603</v>
      </c>
      <c r="U4524" s="43">
        <f t="shared" si="736"/>
        <v>1.0230747831479459</v>
      </c>
      <c r="V4524" s="43">
        <f t="shared" si="737"/>
        <v>1.0423816555678411</v>
      </c>
      <c r="W4524" s="43">
        <f t="shared" si="738"/>
        <v>0.99732772023260541</v>
      </c>
      <c r="X4524" s="43">
        <f t="shared" si="739"/>
        <v>1.0401294515833832</v>
      </c>
      <c r="Y4524" s="41">
        <f t="shared" si="731"/>
        <v>42.381655567841122</v>
      </c>
    </row>
    <row r="4525" spans="8:25" x14ac:dyDescent="0.25">
      <c r="H4525" s="3">
        <v>2023</v>
      </c>
      <c r="I4525" s="48">
        <f t="shared" si="741"/>
        <v>0.76585419717129077</v>
      </c>
      <c r="J4525" s="48">
        <f t="shared" si="741"/>
        <v>0.14242021265447213</v>
      </c>
      <c r="K4525" s="48">
        <f t="shared" si="741"/>
        <v>1.2334560484386312</v>
      </c>
      <c r="L4525" s="49">
        <f t="shared" si="741"/>
        <v>0.86170969699006161</v>
      </c>
      <c r="M4525" s="27">
        <f t="array" ref="M4525:P4525">TRANSPOSE(MMULT($B$28:$E$31, TRANSPOSE(I4525:L4525)))</f>
        <v>0.76585419717129077</v>
      </c>
      <c r="N4525" s="27">
        <v>0.68984224218541046</v>
      </c>
      <c r="O4525" s="27">
        <v>1.4565456250269841</v>
      </c>
      <c r="P4525" s="27">
        <v>1.1314718477478998</v>
      </c>
      <c r="Q4525" s="76">
        <f t="shared" si="732"/>
        <v>1.208519950862909</v>
      </c>
      <c r="R4525" s="76">
        <f t="shared" si="733"/>
        <v>1.3840740771241209</v>
      </c>
      <c r="S4525" s="77">
        <f t="shared" si="734"/>
        <v>6.7071910989557554E-3</v>
      </c>
      <c r="T4525" s="76">
        <f t="shared" si="735"/>
        <v>0.74626454658540142</v>
      </c>
      <c r="U4525" s="43">
        <f t="shared" si="736"/>
        <v>1.0285276177556673</v>
      </c>
      <c r="V4525" s="43">
        <f t="shared" si="737"/>
        <v>1.0244811821792161</v>
      </c>
      <c r="W4525" s="43">
        <f t="shared" si="738"/>
        <v>1.0714362777884594</v>
      </c>
      <c r="X4525" s="43">
        <f t="shared" si="739"/>
        <v>1.032177796107056</v>
      </c>
      <c r="Y4525" s="41">
        <f t="shared" si="731"/>
        <v>71.436277788459407</v>
      </c>
    </row>
    <row r="4526" spans="8:25" x14ac:dyDescent="0.25">
      <c r="H4526" s="3">
        <v>2024</v>
      </c>
      <c r="I4526" s="48">
        <f t="shared" si="741"/>
        <v>1.9823914586039864</v>
      </c>
      <c r="J4526" s="48">
        <f t="shared" si="741"/>
        <v>-1.1659269731990103</v>
      </c>
      <c r="K4526" s="48">
        <f t="shared" si="741"/>
        <v>-7.7498160176961178E-2</v>
      </c>
      <c r="L4526" s="49">
        <f t="shared" si="741"/>
        <v>0.21193497950371332</v>
      </c>
      <c r="M4526" s="27">
        <f t="array" ref="M4526:P4526">TRANSPOSE(MMULT($B$28:$E$31, TRANSPOSE(I4526:L4526)))</f>
        <v>1.9823914586039864</v>
      </c>
      <c r="N4526" s="27">
        <v>0.83636301908324551</v>
      </c>
      <c r="O4526" s="27">
        <v>0.9789655063326832</v>
      </c>
      <c r="P4526" s="27">
        <v>0.98436615258215832</v>
      </c>
      <c r="Q4526" s="76">
        <f t="shared" si="732"/>
        <v>1.255730347533337</v>
      </c>
      <c r="R4526" s="76">
        <f t="shared" si="733"/>
        <v>1.3913940074724651</v>
      </c>
      <c r="S4526" s="77">
        <f t="shared" si="734"/>
        <v>6.5724264969180372E-3</v>
      </c>
      <c r="T4526" s="76">
        <f t="shared" si="735"/>
        <v>0.74357978331501184</v>
      </c>
      <c r="U4526" s="43">
        <f t="shared" si="736"/>
        <v>1.0687066787517761</v>
      </c>
      <c r="V4526" s="43">
        <f t="shared" si="737"/>
        <v>1.0298993393578573</v>
      </c>
      <c r="W4526" s="43">
        <f t="shared" si="738"/>
        <v>1.0499083860891434</v>
      </c>
      <c r="X4526" s="43">
        <f t="shared" si="739"/>
        <v>1.028464430587845</v>
      </c>
      <c r="Y4526" s="41">
        <f t="shared" si="731"/>
        <v>68.706678751776053</v>
      </c>
    </row>
    <row r="4527" spans="8:25" x14ac:dyDescent="0.25">
      <c r="H4527" s="3">
        <v>2025</v>
      </c>
      <c r="I4527" s="48">
        <f t="shared" si="741"/>
        <v>-0.109568179449366</v>
      </c>
      <c r="J4527" s="48">
        <f t="shared" si="741"/>
        <v>0.58949306968231063</v>
      </c>
      <c r="K4527" s="48">
        <f t="shared" si="741"/>
        <v>2.4172310780685859</v>
      </c>
      <c r="L4527" s="49">
        <f t="shared" si="741"/>
        <v>0.10763156135001281</v>
      </c>
      <c r="M4527" s="27">
        <f t="array" ref="M4527:P4527">TRANSPOSE(MMULT($B$28:$E$31, TRANSPOSE(I4527:L4527)))</f>
        <v>-0.109568179449366</v>
      </c>
      <c r="N4527" s="27">
        <v>0.27856498307532046</v>
      </c>
      <c r="O4527" s="27">
        <v>1.9692187973281838</v>
      </c>
      <c r="P4527" s="27">
        <v>0.13426010699317148</v>
      </c>
      <c r="Q4527" s="76">
        <f t="shared" si="732"/>
        <v>1.1756493402395003</v>
      </c>
      <c r="R4527" s="76">
        <f t="shared" si="733"/>
        <v>1.3637324625654643</v>
      </c>
      <c r="S4527" s="77">
        <f t="shared" si="734"/>
        <v>6.8549351930278779E-3</v>
      </c>
      <c r="T4527" s="76">
        <f t="shared" si="735"/>
        <v>0.72825296685325147</v>
      </c>
      <c r="U4527" s="43">
        <f t="shared" si="736"/>
        <v>1.0005526299910641</v>
      </c>
      <c r="V4527" s="43">
        <f t="shared" si="737"/>
        <v>1.0094244726613355</v>
      </c>
      <c r="W4527" s="43">
        <f t="shared" si="738"/>
        <v>1.0950375707712265</v>
      </c>
      <c r="X4527" s="43">
        <f t="shared" si="739"/>
        <v>1.0072655143198499</v>
      </c>
      <c r="Y4527" s="41">
        <f t="shared" si="731"/>
        <v>95.037570771226541</v>
      </c>
    </row>
    <row r="4528" spans="8:25" x14ac:dyDescent="0.25">
      <c r="H4528" s="3">
        <v>2026</v>
      </c>
      <c r="I4528" s="48">
        <f t="shared" si="741"/>
        <v>-0.83113091840100661</v>
      </c>
      <c r="J4528" s="48">
        <f t="shared" si="741"/>
        <v>0.23172478955863762</v>
      </c>
      <c r="K4528" s="48">
        <f t="shared" si="741"/>
        <v>-0.56065228722856297</v>
      </c>
      <c r="L4528" s="49">
        <f t="shared" si="741"/>
        <v>0.66692117766991188</v>
      </c>
      <c r="M4528" s="27">
        <f t="array" ref="M4528:P4528">TRANSPOSE(MMULT($B$28:$E$31, TRANSPOSE(I4528:L4528)))</f>
        <v>-0.83113091840100661</v>
      </c>
      <c r="N4528" s="27">
        <v>-0.50968889699765996</v>
      </c>
      <c r="O4528" s="27">
        <v>-0.91543699117741317</v>
      </c>
      <c r="P4528" s="27">
        <v>0.14793229870294944</v>
      </c>
      <c r="Q4528" s="76">
        <f t="shared" si="732"/>
        <v>1.1492291332138522</v>
      </c>
      <c r="R4528" s="76">
        <f t="shared" si="733"/>
        <v>1.3255775598444797</v>
      </c>
      <c r="S4528" s="77">
        <f t="shared" si="734"/>
        <v>6.064008123624222E-3</v>
      </c>
      <c r="T4528" s="76">
        <f t="shared" si="735"/>
        <v>0.72849694966158451</v>
      </c>
      <c r="U4528" s="43">
        <f t="shared" si="736"/>
        <v>0.9780673474160444</v>
      </c>
      <c r="V4528" s="43">
        <f t="shared" si="737"/>
        <v>0.98118250173536614</v>
      </c>
      <c r="W4528" s="43">
        <f t="shared" si="738"/>
        <v>0.96869139355019518</v>
      </c>
      <c r="X4528" s="43">
        <f t="shared" si="739"/>
        <v>1.0076029732525373</v>
      </c>
      <c r="Y4528" s="41">
        <f t="shared" si="731"/>
        <v>7.6029732525373372</v>
      </c>
    </row>
    <row r="4529" spans="8:25" x14ac:dyDescent="0.25">
      <c r="H4529" s="3">
        <v>2027</v>
      </c>
      <c r="I4529" s="48">
        <f t="shared" si="741"/>
        <v>1.0668111939085769</v>
      </c>
      <c r="J4529" s="48">
        <f t="shared" si="741"/>
        <v>1.1207344461820317</v>
      </c>
      <c r="K4529" s="48">
        <f t="shared" si="741"/>
        <v>0.92576185275835021</v>
      </c>
      <c r="L4529" s="49">
        <f t="shared" si="741"/>
        <v>-0.57791049433794073</v>
      </c>
      <c r="M4529" s="27">
        <f t="array" ref="M4529:P4529">TRANSPOSE(MMULT($B$28:$E$31, TRANSPOSE(I4529:L4529)))</f>
        <v>1.0668111939085769</v>
      </c>
      <c r="N4529" s="27">
        <v>1.5314834389923984</v>
      </c>
      <c r="O4529" s="27">
        <v>1.4297176432827385</v>
      </c>
      <c r="P4529" s="27">
        <v>0.35197246323504466</v>
      </c>
      <c r="Q4529" s="76">
        <f t="shared" si="732"/>
        <v>1.220031374483493</v>
      </c>
      <c r="R4529" s="76">
        <f t="shared" si="733"/>
        <v>1.4266520317898981</v>
      </c>
      <c r="S4529" s="77">
        <f t="shared" si="734"/>
        <v>6.6995479900637646E-3</v>
      </c>
      <c r="T4529" s="76">
        <f t="shared" si="735"/>
        <v>0.73214781197794154</v>
      </c>
      <c r="U4529" s="43">
        <f t="shared" si="736"/>
        <v>1.0383245740285045</v>
      </c>
      <c r="V4529" s="43">
        <f t="shared" si="737"/>
        <v>1.0559970627608424</v>
      </c>
      <c r="W4529" s="43">
        <f t="shared" si="738"/>
        <v>1.0702153338760008</v>
      </c>
      <c r="X4529" s="43">
        <f t="shared" si="739"/>
        <v>1.0126525753498501</v>
      </c>
      <c r="Y4529" s="41">
        <f t="shared" si="731"/>
        <v>70.215333876000756</v>
      </c>
    </row>
    <row r="4530" spans="8:25" x14ac:dyDescent="0.25">
      <c r="H4530" s="3">
        <v>2028</v>
      </c>
      <c r="I4530" s="48">
        <f t="shared" si="741"/>
        <v>-1.176553518083884</v>
      </c>
      <c r="J4530" s="48">
        <f t="shared" si="741"/>
        <v>-0.23940865456920676</v>
      </c>
      <c r="K4530" s="48">
        <f t="shared" si="741"/>
        <v>0.81044795560080907</v>
      </c>
      <c r="L4530" s="49">
        <f t="shared" si="741"/>
        <v>-2.1056036109412721</v>
      </c>
      <c r="M4530" s="27">
        <f t="array" ref="M4530:P4530">TRANSPOSE(MMULT($B$28:$E$31, TRANSPOSE(I4530:L4530)))</f>
        <v>-1.176553518083884</v>
      </c>
      <c r="N4530" s="27">
        <v>-1.0725306047393277</v>
      </c>
      <c r="O4530" s="27">
        <v>-5.4273667788112823E-3</v>
      </c>
      <c r="P4530" s="27">
        <v>-2.4051613085286276</v>
      </c>
      <c r="Q4530" s="76">
        <f t="shared" si="732"/>
        <v>1.1367923709332051</v>
      </c>
      <c r="R4530" s="76">
        <f t="shared" si="733"/>
        <v>1.2989885942052337</v>
      </c>
      <c r="S4530" s="77">
        <f t="shared" si="734"/>
        <v>6.3031303883136006E-3</v>
      </c>
      <c r="T4530" s="76">
        <f t="shared" si="735"/>
        <v>0.68432479068187857</v>
      </c>
      <c r="U4530" s="43">
        <f t="shared" si="736"/>
        <v>0.96748286887932344</v>
      </c>
      <c r="V4530" s="43">
        <f t="shared" si="737"/>
        <v>0.96150155011490279</v>
      </c>
      <c r="W4530" s="43">
        <f t="shared" si="738"/>
        <v>1.0068898383887541</v>
      </c>
      <c r="X4530" s="43">
        <f t="shared" si="739"/>
        <v>0.94650731767894691</v>
      </c>
      <c r="Y4530" s="41">
        <f t="shared" si="731"/>
        <v>6.8898383887541215</v>
      </c>
    </row>
    <row r="4531" spans="8:25" x14ac:dyDescent="0.25">
      <c r="H4531" s="3">
        <v>2029</v>
      </c>
      <c r="I4531" s="48">
        <f t="shared" si="741"/>
        <v>1.5163386094713439E-2</v>
      </c>
      <c r="J4531" s="48">
        <f t="shared" si="741"/>
        <v>-1.1666884335677245E-2</v>
      </c>
      <c r="K4531" s="48">
        <f t="shared" si="741"/>
        <v>0.96176799604186058</v>
      </c>
      <c r="L4531" s="49">
        <f t="shared" si="741"/>
        <v>-9.6140223153577578E-2</v>
      </c>
      <c r="M4531" s="27">
        <f t="array" ref="M4531:P4531">TRANSPOSE(MMULT($B$28:$E$31, TRANSPOSE(I4531:L4531)))</f>
        <v>1.5163386094713439E-2</v>
      </c>
      <c r="N4531" s="27">
        <v>4.6970760617668248E-3</v>
      </c>
      <c r="O4531" s="27">
        <v>0.80181113860672792</v>
      </c>
      <c r="P4531" s="27">
        <v>-8.2637884031064424E-2</v>
      </c>
      <c r="Q4531" s="76">
        <f t="shared" si="732"/>
        <v>1.1802776049703649</v>
      </c>
      <c r="R4531" s="76">
        <f t="shared" si="733"/>
        <v>1.3503531538927052</v>
      </c>
      <c r="S4531" s="77">
        <f t="shared" si="734"/>
        <v>6.5231281174714184E-3</v>
      </c>
      <c r="T4531" s="76">
        <f t="shared" si="735"/>
        <v>0.72439329425353349</v>
      </c>
      <c r="U4531" s="43">
        <f t="shared" si="736"/>
        <v>1.004491578698183</v>
      </c>
      <c r="V4531" s="43">
        <f t="shared" si="737"/>
        <v>0.99952120939504452</v>
      </c>
      <c r="W4531" s="43">
        <f t="shared" si="738"/>
        <v>1.042033245602463</v>
      </c>
      <c r="X4531" s="43">
        <f t="shared" si="739"/>
        <v>1.0019271013188569</v>
      </c>
      <c r="Y4531" s="41">
        <f t="shared" si="731"/>
        <v>42.033245602463019</v>
      </c>
    </row>
    <row r="4532" spans="8:25" x14ac:dyDescent="0.25">
      <c r="H4532" s="3">
        <v>2030</v>
      </c>
      <c r="I4532" s="48">
        <f t="shared" si="741"/>
        <v>1.5795798858659116</v>
      </c>
      <c r="J4532" s="48">
        <f t="shared" si="741"/>
        <v>0.38768150353832653</v>
      </c>
      <c r="K4532" s="48">
        <f t="shared" si="741"/>
        <v>-0.39883561447722399</v>
      </c>
      <c r="L4532" s="49">
        <f t="shared" si="741"/>
        <v>0.99838265849886632</v>
      </c>
      <c r="M4532" s="27">
        <f t="array" ref="M4532:P4532">TRANSPOSE(MMULT($B$28:$E$31, TRANSPOSE(I4532:L4532)))</f>
        <v>1.5795798858659116</v>
      </c>
      <c r="N4532" s="27">
        <v>1.4809142179243144</v>
      </c>
      <c r="O4532" s="27">
        <v>0.58023664172645972</v>
      </c>
      <c r="P4532" s="27">
        <v>1.7557676029705227</v>
      </c>
      <c r="Q4532" s="76">
        <f t="shared" si="732"/>
        <v>1.2398975918651354</v>
      </c>
      <c r="R4532" s="76">
        <f t="shared" si="733"/>
        <v>1.4240571859032027</v>
      </c>
      <c r="S4532" s="77">
        <f t="shared" si="734"/>
        <v>6.4619886914005263E-3</v>
      </c>
      <c r="T4532" s="76">
        <f t="shared" si="735"/>
        <v>0.75776658542980413</v>
      </c>
      <c r="U4532" s="43">
        <f t="shared" si="736"/>
        <v>1.0552319930767109</v>
      </c>
      <c r="V4532" s="43">
        <f t="shared" si="737"/>
        <v>1.054076377426501</v>
      </c>
      <c r="W4532" s="43">
        <f t="shared" si="738"/>
        <v>1.0322665641214899</v>
      </c>
      <c r="X4532" s="43">
        <f t="shared" si="739"/>
        <v>1.0480865635267</v>
      </c>
      <c r="Y4532" s="41">
        <f t="shared" si="731"/>
        <v>55.231993076710893</v>
      </c>
    </row>
    <row r="4533" spans="8:25" x14ac:dyDescent="0.25">
      <c r="H4533" s="3">
        <v>2031</v>
      </c>
      <c r="I4533" s="48">
        <f t="shared" si="741"/>
        <v>0.37492745666125171</v>
      </c>
      <c r="J4533" s="48">
        <f t="shared" si="741"/>
        <v>1.7353166197983272</v>
      </c>
      <c r="K4533" s="48">
        <f t="shared" si="741"/>
        <v>-0.35186690192471787</v>
      </c>
      <c r="L4533" s="49">
        <f t="shared" si="741"/>
        <v>0.65292764513486246</v>
      </c>
      <c r="M4533" s="27">
        <f t="array" ref="M4533:P4533">TRANSPOSE(MMULT($B$28:$E$31, TRANSPOSE(I4533:L4533)))</f>
        <v>0.37492745666125171</v>
      </c>
      <c r="N4533" s="27">
        <v>1.3680346276300503</v>
      </c>
      <c r="O4533" s="27">
        <v>2.3331403701609577E-2</v>
      </c>
      <c r="P4533" s="27">
        <v>1.1258272178386637</v>
      </c>
      <c r="Q4533" s="76">
        <f t="shared" si="732"/>
        <v>1.1937292583777994</v>
      </c>
      <c r="R4533" s="76">
        <f t="shared" si="733"/>
        <v>1.4182820362866626</v>
      </c>
      <c r="S4533" s="77">
        <f t="shared" si="734"/>
        <v>6.3108390852288417E-3</v>
      </c>
      <c r="T4533" s="76">
        <f t="shared" si="735"/>
        <v>0.74616135023534813</v>
      </c>
      <c r="U4533" s="43">
        <f t="shared" si="736"/>
        <v>1.0159397943640847</v>
      </c>
      <c r="V4533" s="43">
        <f t="shared" si="737"/>
        <v>1.0498016552825038</v>
      </c>
      <c r="W4533" s="43">
        <f t="shared" si="738"/>
        <v>1.0081212596212208</v>
      </c>
      <c r="X4533" s="43">
        <f t="shared" si="739"/>
        <v>1.0320350625661801</v>
      </c>
      <c r="Y4533" s="41">
        <f t="shared" si="731"/>
        <v>49.801655282503802</v>
      </c>
    </row>
    <row r="4534" spans="8:25" x14ac:dyDescent="0.25">
      <c r="H4534" s="3">
        <v>2032</v>
      </c>
      <c r="I4534" s="48">
        <f t="shared" si="741"/>
        <v>-1.229218878949546</v>
      </c>
      <c r="J4534" s="48">
        <f t="shared" si="741"/>
        <v>-0.18353288523305691</v>
      </c>
      <c r="K4534" s="48">
        <f t="shared" si="741"/>
        <v>1.2082829597797931</v>
      </c>
      <c r="L4534" s="49">
        <f t="shared" si="741"/>
        <v>0.60456997714833483</v>
      </c>
      <c r="M4534" s="27">
        <f t="array" ref="M4534:P4534">TRANSPOSE(MMULT($B$28:$E$31, TRANSPOSE(I4534:L4534)))</f>
        <v>-1.229218878949546</v>
      </c>
      <c r="N4534" s="27">
        <v>-1.0793463627758442</v>
      </c>
      <c r="O4534" s="27">
        <v>0.29678603286408045</v>
      </c>
      <c r="P4534" s="27">
        <v>-0.23068300613042597</v>
      </c>
      <c r="Q4534" s="76">
        <f t="shared" si="732"/>
        <v>1.1349080425929687</v>
      </c>
      <c r="R4534" s="76">
        <f t="shared" si="733"/>
        <v>1.2986699039946985</v>
      </c>
      <c r="S4534" s="77">
        <f t="shared" si="734"/>
        <v>6.3846103801876962E-3</v>
      </c>
      <c r="T4534" s="76">
        <f t="shared" si="735"/>
        <v>0.72177060262291659</v>
      </c>
      <c r="U4534" s="43">
        <f t="shared" si="736"/>
        <v>0.96587918518550531</v>
      </c>
      <c r="V4534" s="43">
        <f t="shared" si="737"/>
        <v>0.96126565802716402</v>
      </c>
      <c r="W4534" s="43">
        <f t="shared" si="738"/>
        <v>1.0199058115315809</v>
      </c>
      <c r="X4534" s="43">
        <f t="shared" si="739"/>
        <v>0.99829958869006452</v>
      </c>
      <c r="Y4534" s="41">
        <f t="shared" si="731"/>
        <v>19.905811531580888</v>
      </c>
    </row>
    <row r="4535" spans="8:25" x14ac:dyDescent="0.25">
      <c r="H4535" s="3">
        <v>2033</v>
      </c>
      <c r="I4535" s="48">
        <f t="shared" si="741"/>
        <v>1.5163638287214145</v>
      </c>
      <c r="J4535" s="48">
        <f t="shared" si="741"/>
        <v>-0.82223957371551204</v>
      </c>
      <c r="K4535" s="48">
        <f t="shared" si="741"/>
        <v>-0.65602859945026226</v>
      </c>
      <c r="L4535" s="49">
        <f t="shared" si="741"/>
        <v>0.48748703623701545</v>
      </c>
      <c r="M4535" s="27">
        <f t="array" ref="M4535:P4535">TRANSPOSE(MMULT($B$28:$E$31, TRANSPOSE(I4535:L4535)))</f>
        <v>1.5163638287214145</v>
      </c>
      <c r="N4535" s="27">
        <v>0.68279989482788206</v>
      </c>
      <c r="O4535" s="27">
        <v>0.26032257744066611</v>
      </c>
      <c r="P4535" s="27">
        <v>1.0385355898865924</v>
      </c>
      <c r="Q4535" s="76">
        <f t="shared" si="732"/>
        <v>1.2374310332502756</v>
      </c>
      <c r="R4535" s="76">
        <f t="shared" si="733"/>
        <v>1.3837232249057099</v>
      </c>
      <c r="S4535" s="77">
        <f t="shared" si="734"/>
        <v>6.3747238321127855E-3</v>
      </c>
      <c r="T4535" s="76">
        <f t="shared" si="735"/>
        <v>0.74456728126172045</v>
      </c>
      <c r="U4535" s="43">
        <f t="shared" si="736"/>
        <v>1.0531327942555537</v>
      </c>
      <c r="V4535" s="43">
        <f t="shared" si="737"/>
        <v>1.0242214840160695</v>
      </c>
      <c r="W4535" s="43">
        <f t="shared" si="738"/>
        <v>1.0183264907528411</v>
      </c>
      <c r="X4535" s="43">
        <f t="shared" si="739"/>
        <v>1.0298302645390325</v>
      </c>
      <c r="Y4535" s="41">
        <f t="shared" si="731"/>
        <v>53.132794255553726</v>
      </c>
    </row>
    <row r="4536" spans="8:25" x14ac:dyDescent="0.25">
      <c r="H4536" s="3">
        <v>2034</v>
      </c>
      <c r="I4536" s="48">
        <f t="shared" si="741"/>
        <v>-0.60887616527261235</v>
      </c>
      <c r="J4536" s="48">
        <f t="shared" si="741"/>
        <v>-1.4066154202564913</v>
      </c>
      <c r="K4536" s="48">
        <f t="shared" si="741"/>
        <v>0.28683641417972522</v>
      </c>
      <c r="L4536" s="49">
        <f t="shared" si="741"/>
        <v>-0.28216174404354927</v>
      </c>
      <c r="M4536" s="27">
        <f t="array" ref="M4536:P4536">TRANSPOSE(MMULT($B$28:$E$31, TRANSPOSE(I4536:L4536)))</f>
        <v>-0.60887616527261235</v>
      </c>
      <c r="N4536" s="27">
        <v>-1.3485203350692281</v>
      </c>
      <c r="O4536" s="27">
        <v>-0.18870946485107604</v>
      </c>
      <c r="P4536" s="27">
        <v>-0.87772284071848039</v>
      </c>
      <c r="Q4536" s="76">
        <f t="shared" si="732"/>
        <v>1.1573031449880167</v>
      </c>
      <c r="R4536" s="76">
        <f t="shared" si="733"/>
        <v>1.2861462279277631</v>
      </c>
      <c r="S4536" s="77">
        <f t="shared" si="734"/>
        <v>6.2542229516954076E-3</v>
      </c>
      <c r="T4536" s="76">
        <f t="shared" si="735"/>
        <v>0.71041896500856905</v>
      </c>
      <c r="U4536" s="43">
        <f t="shared" si="736"/>
        <v>0.98493884679831201</v>
      </c>
      <c r="V4536" s="43">
        <f t="shared" si="737"/>
        <v>0.95199572755570916</v>
      </c>
      <c r="W4536" s="43">
        <f t="shared" si="738"/>
        <v>0.99907714883313226</v>
      </c>
      <c r="X4536" s="43">
        <f t="shared" si="739"/>
        <v>0.98259884510175532</v>
      </c>
      <c r="Y4536" s="41">
        <f t="shared" si="731"/>
        <v>0</v>
      </c>
    </row>
    <row r="4537" spans="8:25" x14ac:dyDescent="0.25">
      <c r="H4537" s="3">
        <v>2035</v>
      </c>
      <c r="I4537" s="48">
        <f t="shared" si="741"/>
        <v>-1.5354752371408924</v>
      </c>
      <c r="J4537" s="48">
        <f t="shared" si="741"/>
        <v>1.3027052497590546</v>
      </c>
      <c r="K4537" s="48">
        <f t="shared" si="741"/>
        <v>0.47516735628123435</v>
      </c>
      <c r="L4537" s="49">
        <f t="shared" si="741"/>
        <v>2.012531676995672</v>
      </c>
      <c r="M4537" s="27">
        <f t="array" ref="M4537:P4537">TRANSPOSE(MMULT($B$28:$E$31, TRANSPOSE(I4537:L4537)))</f>
        <v>-1.5354752371408924</v>
      </c>
      <c r="N4537" s="27">
        <v>-0.40060494351449172</v>
      </c>
      <c r="O4537" s="27">
        <v>-0.39172308336403244</v>
      </c>
      <c r="P4537" s="27">
        <v>1.0856375403756449</v>
      </c>
      <c r="Q4537" s="76">
        <f t="shared" si="732"/>
        <v>1.1240121405634318</v>
      </c>
      <c r="R4537" s="76">
        <f t="shared" si="733"/>
        <v>1.3307933671088519</v>
      </c>
      <c r="S4537" s="77">
        <f t="shared" si="734"/>
        <v>6.2004931491230824E-3</v>
      </c>
      <c r="T4537" s="76">
        <f t="shared" si="735"/>
        <v>0.74542700622149716</v>
      </c>
      <c r="U4537" s="43">
        <f t="shared" si="736"/>
        <v>0.95660607707526102</v>
      </c>
      <c r="V4537" s="43">
        <f t="shared" si="737"/>
        <v>0.98504320289330272</v>
      </c>
      <c r="W4537" s="43">
        <f t="shared" si="738"/>
        <v>0.99049411327844772</v>
      </c>
      <c r="X4537" s="43">
        <f t="shared" si="739"/>
        <v>1.0310193723672161</v>
      </c>
      <c r="Y4537" s="41">
        <f t="shared" si="731"/>
        <v>31.019372367216079</v>
      </c>
    </row>
    <row r="4538" spans="8:25" x14ac:dyDescent="0.25">
      <c r="H4538" s="3">
        <v>2036</v>
      </c>
      <c r="I4538" s="48">
        <f t="shared" si="741"/>
        <v>-1.393818432853881</v>
      </c>
      <c r="J4538" s="48">
        <f t="shared" si="741"/>
        <v>-1.4356126507341815</v>
      </c>
      <c r="K4538" s="48">
        <f t="shared" si="741"/>
        <v>-0.92298620984318636</v>
      </c>
      <c r="L4538" s="49">
        <f t="shared" si="741"/>
        <v>0.21565148989126995</v>
      </c>
      <c r="M4538" s="27">
        <f t="array" ref="M4538:P4538">TRANSPOSE(MMULT($B$28:$E$31, TRANSPOSE(I4538:L4538)))</f>
        <v>-1.393818432853881</v>
      </c>
      <c r="N4538" s="27">
        <v>-1.9831980726209906</v>
      </c>
      <c r="O4538" s="27">
        <v>-1.6296956576772295</v>
      </c>
      <c r="P4538" s="27">
        <v>-0.89332776863561392</v>
      </c>
      <c r="Q4538" s="76">
        <f t="shared" si="732"/>
        <v>1.1290389023903094</v>
      </c>
      <c r="R4538" s="76">
        <f t="shared" si="733"/>
        <v>1.2570930198774191</v>
      </c>
      <c r="S4538" s="77">
        <f t="shared" si="734"/>
        <v>5.882695025998543E-3</v>
      </c>
      <c r="T4538" s="76">
        <f t="shared" si="735"/>
        <v>0.71014740902249074</v>
      </c>
      <c r="U4538" s="43">
        <f t="shared" si="736"/>
        <v>0.96088417224707179</v>
      </c>
      <c r="V4538" s="43">
        <f t="shared" si="737"/>
        <v>0.93049076230749006</v>
      </c>
      <c r="W4538" s="43">
        <f t="shared" si="738"/>
        <v>0.9397276399358695</v>
      </c>
      <c r="X4538" s="43">
        <f t="shared" si="739"/>
        <v>0.98222324899376312</v>
      </c>
      <c r="Y4538" s="41">
        <f t="shared" si="731"/>
        <v>0</v>
      </c>
    </row>
    <row r="4539" spans="8:25" x14ac:dyDescent="0.25">
      <c r="H4539" s="3">
        <v>2037</v>
      </c>
      <c r="I4539" s="48">
        <f t="shared" si="741"/>
        <v>-0.22920787354693539</v>
      </c>
      <c r="J4539" s="48">
        <f t="shared" si="741"/>
        <v>1.3490406356094824</v>
      </c>
      <c r="K4539" s="48">
        <f t="shared" si="741"/>
        <v>-0.84638698118706723</v>
      </c>
      <c r="L4539" s="49">
        <f t="shared" si="741"/>
        <v>1.4376801827196517</v>
      </c>
      <c r="M4539" s="27">
        <f t="array" ref="M4539:P4539">TRANSPOSE(MMULT($B$28:$E$31, TRANSPOSE(I4539:L4539)))</f>
        <v>-0.22920787354693539</v>
      </c>
      <c r="N4539" s="27">
        <v>0.65441057162406335</v>
      </c>
      <c r="O4539" s="27">
        <v>-0.74696210863645873</v>
      </c>
      <c r="P4539" s="27">
        <v>1.3525068381523013</v>
      </c>
      <c r="Q4539" s="76">
        <f t="shared" si="732"/>
        <v>1.1712270671599361</v>
      </c>
      <c r="R4539" s="76">
        <f t="shared" si="733"/>
        <v>1.3823097605492449</v>
      </c>
      <c r="S4539" s="77">
        <f t="shared" si="734"/>
        <v>6.1075833456219839E-3</v>
      </c>
      <c r="T4539" s="76">
        <f t="shared" si="735"/>
        <v>0.75031679801083973</v>
      </c>
      <c r="U4539" s="43">
        <f t="shared" si="736"/>
        <v>0.99678899332760518</v>
      </c>
      <c r="V4539" s="43">
        <f t="shared" si="737"/>
        <v>1.0231752483710177</v>
      </c>
      <c r="W4539" s="43">
        <f t="shared" si="738"/>
        <v>0.97565229163290479</v>
      </c>
      <c r="X4539" s="43">
        <f t="shared" si="739"/>
        <v>1.0377825698628489</v>
      </c>
      <c r="Y4539" s="41">
        <f t="shared" si="731"/>
        <v>37.782569862848888</v>
      </c>
    </row>
    <row r="4540" spans="8:25" x14ac:dyDescent="0.25">
      <c r="H4540" s="3">
        <v>2038</v>
      </c>
      <c r="I4540" s="48">
        <f t="shared" si="741"/>
        <v>-2.3978725911392664</v>
      </c>
      <c r="J4540" s="48">
        <f t="shared" si="741"/>
        <v>-2.3697234705315884</v>
      </c>
      <c r="K4540" s="48">
        <f t="shared" si="741"/>
        <v>0.37336513141614303</v>
      </c>
      <c r="L4540" s="49">
        <f t="shared" si="741"/>
        <v>1.3179418668397513</v>
      </c>
      <c r="M4540" s="27">
        <f t="array" ref="M4540:P4540">TRANSPOSE(MMULT($B$28:$E$31, TRANSPOSE(I4540:L4540)))</f>
        <v>-2.3978725911392664</v>
      </c>
      <c r="N4540" s="27">
        <v>-3.3499289826269809</v>
      </c>
      <c r="O4540" s="27">
        <v>-1.1785855476964953</v>
      </c>
      <c r="P4540" s="27">
        <v>-0.76865917089963798</v>
      </c>
      <c r="Q4540" s="76">
        <f t="shared" si="732"/>
        <v>1.0938887808349502</v>
      </c>
      <c r="R4540" s="76">
        <f t="shared" si="733"/>
        <v>1.19673811191914</v>
      </c>
      <c r="S4540" s="77">
        <f t="shared" si="734"/>
        <v>5.996567213018029E-3</v>
      </c>
      <c r="T4540" s="76">
        <f t="shared" si="735"/>
        <v>0.71231978546677011</v>
      </c>
      <c r="U4540" s="43">
        <f t="shared" si="736"/>
        <v>0.93096917517868105</v>
      </c>
      <c r="V4540" s="43">
        <f t="shared" si="737"/>
        <v>0.88581651511409332</v>
      </c>
      <c r="W4540" s="43">
        <f t="shared" si="738"/>
        <v>0.95791808514665</v>
      </c>
      <c r="X4540" s="43">
        <f t="shared" si="739"/>
        <v>0.98522791904117579</v>
      </c>
      <c r="Y4540" s="41">
        <f t="shared" si="731"/>
        <v>0</v>
      </c>
    </row>
    <row r="4541" spans="8:25" x14ac:dyDescent="0.25">
      <c r="H4541" s="3">
        <v>2039</v>
      </c>
      <c r="I4541" s="48">
        <f t="shared" si="741"/>
        <v>-1.7990818638720489</v>
      </c>
      <c r="J4541" s="48">
        <f t="shared" si="741"/>
        <v>1.2500951834645493</v>
      </c>
      <c r="K4541" s="48">
        <f t="shared" si="741"/>
        <v>-2.0764223771794232</v>
      </c>
      <c r="L4541" s="49">
        <f t="shared" si="741"/>
        <v>0.37735035717165577</v>
      </c>
      <c r="M4541" s="27">
        <f t="array" ref="M4541:P4541">TRANSPOSE(MMULT($B$28:$E$31, TRANSPOSE(I4541:L4541)))</f>
        <v>-1.7990818638720489</v>
      </c>
      <c r="N4541" s="27">
        <v>-0.64026847445027557</v>
      </c>
      <c r="O4541" s="27">
        <v>-2.6492746486736825</v>
      </c>
      <c r="P4541" s="27">
        <v>-0.36568157187985029</v>
      </c>
      <c r="Q4541" s="76">
        <f t="shared" si="732"/>
        <v>1.1147174267660227</v>
      </c>
      <c r="R4541" s="76">
        <f t="shared" si="733"/>
        <v>1.3193608224384239</v>
      </c>
      <c r="S4541" s="77">
        <f t="shared" si="734"/>
        <v>5.6332294234161936E-3</v>
      </c>
      <c r="T4541" s="76">
        <f t="shared" si="735"/>
        <v>0.71938731520945465</v>
      </c>
      <c r="U4541" s="43">
        <f t="shared" si="736"/>
        <v>0.94869568235406188</v>
      </c>
      <c r="V4541" s="43">
        <f t="shared" si="737"/>
        <v>0.97658091964354099</v>
      </c>
      <c r="W4541" s="43">
        <f t="shared" si="738"/>
        <v>0.89987690469907244</v>
      </c>
      <c r="X4541" s="43">
        <f t="shared" si="739"/>
        <v>0.99500320222607841</v>
      </c>
      <c r="Y4541" s="41">
        <f t="shared" si="731"/>
        <v>0</v>
      </c>
    </row>
    <row r="4542" spans="8:25" x14ac:dyDescent="0.25">
      <c r="H4542" s="3">
        <v>2040</v>
      </c>
      <c r="I4542" s="48">
        <f t="shared" si="741"/>
        <v>-0.17466564406367246</v>
      </c>
      <c r="J4542" s="48">
        <f t="shared" si="741"/>
        <v>1.4658708267835285</v>
      </c>
      <c r="K4542" s="48">
        <f t="shared" si="741"/>
        <v>-0.6345960620324933</v>
      </c>
      <c r="L4542" s="49">
        <f t="shared" si="741"/>
        <v>0.98139349752570804</v>
      </c>
      <c r="M4542" s="27">
        <f t="array" ref="M4542:P4542">TRANSPOSE(MMULT($B$28:$E$31, TRANSPOSE(I4542:L4542)))</f>
        <v>-0.17466564406367246</v>
      </c>
      <c r="N4542" s="27">
        <v>0.76953511870785318</v>
      </c>
      <c r="O4542" s="27">
        <v>-0.53454603919464416</v>
      </c>
      <c r="P4542" s="27">
        <v>1.0365314224859392</v>
      </c>
      <c r="Q4542" s="76">
        <f t="shared" si="732"/>
        <v>1.173241058831596</v>
      </c>
      <c r="R4542" s="76">
        <f t="shared" si="733"/>
        <v>1.3880506090223277</v>
      </c>
      <c r="S4542" s="77">
        <f t="shared" si="734"/>
        <v>6.1629703034472979E-3</v>
      </c>
      <c r="T4542" s="76">
        <f t="shared" si="735"/>
        <v>0.74453072234120665</v>
      </c>
      <c r="U4542" s="43">
        <f t="shared" si="736"/>
        <v>0.99850302879284769</v>
      </c>
      <c r="V4542" s="43">
        <f t="shared" si="737"/>
        <v>1.0274245810676002</v>
      </c>
      <c r="W4542" s="43">
        <f t="shared" si="738"/>
        <v>0.98450004847400929</v>
      </c>
      <c r="X4542" s="43">
        <f t="shared" si="739"/>
        <v>1.0297796989504933</v>
      </c>
      <c r="Y4542" s="41">
        <f t="shared" si="731"/>
        <v>29.779698950493263</v>
      </c>
    </row>
    <row r="4543" spans="8:25" x14ac:dyDescent="0.25">
      <c r="H4543" s="3">
        <v>2041</v>
      </c>
      <c r="I4543" s="48">
        <f t="shared" ref="I4543:L4562" si="742">-I2043</f>
        <v>-0.82947008691863011</v>
      </c>
      <c r="J4543" s="48">
        <f t="shared" si="742"/>
        <v>-0.6757934045104611</v>
      </c>
      <c r="K4543" s="48">
        <f t="shared" si="742"/>
        <v>0.71128435661982736</v>
      </c>
      <c r="L4543" s="49">
        <f t="shared" si="742"/>
        <v>0.21706758776723042</v>
      </c>
      <c r="M4543" s="27">
        <f t="array" ref="M4543:P4543">TRANSPOSE(MMULT($B$28:$E$31, TRANSPOSE(I4543:L4543)))</f>
        <v>-0.82947008691863011</v>
      </c>
      <c r="N4543" s="27">
        <v>-1.0697652511618041</v>
      </c>
      <c r="O4543" s="27">
        <v>8.1467049014112725E-2</v>
      </c>
      <c r="P4543" s="27">
        <v>-0.43322275940723215</v>
      </c>
      <c r="Q4543" s="76">
        <f t="shared" si="732"/>
        <v>1.149289258078225</v>
      </c>
      <c r="R4543" s="76">
        <f t="shared" si="733"/>
        <v>1.2991179185016417</v>
      </c>
      <c r="S4543" s="77">
        <f t="shared" si="734"/>
        <v>6.3264509637917399E-3</v>
      </c>
      <c r="T4543" s="76">
        <f t="shared" si="735"/>
        <v>0.71819788688727793</v>
      </c>
      <c r="U4543" s="43">
        <f t="shared" si="736"/>
        <v>0.97811851751338297</v>
      </c>
      <c r="V4543" s="43">
        <f t="shared" si="737"/>
        <v>0.96159727498271041</v>
      </c>
      <c r="W4543" s="43">
        <f t="shared" si="738"/>
        <v>1.0106151699347827</v>
      </c>
      <c r="X4543" s="43">
        <f t="shared" si="739"/>
        <v>0.99335807314976199</v>
      </c>
      <c r="Y4543" s="41">
        <f t="shared" si="731"/>
        <v>10.615169934782731</v>
      </c>
    </row>
    <row r="4544" spans="8:25" x14ac:dyDescent="0.25">
      <c r="H4544" s="3">
        <v>2042</v>
      </c>
      <c r="I4544" s="48">
        <f t="shared" si="742"/>
        <v>-1.656949450328739</v>
      </c>
      <c r="J4544" s="48">
        <f t="shared" si="742"/>
        <v>1.4609554043787916</v>
      </c>
      <c r="K4544" s="48">
        <f t="shared" si="742"/>
        <v>0.91507516039817327</v>
      </c>
      <c r="L4544" s="49">
        <f t="shared" si="742"/>
        <v>0.11860413991017274</v>
      </c>
      <c r="M4544" s="27">
        <f t="array" ref="M4544:P4544">TRANSPOSE(MMULT($B$28:$E$31, TRANSPOSE(I4544:L4544)))</f>
        <v>-1.656949450328739</v>
      </c>
      <c r="N4544" s="27">
        <v>-0.39815707240958009</v>
      </c>
      <c r="O4544" s="27">
        <v>-8.728713922665865E-2</v>
      </c>
      <c r="P4544" s="27">
        <v>-0.4830735850146689</v>
      </c>
      <c r="Q4544" s="76">
        <f t="shared" si="732"/>
        <v>1.1197193963131722</v>
      </c>
      <c r="R4544" s="76">
        <f t="shared" si="733"/>
        <v>1.3309106462589708</v>
      </c>
      <c r="S4544" s="77">
        <f t="shared" si="734"/>
        <v>6.281239644962926E-3</v>
      </c>
      <c r="T4544" s="76">
        <f t="shared" si="735"/>
        <v>0.71732125477000996</v>
      </c>
      <c r="U4544" s="43">
        <f t="shared" si="736"/>
        <v>0.95295267771333803</v>
      </c>
      <c r="V4544" s="43">
        <f t="shared" si="737"/>
        <v>0.98513001203476747</v>
      </c>
      <c r="W4544" s="43">
        <f t="shared" si="738"/>
        <v>1.0033929145308189</v>
      </c>
      <c r="X4544" s="43">
        <f t="shared" si="739"/>
        <v>0.99214558059475788</v>
      </c>
      <c r="Y4544" s="41">
        <f t="shared" si="731"/>
        <v>3.3929145308189135</v>
      </c>
    </row>
    <row r="4545" spans="8:25" x14ac:dyDescent="0.25">
      <c r="H4545" s="3">
        <v>2043</v>
      </c>
      <c r="I4545" s="48">
        <f t="shared" si="742"/>
        <v>-1.0066367784635573</v>
      </c>
      <c r="J4545" s="48">
        <f t="shared" si="742"/>
        <v>-0.89152514775282565</v>
      </c>
      <c r="K4545" s="48">
        <f t="shared" si="742"/>
        <v>-1.8261718412727148</v>
      </c>
      <c r="L4545" s="49">
        <f t="shared" si="742"/>
        <v>1.9665181728944541</v>
      </c>
      <c r="M4545" s="27">
        <f t="array" ref="M4545:P4545">TRANSPOSE(MMULT($B$28:$E$31, TRANSPOSE(I4545:L4545)))</f>
        <v>-1.0066367784635573</v>
      </c>
      <c r="N4545" s="27">
        <v>-1.3424170588403821</v>
      </c>
      <c r="O4545" s="27">
        <v>-2.1256320768438104</v>
      </c>
      <c r="P4545" s="27">
        <v>0.86639073956840762</v>
      </c>
      <c r="Q4545" s="76">
        <f t="shared" si="732"/>
        <v>1.1428932250838642</v>
      </c>
      <c r="R4545" s="76">
        <f t="shared" si="733"/>
        <v>1.2864288483802089</v>
      </c>
      <c r="S4545" s="77">
        <f t="shared" si="734"/>
        <v>5.7600012795170109E-3</v>
      </c>
      <c r="T4545" s="76">
        <f t="shared" si="735"/>
        <v>0.74143364517033539</v>
      </c>
      <c r="U4545" s="43">
        <f t="shared" si="736"/>
        <v>0.97267508517775669</v>
      </c>
      <c r="V4545" s="43">
        <f t="shared" si="737"/>
        <v>0.95220492108083565</v>
      </c>
      <c r="W4545" s="43">
        <f t="shared" si="738"/>
        <v>0.92012799992284522</v>
      </c>
      <c r="X4545" s="43">
        <f t="shared" si="739"/>
        <v>1.0254960514112523</v>
      </c>
      <c r="Y4545" s="41">
        <f t="shared" si="731"/>
        <v>25.496051411252331</v>
      </c>
    </row>
    <row r="4546" spans="8:25" x14ac:dyDescent="0.25">
      <c r="H4546" s="3">
        <v>2044</v>
      </c>
      <c r="I4546" s="48">
        <f t="shared" si="742"/>
        <v>0.24636454548015593</v>
      </c>
      <c r="J4546" s="48">
        <f t="shared" si="742"/>
        <v>-0.62153690540191797</v>
      </c>
      <c r="K4546" s="48">
        <f t="shared" si="742"/>
        <v>-0.51153659153971243</v>
      </c>
      <c r="L4546" s="49">
        <f t="shared" si="742"/>
        <v>1.440428649676643</v>
      </c>
      <c r="M4546" s="27">
        <f t="array" ref="M4546:P4546">TRANSPOSE(MMULT($B$28:$E$31, TRANSPOSE(I4546:L4546)))</f>
        <v>0.24636454548015593</v>
      </c>
      <c r="N4546" s="27">
        <v>-0.19090410674246777</v>
      </c>
      <c r="O4546" s="27">
        <v>-0.32109863737514455</v>
      </c>
      <c r="P4546" s="27">
        <v>1.1657371256068332</v>
      </c>
      <c r="Q4546" s="76">
        <f t="shared" si="732"/>
        <v>1.1889047507307042</v>
      </c>
      <c r="R4546" s="76">
        <f t="shared" si="733"/>
        <v>1.3408778496304126</v>
      </c>
      <c r="S4546" s="77">
        <f t="shared" si="734"/>
        <v>6.2191321296669669E-3</v>
      </c>
      <c r="T4546" s="76">
        <f t="shared" si="735"/>
        <v>0.74689129819746747</v>
      </c>
      <c r="U4546" s="43">
        <f t="shared" si="736"/>
        <v>1.0118338304091099</v>
      </c>
      <c r="V4546" s="43">
        <f t="shared" si="737"/>
        <v>0.99250766071829211</v>
      </c>
      <c r="W4546" s="43">
        <f t="shared" si="738"/>
        <v>0.99347158620878062</v>
      </c>
      <c r="X4546" s="43">
        <f t="shared" si="739"/>
        <v>1.0330446724722926</v>
      </c>
      <c r="Y4546" s="41">
        <f t="shared" si="731"/>
        <v>33.044672472292589</v>
      </c>
    </row>
    <row r="4547" spans="8:25" x14ac:dyDescent="0.25">
      <c r="H4547" s="3">
        <v>2045</v>
      </c>
      <c r="I4547" s="48">
        <f t="shared" si="742"/>
        <v>0.84693975892150486</v>
      </c>
      <c r="J4547" s="48">
        <f t="shared" si="742"/>
        <v>3.4644368192692822E-2</v>
      </c>
      <c r="K4547" s="48">
        <f t="shared" si="742"/>
        <v>6.2838400331198516E-2</v>
      </c>
      <c r="L4547" s="49">
        <f t="shared" si="742"/>
        <v>0.85859927067541186</v>
      </c>
      <c r="M4547" s="27">
        <f t="array" ref="M4547:P4547">TRANSPOSE(MMULT($B$28:$E$31, TRANSPOSE(I4547:L4547)))</f>
        <v>0.84693975892150486</v>
      </c>
      <c r="N4547" s="27">
        <v>0.68688331269042069</v>
      </c>
      <c r="O4547" s="27">
        <v>0.5292085471482707</v>
      </c>
      <c r="P4547" s="27">
        <v>1.1612801671731656</v>
      </c>
      <c r="Q4547" s="76">
        <f t="shared" si="732"/>
        <v>1.2116106922126659</v>
      </c>
      <c r="R4547" s="76">
        <f t="shared" si="733"/>
        <v>1.383926651382301</v>
      </c>
      <c r="S4547" s="77">
        <f t="shared" si="734"/>
        <v>6.4479898003133003E-3</v>
      </c>
      <c r="T4547" s="76">
        <f t="shared" si="735"/>
        <v>0.74680974549511381</v>
      </c>
      <c r="U4547" s="43">
        <f t="shared" si="736"/>
        <v>1.0311580359256731</v>
      </c>
      <c r="V4547" s="43">
        <f t="shared" si="737"/>
        <v>1.0243720587581799</v>
      </c>
      <c r="W4547" s="43">
        <f t="shared" si="738"/>
        <v>1.0300303195388658</v>
      </c>
      <c r="X4547" s="43">
        <f t="shared" si="739"/>
        <v>1.0329318748203511</v>
      </c>
      <c r="Y4547" s="41">
        <f t="shared" ref="Y4547:Y4610" si="743">$C$4 * (MAX(MAX(U4547:X4547) - $C$2, 0))</f>
        <v>32.931874820351091</v>
      </c>
    </row>
    <row r="4548" spans="8:25" x14ac:dyDescent="0.25">
      <c r="H4548" s="3">
        <v>2046</v>
      </c>
      <c r="I4548" s="48">
        <f t="shared" si="742"/>
        <v>0.25212312565023048</v>
      </c>
      <c r="J4548" s="48">
        <f t="shared" si="742"/>
        <v>0.73999085871147952</v>
      </c>
      <c r="K4548" s="48">
        <f t="shared" si="742"/>
        <v>-0.17352783936496077</v>
      </c>
      <c r="L4548" s="49">
        <f t="shared" si="742"/>
        <v>2.5562017904752959E-2</v>
      </c>
      <c r="M4548" s="27">
        <f t="array" ref="M4548:P4548">TRANSPOSE(MMULT($B$28:$E$31, TRANSPOSE(I4548:L4548)))</f>
        <v>0.25212312565023048</v>
      </c>
      <c r="N4548" s="27">
        <v>0.65584737173404006</v>
      </c>
      <c r="O4548" s="27">
        <v>4.2326794715819904E-2</v>
      </c>
      <c r="P4548" s="27">
        <v>0.32554105767364666</v>
      </c>
      <c r="Q4548" s="76">
        <f t="shared" ref="Q4548:Q4611" si="744">$B$7 * EXP(($F$11 - $F$7 - $C$7*$C$7/2)*$C$3 + M4548*$C$7*SQRT($C$3))</f>
        <v>1.1891204319965265</v>
      </c>
      <c r="R4548" s="76">
        <f t="shared" ref="R4548:R4611" si="745">$B$8 * EXP(($F$11 - $F$8 - $C$8*$C$8/2)*$C$3 + N4548*$C$8*SQRT($C$3))</f>
        <v>1.3823812620998062</v>
      </c>
      <c r="S4548" s="77">
        <f t="shared" ref="S4548:S4611" si="746">$B$9 * EXP(($F$11 - $F$9 - $C$9*$C$9/2)*$C$3 + O4548*$C$9*SQRT($C$3))</f>
        <v>6.3159359086775021E-3</v>
      </c>
      <c r="T4548" s="76">
        <f t="shared" ref="T4548:T4611" si="747">$B$10 * EXP(($F$11 - $F$10 - $C$10*$C$10/2)*$C$3 + P4548*$C$10*SQRT($C$3))</f>
        <v>0.73167384891064535</v>
      </c>
      <c r="U4548" s="43">
        <f t="shared" ref="U4548:U4611" si="748">Q4548/$B$7</f>
        <v>1.012017388933214</v>
      </c>
      <c r="V4548" s="43">
        <f t="shared" ref="V4548:V4611" si="749">R4548/$B$8</f>
        <v>1.023228173278909</v>
      </c>
      <c r="W4548" s="43">
        <f t="shared" ref="W4548:W4611" si="750">S4548/$B$9</f>
        <v>1.0089354486705275</v>
      </c>
      <c r="X4548" s="43">
        <f t="shared" ref="X4548:X4611" si="751">T4548/$B$10</f>
        <v>1.0119970247726768</v>
      </c>
      <c r="Y4548" s="41">
        <f t="shared" si="743"/>
        <v>23.228173278909026</v>
      </c>
    </row>
    <row r="4549" spans="8:25" x14ac:dyDescent="0.25">
      <c r="H4549" s="3">
        <v>2047</v>
      </c>
      <c r="I4549" s="48">
        <f t="shared" si="742"/>
        <v>0.53290417875997265</v>
      </c>
      <c r="J4549" s="48">
        <f t="shared" si="742"/>
        <v>-1.2726530160830893</v>
      </c>
      <c r="K4549" s="48">
        <f t="shared" si="742"/>
        <v>1.3682050284535883</v>
      </c>
      <c r="L4549" s="49">
        <f t="shared" si="742"/>
        <v>1.0199192127122647</v>
      </c>
      <c r="M4549" s="27">
        <f t="array" ref="M4549:P4549">TRANSPOSE(MMULT($B$28:$E$31, TRANSPOSE(I4549:L4549)))</f>
        <v>0.53290417875997265</v>
      </c>
      <c r="N4549" s="27">
        <v>-0.36853946106776514</v>
      </c>
      <c r="O4549" s="27">
        <v>1.3527286196136612</v>
      </c>
      <c r="P4549" s="27">
        <v>0.81377977857772099</v>
      </c>
      <c r="Q4549" s="76">
        <f t="shared" si="744"/>
        <v>1.1996843784340798</v>
      </c>
      <c r="R4549" s="76">
        <f t="shared" si="745"/>
        <v>1.3323304652471624</v>
      </c>
      <c r="S4549" s="77">
        <f t="shared" si="746"/>
        <v>6.6776626688435335E-3</v>
      </c>
      <c r="T4549" s="76">
        <f t="shared" si="747"/>
        <v>0.74047857618321955</v>
      </c>
      <c r="U4549" s="43">
        <f t="shared" si="748"/>
        <v>1.0210079816460254</v>
      </c>
      <c r="V4549" s="43">
        <f t="shared" si="749"/>
        <v>0.98618095133024608</v>
      </c>
      <c r="W4549" s="43">
        <f t="shared" si="750"/>
        <v>1.0667192761730884</v>
      </c>
      <c r="X4549" s="43">
        <f t="shared" si="751"/>
        <v>1.0241750707928348</v>
      </c>
      <c r="Y4549" s="41">
        <f t="shared" si="743"/>
        <v>66.719276173088375</v>
      </c>
    </row>
    <row r="4550" spans="8:25" x14ac:dyDescent="0.25">
      <c r="H4550" s="3">
        <v>2048</v>
      </c>
      <c r="I4550" s="48">
        <f t="shared" si="742"/>
        <v>1.2533540363925786</v>
      </c>
      <c r="J4550" s="48">
        <f t="shared" si="742"/>
        <v>0.4935773895670551</v>
      </c>
      <c r="K4550" s="48">
        <f t="shared" si="742"/>
        <v>-0.64199210392335759</v>
      </c>
      <c r="L4550" s="49">
        <f t="shared" si="742"/>
        <v>0.40827599384110963</v>
      </c>
      <c r="M4550" s="27">
        <f t="array" ref="M4550:P4550">TRANSPOSE(MMULT($B$28:$E$31, TRANSPOSE(I4550:L4550)))</f>
        <v>1.2533540363925786</v>
      </c>
      <c r="N4550" s="27">
        <v>1.2900999986646533</v>
      </c>
      <c r="O4550" s="27">
        <v>0.20274354775655334</v>
      </c>
      <c r="P4550" s="27">
        <v>1.1275761055496067</v>
      </c>
      <c r="Q4550" s="76">
        <f t="shared" si="744"/>
        <v>1.2272215045510098</v>
      </c>
      <c r="R4550" s="76">
        <f t="shared" si="745"/>
        <v>1.41430841494834</v>
      </c>
      <c r="S4550" s="77">
        <f t="shared" si="746"/>
        <v>6.3591432610217635E-3</v>
      </c>
      <c r="T4550" s="76">
        <f t="shared" si="747"/>
        <v>0.74619332225449497</v>
      </c>
      <c r="U4550" s="43">
        <f t="shared" si="748"/>
        <v>1.0444438336604338</v>
      </c>
      <c r="V4550" s="43">
        <f t="shared" si="749"/>
        <v>1.0468604107685715</v>
      </c>
      <c r="W4550" s="43">
        <f t="shared" si="750"/>
        <v>1.0158375816328695</v>
      </c>
      <c r="X4550" s="43">
        <f t="shared" si="751"/>
        <v>1.0320792838928008</v>
      </c>
      <c r="Y4550" s="41">
        <f t="shared" si="743"/>
        <v>46.860410768571505</v>
      </c>
    </row>
    <row r="4551" spans="8:25" x14ac:dyDescent="0.25">
      <c r="H4551" s="3">
        <v>2049</v>
      </c>
      <c r="I4551" s="48">
        <f t="shared" si="742"/>
        <v>0.63841634398407976</v>
      </c>
      <c r="J4551" s="48">
        <f t="shared" si="742"/>
        <v>-0.70189420506282241</v>
      </c>
      <c r="K4551" s="48">
        <f t="shared" si="742"/>
        <v>-0.53762373954792175</v>
      </c>
      <c r="L4551" s="49">
        <f t="shared" si="742"/>
        <v>-1.0691214214898721</v>
      </c>
      <c r="M4551" s="27">
        <f t="array" ref="M4551:P4551">TRANSPOSE(MMULT($B$28:$E$31, TRANSPOSE(I4551:L4551)))</f>
        <v>0.63841634398407976</v>
      </c>
      <c r="N4551" s="27">
        <v>6.7428404306428102E-2</v>
      </c>
      <c r="O4551" s="27">
        <v>-0.12742154017965879</v>
      </c>
      <c r="P4551" s="27">
        <v>-0.67191169357939129</v>
      </c>
      <c r="Q4551" s="76">
        <f t="shared" si="744"/>
        <v>1.2036783227956791</v>
      </c>
      <c r="R4551" s="76">
        <f t="shared" si="745"/>
        <v>1.353406140006858</v>
      </c>
      <c r="S4551" s="77">
        <f t="shared" si="746"/>
        <v>6.2705347911656776E-3</v>
      </c>
      <c r="T4551" s="76">
        <f t="shared" si="747"/>
        <v>0.71401020907809665</v>
      </c>
      <c r="U4551" s="43">
        <f t="shared" si="748"/>
        <v>1.0244070832303651</v>
      </c>
      <c r="V4551" s="43">
        <f t="shared" si="749"/>
        <v>1.0017810066668082</v>
      </c>
      <c r="W4551" s="43">
        <f t="shared" si="750"/>
        <v>1.0016828739881274</v>
      </c>
      <c r="X4551" s="43">
        <f t="shared" si="751"/>
        <v>0.98756598765988479</v>
      </c>
      <c r="Y4551" s="41">
        <f t="shared" si="743"/>
        <v>24.40708323036511</v>
      </c>
    </row>
    <row r="4552" spans="8:25" x14ac:dyDescent="0.25">
      <c r="H4552" s="3">
        <v>2050</v>
      </c>
      <c r="I4552" s="48">
        <f t="shared" si="742"/>
        <v>2.0255075622658061</v>
      </c>
      <c r="J4552" s="48">
        <f t="shared" si="742"/>
        <v>0.33711622527187807</v>
      </c>
      <c r="K4552" s="48">
        <f t="shared" si="742"/>
        <v>0.1640674620592579</v>
      </c>
      <c r="L4552" s="49">
        <f t="shared" si="742"/>
        <v>1.2043215976453632</v>
      </c>
      <c r="M4552" s="27">
        <f t="array" ref="M4552:P4552">TRANSPOSE(MMULT($B$28:$E$31, TRANSPOSE(I4552:L4552)))</f>
        <v>2.0255075622658061</v>
      </c>
      <c r="N4552" s="27">
        <v>1.8000068097183932</v>
      </c>
      <c r="O4552" s="27">
        <v>1.2921691410824381</v>
      </c>
      <c r="P4552" s="27">
        <v>2.1466980548687031</v>
      </c>
      <c r="Q4552" s="76">
        <f t="shared" si="744"/>
        <v>1.2574369855072005</v>
      </c>
      <c r="R4552" s="76">
        <f t="shared" si="745"/>
        <v>1.4405101247129619</v>
      </c>
      <c r="S4552" s="77">
        <f t="shared" si="746"/>
        <v>6.660497947225094E-3</v>
      </c>
      <c r="T4552" s="76">
        <f t="shared" si="747"/>
        <v>0.76505918703202447</v>
      </c>
      <c r="U4552" s="43">
        <f t="shared" si="748"/>
        <v>1.0701591366018728</v>
      </c>
      <c r="V4552" s="43">
        <f t="shared" si="749"/>
        <v>1.0662547185144056</v>
      </c>
      <c r="W4552" s="43">
        <f t="shared" si="750"/>
        <v>1.0639773078634336</v>
      </c>
      <c r="X4552" s="43">
        <f t="shared" si="751"/>
        <v>1.0581731494218873</v>
      </c>
      <c r="Y4552" s="41">
        <f t="shared" si="743"/>
        <v>70.159136601872788</v>
      </c>
    </row>
    <row r="4553" spans="8:25" x14ac:dyDescent="0.25">
      <c r="H4553" s="3">
        <v>2051</v>
      </c>
      <c r="I4553" s="48">
        <f t="shared" si="742"/>
        <v>1.153771350135304</v>
      </c>
      <c r="J4553" s="48">
        <f t="shared" si="742"/>
        <v>-1.5433266348072829</v>
      </c>
      <c r="K4553" s="48">
        <f t="shared" si="742"/>
        <v>0.43969120409643053</v>
      </c>
      <c r="L4553" s="49">
        <f t="shared" si="742"/>
        <v>0.49484539258450339</v>
      </c>
      <c r="M4553" s="27">
        <f t="array" ref="M4553:P4553">TRANSPOSE(MMULT($B$28:$E$31, TRANSPOSE(I4553:L4553)))</f>
        <v>1.153771350135304</v>
      </c>
      <c r="N4553" s="27">
        <v>-4.8151133522444045E-2</v>
      </c>
      <c r="O4553" s="27">
        <v>0.91845675090852807</v>
      </c>
      <c r="P4553" s="27">
        <v>0.67410566591908394</v>
      </c>
      <c r="Q4553" s="76">
        <f t="shared" si="744"/>
        <v>1.2233779206419078</v>
      </c>
      <c r="R4553" s="76">
        <f t="shared" si="745"/>
        <v>1.3477865013671062</v>
      </c>
      <c r="S4553" s="77">
        <f t="shared" si="746"/>
        <v>6.5555464135520474E-3</v>
      </c>
      <c r="T4553" s="76">
        <f t="shared" si="747"/>
        <v>0.73794897745733723</v>
      </c>
      <c r="U4553" s="43">
        <f t="shared" si="748"/>
        <v>1.0411726984186449</v>
      </c>
      <c r="V4553" s="43">
        <f t="shared" si="749"/>
        <v>0.99762139257372773</v>
      </c>
      <c r="W4553" s="43">
        <f t="shared" si="750"/>
        <v>1.0472118871488894</v>
      </c>
      <c r="X4553" s="43">
        <f t="shared" si="751"/>
        <v>1.0206763173683779</v>
      </c>
      <c r="Y4553" s="41">
        <f t="shared" si="743"/>
        <v>47.211887148889353</v>
      </c>
    </row>
    <row r="4554" spans="8:25" x14ac:dyDescent="0.25">
      <c r="H4554" s="3">
        <v>2052</v>
      </c>
      <c r="I4554" s="48">
        <f t="shared" si="742"/>
        <v>1.1343251514130306</v>
      </c>
      <c r="J4554" s="48">
        <f t="shared" si="742"/>
        <v>-0.18546061985239323</v>
      </c>
      <c r="K4554" s="48">
        <f t="shared" si="742"/>
        <v>-0.27942266049270015</v>
      </c>
      <c r="L4554" s="49">
        <f t="shared" si="742"/>
        <v>0.74157118271163158</v>
      </c>
      <c r="M4554" s="27">
        <f t="array" ref="M4554:P4554">TRANSPOSE(MMULT($B$28:$E$31, TRANSPOSE(I4554:L4554)))</f>
        <v>1.1343251514130306</v>
      </c>
      <c r="N4554" s="27">
        <v>0.77653147025753744</v>
      </c>
      <c r="O4554" s="27">
        <v>0.39480166314751564</v>
      </c>
      <c r="P4554" s="27">
        <v>1.1764168917256201</v>
      </c>
      <c r="Q4554" s="76">
        <f t="shared" si="744"/>
        <v>1.2226287635354427</v>
      </c>
      <c r="R4554" s="76">
        <f t="shared" si="745"/>
        <v>1.3884002594945375</v>
      </c>
      <c r="S4554" s="77">
        <f t="shared" si="746"/>
        <v>6.411261995937197E-3</v>
      </c>
      <c r="T4554" s="76">
        <f t="shared" si="747"/>
        <v>0.74708675106422318</v>
      </c>
      <c r="U4554" s="43">
        <f t="shared" si="748"/>
        <v>1.0405351179025044</v>
      </c>
      <c r="V4554" s="43">
        <f t="shared" si="749"/>
        <v>1.0276833897072817</v>
      </c>
      <c r="W4554" s="43">
        <f t="shared" si="750"/>
        <v>1.0241632581369324</v>
      </c>
      <c r="X4554" s="43">
        <f t="shared" si="751"/>
        <v>1.0333150083875839</v>
      </c>
      <c r="Y4554" s="41">
        <f t="shared" si="743"/>
        <v>40.53511790250441</v>
      </c>
    </row>
    <row r="4555" spans="8:25" x14ac:dyDescent="0.25">
      <c r="H4555" s="3">
        <v>2053</v>
      </c>
      <c r="I4555" s="48">
        <f t="shared" si="742"/>
        <v>0.15459937990597702</v>
      </c>
      <c r="J4555" s="48">
        <f t="shared" si="742"/>
        <v>1.0630115315165354</v>
      </c>
      <c r="K4555" s="48">
        <f t="shared" si="742"/>
        <v>-0.34530754141795772</v>
      </c>
      <c r="L4555" s="49">
        <f t="shared" si="742"/>
        <v>0.28646880482837028</v>
      </c>
      <c r="M4555" s="27">
        <f t="array" ref="M4555:P4555">TRANSPOSE(MMULT($B$28:$E$31, TRANSPOSE(I4555:L4555)))</f>
        <v>0.15459937990597702</v>
      </c>
      <c r="N4555" s="27">
        <v>0.77903879193264058</v>
      </c>
      <c r="O4555" s="27">
        <v>-0.1349618045274128</v>
      </c>
      <c r="P4555" s="27">
        <v>0.55846757467742536</v>
      </c>
      <c r="Q4555" s="76">
        <f t="shared" si="744"/>
        <v>1.1854730616440448</v>
      </c>
      <c r="R4555" s="76">
        <f t="shared" si="745"/>
        <v>1.3885255871290294</v>
      </c>
      <c r="S4555" s="77">
        <f t="shared" si="746"/>
        <v>6.2685256497869313E-3</v>
      </c>
      <c r="T4555" s="76">
        <f t="shared" si="747"/>
        <v>0.73586122851518365</v>
      </c>
      <c r="U4555" s="43">
        <f t="shared" si="748"/>
        <v>1.0089132439523785</v>
      </c>
      <c r="V4555" s="43">
        <f t="shared" si="749"/>
        <v>1.0277761562761136</v>
      </c>
      <c r="W4555" s="43">
        <f t="shared" si="750"/>
        <v>1.0013619248860912</v>
      </c>
      <c r="X4555" s="43">
        <f t="shared" si="751"/>
        <v>1.0177886978079995</v>
      </c>
      <c r="Y4555" s="41">
        <f t="shared" si="743"/>
        <v>27.776156276113628</v>
      </c>
    </row>
    <row r="4556" spans="8:25" x14ac:dyDescent="0.25">
      <c r="H4556" s="3">
        <v>2054</v>
      </c>
      <c r="I4556" s="48">
        <f t="shared" si="742"/>
        <v>0.23961040514820581</v>
      </c>
      <c r="J4556" s="48">
        <f t="shared" si="742"/>
        <v>2.1491958011055643</v>
      </c>
      <c r="K4556" s="48">
        <f t="shared" si="742"/>
        <v>1.0915014008573849</v>
      </c>
      <c r="L4556" s="49">
        <f t="shared" si="742"/>
        <v>-6.3121647146798257E-2</v>
      </c>
      <c r="M4556" s="27">
        <f t="array" ref="M4556:P4556">TRANSPOSE(MMULT($B$28:$E$31, TRANSPOSE(I4556:L4556)))</f>
        <v>0.23961040514820581</v>
      </c>
      <c r="N4556" s="27">
        <v>1.5177354336623519</v>
      </c>
      <c r="O4556" s="27">
        <v>1.163651988336007</v>
      </c>
      <c r="P4556" s="27">
        <v>0.5501290513270789</v>
      </c>
      <c r="Q4556" s="76">
        <f t="shared" si="744"/>
        <v>1.1886518317064805</v>
      </c>
      <c r="R4556" s="76">
        <f t="shared" si="745"/>
        <v>1.4259461161825371</v>
      </c>
      <c r="S4556" s="77">
        <f t="shared" si="746"/>
        <v>6.6242176187554149E-3</v>
      </c>
      <c r="T4556" s="76">
        <f t="shared" si="747"/>
        <v>0.73571091196718108</v>
      </c>
      <c r="U4556" s="43">
        <f t="shared" si="748"/>
        <v>1.011618580175728</v>
      </c>
      <c r="V4556" s="43">
        <f t="shared" si="749"/>
        <v>1.0554745493579105</v>
      </c>
      <c r="W4556" s="43">
        <f t="shared" si="750"/>
        <v>1.0581817282356893</v>
      </c>
      <c r="X4556" s="43">
        <f t="shared" si="751"/>
        <v>1.0175807911026018</v>
      </c>
      <c r="Y4556" s="41">
        <f t="shared" si="743"/>
        <v>58.181728235689349</v>
      </c>
    </row>
    <row r="4557" spans="8:25" x14ac:dyDescent="0.25">
      <c r="H4557" s="3">
        <v>2055</v>
      </c>
      <c r="I4557" s="48">
        <f t="shared" si="742"/>
        <v>0.67931016451107806</v>
      </c>
      <c r="J4557" s="48">
        <f t="shared" si="742"/>
        <v>-1.4619717267030183</v>
      </c>
      <c r="K4557" s="48">
        <f t="shared" si="742"/>
        <v>-0.11810611966589279</v>
      </c>
      <c r="L4557" s="49">
        <f t="shared" si="742"/>
        <v>-0.34093282949637427</v>
      </c>
      <c r="M4557" s="27">
        <f t="array" ref="M4557:P4557">TRANSPOSE(MMULT($B$28:$E$31, TRANSPOSE(I4557:L4557)))</f>
        <v>0.67931016451107806</v>
      </c>
      <c r="N4557" s="27">
        <v>-0.37061676712659186</v>
      </c>
      <c r="O4557" s="27">
        <v>0.19656262597397847</v>
      </c>
      <c r="P4557" s="27">
        <v>-0.23547019670293451</v>
      </c>
      <c r="Q4557" s="76">
        <f t="shared" si="744"/>
        <v>1.2052298465500424</v>
      </c>
      <c r="R4557" s="76">
        <f t="shared" si="745"/>
        <v>1.3322308332792772</v>
      </c>
      <c r="S4557" s="77">
        <f t="shared" si="746"/>
        <v>6.3574730023090364E-3</v>
      </c>
      <c r="T4557" s="76">
        <f t="shared" si="747"/>
        <v>0.72168595387817958</v>
      </c>
      <c r="U4557" s="43">
        <f t="shared" si="748"/>
        <v>1.0257275289787595</v>
      </c>
      <c r="V4557" s="43">
        <f t="shared" si="749"/>
        <v>0.98610720449983502</v>
      </c>
      <c r="W4557" s="43">
        <f t="shared" si="750"/>
        <v>1.0155707671420187</v>
      </c>
      <c r="X4557" s="43">
        <f t="shared" si="751"/>
        <v>0.99818250882182513</v>
      </c>
      <c r="Y4557" s="41">
        <f t="shared" si="743"/>
        <v>25.727528978759516</v>
      </c>
    </row>
    <row r="4558" spans="8:25" x14ac:dyDescent="0.25">
      <c r="H4558" s="3">
        <v>2056</v>
      </c>
      <c r="I4558" s="48">
        <f t="shared" si="742"/>
        <v>-1.7280575658389903</v>
      </c>
      <c r="J4558" s="48">
        <f t="shared" si="742"/>
        <v>1.0309997644270861</v>
      </c>
      <c r="K4558" s="48">
        <f t="shared" si="742"/>
        <v>-1.9884517834674476</v>
      </c>
      <c r="L4558" s="49">
        <f t="shared" si="742"/>
        <v>0.30064159745731384</v>
      </c>
      <c r="M4558" s="27">
        <f t="array" ref="M4558:P4558">TRANSPOSE(MMULT($B$28:$E$31, TRANSPOSE(I4558:L4558)))</f>
        <v>-1.7280575658389903</v>
      </c>
      <c r="N4558" s="27">
        <v>-0.71999381080947222</v>
      </c>
      <c r="O4558" s="27">
        <v>-2.5498519212751978</v>
      </c>
      <c r="P4558" s="27">
        <v>-0.4395293164909766</v>
      </c>
      <c r="Q4558" s="76">
        <f t="shared" si="744"/>
        <v>1.1172141373430413</v>
      </c>
      <c r="R4558" s="76">
        <f t="shared" si="745"/>
        <v>1.3155795379168482</v>
      </c>
      <c r="S4558" s="77">
        <f t="shared" si="746"/>
        <v>5.6570828026625501E-3</v>
      </c>
      <c r="T4558" s="76">
        <f t="shared" si="747"/>
        <v>0.71808692623850812</v>
      </c>
      <c r="U4558" s="43">
        <f t="shared" si="748"/>
        <v>0.95082054241960956</v>
      </c>
      <c r="V4558" s="43">
        <f t="shared" si="749"/>
        <v>0.97378204138922886</v>
      </c>
      <c r="W4558" s="43">
        <f t="shared" si="750"/>
        <v>0.90368734866813905</v>
      </c>
      <c r="X4558" s="43">
        <f t="shared" si="751"/>
        <v>0.99320460060651194</v>
      </c>
      <c r="Y4558" s="41">
        <f t="shared" si="743"/>
        <v>0</v>
      </c>
    </row>
    <row r="4559" spans="8:25" x14ac:dyDescent="0.25">
      <c r="H4559" s="3">
        <v>2057</v>
      </c>
      <c r="I4559" s="48">
        <f t="shared" si="742"/>
        <v>-2.2285388196705052</v>
      </c>
      <c r="J4559" s="48">
        <f t="shared" si="742"/>
        <v>0.74711253323499871</v>
      </c>
      <c r="K4559" s="48">
        <f t="shared" si="742"/>
        <v>-0.11847115673203658</v>
      </c>
      <c r="L4559" s="49">
        <f t="shared" si="742"/>
        <v>-0.28991232254508148</v>
      </c>
      <c r="M4559" s="27">
        <f t="array" ref="M4559:P4559">TRANSPOSE(MMULT($B$28:$E$31, TRANSPOSE(I4559:L4559)))</f>
        <v>-2.2285388196705052</v>
      </c>
      <c r="N4559" s="27">
        <v>-1.2888387631216438</v>
      </c>
      <c r="O4559" s="27">
        <v>-1.3038389336896281</v>
      </c>
      <c r="P4559" s="27">
        <v>-1.2729209101296848</v>
      </c>
      <c r="Q4559" s="76">
        <f t="shared" si="744"/>
        <v>1.0997391878938074</v>
      </c>
      <c r="R4559" s="76">
        <f t="shared" si="745"/>
        <v>1.2889125308460687</v>
      </c>
      <c r="S4559" s="77">
        <f t="shared" si="746"/>
        <v>5.9647306856159344E-3</v>
      </c>
      <c r="T4559" s="76">
        <f t="shared" si="747"/>
        <v>0.70357363097135117</v>
      </c>
      <c r="U4559" s="43">
        <f t="shared" si="748"/>
        <v>0.93594824501600626</v>
      </c>
      <c r="V4559" s="43">
        <f t="shared" si="749"/>
        <v>0.95404332409035431</v>
      </c>
      <c r="W4559" s="43">
        <f t="shared" si="750"/>
        <v>0.95283237789391928</v>
      </c>
      <c r="X4559" s="43">
        <f t="shared" si="751"/>
        <v>0.97313088654405422</v>
      </c>
      <c r="Y4559" s="41">
        <f t="shared" si="743"/>
        <v>0</v>
      </c>
    </row>
    <row r="4560" spans="8:25" x14ac:dyDescent="0.25">
      <c r="H4560" s="3">
        <v>2058</v>
      </c>
      <c r="I4560" s="48">
        <f t="shared" si="742"/>
        <v>0.80553744547312156</v>
      </c>
      <c r="J4560" s="48">
        <f t="shared" si="742"/>
        <v>0.8077584790530522</v>
      </c>
      <c r="K4560" s="48">
        <f t="shared" si="742"/>
        <v>0.47674671339955926</v>
      </c>
      <c r="L4560" s="49">
        <f t="shared" si="742"/>
        <v>-1.1024596559446853</v>
      </c>
      <c r="M4560" s="27">
        <f t="array" ref="M4560:P4560">TRANSPOSE(MMULT($B$28:$E$31, TRANSPOSE(I4560:L4560)))</f>
        <v>0.80553744547312156</v>
      </c>
      <c r="N4560" s="27">
        <v>1.1325932521447553</v>
      </c>
      <c r="O4560" s="27">
        <v>0.89375934843906724</v>
      </c>
      <c r="P4560" s="27">
        <v>-0.2798932812740943</v>
      </c>
      <c r="Q4560" s="76">
        <f t="shared" si="744"/>
        <v>1.2100315723609494</v>
      </c>
      <c r="R4560" s="76">
        <f t="shared" si="745"/>
        <v>1.4063116360010457</v>
      </c>
      <c r="S4560" s="77">
        <f t="shared" si="746"/>
        <v>6.5486690624057741E-3</v>
      </c>
      <c r="T4560" s="76">
        <f t="shared" si="747"/>
        <v>0.720900923009964</v>
      </c>
      <c r="U4560" s="43">
        <f t="shared" si="748"/>
        <v>1.0298141041369782</v>
      </c>
      <c r="V4560" s="43">
        <f t="shared" si="749"/>
        <v>1.0409412553671693</v>
      </c>
      <c r="W4560" s="43">
        <f t="shared" si="750"/>
        <v>1.0461132687549159</v>
      </c>
      <c r="X4560" s="43">
        <f t="shared" si="751"/>
        <v>0.99709671232360164</v>
      </c>
      <c r="Y4560" s="41">
        <f t="shared" si="743"/>
        <v>46.11326875491595</v>
      </c>
    </row>
    <row r="4561" spans="8:25" x14ac:dyDescent="0.25">
      <c r="H4561" s="3">
        <v>2059</v>
      </c>
      <c r="I4561" s="48">
        <f t="shared" si="742"/>
        <v>1.3155224242855803</v>
      </c>
      <c r="J4561" s="48">
        <f t="shared" si="742"/>
        <v>-0.11195926670897383</v>
      </c>
      <c r="K4561" s="48">
        <f t="shared" si="742"/>
        <v>1.7263060881581513</v>
      </c>
      <c r="L4561" s="49">
        <f t="shared" si="742"/>
        <v>0.15535745523947947</v>
      </c>
      <c r="M4561" s="27">
        <f t="array" ref="M4561:P4561">TRANSPOSE(MMULT($B$28:$E$31, TRANSPOSE(I4561:L4561)))</f>
        <v>1.3155224242855803</v>
      </c>
      <c r="N4561" s="27">
        <v>0.964367926825064</v>
      </c>
      <c r="O4561" s="27">
        <v>2.1567125668988996</v>
      </c>
      <c r="P4561" s="27">
        <v>0.79475244515829657</v>
      </c>
      <c r="Q4561" s="76">
        <f t="shared" si="744"/>
        <v>1.2296271323072672</v>
      </c>
      <c r="R4561" s="76">
        <f t="shared" si="745"/>
        <v>1.3978205929366894</v>
      </c>
      <c r="S4561" s="77">
        <f t="shared" si="746"/>
        <v>6.9097768550042101E-3</v>
      </c>
      <c r="T4561" s="76">
        <f t="shared" si="747"/>
        <v>0.74013346797636359</v>
      </c>
      <c r="U4561" s="43">
        <f t="shared" si="748"/>
        <v>1.0464911764317166</v>
      </c>
      <c r="V4561" s="43">
        <f t="shared" si="749"/>
        <v>1.0346562493979936</v>
      </c>
      <c r="W4561" s="43">
        <f t="shared" si="750"/>
        <v>1.1037982196492349</v>
      </c>
      <c r="X4561" s="43">
        <f t="shared" si="751"/>
        <v>1.0236977427058971</v>
      </c>
      <c r="Y4561" s="41">
        <f t="shared" si="743"/>
        <v>103.79821964923485</v>
      </c>
    </row>
    <row r="4562" spans="8:25" x14ac:dyDescent="0.25">
      <c r="H4562" s="3">
        <v>2060</v>
      </c>
      <c r="I4562" s="48">
        <f t="shared" si="742"/>
        <v>-0.58177084592753092</v>
      </c>
      <c r="J4562" s="48">
        <f t="shared" si="742"/>
        <v>-0.57462015441200109</v>
      </c>
      <c r="K4562" s="48">
        <f t="shared" si="742"/>
        <v>0.80309775665841554</v>
      </c>
      <c r="L4562" s="49">
        <f t="shared" si="742"/>
        <v>0.81499359913902913</v>
      </c>
      <c r="M4562" s="27">
        <f t="array" ref="M4562:P4562">TRANSPOSE(MMULT($B$28:$E$31, TRANSPOSE(I4562:L4562)))</f>
        <v>-0.58177084592753092</v>
      </c>
      <c r="N4562" s="27">
        <v>-0.81255970126258115</v>
      </c>
      <c r="O4562" s="27">
        <v>0.30229285244722043</v>
      </c>
      <c r="P4562" s="27">
        <v>0.20694382883533341</v>
      </c>
      <c r="Q4562" s="76">
        <f t="shared" si="744"/>
        <v>1.1582916926943621</v>
      </c>
      <c r="R4562" s="76">
        <f t="shared" si="745"/>
        <v>1.3112028338801196</v>
      </c>
      <c r="S4562" s="77">
        <f t="shared" si="746"/>
        <v>6.3861048082012898E-3</v>
      </c>
      <c r="T4562" s="76">
        <f t="shared" si="747"/>
        <v>0.72955095954506144</v>
      </c>
      <c r="U4562" s="43">
        <f t="shared" si="748"/>
        <v>0.98578016399520174</v>
      </c>
      <c r="V4562" s="43">
        <f t="shared" si="749"/>
        <v>0.97054243810519591</v>
      </c>
      <c r="W4562" s="43">
        <f t="shared" si="750"/>
        <v>1.0201445380513243</v>
      </c>
      <c r="X4562" s="43">
        <f t="shared" si="751"/>
        <v>1.0090608015837641</v>
      </c>
      <c r="Y4562" s="41">
        <f t="shared" si="743"/>
        <v>20.144538051324325</v>
      </c>
    </row>
    <row r="4563" spans="8:25" x14ac:dyDescent="0.25">
      <c r="H4563" s="3">
        <v>2061</v>
      </c>
      <c r="I4563" s="48">
        <f t="shared" ref="I4563:L4582" si="752">-I2063</f>
        <v>1.5049717395296702</v>
      </c>
      <c r="J4563" s="48">
        <f t="shared" si="752"/>
        <v>-1.1907129852870182</v>
      </c>
      <c r="K4563" s="48">
        <f t="shared" si="752"/>
        <v>-1.5059979023842469</v>
      </c>
      <c r="L4563" s="49">
        <f t="shared" si="752"/>
        <v>5.0875193660494145E-2</v>
      </c>
      <c r="M4563" s="27">
        <f t="array" ref="M4563:P4563">TRANSPOSE(MMULT($B$28:$E$31, TRANSPOSE(I4563:L4563)))</f>
        <v>1.5049717395296702</v>
      </c>
      <c r="N4563" s="27">
        <v>0.44591515686290939</v>
      </c>
      <c r="O4563" s="27">
        <v>-0.46973215941009083</v>
      </c>
      <c r="P4563" s="27">
        <v>0.60511331760832843</v>
      </c>
      <c r="Q4563" s="76">
        <f t="shared" si="744"/>
        <v>1.2369870597871266</v>
      </c>
      <c r="R4563" s="76">
        <f t="shared" si="745"/>
        <v>1.3719732124025166</v>
      </c>
      <c r="S4563" s="77">
        <f t="shared" si="746"/>
        <v>6.1799701622130502E-3</v>
      </c>
      <c r="T4563" s="76">
        <f t="shared" si="747"/>
        <v>0.73670266667568329</v>
      </c>
      <c r="U4563" s="43">
        <f t="shared" si="748"/>
        <v>1.0527549444996822</v>
      </c>
      <c r="V4563" s="43">
        <f t="shared" si="749"/>
        <v>1.0155242134733653</v>
      </c>
      <c r="W4563" s="43">
        <f t="shared" si="750"/>
        <v>0.98721568086470446</v>
      </c>
      <c r="X4563" s="43">
        <f t="shared" si="751"/>
        <v>1.018952512691125</v>
      </c>
      <c r="Y4563" s="41">
        <f t="shared" si="743"/>
        <v>52.75494449968221</v>
      </c>
    </row>
    <row r="4564" spans="8:25" x14ac:dyDescent="0.25">
      <c r="H4564" s="3">
        <v>2062</v>
      </c>
      <c r="I4564" s="48">
        <f t="shared" si="752"/>
        <v>0.8365851287120214</v>
      </c>
      <c r="J4564" s="48">
        <f t="shared" si="752"/>
        <v>0.2474636353161771</v>
      </c>
      <c r="K4564" s="48">
        <f t="shared" si="752"/>
        <v>0.83170123208455482</v>
      </c>
      <c r="L4564" s="49">
        <f t="shared" si="752"/>
        <v>-0.90883658300866454</v>
      </c>
      <c r="M4564" s="27">
        <f t="array" ref="M4564:P4564">TRANSPOSE(MMULT($B$28:$E$31, TRANSPOSE(I4564:L4564)))</f>
        <v>0.8365851287120214</v>
      </c>
      <c r="N4564" s="27">
        <v>0.81039531162848633</v>
      </c>
      <c r="O4564" s="27">
        <v>1.1708246408329828</v>
      </c>
      <c r="P4564" s="27">
        <v>-0.23607238595019753</v>
      </c>
      <c r="Q4564" s="76">
        <f t="shared" si="744"/>
        <v>1.2112155645644445</v>
      </c>
      <c r="R4564" s="76">
        <f t="shared" si="745"/>
        <v>1.3900938880158868</v>
      </c>
      <c r="S4564" s="77">
        <f t="shared" si="746"/>
        <v>6.6262372380372116E-3</v>
      </c>
      <c r="T4564" s="76">
        <f t="shared" si="747"/>
        <v>0.72167530646445133</v>
      </c>
      <c r="U4564" s="43">
        <f t="shared" si="748"/>
        <v>1.0308217570761229</v>
      </c>
      <c r="V4564" s="43">
        <f t="shared" si="749"/>
        <v>1.0289370007519518</v>
      </c>
      <c r="W4564" s="43">
        <f t="shared" si="750"/>
        <v>1.0585043511241552</v>
      </c>
      <c r="X4564" s="43">
        <f t="shared" si="751"/>
        <v>0.99816778210850809</v>
      </c>
      <c r="Y4564" s="41">
        <f t="shared" si="743"/>
        <v>58.504351124155193</v>
      </c>
    </row>
    <row r="4565" spans="8:25" x14ac:dyDescent="0.25">
      <c r="H4565" s="3">
        <v>2063</v>
      </c>
      <c r="I4565" s="48">
        <f t="shared" si="752"/>
        <v>0.58010457339002475</v>
      </c>
      <c r="J4565" s="48">
        <f t="shared" si="752"/>
        <v>0.28384317175092616</v>
      </c>
      <c r="K4565" s="48">
        <f t="shared" si="752"/>
        <v>-1.6800066662404114</v>
      </c>
      <c r="L4565" s="49">
        <f t="shared" si="752"/>
        <v>0.10046210489954915</v>
      </c>
      <c r="M4565" s="27">
        <f t="array" ref="M4565:P4565">TRANSPOSE(MMULT($B$28:$E$31, TRANSPOSE(I4565:L4565)))</f>
        <v>0.58010457339002475</v>
      </c>
      <c r="N4565" s="27">
        <v>0.63137887725434194</v>
      </c>
      <c r="O4565" s="27">
        <v>-1.0444994150871356</v>
      </c>
      <c r="P4565" s="27">
        <v>0.47758750665880234</v>
      </c>
      <c r="Q4565" s="76">
        <f t="shared" si="744"/>
        <v>1.2014694107563166</v>
      </c>
      <c r="R4565" s="76">
        <f t="shared" si="745"/>
        <v>1.3811641058760553</v>
      </c>
      <c r="S4565" s="77">
        <f t="shared" si="746"/>
        <v>6.0308371682254837E-3</v>
      </c>
      <c r="T4565" s="76">
        <f t="shared" si="747"/>
        <v>0.73440451787057104</v>
      </c>
      <c r="U4565" s="43">
        <f t="shared" si="748"/>
        <v>1.0225271580904822</v>
      </c>
      <c r="V4565" s="43">
        <f t="shared" si="749"/>
        <v>1.0223272434315731</v>
      </c>
      <c r="W4565" s="43">
        <f t="shared" si="750"/>
        <v>0.96339251888586008</v>
      </c>
      <c r="X4565" s="43">
        <f t="shared" si="751"/>
        <v>1.0157738836384109</v>
      </c>
      <c r="Y4565" s="41">
        <f t="shared" si="743"/>
        <v>22.527158090482224</v>
      </c>
    </row>
    <row r="4566" spans="8:25" x14ac:dyDescent="0.25">
      <c r="H4566" s="3">
        <v>2064</v>
      </c>
      <c r="I4566" s="48">
        <f t="shared" si="752"/>
        <v>1.1945451152159117</v>
      </c>
      <c r="J4566" s="48">
        <f t="shared" si="752"/>
        <v>-0.9430520317362292</v>
      </c>
      <c r="K4566" s="48">
        <f t="shared" si="752"/>
        <v>9.8227734523845728E-2</v>
      </c>
      <c r="L4566" s="49">
        <f t="shared" si="752"/>
        <v>-1.4935408993624559</v>
      </c>
      <c r="M4566" s="27">
        <f t="array" ref="M4566:P4566">TRANSPOSE(MMULT($B$28:$E$31, TRANSPOSE(I4566:L4566)))</f>
        <v>1.1945451152159117</v>
      </c>
      <c r="N4566" s="27">
        <v>0.35520900725957127</v>
      </c>
      <c r="O4566" s="27">
        <v>0.69521510101235617</v>
      </c>
      <c r="P4566" s="27">
        <v>-0.77538723041872237</v>
      </c>
      <c r="Q4566" s="76">
        <f t="shared" si="744"/>
        <v>1.2249502044298066</v>
      </c>
      <c r="R4566" s="76">
        <f t="shared" si="745"/>
        <v>1.3675004484380677</v>
      </c>
      <c r="S4566" s="77">
        <f t="shared" si="746"/>
        <v>6.4936430231010284E-3</v>
      </c>
      <c r="T4566" s="76">
        <f t="shared" si="747"/>
        <v>0.7122023781607224</v>
      </c>
      <c r="U4566" s="43">
        <f t="shared" si="748"/>
        <v>1.0425108122806865</v>
      </c>
      <c r="V4566" s="43">
        <f t="shared" si="749"/>
        <v>1.0122135073560827</v>
      </c>
      <c r="W4566" s="43">
        <f t="shared" si="750"/>
        <v>1.0373231666295573</v>
      </c>
      <c r="X4566" s="43">
        <f t="shared" si="751"/>
        <v>0.98506552995950547</v>
      </c>
      <c r="Y4566" s="41">
        <f t="shared" si="743"/>
        <v>42.510812280686537</v>
      </c>
    </row>
    <row r="4567" spans="8:25" x14ac:dyDescent="0.25">
      <c r="H4567" s="3">
        <v>2065</v>
      </c>
      <c r="I4567" s="48">
        <f t="shared" si="752"/>
        <v>-0.18059768117143654</v>
      </c>
      <c r="J4567" s="48">
        <f t="shared" si="752"/>
        <v>-4.6045495633028351E-2</v>
      </c>
      <c r="K4567" s="48">
        <f t="shared" si="752"/>
        <v>-1.2852598791554088</v>
      </c>
      <c r="L4567" s="49">
        <f t="shared" si="752"/>
        <v>0.7053937391041446</v>
      </c>
      <c r="M4567" s="27">
        <f t="array" ref="M4567:P4567">TRANSPOSE(MMULT($B$28:$E$31, TRANSPOSE(I4567:L4567)))</f>
        <v>-0.18059768117143654</v>
      </c>
      <c r="N4567" s="27">
        <v>-0.17038144159759155</v>
      </c>
      <c r="O4567" s="27">
        <v>-1.165147596768721</v>
      </c>
      <c r="P4567" s="27">
        <v>0.4769044932454346</v>
      </c>
      <c r="Q4567" s="76">
        <f t="shared" si="744"/>
        <v>1.1730218484638013</v>
      </c>
      <c r="R4567" s="76">
        <f t="shared" si="745"/>
        <v>1.3418688776148651</v>
      </c>
      <c r="S4567" s="77">
        <f t="shared" si="746"/>
        <v>5.9999929081318805E-3</v>
      </c>
      <c r="T4567" s="76">
        <f t="shared" si="747"/>
        <v>0.73439222857404951</v>
      </c>
      <c r="U4567" s="43">
        <f t="shared" si="748"/>
        <v>0.99831646677770325</v>
      </c>
      <c r="V4567" s="43">
        <f t="shared" si="749"/>
        <v>0.99324121215015926</v>
      </c>
      <c r="W4567" s="43">
        <f t="shared" si="750"/>
        <v>0.9584653207878403</v>
      </c>
      <c r="X4567" s="43">
        <f t="shared" si="751"/>
        <v>1.0157568859945361</v>
      </c>
      <c r="Y4567" s="41">
        <f t="shared" si="743"/>
        <v>15.756885994536063</v>
      </c>
    </row>
    <row r="4568" spans="8:25" x14ac:dyDescent="0.25">
      <c r="H4568" s="3">
        <v>2066</v>
      </c>
      <c r="I4568" s="48">
        <f t="shared" si="752"/>
        <v>-0.47421053069513069</v>
      </c>
      <c r="J4568" s="48">
        <f t="shared" si="752"/>
        <v>-3.8254282861932991E-2</v>
      </c>
      <c r="K4568" s="48">
        <f t="shared" si="752"/>
        <v>-2.6687348484216065</v>
      </c>
      <c r="L4568" s="49">
        <f t="shared" si="752"/>
        <v>0.71196681541275564</v>
      </c>
      <c r="M4568" s="27">
        <f t="array" ref="M4568:P4568">TRANSPOSE(MMULT($B$28:$E$31, TRANSPOSE(I4568:L4568)))</f>
        <v>-0.47421053069513069</v>
      </c>
      <c r="N4568" s="27">
        <v>-0.39625768894759528</v>
      </c>
      <c r="O4568" s="27">
        <v>-2.4715883313643232</v>
      </c>
      <c r="P4568" s="27">
        <v>0.33982636883275003</v>
      </c>
      <c r="Q4568" s="76">
        <f t="shared" si="744"/>
        <v>1.1622228144660254</v>
      </c>
      <c r="R4568" s="76">
        <f t="shared" si="745"/>
        <v>1.3310016541185461</v>
      </c>
      <c r="S4568" s="77">
        <f t="shared" si="746"/>
        <v>5.6759307346690782E-3</v>
      </c>
      <c r="T4568" s="76">
        <f t="shared" si="747"/>
        <v>0.73192997234903512</v>
      </c>
      <c r="U4568" s="43">
        <f t="shared" si="748"/>
        <v>0.98912579954555346</v>
      </c>
      <c r="V4568" s="43">
        <f t="shared" si="749"/>
        <v>0.98519737536531915</v>
      </c>
      <c r="W4568" s="43">
        <f t="shared" si="750"/>
        <v>0.90669820042637028</v>
      </c>
      <c r="X4568" s="43">
        <f t="shared" si="751"/>
        <v>1.0123512757248065</v>
      </c>
      <c r="Y4568" s="41">
        <f t="shared" si="743"/>
        <v>12.351275724806543</v>
      </c>
    </row>
    <row r="4569" spans="8:25" x14ac:dyDescent="0.25">
      <c r="H4569" s="3">
        <v>2067</v>
      </c>
      <c r="I4569" s="48">
        <f t="shared" si="752"/>
        <v>0.80099434177624418</v>
      </c>
      <c r="J4569" s="48">
        <f t="shared" si="752"/>
        <v>-0.18374542507146407</v>
      </c>
      <c r="K4569" s="48">
        <f t="shared" si="752"/>
        <v>1.0894111087733638</v>
      </c>
      <c r="L4569" s="49">
        <f t="shared" si="752"/>
        <v>-0.63573180248224515</v>
      </c>
      <c r="M4569" s="27">
        <f t="array" ref="M4569:P4569">TRANSPOSE(MMULT($B$28:$E$31, TRANSPOSE(I4569:L4569)))</f>
        <v>0.80099434177624418</v>
      </c>
      <c r="N4569" s="27">
        <v>0.51568969286629329</v>
      </c>
      <c r="O4569" s="27">
        <v>1.3379074666863282</v>
      </c>
      <c r="P4569" s="27">
        <v>-0.13391872205480981</v>
      </c>
      <c r="Q4569" s="76">
        <f t="shared" si="744"/>
        <v>1.2098584198353239</v>
      </c>
      <c r="R4569" s="76">
        <f t="shared" si="745"/>
        <v>1.3754237808958609</v>
      </c>
      <c r="S4569" s="77">
        <f t="shared" si="746"/>
        <v>6.673457740289197E-3</v>
      </c>
      <c r="T4569" s="76">
        <f t="shared" si="747"/>
        <v>0.72348375210659011</v>
      </c>
      <c r="U4569" s="43">
        <f t="shared" si="748"/>
        <v>1.0296667402853821</v>
      </c>
      <c r="V4569" s="43">
        <f t="shared" si="749"/>
        <v>1.0180782982204744</v>
      </c>
      <c r="W4569" s="43">
        <f t="shared" si="750"/>
        <v>1.0660475623465171</v>
      </c>
      <c r="X4569" s="43">
        <f t="shared" si="751"/>
        <v>1.0006690900506088</v>
      </c>
      <c r="Y4569" s="41">
        <f t="shared" si="743"/>
        <v>66.047562346517097</v>
      </c>
    </row>
    <row r="4570" spans="8:25" x14ac:dyDescent="0.25">
      <c r="H4570" s="3">
        <v>2068</v>
      </c>
      <c r="I4570" s="48">
        <f t="shared" si="752"/>
        <v>1.7597212976935819</v>
      </c>
      <c r="J4570" s="48">
        <f t="shared" si="752"/>
        <v>-0.1317553892034295</v>
      </c>
      <c r="K4570" s="48">
        <f t="shared" si="752"/>
        <v>0.15897351216832856</v>
      </c>
      <c r="L4570" s="49">
        <f t="shared" si="752"/>
        <v>-1.5445605161911717</v>
      </c>
      <c r="M4570" s="27">
        <f t="array" ref="M4570:P4570">TRANSPOSE(MMULT($B$28:$E$31, TRANSPOSE(I4570:L4570)))</f>
        <v>1.7597212976935819</v>
      </c>
      <c r="N4570" s="27">
        <v>1.3011356523766173</v>
      </c>
      <c r="O4570" s="27">
        <v>1.1108708881256815</v>
      </c>
      <c r="P4570" s="27">
        <v>-0.32875016976411942</v>
      </c>
      <c r="Q4570" s="76">
        <f t="shared" si="744"/>
        <v>1.246953334112336</v>
      </c>
      <c r="R4570" s="76">
        <f t="shared" si="745"/>
        <v>1.4148704080209795</v>
      </c>
      <c r="S4570" s="77">
        <f t="shared" si="746"/>
        <v>6.6093748491128776E-3</v>
      </c>
      <c r="T4570" s="76">
        <f t="shared" si="747"/>
        <v>0.7200385253430579</v>
      </c>
      <c r="U4570" s="43">
        <f t="shared" si="748"/>
        <v>1.0612368800956051</v>
      </c>
      <c r="V4570" s="43">
        <f t="shared" si="749"/>
        <v>1.0472763937979124</v>
      </c>
      <c r="W4570" s="43">
        <f t="shared" si="750"/>
        <v>1.0558106787720252</v>
      </c>
      <c r="X4570" s="43">
        <f t="shared" si="751"/>
        <v>0.99590390780505933</v>
      </c>
      <c r="Y4570" s="41">
        <f t="shared" si="743"/>
        <v>61.23688009560513</v>
      </c>
    </row>
    <row r="4571" spans="8:25" x14ac:dyDescent="0.25">
      <c r="H4571" s="3">
        <v>2069</v>
      </c>
      <c r="I4571" s="48">
        <f t="shared" si="752"/>
        <v>-0.11350059741322908</v>
      </c>
      <c r="J4571" s="48">
        <f t="shared" si="752"/>
        <v>-9.0551215791414258E-2</v>
      </c>
      <c r="K4571" s="48">
        <f t="shared" si="752"/>
        <v>-1.2574216788924719</v>
      </c>
      <c r="L4571" s="49">
        <f t="shared" si="752"/>
        <v>0.4931610154731203</v>
      </c>
      <c r="M4571" s="27">
        <f t="array" ref="M4571:P4571">TRANSPOSE(MMULT($B$28:$E$31, TRANSPOSE(I4571:L4571)))</f>
        <v>-0.11350059741322908</v>
      </c>
      <c r="N4571" s="27">
        <v>-0.1451930788382024</v>
      </c>
      <c r="O4571" s="27">
        <v>-1.1071659844323312</v>
      </c>
      <c r="P4571" s="27">
        <v>0.33108108522482305</v>
      </c>
      <c r="Q4571" s="76">
        <f t="shared" si="744"/>
        <v>1.1755037202043284</v>
      </c>
      <c r="R4571" s="76">
        <f t="shared" si="745"/>
        <v>1.3430862107410995</v>
      </c>
      <c r="S4571" s="77">
        <f t="shared" si="746"/>
        <v>6.0147964338718805E-3</v>
      </c>
      <c r="T4571" s="76">
        <f t="shared" si="747"/>
        <v>0.7317731662360919</v>
      </c>
      <c r="U4571" s="43">
        <f t="shared" si="748"/>
        <v>1.0004286980462369</v>
      </c>
      <c r="V4571" s="43">
        <f t="shared" si="749"/>
        <v>0.99414227293937785</v>
      </c>
      <c r="W4571" s="43">
        <f t="shared" si="750"/>
        <v>0.96083010125748891</v>
      </c>
      <c r="X4571" s="43">
        <f t="shared" si="751"/>
        <v>1.0121343931342903</v>
      </c>
      <c r="Y4571" s="41">
        <f t="shared" si="743"/>
        <v>12.134393134290322</v>
      </c>
    </row>
    <row r="4572" spans="8:25" x14ac:dyDescent="0.25">
      <c r="H4572" s="3">
        <v>2070</v>
      </c>
      <c r="I4572" s="48">
        <f t="shared" si="752"/>
        <v>-0.99032418123497168</v>
      </c>
      <c r="J4572" s="48">
        <f t="shared" si="752"/>
        <v>-2.3367155563828494</v>
      </c>
      <c r="K4572" s="48">
        <f t="shared" si="752"/>
        <v>7.9129522984695E-2</v>
      </c>
      <c r="L4572" s="49">
        <f t="shared" si="752"/>
        <v>0.62990340637147246</v>
      </c>
      <c r="M4572" s="27">
        <f t="array" ref="M4572:P4572">TRANSPOSE(MMULT($B$28:$E$31, TRANSPOSE(I4572:L4572)))</f>
        <v>-0.99032418123497168</v>
      </c>
      <c r="N4572" s="27">
        <v>-2.2235797375745037</v>
      </c>
      <c r="O4572" s="27">
        <v>-0.62967072924321688</v>
      </c>
      <c r="P4572" s="27">
        <v>-0.55265537290399724</v>
      </c>
      <c r="Q4572" s="76">
        <f t="shared" si="744"/>
        <v>1.1434806480346107</v>
      </c>
      <c r="R4572" s="76">
        <f t="shared" si="745"/>
        <v>1.2462613984184683</v>
      </c>
      <c r="S4572" s="77">
        <f t="shared" si="746"/>
        <v>6.1381049479401336E-3</v>
      </c>
      <c r="T4572" s="76">
        <f t="shared" si="747"/>
        <v>0.71609944037503104</v>
      </c>
      <c r="U4572" s="43">
        <f t="shared" si="748"/>
        <v>0.97317501960392394</v>
      </c>
      <c r="V4572" s="43">
        <f t="shared" si="749"/>
        <v>0.9224732778819158</v>
      </c>
      <c r="W4572" s="43">
        <f t="shared" si="750"/>
        <v>0.98052794695529288</v>
      </c>
      <c r="X4572" s="43">
        <f t="shared" si="751"/>
        <v>0.99045565750350073</v>
      </c>
      <c r="Y4572" s="41">
        <f t="shared" si="743"/>
        <v>0</v>
      </c>
    </row>
    <row r="4573" spans="8:25" x14ac:dyDescent="0.25">
      <c r="H4573" s="3">
        <v>2071</v>
      </c>
      <c r="I4573" s="48">
        <f t="shared" si="752"/>
        <v>-0.96805537235802164</v>
      </c>
      <c r="J4573" s="48">
        <f t="shared" si="752"/>
        <v>6.2641182087502509E-2</v>
      </c>
      <c r="K4573" s="48">
        <f t="shared" si="752"/>
        <v>-2.1893058735519633</v>
      </c>
      <c r="L4573" s="49">
        <f t="shared" si="752"/>
        <v>0.41973489552731297</v>
      </c>
      <c r="M4573" s="27">
        <f t="array" ref="M4573:P4573">TRANSPOSE(MMULT($B$28:$E$31, TRANSPOSE(I4573:L4573)))</f>
        <v>-0.96805537235802164</v>
      </c>
      <c r="N4573" s="27">
        <v>-0.72186575327354274</v>
      </c>
      <c r="O4573" s="27">
        <v>-2.3469023132949332</v>
      </c>
      <c r="P4573" s="27">
        <v>-0.14687409384117001</v>
      </c>
      <c r="Q4573" s="76">
        <f t="shared" si="744"/>
        <v>1.1442830439171929</v>
      </c>
      <c r="R4573" s="76">
        <f t="shared" si="745"/>
        <v>1.3154908840928012</v>
      </c>
      <c r="S4573" s="77">
        <f t="shared" si="746"/>
        <v>5.7060882097681358E-3</v>
      </c>
      <c r="T4573" s="76">
        <f t="shared" si="747"/>
        <v>0.72325415002287374</v>
      </c>
      <c r="U4573" s="43">
        <f t="shared" si="748"/>
        <v>0.9738579097167599</v>
      </c>
      <c r="V4573" s="43">
        <f t="shared" si="749"/>
        <v>0.97371642049800244</v>
      </c>
      <c r="W4573" s="43">
        <f t="shared" si="750"/>
        <v>0.91151568846136355</v>
      </c>
      <c r="X4573" s="43">
        <f t="shared" si="751"/>
        <v>1.0003515214700882</v>
      </c>
      <c r="Y4573" s="41">
        <f t="shared" si="743"/>
        <v>0.35152147008821188</v>
      </c>
    </row>
    <row r="4574" spans="8:25" x14ac:dyDescent="0.25">
      <c r="H4574" s="3">
        <v>2072</v>
      </c>
      <c r="I4574" s="48">
        <f t="shared" si="752"/>
        <v>-0.5773096191982674</v>
      </c>
      <c r="J4574" s="48">
        <f t="shared" si="752"/>
        <v>1.359945044896361</v>
      </c>
      <c r="K4574" s="48">
        <f t="shared" si="752"/>
        <v>-1.2365384734965457</v>
      </c>
      <c r="L4574" s="49">
        <f t="shared" si="752"/>
        <v>1.6085119617330706E-2</v>
      </c>
      <c r="M4574" s="27">
        <f t="array" ref="M4574:P4574">TRANSPOSE(MMULT($B$28:$E$31, TRANSPOSE(I4574:L4574)))</f>
        <v>-0.5773096191982674</v>
      </c>
      <c r="N4574" s="27">
        <v>0.38764741108065964</v>
      </c>
      <c r="O4574" s="27">
        <v>-1.2637457786490587</v>
      </c>
      <c r="P4574" s="27">
        <v>1.9339790035970882E-2</v>
      </c>
      <c r="Q4574" s="76">
        <f t="shared" si="744"/>
        <v>1.1584544772906249</v>
      </c>
      <c r="R4574" s="76">
        <f t="shared" si="745"/>
        <v>1.3690983243860853</v>
      </c>
      <c r="S4574" s="77">
        <f t="shared" si="746"/>
        <v>5.9749030068308017E-3</v>
      </c>
      <c r="T4574" s="76">
        <f t="shared" si="747"/>
        <v>0.72620541967581254</v>
      </c>
      <c r="U4574" s="43">
        <f t="shared" si="748"/>
        <v>0.98591870407712756</v>
      </c>
      <c r="V4574" s="43">
        <f t="shared" si="749"/>
        <v>1.013396243068901</v>
      </c>
      <c r="W4574" s="43">
        <f t="shared" si="750"/>
        <v>0.95445734933399384</v>
      </c>
      <c r="X4574" s="43">
        <f t="shared" si="751"/>
        <v>1.004433498860045</v>
      </c>
      <c r="Y4574" s="41">
        <f t="shared" si="743"/>
        <v>13.39624306890097</v>
      </c>
    </row>
    <row r="4575" spans="8:25" x14ac:dyDescent="0.25">
      <c r="H4575" s="3">
        <v>2073</v>
      </c>
      <c r="I4575" s="48">
        <f t="shared" si="752"/>
        <v>-0.69567222640669357</v>
      </c>
      <c r="J4575" s="48">
        <f t="shared" si="752"/>
        <v>-1.0031904405372452</v>
      </c>
      <c r="K4575" s="48">
        <f t="shared" si="752"/>
        <v>-0.69878599101352834</v>
      </c>
      <c r="L4575" s="49">
        <f t="shared" si="752"/>
        <v>-1.1087333098801115</v>
      </c>
      <c r="M4575" s="27">
        <f t="array" ref="M4575:P4575">TRANSPOSE(MMULT($B$28:$E$31, TRANSPOSE(I4575:L4575)))</f>
        <v>-0.69567222640669357</v>
      </c>
      <c r="N4575" s="27">
        <v>-1.167162753847371</v>
      </c>
      <c r="O4575" s="27">
        <v>-1.0270622173367954</v>
      </c>
      <c r="P4575" s="27">
        <v>-1.4927851104644461</v>
      </c>
      <c r="Q4575" s="76">
        <f t="shared" si="744"/>
        <v>1.154143311900685</v>
      </c>
      <c r="R4575" s="76">
        <f t="shared" si="745"/>
        <v>1.2945707847163894</v>
      </c>
      <c r="S4575" s="77">
        <f t="shared" si="746"/>
        <v>6.0353081629681282E-3</v>
      </c>
      <c r="T4575" s="76">
        <f t="shared" si="747"/>
        <v>0.69979389918334833</v>
      </c>
      <c r="U4575" s="43">
        <f t="shared" si="748"/>
        <v>0.98224962714951913</v>
      </c>
      <c r="V4575" s="43">
        <f t="shared" si="749"/>
        <v>0.95823152088555841</v>
      </c>
      <c r="W4575" s="43">
        <f t="shared" si="750"/>
        <v>0.96410673529842306</v>
      </c>
      <c r="X4575" s="43">
        <f t="shared" si="751"/>
        <v>0.96790304174736974</v>
      </c>
      <c r="Y4575" s="41">
        <f t="shared" si="743"/>
        <v>0</v>
      </c>
    </row>
    <row r="4576" spans="8:25" x14ac:dyDescent="0.25">
      <c r="H4576" s="3">
        <v>2074</v>
      </c>
      <c r="I4576" s="48">
        <f t="shared" si="752"/>
        <v>-0.41698326179390893</v>
      </c>
      <c r="J4576" s="48">
        <f t="shared" si="752"/>
        <v>-0.62125076307293203</v>
      </c>
      <c r="K4576" s="48">
        <f t="shared" si="752"/>
        <v>1.0252122107634294</v>
      </c>
      <c r="L4576" s="49">
        <f t="shared" si="752"/>
        <v>-0.45868939935929198</v>
      </c>
      <c r="M4576" s="27">
        <f t="array" ref="M4576:P4576">TRANSPOSE(MMULT($B$28:$E$31, TRANSPOSE(I4576:L4576)))</f>
        <v>-0.41698326179390893</v>
      </c>
      <c r="N4576" s="27">
        <v>-0.71192895065351891</v>
      </c>
      <c r="O4576" s="27">
        <v>0.57535436117482242</v>
      </c>
      <c r="P4576" s="27">
        <v>-0.74810426418488196</v>
      </c>
      <c r="Q4576" s="76">
        <f t="shared" si="744"/>
        <v>1.1643197953509554</v>
      </c>
      <c r="R4576" s="76">
        <f t="shared" si="745"/>
        <v>1.3159615521101073</v>
      </c>
      <c r="S4576" s="77">
        <f t="shared" si="746"/>
        <v>6.4606479877284814E-3</v>
      </c>
      <c r="T4576" s="76">
        <f t="shared" si="747"/>
        <v>0.71267859664214528</v>
      </c>
      <c r="U4576" s="43">
        <f t="shared" si="748"/>
        <v>0.99091046412847261</v>
      </c>
      <c r="V4576" s="43">
        <f t="shared" si="749"/>
        <v>0.97406480541088625</v>
      </c>
      <c r="W4576" s="43">
        <f t="shared" si="750"/>
        <v>1.0320523942058277</v>
      </c>
      <c r="X4576" s="43">
        <f t="shared" si="751"/>
        <v>0.98572420005829231</v>
      </c>
      <c r="Y4576" s="41">
        <f t="shared" si="743"/>
        <v>32.052394205827724</v>
      </c>
    </row>
    <row r="4577" spans="8:25" x14ac:dyDescent="0.25">
      <c r="H4577" s="3">
        <v>2075</v>
      </c>
      <c r="I4577" s="48">
        <f t="shared" si="752"/>
        <v>0.17238030176260205</v>
      </c>
      <c r="J4577" s="48">
        <f t="shared" si="752"/>
        <v>0.58094241066806462</v>
      </c>
      <c r="K4577" s="48">
        <f t="shared" si="752"/>
        <v>-0.69271803674895838</v>
      </c>
      <c r="L4577" s="49">
        <f t="shared" si="752"/>
        <v>1.1093683691256115</v>
      </c>
      <c r="M4577" s="27">
        <f t="array" ref="M4577:P4577">TRANSPOSE(MMULT($B$28:$E$31, TRANSPOSE(I4577:L4577)))</f>
        <v>0.17238030176260205</v>
      </c>
      <c r="N4577" s="27">
        <v>0.49480658408084149</v>
      </c>
      <c r="O4577" s="27">
        <v>-0.4405236300929572</v>
      </c>
      <c r="P4577" s="27">
        <v>1.1298621926497852</v>
      </c>
      <c r="Q4577" s="76">
        <f t="shared" si="744"/>
        <v>1.1861372299486712</v>
      </c>
      <c r="R4577" s="76">
        <f t="shared" si="745"/>
        <v>1.3743901370071729</v>
      </c>
      <c r="S4577" s="77">
        <f t="shared" si="746"/>
        <v>6.1876465089774164E-3</v>
      </c>
      <c r="T4577" s="76">
        <f t="shared" si="747"/>
        <v>0.74623511706667167</v>
      </c>
      <c r="U4577" s="43">
        <f t="shared" si="748"/>
        <v>1.0094784935733372</v>
      </c>
      <c r="V4577" s="43">
        <f t="shared" si="749"/>
        <v>1.0173132028180407</v>
      </c>
      <c r="W4577" s="43">
        <f t="shared" si="750"/>
        <v>0.98844193434144034</v>
      </c>
      <c r="X4577" s="43">
        <f t="shared" si="751"/>
        <v>1.0321370913785224</v>
      </c>
      <c r="Y4577" s="41">
        <f t="shared" si="743"/>
        <v>32.137091378522385</v>
      </c>
    </row>
    <row r="4578" spans="8:25" x14ac:dyDescent="0.25">
      <c r="H4578" s="3">
        <v>2076</v>
      </c>
      <c r="I4578" s="48">
        <f t="shared" si="752"/>
        <v>-0.60227786727289612</v>
      </c>
      <c r="J4578" s="48">
        <f t="shared" si="752"/>
        <v>1.0697467269972669</v>
      </c>
      <c r="K4578" s="48">
        <f t="shared" si="752"/>
        <v>0.91072722275762752</v>
      </c>
      <c r="L4578" s="49">
        <f t="shared" si="752"/>
        <v>-0.38342986405016249</v>
      </c>
      <c r="M4578" s="27">
        <f t="array" ref="M4578:P4578">TRANSPOSE(MMULT($B$28:$E$31, TRANSPOSE(I4578:L4578)))</f>
        <v>-0.60227786727289612</v>
      </c>
      <c r="N4578" s="27">
        <v>0.18851584799621718</v>
      </c>
      <c r="O4578" s="27">
        <v>0.4776444308373784</v>
      </c>
      <c r="P4578" s="27">
        <v>-0.40612811442410118</v>
      </c>
      <c r="Q4578" s="76">
        <f t="shared" si="744"/>
        <v>1.1575437112649056</v>
      </c>
      <c r="R4578" s="76">
        <f t="shared" si="745"/>
        <v>1.3593187151708639</v>
      </c>
      <c r="S4578" s="77">
        <f t="shared" si="746"/>
        <v>6.433874664364265E-3</v>
      </c>
      <c r="T4578" s="76">
        <f t="shared" si="747"/>
        <v>0.71867479842212167</v>
      </c>
      <c r="U4578" s="43">
        <f t="shared" si="748"/>
        <v>0.98514358405523883</v>
      </c>
      <c r="V4578" s="43">
        <f t="shared" si="749"/>
        <v>1.0061574501634818</v>
      </c>
      <c r="W4578" s="43">
        <f t="shared" si="750"/>
        <v>1.0277755054894993</v>
      </c>
      <c r="X4578" s="43">
        <f t="shared" si="751"/>
        <v>0.99401770182866067</v>
      </c>
      <c r="Y4578" s="41">
        <f t="shared" si="743"/>
        <v>27.775505489499253</v>
      </c>
    </row>
    <row r="4579" spans="8:25" x14ac:dyDescent="0.25">
      <c r="H4579" s="3">
        <v>2077</v>
      </c>
      <c r="I4579" s="48">
        <f t="shared" si="752"/>
        <v>0.42722484202510008</v>
      </c>
      <c r="J4579" s="48">
        <f t="shared" si="752"/>
        <v>-1.0465968550657307</v>
      </c>
      <c r="K4579" s="48">
        <f t="shared" si="752"/>
        <v>1.1006888753458366</v>
      </c>
      <c r="L4579" s="49">
        <f t="shared" si="752"/>
        <v>1.2543557318468868E-2</v>
      </c>
      <c r="M4579" s="27">
        <f t="array" ref="M4579:P4579">TRANSPOSE(MMULT($B$28:$E$31, TRANSPOSE(I4579:L4579)))</f>
        <v>0.42722484202510008</v>
      </c>
      <c r="N4579" s="27">
        <v>-0.31173724127158065</v>
      </c>
      <c r="O4579" s="27">
        <v>1.0860481304844012</v>
      </c>
      <c r="P4579" s="27">
        <v>-5.5548564890669817E-3</v>
      </c>
      <c r="Q4579" s="76">
        <f t="shared" si="744"/>
        <v>1.1956973900008083</v>
      </c>
      <c r="R4579" s="76">
        <f t="shared" si="745"/>
        <v>1.3350577085447546</v>
      </c>
      <c r="S4579" s="77">
        <f t="shared" si="746"/>
        <v>6.6024058521141548E-3</v>
      </c>
      <c r="T4579" s="76">
        <f t="shared" si="747"/>
        <v>0.72576262835585204</v>
      </c>
      <c r="U4579" s="43">
        <f t="shared" si="748"/>
        <v>1.0176148000006879</v>
      </c>
      <c r="V4579" s="43">
        <f t="shared" si="749"/>
        <v>0.98819963622853779</v>
      </c>
      <c r="W4579" s="43">
        <f t="shared" si="750"/>
        <v>1.05469742046552</v>
      </c>
      <c r="X4579" s="43">
        <f t="shared" si="751"/>
        <v>1.0038210627328521</v>
      </c>
      <c r="Y4579" s="41">
        <f t="shared" si="743"/>
        <v>54.697420465519954</v>
      </c>
    </row>
    <row r="4580" spans="8:25" x14ac:dyDescent="0.25">
      <c r="H4580" s="3">
        <v>2078</v>
      </c>
      <c r="I4580" s="48">
        <f t="shared" si="752"/>
        <v>-1.6520686428117115</v>
      </c>
      <c r="J4580" s="48">
        <f t="shared" si="752"/>
        <v>1.0066940838182172</v>
      </c>
      <c r="K4580" s="48">
        <f t="shared" si="752"/>
        <v>-5.3733883596406191E-2</v>
      </c>
      <c r="L4580" s="49">
        <f t="shared" si="752"/>
        <v>-0.75230619091722739</v>
      </c>
      <c r="M4580" s="27">
        <f t="array" ref="M4580:P4580">TRANSPOSE(MMULT($B$28:$E$31, TRANSPOSE(I4580:L4580)))</f>
        <v>-1.6520686428117115</v>
      </c>
      <c r="N4580" s="27">
        <v>-0.67532346904771812</v>
      </c>
      <c r="O4580" s="27">
        <v>-0.91143255960933256</v>
      </c>
      <c r="P4580" s="27">
        <v>-1.2773867675657811</v>
      </c>
      <c r="Q4580" s="76">
        <f t="shared" si="744"/>
        <v>1.1198915612952876</v>
      </c>
      <c r="R4580" s="76">
        <f t="shared" si="745"/>
        <v>1.3176968658849459</v>
      </c>
      <c r="S4580" s="77">
        <f t="shared" si="746"/>
        <v>6.0650402349346592E-3</v>
      </c>
      <c r="T4580" s="76">
        <f t="shared" si="747"/>
        <v>0.70349665472402156</v>
      </c>
      <c r="U4580" s="43">
        <f t="shared" si="748"/>
        <v>0.95309920110237234</v>
      </c>
      <c r="V4580" s="43">
        <f t="shared" si="749"/>
        <v>0.97534927156546702</v>
      </c>
      <c r="W4580" s="43">
        <f t="shared" si="750"/>
        <v>0.96885626756144716</v>
      </c>
      <c r="X4580" s="43">
        <f t="shared" si="751"/>
        <v>0.973024418705424</v>
      </c>
      <c r="Y4580" s="41">
        <f t="shared" si="743"/>
        <v>0</v>
      </c>
    </row>
    <row r="4581" spans="8:25" x14ac:dyDescent="0.25">
      <c r="H4581" s="3">
        <v>2079</v>
      </c>
      <c r="I4581" s="48">
        <f t="shared" si="752"/>
        <v>-1.8160065802994927</v>
      </c>
      <c r="J4581" s="48">
        <f t="shared" si="752"/>
        <v>-0.63021821558105617</v>
      </c>
      <c r="K4581" s="48">
        <f t="shared" si="752"/>
        <v>1.0918070885501558</v>
      </c>
      <c r="L4581" s="49">
        <f t="shared" si="752"/>
        <v>0.5797634720209599</v>
      </c>
      <c r="M4581" s="27">
        <f t="array" ref="M4581:P4581">TRANSPOSE(MMULT($B$28:$E$31, TRANSPOSE(I4581:L4581)))</f>
        <v>-1.8160065802994927</v>
      </c>
      <c r="N4581" s="27">
        <v>-1.8167087306788103</v>
      </c>
      <c r="O4581" s="27">
        <v>-0.15527485914101002</v>
      </c>
      <c r="P4581" s="27">
        <v>-0.6678577511097753</v>
      </c>
      <c r="Q4581" s="76">
        <f t="shared" si="744"/>
        <v>1.1141232974488915</v>
      </c>
      <c r="R4581" s="76">
        <f t="shared" si="745"/>
        <v>1.2646501778337895</v>
      </c>
      <c r="S4581" s="77">
        <f t="shared" si="746"/>
        <v>6.2631163366514342E-3</v>
      </c>
      <c r="T4581" s="76">
        <f t="shared" si="747"/>
        <v>0.71408112922959233</v>
      </c>
      <c r="U4581" s="43">
        <f t="shared" si="748"/>
        <v>0.94819004038203525</v>
      </c>
      <c r="V4581" s="43">
        <f t="shared" si="749"/>
        <v>0.93608451357053257</v>
      </c>
      <c r="W4581" s="43">
        <f t="shared" si="750"/>
        <v>1.0004978173564592</v>
      </c>
      <c r="X4581" s="43">
        <f t="shared" si="751"/>
        <v>0.9876640791557294</v>
      </c>
      <c r="Y4581" s="41">
        <f t="shared" si="743"/>
        <v>0.49781735645915148</v>
      </c>
    </row>
    <row r="4582" spans="8:25" x14ac:dyDescent="0.25">
      <c r="H4582" s="3">
        <v>2080</v>
      </c>
      <c r="I4582" s="48">
        <f t="shared" si="752"/>
        <v>-1.5568592348256871</v>
      </c>
      <c r="J4582" s="48">
        <f t="shared" si="752"/>
        <v>-0.5632365306394248</v>
      </c>
      <c r="K4582" s="48">
        <f t="shared" si="752"/>
        <v>-0.67274212857545046</v>
      </c>
      <c r="L4582" s="49">
        <f t="shared" si="752"/>
        <v>0.18468980678153502</v>
      </c>
      <c r="M4582" s="27">
        <f t="array" ref="M4582:P4582">TRANSPOSE(MMULT($B$28:$E$31, TRANSPOSE(I4582:L4582)))</f>
        <v>-1.5568592348256871</v>
      </c>
      <c r="N4582" s="27">
        <v>-1.5716587872724357</v>
      </c>
      <c r="O4582" s="27">
        <v>-1.4626018895261899</v>
      </c>
      <c r="P4582" s="27">
        <v>-0.81329843759804266</v>
      </c>
      <c r="Q4582" s="76">
        <f t="shared" si="744"/>
        <v>1.1232552655061661</v>
      </c>
      <c r="R4582" s="76">
        <f t="shared" si="745"/>
        <v>1.2758560213662169</v>
      </c>
      <c r="S4582" s="77">
        <f t="shared" si="746"/>
        <v>5.9246195844695907E-3</v>
      </c>
      <c r="T4582" s="76">
        <f t="shared" si="747"/>
        <v>0.71154117420765362</v>
      </c>
      <c r="U4582" s="43">
        <f t="shared" si="748"/>
        <v>0.95596192809035407</v>
      </c>
      <c r="V4582" s="43">
        <f t="shared" si="749"/>
        <v>0.94437899434953143</v>
      </c>
      <c r="W4582" s="43">
        <f t="shared" si="750"/>
        <v>0.94642485374913587</v>
      </c>
      <c r="X4582" s="43">
        <f t="shared" si="751"/>
        <v>0.98415100167033698</v>
      </c>
      <c r="Y4582" s="41">
        <f t="shared" si="743"/>
        <v>0</v>
      </c>
    </row>
    <row r="4583" spans="8:25" x14ac:dyDescent="0.25">
      <c r="H4583" s="3">
        <v>2081</v>
      </c>
      <c r="I4583" s="48">
        <f t="shared" ref="I4583:L4602" si="753">-I2083</f>
        <v>-2.0900250801173001</v>
      </c>
      <c r="J4583" s="48">
        <f t="shared" si="753"/>
        <v>0.62664038639898567</v>
      </c>
      <c r="K4583" s="48">
        <f t="shared" si="753"/>
        <v>0.21215241302879617</v>
      </c>
      <c r="L4583" s="49">
        <f t="shared" si="753"/>
        <v>0.12688606219461435</v>
      </c>
      <c r="M4583" s="27">
        <f t="array" ref="M4583:P4583">TRANSPOSE(MMULT($B$28:$E$31, TRANSPOSE(I4583:L4583)))</f>
        <v>-2.0900250801173001</v>
      </c>
      <c r="N4583" s="27">
        <v>-1.2545293531930086</v>
      </c>
      <c r="O4583" s="27">
        <v>-0.96034135675907373</v>
      </c>
      <c r="P4583" s="27">
        <v>-0.89099799181141615</v>
      </c>
      <c r="Q4583" s="76">
        <f t="shared" si="744"/>
        <v>1.1045480343074237</v>
      </c>
      <c r="R4583" s="76">
        <f t="shared" si="745"/>
        <v>1.2905055002344552</v>
      </c>
      <c r="S4583" s="77">
        <f t="shared" si="746"/>
        <v>6.0524463909429711E-3</v>
      </c>
      <c r="T4583" s="76">
        <f t="shared" si="747"/>
        <v>0.7101879450612637</v>
      </c>
      <c r="U4583" s="43">
        <f t="shared" si="748"/>
        <v>0.94004088026163712</v>
      </c>
      <c r="V4583" s="43">
        <f t="shared" si="749"/>
        <v>0.95522242800477808</v>
      </c>
      <c r="W4583" s="43">
        <f t="shared" si="750"/>
        <v>0.96684447139664076</v>
      </c>
      <c r="X4583" s="43">
        <f t="shared" si="751"/>
        <v>0.98227931543743252</v>
      </c>
      <c r="Y4583" s="41">
        <f t="shared" si="743"/>
        <v>0</v>
      </c>
    </row>
    <row r="4584" spans="8:25" x14ac:dyDescent="0.25">
      <c r="H4584" s="3">
        <v>2082</v>
      </c>
      <c r="I4584" s="48">
        <f t="shared" si="753"/>
        <v>-0.13200728252629812</v>
      </c>
      <c r="J4584" s="48">
        <f t="shared" si="753"/>
        <v>0.68827556326204842</v>
      </c>
      <c r="K4584" s="48">
        <f t="shared" si="753"/>
        <v>0.61055001511409424</v>
      </c>
      <c r="L4584" s="49">
        <f t="shared" si="753"/>
        <v>0.48609718422980508</v>
      </c>
      <c r="M4584" s="27">
        <f t="array" ref="M4584:P4584">TRANSPOSE(MMULT($B$28:$E$31, TRANSPOSE(I4584:L4584)))</f>
        <v>-0.13200728252629812</v>
      </c>
      <c r="N4584" s="27">
        <v>0.32204007986432104</v>
      </c>
      <c r="O4584" s="27">
        <v>0.47099029392941666</v>
      </c>
      <c r="P4584" s="27">
        <v>0.4702875457414385</v>
      </c>
      <c r="Q4584" s="76">
        <f t="shared" si="744"/>
        <v>1.1748186475771276</v>
      </c>
      <c r="R4584" s="76">
        <f t="shared" si="745"/>
        <v>1.3658685161308288</v>
      </c>
      <c r="S4584" s="77">
        <f t="shared" si="746"/>
        <v>6.4320554165969912E-3</v>
      </c>
      <c r="T4584" s="76">
        <f t="shared" si="747"/>
        <v>0.73427318207075143</v>
      </c>
      <c r="U4584" s="43">
        <f t="shared" si="748"/>
        <v>0.99984565751244903</v>
      </c>
      <c r="V4584" s="43">
        <f t="shared" si="749"/>
        <v>1.0110055633832931</v>
      </c>
      <c r="W4584" s="43">
        <f t="shared" si="750"/>
        <v>1.0274848908301903</v>
      </c>
      <c r="X4584" s="43">
        <f t="shared" si="751"/>
        <v>1.0155922296967517</v>
      </c>
      <c r="Y4584" s="41">
        <f t="shared" si="743"/>
        <v>27.484890830190345</v>
      </c>
    </row>
    <row r="4585" spans="8:25" x14ac:dyDescent="0.25">
      <c r="H4585" s="3">
        <v>2083</v>
      </c>
      <c r="I4585" s="48">
        <f t="shared" si="753"/>
        <v>-7.5831986238184034E-3</v>
      </c>
      <c r="J4585" s="48">
        <f t="shared" si="753"/>
        <v>-7.7393289481310176E-2</v>
      </c>
      <c r="K4585" s="48">
        <f t="shared" si="753"/>
        <v>0.24663518918670688</v>
      </c>
      <c r="L4585" s="49">
        <f t="shared" si="753"/>
        <v>-0.45921357679081704</v>
      </c>
      <c r="M4585" s="27">
        <f t="array" ref="M4585:P4585">TRANSPOSE(MMULT($B$28:$E$31, TRANSPOSE(I4585:L4585)))</f>
        <v>-7.5831986238184034E-3</v>
      </c>
      <c r="N4585" s="27">
        <v>-5.3832909471041315E-2</v>
      </c>
      <c r="O4585" s="27">
        <v>0.19474418165516313</v>
      </c>
      <c r="P4585" s="27">
        <v>-0.39604740917808084</v>
      </c>
      <c r="Q4585" s="76">
        <f t="shared" si="744"/>
        <v>1.1794322184108466</v>
      </c>
      <c r="R4585" s="76">
        <f t="shared" si="745"/>
        <v>1.3475108480062956</v>
      </c>
      <c r="S4585" s="77">
        <f t="shared" si="746"/>
        <v>6.3569816910913207E-3</v>
      </c>
      <c r="T4585" s="76">
        <f t="shared" si="747"/>
        <v>0.71885231668856908</v>
      </c>
      <c r="U4585" s="43">
        <f t="shared" si="748"/>
        <v>1.0037721007751885</v>
      </c>
      <c r="V4585" s="43">
        <f t="shared" si="749"/>
        <v>0.99741735603722848</v>
      </c>
      <c r="W4585" s="43">
        <f t="shared" si="750"/>
        <v>1.0154922829219362</v>
      </c>
      <c r="X4585" s="43">
        <f t="shared" si="751"/>
        <v>0.99426323193439714</v>
      </c>
      <c r="Y4585" s="41">
        <f t="shared" si="743"/>
        <v>15.492282921936162</v>
      </c>
    </row>
    <row r="4586" spans="8:25" x14ac:dyDescent="0.25">
      <c r="H4586" s="3">
        <v>2084</v>
      </c>
      <c r="I4586" s="48">
        <f t="shared" si="753"/>
        <v>-4.2102150270327571E-2</v>
      </c>
      <c r="J4586" s="48">
        <f t="shared" si="753"/>
        <v>1.7983062452390859</v>
      </c>
      <c r="K4586" s="48">
        <f t="shared" si="753"/>
        <v>-1.0677544558415135</v>
      </c>
      <c r="L4586" s="49">
        <f t="shared" si="753"/>
        <v>1.0535300904655696</v>
      </c>
      <c r="M4586" s="27">
        <f t="array" ref="M4586:P4586">TRANSPOSE(MMULT($B$28:$E$31, TRANSPOSE(I4586:L4586)))</f>
        <v>-4.2102150270327571E-2</v>
      </c>
      <c r="N4586" s="27">
        <v>1.0793332334742118</v>
      </c>
      <c r="O4586" s="27">
        <v>-0.79794212939328601</v>
      </c>
      <c r="P4586" s="27">
        <v>1.2461835751006345</v>
      </c>
      <c r="Q4586" s="76">
        <f t="shared" si="744"/>
        <v>1.1781504633362803</v>
      </c>
      <c r="R4586" s="76">
        <f t="shared" si="745"/>
        <v>1.4036178127180843</v>
      </c>
      <c r="S4586" s="77">
        <f t="shared" si="746"/>
        <v>6.0943646700769294E-3</v>
      </c>
      <c r="T4586" s="76">
        <f t="shared" si="747"/>
        <v>0.74836482628762135</v>
      </c>
      <c r="U4586" s="43">
        <f t="shared" si="748"/>
        <v>1.0026812453925789</v>
      </c>
      <c r="V4586" s="43">
        <f t="shared" si="749"/>
        <v>1.0389473077113873</v>
      </c>
      <c r="W4586" s="43">
        <f t="shared" si="750"/>
        <v>0.97354068212091527</v>
      </c>
      <c r="X4586" s="43">
        <f t="shared" si="751"/>
        <v>1.0350827472857833</v>
      </c>
      <c r="Y4586" s="41">
        <f t="shared" si="743"/>
        <v>38.947307711387325</v>
      </c>
    </row>
    <row r="4587" spans="8:25" x14ac:dyDescent="0.25">
      <c r="H4587" s="3">
        <v>2085</v>
      </c>
      <c r="I4587" s="48">
        <f t="shared" si="753"/>
        <v>-1.5058741840533001</v>
      </c>
      <c r="J4587" s="48">
        <f t="shared" si="753"/>
        <v>-0.56247116762803406</v>
      </c>
      <c r="K4587" s="48">
        <f t="shared" si="753"/>
        <v>0.9552135196491609</v>
      </c>
      <c r="L4587" s="49">
        <f t="shared" si="753"/>
        <v>0.6077689431253479</v>
      </c>
      <c r="M4587" s="27">
        <f t="array" ref="M4587:P4587">TRANSPOSE(MMULT($B$28:$E$31, TRANSPOSE(I4587:L4587)))</f>
        <v>-1.5058741840533001</v>
      </c>
      <c r="N4587" s="27">
        <v>-1.5311256589434308</v>
      </c>
      <c r="O4587" s="27">
        <v>-8.9970129478948668E-2</v>
      </c>
      <c r="P4587" s="27">
        <v>-0.46044753080304923</v>
      </c>
      <c r="Q4587" s="76">
        <f t="shared" si="744"/>
        <v>1.1250606955470692</v>
      </c>
      <c r="R4587" s="76">
        <f t="shared" si="745"/>
        <v>1.2777191000213111</v>
      </c>
      <c r="S4587" s="77">
        <f t="shared" si="746"/>
        <v>6.2805234543448279E-3</v>
      </c>
      <c r="T4587" s="76">
        <f t="shared" si="747"/>
        <v>0.7177190036686949</v>
      </c>
      <c r="U4587" s="43">
        <f t="shared" si="748"/>
        <v>0.95749846429537799</v>
      </c>
      <c r="V4587" s="43">
        <f t="shared" si="749"/>
        <v>0.94575803110385726</v>
      </c>
      <c r="W4587" s="43">
        <f t="shared" si="750"/>
        <v>1.0032785070838384</v>
      </c>
      <c r="X4587" s="43">
        <f t="shared" si="751"/>
        <v>0.99269571738408702</v>
      </c>
      <c r="Y4587" s="41">
        <f t="shared" si="743"/>
        <v>3.2785070838383668</v>
      </c>
    </row>
    <row r="4588" spans="8:25" x14ac:dyDescent="0.25">
      <c r="H4588" s="3">
        <v>2086</v>
      </c>
      <c r="I4588" s="48">
        <f t="shared" si="753"/>
        <v>-0.84227918226182275</v>
      </c>
      <c r="J4588" s="48">
        <f t="shared" si="753"/>
        <v>-0.49320501388400867</v>
      </c>
      <c r="K4588" s="48">
        <f t="shared" si="753"/>
        <v>-1.3485169661394409</v>
      </c>
      <c r="L4588" s="49">
        <f t="shared" si="753"/>
        <v>1.0903384028643353</v>
      </c>
      <c r="M4588" s="27">
        <f t="array" ref="M4588:P4588">TRANSPOSE(MMULT($B$28:$E$31, TRANSPOSE(I4588:L4588)))</f>
        <v>-0.84227918226182275</v>
      </c>
      <c r="N4588" s="27">
        <v>-0.96688226556100942</v>
      </c>
      <c r="O4588" s="27">
        <v>-1.6153286768422626</v>
      </c>
      <c r="P4588" s="27">
        <v>0.33029536069209287</v>
      </c>
      <c r="Q4588" s="76">
        <f t="shared" si="744"/>
        <v>1.1488256289145355</v>
      </c>
      <c r="R4588" s="76">
        <f t="shared" si="745"/>
        <v>1.3039384968735215</v>
      </c>
      <c r="S4588" s="77">
        <f t="shared" si="746"/>
        <v>5.8862880769240036E-3</v>
      </c>
      <c r="T4588" s="76">
        <f t="shared" si="747"/>
        <v>0.73175907955451547</v>
      </c>
      <c r="U4588" s="43">
        <f t="shared" si="748"/>
        <v>0.97772393950173231</v>
      </c>
      <c r="V4588" s="43">
        <f t="shared" si="749"/>
        <v>0.96516543069838745</v>
      </c>
      <c r="W4588" s="43">
        <f t="shared" si="750"/>
        <v>0.94030160973226895</v>
      </c>
      <c r="X4588" s="43">
        <f t="shared" si="751"/>
        <v>1.0121149094806576</v>
      </c>
      <c r="Y4588" s="41">
        <f t="shared" si="743"/>
        <v>12.114909480657632</v>
      </c>
    </row>
    <row r="4589" spans="8:25" x14ac:dyDescent="0.25">
      <c r="H4589" s="3">
        <v>2087</v>
      </c>
      <c r="I4589" s="48">
        <f t="shared" si="753"/>
        <v>-1.1622984869180855</v>
      </c>
      <c r="J4589" s="48">
        <f t="shared" si="753"/>
        <v>1.69312276967881</v>
      </c>
      <c r="K4589" s="48">
        <f t="shared" si="753"/>
        <v>-0.31593215145064418</v>
      </c>
      <c r="L4589" s="49">
        <f t="shared" si="753"/>
        <v>-0.8433660635428335</v>
      </c>
      <c r="M4589" s="27">
        <f t="array" ref="M4589:P4589">TRANSPOSE(MMULT($B$28:$E$31, TRANSPOSE(I4589:L4589)))</f>
        <v>-1.1622984869180855</v>
      </c>
      <c r="N4589" s="27">
        <v>0.13411356761273174</v>
      </c>
      <c r="O4589" s="27">
        <v>-0.81214338071112024</v>
      </c>
      <c r="P4589" s="27">
        <v>-0.92861944982869293</v>
      </c>
      <c r="Q4589" s="76">
        <f t="shared" si="744"/>
        <v>1.1373029433930064</v>
      </c>
      <c r="R4589" s="76">
        <f t="shared" si="745"/>
        <v>1.3566591190432304</v>
      </c>
      <c r="S4589" s="77">
        <f t="shared" si="746"/>
        <v>6.0906875066875383E-3</v>
      </c>
      <c r="T4589" s="76">
        <f t="shared" si="747"/>
        <v>0.70953364815272413</v>
      </c>
      <c r="U4589" s="43">
        <f t="shared" si="748"/>
        <v>0.96791739863234583</v>
      </c>
      <c r="V4589" s="43">
        <f t="shared" si="749"/>
        <v>1.0041888371896599</v>
      </c>
      <c r="W4589" s="43">
        <f t="shared" si="750"/>
        <v>0.9729532758286803</v>
      </c>
      <c r="X4589" s="43">
        <f t="shared" si="751"/>
        <v>0.98137434046019933</v>
      </c>
      <c r="Y4589" s="41">
        <f t="shared" si="743"/>
        <v>4.1888371896598997</v>
      </c>
    </row>
    <row r="4590" spans="8:25" x14ac:dyDescent="0.25">
      <c r="H4590" s="3">
        <v>2088</v>
      </c>
      <c r="I4590" s="48">
        <f t="shared" si="753"/>
        <v>0.35212957069272066</v>
      </c>
      <c r="J4590" s="48">
        <f t="shared" si="753"/>
        <v>-2.2778736515161722</v>
      </c>
      <c r="K4590" s="48">
        <f t="shared" si="753"/>
        <v>0.5216719080378226</v>
      </c>
      <c r="L4590" s="49">
        <f t="shared" si="753"/>
        <v>1.1350793558639116</v>
      </c>
      <c r="M4590" s="27">
        <f t="array" ref="M4590:P4590">TRANSPOSE(MMULT($B$28:$E$31, TRANSPOSE(I4590:L4590)))</f>
        <v>0.35212957069272066</v>
      </c>
      <c r="N4590" s="27">
        <v>-1.1323956579015957</v>
      </c>
      <c r="O4590" s="27">
        <v>0.49251005678456772</v>
      </c>
      <c r="P4590" s="27">
        <v>0.59222525818216809</v>
      </c>
      <c r="Q4590" s="76">
        <f t="shared" si="744"/>
        <v>1.1928723092559661</v>
      </c>
      <c r="R4590" s="76">
        <f t="shared" si="745"/>
        <v>1.2961921039393416</v>
      </c>
      <c r="S4590" s="77">
        <f t="shared" si="746"/>
        <v>6.4379408006007346E-3</v>
      </c>
      <c r="T4590" s="76">
        <f t="shared" si="747"/>
        <v>0.73647008403765246</v>
      </c>
      <c r="U4590" s="43">
        <f t="shared" si="748"/>
        <v>1.0152104759625242</v>
      </c>
      <c r="V4590" s="43">
        <f t="shared" si="749"/>
        <v>0.95943160913348746</v>
      </c>
      <c r="W4590" s="43">
        <f t="shared" si="750"/>
        <v>1.0284250480192867</v>
      </c>
      <c r="X4590" s="43">
        <f t="shared" si="751"/>
        <v>1.0186308216288416</v>
      </c>
      <c r="Y4590" s="41">
        <f t="shared" si="743"/>
        <v>28.425048019286692</v>
      </c>
    </row>
    <row r="4591" spans="8:25" x14ac:dyDescent="0.25">
      <c r="H4591" s="3">
        <v>2089</v>
      </c>
      <c r="I4591" s="48">
        <f t="shared" si="753"/>
        <v>-1.5896012569102791</v>
      </c>
      <c r="J4591" s="48">
        <f t="shared" si="753"/>
        <v>-0.36127785951656793</v>
      </c>
      <c r="K4591" s="48">
        <f t="shared" si="753"/>
        <v>0.45704614119724463</v>
      </c>
      <c r="L4591" s="49">
        <f t="shared" si="753"/>
        <v>1.5214789208566148</v>
      </c>
      <c r="M4591" s="27">
        <f t="array" ref="M4591:P4591">TRANSPOSE(MMULT($B$28:$E$31, TRANSPOSE(I4591:L4591)))</f>
        <v>-1.5896012569102791</v>
      </c>
      <c r="N4591" s="27">
        <v>-1.4724551334053717</v>
      </c>
      <c r="O4591" s="27">
        <v>-0.53623025150030856</v>
      </c>
      <c r="P4591" s="27">
        <v>0.28473433792115777</v>
      </c>
      <c r="Q4591" s="76">
        <f t="shared" si="744"/>
        <v>1.1220973667875875</v>
      </c>
      <c r="R4591" s="76">
        <f t="shared" si="745"/>
        <v>1.2804206723041309</v>
      </c>
      <c r="S4591" s="77">
        <f t="shared" si="746"/>
        <v>6.1625291798420431E-3</v>
      </c>
      <c r="T4591" s="76">
        <f t="shared" si="747"/>
        <v>0.73094271281583301</v>
      </c>
      <c r="U4591" s="43">
        <f t="shared" si="748"/>
        <v>0.95497648237241484</v>
      </c>
      <c r="V4591" s="43">
        <f t="shared" si="749"/>
        <v>0.94775771451082969</v>
      </c>
      <c r="W4591" s="43">
        <f t="shared" si="750"/>
        <v>0.98442958144441584</v>
      </c>
      <c r="X4591" s="43">
        <f t="shared" si="751"/>
        <v>1.0109857715295063</v>
      </c>
      <c r="Y4591" s="41">
        <f t="shared" si="743"/>
        <v>10.985771529506305</v>
      </c>
    </row>
    <row r="4592" spans="8:25" x14ac:dyDescent="0.25">
      <c r="H4592" s="3">
        <v>2090</v>
      </c>
      <c r="I4592" s="48">
        <f t="shared" si="753"/>
        <v>-0.56999292874456553</v>
      </c>
      <c r="J4592" s="48">
        <f t="shared" si="753"/>
        <v>-0.16021929590392589</v>
      </c>
      <c r="K4592" s="48">
        <f t="shared" si="753"/>
        <v>-0.66850120882974906</v>
      </c>
      <c r="L4592" s="49">
        <f t="shared" si="753"/>
        <v>0.82680916423713791</v>
      </c>
      <c r="M4592" s="27">
        <f t="array" ref="M4592:P4592">TRANSPOSE(MMULT($B$28:$E$31, TRANSPOSE(I4592:L4592)))</f>
        <v>-0.56999292874456553</v>
      </c>
      <c r="N4592" s="27">
        <v>-0.54696157289162706</v>
      </c>
      <c r="O4592" s="27">
        <v>-0.8812931133419506</v>
      </c>
      <c r="P4592" s="27">
        <v>0.33193646844637253</v>
      </c>
      <c r="Q4592" s="76">
        <f t="shared" si="744"/>
        <v>1.1587215037246752</v>
      </c>
      <c r="R4592" s="76">
        <f t="shared" si="745"/>
        <v>1.3238000710235636</v>
      </c>
      <c r="S4592" s="77">
        <f t="shared" si="746"/>
        <v>6.0728140832922743E-3</v>
      </c>
      <c r="T4592" s="76">
        <f t="shared" si="747"/>
        <v>0.73178850208575252</v>
      </c>
      <c r="U4592" s="43">
        <f t="shared" si="748"/>
        <v>0.98614596061674475</v>
      </c>
      <c r="V4592" s="43">
        <f t="shared" si="749"/>
        <v>0.97986681793009889</v>
      </c>
      <c r="W4592" s="43">
        <f t="shared" si="750"/>
        <v>0.97009809637256783</v>
      </c>
      <c r="X4592" s="43">
        <f t="shared" si="751"/>
        <v>1.0121556045446094</v>
      </c>
      <c r="Y4592" s="41">
        <f t="shared" si="743"/>
        <v>12.1556045446094</v>
      </c>
    </row>
    <row r="4593" spans="8:25" x14ac:dyDescent="0.25">
      <c r="H4593" s="3">
        <v>2091</v>
      </c>
      <c r="I4593" s="48">
        <f t="shared" si="753"/>
        <v>-0.29607554009658527</v>
      </c>
      <c r="J4593" s="48">
        <f t="shared" si="753"/>
        <v>-1.3450207732435338</v>
      </c>
      <c r="K4593" s="48">
        <f t="shared" si="753"/>
        <v>-1.6699883051693092</v>
      </c>
      <c r="L4593" s="49">
        <f t="shared" si="753"/>
        <v>2.100732877513638</v>
      </c>
      <c r="M4593" s="27">
        <f t="array" ref="M4593:P4593">TRANSPOSE(MMULT($B$28:$E$31, TRANSPOSE(I4593:L4593)))</f>
        <v>-0.29607554009658527</v>
      </c>
      <c r="N4593" s="27">
        <v>-1.0646466088235236</v>
      </c>
      <c r="O4593" s="27">
        <v>-1.6249846210083163</v>
      </c>
      <c r="P4593" s="27">
        <v>1.2564098565008592</v>
      </c>
      <c r="Q4593" s="76">
        <f t="shared" si="744"/>
        <v>1.1687626710277728</v>
      </c>
      <c r="R4593" s="76">
        <f t="shared" si="745"/>
        <v>1.2993573304786035</v>
      </c>
      <c r="S4593" s="77">
        <f t="shared" si="746"/>
        <v>5.8838729715773152E-3</v>
      </c>
      <c r="T4593" s="76">
        <f t="shared" si="747"/>
        <v>0.74855234801579174</v>
      </c>
      <c r="U4593" s="43">
        <f t="shared" si="748"/>
        <v>0.99469163491725332</v>
      </c>
      <c r="V4593" s="43">
        <f t="shared" si="749"/>
        <v>0.96177448592050596</v>
      </c>
      <c r="W4593" s="43">
        <f t="shared" si="750"/>
        <v>0.93991581015612069</v>
      </c>
      <c r="X4593" s="43">
        <f t="shared" si="751"/>
        <v>1.0353421134381628</v>
      </c>
      <c r="Y4593" s="41">
        <f t="shared" si="743"/>
        <v>35.342113438162848</v>
      </c>
    </row>
    <row r="4594" spans="8:25" x14ac:dyDescent="0.25">
      <c r="H4594" s="3">
        <v>2092</v>
      </c>
      <c r="I4594" s="48">
        <f t="shared" si="753"/>
        <v>-0.76762724619174216</v>
      </c>
      <c r="J4594" s="48">
        <f t="shared" si="753"/>
        <v>2.585360626667534</v>
      </c>
      <c r="K4594" s="48">
        <f t="shared" si="753"/>
        <v>-0.7836178957825336</v>
      </c>
      <c r="L4594" s="49">
        <f t="shared" si="753"/>
        <v>-1.6278177657828556</v>
      </c>
      <c r="M4594" s="27">
        <f t="array" ref="M4594:P4594">TRANSPOSE(MMULT($B$28:$E$31, TRANSPOSE(I4594:L4594)))</f>
        <v>-0.76762724619174216</v>
      </c>
      <c r="N4594" s="27">
        <v>0.99614143559087431</v>
      </c>
      <c r="O4594" s="27">
        <v>-0.92359571983081845</v>
      </c>
      <c r="P4594" s="27">
        <v>-1.1444066447143808</v>
      </c>
      <c r="Q4594" s="76">
        <f t="shared" si="744"/>
        <v>1.1515303125569183</v>
      </c>
      <c r="R4594" s="76">
        <f t="shared" si="745"/>
        <v>1.3994203996638317</v>
      </c>
      <c r="S4594" s="77">
        <f t="shared" si="746"/>
        <v>6.0619058177629366E-3</v>
      </c>
      <c r="T4594" s="76">
        <f t="shared" si="747"/>
        <v>0.70579239372055902</v>
      </c>
      <c r="U4594" s="43">
        <f t="shared" si="748"/>
        <v>0.98002579792078148</v>
      </c>
      <c r="V4594" s="43">
        <f t="shared" si="749"/>
        <v>1.0358404142589428</v>
      </c>
      <c r="W4594" s="43">
        <f t="shared" si="750"/>
        <v>0.96835556194296113</v>
      </c>
      <c r="X4594" s="43">
        <f t="shared" si="751"/>
        <v>0.9761997146895699</v>
      </c>
      <c r="Y4594" s="41">
        <f t="shared" si="743"/>
        <v>35.840414258942801</v>
      </c>
    </row>
    <row r="4595" spans="8:25" x14ac:dyDescent="0.25">
      <c r="H4595" s="3">
        <v>2093</v>
      </c>
      <c r="I4595" s="48">
        <f t="shared" si="753"/>
        <v>0.14502860629309555</v>
      </c>
      <c r="J4595" s="48">
        <f t="shared" si="753"/>
        <v>0.26860484579205274</v>
      </c>
      <c r="K4595" s="48">
        <f t="shared" si="753"/>
        <v>0.21096242365735984</v>
      </c>
      <c r="L4595" s="49">
        <f t="shared" si="753"/>
        <v>-1.0732546330849311</v>
      </c>
      <c r="M4595" s="27">
        <f t="array" ref="M4595:P4595">TRANSPOSE(MMULT($B$28:$E$31, TRANSPOSE(I4595:L4595)))</f>
        <v>0.14502860629309555</v>
      </c>
      <c r="N4595" s="27">
        <v>0.28010720496994601</v>
      </c>
      <c r="O4595" s="27">
        <v>0.27155503654748991</v>
      </c>
      <c r="P4595" s="27">
        <v>-0.73244890050280032</v>
      </c>
      <c r="Q4595" s="76">
        <f t="shared" si="744"/>
        <v>1.1851157198419811</v>
      </c>
      <c r="R4595" s="76">
        <f t="shared" si="745"/>
        <v>1.3638081790775731</v>
      </c>
      <c r="S4595" s="77">
        <f t="shared" si="746"/>
        <v>6.3777677211524757E-3</v>
      </c>
      <c r="T4595" s="76">
        <f t="shared" si="747"/>
        <v>0.71295200151605176</v>
      </c>
      <c r="U4595" s="43">
        <f t="shared" si="748"/>
        <v>1.0086091232697711</v>
      </c>
      <c r="V4595" s="43">
        <f t="shared" si="749"/>
        <v>1.0094805174519417</v>
      </c>
      <c r="W4595" s="43">
        <f t="shared" si="750"/>
        <v>1.0188127350083827</v>
      </c>
      <c r="X4595" s="43">
        <f t="shared" si="751"/>
        <v>0.98610235341086006</v>
      </c>
      <c r="Y4595" s="41">
        <f t="shared" si="743"/>
        <v>18.812735008382653</v>
      </c>
    </row>
    <row r="4596" spans="8:25" x14ac:dyDescent="0.25">
      <c r="H4596" s="3">
        <v>2094</v>
      </c>
      <c r="I4596" s="48">
        <f t="shared" si="753"/>
        <v>-1.1123348752712408</v>
      </c>
      <c r="J4596" s="48">
        <f t="shared" si="753"/>
        <v>1.298218557022905</v>
      </c>
      <c r="K4596" s="48">
        <f t="shared" si="753"/>
        <v>0.22859420003976497</v>
      </c>
      <c r="L4596" s="49">
        <f t="shared" si="753"/>
        <v>0.19305505279505983</v>
      </c>
      <c r="M4596" s="27">
        <f t="array" ref="M4596:P4596">TRANSPOSE(MMULT($B$28:$E$31, TRANSPOSE(I4596:L4596)))</f>
        <v>-1.1123348752712408</v>
      </c>
      <c r="N4596" s="27">
        <v>-7.0912937680108756E-2</v>
      </c>
      <c r="O4596" s="27">
        <v>-0.35810297678716196</v>
      </c>
      <c r="P4596" s="27">
        <v>-0.15689944490224592</v>
      </c>
      <c r="Q4596" s="76">
        <f t="shared" si="744"/>
        <v>1.1390943012124017</v>
      </c>
      <c r="R4596" s="76">
        <f t="shared" si="745"/>
        <v>1.3466825438479888</v>
      </c>
      <c r="S4596" s="77">
        <f t="shared" si="746"/>
        <v>6.2093590844019275E-3</v>
      </c>
      <c r="T4596" s="76">
        <f t="shared" si="747"/>
        <v>0.72307652535732092</v>
      </c>
      <c r="U4596" s="43">
        <f t="shared" si="748"/>
        <v>0.96944195847863979</v>
      </c>
      <c r="V4596" s="43">
        <f t="shared" si="749"/>
        <v>0.99680425155291552</v>
      </c>
      <c r="W4596" s="43">
        <f t="shared" si="750"/>
        <v>0.99191039686931748</v>
      </c>
      <c r="X4596" s="43">
        <f t="shared" si="751"/>
        <v>1.0001058442009971</v>
      </c>
      <c r="Y4596" s="41">
        <f t="shared" si="743"/>
        <v>0.10584420099712943</v>
      </c>
    </row>
    <row r="4597" spans="8:25" x14ac:dyDescent="0.25">
      <c r="H4597" s="3">
        <v>2095</v>
      </c>
      <c r="I4597" s="48">
        <f t="shared" si="753"/>
        <v>-0.63584780046837819</v>
      </c>
      <c r="J4597" s="48">
        <f t="shared" si="753"/>
        <v>-1.0996428477142934</v>
      </c>
      <c r="K4597" s="48">
        <f t="shared" si="753"/>
        <v>-1.7602381309448828E-2</v>
      </c>
      <c r="L4597" s="49">
        <f t="shared" si="753"/>
        <v>0.10654291710916827</v>
      </c>
      <c r="M4597" s="27">
        <f t="array" ref="M4597:P4597">TRANSPOSE(MMULT($B$28:$E$31, TRANSPOSE(I4597:L4597)))</f>
        <v>-0.63584780046837819</v>
      </c>
      <c r="N4597" s="27">
        <v>-1.1798223012326121</v>
      </c>
      <c r="O4597" s="27">
        <v>-0.43688174310865557</v>
      </c>
      <c r="P4597" s="27">
        <v>-0.50525644697998362</v>
      </c>
      <c r="Q4597" s="76">
        <f t="shared" si="744"/>
        <v>1.1563203102740396</v>
      </c>
      <c r="R4597" s="76">
        <f t="shared" si="745"/>
        <v>1.293980926651713</v>
      </c>
      <c r="S4597" s="77">
        <f t="shared" si="746"/>
        <v>6.188604308244275E-3</v>
      </c>
      <c r="T4597" s="76">
        <f t="shared" si="747"/>
        <v>0.71693151084834539</v>
      </c>
      <c r="U4597" s="43">
        <f t="shared" si="748"/>
        <v>0.98410239172258684</v>
      </c>
      <c r="V4597" s="43">
        <f t="shared" si="749"/>
        <v>0.95779491239949155</v>
      </c>
      <c r="W4597" s="43">
        <f t="shared" si="750"/>
        <v>0.98859493741921323</v>
      </c>
      <c r="X4597" s="43">
        <f t="shared" si="751"/>
        <v>0.99160651569619007</v>
      </c>
      <c r="Y4597" s="41">
        <f t="shared" si="743"/>
        <v>0</v>
      </c>
    </row>
    <row r="4598" spans="8:25" x14ac:dyDescent="0.25">
      <c r="H4598" s="3">
        <v>2096</v>
      </c>
      <c r="I4598" s="48">
        <f t="shared" si="753"/>
        <v>-0.36269062054322415</v>
      </c>
      <c r="J4598" s="48">
        <f t="shared" si="753"/>
        <v>-0.85794095693220596</v>
      </c>
      <c r="K4598" s="48">
        <f t="shared" si="753"/>
        <v>-0.94640713966604029</v>
      </c>
      <c r="L4598" s="49">
        <f t="shared" si="753"/>
        <v>-0.88831864701698515</v>
      </c>
      <c r="M4598" s="27">
        <f t="array" ref="M4598:P4598">TRANSPOSE(MMULT($B$28:$E$31, TRANSPOSE(I4598:L4598)))</f>
        <v>-0.36269062054322415</v>
      </c>
      <c r="N4598" s="27">
        <v>-0.8156845330342628</v>
      </c>
      <c r="O4598" s="27">
        <v>-1.0359762700269963</v>
      </c>
      <c r="P4598" s="27">
        <v>-1.0985570900369745</v>
      </c>
      <c r="Q4598" s="76">
        <f t="shared" si="744"/>
        <v>1.166312739954193</v>
      </c>
      <c r="R4598" s="76">
        <f t="shared" si="745"/>
        <v>1.3110553397984912</v>
      </c>
      <c r="S4598" s="77">
        <f t="shared" si="746"/>
        <v>6.0330221361868707E-3</v>
      </c>
      <c r="T4598" s="76">
        <f t="shared" si="747"/>
        <v>0.70658566572414983</v>
      </c>
      <c r="U4598" s="43">
        <f t="shared" si="748"/>
        <v>0.9926065871950579</v>
      </c>
      <c r="V4598" s="43">
        <f t="shared" si="749"/>
        <v>0.97043326409954944</v>
      </c>
      <c r="W4598" s="43">
        <f t="shared" si="750"/>
        <v>0.96374155530141703</v>
      </c>
      <c r="X4598" s="43">
        <f t="shared" si="751"/>
        <v>0.97729690971528338</v>
      </c>
      <c r="Y4598" s="41">
        <f t="shared" si="743"/>
        <v>0</v>
      </c>
    </row>
    <row r="4599" spans="8:25" x14ac:dyDescent="0.25">
      <c r="H4599" s="3">
        <v>2097</v>
      </c>
      <c r="I4599" s="48">
        <f t="shared" si="753"/>
        <v>0.23268483227757797</v>
      </c>
      <c r="J4599" s="48">
        <f t="shared" si="753"/>
        <v>-0.57211331489755324</v>
      </c>
      <c r="K4599" s="48">
        <f t="shared" si="753"/>
        <v>0.66433621048014679</v>
      </c>
      <c r="L4599" s="49">
        <f t="shared" si="753"/>
        <v>1.8665795495906514</v>
      </c>
      <c r="M4599" s="27">
        <f t="array" ref="M4599:P4599">TRANSPOSE(MMULT($B$28:$E$31, TRANSPOSE(I4599:L4599)))</f>
        <v>0.23268483227757797</v>
      </c>
      <c r="N4599" s="27">
        <v>-0.17107953502805107</v>
      </c>
      <c r="O4599" s="27">
        <v>0.64492439643810928</v>
      </c>
      <c r="P4599" s="27">
        <v>1.5018572675878386</v>
      </c>
      <c r="Q4599" s="76">
        <f t="shared" si="744"/>
        <v>1.1883925490008227</v>
      </c>
      <c r="R4599" s="76">
        <f t="shared" si="745"/>
        <v>1.3418351550440859</v>
      </c>
      <c r="S4599" s="77">
        <f t="shared" si="746"/>
        <v>6.4797786249264373E-3</v>
      </c>
      <c r="T4599" s="76">
        <f t="shared" si="747"/>
        <v>0.7530673004356806</v>
      </c>
      <c r="U4599" s="43">
        <f t="shared" si="748"/>
        <v>1.0113979140432534</v>
      </c>
      <c r="V4599" s="43">
        <f t="shared" si="749"/>
        <v>0.99321625095787258</v>
      </c>
      <c r="W4599" s="43">
        <f t="shared" si="750"/>
        <v>1.0351084065377696</v>
      </c>
      <c r="X4599" s="43">
        <f t="shared" si="751"/>
        <v>1.0415868609068888</v>
      </c>
      <c r="Y4599" s="41">
        <f t="shared" si="743"/>
        <v>41.586860906888788</v>
      </c>
    </row>
    <row r="4600" spans="8:25" x14ac:dyDescent="0.25">
      <c r="H4600" s="3">
        <v>2098</v>
      </c>
      <c r="I4600" s="48">
        <f t="shared" si="753"/>
        <v>0.142256645736102</v>
      </c>
      <c r="J4600" s="48">
        <f t="shared" si="753"/>
        <v>0.74936162198319445</v>
      </c>
      <c r="K4600" s="48">
        <f t="shared" si="753"/>
        <v>-0.88061314710558103</v>
      </c>
      <c r="L4600" s="49">
        <f t="shared" si="753"/>
        <v>1.591267006724713</v>
      </c>
      <c r="M4600" s="27">
        <f t="array" ref="M4600:P4600">TRANSPOSE(MMULT($B$28:$E$31, TRANSPOSE(I4600:L4600)))</f>
        <v>0.142256645736102</v>
      </c>
      <c r="N4600" s="27">
        <v>0.57532036540590714</v>
      </c>
      <c r="O4600" s="27">
        <v>-0.60250866673278203</v>
      </c>
      <c r="P4600" s="27">
        <v>1.5436828450300111</v>
      </c>
      <c r="Q4600" s="76">
        <f t="shared" si="744"/>
        <v>1.1850122438976665</v>
      </c>
      <c r="R4600" s="76">
        <f t="shared" si="745"/>
        <v>1.3783795803973142</v>
      </c>
      <c r="S4600" s="77">
        <f t="shared" si="746"/>
        <v>6.1451947919544002E-3</v>
      </c>
      <c r="T4600" s="76">
        <f t="shared" si="747"/>
        <v>0.75383938408545592</v>
      </c>
      <c r="U4600" s="43">
        <f t="shared" si="748"/>
        <v>1.0085210586363118</v>
      </c>
      <c r="V4600" s="43">
        <f t="shared" si="749"/>
        <v>1.0202661586952733</v>
      </c>
      <c r="W4600" s="43">
        <f t="shared" si="750"/>
        <v>0.98166050989686904</v>
      </c>
      <c r="X4600" s="43">
        <f t="shared" si="751"/>
        <v>1.0426547497724148</v>
      </c>
      <c r="Y4600" s="41">
        <f t="shared" si="743"/>
        <v>42.654749772414789</v>
      </c>
    </row>
    <row r="4601" spans="8:25" x14ac:dyDescent="0.25">
      <c r="H4601" s="3">
        <v>2099</v>
      </c>
      <c r="I4601" s="48">
        <f t="shared" si="753"/>
        <v>0.51601312096488017</v>
      </c>
      <c r="J4601" s="48">
        <f t="shared" si="753"/>
        <v>0.31098007212372342</v>
      </c>
      <c r="K4601" s="48">
        <f t="shared" si="753"/>
        <v>-2.3883044832839246</v>
      </c>
      <c r="L4601" s="49">
        <f t="shared" si="753"/>
        <v>6.2765136595508877E-2</v>
      </c>
      <c r="M4601" s="27">
        <f t="array" ref="M4601:P4601">TRANSPOSE(MMULT($B$28:$E$31, TRANSPOSE(I4601:L4601)))</f>
        <v>0.51601312096488017</v>
      </c>
      <c r="N4601" s="27">
        <v>0.5978079111365926</v>
      </c>
      <c r="O4601" s="27">
        <v>-1.663589996622806</v>
      </c>
      <c r="P4601" s="27">
        <v>0.42607730568052143</v>
      </c>
      <c r="Q4601" s="76">
        <f t="shared" si="744"/>
        <v>1.1990462341648911</v>
      </c>
      <c r="R4601" s="76">
        <f t="shared" si="745"/>
        <v>1.3794959016547461</v>
      </c>
      <c r="S4601" s="77">
        <f t="shared" si="746"/>
        <v>5.8742270490502657E-3</v>
      </c>
      <c r="T4601" s="76">
        <f t="shared" si="747"/>
        <v>0.7334782840013232</v>
      </c>
      <c r="U4601" s="43">
        <f t="shared" si="748"/>
        <v>1.0204648801403329</v>
      </c>
      <c r="V4601" s="43">
        <f t="shared" si="749"/>
        <v>1.0210924512618402</v>
      </c>
      <c r="W4601" s="43">
        <f t="shared" si="750"/>
        <v>0.93837492796330124</v>
      </c>
      <c r="X4601" s="43">
        <f t="shared" si="751"/>
        <v>1.0144927856173211</v>
      </c>
      <c r="Y4601" s="41">
        <f t="shared" si="743"/>
        <v>21.092451261840228</v>
      </c>
    </row>
    <row r="4602" spans="8:25" x14ac:dyDescent="0.25">
      <c r="H4602" s="3">
        <v>2100</v>
      </c>
      <c r="I4602" s="48">
        <f t="shared" si="753"/>
        <v>-0.26206974986482856</v>
      </c>
      <c r="J4602" s="48">
        <f t="shared" si="753"/>
        <v>1.3520188466163756</v>
      </c>
      <c r="K4602" s="48">
        <f t="shared" si="753"/>
        <v>-0.70922532461343724</v>
      </c>
      <c r="L4602" s="49">
        <f t="shared" si="753"/>
        <v>-0.75245598363560362</v>
      </c>
      <c r="M4602" s="27">
        <f t="array" ref="M4602:P4602">TRANSPOSE(MMULT($B$28:$E$31, TRANSPOSE(I4602:L4602)))</f>
        <v>-0.26206974986482856</v>
      </c>
      <c r="N4602" s="27">
        <v>0.63043281622414726</v>
      </c>
      <c r="O4602" s="27">
        <v>-0.6519900920454208</v>
      </c>
      <c r="P4602" s="27">
        <v>-0.43971351600126585</v>
      </c>
      <c r="Q4602" s="76">
        <f t="shared" si="744"/>
        <v>1.1700152997989219</v>
      </c>
      <c r="R4602" s="76">
        <f t="shared" si="745"/>
        <v>1.3811170667177666</v>
      </c>
      <c r="S4602" s="77">
        <f t="shared" si="746"/>
        <v>6.1322852684435212E-3</v>
      </c>
      <c r="T4602" s="76">
        <f t="shared" si="747"/>
        <v>0.71808368559994662</v>
      </c>
      <c r="U4602" s="43">
        <f t="shared" si="748"/>
        <v>0.99575770195652924</v>
      </c>
      <c r="V4602" s="43">
        <f t="shared" si="749"/>
        <v>1.0222924254017518</v>
      </c>
      <c r="W4602" s="43">
        <f t="shared" si="750"/>
        <v>0.97959828569385321</v>
      </c>
      <c r="X4602" s="43">
        <f t="shared" si="751"/>
        <v>0.99320011839550015</v>
      </c>
      <c r="Y4602" s="41">
        <f t="shared" si="743"/>
        <v>22.292425401751803</v>
      </c>
    </row>
    <row r="4603" spans="8:25" x14ac:dyDescent="0.25">
      <c r="H4603" s="3">
        <v>2101</v>
      </c>
      <c r="I4603" s="48">
        <f t="shared" ref="I4603:L4622" si="754">-I2103</f>
        <v>1.0855375605539335</v>
      </c>
      <c r="J4603" s="48">
        <f t="shared" si="754"/>
        <v>1.8326614484114103</v>
      </c>
      <c r="K4603" s="48">
        <f t="shared" si="754"/>
        <v>-7.2712940363525574E-2</v>
      </c>
      <c r="L4603" s="49">
        <f t="shared" si="754"/>
        <v>-6.2920614987645077E-2</v>
      </c>
      <c r="M4603" s="27">
        <f t="array" ref="M4603:P4603">TRANSPOSE(MMULT($B$28:$E$31, TRANSPOSE(I4603:L4603)))</f>
        <v>1.0855375605539335</v>
      </c>
      <c r="N4603" s="27">
        <v>1.9865876339071376</v>
      </c>
      <c r="O4603" s="27">
        <v>0.65835599448085924</v>
      </c>
      <c r="P4603" s="27">
        <v>0.94999710648478441</v>
      </c>
      <c r="Q4603" s="76">
        <f t="shared" si="744"/>
        <v>1.2207512595631005</v>
      </c>
      <c r="R4603" s="76">
        <f t="shared" si="745"/>
        <v>1.4502184696376588</v>
      </c>
      <c r="S4603" s="77">
        <f t="shared" si="746"/>
        <v>6.4834786166135683E-3</v>
      </c>
      <c r="T4603" s="76">
        <f t="shared" si="747"/>
        <v>0.7429539217204294</v>
      </c>
      <c r="U4603" s="43">
        <f t="shared" si="748"/>
        <v>1.0389372421813621</v>
      </c>
      <c r="V4603" s="43">
        <f t="shared" si="749"/>
        <v>1.0734407621300213</v>
      </c>
      <c r="W4603" s="43">
        <f t="shared" si="750"/>
        <v>1.0356994595229343</v>
      </c>
      <c r="X4603" s="43">
        <f t="shared" si="751"/>
        <v>1.0275987852288098</v>
      </c>
      <c r="Y4603" s="41">
        <f t="shared" si="743"/>
        <v>73.44076213002127</v>
      </c>
    </row>
    <row r="4604" spans="8:25" x14ac:dyDescent="0.25">
      <c r="H4604" s="3">
        <v>2102</v>
      </c>
      <c r="I4604" s="48">
        <f t="shared" si="754"/>
        <v>0.2928832614120086</v>
      </c>
      <c r="J4604" s="48">
        <f t="shared" si="754"/>
        <v>-1.7011181079434385</v>
      </c>
      <c r="K4604" s="48">
        <f t="shared" si="754"/>
        <v>-1.0439166280557877</v>
      </c>
      <c r="L4604" s="49">
        <f t="shared" si="754"/>
        <v>0.68763832922086199</v>
      </c>
      <c r="M4604" s="27">
        <f t="array" ref="M4604:P4604">TRANSPOSE(MMULT($B$28:$E$31, TRANSPOSE(I4604:L4604)))</f>
        <v>0.2928832614120086</v>
      </c>
      <c r="N4604" s="27">
        <v>-0.8221713634025194</v>
      </c>
      <c r="O4604" s="27">
        <v>-0.79884938512544212</v>
      </c>
      <c r="P4604" s="27">
        <v>0.34434058667980316</v>
      </c>
      <c r="Q4604" s="76">
        <f t="shared" si="744"/>
        <v>1.1906481769290582</v>
      </c>
      <c r="R4604" s="76">
        <f t="shared" si="745"/>
        <v>1.3107492101751432</v>
      </c>
      <c r="S4604" s="77">
        <f t="shared" si="746"/>
        <v>6.0941296858478301E-3</v>
      </c>
      <c r="T4604" s="76">
        <f t="shared" si="747"/>
        <v>0.73201092706360826</v>
      </c>
      <c r="U4604" s="43">
        <f t="shared" si="748"/>
        <v>1.0133175973864326</v>
      </c>
      <c r="V4604" s="43">
        <f t="shared" si="749"/>
        <v>0.97020666926361454</v>
      </c>
      <c r="W4604" s="43">
        <f t="shared" si="750"/>
        <v>0.97350314470412624</v>
      </c>
      <c r="X4604" s="43">
        <f t="shared" si="751"/>
        <v>1.0124632462843821</v>
      </c>
      <c r="Y4604" s="41">
        <f t="shared" si="743"/>
        <v>13.317597386432567</v>
      </c>
    </row>
    <row r="4605" spans="8:25" x14ac:dyDescent="0.25">
      <c r="H4605" s="3">
        <v>2103</v>
      </c>
      <c r="I4605" s="48">
        <f t="shared" si="754"/>
        <v>-1.7089145332448528</v>
      </c>
      <c r="J4605" s="48">
        <f t="shared" si="754"/>
        <v>-1.6023471669959077</v>
      </c>
      <c r="K4605" s="48">
        <f t="shared" si="754"/>
        <v>0.44785076512271293</v>
      </c>
      <c r="L4605" s="49">
        <f t="shared" si="754"/>
        <v>-1.3659561608732027</v>
      </c>
      <c r="M4605" s="27">
        <f t="array" ref="M4605:P4605">TRANSPOSE(MMULT($B$28:$E$31, TRANSPOSE(I4605:L4605)))</f>
        <v>-1.7089145332448528</v>
      </c>
      <c r="N4605" s="27">
        <v>-2.3339138134784432</v>
      </c>
      <c r="O4605" s="27">
        <v>-0.68474317929623363</v>
      </c>
      <c r="P4605" s="27">
        <v>-2.3971271125095912</v>
      </c>
      <c r="Q4605" s="76">
        <f t="shared" si="744"/>
        <v>1.1178880268014979</v>
      </c>
      <c r="R4605" s="76">
        <f t="shared" si="745"/>
        <v>1.2413210329554014</v>
      </c>
      <c r="S4605" s="77">
        <f t="shared" si="746"/>
        <v>6.1237550277310638E-3</v>
      </c>
      <c r="T4605" s="76">
        <f t="shared" si="747"/>
        <v>0.6844595049278428</v>
      </c>
      <c r="U4605" s="43">
        <f t="shared" si="748"/>
        <v>0.95139406536297688</v>
      </c>
      <c r="V4605" s="43">
        <f t="shared" si="749"/>
        <v>0.9188164566657302</v>
      </c>
      <c r="W4605" s="43">
        <f t="shared" si="750"/>
        <v>0.97823562743307735</v>
      </c>
      <c r="X4605" s="43">
        <f t="shared" si="751"/>
        <v>0.94669364443685033</v>
      </c>
      <c r="Y4605" s="41">
        <f t="shared" si="743"/>
        <v>0</v>
      </c>
    </row>
    <row r="4606" spans="8:25" x14ac:dyDescent="0.25">
      <c r="H4606" s="3">
        <v>2104</v>
      </c>
      <c r="I4606" s="48">
        <f t="shared" si="754"/>
        <v>-0.97418212582363195</v>
      </c>
      <c r="J4606" s="48">
        <f t="shared" si="754"/>
        <v>1.2660823246592969</v>
      </c>
      <c r="K4606" s="48">
        <f t="shared" si="754"/>
        <v>0.12650299233277251</v>
      </c>
      <c r="L4606" s="49">
        <f t="shared" si="754"/>
        <v>-1.1285211722545474</v>
      </c>
      <c r="M4606" s="27">
        <f t="array" ref="M4606:P4606">TRANSPOSE(MMULT($B$28:$E$31, TRANSPOSE(I4606:L4606)))</f>
        <v>-0.97418212582363195</v>
      </c>
      <c r="N4606" s="27">
        <v>1.7756512879580799E-2</v>
      </c>
      <c r="O4606" s="27">
        <v>-0.36677525496398666</v>
      </c>
      <c r="P4606" s="27">
        <v>-1.1584067790454524</v>
      </c>
      <c r="Q4606" s="76">
        <f t="shared" si="744"/>
        <v>1.1440622269126108</v>
      </c>
      <c r="R4606" s="76">
        <f t="shared" si="745"/>
        <v>1.3509881578123131</v>
      </c>
      <c r="S4606" s="77">
        <f t="shared" si="746"/>
        <v>6.2070709113115049E-3</v>
      </c>
      <c r="T4606" s="76">
        <f t="shared" si="747"/>
        <v>0.70555034612060641</v>
      </c>
      <c r="U4606" s="43">
        <f t="shared" si="748"/>
        <v>0.97366998035115815</v>
      </c>
      <c r="V4606" s="43">
        <f t="shared" si="749"/>
        <v>0.99999123450208227</v>
      </c>
      <c r="W4606" s="43">
        <f t="shared" si="750"/>
        <v>0.99154487401142255</v>
      </c>
      <c r="X4606" s="43">
        <f t="shared" si="751"/>
        <v>0.97586493239364647</v>
      </c>
      <c r="Y4606" s="41">
        <f t="shared" si="743"/>
        <v>0</v>
      </c>
    </row>
    <row r="4607" spans="8:25" x14ac:dyDescent="0.25">
      <c r="H4607" s="3">
        <v>2105</v>
      </c>
      <c r="I4607" s="48">
        <f t="shared" si="754"/>
        <v>1.2996639697360885E-2</v>
      </c>
      <c r="J4607" s="48">
        <f t="shared" si="754"/>
        <v>0.75112569997356038</v>
      </c>
      <c r="K4607" s="48">
        <f t="shared" si="754"/>
        <v>0.94462552925033549</v>
      </c>
      <c r="L4607" s="49">
        <f t="shared" si="754"/>
        <v>1.1296392341740735</v>
      </c>
      <c r="M4607" s="27">
        <f t="array" ref="M4607:P4607">TRANSPOSE(MMULT($B$28:$E$31, TRANSPOSE(I4607:L4607)))</f>
        <v>1.2996639697360885E-2</v>
      </c>
      <c r="N4607" s="27">
        <v>0.47485017234254906</v>
      </c>
      <c r="O4607" s="27">
        <v>0.83190572572245103</v>
      </c>
      <c r="P4607" s="27">
        <v>1.0805262401656746</v>
      </c>
      <c r="Q4607" s="76">
        <f t="shared" si="744"/>
        <v>1.1801970508085822</v>
      </c>
      <c r="R4607" s="76">
        <f t="shared" si="745"/>
        <v>1.3734030873763929</v>
      </c>
      <c r="S4607" s="77">
        <f t="shared" si="746"/>
        <v>6.5314766663280158E-3</v>
      </c>
      <c r="T4607" s="76">
        <f t="shared" si="747"/>
        <v>0.74533366458633021</v>
      </c>
      <c r="U4607" s="43">
        <f t="shared" si="748"/>
        <v>1.0044230219647508</v>
      </c>
      <c r="V4607" s="43">
        <f t="shared" si="749"/>
        <v>1.0165825961335255</v>
      </c>
      <c r="W4607" s="43">
        <f t="shared" si="750"/>
        <v>1.0433668796051143</v>
      </c>
      <c r="X4607" s="43">
        <f t="shared" si="751"/>
        <v>1.0308902691373862</v>
      </c>
      <c r="Y4607" s="41">
        <f t="shared" si="743"/>
        <v>43.36687960511432</v>
      </c>
    </row>
    <row r="4608" spans="8:25" x14ac:dyDescent="0.25">
      <c r="H4608" s="3">
        <v>2106</v>
      </c>
      <c r="I4608" s="48">
        <f t="shared" si="754"/>
        <v>1.1618402476588459</v>
      </c>
      <c r="J4608" s="48">
        <f t="shared" si="754"/>
        <v>0.1335301224252757</v>
      </c>
      <c r="K4608" s="48">
        <f t="shared" si="754"/>
        <v>-0.48405359920829427</v>
      </c>
      <c r="L4608" s="49">
        <f t="shared" si="754"/>
        <v>-2.7379643278826589E-2</v>
      </c>
      <c r="M4608" s="27">
        <f t="array" ref="M4608:P4608">TRANSPOSE(MMULT($B$28:$E$31, TRANSPOSE(I4608:L4608)))</f>
        <v>1.1618402476588459</v>
      </c>
      <c r="N4608" s="27">
        <v>0.99547482186818959</v>
      </c>
      <c r="O4608" s="27">
        <v>0.26031872473662637</v>
      </c>
      <c r="P4608" s="27">
        <v>0.64254161213847338</v>
      </c>
      <c r="Q4608" s="76">
        <f t="shared" si="744"/>
        <v>1.2236889064607466</v>
      </c>
      <c r="R4608" s="76">
        <f t="shared" si="745"/>
        <v>1.3993868166444776</v>
      </c>
      <c r="S4608" s="77">
        <f t="shared" si="746"/>
        <v>6.3747227883160897E-3</v>
      </c>
      <c r="T4608" s="76">
        <f t="shared" si="747"/>
        <v>0.73737852785592461</v>
      </c>
      <c r="U4608" s="43">
        <f t="shared" si="748"/>
        <v>1.0414373672006354</v>
      </c>
      <c r="V4608" s="43">
        <f t="shared" si="749"/>
        <v>1.0358155563615674</v>
      </c>
      <c r="W4608" s="43">
        <f t="shared" si="750"/>
        <v>1.0183263240121549</v>
      </c>
      <c r="X4608" s="43">
        <f t="shared" si="751"/>
        <v>1.0198873137702968</v>
      </c>
      <c r="Y4608" s="41">
        <f t="shared" si="743"/>
        <v>41.4373672006354</v>
      </c>
    </row>
    <row r="4609" spans="8:25" x14ac:dyDescent="0.25">
      <c r="H4609" s="3">
        <v>2107</v>
      </c>
      <c r="I4609" s="48">
        <f t="shared" si="754"/>
        <v>-0.50521638452784612</v>
      </c>
      <c r="J4609" s="48">
        <f t="shared" si="754"/>
        <v>1.1818774913105479</v>
      </c>
      <c r="K4609" s="48">
        <f t="shared" si="754"/>
        <v>0.66977310481916341</v>
      </c>
      <c r="L4609" s="49">
        <f t="shared" si="754"/>
        <v>0.78779021079345013</v>
      </c>
      <c r="M4609" s="27">
        <f t="array" ref="M4609:P4609">TRANSPOSE(MMULT($B$28:$E$31, TRANSPOSE(I4609:L4609)))</f>
        <v>-0.50521638452784612</v>
      </c>
      <c r="N4609" s="27">
        <v>0.3341413633252327</v>
      </c>
      <c r="O4609" s="27">
        <v>0.33987211404842455</v>
      </c>
      <c r="P4609" s="27">
        <v>0.62274018773732753</v>
      </c>
      <c r="Q4609" s="76">
        <f t="shared" si="744"/>
        <v>1.1610882437277326</v>
      </c>
      <c r="R4609" s="76">
        <f t="shared" si="745"/>
        <v>1.3664636811971422</v>
      </c>
      <c r="S4609" s="77">
        <f t="shared" si="746"/>
        <v>6.3963123242244697E-3</v>
      </c>
      <c r="T4609" s="76">
        <f t="shared" si="747"/>
        <v>0.73702088655830422</v>
      </c>
      <c r="U4609" s="43">
        <f t="shared" si="748"/>
        <v>0.98816020742785748</v>
      </c>
      <c r="V4609" s="43">
        <f t="shared" si="749"/>
        <v>1.0114461000719039</v>
      </c>
      <c r="W4609" s="43">
        <f t="shared" si="750"/>
        <v>1.0217751316652508</v>
      </c>
      <c r="X4609" s="43">
        <f t="shared" si="751"/>
        <v>1.0193926508413613</v>
      </c>
      <c r="Y4609" s="41">
        <f t="shared" si="743"/>
        <v>21.775131665250804</v>
      </c>
    </row>
    <row r="4610" spans="8:25" x14ac:dyDescent="0.25">
      <c r="H4610" s="3">
        <v>2108</v>
      </c>
      <c r="I4610" s="48">
        <f t="shared" si="754"/>
        <v>1.7246026800515606</v>
      </c>
      <c r="J4610" s="48">
        <f t="shared" si="754"/>
        <v>-1.0009739052398847</v>
      </c>
      <c r="K4610" s="48">
        <f t="shared" si="754"/>
        <v>-1.4190441544753116</v>
      </c>
      <c r="L4610" s="49">
        <f t="shared" si="754"/>
        <v>-0.27921642464372132</v>
      </c>
      <c r="M4610" s="27">
        <f t="array" ref="M4610:P4610">TRANSPOSE(MMULT($B$28:$E$31, TRANSPOSE(I4610:L4610)))</f>
        <v>1.7246026800515606</v>
      </c>
      <c r="N4610" s="27">
        <v>0.73585294113832778</v>
      </c>
      <c r="O4610" s="27">
        <v>-0.26339049349789012</v>
      </c>
      <c r="P4610" s="27">
        <v>0.49851434970479769</v>
      </c>
      <c r="Q4610" s="76">
        <f t="shared" si="744"/>
        <v>1.2455746715795279</v>
      </c>
      <c r="R4610" s="76">
        <f t="shared" si="745"/>
        <v>1.3863685366187393</v>
      </c>
      <c r="S4610" s="77">
        <f t="shared" si="746"/>
        <v>6.2344038690145586E-3</v>
      </c>
      <c r="T4610" s="76">
        <f t="shared" si="747"/>
        <v>0.73478114923111637</v>
      </c>
      <c r="U4610" s="43">
        <f t="shared" si="748"/>
        <v>1.0600635502804492</v>
      </c>
      <c r="V4610" s="43">
        <f t="shared" si="749"/>
        <v>1.0261795237740483</v>
      </c>
      <c r="W4610" s="43">
        <f t="shared" si="750"/>
        <v>0.99591116118443423</v>
      </c>
      <c r="X4610" s="43">
        <f t="shared" si="751"/>
        <v>1.0162948122145454</v>
      </c>
      <c r="Y4610" s="41">
        <f t="shared" si="743"/>
        <v>60.063550280449185</v>
      </c>
    </row>
    <row r="4611" spans="8:25" x14ac:dyDescent="0.25">
      <c r="H4611" s="3">
        <v>2109</v>
      </c>
      <c r="I4611" s="48">
        <f t="shared" si="754"/>
        <v>0.22866316785426419</v>
      </c>
      <c r="J4611" s="48">
        <f t="shared" si="754"/>
        <v>1.1283646569446488</v>
      </c>
      <c r="K4611" s="48">
        <f t="shared" si="754"/>
        <v>1.2831224599984115</v>
      </c>
      <c r="L4611" s="49">
        <f t="shared" si="754"/>
        <v>-0.86175504527301494</v>
      </c>
      <c r="M4611" s="27">
        <f t="array" ref="M4611:P4611">TRANSPOSE(MMULT($B$28:$E$31, TRANSPOSE(I4611:L4611)))</f>
        <v>0.22866316785426419</v>
      </c>
      <c r="N4611" s="27">
        <v>0.87765853020447837</v>
      </c>
      <c r="O4611" s="27">
        <v>1.2548618214228195</v>
      </c>
      <c r="P4611" s="27">
        <v>-0.3341271789445156</v>
      </c>
      <c r="Q4611" s="76">
        <f t="shared" si="744"/>
        <v>1.1882420100812316</v>
      </c>
      <c r="R4611" s="76">
        <f t="shared" si="745"/>
        <v>1.3934640455518119</v>
      </c>
      <c r="S4611" s="77">
        <f t="shared" si="746"/>
        <v>6.6499456887056342E-3</v>
      </c>
      <c r="T4611" s="76">
        <f t="shared" si="747"/>
        <v>0.71994367607361642</v>
      </c>
      <c r="U4611" s="43">
        <f t="shared" si="748"/>
        <v>1.0112697958138142</v>
      </c>
      <c r="V4611" s="43">
        <f t="shared" si="749"/>
        <v>1.0314315659154789</v>
      </c>
      <c r="W4611" s="43">
        <f t="shared" si="750"/>
        <v>1.0622916435632004</v>
      </c>
      <c r="X4611" s="43">
        <f t="shared" si="751"/>
        <v>0.99577271932727029</v>
      </c>
      <c r="Y4611" s="41">
        <f t="shared" ref="Y4611:Y4674" si="755">$C$4 * (MAX(MAX(U4611:X4611) - $C$2, 0))</f>
        <v>62.291643563200381</v>
      </c>
    </row>
    <row r="4612" spans="8:25" x14ac:dyDescent="0.25">
      <c r="H4612" s="3">
        <v>2110</v>
      </c>
      <c r="I4612" s="48">
        <f t="shared" si="754"/>
        <v>-0.19854577516839883</v>
      </c>
      <c r="J4612" s="48">
        <f t="shared" si="754"/>
        <v>-2.3849393994518833</v>
      </c>
      <c r="K4612" s="48">
        <f t="shared" si="754"/>
        <v>-0.57968400688852206</v>
      </c>
      <c r="L4612" s="49">
        <f t="shared" si="754"/>
        <v>-0.7262157414436099</v>
      </c>
      <c r="M4612" s="27">
        <f t="array" ref="M4612:P4612">TRANSPOSE(MMULT($B$28:$E$31, TRANSPOSE(I4612:L4612)))</f>
        <v>-0.19854577516839883</v>
      </c>
      <c r="N4612" s="27">
        <v>-1.6312988993549804</v>
      </c>
      <c r="O4612" s="27">
        <v>-0.73212252364075037</v>
      </c>
      <c r="P4612" s="27">
        <v>-1.2256212207313755</v>
      </c>
      <c r="Q4612" s="76">
        <f t="shared" ref="Q4612:Q4675" si="756">$B$7 * EXP(($F$11 - $F$7 - $C$7*$C$7/2)*$C$3 + M4612*$C$7*SQRT($C$3))</f>
        <v>1.1723588504478883</v>
      </c>
      <c r="R4612" s="76">
        <f t="shared" ref="R4612:R4675" si="757">$B$8 * EXP(($F$11 - $F$8 - $C$8*$C$8/2)*$C$3 + N4612*$C$8*SQRT($C$3))</f>
        <v>1.2731196409218952</v>
      </c>
      <c r="S4612" s="77">
        <f t="shared" ref="S4612:S4675" si="758">$B$9 * EXP(($F$11 - $F$9 - $C$9*$C$9/2)*$C$3 + O4612*$C$9*SQRT($C$3))</f>
        <v>6.1114365056467662E-3</v>
      </c>
      <c r="T4612" s="76">
        <f t="shared" ref="T4612:T4675" si="759">$B$10 * EXP(($F$11 - $F$10 - $C$10*$C$10/2)*$C$3 + P4612*$C$10*SQRT($C$3))</f>
        <v>0.70438943452216107</v>
      </c>
      <c r="U4612" s="43">
        <f t="shared" ref="U4612:U4675" si="760">Q4612/$B$7</f>
        <v>0.99775221314713902</v>
      </c>
      <c r="V4612" s="43">
        <f t="shared" ref="V4612:V4675" si="761">R4612/$B$8</f>
        <v>0.94235354620421563</v>
      </c>
      <c r="W4612" s="43">
        <f t="shared" ref="W4612:W4675" si="762">S4612/$B$9</f>
        <v>0.9762678124036368</v>
      </c>
      <c r="X4612" s="43">
        <f t="shared" ref="X4612:X4675" si="763">T4612/$B$10</f>
        <v>0.97425924553549248</v>
      </c>
      <c r="Y4612" s="41">
        <f t="shared" si="755"/>
        <v>0</v>
      </c>
    </row>
    <row r="4613" spans="8:25" x14ac:dyDescent="0.25">
      <c r="H4613" s="3">
        <v>2111</v>
      </c>
      <c r="I4613" s="48">
        <f t="shared" si="754"/>
        <v>-0.4376740497744907</v>
      </c>
      <c r="J4613" s="48">
        <f t="shared" si="754"/>
        <v>0.23238457677974256</v>
      </c>
      <c r="K4613" s="48">
        <f t="shared" si="754"/>
        <v>0.40084222098407679</v>
      </c>
      <c r="L4613" s="49">
        <f t="shared" si="754"/>
        <v>0.96345576367075814</v>
      </c>
      <c r="M4613" s="27">
        <f t="array" ref="M4613:P4613">TRANSPOSE(MMULT($B$28:$E$31, TRANSPOSE(I4613:L4613)))</f>
        <v>-0.4376740497744907</v>
      </c>
      <c r="N4613" s="27">
        <v>-0.20013607700927666</v>
      </c>
      <c r="O4613" s="27">
        <v>9.9165376269417627E-2</v>
      </c>
      <c r="P4613" s="27">
        <v>0.59101783379683548</v>
      </c>
      <c r="Q4613" s="76">
        <f t="shared" si="756"/>
        <v>1.1635611857315877</v>
      </c>
      <c r="R4613" s="76">
        <f t="shared" si="757"/>
        <v>1.3404322816771643</v>
      </c>
      <c r="S4613" s="77">
        <f t="shared" si="758"/>
        <v>6.3312113768881385E-3</v>
      </c>
      <c r="T4613" s="76">
        <f t="shared" si="759"/>
        <v>0.73644829817739332</v>
      </c>
      <c r="U4613" s="43">
        <f t="shared" si="760"/>
        <v>0.99026483892050021</v>
      </c>
      <c r="V4613" s="43">
        <f t="shared" si="761"/>
        <v>0.99217785468331932</v>
      </c>
      <c r="W4613" s="43">
        <f t="shared" si="762"/>
        <v>1.0113756193112042</v>
      </c>
      <c r="X4613" s="43">
        <f t="shared" si="763"/>
        <v>1.0186006890420378</v>
      </c>
      <c r="Y4613" s="41">
        <f t="shared" si="755"/>
        <v>18.600689042037821</v>
      </c>
    </row>
    <row r="4614" spans="8:25" x14ac:dyDescent="0.25">
      <c r="H4614" s="3">
        <v>2112</v>
      </c>
      <c r="I4614" s="48">
        <f t="shared" si="754"/>
        <v>1.3520234553086765</v>
      </c>
      <c r="J4614" s="48">
        <f t="shared" si="754"/>
        <v>-0.59873471165999193</v>
      </c>
      <c r="K4614" s="48">
        <f t="shared" si="754"/>
        <v>0.96311638372095865</v>
      </c>
      <c r="L4614" s="49">
        <f t="shared" si="754"/>
        <v>0.84998180449654093</v>
      </c>
      <c r="M4614" s="27">
        <f t="array" ref="M4614:P4614">TRANSPOSE(MMULT($B$28:$E$31, TRANSPOSE(I4614:L4614)))</f>
        <v>1.3520234553086765</v>
      </c>
      <c r="N4614" s="27">
        <v>0.69193309315317153</v>
      </c>
      <c r="O4614" s="27">
        <v>1.5181243872695056</v>
      </c>
      <c r="P4614" s="27">
        <v>1.2758369157701988</v>
      </c>
      <c r="Q4614" s="76">
        <f t="shared" si="756"/>
        <v>1.231041749132493</v>
      </c>
      <c r="R4614" s="76">
        <f t="shared" si="757"/>
        <v>1.3841782611795217</v>
      </c>
      <c r="S4614" s="77">
        <f t="shared" si="758"/>
        <v>6.7247674608040672E-3</v>
      </c>
      <c r="T4614" s="76">
        <f t="shared" si="759"/>
        <v>0.74890871600340581</v>
      </c>
      <c r="U4614" s="43">
        <f t="shared" si="760"/>
        <v>1.0476951056446748</v>
      </c>
      <c r="V4614" s="43">
        <f t="shared" si="761"/>
        <v>1.024558298430438</v>
      </c>
      <c r="W4614" s="43">
        <f t="shared" si="762"/>
        <v>1.0742440033233334</v>
      </c>
      <c r="X4614" s="43">
        <f t="shared" si="763"/>
        <v>1.0358350152190952</v>
      </c>
      <c r="Y4614" s="41">
        <f t="shared" si="755"/>
        <v>74.244003323333359</v>
      </c>
    </row>
    <row r="4615" spans="8:25" x14ac:dyDescent="0.25">
      <c r="H4615" s="3">
        <v>2113</v>
      </c>
      <c r="I4615" s="48">
        <f t="shared" si="754"/>
        <v>-0.28655864153237431</v>
      </c>
      <c r="J4615" s="48">
        <f t="shared" si="754"/>
        <v>0.65850604605374774</v>
      </c>
      <c r="K4615" s="48">
        <f t="shared" si="754"/>
        <v>0.68657168141998048</v>
      </c>
      <c r="L4615" s="49">
        <f t="shared" si="754"/>
        <v>0.9227220552230504</v>
      </c>
      <c r="M4615" s="27">
        <f t="array" ref="M4615:P4615">TRANSPOSE(MMULT($B$28:$E$31, TRANSPOSE(I4615:L4615)))</f>
        <v>-0.28655864153237431</v>
      </c>
      <c r="N4615" s="27">
        <v>0.18219175624469947</v>
      </c>
      <c r="O4615" s="27">
        <v>0.445248790288027</v>
      </c>
      <c r="P4615" s="27">
        <v>0.73262596912836575</v>
      </c>
      <c r="Q4615" s="76">
        <f t="shared" si="756"/>
        <v>1.1691130979182918</v>
      </c>
      <c r="R4615" s="76">
        <f t="shared" si="757"/>
        <v>1.3590092779706922</v>
      </c>
      <c r="S4615" s="77">
        <f t="shared" si="758"/>
        <v>6.4250225062873426E-3</v>
      </c>
      <c r="T4615" s="76">
        <f t="shared" si="759"/>
        <v>0.7390077687444937</v>
      </c>
      <c r="U4615" s="43">
        <f t="shared" si="760"/>
        <v>0.99498987056875887</v>
      </c>
      <c r="V4615" s="43">
        <f t="shared" si="761"/>
        <v>1.0059284070841541</v>
      </c>
      <c r="W4615" s="43">
        <f t="shared" si="762"/>
        <v>1.0263614227296074</v>
      </c>
      <c r="X4615" s="43">
        <f t="shared" si="763"/>
        <v>1.0221407589827023</v>
      </c>
      <c r="Y4615" s="41">
        <f t="shared" si="755"/>
        <v>26.361422729607398</v>
      </c>
    </row>
    <row r="4616" spans="8:25" x14ac:dyDescent="0.25">
      <c r="H4616" s="3">
        <v>2114</v>
      </c>
      <c r="I4616" s="48">
        <f t="shared" si="754"/>
        <v>-1.3301228114610171</v>
      </c>
      <c r="J4616" s="48">
        <f t="shared" si="754"/>
        <v>-0.44344515607200691</v>
      </c>
      <c r="K4616" s="48">
        <f t="shared" si="754"/>
        <v>0.62608525489919076</v>
      </c>
      <c r="L4616" s="49">
        <f t="shared" si="754"/>
        <v>0.83397613932097869</v>
      </c>
      <c r="M4616" s="27">
        <f t="array" ref="M4616:P4616">TRANSPOSE(MMULT($B$28:$E$31, TRANSPOSE(I4616:L4616)))</f>
        <v>-1.3301228114610171</v>
      </c>
      <c r="N4616" s="27">
        <v>-1.3194070449647373</v>
      </c>
      <c r="O4616" s="27">
        <v>-0.25596711417971318</v>
      </c>
      <c r="P4616" s="27">
        <v>-0.15173070586261383</v>
      </c>
      <c r="Q4616" s="76">
        <f t="shared" si="756"/>
        <v>1.13130649377659</v>
      </c>
      <c r="R4616" s="76">
        <f t="shared" si="757"/>
        <v>1.2874949167071406</v>
      </c>
      <c r="S4616" s="77">
        <f t="shared" si="758"/>
        <v>6.2363710939732564E-3</v>
      </c>
      <c r="T4616" s="76">
        <f t="shared" si="759"/>
        <v>0.72316809730496323</v>
      </c>
      <c r="U4616" s="43">
        <f t="shared" si="760"/>
        <v>0.96281403725667225</v>
      </c>
      <c r="V4616" s="43">
        <f t="shared" si="761"/>
        <v>0.95299401680765405</v>
      </c>
      <c r="W4616" s="43">
        <f t="shared" si="762"/>
        <v>0.99622541437272472</v>
      </c>
      <c r="X4616" s="43">
        <f t="shared" si="763"/>
        <v>1.0002324997302396</v>
      </c>
      <c r="Y4616" s="41">
        <f t="shared" si="755"/>
        <v>0.23249973023964365</v>
      </c>
    </row>
    <row r="4617" spans="8:25" x14ac:dyDescent="0.25">
      <c r="H4617" s="3">
        <v>2115</v>
      </c>
      <c r="I4617" s="48">
        <f t="shared" si="754"/>
        <v>-1.0287611936916892</v>
      </c>
      <c r="J4617" s="48">
        <f t="shared" si="754"/>
        <v>-0.40571666296322395</v>
      </c>
      <c r="K4617" s="48">
        <f t="shared" si="754"/>
        <v>0.33182275302234288</v>
      </c>
      <c r="L4617" s="49">
        <f t="shared" si="754"/>
        <v>-0.94464103342346317</v>
      </c>
      <c r="M4617" s="27">
        <f t="array" ref="M4617:P4617">TRANSPOSE(MMULT($B$28:$E$31, TRANSPOSE(I4617:L4617)))</f>
        <v>-1.0287611936916892</v>
      </c>
      <c r="N4617" s="27">
        <v>-1.0592844642326136</v>
      </c>
      <c r="O4617" s="27">
        <v>-0.32753849303558952</v>
      </c>
      <c r="P4617" s="27">
        <v>-1.4171517423346061</v>
      </c>
      <c r="Q4617" s="76">
        <f t="shared" si="756"/>
        <v>1.1420969984742442</v>
      </c>
      <c r="R4617" s="76">
        <f t="shared" si="757"/>
        <v>1.2996081789970992</v>
      </c>
      <c r="S4617" s="77">
        <f t="shared" si="758"/>
        <v>6.2174302242650721E-3</v>
      </c>
      <c r="T4617" s="76">
        <f t="shared" si="759"/>
        <v>0.7010918317128193</v>
      </c>
      <c r="U4617" s="43">
        <f t="shared" si="760"/>
        <v>0.97199744550999501</v>
      </c>
      <c r="V4617" s="43">
        <f t="shared" si="761"/>
        <v>0.96196016209999946</v>
      </c>
      <c r="W4617" s="43">
        <f t="shared" si="762"/>
        <v>0.99319971633627346</v>
      </c>
      <c r="X4617" s="43">
        <f t="shared" si="763"/>
        <v>0.96969824579919683</v>
      </c>
      <c r="Y4617" s="41">
        <f t="shared" si="755"/>
        <v>0</v>
      </c>
    </row>
    <row r="4618" spans="8:25" x14ac:dyDescent="0.25">
      <c r="H4618" s="3">
        <v>2116</v>
      </c>
      <c r="I4618" s="48">
        <f t="shared" si="754"/>
        <v>1.5400769546009261</v>
      </c>
      <c r="J4618" s="48">
        <f t="shared" si="754"/>
        <v>-0.63780592262258728</v>
      </c>
      <c r="K4618" s="48">
        <f t="shared" si="754"/>
        <v>-0.38967276835604575</v>
      </c>
      <c r="L4618" s="49">
        <f t="shared" si="754"/>
        <v>-1.2909548509320898</v>
      </c>
      <c r="M4618" s="27">
        <f t="array" ref="M4618:P4618">TRANSPOSE(MMULT($B$28:$E$31, TRANSPOSE(I4618:L4618)))</f>
        <v>1.5400769546009261</v>
      </c>
      <c r="N4618" s="27">
        <v>0.81552037027549018</v>
      </c>
      <c r="O4618" s="27">
        <v>0.50451445955815921</v>
      </c>
      <c r="P4618" s="27">
        <v>-0.35023381815972943</v>
      </c>
      <c r="Q4618" s="76">
        <f t="shared" si="756"/>
        <v>1.2383556943238507</v>
      </c>
      <c r="R4618" s="76">
        <f t="shared" si="757"/>
        <v>1.3903503869346883</v>
      </c>
      <c r="S4618" s="77">
        <f t="shared" si="758"/>
        <v>6.4412261930740554E-3</v>
      </c>
      <c r="T4618" s="76">
        <f t="shared" si="759"/>
        <v>0.71965963323113125</v>
      </c>
      <c r="U4618" s="43">
        <f t="shared" si="760"/>
        <v>1.0539197398500857</v>
      </c>
      <c r="V4618" s="43">
        <f t="shared" si="761"/>
        <v>1.0291268593150913</v>
      </c>
      <c r="W4618" s="43">
        <f t="shared" si="762"/>
        <v>1.028949871098092</v>
      </c>
      <c r="X4618" s="43">
        <f t="shared" si="763"/>
        <v>0.99537985232521609</v>
      </c>
      <c r="Y4618" s="41">
        <f t="shared" si="755"/>
        <v>53.919739850085691</v>
      </c>
    </row>
    <row r="4619" spans="8:25" x14ac:dyDescent="0.25">
      <c r="H4619" s="3">
        <v>2117</v>
      </c>
      <c r="I4619" s="48">
        <f t="shared" si="754"/>
        <v>1.4017101407323183</v>
      </c>
      <c r="J4619" s="48">
        <f t="shared" si="754"/>
        <v>-1.0778682745815851</v>
      </c>
      <c r="K4619" s="48">
        <f t="shared" si="754"/>
        <v>-0.49827274100741281</v>
      </c>
      <c r="L4619" s="49">
        <f t="shared" si="754"/>
        <v>0.77962181493397542</v>
      </c>
      <c r="M4619" s="27">
        <f t="array" ref="M4619:P4619">TRANSPOSE(MMULT($B$28:$E$31, TRANSPOSE(I4619:L4619)))</f>
        <v>1.4017101407323183</v>
      </c>
      <c r="N4619" s="27">
        <v>0.43458560506042621</v>
      </c>
      <c r="O4619" s="27">
        <v>0.3109852045516947</v>
      </c>
      <c r="P4619" s="27">
        <v>1.1538184363723012</v>
      </c>
      <c r="Q4619" s="76">
        <f t="shared" si="756"/>
        <v>1.2329699988203282</v>
      </c>
      <c r="R4619" s="76">
        <f t="shared" si="757"/>
        <v>1.3714137482059519</v>
      </c>
      <c r="S4619" s="77">
        <f t="shared" si="758"/>
        <v>6.38846443056784E-3</v>
      </c>
      <c r="T4619" s="76">
        <f t="shared" si="759"/>
        <v>0.7466732318883158</v>
      </c>
      <c r="U4619" s="43">
        <f t="shared" si="760"/>
        <v>1.0493361692087899</v>
      </c>
      <c r="V4619" s="43">
        <f t="shared" si="761"/>
        <v>1.0151101022990021</v>
      </c>
      <c r="W4619" s="43">
        <f t="shared" si="762"/>
        <v>1.0205214745316038</v>
      </c>
      <c r="X4619" s="43">
        <f t="shared" si="763"/>
        <v>1.0327430593199389</v>
      </c>
      <c r="Y4619" s="41">
        <f t="shared" si="755"/>
        <v>49.336169208789912</v>
      </c>
    </row>
    <row r="4620" spans="8:25" x14ac:dyDescent="0.25">
      <c r="H4620" s="3">
        <v>2118</v>
      </c>
      <c r="I4620" s="48">
        <f t="shared" si="754"/>
        <v>-0.67418384185926217</v>
      </c>
      <c r="J4620" s="48">
        <f t="shared" si="754"/>
        <v>-0.14349634350548898</v>
      </c>
      <c r="K4620" s="48">
        <f t="shared" si="754"/>
        <v>0.2429818976206006</v>
      </c>
      <c r="L4620" s="49">
        <f t="shared" si="754"/>
        <v>-1.6718563965607149</v>
      </c>
      <c r="M4620" s="27">
        <f t="array" ref="M4620:P4620">TRANSPOSE(MMULT($B$28:$E$31, TRANSPOSE(I4620:L4620)))</f>
        <v>-0.67418384185926217</v>
      </c>
      <c r="N4620" s="27">
        <v>-0.61848121776508569</v>
      </c>
      <c r="O4620" s="27">
        <v>-0.18627973593378622</v>
      </c>
      <c r="P4620" s="27">
        <v>-1.754043178962049</v>
      </c>
      <c r="Q4620" s="76">
        <f t="shared" si="756"/>
        <v>1.1549247976307173</v>
      </c>
      <c r="R4620" s="76">
        <f t="shared" si="757"/>
        <v>1.3203960574784781</v>
      </c>
      <c r="S4620" s="77">
        <f t="shared" si="758"/>
        <v>6.2548688178623657E-3</v>
      </c>
      <c r="T4620" s="76">
        <f t="shared" si="759"/>
        <v>0.69532894744982865</v>
      </c>
      <c r="U4620" s="43">
        <f t="shared" si="760"/>
        <v>0.98291472138784453</v>
      </c>
      <c r="V4620" s="43">
        <f t="shared" si="761"/>
        <v>0.9773471928042029</v>
      </c>
      <c r="W4620" s="43">
        <f t="shared" si="762"/>
        <v>0.99918032234223098</v>
      </c>
      <c r="X4620" s="43">
        <f t="shared" si="763"/>
        <v>0.96172745152120154</v>
      </c>
      <c r="Y4620" s="41">
        <f t="shared" si="755"/>
        <v>0</v>
      </c>
    </row>
    <row r="4621" spans="8:25" x14ac:dyDescent="0.25">
      <c r="H4621" s="3">
        <v>2119</v>
      </c>
      <c r="I4621" s="48">
        <f t="shared" si="754"/>
        <v>-1.437199900212117</v>
      </c>
      <c r="J4621" s="48">
        <f t="shared" si="754"/>
        <v>-0.57263441475571908</v>
      </c>
      <c r="K4621" s="48">
        <f t="shared" si="754"/>
        <v>-0.74550142884685633</v>
      </c>
      <c r="L4621" s="49">
        <f t="shared" si="754"/>
        <v>-1.861828399665149</v>
      </c>
      <c r="M4621" s="27">
        <f t="array" ref="M4621:P4621">TRANSPOSE(MMULT($B$28:$E$31, TRANSPOSE(I4621:L4621)))</f>
        <v>-1.437199900212117</v>
      </c>
      <c r="N4621" s="27">
        <v>-1.4834541717807257</v>
      </c>
      <c r="O4621" s="27">
        <v>-1.4560814237671251</v>
      </c>
      <c r="P4621" s="27">
        <v>-2.4070987015428598</v>
      </c>
      <c r="Q4621" s="76">
        <f t="shared" si="756"/>
        <v>1.127497106099913</v>
      </c>
      <c r="R4621" s="76">
        <f t="shared" si="757"/>
        <v>1.2799137704085495</v>
      </c>
      <c r="S4621" s="77">
        <f t="shared" si="758"/>
        <v>5.9262616413455951E-3</v>
      </c>
      <c r="T4621" s="76">
        <f t="shared" si="759"/>
        <v>0.6842923092040808</v>
      </c>
      <c r="U4621" s="43">
        <f t="shared" si="760"/>
        <v>0.95957200519141528</v>
      </c>
      <c r="V4621" s="43">
        <f t="shared" si="761"/>
        <v>0.94738250955481085</v>
      </c>
      <c r="W4621" s="43">
        <f t="shared" si="762"/>
        <v>0.94668716315424839</v>
      </c>
      <c r="X4621" s="43">
        <f t="shared" si="763"/>
        <v>0.94646239170688906</v>
      </c>
      <c r="Y4621" s="41">
        <f t="shared" si="755"/>
        <v>0</v>
      </c>
    </row>
    <row r="4622" spans="8:25" x14ac:dyDescent="0.25">
      <c r="H4622" s="3">
        <v>2120</v>
      </c>
      <c r="I4622" s="48">
        <f t="shared" si="754"/>
        <v>0.1024184717547947</v>
      </c>
      <c r="J4622" s="48">
        <f t="shared" si="754"/>
        <v>-0.34526053869401457</v>
      </c>
      <c r="K4622" s="48">
        <f t="shared" si="754"/>
        <v>-8.6565626113995486E-2</v>
      </c>
      <c r="L4622" s="49">
        <f t="shared" si="754"/>
        <v>0.14017580706931212</v>
      </c>
      <c r="M4622" s="27">
        <f t="array" ref="M4622:P4622">TRANSPOSE(MMULT($B$28:$E$31, TRANSPOSE(I4622:L4622)))</f>
        <v>0.1024184717547947</v>
      </c>
      <c r="N4622" s="27">
        <v>-0.13310291321645901</v>
      </c>
      <c r="O4622" s="27">
        <v>-3.4569824063841438E-2</v>
      </c>
      <c r="P4622" s="27">
        <v>9.2314827099145194E-2</v>
      </c>
      <c r="Q4622" s="76">
        <f t="shared" si="756"/>
        <v>1.1835261017702314</v>
      </c>
      <c r="R4622" s="76">
        <f t="shared" si="757"/>
        <v>1.3436709108264018</v>
      </c>
      <c r="S4622" s="77">
        <f t="shared" si="758"/>
        <v>6.2953284507787305E-3</v>
      </c>
      <c r="T4622" s="76">
        <f t="shared" si="759"/>
        <v>0.7275049552936772</v>
      </c>
      <c r="U4622" s="43">
        <f t="shared" si="760"/>
        <v>1.0072562568257288</v>
      </c>
      <c r="V4622" s="43">
        <f t="shared" si="761"/>
        <v>0.99457506352805458</v>
      </c>
      <c r="W4622" s="43">
        <f t="shared" si="762"/>
        <v>1.0056435224886151</v>
      </c>
      <c r="X4622" s="43">
        <f t="shared" si="763"/>
        <v>1.0062309201848925</v>
      </c>
      <c r="Y4622" s="41">
        <f t="shared" si="755"/>
        <v>7.2562568257288351</v>
      </c>
    </row>
    <row r="4623" spans="8:25" x14ac:dyDescent="0.25">
      <c r="H4623" s="3">
        <v>2121</v>
      </c>
      <c r="I4623" s="48">
        <f t="shared" ref="I4623:L4642" si="764">-I2123</f>
        <v>-1.2853723988394108</v>
      </c>
      <c r="J4623" s="48">
        <f t="shared" si="764"/>
        <v>0.88197014898975568</v>
      </c>
      <c r="K4623" s="48">
        <f t="shared" si="764"/>
        <v>0.76631697235267382</v>
      </c>
      <c r="L4623" s="49">
        <f t="shared" si="764"/>
        <v>-0.83416904935863223</v>
      </c>
      <c r="M4623" s="27">
        <f t="array" ref="M4623:P4623">TRANSPOSE(MMULT($B$28:$E$31, TRANSPOSE(I4623:L4623)))</f>
        <v>-1.2853723988394108</v>
      </c>
      <c r="N4623" s="27">
        <v>-0.46435791737048382</v>
      </c>
      <c r="O4623" s="27">
        <v>-3.6090282032380849E-2</v>
      </c>
      <c r="P4623" s="27">
        <v>-1.1818961276926814</v>
      </c>
      <c r="Q4623" s="76">
        <f t="shared" si="756"/>
        <v>1.1329023509233056</v>
      </c>
      <c r="R4623" s="76">
        <f t="shared" si="757"/>
        <v>1.3277425561662228</v>
      </c>
      <c r="S4623" s="77">
        <f t="shared" si="758"/>
        <v>6.2949216631740003E-3</v>
      </c>
      <c r="T4623" s="76">
        <f t="shared" si="759"/>
        <v>0.7051444264403024</v>
      </c>
      <c r="U4623" s="43">
        <f t="shared" si="760"/>
        <v>0.96417221355174942</v>
      </c>
      <c r="V4623" s="43">
        <f t="shared" si="761"/>
        <v>0.98278501566707832</v>
      </c>
      <c r="W4623" s="43">
        <f t="shared" si="762"/>
        <v>1.005578540443131</v>
      </c>
      <c r="X4623" s="43">
        <f t="shared" si="763"/>
        <v>0.97530349438492725</v>
      </c>
      <c r="Y4623" s="41">
        <f t="shared" si="755"/>
        <v>5.5785404431309971</v>
      </c>
    </row>
    <row r="4624" spans="8:25" x14ac:dyDescent="0.25">
      <c r="H4624" s="3">
        <v>2122</v>
      </c>
      <c r="I4624" s="48">
        <f t="shared" si="764"/>
        <v>-0.75644324336681068</v>
      </c>
      <c r="J4624" s="48">
        <f t="shared" si="764"/>
        <v>-1.3092619419196112</v>
      </c>
      <c r="K4624" s="48">
        <f t="shared" si="764"/>
        <v>1.7093417398701797E-3</v>
      </c>
      <c r="L4624" s="49">
        <f t="shared" si="764"/>
        <v>-0.20861328358035755</v>
      </c>
      <c r="M4624" s="27">
        <f t="array" ref="M4624:P4624">TRANSPOSE(MMULT($B$28:$E$31, TRANSPOSE(I4624:L4624)))</f>
        <v>-0.75644324336681068</v>
      </c>
      <c r="N4624" s="27">
        <v>-1.4042440497243009</v>
      </c>
      <c r="O4624" s="27">
        <v>-0.501105171154134</v>
      </c>
      <c r="P4624" s="27">
        <v>-0.87314877466077867</v>
      </c>
      <c r="Q4624" s="76">
        <f t="shared" si="756"/>
        <v>1.1519360636504452</v>
      </c>
      <c r="R4624" s="76">
        <f t="shared" si="757"/>
        <v>1.2835687356513799</v>
      </c>
      <c r="S4624" s="77">
        <f t="shared" si="758"/>
        <v>6.1717355714908731E-3</v>
      </c>
      <c r="T4624" s="76">
        <f t="shared" si="759"/>
        <v>0.71049858229985408</v>
      </c>
      <c r="U4624" s="43">
        <f t="shared" si="760"/>
        <v>0.9803711180003789</v>
      </c>
      <c r="V4624" s="43">
        <f t="shared" si="761"/>
        <v>0.95008788723270166</v>
      </c>
      <c r="W4624" s="43">
        <f t="shared" si="762"/>
        <v>0.98590025103688073</v>
      </c>
      <c r="X4624" s="43">
        <f t="shared" si="763"/>
        <v>0.9827089658365894</v>
      </c>
      <c r="Y4624" s="41">
        <f t="shared" si="755"/>
        <v>0</v>
      </c>
    </row>
    <row r="4625" spans="8:25" x14ac:dyDescent="0.25">
      <c r="H4625" s="3">
        <v>2123</v>
      </c>
      <c r="I4625" s="48">
        <f t="shared" si="764"/>
        <v>-1.215879456151703</v>
      </c>
      <c r="J4625" s="48">
        <f t="shared" si="764"/>
        <v>-1.3018648892332008</v>
      </c>
      <c r="K4625" s="48">
        <f t="shared" si="764"/>
        <v>-0.67987115163518841</v>
      </c>
      <c r="L4625" s="49">
        <f t="shared" si="764"/>
        <v>-0.37827513074441832</v>
      </c>
      <c r="M4625" s="27">
        <f t="array" ref="M4625:P4625">TRANSPOSE(MMULT($B$28:$E$31, TRANSPOSE(I4625:L4625)))</f>
        <v>-1.215879456151703</v>
      </c>
      <c r="N4625" s="27">
        <v>-1.7606539058127424</v>
      </c>
      <c r="O4625" s="27">
        <v>-1.3211662860743605</v>
      </c>
      <c r="P4625" s="27">
        <v>-1.2504455686695988</v>
      </c>
      <c r="Q4625" s="76">
        <f t="shared" si="756"/>
        <v>1.1353850218711756</v>
      </c>
      <c r="R4625" s="76">
        <f t="shared" si="757"/>
        <v>1.2672047853247101</v>
      </c>
      <c r="S4625" s="77">
        <f t="shared" si="758"/>
        <v>5.9603398004707065E-3</v>
      </c>
      <c r="T4625" s="76">
        <f t="shared" si="759"/>
        <v>0.70396115756767907</v>
      </c>
      <c r="U4625" s="43">
        <f t="shared" si="760"/>
        <v>0.96628512499674513</v>
      </c>
      <c r="V4625" s="43">
        <f t="shared" si="761"/>
        <v>0.93797541474812007</v>
      </c>
      <c r="W4625" s="43">
        <f t="shared" si="762"/>
        <v>0.95213095854164642</v>
      </c>
      <c r="X4625" s="43">
        <f t="shared" si="763"/>
        <v>0.97366688460259898</v>
      </c>
      <c r="Y4625" s="41">
        <f t="shared" si="755"/>
        <v>0</v>
      </c>
    </row>
    <row r="4626" spans="8:25" x14ac:dyDescent="0.25">
      <c r="H4626" s="3">
        <v>2124</v>
      </c>
      <c r="I4626" s="48">
        <f t="shared" si="764"/>
        <v>2.2383346077143567</v>
      </c>
      <c r="J4626" s="48">
        <f t="shared" si="764"/>
        <v>0.85481598909034096</v>
      </c>
      <c r="K4626" s="48">
        <f t="shared" si="764"/>
        <v>-1.1605297109883745</v>
      </c>
      <c r="L4626" s="49">
        <f t="shared" si="764"/>
        <v>-0.50345140718298487</v>
      </c>
      <c r="M4626" s="27">
        <f t="array" ref="M4626:P4626">TRANSPOSE(MMULT($B$28:$E$31, TRANSPOSE(I4626:L4626)))</f>
        <v>2.2383346077143567</v>
      </c>
      <c r="N4626" s="27">
        <v>2.2874717361422494</v>
      </c>
      <c r="O4626" s="27">
        <v>0.34891893729147883</v>
      </c>
      <c r="P4626" s="27">
        <v>1.0097061530854163</v>
      </c>
      <c r="Q4626" s="76">
        <f t="shared" si="756"/>
        <v>1.2658952289312375</v>
      </c>
      <c r="R4626" s="76">
        <f t="shared" si="757"/>
        <v>1.4660123701817738</v>
      </c>
      <c r="S4626" s="77">
        <f t="shared" si="758"/>
        <v>6.3987721151243498E-3</v>
      </c>
      <c r="T4626" s="76">
        <f t="shared" si="759"/>
        <v>0.74404156328965732</v>
      </c>
      <c r="U4626" s="43">
        <f t="shared" si="760"/>
        <v>1.0773576416436064</v>
      </c>
      <c r="V4626" s="43">
        <f t="shared" si="761"/>
        <v>1.0851312880694106</v>
      </c>
      <c r="W4626" s="43">
        <f t="shared" si="762"/>
        <v>1.0221680695086821</v>
      </c>
      <c r="X4626" s="43">
        <f t="shared" si="763"/>
        <v>1.0291031304144638</v>
      </c>
      <c r="Y4626" s="41">
        <f t="shared" si="755"/>
        <v>85.131288069410616</v>
      </c>
    </row>
    <row r="4627" spans="8:25" x14ac:dyDescent="0.25">
      <c r="H4627" s="3">
        <v>2125</v>
      </c>
      <c r="I4627" s="48">
        <f t="shared" si="764"/>
        <v>0.88213924122889842</v>
      </c>
      <c r="J4627" s="48">
        <f t="shared" si="764"/>
        <v>2.1732013976732247</v>
      </c>
      <c r="K4627" s="48">
        <f t="shared" si="764"/>
        <v>0.26090553919360682</v>
      </c>
      <c r="L4627" s="49">
        <f t="shared" si="764"/>
        <v>-0.19644943432826051</v>
      </c>
      <c r="M4627" s="27">
        <f t="array" ref="M4627:P4627">TRANSPOSE(MMULT($B$28:$E$31, TRANSPOSE(I4627:L4627)))</f>
        <v>0.88213924122889842</v>
      </c>
      <c r="N4627" s="27">
        <v>2.0374291309118924</v>
      </c>
      <c r="O4627" s="27">
        <v>0.83993585909160828</v>
      </c>
      <c r="P4627" s="27">
        <v>0.80462921185679936</v>
      </c>
      <c r="Q4627" s="76">
        <f t="shared" si="756"/>
        <v>1.21295485144328</v>
      </c>
      <c r="R4627" s="76">
        <f t="shared" si="757"/>
        <v>1.4528752262259561</v>
      </c>
      <c r="S4627" s="77">
        <f t="shared" si="758"/>
        <v>6.5337061134609267E-3</v>
      </c>
      <c r="T4627" s="76">
        <f t="shared" si="759"/>
        <v>0.74031258772418751</v>
      </c>
      <c r="U4627" s="43">
        <f t="shared" si="760"/>
        <v>1.0323020012283233</v>
      </c>
      <c r="V4627" s="43">
        <f t="shared" si="761"/>
        <v>1.0754072732982651</v>
      </c>
      <c r="W4627" s="43">
        <f t="shared" si="762"/>
        <v>1.0437230213196369</v>
      </c>
      <c r="X4627" s="43">
        <f t="shared" si="763"/>
        <v>1.0239454878619467</v>
      </c>
      <c r="Y4627" s="41">
        <f t="shared" si="755"/>
        <v>75.407273298265125</v>
      </c>
    </row>
    <row r="4628" spans="8:25" x14ac:dyDescent="0.25">
      <c r="H4628" s="3">
        <v>2126</v>
      </c>
      <c r="I4628" s="48">
        <f t="shared" si="764"/>
        <v>0.25022880495634992</v>
      </c>
      <c r="J4628" s="48">
        <f t="shared" si="764"/>
        <v>-0.19283116901258954</v>
      </c>
      <c r="K4628" s="48">
        <f t="shared" si="764"/>
        <v>1.8732519344187488</v>
      </c>
      <c r="L4628" s="49">
        <f t="shared" si="764"/>
        <v>1.4287111313461209</v>
      </c>
      <c r="M4628" s="27">
        <f t="array" ref="M4628:P4628">TRANSPOSE(MMULT($B$28:$E$31, TRANSPOSE(I4628:L4628)))</f>
        <v>0.25022880495634992</v>
      </c>
      <c r="N4628" s="27">
        <v>7.7324996032594073E-2</v>
      </c>
      <c r="O4628" s="27">
        <v>1.675407413765845</v>
      </c>
      <c r="P4628" s="27">
        <v>1.2290031369747068</v>
      </c>
      <c r="Q4628" s="76">
        <f t="shared" si="756"/>
        <v>1.1890494779870815</v>
      </c>
      <c r="R4628" s="76">
        <f t="shared" si="757"/>
        <v>1.3538884138016236</v>
      </c>
      <c r="S4628" s="77">
        <f t="shared" si="758"/>
        <v>6.7698699378567059E-3</v>
      </c>
      <c r="T4628" s="76">
        <f t="shared" si="759"/>
        <v>0.74804989030176972</v>
      </c>
      <c r="U4628" s="43">
        <f t="shared" si="760"/>
        <v>1.0119570025421969</v>
      </c>
      <c r="V4628" s="43">
        <f t="shared" si="761"/>
        <v>1.0021379820885445</v>
      </c>
      <c r="W4628" s="43">
        <f t="shared" si="762"/>
        <v>1.0814488718620936</v>
      </c>
      <c r="X4628" s="43">
        <f t="shared" si="763"/>
        <v>1.0346471511781048</v>
      </c>
      <c r="Y4628" s="41">
        <f t="shared" si="755"/>
        <v>81.448871862093597</v>
      </c>
    </row>
    <row r="4629" spans="8:25" x14ac:dyDescent="0.25">
      <c r="H4629" s="3">
        <v>2127</v>
      </c>
      <c r="I4629" s="48">
        <f t="shared" si="764"/>
        <v>-0.98616905389520015</v>
      </c>
      <c r="J4629" s="48">
        <f t="shared" si="764"/>
        <v>-1.2122373455265236</v>
      </c>
      <c r="K4629" s="48">
        <f t="shared" si="764"/>
        <v>0.41681135515016482</v>
      </c>
      <c r="L4629" s="49">
        <f t="shared" si="764"/>
        <v>0.51831054381315289</v>
      </c>
      <c r="M4629" s="27">
        <f t="array" ref="M4629:P4629">TRANSPOSE(MMULT($B$28:$E$31, TRANSPOSE(I4629:L4629)))</f>
        <v>-0.98616905389520015</v>
      </c>
      <c r="N4629" s="27">
        <v>-1.5247244970906455</v>
      </c>
      <c r="O4629" s="27">
        <v>-0.28154318714624782</v>
      </c>
      <c r="P4629" s="27">
        <v>-0.39160095007983786</v>
      </c>
      <c r="Q4629" s="76">
        <f t="shared" si="756"/>
        <v>1.14363032402233</v>
      </c>
      <c r="R4629" s="76">
        <f t="shared" si="757"/>
        <v>1.278013573872973</v>
      </c>
      <c r="S4629" s="77">
        <f t="shared" si="758"/>
        <v>6.2295959468843419E-3</v>
      </c>
      <c r="T4629" s="76">
        <f t="shared" si="759"/>
        <v>0.71893063146611291</v>
      </c>
      <c r="U4629" s="43">
        <f t="shared" si="760"/>
        <v>0.97330240342325958</v>
      </c>
      <c r="V4629" s="43">
        <f t="shared" si="761"/>
        <v>0.94597599842559066</v>
      </c>
      <c r="W4629" s="43">
        <f t="shared" si="762"/>
        <v>0.99514312250548598</v>
      </c>
      <c r="X4629" s="43">
        <f t="shared" si="763"/>
        <v>0.99437155112878695</v>
      </c>
      <c r="Y4629" s="41">
        <f t="shared" si="755"/>
        <v>0</v>
      </c>
    </row>
    <row r="4630" spans="8:25" x14ac:dyDescent="0.25">
      <c r="H4630" s="3">
        <v>2128</v>
      </c>
      <c r="I4630" s="48">
        <f t="shared" si="764"/>
        <v>-0.4497495282009939</v>
      </c>
      <c r="J4630" s="48">
        <f t="shared" si="764"/>
        <v>1.0453061159221717</v>
      </c>
      <c r="K4630" s="48">
        <f t="shared" si="764"/>
        <v>0.68007780715713573</v>
      </c>
      <c r="L4630" s="49">
        <f t="shared" si="764"/>
        <v>0.86189304517432175</v>
      </c>
      <c r="M4630" s="27">
        <f t="array" ref="M4630:P4630">TRANSPOSE(MMULT($B$28:$E$31, TRANSPOSE(I4630:L4630)))</f>
        <v>-0.4497495282009939</v>
      </c>
      <c r="N4630" s="27">
        <v>0.29324083578482052</v>
      </c>
      <c r="O4630" s="27">
        <v>0.37136524033294882</v>
      </c>
      <c r="P4630" s="27">
        <v>0.68198473484394551</v>
      </c>
      <c r="Q4630" s="76">
        <f t="shared" si="756"/>
        <v>1.1631186773201796</v>
      </c>
      <c r="R4630" s="76">
        <f t="shared" si="757"/>
        <v>1.364453154653785</v>
      </c>
      <c r="S4630" s="77">
        <f t="shared" si="758"/>
        <v>6.4048792507313476E-3</v>
      </c>
      <c r="T4630" s="76">
        <f t="shared" si="759"/>
        <v>0.73809144280343197</v>
      </c>
      <c r="U4630" s="43">
        <f t="shared" si="760"/>
        <v>0.98988823601717413</v>
      </c>
      <c r="V4630" s="43">
        <f t="shared" si="761"/>
        <v>1.009957923503912</v>
      </c>
      <c r="W4630" s="43">
        <f t="shared" si="762"/>
        <v>1.0231436502765732</v>
      </c>
      <c r="X4630" s="43">
        <f t="shared" si="763"/>
        <v>1.0208733648733499</v>
      </c>
      <c r="Y4630" s="41">
        <f t="shared" si="755"/>
        <v>23.143650276573169</v>
      </c>
    </row>
    <row r="4631" spans="8:25" x14ac:dyDescent="0.25">
      <c r="H4631" s="3">
        <v>2129</v>
      </c>
      <c r="I4631" s="48">
        <f t="shared" si="764"/>
        <v>-0.22282956661113551</v>
      </c>
      <c r="J4631" s="48">
        <f t="shared" si="764"/>
        <v>0.36591039627646832</v>
      </c>
      <c r="K4631" s="48">
        <f t="shared" si="764"/>
        <v>0.94612501067913835</v>
      </c>
      <c r="L4631" s="49">
        <f t="shared" si="764"/>
        <v>-0.41075509986268482</v>
      </c>
      <c r="M4631" s="27">
        <f t="array" ref="M4631:P4631">TRANSPOSE(MMULT($B$28:$E$31, TRANSPOSE(I4631:L4631)))</f>
        <v>-0.22282956661113551</v>
      </c>
      <c r="N4631" s="27">
        <v>5.1267982437145254E-2</v>
      </c>
      <c r="O4631" s="27">
        <v>0.67784900322505204</v>
      </c>
      <c r="P4631" s="27">
        <v>-0.38130058425128721</v>
      </c>
      <c r="Q4631" s="76">
        <f t="shared" si="756"/>
        <v>1.1714624098416428</v>
      </c>
      <c r="R4631" s="76">
        <f t="shared" si="757"/>
        <v>1.3526189908903841</v>
      </c>
      <c r="S4631" s="77">
        <f t="shared" si="758"/>
        <v>6.488852098622609E-3</v>
      </c>
      <c r="T4631" s="76">
        <f t="shared" si="759"/>
        <v>0.71911208294908546</v>
      </c>
      <c r="U4631" s="43">
        <f t="shared" si="760"/>
        <v>0.99698928497161088</v>
      </c>
      <c r="V4631" s="43">
        <f t="shared" si="761"/>
        <v>1.001198364833741</v>
      </c>
      <c r="W4631" s="43">
        <f t="shared" si="762"/>
        <v>1.0365578432304487</v>
      </c>
      <c r="X4631" s="43">
        <f t="shared" si="763"/>
        <v>0.99462252136802975</v>
      </c>
      <c r="Y4631" s="41">
        <f t="shared" si="755"/>
        <v>36.557843230448754</v>
      </c>
    </row>
    <row r="4632" spans="8:25" x14ac:dyDescent="0.25">
      <c r="H4632" s="3">
        <v>2130</v>
      </c>
      <c r="I4632" s="48">
        <f t="shared" si="764"/>
        <v>-0.3569852345467856</v>
      </c>
      <c r="J4632" s="48">
        <f t="shared" si="764"/>
        <v>-0.9227014391119962</v>
      </c>
      <c r="K4632" s="48">
        <f t="shared" si="764"/>
        <v>-0.9634675310850187</v>
      </c>
      <c r="L4632" s="49">
        <f t="shared" si="764"/>
        <v>1.6048921150642816</v>
      </c>
      <c r="M4632" s="27">
        <f t="array" ref="M4632:P4632">TRANSPOSE(MMULT($B$28:$E$31, TRANSPOSE(I4632:L4632)))</f>
        <v>-0.3569852345467856</v>
      </c>
      <c r="N4632" s="27">
        <v>-0.85126188884350951</v>
      </c>
      <c r="O4632" s="27">
        <v>-1.0507187689387907</v>
      </c>
      <c r="P4632" s="27">
        <v>0.90919876155561874</v>
      </c>
      <c r="Q4632" s="76">
        <f t="shared" si="756"/>
        <v>1.1665223681185608</v>
      </c>
      <c r="R4632" s="76">
        <f t="shared" si="757"/>
        <v>1.3093772349103674</v>
      </c>
      <c r="S4632" s="77">
        <f t="shared" si="758"/>
        <v>6.0292432926926133E-3</v>
      </c>
      <c r="T4632" s="76">
        <f t="shared" si="759"/>
        <v>0.74221166613258516</v>
      </c>
      <c r="U4632" s="43">
        <f t="shared" si="760"/>
        <v>0.992784994143456</v>
      </c>
      <c r="V4632" s="43">
        <f t="shared" si="761"/>
        <v>0.9691911435309899</v>
      </c>
      <c r="W4632" s="43">
        <f t="shared" si="762"/>
        <v>0.96313790618092865</v>
      </c>
      <c r="X4632" s="43">
        <f t="shared" si="763"/>
        <v>1.0265721523272271</v>
      </c>
      <c r="Y4632" s="41">
        <f t="shared" si="755"/>
        <v>26.572152327227094</v>
      </c>
    </row>
    <row r="4633" spans="8:25" x14ac:dyDescent="0.25">
      <c r="H4633" s="3">
        <v>2131</v>
      </c>
      <c r="I4633" s="48">
        <f t="shared" si="764"/>
        <v>1.1488683959206178</v>
      </c>
      <c r="J4633" s="48">
        <f t="shared" si="764"/>
        <v>-0.26297567627358054</v>
      </c>
      <c r="K4633" s="48">
        <f t="shared" si="764"/>
        <v>-1.5804250919924112</v>
      </c>
      <c r="L4633" s="49">
        <f t="shared" si="764"/>
        <v>0.46069554884672298</v>
      </c>
      <c r="M4633" s="27">
        <f t="array" ref="M4633:P4633">TRANSPOSE(MMULT($B$28:$E$31, TRANSPOSE(I4633:L4633)))</f>
        <v>1.1488683959206178</v>
      </c>
      <c r="N4633" s="27">
        <v>0.74000829948740443</v>
      </c>
      <c r="O4633" s="27">
        <v>-0.6757131003939334</v>
      </c>
      <c r="P4633" s="27">
        <v>0.95344472710268757</v>
      </c>
      <c r="Q4633" s="76">
        <f t="shared" si="756"/>
        <v>1.2231889930047011</v>
      </c>
      <c r="R4633" s="76">
        <f t="shared" si="757"/>
        <v>1.3865759430222626</v>
      </c>
      <c r="S4633" s="77">
        <f t="shared" si="758"/>
        <v>6.1261056433807625E-3</v>
      </c>
      <c r="T4633" s="76">
        <f t="shared" si="759"/>
        <v>0.74301667924069015</v>
      </c>
      <c r="U4633" s="43">
        <f t="shared" si="760"/>
        <v>1.041011908940171</v>
      </c>
      <c r="V4633" s="43">
        <f t="shared" si="761"/>
        <v>1.0263330444280256</v>
      </c>
      <c r="W4633" s="43">
        <f t="shared" si="762"/>
        <v>0.97861112514069692</v>
      </c>
      <c r="X4633" s="43">
        <f t="shared" si="763"/>
        <v>1.0276855867782713</v>
      </c>
      <c r="Y4633" s="41">
        <f t="shared" si="755"/>
        <v>41.01190894017104</v>
      </c>
    </row>
    <row r="4634" spans="8:25" x14ac:dyDescent="0.25">
      <c r="H4634" s="3">
        <v>2132</v>
      </c>
      <c r="I4634" s="48">
        <f t="shared" si="764"/>
        <v>-0.87413472885809618</v>
      </c>
      <c r="J4634" s="48">
        <f t="shared" si="764"/>
        <v>1.0126176624240051</v>
      </c>
      <c r="K4634" s="48">
        <f t="shared" si="764"/>
        <v>3.0673289075863694</v>
      </c>
      <c r="L4634" s="49">
        <f t="shared" si="764"/>
        <v>1.1353738086083323</v>
      </c>
      <c r="M4634" s="27">
        <f t="array" ref="M4634:P4634">TRANSPOSE(MMULT($B$28:$E$31, TRANSPOSE(I4634:L4634)))</f>
        <v>-0.87413472885809618</v>
      </c>
      <c r="N4634" s="27">
        <v>-6.0425415545644512E-2</v>
      </c>
      <c r="O4634" s="27">
        <v>2.1020895721169657</v>
      </c>
      <c r="P4634" s="27">
        <v>0.64042689103883876</v>
      </c>
      <c r="Q4634" s="76">
        <f t="shared" si="756"/>
        <v>1.1476734183507835</v>
      </c>
      <c r="R4634" s="76">
        <f t="shared" si="757"/>
        <v>1.3471910809087555</v>
      </c>
      <c r="S4634" s="77">
        <f t="shared" si="758"/>
        <v>6.8937545699187331E-3</v>
      </c>
      <c r="T4634" s="76">
        <f t="shared" si="759"/>
        <v>0.7373403247722804</v>
      </c>
      <c r="U4634" s="43">
        <f t="shared" si="760"/>
        <v>0.97674333476662423</v>
      </c>
      <c r="V4634" s="43">
        <f t="shared" si="761"/>
        <v>0.99718066684585904</v>
      </c>
      <c r="W4634" s="43">
        <f t="shared" si="762"/>
        <v>1.101238749188296</v>
      </c>
      <c r="X4634" s="43">
        <f t="shared" si="763"/>
        <v>1.0198344740972067</v>
      </c>
      <c r="Y4634" s="41">
        <f t="shared" si="755"/>
        <v>101.23874918829601</v>
      </c>
    </row>
    <row r="4635" spans="8:25" x14ac:dyDescent="0.25">
      <c r="H4635" s="3">
        <v>2133</v>
      </c>
      <c r="I4635" s="48">
        <f t="shared" si="764"/>
        <v>-1.8401546467444583</v>
      </c>
      <c r="J4635" s="48">
        <f t="shared" si="764"/>
        <v>0.84667943543889013</v>
      </c>
      <c r="K4635" s="48">
        <f t="shared" si="764"/>
        <v>-2.2844863466528911</v>
      </c>
      <c r="L4635" s="49">
        <f t="shared" si="764"/>
        <v>-0.64756808315719394</v>
      </c>
      <c r="M4635" s="27">
        <f t="array" ref="M4635:P4635">TRANSPOSE(MMULT($B$28:$E$31, TRANSPOSE(I4635:L4635)))</f>
        <v>-1.8401546467444583</v>
      </c>
      <c r="N4635" s="27">
        <v>-0.92208872247639917</v>
      </c>
      <c r="O4635" s="27">
        <v>-2.868135976545358</v>
      </c>
      <c r="P4635" s="27">
        <v>-1.3063844098616957</v>
      </c>
      <c r="Q4635" s="76">
        <f t="shared" si="756"/>
        <v>1.1132761461009824</v>
      </c>
      <c r="R4635" s="76">
        <f t="shared" si="757"/>
        <v>1.306042882057755</v>
      </c>
      <c r="S4635" s="77">
        <f t="shared" si="758"/>
        <v>5.5810742797117409E-3</v>
      </c>
      <c r="T4635" s="76">
        <f t="shared" si="759"/>
        <v>0.70299703848269923</v>
      </c>
      <c r="U4635" s="43">
        <f t="shared" si="760"/>
        <v>0.94746906051147428</v>
      </c>
      <c r="V4635" s="43">
        <f t="shared" si="761"/>
        <v>0.96672308072372692</v>
      </c>
      <c r="W4635" s="43">
        <f t="shared" si="762"/>
        <v>0.89154541209452731</v>
      </c>
      <c r="X4635" s="43">
        <f t="shared" si="763"/>
        <v>0.97233338655974999</v>
      </c>
      <c r="Y4635" s="41">
        <f t="shared" si="755"/>
        <v>0</v>
      </c>
    </row>
    <row r="4636" spans="8:25" x14ac:dyDescent="0.25">
      <c r="H4636" s="3">
        <v>2134</v>
      </c>
      <c r="I4636" s="48">
        <f t="shared" si="764"/>
        <v>-0.16710685146381971</v>
      </c>
      <c r="J4636" s="48">
        <f t="shared" si="764"/>
        <v>-0.30373337119737021</v>
      </c>
      <c r="K4636" s="48">
        <f t="shared" si="764"/>
        <v>-1.2528391621901738</v>
      </c>
      <c r="L4636" s="49">
        <f t="shared" si="764"/>
        <v>0.96502429722142502</v>
      </c>
      <c r="M4636" s="27">
        <f t="array" ref="M4636:P4636">TRANSPOSE(MMULT($B$28:$E$31, TRANSPOSE(I4636:L4636)))</f>
        <v>-0.16710685146381971</v>
      </c>
      <c r="N4636" s="27">
        <v>-0.31918453717443784</v>
      </c>
      <c r="O4636" s="27">
        <v>-1.1461701135398181</v>
      </c>
      <c r="P4636" s="27">
        <v>0.63618109175228177</v>
      </c>
      <c r="Q4636" s="76">
        <f t="shared" si="756"/>
        <v>1.1735204430949977</v>
      </c>
      <c r="R4636" s="76">
        <f t="shared" si="757"/>
        <v>1.3346998240088899</v>
      </c>
      <c r="S4636" s="77">
        <f t="shared" si="758"/>
        <v>6.0048341126928305E-3</v>
      </c>
      <c r="T4636" s="76">
        <f t="shared" si="759"/>
        <v>0.73726362908526288</v>
      </c>
      <c r="U4636" s="43">
        <f t="shared" si="760"/>
        <v>0.99874080263404053</v>
      </c>
      <c r="V4636" s="43">
        <f t="shared" si="761"/>
        <v>0.98793473279710575</v>
      </c>
      <c r="W4636" s="43">
        <f t="shared" si="762"/>
        <v>0.95923867614901448</v>
      </c>
      <c r="X4636" s="43">
        <f t="shared" si="763"/>
        <v>1.0197283943088007</v>
      </c>
      <c r="Y4636" s="41">
        <f t="shared" si="755"/>
        <v>19.728394308800688</v>
      </c>
    </row>
    <row r="4637" spans="8:25" x14ac:dyDescent="0.25">
      <c r="H4637" s="3">
        <v>2135</v>
      </c>
      <c r="I4637" s="48">
        <f t="shared" si="764"/>
        <v>1.2129207458709093</v>
      </c>
      <c r="J4637" s="48">
        <f t="shared" si="764"/>
        <v>0.37952895361739142</v>
      </c>
      <c r="K4637" s="48">
        <f t="shared" si="764"/>
        <v>-3.6521821028855143E-2</v>
      </c>
      <c r="L4637" s="49">
        <f t="shared" si="764"/>
        <v>-0.40400629580137121</v>
      </c>
      <c r="M4637" s="27">
        <f t="array" ref="M4637:P4637">TRANSPOSE(MMULT($B$28:$E$31, TRANSPOSE(I4637:L4637)))</f>
        <v>1.2129207458709093</v>
      </c>
      <c r="N4637" s="27">
        <v>1.1877818112588479</v>
      </c>
      <c r="O4637" s="27">
        <v>0.6731089817464232</v>
      </c>
      <c r="P4637" s="27">
        <v>0.41569858854520902</v>
      </c>
      <c r="Q4637" s="76">
        <f t="shared" si="756"/>
        <v>1.2256594505019072</v>
      </c>
      <c r="R4637" s="76">
        <f t="shared" si="757"/>
        <v>1.4091084566889445</v>
      </c>
      <c r="S4637" s="77">
        <f t="shared" si="758"/>
        <v>6.4875450451020288E-3</v>
      </c>
      <c r="T4637" s="76">
        <f t="shared" si="759"/>
        <v>0.73329179990273652</v>
      </c>
      <c r="U4637" s="43">
        <f t="shared" si="760"/>
        <v>1.0431144259590699</v>
      </c>
      <c r="V4637" s="43">
        <f t="shared" si="761"/>
        <v>1.0430114409244593</v>
      </c>
      <c r="W4637" s="43">
        <f t="shared" si="762"/>
        <v>1.0363490487383433</v>
      </c>
      <c r="X4637" s="43">
        <f t="shared" si="763"/>
        <v>1.0142348546372566</v>
      </c>
      <c r="Y4637" s="41">
        <f t="shared" si="755"/>
        <v>43.114425959069891</v>
      </c>
    </row>
    <row r="4638" spans="8:25" x14ac:dyDescent="0.25">
      <c r="H4638" s="3">
        <v>2136</v>
      </c>
      <c r="I4638" s="48">
        <f t="shared" si="764"/>
        <v>1.9661508875227127</v>
      </c>
      <c r="J4638" s="48">
        <f t="shared" si="764"/>
        <v>0.18654662009598466</v>
      </c>
      <c r="K4638" s="48">
        <f t="shared" si="764"/>
        <v>-0.97461372005552682</v>
      </c>
      <c r="L4638" s="49">
        <f t="shared" si="764"/>
        <v>0.604157734966981</v>
      </c>
      <c r="M4638" s="27">
        <f t="array" ref="M4638:P4638">TRANSPOSE(MMULT($B$28:$E$31, TRANSPOSE(I4638:L4638)))</f>
        <v>1.9661508875227127</v>
      </c>
      <c r="N4638" s="27">
        <v>1.6602286344773081</v>
      </c>
      <c r="O4638" s="27">
        <v>0.30983676640087887</v>
      </c>
      <c r="P4638" s="27">
        <v>1.6069475317515161</v>
      </c>
      <c r="Q4638" s="76">
        <f t="shared" si="756"/>
        <v>1.2550881078192015</v>
      </c>
      <c r="R4638" s="76">
        <f t="shared" si="757"/>
        <v>1.4332796643007044</v>
      </c>
      <c r="S4638" s="77">
        <f t="shared" si="758"/>
        <v>6.3881526260354954E-3</v>
      </c>
      <c r="T4638" s="76">
        <f t="shared" si="759"/>
        <v>0.7550087296908955</v>
      </c>
      <c r="U4638" s="43">
        <f t="shared" si="760"/>
        <v>1.0681600917610226</v>
      </c>
      <c r="V4638" s="43">
        <f t="shared" si="761"/>
        <v>1.0609027863069611</v>
      </c>
      <c r="W4638" s="43">
        <f t="shared" si="762"/>
        <v>1.0204716655008779</v>
      </c>
      <c r="X4638" s="43">
        <f t="shared" si="763"/>
        <v>1.0442721019237835</v>
      </c>
      <c r="Y4638" s="41">
        <f t="shared" si="755"/>
        <v>68.160091761022557</v>
      </c>
    </row>
    <row r="4639" spans="8:25" x14ac:dyDescent="0.25">
      <c r="H4639" s="3">
        <v>2137</v>
      </c>
      <c r="I4639" s="48">
        <f t="shared" si="764"/>
        <v>-0.46284408353782674</v>
      </c>
      <c r="J4639" s="48">
        <f t="shared" si="764"/>
        <v>0.30063475385629035</v>
      </c>
      <c r="K4639" s="48">
        <f t="shared" si="764"/>
        <v>1.2104973674424631</v>
      </c>
      <c r="L4639" s="49">
        <f t="shared" si="764"/>
        <v>-0.67242312679839189</v>
      </c>
      <c r="M4639" s="27">
        <f t="array" ref="M4639:P4639">TRANSPOSE(MMULT($B$28:$E$31, TRANSPOSE(I4639:L4639)))</f>
        <v>-0.46284408353782674</v>
      </c>
      <c r="N4639" s="27">
        <v>-0.17769368413684306</v>
      </c>
      <c r="O4639" s="27">
        <v>0.75752785366696929</v>
      </c>
      <c r="P4639" s="27">
        <v>-0.74076800246580654</v>
      </c>
      <c r="Q4639" s="76">
        <f t="shared" si="756"/>
        <v>1.1626390148128849</v>
      </c>
      <c r="R4639" s="76">
        <f t="shared" si="757"/>
        <v>1.341515689558842</v>
      </c>
      <c r="S4639" s="77">
        <f t="shared" si="758"/>
        <v>6.5108628774277833E-3</v>
      </c>
      <c r="T4639" s="76">
        <f t="shared" si="759"/>
        <v>0.71280670387400613</v>
      </c>
      <c r="U4639" s="43">
        <f t="shared" si="760"/>
        <v>0.98948001260671048</v>
      </c>
      <c r="V4639" s="43">
        <f t="shared" si="761"/>
        <v>0.99297978501764772</v>
      </c>
      <c r="W4639" s="43">
        <f t="shared" si="762"/>
        <v>1.0400739420811156</v>
      </c>
      <c r="X4639" s="43">
        <f t="shared" si="763"/>
        <v>0.98590138848410258</v>
      </c>
      <c r="Y4639" s="41">
        <f t="shared" si="755"/>
        <v>40.07394208111559</v>
      </c>
    </row>
    <row r="4640" spans="8:25" x14ac:dyDescent="0.25">
      <c r="H4640" s="3">
        <v>2138</v>
      </c>
      <c r="I4640" s="48">
        <f t="shared" si="764"/>
        <v>-6.8115175491982663E-2</v>
      </c>
      <c r="J4640" s="48">
        <f t="shared" si="764"/>
        <v>0.82863646872817054</v>
      </c>
      <c r="K4640" s="48">
        <f t="shared" si="764"/>
        <v>-0.34248926951203312</v>
      </c>
      <c r="L4640" s="49">
        <f t="shared" si="764"/>
        <v>0.7352417769516385</v>
      </c>
      <c r="M4640" s="27">
        <f t="array" ref="M4640:P4640">TRANSPOSE(MMULT($B$28:$E$31, TRANSPOSE(I4640:L4640)))</f>
        <v>-6.8115175491982663E-2</v>
      </c>
      <c r="N4640" s="27">
        <v>0.45906681384260312</v>
      </c>
      <c r="O4640" s="27">
        <v>-0.27158196791367439</v>
      </c>
      <c r="P4640" s="27">
        <v>0.74850206736406388</v>
      </c>
      <c r="Q4640" s="76">
        <f t="shared" si="756"/>
        <v>1.1771854701348494</v>
      </c>
      <c r="R4640" s="76">
        <f t="shared" si="757"/>
        <v>1.3726229401590122</v>
      </c>
      <c r="S4640" s="77">
        <f t="shared" si="758"/>
        <v>6.2322338159839664E-3</v>
      </c>
      <c r="T4640" s="76">
        <f t="shared" si="759"/>
        <v>0.73929527237357984</v>
      </c>
      <c r="U4640" s="43">
        <f t="shared" si="760"/>
        <v>1.0018599745828505</v>
      </c>
      <c r="V4640" s="43">
        <f t="shared" si="761"/>
        <v>1.016005137053303</v>
      </c>
      <c r="W4640" s="43">
        <f t="shared" si="762"/>
        <v>0.99556450734568158</v>
      </c>
      <c r="X4640" s="43">
        <f t="shared" si="763"/>
        <v>1.0225384126882155</v>
      </c>
      <c r="Y4640" s="41">
        <f t="shared" si="755"/>
        <v>22.538412688215548</v>
      </c>
    </row>
    <row r="4641" spans="8:25" x14ac:dyDescent="0.25">
      <c r="H4641" s="3">
        <v>2139</v>
      </c>
      <c r="I4641" s="48">
        <f t="shared" si="764"/>
        <v>0.70215939747466571</v>
      </c>
      <c r="J4641" s="48">
        <f t="shared" si="764"/>
        <v>0.5132836652463828</v>
      </c>
      <c r="K4641" s="48">
        <f t="shared" si="764"/>
        <v>0.20107906250057908</v>
      </c>
      <c r="L4641" s="49">
        <f t="shared" si="764"/>
        <v>0.88399106548164252</v>
      </c>
      <c r="M4641" s="27">
        <f t="array" ref="M4641:P4641">TRANSPOSE(MMULT($B$28:$E$31, TRANSPOSE(I4641:L4641)))</f>
        <v>0.70215939747466571</v>
      </c>
      <c r="N4641" s="27">
        <v>0.86920859333791967</v>
      </c>
      <c r="O4641" s="27">
        <v>0.59061692725847548</v>
      </c>
      <c r="P4641" s="27">
        <v>1.2095233942328107</v>
      </c>
      <c r="Q4641" s="76">
        <f t="shared" si="756"/>
        <v>1.2060976239968153</v>
      </c>
      <c r="R4641" s="76">
        <f t="shared" si="757"/>
        <v>1.3930402214226625</v>
      </c>
      <c r="S4641" s="77">
        <f t="shared" si="758"/>
        <v>6.4648401050503073E-3</v>
      </c>
      <c r="T4641" s="76">
        <f t="shared" si="759"/>
        <v>0.74769296590446965</v>
      </c>
      <c r="U4641" s="43">
        <f t="shared" si="760"/>
        <v>1.0264660629760129</v>
      </c>
      <c r="V4641" s="43">
        <f t="shared" si="761"/>
        <v>1.0311178544949389</v>
      </c>
      <c r="W4641" s="43">
        <f t="shared" si="762"/>
        <v>1.0327220615096337</v>
      </c>
      <c r="X4641" s="43">
        <f t="shared" si="763"/>
        <v>1.0341534798125445</v>
      </c>
      <c r="Y4641" s="41">
        <f t="shared" si="755"/>
        <v>34.153479812544461</v>
      </c>
    </row>
    <row r="4642" spans="8:25" x14ac:dyDescent="0.25">
      <c r="H4642" s="3">
        <v>2140</v>
      </c>
      <c r="I4642" s="48">
        <f t="shared" si="764"/>
        <v>-1.1162733776797258</v>
      </c>
      <c r="J4642" s="48">
        <f t="shared" si="764"/>
        <v>-1.0958511445519308</v>
      </c>
      <c r="K4642" s="48">
        <f t="shared" si="764"/>
        <v>-8.7456158409677048E-2</v>
      </c>
      <c r="L4642" s="49">
        <f t="shared" si="764"/>
        <v>-7.2129751743260861E-2</v>
      </c>
      <c r="M4642" s="27">
        <f t="array" ref="M4642:P4642">TRANSPOSE(MMULT($B$28:$E$31, TRANSPOSE(I4642:L4642)))</f>
        <v>-1.1162733776797258</v>
      </c>
      <c r="N4642" s="27">
        <v>-1.5549540324256594</v>
      </c>
      <c r="O4642" s="27">
        <v>-0.76391881726511812</v>
      </c>
      <c r="P4642" s="27">
        <v>-0.90863124909355963</v>
      </c>
      <c r="Q4642" s="76">
        <f t="shared" si="756"/>
        <v>1.1389529907203348</v>
      </c>
      <c r="R4642" s="76">
        <f t="shared" si="757"/>
        <v>1.2766235151514476</v>
      </c>
      <c r="S4642" s="77">
        <f t="shared" si="758"/>
        <v>6.1031834395041161E-3</v>
      </c>
      <c r="T4642" s="76">
        <f t="shared" si="759"/>
        <v>0.70988119961984875</v>
      </c>
      <c r="U4642" s="43">
        <f t="shared" si="760"/>
        <v>0.96932169423007219</v>
      </c>
      <c r="V4642" s="43">
        <f t="shared" si="761"/>
        <v>0.94494708745480949</v>
      </c>
      <c r="W4642" s="43">
        <f t="shared" si="762"/>
        <v>0.97494943123068945</v>
      </c>
      <c r="X4642" s="43">
        <f t="shared" si="763"/>
        <v>0.98185504788360822</v>
      </c>
      <c r="Y4642" s="41">
        <f t="shared" si="755"/>
        <v>0</v>
      </c>
    </row>
    <row r="4643" spans="8:25" x14ac:dyDescent="0.25">
      <c r="H4643" s="3">
        <v>2141</v>
      </c>
      <c r="I4643" s="48">
        <f t="shared" ref="I4643:L4662" si="765">-I2143</f>
        <v>0.45700114295820721</v>
      </c>
      <c r="J4643" s="48">
        <f t="shared" si="765"/>
        <v>-1.0138951652167068</v>
      </c>
      <c r="K4643" s="48">
        <f t="shared" si="765"/>
        <v>-0.59044136685309689</v>
      </c>
      <c r="L4643" s="49">
        <f t="shared" si="765"/>
        <v>0.42087467818597601</v>
      </c>
      <c r="M4643" s="27">
        <f t="array" ref="M4643:P4643">TRANSPOSE(MMULT($B$28:$E$31, TRANSPOSE(I4643:L4643)))</f>
        <v>0.45700114295820721</v>
      </c>
      <c r="N4643" s="27">
        <v>-0.26811265185561478</v>
      </c>
      <c r="O4643" s="27">
        <v>-0.29142355749229099</v>
      </c>
      <c r="P4643" s="27">
        <v>0.36684451500521076</v>
      </c>
      <c r="Q4643" s="76">
        <f t="shared" si="756"/>
        <v>1.1968194246539543</v>
      </c>
      <c r="R4643" s="76">
        <f t="shared" si="757"/>
        <v>1.3371560442137966</v>
      </c>
      <c r="S4643" s="77">
        <f t="shared" si="758"/>
        <v>6.2269805906472854E-3</v>
      </c>
      <c r="T4643" s="76">
        <f t="shared" si="759"/>
        <v>0.73241462981856398</v>
      </c>
      <c r="U4643" s="43">
        <f t="shared" si="760"/>
        <v>1.0185697231097484</v>
      </c>
      <c r="V4643" s="43">
        <f t="shared" si="761"/>
        <v>0.98975280844840607</v>
      </c>
      <c r="W4643" s="43">
        <f t="shared" si="762"/>
        <v>0.99472533396921492</v>
      </c>
      <c r="X4643" s="43">
        <f t="shared" si="763"/>
        <v>1.0130216180063125</v>
      </c>
      <c r="Y4643" s="41">
        <f t="shared" si="755"/>
        <v>18.569723109748359</v>
      </c>
    </row>
    <row r="4644" spans="8:25" x14ac:dyDescent="0.25">
      <c r="H4644" s="3">
        <v>2142</v>
      </c>
      <c r="I4644" s="48">
        <f t="shared" si="765"/>
        <v>-0.3173827846204143</v>
      </c>
      <c r="J4644" s="48">
        <f t="shared" si="765"/>
        <v>0.33240795606452339</v>
      </c>
      <c r="K4644" s="48">
        <f t="shared" si="765"/>
        <v>0.98297535281306081</v>
      </c>
      <c r="L4644" s="49">
        <f t="shared" si="765"/>
        <v>-2.370268947045989</v>
      </c>
      <c r="M4644" s="27">
        <f t="array" ref="M4644:P4644">TRANSPOSE(MMULT($B$28:$E$31, TRANSPOSE(I4644:L4644)))</f>
        <v>-0.3173827846204143</v>
      </c>
      <c r="N4644" s="27">
        <v>-4.3748091936083505E-2</v>
      </c>
      <c r="O4644" s="27">
        <v>0.65321515260662288</v>
      </c>
      <c r="P4644" s="27">
        <v>-2.0273029227172268</v>
      </c>
      <c r="Q4644" s="76">
        <f t="shared" si="756"/>
        <v>1.167978486192405</v>
      </c>
      <c r="R4644" s="76">
        <f t="shared" si="757"/>
        <v>1.3480001552602865</v>
      </c>
      <c r="S4644" s="77">
        <f t="shared" si="758"/>
        <v>6.4820622234696553E-3</v>
      </c>
      <c r="T4644" s="76">
        <f t="shared" si="759"/>
        <v>0.69068936292704175</v>
      </c>
      <c r="U4644" s="43">
        <f t="shared" si="760"/>
        <v>0.99402424356800423</v>
      </c>
      <c r="V4644" s="43">
        <f t="shared" si="761"/>
        <v>0.9977795375723808</v>
      </c>
      <c r="W4644" s="43">
        <f t="shared" si="762"/>
        <v>1.0354731986373251</v>
      </c>
      <c r="X4644" s="43">
        <f t="shared" si="763"/>
        <v>0.95531032216741596</v>
      </c>
      <c r="Y4644" s="41">
        <f t="shared" si="755"/>
        <v>35.473198637325119</v>
      </c>
    </row>
    <row r="4645" spans="8:25" x14ac:dyDescent="0.25">
      <c r="H4645" s="3">
        <v>2143</v>
      </c>
      <c r="I4645" s="48">
        <f t="shared" si="765"/>
        <v>-2.2521661474213923</v>
      </c>
      <c r="J4645" s="48">
        <f t="shared" si="765"/>
        <v>0.76161145184992574</v>
      </c>
      <c r="K4645" s="48">
        <f t="shared" si="765"/>
        <v>5.2506963989976674E-2</v>
      </c>
      <c r="L4645" s="49">
        <f t="shared" si="765"/>
        <v>-0.91463779504630571</v>
      </c>
      <c r="M4645" s="27">
        <f t="array" ref="M4645:P4645">TRANSPOSE(MMULT($B$28:$E$31, TRANSPOSE(I4645:L4645)))</f>
        <v>-2.2521661474213923</v>
      </c>
      <c r="N4645" s="27">
        <v>-1.2984342121773906</v>
      </c>
      <c r="O4645" s="27">
        <v>-1.1750807124783789</v>
      </c>
      <c r="P4645" s="27">
        <v>-1.7902188114663899</v>
      </c>
      <c r="Q4645" s="76">
        <f t="shared" si="756"/>
        <v>1.0989209996099834</v>
      </c>
      <c r="R4645" s="76">
        <f t="shared" si="757"/>
        <v>1.2884673707347227</v>
      </c>
      <c r="S4645" s="77">
        <f t="shared" si="758"/>
        <v>5.9974605011945984E-3</v>
      </c>
      <c r="T4645" s="76">
        <f t="shared" si="759"/>
        <v>0.69471294834150232</v>
      </c>
      <c r="U4645" s="43">
        <f t="shared" si="760"/>
        <v>0.93525191456168788</v>
      </c>
      <c r="V4645" s="43">
        <f t="shared" si="761"/>
        <v>0.95371381993687843</v>
      </c>
      <c r="W4645" s="43">
        <f t="shared" si="762"/>
        <v>0.95806078293843422</v>
      </c>
      <c r="X4645" s="43">
        <f t="shared" si="763"/>
        <v>0.96087544722199492</v>
      </c>
      <c r="Y4645" s="41">
        <f t="shared" si="755"/>
        <v>0</v>
      </c>
    </row>
    <row r="4646" spans="8:25" x14ac:dyDescent="0.25">
      <c r="H4646" s="3">
        <v>2144</v>
      </c>
      <c r="I4646" s="48">
        <f t="shared" si="765"/>
        <v>2.5900322104274345</v>
      </c>
      <c r="J4646" s="48">
        <f t="shared" si="765"/>
        <v>-0.30820524320575532</v>
      </c>
      <c r="K4646" s="48">
        <f t="shared" si="765"/>
        <v>1.4532438351290453</v>
      </c>
      <c r="L4646" s="49">
        <f t="shared" si="765"/>
        <v>-0.12493490282241175</v>
      </c>
      <c r="M4646" s="27">
        <f t="array" ref="M4646:P4646">TRANSPOSE(MMULT($B$28:$E$31, TRANSPOSE(I4646:L4646)))</f>
        <v>2.5900322104274345</v>
      </c>
      <c r="N4646" s="27">
        <v>1.8443727580531659</v>
      </c>
      <c r="O4646" s="27">
        <v>2.6347880206650527</v>
      </c>
      <c r="P4646" s="27">
        <v>1.2171052937158837</v>
      </c>
      <c r="Q4646" s="76">
        <f t="shared" si="756"/>
        <v>1.2799973878977831</v>
      </c>
      <c r="R4646" s="76">
        <f t="shared" si="757"/>
        <v>1.4428127085568374</v>
      </c>
      <c r="S4646" s="77">
        <f t="shared" si="758"/>
        <v>7.0516071190226768E-3</v>
      </c>
      <c r="T4646" s="76">
        <f t="shared" si="759"/>
        <v>0.74783186766136145</v>
      </c>
      <c r="U4646" s="43">
        <f t="shared" si="760"/>
        <v>1.089359479061943</v>
      </c>
      <c r="V4646" s="43">
        <f t="shared" si="761"/>
        <v>1.0679590736912195</v>
      </c>
      <c r="W4646" s="43">
        <f t="shared" si="762"/>
        <v>1.1264548113454755</v>
      </c>
      <c r="X4646" s="43">
        <f t="shared" si="763"/>
        <v>1.0343455984251195</v>
      </c>
      <c r="Y4646" s="41">
        <f t="shared" si="755"/>
        <v>126.45481134547553</v>
      </c>
    </row>
    <row r="4647" spans="8:25" x14ac:dyDescent="0.25">
      <c r="H4647" s="3">
        <v>2145</v>
      </c>
      <c r="I4647" s="48">
        <f t="shared" si="765"/>
        <v>0.95420368360987329</v>
      </c>
      <c r="J4647" s="48">
        <f t="shared" si="765"/>
        <v>-0.25482536792624083</v>
      </c>
      <c r="K4647" s="48">
        <f t="shared" si="765"/>
        <v>0.98146228561832805</v>
      </c>
      <c r="L4647" s="49">
        <f t="shared" si="765"/>
        <v>-2.0179943967514959</v>
      </c>
      <c r="M4647" s="27">
        <f t="array" ref="M4647:P4647">TRANSPOSE(MMULT($B$28:$E$31, TRANSPOSE(I4647:L4647)))</f>
        <v>0.95420368360987329</v>
      </c>
      <c r="N4647" s="27">
        <v>0.59209914987001411</v>
      </c>
      <c r="O4647" s="27">
        <v>1.330527444110793</v>
      </c>
      <c r="P4647" s="27">
        <v>-1.185105828015893</v>
      </c>
      <c r="Q4647" s="76">
        <f t="shared" si="756"/>
        <v>1.2157114228319197</v>
      </c>
      <c r="R4647" s="76">
        <f t="shared" si="757"/>
        <v>1.3792124231255984</v>
      </c>
      <c r="S4647" s="77">
        <f t="shared" si="758"/>
        <v>6.6713649320888462E-3</v>
      </c>
      <c r="T4647" s="76">
        <f t="shared" si="759"/>
        <v>0.70508897771432022</v>
      </c>
      <c r="U4647" s="43">
        <f t="shared" si="760"/>
        <v>1.0346480194314209</v>
      </c>
      <c r="V4647" s="43">
        <f t="shared" si="761"/>
        <v>1.0208826225948175</v>
      </c>
      <c r="W4647" s="43">
        <f t="shared" si="762"/>
        <v>1.0657132479375153</v>
      </c>
      <c r="X4647" s="43">
        <f t="shared" si="763"/>
        <v>0.97522680181787036</v>
      </c>
      <c r="Y4647" s="41">
        <f t="shared" si="755"/>
        <v>65.71324793751532</v>
      </c>
    </row>
    <row r="4648" spans="8:25" x14ac:dyDescent="0.25">
      <c r="H4648" s="3">
        <v>2146</v>
      </c>
      <c r="I4648" s="48">
        <f t="shared" si="765"/>
        <v>-1.2212571949971103</v>
      </c>
      <c r="J4648" s="48">
        <f t="shared" si="765"/>
        <v>0.86762574053028507</v>
      </c>
      <c r="K4648" s="48">
        <f t="shared" si="765"/>
        <v>-0.33371339314878978</v>
      </c>
      <c r="L4648" s="49">
        <f t="shared" si="765"/>
        <v>-0.30558018404941645</v>
      </c>
      <c r="M4648" s="27">
        <f t="array" ref="M4648:P4648">TRANSPOSE(MMULT($B$28:$E$31, TRANSPOSE(I4648:L4648)))</f>
        <v>-1.2212571949971103</v>
      </c>
      <c r="N4648" s="27">
        <v>-0.42285498730022042</v>
      </c>
      <c r="O4648" s="27">
        <v>-0.90910781827155362</v>
      </c>
      <c r="P4648" s="27">
        <v>-0.71045911990562094</v>
      </c>
      <c r="Q4648" s="76">
        <f t="shared" si="756"/>
        <v>1.1351927053304254</v>
      </c>
      <c r="R4648" s="76">
        <f t="shared" si="757"/>
        <v>1.3297278263309791</v>
      </c>
      <c r="S4648" s="77">
        <f t="shared" si="758"/>
        <v>6.0656394996526511E-3</v>
      </c>
      <c r="T4648" s="76">
        <f t="shared" si="759"/>
        <v>0.71333620762540395</v>
      </c>
      <c r="U4648" s="43">
        <f t="shared" si="760"/>
        <v>0.96612145134504279</v>
      </c>
      <c r="V4648" s="43">
        <f t="shared" si="761"/>
        <v>0.98425449765431461</v>
      </c>
      <c r="W4648" s="43">
        <f t="shared" si="762"/>
        <v>0.96895199674962484</v>
      </c>
      <c r="X4648" s="43">
        <f t="shared" si="763"/>
        <v>0.9866337588179861</v>
      </c>
      <c r="Y4648" s="41">
        <f t="shared" si="755"/>
        <v>0</v>
      </c>
    </row>
    <row r="4649" spans="8:25" x14ac:dyDescent="0.25">
      <c r="H4649" s="3">
        <v>2147</v>
      </c>
      <c r="I4649" s="48">
        <f t="shared" si="765"/>
        <v>-1.022810149898802</v>
      </c>
      <c r="J4649" s="48">
        <f t="shared" si="765"/>
        <v>-1.557042463260218</v>
      </c>
      <c r="K4649" s="48">
        <f t="shared" si="765"/>
        <v>-0.71727371097072223</v>
      </c>
      <c r="L4649" s="49">
        <f t="shared" si="765"/>
        <v>-1.6982913699998909</v>
      </c>
      <c r="M4649" s="27">
        <f t="array" ref="M4649:P4649">TRANSPOSE(MMULT($B$28:$E$31, TRANSPOSE(I4649:L4649)))</f>
        <v>-1.022810149898802</v>
      </c>
      <c r="N4649" s="27">
        <v>-1.7668067806022352</v>
      </c>
      <c r="O4649" s="27">
        <v>-1.2589106481295316</v>
      </c>
      <c r="P4649" s="27">
        <v>-2.2717804083279671</v>
      </c>
      <c r="Q4649" s="76">
        <f t="shared" si="756"/>
        <v>1.1423111136238928</v>
      </c>
      <c r="R4649" s="76">
        <f t="shared" si="757"/>
        <v>1.2669241261237913</v>
      </c>
      <c r="S4649" s="77">
        <f t="shared" si="758"/>
        <v>5.9761309340166111E-3</v>
      </c>
      <c r="T4649" s="76">
        <f t="shared" si="759"/>
        <v>0.68656470701074512</v>
      </c>
      <c r="U4649" s="43">
        <f t="shared" si="760"/>
        <v>0.9721796711692704</v>
      </c>
      <c r="V4649" s="43">
        <f t="shared" si="761"/>
        <v>0.93776767292656649</v>
      </c>
      <c r="W4649" s="43">
        <f t="shared" si="762"/>
        <v>0.95465350383651937</v>
      </c>
      <c r="X4649" s="43">
        <f t="shared" si="763"/>
        <v>0.94960540388761427</v>
      </c>
      <c r="Y4649" s="41">
        <f t="shared" si="755"/>
        <v>0</v>
      </c>
    </row>
    <row r="4650" spans="8:25" x14ac:dyDescent="0.25">
      <c r="H4650" s="3">
        <v>2148</v>
      </c>
      <c r="I4650" s="48">
        <f t="shared" si="765"/>
        <v>2.246344708102483</v>
      </c>
      <c r="J4650" s="48">
        <f t="shared" si="765"/>
        <v>-0.55598522441673848</v>
      </c>
      <c r="K4650" s="48">
        <f t="shared" si="765"/>
        <v>0.39043001150638534</v>
      </c>
      <c r="L4650" s="49">
        <f t="shared" si="765"/>
        <v>-0.21212478009407454</v>
      </c>
      <c r="M4650" s="27">
        <f t="array" ref="M4650:P4650">TRANSPOSE(MMULT($B$28:$E$31, TRANSPOSE(I4650:L4650)))</f>
        <v>2.246344708102483</v>
      </c>
      <c r="N4650" s="27">
        <v>1.421058464599317</v>
      </c>
      <c r="O4650" s="27">
        <v>1.5497405006711444</v>
      </c>
      <c r="P4650" s="27">
        <v>0.91604791593343526</v>
      </c>
      <c r="Q4650" s="76">
        <f t="shared" si="756"/>
        <v>1.2662146775886265</v>
      </c>
      <c r="R4650" s="76">
        <f t="shared" si="757"/>
        <v>1.4209919210534712</v>
      </c>
      <c r="S4650" s="77">
        <f t="shared" si="758"/>
        <v>6.7338095022227394E-3</v>
      </c>
      <c r="T4650" s="76">
        <f t="shared" si="759"/>
        <v>0.74233622287878831</v>
      </c>
      <c r="U4650" s="43">
        <f t="shared" si="760"/>
        <v>1.0776295128413842</v>
      </c>
      <c r="V4650" s="43">
        <f t="shared" si="761"/>
        <v>1.0518074915273659</v>
      </c>
      <c r="W4650" s="43">
        <f t="shared" si="762"/>
        <v>1.0756884188854217</v>
      </c>
      <c r="X4650" s="43">
        <f t="shared" si="763"/>
        <v>1.0267444299844928</v>
      </c>
      <c r="Y4650" s="41">
        <f t="shared" si="755"/>
        <v>77.629512841384198</v>
      </c>
    </row>
    <row r="4651" spans="8:25" x14ac:dyDescent="0.25">
      <c r="H4651" s="3">
        <v>2149</v>
      </c>
      <c r="I4651" s="48">
        <f t="shared" si="765"/>
        <v>1.8783675851594774</v>
      </c>
      <c r="J4651" s="48">
        <f t="shared" si="765"/>
        <v>1.1933994118304967</v>
      </c>
      <c r="K4651" s="48">
        <f t="shared" si="765"/>
        <v>-0.36984894840608323</v>
      </c>
      <c r="L4651" s="49">
        <f t="shared" si="765"/>
        <v>-0.55750711405719022</v>
      </c>
      <c r="M4651" s="27">
        <f t="array" ref="M4651:P4651">TRANSPOSE(MMULT($B$28:$E$31, TRANSPOSE(I4651:L4651)))</f>
        <v>1.8783675851594774</v>
      </c>
      <c r="N4651" s="27">
        <v>2.2140846794157447</v>
      </c>
      <c r="O4651" s="27">
        <v>0.81985490042042108</v>
      </c>
      <c r="P4651" s="27">
        <v>0.83849966077146143</v>
      </c>
      <c r="Q4651" s="76">
        <f t="shared" si="756"/>
        <v>1.251622364684829</v>
      </c>
      <c r="R4651" s="76">
        <f t="shared" si="757"/>
        <v>1.4621443739400692</v>
      </c>
      <c r="S4651" s="77">
        <f t="shared" si="758"/>
        <v>6.52813236122941E-3</v>
      </c>
      <c r="T4651" s="76">
        <f t="shared" si="759"/>
        <v>0.74092717332071623</v>
      </c>
      <c r="U4651" s="43">
        <f t="shared" si="760"/>
        <v>1.0652105231360247</v>
      </c>
      <c r="V4651" s="43">
        <f t="shared" si="761"/>
        <v>1.0822682264545294</v>
      </c>
      <c r="W4651" s="43">
        <f t="shared" si="762"/>
        <v>1.0428326455638035</v>
      </c>
      <c r="X4651" s="43">
        <f t="shared" si="763"/>
        <v>1.0247955370964263</v>
      </c>
      <c r="Y4651" s="41">
        <f t="shared" si="755"/>
        <v>82.268226454529355</v>
      </c>
    </row>
    <row r="4652" spans="8:25" x14ac:dyDescent="0.25">
      <c r="H4652" s="3">
        <v>2150</v>
      </c>
      <c r="I4652" s="48">
        <f t="shared" si="765"/>
        <v>0.13081285255725283</v>
      </c>
      <c r="J4652" s="48">
        <f t="shared" si="765"/>
        <v>-0.1462463390855252</v>
      </c>
      <c r="K4652" s="48">
        <f t="shared" si="765"/>
        <v>-0.87340020891256309</v>
      </c>
      <c r="L4652" s="49">
        <f t="shared" si="765"/>
        <v>1.9176523575787957E-3</v>
      </c>
      <c r="M4652" s="27">
        <f t="array" ref="M4652:P4652">TRANSPOSE(MMULT($B$28:$E$31, TRANSPOSE(I4652:L4652)))</f>
        <v>0.13081285255725283</v>
      </c>
      <c r="N4652" s="27">
        <v>1.2315066396028737E-2</v>
      </c>
      <c r="O4652" s="27">
        <v>-0.65635416537236857</v>
      </c>
      <c r="P4652" s="27">
        <v>4.8966505122001291E-2</v>
      </c>
      <c r="Q4652" s="76">
        <f t="shared" si="756"/>
        <v>1.1845851482783385</v>
      </c>
      <c r="R4652" s="76">
        <f t="shared" si="757"/>
        <v>1.3507235358604472</v>
      </c>
      <c r="S4652" s="77">
        <f t="shared" si="758"/>
        <v>6.1311479998537926E-3</v>
      </c>
      <c r="T4652" s="76">
        <f t="shared" si="759"/>
        <v>0.72673273051417375</v>
      </c>
      <c r="U4652" s="43">
        <f t="shared" si="760"/>
        <v>1.0081575730028411</v>
      </c>
      <c r="V4652" s="43">
        <f t="shared" si="761"/>
        <v>0.99979536333119712</v>
      </c>
      <c r="W4652" s="43">
        <f t="shared" si="762"/>
        <v>0.9794166133951745</v>
      </c>
      <c r="X4652" s="43">
        <f t="shared" si="763"/>
        <v>1.0051628361191891</v>
      </c>
      <c r="Y4652" s="41">
        <f t="shared" si="755"/>
        <v>8.1575730028411453</v>
      </c>
    </row>
    <row r="4653" spans="8:25" x14ac:dyDescent="0.25">
      <c r="H4653" s="3">
        <v>2151</v>
      </c>
      <c r="I4653" s="48">
        <f t="shared" si="765"/>
        <v>-0.1792328329623856</v>
      </c>
      <c r="J4653" s="48">
        <f t="shared" si="765"/>
        <v>-0.40423661335523259</v>
      </c>
      <c r="K4653" s="48">
        <f t="shared" si="765"/>
        <v>1.2151033209361104</v>
      </c>
      <c r="L4653" s="49">
        <f t="shared" si="765"/>
        <v>0.71677973751035418</v>
      </c>
      <c r="M4653" s="27">
        <f t="array" ref="M4653:P4653">TRANSPOSE(MMULT($B$28:$E$31, TRANSPOSE(I4653:L4653)))</f>
        <v>-0.1792328329623856</v>
      </c>
      <c r="N4653" s="27">
        <v>-0.39088235183145958</v>
      </c>
      <c r="O4653" s="27">
        <v>0.87847051501277618</v>
      </c>
      <c r="P4653" s="27">
        <v>0.37936201655353663</v>
      </c>
      <c r="Q4653" s="76">
        <f t="shared" si="756"/>
        <v>1.1730722809461336</v>
      </c>
      <c r="R4653" s="76">
        <f t="shared" si="757"/>
        <v>1.3312592440144764</v>
      </c>
      <c r="S4653" s="77">
        <f t="shared" si="758"/>
        <v>6.5444152803624386E-3</v>
      </c>
      <c r="T4653" s="76">
        <f t="shared" si="759"/>
        <v>0.73263928029550907</v>
      </c>
      <c r="U4653" s="43">
        <f t="shared" si="760"/>
        <v>0.99835938803926261</v>
      </c>
      <c r="V4653" s="43">
        <f t="shared" si="761"/>
        <v>0.9853880414614925</v>
      </c>
      <c r="W4653" s="43">
        <f t="shared" si="762"/>
        <v>1.0454337508566196</v>
      </c>
      <c r="X4653" s="43">
        <f t="shared" si="763"/>
        <v>1.0133323378914372</v>
      </c>
      <c r="Y4653" s="41">
        <f t="shared" si="755"/>
        <v>45.433750856619604</v>
      </c>
    </row>
    <row r="4654" spans="8:25" x14ac:dyDescent="0.25">
      <c r="H4654" s="3">
        <v>2152</v>
      </c>
      <c r="I4654" s="48">
        <f t="shared" si="765"/>
        <v>0.25078389129092599</v>
      </c>
      <c r="J4654" s="48">
        <f t="shared" si="765"/>
        <v>0.78181917764713671</v>
      </c>
      <c r="K4654" s="48">
        <f t="shared" si="765"/>
        <v>-0.12778967266477828</v>
      </c>
      <c r="L4654" s="49">
        <f t="shared" si="765"/>
        <v>-0.54782518200682584</v>
      </c>
      <c r="M4654" s="27">
        <f t="array" ref="M4654:P4654">TRANSPOSE(MMULT($B$28:$E$31, TRANSPOSE(I4654:L4654)))</f>
        <v>0.25078389129092599</v>
      </c>
      <c r="N4654" s="27">
        <v>0.68066967816306989</v>
      </c>
      <c r="O4654" s="27">
        <v>8.182786303709165E-2</v>
      </c>
      <c r="P4654" s="27">
        <v>-0.13061151786586367</v>
      </c>
      <c r="Q4654" s="76">
        <f t="shared" si="756"/>
        <v>1.1890702689600137</v>
      </c>
      <c r="R4654" s="76">
        <f t="shared" si="757"/>
        <v>1.3836171142846223</v>
      </c>
      <c r="S4654" s="77">
        <f t="shared" si="758"/>
        <v>6.3265479781050718E-3</v>
      </c>
      <c r="T4654" s="76">
        <f t="shared" si="759"/>
        <v>0.72354237583973835</v>
      </c>
      <c r="U4654" s="43">
        <f t="shared" si="760"/>
        <v>1.0119746969872456</v>
      </c>
      <c r="V4654" s="43">
        <f t="shared" si="761"/>
        <v>1.0241429417354717</v>
      </c>
      <c r="W4654" s="43">
        <f t="shared" si="762"/>
        <v>1.0106306674289252</v>
      </c>
      <c r="X4654" s="43">
        <f t="shared" si="763"/>
        <v>1.0007501740521969</v>
      </c>
      <c r="Y4654" s="41">
        <f t="shared" si="755"/>
        <v>24.142941735471712</v>
      </c>
    </row>
    <row r="4655" spans="8:25" x14ac:dyDescent="0.25">
      <c r="H4655" s="3">
        <v>2153</v>
      </c>
      <c r="I4655" s="48">
        <f t="shared" si="765"/>
        <v>0.23587300273436296</v>
      </c>
      <c r="J4655" s="48">
        <f t="shared" si="765"/>
        <v>-2.1130331948147023</v>
      </c>
      <c r="K4655" s="48">
        <f t="shared" si="765"/>
        <v>-1.7709501094869196</v>
      </c>
      <c r="L4655" s="49">
        <f t="shared" si="765"/>
        <v>-1.8650937209937064</v>
      </c>
      <c r="M4655" s="27">
        <f t="array" ref="M4655:P4655">TRANSPOSE(MMULT($B$28:$E$31, TRANSPOSE(I4655:L4655)))</f>
        <v>0.23587300273436296</v>
      </c>
      <c r="N4655" s="27">
        <v>-1.121771516243947</v>
      </c>
      <c r="O4655" s="27">
        <v>-1.4556013187019736</v>
      </c>
      <c r="P4655" s="27">
        <v>-1.8385570640690443</v>
      </c>
      <c r="Q4655" s="76">
        <f t="shared" si="756"/>
        <v>1.1885119021313804</v>
      </c>
      <c r="R4655" s="76">
        <f t="shared" si="757"/>
        <v>1.296687952183613</v>
      </c>
      <c r="S4655" s="77">
        <f t="shared" si="758"/>
        <v>5.926382564779115E-3</v>
      </c>
      <c r="T4655" s="76">
        <f t="shared" si="759"/>
        <v>0.69389069568465922</v>
      </c>
      <c r="U4655" s="43">
        <f t="shared" si="760"/>
        <v>1.0114994911756428</v>
      </c>
      <c r="V4655" s="43">
        <f t="shared" si="761"/>
        <v>0.9597986322602613</v>
      </c>
      <c r="W4655" s="43">
        <f t="shared" si="762"/>
        <v>0.9467064799966638</v>
      </c>
      <c r="X4655" s="43">
        <f t="shared" si="763"/>
        <v>0.95973816830519953</v>
      </c>
      <c r="Y4655" s="41">
        <f t="shared" si="755"/>
        <v>11.499491175642751</v>
      </c>
    </row>
    <row r="4656" spans="8:25" x14ac:dyDescent="0.25">
      <c r="H4656" s="3">
        <v>2154</v>
      </c>
      <c r="I4656" s="48">
        <f t="shared" si="765"/>
        <v>-9.472346188129975E-2</v>
      </c>
      <c r="J4656" s="48">
        <f t="shared" si="765"/>
        <v>-1.2702404466814732</v>
      </c>
      <c r="K4656" s="48">
        <f t="shared" si="765"/>
        <v>0.29956744880526143</v>
      </c>
      <c r="L4656" s="49">
        <f t="shared" si="765"/>
        <v>-0.71114378922566168</v>
      </c>
      <c r="M4656" s="27">
        <f t="array" ref="M4656:P4656">TRANSPOSE(MMULT($B$28:$E$31, TRANSPOSE(I4656:L4656)))</f>
        <v>-9.472346188129975E-2</v>
      </c>
      <c r="N4656" s="27">
        <v>-0.8601830741500559</v>
      </c>
      <c r="O4656" s="27">
        <v>0.11844954917695025</v>
      </c>
      <c r="P4656" s="27">
        <v>-0.91603359089750613</v>
      </c>
      <c r="Q4656" s="76">
        <f t="shared" si="756"/>
        <v>1.1761992125380603</v>
      </c>
      <c r="R4656" s="76">
        <f t="shared" si="757"/>
        <v>1.3089567793411412</v>
      </c>
      <c r="S4656" s="77">
        <f t="shared" si="758"/>
        <v>6.336402421262266E-3</v>
      </c>
      <c r="T4656" s="76">
        <f t="shared" si="759"/>
        <v>0.70975246910296119</v>
      </c>
      <c r="U4656" s="43">
        <f t="shared" si="760"/>
        <v>1.0010206064153704</v>
      </c>
      <c r="V4656" s="43">
        <f t="shared" si="761"/>
        <v>0.96887992549307267</v>
      </c>
      <c r="W4656" s="43">
        <f t="shared" si="762"/>
        <v>1.01220485962656</v>
      </c>
      <c r="X4656" s="43">
        <f t="shared" si="763"/>
        <v>0.98167699737615655</v>
      </c>
      <c r="Y4656" s="41">
        <f t="shared" si="755"/>
        <v>12.204859626560038</v>
      </c>
    </row>
    <row r="4657" spans="8:25" x14ac:dyDescent="0.25">
      <c r="H4657" s="3">
        <v>2155</v>
      </c>
      <c r="I4657" s="48">
        <f t="shared" si="765"/>
        <v>4.0485528490632493E-2</v>
      </c>
      <c r="J4657" s="48">
        <f t="shared" si="765"/>
        <v>1.4816381840284731</v>
      </c>
      <c r="K4657" s="48">
        <f t="shared" si="765"/>
        <v>0.71794794801815665</v>
      </c>
      <c r="L4657" s="49">
        <f t="shared" si="765"/>
        <v>2.4032218764856648</v>
      </c>
      <c r="M4657" s="27">
        <f t="array" ref="M4657:P4657">TRANSPOSE(MMULT($B$28:$E$31, TRANSPOSE(I4657:L4657)))</f>
        <v>4.0485528490632493E-2</v>
      </c>
      <c r="N4657" s="27">
        <v>0.94833599137528324</v>
      </c>
      <c r="O4657" s="27">
        <v>0.70373403914553734</v>
      </c>
      <c r="P4657" s="27">
        <v>2.2934718912898537</v>
      </c>
      <c r="Q4657" s="76">
        <f t="shared" si="756"/>
        <v>1.1812194260047824</v>
      </c>
      <c r="R4657" s="76">
        <f t="shared" si="757"/>
        <v>1.3970140739975612</v>
      </c>
      <c r="S4657" s="77">
        <f t="shared" si="758"/>
        <v>6.4959945038427112E-3</v>
      </c>
      <c r="T4657" s="76">
        <f t="shared" si="759"/>
        <v>0.76781526088969354</v>
      </c>
      <c r="U4657" s="43">
        <f t="shared" si="760"/>
        <v>1.0052931285147084</v>
      </c>
      <c r="V4657" s="43">
        <f t="shared" si="761"/>
        <v>1.034059270168439</v>
      </c>
      <c r="W4657" s="43">
        <f t="shared" si="762"/>
        <v>1.0376988025307845</v>
      </c>
      <c r="X4657" s="43">
        <f t="shared" si="763"/>
        <v>1.061985146458774</v>
      </c>
      <c r="Y4657" s="41">
        <f t="shared" si="755"/>
        <v>61.985146458773954</v>
      </c>
    </row>
    <row r="4658" spans="8:25" x14ac:dyDescent="0.25">
      <c r="H4658" s="3">
        <v>2156</v>
      </c>
      <c r="I4658" s="48">
        <f t="shared" si="765"/>
        <v>0.72630984762676998</v>
      </c>
      <c r="J4658" s="48">
        <f t="shared" si="765"/>
        <v>-1.5436448535438136</v>
      </c>
      <c r="K4658" s="48">
        <f t="shared" si="765"/>
        <v>0.86990894276095487</v>
      </c>
      <c r="L4658" s="49">
        <f t="shared" si="765"/>
        <v>4.1436078238699804E-2</v>
      </c>
      <c r="M4658" s="27">
        <f t="array" ref="M4658:P4658">TRANSPOSE(MMULT($B$28:$E$31, TRANSPOSE(I4658:L4658)))</f>
        <v>0.72630984762676998</v>
      </c>
      <c r="N4658" s="27">
        <v>-0.38421058942900344</v>
      </c>
      <c r="O4658" s="27">
        <v>1.0337350976517077</v>
      </c>
      <c r="P4658" s="27">
        <v>7.0622009631547578E-2</v>
      </c>
      <c r="Q4658" s="76">
        <f t="shared" si="756"/>
        <v>1.2070154988014397</v>
      </c>
      <c r="R4658" s="76">
        <f t="shared" si="757"/>
        <v>1.3315790288498479</v>
      </c>
      <c r="S4658" s="77">
        <f t="shared" si="758"/>
        <v>6.5877430034884102E-3</v>
      </c>
      <c r="T4658" s="76">
        <f t="shared" si="759"/>
        <v>0.72711840803374272</v>
      </c>
      <c r="U4658" s="43">
        <f t="shared" si="760"/>
        <v>1.0272472330225018</v>
      </c>
      <c r="V4658" s="43">
        <f t="shared" si="761"/>
        <v>0.98562474378227083</v>
      </c>
      <c r="W4658" s="43">
        <f t="shared" si="762"/>
        <v>1.0523551123783403</v>
      </c>
      <c r="X4658" s="43">
        <f t="shared" si="763"/>
        <v>1.0056962766718434</v>
      </c>
      <c r="Y4658" s="41">
        <f t="shared" si="755"/>
        <v>52.355112378340337</v>
      </c>
    </row>
    <row r="4659" spans="8:25" x14ac:dyDescent="0.25">
      <c r="H4659" s="3">
        <v>2157</v>
      </c>
      <c r="I4659" s="48">
        <f t="shared" si="765"/>
        <v>-0.7705265429450886</v>
      </c>
      <c r="J4659" s="48">
        <f t="shared" si="765"/>
        <v>-0.10892828135833103</v>
      </c>
      <c r="K4659" s="48">
        <f t="shared" si="765"/>
        <v>1.9056684545517464</v>
      </c>
      <c r="L4659" s="49">
        <f t="shared" si="765"/>
        <v>0.4689254797250158</v>
      </c>
      <c r="M4659" s="27">
        <f t="array" ref="M4659:P4659">TRANSPOSE(MMULT($B$28:$E$31, TRANSPOSE(I4659:L4659)))</f>
        <v>-0.7705265429450886</v>
      </c>
      <c r="N4659" s="27">
        <v>-0.67279561149035072</v>
      </c>
      <c r="O4659" s="27">
        <v>1.1343650141133459</v>
      </c>
      <c r="P4659" s="27">
        <v>-8.2765181618782491E-2</v>
      </c>
      <c r="Q4659" s="76">
        <f t="shared" si="756"/>
        <v>1.151425150574058</v>
      </c>
      <c r="R4659" s="76">
        <f t="shared" si="757"/>
        <v>1.3178167855406866</v>
      </c>
      <c r="S4659" s="77">
        <f t="shared" si="758"/>
        <v>6.6159776081226055E-3</v>
      </c>
      <c r="T4659" s="76">
        <f t="shared" si="759"/>
        <v>0.72439103502584301</v>
      </c>
      <c r="U4659" s="43">
        <f t="shared" si="760"/>
        <v>0.97993629836090046</v>
      </c>
      <c r="V4659" s="43">
        <f t="shared" si="761"/>
        <v>0.97543803518925731</v>
      </c>
      <c r="W4659" s="43">
        <f t="shared" si="762"/>
        <v>1.0568654326074449</v>
      </c>
      <c r="X4659" s="43">
        <f t="shared" si="763"/>
        <v>1.0019239765226045</v>
      </c>
      <c r="Y4659" s="41">
        <f t="shared" si="755"/>
        <v>56.865432607444923</v>
      </c>
    </row>
    <row r="4660" spans="8:25" x14ac:dyDescent="0.25">
      <c r="H4660" s="3">
        <v>2158</v>
      </c>
      <c r="I4660" s="48">
        <f t="shared" si="765"/>
        <v>-0.12772939671966316</v>
      </c>
      <c r="J4660" s="48">
        <f t="shared" si="765"/>
        <v>-0.1427954750564765</v>
      </c>
      <c r="K4660" s="48">
        <f t="shared" si="765"/>
        <v>1.6983540522786471</v>
      </c>
      <c r="L4660" s="49">
        <f t="shared" si="765"/>
        <v>-0.53090206987066757</v>
      </c>
      <c r="M4660" s="27">
        <f t="array" ref="M4660:P4660">TRANSPOSE(MMULT($B$28:$E$31, TRANSPOSE(I4660:L4660)))</f>
        <v>-0.12772939671966316</v>
      </c>
      <c r="N4660" s="27">
        <v>-0.18869060381143232</v>
      </c>
      <c r="O4660" s="27">
        <v>1.3219066202434699</v>
      </c>
      <c r="P4660" s="27">
        <v>-0.54955925270821526</v>
      </c>
      <c r="Q4660" s="76">
        <f t="shared" si="756"/>
        <v>1.174976969054629</v>
      </c>
      <c r="R4660" s="76">
        <f t="shared" si="757"/>
        <v>1.3409847032215407</v>
      </c>
      <c r="S4660" s="77">
        <f t="shared" si="758"/>
        <v>6.6689210916729838E-3</v>
      </c>
      <c r="T4660" s="76">
        <f t="shared" si="759"/>
        <v>0.71615376211880999</v>
      </c>
      <c r="U4660" s="43">
        <f t="shared" si="760"/>
        <v>0.99998039919542892</v>
      </c>
      <c r="V4660" s="43">
        <f t="shared" si="761"/>
        <v>0.99258675293970444</v>
      </c>
      <c r="W4660" s="43">
        <f t="shared" si="762"/>
        <v>1.0653228580947258</v>
      </c>
      <c r="X4660" s="43">
        <f t="shared" si="763"/>
        <v>0.99053079131232369</v>
      </c>
      <c r="Y4660" s="41">
        <f t="shared" si="755"/>
        <v>65.322858094725817</v>
      </c>
    </row>
    <row r="4661" spans="8:25" x14ac:dyDescent="0.25">
      <c r="H4661" s="3">
        <v>2159</v>
      </c>
      <c r="I4661" s="48">
        <f t="shared" si="765"/>
        <v>-0.33743023851743936</v>
      </c>
      <c r="J4661" s="48">
        <f t="shared" si="765"/>
        <v>0.58920767266543506</v>
      </c>
      <c r="K4661" s="48">
        <f t="shared" si="765"/>
        <v>-0.32555592813145934</v>
      </c>
      <c r="L4661" s="49">
        <f t="shared" si="765"/>
        <v>-0.97931024382129961</v>
      </c>
      <c r="M4661" s="27">
        <f t="array" ref="M4661:P4661">TRANSPOSE(MMULT($B$28:$E$31, TRANSPOSE(I4661:L4661)))</f>
        <v>-0.33743023851743936</v>
      </c>
      <c r="N4661" s="27">
        <v>9.9353964474135359E-2</v>
      </c>
      <c r="O4661" s="27">
        <v>-0.42300073273476124</v>
      </c>
      <c r="P4661" s="27">
        <v>-0.83989366175345004</v>
      </c>
      <c r="Q4661" s="76">
        <f t="shared" si="756"/>
        <v>1.1672411466920158</v>
      </c>
      <c r="R4661" s="76">
        <f t="shared" si="757"/>
        <v>1.354962531200975</v>
      </c>
      <c r="S4661" s="77">
        <f t="shared" si="758"/>
        <v>6.192256308799945E-3</v>
      </c>
      <c r="T4661" s="76">
        <f t="shared" si="759"/>
        <v>0.71107769709386925</v>
      </c>
      <c r="U4661" s="43">
        <f t="shared" si="760"/>
        <v>0.99339672058894957</v>
      </c>
      <c r="V4661" s="43">
        <f t="shared" si="761"/>
        <v>1.0029330356779977</v>
      </c>
      <c r="W4661" s="43">
        <f t="shared" si="762"/>
        <v>0.98917832408944806</v>
      </c>
      <c r="X4661" s="43">
        <f t="shared" si="763"/>
        <v>0.98350995448667955</v>
      </c>
      <c r="Y4661" s="41">
        <f t="shared" si="755"/>
        <v>2.9330356779977418</v>
      </c>
    </row>
    <row r="4662" spans="8:25" x14ac:dyDescent="0.25">
      <c r="H4662" s="3">
        <v>2160</v>
      </c>
      <c r="I4662" s="48">
        <f t="shared" si="765"/>
        <v>0.27252124271284978</v>
      </c>
      <c r="J4662" s="48">
        <f t="shared" si="765"/>
        <v>-0.54670143813970706</v>
      </c>
      <c r="K4662" s="48">
        <f t="shared" si="765"/>
        <v>-0.75904002444410301</v>
      </c>
      <c r="L4662" s="49">
        <f t="shared" si="765"/>
        <v>0.17012580438840413</v>
      </c>
      <c r="M4662" s="27">
        <f t="array" ref="M4662:P4662">TRANSPOSE(MMULT($B$28:$E$31, TRANSPOSE(I4662:L4662)))</f>
        <v>0.27252124271284978</v>
      </c>
      <c r="N4662" s="27">
        <v>-0.12405997623595597</v>
      </c>
      <c r="O4662" s="27">
        <v>-0.50628938977760995</v>
      </c>
      <c r="P4662" s="27">
        <v>0.17069250112424586</v>
      </c>
      <c r="Q4662" s="76">
        <f t="shared" si="756"/>
        <v>1.1898847357782321</v>
      </c>
      <c r="R4662" s="76">
        <f t="shared" si="757"/>
        <v>1.3441084083645549</v>
      </c>
      <c r="S4662" s="77">
        <f t="shared" si="758"/>
        <v>6.1703759071575354E-3</v>
      </c>
      <c r="T4662" s="76">
        <f t="shared" si="759"/>
        <v>0.72890329102601981</v>
      </c>
      <c r="U4662" s="43">
        <f t="shared" si="760"/>
        <v>1.0126678602367931</v>
      </c>
      <c r="V4662" s="43">
        <f t="shared" si="761"/>
        <v>0.9948988959027053</v>
      </c>
      <c r="W4662" s="43">
        <f t="shared" si="762"/>
        <v>0.98568305226158714</v>
      </c>
      <c r="X4662" s="43">
        <f t="shared" si="763"/>
        <v>1.0081649945034852</v>
      </c>
      <c r="Y4662" s="41">
        <f t="shared" si="755"/>
        <v>12.667860236793116</v>
      </c>
    </row>
    <row r="4663" spans="8:25" x14ac:dyDescent="0.25">
      <c r="H4663" s="3">
        <v>2161</v>
      </c>
      <c r="I4663" s="48">
        <f t="shared" ref="I4663:L4682" si="766">-I2163</f>
        <v>1.5199132032942126</v>
      </c>
      <c r="J4663" s="48">
        <f t="shared" si="766"/>
        <v>0.83027754760185779</v>
      </c>
      <c r="K4663" s="48">
        <f t="shared" si="766"/>
        <v>0.73935669086669575</v>
      </c>
      <c r="L4663" s="49">
        <f t="shared" si="766"/>
        <v>-1.0733847192522956</v>
      </c>
      <c r="M4663" s="27">
        <f t="array" ref="M4663:P4663">TRANSPOSE(MMULT($B$28:$E$31, TRANSPOSE(I4663:L4663)))</f>
        <v>1.5199132032942126</v>
      </c>
      <c r="N4663" s="27">
        <v>1.7078185514562043</v>
      </c>
      <c r="O4663" s="27">
        <v>1.5127793770264975</v>
      </c>
      <c r="P4663" s="27">
        <v>0.13292260741906259</v>
      </c>
      <c r="Q4663" s="76">
        <f t="shared" si="756"/>
        <v>1.2375693923314888</v>
      </c>
      <c r="R4663" s="76">
        <f t="shared" si="757"/>
        <v>1.4357373167384633</v>
      </c>
      <c r="S4663" s="77">
        <f t="shared" si="758"/>
        <v>6.7232400163842214E-3</v>
      </c>
      <c r="T4663" s="76">
        <f t="shared" si="759"/>
        <v>0.72822910331243385</v>
      </c>
      <c r="U4663" s="43">
        <f t="shared" si="760"/>
        <v>1.0532505466650968</v>
      </c>
      <c r="V4663" s="43">
        <f t="shared" si="761"/>
        <v>1.0627219220862052</v>
      </c>
      <c r="W4663" s="43">
        <f t="shared" si="762"/>
        <v>1.0740000026172878</v>
      </c>
      <c r="X4663" s="43">
        <f t="shared" si="763"/>
        <v>1.0072325080393276</v>
      </c>
      <c r="Y4663" s="41">
        <f t="shared" si="755"/>
        <v>74.000002617287791</v>
      </c>
    </row>
    <row r="4664" spans="8:25" x14ac:dyDescent="0.25">
      <c r="H4664" s="3">
        <v>2162</v>
      </c>
      <c r="I4664" s="48">
        <f t="shared" si="766"/>
        <v>0.5970915916024262</v>
      </c>
      <c r="J4664" s="48">
        <f t="shared" si="766"/>
        <v>0.53879976744492297</v>
      </c>
      <c r="K4664" s="48">
        <f t="shared" si="766"/>
        <v>-0.12304103305173276</v>
      </c>
      <c r="L4664" s="49">
        <f t="shared" si="766"/>
        <v>-2.020909203066843</v>
      </c>
      <c r="M4664" s="27">
        <f t="array" ref="M4664:P4664">TRANSPOSE(MMULT($B$28:$E$31, TRANSPOSE(I4664:L4664)))</f>
        <v>0.5970915916024262</v>
      </c>
      <c r="N4664" s="27">
        <v>0.80243931208794272</v>
      </c>
      <c r="O4664" s="27">
        <v>0.26559740457032688</v>
      </c>
      <c r="P4664" s="27">
        <v>-1.1906014419995516</v>
      </c>
      <c r="Q4664" s="76">
        <f t="shared" si="756"/>
        <v>1.202112478347845</v>
      </c>
      <c r="R4664" s="76">
        <f t="shared" si="757"/>
        <v>1.3896957999199677</v>
      </c>
      <c r="S4664" s="77">
        <f t="shared" si="758"/>
        <v>6.3761530788752621E-3</v>
      </c>
      <c r="T4664" s="76">
        <f t="shared" si="759"/>
        <v>0.704994049132458</v>
      </c>
      <c r="U4664" s="43">
        <f t="shared" si="760"/>
        <v>1.0230744496577404</v>
      </c>
      <c r="V4664" s="43">
        <f t="shared" si="761"/>
        <v>1.0286423389489028</v>
      </c>
      <c r="W4664" s="43">
        <f t="shared" si="762"/>
        <v>1.0185548049321504</v>
      </c>
      <c r="X4664" s="43">
        <f t="shared" si="763"/>
        <v>0.97509550364102082</v>
      </c>
      <c r="Y4664" s="41">
        <f t="shared" si="755"/>
        <v>28.642338948902779</v>
      </c>
    </row>
    <row r="4665" spans="8:25" x14ac:dyDescent="0.25">
      <c r="H4665" s="3">
        <v>2163</v>
      </c>
      <c r="I4665" s="48">
        <f t="shared" si="766"/>
        <v>0.86203228684227429</v>
      </c>
      <c r="J4665" s="48">
        <f t="shared" si="766"/>
        <v>-0.63956186465830178</v>
      </c>
      <c r="K4665" s="48">
        <f t="shared" si="766"/>
        <v>0.74733647715512497</v>
      </c>
      <c r="L4665" s="49">
        <f t="shared" si="766"/>
        <v>0.56779432039182887</v>
      </c>
      <c r="M4665" s="27">
        <f t="array" ref="M4665:P4665">TRANSPOSE(MMULT($B$28:$E$31, TRANSPOSE(I4665:L4665)))</f>
        <v>0.86203228684227429</v>
      </c>
      <c r="N4665" s="27">
        <v>0.28168478102904815</v>
      </c>
      <c r="O4665" s="27">
        <v>1.0625893997985241</v>
      </c>
      <c r="P4665" s="27">
        <v>0.77499413802078665</v>
      </c>
      <c r="Q4665" s="76">
        <f t="shared" si="756"/>
        <v>1.2121868466062695</v>
      </c>
      <c r="R4665" s="76">
        <f t="shared" si="757"/>
        <v>1.3638856356778093</v>
      </c>
      <c r="S4665" s="77">
        <f t="shared" si="758"/>
        <v>6.5958265598409045E-3</v>
      </c>
      <c r="T4665" s="76">
        <f t="shared" si="759"/>
        <v>0.73977527196347281</v>
      </c>
      <c r="U4665" s="43">
        <f t="shared" si="760"/>
        <v>1.0316483800904421</v>
      </c>
      <c r="V4665" s="43">
        <f t="shared" si="761"/>
        <v>1.009537850242642</v>
      </c>
      <c r="W4665" s="43">
        <f t="shared" si="762"/>
        <v>1.0536464153100487</v>
      </c>
      <c r="X4665" s="43">
        <f t="shared" si="763"/>
        <v>1.0232023125359238</v>
      </c>
      <c r="Y4665" s="41">
        <f t="shared" si="755"/>
        <v>53.646415310048653</v>
      </c>
    </row>
    <row r="4666" spans="8:25" x14ac:dyDescent="0.25">
      <c r="H4666" s="3">
        <v>2164</v>
      </c>
      <c r="I4666" s="48">
        <f t="shared" si="766"/>
        <v>0.12580967294204717</v>
      </c>
      <c r="J4666" s="48">
        <f t="shared" si="766"/>
        <v>1.1946427280697505</v>
      </c>
      <c r="K4666" s="48">
        <f t="shared" si="766"/>
        <v>-1.3180217527450813</v>
      </c>
      <c r="L4666" s="49">
        <f t="shared" si="766"/>
        <v>-0.47171341955247248</v>
      </c>
      <c r="M4666" s="27">
        <f t="array" ref="M4666:P4666">TRANSPOSE(MMULT($B$28:$E$31, TRANSPOSE(I4666:L4666)))</f>
        <v>0.12580967294204717</v>
      </c>
      <c r="N4666" s="27">
        <v>0.83784399370785767</v>
      </c>
      <c r="O4666" s="27">
        <v>-0.94630631910916796</v>
      </c>
      <c r="P4666" s="27">
        <v>-3.1031158248523871E-2</v>
      </c>
      <c r="Q4666" s="76">
        <f t="shared" si="756"/>
        <v>1.1843984721824261</v>
      </c>
      <c r="R4666" s="76">
        <f t="shared" si="757"/>
        <v>1.3914681917418625</v>
      </c>
      <c r="S4666" s="77">
        <f t="shared" si="758"/>
        <v>6.056057686186285E-3</v>
      </c>
      <c r="T4666" s="76">
        <f t="shared" si="759"/>
        <v>0.72530977088116144</v>
      </c>
      <c r="U4666" s="43">
        <f t="shared" si="760"/>
        <v>1.0079986997297243</v>
      </c>
      <c r="V4666" s="43">
        <f t="shared" si="761"/>
        <v>1.0299542499939767</v>
      </c>
      <c r="W4666" s="43">
        <f t="shared" si="762"/>
        <v>0.96742135562081233</v>
      </c>
      <c r="X4666" s="43">
        <f t="shared" si="763"/>
        <v>1.0031947038466964</v>
      </c>
      <c r="Y4666" s="41">
        <f t="shared" si="755"/>
        <v>29.954249993976667</v>
      </c>
    </row>
    <row r="4667" spans="8:25" x14ac:dyDescent="0.25">
      <c r="H4667" s="3">
        <v>2165</v>
      </c>
      <c r="I4667" s="48">
        <f t="shared" si="766"/>
        <v>-4.0398575087367883E-2</v>
      </c>
      <c r="J4667" s="48">
        <f t="shared" si="766"/>
        <v>0.65064902895082011</v>
      </c>
      <c r="K4667" s="48">
        <f t="shared" si="766"/>
        <v>0.32324906206841064</v>
      </c>
      <c r="L4667" s="49">
        <f t="shared" si="766"/>
        <v>0.49387413469067043</v>
      </c>
      <c r="M4667" s="27">
        <f t="array" ref="M4667:P4667">TRANSPOSE(MMULT($B$28:$E$31, TRANSPOSE(I4667:L4667)))</f>
        <v>-4.0398575087367883E-2</v>
      </c>
      <c r="N4667" s="27">
        <v>0.37074296815927305</v>
      </c>
      <c r="O4667" s="27">
        <v>0.28297043523867127</v>
      </c>
      <c r="P4667" s="27">
        <v>0.52085745236731662</v>
      </c>
      <c r="Q4667" s="76">
        <f t="shared" si="756"/>
        <v>1.1782136876712275</v>
      </c>
      <c r="R4667" s="76">
        <f t="shared" si="757"/>
        <v>1.3682653994529463</v>
      </c>
      <c r="S4667" s="77">
        <f t="shared" si="758"/>
        <v>6.3808626742119937E-3</v>
      </c>
      <c r="T4667" s="76">
        <f t="shared" si="759"/>
        <v>0.73518348296198976</v>
      </c>
      <c r="U4667" s="43">
        <f t="shared" si="760"/>
        <v>1.0027350533372148</v>
      </c>
      <c r="V4667" s="43">
        <f t="shared" si="761"/>
        <v>1.012779718321944</v>
      </c>
      <c r="W4667" s="43">
        <f t="shared" si="762"/>
        <v>1.0193071364555901</v>
      </c>
      <c r="X4667" s="43">
        <f t="shared" si="763"/>
        <v>1.0168512904038587</v>
      </c>
      <c r="Y4667" s="41">
        <f t="shared" si="755"/>
        <v>19.307136455590125</v>
      </c>
    </row>
    <row r="4668" spans="8:25" x14ac:dyDescent="0.25">
      <c r="H4668" s="3">
        <v>2166</v>
      </c>
      <c r="I4668" s="48">
        <f t="shared" si="766"/>
        <v>-0.46984320595259427</v>
      </c>
      <c r="J4668" s="48">
        <f t="shared" si="766"/>
        <v>0.58682359579508736</v>
      </c>
      <c r="K4668" s="48">
        <f t="shared" si="766"/>
        <v>0.67556312398163976</v>
      </c>
      <c r="L4668" s="49">
        <f t="shared" si="766"/>
        <v>0.55030829244718105</v>
      </c>
      <c r="M4668" s="27">
        <f t="array" ref="M4668:P4668">TRANSPOSE(MMULT($B$28:$E$31, TRANSPOSE(I4668:L4668)))</f>
        <v>-0.46984320595259427</v>
      </c>
      <c r="N4668" s="27">
        <v>-6.1595607494121518E-3</v>
      </c>
      <c r="O4668" s="27">
        <v>0.32903670998738976</v>
      </c>
      <c r="P4668" s="27">
        <v>0.31574057407133105</v>
      </c>
      <c r="Q4668" s="76">
        <f t="shared" si="756"/>
        <v>1.1623827133047728</v>
      </c>
      <c r="R4668" s="76">
        <f t="shared" si="757"/>
        <v>1.3498254864406007</v>
      </c>
      <c r="S4668" s="77">
        <f t="shared" si="758"/>
        <v>6.393367470623257E-3</v>
      </c>
      <c r="T4668" s="76">
        <f t="shared" si="759"/>
        <v>0.73149818644062636</v>
      </c>
      <c r="U4668" s="43">
        <f t="shared" si="760"/>
        <v>0.98926188366363643</v>
      </c>
      <c r="V4668" s="43">
        <f t="shared" si="761"/>
        <v>0.99913063393086654</v>
      </c>
      <c r="W4668" s="43">
        <f t="shared" si="762"/>
        <v>1.0213047077672934</v>
      </c>
      <c r="X4668" s="43">
        <f t="shared" si="763"/>
        <v>1.0117540614669798</v>
      </c>
      <c r="Y4668" s="41">
        <f t="shared" si="755"/>
        <v>21.304707767293429</v>
      </c>
    </row>
    <row r="4669" spans="8:25" x14ac:dyDescent="0.25">
      <c r="H4669" s="3">
        <v>2167</v>
      </c>
      <c r="I4669" s="48">
        <f t="shared" si="766"/>
        <v>8.5029111121298198E-2</v>
      </c>
      <c r="J4669" s="48">
        <f t="shared" si="766"/>
        <v>1.7965392960109818</v>
      </c>
      <c r="K4669" s="48">
        <f t="shared" si="766"/>
        <v>-0.31158965500113778</v>
      </c>
      <c r="L4669" s="49">
        <f t="shared" si="766"/>
        <v>0.86980725588380381</v>
      </c>
      <c r="M4669" s="27">
        <f t="array" ref="M4669:P4669">TRANSPOSE(MMULT($B$28:$E$31, TRANSPOSE(I4669:L4669)))</f>
        <v>8.5029111121298198E-2</v>
      </c>
      <c r="N4669" s="27">
        <v>1.1781290653399641</v>
      </c>
      <c r="O4669" s="27">
        <v>-0.10244713315072948</v>
      </c>
      <c r="P4669" s="27">
        <v>1.1577263792427579</v>
      </c>
      <c r="Q4669" s="76">
        <f t="shared" si="756"/>
        <v>1.1828779852847653</v>
      </c>
      <c r="R4669" s="76">
        <f t="shared" si="757"/>
        <v>1.4086188781852909</v>
      </c>
      <c r="S4669" s="77">
        <f t="shared" si="758"/>
        <v>6.2771939473425841E-3</v>
      </c>
      <c r="T4669" s="76">
        <f t="shared" si="759"/>
        <v>0.74674472524097391</v>
      </c>
      <c r="U4669" s="43">
        <f t="shared" si="760"/>
        <v>1.0067046683274599</v>
      </c>
      <c r="V4669" s="43">
        <f t="shared" si="761"/>
        <v>1.0426490586123545</v>
      </c>
      <c r="W4669" s="43">
        <f t="shared" si="762"/>
        <v>1.0027466369556843</v>
      </c>
      <c r="X4669" s="43">
        <f t="shared" si="763"/>
        <v>1.0328419436251368</v>
      </c>
      <c r="Y4669" s="41">
        <f t="shared" si="755"/>
        <v>42.649058612354466</v>
      </c>
    </row>
    <row r="4670" spans="8:25" x14ac:dyDescent="0.25">
      <c r="H4670" s="3">
        <v>2168</v>
      </c>
      <c r="I4670" s="48">
        <f t="shared" si="766"/>
        <v>-0.93407514922178891</v>
      </c>
      <c r="J4670" s="48">
        <f t="shared" si="766"/>
        <v>0.9309439532113527</v>
      </c>
      <c r="K4670" s="48">
        <f t="shared" si="766"/>
        <v>-1.0868354674859555</v>
      </c>
      <c r="L4670" s="49">
        <f t="shared" si="766"/>
        <v>-0.92654028211324957</v>
      </c>
      <c r="M4670" s="27">
        <f t="array" ref="M4670:P4670">TRANSPOSE(MMULT($B$28:$E$31, TRANSPOSE(I4670:L4670)))</f>
        <v>-0.93407514922178891</v>
      </c>
      <c r="N4670" s="27">
        <v>-0.1580439651167318</v>
      </c>
      <c r="O4670" s="27">
        <v>-1.3659272485196721</v>
      </c>
      <c r="P4670" s="27">
        <v>-1.03537091861222</v>
      </c>
      <c r="Q4670" s="76">
        <f t="shared" si="756"/>
        <v>1.1455085139423171</v>
      </c>
      <c r="R4670" s="76">
        <f t="shared" si="757"/>
        <v>1.3424649999145197</v>
      </c>
      <c r="S4670" s="77">
        <f t="shared" si="758"/>
        <v>5.9490119803709265E-3</v>
      </c>
      <c r="T4670" s="76">
        <f t="shared" si="759"/>
        <v>0.7076803506787025</v>
      </c>
      <c r="U4670" s="43">
        <f t="shared" si="760"/>
        <v>0.97490086292963152</v>
      </c>
      <c r="V4670" s="43">
        <f t="shared" si="761"/>
        <v>0.9936824573756623</v>
      </c>
      <c r="W4670" s="43">
        <f t="shared" si="762"/>
        <v>0.95032140261516396</v>
      </c>
      <c r="X4670" s="43">
        <f t="shared" si="763"/>
        <v>0.97881099678935346</v>
      </c>
      <c r="Y4670" s="41">
        <f t="shared" si="755"/>
        <v>0</v>
      </c>
    </row>
    <row r="4671" spans="8:25" x14ac:dyDescent="0.25">
      <c r="H4671" s="3">
        <v>2169</v>
      </c>
      <c r="I4671" s="48">
        <f t="shared" si="766"/>
        <v>1.7056977345221696</v>
      </c>
      <c r="J4671" s="48">
        <f t="shared" si="766"/>
        <v>5.6072715935655618E-2</v>
      </c>
      <c r="K4671" s="48">
        <f t="shared" si="766"/>
        <v>0.66177672398138931</v>
      </c>
      <c r="L4671" s="49">
        <f t="shared" si="766"/>
        <v>-0.23602642031948692</v>
      </c>
      <c r="M4671" s="27">
        <f t="array" ref="M4671:P4671">TRANSPOSE(MMULT($B$28:$E$31, TRANSPOSE(I4671:L4671)))</f>
        <v>1.7056977345221696</v>
      </c>
      <c r="N4671" s="27">
        <v>1.3748770745956091</v>
      </c>
      <c r="O4671" s="27">
        <v>1.5068440920588844</v>
      </c>
      <c r="P4671" s="27">
        <v>0.73845732220661009</v>
      </c>
      <c r="Q4671" s="76">
        <f t="shared" si="756"/>
        <v>1.2448331454714363</v>
      </c>
      <c r="R4671" s="76">
        <f t="shared" si="757"/>
        <v>1.4186314420252777</v>
      </c>
      <c r="S4671" s="77">
        <f t="shared" si="758"/>
        <v>6.7215442955860455E-3</v>
      </c>
      <c r="T4671" s="76">
        <f t="shared" si="759"/>
        <v>0.73911335695997504</v>
      </c>
      <c r="U4671" s="43">
        <f t="shared" si="760"/>
        <v>1.0594324642310096</v>
      </c>
      <c r="V4671" s="43">
        <f t="shared" si="761"/>
        <v>1.0500602827722263</v>
      </c>
      <c r="W4671" s="43">
        <f t="shared" si="762"/>
        <v>1.0737291207006463</v>
      </c>
      <c r="X4671" s="43">
        <f t="shared" si="763"/>
        <v>1.0222868007745161</v>
      </c>
      <c r="Y4671" s="41">
        <f t="shared" si="755"/>
        <v>73.729120700646305</v>
      </c>
    </row>
    <row r="4672" spans="8:25" x14ac:dyDescent="0.25">
      <c r="H4672" s="3">
        <v>2170</v>
      </c>
      <c r="I4672" s="48">
        <f t="shared" si="766"/>
        <v>-1.2296510120149464</v>
      </c>
      <c r="J4672" s="48">
        <f t="shared" si="766"/>
        <v>4.7239521410652213E-2</v>
      </c>
      <c r="K4672" s="48">
        <f t="shared" si="766"/>
        <v>1.1237288140762951</v>
      </c>
      <c r="L4672" s="49">
        <f t="shared" si="766"/>
        <v>0.10804008833186333</v>
      </c>
      <c r="M4672" s="27">
        <f t="array" ref="M4672:P4672">TRANSPOSE(MMULT($B$28:$E$31, TRANSPOSE(I4672:L4672)))</f>
        <v>-1.2296510120149464</v>
      </c>
      <c r="N4672" s="27">
        <v>-0.93693249115156951</v>
      </c>
      <c r="O4672" s="27">
        <v>0.24049308404689784</v>
      </c>
      <c r="P4672" s="27">
        <v>-0.58021834005664163</v>
      </c>
      <c r="Q4672" s="76">
        <f t="shared" si="756"/>
        <v>1.1348925941124339</v>
      </c>
      <c r="R4672" s="76">
        <f t="shared" si="757"/>
        <v>1.3053451509564615</v>
      </c>
      <c r="S4672" s="77">
        <f t="shared" si="758"/>
        <v>6.3693537746229781E-3</v>
      </c>
      <c r="T4672" s="76">
        <f t="shared" si="759"/>
        <v>0.71561602689504689</v>
      </c>
      <c r="U4672" s="43">
        <f t="shared" si="760"/>
        <v>0.96586603754249689</v>
      </c>
      <c r="V4672" s="43">
        <f t="shared" si="761"/>
        <v>0.96620662543039348</v>
      </c>
      <c r="W4672" s="43">
        <f t="shared" si="762"/>
        <v>1.0174686540931275</v>
      </c>
      <c r="X4672" s="43">
        <f t="shared" si="763"/>
        <v>0.98978703581610916</v>
      </c>
      <c r="Y4672" s="41">
        <f t="shared" si="755"/>
        <v>17.468654093127476</v>
      </c>
    </row>
    <row r="4673" spans="8:25" x14ac:dyDescent="0.25">
      <c r="H4673" s="3">
        <v>2171</v>
      </c>
      <c r="I4673" s="48">
        <f t="shared" si="766"/>
        <v>-1.9688555394764007</v>
      </c>
      <c r="J4673" s="48">
        <f t="shared" si="766"/>
        <v>1.3272701085254257</v>
      </c>
      <c r="K4673" s="48">
        <f t="shared" si="766"/>
        <v>1.6148330703152056</v>
      </c>
      <c r="L4673" s="49">
        <f t="shared" si="766"/>
        <v>-0.6261256449316408</v>
      </c>
      <c r="M4673" s="27">
        <f t="array" ref="M4673:P4673">TRANSPOSE(MMULT($B$28:$E$31, TRANSPOSE(I4673:L4673)))</f>
        <v>-1.9688555394764007</v>
      </c>
      <c r="N4673" s="27">
        <v>-0.72592247268378085</v>
      </c>
      <c r="O4673" s="27">
        <v>0.30740897365502917</v>
      </c>
      <c r="P4673" s="27">
        <v>-1.2927587702691643</v>
      </c>
      <c r="Q4673" s="76">
        <f t="shared" si="756"/>
        <v>1.1087719739363373</v>
      </c>
      <c r="R4673" s="76">
        <f t="shared" si="757"/>
        <v>1.3152987813341428</v>
      </c>
      <c r="S4673" s="77">
        <f t="shared" si="758"/>
        <v>6.3874935228388999E-3</v>
      </c>
      <c r="T4673" s="76">
        <f t="shared" si="759"/>
        <v>0.70323175787337588</v>
      </c>
      <c r="U4673" s="43">
        <f t="shared" si="760"/>
        <v>0.9436357224990104</v>
      </c>
      <c r="V4673" s="43">
        <f t="shared" si="761"/>
        <v>0.9735742274864122</v>
      </c>
      <c r="W4673" s="43">
        <f t="shared" si="762"/>
        <v>1.0203663774503036</v>
      </c>
      <c r="X4673" s="43">
        <f t="shared" si="763"/>
        <v>0.97265803301988374</v>
      </c>
      <c r="Y4673" s="41">
        <f t="shared" si="755"/>
        <v>20.366377450303563</v>
      </c>
    </row>
    <row r="4674" spans="8:25" x14ac:dyDescent="0.25">
      <c r="H4674" s="3">
        <v>2172</v>
      </c>
      <c r="I4674" s="48">
        <f t="shared" si="766"/>
        <v>0.15809056045314923</v>
      </c>
      <c r="J4674" s="48">
        <f t="shared" si="766"/>
        <v>-0.61204782552204651</v>
      </c>
      <c r="K4674" s="48">
        <f t="shared" si="766"/>
        <v>-0.29140300749715742</v>
      </c>
      <c r="L4674" s="49">
        <f t="shared" si="766"/>
        <v>-0.61142932205275746</v>
      </c>
      <c r="M4674" s="27">
        <f t="array" ref="M4674:P4674">TRANSPOSE(MMULT($B$28:$E$31, TRANSPOSE(I4674:L4674)))</f>
        <v>0.15809056045314923</v>
      </c>
      <c r="N4674" s="27">
        <v>-0.25439239195332419</v>
      </c>
      <c r="O4674" s="27">
        <v>-0.18833518245008313</v>
      </c>
      <c r="P4674" s="27">
        <v>-0.54395618823576219</v>
      </c>
      <c r="Q4674" s="76">
        <f t="shared" si="756"/>
        <v>1.1856034378782914</v>
      </c>
      <c r="R4674" s="76">
        <f t="shared" si="757"/>
        <v>1.3378166679755359</v>
      </c>
      <c r="S4674" s="77">
        <f t="shared" si="758"/>
        <v>6.2543224384239383E-3</v>
      </c>
      <c r="T4674" s="76">
        <f t="shared" si="759"/>
        <v>0.71625207893156262</v>
      </c>
      <c r="U4674" s="43">
        <f t="shared" si="760"/>
        <v>1.0090242024496097</v>
      </c>
      <c r="V4674" s="43">
        <f t="shared" si="761"/>
        <v>0.99024179716916061</v>
      </c>
      <c r="W4674" s="43">
        <f t="shared" si="762"/>
        <v>0.99909304128177934</v>
      </c>
      <c r="X4674" s="43">
        <f t="shared" si="763"/>
        <v>0.99066677583895246</v>
      </c>
      <c r="Y4674" s="41">
        <f t="shared" si="755"/>
        <v>9.024202449609664</v>
      </c>
    </row>
    <row r="4675" spans="8:25" x14ac:dyDescent="0.25">
      <c r="H4675" s="3">
        <v>2173</v>
      </c>
      <c r="I4675" s="48">
        <f t="shared" si="766"/>
        <v>-0.63244583971892709</v>
      </c>
      <c r="J4675" s="48">
        <f t="shared" si="766"/>
        <v>0.56979239970200446</v>
      </c>
      <c r="K4675" s="48">
        <f t="shared" si="766"/>
        <v>-0.58036814226184619</v>
      </c>
      <c r="L4675" s="49">
        <f t="shared" si="766"/>
        <v>-1.2871240094717999</v>
      </c>
      <c r="M4675" s="27">
        <f t="array" ref="M4675:P4675">TRANSPOSE(MMULT($B$28:$E$31, TRANSPOSE(I4675:L4675)))</f>
        <v>-0.63244583971892709</v>
      </c>
      <c r="N4675" s="27">
        <v>-0.14445409333256226</v>
      </c>
      <c r="O4675" s="27">
        <v>-0.80007102947003361</v>
      </c>
      <c r="P4675" s="27">
        <v>-1.2506185062550197</v>
      </c>
      <c r="Q4675" s="76">
        <f t="shared" si="756"/>
        <v>1.1564442302374063</v>
      </c>
      <c r="R4675" s="76">
        <f t="shared" si="757"/>
        <v>1.3431219419811173</v>
      </c>
      <c r="S4675" s="77">
        <f t="shared" si="758"/>
        <v>6.0938132875512805E-3</v>
      </c>
      <c r="T4675" s="76">
        <f t="shared" si="759"/>
        <v>0.70395817491109869</v>
      </c>
      <c r="U4675" s="43">
        <f t="shared" si="760"/>
        <v>0.98420785552119683</v>
      </c>
      <c r="V4675" s="43">
        <f t="shared" si="761"/>
        <v>0.99416872093346953</v>
      </c>
      <c r="W4675" s="43">
        <f t="shared" si="762"/>
        <v>0.97345260184525251</v>
      </c>
      <c r="X4675" s="43">
        <f t="shared" si="763"/>
        <v>0.97366275921313794</v>
      </c>
      <c r="Y4675" s="41">
        <f t="shared" ref="Y4675:Y4738" si="767">$C$4 * (MAX(MAX(U4675:X4675) - $C$2, 0))</f>
        <v>0</v>
      </c>
    </row>
    <row r="4676" spans="8:25" x14ac:dyDescent="0.25">
      <c r="H4676" s="3">
        <v>2174</v>
      </c>
      <c r="I4676" s="48">
        <f t="shared" si="766"/>
        <v>-1.5416738948654301</v>
      </c>
      <c r="J4676" s="48">
        <f t="shared" si="766"/>
        <v>-0.3695952026302719</v>
      </c>
      <c r="K4676" s="48">
        <f t="shared" si="766"/>
        <v>1.0460927437299614</v>
      </c>
      <c r="L4676" s="49">
        <f t="shared" si="766"/>
        <v>5.0462355286543616E-2</v>
      </c>
      <c r="M4676" s="27">
        <f t="array" ref="M4676:P4676">TRANSPOSE(MMULT($B$28:$E$31, TRANSPOSE(I4676:L4676)))</f>
        <v>-1.5416738948654301</v>
      </c>
      <c r="N4676" s="27">
        <v>-1.4399429421047469</v>
      </c>
      <c r="O4676" s="27">
        <v>-2.3537688830247427E-2</v>
      </c>
      <c r="P4676" s="27">
        <v>-0.88877508444757136</v>
      </c>
      <c r="Q4676" s="76">
        <f t="shared" ref="Q4676:Q4739" si="768">$B$7 * EXP(($F$11 - $F$7 - $C$7*$C$7/2)*$C$3 + M4676*$C$7*SQRT($C$3))</f>
        <v>1.1237926899429089</v>
      </c>
      <c r="R4676" s="76">
        <f t="shared" ref="R4676:R4739" si="769">$B$8 * EXP(($F$11 - $F$8 - $C$8*$C$8/2)*$C$3 + N4676*$C$8*SQRT($C$3))</f>
        <v>1.2819202038343072</v>
      </c>
      <c r="S4676" s="77">
        <f t="shared" ref="S4676:S4739" si="770">$B$9 * EXP(($F$11 - $F$9 - $C$9*$C$9/2)*$C$3 + O4676*$C$9*SQRT($C$3))</f>
        <v>6.2982808067333128E-3</v>
      </c>
      <c r="T4676" s="76">
        <f t="shared" ref="T4676:T4739" si="771">$B$10 * EXP(($F$11 - $F$10 - $C$10*$C$10/2)*$C$3 + P4676*$C$10*SQRT($C$3))</f>
        <v>0.71022662382381407</v>
      </c>
      <c r="U4676" s="43">
        <f t="shared" ref="U4676:U4739" si="772">Q4676/$B$7</f>
        <v>0.95641931058970964</v>
      </c>
      <c r="V4676" s="43">
        <f t="shared" ref="V4676:V4739" si="773">R4676/$B$8</f>
        <v>0.94886765642805859</v>
      </c>
      <c r="W4676" s="43">
        <f t="shared" ref="W4676:W4739" si="774">S4676/$B$9</f>
        <v>1.0061151448455772</v>
      </c>
      <c r="X4676" s="43">
        <f t="shared" ref="X4676:X4739" si="775">T4676/$B$10</f>
        <v>0.98233281303432107</v>
      </c>
      <c r="Y4676" s="41">
        <f t="shared" si="767"/>
        <v>6.1151448455771806</v>
      </c>
    </row>
    <row r="4677" spans="8:25" x14ac:dyDescent="0.25">
      <c r="H4677" s="3">
        <v>2175</v>
      </c>
      <c r="I4677" s="48">
        <f t="shared" si="766"/>
        <v>1.0741213322445375</v>
      </c>
      <c r="J4677" s="48">
        <f t="shared" si="766"/>
        <v>-0.68845060345471087</v>
      </c>
      <c r="K4677" s="48">
        <f t="shared" si="766"/>
        <v>0.28199024438314002</v>
      </c>
      <c r="L4677" s="49">
        <f t="shared" si="766"/>
        <v>0.71881252068072787</v>
      </c>
      <c r="M4677" s="27">
        <f t="array" ref="M4677:P4677">TRANSPOSE(MMULT($B$28:$E$31, TRANSPOSE(I4677:L4677)))</f>
        <v>1.0741213322445375</v>
      </c>
      <c r="N4677" s="27">
        <v>0.41808410973320342</v>
      </c>
      <c r="O4677" s="27">
        <v>0.79451968497872349</v>
      </c>
      <c r="P4677" s="27">
        <v>1.0062263048214244</v>
      </c>
      <c r="Q4677" s="76">
        <f t="shared" si="768"/>
        <v>1.2203123426722666</v>
      </c>
      <c r="R4677" s="76">
        <f t="shared" si="769"/>
        <v>1.3705992965518889</v>
      </c>
      <c r="S4677" s="77">
        <f t="shared" si="770"/>
        <v>6.5211069994838963E-3</v>
      </c>
      <c r="T4677" s="76">
        <f t="shared" si="771"/>
        <v>0.7439781317759756</v>
      </c>
      <c r="U4677" s="43">
        <f t="shared" si="772"/>
        <v>1.0385636958912907</v>
      </c>
      <c r="V4677" s="43">
        <f t="shared" si="773"/>
        <v>1.0145072513337445</v>
      </c>
      <c r="W4677" s="43">
        <f t="shared" si="774"/>
        <v>1.0417103833041368</v>
      </c>
      <c r="X4677" s="43">
        <f t="shared" si="775"/>
        <v>1.0290153966472693</v>
      </c>
      <c r="Y4677" s="41">
        <f t="shared" si="767"/>
        <v>41.710383304136791</v>
      </c>
    </row>
    <row r="4678" spans="8:25" x14ac:dyDescent="0.25">
      <c r="H4678" s="3">
        <v>2176</v>
      </c>
      <c r="I4678" s="48">
        <f t="shared" si="766"/>
        <v>1.0565804230161451</v>
      </c>
      <c r="J4678" s="48">
        <f t="shared" si="766"/>
        <v>0.62761969367751402</v>
      </c>
      <c r="K4678" s="48">
        <f t="shared" si="766"/>
        <v>-1.4310772695203704</v>
      </c>
      <c r="L4678" s="49">
        <f t="shared" si="766"/>
        <v>-0.13825742157407081</v>
      </c>
      <c r="M4678" s="27">
        <f t="array" ref="M4678:P4678">TRANSPOSE(MMULT($B$28:$E$31, TRANSPOSE(I4678:L4678)))</f>
        <v>1.0565804230161451</v>
      </c>
      <c r="N4678" s="27">
        <v>1.2184093313984961</v>
      </c>
      <c r="O4678" s="27">
        <v>-0.55112590059410527</v>
      </c>
      <c r="P4678" s="27">
        <v>0.61702350311165732</v>
      </c>
      <c r="Q4678" s="76">
        <f t="shared" si="768"/>
        <v>1.2196382591949579</v>
      </c>
      <c r="R4678" s="76">
        <f t="shared" si="769"/>
        <v>1.4106629834497539</v>
      </c>
      <c r="S4678" s="77">
        <f t="shared" si="770"/>
        <v>6.1586291323960209E-3</v>
      </c>
      <c r="T4678" s="76">
        <f t="shared" si="771"/>
        <v>0.73691766754554788</v>
      </c>
      <c r="U4678" s="43">
        <f t="shared" si="772"/>
        <v>1.037990007825496</v>
      </c>
      <c r="V4678" s="43">
        <f t="shared" si="773"/>
        <v>1.044162089896191</v>
      </c>
      <c r="W4678" s="43">
        <f t="shared" si="774"/>
        <v>0.98380657067029087</v>
      </c>
      <c r="X4678" s="43">
        <f t="shared" si="775"/>
        <v>1.0192498859551147</v>
      </c>
      <c r="Y4678" s="41">
        <f t="shared" si="767"/>
        <v>44.16208989619097</v>
      </c>
    </row>
    <row r="4679" spans="8:25" x14ac:dyDescent="0.25">
      <c r="H4679" s="3">
        <v>2177</v>
      </c>
      <c r="I4679" s="48">
        <f t="shared" si="766"/>
        <v>-3.153628946859198E-2</v>
      </c>
      <c r="J4679" s="48">
        <f t="shared" si="766"/>
        <v>-0.53731896832537296</v>
      </c>
      <c r="K4679" s="48">
        <f t="shared" si="766"/>
        <v>-0.7646120922421914</v>
      </c>
      <c r="L4679" s="49">
        <f t="shared" si="766"/>
        <v>-0.54839777508833254</v>
      </c>
      <c r="M4679" s="27">
        <f t="array" ref="M4679:P4679">TRANSPOSE(MMULT($B$28:$E$31, TRANSPOSE(I4679:L4679)))</f>
        <v>-3.153628946859198E-2</v>
      </c>
      <c r="N4679" s="27">
        <v>-0.35715842494319305</v>
      </c>
      <c r="O4679" s="27">
        <v>-0.68095452490803554</v>
      </c>
      <c r="P4679" s="27">
        <v>-0.57374424976800009</v>
      </c>
      <c r="Q4679" s="76">
        <f t="shared" si="768"/>
        <v>1.1785426460713662</v>
      </c>
      <c r="R4679" s="76">
        <f t="shared" si="769"/>
        <v>1.3328764559320136</v>
      </c>
      <c r="S4679" s="77">
        <f t="shared" si="770"/>
        <v>6.1247411407525315E-3</v>
      </c>
      <c r="T4679" s="76">
        <f t="shared" si="771"/>
        <v>0.71572954348540574</v>
      </c>
      <c r="U4679" s="43">
        <f t="shared" si="772"/>
        <v>1.0030150179330775</v>
      </c>
      <c r="V4679" s="43">
        <f t="shared" si="773"/>
        <v>0.98658508951296353</v>
      </c>
      <c r="W4679" s="43">
        <f t="shared" si="774"/>
        <v>0.97839315347484535</v>
      </c>
      <c r="X4679" s="43">
        <f t="shared" si="775"/>
        <v>0.98994404354827903</v>
      </c>
      <c r="Y4679" s="41">
        <f t="shared" si="767"/>
        <v>3.0150179330774574</v>
      </c>
    </row>
    <row r="4680" spans="8:25" x14ac:dyDescent="0.25">
      <c r="H4680" s="3">
        <v>2178</v>
      </c>
      <c r="I4680" s="48">
        <f t="shared" si="766"/>
        <v>-1.2560118931269304</v>
      </c>
      <c r="J4680" s="48">
        <f t="shared" si="766"/>
        <v>-2.1849931257987851</v>
      </c>
      <c r="K4680" s="48">
        <f t="shared" si="766"/>
        <v>-0.64660428567989292</v>
      </c>
      <c r="L4680" s="49">
        <f t="shared" si="766"/>
        <v>-3.0438913315410616E-2</v>
      </c>
      <c r="M4680" s="27">
        <f t="array" ref="M4680:P4680">TRANSPOSE(MMULT($B$28:$E$31, TRANSPOSE(I4680:L4680)))</f>
        <v>-1.2560118931269304</v>
      </c>
      <c r="N4680" s="27">
        <v>-2.338480454625528</v>
      </c>
      <c r="O4680" s="27">
        <v>-1.3688577590719655</v>
      </c>
      <c r="P4680" s="27">
        <v>-1.1894173812302808</v>
      </c>
      <c r="Q4680" s="76">
        <f t="shared" si="768"/>
        <v>1.1339506070488308</v>
      </c>
      <c r="R4680" s="76">
        <f t="shared" si="769"/>
        <v>1.2411169776916999</v>
      </c>
      <c r="S4680" s="77">
        <f t="shared" si="770"/>
        <v>5.9482710967078628E-3</v>
      </c>
      <c r="T4680" s="76">
        <f t="shared" si="771"/>
        <v>0.70501450094611051</v>
      </c>
      <c r="U4680" s="43">
        <f t="shared" si="772"/>
        <v>0.96506434642453676</v>
      </c>
      <c r="V4680" s="43">
        <f t="shared" si="773"/>
        <v>0.91866541650014799</v>
      </c>
      <c r="W4680" s="43">
        <f t="shared" si="774"/>
        <v>0.95020305059231036</v>
      </c>
      <c r="X4680" s="43">
        <f t="shared" si="775"/>
        <v>0.97512379107345859</v>
      </c>
      <c r="Y4680" s="41">
        <f t="shared" si="767"/>
        <v>0</v>
      </c>
    </row>
    <row r="4681" spans="8:25" x14ac:dyDescent="0.25">
      <c r="H4681" s="3">
        <v>2179</v>
      </c>
      <c r="I4681" s="48">
        <f t="shared" si="766"/>
        <v>-0.20719770013821265</v>
      </c>
      <c r="J4681" s="48">
        <f t="shared" si="766"/>
        <v>0.80485795598444221</v>
      </c>
      <c r="K4681" s="48">
        <f t="shared" si="766"/>
        <v>-0.44499093417146768</v>
      </c>
      <c r="L4681" s="49">
        <f t="shared" si="766"/>
        <v>0.71782404282904599</v>
      </c>
      <c r="M4681" s="27">
        <f t="array" ref="M4681:P4681">TRANSPOSE(MMULT($B$28:$E$31, TRANSPOSE(I4681:L4681)))</f>
        <v>-0.20719770013821265</v>
      </c>
      <c r="N4681" s="27">
        <v>0.33507854726322184</v>
      </c>
      <c r="O4681" s="27">
        <v>-0.43566771654024555</v>
      </c>
      <c r="P4681" s="27">
        <v>0.65480321088040039</v>
      </c>
      <c r="Q4681" s="76">
        <f t="shared" si="768"/>
        <v>1.1720393844172339</v>
      </c>
      <c r="R4681" s="76">
        <f t="shared" si="769"/>
        <v>1.3665097845761691</v>
      </c>
      <c r="S4681" s="77">
        <f t="shared" si="770"/>
        <v>6.1889236245091387E-3</v>
      </c>
      <c r="T4681" s="76">
        <f t="shared" si="771"/>
        <v>0.73760007640278824</v>
      </c>
      <c r="U4681" s="43">
        <f t="shared" si="772"/>
        <v>0.99748032716360324</v>
      </c>
      <c r="V4681" s="43">
        <f t="shared" si="773"/>
        <v>1.0114802254449808</v>
      </c>
      <c r="W4681" s="43">
        <f t="shared" si="774"/>
        <v>0.98864594640721071</v>
      </c>
      <c r="X4681" s="43">
        <f t="shared" si="775"/>
        <v>1.020193743295696</v>
      </c>
      <c r="Y4681" s="41">
        <f t="shared" si="767"/>
        <v>20.193743295696009</v>
      </c>
    </row>
    <row r="4682" spans="8:25" x14ac:dyDescent="0.25">
      <c r="H4682" s="3">
        <v>2180</v>
      </c>
      <c r="I4682" s="48">
        <f t="shared" si="766"/>
        <v>-1.0458855193169967</v>
      </c>
      <c r="J4682" s="48">
        <f t="shared" si="766"/>
        <v>0.80323415272228349</v>
      </c>
      <c r="K4682" s="48">
        <f t="shared" si="766"/>
        <v>0.50992946545626539</v>
      </c>
      <c r="L4682" s="49">
        <f t="shared" si="766"/>
        <v>1.3423882902727142</v>
      </c>
      <c r="M4682" s="27">
        <f t="array" ref="M4682:P4682">TRANSPOSE(MMULT($B$28:$E$31, TRANSPOSE(I4682:L4682)))</f>
        <v>-1.0458855193169967</v>
      </c>
      <c r="N4682" s="27">
        <v>-0.32489492128852093</v>
      </c>
      <c r="O4682" s="27">
        <v>-0.11805637231060839</v>
      </c>
      <c r="P4682" s="27">
        <v>0.69552836675396912</v>
      </c>
      <c r="Q4682" s="76">
        <f t="shared" si="768"/>
        <v>1.1414810989140229</v>
      </c>
      <c r="R4682" s="76">
        <f t="shared" si="769"/>
        <v>1.334425472857369</v>
      </c>
      <c r="S4682" s="77">
        <f t="shared" si="770"/>
        <v>6.2730310838847699E-3</v>
      </c>
      <c r="T4682" s="76">
        <f t="shared" si="771"/>
        <v>0.73833639619229952</v>
      </c>
      <c r="U4682" s="43">
        <f t="shared" si="772"/>
        <v>0.97147327567150887</v>
      </c>
      <c r="V4682" s="43">
        <f t="shared" si="773"/>
        <v>0.98773166014609104</v>
      </c>
      <c r="W4682" s="43">
        <f t="shared" si="774"/>
        <v>1.0020816427930943</v>
      </c>
      <c r="X4682" s="43">
        <f t="shared" si="775"/>
        <v>1.0212121662410782</v>
      </c>
      <c r="Y4682" s="41">
        <f t="shared" si="767"/>
        <v>21.212166241078243</v>
      </c>
    </row>
    <row r="4683" spans="8:25" x14ac:dyDescent="0.25">
      <c r="H4683" s="3">
        <v>2181</v>
      </c>
      <c r="I4683" s="48">
        <f t="shared" ref="I4683:L4702" si="776">-I2183</f>
        <v>-0.25673417211089633</v>
      </c>
      <c r="J4683" s="48">
        <f t="shared" si="776"/>
        <v>-0.63933363591101289</v>
      </c>
      <c r="K4683" s="48">
        <f t="shared" si="776"/>
        <v>-0.37188076936944947</v>
      </c>
      <c r="L4683" s="49">
        <f t="shared" si="776"/>
        <v>0.71111956007114474</v>
      </c>
      <c r="M4683" s="27">
        <f t="array" ref="M4683:P4683">TRANSPOSE(MMULT($B$28:$E$31, TRANSPOSE(I4683:L4683)))</f>
        <v>-0.25673417211089633</v>
      </c>
      <c r="N4683" s="27">
        <v>-0.59720482822485299</v>
      </c>
      <c r="O4683" s="27">
        <v>-0.48918279773075912</v>
      </c>
      <c r="P4683" s="27">
        <v>0.2970507403108103</v>
      </c>
      <c r="Q4683" s="76">
        <f t="shared" si="768"/>
        <v>1.1702119616145727</v>
      </c>
      <c r="R4683" s="76">
        <f t="shared" si="769"/>
        <v>1.321407802293183</v>
      </c>
      <c r="S4683" s="77">
        <f t="shared" si="770"/>
        <v>6.1748635876947436E-3</v>
      </c>
      <c r="T4683" s="76">
        <f t="shared" si="771"/>
        <v>0.73116330941895991</v>
      </c>
      <c r="U4683" s="43">
        <f t="shared" si="772"/>
        <v>0.99592507371452998</v>
      </c>
      <c r="V4683" s="43">
        <f t="shared" si="773"/>
        <v>0.97809607867741155</v>
      </c>
      <c r="W4683" s="43">
        <f t="shared" si="774"/>
        <v>0.98639993413654048</v>
      </c>
      <c r="X4683" s="43">
        <f t="shared" si="775"/>
        <v>1.0112908843969017</v>
      </c>
      <c r="Y4683" s="41">
        <f t="shared" si="767"/>
        <v>11.290884396901735</v>
      </c>
    </row>
    <row r="4684" spans="8:25" x14ac:dyDescent="0.25">
      <c r="H4684" s="3">
        <v>2182</v>
      </c>
      <c r="I4684" s="48">
        <f t="shared" si="776"/>
        <v>-1.1673666286265205</v>
      </c>
      <c r="J4684" s="48">
        <f t="shared" si="776"/>
        <v>-0.17339480931262957</v>
      </c>
      <c r="K4684" s="48">
        <f t="shared" si="776"/>
        <v>-1.8283358802665703</v>
      </c>
      <c r="L4684" s="49">
        <f t="shared" si="776"/>
        <v>-1.1457442970617955</v>
      </c>
      <c r="M4684" s="27">
        <f t="array" ref="M4684:P4684">TRANSPOSE(MMULT($B$28:$E$31, TRANSPOSE(I4684:L4684)))</f>
        <v>-1.1673666286265205</v>
      </c>
      <c r="N4684" s="27">
        <v>-1.0244768580273345</v>
      </c>
      <c r="O4684" s="27">
        <v>-2.1748126970162103</v>
      </c>
      <c r="P4684" s="27">
        <v>-1.5795693300613967</v>
      </c>
      <c r="Q4684" s="76">
        <f t="shared" si="768"/>
        <v>1.1371213914922518</v>
      </c>
      <c r="R4684" s="76">
        <f t="shared" si="769"/>
        <v>1.3012377047316628</v>
      </c>
      <c r="S4684" s="77">
        <f t="shared" si="770"/>
        <v>5.7479744345165385E-3</v>
      </c>
      <c r="T4684" s="76">
        <f t="shared" si="771"/>
        <v>0.6983075687193826</v>
      </c>
      <c r="U4684" s="43">
        <f t="shared" si="772"/>
        <v>0.96776288637638441</v>
      </c>
      <c r="V4684" s="43">
        <f t="shared" si="773"/>
        <v>0.96316632474586439</v>
      </c>
      <c r="W4684" s="43">
        <f t="shared" si="774"/>
        <v>0.91820677867676337</v>
      </c>
      <c r="X4684" s="43">
        <f t="shared" si="775"/>
        <v>0.96584725963953333</v>
      </c>
      <c r="Y4684" s="41">
        <f t="shared" si="767"/>
        <v>0</v>
      </c>
    </row>
    <row r="4685" spans="8:25" x14ac:dyDescent="0.25">
      <c r="H4685" s="3">
        <v>2183</v>
      </c>
      <c r="I4685" s="48">
        <f t="shared" si="776"/>
        <v>0.69306103235741101</v>
      </c>
      <c r="J4685" s="48">
        <f t="shared" si="776"/>
        <v>-0.44203832678713256</v>
      </c>
      <c r="K4685" s="48">
        <f t="shared" si="776"/>
        <v>-0.53343765691721312</v>
      </c>
      <c r="L4685" s="49">
        <f t="shared" si="776"/>
        <v>2.2047717465517134</v>
      </c>
      <c r="M4685" s="27">
        <f t="array" ref="M4685:P4685">TRANSPOSE(MMULT($B$28:$E$31, TRANSPOSE(I4685:L4685)))</f>
        <v>0.69306103235741101</v>
      </c>
      <c r="N4685" s="27">
        <v>0.27110765367794859</v>
      </c>
      <c r="O4685" s="27">
        <v>-7.7813913832120163E-2</v>
      </c>
      <c r="P4685" s="27">
        <v>2.0673216136291517</v>
      </c>
      <c r="Q4685" s="76">
        <f t="shared" si="768"/>
        <v>1.2057520077543991</v>
      </c>
      <c r="R4685" s="76">
        <f t="shared" si="769"/>
        <v>1.3633663988265083</v>
      </c>
      <c r="S4685" s="77">
        <f t="shared" si="770"/>
        <v>6.283769057068532E-3</v>
      </c>
      <c r="T4685" s="76">
        <f t="shared" si="771"/>
        <v>0.76357280474893796</v>
      </c>
      <c r="U4685" s="43">
        <f t="shared" si="772"/>
        <v>1.0261719214931055</v>
      </c>
      <c r="V4685" s="43">
        <f t="shared" si="773"/>
        <v>1.009153515045528</v>
      </c>
      <c r="W4685" s="43">
        <f t="shared" si="774"/>
        <v>1.0037969739726089</v>
      </c>
      <c r="X4685" s="43">
        <f t="shared" si="775"/>
        <v>1.0561172956416847</v>
      </c>
      <c r="Y4685" s="41">
        <f t="shared" si="767"/>
        <v>56.117295641684663</v>
      </c>
    </row>
    <row r="4686" spans="8:25" x14ac:dyDescent="0.25">
      <c r="H4686" s="3">
        <v>2184</v>
      </c>
      <c r="I4686" s="48">
        <f t="shared" si="776"/>
        <v>2.5775828116321957</v>
      </c>
      <c r="J4686" s="48">
        <f t="shared" si="776"/>
        <v>1.1084401431120987</v>
      </c>
      <c r="K4686" s="48">
        <f t="shared" si="776"/>
        <v>0.27371257568678736</v>
      </c>
      <c r="L4686" s="49">
        <f t="shared" si="776"/>
        <v>-0.26811099517797704</v>
      </c>
      <c r="M4686" s="27">
        <f t="array" ref="M4686:P4686">TRANSPOSE(MMULT($B$28:$E$31, TRANSPOSE(I4686:L4686)))</f>
        <v>2.5775828116321957</v>
      </c>
      <c r="N4686" s="27">
        <v>2.7109131537892508</v>
      </c>
      <c r="O4686" s="27">
        <v>1.738460202321551</v>
      </c>
      <c r="P4686" s="27">
        <v>1.4256404151772175</v>
      </c>
      <c r="Q4686" s="76">
        <f t="shared" si="768"/>
        <v>1.2794955275729267</v>
      </c>
      <c r="R4686" s="76">
        <f t="shared" si="769"/>
        <v>1.4885313050333899</v>
      </c>
      <c r="S4686" s="77">
        <f t="shared" si="770"/>
        <v>6.7880357819413593E-3</v>
      </c>
      <c r="T4686" s="76">
        <f t="shared" si="771"/>
        <v>0.75166240026533082</v>
      </c>
      <c r="U4686" s="43">
        <f t="shared" si="772"/>
        <v>1.0889323638918524</v>
      </c>
      <c r="V4686" s="43">
        <f t="shared" si="773"/>
        <v>1.1017996336294522</v>
      </c>
      <c r="W4686" s="43">
        <f t="shared" si="774"/>
        <v>1.084350763888396</v>
      </c>
      <c r="X4686" s="43">
        <f t="shared" si="775"/>
        <v>1.0396437071443028</v>
      </c>
      <c r="Y4686" s="41">
        <f t="shared" si="767"/>
        <v>101.79963362945222</v>
      </c>
    </row>
    <row r="4687" spans="8:25" x14ac:dyDescent="0.25">
      <c r="H4687" s="3">
        <v>2185</v>
      </c>
      <c r="I4687" s="48">
        <f t="shared" si="776"/>
        <v>0.22851826265593991</v>
      </c>
      <c r="J4687" s="48">
        <f t="shared" si="776"/>
        <v>-1.0283590197595358</v>
      </c>
      <c r="K4687" s="48">
        <f t="shared" si="776"/>
        <v>1.3153931703762438</v>
      </c>
      <c r="L4687" s="49">
        <f t="shared" si="776"/>
        <v>-0.2336744435099298</v>
      </c>
      <c r="M4687" s="27">
        <f t="array" ref="M4687:P4687">TRANSPOSE(MMULT($B$28:$E$31, TRANSPOSE(I4687:L4687)))</f>
        <v>0.22851826265593991</v>
      </c>
      <c r="N4687" s="27">
        <v>-0.45658210457220538</v>
      </c>
      <c r="O4687" s="27">
        <v>1.1528806967035321</v>
      </c>
      <c r="P4687" s="27">
        <v>-0.31081844370892603</v>
      </c>
      <c r="Q4687" s="76">
        <f t="shared" si="768"/>
        <v>1.18823658634662</v>
      </c>
      <c r="R4687" s="76">
        <f t="shared" si="769"/>
        <v>1.3281142821844882</v>
      </c>
      <c r="S4687" s="77">
        <f t="shared" si="770"/>
        <v>6.621185879101224E-3</v>
      </c>
      <c r="T4687" s="76">
        <f t="shared" si="771"/>
        <v>0.72035492741284868</v>
      </c>
      <c r="U4687" s="43">
        <f t="shared" si="772"/>
        <v>1.0112651798694638</v>
      </c>
      <c r="V4687" s="43">
        <f t="shared" si="773"/>
        <v>0.98306016445928068</v>
      </c>
      <c r="W4687" s="43">
        <f t="shared" si="774"/>
        <v>1.0576974247765534</v>
      </c>
      <c r="X4687" s="43">
        <f t="shared" si="775"/>
        <v>0.99634153169135364</v>
      </c>
      <c r="Y4687" s="41">
        <f t="shared" si="767"/>
        <v>57.697424776553376</v>
      </c>
    </row>
    <row r="4688" spans="8:25" x14ac:dyDescent="0.25">
      <c r="H4688" s="3">
        <v>2186</v>
      </c>
      <c r="I4688" s="48">
        <f t="shared" si="776"/>
        <v>-0.95322912789102254</v>
      </c>
      <c r="J4688" s="48">
        <f t="shared" si="776"/>
        <v>2.5152573826825019E-2</v>
      </c>
      <c r="K4688" s="48">
        <f t="shared" si="776"/>
        <v>0.91795832221864149</v>
      </c>
      <c r="L4688" s="49">
        <f t="shared" si="776"/>
        <v>-1.9153051624616415</v>
      </c>
      <c r="M4688" s="27">
        <f t="array" ref="M4688:P4688">TRANSPOSE(MMULT($B$28:$E$31, TRANSPOSE(I4688:L4688)))</f>
        <v>-0.95322912789102254</v>
      </c>
      <c r="N4688" s="27">
        <v>-0.73340662341109342</v>
      </c>
      <c r="O4688" s="27">
        <v>0.22441705187467742</v>
      </c>
      <c r="P4688" s="27">
        <v>-2.0717388086808635</v>
      </c>
      <c r="Q4688" s="76">
        <f t="shared" si="768"/>
        <v>1.1448175794633431</v>
      </c>
      <c r="R4688" s="76">
        <f t="shared" si="769"/>
        <v>1.3149444488741675</v>
      </c>
      <c r="S4688" s="77">
        <f t="shared" si="770"/>
        <v>6.3650035186195077E-3</v>
      </c>
      <c r="T4688" s="76">
        <f t="shared" si="771"/>
        <v>0.6899378329415039</v>
      </c>
      <c r="U4688" s="43">
        <f t="shared" si="772"/>
        <v>0.97431283358582388</v>
      </c>
      <c r="V4688" s="43">
        <f t="shared" si="773"/>
        <v>0.97331195327473541</v>
      </c>
      <c r="W4688" s="43">
        <f t="shared" si="774"/>
        <v>1.0167737250190907</v>
      </c>
      <c r="X4688" s="43">
        <f t="shared" si="775"/>
        <v>0.95427086160650609</v>
      </c>
      <c r="Y4688" s="41">
        <f t="shared" si="767"/>
        <v>16.773725019090691</v>
      </c>
    </row>
    <row r="4689" spans="8:25" x14ac:dyDescent="0.25">
      <c r="H4689" s="3">
        <v>2187</v>
      </c>
      <c r="I4689" s="48">
        <f t="shared" si="776"/>
        <v>-0.25250026986307977</v>
      </c>
      <c r="J4689" s="48">
        <f t="shared" si="776"/>
        <v>-0.86172858498346949</v>
      </c>
      <c r="K4689" s="48">
        <f t="shared" si="776"/>
        <v>0.74816274575581587</v>
      </c>
      <c r="L4689" s="49">
        <f t="shared" si="776"/>
        <v>0.66189478750336439</v>
      </c>
      <c r="M4689" s="27">
        <f t="array" ref="M4689:P4689">TRANSPOSE(MMULT($B$28:$E$31, TRANSPOSE(I4689:L4689)))</f>
        <v>-0.25250026986307977</v>
      </c>
      <c r="N4689" s="27">
        <v>-0.73144938758020706</v>
      </c>
      <c r="O4689" s="27">
        <v>0.4246017132114443</v>
      </c>
      <c r="P4689" s="27">
        <v>0.19739919160438052</v>
      </c>
      <c r="Q4689" s="76">
        <f t="shared" si="768"/>
        <v>1.1703680407585397</v>
      </c>
      <c r="R4689" s="76">
        <f t="shared" si="769"/>
        <v>1.3150371037684583</v>
      </c>
      <c r="S4689" s="77">
        <f t="shared" si="770"/>
        <v>6.4193870169885628E-3</v>
      </c>
      <c r="T4689" s="76">
        <f t="shared" si="771"/>
        <v>0.72938037865883043</v>
      </c>
      <c r="U4689" s="43">
        <f t="shared" si="772"/>
        <v>0.99605790702854446</v>
      </c>
      <c r="V4689" s="43">
        <f t="shared" si="773"/>
        <v>0.97338053572794836</v>
      </c>
      <c r="W4689" s="43">
        <f t="shared" si="774"/>
        <v>1.0254611848224542</v>
      </c>
      <c r="X4689" s="43">
        <f t="shared" si="775"/>
        <v>1.0088248667480366</v>
      </c>
      <c r="Y4689" s="41">
        <f t="shared" si="767"/>
        <v>25.461184822454186</v>
      </c>
    </row>
    <row r="4690" spans="8:25" x14ac:dyDescent="0.25">
      <c r="H4690" s="3">
        <v>2188</v>
      </c>
      <c r="I4690" s="48">
        <f t="shared" si="776"/>
        <v>-0.72865677805487816</v>
      </c>
      <c r="J4690" s="48">
        <f t="shared" si="776"/>
        <v>-0.67133313508313142</v>
      </c>
      <c r="K4690" s="48">
        <f t="shared" si="776"/>
        <v>-0.76519173100789661</v>
      </c>
      <c r="L4690" s="49">
        <f t="shared" si="776"/>
        <v>1.7568951096278664</v>
      </c>
      <c r="M4690" s="27">
        <f t="array" ref="M4690:P4690">TRANSPOSE(MMULT($B$28:$E$31, TRANSPOSE(I4690:L4690)))</f>
        <v>-0.72865677805487816</v>
      </c>
      <c r="N4690" s="27">
        <v>-0.98779571803186283</v>
      </c>
      <c r="O4690" s="27">
        <v>-1.080614923964647</v>
      </c>
      <c r="P4690" s="27">
        <v>0.88530205204014389</v>
      </c>
      <c r="Q4690" s="76">
        <f t="shared" si="768"/>
        <v>1.1529447643220476</v>
      </c>
      <c r="R4690" s="76">
        <f t="shared" si="769"/>
        <v>1.3029571515315674</v>
      </c>
      <c r="S4690" s="77">
        <f t="shared" si="770"/>
        <v>6.021587481740834E-3</v>
      </c>
      <c r="T4690" s="76">
        <f t="shared" si="771"/>
        <v>0.74177725110702053</v>
      </c>
      <c r="U4690" s="43">
        <f t="shared" si="772"/>
        <v>0.98122958665706173</v>
      </c>
      <c r="V4690" s="43">
        <f t="shared" si="773"/>
        <v>0.96443904628539412</v>
      </c>
      <c r="W4690" s="43">
        <f t="shared" si="774"/>
        <v>0.96191493318543675</v>
      </c>
      <c r="X4690" s="43">
        <f t="shared" si="775"/>
        <v>1.0259713016694614</v>
      </c>
      <c r="Y4690" s="41">
        <f t="shared" si="767"/>
        <v>25.971301669461376</v>
      </c>
    </row>
    <row r="4691" spans="8:25" x14ac:dyDescent="0.25">
      <c r="H4691" s="3">
        <v>2189</v>
      </c>
      <c r="I4691" s="48">
        <f t="shared" si="776"/>
        <v>1.0264922187838277</v>
      </c>
      <c r="J4691" s="48">
        <f t="shared" si="776"/>
        <v>1.2134183272677039</v>
      </c>
      <c r="K4691" s="48">
        <f t="shared" si="776"/>
        <v>-0.71135736654080506</v>
      </c>
      <c r="L4691" s="49">
        <f t="shared" si="776"/>
        <v>-0.46102058630255055</v>
      </c>
      <c r="M4691" s="27">
        <f t="array" ref="M4691:P4691">TRANSPOSE(MMULT($B$28:$E$31, TRANSPOSE(I4691:L4691)))</f>
        <v>1.0264922187838277</v>
      </c>
      <c r="N4691" s="27">
        <v>1.5571375267811871</v>
      </c>
      <c r="O4691" s="27">
        <v>6.1075751031135828E-2</v>
      </c>
      <c r="P4691" s="27">
        <v>0.46328456534755735</v>
      </c>
      <c r="Q4691" s="76">
        <f t="shared" si="768"/>
        <v>1.2184828599741648</v>
      </c>
      <c r="R4691" s="76">
        <f t="shared" si="769"/>
        <v>1.4279702208339109</v>
      </c>
      <c r="S4691" s="77">
        <f t="shared" si="770"/>
        <v>6.3209706456012274E-3</v>
      </c>
      <c r="T4691" s="76">
        <f t="shared" si="771"/>
        <v>0.73414721141054784</v>
      </c>
      <c r="U4691" s="43">
        <f t="shared" si="772"/>
        <v>1.0370066893397147</v>
      </c>
      <c r="V4691" s="43">
        <f t="shared" si="773"/>
        <v>1.0569727763389423</v>
      </c>
      <c r="W4691" s="43">
        <f t="shared" si="774"/>
        <v>1.009739719744605</v>
      </c>
      <c r="X4691" s="43">
        <f t="shared" si="775"/>
        <v>1.0154179964184618</v>
      </c>
      <c r="Y4691" s="41">
        <f t="shared" si="767"/>
        <v>56.972776338942268</v>
      </c>
    </row>
    <row r="4692" spans="8:25" x14ac:dyDescent="0.25">
      <c r="H4692" s="3">
        <v>2190</v>
      </c>
      <c r="I4692" s="48">
        <f t="shared" si="776"/>
        <v>-0.91430767411124492</v>
      </c>
      <c r="J4692" s="48">
        <f t="shared" si="776"/>
        <v>-0.91524547282888691</v>
      </c>
      <c r="K4692" s="48">
        <f t="shared" si="776"/>
        <v>-0.53830754864287611</v>
      </c>
      <c r="L4692" s="49">
        <f t="shared" si="776"/>
        <v>0.66888925500571106</v>
      </c>
      <c r="M4692" s="27">
        <f t="array" ref="M4692:P4692">TRANSPOSE(MMULT($B$28:$E$31, TRANSPOSE(I4692:L4692)))</f>
        <v>-0.91430767411124492</v>
      </c>
      <c r="N4692" s="27">
        <v>-1.2845459083506325</v>
      </c>
      <c r="O4692" s="27">
        <v>-1.0120250388014906</v>
      </c>
      <c r="P4692" s="27">
        <v>-0.15365133130447517</v>
      </c>
      <c r="Q4692" s="76">
        <f t="shared" si="768"/>
        <v>1.1462220161071155</v>
      </c>
      <c r="R4692" s="76">
        <f t="shared" si="769"/>
        <v>1.2891117383537809</v>
      </c>
      <c r="S4692" s="77">
        <f t="shared" si="770"/>
        <v>6.0391664409815268E-3</v>
      </c>
      <c r="T4692" s="76">
        <f t="shared" si="771"/>
        <v>0.7231340691969339</v>
      </c>
      <c r="U4692" s="43">
        <f t="shared" si="772"/>
        <v>0.97550809881456635</v>
      </c>
      <c r="V4692" s="43">
        <f t="shared" si="773"/>
        <v>0.95419077598355362</v>
      </c>
      <c r="W4692" s="43">
        <f t="shared" si="774"/>
        <v>0.9647230736392215</v>
      </c>
      <c r="X4692" s="43">
        <f t="shared" si="775"/>
        <v>1.0001854345739059</v>
      </c>
      <c r="Y4692" s="41">
        <f t="shared" si="767"/>
        <v>0.18543457390585161</v>
      </c>
    </row>
    <row r="4693" spans="8:25" x14ac:dyDescent="0.25">
      <c r="H4693" s="3">
        <v>2191</v>
      </c>
      <c r="I4693" s="48">
        <f t="shared" si="776"/>
        <v>-0.91613884630071118</v>
      </c>
      <c r="J4693" s="48">
        <f t="shared" si="776"/>
        <v>2.1159131969424068</v>
      </c>
      <c r="K4693" s="48">
        <f t="shared" si="776"/>
        <v>1.2410087406494599</v>
      </c>
      <c r="L4693" s="49">
        <f t="shared" si="776"/>
        <v>-9.8212023747803051E-2</v>
      </c>
      <c r="M4693" s="27">
        <f t="array" ref="M4693:P4693">TRANSPOSE(MMULT($B$28:$E$31, TRANSPOSE(I4693:L4693)))</f>
        <v>-0.91613884630071118</v>
      </c>
      <c r="N4693" s="27">
        <v>0.5890584641600628</v>
      </c>
      <c r="O4693" s="27">
        <v>0.63653795235700628</v>
      </c>
      <c r="P4693" s="27">
        <v>-0.11355451183713972</v>
      </c>
      <c r="Q4693" s="76">
        <f t="shared" si="768"/>
        <v>1.1461559017227525</v>
      </c>
      <c r="R4693" s="76">
        <f t="shared" si="769"/>
        <v>1.3790614563343</v>
      </c>
      <c r="S4693" s="77">
        <f t="shared" si="770"/>
        <v>6.477469488669953E-3</v>
      </c>
      <c r="T4693" s="76">
        <f t="shared" si="771"/>
        <v>0.72384480496072989</v>
      </c>
      <c r="U4693" s="43">
        <f t="shared" si="772"/>
        <v>0.9754518312534064</v>
      </c>
      <c r="V4693" s="43">
        <f t="shared" si="773"/>
        <v>1.0207708781156921</v>
      </c>
      <c r="W4693" s="43">
        <f t="shared" si="774"/>
        <v>1.0347395349313024</v>
      </c>
      <c r="X4693" s="43">
        <f t="shared" si="775"/>
        <v>1.0011684715916043</v>
      </c>
      <c r="Y4693" s="41">
        <f t="shared" si="767"/>
        <v>34.739534931302444</v>
      </c>
    </row>
    <row r="4694" spans="8:25" x14ac:dyDescent="0.25">
      <c r="H4694" s="3">
        <v>2192</v>
      </c>
      <c r="I4694" s="48">
        <f t="shared" si="776"/>
        <v>-0.72747797420399052</v>
      </c>
      <c r="J4694" s="48">
        <f t="shared" si="776"/>
        <v>0.42984839742777464</v>
      </c>
      <c r="K4694" s="48">
        <f t="shared" si="776"/>
        <v>-0.71319083790296911</v>
      </c>
      <c r="L4694" s="49">
        <f t="shared" si="776"/>
        <v>1.4417741958580388</v>
      </c>
      <c r="M4694" s="27">
        <f t="array" ref="M4694:P4694">TRANSPOSE(MMULT($B$28:$E$31, TRANSPOSE(I4694:L4694)))</f>
        <v>-0.72747797420399052</v>
      </c>
      <c r="N4694" s="27">
        <v>-0.30569009976850514</v>
      </c>
      <c r="O4694" s="27">
        <v>-0.97139288622332165</v>
      </c>
      <c r="P4694" s="27">
        <v>0.87776755777371795</v>
      </c>
      <c r="Q4694" s="76">
        <f t="shared" si="768"/>
        <v>1.1529875766323365</v>
      </c>
      <c r="R4694" s="76">
        <f t="shared" si="769"/>
        <v>1.3353483783662148</v>
      </c>
      <c r="S4694" s="77">
        <f t="shared" si="770"/>
        <v>6.0496042848907569E-3</v>
      </c>
      <c r="T4694" s="76">
        <f t="shared" si="771"/>
        <v>0.74164033529149131</v>
      </c>
      <c r="U4694" s="43">
        <f t="shared" si="772"/>
        <v>0.9812660226658183</v>
      </c>
      <c r="V4694" s="43">
        <f t="shared" si="773"/>
        <v>0.98841478783583625</v>
      </c>
      <c r="W4694" s="43">
        <f t="shared" si="774"/>
        <v>0.96639046084516889</v>
      </c>
      <c r="X4694" s="43">
        <f t="shared" si="775"/>
        <v>1.0257819298637501</v>
      </c>
      <c r="Y4694" s="41">
        <f t="shared" si="767"/>
        <v>25.781929863750051</v>
      </c>
    </row>
    <row r="4695" spans="8:25" x14ac:dyDescent="0.25">
      <c r="H4695" s="3">
        <v>2193</v>
      </c>
      <c r="I4695" s="48">
        <f t="shared" si="776"/>
        <v>1.9576798334271035</v>
      </c>
      <c r="J4695" s="48">
        <f t="shared" si="776"/>
        <v>0.72739663216866501</v>
      </c>
      <c r="K4695" s="48">
        <f t="shared" si="776"/>
        <v>-1.1198066786654439</v>
      </c>
      <c r="L4695" s="49">
        <f t="shared" si="776"/>
        <v>0.57265626814506898</v>
      </c>
      <c r="M4695" s="27">
        <f t="array" ref="M4695:P4695">TRANSPOSE(MMULT($B$28:$E$31, TRANSPOSE(I4695:L4695)))</f>
        <v>1.9576798334271035</v>
      </c>
      <c r="N4695" s="27">
        <v>1.9881369848965162</v>
      </c>
      <c r="O4695" s="27">
        <v>0.21745241676173899</v>
      </c>
      <c r="P4695" s="27">
        <v>1.7000125748572403</v>
      </c>
      <c r="Q4695" s="76">
        <f t="shared" si="768"/>
        <v>1.2547532470414458</v>
      </c>
      <c r="R4695" s="76">
        <f t="shared" si="769"/>
        <v>1.4502993602006864</v>
      </c>
      <c r="S4695" s="77">
        <f t="shared" si="770"/>
        <v>6.3631197755269165E-3</v>
      </c>
      <c r="T4695" s="76">
        <f t="shared" si="771"/>
        <v>0.7567321843024708</v>
      </c>
      <c r="U4695" s="43">
        <f t="shared" si="772"/>
        <v>1.0678751038650602</v>
      </c>
      <c r="V4695" s="43">
        <f t="shared" si="773"/>
        <v>1.0735006367140536</v>
      </c>
      <c r="W4695" s="43">
        <f t="shared" si="774"/>
        <v>1.0164728075921592</v>
      </c>
      <c r="X4695" s="43">
        <f t="shared" si="775"/>
        <v>1.0466558565732653</v>
      </c>
      <c r="Y4695" s="41">
        <f t="shared" si="767"/>
        <v>73.500636714053599</v>
      </c>
    </row>
    <row r="4696" spans="8:25" x14ac:dyDescent="0.25">
      <c r="H4696" s="3">
        <v>2194</v>
      </c>
      <c r="I4696" s="48">
        <f t="shared" si="776"/>
        <v>-1.1300146085110312</v>
      </c>
      <c r="J4696" s="48">
        <f t="shared" si="776"/>
        <v>-0.51187814733080994</v>
      </c>
      <c r="K4696" s="48">
        <f t="shared" si="776"/>
        <v>-1.0159946588196278</v>
      </c>
      <c r="L4696" s="49">
        <f t="shared" si="776"/>
        <v>-1.1676894601283745</v>
      </c>
      <c r="M4696" s="27">
        <f t="array" ref="M4696:P4696">TRANSPOSE(MMULT($B$28:$E$31, TRANSPOSE(I4696:L4696)))</f>
        <v>-1.1300146085110312</v>
      </c>
      <c r="N4696" s="27">
        <v>-1.2045111061376637</v>
      </c>
      <c r="O4696" s="27">
        <v>-1.5033893757054269</v>
      </c>
      <c r="P4696" s="27">
        <v>-1.6619673626621436</v>
      </c>
      <c r="Q4696" s="76">
        <f t="shared" si="768"/>
        <v>1.1384601029984807</v>
      </c>
      <c r="R4696" s="76">
        <f t="shared" si="769"/>
        <v>1.2928313512615925</v>
      </c>
      <c r="S4696" s="77">
        <f t="shared" si="770"/>
        <v>5.9143583413829026E-3</v>
      </c>
      <c r="T4696" s="76">
        <f t="shared" si="771"/>
        <v>0.69689928102889898</v>
      </c>
      <c r="U4696" s="43">
        <f t="shared" si="772"/>
        <v>0.96890221531785581</v>
      </c>
      <c r="V4696" s="43">
        <f t="shared" si="773"/>
        <v>0.95694400537497604</v>
      </c>
      <c r="W4696" s="43">
        <f t="shared" si="774"/>
        <v>0.94478567753720488</v>
      </c>
      <c r="X4696" s="43">
        <f t="shared" si="775"/>
        <v>0.9638994205102337</v>
      </c>
      <c r="Y4696" s="41">
        <f t="shared" si="767"/>
        <v>0</v>
      </c>
    </row>
    <row r="4697" spans="8:25" x14ac:dyDescent="0.25">
      <c r="H4697" s="3">
        <v>2195</v>
      </c>
      <c r="I4697" s="48">
        <f t="shared" si="776"/>
        <v>-0.56361730209181304</v>
      </c>
      <c r="J4697" s="48">
        <f t="shared" si="776"/>
        <v>2.5189304941269226</v>
      </c>
      <c r="K4697" s="48">
        <f t="shared" si="776"/>
        <v>1.2616719799275706</v>
      </c>
      <c r="L4697" s="49">
        <f t="shared" si="776"/>
        <v>-0.417376448220318</v>
      </c>
      <c r="M4697" s="27">
        <f t="array" ref="M4697:P4697">TRANSPOSE(MMULT($B$28:$E$31, TRANSPOSE(I4697:L4697)))</f>
        <v>-0.56361730209181304</v>
      </c>
      <c r="N4697" s="27">
        <v>1.1153419757001495</v>
      </c>
      <c r="O4697" s="27">
        <v>0.87543683785568938</v>
      </c>
      <c r="P4697" s="27">
        <v>-9.0639724489937235E-2</v>
      </c>
      <c r="Q4697" s="76">
        <f t="shared" si="768"/>
        <v>1.1589542357285592</v>
      </c>
      <c r="R4697" s="76">
        <f t="shared" si="769"/>
        <v>1.4054385230019588</v>
      </c>
      <c r="S4697" s="77">
        <f t="shared" si="770"/>
        <v>6.5435715549213508E-3</v>
      </c>
      <c r="T4697" s="76">
        <f t="shared" si="771"/>
        <v>0.72425129442370584</v>
      </c>
      <c r="U4697" s="43">
        <f t="shared" si="772"/>
        <v>0.98634403040728436</v>
      </c>
      <c r="V4697" s="43">
        <f t="shared" si="773"/>
        <v>1.040294983717216</v>
      </c>
      <c r="W4697" s="43">
        <f t="shared" si="774"/>
        <v>1.0452989704347206</v>
      </c>
      <c r="X4697" s="43">
        <f t="shared" si="775"/>
        <v>1.0017306976814742</v>
      </c>
      <c r="Y4697" s="41">
        <f t="shared" si="767"/>
        <v>45.298970434720644</v>
      </c>
    </row>
    <row r="4698" spans="8:25" x14ac:dyDescent="0.25">
      <c r="H4698" s="3">
        <v>2196</v>
      </c>
      <c r="I4698" s="48">
        <f t="shared" si="776"/>
        <v>-0.44952858331085799</v>
      </c>
      <c r="J4698" s="48">
        <f t="shared" si="776"/>
        <v>0.51804578659056344</v>
      </c>
      <c r="K4698" s="48">
        <f t="shared" si="776"/>
        <v>1.1191593234541271</v>
      </c>
      <c r="L4698" s="49">
        <f t="shared" si="776"/>
        <v>0.30946994227358904</v>
      </c>
      <c r="M4698" s="27">
        <f t="array" ref="M4698:P4698">TRANSPOSE(MMULT($B$28:$E$31, TRANSPOSE(I4698:L4698)))</f>
        <v>-0.44952858331085799</v>
      </c>
      <c r="N4698" s="27">
        <v>-3.2743307236445696E-2</v>
      </c>
      <c r="O4698" s="27">
        <v>0.7025526386830413</v>
      </c>
      <c r="P4698" s="27">
        <v>0.11146396518335686</v>
      </c>
      <c r="Q4698" s="76">
        <f t="shared" si="768"/>
        <v>1.1631267723798933</v>
      </c>
      <c r="R4698" s="76">
        <f t="shared" si="769"/>
        <v>1.3485343013136357</v>
      </c>
      <c r="S4698" s="77">
        <f t="shared" si="770"/>
        <v>6.4956683512670359E-3</v>
      </c>
      <c r="T4698" s="76">
        <f t="shared" si="771"/>
        <v>0.72784634714479546</v>
      </c>
      <c r="U4698" s="43">
        <f t="shared" si="772"/>
        <v>0.98989512542969638</v>
      </c>
      <c r="V4698" s="43">
        <f t="shared" si="773"/>
        <v>0.99817490844828705</v>
      </c>
      <c r="W4698" s="43">
        <f t="shared" si="774"/>
        <v>1.0376467014803572</v>
      </c>
      <c r="X4698" s="43">
        <f t="shared" si="775"/>
        <v>1.0067031080840878</v>
      </c>
      <c r="Y4698" s="41">
        <f t="shared" si="767"/>
        <v>37.646701480357201</v>
      </c>
    </row>
    <row r="4699" spans="8:25" x14ac:dyDescent="0.25">
      <c r="H4699" s="3">
        <v>2197</v>
      </c>
      <c r="I4699" s="48">
        <f t="shared" si="776"/>
        <v>-0.542846885477824</v>
      </c>
      <c r="J4699" s="48">
        <f t="shared" si="776"/>
        <v>-0.78618929691753481</v>
      </c>
      <c r="K4699" s="48">
        <f t="shared" si="776"/>
        <v>0.41609447684007417</v>
      </c>
      <c r="L4699" s="49">
        <f t="shared" si="776"/>
        <v>-1.7576087837909775</v>
      </c>
      <c r="M4699" s="27">
        <f t="array" ref="M4699:P4699">TRANSPOSE(MMULT($B$28:$E$31, TRANSPOSE(I4699:L4699)))</f>
        <v>-0.542846885477824</v>
      </c>
      <c r="N4699" s="27">
        <v>-0.91285105524258459</v>
      </c>
      <c r="O4699" s="27">
        <v>-7.9687607796988247E-3</v>
      </c>
      <c r="P4699" s="27">
        <v>-1.8986933331119733</v>
      </c>
      <c r="Q4699" s="76">
        <f t="shared" si="768"/>
        <v>1.1597127506504163</v>
      </c>
      <c r="R4699" s="76">
        <f t="shared" si="769"/>
        <v>1.3064772867090442</v>
      </c>
      <c r="S4699" s="77">
        <f t="shared" si="770"/>
        <v>6.3024496287238116E-3</v>
      </c>
      <c r="T4699" s="76">
        <f t="shared" si="771"/>
        <v>0.69286911249815308</v>
      </c>
      <c r="U4699" s="43">
        <f t="shared" si="772"/>
        <v>0.98698957502163087</v>
      </c>
      <c r="V4699" s="43">
        <f t="shared" si="773"/>
        <v>0.96704462376687206</v>
      </c>
      <c r="W4699" s="43">
        <f t="shared" si="774"/>
        <v>1.0067810908504491</v>
      </c>
      <c r="X4699" s="43">
        <f t="shared" si="775"/>
        <v>0.95832519017725193</v>
      </c>
      <c r="Y4699" s="41">
        <f t="shared" si="767"/>
        <v>6.7810908504490897</v>
      </c>
    </row>
    <row r="4700" spans="8:25" x14ac:dyDescent="0.25">
      <c r="H4700" s="3">
        <v>2198</v>
      </c>
      <c r="I4700" s="48">
        <f t="shared" si="776"/>
        <v>-0.78005951422519204</v>
      </c>
      <c r="J4700" s="48">
        <f t="shared" si="776"/>
        <v>7.7839493412239891E-2</v>
      </c>
      <c r="K4700" s="48">
        <f t="shared" si="776"/>
        <v>1.8731500765065319</v>
      </c>
      <c r="L4700" s="49">
        <f t="shared" si="776"/>
        <v>0.21241141983046768</v>
      </c>
      <c r="M4700" s="27">
        <f t="array" ref="M4700:P4700">TRANSPOSE(MMULT($B$28:$E$31, TRANSPOSE(I4700:L4700)))</f>
        <v>-0.78005951422519204</v>
      </c>
      <c r="N4700" s="27">
        <v>-0.56475320495357151</v>
      </c>
      <c r="O4700" s="27">
        <v>1.1133010346105849</v>
      </c>
      <c r="P4700" s="27">
        <v>-0.25331751424020488</v>
      </c>
      <c r="Q4700" s="76">
        <f t="shared" si="768"/>
        <v>1.1510794426416449</v>
      </c>
      <c r="R4700" s="76">
        <f t="shared" si="769"/>
        <v>1.3229524502062393</v>
      </c>
      <c r="S4700" s="77">
        <f t="shared" si="770"/>
        <v>6.6100575087001522E-3</v>
      </c>
      <c r="T4700" s="76">
        <f t="shared" si="771"/>
        <v>0.72137045897940677</v>
      </c>
      <c r="U4700" s="43">
        <f t="shared" si="772"/>
        <v>0.97964207884395305</v>
      </c>
      <c r="V4700" s="43">
        <f t="shared" si="773"/>
        <v>0.97923941540062132</v>
      </c>
      <c r="W4700" s="43">
        <f t="shared" si="774"/>
        <v>1.0559197298243055</v>
      </c>
      <c r="X4700" s="43">
        <f t="shared" si="775"/>
        <v>0.99774613966722936</v>
      </c>
      <c r="Y4700" s="41">
        <f t="shared" si="767"/>
        <v>55.919729824305485</v>
      </c>
    </row>
    <row r="4701" spans="8:25" x14ac:dyDescent="0.25">
      <c r="H4701" s="3">
        <v>2199</v>
      </c>
      <c r="I4701" s="48">
        <f t="shared" si="776"/>
        <v>-0.18365931981396383</v>
      </c>
      <c r="J4701" s="48">
        <f t="shared" si="776"/>
        <v>-1.8980594512144313E-2</v>
      </c>
      <c r="K4701" s="48">
        <f t="shared" si="776"/>
        <v>-2.5038908700568738</v>
      </c>
      <c r="L4701" s="49">
        <f t="shared" si="776"/>
        <v>-7.3644685444026317E-2</v>
      </c>
      <c r="M4701" s="27">
        <f t="array" ref="M4701:P4701">TRANSPOSE(MMULT($B$28:$E$31, TRANSPOSE(I4701:L4701)))</f>
        <v>-0.18365931981396383</v>
      </c>
      <c r="N4701" s="27">
        <v>-0.15604494915843475</v>
      </c>
      <c r="O4701" s="27">
        <v>-2.171305900499056</v>
      </c>
      <c r="P4701" s="27">
        <v>-0.13640165261556347</v>
      </c>
      <c r="Q4701" s="76">
        <f t="shared" si="768"/>
        <v>1.1729087257946322</v>
      </c>
      <c r="R4701" s="76">
        <f t="shared" si="769"/>
        <v>1.3425616133133473</v>
      </c>
      <c r="S4701" s="77">
        <f t="shared" si="770"/>
        <v>5.7488311698693046E-3</v>
      </c>
      <c r="T4701" s="76">
        <f t="shared" si="771"/>
        <v>0.72343974262719279</v>
      </c>
      <c r="U4701" s="43">
        <f t="shared" si="772"/>
        <v>0.99822019216564439</v>
      </c>
      <c r="V4701" s="43">
        <f t="shared" si="773"/>
        <v>0.99375396988404685</v>
      </c>
      <c r="W4701" s="43">
        <f t="shared" si="774"/>
        <v>0.9183436373593139</v>
      </c>
      <c r="X4701" s="43">
        <f t="shared" si="775"/>
        <v>1.0006082194013732</v>
      </c>
      <c r="Y4701" s="41">
        <f t="shared" si="767"/>
        <v>0.60821940137323338</v>
      </c>
    </row>
    <row r="4702" spans="8:25" x14ac:dyDescent="0.25">
      <c r="H4702" s="3">
        <v>2200</v>
      </c>
      <c r="I4702" s="48">
        <f t="shared" si="776"/>
        <v>0.20179183283706897</v>
      </c>
      <c r="J4702" s="48">
        <f t="shared" si="776"/>
        <v>-0.63706335811386694</v>
      </c>
      <c r="K4702" s="48">
        <f t="shared" si="776"/>
        <v>-2.0719308443461051</v>
      </c>
      <c r="L4702" s="49">
        <f t="shared" si="776"/>
        <v>0.55703138941518782</v>
      </c>
      <c r="M4702" s="27">
        <f t="array" ref="M4702:P4702">TRANSPOSE(MMULT($B$28:$E$31, TRANSPOSE(I4702:L4702)))</f>
        <v>0.20179183283706897</v>
      </c>
      <c r="N4702" s="27">
        <v>-0.2355300255900401</v>
      </c>
      <c r="O4702" s="27">
        <v>-1.6352358251666366</v>
      </c>
      <c r="P4702" s="27">
        <v>0.43954010244394021</v>
      </c>
      <c r="Q4702" s="76">
        <f t="shared" si="768"/>
        <v>1.1872366516848503</v>
      </c>
      <c r="R4702" s="76">
        <f t="shared" si="769"/>
        <v>1.3387254144528362</v>
      </c>
      <c r="S4702" s="77">
        <f t="shared" si="770"/>
        <v>5.8813100666355537E-3</v>
      </c>
      <c r="T4702" s="76">
        <f t="shared" si="771"/>
        <v>0.73372025329668999</v>
      </c>
      <c r="U4702" s="43">
        <f t="shared" si="772"/>
        <v>1.010414171646681</v>
      </c>
      <c r="V4702" s="43">
        <f t="shared" si="773"/>
        <v>0.99091444445065602</v>
      </c>
      <c r="W4702" s="43">
        <f t="shared" si="774"/>
        <v>0.93950640042101496</v>
      </c>
      <c r="X4702" s="43">
        <f t="shared" si="775"/>
        <v>1.0148274596081466</v>
      </c>
      <c r="Y4702" s="41">
        <f t="shared" si="767"/>
        <v>14.827459608146576</v>
      </c>
    </row>
    <row r="4703" spans="8:25" x14ac:dyDescent="0.25">
      <c r="H4703" s="3">
        <v>2201</v>
      </c>
      <c r="I4703" s="48">
        <f t="shared" ref="I4703:L4722" si="777">-I2203</f>
        <v>0.26463154200333888</v>
      </c>
      <c r="J4703" s="48">
        <f t="shared" si="777"/>
        <v>0.64366996271051025</v>
      </c>
      <c r="K4703" s="48">
        <f t="shared" si="777"/>
        <v>0.30865973984120842</v>
      </c>
      <c r="L4703" s="49">
        <f t="shared" si="777"/>
        <v>-0.20462292483157629</v>
      </c>
      <c r="M4703" s="27">
        <f t="array" ref="M4703:P4703">TRANSPOSE(MMULT($B$28:$E$31, TRANSPOSE(I4703:L4703)))</f>
        <v>0.26463154200333888</v>
      </c>
      <c r="N4703" s="27">
        <v>0.60609231111711215</v>
      </c>
      <c r="O4703" s="27">
        <v>0.44168014502065739</v>
      </c>
      <c r="P4703" s="27">
        <v>0.1190536734273463</v>
      </c>
      <c r="Q4703" s="76">
        <f t="shared" si="768"/>
        <v>1.1895890557367905</v>
      </c>
      <c r="R4703" s="76">
        <f t="shared" si="769"/>
        <v>1.3799073816608138</v>
      </c>
      <c r="S4703" s="77">
        <f t="shared" si="770"/>
        <v>6.4240481135692355E-3</v>
      </c>
      <c r="T4703" s="76">
        <f t="shared" si="771"/>
        <v>0.72798170119362415</v>
      </c>
      <c r="U4703" s="43">
        <f t="shared" si="772"/>
        <v>1.0124162176483322</v>
      </c>
      <c r="V4703" s="43">
        <f t="shared" si="773"/>
        <v>1.0213970256556728</v>
      </c>
      <c r="W4703" s="43">
        <f t="shared" si="774"/>
        <v>1.0262057689407724</v>
      </c>
      <c r="X4703" s="43">
        <f t="shared" si="775"/>
        <v>1.0068903197698813</v>
      </c>
      <c r="Y4703" s="41">
        <f t="shared" si="767"/>
        <v>26.205768940772423</v>
      </c>
    </row>
    <row r="4704" spans="8:25" x14ac:dyDescent="0.25">
      <c r="H4704" s="3">
        <v>2202</v>
      </c>
      <c r="I4704" s="48">
        <f t="shared" si="777"/>
        <v>-0.43222927780105946</v>
      </c>
      <c r="J4704" s="48">
        <f t="shared" si="777"/>
        <v>2.0572973616728012</v>
      </c>
      <c r="K4704" s="48">
        <f t="shared" si="777"/>
        <v>1.0078950485885845</v>
      </c>
      <c r="L4704" s="49">
        <f t="shared" si="777"/>
        <v>-0.243723759631919</v>
      </c>
      <c r="M4704" s="27">
        <f t="array" ref="M4704:P4704">TRANSPOSE(MMULT($B$28:$E$31, TRANSPOSE(I4704:L4704)))</f>
        <v>-0.43222927780105946</v>
      </c>
      <c r="N4704" s="27">
        <v>0.93301398054727314</v>
      </c>
      <c r="O4704" s="27">
        <v>0.71214466242839891</v>
      </c>
      <c r="P4704" s="27">
        <v>2.0120286829605566E-2</v>
      </c>
      <c r="Q4704" s="76">
        <f t="shared" si="768"/>
        <v>1.1637607655941047</v>
      </c>
      <c r="R4704" s="76">
        <f t="shared" si="769"/>
        <v>1.3962437041504938</v>
      </c>
      <c r="S4704" s="77">
        <f t="shared" si="770"/>
        <v>6.4983169218051865E-3</v>
      </c>
      <c r="T4704" s="76">
        <f t="shared" si="771"/>
        <v>0.72621930643312327</v>
      </c>
      <c r="U4704" s="43">
        <f t="shared" si="772"/>
        <v>0.99043469412264229</v>
      </c>
      <c r="V4704" s="43">
        <f t="shared" si="773"/>
        <v>1.0334890482239036</v>
      </c>
      <c r="W4704" s="43">
        <f t="shared" si="774"/>
        <v>1.0380697958155249</v>
      </c>
      <c r="X4704" s="43">
        <f t="shared" si="775"/>
        <v>1.0044527059932549</v>
      </c>
      <c r="Y4704" s="41">
        <f t="shared" si="767"/>
        <v>38.069795815524941</v>
      </c>
    </row>
    <row r="4705" spans="8:25" x14ac:dyDescent="0.25">
      <c r="H4705" s="3">
        <v>2203</v>
      </c>
      <c r="I4705" s="48">
        <f t="shared" si="777"/>
        <v>-1.3833733351676889</v>
      </c>
      <c r="J4705" s="48">
        <f t="shared" si="777"/>
        <v>0.76457153599936523</v>
      </c>
      <c r="K4705" s="48">
        <f t="shared" si="777"/>
        <v>-1.1490974828268752</v>
      </c>
      <c r="L4705" s="49">
        <f t="shared" si="777"/>
        <v>-0.4571592680179174</v>
      </c>
      <c r="M4705" s="27">
        <f t="array" ref="M4705:P4705">TRANSPOSE(MMULT($B$28:$E$31, TRANSPOSE(I4705:L4705)))</f>
        <v>-1.3833733351676889</v>
      </c>
      <c r="N4705" s="27">
        <v>-0.61398021107037071</v>
      </c>
      <c r="O4705" s="27">
        <v>-1.6793713082069004</v>
      </c>
      <c r="P4705" s="27">
        <v>-0.9354170668659445</v>
      </c>
      <c r="Q4705" s="76">
        <f t="shared" si="768"/>
        <v>1.1294104405400558</v>
      </c>
      <c r="R4705" s="76">
        <f t="shared" si="769"/>
        <v>1.3206100268272023</v>
      </c>
      <c r="S4705" s="77">
        <f t="shared" si="770"/>
        <v>5.8702884921907495E-3</v>
      </c>
      <c r="T4705" s="76">
        <f t="shared" si="771"/>
        <v>0.7094154911106576</v>
      </c>
      <c r="U4705" s="43">
        <f t="shared" si="772"/>
        <v>0.96120037492770705</v>
      </c>
      <c r="V4705" s="43">
        <f t="shared" si="773"/>
        <v>0.97750557130066784</v>
      </c>
      <c r="W4705" s="43">
        <f t="shared" si="774"/>
        <v>0.9377457655256789</v>
      </c>
      <c r="X4705" s="43">
        <f t="shared" si="775"/>
        <v>0.98121091439924979</v>
      </c>
      <c r="Y4705" s="41">
        <f t="shared" si="767"/>
        <v>0</v>
      </c>
    </row>
    <row r="4706" spans="8:25" x14ac:dyDescent="0.25">
      <c r="H4706" s="3">
        <v>2204</v>
      </c>
      <c r="I4706" s="48">
        <f t="shared" si="777"/>
        <v>-1.2720448024597069</v>
      </c>
      <c r="J4706" s="48">
        <f t="shared" si="777"/>
        <v>-1.1370859508213758</v>
      </c>
      <c r="K4706" s="48">
        <f t="shared" si="777"/>
        <v>0.45972672586823027</v>
      </c>
      <c r="L4706" s="49">
        <f t="shared" si="777"/>
        <v>-0.23070848946337805</v>
      </c>
      <c r="M4706" s="27">
        <f t="array" ref="M4706:P4706">TRANSPOSE(MMULT($B$28:$E$31, TRANSPOSE(I4706:L4706)))</f>
        <v>-1.2720448024597069</v>
      </c>
      <c r="N4706" s="27">
        <v>-1.7028532874309796</v>
      </c>
      <c r="O4706" s="27">
        <v>-0.40205632736419228</v>
      </c>
      <c r="P4706" s="27">
        <v>-1.1366189753816138</v>
      </c>
      <c r="Q4706" s="76">
        <f t="shared" si="768"/>
        <v>1.1333780650293246</v>
      </c>
      <c r="R4706" s="76">
        <f t="shared" si="769"/>
        <v>1.2698443585411503</v>
      </c>
      <c r="S4706" s="77">
        <f t="shared" si="770"/>
        <v>6.197770720594774E-3</v>
      </c>
      <c r="T4706" s="76">
        <f t="shared" si="771"/>
        <v>0.70592707027375923</v>
      </c>
      <c r="U4706" s="43">
        <f t="shared" si="772"/>
        <v>0.96457707662070169</v>
      </c>
      <c r="V4706" s="43">
        <f t="shared" si="773"/>
        <v>0.93992920691424897</v>
      </c>
      <c r="W4706" s="43">
        <f t="shared" si="774"/>
        <v>0.99005922054229623</v>
      </c>
      <c r="X4706" s="43">
        <f t="shared" si="775"/>
        <v>0.97638598931363663</v>
      </c>
      <c r="Y4706" s="41">
        <f t="shared" si="767"/>
        <v>0</v>
      </c>
    </row>
    <row r="4707" spans="8:25" x14ac:dyDescent="0.25">
      <c r="H4707" s="3">
        <v>2205</v>
      </c>
      <c r="I4707" s="48">
        <f t="shared" si="777"/>
        <v>0.73071564156025892</v>
      </c>
      <c r="J4707" s="48">
        <f t="shared" si="777"/>
        <v>-1.1251437753201892</v>
      </c>
      <c r="K4707" s="48">
        <f t="shared" si="777"/>
        <v>1.9829491188435928</v>
      </c>
      <c r="L4707" s="49">
        <f t="shared" si="777"/>
        <v>0.32187231864706151</v>
      </c>
      <c r="M4707" s="27">
        <f t="array" ref="M4707:P4707">TRANSPOSE(MMULT($B$28:$E$31, TRANSPOSE(I4707:L4707)))</f>
        <v>0.73071564156025892</v>
      </c>
      <c r="N4707" s="27">
        <v>-0.12186849044352133</v>
      </c>
      <c r="O4707" s="27">
        <v>1.9800319388570904</v>
      </c>
      <c r="P4707" s="27">
        <v>0.38219576242141395</v>
      </c>
      <c r="Q4707" s="76">
        <f t="shared" si="768"/>
        <v>1.2071830230651004</v>
      </c>
      <c r="R4707" s="76">
        <f t="shared" si="769"/>
        <v>1.3442144539489482</v>
      </c>
      <c r="S4707" s="77">
        <f t="shared" si="770"/>
        <v>6.8580861608370488E-3</v>
      </c>
      <c r="T4707" s="76">
        <f t="shared" si="771"/>
        <v>0.73269014684280165</v>
      </c>
      <c r="U4707" s="43">
        <f t="shared" si="772"/>
        <v>1.0273898068639151</v>
      </c>
      <c r="V4707" s="43">
        <f t="shared" si="773"/>
        <v>0.99497739004363306</v>
      </c>
      <c r="W4707" s="43">
        <f t="shared" si="774"/>
        <v>1.0955409202615094</v>
      </c>
      <c r="X4707" s="43">
        <f t="shared" si="775"/>
        <v>1.013402692728633</v>
      </c>
      <c r="Y4707" s="41">
        <f t="shared" si="767"/>
        <v>95.540920261509399</v>
      </c>
    </row>
    <row r="4708" spans="8:25" x14ac:dyDescent="0.25">
      <c r="H4708" s="3">
        <v>2206</v>
      </c>
      <c r="I4708" s="48">
        <f t="shared" si="777"/>
        <v>5.2336971895381647E-2</v>
      </c>
      <c r="J4708" s="48">
        <f t="shared" si="777"/>
        <v>1.3474964620674581</v>
      </c>
      <c r="K4708" s="48">
        <f t="shared" si="777"/>
        <v>-0.78601954052907086</v>
      </c>
      <c r="L4708" s="49">
        <f t="shared" si="777"/>
        <v>-1.5426641898640241</v>
      </c>
      <c r="M4708" s="27">
        <f t="array" ref="M4708:P4708">TRANSPOSE(MMULT($B$28:$E$31, TRANSPOSE(I4708:L4708)))</f>
        <v>5.2336971895381647E-2</v>
      </c>
      <c r="N4708" s="27">
        <v>0.87466916910356618</v>
      </c>
      <c r="O4708" s="27">
        <v>-0.53922609675896149</v>
      </c>
      <c r="P4708" s="27">
        <v>-0.9094829504473394</v>
      </c>
      <c r="Q4708" s="76">
        <f t="shared" si="768"/>
        <v>1.1816604817152625</v>
      </c>
      <c r="R4708" s="76">
        <f t="shared" si="769"/>
        <v>1.3933140932009891</v>
      </c>
      <c r="S4708" s="77">
        <f t="shared" si="770"/>
        <v>6.1617445954785348E-3</v>
      </c>
      <c r="T4708" s="76">
        <f t="shared" si="771"/>
        <v>0.70986638690831627</v>
      </c>
      <c r="U4708" s="43">
        <f t="shared" si="772"/>
        <v>1.0056684950768191</v>
      </c>
      <c r="V4708" s="43">
        <f t="shared" si="773"/>
        <v>1.0313205723175345</v>
      </c>
      <c r="W4708" s="43">
        <f t="shared" si="774"/>
        <v>0.98430424847899922</v>
      </c>
      <c r="X4708" s="43">
        <f t="shared" si="775"/>
        <v>0.98183456003916503</v>
      </c>
      <c r="Y4708" s="41">
        <f t="shared" si="767"/>
        <v>31.320572317534491</v>
      </c>
    </row>
    <row r="4709" spans="8:25" x14ac:dyDescent="0.25">
      <c r="H4709" s="3">
        <v>2207</v>
      </c>
      <c r="I4709" s="48">
        <f t="shared" si="777"/>
        <v>0.1237142691639305</v>
      </c>
      <c r="J4709" s="48">
        <f t="shared" si="777"/>
        <v>1.0144497442163434</v>
      </c>
      <c r="K4709" s="48">
        <f t="shared" si="777"/>
        <v>-1.2353270554564091</v>
      </c>
      <c r="L4709" s="49">
        <f t="shared" si="777"/>
        <v>-0.31741234747257585</v>
      </c>
      <c r="M4709" s="27">
        <f t="array" ref="M4709:P4709">TRANSPOSE(MMULT($B$28:$E$31, TRANSPOSE(I4709:L4709)))</f>
        <v>0.1237142691639305</v>
      </c>
      <c r="N4709" s="27">
        <v>0.72473210388164477</v>
      </c>
      <c r="O4709" s="27">
        <v>-0.88995225880650697</v>
      </c>
      <c r="P4709" s="27">
        <v>5.1384361087558506E-2</v>
      </c>
      <c r="Q4709" s="76">
        <f t="shared" si="768"/>
        <v>1.184320298281845</v>
      </c>
      <c r="R4709" s="76">
        <f t="shared" si="769"/>
        <v>1.385813614868205</v>
      </c>
      <c r="S4709" s="77">
        <f t="shared" si="770"/>
        <v>6.0705796158024242E-3</v>
      </c>
      <c r="T4709" s="76">
        <f t="shared" si="771"/>
        <v>0.72677578159844181</v>
      </c>
      <c r="U4709" s="43">
        <f t="shared" si="772"/>
        <v>1.0079321687505063</v>
      </c>
      <c r="V4709" s="43">
        <f t="shared" si="773"/>
        <v>1.0257687748839415</v>
      </c>
      <c r="W4709" s="43">
        <f t="shared" si="774"/>
        <v>0.96974115268409333</v>
      </c>
      <c r="X4709" s="43">
        <f t="shared" si="775"/>
        <v>1.0052223811873331</v>
      </c>
      <c r="Y4709" s="41">
        <f t="shared" si="767"/>
        <v>25.768774883941468</v>
      </c>
    </row>
    <row r="4710" spans="8:25" x14ac:dyDescent="0.25">
      <c r="H4710" s="3">
        <v>2208</v>
      </c>
      <c r="I4710" s="48">
        <f t="shared" si="777"/>
        <v>-1.3477260760699878</v>
      </c>
      <c r="J4710" s="48">
        <f t="shared" si="777"/>
        <v>-3.1875201444856716</v>
      </c>
      <c r="K4710" s="48">
        <f t="shared" si="777"/>
        <v>0.34271541058025046</v>
      </c>
      <c r="L4710" s="49">
        <f t="shared" si="777"/>
        <v>-0.41855666514682432</v>
      </c>
      <c r="M4710" s="27">
        <f t="array" ref="M4710:P4710">TRANSPOSE(MMULT($B$28:$E$31, TRANSPOSE(I4710:L4710)))</f>
        <v>-1.3477260760699878</v>
      </c>
      <c r="N4710" s="27">
        <v>-3.0306943599115872</v>
      </c>
      <c r="O4710" s="27">
        <v>-0.66333170422636434</v>
      </c>
      <c r="P4710" s="27">
        <v>-1.7894795051176897</v>
      </c>
      <c r="Q4710" s="76">
        <f t="shared" si="768"/>
        <v>1.1306793550095116</v>
      </c>
      <c r="R4710" s="76">
        <f t="shared" si="769"/>
        <v>1.2105708945548239</v>
      </c>
      <c r="S4710" s="77">
        <f t="shared" si="770"/>
        <v>6.1293301056671813E-3</v>
      </c>
      <c r="T4710" s="76">
        <f t="shared" si="771"/>
        <v>0.69472553179494823</v>
      </c>
      <c r="U4710" s="43">
        <f t="shared" si="772"/>
        <v>0.96228030213575444</v>
      </c>
      <c r="V4710" s="43">
        <f t="shared" si="773"/>
        <v>0.89605543638402951</v>
      </c>
      <c r="W4710" s="43">
        <f t="shared" si="774"/>
        <v>0.97912621496280849</v>
      </c>
      <c r="X4710" s="43">
        <f t="shared" si="775"/>
        <v>0.96089285172192007</v>
      </c>
      <c r="Y4710" s="41">
        <f t="shared" si="767"/>
        <v>0</v>
      </c>
    </row>
    <row r="4711" spans="8:25" x14ac:dyDescent="0.25">
      <c r="H4711" s="3">
        <v>2209</v>
      </c>
      <c r="I4711" s="48">
        <f t="shared" si="777"/>
        <v>-7.9335193115552386E-4</v>
      </c>
      <c r="J4711" s="48">
        <f t="shared" si="777"/>
        <v>-0.76490944251688997</v>
      </c>
      <c r="K4711" s="48">
        <f t="shared" si="777"/>
        <v>-2.1102717019866972</v>
      </c>
      <c r="L4711" s="49">
        <f t="shared" si="777"/>
        <v>0.70369601709618834</v>
      </c>
      <c r="M4711" s="27">
        <f t="array" ref="M4711:P4711">TRANSPOSE(MMULT($B$28:$E$31, TRANSPOSE(I4711:L4711)))</f>
        <v>-7.9335193115552386E-4</v>
      </c>
      <c r="N4711" s="27">
        <v>-0.47378835424177895</v>
      </c>
      <c r="O4711" s="27">
        <v>-1.7881904253503813</v>
      </c>
      <c r="P4711" s="27">
        <v>0.42022320403315599</v>
      </c>
      <c r="Q4711" s="76">
        <f t="shared" si="768"/>
        <v>1.1796845025535156</v>
      </c>
      <c r="R4711" s="76">
        <f t="shared" si="769"/>
        <v>1.327291869748747</v>
      </c>
      <c r="S4711" s="77">
        <f t="shared" si="770"/>
        <v>5.8432021915285556E-3</v>
      </c>
      <c r="T4711" s="76">
        <f t="shared" si="771"/>
        <v>0.73337309206255463</v>
      </c>
      <c r="U4711" s="43">
        <f t="shared" si="772"/>
        <v>1.003986810683843</v>
      </c>
      <c r="V4711" s="43">
        <f t="shared" si="773"/>
        <v>0.98245142098352856</v>
      </c>
      <c r="W4711" s="43">
        <f t="shared" si="774"/>
        <v>0.93341888043587151</v>
      </c>
      <c r="X4711" s="43">
        <f t="shared" si="775"/>
        <v>1.0143472919260783</v>
      </c>
      <c r="Y4711" s="41">
        <f t="shared" si="767"/>
        <v>14.347291926078309</v>
      </c>
    </row>
    <row r="4712" spans="8:25" x14ac:dyDescent="0.25">
      <c r="H4712" s="3">
        <v>2210</v>
      </c>
      <c r="I4712" s="48">
        <f t="shared" si="777"/>
        <v>0.87708786420046736</v>
      </c>
      <c r="J4712" s="48">
        <f t="shared" si="777"/>
        <v>1.3822452047009171</v>
      </c>
      <c r="K4712" s="48">
        <f t="shared" si="777"/>
        <v>1.1327981565609617</v>
      </c>
      <c r="L4712" s="49">
        <f t="shared" si="777"/>
        <v>1.7433770674736695</v>
      </c>
      <c r="M4712" s="27">
        <f t="array" ref="M4712:P4712">TRANSPOSE(MMULT($B$28:$E$31, TRANSPOSE(I4712:L4712)))</f>
        <v>0.87708786420046736</v>
      </c>
      <c r="N4712" s="27">
        <v>1.5441829372505214</v>
      </c>
      <c r="O4712" s="27">
        <v>1.5097599633149166</v>
      </c>
      <c r="P4712" s="27">
        <v>2.1855592534405375</v>
      </c>
      <c r="Q4712" s="76">
        <f t="shared" si="768"/>
        <v>1.2127618633910571</v>
      </c>
      <c r="R4712" s="76">
        <f t="shared" si="769"/>
        <v>1.427304420448426</v>
      </c>
      <c r="S4712" s="77">
        <f t="shared" si="770"/>
        <v>6.7223773114073512E-3</v>
      </c>
      <c r="T4712" s="76">
        <f t="shared" si="771"/>
        <v>0.76578794626874469</v>
      </c>
      <c r="U4712" s="43">
        <f t="shared" si="772"/>
        <v>1.0321377560774954</v>
      </c>
      <c r="V4712" s="43">
        <f t="shared" si="773"/>
        <v>1.0564799559203746</v>
      </c>
      <c r="W4712" s="43">
        <f t="shared" si="774"/>
        <v>1.0738621903206631</v>
      </c>
      <c r="X4712" s="43">
        <f t="shared" si="775"/>
        <v>1.0591811151711545</v>
      </c>
      <c r="Y4712" s="41">
        <f t="shared" si="767"/>
        <v>73.862190320663103</v>
      </c>
    </row>
    <row r="4713" spans="8:25" x14ac:dyDescent="0.25">
      <c r="H4713" s="3">
        <v>2211</v>
      </c>
      <c r="I4713" s="48">
        <f t="shared" si="777"/>
        <v>0.15529242714556885</v>
      </c>
      <c r="J4713" s="48">
        <f t="shared" si="777"/>
        <v>-1.7157108376441954</v>
      </c>
      <c r="K4713" s="48">
        <f t="shared" si="777"/>
        <v>1.0013695263528006</v>
      </c>
      <c r="L4713" s="49">
        <f t="shared" si="777"/>
        <v>9.4354941236918247E-2</v>
      </c>
      <c r="M4713" s="27">
        <f t="array" ref="M4713:P4713">TRANSPOSE(MMULT($B$28:$E$31, TRANSPOSE(I4713:L4713)))</f>
        <v>0.15529242714556885</v>
      </c>
      <c r="N4713" s="27">
        <v>-0.93930535792001857</v>
      </c>
      <c r="O4713" s="27">
        <v>0.81157768145244169</v>
      </c>
      <c r="P4713" s="27">
        <v>-0.23599739893677357</v>
      </c>
      <c r="Q4713" s="76">
        <f t="shared" si="768"/>
        <v>1.1854989419747795</v>
      </c>
      <c r="R4713" s="76">
        <f t="shared" si="769"/>
        <v>1.3052336489542762</v>
      </c>
      <c r="S4713" s="77">
        <f t="shared" si="770"/>
        <v>6.5258362869189237E-3</v>
      </c>
      <c r="T4713" s="76">
        <f t="shared" si="771"/>
        <v>0.72167663231442869</v>
      </c>
      <c r="U4713" s="43">
        <f t="shared" si="772"/>
        <v>1.0089352697657696</v>
      </c>
      <c r="V4713" s="43">
        <f t="shared" si="773"/>
        <v>0.96612409249021181</v>
      </c>
      <c r="W4713" s="43">
        <f t="shared" si="774"/>
        <v>1.0424658605301795</v>
      </c>
      <c r="X4713" s="43">
        <f t="shared" si="775"/>
        <v>0.99816961592590414</v>
      </c>
      <c r="Y4713" s="41">
        <f t="shared" si="767"/>
        <v>42.465860530179533</v>
      </c>
    </row>
    <row r="4714" spans="8:25" x14ac:dyDescent="0.25">
      <c r="H4714" s="3">
        <v>2212</v>
      </c>
      <c r="I4714" s="48">
        <f t="shared" si="777"/>
        <v>0.96584032703159672</v>
      </c>
      <c r="J4714" s="48">
        <f t="shared" si="777"/>
        <v>0.66861929372365714</v>
      </c>
      <c r="K4714" s="48">
        <f t="shared" si="777"/>
        <v>-1.9995857353751487</v>
      </c>
      <c r="L4714" s="49">
        <f t="shared" si="777"/>
        <v>-0.66901107745910404</v>
      </c>
      <c r="M4714" s="27">
        <f t="array" ref="M4714:P4714">TRANSPOSE(MMULT($B$28:$E$31, TRANSPOSE(I4714:L4714)))</f>
        <v>0.96584032703159672</v>
      </c>
      <c r="N4714" s="27">
        <v>1.1724754668284663</v>
      </c>
      <c r="O4714" s="27">
        <v>-1.0689398232677148</v>
      </c>
      <c r="P4714" s="27">
        <v>0.15339929651292217</v>
      </c>
      <c r="Q4714" s="76">
        <f t="shared" si="768"/>
        <v>1.216157128725061</v>
      </c>
      <c r="R4714" s="76">
        <f t="shared" si="769"/>
        <v>1.4083322117974733</v>
      </c>
      <c r="S4714" s="77">
        <f t="shared" si="770"/>
        <v>6.0245760853484881E-3</v>
      </c>
      <c r="T4714" s="76">
        <f t="shared" si="771"/>
        <v>0.72859453213170244</v>
      </c>
      <c r="U4714" s="43">
        <f t="shared" si="772"/>
        <v>1.0350273435957966</v>
      </c>
      <c r="V4714" s="43">
        <f t="shared" si="773"/>
        <v>1.0424368703164124</v>
      </c>
      <c r="W4714" s="43">
        <f t="shared" si="774"/>
        <v>0.96239234590231437</v>
      </c>
      <c r="X4714" s="43">
        <f t="shared" si="775"/>
        <v>1.0077379420908747</v>
      </c>
      <c r="Y4714" s="41">
        <f t="shared" si="767"/>
        <v>42.43687031641241</v>
      </c>
    </row>
    <row r="4715" spans="8:25" x14ac:dyDescent="0.25">
      <c r="H4715" s="3">
        <v>2213</v>
      </c>
      <c r="I4715" s="48">
        <f t="shared" si="777"/>
        <v>1.5943980668504247</v>
      </c>
      <c r="J4715" s="48">
        <f t="shared" si="777"/>
        <v>0.39755861771266893</v>
      </c>
      <c r="K4715" s="48">
        <f t="shared" si="777"/>
        <v>-0.14626585872552805</v>
      </c>
      <c r="L4715" s="49">
        <f t="shared" si="777"/>
        <v>0.91279584347103604</v>
      </c>
      <c r="M4715" s="27">
        <f t="array" ref="M4715:P4715">TRANSPOSE(MMULT($B$28:$E$31, TRANSPOSE(I4715:L4715)))</f>
        <v>1.5943980668504247</v>
      </c>
      <c r="N4715" s="27">
        <v>1.4986669542629032</v>
      </c>
      <c r="O4715" s="27">
        <v>0.79765221059032032</v>
      </c>
      <c r="P4715" s="27">
        <v>1.6939826482508757</v>
      </c>
      <c r="Q4715" s="76">
        <f t="shared" si="768"/>
        <v>1.2404764773065189</v>
      </c>
      <c r="R4715" s="76">
        <f t="shared" si="769"/>
        <v>1.4249675896141289</v>
      </c>
      <c r="S4715" s="77">
        <f t="shared" si="770"/>
        <v>6.5219752275016314E-3</v>
      </c>
      <c r="T4715" s="76">
        <f t="shared" si="771"/>
        <v>0.75662039809140713</v>
      </c>
      <c r="U4715" s="43">
        <f t="shared" si="772"/>
        <v>1.0557246615374629</v>
      </c>
      <c r="V4715" s="43">
        <f t="shared" si="773"/>
        <v>1.0547502513798142</v>
      </c>
      <c r="W4715" s="43">
        <f t="shared" si="774"/>
        <v>1.0418490778756599</v>
      </c>
      <c r="X4715" s="43">
        <f t="shared" si="775"/>
        <v>1.0465012421734539</v>
      </c>
      <c r="Y4715" s="41">
        <f t="shared" si="767"/>
        <v>55.724661537462914</v>
      </c>
    </row>
    <row r="4716" spans="8:25" x14ac:dyDescent="0.25">
      <c r="H4716" s="3">
        <v>2214</v>
      </c>
      <c r="I4716" s="48">
        <f t="shared" si="777"/>
        <v>0.35550394018380732</v>
      </c>
      <c r="J4716" s="48">
        <f t="shared" si="777"/>
        <v>-1.6446358438452415</v>
      </c>
      <c r="K4716" s="48">
        <f t="shared" si="777"/>
        <v>0.34363647632043393</v>
      </c>
      <c r="L4716" s="49">
        <f t="shared" si="777"/>
        <v>-1.5485283568039072</v>
      </c>
      <c r="M4716" s="27">
        <f t="array" ref="M4716:P4716">TRANSPOSE(MMULT($B$28:$E$31, TRANSPOSE(I4716:L4716)))</f>
        <v>0.35550394018380732</v>
      </c>
      <c r="N4716" s="27">
        <v>-0.73803006181589148</v>
      </c>
      <c r="O4716" s="27">
        <v>0.38516575217850296</v>
      </c>
      <c r="P4716" s="27">
        <v>-1.4348830469553941</v>
      </c>
      <c r="Q4716" s="76">
        <f t="shared" si="768"/>
        <v>1.1929991095405192</v>
      </c>
      <c r="R4716" s="76">
        <f t="shared" si="769"/>
        <v>1.3147256027595167</v>
      </c>
      <c r="S4716" s="77">
        <f t="shared" si="770"/>
        <v>6.4086369536195537E-3</v>
      </c>
      <c r="T4716" s="76">
        <f t="shared" si="771"/>
        <v>0.70078733167313578</v>
      </c>
      <c r="U4716" s="43">
        <f t="shared" si="772"/>
        <v>1.0153183910983141</v>
      </c>
      <c r="V4716" s="43">
        <f t="shared" si="773"/>
        <v>0.97314996503295093</v>
      </c>
      <c r="W4716" s="43">
        <f t="shared" si="774"/>
        <v>1.023743922303443</v>
      </c>
      <c r="X4716" s="43">
        <f t="shared" si="775"/>
        <v>0.96927708391858336</v>
      </c>
      <c r="Y4716" s="41">
        <f t="shared" si="767"/>
        <v>23.743922303443021</v>
      </c>
    </row>
    <row r="4717" spans="8:25" x14ac:dyDescent="0.25">
      <c r="H4717" s="3">
        <v>2215</v>
      </c>
      <c r="I4717" s="48">
        <f t="shared" si="777"/>
        <v>-0.39622336873833919</v>
      </c>
      <c r="J4717" s="48">
        <f t="shared" si="777"/>
        <v>-0.45654641567423093</v>
      </c>
      <c r="K4717" s="48">
        <f t="shared" si="777"/>
        <v>0.62512967897565874</v>
      </c>
      <c r="L4717" s="49">
        <f t="shared" si="777"/>
        <v>0.4306823869525771</v>
      </c>
      <c r="M4717" s="27">
        <f t="array" ref="M4717:P4717">TRANSPOSE(MMULT($B$28:$E$31, TRANSPOSE(I4717:L4717)))</f>
        <v>-0.39622336873833919</v>
      </c>
      <c r="N4717" s="27">
        <v>-0.59373321399484791</v>
      </c>
      <c r="O4717" s="27">
        <v>0.26652811562130446</v>
      </c>
      <c r="P4717" s="27">
        <v>2.4716167091590191E-2</v>
      </c>
      <c r="Q4717" s="76">
        <f t="shared" si="768"/>
        <v>1.1650814357207522</v>
      </c>
      <c r="R4717" s="76">
        <f t="shared" si="769"/>
        <v>1.3215729596661794</v>
      </c>
      <c r="S4717" s="77">
        <f t="shared" si="770"/>
        <v>6.3764052939991036E-3</v>
      </c>
      <c r="T4717" s="76">
        <f t="shared" si="771"/>
        <v>0.72630108265291937</v>
      </c>
      <c r="U4717" s="43">
        <f t="shared" si="772"/>
        <v>0.9915586686985125</v>
      </c>
      <c r="V4717" s="43">
        <f t="shared" si="773"/>
        <v>0.97821832691797139</v>
      </c>
      <c r="W4717" s="43">
        <f t="shared" si="774"/>
        <v>1.0185950948880358</v>
      </c>
      <c r="X4717" s="43">
        <f t="shared" si="775"/>
        <v>1.0045658127979522</v>
      </c>
      <c r="Y4717" s="41">
        <f t="shared" si="767"/>
        <v>18.595094888035788</v>
      </c>
    </row>
    <row r="4718" spans="8:25" x14ac:dyDescent="0.25">
      <c r="H4718" s="3">
        <v>2216</v>
      </c>
      <c r="I4718" s="48">
        <f t="shared" si="777"/>
        <v>1.167003001629985</v>
      </c>
      <c r="J4718" s="48">
        <f t="shared" si="777"/>
        <v>-1.9534164164151822</v>
      </c>
      <c r="K4718" s="48">
        <f t="shared" si="777"/>
        <v>-0.3426390999207653</v>
      </c>
      <c r="L4718" s="49">
        <f t="shared" si="777"/>
        <v>-1.6646162419343313</v>
      </c>
      <c r="M4718" s="27">
        <f t="array" ref="M4718:P4718">TRANSPOSE(MMULT($B$28:$E$31, TRANSPOSE(I4718:L4718)))</f>
        <v>1.167003001629985</v>
      </c>
      <c r="N4718" s="27">
        <v>-0.29143209928008984</v>
      </c>
      <c r="O4718" s="27">
        <v>0.2555795423366245</v>
      </c>
      <c r="P4718" s="27">
        <v>-1.1512524141232998</v>
      </c>
      <c r="Q4718" s="76">
        <f t="shared" si="768"/>
        <v>1.2238879271933354</v>
      </c>
      <c r="R4718" s="76">
        <f t="shared" si="769"/>
        <v>1.3360339726267358</v>
      </c>
      <c r="S4718" s="77">
        <f t="shared" si="770"/>
        <v>6.3734389512157767E-3</v>
      </c>
      <c r="T4718" s="76">
        <f t="shared" si="771"/>
        <v>0.70567402719367289</v>
      </c>
      <c r="U4718" s="43">
        <f t="shared" si="772"/>
        <v>1.0416067465475194</v>
      </c>
      <c r="V4718" s="43">
        <f t="shared" si="773"/>
        <v>0.98892225953126267</v>
      </c>
      <c r="W4718" s="43">
        <f t="shared" si="774"/>
        <v>1.0181212382133829</v>
      </c>
      <c r="X4718" s="43">
        <f t="shared" si="775"/>
        <v>0.97603599888474812</v>
      </c>
      <c r="Y4718" s="41">
        <f t="shared" si="767"/>
        <v>41.606746547519393</v>
      </c>
    </row>
    <row r="4719" spans="8:25" x14ac:dyDescent="0.25">
      <c r="H4719" s="3">
        <v>2217</v>
      </c>
      <c r="I4719" s="48">
        <f t="shared" si="777"/>
        <v>0.67702892013372618</v>
      </c>
      <c r="J4719" s="48">
        <f t="shared" si="777"/>
        <v>-0.97027353481447787</v>
      </c>
      <c r="K4719" s="48">
        <f t="shared" si="777"/>
        <v>0.90706660649212556</v>
      </c>
      <c r="L4719" s="49">
        <f t="shared" si="777"/>
        <v>0.55290997809917897</v>
      </c>
      <c r="M4719" s="27">
        <f t="array" ref="M4719:P4719">TRANSPOSE(MMULT($B$28:$E$31, TRANSPOSE(I4719:L4719)))</f>
        <v>0.67702892013372618</v>
      </c>
      <c r="N4719" s="27">
        <v>-6.8249798301402875E-2</v>
      </c>
      <c r="O4719" s="27">
        <v>1.0709296736087017</v>
      </c>
      <c r="P4719" s="27">
        <v>0.58663138931288794</v>
      </c>
      <c r="Q4719" s="76">
        <f t="shared" si="768"/>
        <v>1.2051432428116751</v>
      </c>
      <c r="R4719" s="76">
        <f t="shared" si="769"/>
        <v>1.346811660556567</v>
      </c>
      <c r="S4719" s="77">
        <f t="shared" si="770"/>
        <v>6.598164941729082E-3</v>
      </c>
      <c r="T4719" s="76">
        <f t="shared" si="771"/>
        <v>0.73636915788539592</v>
      </c>
      <c r="U4719" s="43">
        <f t="shared" si="772"/>
        <v>1.0256538236695107</v>
      </c>
      <c r="V4719" s="43">
        <f t="shared" si="773"/>
        <v>0.99689982276577871</v>
      </c>
      <c r="W4719" s="43">
        <f t="shared" si="774"/>
        <v>1.0540199587426649</v>
      </c>
      <c r="X4719" s="43">
        <f t="shared" si="775"/>
        <v>1.0184912280572558</v>
      </c>
      <c r="Y4719" s="41">
        <f t="shared" si="767"/>
        <v>54.019958742664855</v>
      </c>
    </row>
    <row r="4720" spans="8:25" x14ac:dyDescent="0.25">
      <c r="H4720" s="3">
        <v>2218</v>
      </c>
      <c r="I4720" s="48">
        <f t="shared" si="777"/>
        <v>0.16277586714081474</v>
      </c>
      <c r="J4720" s="48">
        <f t="shared" si="777"/>
        <v>-0.40426715788529188</v>
      </c>
      <c r="K4720" s="48">
        <f t="shared" si="777"/>
        <v>-0.39673558163354827</v>
      </c>
      <c r="L4720" s="49">
        <f t="shared" si="777"/>
        <v>-0.82131337203403698</v>
      </c>
      <c r="M4720" s="27">
        <f t="array" ref="M4720:P4720">TRANSPOSE(MMULT($B$28:$E$31, TRANSPOSE(I4720:L4720)))</f>
        <v>0.16277586714081474</v>
      </c>
      <c r="N4720" s="27">
        <v>-0.12218012484964363</v>
      </c>
      <c r="O4720" s="27">
        <v>-0.26028059771735407</v>
      </c>
      <c r="P4720" s="27">
        <v>-0.66353378605259217</v>
      </c>
      <c r="Q4720" s="76">
        <f t="shared" si="768"/>
        <v>1.185778430636383</v>
      </c>
      <c r="R4720" s="76">
        <f t="shared" si="769"/>
        <v>1.3441993735085107</v>
      </c>
      <c r="S4720" s="77">
        <f t="shared" si="770"/>
        <v>6.2352279281887163E-3</v>
      </c>
      <c r="T4720" s="76">
        <f t="shared" si="771"/>
        <v>0.71415678095202939</v>
      </c>
      <c r="U4720" s="43">
        <f t="shared" si="772"/>
        <v>1.0091731324564961</v>
      </c>
      <c r="V4720" s="43">
        <f t="shared" si="773"/>
        <v>0.99496622761547793</v>
      </c>
      <c r="W4720" s="43">
        <f t="shared" si="774"/>
        <v>0.99604280003014634</v>
      </c>
      <c r="X4720" s="43">
        <f t="shared" si="775"/>
        <v>0.98776871500972252</v>
      </c>
      <c r="Y4720" s="41">
        <f t="shared" si="767"/>
        <v>9.1731324564960914</v>
      </c>
    </row>
    <row r="4721" spans="8:25" x14ac:dyDescent="0.25">
      <c r="H4721" s="3">
        <v>2219</v>
      </c>
      <c r="I4721" s="48">
        <f t="shared" si="777"/>
        <v>2.0733936948150964</v>
      </c>
      <c r="J4721" s="48">
        <f t="shared" si="777"/>
        <v>0.19395107494026065</v>
      </c>
      <c r="K4721" s="48">
        <f t="shared" si="777"/>
        <v>-0.8509278524652385</v>
      </c>
      <c r="L4721" s="49">
        <f t="shared" si="777"/>
        <v>1.4259484146555805</v>
      </c>
      <c r="M4721" s="27">
        <f t="array" ref="M4721:P4721">TRANSPOSE(MMULT($B$28:$E$31, TRANSPOSE(I4721:L4721)))</f>
        <v>2.0733936948150964</v>
      </c>
      <c r="N4721" s="27">
        <v>1.7490711587758365</v>
      </c>
      <c r="O4721" s="27">
        <v>0.47256834783340385</v>
      </c>
      <c r="P4721" s="27">
        <v>2.33087982443746</v>
      </c>
      <c r="Q4721" s="76">
        <f t="shared" si="768"/>
        <v>1.2593351512724675</v>
      </c>
      <c r="R4721" s="76">
        <f t="shared" si="769"/>
        <v>1.4378711054632565</v>
      </c>
      <c r="S4721" s="77">
        <f t="shared" si="770"/>
        <v>6.4324868115949113E-3</v>
      </c>
      <c r="T4721" s="76">
        <f t="shared" si="771"/>
        <v>0.76851928181377038</v>
      </c>
      <c r="U4721" s="43">
        <f t="shared" si="772"/>
        <v>1.071774596827632</v>
      </c>
      <c r="V4721" s="43">
        <f t="shared" si="773"/>
        <v>1.0643013363902714</v>
      </c>
      <c r="W4721" s="43">
        <f t="shared" si="774"/>
        <v>1.0275538037691552</v>
      </c>
      <c r="X4721" s="43">
        <f t="shared" si="775"/>
        <v>1.0629588960079812</v>
      </c>
      <c r="Y4721" s="41">
        <f t="shared" si="767"/>
        <v>71.774596827631981</v>
      </c>
    </row>
    <row r="4722" spans="8:25" x14ac:dyDescent="0.25">
      <c r="H4722" s="3">
        <v>2220</v>
      </c>
      <c r="I4722" s="48">
        <f t="shared" si="777"/>
        <v>1.6569439138163853</v>
      </c>
      <c r="J4722" s="48">
        <f t="shared" si="777"/>
        <v>-1.6952095440204689</v>
      </c>
      <c r="K4722" s="48">
        <f t="shared" si="777"/>
        <v>-1.5883406488945024</v>
      </c>
      <c r="L4722" s="49">
        <f t="shared" si="777"/>
        <v>-0.74440579900802806</v>
      </c>
      <c r="M4722" s="27">
        <f t="array" ref="M4722:P4722">TRANSPOSE(MMULT($B$28:$E$31, TRANSPOSE(I4722:L4722)))</f>
        <v>1.6569439138163853</v>
      </c>
      <c r="N4722" s="27">
        <v>0.25324555381318792</v>
      </c>
      <c r="O4722" s="27">
        <v>-0.4824987987126661</v>
      </c>
      <c r="P4722" s="27">
        <v>-6.9118104314655371E-2</v>
      </c>
      <c r="Q4722" s="76">
        <f t="shared" si="768"/>
        <v>1.2429228659808502</v>
      </c>
      <c r="R4722" s="76">
        <f t="shared" si="769"/>
        <v>1.3624899875148906</v>
      </c>
      <c r="S4722" s="77">
        <f t="shared" si="770"/>
        <v>6.1766179301026066E-3</v>
      </c>
      <c r="T4722" s="76">
        <f t="shared" si="771"/>
        <v>0.72463327812209566</v>
      </c>
      <c r="U4722" s="43">
        <f t="shared" si="772"/>
        <v>1.0578066944517874</v>
      </c>
      <c r="V4722" s="43">
        <f t="shared" si="773"/>
        <v>1.0085048020095415</v>
      </c>
      <c r="W4722" s="43">
        <f t="shared" si="774"/>
        <v>0.986680180527573</v>
      </c>
      <c r="X4722" s="43">
        <f t="shared" si="775"/>
        <v>1.0022590292145168</v>
      </c>
      <c r="Y4722" s="41">
        <f t="shared" si="767"/>
        <v>57.806694451787436</v>
      </c>
    </row>
    <row r="4723" spans="8:25" x14ac:dyDescent="0.25">
      <c r="H4723" s="3">
        <v>2221</v>
      </c>
      <c r="I4723" s="48">
        <f t="shared" ref="I4723:L4742" si="778">-I2223</f>
        <v>-2.1014314479855614</v>
      </c>
      <c r="J4723" s="48">
        <f t="shared" si="778"/>
        <v>-0.52762971979756657</v>
      </c>
      <c r="K4723" s="48">
        <f t="shared" si="778"/>
        <v>-1.0421466562779294</v>
      </c>
      <c r="L4723" s="49">
        <f t="shared" si="778"/>
        <v>9.7044738998139493E-2</v>
      </c>
      <c r="M4723" s="27">
        <f t="array" ref="M4723:P4723">TRANSPOSE(MMULT($B$28:$E$31, TRANSPOSE(I4723:L4723)))</f>
        <v>-2.1014314479855614</v>
      </c>
      <c r="N4723" s="27">
        <v>-1.9775109528003394</v>
      </c>
      <c r="O4723" s="27">
        <v>-2.0710363558921925</v>
      </c>
      <c r="P4723" s="27">
        <v>-1.1673274314716611</v>
      </c>
      <c r="Q4723" s="76">
        <f t="shared" si="768"/>
        <v>1.1041512408377205</v>
      </c>
      <c r="R4723" s="76">
        <f t="shared" si="769"/>
        <v>1.2573504188166458</v>
      </c>
      <c r="S4723" s="77">
        <f t="shared" si="770"/>
        <v>5.7733818325415402E-3</v>
      </c>
      <c r="T4723" s="76">
        <f t="shared" si="771"/>
        <v>0.70539616071982125</v>
      </c>
      <c r="U4723" s="43">
        <f t="shared" si="772"/>
        <v>0.93970318369167705</v>
      </c>
      <c r="V4723" s="43">
        <f t="shared" si="773"/>
        <v>0.93068128705895325</v>
      </c>
      <c r="W4723" s="43">
        <f t="shared" si="774"/>
        <v>0.9222654684571151</v>
      </c>
      <c r="X4723" s="43">
        <f t="shared" si="775"/>
        <v>0.97565167457789936</v>
      </c>
      <c r="Y4723" s="41">
        <f t="shared" si="767"/>
        <v>0</v>
      </c>
    </row>
    <row r="4724" spans="8:25" x14ac:dyDescent="0.25">
      <c r="H4724" s="3">
        <v>2222</v>
      </c>
      <c r="I4724" s="48">
        <f t="shared" si="778"/>
        <v>-0.26728254712399535</v>
      </c>
      <c r="J4724" s="48">
        <f t="shared" si="778"/>
        <v>2.1100292979611144</v>
      </c>
      <c r="K4724" s="48">
        <f t="shared" si="778"/>
        <v>0.63430170034726019</v>
      </c>
      <c r="L4724" s="49">
        <f t="shared" si="778"/>
        <v>7.0247592859245117E-2</v>
      </c>
      <c r="M4724" s="27">
        <f t="array" ref="M4724:P4724">TRANSPOSE(MMULT($B$28:$E$31, TRANSPOSE(I4724:L4724)))</f>
        <v>-0.26728254712399535</v>
      </c>
      <c r="N4724" s="27">
        <v>1.0952344092338391</v>
      </c>
      <c r="O4724" s="27">
        <v>0.49942482076698802</v>
      </c>
      <c r="P4724" s="27">
        <v>0.3796308606640787</v>
      </c>
      <c r="Q4724" s="76">
        <f t="shared" si="768"/>
        <v>1.1698231954161615</v>
      </c>
      <c r="R4724" s="76">
        <f t="shared" si="769"/>
        <v>1.4044215329853043</v>
      </c>
      <c r="S4724" s="77">
        <f t="shared" si="770"/>
        <v>6.4398330443807038E-3</v>
      </c>
      <c r="T4724" s="76">
        <f t="shared" si="771"/>
        <v>0.73264410597241525</v>
      </c>
      <c r="U4724" s="43">
        <f t="shared" si="772"/>
        <v>0.99559420886481831</v>
      </c>
      <c r="V4724" s="43">
        <f t="shared" si="773"/>
        <v>1.0395422153851253</v>
      </c>
      <c r="W4724" s="43">
        <f t="shared" si="774"/>
        <v>1.028727323383499</v>
      </c>
      <c r="X4724" s="43">
        <f t="shared" si="775"/>
        <v>1.0133390124099797</v>
      </c>
      <c r="Y4724" s="41">
        <f t="shared" si="767"/>
        <v>39.54221538512526</v>
      </c>
    </row>
    <row r="4725" spans="8:25" x14ac:dyDescent="0.25">
      <c r="H4725" s="3">
        <v>2223</v>
      </c>
      <c r="I4725" s="48">
        <f t="shared" si="778"/>
        <v>-0.95333396777266477</v>
      </c>
      <c r="J4725" s="48">
        <f t="shared" si="778"/>
        <v>-0.74439431762823738</v>
      </c>
      <c r="K4725" s="48">
        <f t="shared" si="778"/>
        <v>-0.89498689829205824</v>
      </c>
      <c r="L4725" s="49">
        <f t="shared" si="778"/>
        <v>-0.52204645118906767</v>
      </c>
      <c r="M4725" s="27">
        <f t="array" ref="M4725:P4725">TRANSPOSE(MMULT($B$28:$E$31, TRANSPOSE(I4725:L4725)))</f>
        <v>-0.95333396777266477</v>
      </c>
      <c r="N4725" s="27">
        <v>-1.209522681463405</v>
      </c>
      <c r="O4725" s="27">
        <v>-1.3182024757373438</v>
      </c>
      <c r="P4725" s="27">
        <v>-1.09697382296769</v>
      </c>
      <c r="Q4725" s="76">
        <f t="shared" si="768"/>
        <v>1.1448137987595906</v>
      </c>
      <c r="R4725" s="76">
        <f t="shared" si="769"/>
        <v>1.2925981239200683</v>
      </c>
      <c r="S4725" s="77">
        <f t="shared" si="770"/>
        <v>5.9610906237175824E-3</v>
      </c>
      <c r="T4725" s="76">
        <f t="shared" si="771"/>
        <v>0.70661307474424107</v>
      </c>
      <c r="U4725" s="43">
        <f t="shared" si="772"/>
        <v>0.97430961596560894</v>
      </c>
      <c r="V4725" s="43">
        <f t="shared" si="773"/>
        <v>0.95677137225763753</v>
      </c>
      <c r="W4725" s="43">
        <f t="shared" si="774"/>
        <v>0.95225089835744126</v>
      </c>
      <c r="X4725" s="43">
        <f t="shared" si="775"/>
        <v>0.9773348198398909</v>
      </c>
      <c r="Y4725" s="41">
        <f t="shared" si="767"/>
        <v>0</v>
      </c>
    </row>
    <row r="4726" spans="8:25" x14ac:dyDescent="0.25">
      <c r="H4726" s="3">
        <v>2224</v>
      </c>
      <c r="I4726" s="48">
        <f t="shared" si="778"/>
        <v>0.96887849600661702</v>
      </c>
      <c r="J4726" s="48">
        <f t="shared" si="778"/>
        <v>-0.27323460429035412</v>
      </c>
      <c r="K4726" s="48">
        <f t="shared" si="778"/>
        <v>-6.9389742698126741E-2</v>
      </c>
      <c r="L4726" s="49">
        <f t="shared" si="778"/>
        <v>-0.49723741504319341</v>
      </c>
      <c r="M4726" s="27">
        <f t="array" ref="M4726:P4726">TRANSPOSE(MMULT($B$28:$E$31, TRANSPOSE(I4726:L4726)))</f>
        <v>0.96887849600661702</v>
      </c>
      <c r="N4726" s="27">
        <v>0.59224159792774533</v>
      </c>
      <c r="O4726" s="27">
        <v>0.47012346282697509</v>
      </c>
      <c r="P4726" s="27">
        <v>6.1573729023454038E-2</v>
      </c>
      <c r="Q4726" s="76">
        <f t="shared" si="768"/>
        <v>1.2162735233565936</v>
      </c>
      <c r="R4726" s="76">
        <f t="shared" si="769"/>
        <v>1.379219495924445</v>
      </c>
      <c r="S4726" s="77">
        <f t="shared" si="770"/>
        <v>6.4318184619700314E-3</v>
      </c>
      <c r="T4726" s="76">
        <f t="shared" si="771"/>
        <v>0.7269572361998361</v>
      </c>
      <c r="U4726" s="43">
        <f t="shared" si="772"/>
        <v>1.0351264028566753</v>
      </c>
      <c r="V4726" s="43">
        <f t="shared" si="773"/>
        <v>1.0208878578271243</v>
      </c>
      <c r="W4726" s="43">
        <f t="shared" si="774"/>
        <v>1.0274470386533596</v>
      </c>
      <c r="X4726" s="43">
        <f t="shared" si="775"/>
        <v>1.0054733557397457</v>
      </c>
      <c r="Y4726" s="41">
        <f t="shared" si="767"/>
        <v>35.126402856675341</v>
      </c>
    </row>
    <row r="4727" spans="8:25" x14ac:dyDescent="0.25">
      <c r="H4727" s="3">
        <v>2225</v>
      </c>
      <c r="I4727" s="48">
        <f t="shared" si="778"/>
        <v>-0.26163087511358551</v>
      </c>
      <c r="J4727" s="48">
        <f t="shared" si="778"/>
        <v>-1.4149333214438291</v>
      </c>
      <c r="K4727" s="48">
        <f t="shared" si="778"/>
        <v>-0.25702421320904245</v>
      </c>
      <c r="L4727" s="49">
        <f t="shared" si="778"/>
        <v>1.0676357758714936</v>
      </c>
      <c r="M4727" s="27">
        <f t="array" ref="M4727:P4727">TRANSPOSE(MMULT($B$28:$E$31, TRANSPOSE(I4727:L4727)))</f>
        <v>-0.26163087511358551</v>
      </c>
      <c r="N4727" s="27">
        <v>-1.0808301168974235</v>
      </c>
      <c r="O4727" s="27">
        <v>-0.44333553185738894</v>
      </c>
      <c r="P4727" s="27">
        <v>0.40749388130969116</v>
      </c>
      <c r="Q4727" s="76">
        <f t="shared" si="768"/>
        <v>1.1700314748511982</v>
      </c>
      <c r="R4727" s="76">
        <f t="shared" si="769"/>
        <v>1.2986005372017195</v>
      </c>
      <c r="S4727" s="77">
        <f t="shared" si="770"/>
        <v>6.1869070933597411E-3</v>
      </c>
      <c r="T4727" s="76">
        <f t="shared" si="771"/>
        <v>0.73314441182572221</v>
      </c>
      <c r="U4727" s="43">
        <f t="shared" si="772"/>
        <v>0.99577146795846649</v>
      </c>
      <c r="V4727" s="43">
        <f t="shared" si="773"/>
        <v>0.9612143132507176</v>
      </c>
      <c r="W4727" s="43">
        <f t="shared" si="774"/>
        <v>0.98832381683062953</v>
      </c>
      <c r="X4727" s="43">
        <f t="shared" si="775"/>
        <v>1.014030998375826</v>
      </c>
      <c r="Y4727" s="41">
        <f t="shared" si="767"/>
        <v>14.030998375825998</v>
      </c>
    </row>
    <row r="4728" spans="8:25" x14ac:dyDescent="0.25">
      <c r="H4728" s="3">
        <v>2226</v>
      </c>
      <c r="I4728" s="48">
        <f t="shared" si="778"/>
        <v>1.051858377705108</v>
      </c>
      <c r="J4728" s="48">
        <f t="shared" si="778"/>
        <v>0.17160131023695063</v>
      </c>
      <c r="K4728" s="48">
        <f t="shared" si="778"/>
        <v>1.5406312972425396</v>
      </c>
      <c r="L4728" s="49">
        <f t="shared" si="778"/>
        <v>5.3424192064050031E-2</v>
      </c>
      <c r="M4728" s="27">
        <f t="array" ref="M4728:P4728">TRANSPOSE(MMULT($B$28:$E$31, TRANSPOSE(I4728:L4728)))</f>
        <v>1.051858377705108</v>
      </c>
      <c r="N4728" s="27">
        <v>0.93261093533108053</v>
      </c>
      <c r="O4728" s="27">
        <v>1.8723699786175794</v>
      </c>
      <c r="P4728" s="27">
        <v>0.63511072355488296</v>
      </c>
      <c r="Q4728" s="76">
        <f t="shared" si="768"/>
        <v>1.2194568582921048</v>
      </c>
      <c r="R4728" s="76">
        <f t="shared" si="769"/>
        <v>1.3962234453210267</v>
      </c>
      <c r="S4728" s="77">
        <f t="shared" si="770"/>
        <v>6.8267777558695805E-3</v>
      </c>
      <c r="T4728" s="76">
        <f t="shared" si="771"/>
        <v>0.73724429532199753</v>
      </c>
      <c r="U4728" s="43">
        <f t="shared" si="772"/>
        <v>1.037835624078387</v>
      </c>
      <c r="V4728" s="43">
        <f t="shared" si="773"/>
        <v>1.0334740527912856</v>
      </c>
      <c r="W4728" s="43">
        <f t="shared" si="774"/>
        <v>1.0905395776149489</v>
      </c>
      <c r="X4728" s="43">
        <f t="shared" si="775"/>
        <v>1.0197016532807712</v>
      </c>
      <c r="Y4728" s="41">
        <f t="shared" si="767"/>
        <v>90.539577614948911</v>
      </c>
    </row>
    <row r="4729" spans="8:25" x14ac:dyDescent="0.25">
      <c r="H4729" s="3">
        <v>2227</v>
      </c>
      <c r="I4729" s="48">
        <f t="shared" si="778"/>
        <v>0.91082845363317355</v>
      </c>
      <c r="J4729" s="48">
        <f t="shared" si="778"/>
        <v>0.35392949924719525</v>
      </c>
      <c r="K4729" s="48">
        <f t="shared" si="778"/>
        <v>0.19978722078132269</v>
      </c>
      <c r="L4729" s="49">
        <f t="shared" si="778"/>
        <v>-0.17909087283921357</v>
      </c>
      <c r="M4729" s="27">
        <f t="array" ref="M4729:P4729">TRANSPOSE(MMULT($B$28:$E$31, TRANSPOSE(I4729:L4729)))</f>
        <v>0.91082845363317355</v>
      </c>
      <c r="N4729" s="27">
        <v>0.9345880260666195</v>
      </c>
      <c r="O4729" s="27">
        <v>0.69714915695617974</v>
      </c>
      <c r="P4729" s="27">
        <v>0.42586406344020949</v>
      </c>
      <c r="Q4729" s="76">
        <f t="shared" si="768"/>
        <v>1.214051506557996</v>
      </c>
      <c r="R4729" s="76">
        <f t="shared" si="769"/>
        <v>1.3963228254334734</v>
      </c>
      <c r="S4729" s="77">
        <f t="shared" si="770"/>
        <v>6.4941768054661338E-3</v>
      </c>
      <c r="T4729" s="76">
        <f t="shared" si="771"/>
        <v>0.73347445200179684</v>
      </c>
      <c r="U4729" s="43">
        <f t="shared" si="772"/>
        <v>1.0332353247302093</v>
      </c>
      <c r="V4729" s="43">
        <f t="shared" si="773"/>
        <v>1.0335476132002024</v>
      </c>
      <c r="W4729" s="43">
        <f t="shared" si="774"/>
        <v>1.0374084353779767</v>
      </c>
      <c r="X4729" s="43">
        <f t="shared" si="775"/>
        <v>1.0144874854796637</v>
      </c>
      <c r="Y4729" s="41">
        <f t="shared" si="767"/>
        <v>37.408435377976666</v>
      </c>
    </row>
    <row r="4730" spans="8:25" x14ac:dyDescent="0.25">
      <c r="H4730" s="3">
        <v>2228</v>
      </c>
      <c r="I4730" s="48">
        <f t="shared" si="778"/>
        <v>-1.8347865732415567</v>
      </c>
      <c r="J4730" s="48">
        <f t="shared" si="778"/>
        <v>1.3499247909826138</v>
      </c>
      <c r="K4730" s="48">
        <f t="shared" si="778"/>
        <v>-1.6599743993050815</v>
      </c>
      <c r="L4730" s="49">
        <f t="shared" si="778"/>
        <v>-0.8306174666416356</v>
      </c>
      <c r="M4730" s="27">
        <f t="array" ref="M4730:P4730">TRANSPOSE(MMULT($B$28:$E$31, TRANSPOSE(I4730:L4730)))</f>
        <v>-1.8347865732415567</v>
      </c>
      <c r="N4730" s="27">
        <v>-0.60656862026883607</v>
      </c>
      <c r="O4730" s="27">
        <v>-2.3195578569969544</v>
      </c>
      <c r="P4730" s="27">
        <v>-1.3453045599591136</v>
      </c>
      <c r="Q4730" s="76">
        <f t="shared" si="768"/>
        <v>1.1134644106854803</v>
      </c>
      <c r="R4730" s="76">
        <f t="shared" si="769"/>
        <v>1.3209624354000389</v>
      </c>
      <c r="S4730" s="77">
        <f t="shared" si="770"/>
        <v>5.7127233343778E-3</v>
      </c>
      <c r="T4730" s="76">
        <f t="shared" si="771"/>
        <v>0.70232701959833554</v>
      </c>
      <c r="U4730" s="43">
        <f t="shared" si="772"/>
        <v>0.94762928568977045</v>
      </c>
      <c r="V4730" s="43">
        <f t="shared" si="773"/>
        <v>0.97776642146560988</v>
      </c>
      <c r="W4730" s="43">
        <f t="shared" si="774"/>
        <v>0.9125756125204153</v>
      </c>
      <c r="X4730" s="43">
        <f t="shared" si="775"/>
        <v>0.97140666611111415</v>
      </c>
      <c r="Y4730" s="41">
        <f t="shared" si="767"/>
        <v>0</v>
      </c>
    </row>
    <row r="4731" spans="8:25" x14ac:dyDescent="0.25">
      <c r="H4731" s="3">
        <v>2229</v>
      </c>
      <c r="I4731" s="48">
        <f t="shared" si="778"/>
        <v>0.23545989453757346</v>
      </c>
      <c r="J4731" s="48">
        <f t="shared" si="778"/>
        <v>-0.58340911228780967</v>
      </c>
      <c r="K4731" s="48">
        <f t="shared" si="778"/>
        <v>0.40822467578889698</v>
      </c>
      <c r="L4731" s="49">
        <f t="shared" si="778"/>
        <v>0.95087522931258606</v>
      </c>
      <c r="M4731" s="27">
        <f t="array" ref="M4731:P4731">TRANSPOSE(MMULT($B$28:$E$31, TRANSPOSE(I4731:L4731)))</f>
        <v>0.23545989453757346</v>
      </c>
      <c r="N4731" s="27">
        <v>-0.17588659146374322</v>
      </c>
      <c r="O4731" s="27">
        <v>0.43437290740429263</v>
      </c>
      <c r="P4731" s="27">
        <v>0.76203218198559131</v>
      </c>
      <c r="Q4731" s="76">
        <f t="shared" si="768"/>
        <v>1.1884964362357331</v>
      </c>
      <c r="R4731" s="76">
        <f t="shared" si="769"/>
        <v>1.341602965151927</v>
      </c>
      <c r="S4731" s="77">
        <f t="shared" si="770"/>
        <v>6.4220533863680578E-3</v>
      </c>
      <c r="T4731" s="76">
        <f t="shared" si="771"/>
        <v>0.73954038036596292</v>
      </c>
      <c r="U4731" s="43">
        <f t="shared" si="772"/>
        <v>1.0114863287112621</v>
      </c>
      <c r="V4731" s="43">
        <f t="shared" si="773"/>
        <v>0.99304438575272169</v>
      </c>
      <c r="W4731" s="43">
        <f t="shared" si="774"/>
        <v>1.0258871224230124</v>
      </c>
      <c r="X4731" s="43">
        <f t="shared" si="775"/>
        <v>1.0228774278920649</v>
      </c>
      <c r="Y4731" s="41">
        <f t="shared" si="767"/>
        <v>25.887122423012386</v>
      </c>
    </row>
    <row r="4732" spans="8:25" x14ac:dyDescent="0.25">
      <c r="H4732" s="3">
        <v>2230</v>
      </c>
      <c r="I4732" s="48">
        <f t="shared" si="778"/>
        <v>0.464358992888251</v>
      </c>
      <c r="J4732" s="48">
        <f t="shared" si="778"/>
        <v>0.20837862943589164</v>
      </c>
      <c r="K4732" s="48">
        <f t="shared" si="778"/>
        <v>-8.444885097529331E-2</v>
      </c>
      <c r="L4732" s="49">
        <f t="shared" si="778"/>
        <v>-0.95239757182897899</v>
      </c>
      <c r="M4732" s="27">
        <f t="array" ref="M4732:P4732">TRANSPOSE(MMULT($B$28:$E$31, TRANSPOSE(I4732:L4732)))</f>
        <v>0.464358992888251</v>
      </c>
      <c r="N4732" s="27">
        <v>0.49375434205310148</v>
      </c>
      <c r="O4732" s="27">
        <v>0.20328046811611961</v>
      </c>
      <c r="P4732" s="27">
        <v>-0.47192164073244086</v>
      </c>
      <c r="Q4732" s="76">
        <f t="shared" si="768"/>
        <v>1.1970968463602212</v>
      </c>
      <c r="R4732" s="76">
        <f t="shared" si="769"/>
        <v>1.3743380751149219</v>
      </c>
      <c r="S4732" s="77">
        <f t="shared" si="770"/>
        <v>6.3592883727005816E-3</v>
      </c>
      <c r="T4732" s="76">
        <f t="shared" si="771"/>
        <v>0.7175172699499911</v>
      </c>
      <c r="U4732" s="43">
        <f t="shared" si="772"/>
        <v>1.0188058266895499</v>
      </c>
      <c r="V4732" s="43">
        <f t="shared" si="773"/>
        <v>1.0172746669984618</v>
      </c>
      <c r="W4732" s="43">
        <f t="shared" si="774"/>
        <v>1.0158607624122336</v>
      </c>
      <c r="X4732" s="43">
        <f t="shared" si="775"/>
        <v>0.99241669426001533</v>
      </c>
      <c r="Y4732" s="41">
        <f t="shared" si="767"/>
        <v>18.805826689549889</v>
      </c>
    </row>
    <row r="4733" spans="8:25" x14ac:dyDescent="0.25">
      <c r="H4733" s="3">
        <v>2231</v>
      </c>
      <c r="I4733" s="48">
        <f t="shared" si="778"/>
        <v>0.46969907482731132</v>
      </c>
      <c r="J4733" s="48">
        <f t="shared" si="778"/>
        <v>0.8171316724047788</v>
      </c>
      <c r="K4733" s="48">
        <f t="shared" si="778"/>
        <v>-0.13459716321334655</v>
      </c>
      <c r="L4733" s="49">
        <f t="shared" si="778"/>
        <v>-0.46403712547759823</v>
      </c>
      <c r="M4733" s="27">
        <f t="array" ref="M4733:P4733">TRANSPOSE(MMULT($B$28:$E$31, TRANSPOSE(I4733:L4733)))</f>
        <v>0.46969907482731132</v>
      </c>
      <c r="N4733" s="27">
        <v>0.87451840632103184</v>
      </c>
      <c r="O4733" s="27">
        <v>0.20115846417509192</v>
      </c>
      <c r="P4733" s="27">
        <v>6.3859705240694231E-2</v>
      </c>
      <c r="Q4733" s="76">
        <f t="shared" si="768"/>
        <v>1.1972982300477106</v>
      </c>
      <c r="R4733" s="76">
        <f t="shared" si="769"/>
        <v>1.3933065310647641</v>
      </c>
      <c r="S4733" s="77">
        <f t="shared" si="770"/>
        <v>6.3587148850739773E-3</v>
      </c>
      <c r="T4733" s="76">
        <f t="shared" si="771"/>
        <v>0.72699795161033376</v>
      </c>
      <c r="U4733" s="43">
        <f t="shared" si="772"/>
        <v>1.0189772170618814</v>
      </c>
      <c r="V4733" s="43">
        <f t="shared" si="773"/>
        <v>1.0313149748813946</v>
      </c>
      <c r="W4733" s="43">
        <f t="shared" si="774"/>
        <v>1.015769150970284</v>
      </c>
      <c r="X4733" s="43">
        <f t="shared" si="775"/>
        <v>1.0055296702770868</v>
      </c>
      <c r="Y4733" s="41">
        <f t="shared" si="767"/>
        <v>31.314974881394562</v>
      </c>
    </row>
    <row r="4734" spans="8:25" x14ac:dyDescent="0.25">
      <c r="H4734" s="3">
        <v>2232</v>
      </c>
      <c r="I4734" s="48">
        <f t="shared" si="778"/>
        <v>2.1132757481456306</v>
      </c>
      <c r="J4734" s="48">
        <f t="shared" si="778"/>
        <v>-9.3794239021411666E-2</v>
      </c>
      <c r="K4734" s="48">
        <f t="shared" si="778"/>
        <v>1.3854662541641984</v>
      </c>
      <c r="L4734" s="49">
        <f t="shared" si="778"/>
        <v>0.46921567072469983</v>
      </c>
      <c r="M4734" s="27">
        <f t="array" ref="M4734:P4734">TRANSPOSE(MMULT($B$28:$E$31, TRANSPOSE(I4734:L4734)))</f>
        <v>2.1132757481456306</v>
      </c>
      <c r="N4734" s="27">
        <v>1.602410806599301</v>
      </c>
      <c r="O4734" s="27">
        <v>2.324076882646815</v>
      </c>
      <c r="P4734" s="27">
        <v>1.4888935609358436</v>
      </c>
      <c r="Q4734" s="76">
        <f t="shared" si="768"/>
        <v>1.2609182289197753</v>
      </c>
      <c r="R4734" s="76">
        <f t="shared" si="769"/>
        <v>1.4302994787085508</v>
      </c>
      <c r="S4734" s="77">
        <f t="shared" si="770"/>
        <v>6.9591011968560415E-3</v>
      </c>
      <c r="T4734" s="76">
        <f t="shared" si="771"/>
        <v>0.75282815609758924</v>
      </c>
      <c r="U4734" s="43">
        <f t="shared" si="772"/>
        <v>1.0731218969530003</v>
      </c>
      <c r="V4734" s="43">
        <f t="shared" si="773"/>
        <v>1.0586968754319399</v>
      </c>
      <c r="W4734" s="43">
        <f t="shared" si="774"/>
        <v>1.1116775074849907</v>
      </c>
      <c r="X4734" s="43">
        <f t="shared" si="775"/>
        <v>1.0412560941875371</v>
      </c>
      <c r="Y4734" s="41">
        <f t="shared" si="767"/>
        <v>111.67750748499073</v>
      </c>
    </row>
    <row r="4735" spans="8:25" x14ac:dyDescent="0.25">
      <c r="H4735" s="3">
        <v>2233</v>
      </c>
      <c r="I4735" s="48">
        <f t="shared" si="778"/>
        <v>-0.11225622384404806</v>
      </c>
      <c r="J4735" s="48">
        <f t="shared" si="778"/>
        <v>-0.59754451187808089</v>
      </c>
      <c r="K4735" s="48">
        <f t="shared" si="778"/>
        <v>2.8889876546837074</v>
      </c>
      <c r="L4735" s="49">
        <f t="shared" si="778"/>
        <v>0.58312253846650886</v>
      </c>
      <c r="M4735" s="27">
        <f t="array" ref="M4735:P4735">TRANSPOSE(MMULT($B$28:$E$31, TRANSPOSE(I4735:L4735)))</f>
        <v>-0.11225622384404806</v>
      </c>
      <c r="N4735" s="27">
        <v>-0.45783612386203082</v>
      </c>
      <c r="O4735" s="27">
        <v>2.2864261492669313</v>
      </c>
      <c r="P4735" s="27">
        <v>0.24589451739948537</v>
      </c>
      <c r="Q4735" s="76">
        <f t="shared" si="768"/>
        <v>1.175549798228837</v>
      </c>
      <c r="R4735" s="76">
        <f t="shared" si="769"/>
        <v>1.3280543262244029</v>
      </c>
      <c r="S4735" s="77">
        <f t="shared" si="770"/>
        <v>6.9479744527859155E-3</v>
      </c>
      <c r="T4735" s="76">
        <f t="shared" si="771"/>
        <v>0.73024749639124076</v>
      </c>
      <c r="U4735" s="43">
        <f t="shared" si="772"/>
        <v>1.0004679133862442</v>
      </c>
      <c r="V4735" s="43">
        <f t="shared" si="773"/>
        <v>0.98301578551029078</v>
      </c>
      <c r="W4735" s="43">
        <f t="shared" si="774"/>
        <v>1.1099000723300185</v>
      </c>
      <c r="X4735" s="43">
        <f t="shared" si="775"/>
        <v>1.0100241997112598</v>
      </c>
      <c r="Y4735" s="41">
        <f t="shared" si="767"/>
        <v>109.90007233001853</v>
      </c>
    </row>
    <row r="4736" spans="8:25" x14ac:dyDescent="0.25">
      <c r="H4736" s="3">
        <v>2234</v>
      </c>
      <c r="I4736" s="48">
        <f t="shared" si="778"/>
        <v>0.48496394552227862</v>
      </c>
      <c r="J4736" s="48">
        <f t="shared" si="778"/>
        <v>-1.2798909213875478</v>
      </c>
      <c r="K4736" s="48">
        <f t="shared" si="778"/>
        <v>-0.90358408609116536</v>
      </c>
      <c r="L4736" s="49">
        <f t="shared" si="778"/>
        <v>0.86278299322653251</v>
      </c>
      <c r="M4736" s="27">
        <f t="array" ref="M4736:P4736">TRANSPOSE(MMULT($B$28:$E$31, TRANSPOSE(I4736:L4736)))</f>
        <v>0.48496394552227862</v>
      </c>
      <c r="N4736" s="27">
        <v>-0.410684079942987</v>
      </c>
      <c r="O4736" s="27">
        <v>-0.55010360511575873</v>
      </c>
      <c r="P4736" s="27">
        <v>0.68343285765232176</v>
      </c>
      <c r="Q4736" s="76">
        <f t="shared" si="768"/>
        <v>1.1978740814677475</v>
      </c>
      <c r="R4736" s="76">
        <f t="shared" si="769"/>
        <v>1.3303105777793522</v>
      </c>
      <c r="S4736" s="77">
        <f t="shared" si="770"/>
        <v>6.1588967156042786E-3</v>
      </c>
      <c r="T4736" s="76">
        <f t="shared" si="771"/>
        <v>0.73811763002077579</v>
      </c>
      <c r="U4736" s="43">
        <f t="shared" si="772"/>
        <v>1.0194673033768065</v>
      </c>
      <c r="V4736" s="43">
        <f t="shared" si="773"/>
        <v>0.98468584587664865</v>
      </c>
      <c r="W4736" s="43">
        <f t="shared" si="774"/>
        <v>0.98384931559173783</v>
      </c>
      <c r="X4736" s="43">
        <f t="shared" si="775"/>
        <v>1.0209095850909762</v>
      </c>
      <c r="Y4736" s="41">
        <f t="shared" si="767"/>
        <v>20.909585090976179</v>
      </c>
    </row>
    <row r="4737" spans="8:25" x14ac:dyDescent="0.25">
      <c r="H4737" s="3">
        <v>2235</v>
      </c>
      <c r="I4737" s="48">
        <f t="shared" si="778"/>
        <v>-0.74473719983842734</v>
      </c>
      <c r="J4737" s="48">
        <f t="shared" si="778"/>
        <v>-0.91190496982842517</v>
      </c>
      <c r="K4737" s="48">
        <f t="shared" si="778"/>
        <v>0.4574931522077173</v>
      </c>
      <c r="L4737" s="49">
        <f t="shared" si="778"/>
        <v>0.49485630560669808</v>
      </c>
      <c r="M4737" s="27">
        <f t="array" ref="M4737:P4737">TRANSPOSE(MMULT($B$28:$E$31, TRANSPOSE(I4737:L4737)))</f>
        <v>-0.74473719983842734</v>
      </c>
      <c r="N4737" s="27">
        <v>-1.1492455639506916</v>
      </c>
      <c r="O4737" s="27">
        <v>-9.4576666533759457E-2</v>
      </c>
      <c r="P4737" s="27">
        <v>-0.21270502892893189</v>
      </c>
      <c r="Q4737" s="76">
        <f t="shared" si="768"/>
        <v>1.1523609073057799</v>
      </c>
      <c r="R4737" s="76">
        <f t="shared" si="769"/>
        <v>1.2954060766179747</v>
      </c>
      <c r="S4737" s="77">
        <f t="shared" si="770"/>
        <v>6.2792939874792486E-3</v>
      </c>
      <c r="T4737" s="76">
        <f t="shared" si="771"/>
        <v>0.72208858404514187</v>
      </c>
      <c r="U4737" s="43">
        <f t="shared" si="772"/>
        <v>0.98073268706874883</v>
      </c>
      <c r="V4737" s="43">
        <f t="shared" si="773"/>
        <v>0.95884979764468892</v>
      </c>
      <c r="W4737" s="43">
        <f t="shared" si="774"/>
        <v>1.003082106626078</v>
      </c>
      <c r="X4737" s="43">
        <f t="shared" si="775"/>
        <v>0.99873939701956005</v>
      </c>
      <c r="Y4737" s="41">
        <f t="shared" si="767"/>
        <v>3.0821066260779961</v>
      </c>
    </row>
    <row r="4738" spans="8:25" x14ac:dyDescent="0.25">
      <c r="H4738" s="3">
        <v>2236</v>
      </c>
      <c r="I4738" s="48">
        <f t="shared" si="778"/>
        <v>-1.5751718201143434</v>
      </c>
      <c r="J4738" s="48">
        <f t="shared" si="778"/>
        <v>0.89592353298162397</v>
      </c>
      <c r="K4738" s="48">
        <f t="shared" si="778"/>
        <v>0.76784858615410922</v>
      </c>
      <c r="L4738" s="49">
        <f t="shared" si="778"/>
        <v>-0.91799641156078915</v>
      </c>
      <c r="M4738" s="27">
        <f t="array" ref="M4738:P4738">TRANSPOSE(MMULT($B$28:$E$31, TRANSPOSE(I4738:L4738)))</f>
        <v>-1.5751718201143434</v>
      </c>
      <c r="N4738" s="27">
        <v>-0.68342604479670443</v>
      </c>
      <c r="O4738" s="27">
        <v>-0.19661742231470392</v>
      </c>
      <c r="P4738" s="27">
        <v>-1.4036701119331694</v>
      </c>
      <c r="Q4738" s="76">
        <f t="shared" si="768"/>
        <v>1.1226075065555579</v>
      </c>
      <c r="R4738" s="76">
        <f t="shared" si="769"/>
        <v>1.3173125593452608</v>
      </c>
      <c r="S4738" s="77">
        <f t="shared" si="770"/>
        <v>6.2521213343940925E-3</v>
      </c>
      <c r="T4738" s="76">
        <f t="shared" si="771"/>
        <v>0.70132344055424656</v>
      </c>
      <c r="U4738" s="43">
        <f t="shared" si="772"/>
        <v>0.95541064387707053</v>
      </c>
      <c r="V4738" s="43">
        <f t="shared" si="773"/>
        <v>0.97506481076629226</v>
      </c>
      <c r="W4738" s="43">
        <f t="shared" si="774"/>
        <v>0.99874142721950365</v>
      </c>
      <c r="X4738" s="43">
        <f t="shared" si="775"/>
        <v>0.970018589978211</v>
      </c>
      <c r="Y4738" s="41">
        <f t="shared" si="767"/>
        <v>0</v>
      </c>
    </row>
    <row r="4739" spans="8:25" x14ac:dyDescent="0.25">
      <c r="H4739" s="3">
        <v>2237</v>
      </c>
      <c r="I4739" s="48">
        <f t="shared" si="778"/>
        <v>-2.2566300634552148E-2</v>
      </c>
      <c r="J4739" s="48">
        <f t="shared" si="778"/>
        <v>1.8793873042137097</v>
      </c>
      <c r="K4739" s="48">
        <f t="shared" si="778"/>
        <v>-0.69047073997854314</v>
      </c>
      <c r="L4739" s="49">
        <f t="shared" si="778"/>
        <v>1.5392432605476432</v>
      </c>
      <c r="M4739" s="27">
        <f t="array" ref="M4739:P4739">TRANSPOSE(MMULT($B$28:$E$31, TRANSPOSE(I4739:L4739)))</f>
        <v>-2.2566300634552148E-2</v>
      </c>
      <c r="N4739" s="27">
        <v>1.1448387273578702</v>
      </c>
      <c r="O4739" s="27">
        <v>-0.47067654340906856</v>
      </c>
      <c r="P4739" s="27">
        <v>1.6642656454913343</v>
      </c>
      <c r="Q4739" s="76">
        <f t="shared" si="768"/>
        <v>1.1788756958243627</v>
      </c>
      <c r="R4739" s="76">
        <f t="shared" si="769"/>
        <v>1.4069317270246704</v>
      </c>
      <c r="S4739" s="77">
        <f t="shared" si="770"/>
        <v>6.1797221259309622E-3</v>
      </c>
      <c r="T4739" s="76">
        <f t="shared" si="771"/>
        <v>0.75606972856154808</v>
      </c>
      <c r="U4739" s="43">
        <f t="shared" si="772"/>
        <v>1.0032984645313725</v>
      </c>
      <c r="V4739" s="43">
        <f t="shared" si="773"/>
        <v>1.0414002420611921</v>
      </c>
      <c r="W4739" s="43">
        <f t="shared" si="774"/>
        <v>0.98717605845542533</v>
      </c>
      <c r="X4739" s="43">
        <f t="shared" si="775"/>
        <v>1.0457395969039394</v>
      </c>
      <c r="Y4739" s="41">
        <f t="shared" ref="Y4739:Y4802" si="779">$C$4 * (MAX(MAX(U4739:X4739) - $C$2, 0))</f>
        <v>45.739596903939358</v>
      </c>
    </row>
    <row r="4740" spans="8:25" x14ac:dyDescent="0.25">
      <c r="H4740" s="3">
        <v>2238</v>
      </c>
      <c r="I4740" s="48">
        <f t="shared" si="778"/>
        <v>-0.37324123081256116</v>
      </c>
      <c r="J4740" s="48">
        <f t="shared" si="778"/>
        <v>-0.46996612787425041</v>
      </c>
      <c r="K4740" s="48">
        <f t="shared" si="778"/>
        <v>0.25755439334836605</v>
      </c>
      <c r="L4740" s="49">
        <f t="shared" si="778"/>
        <v>-2.0471467298758461</v>
      </c>
      <c r="M4740" s="27">
        <f t="array" ref="M4740:P4740">TRANSPOSE(MMULT($B$28:$E$31, TRANSPOSE(I4740:L4740)))</f>
        <v>-0.37324123081256116</v>
      </c>
      <c r="N4740" s="27">
        <v>-0.58397711396508867</v>
      </c>
      <c r="O4740" s="27">
        <v>-2.48306441860216E-2</v>
      </c>
      <c r="P4740" s="27">
        <v>-1.9684690459712817</v>
      </c>
      <c r="Q4740" s="76">
        <f t="shared" ref="Q4740:Q4803" si="780">$B$7 * EXP(($F$11 - $F$7 - $C$7*$C$7/2)*$C$3 + M4740*$C$7*SQRT($C$3))</f>
        <v>1.1659251870563438</v>
      </c>
      <c r="R4740" s="76">
        <f t="shared" ref="R4740:R4803" si="781">$B$8 * EXP(($F$11 - $F$8 - $C$8*$C$8/2)*$C$3 + N4740*$C$8*SQRT($C$3))</f>
        <v>1.3220372035148573</v>
      </c>
      <c r="S4740" s="77">
        <f t="shared" ref="S4740:S4803" si="782">$B$9 * EXP(($F$11 - $F$9 - $C$9*$C$9/2)*$C$3 + O4740*$C$9*SQRT($C$3))</f>
        <v>6.2979347219163824E-3</v>
      </c>
      <c r="T4740" s="76">
        <f t="shared" ref="T4740:T4803" si="783">$B$10 * EXP(($F$11 - $F$10 - $C$10*$C$10/2)*$C$3 + P4740*$C$10*SQRT($C$3))</f>
        <v>0.69168566115638841</v>
      </c>
      <c r="U4740" s="43">
        <f t="shared" ref="U4740:U4803" si="784">Q4740/$B$7</f>
        <v>0.99227675494156919</v>
      </c>
      <c r="V4740" s="43">
        <f t="shared" ref="V4740:V4803" si="785">R4740/$B$8</f>
        <v>0.978561956709739</v>
      </c>
      <c r="W4740" s="43">
        <f t="shared" ref="W4740:W4803" si="786">S4740/$B$9</f>
        <v>1.0060598597310515</v>
      </c>
      <c r="X4740" s="43">
        <f t="shared" ref="X4740:X4803" si="787">T4740/$B$10</f>
        <v>0.95668832801713477</v>
      </c>
      <c r="Y4740" s="41">
        <f t="shared" si="779"/>
        <v>6.0598597310514979</v>
      </c>
    </row>
    <row r="4741" spans="8:25" x14ac:dyDescent="0.25">
      <c r="H4741" s="3">
        <v>2239</v>
      </c>
      <c r="I4741" s="48">
        <f t="shared" si="778"/>
        <v>1.7013290094723283</v>
      </c>
      <c r="J4741" s="48">
        <f t="shared" si="778"/>
        <v>0.86773438517790813</v>
      </c>
      <c r="K4741" s="48">
        <f t="shared" si="778"/>
        <v>0.86030116148131053</v>
      </c>
      <c r="L4741" s="49">
        <f t="shared" si="778"/>
        <v>-0.66566244664576824</v>
      </c>
      <c r="M4741" s="27">
        <f t="array" ref="M4741:P4741">TRANSPOSE(MMULT($B$28:$E$31, TRANSPOSE(I4741:L4741)))</f>
        <v>1.7013290094723283</v>
      </c>
      <c r="N4741" s="27">
        <v>1.8735299512292147</v>
      </c>
      <c r="O4741" s="27">
        <v>1.7166616555814698</v>
      </c>
      <c r="P4741" s="27">
        <v>0.56850815070788774</v>
      </c>
      <c r="Q4741" s="76">
        <f t="shared" si="780"/>
        <v>1.2446618497451405</v>
      </c>
      <c r="R4741" s="76">
        <f t="shared" si="781"/>
        <v>1.4443279649479024</v>
      </c>
      <c r="S4741" s="77">
        <f t="shared" si="782"/>
        <v>6.7817499981873463E-3</v>
      </c>
      <c r="T4741" s="76">
        <f t="shared" si="783"/>
        <v>0.73604226831164576</v>
      </c>
      <c r="U4741" s="43">
        <f t="shared" si="784"/>
        <v>1.0592866806341621</v>
      </c>
      <c r="V4741" s="43">
        <f t="shared" si="785"/>
        <v>1.069080655031756</v>
      </c>
      <c r="W4741" s="43">
        <f t="shared" si="786"/>
        <v>1.0833466450778508</v>
      </c>
      <c r="X4741" s="43">
        <f t="shared" si="787"/>
        <v>1.0180390986329817</v>
      </c>
      <c r="Y4741" s="41">
        <f t="shared" si="779"/>
        <v>83.346645077850837</v>
      </c>
    </row>
    <row r="4742" spans="8:25" x14ac:dyDescent="0.25">
      <c r="H4742" s="3">
        <v>2240</v>
      </c>
      <c r="I4742" s="48">
        <f t="shared" si="778"/>
        <v>0.1449542058670584</v>
      </c>
      <c r="J4742" s="48">
        <f t="shared" si="778"/>
        <v>-0.88488335749055735</v>
      </c>
      <c r="K4742" s="48">
        <f t="shared" si="778"/>
        <v>-0.68445348227042435</v>
      </c>
      <c r="L4742" s="49">
        <f t="shared" si="778"/>
        <v>-0.18312326345657215</v>
      </c>
      <c r="M4742" s="27">
        <f t="array" ref="M4742:P4742">TRANSPOSE(MMULT($B$28:$E$31, TRANSPOSE(I4742:L4742)))</f>
        <v>0.1449542058670584</v>
      </c>
      <c r="N4742" s="27">
        <v>-0.43348702894223251</v>
      </c>
      <c r="O4742" s="27">
        <v>-0.53645466204497128</v>
      </c>
      <c r="P4742" s="27">
        <v>-0.26132603691283307</v>
      </c>
      <c r="Q4742" s="76">
        <f t="shared" si="780"/>
        <v>1.1851129423921303</v>
      </c>
      <c r="R4742" s="76">
        <f t="shared" si="781"/>
        <v>1.3292189657428815</v>
      </c>
      <c r="S4742" s="77">
        <f t="shared" si="782"/>
        <v>6.1624704053198087E-3</v>
      </c>
      <c r="T4742" s="76">
        <f t="shared" si="783"/>
        <v>0.7212289336280564</v>
      </c>
      <c r="U4742" s="43">
        <f t="shared" si="784"/>
        <v>1.008606759482664</v>
      </c>
      <c r="V4742" s="43">
        <f t="shared" si="785"/>
        <v>0.98387784288888336</v>
      </c>
      <c r="W4742" s="43">
        <f t="shared" si="786"/>
        <v>0.98442019254310043</v>
      </c>
      <c r="X4742" s="43">
        <f t="shared" si="787"/>
        <v>0.99755039229330078</v>
      </c>
      <c r="Y4742" s="41">
        <f t="shared" si="779"/>
        <v>8.6067594826639837</v>
      </c>
    </row>
    <row r="4743" spans="8:25" x14ac:dyDescent="0.25">
      <c r="H4743" s="3">
        <v>2241</v>
      </c>
      <c r="I4743" s="48">
        <f t="shared" ref="I4743:L4762" si="788">-I2243</f>
        <v>0.36731200450266099</v>
      </c>
      <c r="J4743" s="48">
        <f t="shared" si="788"/>
        <v>-1.5145133041158199</v>
      </c>
      <c r="K4743" s="48">
        <f t="shared" si="788"/>
        <v>-1.2945389315668199</v>
      </c>
      <c r="L4743" s="49">
        <f t="shared" si="788"/>
        <v>2.3827698902429613</v>
      </c>
      <c r="M4743" s="27">
        <f t="array" ref="M4743:P4743">TRANSPOSE(MMULT($B$28:$E$31, TRANSPOSE(I4743:L4743)))</f>
        <v>0.36731200450266099</v>
      </c>
      <c r="N4743" s="27">
        <v>-0.64825985055777147</v>
      </c>
      <c r="O4743" s="27">
        <v>-0.95286524016080809</v>
      </c>
      <c r="P4743" s="27">
        <v>1.8020666011309781</v>
      </c>
      <c r="Q4743" s="76">
        <f t="shared" si="780"/>
        <v>1.1934429328982052</v>
      </c>
      <c r="R4743" s="76">
        <f t="shared" si="781"/>
        <v>1.318981310723887</v>
      </c>
      <c r="S4743" s="77">
        <f t="shared" si="782"/>
        <v>6.0543697702734591E-3</v>
      </c>
      <c r="T4743" s="76">
        <f t="shared" si="783"/>
        <v>0.75862662704788575</v>
      </c>
      <c r="U4743" s="43">
        <f t="shared" si="784"/>
        <v>1.0156961131048554</v>
      </c>
      <c r="V4743" s="43">
        <f t="shared" si="785"/>
        <v>0.97630000793774019</v>
      </c>
      <c r="W4743" s="43">
        <f t="shared" si="786"/>
        <v>0.96715172049096787</v>
      </c>
      <c r="X4743" s="43">
        <f t="shared" si="787"/>
        <v>1.0492761093331753</v>
      </c>
      <c r="Y4743" s="41">
        <f t="shared" si="779"/>
        <v>49.276109333175278</v>
      </c>
    </row>
    <row r="4744" spans="8:25" x14ac:dyDescent="0.25">
      <c r="H4744" s="3">
        <v>2242</v>
      </c>
      <c r="I4744" s="48">
        <f t="shared" si="788"/>
        <v>-0.57880221148421218</v>
      </c>
      <c r="J4744" s="48">
        <f t="shared" si="788"/>
        <v>0.23337340988277192</v>
      </c>
      <c r="K4744" s="48">
        <f t="shared" si="788"/>
        <v>-0.88302911383345983</v>
      </c>
      <c r="L4744" s="49">
        <f t="shared" si="788"/>
        <v>-0.23681595687433629</v>
      </c>
      <c r="M4744" s="27">
        <f t="array" ref="M4744:P4744">TRANSPOSE(MMULT($B$28:$E$31, TRANSPOSE(I4744:L4744)))</f>
        <v>-0.57880221148421218</v>
      </c>
      <c r="N4744" s="27">
        <v>-0.31041080793311038</v>
      </c>
      <c r="O4744" s="27">
        <v>-1.0398840081232767</v>
      </c>
      <c r="P4744" s="27">
        <v>-0.44337130194963936</v>
      </c>
      <c r="Q4744" s="76">
        <f t="shared" si="780"/>
        <v>1.1584000119142075</v>
      </c>
      <c r="R4744" s="76">
        <f t="shared" si="781"/>
        <v>1.3351214612088107</v>
      </c>
      <c r="S4744" s="77">
        <f t="shared" si="782"/>
        <v>6.0320202618906636E-3</v>
      </c>
      <c r="T4744" s="76">
        <f t="shared" si="783"/>
        <v>0.71801933687115349</v>
      </c>
      <c r="U4744" s="43">
        <f t="shared" si="784"/>
        <v>0.98587235056528288</v>
      </c>
      <c r="V4744" s="43">
        <f t="shared" si="785"/>
        <v>0.98824682546914189</v>
      </c>
      <c r="W4744" s="43">
        <f t="shared" si="786"/>
        <v>0.96358151148413163</v>
      </c>
      <c r="X4744" s="43">
        <f t="shared" si="787"/>
        <v>0.99311111600436175</v>
      </c>
      <c r="Y4744" s="41">
        <f t="shared" si="779"/>
        <v>0</v>
      </c>
    </row>
    <row r="4745" spans="8:25" x14ac:dyDescent="0.25">
      <c r="H4745" s="3">
        <v>2243</v>
      </c>
      <c r="I4745" s="48">
        <f t="shared" si="788"/>
        <v>-0.45632133481030746</v>
      </c>
      <c r="J4745" s="48">
        <f t="shared" si="788"/>
        <v>0.35774593783037117</v>
      </c>
      <c r="K4745" s="48">
        <f t="shared" si="788"/>
        <v>0.16336307336184214</v>
      </c>
      <c r="L4745" s="49">
        <f t="shared" si="788"/>
        <v>4.2235668761898722E-3</v>
      </c>
      <c r="M4745" s="27">
        <f t="array" ref="M4745:P4745">TRANSPOSE(MMULT($B$28:$E$31, TRANSPOSE(I4745:L4745)))</f>
        <v>-0.45632133481030746</v>
      </c>
      <c r="N4745" s="27">
        <v>-0.1372402843068202</v>
      </c>
      <c r="O4745" s="27">
        <v>-9.9880473684108156E-2</v>
      </c>
      <c r="P4745" s="27">
        <v>-0.16513966233776012</v>
      </c>
      <c r="Q4745" s="76">
        <f t="shared" si="780"/>
        <v>1.1628779228237158</v>
      </c>
      <c r="R4745" s="76">
        <f t="shared" si="781"/>
        <v>1.3434707921836124</v>
      </c>
      <c r="S4745" s="77">
        <f t="shared" si="782"/>
        <v>6.2778787200093644E-3</v>
      </c>
      <c r="T4745" s="76">
        <f t="shared" si="783"/>
        <v>0.7229305615509013</v>
      </c>
      <c r="U4745" s="43">
        <f t="shared" si="784"/>
        <v>0.98968333857337509</v>
      </c>
      <c r="V4745" s="43">
        <f t="shared" si="785"/>
        <v>0.99442693721955033</v>
      </c>
      <c r="W4745" s="43">
        <f t="shared" si="786"/>
        <v>1.0028560255606014</v>
      </c>
      <c r="X4745" s="43">
        <f t="shared" si="787"/>
        <v>0.99990395788506403</v>
      </c>
      <c r="Y4745" s="41">
        <f t="shared" si="779"/>
        <v>2.8560255606013829</v>
      </c>
    </row>
    <row r="4746" spans="8:25" x14ac:dyDescent="0.25">
      <c r="H4746" s="3">
        <v>2244</v>
      </c>
      <c r="I4746" s="48">
        <f t="shared" si="788"/>
        <v>0.97187902875480769</v>
      </c>
      <c r="J4746" s="48">
        <f t="shared" si="788"/>
        <v>-5.7969625351107099E-2</v>
      </c>
      <c r="K4746" s="48">
        <f t="shared" si="788"/>
        <v>0.78573325224162527</v>
      </c>
      <c r="L4746" s="49">
        <f t="shared" si="788"/>
        <v>1.227114609127044</v>
      </c>
      <c r="M4746" s="27">
        <f t="array" ref="M4746:P4746">TRANSPOSE(MMULT($B$28:$E$31, TRANSPOSE(I4746:L4746)))</f>
        <v>0.97187902875480769</v>
      </c>
      <c r="N4746" s="27">
        <v>0.72775983102025943</v>
      </c>
      <c r="O4746" s="27">
        <v>1.190592637917171</v>
      </c>
      <c r="P4746" s="27">
        <v>1.4987802371103416</v>
      </c>
      <c r="Q4746" s="76">
        <f t="shared" si="780"/>
        <v>1.2163884870484412</v>
      </c>
      <c r="R4746" s="76">
        <f t="shared" si="781"/>
        <v>1.3859646742583231</v>
      </c>
      <c r="S4746" s="77">
        <f t="shared" si="782"/>
        <v>6.6318065433393879E-3</v>
      </c>
      <c r="T4746" s="76">
        <f t="shared" si="783"/>
        <v>0.75301053090519809</v>
      </c>
      <c r="U4746" s="43">
        <f t="shared" si="784"/>
        <v>1.0352242442965456</v>
      </c>
      <c r="V4746" s="43">
        <f t="shared" si="785"/>
        <v>1.0258805879040143</v>
      </c>
      <c r="W4746" s="43">
        <f t="shared" si="786"/>
        <v>1.0593940165078894</v>
      </c>
      <c r="X4746" s="43">
        <f t="shared" si="787"/>
        <v>1.0415083415009656</v>
      </c>
      <c r="Y4746" s="41">
        <f t="shared" si="779"/>
        <v>59.394016507889447</v>
      </c>
    </row>
    <row r="4747" spans="8:25" x14ac:dyDescent="0.25">
      <c r="H4747" s="3">
        <v>2245</v>
      </c>
      <c r="I4747" s="48">
        <f t="shared" si="788"/>
        <v>2.8712032192304719E-2</v>
      </c>
      <c r="J4747" s="48">
        <f t="shared" si="788"/>
        <v>-0.40837771840634918</v>
      </c>
      <c r="K4747" s="48">
        <f t="shared" si="788"/>
        <v>-0.10203261527374313</v>
      </c>
      <c r="L4747" s="49">
        <f t="shared" si="788"/>
        <v>-1.9281216063011206</v>
      </c>
      <c r="M4747" s="27">
        <f t="array" ref="M4747:P4747">TRANSPOSE(MMULT($B$28:$E$31, TRANSPOSE(I4747:L4747)))</f>
        <v>2.8712032192304719E-2</v>
      </c>
      <c r="N4747" s="27">
        <v>-0.23005874504849366</v>
      </c>
      <c r="O4747" s="27">
        <v>-9.2461497233611259E-2</v>
      </c>
      <c r="P4747" s="27">
        <v>-1.6365815135545336</v>
      </c>
      <c r="Q4747" s="76">
        <f t="shared" si="780"/>
        <v>1.1807814341277638</v>
      </c>
      <c r="R4747" s="76">
        <f t="shared" si="781"/>
        <v>1.3389891239460794</v>
      </c>
      <c r="S4747" s="77">
        <f t="shared" si="782"/>
        <v>6.2798584880711019E-3</v>
      </c>
      <c r="T4747" s="76">
        <f t="shared" si="783"/>
        <v>0.69733285465598671</v>
      </c>
      <c r="U4747" s="43">
        <f t="shared" si="784"/>
        <v>1.0049203694704372</v>
      </c>
      <c r="V4747" s="43">
        <f t="shared" si="785"/>
        <v>0.99110964022655768</v>
      </c>
      <c r="W4747" s="43">
        <f t="shared" si="786"/>
        <v>1.0031722824394731</v>
      </c>
      <c r="X4747" s="43">
        <f t="shared" si="787"/>
        <v>0.96449910740800382</v>
      </c>
      <c r="Y4747" s="41">
        <f t="shared" si="779"/>
        <v>4.9203694704371692</v>
      </c>
    </row>
    <row r="4748" spans="8:25" x14ac:dyDescent="0.25">
      <c r="H4748" s="3">
        <v>2246</v>
      </c>
      <c r="I4748" s="48">
        <f t="shared" si="788"/>
        <v>-0.11204858796457838</v>
      </c>
      <c r="J4748" s="48">
        <f t="shared" si="788"/>
        <v>-0.67915706093113914</v>
      </c>
      <c r="K4748" s="48">
        <f t="shared" si="788"/>
        <v>-0.61543081852215775</v>
      </c>
      <c r="L4748" s="49">
        <f t="shared" si="788"/>
        <v>-0.19808530994180215</v>
      </c>
      <c r="M4748" s="27">
        <f t="array" ref="M4748:P4748">TRANSPOSE(MMULT($B$28:$E$31, TRANSPOSE(I4748:L4748)))</f>
        <v>-0.11204858796457838</v>
      </c>
      <c r="N4748" s="27">
        <v>-0.5081576533478418</v>
      </c>
      <c r="O4748" s="27">
        <v>-0.61143008091629503</v>
      </c>
      <c r="P4748" s="27">
        <v>-0.36717488734604287</v>
      </c>
      <c r="Q4748" s="76">
        <f t="shared" si="780"/>
        <v>1.1755574869729419</v>
      </c>
      <c r="R4748" s="76">
        <f t="shared" si="781"/>
        <v>1.3256506340185104</v>
      </c>
      <c r="S4748" s="77">
        <f t="shared" si="782"/>
        <v>6.1428652209334633E-3</v>
      </c>
      <c r="T4748" s="76">
        <f t="shared" si="783"/>
        <v>0.71936099602191983</v>
      </c>
      <c r="U4748" s="43">
        <f t="shared" si="784"/>
        <v>1.0004744569982484</v>
      </c>
      <c r="V4748" s="43">
        <f t="shared" si="785"/>
        <v>0.98123659068727642</v>
      </c>
      <c r="W4748" s="43">
        <f t="shared" si="786"/>
        <v>0.98128837395103252</v>
      </c>
      <c r="X4748" s="43">
        <f t="shared" si="787"/>
        <v>0.99496679947706756</v>
      </c>
      <c r="Y4748" s="41">
        <f t="shared" si="779"/>
        <v>0.47445699824844034</v>
      </c>
    </row>
    <row r="4749" spans="8:25" x14ac:dyDescent="0.25">
      <c r="H4749" s="3">
        <v>2247</v>
      </c>
      <c r="I4749" s="48">
        <f t="shared" si="788"/>
        <v>0.53365223143891538</v>
      </c>
      <c r="J4749" s="48">
        <f t="shared" si="788"/>
        <v>0.24735850812832985</v>
      </c>
      <c r="K4749" s="48">
        <f t="shared" si="788"/>
        <v>0.96914464353097196</v>
      </c>
      <c r="L4749" s="49">
        <f t="shared" si="788"/>
        <v>0.24632717648554336</v>
      </c>
      <c r="M4749" s="27">
        <f t="array" ref="M4749:P4749">TRANSPOSE(MMULT($B$28:$E$31, TRANSPOSE(I4749:L4749)))</f>
        <v>0.53365223143891538</v>
      </c>
      <c r="N4749" s="27">
        <v>0.57231157604582861</v>
      </c>
      <c r="O4749" s="27">
        <v>1.1142930363809</v>
      </c>
      <c r="P4749" s="27">
        <v>0.5337654937601265</v>
      </c>
      <c r="Q4749" s="76">
        <f t="shared" si="780"/>
        <v>1.1997126477212072</v>
      </c>
      <c r="R4749" s="76">
        <f t="shared" si="781"/>
        <v>1.378230287345541</v>
      </c>
      <c r="S4749" s="77">
        <f t="shared" si="782"/>
        <v>6.6103361950967275E-3</v>
      </c>
      <c r="T4749" s="76">
        <f t="shared" si="783"/>
        <v>0.73541601931083467</v>
      </c>
      <c r="U4749" s="43">
        <f t="shared" si="784"/>
        <v>1.0210320406137934</v>
      </c>
      <c r="V4749" s="43">
        <f t="shared" si="785"/>
        <v>1.0201556531055078</v>
      </c>
      <c r="W4749" s="43">
        <f t="shared" si="786"/>
        <v>1.0559642484180076</v>
      </c>
      <c r="X4749" s="43">
        <f t="shared" si="787"/>
        <v>1.0171729174423716</v>
      </c>
      <c r="Y4749" s="41">
        <f t="shared" si="779"/>
        <v>55.964248418007621</v>
      </c>
    </row>
    <row r="4750" spans="8:25" x14ac:dyDescent="0.25">
      <c r="H4750" s="3">
        <v>2248</v>
      </c>
      <c r="I4750" s="48">
        <f t="shared" si="788"/>
        <v>0.17383765199214787</v>
      </c>
      <c r="J4750" s="48">
        <f t="shared" si="788"/>
        <v>-0.3406535963875969</v>
      </c>
      <c r="K4750" s="48">
        <f t="shared" si="788"/>
        <v>-1.1956787690490518</v>
      </c>
      <c r="L4750" s="49">
        <f t="shared" si="788"/>
        <v>-1.0873447243497207</v>
      </c>
      <c r="M4750" s="27">
        <f t="array" ref="M4750:P4750">TRANSPOSE(MMULT($B$28:$E$31, TRANSPOSE(I4750:L4750)))</f>
        <v>0.17383765199214787</v>
      </c>
      <c r="N4750" s="27">
        <v>-7.4138036550590786E-2</v>
      </c>
      <c r="O4750" s="27">
        <v>-0.90985755223383036</v>
      </c>
      <c r="P4750" s="27">
        <v>-0.85005680142607321</v>
      </c>
      <c r="Q4750" s="76">
        <f t="shared" si="780"/>
        <v>1.1861916826455055</v>
      </c>
      <c r="R4750" s="76">
        <f t="shared" si="781"/>
        <v>1.3465261982876642</v>
      </c>
      <c r="S4750" s="77">
        <f t="shared" si="782"/>
        <v>6.0654462290545526E-3</v>
      </c>
      <c r="T4750" s="76">
        <f t="shared" si="783"/>
        <v>0.71090066297739452</v>
      </c>
      <c r="U4750" s="43">
        <f t="shared" si="784"/>
        <v>1.0095248362940472</v>
      </c>
      <c r="V4750" s="43">
        <f t="shared" si="785"/>
        <v>0.99668852574956635</v>
      </c>
      <c r="W4750" s="43">
        <f t="shared" si="786"/>
        <v>0.96892112285216492</v>
      </c>
      <c r="X4750" s="43">
        <f t="shared" si="787"/>
        <v>0.98326509402129258</v>
      </c>
      <c r="Y4750" s="41">
        <f t="shared" si="779"/>
        <v>9.524836294047212</v>
      </c>
    </row>
    <row r="4751" spans="8:25" x14ac:dyDescent="0.25">
      <c r="H4751" s="3">
        <v>2249</v>
      </c>
      <c r="I4751" s="48">
        <f t="shared" si="788"/>
        <v>0.66079021012738137</v>
      </c>
      <c r="J4751" s="48">
        <f t="shared" si="788"/>
        <v>-1.0797847267132916</v>
      </c>
      <c r="K4751" s="48">
        <f t="shared" si="788"/>
        <v>0.48333819034486375</v>
      </c>
      <c r="L4751" s="49">
        <f t="shared" si="788"/>
        <v>-0.65881668399204962</v>
      </c>
      <c r="M4751" s="27">
        <f t="array" ref="M4751:P4751">TRANSPOSE(MMULT($B$28:$E$31, TRANSPOSE(I4751:L4751)))</f>
        <v>0.66079021012738137</v>
      </c>
      <c r="N4751" s="27">
        <v>-0.14875126629430613</v>
      </c>
      <c r="O4751" s="27">
        <v>0.70547696202280019</v>
      </c>
      <c r="P4751" s="27">
        <v>-0.4234922507824036</v>
      </c>
      <c r="Q4751" s="76">
        <f t="shared" si="780"/>
        <v>1.2045269463423647</v>
      </c>
      <c r="R4751" s="76">
        <f t="shared" si="781"/>
        <v>1.3429141794692152</v>
      </c>
      <c r="S4751" s="77">
        <f t="shared" si="782"/>
        <v>6.4964757074057128E-3</v>
      </c>
      <c r="T4751" s="76">
        <f t="shared" si="783"/>
        <v>0.71836912385064644</v>
      </c>
      <c r="U4751" s="43">
        <f t="shared" si="784"/>
        <v>1.0251293160360551</v>
      </c>
      <c r="V4751" s="43">
        <f t="shared" si="785"/>
        <v>0.99401493669075891</v>
      </c>
      <c r="W4751" s="43">
        <f t="shared" si="786"/>
        <v>1.0377756721095388</v>
      </c>
      <c r="X4751" s="43">
        <f t="shared" si="787"/>
        <v>0.99359491542274758</v>
      </c>
      <c r="Y4751" s="41">
        <f t="shared" si="779"/>
        <v>37.775672109538803</v>
      </c>
    </row>
    <row r="4752" spans="8:25" x14ac:dyDescent="0.25">
      <c r="H4752" s="3">
        <v>2250</v>
      </c>
      <c r="I4752" s="48">
        <f t="shared" si="788"/>
        <v>-0.17469239011411536</v>
      </c>
      <c r="J4752" s="48">
        <f t="shared" si="788"/>
        <v>-0.19831661284374619</v>
      </c>
      <c r="K4752" s="48">
        <f t="shared" si="788"/>
        <v>-0.42459456593310024</v>
      </c>
      <c r="L4752" s="49">
        <f t="shared" si="788"/>
        <v>-1.213044332308564</v>
      </c>
      <c r="M4752" s="27">
        <f t="array" ref="M4752:P4752">TRANSPOSE(MMULT($B$28:$E$31, TRANSPOSE(I4752:L4752)))</f>
        <v>-0.17469239011411536</v>
      </c>
      <c r="N4752" s="27">
        <v>-0.25993489560049599</v>
      </c>
      <c r="O4752" s="27">
        <v>-0.46037811186225536</v>
      </c>
      <c r="P4752" s="27">
        <v>-1.1169957281657941</v>
      </c>
      <c r="Q4752" s="76">
        <f t="shared" si="780"/>
        <v>1.1732400703757295</v>
      </c>
      <c r="R4752" s="76">
        <f t="shared" si="781"/>
        <v>1.3375497598691122</v>
      </c>
      <c r="S4752" s="77">
        <f t="shared" si="782"/>
        <v>6.1824274793567564E-3</v>
      </c>
      <c r="T4752" s="76">
        <f t="shared" si="783"/>
        <v>0.70626654011530288</v>
      </c>
      <c r="U4752" s="43">
        <f t="shared" si="784"/>
        <v>0.99850218755381237</v>
      </c>
      <c r="V4752" s="43">
        <f t="shared" si="785"/>
        <v>0.99004423380393203</v>
      </c>
      <c r="W4752" s="43">
        <f t="shared" si="786"/>
        <v>0.98760822353941802</v>
      </c>
      <c r="X4752" s="43">
        <f t="shared" si="787"/>
        <v>0.97685551883167754</v>
      </c>
      <c r="Y4752" s="41">
        <f t="shared" si="779"/>
        <v>0</v>
      </c>
    </row>
    <row r="4753" spans="8:25" x14ac:dyDescent="0.25">
      <c r="H4753" s="3">
        <v>2251</v>
      </c>
      <c r="I4753" s="48">
        <f t="shared" si="788"/>
        <v>-0.80043477478508396</v>
      </c>
      <c r="J4753" s="48">
        <f t="shared" si="788"/>
        <v>-0.27083345268518183</v>
      </c>
      <c r="K4753" s="48">
        <f t="shared" si="788"/>
        <v>-1.8457373544216191</v>
      </c>
      <c r="L4753" s="49">
        <f t="shared" si="788"/>
        <v>-1.1431017403480799</v>
      </c>
      <c r="M4753" s="27">
        <f t="array" ref="M4753:P4753">TRANSPOSE(MMULT($B$28:$E$31, TRANSPOSE(I4753:L4753)))</f>
        <v>-0.80043477478508396</v>
      </c>
      <c r="N4753" s="27">
        <v>-0.79644778748829326</v>
      </c>
      <c r="O4753" s="27">
        <v>-1.9890793574694214</v>
      </c>
      <c r="P4753" s="27">
        <v>-1.4003493486307796</v>
      </c>
      <c r="Q4753" s="76">
        <f t="shared" si="780"/>
        <v>1.1503408930527854</v>
      </c>
      <c r="R4753" s="76">
        <f t="shared" si="781"/>
        <v>1.311963590021066</v>
      </c>
      <c r="S4753" s="77">
        <f t="shared" si="782"/>
        <v>5.7935265804337508E-3</v>
      </c>
      <c r="T4753" s="76">
        <f t="shared" si="783"/>
        <v>0.70138050163946319</v>
      </c>
      <c r="U4753" s="43">
        <f t="shared" si="784"/>
        <v>0.97901352600237057</v>
      </c>
      <c r="V4753" s="43">
        <f t="shared" si="785"/>
        <v>0.97110554405704363</v>
      </c>
      <c r="W4753" s="43">
        <f t="shared" si="786"/>
        <v>0.92548347930251607</v>
      </c>
      <c r="X4753" s="43">
        <f t="shared" si="787"/>
        <v>0.97009751264102795</v>
      </c>
      <c r="Y4753" s="41">
        <f t="shared" si="779"/>
        <v>0</v>
      </c>
    </row>
    <row r="4754" spans="8:25" x14ac:dyDescent="0.25">
      <c r="H4754" s="3">
        <v>2252</v>
      </c>
      <c r="I4754" s="48">
        <f t="shared" si="788"/>
        <v>-0.86518497236140457</v>
      </c>
      <c r="J4754" s="48">
        <f t="shared" si="788"/>
        <v>1.4363628649394857</v>
      </c>
      <c r="K4754" s="48">
        <f t="shared" si="788"/>
        <v>1.9503073570434761</v>
      </c>
      <c r="L4754" s="49">
        <f t="shared" si="788"/>
        <v>0.59084325989236508</v>
      </c>
      <c r="M4754" s="27">
        <f t="array" ref="M4754:P4754">TRANSPOSE(MMULT($B$28:$E$31, TRANSPOSE(I4754:L4754)))</f>
        <v>-0.86518497236140457</v>
      </c>
      <c r="N4754" s="27">
        <v>0.20873090035189013</v>
      </c>
      <c r="O4754" s="27">
        <v>1.2101985092351848</v>
      </c>
      <c r="P4754" s="27">
        <v>0.31162570345050344</v>
      </c>
      <c r="Q4754" s="76">
        <f t="shared" si="780"/>
        <v>1.1479970129875152</v>
      </c>
      <c r="R4754" s="76">
        <f t="shared" si="781"/>
        <v>1.360308308375229</v>
      </c>
      <c r="S4754" s="77">
        <f t="shared" si="782"/>
        <v>6.637334795918489E-3</v>
      </c>
      <c r="T4754" s="76">
        <f t="shared" si="783"/>
        <v>0.73142444465808698</v>
      </c>
      <c r="U4754" s="43">
        <f t="shared" si="784"/>
        <v>0.97701873445745968</v>
      </c>
      <c r="V4754" s="43">
        <f t="shared" si="785"/>
        <v>1.0068899395819608</v>
      </c>
      <c r="W4754" s="43">
        <f t="shared" si="786"/>
        <v>1.0602771239486404</v>
      </c>
      <c r="X4754" s="43">
        <f t="shared" si="787"/>
        <v>1.0116520673002587</v>
      </c>
      <c r="Y4754" s="41">
        <f t="shared" si="779"/>
        <v>60.27712394864038</v>
      </c>
    </row>
    <row r="4755" spans="8:25" x14ac:dyDescent="0.25">
      <c r="H4755" s="3">
        <v>2253</v>
      </c>
      <c r="I4755" s="48">
        <f t="shared" si="788"/>
        <v>0.9844074516328355</v>
      </c>
      <c r="J4755" s="48">
        <f t="shared" si="788"/>
        <v>-2.3732688784297697</v>
      </c>
      <c r="K4755" s="48">
        <f t="shared" si="788"/>
        <v>0.10862091064625086</v>
      </c>
      <c r="L4755" s="49">
        <f t="shared" si="788"/>
        <v>-1.0619025576180161</v>
      </c>
      <c r="M4755" s="27">
        <f t="array" ref="M4755:P4755">TRANSPOSE(MMULT($B$28:$E$31, TRANSPOSE(I4755:L4755)))</f>
        <v>0.9844074516328355</v>
      </c>
      <c r="N4755" s="27">
        <v>-0.69461638709647422</v>
      </c>
      <c r="O4755" s="27">
        <v>0.50063365367519808</v>
      </c>
      <c r="P4755" s="27">
        <v>-0.8613562640633966</v>
      </c>
      <c r="Q4755" s="76">
        <f t="shared" si="780"/>
        <v>1.2168686238085882</v>
      </c>
      <c r="R4755" s="76">
        <f t="shared" si="781"/>
        <v>1.3167819837998571</v>
      </c>
      <c r="S4755" s="77">
        <f t="shared" si="782"/>
        <v>6.4401639018691649E-3</v>
      </c>
      <c r="T4755" s="76">
        <f t="shared" si="783"/>
        <v>0.71070388672684437</v>
      </c>
      <c r="U4755" s="43">
        <f t="shared" si="784"/>
        <v>1.035632871326458</v>
      </c>
      <c r="V4755" s="43">
        <f t="shared" si="785"/>
        <v>0.97467208275341022</v>
      </c>
      <c r="W4755" s="43">
        <f t="shared" si="786"/>
        <v>1.0287801760174384</v>
      </c>
      <c r="X4755" s="43">
        <f t="shared" si="787"/>
        <v>0.98299292769964641</v>
      </c>
      <c r="Y4755" s="41">
        <f t="shared" si="779"/>
        <v>35.63287132645798</v>
      </c>
    </row>
    <row r="4756" spans="8:25" x14ac:dyDescent="0.25">
      <c r="H4756" s="3">
        <v>2254</v>
      </c>
      <c r="I4756" s="48">
        <f t="shared" si="788"/>
        <v>0.77260536689820225</v>
      </c>
      <c r="J4756" s="48">
        <f t="shared" si="788"/>
        <v>-0.61324777731680036</v>
      </c>
      <c r="K4756" s="48">
        <f t="shared" si="788"/>
        <v>-0.73393163639325032</v>
      </c>
      <c r="L4756" s="49">
        <f t="shared" si="788"/>
        <v>1.2347959477441422E-2</v>
      </c>
      <c r="M4756" s="27">
        <f t="array" ref="M4756:P4756">TRANSPOSE(MMULT($B$28:$E$31, TRANSPOSE(I4756:L4756)))</f>
        <v>0.77260536689820225</v>
      </c>
      <c r="N4756" s="27">
        <v>0.22769839258380786</v>
      </c>
      <c r="O4756" s="27">
        <v>-0.20890097436903882</v>
      </c>
      <c r="P4756" s="27">
        <v>0.29862881847082606</v>
      </c>
      <c r="Q4756" s="76">
        <f t="shared" si="780"/>
        <v>1.2087769842766996</v>
      </c>
      <c r="R4756" s="76">
        <f t="shared" si="781"/>
        <v>1.3612374845154644</v>
      </c>
      <c r="S4756" s="77">
        <f t="shared" si="782"/>
        <v>6.2488582602546047E-3</v>
      </c>
      <c r="T4756" s="76">
        <f t="shared" si="783"/>
        <v>0.73119157887027109</v>
      </c>
      <c r="U4756" s="43">
        <f t="shared" si="784"/>
        <v>1.028746369597191</v>
      </c>
      <c r="V4756" s="43">
        <f t="shared" si="785"/>
        <v>1.0075777087457176</v>
      </c>
      <c r="W4756" s="43">
        <f t="shared" si="786"/>
        <v>0.99822016936974511</v>
      </c>
      <c r="X4756" s="43">
        <f t="shared" si="787"/>
        <v>1.0113299846061841</v>
      </c>
      <c r="Y4756" s="41">
        <f t="shared" si="779"/>
        <v>28.746369597191013</v>
      </c>
    </row>
    <row r="4757" spans="8:25" x14ac:dyDescent="0.25">
      <c r="H4757" s="3">
        <v>2255</v>
      </c>
      <c r="I4757" s="48">
        <f t="shared" si="788"/>
        <v>-0.57437414817286669</v>
      </c>
      <c r="J4757" s="48">
        <f t="shared" si="788"/>
        <v>0.86245211677827205</v>
      </c>
      <c r="K4757" s="48">
        <f t="shared" si="788"/>
        <v>0.97825790037669424</v>
      </c>
      <c r="L4757" s="49">
        <f t="shared" si="788"/>
        <v>0.99588396042155902</v>
      </c>
      <c r="M4757" s="27">
        <f t="array" ref="M4757:P4757">TRANSPOSE(MMULT($B$28:$E$31, TRANSPOSE(I4757:L4757)))</f>
        <v>-0.57437414817286669</v>
      </c>
      <c r="N4757" s="27">
        <v>8.2209914062495337E-2</v>
      </c>
      <c r="O4757" s="27">
        <v>0.53669865768373937</v>
      </c>
      <c r="P4757" s="27">
        <v>0.6786452419622867</v>
      </c>
      <c r="Q4757" s="76">
        <f t="shared" si="780"/>
        <v>1.1585616014441895</v>
      </c>
      <c r="R4757" s="76">
        <f t="shared" si="781"/>
        <v>1.3541265255590553</v>
      </c>
      <c r="S4757" s="77">
        <f t="shared" si="782"/>
        <v>6.450042713691889E-3</v>
      </c>
      <c r="T4757" s="76">
        <f t="shared" si="783"/>
        <v>0.73803105642137756</v>
      </c>
      <c r="U4757" s="43">
        <f t="shared" si="784"/>
        <v>0.98600987356952297</v>
      </c>
      <c r="V4757" s="43">
        <f t="shared" si="785"/>
        <v>1.0023142306136605</v>
      </c>
      <c r="W4757" s="43">
        <f t="shared" si="786"/>
        <v>1.0303582609731452</v>
      </c>
      <c r="X4757" s="43">
        <f t="shared" si="787"/>
        <v>1.0207898429064697</v>
      </c>
      <c r="Y4757" s="41">
        <f t="shared" si="779"/>
        <v>30.3582609731452</v>
      </c>
    </row>
    <row r="4758" spans="8:25" x14ac:dyDescent="0.25">
      <c r="H4758" s="3">
        <v>2256</v>
      </c>
      <c r="I4758" s="48">
        <f t="shared" si="788"/>
        <v>-0.31267797609596065</v>
      </c>
      <c r="J4758" s="48">
        <f t="shared" si="788"/>
        <v>1.0198858857673989</v>
      </c>
      <c r="K4758" s="48">
        <f t="shared" si="788"/>
        <v>3.3704353650396007E-2</v>
      </c>
      <c r="L4758" s="49">
        <f t="shared" si="788"/>
        <v>-0.16762703328318423</v>
      </c>
      <c r="M4758" s="27">
        <f t="array" ref="M4758:P4758">TRANSPOSE(MMULT($B$28:$E$31, TRANSPOSE(I4758:L4758)))</f>
        <v>-0.31267797609596065</v>
      </c>
      <c r="N4758" s="27">
        <v>0.38521522309300343</v>
      </c>
      <c r="O4758" s="27">
        <v>-8.6851276334475896E-2</v>
      </c>
      <c r="P4758" s="27">
        <v>-7.6215805092424649E-2</v>
      </c>
      <c r="Q4758" s="76">
        <f t="shared" si="780"/>
        <v>1.1681515951464425</v>
      </c>
      <c r="R4758" s="76">
        <f t="shared" si="781"/>
        <v>1.3689784530721085</v>
      </c>
      <c r="S4758" s="77">
        <f t="shared" si="782"/>
        <v>6.2813560008099425E-3</v>
      </c>
      <c r="T4758" s="76">
        <f t="shared" si="783"/>
        <v>0.72450727993810415</v>
      </c>
      <c r="U4758" s="43">
        <f t="shared" si="784"/>
        <v>0.99417157033739789</v>
      </c>
      <c r="V4758" s="43">
        <f t="shared" si="785"/>
        <v>1.0133075152273194</v>
      </c>
      <c r="W4758" s="43">
        <f t="shared" si="786"/>
        <v>1.0034115017268279</v>
      </c>
      <c r="X4758" s="43">
        <f t="shared" si="787"/>
        <v>1.002084757867364</v>
      </c>
      <c r="Y4758" s="41">
        <f t="shared" si="779"/>
        <v>13.307515227319433</v>
      </c>
    </row>
    <row r="4759" spans="8:25" x14ac:dyDescent="0.25">
      <c r="H4759" s="3">
        <v>2257</v>
      </c>
      <c r="I4759" s="48">
        <f t="shared" si="788"/>
        <v>6.6904977453065596E-3</v>
      </c>
      <c r="J4759" s="48">
        <f t="shared" si="788"/>
        <v>-0.41175727527331135</v>
      </c>
      <c r="K4759" s="48">
        <f t="shared" si="788"/>
        <v>0.32198804315824342</v>
      </c>
      <c r="L4759" s="49">
        <f t="shared" si="788"/>
        <v>0.3501191631289558</v>
      </c>
      <c r="M4759" s="27">
        <f t="array" ref="M4759:P4759">TRANSPOSE(MMULT($B$28:$E$31, TRANSPOSE(I4759:L4759)))</f>
        <v>6.6904977453065596E-3</v>
      </c>
      <c r="N4759" s="27">
        <v>-0.2494519378999375</v>
      </c>
      <c r="O4759" s="27">
        <v>0.24503412896781232</v>
      </c>
      <c r="P4759" s="27">
        <v>0.19110857917996216</v>
      </c>
      <c r="Q4759" s="76">
        <f t="shared" si="780"/>
        <v>1.1799626356526587</v>
      </c>
      <c r="R4759" s="76">
        <f t="shared" si="781"/>
        <v>1.3380546283203669</v>
      </c>
      <c r="S4759" s="77">
        <f t="shared" si="782"/>
        <v>6.3705831429180957E-3</v>
      </c>
      <c r="T4759" s="76">
        <f t="shared" si="783"/>
        <v>0.72926797521369568</v>
      </c>
      <c r="U4759" s="43">
        <f t="shared" si="784"/>
        <v>1.0042235197043903</v>
      </c>
      <c r="V4759" s="43">
        <f t="shared" si="785"/>
        <v>0.99041793361981267</v>
      </c>
      <c r="W4759" s="43">
        <f t="shared" si="786"/>
        <v>1.0176650388048076</v>
      </c>
      <c r="X4759" s="43">
        <f t="shared" si="787"/>
        <v>1.0086693986358171</v>
      </c>
      <c r="Y4759" s="41">
        <f t="shared" si="779"/>
        <v>17.665038804807629</v>
      </c>
    </row>
    <row r="4760" spans="8:25" x14ac:dyDescent="0.25">
      <c r="H4760" s="3">
        <v>2258</v>
      </c>
      <c r="I4760" s="48">
        <f t="shared" si="788"/>
        <v>0.2812869076154591</v>
      </c>
      <c r="J4760" s="48">
        <f t="shared" si="788"/>
        <v>0.66237576943920362</v>
      </c>
      <c r="K4760" s="48">
        <f t="shared" si="788"/>
        <v>0.44612403928348088</v>
      </c>
      <c r="L4760" s="49">
        <f t="shared" si="788"/>
        <v>2.586028185827165</v>
      </c>
      <c r="M4760" s="27">
        <f t="array" ref="M4760:P4760">TRANSPOSE(MMULT($B$28:$E$31, TRANSPOSE(I4760:L4760)))</f>
        <v>0.2812869076154591</v>
      </c>
      <c r="N4760" s="27">
        <v>0.63074988683044253</v>
      </c>
      <c r="O4760" s="27">
        <v>0.56562636621835471</v>
      </c>
      <c r="P4760" s="27">
        <v>2.3907127310230982</v>
      </c>
      <c r="Q4760" s="76">
        <f t="shared" si="780"/>
        <v>1.1902133302639402</v>
      </c>
      <c r="R4760" s="76">
        <f t="shared" si="781"/>
        <v>1.3811328316262668</v>
      </c>
      <c r="S4760" s="77">
        <f t="shared" si="782"/>
        <v>6.4579774509004022E-3</v>
      </c>
      <c r="T4760" s="76">
        <f t="shared" si="783"/>
        <v>0.76964668513439927</v>
      </c>
      <c r="U4760" s="43">
        <f t="shared" si="784"/>
        <v>1.012947515118247</v>
      </c>
      <c r="V4760" s="43">
        <f t="shared" si="785"/>
        <v>1.0223040944679991</v>
      </c>
      <c r="W4760" s="43">
        <f t="shared" si="786"/>
        <v>1.0316257908786586</v>
      </c>
      <c r="X4760" s="43">
        <f t="shared" si="787"/>
        <v>1.064518236700414</v>
      </c>
      <c r="Y4760" s="41">
        <f t="shared" si="779"/>
        <v>64.518236700414008</v>
      </c>
    </row>
    <row r="4761" spans="8:25" x14ac:dyDescent="0.25">
      <c r="H4761" s="3">
        <v>2259</v>
      </c>
      <c r="I4761" s="48">
        <f t="shared" si="788"/>
        <v>0.44230655810201364</v>
      </c>
      <c r="J4761" s="48">
        <f t="shared" si="788"/>
        <v>-0.28580416769856748</v>
      </c>
      <c r="K4761" s="48">
        <f t="shared" si="788"/>
        <v>0.49898240833944923</v>
      </c>
      <c r="L4761" s="49">
        <f t="shared" si="788"/>
        <v>-0.56343238167537657</v>
      </c>
      <c r="M4761" s="27">
        <f t="array" ref="M4761:P4761">TRANSPOSE(MMULT($B$28:$E$31, TRANSPOSE(I4761:L4761)))</f>
        <v>0.44230655810201364</v>
      </c>
      <c r="N4761" s="27">
        <v>0.17073110298413405</v>
      </c>
      <c r="O4761" s="27">
        <v>0.64310982545183626</v>
      </c>
      <c r="P4761" s="27">
        <v>-0.28627929236380467</v>
      </c>
      <c r="Q4761" s="76">
        <f t="shared" si="780"/>
        <v>1.1962655697631761</v>
      </c>
      <c r="R4761" s="76">
        <f t="shared" si="781"/>
        <v>1.3584486887955134</v>
      </c>
      <c r="S4761" s="77">
        <f t="shared" si="782"/>
        <v>6.4792789284174633E-3</v>
      </c>
      <c r="T4761" s="76">
        <f t="shared" si="783"/>
        <v>0.72078814164134808</v>
      </c>
      <c r="U4761" s="43">
        <f t="shared" si="784"/>
        <v>1.0180983572452562</v>
      </c>
      <c r="V4761" s="43">
        <f t="shared" si="785"/>
        <v>1.0055134632091143</v>
      </c>
      <c r="W4761" s="43">
        <f t="shared" si="786"/>
        <v>1.0350285828142913</v>
      </c>
      <c r="X4761" s="43">
        <f t="shared" si="787"/>
        <v>0.9969407214956405</v>
      </c>
      <c r="Y4761" s="41">
        <f t="shared" si="779"/>
        <v>35.028582814291333</v>
      </c>
    </row>
    <row r="4762" spans="8:25" x14ac:dyDescent="0.25">
      <c r="H4762" s="3">
        <v>2260</v>
      </c>
      <c r="I4762" s="48">
        <f t="shared" si="788"/>
        <v>-1.8470892411345496</v>
      </c>
      <c r="J4762" s="48">
        <f t="shared" si="788"/>
        <v>-0.27284155658613218</v>
      </c>
      <c r="K4762" s="48">
        <f t="shared" si="788"/>
        <v>0.72069652236929804</v>
      </c>
      <c r="L4762" s="49">
        <f t="shared" si="788"/>
        <v>1.0642945522269063</v>
      </c>
      <c r="M4762" s="27">
        <f t="array" ref="M4762:P4762">TRANSPOSE(MMULT($B$28:$E$31, TRANSPOSE(I4762:L4762)))</f>
        <v>-1.8470892411345496</v>
      </c>
      <c r="N4762" s="27">
        <v>-1.6200613460426316</v>
      </c>
      <c r="O4762" s="27">
        <v>-0.45779154060404414</v>
      </c>
      <c r="P4762" s="27">
        <v>-0.20796547000268339</v>
      </c>
      <c r="Q4762" s="76">
        <f t="shared" si="780"/>
        <v>1.1130329889262449</v>
      </c>
      <c r="R4762" s="76">
        <f t="shared" si="781"/>
        <v>1.2736347881109242</v>
      </c>
      <c r="S4762" s="77">
        <f t="shared" si="782"/>
        <v>6.1831071465057556E-3</v>
      </c>
      <c r="T4762" s="76">
        <f t="shared" si="783"/>
        <v>0.72217243725768565</v>
      </c>
      <c r="U4762" s="43">
        <f t="shared" si="784"/>
        <v>0.94726211823510198</v>
      </c>
      <c r="V4762" s="43">
        <f t="shared" si="785"/>
        <v>0.94273485426419268</v>
      </c>
      <c r="W4762" s="43">
        <f t="shared" si="786"/>
        <v>0.98771679656641465</v>
      </c>
      <c r="X4762" s="43">
        <f t="shared" si="787"/>
        <v>0.9988553765666468</v>
      </c>
      <c r="Y4762" s="41">
        <f t="shared" si="779"/>
        <v>0</v>
      </c>
    </row>
    <row r="4763" spans="8:25" x14ac:dyDescent="0.25">
      <c r="H4763" s="3">
        <v>2261</v>
      </c>
      <c r="I4763" s="48">
        <f t="shared" ref="I4763:L4782" si="789">-I2263</f>
        <v>-0.25801088532239408</v>
      </c>
      <c r="J4763" s="48">
        <f t="shared" si="789"/>
        <v>-5.9787157573182065E-2</v>
      </c>
      <c r="K4763" s="48">
        <f t="shared" si="789"/>
        <v>1.0100627418740704</v>
      </c>
      <c r="L4763" s="49">
        <f t="shared" si="789"/>
        <v>-1.1492460176482E-2</v>
      </c>
      <c r="M4763" s="27">
        <f t="array" ref="M4763:P4763">TRANSPOSE(MMULT($B$28:$E$31, TRANSPOSE(I4763:L4763)))</f>
        <v>-0.25801088532239408</v>
      </c>
      <c r="N4763" s="27">
        <v>-0.23970655080933739</v>
      </c>
      <c r="O4763" s="27">
        <v>0.68551950992892796</v>
      </c>
      <c r="P4763" s="27">
        <v>-0.17343117013949044</v>
      </c>
      <c r="Q4763" s="76">
        <f t="shared" si="780"/>
        <v>1.1701649007711326</v>
      </c>
      <c r="R4763" s="76">
        <f t="shared" si="781"/>
        <v>1.3385241456477055</v>
      </c>
      <c r="S4763" s="77">
        <f t="shared" si="782"/>
        <v>6.4909677867570972E-3</v>
      </c>
      <c r="T4763" s="76">
        <f t="shared" si="783"/>
        <v>0.72278371894876736</v>
      </c>
      <c r="U4763" s="43">
        <f t="shared" si="784"/>
        <v>0.99588502193287876</v>
      </c>
      <c r="V4763" s="43">
        <f t="shared" si="785"/>
        <v>0.99076546680067024</v>
      </c>
      <c r="W4763" s="43">
        <f t="shared" si="786"/>
        <v>1.0368958125810059</v>
      </c>
      <c r="X4763" s="43">
        <f t="shared" si="787"/>
        <v>0.99970085608404891</v>
      </c>
      <c r="Y4763" s="41">
        <f t="shared" si="779"/>
        <v>36.895812581005941</v>
      </c>
    </row>
    <row r="4764" spans="8:25" x14ac:dyDescent="0.25">
      <c r="H4764" s="3">
        <v>2262</v>
      </c>
      <c r="I4764" s="48">
        <f t="shared" si="789"/>
        <v>-0.87554928407124399</v>
      </c>
      <c r="J4764" s="48">
        <f t="shared" si="789"/>
        <v>-0.62692875023829819</v>
      </c>
      <c r="K4764" s="48">
        <f t="shared" si="789"/>
        <v>1.0504431412770088</v>
      </c>
      <c r="L4764" s="49">
        <f t="shared" si="789"/>
        <v>1.1887377033840361</v>
      </c>
      <c r="M4764" s="27">
        <f t="array" ref="M4764:P4764">TRANSPOSE(MMULT($B$28:$E$31, TRANSPOSE(I4764:L4764)))</f>
        <v>-0.87554928407124399</v>
      </c>
      <c r="N4764" s="27">
        <v>-1.0757431689625456</v>
      </c>
      <c r="O4764" s="27">
        <v>0.33851770676058768</v>
      </c>
      <c r="P4764" s="27">
        <v>0.3360133899470209</v>
      </c>
      <c r="Q4764" s="76">
        <f t="shared" si="780"/>
        <v>1.1476222808964629</v>
      </c>
      <c r="R4764" s="76">
        <f t="shared" si="781"/>
        <v>1.2988383718579541</v>
      </c>
      <c r="S4764" s="77">
        <f t="shared" si="782"/>
        <v>6.3959441483099422E-3</v>
      </c>
      <c r="T4764" s="76">
        <f t="shared" si="783"/>
        <v>0.73186160012118784</v>
      </c>
      <c r="U4764" s="43">
        <f t="shared" si="784"/>
        <v>0.97669981352890456</v>
      </c>
      <c r="V4764" s="43">
        <f t="shared" si="785"/>
        <v>0.96139035666761963</v>
      </c>
      <c r="W4764" s="43">
        <f t="shared" si="786"/>
        <v>1.0217163176213966</v>
      </c>
      <c r="X4764" s="43">
        <f t="shared" si="787"/>
        <v>1.0122567083280607</v>
      </c>
      <c r="Y4764" s="41">
        <f t="shared" si="779"/>
        <v>21.716317621396584</v>
      </c>
    </row>
    <row r="4765" spans="8:25" x14ac:dyDescent="0.25">
      <c r="H4765" s="3">
        <v>2263</v>
      </c>
      <c r="I4765" s="48">
        <f t="shared" si="789"/>
        <v>-0.87840287784895088</v>
      </c>
      <c r="J4765" s="48">
        <f t="shared" si="789"/>
        <v>1.0613240570024662</v>
      </c>
      <c r="K4765" s="48">
        <f t="shared" si="789"/>
        <v>1.1685989161166885</v>
      </c>
      <c r="L4765" s="49">
        <f t="shared" si="789"/>
        <v>0.16631550486741636</v>
      </c>
      <c r="M4765" s="27">
        <f t="array" ref="M4765:P4765">TRANSPOSE(MMULT($B$28:$E$31, TRANSPOSE(I4765:L4765)))</f>
        <v>-0.87840287784895088</v>
      </c>
      <c r="N4765" s="27">
        <v>-3.3649693301533223E-2</v>
      </c>
      <c r="O4765" s="27">
        <v>0.53508135707747262</v>
      </c>
      <c r="P4765" s="27">
        <v>-0.11521229580660208</v>
      </c>
      <c r="Q4765" s="76">
        <f t="shared" si="780"/>
        <v>1.1475191278269568</v>
      </c>
      <c r="R4765" s="76">
        <f t="shared" si="781"/>
        <v>1.3484902994943631</v>
      </c>
      <c r="S4765" s="77">
        <f t="shared" si="782"/>
        <v>6.4495993834636448E-3</v>
      </c>
      <c r="T4765" s="76">
        <f t="shared" si="783"/>
        <v>0.72381540608906803</v>
      </c>
      <c r="U4765" s="43">
        <f t="shared" si="784"/>
        <v>0.97661202368251632</v>
      </c>
      <c r="V4765" s="43">
        <f t="shared" si="785"/>
        <v>0.99814233863387347</v>
      </c>
      <c r="W4765" s="43">
        <f t="shared" si="786"/>
        <v>1.0302874414478667</v>
      </c>
      <c r="X4765" s="43">
        <f t="shared" si="787"/>
        <v>1.001127809251823</v>
      </c>
      <c r="Y4765" s="41">
        <f t="shared" si="779"/>
        <v>30.287441447866659</v>
      </c>
    </row>
    <row r="4766" spans="8:25" x14ac:dyDescent="0.25">
      <c r="H4766" s="3">
        <v>2264</v>
      </c>
      <c r="I4766" s="48">
        <f t="shared" si="789"/>
        <v>0.22864897450020535</v>
      </c>
      <c r="J4766" s="48">
        <f t="shared" si="789"/>
        <v>0.26408657580723188</v>
      </c>
      <c r="K4766" s="48">
        <f t="shared" si="789"/>
        <v>0.26860419474981073</v>
      </c>
      <c r="L4766" s="49">
        <f t="shared" si="789"/>
        <v>0.18006332778655904</v>
      </c>
      <c r="M4766" s="27">
        <f t="array" ref="M4766:P4766">TRANSPOSE(MMULT($B$28:$E$31, TRANSPOSE(I4766:L4766)))</f>
        <v>0.22864897450020535</v>
      </c>
      <c r="N4766" s="27">
        <v>0.3430139681412383</v>
      </c>
      <c r="O4766" s="27">
        <v>0.36579672361468185</v>
      </c>
      <c r="P4766" s="27">
        <v>0.32617434620743124</v>
      </c>
      <c r="Q4766" s="76">
        <f t="shared" si="780"/>
        <v>1.1882414788294544</v>
      </c>
      <c r="R4766" s="76">
        <f t="shared" si="781"/>
        <v>1.366900218231994</v>
      </c>
      <c r="S4766" s="77">
        <f t="shared" si="782"/>
        <v>6.4033636388018548E-3</v>
      </c>
      <c r="T4766" s="76">
        <f t="shared" si="783"/>
        <v>0.73168520133485992</v>
      </c>
      <c r="U4766" s="43">
        <f t="shared" si="784"/>
        <v>1.0112693436846421</v>
      </c>
      <c r="V4766" s="43">
        <f t="shared" si="785"/>
        <v>1.0117692214892628</v>
      </c>
      <c r="W4766" s="43">
        <f t="shared" si="786"/>
        <v>1.0229015397447052</v>
      </c>
      <c r="X4766" s="43">
        <f t="shared" si="787"/>
        <v>1.0120127266042322</v>
      </c>
      <c r="Y4766" s="41">
        <f t="shared" si="779"/>
        <v>22.901539744705211</v>
      </c>
    </row>
    <row r="4767" spans="8:25" x14ac:dyDescent="0.25">
      <c r="H4767" s="3">
        <v>2265</v>
      </c>
      <c r="I4767" s="48">
        <f t="shared" si="789"/>
        <v>-0.26859468083323179</v>
      </c>
      <c r="J4767" s="48">
        <f t="shared" si="789"/>
        <v>0.26707797284804169</v>
      </c>
      <c r="K4767" s="48">
        <f t="shared" si="789"/>
        <v>-0.78568232069504607</v>
      </c>
      <c r="L4767" s="49">
        <f t="shared" si="789"/>
        <v>0.95511478695984764</v>
      </c>
      <c r="M4767" s="27">
        <f t="array" ref="M4767:P4767">TRANSPOSE(MMULT($B$28:$E$31, TRANSPOSE(I4767:L4767)))</f>
        <v>-0.26859468083323179</v>
      </c>
      <c r="N4767" s="27">
        <v>-4.5827028313500245E-2</v>
      </c>
      <c r="O4767" s="27">
        <v>-0.78343419040286666</v>
      </c>
      <c r="P4767" s="27">
        <v>0.6964671772321489</v>
      </c>
      <c r="Q4767" s="76">
        <f t="shared" si="780"/>
        <v>1.169774845035253</v>
      </c>
      <c r="R4767" s="76">
        <f t="shared" si="781"/>
        <v>1.3478992723993133</v>
      </c>
      <c r="S4767" s="77">
        <f t="shared" si="782"/>
        <v>6.0981235373027418E-3</v>
      </c>
      <c r="T4767" s="76">
        <f t="shared" si="783"/>
        <v>0.73835337875726215</v>
      </c>
      <c r="U4767" s="43">
        <f t="shared" si="784"/>
        <v>0.9955530596044706</v>
      </c>
      <c r="V4767" s="43">
        <f t="shared" si="785"/>
        <v>0.99770486484035037</v>
      </c>
      <c r="W4767" s="43">
        <f t="shared" si="786"/>
        <v>0.97414114014420794</v>
      </c>
      <c r="X4767" s="43">
        <f t="shared" si="787"/>
        <v>1.0212356552659227</v>
      </c>
      <c r="Y4767" s="41">
        <f t="shared" si="779"/>
        <v>21.235655265922748</v>
      </c>
    </row>
    <row r="4768" spans="8:25" x14ac:dyDescent="0.25">
      <c r="H4768" s="3">
        <v>2266</v>
      </c>
      <c r="I4768" s="48">
        <f t="shared" si="789"/>
        <v>5.8801343764816064E-2</v>
      </c>
      <c r="J4768" s="48">
        <f t="shared" si="789"/>
        <v>-0.82233049731896057</v>
      </c>
      <c r="K4768" s="48">
        <f t="shared" si="789"/>
        <v>-2.4455765068494442</v>
      </c>
      <c r="L4768" s="49">
        <f t="shared" si="789"/>
        <v>-1.650102213963043</v>
      </c>
      <c r="M4768" s="27">
        <f t="array" ref="M4768:P4768">TRANSPOSE(MMULT($B$28:$E$31, TRANSPOSE(I4768:L4768)))</f>
        <v>5.8801343764816064E-2</v>
      </c>
      <c r="N4768" s="27">
        <v>-0.46248401631686675</v>
      </c>
      <c r="O4768" s="27">
        <v>-2.0349850265966514</v>
      </c>
      <c r="P4768" s="27">
        <v>-1.462924495683197</v>
      </c>
      <c r="Q4768" s="76">
        <f t="shared" si="780"/>
        <v>1.1819011250377383</v>
      </c>
      <c r="R4768" s="76">
        <f t="shared" si="781"/>
        <v>1.3278321292818074</v>
      </c>
      <c r="S4768" s="77">
        <f t="shared" si="782"/>
        <v>5.7822344815499169E-3</v>
      </c>
      <c r="T4768" s="76">
        <f t="shared" si="783"/>
        <v>0.70030604526293627</v>
      </c>
      <c r="U4768" s="43">
        <f t="shared" si="784"/>
        <v>1.005873297904458</v>
      </c>
      <c r="V4768" s="43">
        <f t="shared" si="785"/>
        <v>0.98285131701096029</v>
      </c>
      <c r="W4768" s="43">
        <f t="shared" si="786"/>
        <v>0.92367962964056183</v>
      </c>
      <c r="X4768" s="43">
        <f t="shared" si="787"/>
        <v>0.96861140423642644</v>
      </c>
      <c r="Y4768" s="41">
        <f t="shared" si="779"/>
        <v>5.873297904458008</v>
      </c>
    </row>
    <row r="4769" spans="8:25" x14ac:dyDescent="0.25">
      <c r="H4769" s="3">
        <v>2267</v>
      </c>
      <c r="I4769" s="48">
        <f t="shared" si="789"/>
        <v>8.2122310608670632E-2</v>
      </c>
      <c r="J4769" s="48">
        <f t="shared" si="789"/>
        <v>-0.90883763440550835</v>
      </c>
      <c r="K4769" s="48">
        <f t="shared" si="789"/>
        <v>0.5408110878710185</v>
      </c>
      <c r="L4769" s="49">
        <f t="shared" si="789"/>
        <v>1.4938686763219955</v>
      </c>
      <c r="M4769" s="27">
        <f t="array" ref="M4769:P4769">TRANSPOSE(MMULT($B$28:$E$31, TRANSPOSE(I4769:L4769)))</f>
        <v>8.2122310608670632E-2</v>
      </c>
      <c r="N4769" s="27">
        <v>-0.49767281260070478</v>
      </c>
      <c r="O4769" s="27">
        <v>0.43838878470854975</v>
      </c>
      <c r="P4769" s="27">
        <v>1.0440842637142005</v>
      </c>
      <c r="Q4769" s="76">
        <f t="shared" si="780"/>
        <v>1.1827696809477208</v>
      </c>
      <c r="R4769" s="76">
        <f t="shared" si="781"/>
        <v>1.3261511009524833</v>
      </c>
      <c r="S4769" s="77">
        <f t="shared" si="782"/>
        <v>6.4231495624939529E-3</v>
      </c>
      <c r="T4769" s="76">
        <f t="shared" si="783"/>
        <v>0.74466850648613758</v>
      </c>
      <c r="U4769" s="43">
        <f t="shared" si="784"/>
        <v>1.0066124944235921</v>
      </c>
      <c r="V4769" s="43">
        <f t="shared" si="785"/>
        <v>0.9816070325332964</v>
      </c>
      <c r="W4769" s="43">
        <f t="shared" si="786"/>
        <v>1.0260622304303439</v>
      </c>
      <c r="X4769" s="43">
        <f t="shared" si="787"/>
        <v>1.029970271765059</v>
      </c>
      <c r="Y4769" s="41">
        <f t="shared" si="779"/>
        <v>29.970271765058953</v>
      </c>
    </row>
    <row r="4770" spans="8:25" x14ac:dyDescent="0.25">
      <c r="H4770" s="3">
        <v>2268</v>
      </c>
      <c r="I4770" s="48">
        <f t="shared" si="789"/>
        <v>0.35932828219604634</v>
      </c>
      <c r="J4770" s="48">
        <f t="shared" si="789"/>
        <v>-1.0817125848651921</v>
      </c>
      <c r="K4770" s="48">
        <f t="shared" si="789"/>
        <v>2.103048254801029</v>
      </c>
      <c r="L4770" s="49">
        <f t="shared" si="789"/>
        <v>-1.186445853540923</v>
      </c>
      <c r="M4770" s="27">
        <f t="array" ref="M4770:P4770">TRANSPOSE(MMULT($B$28:$E$31, TRANSPOSE(I4770:L4770)))</f>
        <v>0.35932828219604634</v>
      </c>
      <c r="N4770" s="27">
        <v>-0.38680676262209701</v>
      </c>
      <c r="O4770" s="27">
        <v>1.8733626092692495</v>
      </c>
      <c r="P4770" s="27">
        <v>-1.0320078438360119</v>
      </c>
      <c r="Q4770" s="76">
        <f t="shared" si="780"/>
        <v>1.1931428349507918</v>
      </c>
      <c r="R4770" s="76">
        <f t="shared" si="781"/>
        <v>1.3314545823134136</v>
      </c>
      <c r="S4770" s="77">
        <f t="shared" si="782"/>
        <v>6.8270657618707993E-3</v>
      </c>
      <c r="T4770" s="76">
        <f t="shared" si="783"/>
        <v>0.70773866263844232</v>
      </c>
      <c r="U4770" s="43">
        <f t="shared" si="784"/>
        <v>1.0154407105964185</v>
      </c>
      <c r="V4770" s="43">
        <f t="shared" si="785"/>
        <v>0.98553262939556896</v>
      </c>
      <c r="W4770" s="43">
        <f t="shared" si="786"/>
        <v>1.0905855849633865</v>
      </c>
      <c r="X4770" s="43">
        <f t="shared" si="787"/>
        <v>0.97889164956907659</v>
      </c>
      <c r="Y4770" s="41">
        <f t="shared" si="779"/>
        <v>90.585584963386538</v>
      </c>
    </row>
    <row r="4771" spans="8:25" x14ac:dyDescent="0.25">
      <c r="H4771" s="3">
        <v>2269</v>
      </c>
      <c r="I4771" s="48">
        <f t="shared" si="789"/>
        <v>0.28853941032811598</v>
      </c>
      <c r="J4771" s="48">
        <f t="shared" si="789"/>
        <v>1.0565805494800999</v>
      </c>
      <c r="K4771" s="48">
        <f t="shared" si="789"/>
        <v>0.63187916254412158</v>
      </c>
      <c r="L4771" s="49">
        <f t="shared" si="789"/>
        <v>-0.39014170533910097</v>
      </c>
      <c r="M4771" s="27">
        <f t="array" ref="M4771:P4771">TRANSPOSE(MMULT($B$28:$E$31, TRANSPOSE(I4771:L4771)))</f>
        <v>0.28853941032811598</v>
      </c>
      <c r="N4771" s="27">
        <v>0.88029924882515365</v>
      </c>
      <c r="O4771" s="27">
        <v>0.74654290755223918</v>
      </c>
      <c r="P4771" s="27">
        <v>7.1118490706919557E-2</v>
      </c>
      <c r="Q4771" s="76">
        <f t="shared" si="780"/>
        <v>1.1904852701259105</v>
      </c>
      <c r="R4771" s="76">
        <f t="shared" si="781"/>
        <v>1.3935965227210247</v>
      </c>
      <c r="S4771" s="77">
        <f t="shared" si="782"/>
        <v>6.507823924056755E-3</v>
      </c>
      <c r="T4771" s="76">
        <f t="shared" si="783"/>
        <v>0.72712725260049826</v>
      </c>
      <c r="U4771" s="43">
        <f t="shared" si="784"/>
        <v>1.0131789532986473</v>
      </c>
      <c r="V4771" s="43">
        <f t="shared" si="785"/>
        <v>1.0315296245159324</v>
      </c>
      <c r="W4771" s="43">
        <f t="shared" si="786"/>
        <v>1.0395884862710472</v>
      </c>
      <c r="X4771" s="43">
        <f t="shared" si="787"/>
        <v>1.0057085098208829</v>
      </c>
      <c r="Y4771" s="41">
        <f t="shared" si="779"/>
        <v>39.588486271047159</v>
      </c>
    </row>
    <row r="4772" spans="8:25" x14ac:dyDescent="0.25">
      <c r="H4772" s="3">
        <v>2270</v>
      </c>
      <c r="I4772" s="48">
        <f t="shared" si="789"/>
        <v>0.60942923412740413</v>
      </c>
      <c r="J4772" s="48">
        <f t="shared" si="789"/>
        <v>0.73004972471118279</v>
      </c>
      <c r="K4772" s="48">
        <f t="shared" si="789"/>
        <v>-0.49931945795193428</v>
      </c>
      <c r="L4772" s="49">
        <f t="shared" si="789"/>
        <v>2.1204783383116328</v>
      </c>
      <c r="M4772" s="27">
        <f t="array" ref="M4772:P4772">TRANSPOSE(MMULT($B$28:$E$31, TRANSPOSE(I4772:L4772)))</f>
        <v>0.60942923412740413</v>
      </c>
      <c r="N4772" s="27">
        <v>0.93043840368990338</v>
      </c>
      <c r="O4772" s="27">
        <v>-2.6721203461257448E-2</v>
      </c>
      <c r="P4772" s="27">
        <v>2.2169001744740173</v>
      </c>
      <c r="Q4772" s="76">
        <f t="shared" si="780"/>
        <v>1.2025797530138105</v>
      </c>
      <c r="R4772" s="76">
        <f t="shared" si="781"/>
        <v>1.3961142493651804</v>
      </c>
      <c r="S4772" s="77">
        <f t="shared" si="782"/>
        <v>6.2974287109419423E-3</v>
      </c>
      <c r="T4772" s="76">
        <f t="shared" si="783"/>
        <v>0.76637618431892462</v>
      </c>
      <c r="U4772" s="43">
        <f t="shared" si="784"/>
        <v>1.0234721302245195</v>
      </c>
      <c r="V4772" s="43">
        <f t="shared" si="785"/>
        <v>1.0333932267691934</v>
      </c>
      <c r="W4772" s="43">
        <f t="shared" si="786"/>
        <v>1.0059790273070195</v>
      </c>
      <c r="X4772" s="43">
        <f t="shared" si="787"/>
        <v>1.0599947224328141</v>
      </c>
      <c r="Y4772" s="41">
        <f t="shared" si="779"/>
        <v>59.994722432814115</v>
      </c>
    </row>
    <row r="4773" spans="8:25" x14ac:dyDescent="0.25">
      <c r="H4773" s="3">
        <v>2271</v>
      </c>
      <c r="I4773" s="48">
        <f t="shared" si="789"/>
        <v>-0.77148248441377287</v>
      </c>
      <c r="J4773" s="48">
        <f t="shared" si="789"/>
        <v>0.77583196774046292</v>
      </c>
      <c r="K4773" s="48">
        <f t="shared" si="789"/>
        <v>-0.48277730506721483</v>
      </c>
      <c r="L4773" s="49">
        <f t="shared" si="789"/>
        <v>-0.36725063422065046</v>
      </c>
      <c r="M4773" s="27">
        <f t="array" ref="M4773:P4773">TRANSPOSE(MMULT($B$28:$E$31, TRANSPOSE(I4773:L4773)))</f>
        <v>-0.77148248441377287</v>
      </c>
      <c r="N4773" s="27">
        <v>-0.12624324265988585</v>
      </c>
      <c r="O4773" s="27">
        <v>-0.78524540433349799</v>
      </c>
      <c r="P4773" s="27">
        <v>-0.5357481940553096</v>
      </c>
      <c r="Q4773" s="76">
        <f t="shared" si="780"/>
        <v>1.1513904792020158</v>
      </c>
      <c r="R4773" s="76">
        <f t="shared" si="781"/>
        <v>1.344002768832824</v>
      </c>
      <c r="S4773" s="77">
        <f t="shared" si="782"/>
        <v>6.0976541426013631E-3</v>
      </c>
      <c r="T4773" s="76">
        <f t="shared" si="783"/>
        <v>0.71639612874092951</v>
      </c>
      <c r="U4773" s="43">
        <f t="shared" si="784"/>
        <v>0.97990679081022614</v>
      </c>
      <c r="V4773" s="43">
        <f t="shared" si="785"/>
        <v>0.99482070231889264</v>
      </c>
      <c r="W4773" s="43">
        <f t="shared" si="786"/>
        <v>0.97406615696507404</v>
      </c>
      <c r="X4773" s="43">
        <f t="shared" si="787"/>
        <v>0.99086601485605741</v>
      </c>
      <c r="Y4773" s="41">
        <f t="shared" si="779"/>
        <v>0</v>
      </c>
    </row>
    <row r="4774" spans="8:25" x14ac:dyDescent="0.25">
      <c r="H4774" s="3">
        <v>2272</v>
      </c>
      <c r="I4774" s="48">
        <f t="shared" si="789"/>
        <v>-1.7527760831235244</v>
      </c>
      <c r="J4774" s="48">
        <f t="shared" si="789"/>
        <v>-0.98585030876490565</v>
      </c>
      <c r="K4774" s="48">
        <f t="shared" si="789"/>
        <v>1.214859776685189</v>
      </c>
      <c r="L4774" s="49">
        <f t="shared" si="789"/>
        <v>5.3405664902423718E-2</v>
      </c>
      <c r="M4774" s="27">
        <f t="array" ref="M4774:P4774">TRANSPOSE(MMULT($B$28:$E$31, TRANSPOSE(I4774:L4774)))</f>
        <v>-1.7527760831235244</v>
      </c>
      <c r="N4774" s="27">
        <v>-1.9870179308250124</v>
      </c>
      <c r="O4774" s="27">
        <v>-3.940091803303214E-2</v>
      </c>
      <c r="P4774" s="27">
        <v>-1.1411366863629044</v>
      </c>
      <c r="Q4774" s="76">
        <f t="shared" si="780"/>
        <v>1.1163445757973796</v>
      </c>
      <c r="R4774" s="76">
        <f t="shared" si="781"/>
        <v>1.2569201627478392</v>
      </c>
      <c r="S4774" s="77">
        <f t="shared" si="782"/>
        <v>6.2940360172246777E-3</v>
      </c>
      <c r="T4774" s="76">
        <f t="shared" si="783"/>
        <v>0.70584893982303565</v>
      </c>
      <c r="U4774" s="43">
        <f t="shared" si="784"/>
        <v>0.95008049004032302</v>
      </c>
      <c r="V4774" s="43">
        <f t="shared" si="785"/>
        <v>0.93036281476523996</v>
      </c>
      <c r="W4774" s="43">
        <f t="shared" si="786"/>
        <v>1.0054370634544214</v>
      </c>
      <c r="X4774" s="43">
        <f t="shared" si="787"/>
        <v>0.9762779250664394</v>
      </c>
      <c r="Y4774" s="41">
        <f t="shared" si="779"/>
        <v>5.4370634544214091</v>
      </c>
    </row>
    <row r="4775" spans="8:25" x14ac:dyDescent="0.25">
      <c r="H4775" s="3">
        <v>2273</v>
      </c>
      <c r="I4775" s="48">
        <f t="shared" si="789"/>
        <v>-9.4057273961773297E-2</v>
      </c>
      <c r="J4775" s="48">
        <f t="shared" si="789"/>
        <v>1.1454336463126713</v>
      </c>
      <c r="K4775" s="48">
        <f t="shared" si="789"/>
        <v>-1.0786036774187764</v>
      </c>
      <c r="L4775" s="49">
        <f t="shared" si="789"/>
        <v>-0.27881987450706408</v>
      </c>
      <c r="M4775" s="27">
        <f t="array" ref="M4775:P4775">TRANSPOSE(MMULT($B$28:$E$31, TRANSPOSE(I4775:L4775)))</f>
        <v>-9.4057273961773297E-2</v>
      </c>
      <c r="N4775" s="27">
        <v>0.634651167641616</v>
      </c>
      <c r="O4775" s="27">
        <v>-0.87496519499655601</v>
      </c>
      <c r="P4775" s="27">
        <v>-7.5904453488742918E-3</v>
      </c>
      <c r="Q4775" s="76">
        <f t="shared" si="780"/>
        <v>1.1762238952427915</v>
      </c>
      <c r="R4775" s="76">
        <f t="shared" si="781"/>
        <v>1.3813268199808959</v>
      </c>
      <c r="S4775" s="77">
        <f t="shared" si="782"/>
        <v>6.0744475044706894E-3</v>
      </c>
      <c r="T4775" s="76">
        <f t="shared" si="783"/>
        <v>0.72572643407753057</v>
      </c>
      <c r="U4775" s="43">
        <f t="shared" si="784"/>
        <v>1.0010416129725885</v>
      </c>
      <c r="V4775" s="43">
        <f t="shared" si="785"/>
        <v>1.0224476831834908</v>
      </c>
      <c r="W4775" s="43">
        <f t="shared" si="786"/>
        <v>0.97035902627327308</v>
      </c>
      <c r="X4775" s="43">
        <f t="shared" si="787"/>
        <v>1.0037710014903605</v>
      </c>
      <c r="Y4775" s="41">
        <f t="shared" si="779"/>
        <v>22.447683183490774</v>
      </c>
    </row>
    <row r="4776" spans="8:25" x14ac:dyDescent="0.25">
      <c r="H4776" s="3">
        <v>2274</v>
      </c>
      <c r="I4776" s="48">
        <f t="shared" si="789"/>
        <v>1.517204284709861</v>
      </c>
      <c r="J4776" s="48">
        <f t="shared" si="789"/>
        <v>-0.44379196359581469</v>
      </c>
      <c r="K4776" s="48">
        <f t="shared" si="789"/>
        <v>0.47230863810391305</v>
      </c>
      <c r="L4776" s="49">
        <f t="shared" si="789"/>
        <v>0.73931497687738668</v>
      </c>
      <c r="M4776" s="27">
        <f t="array" ref="M4776:P4776">TRANSPOSE(MMULT($B$28:$E$31, TRANSPOSE(I4776:L4776)))</f>
        <v>1.517204284709861</v>
      </c>
      <c r="N4776" s="27">
        <v>0.91756399907963759</v>
      </c>
      <c r="O4776" s="27">
        <v>1.2148601515912494</v>
      </c>
      <c r="P4776" s="27">
        <v>1.3158400526069474</v>
      </c>
      <c r="Q4776" s="76">
        <f t="shared" si="780"/>
        <v>1.2374637938830813</v>
      </c>
      <c r="R4776" s="76">
        <f t="shared" si="781"/>
        <v>1.3954673302631042</v>
      </c>
      <c r="S4776" s="77">
        <f t="shared" si="782"/>
        <v>6.638649913632797E-3</v>
      </c>
      <c r="T4776" s="76">
        <f t="shared" si="783"/>
        <v>0.74964306390050284</v>
      </c>
      <c r="U4776" s="43">
        <f t="shared" si="784"/>
        <v>1.0531606756451755</v>
      </c>
      <c r="V4776" s="43">
        <f t="shared" si="785"/>
        <v>1.0329143821340521</v>
      </c>
      <c r="W4776" s="43">
        <f t="shared" si="786"/>
        <v>1.0604872066506066</v>
      </c>
      <c r="X4776" s="43">
        <f t="shared" si="787"/>
        <v>1.0368507107890772</v>
      </c>
      <c r="Y4776" s="41">
        <f t="shared" si="779"/>
        <v>60.487206650606581</v>
      </c>
    </row>
    <row r="4777" spans="8:25" x14ac:dyDescent="0.25">
      <c r="H4777" s="3">
        <v>2275</v>
      </c>
      <c r="I4777" s="48">
        <f t="shared" si="789"/>
        <v>7.6154001310805602E-2</v>
      </c>
      <c r="J4777" s="48">
        <f t="shared" si="789"/>
        <v>0.27268475732644293</v>
      </c>
      <c r="K4777" s="48">
        <f t="shared" si="789"/>
        <v>-0.45016342908676554</v>
      </c>
      <c r="L4777" s="49">
        <f t="shared" si="789"/>
        <v>0.38208906317745794</v>
      </c>
      <c r="M4777" s="27">
        <f t="array" ref="M4777:P4777">TRANSPOSE(MMULT($B$28:$E$31, TRANSPOSE(I4777:L4777)))</f>
        <v>7.6154001310805602E-2</v>
      </c>
      <c r="N4777" s="27">
        <v>0.22851523465098611</v>
      </c>
      <c r="O4777" s="27">
        <v>-0.31265055113010104</v>
      </c>
      <c r="P4777" s="27">
        <v>0.41684422287957246</v>
      </c>
      <c r="Q4777" s="76">
        <f t="shared" si="780"/>
        <v>1.1825473390872572</v>
      </c>
      <c r="R4777" s="76">
        <f t="shared" si="781"/>
        <v>1.3612775140814903</v>
      </c>
      <c r="S4777" s="77">
        <f t="shared" si="782"/>
        <v>6.2213654705719585E-3</v>
      </c>
      <c r="T4777" s="76">
        <f t="shared" si="783"/>
        <v>0.73331238225603379</v>
      </c>
      <c r="U4777" s="43">
        <f t="shared" si="784"/>
        <v>1.006423267308304</v>
      </c>
      <c r="V4777" s="43">
        <f t="shared" si="785"/>
        <v>1.0076073383282682</v>
      </c>
      <c r="W4777" s="43">
        <f t="shared" si="786"/>
        <v>0.99382834993162283</v>
      </c>
      <c r="X4777" s="43">
        <f t="shared" si="787"/>
        <v>1.0142633226224533</v>
      </c>
      <c r="Y4777" s="41">
        <f t="shared" si="779"/>
        <v>14.263322622453334</v>
      </c>
    </row>
    <row r="4778" spans="8:25" x14ac:dyDescent="0.25">
      <c r="H4778" s="3">
        <v>2276</v>
      </c>
      <c r="I4778" s="48">
        <f t="shared" si="789"/>
        <v>-0.41751103074937523</v>
      </c>
      <c r="J4778" s="48">
        <f t="shared" si="789"/>
        <v>1.6554107583845583</v>
      </c>
      <c r="K4778" s="48">
        <f t="shared" si="789"/>
        <v>0.13474639026197505</v>
      </c>
      <c r="L4778" s="49">
        <f t="shared" si="789"/>
        <v>6.644084259600451E-2</v>
      </c>
      <c r="M4778" s="27">
        <f t="array" ref="M4778:P4778">TRANSPOSE(MMULT($B$28:$E$31, TRANSPOSE(I4778:L4778)))</f>
        <v>-0.41751103074937523</v>
      </c>
      <c r="N4778" s="27">
        <v>0.69597545473912714</v>
      </c>
      <c r="O4778" s="27">
        <v>-2.4385444190777372E-2</v>
      </c>
      <c r="P4778" s="27">
        <v>0.1983332087211036</v>
      </c>
      <c r="Q4778" s="76">
        <f t="shared" si="780"/>
        <v>1.1643004390188227</v>
      </c>
      <c r="R4778" s="76">
        <f t="shared" si="781"/>
        <v>1.3843797084020912</v>
      </c>
      <c r="S4778" s="77">
        <f t="shared" si="782"/>
        <v>6.2980538862653333E-3</v>
      </c>
      <c r="T4778" s="76">
        <f t="shared" si="783"/>
        <v>0.72939706956687989</v>
      </c>
      <c r="U4778" s="43">
        <f t="shared" si="784"/>
        <v>0.99089399065431716</v>
      </c>
      <c r="V4778" s="43">
        <f t="shared" si="785"/>
        <v>1.0247074081436649</v>
      </c>
      <c r="W4778" s="43">
        <f t="shared" si="786"/>
        <v>1.0060788955695421</v>
      </c>
      <c r="X4778" s="43">
        <f t="shared" si="787"/>
        <v>1.008847952374661</v>
      </c>
      <c r="Y4778" s="41">
        <f t="shared" si="779"/>
        <v>24.7074081436649</v>
      </c>
    </row>
    <row r="4779" spans="8:25" x14ac:dyDescent="0.25">
      <c r="H4779" s="3">
        <v>2277</v>
      </c>
      <c r="I4779" s="48">
        <f t="shared" si="789"/>
        <v>-1.8334488798921438</v>
      </c>
      <c r="J4779" s="48">
        <f t="shared" si="789"/>
        <v>0.53301723516011967</v>
      </c>
      <c r="K4779" s="48">
        <f t="shared" si="789"/>
        <v>2.3448046100958386</v>
      </c>
      <c r="L4779" s="49">
        <f t="shared" si="789"/>
        <v>7.8305225776410955E-2</v>
      </c>
      <c r="M4779" s="27">
        <f t="array" ref="M4779:P4779">TRANSPOSE(MMULT($B$28:$E$31, TRANSPOSE(I4779:L4779)))</f>
        <v>-1.8334488798921438</v>
      </c>
      <c r="N4779" s="27">
        <v>-1.1108480725555359</v>
      </c>
      <c r="O4779" s="27">
        <v>0.93869131581546883</v>
      </c>
      <c r="P4779" s="27">
        <v>-0.8353831015073313</v>
      </c>
      <c r="Q4779" s="76">
        <f t="shared" si="780"/>
        <v>1.1135113301030179</v>
      </c>
      <c r="R4779" s="76">
        <f t="shared" si="781"/>
        <v>1.2971979671789784</v>
      </c>
      <c r="S4779" s="77">
        <f t="shared" si="782"/>
        <v>6.5611864050631472E-3</v>
      </c>
      <c r="T4779" s="76">
        <f t="shared" si="783"/>
        <v>0.71115628172634726</v>
      </c>
      <c r="U4779" s="43">
        <f t="shared" si="784"/>
        <v>0.94766921710895136</v>
      </c>
      <c r="V4779" s="43">
        <f t="shared" si="785"/>
        <v>0.96017614150923647</v>
      </c>
      <c r="W4779" s="43">
        <f t="shared" si="786"/>
        <v>1.0481128442592886</v>
      </c>
      <c r="X4779" s="43">
        <f t="shared" si="787"/>
        <v>0.98361864692440837</v>
      </c>
      <c r="Y4779" s="41">
        <f t="shared" si="779"/>
        <v>48.112844259288636</v>
      </c>
    </row>
    <row r="4780" spans="8:25" x14ac:dyDescent="0.25">
      <c r="H4780" s="3">
        <v>2278</v>
      </c>
      <c r="I4780" s="48">
        <f t="shared" si="789"/>
        <v>1.3466397390463549</v>
      </c>
      <c r="J4780" s="48">
        <f t="shared" si="789"/>
        <v>0.14341631418060163</v>
      </c>
      <c r="K4780" s="48">
        <f t="shared" si="789"/>
        <v>1.1682993067856524</v>
      </c>
      <c r="L4780" s="49">
        <f t="shared" si="789"/>
        <v>0.38727801691748881</v>
      </c>
      <c r="M4780" s="27">
        <f t="array" ref="M4780:P4780">TRANSPOSE(MMULT($B$28:$E$31, TRANSPOSE(I4780:L4780)))</f>
        <v>1.3466397390463549</v>
      </c>
      <c r="N4780" s="27">
        <v>1.1467899173918013</v>
      </c>
      <c r="O4780" s="27">
        <v>1.7287265113254993</v>
      </c>
      <c r="P4780" s="27">
        <v>1.0628592147670872</v>
      </c>
      <c r="Q4780" s="76">
        <f t="shared" si="780"/>
        <v>1.2308329980799733</v>
      </c>
      <c r="R4780" s="76">
        <f t="shared" si="781"/>
        <v>1.4070305573776034</v>
      </c>
      <c r="S4780" s="77">
        <f t="shared" si="782"/>
        <v>6.7852282753708857E-3</v>
      </c>
      <c r="T4780" s="76">
        <f t="shared" si="783"/>
        <v>0.74501112259107138</v>
      </c>
      <c r="U4780" s="43">
        <f t="shared" si="784"/>
        <v>1.0475174451744453</v>
      </c>
      <c r="V4780" s="43">
        <f t="shared" si="785"/>
        <v>1.0414733955422675</v>
      </c>
      <c r="W4780" s="43">
        <f t="shared" si="786"/>
        <v>1.0839022804106846</v>
      </c>
      <c r="X4780" s="43">
        <f t="shared" si="787"/>
        <v>1.0304441529613713</v>
      </c>
      <c r="Y4780" s="41">
        <f t="shared" si="779"/>
        <v>83.902280410684597</v>
      </c>
    </row>
    <row r="4781" spans="8:25" x14ac:dyDescent="0.25">
      <c r="H4781" s="3">
        <v>2279</v>
      </c>
      <c r="I4781" s="48">
        <f t="shared" si="789"/>
        <v>-1.0944786250160456</v>
      </c>
      <c r="J4781" s="48">
        <f t="shared" si="789"/>
        <v>1.9649768785430848</v>
      </c>
      <c r="K4781" s="48">
        <f t="shared" si="789"/>
        <v>-0.52993060668750969</v>
      </c>
      <c r="L4781" s="49">
        <f t="shared" si="789"/>
        <v>0.30750431405792689</v>
      </c>
      <c r="M4781" s="27">
        <f t="array" ref="M4781:P4781">TRANSPOSE(MMULT($B$28:$E$31, TRANSPOSE(I4781:L4781)))</f>
        <v>-1.0944786250160456</v>
      </c>
      <c r="N4781" s="27">
        <v>0.35556671939265039</v>
      </c>
      <c r="O4781" s="27">
        <v>-0.93455178916687998</v>
      </c>
      <c r="P4781" s="27">
        <v>0.10354626840339598</v>
      </c>
      <c r="Q4781" s="76">
        <f t="shared" si="780"/>
        <v>1.139735189953015</v>
      </c>
      <c r="R4781" s="76">
        <f t="shared" si="781"/>
        <v>1.3675180587255433</v>
      </c>
      <c r="S4781" s="77">
        <f t="shared" si="782"/>
        <v>6.0590838517450563E-3</v>
      </c>
      <c r="T4781" s="76">
        <f t="shared" si="783"/>
        <v>0.72770517060456508</v>
      </c>
      <c r="U4781" s="43">
        <f t="shared" si="784"/>
        <v>0.96998739570469361</v>
      </c>
      <c r="V4781" s="43">
        <f t="shared" si="785"/>
        <v>1.0122265423579151</v>
      </c>
      <c r="W4781" s="43">
        <f t="shared" si="786"/>
        <v>0.96790476864937003</v>
      </c>
      <c r="X4781" s="43">
        <f t="shared" si="787"/>
        <v>1.0065078431598411</v>
      </c>
      <c r="Y4781" s="41">
        <f t="shared" si="779"/>
        <v>12.226542357915093</v>
      </c>
    </row>
    <row r="4782" spans="8:25" x14ac:dyDescent="0.25">
      <c r="H4782" s="3">
        <v>2280</v>
      </c>
      <c r="I4782" s="48">
        <f t="shared" si="789"/>
        <v>-0.84239210355882121</v>
      </c>
      <c r="J4782" s="48">
        <f t="shared" si="789"/>
        <v>0.79202992997603583</v>
      </c>
      <c r="K4782" s="48">
        <f t="shared" si="789"/>
        <v>0.58910370907401743</v>
      </c>
      <c r="L4782" s="49">
        <f t="shared" si="789"/>
        <v>0.49386649584875481</v>
      </c>
      <c r="M4782" s="27">
        <f t="array" ref="M4782:P4782">TRANSPOSE(MMULT($B$28:$E$31, TRANSPOSE(I4782:L4782)))</f>
        <v>-0.84239210355882121</v>
      </c>
      <c r="N4782" s="27">
        <v>-0.17193805285560454</v>
      </c>
      <c r="O4782" s="27">
        <v>6.0830879235913404E-2</v>
      </c>
      <c r="P4782" s="27">
        <v>0.11525950950822811</v>
      </c>
      <c r="Q4782" s="76">
        <f t="shared" si="780"/>
        <v>1.1488215425250818</v>
      </c>
      <c r="R4782" s="76">
        <f t="shared" si="781"/>
        <v>1.3417936840664728</v>
      </c>
      <c r="S4782" s="77">
        <f t="shared" si="782"/>
        <v>6.3209048632777726E-3</v>
      </c>
      <c r="T4782" s="76">
        <f t="shared" si="783"/>
        <v>0.72791403333211513</v>
      </c>
      <c r="U4782" s="43">
        <f t="shared" si="784"/>
        <v>0.97772046172347382</v>
      </c>
      <c r="V4782" s="43">
        <f t="shared" si="785"/>
        <v>0.99318555445334777</v>
      </c>
      <c r="W4782" s="43">
        <f t="shared" si="786"/>
        <v>1.0097292113862257</v>
      </c>
      <c r="X4782" s="43">
        <f t="shared" si="787"/>
        <v>1.0067967266004358</v>
      </c>
      <c r="Y4782" s="41">
        <f t="shared" si="779"/>
        <v>9.7292113862257334</v>
      </c>
    </row>
    <row r="4783" spans="8:25" x14ac:dyDescent="0.25">
      <c r="H4783" s="3">
        <v>2281</v>
      </c>
      <c r="I4783" s="48">
        <f t="shared" ref="I4783:L4802" si="790">-I2283</f>
        <v>-0.88151770295640042</v>
      </c>
      <c r="J4783" s="48">
        <f t="shared" si="790"/>
        <v>-1.1341728858606683</v>
      </c>
      <c r="K4783" s="48">
        <f t="shared" si="790"/>
        <v>-1.2019143066124645</v>
      </c>
      <c r="L4783" s="49">
        <f t="shared" si="790"/>
        <v>0.2658377974778941</v>
      </c>
      <c r="M4783" s="27">
        <f t="array" ref="M4783:P4783">TRANSPOSE(MMULT($B$28:$E$31, TRANSPOSE(I4783:L4783)))</f>
        <v>-0.88151770295640042</v>
      </c>
      <c r="N4783" s="27">
        <v>-1.3942085747792055</v>
      </c>
      <c r="O4783" s="27">
        <v>-1.5545201814330418</v>
      </c>
      <c r="P4783" s="27">
        <v>-0.50434652787594747</v>
      </c>
      <c r="Q4783" s="76">
        <f t="shared" si="780"/>
        <v>1.1474065422265223</v>
      </c>
      <c r="R4783" s="76">
        <f t="shared" si="781"/>
        <v>1.2840325434158264</v>
      </c>
      <c r="S4783" s="77">
        <f t="shared" si="782"/>
        <v>5.9015200445620983E-3</v>
      </c>
      <c r="T4783" s="76">
        <f t="shared" si="783"/>
        <v>0.71694749359360777</v>
      </c>
      <c r="U4783" s="43">
        <f t="shared" si="784"/>
        <v>0.97651620615023171</v>
      </c>
      <c r="V4783" s="43">
        <f t="shared" si="785"/>
        <v>0.95043119423821354</v>
      </c>
      <c r="W4783" s="43">
        <f t="shared" si="786"/>
        <v>0.94273483139969627</v>
      </c>
      <c r="X4783" s="43">
        <f t="shared" si="787"/>
        <v>0.99162862184454748</v>
      </c>
      <c r="Y4783" s="41">
        <f t="shared" si="779"/>
        <v>0</v>
      </c>
    </row>
    <row r="4784" spans="8:25" x14ac:dyDescent="0.25">
      <c r="H4784" s="3">
        <v>2282</v>
      </c>
      <c r="I4784" s="48">
        <f t="shared" si="790"/>
        <v>-0.96809138233772984</v>
      </c>
      <c r="J4784" s="48">
        <f t="shared" si="790"/>
        <v>-1.3349435231973141</v>
      </c>
      <c r="K4784" s="48">
        <f t="shared" si="790"/>
        <v>-1.1614631696665481</v>
      </c>
      <c r="L4784" s="49">
        <f t="shared" si="790"/>
        <v>-1.0572254192178159</v>
      </c>
      <c r="M4784" s="27">
        <f t="array" ref="M4784:P4784">TRANSPOSE(MMULT($B$28:$E$31, TRANSPOSE(I4784:L4784)))</f>
        <v>-0.96809138233772984</v>
      </c>
      <c r="N4784" s="27">
        <v>-1.5864253744841985</v>
      </c>
      <c r="O4784" s="27">
        <v>-1.5816728015746826</v>
      </c>
      <c r="P4784" s="27">
        <v>-1.6682636394082964</v>
      </c>
      <c r="Q4784" s="76">
        <f t="shared" si="780"/>
        <v>1.1442817459412395</v>
      </c>
      <c r="R4784" s="76">
        <f t="shared" si="781"/>
        <v>1.2751779601983442</v>
      </c>
      <c r="S4784" s="77">
        <f t="shared" si="782"/>
        <v>5.8947136989212232E-3</v>
      </c>
      <c r="T4784" s="76">
        <f t="shared" si="783"/>
        <v>0.69679178648703066</v>
      </c>
      <c r="U4784" s="43">
        <f t="shared" si="784"/>
        <v>0.97385680505637406</v>
      </c>
      <c r="V4784" s="43">
        <f t="shared" si="785"/>
        <v>0.94387709859240876</v>
      </c>
      <c r="W4784" s="43">
        <f t="shared" si="786"/>
        <v>0.94164755573821457</v>
      </c>
      <c r="X4784" s="43">
        <f t="shared" si="787"/>
        <v>0.96375074202908806</v>
      </c>
      <c r="Y4784" s="41">
        <f t="shared" si="779"/>
        <v>0</v>
      </c>
    </row>
    <row r="4785" spans="8:25" x14ac:dyDescent="0.25">
      <c r="H4785" s="3">
        <v>2283</v>
      </c>
      <c r="I4785" s="48">
        <f t="shared" si="790"/>
        <v>-0.99562533036489076</v>
      </c>
      <c r="J4785" s="48">
        <f t="shared" si="790"/>
        <v>0.40273120513009775</v>
      </c>
      <c r="K4785" s="48">
        <f t="shared" si="790"/>
        <v>-0.28368722114032291</v>
      </c>
      <c r="L4785" s="49">
        <f t="shared" si="790"/>
        <v>0.98720085233903032</v>
      </c>
      <c r="M4785" s="27">
        <f t="array" ref="M4785:P4785">TRANSPOSE(MMULT($B$28:$E$31, TRANSPOSE(I4785:L4785)))</f>
        <v>-0.99562533036489076</v>
      </c>
      <c r="N4785" s="27">
        <v>-0.53315172061570948</v>
      </c>
      <c r="O4785" s="27">
        <v>-0.76890093980766294</v>
      </c>
      <c r="P4785" s="27">
        <v>0.35363828424900701</v>
      </c>
      <c r="Q4785" s="76">
        <f t="shared" si="780"/>
        <v>1.1432897184909179</v>
      </c>
      <c r="R4785" s="76">
        <f t="shared" si="781"/>
        <v>1.3244583680509818</v>
      </c>
      <c r="S4785" s="77">
        <f t="shared" si="782"/>
        <v>6.1018912869779682E-3</v>
      </c>
      <c r="T4785" s="76">
        <f t="shared" si="783"/>
        <v>0.73217769345436567</v>
      </c>
      <c r="U4785" s="43">
        <f t="shared" si="784"/>
        <v>0.97301252637524926</v>
      </c>
      <c r="V4785" s="43">
        <f t="shared" si="785"/>
        <v>0.98035408441967564</v>
      </c>
      <c r="W4785" s="43">
        <f t="shared" si="786"/>
        <v>0.97474301708913236</v>
      </c>
      <c r="X4785" s="43">
        <f t="shared" si="787"/>
        <v>1.0126939051927604</v>
      </c>
      <c r="Y4785" s="41">
        <f t="shared" si="779"/>
        <v>12.693905192760369</v>
      </c>
    </row>
    <row r="4786" spans="8:25" x14ac:dyDescent="0.25">
      <c r="H4786" s="3">
        <v>2284</v>
      </c>
      <c r="I4786" s="48">
        <f t="shared" si="790"/>
        <v>-1.2852666375557922</v>
      </c>
      <c r="J4786" s="48">
        <f t="shared" si="790"/>
        <v>0.53228535349546191</v>
      </c>
      <c r="K4786" s="48">
        <f t="shared" si="790"/>
        <v>0.70764237253879869</v>
      </c>
      <c r="L4786" s="49">
        <f t="shared" si="790"/>
        <v>-1.5902610190086066</v>
      </c>
      <c r="M4786" s="27">
        <f t="array" ref="M4786:P4786">TRANSPOSE(MMULT($B$28:$E$31, TRANSPOSE(I4786:L4786)))</f>
        <v>-1.2852666375557922</v>
      </c>
      <c r="N4786" s="27">
        <v>-0.68058618794422943</v>
      </c>
      <c r="O4786" s="27">
        <v>-0.10531164509645385</v>
      </c>
      <c r="P4786" s="27">
        <v>-1.8721202172992473</v>
      </c>
      <c r="Q4786" s="76">
        <f t="shared" si="780"/>
        <v>1.1329061251716082</v>
      </c>
      <c r="R4786" s="76">
        <f t="shared" si="781"/>
        <v>1.3174472414772935</v>
      </c>
      <c r="S4786" s="77">
        <f t="shared" si="782"/>
        <v>6.276429797233485E-3</v>
      </c>
      <c r="T4786" s="76">
        <f t="shared" si="783"/>
        <v>0.69332034580163371</v>
      </c>
      <c r="U4786" s="43">
        <f t="shared" si="784"/>
        <v>0.96417542567796433</v>
      </c>
      <c r="V4786" s="43">
        <f t="shared" si="785"/>
        <v>0.9751645014635778</v>
      </c>
      <c r="W4786" s="43">
        <f t="shared" si="786"/>
        <v>1.0026245682481605</v>
      </c>
      <c r="X4786" s="43">
        <f t="shared" si="787"/>
        <v>0.95894930263019884</v>
      </c>
      <c r="Y4786" s="41">
        <f t="shared" si="779"/>
        <v>2.624568248160486</v>
      </c>
    </row>
    <row r="4787" spans="8:25" x14ac:dyDescent="0.25">
      <c r="H4787" s="3">
        <v>2285</v>
      </c>
      <c r="I4787" s="48">
        <f t="shared" si="790"/>
        <v>0.73627884454997994</v>
      </c>
      <c r="J4787" s="48">
        <f t="shared" si="790"/>
        <v>2.5152645096483472</v>
      </c>
      <c r="K4787" s="48">
        <f t="shared" si="790"/>
        <v>1.4385499330237981</v>
      </c>
      <c r="L4787" s="49">
        <f t="shared" si="790"/>
        <v>1.7914858886040086</v>
      </c>
      <c r="M4787" s="27">
        <f t="array" ref="M4787:P4787">TRANSPOSE(MMULT($B$28:$E$31, TRANSPOSE(I4787:L4787)))</f>
        <v>0.73627884454997994</v>
      </c>
      <c r="N4787" s="27">
        <v>2.1344212082841829</v>
      </c>
      <c r="O4787" s="27">
        <v>1.7506886102557973</v>
      </c>
      <c r="P4787" s="27">
        <v>2.3996674275993191</v>
      </c>
      <c r="Q4787" s="76">
        <f t="shared" si="780"/>
        <v>1.2073945894344948</v>
      </c>
      <c r="R4787" s="76">
        <f t="shared" si="781"/>
        <v>1.4579571192319549</v>
      </c>
      <c r="S4787" s="77">
        <f t="shared" si="782"/>
        <v>6.7915644908109682E-3</v>
      </c>
      <c r="T4787" s="76">
        <f t="shared" si="783"/>
        <v>0.76981555649521016</v>
      </c>
      <c r="U4787" s="43">
        <f t="shared" si="784"/>
        <v>1.0275698633485062</v>
      </c>
      <c r="V4787" s="43">
        <f t="shared" si="785"/>
        <v>1.0791688521332012</v>
      </c>
      <c r="W4787" s="43">
        <f t="shared" si="786"/>
        <v>1.0849144554011132</v>
      </c>
      <c r="X4787" s="43">
        <f t="shared" si="787"/>
        <v>1.064751807047317</v>
      </c>
      <c r="Y4787" s="41">
        <f t="shared" si="779"/>
        <v>84.914455401113202</v>
      </c>
    </row>
    <row r="4788" spans="8:25" x14ac:dyDescent="0.25">
      <c r="H4788" s="3">
        <v>2286</v>
      </c>
      <c r="I4788" s="48">
        <f t="shared" si="790"/>
        <v>1.3453856036859255</v>
      </c>
      <c r="J4788" s="48">
        <f t="shared" si="790"/>
        <v>0.82511273853380696</v>
      </c>
      <c r="K4788" s="48">
        <f t="shared" si="790"/>
        <v>-1.0080808025701324</v>
      </c>
      <c r="L4788" s="49">
        <f t="shared" si="790"/>
        <v>-0.14085369108182078</v>
      </c>
      <c r="M4788" s="27">
        <f t="array" ref="M4788:P4788">TRANSPOSE(MMULT($B$28:$E$31, TRANSPOSE(I4788:L4788)))</f>
        <v>1.3453856036859255</v>
      </c>
      <c r="N4788" s="27">
        <v>1.5674948261506731</v>
      </c>
      <c r="O4788" s="27">
        <v>-2.8080918486813267E-2</v>
      </c>
      <c r="P4788" s="27">
        <v>0.81123164747692156</v>
      </c>
      <c r="Q4788" s="76">
        <f t="shared" si="780"/>
        <v>1.2307843746580716</v>
      </c>
      <c r="R4788" s="76">
        <f t="shared" si="781"/>
        <v>1.4285027570516515</v>
      </c>
      <c r="S4788" s="77">
        <f t="shared" si="782"/>
        <v>6.2970648063479543E-3</v>
      </c>
      <c r="T4788" s="76">
        <f t="shared" si="783"/>
        <v>0.74043235013217101</v>
      </c>
      <c r="U4788" s="43">
        <f t="shared" si="784"/>
        <v>1.0474760635387843</v>
      </c>
      <c r="V4788" s="43">
        <f t="shared" si="785"/>
        <v>1.0573669556266851</v>
      </c>
      <c r="W4788" s="43">
        <f t="shared" si="786"/>
        <v>1.0059208955827403</v>
      </c>
      <c r="X4788" s="43">
        <f t="shared" si="787"/>
        <v>1.0241111343460181</v>
      </c>
      <c r="Y4788" s="41">
        <f t="shared" si="779"/>
        <v>57.366955626685147</v>
      </c>
    </row>
    <row r="4789" spans="8:25" x14ac:dyDescent="0.25">
      <c r="H4789" s="3">
        <v>2287</v>
      </c>
      <c r="I4789" s="48">
        <f t="shared" si="790"/>
        <v>1.9546338802997152</v>
      </c>
      <c r="J4789" s="48">
        <f t="shared" si="790"/>
        <v>-1.2321227700946649</v>
      </c>
      <c r="K4789" s="48">
        <f t="shared" si="790"/>
        <v>-0.82971181906434621</v>
      </c>
      <c r="L4789" s="49">
        <f t="shared" si="790"/>
        <v>1.6429409807226902</v>
      </c>
      <c r="M4789" s="27">
        <f t="array" ref="M4789:P4789">TRANSPOSE(MMULT($B$28:$E$31, TRANSPOSE(I4789:L4789)))</f>
        <v>1.9546338802997152</v>
      </c>
      <c r="N4789" s="27">
        <v>0.77360546346175263</v>
      </c>
      <c r="O4789" s="27">
        <v>0.33844613762379505</v>
      </c>
      <c r="P4789" s="27">
        <v>2.1214094709854141</v>
      </c>
      <c r="Q4789" s="76">
        <f t="shared" si="780"/>
        <v>1.2546328623501715</v>
      </c>
      <c r="R4789" s="76">
        <f t="shared" si="781"/>
        <v>1.3882540183275165</v>
      </c>
      <c r="S4789" s="77">
        <f t="shared" si="782"/>
        <v>6.3959246938709588E-3</v>
      </c>
      <c r="T4789" s="76">
        <f t="shared" si="783"/>
        <v>0.76458532588836947</v>
      </c>
      <c r="U4789" s="43">
        <f t="shared" si="784"/>
        <v>1.0677726488086565</v>
      </c>
      <c r="V4789" s="43">
        <f t="shared" si="785"/>
        <v>1.0275751430995681</v>
      </c>
      <c r="W4789" s="43">
        <f t="shared" si="786"/>
        <v>1.0217132098835398</v>
      </c>
      <c r="X4789" s="43">
        <f t="shared" si="787"/>
        <v>1.0575177398179385</v>
      </c>
      <c r="Y4789" s="41">
        <f t="shared" si="779"/>
        <v>67.772648808656527</v>
      </c>
    </row>
    <row r="4790" spans="8:25" x14ac:dyDescent="0.25">
      <c r="H4790" s="3">
        <v>2288</v>
      </c>
      <c r="I4790" s="48">
        <f t="shared" si="790"/>
        <v>1.3593318058484076</v>
      </c>
      <c r="J4790" s="48">
        <f t="shared" si="790"/>
        <v>-0.19650116309742779</v>
      </c>
      <c r="K4790" s="48">
        <f t="shared" si="790"/>
        <v>0.30989320896784628</v>
      </c>
      <c r="L4790" s="49">
        <f t="shared" si="790"/>
        <v>-1.5302184862139514</v>
      </c>
      <c r="M4790" s="27">
        <f t="array" ref="M4790:P4790">TRANSPOSE(MMULT($B$28:$E$31, TRANSPOSE(I4790:L4790)))</f>
        <v>1.3593318058484076</v>
      </c>
      <c r="N4790" s="27">
        <v>0.94649284808406176</v>
      </c>
      <c r="O4790" s="27">
        <v>1.0069236440544895</v>
      </c>
      <c r="P4790" s="27">
        <v>-0.55024670958240052</v>
      </c>
      <c r="Q4790" s="76">
        <f t="shared" si="780"/>
        <v>1.231325183622298</v>
      </c>
      <c r="R4790" s="76">
        <f t="shared" si="781"/>
        <v>1.396921380776583</v>
      </c>
      <c r="S4790" s="77">
        <f t="shared" si="782"/>
        <v>6.5802406326777975E-3</v>
      </c>
      <c r="T4790" s="76">
        <f t="shared" si="783"/>
        <v>0.71614170026213209</v>
      </c>
      <c r="U4790" s="43">
        <f t="shared" si="784"/>
        <v>1.047936326487062</v>
      </c>
      <c r="V4790" s="43">
        <f t="shared" si="785"/>
        <v>1.0339906593461015</v>
      </c>
      <c r="W4790" s="43">
        <f t="shared" si="786"/>
        <v>1.0511566505875076</v>
      </c>
      <c r="X4790" s="43">
        <f t="shared" si="787"/>
        <v>0.99051410824637909</v>
      </c>
      <c r="Y4790" s="41">
        <f t="shared" si="779"/>
        <v>51.156650587507627</v>
      </c>
    </row>
    <row r="4791" spans="8:25" x14ac:dyDescent="0.25">
      <c r="H4791" s="3">
        <v>2289</v>
      </c>
      <c r="I4791" s="48">
        <f t="shared" si="790"/>
        <v>-0.94735070912002739</v>
      </c>
      <c r="J4791" s="48">
        <f t="shared" si="790"/>
        <v>0.20507157502545692</v>
      </c>
      <c r="K4791" s="48">
        <f t="shared" si="790"/>
        <v>-1.1375200920578989</v>
      </c>
      <c r="L4791" s="49">
        <f t="shared" si="790"/>
        <v>-0.52921117261725714</v>
      </c>
      <c r="M4791" s="27">
        <f t="array" ref="M4791:P4791">TRANSPOSE(MMULT($B$28:$E$31, TRANSPOSE(I4791:L4791)))</f>
        <v>-0.94735070912002739</v>
      </c>
      <c r="N4791" s="27">
        <v>-0.61749184747564145</v>
      </c>
      <c r="O4791" s="27">
        <v>-1.4584823045189337</v>
      </c>
      <c r="P4791" s="27">
        <v>-0.88345063913192901</v>
      </c>
      <c r="Q4791" s="76">
        <f t="shared" si="780"/>
        <v>1.145029585181484</v>
      </c>
      <c r="R4791" s="76">
        <f t="shared" si="781"/>
        <v>1.3204430872986759</v>
      </c>
      <c r="S4791" s="77">
        <f t="shared" si="782"/>
        <v>5.925656971676632E-3</v>
      </c>
      <c r="T4791" s="76">
        <f t="shared" si="783"/>
        <v>0.7103192781561074</v>
      </c>
      <c r="U4791" s="43">
        <f t="shared" si="784"/>
        <v>0.97449326398424163</v>
      </c>
      <c r="V4791" s="43">
        <f t="shared" si="785"/>
        <v>0.97738200392203989</v>
      </c>
      <c r="W4791" s="43">
        <f t="shared" si="786"/>
        <v>0.94659057055537255</v>
      </c>
      <c r="X4791" s="43">
        <f t="shared" si="787"/>
        <v>0.98246096563776963</v>
      </c>
      <c r="Y4791" s="41">
        <f t="shared" si="779"/>
        <v>0</v>
      </c>
    </row>
    <row r="4792" spans="8:25" x14ac:dyDescent="0.25">
      <c r="H4792" s="3">
        <v>2290</v>
      </c>
      <c r="I4792" s="48">
        <f t="shared" si="790"/>
        <v>0.41933746941335925</v>
      </c>
      <c r="J4792" s="48">
        <f t="shared" si="790"/>
        <v>-0.60302896443589582</v>
      </c>
      <c r="K4792" s="48">
        <f t="shared" si="790"/>
        <v>0.82541998186445109</v>
      </c>
      <c r="L4792" s="49">
        <f t="shared" si="790"/>
        <v>-0.3430211720837697</v>
      </c>
      <c r="M4792" s="27">
        <f t="array" ref="M4792:P4792">TRANSPOSE(MMULT($B$28:$E$31, TRANSPOSE(I4792:L4792)))</f>
        <v>0.41933746941335925</v>
      </c>
      <c r="N4792" s="27">
        <v>-4.3547990046152452E-2</v>
      </c>
      <c r="O4792" s="27">
        <v>0.8808077591047504</v>
      </c>
      <c r="P4792" s="27">
        <v>-0.19507378946987031</v>
      </c>
      <c r="Q4792" s="76">
        <f t="shared" si="780"/>
        <v>1.1954003532104205</v>
      </c>
      <c r="R4792" s="76">
        <f t="shared" si="781"/>
        <v>1.3480098658408954</v>
      </c>
      <c r="S4792" s="77">
        <f t="shared" si="782"/>
        <v>6.5450653882282977E-3</v>
      </c>
      <c r="T4792" s="76">
        <f t="shared" si="783"/>
        <v>0.72240056868360092</v>
      </c>
      <c r="U4792" s="43">
        <f t="shared" si="784"/>
        <v>1.0173620027322727</v>
      </c>
      <c r="V4792" s="43">
        <f t="shared" si="785"/>
        <v>0.99778672527083301</v>
      </c>
      <c r="W4792" s="43">
        <f t="shared" si="786"/>
        <v>1.0455376019534022</v>
      </c>
      <c r="X4792" s="43">
        <f t="shared" si="787"/>
        <v>0.99917091104232492</v>
      </c>
      <c r="Y4792" s="41">
        <f t="shared" si="779"/>
        <v>45.537601953402174</v>
      </c>
    </row>
    <row r="4793" spans="8:25" x14ac:dyDescent="0.25">
      <c r="H4793" s="3">
        <v>2291</v>
      </c>
      <c r="I4793" s="48">
        <f t="shared" si="790"/>
        <v>-1.2253341257380583</v>
      </c>
      <c r="J4793" s="48">
        <f t="shared" si="790"/>
        <v>0.40005761136445295</v>
      </c>
      <c r="K4793" s="48">
        <f t="shared" si="790"/>
        <v>1.2108788104561257</v>
      </c>
      <c r="L4793" s="49">
        <f t="shared" si="790"/>
        <v>0.77343488296625296</v>
      </c>
      <c r="M4793" s="27">
        <f t="array" ref="M4793:P4793">TRANSPOSE(MMULT($B$28:$E$31, TRANSPOSE(I4793:L4793)))</f>
        <v>-1.2253341257380583</v>
      </c>
      <c r="N4793" s="27">
        <v>-0.71529105992351849</v>
      </c>
      <c r="O4793" s="27">
        <v>0.33589115108423495</v>
      </c>
      <c r="P4793" s="27">
        <v>3.9351207498420249E-2</v>
      </c>
      <c r="Q4793" s="76">
        <f t="shared" si="780"/>
        <v>1.1350469294769614</v>
      </c>
      <c r="R4793" s="76">
        <f t="shared" si="781"/>
        <v>1.3158022831137386</v>
      </c>
      <c r="S4793" s="77">
        <f t="shared" si="782"/>
        <v>6.3952302177633681E-3</v>
      </c>
      <c r="T4793" s="76">
        <f t="shared" si="783"/>
        <v>0.72656155076611306</v>
      </c>
      <c r="U4793" s="43">
        <f t="shared" si="784"/>
        <v>0.96599738678890323</v>
      </c>
      <c r="V4793" s="43">
        <f t="shared" si="785"/>
        <v>0.97394691570224912</v>
      </c>
      <c r="W4793" s="43">
        <f t="shared" si="786"/>
        <v>1.0216022712082058</v>
      </c>
      <c r="X4793" s="43">
        <f t="shared" si="787"/>
        <v>1.0049260729821758</v>
      </c>
      <c r="Y4793" s="41">
        <f t="shared" si="779"/>
        <v>21.602271208205792</v>
      </c>
    </row>
    <row r="4794" spans="8:25" x14ac:dyDescent="0.25">
      <c r="H4794" s="3">
        <v>2292</v>
      </c>
      <c r="I4794" s="48">
        <f t="shared" si="790"/>
        <v>-1.1833462408752411</v>
      </c>
      <c r="J4794" s="48">
        <f t="shared" si="790"/>
        <v>-0.85614814253671123</v>
      </c>
      <c r="K4794" s="48">
        <f t="shared" si="790"/>
        <v>-1.373293934436592</v>
      </c>
      <c r="L4794" s="49">
        <f t="shared" si="790"/>
        <v>1.0484491792222654</v>
      </c>
      <c r="M4794" s="27">
        <f t="array" ref="M4794:P4794">TRANSPOSE(MMULT($B$28:$E$31, TRANSPOSE(I4794:L4794)))</f>
        <v>-1.1833462408752411</v>
      </c>
      <c r="N4794" s="27">
        <v>-1.4593763612874411</v>
      </c>
      <c r="O4794" s="27">
        <v>-1.848807489996054</v>
      </c>
      <c r="P4794" s="27">
        <v>3.0253842530785779E-2</v>
      </c>
      <c r="Q4794" s="76">
        <f t="shared" si="780"/>
        <v>1.1365491566179269</v>
      </c>
      <c r="R4794" s="76">
        <f t="shared" si="781"/>
        <v>1.2810236821390724</v>
      </c>
      <c r="S4794" s="77">
        <f t="shared" si="782"/>
        <v>5.8281681603571649E-3</v>
      </c>
      <c r="T4794" s="76">
        <f t="shared" si="783"/>
        <v>0.72639962881963593</v>
      </c>
      <c r="U4794" s="43">
        <f t="shared" si="784"/>
        <v>0.96727587797270365</v>
      </c>
      <c r="V4794" s="43">
        <f t="shared" si="785"/>
        <v>0.94820405783795148</v>
      </c>
      <c r="W4794" s="43">
        <f t="shared" si="786"/>
        <v>0.9310172780123267</v>
      </c>
      <c r="X4794" s="43">
        <f t="shared" si="787"/>
        <v>1.0047021145499806</v>
      </c>
      <c r="Y4794" s="41">
        <f t="shared" si="779"/>
        <v>4.7021145499805961</v>
      </c>
    </row>
    <row r="4795" spans="8:25" x14ac:dyDescent="0.25">
      <c r="H4795" s="3">
        <v>2293</v>
      </c>
      <c r="I4795" s="48">
        <f t="shared" si="790"/>
        <v>0.65442191951178041</v>
      </c>
      <c r="J4795" s="48">
        <f t="shared" si="790"/>
        <v>-0.3858805603744811</v>
      </c>
      <c r="K4795" s="48">
        <f t="shared" si="790"/>
        <v>0.98170986520778492</v>
      </c>
      <c r="L4795" s="49">
        <f t="shared" si="790"/>
        <v>1.8358508812249759</v>
      </c>
      <c r="M4795" s="27">
        <f t="array" ref="M4795:P4795">TRANSPOSE(MMULT($B$28:$E$31, TRANSPOSE(I4795:L4795)))</f>
        <v>0.65442191951178041</v>
      </c>
      <c r="N4795" s="27">
        <v>0.27548695953720215</v>
      </c>
      <c r="O4795" s="27">
        <v>1.1546960422798116</v>
      </c>
      <c r="P4795" s="27">
        <v>1.7439119742085323</v>
      </c>
      <c r="Q4795" s="76">
        <f t="shared" si="780"/>
        <v>1.2042853410803902</v>
      </c>
      <c r="R4795" s="76">
        <f t="shared" si="781"/>
        <v>1.3635813573152171</v>
      </c>
      <c r="S4795" s="77">
        <f t="shared" si="782"/>
        <v>6.6216967377789549E-3</v>
      </c>
      <c r="T4795" s="76">
        <f t="shared" si="783"/>
        <v>0.75754651430913511</v>
      </c>
      <c r="U4795" s="43">
        <f t="shared" si="784"/>
        <v>1.0249236945365023</v>
      </c>
      <c r="V4795" s="43">
        <f t="shared" si="785"/>
        <v>1.0093126256959417</v>
      </c>
      <c r="W4795" s="43">
        <f t="shared" si="786"/>
        <v>1.0577790315940823</v>
      </c>
      <c r="X4795" s="43">
        <f t="shared" si="787"/>
        <v>1.0477821774676834</v>
      </c>
      <c r="Y4795" s="41">
        <f t="shared" si="779"/>
        <v>57.779031594082262</v>
      </c>
    </row>
    <row r="4796" spans="8:25" x14ac:dyDescent="0.25">
      <c r="H4796" s="3">
        <v>2294</v>
      </c>
      <c r="I4796" s="48">
        <f t="shared" si="790"/>
        <v>1.2394805663963651</v>
      </c>
      <c r="J4796" s="48">
        <f t="shared" si="790"/>
        <v>0.92625727188928397</v>
      </c>
      <c r="K4796" s="48">
        <f t="shared" si="790"/>
        <v>-1.1034970051035176E-2</v>
      </c>
      <c r="L4796" s="49">
        <f t="shared" si="790"/>
        <v>-3.6668039580999832</v>
      </c>
      <c r="M4796" s="27">
        <f t="array" ref="M4796:P4796">TRANSPOSE(MMULT($B$28:$E$31, TRANSPOSE(I4796:L4796)))</f>
        <v>1.2394805663963651</v>
      </c>
      <c r="N4796" s="27">
        <v>1.5468506792372794</v>
      </c>
      <c r="O4796" s="27">
        <v>0.74163929661019057</v>
      </c>
      <c r="P4796" s="27">
        <v>-2.0895303032265207</v>
      </c>
      <c r="Q4796" s="76">
        <f t="shared" si="780"/>
        <v>1.2266853083694984</v>
      </c>
      <c r="R4796" s="76">
        <f t="shared" si="781"/>
        <v>1.4274415035084522</v>
      </c>
      <c r="S4796" s="77">
        <f t="shared" si="782"/>
        <v>6.5064678123152326E-3</v>
      </c>
      <c r="T4796" s="76">
        <f t="shared" si="783"/>
        <v>0.6896371603593987</v>
      </c>
      <c r="U4796" s="43">
        <f t="shared" si="784"/>
        <v>1.0439874964846794</v>
      </c>
      <c r="V4796" s="43">
        <f t="shared" si="785"/>
        <v>1.0565814237664339</v>
      </c>
      <c r="W4796" s="43">
        <f t="shared" si="786"/>
        <v>1.0393718550024333</v>
      </c>
      <c r="X4796" s="43">
        <f t="shared" si="787"/>
        <v>0.95385499358146431</v>
      </c>
      <c r="Y4796" s="41">
        <f t="shared" si="779"/>
        <v>56.581423766433936</v>
      </c>
    </row>
    <row r="4797" spans="8:25" x14ac:dyDescent="0.25">
      <c r="H4797" s="3">
        <v>2295</v>
      </c>
      <c r="I4797" s="48">
        <f t="shared" si="790"/>
        <v>1.4590471820680182</v>
      </c>
      <c r="J4797" s="48">
        <f t="shared" si="790"/>
        <v>-0.98520791694974275</v>
      </c>
      <c r="K4797" s="48">
        <f t="shared" si="790"/>
        <v>-9.8743129614722413E-4</v>
      </c>
      <c r="L4797" s="49">
        <f t="shared" si="790"/>
        <v>-3.8332324515182717E-2</v>
      </c>
      <c r="M4797" s="27">
        <f t="array" ref="M4797:P4797">TRANSPOSE(MMULT($B$28:$E$31, TRANSPOSE(I4797:L4797)))</f>
        <v>1.4590471820680182</v>
      </c>
      <c r="N4797" s="27">
        <v>0.53695486870485243</v>
      </c>
      <c r="O4797" s="27">
        <v>0.75922189964757558</v>
      </c>
      <c r="P4797" s="27">
        <v>0.53795967176537118</v>
      </c>
      <c r="Q4797" s="76">
        <f t="shared" si="780"/>
        <v>1.235198898872669</v>
      </c>
      <c r="R4797" s="76">
        <f t="shared" si="781"/>
        <v>1.3764771346678921</v>
      </c>
      <c r="S4797" s="77">
        <f t="shared" si="782"/>
        <v>6.5113316565991496E-3</v>
      </c>
      <c r="T4797" s="76">
        <f t="shared" si="783"/>
        <v>0.73549159260310015</v>
      </c>
      <c r="U4797" s="43">
        <f t="shared" si="784"/>
        <v>1.051233105423548</v>
      </c>
      <c r="V4797" s="43">
        <f t="shared" si="785"/>
        <v>1.0188579827297499</v>
      </c>
      <c r="W4797" s="43">
        <f t="shared" si="786"/>
        <v>1.0401488269327714</v>
      </c>
      <c r="X4797" s="43">
        <f t="shared" si="787"/>
        <v>1.0172774448175659</v>
      </c>
      <c r="Y4797" s="41">
        <f t="shared" si="779"/>
        <v>51.233105423547975</v>
      </c>
    </row>
    <row r="4798" spans="8:25" x14ac:dyDescent="0.25">
      <c r="H4798" s="3">
        <v>2296</v>
      </c>
      <c r="I4798" s="48">
        <f t="shared" si="790"/>
        <v>5.0972355016653545E-3</v>
      </c>
      <c r="J4798" s="48">
        <f t="shared" si="790"/>
        <v>0.40918380724520254</v>
      </c>
      <c r="K4798" s="48">
        <f t="shared" si="790"/>
        <v>0.91353231594202866</v>
      </c>
      <c r="L4798" s="49">
        <f t="shared" si="790"/>
        <v>2.1993621157164376</v>
      </c>
      <c r="M4798" s="27">
        <f t="array" ref="M4798:P4798">TRANSPOSE(MMULT($B$28:$E$31, TRANSPOSE(I4798:L4798)))</f>
        <v>5.0972355016653545E-3</v>
      </c>
      <c r="N4798" s="27">
        <v>0.25712180781672311</v>
      </c>
      <c r="O4798" s="27">
        <v>0.78142377698792675</v>
      </c>
      <c r="P4798" s="27">
        <v>1.8659815527604884</v>
      </c>
      <c r="Q4798" s="76">
        <f t="shared" si="780"/>
        <v>1.1799034174563223</v>
      </c>
      <c r="R4798" s="76">
        <f t="shared" si="781"/>
        <v>1.3626801296429671</v>
      </c>
      <c r="S4798" s="77">
        <f t="shared" si="782"/>
        <v>6.5174785171071368E-3</v>
      </c>
      <c r="T4798" s="76">
        <f t="shared" si="783"/>
        <v>0.75981550345766191</v>
      </c>
      <c r="U4798" s="43">
        <f t="shared" si="784"/>
        <v>1.0041731212394231</v>
      </c>
      <c r="V4798" s="43">
        <f t="shared" si="785"/>
        <v>1.0086455437771777</v>
      </c>
      <c r="W4798" s="43">
        <f t="shared" si="786"/>
        <v>1.0411307535314915</v>
      </c>
      <c r="X4798" s="43">
        <f t="shared" si="787"/>
        <v>1.0509204750451755</v>
      </c>
      <c r="Y4798" s="41">
        <f t="shared" si="779"/>
        <v>50.920475045175493</v>
      </c>
    </row>
    <row r="4799" spans="8:25" x14ac:dyDescent="0.25">
      <c r="H4799" s="3">
        <v>2297</v>
      </c>
      <c r="I4799" s="48">
        <f t="shared" si="790"/>
        <v>0.75078641043733796</v>
      </c>
      <c r="J4799" s="48">
        <f t="shared" si="790"/>
        <v>1.2766107060147951</v>
      </c>
      <c r="K4799" s="48">
        <f t="shared" si="790"/>
        <v>1.346839347020701</v>
      </c>
      <c r="L4799" s="49">
        <f t="shared" si="790"/>
        <v>-1.2309769776157891</v>
      </c>
      <c r="M4799" s="27">
        <f t="array" ref="M4799:P4799">TRANSPOSE(MMULT($B$28:$E$31, TRANSPOSE(I4799:L4799)))</f>
        <v>0.75078641043733796</v>
      </c>
      <c r="N4799" s="27">
        <v>1.3796016811664797</v>
      </c>
      <c r="O4799" s="27">
        <v>1.6092929779594554</v>
      </c>
      <c r="P4799" s="27">
        <v>-0.31760592723706316</v>
      </c>
      <c r="Q4799" s="76">
        <f t="shared" si="780"/>
        <v>1.2079464807604219</v>
      </c>
      <c r="R4799" s="76">
        <f t="shared" si="781"/>
        <v>1.4188727516619468</v>
      </c>
      <c r="S4799" s="77">
        <f t="shared" si="782"/>
        <v>6.7508742274461804E-3</v>
      </c>
      <c r="T4799" s="76">
        <f t="shared" si="783"/>
        <v>0.72023514714095216</v>
      </c>
      <c r="U4799" s="43">
        <f t="shared" si="784"/>
        <v>1.0280395580939761</v>
      </c>
      <c r="V4799" s="43">
        <f t="shared" si="785"/>
        <v>1.0502388983434099</v>
      </c>
      <c r="W4799" s="43">
        <f t="shared" si="786"/>
        <v>1.0784144133300608</v>
      </c>
      <c r="X4799" s="43">
        <f t="shared" si="787"/>
        <v>0.99617586049924234</v>
      </c>
      <c r="Y4799" s="41">
        <f t="shared" si="779"/>
        <v>78.414413330060825</v>
      </c>
    </row>
    <row r="4800" spans="8:25" x14ac:dyDescent="0.25">
      <c r="H4800" s="3">
        <v>2298</v>
      </c>
      <c r="I4800" s="48">
        <f t="shared" si="790"/>
        <v>9.8759100290641208E-2</v>
      </c>
      <c r="J4800" s="48">
        <f t="shared" si="790"/>
        <v>-0.6718890087766024</v>
      </c>
      <c r="K4800" s="48">
        <f t="shared" si="790"/>
        <v>0.46428206097355179</v>
      </c>
      <c r="L4800" s="49">
        <f t="shared" si="790"/>
        <v>-0.66688140814324026</v>
      </c>
      <c r="M4800" s="27">
        <f t="array" ref="M4800:P4800">TRANSPOSE(MMULT($B$28:$E$31, TRANSPOSE(I4800:L4800)))</f>
        <v>9.8759100290641208E-2</v>
      </c>
      <c r="N4800" s="27">
        <v>-0.33802709986027002</v>
      </c>
      <c r="O4800" s="27">
        <v>0.39866751819146962</v>
      </c>
      <c r="P4800" s="27">
        <v>-0.64261263248582967</v>
      </c>
      <c r="Q4800" s="76">
        <f t="shared" si="780"/>
        <v>1.1833896843410319</v>
      </c>
      <c r="R4800" s="76">
        <f t="shared" si="781"/>
        <v>1.3337947610666645</v>
      </c>
      <c r="S4800" s="77">
        <f t="shared" si="782"/>
        <v>6.412315445379904E-3</v>
      </c>
      <c r="T4800" s="76">
        <f t="shared" si="783"/>
        <v>0.7145229288822007</v>
      </c>
      <c r="U4800" s="43">
        <f t="shared" si="784"/>
        <v>1.0071401568859846</v>
      </c>
      <c r="V4800" s="43">
        <f t="shared" si="785"/>
        <v>0.98726481204046224</v>
      </c>
      <c r="W4800" s="43">
        <f t="shared" si="786"/>
        <v>1.0243315407955118</v>
      </c>
      <c r="X4800" s="43">
        <f t="shared" si="787"/>
        <v>0.98827514368215863</v>
      </c>
      <c r="Y4800" s="41">
        <f t="shared" si="779"/>
        <v>24.331540795511806</v>
      </c>
    </row>
    <row r="4801" spans="8:25" x14ac:dyDescent="0.25">
      <c r="H4801" s="3">
        <v>2299</v>
      </c>
      <c r="I4801" s="48">
        <f t="shared" si="790"/>
        <v>0.6941443869921583</v>
      </c>
      <c r="J4801" s="48">
        <f t="shared" si="790"/>
        <v>0.61699395222419817</v>
      </c>
      <c r="K4801" s="48">
        <f t="shared" si="790"/>
        <v>-6.2693387745633919E-2</v>
      </c>
      <c r="L4801" s="49">
        <f t="shared" si="790"/>
        <v>2.1052462750626142</v>
      </c>
      <c r="M4801" s="27">
        <f t="array" ref="M4801:P4801">TRANSPOSE(MMULT($B$28:$E$31, TRANSPOSE(I4801:L4801)))</f>
        <v>0.6941443869921583</v>
      </c>
      <c r="N4801" s="27">
        <v>0.92706518735635135</v>
      </c>
      <c r="O4801" s="27">
        <v>0.37454034637504674</v>
      </c>
      <c r="P4801" s="27">
        <v>2.2203346938788964</v>
      </c>
      <c r="Q4801" s="76">
        <f t="shared" si="780"/>
        <v>1.2057931555528107</v>
      </c>
      <c r="R4801" s="76">
        <f t="shared" si="781"/>
        <v>1.3959447214247476</v>
      </c>
      <c r="S4801" s="77">
        <f t="shared" si="782"/>
        <v>6.4057435963076354E-3</v>
      </c>
      <c r="T4801" s="76">
        <f t="shared" si="783"/>
        <v>0.76644067431213891</v>
      </c>
      <c r="U4801" s="43">
        <f t="shared" si="784"/>
        <v>1.0262069408960091</v>
      </c>
      <c r="V4801" s="43">
        <f t="shared" si="785"/>
        <v>1.0332677434676147</v>
      </c>
      <c r="W4801" s="43">
        <f t="shared" si="786"/>
        <v>1.0232817246497821</v>
      </c>
      <c r="X4801" s="43">
        <f t="shared" si="787"/>
        <v>1.0600839202104273</v>
      </c>
      <c r="Y4801" s="41">
        <f t="shared" si="779"/>
        <v>60.083920210427301</v>
      </c>
    </row>
    <row r="4802" spans="8:25" x14ac:dyDescent="0.25">
      <c r="H4802" s="3">
        <v>2300</v>
      </c>
      <c r="I4802" s="48">
        <f t="shared" si="790"/>
        <v>0.65543813355146996</v>
      </c>
      <c r="J4802" s="48">
        <f t="shared" si="790"/>
        <v>-1.0718607661887309</v>
      </c>
      <c r="K4802" s="48">
        <f t="shared" si="790"/>
        <v>-0.72459961752801172</v>
      </c>
      <c r="L4802" s="49">
        <f t="shared" si="790"/>
        <v>-0.66444756939440364</v>
      </c>
      <c r="M4802" s="27">
        <f t="array" ref="M4802:P4802">TRANSPOSE(MMULT($B$28:$E$31, TRANSPOSE(I4802:L4802)))</f>
        <v>0.65543813355146996</v>
      </c>
      <c r="N4802" s="27">
        <v>-0.14805478995191179</v>
      </c>
      <c r="O4802" s="27">
        <v>-0.29427957631952434</v>
      </c>
      <c r="P4802" s="27">
        <v>-0.41614068943162863</v>
      </c>
      <c r="Q4802" s="76">
        <f t="shared" si="780"/>
        <v>1.2043238917650541</v>
      </c>
      <c r="R4802" s="76">
        <f t="shared" si="781"/>
        <v>1.3429478509777499</v>
      </c>
      <c r="S4802" s="77">
        <f t="shared" si="782"/>
        <v>6.2262248006307542E-3</v>
      </c>
      <c r="T4802" s="76">
        <f t="shared" si="783"/>
        <v>0.71849852330339392</v>
      </c>
      <c r="U4802" s="43">
        <f t="shared" si="784"/>
        <v>1.0249565036298331</v>
      </c>
      <c r="V4802" s="43">
        <f t="shared" si="785"/>
        <v>0.99403986008715761</v>
      </c>
      <c r="W4802" s="43">
        <f t="shared" si="786"/>
        <v>0.99460460073973711</v>
      </c>
      <c r="X4802" s="43">
        <f t="shared" si="787"/>
        <v>0.99377389115268877</v>
      </c>
      <c r="Y4802" s="41">
        <f t="shared" si="779"/>
        <v>24.956503629833151</v>
      </c>
    </row>
    <row r="4803" spans="8:25" x14ac:dyDescent="0.25">
      <c r="H4803" s="3">
        <v>2301</v>
      </c>
      <c r="I4803" s="48">
        <f t="shared" ref="I4803:L4822" si="791">-I2303</f>
        <v>-0.49234359210403461</v>
      </c>
      <c r="J4803" s="48">
        <f t="shared" si="791"/>
        <v>0.77496413816945198</v>
      </c>
      <c r="K4803" s="48">
        <f t="shared" si="791"/>
        <v>1.5691371955624118</v>
      </c>
      <c r="L4803" s="49">
        <f t="shared" si="791"/>
        <v>-0.21431707451827336</v>
      </c>
      <c r="M4803" s="27">
        <f t="array" ref="M4803:P4803">TRANSPOSE(MMULT($B$28:$E$31, TRANSPOSE(I4803:L4803)))</f>
        <v>-0.49234359210403461</v>
      </c>
      <c r="N4803" s="27">
        <v>9.2543342401586515E-2</v>
      </c>
      <c r="O4803" s="27">
        <v>1.0653229037415777</v>
      </c>
      <c r="P4803" s="27">
        <v>-0.28299463693652249</v>
      </c>
      <c r="Q4803" s="76">
        <f t="shared" si="780"/>
        <v>1.1615591523066751</v>
      </c>
      <c r="R4803" s="76">
        <f t="shared" si="781"/>
        <v>1.354630358966022</v>
      </c>
      <c r="S4803" s="77">
        <f t="shared" si="782"/>
        <v>6.5965928673636506E-3</v>
      </c>
      <c r="T4803" s="76">
        <f t="shared" si="783"/>
        <v>0.72084614872204278</v>
      </c>
      <c r="U4803" s="43">
        <f t="shared" si="784"/>
        <v>0.98856098068653198</v>
      </c>
      <c r="V4803" s="43">
        <f t="shared" si="785"/>
        <v>1.0026871642975737</v>
      </c>
      <c r="W4803" s="43">
        <f t="shared" si="786"/>
        <v>1.0537688286523403</v>
      </c>
      <c r="X4803" s="43">
        <f t="shared" si="787"/>
        <v>0.99702095258927081</v>
      </c>
      <c r="Y4803" s="41">
        <f t="shared" ref="Y4803:Y4866" si="792">$C$4 * (MAX(MAX(U4803:X4803) - $C$2, 0))</f>
        <v>53.768828652340339</v>
      </c>
    </row>
    <row r="4804" spans="8:25" x14ac:dyDescent="0.25">
      <c r="H4804" s="3">
        <v>2302</v>
      </c>
      <c r="I4804" s="48">
        <f t="shared" si="791"/>
        <v>0.52707274409375804</v>
      </c>
      <c r="J4804" s="48">
        <f t="shared" si="791"/>
        <v>4.4782694966209312E-2</v>
      </c>
      <c r="K4804" s="48">
        <f t="shared" si="791"/>
        <v>0.2729455911715134</v>
      </c>
      <c r="L4804" s="49">
        <f t="shared" si="791"/>
        <v>-0.97100278113656147</v>
      </c>
      <c r="M4804" s="27">
        <f t="array" ref="M4804:P4804">TRANSPOSE(MMULT($B$28:$E$31, TRANSPOSE(I4804:L4804)))</f>
        <v>0.52707274409375804</v>
      </c>
      <c r="N4804" s="27">
        <v>0.4418306928527147</v>
      </c>
      <c r="O4804" s="27">
        <v>0.52377307129844342</v>
      </c>
      <c r="P4804" s="27">
        <v>-0.49364709119249472</v>
      </c>
      <c r="Q4804" s="76">
        <f t="shared" ref="Q4804:Q4867" si="793">$B$7 * EXP(($F$11 - $F$7 - $C$7*$C$7/2)*$C$3 + M4804*$C$7*SQRT($C$3))</f>
        <v>1.1994640284189708</v>
      </c>
      <c r="R4804" s="76">
        <f t="shared" ref="R4804:R4867" si="794">$B$8 * EXP(($F$11 - $F$8 - $C$8*$C$8/2)*$C$3 + N4804*$C$8*SQRT($C$3))</f>
        <v>1.3717714913259604</v>
      </c>
      <c r="S4804" s="77">
        <f t="shared" ref="S4804:S4867" si="795">$B$9 * EXP(($F$11 - $F$9 - $C$9*$C$9/2)*$C$3 + O4804*$C$9*SQRT($C$3))</f>
        <v>6.4465004369014681E-3</v>
      </c>
      <c r="T4804" s="76">
        <f t="shared" ref="T4804:T4867" si="796">$B$10 * EXP(($F$11 - $F$10 - $C$10*$C$10/2)*$C$3 + P4804*$C$10*SQRT($C$3))</f>
        <v>0.71713545611909246</v>
      </c>
      <c r="U4804" s="43">
        <f t="shared" ref="U4804:U4867" si="797">Q4804/$B$7</f>
        <v>1.0208204497182729</v>
      </c>
      <c r="V4804" s="43">
        <f t="shared" ref="V4804:V4867" si="798">R4804/$B$8</f>
        <v>1.0153749010554851</v>
      </c>
      <c r="W4804" s="43">
        <f t="shared" ref="W4804:W4867" si="799">S4804/$B$9</f>
        <v>1.0297924020609375</v>
      </c>
      <c r="X4804" s="43">
        <f t="shared" ref="X4804:X4867" si="800">T4804/$B$10</f>
        <v>0.9918885976750933</v>
      </c>
      <c r="Y4804" s="41">
        <f t="shared" si="792"/>
        <v>29.792402060937473</v>
      </c>
    </row>
    <row r="4805" spans="8:25" x14ac:dyDescent="0.25">
      <c r="H4805" s="3">
        <v>2303</v>
      </c>
      <c r="I4805" s="48">
        <f t="shared" si="791"/>
        <v>-1.6441705257809001</v>
      </c>
      <c r="J4805" s="48">
        <f t="shared" si="791"/>
        <v>1.6718653728021491</v>
      </c>
      <c r="K4805" s="48">
        <f t="shared" si="791"/>
        <v>1.8441922071481696</v>
      </c>
      <c r="L4805" s="49">
        <f t="shared" si="791"/>
        <v>-0.13002798247077005</v>
      </c>
      <c r="M4805" s="27">
        <f t="array" ref="M4805:P4805">TRANSPOSE(MMULT($B$28:$E$31, TRANSPOSE(I4805:L4805)))</f>
        <v>-1.6441705257809001</v>
      </c>
      <c r="N4805" s="27">
        <v>-0.25764978128913407</v>
      </c>
      <c r="O4805" s="27">
        <v>0.69949624555968737</v>
      </c>
      <c r="P4805" s="27">
        <v>-0.64009971447953906</v>
      </c>
      <c r="Q4805" s="76">
        <f t="shared" si="793"/>
        <v>1.1201702145473245</v>
      </c>
      <c r="R4805" s="76">
        <f t="shared" si="794"/>
        <v>1.3376597967426367</v>
      </c>
      <c r="S4805" s="77">
        <f t="shared" si="795"/>
        <v>6.4948246401324546E-3</v>
      </c>
      <c r="T4805" s="76">
        <f t="shared" si="796"/>
        <v>0.71456692090598461</v>
      </c>
      <c r="U4805" s="43">
        <f t="shared" si="797"/>
        <v>0.95333635280623352</v>
      </c>
      <c r="V4805" s="43">
        <f t="shared" si="798"/>
        <v>0.99012568226694053</v>
      </c>
      <c r="W4805" s="43">
        <f t="shared" si="799"/>
        <v>1.0375119233438426</v>
      </c>
      <c r="X4805" s="43">
        <f t="shared" si="800"/>
        <v>0.98833599018808382</v>
      </c>
      <c r="Y4805" s="41">
        <f t="shared" si="792"/>
        <v>37.511923343842568</v>
      </c>
    </row>
    <row r="4806" spans="8:25" x14ac:dyDescent="0.25">
      <c r="H4806" s="3">
        <v>2304</v>
      </c>
      <c r="I4806" s="48">
        <f t="shared" si="791"/>
        <v>0.11220858618688807</v>
      </c>
      <c r="J4806" s="48">
        <f t="shared" si="791"/>
        <v>0.89025442153943357</v>
      </c>
      <c r="K4806" s="48">
        <f t="shared" si="791"/>
        <v>2.7469600084317751E-2</v>
      </c>
      <c r="L4806" s="49">
        <f t="shared" si="791"/>
        <v>-0.18912669988528202</v>
      </c>
      <c r="M4806" s="27">
        <f t="array" ref="M4806:P4806">TRANSPOSE(MMULT($B$28:$E$31, TRANSPOSE(I4806:L4806)))</f>
        <v>0.11220858618688807</v>
      </c>
      <c r="N4806" s="27">
        <v>0.638865992635819</v>
      </c>
      <c r="O4806" s="27">
        <v>0.13870390091915547</v>
      </c>
      <c r="P4806" s="27">
        <v>0.10749427049514892</v>
      </c>
      <c r="Q4806" s="76">
        <f t="shared" si="793"/>
        <v>1.1838911440178186</v>
      </c>
      <c r="R4806" s="76">
        <f t="shared" si="794"/>
        <v>1.3815364297119406</v>
      </c>
      <c r="S4806" s="77">
        <f t="shared" si="795"/>
        <v>6.3418592077987487E-3</v>
      </c>
      <c r="T4806" s="76">
        <f t="shared" si="796"/>
        <v>0.72777556205647898</v>
      </c>
      <c r="U4806" s="43">
        <f t="shared" si="797"/>
        <v>1.0075669310789945</v>
      </c>
      <c r="V4806" s="43">
        <f t="shared" si="798"/>
        <v>1.0226028347238643</v>
      </c>
      <c r="W4806" s="43">
        <f t="shared" si="799"/>
        <v>1.0130765507665733</v>
      </c>
      <c r="X4806" s="43">
        <f t="shared" si="800"/>
        <v>1.0066052033976196</v>
      </c>
      <c r="Y4806" s="41">
        <f t="shared" si="792"/>
        <v>22.602834723864262</v>
      </c>
    </row>
    <row r="4807" spans="8:25" x14ac:dyDescent="0.25">
      <c r="H4807" s="3">
        <v>2305</v>
      </c>
      <c r="I4807" s="48">
        <f t="shared" si="791"/>
        <v>-2.0855617192114515</v>
      </c>
      <c r="J4807" s="48">
        <f t="shared" si="791"/>
        <v>-0.10997431118604373</v>
      </c>
      <c r="K4807" s="48">
        <f t="shared" si="791"/>
        <v>1.6276043342490258</v>
      </c>
      <c r="L4807" s="49">
        <f t="shared" si="791"/>
        <v>-0.38645656239337656</v>
      </c>
      <c r="M4807" s="27">
        <f t="array" ref="M4807:P4807">TRANSPOSE(MMULT($B$28:$E$31, TRANSPOSE(I4807:L4807)))</f>
        <v>-2.0855617192114515</v>
      </c>
      <c r="N4807" s="27">
        <v>-1.7066845988452899</v>
      </c>
      <c r="O4807" s="27">
        <v>0.16680174173669648</v>
      </c>
      <c r="P4807" s="27">
        <v>-1.4851730719006091</v>
      </c>
      <c r="Q4807" s="76">
        <f t="shared" si="793"/>
        <v>1.1047033401150665</v>
      </c>
      <c r="R4807" s="76">
        <f t="shared" si="794"/>
        <v>1.2696692245286307</v>
      </c>
      <c r="S4807" s="77">
        <f t="shared" si="795"/>
        <v>6.3494369147854453E-3</v>
      </c>
      <c r="T4807" s="76">
        <f t="shared" si="796"/>
        <v>0.69992441937825767</v>
      </c>
      <c r="U4807" s="43">
        <f t="shared" si="797"/>
        <v>0.94017305541707785</v>
      </c>
      <c r="V4807" s="43">
        <f t="shared" si="798"/>
        <v>0.93979957404043724</v>
      </c>
      <c r="W4807" s="43">
        <f t="shared" si="799"/>
        <v>1.0142870470903267</v>
      </c>
      <c r="X4807" s="43">
        <f t="shared" si="800"/>
        <v>0.96808356760478242</v>
      </c>
      <c r="Y4807" s="41">
        <f t="shared" si="792"/>
        <v>14.287047090326688</v>
      </c>
    </row>
    <row r="4808" spans="8:25" x14ac:dyDescent="0.25">
      <c r="H4808" s="3">
        <v>2306</v>
      </c>
      <c r="I4808" s="48">
        <f t="shared" si="791"/>
        <v>0.10446991842191106</v>
      </c>
      <c r="J4808" s="48">
        <f t="shared" si="791"/>
        <v>0.4112374634486603</v>
      </c>
      <c r="K4808" s="48">
        <f t="shared" si="791"/>
        <v>-0.9299961410294254</v>
      </c>
      <c r="L4808" s="49">
        <f t="shared" si="791"/>
        <v>0.52598778500456322</v>
      </c>
      <c r="M4808" s="27">
        <f t="array" ref="M4808:P4808">TRANSPOSE(MMULT($B$28:$E$31, TRANSPOSE(I4808:L4808)))</f>
        <v>0.10446991842191106</v>
      </c>
      <c r="N4808" s="27">
        <v>0.33647071471322609</v>
      </c>
      <c r="O4808" s="27">
        <v>-0.68463389802602459</v>
      </c>
      <c r="P4808" s="27">
        <v>0.58504336204047869</v>
      </c>
      <c r="Q4808" s="76">
        <f t="shared" si="793"/>
        <v>1.1836025843727025</v>
      </c>
      <c r="R4808" s="76">
        <f t="shared" si="794"/>
        <v>1.366578273068328</v>
      </c>
      <c r="S4808" s="77">
        <f t="shared" si="795"/>
        <v>6.1237834692955476E-3</v>
      </c>
      <c r="T4808" s="76">
        <f t="shared" si="796"/>
        <v>0.73634050877224089</v>
      </c>
      <c r="U4808" s="43">
        <f t="shared" si="797"/>
        <v>1.0073213484023</v>
      </c>
      <c r="V4808" s="43">
        <f t="shared" si="798"/>
        <v>1.0115309201097913</v>
      </c>
      <c r="W4808" s="43">
        <f t="shared" si="799"/>
        <v>0.97824017081398529</v>
      </c>
      <c r="X4808" s="43">
        <f t="shared" si="800"/>
        <v>1.0184516027278574</v>
      </c>
      <c r="Y4808" s="41">
        <f t="shared" si="792"/>
        <v>18.451602727857399</v>
      </c>
    </row>
    <row r="4809" spans="8:25" x14ac:dyDescent="0.25">
      <c r="H4809" s="3">
        <v>2307</v>
      </c>
      <c r="I4809" s="48">
        <f t="shared" si="791"/>
        <v>-0.44309423121852964</v>
      </c>
      <c r="J4809" s="48">
        <f t="shared" si="791"/>
        <v>1.0798713538438744</v>
      </c>
      <c r="K4809" s="48">
        <f t="shared" si="791"/>
        <v>-0.68819109879078377</v>
      </c>
      <c r="L4809" s="49">
        <f t="shared" si="791"/>
        <v>0.13660583726878714</v>
      </c>
      <c r="M4809" s="27">
        <f t="array" ref="M4809:P4809">TRANSPOSE(MMULT($B$28:$E$31, TRANSPOSE(I4809:L4809)))</f>
        <v>-0.44309423121852964</v>
      </c>
      <c r="N4809" s="27">
        <v>0.3198516935053623</v>
      </c>
      <c r="O4809" s="27">
        <v>-0.75242842322059422</v>
      </c>
      <c r="P4809" s="27">
        <v>0.12077207524369668</v>
      </c>
      <c r="Q4809" s="76">
        <f t="shared" si="793"/>
        <v>1.1633625412383661</v>
      </c>
      <c r="R4809" s="76">
        <f t="shared" si="794"/>
        <v>1.365760914640372</v>
      </c>
      <c r="S4809" s="77">
        <f t="shared" si="795"/>
        <v>6.1061646066215012E-3</v>
      </c>
      <c r="T4809" s="76">
        <f t="shared" si="796"/>
        <v>0.72801235048320134</v>
      </c>
      <c r="U4809" s="43">
        <f t="shared" si="797"/>
        <v>0.99009577977733287</v>
      </c>
      <c r="V4809" s="43">
        <f t="shared" si="798"/>
        <v>1.0109259175724441</v>
      </c>
      <c r="W4809" s="43">
        <f t="shared" si="799"/>
        <v>0.97542565600982445</v>
      </c>
      <c r="X4809" s="43">
        <f t="shared" si="800"/>
        <v>1.0069327115950226</v>
      </c>
      <c r="Y4809" s="41">
        <f t="shared" si="792"/>
        <v>10.925917572444099</v>
      </c>
    </row>
    <row r="4810" spans="8:25" x14ac:dyDescent="0.25">
      <c r="H4810" s="3">
        <v>2308</v>
      </c>
      <c r="I4810" s="48">
        <f t="shared" si="791"/>
        <v>-2.4878984612259734</v>
      </c>
      <c r="J4810" s="48">
        <f t="shared" si="791"/>
        <v>-1.0704905741311419</v>
      </c>
      <c r="K4810" s="48">
        <f t="shared" si="791"/>
        <v>-1.2746828034845339</v>
      </c>
      <c r="L4810" s="49">
        <f t="shared" si="791"/>
        <v>0.11303993495621156</v>
      </c>
      <c r="M4810" s="27">
        <f t="array" ref="M4810:P4810">TRANSPOSE(MMULT($B$28:$E$31, TRANSPOSE(I4810:L4810)))</f>
        <v>-2.4878984612259734</v>
      </c>
      <c r="N4810" s="27">
        <v>-2.6169716707556629</v>
      </c>
      <c r="O4810" s="27">
        <v>-2.512232566689887</v>
      </c>
      <c r="P4810" s="27">
        <v>-1.4833000907537657</v>
      </c>
      <c r="Q4810" s="76">
        <f t="shared" si="793"/>
        <v>1.0907911090107441</v>
      </c>
      <c r="R4810" s="76">
        <f t="shared" si="794"/>
        <v>1.2287360984331903</v>
      </c>
      <c r="S4810" s="77">
        <f t="shared" si="795"/>
        <v>5.666134708594622E-3</v>
      </c>
      <c r="T4810" s="76">
        <f t="shared" si="796"/>
        <v>0.69995653827361048</v>
      </c>
      <c r="U4810" s="43">
        <f t="shared" si="797"/>
        <v>0.92833285873254812</v>
      </c>
      <c r="V4810" s="43">
        <f t="shared" si="798"/>
        <v>0.9095011831481794</v>
      </c>
      <c r="W4810" s="43">
        <f t="shared" si="799"/>
        <v>0.90513334003108981</v>
      </c>
      <c r="X4810" s="43">
        <f t="shared" si="800"/>
        <v>0.96812799207968259</v>
      </c>
      <c r="Y4810" s="41">
        <f t="shared" si="792"/>
        <v>0</v>
      </c>
    </row>
    <row r="4811" spans="8:25" x14ac:dyDescent="0.25">
      <c r="H4811" s="3">
        <v>2309</v>
      </c>
      <c r="I4811" s="48">
        <f t="shared" si="791"/>
        <v>0.58786922856515278</v>
      </c>
      <c r="J4811" s="48">
        <f t="shared" si="791"/>
        <v>0.51365853387599647</v>
      </c>
      <c r="K4811" s="48">
        <f t="shared" si="791"/>
        <v>1.3228854627138567</v>
      </c>
      <c r="L4811" s="49">
        <f t="shared" si="791"/>
        <v>1.0401127085350863</v>
      </c>
      <c r="M4811" s="27">
        <f t="array" ref="M4811:P4811">TRANSPOSE(MMULT($B$28:$E$31, TRANSPOSE(I4811:L4811)))</f>
        <v>0.58786922856515278</v>
      </c>
      <c r="N4811" s="27">
        <v>0.77964106473496475</v>
      </c>
      <c r="O4811" s="27">
        <v>1.4526232317260559</v>
      </c>
      <c r="P4811" s="27">
        <v>1.2620157264235958</v>
      </c>
      <c r="Q4811" s="76">
        <f t="shared" si="793"/>
        <v>1.2017633100606295</v>
      </c>
      <c r="R4811" s="76">
        <f t="shared" si="794"/>
        <v>1.3885556932184782</v>
      </c>
      <c r="S4811" s="77">
        <f t="shared" si="795"/>
        <v>6.7060730918842232E-3</v>
      </c>
      <c r="T4811" s="76">
        <f t="shared" si="796"/>
        <v>0.748655164109994</v>
      </c>
      <c r="U4811" s="43">
        <f t="shared" si="797"/>
        <v>1.0227772851579826</v>
      </c>
      <c r="V4811" s="43">
        <f t="shared" si="798"/>
        <v>1.0277984405762237</v>
      </c>
      <c r="W4811" s="43">
        <f t="shared" si="799"/>
        <v>1.0712576824096203</v>
      </c>
      <c r="X4811" s="43">
        <f t="shared" si="800"/>
        <v>1.0354843210373361</v>
      </c>
      <c r="Y4811" s="41">
        <f t="shared" si="792"/>
        <v>71.257682409620273</v>
      </c>
    </row>
    <row r="4812" spans="8:25" x14ac:dyDescent="0.25">
      <c r="H4812" s="3">
        <v>2310</v>
      </c>
      <c r="I4812" s="48">
        <f t="shared" si="791"/>
        <v>0.4707242929846509</v>
      </c>
      <c r="J4812" s="48">
        <f t="shared" si="791"/>
        <v>-7.5798462577691378E-2</v>
      </c>
      <c r="K4812" s="48">
        <f t="shared" si="791"/>
        <v>-0.77364972616418892</v>
      </c>
      <c r="L4812" s="49">
        <f t="shared" si="791"/>
        <v>0.89344299657389681</v>
      </c>
      <c r="M4812" s="27">
        <f t="array" ref="M4812:P4812">TRANSPOSE(MMULT($B$28:$E$31, TRANSPOSE(I4812:L4812)))</f>
        <v>0.4707242929846509</v>
      </c>
      <c r="N4812" s="27">
        <v>0.32296666294502224</v>
      </c>
      <c r="O4812" s="27">
        <v>-0.37906146656188261</v>
      </c>
      <c r="P4812" s="27">
        <v>0.96986029310023392</v>
      </c>
      <c r="Q4812" s="76">
        <f t="shared" si="793"/>
        <v>1.1973368966664482</v>
      </c>
      <c r="R4812" s="76">
        <f t="shared" si="794"/>
        <v>1.3659140781544008</v>
      </c>
      <c r="S4812" s="77">
        <f t="shared" si="795"/>
        <v>6.2038306484281016E-3</v>
      </c>
      <c r="T4812" s="76">
        <f t="shared" si="796"/>
        <v>0.74331556680388189</v>
      </c>
      <c r="U4812" s="43">
        <f t="shared" si="797"/>
        <v>1.019010124822509</v>
      </c>
      <c r="V4812" s="43">
        <f t="shared" si="798"/>
        <v>1.0110392880491494</v>
      </c>
      <c r="W4812" s="43">
        <f t="shared" si="799"/>
        <v>0.99102726013228459</v>
      </c>
      <c r="X4812" s="43">
        <f t="shared" si="800"/>
        <v>1.0280989858974854</v>
      </c>
      <c r="Y4812" s="41">
        <f t="shared" si="792"/>
        <v>28.098985897485385</v>
      </c>
    </row>
    <row r="4813" spans="8:25" x14ac:dyDescent="0.25">
      <c r="H4813" s="3">
        <v>2311</v>
      </c>
      <c r="I4813" s="48">
        <f t="shared" si="791"/>
        <v>0.72520630763955152</v>
      </c>
      <c r="J4813" s="48">
        <f t="shared" si="791"/>
        <v>0.6144235433031745</v>
      </c>
      <c r="K4813" s="48">
        <f t="shared" si="791"/>
        <v>5.6877205883875147E-2</v>
      </c>
      <c r="L4813" s="49">
        <f t="shared" si="791"/>
        <v>-0.7940092198812293</v>
      </c>
      <c r="M4813" s="27">
        <f t="array" ref="M4813:P4813">TRANSPOSE(MMULT($B$28:$E$31, TRANSPOSE(I4813:L4813)))</f>
        <v>0.72520630763955152</v>
      </c>
      <c r="N4813" s="27">
        <v>0.94988095399093142</v>
      </c>
      <c r="O4813" s="27">
        <v>0.49053051852263307</v>
      </c>
      <c r="P4813" s="27">
        <v>-0.11256607832646692</v>
      </c>
      <c r="Q4813" s="76">
        <f t="shared" si="793"/>
        <v>1.2069735418498415</v>
      </c>
      <c r="R4813" s="76">
        <f t="shared" si="794"/>
        <v>1.3970917762010302</v>
      </c>
      <c r="S4813" s="77">
        <f t="shared" si="795"/>
        <v>6.4373991970026398E-3</v>
      </c>
      <c r="T4813" s="76">
        <f t="shared" si="796"/>
        <v>0.72386233424829205</v>
      </c>
      <c r="U4813" s="43">
        <f t="shared" si="797"/>
        <v>1.0272115249785885</v>
      </c>
      <c r="V4813" s="43">
        <f t="shared" si="798"/>
        <v>1.0341167847527981</v>
      </c>
      <c r="W4813" s="43">
        <f t="shared" si="799"/>
        <v>1.0283385298726262</v>
      </c>
      <c r="X4813" s="43">
        <f t="shared" si="800"/>
        <v>1.0011927168026169</v>
      </c>
      <c r="Y4813" s="41">
        <f t="shared" si="792"/>
        <v>34.116784752798111</v>
      </c>
    </row>
    <row r="4814" spans="8:25" x14ac:dyDescent="0.25">
      <c r="H4814" s="3">
        <v>2312</v>
      </c>
      <c r="I4814" s="48">
        <f t="shared" si="791"/>
        <v>-0.13626626370661726</v>
      </c>
      <c r="J4814" s="48">
        <f t="shared" si="791"/>
        <v>-6.9488073136985476E-2</v>
      </c>
      <c r="K4814" s="48">
        <f t="shared" si="791"/>
        <v>-0.20064635221975621</v>
      </c>
      <c r="L4814" s="49">
        <f t="shared" si="791"/>
        <v>-0.37236796931207955</v>
      </c>
      <c r="M4814" s="27">
        <f t="array" ref="M4814:P4814">TRANSPOSE(MMULT($B$28:$E$31, TRANSPOSE(I4814:L4814)))</f>
        <v>-0.13626626370661726</v>
      </c>
      <c r="N4814" s="27">
        <v>-0.15005094762424245</v>
      </c>
      <c r="O4814" s="27">
        <v>-0.24625403574753474</v>
      </c>
      <c r="P4814" s="27">
        <v>-0.3888354221978978</v>
      </c>
      <c r="Q4814" s="76">
        <f t="shared" si="793"/>
        <v>1.174661046937975</v>
      </c>
      <c r="R4814" s="76">
        <f t="shared" si="794"/>
        <v>1.3428513479616</v>
      </c>
      <c r="S4814" s="77">
        <f t="shared" si="795"/>
        <v>6.2389460357788256E-3</v>
      </c>
      <c r="T4814" s="76">
        <f t="shared" si="796"/>
        <v>0.7189793445726923</v>
      </c>
      <c r="U4814" s="43">
        <f t="shared" si="797"/>
        <v>0.99971152930891483</v>
      </c>
      <c r="V4814" s="43">
        <f t="shared" si="798"/>
        <v>0.99396842928319762</v>
      </c>
      <c r="W4814" s="43">
        <f t="shared" si="799"/>
        <v>0.99663674692952486</v>
      </c>
      <c r="X4814" s="43">
        <f t="shared" si="800"/>
        <v>0.9944389274864347</v>
      </c>
      <c r="Y4814" s="41">
        <f t="shared" si="792"/>
        <v>0</v>
      </c>
    </row>
    <row r="4815" spans="8:25" x14ac:dyDescent="0.25">
      <c r="H4815" s="3">
        <v>2313</v>
      </c>
      <c r="I4815" s="48">
        <f t="shared" si="791"/>
        <v>-2.4600567182602333</v>
      </c>
      <c r="J4815" s="48">
        <f t="shared" si="791"/>
        <v>-0.58740487808751651</v>
      </c>
      <c r="K4815" s="48">
        <f t="shared" si="791"/>
        <v>0.94597668902236354</v>
      </c>
      <c r="L4815" s="49">
        <f t="shared" si="791"/>
        <v>3.7189963826248354E-2</v>
      </c>
      <c r="M4815" s="27">
        <f t="array" ref="M4815:P4815">TRANSPOSE(MMULT($B$28:$E$31, TRANSPOSE(I4815:L4815)))</f>
        <v>-2.4600567182602333</v>
      </c>
      <c r="N4815" s="27">
        <v>-2.2962642405835334</v>
      </c>
      <c r="O4815" s="27">
        <v>-0.63452871293069935</v>
      </c>
      <c r="P4815" s="27">
        <v>-1.4449822100460117</v>
      </c>
      <c r="Q4815" s="76">
        <f t="shared" si="793"/>
        <v>1.0917481686863209</v>
      </c>
      <c r="R4815" s="76">
        <f t="shared" si="794"/>
        <v>1.2430046411077458</v>
      </c>
      <c r="S4815" s="77">
        <f t="shared" si="795"/>
        <v>6.1368377791745565E-3</v>
      </c>
      <c r="T4815" s="76">
        <f t="shared" si="796"/>
        <v>0.70061395766685886</v>
      </c>
      <c r="U4815" s="43">
        <f t="shared" si="797"/>
        <v>0.92914737760537947</v>
      </c>
      <c r="V4815" s="43">
        <f t="shared" si="798"/>
        <v>0.92006265070891624</v>
      </c>
      <c r="W4815" s="43">
        <f t="shared" si="799"/>
        <v>0.98032552382980132</v>
      </c>
      <c r="X4815" s="43">
        <f t="shared" si="800"/>
        <v>0.9690372858462778</v>
      </c>
      <c r="Y4815" s="41">
        <f t="shared" si="792"/>
        <v>0</v>
      </c>
    </row>
    <row r="4816" spans="8:25" x14ac:dyDescent="0.25">
      <c r="H4816" s="3">
        <v>2314</v>
      </c>
      <c r="I4816" s="48">
        <f t="shared" si="791"/>
        <v>3.7200176065121791E-2</v>
      </c>
      <c r="J4816" s="48">
        <f t="shared" si="791"/>
        <v>0.55736772971199289</v>
      </c>
      <c r="K4816" s="48">
        <f t="shared" si="791"/>
        <v>-1.036155692674815</v>
      </c>
      <c r="L4816" s="49">
        <f t="shared" si="791"/>
        <v>0.75839607730120573</v>
      </c>
      <c r="M4816" s="27">
        <f t="array" ref="M4816:P4816">TRANSPOSE(MMULT($B$28:$E$31, TRANSPOSE(I4816:L4816)))</f>
        <v>3.7200176065121791E-2</v>
      </c>
      <c r="N4816" s="27">
        <v>0.37401057632277035</v>
      </c>
      <c r="O4816" s="27">
        <v>-0.8013145478933601</v>
      </c>
      <c r="P4816" s="27">
        <v>0.77080469253298112</v>
      </c>
      <c r="Q4816" s="76">
        <f t="shared" si="793"/>
        <v>1.1810971895835818</v>
      </c>
      <c r="R4816" s="76">
        <f t="shared" si="794"/>
        <v>1.36842636330697</v>
      </c>
      <c r="S4816" s="77">
        <f t="shared" si="795"/>
        <v>6.09349124087498E-3</v>
      </c>
      <c r="T4816" s="76">
        <f t="shared" si="796"/>
        <v>0.73969934427991169</v>
      </c>
      <c r="U4816" s="43">
        <f t="shared" si="797"/>
        <v>1.0051890975179418</v>
      </c>
      <c r="V4816" s="43">
        <f t="shared" si="798"/>
        <v>1.0128988625514213</v>
      </c>
      <c r="W4816" s="43">
        <f t="shared" si="799"/>
        <v>0.97340115668929394</v>
      </c>
      <c r="X4816" s="43">
        <f t="shared" si="800"/>
        <v>1.0230972949929622</v>
      </c>
      <c r="Y4816" s="41">
        <f t="shared" si="792"/>
        <v>23.097294992962205</v>
      </c>
    </row>
    <row r="4817" spans="8:25" x14ac:dyDescent="0.25">
      <c r="H4817" s="3">
        <v>2315</v>
      </c>
      <c r="I4817" s="48">
        <f t="shared" si="791"/>
        <v>-1.1109798269652762</v>
      </c>
      <c r="J4817" s="48">
        <f t="shared" si="791"/>
        <v>1.8806589498850952</v>
      </c>
      <c r="K4817" s="48">
        <f t="shared" si="791"/>
        <v>-0.18231971723504606</v>
      </c>
      <c r="L4817" s="49">
        <f t="shared" si="791"/>
        <v>1.0861632316683925</v>
      </c>
      <c r="M4817" s="27">
        <f t="array" ref="M4817:P4817">TRANSPOSE(MMULT($B$28:$E$31, TRANSPOSE(I4817:L4817)))</f>
        <v>-1.1109798269652762</v>
      </c>
      <c r="N4817" s="27">
        <v>0.29044329770946731</v>
      </c>
      <c r="O4817" s="27">
        <v>-0.66186319949436112</v>
      </c>
      <c r="P4817" s="27">
        <v>0.70246948215861937</v>
      </c>
      <c r="Q4817" s="76">
        <f t="shared" si="793"/>
        <v>1.1391429233758898</v>
      </c>
      <c r="R4817" s="76">
        <f t="shared" si="794"/>
        <v>1.3643157456257484</v>
      </c>
      <c r="S4817" s="77">
        <f t="shared" si="795"/>
        <v>6.1297126579911076E-3</v>
      </c>
      <c r="T4817" s="76">
        <f t="shared" si="796"/>
        <v>0.73846196638333128</v>
      </c>
      <c r="U4817" s="43">
        <f t="shared" si="797"/>
        <v>0.96948333904331052</v>
      </c>
      <c r="V4817" s="43">
        <f t="shared" si="798"/>
        <v>1.0098562143787924</v>
      </c>
      <c r="W4817" s="43">
        <f t="shared" si="799"/>
        <v>0.97918732555768495</v>
      </c>
      <c r="X4817" s="43">
        <f t="shared" si="800"/>
        <v>1.0213858456200986</v>
      </c>
      <c r="Y4817" s="41">
        <f t="shared" si="792"/>
        <v>21.3858456200986</v>
      </c>
    </row>
    <row r="4818" spans="8:25" x14ac:dyDescent="0.25">
      <c r="H4818" s="3">
        <v>2316</v>
      </c>
      <c r="I4818" s="48">
        <f t="shared" si="791"/>
        <v>0.38163658059716565</v>
      </c>
      <c r="J4818" s="48">
        <f t="shared" si="791"/>
        <v>-0.71521190039145899</v>
      </c>
      <c r="K4818" s="48">
        <f t="shared" si="791"/>
        <v>0.72770458689362383</v>
      </c>
      <c r="L4818" s="49">
        <f t="shared" si="791"/>
        <v>0.47541118415514655</v>
      </c>
      <c r="M4818" s="27">
        <f t="array" ref="M4818:P4818">TRANSPOSE(MMULT($B$28:$E$31, TRANSPOSE(I4818:L4818)))</f>
        <v>0.38163658059716565</v>
      </c>
      <c r="N4818" s="27">
        <v>-0.14256531155076202</v>
      </c>
      <c r="O4818" s="27">
        <v>0.77229553597227563</v>
      </c>
      <c r="P4818" s="27">
        <v>0.42311158345901712</v>
      </c>
      <c r="Q4818" s="76">
        <f t="shared" si="793"/>
        <v>1.1939815646802621</v>
      </c>
      <c r="R4818" s="76">
        <f t="shared" si="794"/>
        <v>1.3432132721993044</v>
      </c>
      <c r="S4818" s="77">
        <f t="shared" si="795"/>
        <v>6.514950550126011E-3</v>
      </c>
      <c r="T4818" s="76">
        <f t="shared" si="796"/>
        <v>0.73342499126275351</v>
      </c>
      <c r="U4818" s="43">
        <f t="shared" si="797"/>
        <v>1.0161545231321378</v>
      </c>
      <c r="V4818" s="43">
        <f t="shared" si="798"/>
        <v>0.99423632287143182</v>
      </c>
      <c r="W4818" s="43">
        <f t="shared" si="799"/>
        <v>1.0407269249402573</v>
      </c>
      <c r="X4818" s="43">
        <f t="shared" si="800"/>
        <v>1.014419075052218</v>
      </c>
      <c r="Y4818" s="41">
        <f t="shared" si="792"/>
        <v>40.726924940257312</v>
      </c>
    </row>
    <row r="4819" spans="8:25" x14ac:dyDescent="0.25">
      <c r="H4819" s="3">
        <v>2317</v>
      </c>
      <c r="I4819" s="48">
        <f t="shared" si="791"/>
        <v>-0.94669819288211021</v>
      </c>
      <c r="J4819" s="48">
        <f t="shared" si="791"/>
        <v>0.26920052215568735</v>
      </c>
      <c r="K4819" s="48">
        <f t="shared" si="791"/>
        <v>0.37820711863490714</v>
      </c>
      <c r="L4819" s="49">
        <f t="shared" si="791"/>
        <v>0.81794765169588057</v>
      </c>
      <c r="M4819" s="27">
        <f t="array" ref="M4819:P4819">TRANSPOSE(MMULT($B$28:$E$31, TRANSPOSE(I4819:L4819)))</f>
        <v>-0.94669819288211021</v>
      </c>
      <c r="N4819" s="27">
        <v>-0.57730965805104306</v>
      </c>
      <c r="O4819" s="27">
        <v>-0.20296989236777468</v>
      </c>
      <c r="P4819" s="27">
        <v>0.20592131353060744</v>
      </c>
      <c r="Q4819" s="76">
        <f t="shared" si="793"/>
        <v>1.1450531206608732</v>
      </c>
      <c r="R4819" s="76">
        <f t="shared" si="794"/>
        <v>1.3223545680933535</v>
      </c>
      <c r="S4819" s="77">
        <f t="shared" si="795"/>
        <v>6.2504336146539542E-3</v>
      </c>
      <c r="T4819" s="76">
        <f t="shared" si="796"/>
        <v>0.72953268333695476</v>
      </c>
      <c r="U4819" s="43">
        <f t="shared" si="797"/>
        <v>0.97451329417946653</v>
      </c>
      <c r="V4819" s="43">
        <f t="shared" si="798"/>
        <v>0.97879686757465101</v>
      </c>
      <c r="W4819" s="43">
        <f t="shared" si="799"/>
        <v>0.99847182342714924</v>
      </c>
      <c r="X4819" s="43">
        <f t="shared" si="800"/>
        <v>1.0090355232876276</v>
      </c>
      <c r="Y4819" s="41">
        <f t="shared" si="792"/>
        <v>9.0355232876275782</v>
      </c>
    </row>
    <row r="4820" spans="8:25" x14ac:dyDescent="0.25">
      <c r="H4820" s="3">
        <v>2318</v>
      </c>
      <c r="I4820" s="48">
        <f t="shared" si="791"/>
        <v>0.51337410743668821</v>
      </c>
      <c r="J4820" s="48">
        <f t="shared" si="791"/>
        <v>-1.2461178896524097</v>
      </c>
      <c r="K4820" s="48">
        <f t="shared" si="791"/>
        <v>-1.1237344038809118</v>
      </c>
      <c r="L4820" s="49">
        <f t="shared" si="791"/>
        <v>-0.25398617170089199</v>
      </c>
      <c r="M4820" s="27">
        <f t="array" ref="M4820:P4820">TRANSPOSE(MMULT($B$28:$E$31, TRANSPOSE(I4820:L4820)))</f>
        <v>0.51337410743668821</v>
      </c>
      <c r="N4820" s="27">
        <v>-0.36747016454920256</v>
      </c>
      <c r="O4820" s="27">
        <v>-0.71389549404294605</v>
      </c>
      <c r="P4820" s="27">
        <v>-0.19558398814324143</v>
      </c>
      <c r="Q4820" s="76">
        <f t="shared" si="793"/>
        <v>1.198946562881896</v>
      </c>
      <c r="R4820" s="76">
        <f t="shared" si="794"/>
        <v>1.3323817538621356</v>
      </c>
      <c r="S4820" s="77">
        <f t="shared" si="795"/>
        <v>6.1161725564960112E-3</v>
      </c>
      <c r="T4820" s="76">
        <f t="shared" si="796"/>
        <v>0.72239153882864837</v>
      </c>
      <c r="U4820" s="43">
        <f t="shared" si="797"/>
        <v>1.0203800535165073</v>
      </c>
      <c r="V4820" s="43">
        <f t="shared" si="798"/>
        <v>0.98621891477582213</v>
      </c>
      <c r="W4820" s="43">
        <f t="shared" si="799"/>
        <v>0.97702437004728615</v>
      </c>
      <c r="X4820" s="43">
        <f t="shared" si="800"/>
        <v>0.99915842161638779</v>
      </c>
      <c r="Y4820" s="41">
        <f t="shared" si="792"/>
        <v>20.380053516507289</v>
      </c>
    </row>
    <row r="4821" spans="8:25" x14ac:dyDescent="0.25">
      <c r="H4821" s="3">
        <v>2319</v>
      </c>
      <c r="I4821" s="48">
        <f t="shared" si="791"/>
        <v>-4.2877383377896192E-2</v>
      </c>
      <c r="J4821" s="48">
        <f t="shared" si="791"/>
        <v>-1.6598080648083577</v>
      </c>
      <c r="K4821" s="48">
        <f t="shared" si="791"/>
        <v>-2.2951595734108357</v>
      </c>
      <c r="L4821" s="49">
        <f t="shared" si="791"/>
        <v>-0.47003076568722285</v>
      </c>
      <c r="M4821" s="27">
        <f t="array" ref="M4821:P4821">TRANSPOSE(MMULT($B$28:$E$31, TRANSPOSE(I4821:L4821)))</f>
        <v>-4.2877383377896192E-2</v>
      </c>
      <c r="N4821" s="27">
        <v>-1.0604293366042938</v>
      </c>
      <c r="O4821" s="27">
        <v>-2.0177784498375511</v>
      </c>
      <c r="P4821" s="27">
        <v>-0.75228442897115666</v>
      </c>
      <c r="Q4821" s="76">
        <f t="shared" si="793"/>
        <v>1.1781216934383465</v>
      </c>
      <c r="R4821" s="76">
        <f t="shared" si="794"/>
        <v>1.2995546162229794</v>
      </c>
      <c r="S4821" s="77">
        <f t="shared" si="795"/>
        <v>5.7864644576202809E-3</v>
      </c>
      <c r="T4821" s="76">
        <f t="shared" si="796"/>
        <v>0.71260561208717699</v>
      </c>
      <c r="U4821" s="43">
        <f t="shared" si="797"/>
        <v>1.0026567603730607</v>
      </c>
      <c r="V4821" s="43">
        <f t="shared" si="798"/>
        <v>0.96192051533899292</v>
      </c>
      <c r="W4821" s="43">
        <f t="shared" si="799"/>
        <v>0.92435534466777647</v>
      </c>
      <c r="X4821" s="43">
        <f t="shared" si="800"/>
        <v>0.98562325323261002</v>
      </c>
      <c r="Y4821" s="41">
        <f t="shared" si="792"/>
        <v>2.6567603730607292</v>
      </c>
    </row>
    <row r="4822" spans="8:25" x14ac:dyDescent="0.25">
      <c r="H4822" s="3">
        <v>2320</v>
      </c>
      <c r="I4822" s="48">
        <f t="shared" si="791"/>
        <v>-3.2507545626759012E-2</v>
      </c>
      <c r="J4822" s="48">
        <f t="shared" si="791"/>
        <v>0.25670983651952772</v>
      </c>
      <c r="K4822" s="48">
        <f t="shared" si="791"/>
        <v>-0.56725015485192354</v>
      </c>
      <c r="L4822" s="49">
        <f t="shared" si="791"/>
        <v>-0.3306748118763897</v>
      </c>
      <c r="M4822" s="27">
        <f t="array" ref="M4822:P4822">TRANSPOSE(MMULT($B$28:$E$31, TRANSPOSE(I4822:L4822)))</f>
        <v>-3.2507545626759012E-2</v>
      </c>
      <c r="N4822" s="27">
        <v>0.13325638545559021</v>
      </c>
      <c r="O4822" s="27">
        <v>-0.47124108188379765</v>
      </c>
      <c r="P4822" s="27">
        <v>-0.22156320107066796</v>
      </c>
      <c r="Q4822" s="76">
        <f t="shared" si="793"/>
        <v>1.1785065896186508</v>
      </c>
      <c r="R4822" s="76">
        <f t="shared" si="794"/>
        <v>1.3566172551455176</v>
      </c>
      <c r="S4822" s="77">
        <f t="shared" si="795"/>
        <v>6.1795738583462663E-3</v>
      </c>
      <c r="T4822" s="76">
        <f t="shared" si="796"/>
        <v>0.7219318896170912</v>
      </c>
      <c r="U4822" s="43">
        <f t="shared" si="797"/>
        <v>1.0029843315903411</v>
      </c>
      <c r="V4822" s="43">
        <f t="shared" si="798"/>
        <v>1.0041578498486436</v>
      </c>
      <c r="W4822" s="43">
        <f t="shared" si="799"/>
        <v>0.98715237353774221</v>
      </c>
      <c r="X4822" s="43">
        <f t="shared" si="800"/>
        <v>0.99852266890330732</v>
      </c>
      <c r="Y4822" s="41">
        <f t="shared" si="792"/>
        <v>4.1578498486436466</v>
      </c>
    </row>
    <row r="4823" spans="8:25" x14ac:dyDescent="0.25">
      <c r="H4823" s="3">
        <v>2321</v>
      </c>
      <c r="I4823" s="48">
        <f t="shared" ref="I4823:L4842" si="801">-I2323</f>
        <v>0.68633992744132388</v>
      </c>
      <c r="J4823" s="48">
        <f t="shared" si="801"/>
        <v>-0.53655457201578594</v>
      </c>
      <c r="K4823" s="48">
        <f t="shared" si="801"/>
        <v>1.8304587827066461</v>
      </c>
      <c r="L4823" s="49">
        <f t="shared" si="801"/>
        <v>0.11095287405369442</v>
      </c>
      <c r="M4823" s="27">
        <f t="array" ref="M4823:P4823">TRANSPOSE(MMULT($B$28:$E$31, TRANSPOSE(I4823:L4823)))</f>
        <v>0.68633992744132388</v>
      </c>
      <c r="N4823" s="27">
        <v>0.20736002164507039</v>
      </c>
      <c r="O4823" s="27">
        <v>1.8643202511926726</v>
      </c>
      <c r="P4823" s="27">
        <v>0.32132449530107754</v>
      </c>
      <c r="Q4823" s="76">
        <f t="shared" si="793"/>
        <v>1.2054967592242716</v>
      </c>
      <c r="R4823" s="76">
        <f t="shared" si="794"/>
        <v>1.3602411765947662</v>
      </c>
      <c r="S4823" s="77">
        <f t="shared" si="795"/>
        <v>6.8244426230771637E-3</v>
      </c>
      <c r="T4823" s="76">
        <f t="shared" si="796"/>
        <v>0.73159826667845551</v>
      </c>
      <c r="U4823" s="43">
        <f t="shared" si="797"/>
        <v>1.0259546887015076</v>
      </c>
      <c r="V4823" s="43">
        <f t="shared" si="798"/>
        <v>1.0068402491449047</v>
      </c>
      <c r="W4823" s="43">
        <f t="shared" si="799"/>
        <v>1.0901665532072147</v>
      </c>
      <c r="X4823" s="43">
        <f t="shared" si="800"/>
        <v>1.011892485032442</v>
      </c>
      <c r="Y4823" s="41">
        <f t="shared" si="792"/>
        <v>90.166553207214676</v>
      </c>
    </row>
    <row r="4824" spans="8:25" x14ac:dyDescent="0.25">
      <c r="H4824" s="3">
        <v>2322</v>
      </c>
      <c r="I4824" s="48">
        <f t="shared" si="801"/>
        <v>0.77803024536887089</v>
      </c>
      <c r="J4824" s="48">
        <f t="shared" si="801"/>
        <v>0.3026694806831482</v>
      </c>
      <c r="K4824" s="48">
        <f t="shared" si="801"/>
        <v>-0.44655055892792184</v>
      </c>
      <c r="L4824" s="49">
        <f t="shared" si="801"/>
        <v>0.17627849724663411</v>
      </c>
      <c r="M4824" s="27">
        <f t="array" ref="M4824:P4824">TRANSPOSE(MMULT($B$28:$E$31, TRANSPOSE(I4824:L4824)))</f>
        <v>0.77803024536887089</v>
      </c>
      <c r="N4824" s="27">
        <v>0.79853766366257695</v>
      </c>
      <c r="O4824" s="27">
        <v>8.5982513781737435E-2</v>
      </c>
      <c r="P4824" s="27">
        <v>0.63714632640302005</v>
      </c>
      <c r="Q4824" s="76">
        <f t="shared" si="793"/>
        <v>1.2089835621760836</v>
      </c>
      <c r="R4824" s="76">
        <f t="shared" si="794"/>
        <v>1.3895006178683982</v>
      </c>
      <c r="S4824" s="77">
        <f t="shared" si="795"/>
        <v>6.3276651721190288E-3</v>
      </c>
      <c r="T4824" s="76">
        <f t="shared" si="796"/>
        <v>0.73728106428525542</v>
      </c>
      <c r="U4824" s="43">
        <f t="shared" si="797"/>
        <v>1.0289221805753903</v>
      </c>
      <c r="V4824" s="43">
        <f t="shared" si="798"/>
        <v>1.0284978666679483</v>
      </c>
      <c r="W4824" s="43">
        <f t="shared" si="799"/>
        <v>1.0108091329263624</v>
      </c>
      <c r="X4824" s="43">
        <f t="shared" si="800"/>
        <v>1.0197525093848623</v>
      </c>
      <c r="Y4824" s="41">
        <f t="shared" si="792"/>
        <v>28.922180575390311</v>
      </c>
    </row>
    <row r="4825" spans="8:25" x14ac:dyDescent="0.25">
      <c r="H4825" s="3">
        <v>2323</v>
      </c>
      <c r="I4825" s="48">
        <f t="shared" si="801"/>
        <v>0.40191088973912725</v>
      </c>
      <c r="J4825" s="48">
        <f t="shared" si="801"/>
        <v>0.91285551316878011</v>
      </c>
      <c r="K4825" s="48">
        <f t="shared" si="801"/>
        <v>-0.26255874030231768</v>
      </c>
      <c r="L4825" s="49">
        <f t="shared" si="801"/>
        <v>0.89132842954329505</v>
      </c>
      <c r="M4825" s="27">
        <f t="array" ref="M4825:P4825">TRANSPOSE(MMULT($B$28:$E$31, TRANSPOSE(I4825:L4825)))</f>
        <v>0.40191088973912725</v>
      </c>
      <c r="N4825" s="27">
        <v>0.88047003078705977</v>
      </c>
      <c r="O4825" s="27">
        <v>6.3183765843285417E-2</v>
      </c>
      <c r="P4825" s="27">
        <v>1.1476307060288446</v>
      </c>
      <c r="Q4825" s="76">
        <f t="shared" si="793"/>
        <v>1.1947443334895465</v>
      </c>
      <c r="R4825" s="76">
        <f t="shared" si="794"/>
        <v>1.3936050907887008</v>
      </c>
      <c r="S4825" s="77">
        <f t="shared" si="795"/>
        <v>6.3215369707088536E-3</v>
      </c>
      <c r="T4825" s="76">
        <f t="shared" si="796"/>
        <v>0.74656004525901143</v>
      </c>
      <c r="U4825" s="43">
        <f t="shared" si="797"/>
        <v>1.0168036880762097</v>
      </c>
      <c r="V4825" s="43">
        <f t="shared" si="798"/>
        <v>1.0315359665349377</v>
      </c>
      <c r="W4825" s="43">
        <f t="shared" si="799"/>
        <v>1.0098301870141939</v>
      </c>
      <c r="X4825" s="43">
        <f t="shared" si="800"/>
        <v>1.0325865079654377</v>
      </c>
      <c r="Y4825" s="41">
        <f t="shared" si="792"/>
        <v>32.586507965437718</v>
      </c>
    </row>
    <row r="4826" spans="8:25" x14ac:dyDescent="0.25">
      <c r="H4826" s="3">
        <v>2324</v>
      </c>
      <c r="I4826" s="48">
        <f t="shared" si="801"/>
        <v>-0.20203530257324367</v>
      </c>
      <c r="J4826" s="48">
        <f t="shared" si="801"/>
        <v>-1.0624859704681284</v>
      </c>
      <c r="K4826" s="48">
        <f t="shared" si="801"/>
        <v>-0.28182746724056934</v>
      </c>
      <c r="L4826" s="49">
        <f t="shared" si="801"/>
        <v>-0.67862219364193055</v>
      </c>
      <c r="M4826" s="27">
        <f t="array" ref="M4826:P4826">TRANSPOSE(MMULT($B$28:$E$31, TRANSPOSE(I4826:L4826)))</f>
        <v>-0.20203530257324367</v>
      </c>
      <c r="N4826" s="27">
        <v>-0.81598476744323578</v>
      </c>
      <c r="O4826" s="27">
        <v>-0.40936364950397691</v>
      </c>
      <c r="P4826" s="27">
        <v>-0.89485679740149415</v>
      </c>
      <c r="Q4826" s="76">
        <f t="shared" si="793"/>
        <v>1.1722299917124874</v>
      </c>
      <c r="R4826" s="76">
        <f t="shared" si="794"/>
        <v>1.3110411694137685</v>
      </c>
      <c r="S4826" s="77">
        <f t="shared" si="795"/>
        <v>6.1958462323897495E-3</v>
      </c>
      <c r="T4826" s="76">
        <f t="shared" si="796"/>
        <v>0.71012080654327214</v>
      </c>
      <c r="U4826" s="43">
        <f t="shared" si="797"/>
        <v>0.99764254613828718</v>
      </c>
      <c r="V4826" s="43">
        <f t="shared" si="798"/>
        <v>0.97042277528776355</v>
      </c>
      <c r="W4826" s="43">
        <f t="shared" si="799"/>
        <v>0.98975179431146154</v>
      </c>
      <c r="X4826" s="43">
        <f t="shared" si="800"/>
        <v>0.98218645441669727</v>
      </c>
      <c r="Y4826" s="41">
        <f t="shared" si="792"/>
        <v>0</v>
      </c>
    </row>
    <row r="4827" spans="8:25" x14ac:dyDescent="0.25">
      <c r="H4827" s="3">
        <v>2325</v>
      </c>
      <c r="I4827" s="48">
        <f t="shared" si="801"/>
        <v>-0.12747275724588283</v>
      </c>
      <c r="J4827" s="48">
        <f t="shared" si="801"/>
        <v>-0.39790798188059945</v>
      </c>
      <c r="K4827" s="48">
        <f t="shared" si="801"/>
        <v>-0.40705600605957321</v>
      </c>
      <c r="L4827" s="49">
        <f t="shared" si="801"/>
        <v>1.1851785794505754</v>
      </c>
      <c r="M4827" s="27">
        <f t="array" ref="M4827:P4827">TRANSPOSE(MMULT($B$28:$E$31, TRANSPOSE(I4827:L4827)))</f>
        <v>-0.12747275724588283</v>
      </c>
      <c r="N4827" s="27">
        <v>-0.34629889546262022</v>
      </c>
      <c r="O4827" s="27">
        <v>-0.43129700010746769</v>
      </c>
      <c r="P4827" s="27">
        <v>0.80564230956317573</v>
      </c>
      <c r="Q4827" s="76">
        <f t="shared" si="793"/>
        <v>1.1749864677753614</v>
      </c>
      <c r="R4827" s="76">
        <f t="shared" si="794"/>
        <v>1.3333976366033768</v>
      </c>
      <c r="S4827" s="77">
        <f t="shared" si="795"/>
        <v>6.1900733575733641E-3</v>
      </c>
      <c r="T4827" s="76">
        <f t="shared" si="796"/>
        <v>0.74033096317235736</v>
      </c>
      <c r="U4827" s="43">
        <f t="shared" si="797"/>
        <v>0.99998848321307354</v>
      </c>
      <c r="V4827" s="43">
        <f t="shared" si="798"/>
        <v>0.98697086351101171</v>
      </c>
      <c r="W4827" s="43">
        <f t="shared" si="799"/>
        <v>0.98882960983600066</v>
      </c>
      <c r="X4827" s="43">
        <f t="shared" si="800"/>
        <v>1.0239709034195814</v>
      </c>
      <c r="Y4827" s="41">
        <f t="shared" si="792"/>
        <v>23.970903419581411</v>
      </c>
    </row>
    <row r="4828" spans="8:25" x14ac:dyDescent="0.25">
      <c r="H4828" s="3">
        <v>2326</v>
      </c>
      <c r="I4828" s="48">
        <f t="shared" si="801"/>
        <v>-0.51044879111290198</v>
      </c>
      <c r="J4828" s="48">
        <f t="shared" si="801"/>
        <v>-0.49766881969770949</v>
      </c>
      <c r="K4828" s="48">
        <f t="shared" si="801"/>
        <v>-1.5896338899813043</v>
      </c>
      <c r="L4828" s="49">
        <f t="shared" si="801"/>
        <v>-0.91041159248373738</v>
      </c>
      <c r="M4828" s="27">
        <f t="array" ref="M4828:P4828">TRANSPOSE(MMULT($B$28:$E$31, TRANSPOSE(I4828:L4828)))</f>
        <v>-0.51044879111290198</v>
      </c>
      <c r="N4828" s="27">
        <v>-0.70891965053844719</v>
      </c>
      <c r="O4828" s="27">
        <v>-1.6284420595339872</v>
      </c>
      <c r="P4828" s="27">
        <v>-1.1085639813492021</v>
      </c>
      <c r="Q4828" s="76">
        <f t="shared" si="793"/>
        <v>1.1608968879960408</v>
      </c>
      <c r="R4828" s="76">
        <f t="shared" si="794"/>
        <v>1.3161041242697384</v>
      </c>
      <c r="S4828" s="77">
        <f t="shared" si="795"/>
        <v>5.8830084521091933E-3</v>
      </c>
      <c r="T4828" s="76">
        <f t="shared" si="796"/>
        <v>0.70641245417204257</v>
      </c>
      <c r="U4828" s="43">
        <f t="shared" si="797"/>
        <v>0.98799735148599221</v>
      </c>
      <c r="V4828" s="43">
        <f t="shared" si="798"/>
        <v>0.97417033624703064</v>
      </c>
      <c r="W4828" s="43">
        <f t="shared" si="799"/>
        <v>0.93977770800466343</v>
      </c>
      <c r="X4828" s="43">
        <f t="shared" si="800"/>
        <v>0.97705733633754166</v>
      </c>
      <c r="Y4828" s="41">
        <f t="shared" si="792"/>
        <v>0</v>
      </c>
    </row>
    <row r="4829" spans="8:25" x14ac:dyDescent="0.25">
      <c r="H4829" s="3">
        <v>2327</v>
      </c>
      <c r="I4829" s="48">
        <f t="shared" si="801"/>
        <v>0.42542203869304718</v>
      </c>
      <c r="J4829" s="48">
        <f t="shared" si="801"/>
        <v>-0.13503948553071846</v>
      </c>
      <c r="K4829" s="48">
        <f t="shared" si="801"/>
        <v>1.1770815521203848</v>
      </c>
      <c r="L4829" s="49">
        <f t="shared" si="801"/>
        <v>0.47453702676647214</v>
      </c>
      <c r="M4829" s="27">
        <f t="array" ref="M4829:P4829">TRANSPOSE(MMULT($B$28:$E$31, TRANSPOSE(I4829:L4829)))</f>
        <v>0.42542203869304718</v>
      </c>
      <c r="N4829" s="27">
        <v>0.25072615541340615</v>
      </c>
      <c r="O4829" s="27">
        <v>1.2024322597101191</v>
      </c>
      <c r="P4829" s="27">
        <v>0.57171840968775167</v>
      </c>
      <c r="Q4829" s="76">
        <f t="shared" si="793"/>
        <v>1.1956294903007583</v>
      </c>
      <c r="R4829" s="76">
        <f t="shared" si="794"/>
        <v>1.3623664175353778</v>
      </c>
      <c r="S4829" s="77">
        <f t="shared" si="795"/>
        <v>6.6351444015015264E-3</v>
      </c>
      <c r="T4829" s="76">
        <f t="shared" si="796"/>
        <v>0.73610016130268119</v>
      </c>
      <c r="U4829" s="43">
        <f t="shared" si="797"/>
        <v>1.0175570130219218</v>
      </c>
      <c r="V4829" s="43">
        <f t="shared" si="798"/>
        <v>1.0084133364436549</v>
      </c>
      <c r="W4829" s="43">
        <f t="shared" si="799"/>
        <v>1.0599272206871448</v>
      </c>
      <c r="X4829" s="43">
        <f t="shared" si="800"/>
        <v>1.0181191719262535</v>
      </c>
      <c r="Y4829" s="41">
        <f t="shared" si="792"/>
        <v>59.927220687144846</v>
      </c>
    </row>
    <row r="4830" spans="8:25" x14ac:dyDescent="0.25">
      <c r="H4830" s="3">
        <v>2328</v>
      </c>
      <c r="I4830" s="48">
        <f t="shared" si="801"/>
        <v>-1.1093476768317039</v>
      </c>
      <c r="J4830" s="48">
        <f t="shared" si="801"/>
        <v>1.5708304980797829</v>
      </c>
      <c r="K4830" s="48">
        <f t="shared" si="801"/>
        <v>1.4275851964220858</v>
      </c>
      <c r="L4830" s="49">
        <f t="shared" si="801"/>
        <v>-0.40732756621940669</v>
      </c>
      <c r="M4830" s="27">
        <f t="array" ref="M4830:P4830">TRANSPOSE(MMULT($B$28:$E$31, TRANSPOSE(I4830:L4830)))</f>
        <v>-1.1093476768317039</v>
      </c>
      <c r="N4830" s="27">
        <v>0.10006905132970045</v>
      </c>
      <c r="O4830" s="27">
        <v>0.6496603638545615</v>
      </c>
      <c r="P4830" s="27">
        <v>-0.59312228655980803</v>
      </c>
      <c r="Q4830" s="76">
        <f t="shared" si="793"/>
        <v>1.1392014913280941</v>
      </c>
      <c r="R4830" s="76">
        <f t="shared" si="794"/>
        <v>1.3549974126222017</v>
      </c>
      <c r="S4830" s="77">
        <f t="shared" si="795"/>
        <v>6.4810829970615652E-3</v>
      </c>
      <c r="T4830" s="76">
        <f t="shared" si="796"/>
        <v>0.71538982301600207</v>
      </c>
      <c r="U4830" s="43">
        <f t="shared" si="797"/>
        <v>0.96953318410901623</v>
      </c>
      <c r="V4830" s="43">
        <f t="shared" si="798"/>
        <v>1.0029588546426365</v>
      </c>
      <c r="W4830" s="43">
        <f t="shared" si="799"/>
        <v>1.0353167726935408</v>
      </c>
      <c r="X4830" s="43">
        <f t="shared" si="800"/>
        <v>0.98947416738036253</v>
      </c>
      <c r="Y4830" s="41">
        <f t="shared" si="792"/>
        <v>35.316772693540834</v>
      </c>
    </row>
    <row r="4831" spans="8:25" x14ac:dyDescent="0.25">
      <c r="H4831" s="3">
        <v>2329</v>
      </c>
      <c r="I4831" s="48">
        <f t="shared" si="801"/>
        <v>-1.4866290695798503</v>
      </c>
      <c r="J4831" s="48">
        <f t="shared" si="801"/>
        <v>-0.56468489171253189</v>
      </c>
      <c r="K4831" s="48">
        <f t="shared" si="801"/>
        <v>-0.10106139471871534</v>
      </c>
      <c r="L4831" s="49">
        <f t="shared" si="801"/>
        <v>0.34210275349326602</v>
      </c>
      <c r="M4831" s="27">
        <f t="array" ref="M4831:P4831">TRANSPOSE(MMULT($B$28:$E$31, TRANSPOSE(I4831:L4831)))</f>
        <v>-1.4866290695798503</v>
      </c>
      <c r="N4831" s="27">
        <v>-1.517373884210109</v>
      </c>
      <c r="O4831" s="27">
        <v>-0.95132111308153267</v>
      </c>
      <c r="P4831" s="27">
        <v>-0.65426531805716892</v>
      </c>
      <c r="Q4831" s="76">
        <f t="shared" si="793"/>
        <v>1.1257429378600947</v>
      </c>
      <c r="R4831" s="76">
        <f t="shared" si="794"/>
        <v>1.2783518092126198</v>
      </c>
      <c r="S4831" s="77">
        <f t="shared" si="795"/>
        <v>6.0547671037540851E-3</v>
      </c>
      <c r="T4831" s="76">
        <f t="shared" si="796"/>
        <v>0.71431896827794117</v>
      </c>
      <c r="U4831" s="43">
        <f t="shared" si="797"/>
        <v>0.95807909605114439</v>
      </c>
      <c r="V4831" s="43">
        <f t="shared" si="798"/>
        <v>0.94622635767033292</v>
      </c>
      <c r="W4831" s="43">
        <f t="shared" si="799"/>
        <v>0.9672151922929848</v>
      </c>
      <c r="X4831" s="43">
        <f t="shared" si="800"/>
        <v>0.98799304049507775</v>
      </c>
      <c r="Y4831" s="41">
        <f t="shared" si="792"/>
        <v>0</v>
      </c>
    </row>
    <row r="4832" spans="8:25" x14ac:dyDescent="0.25">
      <c r="H4832" s="3">
        <v>2330</v>
      </c>
      <c r="I4832" s="48">
        <f t="shared" si="801"/>
        <v>-0.80167122940608504</v>
      </c>
      <c r="J4832" s="48">
        <f t="shared" si="801"/>
        <v>-1.1869834986058327</v>
      </c>
      <c r="K4832" s="48">
        <f t="shared" si="801"/>
        <v>-1.6666199288454666E-2</v>
      </c>
      <c r="L4832" s="49">
        <f t="shared" si="801"/>
        <v>0.17167994019460694</v>
      </c>
      <c r="M4832" s="27">
        <f t="array" ref="M4832:P4832">TRANSPOSE(MMULT($B$28:$E$31, TRANSPOSE(I4832:L4832)))</f>
        <v>-0.80167122940608504</v>
      </c>
      <c r="N4832" s="27">
        <v>-1.3641401542944824</v>
      </c>
      <c r="O4832" s="27">
        <v>-0.5343675012554796</v>
      </c>
      <c r="P4832" s="27">
        <v>-0.56199545451165722</v>
      </c>
      <c r="Q4832" s="76">
        <f t="shared" si="793"/>
        <v>1.1502960900794337</v>
      </c>
      <c r="R4832" s="76">
        <f t="shared" si="794"/>
        <v>1.2854232138503106</v>
      </c>
      <c r="S4832" s="77">
        <f t="shared" si="795"/>
        <v>6.1630170673954441E-3</v>
      </c>
      <c r="T4832" s="76">
        <f t="shared" si="796"/>
        <v>0.71593559265584517</v>
      </c>
      <c r="U4832" s="43">
        <f t="shared" si="797"/>
        <v>0.97897539581228399</v>
      </c>
      <c r="V4832" s="43">
        <f t="shared" si="798"/>
        <v>0.9514605579943084</v>
      </c>
      <c r="W4832" s="43">
        <f t="shared" si="799"/>
        <v>0.98450751875326581</v>
      </c>
      <c r="X4832" s="43">
        <f t="shared" si="800"/>
        <v>0.99022903548526309</v>
      </c>
      <c r="Y4832" s="41">
        <f t="shared" si="792"/>
        <v>0</v>
      </c>
    </row>
    <row r="4833" spans="8:25" x14ac:dyDescent="0.25">
      <c r="H4833" s="3">
        <v>2331</v>
      </c>
      <c r="I4833" s="48">
        <f t="shared" si="801"/>
        <v>-0.17545862095184842</v>
      </c>
      <c r="J4833" s="48">
        <f t="shared" si="801"/>
        <v>1.2278306728685124</v>
      </c>
      <c r="K4833" s="48">
        <f t="shared" si="801"/>
        <v>-2.7069249308441812</v>
      </c>
      <c r="L4833" s="49">
        <f t="shared" si="801"/>
        <v>1.3003829357059977</v>
      </c>
      <c r="M4833" s="27">
        <f t="array" ref="M4833:P4833">TRANSPOSE(MMULT($B$28:$E$31, TRANSPOSE(I4833:L4833)))</f>
        <v>-0.17545862095184842</v>
      </c>
      <c r="N4833" s="27">
        <v>0.62166290800202795</v>
      </c>
      <c r="O4833" s="27">
        <v>-2.2600106284281356</v>
      </c>
      <c r="P4833" s="27">
        <v>1.2632597024717525</v>
      </c>
      <c r="Q4833" s="76">
        <f t="shared" si="793"/>
        <v>1.1732117530767252</v>
      </c>
      <c r="R4833" s="76">
        <f t="shared" si="794"/>
        <v>1.3806810938262604</v>
      </c>
      <c r="S4833" s="77">
        <f t="shared" si="795"/>
        <v>5.7271991598425763E-3</v>
      </c>
      <c r="T4833" s="76">
        <f t="shared" si="796"/>
        <v>0.74867798153046594</v>
      </c>
      <c r="U4833" s="43">
        <f t="shared" si="797"/>
        <v>0.99847808772487245</v>
      </c>
      <c r="V4833" s="43">
        <f t="shared" si="798"/>
        <v>1.021969721559038</v>
      </c>
      <c r="W4833" s="43">
        <f t="shared" si="799"/>
        <v>0.914888044703287</v>
      </c>
      <c r="X4833" s="43">
        <f t="shared" si="800"/>
        <v>1.035515880401751</v>
      </c>
      <c r="Y4833" s="41">
        <f t="shared" si="792"/>
        <v>35.515880401751019</v>
      </c>
    </row>
    <row r="4834" spans="8:25" x14ac:dyDescent="0.25">
      <c r="H4834" s="3">
        <v>2332</v>
      </c>
      <c r="I4834" s="48">
        <f t="shared" si="801"/>
        <v>2.6868116587931045E-2</v>
      </c>
      <c r="J4834" s="48">
        <f t="shared" si="801"/>
        <v>1.0206811168894003</v>
      </c>
      <c r="K4834" s="48">
        <f t="shared" si="801"/>
        <v>0.28845580612957367</v>
      </c>
      <c r="L4834" s="49">
        <f t="shared" si="801"/>
        <v>-0.49505854491815138</v>
      </c>
      <c r="M4834" s="27">
        <f t="array" ref="M4834:P4834">TRANSPOSE(MMULT($B$28:$E$31, TRANSPOSE(I4834:L4834)))</f>
        <v>2.6868116587931045E-2</v>
      </c>
      <c r="N4834" s="27">
        <v>0.65249336045429918</v>
      </c>
      <c r="O4834" s="27">
        <v>0.31404773170503747</v>
      </c>
      <c r="P4834" s="27">
        <v>-0.15998201848215735</v>
      </c>
      <c r="Q4834" s="76">
        <f t="shared" si="793"/>
        <v>1.1807128523881916</v>
      </c>
      <c r="R4834" s="76">
        <f t="shared" si="794"/>
        <v>1.3822143573719596</v>
      </c>
      <c r="S4834" s="77">
        <f t="shared" si="795"/>
        <v>6.3892959906294532E-3</v>
      </c>
      <c r="T4834" s="76">
        <f t="shared" si="796"/>
        <v>0.7230219184728498</v>
      </c>
      <c r="U4834" s="43">
        <f t="shared" si="797"/>
        <v>1.0048620020325034</v>
      </c>
      <c r="V4834" s="43">
        <f t="shared" si="798"/>
        <v>1.0231046316594816</v>
      </c>
      <c r="W4834" s="43">
        <f t="shared" si="799"/>
        <v>1.0206543116021491</v>
      </c>
      <c r="X4834" s="43">
        <f t="shared" si="800"/>
        <v>1.0000303160067079</v>
      </c>
      <c r="Y4834" s="41">
        <f t="shared" si="792"/>
        <v>23.104631659481623</v>
      </c>
    </row>
    <row r="4835" spans="8:25" x14ac:dyDescent="0.25">
      <c r="H4835" s="3">
        <v>2333</v>
      </c>
      <c r="I4835" s="48">
        <f t="shared" si="801"/>
        <v>-7.980619610312361E-3</v>
      </c>
      <c r="J4835" s="48">
        <f t="shared" si="801"/>
        <v>0.90065814038299785</v>
      </c>
      <c r="K4835" s="48">
        <f t="shared" si="801"/>
        <v>0.48025590785808864</v>
      </c>
      <c r="L4835" s="49">
        <f t="shared" si="801"/>
        <v>-0.24594970009537082</v>
      </c>
      <c r="M4835" s="27">
        <f t="array" ref="M4835:P4835">TRANSPOSE(MMULT($B$28:$E$31, TRANSPOSE(I4835:L4835)))</f>
        <v>-7.980619610312361E-3</v>
      </c>
      <c r="N4835" s="27">
        <v>0.55086724866113124</v>
      </c>
      <c r="O4835" s="27">
        <v>0.44568123627960821</v>
      </c>
      <c r="P4835" s="27">
        <v>-6.1839874916378434E-3</v>
      </c>
      <c r="Q4835" s="76">
        <f t="shared" si="793"/>
        <v>1.1794174534731201</v>
      </c>
      <c r="R4835" s="76">
        <f t="shared" si="794"/>
        <v>1.3771667099632314</v>
      </c>
      <c r="S4835" s="77">
        <f t="shared" si="795"/>
        <v>6.4251405925697096E-3</v>
      </c>
      <c r="T4835" s="76">
        <f t="shared" si="796"/>
        <v>0.72575144174770057</v>
      </c>
      <c r="U4835" s="43">
        <f t="shared" si="797"/>
        <v>1.0037595348707404</v>
      </c>
      <c r="V4835" s="43">
        <f t="shared" si="798"/>
        <v>1.019368401157092</v>
      </c>
      <c r="W4835" s="43">
        <f t="shared" si="799"/>
        <v>1.0263802863529887</v>
      </c>
      <c r="X4835" s="43">
        <f t="shared" si="800"/>
        <v>1.0038055902457823</v>
      </c>
      <c r="Y4835" s="41">
        <f t="shared" si="792"/>
        <v>26.380286352988726</v>
      </c>
    </row>
    <row r="4836" spans="8:25" x14ac:dyDescent="0.25">
      <c r="H4836" s="3">
        <v>2334</v>
      </c>
      <c r="I4836" s="48">
        <f t="shared" si="801"/>
        <v>-4.1837597096650463E-2</v>
      </c>
      <c r="J4836" s="48">
        <f t="shared" si="801"/>
        <v>-1.6068659754412833</v>
      </c>
      <c r="K4836" s="48">
        <f t="shared" si="801"/>
        <v>0.40127655232176729</v>
      </c>
      <c r="L4836" s="49">
        <f t="shared" si="801"/>
        <v>0.1258444401826726</v>
      </c>
      <c r="M4836" s="27">
        <f t="array" ref="M4836:P4836">TRANSPOSE(MMULT($B$28:$E$31, TRANSPOSE(I4836:L4836)))</f>
        <v>-4.1837597096650463E-2</v>
      </c>
      <c r="N4836" s="27">
        <v>-1.0268629371538061</v>
      </c>
      <c r="O4836" s="27">
        <v>0.21203089953691687</v>
      </c>
      <c r="P4836" s="27">
        <v>-0.28635490124504437</v>
      </c>
      <c r="Q4836" s="76">
        <f t="shared" si="793"/>
        <v>1.17816028140568</v>
      </c>
      <c r="R4836" s="76">
        <f t="shared" si="794"/>
        <v>1.3011259347116593</v>
      </c>
      <c r="S4836" s="77">
        <f t="shared" si="795"/>
        <v>6.3616537894782789E-3</v>
      </c>
      <c r="T4836" s="76">
        <f t="shared" si="796"/>
        <v>0.72078680644195225</v>
      </c>
      <c r="U4836" s="43">
        <f t="shared" si="797"/>
        <v>1.0026896011963233</v>
      </c>
      <c r="V4836" s="43">
        <f t="shared" si="798"/>
        <v>0.96308359342091732</v>
      </c>
      <c r="W4836" s="43">
        <f t="shared" si="799"/>
        <v>1.016238624517297</v>
      </c>
      <c r="X4836" s="43">
        <f t="shared" si="800"/>
        <v>0.99693887474682197</v>
      </c>
      <c r="Y4836" s="41">
        <f t="shared" si="792"/>
        <v>16.238624517296962</v>
      </c>
    </row>
    <row r="4837" spans="8:25" x14ac:dyDescent="0.25">
      <c r="H4837" s="3">
        <v>2335</v>
      </c>
      <c r="I4837" s="48">
        <f t="shared" si="801"/>
        <v>0.1209436428184225</v>
      </c>
      <c r="J4837" s="48">
        <f t="shared" si="801"/>
        <v>1.214139772118336</v>
      </c>
      <c r="K4837" s="48">
        <f t="shared" si="801"/>
        <v>1.2233721370898805</v>
      </c>
      <c r="L4837" s="49">
        <f t="shared" si="801"/>
        <v>-2.823707074526343E-2</v>
      </c>
      <c r="M4837" s="27">
        <f t="array" ref="M4837:P4837">TRANSPOSE(MMULT($B$28:$E$31, TRANSPOSE(I4837:L4837)))</f>
        <v>0.1209436428184225</v>
      </c>
      <c r="N4837" s="27">
        <v>0.84608135249985217</v>
      </c>
      <c r="O4837" s="27">
        <v>1.1501988946504957</v>
      </c>
      <c r="P4837" s="27">
        <v>0.30243669100747494</v>
      </c>
      <c r="Q4837" s="76">
        <f t="shared" si="793"/>
        <v>1.1842169415579975</v>
      </c>
      <c r="R4837" s="76">
        <f t="shared" si="794"/>
        <v>1.3918808857487421</v>
      </c>
      <c r="S4837" s="77">
        <f t="shared" si="795"/>
        <v>6.6204312619363107E-3</v>
      </c>
      <c r="T4837" s="76">
        <f t="shared" si="796"/>
        <v>0.73125979701849431</v>
      </c>
      <c r="U4837" s="43">
        <f t="shared" si="797"/>
        <v>1.0078442055812744</v>
      </c>
      <c r="V4837" s="43">
        <f t="shared" si="798"/>
        <v>1.0302597229820445</v>
      </c>
      <c r="W4837" s="43">
        <f t="shared" si="799"/>
        <v>1.057576878903564</v>
      </c>
      <c r="X4837" s="43">
        <f t="shared" si="800"/>
        <v>1.0114243388914168</v>
      </c>
      <c r="Y4837" s="41">
        <f t="shared" si="792"/>
        <v>57.576878903564001</v>
      </c>
    </row>
    <row r="4838" spans="8:25" x14ac:dyDescent="0.25">
      <c r="H4838" s="3">
        <v>2336</v>
      </c>
      <c r="I4838" s="48">
        <f t="shared" si="801"/>
        <v>0.84631817894207984</v>
      </c>
      <c r="J4838" s="48">
        <f t="shared" si="801"/>
        <v>-1.0398968066302221</v>
      </c>
      <c r="K4838" s="48">
        <f t="shared" si="801"/>
        <v>0.64298300681190812</v>
      </c>
      <c r="L4838" s="49">
        <f t="shared" si="801"/>
        <v>1.1035823767337638</v>
      </c>
      <c r="M4838" s="27">
        <f t="array" ref="M4838:P4838">TRANSPOSE(MMULT($B$28:$E$31, TRANSPOSE(I4838:L4838)))</f>
        <v>0.84631817894207984</v>
      </c>
      <c r="N4838" s="27">
        <v>2.1694960700143873E-2</v>
      </c>
      <c r="O4838" s="27">
        <v>0.94376117329611042</v>
      </c>
      <c r="P4838" s="27">
        <v>1.111488618847398</v>
      </c>
      <c r="Q4838" s="76">
        <f t="shared" si="793"/>
        <v>1.2115869693870125</v>
      </c>
      <c r="R4838" s="76">
        <f t="shared" si="794"/>
        <v>1.3511797200614013</v>
      </c>
      <c r="S4838" s="77">
        <f t="shared" si="795"/>
        <v>6.5626002892807947E-3</v>
      </c>
      <c r="T4838" s="76">
        <f t="shared" si="796"/>
        <v>0.74589927301593695</v>
      </c>
      <c r="U4838" s="43">
        <f t="shared" si="797"/>
        <v>1.031137846286819</v>
      </c>
      <c r="V4838" s="43">
        <f t="shared" si="798"/>
        <v>1.0001330274325695</v>
      </c>
      <c r="W4838" s="43">
        <f t="shared" si="799"/>
        <v>1.0483387043579544</v>
      </c>
      <c r="X4838" s="43">
        <f t="shared" si="800"/>
        <v>1.0316725767855284</v>
      </c>
      <c r="Y4838" s="41">
        <f t="shared" si="792"/>
        <v>48.338704357954398</v>
      </c>
    </row>
    <row r="4839" spans="8:25" x14ac:dyDescent="0.25">
      <c r="H4839" s="3">
        <v>2337</v>
      </c>
      <c r="I4839" s="48">
        <f t="shared" si="801"/>
        <v>1.0867852135835818</v>
      </c>
      <c r="J4839" s="48">
        <f t="shared" si="801"/>
        <v>-0.56276895628996515</v>
      </c>
      <c r="K4839" s="48">
        <f t="shared" si="801"/>
        <v>1.5147936420844312</v>
      </c>
      <c r="L4839" s="49">
        <f t="shared" si="801"/>
        <v>0.29670076491311648</v>
      </c>
      <c r="M4839" s="27">
        <f t="array" ref="M4839:P4839">TRANSPOSE(MMULT($B$28:$E$31, TRANSPOSE(I4839:L4839)))</f>
        <v>1.0867852135835818</v>
      </c>
      <c r="N4839" s="27">
        <v>0.505779658809697</v>
      </c>
      <c r="O4839" s="27">
        <v>1.8268702672088728</v>
      </c>
      <c r="P4839" s="27">
        <v>0.68621376624679931</v>
      </c>
      <c r="Q4839" s="76">
        <f t="shared" si="793"/>
        <v>1.2207992373371175</v>
      </c>
      <c r="R4839" s="76">
        <f t="shared" si="794"/>
        <v>1.3749331705420467</v>
      </c>
      <c r="S4839" s="77">
        <f t="shared" si="795"/>
        <v>6.8135893137192833E-3</v>
      </c>
      <c r="T4839" s="76">
        <f t="shared" si="796"/>
        <v>0.73816792135668341</v>
      </c>
      <c r="U4839" s="43">
        <f t="shared" si="797"/>
        <v>1.0389780743294617</v>
      </c>
      <c r="V4839" s="43">
        <f t="shared" si="798"/>
        <v>1.0177151521406711</v>
      </c>
      <c r="W4839" s="43">
        <f t="shared" si="799"/>
        <v>1.0884327977187354</v>
      </c>
      <c r="X4839" s="43">
        <f t="shared" si="800"/>
        <v>1.020979144338428</v>
      </c>
      <c r="Y4839" s="41">
        <f t="shared" si="792"/>
        <v>88.432797718735358</v>
      </c>
    </row>
    <row r="4840" spans="8:25" x14ac:dyDescent="0.25">
      <c r="H4840" s="3">
        <v>2338</v>
      </c>
      <c r="I4840" s="48">
        <f t="shared" si="801"/>
        <v>-0.16750174010130942</v>
      </c>
      <c r="J4840" s="48">
        <f t="shared" si="801"/>
        <v>1.1842666635888881</v>
      </c>
      <c r="K4840" s="48">
        <f t="shared" si="801"/>
        <v>0.25292848779457988</v>
      </c>
      <c r="L4840" s="49">
        <f t="shared" si="801"/>
        <v>0.8161014610097127</v>
      </c>
      <c r="M4840" s="27">
        <f t="array" ref="M4840:P4840">TRANSPOSE(MMULT($B$28:$E$31, TRANSPOSE(I4840:L4840)))</f>
        <v>-0.16750174010130942</v>
      </c>
      <c r="N4840" s="27">
        <v>0.60096650100826887</v>
      </c>
      <c r="O4840" s="27">
        <v>0.18539536524748468</v>
      </c>
      <c r="P4840" s="27">
        <v>0.83367041192862068</v>
      </c>
      <c r="Q4840" s="76">
        <f t="shared" si="793"/>
        <v>1.1735058457742875</v>
      </c>
      <c r="R4840" s="76">
        <f t="shared" si="794"/>
        <v>1.379652771997568</v>
      </c>
      <c r="S4840" s="77">
        <f t="shared" si="795"/>
        <v>6.3544564069770923E-3</v>
      </c>
      <c r="T4840" s="76">
        <f t="shared" si="796"/>
        <v>0.74083951452505115</v>
      </c>
      <c r="U4840" s="43">
        <f t="shared" si="797"/>
        <v>0.99872837938237236</v>
      </c>
      <c r="V4840" s="43">
        <f t="shared" si="798"/>
        <v>1.0212085655052316</v>
      </c>
      <c r="W4840" s="43">
        <f t="shared" si="799"/>
        <v>1.0150888829036888</v>
      </c>
      <c r="X4840" s="43">
        <f t="shared" si="800"/>
        <v>1.0246742939488951</v>
      </c>
      <c r="Y4840" s="41">
        <f t="shared" si="792"/>
        <v>24.674293948895087</v>
      </c>
    </row>
    <row r="4841" spans="8:25" x14ac:dyDescent="0.25">
      <c r="H4841" s="3">
        <v>2339</v>
      </c>
      <c r="I4841" s="48">
        <f t="shared" si="801"/>
        <v>-0.73064699252168297</v>
      </c>
      <c r="J4841" s="48">
        <f t="shared" si="801"/>
        <v>1.1851948430857355</v>
      </c>
      <c r="K4841" s="48">
        <f t="shared" si="801"/>
        <v>-0.10034873634125165</v>
      </c>
      <c r="L4841" s="49">
        <f t="shared" si="801"/>
        <v>-0.558196276129727</v>
      </c>
      <c r="M4841" s="27">
        <f t="array" ref="M4841:P4841">TRANSPOSE(MMULT($B$28:$E$31, TRANSPOSE(I4841:L4841)))</f>
        <v>-0.73064699252168297</v>
      </c>
      <c r="N4841" s="27">
        <v>0.15906939340907666</v>
      </c>
      <c r="O4841" s="27">
        <v>-0.42221430039060348</v>
      </c>
      <c r="P4841" s="27">
        <v>-0.58034324894055345</v>
      </c>
      <c r="Q4841" s="76">
        <f t="shared" si="793"/>
        <v>1.152872486456179</v>
      </c>
      <c r="R4841" s="76">
        <f t="shared" si="794"/>
        <v>1.3578785024652125</v>
      </c>
      <c r="S4841" s="77">
        <f t="shared" si="795"/>
        <v>6.1924632783611298E-3</v>
      </c>
      <c r="T4841" s="76">
        <f t="shared" si="796"/>
        <v>0.71561383692181679</v>
      </c>
      <c r="U4841" s="43">
        <f t="shared" si="797"/>
        <v>0.9811680735797268</v>
      </c>
      <c r="V4841" s="43">
        <f t="shared" si="798"/>
        <v>1.0050914155923112</v>
      </c>
      <c r="W4841" s="43">
        <f t="shared" si="799"/>
        <v>0.98921138631966932</v>
      </c>
      <c r="X4841" s="43">
        <f t="shared" si="800"/>
        <v>0.98978400680749212</v>
      </c>
      <c r="Y4841" s="41">
        <f t="shared" si="792"/>
        <v>5.0914155923111881</v>
      </c>
    </row>
    <row r="4842" spans="8:25" x14ac:dyDescent="0.25">
      <c r="H4842" s="3">
        <v>2340</v>
      </c>
      <c r="I4842" s="48">
        <f t="shared" si="801"/>
        <v>-0.86691904854114332</v>
      </c>
      <c r="J4842" s="48">
        <f t="shared" si="801"/>
        <v>1.9422800135311009</v>
      </c>
      <c r="K4842" s="48">
        <f t="shared" si="801"/>
        <v>-9.3014114189552868E-2</v>
      </c>
      <c r="L4842" s="49">
        <f t="shared" si="801"/>
        <v>1.1493067607535725</v>
      </c>
      <c r="M4842" s="27">
        <f t="array" ref="M4842:P4842">TRANSPOSE(MMULT($B$28:$E$31, TRANSPOSE(I4842:L4842)))</f>
        <v>-0.86691904854114332</v>
      </c>
      <c r="N4842" s="27">
        <v>0.52032348541818507</v>
      </c>
      <c r="O4842" s="27">
        <v>-0.44750680461983361</v>
      </c>
      <c r="P4842" s="27">
        <v>0.89872421602148722</v>
      </c>
      <c r="Q4842" s="76">
        <f t="shared" si="793"/>
        <v>1.1479343072004815</v>
      </c>
      <c r="R4842" s="76">
        <f t="shared" si="794"/>
        <v>1.3756532434593811</v>
      </c>
      <c r="S4842" s="77">
        <f t="shared" si="795"/>
        <v>6.1858103813003749E-3</v>
      </c>
      <c r="T4842" s="76">
        <f t="shared" si="796"/>
        <v>0.74202121948807009</v>
      </c>
      <c r="U4842" s="43">
        <f t="shared" si="797"/>
        <v>0.97696536783019694</v>
      </c>
      <c r="V4842" s="43">
        <f t="shared" si="798"/>
        <v>1.0182481446775582</v>
      </c>
      <c r="W4842" s="43">
        <f t="shared" si="799"/>
        <v>0.98814862321092256</v>
      </c>
      <c r="X4842" s="43">
        <f t="shared" si="800"/>
        <v>1.0263087406473999</v>
      </c>
      <c r="Y4842" s="41">
        <f t="shared" si="792"/>
        <v>26.308740647399851</v>
      </c>
    </row>
    <row r="4843" spans="8:25" x14ac:dyDescent="0.25">
      <c r="H4843" s="3">
        <v>2341</v>
      </c>
      <c r="I4843" s="48">
        <f t="shared" ref="I4843:L4862" si="802">-I2343</f>
        <v>0.70159062240790249</v>
      </c>
      <c r="J4843" s="48">
        <f t="shared" si="802"/>
        <v>-1.1060836702764958</v>
      </c>
      <c r="K4843" s="48">
        <f t="shared" si="802"/>
        <v>1.9582595266202001</v>
      </c>
      <c r="L4843" s="49">
        <f t="shared" si="802"/>
        <v>-0.23181232122610962</v>
      </c>
      <c r="M4843" s="27">
        <f t="array" ref="M4843:P4843">TRANSPOSE(MMULT($B$28:$E$31, TRANSPOSE(I4843:L4843)))</f>
        <v>0.70159062240790249</v>
      </c>
      <c r="N4843" s="27">
        <v>-0.13296205180134535</v>
      </c>
      <c r="O4843" s="27">
        <v>1.9444414477883221</v>
      </c>
      <c r="P4843" s="27">
        <v>-7.7414653412878218E-2</v>
      </c>
      <c r="Q4843" s="76">
        <f t="shared" si="793"/>
        <v>1.2060760152453083</v>
      </c>
      <c r="R4843" s="76">
        <f t="shared" si="794"/>
        <v>1.3436777246135723</v>
      </c>
      <c r="S4843" s="77">
        <f t="shared" si="795"/>
        <v>6.8477204895433024E-3</v>
      </c>
      <c r="T4843" s="76">
        <f t="shared" si="796"/>
        <v>0.72448600017939302</v>
      </c>
      <c r="U4843" s="43">
        <f t="shared" si="797"/>
        <v>1.0264476725491984</v>
      </c>
      <c r="V4843" s="43">
        <f t="shared" si="798"/>
        <v>0.99458010704187438</v>
      </c>
      <c r="W4843" s="43">
        <f t="shared" si="799"/>
        <v>1.0938850622273646</v>
      </c>
      <c r="X4843" s="43">
        <f t="shared" si="800"/>
        <v>1.0020553252827014</v>
      </c>
      <c r="Y4843" s="41">
        <f t="shared" si="792"/>
        <v>93.885062227364585</v>
      </c>
    </row>
    <row r="4844" spans="8:25" x14ac:dyDescent="0.25">
      <c r="H4844" s="3">
        <v>2342</v>
      </c>
      <c r="I4844" s="48">
        <f t="shared" si="802"/>
        <v>-1.4643555375869322</v>
      </c>
      <c r="J4844" s="48">
        <f t="shared" si="802"/>
        <v>0.56381173652959293</v>
      </c>
      <c r="K4844" s="48">
        <f t="shared" si="802"/>
        <v>-0.84113852022463476</v>
      </c>
      <c r="L4844" s="49">
        <f t="shared" si="802"/>
        <v>0.59701526681215922</v>
      </c>
      <c r="M4844" s="27">
        <f t="array" ref="M4844:P4844">TRANSPOSE(MMULT($B$28:$E$31, TRANSPOSE(I4844:L4844)))</f>
        <v>-1.4643555375869322</v>
      </c>
      <c r="N4844" s="27">
        <v>-0.80179700325655656</v>
      </c>
      <c r="O4844" s="27">
        <v>-1.4825417518649853</v>
      </c>
      <c r="P4844" s="27">
        <v>-0.17406387137890933</v>
      </c>
      <c r="Q4844" s="76">
        <f t="shared" si="793"/>
        <v>1.1265330545543217</v>
      </c>
      <c r="R4844" s="76">
        <f t="shared" si="794"/>
        <v>1.3117109671982259</v>
      </c>
      <c r="S4844" s="77">
        <f t="shared" si="795"/>
        <v>5.9196009270815891E-3</v>
      </c>
      <c r="T4844" s="76">
        <f t="shared" si="796"/>
        <v>0.72277251503481166</v>
      </c>
      <c r="U4844" s="43">
        <f t="shared" si="797"/>
        <v>0.9587515357909121</v>
      </c>
      <c r="V4844" s="43">
        <f t="shared" si="798"/>
        <v>0.97091855455087039</v>
      </c>
      <c r="W4844" s="43">
        <f t="shared" si="799"/>
        <v>0.94562315129098873</v>
      </c>
      <c r="X4844" s="43">
        <f t="shared" si="800"/>
        <v>0.99968535966087368</v>
      </c>
      <c r="Y4844" s="41">
        <f t="shared" si="792"/>
        <v>0</v>
      </c>
    </row>
    <row r="4845" spans="8:25" x14ac:dyDescent="0.25">
      <c r="H4845" s="3">
        <v>2343</v>
      </c>
      <c r="I4845" s="48">
        <f t="shared" si="802"/>
        <v>-6.2381039337164643E-2</v>
      </c>
      <c r="J4845" s="48">
        <f t="shared" si="802"/>
        <v>2.1866201107249008</v>
      </c>
      <c r="K4845" s="48">
        <f t="shared" si="802"/>
        <v>0.29289094703831353</v>
      </c>
      <c r="L4845" s="49">
        <f t="shared" si="802"/>
        <v>-0.89179569033441963</v>
      </c>
      <c r="M4845" s="27">
        <f t="array" ref="M4845:P4845">TRANSPOSE(MMULT($B$28:$E$31, TRANSPOSE(I4845:L4845)))</f>
        <v>-6.2381039337164643E-2</v>
      </c>
      <c r="N4845" s="27">
        <v>1.3036067293163034</v>
      </c>
      <c r="O4845" s="27">
        <v>0.33711657968503572</v>
      </c>
      <c r="P4845" s="27">
        <v>-0.26753096419288891</v>
      </c>
      <c r="Q4845" s="76">
        <f t="shared" si="793"/>
        <v>1.1773981188047395</v>
      </c>
      <c r="R4845" s="76">
        <f t="shared" si="794"/>
        <v>1.4149962787505137</v>
      </c>
      <c r="S4845" s="77">
        <f t="shared" si="795"/>
        <v>6.3955632946024786E-3</v>
      </c>
      <c r="T4845" s="76">
        <f t="shared" si="796"/>
        <v>0.72111930022094894</v>
      </c>
      <c r="U4845" s="43">
        <f t="shared" si="797"/>
        <v>1.0020409521742464</v>
      </c>
      <c r="V4845" s="43">
        <f t="shared" si="798"/>
        <v>1.0473695623615942</v>
      </c>
      <c r="W4845" s="43">
        <f t="shared" si="799"/>
        <v>1.021655478371003</v>
      </c>
      <c r="X4845" s="43">
        <f t="shared" si="800"/>
        <v>0.99739875549232226</v>
      </c>
      <c r="Y4845" s="41">
        <f t="shared" si="792"/>
        <v>47.369562361594177</v>
      </c>
    </row>
    <row r="4846" spans="8:25" x14ac:dyDescent="0.25">
      <c r="H4846" s="3">
        <v>2344</v>
      </c>
      <c r="I4846" s="48">
        <f t="shared" si="802"/>
        <v>8.2690497255566056E-2</v>
      </c>
      <c r="J4846" s="48">
        <f t="shared" si="802"/>
        <v>-1.3632995649091</v>
      </c>
      <c r="K4846" s="48">
        <f t="shared" si="802"/>
        <v>-0.4463584180673944</v>
      </c>
      <c r="L4846" s="49">
        <f t="shared" si="802"/>
        <v>1.3990930202628402</v>
      </c>
      <c r="M4846" s="27">
        <f t="array" ref="M4846:P4846">TRANSPOSE(MMULT($B$28:$E$31, TRANSPOSE(I4846:L4846)))</f>
        <v>8.2690497255566056E-2</v>
      </c>
      <c r="N4846" s="27">
        <v>-0.77835179228459295</v>
      </c>
      <c r="O4846" s="27">
        <v>-0.40334632060252623</v>
      </c>
      <c r="P4846" s="27">
        <v>0.87611340012160954</v>
      </c>
      <c r="Q4846" s="76">
        <f t="shared" si="793"/>
        <v>1.1827908502062432</v>
      </c>
      <c r="R4846" s="76">
        <f t="shared" si="794"/>
        <v>1.3128185548026921</v>
      </c>
      <c r="S4846" s="77">
        <f t="shared" si="795"/>
        <v>6.1974309389103777E-3</v>
      </c>
      <c r="T4846" s="76">
        <f t="shared" si="796"/>
        <v>0.74161027954465253</v>
      </c>
      <c r="U4846" s="43">
        <f t="shared" si="797"/>
        <v>1.006630510813824</v>
      </c>
      <c r="V4846" s="43">
        <f t="shared" si="798"/>
        <v>0.9717383825334508</v>
      </c>
      <c r="W4846" s="43">
        <f t="shared" si="799"/>
        <v>0.99000494231795166</v>
      </c>
      <c r="X4846" s="43">
        <f t="shared" si="800"/>
        <v>1.0257403589829219</v>
      </c>
      <c r="Y4846" s="41">
        <f t="shared" si="792"/>
        <v>25.740358982921929</v>
      </c>
    </row>
    <row r="4847" spans="8:25" x14ac:dyDescent="0.25">
      <c r="H4847" s="3">
        <v>2345</v>
      </c>
      <c r="I4847" s="48">
        <f t="shared" si="802"/>
        <v>-0.7193903254509556</v>
      </c>
      <c r="J4847" s="48">
        <f t="shared" si="802"/>
        <v>0.13444641739642199</v>
      </c>
      <c r="K4847" s="48">
        <f t="shared" si="802"/>
        <v>0.84841208137864055</v>
      </c>
      <c r="L4847" s="49">
        <f t="shared" si="802"/>
        <v>-0.49769403869141626</v>
      </c>
      <c r="M4847" s="27">
        <f t="array" ref="M4847:P4847">TRANSPOSE(MMULT($B$28:$E$31, TRANSPOSE(I4847:L4847)))</f>
        <v>-0.7193903254509556</v>
      </c>
      <c r="N4847" s="27">
        <v>-0.48206810363067409</v>
      </c>
      <c r="O4847" s="27">
        <v>0.30473684457970635</v>
      </c>
      <c r="P4847" s="27">
        <v>-0.7717216348324627</v>
      </c>
      <c r="Q4847" s="76">
        <f t="shared" si="793"/>
        <v>1.1532813502456649</v>
      </c>
      <c r="R4847" s="76">
        <f t="shared" si="794"/>
        <v>1.3268963015196724</v>
      </c>
      <c r="S4847" s="77">
        <f t="shared" si="795"/>
        <v>6.38676816522314E-3</v>
      </c>
      <c r="T4847" s="76">
        <f t="shared" si="796"/>
        <v>0.712266341857277</v>
      </c>
      <c r="U4847" s="43">
        <f t="shared" si="797"/>
        <v>0.981516042762268</v>
      </c>
      <c r="V4847" s="43">
        <f t="shared" si="798"/>
        <v>0.98215862436689294</v>
      </c>
      <c r="W4847" s="43">
        <f t="shared" si="799"/>
        <v>1.0202505056266997</v>
      </c>
      <c r="X4847" s="43">
        <f t="shared" si="800"/>
        <v>0.9851539998025961</v>
      </c>
      <c r="Y4847" s="41">
        <f t="shared" si="792"/>
        <v>20.25050562669972</v>
      </c>
    </row>
    <row r="4848" spans="8:25" x14ac:dyDescent="0.25">
      <c r="H4848" s="3">
        <v>2346</v>
      </c>
      <c r="I4848" s="48">
        <f t="shared" si="802"/>
        <v>0.32359419011045421</v>
      </c>
      <c r="J4848" s="48">
        <f t="shared" si="802"/>
        <v>2.7350060513277592</v>
      </c>
      <c r="K4848" s="48">
        <f t="shared" si="802"/>
        <v>-0.13867731050776169</v>
      </c>
      <c r="L4848" s="49">
        <f t="shared" si="802"/>
        <v>-5.3611775641520601E-2</v>
      </c>
      <c r="M4848" s="27">
        <f t="array" ref="M4848:P4848">TRANSPOSE(MMULT($B$28:$E$31, TRANSPOSE(I4848:L4848)))</f>
        <v>0.32359419011045421</v>
      </c>
      <c r="N4848" s="27">
        <v>1.946098806482504</v>
      </c>
      <c r="O4848" s="27">
        <v>0.23010791463920405</v>
      </c>
      <c r="P4848" s="27">
        <v>0.74830845925049505</v>
      </c>
      <c r="Q4848" s="76">
        <f t="shared" si="793"/>
        <v>1.1918005604486823</v>
      </c>
      <c r="R4848" s="76">
        <f t="shared" si="794"/>
        <v>1.4481061742177777</v>
      </c>
      <c r="S4848" s="77">
        <f t="shared" si="795"/>
        <v>6.3665431551661409E-3</v>
      </c>
      <c r="T4848" s="76">
        <f t="shared" si="796"/>
        <v>0.73929176560960208</v>
      </c>
      <c r="U4848" s="43">
        <f t="shared" si="797"/>
        <v>1.0142983493180275</v>
      </c>
      <c r="V4848" s="43">
        <f t="shared" si="798"/>
        <v>1.0718772570079775</v>
      </c>
      <c r="W4848" s="43">
        <f t="shared" si="799"/>
        <v>1.0170196733492238</v>
      </c>
      <c r="X4848" s="43">
        <f t="shared" si="800"/>
        <v>1.0225335623922573</v>
      </c>
      <c r="Y4848" s="41">
        <f t="shared" si="792"/>
        <v>71.877257007977533</v>
      </c>
    </row>
    <row r="4849" spans="8:25" x14ac:dyDescent="0.25">
      <c r="H4849" s="3">
        <v>2347</v>
      </c>
      <c r="I4849" s="48">
        <f t="shared" si="802"/>
        <v>0.18662743960502098</v>
      </c>
      <c r="J4849" s="48">
        <f t="shared" si="802"/>
        <v>0.5083245120695794</v>
      </c>
      <c r="K4849" s="48">
        <f t="shared" si="802"/>
        <v>0.70672910272712808</v>
      </c>
      <c r="L4849" s="49">
        <f t="shared" si="802"/>
        <v>-0.35908195889979122</v>
      </c>
      <c r="M4849" s="27">
        <f t="array" ref="M4849:P4849">TRANSPOSE(MMULT($B$28:$E$31, TRANSPOSE(I4849:L4849)))</f>
        <v>0.18662743960502098</v>
      </c>
      <c r="N4849" s="27">
        <v>0.46108008884579166</v>
      </c>
      <c r="O4849" s="27">
        <v>0.71847116094482755</v>
      </c>
      <c r="P4849" s="27">
        <v>-8.3014797063899082E-2</v>
      </c>
      <c r="Q4849" s="76">
        <f t="shared" si="793"/>
        <v>1.1866696698245833</v>
      </c>
      <c r="R4849" s="76">
        <f t="shared" si="794"/>
        <v>1.3727224285926773</v>
      </c>
      <c r="S4849" s="77">
        <f t="shared" si="795"/>
        <v>6.5000643993977309E-3</v>
      </c>
      <c r="T4849" s="76">
        <f t="shared" si="796"/>
        <v>0.72438660496921847</v>
      </c>
      <c r="U4849" s="43">
        <f t="shared" si="797"/>
        <v>1.0099316338932625</v>
      </c>
      <c r="V4849" s="43">
        <f t="shared" si="798"/>
        <v>1.0160787776407678</v>
      </c>
      <c r="W4849" s="43">
        <f t="shared" si="799"/>
        <v>1.0383489455906918</v>
      </c>
      <c r="X4849" s="43">
        <f t="shared" si="800"/>
        <v>1.001917849196706</v>
      </c>
      <c r="Y4849" s="41">
        <f t="shared" si="792"/>
        <v>38.348945590691798</v>
      </c>
    </row>
    <row r="4850" spans="8:25" x14ac:dyDescent="0.25">
      <c r="H4850" s="3">
        <v>2348</v>
      </c>
      <c r="I4850" s="48">
        <f t="shared" si="802"/>
        <v>-0.50294328029354707</v>
      </c>
      <c r="J4850" s="48">
        <f t="shared" si="802"/>
        <v>-0.1695132713326499</v>
      </c>
      <c r="K4850" s="48">
        <f t="shared" si="802"/>
        <v>0.49920098119950501</v>
      </c>
      <c r="L4850" s="49">
        <f t="shared" si="802"/>
        <v>-2.7700422972077692</v>
      </c>
      <c r="M4850" s="27">
        <f t="array" ref="M4850:P4850">TRANSPOSE(MMULT($B$28:$E$31, TRANSPOSE(I4850:L4850)))</f>
        <v>-0.50294328029354707</v>
      </c>
      <c r="N4850" s="27">
        <v>-0.50002886255398638</v>
      </c>
      <c r="O4850" s="27">
        <v>0.11978691821666376</v>
      </c>
      <c r="P4850" s="27">
        <v>-2.5592081766740473</v>
      </c>
      <c r="Q4850" s="76">
        <f t="shared" si="793"/>
        <v>1.1611713838542304</v>
      </c>
      <c r="R4850" s="76">
        <f t="shared" si="794"/>
        <v>1.326038624505933</v>
      </c>
      <c r="S4850" s="77">
        <f t="shared" si="795"/>
        <v>6.3367625811054928E-3</v>
      </c>
      <c r="T4850" s="76">
        <f t="shared" si="796"/>
        <v>0.68174691515950803</v>
      </c>
      <c r="U4850" s="43">
        <f t="shared" si="797"/>
        <v>0.98823096498232366</v>
      </c>
      <c r="V4850" s="43">
        <f t="shared" si="798"/>
        <v>0.98152377831675275</v>
      </c>
      <c r="W4850" s="43">
        <f t="shared" si="799"/>
        <v>1.0122623931478423</v>
      </c>
      <c r="X4850" s="43">
        <f t="shared" si="800"/>
        <v>0.94294179136861422</v>
      </c>
      <c r="Y4850" s="41">
        <f t="shared" si="792"/>
        <v>12.262393147842277</v>
      </c>
    </row>
    <row r="4851" spans="8:25" x14ac:dyDescent="0.25">
      <c r="H4851" s="3">
        <v>2349</v>
      </c>
      <c r="I4851" s="48">
        <f t="shared" si="802"/>
        <v>-0.59142126301051379</v>
      </c>
      <c r="J4851" s="48">
        <f t="shared" si="802"/>
        <v>0.900299005861663</v>
      </c>
      <c r="K4851" s="48">
        <f t="shared" si="802"/>
        <v>-1.4490043837829176</v>
      </c>
      <c r="L4851" s="49">
        <f t="shared" si="802"/>
        <v>-1.7903656077916752</v>
      </c>
      <c r="M4851" s="27">
        <f t="array" ref="M4851:P4851">TRANSPOSE(MMULT($B$28:$E$31, TRANSPOSE(I4851:L4851)))</f>
        <v>-0.59142126301051379</v>
      </c>
      <c r="N4851" s="27">
        <v>9.2227443404650111E-2</v>
      </c>
      <c r="O4851" s="27">
        <v>-1.4744630587778031</v>
      </c>
      <c r="P4851" s="27">
        <v>-1.5522475109344762</v>
      </c>
      <c r="Q4851" s="76">
        <f t="shared" si="793"/>
        <v>1.1579396392720502</v>
      </c>
      <c r="R4851" s="76">
        <f t="shared" si="794"/>
        <v>1.3546149537042409</v>
      </c>
      <c r="S4851" s="77">
        <f t="shared" si="795"/>
        <v>5.9216337382000939E-3</v>
      </c>
      <c r="T4851" s="76">
        <f t="shared" si="796"/>
        <v>0.69877516151226693</v>
      </c>
      <c r="U4851" s="43">
        <f t="shared" si="797"/>
        <v>0.98548054406131935</v>
      </c>
      <c r="V4851" s="43">
        <f t="shared" si="798"/>
        <v>1.0026757614391124</v>
      </c>
      <c r="W4851" s="43">
        <f t="shared" si="799"/>
        <v>0.94594788150161246</v>
      </c>
      <c r="X4851" s="43">
        <f t="shared" si="800"/>
        <v>0.96649399932540381</v>
      </c>
      <c r="Y4851" s="41">
        <f t="shared" si="792"/>
        <v>2.6757614391124118</v>
      </c>
    </row>
    <row r="4852" spans="8:25" x14ac:dyDescent="0.25">
      <c r="H4852" s="3">
        <v>2350</v>
      </c>
      <c r="I4852" s="48">
        <f t="shared" si="802"/>
        <v>-0.17944094740573138</v>
      </c>
      <c r="J4852" s="48">
        <f t="shared" si="802"/>
        <v>-0.25536516336972664</v>
      </c>
      <c r="K4852" s="48">
        <f t="shared" si="802"/>
        <v>0.75398049516373622</v>
      </c>
      <c r="L4852" s="49">
        <f t="shared" si="802"/>
        <v>-0.6873317743550621</v>
      </c>
      <c r="M4852" s="27">
        <f t="array" ref="M4852:P4852">TRANSPOSE(MMULT($B$28:$E$31, TRANSPOSE(I4852:L4852)))</f>
        <v>-0.17944094740573138</v>
      </c>
      <c r="N4852" s="27">
        <v>-0.29895554347575082</v>
      </c>
      <c r="O4852" s="27">
        <v>0.50654182338592268</v>
      </c>
      <c r="P4852" s="27">
        <v>-0.71937739258231792</v>
      </c>
      <c r="Q4852" s="76">
        <f t="shared" si="793"/>
        <v>1.1730645907728707</v>
      </c>
      <c r="R4852" s="76">
        <f t="shared" si="794"/>
        <v>1.335672164852362</v>
      </c>
      <c r="S4852" s="77">
        <f t="shared" si="795"/>
        <v>6.441781212116842E-3</v>
      </c>
      <c r="T4852" s="76">
        <f t="shared" si="796"/>
        <v>0.71318036234510085</v>
      </c>
      <c r="U4852" s="43">
        <f t="shared" si="797"/>
        <v>0.99835284321095374</v>
      </c>
      <c r="V4852" s="43">
        <f t="shared" si="798"/>
        <v>0.98865445214830638</v>
      </c>
      <c r="W4852" s="43">
        <f t="shared" si="799"/>
        <v>1.0290385322870355</v>
      </c>
      <c r="X4852" s="43">
        <f t="shared" si="800"/>
        <v>0.98641820517994583</v>
      </c>
      <c r="Y4852" s="41">
        <f t="shared" si="792"/>
        <v>29.038532287035459</v>
      </c>
    </row>
    <row r="4853" spans="8:25" x14ac:dyDescent="0.25">
      <c r="H4853" s="3">
        <v>2351</v>
      </c>
      <c r="I4853" s="48">
        <f t="shared" si="802"/>
        <v>0.29819802538003004</v>
      </c>
      <c r="J4853" s="48">
        <f t="shared" si="802"/>
        <v>-2.0744748750231792</v>
      </c>
      <c r="K4853" s="48">
        <f t="shared" si="802"/>
        <v>3.1993267692034122</v>
      </c>
      <c r="L4853" s="49">
        <f t="shared" si="802"/>
        <v>0.68587534714232634</v>
      </c>
      <c r="M4853" s="27">
        <f t="array" ref="M4853:P4853">TRANSPOSE(MMULT($B$28:$E$31, TRANSPOSE(I4853:L4853)))</f>
        <v>0.29819802538003004</v>
      </c>
      <c r="N4853" s="27">
        <v>-1.0489500809747061</v>
      </c>
      <c r="O4853" s="27">
        <v>2.6849340023040025</v>
      </c>
      <c r="P4853" s="27">
        <v>0.21608022862340853</v>
      </c>
      <c r="Q4853" s="76">
        <f t="shared" si="793"/>
        <v>1.1908475260575404</v>
      </c>
      <c r="R4853" s="76">
        <f t="shared" si="794"/>
        <v>1.3000917723132648</v>
      </c>
      <c r="S4853" s="77">
        <f t="shared" si="795"/>
        <v>7.0666515595633099E-3</v>
      </c>
      <c r="T4853" s="76">
        <f t="shared" si="796"/>
        <v>0.72971428181974329</v>
      </c>
      <c r="U4853" s="43">
        <f t="shared" si="797"/>
        <v>1.0134872562191832</v>
      </c>
      <c r="V4853" s="43">
        <f t="shared" si="798"/>
        <v>0.96231811422151359</v>
      </c>
      <c r="W4853" s="43">
        <f t="shared" si="799"/>
        <v>1.1288580766075575</v>
      </c>
      <c r="X4853" s="43">
        <f t="shared" si="800"/>
        <v>1.009286696846118</v>
      </c>
      <c r="Y4853" s="41">
        <f t="shared" si="792"/>
        <v>128.85807660755754</v>
      </c>
    </row>
    <row r="4854" spans="8:25" x14ac:dyDescent="0.25">
      <c r="H4854" s="3">
        <v>2352</v>
      </c>
      <c r="I4854" s="48">
        <f t="shared" si="802"/>
        <v>-0.75371482544834134</v>
      </c>
      <c r="J4854" s="48">
        <f t="shared" si="802"/>
        <v>0.26568314487325329</v>
      </c>
      <c r="K4854" s="48">
        <f t="shared" si="802"/>
        <v>-0.5486035199560757</v>
      </c>
      <c r="L4854" s="49">
        <f t="shared" si="802"/>
        <v>0.51235671727124521</v>
      </c>
      <c r="M4854" s="27">
        <f t="array" ref="M4854:P4854">TRANSPOSE(MMULT($B$28:$E$31, TRANSPOSE(I4854:L4854)))</f>
        <v>-0.75371482544834134</v>
      </c>
      <c r="N4854" s="27">
        <v>-0.42785568226828341</v>
      </c>
      <c r="O4854" s="27">
        <v>-0.86002343785503554</v>
      </c>
      <c r="P4854" s="27">
        <v>7.2211579354206468E-2</v>
      </c>
      <c r="Q4854" s="76">
        <f t="shared" si="793"/>
        <v>1.1520350712394014</v>
      </c>
      <c r="R4854" s="76">
        <f t="shared" si="794"/>
        <v>1.3294884636002646</v>
      </c>
      <c r="S4854" s="77">
        <f t="shared" si="795"/>
        <v>6.0783061535834067E-3</v>
      </c>
      <c r="T4854" s="76">
        <f t="shared" si="796"/>
        <v>0.72714672581760142</v>
      </c>
      <c r="U4854" s="43">
        <f t="shared" si="797"/>
        <v>0.98045537977821395</v>
      </c>
      <c r="V4854" s="43">
        <f t="shared" si="798"/>
        <v>0.98407732316821961</v>
      </c>
      <c r="W4854" s="43">
        <f t="shared" si="799"/>
        <v>0.97097542389511293</v>
      </c>
      <c r="X4854" s="43">
        <f t="shared" si="800"/>
        <v>1.0057354437311223</v>
      </c>
      <c r="Y4854" s="41">
        <f t="shared" si="792"/>
        <v>5.7354437311223361</v>
      </c>
    </row>
    <row r="4855" spans="8:25" x14ac:dyDescent="0.25">
      <c r="H4855" s="3">
        <v>2353</v>
      </c>
      <c r="I4855" s="48">
        <f t="shared" si="802"/>
        <v>1.4651830961542753</v>
      </c>
      <c r="J4855" s="48">
        <f t="shared" si="802"/>
        <v>0.63627149898306279</v>
      </c>
      <c r="K4855" s="48">
        <f t="shared" si="802"/>
        <v>7.3513659921560351E-2</v>
      </c>
      <c r="L4855" s="49">
        <f t="shared" si="802"/>
        <v>1.3028074849963933</v>
      </c>
      <c r="M4855" s="27">
        <f t="array" ref="M4855:P4855">TRANSPOSE(MMULT($B$28:$E$31, TRANSPOSE(I4855:L4855)))</f>
        <v>1.4651830961542753</v>
      </c>
      <c r="N4855" s="27">
        <v>1.5448062054235998</v>
      </c>
      <c r="O4855" s="27">
        <v>0.92081080105606739</v>
      </c>
      <c r="P4855" s="27">
        <v>1.9911118686490337</v>
      </c>
      <c r="Q4855" s="76">
        <f t="shared" si="793"/>
        <v>1.2354376627873966</v>
      </c>
      <c r="R4855" s="76">
        <f t="shared" si="794"/>
        <v>1.4273364461707838</v>
      </c>
      <c r="S4855" s="77">
        <f t="shared" si="795"/>
        <v>6.5562023099743627E-3</v>
      </c>
      <c r="T4855" s="76">
        <f t="shared" si="796"/>
        <v>0.76214843853368974</v>
      </c>
      <c r="U4855" s="43">
        <f t="shared" si="797"/>
        <v>1.0514363087552312</v>
      </c>
      <c r="V4855" s="43">
        <f t="shared" si="798"/>
        <v>1.0565036611182708</v>
      </c>
      <c r="W4855" s="43">
        <f t="shared" si="799"/>
        <v>1.0473166629352018</v>
      </c>
      <c r="X4855" s="43">
        <f t="shared" si="800"/>
        <v>1.0541472178889209</v>
      </c>
      <c r="Y4855" s="41">
        <f t="shared" si="792"/>
        <v>56.503661118270763</v>
      </c>
    </row>
    <row r="4856" spans="8:25" x14ac:dyDescent="0.25">
      <c r="H4856" s="3">
        <v>2354</v>
      </c>
      <c r="I4856" s="48">
        <f t="shared" si="802"/>
        <v>6.3564491337133086E-2</v>
      </c>
      <c r="J4856" s="48">
        <f t="shared" si="802"/>
        <v>0.70438661273109149</v>
      </c>
      <c r="K4856" s="48">
        <f t="shared" si="802"/>
        <v>-0.87971461523295613</v>
      </c>
      <c r="L4856" s="49">
        <f t="shared" si="802"/>
        <v>0.49789953594525582</v>
      </c>
      <c r="M4856" s="27">
        <f t="array" ref="M4856:P4856">TRANSPOSE(MMULT($B$28:$E$31, TRANSPOSE(I4856:L4856)))</f>
        <v>6.3564491337133086E-2</v>
      </c>
      <c r="N4856" s="27">
        <v>0.4856697437011735</v>
      </c>
      <c r="O4856" s="27">
        <v>-0.64860611136029078</v>
      </c>
      <c r="P4856" s="27">
        <v>0.60550105041023805</v>
      </c>
      <c r="Q4856" s="76">
        <f t="shared" si="793"/>
        <v>1.1820784697801774</v>
      </c>
      <c r="R4856" s="76">
        <f t="shared" si="794"/>
        <v>1.3739381383495166</v>
      </c>
      <c r="S4856" s="77">
        <f t="shared" si="795"/>
        <v>6.1331672720999469E-3</v>
      </c>
      <c r="T4856" s="76">
        <f t="shared" si="796"/>
        <v>0.73670966498175683</v>
      </c>
      <c r="U4856" s="43">
        <f t="shared" si="797"/>
        <v>1.0060242296001509</v>
      </c>
      <c r="V4856" s="43">
        <f t="shared" si="798"/>
        <v>1.0169786368242166</v>
      </c>
      <c r="W4856" s="43">
        <f t="shared" si="799"/>
        <v>0.97973918084663691</v>
      </c>
      <c r="X4856" s="43">
        <f t="shared" si="800"/>
        <v>1.0189621922292627</v>
      </c>
      <c r="Y4856" s="41">
        <f t="shared" si="792"/>
        <v>18.962192229262655</v>
      </c>
    </row>
    <row r="4857" spans="8:25" x14ac:dyDescent="0.25">
      <c r="H4857" s="3">
        <v>2355</v>
      </c>
      <c r="I4857" s="48">
        <f t="shared" si="802"/>
        <v>1.1231746298816241</v>
      </c>
      <c r="J4857" s="48">
        <f t="shared" si="802"/>
        <v>1.1041053767329327</v>
      </c>
      <c r="K4857" s="48">
        <f t="shared" si="802"/>
        <v>-0.41785685080362972</v>
      </c>
      <c r="L4857" s="49">
        <f t="shared" si="802"/>
        <v>1.0270552606141914</v>
      </c>
      <c r="M4857" s="27">
        <f t="array" ref="M4857:P4857">TRANSPOSE(MMULT($B$28:$E$31, TRANSPOSE(I4857:L4857)))</f>
        <v>1.1231746298816241</v>
      </c>
      <c r="N4857" s="27">
        <v>1.5654824268396388</v>
      </c>
      <c r="O4857" s="27">
        <v>0.35111712445359727</v>
      </c>
      <c r="P4857" s="27">
        <v>1.6929902204347789</v>
      </c>
      <c r="Q4857" s="76">
        <f t="shared" si="793"/>
        <v>1.2221994010716886</v>
      </c>
      <c r="R4857" s="76">
        <f t="shared" si="794"/>
        <v>1.4283992709535858</v>
      </c>
      <c r="S4857" s="77">
        <f t="shared" si="795"/>
        <v>6.3993699352444403E-3</v>
      </c>
      <c r="T4857" s="76">
        <f t="shared" si="796"/>
        <v>0.75660200148239243</v>
      </c>
      <c r="U4857" s="43">
        <f t="shared" si="797"/>
        <v>1.040169703039735</v>
      </c>
      <c r="V4857" s="43">
        <f t="shared" si="798"/>
        <v>1.057290355998213</v>
      </c>
      <c r="W4857" s="43">
        <f t="shared" si="799"/>
        <v>1.0222635679304217</v>
      </c>
      <c r="X4857" s="43">
        <f t="shared" si="800"/>
        <v>1.0464757973477075</v>
      </c>
      <c r="Y4857" s="41">
        <f t="shared" si="792"/>
        <v>57.290355998212974</v>
      </c>
    </row>
    <row r="4858" spans="8:25" x14ac:dyDescent="0.25">
      <c r="H4858" s="3">
        <v>2356</v>
      </c>
      <c r="I4858" s="48">
        <f t="shared" si="802"/>
        <v>-0.55951538907733467</v>
      </c>
      <c r="J4858" s="48">
        <f t="shared" si="802"/>
        <v>-9.2795604387336889E-2</v>
      </c>
      <c r="K4858" s="48">
        <f t="shared" si="802"/>
        <v>-1.5174020407311803</v>
      </c>
      <c r="L4858" s="49">
        <f t="shared" si="802"/>
        <v>-8.300621539883872E-2</v>
      </c>
      <c r="M4858" s="27">
        <f t="array" ref="M4858:P4858">TRANSPOSE(MMULT($B$28:$E$31, TRANSPOSE(I4858:L4858)))</f>
        <v>-0.55951538907733467</v>
      </c>
      <c r="N4858" s="27">
        <v>-0.49702162767430902</v>
      </c>
      <c r="O4858" s="27">
        <v>-1.5722138828622874</v>
      </c>
      <c r="P4858" s="27">
        <v>-0.37485386883977051</v>
      </c>
      <c r="Q4858" s="76">
        <f t="shared" si="793"/>
        <v>1.1591039941815908</v>
      </c>
      <c r="R4858" s="76">
        <f t="shared" si="794"/>
        <v>1.3261821898227391</v>
      </c>
      <c r="S4858" s="77">
        <f t="shared" si="795"/>
        <v>5.8970838740520139E-3</v>
      </c>
      <c r="T4858" s="76">
        <f t="shared" si="796"/>
        <v>0.71922567173743313</v>
      </c>
      <c r="U4858" s="43">
        <f t="shared" si="797"/>
        <v>0.98647148440986454</v>
      </c>
      <c r="V4858" s="43">
        <f t="shared" si="798"/>
        <v>0.98163004428033984</v>
      </c>
      <c r="W4858" s="43">
        <f t="shared" si="799"/>
        <v>0.94202617796358046</v>
      </c>
      <c r="X4858" s="43">
        <f t="shared" si="800"/>
        <v>0.99477962895910532</v>
      </c>
      <c r="Y4858" s="41">
        <f t="shared" si="792"/>
        <v>0</v>
      </c>
    </row>
    <row r="4859" spans="8:25" x14ac:dyDescent="0.25">
      <c r="H4859" s="3">
        <v>2357</v>
      </c>
      <c r="I4859" s="48">
        <f t="shared" si="802"/>
        <v>1.0562189336699097</v>
      </c>
      <c r="J4859" s="48">
        <f t="shared" si="802"/>
        <v>0.67607014433805301</v>
      </c>
      <c r="K4859" s="48">
        <f t="shared" si="802"/>
        <v>-5.1744326841359704E-2</v>
      </c>
      <c r="L4859" s="49">
        <f t="shared" si="802"/>
        <v>-3.4453557720789271E-2</v>
      </c>
      <c r="M4859" s="27">
        <f t="array" ref="M4859:P4859">TRANSPOSE(MMULT($B$28:$E$31, TRANSPOSE(I4859:L4859)))</f>
        <v>1.0562189336699097</v>
      </c>
      <c r="N4859" s="27">
        <v>1.248096247695619</v>
      </c>
      <c r="O4859" s="27">
        <v>0.59028136529478414</v>
      </c>
      <c r="P4859" s="27">
        <v>0.69690421162720262</v>
      </c>
      <c r="Q4859" s="76">
        <f t="shared" si="793"/>
        <v>1.2196243713575634</v>
      </c>
      <c r="R4859" s="76">
        <f t="shared" si="794"/>
        <v>1.4121714057743833</v>
      </c>
      <c r="S4859" s="77">
        <f t="shared" si="795"/>
        <v>6.4647479081440112E-3</v>
      </c>
      <c r="T4859" s="76">
        <f t="shared" si="796"/>
        <v>0.73836128460223172</v>
      </c>
      <c r="U4859" s="43">
        <f t="shared" si="797"/>
        <v>1.0379781883894157</v>
      </c>
      <c r="V4859" s="43">
        <f t="shared" si="798"/>
        <v>1.0452786127123488</v>
      </c>
      <c r="W4859" s="43">
        <f t="shared" si="799"/>
        <v>1.0327073335693309</v>
      </c>
      <c r="X4859" s="43">
        <f t="shared" si="800"/>
        <v>1.0212465900445806</v>
      </c>
      <c r="Y4859" s="41">
        <f t="shared" si="792"/>
        <v>45.278612712348789</v>
      </c>
    </row>
    <row r="4860" spans="8:25" x14ac:dyDescent="0.25">
      <c r="H4860" s="3">
        <v>2358</v>
      </c>
      <c r="I4860" s="48">
        <f t="shared" si="802"/>
        <v>-1.0481689416682731</v>
      </c>
      <c r="J4860" s="48">
        <f t="shared" si="802"/>
        <v>-0.32746094870954939</v>
      </c>
      <c r="K4860" s="48">
        <f t="shared" si="802"/>
        <v>-0.29927089377514282</v>
      </c>
      <c r="L4860" s="49">
        <f t="shared" si="802"/>
        <v>-0.76530508711168466</v>
      </c>
      <c r="M4860" s="27">
        <f t="array" ref="M4860:P4860">TRANSPOSE(MMULT($B$28:$E$31, TRANSPOSE(I4860:L4860)))</f>
        <v>-1.0481689416682731</v>
      </c>
      <c r="N4860" s="27">
        <v>-1.0261252401178023</v>
      </c>
      <c r="O4860" s="27">
        <v>-0.85477107767589033</v>
      </c>
      <c r="P4860" s="27">
        <v>-1.2580360083593323</v>
      </c>
      <c r="Q4860" s="76">
        <f t="shared" si="793"/>
        <v>1.1413989976379137</v>
      </c>
      <c r="R4860" s="76">
        <f t="shared" si="794"/>
        <v>1.3011604892933302</v>
      </c>
      <c r="S4860" s="77">
        <f t="shared" si="795"/>
        <v>6.0796631367951741E-3</v>
      </c>
      <c r="T4860" s="76">
        <f t="shared" si="796"/>
        <v>0.7038302570591578</v>
      </c>
      <c r="U4860" s="43">
        <f t="shared" si="797"/>
        <v>0.97140340224503297</v>
      </c>
      <c r="V4860" s="43">
        <f t="shared" si="798"/>
        <v>0.96310917046138433</v>
      </c>
      <c r="W4860" s="43">
        <f t="shared" si="799"/>
        <v>0.97119219437622595</v>
      </c>
      <c r="X4860" s="43">
        <f t="shared" si="800"/>
        <v>0.97348583272359313</v>
      </c>
      <c r="Y4860" s="41">
        <f t="shared" si="792"/>
        <v>0</v>
      </c>
    </row>
    <row r="4861" spans="8:25" x14ac:dyDescent="0.25">
      <c r="H4861" s="3">
        <v>2359</v>
      </c>
      <c r="I4861" s="48">
        <f t="shared" si="802"/>
        <v>-0.43524858547556533</v>
      </c>
      <c r="J4861" s="48">
        <f t="shared" si="802"/>
        <v>-1.5868311035777094</v>
      </c>
      <c r="K4861" s="48">
        <f t="shared" si="802"/>
        <v>-6.9430899379207309E-2</v>
      </c>
      <c r="L4861" s="49">
        <f t="shared" si="802"/>
        <v>4.7266084743776984E-2</v>
      </c>
      <c r="M4861" s="27">
        <f t="array" ref="M4861:P4861">TRANSPOSE(MMULT($B$28:$E$31, TRANSPOSE(I4861:L4861)))</f>
        <v>-0.43524858547556533</v>
      </c>
      <c r="N4861" s="27">
        <v>-1.3235782080262242</v>
      </c>
      <c r="O4861" s="27">
        <v>-0.39613802626386513</v>
      </c>
      <c r="P4861" s="27">
        <v>-0.55355246828192339</v>
      </c>
      <c r="Q4861" s="76">
        <f t="shared" si="793"/>
        <v>1.1636500876753348</v>
      </c>
      <c r="R4861" s="76">
        <f t="shared" si="794"/>
        <v>1.2873015985774263</v>
      </c>
      <c r="S4861" s="77">
        <f t="shared" si="795"/>
        <v>6.1993298282802143E-3</v>
      </c>
      <c r="T4861" s="76">
        <f t="shared" si="796"/>
        <v>0.71608370151528922</v>
      </c>
      <c r="U4861" s="43">
        <f t="shared" si="797"/>
        <v>0.99034050014922115</v>
      </c>
      <c r="V4861" s="43">
        <f t="shared" si="798"/>
        <v>0.95285092418758421</v>
      </c>
      <c r="W4861" s="43">
        <f t="shared" si="799"/>
        <v>0.99030827927798948</v>
      </c>
      <c r="X4861" s="43">
        <f t="shared" si="800"/>
        <v>0.99043388867951487</v>
      </c>
      <c r="Y4861" s="41">
        <f t="shared" si="792"/>
        <v>0</v>
      </c>
    </row>
    <row r="4862" spans="8:25" x14ac:dyDescent="0.25">
      <c r="H4862" s="3">
        <v>2360</v>
      </c>
      <c r="I4862" s="48">
        <f t="shared" si="802"/>
        <v>-0.30441886970714871</v>
      </c>
      <c r="J4862" s="48">
        <f t="shared" si="802"/>
        <v>1.6342811155772561E-3</v>
      </c>
      <c r="K4862" s="48">
        <f t="shared" si="802"/>
        <v>1.9096199411766861</v>
      </c>
      <c r="L4862" s="49">
        <f t="shared" si="802"/>
        <v>-2.1611778636554866</v>
      </c>
      <c r="M4862" s="27">
        <f t="array" ref="M4862:P4862">TRANSPOSE(MMULT($B$28:$E$31, TRANSPOSE(I4862:L4862)))</f>
        <v>-0.30441886970714871</v>
      </c>
      <c r="N4862" s="27">
        <v>-0.23817530551060606</v>
      </c>
      <c r="O4862" s="27">
        <v>1.405776713349894</v>
      </c>
      <c r="P4862" s="27">
        <v>-1.9353170083925921</v>
      </c>
      <c r="Q4862" s="76">
        <f t="shared" si="793"/>
        <v>1.1684555431640988</v>
      </c>
      <c r="R4862" s="76">
        <f t="shared" si="794"/>
        <v>1.3385979335984504</v>
      </c>
      <c r="S4862" s="77">
        <f t="shared" si="795"/>
        <v>6.6927347369753806E-3</v>
      </c>
      <c r="T4862" s="76">
        <f t="shared" si="796"/>
        <v>0.69224769370517825</v>
      </c>
      <c r="U4862" s="43">
        <f t="shared" si="797"/>
        <v>0.99443024950136072</v>
      </c>
      <c r="V4862" s="43">
        <f t="shared" si="798"/>
        <v>0.99082008408471534</v>
      </c>
      <c r="W4862" s="43">
        <f t="shared" si="799"/>
        <v>1.0691269547883995</v>
      </c>
      <c r="X4862" s="43">
        <f t="shared" si="800"/>
        <v>0.95746568977203084</v>
      </c>
      <c r="Y4862" s="41">
        <f t="shared" si="792"/>
        <v>69.126954788399473</v>
      </c>
    </row>
    <row r="4863" spans="8:25" x14ac:dyDescent="0.25">
      <c r="H4863" s="3">
        <v>2361</v>
      </c>
      <c r="I4863" s="48">
        <f t="shared" ref="I4863:L4882" si="803">-I2363</f>
        <v>3.9724829104640307E-2</v>
      </c>
      <c r="J4863" s="48">
        <f t="shared" si="803"/>
        <v>-0.54316116783205426</v>
      </c>
      <c r="K4863" s="48">
        <f t="shared" si="803"/>
        <v>2.4698892646033705</v>
      </c>
      <c r="L4863" s="49">
        <f t="shared" si="803"/>
        <v>0.8307172860949581</v>
      </c>
      <c r="M4863" s="27">
        <f t="array" ref="M4863:P4863">TRANSPOSE(MMULT($B$28:$E$31, TRANSPOSE(I4863:L4863)))</f>
        <v>3.9724829104640307E-2</v>
      </c>
      <c r="N4863" s="27">
        <v>-0.30478146976905551</v>
      </c>
      <c r="O4863" s="27">
        <v>2.0289617866474843</v>
      </c>
      <c r="P4863" s="27">
        <v>0.54548977131758869</v>
      </c>
      <c r="Q4863" s="76">
        <f t="shared" si="793"/>
        <v>1.1811911219277946</v>
      </c>
      <c r="R4863" s="76">
        <f t="shared" si="794"/>
        <v>1.3353920592340931</v>
      </c>
      <c r="S4863" s="77">
        <f t="shared" si="795"/>
        <v>6.8723625169251346E-3</v>
      </c>
      <c r="T4863" s="76">
        <f t="shared" si="796"/>
        <v>0.7356272940806714</v>
      </c>
      <c r="U4863" s="43">
        <f t="shared" si="797"/>
        <v>1.0052690399385487</v>
      </c>
      <c r="V4863" s="43">
        <f t="shared" si="798"/>
        <v>0.9884471200844509</v>
      </c>
      <c r="W4863" s="43">
        <f t="shared" si="799"/>
        <v>1.0978214883266988</v>
      </c>
      <c r="X4863" s="43">
        <f t="shared" si="800"/>
        <v>1.0174651370410392</v>
      </c>
      <c r="Y4863" s="41">
        <f t="shared" si="792"/>
        <v>97.821488326698784</v>
      </c>
    </row>
    <row r="4864" spans="8:25" x14ac:dyDescent="0.25">
      <c r="H4864" s="3">
        <v>2362</v>
      </c>
      <c r="I4864" s="48">
        <f t="shared" si="803"/>
        <v>0.73334038002028257</v>
      </c>
      <c r="J4864" s="48">
        <f t="shared" si="803"/>
        <v>0.82567535367629008</v>
      </c>
      <c r="K4864" s="48">
        <f t="shared" si="803"/>
        <v>1.0959424570966989</v>
      </c>
      <c r="L4864" s="49">
        <f t="shared" si="803"/>
        <v>-1.4007009979623713E-3</v>
      </c>
      <c r="M4864" s="27">
        <f t="array" ref="M4864:P4864">TRANSPOSE(MMULT($B$28:$E$31, TRANSPOSE(I4864:L4864)))</f>
        <v>0.73334038002028257</v>
      </c>
      <c r="N4864" s="27">
        <v>1.0869501782747708</v>
      </c>
      <c r="O4864" s="27">
        <v>1.3654966502395758</v>
      </c>
      <c r="P4864" s="27">
        <v>0.56999496473919653</v>
      </c>
      <c r="Q4864" s="76">
        <f t="shared" si="793"/>
        <v>1.2072828361921122</v>
      </c>
      <c r="R4864" s="76">
        <f t="shared" si="794"/>
        <v>1.4040027515511333</v>
      </c>
      <c r="S4864" s="77">
        <f t="shared" si="795"/>
        <v>6.6812872277345467E-3</v>
      </c>
      <c r="T4864" s="76">
        <f t="shared" si="796"/>
        <v>0.73606908057030507</v>
      </c>
      <c r="U4864" s="43">
        <f t="shared" si="797"/>
        <v>1.0274747542060529</v>
      </c>
      <c r="V4864" s="43">
        <f t="shared" si="798"/>
        <v>1.0392322365293363</v>
      </c>
      <c r="W4864" s="43">
        <f t="shared" si="799"/>
        <v>1.0672982791908221</v>
      </c>
      <c r="X4864" s="43">
        <f t="shared" si="800"/>
        <v>1.0180761833614178</v>
      </c>
      <c r="Y4864" s="41">
        <f t="shared" si="792"/>
        <v>67.2982791908221</v>
      </c>
    </row>
    <row r="4865" spans="8:25" x14ac:dyDescent="0.25">
      <c r="H4865" s="3">
        <v>2363</v>
      </c>
      <c r="I4865" s="48">
        <f t="shared" si="803"/>
        <v>6.5823355778933168E-2</v>
      </c>
      <c r="J4865" s="48">
        <f t="shared" si="803"/>
        <v>-0.96135401861820802</v>
      </c>
      <c r="K4865" s="48">
        <f t="shared" si="803"/>
        <v>0.14949061433347829</v>
      </c>
      <c r="L4865" s="49">
        <f t="shared" si="803"/>
        <v>0.26784640787593333</v>
      </c>
      <c r="M4865" s="27">
        <f t="array" ref="M4865:P4865">TRANSPOSE(MMULT($B$28:$E$31, TRANSPOSE(I4865:L4865)))</f>
        <v>6.5823355778933168E-2</v>
      </c>
      <c r="N4865" s="27">
        <v>-0.54296522199771413</v>
      </c>
      <c r="O4865" s="27">
        <v>0.10305387935967433</v>
      </c>
      <c r="P4865" s="27">
        <v>3.4815691177216168E-2</v>
      </c>
      <c r="Q4865" s="76">
        <f t="shared" si="793"/>
        <v>1.1821625826558537</v>
      </c>
      <c r="R4865" s="76">
        <f t="shared" si="794"/>
        <v>1.3239905380298478</v>
      </c>
      <c r="S4865" s="77">
        <f t="shared" si="795"/>
        <v>6.3322577680874582E-3</v>
      </c>
      <c r="T4865" s="76">
        <f t="shared" si="796"/>
        <v>0.72648081962321398</v>
      </c>
      <c r="U4865" s="43">
        <f t="shared" si="797"/>
        <v>1.0060958150262584</v>
      </c>
      <c r="V4865" s="43">
        <f t="shared" si="798"/>
        <v>0.98000780017013156</v>
      </c>
      <c r="W4865" s="43">
        <f t="shared" si="799"/>
        <v>1.0115427744548655</v>
      </c>
      <c r="X4865" s="43">
        <f t="shared" si="800"/>
        <v>1.0048144116503652</v>
      </c>
      <c r="Y4865" s="41">
        <f t="shared" si="792"/>
        <v>11.542774454865512</v>
      </c>
    </row>
    <row r="4866" spans="8:25" x14ac:dyDescent="0.25">
      <c r="H4866" s="3">
        <v>2364</v>
      </c>
      <c r="I4866" s="48">
        <f t="shared" si="803"/>
        <v>-1.4785441681198924E-2</v>
      </c>
      <c r="J4866" s="48">
        <f t="shared" si="803"/>
        <v>0.77918936918720949</v>
      </c>
      <c r="K4866" s="48">
        <f t="shared" si="803"/>
        <v>-1.2604536684718481</v>
      </c>
      <c r="L4866" s="49">
        <f t="shared" si="803"/>
        <v>-0.65856443679722398</v>
      </c>
      <c r="M4866" s="27">
        <f t="array" ref="M4866:P4866">TRANSPOSE(MMULT($B$28:$E$31, TRANSPOSE(I4866:L4866)))</f>
        <v>-1.4785441681198924E-2</v>
      </c>
      <c r="N4866" s="27">
        <v>0.4703812873039831</v>
      </c>
      <c r="O4866" s="27">
        <v>-1.0024375568222545</v>
      </c>
      <c r="P4866" s="27">
        <v>-0.35254572048545751</v>
      </c>
      <c r="Q4866" s="76">
        <f t="shared" si="793"/>
        <v>1.1791646701999521</v>
      </c>
      <c r="R4866" s="76">
        <f t="shared" si="794"/>
        <v>1.3731821522505483</v>
      </c>
      <c r="S4866" s="77">
        <f t="shared" si="795"/>
        <v>6.0416277093669644E-3</v>
      </c>
      <c r="T4866" s="76">
        <f t="shared" si="796"/>
        <v>0.71961887170743621</v>
      </c>
      <c r="U4866" s="43">
        <f t="shared" si="797"/>
        <v>1.0035444001701719</v>
      </c>
      <c r="V4866" s="43">
        <f t="shared" si="798"/>
        <v>1.0164190616214273</v>
      </c>
      <c r="W4866" s="43">
        <f t="shared" si="799"/>
        <v>0.96511624750270997</v>
      </c>
      <c r="X4866" s="43">
        <f t="shared" si="800"/>
        <v>0.99532347400751897</v>
      </c>
      <c r="Y4866" s="41">
        <f t="shared" si="792"/>
        <v>16.419061621427254</v>
      </c>
    </row>
    <row r="4867" spans="8:25" x14ac:dyDescent="0.25">
      <c r="H4867" s="3">
        <v>2365</v>
      </c>
      <c r="I4867" s="48">
        <f t="shared" si="803"/>
        <v>-0.40988569419108828</v>
      </c>
      <c r="J4867" s="48">
        <f t="shared" si="803"/>
        <v>0.67853625531859962</v>
      </c>
      <c r="K4867" s="48">
        <f t="shared" si="803"/>
        <v>-0.71877510074913631</v>
      </c>
      <c r="L4867" s="49">
        <f t="shared" si="803"/>
        <v>0.52995297647672424</v>
      </c>
      <c r="M4867" s="27">
        <f t="array" ref="M4867:P4867">TRANSPOSE(MMULT($B$28:$E$31, TRANSPOSE(I4867:L4867)))</f>
        <v>-0.40988569419108828</v>
      </c>
      <c r="N4867" s="27">
        <v>9.7682407774624336E-2</v>
      </c>
      <c r="O4867" s="27">
        <v>-0.78296179428246981</v>
      </c>
      <c r="P4867" s="27">
        <v>0.3674008054215096</v>
      </c>
      <c r="Q4867" s="76">
        <f t="shared" si="793"/>
        <v>1.1645801353638716</v>
      </c>
      <c r="R4867" s="76">
        <f t="shared" si="794"/>
        <v>1.3548809973731128</v>
      </c>
      <c r="S4867" s="77">
        <f t="shared" si="795"/>
        <v>6.0982459695525446E-3</v>
      </c>
      <c r="T4867" s="76">
        <f t="shared" si="796"/>
        <v>0.73242461204995168</v>
      </c>
      <c r="U4867" s="43">
        <f t="shared" si="797"/>
        <v>0.99113203009691198</v>
      </c>
      <c r="V4867" s="43">
        <f t="shared" si="798"/>
        <v>1.0028726849541916</v>
      </c>
      <c r="W4867" s="43">
        <f t="shared" si="799"/>
        <v>0.97416069801158856</v>
      </c>
      <c r="X4867" s="43">
        <f t="shared" si="800"/>
        <v>1.0130354246887299</v>
      </c>
      <c r="Y4867" s="41">
        <f t="shared" ref="Y4867:Y4930" si="804">$C$4 * (MAX(MAX(U4867:X4867) - $C$2, 0))</f>
        <v>13.035424688729869</v>
      </c>
    </row>
    <row r="4868" spans="8:25" x14ac:dyDescent="0.25">
      <c r="H4868" s="3">
        <v>2366</v>
      </c>
      <c r="I4868" s="48">
        <f t="shared" si="803"/>
        <v>0.6858615601241641</v>
      </c>
      <c r="J4868" s="48">
        <f t="shared" si="803"/>
        <v>-2.1530791778986815</v>
      </c>
      <c r="K4868" s="48">
        <f t="shared" si="803"/>
        <v>0.64894542445561332</v>
      </c>
      <c r="L4868" s="49">
        <f t="shared" si="803"/>
        <v>-1.5243108315968776</v>
      </c>
      <c r="M4868" s="27">
        <f t="array" ref="M4868:P4868">TRANSPOSE(MMULT($B$28:$E$31, TRANSPOSE(I4868:L4868)))</f>
        <v>0.6858615601241641</v>
      </c>
      <c r="N4868" s="27">
        <v>-0.79298110591642312</v>
      </c>
      <c r="O4868" s="27">
        <v>0.79229610093554947</v>
      </c>
      <c r="P4868" s="27">
        <v>-1.3538935796238234</v>
      </c>
      <c r="Q4868" s="76">
        <f t="shared" ref="Q4868:Q4931" si="805">$B$7 * EXP(($F$11 - $F$7 - $C$7*$C$7/2)*$C$3 + M4868*$C$7*SQRT($C$3))</f>
        <v>1.2054785942482396</v>
      </c>
      <c r="R4868" s="76">
        <f t="shared" ref="R4868:R4931" si="806">$B$8 * EXP(($F$11 - $F$8 - $C$8*$C$8/2)*$C$3 + N4868*$C$8*SQRT($C$3))</f>
        <v>1.3121273339985391</v>
      </c>
      <c r="S4868" s="77">
        <f t="shared" ref="S4868:S4931" si="807">$B$9 * EXP(($F$11 - $F$9 - $C$9*$C$9/2)*$C$3 + O4868*$C$9*SQRT($C$3))</f>
        <v>6.5204907688495824E-3</v>
      </c>
      <c r="T4868" s="76">
        <f t="shared" ref="T4868:T4931" si="808">$B$10 * EXP(($F$11 - $F$10 - $C$10*$C$10/2)*$C$3 + P4868*$C$10*SQRT($C$3))</f>
        <v>0.7021792437829173</v>
      </c>
      <c r="U4868" s="43">
        <f t="shared" ref="U4868:U4931" si="809">Q4868/$B$7</f>
        <v>1.0259392291474378</v>
      </c>
      <c r="V4868" s="43">
        <f t="shared" ref="V4868:V4931" si="810">R4868/$B$8</f>
        <v>0.97122674611290827</v>
      </c>
      <c r="W4868" s="43">
        <f t="shared" ref="W4868:W4931" si="811">S4868/$B$9</f>
        <v>1.0416119439056841</v>
      </c>
      <c r="X4868" s="43">
        <f t="shared" ref="X4868:X4931" si="812">T4868/$B$10</f>
        <v>0.97120227355866851</v>
      </c>
      <c r="Y4868" s="41">
        <f t="shared" si="804"/>
        <v>41.611943905684122</v>
      </c>
    </row>
    <row r="4869" spans="8:25" x14ac:dyDescent="0.25">
      <c r="H4869" s="3">
        <v>2367</v>
      </c>
      <c r="I4869" s="48">
        <f t="shared" si="803"/>
        <v>0.28692868320269266</v>
      </c>
      <c r="J4869" s="48">
        <f t="shared" si="803"/>
        <v>-1.3157384214970655</v>
      </c>
      <c r="K4869" s="48">
        <f t="shared" si="803"/>
        <v>0.82034577620686688</v>
      </c>
      <c r="L4869" s="49">
        <f t="shared" si="803"/>
        <v>0.56807177918740037</v>
      </c>
      <c r="M4869" s="27">
        <f t="array" ref="M4869:P4869">TRANSPOSE(MMULT($B$28:$E$31, TRANSPOSE(I4869:L4869)))</f>
        <v>0.28692868320269266</v>
      </c>
      <c r="N4869" s="27">
        <v>-0.58845810444909574</v>
      </c>
      <c r="O4869" s="27">
        <v>0.75983882668464653</v>
      </c>
      <c r="P4869" s="27">
        <v>0.31082286888723265</v>
      </c>
      <c r="Q4869" s="76">
        <f t="shared" si="805"/>
        <v>1.1904248689303529</v>
      </c>
      <c r="R4869" s="76">
        <f t="shared" si="806"/>
        <v>1.3218239554148241</v>
      </c>
      <c r="S4869" s="77">
        <f t="shared" si="807"/>
        <v>6.5115023820405153E-3</v>
      </c>
      <c r="T4869" s="76">
        <f t="shared" si="808"/>
        <v>0.73141005808537285</v>
      </c>
      <c r="U4869" s="43">
        <f t="shared" si="809"/>
        <v>1.0131275480258322</v>
      </c>
      <c r="V4869" s="43">
        <f t="shared" si="810"/>
        <v>0.97840411207610967</v>
      </c>
      <c r="W4869" s="43">
        <f t="shared" si="811"/>
        <v>1.0401760993674944</v>
      </c>
      <c r="X4869" s="43">
        <f t="shared" si="812"/>
        <v>1.011632168859437</v>
      </c>
      <c r="Y4869" s="41">
        <f t="shared" si="804"/>
        <v>40.176099367494444</v>
      </c>
    </row>
    <row r="4870" spans="8:25" x14ac:dyDescent="0.25">
      <c r="H4870" s="3">
        <v>2368</v>
      </c>
      <c r="I4870" s="48">
        <f t="shared" si="803"/>
        <v>-1.2966975274873611</v>
      </c>
      <c r="J4870" s="48">
        <f t="shared" si="803"/>
        <v>-1.8332748662101814</v>
      </c>
      <c r="K4870" s="48">
        <f t="shared" si="803"/>
        <v>-0.44777857927010489</v>
      </c>
      <c r="L4870" s="49">
        <f t="shared" si="803"/>
        <v>-0.94813923039646852</v>
      </c>
      <c r="M4870" s="27">
        <f t="array" ref="M4870:P4870">TRANSPOSE(MMULT($B$28:$E$31, TRANSPOSE(I4870:L4870)))</f>
        <v>-1.2966975274873611</v>
      </c>
      <c r="N4870" s="27">
        <v>-2.1528784903525944</v>
      </c>
      <c r="O4870" s="27">
        <v>-1.2065837294712423</v>
      </c>
      <c r="P4870" s="27">
        <v>-1.8776965342831438</v>
      </c>
      <c r="Q4870" s="76">
        <f t="shared" si="805"/>
        <v>1.1324982696604817</v>
      </c>
      <c r="R4870" s="76">
        <f t="shared" si="806"/>
        <v>1.2494374791238285</v>
      </c>
      <c r="S4870" s="77">
        <f t="shared" si="807"/>
        <v>5.9894360050513525E-3</v>
      </c>
      <c r="T4870" s="76">
        <f t="shared" si="808"/>
        <v>0.69322563100825796</v>
      </c>
      <c r="U4870" s="43">
        <f t="shared" si="809"/>
        <v>0.96382831460466523</v>
      </c>
      <c r="V4870" s="43">
        <f t="shared" si="810"/>
        <v>0.9248241888407317</v>
      </c>
      <c r="W4870" s="43">
        <f t="shared" si="811"/>
        <v>0.95677891454494446</v>
      </c>
      <c r="X4870" s="43">
        <f t="shared" si="812"/>
        <v>0.95881830014973446</v>
      </c>
      <c r="Y4870" s="41">
        <f t="shared" si="804"/>
        <v>0</v>
      </c>
    </row>
    <row r="4871" spans="8:25" x14ac:dyDescent="0.25">
      <c r="H4871" s="3">
        <v>2369</v>
      </c>
      <c r="I4871" s="48">
        <f t="shared" si="803"/>
        <v>1.2284013210724811</v>
      </c>
      <c r="J4871" s="48">
        <f t="shared" si="803"/>
        <v>-0.94279188293246996</v>
      </c>
      <c r="K4871" s="48">
        <f t="shared" si="803"/>
        <v>0.6774873105010818</v>
      </c>
      <c r="L4871" s="49">
        <f t="shared" si="803"/>
        <v>-0.89932028383826546</v>
      </c>
      <c r="M4871" s="27">
        <f t="array" ref="M4871:P4871">TRANSPOSE(MMULT($B$28:$E$31, TRANSPOSE(I4871:L4871)))</f>
        <v>1.2284013210724811</v>
      </c>
      <c r="N4871" s="27">
        <v>0.38197123719888981</v>
      </c>
      <c r="O4871" s="27">
        <v>1.1924429649974304</v>
      </c>
      <c r="P4871" s="27">
        <v>-0.28202509290089289</v>
      </c>
      <c r="Q4871" s="76">
        <f t="shared" si="805"/>
        <v>1.2262572745197431</v>
      </c>
      <c r="R4871" s="76">
        <f t="shared" si="806"/>
        <v>1.3688185883225921</v>
      </c>
      <c r="S4871" s="77">
        <f t="shared" si="807"/>
        <v>6.6323280818233483E-3</v>
      </c>
      <c r="T4871" s="76">
        <f t="shared" si="808"/>
        <v>0.72086327178147147</v>
      </c>
      <c r="U4871" s="43">
        <f t="shared" si="809"/>
        <v>1.0436232123572282</v>
      </c>
      <c r="V4871" s="43">
        <f t="shared" si="810"/>
        <v>1.0131891845467003</v>
      </c>
      <c r="W4871" s="43">
        <f t="shared" si="811"/>
        <v>1.0594773293647521</v>
      </c>
      <c r="X4871" s="43">
        <f t="shared" si="812"/>
        <v>0.99704463593564518</v>
      </c>
      <c r="Y4871" s="41">
        <f t="shared" si="804"/>
        <v>59.477329364752137</v>
      </c>
    </row>
    <row r="4872" spans="8:25" x14ac:dyDescent="0.25">
      <c r="H4872" s="3">
        <v>2370</v>
      </c>
      <c r="I4872" s="48">
        <f t="shared" si="803"/>
        <v>-1.4782011287303573E-3</v>
      </c>
      <c r="J4872" s="48">
        <f t="shared" si="803"/>
        <v>-1.8277208350797203</v>
      </c>
      <c r="K4872" s="48">
        <f t="shared" si="803"/>
        <v>-0.37536701358922403</v>
      </c>
      <c r="L4872" s="49">
        <f t="shared" si="803"/>
        <v>-1.0285989443299368</v>
      </c>
      <c r="M4872" s="27">
        <f t="array" ref="M4872:P4872">TRANSPOSE(MMULT($B$28:$E$31, TRANSPOSE(I4872:L4872)))</f>
        <v>-1.4782011287303573E-3</v>
      </c>
      <c r="N4872" s="27">
        <v>-1.1317704967476783</v>
      </c>
      <c r="O4872" s="27">
        <v>-0.41965017397069654</v>
      </c>
      <c r="P4872" s="27">
        <v>-1.2406519604646487</v>
      </c>
      <c r="Q4872" s="76">
        <f t="shared" si="805"/>
        <v>1.17965905378949</v>
      </c>
      <c r="R4872" s="76">
        <f t="shared" si="806"/>
        <v>1.2962212761098624</v>
      </c>
      <c r="S4872" s="77">
        <f t="shared" si="807"/>
        <v>6.1931381411267673E-3</v>
      </c>
      <c r="T4872" s="76">
        <f t="shared" si="808"/>
        <v>0.70413008866815363</v>
      </c>
      <c r="U4872" s="43">
        <f t="shared" si="809"/>
        <v>1.003965152161268</v>
      </c>
      <c r="V4872" s="43">
        <f t="shared" si="810"/>
        <v>0.95945320215385821</v>
      </c>
      <c r="W4872" s="43">
        <f t="shared" si="811"/>
        <v>0.98931919187328554</v>
      </c>
      <c r="X4872" s="43">
        <f t="shared" si="812"/>
        <v>0.97390053757697603</v>
      </c>
      <c r="Y4872" s="41">
        <f t="shared" si="804"/>
        <v>3.9651521612680263</v>
      </c>
    </row>
    <row r="4873" spans="8:25" x14ac:dyDescent="0.25">
      <c r="H4873" s="3">
        <v>2371</v>
      </c>
      <c r="I4873" s="48">
        <f t="shared" si="803"/>
        <v>-0.90309200123609534</v>
      </c>
      <c r="J4873" s="48">
        <f t="shared" si="803"/>
        <v>-1.2409413546119272</v>
      </c>
      <c r="K4873" s="48">
        <f t="shared" si="803"/>
        <v>-1.0804283464735731</v>
      </c>
      <c r="L4873" s="49">
        <f t="shared" si="803"/>
        <v>0.73533237603860124</v>
      </c>
      <c r="M4873" s="27">
        <f t="array" ref="M4873:P4873">TRANSPOSE(MMULT($B$28:$E$31, TRANSPOSE(I4873:L4873)))</f>
        <v>-0.90309200123609534</v>
      </c>
      <c r="N4873" s="27">
        <v>-1.4772056707573622</v>
      </c>
      <c r="O4873" s="27">
        <v>-1.4726962117180014</v>
      </c>
      <c r="P4873" s="27">
        <v>-0.16114632042419408</v>
      </c>
      <c r="Q4873" s="76">
        <f t="shared" si="805"/>
        <v>1.1466270406612245</v>
      </c>
      <c r="R4873" s="76">
        <f t="shared" si="806"/>
        <v>1.2802017143234081</v>
      </c>
      <c r="S4873" s="77">
        <f t="shared" si="807"/>
        <v>5.9220784162948284E-3</v>
      </c>
      <c r="T4873" s="76">
        <f t="shared" si="808"/>
        <v>0.72300129427932447</v>
      </c>
      <c r="U4873" s="43">
        <f t="shared" si="809"/>
        <v>0.97585280056274415</v>
      </c>
      <c r="V4873" s="43">
        <f t="shared" si="810"/>
        <v>0.94759564346662339</v>
      </c>
      <c r="W4873" s="43">
        <f t="shared" si="811"/>
        <v>0.94601891634102686</v>
      </c>
      <c r="X4873" s="43">
        <f t="shared" si="812"/>
        <v>1.0000017901512095</v>
      </c>
      <c r="Y4873" s="41">
        <f t="shared" si="804"/>
        <v>1.7901512094908867E-3</v>
      </c>
    </row>
    <row r="4874" spans="8:25" x14ac:dyDescent="0.25">
      <c r="H4874" s="3">
        <v>2372</v>
      </c>
      <c r="I4874" s="48">
        <f t="shared" si="803"/>
        <v>-1.3398583435229425</v>
      </c>
      <c r="J4874" s="48">
        <f t="shared" si="803"/>
        <v>-0.19375551129765547</v>
      </c>
      <c r="K4874" s="48">
        <f t="shared" si="803"/>
        <v>-3.6286283521440462E-3</v>
      </c>
      <c r="L4874" s="49">
        <f t="shared" si="803"/>
        <v>0.31185459175964814</v>
      </c>
      <c r="M4874" s="27">
        <f t="array" ref="M4874:P4874">TRANSPOSE(MMULT($B$28:$E$31, TRANSPOSE(I4874:L4874)))</f>
        <v>-1.3398583435229425</v>
      </c>
      <c r="N4874" s="27">
        <v>-1.1726009805587494</v>
      </c>
      <c r="O4874" s="27">
        <v>-0.76641547990309322</v>
      </c>
      <c r="P4874" s="27">
        <v>-0.51689740003940621</v>
      </c>
      <c r="Q4874" s="76">
        <f t="shared" si="805"/>
        <v>1.1309596100433736</v>
      </c>
      <c r="R4874" s="76">
        <f t="shared" si="806"/>
        <v>1.294317363424959</v>
      </c>
      <c r="S4874" s="77">
        <f t="shared" si="807"/>
        <v>6.1025358762827851E-3</v>
      </c>
      <c r="T4874" s="76">
        <f t="shared" si="808"/>
        <v>0.71672706873493619</v>
      </c>
      <c r="U4874" s="43">
        <f t="shared" si="809"/>
        <v>0.96251881705819031</v>
      </c>
      <c r="V4874" s="43">
        <f t="shared" si="810"/>
        <v>0.95804394035896301</v>
      </c>
      <c r="W4874" s="43">
        <f t="shared" si="811"/>
        <v>0.97484598662664301</v>
      </c>
      <c r="X4874" s="43">
        <f t="shared" si="812"/>
        <v>0.99132374652135025</v>
      </c>
      <c r="Y4874" s="41">
        <f t="shared" si="804"/>
        <v>0</v>
      </c>
    </row>
    <row r="4875" spans="8:25" x14ac:dyDescent="0.25">
      <c r="H4875" s="3">
        <v>2373</v>
      </c>
      <c r="I4875" s="48">
        <f t="shared" si="803"/>
        <v>-1.6234433812909288</v>
      </c>
      <c r="J4875" s="48">
        <f t="shared" si="803"/>
        <v>-1.8687824403968099</v>
      </c>
      <c r="K4875" s="48">
        <f t="shared" si="803"/>
        <v>-1.9087468515924737</v>
      </c>
      <c r="L4875" s="49">
        <f t="shared" si="803"/>
        <v>0.53046955545371055</v>
      </c>
      <c r="M4875" s="27">
        <f t="array" ref="M4875:P4875">TRANSPOSE(MMULT($B$28:$E$31, TRANSPOSE(I4875:L4875)))</f>
        <v>-1.6234433812909288</v>
      </c>
      <c r="N4875" s="27">
        <v>-2.4315719906785267</v>
      </c>
      <c r="O4875" s="27">
        <v>-2.5981733166664336</v>
      </c>
      <c r="P4875" s="27">
        <v>-0.84954729981078581</v>
      </c>
      <c r="Q4875" s="76">
        <f t="shared" si="805"/>
        <v>1.1209018181467221</v>
      </c>
      <c r="R4875" s="76">
        <f t="shared" si="806"/>
        <v>1.2369645900251893</v>
      </c>
      <c r="S4875" s="77">
        <f t="shared" si="807"/>
        <v>5.6454770031886484E-3</v>
      </c>
      <c r="T4875" s="76">
        <f t="shared" si="808"/>
        <v>0.71090953705616533</v>
      </c>
      <c r="U4875" s="43">
        <f t="shared" si="809"/>
        <v>0.95395899416742302</v>
      </c>
      <c r="V4875" s="43">
        <f t="shared" si="810"/>
        <v>0.9155918504997701</v>
      </c>
      <c r="W4875" s="43">
        <f t="shared" si="811"/>
        <v>0.90183338709083838</v>
      </c>
      <c r="X4875" s="43">
        <f t="shared" si="812"/>
        <v>0.98327736798916365</v>
      </c>
      <c r="Y4875" s="41">
        <f t="shared" si="804"/>
        <v>0</v>
      </c>
    </row>
    <row r="4876" spans="8:25" x14ac:dyDescent="0.25">
      <c r="H4876" s="3">
        <v>2374</v>
      </c>
      <c r="I4876" s="48">
        <f t="shared" si="803"/>
        <v>-0.26095655435848175</v>
      </c>
      <c r="J4876" s="48">
        <f t="shared" si="803"/>
        <v>0.32750712649887059</v>
      </c>
      <c r="K4876" s="48">
        <f t="shared" si="803"/>
        <v>-9.9203153346931167E-2</v>
      </c>
      <c r="L4876" s="49">
        <f t="shared" si="803"/>
        <v>-0.70726603297793067</v>
      </c>
      <c r="M4876" s="27">
        <f t="array" ref="M4876:P4876">TRANSPOSE(MMULT($B$28:$E$31, TRANSPOSE(I4876:L4876)))</f>
        <v>-0.26095655435848175</v>
      </c>
      <c r="N4876" s="27">
        <v>-2.4447988041887969E-3</v>
      </c>
      <c r="O4876" s="27">
        <v>-0.20881648602524611</v>
      </c>
      <c r="P4876" s="27">
        <v>-0.63943498781501529</v>
      </c>
      <c r="Q4876" s="76">
        <f t="shared" si="805"/>
        <v>1.1700563278751401</v>
      </c>
      <c r="R4876" s="76">
        <f t="shared" si="806"/>
        <v>1.3500060126039328</v>
      </c>
      <c r="S4876" s="77">
        <f t="shared" si="807"/>
        <v>6.2488806984115014E-3</v>
      </c>
      <c r="T4876" s="76">
        <f t="shared" si="808"/>
        <v>0.7145785582970513</v>
      </c>
      <c r="U4876" s="43">
        <f t="shared" si="809"/>
        <v>0.9957926194682043</v>
      </c>
      <c r="V4876" s="43">
        <f t="shared" si="810"/>
        <v>0.9992642580339991</v>
      </c>
      <c r="W4876" s="43">
        <f t="shared" si="811"/>
        <v>0.9982237537398565</v>
      </c>
      <c r="X4876" s="43">
        <f t="shared" si="812"/>
        <v>0.98835208616466297</v>
      </c>
      <c r="Y4876" s="41">
        <f t="shared" si="804"/>
        <v>0</v>
      </c>
    </row>
    <row r="4877" spans="8:25" x14ac:dyDescent="0.25">
      <c r="H4877" s="3">
        <v>2375</v>
      </c>
      <c r="I4877" s="48">
        <f t="shared" si="803"/>
        <v>0.21970767548394116</v>
      </c>
      <c r="J4877" s="48">
        <f t="shared" si="803"/>
        <v>0.5009050927826898</v>
      </c>
      <c r="K4877" s="48">
        <f t="shared" si="803"/>
        <v>1.7820987434028774</v>
      </c>
      <c r="L4877" s="49">
        <f t="shared" si="803"/>
        <v>-0.58722963183699206</v>
      </c>
      <c r="M4877" s="27">
        <f t="array" ref="M4877:P4877">TRANSPOSE(MMULT($B$28:$E$31, TRANSPOSE(I4877:L4877)))</f>
        <v>0.21970767548394116</v>
      </c>
      <c r="N4877" s="27">
        <v>0.48248212733367563</v>
      </c>
      <c r="O4877" s="27">
        <v>1.6243746324776818</v>
      </c>
      <c r="P4877" s="27">
        <v>-0.26311766139726434</v>
      </c>
      <c r="Q4877" s="76">
        <f t="shared" si="805"/>
        <v>1.1879068566504678</v>
      </c>
      <c r="R4877" s="76">
        <f t="shared" si="806"/>
        <v>1.3737804822384208</v>
      </c>
      <c r="S4877" s="77">
        <f t="shared" si="807"/>
        <v>6.7552027245108134E-3</v>
      </c>
      <c r="T4877" s="76">
        <f t="shared" si="808"/>
        <v>0.72119727612316031</v>
      </c>
      <c r="U4877" s="43">
        <f t="shared" si="809"/>
        <v>1.0109845588514619</v>
      </c>
      <c r="V4877" s="43">
        <f t="shared" si="810"/>
        <v>1.0168619409610813</v>
      </c>
      <c r="W4877" s="43">
        <f t="shared" si="811"/>
        <v>1.0791058665352737</v>
      </c>
      <c r="X4877" s="43">
        <f t="shared" si="812"/>
        <v>0.99750660597947483</v>
      </c>
      <c r="Y4877" s="41">
        <f t="shared" si="804"/>
        <v>79.105866535273734</v>
      </c>
    </row>
    <row r="4878" spans="8:25" x14ac:dyDescent="0.25">
      <c r="H4878" s="3">
        <v>2376</v>
      </c>
      <c r="I4878" s="48">
        <f t="shared" si="803"/>
        <v>0.43460222616853483</v>
      </c>
      <c r="J4878" s="48">
        <f t="shared" si="803"/>
        <v>0.30516526438845321</v>
      </c>
      <c r="K4878" s="48">
        <f t="shared" si="803"/>
        <v>-0.77024606239680404</v>
      </c>
      <c r="L4878" s="49">
        <f t="shared" si="803"/>
        <v>-7.2620161632446931E-2</v>
      </c>
      <c r="M4878" s="27">
        <f t="array" ref="M4878:P4878">TRANSPOSE(MMULT($B$28:$E$31, TRANSPOSE(I4878:L4878)))</f>
        <v>0.43460222616853483</v>
      </c>
      <c r="N4878" s="27">
        <v>0.53024522864170243</v>
      </c>
      <c r="O4878" s="27">
        <v>-0.37381619089398727</v>
      </c>
      <c r="P4878" s="27">
        <v>0.2535718418734827</v>
      </c>
      <c r="Q4878" s="76">
        <f t="shared" si="805"/>
        <v>1.1959752875369367</v>
      </c>
      <c r="R4878" s="76">
        <f t="shared" si="806"/>
        <v>1.3761446908392845</v>
      </c>
      <c r="S4878" s="77">
        <f t="shared" si="807"/>
        <v>6.2052137866726656E-3</v>
      </c>
      <c r="T4878" s="76">
        <f t="shared" si="808"/>
        <v>0.73038486481086928</v>
      </c>
      <c r="U4878" s="43">
        <f t="shared" si="809"/>
        <v>1.0178513085420737</v>
      </c>
      <c r="V4878" s="43">
        <f t="shared" si="810"/>
        <v>1.0186119103177531</v>
      </c>
      <c r="W4878" s="43">
        <f t="shared" si="811"/>
        <v>0.99124820873365271</v>
      </c>
      <c r="X4878" s="43">
        <f t="shared" si="812"/>
        <v>1.0102141975254071</v>
      </c>
      <c r="Y4878" s="41">
        <f t="shared" si="804"/>
        <v>18.611910317753111</v>
      </c>
    </row>
    <row r="4879" spans="8:25" x14ac:dyDescent="0.25">
      <c r="H4879" s="3">
        <v>2377</v>
      </c>
      <c r="I4879" s="48">
        <f t="shared" si="803"/>
        <v>-0.65300752225935821</v>
      </c>
      <c r="J4879" s="48">
        <f t="shared" si="803"/>
        <v>0.37893681461776924</v>
      </c>
      <c r="K4879" s="48">
        <f t="shared" si="803"/>
        <v>1.1435726712865728</v>
      </c>
      <c r="L4879" s="49">
        <f t="shared" si="803"/>
        <v>5.9852399173918117E-2</v>
      </c>
      <c r="M4879" s="27">
        <f t="array" ref="M4879:P4879">TRANSPOSE(MMULT($B$28:$E$31, TRANSPOSE(I4879:L4879)))</f>
        <v>-0.65300752225935821</v>
      </c>
      <c r="N4879" s="27">
        <v>-0.27867097614082248</v>
      </c>
      <c r="O4879" s="27">
        <v>0.60023260877068574</v>
      </c>
      <c r="P4879" s="27">
        <v>-0.23246174436449074</v>
      </c>
      <c r="Q4879" s="76">
        <f t="shared" si="805"/>
        <v>1.1556954519199776</v>
      </c>
      <c r="R4879" s="76">
        <f t="shared" si="806"/>
        <v>1.3366478882180286</v>
      </c>
      <c r="S4879" s="77">
        <f t="shared" si="807"/>
        <v>6.4674826083125584E-3</v>
      </c>
      <c r="T4879" s="76">
        <f t="shared" si="808"/>
        <v>0.72173914920458304</v>
      </c>
      <c r="U4879" s="43">
        <f t="shared" si="809"/>
        <v>0.98357059737870434</v>
      </c>
      <c r="V4879" s="43">
        <f t="shared" si="810"/>
        <v>0.98937667521689754</v>
      </c>
      <c r="W4879" s="43">
        <f t="shared" si="811"/>
        <v>1.0331441866313991</v>
      </c>
      <c r="X4879" s="43">
        <f t="shared" si="812"/>
        <v>0.99825608465364191</v>
      </c>
      <c r="Y4879" s="41">
        <f t="shared" si="804"/>
        <v>33.144186631399066</v>
      </c>
    </row>
    <row r="4880" spans="8:25" x14ac:dyDescent="0.25">
      <c r="H4880" s="3">
        <v>2378</v>
      </c>
      <c r="I4880" s="48">
        <f t="shared" si="803"/>
        <v>-0.22654429789318761</v>
      </c>
      <c r="J4880" s="48">
        <f t="shared" si="803"/>
        <v>1.2269786272871865</v>
      </c>
      <c r="K4880" s="48">
        <f t="shared" si="803"/>
        <v>-0.58886436723218782</v>
      </c>
      <c r="L4880" s="49">
        <f t="shared" si="803"/>
        <v>-0.89328813330052803</v>
      </c>
      <c r="M4880" s="27">
        <f t="array" ref="M4880:P4880">TRANSPOSE(MMULT($B$28:$E$31, TRANSPOSE(I4880:L4880)))</f>
        <v>-0.22654429789318761</v>
      </c>
      <c r="N4880" s="27">
        <v>0.58099709532053967</v>
      </c>
      <c r="O4880" s="27">
        <v>-0.54014191039585313</v>
      </c>
      <c r="P4880" s="27">
        <v>-0.56392527782154112</v>
      </c>
      <c r="Q4880" s="76">
        <f t="shared" si="805"/>
        <v>1.1713253403174513</v>
      </c>
      <c r="R4880" s="76">
        <f t="shared" si="806"/>
        <v>1.3786612979720756</v>
      </c>
      <c r="S4880" s="77">
        <f t="shared" si="807"/>
        <v>6.1615047722323527E-3</v>
      </c>
      <c r="T4880" s="76">
        <f t="shared" si="808"/>
        <v>0.7159017435407764</v>
      </c>
      <c r="U4880" s="43">
        <f t="shared" si="809"/>
        <v>0.99687263005740534</v>
      </c>
      <c r="V4880" s="43">
        <f t="shared" si="810"/>
        <v>1.0204746839171543</v>
      </c>
      <c r="W4880" s="43">
        <f t="shared" si="811"/>
        <v>0.98426593805628637</v>
      </c>
      <c r="X4880" s="43">
        <f t="shared" si="812"/>
        <v>0.99018221789872263</v>
      </c>
      <c r="Y4880" s="41">
        <f t="shared" si="804"/>
        <v>20.474683917154344</v>
      </c>
    </row>
    <row r="4881" spans="8:25" x14ac:dyDescent="0.25">
      <c r="H4881" s="3">
        <v>2379</v>
      </c>
      <c r="I4881" s="48">
        <f t="shared" si="803"/>
        <v>-0.72199557170318418</v>
      </c>
      <c r="J4881" s="48">
        <f t="shared" si="803"/>
        <v>1.0717796585499022</v>
      </c>
      <c r="K4881" s="48">
        <f t="shared" si="803"/>
        <v>1.206807529936663</v>
      </c>
      <c r="L4881" s="49">
        <f t="shared" si="803"/>
        <v>-2.0085919903131813</v>
      </c>
      <c r="M4881" s="27">
        <f t="array" ref="M4881:P4881">TRANSPOSE(MMULT($B$28:$E$31, TRANSPOSE(I4881:L4881)))</f>
        <v>-0.72199557170318418</v>
      </c>
      <c r="N4881" s="27">
        <v>9.5709487635803003E-2</v>
      </c>
      <c r="O4881" s="27">
        <v>0.65501720569020072</v>
      </c>
      <c r="P4881" s="27">
        <v>-1.7898079229195916</v>
      </c>
      <c r="Q4881" s="76">
        <f t="shared" si="805"/>
        <v>1.1531867097987263</v>
      </c>
      <c r="R4881" s="76">
        <f t="shared" si="806"/>
        <v>1.3547847701982316</v>
      </c>
      <c r="S4881" s="77">
        <f t="shared" si="807"/>
        <v>6.4825586858400126E-3</v>
      </c>
      <c r="T4881" s="76">
        <f t="shared" si="808"/>
        <v>0.69471994189175112</v>
      </c>
      <c r="U4881" s="43">
        <f t="shared" si="809"/>
        <v>0.98143549770104366</v>
      </c>
      <c r="V4881" s="43">
        <f t="shared" si="810"/>
        <v>1.0028014583258562</v>
      </c>
      <c r="W4881" s="43">
        <f t="shared" si="811"/>
        <v>1.0355525057252417</v>
      </c>
      <c r="X4881" s="43">
        <f t="shared" si="812"/>
        <v>0.96088512018222838</v>
      </c>
      <c r="Y4881" s="41">
        <f t="shared" si="804"/>
        <v>35.552505725241716</v>
      </c>
    </row>
    <row r="4882" spans="8:25" x14ac:dyDescent="0.25">
      <c r="H4882" s="3">
        <v>2380</v>
      </c>
      <c r="I4882" s="48">
        <f t="shared" si="803"/>
        <v>1.8924418403159857</v>
      </c>
      <c r="J4882" s="48">
        <f t="shared" si="803"/>
        <v>0.55685692947922982</v>
      </c>
      <c r="K4882" s="48">
        <f t="shared" si="803"/>
        <v>0.60490768780995252</v>
      </c>
      <c r="L4882" s="49">
        <f t="shared" si="803"/>
        <v>-0.38017720427234303</v>
      </c>
      <c r="M4882" s="27">
        <f t="array" ref="M4882:P4882">TRANSPOSE(MMULT($B$28:$E$31, TRANSPOSE(I4882:L4882)))</f>
        <v>1.8924418403159857</v>
      </c>
      <c r="N4882" s="27">
        <v>1.8313844796785692</v>
      </c>
      <c r="O4882" s="27">
        <v>1.5945350408158365</v>
      </c>
      <c r="P4882" s="27">
        <v>0.83610177961146737</v>
      </c>
      <c r="Q4882" s="76">
        <f t="shared" si="805"/>
        <v>1.2521773807602699</v>
      </c>
      <c r="R4882" s="76">
        <f t="shared" si="806"/>
        <v>1.4421382387411157</v>
      </c>
      <c r="S4882" s="77">
        <f t="shared" si="807"/>
        <v>6.7466413235054085E-3</v>
      </c>
      <c r="T4882" s="76">
        <f t="shared" si="808"/>
        <v>0.74088364654419525</v>
      </c>
      <c r="U4882" s="43">
        <f t="shared" si="809"/>
        <v>1.0656828772427829</v>
      </c>
      <c r="V4882" s="43">
        <f t="shared" si="810"/>
        <v>1.0674598362258443</v>
      </c>
      <c r="W4882" s="43">
        <f t="shared" si="811"/>
        <v>1.0777382305919183</v>
      </c>
      <c r="X4882" s="43">
        <f t="shared" si="812"/>
        <v>1.0247353340860239</v>
      </c>
      <c r="Y4882" s="41">
        <f t="shared" si="804"/>
        <v>77.73823059191831</v>
      </c>
    </row>
    <row r="4883" spans="8:25" x14ac:dyDescent="0.25">
      <c r="H4883" s="3">
        <v>2381</v>
      </c>
      <c r="I4883" s="48">
        <f t="shared" ref="I4883:L4902" si="813">-I2383</f>
        <v>1.280996956057995</v>
      </c>
      <c r="J4883" s="48">
        <f t="shared" si="813"/>
        <v>-0.84173115998209569</v>
      </c>
      <c r="K4883" s="48">
        <f t="shared" si="813"/>
        <v>0.56668710243374709</v>
      </c>
      <c r="L4883" s="49">
        <f t="shared" si="813"/>
        <v>-0.26219547050156666</v>
      </c>
      <c r="M4883" s="27">
        <f t="array" ref="M4883:P4883">TRANSPOSE(MMULT($B$28:$E$31, TRANSPOSE(I4883:L4883)))</f>
        <v>1.280996956057995</v>
      </c>
      <c r="N4883" s="27">
        <v>0.48581148854454015</v>
      </c>
      <c r="O4883" s="27">
        <v>1.1365084095123443</v>
      </c>
      <c r="P4883" s="27">
        <v>0.28634071094733859</v>
      </c>
      <c r="Q4883" s="76">
        <f t="shared" si="805"/>
        <v>1.2282905754733193</v>
      </c>
      <c r="R4883" s="76">
        <f t="shared" si="806"/>
        <v>1.3739451493186683</v>
      </c>
      <c r="S4883" s="77">
        <f t="shared" si="807"/>
        <v>6.6165803134522177E-3</v>
      </c>
      <c r="T4883" s="76">
        <f t="shared" si="808"/>
        <v>0.73097148046503124</v>
      </c>
      <c r="U4883" s="43">
        <f t="shared" si="809"/>
        <v>1.0453536812538888</v>
      </c>
      <c r="V4883" s="43">
        <f t="shared" si="810"/>
        <v>1.0169838262906501</v>
      </c>
      <c r="W4883" s="43">
        <f t="shared" si="811"/>
        <v>1.0569617114140923</v>
      </c>
      <c r="X4883" s="43">
        <f t="shared" si="812"/>
        <v>1.0110255608091718</v>
      </c>
      <c r="Y4883" s="41">
        <f t="shared" si="804"/>
        <v>56.961711414092342</v>
      </c>
    </row>
    <row r="4884" spans="8:25" x14ac:dyDescent="0.25">
      <c r="H4884" s="3">
        <v>2382</v>
      </c>
      <c r="I4884" s="48">
        <f t="shared" si="813"/>
        <v>0.1828357617108895</v>
      </c>
      <c r="J4884" s="48">
        <f t="shared" si="813"/>
        <v>1.3538630789689512</v>
      </c>
      <c r="K4884" s="48">
        <f t="shared" si="813"/>
        <v>-9.9796201980751426E-2</v>
      </c>
      <c r="L4884" s="49">
        <f t="shared" si="813"/>
        <v>1.153039697386625</v>
      </c>
      <c r="M4884" s="27">
        <f t="array" ref="M4884:P4884">TRANSPOSE(MMULT($B$28:$E$31, TRANSPOSE(I4884:L4884)))</f>
        <v>0.1828357617108895</v>
      </c>
      <c r="N4884" s="27">
        <v>0.98114225536779121</v>
      </c>
      <c r="O4884" s="27">
        <v>0.10090248504358068</v>
      </c>
      <c r="P4884" s="27">
        <v>1.3382718684644683</v>
      </c>
      <c r="Q4884" s="76">
        <f t="shared" si="805"/>
        <v>1.1865279450100323</v>
      </c>
      <c r="R4884" s="76">
        <f t="shared" si="806"/>
        <v>1.3986649579241421</v>
      </c>
      <c r="S4884" s="77">
        <f t="shared" si="807"/>
        <v>6.3316788092629582E-3</v>
      </c>
      <c r="T4884" s="76">
        <f t="shared" si="808"/>
        <v>0.75005516558306917</v>
      </c>
      <c r="U4884" s="43">
        <f t="shared" si="809"/>
        <v>1.0098110170298147</v>
      </c>
      <c r="V4884" s="43">
        <f t="shared" si="810"/>
        <v>1.0352812419867818</v>
      </c>
      <c r="W4884" s="43">
        <f t="shared" si="811"/>
        <v>1.011450289019642</v>
      </c>
      <c r="X4884" s="43">
        <f t="shared" si="812"/>
        <v>1.0374206992850197</v>
      </c>
      <c r="Y4884" s="41">
        <f t="shared" si="804"/>
        <v>37.42069928501968</v>
      </c>
    </row>
    <row r="4885" spans="8:25" x14ac:dyDescent="0.25">
      <c r="H4885" s="3">
        <v>2383</v>
      </c>
      <c r="I4885" s="48">
        <f t="shared" si="813"/>
        <v>0.90274570226741524</v>
      </c>
      <c r="J4885" s="48">
        <f t="shared" si="813"/>
        <v>-0.10934779562417801</v>
      </c>
      <c r="K4885" s="48">
        <f t="shared" si="813"/>
        <v>1.5623205262613213</v>
      </c>
      <c r="L4885" s="49">
        <f t="shared" si="813"/>
        <v>1.1862373356999056</v>
      </c>
      <c r="M4885" s="27">
        <f t="array" ref="M4885:P4885">TRANSPOSE(MMULT($B$28:$E$31, TRANSPOSE(I4885:L4885)))</f>
        <v>0.90274570226741524</v>
      </c>
      <c r="N4885" s="27">
        <v>0.64165878831127843</v>
      </c>
      <c r="O4885" s="27">
        <v>1.7898553725790527</v>
      </c>
      <c r="P4885" s="27">
        <v>1.408293431842091</v>
      </c>
      <c r="Q4885" s="76">
        <f t="shared" si="805"/>
        <v>1.2137424402959398</v>
      </c>
      <c r="R4885" s="76">
        <f t="shared" si="806"/>
        <v>1.3816753372575403</v>
      </c>
      <c r="S4885" s="77">
        <f t="shared" si="807"/>
        <v>6.8028790579104164E-3</v>
      </c>
      <c r="T4885" s="76">
        <f t="shared" si="808"/>
        <v>0.75134301079986354</v>
      </c>
      <c r="U4885" s="43">
        <f t="shared" si="809"/>
        <v>1.0329722896135658</v>
      </c>
      <c r="V4885" s="43">
        <f t="shared" si="810"/>
        <v>1.0227056530403704</v>
      </c>
      <c r="W4885" s="43">
        <f t="shared" si="811"/>
        <v>1.0867218942348909</v>
      </c>
      <c r="X4885" s="43">
        <f t="shared" si="812"/>
        <v>1.0392019513137809</v>
      </c>
      <c r="Y4885" s="41">
        <f t="shared" si="804"/>
        <v>86.721894234890854</v>
      </c>
    </row>
    <row r="4886" spans="8:25" x14ac:dyDescent="0.25">
      <c r="H4886" s="3">
        <v>2384</v>
      </c>
      <c r="I4886" s="48">
        <f t="shared" si="813"/>
        <v>-0.2538078795473136</v>
      </c>
      <c r="J4886" s="48">
        <f t="shared" si="813"/>
        <v>0.86846954318117819</v>
      </c>
      <c r="K4886" s="48">
        <f t="shared" si="813"/>
        <v>4.455691123804268E-2</v>
      </c>
      <c r="L4886" s="49">
        <f t="shared" si="813"/>
        <v>-0.631387335439763</v>
      </c>
      <c r="M4886" s="27">
        <f t="array" ref="M4886:P4886">TRANSPOSE(MMULT($B$28:$E$31, TRANSPOSE(I4886:L4886)))</f>
        <v>-0.2538078795473136</v>
      </c>
      <c r="N4886" s="27">
        <v>0.33780572807565845</v>
      </c>
      <c r="O4886" s="27">
        <v>-5.3880871196301465E-2</v>
      </c>
      <c r="P4886" s="27">
        <v>-0.4540408234162232</v>
      </c>
      <c r="Q4886" s="76">
        <f t="shared" si="805"/>
        <v>1.1703198346369419</v>
      </c>
      <c r="R4886" s="76">
        <f t="shared" si="806"/>
        <v>1.3666439530558141</v>
      </c>
      <c r="S4886" s="77">
        <f t="shared" si="807"/>
        <v>6.2901638715659102E-3</v>
      </c>
      <c r="T4886" s="76">
        <f t="shared" si="808"/>
        <v>0.71783166879390714</v>
      </c>
      <c r="U4886" s="43">
        <f t="shared" si="809"/>
        <v>0.99601688054207815</v>
      </c>
      <c r="V4886" s="43">
        <f t="shared" si="810"/>
        <v>1.011579535940647</v>
      </c>
      <c r="W4886" s="43">
        <f t="shared" si="811"/>
        <v>1.0048185098348099</v>
      </c>
      <c r="X4886" s="43">
        <f t="shared" si="812"/>
        <v>0.99285154743279003</v>
      </c>
      <c r="Y4886" s="41">
        <f t="shared" si="804"/>
        <v>11.579535940646979</v>
      </c>
    </row>
    <row r="4887" spans="8:25" x14ac:dyDescent="0.25">
      <c r="H4887" s="3">
        <v>2385</v>
      </c>
      <c r="I4887" s="48">
        <f t="shared" si="813"/>
        <v>-0.22685432394919439</v>
      </c>
      <c r="J4887" s="48">
        <f t="shared" si="813"/>
        <v>-1.4664244218971394</v>
      </c>
      <c r="K4887" s="48">
        <f t="shared" si="813"/>
        <v>-1.2934296249337032</v>
      </c>
      <c r="L4887" s="49">
        <f t="shared" si="813"/>
        <v>-0.70753145470428247</v>
      </c>
      <c r="M4887" s="27">
        <f t="array" ref="M4887:P4887">TRANSPOSE(MMULT($B$28:$E$31, TRANSPOSE(I4887:L4887)))</f>
        <v>-0.22685432394919439</v>
      </c>
      <c r="N4887" s="27">
        <v>-1.0853575417406756</v>
      </c>
      <c r="O4887" s="27">
        <v>-1.2825043998750216</v>
      </c>
      <c r="P4887" s="27">
        <v>-1.011619828131151</v>
      </c>
      <c r="Q4887" s="76">
        <f t="shared" si="805"/>
        <v>1.1713139014199765</v>
      </c>
      <c r="R4887" s="76">
        <f t="shared" si="806"/>
        <v>1.2983888990613428</v>
      </c>
      <c r="S4887" s="77">
        <f t="shared" si="807"/>
        <v>5.970141465081515E-3</v>
      </c>
      <c r="T4887" s="76">
        <f t="shared" si="808"/>
        <v>0.70809227092662452</v>
      </c>
      <c r="U4887" s="43">
        <f t="shared" si="809"/>
        <v>0.99686289482551182</v>
      </c>
      <c r="V4887" s="43">
        <f t="shared" si="810"/>
        <v>0.96105766029707096</v>
      </c>
      <c r="W4887" s="43">
        <f t="shared" si="811"/>
        <v>0.95369671966158387</v>
      </c>
      <c r="X4887" s="43">
        <f t="shared" si="812"/>
        <v>0.97938073433834649</v>
      </c>
      <c r="Y4887" s="41">
        <f t="shared" si="804"/>
        <v>0</v>
      </c>
    </row>
    <row r="4888" spans="8:25" x14ac:dyDescent="0.25">
      <c r="H4888" s="3">
        <v>2386</v>
      </c>
      <c r="I4888" s="48">
        <f t="shared" si="813"/>
        <v>0.2717026561190492</v>
      </c>
      <c r="J4888" s="48">
        <f t="shared" si="813"/>
        <v>-1.2734283458278379</v>
      </c>
      <c r="K4888" s="48">
        <f t="shared" si="813"/>
        <v>-0.59957802415333494</v>
      </c>
      <c r="L4888" s="49">
        <f t="shared" si="813"/>
        <v>-0.64137472569591059</v>
      </c>
      <c r="M4888" s="27">
        <f t="array" ref="M4888:P4888">TRANSPOSE(MMULT($B$28:$E$31, TRANSPOSE(I4888:L4888)))</f>
        <v>0.2717026561190492</v>
      </c>
      <c r="N4888" s="27">
        <v>-0.5742488397536778</v>
      </c>
      <c r="O4888" s="27">
        <v>-0.41841634633317087</v>
      </c>
      <c r="P4888" s="27">
        <v>-0.65202609037836656</v>
      </c>
      <c r="Q4888" s="76">
        <f t="shared" si="805"/>
        <v>1.1898540544274749</v>
      </c>
      <c r="R4888" s="76">
        <f t="shared" si="806"/>
        <v>1.3225002856555503</v>
      </c>
      <c r="S4888" s="77">
        <f t="shared" si="807"/>
        <v>6.1934629034041478E-3</v>
      </c>
      <c r="T4888" s="76">
        <f t="shared" si="808"/>
        <v>0.71435815766164623</v>
      </c>
      <c r="U4888" s="43">
        <f t="shared" si="809"/>
        <v>1.0126417484489147</v>
      </c>
      <c r="V4888" s="43">
        <f t="shared" si="810"/>
        <v>0.97890472661402694</v>
      </c>
      <c r="W4888" s="43">
        <f t="shared" si="811"/>
        <v>0.98937107083133347</v>
      </c>
      <c r="X4888" s="43">
        <f t="shared" si="812"/>
        <v>0.98804724434529223</v>
      </c>
      <c r="Y4888" s="41">
        <f t="shared" si="804"/>
        <v>12.641748448914747</v>
      </c>
    </row>
    <row r="4889" spans="8:25" x14ac:dyDescent="0.25">
      <c r="H4889" s="3">
        <v>2387</v>
      </c>
      <c r="I4889" s="48">
        <f t="shared" si="813"/>
        <v>-0.42518532938603931</v>
      </c>
      <c r="J4889" s="48">
        <f t="shared" si="813"/>
        <v>0.57676123257236023</v>
      </c>
      <c r="K4889" s="48">
        <f t="shared" si="813"/>
        <v>-1.0534065498532783</v>
      </c>
      <c r="L4889" s="49">
        <f t="shared" si="813"/>
        <v>-0.52478307485105202</v>
      </c>
      <c r="M4889" s="27">
        <f t="array" ref="M4889:P4889">TRANSPOSE(MMULT($B$28:$E$31, TRANSPOSE(I4889:L4889)))</f>
        <v>-0.42518532938603931</v>
      </c>
      <c r="N4889" s="27">
        <v>2.2704297857889688E-2</v>
      </c>
      <c r="O4889" s="27">
        <v>-1.0738715441315563</v>
      </c>
      <c r="P4889" s="27">
        <v>-0.51430237243885524</v>
      </c>
      <c r="Q4889" s="76">
        <f t="shared" si="805"/>
        <v>1.1640190145739604</v>
      </c>
      <c r="R4889" s="76">
        <f t="shared" si="806"/>
        <v>1.3512288176057403</v>
      </c>
      <c r="S4889" s="77">
        <f t="shared" si="807"/>
        <v>6.0233134777512342E-3</v>
      </c>
      <c r="T4889" s="76">
        <f t="shared" si="808"/>
        <v>0.71677263838341132</v>
      </c>
      <c r="U4889" s="43">
        <f t="shared" si="809"/>
        <v>0.99065448048847693</v>
      </c>
      <c r="V4889" s="43">
        <f t="shared" si="810"/>
        <v>1.0001693690642046</v>
      </c>
      <c r="W4889" s="43">
        <f t="shared" si="811"/>
        <v>0.96219065139796078</v>
      </c>
      <c r="X4889" s="43">
        <f t="shared" si="812"/>
        <v>0.99138677508079021</v>
      </c>
      <c r="Y4889" s="41">
        <f t="shared" si="804"/>
        <v>0.16936906420461639</v>
      </c>
    </row>
    <row r="4890" spans="8:25" x14ac:dyDescent="0.25">
      <c r="H4890" s="3">
        <v>2388</v>
      </c>
      <c r="I4890" s="48">
        <f t="shared" si="813"/>
        <v>1.1746848102311256</v>
      </c>
      <c r="J4890" s="48">
        <f t="shared" si="813"/>
        <v>0.15985458628947447</v>
      </c>
      <c r="K4890" s="48">
        <f t="shared" si="813"/>
        <v>0.89327261318710327</v>
      </c>
      <c r="L4890" s="49">
        <f t="shared" si="813"/>
        <v>0.16194580015193585</v>
      </c>
      <c r="M4890" s="27">
        <f t="array" ref="M4890:P4890">TRANSPOSE(MMULT($B$28:$E$31, TRANSPOSE(I4890:L4890)))</f>
        <v>1.1746848102311256</v>
      </c>
      <c r="N4890" s="27">
        <v>1.0218510170659818</v>
      </c>
      <c r="O4890" s="27">
        <v>1.4061612789583116</v>
      </c>
      <c r="P4890" s="27">
        <v>0.79388098687982012</v>
      </c>
      <c r="Q4890" s="76">
        <f t="shared" si="805"/>
        <v>1.2241841157206788</v>
      </c>
      <c r="R4890" s="76">
        <f t="shared" si="806"/>
        <v>1.4007162257041315</v>
      </c>
      <c r="S4890" s="77">
        <f t="shared" si="807"/>
        <v>6.6928441241825521E-3</v>
      </c>
      <c r="T4890" s="76">
        <f t="shared" si="808"/>
        <v>0.74011766575683136</v>
      </c>
      <c r="U4890" s="43">
        <f t="shared" si="809"/>
        <v>1.0418588218899394</v>
      </c>
      <c r="V4890" s="43">
        <f t="shared" si="810"/>
        <v>1.0367995749105341</v>
      </c>
      <c r="W4890" s="43">
        <f t="shared" si="811"/>
        <v>1.0691444287831553</v>
      </c>
      <c r="X4890" s="43">
        <f t="shared" si="812"/>
        <v>1.0236758862473463</v>
      </c>
      <c r="Y4890" s="41">
        <f t="shared" si="804"/>
        <v>69.144428783155291</v>
      </c>
    </row>
    <row r="4891" spans="8:25" x14ac:dyDescent="0.25">
      <c r="H4891" s="3">
        <v>2389</v>
      </c>
      <c r="I4891" s="48">
        <f t="shared" si="813"/>
        <v>0.16983664505517657</v>
      </c>
      <c r="J4891" s="48">
        <f t="shared" si="813"/>
        <v>-0.13283711426267086</v>
      </c>
      <c r="K4891" s="48">
        <f t="shared" si="813"/>
        <v>1.3626717021540242</v>
      </c>
      <c r="L4891" s="49">
        <f t="shared" si="813"/>
        <v>1.2612954916126657</v>
      </c>
      <c r="M4891" s="27">
        <f t="array" ref="M4891:P4891">TRANSPOSE(MMULT($B$28:$E$31, TRANSPOSE(I4891:L4891)))</f>
        <v>0.16983664505517657</v>
      </c>
      <c r="N4891" s="27">
        <v>5.1271424317003628E-2</v>
      </c>
      <c r="O4891" s="27">
        <v>1.2123556374486102</v>
      </c>
      <c r="P4891" s="27">
        <v>1.0688677299009828</v>
      </c>
      <c r="Q4891" s="76">
        <f t="shared" si="805"/>
        <v>1.1860421942895891</v>
      </c>
      <c r="R4891" s="76">
        <f t="shared" si="806"/>
        <v>1.3526191584902689</v>
      </c>
      <c r="S4891" s="77">
        <f t="shared" si="807"/>
        <v>6.6379433210536146E-3</v>
      </c>
      <c r="T4891" s="76">
        <f t="shared" si="808"/>
        <v>0.74512080272362657</v>
      </c>
      <c r="U4891" s="43">
        <f t="shared" si="809"/>
        <v>1.0093976121613524</v>
      </c>
      <c r="V4891" s="43">
        <f t="shared" si="810"/>
        <v>1.0011984888899104</v>
      </c>
      <c r="W4891" s="43">
        <f t="shared" si="811"/>
        <v>1.0603743324366797</v>
      </c>
      <c r="X4891" s="43">
        <f t="shared" si="812"/>
        <v>1.0305958543895251</v>
      </c>
      <c r="Y4891" s="41">
        <f t="shared" si="804"/>
        <v>60.374332436679666</v>
      </c>
    </row>
    <row r="4892" spans="8:25" x14ac:dyDescent="0.25">
      <c r="H4892" s="3">
        <v>2390</v>
      </c>
      <c r="I4892" s="48">
        <f t="shared" si="813"/>
        <v>-1.5034763189623239</v>
      </c>
      <c r="J4892" s="48">
        <f t="shared" si="813"/>
        <v>-0.94123286604782419</v>
      </c>
      <c r="K4892" s="48">
        <f t="shared" si="813"/>
        <v>-2.1632222470370102</v>
      </c>
      <c r="L4892" s="49">
        <f t="shared" si="813"/>
        <v>0.56568309460866617</v>
      </c>
      <c r="M4892" s="27">
        <f t="array" ref="M4892:P4892">TRANSPOSE(MMULT($B$28:$E$31, TRANSPOSE(I4892:L4892)))</f>
        <v>-1.5034763189623239</v>
      </c>
      <c r="N4892" s="27">
        <v>-1.7635396598091484</v>
      </c>
      <c r="O4892" s="27">
        <v>-2.6856554700489461</v>
      </c>
      <c r="P4892" s="27">
        <v>-0.5447490768936003</v>
      </c>
      <c r="Q4892" s="76">
        <f t="shared" si="805"/>
        <v>1.1251456776851594</v>
      </c>
      <c r="R4892" s="76">
        <f t="shared" si="806"/>
        <v>1.2670731458768052</v>
      </c>
      <c r="S4892" s="77">
        <f t="shared" si="807"/>
        <v>5.6245261392730787E-3</v>
      </c>
      <c r="T4892" s="76">
        <f t="shared" si="808"/>
        <v>0.71623816531704076</v>
      </c>
      <c r="U4892" s="43">
        <f t="shared" si="809"/>
        <v>0.95757078951928454</v>
      </c>
      <c r="V4892" s="43">
        <f t="shared" si="810"/>
        <v>0.93787797622265379</v>
      </c>
      <c r="W4892" s="43">
        <f t="shared" si="811"/>
        <v>0.89848660371774425</v>
      </c>
      <c r="X4892" s="43">
        <f t="shared" si="812"/>
        <v>0.99064753155883922</v>
      </c>
      <c r="Y4892" s="41">
        <f t="shared" si="804"/>
        <v>0</v>
      </c>
    </row>
    <row r="4893" spans="8:25" x14ac:dyDescent="0.25">
      <c r="H4893" s="3">
        <v>2391</v>
      </c>
      <c r="I4893" s="48">
        <f t="shared" si="813"/>
        <v>1.4427225702407864</v>
      </c>
      <c r="J4893" s="48">
        <f t="shared" si="813"/>
        <v>-0.17685757593521698</v>
      </c>
      <c r="K4893" s="48">
        <f t="shared" si="813"/>
        <v>-0.34548703298139283</v>
      </c>
      <c r="L4893" s="49">
        <f t="shared" si="813"/>
        <v>-0.36820050029929879</v>
      </c>
      <c r="M4893" s="27">
        <f t="array" ref="M4893:P4893">TRANSPOSE(MMULT($B$28:$E$31, TRANSPOSE(I4893:L4893)))</f>
        <v>1.4427225702407864</v>
      </c>
      <c r="N4893" s="27">
        <v>1.0241654811808798</v>
      </c>
      <c r="O4893" s="27">
        <v>0.51383390210199908</v>
      </c>
      <c r="P4893" s="27">
        <v>0.44743946481311686</v>
      </c>
      <c r="Q4893" s="76">
        <f t="shared" si="805"/>
        <v>1.2345638916646031</v>
      </c>
      <c r="R4893" s="76">
        <f t="shared" si="806"/>
        <v>1.4008329392342149</v>
      </c>
      <c r="S4893" s="77">
        <f t="shared" si="807"/>
        <v>6.4437779154693647E-3</v>
      </c>
      <c r="T4893" s="76">
        <f t="shared" si="808"/>
        <v>0.7338622671314069</v>
      </c>
      <c r="U4893" s="43">
        <f t="shared" si="809"/>
        <v>1.050692673757109</v>
      </c>
      <c r="V4893" s="43">
        <f t="shared" si="810"/>
        <v>1.036885965384319</v>
      </c>
      <c r="W4893" s="43">
        <f t="shared" si="811"/>
        <v>1.0293574944839241</v>
      </c>
      <c r="X4893" s="43">
        <f t="shared" si="812"/>
        <v>1.0150238826160538</v>
      </c>
      <c r="Y4893" s="41">
        <f t="shared" si="804"/>
        <v>50.692673757108949</v>
      </c>
    </row>
    <row r="4894" spans="8:25" x14ac:dyDescent="0.25">
      <c r="H4894" s="3">
        <v>2392</v>
      </c>
      <c r="I4894" s="48">
        <f t="shared" si="813"/>
        <v>1.5872893264070862</v>
      </c>
      <c r="J4894" s="48">
        <f t="shared" si="813"/>
        <v>-1.8485940778902543</v>
      </c>
      <c r="K4894" s="48">
        <f t="shared" si="813"/>
        <v>-1.0949743245307133</v>
      </c>
      <c r="L4894" s="49">
        <f t="shared" si="813"/>
        <v>0.61975512274255806</v>
      </c>
      <c r="M4894" s="27">
        <f t="array" ref="M4894:P4894">TRANSPOSE(MMULT($B$28:$E$31, TRANSPOSE(I4894:L4894)))</f>
        <v>1.5872893264070862</v>
      </c>
      <c r="N4894" s="27">
        <v>0.10363487593526099</v>
      </c>
      <c r="O4894" s="27">
        <v>-0.12342413672025232</v>
      </c>
      <c r="P4894" s="27">
        <v>0.95805543960451722</v>
      </c>
      <c r="Q4894" s="76">
        <f t="shared" si="805"/>
        <v>1.240198734307473</v>
      </c>
      <c r="R4894" s="76">
        <f t="shared" si="806"/>
        <v>1.3551713643791474</v>
      </c>
      <c r="S4894" s="77">
        <f t="shared" si="807"/>
        <v>6.2716001806047608E-3</v>
      </c>
      <c r="T4894" s="76">
        <f t="shared" si="808"/>
        <v>0.74310061697066188</v>
      </c>
      <c r="U4894" s="43">
        <f t="shared" si="809"/>
        <v>1.0554882845169982</v>
      </c>
      <c r="V4894" s="43">
        <f t="shared" si="810"/>
        <v>1.0030876124197983</v>
      </c>
      <c r="W4894" s="43">
        <f t="shared" si="811"/>
        <v>1.0018530639943708</v>
      </c>
      <c r="X4894" s="43">
        <f t="shared" si="812"/>
        <v>1.0278016832235988</v>
      </c>
      <c r="Y4894" s="41">
        <f t="shared" si="804"/>
        <v>55.488284516998164</v>
      </c>
    </row>
    <row r="4895" spans="8:25" x14ac:dyDescent="0.25">
      <c r="H4895" s="3">
        <v>2393</v>
      </c>
      <c r="I4895" s="48">
        <f t="shared" si="813"/>
        <v>-0.26816838501566692</v>
      </c>
      <c r="J4895" s="48">
        <f t="shared" si="813"/>
        <v>6.0766304285600217E-2</v>
      </c>
      <c r="K4895" s="48">
        <f t="shared" si="813"/>
        <v>2.0102033509314721</v>
      </c>
      <c r="L4895" s="49">
        <f t="shared" si="813"/>
        <v>-1.0347694810710806</v>
      </c>
      <c r="M4895" s="27">
        <f t="array" ref="M4895:P4895">TRANSPOSE(MMULT($B$28:$E$31, TRANSPOSE(I4895:L4895)))</f>
        <v>-0.26816838501566692</v>
      </c>
      <c r="N4895" s="27">
        <v>-0.17311432879414901</v>
      </c>
      <c r="O4895" s="27">
        <v>1.5126809033501372</v>
      </c>
      <c r="P4895" s="27">
        <v>-0.99128431466735101</v>
      </c>
      <c r="Q4895" s="76">
        <f t="shared" si="805"/>
        <v>1.169790553249624</v>
      </c>
      <c r="R4895" s="76">
        <f t="shared" si="806"/>
        <v>1.3417368657629913</v>
      </c>
      <c r="S4895" s="77">
        <f t="shared" si="807"/>
        <v>6.723211878801239E-3</v>
      </c>
      <c r="T4895" s="76">
        <f t="shared" si="808"/>
        <v>0.70844514461147456</v>
      </c>
      <c r="U4895" s="43">
        <f t="shared" si="809"/>
        <v>0.99556642829755226</v>
      </c>
      <c r="V4895" s="43">
        <f t="shared" si="810"/>
        <v>0.99314349797408685</v>
      </c>
      <c r="W4895" s="43">
        <f t="shared" si="811"/>
        <v>1.0739955077957251</v>
      </c>
      <c r="X4895" s="43">
        <f t="shared" si="812"/>
        <v>0.97986880305874768</v>
      </c>
      <c r="Y4895" s="41">
        <f t="shared" si="804"/>
        <v>73.995507795725061</v>
      </c>
    </row>
    <row r="4896" spans="8:25" x14ac:dyDescent="0.25">
      <c r="H4896" s="3">
        <v>2394</v>
      </c>
      <c r="I4896" s="48">
        <f t="shared" si="813"/>
        <v>-0.2711550122153199</v>
      </c>
      <c r="J4896" s="48">
        <f t="shared" si="813"/>
        <v>-1.5273509906890408</v>
      </c>
      <c r="K4896" s="48">
        <f t="shared" si="813"/>
        <v>-0.42761457337761571</v>
      </c>
      <c r="L4896" s="49">
        <f t="shared" si="813"/>
        <v>-2.8250625828645668</v>
      </c>
      <c r="M4896" s="27">
        <f t="array" ref="M4896:P4896">TRANSPOSE(MMULT($B$28:$E$31, TRANSPOSE(I4896:L4896)))</f>
        <v>-0.2711550122153199</v>
      </c>
      <c r="N4896" s="27">
        <v>-1.1578537656206362</v>
      </c>
      <c r="O4896" s="27">
        <v>-0.59621281633873235</v>
      </c>
      <c r="P4896" s="27">
        <v>-2.7734683429788434</v>
      </c>
      <c r="Q4896" s="76">
        <f t="shared" si="805"/>
        <v>1.1696805059853066</v>
      </c>
      <c r="R4896" s="76">
        <f t="shared" si="806"/>
        <v>1.295004698610686</v>
      </c>
      <c r="S4896" s="77">
        <f t="shared" si="807"/>
        <v>6.1468393041083707E-3</v>
      </c>
      <c r="T4896" s="76">
        <f t="shared" si="808"/>
        <v>0.67817754724784374</v>
      </c>
      <c r="U4896" s="43">
        <f t="shared" si="809"/>
        <v>0.9954727710513247</v>
      </c>
      <c r="V4896" s="43">
        <f t="shared" si="810"/>
        <v>0.95855270067408294</v>
      </c>
      <c r="W4896" s="43">
        <f t="shared" si="811"/>
        <v>0.98192321151890904</v>
      </c>
      <c r="X4896" s="43">
        <f t="shared" si="812"/>
        <v>0.93800490629024036</v>
      </c>
      <c r="Y4896" s="41">
        <f t="shared" si="804"/>
        <v>0</v>
      </c>
    </row>
    <row r="4897" spans="8:25" x14ac:dyDescent="0.25">
      <c r="H4897" s="3">
        <v>2395</v>
      </c>
      <c r="I4897" s="48">
        <f t="shared" si="813"/>
        <v>-1.3293472856295818</v>
      </c>
      <c r="J4897" s="48">
        <f t="shared" si="813"/>
        <v>-5.0289954567069922E-3</v>
      </c>
      <c r="K4897" s="48">
        <f t="shared" si="813"/>
        <v>0.39975079155732035</v>
      </c>
      <c r="L4897" s="49">
        <f t="shared" si="813"/>
        <v>-0.16987149841338736</v>
      </c>
      <c r="M4897" s="27">
        <f t="array" ref="M4897:P4897">TRANSPOSE(MMULT($B$28:$E$31, TRANSPOSE(I4897:L4897)))</f>
        <v>-1.3293472856295818</v>
      </c>
      <c r="N4897" s="27">
        <v>-1.0475980371525462</v>
      </c>
      <c r="O4897" s="27">
        <v>-0.41625495606208696</v>
      </c>
      <c r="P4897" s="27">
        <v>-0.86323183962211181</v>
      </c>
      <c r="Q4897" s="76">
        <f t="shared" si="805"/>
        <v>1.1313341308725524</v>
      </c>
      <c r="R4897" s="76">
        <f t="shared" si="806"/>
        <v>1.3001550539710882</v>
      </c>
      <c r="S4897" s="77">
        <f t="shared" si="807"/>
        <v>6.1940318553801599E-3</v>
      </c>
      <c r="T4897" s="76">
        <f t="shared" si="808"/>
        <v>0.71067122949561023</v>
      </c>
      <c r="U4897" s="43">
        <f t="shared" si="809"/>
        <v>0.96283755818940631</v>
      </c>
      <c r="V4897" s="43">
        <f t="shared" si="810"/>
        <v>0.96236495482686024</v>
      </c>
      <c r="W4897" s="43">
        <f t="shared" si="811"/>
        <v>0.98946195772846002</v>
      </c>
      <c r="X4897" s="43">
        <f t="shared" si="812"/>
        <v>0.98294775863846506</v>
      </c>
      <c r="Y4897" s="41">
        <f t="shared" si="804"/>
        <v>0</v>
      </c>
    </row>
    <row r="4898" spans="8:25" x14ac:dyDescent="0.25">
      <c r="H4898" s="3">
        <v>2396</v>
      </c>
      <c r="I4898" s="48">
        <f t="shared" si="813"/>
        <v>1.2334217040360422</v>
      </c>
      <c r="J4898" s="48">
        <f t="shared" si="813"/>
        <v>-8.8177865093237561E-3</v>
      </c>
      <c r="K4898" s="48">
        <f t="shared" si="813"/>
        <v>0.51028502946485532</v>
      </c>
      <c r="L4898" s="49">
        <f t="shared" si="813"/>
        <v>1.4196573289229402</v>
      </c>
      <c r="M4898" s="27">
        <f t="array" ref="M4898:P4898">TRANSPOSE(MMULT($B$28:$E$31, TRANSPOSE(I4898:L4898)))</f>
        <v>1.2334217040360422</v>
      </c>
      <c r="N4898" s="27">
        <v>0.96366246236958886</v>
      </c>
      <c r="O4898" s="27">
        <v>1.1128897041787154</v>
      </c>
      <c r="P4898" s="27">
        <v>1.8104269835901876</v>
      </c>
      <c r="Q4898" s="76">
        <f t="shared" si="805"/>
        <v>1.2264512127098253</v>
      </c>
      <c r="R4898" s="76">
        <f t="shared" si="806"/>
        <v>1.3977850933287139</v>
      </c>
      <c r="S4898" s="77">
        <f t="shared" si="807"/>
        <v>6.6099419557032633E-3</v>
      </c>
      <c r="T4898" s="76">
        <f t="shared" si="808"/>
        <v>0.75878203197736294</v>
      </c>
      <c r="U4898" s="43">
        <f t="shared" si="809"/>
        <v>1.0437882661360214</v>
      </c>
      <c r="V4898" s="43">
        <f t="shared" si="810"/>
        <v>1.034629972856191</v>
      </c>
      <c r="W4898" s="43">
        <f t="shared" si="811"/>
        <v>1.0559012708791156</v>
      </c>
      <c r="X4898" s="43">
        <f t="shared" si="812"/>
        <v>1.0494910539105988</v>
      </c>
      <c r="Y4898" s="41">
        <f t="shared" si="804"/>
        <v>55.901270879115557</v>
      </c>
    </row>
    <row r="4899" spans="8:25" x14ac:dyDescent="0.25">
      <c r="H4899" s="3">
        <v>2397</v>
      </c>
      <c r="I4899" s="48">
        <f t="shared" si="813"/>
        <v>1.4216948021461631</v>
      </c>
      <c r="J4899" s="48">
        <f t="shared" si="813"/>
        <v>-0.75520386064626821</v>
      </c>
      <c r="K4899" s="48">
        <f t="shared" si="813"/>
        <v>-1.8476908230764639</v>
      </c>
      <c r="L4899" s="49">
        <f t="shared" si="813"/>
        <v>-0.55432976140478951</v>
      </c>
      <c r="M4899" s="27">
        <f t="array" ref="M4899:P4899">TRANSPOSE(MMULT($B$28:$E$31, TRANSPOSE(I4899:L4899)))</f>
        <v>1.4216948021461631</v>
      </c>
      <c r="N4899" s="27">
        <v>0.64988468143216283</v>
      </c>
      <c r="O4899" s="27">
        <v>-0.77259531419799721</v>
      </c>
      <c r="P4899" s="27">
        <v>0.17149133831356045</v>
      </c>
      <c r="Q4899" s="76">
        <f t="shared" si="805"/>
        <v>1.2337464185500682</v>
      </c>
      <c r="R4899" s="76">
        <f t="shared" si="806"/>
        <v>1.3820845563374868</v>
      </c>
      <c r="S4899" s="77">
        <f t="shared" si="807"/>
        <v>6.1009332986738584E-3</v>
      </c>
      <c r="T4899" s="76">
        <f t="shared" si="808"/>
        <v>0.72891755690450066</v>
      </c>
      <c r="U4899" s="43">
        <f t="shared" si="809"/>
        <v>1.0499969519575048</v>
      </c>
      <c r="V4899" s="43">
        <f t="shared" si="810"/>
        <v>1.0230085539137579</v>
      </c>
      <c r="W4899" s="43">
        <f t="shared" si="811"/>
        <v>0.97458998381371542</v>
      </c>
      <c r="X4899" s="43">
        <f t="shared" si="812"/>
        <v>1.0081847260089913</v>
      </c>
      <c r="Y4899" s="41">
        <f t="shared" si="804"/>
        <v>49.996951957504756</v>
      </c>
    </row>
    <row r="4900" spans="8:25" x14ac:dyDescent="0.25">
      <c r="H4900" s="3">
        <v>2398</v>
      </c>
      <c r="I4900" s="48">
        <f t="shared" si="813"/>
        <v>2.0302513269730729</v>
      </c>
      <c r="J4900" s="48">
        <f t="shared" si="813"/>
        <v>-0.46720974038052193</v>
      </c>
      <c r="K4900" s="48">
        <f t="shared" si="813"/>
        <v>-0.98127384549812635</v>
      </c>
      <c r="L4900" s="49">
        <f t="shared" si="813"/>
        <v>-0.77137168681944357</v>
      </c>
      <c r="M4900" s="27">
        <f t="array" ref="M4900:P4900">TRANSPOSE(MMULT($B$28:$E$31, TRANSPOSE(I4900:L4900)))</f>
        <v>2.0302513269730729</v>
      </c>
      <c r="N4900" s="27">
        <v>1.30618639686094</v>
      </c>
      <c r="O4900" s="27">
        <v>0.30134486377215708</v>
      </c>
      <c r="P4900" s="27">
        <v>0.38083976360508021</v>
      </c>
      <c r="Q4900" s="76">
        <f t="shared" si="805"/>
        <v>1.2576248965800882</v>
      </c>
      <c r="R4900" s="76">
        <f t="shared" si="806"/>
        <v>1.4151276927716387</v>
      </c>
      <c r="S4900" s="77">
        <f t="shared" si="807"/>
        <v>6.3858475202953008E-3</v>
      </c>
      <c r="T4900" s="76">
        <f t="shared" si="808"/>
        <v>0.73266580583632146</v>
      </c>
      <c r="U4900" s="43">
        <f t="shared" si="809"/>
        <v>1.0703190609192239</v>
      </c>
      <c r="V4900" s="43">
        <f t="shared" si="810"/>
        <v>1.0474668340278599</v>
      </c>
      <c r="W4900" s="43">
        <f t="shared" si="811"/>
        <v>1.0201034377468532</v>
      </c>
      <c r="X4900" s="43">
        <f t="shared" si="812"/>
        <v>1.0133690260530035</v>
      </c>
      <c r="Y4900" s="41">
        <f t="shared" si="804"/>
        <v>70.319060919223915</v>
      </c>
    </row>
    <row r="4901" spans="8:25" x14ac:dyDescent="0.25">
      <c r="H4901" s="3">
        <v>2399</v>
      </c>
      <c r="I4901" s="48">
        <f t="shared" si="813"/>
        <v>-0.3434950290540853</v>
      </c>
      <c r="J4901" s="48">
        <f t="shared" si="813"/>
        <v>1.7708763778419682E-2</v>
      </c>
      <c r="K4901" s="48">
        <f t="shared" si="813"/>
        <v>1.484649618814563E-2</v>
      </c>
      <c r="L4901" s="49">
        <f t="shared" si="813"/>
        <v>-0.27001308229317644</v>
      </c>
      <c r="M4901" s="27">
        <f t="array" ref="M4901:P4901">TRANSPOSE(MMULT($B$28:$E$31, TRANSPOSE(I4901:L4901)))</f>
        <v>-0.3434950290540853</v>
      </c>
      <c r="N4901" s="27">
        <v>-0.2589344947555462</v>
      </c>
      <c r="O4901" s="27">
        <v>-0.17944278998303381</v>
      </c>
      <c r="P4901" s="27">
        <v>-0.40094101788993275</v>
      </c>
      <c r="Q4901" s="76">
        <f t="shared" si="805"/>
        <v>1.1670181771894377</v>
      </c>
      <c r="R4901" s="76">
        <f t="shared" si="806"/>
        <v>1.3375979318293074</v>
      </c>
      <c r="S4901" s="77">
        <f t="shared" si="807"/>
        <v>6.2566865604420548E-3</v>
      </c>
      <c r="T4901" s="76">
        <f t="shared" si="808"/>
        <v>0.71876613619690166</v>
      </c>
      <c r="U4901" s="43">
        <f t="shared" si="809"/>
        <v>0.99320695931015968</v>
      </c>
      <c r="V4901" s="43">
        <f t="shared" si="810"/>
        <v>0.99007989032517207</v>
      </c>
      <c r="W4901" s="43">
        <f t="shared" si="811"/>
        <v>0.99947069655623877</v>
      </c>
      <c r="X4901" s="43">
        <f t="shared" si="812"/>
        <v>0.99414403346736058</v>
      </c>
      <c r="Y4901" s="41">
        <f t="shared" si="804"/>
        <v>0</v>
      </c>
    </row>
    <row r="4902" spans="8:25" x14ac:dyDescent="0.25">
      <c r="H4902" s="3">
        <v>2400</v>
      </c>
      <c r="I4902" s="48">
        <f t="shared" si="813"/>
        <v>-0.63289157134556462</v>
      </c>
      <c r="J4902" s="48">
        <f t="shared" si="813"/>
        <v>0.49266560556875283</v>
      </c>
      <c r="K4902" s="48">
        <f t="shared" si="813"/>
        <v>0.55943831886965545</v>
      </c>
      <c r="L4902" s="49">
        <f t="shared" si="813"/>
        <v>-0.61935796613471528</v>
      </c>
      <c r="M4902" s="27">
        <f t="array" ref="M4902:P4902">TRANSPOSE(MMULT($B$28:$E$31, TRANSPOSE(I4902:L4902)))</f>
        <v>-0.63289157134556462</v>
      </c>
      <c r="N4902" s="27">
        <v>-0.19251414177624065</v>
      </c>
      <c r="O4902" s="27">
        <v>0.1360609866181407</v>
      </c>
      <c r="P4902" s="27">
        <v>-0.73972782025350559</v>
      </c>
      <c r="Q4902" s="76">
        <f t="shared" si="805"/>
        <v>1.1564279932427071</v>
      </c>
      <c r="R4902" s="76">
        <f t="shared" si="806"/>
        <v>1.340800132911413</v>
      </c>
      <c r="S4902" s="77">
        <f t="shared" si="807"/>
        <v>6.3411469057119575E-3</v>
      </c>
      <c r="T4902" s="76">
        <f t="shared" si="808"/>
        <v>0.71282486960240454</v>
      </c>
      <c r="U4902" s="43">
        <f t="shared" si="809"/>
        <v>0.98419403680230388</v>
      </c>
      <c r="V4902" s="43">
        <f t="shared" si="810"/>
        <v>0.99245013538964688</v>
      </c>
      <c r="W4902" s="43">
        <f t="shared" si="811"/>
        <v>1.012962764490728</v>
      </c>
      <c r="X4902" s="43">
        <f t="shared" si="812"/>
        <v>0.9859265139728971</v>
      </c>
      <c r="Y4902" s="41">
        <f t="shared" si="804"/>
        <v>12.962764490727974</v>
      </c>
    </row>
    <row r="4903" spans="8:25" x14ac:dyDescent="0.25">
      <c r="H4903" s="3">
        <v>2401</v>
      </c>
      <c r="I4903" s="48">
        <f t="shared" ref="I4903:L4922" si="814">-I2403</f>
        <v>1.3937689380377036</v>
      </c>
      <c r="J4903" s="48">
        <f t="shared" si="814"/>
        <v>0.1601736928844463</v>
      </c>
      <c r="K4903" s="48">
        <f t="shared" si="814"/>
        <v>1.18059992069133</v>
      </c>
      <c r="L4903" s="49">
        <f t="shared" si="814"/>
        <v>6.5402228442740682E-3</v>
      </c>
      <c r="M4903" s="27">
        <f t="array" ref="M4903:P4903">TRANSPOSE(MMULT($B$28:$E$31, TRANSPOSE(I4903:L4903)))</f>
        <v>1.3937689380377036</v>
      </c>
      <c r="N4903" s="27">
        <v>1.1941859420695509</v>
      </c>
      <c r="O4903" s="27">
        <v>1.7663270703896292</v>
      </c>
      <c r="P4903" s="27">
        <v>0.78370074586093552</v>
      </c>
      <c r="Q4903" s="76">
        <f t="shared" si="805"/>
        <v>1.2326616125556966</v>
      </c>
      <c r="R4903" s="76">
        <f t="shared" si="806"/>
        <v>1.4094333622765789</v>
      </c>
      <c r="S4903" s="77">
        <f t="shared" si="807"/>
        <v>6.7960798996408948E-3</v>
      </c>
      <c r="T4903" s="76">
        <f t="shared" si="808"/>
        <v>0.73993309165826249</v>
      </c>
      <c r="U4903" s="43">
        <f t="shared" si="809"/>
        <v>1.0490737128133587</v>
      </c>
      <c r="V4903" s="43">
        <f t="shared" si="810"/>
        <v>1.0432519335874011</v>
      </c>
      <c r="W4903" s="43">
        <f t="shared" si="811"/>
        <v>1.0856357667157979</v>
      </c>
      <c r="X4903" s="43">
        <f t="shared" si="812"/>
        <v>1.0234205970377075</v>
      </c>
      <c r="Y4903" s="41">
        <f t="shared" si="804"/>
        <v>85.635766715797871</v>
      </c>
    </row>
    <row r="4904" spans="8:25" x14ac:dyDescent="0.25">
      <c r="H4904" s="3">
        <v>2402</v>
      </c>
      <c r="I4904" s="48">
        <f t="shared" si="814"/>
        <v>-0.13469450227349961</v>
      </c>
      <c r="J4904" s="48">
        <f t="shared" si="814"/>
        <v>-9.1031094860867759E-2</v>
      </c>
      <c r="K4904" s="48">
        <f t="shared" si="814"/>
        <v>1.2879263299047696</v>
      </c>
      <c r="L4904" s="49">
        <f t="shared" si="814"/>
        <v>0.47703913484238036</v>
      </c>
      <c r="M4904" s="27">
        <f t="array" ref="M4904:P4904">TRANSPOSE(MMULT($B$28:$E$31, TRANSPOSE(I4904:L4904)))</f>
        <v>-0.13469450227349961</v>
      </c>
      <c r="N4904" s="27">
        <v>-0.16214228084619436</v>
      </c>
      <c r="O4904" s="27">
        <v>0.98225044938940231</v>
      </c>
      <c r="P4904" s="27">
        <v>0.27897886569131214</v>
      </c>
      <c r="Q4904" s="76">
        <f t="shared" si="805"/>
        <v>1.1747192064160279</v>
      </c>
      <c r="R4904" s="76">
        <f t="shared" si="806"/>
        <v>1.3422669480897851</v>
      </c>
      <c r="S4904" s="77">
        <f t="shared" si="807"/>
        <v>6.573344137960957E-3</v>
      </c>
      <c r="T4904" s="76">
        <f t="shared" si="808"/>
        <v>0.73083965053047439</v>
      </c>
      <c r="U4904" s="43">
        <f t="shared" si="809"/>
        <v>0.99976102673704503</v>
      </c>
      <c r="V4904" s="43">
        <f t="shared" si="810"/>
        <v>0.99353586091027768</v>
      </c>
      <c r="W4904" s="43">
        <f t="shared" si="811"/>
        <v>1.0500549741151688</v>
      </c>
      <c r="X4904" s="43">
        <f t="shared" si="812"/>
        <v>1.0108432234169771</v>
      </c>
      <c r="Y4904" s="41">
        <f t="shared" si="804"/>
        <v>50.05497411516879</v>
      </c>
    </row>
    <row r="4905" spans="8:25" x14ac:dyDescent="0.25">
      <c r="H4905" s="3">
        <v>2403</v>
      </c>
      <c r="I4905" s="48">
        <f t="shared" si="814"/>
        <v>-0.98991626474182304</v>
      </c>
      <c r="J4905" s="48">
        <f t="shared" si="814"/>
        <v>0.92045122307272609</v>
      </c>
      <c r="K4905" s="48">
        <f t="shared" si="814"/>
        <v>-1.863433697010217E-2</v>
      </c>
      <c r="L4905" s="49">
        <f t="shared" si="814"/>
        <v>0.4481090432119707</v>
      </c>
      <c r="M4905" s="27">
        <f t="array" ref="M4905:P4905">TRANSPOSE(MMULT($B$28:$E$31, TRANSPOSE(I4905:L4905)))</f>
        <v>-0.98991626474182304</v>
      </c>
      <c r="N4905" s="27">
        <v>-0.20840982077897663</v>
      </c>
      <c r="O4905" s="27">
        <v>-0.51602389372679658</v>
      </c>
      <c r="P4905" s="27">
        <v>3.3705911103772634E-2</v>
      </c>
      <c r="Q4905" s="76">
        <f t="shared" si="805"/>
        <v>1.1434953411344109</v>
      </c>
      <c r="R4905" s="76">
        <f t="shared" si="806"/>
        <v>1.3400330869745274</v>
      </c>
      <c r="S4905" s="77">
        <f t="shared" si="807"/>
        <v>6.1678236493323841E-3</v>
      </c>
      <c r="T4905" s="76">
        <f t="shared" si="808"/>
        <v>0.72646106716028092</v>
      </c>
      <c r="U4905" s="43">
        <f t="shared" si="809"/>
        <v>0.97318752436971134</v>
      </c>
      <c r="V4905" s="43">
        <f t="shared" si="810"/>
        <v>0.99188237377833266</v>
      </c>
      <c r="W4905" s="43">
        <f t="shared" si="811"/>
        <v>0.98527534334383138</v>
      </c>
      <c r="X4905" s="43">
        <f t="shared" si="812"/>
        <v>1.0047870915079957</v>
      </c>
      <c r="Y4905" s="41">
        <f t="shared" si="804"/>
        <v>4.7870915079957221</v>
      </c>
    </row>
    <row r="4906" spans="8:25" x14ac:dyDescent="0.25">
      <c r="H4906" s="3">
        <v>2404</v>
      </c>
      <c r="I4906" s="48">
        <f t="shared" si="814"/>
        <v>0.2143625307597096</v>
      </c>
      <c r="J4906" s="48">
        <f t="shared" si="814"/>
        <v>-1.0169787018443177</v>
      </c>
      <c r="K4906" s="48">
        <f t="shared" si="814"/>
        <v>0.90457482078336027</v>
      </c>
      <c r="L4906" s="49">
        <f t="shared" si="814"/>
        <v>1.1387961242037385</v>
      </c>
      <c r="M4906" s="27">
        <f t="array" ref="M4906:P4906">TRANSPOSE(MMULT($B$28:$E$31, TRANSPOSE(I4906:L4906)))</f>
        <v>0.2143625307597096</v>
      </c>
      <c r="N4906" s="27">
        <v>-0.4606647193351564</v>
      </c>
      <c r="O4906" s="27">
        <v>0.80646006412941229</v>
      </c>
      <c r="P4906" s="27">
        <v>0.79995011587819687</v>
      </c>
      <c r="Q4906" s="76">
        <f t="shared" si="805"/>
        <v>1.1877068631644652</v>
      </c>
      <c r="R4906" s="76">
        <f t="shared" si="806"/>
        <v>1.3279190980852345</v>
      </c>
      <c r="S4906" s="77">
        <f t="shared" si="807"/>
        <v>6.5244170801171206E-3</v>
      </c>
      <c r="T4906" s="76">
        <f t="shared" si="808"/>
        <v>0.74022772474405807</v>
      </c>
      <c r="U4906" s="43">
        <f t="shared" si="809"/>
        <v>1.010814351629332</v>
      </c>
      <c r="V4906" s="43">
        <f t="shared" si="810"/>
        <v>0.98291569066264584</v>
      </c>
      <c r="W4906" s="43">
        <f t="shared" si="811"/>
        <v>1.0422391501784538</v>
      </c>
      <c r="X4906" s="43">
        <f t="shared" si="812"/>
        <v>1.0238281116791952</v>
      </c>
      <c r="Y4906" s="41">
        <f t="shared" si="804"/>
        <v>42.239150178453812</v>
      </c>
    </row>
    <row r="4907" spans="8:25" x14ac:dyDescent="0.25">
      <c r="H4907" s="3">
        <v>2405</v>
      </c>
      <c r="I4907" s="48">
        <f t="shared" si="814"/>
        <v>0.14952938675677627</v>
      </c>
      <c r="J4907" s="48">
        <f t="shared" si="814"/>
        <v>-0.40171615099765323</v>
      </c>
      <c r="K4907" s="48">
        <f t="shared" si="814"/>
        <v>0.35843511751705354</v>
      </c>
      <c r="L4907" s="49">
        <f t="shared" si="814"/>
        <v>-2.2430938851869091</v>
      </c>
      <c r="M4907" s="27">
        <f t="array" ref="M4907:P4907">TRANSPOSE(MMULT($B$28:$E$31, TRANSPOSE(I4907:L4907)))</f>
        <v>0.14952938675677627</v>
      </c>
      <c r="N4907" s="27">
        <v>-0.13101004745858519</v>
      </c>
      <c r="O4907" s="27">
        <v>0.35587699460699856</v>
      </c>
      <c r="P4907" s="27">
        <v>-1.8296627666628575</v>
      </c>
      <c r="Q4907" s="76">
        <f t="shared" si="805"/>
        <v>1.185283751041867</v>
      </c>
      <c r="R4907" s="76">
        <f t="shared" si="806"/>
        <v>1.3437721510624423</v>
      </c>
      <c r="S4907" s="77">
        <f t="shared" si="807"/>
        <v>6.4006646234172635E-3</v>
      </c>
      <c r="T4907" s="76">
        <f t="shared" si="808"/>
        <v>0.69404191808078131</v>
      </c>
      <c r="U4907" s="43">
        <f t="shared" si="809"/>
        <v>1.0087521285462697</v>
      </c>
      <c r="V4907" s="43">
        <f t="shared" si="810"/>
        <v>0.99465000078641175</v>
      </c>
      <c r="W4907" s="43">
        <f t="shared" si="811"/>
        <v>1.0224703871273584</v>
      </c>
      <c r="X4907" s="43">
        <f t="shared" si="812"/>
        <v>0.95994732791256066</v>
      </c>
      <c r="Y4907" s="41">
        <f t="shared" si="804"/>
        <v>22.470387127358382</v>
      </c>
    </row>
    <row r="4908" spans="8:25" x14ac:dyDescent="0.25">
      <c r="H4908" s="3">
        <v>2406</v>
      </c>
      <c r="I4908" s="48">
        <f t="shared" si="814"/>
        <v>0.67758397632343459</v>
      </c>
      <c r="J4908" s="48">
        <f t="shared" si="814"/>
        <v>0.42336647288434814</v>
      </c>
      <c r="K4908" s="48">
        <f t="shared" si="814"/>
        <v>-0.61109045831667441</v>
      </c>
      <c r="L4908" s="49">
        <f t="shared" si="814"/>
        <v>0.45976175433344929</v>
      </c>
      <c r="M4908" s="27">
        <f t="array" ref="M4908:P4908">TRANSPOSE(MMULT($B$28:$E$31, TRANSPOSE(I4908:L4908)))</f>
        <v>0.67758397632343459</v>
      </c>
      <c r="N4908" s="27">
        <v>0.79427749613159937</v>
      </c>
      <c r="O4908" s="27">
        <v>-9.9027726630598722E-2</v>
      </c>
      <c r="P4908" s="27">
        <v>0.84120590158469066</v>
      </c>
      <c r="Q4908" s="76">
        <f t="shared" si="805"/>
        <v>1.2051643140456993</v>
      </c>
      <c r="R4908" s="76">
        <f t="shared" si="806"/>
        <v>1.3892875320138871</v>
      </c>
      <c r="S4908" s="77">
        <f t="shared" si="807"/>
        <v>6.278106245441983E-3</v>
      </c>
      <c r="T4908" s="76">
        <f t="shared" si="808"/>
        <v>0.74097630056956154</v>
      </c>
      <c r="U4908" s="43">
        <f t="shared" si="809"/>
        <v>1.0256717566346376</v>
      </c>
      <c r="V4908" s="43">
        <f t="shared" si="810"/>
        <v>1.0283401421272296</v>
      </c>
      <c r="W4908" s="43">
        <f t="shared" si="811"/>
        <v>1.0028923714763551</v>
      </c>
      <c r="X4908" s="43">
        <f t="shared" si="812"/>
        <v>1.0248634862649537</v>
      </c>
      <c r="Y4908" s="41">
        <f t="shared" si="804"/>
        <v>28.340142127229573</v>
      </c>
    </row>
    <row r="4909" spans="8:25" x14ac:dyDescent="0.25">
      <c r="H4909" s="3">
        <v>2407</v>
      </c>
      <c r="I4909" s="48">
        <f t="shared" si="814"/>
        <v>-2.1526038974867645</v>
      </c>
      <c r="J4909" s="48">
        <f t="shared" si="814"/>
        <v>0.36823352934390174</v>
      </c>
      <c r="K4909" s="48">
        <f t="shared" si="814"/>
        <v>0.38696145323548453</v>
      </c>
      <c r="L4909" s="49">
        <f t="shared" si="814"/>
        <v>-4.8159718801077223E-2</v>
      </c>
      <c r="M4909" s="27">
        <f t="array" ref="M4909:P4909">TRANSPOSE(MMULT($B$28:$E$31, TRANSPOSE(I4909:L4909)))</f>
        <v>-2.1526038974867645</v>
      </c>
      <c r="N4909" s="27">
        <v>-1.4635462116417282</v>
      </c>
      <c r="O4909" s="27">
        <v>-0.86654365960473367</v>
      </c>
      <c r="P4909" s="27">
        <v>-1.1266402203920132</v>
      </c>
      <c r="Q4909" s="76">
        <f t="shared" si="805"/>
        <v>1.1023728576454941</v>
      </c>
      <c r="R4909" s="76">
        <f t="shared" si="806"/>
        <v>1.280831396197925</v>
      </c>
      <c r="S4909" s="77">
        <f t="shared" si="807"/>
        <v>6.0766220310179845E-3</v>
      </c>
      <c r="T4909" s="76">
        <f t="shared" si="808"/>
        <v>0.70609967606742052</v>
      </c>
      <c r="U4909" s="43">
        <f t="shared" si="809"/>
        <v>0.93818966608127152</v>
      </c>
      <c r="V4909" s="43">
        <f t="shared" si="810"/>
        <v>0.94806172923606591</v>
      </c>
      <c r="W4909" s="43">
        <f t="shared" si="811"/>
        <v>0.97070639473130738</v>
      </c>
      <c r="X4909" s="43">
        <f t="shared" si="812"/>
        <v>0.97662472485120411</v>
      </c>
      <c r="Y4909" s="41">
        <f t="shared" si="804"/>
        <v>0</v>
      </c>
    </row>
    <row r="4910" spans="8:25" x14ac:dyDescent="0.25">
      <c r="H4910" s="3">
        <v>2408</v>
      </c>
      <c r="I4910" s="48">
        <f t="shared" si="814"/>
        <v>-0.17591982453164021</v>
      </c>
      <c r="J4910" s="48">
        <f t="shared" si="814"/>
        <v>-1.0593983035703016</v>
      </c>
      <c r="K4910" s="48">
        <f t="shared" si="814"/>
        <v>-0.64846436629473403</v>
      </c>
      <c r="L4910" s="49">
        <f t="shared" si="814"/>
        <v>-0.14486415593159307</v>
      </c>
      <c r="M4910" s="27">
        <f t="array" ref="M4910:P4910">TRANSPOSE(MMULT($B$28:$E$31, TRANSPOSE(I4910:L4910)))</f>
        <v>-0.17591982453164021</v>
      </c>
      <c r="N4910" s="27">
        <v>-0.79355546471630289</v>
      </c>
      <c r="O4910" s="27">
        <v>-0.69720557283248208</v>
      </c>
      <c r="P4910" s="27">
        <v>-0.44381319296659627</v>
      </c>
      <c r="Q4910" s="76">
        <f t="shared" si="805"/>
        <v>1.1731947088825321</v>
      </c>
      <c r="R4910" s="76">
        <f t="shared" si="806"/>
        <v>1.312100203531317</v>
      </c>
      <c r="S4910" s="77">
        <f t="shared" si="807"/>
        <v>6.1205124291151495E-3</v>
      </c>
      <c r="T4910" s="76">
        <f t="shared" si="808"/>
        <v>0.71801156339900596</v>
      </c>
      <c r="U4910" s="43">
        <f t="shared" si="809"/>
        <v>0.99846358202768681</v>
      </c>
      <c r="V4910" s="43">
        <f t="shared" si="810"/>
        <v>0.97120666434590452</v>
      </c>
      <c r="W4910" s="43">
        <f t="shared" si="811"/>
        <v>0.97771764043373</v>
      </c>
      <c r="X4910" s="43">
        <f t="shared" si="812"/>
        <v>0.99310036431397786</v>
      </c>
      <c r="Y4910" s="41">
        <f t="shared" si="804"/>
        <v>0</v>
      </c>
    </row>
    <row r="4911" spans="8:25" x14ac:dyDescent="0.25">
      <c r="H4911" s="3">
        <v>2409</v>
      </c>
      <c r="I4911" s="48">
        <f t="shared" si="814"/>
        <v>7.0050571198811695E-2</v>
      </c>
      <c r="J4911" s="48">
        <f t="shared" si="814"/>
        <v>-0.2912749196790555</v>
      </c>
      <c r="K4911" s="48">
        <f t="shared" si="814"/>
        <v>0.34405382397130413</v>
      </c>
      <c r="L4911" s="49">
        <f t="shared" si="814"/>
        <v>0.34890293694364805</v>
      </c>
      <c r="M4911" s="27">
        <f t="array" ref="M4911:P4911">TRANSPOSE(MMULT($B$28:$E$31, TRANSPOSE(I4911:L4911)))</f>
        <v>7.0050571198811695E-2</v>
      </c>
      <c r="N4911" s="27">
        <v>-0.1251398940061722</v>
      </c>
      <c r="O4911" s="27">
        <v>0.305986535918641</v>
      </c>
      <c r="P4911" s="27">
        <v>0.25130130962249764</v>
      </c>
      <c r="Q4911" s="76">
        <f t="shared" si="805"/>
        <v>1.1823200066974937</v>
      </c>
      <c r="R4911" s="76">
        <f t="shared" si="806"/>
        <v>1.3440561544243104</v>
      </c>
      <c r="S4911" s="77">
        <f t="shared" si="807"/>
        <v>6.3871073875079714E-3</v>
      </c>
      <c r="T4911" s="76">
        <f t="shared" si="808"/>
        <v>0.73034423606234455</v>
      </c>
      <c r="U4911" s="43">
        <f t="shared" si="809"/>
        <v>1.0062297929340371</v>
      </c>
      <c r="V4911" s="43">
        <f t="shared" si="810"/>
        <v>0.9948602179306516</v>
      </c>
      <c r="W4911" s="43">
        <f t="shared" si="811"/>
        <v>1.0203046944900913</v>
      </c>
      <c r="X4911" s="43">
        <f t="shared" si="812"/>
        <v>1.0101580028524821</v>
      </c>
      <c r="Y4911" s="41">
        <f t="shared" si="804"/>
        <v>20.304694490091315</v>
      </c>
    </row>
    <row r="4912" spans="8:25" x14ac:dyDescent="0.25">
      <c r="H4912" s="3">
        <v>2410</v>
      </c>
      <c r="I4912" s="48">
        <f t="shared" si="814"/>
        <v>0.19475496261792885</v>
      </c>
      <c r="J4912" s="48">
        <f t="shared" si="814"/>
        <v>-0.28320234840833702</v>
      </c>
      <c r="K4912" s="48">
        <f t="shared" si="814"/>
        <v>0.87031509157142906</v>
      </c>
      <c r="L4912" s="49">
        <f t="shared" si="814"/>
        <v>1.1407740827777284</v>
      </c>
      <c r="M4912" s="27">
        <f t="array" ref="M4912:P4912">TRANSPOSE(MMULT($B$28:$E$31, TRANSPOSE(I4912:L4912)))</f>
        <v>0.19475496261792885</v>
      </c>
      <c r="N4912" s="27">
        <v>-2.2164263752363994E-2</v>
      </c>
      <c r="O4912" s="27">
        <v>0.8109068925427052</v>
      </c>
      <c r="P4912" s="27">
        <v>0.9562725200537342</v>
      </c>
      <c r="Q4912" s="76">
        <f t="shared" si="805"/>
        <v>1.186973516296933</v>
      </c>
      <c r="R4912" s="76">
        <f t="shared" si="806"/>
        <v>1.3490479824324964</v>
      </c>
      <c r="S4912" s="77">
        <f t="shared" si="807"/>
        <v>6.5256502475799496E-3</v>
      </c>
      <c r="T4912" s="76">
        <f t="shared" si="808"/>
        <v>0.74306815790845204</v>
      </c>
      <c r="U4912" s="43">
        <f t="shared" si="809"/>
        <v>1.0101902266356877</v>
      </c>
      <c r="V4912" s="43">
        <f t="shared" si="810"/>
        <v>0.99855513133419416</v>
      </c>
      <c r="W4912" s="43">
        <f t="shared" si="811"/>
        <v>1.0424361417859345</v>
      </c>
      <c r="X4912" s="43">
        <f t="shared" si="812"/>
        <v>1.0277567882551204</v>
      </c>
      <c r="Y4912" s="41">
        <f t="shared" si="804"/>
        <v>42.436141785934467</v>
      </c>
    </row>
    <row r="4913" spans="8:25" x14ac:dyDescent="0.25">
      <c r="H4913" s="3">
        <v>2411</v>
      </c>
      <c r="I4913" s="48">
        <f t="shared" si="814"/>
        <v>-0.11777062809670778</v>
      </c>
      <c r="J4913" s="48">
        <f t="shared" si="814"/>
        <v>0.78058546455471256</v>
      </c>
      <c r="K4913" s="48">
        <f t="shared" si="814"/>
        <v>1.5462709489343278</v>
      </c>
      <c r="L4913" s="49">
        <f t="shared" si="814"/>
        <v>6.0742581919560522E-2</v>
      </c>
      <c r="M4913" s="27">
        <f t="array" ref="M4913:P4913">TRANSPOSE(MMULT($B$28:$E$31, TRANSPOSE(I4913:L4913)))</f>
        <v>-0.11777062809670778</v>
      </c>
      <c r="N4913" s="27">
        <v>0.39032796515919999</v>
      </c>
      <c r="O4913" s="27">
        <v>1.2569750107036317</v>
      </c>
      <c r="P4913" s="27">
        <v>0.1442026198953329</v>
      </c>
      <c r="Q4913" s="76">
        <f t="shared" si="805"/>
        <v>1.1753456185733278</v>
      </c>
      <c r="R4913" s="76">
        <f t="shared" si="806"/>
        <v>1.3692304486764812</v>
      </c>
      <c r="S4913" s="77">
        <f t="shared" si="807"/>
        <v>6.6505429507682104E-3</v>
      </c>
      <c r="T4913" s="76">
        <f t="shared" si="808"/>
        <v>0.72843038474183963</v>
      </c>
      <c r="U4913" s="43">
        <f t="shared" si="809"/>
        <v>1.0002941434666619</v>
      </c>
      <c r="V4913" s="43">
        <f t="shared" si="810"/>
        <v>1.0134940404711186</v>
      </c>
      <c r="W4913" s="43">
        <f t="shared" si="811"/>
        <v>1.0623870528383723</v>
      </c>
      <c r="X4913" s="43">
        <f t="shared" si="812"/>
        <v>1.007510905590373</v>
      </c>
      <c r="Y4913" s="41">
        <f t="shared" si="804"/>
        <v>62.387052838372313</v>
      </c>
    </row>
    <row r="4914" spans="8:25" x14ac:dyDescent="0.25">
      <c r="H4914" s="3">
        <v>2412</v>
      </c>
      <c r="I4914" s="48">
        <f t="shared" si="814"/>
        <v>5.4691186342166409E-2</v>
      </c>
      <c r="J4914" s="48">
        <f t="shared" si="814"/>
        <v>-0.90729668035907585</v>
      </c>
      <c r="K4914" s="48">
        <f t="shared" si="814"/>
        <v>-0.37404763864147011</v>
      </c>
      <c r="L4914" s="49">
        <f t="shared" si="814"/>
        <v>0.98208141174029606</v>
      </c>
      <c r="M4914" s="27">
        <f t="array" ref="M4914:P4914">TRANSPOSE(MMULT($B$28:$E$31, TRANSPOSE(I4914:L4914)))</f>
        <v>5.4691186342166409E-2</v>
      </c>
      <c r="N4914" s="27">
        <v>-0.5182726207027617</v>
      </c>
      <c r="O4914" s="27">
        <v>-0.33218356991635334</v>
      </c>
      <c r="P4914" s="27">
        <v>0.62498392208995623</v>
      </c>
      <c r="Q4914" s="76">
        <f t="shared" si="805"/>
        <v>1.1817481142531219</v>
      </c>
      <c r="R4914" s="76">
        <f t="shared" si="806"/>
        <v>1.325168001032611</v>
      </c>
      <c r="S4914" s="77">
        <f t="shared" si="807"/>
        <v>6.2162029266538271E-3</v>
      </c>
      <c r="T4914" s="76">
        <f t="shared" si="808"/>
        <v>0.73706140280941679</v>
      </c>
      <c r="U4914" s="43">
        <f t="shared" si="809"/>
        <v>1.0057430759601036</v>
      </c>
      <c r="V4914" s="43">
        <f t="shared" si="810"/>
        <v>0.9808793493949749</v>
      </c>
      <c r="W4914" s="43">
        <f t="shared" si="811"/>
        <v>0.99300366240476468</v>
      </c>
      <c r="X4914" s="43">
        <f t="shared" si="812"/>
        <v>1.0194486899162059</v>
      </c>
      <c r="Y4914" s="41">
        <f t="shared" si="804"/>
        <v>19.448689916205851</v>
      </c>
    </row>
    <row r="4915" spans="8:25" x14ac:dyDescent="0.25">
      <c r="H4915" s="3">
        <v>2413</v>
      </c>
      <c r="I4915" s="48">
        <f t="shared" si="814"/>
        <v>-0.29212448594894697</v>
      </c>
      <c r="J4915" s="48">
        <f t="shared" si="814"/>
        <v>1.7023200145473596</v>
      </c>
      <c r="K4915" s="48">
        <f t="shared" si="814"/>
        <v>-0.54668480090678406</v>
      </c>
      <c r="L4915" s="49">
        <f t="shared" si="814"/>
        <v>-4.2369053342224702E-4</v>
      </c>
      <c r="M4915" s="27">
        <f t="array" ref="M4915:P4915">TRANSPOSE(MMULT($B$28:$E$31, TRANSPOSE(I4915:L4915)))</f>
        <v>-0.29212448594894697</v>
      </c>
      <c r="N4915" s="27">
        <v>0.82351103101776213</v>
      </c>
      <c r="O4915" s="27">
        <v>-0.51379051478746207</v>
      </c>
      <c r="P4915" s="27">
        <v>0.23001519016953301</v>
      </c>
      <c r="Q4915" s="76">
        <f t="shared" si="805"/>
        <v>1.1689081421849921</v>
      </c>
      <c r="R4915" s="76">
        <f t="shared" si="806"/>
        <v>1.3907503979234437</v>
      </c>
      <c r="S4915" s="77">
        <f t="shared" si="807"/>
        <v>6.1684091183340922E-3</v>
      </c>
      <c r="T4915" s="76">
        <f t="shared" si="808"/>
        <v>0.72996345359295378</v>
      </c>
      <c r="U4915" s="43">
        <f t="shared" si="809"/>
        <v>0.99481544015744006</v>
      </c>
      <c r="V4915" s="43">
        <f t="shared" si="810"/>
        <v>1.0294229444288998</v>
      </c>
      <c r="W4915" s="43">
        <f t="shared" si="811"/>
        <v>0.98536886874346519</v>
      </c>
      <c r="X4915" s="43">
        <f t="shared" si="812"/>
        <v>1.0096313327703372</v>
      </c>
      <c r="Y4915" s="41">
        <f t="shared" si="804"/>
        <v>29.422944428899811</v>
      </c>
    </row>
    <row r="4916" spans="8:25" x14ac:dyDescent="0.25">
      <c r="H4916" s="3">
        <v>2414</v>
      </c>
      <c r="I4916" s="48">
        <f t="shared" si="814"/>
        <v>-0.41012361273937492</v>
      </c>
      <c r="J4916" s="48">
        <f t="shared" si="814"/>
        <v>9.7823748319593076E-2</v>
      </c>
      <c r="K4916" s="48">
        <f t="shared" si="814"/>
        <v>-0.45310891123597891</v>
      </c>
      <c r="L4916" s="49">
        <f t="shared" si="814"/>
        <v>-0.18555605430453526</v>
      </c>
      <c r="M4916" s="27">
        <f t="array" ref="M4916:P4916">TRANSPOSE(MMULT($B$28:$E$31, TRANSPOSE(I4916:L4916)))</f>
        <v>-0.41012361273937492</v>
      </c>
      <c r="N4916" s="27">
        <v>-0.26172723062509251</v>
      </c>
      <c r="O4916" s="27">
        <v>-0.59838245476043506</v>
      </c>
      <c r="P4916" s="27">
        <v>-0.34558510240199752</v>
      </c>
      <c r="Q4916" s="76">
        <f t="shared" si="805"/>
        <v>1.1645714075272988</v>
      </c>
      <c r="R4916" s="76">
        <f t="shared" si="806"/>
        <v>1.3374634585112559</v>
      </c>
      <c r="S4916" s="77">
        <f t="shared" si="807"/>
        <v>6.1462725324438108E-3</v>
      </c>
      <c r="T4916" s="76">
        <f t="shared" si="808"/>
        <v>0.71974160247931795</v>
      </c>
      <c r="U4916" s="43">
        <f t="shared" si="809"/>
        <v>0.9911246021508926</v>
      </c>
      <c r="V4916" s="43">
        <f t="shared" si="810"/>
        <v>0.98998035419041885</v>
      </c>
      <c r="W4916" s="43">
        <f t="shared" si="811"/>
        <v>0.98183267291434673</v>
      </c>
      <c r="X4916" s="43">
        <f t="shared" si="812"/>
        <v>0.99549322611247304</v>
      </c>
      <c r="Y4916" s="41">
        <f t="shared" si="804"/>
        <v>0</v>
      </c>
    </row>
    <row r="4917" spans="8:25" x14ac:dyDescent="0.25">
      <c r="H4917" s="3">
        <v>2415</v>
      </c>
      <c r="I4917" s="48">
        <f t="shared" si="814"/>
        <v>0.21085152924487036</v>
      </c>
      <c r="J4917" s="48">
        <f t="shared" si="814"/>
        <v>-1.6162647740660236</v>
      </c>
      <c r="K4917" s="48">
        <f t="shared" si="814"/>
        <v>-0.6496706881376848</v>
      </c>
      <c r="L4917" s="49">
        <f t="shared" si="814"/>
        <v>0.3165783181642523</v>
      </c>
      <c r="M4917" s="27">
        <f t="array" ref="M4917:P4917">TRANSPOSE(MMULT($B$28:$E$31, TRANSPOSE(I4917:L4917)))</f>
        <v>0.21085152924487036</v>
      </c>
      <c r="N4917" s="27">
        <v>-0.83413547958123946</v>
      </c>
      <c r="O4917" s="27">
        <v>-0.5143510730141192</v>
      </c>
      <c r="P4917" s="27">
        <v>1.4231482620173569E-2</v>
      </c>
      <c r="Q4917" s="76">
        <f t="shared" si="805"/>
        <v>1.1875755141492066</v>
      </c>
      <c r="R4917" s="76">
        <f t="shared" si="806"/>
        <v>1.3101847813259895</v>
      </c>
      <c r="S4917" s="77">
        <f t="shared" si="807"/>
        <v>6.1682621656043209E-3</v>
      </c>
      <c r="T4917" s="76">
        <f t="shared" si="808"/>
        <v>0.72611453818999794</v>
      </c>
      <c r="U4917" s="43">
        <f t="shared" si="809"/>
        <v>1.0107025652333672</v>
      </c>
      <c r="V4917" s="43">
        <f t="shared" si="810"/>
        <v>0.96978888329088786</v>
      </c>
      <c r="W4917" s="43">
        <f t="shared" si="811"/>
        <v>0.98534539386650499</v>
      </c>
      <c r="X4917" s="43">
        <f t="shared" si="812"/>
        <v>1.0043077983264148</v>
      </c>
      <c r="Y4917" s="41">
        <f t="shared" si="804"/>
        <v>10.702565233367212</v>
      </c>
    </row>
    <row r="4918" spans="8:25" x14ac:dyDescent="0.25">
      <c r="H4918" s="3">
        <v>2416</v>
      </c>
      <c r="I4918" s="48">
        <f t="shared" si="814"/>
        <v>0.35041697253714327</v>
      </c>
      <c r="J4918" s="48">
        <f t="shared" si="814"/>
        <v>-2.6091877874269249</v>
      </c>
      <c r="K4918" s="48">
        <f t="shared" si="814"/>
        <v>-1.6685952781415148</v>
      </c>
      <c r="L4918" s="49">
        <f t="shared" si="814"/>
        <v>0.36398538302170202</v>
      </c>
      <c r="M4918" s="27">
        <f t="array" ref="M4918:P4918">TRANSPOSE(MMULT($B$28:$E$31, TRANSPOSE(I4918:L4918)))</f>
        <v>0.35041697253714327</v>
      </c>
      <c r="N4918" s="27">
        <v>-1.3386887409749793</v>
      </c>
      <c r="O4918" s="27">
        <v>-1.3363949235760213</v>
      </c>
      <c r="P4918" s="27">
        <v>-8.4009687760624951E-2</v>
      </c>
      <c r="Q4918" s="76">
        <f t="shared" si="805"/>
        <v>1.1928079592978451</v>
      </c>
      <c r="R4918" s="76">
        <f t="shared" si="806"/>
        <v>1.286601523731832</v>
      </c>
      <c r="S4918" s="77">
        <f t="shared" si="807"/>
        <v>5.9564834147608553E-3</v>
      </c>
      <c r="T4918" s="76">
        <f t="shared" si="808"/>
        <v>0.72436894838980137</v>
      </c>
      <c r="U4918" s="43">
        <f t="shared" si="809"/>
        <v>1.0151557100407191</v>
      </c>
      <c r="V4918" s="43">
        <f t="shared" si="810"/>
        <v>0.95233273407241448</v>
      </c>
      <c r="W4918" s="43">
        <f t="shared" si="811"/>
        <v>0.95151492248575964</v>
      </c>
      <c r="X4918" s="43">
        <f t="shared" si="812"/>
        <v>1.0018934279250364</v>
      </c>
      <c r="Y4918" s="41">
        <f t="shared" si="804"/>
        <v>15.155710040719139</v>
      </c>
    </row>
    <row r="4919" spans="8:25" x14ac:dyDescent="0.25">
      <c r="H4919" s="3">
        <v>2417</v>
      </c>
      <c r="I4919" s="48">
        <f t="shared" si="814"/>
        <v>-1.0555747856696034</v>
      </c>
      <c r="J4919" s="48">
        <f t="shared" si="814"/>
        <v>-0.37681588751497103</v>
      </c>
      <c r="K4919" s="48">
        <f t="shared" si="814"/>
        <v>-1.0132444400184564</v>
      </c>
      <c r="L4919" s="49">
        <f t="shared" si="814"/>
        <v>0.75506668598530946</v>
      </c>
      <c r="M4919" s="27">
        <f t="array" ref="M4919:P4919">TRANSPOSE(MMULT($B$28:$E$31, TRANSPOSE(I4919:L4919)))</f>
        <v>-1.0555747856696034</v>
      </c>
      <c r="N4919" s="27">
        <v>-1.062474568124363</v>
      </c>
      <c r="O4919" s="27">
        <v>-1.451296675729846</v>
      </c>
      <c r="P4919" s="27">
        <v>-3.4222745228368101E-2</v>
      </c>
      <c r="Q4919" s="76">
        <f t="shared" si="805"/>
        <v>1.1411327584718283</v>
      </c>
      <c r="R4919" s="76">
        <f t="shared" si="806"/>
        <v>1.2994589357031479</v>
      </c>
      <c r="S4919" s="77">
        <f t="shared" si="807"/>
        <v>5.927466879807307E-3</v>
      </c>
      <c r="T4919" s="76">
        <f t="shared" si="808"/>
        <v>0.72525305831256137</v>
      </c>
      <c r="U4919" s="43">
        <f t="shared" si="809"/>
        <v>0.97117681572070491</v>
      </c>
      <c r="V4919" s="43">
        <f t="shared" si="810"/>
        <v>0.961849693340598</v>
      </c>
      <c r="W4919" s="43">
        <f t="shared" si="811"/>
        <v>0.94687969325995325</v>
      </c>
      <c r="X4919" s="43">
        <f t="shared" si="812"/>
        <v>1.003116263226226</v>
      </c>
      <c r="Y4919" s="41">
        <f t="shared" si="804"/>
        <v>3.1162632262260459</v>
      </c>
    </row>
    <row r="4920" spans="8:25" x14ac:dyDescent="0.25">
      <c r="H4920" s="3">
        <v>2418</v>
      </c>
      <c r="I4920" s="48">
        <f t="shared" si="814"/>
        <v>2.0833682484019422</v>
      </c>
      <c r="J4920" s="48">
        <f t="shared" si="814"/>
        <v>0.62167557752142732</v>
      </c>
      <c r="K4920" s="48">
        <f t="shared" si="814"/>
        <v>1.2637717627279998</v>
      </c>
      <c r="L4920" s="49">
        <f t="shared" si="814"/>
        <v>0.14517855259178011</v>
      </c>
      <c r="M4920" s="27">
        <f t="array" ref="M4920:P4920">TRANSPOSE(MMULT($B$28:$E$31, TRANSPOSE(I4920:L4920)))</f>
        <v>2.0833682484019422</v>
      </c>
      <c r="N4920" s="27">
        <v>2.0214942259200388</v>
      </c>
      <c r="O4920" s="27">
        <v>2.2494700854505574</v>
      </c>
      <c r="P4920" s="27">
        <v>1.3724508119319563</v>
      </c>
      <c r="Q4920" s="76">
        <f t="shared" si="805"/>
        <v>1.2597308945776062</v>
      </c>
      <c r="R4920" s="76">
        <f t="shared" si="806"/>
        <v>1.4520420138046823</v>
      </c>
      <c r="S4920" s="77">
        <f t="shared" si="807"/>
        <v>6.9370703022762241E-3</v>
      </c>
      <c r="T4920" s="76">
        <f t="shared" si="808"/>
        <v>0.75068351291138591</v>
      </c>
      <c r="U4920" s="43">
        <f t="shared" si="809"/>
        <v>1.0721113996405158</v>
      </c>
      <c r="V4920" s="43">
        <f t="shared" si="810"/>
        <v>1.0747905357547611</v>
      </c>
      <c r="W4920" s="43">
        <f t="shared" si="811"/>
        <v>1.1081581952517929</v>
      </c>
      <c r="X4920" s="43">
        <f t="shared" si="812"/>
        <v>1.0382897827266748</v>
      </c>
      <c r="Y4920" s="41">
        <f t="shared" si="804"/>
        <v>108.15819525179293</v>
      </c>
    </row>
    <row r="4921" spans="8:25" x14ac:dyDescent="0.25">
      <c r="H4921" s="3">
        <v>2419</v>
      </c>
      <c r="I4921" s="48">
        <f t="shared" si="814"/>
        <v>-9.2347688136791908E-2</v>
      </c>
      <c r="J4921" s="48">
        <f t="shared" si="814"/>
        <v>0.39446055015086723</v>
      </c>
      <c r="K4921" s="48">
        <f t="shared" si="814"/>
        <v>-0.58073784281524832</v>
      </c>
      <c r="L4921" s="49">
        <f t="shared" si="814"/>
        <v>-1.3805734322798391</v>
      </c>
      <c r="M4921" s="27">
        <f t="array" ref="M4921:P4921">TRANSPOSE(MMULT($B$28:$E$31, TRANSPOSE(I4921:L4921)))</f>
        <v>-9.2347688136791908E-2</v>
      </c>
      <c r="N4921" s="27">
        <v>0.17145028590783251</v>
      </c>
      <c r="O4921" s="27">
        <v>-0.50774576941134286</v>
      </c>
      <c r="P4921" s="27">
        <v>-1.0730922239367755</v>
      </c>
      <c r="Q4921" s="76">
        <f t="shared" si="805"/>
        <v>1.1762872389028629</v>
      </c>
      <c r="R4921" s="76">
        <f t="shared" si="806"/>
        <v>1.3584838602824061</v>
      </c>
      <c r="S4921" s="77">
        <f t="shared" si="807"/>
        <v>6.1699939965603962E-3</v>
      </c>
      <c r="T4921" s="76">
        <f t="shared" si="808"/>
        <v>0.7070266344471291</v>
      </c>
      <c r="U4921" s="43">
        <f t="shared" si="809"/>
        <v>1.0010955224705216</v>
      </c>
      <c r="V4921" s="43">
        <f t="shared" si="810"/>
        <v>1.0055394968781688</v>
      </c>
      <c r="W4921" s="43">
        <f t="shared" si="811"/>
        <v>0.98562204417897703</v>
      </c>
      <c r="X4921" s="43">
        <f t="shared" si="812"/>
        <v>0.97790682496145109</v>
      </c>
      <c r="Y4921" s="41">
        <f t="shared" si="804"/>
        <v>5.5394968781687925</v>
      </c>
    </row>
    <row r="4922" spans="8:25" x14ac:dyDescent="0.25">
      <c r="H4922" s="3">
        <v>2420</v>
      </c>
      <c r="I4922" s="48">
        <f t="shared" si="814"/>
        <v>6.9894389662170445E-2</v>
      </c>
      <c r="J4922" s="48">
        <f t="shared" si="814"/>
        <v>-0.2920267939776382</v>
      </c>
      <c r="K4922" s="48">
        <f t="shared" si="814"/>
        <v>0.70110985744621801</v>
      </c>
      <c r="L4922" s="49">
        <f t="shared" si="814"/>
        <v>1.2520213459143199</v>
      </c>
      <c r="M4922" s="27">
        <f t="array" ref="M4922:P4922">TRANSPOSE(MMULT($B$28:$E$31, TRANSPOSE(I4922:L4922)))</f>
        <v>6.9894389662170445E-2</v>
      </c>
      <c r="N4922" s="27">
        <v>-0.12572770967283692</v>
      </c>
      <c r="O4922" s="27">
        <v>0.6006253527836205</v>
      </c>
      <c r="P4922" s="27">
        <v>0.97855548056274566</v>
      </c>
      <c r="Q4922" s="76">
        <f t="shared" si="805"/>
        <v>1.1823141900303054</v>
      </c>
      <c r="R4922" s="76">
        <f t="shared" si="806"/>
        <v>1.3440277126637246</v>
      </c>
      <c r="S4922" s="77">
        <f t="shared" si="807"/>
        <v>6.4675905619791261E-3</v>
      </c>
      <c r="T4922" s="76">
        <f t="shared" si="808"/>
        <v>0.74347393374273352</v>
      </c>
      <c r="U4922" s="43">
        <f t="shared" si="809"/>
        <v>1.0062248425789833</v>
      </c>
      <c r="V4922" s="43">
        <f t="shared" si="810"/>
        <v>0.99483916555420027</v>
      </c>
      <c r="W4922" s="43">
        <f t="shared" si="811"/>
        <v>1.0331614316260584</v>
      </c>
      <c r="X4922" s="43">
        <f t="shared" si="812"/>
        <v>1.0283180273066854</v>
      </c>
      <c r="Y4922" s="41">
        <f t="shared" si="804"/>
        <v>33.161431626058445</v>
      </c>
    </row>
    <row r="4923" spans="8:25" x14ac:dyDescent="0.25">
      <c r="H4923" s="3">
        <v>2421</v>
      </c>
      <c r="I4923" s="48">
        <f t="shared" ref="I4923:L4942" si="815">-I2423</f>
        <v>2.0291291076914169</v>
      </c>
      <c r="J4923" s="48">
        <f t="shared" si="815"/>
        <v>0.16436749715781027</v>
      </c>
      <c r="K4923" s="48">
        <f t="shared" si="815"/>
        <v>0.21793939172439106</v>
      </c>
      <c r="L4923" s="49">
        <f t="shared" si="815"/>
        <v>-0.13846712847112758</v>
      </c>
      <c r="M4923" s="27">
        <f t="array" ref="M4923:P4923">TRANSPOSE(MMULT($B$28:$E$31, TRANSPOSE(I4923:L4923)))</f>
        <v>2.0291291076914169</v>
      </c>
      <c r="N4923" s="27">
        <v>1.6959917475397777</v>
      </c>
      <c r="O4923" s="27">
        <v>1.3283800598680033</v>
      </c>
      <c r="P4923" s="27">
        <v>1.0218289952791788</v>
      </c>
      <c r="Q4923" s="76">
        <f t="shared" si="805"/>
        <v>1.2575804404422501</v>
      </c>
      <c r="R4923" s="76">
        <f t="shared" si="806"/>
        <v>1.4351261602382608</v>
      </c>
      <c r="S4923" s="77">
        <f t="shared" si="807"/>
        <v>6.6707561055540342E-3</v>
      </c>
      <c r="T4923" s="76">
        <f t="shared" si="808"/>
        <v>0.74426258362282205</v>
      </c>
      <c r="U4923" s="43">
        <f t="shared" si="809"/>
        <v>1.0702812259082979</v>
      </c>
      <c r="V4923" s="43">
        <f t="shared" si="810"/>
        <v>1.0622695486589644</v>
      </c>
      <c r="W4923" s="43">
        <f t="shared" si="811"/>
        <v>1.0656159913025613</v>
      </c>
      <c r="X4923" s="43">
        <f t="shared" si="812"/>
        <v>1.0294088293538342</v>
      </c>
      <c r="Y4923" s="41">
        <f t="shared" si="804"/>
        <v>70.281225908297884</v>
      </c>
    </row>
    <row r="4924" spans="8:25" x14ac:dyDescent="0.25">
      <c r="H4924" s="3">
        <v>2422</v>
      </c>
      <c r="I4924" s="48">
        <f t="shared" si="815"/>
        <v>-3.1351296757063357E-2</v>
      </c>
      <c r="J4924" s="48">
        <f t="shared" si="815"/>
        <v>1.0635381733520024</v>
      </c>
      <c r="K4924" s="48">
        <f t="shared" si="815"/>
        <v>-1.1383477371107</v>
      </c>
      <c r="L4924" s="49">
        <f t="shared" si="815"/>
        <v>1.7121461308863848</v>
      </c>
      <c r="M4924" s="27">
        <f t="array" ref="M4924:P4924">TRANSPOSE(MMULT($B$28:$E$31, TRANSPOSE(I4924:L4924)))</f>
        <v>-3.1351296757063357E-2</v>
      </c>
      <c r="N4924" s="27">
        <v>0.63326046398897329</v>
      </c>
      <c r="O4924" s="27">
        <v>-0.89398055733769866</v>
      </c>
      <c r="P4924" s="27">
        <v>1.6209300295196036</v>
      </c>
      <c r="Q4924" s="76">
        <f t="shared" si="805"/>
        <v>1.1785495137780682</v>
      </c>
      <c r="R4924" s="76">
        <f t="shared" si="806"/>
        <v>1.3812576651268953</v>
      </c>
      <c r="S4924" s="77">
        <f t="shared" si="807"/>
        <v>6.0695404052174178E-3</v>
      </c>
      <c r="T4924" s="76">
        <f t="shared" si="808"/>
        <v>0.75526741824099441</v>
      </c>
      <c r="U4924" s="43">
        <f t="shared" si="809"/>
        <v>1.0030208627898451</v>
      </c>
      <c r="V4924" s="43">
        <f t="shared" si="810"/>
        <v>1.0223964952826761</v>
      </c>
      <c r="W4924" s="43">
        <f t="shared" si="811"/>
        <v>0.96957514460342142</v>
      </c>
      <c r="X4924" s="43">
        <f t="shared" si="812"/>
        <v>1.0446299007482633</v>
      </c>
      <c r="Y4924" s="41">
        <f t="shared" si="804"/>
        <v>44.629900748263339</v>
      </c>
    </row>
    <row r="4925" spans="8:25" x14ac:dyDescent="0.25">
      <c r="H4925" s="3">
        <v>2423</v>
      </c>
      <c r="I4925" s="48">
        <f t="shared" si="815"/>
        <v>-0.37092673488630012</v>
      </c>
      <c r="J4925" s="48">
        <f t="shared" si="815"/>
        <v>1.3360771377365703</v>
      </c>
      <c r="K4925" s="48">
        <f t="shared" si="815"/>
        <v>0.93851176855616825</v>
      </c>
      <c r="L4925" s="49">
        <f t="shared" si="815"/>
        <v>-0.54409209230705935</v>
      </c>
      <c r="M4925" s="27">
        <f t="array" ref="M4925:P4925">TRANSPOSE(MMULT($B$28:$E$31, TRANSPOSE(I4925:L4925)))</f>
        <v>-0.37092673488630012</v>
      </c>
      <c r="N4925" s="27">
        <v>0.53504095308610022</v>
      </c>
      <c r="O4925" s="27">
        <v>0.64628009289574051</v>
      </c>
      <c r="P4925" s="27">
        <v>-0.35131247696474643</v>
      </c>
      <c r="Q4925" s="76">
        <f t="shared" si="805"/>
        <v>1.166010193821601</v>
      </c>
      <c r="R4925" s="76">
        <f t="shared" si="806"/>
        <v>1.3763822973359932</v>
      </c>
      <c r="S4925" s="77">
        <f t="shared" si="807"/>
        <v>6.4801519817316447E-3</v>
      </c>
      <c r="T4925" s="76">
        <f t="shared" si="808"/>
        <v>0.71964061493603204</v>
      </c>
      <c r="U4925" s="43">
        <f t="shared" si="809"/>
        <v>0.99234910112476671</v>
      </c>
      <c r="V4925" s="43">
        <f t="shared" si="810"/>
        <v>1.0187877848526967</v>
      </c>
      <c r="W4925" s="43">
        <f t="shared" si="811"/>
        <v>1.0351680481999432</v>
      </c>
      <c r="X4925" s="43">
        <f t="shared" si="812"/>
        <v>0.99535354762936656</v>
      </c>
      <c r="Y4925" s="41">
        <f t="shared" si="804"/>
        <v>35.168048199943236</v>
      </c>
    </row>
    <row r="4926" spans="8:25" x14ac:dyDescent="0.25">
      <c r="H4926" s="3">
        <v>2424</v>
      </c>
      <c r="I4926" s="48">
        <f t="shared" si="815"/>
        <v>7.1982332341958014E-2</v>
      </c>
      <c r="J4926" s="48">
        <f t="shared" si="815"/>
        <v>-1.9272175306682383E-2</v>
      </c>
      <c r="K4926" s="48">
        <f t="shared" si="815"/>
        <v>-0.27385649226737591</v>
      </c>
      <c r="L4926" s="49">
        <f t="shared" si="815"/>
        <v>1.5237417153230366</v>
      </c>
      <c r="M4926" s="27">
        <f t="array" ref="M4926:P4926">TRANSPOSE(MMULT($B$28:$E$31, TRANSPOSE(I4926:L4926)))</f>
        <v>7.1982332341958014E-2</v>
      </c>
      <c r="N4926" s="27">
        <v>4.463598012455694E-2</v>
      </c>
      <c r="O4926" s="27">
        <v>-0.18684021557086564</v>
      </c>
      <c r="P4926" s="27">
        <v>1.271569923247398</v>
      </c>
      <c r="Q4926" s="76">
        <f t="shared" si="805"/>
        <v>1.1823919536216765</v>
      </c>
      <c r="R4926" s="76">
        <f t="shared" si="806"/>
        <v>1.3522960888367641</v>
      </c>
      <c r="S4926" s="77">
        <f t="shared" si="807"/>
        <v>6.2547198262561787E-3</v>
      </c>
      <c r="T4926" s="76">
        <f t="shared" si="808"/>
        <v>0.74883042819229217</v>
      </c>
      <c r="U4926" s="43">
        <f t="shared" si="809"/>
        <v>1.0062910243588736</v>
      </c>
      <c r="V4926" s="43">
        <f t="shared" si="810"/>
        <v>1.0009593551715501</v>
      </c>
      <c r="W4926" s="43">
        <f t="shared" si="811"/>
        <v>0.99915652176616276</v>
      </c>
      <c r="X4926" s="43">
        <f t="shared" si="812"/>
        <v>1.0357267333226725</v>
      </c>
      <c r="Y4926" s="41">
        <f t="shared" si="804"/>
        <v>35.726733322672509</v>
      </c>
    </row>
    <row r="4927" spans="8:25" x14ac:dyDescent="0.25">
      <c r="H4927" s="3">
        <v>2425</v>
      </c>
      <c r="I4927" s="48">
        <f t="shared" si="815"/>
        <v>1.7056288650250857</v>
      </c>
      <c r="J4927" s="48">
        <f t="shared" si="815"/>
        <v>-0.79708093585883666</v>
      </c>
      <c r="K4927" s="48">
        <f t="shared" si="815"/>
        <v>-0.41540305191984966</v>
      </c>
      <c r="L4927" s="49">
        <f t="shared" si="815"/>
        <v>-0.94153558331887921</v>
      </c>
      <c r="M4927" s="27">
        <f t="array" ref="M4927:P4927">TRANSPOSE(MMULT($B$28:$E$31, TRANSPOSE(I4927:L4927)))</f>
        <v>1.7056288650250857</v>
      </c>
      <c r="N4927" s="27">
        <v>0.84707100871540508</v>
      </c>
      <c r="O4927" s="27">
        <v>0.56668047792682841</v>
      </c>
      <c r="P4927" s="27">
        <v>-1.3106712593188075E-2</v>
      </c>
      <c r="Q4927" s="76">
        <f t="shared" si="805"/>
        <v>1.2448304449468361</v>
      </c>
      <c r="R4927" s="76">
        <f t="shared" si="806"/>
        <v>1.3919304760406448</v>
      </c>
      <c r="S4927" s="77">
        <f t="shared" si="807"/>
        <v>6.4582667731410085E-3</v>
      </c>
      <c r="T4927" s="76">
        <f t="shared" si="808"/>
        <v>0.72562835983153828</v>
      </c>
      <c r="U4927" s="43">
        <f t="shared" si="809"/>
        <v>1.059430165912201</v>
      </c>
      <c r="V4927" s="43">
        <f t="shared" si="810"/>
        <v>1.0302964293417061</v>
      </c>
      <c r="W4927" s="43">
        <f t="shared" si="811"/>
        <v>1.031672008488979</v>
      </c>
      <c r="X4927" s="43">
        <f t="shared" si="812"/>
        <v>1.0036353524640917</v>
      </c>
      <c r="Y4927" s="41">
        <f t="shared" si="804"/>
        <v>59.430165912200962</v>
      </c>
    </row>
    <row r="4928" spans="8:25" x14ac:dyDescent="0.25">
      <c r="H4928" s="3">
        <v>2426</v>
      </c>
      <c r="I4928" s="48">
        <f t="shared" si="815"/>
        <v>-0.6053870702224895</v>
      </c>
      <c r="J4928" s="48">
        <f t="shared" si="815"/>
        <v>1.7634596698179537</v>
      </c>
      <c r="K4928" s="48">
        <f t="shared" si="815"/>
        <v>0.53345096600822017</v>
      </c>
      <c r="L4928" s="49">
        <f t="shared" si="815"/>
        <v>-0.71901992182354435</v>
      </c>
      <c r="M4928" s="27">
        <f t="array" ref="M4928:P4928">TRANSPOSE(MMULT($B$28:$E$31, TRANSPOSE(I4928:L4928)))</f>
        <v>-0.6053870702224895</v>
      </c>
      <c r="N4928" s="27">
        <v>0.61519649669066256</v>
      </c>
      <c r="O4928" s="27">
        <v>0.2057808439568195</v>
      </c>
      <c r="P4928" s="27">
        <v>-0.51954229967929955</v>
      </c>
      <c r="Q4928" s="76">
        <f t="shared" si="805"/>
        <v>1.1574303471093104</v>
      </c>
      <c r="R4928" s="76">
        <f t="shared" si="806"/>
        <v>1.3803597213676584</v>
      </c>
      <c r="S4928" s="77">
        <f t="shared" si="807"/>
        <v>6.3599641845758234E-3</v>
      </c>
      <c r="T4928" s="76">
        <f t="shared" si="808"/>
        <v>0.71668062629612139</v>
      </c>
      <c r="U4928" s="43">
        <f t="shared" si="809"/>
        <v>0.98504710392281725</v>
      </c>
      <c r="V4928" s="43">
        <f t="shared" si="810"/>
        <v>1.0217318440915311</v>
      </c>
      <c r="W4928" s="43">
        <f t="shared" si="811"/>
        <v>1.0159687195808025</v>
      </c>
      <c r="X4928" s="43">
        <f t="shared" si="812"/>
        <v>0.99125951078301722</v>
      </c>
      <c r="Y4928" s="41">
        <f t="shared" si="804"/>
        <v>21.731844091531059</v>
      </c>
    </row>
    <row r="4929" spans="8:25" x14ac:dyDescent="0.25">
      <c r="H4929" s="3">
        <v>2427</v>
      </c>
      <c r="I4929" s="48">
        <f t="shared" si="815"/>
        <v>-1.5470202636878949</v>
      </c>
      <c r="J4929" s="48">
        <f t="shared" si="815"/>
        <v>-1.2135747225357056</v>
      </c>
      <c r="K4929" s="48">
        <f t="shared" si="815"/>
        <v>-0.46967306370482287</v>
      </c>
      <c r="L4929" s="49">
        <f t="shared" si="815"/>
        <v>0.40032450399819591</v>
      </c>
      <c r="M4929" s="27">
        <f t="array" ref="M4929:P4929">TRANSPOSE(MMULT($B$28:$E$31, TRANSPOSE(I4929:L4929)))</f>
        <v>-1.5470202636878949</v>
      </c>
      <c r="N4929" s="27">
        <v>-1.9662205922594693</v>
      </c>
      <c r="O4929" s="27">
        <v>-1.3281952299800555</v>
      </c>
      <c r="P4929" s="27">
        <v>-0.7817488272996036</v>
      </c>
      <c r="Q4929" s="76">
        <f t="shared" si="805"/>
        <v>1.1236034472572816</v>
      </c>
      <c r="R4929" s="76">
        <f t="shared" si="806"/>
        <v>1.2578615765143608</v>
      </c>
      <c r="S4929" s="77">
        <f t="shared" si="807"/>
        <v>5.9585595333936942E-3</v>
      </c>
      <c r="T4929" s="76">
        <f t="shared" si="808"/>
        <v>0.71209138357223389</v>
      </c>
      <c r="U4929" s="43">
        <f t="shared" si="809"/>
        <v>0.9562582529849204</v>
      </c>
      <c r="V4929" s="43">
        <f t="shared" si="810"/>
        <v>0.93105964212758019</v>
      </c>
      <c r="W4929" s="43">
        <f t="shared" si="811"/>
        <v>0.95184657082966362</v>
      </c>
      <c r="X4929" s="43">
        <f t="shared" si="812"/>
        <v>0.98491201047335253</v>
      </c>
      <c r="Y4929" s="41">
        <f t="shared" si="804"/>
        <v>0</v>
      </c>
    </row>
    <row r="4930" spans="8:25" x14ac:dyDescent="0.25">
      <c r="H4930" s="3">
        <v>2428</v>
      </c>
      <c r="I4930" s="48">
        <f t="shared" si="815"/>
        <v>0.33491345240935105</v>
      </c>
      <c r="J4930" s="48">
        <f t="shared" si="815"/>
        <v>-6.5252825789956309E-2</v>
      </c>
      <c r="K4930" s="48">
        <f t="shared" si="815"/>
        <v>0.82444441111278588</v>
      </c>
      <c r="L4930" s="49">
        <f t="shared" si="815"/>
        <v>2.7778021954677206</v>
      </c>
      <c r="M4930" s="27">
        <f t="array" ref="M4930:P4930">TRANSPOSE(MMULT($B$28:$E$31, TRANSPOSE(I4930:L4930)))</f>
        <v>0.33491345240935105</v>
      </c>
      <c r="N4930" s="27">
        <v>0.22278156631961685</v>
      </c>
      <c r="O4930" s="27">
        <v>0.86467875257980575</v>
      </c>
      <c r="P4930" s="27">
        <v>2.4073956608522877</v>
      </c>
      <c r="Q4930" s="76">
        <f t="shared" si="805"/>
        <v>1.1922255807653916</v>
      </c>
      <c r="R4930" s="76">
        <f t="shared" si="806"/>
        <v>1.3609965589829314</v>
      </c>
      <c r="S4930" s="77">
        <f t="shared" si="807"/>
        <v>6.540580395996384E-3</v>
      </c>
      <c r="T4930" s="76">
        <f t="shared" si="808"/>
        <v>0.76996132849260235</v>
      </c>
      <c r="U4930" s="43">
        <f t="shared" si="809"/>
        <v>1.0146600687365035</v>
      </c>
      <c r="V4930" s="43">
        <f t="shared" si="810"/>
        <v>1.0073993774855154</v>
      </c>
      <c r="W4930" s="43">
        <f t="shared" si="811"/>
        <v>1.0448211495201891</v>
      </c>
      <c r="X4930" s="43">
        <f t="shared" si="812"/>
        <v>1.0649534280672233</v>
      </c>
      <c r="Y4930" s="41">
        <f t="shared" si="804"/>
        <v>64.953428067223257</v>
      </c>
    </row>
    <row r="4931" spans="8:25" x14ac:dyDescent="0.25">
      <c r="H4931" s="3">
        <v>2429</v>
      </c>
      <c r="I4931" s="48">
        <f t="shared" si="815"/>
        <v>1.3495578881926302</v>
      </c>
      <c r="J4931" s="48">
        <f t="shared" si="815"/>
        <v>-0.8170270790064641</v>
      </c>
      <c r="K4931" s="48">
        <f t="shared" si="815"/>
        <v>2.6607195870506484</v>
      </c>
      <c r="L4931" s="49">
        <f t="shared" si="815"/>
        <v>0.86389825658600816</v>
      </c>
      <c r="M4931" s="27">
        <f t="array" ref="M4931:P4931">TRANSPOSE(MMULT($B$28:$E$31, TRANSPOSE(I4931:L4931)))</f>
        <v>1.3495578881926302</v>
      </c>
      <c r="N4931" s="27">
        <v>0.55496247929464271</v>
      </c>
      <c r="O4931" s="27">
        <v>2.9052042789515022</v>
      </c>
      <c r="P4931" s="27">
        <v>1.2183808181174132</v>
      </c>
      <c r="Q4931" s="76">
        <f t="shared" si="805"/>
        <v>1.2309461435394256</v>
      </c>
      <c r="R4931" s="76">
        <f t="shared" si="806"/>
        <v>1.3773697582811295</v>
      </c>
      <c r="S4931" s="77">
        <f t="shared" si="807"/>
        <v>7.1331165446962205E-3</v>
      </c>
      <c r="T4931" s="76">
        <f t="shared" si="808"/>
        <v>0.74785523803251386</v>
      </c>
      <c r="U4931" s="43">
        <f t="shared" si="809"/>
        <v>1.0476137391824898</v>
      </c>
      <c r="V4931" s="43">
        <f t="shared" si="810"/>
        <v>1.019518695988993</v>
      </c>
      <c r="W4931" s="43">
        <f t="shared" si="811"/>
        <v>1.1394754863731982</v>
      </c>
      <c r="X4931" s="43">
        <f t="shared" si="812"/>
        <v>1.0343779225899223</v>
      </c>
      <c r="Y4931" s="41">
        <f t="shared" ref="Y4931:Y4994" si="816">$C$4 * (MAX(MAX(U4931:X4931) - $C$2, 0))</f>
        <v>139.47548637319818</v>
      </c>
    </row>
    <row r="4932" spans="8:25" x14ac:dyDescent="0.25">
      <c r="H4932" s="3">
        <v>2430</v>
      </c>
      <c r="I4932" s="48">
        <f t="shared" si="815"/>
        <v>-1.9873819703194036</v>
      </c>
      <c r="J4932" s="48">
        <f t="shared" si="815"/>
        <v>-6.4483663853911841E-2</v>
      </c>
      <c r="K4932" s="48">
        <f t="shared" si="815"/>
        <v>0.19177371976015775</v>
      </c>
      <c r="L4932" s="49">
        <f t="shared" si="815"/>
        <v>-1.7513335684303821</v>
      </c>
      <c r="M4932" s="27">
        <f t="array" ref="M4932:P4932">TRANSPOSE(MMULT($B$28:$E$31, TRANSPOSE(I4932:L4932)))</f>
        <v>-1.9873819703194036</v>
      </c>
      <c r="N4932" s="27">
        <v>-1.6014033274128057</v>
      </c>
      <c r="O4932" s="27">
        <v>-0.96075736670994649</v>
      </c>
      <c r="P4932" s="27">
        <v>-2.5115634899858978</v>
      </c>
      <c r="Q4932" s="76">
        <f t="shared" ref="Q4932:Q4995" si="817">$B$7 * EXP(($F$11 - $F$7 - $C$7*$C$7/2)*$C$3 + M4932*$C$7*SQRT($C$3))</f>
        <v>1.1081251027062666</v>
      </c>
      <c r="R4932" s="76">
        <f t="shared" ref="R4932:R4995" si="818">$B$8 * EXP(($F$11 - $F$8 - $C$8*$C$8/2)*$C$3 + N4932*$C$8*SQRT($C$3))</f>
        <v>1.2744905615431592</v>
      </c>
      <c r="S4932" s="77">
        <f t="shared" ref="S4932:S4995" si="819">$B$9 * EXP(($F$11 - $F$9 - $C$9*$C$9/2)*$C$3 + O4932*$C$9*SQRT($C$3))</f>
        <v>6.0523393820771107E-3</v>
      </c>
      <c r="T4932" s="76">
        <f t="shared" ref="T4932:T4995" si="820">$B$10 * EXP(($F$11 - $F$10 - $C$10*$C$10/2)*$C$3 + P4932*$C$10*SQRT($C$3))</f>
        <v>0.68254317945193521</v>
      </c>
      <c r="U4932" s="43">
        <f t="shared" ref="U4932:U4995" si="821">Q4932/$B$7</f>
        <v>0.94308519379256728</v>
      </c>
      <c r="V4932" s="43">
        <f t="shared" ref="V4932:V4995" si="822">R4932/$B$8</f>
        <v>0.94336829129767519</v>
      </c>
      <c r="W4932" s="43">
        <f t="shared" ref="W4932:W4995" si="823">S4932/$B$9</f>
        <v>0.9668273773286119</v>
      </c>
      <c r="X4932" s="43">
        <f t="shared" ref="X4932:X4995" si="824">T4932/$B$10</f>
        <v>0.94404312510641109</v>
      </c>
      <c r="Y4932" s="41">
        <f t="shared" si="816"/>
        <v>0</v>
      </c>
    </row>
    <row r="4933" spans="8:25" x14ac:dyDescent="0.25">
      <c r="H4933" s="3">
        <v>2431</v>
      </c>
      <c r="I4933" s="48">
        <f t="shared" si="815"/>
        <v>-1.0443684816000152</v>
      </c>
      <c r="J4933" s="48">
        <f t="shared" si="815"/>
        <v>0.55121460501883635</v>
      </c>
      <c r="K4933" s="48">
        <f t="shared" si="815"/>
        <v>7.7563912018331627E-2</v>
      </c>
      <c r="L4933" s="49">
        <f t="shared" si="815"/>
        <v>0.46352848821712928</v>
      </c>
      <c r="M4933" s="27">
        <f t="array" ref="M4933:P4933">TRANSPOSE(MMULT($B$28:$E$31, TRANSPOSE(I4933:L4933)))</f>
        <v>-1.0443684816000152</v>
      </c>
      <c r="N4933" s="27">
        <v>-0.47959962776907078</v>
      </c>
      <c r="O4933" s="27">
        <v>-0.48916931562986904</v>
      </c>
      <c r="P4933" s="27">
        <v>-6.7361520753472459E-2</v>
      </c>
      <c r="Q4933" s="76">
        <f t="shared" si="817"/>
        <v>1.1415356478185967</v>
      </c>
      <c r="R4933" s="76">
        <f t="shared" si="818"/>
        <v>1.3270142215727667</v>
      </c>
      <c r="S4933" s="77">
        <f t="shared" si="819"/>
        <v>6.174867125826447E-3</v>
      </c>
      <c r="T4933" s="76">
        <f t="shared" si="820"/>
        <v>0.72466446432631404</v>
      </c>
      <c r="U4933" s="43">
        <f t="shared" si="821"/>
        <v>0.97151970027114609</v>
      </c>
      <c r="V4933" s="43">
        <f t="shared" si="822"/>
        <v>0.9822459078999014</v>
      </c>
      <c r="W4933" s="43">
        <f t="shared" si="823"/>
        <v>0.98640049933329821</v>
      </c>
      <c r="X4933" s="43">
        <f t="shared" si="824"/>
        <v>1.0023021636601854</v>
      </c>
      <c r="Y4933" s="41">
        <f t="shared" si="816"/>
        <v>2.3021636601854301</v>
      </c>
    </row>
    <row r="4934" spans="8:25" x14ac:dyDescent="0.25">
      <c r="H4934" s="3">
        <v>2432</v>
      </c>
      <c r="I4934" s="48">
        <f t="shared" si="815"/>
        <v>-0.7686002746346724</v>
      </c>
      <c r="J4934" s="48">
        <f t="shared" si="815"/>
        <v>-1.7045657540466985</v>
      </c>
      <c r="K4934" s="48">
        <f t="shared" si="815"/>
        <v>0.18140186571987921</v>
      </c>
      <c r="L4934" s="49">
        <f t="shared" si="815"/>
        <v>0.68470101304856978</v>
      </c>
      <c r="M4934" s="27">
        <f t="array" ref="M4934:P4934">TRANSPOSE(MMULT($B$28:$E$31, TRANSPOSE(I4934:L4934)))</f>
        <v>-0.7686002746346724</v>
      </c>
      <c r="N4934" s="27">
        <v>-1.6583268196596843</v>
      </c>
      <c r="O4934" s="27">
        <v>-0.38314037542834978</v>
      </c>
      <c r="P4934" s="27">
        <v>-0.24712959886786157</v>
      </c>
      <c r="Q4934" s="76">
        <f t="shared" si="817"/>
        <v>1.1514950182377826</v>
      </c>
      <c r="R4934" s="76">
        <f t="shared" si="818"/>
        <v>1.2718814914395236</v>
      </c>
      <c r="S4934" s="77">
        <f t="shared" si="819"/>
        <v>6.2027552850967491E-3</v>
      </c>
      <c r="T4934" s="76">
        <f t="shared" si="820"/>
        <v>0.72147982986385562</v>
      </c>
      <c r="U4934" s="43">
        <f t="shared" si="821"/>
        <v>0.97999576020236812</v>
      </c>
      <c r="V4934" s="43">
        <f t="shared" si="822"/>
        <v>0.94143707730534687</v>
      </c>
      <c r="W4934" s="43">
        <f t="shared" si="823"/>
        <v>0.99085547685251585</v>
      </c>
      <c r="X4934" s="43">
        <f t="shared" si="824"/>
        <v>0.99789741336632864</v>
      </c>
      <c r="Y4934" s="41">
        <f t="shared" si="816"/>
        <v>0</v>
      </c>
    </row>
    <row r="4935" spans="8:25" x14ac:dyDescent="0.25">
      <c r="H4935" s="3">
        <v>2433</v>
      </c>
      <c r="I4935" s="48">
        <f t="shared" si="815"/>
        <v>-0.40237172298694379</v>
      </c>
      <c r="J4935" s="48">
        <f t="shared" si="815"/>
        <v>2.6188455457215283</v>
      </c>
      <c r="K4935" s="48">
        <f t="shared" si="815"/>
        <v>-1.5753448337055074</v>
      </c>
      <c r="L4935" s="49">
        <f t="shared" si="815"/>
        <v>1.0423765224922534</v>
      </c>
      <c r="M4935" s="27">
        <f t="array" ref="M4935:P4935">TRANSPOSE(MMULT($B$28:$E$31, TRANSPOSE(I4935:L4935)))</f>
        <v>-0.40237172298694379</v>
      </c>
      <c r="N4935" s="27">
        <v>1.3038413399263762</v>
      </c>
      <c r="O4935" s="27">
        <v>-1.3702523218238383</v>
      </c>
      <c r="P4935" s="27">
        <v>1.2319177471709413</v>
      </c>
      <c r="Q4935" s="76">
        <f t="shared" si="817"/>
        <v>1.1648558125680804</v>
      </c>
      <c r="R4935" s="76">
        <f t="shared" si="818"/>
        <v>1.4150082298340305</v>
      </c>
      <c r="S4935" s="77">
        <f t="shared" si="819"/>
        <v>5.947918559569559E-3</v>
      </c>
      <c r="T4935" s="76">
        <f t="shared" si="820"/>
        <v>0.74810330891802423</v>
      </c>
      <c r="U4935" s="43">
        <f t="shared" si="821"/>
        <v>0.99136664899411087</v>
      </c>
      <c r="V4935" s="43">
        <f t="shared" si="822"/>
        <v>1.047378408463383</v>
      </c>
      <c r="W4935" s="43">
        <f t="shared" si="823"/>
        <v>0.95014673475552058</v>
      </c>
      <c r="X4935" s="43">
        <f t="shared" si="824"/>
        <v>1.0347210358478898</v>
      </c>
      <c r="Y4935" s="41">
        <f t="shared" si="816"/>
        <v>47.378408463383039</v>
      </c>
    </row>
    <row r="4936" spans="8:25" x14ac:dyDescent="0.25">
      <c r="H4936" s="3">
        <v>2434</v>
      </c>
      <c r="I4936" s="48">
        <f t="shared" si="815"/>
        <v>-1.840549669376242</v>
      </c>
      <c r="J4936" s="48">
        <f t="shared" si="815"/>
        <v>-0.24665232762687173</v>
      </c>
      <c r="K4936" s="48">
        <f t="shared" si="815"/>
        <v>-0.36694818589049544</v>
      </c>
      <c r="L4936" s="49">
        <f t="shared" si="815"/>
        <v>-3.8484574803469417E-2</v>
      </c>
      <c r="M4936" s="27">
        <f t="array" ref="M4936:P4936">TRANSPOSE(MMULT($B$28:$E$31, TRANSPOSE(I4936:L4936)))</f>
        <v>-1.840549669376242</v>
      </c>
      <c r="N4936" s="27">
        <v>-1.5987227271009281</v>
      </c>
      <c r="O4936" s="27">
        <v>-1.3504771711894363</v>
      </c>
      <c r="P4936" s="27">
        <v>-1.0798498265724095</v>
      </c>
      <c r="Q4936" s="76">
        <f t="shared" si="817"/>
        <v>1.1132622934550644</v>
      </c>
      <c r="R4936" s="76">
        <f t="shared" si="818"/>
        <v>1.274613557870419</v>
      </c>
      <c r="S4936" s="77">
        <f t="shared" si="819"/>
        <v>5.9529195526850306E-3</v>
      </c>
      <c r="T4936" s="76">
        <f t="shared" si="820"/>
        <v>0.70690958791289671</v>
      </c>
      <c r="U4936" s="43">
        <f t="shared" si="821"/>
        <v>0.94745727102558674</v>
      </c>
      <c r="V4936" s="43">
        <f t="shared" si="822"/>
        <v>0.94345933225049516</v>
      </c>
      <c r="W4936" s="43">
        <f t="shared" si="823"/>
        <v>0.95094561544489309</v>
      </c>
      <c r="X4936" s="43">
        <f t="shared" si="824"/>
        <v>0.97774493487260961</v>
      </c>
      <c r="Y4936" s="41">
        <f t="shared" si="816"/>
        <v>0</v>
      </c>
    </row>
    <row r="4937" spans="8:25" x14ac:dyDescent="0.25">
      <c r="H4937" s="3">
        <v>2435</v>
      </c>
      <c r="I4937" s="48">
        <f t="shared" si="815"/>
        <v>0.18212915224045736</v>
      </c>
      <c r="J4937" s="48">
        <f t="shared" si="815"/>
        <v>7.3702007532466585E-2</v>
      </c>
      <c r="K4937" s="48">
        <f t="shared" si="815"/>
        <v>5.2516949477194985E-2</v>
      </c>
      <c r="L4937" s="49">
        <f t="shared" si="815"/>
        <v>-0.32597955308859966</v>
      </c>
      <c r="M4937" s="27">
        <f t="array" ref="M4937:P4937">TRANSPOSE(MMULT($B$28:$E$31, TRANSPOSE(I4937:L4937)))</f>
        <v>0.18212915224045736</v>
      </c>
      <c r="N4937" s="27">
        <v>0.18869277021252229</v>
      </c>
      <c r="O4937" s="27">
        <v>0.14995175667911542</v>
      </c>
      <c r="P4937" s="27">
        <v>-0.14930401921573203</v>
      </c>
      <c r="Q4937" s="76">
        <f t="shared" si="817"/>
        <v>1.1865015353296389</v>
      </c>
      <c r="R4937" s="76">
        <f t="shared" si="818"/>
        <v>1.3593273729709063</v>
      </c>
      <c r="S4937" s="77">
        <f t="shared" si="819"/>
        <v>6.3448915560224027E-3</v>
      </c>
      <c r="T4937" s="76">
        <f t="shared" si="820"/>
        <v>0.7232110936910473</v>
      </c>
      <c r="U4937" s="43">
        <f t="shared" si="821"/>
        <v>1.0097885407060756</v>
      </c>
      <c r="V4937" s="43">
        <f t="shared" si="822"/>
        <v>1.0061638586017072</v>
      </c>
      <c r="W4937" s="43">
        <f t="shared" si="823"/>
        <v>1.0135609514412784</v>
      </c>
      <c r="X4937" s="43">
        <f t="shared" si="824"/>
        <v>1.0002919691439105</v>
      </c>
      <c r="Y4937" s="41">
        <f t="shared" si="816"/>
        <v>13.560951441278446</v>
      </c>
    </row>
    <row r="4938" spans="8:25" x14ac:dyDescent="0.25">
      <c r="H4938" s="3">
        <v>2436</v>
      </c>
      <c r="I4938" s="48">
        <f t="shared" si="815"/>
        <v>-0.18296004364784468</v>
      </c>
      <c r="J4938" s="48">
        <f t="shared" si="815"/>
        <v>0.62577979965169883</v>
      </c>
      <c r="K4938" s="48">
        <f t="shared" si="815"/>
        <v>1.7751328342960757</v>
      </c>
      <c r="L4938" s="49">
        <f t="shared" si="815"/>
        <v>0.51250008365670952</v>
      </c>
      <c r="M4938" s="27">
        <f t="array" ref="M4938:P4938">TRANSPOSE(MMULT($B$28:$E$31, TRANSPOSE(I4938:L4938)))</f>
        <v>-0.18296004364784468</v>
      </c>
      <c r="N4938" s="27">
        <v>0.24334653975777032</v>
      </c>
      <c r="O4938" s="27">
        <v>1.400106285969982</v>
      </c>
      <c r="P4938" s="27">
        <v>0.43745052334348766</v>
      </c>
      <c r="Q4938" s="76">
        <f t="shared" si="817"/>
        <v>1.1729345619733655</v>
      </c>
      <c r="R4938" s="76">
        <f t="shared" si="818"/>
        <v>1.362004530948449</v>
      </c>
      <c r="S4938" s="77">
        <f t="shared" si="819"/>
        <v>6.6911220279913964E-3</v>
      </c>
      <c r="T4938" s="76">
        <f t="shared" si="820"/>
        <v>0.73368269167875766</v>
      </c>
      <c r="U4938" s="43">
        <f t="shared" si="821"/>
        <v>0.99824218040286428</v>
      </c>
      <c r="V4938" s="43">
        <f t="shared" si="822"/>
        <v>1.0081454707242405</v>
      </c>
      <c r="W4938" s="43">
        <f t="shared" si="823"/>
        <v>1.0688693335449515</v>
      </c>
      <c r="X4938" s="43">
        <f t="shared" si="824"/>
        <v>1.0147755071628737</v>
      </c>
      <c r="Y4938" s="41">
        <f t="shared" si="816"/>
        <v>68.869333544951502</v>
      </c>
    </row>
    <row r="4939" spans="8:25" x14ac:dyDescent="0.25">
      <c r="H4939" s="3">
        <v>2437</v>
      </c>
      <c r="I4939" s="48">
        <f t="shared" si="815"/>
        <v>-0.38604833483897955</v>
      </c>
      <c r="J4939" s="48">
        <f t="shared" si="815"/>
        <v>0.98584273165928515</v>
      </c>
      <c r="K4939" s="48">
        <f t="shared" si="815"/>
        <v>-2.0050684001848991</v>
      </c>
      <c r="L4939" s="49">
        <f t="shared" si="815"/>
        <v>-1.8931740380516084</v>
      </c>
      <c r="M4939" s="27">
        <f t="array" ref="M4939:P4939">TRANSPOSE(MMULT($B$28:$E$31, TRANSPOSE(I4939:L4939)))</f>
        <v>-0.38604833483897955</v>
      </c>
      <c r="N4939" s="27">
        <v>0.30650834387879206</v>
      </c>
      <c r="O4939" s="27">
        <v>-1.8131823662939917</v>
      </c>
      <c r="P4939" s="27">
        <v>-1.4990039321991429</v>
      </c>
      <c r="Q4939" s="76">
        <f t="shared" si="817"/>
        <v>1.1654549199787161</v>
      </c>
      <c r="R4939" s="76">
        <f t="shared" si="818"/>
        <v>1.365105014473226</v>
      </c>
      <c r="S4939" s="77">
        <f t="shared" si="819"/>
        <v>5.8369990854755969E-3</v>
      </c>
      <c r="T4939" s="76">
        <f t="shared" si="820"/>
        <v>0.69968728591441753</v>
      </c>
      <c r="U4939" s="43">
        <f t="shared" si="821"/>
        <v>0.9918765276414605</v>
      </c>
      <c r="V4939" s="43">
        <f t="shared" si="822"/>
        <v>1.0104404252207446</v>
      </c>
      <c r="W4939" s="43">
        <f t="shared" si="823"/>
        <v>0.93242796892581425</v>
      </c>
      <c r="X4939" s="43">
        <f t="shared" si="824"/>
        <v>0.96775558217761759</v>
      </c>
      <c r="Y4939" s="41">
        <f t="shared" si="816"/>
        <v>10.44042522074462</v>
      </c>
    </row>
    <row r="4940" spans="8:25" x14ac:dyDescent="0.25">
      <c r="H4940" s="3">
        <v>2438</v>
      </c>
      <c r="I4940" s="48">
        <f t="shared" si="815"/>
        <v>1.5371175944673678</v>
      </c>
      <c r="J4940" s="48">
        <f t="shared" si="815"/>
        <v>0.89197449676703733</v>
      </c>
      <c r="K4940" s="48">
        <f t="shared" si="815"/>
        <v>0.77373254983622541</v>
      </c>
      <c r="L4940" s="49">
        <f t="shared" si="815"/>
        <v>-0.33652012669473114</v>
      </c>
      <c r="M4940" s="27">
        <f t="array" ref="M4940:P4940">TRANSPOSE(MMULT($B$28:$E$31, TRANSPOSE(I4940:L4940)))</f>
        <v>1.5371175944673678</v>
      </c>
      <c r="N4940" s="27">
        <v>1.7595013768872854</v>
      </c>
      <c r="O4940" s="27">
        <v>1.5544902506054084</v>
      </c>
      <c r="P4940" s="27">
        <v>0.75246858206447231</v>
      </c>
      <c r="Q4940" s="76">
        <f t="shared" si="817"/>
        <v>1.2382402603794038</v>
      </c>
      <c r="R4940" s="76">
        <f t="shared" si="818"/>
        <v>1.4384111099723391</v>
      </c>
      <c r="S4940" s="77">
        <f t="shared" si="819"/>
        <v>6.7351689556584523E-3</v>
      </c>
      <c r="T4940" s="76">
        <f t="shared" si="820"/>
        <v>0.73936712029096197</v>
      </c>
      <c r="U4940" s="43">
        <f t="shared" si="821"/>
        <v>1.0538214981952372</v>
      </c>
      <c r="V4940" s="43">
        <f t="shared" si="822"/>
        <v>1.0647010436508801</v>
      </c>
      <c r="W4940" s="43">
        <f t="shared" si="823"/>
        <v>1.0759055839709988</v>
      </c>
      <c r="X4940" s="43">
        <f t="shared" si="824"/>
        <v>1.0226377874010539</v>
      </c>
      <c r="Y4940" s="41">
        <f t="shared" si="816"/>
        <v>75.905583970998777</v>
      </c>
    </row>
    <row r="4941" spans="8:25" x14ac:dyDescent="0.25">
      <c r="H4941" s="3">
        <v>2439</v>
      </c>
      <c r="I4941" s="48">
        <f t="shared" si="815"/>
        <v>-0.57952503237724251</v>
      </c>
      <c r="J4941" s="48">
        <f t="shared" si="815"/>
        <v>0.92269862338794884</v>
      </c>
      <c r="K4941" s="48">
        <f t="shared" si="815"/>
        <v>0.83074367086456868</v>
      </c>
      <c r="L4941" s="49">
        <f t="shared" si="815"/>
        <v>-1.135173223569178</v>
      </c>
      <c r="M4941" s="27">
        <f t="array" ref="M4941:P4941">TRANSPOSE(MMULT($B$28:$E$31, TRANSPOSE(I4941:L4941)))</f>
        <v>-0.57952503237724251</v>
      </c>
      <c r="N4941" s="27">
        <v>0.11543065162566235</v>
      </c>
      <c r="O4941" s="27">
        <v>0.41561701904959863</v>
      </c>
      <c r="P4941" s="27">
        <v>-1.0347722529181818</v>
      </c>
      <c r="Q4941" s="76">
        <f t="shared" si="817"/>
        <v>1.158373636768945</v>
      </c>
      <c r="R4941" s="76">
        <f t="shared" si="818"/>
        <v>1.3557469572903715</v>
      </c>
      <c r="S4941" s="77">
        <f t="shared" si="819"/>
        <v>6.4169362451965348E-3</v>
      </c>
      <c r="T4941" s="76">
        <f t="shared" si="820"/>
        <v>0.70769073052155773</v>
      </c>
      <c r="U4941" s="43">
        <f t="shared" si="821"/>
        <v>0.98584990363314462</v>
      </c>
      <c r="V4941" s="43">
        <f t="shared" si="822"/>
        <v>1.0035136619469811</v>
      </c>
      <c r="W4941" s="43">
        <f t="shared" si="823"/>
        <v>1.0250696877310759</v>
      </c>
      <c r="X4941" s="43">
        <f t="shared" si="824"/>
        <v>0.97882535341847543</v>
      </c>
      <c r="Y4941" s="41">
        <f t="shared" si="816"/>
        <v>25.069687731075874</v>
      </c>
    </row>
    <row r="4942" spans="8:25" x14ac:dyDescent="0.25">
      <c r="H4942" s="3">
        <v>2440</v>
      </c>
      <c r="I4942" s="48">
        <f t="shared" si="815"/>
        <v>2.5725067477485863</v>
      </c>
      <c r="J4942" s="48">
        <f t="shared" si="815"/>
        <v>-0.47904321631799535</v>
      </c>
      <c r="K4942" s="48">
        <f t="shared" si="815"/>
        <v>-0.22043903753116245</v>
      </c>
      <c r="L4942" s="49">
        <f t="shared" si="815"/>
        <v>0.153804095650831</v>
      </c>
      <c r="M4942" s="27">
        <f t="array" ref="M4942:P4942">TRANSPOSE(MMULT($B$28:$E$31, TRANSPOSE(I4942:L4942)))</f>
        <v>2.5725067477485863</v>
      </c>
      <c r="N4942" s="27">
        <v>1.7249241626296121</v>
      </c>
      <c r="O4942" s="27">
        <v>1.2330454235365056</v>
      </c>
      <c r="P4942" s="27">
        <v>1.4129815960182273</v>
      </c>
      <c r="Q4942" s="76">
        <f t="shared" si="817"/>
        <v>1.2792909576956586</v>
      </c>
      <c r="R4942" s="76">
        <f t="shared" si="818"/>
        <v>1.4366217189331782</v>
      </c>
      <c r="S4942" s="77">
        <f t="shared" si="819"/>
        <v>6.6437827371866025E-3</v>
      </c>
      <c r="T4942" s="76">
        <f t="shared" si="820"/>
        <v>0.75142931503120858</v>
      </c>
      <c r="U4942" s="43">
        <f t="shared" si="821"/>
        <v>1.0887582618686455</v>
      </c>
      <c r="V4942" s="43">
        <f t="shared" si="822"/>
        <v>1.0633765499135295</v>
      </c>
      <c r="W4942" s="43">
        <f t="shared" si="823"/>
        <v>1.0613071465154318</v>
      </c>
      <c r="X4942" s="43">
        <f t="shared" si="824"/>
        <v>1.039321320928366</v>
      </c>
      <c r="Y4942" s="41">
        <f t="shared" si="816"/>
        <v>88.758261868645548</v>
      </c>
    </row>
    <row r="4943" spans="8:25" x14ac:dyDescent="0.25">
      <c r="H4943" s="3">
        <v>2441</v>
      </c>
      <c r="I4943" s="48">
        <f t="shared" ref="I4943:L4962" si="825">-I2443</f>
        <v>0.58895566459054438</v>
      </c>
      <c r="J4943" s="48">
        <f t="shared" si="825"/>
        <v>-0.54635777276462516</v>
      </c>
      <c r="K4943" s="48">
        <f t="shared" si="825"/>
        <v>1.4315894248462413</v>
      </c>
      <c r="L4943" s="49">
        <f t="shared" si="825"/>
        <v>-1.304695921949282</v>
      </c>
      <c r="M4943" s="27">
        <f t="array" ref="M4943:P4943">TRANSPOSE(MMULT($B$28:$E$31, TRANSPOSE(I4943:L4943)))</f>
        <v>0.58895566459054438</v>
      </c>
      <c r="N4943" s="27">
        <v>0.12477965734310553</v>
      </c>
      <c r="O4943" s="27">
        <v>1.4797973497142318</v>
      </c>
      <c r="P4943" s="27">
        <v>-0.87575304833296719</v>
      </c>
      <c r="Q4943" s="76">
        <f t="shared" si="817"/>
        <v>1.2018044383914399</v>
      </c>
      <c r="R4943" s="76">
        <f t="shared" si="818"/>
        <v>1.356203329983404</v>
      </c>
      <c r="S4943" s="77">
        <f t="shared" si="819"/>
        <v>6.7138224097776011E-3</v>
      </c>
      <c r="T4943" s="76">
        <f t="shared" si="820"/>
        <v>0.71045325059363318</v>
      </c>
      <c r="U4943" s="43">
        <f t="shared" si="821"/>
        <v>1.0228122879927148</v>
      </c>
      <c r="V4943" s="43">
        <f t="shared" si="822"/>
        <v>1.0038514655687669</v>
      </c>
      <c r="W4943" s="43">
        <f t="shared" si="823"/>
        <v>1.0724955926162303</v>
      </c>
      <c r="X4943" s="43">
        <f t="shared" si="824"/>
        <v>0.98264626638123542</v>
      </c>
      <c r="Y4943" s="41">
        <f t="shared" si="816"/>
        <v>72.495592616230283</v>
      </c>
    </row>
    <row r="4944" spans="8:25" x14ac:dyDescent="0.25">
      <c r="H4944" s="3">
        <v>2442</v>
      </c>
      <c r="I4944" s="48">
        <f t="shared" si="825"/>
        <v>1.4712629829047292</v>
      </c>
      <c r="J4944" s="48">
        <f t="shared" si="825"/>
        <v>0.21329051828956599</v>
      </c>
      <c r="K4944" s="48">
        <f t="shared" si="825"/>
        <v>1.9964996884554493</v>
      </c>
      <c r="L4944" s="49">
        <f t="shared" si="825"/>
        <v>0.45067740619603647</v>
      </c>
      <c r="M4944" s="27">
        <f t="array" ref="M4944:P4944">TRANSPOSE(MMULT($B$28:$E$31, TRANSPOSE(I4944:L4944)))</f>
        <v>1.4712629829047292</v>
      </c>
      <c r="N4944" s="27">
        <v>1.2879316345859397</v>
      </c>
      <c r="O4944" s="27">
        <v>2.4865536558722177</v>
      </c>
      <c r="P4944" s="27">
        <v>1.1884965974749144</v>
      </c>
      <c r="Q4944" s="76">
        <f t="shared" si="817"/>
        <v>1.2356742920597956</v>
      </c>
      <c r="R4944" s="76">
        <f t="shared" si="818"/>
        <v>1.4141980167770227</v>
      </c>
      <c r="S4944" s="77">
        <f t="shared" si="819"/>
        <v>7.0073219166694898E-3</v>
      </c>
      <c r="T4944" s="76">
        <f t="shared" si="820"/>
        <v>0.74730788619437882</v>
      </c>
      <c r="U4944" s="43">
        <f t="shared" si="821"/>
        <v>1.0516376953700388</v>
      </c>
      <c r="V4944" s="43">
        <f t="shared" si="822"/>
        <v>1.0467786948756646</v>
      </c>
      <c r="W4944" s="43">
        <f t="shared" si="823"/>
        <v>1.1193804978705255</v>
      </c>
      <c r="X4944" s="43">
        <f t="shared" si="824"/>
        <v>1.0336208661056416</v>
      </c>
      <c r="Y4944" s="41">
        <f t="shared" si="816"/>
        <v>119.38049787052552</v>
      </c>
    </row>
    <row r="4945" spans="8:25" x14ac:dyDescent="0.25">
      <c r="H4945" s="3">
        <v>2443</v>
      </c>
      <c r="I4945" s="48">
        <f t="shared" si="825"/>
        <v>-0.54095507999580839</v>
      </c>
      <c r="J4945" s="48">
        <f t="shared" si="825"/>
        <v>0.44561938954405844</v>
      </c>
      <c r="K4945" s="48">
        <f t="shared" si="825"/>
        <v>-0.85428990344487887</v>
      </c>
      <c r="L4945" s="49">
        <f t="shared" si="825"/>
        <v>1.3352539446727474</v>
      </c>
      <c r="M4945" s="27">
        <f t="array" ref="M4945:P4945">TRANSPOSE(MMULT($B$28:$E$31, TRANSPOSE(I4945:L4945)))</f>
        <v>-0.54095507999580839</v>
      </c>
      <c r="N4945" s="27">
        <v>-0.14938062587951495</v>
      </c>
      <c r="O4945" s="27">
        <v>-0.98226993617097014</v>
      </c>
      <c r="P4945" s="27">
        <v>0.89762947239816393</v>
      </c>
      <c r="Q4945" s="76">
        <f t="shared" si="817"/>
        <v>1.1597818621642244</v>
      </c>
      <c r="R4945" s="76">
        <f t="shared" si="818"/>
        <v>1.3428837534811018</v>
      </c>
      <c r="S4945" s="77">
        <f t="shared" si="819"/>
        <v>6.0468083526460728E-3</v>
      </c>
      <c r="T4945" s="76">
        <f t="shared" si="820"/>
        <v>0.74200131784150369</v>
      </c>
      <c r="U4945" s="43">
        <f t="shared" si="821"/>
        <v>0.98704839333125483</v>
      </c>
      <c r="V4945" s="43">
        <f t="shared" si="822"/>
        <v>0.99399241560407237</v>
      </c>
      <c r="W4945" s="43">
        <f t="shared" si="823"/>
        <v>0.96594382630128961</v>
      </c>
      <c r="X4945" s="43">
        <f t="shared" si="824"/>
        <v>1.0262812141652886</v>
      </c>
      <c r="Y4945" s="41">
        <f t="shared" si="816"/>
        <v>26.281214165288613</v>
      </c>
    </row>
    <row r="4946" spans="8:25" x14ac:dyDescent="0.25">
      <c r="H4946" s="3">
        <v>2444</v>
      </c>
      <c r="I4946" s="48">
        <f t="shared" si="825"/>
        <v>-0.44240237834272611</v>
      </c>
      <c r="J4946" s="48">
        <f t="shared" si="825"/>
        <v>1.5485153297314818</v>
      </c>
      <c r="K4946" s="48">
        <f t="shared" si="825"/>
        <v>0.1978380079753462</v>
      </c>
      <c r="L4946" s="49">
        <f t="shared" si="825"/>
        <v>0.32350220246246558</v>
      </c>
      <c r="M4946" s="27">
        <f t="array" ref="M4946:P4946">TRANSPOSE(MMULT($B$28:$E$31, TRANSPOSE(I4946:L4946)))</f>
        <v>-0.44240237834272611</v>
      </c>
      <c r="N4946" s="27">
        <v>0.61029356965721493</v>
      </c>
      <c r="O4946" s="27">
        <v>7.3615221837779743E-3</v>
      </c>
      <c r="P4946" s="27">
        <v>0.36830590184297818</v>
      </c>
      <c r="Q4946" s="76">
        <f t="shared" si="817"/>
        <v>1.1633878950998104</v>
      </c>
      <c r="R4946" s="76">
        <f t="shared" si="818"/>
        <v>1.3801161019605821</v>
      </c>
      <c r="S4946" s="77">
        <f t="shared" si="819"/>
        <v>6.3065572459981602E-3</v>
      </c>
      <c r="T4946" s="76">
        <f t="shared" si="820"/>
        <v>0.73244085364496503</v>
      </c>
      <c r="U4946" s="43">
        <f t="shared" si="821"/>
        <v>0.99011735753175356</v>
      </c>
      <c r="V4946" s="43">
        <f t="shared" si="822"/>
        <v>1.0215515188457307</v>
      </c>
      <c r="W4946" s="43">
        <f t="shared" si="823"/>
        <v>1.007437259744115</v>
      </c>
      <c r="X4946" s="43">
        <f t="shared" si="824"/>
        <v>1.0130578888588728</v>
      </c>
      <c r="Y4946" s="41">
        <f t="shared" si="816"/>
        <v>21.551518845730698</v>
      </c>
    </row>
    <row r="4947" spans="8:25" x14ac:dyDescent="0.25">
      <c r="H4947" s="3">
        <v>2445</v>
      </c>
      <c r="I4947" s="48">
        <f t="shared" si="825"/>
        <v>-0.47953598598622516</v>
      </c>
      <c r="J4947" s="48">
        <f t="shared" si="825"/>
        <v>1.6748032767346313</v>
      </c>
      <c r="K4947" s="48">
        <f t="shared" si="825"/>
        <v>1.3958698414070283</v>
      </c>
      <c r="L4947" s="49">
        <f t="shared" si="825"/>
        <v>1.0723672306245136</v>
      </c>
      <c r="M4947" s="27">
        <f t="array" ref="M4947:P4947">TRANSPOSE(MMULT($B$28:$E$31, TRANSPOSE(I4947:L4947)))</f>
        <v>-0.47953598598622516</v>
      </c>
      <c r="N4947" s="27">
        <v>0.65923757100625868</v>
      </c>
      <c r="O4947" s="27">
        <v>0.98309796925629911</v>
      </c>
      <c r="P4947" s="27">
        <v>0.97010022378601979</v>
      </c>
      <c r="Q4947" s="76">
        <f t="shared" si="817"/>
        <v>1.1620278658004244</v>
      </c>
      <c r="R4947" s="76">
        <f t="shared" si="818"/>
        <v>1.3825499881220169</v>
      </c>
      <c r="S4947" s="77">
        <f t="shared" si="819"/>
        <v>6.5735809114145002E-3</v>
      </c>
      <c r="T4947" s="76">
        <f t="shared" si="820"/>
        <v>0.74331993624995985</v>
      </c>
      <c r="U4947" s="43">
        <f t="shared" si="821"/>
        <v>0.98895988578759519</v>
      </c>
      <c r="V4947" s="43">
        <f t="shared" si="822"/>
        <v>1.0233530630066743</v>
      </c>
      <c r="W4947" s="43">
        <f t="shared" si="823"/>
        <v>1.0500927973505592</v>
      </c>
      <c r="X4947" s="43">
        <f t="shared" si="824"/>
        <v>1.0281050293913692</v>
      </c>
      <c r="Y4947" s="41">
        <f t="shared" si="816"/>
        <v>50.092797350559159</v>
      </c>
    </row>
    <row r="4948" spans="8:25" x14ac:dyDescent="0.25">
      <c r="H4948" s="3">
        <v>2446</v>
      </c>
      <c r="I4948" s="48">
        <f t="shared" si="825"/>
        <v>-0.65761583510943422</v>
      </c>
      <c r="J4948" s="48">
        <f t="shared" si="825"/>
        <v>-1.627764010190462</v>
      </c>
      <c r="K4948" s="48">
        <f t="shared" si="825"/>
        <v>0.96550178052611824</v>
      </c>
      <c r="L4948" s="49">
        <f t="shared" si="825"/>
        <v>0.40744108681638957</v>
      </c>
      <c r="M4948" s="27">
        <f t="array" ref="M4948:P4948">TRANSPOSE(MMULT($B$28:$E$31, TRANSPOSE(I4948:L4948)))</f>
        <v>-0.65761583510943422</v>
      </c>
      <c r="N4948" s="27">
        <v>-1.5236160020081067</v>
      </c>
      <c r="O4948" s="27">
        <v>0.33103853787493531</v>
      </c>
      <c r="P4948" s="27">
        <v>-0.40271954517001785</v>
      </c>
      <c r="Q4948" s="76">
        <f t="shared" si="817"/>
        <v>1.1555277012004166</v>
      </c>
      <c r="R4948" s="76">
        <f t="shared" si="818"/>
        <v>1.2780645750740225</v>
      </c>
      <c r="S4948" s="77">
        <f t="shared" si="819"/>
        <v>6.3939114266673563E-3</v>
      </c>
      <c r="T4948" s="76">
        <f t="shared" si="820"/>
        <v>0.71873481742230749</v>
      </c>
      <c r="U4948" s="43">
        <f t="shared" si="821"/>
        <v>0.9834278308088652</v>
      </c>
      <c r="V4948" s="43">
        <f t="shared" si="822"/>
        <v>0.94601374912955039</v>
      </c>
      <c r="W4948" s="43">
        <f t="shared" si="823"/>
        <v>1.0213916017040505</v>
      </c>
      <c r="X4948" s="43">
        <f t="shared" si="824"/>
        <v>0.99410071566017633</v>
      </c>
      <c r="Y4948" s="41">
        <f t="shared" si="816"/>
        <v>21.391601704050522</v>
      </c>
    </row>
    <row r="4949" spans="8:25" x14ac:dyDescent="0.25">
      <c r="H4949" s="3">
        <v>2447</v>
      </c>
      <c r="I4949" s="48">
        <f t="shared" si="825"/>
        <v>1.5847515675938233</v>
      </c>
      <c r="J4949" s="48">
        <f t="shared" si="825"/>
        <v>-1.0873382503068969</v>
      </c>
      <c r="K4949" s="48">
        <f t="shared" si="825"/>
        <v>0.89518653966370498</v>
      </c>
      <c r="L4949" s="49">
        <f t="shared" si="825"/>
        <v>-0.5984485284804556</v>
      </c>
      <c r="M4949" s="27">
        <f t="array" ref="M4949:P4949">TRANSPOSE(MMULT($B$28:$E$31, TRANSPOSE(I4949:L4949)))</f>
        <v>1.5847515675938233</v>
      </c>
      <c r="N4949" s="27">
        <v>0.57254584077207882</v>
      </c>
      <c r="O4949" s="27">
        <v>1.5635205193009933</v>
      </c>
      <c r="P4949" s="27">
        <v>0.11984537992538496</v>
      </c>
      <c r="Q4949" s="76">
        <f t="shared" si="817"/>
        <v>1.2400995975240454</v>
      </c>
      <c r="R4949" s="76">
        <f t="shared" si="818"/>
        <v>1.3782419107412289</v>
      </c>
      <c r="S4949" s="77">
        <f t="shared" si="819"/>
        <v>6.7377543181188597E-3</v>
      </c>
      <c r="T4949" s="76">
        <f t="shared" si="820"/>
        <v>0.72799582185273204</v>
      </c>
      <c r="U4949" s="43">
        <f t="shared" si="821"/>
        <v>1.0554039127864216</v>
      </c>
      <c r="V4949" s="43">
        <f t="shared" si="822"/>
        <v>1.0201642566552398</v>
      </c>
      <c r="W4949" s="43">
        <f t="shared" si="823"/>
        <v>1.0763185811691469</v>
      </c>
      <c r="X4949" s="43">
        <f t="shared" si="824"/>
        <v>1.0069098504187166</v>
      </c>
      <c r="Y4949" s="41">
        <f t="shared" si="816"/>
        <v>76.31858116914691</v>
      </c>
    </row>
    <row r="4950" spans="8:25" x14ac:dyDescent="0.25">
      <c r="H4950" s="3">
        <v>2448</v>
      </c>
      <c r="I4950" s="48">
        <f t="shared" si="825"/>
        <v>-0.15243198464084956</v>
      </c>
      <c r="J4950" s="48">
        <f t="shared" si="825"/>
        <v>-0.2708878514371586</v>
      </c>
      <c r="K4950" s="48">
        <f t="shared" si="825"/>
        <v>-2.0023896180365632</v>
      </c>
      <c r="L4950" s="49">
        <f t="shared" si="825"/>
        <v>1.7356593330741121</v>
      </c>
      <c r="M4950" s="27">
        <f t="array" ref="M4950:P4950">TRANSPOSE(MMULT($B$28:$E$31, TRANSPOSE(I4950:L4950)))</f>
        <v>-0.15243198464084956</v>
      </c>
      <c r="N4950" s="27">
        <v>-0.2873363885900706</v>
      </c>
      <c r="O4950" s="27">
        <v>-1.7547766650529062</v>
      </c>
      <c r="P4950" s="27">
        <v>1.2836737892022068</v>
      </c>
      <c r="Q4950" s="76">
        <f t="shared" si="817"/>
        <v>1.1740630380656698</v>
      </c>
      <c r="R4950" s="76">
        <f t="shared" si="818"/>
        <v>1.3362309794607339</v>
      </c>
      <c r="S4950" s="77">
        <f t="shared" si="819"/>
        <v>5.8515059288280881E-3</v>
      </c>
      <c r="T4950" s="76">
        <f t="shared" si="820"/>
        <v>0.74905252282774004</v>
      </c>
      <c r="U4950" s="43">
        <f t="shared" si="821"/>
        <v>0.99920258558780406</v>
      </c>
      <c r="V4950" s="43">
        <f t="shared" si="822"/>
        <v>0.98906808250239375</v>
      </c>
      <c r="W4950" s="43">
        <f t="shared" si="823"/>
        <v>0.9347453560428256</v>
      </c>
      <c r="X4950" s="43">
        <f t="shared" si="824"/>
        <v>1.0360339181573168</v>
      </c>
      <c r="Y4950" s="41">
        <f t="shared" si="816"/>
        <v>36.033918157316826</v>
      </c>
    </row>
    <row r="4951" spans="8:25" x14ac:dyDescent="0.25">
      <c r="H4951" s="3">
        <v>2449</v>
      </c>
      <c r="I4951" s="48">
        <f t="shared" si="825"/>
        <v>0.93973071116433782</v>
      </c>
      <c r="J4951" s="48">
        <f t="shared" si="825"/>
        <v>-0.2628929178382659</v>
      </c>
      <c r="K4951" s="48">
        <f t="shared" si="825"/>
        <v>0.24446221281169167</v>
      </c>
      <c r="L4951" s="49">
        <f t="shared" si="825"/>
        <v>0.58283619374159101</v>
      </c>
      <c r="M4951" s="27">
        <f t="array" ref="M4951:P4951">TRANSPOSE(MMULT($B$28:$E$31, TRANSPOSE(I4951:L4951)))</f>
        <v>0.93973071116433782</v>
      </c>
      <c r="N4951" s="27">
        <v>0.5757370263984416</v>
      </c>
      <c r="O4951" s="27">
        <v>0.71348702446609535</v>
      </c>
      <c r="P4951" s="27">
        <v>0.9193818438621939</v>
      </c>
      <c r="Q4951" s="76">
        <f t="shared" si="817"/>
        <v>1.2151573079770017</v>
      </c>
      <c r="R4951" s="76">
        <f t="shared" si="818"/>
        <v>1.3784002559645245</v>
      </c>
      <c r="S4951" s="77">
        <f t="shared" si="819"/>
        <v>6.4986876638732276E-3</v>
      </c>
      <c r="T4951" s="76">
        <f t="shared" si="820"/>
        <v>0.74239686029414065</v>
      </c>
      <c r="U4951" s="43">
        <f t="shared" si="821"/>
        <v>1.0341764323208524</v>
      </c>
      <c r="V4951" s="43">
        <f t="shared" si="822"/>
        <v>1.0202814625940226</v>
      </c>
      <c r="W4951" s="43">
        <f t="shared" si="823"/>
        <v>1.0381290197880555</v>
      </c>
      <c r="X4951" s="43">
        <f t="shared" si="824"/>
        <v>1.0268282991620203</v>
      </c>
      <c r="Y4951" s="41">
        <f t="shared" si="816"/>
        <v>38.129019788055494</v>
      </c>
    </row>
    <row r="4952" spans="8:25" x14ac:dyDescent="0.25">
      <c r="H4952" s="3">
        <v>2450</v>
      </c>
      <c r="I4952" s="48">
        <f t="shared" si="825"/>
        <v>-1.8294535776798437</v>
      </c>
      <c r="J4952" s="48">
        <f t="shared" si="825"/>
        <v>-1.3788660331247782</v>
      </c>
      <c r="K4952" s="48">
        <f t="shared" si="825"/>
        <v>-0.76929402312452144</v>
      </c>
      <c r="L4952" s="49">
        <f t="shared" si="825"/>
        <v>-1.260510908198452</v>
      </c>
      <c r="M4952" s="27">
        <f t="array" ref="M4952:P4952">TRANSPOSE(MMULT($B$28:$E$31, TRANSPOSE(I4952:L4952)))</f>
        <v>-1.8294535776798437</v>
      </c>
      <c r="N4952" s="27">
        <v>-2.2903799632495438</v>
      </c>
      <c r="O4952" s="27">
        <v>-1.7438914428033954</v>
      </c>
      <c r="P4952" s="27">
        <v>-2.3136684832277661</v>
      </c>
      <c r="Q4952" s="76">
        <f t="shared" si="817"/>
        <v>1.1136514765715293</v>
      </c>
      <c r="R4952" s="76">
        <f t="shared" si="818"/>
        <v>1.2432679796240702</v>
      </c>
      <c r="S4952" s="77">
        <f t="shared" si="819"/>
        <v>5.8542135901490802E-3</v>
      </c>
      <c r="T4952" s="76">
        <f t="shared" si="820"/>
        <v>0.68586047602400213</v>
      </c>
      <c r="U4952" s="43">
        <f t="shared" si="821"/>
        <v>0.94778849069917381</v>
      </c>
      <c r="V4952" s="43">
        <f t="shared" si="822"/>
        <v>0.9202575718905035</v>
      </c>
      <c r="W4952" s="43">
        <f t="shared" si="823"/>
        <v>0.93517788980017258</v>
      </c>
      <c r="X4952" s="43">
        <f t="shared" si="824"/>
        <v>0.94863136379530033</v>
      </c>
      <c r="Y4952" s="41">
        <f t="shared" si="816"/>
        <v>0</v>
      </c>
    </row>
    <row r="4953" spans="8:25" x14ac:dyDescent="0.25">
      <c r="H4953" s="3">
        <v>2451</v>
      </c>
      <c r="I4953" s="48">
        <f t="shared" si="825"/>
        <v>0.69675408400530603</v>
      </c>
      <c r="J4953" s="48">
        <f t="shared" si="825"/>
        <v>-0.87078133751049058</v>
      </c>
      <c r="K4953" s="48">
        <f t="shared" si="825"/>
        <v>2.0590547824782317</v>
      </c>
      <c r="L4953" s="49">
        <f t="shared" si="825"/>
        <v>1.3623883229447298</v>
      </c>
      <c r="M4953" s="27">
        <f t="array" ref="M4953:P4953">TRANSPOSE(MMULT($B$28:$E$31, TRANSPOSE(I4953:L4953)))</f>
        <v>0.69675408400530603</v>
      </c>
      <c r="N4953" s="27">
        <v>8.7933807002574804E-3</v>
      </c>
      <c r="O4953" s="27">
        <v>2.0389640170476402</v>
      </c>
      <c r="P4953" s="27">
        <v>1.2627889217929649</v>
      </c>
      <c r="Q4953" s="76">
        <f t="shared" si="817"/>
        <v>1.2058922824032294</v>
      </c>
      <c r="R4953" s="76">
        <f t="shared" si="818"/>
        <v>1.3505523010601226</v>
      </c>
      <c r="S4953" s="77">
        <f t="shared" si="819"/>
        <v>6.8752845434649915E-3</v>
      </c>
      <c r="T4953" s="76">
        <f t="shared" si="820"/>
        <v>0.74866934623362213</v>
      </c>
      <c r="U4953" s="43">
        <f t="shared" si="821"/>
        <v>1.0262913041729611</v>
      </c>
      <c r="V4953" s="43">
        <f t="shared" si="822"/>
        <v>0.99966861662481321</v>
      </c>
      <c r="W4953" s="43">
        <f t="shared" si="823"/>
        <v>1.0982882657292319</v>
      </c>
      <c r="X4953" s="43">
        <f t="shared" si="824"/>
        <v>1.035503936699339</v>
      </c>
      <c r="Y4953" s="41">
        <f t="shared" si="816"/>
        <v>98.288265729231881</v>
      </c>
    </row>
    <row r="4954" spans="8:25" x14ac:dyDescent="0.25">
      <c r="H4954" s="3">
        <v>2452</v>
      </c>
      <c r="I4954" s="48">
        <f t="shared" si="825"/>
        <v>0.64175385344386726</v>
      </c>
      <c r="J4954" s="48">
        <f t="shared" si="825"/>
        <v>0.27316203294444308</v>
      </c>
      <c r="K4954" s="48">
        <f t="shared" si="825"/>
        <v>-0.91025385021377825</v>
      </c>
      <c r="L4954" s="49">
        <f t="shared" si="825"/>
        <v>0.44529782537060775</v>
      </c>
      <c r="M4954" s="27">
        <f t="array" ref="M4954:P4954">TRANSPOSE(MMULT($B$28:$E$31, TRANSPOSE(I4954:L4954)))</f>
        <v>0.64175385344386726</v>
      </c>
      <c r="N4954" s="27">
        <v>0.67321035619110248</v>
      </c>
      <c r="O4954" s="27">
        <v>-0.37506370561648544</v>
      </c>
      <c r="P4954" s="27">
        <v>0.77953712812270026</v>
      </c>
      <c r="Q4954" s="76">
        <f t="shared" si="817"/>
        <v>1.2038048740131748</v>
      </c>
      <c r="R4954" s="76">
        <f t="shared" si="818"/>
        <v>1.3832456137279263</v>
      </c>
      <c r="S4954" s="77">
        <f t="shared" si="819"/>
        <v>6.2048847988330144E-3</v>
      </c>
      <c r="T4954" s="76">
        <f t="shared" si="820"/>
        <v>0.73985761594354971</v>
      </c>
      <c r="U4954" s="43">
        <f t="shared" si="821"/>
        <v>1.0245147863941912</v>
      </c>
      <c r="V4954" s="43">
        <f t="shared" si="822"/>
        <v>1.0238679598282208</v>
      </c>
      <c r="W4954" s="43">
        <f t="shared" si="823"/>
        <v>0.9911956547656573</v>
      </c>
      <c r="X4954" s="43">
        <f t="shared" si="824"/>
        <v>1.0233162046245501</v>
      </c>
      <c r="Y4954" s="41">
        <f t="shared" si="816"/>
        <v>24.514786394191248</v>
      </c>
    </row>
    <row r="4955" spans="8:25" x14ac:dyDescent="0.25">
      <c r="H4955" s="3">
        <v>2453</v>
      </c>
      <c r="I4955" s="48">
        <f t="shared" si="825"/>
        <v>0.22472011867096997</v>
      </c>
      <c r="J4955" s="48">
        <f t="shared" si="825"/>
        <v>1.0985396849053852</v>
      </c>
      <c r="K4955" s="48">
        <f t="shared" si="825"/>
        <v>1.2516456470378101</v>
      </c>
      <c r="L4955" s="49">
        <f t="shared" si="825"/>
        <v>0.45087141599224939</v>
      </c>
      <c r="M4955" s="27">
        <f t="array" ref="M4955:P4955">TRANSPOSE(MMULT($B$28:$E$31, TRANSPOSE(I4955:L4955)))</f>
        <v>0.22472011867096997</v>
      </c>
      <c r="N4955" s="27">
        <v>0.85611100337963086</v>
      </c>
      <c r="O4955" s="27">
        <v>1.2248855676153103</v>
      </c>
      <c r="P4955" s="27">
        <v>0.72035580676383337</v>
      </c>
      <c r="Q4955" s="76">
        <f t="shared" si="817"/>
        <v>1.1880944324007887</v>
      </c>
      <c r="R4955" s="76">
        <f t="shared" si="818"/>
        <v>1.3923835393458135</v>
      </c>
      <c r="S4955" s="77">
        <f t="shared" si="819"/>
        <v>6.6414791134799334E-3</v>
      </c>
      <c r="T4955" s="76">
        <f t="shared" si="820"/>
        <v>0.73878564237374489</v>
      </c>
      <c r="U4955" s="43">
        <f t="shared" si="821"/>
        <v>1.0111441977879052</v>
      </c>
      <c r="V4955" s="43">
        <f t="shared" si="822"/>
        <v>1.0306317833795806</v>
      </c>
      <c r="W4955" s="43">
        <f t="shared" si="823"/>
        <v>1.0609391555079766</v>
      </c>
      <c r="X4955" s="43">
        <f t="shared" si="824"/>
        <v>1.0218335302541424</v>
      </c>
      <c r="Y4955" s="41">
        <f t="shared" si="816"/>
        <v>60.939155507976572</v>
      </c>
    </row>
    <row r="4956" spans="8:25" x14ac:dyDescent="0.25">
      <c r="H4956" s="3">
        <v>2454</v>
      </c>
      <c r="I4956" s="48">
        <f t="shared" si="825"/>
        <v>0.43837772407067038</v>
      </c>
      <c r="J4956" s="48">
        <f t="shared" si="825"/>
        <v>0.58125304579632042</v>
      </c>
      <c r="K4956" s="48">
        <f t="shared" si="825"/>
        <v>-0.53326918733368844</v>
      </c>
      <c r="L4956" s="49">
        <f t="shared" si="825"/>
        <v>0.84309598808591546</v>
      </c>
      <c r="M4956" s="27">
        <f t="array" ref="M4956:P4956">TRANSPOSE(MMULT($B$28:$E$31, TRANSPOSE(I4956:L4956)))</f>
        <v>0.43837772407067038</v>
      </c>
      <c r="N4956" s="27">
        <v>0.70399671440316469</v>
      </c>
      <c r="O4956" s="27">
        <v>-0.15960395549058232</v>
      </c>
      <c r="P4956" s="27">
        <v>1.0566948462389054</v>
      </c>
      <c r="Q4956" s="76">
        <f t="shared" si="817"/>
        <v>1.1961175311641139</v>
      </c>
      <c r="R4956" s="76">
        <f t="shared" si="818"/>
        <v>1.3847795270143233</v>
      </c>
      <c r="S4956" s="77">
        <f t="shared" si="819"/>
        <v>6.2619641132035473E-3</v>
      </c>
      <c r="T4956" s="76">
        <f t="shared" si="820"/>
        <v>0.74489861427081139</v>
      </c>
      <c r="U4956" s="43">
        <f t="shared" si="821"/>
        <v>1.0179723669481819</v>
      </c>
      <c r="V4956" s="43">
        <f t="shared" si="822"/>
        <v>1.0250033508618233</v>
      </c>
      <c r="W4956" s="43">
        <f t="shared" si="823"/>
        <v>1.000313756102803</v>
      </c>
      <c r="X4956" s="43">
        <f t="shared" si="824"/>
        <v>1.0302885397936534</v>
      </c>
      <c r="Y4956" s="41">
        <f t="shared" si="816"/>
        <v>30.288539793653424</v>
      </c>
    </row>
    <row r="4957" spans="8:25" x14ac:dyDescent="0.25">
      <c r="H4957" s="3">
        <v>2455</v>
      </c>
      <c r="I4957" s="48">
        <f t="shared" si="825"/>
        <v>0.57551438053716497</v>
      </c>
      <c r="J4957" s="48">
        <f t="shared" si="825"/>
        <v>0.86667311994359608</v>
      </c>
      <c r="K4957" s="48">
        <f t="shared" si="825"/>
        <v>0.74973209537319041</v>
      </c>
      <c r="L4957" s="49">
        <f t="shared" si="825"/>
        <v>0.19261747353844169</v>
      </c>
      <c r="M4957" s="27">
        <f t="array" ref="M4957:P4957">TRANSPOSE(MMULT($B$28:$E$31, TRANSPOSE(I4957:L4957)))</f>
        <v>0.57551438053716497</v>
      </c>
      <c r="N4957" s="27">
        <v>0.98830482659939534</v>
      </c>
      <c r="O4957" s="27">
        <v>0.99355732076422987</v>
      </c>
      <c r="P4957" s="27">
        <v>0.65455760116465012</v>
      </c>
      <c r="Q4957" s="76">
        <f t="shared" si="817"/>
        <v>1.2012957015615005</v>
      </c>
      <c r="R4957" s="76">
        <f t="shared" si="818"/>
        <v>1.3990256537713686</v>
      </c>
      <c r="S4957" s="77">
        <f t="shared" si="819"/>
        <v>6.5765036652014721E-3</v>
      </c>
      <c r="T4957" s="76">
        <f t="shared" si="820"/>
        <v>0.73759563795338723</v>
      </c>
      <c r="U4957" s="43">
        <f t="shared" si="821"/>
        <v>1.0223793204778726</v>
      </c>
      <c r="V4957" s="43">
        <f t="shared" si="822"/>
        <v>1.0355482263296585</v>
      </c>
      <c r="W4957" s="43">
        <f t="shared" si="823"/>
        <v>1.0505596909267527</v>
      </c>
      <c r="X4957" s="43">
        <f t="shared" si="824"/>
        <v>1.0201876043615314</v>
      </c>
      <c r="Y4957" s="41">
        <f t="shared" si="816"/>
        <v>50.559690926752722</v>
      </c>
    </row>
    <row r="4958" spans="8:25" x14ac:dyDescent="0.25">
      <c r="H4958" s="3">
        <v>2456</v>
      </c>
      <c r="I4958" s="48">
        <f t="shared" si="825"/>
        <v>2.3677578386433566</v>
      </c>
      <c r="J4958" s="48">
        <f t="shared" si="825"/>
        <v>-1.5127391917212851</v>
      </c>
      <c r="K4958" s="48">
        <f t="shared" si="825"/>
        <v>1.7988467355692475</v>
      </c>
      <c r="L4958" s="49">
        <f t="shared" si="825"/>
        <v>-0.81369942879689716</v>
      </c>
      <c r="M4958" s="27">
        <f t="array" ref="M4958:P4958">TRANSPOSE(MMULT($B$28:$E$31, TRANSPOSE(I4958:L4958)))</f>
        <v>2.3677578386433566</v>
      </c>
      <c r="N4958" s="27">
        <v>0.92461646655480079</v>
      </c>
      <c r="O4958" s="27">
        <v>2.7235825440177646</v>
      </c>
      <c r="P4958" s="27">
        <v>0.26436536255484222</v>
      </c>
      <c r="Q4958" s="76">
        <f t="shared" si="817"/>
        <v>1.2710666050761308</v>
      </c>
      <c r="R4958" s="76">
        <f t="shared" si="818"/>
        <v>1.3958216688090361</v>
      </c>
      <c r="S4958" s="77">
        <f t="shared" si="819"/>
        <v>7.0782685182918378E-3</v>
      </c>
      <c r="T4958" s="76">
        <f t="shared" si="820"/>
        <v>0.73057803424224754</v>
      </c>
      <c r="U4958" s="43">
        <f t="shared" si="821"/>
        <v>1.0817588128307496</v>
      </c>
      <c r="V4958" s="43">
        <f t="shared" si="822"/>
        <v>1.033176660850508</v>
      </c>
      <c r="W4958" s="43">
        <f t="shared" si="823"/>
        <v>1.1307138208133927</v>
      </c>
      <c r="X4958" s="43">
        <f t="shared" si="824"/>
        <v>1.0104813751621682</v>
      </c>
      <c r="Y4958" s="41">
        <f t="shared" si="816"/>
        <v>130.71382081339266</v>
      </c>
    </row>
    <row r="4959" spans="8:25" x14ac:dyDescent="0.25">
      <c r="H4959" s="3">
        <v>2457</v>
      </c>
      <c r="I4959" s="48">
        <f t="shared" si="825"/>
        <v>1.6966508522720058</v>
      </c>
      <c r="J4959" s="48">
        <f t="shared" si="825"/>
        <v>8.1820969109118499E-2</v>
      </c>
      <c r="K4959" s="48">
        <f t="shared" si="825"/>
        <v>-0.25815152554720355</v>
      </c>
      <c r="L4959" s="49">
        <f t="shared" si="825"/>
        <v>1.0647986892253207</v>
      </c>
      <c r="M4959" s="27">
        <f t="array" ref="M4959:P4959">TRANSPOSE(MMULT($B$28:$E$31, TRANSPOSE(I4959:L4959)))</f>
        <v>1.6966508522720058</v>
      </c>
      <c r="N4959" s="27">
        <v>1.3836964109356893</v>
      </c>
      <c r="O4959" s="27">
        <v>0.74384576202534403</v>
      </c>
      <c r="P4959" s="27">
        <v>1.802696150733039</v>
      </c>
      <c r="Q4959" s="76">
        <f t="shared" si="817"/>
        <v>1.2444784474592097</v>
      </c>
      <c r="R4959" s="76">
        <f t="shared" si="818"/>
        <v>1.4190819234964245</v>
      </c>
      <c r="S4959" s="77">
        <f t="shared" si="819"/>
        <v>6.5070779835127339E-3</v>
      </c>
      <c r="T4959" s="76">
        <f t="shared" si="820"/>
        <v>0.75863832816885801</v>
      </c>
      <c r="U4959" s="43">
        <f t="shared" si="821"/>
        <v>1.0591305935823061</v>
      </c>
      <c r="V4959" s="43">
        <f t="shared" si="822"/>
        <v>1.0503937257560507</v>
      </c>
      <c r="W4959" s="43">
        <f t="shared" si="823"/>
        <v>1.0394693264397339</v>
      </c>
      <c r="X4959" s="43">
        <f t="shared" si="824"/>
        <v>1.0492922934562352</v>
      </c>
      <c r="Y4959" s="41">
        <f t="shared" si="816"/>
        <v>59.130593582306105</v>
      </c>
    </row>
    <row r="4960" spans="8:25" x14ac:dyDescent="0.25">
      <c r="H4960" s="3">
        <v>2458</v>
      </c>
      <c r="I4960" s="48">
        <f t="shared" si="825"/>
        <v>1.322786793667335</v>
      </c>
      <c r="J4960" s="48">
        <f t="shared" si="825"/>
        <v>-1.5654922666882298</v>
      </c>
      <c r="K4960" s="48">
        <f t="shared" si="825"/>
        <v>-1.091286735948549</v>
      </c>
      <c r="L4960" s="49">
        <f t="shared" si="825"/>
        <v>0.85591764897681311</v>
      </c>
      <c r="M4960" s="27">
        <f t="array" ref="M4960:P4960">TRANSPOSE(MMULT($B$28:$E$31, TRANSPOSE(I4960:L4960)))</f>
        <v>1.322786793667335</v>
      </c>
      <c r="N4960" s="27">
        <v>7.0935286181412982E-2</v>
      </c>
      <c r="O4960" s="27">
        <v>-0.25193453565513624</v>
      </c>
      <c r="P4960" s="27">
        <v>1.0696089070446697</v>
      </c>
      <c r="Q4960" s="76">
        <f t="shared" si="817"/>
        <v>1.2299085371719078</v>
      </c>
      <c r="R4960" s="76">
        <f t="shared" si="818"/>
        <v>1.3535770152695672</v>
      </c>
      <c r="S4960" s="77">
        <f t="shared" si="819"/>
        <v>6.2374400034541002E-3</v>
      </c>
      <c r="T4960" s="76">
        <f t="shared" si="820"/>
        <v>0.74513433337592916</v>
      </c>
      <c r="U4960" s="43">
        <f t="shared" si="821"/>
        <v>1.0467306699335386</v>
      </c>
      <c r="V4960" s="43">
        <f t="shared" si="822"/>
        <v>1.0019074872461637</v>
      </c>
      <c r="W4960" s="43">
        <f t="shared" si="823"/>
        <v>0.99639616668595854</v>
      </c>
      <c r="X4960" s="43">
        <f t="shared" si="824"/>
        <v>1.0306145689846877</v>
      </c>
      <c r="Y4960" s="41">
        <f t="shared" si="816"/>
        <v>46.730669933538579</v>
      </c>
    </row>
    <row r="4961" spans="8:25" x14ac:dyDescent="0.25">
      <c r="H4961" s="3">
        <v>2459</v>
      </c>
      <c r="I4961" s="48">
        <f t="shared" si="825"/>
        <v>0.98694355743634632</v>
      </c>
      <c r="J4961" s="48">
        <f t="shared" si="825"/>
        <v>-1.5959265184894011</v>
      </c>
      <c r="K4961" s="48">
        <f t="shared" si="825"/>
        <v>-1.2914253859946776</v>
      </c>
      <c r="L4961" s="49">
        <f t="shared" si="825"/>
        <v>2.1080946228145176</v>
      </c>
      <c r="M4961" s="27">
        <f t="array" ref="M4961:P4961">TRANSPOSE(MMULT($B$28:$E$31, TRANSPOSE(I4961:L4961)))</f>
        <v>0.98694355743634632</v>
      </c>
      <c r="N4961" s="27">
        <v>-0.21176785314649715</v>
      </c>
      <c r="O4961" s="27">
        <v>-0.60743599007611149</v>
      </c>
      <c r="P4961" s="27">
        <v>1.8970016992027967</v>
      </c>
      <c r="Q4961" s="76">
        <f t="shared" si="817"/>
        <v>1.2169658400804477</v>
      </c>
      <c r="R4961" s="76">
        <f t="shared" si="818"/>
        <v>1.3398711012846163</v>
      </c>
      <c r="S4961" s="77">
        <f t="shared" si="819"/>
        <v>6.1439080538135413E-3</v>
      </c>
      <c r="T4961" s="76">
        <f t="shared" si="820"/>
        <v>0.76039317785484251</v>
      </c>
      <c r="U4961" s="43">
        <f t="shared" si="821"/>
        <v>1.0357156085791044</v>
      </c>
      <c r="V4961" s="43">
        <f t="shared" si="822"/>
        <v>0.99176247319364641</v>
      </c>
      <c r="W4961" s="43">
        <f t="shared" si="823"/>
        <v>0.98145496067308968</v>
      </c>
      <c r="X4961" s="43">
        <f t="shared" si="824"/>
        <v>1.0517194714451488</v>
      </c>
      <c r="Y4961" s="41">
        <f t="shared" si="816"/>
        <v>51.71947144514877</v>
      </c>
    </row>
    <row r="4962" spans="8:25" x14ac:dyDescent="0.25">
      <c r="H4962" s="3">
        <v>2460</v>
      </c>
      <c r="I4962" s="48">
        <f t="shared" si="825"/>
        <v>0.54487074512186007</v>
      </c>
      <c r="J4962" s="48">
        <f t="shared" si="825"/>
        <v>-0.25250710008490418</v>
      </c>
      <c r="K4962" s="48">
        <f t="shared" si="825"/>
        <v>-1.4984090403966634</v>
      </c>
      <c r="L4962" s="49">
        <f t="shared" si="825"/>
        <v>0.87383982399739013</v>
      </c>
      <c r="M4962" s="27">
        <f t="array" ref="M4962:P4962">TRANSPOSE(MMULT($B$28:$E$31, TRANSPOSE(I4962:L4962)))</f>
        <v>0.54487074512186007</v>
      </c>
      <c r="N4962" s="27">
        <v>0.27191446880327086</v>
      </c>
      <c r="O4962" s="27">
        <v>-0.94631796889291409</v>
      </c>
      <c r="P4962" s="27">
        <v>0.96224555895916242</v>
      </c>
      <c r="Q4962" s="76">
        <f t="shared" si="817"/>
        <v>1.2001366809116463</v>
      </c>
      <c r="R4962" s="76">
        <f t="shared" si="818"/>
        <v>1.3634059988483529</v>
      </c>
      <c r="S4962" s="77">
        <f t="shared" si="819"/>
        <v>6.0560546877371259E-3</v>
      </c>
      <c r="T4962" s="76">
        <f t="shared" si="820"/>
        <v>0.74317690605323605</v>
      </c>
      <c r="U4962" s="43">
        <f t="shared" si="821"/>
        <v>1.0213929199248053</v>
      </c>
      <c r="V4962" s="43">
        <f t="shared" si="822"/>
        <v>1.0091828266827187</v>
      </c>
      <c r="W4962" s="43">
        <f t="shared" si="823"/>
        <v>0.96742087663532361</v>
      </c>
      <c r="X4962" s="43">
        <f t="shared" si="824"/>
        <v>1.0279072006268826</v>
      </c>
      <c r="Y4962" s="41">
        <f t="shared" si="816"/>
        <v>27.907200626882567</v>
      </c>
    </row>
    <row r="4963" spans="8:25" x14ac:dyDescent="0.25">
      <c r="H4963" s="3">
        <v>2461</v>
      </c>
      <c r="I4963" s="48">
        <f t="shared" ref="I4963:L4982" si="826">-I2463</f>
        <v>-0.58458399989251741</v>
      </c>
      <c r="J4963" s="48">
        <f t="shared" si="826"/>
        <v>0.20288452833089712</v>
      </c>
      <c r="K4963" s="48">
        <f t="shared" si="826"/>
        <v>1.1654690143361706</v>
      </c>
      <c r="L4963" s="49">
        <f t="shared" si="826"/>
        <v>-1.550990500308572</v>
      </c>
      <c r="M4963" s="27">
        <f t="array" ref="M4963:P4963">TRANSPOSE(MMULT($B$28:$E$31, TRANSPOSE(I4963:L4963)))</f>
        <v>-0.58458399989251741</v>
      </c>
      <c r="N4963" s="27">
        <v>-0.33381374593742041</v>
      </c>
      <c r="O4963" s="27">
        <v>0.64621299577068636</v>
      </c>
      <c r="P4963" s="27">
        <v>-1.5396941127900239</v>
      </c>
      <c r="Q4963" s="76">
        <f t="shared" si="817"/>
        <v>1.1581890559766328</v>
      </c>
      <c r="R4963" s="76">
        <f t="shared" si="818"/>
        <v>1.3339970873887772</v>
      </c>
      <c r="S4963" s="77">
        <f t="shared" si="819"/>
        <v>6.4801335027763569E-3</v>
      </c>
      <c r="T4963" s="76">
        <f t="shared" si="820"/>
        <v>0.69899010863394329</v>
      </c>
      <c r="U4963" s="43">
        <f t="shared" si="821"/>
        <v>0.98569281359713423</v>
      </c>
      <c r="V4963" s="43">
        <f t="shared" si="822"/>
        <v>0.98741457245653386</v>
      </c>
      <c r="W4963" s="43">
        <f t="shared" si="823"/>
        <v>1.0351650962901529</v>
      </c>
      <c r="X4963" s="43">
        <f t="shared" si="824"/>
        <v>0.96679129824888421</v>
      </c>
      <c r="Y4963" s="41">
        <f t="shared" si="816"/>
        <v>35.165096290152853</v>
      </c>
    </row>
    <row r="4964" spans="8:25" x14ac:dyDescent="0.25">
      <c r="H4964" s="3">
        <v>2462</v>
      </c>
      <c r="I4964" s="48">
        <f t="shared" si="826"/>
        <v>-1.4216718103114614</v>
      </c>
      <c r="J4964" s="48">
        <f t="shared" si="826"/>
        <v>1.5230423313689805</v>
      </c>
      <c r="K4964" s="48">
        <f t="shared" si="826"/>
        <v>0.62913379457807816</v>
      </c>
      <c r="L4964" s="49">
        <f t="shared" si="826"/>
        <v>-2.3317798629735043</v>
      </c>
      <c r="M4964" s="27">
        <f t="array" ref="M4964:P4964">TRANSPOSE(MMULT($B$28:$E$31, TRANSPOSE(I4964:L4964)))</f>
        <v>-1.4216718103114614</v>
      </c>
      <c r="N4964" s="27">
        <v>-0.17488974381285238</v>
      </c>
      <c r="O4964" s="27">
        <v>-0.18762068993722436</v>
      </c>
      <c r="P4964" s="27">
        <v>-2.3229186119452629</v>
      </c>
      <c r="Q4964" s="76">
        <f t="shared" si="817"/>
        <v>1.1280487391078007</v>
      </c>
      <c r="R4964" s="76">
        <f t="shared" si="818"/>
        <v>1.3416511114713363</v>
      </c>
      <c r="S4964" s="77">
        <f t="shared" si="819"/>
        <v>6.2545123596360894E-3</v>
      </c>
      <c r="T4964" s="76">
        <f t="shared" si="820"/>
        <v>0.68570505834238449</v>
      </c>
      <c r="U4964" s="43">
        <f t="shared" si="821"/>
        <v>0.96004148009174517</v>
      </c>
      <c r="V4964" s="43">
        <f t="shared" si="822"/>
        <v>0.99308002329484557</v>
      </c>
      <c r="W4964" s="43">
        <f t="shared" si="823"/>
        <v>0.99912338013356061</v>
      </c>
      <c r="X4964" s="43">
        <f t="shared" si="824"/>
        <v>0.94841640158006157</v>
      </c>
      <c r="Y4964" s="41">
        <f t="shared" si="816"/>
        <v>0</v>
      </c>
    </row>
    <row r="4965" spans="8:25" x14ac:dyDescent="0.25">
      <c r="H4965" s="3">
        <v>2463</v>
      </c>
      <c r="I4965" s="48">
        <f t="shared" si="826"/>
        <v>0.72454177952352183</v>
      </c>
      <c r="J4965" s="48">
        <f t="shared" si="826"/>
        <v>1.2274002857784119</v>
      </c>
      <c r="K4965" s="48">
        <f t="shared" si="826"/>
        <v>-1.2695364090778767</v>
      </c>
      <c r="L4965" s="49">
        <f t="shared" si="826"/>
        <v>0.44375954013615737</v>
      </c>
      <c r="M4965" s="27">
        <f t="array" ref="M4965:P4965">TRANSPOSE(MMULT($B$28:$E$31, TRANSPOSE(I4965:L4965)))</f>
        <v>0.72454177952352183</v>
      </c>
      <c r="N4965" s="27">
        <v>1.3285398468373275</v>
      </c>
      <c r="O4965" s="27">
        <v>-0.56834319871564909</v>
      </c>
      <c r="P4965" s="27">
        <v>1.041560854042072</v>
      </c>
      <c r="Q4965" s="76">
        <f t="shared" si="817"/>
        <v>1.2069482769768758</v>
      </c>
      <c r="R4965" s="76">
        <f t="shared" si="818"/>
        <v>1.4162669385987627</v>
      </c>
      <c r="S4965" s="77">
        <f t="shared" si="819"/>
        <v>6.1541242952347381E-3</v>
      </c>
      <c r="T4965" s="76">
        <f t="shared" si="820"/>
        <v>0.74462246986828651</v>
      </c>
      <c r="U4965" s="43">
        <f t="shared" si="821"/>
        <v>1.0271900229590432</v>
      </c>
      <c r="V4965" s="43">
        <f t="shared" si="822"/>
        <v>1.0483100951878332</v>
      </c>
      <c r="W4965" s="43">
        <f t="shared" si="823"/>
        <v>0.98308694812056518</v>
      </c>
      <c r="X4965" s="43">
        <f t="shared" si="824"/>
        <v>1.0299065973281971</v>
      </c>
      <c r="Y4965" s="41">
        <f t="shared" si="816"/>
        <v>48.310095187833248</v>
      </c>
    </row>
    <row r="4966" spans="8:25" x14ac:dyDescent="0.25">
      <c r="H4966" s="3">
        <v>2464</v>
      </c>
      <c r="I4966" s="48">
        <f t="shared" si="826"/>
        <v>0.68250021723732579</v>
      </c>
      <c r="J4966" s="48">
        <f t="shared" si="826"/>
        <v>0.81704288087638299</v>
      </c>
      <c r="K4966" s="48">
        <f t="shared" si="826"/>
        <v>-0.76590223366990484</v>
      </c>
      <c r="L4966" s="49">
        <f t="shared" si="826"/>
        <v>0.68548562762580323</v>
      </c>
      <c r="M4966" s="27">
        <f t="array" ref="M4966:P4966">TRANSPOSE(MMULT($B$28:$E$31, TRANSPOSE(I4966:L4966)))</f>
        <v>0.68250021723732579</v>
      </c>
      <c r="N4966" s="27">
        <v>1.0416643784151636</v>
      </c>
      <c r="O4966" s="27">
        <v>-0.20061218471219078</v>
      </c>
      <c r="P4966" s="27">
        <v>1.1168439510632711</v>
      </c>
      <c r="Q4966" s="76">
        <f t="shared" si="817"/>
        <v>1.2053509621580609</v>
      </c>
      <c r="R4966" s="76">
        <f t="shared" si="818"/>
        <v>1.4017156863921123</v>
      </c>
      <c r="S4966" s="77">
        <f t="shared" si="819"/>
        <v>6.2510599555792362E-3</v>
      </c>
      <c r="T4966" s="76">
        <f t="shared" si="820"/>
        <v>0.7459971456274771</v>
      </c>
      <c r="U4966" s="43">
        <f t="shared" si="821"/>
        <v>1.0258306060919666</v>
      </c>
      <c r="V4966" s="43">
        <f t="shared" si="822"/>
        <v>1.0375393681658862</v>
      </c>
      <c r="W4966" s="43">
        <f t="shared" si="823"/>
        <v>0.9985718778880569</v>
      </c>
      <c r="X4966" s="43">
        <f t="shared" si="824"/>
        <v>1.0318079469259711</v>
      </c>
      <c r="Y4966" s="41">
        <f t="shared" si="816"/>
        <v>37.539368165886209</v>
      </c>
    </row>
    <row r="4967" spans="8:25" x14ac:dyDescent="0.25">
      <c r="H4967" s="3">
        <v>2465</v>
      </c>
      <c r="I4967" s="48">
        <f t="shared" si="826"/>
        <v>-0.5452996565314373</v>
      </c>
      <c r="J4967" s="48">
        <f t="shared" si="826"/>
        <v>-4.9497934685673387E-2</v>
      </c>
      <c r="K4967" s="48">
        <f t="shared" si="826"/>
        <v>0.49698937219542177</v>
      </c>
      <c r="L4967" s="49">
        <f t="shared" si="826"/>
        <v>-0.30082711887612668</v>
      </c>
      <c r="M4967" s="27">
        <f t="array" ref="M4967:P4967">TRANSPOSE(MMULT($B$28:$E$31, TRANSPOSE(I4967:L4967)))</f>
        <v>-0.5452996565314373</v>
      </c>
      <c r="N4967" s="27">
        <v>-0.45906863646945506</v>
      </c>
      <c r="O4967" s="27">
        <v>0.10134543256458572</v>
      </c>
      <c r="P4967" s="27">
        <v>-0.55554081702113489</v>
      </c>
      <c r="Q4967" s="76">
        <f t="shared" si="817"/>
        <v>1.1596231520510003</v>
      </c>
      <c r="R4967" s="76">
        <f t="shared" si="818"/>
        <v>1.3279954011584636</v>
      </c>
      <c r="S4967" s="77">
        <f t="shared" si="819"/>
        <v>6.3317980059457851E-3</v>
      </c>
      <c r="T4967" s="76">
        <f t="shared" si="820"/>
        <v>0.71604881867388259</v>
      </c>
      <c r="U4967" s="43">
        <f t="shared" si="821"/>
        <v>0.98691332089446826</v>
      </c>
      <c r="V4967" s="43">
        <f t="shared" si="822"/>
        <v>0.98297216962136458</v>
      </c>
      <c r="W4967" s="43">
        <f t="shared" si="823"/>
        <v>1.0114693300232884</v>
      </c>
      <c r="X4967" s="43">
        <f t="shared" si="824"/>
        <v>0.9903856413193397</v>
      </c>
      <c r="Y4967" s="41">
        <f t="shared" si="816"/>
        <v>11.469330023288427</v>
      </c>
    </row>
    <row r="4968" spans="8:25" x14ac:dyDescent="0.25">
      <c r="H4968" s="3">
        <v>2466</v>
      </c>
      <c r="I4968" s="48">
        <f t="shared" si="826"/>
        <v>0.18251187328634116</v>
      </c>
      <c r="J4968" s="48">
        <f t="shared" si="826"/>
        <v>0.76573678257973798</v>
      </c>
      <c r="K4968" s="48">
        <f t="shared" si="826"/>
        <v>1.127213302530701</v>
      </c>
      <c r="L4968" s="49">
        <f t="shared" si="826"/>
        <v>-0.98735108049117004</v>
      </c>
      <c r="M4968" s="27">
        <f t="array" ref="M4968:P4968">TRANSPOSE(MMULT($B$28:$E$31, TRANSPOSE(I4968:L4968)))</f>
        <v>0.18251187328634116</v>
      </c>
      <c r="N4968" s="27">
        <v>0.61707897638656406</v>
      </c>
      <c r="O4968" s="27">
        <v>1.0786385538210321</v>
      </c>
      <c r="P4968" s="27">
        <v>-0.54068854183660564</v>
      </c>
      <c r="Q4968" s="76">
        <f t="shared" si="817"/>
        <v>1.1865158395377815</v>
      </c>
      <c r="R4968" s="76">
        <f t="shared" si="818"/>
        <v>1.3804532705068473</v>
      </c>
      <c r="S4968" s="77">
        <f t="shared" si="819"/>
        <v>6.6003270355745169E-3</v>
      </c>
      <c r="T4968" s="76">
        <f t="shared" si="820"/>
        <v>0.71630942246081908</v>
      </c>
      <c r="U4968" s="43">
        <f t="shared" si="821"/>
        <v>1.0098007145002394</v>
      </c>
      <c r="V4968" s="43">
        <f t="shared" si="822"/>
        <v>1.0218010884580662</v>
      </c>
      <c r="W4968" s="43">
        <f t="shared" si="823"/>
        <v>1.0543653411460889</v>
      </c>
      <c r="X4968" s="43">
        <f t="shared" si="824"/>
        <v>0.99074608915742612</v>
      </c>
      <c r="Y4968" s="41">
        <f t="shared" si="816"/>
        <v>54.36534114608893</v>
      </c>
    </row>
    <row r="4969" spans="8:25" x14ac:dyDescent="0.25">
      <c r="H4969" s="3">
        <v>2467</v>
      </c>
      <c r="I4969" s="48">
        <f t="shared" si="826"/>
        <v>-1.1568970810482662</v>
      </c>
      <c r="J4969" s="48">
        <f t="shared" si="826"/>
        <v>-1.5804917412620405</v>
      </c>
      <c r="K4969" s="48">
        <f t="shared" si="826"/>
        <v>-0.49763598620214849</v>
      </c>
      <c r="L4969" s="49">
        <f t="shared" si="826"/>
        <v>0.29133599754506639</v>
      </c>
      <c r="M4969" s="27">
        <f t="array" ref="M4969:P4969">TRANSPOSE(MMULT($B$28:$E$31, TRANSPOSE(I4969:L4969)))</f>
        <v>-1.1568970810482662</v>
      </c>
      <c r="N4969" s="27">
        <v>-1.8866662768268014</v>
      </c>
      <c r="O4969" s="27">
        <v>-1.1542279804979305</v>
      </c>
      <c r="P4969" s="27">
        <v>-0.74083726177225551</v>
      </c>
      <c r="Q4969" s="76">
        <f t="shared" si="817"/>
        <v>1.1374964654518933</v>
      </c>
      <c r="R4969" s="76">
        <f t="shared" si="818"/>
        <v>1.2614691994826708</v>
      </c>
      <c r="S4969" s="77">
        <f t="shared" si="819"/>
        <v>6.0027780532099289E-3</v>
      </c>
      <c r="T4969" s="76">
        <f t="shared" si="820"/>
        <v>0.71280549434683271</v>
      </c>
      <c r="U4969" s="43">
        <f t="shared" si="821"/>
        <v>0.96808209825693048</v>
      </c>
      <c r="V4969" s="43">
        <f t="shared" si="822"/>
        <v>0.93372997741130337</v>
      </c>
      <c r="W4969" s="43">
        <f t="shared" si="823"/>
        <v>0.9589102321421612</v>
      </c>
      <c r="X4969" s="43">
        <f t="shared" si="824"/>
        <v>0.98589971555578526</v>
      </c>
      <c r="Y4969" s="41">
        <f t="shared" si="816"/>
        <v>0</v>
      </c>
    </row>
    <row r="4970" spans="8:25" x14ac:dyDescent="0.25">
      <c r="H4970" s="3">
        <v>2468</v>
      </c>
      <c r="I4970" s="48">
        <f t="shared" si="826"/>
        <v>-1.8145709651320643E-2</v>
      </c>
      <c r="J4970" s="48">
        <f t="shared" si="826"/>
        <v>-1.3981405532752318</v>
      </c>
      <c r="K4970" s="48">
        <f t="shared" si="826"/>
        <v>0.41617624716713331</v>
      </c>
      <c r="L4970" s="49">
        <f t="shared" si="826"/>
        <v>-4.142241915446053E-2</v>
      </c>
      <c r="M4970" s="27">
        <f t="array" ref="M4970:P4970">TRANSPOSE(MMULT($B$28:$E$31, TRANSPOSE(I4970:L4970)))</f>
        <v>-1.8145709651320643E-2</v>
      </c>
      <c r="N4970" s="27">
        <v>-0.87913251272430981</v>
      </c>
      <c r="O4970" s="27">
        <v>0.25006646587222442</v>
      </c>
      <c r="P4970" s="27">
        <v>-0.36220740125879702</v>
      </c>
      <c r="Q4970" s="76">
        <f t="shared" si="817"/>
        <v>1.1790398640632438</v>
      </c>
      <c r="R4970" s="76">
        <f t="shared" si="818"/>
        <v>1.3080641399869082</v>
      </c>
      <c r="S4970" s="77">
        <f t="shared" si="819"/>
        <v>6.3719457927585467E-3</v>
      </c>
      <c r="T4970" s="76">
        <f t="shared" si="820"/>
        <v>0.71944855003523922</v>
      </c>
      <c r="U4970" s="43">
        <f t="shared" si="821"/>
        <v>1.003438182181484</v>
      </c>
      <c r="V4970" s="43">
        <f t="shared" si="822"/>
        <v>0.96821920058246347</v>
      </c>
      <c r="W4970" s="43">
        <f t="shared" si="823"/>
        <v>1.0178827144981704</v>
      </c>
      <c r="X4970" s="43">
        <f t="shared" si="824"/>
        <v>0.99508789769742634</v>
      </c>
      <c r="Y4970" s="41">
        <f t="shared" si="816"/>
        <v>17.882714498170358</v>
      </c>
    </row>
    <row r="4971" spans="8:25" x14ac:dyDescent="0.25">
      <c r="H4971" s="3">
        <v>2469</v>
      </c>
      <c r="I4971" s="48">
        <f t="shared" si="826"/>
        <v>-1.7241465318954701</v>
      </c>
      <c r="J4971" s="48">
        <f t="shared" si="826"/>
        <v>0.94549993128638066</v>
      </c>
      <c r="K4971" s="48">
        <f t="shared" si="826"/>
        <v>0.3701391502416409</v>
      </c>
      <c r="L4971" s="49">
        <f t="shared" si="826"/>
        <v>1.4774635787717729</v>
      </c>
      <c r="M4971" s="27">
        <f t="array" ref="M4971:P4971">TRANSPOSE(MMULT($B$28:$E$31, TRANSPOSE(I4971:L4971)))</f>
        <v>-1.7241465318954701</v>
      </c>
      <c r="N4971" s="27">
        <v>-0.7698101609389788</v>
      </c>
      <c r="O4971" s="27">
        <v>-0.60559408324049757</v>
      </c>
      <c r="P4971" s="27">
        <v>0.47093401156198667</v>
      </c>
      <c r="Q4971" s="76">
        <f t="shared" si="817"/>
        <v>1.1173517838877471</v>
      </c>
      <c r="R4971" s="76">
        <f t="shared" si="818"/>
        <v>1.3132223069124176</v>
      </c>
      <c r="S4971" s="77">
        <f t="shared" si="819"/>
        <v>6.1443890241539975E-3</v>
      </c>
      <c r="T4971" s="76">
        <f t="shared" si="820"/>
        <v>0.73428481188447137</v>
      </c>
      <c r="U4971" s="43">
        <f t="shared" si="821"/>
        <v>0.95093768841510395</v>
      </c>
      <c r="V4971" s="43">
        <f t="shared" si="822"/>
        <v>0.97203723679675624</v>
      </c>
      <c r="W4971" s="43">
        <f t="shared" si="823"/>
        <v>0.98153179299584625</v>
      </c>
      <c r="X4971" s="43">
        <f t="shared" si="824"/>
        <v>1.0156083151929065</v>
      </c>
      <c r="Y4971" s="41">
        <f t="shared" si="816"/>
        <v>15.608315192906508</v>
      </c>
    </row>
    <row r="4972" spans="8:25" x14ac:dyDescent="0.25">
      <c r="H4972" s="3">
        <v>2470</v>
      </c>
      <c r="I4972" s="48">
        <f t="shared" si="826"/>
        <v>1.0662362344075322</v>
      </c>
      <c r="J4972" s="48">
        <f t="shared" si="826"/>
        <v>0.25147384221847591</v>
      </c>
      <c r="K4972" s="48">
        <f t="shared" si="826"/>
        <v>0.40437761152339918</v>
      </c>
      <c r="L4972" s="49">
        <f t="shared" si="826"/>
        <v>0.29064804926407567</v>
      </c>
      <c r="M4972" s="27">
        <f t="array" ref="M4972:P4972">TRANSPOSE(MMULT($B$28:$E$31, TRANSPOSE(I4972:L4972)))</f>
        <v>1.0662362344075322</v>
      </c>
      <c r="N4972" s="27">
        <v>0.9933161382834037</v>
      </c>
      <c r="O4972" s="27">
        <v>0.94715275992985137</v>
      </c>
      <c r="P4972" s="27">
        <v>0.86522215664595148</v>
      </c>
      <c r="Q4972" s="76">
        <f t="shared" si="817"/>
        <v>1.2200092784217313</v>
      </c>
      <c r="R4972" s="76">
        <f t="shared" si="818"/>
        <v>1.3992780708693966</v>
      </c>
      <c r="S4972" s="77">
        <f t="shared" si="819"/>
        <v>6.5635463066252842E-3</v>
      </c>
      <c r="T4972" s="76">
        <f t="shared" si="820"/>
        <v>0.74141241802015745</v>
      </c>
      <c r="U4972" s="43">
        <f t="shared" si="821"/>
        <v>1.0383057688695585</v>
      </c>
      <c r="V4972" s="43">
        <f t="shared" si="822"/>
        <v>1.035735063559879</v>
      </c>
      <c r="W4972" s="43">
        <f t="shared" si="823"/>
        <v>1.0484898253395023</v>
      </c>
      <c r="X4972" s="43">
        <f t="shared" si="824"/>
        <v>1.0254666915908126</v>
      </c>
      <c r="Y4972" s="41">
        <f t="shared" si="816"/>
        <v>48.489825339502303</v>
      </c>
    </row>
    <row r="4973" spans="8:25" x14ac:dyDescent="0.25">
      <c r="H4973" s="3">
        <v>2471</v>
      </c>
      <c r="I4973" s="48">
        <f t="shared" si="826"/>
        <v>0.82001532147696943</v>
      </c>
      <c r="J4973" s="48">
        <f t="shared" si="826"/>
        <v>-0.95829617230714947</v>
      </c>
      <c r="K4973" s="48">
        <f t="shared" si="826"/>
        <v>0.55248111659687138</v>
      </c>
      <c r="L4973" s="49">
        <f t="shared" si="826"/>
        <v>-6.0902493968275746E-2</v>
      </c>
      <c r="M4973" s="27">
        <f t="array" ref="M4973:P4973">TRANSPOSE(MMULT($B$28:$E$31, TRANSPOSE(I4973:L4973)))</f>
        <v>0.82001532147696943</v>
      </c>
      <c r="N4973" s="27">
        <v>5.1505731469489557E-2</v>
      </c>
      <c r="O4973" s="27">
        <v>0.85914977242611457</v>
      </c>
      <c r="P4973" s="27">
        <v>0.17354254008782671</v>
      </c>
      <c r="Q4973" s="76">
        <f t="shared" si="817"/>
        <v>1.2105835368565003</v>
      </c>
      <c r="R4973" s="76">
        <f t="shared" si="818"/>
        <v>1.3526305679587518</v>
      </c>
      <c r="S4973" s="77">
        <f t="shared" si="819"/>
        <v>6.5390436601396925E-3</v>
      </c>
      <c r="T4973" s="76">
        <f t="shared" si="820"/>
        <v>0.72895418917111754</v>
      </c>
      <c r="U4973" s="43">
        <f t="shared" si="821"/>
        <v>1.0302838611544682</v>
      </c>
      <c r="V4973" s="43">
        <f t="shared" si="822"/>
        <v>1.0012069340923404</v>
      </c>
      <c r="W4973" s="43">
        <f t="shared" si="823"/>
        <v>1.0445756645590563</v>
      </c>
      <c r="X4973" s="43">
        <f t="shared" si="824"/>
        <v>1.0082353930444226</v>
      </c>
      <c r="Y4973" s="41">
        <f t="shared" si="816"/>
        <v>44.575664559056264</v>
      </c>
    </row>
    <row r="4974" spans="8:25" x14ac:dyDescent="0.25">
      <c r="H4974" s="3">
        <v>2472</v>
      </c>
      <c r="I4974" s="48">
        <f t="shared" si="826"/>
        <v>-0.24191140215572782</v>
      </c>
      <c r="J4974" s="48">
        <f t="shared" si="826"/>
        <v>1.8894535529573984</v>
      </c>
      <c r="K4974" s="48">
        <f t="shared" si="826"/>
        <v>-1.3887865925301928</v>
      </c>
      <c r="L4974" s="49">
        <f t="shared" si="826"/>
        <v>1.2124762280411825</v>
      </c>
      <c r="M4974" s="27">
        <f t="array" ref="M4974:P4974">TRANSPOSE(MMULT($B$28:$E$31, TRANSPOSE(I4974:L4974)))</f>
        <v>-0.24191140215572782</v>
      </c>
      <c r="N4974" s="27">
        <v>0.9787230241146947</v>
      </c>
      <c r="O4974" s="27">
        <v>-1.1696656221323609</v>
      </c>
      <c r="P4974" s="27">
        <v>1.2906017852956986</v>
      </c>
      <c r="Q4974" s="76">
        <f t="shared" si="817"/>
        <v>1.1707584813496232</v>
      </c>
      <c r="R4974" s="76">
        <f t="shared" si="818"/>
        <v>1.3985431502452388</v>
      </c>
      <c r="S4974" s="77">
        <f t="shared" si="819"/>
        <v>5.9988409236292175E-3</v>
      </c>
      <c r="T4974" s="76">
        <f t="shared" si="820"/>
        <v>0.74917967472587932</v>
      </c>
      <c r="U4974" s="43">
        <f t="shared" si="821"/>
        <v>0.99639019689329633</v>
      </c>
      <c r="V4974" s="43">
        <f t="shared" si="822"/>
        <v>1.0351910808625009</v>
      </c>
      <c r="W4974" s="43">
        <f t="shared" si="823"/>
        <v>0.95828129770434789</v>
      </c>
      <c r="X4974" s="43">
        <f t="shared" si="824"/>
        <v>1.0362097852363477</v>
      </c>
      <c r="Y4974" s="41">
        <f t="shared" si="816"/>
        <v>36.209785236347656</v>
      </c>
    </row>
    <row r="4975" spans="8:25" x14ac:dyDescent="0.25">
      <c r="H4975" s="3">
        <v>2473</v>
      </c>
      <c r="I4975" s="48">
        <f t="shared" si="826"/>
        <v>0.11173377165719398</v>
      </c>
      <c r="J4975" s="48">
        <f t="shared" si="826"/>
        <v>0.60319209487407666</v>
      </c>
      <c r="K4975" s="48">
        <f t="shared" si="826"/>
        <v>0.92936779877765641</v>
      </c>
      <c r="L4975" s="49">
        <f t="shared" si="826"/>
        <v>-0.13800550298229899</v>
      </c>
      <c r="M4975" s="27">
        <f t="array" ref="M4975:P4975">TRANSPOSE(MMULT($B$28:$E$31, TRANSPOSE(I4975:L4975)))</f>
        <v>0.11173377165719398</v>
      </c>
      <c r="N4975" s="27">
        <v>0.46091916167558356</v>
      </c>
      <c r="O4975" s="27">
        <v>0.86589978440036086</v>
      </c>
      <c r="P4975" s="27">
        <v>7.4367288191817621E-2</v>
      </c>
      <c r="Q4975" s="76">
        <f t="shared" si="817"/>
        <v>1.1838734370956594</v>
      </c>
      <c r="R4975" s="76">
        <f t="shared" si="818"/>
        <v>1.3727144759156209</v>
      </c>
      <c r="S4975" s="77">
        <f t="shared" si="819"/>
        <v>6.5409198207168427E-3</v>
      </c>
      <c r="T4975" s="76">
        <f t="shared" si="820"/>
        <v>0.72718513098903992</v>
      </c>
      <c r="U4975" s="43">
        <f t="shared" si="821"/>
        <v>1.0075518613580079</v>
      </c>
      <c r="V4975" s="43">
        <f t="shared" si="822"/>
        <v>1.0160728911292531</v>
      </c>
      <c r="W4975" s="43">
        <f t="shared" si="823"/>
        <v>1.0448753707215404</v>
      </c>
      <c r="X4975" s="43">
        <f t="shared" si="824"/>
        <v>1.0057885629170678</v>
      </c>
      <c r="Y4975" s="41">
        <f t="shared" si="816"/>
        <v>44.875370721540349</v>
      </c>
    </row>
    <row r="4976" spans="8:25" x14ac:dyDescent="0.25">
      <c r="H4976" s="3">
        <v>2474</v>
      </c>
      <c r="I4976" s="48">
        <f t="shared" si="826"/>
        <v>-0.54568367916722327</v>
      </c>
      <c r="J4976" s="48">
        <f t="shared" si="826"/>
        <v>-1.2408028086729141</v>
      </c>
      <c r="K4976" s="48">
        <f t="shared" si="826"/>
        <v>-0.31744491811956016</v>
      </c>
      <c r="L4976" s="49">
        <f t="shared" si="826"/>
        <v>-1.8885621370552542E-2</v>
      </c>
      <c r="M4976" s="27">
        <f t="array" ref="M4976:P4976">TRANSPOSE(MMULT($B$28:$E$31, TRANSPOSE(I4976:L4976)))</f>
        <v>-0.54568367916722327</v>
      </c>
      <c r="N4976" s="27">
        <v>-1.1962991432012655</v>
      </c>
      <c r="O4976" s="27">
        <v>-0.64223669169157294</v>
      </c>
      <c r="P4976" s="27">
        <v>-0.58648310776796497</v>
      </c>
      <c r="Q4976" s="76">
        <f t="shared" si="817"/>
        <v>1.1596091245073539</v>
      </c>
      <c r="R4976" s="76">
        <f t="shared" si="818"/>
        <v>1.2932136083552928</v>
      </c>
      <c r="S4976" s="77">
        <f t="shared" si="819"/>
        <v>6.1348277472762155E-3</v>
      </c>
      <c r="T4976" s="76">
        <f t="shared" si="820"/>
        <v>0.71550619770354318</v>
      </c>
      <c r="U4976" s="43">
        <f t="shared" si="821"/>
        <v>0.98690138255945004</v>
      </c>
      <c r="V4976" s="43">
        <f t="shared" si="822"/>
        <v>0.95722694918970597</v>
      </c>
      <c r="W4976" s="43">
        <f t="shared" si="823"/>
        <v>0.9800044324722389</v>
      </c>
      <c r="X4976" s="43">
        <f t="shared" si="824"/>
        <v>0.98963512822066835</v>
      </c>
      <c r="Y4976" s="41">
        <f t="shared" si="816"/>
        <v>0</v>
      </c>
    </row>
    <row r="4977" spans="8:25" x14ac:dyDescent="0.25">
      <c r="H4977" s="3">
        <v>2475</v>
      </c>
      <c r="I4977" s="48">
        <f t="shared" si="826"/>
        <v>0.97308458850199819</v>
      </c>
      <c r="J4977" s="48">
        <f t="shared" si="826"/>
        <v>1.6019514678866156</v>
      </c>
      <c r="K4977" s="48">
        <f t="shared" si="826"/>
        <v>-0.78660883198089826</v>
      </c>
      <c r="L4977" s="49">
        <f t="shared" si="826"/>
        <v>0.61597091080258137</v>
      </c>
      <c r="M4977" s="27">
        <f t="array" ref="M4977:P4977">TRANSPOSE(MMULT($B$28:$E$31, TRANSPOSE(I4977:L4977)))</f>
        <v>0.97308458850199819</v>
      </c>
      <c r="N4977" s="27">
        <v>1.7555169386941274</v>
      </c>
      <c r="O4977" s="27">
        <v>-7.8623120024104987E-3</v>
      </c>
      <c r="P4977" s="27">
        <v>1.3946786089207852</v>
      </c>
      <c r="Q4977" s="76">
        <f t="shared" si="817"/>
        <v>1.216434680438939</v>
      </c>
      <c r="R4977" s="76">
        <f t="shared" si="818"/>
        <v>1.4382047994033584</v>
      </c>
      <c r="S4977" s="77">
        <f t="shared" si="819"/>
        <v>6.3024781415307258E-3</v>
      </c>
      <c r="T4977" s="76">
        <f t="shared" si="820"/>
        <v>0.75109243224396727</v>
      </c>
      <c r="U4977" s="43">
        <f t="shared" si="821"/>
        <v>1.0352635578203735</v>
      </c>
      <c r="V4977" s="43">
        <f t="shared" si="822"/>
        <v>1.0645483341253579</v>
      </c>
      <c r="W4977" s="43">
        <f t="shared" si="823"/>
        <v>1.0067856456119371</v>
      </c>
      <c r="X4977" s="43">
        <f t="shared" si="824"/>
        <v>1.0388553696320433</v>
      </c>
      <c r="Y4977" s="41">
        <f t="shared" si="816"/>
        <v>64.548334125357883</v>
      </c>
    </row>
    <row r="4978" spans="8:25" x14ac:dyDescent="0.25">
      <c r="H4978" s="3">
        <v>2476</v>
      </c>
      <c r="I4978" s="48">
        <f t="shared" si="826"/>
        <v>-0.90230712866532026</v>
      </c>
      <c r="J4978" s="48">
        <f t="shared" si="826"/>
        <v>-0.97865658870556071</v>
      </c>
      <c r="K4978" s="48">
        <f t="shared" si="826"/>
        <v>-0.24655791609283398</v>
      </c>
      <c r="L4978" s="49">
        <f t="shared" si="826"/>
        <v>-1.1725275998974949</v>
      </c>
      <c r="M4978" s="27">
        <f t="array" ref="M4978:P4978">TRANSPOSE(MMULT($B$28:$E$31, TRANSPOSE(I4978:L4978)))</f>
        <v>-0.90230712866532026</v>
      </c>
      <c r="N4978" s="27">
        <v>-1.3143423635227762</v>
      </c>
      <c r="O4978" s="27">
        <v>-0.76821325420525644</v>
      </c>
      <c r="P4978" s="27">
        <v>-1.6557611950153468</v>
      </c>
      <c r="Q4978" s="76">
        <f t="shared" si="817"/>
        <v>1.1466553896292291</v>
      </c>
      <c r="R4978" s="76">
        <f t="shared" si="818"/>
        <v>1.2877296851669899</v>
      </c>
      <c r="S4978" s="77">
        <f t="shared" si="819"/>
        <v>6.102069627352485E-3</v>
      </c>
      <c r="T4978" s="76">
        <f t="shared" si="820"/>
        <v>0.69700525339269193</v>
      </c>
      <c r="U4978" s="43">
        <f t="shared" si="821"/>
        <v>0.97587692734402476</v>
      </c>
      <c r="V4978" s="43">
        <f t="shared" si="822"/>
        <v>0.95316779064914137</v>
      </c>
      <c r="W4978" s="43">
        <f t="shared" si="823"/>
        <v>0.97477150596685069</v>
      </c>
      <c r="X4978" s="43">
        <f t="shared" si="824"/>
        <v>0.96404599362751309</v>
      </c>
      <c r="Y4978" s="41">
        <f t="shared" si="816"/>
        <v>0</v>
      </c>
    </row>
    <row r="4979" spans="8:25" x14ac:dyDescent="0.25">
      <c r="H4979" s="3">
        <v>2477</v>
      </c>
      <c r="I4979" s="48">
        <f t="shared" si="826"/>
        <v>-0.52245909117706413</v>
      </c>
      <c r="J4979" s="48">
        <f t="shared" si="826"/>
        <v>1.2837068681801977</v>
      </c>
      <c r="K4979" s="48">
        <f t="shared" si="826"/>
        <v>-1.1104706627914287</v>
      </c>
      <c r="L4979" s="49">
        <f t="shared" si="826"/>
        <v>-0.63955940999280469</v>
      </c>
      <c r="M4979" s="27">
        <f t="array" ref="M4979:P4979">TRANSPOSE(MMULT($B$28:$E$31, TRANSPOSE(I4979:L4979)))</f>
        <v>-0.52245909117706413</v>
      </c>
      <c r="N4979" s="27">
        <v>0.38358411325845881</v>
      </c>
      <c r="O4979" s="27">
        <v>-1.1334332156646623</v>
      </c>
      <c r="P4979" s="27">
        <v>-0.50039436877429699</v>
      </c>
      <c r="Q4979" s="76">
        <f t="shared" si="817"/>
        <v>1.160457775385793</v>
      </c>
      <c r="R4979" s="76">
        <f t="shared" si="818"/>
        <v>1.3688980690803527</v>
      </c>
      <c r="S4979" s="77">
        <f t="shared" si="819"/>
        <v>6.0080855183870597E-3</v>
      </c>
      <c r="T4979" s="76">
        <f t="shared" si="820"/>
        <v>0.71701691747341179</v>
      </c>
      <c r="U4979" s="43">
        <f t="shared" si="821"/>
        <v>0.98762363862620672</v>
      </c>
      <c r="V4979" s="43">
        <f t="shared" si="822"/>
        <v>1.013248015603518</v>
      </c>
      <c r="W4979" s="43">
        <f t="shared" si="823"/>
        <v>0.95975807002988178</v>
      </c>
      <c r="X4979" s="43">
        <f t="shared" si="824"/>
        <v>0.99172464380831504</v>
      </c>
      <c r="Y4979" s="41">
        <f t="shared" si="816"/>
        <v>13.24801560351796</v>
      </c>
    </row>
    <row r="4980" spans="8:25" x14ac:dyDescent="0.25">
      <c r="H4980" s="3">
        <v>2478</v>
      </c>
      <c r="I4980" s="48">
        <f t="shared" si="826"/>
        <v>0.88194580656501609</v>
      </c>
      <c r="J4980" s="48">
        <f t="shared" si="826"/>
        <v>-9.9097286189668399E-2</v>
      </c>
      <c r="K4980" s="48">
        <f t="shared" si="826"/>
        <v>-0.61758574574551017</v>
      </c>
      <c r="L4980" s="49">
        <f t="shared" si="826"/>
        <v>-1.2501872157567042</v>
      </c>
      <c r="M4980" s="27">
        <f t="array" ref="M4980:P4980">TRANSPOSE(MMULT($B$28:$E$31, TRANSPOSE(I4980:L4980)))</f>
        <v>0.88194580656501609</v>
      </c>
      <c r="N4980" s="27">
        <v>0.6316568713822629</v>
      </c>
      <c r="O4980" s="27">
        <v>-2.0849703391205288E-2</v>
      </c>
      <c r="P4980" s="27">
        <v>-0.55021143674771911</v>
      </c>
      <c r="Q4980" s="76">
        <f t="shared" si="817"/>
        <v>1.2129474606991055</v>
      </c>
      <c r="R4980" s="76">
        <f t="shared" si="818"/>
        <v>1.3811779283436219</v>
      </c>
      <c r="S4980" s="77">
        <f t="shared" si="819"/>
        <v>6.2990003595348922E-3</v>
      </c>
      <c r="T4980" s="76">
        <f t="shared" si="820"/>
        <v>0.71614231914092075</v>
      </c>
      <c r="U4980" s="43">
        <f t="shared" si="821"/>
        <v>1.0322957112332813</v>
      </c>
      <c r="V4980" s="43">
        <f t="shared" si="822"/>
        <v>1.0223374747177068</v>
      </c>
      <c r="W4980" s="43">
        <f t="shared" si="823"/>
        <v>1.0062300893825706</v>
      </c>
      <c r="X4980" s="43">
        <f t="shared" si="824"/>
        <v>0.99051496423363872</v>
      </c>
      <c r="Y4980" s="41">
        <f t="shared" si="816"/>
        <v>32.295711233281345</v>
      </c>
    </row>
    <row r="4981" spans="8:25" x14ac:dyDescent="0.25">
      <c r="H4981" s="3">
        <v>2479</v>
      </c>
      <c r="I4981" s="48">
        <f t="shared" si="826"/>
        <v>-0.95487143294648802</v>
      </c>
      <c r="J4981" s="48">
        <f t="shared" si="826"/>
        <v>-0.13366285660024774</v>
      </c>
      <c r="K4981" s="48">
        <f t="shared" si="826"/>
        <v>-1.0259808472374103</v>
      </c>
      <c r="L4981" s="49">
        <f t="shared" si="826"/>
        <v>1.4664770512321303</v>
      </c>
      <c r="M4981" s="27">
        <f t="array" ref="M4981:P4981">TRANSPOSE(MMULT($B$28:$E$31, TRANSPOSE(I4981:L4981)))</f>
        <v>-0.95487143294648802</v>
      </c>
      <c r="N4981" s="27">
        <v>-0.83293857542810557</v>
      </c>
      <c r="O4981" s="27">
        <v>-1.3908088994155867</v>
      </c>
      <c r="P4981" s="27">
        <v>0.65125352929109703</v>
      </c>
      <c r="Q4981" s="76">
        <f t="shared" si="817"/>
        <v>1.1447583565947352</v>
      </c>
      <c r="R4981" s="76">
        <f t="shared" si="818"/>
        <v>1.3102412365040876</v>
      </c>
      <c r="S4981" s="77">
        <f t="shared" si="819"/>
        <v>5.942724402750686E-3</v>
      </c>
      <c r="T4981" s="76">
        <f t="shared" si="820"/>
        <v>0.73753593217946922</v>
      </c>
      <c r="U4981" s="43">
        <f t="shared" si="821"/>
        <v>0.97426243114445543</v>
      </c>
      <c r="V4981" s="43">
        <f t="shared" si="822"/>
        <v>0.96983067098748166</v>
      </c>
      <c r="W4981" s="43">
        <f t="shared" si="823"/>
        <v>0.94931699724451857</v>
      </c>
      <c r="X4981" s="43">
        <f t="shared" si="824"/>
        <v>1.0201050237613682</v>
      </c>
      <c r="Y4981" s="41">
        <f t="shared" si="816"/>
        <v>20.105023761368244</v>
      </c>
    </row>
    <row r="4982" spans="8:25" x14ac:dyDescent="0.25">
      <c r="H4982" s="3">
        <v>2480</v>
      </c>
      <c r="I4982" s="48">
        <f t="shared" si="826"/>
        <v>-0.68106788654315076</v>
      </c>
      <c r="J4982" s="48">
        <f t="shared" si="826"/>
        <v>-1.4784447717612141</v>
      </c>
      <c r="K4982" s="48">
        <f t="shared" si="826"/>
        <v>0.85639647438558786</v>
      </c>
      <c r="L4982" s="49">
        <f t="shared" si="826"/>
        <v>-0.739914170391887</v>
      </c>
      <c r="M4982" s="27">
        <f t="array" ref="M4982:P4982">TRANSPOSE(MMULT($B$28:$E$31, TRANSPOSE(I4982:L4982)))</f>
        <v>-0.68106788654315076</v>
      </c>
      <c r="N4982" s="27">
        <v>-1.4496752897392597</v>
      </c>
      <c r="O4982" s="27">
        <v>0.23670469252248671</v>
      </c>
      <c r="P4982" s="27">
        <v>-1.3098234867623146</v>
      </c>
      <c r="Q4982" s="76">
        <f t="shared" si="817"/>
        <v>1.1546743823343797</v>
      </c>
      <c r="R4982" s="76">
        <f t="shared" si="818"/>
        <v>1.281471143156081</v>
      </c>
      <c r="S4982" s="77">
        <f t="shared" si="819"/>
        <v>6.3683283489264966E-3</v>
      </c>
      <c r="T4982" s="76">
        <f t="shared" si="820"/>
        <v>0.70293780828655683</v>
      </c>
      <c r="U4982" s="43">
        <f t="shared" si="821"/>
        <v>0.98270160198670609</v>
      </c>
      <c r="V4982" s="43">
        <f t="shared" si="822"/>
        <v>0.94853526510442709</v>
      </c>
      <c r="W4982" s="43">
        <f t="shared" si="823"/>
        <v>1.0173048480713254</v>
      </c>
      <c r="X4982" s="43">
        <f t="shared" si="824"/>
        <v>0.97225146374350879</v>
      </c>
      <c r="Y4982" s="41">
        <f t="shared" si="816"/>
        <v>17.304848071325374</v>
      </c>
    </row>
    <row r="4983" spans="8:25" x14ac:dyDescent="0.25">
      <c r="H4983" s="3">
        <v>2481</v>
      </c>
      <c r="I4983" s="48">
        <f t="shared" ref="I4983:L5002" si="827">-I2483</f>
        <v>0.50163187878482818</v>
      </c>
      <c r="J4983" s="48">
        <f t="shared" si="827"/>
        <v>-0.50667997166130063</v>
      </c>
      <c r="K4983" s="48">
        <f t="shared" si="827"/>
        <v>-1.387269164296987</v>
      </c>
      <c r="L4983" s="49">
        <f t="shared" si="827"/>
        <v>-1.761096656670665</v>
      </c>
      <c r="M4983" s="27">
        <f t="array" ref="M4983:P4983">TRANSPOSE(MMULT($B$28:$E$31, TRANSPOSE(I4983:L4983)))</f>
        <v>0.50163187878482818</v>
      </c>
      <c r="N4983" s="27">
        <v>8.07123854398894E-2</v>
      </c>
      <c r="O4983" s="27">
        <v>-0.89397789249525639</v>
      </c>
      <c r="P4983" s="27">
        <v>-1.2533374565677087</v>
      </c>
      <c r="Q4983" s="76">
        <f t="shared" si="817"/>
        <v>1.198503178289037</v>
      </c>
      <c r="R4983" s="76">
        <f t="shared" si="818"/>
        <v>1.3540535251705326</v>
      </c>
      <c r="S4983" s="77">
        <f t="shared" si="819"/>
        <v>6.0695410926281338E-3</v>
      </c>
      <c r="T4983" s="76">
        <f t="shared" si="820"/>
        <v>0.70391128280411308</v>
      </c>
      <c r="U4983" s="43">
        <f t="shared" si="821"/>
        <v>1.0200027049268399</v>
      </c>
      <c r="V4983" s="43">
        <f t="shared" si="822"/>
        <v>1.0022601962772262</v>
      </c>
      <c r="W4983" s="43">
        <f t="shared" si="823"/>
        <v>0.96957525441343995</v>
      </c>
      <c r="X4983" s="43">
        <f t="shared" si="824"/>
        <v>0.97359790152712744</v>
      </c>
      <c r="Y4983" s="41">
        <f t="shared" si="816"/>
        <v>20.002704926839865</v>
      </c>
    </row>
    <row r="4984" spans="8:25" x14ac:dyDescent="0.25">
      <c r="H4984" s="3">
        <v>2482</v>
      </c>
      <c r="I4984" s="48">
        <f t="shared" si="827"/>
        <v>1.4624005904785968</v>
      </c>
      <c r="J4984" s="48">
        <f t="shared" si="827"/>
        <v>-0.29836518359535846</v>
      </c>
      <c r="K4984" s="48">
        <f t="shared" si="827"/>
        <v>1.2932900616304646</v>
      </c>
      <c r="L4984" s="49">
        <f t="shared" si="827"/>
        <v>0.24283881182166786</v>
      </c>
      <c r="M4984" s="27">
        <f t="array" ref="M4984:P4984">TRANSPOSE(MMULT($B$28:$E$31, TRANSPOSE(I4984:L4984)))</f>
        <v>1.4624005904785968</v>
      </c>
      <c r="N4984" s="27">
        <v>0.96446344352004865</v>
      </c>
      <c r="O4984" s="27">
        <v>1.8705437368460134</v>
      </c>
      <c r="P4984" s="27">
        <v>0.90793441927978091</v>
      </c>
      <c r="Q4984" s="76">
        <f t="shared" si="817"/>
        <v>1.2353293827450584</v>
      </c>
      <c r="R4984" s="76">
        <f t="shared" si="818"/>
        <v>1.3978253994922691</v>
      </c>
      <c r="S4984" s="77">
        <f t="shared" si="819"/>
        <v>6.8262479141968741E-3</v>
      </c>
      <c r="T4984" s="76">
        <f t="shared" si="820"/>
        <v>0.74218867545378675</v>
      </c>
      <c r="U4984" s="43">
        <f t="shared" si="821"/>
        <v>1.0513441555277092</v>
      </c>
      <c r="V4984" s="43">
        <f t="shared" si="822"/>
        <v>1.0346598071741444</v>
      </c>
      <c r="W4984" s="43">
        <f t="shared" si="823"/>
        <v>1.0904549383701077</v>
      </c>
      <c r="X4984" s="43">
        <f t="shared" si="824"/>
        <v>1.0265403533247397</v>
      </c>
      <c r="Y4984" s="41">
        <f t="shared" si="816"/>
        <v>90.454938370107655</v>
      </c>
    </row>
    <row r="4985" spans="8:25" x14ac:dyDescent="0.25">
      <c r="H4985" s="3">
        <v>2483</v>
      </c>
      <c r="I4985" s="48">
        <f t="shared" si="827"/>
        <v>-0.3267462721099384</v>
      </c>
      <c r="J4985" s="48">
        <f t="shared" si="827"/>
        <v>-0.18095590472163242</v>
      </c>
      <c r="K4985" s="48">
        <f t="shared" si="827"/>
        <v>0.51009812953599976</v>
      </c>
      <c r="L4985" s="49">
        <f t="shared" si="827"/>
        <v>0.71331814611360533</v>
      </c>
      <c r="M4985" s="27">
        <f t="array" ref="M4985:P4985">TRANSPOSE(MMULT($B$28:$E$31, TRANSPOSE(I4985:L4985)))</f>
        <v>-0.3267462721099384</v>
      </c>
      <c r="N4985" s="27">
        <v>-0.36866664983904451</v>
      </c>
      <c r="O4985" s="27">
        <v>0.22697551209038214</v>
      </c>
      <c r="P4985" s="27">
        <v>0.35444241555324463</v>
      </c>
      <c r="Q4985" s="76">
        <f t="shared" si="817"/>
        <v>1.1676340419055784</v>
      </c>
      <c r="R4985" s="76">
        <f t="shared" si="818"/>
        <v>1.3323243647920355</v>
      </c>
      <c r="S4985" s="77">
        <f t="shared" si="819"/>
        <v>6.3656956520999368E-3</v>
      </c>
      <c r="T4985" s="76">
        <f t="shared" si="820"/>
        <v>0.73219211838804721</v>
      </c>
      <c r="U4985" s="43">
        <f t="shared" si="821"/>
        <v>0.9937310994941092</v>
      </c>
      <c r="V4985" s="43">
        <f t="shared" si="822"/>
        <v>0.98617643581941938</v>
      </c>
      <c r="W4985" s="43">
        <f t="shared" si="823"/>
        <v>1.0168842894728334</v>
      </c>
      <c r="X4985" s="43">
        <f t="shared" si="824"/>
        <v>1.0127138566916283</v>
      </c>
      <c r="Y4985" s="41">
        <f t="shared" si="816"/>
        <v>16.88428947283338</v>
      </c>
    </row>
    <row r="4986" spans="8:25" x14ac:dyDescent="0.25">
      <c r="H4986" s="3">
        <v>2484</v>
      </c>
      <c r="I4986" s="48">
        <f t="shared" si="827"/>
        <v>1.9722510804436688</v>
      </c>
      <c r="J4986" s="48">
        <f t="shared" si="827"/>
        <v>-6.4075114352173002E-2</v>
      </c>
      <c r="K4986" s="48">
        <f t="shared" si="827"/>
        <v>-0.1830458589306512</v>
      </c>
      <c r="L4986" s="49">
        <f t="shared" si="827"/>
        <v>-1.2311252449197487</v>
      </c>
      <c r="M4986" s="27">
        <f t="array" ref="M4986:P4986">TRANSPOSE(MMULT($B$28:$E$31, TRANSPOSE(I4986:L4986)))</f>
        <v>1.9722510804436688</v>
      </c>
      <c r="N4986" s="27">
        <v>1.509989651220472</v>
      </c>
      <c r="O4986" s="27">
        <v>0.95180979224859574</v>
      </c>
      <c r="P4986" s="27">
        <v>5.9126451126508495E-2</v>
      </c>
      <c r="Q4986" s="76">
        <f t="shared" si="817"/>
        <v>1.2553293037991966</v>
      </c>
      <c r="R4986" s="76">
        <f t="shared" si="818"/>
        <v>1.4255485491534996</v>
      </c>
      <c r="S4986" s="77">
        <f t="shared" si="819"/>
        <v>6.5648455177026973E-3</v>
      </c>
      <c r="T4986" s="76">
        <f t="shared" si="820"/>
        <v>0.72691365038029887</v>
      </c>
      <c r="U4986" s="43">
        <f t="shared" si="821"/>
        <v>1.0683653649354865</v>
      </c>
      <c r="V4986" s="43">
        <f t="shared" si="822"/>
        <v>1.0551802732446334</v>
      </c>
      <c r="W4986" s="43">
        <f t="shared" si="823"/>
        <v>1.0486973670451594</v>
      </c>
      <c r="X4986" s="43">
        <f t="shared" si="824"/>
        <v>1.0054130710654203</v>
      </c>
      <c r="Y4986" s="41">
        <f t="shared" si="816"/>
        <v>68.365364935486511</v>
      </c>
    </row>
    <row r="4987" spans="8:25" x14ac:dyDescent="0.25">
      <c r="H4987" s="3">
        <v>2485</v>
      </c>
      <c r="I4987" s="48">
        <f t="shared" si="827"/>
        <v>-0.83797847522090207</v>
      </c>
      <c r="J4987" s="48">
        <f t="shared" si="827"/>
        <v>9.6196477788263388E-3</v>
      </c>
      <c r="K4987" s="48">
        <f t="shared" si="827"/>
        <v>0.66198370921713279</v>
      </c>
      <c r="L4987" s="49">
        <f t="shared" si="827"/>
        <v>0.27566720676592854</v>
      </c>
      <c r="M4987" s="27">
        <f t="array" ref="M4987:P4987">TRANSPOSE(MMULT($B$28:$E$31, TRANSPOSE(I4987:L4987)))</f>
        <v>-0.83797847522090207</v>
      </c>
      <c r="N4987" s="27">
        <v>-0.65246104527933579</v>
      </c>
      <c r="O4987" s="27">
        <v>7.6842620575295562E-2</v>
      </c>
      <c r="P4987" s="27">
        <v>-0.23574508367510758</v>
      </c>
      <c r="Q4987" s="76">
        <f t="shared" si="817"/>
        <v>1.1489812734748972</v>
      </c>
      <c r="R4987" s="76">
        <f t="shared" si="818"/>
        <v>1.318781839105075</v>
      </c>
      <c r="S4987" s="77">
        <f t="shared" si="819"/>
        <v>6.3252076966309589E-3</v>
      </c>
      <c r="T4987" s="76">
        <f t="shared" si="820"/>
        <v>0.72168109353391152</v>
      </c>
      <c r="U4987" s="43">
        <f t="shared" si="821"/>
        <v>0.97785640295735932</v>
      </c>
      <c r="V4987" s="43">
        <f t="shared" si="822"/>
        <v>0.9761523605514989</v>
      </c>
      <c r="W4987" s="43">
        <f t="shared" si="823"/>
        <v>1.0104165649570223</v>
      </c>
      <c r="X4987" s="43">
        <f t="shared" si="824"/>
        <v>0.99817578635395787</v>
      </c>
      <c r="Y4987" s="41">
        <f t="shared" si="816"/>
        <v>10.416564957022256</v>
      </c>
    </row>
    <row r="4988" spans="8:25" x14ac:dyDescent="0.25">
      <c r="H4988" s="3">
        <v>2486</v>
      </c>
      <c r="I4988" s="48">
        <f t="shared" si="827"/>
        <v>0.36291176997852448</v>
      </c>
      <c r="J4988" s="48">
        <f t="shared" si="827"/>
        <v>0.81357539344552876</v>
      </c>
      <c r="K4988" s="48">
        <f t="shared" si="827"/>
        <v>-0.4415422962876086</v>
      </c>
      <c r="L4988" s="49">
        <f t="shared" si="827"/>
        <v>1.7617095417073727</v>
      </c>
      <c r="M4988" s="27">
        <f t="array" ref="M4988:P4988">TRANSPOSE(MMULT($B$28:$E$31, TRANSPOSE(I4988:L4988)))</f>
        <v>0.36291176997852448</v>
      </c>
      <c r="N4988" s="27">
        <v>0.78841421828151748</v>
      </c>
      <c r="O4988" s="27">
        <v>-0.11237972289783005</v>
      </c>
      <c r="P4988" s="27">
        <v>1.81095916623557</v>
      </c>
      <c r="Q4988" s="76">
        <f t="shared" si="817"/>
        <v>1.1932775243548213</v>
      </c>
      <c r="R4988" s="76">
        <f t="shared" si="818"/>
        <v>1.3889943149235162</v>
      </c>
      <c r="S4988" s="77">
        <f t="shared" si="819"/>
        <v>6.2745446828853533E-3</v>
      </c>
      <c r="T4988" s="76">
        <f t="shared" si="820"/>
        <v>0.75879192540227203</v>
      </c>
      <c r="U4988" s="43">
        <f t="shared" si="821"/>
        <v>1.0155553398764436</v>
      </c>
      <c r="V4988" s="43">
        <f t="shared" si="822"/>
        <v>1.0281231050507151</v>
      </c>
      <c r="W4988" s="43">
        <f t="shared" si="823"/>
        <v>1.0023234317708232</v>
      </c>
      <c r="X4988" s="43">
        <f t="shared" si="824"/>
        <v>1.0495047377624787</v>
      </c>
      <c r="Y4988" s="41">
        <f t="shared" si="816"/>
        <v>49.504737762478655</v>
      </c>
    </row>
    <row r="4989" spans="8:25" x14ac:dyDescent="0.25">
      <c r="H4989" s="3">
        <v>2487</v>
      </c>
      <c r="I4989" s="48">
        <f t="shared" si="827"/>
        <v>0.18585917553053519</v>
      </c>
      <c r="J4989" s="48">
        <f t="shared" si="827"/>
        <v>-1.0192603728664238</v>
      </c>
      <c r="K4989" s="48">
        <f t="shared" si="827"/>
        <v>0.38448429562346997</v>
      </c>
      <c r="L4989" s="49">
        <f t="shared" si="827"/>
        <v>-0.8514489680189874</v>
      </c>
      <c r="M4989" s="27">
        <f t="array" ref="M4989:P4989">TRANSPOSE(MMULT($B$28:$E$31, TRANSPOSE(I4989:L4989)))</f>
        <v>0.18585917553053519</v>
      </c>
      <c r="N4989" s="27">
        <v>-0.48447163063538101</v>
      </c>
      <c r="O4989" s="27">
        <v>0.36096312769676581</v>
      </c>
      <c r="P4989" s="27">
        <v>-0.82212692503041762</v>
      </c>
      <c r="Q4989" s="76">
        <f t="shared" si="817"/>
        <v>1.1866409523882886</v>
      </c>
      <c r="R4989" s="76">
        <f t="shared" si="818"/>
        <v>1.326781494167357</v>
      </c>
      <c r="S4989" s="77">
        <f t="shared" si="819"/>
        <v>6.4020483448307903E-3</v>
      </c>
      <c r="T4989" s="76">
        <f t="shared" si="820"/>
        <v>0.71138728595941358</v>
      </c>
      <c r="U4989" s="43">
        <f t="shared" si="821"/>
        <v>1.0099071935219477</v>
      </c>
      <c r="V4989" s="43">
        <f t="shared" si="822"/>
        <v>0.98207364483150039</v>
      </c>
      <c r="W4989" s="43">
        <f t="shared" si="823"/>
        <v>1.0226914288867077</v>
      </c>
      <c r="X4989" s="43">
        <f t="shared" si="824"/>
        <v>0.98393815485396074</v>
      </c>
      <c r="Y4989" s="41">
        <f t="shared" si="816"/>
        <v>22.691428886707719</v>
      </c>
    </row>
    <row r="4990" spans="8:25" x14ac:dyDescent="0.25">
      <c r="H4990" s="3">
        <v>2488</v>
      </c>
      <c r="I4990" s="48">
        <f t="shared" si="827"/>
        <v>1.5339402207888422</v>
      </c>
      <c r="J4990" s="48">
        <f t="shared" si="827"/>
        <v>2.4022189829335114</v>
      </c>
      <c r="K4990" s="48">
        <f t="shared" si="827"/>
        <v>0.49330179054759293</v>
      </c>
      <c r="L4990" s="49">
        <f t="shared" si="827"/>
        <v>0.15470127609439596</v>
      </c>
      <c r="M4990" s="27">
        <f t="array" ref="M4990:P4990">TRANSPOSE(MMULT($B$28:$E$31, TRANSPOSE(I4990:L4990)))</f>
        <v>1.5339402207888422</v>
      </c>
      <c r="N4990" s="27">
        <v>2.6912263625295458</v>
      </c>
      <c r="O4990" s="27">
        <v>1.4112056704426328</v>
      </c>
      <c r="P4990" s="27">
        <v>1.4911175522330145</v>
      </c>
      <c r="Q4990" s="76">
        <f t="shared" si="817"/>
        <v>1.2381163344928618</v>
      </c>
      <c r="R4990" s="76">
        <f t="shared" si="818"/>
        <v>1.4874767201994927</v>
      </c>
      <c r="S4990" s="77">
        <f t="shared" si="819"/>
        <v>6.6942791343515594E-3</v>
      </c>
      <c r="T4990" s="76">
        <f t="shared" si="820"/>
        <v>0.75286917715520441</v>
      </c>
      <c r="U4990" s="43">
        <f t="shared" si="821"/>
        <v>1.0537160293556271</v>
      </c>
      <c r="V4990" s="43">
        <f t="shared" si="822"/>
        <v>1.101019037897478</v>
      </c>
      <c r="W4990" s="43">
        <f t="shared" si="823"/>
        <v>1.0693736636344344</v>
      </c>
      <c r="X4990" s="43">
        <f t="shared" si="824"/>
        <v>1.0413128314733118</v>
      </c>
      <c r="Y4990" s="41">
        <f t="shared" si="816"/>
        <v>101.01903789747801</v>
      </c>
    </row>
    <row r="4991" spans="8:25" x14ac:dyDescent="0.25">
      <c r="H4991" s="3">
        <v>2489</v>
      </c>
      <c r="I4991" s="48">
        <f t="shared" si="827"/>
        <v>0.82402006450435061</v>
      </c>
      <c r="J4991" s="48">
        <f t="shared" si="827"/>
        <v>-0.91932708722687928</v>
      </c>
      <c r="K4991" s="48">
        <f t="shared" si="827"/>
        <v>0.48771047295480707</v>
      </c>
      <c r="L4991" s="49">
        <f t="shared" si="827"/>
        <v>-1.3295512202544955</v>
      </c>
      <c r="M4991" s="27">
        <f t="array" ref="M4991:P4991">TRANSPOSE(MMULT($B$28:$E$31, TRANSPOSE(I4991:L4991)))</f>
        <v>0.82402006450435061</v>
      </c>
      <c r="N4991" s="27">
        <v>7.8758185020825544E-2</v>
      </c>
      <c r="O4991" s="27">
        <v>0.81024756231457928</v>
      </c>
      <c r="P4991" s="27">
        <v>-0.84219911162511973</v>
      </c>
      <c r="Q4991" s="76">
        <f t="shared" si="817"/>
        <v>1.2107362608826364</v>
      </c>
      <c r="R4991" s="76">
        <f t="shared" si="818"/>
        <v>1.3539582692104704</v>
      </c>
      <c r="S4991" s="77">
        <f t="shared" si="819"/>
        <v>6.5254673914070952E-3</v>
      </c>
      <c r="T4991" s="76">
        <f t="shared" si="820"/>
        <v>0.71103753405550985</v>
      </c>
      <c r="U4991" s="43">
        <f t="shared" si="821"/>
        <v>1.0304138390490523</v>
      </c>
      <c r="V4991" s="43">
        <f t="shared" si="822"/>
        <v>1.0021896885347672</v>
      </c>
      <c r="W4991" s="43">
        <f t="shared" si="823"/>
        <v>1.0424069315346798</v>
      </c>
      <c r="X4991" s="43">
        <f t="shared" si="824"/>
        <v>0.98345440394952954</v>
      </c>
      <c r="Y4991" s="41">
        <f t="shared" si="816"/>
        <v>42.406931534679785</v>
      </c>
    </row>
    <row r="4992" spans="8:25" x14ac:dyDescent="0.25">
      <c r="H4992" s="3">
        <v>2490</v>
      </c>
      <c r="I4992" s="48">
        <f t="shared" si="827"/>
        <v>1.1507708976745743</v>
      </c>
      <c r="J4992" s="48">
        <f t="shared" si="827"/>
        <v>-0.48877132389043887</v>
      </c>
      <c r="K4992" s="48">
        <f t="shared" si="827"/>
        <v>0.75358802265909364</v>
      </c>
      <c r="L4992" s="49">
        <f t="shared" si="827"/>
        <v>0.14358505128564067</v>
      </c>
      <c r="M4992" s="27">
        <f t="array" ref="M4992:P4992">TRANSPOSE(MMULT($B$28:$E$31, TRANSPOSE(I4992:L4992)))</f>
        <v>1.1507708976745743</v>
      </c>
      <c r="N4992" s="27">
        <v>0.60182828879397121</v>
      </c>
      <c r="O4992" s="27">
        <v>1.2387655007565241</v>
      </c>
      <c r="P4992" s="27">
        <v>0.62173270350432153</v>
      </c>
      <c r="Q4992" s="76">
        <f t="shared" si="817"/>
        <v>1.2232622994562083</v>
      </c>
      <c r="R4992" s="76">
        <f t="shared" si="818"/>
        <v>1.3796955755062073</v>
      </c>
      <c r="S4992" s="77">
        <f t="shared" si="819"/>
        <v>6.6453980589109675E-3</v>
      </c>
      <c r="T4992" s="76">
        <f t="shared" si="820"/>
        <v>0.73700269462822021</v>
      </c>
      <c r="U4992" s="43">
        <f t="shared" si="821"/>
        <v>1.0410742974095391</v>
      </c>
      <c r="V4992" s="43">
        <f t="shared" si="822"/>
        <v>1.0212402483391616</v>
      </c>
      <c r="W4992" s="43">
        <f t="shared" si="823"/>
        <v>1.0615651851295476</v>
      </c>
      <c r="X4992" s="43">
        <f t="shared" si="824"/>
        <v>1.0193674891123379</v>
      </c>
      <c r="Y4992" s="41">
        <f t="shared" si="816"/>
        <v>61.565185129547558</v>
      </c>
    </row>
    <row r="4993" spans="8:25" x14ac:dyDescent="0.25">
      <c r="H4993" s="3">
        <v>2491</v>
      </c>
      <c r="I4993" s="48">
        <f t="shared" si="827"/>
        <v>-1.3117629987573913</v>
      </c>
      <c r="J4993" s="48">
        <f t="shared" si="827"/>
        <v>-1.3192172233195987</v>
      </c>
      <c r="K4993" s="48">
        <f t="shared" si="827"/>
        <v>0.43340956874755227</v>
      </c>
      <c r="L4993" s="49">
        <f t="shared" si="827"/>
        <v>0.57340715759599181</v>
      </c>
      <c r="M4993" s="27">
        <f t="array" ref="M4993:P4993">TRANSPOSE(MMULT($B$28:$E$31, TRANSPOSE(I4993:L4993)))</f>
        <v>-1.3117629987573913</v>
      </c>
      <c r="N4993" s="27">
        <v>-1.8467249479556227</v>
      </c>
      <c r="O4993" s="27">
        <v>-0.45692596754304371</v>
      </c>
      <c r="P4993" s="27">
        <v>-0.54761701831938692</v>
      </c>
      <c r="Q4993" s="76">
        <f t="shared" si="817"/>
        <v>1.1319609561303849</v>
      </c>
      <c r="R4993" s="76">
        <f t="shared" si="818"/>
        <v>1.2632843553868984</v>
      </c>
      <c r="S4993" s="77">
        <f t="shared" si="819"/>
        <v>6.1833346077561418E-3</v>
      </c>
      <c r="T4993" s="76">
        <f t="shared" si="820"/>
        <v>0.71618784092199883</v>
      </c>
      <c r="U4993" s="43">
        <f t="shared" si="821"/>
        <v>0.96337102649394457</v>
      </c>
      <c r="V4993" s="43">
        <f t="shared" si="822"/>
        <v>0.93507354210725269</v>
      </c>
      <c r="W4993" s="43">
        <f t="shared" si="823"/>
        <v>0.98775313222941563</v>
      </c>
      <c r="X4993" s="43">
        <f t="shared" si="824"/>
        <v>0.99057792658644384</v>
      </c>
      <c r="Y4993" s="41">
        <f t="shared" si="816"/>
        <v>0</v>
      </c>
    </row>
    <row r="4994" spans="8:25" x14ac:dyDescent="0.25">
      <c r="H4994" s="3">
        <v>2492</v>
      </c>
      <c r="I4994" s="48">
        <f t="shared" si="827"/>
        <v>-0.25355980984393439</v>
      </c>
      <c r="J4994" s="48">
        <f t="shared" si="827"/>
        <v>-0.16791994988093711</v>
      </c>
      <c r="K4994" s="48">
        <f t="shared" si="827"/>
        <v>1.5607289266129951</v>
      </c>
      <c r="L4994" s="49">
        <f t="shared" si="827"/>
        <v>0.93851524248177587</v>
      </c>
      <c r="M4994" s="27">
        <f t="array" ref="M4994:P4994">TRANSPOSE(MMULT($B$28:$E$31, TRANSPOSE(I4994:L4994)))</f>
        <v>-0.25355980984393439</v>
      </c>
      <c r="N4994" s="27">
        <v>-0.30309909516244937</v>
      </c>
      <c r="O4994" s="27">
        <v>1.1361806441264073</v>
      </c>
      <c r="P4994" s="27">
        <v>0.56806006880830207</v>
      </c>
      <c r="Q4994" s="76">
        <f t="shared" si="817"/>
        <v>1.1703289797808414</v>
      </c>
      <c r="R4994" s="76">
        <f t="shared" si="818"/>
        <v>1.3354729403522219</v>
      </c>
      <c r="S4994" s="77">
        <f t="shared" si="819"/>
        <v>6.6164881449391737E-3</v>
      </c>
      <c r="T4994" s="76">
        <f t="shared" si="820"/>
        <v>0.7360341880791631</v>
      </c>
      <c r="U4994" s="43">
        <f t="shared" si="821"/>
        <v>0.99602466364326925</v>
      </c>
      <c r="V4994" s="43">
        <f t="shared" si="822"/>
        <v>0.98850698767744027</v>
      </c>
      <c r="W4994" s="43">
        <f t="shared" si="823"/>
        <v>1.0569469880094526</v>
      </c>
      <c r="X4994" s="43">
        <f t="shared" si="824"/>
        <v>1.0180279226544442</v>
      </c>
      <c r="Y4994" s="41">
        <f t="shared" si="816"/>
        <v>56.946988009452639</v>
      </c>
    </row>
    <row r="4995" spans="8:25" x14ac:dyDescent="0.25">
      <c r="H4995" s="3">
        <v>2493</v>
      </c>
      <c r="I4995" s="48">
        <f t="shared" si="827"/>
        <v>-0.4227008263196988</v>
      </c>
      <c r="J4995" s="48">
        <f t="shared" si="827"/>
        <v>-0.12347729879391012</v>
      </c>
      <c r="K4995" s="48">
        <f t="shared" si="827"/>
        <v>0.47864325235557492</v>
      </c>
      <c r="L4995" s="49">
        <f t="shared" si="827"/>
        <v>0.58077613811083884</v>
      </c>
      <c r="M4995" s="27">
        <f t="array" ref="M4995:P4995">TRANSPOSE(MMULT($B$28:$E$31, TRANSPOSE(I4995:L4995)))</f>
        <v>-0.4227008263196988</v>
      </c>
      <c r="N4995" s="27">
        <v>-0.40850384749848317</v>
      </c>
      <c r="O4995" s="27">
        <v>0.15058770746266811</v>
      </c>
      <c r="P4995" s="27">
        <v>0.20838295553658259</v>
      </c>
      <c r="Q4995" s="76">
        <f t="shared" si="817"/>
        <v>1.1641101164163592</v>
      </c>
      <c r="R4995" s="76">
        <f t="shared" si="818"/>
        <v>1.3304149957832838</v>
      </c>
      <c r="S4995" s="77">
        <f t="shared" si="819"/>
        <v>6.3450630474870765E-3</v>
      </c>
      <c r="T4995" s="76">
        <f t="shared" si="820"/>
        <v>0.72957668294705658</v>
      </c>
      <c r="U4995" s="43">
        <f t="shared" si="821"/>
        <v>0.99073201397136945</v>
      </c>
      <c r="V4995" s="43">
        <f t="shared" si="822"/>
        <v>0.98476313529480664</v>
      </c>
      <c r="W4995" s="43">
        <f t="shared" si="823"/>
        <v>1.0135883462439419</v>
      </c>
      <c r="X4995" s="43">
        <f t="shared" si="824"/>
        <v>1.0090963802863853</v>
      </c>
      <c r="Y4995" s="41">
        <f t="shared" ref="Y4995:Y5002" si="828">$C$4 * (MAX(MAX(U4995:X4995) - $C$2, 0))</f>
        <v>13.588346243941896</v>
      </c>
    </row>
    <row r="4996" spans="8:25" x14ac:dyDescent="0.25">
      <c r="H4996" s="3">
        <v>2494</v>
      </c>
      <c r="I4996" s="48">
        <f t="shared" si="827"/>
        <v>9.8766966068949899E-2</v>
      </c>
      <c r="J4996" s="48">
        <f t="shared" si="827"/>
        <v>-0.24930038178356273</v>
      </c>
      <c r="K4996" s="48">
        <f t="shared" si="827"/>
        <v>1.3187946836306597</v>
      </c>
      <c r="L4996" s="49">
        <f t="shared" si="827"/>
        <v>1.4255108198379738</v>
      </c>
      <c r="M4996" s="27">
        <f t="array" ref="M4996:P4996">TRANSPOSE(MMULT($B$28:$E$31, TRANSPOSE(I4996:L4996)))</f>
        <v>9.8766966068949899E-2</v>
      </c>
      <c r="N4996" s="27">
        <v>-7.6612000801342658E-2</v>
      </c>
      <c r="O4996" s="27">
        <v>1.1293099727784124</v>
      </c>
      <c r="P4996" s="27">
        <v>1.137636107456766</v>
      </c>
      <c r="Q4996" s="76">
        <f t="shared" ref="Q4996:Q5002" si="829">$B$7 * EXP(($F$11 - $F$7 - $C$7*$C$7/2)*$C$3 + M4996*$C$7*SQRT($C$3))</f>
        <v>1.1833899775519168</v>
      </c>
      <c r="R4996" s="76">
        <f t="shared" ref="R4996:R5002" si="830">$B$8 * EXP(($F$11 - $F$8 - $C$8*$C$8/2)*$C$3 + N4996*$C$8*SQRT($C$3))</f>
        <v>1.3464062783515593</v>
      </c>
      <c r="S4996" s="77">
        <f t="shared" ref="S4996:S5002" si="831">$B$9 * EXP(($F$11 - $F$9 - $C$9*$C$9/2)*$C$3 + O4996*$C$9*SQRT($C$3))</f>
        <v>6.6145563890829904E-3</v>
      </c>
      <c r="T4996" s="76">
        <f t="shared" ref="T4996:T5002" si="832">$B$10 * EXP(($F$11 - $F$10 - $C$10*$C$10/2)*$C$3 + P4996*$C$10*SQRT($C$3))</f>
        <v>0.74637725922404285</v>
      </c>
      <c r="U4996" s="43">
        <f t="shared" ref="U4996:U5002" si="833">Q4996/$B$7</f>
        <v>1.0071404064271632</v>
      </c>
      <c r="V4996" s="43">
        <f t="shared" ref="V4996:V5002" si="834">R4996/$B$8</f>
        <v>0.99659976191825272</v>
      </c>
      <c r="W4996" s="43">
        <f t="shared" ref="W4996:W5002" si="835">S4996/$B$9</f>
        <v>1.0566384008119794</v>
      </c>
      <c r="X4996" s="43">
        <f t="shared" ref="X4996:X5002" si="836">T4996/$B$10</f>
        <v>1.0323336918728117</v>
      </c>
      <c r="Y4996" s="41">
        <f t="shared" si="828"/>
        <v>56.638400811979352</v>
      </c>
    </row>
    <row r="4997" spans="8:25" x14ac:dyDescent="0.25">
      <c r="H4997" s="3">
        <v>2495</v>
      </c>
      <c r="I4997" s="48">
        <f t="shared" si="827"/>
        <v>1.2897325595134501</v>
      </c>
      <c r="J4997" s="48">
        <f t="shared" si="827"/>
        <v>1.0040305279516424</v>
      </c>
      <c r="K4997" s="48">
        <f t="shared" si="827"/>
        <v>8.6876595019320796E-2</v>
      </c>
      <c r="L4997" s="49">
        <f t="shared" si="827"/>
        <v>-0.22692269074876079</v>
      </c>
      <c r="M4997" s="27">
        <f t="array" ref="M4997:P4997">TRANSPOSE(MMULT($B$28:$E$31, TRANSPOSE(I4997:L4997)))</f>
        <v>1.2897325595134501</v>
      </c>
      <c r="N4997" s="27">
        <v>1.6344441134614422</v>
      </c>
      <c r="O4997" s="27">
        <v>0.8553057951956351</v>
      </c>
      <c r="P4997" s="27">
        <v>0.73979438236848671</v>
      </c>
      <c r="Q4997" s="76">
        <f t="shared" si="829"/>
        <v>1.228628612551228</v>
      </c>
      <c r="R4997" s="76">
        <f t="shared" si="830"/>
        <v>1.4319498501248493</v>
      </c>
      <c r="S4997" s="77">
        <f t="shared" si="831"/>
        <v>6.5379754701617556E-3</v>
      </c>
      <c r="T4997" s="76">
        <f t="shared" si="832"/>
        <v>0.73913756921265017</v>
      </c>
      <c r="U4997" s="43">
        <f t="shared" si="833"/>
        <v>1.0456413723840239</v>
      </c>
      <c r="V4997" s="43">
        <f t="shared" si="834"/>
        <v>1.059918467894041</v>
      </c>
      <c r="W4997" s="43">
        <f t="shared" si="835"/>
        <v>1.044405027182389</v>
      </c>
      <c r="X4997" s="43">
        <f t="shared" si="836"/>
        <v>1.0223202893674277</v>
      </c>
      <c r="Y4997" s="41">
        <f t="shared" si="828"/>
        <v>59.918467894040987</v>
      </c>
    </row>
    <row r="4998" spans="8:25" x14ac:dyDescent="0.25">
      <c r="H4998" s="3">
        <v>2496</v>
      </c>
      <c r="I4998" s="48">
        <f t="shared" si="827"/>
        <v>0.80004738299365585</v>
      </c>
      <c r="J4998" s="48">
        <f t="shared" si="827"/>
        <v>-0.8755520651211135</v>
      </c>
      <c r="K4998" s="48">
        <f t="shared" si="827"/>
        <v>-0.74264340197101952</v>
      </c>
      <c r="L4998" s="49">
        <f t="shared" si="827"/>
        <v>0.70805800391733764</v>
      </c>
      <c r="M4998" s="27">
        <f t="array" ref="M4998:P4998">TRANSPOSE(MMULT($B$28:$E$31, TRANSPOSE(I4998:L4998)))</f>
        <v>0.80004738299365585</v>
      </c>
      <c r="N4998" s="27">
        <v>8.7001278973007135E-2</v>
      </c>
      <c r="O4998" s="27">
        <v>-0.21632715627149546</v>
      </c>
      <c r="P4998" s="27">
        <v>0.81801371848772297</v>
      </c>
      <c r="Q4998" s="76">
        <f t="shared" si="829"/>
        <v>1.209822331262798</v>
      </c>
      <c r="R4998" s="76">
        <f t="shared" si="830"/>
        <v>1.3543601178200224</v>
      </c>
      <c r="S4998" s="77">
        <f t="shared" si="831"/>
        <v>6.2468863522303708E-3</v>
      </c>
      <c r="T4998" s="76">
        <f t="shared" si="832"/>
        <v>0.74055539114122415</v>
      </c>
      <c r="U4998" s="43">
        <f t="shared" si="833"/>
        <v>1.0296360266066367</v>
      </c>
      <c r="V4998" s="43">
        <f t="shared" si="834"/>
        <v>1.0024871338416155</v>
      </c>
      <c r="W4998" s="43">
        <f t="shared" si="835"/>
        <v>0.99790516808791863</v>
      </c>
      <c r="X4998" s="43">
        <f t="shared" si="836"/>
        <v>1.0242813155480279</v>
      </c>
      <c r="Y4998" s="41">
        <f t="shared" si="828"/>
        <v>29.636026606636669</v>
      </c>
    </row>
    <row r="4999" spans="8:25" x14ac:dyDescent="0.25">
      <c r="H4999" s="3">
        <v>2497</v>
      </c>
      <c r="I4999" s="48">
        <f t="shared" si="827"/>
        <v>-0.56482172385936757</v>
      </c>
      <c r="J4999" s="48">
        <f t="shared" si="827"/>
        <v>-0.79554390412625564</v>
      </c>
      <c r="K4999" s="48">
        <f t="shared" si="827"/>
        <v>1.2572512971225982</v>
      </c>
      <c r="L4999" s="49">
        <f t="shared" si="827"/>
        <v>0.92504181545703934</v>
      </c>
      <c r="M4999" s="27">
        <f t="array" ref="M4999:P4999">TRANSPOSE(MMULT($B$28:$E$31, TRANSPOSE(I4999:L4999)))</f>
        <v>-0.56482172385936757</v>
      </c>
      <c r="N4999" s="27">
        <v>-0.93590366217463827</v>
      </c>
      <c r="O4999" s="27">
        <v>0.67356799244619492</v>
      </c>
      <c r="P4999" s="27">
        <v>0.25067651410495179</v>
      </c>
      <c r="Q4999" s="76">
        <f t="shared" si="829"/>
        <v>1.158910266666805</v>
      </c>
      <c r="R4999" s="76">
        <f t="shared" si="830"/>
        <v>1.3053934990207932</v>
      </c>
      <c r="S4999" s="77">
        <f t="shared" si="831"/>
        <v>6.4876716050716035E-3</v>
      </c>
      <c r="T4999" s="76">
        <f t="shared" si="832"/>
        <v>0.73033305641068968</v>
      </c>
      <c r="U4999" s="43">
        <f t="shared" si="833"/>
        <v>0.98630660992919572</v>
      </c>
      <c r="V4999" s="43">
        <f t="shared" si="834"/>
        <v>0.96624241230258567</v>
      </c>
      <c r="W4999" s="43">
        <f t="shared" si="835"/>
        <v>1.0363692659858792</v>
      </c>
      <c r="X4999" s="43">
        <f t="shared" si="836"/>
        <v>1.0101425399871227</v>
      </c>
      <c r="Y4999" s="41">
        <f t="shared" si="828"/>
        <v>36.369265985879196</v>
      </c>
    </row>
    <row r="5000" spans="8:25" x14ac:dyDescent="0.25">
      <c r="H5000" s="3">
        <v>2498</v>
      </c>
      <c r="I5000" s="48">
        <f t="shared" si="827"/>
        <v>-0.68933188230437958</v>
      </c>
      <c r="J5000" s="48">
        <f t="shared" si="827"/>
        <v>-0.75605968408033275</v>
      </c>
      <c r="K5000" s="48">
        <f t="shared" si="827"/>
        <v>0.3705958274734375</v>
      </c>
      <c r="L5000" s="49">
        <f t="shared" si="827"/>
        <v>-1.0728840382710609</v>
      </c>
      <c r="M5000" s="27">
        <f t="array" ref="M5000:P5000">TRANSPOSE(MMULT($B$28:$E$31, TRANSPOSE(I5000:L5000)))</f>
        <v>-0.68933188230437958</v>
      </c>
      <c r="N5000" s="27">
        <v>-1.009308545518302</v>
      </c>
      <c r="O5000" s="27">
        <v>-0.12593610369787267</v>
      </c>
      <c r="P5000" s="27">
        <v>-1.4162916539840116</v>
      </c>
      <c r="Q5000" s="76">
        <f t="shared" si="829"/>
        <v>1.1543738413915268</v>
      </c>
      <c r="R5000" s="76">
        <f t="shared" si="830"/>
        <v>1.3019484516545083</v>
      </c>
      <c r="S5000" s="77">
        <f t="shared" si="831"/>
        <v>6.2709306691100548E-3</v>
      </c>
      <c r="T5000" s="76">
        <f t="shared" si="832"/>
        <v>0.70110660539094571</v>
      </c>
      <c r="U5000" s="43">
        <f t="shared" si="833"/>
        <v>0.98244582246087375</v>
      </c>
      <c r="V5000" s="43">
        <f t="shared" si="834"/>
        <v>0.96369241425204177</v>
      </c>
      <c r="W5000" s="43">
        <f t="shared" si="835"/>
        <v>1.0017461132763665</v>
      </c>
      <c r="X5000" s="43">
        <f t="shared" si="836"/>
        <v>0.96971867965552661</v>
      </c>
      <c r="Y5000" s="41">
        <f t="shared" si="828"/>
        <v>1.7461132763665344</v>
      </c>
    </row>
    <row r="5001" spans="8:25" x14ac:dyDescent="0.25">
      <c r="H5001" s="3">
        <v>2499</v>
      </c>
      <c r="I5001" s="48">
        <f t="shared" si="827"/>
        <v>-1.0543094871073622</v>
      </c>
      <c r="J5001" s="48">
        <f t="shared" si="827"/>
        <v>-0.46524720347516352</v>
      </c>
      <c r="K5001" s="48">
        <f t="shared" si="827"/>
        <v>-1.5198676173414296</v>
      </c>
      <c r="L5001" s="49">
        <f t="shared" si="827"/>
        <v>-5.0700869332053811E-2</v>
      </c>
      <c r="M5001" s="27">
        <f t="array" ref="M5001:P5001">TRANSPOSE(MMULT($B$28:$E$31, TRANSPOSE(I5001:L5001)))</f>
        <v>-1.0543094871073622</v>
      </c>
      <c r="N5001" s="27">
        <v>-1.1161830950480411</v>
      </c>
      <c r="O5001" s="27">
        <v>-1.8741051314453485</v>
      </c>
      <c r="P5001" s="27">
        <v>-0.7004774078426752</v>
      </c>
      <c r="Q5001" s="76">
        <f t="shared" si="829"/>
        <v>1.1411782413978431</v>
      </c>
      <c r="R5001" s="76">
        <f t="shared" si="830"/>
        <v>1.2969488502105906</v>
      </c>
      <c r="S5001" s="77">
        <f t="shared" si="831"/>
        <v>5.8219053740689013E-3</v>
      </c>
      <c r="T5001" s="76">
        <f t="shared" si="832"/>
        <v>0.71351067671531254</v>
      </c>
      <c r="U5001" s="43">
        <f t="shared" si="833"/>
        <v>0.97121552459390892</v>
      </c>
      <c r="V5001" s="43">
        <f t="shared" si="834"/>
        <v>0.95999174701005963</v>
      </c>
      <c r="W5001" s="43">
        <f t="shared" si="835"/>
        <v>0.93001683291835491</v>
      </c>
      <c r="X5001" s="43">
        <f t="shared" si="836"/>
        <v>0.9868750715287864</v>
      </c>
      <c r="Y5001" s="41">
        <f t="shared" si="828"/>
        <v>0</v>
      </c>
    </row>
    <row r="5002" spans="8:25" x14ac:dyDescent="0.25">
      <c r="H5002" s="3">
        <v>2500</v>
      </c>
      <c r="I5002" s="48">
        <f t="shared" si="827"/>
        <v>0.13610769303843515</v>
      </c>
      <c r="J5002" s="48">
        <f t="shared" si="827"/>
        <v>5.6629079219390824E-3</v>
      </c>
      <c r="K5002" s="48">
        <f t="shared" si="827"/>
        <v>0.13068443472381908</v>
      </c>
      <c r="L5002" s="49">
        <f t="shared" si="827"/>
        <v>2.3235522212751056</v>
      </c>
      <c r="M5002" s="27">
        <f t="array" ref="M5002:P5002">TRANSPOSE(MMULT($B$28:$E$31, TRANSPOSE(I5002:L5002)))</f>
        <v>0.13610769303843515</v>
      </c>
      <c r="N5002" s="27">
        <v>0.11044477461569288</v>
      </c>
      <c r="O5002" s="27">
        <v>0.1846032794070871</v>
      </c>
      <c r="P5002" s="27">
        <v>1.9552536961826312</v>
      </c>
      <c r="Q5002" s="76">
        <f t="shared" si="829"/>
        <v>1.1847827387216761</v>
      </c>
      <c r="R5002" s="76">
        <f t="shared" si="830"/>
        <v>1.3555036339751823</v>
      </c>
      <c r="S5002" s="77">
        <f t="shared" si="831"/>
        <v>6.3542424963925238E-3</v>
      </c>
      <c r="T5002" s="76">
        <f t="shared" si="832"/>
        <v>0.76147916593439458</v>
      </c>
      <c r="U5002" s="43">
        <f t="shared" si="833"/>
        <v>1.0083257350822774</v>
      </c>
      <c r="V5002" s="43">
        <f t="shared" si="834"/>
        <v>1.00333355586616</v>
      </c>
      <c r="W5002" s="43">
        <f t="shared" si="835"/>
        <v>1.0150547118837898</v>
      </c>
      <c r="X5002" s="43">
        <f t="shared" si="836"/>
        <v>1.0532215296464655</v>
      </c>
      <c r="Y5002" s="41">
        <f t="shared" si="828"/>
        <v>53.221529646465541</v>
      </c>
    </row>
  </sheetData>
  <mergeCells count="12">
    <mergeCell ref="A33:E33"/>
    <mergeCell ref="A13:D13"/>
    <mergeCell ref="C14:C15"/>
    <mergeCell ref="D14:D16"/>
    <mergeCell ref="A19:E19"/>
    <mergeCell ref="A26:E26"/>
    <mergeCell ref="A1:C1"/>
    <mergeCell ref="H1:L1"/>
    <mergeCell ref="M1:P1"/>
    <mergeCell ref="U1:X1"/>
    <mergeCell ref="Y1:Y2"/>
    <mergeCell ref="Q1:T1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Q26"/>
  <sheetViews>
    <sheetView zoomScaleNormal="100" workbookViewId="0">
      <selection activeCell="G13" sqref="G13"/>
    </sheetView>
  </sheetViews>
  <sheetFormatPr defaultColWidth="8.5703125" defaultRowHeight="15" x14ac:dyDescent="0.25"/>
  <sheetData>
    <row r="3" spans="1:16" x14ac:dyDescent="0.25">
      <c r="A3" s="91" t="s">
        <v>77</v>
      </c>
      <c r="B3" s="50">
        <f t="array" ref="B3:E6">'Rainbow Call'!B21:E24</f>
        <v>1</v>
      </c>
      <c r="C3" s="51">
        <v>0.7857142857142857</v>
      </c>
      <c r="D3" s="51">
        <v>0.56115779645191433</v>
      </c>
      <c r="E3" s="52">
        <v>0.54178814382896023</v>
      </c>
      <c r="I3" s="53"/>
      <c r="J3" s="44"/>
      <c r="O3" s="44"/>
      <c r="P3" s="44"/>
    </row>
    <row r="4" spans="1:16" x14ac:dyDescent="0.25">
      <c r="A4" s="91"/>
      <c r="B4" s="54">
        <v>0.7857142857142857</v>
      </c>
      <c r="C4" s="16">
        <v>1</v>
      </c>
      <c r="D4" s="55">
        <v>0.4777777777777778</v>
      </c>
      <c r="E4" s="56">
        <v>0.56476757369614516</v>
      </c>
      <c r="J4" s="44"/>
      <c r="M4" s="44"/>
    </row>
    <row r="5" spans="1:16" x14ac:dyDescent="0.25">
      <c r="A5" s="91"/>
      <c r="B5" s="54">
        <v>0.56115779645191433</v>
      </c>
      <c r="C5" s="16">
        <v>0.4777777777777778</v>
      </c>
      <c r="D5" s="16">
        <v>1</v>
      </c>
      <c r="E5" s="56">
        <v>0.30852340936374573</v>
      </c>
      <c r="J5" s="44"/>
      <c r="M5" s="44"/>
      <c r="N5" s="44"/>
    </row>
    <row r="6" spans="1:16" x14ac:dyDescent="0.25">
      <c r="A6" s="91"/>
      <c r="B6" s="57">
        <v>0.54178814382896023</v>
      </c>
      <c r="C6" s="58">
        <v>0.56476757369614516</v>
      </c>
      <c r="D6" s="58">
        <v>0.30852340936374573</v>
      </c>
      <c r="E6" s="59">
        <v>1</v>
      </c>
      <c r="J6" s="44"/>
      <c r="M6" s="44"/>
      <c r="N6" s="44"/>
      <c r="O6" s="44"/>
    </row>
    <row r="8" spans="1:16" x14ac:dyDescent="0.25">
      <c r="B8" s="27">
        <f>SQRT(B3)</f>
        <v>1</v>
      </c>
      <c r="C8" s="60">
        <v>0</v>
      </c>
      <c r="D8" s="60">
        <v>0</v>
      </c>
      <c r="E8" s="60">
        <v>0</v>
      </c>
    </row>
    <row r="9" spans="1:16" x14ac:dyDescent="0.25">
      <c r="B9" s="61">
        <f t="array" ref="B9:B11">B4:B6/B8</f>
        <v>0.7857142857142857</v>
      </c>
      <c r="C9" s="62">
        <f t="array" ref="C9:E11">C4:E6 - MMULT(B9:B11, TRANSPOSE(B9:B11))</f>
        <v>0.38265306122448983</v>
      </c>
      <c r="D9" s="63">
        <v>3.6868080565559402E-2</v>
      </c>
      <c r="E9" s="64">
        <v>0.139076889259105</v>
      </c>
      <c r="F9" s="14"/>
      <c r="J9" s="14"/>
      <c r="K9" s="14"/>
      <c r="L9" s="14"/>
    </row>
    <row r="10" spans="1:16" x14ac:dyDescent="0.25">
      <c r="B10" s="61">
        <v>0.56115779645191433</v>
      </c>
      <c r="C10" s="65">
        <v>3.6868080565559402E-2</v>
      </c>
      <c r="D10" s="27">
        <v>0.68510192748123189</v>
      </c>
      <c r="E10" s="66">
        <v>4.4947684289135537E-3</v>
      </c>
      <c r="F10" s="14"/>
      <c r="I10" s="14"/>
      <c r="K10" s="14"/>
      <c r="L10" s="14"/>
    </row>
    <row r="11" spans="1:16" x14ac:dyDescent="0.25">
      <c r="B11" s="61">
        <v>0.54178814382896023</v>
      </c>
      <c r="C11" s="67">
        <v>0.139076889259105</v>
      </c>
      <c r="D11" s="68">
        <v>4.4947684289135537E-3</v>
      </c>
      <c r="E11" s="69">
        <v>0.70646560720636997</v>
      </c>
      <c r="F11" s="14"/>
      <c r="I11" s="14"/>
      <c r="J11" s="14"/>
      <c r="L11" s="14"/>
    </row>
    <row r="12" spans="1:16" x14ac:dyDescent="0.25">
      <c r="I12" s="14"/>
      <c r="J12" s="14"/>
      <c r="K12" s="14"/>
    </row>
    <row r="13" spans="1:16" x14ac:dyDescent="0.25">
      <c r="B13" s="27">
        <f>B8</f>
        <v>1</v>
      </c>
      <c r="C13" s="70">
        <f>C8</f>
        <v>0</v>
      </c>
      <c r="D13" s="70">
        <f>D8</f>
        <v>0</v>
      </c>
      <c r="E13" s="70">
        <f>E8</f>
        <v>0</v>
      </c>
    </row>
    <row r="14" spans="1:16" x14ac:dyDescent="0.25">
      <c r="B14" s="27">
        <f>B9</f>
        <v>0.7857142857142857</v>
      </c>
      <c r="C14" s="27">
        <f>SQRT(C9)</f>
        <v>0.61858957413174187</v>
      </c>
      <c r="D14" s="60">
        <v>0</v>
      </c>
      <c r="E14" s="60">
        <v>0</v>
      </c>
    </row>
    <row r="15" spans="1:16" x14ac:dyDescent="0.25">
      <c r="B15" s="27">
        <f>B10</f>
        <v>0.56115779645191433</v>
      </c>
      <c r="C15" s="61">
        <f t="array" ref="C15:C16">C10:C11/C14</f>
        <v>5.960022946928549E-2</v>
      </c>
      <c r="D15" s="62">
        <f t="array" ref="D15:E16">D10:E11-MMULT(C15:C16,TRANSPOSE(C15:C16))</f>
        <v>0.68154974012844038</v>
      </c>
      <c r="E15" s="64">
        <v>-8.9050929013579812E-3</v>
      </c>
      <c r="F15" s="14"/>
    </row>
    <row r="16" spans="1:16" x14ac:dyDescent="0.25">
      <c r="B16" s="27">
        <f>B11</f>
        <v>0.54178814382896023</v>
      </c>
      <c r="C16" s="61">
        <v>0.22482902246504013</v>
      </c>
      <c r="D16" s="67">
        <v>-8.9050929013579812E-3</v>
      </c>
      <c r="E16" s="69">
        <v>0.65591751786378449</v>
      </c>
      <c r="F16" s="14"/>
    </row>
    <row r="18" spans="1:17" x14ac:dyDescent="0.25">
      <c r="A18" s="71"/>
      <c r="B18" s="27">
        <f t="shared" ref="B18:E19" si="0">B13</f>
        <v>1</v>
      </c>
      <c r="C18" s="72">
        <f t="shared" si="0"/>
        <v>0</v>
      </c>
      <c r="D18" s="72">
        <f t="shared" si="0"/>
        <v>0</v>
      </c>
      <c r="E18" s="72">
        <f t="shared" si="0"/>
        <v>0</v>
      </c>
      <c r="F18" s="73"/>
      <c r="H18" s="14"/>
      <c r="I18" s="14"/>
      <c r="J18" s="14"/>
      <c r="K18" s="14"/>
      <c r="L18" s="14"/>
      <c r="N18" s="14"/>
      <c r="O18" s="14"/>
      <c r="P18" s="14"/>
      <c r="Q18" s="14"/>
    </row>
    <row r="19" spans="1:17" x14ac:dyDescent="0.25">
      <c r="A19" s="71"/>
      <c r="B19" s="27">
        <f t="shared" si="0"/>
        <v>0.7857142857142857</v>
      </c>
      <c r="C19" s="27">
        <f t="shared" si="0"/>
        <v>0.61858957413174187</v>
      </c>
      <c r="D19" s="72">
        <f t="shared" si="0"/>
        <v>0</v>
      </c>
      <c r="E19" s="72">
        <f t="shared" si="0"/>
        <v>0</v>
      </c>
      <c r="F19" s="73"/>
      <c r="H19" s="14"/>
      <c r="I19" s="14"/>
      <c r="J19" s="14"/>
      <c r="K19" s="14"/>
      <c r="L19" s="14"/>
      <c r="N19" s="14"/>
      <c r="O19" s="14"/>
      <c r="P19" s="14"/>
      <c r="Q19" s="14"/>
    </row>
    <row r="20" spans="1:17" x14ac:dyDescent="0.25">
      <c r="A20" s="71"/>
      <c r="B20" s="27">
        <f>B15</f>
        <v>0.56115779645191433</v>
      </c>
      <c r="C20" s="27">
        <f>C15</f>
        <v>5.960022946928549E-2</v>
      </c>
      <c r="D20" s="27">
        <f>SQRT(D15)</f>
        <v>0.82556025832669566</v>
      </c>
      <c r="E20" s="60">
        <v>0</v>
      </c>
      <c r="H20" s="14"/>
      <c r="I20" s="14"/>
      <c r="J20" s="14"/>
      <c r="K20" s="14"/>
      <c r="L20" s="14"/>
      <c r="N20" s="14"/>
      <c r="O20" s="14"/>
      <c r="P20" s="14"/>
      <c r="Q20" s="14"/>
    </row>
    <row r="21" spans="1:17" x14ac:dyDescent="0.25">
      <c r="A21" s="71"/>
      <c r="B21" s="27">
        <f>B16</f>
        <v>0.54178814382896023</v>
      </c>
      <c r="C21" s="27">
        <f>C16</f>
        <v>0.22482902246504013</v>
      </c>
      <c r="D21" s="61">
        <f>D16/D20</f>
        <v>-1.0786726724718384E-2</v>
      </c>
      <c r="E21" s="74">
        <f>E16 - D21*D21</f>
        <v>0.65580116439035074</v>
      </c>
      <c r="F21" s="14"/>
      <c r="H21" s="14"/>
      <c r="I21" s="14"/>
      <c r="J21" s="14"/>
      <c r="K21" s="14"/>
      <c r="L21" s="14"/>
      <c r="N21" s="14"/>
      <c r="O21" s="14"/>
      <c r="P21" s="14"/>
      <c r="Q21" s="14"/>
    </row>
    <row r="23" spans="1:17" x14ac:dyDescent="0.25">
      <c r="A23" s="92" t="s">
        <v>78</v>
      </c>
      <c r="B23" s="27">
        <f t="shared" ref="B23:E25" si="1">B18</f>
        <v>1</v>
      </c>
      <c r="C23" s="72">
        <f t="shared" si="1"/>
        <v>0</v>
      </c>
      <c r="D23" s="72">
        <f t="shared" si="1"/>
        <v>0</v>
      </c>
      <c r="E23" s="72">
        <f t="shared" si="1"/>
        <v>0</v>
      </c>
      <c r="G23" s="91" t="s">
        <v>79</v>
      </c>
      <c r="H23" s="27">
        <f t="array" ref="H23:K26">TRANSPOSE(B23:E26)</f>
        <v>1</v>
      </c>
      <c r="I23" s="27">
        <v>0.7857142857142857</v>
      </c>
      <c r="J23" s="27">
        <v>0.56115779645191433</v>
      </c>
      <c r="K23" s="27">
        <v>0.54178814382896023</v>
      </c>
      <c r="M23" s="92" t="s">
        <v>80</v>
      </c>
      <c r="N23" s="27">
        <f t="array" ref="N23:Q26">MMULT(B23:E26, H23:K26)</f>
        <v>1</v>
      </c>
      <c r="O23" s="27">
        <v>0.7857142857142857</v>
      </c>
      <c r="P23" s="27">
        <v>0.56115779645191433</v>
      </c>
      <c r="Q23" s="27">
        <v>0.54178814382896023</v>
      </c>
    </row>
    <row r="24" spans="1:17" x14ac:dyDescent="0.25">
      <c r="A24" s="92"/>
      <c r="B24" s="27">
        <f t="shared" si="1"/>
        <v>0.7857142857142857</v>
      </c>
      <c r="C24" s="27">
        <f t="shared" si="1"/>
        <v>0.61858957413174187</v>
      </c>
      <c r="D24" s="72">
        <f t="shared" si="1"/>
        <v>0</v>
      </c>
      <c r="E24" s="72">
        <f t="shared" si="1"/>
        <v>0</v>
      </c>
      <c r="G24" s="91"/>
      <c r="H24" s="72">
        <v>0</v>
      </c>
      <c r="I24" s="27">
        <v>0.61858957413174187</v>
      </c>
      <c r="J24" s="27">
        <v>5.960022946928549E-2</v>
      </c>
      <c r="K24" s="27">
        <v>0.22482902246504013</v>
      </c>
      <c r="M24" s="92"/>
      <c r="N24" s="27">
        <v>0.7857142857142857</v>
      </c>
      <c r="O24" s="27">
        <v>1</v>
      </c>
      <c r="P24" s="27">
        <v>0.4777777777777778</v>
      </c>
      <c r="Q24" s="27">
        <v>0.56476757369614516</v>
      </c>
    </row>
    <row r="25" spans="1:17" x14ac:dyDescent="0.25">
      <c r="A25" s="92"/>
      <c r="B25" s="27">
        <f t="shared" si="1"/>
        <v>0.56115779645191433</v>
      </c>
      <c r="C25" s="27">
        <f t="shared" si="1"/>
        <v>5.960022946928549E-2</v>
      </c>
      <c r="D25" s="27">
        <f t="shared" si="1"/>
        <v>0.82556025832669566</v>
      </c>
      <c r="E25" s="72">
        <f t="shared" si="1"/>
        <v>0</v>
      </c>
      <c r="G25" s="91"/>
      <c r="H25" s="72">
        <v>0</v>
      </c>
      <c r="I25" s="72">
        <v>0</v>
      </c>
      <c r="J25" s="27">
        <v>0.82556025832669566</v>
      </c>
      <c r="K25" s="27">
        <v>-1.0786726724718384E-2</v>
      </c>
      <c r="M25" s="92"/>
      <c r="N25" s="27">
        <v>0.56115779645191433</v>
      </c>
      <c r="O25" s="27">
        <v>0.4777777777777778</v>
      </c>
      <c r="P25" s="27">
        <v>1</v>
      </c>
      <c r="Q25" s="27">
        <v>0.30852340936374573</v>
      </c>
    </row>
    <row r="26" spans="1:17" x14ac:dyDescent="0.25">
      <c r="A26" s="92"/>
      <c r="B26" s="27">
        <f>B21</f>
        <v>0.54178814382896023</v>
      </c>
      <c r="C26" s="27">
        <f>C21</f>
        <v>0.22482902246504013</v>
      </c>
      <c r="D26" s="27">
        <f>D21</f>
        <v>-1.0786726724718384E-2</v>
      </c>
      <c r="E26" s="27">
        <f>SQRT(E21)</f>
        <v>0.80981551256465245</v>
      </c>
      <c r="G26" s="91"/>
      <c r="H26" s="72">
        <v>0</v>
      </c>
      <c r="I26" s="72">
        <v>0</v>
      </c>
      <c r="J26" s="72">
        <v>0</v>
      </c>
      <c r="K26" s="27">
        <v>0.80981551256465245</v>
      </c>
      <c r="M26" s="92"/>
      <c r="N26" s="27">
        <v>0.54178814382896023</v>
      </c>
      <c r="O26" s="27">
        <v>0.56476757369614516</v>
      </c>
      <c r="P26" s="27">
        <v>0.30852340936374573</v>
      </c>
      <c r="Q26" s="27">
        <v>1</v>
      </c>
    </row>
  </sheetData>
  <mergeCells count="4">
    <mergeCell ref="A3:A6"/>
    <mergeCell ref="A23:A26"/>
    <mergeCell ref="G23:G26"/>
    <mergeCell ref="M23:M26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Random</vt:lpstr>
      <vt:lpstr>Vanilla Call</vt:lpstr>
      <vt:lpstr>Asian Call</vt:lpstr>
      <vt:lpstr>Rainbow Call</vt:lpstr>
      <vt:lpstr>Cholesky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abak</dc:creator>
  <dc:description/>
  <cp:lastModifiedBy>Artem Bakulin</cp:lastModifiedBy>
  <cp:revision>2</cp:revision>
  <dcterms:created xsi:type="dcterms:W3CDTF">2018-03-10T15:53:43Z</dcterms:created>
  <dcterms:modified xsi:type="dcterms:W3CDTF">2026-04-13T21:06:31Z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